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/>
  </bookViews>
  <sheets>
    <sheet name="ABS" sheetId="1" r:id="rId1"/>
    <sheet name="ABSYLL" sheetId="2" r:id="rId2"/>
    <sheet name="ABSYLD1" sheetId="3" r:id="rId3"/>
    <sheet name="ABSYLD2" sheetId="4" r:id="rId4"/>
    <sheet name="ABS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6" i="1" l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5" i="1"/>
  <c r="D3" i="1" l="1"/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Y292" i="1"/>
  <c r="X292" i="1"/>
  <c r="W292" i="1"/>
  <c r="V292" i="1"/>
  <c r="U292" i="1"/>
  <c r="Y291" i="1"/>
  <c r="X291" i="1"/>
  <c r="W291" i="1"/>
  <c r="V291" i="1"/>
  <c r="U291" i="1"/>
  <c r="Y290" i="1"/>
  <c r="X290" i="1"/>
  <c r="W290" i="1"/>
  <c r="V290" i="1"/>
  <c r="U290" i="1"/>
  <c r="Y289" i="1"/>
  <c r="X289" i="1"/>
  <c r="W289" i="1"/>
  <c r="V289" i="1"/>
  <c r="U289" i="1"/>
  <c r="Y288" i="1"/>
  <c r="X288" i="1"/>
  <c r="W288" i="1"/>
  <c r="V288" i="1"/>
  <c r="U288" i="1"/>
  <c r="Y287" i="1"/>
  <c r="X287" i="1"/>
  <c r="W287" i="1"/>
  <c r="V287" i="1"/>
  <c r="U287" i="1"/>
  <c r="Y286" i="1"/>
  <c r="X286" i="1"/>
  <c r="W286" i="1"/>
  <c r="V286" i="1"/>
  <c r="U286" i="1"/>
  <c r="Y285" i="1"/>
  <c r="X285" i="1"/>
  <c r="W285" i="1"/>
  <c r="V285" i="1"/>
  <c r="U285" i="1"/>
  <c r="Y284" i="1"/>
  <c r="X284" i="1"/>
  <c r="W284" i="1"/>
  <c r="V284" i="1"/>
  <c r="U284" i="1"/>
  <c r="Y283" i="1"/>
  <c r="X283" i="1"/>
  <c r="W283" i="1"/>
  <c r="V283" i="1"/>
  <c r="U283" i="1"/>
  <c r="Y282" i="1"/>
  <c r="X282" i="1"/>
  <c r="W282" i="1"/>
  <c r="V282" i="1"/>
  <c r="U282" i="1"/>
  <c r="Y281" i="1"/>
  <c r="X281" i="1"/>
  <c r="W281" i="1"/>
  <c r="V281" i="1"/>
  <c r="U281" i="1"/>
  <c r="Y280" i="1"/>
  <c r="X280" i="1"/>
  <c r="W280" i="1"/>
  <c r="V280" i="1"/>
  <c r="U280" i="1"/>
  <c r="Y279" i="1"/>
  <c r="X279" i="1"/>
  <c r="W279" i="1"/>
  <c r="V279" i="1"/>
  <c r="U279" i="1"/>
  <c r="Y278" i="1"/>
  <c r="X278" i="1"/>
  <c r="W278" i="1"/>
  <c r="V278" i="1"/>
  <c r="U278" i="1"/>
  <c r="Y277" i="1"/>
  <c r="X277" i="1"/>
  <c r="W277" i="1"/>
  <c r="V277" i="1"/>
  <c r="U277" i="1"/>
  <c r="Y276" i="1"/>
  <c r="X276" i="1"/>
  <c r="W276" i="1"/>
  <c r="V276" i="1"/>
  <c r="U276" i="1"/>
  <c r="Y275" i="1"/>
  <c r="X275" i="1"/>
  <c r="W275" i="1"/>
  <c r="V275" i="1"/>
  <c r="U275" i="1"/>
  <c r="Y274" i="1"/>
  <c r="X274" i="1"/>
  <c r="W274" i="1"/>
  <c r="V274" i="1"/>
  <c r="U274" i="1"/>
  <c r="Y273" i="1"/>
  <c r="X273" i="1"/>
  <c r="W273" i="1"/>
  <c r="V273" i="1"/>
  <c r="U273" i="1"/>
  <c r="Y272" i="1"/>
  <c r="X272" i="1"/>
  <c r="W272" i="1"/>
  <c r="V272" i="1"/>
  <c r="U272" i="1"/>
  <c r="Y271" i="1"/>
  <c r="X271" i="1"/>
  <c r="W271" i="1"/>
  <c r="V271" i="1"/>
  <c r="U271" i="1"/>
  <c r="Y270" i="1"/>
  <c r="X270" i="1"/>
  <c r="W270" i="1"/>
  <c r="V270" i="1"/>
  <c r="U270" i="1"/>
  <c r="Y269" i="1"/>
  <c r="X269" i="1"/>
  <c r="W269" i="1"/>
  <c r="V269" i="1"/>
  <c r="U269" i="1"/>
  <c r="Y268" i="1"/>
  <c r="X268" i="1"/>
  <c r="W268" i="1"/>
  <c r="V268" i="1"/>
  <c r="U268" i="1"/>
  <c r="Y267" i="1"/>
  <c r="X267" i="1"/>
  <c r="W267" i="1"/>
  <c r="V267" i="1"/>
  <c r="U267" i="1"/>
  <c r="Y266" i="1"/>
  <c r="X266" i="1"/>
  <c r="W266" i="1"/>
  <c r="V266" i="1"/>
  <c r="U266" i="1"/>
  <c r="Y265" i="1"/>
  <c r="X265" i="1"/>
  <c r="W265" i="1"/>
  <c r="V265" i="1"/>
  <c r="U265" i="1"/>
  <c r="Y264" i="1"/>
  <c r="X264" i="1"/>
  <c r="W264" i="1"/>
  <c r="V264" i="1"/>
  <c r="U264" i="1"/>
  <c r="Y263" i="1"/>
  <c r="X263" i="1"/>
  <c r="W263" i="1"/>
  <c r="V263" i="1"/>
  <c r="U263" i="1"/>
  <c r="Y262" i="1"/>
  <c r="X262" i="1"/>
  <c r="W262" i="1"/>
  <c r="V262" i="1"/>
  <c r="U262" i="1"/>
  <c r="Y261" i="1"/>
  <c r="X261" i="1"/>
  <c r="W261" i="1"/>
  <c r="V261" i="1"/>
  <c r="U261" i="1"/>
  <c r="Y260" i="1"/>
  <c r="X260" i="1"/>
  <c r="W260" i="1"/>
  <c r="V260" i="1"/>
  <c r="U260" i="1"/>
  <c r="Y259" i="1"/>
  <c r="X259" i="1"/>
  <c r="W259" i="1"/>
  <c r="V259" i="1"/>
  <c r="U259" i="1"/>
  <c r="Y258" i="1"/>
  <c r="X258" i="1"/>
  <c r="W258" i="1"/>
  <c r="V258" i="1"/>
  <c r="U258" i="1"/>
  <c r="Y257" i="1"/>
  <c r="X257" i="1"/>
  <c r="W257" i="1"/>
  <c r="V257" i="1"/>
  <c r="U257" i="1"/>
  <c r="Y256" i="1"/>
  <c r="X256" i="1"/>
  <c r="W256" i="1"/>
  <c r="V256" i="1"/>
  <c r="U256" i="1"/>
  <c r="Y255" i="1"/>
  <c r="X255" i="1"/>
  <c r="W255" i="1"/>
  <c r="V255" i="1"/>
  <c r="U255" i="1"/>
  <c r="Y254" i="1"/>
  <c r="X254" i="1"/>
  <c r="W254" i="1"/>
  <c r="V254" i="1"/>
  <c r="U254" i="1"/>
  <c r="Y253" i="1"/>
  <c r="X253" i="1"/>
  <c r="W253" i="1"/>
  <c r="V253" i="1"/>
  <c r="U253" i="1"/>
  <c r="Y252" i="1"/>
  <c r="X252" i="1"/>
  <c r="W252" i="1"/>
  <c r="V252" i="1"/>
  <c r="U252" i="1"/>
  <c r="Y251" i="1"/>
  <c r="X251" i="1"/>
  <c r="W251" i="1"/>
  <c r="V251" i="1"/>
  <c r="U251" i="1"/>
  <c r="Y250" i="1"/>
  <c r="X250" i="1"/>
  <c r="W250" i="1"/>
  <c r="V250" i="1"/>
  <c r="U250" i="1"/>
  <c r="Y249" i="1"/>
  <c r="X249" i="1"/>
  <c r="W249" i="1"/>
  <c r="V249" i="1"/>
  <c r="U249" i="1"/>
  <c r="Y248" i="1"/>
  <c r="X248" i="1"/>
  <c r="W248" i="1"/>
  <c r="V248" i="1"/>
  <c r="U248" i="1"/>
  <c r="Y247" i="1"/>
  <c r="X247" i="1"/>
  <c r="W247" i="1"/>
  <c r="V247" i="1"/>
  <c r="U247" i="1"/>
  <c r="Y246" i="1"/>
  <c r="X246" i="1"/>
  <c r="W246" i="1"/>
  <c r="V246" i="1"/>
  <c r="U246" i="1"/>
  <c r="Y245" i="1"/>
  <c r="X245" i="1"/>
  <c r="W245" i="1"/>
  <c r="V245" i="1"/>
  <c r="U245" i="1"/>
  <c r="Y244" i="1"/>
  <c r="X244" i="1"/>
  <c r="W244" i="1"/>
  <c r="V244" i="1"/>
  <c r="U244" i="1"/>
  <c r="Y243" i="1"/>
  <c r="X243" i="1"/>
  <c r="W243" i="1"/>
  <c r="V243" i="1"/>
  <c r="U243" i="1"/>
  <c r="Y242" i="1"/>
  <c r="X242" i="1"/>
  <c r="W242" i="1"/>
  <c r="V242" i="1"/>
  <c r="U242" i="1"/>
  <c r="Y241" i="1"/>
  <c r="X241" i="1"/>
  <c r="W241" i="1"/>
  <c r="V241" i="1"/>
  <c r="U241" i="1"/>
  <c r="Y240" i="1"/>
  <c r="X240" i="1"/>
  <c r="W240" i="1"/>
  <c r="V240" i="1"/>
  <c r="U240" i="1"/>
  <c r="Y239" i="1"/>
  <c r="X239" i="1"/>
  <c r="W239" i="1"/>
  <c r="V239" i="1"/>
  <c r="U239" i="1"/>
  <c r="Y238" i="1"/>
  <c r="X238" i="1"/>
  <c r="W238" i="1"/>
  <c r="V238" i="1"/>
  <c r="U238" i="1"/>
  <c r="Y237" i="1"/>
  <c r="X237" i="1"/>
  <c r="W237" i="1"/>
  <c r="V237" i="1"/>
  <c r="U237" i="1"/>
  <c r="Y236" i="1"/>
  <c r="X236" i="1"/>
  <c r="W236" i="1"/>
  <c r="V236" i="1"/>
  <c r="U236" i="1"/>
  <c r="Y235" i="1"/>
  <c r="X235" i="1"/>
  <c r="W235" i="1"/>
  <c r="V235" i="1"/>
  <c r="U235" i="1"/>
  <c r="Y234" i="1"/>
  <c r="X234" i="1"/>
  <c r="W234" i="1"/>
  <c r="V234" i="1"/>
  <c r="U234" i="1"/>
  <c r="Y233" i="1"/>
  <c r="X233" i="1"/>
  <c r="W233" i="1"/>
  <c r="V233" i="1"/>
  <c r="U233" i="1"/>
  <c r="Y232" i="1"/>
  <c r="X232" i="1"/>
  <c r="W232" i="1"/>
  <c r="V232" i="1"/>
  <c r="U232" i="1"/>
  <c r="Y231" i="1"/>
  <c r="X231" i="1"/>
  <c r="W231" i="1"/>
  <c r="V231" i="1"/>
  <c r="U231" i="1"/>
  <c r="Y230" i="1"/>
  <c r="X230" i="1"/>
  <c r="W230" i="1"/>
  <c r="V230" i="1"/>
  <c r="U230" i="1"/>
  <c r="Y229" i="1"/>
  <c r="X229" i="1"/>
  <c r="W229" i="1"/>
  <c r="V229" i="1"/>
  <c r="U229" i="1"/>
  <c r="Y228" i="1"/>
  <c r="X228" i="1"/>
  <c r="W228" i="1"/>
  <c r="V228" i="1"/>
  <c r="U228" i="1"/>
  <c r="Y227" i="1"/>
  <c r="X227" i="1"/>
  <c r="W227" i="1"/>
  <c r="V227" i="1"/>
  <c r="U227" i="1"/>
  <c r="Y226" i="1"/>
  <c r="X226" i="1"/>
  <c r="W226" i="1"/>
  <c r="V226" i="1"/>
  <c r="U226" i="1"/>
  <c r="Y225" i="1"/>
  <c r="X225" i="1"/>
  <c r="W225" i="1"/>
  <c r="V225" i="1"/>
  <c r="U225" i="1"/>
  <c r="Y224" i="1"/>
  <c r="X224" i="1"/>
  <c r="W224" i="1"/>
  <c r="V224" i="1"/>
  <c r="U224" i="1"/>
  <c r="Y223" i="1"/>
  <c r="X223" i="1"/>
  <c r="W223" i="1"/>
  <c r="V223" i="1"/>
  <c r="U223" i="1"/>
  <c r="Y222" i="1"/>
  <c r="X222" i="1"/>
  <c r="W222" i="1"/>
  <c r="V222" i="1"/>
  <c r="U222" i="1"/>
  <c r="Y221" i="1"/>
  <c r="X221" i="1"/>
  <c r="W221" i="1"/>
  <c r="V221" i="1"/>
  <c r="U221" i="1"/>
  <c r="Y220" i="1"/>
  <c r="X220" i="1"/>
  <c r="W220" i="1"/>
  <c r="V220" i="1"/>
  <c r="U220" i="1"/>
  <c r="Y219" i="1"/>
  <c r="X219" i="1"/>
  <c r="W219" i="1"/>
  <c r="V219" i="1"/>
  <c r="U219" i="1"/>
  <c r="Y218" i="1"/>
  <c r="X218" i="1"/>
  <c r="W218" i="1"/>
  <c r="V218" i="1"/>
  <c r="U218" i="1"/>
  <c r="Y217" i="1"/>
  <c r="X217" i="1"/>
  <c r="W217" i="1"/>
  <c r="V217" i="1"/>
  <c r="U217" i="1"/>
  <c r="Y216" i="1"/>
  <c r="X216" i="1"/>
  <c r="W216" i="1"/>
  <c r="V216" i="1"/>
  <c r="U216" i="1"/>
  <c r="Y215" i="1"/>
  <c r="X215" i="1"/>
  <c r="W215" i="1"/>
  <c r="V215" i="1"/>
  <c r="U215" i="1"/>
  <c r="Y214" i="1"/>
  <c r="X214" i="1"/>
  <c r="W214" i="1"/>
  <c r="V214" i="1"/>
  <c r="U214" i="1"/>
  <c r="Y213" i="1"/>
  <c r="X213" i="1"/>
  <c r="W213" i="1"/>
  <c r="V213" i="1"/>
  <c r="U213" i="1"/>
  <c r="Y212" i="1"/>
  <c r="X212" i="1"/>
  <c r="W212" i="1"/>
  <c r="V212" i="1"/>
  <c r="U212" i="1"/>
  <c r="Y211" i="1"/>
  <c r="X211" i="1"/>
  <c r="W211" i="1"/>
  <c r="V211" i="1"/>
  <c r="U211" i="1"/>
  <c r="Y210" i="1"/>
  <c r="X210" i="1"/>
  <c r="W210" i="1"/>
  <c r="V210" i="1"/>
  <c r="U210" i="1"/>
  <c r="Y209" i="1"/>
  <c r="X209" i="1"/>
  <c r="W209" i="1"/>
  <c r="V209" i="1"/>
  <c r="U209" i="1"/>
  <c r="Y208" i="1"/>
  <c r="X208" i="1"/>
  <c r="W208" i="1"/>
  <c r="V208" i="1"/>
  <c r="U208" i="1"/>
  <c r="Y207" i="1"/>
  <c r="X207" i="1"/>
  <c r="W207" i="1"/>
  <c r="V207" i="1"/>
  <c r="U207" i="1"/>
  <c r="Y206" i="1"/>
  <c r="X206" i="1"/>
  <c r="W206" i="1"/>
  <c r="V206" i="1"/>
  <c r="U206" i="1"/>
  <c r="Y205" i="1"/>
  <c r="X205" i="1"/>
  <c r="W205" i="1"/>
  <c r="V205" i="1"/>
  <c r="U205" i="1"/>
  <c r="Y204" i="1"/>
  <c r="X204" i="1"/>
  <c r="W204" i="1"/>
  <c r="V204" i="1"/>
  <c r="U204" i="1"/>
  <c r="Y203" i="1"/>
  <c r="X203" i="1"/>
  <c r="W203" i="1"/>
  <c r="V203" i="1"/>
  <c r="U203" i="1"/>
  <c r="Y202" i="1"/>
  <c r="X202" i="1"/>
  <c r="W202" i="1"/>
  <c r="V202" i="1"/>
  <c r="U202" i="1"/>
  <c r="Y201" i="1"/>
  <c r="X201" i="1"/>
  <c r="W201" i="1"/>
  <c r="V201" i="1"/>
  <c r="U201" i="1"/>
  <c r="Y200" i="1"/>
  <c r="X200" i="1"/>
  <c r="W200" i="1"/>
  <c r="V200" i="1"/>
  <c r="U200" i="1"/>
  <c r="Y199" i="1"/>
  <c r="X199" i="1"/>
  <c r="W199" i="1"/>
  <c r="V199" i="1"/>
  <c r="U199" i="1"/>
  <c r="Y198" i="1"/>
  <c r="X198" i="1"/>
  <c r="W198" i="1"/>
  <c r="V198" i="1"/>
  <c r="U198" i="1"/>
  <c r="Y197" i="1"/>
  <c r="X197" i="1"/>
  <c r="W197" i="1"/>
  <c r="V197" i="1"/>
  <c r="U197" i="1"/>
  <c r="Y196" i="1"/>
  <c r="X196" i="1"/>
  <c r="W196" i="1"/>
  <c r="V196" i="1"/>
  <c r="U196" i="1"/>
  <c r="Y195" i="1"/>
  <c r="X195" i="1"/>
  <c r="W195" i="1"/>
  <c r="V195" i="1"/>
  <c r="U195" i="1"/>
  <c r="Y194" i="1"/>
  <c r="X194" i="1"/>
  <c r="W194" i="1"/>
  <c r="V194" i="1"/>
  <c r="U194" i="1"/>
  <c r="Y193" i="1"/>
  <c r="X193" i="1"/>
  <c r="W193" i="1"/>
  <c r="V193" i="1"/>
  <c r="U193" i="1"/>
  <c r="Y192" i="1"/>
  <c r="X192" i="1"/>
  <c r="W192" i="1"/>
  <c r="V192" i="1"/>
  <c r="U192" i="1"/>
  <c r="Y191" i="1"/>
  <c r="X191" i="1"/>
  <c r="W191" i="1"/>
  <c r="V191" i="1"/>
  <c r="U191" i="1"/>
  <c r="Y190" i="1"/>
  <c r="X190" i="1"/>
  <c r="W190" i="1"/>
  <c r="V190" i="1"/>
  <c r="U190" i="1"/>
  <c r="Y189" i="1"/>
  <c r="X189" i="1"/>
  <c r="W189" i="1"/>
  <c r="V189" i="1"/>
  <c r="U189" i="1"/>
  <c r="Y188" i="1"/>
  <c r="X188" i="1"/>
  <c r="W188" i="1"/>
  <c r="V188" i="1"/>
  <c r="U188" i="1"/>
  <c r="Y187" i="1"/>
  <c r="X187" i="1"/>
  <c r="W187" i="1"/>
  <c r="V187" i="1"/>
  <c r="U187" i="1"/>
  <c r="Y186" i="1"/>
  <c r="X186" i="1"/>
  <c r="W186" i="1"/>
  <c r="V186" i="1"/>
  <c r="U186" i="1"/>
  <c r="Y185" i="1"/>
  <c r="X185" i="1"/>
  <c r="W185" i="1"/>
  <c r="V185" i="1"/>
  <c r="U185" i="1"/>
  <c r="Y184" i="1"/>
  <c r="X184" i="1"/>
  <c r="W184" i="1"/>
  <c r="V184" i="1"/>
  <c r="U184" i="1"/>
  <c r="Y183" i="1"/>
  <c r="X183" i="1"/>
  <c r="W183" i="1"/>
  <c r="V183" i="1"/>
  <c r="U183" i="1"/>
  <c r="Y182" i="1"/>
  <c r="X182" i="1"/>
  <c r="W182" i="1"/>
  <c r="V182" i="1"/>
  <c r="U182" i="1"/>
  <c r="Y181" i="1"/>
  <c r="X181" i="1"/>
  <c r="W181" i="1"/>
  <c r="V181" i="1"/>
  <c r="U181" i="1"/>
  <c r="Y180" i="1"/>
  <c r="X180" i="1"/>
  <c r="W180" i="1"/>
  <c r="V180" i="1"/>
  <c r="U180" i="1"/>
  <c r="Y179" i="1"/>
  <c r="X179" i="1"/>
  <c r="W179" i="1"/>
  <c r="V179" i="1"/>
  <c r="U179" i="1"/>
  <c r="Y178" i="1"/>
  <c r="X178" i="1"/>
  <c r="W178" i="1"/>
  <c r="V178" i="1"/>
  <c r="U178" i="1"/>
  <c r="Y177" i="1"/>
  <c r="X177" i="1"/>
  <c r="W177" i="1"/>
  <c r="V177" i="1"/>
  <c r="U177" i="1"/>
  <c r="Y176" i="1"/>
  <c r="X176" i="1"/>
  <c r="W176" i="1"/>
  <c r="V176" i="1"/>
  <c r="U176" i="1"/>
  <c r="Y175" i="1"/>
  <c r="X175" i="1"/>
  <c r="W175" i="1"/>
  <c r="V175" i="1"/>
  <c r="U175" i="1"/>
  <c r="Y174" i="1"/>
  <c r="X174" i="1"/>
  <c r="W174" i="1"/>
  <c r="V174" i="1"/>
  <c r="U174" i="1"/>
  <c r="Y173" i="1"/>
  <c r="X173" i="1"/>
  <c r="W173" i="1"/>
  <c r="V173" i="1"/>
  <c r="U173" i="1"/>
  <c r="Y172" i="1"/>
  <c r="X172" i="1"/>
  <c r="W172" i="1"/>
  <c r="V172" i="1"/>
  <c r="U172" i="1"/>
  <c r="Y171" i="1"/>
  <c r="X171" i="1"/>
  <c r="W171" i="1"/>
  <c r="V171" i="1"/>
  <c r="U171" i="1"/>
  <c r="Y170" i="1"/>
  <c r="X170" i="1"/>
  <c r="W170" i="1"/>
  <c r="V170" i="1"/>
  <c r="U170" i="1"/>
  <c r="Y169" i="1"/>
  <c r="X169" i="1"/>
  <c r="W169" i="1"/>
  <c r="V169" i="1"/>
  <c r="U169" i="1"/>
  <c r="Y168" i="1"/>
  <c r="X168" i="1"/>
  <c r="W168" i="1"/>
  <c r="V168" i="1"/>
  <c r="U168" i="1"/>
  <c r="Y167" i="1"/>
  <c r="X167" i="1"/>
  <c r="W167" i="1"/>
  <c r="V167" i="1"/>
  <c r="U167" i="1"/>
  <c r="Y166" i="1"/>
  <c r="X166" i="1"/>
  <c r="W166" i="1"/>
  <c r="V166" i="1"/>
  <c r="U166" i="1"/>
  <c r="Y165" i="1"/>
  <c r="X165" i="1"/>
  <c r="W165" i="1"/>
  <c r="V165" i="1"/>
  <c r="U165" i="1"/>
  <c r="Y164" i="1"/>
  <c r="X164" i="1"/>
  <c r="W164" i="1"/>
  <c r="V164" i="1"/>
  <c r="U164" i="1"/>
  <c r="Y163" i="1"/>
  <c r="X163" i="1"/>
  <c r="W163" i="1"/>
  <c r="V163" i="1"/>
  <c r="U163" i="1"/>
  <c r="Y162" i="1"/>
  <c r="X162" i="1"/>
  <c r="W162" i="1"/>
  <c r="V162" i="1"/>
  <c r="U162" i="1"/>
  <c r="Y161" i="1"/>
  <c r="X161" i="1"/>
  <c r="W161" i="1"/>
  <c r="V161" i="1"/>
  <c r="U161" i="1"/>
  <c r="Y160" i="1"/>
  <c r="X160" i="1"/>
  <c r="W160" i="1"/>
  <c r="V160" i="1"/>
  <c r="U160" i="1"/>
  <c r="Y159" i="1"/>
  <c r="X159" i="1"/>
  <c r="W159" i="1"/>
  <c r="V159" i="1"/>
  <c r="U159" i="1"/>
  <c r="Y158" i="1"/>
  <c r="X158" i="1"/>
  <c r="W158" i="1"/>
  <c r="V158" i="1"/>
  <c r="U158" i="1"/>
  <c r="Y157" i="1"/>
  <c r="X157" i="1"/>
  <c r="W157" i="1"/>
  <c r="V157" i="1"/>
  <c r="U157" i="1"/>
  <c r="Y156" i="1"/>
  <c r="X156" i="1"/>
  <c r="W156" i="1"/>
  <c r="V156" i="1"/>
  <c r="U156" i="1"/>
  <c r="Y155" i="1"/>
  <c r="X155" i="1"/>
  <c r="W155" i="1"/>
  <c r="V155" i="1"/>
  <c r="U155" i="1"/>
  <c r="Y154" i="1"/>
  <c r="X154" i="1"/>
  <c r="W154" i="1"/>
  <c r="V154" i="1"/>
  <c r="U154" i="1"/>
  <c r="Y153" i="1"/>
  <c r="X153" i="1"/>
  <c r="W153" i="1"/>
  <c r="V153" i="1"/>
  <c r="U153" i="1"/>
  <c r="Y152" i="1"/>
  <c r="X152" i="1"/>
  <c r="W152" i="1"/>
  <c r="V152" i="1"/>
  <c r="U152" i="1"/>
  <c r="Y151" i="1"/>
  <c r="X151" i="1"/>
  <c r="W151" i="1"/>
  <c r="V151" i="1"/>
  <c r="U151" i="1"/>
  <c r="Y150" i="1"/>
  <c r="X150" i="1"/>
  <c r="W150" i="1"/>
  <c r="V150" i="1"/>
  <c r="U150" i="1"/>
  <c r="Y149" i="1"/>
  <c r="X149" i="1"/>
  <c r="W149" i="1"/>
  <c r="V149" i="1"/>
  <c r="U149" i="1"/>
  <c r="Y148" i="1"/>
  <c r="X148" i="1"/>
  <c r="W148" i="1"/>
  <c r="V148" i="1"/>
  <c r="U148" i="1"/>
  <c r="Y147" i="1"/>
  <c r="X147" i="1"/>
  <c r="W147" i="1"/>
  <c r="V147" i="1"/>
  <c r="U147" i="1"/>
  <c r="Y146" i="1"/>
  <c r="X146" i="1"/>
  <c r="W146" i="1"/>
  <c r="V146" i="1"/>
  <c r="U146" i="1"/>
  <c r="Y145" i="1"/>
  <c r="X145" i="1"/>
  <c r="W145" i="1"/>
  <c r="V145" i="1"/>
  <c r="U145" i="1"/>
  <c r="Y144" i="1"/>
  <c r="X144" i="1"/>
  <c r="W144" i="1"/>
  <c r="V144" i="1"/>
  <c r="U144" i="1"/>
  <c r="Y143" i="1"/>
  <c r="X143" i="1"/>
  <c r="W143" i="1"/>
  <c r="V143" i="1"/>
  <c r="U143" i="1"/>
  <c r="Y142" i="1"/>
  <c r="X142" i="1"/>
  <c r="W142" i="1"/>
  <c r="V142" i="1"/>
  <c r="U142" i="1"/>
  <c r="Y141" i="1"/>
  <c r="X141" i="1"/>
  <c r="W141" i="1"/>
  <c r="V141" i="1"/>
  <c r="U141" i="1"/>
  <c r="Y140" i="1"/>
  <c r="X140" i="1"/>
  <c r="W140" i="1"/>
  <c r="V140" i="1"/>
  <c r="U140" i="1"/>
  <c r="Y139" i="1"/>
  <c r="X139" i="1"/>
  <c r="W139" i="1"/>
  <c r="V139" i="1"/>
  <c r="U139" i="1"/>
  <c r="Y138" i="1"/>
  <c r="X138" i="1"/>
  <c r="W138" i="1"/>
  <c r="V138" i="1"/>
  <c r="U138" i="1"/>
  <c r="Y137" i="1"/>
  <c r="X137" i="1"/>
  <c r="W137" i="1"/>
  <c r="V137" i="1"/>
  <c r="U137" i="1"/>
  <c r="Y136" i="1"/>
  <c r="X136" i="1"/>
  <c r="W136" i="1"/>
  <c r="V136" i="1"/>
  <c r="U136" i="1"/>
  <c r="Y135" i="1"/>
  <c r="X135" i="1"/>
  <c r="W135" i="1"/>
  <c r="V135" i="1"/>
  <c r="U135" i="1"/>
  <c r="Y134" i="1"/>
  <c r="X134" i="1"/>
  <c r="W134" i="1"/>
  <c r="V134" i="1"/>
  <c r="U134" i="1"/>
  <c r="Y133" i="1"/>
  <c r="X133" i="1"/>
  <c r="W133" i="1"/>
  <c r="V133" i="1"/>
  <c r="U133" i="1"/>
  <c r="Y132" i="1"/>
  <c r="X132" i="1"/>
  <c r="W132" i="1"/>
  <c r="V132" i="1"/>
  <c r="U132" i="1"/>
  <c r="Y131" i="1"/>
  <c r="X131" i="1"/>
  <c r="W131" i="1"/>
  <c r="V131" i="1"/>
  <c r="U131" i="1"/>
  <c r="Y130" i="1"/>
  <c r="X130" i="1"/>
  <c r="W130" i="1"/>
  <c r="V130" i="1"/>
  <c r="U130" i="1"/>
  <c r="Y129" i="1"/>
  <c r="X129" i="1"/>
  <c r="W129" i="1"/>
  <c r="V129" i="1"/>
  <c r="U129" i="1"/>
  <c r="Y128" i="1"/>
  <c r="X128" i="1"/>
  <c r="W128" i="1"/>
  <c r="V128" i="1"/>
  <c r="U128" i="1"/>
  <c r="Y127" i="1"/>
  <c r="X127" i="1"/>
  <c r="W127" i="1"/>
  <c r="V127" i="1"/>
  <c r="U127" i="1"/>
  <c r="Y126" i="1"/>
  <c r="X126" i="1"/>
  <c r="W126" i="1"/>
  <c r="V126" i="1"/>
  <c r="U126" i="1"/>
  <c r="Y125" i="1"/>
  <c r="X125" i="1"/>
  <c r="W125" i="1"/>
  <c r="V125" i="1"/>
  <c r="U125" i="1"/>
  <c r="Y124" i="1"/>
  <c r="X124" i="1"/>
  <c r="W124" i="1"/>
  <c r="V124" i="1"/>
  <c r="U124" i="1"/>
  <c r="Y123" i="1"/>
  <c r="X123" i="1"/>
  <c r="W123" i="1"/>
  <c r="V123" i="1"/>
  <c r="U123" i="1"/>
  <c r="Y122" i="1"/>
  <c r="X122" i="1"/>
  <c r="W122" i="1"/>
  <c r="V122" i="1"/>
  <c r="U122" i="1"/>
  <c r="Y121" i="1"/>
  <c r="X121" i="1"/>
  <c r="W121" i="1"/>
  <c r="V121" i="1"/>
  <c r="U121" i="1"/>
  <c r="Y120" i="1"/>
  <c r="X120" i="1"/>
  <c r="W120" i="1"/>
  <c r="V120" i="1"/>
  <c r="U120" i="1"/>
  <c r="Y119" i="1"/>
  <c r="X119" i="1"/>
  <c r="W119" i="1"/>
  <c r="V119" i="1"/>
  <c r="U119" i="1"/>
  <c r="Y118" i="1"/>
  <c r="X118" i="1"/>
  <c r="W118" i="1"/>
  <c r="V118" i="1"/>
  <c r="U118" i="1"/>
  <c r="Y117" i="1"/>
  <c r="X117" i="1"/>
  <c r="W117" i="1"/>
  <c r="V117" i="1"/>
  <c r="U117" i="1"/>
  <c r="Y116" i="1"/>
  <c r="X116" i="1"/>
  <c r="W116" i="1"/>
  <c r="V116" i="1"/>
  <c r="U116" i="1"/>
  <c r="Y115" i="1"/>
  <c r="X115" i="1"/>
  <c r="W115" i="1"/>
  <c r="V115" i="1"/>
  <c r="U115" i="1"/>
  <c r="Y114" i="1"/>
  <c r="X114" i="1"/>
  <c r="W114" i="1"/>
  <c r="V114" i="1"/>
  <c r="U114" i="1"/>
  <c r="Y113" i="1"/>
  <c r="X113" i="1"/>
  <c r="W113" i="1"/>
  <c r="V113" i="1"/>
  <c r="U113" i="1"/>
  <c r="Y112" i="1"/>
  <c r="X112" i="1"/>
  <c r="W112" i="1"/>
  <c r="V112" i="1"/>
  <c r="U112" i="1"/>
  <c r="Y111" i="1"/>
  <c r="X111" i="1"/>
  <c r="W111" i="1"/>
  <c r="V111" i="1"/>
  <c r="U111" i="1"/>
  <c r="Y110" i="1"/>
  <c r="X110" i="1"/>
  <c r="W110" i="1"/>
  <c r="V110" i="1"/>
  <c r="U110" i="1"/>
  <c r="Y109" i="1"/>
  <c r="X109" i="1"/>
  <c r="W109" i="1"/>
  <c r="V109" i="1"/>
  <c r="U109" i="1"/>
  <c r="Y108" i="1"/>
  <c r="X108" i="1"/>
  <c r="W108" i="1"/>
  <c r="V108" i="1"/>
  <c r="U108" i="1"/>
  <c r="Y107" i="1"/>
  <c r="X107" i="1"/>
  <c r="W107" i="1"/>
  <c r="V107" i="1"/>
  <c r="U107" i="1"/>
  <c r="Y106" i="1"/>
  <c r="X106" i="1"/>
  <c r="W106" i="1"/>
  <c r="V106" i="1"/>
  <c r="U106" i="1"/>
  <c r="Y105" i="1"/>
  <c r="X105" i="1"/>
  <c r="W105" i="1"/>
  <c r="V105" i="1"/>
  <c r="U105" i="1"/>
  <c r="Y104" i="1"/>
  <c r="X104" i="1"/>
  <c r="W104" i="1"/>
  <c r="V104" i="1"/>
  <c r="U104" i="1"/>
  <c r="Y103" i="1"/>
  <c r="X103" i="1"/>
  <c r="W103" i="1"/>
  <c r="V103" i="1"/>
  <c r="U103" i="1"/>
  <c r="Y102" i="1"/>
  <c r="X102" i="1"/>
  <c r="W102" i="1"/>
  <c r="V102" i="1"/>
  <c r="U102" i="1"/>
  <c r="Y101" i="1"/>
  <c r="X101" i="1"/>
  <c r="W101" i="1"/>
  <c r="V101" i="1"/>
  <c r="U101" i="1"/>
  <c r="Y100" i="1"/>
  <c r="X100" i="1"/>
  <c r="W100" i="1"/>
  <c r="V100" i="1"/>
  <c r="U100" i="1"/>
  <c r="Y99" i="1"/>
  <c r="X99" i="1"/>
  <c r="W99" i="1"/>
  <c r="V99" i="1"/>
  <c r="U99" i="1"/>
  <c r="Y98" i="1"/>
  <c r="X98" i="1"/>
  <c r="W98" i="1"/>
  <c r="V98" i="1"/>
  <c r="U98" i="1"/>
  <c r="Y97" i="1"/>
  <c r="X97" i="1"/>
  <c r="W97" i="1"/>
  <c r="V97" i="1"/>
  <c r="U97" i="1"/>
  <c r="Y96" i="1"/>
  <c r="X96" i="1"/>
  <c r="W96" i="1"/>
  <c r="V96" i="1"/>
  <c r="U96" i="1"/>
  <c r="Y95" i="1"/>
  <c r="X95" i="1"/>
  <c r="W95" i="1"/>
  <c r="V95" i="1"/>
  <c r="U95" i="1"/>
  <c r="Y94" i="1"/>
  <c r="X94" i="1"/>
  <c r="W94" i="1"/>
  <c r="V94" i="1"/>
  <c r="U94" i="1"/>
  <c r="Y93" i="1"/>
  <c r="X93" i="1"/>
  <c r="W93" i="1"/>
  <c r="V93" i="1"/>
  <c r="U93" i="1"/>
  <c r="Y92" i="1"/>
  <c r="X92" i="1"/>
  <c r="W92" i="1"/>
  <c r="V92" i="1"/>
  <c r="U92" i="1"/>
  <c r="Y91" i="1"/>
  <c r="X91" i="1"/>
  <c r="W91" i="1"/>
  <c r="V91" i="1"/>
  <c r="U91" i="1"/>
  <c r="Y90" i="1"/>
  <c r="X90" i="1"/>
  <c r="W90" i="1"/>
  <c r="V90" i="1"/>
  <c r="U90" i="1"/>
  <c r="Y89" i="1"/>
  <c r="X89" i="1"/>
  <c r="W89" i="1"/>
  <c r="V89" i="1"/>
  <c r="U89" i="1"/>
  <c r="Y88" i="1"/>
  <c r="X88" i="1"/>
  <c r="W88" i="1"/>
  <c r="V88" i="1"/>
  <c r="U88" i="1"/>
  <c r="Y87" i="1"/>
  <c r="X87" i="1"/>
  <c r="W87" i="1"/>
  <c r="V87" i="1"/>
  <c r="U87" i="1"/>
  <c r="Y86" i="1"/>
  <c r="X86" i="1"/>
  <c r="W86" i="1"/>
  <c r="V86" i="1"/>
  <c r="U86" i="1"/>
  <c r="Y85" i="1"/>
  <c r="X85" i="1"/>
  <c r="W85" i="1"/>
  <c r="V85" i="1"/>
  <c r="U85" i="1"/>
  <c r="Y84" i="1"/>
  <c r="X84" i="1"/>
  <c r="W84" i="1"/>
  <c r="V84" i="1"/>
  <c r="U84" i="1"/>
  <c r="Y83" i="1"/>
  <c r="X83" i="1"/>
  <c r="W83" i="1"/>
  <c r="V83" i="1"/>
  <c r="U83" i="1"/>
  <c r="Y82" i="1"/>
  <c r="X82" i="1"/>
  <c r="W82" i="1"/>
  <c r="V82" i="1"/>
  <c r="U82" i="1"/>
  <c r="Y81" i="1"/>
  <c r="X81" i="1"/>
  <c r="W81" i="1"/>
  <c r="V81" i="1"/>
  <c r="U81" i="1"/>
  <c r="Y80" i="1"/>
  <c r="X80" i="1"/>
  <c r="W80" i="1"/>
  <c r="V80" i="1"/>
  <c r="U80" i="1"/>
  <c r="Y79" i="1"/>
  <c r="X79" i="1"/>
  <c r="W79" i="1"/>
  <c r="V79" i="1"/>
  <c r="U79" i="1"/>
  <c r="Y78" i="1"/>
  <c r="X78" i="1"/>
  <c r="W78" i="1"/>
  <c r="V78" i="1"/>
  <c r="U78" i="1"/>
  <c r="Y77" i="1"/>
  <c r="X77" i="1"/>
  <c r="W77" i="1"/>
  <c r="V77" i="1"/>
  <c r="U77" i="1"/>
  <c r="Y76" i="1"/>
  <c r="X76" i="1"/>
  <c r="W76" i="1"/>
  <c r="V76" i="1"/>
  <c r="U76" i="1"/>
  <c r="Y75" i="1"/>
  <c r="X75" i="1"/>
  <c r="W75" i="1"/>
  <c r="V75" i="1"/>
  <c r="U75" i="1"/>
  <c r="Y74" i="1"/>
  <c r="X74" i="1"/>
  <c r="W74" i="1"/>
  <c r="V74" i="1"/>
  <c r="U74" i="1"/>
  <c r="Y73" i="1"/>
  <c r="X73" i="1"/>
  <c r="W73" i="1"/>
  <c r="V73" i="1"/>
  <c r="U73" i="1"/>
  <c r="Y72" i="1"/>
  <c r="X72" i="1"/>
  <c r="W72" i="1"/>
  <c r="V72" i="1"/>
  <c r="U72" i="1"/>
  <c r="Y71" i="1"/>
  <c r="X71" i="1"/>
  <c r="W71" i="1"/>
  <c r="V71" i="1"/>
  <c r="U71" i="1"/>
  <c r="Y70" i="1"/>
  <c r="X70" i="1"/>
  <c r="W70" i="1"/>
  <c r="V70" i="1"/>
  <c r="U70" i="1"/>
  <c r="Y69" i="1"/>
  <c r="X69" i="1"/>
  <c r="W69" i="1"/>
  <c r="V69" i="1"/>
  <c r="U69" i="1"/>
  <c r="Y68" i="1"/>
  <c r="X68" i="1"/>
  <c r="W68" i="1"/>
  <c r="V68" i="1"/>
  <c r="U68" i="1"/>
  <c r="Y67" i="1"/>
  <c r="X67" i="1"/>
  <c r="W67" i="1"/>
  <c r="V67" i="1"/>
  <c r="U67" i="1"/>
  <c r="Y66" i="1"/>
  <c r="X66" i="1"/>
  <c r="W66" i="1"/>
  <c r="V66" i="1"/>
  <c r="U66" i="1"/>
  <c r="Y65" i="1"/>
  <c r="X65" i="1"/>
  <c r="W65" i="1"/>
  <c r="V65" i="1"/>
  <c r="U65" i="1"/>
  <c r="Y64" i="1"/>
  <c r="X64" i="1"/>
  <c r="W64" i="1"/>
  <c r="V64" i="1"/>
  <c r="U64" i="1"/>
  <c r="Y63" i="1"/>
  <c r="X63" i="1"/>
  <c r="W63" i="1"/>
  <c r="V63" i="1"/>
  <c r="U63" i="1"/>
  <c r="Y62" i="1"/>
  <c r="X62" i="1"/>
  <c r="W62" i="1"/>
  <c r="V62" i="1"/>
  <c r="U62" i="1"/>
  <c r="Y61" i="1"/>
  <c r="X61" i="1"/>
  <c r="W61" i="1"/>
  <c r="V61" i="1"/>
  <c r="U61" i="1"/>
  <c r="Y60" i="1"/>
  <c r="X60" i="1"/>
  <c r="W60" i="1"/>
  <c r="V60" i="1"/>
  <c r="U60" i="1"/>
  <c r="Y59" i="1"/>
  <c r="X59" i="1"/>
  <c r="W59" i="1"/>
  <c r="V59" i="1"/>
  <c r="U59" i="1"/>
  <c r="Y58" i="1"/>
  <c r="X58" i="1"/>
  <c r="W58" i="1"/>
  <c r="V58" i="1"/>
  <c r="U58" i="1"/>
  <c r="Y57" i="1"/>
  <c r="X57" i="1"/>
  <c r="W57" i="1"/>
  <c r="V57" i="1"/>
  <c r="U57" i="1"/>
  <c r="Y56" i="1"/>
  <c r="X56" i="1"/>
  <c r="W56" i="1"/>
  <c r="V56" i="1"/>
  <c r="U56" i="1"/>
  <c r="Y55" i="1"/>
  <c r="X55" i="1"/>
  <c r="W55" i="1"/>
  <c r="V55" i="1"/>
  <c r="U55" i="1"/>
  <c r="Y54" i="1"/>
  <c r="X54" i="1"/>
  <c r="W54" i="1"/>
  <c r="V54" i="1"/>
  <c r="U54" i="1"/>
  <c r="Y53" i="1"/>
  <c r="X53" i="1"/>
  <c r="W53" i="1"/>
  <c r="V53" i="1"/>
  <c r="U53" i="1"/>
  <c r="Y52" i="1"/>
  <c r="X52" i="1"/>
  <c r="W52" i="1"/>
  <c r="V52" i="1"/>
  <c r="U52" i="1"/>
  <c r="Y51" i="1"/>
  <c r="X51" i="1"/>
  <c r="W51" i="1"/>
  <c r="V51" i="1"/>
  <c r="U51" i="1"/>
  <c r="Y50" i="1"/>
  <c r="X50" i="1"/>
  <c r="W50" i="1"/>
  <c r="V50" i="1"/>
  <c r="U50" i="1"/>
  <c r="Y49" i="1"/>
  <c r="X49" i="1"/>
  <c r="W49" i="1"/>
  <c r="V49" i="1"/>
  <c r="U49" i="1"/>
  <c r="Y48" i="1"/>
  <c r="X48" i="1"/>
  <c r="W48" i="1"/>
  <c r="V48" i="1"/>
  <c r="U48" i="1"/>
  <c r="Y47" i="1"/>
  <c r="X47" i="1"/>
  <c r="W47" i="1"/>
  <c r="V47" i="1"/>
  <c r="U47" i="1"/>
  <c r="Y46" i="1"/>
  <c r="X46" i="1"/>
  <c r="W46" i="1"/>
  <c r="V46" i="1"/>
  <c r="U46" i="1"/>
  <c r="Y45" i="1"/>
  <c r="X45" i="1"/>
  <c r="W45" i="1"/>
  <c r="V45" i="1"/>
  <c r="U45" i="1"/>
  <c r="Y44" i="1"/>
  <c r="X44" i="1"/>
  <c r="W44" i="1"/>
  <c r="V44" i="1"/>
  <c r="U44" i="1"/>
  <c r="Y43" i="1"/>
  <c r="X43" i="1"/>
  <c r="W43" i="1"/>
  <c r="V43" i="1"/>
  <c r="U43" i="1"/>
  <c r="Y42" i="1"/>
  <c r="X42" i="1"/>
  <c r="W42" i="1"/>
  <c r="V42" i="1"/>
  <c r="U42" i="1"/>
  <c r="Y41" i="1"/>
  <c r="X41" i="1"/>
  <c r="W41" i="1"/>
  <c r="V41" i="1"/>
  <c r="U41" i="1"/>
  <c r="Y40" i="1"/>
  <c r="X40" i="1"/>
  <c r="W40" i="1"/>
  <c r="V40" i="1"/>
  <c r="U40" i="1"/>
  <c r="Y39" i="1"/>
  <c r="X39" i="1"/>
  <c r="W39" i="1"/>
  <c r="V39" i="1"/>
  <c r="U39" i="1"/>
  <c r="Y38" i="1"/>
  <c r="X38" i="1"/>
  <c r="W38" i="1"/>
  <c r="V38" i="1"/>
  <c r="U38" i="1"/>
  <c r="Y37" i="1"/>
  <c r="X37" i="1"/>
  <c r="W37" i="1"/>
  <c r="V37" i="1"/>
  <c r="U37" i="1"/>
  <c r="Y36" i="1"/>
  <c r="X36" i="1"/>
  <c r="W36" i="1"/>
  <c r="V36" i="1"/>
  <c r="U36" i="1"/>
  <c r="Y35" i="1"/>
  <c r="X35" i="1"/>
  <c r="W35" i="1"/>
  <c r="V35" i="1"/>
  <c r="U35" i="1"/>
  <c r="Y34" i="1"/>
  <c r="X34" i="1"/>
  <c r="W34" i="1"/>
  <c r="V34" i="1"/>
  <c r="U34" i="1"/>
  <c r="Y33" i="1"/>
  <c r="X33" i="1"/>
  <c r="W33" i="1"/>
  <c r="V33" i="1"/>
  <c r="U33" i="1"/>
  <c r="Y32" i="1"/>
  <c r="X32" i="1"/>
  <c r="W32" i="1"/>
  <c r="V32" i="1"/>
  <c r="U32" i="1"/>
  <c r="Y31" i="1"/>
  <c r="X31" i="1"/>
  <c r="W31" i="1"/>
  <c r="V31" i="1"/>
  <c r="U31" i="1"/>
  <c r="Y30" i="1"/>
  <c r="X30" i="1"/>
  <c r="W30" i="1"/>
  <c r="V30" i="1"/>
  <c r="U30" i="1"/>
  <c r="Y29" i="1"/>
  <c r="X29" i="1"/>
  <c r="W29" i="1"/>
  <c r="V29" i="1"/>
  <c r="U29" i="1"/>
  <c r="Y28" i="1"/>
  <c r="X28" i="1"/>
  <c r="W28" i="1"/>
  <c r="V28" i="1"/>
  <c r="U28" i="1"/>
  <c r="Y27" i="1"/>
  <c r="X27" i="1"/>
  <c r="W27" i="1"/>
  <c r="V27" i="1"/>
  <c r="U27" i="1"/>
  <c r="Y26" i="1"/>
  <c r="X26" i="1"/>
  <c r="W26" i="1"/>
  <c r="V26" i="1"/>
  <c r="U26" i="1"/>
  <c r="Y25" i="1"/>
  <c r="X25" i="1"/>
  <c r="W25" i="1"/>
  <c r="V25" i="1"/>
  <c r="U25" i="1"/>
  <c r="Y24" i="1"/>
  <c r="X24" i="1"/>
  <c r="W24" i="1"/>
  <c r="V24" i="1"/>
  <c r="U24" i="1"/>
  <c r="Y23" i="1"/>
  <c r="X23" i="1"/>
  <c r="W23" i="1"/>
  <c r="V23" i="1"/>
  <c r="U23" i="1"/>
  <c r="Y22" i="1"/>
  <c r="X22" i="1"/>
  <c r="W22" i="1"/>
  <c r="V22" i="1"/>
  <c r="U22" i="1"/>
  <c r="Y21" i="1"/>
  <c r="X21" i="1"/>
  <c r="W21" i="1"/>
  <c r="V21" i="1"/>
  <c r="U21" i="1"/>
  <c r="Y20" i="1"/>
  <c r="X20" i="1"/>
  <c r="W20" i="1"/>
  <c r="V20" i="1"/>
  <c r="U20" i="1"/>
  <c r="Y19" i="1"/>
  <c r="X19" i="1"/>
  <c r="W19" i="1"/>
  <c r="V19" i="1"/>
  <c r="U19" i="1"/>
  <c r="Y18" i="1"/>
  <c r="X18" i="1"/>
  <c r="W18" i="1"/>
  <c r="V18" i="1"/>
  <c r="U18" i="1"/>
  <c r="Y17" i="1"/>
  <c r="X17" i="1"/>
  <c r="W17" i="1"/>
  <c r="V17" i="1"/>
  <c r="U17" i="1"/>
  <c r="Y16" i="1"/>
  <c r="X16" i="1"/>
  <c r="W16" i="1"/>
  <c r="V16" i="1"/>
  <c r="U16" i="1"/>
  <c r="Y15" i="1"/>
  <c r="X15" i="1"/>
  <c r="W15" i="1"/>
  <c r="V15" i="1"/>
  <c r="U15" i="1"/>
  <c r="Y14" i="1"/>
  <c r="X14" i="1"/>
  <c r="W14" i="1"/>
  <c r="V14" i="1"/>
  <c r="U14" i="1"/>
  <c r="Y13" i="1"/>
  <c r="X13" i="1"/>
  <c r="W13" i="1"/>
  <c r="V13" i="1"/>
  <c r="U13" i="1"/>
  <c r="Y12" i="1"/>
  <c r="X12" i="1"/>
  <c r="W12" i="1"/>
  <c r="V12" i="1"/>
  <c r="U12" i="1"/>
  <c r="Y11" i="1"/>
  <c r="X11" i="1"/>
  <c r="W11" i="1"/>
  <c r="V11" i="1"/>
  <c r="U11" i="1"/>
  <c r="Y10" i="1"/>
  <c r="X10" i="1"/>
  <c r="W10" i="1"/>
  <c r="V10" i="1"/>
  <c r="U10" i="1"/>
  <c r="Y9" i="1"/>
  <c r="X9" i="1"/>
  <c r="W9" i="1"/>
  <c r="V9" i="1"/>
  <c r="U9" i="1"/>
  <c r="Y8" i="1"/>
  <c r="X8" i="1"/>
  <c r="W8" i="1"/>
  <c r="V8" i="1"/>
  <c r="U8" i="1"/>
  <c r="Y7" i="1"/>
  <c r="X7" i="1"/>
  <c r="W7" i="1"/>
  <c r="V7" i="1"/>
  <c r="U7" i="1"/>
  <c r="Y6" i="1"/>
  <c r="X6" i="1"/>
  <c r="W6" i="1"/>
  <c r="V6" i="1"/>
  <c r="U6" i="1"/>
  <c r="Y5" i="1"/>
  <c r="X5" i="1"/>
  <c r="W5" i="1"/>
  <c r="V5" i="1"/>
  <c r="U5" i="1"/>
  <c r="X4" i="1"/>
  <c r="W4" i="1"/>
  <c r="V4" i="1"/>
  <c r="U4" i="1"/>
  <c r="L14" i="1"/>
  <c r="K14" i="1"/>
  <c r="J14" i="1"/>
  <c r="I14" i="1"/>
  <c r="L13" i="1"/>
  <c r="K13" i="1"/>
  <c r="J13" i="1"/>
  <c r="I13" i="1"/>
  <c r="L12" i="1"/>
  <c r="K12" i="1"/>
  <c r="J12" i="1"/>
  <c r="I12" i="1"/>
  <c r="P3" i="1"/>
  <c r="O3" i="1"/>
  <c r="N3" i="1"/>
  <c r="M3" i="1"/>
  <c r="G3" i="1"/>
  <c r="E3" i="1"/>
  <c r="B1" i="1"/>
  <c r="D294" i="2" l="1"/>
  <c r="I3" i="1"/>
  <c r="J3" i="1"/>
  <c r="K3" i="1"/>
  <c r="L3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B41" i="1"/>
  <c r="C41" i="1"/>
  <c r="D41" i="1"/>
  <c r="E41" i="1"/>
  <c r="F41" i="1"/>
  <c r="Z41" i="1"/>
  <c r="Z43" i="1"/>
  <c r="Z45" i="1"/>
  <c r="Z47" i="1"/>
  <c r="Z49" i="1"/>
  <c r="Z51" i="1"/>
  <c r="Z52" i="1"/>
  <c r="B53" i="1"/>
  <c r="C53" i="1"/>
  <c r="D53" i="1"/>
  <c r="E53" i="1"/>
  <c r="F53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AA41" i="1" l="1"/>
  <c r="AB41" i="1" s="1"/>
  <c r="AA43" i="1"/>
  <c r="AB43" i="1" s="1"/>
  <c r="AA47" i="1"/>
  <c r="AB47" i="1" s="1"/>
  <c r="AA45" i="1"/>
  <c r="AB45" i="1" s="1"/>
  <c r="X293" i="1"/>
  <c r="AA51" i="1"/>
  <c r="D293" i="5"/>
  <c r="AA49" i="1"/>
  <c r="C47" i="1"/>
  <c r="C45" i="1"/>
  <c r="C43" i="1"/>
  <c r="C55" i="1" s="1"/>
  <c r="C49" i="1"/>
  <c r="C58" i="1" s="1"/>
  <c r="C44" i="1"/>
  <c r="C42" i="1"/>
  <c r="C54" i="1" s="1"/>
  <c r="AA275" i="1"/>
  <c r="AB275" i="1" s="1"/>
  <c r="AG275" i="1"/>
  <c r="AH275" i="1" s="1"/>
  <c r="AA259" i="1"/>
  <c r="AC259" i="1" s="1"/>
  <c r="AG259" i="1"/>
  <c r="AA243" i="1"/>
  <c r="AC243" i="1" s="1"/>
  <c r="AG243" i="1"/>
  <c r="AH243" i="1" s="1"/>
  <c r="AA227" i="1"/>
  <c r="AC227" i="1" s="1"/>
  <c r="AG227" i="1"/>
  <c r="AA211" i="1"/>
  <c r="AB211" i="1" s="1"/>
  <c r="AG211" i="1"/>
  <c r="AH211" i="1" s="1"/>
  <c r="AA195" i="1"/>
  <c r="AB195" i="1" s="1"/>
  <c r="AG195" i="1"/>
  <c r="AA179" i="1"/>
  <c r="AB179" i="1" s="1"/>
  <c r="AG179" i="1"/>
  <c r="AA163" i="1"/>
  <c r="AC163" i="1" s="1"/>
  <c r="AG163" i="1"/>
  <c r="AG290" i="1"/>
  <c r="AA290" i="1"/>
  <c r="AG282" i="1"/>
  <c r="AA282" i="1"/>
  <c r="AG274" i="1"/>
  <c r="AA274" i="1"/>
  <c r="AG258" i="1"/>
  <c r="AA258" i="1"/>
  <c r="AG246" i="1"/>
  <c r="AA246" i="1"/>
  <c r="AG234" i="1"/>
  <c r="AA234" i="1"/>
  <c r="AG222" i="1"/>
  <c r="AA222" i="1"/>
  <c r="AG214" i="1"/>
  <c r="AA214" i="1"/>
  <c r="AG198" i="1"/>
  <c r="AA198" i="1"/>
  <c r="AG190" i="1"/>
  <c r="AA190" i="1"/>
  <c r="AG178" i="1"/>
  <c r="AI178" i="1" s="1"/>
  <c r="AA178" i="1"/>
  <c r="AG162" i="1"/>
  <c r="AA162" i="1"/>
  <c r="AB162" i="1" s="1"/>
  <c r="AG150" i="1"/>
  <c r="AA150" i="1"/>
  <c r="AB150" i="1" s="1"/>
  <c r="AG142" i="1"/>
  <c r="AI142" i="1" s="1"/>
  <c r="AA142" i="1"/>
  <c r="AG126" i="1"/>
  <c r="AA126" i="1"/>
  <c r="AB126" i="1" s="1"/>
  <c r="AG114" i="1"/>
  <c r="AA114" i="1"/>
  <c r="AB114" i="1" s="1"/>
  <c r="AG102" i="1"/>
  <c r="AA102" i="1"/>
  <c r="AG94" i="1"/>
  <c r="AI94" i="1" s="1"/>
  <c r="AA94" i="1"/>
  <c r="AB94" i="1" s="1"/>
  <c r="AG86" i="1"/>
  <c r="AA86" i="1"/>
  <c r="AG78" i="1"/>
  <c r="AA78" i="1"/>
  <c r="AG70" i="1"/>
  <c r="AA70" i="1"/>
  <c r="AG62" i="1"/>
  <c r="AA62" i="1"/>
  <c r="AB62" i="1" s="1"/>
  <c r="AG58" i="1"/>
  <c r="AI58" i="1" s="1"/>
  <c r="AA58" i="1"/>
  <c r="AG54" i="1"/>
  <c r="AA54" i="1"/>
  <c r="AB54" i="1" s="1"/>
  <c r="AA289" i="1"/>
  <c r="AC289" i="1" s="1"/>
  <c r="AG289" i="1"/>
  <c r="AA285" i="1"/>
  <c r="AG285" i="1"/>
  <c r="AA281" i="1"/>
  <c r="AC281" i="1" s="1"/>
  <c r="AG281" i="1"/>
  <c r="AA277" i="1"/>
  <c r="AB277" i="1" s="1"/>
  <c r="AG277" i="1"/>
  <c r="AI277" i="1" s="1"/>
  <c r="AA273" i="1"/>
  <c r="AG273" i="1"/>
  <c r="AA269" i="1"/>
  <c r="AC269" i="1" s="1"/>
  <c r="AG269" i="1"/>
  <c r="AA265" i="1"/>
  <c r="AG265" i="1"/>
  <c r="AH265" i="1" s="1"/>
  <c r="AA261" i="1"/>
  <c r="AC261" i="1" s="1"/>
  <c r="AG261" i="1"/>
  <c r="AH261" i="1" s="1"/>
  <c r="AA257" i="1"/>
  <c r="AC257" i="1" s="1"/>
  <c r="AG257" i="1"/>
  <c r="AA253" i="1"/>
  <c r="AC253" i="1" s="1"/>
  <c r="AG253" i="1"/>
  <c r="AA249" i="1"/>
  <c r="AC249" i="1" s="1"/>
  <c r="AG249" i="1"/>
  <c r="AA245" i="1"/>
  <c r="AC245" i="1" s="1"/>
  <c r="AG245" i="1"/>
  <c r="AA241" i="1"/>
  <c r="AG241" i="1"/>
  <c r="AA237" i="1"/>
  <c r="AB237" i="1" s="1"/>
  <c r="AG237" i="1"/>
  <c r="AA233" i="1"/>
  <c r="AG233" i="1"/>
  <c r="AA229" i="1"/>
  <c r="AC229" i="1" s="1"/>
  <c r="AG229" i="1"/>
  <c r="AA225" i="1"/>
  <c r="AC225" i="1" s="1"/>
  <c r="AG225" i="1"/>
  <c r="AA221" i="1"/>
  <c r="AC221" i="1" s="1"/>
  <c r="AG221" i="1"/>
  <c r="AA217" i="1"/>
  <c r="AG217" i="1"/>
  <c r="AA213" i="1"/>
  <c r="AB213" i="1" s="1"/>
  <c r="AG213" i="1"/>
  <c r="AA209" i="1"/>
  <c r="AC209" i="1" s="1"/>
  <c r="AG209" i="1"/>
  <c r="AA205" i="1"/>
  <c r="AC205" i="1" s="1"/>
  <c r="AG205" i="1"/>
  <c r="AA201" i="1"/>
  <c r="AC201" i="1" s="1"/>
  <c r="AG201" i="1"/>
  <c r="AA197" i="1"/>
  <c r="AB197" i="1" s="1"/>
  <c r="AG197" i="1"/>
  <c r="AI197" i="1" s="1"/>
  <c r="AA193" i="1"/>
  <c r="AG193" i="1"/>
  <c r="AA189" i="1"/>
  <c r="AG189" i="1"/>
  <c r="AA185" i="1"/>
  <c r="AC185" i="1" s="1"/>
  <c r="AG185" i="1"/>
  <c r="AA181" i="1"/>
  <c r="AC181" i="1" s="1"/>
  <c r="AG181" i="1"/>
  <c r="AA177" i="1"/>
  <c r="AG177" i="1"/>
  <c r="AA173" i="1"/>
  <c r="AG173" i="1"/>
  <c r="AI173" i="1" s="1"/>
  <c r="AA169" i="1"/>
  <c r="AG169" i="1"/>
  <c r="AA165" i="1"/>
  <c r="AC165" i="1" s="1"/>
  <c r="AG165" i="1"/>
  <c r="AA161" i="1"/>
  <c r="AC161" i="1" s="1"/>
  <c r="AG161" i="1"/>
  <c r="AA157" i="1"/>
  <c r="AC157" i="1" s="1"/>
  <c r="AG157" i="1"/>
  <c r="AA153" i="1"/>
  <c r="AG153" i="1"/>
  <c r="AA149" i="1"/>
  <c r="AB149" i="1" s="1"/>
  <c r="AG149" i="1"/>
  <c r="AA145" i="1"/>
  <c r="AG145" i="1"/>
  <c r="AA141" i="1"/>
  <c r="AC141" i="1" s="1"/>
  <c r="AG141" i="1"/>
  <c r="AA137" i="1"/>
  <c r="AC137" i="1" s="1"/>
  <c r="AG137" i="1"/>
  <c r="AA133" i="1"/>
  <c r="AB133" i="1" s="1"/>
  <c r="AG133" i="1"/>
  <c r="AA129" i="1"/>
  <c r="AG129" i="1"/>
  <c r="AA125" i="1"/>
  <c r="AG125" i="1"/>
  <c r="AA121" i="1"/>
  <c r="AC121" i="1" s="1"/>
  <c r="AG121" i="1"/>
  <c r="AA117" i="1"/>
  <c r="AC117" i="1" s="1"/>
  <c r="AG117" i="1"/>
  <c r="AA113" i="1"/>
  <c r="AG113" i="1"/>
  <c r="AA109" i="1"/>
  <c r="AG109" i="1"/>
  <c r="AA105" i="1"/>
  <c r="AG105" i="1"/>
  <c r="AA101" i="1"/>
  <c r="AC101" i="1" s="1"/>
  <c r="AG101" i="1"/>
  <c r="AA97" i="1"/>
  <c r="AC97" i="1" s="1"/>
  <c r="AG97" i="1"/>
  <c r="AA93" i="1"/>
  <c r="AC93" i="1" s="1"/>
  <c r="AG93" i="1"/>
  <c r="AA89" i="1"/>
  <c r="AG89" i="1"/>
  <c r="AA85" i="1"/>
  <c r="AG85" i="1"/>
  <c r="AA81" i="1"/>
  <c r="AC81" i="1" s="1"/>
  <c r="AG81" i="1"/>
  <c r="AA77" i="1"/>
  <c r="AC77" i="1" s="1"/>
  <c r="AG77" i="1"/>
  <c r="AA73" i="1"/>
  <c r="AC73" i="1" s="1"/>
  <c r="AG73" i="1"/>
  <c r="AA69" i="1"/>
  <c r="AG69" i="1"/>
  <c r="AI69" i="1" s="1"/>
  <c r="AA65" i="1"/>
  <c r="AG65" i="1"/>
  <c r="AA61" i="1"/>
  <c r="AG61" i="1"/>
  <c r="AA57" i="1"/>
  <c r="AC57" i="1" s="1"/>
  <c r="AG57" i="1"/>
  <c r="AA53" i="1"/>
  <c r="AC53" i="1" s="1"/>
  <c r="AG53" i="1"/>
  <c r="AG39" i="1"/>
  <c r="AA39" i="1"/>
  <c r="AB39" i="1" s="1"/>
  <c r="AG35" i="1"/>
  <c r="AI35" i="1" s="1"/>
  <c r="AA35" i="1"/>
  <c r="AG31" i="1"/>
  <c r="AA31" i="1"/>
  <c r="AG27" i="1"/>
  <c r="AA27" i="1"/>
  <c r="AG23" i="1"/>
  <c r="AH23" i="1" s="1"/>
  <c r="AA23" i="1"/>
  <c r="AG19" i="1"/>
  <c r="AI19" i="1" s="1"/>
  <c r="AA19" i="1"/>
  <c r="AG15" i="1"/>
  <c r="AA15" i="1"/>
  <c r="AG11" i="1"/>
  <c r="AA11" i="1"/>
  <c r="AG7" i="1"/>
  <c r="AA7" i="1"/>
  <c r="AB7" i="1" s="1"/>
  <c r="AA283" i="1"/>
  <c r="AB283" i="1" s="1"/>
  <c r="AG283" i="1"/>
  <c r="AA271" i="1"/>
  <c r="AB271" i="1" s="1"/>
  <c r="AG271" i="1"/>
  <c r="AA251" i="1"/>
  <c r="AB251" i="1" s="1"/>
  <c r="AG251" i="1"/>
  <c r="AA239" i="1"/>
  <c r="AB239" i="1" s="1"/>
  <c r="AG239" i="1"/>
  <c r="AA219" i="1"/>
  <c r="AC219" i="1" s="1"/>
  <c r="AG219" i="1"/>
  <c r="AA203" i="1"/>
  <c r="AC203" i="1" s="1"/>
  <c r="AG203" i="1"/>
  <c r="AA191" i="1"/>
  <c r="AC191" i="1" s="1"/>
  <c r="AG191" i="1"/>
  <c r="AA175" i="1"/>
  <c r="AC175" i="1" s="1"/>
  <c r="AG175" i="1"/>
  <c r="AA159" i="1"/>
  <c r="AC159" i="1" s="1"/>
  <c r="AG159" i="1"/>
  <c r="AG278" i="1"/>
  <c r="AA278" i="1"/>
  <c r="AB278" i="1" s="1"/>
  <c r="AG266" i="1"/>
  <c r="AA266" i="1"/>
  <c r="AG254" i="1"/>
  <c r="AA254" i="1"/>
  <c r="AG242" i="1"/>
  <c r="AA242" i="1"/>
  <c r="AG230" i="1"/>
  <c r="AI230" i="1" s="1"/>
  <c r="AA230" i="1"/>
  <c r="AB230" i="1" s="1"/>
  <c r="AG218" i="1"/>
  <c r="AA218" i="1"/>
  <c r="AB218" i="1" s="1"/>
  <c r="AG206" i="1"/>
  <c r="AA206" i="1"/>
  <c r="AB206" i="1" s="1"/>
  <c r="AG194" i="1"/>
  <c r="AA194" i="1"/>
  <c r="AG182" i="1"/>
  <c r="AA182" i="1"/>
  <c r="AB182" i="1" s="1"/>
  <c r="AG170" i="1"/>
  <c r="AA170" i="1"/>
  <c r="AB170" i="1" s="1"/>
  <c r="AG158" i="1"/>
  <c r="AA158" i="1"/>
  <c r="AG146" i="1"/>
  <c r="AA146" i="1"/>
  <c r="AG134" i="1"/>
  <c r="AI134" i="1" s="1"/>
  <c r="AA134" i="1"/>
  <c r="AG122" i="1"/>
  <c r="AA122" i="1"/>
  <c r="AG110" i="1"/>
  <c r="AI110" i="1" s="1"/>
  <c r="AA110" i="1"/>
  <c r="AG98" i="1"/>
  <c r="AA98" i="1"/>
  <c r="AG90" i="1"/>
  <c r="AH90" i="1" s="1"/>
  <c r="AA90" i="1"/>
  <c r="AG82" i="1"/>
  <c r="AA82" i="1"/>
  <c r="AB82" i="1" s="1"/>
  <c r="AG74" i="1"/>
  <c r="AA74" i="1"/>
  <c r="AB74" i="1" s="1"/>
  <c r="AG66" i="1"/>
  <c r="AA66" i="1"/>
  <c r="AG292" i="1"/>
  <c r="AA292" i="1"/>
  <c r="AG288" i="1"/>
  <c r="AH288" i="1" s="1"/>
  <c r="AA288" i="1"/>
  <c r="AC288" i="1" s="1"/>
  <c r="AG284" i="1"/>
  <c r="AA284" i="1"/>
  <c r="AG280" i="1"/>
  <c r="AA280" i="1"/>
  <c r="AC280" i="1" s="1"/>
  <c r="AG276" i="1"/>
  <c r="AA276" i="1"/>
  <c r="AG272" i="1"/>
  <c r="AA272" i="1"/>
  <c r="AG268" i="1"/>
  <c r="AI268" i="1" s="1"/>
  <c r="AA268" i="1"/>
  <c r="AG264" i="1"/>
  <c r="AA264" i="1"/>
  <c r="AG260" i="1"/>
  <c r="AA260" i="1"/>
  <c r="AG256" i="1"/>
  <c r="AA256" i="1"/>
  <c r="AG252" i="1"/>
  <c r="AI252" i="1" s="1"/>
  <c r="AA252" i="1"/>
  <c r="AG248" i="1"/>
  <c r="AA248" i="1"/>
  <c r="AG244" i="1"/>
  <c r="AA244" i="1"/>
  <c r="AB244" i="1" s="1"/>
  <c r="AG240" i="1"/>
  <c r="AA240" i="1"/>
  <c r="AG236" i="1"/>
  <c r="AI236" i="1" s="1"/>
  <c r="AA236" i="1"/>
  <c r="AB236" i="1" s="1"/>
  <c r="AG232" i="1"/>
  <c r="AA232" i="1"/>
  <c r="AG228" i="1"/>
  <c r="AA228" i="1"/>
  <c r="AB228" i="1" s="1"/>
  <c r="AG224" i="1"/>
  <c r="AA224" i="1"/>
  <c r="AG220" i="1"/>
  <c r="AI220" i="1" s="1"/>
  <c r="AA220" i="1"/>
  <c r="AG216" i="1"/>
  <c r="AA216" i="1"/>
  <c r="AG212" i="1"/>
  <c r="AA212" i="1"/>
  <c r="AB212" i="1" s="1"/>
  <c r="AG208" i="1"/>
  <c r="AA208" i="1"/>
  <c r="AG204" i="1"/>
  <c r="AI204" i="1" s="1"/>
  <c r="AA204" i="1"/>
  <c r="AG200" i="1"/>
  <c r="AA200" i="1"/>
  <c r="AG196" i="1"/>
  <c r="AA196" i="1"/>
  <c r="AB196" i="1" s="1"/>
  <c r="AG192" i="1"/>
  <c r="AA192" i="1"/>
  <c r="AG188" i="1"/>
  <c r="AI188" i="1" s="1"/>
  <c r="AA188" i="1"/>
  <c r="AB188" i="1" s="1"/>
  <c r="AG184" i="1"/>
  <c r="AA184" i="1"/>
  <c r="AG180" i="1"/>
  <c r="AA180" i="1"/>
  <c r="AG176" i="1"/>
  <c r="AA176" i="1"/>
  <c r="AG172" i="1"/>
  <c r="AI172" i="1" s="1"/>
  <c r="AA172" i="1"/>
  <c r="AB172" i="1" s="1"/>
  <c r="AG168" i="1"/>
  <c r="AA168" i="1"/>
  <c r="AG164" i="1"/>
  <c r="AA164" i="1"/>
  <c r="AB164" i="1" s="1"/>
  <c r="AG160" i="1"/>
  <c r="AA160" i="1"/>
  <c r="AG156" i="1"/>
  <c r="AA156" i="1"/>
  <c r="AG152" i="1"/>
  <c r="AA152" i="1"/>
  <c r="AG148" i="1"/>
  <c r="AA148" i="1"/>
  <c r="AG144" i="1"/>
  <c r="AA144" i="1"/>
  <c r="AG140" i="1"/>
  <c r="AA140" i="1"/>
  <c r="AB140" i="1" s="1"/>
  <c r="AG136" i="1"/>
  <c r="AA136" i="1"/>
  <c r="AG132" i="1"/>
  <c r="AA132" i="1"/>
  <c r="AB132" i="1" s="1"/>
  <c r="AG128" i="1"/>
  <c r="AA128" i="1"/>
  <c r="AG124" i="1"/>
  <c r="AA124" i="1"/>
  <c r="AB124" i="1" s="1"/>
  <c r="AG120" i="1"/>
  <c r="AA120" i="1"/>
  <c r="AG116" i="1"/>
  <c r="AA116" i="1"/>
  <c r="AB116" i="1" s="1"/>
  <c r="AG112" i="1"/>
  <c r="AA112" i="1"/>
  <c r="AG108" i="1"/>
  <c r="AI108" i="1" s="1"/>
  <c r="AA108" i="1"/>
  <c r="AG104" i="1"/>
  <c r="AA104" i="1"/>
  <c r="AG100" i="1"/>
  <c r="AA100" i="1"/>
  <c r="AG96" i="1"/>
  <c r="AA96" i="1"/>
  <c r="AG92" i="1"/>
  <c r="AA92" i="1"/>
  <c r="AG88" i="1"/>
  <c r="AA88" i="1"/>
  <c r="AG84" i="1"/>
  <c r="AA84" i="1"/>
  <c r="AG80" i="1"/>
  <c r="AA80" i="1"/>
  <c r="AG76" i="1"/>
  <c r="AA76" i="1"/>
  <c r="AG72" i="1"/>
  <c r="AA72" i="1"/>
  <c r="AG68" i="1"/>
  <c r="AA68" i="1"/>
  <c r="AG64" i="1"/>
  <c r="AA64" i="1"/>
  <c r="AG60" i="1"/>
  <c r="AA60" i="1"/>
  <c r="AG56" i="1"/>
  <c r="AA56" i="1"/>
  <c r="AA38" i="1"/>
  <c r="AG38" i="1"/>
  <c r="AA34" i="1"/>
  <c r="AG34" i="1"/>
  <c r="AA30" i="1"/>
  <c r="AG30" i="1"/>
  <c r="AA26" i="1"/>
  <c r="AG26" i="1"/>
  <c r="AA22" i="1"/>
  <c r="AG22" i="1"/>
  <c r="AA18" i="1"/>
  <c r="AG18" i="1"/>
  <c r="AA14" i="1"/>
  <c r="AC14" i="1" s="1"/>
  <c r="AG14" i="1"/>
  <c r="AA10" i="1"/>
  <c r="AG10" i="1"/>
  <c r="AA6" i="1"/>
  <c r="AC6" i="1" s="1"/>
  <c r="AG6" i="1"/>
  <c r="AA287" i="1"/>
  <c r="AB287" i="1" s="1"/>
  <c r="AG287" i="1"/>
  <c r="AA267" i="1"/>
  <c r="AC267" i="1" s="1"/>
  <c r="AG267" i="1"/>
  <c r="AI267" i="1" s="1"/>
  <c r="AA255" i="1"/>
  <c r="AC255" i="1" s="1"/>
  <c r="AG255" i="1"/>
  <c r="AI255" i="1" s="1"/>
  <c r="AA235" i="1"/>
  <c r="AB235" i="1" s="1"/>
  <c r="AG235" i="1"/>
  <c r="AA223" i="1"/>
  <c r="AB223" i="1" s="1"/>
  <c r="AG223" i="1"/>
  <c r="AA207" i="1"/>
  <c r="AB207" i="1" s="1"/>
  <c r="AG207" i="1"/>
  <c r="AA187" i="1"/>
  <c r="AB187" i="1" s="1"/>
  <c r="AG187" i="1"/>
  <c r="AA171" i="1"/>
  <c r="AB171" i="1" s="1"/>
  <c r="AG171" i="1"/>
  <c r="AA151" i="1"/>
  <c r="AB151" i="1" s="1"/>
  <c r="AG151" i="1"/>
  <c r="AI151" i="1" s="1"/>
  <c r="AA147" i="1"/>
  <c r="AB147" i="1" s="1"/>
  <c r="AG147" i="1"/>
  <c r="AA143" i="1"/>
  <c r="AB143" i="1" s="1"/>
  <c r="AG143" i="1"/>
  <c r="AA139" i="1"/>
  <c r="AB139" i="1" s="1"/>
  <c r="AG139" i="1"/>
  <c r="AA135" i="1"/>
  <c r="AB135" i="1" s="1"/>
  <c r="AG135" i="1"/>
  <c r="AI135" i="1" s="1"/>
  <c r="AA131" i="1"/>
  <c r="AG131" i="1"/>
  <c r="AH131" i="1" s="1"/>
  <c r="AA127" i="1"/>
  <c r="AB127" i="1" s="1"/>
  <c r="AG127" i="1"/>
  <c r="AA123" i="1"/>
  <c r="AG123" i="1"/>
  <c r="AH123" i="1" s="1"/>
  <c r="AA119" i="1"/>
  <c r="AB119" i="1" s="1"/>
  <c r="AG119" i="1"/>
  <c r="AA115" i="1"/>
  <c r="AG115" i="1"/>
  <c r="AH115" i="1" s="1"/>
  <c r="AA111" i="1"/>
  <c r="AB111" i="1" s="1"/>
  <c r="AG111" i="1"/>
  <c r="AA107" i="1"/>
  <c r="AC107" i="1" s="1"/>
  <c r="AG107" i="1"/>
  <c r="AA103" i="1"/>
  <c r="AB103" i="1" s="1"/>
  <c r="AG103" i="1"/>
  <c r="AA99" i="1"/>
  <c r="AC99" i="1" s="1"/>
  <c r="AG99" i="1"/>
  <c r="AA95" i="1"/>
  <c r="AB95" i="1" s="1"/>
  <c r="AG95" i="1"/>
  <c r="AA91" i="1"/>
  <c r="AG91" i="1"/>
  <c r="AA87" i="1"/>
  <c r="AC87" i="1" s="1"/>
  <c r="AG87" i="1"/>
  <c r="AA83" i="1"/>
  <c r="AG83" i="1"/>
  <c r="AA79" i="1"/>
  <c r="AC79" i="1" s="1"/>
  <c r="AG79" i="1"/>
  <c r="AA75" i="1"/>
  <c r="AG75" i="1"/>
  <c r="AA71" i="1"/>
  <c r="AB71" i="1" s="1"/>
  <c r="AG71" i="1"/>
  <c r="AA67" i="1"/>
  <c r="AG67" i="1"/>
  <c r="AA63" i="1"/>
  <c r="AB63" i="1" s="1"/>
  <c r="AG63" i="1"/>
  <c r="AA59" i="1"/>
  <c r="AG59" i="1"/>
  <c r="AA55" i="1"/>
  <c r="AB55" i="1" s="1"/>
  <c r="AG55" i="1"/>
  <c r="AG52" i="1"/>
  <c r="AA52" i="1"/>
  <c r="AB52" i="1" s="1"/>
  <c r="AG37" i="1"/>
  <c r="AH37" i="1" s="1"/>
  <c r="AA37" i="1"/>
  <c r="AG33" i="1"/>
  <c r="AA33" i="1"/>
  <c r="AG29" i="1"/>
  <c r="AI29" i="1" s="1"/>
  <c r="AA29" i="1"/>
  <c r="AG25" i="1"/>
  <c r="AA25" i="1"/>
  <c r="AB25" i="1" s="1"/>
  <c r="AG21" i="1"/>
  <c r="AA21" i="1"/>
  <c r="AG17" i="1"/>
  <c r="AA17" i="1"/>
  <c r="AB17" i="1" s="1"/>
  <c r="AG13" i="1"/>
  <c r="AI13" i="1" s="1"/>
  <c r="AA13" i="1"/>
  <c r="AB13" i="1" s="1"/>
  <c r="AG9" i="1"/>
  <c r="AA9" i="1"/>
  <c r="AG5" i="1"/>
  <c r="AA5" i="1"/>
  <c r="AB5" i="1" s="1"/>
  <c r="AA291" i="1"/>
  <c r="AB291" i="1" s="1"/>
  <c r="AG291" i="1"/>
  <c r="AA279" i="1"/>
  <c r="AC279" i="1" s="1"/>
  <c r="AG279" i="1"/>
  <c r="AA263" i="1"/>
  <c r="AB263" i="1" s="1"/>
  <c r="AG263" i="1"/>
  <c r="AI263" i="1" s="1"/>
  <c r="AA247" i="1"/>
  <c r="AB247" i="1" s="1"/>
  <c r="AG247" i="1"/>
  <c r="AA231" i="1"/>
  <c r="AB231" i="1" s="1"/>
  <c r="AG231" i="1"/>
  <c r="AA215" i="1"/>
  <c r="AB215" i="1" s="1"/>
  <c r="AG215" i="1"/>
  <c r="AI215" i="1" s="1"/>
  <c r="AA199" i="1"/>
  <c r="AB199" i="1" s="1"/>
  <c r="AG199" i="1"/>
  <c r="AA183" i="1"/>
  <c r="AB183" i="1" s="1"/>
  <c r="AG183" i="1"/>
  <c r="AA167" i="1"/>
  <c r="AB167" i="1" s="1"/>
  <c r="AG167" i="1"/>
  <c r="AA155" i="1"/>
  <c r="AB155" i="1" s="1"/>
  <c r="AG155" i="1"/>
  <c r="AG286" i="1"/>
  <c r="AA286" i="1"/>
  <c r="AG270" i="1"/>
  <c r="AA270" i="1"/>
  <c r="AG262" i="1"/>
  <c r="AA262" i="1"/>
  <c r="AG250" i="1"/>
  <c r="AA250" i="1"/>
  <c r="AB250" i="1" s="1"/>
  <c r="AG238" i="1"/>
  <c r="AA238" i="1"/>
  <c r="AB238" i="1" s="1"/>
  <c r="AG226" i="1"/>
  <c r="AA226" i="1"/>
  <c r="AG210" i="1"/>
  <c r="AA210" i="1"/>
  <c r="AG202" i="1"/>
  <c r="AA202" i="1"/>
  <c r="AG186" i="1"/>
  <c r="AA186" i="1"/>
  <c r="AG174" i="1"/>
  <c r="AA174" i="1"/>
  <c r="AB174" i="1" s="1"/>
  <c r="AG166" i="1"/>
  <c r="AA166" i="1"/>
  <c r="AG154" i="1"/>
  <c r="AA154" i="1"/>
  <c r="AG138" i="1"/>
  <c r="AA138" i="1"/>
  <c r="AB138" i="1" s="1"/>
  <c r="AG130" i="1"/>
  <c r="AA130" i="1"/>
  <c r="AG118" i="1"/>
  <c r="AA118" i="1"/>
  <c r="AB118" i="1" s="1"/>
  <c r="AG106" i="1"/>
  <c r="AA106" i="1"/>
  <c r="AB106" i="1" s="1"/>
  <c r="AA40" i="1"/>
  <c r="AB40" i="1" s="1"/>
  <c r="AG40" i="1"/>
  <c r="AA36" i="1"/>
  <c r="AB36" i="1" s="1"/>
  <c r="AG36" i="1"/>
  <c r="AA32" i="1"/>
  <c r="AB32" i="1" s="1"/>
  <c r="AG32" i="1"/>
  <c r="AA28" i="1"/>
  <c r="AB28" i="1" s="1"/>
  <c r="AG28" i="1"/>
  <c r="AI28" i="1" s="1"/>
  <c r="AA24" i="1"/>
  <c r="AB24" i="1" s="1"/>
  <c r="AG24" i="1"/>
  <c r="AA20" i="1"/>
  <c r="AB20" i="1" s="1"/>
  <c r="AG20" i="1"/>
  <c r="AA16" i="1"/>
  <c r="AB16" i="1" s="1"/>
  <c r="AG16" i="1"/>
  <c r="AA12" i="1"/>
  <c r="AB12" i="1" s="1"/>
  <c r="AG12" i="1"/>
  <c r="AI12" i="1" s="1"/>
  <c r="AA8" i="1"/>
  <c r="AB8" i="1" s="1"/>
  <c r="AG8" i="1"/>
  <c r="AH8" i="1" s="1"/>
  <c r="D49" i="1"/>
  <c r="D58" i="1" s="1"/>
  <c r="D47" i="1"/>
  <c r="D45" i="1"/>
  <c r="D43" i="1"/>
  <c r="D55" i="1" s="1"/>
  <c r="AG51" i="1"/>
  <c r="AG49" i="1"/>
  <c r="AG47" i="1"/>
  <c r="AG45" i="1"/>
  <c r="AI45" i="1" s="1"/>
  <c r="AG43" i="1"/>
  <c r="AI43" i="1" s="1"/>
  <c r="AG41" i="1"/>
  <c r="Z50" i="1"/>
  <c r="Z48" i="1"/>
  <c r="D48" i="1"/>
  <c r="Z46" i="1"/>
  <c r="D46" i="1"/>
  <c r="Z44" i="1"/>
  <c r="D44" i="1"/>
  <c r="Z42" i="1"/>
  <c r="D42" i="1"/>
  <c r="C48" i="1"/>
  <c r="C46" i="1"/>
  <c r="AC45" i="1" l="1"/>
  <c r="AD45" i="1" s="1"/>
  <c r="AC43" i="1"/>
  <c r="AD43" i="1" s="1"/>
  <c r="AC251" i="1"/>
  <c r="AC25" i="1"/>
  <c r="AD25" i="1" s="1"/>
  <c r="AI123" i="1"/>
  <c r="AJ123" i="1" s="1"/>
  <c r="AC41" i="1"/>
  <c r="AD41" i="1" s="1"/>
  <c r="AC24" i="1"/>
  <c r="AC187" i="1"/>
  <c r="AD187" i="1" s="1"/>
  <c r="AC172" i="1"/>
  <c r="AD172" i="1" s="1"/>
  <c r="AC40" i="1"/>
  <c r="AC139" i="1"/>
  <c r="AC7" i="1"/>
  <c r="AD7" i="1" s="1"/>
  <c r="AC47" i="1"/>
  <c r="AD47" i="1" s="1"/>
  <c r="AE47" i="1" s="1"/>
  <c r="AF47" i="1" s="1"/>
  <c r="E47" i="2" s="1"/>
  <c r="AC236" i="1"/>
  <c r="AI90" i="1"/>
  <c r="AC155" i="1"/>
  <c r="AD155" i="1" s="1"/>
  <c r="AC283" i="1"/>
  <c r="AD283" i="1" s="1"/>
  <c r="AC138" i="1"/>
  <c r="AC171" i="1"/>
  <c r="AC235" i="1"/>
  <c r="AD235" i="1" s="1"/>
  <c r="AC213" i="1"/>
  <c r="AD213" i="1" s="1"/>
  <c r="AC182" i="1"/>
  <c r="AC140" i="1"/>
  <c r="AE45" i="1"/>
  <c r="AF45" i="1" s="1"/>
  <c r="E45" i="2" s="1"/>
  <c r="AH47" i="1"/>
  <c r="AI47" i="1"/>
  <c r="AJ47" i="1" s="1"/>
  <c r="AH24" i="1"/>
  <c r="AI24" i="1"/>
  <c r="AJ24" i="1" s="1"/>
  <c r="AI32" i="1"/>
  <c r="AJ32" i="1" s="1"/>
  <c r="AI40" i="1"/>
  <c r="AJ40" i="1" s="1"/>
  <c r="AH106" i="1"/>
  <c r="AI106" i="1"/>
  <c r="AJ106" i="1" s="1"/>
  <c r="AH130" i="1"/>
  <c r="AI130" i="1"/>
  <c r="AJ130" i="1" s="1"/>
  <c r="AH154" i="1"/>
  <c r="AI154" i="1"/>
  <c r="AJ154" i="1" s="1"/>
  <c r="AI174" i="1"/>
  <c r="AJ174" i="1" s="1"/>
  <c r="AH202" i="1"/>
  <c r="AI202" i="1"/>
  <c r="AJ202" i="1" s="1"/>
  <c r="AH226" i="1"/>
  <c r="AI226" i="1"/>
  <c r="AH250" i="1"/>
  <c r="AI250" i="1"/>
  <c r="AJ250" i="1" s="1"/>
  <c r="AI270" i="1"/>
  <c r="AJ270" i="1" s="1"/>
  <c r="AH5" i="1"/>
  <c r="AI5" i="1"/>
  <c r="AH21" i="1"/>
  <c r="AI21" i="1"/>
  <c r="AJ21" i="1" s="1"/>
  <c r="AB10" i="1"/>
  <c r="AC10" i="1"/>
  <c r="AD10" i="1" s="1"/>
  <c r="AB18" i="1"/>
  <c r="AC18" i="1"/>
  <c r="AD18" i="1" s="1"/>
  <c r="AB26" i="1"/>
  <c r="AC26" i="1"/>
  <c r="AD26" i="1" s="1"/>
  <c r="AB34" i="1"/>
  <c r="AC34" i="1"/>
  <c r="AD34" i="1" s="1"/>
  <c r="AH56" i="1"/>
  <c r="AI56" i="1"/>
  <c r="AH64" i="1"/>
  <c r="AI64" i="1"/>
  <c r="AJ64" i="1" s="1"/>
  <c r="AH72" i="1"/>
  <c r="AI72" i="1"/>
  <c r="AH80" i="1"/>
  <c r="AI80" i="1"/>
  <c r="AJ80" i="1" s="1"/>
  <c r="AH88" i="1"/>
  <c r="AI88" i="1"/>
  <c r="AH96" i="1"/>
  <c r="AI96" i="1"/>
  <c r="AJ96" i="1" s="1"/>
  <c r="AH104" i="1"/>
  <c r="AI104" i="1"/>
  <c r="AH112" i="1"/>
  <c r="AI112" i="1"/>
  <c r="AJ112" i="1" s="1"/>
  <c r="AH120" i="1"/>
  <c r="AI120" i="1"/>
  <c r="AJ120" i="1" s="1"/>
  <c r="AH128" i="1"/>
  <c r="AI128" i="1"/>
  <c r="AJ128" i="1" s="1"/>
  <c r="AH136" i="1"/>
  <c r="AI136" i="1"/>
  <c r="AH144" i="1"/>
  <c r="AI144" i="1"/>
  <c r="AJ144" i="1" s="1"/>
  <c r="AH152" i="1"/>
  <c r="AI152" i="1"/>
  <c r="AH160" i="1"/>
  <c r="AI160" i="1"/>
  <c r="AH168" i="1"/>
  <c r="AI168" i="1"/>
  <c r="AJ168" i="1" s="1"/>
  <c r="AH176" i="1"/>
  <c r="AI176" i="1"/>
  <c r="AJ176" i="1" s="1"/>
  <c r="AH184" i="1"/>
  <c r="AI184" i="1"/>
  <c r="AH192" i="1"/>
  <c r="AI192" i="1"/>
  <c r="AJ192" i="1" s="1"/>
  <c r="AH200" i="1"/>
  <c r="AI200" i="1"/>
  <c r="AJ200" i="1" s="1"/>
  <c r="AH208" i="1"/>
  <c r="AI208" i="1"/>
  <c r="AJ208" i="1" s="1"/>
  <c r="AH216" i="1"/>
  <c r="AI216" i="1"/>
  <c r="AH224" i="1"/>
  <c r="AI224" i="1"/>
  <c r="AJ224" i="1" s="1"/>
  <c r="AH232" i="1"/>
  <c r="AI232" i="1"/>
  <c r="AJ232" i="1" s="1"/>
  <c r="AH240" i="1"/>
  <c r="AI240" i="1"/>
  <c r="AJ240" i="1" s="1"/>
  <c r="AH248" i="1"/>
  <c r="AI248" i="1"/>
  <c r="AH256" i="1"/>
  <c r="AI256" i="1"/>
  <c r="AJ256" i="1" s="1"/>
  <c r="AH264" i="1"/>
  <c r="AI264" i="1"/>
  <c r="AH272" i="1"/>
  <c r="AI272" i="1"/>
  <c r="AJ272" i="1" s="1"/>
  <c r="AH280" i="1"/>
  <c r="AI280" i="1"/>
  <c r="AJ280" i="1" s="1"/>
  <c r="AH66" i="1"/>
  <c r="AI66" i="1"/>
  <c r="AJ66" i="1" s="1"/>
  <c r="AI82" i="1"/>
  <c r="AJ82" i="1" s="1"/>
  <c r="AI98" i="1"/>
  <c r="AJ98" i="1" s="1"/>
  <c r="AI122" i="1"/>
  <c r="AJ122" i="1" s="1"/>
  <c r="AI146" i="1"/>
  <c r="AJ146" i="1" s="1"/>
  <c r="AI170" i="1"/>
  <c r="AJ170" i="1" s="1"/>
  <c r="AI194" i="1"/>
  <c r="AJ194" i="1" s="1"/>
  <c r="AI218" i="1"/>
  <c r="AJ218" i="1" s="1"/>
  <c r="AH242" i="1"/>
  <c r="AI242" i="1"/>
  <c r="AJ242" i="1" s="1"/>
  <c r="AI266" i="1"/>
  <c r="AJ266" i="1" s="1"/>
  <c r="AI11" i="1"/>
  <c r="AJ11" i="1" s="1"/>
  <c r="AH27" i="1"/>
  <c r="AI27" i="1"/>
  <c r="AJ27" i="1" s="1"/>
  <c r="AB61" i="1"/>
  <c r="AC61" i="1"/>
  <c r="AB69" i="1"/>
  <c r="AC69" i="1"/>
  <c r="AD69" i="1" s="1"/>
  <c r="AB85" i="1"/>
  <c r="AC85" i="1"/>
  <c r="AB109" i="1"/>
  <c r="AC109" i="1"/>
  <c r="AD109" i="1" s="1"/>
  <c r="AB125" i="1"/>
  <c r="AC125" i="1"/>
  <c r="AB173" i="1"/>
  <c r="AC173" i="1"/>
  <c r="AD173" i="1" s="1"/>
  <c r="AB189" i="1"/>
  <c r="AC189" i="1"/>
  <c r="AB285" i="1"/>
  <c r="AC285" i="1"/>
  <c r="AI54" i="1"/>
  <c r="AJ54" i="1" s="1"/>
  <c r="AI62" i="1"/>
  <c r="AJ62" i="1" s="1"/>
  <c r="AH78" i="1"/>
  <c r="AI78" i="1"/>
  <c r="AJ78" i="1" s="1"/>
  <c r="AI114" i="1"/>
  <c r="AJ114" i="1" s="1"/>
  <c r="AI162" i="1"/>
  <c r="AJ162" i="1" s="1"/>
  <c r="AI190" i="1"/>
  <c r="AJ190" i="1" s="1"/>
  <c r="AI214" i="1"/>
  <c r="AJ214" i="1" s="1"/>
  <c r="AI234" i="1"/>
  <c r="AJ234" i="1" s="1"/>
  <c r="AI258" i="1"/>
  <c r="AJ258" i="1" s="1"/>
  <c r="AI282" i="1"/>
  <c r="AJ282" i="1" s="1"/>
  <c r="AB51" i="1"/>
  <c r="AC51" i="1"/>
  <c r="AD51" i="1" s="1"/>
  <c r="AI8" i="1"/>
  <c r="AJ8" i="1" s="1"/>
  <c r="AC20" i="1"/>
  <c r="AD20" i="1" s="1"/>
  <c r="AC36" i="1"/>
  <c r="AD36" i="1" s="1"/>
  <c r="AC63" i="1"/>
  <c r="AC95" i="1"/>
  <c r="AD95" i="1" s="1"/>
  <c r="AC111" i="1"/>
  <c r="AD111" i="1" s="1"/>
  <c r="AC127" i="1"/>
  <c r="AD127" i="1" s="1"/>
  <c r="AC143" i="1"/>
  <c r="AC207" i="1"/>
  <c r="AD207" i="1" s="1"/>
  <c r="AC223" i="1"/>
  <c r="AD223" i="1" s="1"/>
  <c r="AC239" i="1"/>
  <c r="AD239" i="1" s="1"/>
  <c r="AC271" i="1"/>
  <c r="AC287" i="1"/>
  <c r="AD287" i="1" s="1"/>
  <c r="AI265" i="1"/>
  <c r="AC62" i="1"/>
  <c r="AD62" i="1" s="1"/>
  <c r="AC106" i="1"/>
  <c r="AC150" i="1"/>
  <c r="AD150" i="1" s="1"/>
  <c r="AC238" i="1"/>
  <c r="AD238" i="1" s="1"/>
  <c r="AC278" i="1"/>
  <c r="AD278" i="1" s="1"/>
  <c r="AC13" i="1"/>
  <c r="AC116" i="1"/>
  <c r="AD116" i="1" s="1"/>
  <c r="AC212" i="1"/>
  <c r="AD212" i="1" s="1"/>
  <c r="AC244" i="1"/>
  <c r="AD244" i="1" s="1"/>
  <c r="AI23" i="1"/>
  <c r="AC118" i="1"/>
  <c r="AD118" i="1" s="1"/>
  <c r="AH279" i="1"/>
  <c r="AI279" i="1"/>
  <c r="AJ279" i="1" s="1"/>
  <c r="AB37" i="1"/>
  <c r="AC37" i="1"/>
  <c r="AD37" i="1" s="1"/>
  <c r="AH63" i="1"/>
  <c r="AI63" i="1"/>
  <c r="AJ63" i="1" s="1"/>
  <c r="AH87" i="1"/>
  <c r="AI87" i="1"/>
  <c r="AH111" i="1"/>
  <c r="AI111" i="1"/>
  <c r="AJ111" i="1" s="1"/>
  <c r="AI187" i="1"/>
  <c r="AJ187" i="1" s="1"/>
  <c r="AH223" i="1"/>
  <c r="AI223" i="1"/>
  <c r="AJ223" i="1" s="1"/>
  <c r="AH287" i="1"/>
  <c r="AI287" i="1"/>
  <c r="AJ287" i="1" s="1"/>
  <c r="AH26" i="1"/>
  <c r="AI26" i="1"/>
  <c r="AJ26" i="1" s="1"/>
  <c r="AB64" i="1"/>
  <c r="AC64" i="1"/>
  <c r="AD64" i="1" s="1"/>
  <c r="AB80" i="1"/>
  <c r="AC80" i="1"/>
  <c r="AD80" i="1" s="1"/>
  <c r="AB104" i="1"/>
  <c r="AC104" i="1"/>
  <c r="AB120" i="1"/>
  <c r="AC120" i="1"/>
  <c r="AD120" i="1" s="1"/>
  <c r="AB136" i="1"/>
  <c r="AC136" i="1"/>
  <c r="AB152" i="1"/>
  <c r="AC152" i="1"/>
  <c r="AD152" i="1" s="1"/>
  <c r="AB160" i="1"/>
  <c r="AC160" i="1"/>
  <c r="AD160" i="1" s="1"/>
  <c r="AB176" i="1"/>
  <c r="AC176" i="1"/>
  <c r="AD176" i="1" s="1"/>
  <c r="AB184" i="1"/>
  <c r="AC184" i="1"/>
  <c r="AD184" i="1" s="1"/>
  <c r="AB192" i="1"/>
  <c r="AC192" i="1"/>
  <c r="AD192" i="1" s="1"/>
  <c r="AB200" i="1"/>
  <c r="AC200" i="1"/>
  <c r="AB208" i="1"/>
  <c r="AC208" i="1"/>
  <c r="AD208" i="1" s="1"/>
  <c r="AB216" i="1"/>
  <c r="AC216" i="1"/>
  <c r="AD216" i="1" s="1"/>
  <c r="AB224" i="1"/>
  <c r="AC224" i="1"/>
  <c r="AD224" i="1" s="1"/>
  <c r="AB232" i="1"/>
  <c r="AC232" i="1"/>
  <c r="AB248" i="1"/>
  <c r="AC248" i="1"/>
  <c r="AB256" i="1"/>
  <c r="AC256" i="1"/>
  <c r="AD256" i="1" s="1"/>
  <c r="AB264" i="1"/>
  <c r="AC264" i="1"/>
  <c r="AD264" i="1" s="1"/>
  <c r="AB272" i="1"/>
  <c r="AC272" i="1"/>
  <c r="AD272" i="1" s="1"/>
  <c r="AB66" i="1"/>
  <c r="AC66" i="1"/>
  <c r="AD66" i="1" s="1"/>
  <c r="AB98" i="1"/>
  <c r="AC98" i="1"/>
  <c r="AD98" i="1" s="1"/>
  <c r="AB122" i="1"/>
  <c r="AC122" i="1"/>
  <c r="AD122" i="1" s="1"/>
  <c r="AB146" i="1"/>
  <c r="AC146" i="1"/>
  <c r="AD146" i="1" s="1"/>
  <c r="AB194" i="1"/>
  <c r="AC194" i="1"/>
  <c r="AD194" i="1" s="1"/>
  <c r="AB242" i="1"/>
  <c r="AC242" i="1"/>
  <c r="AD242" i="1" s="1"/>
  <c r="AB266" i="1"/>
  <c r="AC266" i="1"/>
  <c r="AD266" i="1" s="1"/>
  <c r="AH159" i="1"/>
  <c r="AI159" i="1"/>
  <c r="AJ159" i="1" s="1"/>
  <c r="AH191" i="1"/>
  <c r="AI191" i="1"/>
  <c r="AJ191" i="1" s="1"/>
  <c r="AI219" i="1"/>
  <c r="AJ219" i="1" s="1"/>
  <c r="AJ251" i="1"/>
  <c r="AI251" i="1"/>
  <c r="AI283" i="1"/>
  <c r="AJ283" i="1" s="1"/>
  <c r="AB11" i="1"/>
  <c r="AC11" i="1"/>
  <c r="AB19" i="1"/>
  <c r="AC19" i="1"/>
  <c r="AD19" i="1" s="1"/>
  <c r="AB27" i="1"/>
  <c r="AC27" i="1"/>
  <c r="AB35" i="1"/>
  <c r="AC35" i="1"/>
  <c r="AD35" i="1" s="1"/>
  <c r="AI53" i="1"/>
  <c r="AJ53" i="1" s="1"/>
  <c r="AH61" i="1"/>
  <c r="AI61" i="1"/>
  <c r="AJ61" i="1" s="1"/>
  <c r="AH77" i="1"/>
  <c r="AI77" i="1"/>
  <c r="AJ77" i="1" s="1"/>
  <c r="AH85" i="1"/>
  <c r="AI85" i="1"/>
  <c r="AJ85" i="1" s="1"/>
  <c r="AI93" i="1"/>
  <c r="AJ93" i="1" s="1"/>
  <c r="AH101" i="1"/>
  <c r="AI101" i="1"/>
  <c r="AI109" i="1"/>
  <c r="AJ109" i="1" s="1"/>
  <c r="AI117" i="1"/>
  <c r="AJ117" i="1" s="1"/>
  <c r="AH125" i="1"/>
  <c r="AI125" i="1"/>
  <c r="AJ125" i="1" s="1"/>
  <c r="AI133" i="1"/>
  <c r="AJ133" i="1" s="1"/>
  <c r="AH141" i="1"/>
  <c r="AI141" i="1"/>
  <c r="AJ141" i="1" s="1"/>
  <c r="AH149" i="1"/>
  <c r="AI149" i="1"/>
  <c r="AJ149" i="1" s="1"/>
  <c r="AI157" i="1"/>
  <c r="AJ157" i="1" s="1"/>
  <c r="AH165" i="1"/>
  <c r="AI165" i="1"/>
  <c r="AI181" i="1"/>
  <c r="AJ181" i="1" s="1"/>
  <c r="AH189" i="1"/>
  <c r="AI189" i="1"/>
  <c r="AJ189" i="1" s="1"/>
  <c r="AH205" i="1"/>
  <c r="AI205" i="1"/>
  <c r="AH213" i="1"/>
  <c r="AI213" i="1"/>
  <c r="AJ213" i="1" s="1"/>
  <c r="AH229" i="1"/>
  <c r="AI229" i="1"/>
  <c r="AI237" i="1"/>
  <c r="AJ237" i="1" s="1"/>
  <c r="AI245" i="1"/>
  <c r="AJ245" i="1" s="1"/>
  <c r="AI253" i="1"/>
  <c r="AJ253" i="1" s="1"/>
  <c r="AH269" i="1"/>
  <c r="AI269" i="1"/>
  <c r="AJ269" i="1" s="1"/>
  <c r="AI285" i="1"/>
  <c r="AJ285" i="1" s="1"/>
  <c r="AB78" i="1"/>
  <c r="AC78" i="1"/>
  <c r="AB142" i="1"/>
  <c r="AC142" i="1"/>
  <c r="AD142" i="1" s="1"/>
  <c r="AB190" i="1"/>
  <c r="AC190" i="1"/>
  <c r="AB214" i="1"/>
  <c r="AC214" i="1"/>
  <c r="AD214" i="1" s="1"/>
  <c r="AB234" i="1"/>
  <c r="AC234" i="1"/>
  <c r="AB258" i="1"/>
  <c r="AC258" i="1"/>
  <c r="AD258" i="1" s="1"/>
  <c r="AB282" i="1"/>
  <c r="AC282" i="1"/>
  <c r="AI163" i="1"/>
  <c r="AJ163" i="1" s="1"/>
  <c r="AI195" i="1"/>
  <c r="AJ195" i="1" s="1"/>
  <c r="AI227" i="1"/>
  <c r="AJ227" i="1" s="1"/>
  <c r="AI259" i="1"/>
  <c r="AJ259" i="1" s="1"/>
  <c r="AB166" i="1"/>
  <c r="AC166" i="1"/>
  <c r="AB186" i="1"/>
  <c r="AC186" i="1"/>
  <c r="AD186" i="1" s="1"/>
  <c r="AB210" i="1"/>
  <c r="AC210" i="1"/>
  <c r="AD210" i="1" s="1"/>
  <c r="AB262" i="1"/>
  <c r="AC262" i="1"/>
  <c r="AD262" i="1" s="1"/>
  <c r="AB286" i="1"/>
  <c r="AC286" i="1"/>
  <c r="AD286" i="1" s="1"/>
  <c r="AI167" i="1"/>
  <c r="AJ167" i="1" s="1"/>
  <c r="AH195" i="1"/>
  <c r="AH291" i="1"/>
  <c r="AI291" i="1"/>
  <c r="AJ291" i="1" s="1"/>
  <c r="AB9" i="1"/>
  <c r="AC9" i="1"/>
  <c r="AD9" i="1" s="1"/>
  <c r="AB33" i="1"/>
  <c r="AC33" i="1"/>
  <c r="AD33" i="1" s="1"/>
  <c r="AI59" i="1"/>
  <c r="AJ59" i="1" s="1"/>
  <c r="AI67" i="1"/>
  <c r="AJ67" i="1" s="1"/>
  <c r="AI75" i="1"/>
  <c r="AJ75" i="1" s="1"/>
  <c r="AI83" i="1"/>
  <c r="AJ83" i="1" s="1"/>
  <c r="AH91" i="1"/>
  <c r="AI91" i="1"/>
  <c r="AJ91" i="1" s="1"/>
  <c r="AH107" i="1"/>
  <c r="AI107" i="1"/>
  <c r="AJ107" i="1" s="1"/>
  <c r="AI139" i="1"/>
  <c r="AJ139" i="1" s="1"/>
  <c r="AI147" i="1"/>
  <c r="AJ147" i="1" s="1"/>
  <c r="AH171" i="1"/>
  <c r="AI171" i="1"/>
  <c r="AJ171" i="1" s="1"/>
  <c r="AH207" i="1"/>
  <c r="AI207" i="1"/>
  <c r="AH235" i="1"/>
  <c r="AI235" i="1"/>
  <c r="AJ235" i="1" s="1"/>
  <c r="AH6" i="1"/>
  <c r="AI6" i="1"/>
  <c r="AH14" i="1"/>
  <c r="AI14" i="1"/>
  <c r="AJ14" i="1" s="1"/>
  <c r="AI22" i="1"/>
  <c r="AJ22" i="1" s="1"/>
  <c r="AH30" i="1"/>
  <c r="AI30" i="1"/>
  <c r="AJ30" i="1" s="1"/>
  <c r="AH38" i="1"/>
  <c r="AI38" i="1"/>
  <c r="AJ38" i="1" s="1"/>
  <c r="AB60" i="1"/>
  <c r="AC60" i="1"/>
  <c r="AD60" i="1" s="1"/>
  <c r="AB68" i="1"/>
  <c r="AC68" i="1"/>
  <c r="AD68" i="1" s="1"/>
  <c r="AB76" i="1"/>
  <c r="AC76" i="1"/>
  <c r="AD76" i="1" s="1"/>
  <c r="AB84" i="1"/>
  <c r="AC84" i="1"/>
  <c r="AB92" i="1"/>
  <c r="AC92" i="1"/>
  <c r="AD92" i="1" s="1"/>
  <c r="AB100" i="1"/>
  <c r="AC100" i="1"/>
  <c r="AD100" i="1" s="1"/>
  <c r="AB108" i="1"/>
  <c r="AC108" i="1"/>
  <c r="AD108" i="1" s="1"/>
  <c r="AB148" i="1"/>
  <c r="AC148" i="1"/>
  <c r="AD148" i="1" s="1"/>
  <c r="AB156" i="1"/>
  <c r="AC156" i="1"/>
  <c r="AD156" i="1" s="1"/>
  <c r="AB180" i="1"/>
  <c r="AC180" i="1"/>
  <c r="AB204" i="1"/>
  <c r="AC204" i="1"/>
  <c r="AD204" i="1" s="1"/>
  <c r="AB220" i="1"/>
  <c r="AC220" i="1"/>
  <c r="AB252" i="1"/>
  <c r="AC252" i="1"/>
  <c r="AD252" i="1" s="1"/>
  <c r="AB260" i="1"/>
  <c r="AC260" i="1"/>
  <c r="AD260" i="1" s="1"/>
  <c r="AB268" i="1"/>
  <c r="AC268" i="1"/>
  <c r="AD268" i="1" s="1"/>
  <c r="AB276" i="1"/>
  <c r="AC276" i="1"/>
  <c r="AB284" i="1"/>
  <c r="AC284" i="1"/>
  <c r="AD284" i="1" s="1"/>
  <c r="AB292" i="1"/>
  <c r="AC292" i="1"/>
  <c r="AD292" i="1" s="1"/>
  <c r="AB90" i="1"/>
  <c r="AC90" i="1"/>
  <c r="AD90" i="1" s="1"/>
  <c r="AB110" i="1"/>
  <c r="AC110" i="1"/>
  <c r="AD110" i="1" s="1"/>
  <c r="AB134" i="1"/>
  <c r="AC134" i="1"/>
  <c r="AD134" i="1" s="1"/>
  <c r="AB158" i="1"/>
  <c r="AC158" i="1"/>
  <c r="AD158" i="1" s="1"/>
  <c r="AB254" i="1"/>
  <c r="AC254" i="1"/>
  <c r="AD254" i="1" s="1"/>
  <c r="AH175" i="1"/>
  <c r="AI175" i="1"/>
  <c r="AI203" i="1"/>
  <c r="AJ203" i="1" s="1"/>
  <c r="AH239" i="1"/>
  <c r="AI239" i="1"/>
  <c r="AJ239" i="1" s="1"/>
  <c r="AI271" i="1"/>
  <c r="AJ271" i="1" s="1"/>
  <c r="AB15" i="1"/>
  <c r="AC15" i="1"/>
  <c r="AD15" i="1" s="1"/>
  <c r="AB23" i="1"/>
  <c r="AC23" i="1"/>
  <c r="AD23" i="1" s="1"/>
  <c r="AB31" i="1"/>
  <c r="AC31" i="1"/>
  <c r="AD31" i="1" s="1"/>
  <c r="AH57" i="1"/>
  <c r="AI57" i="1"/>
  <c r="AJ57" i="1" s="1"/>
  <c r="AH65" i="1"/>
  <c r="AI65" i="1"/>
  <c r="AJ65" i="1" s="1"/>
  <c r="AH73" i="1"/>
  <c r="AI73" i="1"/>
  <c r="AJ73" i="1" s="1"/>
  <c r="AH81" i="1"/>
  <c r="AI81" i="1"/>
  <c r="AJ81" i="1" s="1"/>
  <c r="AH89" i="1"/>
  <c r="AI89" i="1"/>
  <c r="AJ89" i="1" s="1"/>
  <c r="AH97" i="1"/>
  <c r="AI97" i="1"/>
  <c r="AJ97" i="1" s="1"/>
  <c r="AH105" i="1"/>
  <c r="AI105" i="1"/>
  <c r="AJ105" i="1" s="1"/>
  <c r="AH113" i="1"/>
  <c r="AI113" i="1"/>
  <c r="AJ113" i="1" s="1"/>
  <c r="AH121" i="1"/>
  <c r="AI121" i="1"/>
  <c r="AJ121" i="1" s="1"/>
  <c r="AH129" i="1"/>
  <c r="AI129" i="1"/>
  <c r="AJ129" i="1" s="1"/>
  <c r="AH137" i="1"/>
  <c r="AI137" i="1"/>
  <c r="AJ137" i="1" s="1"/>
  <c r="AH145" i="1"/>
  <c r="AI145" i="1"/>
  <c r="AH153" i="1"/>
  <c r="AI153" i="1"/>
  <c r="AJ153" i="1" s="1"/>
  <c r="AH161" i="1"/>
  <c r="AI161" i="1"/>
  <c r="AJ161" i="1" s="1"/>
  <c r="AH169" i="1"/>
  <c r="AI169" i="1"/>
  <c r="AJ169" i="1" s="1"/>
  <c r="AH177" i="1"/>
  <c r="AI177" i="1"/>
  <c r="AJ177" i="1" s="1"/>
  <c r="AH185" i="1"/>
  <c r="AI185" i="1"/>
  <c r="AJ185" i="1" s="1"/>
  <c r="AH193" i="1"/>
  <c r="AI193" i="1"/>
  <c r="AJ193" i="1" s="1"/>
  <c r="AH201" i="1"/>
  <c r="AI201" i="1"/>
  <c r="AJ201" i="1" s="1"/>
  <c r="AH209" i="1"/>
  <c r="AI209" i="1"/>
  <c r="AJ209" i="1" s="1"/>
  <c r="AH217" i="1"/>
  <c r="AI217" i="1"/>
  <c r="AH225" i="1"/>
  <c r="AI225" i="1"/>
  <c r="AJ225" i="1" s="1"/>
  <c r="AH233" i="1"/>
  <c r="AI233" i="1"/>
  <c r="AJ233" i="1" s="1"/>
  <c r="AH241" i="1"/>
  <c r="AI241" i="1"/>
  <c r="AJ241" i="1" s="1"/>
  <c r="AH249" i="1"/>
  <c r="AI249" i="1"/>
  <c r="AJ249" i="1" s="1"/>
  <c r="AH257" i="1"/>
  <c r="AI257" i="1"/>
  <c r="AJ257" i="1" s="1"/>
  <c r="AH273" i="1"/>
  <c r="AI273" i="1"/>
  <c r="AJ273" i="1" s="1"/>
  <c r="AH281" i="1"/>
  <c r="AI281" i="1"/>
  <c r="AJ281" i="1" s="1"/>
  <c r="AH289" i="1"/>
  <c r="AI289" i="1"/>
  <c r="AJ289" i="1" s="1"/>
  <c r="AB58" i="1"/>
  <c r="AC58" i="1"/>
  <c r="AD58" i="1" s="1"/>
  <c r="AB70" i="1"/>
  <c r="AC70" i="1"/>
  <c r="AD70" i="1" s="1"/>
  <c r="AB86" i="1"/>
  <c r="AC86" i="1"/>
  <c r="AD86" i="1" s="1"/>
  <c r="AB102" i="1"/>
  <c r="AC102" i="1"/>
  <c r="AB178" i="1"/>
  <c r="AC178" i="1"/>
  <c r="AD178" i="1" s="1"/>
  <c r="AB198" i="1"/>
  <c r="AC198" i="1"/>
  <c r="AD198" i="1" s="1"/>
  <c r="AB222" i="1"/>
  <c r="AC222" i="1"/>
  <c r="AD222" i="1" s="1"/>
  <c r="AB246" i="1"/>
  <c r="AC246" i="1"/>
  <c r="AD246" i="1" s="1"/>
  <c r="AB274" i="1"/>
  <c r="AC274" i="1"/>
  <c r="AD274" i="1" s="1"/>
  <c r="AB290" i="1"/>
  <c r="AC290" i="1"/>
  <c r="AD290" i="1" s="1"/>
  <c r="AI179" i="1"/>
  <c r="AJ179" i="1" s="1"/>
  <c r="AI211" i="1"/>
  <c r="AJ211" i="1" s="1"/>
  <c r="AL211" i="1" s="1"/>
  <c r="E211" i="4" s="1"/>
  <c r="AI243" i="1"/>
  <c r="AJ243" i="1" s="1"/>
  <c r="AL243" i="1" s="1"/>
  <c r="E243" i="4" s="1"/>
  <c r="AI275" i="1"/>
  <c r="AJ275" i="1" s="1"/>
  <c r="AL275" i="1" s="1"/>
  <c r="AB49" i="1"/>
  <c r="AC49" i="1"/>
  <c r="AD49" i="1" s="1"/>
  <c r="AC16" i="1"/>
  <c r="AD16" i="1" s="1"/>
  <c r="AC32" i="1"/>
  <c r="AC52" i="1"/>
  <c r="AI99" i="1"/>
  <c r="AJ99" i="1" s="1"/>
  <c r="AI115" i="1"/>
  <c r="AJ115" i="1" s="1"/>
  <c r="AI131" i="1"/>
  <c r="AC147" i="1"/>
  <c r="AD147" i="1" s="1"/>
  <c r="AC179" i="1"/>
  <c r="AD179" i="1" s="1"/>
  <c r="AC195" i="1"/>
  <c r="AD195" i="1" s="1"/>
  <c r="AC211" i="1"/>
  <c r="AC275" i="1"/>
  <c r="AC291" i="1"/>
  <c r="AD291" i="1" s="1"/>
  <c r="AC237" i="1"/>
  <c r="AD237" i="1" s="1"/>
  <c r="AC277" i="1"/>
  <c r="AC74" i="1"/>
  <c r="AC114" i="1"/>
  <c r="AD114" i="1" s="1"/>
  <c r="AC162" i="1"/>
  <c r="AD162" i="1" s="1"/>
  <c r="AC206" i="1"/>
  <c r="AC250" i="1"/>
  <c r="AC17" i="1"/>
  <c r="AD17" i="1" s="1"/>
  <c r="AI37" i="1"/>
  <c r="AJ37" i="1" s="1"/>
  <c r="AC124" i="1"/>
  <c r="AC188" i="1"/>
  <c r="AI288" i="1"/>
  <c r="AJ288" i="1" s="1"/>
  <c r="AC133" i="1"/>
  <c r="AD133" i="1" s="1"/>
  <c r="AC197" i="1"/>
  <c r="AC174" i="1"/>
  <c r="AH41" i="1"/>
  <c r="AI41" i="1"/>
  <c r="AJ41" i="1" s="1"/>
  <c r="AH51" i="1"/>
  <c r="AI51" i="1"/>
  <c r="AJ51" i="1" s="1"/>
  <c r="AB130" i="1"/>
  <c r="AC130" i="1"/>
  <c r="AD130" i="1" s="1"/>
  <c r="AB154" i="1"/>
  <c r="AC154" i="1"/>
  <c r="AB202" i="1"/>
  <c r="AC202" i="1"/>
  <c r="AD202" i="1" s="1"/>
  <c r="AB226" i="1"/>
  <c r="AC226" i="1"/>
  <c r="AD226" i="1" s="1"/>
  <c r="AB270" i="1"/>
  <c r="AC270" i="1"/>
  <c r="AD270" i="1" s="1"/>
  <c r="AH155" i="1"/>
  <c r="AI155" i="1"/>
  <c r="AI183" i="1"/>
  <c r="AJ183" i="1" s="1"/>
  <c r="AH231" i="1"/>
  <c r="AI231" i="1"/>
  <c r="AJ231" i="1" s="1"/>
  <c r="AB21" i="1"/>
  <c r="AC21" i="1"/>
  <c r="AD21" i="1" s="1"/>
  <c r="AB29" i="1"/>
  <c r="AC29" i="1"/>
  <c r="AD29" i="1" s="1"/>
  <c r="AI55" i="1"/>
  <c r="AJ55" i="1" s="1"/>
  <c r="AH71" i="1"/>
  <c r="AI71" i="1"/>
  <c r="AJ71" i="1" s="1"/>
  <c r="AH79" i="1"/>
  <c r="AI79" i="1"/>
  <c r="AH95" i="1"/>
  <c r="AI95" i="1"/>
  <c r="AJ95" i="1" s="1"/>
  <c r="AH103" i="1"/>
  <c r="AI103" i="1"/>
  <c r="AI119" i="1"/>
  <c r="AJ119" i="1" s="1"/>
  <c r="AH127" i="1"/>
  <c r="AI127" i="1"/>
  <c r="AH143" i="1"/>
  <c r="AI143" i="1"/>
  <c r="AJ143" i="1" s="1"/>
  <c r="AH10" i="1"/>
  <c r="AI10" i="1"/>
  <c r="AI18" i="1"/>
  <c r="AJ18" i="1" s="1"/>
  <c r="AI34" i="1"/>
  <c r="AJ34" i="1" s="1"/>
  <c r="AB56" i="1"/>
  <c r="AC56" i="1"/>
  <c r="AD56" i="1" s="1"/>
  <c r="AB72" i="1"/>
  <c r="AC72" i="1"/>
  <c r="AB88" i="1"/>
  <c r="AC88" i="1"/>
  <c r="AD88" i="1" s="1"/>
  <c r="AB96" i="1"/>
  <c r="AC96" i="1"/>
  <c r="AD96" i="1" s="1"/>
  <c r="AB112" i="1"/>
  <c r="AC112" i="1"/>
  <c r="AD112" i="1" s="1"/>
  <c r="AB128" i="1"/>
  <c r="AC128" i="1"/>
  <c r="AD128" i="1" s="1"/>
  <c r="AB144" i="1"/>
  <c r="AC144" i="1"/>
  <c r="AD144" i="1" s="1"/>
  <c r="AB168" i="1"/>
  <c r="AC168" i="1"/>
  <c r="AD168" i="1" s="1"/>
  <c r="AB240" i="1"/>
  <c r="AC240" i="1"/>
  <c r="AD240" i="1" s="1"/>
  <c r="AE43" i="1"/>
  <c r="AF43" i="1" s="1"/>
  <c r="E43" i="2" s="1"/>
  <c r="AC94" i="1"/>
  <c r="AD94" i="1" s="1"/>
  <c r="AI261" i="1"/>
  <c r="AJ261" i="1" s="1"/>
  <c r="AC54" i="1"/>
  <c r="AD54" i="1" s="1"/>
  <c r="AH49" i="1"/>
  <c r="AI49" i="1"/>
  <c r="AJ49" i="1" s="1"/>
  <c r="AE41" i="1"/>
  <c r="AF41" i="1" s="1"/>
  <c r="E41" i="2" s="1"/>
  <c r="AJ12" i="1"/>
  <c r="AH20" i="1"/>
  <c r="AI20" i="1"/>
  <c r="AJ20" i="1" s="1"/>
  <c r="AJ28" i="1"/>
  <c r="AH36" i="1"/>
  <c r="AI36" i="1"/>
  <c r="AJ36" i="1" s="1"/>
  <c r="AI118" i="1"/>
  <c r="AJ118" i="1" s="1"/>
  <c r="AH138" i="1"/>
  <c r="AI138" i="1"/>
  <c r="AJ138" i="1" s="1"/>
  <c r="AI166" i="1"/>
  <c r="AJ166" i="1" s="1"/>
  <c r="AH186" i="1"/>
  <c r="AI186" i="1"/>
  <c r="AJ186" i="1" s="1"/>
  <c r="AH210" i="1"/>
  <c r="AI210" i="1"/>
  <c r="AH238" i="1"/>
  <c r="AI238" i="1"/>
  <c r="AJ238" i="1" s="1"/>
  <c r="AI262" i="1"/>
  <c r="AJ262" i="1" s="1"/>
  <c r="AH286" i="1"/>
  <c r="AI286" i="1"/>
  <c r="AJ286" i="1" s="1"/>
  <c r="AH199" i="1"/>
  <c r="AI199" i="1"/>
  <c r="AI247" i="1"/>
  <c r="AJ247" i="1" s="1"/>
  <c r="AI9" i="1"/>
  <c r="AJ9" i="1" s="1"/>
  <c r="AI17" i="1"/>
  <c r="AJ17" i="1" s="1"/>
  <c r="AI25" i="1"/>
  <c r="AJ25" i="1" s="1"/>
  <c r="AI33" i="1"/>
  <c r="AJ33" i="1" s="1"/>
  <c r="AH52" i="1"/>
  <c r="AI52" i="1"/>
  <c r="AJ52" i="1" s="1"/>
  <c r="AB59" i="1"/>
  <c r="AC59" i="1"/>
  <c r="AD59" i="1" s="1"/>
  <c r="AB67" i="1"/>
  <c r="AC67" i="1"/>
  <c r="AD67" i="1" s="1"/>
  <c r="AB75" i="1"/>
  <c r="AC75" i="1"/>
  <c r="AD75" i="1" s="1"/>
  <c r="AB83" i="1"/>
  <c r="AC83" i="1"/>
  <c r="AD83" i="1" s="1"/>
  <c r="AB91" i="1"/>
  <c r="AC91" i="1"/>
  <c r="AD91" i="1" s="1"/>
  <c r="AB115" i="1"/>
  <c r="AC115" i="1"/>
  <c r="AD115" i="1" s="1"/>
  <c r="AB123" i="1"/>
  <c r="AC123" i="1"/>
  <c r="AD123" i="1" s="1"/>
  <c r="AB131" i="1"/>
  <c r="AC131" i="1"/>
  <c r="AD131" i="1" s="1"/>
  <c r="AB22" i="1"/>
  <c r="AC22" i="1"/>
  <c r="AB30" i="1"/>
  <c r="AC30" i="1"/>
  <c r="AB38" i="1"/>
  <c r="AC38" i="1"/>
  <c r="AD38" i="1" s="1"/>
  <c r="AI60" i="1"/>
  <c r="AJ60" i="1" s="1"/>
  <c r="AI68" i="1"/>
  <c r="AJ68" i="1" s="1"/>
  <c r="AI76" i="1"/>
  <c r="AJ76" i="1" s="1"/>
  <c r="AI84" i="1"/>
  <c r="AJ84" i="1" s="1"/>
  <c r="AI92" i="1"/>
  <c r="AJ92" i="1" s="1"/>
  <c r="AH100" i="1"/>
  <c r="AI100" i="1"/>
  <c r="AI116" i="1"/>
  <c r="AJ116" i="1" s="1"/>
  <c r="AI124" i="1"/>
  <c r="AJ124" i="1" s="1"/>
  <c r="AI132" i="1"/>
  <c r="AJ132" i="1" s="1"/>
  <c r="AI140" i="1"/>
  <c r="AJ140" i="1" s="1"/>
  <c r="AH148" i="1"/>
  <c r="AI148" i="1"/>
  <c r="AJ148" i="1" s="1"/>
  <c r="AI156" i="1"/>
  <c r="AJ156" i="1" s="1"/>
  <c r="AI164" i="1"/>
  <c r="AJ164" i="1" s="1"/>
  <c r="AI180" i="1"/>
  <c r="AJ180" i="1" s="1"/>
  <c r="AH196" i="1"/>
  <c r="AI196" i="1"/>
  <c r="AJ196" i="1" s="1"/>
  <c r="AI212" i="1"/>
  <c r="AJ212" i="1" s="1"/>
  <c r="AH228" i="1"/>
  <c r="AI228" i="1"/>
  <c r="AJ228" i="1" s="1"/>
  <c r="AI244" i="1"/>
  <c r="AJ244" i="1" s="1"/>
  <c r="AH260" i="1"/>
  <c r="AI260" i="1"/>
  <c r="AI276" i="1"/>
  <c r="AJ276" i="1" s="1"/>
  <c r="AH284" i="1"/>
  <c r="AI284" i="1"/>
  <c r="AJ284" i="1" s="1"/>
  <c r="AH292" i="1"/>
  <c r="AI292" i="1"/>
  <c r="AJ292" i="1" s="1"/>
  <c r="AH74" i="1"/>
  <c r="AI74" i="1"/>
  <c r="AJ74" i="1" s="1"/>
  <c r="AH158" i="1"/>
  <c r="AI158" i="1"/>
  <c r="AJ158" i="1" s="1"/>
  <c r="AI182" i="1"/>
  <c r="AJ182" i="1" s="1"/>
  <c r="AH206" i="1"/>
  <c r="AI206" i="1"/>
  <c r="AJ206" i="1" s="1"/>
  <c r="AH254" i="1"/>
  <c r="AI254" i="1"/>
  <c r="AJ254" i="1" s="1"/>
  <c r="AI278" i="1"/>
  <c r="AJ278" i="1" s="1"/>
  <c r="AH7" i="1"/>
  <c r="AI7" i="1"/>
  <c r="AJ7" i="1" s="1"/>
  <c r="AH15" i="1"/>
  <c r="AI15" i="1"/>
  <c r="AH31" i="1"/>
  <c r="AI31" i="1"/>
  <c r="AJ31" i="1" s="1"/>
  <c r="AH39" i="1"/>
  <c r="AI39" i="1"/>
  <c r="AB65" i="1"/>
  <c r="AC65" i="1"/>
  <c r="AD65" i="1" s="1"/>
  <c r="AB89" i="1"/>
  <c r="AC89" i="1"/>
  <c r="AD89" i="1" s="1"/>
  <c r="AB105" i="1"/>
  <c r="AC105" i="1"/>
  <c r="AD105" i="1" s="1"/>
  <c r="AB113" i="1"/>
  <c r="AC113" i="1"/>
  <c r="AB129" i="1"/>
  <c r="AC129" i="1"/>
  <c r="AD129" i="1" s="1"/>
  <c r="AB145" i="1"/>
  <c r="AC145" i="1"/>
  <c r="AB153" i="1"/>
  <c r="AC153" i="1"/>
  <c r="AD153" i="1" s="1"/>
  <c r="AB169" i="1"/>
  <c r="AC169" i="1"/>
  <c r="AD169" i="1" s="1"/>
  <c r="AB177" i="1"/>
  <c r="AC177" i="1"/>
  <c r="AD177" i="1" s="1"/>
  <c r="AB193" i="1"/>
  <c r="AC193" i="1"/>
  <c r="AB217" i="1"/>
  <c r="AC217" i="1"/>
  <c r="AD217" i="1" s="1"/>
  <c r="AB233" i="1"/>
  <c r="AC233" i="1"/>
  <c r="AD233" i="1" s="1"/>
  <c r="AB241" i="1"/>
  <c r="AC241" i="1"/>
  <c r="AD241" i="1" s="1"/>
  <c r="AB265" i="1"/>
  <c r="AC265" i="1"/>
  <c r="AD265" i="1" s="1"/>
  <c r="AB273" i="1"/>
  <c r="AC273" i="1"/>
  <c r="AD273" i="1" s="1"/>
  <c r="AI70" i="1"/>
  <c r="AJ70" i="1" s="1"/>
  <c r="AI86" i="1"/>
  <c r="AJ86" i="1" s="1"/>
  <c r="AI102" i="1"/>
  <c r="AJ102" i="1" s="1"/>
  <c r="AI126" i="1"/>
  <c r="AJ126" i="1" s="1"/>
  <c r="AI150" i="1"/>
  <c r="AJ150" i="1" s="1"/>
  <c r="AI198" i="1"/>
  <c r="AJ198" i="1" s="1"/>
  <c r="AI222" i="1"/>
  <c r="AJ222" i="1" s="1"/>
  <c r="AI246" i="1"/>
  <c r="AJ246" i="1" s="1"/>
  <c r="AI274" i="1"/>
  <c r="AJ274" i="1" s="1"/>
  <c r="AI290" i="1"/>
  <c r="AJ290" i="1" s="1"/>
  <c r="AC8" i="1"/>
  <c r="AD8" i="1" s="1"/>
  <c r="AC12" i="1"/>
  <c r="AD12" i="1" s="1"/>
  <c r="AI16" i="1"/>
  <c r="AJ16" i="1" s="1"/>
  <c r="AC28" i="1"/>
  <c r="AD28" i="1" s="1"/>
  <c r="AC55" i="1"/>
  <c r="AD55" i="1" s="1"/>
  <c r="AC71" i="1"/>
  <c r="AD71" i="1" s="1"/>
  <c r="AC103" i="1"/>
  <c r="AD103" i="1" s="1"/>
  <c r="AC119" i="1"/>
  <c r="AD119" i="1" s="1"/>
  <c r="AC135" i="1"/>
  <c r="AD135" i="1" s="1"/>
  <c r="AC151" i="1"/>
  <c r="AD151" i="1" s="1"/>
  <c r="AC167" i="1"/>
  <c r="AD167" i="1" s="1"/>
  <c r="AC183" i="1"/>
  <c r="AD183" i="1" s="1"/>
  <c r="AC199" i="1"/>
  <c r="AD199" i="1" s="1"/>
  <c r="AC215" i="1"/>
  <c r="AD215" i="1" s="1"/>
  <c r="AC231" i="1"/>
  <c r="AD231" i="1" s="1"/>
  <c r="AC247" i="1"/>
  <c r="AD247" i="1" s="1"/>
  <c r="AC263" i="1"/>
  <c r="AD263" i="1" s="1"/>
  <c r="AC39" i="1"/>
  <c r="AD39" i="1" s="1"/>
  <c r="AC82" i="1"/>
  <c r="AC126" i="1"/>
  <c r="AD126" i="1" s="1"/>
  <c r="AC170" i="1"/>
  <c r="AC218" i="1"/>
  <c r="AD218" i="1" s="1"/>
  <c r="AC5" i="1"/>
  <c r="AD5" i="1" s="1"/>
  <c r="AC132" i="1"/>
  <c r="AD132" i="1" s="1"/>
  <c r="AC164" i="1"/>
  <c r="AC196" i="1"/>
  <c r="AD196" i="1" s="1"/>
  <c r="AC228" i="1"/>
  <c r="AD228" i="1" s="1"/>
  <c r="AI221" i="1"/>
  <c r="AJ221" i="1" s="1"/>
  <c r="AC149" i="1"/>
  <c r="AD149" i="1" s="1"/>
  <c r="AC230" i="1"/>
  <c r="AD230" i="1" s="1"/>
  <c r="AH218" i="1"/>
  <c r="AH283" i="1"/>
  <c r="AH70" i="1"/>
  <c r="AH227" i="1"/>
  <c r="AH163" i="1"/>
  <c r="C56" i="1"/>
  <c r="AH150" i="1"/>
  <c r="AH198" i="1"/>
  <c r="AJ100" i="1"/>
  <c r="AH62" i="1"/>
  <c r="AH54" i="1"/>
  <c r="AH290" i="1"/>
  <c r="AH102" i="1"/>
  <c r="AH76" i="1"/>
  <c r="AH86" i="1"/>
  <c r="AH126" i="1"/>
  <c r="AH222" i="1"/>
  <c r="AH16" i="1"/>
  <c r="AH156" i="1"/>
  <c r="AJ199" i="1"/>
  <c r="AH182" i="1"/>
  <c r="AH278" i="1"/>
  <c r="AH221" i="1"/>
  <c r="AJ229" i="1"/>
  <c r="AH124" i="1"/>
  <c r="AH276" i="1"/>
  <c r="AD24" i="1"/>
  <c r="AH25" i="1"/>
  <c r="AJ131" i="1"/>
  <c r="AJ6" i="1"/>
  <c r="AH282" i="1"/>
  <c r="AJ87" i="1"/>
  <c r="AD22" i="1"/>
  <c r="AJ205" i="1"/>
  <c r="AH114" i="1"/>
  <c r="AH234" i="1"/>
  <c r="AH146" i="1"/>
  <c r="AH162" i="1"/>
  <c r="AH194" i="1"/>
  <c r="AJ210" i="1"/>
  <c r="AH258" i="1"/>
  <c r="AD171" i="1"/>
  <c r="AH203" i="1"/>
  <c r="AH22" i="1"/>
  <c r="AJ260" i="1"/>
  <c r="AD85" i="1"/>
  <c r="AD275" i="1"/>
  <c r="AJ103" i="1"/>
  <c r="AH139" i="1"/>
  <c r="AH164" i="1"/>
  <c r="AH212" i="1"/>
  <c r="AJ90" i="1"/>
  <c r="AH190" i="1"/>
  <c r="AJ165" i="1"/>
  <c r="AH285" i="1"/>
  <c r="AH147" i="1"/>
  <c r="AH9" i="1"/>
  <c r="AH59" i="1"/>
  <c r="AH99" i="1"/>
  <c r="AH251" i="1"/>
  <c r="AL251" i="1" s="1"/>
  <c r="E251" i="4" s="1"/>
  <c r="AH60" i="1"/>
  <c r="AH180" i="1"/>
  <c r="AD61" i="1"/>
  <c r="AD211" i="1"/>
  <c r="AH33" i="1"/>
  <c r="AH84" i="1"/>
  <c r="AH132" i="1"/>
  <c r="AH244" i="1"/>
  <c r="D56" i="1"/>
  <c r="AD32" i="1"/>
  <c r="AH98" i="1"/>
  <c r="AH179" i="1"/>
  <c r="AH17" i="1"/>
  <c r="AD30" i="1"/>
  <c r="AH68" i="1"/>
  <c r="AH92" i="1"/>
  <c r="AH116" i="1"/>
  <c r="AH140" i="1"/>
  <c r="AH214" i="1"/>
  <c r="AH274" i="1"/>
  <c r="AH11" i="1"/>
  <c r="AH93" i="1"/>
  <c r="AJ101" i="1"/>
  <c r="AD197" i="1"/>
  <c r="AH245" i="1"/>
  <c r="AH246" i="1"/>
  <c r="AH259" i="1"/>
  <c r="AD63" i="1"/>
  <c r="AH83" i="1"/>
  <c r="AD139" i="1"/>
  <c r="AH219" i="1"/>
  <c r="AH18" i="1"/>
  <c r="AH117" i="1"/>
  <c r="AD125" i="1"/>
  <c r="AD189" i="1"/>
  <c r="AD193" i="1"/>
  <c r="AH253" i="1"/>
  <c r="AH32" i="1"/>
  <c r="AD251" i="1"/>
  <c r="AD271" i="1"/>
  <c r="AH40" i="1"/>
  <c r="AH67" i="1"/>
  <c r="AB79" i="1"/>
  <c r="AD79" i="1"/>
  <c r="AE79" i="1" s="1"/>
  <c r="AB87" i="1"/>
  <c r="AD87" i="1"/>
  <c r="AE87" i="1" s="1"/>
  <c r="AB99" i="1"/>
  <c r="AD99" i="1"/>
  <c r="AE99" i="1" s="1"/>
  <c r="AB107" i="1"/>
  <c r="AD107" i="1"/>
  <c r="AE107" i="1" s="1"/>
  <c r="AB255" i="1"/>
  <c r="AD255" i="1"/>
  <c r="AE255" i="1" s="1"/>
  <c r="AJ108" i="1"/>
  <c r="AH108" i="1"/>
  <c r="AB203" i="1"/>
  <c r="AD203" i="1"/>
  <c r="AE203" i="1" s="1"/>
  <c r="AJ35" i="1"/>
  <c r="AH35" i="1"/>
  <c r="AB53" i="1"/>
  <c r="AD53" i="1"/>
  <c r="AE53" i="1" s="1"/>
  <c r="AJ173" i="1"/>
  <c r="AH173" i="1"/>
  <c r="AB185" i="1"/>
  <c r="AD185" i="1"/>
  <c r="AE185" i="1" s="1"/>
  <c r="AJ197" i="1"/>
  <c r="AH197" i="1"/>
  <c r="C57" i="1"/>
  <c r="AH12" i="1"/>
  <c r="AD40" i="1"/>
  <c r="AH119" i="1"/>
  <c r="AH151" i="1"/>
  <c r="AJ151" i="1"/>
  <c r="AH167" i="1"/>
  <c r="AH267" i="1"/>
  <c r="AJ267" i="1"/>
  <c r="AB6" i="1"/>
  <c r="AD6" i="1"/>
  <c r="AE6" i="1" s="1"/>
  <c r="AB157" i="1"/>
  <c r="AD157" i="1"/>
  <c r="AE157" i="1" s="1"/>
  <c r="AB209" i="1"/>
  <c r="AD209" i="1"/>
  <c r="AE209" i="1" s="1"/>
  <c r="AB227" i="1"/>
  <c r="AD227" i="1"/>
  <c r="AE227" i="1" s="1"/>
  <c r="D57" i="1"/>
  <c r="AH28" i="1"/>
  <c r="AJ226" i="1"/>
  <c r="AJ155" i="1"/>
  <c r="AB279" i="1"/>
  <c r="AD279" i="1"/>
  <c r="AE279" i="1" s="1"/>
  <c r="AH13" i="1"/>
  <c r="AJ13" i="1"/>
  <c r="AH29" i="1"/>
  <c r="AJ29" i="1"/>
  <c r="AH55" i="1"/>
  <c r="AH75" i="1"/>
  <c r="AB267" i="1"/>
  <c r="AD267" i="1"/>
  <c r="AE267" i="1" s="1"/>
  <c r="AB57" i="1"/>
  <c r="AD57" i="1"/>
  <c r="AE57" i="1" s="1"/>
  <c r="AJ69" i="1"/>
  <c r="AH69" i="1"/>
  <c r="AB181" i="1"/>
  <c r="AD181" i="1"/>
  <c r="AE181" i="1" s="1"/>
  <c r="AB269" i="1"/>
  <c r="AD269" i="1"/>
  <c r="AE269" i="1" s="1"/>
  <c r="AJ277" i="1"/>
  <c r="AH277" i="1"/>
  <c r="AH215" i="1"/>
  <c r="AJ215" i="1"/>
  <c r="AH263" i="1"/>
  <c r="AJ263" i="1"/>
  <c r="AJ135" i="1"/>
  <c r="AH135" i="1"/>
  <c r="AH255" i="1"/>
  <c r="AJ255" i="1"/>
  <c r="AB14" i="1"/>
  <c r="AD14" i="1"/>
  <c r="AE14" i="1" s="1"/>
  <c r="AJ172" i="1"/>
  <c r="AH172" i="1"/>
  <c r="AJ204" i="1"/>
  <c r="AH204" i="1"/>
  <c r="AJ236" i="1"/>
  <c r="AH236" i="1"/>
  <c r="AJ268" i="1"/>
  <c r="AH268" i="1"/>
  <c r="AB288" i="1"/>
  <c r="AD288" i="1"/>
  <c r="AE288" i="1" s="1"/>
  <c r="AB81" i="1"/>
  <c r="AD81" i="1"/>
  <c r="AE81" i="1" s="1"/>
  <c r="AB289" i="1"/>
  <c r="AD289" i="1"/>
  <c r="AE289" i="1" s="1"/>
  <c r="AD143" i="1"/>
  <c r="AJ207" i="1"/>
  <c r="AH34" i="1"/>
  <c r="AH110" i="1"/>
  <c r="AJ110" i="1"/>
  <c r="AH134" i="1"/>
  <c r="AJ134" i="1"/>
  <c r="AH230" i="1"/>
  <c r="AJ230" i="1"/>
  <c r="AB175" i="1"/>
  <c r="AD175" i="1"/>
  <c r="AE175" i="1" s="1"/>
  <c r="AB191" i="1"/>
  <c r="AD191" i="1"/>
  <c r="AE191" i="1" s="1"/>
  <c r="AH53" i="1"/>
  <c r="AB73" i="1"/>
  <c r="AD73" i="1"/>
  <c r="AE73" i="1" s="1"/>
  <c r="AB77" i="1"/>
  <c r="AD77" i="1"/>
  <c r="AE77" i="1" s="1"/>
  <c r="AB97" i="1"/>
  <c r="AD97" i="1"/>
  <c r="AE97" i="1" s="1"/>
  <c r="AB101" i="1"/>
  <c r="AD101" i="1"/>
  <c r="AE101" i="1" s="1"/>
  <c r="AH109" i="1"/>
  <c r="AH133" i="1"/>
  <c r="AD145" i="1"/>
  <c r="AH157" i="1"/>
  <c r="AH181" i="1"/>
  <c r="AB201" i="1"/>
  <c r="AD201" i="1"/>
  <c r="AE201" i="1" s="1"/>
  <c r="AB205" i="1"/>
  <c r="AD205" i="1"/>
  <c r="AE205" i="1" s="1"/>
  <c r="AB225" i="1"/>
  <c r="AD225" i="1"/>
  <c r="AE225" i="1" s="1"/>
  <c r="AB229" i="1"/>
  <c r="AD229" i="1"/>
  <c r="AE229" i="1" s="1"/>
  <c r="AH237" i="1"/>
  <c r="AB249" i="1"/>
  <c r="AD249" i="1"/>
  <c r="AE249" i="1" s="1"/>
  <c r="AD277" i="1"/>
  <c r="AB281" i="1"/>
  <c r="AD281" i="1"/>
  <c r="AE281" i="1" s="1"/>
  <c r="AB259" i="1"/>
  <c r="AD259" i="1"/>
  <c r="AE259" i="1" s="1"/>
  <c r="AJ188" i="1"/>
  <c r="AH188" i="1"/>
  <c r="AJ220" i="1"/>
  <c r="AH220" i="1"/>
  <c r="AJ252" i="1"/>
  <c r="AH252" i="1"/>
  <c r="AB219" i="1"/>
  <c r="AD219" i="1"/>
  <c r="AE219" i="1" s="1"/>
  <c r="AJ19" i="1"/>
  <c r="AH19" i="1"/>
  <c r="AB93" i="1"/>
  <c r="AD93" i="1"/>
  <c r="AE93" i="1" s="1"/>
  <c r="AB117" i="1"/>
  <c r="AD117" i="1"/>
  <c r="AE117" i="1" s="1"/>
  <c r="AB121" i="1"/>
  <c r="AD121" i="1"/>
  <c r="AE121" i="1" s="1"/>
  <c r="AB221" i="1"/>
  <c r="AD221" i="1"/>
  <c r="AE221" i="1" s="1"/>
  <c r="AB245" i="1"/>
  <c r="AD245" i="1"/>
  <c r="AE245" i="1" s="1"/>
  <c r="AB257" i="1"/>
  <c r="AD257" i="1"/>
  <c r="AE257" i="1" s="1"/>
  <c r="AB261" i="1"/>
  <c r="AD261" i="1"/>
  <c r="AE261" i="1" s="1"/>
  <c r="AJ58" i="1"/>
  <c r="AH58" i="1"/>
  <c r="AJ178" i="1"/>
  <c r="AH178" i="1"/>
  <c r="AB163" i="1"/>
  <c r="AD163" i="1"/>
  <c r="AE163" i="1" s="1"/>
  <c r="AB280" i="1"/>
  <c r="AD280" i="1"/>
  <c r="AE280" i="1" s="1"/>
  <c r="AB159" i="1"/>
  <c r="AD159" i="1"/>
  <c r="AE159" i="1" s="1"/>
  <c r="AB137" i="1"/>
  <c r="AD137" i="1"/>
  <c r="AE137" i="1" s="1"/>
  <c r="AB141" i="1"/>
  <c r="AD141" i="1"/>
  <c r="AE141" i="1" s="1"/>
  <c r="AB161" i="1"/>
  <c r="AD161" i="1"/>
  <c r="AE161" i="1" s="1"/>
  <c r="AB165" i="1"/>
  <c r="AD165" i="1"/>
  <c r="AE165" i="1" s="1"/>
  <c r="AB253" i="1"/>
  <c r="AD253" i="1"/>
  <c r="AE253" i="1" s="1"/>
  <c r="AJ94" i="1"/>
  <c r="AH94" i="1"/>
  <c r="AJ142" i="1"/>
  <c r="AH142" i="1"/>
  <c r="AB243" i="1"/>
  <c r="AD243" i="1"/>
  <c r="AE243" i="1" s="1"/>
  <c r="AD113" i="1"/>
  <c r="AD285" i="1"/>
  <c r="AG42" i="1"/>
  <c r="AH42" i="1" s="1"/>
  <c r="AA42" i="1"/>
  <c r="AB42" i="1" s="1"/>
  <c r="AG46" i="1"/>
  <c r="AH46" i="1" s="1"/>
  <c r="AA46" i="1"/>
  <c r="AB46" i="1" s="1"/>
  <c r="AG48" i="1"/>
  <c r="AH48" i="1" s="1"/>
  <c r="AA48" i="1"/>
  <c r="AB48" i="1" s="1"/>
  <c r="AJ43" i="1"/>
  <c r="AH43" i="1"/>
  <c r="AJ45" i="1"/>
  <c r="AH45" i="1"/>
  <c r="AD106" i="1"/>
  <c r="AD154" i="1"/>
  <c r="AD250" i="1"/>
  <c r="AD84" i="1"/>
  <c r="AD164" i="1"/>
  <c r="AD180" i="1"/>
  <c r="AD276" i="1"/>
  <c r="AD74" i="1"/>
  <c r="AD206" i="1"/>
  <c r="AH122" i="1"/>
  <c r="AH170" i="1"/>
  <c r="AD234" i="1"/>
  <c r="AH266" i="1"/>
  <c r="AD282" i="1"/>
  <c r="AG44" i="1"/>
  <c r="AH44" i="1" s="1"/>
  <c r="AA44" i="1"/>
  <c r="AB44" i="1" s="1"/>
  <c r="AD166" i="1"/>
  <c r="AD174" i="1"/>
  <c r="AD72" i="1"/>
  <c r="AD104" i="1"/>
  <c r="AD136" i="1"/>
  <c r="AJ160" i="1"/>
  <c r="AD200" i="1"/>
  <c r="AD232" i="1"/>
  <c r="AD248" i="1"/>
  <c r="AD82" i="1"/>
  <c r="AD170" i="1"/>
  <c r="AJ175" i="1"/>
  <c r="AH187" i="1"/>
  <c r="AJ15" i="1"/>
  <c r="AJ145" i="1"/>
  <c r="AH82" i="1"/>
  <c r="AD102" i="1"/>
  <c r="AH174" i="1"/>
  <c r="AD190" i="1"/>
  <c r="AH270" i="1"/>
  <c r="AH271" i="1"/>
  <c r="D50" i="1"/>
  <c r="D59" i="1" s="1"/>
  <c r="D54" i="1"/>
  <c r="C50" i="1"/>
  <c r="C59" i="1" s="1"/>
  <c r="AD138" i="1"/>
  <c r="AH183" i="1"/>
  <c r="AH247" i="1"/>
  <c r="AD124" i="1"/>
  <c r="AD140" i="1"/>
  <c r="AD188" i="1"/>
  <c r="AD220" i="1"/>
  <c r="AD236" i="1"/>
  <c r="AH118" i="1"/>
  <c r="AH166" i="1"/>
  <c r="AD182" i="1"/>
  <c r="AH262" i="1"/>
  <c r="AD11" i="1"/>
  <c r="AD27" i="1"/>
  <c r="AG50" i="1"/>
  <c r="AH50" i="1" s="1"/>
  <c r="AA50" i="1"/>
  <c r="AB50" i="1" s="1"/>
  <c r="AJ5" i="1"/>
  <c r="AD13" i="1"/>
  <c r="AD52" i="1"/>
  <c r="AJ79" i="1"/>
  <c r="AJ127" i="1"/>
  <c r="AJ10" i="1"/>
  <c r="AJ56" i="1"/>
  <c r="AJ72" i="1"/>
  <c r="AJ88" i="1"/>
  <c r="AJ104" i="1"/>
  <c r="AJ136" i="1"/>
  <c r="AJ152" i="1"/>
  <c r="AJ184" i="1"/>
  <c r="AJ216" i="1"/>
  <c r="AJ248" i="1"/>
  <c r="AJ264" i="1"/>
  <c r="AJ23" i="1"/>
  <c r="AJ39" i="1"/>
  <c r="AJ217" i="1"/>
  <c r="AJ265" i="1"/>
  <c r="AD78" i="1"/>
  <c r="AL126" i="1" l="1"/>
  <c r="E126" i="4" s="1"/>
  <c r="AL14" i="1"/>
  <c r="E14" i="4" s="1"/>
  <c r="AL235" i="1"/>
  <c r="AL100" i="1"/>
  <c r="E100" i="4" s="1"/>
  <c r="AL156" i="1"/>
  <c r="F156" i="3" s="1"/>
  <c r="AL9" i="1"/>
  <c r="AL276" i="1"/>
  <c r="F276" i="3" s="1"/>
  <c r="AL62" i="1"/>
  <c r="E62" i="4" s="1"/>
  <c r="AL28" i="1"/>
  <c r="AL139" i="1"/>
  <c r="H43" i="2"/>
  <c r="F42" i="5" s="1"/>
  <c r="F43" i="2"/>
  <c r="AL12" i="1"/>
  <c r="AL163" i="1"/>
  <c r="AL218" i="1"/>
  <c r="E218" i="4" s="1"/>
  <c r="AL183" i="1"/>
  <c r="AL122" i="1"/>
  <c r="AL55" i="1"/>
  <c r="AL221" i="1"/>
  <c r="AL290" i="1"/>
  <c r="F290" i="3" s="1"/>
  <c r="AI48" i="1"/>
  <c r="AL118" i="1"/>
  <c r="AL92" i="1"/>
  <c r="F92" i="3" s="1"/>
  <c r="AL25" i="1"/>
  <c r="F25" i="3" s="1"/>
  <c r="AL203" i="1"/>
  <c r="F203" i="3" s="1"/>
  <c r="AL285" i="1"/>
  <c r="AL219" i="1"/>
  <c r="E219" i="4" s="1"/>
  <c r="F47" i="2"/>
  <c r="H47" i="2"/>
  <c r="E46" i="5"/>
  <c r="I46" i="5" s="1"/>
  <c r="AL32" i="1"/>
  <c r="AL150" i="1"/>
  <c r="E42" i="5"/>
  <c r="I42" i="5" s="1"/>
  <c r="AL271" i="1"/>
  <c r="F126" i="3"/>
  <c r="AB126" i="3" s="1"/>
  <c r="AB126" i="4" s="1"/>
  <c r="AL181" i="1"/>
  <c r="AL109" i="1"/>
  <c r="AL16" i="1"/>
  <c r="E16" i="4" s="1"/>
  <c r="AL222" i="1"/>
  <c r="AI42" i="1"/>
  <c r="AL146" i="1"/>
  <c r="F146" i="3" s="1"/>
  <c r="AL202" i="1"/>
  <c r="AL157" i="1"/>
  <c r="E157" i="4" s="1"/>
  <c r="AL53" i="1"/>
  <c r="AL274" i="1"/>
  <c r="E274" i="4" s="1"/>
  <c r="AL70" i="1"/>
  <c r="F70" i="3" s="1"/>
  <c r="AL124" i="1"/>
  <c r="AL117" i="1"/>
  <c r="E117" i="4" s="1"/>
  <c r="AL27" i="1"/>
  <c r="F27" i="3" s="1"/>
  <c r="AL194" i="1"/>
  <c r="E194" i="4" s="1"/>
  <c r="AL266" i="1"/>
  <c r="AL83" i="1"/>
  <c r="AI46" i="1"/>
  <c r="AL237" i="1"/>
  <c r="F237" i="3" s="1"/>
  <c r="AL98" i="1"/>
  <c r="E98" i="4" s="1"/>
  <c r="AL34" i="1"/>
  <c r="AL67" i="1"/>
  <c r="AL93" i="1"/>
  <c r="F93" i="3" s="1"/>
  <c r="AL86" i="1"/>
  <c r="F86" i="3" s="1"/>
  <c r="AL102" i="1"/>
  <c r="F102" i="3" s="1"/>
  <c r="AL182" i="1"/>
  <c r="E182" i="4" s="1"/>
  <c r="AL196" i="1"/>
  <c r="E196" i="4" s="1"/>
  <c r="AL195" i="1"/>
  <c r="AL258" i="1"/>
  <c r="AL114" i="1"/>
  <c r="F114" i="3" s="1"/>
  <c r="AL74" i="1"/>
  <c r="AL91" i="1"/>
  <c r="E91" i="4" s="1"/>
  <c r="AE37" i="1"/>
  <c r="AF37" i="1" s="1"/>
  <c r="E37" i="2" s="1"/>
  <c r="AE116" i="1"/>
  <c r="AF116" i="1" s="1"/>
  <c r="E116" i="2" s="1"/>
  <c r="AE150" i="1"/>
  <c r="AF150" i="1" s="1"/>
  <c r="E150" i="2" s="1"/>
  <c r="AE287" i="1"/>
  <c r="AF287" i="1" s="1"/>
  <c r="E287" i="2" s="1"/>
  <c r="AE207" i="1"/>
  <c r="AF207" i="1" s="1"/>
  <c r="E207" i="2" s="1"/>
  <c r="AE95" i="1"/>
  <c r="AF95" i="1" s="1"/>
  <c r="E95" i="2" s="1"/>
  <c r="AL8" i="1"/>
  <c r="AL47" i="1"/>
  <c r="AE38" i="1"/>
  <c r="AF38" i="1" s="1"/>
  <c r="E38" i="2" s="1"/>
  <c r="AE91" i="1"/>
  <c r="AF91" i="1" s="1"/>
  <c r="E91" i="2" s="1"/>
  <c r="E90" i="5" s="1"/>
  <c r="I90" i="5" s="1"/>
  <c r="AE75" i="1"/>
  <c r="AF75" i="1" s="1"/>
  <c r="E75" i="2" s="1"/>
  <c r="AE59" i="1"/>
  <c r="AF59" i="1" s="1"/>
  <c r="E59" i="2" s="1"/>
  <c r="AL20" i="1"/>
  <c r="AL95" i="1"/>
  <c r="AL71" i="1"/>
  <c r="AE29" i="1"/>
  <c r="AF29" i="1" s="1"/>
  <c r="E29" i="2" s="1"/>
  <c r="AL231" i="1"/>
  <c r="AE226" i="1"/>
  <c r="AF226" i="1" s="1"/>
  <c r="E226" i="2" s="1"/>
  <c r="AL51" i="1"/>
  <c r="AE133" i="1"/>
  <c r="AF133" i="1" s="1"/>
  <c r="E133" i="2" s="1"/>
  <c r="H133" i="2" s="1"/>
  <c r="AL37" i="1"/>
  <c r="AE162" i="1"/>
  <c r="AF162" i="1" s="1"/>
  <c r="E162" i="2" s="1"/>
  <c r="AE195" i="1"/>
  <c r="AF195" i="1" s="1"/>
  <c r="E195" i="2" s="1"/>
  <c r="E194" i="5" s="1"/>
  <c r="I194" i="5" s="1"/>
  <c r="AL115" i="1"/>
  <c r="AE16" i="1"/>
  <c r="AF16" i="1" s="1"/>
  <c r="E16" i="2" s="1"/>
  <c r="AL213" i="1"/>
  <c r="AL189" i="1"/>
  <c r="AL149" i="1"/>
  <c r="E149" i="4" s="1"/>
  <c r="AL159" i="1"/>
  <c r="AE242" i="1"/>
  <c r="AF242" i="1" s="1"/>
  <c r="E242" i="2" s="1"/>
  <c r="AE146" i="1"/>
  <c r="AF146" i="1" s="1"/>
  <c r="E146" i="2" s="1"/>
  <c r="AE98" i="1"/>
  <c r="AF98" i="1" s="1"/>
  <c r="E98" i="2" s="1"/>
  <c r="AE272" i="1"/>
  <c r="AF272" i="1" s="1"/>
  <c r="E272" i="2" s="1"/>
  <c r="AE256" i="1"/>
  <c r="AF256" i="1" s="1"/>
  <c r="E256" i="2" s="1"/>
  <c r="AE216" i="1"/>
  <c r="AF216" i="1" s="1"/>
  <c r="E216" i="2" s="1"/>
  <c r="AE184" i="1"/>
  <c r="AF184" i="1" s="1"/>
  <c r="E184" i="2" s="1"/>
  <c r="AE160" i="1"/>
  <c r="AF160" i="1" s="1"/>
  <c r="E160" i="2" s="1"/>
  <c r="AE64" i="1"/>
  <c r="AF64" i="1" s="1"/>
  <c r="E64" i="2" s="1"/>
  <c r="AL287" i="1"/>
  <c r="E258" i="4"/>
  <c r="F258" i="3"/>
  <c r="E150" i="4"/>
  <c r="F150" i="3"/>
  <c r="AL206" i="1"/>
  <c r="AL158" i="1"/>
  <c r="E9" i="4"/>
  <c r="F9" i="3"/>
  <c r="CC9" i="3" s="1"/>
  <c r="CC9" i="4" s="1"/>
  <c r="AL238" i="1"/>
  <c r="AL186" i="1"/>
  <c r="AL143" i="1"/>
  <c r="AE9" i="1"/>
  <c r="AF9" i="1" s="1"/>
  <c r="E9" i="2" s="1"/>
  <c r="AE215" i="1"/>
  <c r="AF215" i="1" s="1"/>
  <c r="E215" i="2" s="1"/>
  <c r="AE71" i="1"/>
  <c r="AF71" i="1" s="1"/>
  <c r="E71" i="2" s="1"/>
  <c r="E70" i="5" s="1"/>
  <c r="I70" i="5" s="1"/>
  <c r="AL49" i="1"/>
  <c r="E49" i="4" s="1"/>
  <c r="AE118" i="1"/>
  <c r="AF118" i="1" s="1"/>
  <c r="E118" i="2" s="1"/>
  <c r="AE228" i="1"/>
  <c r="AF228" i="1" s="1"/>
  <c r="E228" i="2" s="1"/>
  <c r="AE5" i="1"/>
  <c r="AF5" i="1" s="1"/>
  <c r="AE231" i="1"/>
  <c r="AF231" i="1" s="1"/>
  <c r="E231" i="2" s="1"/>
  <c r="H231" i="2" s="1"/>
  <c r="AE103" i="1"/>
  <c r="AF103" i="1" s="1"/>
  <c r="E103" i="2" s="1"/>
  <c r="AE265" i="1"/>
  <c r="AF265" i="1" s="1"/>
  <c r="E265" i="2" s="1"/>
  <c r="AE233" i="1"/>
  <c r="AF233" i="1" s="1"/>
  <c r="E233" i="2" s="1"/>
  <c r="H233" i="2" s="1"/>
  <c r="F232" i="5" s="1"/>
  <c r="AE169" i="1"/>
  <c r="AF169" i="1" s="1"/>
  <c r="E169" i="2" s="1"/>
  <c r="AL261" i="1"/>
  <c r="E261" i="4" s="1"/>
  <c r="AE240" i="1"/>
  <c r="AF240" i="1" s="1"/>
  <c r="E240" i="2" s="1"/>
  <c r="AE144" i="1"/>
  <c r="AF144" i="1" s="1"/>
  <c r="E144" i="2" s="1"/>
  <c r="AE112" i="1"/>
  <c r="AF112" i="1" s="1"/>
  <c r="E112" i="2" s="1"/>
  <c r="AE88" i="1"/>
  <c r="AF88" i="1" s="1"/>
  <c r="E88" i="2" s="1"/>
  <c r="AE56" i="1"/>
  <c r="AF56" i="1" s="1"/>
  <c r="E56" i="2" s="1"/>
  <c r="E163" i="4"/>
  <c r="F163" i="3"/>
  <c r="E285" i="4"/>
  <c r="F285" i="3"/>
  <c r="BW285" i="3" s="1"/>
  <c r="BW285" i="4" s="1"/>
  <c r="AL85" i="1"/>
  <c r="AL61" i="1"/>
  <c r="AE35" i="1"/>
  <c r="AF35" i="1" s="1"/>
  <c r="E35" i="2" s="1"/>
  <c r="AE19" i="1"/>
  <c r="AF19" i="1" s="1"/>
  <c r="E19" i="2" s="1"/>
  <c r="H45" i="2"/>
  <c r="E44" i="5"/>
  <c r="I44" i="5" s="1"/>
  <c r="F45" i="2"/>
  <c r="AL185" i="1"/>
  <c r="AE208" i="1"/>
  <c r="AF208" i="1" s="1"/>
  <c r="E208" i="2" s="1"/>
  <c r="AE27" i="1"/>
  <c r="AF27" i="1" s="1"/>
  <c r="E27" i="2" s="1"/>
  <c r="AE94" i="1"/>
  <c r="AF94" i="1" s="1"/>
  <c r="E94" i="2" s="1"/>
  <c r="AL15" i="1"/>
  <c r="AL160" i="1"/>
  <c r="AE132" i="1"/>
  <c r="AF132" i="1" s="1"/>
  <c r="E132" i="2" s="1"/>
  <c r="AE241" i="1"/>
  <c r="AF241" i="1" s="1"/>
  <c r="E241" i="2" s="1"/>
  <c r="F241" i="2" s="1"/>
  <c r="AL207" i="1"/>
  <c r="AE10" i="1"/>
  <c r="AF10" i="1" s="1"/>
  <c r="E10" i="2" s="1"/>
  <c r="E9" i="5" s="1"/>
  <c r="I9" i="5" s="1"/>
  <c r="AL75" i="1"/>
  <c r="AE119" i="1"/>
  <c r="AF119" i="1" s="1"/>
  <c r="E119" i="2" s="1"/>
  <c r="E118" i="5" s="1"/>
  <c r="I118" i="5" s="1"/>
  <c r="AE28" i="1"/>
  <c r="AF28" i="1" s="1"/>
  <c r="E28" i="2" s="1"/>
  <c r="AE251" i="1"/>
  <c r="AF251" i="1" s="1"/>
  <c r="E251" i="2" s="1"/>
  <c r="AE135" i="1"/>
  <c r="AF135" i="1" s="1"/>
  <c r="E135" i="2" s="1"/>
  <c r="AE49" i="1"/>
  <c r="AF49" i="1" s="1"/>
  <c r="E49" i="2" s="1"/>
  <c r="AE189" i="1"/>
  <c r="AF189" i="1" s="1"/>
  <c r="E189" i="2" s="1"/>
  <c r="E188" i="5" s="1"/>
  <c r="I188" i="5" s="1"/>
  <c r="AE69" i="1"/>
  <c r="AF69" i="1" s="1"/>
  <c r="E69" i="2" s="1"/>
  <c r="E68" i="5" s="1"/>
  <c r="I68" i="5" s="1"/>
  <c r="AE26" i="1"/>
  <c r="AF26" i="1" s="1"/>
  <c r="E26" i="2" s="1"/>
  <c r="AL246" i="1"/>
  <c r="E246" i="4" s="1"/>
  <c r="AL289" i="1"/>
  <c r="AE173" i="1"/>
  <c r="AF173" i="1" s="1"/>
  <c r="E173" i="2" s="1"/>
  <c r="E172" i="5" s="1"/>
  <c r="I172" i="5" s="1"/>
  <c r="AL214" i="1"/>
  <c r="F214" i="3" s="1"/>
  <c r="AL68" i="1"/>
  <c r="AL171" i="1"/>
  <c r="AL179" i="1"/>
  <c r="E179" i="4" s="1"/>
  <c r="AE32" i="1"/>
  <c r="AF32" i="1" s="1"/>
  <c r="E32" i="2" s="1"/>
  <c r="AL244" i="1"/>
  <c r="AE61" i="1"/>
  <c r="AF61" i="1" s="1"/>
  <c r="E61" i="2" s="1"/>
  <c r="AL99" i="1"/>
  <c r="AE263" i="1"/>
  <c r="AF263" i="1" s="1"/>
  <c r="E263" i="2" s="1"/>
  <c r="AL125" i="1"/>
  <c r="E125" i="4" s="1"/>
  <c r="AL212" i="1"/>
  <c r="AL107" i="1"/>
  <c r="AE85" i="1"/>
  <c r="AF85" i="1" s="1"/>
  <c r="E85" i="2" s="1"/>
  <c r="F85" i="2" s="1"/>
  <c r="AL148" i="1"/>
  <c r="AL162" i="1"/>
  <c r="F162" i="3" s="1"/>
  <c r="CE162" i="3" s="1"/>
  <c r="CE162" i="4" s="1"/>
  <c r="AL269" i="1"/>
  <c r="E269" i="4" s="1"/>
  <c r="AE22" i="1"/>
  <c r="AF22" i="1" s="1"/>
  <c r="E22" i="2" s="1"/>
  <c r="E21" i="5" s="1"/>
  <c r="I21" i="5" s="1"/>
  <c r="AL282" i="1"/>
  <c r="E282" i="4" s="1"/>
  <c r="AL131" i="1"/>
  <c r="E131" i="4" s="1"/>
  <c r="AE12" i="1"/>
  <c r="AF12" i="1" s="1"/>
  <c r="E12" i="2" s="1"/>
  <c r="E11" i="5" s="1"/>
  <c r="I11" i="5" s="1"/>
  <c r="AL228" i="1"/>
  <c r="AL229" i="1"/>
  <c r="E229" i="4" s="1"/>
  <c r="AL199" i="1"/>
  <c r="E199" i="4" s="1"/>
  <c r="AL76" i="1"/>
  <c r="E76" i="4" s="1"/>
  <c r="AL54" i="1"/>
  <c r="E54" i="4" s="1"/>
  <c r="AL198" i="1"/>
  <c r="E198" i="4" s="1"/>
  <c r="AL283" i="1"/>
  <c r="AC46" i="1"/>
  <c r="AC42" i="1"/>
  <c r="AE51" i="1"/>
  <c r="AF51" i="1" s="1"/>
  <c r="E51" i="2" s="1"/>
  <c r="AI44" i="1"/>
  <c r="AL265" i="1"/>
  <c r="AL137" i="1"/>
  <c r="AE194" i="1"/>
  <c r="AF194" i="1" s="1"/>
  <c r="E194" i="2" s="1"/>
  <c r="AL248" i="1"/>
  <c r="AL184" i="1"/>
  <c r="AL152" i="1"/>
  <c r="AL88" i="1"/>
  <c r="AL111" i="1"/>
  <c r="AE13" i="1"/>
  <c r="AF13" i="1" s="1"/>
  <c r="E13" i="2" s="1"/>
  <c r="AE70" i="1"/>
  <c r="AF70" i="1" s="1"/>
  <c r="E70" i="2" s="1"/>
  <c r="AE124" i="1"/>
  <c r="AF124" i="1" s="1"/>
  <c r="E124" i="2" s="1"/>
  <c r="AE25" i="1"/>
  <c r="AF25" i="1" s="1"/>
  <c r="E25" i="2" s="1"/>
  <c r="AE130" i="1"/>
  <c r="AF130" i="1" s="1"/>
  <c r="E130" i="2" s="1"/>
  <c r="AE102" i="1"/>
  <c r="AF102" i="1" s="1"/>
  <c r="E102" i="2" s="1"/>
  <c r="AL273" i="1"/>
  <c r="AL145" i="1"/>
  <c r="AE23" i="1"/>
  <c r="AF23" i="1" s="1"/>
  <c r="E23" i="2" s="1"/>
  <c r="AL242" i="1"/>
  <c r="AE264" i="1"/>
  <c r="AF264" i="1" s="1"/>
  <c r="E264" i="2" s="1"/>
  <c r="AE200" i="1"/>
  <c r="AF200" i="1" s="1"/>
  <c r="E200" i="2" s="1"/>
  <c r="AE136" i="1"/>
  <c r="AF136" i="1" s="1"/>
  <c r="E136" i="2" s="1"/>
  <c r="AE72" i="1"/>
  <c r="AF72" i="1" s="1"/>
  <c r="E72" i="2" s="1"/>
  <c r="AE206" i="1"/>
  <c r="AF206" i="1" s="1"/>
  <c r="E206" i="2" s="1"/>
  <c r="AE212" i="1"/>
  <c r="AF212" i="1" s="1"/>
  <c r="E212" i="2" s="1"/>
  <c r="AE84" i="1"/>
  <c r="AF84" i="1" s="1"/>
  <c r="E84" i="2" s="1"/>
  <c r="AE154" i="1"/>
  <c r="AF154" i="1" s="1"/>
  <c r="E154" i="2" s="1"/>
  <c r="AE83" i="1"/>
  <c r="AF83" i="1" s="1"/>
  <c r="E83" i="2" s="1"/>
  <c r="AE55" i="1"/>
  <c r="AF55" i="1" s="1"/>
  <c r="E55" i="2" s="1"/>
  <c r="AL155" i="1"/>
  <c r="E155" i="4" s="1"/>
  <c r="AE167" i="1"/>
  <c r="AF167" i="1" s="1"/>
  <c r="E167" i="2" s="1"/>
  <c r="AE237" i="1"/>
  <c r="AF237" i="1" s="1"/>
  <c r="E237" i="2" s="1"/>
  <c r="F237" i="2" s="1"/>
  <c r="AE151" i="1"/>
  <c r="AF151" i="1" s="1"/>
  <c r="E151" i="2" s="1"/>
  <c r="F151" i="2" s="1"/>
  <c r="AE193" i="1"/>
  <c r="AF193" i="1" s="1"/>
  <c r="E193" i="2" s="1"/>
  <c r="E192" i="5" s="1"/>
  <c r="I192" i="5" s="1"/>
  <c r="AE139" i="1"/>
  <c r="AF139" i="1" s="1"/>
  <c r="E139" i="2" s="1"/>
  <c r="E138" i="5" s="1"/>
  <c r="I138" i="5" s="1"/>
  <c r="AE199" i="1"/>
  <c r="AF199" i="1" s="1"/>
  <c r="E199" i="2" s="1"/>
  <c r="AE197" i="1"/>
  <c r="AF197" i="1" s="1"/>
  <c r="E197" i="2" s="1"/>
  <c r="AL223" i="1"/>
  <c r="AE211" i="1"/>
  <c r="AF211" i="1" s="1"/>
  <c r="E211" i="2" s="1"/>
  <c r="AL284" i="1"/>
  <c r="AL165" i="1"/>
  <c r="E165" i="4" s="1"/>
  <c r="AL260" i="1"/>
  <c r="AE247" i="1"/>
  <c r="AF247" i="1" s="1"/>
  <c r="E247" i="2" s="1"/>
  <c r="AE292" i="1"/>
  <c r="AF292" i="1" s="1"/>
  <c r="E292" i="2" s="1"/>
  <c r="AL6" i="1"/>
  <c r="E6" i="4" s="1"/>
  <c r="AL138" i="1"/>
  <c r="AL121" i="1"/>
  <c r="AE15" i="1"/>
  <c r="AF15" i="1" s="1"/>
  <c r="E15" i="2" s="1"/>
  <c r="AE176" i="1"/>
  <c r="AF176" i="1" s="1"/>
  <c r="E176" i="2" s="1"/>
  <c r="AL5" i="1"/>
  <c r="AE182" i="1"/>
  <c r="AF182" i="1" s="1"/>
  <c r="E182" i="2" s="1"/>
  <c r="AE236" i="1"/>
  <c r="AF236" i="1" s="1"/>
  <c r="E236" i="2" s="1"/>
  <c r="AE108" i="1"/>
  <c r="AF108" i="1" s="1"/>
  <c r="E108" i="2" s="1"/>
  <c r="AL174" i="1"/>
  <c r="AL193" i="1"/>
  <c r="AL65" i="1"/>
  <c r="AE218" i="1"/>
  <c r="AF218" i="1" s="1"/>
  <c r="E218" i="2" s="1"/>
  <c r="AL66" i="1"/>
  <c r="AL224" i="1"/>
  <c r="AL128" i="1"/>
  <c r="AL64" i="1"/>
  <c r="AE174" i="1"/>
  <c r="AF174" i="1" s="1"/>
  <c r="E174" i="2" s="1"/>
  <c r="AE234" i="1"/>
  <c r="AF234" i="1" s="1"/>
  <c r="E234" i="2" s="1"/>
  <c r="AE260" i="1"/>
  <c r="AF260" i="1" s="1"/>
  <c r="E260" i="2" s="1"/>
  <c r="AE68" i="1"/>
  <c r="AF68" i="1" s="1"/>
  <c r="E68" i="2" s="1"/>
  <c r="AE106" i="1"/>
  <c r="AF106" i="1" s="1"/>
  <c r="E106" i="2" s="1"/>
  <c r="AE145" i="1"/>
  <c r="AF145" i="1" s="1"/>
  <c r="E145" i="2" s="1"/>
  <c r="E144" i="5" s="1"/>
  <c r="I144" i="5" s="1"/>
  <c r="AL52" i="1"/>
  <c r="E52" i="4" s="1"/>
  <c r="AL286" i="1"/>
  <c r="AL167" i="1"/>
  <c r="AL154" i="1"/>
  <c r="E154" i="4" s="1"/>
  <c r="AE217" i="1"/>
  <c r="AF217" i="1" s="1"/>
  <c r="E217" i="2" s="1"/>
  <c r="AE290" i="1"/>
  <c r="AF290" i="1" s="1"/>
  <c r="E290" i="2" s="1"/>
  <c r="AE78" i="1"/>
  <c r="AF78" i="1" s="1"/>
  <c r="E78" i="2" s="1"/>
  <c r="AL233" i="1"/>
  <c r="AL169" i="1"/>
  <c r="AL105" i="1"/>
  <c r="AL39" i="1"/>
  <c r="AL7" i="1"/>
  <c r="AL264" i="1"/>
  <c r="AL232" i="1"/>
  <c r="AL200" i="1"/>
  <c r="AL168" i="1"/>
  <c r="AL136" i="1"/>
  <c r="AL104" i="1"/>
  <c r="AL72" i="1"/>
  <c r="AL79" i="1"/>
  <c r="AL36" i="1"/>
  <c r="AE11" i="1"/>
  <c r="AF11" i="1" s="1"/>
  <c r="E11" i="2" s="1"/>
  <c r="AL166" i="1"/>
  <c r="AL292" i="1"/>
  <c r="AE220" i="1"/>
  <c r="AF220" i="1" s="1"/>
  <c r="E220" i="2" s="1"/>
  <c r="AE156" i="1"/>
  <c r="AF156" i="1" s="1"/>
  <c r="E156" i="2" s="1"/>
  <c r="AE92" i="1"/>
  <c r="AF92" i="1" s="1"/>
  <c r="E92" i="2" s="1"/>
  <c r="AL247" i="1"/>
  <c r="AE186" i="1"/>
  <c r="AF186" i="1" s="1"/>
  <c r="AE246" i="1"/>
  <c r="AF246" i="1" s="1"/>
  <c r="E246" i="2" s="1"/>
  <c r="AL82" i="1"/>
  <c r="AL241" i="1"/>
  <c r="AL177" i="1"/>
  <c r="AL113" i="1"/>
  <c r="AE39" i="1"/>
  <c r="AF39" i="1" s="1"/>
  <c r="E39" i="2" s="1"/>
  <c r="AE7" i="1"/>
  <c r="AF7" i="1" s="1"/>
  <c r="E7" i="2" s="1"/>
  <c r="AE278" i="1"/>
  <c r="AF278" i="1" s="1"/>
  <c r="E278" i="2" s="1"/>
  <c r="AE170" i="1"/>
  <c r="AF170" i="1" s="1"/>
  <c r="E170" i="2" s="1"/>
  <c r="AE284" i="1"/>
  <c r="AF284" i="1" s="1"/>
  <c r="E284" i="2" s="1"/>
  <c r="AE248" i="1"/>
  <c r="AF248" i="1" s="1"/>
  <c r="E248" i="2" s="1"/>
  <c r="AE152" i="1"/>
  <c r="AF152" i="1" s="1"/>
  <c r="E152" i="2" s="1"/>
  <c r="AE120" i="1"/>
  <c r="AF120" i="1" s="1"/>
  <c r="E120" i="2" s="1"/>
  <c r="AE166" i="1"/>
  <c r="AF166" i="1" s="1"/>
  <c r="E166" i="2" s="1"/>
  <c r="AE282" i="1"/>
  <c r="AF282" i="1" s="1"/>
  <c r="E282" i="2" s="1"/>
  <c r="AE178" i="1"/>
  <c r="AF178" i="1" s="1"/>
  <c r="E178" i="2" s="1"/>
  <c r="AE58" i="1"/>
  <c r="AF58" i="1" s="1"/>
  <c r="E58" i="2" s="1"/>
  <c r="AE110" i="1"/>
  <c r="AF110" i="1" s="1"/>
  <c r="E110" i="2" s="1"/>
  <c r="AE244" i="1"/>
  <c r="AF244" i="1" s="1"/>
  <c r="E244" i="2" s="1"/>
  <c r="AE180" i="1"/>
  <c r="AF180" i="1" s="1"/>
  <c r="E180" i="2" s="1"/>
  <c r="AE33" i="1"/>
  <c r="AF33" i="1" s="1"/>
  <c r="E33" i="2" s="1"/>
  <c r="AE210" i="1"/>
  <c r="AF210" i="1" s="1"/>
  <c r="E210" i="2" s="1"/>
  <c r="AE177" i="1"/>
  <c r="AF177" i="1" s="1"/>
  <c r="E177" i="2" s="1"/>
  <c r="E176" i="5" s="1"/>
  <c r="I176" i="5" s="1"/>
  <c r="AE277" i="1"/>
  <c r="AF277" i="1" s="1"/>
  <c r="E277" i="2" s="1"/>
  <c r="F277" i="2" s="1"/>
  <c r="AL133" i="1"/>
  <c r="AL38" i="1"/>
  <c r="E38" i="4" s="1"/>
  <c r="AE143" i="1"/>
  <c r="AF143" i="1" s="1"/>
  <c r="E143" i="2" s="1"/>
  <c r="AE115" i="1"/>
  <c r="AF115" i="1" s="1"/>
  <c r="E115" i="2" s="1"/>
  <c r="AL130" i="1"/>
  <c r="AL24" i="1"/>
  <c r="AL40" i="1"/>
  <c r="AE153" i="1"/>
  <c r="AF153" i="1" s="1"/>
  <c r="E153" i="2" s="1"/>
  <c r="AE239" i="1"/>
  <c r="AF239" i="1" s="1"/>
  <c r="E239" i="2" s="1"/>
  <c r="AL78" i="1"/>
  <c r="E78" i="4" s="1"/>
  <c r="AE129" i="1"/>
  <c r="AF129" i="1" s="1"/>
  <c r="E129" i="2" s="1"/>
  <c r="AE283" i="1"/>
  <c r="AF283" i="1" s="1"/>
  <c r="E283" i="2" s="1"/>
  <c r="AL18" i="1"/>
  <c r="AE63" i="1"/>
  <c r="AF63" i="1" s="1"/>
  <c r="E63" i="2" s="1"/>
  <c r="AL140" i="1"/>
  <c r="E140" i="4" s="1"/>
  <c r="AE34" i="1"/>
  <c r="AF34" i="1" s="1"/>
  <c r="E34" i="2" s="1"/>
  <c r="AE155" i="1"/>
  <c r="AF155" i="1" s="1"/>
  <c r="E155" i="2" s="1"/>
  <c r="E154" i="5" s="1"/>
  <c r="I154" i="5" s="1"/>
  <c r="AE20" i="1"/>
  <c r="AF20" i="1" s="1"/>
  <c r="E20" i="2" s="1"/>
  <c r="H20" i="2" s="1"/>
  <c r="AL132" i="1"/>
  <c r="AL33" i="1"/>
  <c r="AL191" i="1"/>
  <c r="AL180" i="1"/>
  <c r="AE187" i="1"/>
  <c r="AF187" i="1" s="1"/>
  <c r="E187" i="2" s="1"/>
  <c r="E186" i="5" s="1"/>
  <c r="I186" i="5" s="1"/>
  <c r="AL103" i="1"/>
  <c r="AE275" i="1"/>
  <c r="AF275" i="1" s="1"/>
  <c r="E275" i="2" s="1"/>
  <c r="AE171" i="1"/>
  <c r="AF171" i="1" s="1"/>
  <c r="E171" i="2" s="1"/>
  <c r="AL205" i="1"/>
  <c r="AE147" i="1"/>
  <c r="AF147" i="1" s="1"/>
  <c r="E147" i="2" s="1"/>
  <c r="AE8" i="1"/>
  <c r="AF8" i="1" s="1"/>
  <c r="E8" i="2" s="1"/>
  <c r="AE213" i="1"/>
  <c r="AF213" i="1" s="1"/>
  <c r="E213" i="2" s="1"/>
  <c r="AI50" i="1"/>
  <c r="AC48" i="1"/>
  <c r="AC44" i="1"/>
  <c r="AE214" i="1"/>
  <c r="AF214" i="1" s="1"/>
  <c r="E214" i="2" s="1"/>
  <c r="AL201" i="1"/>
  <c r="AL73" i="1"/>
  <c r="AL23" i="1"/>
  <c r="AL280" i="1"/>
  <c r="AL216" i="1"/>
  <c r="AL120" i="1"/>
  <c r="AL56" i="1"/>
  <c r="AL10" i="1"/>
  <c r="AE52" i="1"/>
  <c r="AF52" i="1" s="1"/>
  <c r="E52" i="2" s="1"/>
  <c r="AE286" i="1"/>
  <c r="AF286" i="1" s="1"/>
  <c r="E286" i="2" s="1"/>
  <c r="AE230" i="1"/>
  <c r="AF230" i="1" s="1"/>
  <c r="E230" i="2" s="1"/>
  <c r="AE252" i="1"/>
  <c r="AF252" i="1" s="1"/>
  <c r="E252" i="2" s="1"/>
  <c r="AE188" i="1"/>
  <c r="AF188" i="1" s="1"/>
  <c r="E188" i="2" s="1"/>
  <c r="AE60" i="1"/>
  <c r="AF60" i="1" s="1"/>
  <c r="E60" i="2" s="1"/>
  <c r="AE190" i="1"/>
  <c r="AF190" i="1" s="1"/>
  <c r="E190" i="2" s="1"/>
  <c r="AL209" i="1"/>
  <c r="AL81" i="1"/>
  <c r="AL187" i="1"/>
  <c r="AE82" i="1"/>
  <c r="AF82" i="1" s="1"/>
  <c r="E82" i="2" s="1"/>
  <c r="AE232" i="1"/>
  <c r="AF232" i="1" s="1"/>
  <c r="E232" i="2" s="1"/>
  <c r="AE168" i="1"/>
  <c r="AF168" i="1" s="1"/>
  <c r="E168" i="2" s="1"/>
  <c r="AE104" i="1"/>
  <c r="AF104" i="1" s="1"/>
  <c r="E104" i="2" s="1"/>
  <c r="AE21" i="1"/>
  <c r="AF21" i="1" s="1"/>
  <c r="E21" i="2" s="1"/>
  <c r="AE262" i="1"/>
  <c r="AF262" i="1" s="1"/>
  <c r="E262" i="2" s="1"/>
  <c r="AE276" i="1"/>
  <c r="AF276" i="1" s="1"/>
  <c r="E276" i="2" s="1"/>
  <c r="AE148" i="1"/>
  <c r="AF148" i="1" s="1"/>
  <c r="E148" i="2" s="1"/>
  <c r="AE285" i="1"/>
  <c r="AF285" i="1" s="1"/>
  <c r="E285" i="2" s="1"/>
  <c r="AE183" i="1"/>
  <c r="AF183" i="1" s="1"/>
  <c r="E183" i="2" s="1"/>
  <c r="AE36" i="1"/>
  <c r="AF36" i="1" s="1"/>
  <c r="E36" i="2" s="1"/>
  <c r="AL119" i="1"/>
  <c r="AE40" i="1"/>
  <c r="AF40" i="1" s="1"/>
  <c r="E40" i="2" s="1"/>
  <c r="AE271" i="1"/>
  <c r="AF271" i="1" s="1"/>
  <c r="E271" i="2" s="1"/>
  <c r="E270" i="5" s="1"/>
  <c r="I270" i="5" s="1"/>
  <c r="AL30" i="1"/>
  <c r="AE179" i="1"/>
  <c r="AF179" i="1" s="1"/>
  <c r="E179" i="2" s="1"/>
  <c r="AL101" i="1"/>
  <c r="AL17" i="1"/>
  <c r="AL141" i="1"/>
  <c r="AE123" i="1"/>
  <c r="AF123" i="1" s="1"/>
  <c r="E123" i="2" s="1"/>
  <c r="AL250" i="1"/>
  <c r="AL90" i="1"/>
  <c r="E90" i="4" s="1"/>
  <c r="AE105" i="1"/>
  <c r="AF105" i="1" s="1"/>
  <c r="E105" i="2" s="1"/>
  <c r="AE223" i="1"/>
  <c r="AF223" i="1" s="1"/>
  <c r="E223" i="2" s="1"/>
  <c r="AL87" i="1"/>
  <c r="AE24" i="1"/>
  <c r="AF24" i="1" s="1"/>
  <c r="E24" i="2" s="1"/>
  <c r="AL123" i="1"/>
  <c r="AE89" i="1"/>
  <c r="AF89" i="1" s="1"/>
  <c r="E89" i="2" s="1"/>
  <c r="AL41" i="1"/>
  <c r="AE126" i="1"/>
  <c r="AF126" i="1" s="1"/>
  <c r="E126" i="2" s="1"/>
  <c r="AL249" i="1"/>
  <c r="AL57" i="1"/>
  <c r="AE80" i="1"/>
  <c r="AF80" i="1" s="1"/>
  <c r="E80" i="2" s="1"/>
  <c r="AE238" i="1"/>
  <c r="AF238" i="1" s="1"/>
  <c r="E238" i="2" s="1"/>
  <c r="AE258" i="1"/>
  <c r="AF258" i="1" s="1"/>
  <c r="E258" i="2" s="1"/>
  <c r="AE90" i="1"/>
  <c r="AF90" i="1" s="1"/>
  <c r="E90" i="2" s="1"/>
  <c r="AE172" i="1"/>
  <c r="AF172" i="1" s="1"/>
  <c r="E172" i="2" s="1"/>
  <c r="AL270" i="1"/>
  <c r="AL257" i="1"/>
  <c r="AL129" i="1"/>
  <c r="AL175" i="1"/>
  <c r="AL256" i="1"/>
  <c r="AL192" i="1"/>
  <c r="AL96" i="1"/>
  <c r="AE86" i="1"/>
  <c r="AF86" i="1" s="1"/>
  <c r="E86" i="2" s="1"/>
  <c r="AE158" i="1"/>
  <c r="AF158" i="1" s="1"/>
  <c r="E158" i="2" s="1"/>
  <c r="AE196" i="1"/>
  <c r="AF196" i="1" s="1"/>
  <c r="E196" i="2" s="1"/>
  <c r="AE250" i="1"/>
  <c r="AF250" i="1" s="1"/>
  <c r="E250" i="2" s="1"/>
  <c r="AL288" i="1"/>
  <c r="E288" i="4" s="1"/>
  <c r="AE222" i="1"/>
  <c r="AF222" i="1" s="1"/>
  <c r="E222" i="2" s="1"/>
  <c r="AL281" i="1"/>
  <c r="AL217" i="1"/>
  <c r="AL153" i="1"/>
  <c r="AL89" i="1"/>
  <c r="AE31" i="1"/>
  <c r="AF31" i="1" s="1"/>
  <c r="E31" i="2" s="1"/>
  <c r="AE66" i="1"/>
  <c r="AF66" i="1" s="1"/>
  <c r="E66" i="2" s="1"/>
  <c r="AE224" i="1"/>
  <c r="AF224" i="1" s="1"/>
  <c r="E224" i="2" s="1"/>
  <c r="AE192" i="1"/>
  <c r="AF192" i="1" s="1"/>
  <c r="E192" i="2" s="1"/>
  <c r="AE128" i="1"/>
  <c r="AF128" i="1" s="1"/>
  <c r="E128" i="2" s="1"/>
  <c r="AE96" i="1"/>
  <c r="AF96" i="1" s="1"/>
  <c r="E96" i="2" s="1"/>
  <c r="AL26" i="1"/>
  <c r="AL127" i="1"/>
  <c r="AL63" i="1"/>
  <c r="AL21" i="1"/>
  <c r="AE291" i="1"/>
  <c r="AF291" i="1" s="1"/>
  <c r="E291" i="2" s="1"/>
  <c r="AE114" i="1"/>
  <c r="AF114" i="1" s="1"/>
  <c r="E114" i="2" s="1"/>
  <c r="AL262" i="1"/>
  <c r="AE134" i="1"/>
  <c r="AF134" i="1" s="1"/>
  <c r="E134" i="2" s="1"/>
  <c r="AE268" i="1"/>
  <c r="AF268" i="1" s="1"/>
  <c r="E268" i="2" s="1"/>
  <c r="AE204" i="1"/>
  <c r="AF204" i="1" s="1"/>
  <c r="E204" i="2" s="1"/>
  <c r="AE140" i="1"/>
  <c r="AF140" i="1" s="1"/>
  <c r="E140" i="2" s="1"/>
  <c r="AE76" i="1"/>
  <c r="AF76" i="1" s="1"/>
  <c r="E76" i="2" s="1"/>
  <c r="AE138" i="1"/>
  <c r="AF138" i="1" s="1"/>
  <c r="E138" i="2" s="1"/>
  <c r="AE198" i="1"/>
  <c r="AF198" i="1" s="1"/>
  <c r="E198" i="2" s="1"/>
  <c r="AE142" i="1"/>
  <c r="AF142" i="1" s="1"/>
  <c r="E142" i="2" s="1"/>
  <c r="AE62" i="1"/>
  <c r="AF62" i="1" s="1"/>
  <c r="E62" i="2" s="1"/>
  <c r="AL225" i="1"/>
  <c r="AL161" i="1"/>
  <c r="AL97" i="1"/>
  <c r="AL31" i="1"/>
  <c r="AL239" i="1"/>
  <c r="AE266" i="1"/>
  <c r="AF266" i="1" s="1"/>
  <c r="E266" i="2" s="1"/>
  <c r="AE122" i="1"/>
  <c r="AF122" i="1" s="1"/>
  <c r="E122" i="2" s="1"/>
  <c r="AL272" i="1"/>
  <c r="AL240" i="1"/>
  <c r="AL208" i="1"/>
  <c r="AL176" i="1"/>
  <c r="AL144" i="1"/>
  <c r="AL112" i="1"/>
  <c r="AL80" i="1"/>
  <c r="AE270" i="1"/>
  <c r="AF270" i="1" s="1"/>
  <c r="E270" i="2" s="1"/>
  <c r="AE274" i="1"/>
  <c r="AF274" i="1" s="1"/>
  <c r="E274" i="2" s="1"/>
  <c r="AL170" i="1"/>
  <c r="AE54" i="1"/>
  <c r="AF54" i="1" s="1"/>
  <c r="E54" i="2" s="1"/>
  <c r="AE254" i="1"/>
  <c r="AF254" i="1" s="1"/>
  <c r="E254" i="2" s="1"/>
  <c r="AE74" i="1"/>
  <c r="AF74" i="1" s="1"/>
  <c r="E74" i="2" s="1"/>
  <c r="AE164" i="1"/>
  <c r="AF164" i="1" s="1"/>
  <c r="E164" i="2" s="1"/>
  <c r="AE100" i="1"/>
  <c r="AF100" i="1" s="1"/>
  <c r="E100" i="2" s="1"/>
  <c r="AE17" i="1"/>
  <c r="AF17" i="1" s="1"/>
  <c r="E17" i="2" s="1"/>
  <c r="AE202" i="1"/>
  <c r="AF202" i="1" s="1"/>
  <c r="E202" i="2" s="1"/>
  <c r="AE113" i="1"/>
  <c r="AF113" i="1" s="1"/>
  <c r="E113" i="2" s="1"/>
  <c r="AE111" i="1"/>
  <c r="AF111" i="1" s="1"/>
  <c r="E111" i="2" s="1"/>
  <c r="AL226" i="1"/>
  <c r="AL279" i="1"/>
  <c r="AL106" i="1"/>
  <c r="E106" i="4" s="1"/>
  <c r="AE273" i="1"/>
  <c r="AF273" i="1" s="1"/>
  <c r="E273" i="2" s="1"/>
  <c r="F273" i="2" s="1"/>
  <c r="AE65" i="1"/>
  <c r="AF65" i="1" s="1"/>
  <c r="E65" i="2" s="1"/>
  <c r="H65" i="2" s="1"/>
  <c r="F64" i="5" s="1"/>
  <c r="AE18" i="1"/>
  <c r="AF18" i="1" s="1"/>
  <c r="E18" i="2" s="1"/>
  <c r="AL253" i="1"/>
  <c r="E253" i="4" s="1"/>
  <c r="AE125" i="1"/>
  <c r="AF125" i="1" s="1"/>
  <c r="E125" i="2" s="1"/>
  <c r="AL259" i="1"/>
  <c r="AL245" i="1"/>
  <c r="E245" i="4" s="1"/>
  <c r="AL11" i="1"/>
  <c r="AL116" i="1"/>
  <c r="AE30" i="1"/>
  <c r="AF30" i="1" s="1"/>
  <c r="E30" i="2" s="1"/>
  <c r="H30" i="2" s="1"/>
  <c r="AE67" i="1"/>
  <c r="AF67" i="1" s="1"/>
  <c r="E67" i="2" s="1"/>
  <c r="AL84" i="1"/>
  <c r="AL291" i="1"/>
  <c r="E291" i="4" s="1"/>
  <c r="AL60" i="1"/>
  <c r="E60" i="4" s="1"/>
  <c r="AE131" i="1"/>
  <c r="AF131" i="1" s="1"/>
  <c r="E131" i="2" s="1"/>
  <c r="AL59" i="1"/>
  <c r="E59" i="4" s="1"/>
  <c r="AL147" i="1"/>
  <c r="E147" i="4" s="1"/>
  <c r="AL190" i="1"/>
  <c r="AL164" i="1"/>
  <c r="E164" i="4" s="1"/>
  <c r="AE149" i="1"/>
  <c r="AF149" i="1" s="1"/>
  <c r="E149" i="2" s="1"/>
  <c r="AL254" i="1"/>
  <c r="AL22" i="1"/>
  <c r="E22" i="4" s="1"/>
  <c r="AL210" i="1"/>
  <c r="AL234" i="1"/>
  <c r="AE127" i="1"/>
  <c r="AF127" i="1" s="1"/>
  <c r="E127" i="2" s="1"/>
  <c r="AE235" i="1"/>
  <c r="AF235" i="1" s="1"/>
  <c r="E235" i="2" s="1"/>
  <c r="AL77" i="1"/>
  <c r="AL278" i="1"/>
  <c r="E278" i="4" s="1"/>
  <c r="AE109" i="1"/>
  <c r="AF109" i="1" s="1"/>
  <c r="E109" i="2" s="1"/>
  <c r="E108" i="5" s="1"/>
  <c r="I108" i="5" s="1"/>
  <c r="AL227" i="1"/>
  <c r="F227" i="3" s="1"/>
  <c r="AC50" i="1"/>
  <c r="F211" i="3"/>
  <c r="AE211" i="3" s="1"/>
  <c r="AE211" i="4" s="1"/>
  <c r="F83" i="3"/>
  <c r="E83" i="4"/>
  <c r="F117" i="3"/>
  <c r="AL267" i="1"/>
  <c r="AL151" i="1"/>
  <c r="E25" i="4"/>
  <c r="E190" i="4"/>
  <c r="F190" i="3"/>
  <c r="AG190" i="3" s="1"/>
  <c r="AG190" i="4" s="1"/>
  <c r="F14" i="3"/>
  <c r="F139" i="3"/>
  <c r="E139" i="4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BN211" i="3"/>
  <c r="BN211" i="4" s="1"/>
  <c r="Q211" i="3"/>
  <c r="Q211" i="4" s="1"/>
  <c r="CG9" i="3"/>
  <c r="CG9" i="4" s="1"/>
  <c r="BU9" i="3"/>
  <c r="BU9" i="4" s="1"/>
  <c r="BQ9" i="3"/>
  <c r="BQ9" i="4" s="1"/>
  <c r="BE9" i="3"/>
  <c r="BE9" i="4" s="1"/>
  <c r="BA9" i="3"/>
  <c r="BA9" i="4" s="1"/>
  <c r="AO9" i="3"/>
  <c r="AO9" i="4" s="1"/>
  <c r="AK9" i="3"/>
  <c r="AK9" i="4" s="1"/>
  <c r="Y9" i="3"/>
  <c r="Y9" i="4" s="1"/>
  <c r="U9" i="3"/>
  <c r="U9" i="4" s="1"/>
  <c r="I9" i="3"/>
  <c r="I9" i="4" s="1"/>
  <c r="CF9" i="3"/>
  <c r="CF9" i="4" s="1"/>
  <c r="BT9" i="3"/>
  <c r="BT9" i="4" s="1"/>
  <c r="BP9" i="3"/>
  <c r="BP9" i="4" s="1"/>
  <c r="BD9" i="3"/>
  <c r="BD9" i="4" s="1"/>
  <c r="AZ9" i="3"/>
  <c r="AZ9" i="4" s="1"/>
  <c r="AN9" i="3"/>
  <c r="AN9" i="4" s="1"/>
  <c r="AJ9" i="3"/>
  <c r="AJ9" i="4" s="1"/>
  <c r="X9" i="3"/>
  <c r="X9" i="4" s="1"/>
  <c r="T9" i="3"/>
  <c r="T9" i="4" s="1"/>
  <c r="H9" i="3"/>
  <c r="H9" i="4" s="1"/>
  <c r="CE9" i="3"/>
  <c r="CE9" i="4" s="1"/>
  <c r="BS9" i="3"/>
  <c r="BS9" i="4" s="1"/>
  <c r="BO9" i="3"/>
  <c r="BO9" i="4" s="1"/>
  <c r="BC9" i="3"/>
  <c r="BC9" i="4" s="1"/>
  <c r="AY9" i="3"/>
  <c r="AY9" i="4" s="1"/>
  <c r="AM9" i="3"/>
  <c r="AM9" i="4" s="1"/>
  <c r="AI9" i="3"/>
  <c r="AI9" i="4" s="1"/>
  <c r="W9" i="3"/>
  <c r="W9" i="4" s="1"/>
  <c r="S9" i="3"/>
  <c r="S9" i="4" s="1"/>
  <c r="G9" i="3"/>
  <c r="G9" i="4" s="1"/>
  <c r="CH9" i="3"/>
  <c r="CH9" i="4" s="1"/>
  <c r="BV9" i="3"/>
  <c r="BV9" i="4" s="1"/>
  <c r="BR9" i="3"/>
  <c r="BR9" i="4" s="1"/>
  <c r="BF9" i="3"/>
  <c r="BF9" i="4" s="1"/>
  <c r="BB9" i="3"/>
  <c r="BB9" i="4" s="1"/>
  <c r="AP9" i="3"/>
  <c r="AP9" i="4" s="1"/>
  <c r="AL9" i="3"/>
  <c r="AL9" i="4" s="1"/>
  <c r="Z9" i="3"/>
  <c r="Z9" i="4" s="1"/>
  <c r="V9" i="3"/>
  <c r="V9" i="4" s="1"/>
  <c r="J9" i="3"/>
  <c r="J9" i="4" s="1"/>
  <c r="BP162" i="3"/>
  <c r="BP162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AL197" i="1"/>
  <c r="AL173" i="1"/>
  <c r="AL35" i="1"/>
  <c r="BE190" i="3"/>
  <c r="BE190" i="4" s="1"/>
  <c r="AV190" i="3"/>
  <c r="AV190" i="4" s="1"/>
  <c r="AQ190" i="3"/>
  <c r="AQ190" i="4" s="1"/>
  <c r="AP190" i="3"/>
  <c r="AP190" i="4" s="1"/>
  <c r="BT126" i="3"/>
  <c r="BT126" i="4" s="1"/>
  <c r="CD126" i="3"/>
  <c r="CD126" i="4" s="1"/>
  <c r="CG117" i="3"/>
  <c r="CG117" i="4" s="1"/>
  <c r="BU117" i="3"/>
  <c r="BU117" i="4" s="1"/>
  <c r="BQ117" i="3"/>
  <c r="BQ117" i="4" s="1"/>
  <c r="BI117" i="3"/>
  <c r="BI117" i="4" s="1"/>
  <c r="BA117" i="3"/>
  <c r="BA117" i="4" s="1"/>
  <c r="AS117" i="3"/>
  <c r="AS117" i="4" s="1"/>
  <c r="AO117" i="3"/>
  <c r="AO117" i="4" s="1"/>
  <c r="AC117" i="3"/>
  <c r="AC117" i="4" s="1"/>
  <c r="Y117" i="3"/>
  <c r="Y117" i="4" s="1"/>
  <c r="U117" i="3"/>
  <c r="U117" i="4" s="1"/>
  <c r="I117" i="3"/>
  <c r="I117" i="4" s="1"/>
  <c r="CF117" i="3"/>
  <c r="CF117" i="4" s="1"/>
  <c r="BX117" i="3"/>
  <c r="BX117" i="4" s="1"/>
  <c r="BP117" i="3"/>
  <c r="BP117" i="4" s="1"/>
  <c r="BH117" i="3"/>
  <c r="BH117" i="4" s="1"/>
  <c r="BD117" i="3"/>
  <c r="BD117" i="4" s="1"/>
  <c r="AR117" i="3"/>
  <c r="AR117" i="4" s="1"/>
  <c r="AN117" i="3"/>
  <c r="AN117" i="4" s="1"/>
  <c r="AJ117" i="3"/>
  <c r="AJ117" i="4" s="1"/>
  <c r="X117" i="3"/>
  <c r="X117" i="4" s="1"/>
  <c r="T117" i="3"/>
  <c r="T117" i="4" s="1"/>
  <c r="L117" i="3"/>
  <c r="L117" i="4" s="1"/>
  <c r="CE117" i="3"/>
  <c r="CE117" i="4" s="1"/>
  <c r="BW117" i="3"/>
  <c r="BW117" i="4" s="1"/>
  <c r="BS117" i="3"/>
  <c r="BS117" i="4" s="1"/>
  <c r="BG117" i="3"/>
  <c r="BG117" i="4" s="1"/>
  <c r="BC117" i="3"/>
  <c r="BC117" i="4" s="1"/>
  <c r="AY117" i="3"/>
  <c r="AY117" i="4" s="1"/>
  <c r="AM117" i="3"/>
  <c r="AM117" i="4" s="1"/>
  <c r="AI117" i="3"/>
  <c r="AI117" i="4" s="1"/>
  <c r="AA117" i="3"/>
  <c r="AA117" i="4" s="1"/>
  <c r="S117" i="3"/>
  <c r="S117" i="4" s="1"/>
  <c r="K117" i="3"/>
  <c r="K117" i="4" s="1"/>
  <c r="G117" i="3"/>
  <c r="G117" i="4" s="1"/>
  <c r="BZ117" i="3"/>
  <c r="BZ117" i="4" s="1"/>
  <c r="BV117" i="3"/>
  <c r="BV117" i="4" s="1"/>
  <c r="BR117" i="3"/>
  <c r="BR117" i="4" s="1"/>
  <c r="BF117" i="3"/>
  <c r="BF117" i="4" s="1"/>
  <c r="BB117" i="3"/>
  <c r="BB117" i="4" s="1"/>
  <c r="AT117" i="3"/>
  <c r="AT117" i="4" s="1"/>
  <c r="AL117" i="3"/>
  <c r="AL117" i="4" s="1"/>
  <c r="AD117" i="3"/>
  <c r="AD117" i="4" s="1"/>
  <c r="Z117" i="3"/>
  <c r="Z117" i="4" s="1"/>
  <c r="N117" i="3"/>
  <c r="N117" i="4" s="1"/>
  <c r="J117" i="3"/>
  <c r="J117" i="4" s="1"/>
  <c r="CG14" i="3"/>
  <c r="CG14" i="4" s="1"/>
  <c r="BY14" i="3"/>
  <c r="BY14" i="4" s="1"/>
  <c r="BU14" i="3"/>
  <c r="BU14" i="4" s="1"/>
  <c r="BQ14" i="3"/>
  <c r="BQ14" i="4" s="1"/>
  <c r="BI14" i="3"/>
  <c r="BI14" i="4" s="1"/>
  <c r="BE14" i="3"/>
  <c r="BE14" i="4" s="1"/>
  <c r="BA14" i="3"/>
  <c r="BA14" i="4" s="1"/>
  <c r="AS14" i="3"/>
  <c r="AS14" i="4" s="1"/>
  <c r="AO14" i="3"/>
  <c r="AO14" i="4" s="1"/>
  <c r="AK14" i="3"/>
  <c r="AK14" i="4" s="1"/>
  <c r="AC14" i="3"/>
  <c r="AC14" i="4" s="1"/>
  <c r="Y14" i="3"/>
  <c r="Y14" i="4" s="1"/>
  <c r="U14" i="3"/>
  <c r="U14" i="4" s="1"/>
  <c r="M14" i="3"/>
  <c r="M14" i="4" s="1"/>
  <c r="I14" i="3"/>
  <c r="I14" i="4" s="1"/>
  <c r="CF14" i="3"/>
  <c r="CF14" i="4" s="1"/>
  <c r="BX14" i="3"/>
  <c r="BX14" i="4" s="1"/>
  <c r="BT14" i="3"/>
  <c r="BT14" i="4" s="1"/>
  <c r="BP14" i="3"/>
  <c r="BP14" i="4" s="1"/>
  <c r="BH14" i="3"/>
  <c r="BH14" i="4" s="1"/>
  <c r="BD14" i="3"/>
  <c r="BD14" i="4" s="1"/>
  <c r="AZ14" i="3"/>
  <c r="AZ14" i="4" s="1"/>
  <c r="AR14" i="3"/>
  <c r="AR14" i="4" s="1"/>
  <c r="AN14" i="3"/>
  <c r="AN14" i="4" s="1"/>
  <c r="AJ14" i="3"/>
  <c r="AJ14" i="4" s="1"/>
  <c r="AB14" i="3"/>
  <c r="AB14" i="4" s="1"/>
  <c r="X14" i="3"/>
  <c r="X14" i="4" s="1"/>
  <c r="T14" i="3"/>
  <c r="T14" i="4" s="1"/>
  <c r="L14" i="3"/>
  <c r="L14" i="4" s="1"/>
  <c r="H14" i="3"/>
  <c r="H14" i="4" s="1"/>
  <c r="CE14" i="3"/>
  <c r="CE14" i="4" s="1"/>
  <c r="BW14" i="3"/>
  <c r="BW14" i="4" s="1"/>
  <c r="BS14" i="3"/>
  <c r="BS14" i="4" s="1"/>
  <c r="BO14" i="3"/>
  <c r="BO14" i="4" s="1"/>
  <c r="BG14" i="3"/>
  <c r="BG14" i="4" s="1"/>
  <c r="BC14" i="3"/>
  <c r="BC14" i="4" s="1"/>
  <c r="AY14" i="3"/>
  <c r="AY14" i="4" s="1"/>
  <c r="AQ14" i="3"/>
  <c r="AQ14" i="4" s="1"/>
  <c r="AM14" i="3"/>
  <c r="AM14" i="4" s="1"/>
  <c r="AI14" i="3"/>
  <c r="AI14" i="4" s="1"/>
  <c r="AA14" i="3"/>
  <c r="AA14" i="4" s="1"/>
  <c r="W14" i="3"/>
  <c r="W14" i="4" s="1"/>
  <c r="S14" i="3"/>
  <c r="S14" i="4" s="1"/>
  <c r="K14" i="3"/>
  <c r="K14" i="4" s="1"/>
  <c r="G14" i="3"/>
  <c r="G14" i="4" s="1"/>
  <c r="CH14" i="3"/>
  <c r="CH14" i="4" s="1"/>
  <c r="BZ14" i="3"/>
  <c r="BZ14" i="4" s="1"/>
  <c r="BV14" i="3"/>
  <c r="BV14" i="4" s="1"/>
  <c r="BR14" i="3"/>
  <c r="BR14" i="4" s="1"/>
  <c r="BJ14" i="3"/>
  <c r="BJ14" i="4" s="1"/>
  <c r="BF14" i="3"/>
  <c r="BF14" i="4" s="1"/>
  <c r="BB14" i="3"/>
  <c r="BB14" i="4" s="1"/>
  <c r="AT14" i="3"/>
  <c r="AT14" i="4" s="1"/>
  <c r="AP14" i="3"/>
  <c r="AP14" i="4" s="1"/>
  <c r="AL14" i="3"/>
  <c r="AL14" i="4" s="1"/>
  <c r="AD14" i="3"/>
  <c r="AD14" i="4" s="1"/>
  <c r="Z14" i="3"/>
  <c r="Z14" i="4" s="1"/>
  <c r="V14" i="3"/>
  <c r="V14" i="4" s="1"/>
  <c r="N14" i="3"/>
  <c r="N14" i="4" s="1"/>
  <c r="J14" i="3"/>
  <c r="J14" i="4" s="1"/>
  <c r="CE285" i="3"/>
  <c r="CE285" i="4" s="1"/>
  <c r="BG285" i="3"/>
  <c r="BG285" i="4" s="1"/>
  <c r="AM285" i="3"/>
  <c r="AM285" i="4" s="1"/>
  <c r="S285" i="3"/>
  <c r="S285" i="4" s="1"/>
  <c r="BZ285" i="3"/>
  <c r="BZ285" i="4" s="1"/>
  <c r="BF285" i="3"/>
  <c r="BF285" i="4" s="1"/>
  <c r="AL285" i="3"/>
  <c r="AL285" i="4" s="1"/>
  <c r="R285" i="3"/>
  <c r="R285" i="4" s="1"/>
  <c r="CC285" i="3"/>
  <c r="CC285" i="4" s="1"/>
  <c r="BM285" i="3"/>
  <c r="BM285" i="4" s="1"/>
  <c r="AW285" i="3"/>
  <c r="AW285" i="4" s="1"/>
  <c r="AG285" i="3"/>
  <c r="AG285" i="4" s="1"/>
  <c r="Q285" i="3"/>
  <c r="Q285" i="4" s="1"/>
  <c r="CB285" i="3"/>
  <c r="CB285" i="4" s="1"/>
  <c r="BL285" i="3"/>
  <c r="BL285" i="4" s="1"/>
  <c r="AV285" i="3"/>
  <c r="AV285" i="4" s="1"/>
  <c r="AF285" i="3"/>
  <c r="AF285" i="4" s="1"/>
  <c r="P285" i="3"/>
  <c r="P285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AF185" i="1"/>
  <c r="E185" i="2" s="1"/>
  <c r="H185" i="2" s="1"/>
  <c r="F184" i="5" s="1"/>
  <c r="AF53" i="1"/>
  <c r="E53" i="2" s="1"/>
  <c r="E52" i="5" s="1"/>
  <c r="I52" i="5" s="1"/>
  <c r="AF203" i="1"/>
  <c r="E203" i="2" s="1"/>
  <c r="F203" i="2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AL108" i="1"/>
  <c r="AF267" i="1"/>
  <c r="E267" i="2" s="1"/>
  <c r="AF227" i="1"/>
  <c r="E227" i="2" s="1"/>
  <c r="E226" i="5" s="1"/>
  <c r="I226" i="5" s="1"/>
  <c r="AF157" i="1"/>
  <c r="E157" i="2" s="1"/>
  <c r="E156" i="5" s="1"/>
  <c r="I156" i="5" s="1"/>
  <c r="E123" i="4"/>
  <c r="F123" i="3"/>
  <c r="E260" i="4"/>
  <c r="F260" i="3"/>
  <c r="E102" i="4"/>
  <c r="F198" i="3"/>
  <c r="F91" i="3"/>
  <c r="F90" i="3"/>
  <c r="F38" i="3"/>
  <c r="F155" i="3"/>
  <c r="F22" i="3"/>
  <c r="F291" i="3"/>
  <c r="F278" i="3"/>
  <c r="F6" i="3"/>
  <c r="F49" i="3"/>
  <c r="F251" i="3"/>
  <c r="F165" i="3"/>
  <c r="F131" i="3"/>
  <c r="F154" i="3"/>
  <c r="F140" i="3"/>
  <c r="E214" i="4"/>
  <c r="E70" i="4"/>
  <c r="F149" i="3"/>
  <c r="E27" i="4"/>
  <c r="F243" i="3"/>
  <c r="E290" i="4"/>
  <c r="E146" i="4"/>
  <c r="F261" i="3"/>
  <c r="F219" i="3"/>
  <c r="E203" i="4"/>
  <c r="F288" i="3"/>
  <c r="F30" i="3"/>
  <c r="E30" i="4"/>
  <c r="F231" i="2"/>
  <c r="H193" i="2"/>
  <c r="F192" i="5" s="1"/>
  <c r="E84" i="5"/>
  <c r="I84" i="5" s="1"/>
  <c r="E236" i="5"/>
  <c r="I236" i="5" s="1"/>
  <c r="F133" i="2"/>
  <c r="F30" i="2"/>
  <c r="H187" i="2"/>
  <c r="F186" i="5" s="1"/>
  <c r="E150" i="5"/>
  <c r="I150" i="5" s="1"/>
  <c r="H91" i="2"/>
  <c r="I233" i="2"/>
  <c r="F193" i="2"/>
  <c r="F187" i="2"/>
  <c r="H145" i="2"/>
  <c r="F144" i="5" s="1"/>
  <c r="H271" i="2"/>
  <c r="I271" i="2" s="1"/>
  <c r="H22" i="2"/>
  <c r="F21" i="5" s="1"/>
  <c r="E230" i="5"/>
  <c r="I230" i="5" s="1"/>
  <c r="H12" i="2"/>
  <c r="F11" i="5" s="1"/>
  <c r="F91" i="2"/>
  <c r="H71" i="2"/>
  <c r="F70" i="5" s="1"/>
  <c r="F233" i="2"/>
  <c r="H155" i="2"/>
  <c r="F154" i="5" s="1"/>
  <c r="H195" i="2"/>
  <c r="I195" i="2" s="1"/>
  <c r="F145" i="2"/>
  <c r="F271" i="2"/>
  <c r="F22" i="2"/>
  <c r="H237" i="2"/>
  <c r="I237" i="2" s="1"/>
  <c r="F12" i="2"/>
  <c r="H85" i="2"/>
  <c r="F84" i="5" s="1"/>
  <c r="H151" i="2"/>
  <c r="F150" i="5" s="1"/>
  <c r="F71" i="2"/>
  <c r="F20" i="2"/>
  <c r="E232" i="5"/>
  <c r="I232" i="5" s="1"/>
  <c r="AJ42" i="1"/>
  <c r="H241" i="2"/>
  <c r="I241" i="2" s="1"/>
  <c r="H177" i="2"/>
  <c r="F176" i="5" s="1"/>
  <c r="F177" i="2"/>
  <c r="E109" i="4"/>
  <c r="F109" i="3"/>
  <c r="F269" i="3"/>
  <c r="E181" i="4"/>
  <c r="F181" i="3"/>
  <c r="F133" i="3"/>
  <c r="E133" i="4"/>
  <c r="E132" i="4"/>
  <c r="F132" i="3"/>
  <c r="E84" i="4"/>
  <c r="F84" i="3"/>
  <c r="E33" i="4"/>
  <c r="F33" i="3"/>
  <c r="E244" i="4"/>
  <c r="F244" i="3"/>
  <c r="E11" i="4"/>
  <c r="F11" i="3"/>
  <c r="E180" i="4"/>
  <c r="F180" i="3"/>
  <c r="E240" i="5"/>
  <c r="I240" i="5" s="1"/>
  <c r="AL142" i="1"/>
  <c r="AL134" i="1"/>
  <c r="AL255" i="1"/>
  <c r="AL215" i="1"/>
  <c r="AF181" i="1"/>
  <c r="E181" i="2" s="1"/>
  <c r="AF57" i="1"/>
  <c r="E57" i="2" s="1"/>
  <c r="AL178" i="1"/>
  <c r="AL110" i="1"/>
  <c r="F110" i="3" s="1"/>
  <c r="AL135" i="1"/>
  <c r="E135" i="4" s="1"/>
  <c r="AL263" i="1"/>
  <c r="F263" i="3" s="1"/>
  <c r="AL69" i="1"/>
  <c r="E69" i="4" s="1"/>
  <c r="AL13" i="1"/>
  <c r="AF79" i="1"/>
  <c r="E79" i="2" s="1"/>
  <c r="E32" i="4"/>
  <c r="F32" i="3"/>
  <c r="E259" i="4"/>
  <c r="F259" i="3"/>
  <c r="E116" i="4"/>
  <c r="F116" i="3"/>
  <c r="F115" i="3"/>
  <c r="E115" i="4"/>
  <c r="E53" i="4"/>
  <c r="F53" i="3"/>
  <c r="E18" i="4"/>
  <c r="F18" i="3"/>
  <c r="F68" i="3"/>
  <c r="E68" i="4"/>
  <c r="E17" i="4"/>
  <c r="F17" i="3"/>
  <c r="I185" i="2"/>
  <c r="F185" i="2"/>
  <c r="AL45" i="1"/>
  <c r="E45" i="4" s="1"/>
  <c r="E29" i="5"/>
  <c r="I29" i="5" s="1"/>
  <c r="H10" i="2"/>
  <c r="F9" i="5" s="1"/>
  <c r="H139" i="2"/>
  <c r="F138" i="5" s="1"/>
  <c r="H119" i="2"/>
  <c r="I119" i="2" s="1"/>
  <c r="F155" i="2"/>
  <c r="F195" i="2"/>
  <c r="F274" i="3"/>
  <c r="E132" i="5"/>
  <c r="I132" i="5" s="1"/>
  <c r="H69" i="2"/>
  <c r="F68" i="5" s="1"/>
  <c r="E142" i="5"/>
  <c r="I142" i="5" s="1"/>
  <c r="H189" i="2"/>
  <c r="I189" i="2" s="1"/>
  <c r="F251" i="2"/>
  <c r="E25" i="5"/>
  <c r="I25" i="5" s="1"/>
  <c r="E19" i="5"/>
  <c r="I19" i="5" s="1"/>
  <c r="F106" i="3"/>
  <c r="AL19" i="1"/>
  <c r="AL220" i="1"/>
  <c r="AL236" i="1"/>
  <c r="AL172" i="1"/>
  <c r="AJ50" i="1"/>
  <c r="E184" i="5"/>
  <c r="I184" i="5" s="1"/>
  <c r="AJ46" i="1"/>
  <c r="F245" i="3"/>
  <c r="F157" i="3"/>
  <c r="F60" i="3"/>
  <c r="F10" i="2"/>
  <c r="F139" i="2"/>
  <c r="F119" i="2"/>
  <c r="H111" i="2"/>
  <c r="I111" i="2" s="1"/>
  <c r="F179" i="3"/>
  <c r="H277" i="2"/>
  <c r="F276" i="5" s="1"/>
  <c r="F125" i="3"/>
  <c r="F69" i="2"/>
  <c r="F98" i="3"/>
  <c r="F54" i="3"/>
  <c r="F189" i="2"/>
  <c r="F194" i="3"/>
  <c r="H135" i="2"/>
  <c r="F134" i="5" s="1"/>
  <c r="AF161" i="1"/>
  <c r="E161" i="2" s="1"/>
  <c r="AF163" i="1"/>
  <c r="E163" i="2" s="1"/>
  <c r="AF261" i="1"/>
  <c r="E261" i="2" s="1"/>
  <c r="AF221" i="1"/>
  <c r="E221" i="2" s="1"/>
  <c r="F221" i="2" s="1"/>
  <c r="AF93" i="1"/>
  <c r="E93" i="2" s="1"/>
  <c r="AF259" i="1"/>
  <c r="E259" i="2" s="1"/>
  <c r="AF281" i="1"/>
  <c r="E281" i="2" s="1"/>
  <c r="AF249" i="1"/>
  <c r="E249" i="2" s="1"/>
  <c r="AF229" i="1"/>
  <c r="E229" i="2" s="1"/>
  <c r="AF73" i="1"/>
  <c r="E73" i="2" s="1"/>
  <c r="AF191" i="1"/>
  <c r="E191" i="2" s="1"/>
  <c r="AL230" i="1"/>
  <c r="AF81" i="1"/>
  <c r="E81" i="2" s="1"/>
  <c r="H49" i="2"/>
  <c r="F48" i="5" s="1"/>
  <c r="F217" i="2"/>
  <c r="AF87" i="1"/>
  <c r="E87" i="2" s="1"/>
  <c r="E34" i="4"/>
  <c r="F34" i="3"/>
  <c r="F75" i="3"/>
  <c r="E75" i="4"/>
  <c r="E28" i="4"/>
  <c r="F28" i="3"/>
  <c r="F167" i="3"/>
  <c r="E167" i="4"/>
  <c r="F119" i="3"/>
  <c r="E119" i="4"/>
  <c r="E67" i="4"/>
  <c r="F67" i="3"/>
  <c r="E55" i="4"/>
  <c r="F55" i="3"/>
  <c r="E12" i="4"/>
  <c r="F12" i="3"/>
  <c r="E40" i="4"/>
  <c r="F40" i="3"/>
  <c r="AJ44" i="1"/>
  <c r="AF243" i="1"/>
  <c r="E243" i="2" s="1"/>
  <c r="AL94" i="1"/>
  <c r="AF137" i="1"/>
  <c r="E137" i="2" s="1"/>
  <c r="AL58" i="1"/>
  <c r="AF245" i="1"/>
  <c r="E245" i="2" s="1"/>
  <c r="AF117" i="1"/>
  <c r="E117" i="2" s="1"/>
  <c r="AF219" i="1"/>
  <c r="E219" i="2" s="1"/>
  <c r="AL252" i="1"/>
  <c r="AL188" i="1"/>
  <c r="AF205" i="1"/>
  <c r="E205" i="2" s="1"/>
  <c r="AF101" i="1"/>
  <c r="E101" i="2" s="1"/>
  <c r="AL268" i="1"/>
  <c r="AL204" i="1"/>
  <c r="AF14" i="1"/>
  <c r="E14" i="2" s="1"/>
  <c r="AL277" i="1"/>
  <c r="AF209" i="1"/>
  <c r="E209" i="2" s="1"/>
  <c r="AF107" i="1"/>
  <c r="E107" i="2" s="1"/>
  <c r="AF165" i="1"/>
  <c r="E165" i="2" s="1"/>
  <c r="AF159" i="1"/>
  <c r="E159" i="2" s="1"/>
  <c r="AF257" i="1"/>
  <c r="E257" i="2" s="1"/>
  <c r="E256" i="5" s="1"/>
  <c r="I256" i="5" s="1"/>
  <c r="AF225" i="1"/>
  <c r="E225" i="2" s="1"/>
  <c r="AF77" i="1"/>
  <c r="E77" i="2" s="1"/>
  <c r="E76" i="5" s="1"/>
  <c r="I76" i="5" s="1"/>
  <c r="AF175" i="1"/>
  <c r="E175" i="2" s="1"/>
  <c r="AF289" i="1"/>
  <c r="E289" i="2" s="1"/>
  <c r="AF288" i="1"/>
  <c r="E288" i="2" s="1"/>
  <c r="AF269" i="1"/>
  <c r="E269" i="2" s="1"/>
  <c r="AL29" i="1"/>
  <c r="AF279" i="1"/>
  <c r="E279" i="2" s="1"/>
  <c r="AF6" i="1"/>
  <c r="E6" i="2" s="1"/>
  <c r="AJ48" i="1"/>
  <c r="AF253" i="1"/>
  <c r="E253" i="2" s="1"/>
  <c r="AF141" i="1"/>
  <c r="E141" i="2" s="1"/>
  <c r="AF280" i="1"/>
  <c r="E280" i="2" s="1"/>
  <c r="AF121" i="1"/>
  <c r="E121" i="2" s="1"/>
  <c r="AF201" i="1"/>
  <c r="E201" i="2" s="1"/>
  <c r="AF97" i="1"/>
  <c r="E97" i="2" s="1"/>
  <c r="AF255" i="1"/>
  <c r="E255" i="2" s="1"/>
  <c r="AF99" i="1"/>
  <c r="E99" i="2" s="1"/>
  <c r="E174" i="4"/>
  <c r="F174" i="3"/>
  <c r="E166" i="4"/>
  <c r="F166" i="3"/>
  <c r="E247" i="4"/>
  <c r="F247" i="3"/>
  <c r="E271" i="4"/>
  <c r="F271" i="3"/>
  <c r="E187" i="4"/>
  <c r="F187" i="3"/>
  <c r="E170" i="4"/>
  <c r="F170" i="3"/>
  <c r="E183" i="4"/>
  <c r="F183" i="3"/>
  <c r="E118" i="4"/>
  <c r="F118" i="3"/>
  <c r="E82" i="4"/>
  <c r="F82" i="3"/>
  <c r="E266" i="4"/>
  <c r="F266" i="3"/>
  <c r="E122" i="4"/>
  <c r="F122" i="3"/>
  <c r="E262" i="4"/>
  <c r="F262" i="3"/>
  <c r="E270" i="4"/>
  <c r="F270" i="3"/>
  <c r="E289" i="5"/>
  <c r="I289" i="5" s="1"/>
  <c r="F290" i="2"/>
  <c r="H290" i="2"/>
  <c r="E39" i="4"/>
  <c r="F39" i="3"/>
  <c r="E232" i="4"/>
  <c r="F232" i="3"/>
  <c r="E104" i="4"/>
  <c r="F104" i="3"/>
  <c r="E79" i="4"/>
  <c r="F79" i="3"/>
  <c r="E69" i="5"/>
  <c r="I69" i="5" s="1"/>
  <c r="F70" i="2"/>
  <c r="H70" i="2"/>
  <c r="E91" i="5"/>
  <c r="I91" i="5" s="1"/>
  <c r="F92" i="2"/>
  <c r="H92" i="2"/>
  <c r="J42" i="5"/>
  <c r="E101" i="5"/>
  <c r="I101" i="5" s="1"/>
  <c r="F102" i="2"/>
  <c r="H102" i="2"/>
  <c r="E81" i="4"/>
  <c r="F81" i="3"/>
  <c r="E231" i="5"/>
  <c r="I231" i="5" s="1"/>
  <c r="F232" i="2"/>
  <c r="H232" i="2"/>
  <c r="E135" i="5"/>
  <c r="I135" i="5" s="1"/>
  <c r="F136" i="2"/>
  <c r="H136" i="2"/>
  <c r="E253" i="5"/>
  <c r="I253" i="5" s="1"/>
  <c r="F254" i="2"/>
  <c r="H254" i="2"/>
  <c r="E99" i="5"/>
  <c r="I99" i="5" s="1"/>
  <c r="F100" i="2"/>
  <c r="H100" i="2"/>
  <c r="E217" i="4"/>
  <c r="F217" i="3"/>
  <c r="E89" i="4"/>
  <c r="F89" i="3"/>
  <c r="E241" i="5"/>
  <c r="I241" i="5" s="1"/>
  <c r="F242" i="2"/>
  <c r="H242" i="2"/>
  <c r="E255" i="5"/>
  <c r="I255" i="5" s="1"/>
  <c r="F256" i="2"/>
  <c r="H256" i="2"/>
  <c r="E191" i="5"/>
  <c r="I191" i="5" s="1"/>
  <c r="F192" i="2"/>
  <c r="H192" i="2"/>
  <c r="E213" i="5"/>
  <c r="I213" i="5" s="1"/>
  <c r="F214" i="2"/>
  <c r="H214" i="2"/>
  <c r="E265" i="4"/>
  <c r="F265" i="3"/>
  <c r="E201" i="4"/>
  <c r="F201" i="3"/>
  <c r="E137" i="4"/>
  <c r="F137" i="3"/>
  <c r="E73" i="4"/>
  <c r="F73" i="3"/>
  <c r="E23" i="4"/>
  <c r="F23" i="3"/>
  <c r="E193" i="5"/>
  <c r="I193" i="5" s="1"/>
  <c r="F194" i="2"/>
  <c r="H194" i="2"/>
  <c r="E280" i="4"/>
  <c r="F280" i="3"/>
  <c r="E248" i="4"/>
  <c r="F248" i="3"/>
  <c r="E216" i="4"/>
  <c r="F216" i="3"/>
  <c r="E184" i="4"/>
  <c r="F184" i="3"/>
  <c r="E152" i="4"/>
  <c r="F152" i="3"/>
  <c r="E120" i="4"/>
  <c r="F120" i="3"/>
  <c r="E88" i="4"/>
  <c r="F88" i="3"/>
  <c r="E56" i="4"/>
  <c r="F56" i="3"/>
  <c r="E10" i="4"/>
  <c r="F10" i="3"/>
  <c r="E111" i="4"/>
  <c r="F111" i="3"/>
  <c r="E51" i="5"/>
  <c r="I51" i="5" s="1"/>
  <c r="F52" i="2"/>
  <c r="H52" i="2"/>
  <c r="E12" i="5"/>
  <c r="I12" i="5" s="1"/>
  <c r="F13" i="2"/>
  <c r="H13" i="2"/>
  <c r="E285" i="5"/>
  <c r="I285" i="5" s="1"/>
  <c r="F286" i="2"/>
  <c r="H286" i="2"/>
  <c r="E161" i="5"/>
  <c r="I161" i="5" s="1"/>
  <c r="F162" i="2"/>
  <c r="H162" i="2"/>
  <c r="E229" i="5"/>
  <c r="I229" i="5" s="1"/>
  <c r="F230" i="2"/>
  <c r="H230" i="2"/>
  <c r="E251" i="5"/>
  <c r="I251" i="5" s="1"/>
  <c r="F252" i="2"/>
  <c r="H252" i="2"/>
  <c r="E187" i="5"/>
  <c r="I187" i="5" s="1"/>
  <c r="F188" i="2"/>
  <c r="H188" i="2"/>
  <c r="E123" i="5"/>
  <c r="I123" i="5" s="1"/>
  <c r="F124" i="2"/>
  <c r="H124" i="2"/>
  <c r="E59" i="5"/>
  <c r="I59" i="5" s="1"/>
  <c r="F60" i="2"/>
  <c r="H60" i="2"/>
  <c r="E24" i="5"/>
  <c r="I24" i="5" s="1"/>
  <c r="F25" i="2"/>
  <c r="H25" i="2"/>
  <c r="E186" i="2"/>
  <c r="E245" i="5"/>
  <c r="I245" i="5" s="1"/>
  <c r="F246" i="2"/>
  <c r="H246" i="2"/>
  <c r="E149" i="5"/>
  <c r="I149" i="5" s="1"/>
  <c r="F150" i="2"/>
  <c r="H150" i="2"/>
  <c r="E241" i="4"/>
  <c r="F241" i="3"/>
  <c r="E177" i="4"/>
  <c r="F177" i="3"/>
  <c r="E113" i="4"/>
  <c r="F113" i="3"/>
  <c r="E38" i="5"/>
  <c r="I38" i="5" s="1"/>
  <c r="F39" i="2"/>
  <c r="H39" i="2"/>
  <c r="E6" i="5"/>
  <c r="I6" i="5" s="1"/>
  <c r="H7" i="2"/>
  <c r="F7" i="2"/>
  <c r="E277" i="5"/>
  <c r="I277" i="5" s="1"/>
  <c r="F278" i="2"/>
  <c r="H278" i="2"/>
  <c r="E169" i="5"/>
  <c r="I169" i="5" s="1"/>
  <c r="F170" i="2"/>
  <c r="H170" i="2"/>
  <c r="E283" i="5"/>
  <c r="I283" i="5" s="1"/>
  <c r="F284" i="2"/>
  <c r="H284" i="2"/>
  <c r="E247" i="5"/>
  <c r="I247" i="5" s="1"/>
  <c r="F248" i="2"/>
  <c r="H248" i="2"/>
  <c r="E215" i="5"/>
  <c r="I215" i="5" s="1"/>
  <c r="F216" i="2"/>
  <c r="H216" i="2"/>
  <c r="E183" i="5"/>
  <c r="I183" i="5" s="1"/>
  <c r="F184" i="2"/>
  <c r="H184" i="2"/>
  <c r="E151" i="5"/>
  <c r="I151" i="5" s="1"/>
  <c r="F152" i="2"/>
  <c r="H152" i="2"/>
  <c r="E119" i="5"/>
  <c r="I119" i="5" s="1"/>
  <c r="F120" i="2"/>
  <c r="H120" i="2"/>
  <c r="E87" i="5"/>
  <c r="I87" i="5" s="1"/>
  <c r="F88" i="2"/>
  <c r="H88" i="2"/>
  <c r="E55" i="5"/>
  <c r="I55" i="5" s="1"/>
  <c r="F56" i="2"/>
  <c r="H56" i="2"/>
  <c r="E165" i="5"/>
  <c r="I165" i="5" s="1"/>
  <c r="F166" i="2"/>
  <c r="H166" i="2"/>
  <c r="E34" i="5"/>
  <c r="I34" i="5" s="1"/>
  <c r="F35" i="2"/>
  <c r="H35" i="2"/>
  <c r="E157" i="5"/>
  <c r="I157" i="5" s="1"/>
  <c r="F158" i="2"/>
  <c r="H158" i="2"/>
  <c r="E259" i="5"/>
  <c r="I259" i="5" s="1"/>
  <c r="F260" i="2"/>
  <c r="H260" i="2"/>
  <c r="E195" i="5"/>
  <c r="I195" i="5" s="1"/>
  <c r="F196" i="2"/>
  <c r="H196" i="2"/>
  <c r="E131" i="5"/>
  <c r="I131" i="5" s="1"/>
  <c r="F132" i="2"/>
  <c r="H132" i="2"/>
  <c r="E67" i="5"/>
  <c r="I67" i="5" s="1"/>
  <c r="F68" i="2"/>
  <c r="H68" i="2"/>
  <c r="E249" i="5"/>
  <c r="I249" i="5" s="1"/>
  <c r="F250" i="2"/>
  <c r="H250" i="2"/>
  <c r="E105" i="5"/>
  <c r="I105" i="5" s="1"/>
  <c r="F106" i="2"/>
  <c r="H106" i="2"/>
  <c r="AL43" i="1"/>
  <c r="AD48" i="1"/>
  <c r="AD46" i="1"/>
  <c r="AD42" i="1"/>
  <c r="E210" i="4"/>
  <c r="F210" i="3"/>
  <c r="E112" i="5"/>
  <c r="I112" i="5" s="1"/>
  <c r="F113" i="2"/>
  <c r="H113" i="2"/>
  <c r="E207" i="4"/>
  <c r="F207" i="3"/>
  <c r="E238" i="4"/>
  <c r="F238" i="3"/>
  <c r="E233" i="4"/>
  <c r="F233" i="3"/>
  <c r="E7" i="4"/>
  <c r="F7" i="3"/>
  <c r="E264" i="4"/>
  <c r="F264" i="3"/>
  <c r="E136" i="4"/>
  <c r="F136" i="3"/>
  <c r="E36" i="4"/>
  <c r="F36" i="3"/>
  <c r="E219" i="5"/>
  <c r="I219" i="5" s="1"/>
  <c r="F220" i="2"/>
  <c r="H220" i="2"/>
  <c r="E189" i="5"/>
  <c r="I189" i="5" s="1"/>
  <c r="F190" i="2"/>
  <c r="H190" i="2"/>
  <c r="E145" i="4"/>
  <c r="F145" i="3"/>
  <c r="E81" i="5"/>
  <c r="I81" i="5" s="1"/>
  <c r="F82" i="2"/>
  <c r="H82" i="2"/>
  <c r="E263" i="5"/>
  <c r="I263" i="5" s="1"/>
  <c r="F264" i="2"/>
  <c r="H264" i="2"/>
  <c r="E103" i="5"/>
  <c r="I103" i="5" s="1"/>
  <c r="F104" i="2"/>
  <c r="H104" i="2"/>
  <c r="E261" i="5"/>
  <c r="I261" i="5" s="1"/>
  <c r="F262" i="2"/>
  <c r="H262" i="2"/>
  <c r="E281" i="5"/>
  <c r="I281" i="5" s="1"/>
  <c r="F282" i="2"/>
  <c r="H282" i="2"/>
  <c r="E73" i="5"/>
  <c r="I73" i="5" s="1"/>
  <c r="F74" i="2"/>
  <c r="H74" i="2"/>
  <c r="E201" i="5"/>
  <c r="I201" i="5" s="1"/>
  <c r="F202" i="2"/>
  <c r="H202" i="2"/>
  <c r="E125" i="5"/>
  <c r="I125" i="5" s="1"/>
  <c r="F126" i="2"/>
  <c r="H126" i="2"/>
  <c r="E249" i="4"/>
  <c r="F249" i="3"/>
  <c r="E185" i="4"/>
  <c r="F185" i="3"/>
  <c r="E121" i="4"/>
  <c r="F121" i="3"/>
  <c r="E57" i="4"/>
  <c r="F57" i="3"/>
  <c r="E14" i="5"/>
  <c r="I14" i="5" s="1"/>
  <c r="F15" i="2"/>
  <c r="H15" i="2"/>
  <c r="E145" i="5"/>
  <c r="I145" i="5" s="1"/>
  <c r="F146" i="2"/>
  <c r="H146" i="2"/>
  <c r="E271" i="5"/>
  <c r="I271" i="5" s="1"/>
  <c r="F272" i="2"/>
  <c r="H272" i="2"/>
  <c r="E239" i="5"/>
  <c r="I239" i="5" s="1"/>
  <c r="F240" i="2"/>
  <c r="H240" i="2"/>
  <c r="E207" i="5"/>
  <c r="I207" i="5" s="1"/>
  <c r="F208" i="2"/>
  <c r="H208" i="2"/>
  <c r="E175" i="5"/>
  <c r="I175" i="5" s="1"/>
  <c r="F176" i="2"/>
  <c r="H176" i="2"/>
  <c r="E143" i="5"/>
  <c r="I143" i="5" s="1"/>
  <c r="F144" i="2"/>
  <c r="H144" i="2"/>
  <c r="E111" i="5"/>
  <c r="I111" i="5" s="1"/>
  <c r="F112" i="2"/>
  <c r="H112" i="2"/>
  <c r="E79" i="5"/>
  <c r="I79" i="5" s="1"/>
  <c r="F80" i="2"/>
  <c r="H80" i="2"/>
  <c r="E286" i="5"/>
  <c r="I286" i="5" s="1"/>
  <c r="F287" i="2"/>
  <c r="H287" i="2"/>
  <c r="E95" i="4"/>
  <c r="F95" i="3"/>
  <c r="E37" i="4"/>
  <c r="F37" i="3"/>
  <c r="E5" i="4"/>
  <c r="F5" i="3"/>
  <c r="E237" i="5"/>
  <c r="I237" i="5" s="1"/>
  <c r="F238" i="2"/>
  <c r="H238" i="2"/>
  <c r="AD50" i="1"/>
  <c r="E113" i="5"/>
  <c r="I113" i="5" s="1"/>
  <c r="F114" i="2"/>
  <c r="H114" i="2"/>
  <c r="E26" i="5"/>
  <c r="I26" i="5" s="1"/>
  <c r="F27" i="2"/>
  <c r="H27" i="2"/>
  <c r="E181" i="5"/>
  <c r="I181" i="5" s="1"/>
  <c r="F182" i="2"/>
  <c r="H182" i="2"/>
  <c r="E89" i="5"/>
  <c r="I89" i="5" s="1"/>
  <c r="F90" i="2"/>
  <c r="H90" i="2"/>
  <c r="E235" i="5"/>
  <c r="I235" i="5" s="1"/>
  <c r="F236" i="2"/>
  <c r="H236" i="2"/>
  <c r="E171" i="5"/>
  <c r="I171" i="5" s="1"/>
  <c r="F172" i="2"/>
  <c r="H172" i="2"/>
  <c r="E107" i="5"/>
  <c r="I107" i="5" s="1"/>
  <c r="F108" i="2"/>
  <c r="H108" i="2"/>
  <c r="E287" i="4"/>
  <c r="F287" i="3"/>
  <c r="E8" i="5"/>
  <c r="I8" i="5" s="1"/>
  <c r="F9" i="2"/>
  <c r="H9" i="2"/>
  <c r="E137" i="5"/>
  <c r="I137" i="5" s="1"/>
  <c r="F138" i="2"/>
  <c r="H138" i="2"/>
  <c r="E197" i="5"/>
  <c r="I197" i="5" s="1"/>
  <c r="F198" i="2"/>
  <c r="H198" i="2"/>
  <c r="E141" i="5"/>
  <c r="I141" i="5" s="1"/>
  <c r="F142" i="2"/>
  <c r="H142" i="2"/>
  <c r="E61" i="5"/>
  <c r="I61" i="5" s="1"/>
  <c r="F62" i="2"/>
  <c r="H62" i="2"/>
  <c r="E225" i="4"/>
  <c r="F225" i="3"/>
  <c r="E161" i="4"/>
  <c r="F161" i="3"/>
  <c r="E97" i="4"/>
  <c r="F97" i="3"/>
  <c r="E31" i="4"/>
  <c r="F31" i="3"/>
  <c r="E239" i="4"/>
  <c r="F239" i="3"/>
  <c r="E265" i="5"/>
  <c r="I265" i="5" s="1"/>
  <c r="F266" i="2"/>
  <c r="H266" i="2"/>
  <c r="E121" i="5"/>
  <c r="I121" i="5" s="1"/>
  <c r="F122" i="2"/>
  <c r="H122" i="2"/>
  <c r="E272" i="4"/>
  <c r="F272" i="3"/>
  <c r="E240" i="4"/>
  <c r="F240" i="3"/>
  <c r="E208" i="4"/>
  <c r="F208" i="3"/>
  <c r="E176" i="4"/>
  <c r="F176" i="3"/>
  <c r="E144" i="4"/>
  <c r="F144" i="3"/>
  <c r="E112" i="4"/>
  <c r="F112" i="3"/>
  <c r="E80" i="4"/>
  <c r="F80" i="3"/>
  <c r="E36" i="5"/>
  <c r="I36" i="5" s="1"/>
  <c r="F37" i="2"/>
  <c r="H37" i="2"/>
  <c r="J232" i="5"/>
  <c r="E269" i="5"/>
  <c r="I269" i="5" s="1"/>
  <c r="F270" i="2"/>
  <c r="H270" i="2"/>
  <c r="E117" i="5"/>
  <c r="I117" i="5" s="1"/>
  <c r="F118" i="2"/>
  <c r="H118" i="2"/>
  <c r="AD44" i="1"/>
  <c r="E233" i="5"/>
  <c r="I233" i="5" s="1"/>
  <c r="F234" i="2"/>
  <c r="H234" i="2"/>
  <c r="E85" i="5"/>
  <c r="I85" i="5" s="1"/>
  <c r="F86" i="2"/>
  <c r="H86" i="2"/>
  <c r="E18" i="5"/>
  <c r="I18" i="5" s="1"/>
  <c r="F19" i="2"/>
  <c r="H19" i="2"/>
  <c r="E109" i="5"/>
  <c r="I109" i="5" s="1"/>
  <c r="F110" i="2"/>
  <c r="H110" i="2"/>
  <c r="E243" i="5"/>
  <c r="I243" i="5" s="1"/>
  <c r="F244" i="2"/>
  <c r="H244" i="2"/>
  <c r="E179" i="5"/>
  <c r="I179" i="5" s="1"/>
  <c r="F180" i="2"/>
  <c r="H180" i="2"/>
  <c r="E115" i="5"/>
  <c r="I115" i="5" s="1"/>
  <c r="F116" i="2"/>
  <c r="H116" i="2"/>
  <c r="E32" i="5"/>
  <c r="I32" i="5" s="1"/>
  <c r="F33" i="2"/>
  <c r="H33" i="2"/>
  <c r="E209" i="5"/>
  <c r="I209" i="5" s="1"/>
  <c r="F210" i="2"/>
  <c r="H210" i="2"/>
  <c r="E267" i="4"/>
  <c r="F267" i="3"/>
  <c r="E202" i="4"/>
  <c r="F202" i="3"/>
  <c r="E206" i="4"/>
  <c r="F206" i="3"/>
  <c r="E148" i="5"/>
  <c r="I148" i="5" s="1"/>
  <c r="F149" i="2"/>
  <c r="H149" i="2"/>
  <c r="E169" i="4"/>
  <c r="F169" i="3"/>
  <c r="E97" i="5"/>
  <c r="I97" i="5" s="1"/>
  <c r="F98" i="2"/>
  <c r="H98" i="2"/>
  <c r="E168" i="4"/>
  <c r="F168" i="3"/>
  <c r="E28" i="5"/>
  <c r="I28" i="5" s="1"/>
  <c r="F29" i="2"/>
  <c r="H29" i="2"/>
  <c r="E10" i="5"/>
  <c r="I10" i="5" s="1"/>
  <c r="F11" i="2"/>
  <c r="H11" i="2"/>
  <c r="E292" i="4"/>
  <c r="F292" i="3"/>
  <c r="E129" i="5"/>
  <c r="I129" i="5" s="1"/>
  <c r="F130" i="2"/>
  <c r="H130" i="2"/>
  <c r="E273" i="4"/>
  <c r="F273" i="3"/>
  <c r="E22" i="5"/>
  <c r="I22" i="5" s="1"/>
  <c r="F23" i="2"/>
  <c r="H23" i="2"/>
  <c r="E199" i="5"/>
  <c r="I199" i="5" s="1"/>
  <c r="F200" i="2"/>
  <c r="H200" i="2"/>
  <c r="E20" i="5"/>
  <c r="I20" i="5" s="1"/>
  <c r="F21" i="2"/>
  <c r="H21" i="2"/>
  <c r="E57" i="5"/>
  <c r="I57" i="5" s="1"/>
  <c r="F58" i="2"/>
  <c r="H58" i="2"/>
  <c r="E163" i="5"/>
  <c r="I163" i="5" s="1"/>
  <c r="F164" i="2"/>
  <c r="H164" i="2"/>
  <c r="F29" i="5"/>
  <c r="I30" i="2"/>
  <c r="F230" i="5"/>
  <c r="I231" i="2"/>
  <c r="E186" i="4"/>
  <c r="F186" i="3"/>
  <c r="F132" i="5"/>
  <c r="I133" i="2"/>
  <c r="E151" i="4"/>
  <c r="F151" i="3"/>
  <c r="E286" i="4"/>
  <c r="F286" i="3"/>
  <c r="F19" i="5"/>
  <c r="I20" i="2"/>
  <c r="E77" i="5"/>
  <c r="I77" i="5" s="1"/>
  <c r="F78" i="2"/>
  <c r="H78" i="2"/>
  <c r="E105" i="4"/>
  <c r="F105" i="3"/>
  <c r="E200" i="4"/>
  <c r="F200" i="3"/>
  <c r="E72" i="4"/>
  <c r="F72" i="3"/>
  <c r="E143" i="4"/>
  <c r="F143" i="3"/>
  <c r="F44" i="5"/>
  <c r="I45" i="2"/>
  <c r="E275" i="4"/>
  <c r="F275" i="3"/>
  <c r="E155" i="5"/>
  <c r="I155" i="5" s="1"/>
  <c r="F156" i="2"/>
  <c r="H156" i="2"/>
  <c r="E209" i="4"/>
  <c r="F209" i="3"/>
  <c r="E242" i="4"/>
  <c r="F242" i="3"/>
  <c r="E167" i="5"/>
  <c r="I167" i="5" s="1"/>
  <c r="F168" i="2"/>
  <c r="H168" i="2"/>
  <c r="E71" i="5"/>
  <c r="I71" i="5" s="1"/>
  <c r="F72" i="2"/>
  <c r="H72" i="2"/>
  <c r="E177" i="5"/>
  <c r="I177" i="5" s="1"/>
  <c r="F178" i="2"/>
  <c r="H178" i="2"/>
  <c r="E227" i="5"/>
  <c r="I227" i="5" s="1"/>
  <c r="F228" i="2"/>
  <c r="H228" i="2"/>
  <c r="E16" i="5"/>
  <c r="I16" i="5" s="1"/>
  <c r="F17" i="2"/>
  <c r="H17" i="2"/>
  <c r="E221" i="5"/>
  <c r="I221" i="5" s="1"/>
  <c r="F222" i="2"/>
  <c r="H222" i="2"/>
  <c r="E281" i="4"/>
  <c r="F281" i="3"/>
  <c r="E153" i="4"/>
  <c r="F153" i="3"/>
  <c r="E30" i="5"/>
  <c r="I30" i="5" s="1"/>
  <c r="F31" i="2"/>
  <c r="H31" i="2"/>
  <c r="E65" i="5"/>
  <c r="I65" i="5" s="1"/>
  <c r="F66" i="2"/>
  <c r="H66" i="2"/>
  <c r="E223" i="5"/>
  <c r="I223" i="5" s="1"/>
  <c r="F224" i="2"/>
  <c r="H224" i="2"/>
  <c r="E159" i="5"/>
  <c r="I159" i="5" s="1"/>
  <c r="F160" i="2"/>
  <c r="H160" i="2"/>
  <c r="E127" i="5"/>
  <c r="I127" i="5" s="1"/>
  <c r="F128" i="2"/>
  <c r="H128" i="2"/>
  <c r="E95" i="5"/>
  <c r="I95" i="5" s="1"/>
  <c r="F96" i="2"/>
  <c r="H96" i="2"/>
  <c r="E63" i="5"/>
  <c r="I63" i="5" s="1"/>
  <c r="F64" i="2"/>
  <c r="H64" i="2"/>
  <c r="E26" i="4"/>
  <c r="F26" i="3"/>
  <c r="E127" i="4"/>
  <c r="F127" i="3"/>
  <c r="E63" i="4"/>
  <c r="F63" i="3"/>
  <c r="E21" i="4"/>
  <c r="F21" i="3"/>
  <c r="E290" i="5"/>
  <c r="I290" i="5" s="1"/>
  <c r="F291" i="2"/>
  <c r="H291" i="2"/>
  <c r="E20" i="4"/>
  <c r="F20" i="3"/>
  <c r="E257" i="5"/>
  <c r="I257" i="5" s="1"/>
  <c r="F258" i="2"/>
  <c r="H258" i="2"/>
  <c r="E133" i="5"/>
  <c r="I133" i="5" s="1"/>
  <c r="F134" i="2"/>
  <c r="H134" i="2"/>
  <c r="E267" i="5"/>
  <c r="I267" i="5" s="1"/>
  <c r="F268" i="2"/>
  <c r="H268" i="2"/>
  <c r="E203" i="5"/>
  <c r="I203" i="5" s="1"/>
  <c r="F204" i="2"/>
  <c r="H204" i="2"/>
  <c r="E139" i="5"/>
  <c r="I139" i="5" s="1"/>
  <c r="F140" i="2"/>
  <c r="H140" i="2"/>
  <c r="E75" i="5"/>
  <c r="I75" i="5" s="1"/>
  <c r="F76" i="2"/>
  <c r="H76" i="2"/>
  <c r="E225" i="5"/>
  <c r="I225" i="5" s="1"/>
  <c r="F226" i="2"/>
  <c r="H226" i="2"/>
  <c r="E93" i="5"/>
  <c r="I93" i="5" s="1"/>
  <c r="F94" i="2"/>
  <c r="H94" i="2"/>
  <c r="E257" i="4"/>
  <c r="F257" i="3"/>
  <c r="E193" i="4"/>
  <c r="F193" i="3"/>
  <c r="E129" i="4"/>
  <c r="F129" i="3"/>
  <c r="E65" i="4"/>
  <c r="F65" i="3"/>
  <c r="E15" i="4"/>
  <c r="F15" i="3"/>
  <c r="E175" i="4"/>
  <c r="F175" i="3"/>
  <c r="E217" i="5"/>
  <c r="I217" i="5" s="1"/>
  <c r="F218" i="2"/>
  <c r="H218" i="2"/>
  <c r="E66" i="4"/>
  <c r="F66" i="3"/>
  <c r="E256" i="4"/>
  <c r="F256" i="3"/>
  <c r="E224" i="4"/>
  <c r="F224" i="3"/>
  <c r="E192" i="4"/>
  <c r="F192" i="3"/>
  <c r="E160" i="4"/>
  <c r="F160" i="3"/>
  <c r="E128" i="4"/>
  <c r="F128" i="3"/>
  <c r="E96" i="4"/>
  <c r="F96" i="3"/>
  <c r="E64" i="4"/>
  <c r="F64" i="3"/>
  <c r="E5" i="2"/>
  <c r="J184" i="5"/>
  <c r="E173" i="5"/>
  <c r="I173" i="5" s="1"/>
  <c r="F174" i="2"/>
  <c r="H174" i="2"/>
  <c r="E273" i="5"/>
  <c r="I273" i="5" s="1"/>
  <c r="F274" i="2"/>
  <c r="H274" i="2"/>
  <c r="E53" i="5"/>
  <c r="I53" i="5" s="1"/>
  <c r="F54" i="2"/>
  <c r="H54" i="2"/>
  <c r="E205" i="5"/>
  <c r="I205" i="5" s="1"/>
  <c r="F206" i="2"/>
  <c r="H206" i="2"/>
  <c r="E275" i="5"/>
  <c r="I275" i="5" s="1"/>
  <c r="F276" i="2"/>
  <c r="H276" i="2"/>
  <c r="E211" i="5"/>
  <c r="I211" i="5" s="1"/>
  <c r="F212" i="2"/>
  <c r="H212" i="2"/>
  <c r="E147" i="5"/>
  <c r="I147" i="5" s="1"/>
  <c r="F148" i="2"/>
  <c r="H148" i="2"/>
  <c r="E83" i="5"/>
  <c r="I83" i="5" s="1"/>
  <c r="F84" i="2"/>
  <c r="H84" i="2"/>
  <c r="F46" i="5"/>
  <c r="I47" i="2"/>
  <c r="E153" i="5"/>
  <c r="I153" i="5" s="1"/>
  <c r="F154" i="2"/>
  <c r="H154" i="2"/>
  <c r="E40" i="5"/>
  <c r="I40" i="5" s="1"/>
  <c r="F41" i="2"/>
  <c r="H41" i="2"/>
  <c r="E226" i="4"/>
  <c r="F226" i="3"/>
  <c r="E235" i="4"/>
  <c r="F235" i="3"/>
  <c r="T285" i="3" l="1"/>
  <c r="T285" i="4" s="1"/>
  <c r="AJ285" i="3"/>
  <c r="AJ285" i="4" s="1"/>
  <c r="AZ285" i="3"/>
  <c r="AZ285" i="4" s="1"/>
  <c r="BP285" i="3"/>
  <c r="BP285" i="4" s="1"/>
  <c r="CF285" i="3"/>
  <c r="CF285" i="4" s="1"/>
  <c r="U285" i="3"/>
  <c r="U285" i="4" s="1"/>
  <c r="AK285" i="3"/>
  <c r="AK285" i="4" s="1"/>
  <c r="BA285" i="3"/>
  <c r="BA285" i="4" s="1"/>
  <c r="BQ285" i="3"/>
  <c r="BQ285" i="4" s="1"/>
  <c r="CG285" i="3"/>
  <c r="CG285" i="4" s="1"/>
  <c r="V285" i="3"/>
  <c r="V285" i="4" s="1"/>
  <c r="AP285" i="3"/>
  <c r="AP285" i="4" s="1"/>
  <c r="BJ285" i="3"/>
  <c r="BJ285" i="4" s="1"/>
  <c r="CH285" i="3"/>
  <c r="CH285" i="4" s="1"/>
  <c r="W285" i="3"/>
  <c r="W285" i="4" s="1"/>
  <c r="AQ285" i="3"/>
  <c r="AQ285" i="4" s="1"/>
  <c r="BO285" i="3"/>
  <c r="BO285" i="4" s="1"/>
  <c r="W126" i="3"/>
  <c r="W126" i="4" s="1"/>
  <c r="M126" i="3"/>
  <c r="M126" i="4" s="1"/>
  <c r="BJ190" i="3"/>
  <c r="BJ190" i="4" s="1"/>
  <c r="BK190" i="3"/>
  <c r="BK190" i="4" s="1"/>
  <c r="BT190" i="3"/>
  <c r="BT190" i="4" s="1"/>
  <c r="BY190" i="3"/>
  <c r="BY190" i="4" s="1"/>
  <c r="AL162" i="3"/>
  <c r="AL162" i="4" s="1"/>
  <c r="BA162" i="3"/>
  <c r="BA162" i="4" s="1"/>
  <c r="AW211" i="3"/>
  <c r="AW211" i="4" s="1"/>
  <c r="O211" i="3"/>
  <c r="O211" i="4" s="1"/>
  <c r="F100" i="3"/>
  <c r="H285" i="3"/>
  <c r="H285" i="4" s="1"/>
  <c r="X285" i="3"/>
  <c r="X285" i="4" s="1"/>
  <c r="AN285" i="3"/>
  <c r="AN285" i="4" s="1"/>
  <c r="BD285" i="3"/>
  <c r="BD285" i="4" s="1"/>
  <c r="BT285" i="3"/>
  <c r="BT285" i="4" s="1"/>
  <c r="I285" i="3"/>
  <c r="I285" i="4" s="1"/>
  <c r="Y285" i="3"/>
  <c r="Y285" i="4" s="1"/>
  <c r="AO285" i="3"/>
  <c r="AO285" i="4" s="1"/>
  <c r="BE285" i="3"/>
  <c r="BE285" i="4" s="1"/>
  <c r="BU285" i="3"/>
  <c r="BU285" i="4" s="1"/>
  <c r="J285" i="3"/>
  <c r="J285" i="4" s="1"/>
  <c r="Z285" i="3"/>
  <c r="Z285" i="4" s="1"/>
  <c r="AT285" i="3"/>
  <c r="AT285" i="4" s="1"/>
  <c r="BR285" i="3"/>
  <c r="BR285" i="4" s="1"/>
  <c r="G285" i="3"/>
  <c r="G285" i="4" s="1"/>
  <c r="AA285" i="3"/>
  <c r="AA285" i="4" s="1"/>
  <c r="AY285" i="3"/>
  <c r="AY285" i="4" s="1"/>
  <c r="BS285" i="3"/>
  <c r="BS285" i="4" s="1"/>
  <c r="J126" i="3"/>
  <c r="J126" i="4" s="1"/>
  <c r="BK126" i="3"/>
  <c r="BK126" i="4" s="1"/>
  <c r="BY126" i="3"/>
  <c r="BY126" i="4" s="1"/>
  <c r="CD190" i="3"/>
  <c r="CD190" i="4" s="1"/>
  <c r="H190" i="3"/>
  <c r="H190" i="4" s="1"/>
  <c r="M190" i="3"/>
  <c r="M190" i="4" s="1"/>
  <c r="S162" i="3"/>
  <c r="S162" i="4" s="1"/>
  <c r="AF211" i="3"/>
  <c r="AF211" i="4" s="1"/>
  <c r="CC211" i="3"/>
  <c r="CC211" i="4" s="1"/>
  <c r="AU211" i="3"/>
  <c r="AU211" i="4" s="1"/>
  <c r="F62" i="3"/>
  <c r="L285" i="3"/>
  <c r="L285" i="4" s="1"/>
  <c r="AB285" i="3"/>
  <c r="AB285" i="4" s="1"/>
  <c r="AR285" i="3"/>
  <c r="AR285" i="4" s="1"/>
  <c r="BH285" i="3"/>
  <c r="BH285" i="4" s="1"/>
  <c r="BX285" i="3"/>
  <c r="BX285" i="4" s="1"/>
  <c r="M285" i="3"/>
  <c r="M285" i="4" s="1"/>
  <c r="AC285" i="3"/>
  <c r="AC285" i="4" s="1"/>
  <c r="AS285" i="3"/>
  <c r="AS285" i="4" s="1"/>
  <c r="BI285" i="3"/>
  <c r="BI285" i="4" s="1"/>
  <c r="BY285" i="3"/>
  <c r="BY285" i="4" s="1"/>
  <c r="N285" i="3"/>
  <c r="N285" i="4" s="1"/>
  <c r="AD285" i="3"/>
  <c r="AD285" i="4" s="1"/>
  <c r="BB285" i="3"/>
  <c r="BB285" i="4" s="1"/>
  <c r="BV285" i="3"/>
  <c r="BV285" i="4" s="1"/>
  <c r="K285" i="3"/>
  <c r="K285" i="4" s="1"/>
  <c r="AI285" i="3"/>
  <c r="AI285" i="4" s="1"/>
  <c r="BC285" i="3"/>
  <c r="BC285" i="4" s="1"/>
  <c r="Z126" i="3"/>
  <c r="Z126" i="4" s="1"/>
  <c r="R190" i="3"/>
  <c r="R190" i="4" s="1"/>
  <c r="W190" i="3"/>
  <c r="W190" i="4" s="1"/>
  <c r="AB190" i="3"/>
  <c r="AB190" i="4" s="1"/>
  <c r="BL211" i="3"/>
  <c r="BL211" i="4" s="1"/>
  <c r="AH211" i="3"/>
  <c r="AH211" i="4" s="1"/>
  <c r="CA211" i="3"/>
  <c r="CA211" i="4" s="1"/>
  <c r="E283" i="4"/>
  <c r="F283" i="3"/>
  <c r="CC162" i="3"/>
  <c r="CC162" i="4" s="1"/>
  <c r="BM162" i="3"/>
  <c r="BM162" i="4" s="1"/>
  <c r="AW162" i="3"/>
  <c r="AW162" i="4" s="1"/>
  <c r="AG162" i="3"/>
  <c r="AG162" i="4" s="1"/>
  <c r="Q162" i="3"/>
  <c r="Q162" i="4" s="1"/>
  <c r="CB162" i="3"/>
  <c r="CB162" i="4" s="1"/>
  <c r="BL162" i="3"/>
  <c r="BL162" i="4" s="1"/>
  <c r="AV162" i="3"/>
  <c r="AV162" i="4" s="1"/>
  <c r="AF162" i="3"/>
  <c r="AF162" i="4" s="1"/>
  <c r="P162" i="3"/>
  <c r="P162" i="4" s="1"/>
  <c r="CA162" i="3"/>
  <c r="CA162" i="4" s="1"/>
  <c r="BK162" i="3"/>
  <c r="BK162" i="4" s="1"/>
  <c r="AU162" i="3"/>
  <c r="AU162" i="4" s="1"/>
  <c r="AE162" i="3"/>
  <c r="AE162" i="4" s="1"/>
  <c r="O162" i="3"/>
  <c r="O162" i="4" s="1"/>
  <c r="CD162" i="3"/>
  <c r="CD162" i="4" s="1"/>
  <c r="BN162" i="3"/>
  <c r="BN162" i="4" s="1"/>
  <c r="AX162" i="3"/>
  <c r="AX162" i="4" s="1"/>
  <c r="AH162" i="3"/>
  <c r="AH162" i="4" s="1"/>
  <c r="R162" i="3"/>
  <c r="R162" i="4" s="1"/>
  <c r="BY162" i="3"/>
  <c r="BY162" i="4" s="1"/>
  <c r="BI162" i="3"/>
  <c r="BI162" i="4" s="1"/>
  <c r="AS162" i="3"/>
  <c r="AS162" i="4" s="1"/>
  <c r="AC162" i="3"/>
  <c r="AC162" i="4" s="1"/>
  <c r="M162" i="3"/>
  <c r="M162" i="4" s="1"/>
  <c r="BX162" i="3"/>
  <c r="BX162" i="4" s="1"/>
  <c r="BH162" i="3"/>
  <c r="BH162" i="4" s="1"/>
  <c r="AR162" i="3"/>
  <c r="AR162" i="4" s="1"/>
  <c r="AB162" i="3"/>
  <c r="AB162" i="4" s="1"/>
  <c r="L162" i="3"/>
  <c r="L162" i="4" s="1"/>
  <c r="BW162" i="3"/>
  <c r="BW162" i="4" s="1"/>
  <c r="BG162" i="3"/>
  <c r="BG162" i="4" s="1"/>
  <c r="AQ162" i="3"/>
  <c r="AQ162" i="4" s="1"/>
  <c r="AA162" i="3"/>
  <c r="AA162" i="4" s="1"/>
  <c r="K162" i="3"/>
  <c r="K162" i="4" s="1"/>
  <c r="BZ162" i="3"/>
  <c r="BZ162" i="4" s="1"/>
  <c r="BJ162" i="3"/>
  <c r="BJ162" i="4" s="1"/>
  <c r="AT162" i="3"/>
  <c r="AT162" i="4" s="1"/>
  <c r="AD162" i="3"/>
  <c r="AD162" i="4" s="1"/>
  <c r="N162" i="3"/>
  <c r="N162" i="4" s="1"/>
  <c r="BU162" i="3"/>
  <c r="BU162" i="4" s="1"/>
  <c r="BE162" i="3"/>
  <c r="BE162" i="4" s="1"/>
  <c r="AO162" i="3"/>
  <c r="AO162" i="4" s="1"/>
  <c r="Y162" i="3"/>
  <c r="Y162" i="4" s="1"/>
  <c r="I162" i="3"/>
  <c r="I162" i="4" s="1"/>
  <c r="BT162" i="3"/>
  <c r="BT162" i="4" s="1"/>
  <c r="BD162" i="3"/>
  <c r="BD162" i="4" s="1"/>
  <c r="AN162" i="3"/>
  <c r="AN162" i="4" s="1"/>
  <c r="X162" i="3"/>
  <c r="X162" i="4" s="1"/>
  <c r="H162" i="3"/>
  <c r="H162" i="4" s="1"/>
  <c r="BS162" i="3"/>
  <c r="BS162" i="4" s="1"/>
  <c r="BC162" i="3"/>
  <c r="BC162" i="4" s="1"/>
  <c r="AM162" i="3"/>
  <c r="AM162" i="4" s="1"/>
  <c r="W162" i="3"/>
  <c r="W162" i="4" s="1"/>
  <c r="G162" i="3"/>
  <c r="G162" i="4" s="1"/>
  <c r="BV162" i="3"/>
  <c r="BV162" i="4" s="1"/>
  <c r="BF162" i="3"/>
  <c r="BF162" i="4" s="1"/>
  <c r="AP162" i="3"/>
  <c r="AP162" i="4" s="1"/>
  <c r="Z162" i="3"/>
  <c r="Z162" i="4" s="1"/>
  <c r="J162" i="3"/>
  <c r="J162" i="4" s="1"/>
  <c r="E212" i="4"/>
  <c r="F212" i="3"/>
  <c r="CA285" i="3"/>
  <c r="CA285" i="4" s="1"/>
  <c r="BK285" i="3"/>
  <c r="BK285" i="4" s="1"/>
  <c r="AU285" i="3"/>
  <c r="AU285" i="4" s="1"/>
  <c r="AE285" i="3"/>
  <c r="AE285" i="4" s="1"/>
  <c r="O285" i="3"/>
  <c r="O285" i="4" s="1"/>
  <c r="CD285" i="3"/>
  <c r="CD285" i="4" s="1"/>
  <c r="BN285" i="3"/>
  <c r="BN285" i="4" s="1"/>
  <c r="AX285" i="3"/>
  <c r="AX285" i="4" s="1"/>
  <c r="AH285" i="3"/>
  <c r="AH285" i="4" s="1"/>
  <c r="BE126" i="3"/>
  <c r="BE126" i="4" s="1"/>
  <c r="AV126" i="3"/>
  <c r="AV126" i="4" s="1"/>
  <c r="AQ126" i="3"/>
  <c r="AQ126" i="4" s="1"/>
  <c r="AP126" i="3"/>
  <c r="AP126" i="4" s="1"/>
  <c r="BM156" i="3"/>
  <c r="BM156" i="4" s="1"/>
  <c r="AX156" i="3"/>
  <c r="AX156" i="4" s="1"/>
  <c r="CB156" i="3"/>
  <c r="CB156" i="4" s="1"/>
  <c r="P156" i="3"/>
  <c r="P156" i="4" s="1"/>
  <c r="BB162" i="3"/>
  <c r="BB162" i="4" s="1"/>
  <c r="AI162" i="3"/>
  <c r="AI162" i="4" s="1"/>
  <c r="T162" i="3"/>
  <c r="T162" i="4" s="1"/>
  <c r="CF162" i="3"/>
  <c r="CF162" i="4" s="1"/>
  <c r="BQ162" i="3"/>
  <c r="BQ162" i="4" s="1"/>
  <c r="CC117" i="3"/>
  <c r="CC117" i="4" s="1"/>
  <c r="BM117" i="3"/>
  <c r="BM117" i="4" s="1"/>
  <c r="AW117" i="3"/>
  <c r="AW117" i="4" s="1"/>
  <c r="AG117" i="3"/>
  <c r="AG117" i="4" s="1"/>
  <c r="Q117" i="3"/>
  <c r="Q117" i="4" s="1"/>
  <c r="CB117" i="3"/>
  <c r="CB117" i="4" s="1"/>
  <c r="BL117" i="3"/>
  <c r="BL117" i="4" s="1"/>
  <c r="AV117" i="3"/>
  <c r="AV117" i="4" s="1"/>
  <c r="AF117" i="3"/>
  <c r="AF117" i="4" s="1"/>
  <c r="P117" i="3"/>
  <c r="P117" i="4" s="1"/>
  <c r="CA117" i="3"/>
  <c r="CA117" i="4" s="1"/>
  <c r="BK117" i="3"/>
  <c r="BK117" i="4" s="1"/>
  <c r="AU117" i="3"/>
  <c r="AU117" i="4" s="1"/>
  <c r="AE117" i="3"/>
  <c r="AE117" i="4" s="1"/>
  <c r="O117" i="3"/>
  <c r="O117" i="4" s="1"/>
  <c r="CD117" i="3"/>
  <c r="CD117" i="4" s="1"/>
  <c r="BN117" i="3"/>
  <c r="BN117" i="4" s="1"/>
  <c r="AX117" i="3"/>
  <c r="AX117" i="4" s="1"/>
  <c r="AH117" i="3"/>
  <c r="AH117" i="4" s="1"/>
  <c r="R117" i="3"/>
  <c r="R117" i="4" s="1"/>
  <c r="BR162" i="3"/>
  <c r="BR162" i="4" s="1"/>
  <c r="AY162" i="3"/>
  <c r="AY162" i="4" s="1"/>
  <c r="AJ162" i="3"/>
  <c r="AJ162" i="4" s="1"/>
  <c r="U162" i="3"/>
  <c r="U162" i="4" s="1"/>
  <c r="CG162" i="3"/>
  <c r="CG162" i="4" s="1"/>
  <c r="V117" i="3"/>
  <c r="V117" i="4" s="1"/>
  <c r="AP117" i="3"/>
  <c r="AP117" i="4" s="1"/>
  <c r="BJ117" i="3"/>
  <c r="BJ117" i="4" s="1"/>
  <c r="CH117" i="3"/>
  <c r="CH117" i="4" s="1"/>
  <c r="W117" i="3"/>
  <c r="W117" i="4" s="1"/>
  <c r="AQ117" i="3"/>
  <c r="AQ117" i="4" s="1"/>
  <c r="BO117" i="3"/>
  <c r="BO117" i="4" s="1"/>
  <c r="H117" i="3"/>
  <c r="H117" i="4" s="1"/>
  <c r="AB117" i="3"/>
  <c r="AB117" i="4" s="1"/>
  <c r="AZ117" i="3"/>
  <c r="AZ117" i="4" s="1"/>
  <c r="BT117" i="3"/>
  <c r="BT117" i="4" s="1"/>
  <c r="M117" i="3"/>
  <c r="M117" i="4" s="1"/>
  <c r="AK117" i="3"/>
  <c r="AK117" i="4" s="1"/>
  <c r="BE117" i="3"/>
  <c r="BE117" i="4" s="1"/>
  <c r="BY117" i="3"/>
  <c r="BY117" i="4" s="1"/>
  <c r="BJ126" i="3"/>
  <c r="BJ126" i="4" s="1"/>
  <c r="H126" i="3"/>
  <c r="H126" i="4" s="1"/>
  <c r="AG126" i="3"/>
  <c r="AG126" i="4" s="1"/>
  <c r="V162" i="3"/>
  <c r="V162" i="4" s="1"/>
  <c r="CH162" i="3"/>
  <c r="CH162" i="4" s="1"/>
  <c r="BO162" i="3"/>
  <c r="BO162" i="4" s="1"/>
  <c r="AZ162" i="3"/>
  <c r="AZ162" i="4" s="1"/>
  <c r="AK162" i="3"/>
  <c r="AK162" i="4" s="1"/>
  <c r="AE156" i="3"/>
  <c r="AE156" i="4" s="1"/>
  <c r="CC14" i="3"/>
  <c r="CC14" i="4" s="1"/>
  <c r="BM14" i="3"/>
  <c r="BM14" i="4" s="1"/>
  <c r="AW14" i="3"/>
  <c r="AW14" i="4" s="1"/>
  <c r="AG14" i="3"/>
  <c r="AG14" i="4" s="1"/>
  <c r="Q14" i="3"/>
  <c r="Q14" i="4" s="1"/>
  <c r="CB14" i="3"/>
  <c r="CB14" i="4" s="1"/>
  <c r="BL14" i="3"/>
  <c r="BL14" i="4" s="1"/>
  <c r="AV14" i="3"/>
  <c r="AV14" i="4" s="1"/>
  <c r="AF14" i="3"/>
  <c r="AF14" i="4" s="1"/>
  <c r="P14" i="3"/>
  <c r="P14" i="4" s="1"/>
  <c r="CA14" i="3"/>
  <c r="CA14" i="4" s="1"/>
  <c r="BK14" i="3"/>
  <c r="BK14" i="4" s="1"/>
  <c r="AU14" i="3"/>
  <c r="AU14" i="4" s="1"/>
  <c r="AE14" i="3"/>
  <c r="AE14" i="4" s="1"/>
  <c r="O14" i="3"/>
  <c r="O14" i="4" s="1"/>
  <c r="CD14" i="3"/>
  <c r="CD14" i="4" s="1"/>
  <c r="BN14" i="3"/>
  <c r="BN14" i="4" s="1"/>
  <c r="AX14" i="3"/>
  <c r="AX14" i="4" s="1"/>
  <c r="AH14" i="3"/>
  <c r="AH14" i="4" s="1"/>
  <c r="R14" i="3"/>
  <c r="R14" i="4" s="1"/>
  <c r="CG190" i="3"/>
  <c r="CG190" i="4" s="1"/>
  <c r="BQ190" i="3"/>
  <c r="BQ190" i="4" s="1"/>
  <c r="BA190" i="3"/>
  <c r="BA190" i="4" s="1"/>
  <c r="AK190" i="3"/>
  <c r="AK190" i="4" s="1"/>
  <c r="U190" i="3"/>
  <c r="U190" i="4" s="1"/>
  <c r="CF190" i="3"/>
  <c r="CF190" i="4" s="1"/>
  <c r="BP190" i="3"/>
  <c r="BP190" i="4" s="1"/>
  <c r="AZ190" i="3"/>
  <c r="AZ190" i="4" s="1"/>
  <c r="AJ190" i="3"/>
  <c r="AJ190" i="4" s="1"/>
  <c r="T190" i="3"/>
  <c r="T190" i="4" s="1"/>
  <c r="CE190" i="3"/>
  <c r="CE190" i="4" s="1"/>
  <c r="BO190" i="3"/>
  <c r="BO190" i="4" s="1"/>
  <c r="AY190" i="3"/>
  <c r="AY190" i="4" s="1"/>
  <c r="AI190" i="3"/>
  <c r="AI190" i="4" s="1"/>
  <c r="S190" i="3"/>
  <c r="S190" i="4" s="1"/>
  <c r="CH190" i="3"/>
  <c r="CH190" i="4" s="1"/>
  <c r="BR190" i="3"/>
  <c r="BR190" i="4" s="1"/>
  <c r="BB190" i="3"/>
  <c r="BB190" i="4" s="1"/>
  <c r="AL190" i="3"/>
  <c r="AL190" i="4" s="1"/>
  <c r="V190" i="3"/>
  <c r="V190" i="4" s="1"/>
  <c r="E195" i="4"/>
  <c r="F195" i="3"/>
  <c r="F124" i="3"/>
  <c r="E124" i="4"/>
  <c r="E222" i="4"/>
  <c r="F222" i="3"/>
  <c r="CG126" i="3"/>
  <c r="CG126" i="4" s="1"/>
  <c r="BQ126" i="3"/>
  <c r="BQ126" i="4" s="1"/>
  <c r="BA126" i="3"/>
  <c r="BA126" i="4" s="1"/>
  <c r="AK126" i="3"/>
  <c r="AK126" i="4" s="1"/>
  <c r="U126" i="3"/>
  <c r="U126" i="4" s="1"/>
  <c r="CF126" i="3"/>
  <c r="CF126" i="4" s="1"/>
  <c r="BP126" i="3"/>
  <c r="BP126" i="4" s="1"/>
  <c r="AZ126" i="3"/>
  <c r="AZ126" i="4" s="1"/>
  <c r="AJ126" i="3"/>
  <c r="AJ126" i="4" s="1"/>
  <c r="T126" i="3"/>
  <c r="T126" i="4" s="1"/>
  <c r="CE126" i="3"/>
  <c r="CE126" i="4" s="1"/>
  <c r="BO126" i="3"/>
  <c r="BO126" i="4" s="1"/>
  <c r="AY126" i="3"/>
  <c r="AY126" i="4" s="1"/>
  <c r="AI126" i="3"/>
  <c r="AI126" i="4" s="1"/>
  <c r="S126" i="3"/>
  <c r="S126" i="4" s="1"/>
  <c r="CH126" i="3"/>
  <c r="CH126" i="4" s="1"/>
  <c r="BR126" i="3"/>
  <c r="BR126" i="4" s="1"/>
  <c r="BB126" i="3"/>
  <c r="BB126" i="4" s="1"/>
  <c r="F221" i="3"/>
  <c r="E221" i="4"/>
  <c r="BY156" i="3"/>
  <c r="BY156" i="4" s="1"/>
  <c r="BI156" i="3"/>
  <c r="BI156" i="4" s="1"/>
  <c r="AS156" i="3"/>
  <c r="AS156" i="4" s="1"/>
  <c r="AC156" i="3"/>
  <c r="AC156" i="4" s="1"/>
  <c r="M156" i="3"/>
  <c r="M156" i="4" s="1"/>
  <c r="BX156" i="3"/>
  <c r="BX156" i="4" s="1"/>
  <c r="BH156" i="3"/>
  <c r="BH156" i="4" s="1"/>
  <c r="AR156" i="3"/>
  <c r="AR156" i="4" s="1"/>
  <c r="AB156" i="3"/>
  <c r="AB156" i="4" s="1"/>
  <c r="L156" i="3"/>
  <c r="L156" i="4" s="1"/>
  <c r="BW156" i="3"/>
  <c r="BW156" i="4" s="1"/>
  <c r="BG156" i="3"/>
  <c r="BG156" i="4" s="1"/>
  <c r="AQ156" i="3"/>
  <c r="AQ156" i="4" s="1"/>
  <c r="AA156" i="3"/>
  <c r="AA156" i="4" s="1"/>
  <c r="K156" i="3"/>
  <c r="K156" i="4" s="1"/>
  <c r="BZ156" i="3"/>
  <c r="BZ156" i="4" s="1"/>
  <c r="BJ156" i="3"/>
  <c r="BJ156" i="4" s="1"/>
  <c r="AT156" i="3"/>
  <c r="AT156" i="4" s="1"/>
  <c r="AD156" i="3"/>
  <c r="AD156" i="4" s="1"/>
  <c r="N156" i="3"/>
  <c r="N156" i="4" s="1"/>
  <c r="BU156" i="3"/>
  <c r="BU156" i="4" s="1"/>
  <c r="BE156" i="3"/>
  <c r="BE156" i="4" s="1"/>
  <c r="AO156" i="3"/>
  <c r="AO156" i="4" s="1"/>
  <c r="Y156" i="3"/>
  <c r="Y156" i="4" s="1"/>
  <c r="I156" i="3"/>
  <c r="I156" i="4" s="1"/>
  <c r="BT156" i="3"/>
  <c r="BT156" i="4" s="1"/>
  <c r="BD156" i="3"/>
  <c r="BD156" i="4" s="1"/>
  <c r="AN156" i="3"/>
  <c r="AN156" i="4" s="1"/>
  <c r="X156" i="3"/>
  <c r="X156" i="4" s="1"/>
  <c r="H156" i="3"/>
  <c r="H156" i="4" s="1"/>
  <c r="BS156" i="3"/>
  <c r="BS156" i="4" s="1"/>
  <c r="BC156" i="3"/>
  <c r="BC156" i="4" s="1"/>
  <c r="AM156" i="3"/>
  <c r="AM156" i="4" s="1"/>
  <c r="W156" i="3"/>
  <c r="W156" i="4" s="1"/>
  <c r="G156" i="3"/>
  <c r="G156" i="4" s="1"/>
  <c r="BV156" i="3"/>
  <c r="BV156" i="4" s="1"/>
  <c r="BF156" i="3"/>
  <c r="BF156" i="4" s="1"/>
  <c r="AP156" i="3"/>
  <c r="AP156" i="4" s="1"/>
  <c r="Z156" i="3"/>
  <c r="Z156" i="4" s="1"/>
  <c r="J156" i="3"/>
  <c r="J156" i="4" s="1"/>
  <c r="CG156" i="3"/>
  <c r="CG156" i="4" s="1"/>
  <c r="BQ156" i="3"/>
  <c r="BQ156" i="4" s="1"/>
  <c r="BA156" i="3"/>
  <c r="BA156" i="4" s="1"/>
  <c r="AK156" i="3"/>
  <c r="AK156" i="4" s="1"/>
  <c r="U156" i="3"/>
  <c r="U156" i="4" s="1"/>
  <c r="CF156" i="3"/>
  <c r="CF156" i="4" s="1"/>
  <c r="BP156" i="3"/>
  <c r="BP156" i="4" s="1"/>
  <c r="AZ156" i="3"/>
  <c r="AZ156" i="4" s="1"/>
  <c r="AJ156" i="3"/>
  <c r="AJ156" i="4" s="1"/>
  <c r="T156" i="3"/>
  <c r="T156" i="4" s="1"/>
  <c r="CE156" i="3"/>
  <c r="CE156" i="4" s="1"/>
  <c r="BO156" i="3"/>
  <c r="BO156" i="4" s="1"/>
  <c r="AY156" i="3"/>
  <c r="AY156" i="4" s="1"/>
  <c r="AI156" i="3"/>
  <c r="AI156" i="4" s="1"/>
  <c r="S156" i="3"/>
  <c r="S156" i="4" s="1"/>
  <c r="CH156" i="3"/>
  <c r="CH156" i="4" s="1"/>
  <c r="BR156" i="3"/>
  <c r="BR156" i="4" s="1"/>
  <c r="BB156" i="3"/>
  <c r="BB156" i="4" s="1"/>
  <c r="AL156" i="3"/>
  <c r="AL156" i="4" s="1"/>
  <c r="V156" i="3"/>
  <c r="V156" i="4" s="1"/>
  <c r="N126" i="3"/>
  <c r="N126" i="4" s="1"/>
  <c r="AD126" i="3"/>
  <c r="AD126" i="4" s="1"/>
  <c r="AT126" i="3"/>
  <c r="AT126" i="4" s="1"/>
  <c r="BN126" i="3"/>
  <c r="BN126" i="4" s="1"/>
  <c r="G126" i="3"/>
  <c r="G126" i="4" s="1"/>
  <c r="AA126" i="3"/>
  <c r="AA126" i="4" s="1"/>
  <c r="AU126" i="3"/>
  <c r="AU126" i="4" s="1"/>
  <c r="BS126" i="3"/>
  <c r="BS126" i="4" s="1"/>
  <c r="L126" i="3"/>
  <c r="L126" i="4" s="1"/>
  <c r="AF126" i="3"/>
  <c r="AF126" i="4" s="1"/>
  <c r="BD126" i="3"/>
  <c r="BD126" i="4" s="1"/>
  <c r="BX126" i="3"/>
  <c r="BX126" i="4" s="1"/>
  <c r="Q126" i="3"/>
  <c r="Q126" i="4" s="1"/>
  <c r="AO126" i="3"/>
  <c r="AO126" i="4" s="1"/>
  <c r="BI126" i="3"/>
  <c r="BI126" i="4" s="1"/>
  <c r="CC126" i="3"/>
  <c r="CC126" i="4" s="1"/>
  <c r="Z190" i="3"/>
  <c r="Z190" i="4" s="1"/>
  <c r="AT190" i="3"/>
  <c r="AT190" i="4" s="1"/>
  <c r="BN190" i="3"/>
  <c r="BN190" i="4" s="1"/>
  <c r="G190" i="3"/>
  <c r="G190" i="4" s="1"/>
  <c r="AA190" i="3"/>
  <c r="AA190" i="4" s="1"/>
  <c r="AU190" i="3"/>
  <c r="AU190" i="4" s="1"/>
  <c r="BS190" i="3"/>
  <c r="BS190" i="4" s="1"/>
  <c r="L190" i="3"/>
  <c r="L190" i="4" s="1"/>
  <c r="AF190" i="3"/>
  <c r="AF190" i="4" s="1"/>
  <c r="BD190" i="3"/>
  <c r="BD190" i="4" s="1"/>
  <c r="BX190" i="3"/>
  <c r="BX190" i="4" s="1"/>
  <c r="Q190" i="3"/>
  <c r="Q190" i="4" s="1"/>
  <c r="AO190" i="3"/>
  <c r="AO190" i="4" s="1"/>
  <c r="BI190" i="3"/>
  <c r="BI190" i="4" s="1"/>
  <c r="CC190" i="3"/>
  <c r="CC190" i="4" s="1"/>
  <c r="P211" i="3"/>
  <c r="P211" i="4" s="1"/>
  <c r="CB211" i="3"/>
  <c r="CB211" i="4" s="1"/>
  <c r="BM211" i="3"/>
  <c r="BM211" i="4" s="1"/>
  <c r="AX211" i="3"/>
  <c r="AX211" i="4" s="1"/>
  <c r="BN156" i="3"/>
  <c r="BN156" i="4" s="1"/>
  <c r="AU156" i="3"/>
  <c r="AU156" i="4" s="1"/>
  <c r="AF156" i="3"/>
  <c r="AF156" i="4" s="1"/>
  <c r="Q156" i="3"/>
  <c r="Q156" i="4" s="1"/>
  <c r="CC156" i="3"/>
  <c r="CC156" i="4" s="1"/>
  <c r="R126" i="3"/>
  <c r="R126" i="4" s="1"/>
  <c r="AH126" i="3"/>
  <c r="AH126" i="4" s="1"/>
  <c r="AX126" i="3"/>
  <c r="AX126" i="4" s="1"/>
  <c r="BV126" i="3"/>
  <c r="BV126" i="4" s="1"/>
  <c r="K126" i="3"/>
  <c r="K126" i="4" s="1"/>
  <c r="AE126" i="3"/>
  <c r="AE126" i="4" s="1"/>
  <c r="BC126" i="3"/>
  <c r="BC126" i="4" s="1"/>
  <c r="BW126" i="3"/>
  <c r="BW126" i="4" s="1"/>
  <c r="P126" i="3"/>
  <c r="P126" i="4" s="1"/>
  <c r="AN126" i="3"/>
  <c r="AN126" i="4" s="1"/>
  <c r="BH126" i="3"/>
  <c r="BH126" i="4" s="1"/>
  <c r="CB126" i="3"/>
  <c r="CB126" i="4" s="1"/>
  <c r="Y126" i="3"/>
  <c r="Y126" i="4" s="1"/>
  <c r="AS126" i="3"/>
  <c r="AS126" i="4" s="1"/>
  <c r="BM126" i="3"/>
  <c r="BM126" i="4" s="1"/>
  <c r="J190" i="3"/>
  <c r="J190" i="4" s="1"/>
  <c r="AD190" i="3"/>
  <c r="AD190" i="4" s="1"/>
  <c r="AX190" i="3"/>
  <c r="AX190" i="4" s="1"/>
  <c r="BV190" i="3"/>
  <c r="BV190" i="4" s="1"/>
  <c r="K190" i="3"/>
  <c r="K190" i="4" s="1"/>
  <c r="AE190" i="3"/>
  <c r="AE190" i="4" s="1"/>
  <c r="BC190" i="3"/>
  <c r="BC190" i="4" s="1"/>
  <c r="BW190" i="3"/>
  <c r="BW190" i="4" s="1"/>
  <c r="P190" i="3"/>
  <c r="P190" i="4" s="1"/>
  <c r="AN190" i="3"/>
  <c r="AN190" i="4" s="1"/>
  <c r="BH190" i="3"/>
  <c r="BH190" i="4" s="1"/>
  <c r="CB190" i="3"/>
  <c r="CB190" i="4" s="1"/>
  <c r="Y190" i="3"/>
  <c r="Y190" i="4" s="1"/>
  <c r="AS190" i="3"/>
  <c r="AS190" i="4" s="1"/>
  <c r="BM190" i="3"/>
  <c r="BM190" i="4" s="1"/>
  <c r="R156" i="3"/>
  <c r="R156" i="4" s="1"/>
  <c r="CD156" i="3"/>
  <c r="CD156" i="4" s="1"/>
  <c r="BK156" i="3"/>
  <c r="BK156" i="4" s="1"/>
  <c r="AV156" i="3"/>
  <c r="AV156" i="4" s="1"/>
  <c r="AG156" i="3"/>
  <c r="AG156" i="4" s="1"/>
  <c r="E86" i="4"/>
  <c r="BW211" i="3"/>
  <c r="BW211" i="4" s="1"/>
  <c r="BG211" i="3"/>
  <c r="BG211" i="4" s="1"/>
  <c r="AQ211" i="3"/>
  <c r="AQ211" i="4" s="1"/>
  <c r="AA211" i="3"/>
  <c r="AA211" i="4" s="1"/>
  <c r="K211" i="3"/>
  <c r="K211" i="4" s="1"/>
  <c r="BZ211" i="3"/>
  <c r="BZ211" i="4" s="1"/>
  <c r="BJ211" i="3"/>
  <c r="BJ211" i="4" s="1"/>
  <c r="AT211" i="3"/>
  <c r="AT211" i="4" s="1"/>
  <c r="AD211" i="3"/>
  <c r="AD211" i="4" s="1"/>
  <c r="N211" i="3"/>
  <c r="N211" i="4" s="1"/>
  <c r="BY211" i="3"/>
  <c r="BY211" i="4" s="1"/>
  <c r="BI211" i="3"/>
  <c r="BI211" i="4" s="1"/>
  <c r="AS211" i="3"/>
  <c r="AS211" i="4" s="1"/>
  <c r="AC211" i="3"/>
  <c r="AC211" i="4" s="1"/>
  <c r="M211" i="3"/>
  <c r="M211" i="4" s="1"/>
  <c r="BX211" i="3"/>
  <c r="BX211" i="4" s="1"/>
  <c r="BH211" i="3"/>
  <c r="BH211" i="4" s="1"/>
  <c r="AR211" i="3"/>
  <c r="AR211" i="4" s="1"/>
  <c r="AB211" i="3"/>
  <c r="AB211" i="4" s="1"/>
  <c r="L211" i="3"/>
  <c r="L211" i="4" s="1"/>
  <c r="BS211" i="3"/>
  <c r="BS211" i="4" s="1"/>
  <c r="BC211" i="3"/>
  <c r="BC211" i="4" s="1"/>
  <c r="AM211" i="3"/>
  <c r="AM211" i="4" s="1"/>
  <c r="W211" i="3"/>
  <c r="W211" i="4" s="1"/>
  <c r="G211" i="3"/>
  <c r="G211" i="4" s="1"/>
  <c r="BV211" i="3"/>
  <c r="BV211" i="4" s="1"/>
  <c r="BF211" i="3"/>
  <c r="BF211" i="4" s="1"/>
  <c r="AP211" i="3"/>
  <c r="AP211" i="4" s="1"/>
  <c r="Z211" i="3"/>
  <c r="Z211" i="4" s="1"/>
  <c r="J211" i="3"/>
  <c r="J211" i="4" s="1"/>
  <c r="BU211" i="3"/>
  <c r="BU211" i="4" s="1"/>
  <c r="BE211" i="3"/>
  <c r="BE211" i="4" s="1"/>
  <c r="AO211" i="3"/>
  <c r="AO211" i="4" s="1"/>
  <c r="Y211" i="3"/>
  <c r="Y211" i="4" s="1"/>
  <c r="I211" i="3"/>
  <c r="I211" i="4" s="1"/>
  <c r="BT211" i="3"/>
  <c r="BT211" i="4" s="1"/>
  <c r="BD211" i="3"/>
  <c r="BD211" i="4" s="1"/>
  <c r="AN211" i="3"/>
  <c r="AN211" i="4" s="1"/>
  <c r="X211" i="3"/>
  <c r="X211" i="4" s="1"/>
  <c r="H211" i="3"/>
  <c r="H211" i="4" s="1"/>
  <c r="CE211" i="3"/>
  <c r="CE211" i="4" s="1"/>
  <c r="BO211" i="3"/>
  <c r="BO211" i="4" s="1"/>
  <c r="AY211" i="3"/>
  <c r="AY211" i="4" s="1"/>
  <c r="AI211" i="3"/>
  <c r="AI211" i="4" s="1"/>
  <c r="S211" i="3"/>
  <c r="S211" i="4" s="1"/>
  <c r="CH211" i="3"/>
  <c r="CH211" i="4" s="1"/>
  <c r="BR211" i="3"/>
  <c r="BR211" i="4" s="1"/>
  <c r="BB211" i="3"/>
  <c r="BB211" i="4" s="1"/>
  <c r="AL211" i="3"/>
  <c r="AL211" i="4" s="1"/>
  <c r="V211" i="3"/>
  <c r="V211" i="4" s="1"/>
  <c r="CG211" i="3"/>
  <c r="CG211" i="4" s="1"/>
  <c r="BQ211" i="3"/>
  <c r="BQ211" i="4" s="1"/>
  <c r="BA211" i="3"/>
  <c r="BA211" i="4" s="1"/>
  <c r="AK211" i="3"/>
  <c r="AK211" i="4" s="1"/>
  <c r="U211" i="3"/>
  <c r="U211" i="4" s="1"/>
  <c r="CF211" i="3"/>
  <c r="CF211" i="4" s="1"/>
  <c r="BP211" i="3"/>
  <c r="BP211" i="4" s="1"/>
  <c r="AZ211" i="3"/>
  <c r="AZ211" i="4" s="1"/>
  <c r="AJ211" i="3"/>
  <c r="AJ211" i="4" s="1"/>
  <c r="T211" i="3"/>
  <c r="T211" i="4" s="1"/>
  <c r="E234" i="4"/>
  <c r="F234" i="3"/>
  <c r="F99" i="3"/>
  <c r="E99" i="4"/>
  <c r="E156" i="4"/>
  <c r="V126" i="3"/>
  <c r="V126" i="4" s="1"/>
  <c r="AL126" i="3"/>
  <c r="AL126" i="4" s="1"/>
  <c r="BF126" i="3"/>
  <c r="BF126" i="4" s="1"/>
  <c r="BZ126" i="3"/>
  <c r="BZ126" i="4" s="1"/>
  <c r="O126" i="3"/>
  <c r="O126" i="4" s="1"/>
  <c r="AM126" i="3"/>
  <c r="AM126" i="4" s="1"/>
  <c r="BG126" i="3"/>
  <c r="BG126" i="4" s="1"/>
  <c r="CA126" i="3"/>
  <c r="CA126" i="4" s="1"/>
  <c r="X126" i="3"/>
  <c r="X126" i="4" s="1"/>
  <c r="AR126" i="3"/>
  <c r="AR126" i="4" s="1"/>
  <c r="BL126" i="3"/>
  <c r="BL126" i="4" s="1"/>
  <c r="I126" i="3"/>
  <c r="I126" i="4" s="1"/>
  <c r="AC126" i="3"/>
  <c r="AC126" i="4" s="1"/>
  <c r="AW126" i="3"/>
  <c r="AW126" i="4" s="1"/>
  <c r="BU126" i="3"/>
  <c r="BU126" i="4" s="1"/>
  <c r="N190" i="3"/>
  <c r="N190" i="4" s="1"/>
  <c r="AH190" i="3"/>
  <c r="AH190" i="4" s="1"/>
  <c r="BF190" i="3"/>
  <c r="BF190" i="4" s="1"/>
  <c r="BZ190" i="3"/>
  <c r="BZ190" i="4" s="1"/>
  <c r="O190" i="3"/>
  <c r="O190" i="4" s="1"/>
  <c r="AM190" i="3"/>
  <c r="AM190" i="4" s="1"/>
  <c r="BG190" i="3"/>
  <c r="BG190" i="4" s="1"/>
  <c r="CA190" i="3"/>
  <c r="CA190" i="4" s="1"/>
  <c r="X190" i="3"/>
  <c r="X190" i="4" s="1"/>
  <c r="AR190" i="3"/>
  <c r="AR190" i="4" s="1"/>
  <c r="BL190" i="3"/>
  <c r="BL190" i="4" s="1"/>
  <c r="I190" i="3"/>
  <c r="I190" i="4" s="1"/>
  <c r="AC190" i="3"/>
  <c r="AC190" i="4" s="1"/>
  <c r="AW190" i="3"/>
  <c r="AW190" i="4" s="1"/>
  <c r="BU190" i="3"/>
  <c r="BU190" i="4" s="1"/>
  <c r="AV211" i="3"/>
  <c r="AV211" i="4" s="1"/>
  <c r="AG211" i="3"/>
  <c r="AG211" i="4" s="1"/>
  <c r="R211" i="3"/>
  <c r="R211" i="4" s="1"/>
  <c r="CD211" i="3"/>
  <c r="CD211" i="4" s="1"/>
  <c r="BK211" i="3"/>
  <c r="BK211" i="4" s="1"/>
  <c r="AH156" i="3"/>
  <c r="AH156" i="4" s="1"/>
  <c r="O156" i="3"/>
  <c r="O156" i="4" s="1"/>
  <c r="CA156" i="3"/>
  <c r="CA156" i="4" s="1"/>
  <c r="BL156" i="3"/>
  <c r="BL156" i="4" s="1"/>
  <c r="AW156" i="3"/>
  <c r="AW156" i="4" s="1"/>
  <c r="I91" i="2"/>
  <c r="F90" i="5"/>
  <c r="E266" i="5"/>
  <c r="I266" i="5" s="1"/>
  <c r="F267" i="2"/>
  <c r="L283" i="3"/>
  <c r="L283" i="4" s="1"/>
  <c r="AB283" i="3"/>
  <c r="AB283" i="4" s="1"/>
  <c r="AR283" i="3"/>
  <c r="AR283" i="4" s="1"/>
  <c r="BH283" i="3"/>
  <c r="BH283" i="4" s="1"/>
  <c r="BX283" i="3"/>
  <c r="BX283" i="4" s="1"/>
  <c r="M283" i="3"/>
  <c r="M283" i="4" s="1"/>
  <c r="AC283" i="3"/>
  <c r="AC283" i="4" s="1"/>
  <c r="AS283" i="3"/>
  <c r="AS283" i="4" s="1"/>
  <c r="BI283" i="3"/>
  <c r="BI283" i="4" s="1"/>
  <c r="BY283" i="3"/>
  <c r="BY283" i="4" s="1"/>
  <c r="N283" i="3"/>
  <c r="N283" i="4" s="1"/>
  <c r="AD283" i="3"/>
  <c r="AD283" i="4" s="1"/>
  <c r="AT283" i="3"/>
  <c r="AT283" i="4" s="1"/>
  <c r="BJ283" i="3"/>
  <c r="BJ283" i="4" s="1"/>
  <c r="BZ283" i="3"/>
  <c r="BZ283" i="4" s="1"/>
  <c r="K283" i="3"/>
  <c r="K283" i="4" s="1"/>
  <c r="AA283" i="3"/>
  <c r="AA283" i="4" s="1"/>
  <c r="AQ283" i="3"/>
  <c r="AQ283" i="4" s="1"/>
  <c r="BG283" i="3"/>
  <c r="BG283" i="4" s="1"/>
  <c r="BW283" i="3"/>
  <c r="BW283" i="4" s="1"/>
  <c r="N9" i="3"/>
  <c r="N9" i="4" s="1"/>
  <c r="AD9" i="3"/>
  <c r="AD9" i="4" s="1"/>
  <c r="AT9" i="3"/>
  <c r="AT9" i="4" s="1"/>
  <c r="BJ9" i="3"/>
  <c r="BJ9" i="4" s="1"/>
  <c r="BZ9" i="3"/>
  <c r="BZ9" i="4" s="1"/>
  <c r="K9" i="3"/>
  <c r="K9" i="4" s="1"/>
  <c r="AA9" i="3"/>
  <c r="AA9" i="4" s="1"/>
  <c r="AQ9" i="3"/>
  <c r="AQ9" i="4" s="1"/>
  <c r="BG9" i="3"/>
  <c r="BG9" i="4" s="1"/>
  <c r="BW9" i="3"/>
  <c r="BW9" i="4" s="1"/>
  <c r="L9" i="3"/>
  <c r="L9" i="4" s="1"/>
  <c r="AB9" i="3"/>
  <c r="AB9" i="4" s="1"/>
  <c r="AR9" i="3"/>
  <c r="AR9" i="4" s="1"/>
  <c r="BH9" i="3"/>
  <c r="BH9" i="4" s="1"/>
  <c r="BX9" i="3"/>
  <c r="BX9" i="4" s="1"/>
  <c r="M9" i="3"/>
  <c r="M9" i="4" s="1"/>
  <c r="AC9" i="3"/>
  <c r="AC9" i="4" s="1"/>
  <c r="AS9" i="3"/>
  <c r="AS9" i="4" s="1"/>
  <c r="BI9" i="3"/>
  <c r="BI9" i="4" s="1"/>
  <c r="BY9" i="3"/>
  <c r="BY9" i="4" s="1"/>
  <c r="F182" i="3"/>
  <c r="P283" i="3"/>
  <c r="P283" i="4" s="1"/>
  <c r="AF283" i="3"/>
  <c r="AF283" i="4" s="1"/>
  <c r="AV283" i="3"/>
  <c r="AV283" i="4" s="1"/>
  <c r="BL283" i="3"/>
  <c r="BL283" i="4" s="1"/>
  <c r="CB283" i="3"/>
  <c r="CB283" i="4" s="1"/>
  <c r="Q283" i="3"/>
  <c r="Q283" i="4" s="1"/>
  <c r="AG283" i="3"/>
  <c r="AG283" i="4" s="1"/>
  <c r="AW283" i="3"/>
  <c r="AW283" i="4" s="1"/>
  <c r="BM283" i="3"/>
  <c r="BM283" i="4" s="1"/>
  <c r="CC283" i="3"/>
  <c r="CC283" i="4" s="1"/>
  <c r="R283" i="3"/>
  <c r="R283" i="4" s="1"/>
  <c r="AH283" i="3"/>
  <c r="AH283" i="4" s="1"/>
  <c r="AX283" i="3"/>
  <c r="AX283" i="4" s="1"/>
  <c r="BN283" i="3"/>
  <c r="BN283" i="4" s="1"/>
  <c r="CD283" i="3"/>
  <c r="CD283" i="4" s="1"/>
  <c r="O283" i="3"/>
  <c r="O283" i="4" s="1"/>
  <c r="AE283" i="3"/>
  <c r="AE283" i="4" s="1"/>
  <c r="AU283" i="3"/>
  <c r="AU283" i="4" s="1"/>
  <c r="BK283" i="3"/>
  <c r="BK283" i="4" s="1"/>
  <c r="R9" i="3"/>
  <c r="R9" i="4" s="1"/>
  <c r="AH9" i="3"/>
  <c r="AH9" i="4" s="1"/>
  <c r="AX9" i="3"/>
  <c r="AX9" i="4" s="1"/>
  <c r="BN9" i="3"/>
  <c r="BN9" i="4" s="1"/>
  <c r="CD9" i="3"/>
  <c r="CD9" i="4" s="1"/>
  <c r="O9" i="3"/>
  <c r="O9" i="4" s="1"/>
  <c r="AE9" i="3"/>
  <c r="AE9" i="4" s="1"/>
  <c r="AU9" i="3"/>
  <c r="AU9" i="4" s="1"/>
  <c r="BK9" i="3"/>
  <c r="BK9" i="4" s="1"/>
  <c r="CA9" i="3"/>
  <c r="CA9" i="4" s="1"/>
  <c r="P9" i="3"/>
  <c r="P9" i="4" s="1"/>
  <c r="AF9" i="3"/>
  <c r="AF9" i="4" s="1"/>
  <c r="AV9" i="3"/>
  <c r="AV9" i="4" s="1"/>
  <c r="BL9" i="3"/>
  <c r="BL9" i="4" s="1"/>
  <c r="CB9" i="3"/>
  <c r="CB9" i="4" s="1"/>
  <c r="Q9" i="3"/>
  <c r="Q9" i="4" s="1"/>
  <c r="AG9" i="3"/>
  <c r="AG9" i="4" s="1"/>
  <c r="AW9" i="3"/>
  <c r="AW9" i="4" s="1"/>
  <c r="BM9" i="3"/>
  <c r="BM9" i="4" s="1"/>
  <c r="E114" i="4"/>
  <c r="E276" i="4"/>
  <c r="F282" i="3"/>
  <c r="BW221" i="3"/>
  <c r="BW221" i="4" s="1"/>
  <c r="BG221" i="3"/>
  <c r="BG221" i="4" s="1"/>
  <c r="AQ221" i="3"/>
  <c r="AQ221" i="4" s="1"/>
  <c r="AA221" i="3"/>
  <c r="AA221" i="4" s="1"/>
  <c r="K221" i="3"/>
  <c r="K221" i="4" s="1"/>
  <c r="BZ221" i="3"/>
  <c r="BZ221" i="4" s="1"/>
  <c r="BJ221" i="3"/>
  <c r="BJ221" i="4" s="1"/>
  <c r="AT221" i="3"/>
  <c r="AT221" i="4" s="1"/>
  <c r="AD221" i="3"/>
  <c r="AD221" i="4" s="1"/>
  <c r="N221" i="3"/>
  <c r="N221" i="4" s="1"/>
  <c r="BY221" i="3"/>
  <c r="BY221" i="4" s="1"/>
  <c r="BI221" i="3"/>
  <c r="BI221" i="4" s="1"/>
  <c r="AS221" i="3"/>
  <c r="AS221" i="4" s="1"/>
  <c r="AC221" i="3"/>
  <c r="AC221" i="4" s="1"/>
  <c r="M221" i="3"/>
  <c r="M221" i="4" s="1"/>
  <c r="BX221" i="3"/>
  <c r="BX221" i="4" s="1"/>
  <c r="BH221" i="3"/>
  <c r="BH221" i="4" s="1"/>
  <c r="AR221" i="3"/>
  <c r="AR221" i="4" s="1"/>
  <c r="AB221" i="3"/>
  <c r="AB221" i="4" s="1"/>
  <c r="L221" i="3"/>
  <c r="L221" i="4" s="1"/>
  <c r="BS221" i="3"/>
  <c r="BS221" i="4" s="1"/>
  <c r="BC221" i="3"/>
  <c r="BC221" i="4" s="1"/>
  <c r="AM221" i="3"/>
  <c r="AM221" i="4" s="1"/>
  <c r="W221" i="3"/>
  <c r="W221" i="4" s="1"/>
  <c r="G221" i="3"/>
  <c r="G221" i="4" s="1"/>
  <c r="BV221" i="3"/>
  <c r="BV221" i="4" s="1"/>
  <c r="BF221" i="3"/>
  <c r="BF221" i="4" s="1"/>
  <c r="AP221" i="3"/>
  <c r="AP221" i="4" s="1"/>
  <c r="Z221" i="3"/>
  <c r="Z221" i="4" s="1"/>
  <c r="J221" i="3"/>
  <c r="J221" i="4" s="1"/>
  <c r="BU221" i="3"/>
  <c r="BU221" i="4" s="1"/>
  <c r="BE221" i="3"/>
  <c r="BE221" i="4" s="1"/>
  <c r="AO221" i="3"/>
  <c r="AO221" i="4" s="1"/>
  <c r="Y221" i="3"/>
  <c r="Y221" i="4" s="1"/>
  <c r="I221" i="3"/>
  <c r="I221" i="4" s="1"/>
  <c r="BT221" i="3"/>
  <c r="BT221" i="4" s="1"/>
  <c r="BD221" i="3"/>
  <c r="BD221" i="4" s="1"/>
  <c r="AN221" i="3"/>
  <c r="AN221" i="4" s="1"/>
  <c r="X221" i="3"/>
  <c r="X221" i="4" s="1"/>
  <c r="H221" i="3"/>
  <c r="H221" i="4" s="1"/>
  <c r="CE221" i="3"/>
  <c r="CE221" i="4" s="1"/>
  <c r="BO221" i="3"/>
  <c r="BO221" i="4" s="1"/>
  <c r="AY221" i="3"/>
  <c r="AY221" i="4" s="1"/>
  <c r="AI221" i="3"/>
  <c r="AI221" i="4" s="1"/>
  <c r="S221" i="3"/>
  <c r="S221" i="4" s="1"/>
  <c r="CH221" i="3"/>
  <c r="CH221" i="4" s="1"/>
  <c r="BR221" i="3"/>
  <c r="BR221" i="4" s="1"/>
  <c r="BB221" i="3"/>
  <c r="BB221" i="4" s="1"/>
  <c r="AL221" i="3"/>
  <c r="AL221" i="4" s="1"/>
  <c r="V221" i="3"/>
  <c r="V221" i="4" s="1"/>
  <c r="CG221" i="3"/>
  <c r="CG221" i="4" s="1"/>
  <c r="BQ221" i="3"/>
  <c r="BQ221" i="4" s="1"/>
  <c r="BA221" i="3"/>
  <c r="BA221" i="4" s="1"/>
  <c r="AK221" i="3"/>
  <c r="AK221" i="4" s="1"/>
  <c r="U221" i="3"/>
  <c r="U221" i="4" s="1"/>
  <c r="CF221" i="3"/>
  <c r="CF221" i="4" s="1"/>
  <c r="BP221" i="3"/>
  <c r="BP221" i="4" s="1"/>
  <c r="AZ221" i="3"/>
  <c r="AZ221" i="4" s="1"/>
  <c r="AJ221" i="3"/>
  <c r="AJ221" i="4" s="1"/>
  <c r="T221" i="3"/>
  <c r="T221" i="4" s="1"/>
  <c r="CA221" i="3"/>
  <c r="CA221" i="4" s="1"/>
  <c r="BK221" i="3"/>
  <c r="BK221" i="4" s="1"/>
  <c r="AU221" i="3"/>
  <c r="AU221" i="4" s="1"/>
  <c r="AE221" i="3"/>
  <c r="AE221" i="4" s="1"/>
  <c r="O221" i="3"/>
  <c r="O221" i="4" s="1"/>
  <c r="CD221" i="3"/>
  <c r="CD221" i="4" s="1"/>
  <c r="BN221" i="3"/>
  <c r="BN221" i="4" s="1"/>
  <c r="AX221" i="3"/>
  <c r="AX221" i="4" s="1"/>
  <c r="AH221" i="3"/>
  <c r="AH221" i="4" s="1"/>
  <c r="R221" i="3"/>
  <c r="R221" i="4" s="1"/>
  <c r="CC221" i="3"/>
  <c r="CC221" i="4" s="1"/>
  <c r="BM221" i="3"/>
  <c r="BM221" i="4" s="1"/>
  <c r="AW221" i="3"/>
  <c r="AW221" i="4" s="1"/>
  <c r="AG221" i="3"/>
  <c r="AG221" i="4" s="1"/>
  <c r="Q221" i="3"/>
  <c r="Q221" i="4" s="1"/>
  <c r="CB221" i="3"/>
  <c r="CB221" i="4" s="1"/>
  <c r="BL221" i="3"/>
  <c r="BL221" i="4" s="1"/>
  <c r="AV221" i="3"/>
  <c r="AV221" i="4" s="1"/>
  <c r="AF221" i="3"/>
  <c r="AF221" i="4" s="1"/>
  <c r="P221" i="3"/>
  <c r="P221" i="4" s="1"/>
  <c r="F59" i="3"/>
  <c r="F218" i="3"/>
  <c r="I43" i="2"/>
  <c r="F164" i="3"/>
  <c r="E92" i="4"/>
  <c r="H40" i="2"/>
  <c r="E39" i="5"/>
  <c r="I39" i="5" s="1"/>
  <c r="H61" i="2"/>
  <c r="F61" i="2"/>
  <c r="E60" i="5"/>
  <c r="I60" i="5" s="1"/>
  <c r="E282" i="5"/>
  <c r="I282" i="5" s="1"/>
  <c r="F283" i="2"/>
  <c r="H153" i="2"/>
  <c r="F152" i="5" s="1"/>
  <c r="J152" i="5" s="1"/>
  <c r="F153" i="2"/>
  <c r="E152" i="5"/>
  <c r="I152" i="5" s="1"/>
  <c r="E148" i="4"/>
  <c r="F148" i="3"/>
  <c r="E128" i="5"/>
  <c r="I128" i="5" s="1"/>
  <c r="F129" i="2"/>
  <c r="E228" i="4"/>
  <c r="F228" i="3"/>
  <c r="E107" i="4"/>
  <c r="F107" i="3"/>
  <c r="E33" i="5"/>
  <c r="I33" i="5" s="1"/>
  <c r="H34" i="2"/>
  <c r="F33" i="5" s="1"/>
  <c r="E171" i="4"/>
  <c r="F171" i="3"/>
  <c r="F289" i="3"/>
  <c r="E289" i="4"/>
  <c r="T234" i="3"/>
  <c r="T234" i="4" s="1"/>
  <c r="AJ234" i="3"/>
  <c r="AJ234" i="4" s="1"/>
  <c r="AZ234" i="3"/>
  <c r="AZ234" i="4" s="1"/>
  <c r="BP234" i="3"/>
  <c r="BP234" i="4" s="1"/>
  <c r="CF234" i="3"/>
  <c r="CF234" i="4" s="1"/>
  <c r="U234" i="3"/>
  <c r="U234" i="4" s="1"/>
  <c r="AK234" i="3"/>
  <c r="AK234" i="4" s="1"/>
  <c r="BA234" i="3"/>
  <c r="BA234" i="4" s="1"/>
  <c r="BQ234" i="3"/>
  <c r="BQ234" i="4" s="1"/>
  <c r="CG234" i="3"/>
  <c r="CG234" i="4" s="1"/>
  <c r="V234" i="3"/>
  <c r="V234" i="4" s="1"/>
  <c r="AL234" i="3"/>
  <c r="AL234" i="4" s="1"/>
  <c r="BB234" i="3"/>
  <c r="BB234" i="4" s="1"/>
  <c r="BR234" i="3"/>
  <c r="BR234" i="4" s="1"/>
  <c r="CH234" i="3"/>
  <c r="CH234" i="4" s="1"/>
  <c r="S234" i="3"/>
  <c r="S234" i="4" s="1"/>
  <c r="AI234" i="3"/>
  <c r="AI234" i="4" s="1"/>
  <c r="AY234" i="3"/>
  <c r="AY234" i="4" s="1"/>
  <c r="BO234" i="3"/>
  <c r="BO234" i="4" s="1"/>
  <c r="CE234" i="3"/>
  <c r="CE234" i="4" s="1"/>
  <c r="F199" i="3"/>
  <c r="AP199" i="3" s="1"/>
  <c r="AP199" i="4" s="1"/>
  <c r="F196" i="3"/>
  <c r="H234" i="3"/>
  <c r="H234" i="4" s="1"/>
  <c r="X234" i="3"/>
  <c r="X234" i="4" s="1"/>
  <c r="AN234" i="3"/>
  <c r="AN234" i="4" s="1"/>
  <c r="BD234" i="3"/>
  <c r="BD234" i="4" s="1"/>
  <c r="BT234" i="3"/>
  <c r="BT234" i="4" s="1"/>
  <c r="I234" i="3"/>
  <c r="I234" i="4" s="1"/>
  <c r="Y234" i="3"/>
  <c r="Y234" i="4" s="1"/>
  <c r="AO234" i="3"/>
  <c r="AO234" i="4" s="1"/>
  <c r="BE234" i="3"/>
  <c r="BE234" i="4" s="1"/>
  <c r="BU234" i="3"/>
  <c r="BU234" i="4" s="1"/>
  <c r="J234" i="3"/>
  <c r="J234" i="4" s="1"/>
  <c r="Z234" i="3"/>
  <c r="Z234" i="4" s="1"/>
  <c r="AP234" i="3"/>
  <c r="AP234" i="4" s="1"/>
  <c r="BF234" i="3"/>
  <c r="BF234" i="4" s="1"/>
  <c r="BV234" i="3"/>
  <c r="BV234" i="4" s="1"/>
  <c r="G234" i="3"/>
  <c r="G234" i="4" s="1"/>
  <c r="W234" i="3"/>
  <c r="W234" i="4" s="1"/>
  <c r="AM234" i="3"/>
  <c r="AM234" i="4" s="1"/>
  <c r="BC234" i="3"/>
  <c r="BC234" i="4" s="1"/>
  <c r="BS234" i="3"/>
  <c r="BS234" i="4" s="1"/>
  <c r="F246" i="3"/>
  <c r="E93" i="4"/>
  <c r="E237" i="4"/>
  <c r="F16" i="3"/>
  <c r="L234" i="3"/>
  <c r="L234" i="4" s="1"/>
  <c r="AB234" i="3"/>
  <c r="AB234" i="4" s="1"/>
  <c r="AR234" i="3"/>
  <c r="AR234" i="4" s="1"/>
  <c r="BH234" i="3"/>
  <c r="BH234" i="4" s="1"/>
  <c r="BX234" i="3"/>
  <c r="BX234" i="4" s="1"/>
  <c r="M234" i="3"/>
  <c r="M234" i="4" s="1"/>
  <c r="AC234" i="3"/>
  <c r="AC234" i="4" s="1"/>
  <c r="AS234" i="3"/>
  <c r="AS234" i="4" s="1"/>
  <c r="BI234" i="3"/>
  <c r="BI234" i="4" s="1"/>
  <c r="BY234" i="3"/>
  <c r="BY234" i="4" s="1"/>
  <c r="N234" i="3"/>
  <c r="N234" i="4" s="1"/>
  <c r="AD234" i="3"/>
  <c r="AD234" i="4" s="1"/>
  <c r="AT234" i="3"/>
  <c r="AT234" i="4" s="1"/>
  <c r="BJ234" i="3"/>
  <c r="BJ234" i="4" s="1"/>
  <c r="BZ234" i="3"/>
  <c r="BZ234" i="4" s="1"/>
  <c r="K234" i="3"/>
  <c r="K234" i="4" s="1"/>
  <c r="AA234" i="3"/>
  <c r="AA234" i="4" s="1"/>
  <c r="AQ234" i="3"/>
  <c r="AQ234" i="4" s="1"/>
  <c r="BG234" i="3"/>
  <c r="BG234" i="4" s="1"/>
  <c r="F147" i="3"/>
  <c r="F253" i="3"/>
  <c r="AE50" i="1"/>
  <c r="AF50" i="1" s="1"/>
  <c r="E50" i="2" s="1"/>
  <c r="AL46" i="1"/>
  <c r="AE42" i="1"/>
  <c r="AF42" i="1" s="1"/>
  <c r="AL44" i="1"/>
  <c r="AL42" i="1"/>
  <c r="AE46" i="1"/>
  <c r="AF46" i="1" s="1"/>
  <c r="E46" i="2" s="1"/>
  <c r="AE44" i="1"/>
  <c r="AF44" i="1" s="1"/>
  <c r="E44" i="2" s="1"/>
  <c r="AE48" i="1"/>
  <c r="AF48" i="1" s="1"/>
  <c r="E48" i="2" s="1"/>
  <c r="AL48" i="1"/>
  <c r="AL50" i="1"/>
  <c r="H267" i="2"/>
  <c r="F266" i="5" s="1"/>
  <c r="CA227" i="3"/>
  <c r="CA227" i="4" s="1"/>
  <c r="S227" i="3"/>
  <c r="S227" i="4" s="1"/>
  <c r="V227" i="3"/>
  <c r="V227" i="4" s="1"/>
  <c r="CF227" i="3"/>
  <c r="CF227" i="4" s="1"/>
  <c r="CE227" i="3"/>
  <c r="CE227" i="4" s="1"/>
  <c r="CH227" i="3"/>
  <c r="CH227" i="4" s="1"/>
  <c r="BQ227" i="3"/>
  <c r="BQ227" i="4" s="1"/>
  <c r="BP227" i="3"/>
  <c r="BP227" i="4" s="1"/>
  <c r="BO227" i="3"/>
  <c r="BO227" i="4" s="1"/>
  <c r="BB227" i="3"/>
  <c r="BB227" i="4" s="1"/>
  <c r="BA227" i="3"/>
  <c r="BA227" i="4" s="1"/>
  <c r="AZ227" i="3"/>
  <c r="AZ227" i="4" s="1"/>
  <c r="AI227" i="3"/>
  <c r="AI227" i="4" s="1"/>
  <c r="AL227" i="3"/>
  <c r="AL227" i="4" s="1"/>
  <c r="AK227" i="3"/>
  <c r="AK227" i="4" s="1"/>
  <c r="T227" i="3"/>
  <c r="T227" i="4" s="1"/>
  <c r="E77" i="4"/>
  <c r="F77" i="3"/>
  <c r="F125" i="2"/>
  <c r="E124" i="5"/>
  <c r="I124" i="5" s="1"/>
  <c r="H125" i="2"/>
  <c r="F124" i="5" s="1"/>
  <c r="E41" i="4"/>
  <c r="F41" i="3"/>
  <c r="F87" i="3"/>
  <c r="E87" i="4"/>
  <c r="F250" i="3"/>
  <c r="E250" i="4"/>
  <c r="E182" i="5"/>
  <c r="I182" i="5" s="1"/>
  <c r="H183" i="2"/>
  <c r="F183" i="2"/>
  <c r="H147" i="2"/>
  <c r="E146" i="5"/>
  <c r="I146" i="5" s="1"/>
  <c r="F147" i="2"/>
  <c r="E103" i="4"/>
  <c r="F103" i="3"/>
  <c r="E130" i="4"/>
  <c r="F130" i="3"/>
  <c r="E138" i="4"/>
  <c r="F138" i="3"/>
  <c r="E223" i="4"/>
  <c r="F223" i="3"/>
  <c r="F263" i="2"/>
  <c r="E262" i="5"/>
  <c r="I262" i="5" s="1"/>
  <c r="H263" i="2"/>
  <c r="F262" i="5" s="1"/>
  <c r="H26" i="2"/>
  <c r="F26" i="2"/>
  <c r="F135" i="2"/>
  <c r="E134" i="5"/>
  <c r="I134" i="5" s="1"/>
  <c r="E264" i="5"/>
  <c r="I264" i="5" s="1"/>
  <c r="H265" i="2"/>
  <c r="F265" i="2"/>
  <c r="E213" i="4"/>
  <c r="F213" i="3"/>
  <c r="BP213" i="3" s="1"/>
  <c r="BP213" i="4" s="1"/>
  <c r="E94" i="5"/>
  <c r="I94" i="5" s="1"/>
  <c r="H95" i="2"/>
  <c r="F95" i="2"/>
  <c r="H235" i="2"/>
  <c r="F235" i="2"/>
  <c r="E234" i="5"/>
  <c r="I234" i="5" s="1"/>
  <c r="E130" i="5"/>
  <c r="I130" i="5" s="1"/>
  <c r="H131" i="2"/>
  <c r="F131" i="2"/>
  <c r="H89" i="2"/>
  <c r="F89" i="2"/>
  <c r="E88" i="5"/>
  <c r="I88" i="5" s="1"/>
  <c r="H223" i="2"/>
  <c r="E222" i="5"/>
  <c r="I222" i="5" s="1"/>
  <c r="F223" i="2"/>
  <c r="E122" i="5"/>
  <c r="I122" i="5" s="1"/>
  <c r="F123" i="2"/>
  <c r="H123" i="2"/>
  <c r="F285" i="2"/>
  <c r="E284" i="5"/>
  <c r="I284" i="5" s="1"/>
  <c r="H285" i="2"/>
  <c r="F284" i="5" s="1"/>
  <c r="E205" i="4"/>
  <c r="F205" i="3"/>
  <c r="E114" i="5"/>
  <c r="I114" i="5" s="1"/>
  <c r="F115" i="2"/>
  <c r="H115" i="2"/>
  <c r="F114" i="5" s="1"/>
  <c r="E196" i="5"/>
  <c r="I196" i="5" s="1"/>
  <c r="F197" i="2"/>
  <c r="H197" i="2"/>
  <c r="E54" i="5"/>
  <c r="I54" i="5" s="1"/>
  <c r="H55" i="2"/>
  <c r="F55" i="2"/>
  <c r="E31" i="5"/>
  <c r="I31" i="5" s="1"/>
  <c r="H32" i="2"/>
  <c r="F32" i="2"/>
  <c r="E250" i="5"/>
  <c r="I250" i="5" s="1"/>
  <c r="H251" i="2"/>
  <c r="F250" i="5" s="1"/>
  <c r="F159" i="3"/>
  <c r="E159" i="4"/>
  <c r="E15" i="5"/>
  <c r="I15" i="5" s="1"/>
  <c r="H16" i="2"/>
  <c r="F16" i="2"/>
  <c r="E231" i="4"/>
  <c r="F231" i="3"/>
  <c r="E37" i="5"/>
  <c r="I37" i="5" s="1"/>
  <c r="F38" i="2"/>
  <c r="H38" i="2"/>
  <c r="E206" i="5"/>
  <c r="I206" i="5" s="1"/>
  <c r="H207" i="2"/>
  <c r="F207" i="2"/>
  <c r="H127" i="2"/>
  <c r="F127" i="2"/>
  <c r="E126" i="5"/>
  <c r="I126" i="5" s="1"/>
  <c r="F67" i="2"/>
  <c r="E66" i="5"/>
  <c r="I66" i="5" s="1"/>
  <c r="H67" i="2"/>
  <c r="H105" i="2"/>
  <c r="F105" i="2"/>
  <c r="E104" i="5"/>
  <c r="I104" i="5" s="1"/>
  <c r="F141" i="3"/>
  <c r="E141" i="4"/>
  <c r="F213" i="2"/>
  <c r="H213" i="2"/>
  <c r="E212" i="5"/>
  <c r="I212" i="5" s="1"/>
  <c r="F171" i="2"/>
  <c r="E170" i="5"/>
  <c r="I170" i="5" s="1"/>
  <c r="H171" i="2"/>
  <c r="E62" i="5"/>
  <c r="I62" i="5" s="1"/>
  <c r="H63" i="2"/>
  <c r="F63" i="2"/>
  <c r="H143" i="2"/>
  <c r="F143" i="2"/>
  <c r="E291" i="5"/>
  <c r="I291" i="5" s="1"/>
  <c r="F292" i="2"/>
  <c r="H292" i="2"/>
  <c r="F284" i="3"/>
  <c r="E284" i="4"/>
  <c r="F199" i="2"/>
  <c r="H199" i="2"/>
  <c r="E198" i="5"/>
  <c r="I198" i="5" s="1"/>
  <c r="F83" i="2"/>
  <c r="E82" i="5"/>
  <c r="I82" i="5" s="1"/>
  <c r="H83" i="2"/>
  <c r="E27" i="5"/>
  <c r="I27" i="5" s="1"/>
  <c r="H28" i="2"/>
  <c r="F28" i="2"/>
  <c r="F61" i="3"/>
  <c r="E61" i="4"/>
  <c r="H169" i="2"/>
  <c r="E168" i="5"/>
  <c r="I168" i="5" s="1"/>
  <c r="F169" i="2"/>
  <c r="F215" i="2"/>
  <c r="E214" i="5"/>
  <c r="I214" i="5" s="1"/>
  <c r="H215" i="2"/>
  <c r="F59" i="2"/>
  <c r="E58" i="5"/>
  <c r="I58" i="5" s="1"/>
  <c r="H59" i="2"/>
  <c r="F47" i="3"/>
  <c r="E47" i="4"/>
  <c r="E254" i="4"/>
  <c r="F254" i="3"/>
  <c r="H24" i="2"/>
  <c r="E23" i="5"/>
  <c r="I23" i="5" s="1"/>
  <c r="F24" i="2"/>
  <c r="E35" i="5"/>
  <c r="I35" i="5" s="1"/>
  <c r="H36" i="2"/>
  <c r="F36" i="2"/>
  <c r="H8" i="2"/>
  <c r="F8" i="2"/>
  <c r="E7" i="5"/>
  <c r="I7" i="5" s="1"/>
  <c r="H275" i="2"/>
  <c r="E274" i="5"/>
  <c r="I274" i="5" s="1"/>
  <c r="F275" i="2"/>
  <c r="E24" i="4"/>
  <c r="F24" i="3"/>
  <c r="H217" i="2"/>
  <c r="E216" i="5"/>
  <c r="I216" i="5" s="1"/>
  <c r="H247" i="2"/>
  <c r="E246" i="5"/>
  <c r="I246" i="5" s="1"/>
  <c r="F247" i="2"/>
  <c r="H211" i="2"/>
  <c r="E210" i="5"/>
  <c r="I210" i="5" s="1"/>
  <c r="F211" i="2"/>
  <c r="E166" i="5"/>
  <c r="I166" i="5" s="1"/>
  <c r="H167" i="2"/>
  <c r="F167" i="2"/>
  <c r="F49" i="2"/>
  <c r="E48" i="5"/>
  <c r="I48" i="5" s="1"/>
  <c r="F85" i="3"/>
  <c r="E85" i="4"/>
  <c r="F103" i="2"/>
  <c r="E102" i="5"/>
  <c r="I102" i="5" s="1"/>
  <c r="H103" i="2"/>
  <c r="E158" i="4"/>
  <c r="F158" i="3"/>
  <c r="E189" i="4"/>
  <c r="F189" i="3"/>
  <c r="F51" i="3"/>
  <c r="E51" i="4"/>
  <c r="E71" i="4"/>
  <c r="F71" i="3"/>
  <c r="H75" i="2"/>
  <c r="F75" i="2"/>
  <c r="E74" i="5"/>
  <c r="I74" i="5" s="1"/>
  <c r="E8" i="4"/>
  <c r="F8" i="3"/>
  <c r="F74" i="3"/>
  <c r="E74" i="4"/>
  <c r="H18" i="2"/>
  <c r="F18" i="2"/>
  <c r="E272" i="5"/>
  <c r="I272" i="5" s="1"/>
  <c r="H273" i="2"/>
  <c r="F279" i="3"/>
  <c r="E279" i="4"/>
  <c r="F111" i="2"/>
  <c r="E110" i="5"/>
  <c r="I110" i="5" s="1"/>
  <c r="F179" i="2"/>
  <c r="E178" i="5"/>
  <c r="I178" i="5" s="1"/>
  <c r="H179" i="2"/>
  <c r="E191" i="4"/>
  <c r="F191" i="3"/>
  <c r="F239" i="2"/>
  <c r="E238" i="5"/>
  <c r="I238" i="5" s="1"/>
  <c r="F34" i="2"/>
  <c r="F78" i="3"/>
  <c r="F76" i="3"/>
  <c r="E227" i="4"/>
  <c r="F40" i="2"/>
  <c r="F229" i="3"/>
  <c r="BP229" i="3" s="1"/>
  <c r="BP229" i="4" s="1"/>
  <c r="F173" i="2"/>
  <c r="H239" i="2"/>
  <c r="H129" i="2"/>
  <c r="E162" i="4"/>
  <c r="E17" i="5"/>
  <c r="I17" i="5" s="1"/>
  <c r="F52" i="3"/>
  <c r="H109" i="2"/>
  <c r="F109" i="2"/>
  <c r="F65" i="2"/>
  <c r="E64" i="5"/>
  <c r="I64" i="5" s="1"/>
  <c r="E101" i="4"/>
  <c r="F101" i="3"/>
  <c r="E50" i="5"/>
  <c r="I50" i="5" s="1"/>
  <c r="H51" i="2"/>
  <c r="F51" i="2"/>
  <c r="I153" i="2"/>
  <c r="H283" i="2"/>
  <c r="E276" i="5"/>
  <c r="I276" i="5" s="1"/>
  <c r="H173" i="2"/>
  <c r="AJ227" i="3"/>
  <c r="AJ227" i="4" s="1"/>
  <c r="U227" i="3"/>
  <c r="U227" i="4" s="1"/>
  <c r="CG227" i="3"/>
  <c r="CG227" i="4" s="1"/>
  <c r="BR227" i="3"/>
  <c r="BR227" i="4" s="1"/>
  <c r="AY227" i="3"/>
  <c r="AY227" i="4" s="1"/>
  <c r="J199" i="3"/>
  <c r="J199" i="4" s="1"/>
  <c r="BV199" i="3"/>
  <c r="BV199" i="4" s="1"/>
  <c r="BC199" i="3"/>
  <c r="BC199" i="4" s="1"/>
  <c r="AN199" i="3"/>
  <c r="AN199" i="4" s="1"/>
  <c r="Y199" i="3"/>
  <c r="Y199" i="4" s="1"/>
  <c r="H227" i="3"/>
  <c r="H227" i="4" s="1"/>
  <c r="X227" i="3"/>
  <c r="X227" i="4" s="1"/>
  <c r="AN227" i="3"/>
  <c r="AN227" i="4" s="1"/>
  <c r="BD227" i="3"/>
  <c r="BD227" i="4" s="1"/>
  <c r="BT227" i="3"/>
  <c r="BT227" i="4" s="1"/>
  <c r="I227" i="3"/>
  <c r="I227" i="4" s="1"/>
  <c r="Y227" i="3"/>
  <c r="Y227" i="4" s="1"/>
  <c r="AO227" i="3"/>
  <c r="AO227" i="4" s="1"/>
  <c r="BE227" i="3"/>
  <c r="BE227" i="4" s="1"/>
  <c r="BU227" i="3"/>
  <c r="BU227" i="4" s="1"/>
  <c r="J227" i="3"/>
  <c r="J227" i="4" s="1"/>
  <c r="Z227" i="3"/>
  <c r="Z227" i="4" s="1"/>
  <c r="AP227" i="3"/>
  <c r="AP227" i="4" s="1"/>
  <c r="BF227" i="3"/>
  <c r="BF227" i="4" s="1"/>
  <c r="BV227" i="3"/>
  <c r="BV227" i="4" s="1"/>
  <c r="G227" i="3"/>
  <c r="G227" i="4" s="1"/>
  <c r="W227" i="3"/>
  <c r="W227" i="4" s="1"/>
  <c r="AM227" i="3"/>
  <c r="AM227" i="4" s="1"/>
  <c r="BC227" i="3"/>
  <c r="BC227" i="4" s="1"/>
  <c r="BS227" i="3"/>
  <c r="BS227" i="4" s="1"/>
  <c r="N199" i="3"/>
  <c r="N199" i="4" s="1"/>
  <c r="BZ199" i="3"/>
  <c r="BZ199" i="4" s="1"/>
  <c r="BG199" i="3"/>
  <c r="BG199" i="4" s="1"/>
  <c r="AR199" i="3"/>
  <c r="AR199" i="4" s="1"/>
  <c r="AC199" i="3"/>
  <c r="AC199" i="4" s="1"/>
  <c r="L227" i="3"/>
  <c r="L227" i="4" s="1"/>
  <c r="AB227" i="3"/>
  <c r="AB227" i="4" s="1"/>
  <c r="AR227" i="3"/>
  <c r="AR227" i="4" s="1"/>
  <c r="BH227" i="3"/>
  <c r="BH227" i="4" s="1"/>
  <c r="BX227" i="3"/>
  <c r="BX227" i="4" s="1"/>
  <c r="M227" i="3"/>
  <c r="M227" i="4" s="1"/>
  <c r="AC227" i="3"/>
  <c r="AC227" i="4" s="1"/>
  <c r="AS227" i="3"/>
  <c r="AS227" i="4" s="1"/>
  <c r="BI227" i="3"/>
  <c r="BI227" i="4" s="1"/>
  <c r="BY227" i="3"/>
  <c r="BY227" i="4" s="1"/>
  <c r="N227" i="3"/>
  <c r="N227" i="4" s="1"/>
  <c r="AD227" i="3"/>
  <c r="AD227" i="4" s="1"/>
  <c r="AT227" i="3"/>
  <c r="AT227" i="4" s="1"/>
  <c r="BJ227" i="3"/>
  <c r="BJ227" i="4" s="1"/>
  <c r="BZ227" i="3"/>
  <c r="BZ227" i="4" s="1"/>
  <c r="K227" i="3"/>
  <c r="K227" i="4" s="1"/>
  <c r="AA227" i="3"/>
  <c r="AA227" i="4" s="1"/>
  <c r="AQ227" i="3"/>
  <c r="AQ227" i="4" s="1"/>
  <c r="BG227" i="3"/>
  <c r="BG227" i="4" s="1"/>
  <c r="BW227" i="3"/>
  <c r="BW227" i="4" s="1"/>
  <c r="R199" i="3"/>
  <c r="R199" i="4" s="1"/>
  <c r="CD199" i="3"/>
  <c r="CD199" i="4" s="1"/>
  <c r="BK199" i="3"/>
  <c r="BK199" i="4" s="1"/>
  <c r="AV199" i="3"/>
  <c r="AV199" i="4" s="1"/>
  <c r="AG199" i="3"/>
  <c r="AG199" i="4" s="1"/>
  <c r="P227" i="3"/>
  <c r="P227" i="4" s="1"/>
  <c r="AF227" i="3"/>
  <c r="AF227" i="4" s="1"/>
  <c r="AV227" i="3"/>
  <c r="AV227" i="4" s="1"/>
  <c r="BL227" i="3"/>
  <c r="BL227" i="4" s="1"/>
  <c r="CB227" i="3"/>
  <c r="CB227" i="4" s="1"/>
  <c r="Q227" i="3"/>
  <c r="Q227" i="4" s="1"/>
  <c r="AG227" i="3"/>
  <c r="AG227" i="4" s="1"/>
  <c r="AW227" i="3"/>
  <c r="AW227" i="4" s="1"/>
  <c r="BM227" i="3"/>
  <c r="BM227" i="4" s="1"/>
  <c r="CC227" i="3"/>
  <c r="CC227" i="4" s="1"/>
  <c r="R227" i="3"/>
  <c r="R227" i="4" s="1"/>
  <c r="AH227" i="3"/>
  <c r="AH227" i="4" s="1"/>
  <c r="AX227" i="3"/>
  <c r="AX227" i="4" s="1"/>
  <c r="BN227" i="3"/>
  <c r="BN227" i="4" s="1"/>
  <c r="CD227" i="3"/>
  <c r="CD227" i="4" s="1"/>
  <c r="O227" i="3"/>
  <c r="O227" i="4" s="1"/>
  <c r="AE227" i="3"/>
  <c r="AE227" i="4" s="1"/>
  <c r="AU227" i="3"/>
  <c r="AU227" i="4" s="1"/>
  <c r="BK227" i="3"/>
  <c r="BK227" i="4" s="1"/>
  <c r="I125" i="2"/>
  <c r="I65" i="2"/>
  <c r="I34" i="2"/>
  <c r="I251" i="2"/>
  <c r="I263" i="2"/>
  <c r="I285" i="2"/>
  <c r="I193" i="2"/>
  <c r="F157" i="2"/>
  <c r="T229" i="3"/>
  <c r="T229" i="4" s="1"/>
  <c r="AJ229" i="3"/>
  <c r="AJ229" i="4" s="1"/>
  <c r="AZ229" i="3"/>
  <c r="AZ229" i="4" s="1"/>
  <c r="CF229" i="3"/>
  <c r="CF229" i="4" s="1"/>
  <c r="U229" i="3"/>
  <c r="U229" i="4" s="1"/>
  <c r="AK229" i="3"/>
  <c r="AK229" i="4" s="1"/>
  <c r="BQ229" i="3"/>
  <c r="BQ229" i="4" s="1"/>
  <c r="CG229" i="3"/>
  <c r="CG229" i="4" s="1"/>
  <c r="V229" i="3"/>
  <c r="V229" i="4" s="1"/>
  <c r="BB229" i="3"/>
  <c r="BB229" i="4" s="1"/>
  <c r="BR229" i="3"/>
  <c r="BR229" i="4" s="1"/>
  <c r="CH229" i="3"/>
  <c r="CH229" i="4" s="1"/>
  <c r="AI229" i="3"/>
  <c r="AI229" i="4" s="1"/>
  <c r="AY229" i="3"/>
  <c r="AY229" i="4" s="1"/>
  <c r="BO229" i="3"/>
  <c r="BO229" i="4" s="1"/>
  <c r="T213" i="3"/>
  <c r="T213" i="4" s="1"/>
  <c r="AJ213" i="3"/>
  <c r="AJ213" i="4" s="1"/>
  <c r="AZ213" i="3"/>
  <c r="AZ213" i="4" s="1"/>
  <c r="CF213" i="3"/>
  <c r="CF213" i="4" s="1"/>
  <c r="U213" i="3"/>
  <c r="U213" i="4" s="1"/>
  <c r="AK213" i="3"/>
  <c r="AK213" i="4" s="1"/>
  <c r="BQ213" i="3"/>
  <c r="BQ213" i="4" s="1"/>
  <c r="CG213" i="3"/>
  <c r="CG213" i="4" s="1"/>
  <c r="V213" i="3"/>
  <c r="V213" i="4" s="1"/>
  <c r="BB213" i="3"/>
  <c r="BB213" i="4" s="1"/>
  <c r="BR213" i="3"/>
  <c r="BR213" i="4" s="1"/>
  <c r="CH213" i="3"/>
  <c r="CH213" i="4" s="1"/>
  <c r="AI213" i="3"/>
  <c r="AI213" i="4" s="1"/>
  <c r="AY213" i="3"/>
  <c r="AY213" i="4" s="1"/>
  <c r="BO213" i="3"/>
  <c r="BO213" i="4" s="1"/>
  <c r="H229" i="3"/>
  <c r="H229" i="4" s="1"/>
  <c r="X229" i="3"/>
  <c r="X229" i="4" s="1"/>
  <c r="AN229" i="3"/>
  <c r="AN229" i="4" s="1"/>
  <c r="BT229" i="3"/>
  <c r="BT229" i="4" s="1"/>
  <c r="I229" i="3"/>
  <c r="I229" i="4" s="1"/>
  <c r="Y229" i="3"/>
  <c r="Y229" i="4" s="1"/>
  <c r="BE229" i="3"/>
  <c r="BE229" i="4" s="1"/>
  <c r="BU229" i="3"/>
  <c r="BU229" i="4" s="1"/>
  <c r="J229" i="3"/>
  <c r="J229" i="4" s="1"/>
  <c r="AP229" i="3"/>
  <c r="AP229" i="4" s="1"/>
  <c r="BF229" i="3"/>
  <c r="BF229" i="4" s="1"/>
  <c r="BV229" i="3"/>
  <c r="BV229" i="4" s="1"/>
  <c r="W229" i="3"/>
  <c r="W229" i="4" s="1"/>
  <c r="AM229" i="3"/>
  <c r="AM229" i="4" s="1"/>
  <c r="BC229" i="3"/>
  <c r="BC229" i="4" s="1"/>
  <c r="X213" i="3"/>
  <c r="X213" i="4" s="1"/>
  <c r="AN213" i="3"/>
  <c r="AN213" i="4" s="1"/>
  <c r="BD213" i="3"/>
  <c r="BD213" i="4" s="1"/>
  <c r="I213" i="3"/>
  <c r="I213" i="4" s="1"/>
  <c r="Y213" i="3"/>
  <c r="Y213" i="4" s="1"/>
  <c r="AO213" i="3"/>
  <c r="AO213" i="4" s="1"/>
  <c r="BU213" i="3"/>
  <c r="BU213" i="4" s="1"/>
  <c r="J213" i="3"/>
  <c r="J213" i="4" s="1"/>
  <c r="Z213" i="3"/>
  <c r="Z213" i="4" s="1"/>
  <c r="BF213" i="3"/>
  <c r="BF213" i="4" s="1"/>
  <c r="BV213" i="3"/>
  <c r="BV213" i="4" s="1"/>
  <c r="G213" i="3"/>
  <c r="G213" i="4" s="1"/>
  <c r="AM213" i="3"/>
  <c r="AM213" i="4" s="1"/>
  <c r="BC213" i="3"/>
  <c r="BC213" i="4" s="1"/>
  <c r="BS213" i="3"/>
  <c r="BS213" i="4" s="1"/>
  <c r="AB213" i="3"/>
  <c r="AB213" i="4" s="1"/>
  <c r="AR213" i="3"/>
  <c r="AR213" i="4" s="1"/>
  <c r="BH213" i="3"/>
  <c r="BH213" i="4" s="1"/>
  <c r="M213" i="3"/>
  <c r="M213" i="4" s="1"/>
  <c r="AC213" i="3"/>
  <c r="AC213" i="4" s="1"/>
  <c r="AS213" i="3"/>
  <c r="AS213" i="4" s="1"/>
  <c r="BY213" i="3"/>
  <c r="BY213" i="4" s="1"/>
  <c r="N213" i="3"/>
  <c r="N213" i="4" s="1"/>
  <c r="AD213" i="3"/>
  <c r="AD213" i="4" s="1"/>
  <c r="BJ213" i="3"/>
  <c r="BJ213" i="4" s="1"/>
  <c r="BZ213" i="3"/>
  <c r="BZ213" i="4" s="1"/>
  <c r="K213" i="3"/>
  <c r="K213" i="4" s="1"/>
  <c r="AQ213" i="3"/>
  <c r="AQ213" i="4" s="1"/>
  <c r="BG213" i="3"/>
  <c r="BG213" i="4" s="1"/>
  <c r="F270" i="5"/>
  <c r="F236" i="5"/>
  <c r="F194" i="5"/>
  <c r="J194" i="5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E202" i="5"/>
  <c r="I202" i="5" s="1"/>
  <c r="H203" i="2"/>
  <c r="F173" i="3"/>
  <c r="E173" i="4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H53" i="2"/>
  <c r="F53" i="2"/>
  <c r="E197" i="4"/>
  <c r="F197" i="3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I71" i="2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I187" i="2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67" i="3"/>
  <c r="CG67" i="4" s="1"/>
  <c r="CC67" i="3"/>
  <c r="CC67" i="4" s="1"/>
  <c r="BY67" i="3"/>
  <c r="BY67" i="4" s="1"/>
  <c r="BU67" i="3"/>
  <c r="BU67" i="4" s="1"/>
  <c r="CF67" i="3"/>
  <c r="CF67" i="4" s="1"/>
  <c r="CB67" i="3"/>
  <c r="CB67" i="4" s="1"/>
  <c r="BX67" i="3"/>
  <c r="BX67" i="4" s="1"/>
  <c r="BT67" i="3"/>
  <c r="BT67" i="4" s="1"/>
  <c r="CE67" i="3"/>
  <c r="CE67" i="4" s="1"/>
  <c r="CA67" i="3"/>
  <c r="CA67" i="4" s="1"/>
  <c r="BW67" i="3"/>
  <c r="BW67" i="4" s="1"/>
  <c r="BS67" i="3"/>
  <c r="BS67" i="4" s="1"/>
  <c r="CH67" i="3"/>
  <c r="CH67" i="4" s="1"/>
  <c r="CD67" i="3"/>
  <c r="CD67" i="4" s="1"/>
  <c r="BZ67" i="3"/>
  <c r="BZ67" i="4" s="1"/>
  <c r="BV67" i="3"/>
  <c r="BV67" i="4" s="1"/>
  <c r="BR67" i="3"/>
  <c r="BR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H157" i="2"/>
  <c r="I157" i="2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E35" i="4"/>
  <c r="F35" i="3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F108" i="3"/>
  <c r="E108" i="4"/>
  <c r="H227" i="2"/>
  <c r="F227" i="2"/>
  <c r="I177" i="2"/>
  <c r="F240" i="5"/>
  <c r="J240" i="5" s="1"/>
  <c r="I85" i="2"/>
  <c r="H257" i="2"/>
  <c r="F256" i="5" s="1"/>
  <c r="I69" i="2"/>
  <c r="F257" i="2"/>
  <c r="I139" i="2"/>
  <c r="I155" i="2"/>
  <c r="I12" i="2"/>
  <c r="I22" i="2"/>
  <c r="I145" i="2"/>
  <c r="I151" i="2"/>
  <c r="E110" i="4"/>
  <c r="F46" i="1"/>
  <c r="F44" i="1"/>
  <c r="H221" i="2"/>
  <c r="F220" i="5" s="1"/>
  <c r="F110" i="5"/>
  <c r="J110" i="5" s="1"/>
  <c r="I267" i="2"/>
  <c r="CK116" i="4"/>
  <c r="E220" i="5"/>
  <c r="I220" i="5" s="1"/>
  <c r="CK180" i="4"/>
  <c r="I135" i="2"/>
  <c r="F118" i="5"/>
  <c r="J118" i="5" s="1"/>
  <c r="F47" i="1"/>
  <c r="I49" i="2"/>
  <c r="I277" i="2"/>
  <c r="E263" i="4"/>
  <c r="F48" i="1"/>
  <c r="F49" i="1"/>
  <c r="F58" i="1" s="1"/>
  <c r="E48" i="1"/>
  <c r="F42" i="1"/>
  <c r="F54" i="1" s="1"/>
  <c r="E46" i="1"/>
  <c r="I10" i="2"/>
  <c r="E44" i="1"/>
  <c r="H77" i="2"/>
  <c r="I77" i="2" s="1"/>
  <c r="F77" i="2"/>
  <c r="E42" i="1"/>
  <c r="E54" i="1" s="1"/>
  <c r="E49" i="1"/>
  <c r="E58" i="1" s="1"/>
  <c r="F188" i="5"/>
  <c r="J188" i="5" s="1"/>
  <c r="F45" i="3"/>
  <c r="F135" i="3"/>
  <c r="F45" i="1"/>
  <c r="E45" i="1"/>
  <c r="E47" i="1"/>
  <c r="CJ194" i="4"/>
  <c r="F69" i="3"/>
  <c r="F178" i="3"/>
  <c r="E178" i="4"/>
  <c r="F255" i="3"/>
  <c r="E255" i="4"/>
  <c r="H57" i="2"/>
  <c r="F57" i="2"/>
  <c r="E56" i="5"/>
  <c r="I56" i="5" s="1"/>
  <c r="E134" i="4"/>
  <c r="F134" i="3"/>
  <c r="H79" i="2"/>
  <c r="E78" i="5"/>
  <c r="I78" i="5" s="1"/>
  <c r="F79" i="2"/>
  <c r="E180" i="5"/>
  <c r="I180" i="5" s="1"/>
  <c r="F181" i="2"/>
  <c r="H181" i="2"/>
  <c r="E142" i="4"/>
  <c r="F142" i="3"/>
  <c r="E13" i="4"/>
  <c r="F13" i="3"/>
  <c r="F215" i="3"/>
  <c r="E215" i="4"/>
  <c r="H73" i="2"/>
  <c r="F73" i="2"/>
  <c r="E72" i="5"/>
  <c r="I72" i="5" s="1"/>
  <c r="E258" i="5"/>
  <c r="I258" i="5" s="1"/>
  <c r="F259" i="2"/>
  <c r="H259" i="2"/>
  <c r="H163" i="2"/>
  <c r="E162" i="5"/>
  <c r="I162" i="5" s="1"/>
  <c r="F163" i="2"/>
  <c r="F172" i="3"/>
  <c r="E172" i="4"/>
  <c r="F81" i="2"/>
  <c r="H81" i="2"/>
  <c r="E80" i="5"/>
  <c r="I80" i="5" s="1"/>
  <c r="E228" i="5"/>
  <c r="I228" i="5" s="1"/>
  <c r="H229" i="2"/>
  <c r="F229" i="2"/>
  <c r="H93" i="2"/>
  <c r="F93" i="2"/>
  <c r="E92" i="5"/>
  <c r="I92" i="5" s="1"/>
  <c r="F161" i="2"/>
  <c r="E160" i="5"/>
  <c r="I160" i="5" s="1"/>
  <c r="H161" i="2"/>
  <c r="F236" i="3"/>
  <c r="E236" i="4"/>
  <c r="F87" i="2"/>
  <c r="H87" i="2"/>
  <c r="E86" i="5"/>
  <c r="I86" i="5" s="1"/>
  <c r="E230" i="4"/>
  <c r="F230" i="3"/>
  <c r="H249" i="2"/>
  <c r="F249" i="2"/>
  <c r="E248" i="5"/>
  <c r="I248" i="5" s="1"/>
  <c r="E220" i="4"/>
  <c r="F220" i="3"/>
  <c r="H191" i="2"/>
  <c r="F191" i="2"/>
  <c r="E190" i="5"/>
  <c r="I190" i="5" s="1"/>
  <c r="H281" i="2"/>
  <c r="F281" i="2"/>
  <c r="E280" i="5"/>
  <c r="I280" i="5" s="1"/>
  <c r="F261" i="2"/>
  <c r="H261" i="2"/>
  <c r="E260" i="5"/>
  <c r="I260" i="5" s="1"/>
  <c r="E19" i="4"/>
  <c r="F19" i="3"/>
  <c r="F97" i="2"/>
  <c r="H97" i="2"/>
  <c r="E96" i="5"/>
  <c r="I96" i="5" s="1"/>
  <c r="E140" i="5"/>
  <c r="I140" i="5" s="1"/>
  <c r="F141" i="2"/>
  <c r="H141" i="2"/>
  <c r="E278" i="5"/>
  <c r="I278" i="5" s="1"/>
  <c r="F279" i="2"/>
  <c r="H279" i="2"/>
  <c r="H289" i="2"/>
  <c r="E288" i="5"/>
  <c r="I288" i="5" s="1"/>
  <c r="F289" i="2"/>
  <c r="E208" i="5"/>
  <c r="I208" i="5" s="1"/>
  <c r="F209" i="2"/>
  <c r="H209" i="2"/>
  <c r="E268" i="4"/>
  <c r="F268" i="3"/>
  <c r="E252" i="4"/>
  <c r="F252" i="3"/>
  <c r="F58" i="3"/>
  <c r="E58" i="4"/>
  <c r="H201" i="2"/>
  <c r="E200" i="5"/>
  <c r="I200" i="5" s="1"/>
  <c r="F201" i="2"/>
  <c r="E252" i="5"/>
  <c r="I252" i="5" s="1"/>
  <c r="F253" i="2"/>
  <c r="H253" i="2"/>
  <c r="F29" i="3"/>
  <c r="E29" i="4"/>
  <c r="E174" i="5"/>
  <c r="I174" i="5" s="1"/>
  <c r="F175" i="2"/>
  <c r="H175" i="2"/>
  <c r="E158" i="5"/>
  <c r="I158" i="5" s="1"/>
  <c r="F159" i="2"/>
  <c r="H159" i="2"/>
  <c r="F277" i="3"/>
  <c r="E277" i="4"/>
  <c r="E100" i="5"/>
  <c r="I100" i="5" s="1"/>
  <c r="F101" i="2"/>
  <c r="H101" i="2"/>
  <c r="E218" i="5"/>
  <c r="I218" i="5" s="1"/>
  <c r="F219" i="2"/>
  <c r="H219" i="2"/>
  <c r="H137" i="2"/>
  <c r="E136" i="5"/>
  <c r="I136" i="5" s="1"/>
  <c r="F137" i="2"/>
  <c r="H99" i="2"/>
  <c r="E98" i="5"/>
  <c r="I98" i="5" s="1"/>
  <c r="F99" i="2"/>
  <c r="H121" i="2"/>
  <c r="F121" i="2"/>
  <c r="E120" i="5"/>
  <c r="I120" i="5" s="1"/>
  <c r="F269" i="2"/>
  <c r="H269" i="2"/>
  <c r="E268" i="5"/>
  <c r="I268" i="5" s="1"/>
  <c r="E164" i="5"/>
  <c r="I164" i="5" s="1"/>
  <c r="F165" i="2"/>
  <c r="H165" i="2"/>
  <c r="H14" i="2"/>
  <c r="E13" i="5"/>
  <c r="I13" i="5" s="1"/>
  <c r="F14" i="2"/>
  <c r="E204" i="5"/>
  <c r="I204" i="5" s="1"/>
  <c r="F205" i="2"/>
  <c r="H205" i="2"/>
  <c r="H117" i="2"/>
  <c r="E116" i="5"/>
  <c r="I116" i="5" s="1"/>
  <c r="F117" i="2"/>
  <c r="E94" i="4"/>
  <c r="F94" i="3"/>
  <c r="E254" i="5"/>
  <c r="I254" i="5" s="1"/>
  <c r="F255" i="2"/>
  <c r="H255" i="2"/>
  <c r="E279" i="5"/>
  <c r="I279" i="5" s="1"/>
  <c r="F280" i="2"/>
  <c r="H280" i="2"/>
  <c r="H6" i="2"/>
  <c r="E5" i="5"/>
  <c r="I5" i="5" s="1"/>
  <c r="F6" i="2"/>
  <c r="F288" i="2"/>
  <c r="H288" i="2"/>
  <c r="E287" i="5"/>
  <c r="I287" i="5" s="1"/>
  <c r="E224" i="5"/>
  <c r="I224" i="5" s="1"/>
  <c r="F225" i="2"/>
  <c r="H225" i="2"/>
  <c r="E106" i="5"/>
  <c r="I106" i="5" s="1"/>
  <c r="F107" i="2"/>
  <c r="H107" i="2"/>
  <c r="E204" i="4"/>
  <c r="F204" i="3"/>
  <c r="E188" i="4"/>
  <c r="F188" i="3"/>
  <c r="H245" i="2"/>
  <c r="E244" i="5"/>
  <c r="I244" i="5" s="1"/>
  <c r="F245" i="2"/>
  <c r="E242" i="5"/>
  <c r="I242" i="5" s="1"/>
  <c r="F243" i="2"/>
  <c r="H243" i="2"/>
  <c r="J90" i="5"/>
  <c r="CK32" i="4"/>
  <c r="CK55" i="4"/>
  <c r="J70" i="5"/>
  <c r="CJ288" i="4"/>
  <c r="CI288" i="3"/>
  <c r="CJ146" i="4"/>
  <c r="CI146" i="3"/>
  <c r="CK102" i="4"/>
  <c r="CK163" i="4"/>
  <c r="CK115" i="4"/>
  <c r="CJ140" i="4"/>
  <c r="CI140" i="3"/>
  <c r="CK53" i="4"/>
  <c r="F211" i="5"/>
  <c r="I212" i="2"/>
  <c r="F273" i="5"/>
  <c r="I274" i="2"/>
  <c r="F225" i="5"/>
  <c r="I226" i="2"/>
  <c r="F139" i="5"/>
  <c r="I140" i="2"/>
  <c r="F257" i="5"/>
  <c r="I258" i="2"/>
  <c r="F63" i="5"/>
  <c r="I64" i="2"/>
  <c r="F223" i="5"/>
  <c r="I224" i="2"/>
  <c r="F177" i="5"/>
  <c r="I178" i="2"/>
  <c r="F77" i="5"/>
  <c r="I78" i="2"/>
  <c r="J250" i="5"/>
  <c r="CK28" i="4"/>
  <c r="J114" i="5"/>
  <c r="J270" i="5"/>
  <c r="F199" i="5"/>
  <c r="I200" i="2"/>
  <c r="F129" i="5"/>
  <c r="I130" i="2"/>
  <c r="F28" i="5"/>
  <c r="I29" i="2"/>
  <c r="F148" i="5"/>
  <c r="I149" i="2"/>
  <c r="CJ86" i="4"/>
  <c r="CI86" i="3"/>
  <c r="CJ162" i="4"/>
  <c r="CI162" i="3"/>
  <c r="CK167" i="4"/>
  <c r="CK83" i="4"/>
  <c r="CJ260" i="4"/>
  <c r="CI260" i="3"/>
  <c r="CK98" i="4"/>
  <c r="CK285" i="4"/>
  <c r="CK290" i="4"/>
  <c r="CK211" i="4"/>
  <c r="J21" i="5"/>
  <c r="CJ274" i="4"/>
  <c r="CI274" i="3"/>
  <c r="CK291" i="4"/>
  <c r="CK22" i="4"/>
  <c r="CK92" i="4"/>
  <c r="CK156" i="4"/>
  <c r="F32" i="5"/>
  <c r="I33" i="2"/>
  <c r="F109" i="5"/>
  <c r="I110" i="2"/>
  <c r="F269" i="5"/>
  <c r="I270" i="2"/>
  <c r="F121" i="5"/>
  <c r="I122" i="2"/>
  <c r="F61" i="5"/>
  <c r="I62" i="2"/>
  <c r="F8" i="5"/>
  <c r="I9" i="2"/>
  <c r="F171" i="5"/>
  <c r="I172" i="2"/>
  <c r="F26" i="5"/>
  <c r="I27" i="2"/>
  <c r="F79" i="5"/>
  <c r="I80" i="2"/>
  <c r="F207" i="5"/>
  <c r="I208" i="2"/>
  <c r="F14" i="5"/>
  <c r="I15" i="2"/>
  <c r="F125" i="5"/>
  <c r="I126" i="2"/>
  <c r="F261" i="5"/>
  <c r="I262" i="2"/>
  <c r="CJ93" i="4"/>
  <c r="CI93" i="3"/>
  <c r="F67" i="5"/>
  <c r="I68" i="2"/>
  <c r="F157" i="5"/>
  <c r="I158" i="2"/>
  <c r="F151" i="5"/>
  <c r="I152" i="2"/>
  <c r="F283" i="5"/>
  <c r="I284" i="2"/>
  <c r="F38" i="5"/>
  <c r="I39" i="2"/>
  <c r="F24" i="5"/>
  <c r="I25" i="2"/>
  <c r="F251" i="5"/>
  <c r="I252" i="2"/>
  <c r="F12" i="5"/>
  <c r="I13" i="2"/>
  <c r="F241" i="5"/>
  <c r="I242" i="2"/>
  <c r="CK221" i="4"/>
  <c r="CJ150" i="4"/>
  <c r="CI150" i="3"/>
  <c r="CJ258" i="4"/>
  <c r="CI258" i="3"/>
  <c r="CJ227" i="4"/>
  <c r="CI227" i="3"/>
  <c r="F231" i="5"/>
  <c r="I232" i="2"/>
  <c r="F289" i="5"/>
  <c r="I290" i="2"/>
  <c r="J176" i="5"/>
  <c r="CK269" i="4"/>
  <c r="CK34" i="4"/>
  <c r="CK276" i="4"/>
  <c r="J68" i="5"/>
  <c r="CK70" i="4"/>
  <c r="CJ117" i="4"/>
  <c r="CI117" i="3"/>
  <c r="F153" i="5"/>
  <c r="I154" i="2"/>
  <c r="J46" i="5"/>
  <c r="F147" i="5"/>
  <c r="I148" i="2"/>
  <c r="F53" i="5"/>
  <c r="I54" i="2"/>
  <c r="F217" i="5"/>
  <c r="I218" i="2"/>
  <c r="F93" i="5"/>
  <c r="I94" i="2"/>
  <c r="F75" i="5"/>
  <c r="I76" i="2"/>
  <c r="F133" i="5"/>
  <c r="I134" i="2"/>
  <c r="F290" i="5"/>
  <c r="I291" i="2"/>
  <c r="F159" i="5"/>
  <c r="I160" i="2"/>
  <c r="F221" i="5"/>
  <c r="I222" i="2"/>
  <c r="CJ114" i="4"/>
  <c r="CI114" i="3"/>
  <c r="CJ190" i="4"/>
  <c r="CI190" i="3"/>
  <c r="F227" i="5"/>
  <c r="I228" i="2"/>
  <c r="F155" i="5"/>
  <c r="I156" i="2"/>
  <c r="CJ14" i="4"/>
  <c r="CI14" i="3"/>
  <c r="F20" i="5"/>
  <c r="I21" i="2"/>
  <c r="F10" i="5"/>
  <c r="I11" i="2"/>
  <c r="F97" i="5"/>
  <c r="I98" i="2"/>
  <c r="CK154" i="4"/>
  <c r="J262" i="5"/>
  <c r="CJ75" i="4"/>
  <c r="CI75" i="3"/>
  <c r="J150" i="5"/>
  <c r="CI18" i="3"/>
  <c r="CK90" i="4"/>
  <c r="CK194" i="4"/>
  <c r="F209" i="5"/>
  <c r="I210" i="2"/>
  <c r="F243" i="5"/>
  <c r="I244" i="2"/>
  <c r="F233" i="5"/>
  <c r="I234" i="2"/>
  <c r="F117" i="5"/>
  <c r="I118" i="2"/>
  <c r="F137" i="5"/>
  <c r="I138" i="2"/>
  <c r="F107" i="5"/>
  <c r="I108" i="2"/>
  <c r="F181" i="5"/>
  <c r="I182" i="2"/>
  <c r="F286" i="5"/>
  <c r="I287" i="2"/>
  <c r="F175" i="5"/>
  <c r="I176" i="2"/>
  <c r="F145" i="5"/>
  <c r="I146" i="2"/>
  <c r="F281" i="5"/>
  <c r="I282" i="2"/>
  <c r="F81" i="5"/>
  <c r="I82" i="2"/>
  <c r="F219" i="5"/>
  <c r="I220" i="2"/>
  <c r="CJ30" i="4"/>
  <c r="CI30" i="3"/>
  <c r="CJ203" i="4"/>
  <c r="CI203" i="3"/>
  <c r="CJ261" i="4"/>
  <c r="CI261" i="3"/>
  <c r="J11" i="5"/>
  <c r="CJ9" i="4"/>
  <c r="CI9" i="3"/>
  <c r="CJ25" i="4"/>
  <c r="CI25" i="3"/>
  <c r="CJ91" i="4"/>
  <c r="CI91" i="3"/>
  <c r="CJ251" i="4"/>
  <c r="CI251" i="3"/>
  <c r="CK27" i="4"/>
  <c r="CK149" i="4"/>
  <c r="J236" i="5"/>
  <c r="CJ49" i="4"/>
  <c r="CI49" i="3"/>
  <c r="CJ40" i="4"/>
  <c r="CI40" i="3"/>
  <c r="CK237" i="4"/>
  <c r="J284" i="5"/>
  <c r="J154" i="5"/>
  <c r="J138" i="5"/>
  <c r="J9" i="5"/>
  <c r="J64" i="5"/>
  <c r="CK245" i="4"/>
  <c r="CJ126" i="4"/>
  <c r="CI126" i="3"/>
  <c r="CJ214" i="4"/>
  <c r="CI214" i="3"/>
  <c r="E43" i="4"/>
  <c r="F43" i="3"/>
  <c r="F249" i="5"/>
  <c r="I250" i="2"/>
  <c r="F259" i="5"/>
  <c r="I260" i="2"/>
  <c r="F119" i="5"/>
  <c r="I120" i="2"/>
  <c r="F247" i="5"/>
  <c r="I248" i="2"/>
  <c r="F245" i="5"/>
  <c r="I246" i="2"/>
  <c r="E185" i="5"/>
  <c r="I185" i="5" s="1"/>
  <c r="F186" i="2"/>
  <c r="H186" i="2"/>
  <c r="F187" i="5"/>
  <c r="I188" i="2"/>
  <c r="F285" i="5"/>
  <c r="I286" i="2"/>
  <c r="F255" i="5"/>
  <c r="I256" i="2"/>
  <c r="F135" i="5"/>
  <c r="I136" i="2"/>
  <c r="F101" i="5"/>
  <c r="I102" i="2"/>
  <c r="F69" i="5"/>
  <c r="I70" i="2"/>
  <c r="CJ55" i="4"/>
  <c r="CI55" i="3"/>
  <c r="CK288" i="4"/>
  <c r="CK146" i="4"/>
  <c r="J84" i="5"/>
  <c r="CJ102" i="4"/>
  <c r="CI102" i="3"/>
  <c r="CJ163" i="4"/>
  <c r="CI163" i="3"/>
  <c r="CJ115" i="4"/>
  <c r="CI115" i="3"/>
  <c r="J186" i="5"/>
  <c r="CK140" i="4"/>
  <c r="CI53" i="3"/>
  <c r="F40" i="5"/>
  <c r="I41" i="2"/>
  <c r="F83" i="5"/>
  <c r="I84" i="2"/>
  <c r="F205" i="5"/>
  <c r="I206" i="2"/>
  <c r="F267" i="5"/>
  <c r="I268" i="2"/>
  <c r="F127" i="5"/>
  <c r="I128" i="2"/>
  <c r="F30" i="5"/>
  <c r="I31" i="2"/>
  <c r="F16" i="5"/>
  <c r="I17" i="2"/>
  <c r="F167" i="5"/>
  <c r="I168" i="2"/>
  <c r="J19" i="5"/>
  <c r="CJ28" i="4"/>
  <c r="CI28" i="3"/>
  <c r="J230" i="5"/>
  <c r="F57" i="5"/>
  <c r="I58" i="2"/>
  <c r="CK86" i="4"/>
  <c r="CK162" i="4"/>
  <c r="CJ167" i="4"/>
  <c r="CI167" i="3"/>
  <c r="CJ83" i="4"/>
  <c r="CI83" i="3"/>
  <c r="CK260" i="4"/>
  <c r="CJ98" i="4"/>
  <c r="CI98" i="3"/>
  <c r="CJ285" i="4"/>
  <c r="CI285" i="3"/>
  <c r="CJ290" i="4"/>
  <c r="CI290" i="3"/>
  <c r="CJ211" i="4"/>
  <c r="CI211" i="3"/>
  <c r="J144" i="5"/>
  <c r="CK274" i="4"/>
  <c r="CJ291" i="4"/>
  <c r="CI291" i="3"/>
  <c r="CJ22" i="4"/>
  <c r="CI22" i="3"/>
  <c r="CJ92" i="4"/>
  <c r="CI92" i="3"/>
  <c r="CJ156" i="4"/>
  <c r="CI156" i="3"/>
  <c r="F179" i="5"/>
  <c r="I180" i="2"/>
  <c r="F85" i="5"/>
  <c r="I86" i="2"/>
  <c r="F197" i="5"/>
  <c r="I198" i="2"/>
  <c r="F89" i="5"/>
  <c r="I90" i="2"/>
  <c r="F143" i="5"/>
  <c r="I144" i="2"/>
  <c r="F271" i="5"/>
  <c r="I272" i="2"/>
  <c r="F73" i="5"/>
  <c r="I74" i="2"/>
  <c r="F263" i="5"/>
  <c r="I264" i="2"/>
  <c r="F189" i="5"/>
  <c r="I190" i="2"/>
  <c r="F112" i="5"/>
  <c r="I113" i="2"/>
  <c r="J124" i="5"/>
  <c r="F105" i="5"/>
  <c r="I106" i="2"/>
  <c r="F195" i="5"/>
  <c r="I196" i="2"/>
  <c r="F165" i="5"/>
  <c r="I166" i="2"/>
  <c r="J48" i="5"/>
  <c r="F87" i="5"/>
  <c r="I88" i="2"/>
  <c r="F215" i="5"/>
  <c r="I216" i="2"/>
  <c r="F277" i="5"/>
  <c r="I278" i="2"/>
  <c r="F6" i="5"/>
  <c r="I7" i="2"/>
  <c r="F149" i="5"/>
  <c r="I150" i="2"/>
  <c r="F123" i="5"/>
  <c r="I124" i="2"/>
  <c r="F161" i="5"/>
  <c r="I162" i="2"/>
  <c r="F193" i="5"/>
  <c r="I194" i="2"/>
  <c r="F191" i="5"/>
  <c r="I192" i="2"/>
  <c r="CJ221" i="4"/>
  <c r="CI221" i="3"/>
  <c r="CK150" i="4"/>
  <c r="CK258" i="4"/>
  <c r="CK227" i="4"/>
  <c r="F253" i="5"/>
  <c r="I254" i="2"/>
  <c r="F91" i="5"/>
  <c r="I92" i="2"/>
  <c r="CI32" i="3"/>
  <c r="CJ34" i="4"/>
  <c r="CI34" i="3"/>
  <c r="CJ84" i="4"/>
  <c r="CJ116" i="4"/>
  <c r="CI116" i="3"/>
  <c r="CJ180" i="4"/>
  <c r="CJ276" i="4"/>
  <c r="CI276" i="3"/>
  <c r="J276" i="5"/>
  <c r="CJ70" i="4"/>
  <c r="CI70" i="3"/>
  <c r="CK117" i="4"/>
  <c r="J192" i="5"/>
  <c r="F275" i="5"/>
  <c r="I276" i="2"/>
  <c r="F173" i="5"/>
  <c r="I174" i="2"/>
  <c r="E4" i="5"/>
  <c r="H5" i="2"/>
  <c r="F5" i="2"/>
  <c r="F203" i="5"/>
  <c r="I204" i="2"/>
  <c r="F95" i="5"/>
  <c r="I96" i="2"/>
  <c r="F65" i="5"/>
  <c r="I66" i="2"/>
  <c r="CK114" i="4"/>
  <c r="CK190" i="4"/>
  <c r="F71" i="5"/>
  <c r="I72" i="2"/>
  <c r="J44" i="5"/>
  <c r="J132" i="5"/>
  <c r="CK14" i="4"/>
  <c r="J29" i="5"/>
  <c r="F163" i="5"/>
  <c r="I164" i="2"/>
  <c r="F22" i="5"/>
  <c r="I23" i="2"/>
  <c r="CJ154" i="4"/>
  <c r="CI154" i="3"/>
  <c r="CK75" i="4"/>
  <c r="J134" i="5"/>
  <c r="J33" i="5"/>
  <c r="CJ90" i="4"/>
  <c r="CI90" i="3"/>
  <c r="CI194" i="3"/>
  <c r="F115" i="5"/>
  <c r="I116" i="2"/>
  <c r="F18" i="5"/>
  <c r="I19" i="2"/>
  <c r="F36" i="5"/>
  <c r="I37" i="2"/>
  <c r="F265" i="5"/>
  <c r="I266" i="2"/>
  <c r="F141" i="5"/>
  <c r="I142" i="2"/>
  <c r="F235" i="5"/>
  <c r="I236" i="2"/>
  <c r="F113" i="5"/>
  <c r="I114" i="2"/>
  <c r="F237" i="5"/>
  <c r="I238" i="2"/>
  <c r="F111" i="5"/>
  <c r="I112" i="2"/>
  <c r="F239" i="5"/>
  <c r="I240" i="2"/>
  <c r="F201" i="5"/>
  <c r="I202" i="2"/>
  <c r="F103" i="5"/>
  <c r="I104" i="2"/>
  <c r="CK30" i="4"/>
  <c r="CK203" i="4"/>
  <c r="CK261" i="4"/>
  <c r="CK9" i="4"/>
  <c r="CK25" i="4"/>
  <c r="CK91" i="4"/>
  <c r="J266" i="5"/>
  <c r="CK251" i="4"/>
  <c r="CJ27" i="4"/>
  <c r="CI27" i="3"/>
  <c r="CJ149" i="4"/>
  <c r="CI149" i="3"/>
  <c r="CK49" i="4"/>
  <c r="CK40" i="4"/>
  <c r="CJ237" i="4"/>
  <c r="CI237" i="3"/>
  <c r="CK93" i="4"/>
  <c r="CJ245" i="4"/>
  <c r="CI245" i="3"/>
  <c r="CK126" i="4"/>
  <c r="CK214" i="4"/>
  <c r="F131" i="5"/>
  <c r="I132" i="2"/>
  <c r="F34" i="5"/>
  <c r="I35" i="2"/>
  <c r="F55" i="5"/>
  <c r="I56" i="2"/>
  <c r="F183" i="5"/>
  <c r="I184" i="2"/>
  <c r="F169" i="5"/>
  <c r="I170" i="2"/>
  <c r="F59" i="5"/>
  <c r="I60" i="2"/>
  <c r="F229" i="5"/>
  <c r="I230" i="2"/>
  <c r="F51" i="5"/>
  <c r="I52" i="2"/>
  <c r="F213" i="5"/>
  <c r="I214" i="2"/>
  <c r="F99" i="5"/>
  <c r="I100" i="2"/>
  <c r="CJ11" i="4" l="1"/>
  <c r="AA213" i="3"/>
  <c r="AA213" i="4" s="1"/>
  <c r="AT213" i="3"/>
  <c r="AT213" i="4" s="1"/>
  <c r="BI213" i="3"/>
  <c r="BI213" i="4" s="1"/>
  <c r="BX213" i="3"/>
  <c r="BX213" i="4" s="1"/>
  <c r="L213" i="3"/>
  <c r="L213" i="4" s="1"/>
  <c r="W213" i="3"/>
  <c r="W213" i="4" s="1"/>
  <c r="AP213" i="3"/>
  <c r="AP213" i="4" s="1"/>
  <c r="BE213" i="3"/>
  <c r="BE213" i="4" s="1"/>
  <c r="BT213" i="3"/>
  <c r="BT213" i="4" s="1"/>
  <c r="H213" i="3"/>
  <c r="H213" i="4" s="1"/>
  <c r="G229" i="3"/>
  <c r="G229" i="4" s="1"/>
  <c r="Z229" i="3"/>
  <c r="Z229" i="4" s="1"/>
  <c r="AO229" i="3"/>
  <c r="AO229" i="4" s="1"/>
  <c r="BD229" i="3"/>
  <c r="BD229" i="4" s="1"/>
  <c r="CE213" i="3"/>
  <c r="CE213" i="4" s="1"/>
  <c r="S213" i="3"/>
  <c r="S213" i="4" s="1"/>
  <c r="AL213" i="3"/>
  <c r="AL213" i="4" s="1"/>
  <c r="BA213" i="3"/>
  <c r="BA213" i="4" s="1"/>
  <c r="CE229" i="3"/>
  <c r="CE229" i="4" s="1"/>
  <c r="S229" i="3"/>
  <c r="S229" i="4" s="1"/>
  <c r="AL229" i="3"/>
  <c r="AL229" i="4" s="1"/>
  <c r="BA229" i="3"/>
  <c r="BA229" i="4" s="1"/>
  <c r="AW199" i="3"/>
  <c r="AW199" i="4" s="1"/>
  <c r="BL199" i="3"/>
  <c r="BL199" i="4" s="1"/>
  <c r="CA199" i="3"/>
  <c r="CA199" i="4" s="1"/>
  <c r="O199" i="3"/>
  <c r="O199" i="4" s="1"/>
  <c r="AH199" i="3"/>
  <c r="AH199" i="4" s="1"/>
  <c r="AS199" i="3"/>
  <c r="AS199" i="4" s="1"/>
  <c r="BH199" i="3"/>
  <c r="BH199" i="4" s="1"/>
  <c r="BW199" i="3"/>
  <c r="BW199" i="4" s="1"/>
  <c r="K199" i="3"/>
  <c r="K199" i="4" s="1"/>
  <c r="AD199" i="3"/>
  <c r="AD199" i="4" s="1"/>
  <c r="AO199" i="3"/>
  <c r="AO199" i="4" s="1"/>
  <c r="BD199" i="3"/>
  <c r="BD199" i="4" s="1"/>
  <c r="BS199" i="3"/>
  <c r="BS199" i="4" s="1"/>
  <c r="G199" i="3"/>
  <c r="G199" i="4" s="1"/>
  <c r="Z199" i="3"/>
  <c r="Z199" i="4" s="1"/>
  <c r="BY100" i="3"/>
  <c r="BY100" i="4" s="1"/>
  <c r="BI100" i="3"/>
  <c r="BI100" i="4" s="1"/>
  <c r="AS100" i="3"/>
  <c r="AS100" i="4" s="1"/>
  <c r="AC100" i="3"/>
  <c r="AC100" i="4" s="1"/>
  <c r="M100" i="3"/>
  <c r="M100" i="4" s="1"/>
  <c r="BX100" i="3"/>
  <c r="BX100" i="4" s="1"/>
  <c r="BH100" i="3"/>
  <c r="BH100" i="4" s="1"/>
  <c r="AR100" i="3"/>
  <c r="AR100" i="4" s="1"/>
  <c r="AB100" i="3"/>
  <c r="AB100" i="4" s="1"/>
  <c r="L100" i="3"/>
  <c r="L100" i="4" s="1"/>
  <c r="BW100" i="3"/>
  <c r="BW100" i="4" s="1"/>
  <c r="BG100" i="3"/>
  <c r="BG100" i="4" s="1"/>
  <c r="AQ100" i="3"/>
  <c r="AQ100" i="4" s="1"/>
  <c r="AA100" i="3"/>
  <c r="AA100" i="4" s="1"/>
  <c r="K100" i="3"/>
  <c r="K100" i="4" s="1"/>
  <c r="BZ100" i="3"/>
  <c r="BZ100" i="4" s="1"/>
  <c r="BJ100" i="3"/>
  <c r="BJ100" i="4" s="1"/>
  <c r="AT100" i="3"/>
  <c r="AT100" i="4" s="1"/>
  <c r="AD100" i="3"/>
  <c r="AD100" i="4" s="1"/>
  <c r="N100" i="3"/>
  <c r="N100" i="4" s="1"/>
  <c r="BU100" i="3"/>
  <c r="BU100" i="4" s="1"/>
  <c r="BE100" i="3"/>
  <c r="BE100" i="4" s="1"/>
  <c r="AO100" i="3"/>
  <c r="AO100" i="4" s="1"/>
  <c r="Y100" i="3"/>
  <c r="Y100" i="4" s="1"/>
  <c r="I100" i="3"/>
  <c r="I100" i="4" s="1"/>
  <c r="BT100" i="3"/>
  <c r="BT100" i="4" s="1"/>
  <c r="BD100" i="3"/>
  <c r="BD100" i="4" s="1"/>
  <c r="AN100" i="3"/>
  <c r="AN100" i="4" s="1"/>
  <c r="X100" i="3"/>
  <c r="X100" i="4" s="1"/>
  <c r="H100" i="3"/>
  <c r="H100" i="4" s="1"/>
  <c r="BS100" i="3"/>
  <c r="BS100" i="4" s="1"/>
  <c r="BC100" i="3"/>
  <c r="BC100" i="4" s="1"/>
  <c r="AM100" i="3"/>
  <c r="AM100" i="4" s="1"/>
  <c r="W100" i="3"/>
  <c r="W100" i="4" s="1"/>
  <c r="G100" i="3"/>
  <c r="BV100" i="3"/>
  <c r="BV100" i="4" s="1"/>
  <c r="BF100" i="3"/>
  <c r="BF100" i="4" s="1"/>
  <c r="AP100" i="3"/>
  <c r="AP100" i="4" s="1"/>
  <c r="Z100" i="3"/>
  <c r="Z100" i="4" s="1"/>
  <c r="J100" i="3"/>
  <c r="J100" i="4" s="1"/>
  <c r="CG100" i="3"/>
  <c r="CG100" i="4" s="1"/>
  <c r="BQ100" i="3"/>
  <c r="BQ100" i="4" s="1"/>
  <c r="BA100" i="3"/>
  <c r="BA100" i="4" s="1"/>
  <c r="AK100" i="3"/>
  <c r="AK100" i="4" s="1"/>
  <c r="U100" i="3"/>
  <c r="U100" i="4" s="1"/>
  <c r="CF100" i="3"/>
  <c r="CF100" i="4" s="1"/>
  <c r="BP100" i="3"/>
  <c r="BP100" i="4" s="1"/>
  <c r="AZ100" i="3"/>
  <c r="AZ100" i="4" s="1"/>
  <c r="AJ100" i="3"/>
  <c r="AJ100" i="4" s="1"/>
  <c r="T100" i="3"/>
  <c r="T100" i="4" s="1"/>
  <c r="CE100" i="3"/>
  <c r="CE100" i="4" s="1"/>
  <c r="BO100" i="3"/>
  <c r="BO100" i="4" s="1"/>
  <c r="AY100" i="3"/>
  <c r="AY100" i="4" s="1"/>
  <c r="AI100" i="3"/>
  <c r="AI100" i="4" s="1"/>
  <c r="S100" i="3"/>
  <c r="S100" i="4" s="1"/>
  <c r="CH100" i="3"/>
  <c r="CH100" i="4" s="1"/>
  <c r="BR100" i="3"/>
  <c r="BR100" i="4" s="1"/>
  <c r="BB100" i="3"/>
  <c r="BB100" i="4" s="1"/>
  <c r="AL100" i="3"/>
  <c r="AL100" i="4" s="1"/>
  <c r="V100" i="3"/>
  <c r="V100" i="4" s="1"/>
  <c r="CC100" i="3"/>
  <c r="CC100" i="4" s="1"/>
  <c r="BM100" i="3"/>
  <c r="BM100" i="4" s="1"/>
  <c r="AW100" i="3"/>
  <c r="AW100" i="4" s="1"/>
  <c r="AG100" i="3"/>
  <c r="AG100" i="4" s="1"/>
  <c r="Q100" i="3"/>
  <c r="Q100" i="4" s="1"/>
  <c r="CB100" i="3"/>
  <c r="CB100" i="4" s="1"/>
  <c r="BL100" i="3"/>
  <c r="BL100" i="4" s="1"/>
  <c r="AV100" i="3"/>
  <c r="AV100" i="4" s="1"/>
  <c r="AF100" i="3"/>
  <c r="AF100" i="4" s="1"/>
  <c r="P100" i="3"/>
  <c r="P100" i="4" s="1"/>
  <c r="CA100" i="3"/>
  <c r="CA100" i="4" s="1"/>
  <c r="BK100" i="3"/>
  <c r="BK100" i="4" s="1"/>
  <c r="AU100" i="3"/>
  <c r="AU100" i="4" s="1"/>
  <c r="AE100" i="3"/>
  <c r="AE100" i="4" s="1"/>
  <c r="O100" i="3"/>
  <c r="O100" i="4" s="1"/>
  <c r="CD100" i="3"/>
  <c r="CD100" i="4" s="1"/>
  <c r="BN100" i="3"/>
  <c r="BN100" i="4" s="1"/>
  <c r="AX100" i="3"/>
  <c r="AX100" i="4" s="1"/>
  <c r="AH100" i="3"/>
  <c r="AH100" i="4" s="1"/>
  <c r="R100" i="3"/>
  <c r="R100" i="4" s="1"/>
  <c r="Q199" i="3"/>
  <c r="Q199" i="4" s="1"/>
  <c r="AF199" i="3"/>
  <c r="AF199" i="4" s="1"/>
  <c r="AU199" i="3"/>
  <c r="AU199" i="4" s="1"/>
  <c r="BN199" i="3"/>
  <c r="BN199" i="4" s="1"/>
  <c r="BY199" i="3"/>
  <c r="BY199" i="4" s="1"/>
  <c r="M199" i="3"/>
  <c r="M199" i="4" s="1"/>
  <c r="AB199" i="3"/>
  <c r="AB199" i="4" s="1"/>
  <c r="AQ199" i="3"/>
  <c r="AQ199" i="4" s="1"/>
  <c r="BJ199" i="3"/>
  <c r="BJ199" i="4" s="1"/>
  <c r="BU199" i="3"/>
  <c r="BU199" i="4" s="1"/>
  <c r="I199" i="3"/>
  <c r="I199" i="4" s="1"/>
  <c r="X199" i="3"/>
  <c r="X199" i="4" s="1"/>
  <c r="AM199" i="3"/>
  <c r="AM199" i="4" s="1"/>
  <c r="BF199" i="3"/>
  <c r="BF199" i="4" s="1"/>
  <c r="BM199" i="3"/>
  <c r="BM199" i="4" s="1"/>
  <c r="CB199" i="3"/>
  <c r="CB199" i="4" s="1"/>
  <c r="P199" i="3"/>
  <c r="P199" i="4" s="1"/>
  <c r="AE199" i="3"/>
  <c r="AE199" i="4" s="1"/>
  <c r="AX199" i="3"/>
  <c r="AX199" i="4" s="1"/>
  <c r="BI199" i="3"/>
  <c r="BI199" i="4" s="1"/>
  <c r="BX199" i="3"/>
  <c r="BX199" i="4" s="1"/>
  <c r="L199" i="3"/>
  <c r="L199" i="4" s="1"/>
  <c r="AA199" i="3"/>
  <c r="AA199" i="4" s="1"/>
  <c r="AT199" i="3"/>
  <c r="AT199" i="4" s="1"/>
  <c r="BE199" i="3"/>
  <c r="BE199" i="4" s="1"/>
  <c r="BT199" i="3"/>
  <c r="BT199" i="4" s="1"/>
  <c r="H199" i="3"/>
  <c r="H199" i="4" s="1"/>
  <c r="W199" i="3"/>
  <c r="W199" i="4" s="1"/>
  <c r="BU62" i="3"/>
  <c r="BU62" i="4" s="1"/>
  <c r="BE62" i="3"/>
  <c r="BE62" i="4" s="1"/>
  <c r="AO62" i="3"/>
  <c r="AO62" i="4" s="1"/>
  <c r="Y62" i="3"/>
  <c r="Y62" i="4" s="1"/>
  <c r="I62" i="3"/>
  <c r="I62" i="4" s="1"/>
  <c r="BT62" i="3"/>
  <c r="BT62" i="4" s="1"/>
  <c r="BD62" i="3"/>
  <c r="BD62" i="4" s="1"/>
  <c r="AN62" i="3"/>
  <c r="AN62" i="4" s="1"/>
  <c r="X62" i="3"/>
  <c r="X62" i="4" s="1"/>
  <c r="H62" i="3"/>
  <c r="H62" i="4" s="1"/>
  <c r="BS62" i="3"/>
  <c r="BS62" i="4" s="1"/>
  <c r="BC62" i="3"/>
  <c r="BC62" i="4" s="1"/>
  <c r="AM62" i="3"/>
  <c r="AM62" i="4" s="1"/>
  <c r="W62" i="3"/>
  <c r="W62" i="4" s="1"/>
  <c r="G62" i="3"/>
  <c r="BV62" i="3"/>
  <c r="BV62" i="4" s="1"/>
  <c r="BF62" i="3"/>
  <c r="BF62" i="4" s="1"/>
  <c r="AP62" i="3"/>
  <c r="AP62" i="4" s="1"/>
  <c r="Z62" i="3"/>
  <c r="Z62" i="4" s="1"/>
  <c r="J62" i="3"/>
  <c r="J62" i="4" s="1"/>
  <c r="BI62" i="3"/>
  <c r="BI62" i="4" s="1"/>
  <c r="AS62" i="3"/>
  <c r="AS62" i="4" s="1"/>
  <c r="M62" i="3"/>
  <c r="M62" i="4" s="1"/>
  <c r="BH62" i="3"/>
  <c r="BH62" i="4" s="1"/>
  <c r="AR62" i="3"/>
  <c r="AR62" i="4" s="1"/>
  <c r="L62" i="3"/>
  <c r="L62" i="4" s="1"/>
  <c r="AA62" i="3"/>
  <c r="AA62" i="4" s="1"/>
  <c r="K62" i="3"/>
  <c r="K62" i="4" s="1"/>
  <c r="BJ62" i="3"/>
  <c r="BJ62" i="4" s="1"/>
  <c r="N62" i="3"/>
  <c r="N62" i="4" s="1"/>
  <c r="CG62" i="3"/>
  <c r="CG62" i="4" s="1"/>
  <c r="BQ62" i="3"/>
  <c r="BQ62" i="4" s="1"/>
  <c r="BA62" i="3"/>
  <c r="BA62" i="4" s="1"/>
  <c r="AK62" i="3"/>
  <c r="AK62" i="4" s="1"/>
  <c r="U62" i="3"/>
  <c r="U62" i="4" s="1"/>
  <c r="CF62" i="3"/>
  <c r="CF62" i="4" s="1"/>
  <c r="BP62" i="3"/>
  <c r="BP62" i="4" s="1"/>
  <c r="AZ62" i="3"/>
  <c r="AZ62" i="4" s="1"/>
  <c r="AJ62" i="3"/>
  <c r="AJ62" i="4" s="1"/>
  <c r="T62" i="3"/>
  <c r="T62" i="4" s="1"/>
  <c r="CE62" i="3"/>
  <c r="CE62" i="4" s="1"/>
  <c r="BO62" i="3"/>
  <c r="BO62" i="4" s="1"/>
  <c r="AY62" i="3"/>
  <c r="AY62" i="4" s="1"/>
  <c r="AI62" i="3"/>
  <c r="AI62" i="4" s="1"/>
  <c r="S62" i="3"/>
  <c r="S62" i="4" s="1"/>
  <c r="CH62" i="3"/>
  <c r="CH62" i="4" s="1"/>
  <c r="BR62" i="3"/>
  <c r="BR62" i="4" s="1"/>
  <c r="BB62" i="3"/>
  <c r="BB62" i="4" s="1"/>
  <c r="AL62" i="3"/>
  <c r="AL62" i="4" s="1"/>
  <c r="V62" i="3"/>
  <c r="V62" i="4" s="1"/>
  <c r="CC62" i="3"/>
  <c r="CC62" i="4" s="1"/>
  <c r="BM62" i="3"/>
  <c r="BM62" i="4" s="1"/>
  <c r="AW62" i="3"/>
  <c r="AW62" i="4" s="1"/>
  <c r="AG62" i="3"/>
  <c r="AG62" i="4" s="1"/>
  <c r="Q62" i="3"/>
  <c r="Q62" i="4" s="1"/>
  <c r="CB62" i="3"/>
  <c r="CB62" i="4" s="1"/>
  <c r="BL62" i="3"/>
  <c r="BL62" i="4" s="1"/>
  <c r="AV62" i="3"/>
  <c r="AV62" i="4" s="1"/>
  <c r="AF62" i="3"/>
  <c r="AF62" i="4" s="1"/>
  <c r="P62" i="3"/>
  <c r="P62" i="4" s="1"/>
  <c r="CA62" i="3"/>
  <c r="CA62" i="4" s="1"/>
  <c r="BK62" i="3"/>
  <c r="BK62" i="4" s="1"/>
  <c r="AU62" i="3"/>
  <c r="AU62" i="4" s="1"/>
  <c r="AE62" i="3"/>
  <c r="AE62" i="4" s="1"/>
  <c r="O62" i="3"/>
  <c r="O62" i="4" s="1"/>
  <c r="CD62" i="3"/>
  <c r="CD62" i="4" s="1"/>
  <c r="BN62" i="3"/>
  <c r="BN62" i="4" s="1"/>
  <c r="AX62" i="3"/>
  <c r="AX62" i="4" s="1"/>
  <c r="AH62" i="3"/>
  <c r="AH62" i="4" s="1"/>
  <c r="R62" i="3"/>
  <c r="R62" i="4" s="1"/>
  <c r="BY62" i="3"/>
  <c r="BY62" i="4" s="1"/>
  <c r="AC62" i="3"/>
  <c r="AC62" i="4" s="1"/>
  <c r="BX62" i="3"/>
  <c r="BX62" i="4" s="1"/>
  <c r="AB62" i="3"/>
  <c r="AB62" i="4" s="1"/>
  <c r="BW62" i="3"/>
  <c r="BW62" i="4" s="1"/>
  <c r="BG62" i="3"/>
  <c r="BG62" i="4" s="1"/>
  <c r="AQ62" i="3"/>
  <c r="AQ62" i="4" s="1"/>
  <c r="BZ62" i="3"/>
  <c r="BZ62" i="4" s="1"/>
  <c r="AT62" i="3"/>
  <c r="AT62" i="4" s="1"/>
  <c r="AD62" i="3"/>
  <c r="AD62" i="4" s="1"/>
  <c r="BW212" i="3"/>
  <c r="BW212" i="4" s="1"/>
  <c r="BG212" i="3"/>
  <c r="BG212" i="4" s="1"/>
  <c r="AQ212" i="3"/>
  <c r="AQ212" i="4" s="1"/>
  <c r="AA212" i="3"/>
  <c r="AA212" i="4" s="1"/>
  <c r="K212" i="3"/>
  <c r="K212" i="4" s="1"/>
  <c r="BZ212" i="3"/>
  <c r="BZ212" i="4" s="1"/>
  <c r="BJ212" i="3"/>
  <c r="BJ212" i="4" s="1"/>
  <c r="AT212" i="3"/>
  <c r="AT212" i="4" s="1"/>
  <c r="AD212" i="3"/>
  <c r="AD212" i="4" s="1"/>
  <c r="N212" i="3"/>
  <c r="N212" i="4" s="1"/>
  <c r="BY212" i="3"/>
  <c r="BY212" i="4" s="1"/>
  <c r="BI212" i="3"/>
  <c r="BI212" i="4" s="1"/>
  <c r="AS212" i="3"/>
  <c r="AS212" i="4" s="1"/>
  <c r="AC212" i="3"/>
  <c r="AC212" i="4" s="1"/>
  <c r="M212" i="3"/>
  <c r="M212" i="4" s="1"/>
  <c r="BX212" i="3"/>
  <c r="BX212" i="4" s="1"/>
  <c r="BH212" i="3"/>
  <c r="BH212" i="4" s="1"/>
  <c r="AR212" i="3"/>
  <c r="AR212" i="4" s="1"/>
  <c r="AB212" i="3"/>
  <c r="AB212" i="4" s="1"/>
  <c r="L212" i="3"/>
  <c r="L212" i="4" s="1"/>
  <c r="BS212" i="3"/>
  <c r="BS212" i="4" s="1"/>
  <c r="BC212" i="3"/>
  <c r="BC212" i="4" s="1"/>
  <c r="AM212" i="3"/>
  <c r="AM212" i="4" s="1"/>
  <c r="W212" i="3"/>
  <c r="W212" i="4" s="1"/>
  <c r="G212" i="3"/>
  <c r="BV212" i="3"/>
  <c r="BV212" i="4" s="1"/>
  <c r="BF212" i="3"/>
  <c r="BF212" i="4" s="1"/>
  <c r="AP212" i="3"/>
  <c r="AP212" i="4" s="1"/>
  <c r="Z212" i="3"/>
  <c r="Z212" i="4" s="1"/>
  <c r="J212" i="3"/>
  <c r="J212" i="4" s="1"/>
  <c r="BU212" i="3"/>
  <c r="BU212" i="4" s="1"/>
  <c r="BE212" i="3"/>
  <c r="BE212" i="4" s="1"/>
  <c r="AO212" i="3"/>
  <c r="AO212" i="4" s="1"/>
  <c r="Y212" i="3"/>
  <c r="Y212" i="4" s="1"/>
  <c r="I212" i="3"/>
  <c r="I212" i="4" s="1"/>
  <c r="BT212" i="3"/>
  <c r="BT212" i="4" s="1"/>
  <c r="BD212" i="3"/>
  <c r="BD212" i="4" s="1"/>
  <c r="AN212" i="3"/>
  <c r="AN212" i="4" s="1"/>
  <c r="X212" i="3"/>
  <c r="X212" i="4" s="1"/>
  <c r="H212" i="3"/>
  <c r="H212" i="4" s="1"/>
  <c r="CE212" i="3"/>
  <c r="CE212" i="4" s="1"/>
  <c r="BO212" i="3"/>
  <c r="BO212" i="4" s="1"/>
  <c r="AY212" i="3"/>
  <c r="AY212" i="4" s="1"/>
  <c r="AI212" i="3"/>
  <c r="AI212" i="4" s="1"/>
  <c r="S212" i="3"/>
  <c r="S212" i="4" s="1"/>
  <c r="CH212" i="3"/>
  <c r="CH212" i="4" s="1"/>
  <c r="BR212" i="3"/>
  <c r="BR212" i="4" s="1"/>
  <c r="BB212" i="3"/>
  <c r="BB212" i="4" s="1"/>
  <c r="AL212" i="3"/>
  <c r="AL212" i="4" s="1"/>
  <c r="V212" i="3"/>
  <c r="V212" i="4" s="1"/>
  <c r="CG212" i="3"/>
  <c r="CG212" i="4" s="1"/>
  <c r="BQ212" i="3"/>
  <c r="BQ212" i="4" s="1"/>
  <c r="BA212" i="3"/>
  <c r="BA212" i="4" s="1"/>
  <c r="AK212" i="3"/>
  <c r="AK212" i="4" s="1"/>
  <c r="U212" i="3"/>
  <c r="U212" i="4" s="1"/>
  <c r="CF212" i="3"/>
  <c r="CF212" i="4" s="1"/>
  <c r="BP212" i="3"/>
  <c r="BP212" i="4" s="1"/>
  <c r="AZ212" i="3"/>
  <c r="AZ212" i="4" s="1"/>
  <c r="AJ212" i="3"/>
  <c r="AJ212" i="4" s="1"/>
  <c r="T212" i="3"/>
  <c r="T212" i="4" s="1"/>
  <c r="CA212" i="3"/>
  <c r="CA212" i="4" s="1"/>
  <c r="BK212" i="3"/>
  <c r="BK212" i="4" s="1"/>
  <c r="AU212" i="3"/>
  <c r="AU212" i="4" s="1"/>
  <c r="AE212" i="3"/>
  <c r="AE212" i="4" s="1"/>
  <c r="O212" i="3"/>
  <c r="O212" i="4" s="1"/>
  <c r="CD212" i="3"/>
  <c r="CD212" i="4" s="1"/>
  <c r="BN212" i="3"/>
  <c r="BN212" i="4" s="1"/>
  <c r="AX212" i="3"/>
  <c r="AX212" i="4" s="1"/>
  <c r="AH212" i="3"/>
  <c r="AH212" i="4" s="1"/>
  <c r="R212" i="3"/>
  <c r="R212" i="4" s="1"/>
  <c r="CC212" i="3"/>
  <c r="CC212" i="4" s="1"/>
  <c r="BM212" i="3"/>
  <c r="BM212" i="4" s="1"/>
  <c r="AW212" i="3"/>
  <c r="AW212" i="4" s="1"/>
  <c r="AG212" i="3"/>
  <c r="AG212" i="4" s="1"/>
  <c r="Q212" i="3"/>
  <c r="Q212" i="4" s="1"/>
  <c r="CB212" i="3"/>
  <c r="CB212" i="4" s="1"/>
  <c r="BL212" i="3"/>
  <c r="BL212" i="4" s="1"/>
  <c r="AV212" i="3"/>
  <c r="AV212" i="4" s="1"/>
  <c r="AF212" i="3"/>
  <c r="AF212" i="4" s="1"/>
  <c r="P212" i="3"/>
  <c r="P212" i="4" s="1"/>
  <c r="CA283" i="3"/>
  <c r="CA283" i="4" s="1"/>
  <c r="BS283" i="3"/>
  <c r="BS283" i="4" s="1"/>
  <c r="AM283" i="3"/>
  <c r="AM283" i="4" s="1"/>
  <c r="G283" i="3"/>
  <c r="BF283" i="3"/>
  <c r="BF283" i="4" s="1"/>
  <c r="Z283" i="3"/>
  <c r="Z283" i="4" s="1"/>
  <c r="BU283" i="3"/>
  <c r="BU283" i="4" s="1"/>
  <c r="AO283" i="3"/>
  <c r="AO283" i="4" s="1"/>
  <c r="I283" i="3"/>
  <c r="I283" i="4" s="1"/>
  <c r="BD283" i="3"/>
  <c r="BD283" i="4" s="1"/>
  <c r="X283" i="3"/>
  <c r="X283" i="4" s="1"/>
  <c r="BO283" i="3"/>
  <c r="BO283" i="4" s="1"/>
  <c r="AI283" i="3"/>
  <c r="AI283" i="4" s="1"/>
  <c r="CH283" i="3"/>
  <c r="CH283" i="4" s="1"/>
  <c r="BB283" i="3"/>
  <c r="BB283" i="4" s="1"/>
  <c r="V283" i="3"/>
  <c r="V283" i="4" s="1"/>
  <c r="BQ283" i="3"/>
  <c r="BQ283" i="4" s="1"/>
  <c r="AK283" i="3"/>
  <c r="AK283" i="4" s="1"/>
  <c r="CF283" i="3"/>
  <c r="CF283" i="4" s="1"/>
  <c r="AZ283" i="3"/>
  <c r="AZ283" i="4" s="1"/>
  <c r="T283" i="3"/>
  <c r="T283" i="4" s="1"/>
  <c r="BC283" i="3"/>
  <c r="BC283" i="4" s="1"/>
  <c r="W283" i="3"/>
  <c r="W283" i="4" s="1"/>
  <c r="BV283" i="3"/>
  <c r="BV283" i="4" s="1"/>
  <c r="AP283" i="3"/>
  <c r="AP283" i="4" s="1"/>
  <c r="J283" i="3"/>
  <c r="J283" i="4" s="1"/>
  <c r="BE283" i="3"/>
  <c r="BE283" i="4" s="1"/>
  <c r="Y283" i="3"/>
  <c r="Y283" i="4" s="1"/>
  <c r="BT283" i="3"/>
  <c r="BT283" i="4" s="1"/>
  <c r="AN283" i="3"/>
  <c r="AN283" i="4" s="1"/>
  <c r="H283" i="3"/>
  <c r="H283" i="4" s="1"/>
  <c r="AY283" i="3"/>
  <c r="AY283" i="4" s="1"/>
  <c r="CG283" i="3"/>
  <c r="CG283" i="4" s="1"/>
  <c r="AJ283" i="3"/>
  <c r="AJ283" i="4" s="1"/>
  <c r="S283" i="3"/>
  <c r="S283" i="4" s="1"/>
  <c r="BA283" i="3"/>
  <c r="BA283" i="4" s="1"/>
  <c r="BR283" i="3"/>
  <c r="BR283" i="4" s="1"/>
  <c r="U283" i="3"/>
  <c r="U283" i="4" s="1"/>
  <c r="CE283" i="3"/>
  <c r="CE283" i="4" s="1"/>
  <c r="AL283" i="3"/>
  <c r="AL283" i="4" s="1"/>
  <c r="BP283" i="3"/>
  <c r="BP283" i="4" s="1"/>
  <c r="BW234" i="3"/>
  <c r="BW234" i="4" s="1"/>
  <c r="AU234" i="3"/>
  <c r="AU234" i="4" s="1"/>
  <c r="BN234" i="3"/>
  <c r="BN234" i="4" s="1"/>
  <c r="CC234" i="3"/>
  <c r="CC234" i="4" s="1"/>
  <c r="Q234" i="3"/>
  <c r="Q234" i="4" s="1"/>
  <c r="AF234" i="3"/>
  <c r="AF234" i="4" s="1"/>
  <c r="AE234" i="3"/>
  <c r="AE234" i="4" s="1"/>
  <c r="AX234" i="3"/>
  <c r="AX234" i="4" s="1"/>
  <c r="BM234" i="3"/>
  <c r="BM234" i="4" s="1"/>
  <c r="CB234" i="3"/>
  <c r="CB234" i="4" s="1"/>
  <c r="P234" i="3"/>
  <c r="P234" i="4" s="1"/>
  <c r="CA234" i="3"/>
  <c r="CA234" i="4" s="1"/>
  <c r="O234" i="3"/>
  <c r="AH234" i="3"/>
  <c r="AH234" i="4" s="1"/>
  <c r="AW234" i="3"/>
  <c r="AW234" i="4" s="1"/>
  <c r="BL234" i="3"/>
  <c r="BL234" i="4" s="1"/>
  <c r="R234" i="3"/>
  <c r="R234" i="4" s="1"/>
  <c r="AG234" i="3"/>
  <c r="AG234" i="4" s="1"/>
  <c r="BK234" i="3"/>
  <c r="BK234" i="4" s="1"/>
  <c r="AV234" i="3"/>
  <c r="AV234" i="4" s="1"/>
  <c r="CD234" i="3"/>
  <c r="CD234" i="4" s="1"/>
  <c r="CC124" i="3"/>
  <c r="CC124" i="4" s="1"/>
  <c r="BM124" i="3"/>
  <c r="BM124" i="4" s="1"/>
  <c r="AW124" i="3"/>
  <c r="AW124" i="4" s="1"/>
  <c r="AG124" i="3"/>
  <c r="AG124" i="4" s="1"/>
  <c r="Q124" i="3"/>
  <c r="Q124" i="4" s="1"/>
  <c r="CB124" i="3"/>
  <c r="CB124" i="4" s="1"/>
  <c r="BL124" i="3"/>
  <c r="BL124" i="4" s="1"/>
  <c r="AV124" i="3"/>
  <c r="AV124" i="4" s="1"/>
  <c r="AF124" i="3"/>
  <c r="AF124" i="4" s="1"/>
  <c r="P124" i="3"/>
  <c r="P124" i="4" s="1"/>
  <c r="CA124" i="3"/>
  <c r="CA124" i="4" s="1"/>
  <c r="BK124" i="3"/>
  <c r="BK124" i="4" s="1"/>
  <c r="AU124" i="3"/>
  <c r="AU124" i="4" s="1"/>
  <c r="AE124" i="3"/>
  <c r="AE124" i="4" s="1"/>
  <c r="O124" i="3"/>
  <c r="O124" i="4" s="1"/>
  <c r="CD124" i="3"/>
  <c r="CD124" i="4" s="1"/>
  <c r="BN124" i="3"/>
  <c r="BN124" i="4" s="1"/>
  <c r="AX124" i="3"/>
  <c r="AX124" i="4" s="1"/>
  <c r="AH124" i="3"/>
  <c r="AH124" i="4" s="1"/>
  <c r="R124" i="3"/>
  <c r="R124" i="4" s="1"/>
  <c r="BY124" i="3"/>
  <c r="BY124" i="4" s="1"/>
  <c r="BI124" i="3"/>
  <c r="BI124" i="4" s="1"/>
  <c r="AS124" i="3"/>
  <c r="AS124" i="4" s="1"/>
  <c r="AC124" i="3"/>
  <c r="AC124" i="4" s="1"/>
  <c r="M124" i="3"/>
  <c r="M124" i="4" s="1"/>
  <c r="BX124" i="3"/>
  <c r="BX124" i="4" s="1"/>
  <c r="BH124" i="3"/>
  <c r="BH124" i="4" s="1"/>
  <c r="AR124" i="3"/>
  <c r="AR124" i="4" s="1"/>
  <c r="AB124" i="3"/>
  <c r="AB124" i="4" s="1"/>
  <c r="L124" i="3"/>
  <c r="L124" i="4" s="1"/>
  <c r="BW124" i="3"/>
  <c r="BW124" i="4" s="1"/>
  <c r="BG124" i="3"/>
  <c r="BG124" i="4" s="1"/>
  <c r="AQ124" i="3"/>
  <c r="AQ124" i="4" s="1"/>
  <c r="AA124" i="3"/>
  <c r="AA124" i="4" s="1"/>
  <c r="K124" i="3"/>
  <c r="K124" i="4" s="1"/>
  <c r="BZ124" i="3"/>
  <c r="BZ124" i="4" s="1"/>
  <c r="BJ124" i="3"/>
  <c r="BJ124" i="4" s="1"/>
  <c r="AT124" i="3"/>
  <c r="AT124" i="4" s="1"/>
  <c r="AD124" i="3"/>
  <c r="AD124" i="4" s="1"/>
  <c r="N124" i="3"/>
  <c r="N124" i="4" s="1"/>
  <c r="BU124" i="3"/>
  <c r="BU124" i="4" s="1"/>
  <c r="BE124" i="3"/>
  <c r="BE124" i="4" s="1"/>
  <c r="AO124" i="3"/>
  <c r="AO124" i="4" s="1"/>
  <c r="Y124" i="3"/>
  <c r="Y124" i="4" s="1"/>
  <c r="I124" i="3"/>
  <c r="I124" i="4" s="1"/>
  <c r="BT124" i="3"/>
  <c r="BT124" i="4" s="1"/>
  <c r="BD124" i="3"/>
  <c r="BD124" i="4" s="1"/>
  <c r="AN124" i="3"/>
  <c r="AN124" i="4" s="1"/>
  <c r="X124" i="3"/>
  <c r="X124" i="4" s="1"/>
  <c r="H124" i="3"/>
  <c r="H124" i="4" s="1"/>
  <c r="BS124" i="3"/>
  <c r="BS124" i="4" s="1"/>
  <c r="BC124" i="3"/>
  <c r="BC124" i="4" s="1"/>
  <c r="AM124" i="3"/>
  <c r="AM124" i="4" s="1"/>
  <c r="W124" i="3"/>
  <c r="W124" i="4" s="1"/>
  <c r="G124" i="3"/>
  <c r="BV124" i="3"/>
  <c r="BV124" i="4" s="1"/>
  <c r="BF124" i="3"/>
  <c r="BF124" i="4" s="1"/>
  <c r="AP124" i="3"/>
  <c r="AP124" i="4" s="1"/>
  <c r="Z124" i="3"/>
  <c r="Z124" i="4" s="1"/>
  <c r="J124" i="3"/>
  <c r="J124" i="4" s="1"/>
  <c r="BQ124" i="3"/>
  <c r="BQ124" i="4" s="1"/>
  <c r="CF124" i="3"/>
  <c r="CF124" i="4" s="1"/>
  <c r="T124" i="3"/>
  <c r="T124" i="4" s="1"/>
  <c r="AI124" i="3"/>
  <c r="AI124" i="4" s="1"/>
  <c r="BB124" i="3"/>
  <c r="BB124" i="4" s="1"/>
  <c r="BA124" i="3"/>
  <c r="BA124" i="4" s="1"/>
  <c r="BP124" i="3"/>
  <c r="BP124" i="4" s="1"/>
  <c r="CE124" i="3"/>
  <c r="CE124" i="4" s="1"/>
  <c r="S124" i="3"/>
  <c r="S124" i="4" s="1"/>
  <c r="AL124" i="3"/>
  <c r="AL124" i="4" s="1"/>
  <c r="AK124" i="3"/>
  <c r="AK124" i="4" s="1"/>
  <c r="AZ124" i="3"/>
  <c r="AZ124" i="4" s="1"/>
  <c r="BO124" i="3"/>
  <c r="BO124" i="4" s="1"/>
  <c r="CH124" i="3"/>
  <c r="CH124" i="4" s="1"/>
  <c r="V124" i="3"/>
  <c r="V124" i="4" s="1"/>
  <c r="CG124" i="3"/>
  <c r="CG124" i="4" s="1"/>
  <c r="U124" i="3"/>
  <c r="U124" i="4" s="1"/>
  <c r="AJ124" i="3"/>
  <c r="AJ124" i="4" s="1"/>
  <c r="AY124" i="3"/>
  <c r="AY124" i="4" s="1"/>
  <c r="BR124" i="3"/>
  <c r="BR124" i="4" s="1"/>
  <c r="CJ67" i="4"/>
  <c r="BS222" i="3"/>
  <c r="BS222" i="4" s="1"/>
  <c r="BC222" i="3"/>
  <c r="BC222" i="4" s="1"/>
  <c r="CA222" i="3"/>
  <c r="CA222" i="4" s="1"/>
  <c r="BG222" i="3"/>
  <c r="BG222" i="4" s="1"/>
  <c r="AM222" i="3"/>
  <c r="AM222" i="4" s="1"/>
  <c r="W222" i="3"/>
  <c r="W222" i="4" s="1"/>
  <c r="G222" i="3"/>
  <c r="BV222" i="3"/>
  <c r="BV222" i="4" s="1"/>
  <c r="BF222" i="3"/>
  <c r="BF222" i="4" s="1"/>
  <c r="AP222" i="3"/>
  <c r="AP222" i="4" s="1"/>
  <c r="Z222" i="3"/>
  <c r="Z222" i="4" s="1"/>
  <c r="J222" i="3"/>
  <c r="J222" i="4" s="1"/>
  <c r="BU222" i="3"/>
  <c r="BU222" i="4" s="1"/>
  <c r="BE222" i="3"/>
  <c r="BE222" i="4" s="1"/>
  <c r="AO222" i="3"/>
  <c r="AO222" i="4" s="1"/>
  <c r="Y222" i="3"/>
  <c r="Y222" i="4" s="1"/>
  <c r="I222" i="3"/>
  <c r="I222" i="4" s="1"/>
  <c r="BT222" i="3"/>
  <c r="BT222" i="4" s="1"/>
  <c r="BD222" i="3"/>
  <c r="BD222" i="4" s="1"/>
  <c r="AN222" i="3"/>
  <c r="AN222" i="4" s="1"/>
  <c r="X222" i="3"/>
  <c r="X222" i="4" s="1"/>
  <c r="H222" i="3"/>
  <c r="H222" i="4" s="1"/>
  <c r="BW222" i="3"/>
  <c r="BW222" i="4" s="1"/>
  <c r="AY222" i="3"/>
  <c r="AY222" i="4" s="1"/>
  <c r="AI222" i="3"/>
  <c r="AI222" i="4" s="1"/>
  <c r="S222" i="3"/>
  <c r="S222" i="4" s="1"/>
  <c r="CH222" i="3"/>
  <c r="CH222" i="4" s="1"/>
  <c r="BR222" i="3"/>
  <c r="BR222" i="4" s="1"/>
  <c r="BB222" i="3"/>
  <c r="BB222" i="4" s="1"/>
  <c r="AL222" i="3"/>
  <c r="AL222" i="4" s="1"/>
  <c r="V222" i="3"/>
  <c r="V222" i="4" s="1"/>
  <c r="CG222" i="3"/>
  <c r="CG222" i="4" s="1"/>
  <c r="BQ222" i="3"/>
  <c r="BQ222" i="4" s="1"/>
  <c r="BA222" i="3"/>
  <c r="BA222" i="4" s="1"/>
  <c r="AK222" i="3"/>
  <c r="AK222" i="4" s="1"/>
  <c r="U222" i="3"/>
  <c r="U222" i="4" s="1"/>
  <c r="CF222" i="3"/>
  <c r="CF222" i="4" s="1"/>
  <c r="BP222" i="3"/>
  <c r="BP222" i="4" s="1"/>
  <c r="AZ222" i="3"/>
  <c r="AZ222" i="4" s="1"/>
  <c r="AJ222" i="3"/>
  <c r="AJ222" i="4" s="1"/>
  <c r="T222" i="3"/>
  <c r="T222" i="4" s="1"/>
  <c r="BO222" i="3"/>
  <c r="BO222" i="4" s="1"/>
  <c r="AU222" i="3"/>
  <c r="AU222" i="4" s="1"/>
  <c r="AE222" i="3"/>
  <c r="AE222" i="4" s="1"/>
  <c r="O222" i="3"/>
  <c r="O222" i="4" s="1"/>
  <c r="CD222" i="3"/>
  <c r="CD222" i="4" s="1"/>
  <c r="BN222" i="3"/>
  <c r="BN222" i="4" s="1"/>
  <c r="AX222" i="3"/>
  <c r="AX222" i="4" s="1"/>
  <c r="AH222" i="3"/>
  <c r="AH222" i="4" s="1"/>
  <c r="R222" i="3"/>
  <c r="R222" i="4" s="1"/>
  <c r="CC222" i="3"/>
  <c r="CC222" i="4" s="1"/>
  <c r="BM222" i="3"/>
  <c r="BM222" i="4" s="1"/>
  <c r="AW222" i="3"/>
  <c r="AW222" i="4" s="1"/>
  <c r="AG222" i="3"/>
  <c r="AG222" i="4" s="1"/>
  <c r="Q222" i="3"/>
  <c r="Q222" i="4" s="1"/>
  <c r="CB222" i="3"/>
  <c r="CB222" i="4" s="1"/>
  <c r="BL222" i="3"/>
  <c r="BL222" i="4" s="1"/>
  <c r="AV222" i="3"/>
  <c r="AV222" i="4" s="1"/>
  <c r="AF222" i="3"/>
  <c r="AF222" i="4" s="1"/>
  <c r="P222" i="3"/>
  <c r="P222" i="4" s="1"/>
  <c r="CE222" i="3"/>
  <c r="CE222" i="4" s="1"/>
  <c r="BK222" i="3"/>
  <c r="BK222" i="4" s="1"/>
  <c r="AQ222" i="3"/>
  <c r="AQ222" i="4" s="1"/>
  <c r="AA222" i="3"/>
  <c r="AA222" i="4" s="1"/>
  <c r="K222" i="3"/>
  <c r="K222" i="4" s="1"/>
  <c r="BZ222" i="3"/>
  <c r="BZ222" i="4" s="1"/>
  <c r="BJ222" i="3"/>
  <c r="BJ222" i="4" s="1"/>
  <c r="AT222" i="3"/>
  <c r="AT222" i="4" s="1"/>
  <c r="AD222" i="3"/>
  <c r="AD222" i="4" s="1"/>
  <c r="N222" i="3"/>
  <c r="N222" i="4" s="1"/>
  <c r="BY222" i="3"/>
  <c r="BY222" i="4" s="1"/>
  <c r="BI222" i="3"/>
  <c r="BI222" i="4" s="1"/>
  <c r="AS222" i="3"/>
  <c r="AS222" i="4" s="1"/>
  <c r="AC222" i="3"/>
  <c r="AC222" i="4" s="1"/>
  <c r="M222" i="3"/>
  <c r="M222" i="4" s="1"/>
  <c r="BX222" i="3"/>
  <c r="BX222" i="4" s="1"/>
  <c r="BH222" i="3"/>
  <c r="BH222" i="4" s="1"/>
  <c r="AR222" i="3"/>
  <c r="AR222" i="4" s="1"/>
  <c r="AB222" i="3"/>
  <c r="AB222" i="4" s="1"/>
  <c r="L222" i="3"/>
  <c r="L222" i="4" s="1"/>
  <c r="CC195" i="3"/>
  <c r="CC195" i="4" s="1"/>
  <c r="BM195" i="3"/>
  <c r="BM195" i="4" s="1"/>
  <c r="AW195" i="3"/>
  <c r="AW195" i="4" s="1"/>
  <c r="AG195" i="3"/>
  <c r="AG195" i="4" s="1"/>
  <c r="Q195" i="3"/>
  <c r="Q195" i="4" s="1"/>
  <c r="CB195" i="3"/>
  <c r="CB195" i="4" s="1"/>
  <c r="BL195" i="3"/>
  <c r="BL195" i="4" s="1"/>
  <c r="AV195" i="3"/>
  <c r="AV195" i="4" s="1"/>
  <c r="AF195" i="3"/>
  <c r="AF195" i="4" s="1"/>
  <c r="P195" i="3"/>
  <c r="P195" i="4" s="1"/>
  <c r="CA195" i="3"/>
  <c r="CA195" i="4" s="1"/>
  <c r="BK195" i="3"/>
  <c r="BK195" i="4" s="1"/>
  <c r="AU195" i="3"/>
  <c r="AU195" i="4" s="1"/>
  <c r="AE195" i="3"/>
  <c r="AE195" i="4" s="1"/>
  <c r="O195" i="3"/>
  <c r="O195" i="4" s="1"/>
  <c r="CD195" i="3"/>
  <c r="CD195" i="4" s="1"/>
  <c r="BN195" i="3"/>
  <c r="BN195" i="4" s="1"/>
  <c r="AX195" i="3"/>
  <c r="AX195" i="4" s="1"/>
  <c r="AH195" i="3"/>
  <c r="AH195" i="4" s="1"/>
  <c r="R195" i="3"/>
  <c r="R195" i="4" s="1"/>
  <c r="BY195" i="3"/>
  <c r="BY195" i="4" s="1"/>
  <c r="BI195" i="3"/>
  <c r="BI195" i="4" s="1"/>
  <c r="AS195" i="3"/>
  <c r="AS195" i="4" s="1"/>
  <c r="AC195" i="3"/>
  <c r="AC195" i="4" s="1"/>
  <c r="M195" i="3"/>
  <c r="M195" i="4" s="1"/>
  <c r="BX195" i="3"/>
  <c r="BX195" i="4" s="1"/>
  <c r="BH195" i="3"/>
  <c r="BH195" i="4" s="1"/>
  <c r="AR195" i="3"/>
  <c r="AR195" i="4" s="1"/>
  <c r="AB195" i="3"/>
  <c r="AB195" i="4" s="1"/>
  <c r="L195" i="3"/>
  <c r="L195" i="4" s="1"/>
  <c r="BW195" i="3"/>
  <c r="BW195" i="4" s="1"/>
  <c r="BG195" i="3"/>
  <c r="BG195" i="4" s="1"/>
  <c r="AQ195" i="3"/>
  <c r="AQ195" i="4" s="1"/>
  <c r="AA195" i="3"/>
  <c r="AA195" i="4" s="1"/>
  <c r="K195" i="3"/>
  <c r="K195" i="4" s="1"/>
  <c r="BZ195" i="3"/>
  <c r="BZ195" i="4" s="1"/>
  <c r="BJ195" i="3"/>
  <c r="BJ195" i="4" s="1"/>
  <c r="AT195" i="3"/>
  <c r="AT195" i="4" s="1"/>
  <c r="AD195" i="3"/>
  <c r="AD195" i="4" s="1"/>
  <c r="N195" i="3"/>
  <c r="N195" i="4" s="1"/>
  <c r="BU195" i="3"/>
  <c r="BU195" i="4" s="1"/>
  <c r="BE195" i="3"/>
  <c r="BE195" i="4" s="1"/>
  <c r="AO195" i="3"/>
  <c r="AO195" i="4" s="1"/>
  <c r="Y195" i="3"/>
  <c r="Y195" i="4" s="1"/>
  <c r="I195" i="3"/>
  <c r="I195" i="4" s="1"/>
  <c r="BT195" i="3"/>
  <c r="BT195" i="4" s="1"/>
  <c r="BD195" i="3"/>
  <c r="BD195" i="4" s="1"/>
  <c r="AN195" i="3"/>
  <c r="AN195" i="4" s="1"/>
  <c r="X195" i="3"/>
  <c r="X195" i="4" s="1"/>
  <c r="H195" i="3"/>
  <c r="H195" i="4" s="1"/>
  <c r="BS195" i="3"/>
  <c r="BS195" i="4" s="1"/>
  <c r="BC195" i="3"/>
  <c r="BC195" i="4" s="1"/>
  <c r="AM195" i="3"/>
  <c r="AM195" i="4" s="1"/>
  <c r="W195" i="3"/>
  <c r="W195" i="4" s="1"/>
  <c r="G195" i="3"/>
  <c r="BV195" i="3"/>
  <c r="BV195" i="4" s="1"/>
  <c r="BF195" i="3"/>
  <c r="BF195" i="4" s="1"/>
  <c r="AP195" i="3"/>
  <c r="AP195" i="4" s="1"/>
  <c r="Z195" i="3"/>
  <c r="Z195" i="4" s="1"/>
  <c r="J195" i="3"/>
  <c r="J195" i="4" s="1"/>
  <c r="CG195" i="3"/>
  <c r="CG195" i="4" s="1"/>
  <c r="BQ195" i="3"/>
  <c r="BQ195" i="4" s="1"/>
  <c r="BA195" i="3"/>
  <c r="BA195" i="4" s="1"/>
  <c r="AK195" i="3"/>
  <c r="AK195" i="4" s="1"/>
  <c r="U195" i="3"/>
  <c r="U195" i="4" s="1"/>
  <c r="CF195" i="3"/>
  <c r="CF195" i="4" s="1"/>
  <c r="BP195" i="3"/>
  <c r="BP195" i="4" s="1"/>
  <c r="AZ195" i="3"/>
  <c r="AZ195" i="4" s="1"/>
  <c r="AJ195" i="3"/>
  <c r="AJ195" i="4" s="1"/>
  <c r="T195" i="3"/>
  <c r="T195" i="4" s="1"/>
  <c r="CE195" i="3"/>
  <c r="CE195" i="4" s="1"/>
  <c r="BO195" i="3"/>
  <c r="BO195" i="4" s="1"/>
  <c r="AY195" i="3"/>
  <c r="AY195" i="4" s="1"/>
  <c r="AI195" i="3"/>
  <c r="AI195" i="4" s="1"/>
  <c r="S195" i="3"/>
  <c r="S195" i="4" s="1"/>
  <c r="CH195" i="3"/>
  <c r="CH195" i="4" s="1"/>
  <c r="BR195" i="3"/>
  <c r="BR195" i="4" s="1"/>
  <c r="BB195" i="3"/>
  <c r="BB195" i="4" s="1"/>
  <c r="AL195" i="3"/>
  <c r="AL195" i="4" s="1"/>
  <c r="V195" i="3"/>
  <c r="V195" i="4" s="1"/>
  <c r="CA282" i="3"/>
  <c r="CA282" i="4" s="1"/>
  <c r="BK282" i="3"/>
  <c r="BK282" i="4" s="1"/>
  <c r="AU282" i="3"/>
  <c r="AU282" i="4" s="1"/>
  <c r="AE282" i="3"/>
  <c r="AE282" i="4" s="1"/>
  <c r="O282" i="3"/>
  <c r="O282" i="4" s="1"/>
  <c r="CD282" i="3"/>
  <c r="CD282" i="4" s="1"/>
  <c r="BN282" i="3"/>
  <c r="BN282" i="4" s="1"/>
  <c r="AX282" i="3"/>
  <c r="AX282" i="4" s="1"/>
  <c r="AH282" i="3"/>
  <c r="AH282" i="4" s="1"/>
  <c r="R282" i="3"/>
  <c r="R282" i="4" s="1"/>
  <c r="CC282" i="3"/>
  <c r="CC282" i="4" s="1"/>
  <c r="BM282" i="3"/>
  <c r="BM282" i="4" s="1"/>
  <c r="AW282" i="3"/>
  <c r="AW282" i="4" s="1"/>
  <c r="AG282" i="3"/>
  <c r="AG282" i="4" s="1"/>
  <c r="Q282" i="3"/>
  <c r="Q282" i="4" s="1"/>
  <c r="CB282" i="3"/>
  <c r="CB282" i="4" s="1"/>
  <c r="BL282" i="3"/>
  <c r="BL282" i="4" s="1"/>
  <c r="AV282" i="3"/>
  <c r="AV282" i="4" s="1"/>
  <c r="AF282" i="3"/>
  <c r="AF282" i="4" s="1"/>
  <c r="P282" i="3"/>
  <c r="P282" i="4" s="1"/>
  <c r="BW282" i="3"/>
  <c r="BW282" i="4" s="1"/>
  <c r="BG282" i="3"/>
  <c r="BG282" i="4" s="1"/>
  <c r="AQ282" i="3"/>
  <c r="AQ282" i="4" s="1"/>
  <c r="AA282" i="3"/>
  <c r="AA282" i="4" s="1"/>
  <c r="K282" i="3"/>
  <c r="K282" i="4" s="1"/>
  <c r="BZ282" i="3"/>
  <c r="BZ282" i="4" s="1"/>
  <c r="BJ282" i="3"/>
  <c r="BJ282" i="4" s="1"/>
  <c r="AT282" i="3"/>
  <c r="AT282" i="4" s="1"/>
  <c r="AD282" i="3"/>
  <c r="AD282" i="4" s="1"/>
  <c r="N282" i="3"/>
  <c r="N282" i="4" s="1"/>
  <c r="BY282" i="3"/>
  <c r="BY282" i="4" s="1"/>
  <c r="BI282" i="3"/>
  <c r="BI282" i="4" s="1"/>
  <c r="AS282" i="3"/>
  <c r="AS282" i="4" s="1"/>
  <c r="AC282" i="3"/>
  <c r="AC282" i="4" s="1"/>
  <c r="M282" i="3"/>
  <c r="M282" i="4" s="1"/>
  <c r="BX282" i="3"/>
  <c r="BX282" i="4" s="1"/>
  <c r="BH282" i="3"/>
  <c r="BH282" i="4" s="1"/>
  <c r="AR282" i="3"/>
  <c r="AR282" i="4" s="1"/>
  <c r="AB282" i="3"/>
  <c r="AB282" i="4" s="1"/>
  <c r="L282" i="3"/>
  <c r="L282" i="4" s="1"/>
  <c r="BS282" i="3"/>
  <c r="BS282" i="4" s="1"/>
  <c r="BC282" i="3"/>
  <c r="BC282" i="4" s="1"/>
  <c r="AM282" i="3"/>
  <c r="AM282" i="4" s="1"/>
  <c r="W282" i="3"/>
  <c r="W282" i="4" s="1"/>
  <c r="G282" i="3"/>
  <c r="BV282" i="3"/>
  <c r="BV282" i="4" s="1"/>
  <c r="BF282" i="3"/>
  <c r="BF282" i="4" s="1"/>
  <c r="AP282" i="3"/>
  <c r="AP282" i="4" s="1"/>
  <c r="Z282" i="3"/>
  <c r="Z282" i="4" s="1"/>
  <c r="J282" i="3"/>
  <c r="J282" i="4" s="1"/>
  <c r="BU282" i="3"/>
  <c r="BU282" i="4" s="1"/>
  <c r="BE282" i="3"/>
  <c r="BE282" i="4" s="1"/>
  <c r="AO282" i="3"/>
  <c r="AO282" i="4" s="1"/>
  <c r="Y282" i="3"/>
  <c r="Y282" i="4" s="1"/>
  <c r="I282" i="3"/>
  <c r="I282" i="4" s="1"/>
  <c r="BT282" i="3"/>
  <c r="BT282" i="4" s="1"/>
  <c r="BD282" i="3"/>
  <c r="BD282" i="4" s="1"/>
  <c r="AN282" i="3"/>
  <c r="AN282" i="4" s="1"/>
  <c r="X282" i="3"/>
  <c r="X282" i="4" s="1"/>
  <c r="H282" i="3"/>
  <c r="H282" i="4" s="1"/>
  <c r="CE282" i="3"/>
  <c r="CE282" i="4" s="1"/>
  <c r="BO282" i="3"/>
  <c r="BO282" i="4" s="1"/>
  <c r="AY282" i="3"/>
  <c r="AY282" i="4" s="1"/>
  <c r="AI282" i="3"/>
  <c r="AI282" i="4" s="1"/>
  <c r="S282" i="3"/>
  <c r="S282" i="4" s="1"/>
  <c r="CH282" i="3"/>
  <c r="CH282" i="4" s="1"/>
  <c r="BR282" i="3"/>
  <c r="BR282" i="4" s="1"/>
  <c r="BB282" i="3"/>
  <c r="BB282" i="4" s="1"/>
  <c r="AL282" i="3"/>
  <c r="AL282" i="4" s="1"/>
  <c r="V282" i="3"/>
  <c r="V282" i="4" s="1"/>
  <c r="CG282" i="3"/>
  <c r="CG282" i="4" s="1"/>
  <c r="BQ282" i="3"/>
  <c r="BQ282" i="4" s="1"/>
  <c r="BA282" i="3"/>
  <c r="BA282" i="4" s="1"/>
  <c r="AK282" i="3"/>
  <c r="AK282" i="4" s="1"/>
  <c r="U282" i="3"/>
  <c r="U282" i="4" s="1"/>
  <c r="CF282" i="3"/>
  <c r="CF282" i="4" s="1"/>
  <c r="BP282" i="3"/>
  <c r="BP282" i="4" s="1"/>
  <c r="AZ282" i="3"/>
  <c r="AZ282" i="4" s="1"/>
  <c r="AJ282" i="3"/>
  <c r="AJ282" i="4" s="1"/>
  <c r="T282" i="3"/>
  <c r="T282" i="4" s="1"/>
  <c r="BU182" i="3"/>
  <c r="BU182" i="4" s="1"/>
  <c r="BE182" i="3"/>
  <c r="BE182" i="4" s="1"/>
  <c r="AO182" i="3"/>
  <c r="AO182" i="4" s="1"/>
  <c r="Y182" i="3"/>
  <c r="Y182" i="4" s="1"/>
  <c r="I182" i="3"/>
  <c r="I182" i="4" s="1"/>
  <c r="BT182" i="3"/>
  <c r="BT182" i="4" s="1"/>
  <c r="BD182" i="3"/>
  <c r="BD182" i="4" s="1"/>
  <c r="AN182" i="3"/>
  <c r="AN182" i="4" s="1"/>
  <c r="X182" i="3"/>
  <c r="X182" i="4" s="1"/>
  <c r="H182" i="3"/>
  <c r="H182" i="4" s="1"/>
  <c r="BS182" i="3"/>
  <c r="BS182" i="4" s="1"/>
  <c r="BC182" i="3"/>
  <c r="BC182" i="4" s="1"/>
  <c r="AM182" i="3"/>
  <c r="AM182" i="4" s="1"/>
  <c r="W182" i="3"/>
  <c r="W182" i="4" s="1"/>
  <c r="G182" i="3"/>
  <c r="BV182" i="3"/>
  <c r="BV182" i="4" s="1"/>
  <c r="BF182" i="3"/>
  <c r="BF182" i="4" s="1"/>
  <c r="AP182" i="3"/>
  <c r="AP182" i="4" s="1"/>
  <c r="Z182" i="3"/>
  <c r="Z182" i="4" s="1"/>
  <c r="J182" i="3"/>
  <c r="J182" i="4" s="1"/>
  <c r="CG182" i="3"/>
  <c r="CG182" i="4" s="1"/>
  <c r="BQ182" i="3"/>
  <c r="BQ182" i="4" s="1"/>
  <c r="BA182" i="3"/>
  <c r="BA182" i="4" s="1"/>
  <c r="AK182" i="3"/>
  <c r="AK182" i="4" s="1"/>
  <c r="U182" i="3"/>
  <c r="U182" i="4" s="1"/>
  <c r="CF182" i="3"/>
  <c r="CF182" i="4" s="1"/>
  <c r="BP182" i="3"/>
  <c r="BP182" i="4" s="1"/>
  <c r="AZ182" i="3"/>
  <c r="AZ182" i="4" s="1"/>
  <c r="AJ182" i="3"/>
  <c r="AJ182" i="4" s="1"/>
  <c r="T182" i="3"/>
  <c r="T182" i="4" s="1"/>
  <c r="CE182" i="3"/>
  <c r="CE182" i="4" s="1"/>
  <c r="BO182" i="3"/>
  <c r="BO182" i="4" s="1"/>
  <c r="AY182" i="3"/>
  <c r="AY182" i="4" s="1"/>
  <c r="AI182" i="3"/>
  <c r="AI182" i="4" s="1"/>
  <c r="S182" i="3"/>
  <c r="S182" i="4" s="1"/>
  <c r="CH182" i="3"/>
  <c r="CH182" i="4" s="1"/>
  <c r="BR182" i="3"/>
  <c r="BR182" i="4" s="1"/>
  <c r="BB182" i="3"/>
  <c r="BB182" i="4" s="1"/>
  <c r="AL182" i="3"/>
  <c r="AL182" i="4" s="1"/>
  <c r="V182" i="3"/>
  <c r="V182" i="4" s="1"/>
  <c r="P182" i="3"/>
  <c r="P182" i="4" s="1"/>
  <c r="CC182" i="3"/>
  <c r="CC182" i="4" s="1"/>
  <c r="BM182" i="3"/>
  <c r="BM182" i="4" s="1"/>
  <c r="AW182" i="3"/>
  <c r="AW182" i="4" s="1"/>
  <c r="AG182" i="3"/>
  <c r="AG182" i="4" s="1"/>
  <c r="Q182" i="3"/>
  <c r="Q182" i="4" s="1"/>
  <c r="CB182" i="3"/>
  <c r="CB182" i="4" s="1"/>
  <c r="BL182" i="3"/>
  <c r="BL182" i="4" s="1"/>
  <c r="AV182" i="3"/>
  <c r="AV182" i="4" s="1"/>
  <c r="AF182" i="3"/>
  <c r="AF182" i="4" s="1"/>
  <c r="CA182" i="3"/>
  <c r="CA182" i="4" s="1"/>
  <c r="BH182" i="3"/>
  <c r="BH182" i="4" s="1"/>
  <c r="AQ182" i="3"/>
  <c r="AQ182" i="4" s="1"/>
  <c r="BJ182" i="3"/>
  <c r="BJ182" i="4" s="1"/>
  <c r="AC182" i="3"/>
  <c r="AC182" i="4" s="1"/>
  <c r="AR182" i="3"/>
  <c r="AR182" i="4" s="1"/>
  <c r="BK182" i="3"/>
  <c r="BK182" i="4" s="1"/>
  <c r="AE182" i="3"/>
  <c r="AE182" i="4" s="1"/>
  <c r="CD182" i="3"/>
  <c r="CD182" i="4" s="1"/>
  <c r="AX182" i="3"/>
  <c r="AX182" i="4" s="1"/>
  <c r="R182" i="3"/>
  <c r="R182" i="4" s="1"/>
  <c r="BY182" i="3"/>
  <c r="BY182" i="4" s="1"/>
  <c r="M182" i="3"/>
  <c r="M182" i="4" s="1"/>
  <c r="AB182" i="3"/>
  <c r="AB182" i="4" s="1"/>
  <c r="BG182" i="3"/>
  <c r="BG182" i="4" s="1"/>
  <c r="AA182" i="3"/>
  <c r="AA182" i="4" s="1"/>
  <c r="BZ182" i="3"/>
  <c r="BZ182" i="4" s="1"/>
  <c r="AT182" i="3"/>
  <c r="AT182" i="4" s="1"/>
  <c r="N182" i="3"/>
  <c r="N182" i="4" s="1"/>
  <c r="AS182" i="3"/>
  <c r="AS182" i="4" s="1"/>
  <c r="BW182" i="3"/>
  <c r="BW182" i="4" s="1"/>
  <c r="K182" i="3"/>
  <c r="K182" i="4" s="1"/>
  <c r="AD182" i="3"/>
  <c r="AD182" i="4" s="1"/>
  <c r="BI182" i="3"/>
  <c r="BI182" i="4" s="1"/>
  <c r="BX182" i="3"/>
  <c r="BX182" i="4" s="1"/>
  <c r="L182" i="3"/>
  <c r="L182" i="4" s="1"/>
  <c r="AU182" i="3"/>
  <c r="AU182" i="4" s="1"/>
  <c r="O182" i="3"/>
  <c r="O182" i="4" s="1"/>
  <c r="BN182" i="3"/>
  <c r="BN182" i="4" s="1"/>
  <c r="AH182" i="3"/>
  <c r="AH182" i="4" s="1"/>
  <c r="CC164" i="3"/>
  <c r="CC164" i="4" s="1"/>
  <c r="BM164" i="3"/>
  <c r="BM164" i="4" s="1"/>
  <c r="AW164" i="3"/>
  <c r="AW164" i="4" s="1"/>
  <c r="AG164" i="3"/>
  <c r="AG164" i="4" s="1"/>
  <c r="Q164" i="3"/>
  <c r="Q164" i="4" s="1"/>
  <c r="CB164" i="3"/>
  <c r="CB164" i="4" s="1"/>
  <c r="BL164" i="3"/>
  <c r="BL164" i="4" s="1"/>
  <c r="AV164" i="3"/>
  <c r="AV164" i="4" s="1"/>
  <c r="AF164" i="3"/>
  <c r="AF164" i="4" s="1"/>
  <c r="P164" i="3"/>
  <c r="P164" i="4" s="1"/>
  <c r="CA164" i="3"/>
  <c r="CA164" i="4" s="1"/>
  <c r="BK164" i="3"/>
  <c r="BK164" i="4" s="1"/>
  <c r="AU164" i="3"/>
  <c r="AU164" i="4" s="1"/>
  <c r="AE164" i="3"/>
  <c r="AE164" i="4" s="1"/>
  <c r="O164" i="3"/>
  <c r="O164" i="4" s="1"/>
  <c r="CD164" i="3"/>
  <c r="CD164" i="4" s="1"/>
  <c r="BN164" i="3"/>
  <c r="BN164" i="4" s="1"/>
  <c r="AX164" i="3"/>
  <c r="AX164" i="4" s="1"/>
  <c r="AH164" i="3"/>
  <c r="AH164" i="4" s="1"/>
  <c r="R164" i="3"/>
  <c r="R164" i="4" s="1"/>
  <c r="BY164" i="3"/>
  <c r="BY164" i="4" s="1"/>
  <c r="BI164" i="3"/>
  <c r="BI164" i="4" s="1"/>
  <c r="AS164" i="3"/>
  <c r="AS164" i="4" s="1"/>
  <c r="AC164" i="3"/>
  <c r="AC164" i="4" s="1"/>
  <c r="M164" i="3"/>
  <c r="M164" i="4" s="1"/>
  <c r="BX164" i="3"/>
  <c r="BX164" i="4" s="1"/>
  <c r="BH164" i="3"/>
  <c r="BH164" i="4" s="1"/>
  <c r="AR164" i="3"/>
  <c r="AR164" i="4" s="1"/>
  <c r="AB164" i="3"/>
  <c r="AB164" i="4" s="1"/>
  <c r="L164" i="3"/>
  <c r="L164" i="4" s="1"/>
  <c r="BW164" i="3"/>
  <c r="BW164" i="4" s="1"/>
  <c r="BG164" i="3"/>
  <c r="BG164" i="4" s="1"/>
  <c r="AQ164" i="3"/>
  <c r="AQ164" i="4" s="1"/>
  <c r="AA164" i="3"/>
  <c r="AA164" i="4" s="1"/>
  <c r="K164" i="3"/>
  <c r="K164" i="4" s="1"/>
  <c r="BZ164" i="3"/>
  <c r="BZ164" i="4" s="1"/>
  <c r="BJ164" i="3"/>
  <c r="BJ164" i="4" s="1"/>
  <c r="AT164" i="3"/>
  <c r="AT164" i="4" s="1"/>
  <c r="AD164" i="3"/>
  <c r="AD164" i="4" s="1"/>
  <c r="N164" i="3"/>
  <c r="N164" i="4" s="1"/>
  <c r="BU164" i="3"/>
  <c r="BU164" i="4" s="1"/>
  <c r="BE164" i="3"/>
  <c r="BE164" i="4" s="1"/>
  <c r="AO164" i="3"/>
  <c r="AO164" i="4" s="1"/>
  <c r="Y164" i="3"/>
  <c r="Y164" i="4" s="1"/>
  <c r="I164" i="3"/>
  <c r="I164" i="4" s="1"/>
  <c r="BT164" i="3"/>
  <c r="BT164" i="4" s="1"/>
  <c r="BD164" i="3"/>
  <c r="BD164" i="4" s="1"/>
  <c r="AN164" i="3"/>
  <c r="AN164" i="4" s="1"/>
  <c r="X164" i="3"/>
  <c r="X164" i="4" s="1"/>
  <c r="H164" i="3"/>
  <c r="H164" i="4" s="1"/>
  <c r="BS164" i="3"/>
  <c r="BS164" i="4" s="1"/>
  <c r="BC164" i="3"/>
  <c r="BC164" i="4" s="1"/>
  <c r="AM164" i="3"/>
  <c r="AM164" i="4" s="1"/>
  <c r="W164" i="3"/>
  <c r="W164" i="4" s="1"/>
  <c r="G164" i="3"/>
  <c r="BV164" i="3"/>
  <c r="BV164" i="4" s="1"/>
  <c r="BF164" i="3"/>
  <c r="BF164" i="4" s="1"/>
  <c r="AP164" i="3"/>
  <c r="AP164" i="4" s="1"/>
  <c r="Z164" i="3"/>
  <c r="Z164" i="4" s="1"/>
  <c r="J164" i="3"/>
  <c r="J164" i="4" s="1"/>
  <c r="BQ164" i="3"/>
  <c r="BQ164" i="4" s="1"/>
  <c r="CF164" i="3"/>
  <c r="CF164" i="4" s="1"/>
  <c r="T164" i="3"/>
  <c r="T164" i="4" s="1"/>
  <c r="AI164" i="3"/>
  <c r="AI164" i="4" s="1"/>
  <c r="BB164" i="3"/>
  <c r="BB164" i="4" s="1"/>
  <c r="BA164" i="3"/>
  <c r="BA164" i="4" s="1"/>
  <c r="BP164" i="3"/>
  <c r="BP164" i="4" s="1"/>
  <c r="CE164" i="3"/>
  <c r="CE164" i="4" s="1"/>
  <c r="S164" i="3"/>
  <c r="S164" i="4" s="1"/>
  <c r="AL164" i="3"/>
  <c r="AL164" i="4" s="1"/>
  <c r="CG164" i="3"/>
  <c r="CG164" i="4" s="1"/>
  <c r="U164" i="3"/>
  <c r="U164" i="4" s="1"/>
  <c r="AJ164" i="3"/>
  <c r="AJ164" i="4" s="1"/>
  <c r="AY164" i="3"/>
  <c r="AY164" i="4" s="1"/>
  <c r="BR164" i="3"/>
  <c r="BR164" i="4" s="1"/>
  <c r="AK164" i="3"/>
  <c r="AK164" i="4" s="1"/>
  <c r="AZ164" i="3"/>
  <c r="AZ164" i="4" s="1"/>
  <c r="BO164" i="3"/>
  <c r="BO164" i="4" s="1"/>
  <c r="CH164" i="3"/>
  <c r="CH164" i="4" s="1"/>
  <c r="V164" i="3"/>
  <c r="V164" i="4" s="1"/>
  <c r="CE218" i="3"/>
  <c r="CE218" i="4" s="1"/>
  <c r="BO218" i="3"/>
  <c r="BO218" i="4" s="1"/>
  <c r="AY218" i="3"/>
  <c r="AY218" i="4" s="1"/>
  <c r="AI218" i="3"/>
  <c r="AI218" i="4" s="1"/>
  <c r="S218" i="3"/>
  <c r="S218" i="4" s="1"/>
  <c r="CH218" i="3"/>
  <c r="CH218" i="4" s="1"/>
  <c r="BR218" i="3"/>
  <c r="BR218" i="4" s="1"/>
  <c r="BB218" i="3"/>
  <c r="BB218" i="4" s="1"/>
  <c r="AL218" i="3"/>
  <c r="AL218" i="4" s="1"/>
  <c r="V218" i="3"/>
  <c r="V218" i="4" s="1"/>
  <c r="CG218" i="3"/>
  <c r="CG218" i="4" s="1"/>
  <c r="BQ218" i="3"/>
  <c r="BQ218" i="4" s="1"/>
  <c r="BA218" i="3"/>
  <c r="BA218" i="4" s="1"/>
  <c r="AK218" i="3"/>
  <c r="AK218" i="4" s="1"/>
  <c r="U218" i="3"/>
  <c r="U218" i="4" s="1"/>
  <c r="CF218" i="3"/>
  <c r="CF218" i="4" s="1"/>
  <c r="BP218" i="3"/>
  <c r="BP218" i="4" s="1"/>
  <c r="AZ218" i="3"/>
  <c r="AZ218" i="4" s="1"/>
  <c r="AJ218" i="3"/>
  <c r="AJ218" i="4" s="1"/>
  <c r="T218" i="3"/>
  <c r="T218" i="4" s="1"/>
  <c r="CA218" i="3"/>
  <c r="CA218" i="4" s="1"/>
  <c r="BK218" i="3"/>
  <c r="BK218" i="4" s="1"/>
  <c r="AU218" i="3"/>
  <c r="AU218" i="4" s="1"/>
  <c r="AE218" i="3"/>
  <c r="AE218" i="4" s="1"/>
  <c r="O218" i="3"/>
  <c r="O218" i="4" s="1"/>
  <c r="CD218" i="3"/>
  <c r="CD218" i="4" s="1"/>
  <c r="BN218" i="3"/>
  <c r="BN218" i="4" s="1"/>
  <c r="AX218" i="3"/>
  <c r="AX218" i="4" s="1"/>
  <c r="AH218" i="3"/>
  <c r="AH218" i="4" s="1"/>
  <c r="R218" i="3"/>
  <c r="R218" i="4" s="1"/>
  <c r="CC218" i="3"/>
  <c r="CC218" i="4" s="1"/>
  <c r="BM218" i="3"/>
  <c r="BM218" i="4" s="1"/>
  <c r="AW218" i="3"/>
  <c r="AW218" i="4" s="1"/>
  <c r="AG218" i="3"/>
  <c r="AG218" i="4" s="1"/>
  <c r="Q218" i="3"/>
  <c r="Q218" i="4" s="1"/>
  <c r="CB218" i="3"/>
  <c r="CB218" i="4" s="1"/>
  <c r="BL218" i="3"/>
  <c r="BL218" i="4" s="1"/>
  <c r="AV218" i="3"/>
  <c r="AV218" i="4" s="1"/>
  <c r="AF218" i="3"/>
  <c r="AF218" i="4" s="1"/>
  <c r="P218" i="3"/>
  <c r="P218" i="4" s="1"/>
  <c r="BW218" i="3"/>
  <c r="BW218" i="4" s="1"/>
  <c r="BG218" i="3"/>
  <c r="BG218" i="4" s="1"/>
  <c r="AQ218" i="3"/>
  <c r="AQ218" i="4" s="1"/>
  <c r="AA218" i="3"/>
  <c r="AA218" i="4" s="1"/>
  <c r="K218" i="3"/>
  <c r="K218" i="4" s="1"/>
  <c r="BZ218" i="3"/>
  <c r="BZ218" i="4" s="1"/>
  <c r="BJ218" i="3"/>
  <c r="BJ218" i="4" s="1"/>
  <c r="AT218" i="3"/>
  <c r="AT218" i="4" s="1"/>
  <c r="AD218" i="3"/>
  <c r="AD218" i="4" s="1"/>
  <c r="N218" i="3"/>
  <c r="N218" i="4" s="1"/>
  <c r="BY218" i="3"/>
  <c r="BY218" i="4" s="1"/>
  <c r="BI218" i="3"/>
  <c r="BI218" i="4" s="1"/>
  <c r="AS218" i="3"/>
  <c r="AS218" i="4" s="1"/>
  <c r="AC218" i="3"/>
  <c r="AC218" i="4" s="1"/>
  <c r="M218" i="3"/>
  <c r="M218" i="4" s="1"/>
  <c r="BX218" i="3"/>
  <c r="BX218" i="4" s="1"/>
  <c r="BH218" i="3"/>
  <c r="BH218" i="4" s="1"/>
  <c r="AR218" i="3"/>
  <c r="AR218" i="4" s="1"/>
  <c r="AB218" i="3"/>
  <c r="AB218" i="4" s="1"/>
  <c r="L218" i="3"/>
  <c r="L218" i="4" s="1"/>
  <c r="BS218" i="3"/>
  <c r="BS218" i="4" s="1"/>
  <c r="BC218" i="3"/>
  <c r="BC218" i="4" s="1"/>
  <c r="AM218" i="3"/>
  <c r="AM218" i="4" s="1"/>
  <c r="W218" i="3"/>
  <c r="W218" i="4" s="1"/>
  <c r="G218" i="3"/>
  <c r="BV218" i="3"/>
  <c r="BV218" i="4" s="1"/>
  <c r="BF218" i="3"/>
  <c r="BF218" i="4" s="1"/>
  <c r="AP218" i="3"/>
  <c r="AP218" i="4" s="1"/>
  <c r="Z218" i="3"/>
  <c r="Z218" i="4" s="1"/>
  <c r="J218" i="3"/>
  <c r="J218" i="4" s="1"/>
  <c r="BU218" i="3"/>
  <c r="BU218" i="4" s="1"/>
  <c r="BE218" i="3"/>
  <c r="BE218" i="4" s="1"/>
  <c r="AO218" i="3"/>
  <c r="AO218" i="4" s="1"/>
  <c r="Y218" i="3"/>
  <c r="Y218" i="4" s="1"/>
  <c r="I218" i="3"/>
  <c r="I218" i="4" s="1"/>
  <c r="BT218" i="3"/>
  <c r="BT218" i="4" s="1"/>
  <c r="BD218" i="3"/>
  <c r="BD218" i="4" s="1"/>
  <c r="AN218" i="3"/>
  <c r="AN218" i="4" s="1"/>
  <c r="X218" i="3"/>
  <c r="X218" i="4" s="1"/>
  <c r="H218" i="3"/>
  <c r="H218" i="4" s="1"/>
  <c r="BU59" i="3"/>
  <c r="BU59" i="4" s="1"/>
  <c r="BE59" i="3"/>
  <c r="BE59" i="4" s="1"/>
  <c r="AO59" i="3"/>
  <c r="AO59" i="4" s="1"/>
  <c r="Y59" i="3"/>
  <c r="Y59" i="4" s="1"/>
  <c r="I59" i="3"/>
  <c r="I59" i="4" s="1"/>
  <c r="BT59" i="3"/>
  <c r="BT59" i="4" s="1"/>
  <c r="BD59" i="3"/>
  <c r="BD59" i="4" s="1"/>
  <c r="AN59" i="3"/>
  <c r="AN59" i="4" s="1"/>
  <c r="X59" i="3"/>
  <c r="X59" i="4" s="1"/>
  <c r="H59" i="3"/>
  <c r="H59" i="4" s="1"/>
  <c r="BS59" i="3"/>
  <c r="BS59" i="4" s="1"/>
  <c r="BC59" i="3"/>
  <c r="BC59" i="4" s="1"/>
  <c r="AM59" i="3"/>
  <c r="AM59" i="4" s="1"/>
  <c r="W59" i="3"/>
  <c r="W59" i="4" s="1"/>
  <c r="G59" i="3"/>
  <c r="BV59" i="3"/>
  <c r="BV59" i="4" s="1"/>
  <c r="BF59" i="3"/>
  <c r="BF59" i="4" s="1"/>
  <c r="AP59" i="3"/>
  <c r="AP59" i="4" s="1"/>
  <c r="Z59" i="3"/>
  <c r="Z59" i="4" s="1"/>
  <c r="J59" i="3"/>
  <c r="J59" i="4" s="1"/>
  <c r="CG59" i="3"/>
  <c r="CG59" i="4" s="1"/>
  <c r="BQ59" i="3"/>
  <c r="BQ59" i="4" s="1"/>
  <c r="BA59" i="3"/>
  <c r="BA59" i="4" s="1"/>
  <c r="AK59" i="3"/>
  <c r="AK59" i="4" s="1"/>
  <c r="U59" i="3"/>
  <c r="U59" i="4" s="1"/>
  <c r="CF59" i="3"/>
  <c r="CF59" i="4" s="1"/>
  <c r="BP59" i="3"/>
  <c r="BP59" i="4" s="1"/>
  <c r="AZ59" i="3"/>
  <c r="AZ59" i="4" s="1"/>
  <c r="AJ59" i="3"/>
  <c r="AJ59" i="4" s="1"/>
  <c r="T59" i="3"/>
  <c r="T59" i="4" s="1"/>
  <c r="CE59" i="3"/>
  <c r="CE59" i="4" s="1"/>
  <c r="BO59" i="3"/>
  <c r="BO59" i="4" s="1"/>
  <c r="AY59" i="3"/>
  <c r="AY59" i="4" s="1"/>
  <c r="AI59" i="3"/>
  <c r="AI59" i="4" s="1"/>
  <c r="S59" i="3"/>
  <c r="S59" i="4" s="1"/>
  <c r="CH59" i="3"/>
  <c r="CH59" i="4" s="1"/>
  <c r="BR59" i="3"/>
  <c r="BR59" i="4" s="1"/>
  <c r="BB59" i="3"/>
  <c r="BB59" i="4" s="1"/>
  <c r="AL59" i="3"/>
  <c r="AL59" i="4" s="1"/>
  <c r="V59" i="3"/>
  <c r="V59" i="4" s="1"/>
  <c r="CC59" i="3"/>
  <c r="CC59" i="4" s="1"/>
  <c r="BM59" i="3"/>
  <c r="BM59" i="4" s="1"/>
  <c r="AW59" i="3"/>
  <c r="AW59" i="4" s="1"/>
  <c r="AG59" i="3"/>
  <c r="AG59" i="4" s="1"/>
  <c r="Q59" i="3"/>
  <c r="Q59" i="4" s="1"/>
  <c r="CB59" i="3"/>
  <c r="CB59" i="4" s="1"/>
  <c r="BL59" i="3"/>
  <c r="BL59" i="4" s="1"/>
  <c r="AV59" i="3"/>
  <c r="AV59" i="4" s="1"/>
  <c r="AF59" i="3"/>
  <c r="AF59" i="4" s="1"/>
  <c r="P59" i="3"/>
  <c r="P59" i="4" s="1"/>
  <c r="CA59" i="3"/>
  <c r="CA59" i="4" s="1"/>
  <c r="BK59" i="3"/>
  <c r="BK59" i="4" s="1"/>
  <c r="AU59" i="3"/>
  <c r="AU59" i="4" s="1"/>
  <c r="AE59" i="3"/>
  <c r="AE59" i="4" s="1"/>
  <c r="O59" i="3"/>
  <c r="O59" i="4" s="1"/>
  <c r="CD59" i="3"/>
  <c r="CD59" i="4" s="1"/>
  <c r="BN59" i="3"/>
  <c r="BN59" i="4" s="1"/>
  <c r="AX59" i="3"/>
  <c r="AX59" i="4" s="1"/>
  <c r="AH59" i="3"/>
  <c r="AH59" i="4" s="1"/>
  <c r="R59" i="3"/>
  <c r="R59" i="4" s="1"/>
  <c r="BY59" i="3"/>
  <c r="BY59" i="4" s="1"/>
  <c r="BI59" i="3"/>
  <c r="BI59" i="4" s="1"/>
  <c r="AS59" i="3"/>
  <c r="AS59" i="4" s="1"/>
  <c r="AC59" i="3"/>
  <c r="AC59" i="4" s="1"/>
  <c r="M59" i="3"/>
  <c r="M59" i="4" s="1"/>
  <c r="BX59" i="3"/>
  <c r="BX59" i="4" s="1"/>
  <c r="BH59" i="3"/>
  <c r="BH59" i="4" s="1"/>
  <c r="AR59" i="3"/>
  <c r="AR59" i="4" s="1"/>
  <c r="AB59" i="3"/>
  <c r="AB59" i="4" s="1"/>
  <c r="L59" i="3"/>
  <c r="L59" i="4" s="1"/>
  <c r="BW59" i="3"/>
  <c r="BW59" i="4" s="1"/>
  <c r="BG59" i="3"/>
  <c r="BG59" i="4" s="1"/>
  <c r="AQ59" i="3"/>
  <c r="AQ59" i="4" s="1"/>
  <c r="AA59" i="3"/>
  <c r="AA59" i="4" s="1"/>
  <c r="K59" i="3"/>
  <c r="K59" i="4" s="1"/>
  <c r="BZ59" i="3"/>
  <c r="BZ59" i="4" s="1"/>
  <c r="BJ59" i="3"/>
  <c r="BJ59" i="4" s="1"/>
  <c r="AT59" i="3"/>
  <c r="AT59" i="4" s="1"/>
  <c r="AD59" i="3"/>
  <c r="AD59" i="4" s="1"/>
  <c r="N59" i="3"/>
  <c r="N59" i="4" s="1"/>
  <c r="CJ259" i="4"/>
  <c r="BS228" i="3"/>
  <c r="BS228" i="4" s="1"/>
  <c r="BC228" i="3"/>
  <c r="BC228" i="4" s="1"/>
  <c r="AM228" i="3"/>
  <c r="AM228" i="4" s="1"/>
  <c r="W228" i="3"/>
  <c r="W228" i="4" s="1"/>
  <c r="G228" i="3"/>
  <c r="BV228" i="3"/>
  <c r="BV228" i="4" s="1"/>
  <c r="BF228" i="3"/>
  <c r="BF228" i="4" s="1"/>
  <c r="AP228" i="3"/>
  <c r="AP228" i="4" s="1"/>
  <c r="Z228" i="3"/>
  <c r="Z228" i="4" s="1"/>
  <c r="J228" i="3"/>
  <c r="J228" i="4" s="1"/>
  <c r="BU228" i="3"/>
  <c r="BU228" i="4" s="1"/>
  <c r="BE228" i="3"/>
  <c r="BE228" i="4" s="1"/>
  <c r="AO228" i="3"/>
  <c r="AO228" i="4" s="1"/>
  <c r="Y228" i="3"/>
  <c r="Y228" i="4" s="1"/>
  <c r="I228" i="3"/>
  <c r="I228" i="4" s="1"/>
  <c r="CA228" i="3"/>
  <c r="CA228" i="4" s="1"/>
  <c r="BG228" i="3"/>
  <c r="BG228" i="4" s="1"/>
  <c r="AI228" i="3"/>
  <c r="AI228" i="4" s="1"/>
  <c r="O228" i="3"/>
  <c r="O228" i="4" s="1"/>
  <c r="BZ228" i="3"/>
  <c r="BZ228" i="4" s="1"/>
  <c r="BB228" i="3"/>
  <c r="BB228" i="4" s="1"/>
  <c r="AH228" i="3"/>
  <c r="AH228" i="4" s="1"/>
  <c r="N228" i="3"/>
  <c r="N228" i="4" s="1"/>
  <c r="BQ228" i="3"/>
  <c r="BQ228" i="4" s="1"/>
  <c r="AW228" i="3"/>
  <c r="AW228" i="4" s="1"/>
  <c r="AC228" i="3"/>
  <c r="AC228" i="4" s="1"/>
  <c r="CF228" i="3"/>
  <c r="CF228" i="4" s="1"/>
  <c r="BP228" i="3"/>
  <c r="BP228" i="4" s="1"/>
  <c r="AZ228" i="3"/>
  <c r="AZ228" i="4" s="1"/>
  <c r="AJ228" i="3"/>
  <c r="AJ228" i="4" s="1"/>
  <c r="T228" i="3"/>
  <c r="T228" i="4" s="1"/>
  <c r="BW228" i="3"/>
  <c r="BW228" i="4" s="1"/>
  <c r="AY228" i="3"/>
  <c r="AY228" i="4" s="1"/>
  <c r="AE228" i="3"/>
  <c r="AE228" i="4" s="1"/>
  <c r="K228" i="3"/>
  <c r="K228" i="4" s="1"/>
  <c r="BR228" i="3"/>
  <c r="BR228" i="4" s="1"/>
  <c r="AX228" i="3"/>
  <c r="AX228" i="4" s="1"/>
  <c r="AD228" i="3"/>
  <c r="AD228" i="4" s="1"/>
  <c r="CG228" i="3"/>
  <c r="CG228" i="4" s="1"/>
  <c r="BM228" i="3"/>
  <c r="BM228" i="4" s="1"/>
  <c r="AS228" i="3"/>
  <c r="AS228" i="4" s="1"/>
  <c r="U228" i="3"/>
  <c r="U228" i="4" s="1"/>
  <c r="CB228" i="3"/>
  <c r="CB228" i="4" s="1"/>
  <c r="BL228" i="3"/>
  <c r="BL228" i="4" s="1"/>
  <c r="AV228" i="3"/>
  <c r="AV228" i="4" s="1"/>
  <c r="AF228" i="3"/>
  <c r="AF228" i="4" s="1"/>
  <c r="P228" i="3"/>
  <c r="P228" i="4" s="1"/>
  <c r="BO228" i="3"/>
  <c r="BO228" i="4" s="1"/>
  <c r="AU228" i="3"/>
  <c r="AU228" i="4" s="1"/>
  <c r="AA228" i="3"/>
  <c r="AA228" i="4" s="1"/>
  <c r="CH228" i="3"/>
  <c r="CH228" i="4" s="1"/>
  <c r="BN228" i="3"/>
  <c r="BN228" i="4" s="1"/>
  <c r="AT228" i="3"/>
  <c r="AT228" i="4" s="1"/>
  <c r="V228" i="3"/>
  <c r="V228" i="4" s="1"/>
  <c r="CC228" i="3"/>
  <c r="CC228" i="4" s="1"/>
  <c r="BI228" i="3"/>
  <c r="BI228" i="4" s="1"/>
  <c r="AK228" i="3"/>
  <c r="AK228" i="4" s="1"/>
  <c r="Q228" i="3"/>
  <c r="Q228" i="4" s="1"/>
  <c r="BX228" i="3"/>
  <c r="BX228" i="4" s="1"/>
  <c r="BH228" i="3"/>
  <c r="BH228" i="4" s="1"/>
  <c r="AR228" i="3"/>
  <c r="AR228" i="4" s="1"/>
  <c r="AB228" i="3"/>
  <c r="AB228" i="4" s="1"/>
  <c r="L228" i="3"/>
  <c r="L228" i="4" s="1"/>
  <c r="CE228" i="3"/>
  <c r="CE228" i="4" s="1"/>
  <c r="BK228" i="3"/>
  <c r="BK228" i="4" s="1"/>
  <c r="AQ228" i="3"/>
  <c r="AQ228" i="4" s="1"/>
  <c r="S228" i="3"/>
  <c r="S228" i="4" s="1"/>
  <c r="CD228" i="3"/>
  <c r="CD228" i="4" s="1"/>
  <c r="BJ228" i="3"/>
  <c r="BJ228" i="4" s="1"/>
  <c r="AL228" i="3"/>
  <c r="AL228" i="4" s="1"/>
  <c r="R228" i="3"/>
  <c r="R228" i="4" s="1"/>
  <c r="BY228" i="3"/>
  <c r="BY228" i="4" s="1"/>
  <c r="BA228" i="3"/>
  <c r="BA228" i="4" s="1"/>
  <c r="AG228" i="3"/>
  <c r="AG228" i="4" s="1"/>
  <c r="M228" i="3"/>
  <c r="M228" i="4" s="1"/>
  <c r="BT228" i="3"/>
  <c r="BT228" i="4" s="1"/>
  <c r="BD228" i="3"/>
  <c r="BD228" i="4" s="1"/>
  <c r="AN228" i="3"/>
  <c r="AN228" i="4" s="1"/>
  <c r="X228" i="3"/>
  <c r="X228" i="4" s="1"/>
  <c r="H228" i="3"/>
  <c r="H228" i="4" s="1"/>
  <c r="CG148" i="3"/>
  <c r="CG148" i="4" s="1"/>
  <c r="BQ148" i="3"/>
  <c r="BQ148" i="4" s="1"/>
  <c r="BA148" i="3"/>
  <c r="BA148" i="4" s="1"/>
  <c r="AK148" i="3"/>
  <c r="AK148" i="4" s="1"/>
  <c r="U148" i="3"/>
  <c r="U148" i="4" s="1"/>
  <c r="CF148" i="3"/>
  <c r="CF148" i="4" s="1"/>
  <c r="BP148" i="3"/>
  <c r="BP148" i="4" s="1"/>
  <c r="AZ148" i="3"/>
  <c r="AZ148" i="4" s="1"/>
  <c r="AJ148" i="3"/>
  <c r="AJ148" i="4" s="1"/>
  <c r="T148" i="3"/>
  <c r="T148" i="4" s="1"/>
  <c r="CE148" i="3"/>
  <c r="CE148" i="4" s="1"/>
  <c r="BO148" i="3"/>
  <c r="BO148" i="4" s="1"/>
  <c r="AY148" i="3"/>
  <c r="AY148" i="4" s="1"/>
  <c r="AI148" i="3"/>
  <c r="AI148" i="4" s="1"/>
  <c r="S148" i="3"/>
  <c r="S148" i="4" s="1"/>
  <c r="CH148" i="3"/>
  <c r="CH148" i="4" s="1"/>
  <c r="BR148" i="3"/>
  <c r="BR148" i="4" s="1"/>
  <c r="BB148" i="3"/>
  <c r="BB148" i="4" s="1"/>
  <c r="AL148" i="3"/>
  <c r="AL148" i="4" s="1"/>
  <c r="V148" i="3"/>
  <c r="V148" i="4" s="1"/>
  <c r="CC148" i="3"/>
  <c r="CC148" i="4" s="1"/>
  <c r="BM148" i="3"/>
  <c r="BM148" i="4" s="1"/>
  <c r="AW148" i="3"/>
  <c r="AW148" i="4" s="1"/>
  <c r="AG148" i="3"/>
  <c r="AG148" i="4" s="1"/>
  <c r="Q148" i="3"/>
  <c r="Q148" i="4" s="1"/>
  <c r="CB148" i="3"/>
  <c r="CB148" i="4" s="1"/>
  <c r="BL148" i="3"/>
  <c r="BL148" i="4" s="1"/>
  <c r="AV148" i="3"/>
  <c r="AV148" i="4" s="1"/>
  <c r="AF148" i="3"/>
  <c r="AF148" i="4" s="1"/>
  <c r="P148" i="3"/>
  <c r="P148" i="4" s="1"/>
  <c r="CA148" i="3"/>
  <c r="CA148" i="4" s="1"/>
  <c r="BK148" i="3"/>
  <c r="BK148" i="4" s="1"/>
  <c r="AU148" i="3"/>
  <c r="AU148" i="4" s="1"/>
  <c r="AE148" i="3"/>
  <c r="AE148" i="4" s="1"/>
  <c r="O148" i="3"/>
  <c r="O148" i="4" s="1"/>
  <c r="CD148" i="3"/>
  <c r="CD148" i="4" s="1"/>
  <c r="BN148" i="3"/>
  <c r="BN148" i="4" s="1"/>
  <c r="AX148" i="3"/>
  <c r="AX148" i="4" s="1"/>
  <c r="AH148" i="3"/>
  <c r="AH148" i="4" s="1"/>
  <c r="R148" i="3"/>
  <c r="R148" i="4" s="1"/>
  <c r="BY148" i="3"/>
  <c r="BY148" i="4" s="1"/>
  <c r="BI148" i="3"/>
  <c r="BI148" i="4" s="1"/>
  <c r="AS148" i="3"/>
  <c r="AS148" i="4" s="1"/>
  <c r="AC148" i="3"/>
  <c r="AC148" i="4" s="1"/>
  <c r="M148" i="3"/>
  <c r="M148" i="4" s="1"/>
  <c r="BX148" i="3"/>
  <c r="BX148" i="4" s="1"/>
  <c r="BH148" i="3"/>
  <c r="BH148" i="4" s="1"/>
  <c r="AR148" i="3"/>
  <c r="AR148" i="4" s="1"/>
  <c r="AB148" i="3"/>
  <c r="AB148" i="4" s="1"/>
  <c r="L148" i="3"/>
  <c r="L148" i="4" s="1"/>
  <c r="BW148" i="3"/>
  <c r="BW148" i="4" s="1"/>
  <c r="BG148" i="3"/>
  <c r="BG148" i="4" s="1"/>
  <c r="AQ148" i="3"/>
  <c r="AQ148" i="4" s="1"/>
  <c r="AA148" i="3"/>
  <c r="AA148" i="4" s="1"/>
  <c r="K148" i="3"/>
  <c r="K148" i="4" s="1"/>
  <c r="BZ148" i="3"/>
  <c r="BZ148" i="4" s="1"/>
  <c r="BJ148" i="3"/>
  <c r="BJ148" i="4" s="1"/>
  <c r="AT148" i="3"/>
  <c r="AT148" i="4" s="1"/>
  <c r="AD148" i="3"/>
  <c r="AD148" i="4" s="1"/>
  <c r="N148" i="3"/>
  <c r="N148" i="4" s="1"/>
  <c r="BU148" i="3"/>
  <c r="BU148" i="4" s="1"/>
  <c r="BE148" i="3"/>
  <c r="BE148" i="4" s="1"/>
  <c r="AO148" i="3"/>
  <c r="AO148" i="4" s="1"/>
  <c r="Y148" i="3"/>
  <c r="Y148" i="4" s="1"/>
  <c r="I148" i="3"/>
  <c r="I148" i="4" s="1"/>
  <c r="BT148" i="3"/>
  <c r="BT148" i="4" s="1"/>
  <c r="BD148" i="3"/>
  <c r="BD148" i="4" s="1"/>
  <c r="AN148" i="3"/>
  <c r="AN148" i="4" s="1"/>
  <c r="X148" i="3"/>
  <c r="X148" i="4" s="1"/>
  <c r="H148" i="3"/>
  <c r="H148" i="4" s="1"/>
  <c r="BS148" i="3"/>
  <c r="BS148" i="4" s="1"/>
  <c r="BC148" i="3"/>
  <c r="BC148" i="4" s="1"/>
  <c r="AM148" i="3"/>
  <c r="AM148" i="4" s="1"/>
  <c r="W148" i="3"/>
  <c r="W148" i="4" s="1"/>
  <c r="G148" i="3"/>
  <c r="BV148" i="3"/>
  <c r="BV148" i="4" s="1"/>
  <c r="BF148" i="3"/>
  <c r="BF148" i="4" s="1"/>
  <c r="AP148" i="3"/>
  <c r="AP148" i="4" s="1"/>
  <c r="Z148" i="3"/>
  <c r="Z148" i="4" s="1"/>
  <c r="J148" i="3"/>
  <c r="J148" i="4" s="1"/>
  <c r="I61" i="2"/>
  <c r="F60" i="5"/>
  <c r="J60" i="5" s="1"/>
  <c r="BU107" i="3"/>
  <c r="BU107" i="4" s="1"/>
  <c r="BE107" i="3"/>
  <c r="BE107" i="4" s="1"/>
  <c r="AO107" i="3"/>
  <c r="AO107" i="4" s="1"/>
  <c r="Y107" i="3"/>
  <c r="Y107" i="4" s="1"/>
  <c r="I107" i="3"/>
  <c r="I107" i="4" s="1"/>
  <c r="BT107" i="3"/>
  <c r="BT107" i="4" s="1"/>
  <c r="BD107" i="3"/>
  <c r="BD107" i="4" s="1"/>
  <c r="AN107" i="3"/>
  <c r="AN107" i="4" s="1"/>
  <c r="X107" i="3"/>
  <c r="X107" i="4" s="1"/>
  <c r="H107" i="3"/>
  <c r="H107" i="4" s="1"/>
  <c r="BS107" i="3"/>
  <c r="BS107" i="4" s="1"/>
  <c r="BC107" i="3"/>
  <c r="BC107" i="4" s="1"/>
  <c r="AM107" i="3"/>
  <c r="AM107" i="4" s="1"/>
  <c r="W107" i="3"/>
  <c r="W107" i="4" s="1"/>
  <c r="G107" i="3"/>
  <c r="BV107" i="3"/>
  <c r="BV107" i="4" s="1"/>
  <c r="BF107" i="3"/>
  <c r="BF107" i="4" s="1"/>
  <c r="AP107" i="3"/>
  <c r="AP107" i="4" s="1"/>
  <c r="Z107" i="3"/>
  <c r="Z107" i="4" s="1"/>
  <c r="J107" i="3"/>
  <c r="J107" i="4" s="1"/>
  <c r="CG107" i="3"/>
  <c r="CG107" i="4" s="1"/>
  <c r="BQ107" i="3"/>
  <c r="BQ107" i="4" s="1"/>
  <c r="BA107" i="3"/>
  <c r="BA107" i="4" s="1"/>
  <c r="AK107" i="3"/>
  <c r="AK107" i="4" s="1"/>
  <c r="U107" i="3"/>
  <c r="U107" i="4" s="1"/>
  <c r="CF107" i="3"/>
  <c r="CF107" i="4" s="1"/>
  <c r="BP107" i="3"/>
  <c r="BP107" i="4" s="1"/>
  <c r="AZ107" i="3"/>
  <c r="AZ107" i="4" s="1"/>
  <c r="AJ107" i="3"/>
  <c r="AJ107" i="4" s="1"/>
  <c r="T107" i="3"/>
  <c r="T107" i="4" s="1"/>
  <c r="CE107" i="3"/>
  <c r="CE107" i="4" s="1"/>
  <c r="BO107" i="3"/>
  <c r="BO107" i="4" s="1"/>
  <c r="AY107" i="3"/>
  <c r="AY107" i="4" s="1"/>
  <c r="AI107" i="3"/>
  <c r="AI107" i="4" s="1"/>
  <c r="S107" i="3"/>
  <c r="S107" i="4" s="1"/>
  <c r="CH107" i="3"/>
  <c r="CH107" i="4" s="1"/>
  <c r="BR107" i="3"/>
  <c r="BR107" i="4" s="1"/>
  <c r="BB107" i="3"/>
  <c r="BB107" i="4" s="1"/>
  <c r="AL107" i="3"/>
  <c r="AL107" i="4" s="1"/>
  <c r="V107" i="3"/>
  <c r="V107" i="4" s="1"/>
  <c r="CC107" i="3"/>
  <c r="CC107" i="4" s="1"/>
  <c r="BM107" i="3"/>
  <c r="BM107" i="4" s="1"/>
  <c r="AW107" i="3"/>
  <c r="AW107" i="4" s="1"/>
  <c r="AG107" i="3"/>
  <c r="AG107" i="4" s="1"/>
  <c r="Q107" i="3"/>
  <c r="Q107" i="4" s="1"/>
  <c r="CB107" i="3"/>
  <c r="CB107" i="4" s="1"/>
  <c r="BL107" i="3"/>
  <c r="BL107" i="4" s="1"/>
  <c r="AV107" i="3"/>
  <c r="AV107" i="4" s="1"/>
  <c r="AF107" i="3"/>
  <c r="AF107" i="4" s="1"/>
  <c r="P107" i="3"/>
  <c r="P107" i="4" s="1"/>
  <c r="CA107" i="3"/>
  <c r="CA107" i="4" s="1"/>
  <c r="BK107" i="3"/>
  <c r="BK107" i="4" s="1"/>
  <c r="AU107" i="3"/>
  <c r="AU107" i="4" s="1"/>
  <c r="AE107" i="3"/>
  <c r="AE107" i="4" s="1"/>
  <c r="O107" i="3"/>
  <c r="O107" i="4" s="1"/>
  <c r="CD107" i="3"/>
  <c r="CD107" i="4" s="1"/>
  <c r="BN107" i="3"/>
  <c r="BN107" i="4" s="1"/>
  <c r="AX107" i="3"/>
  <c r="AX107" i="4" s="1"/>
  <c r="AH107" i="3"/>
  <c r="AH107" i="4" s="1"/>
  <c r="R107" i="3"/>
  <c r="R107" i="4" s="1"/>
  <c r="BY107" i="3"/>
  <c r="BY107" i="4" s="1"/>
  <c r="BI107" i="3"/>
  <c r="BI107" i="4" s="1"/>
  <c r="AS107" i="3"/>
  <c r="AS107" i="4" s="1"/>
  <c r="AC107" i="3"/>
  <c r="AC107" i="4" s="1"/>
  <c r="M107" i="3"/>
  <c r="M107" i="4" s="1"/>
  <c r="BX107" i="3"/>
  <c r="BX107" i="4" s="1"/>
  <c r="BH107" i="3"/>
  <c r="BH107" i="4" s="1"/>
  <c r="AR107" i="3"/>
  <c r="AR107" i="4" s="1"/>
  <c r="AB107" i="3"/>
  <c r="AB107" i="4" s="1"/>
  <c r="L107" i="3"/>
  <c r="L107" i="4" s="1"/>
  <c r="BW107" i="3"/>
  <c r="BW107" i="4" s="1"/>
  <c r="BG107" i="3"/>
  <c r="BG107" i="4" s="1"/>
  <c r="AQ107" i="3"/>
  <c r="AQ107" i="4" s="1"/>
  <c r="AA107" i="3"/>
  <c r="AA107" i="4" s="1"/>
  <c r="K107" i="3"/>
  <c r="K107" i="4" s="1"/>
  <c r="BZ107" i="3"/>
  <c r="BZ107" i="4" s="1"/>
  <c r="BJ107" i="3"/>
  <c r="BJ107" i="4" s="1"/>
  <c r="AT107" i="3"/>
  <c r="AT107" i="4" s="1"/>
  <c r="AD107" i="3"/>
  <c r="AD107" i="4" s="1"/>
  <c r="N107" i="3"/>
  <c r="N107" i="4" s="1"/>
  <c r="I40" i="2"/>
  <c r="F39" i="5"/>
  <c r="J39" i="5" s="1"/>
  <c r="I257" i="2"/>
  <c r="BU147" i="3"/>
  <c r="BU147" i="4" s="1"/>
  <c r="BE147" i="3"/>
  <c r="BE147" i="4" s="1"/>
  <c r="AO147" i="3"/>
  <c r="AO147" i="4" s="1"/>
  <c r="Y147" i="3"/>
  <c r="Y147" i="4" s="1"/>
  <c r="I147" i="3"/>
  <c r="I147" i="4" s="1"/>
  <c r="BT147" i="3"/>
  <c r="BT147" i="4" s="1"/>
  <c r="BD147" i="3"/>
  <c r="BD147" i="4" s="1"/>
  <c r="AN147" i="3"/>
  <c r="AN147" i="4" s="1"/>
  <c r="X147" i="3"/>
  <c r="X147" i="4" s="1"/>
  <c r="H147" i="3"/>
  <c r="H147" i="4" s="1"/>
  <c r="BS147" i="3"/>
  <c r="BS147" i="4" s="1"/>
  <c r="BC147" i="3"/>
  <c r="BC147" i="4" s="1"/>
  <c r="AM147" i="3"/>
  <c r="AM147" i="4" s="1"/>
  <c r="W147" i="3"/>
  <c r="W147" i="4" s="1"/>
  <c r="G147" i="3"/>
  <c r="BV147" i="3"/>
  <c r="BV147" i="4" s="1"/>
  <c r="BF147" i="3"/>
  <c r="BF147" i="4" s="1"/>
  <c r="AP147" i="3"/>
  <c r="AP147" i="4" s="1"/>
  <c r="Z147" i="3"/>
  <c r="Z147" i="4" s="1"/>
  <c r="J147" i="3"/>
  <c r="J147" i="4" s="1"/>
  <c r="CG147" i="3"/>
  <c r="CG147" i="4" s="1"/>
  <c r="BQ147" i="3"/>
  <c r="BQ147" i="4" s="1"/>
  <c r="BA147" i="3"/>
  <c r="BA147" i="4" s="1"/>
  <c r="AK147" i="3"/>
  <c r="AK147" i="4" s="1"/>
  <c r="U147" i="3"/>
  <c r="U147" i="4" s="1"/>
  <c r="CF147" i="3"/>
  <c r="CF147" i="4" s="1"/>
  <c r="BP147" i="3"/>
  <c r="BP147" i="4" s="1"/>
  <c r="AZ147" i="3"/>
  <c r="AZ147" i="4" s="1"/>
  <c r="AJ147" i="3"/>
  <c r="AJ147" i="4" s="1"/>
  <c r="T147" i="3"/>
  <c r="T147" i="4" s="1"/>
  <c r="CE147" i="3"/>
  <c r="CE147" i="4" s="1"/>
  <c r="BO147" i="3"/>
  <c r="BO147" i="4" s="1"/>
  <c r="AY147" i="3"/>
  <c r="AY147" i="4" s="1"/>
  <c r="AI147" i="3"/>
  <c r="AI147" i="4" s="1"/>
  <c r="S147" i="3"/>
  <c r="S147" i="4" s="1"/>
  <c r="CH147" i="3"/>
  <c r="CH147" i="4" s="1"/>
  <c r="BR147" i="3"/>
  <c r="BR147" i="4" s="1"/>
  <c r="BB147" i="3"/>
  <c r="BB147" i="4" s="1"/>
  <c r="AL147" i="3"/>
  <c r="AL147" i="4" s="1"/>
  <c r="V147" i="3"/>
  <c r="V147" i="4" s="1"/>
  <c r="CC147" i="3"/>
  <c r="CC147" i="4" s="1"/>
  <c r="BM147" i="3"/>
  <c r="BM147" i="4" s="1"/>
  <c r="AW147" i="3"/>
  <c r="AW147" i="4" s="1"/>
  <c r="AG147" i="3"/>
  <c r="AG147" i="4" s="1"/>
  <c r="Q147" i="3"/>
  <c r="Q147" i="4" s="1"/>
  <c r="CB147" i="3"/>
  <c r="CB147" i="4" s="1"/>
  <c r="BL147" i="3"/>
  <c r="BL147" i="4" s="1"/>
  <c r="AV147" i="3"/>
  <c r="AV147" i="4" s="1"/>
  <c r="AF147" i="3"/>
  <c r="AF147" i="4" s="1"/>
  <c r="P147" i="3"/>
  <c r="P147" i="4" s="1"/>
  <c r="CA147" i="3"/>
  <c r="CA147" i="4" s="1"/>
  <c r="BK147" i="3"/>
  <c r="BK147" i="4" s="1"/>
  <c r="AU147" i="3"/>
  <c r="AU147" i="4" s="1"/>
  <c r="AE147" i="3"/>
  <c r="AE147" i="4" s="1"/>
  <c r="O147" i="3"/>
  <c r="O147" i="4" s="1"/>
  <c r="CD147" i="3"/>
  <c r="CD147" i="4" s="1"/>
  <c r="BN147" i="3"/>
  <c r="BN147" i="4" s="1"/>
  <c r="AX147" i="3"/>
  <c r="AX147" i="4" s="1"/>
  <c r="AH147" i="3"/>
  <c r="AH147" i="4" s="1"/>
  <c r="R147" i="3"/>
  <c r="R147" i="4" s="1"/>
  <c r="N147" i="3"/>
  <c r="N147" i="4" s="1"/>
  <c r="BY147" i="3"/>
  <c r="BY147" i="4" s="1"/>
  <c r="BI147" i="3"/>
  <c r="BI147" i="4" s="1"/>
  <c r="AS147" i="3"/>
  <c r="AS147" i="4" s="1"/>
  <c r="AC147" i="3"/>
  <c r="AC147" i="4" s="1"/>
  <c r="M147" i="3"/>
  <c r="M147" i="4" s="1"/>
  <c r="BX147" i="3"/>
  <c r="BX147" i="4" s="1"/>
  <c r="BH147" i="3"/>
  <c r="BH147" i="4" s="1"/>
  <c r="AR147" i="3"/>
  <c r="AR147" i="4" s="1"/>
  <c r="AB147" i="3"/>
  <c r="AB147" i="4" s="1"/>
  <c r="L147" i="3"/>
  <c r="L147" i="4" s="1"/>
  <c r="BW147" i="3"/>
  <c r="BW147" i="4" s="1"/>
  <c r="BG147" i="3"/>
  <c r="BG147" i="4" s="1"/>
  <c r="AQ147" i="3"/>
  <c r="AQ147" i="4" s="1"/>
  <c r="AA147" i="3"/>
  <c r="AA147" i="4" s="1"/>
  <c r="K147" i="3"/>
  <c r="K147" i="4" s="1"/>
  <c r="BZ147" i="3"/>
  <c r="BZ147" i="4" s="1"/>
  <c r="BJ147" i="3"/>
  <c r="BJ147" i="4" s="1"/>
  <c r="AT147" i="3"/>
  <c r="AT147" i="4" s="1"/>
  <c r="AD147" i="3"/>
  <c r="AD147" i="4" s="1"/>
  <c r="CC16" i="3"/>
  <c r="CC16" i="4" s="1"/>
  <c r="BM16" i="3"/>
  <c r="BM16" i="4" s="1"/>
  <c r="AW16" i="3"/>
  <c r="AW16" i="4" s="1"/>
  <c r="AG16" i="3"/>
  <c r="AG16" i="4" s="1"/>
  <c r="Q16" i="3"/>
  <c r="Q16" i="4" s="1"/>
  <c r="CB16" i="3"/>
  <c r="CB16" i="4" s="1"/>
  <c r="BL16" i="3"/>
  <c r="BL16" i="4" s="1"/>
  <c r="AV16" i="3"/>
  <c r="AV16" i="4" s="1"/>
  <c r="AF16" i="3"/>
  <c r="AF16" i="4" s="1"/>
  <c r="P16" i="3"/>
  <c r="P16" i="4" s="1"/>
  <c r="CA16" i="3"/>
  <c r="CA16" i="4" s="1"/>
  <c r="BK16" i="3"/>
  <c r="BK16" i="4" s="1"/>
  <c r="AU16" i="3"/>
  <c r="AU16" i="4" s="1"/>
  <c r="AE16" i="3"/>
  <c r="AE16" i="4" s="1"/>
  <c r="O16" i="3"/>
  <c r="O16" i="4" s="1"/>
  <c r="CD16" i="3"/>
  <c r="CD16" i="4" s="1"/>
  <c r="BN16" i="3"/>
  <c r="BN16" i="4" s="1"/>
  <c r="AX16" i="3"/>
  <c r="AX16" i="4" s="1"/>
  <c r="AH16" i="3"/>
  <c r="AH16" i="4" s="1"/>
  <c r="R16" i="3"/>
  <c r="R16" i="4" s="1"/>
  <c r="BY16" i="3"/>
  <c r="BY16" i="4" s="1"/>
  <c r="BI16" i="3"/>
  <c r="BI16" i="4" s="1"/>
  <c r="AS16" i="3"/>
  <c r="AS16" i="4" s="1"/>
  <c r="AC16" i="3"/>
  <c r="AC16" i="4" s="1"/>
  <c r="M16" i="3"/>
  <c r="M16" i="4" s="1"/>
  <c r="BX16" i="3"/>
  <c r="BX16" i="4" s="1"/>
  <c r="BH16" i="3"/>
  <c r="BH16" i="4" s="1"/>
  <c r="AR16" i="3"/>
  <c r="AR16" i="4" s="1"/>
  <c r="AB16" i="3"/>
  <c r="AB16" i="4" s="1"/>
  <c r="L16" i="3"/>
  <c r="L16" i="4" s="1"/>
  <c r="BW16" i="3"/>
  <c r="BW16" i="4" s="1"/>
  <c r="BG16" i="3"/>
  <c r="BG16" i="4" s="1"/>
  <c r="AQ16" i="3"/>
  <c r="AQ16" i="4" s="1"/>
  <c r="AA16" i="3"/>
  <c r="AA16" i="4" s="1"/>
  <c r="K16" i="3"/>
  <c r="K16" i="4" s="1"/>
  <c r="BZ16" i="3"/>
  <c r="BZ16" i="4" s="1"/>
  <c r="BJ16" i="3"/>
  <c r="BJ16" i="4" s="1"/>
  <c r="AT16" i="3"/>
  <c r="AT16" i="4" s="1"/>
  <c r="AD16" i="3"/>
  <c r="AD16" i="4" s="1"/>
  <c r="N16" i="3"/>
  <c r="N16" i="4" s="1"/>
  <c r="BU16" i="3"/>
  <c r="BU16" i="4" s="1"/>
  <c r="BE16" i="3"/>
  <c r="BE16" i="4" s="1"/>
  <c r="AO16" i="3"/>
  <c r="AO16" i="4" s="1"/>
  <c r="Y16" i="3"/>
  <c r="Y16" i="4" s="1"/>
  <c r="I16" i="3"/>
  <c r="I16" i="4" s="1"/>
  <c r="BT16" i="3"/>
  <c r="BT16" i="4" s="1"/>
  <c r="BD16" i="3"/>
  <c r="BD16" i="4" s="1"/>
  <c r="AN16" i="3"/>
  <c r="AN16" i="4" s="1"/>
  <c r="X16" i="3"/>
  <c r="X16" i="4" s="1"/>
  <c r="H16" i="3"/>
  <c r="H16" i="4" s="1"/>
  <c r="BS16" i="3"/>
  <c r="BS16" i="4" s="1"/>
  <c r="BC16" i="3"/>
  <c r="BC16" i="4" s="1"/>
  <c r="AM16" i="3"/>
  <c r="AM16" i="4" s="1"/>
  <c r="W16" i="3"/>
  <c r="W16" i="4" s="1"/>
  <c r="G16" i="3"/>
  <c r="BV16" i="3"/>
  <c r="BV16" i="4" s="1"/>
  <c r="BF16" i="3"/>
  <c r="BF16" i="4" s="1"/>
  <c r="AP16" i="3"/>
  <c r="AP16" i="4" s="1"/>
  <c r="Z16" i="3"/>
  <c r="Z16" i="4" s="1"/>
  <c r="J16" i="3"/>
  <c r="J16" i="4" s="1"/>
  <c r="CG16" i="3"/>
  <c r="CG16" i="4" s="1"/>
  <c r="BQ16" i="3"/>
  <c r="BQ16" i="4" s="1"/>
  <c r="BA16" i="3"/>
  <c r="BA16" i="4" s="1"/>
  <c r="AK16" i="3"/>
  <c r="AK16" i="4" s="1"/>
  <c r="U16" i="3"/>
  <c r="U16" i="4" s="1"/>
  <c r="CF16" i="3"/>
  <c r="CF16" i="4" s="1"/>
  <c r="BP16" i="3"/>
  <c r="BP16" i="4" s="1"/>
  <c r="AZ16" i="3"/>
  <c r="AZ16" i="4" s="1"/>
  <c r="AJ16" i="3"/>
  <c r="AJ16" i="4" s="1"/>
  <c r="T16" i="3"/>
  <c r="T16" i="4" s="1"/>
  <c r="CE16" i="3"/>
  <c r="CE16" i="4" s="1"/>
  <c r="BO16" i="3"/>
  <c r="BO16" i="4" s="1"/>
  <c r="AY16" i="3"/>
  <c r="AY16" i="4" s="1"/>
  <c r="AI16" i="3"/>
  <c r="AI16" i="4" s="1"/>
  <c r="S16" i="3"/>
  <c r="S16" i="4" s="1"/>
  <c r="CH16" i="3"/>
  <c r="CH16" i="4" s="1"/>
  <c r="BR16" i="3"/>
  <c r="BR16" i="4" s="1"/>
  <c r="BB16" i="3"/>
  <c r="BB16" i="4" s="1"/>
  <c r="AL16" i="3"/>
  <c r="AL16" i="4" s="1"/>
  <c r="V16" i="3"/>
  <c r="V16" i="4" s="1"/>
  <c r="BU196" i="3"/>
  <c r="BU196" i="4" s="1"/>
  <c r="BE196" i="3"/>
  <c r="BE196" i="4" s="1"/>
  <c r="AO196" i="3"/>
  <c r="AO196" i="4" s="1"/>
  <c r="Y196" i="3"/>
  <c r="Y196" i="4" s="1"/>
  <c r="I196" i="3"/>
  <c r="I196" i="4" s="1"/>
  <c r="BT196" i="3"/>
  <c r="BT196" i="4" s="1"/>
  <c r="BD196" i="3"/>
  <c r="BD196" i="4" s="1"/>
  <c r="AN196" i="3"/>
  <c r="AN196" i="4" s="1"/>
  <c r="X196" i="3"/>
  <c r="X196" i="4" s="1"/>
  <c r="H196" i="3"/>
  <c r="H196" i="4" s="1"/>
  <c r="BS196" i="3"/>
  <c r="BS196" i="4" s="1"/>
  <c r="BC196" i="3"/>
  <c r="BC196" i="4" s="1"/>
  <c r="AM196" i="3"/>
  <c r="AM196" i="4" s="1"/>
  <c r="W196" i="3"/>
  <c r="W196" i="4" s="1"/>
  <c r="G196" i="3"/>
  <c r="BV196" i="3"/>
  <c r="BV196" i="4" s="1"/>
  <c r="BF196" i="3"/>
  <c r="BF196" i="4" s="1"/>
  <c r="AP196" i="3"/>
  <c r="AP196" i="4" s="1"/>
  <c r="Z196" i="3"/>
  <c r="Z196" i="4" s="1"/>
  <c r="J196" i="3"/>
  <c r="J196" i="4" s="1"/>
  <c r="CG196" i="3"/>
  <c r="CG196" i="4" s="1"/>
  <c r="BQ196" i="3"/>
  <c r="BQ196" i="4" s="1"/>
  <c r="BA196" i="3"/>
  <c r="BA196" i="4" s="1"/>
  <c r="AK196" i="3"/>
  <c r="AK196" i="4" s="1"/>
  <c r="U196" i="3"/>
  <c r="U196" i="4" s="1"/>
  <c r="CF196" i="3"/>
  <c r="CF196" i="4" s="1"/>
  <c r="BP196" i="3"/>
  <c r="BP196" i="4" s="1"/>
  <c r="AZ196" i="3"/>
  <c r="AZ196" i="4" s="1"/>
  <c r="AJ196" i="3"/>
  <c r="AJ196" i="4" s="1"/>
  <c r="T196" i="3"/>
  <c r="T196" i="4" s="1"/>
  <c r="CE196" i="3"/>
  <c r="CE196" i="4" s="1"/>
  <c r="BO196" i="3"/>
  <c r="BO196" i="4" s="1"/>
  <c r="AY196" i="3"/>
  <c r="AY196" i="4" s="1"/>
  <c r="AI196" i="3"/>
  <c r="AI196" i="4" s="1"/>
  <c r="S196" i="3"/>
  <c r="S196" i="4" s="1"/>
  <c r="CH196" i="3"/>
  <c r="CH196" i="4" s="1"/>
  <c r="BR196" i="3"/>
  <c r="BR196" i="4" s="1"/>
  <c r="BB196" i="3"/>
  <c r="BB196" i="4" s="1"/>
  <c r="AL196" i="3"/>
  <c r="AL196" i="4" s="1"/>
  <c r="V196" i="3"/>
  <c r="V196" i="4" s="1"/>
  <c r="CC196" i="3"/>
  <c r="CC196" i="4" s="1"/>
  <c r="BM196" i="3"/>
  <c r="BM196" i="4" s="1"/>
  <c r="AW196" i="3"/>
  <c r="AW196" i="4" s="1"/>
  <c r="AG196" i="3"/>
  <c r="AG196" i="4" s="1"/>
  <c r="Q196" i="3"/>
  <c r="Q196" i="4" s="1"/>
  <c r="CB196" i="3"/>
  <c r="CB196" i="4" s="1"/>
  <c r="BL196" i="3"/>
  <c r="BL196" i="4" s="1"/>
  <c r="AV196" i="3"/>
  <c r="AV196" i="4" s="1"/>
  <c r="AF196" i="3"/>
  <c r="AF196" i="4" s="1"/>
  <c r="P196" i="3"/>
  <c r="P196" i="4" s="1"/>
  <c r="CA196" i="3"/>
  <c r="CA196" i="4" s="1"/>
  <c r="BK196" i="3"/>
  <c r="BK196" i="4" s="1"/>
  <c r="AU196" i="3"/>
  <c r="AU196" i="4" s="1"/>
  <c r="AE196" i="3"/>
  <c r="AE196" i="4" s="1"/>
  <c r="O196" i="3"/>
  <c r="O196" i="4" s="1"/>
  <c r="CD196" i="3"/>
  <c r="CD196" i="4" s="1"/>
  <c r="BN196" i="3"/>
  <c r="BN196" i="4" s="1"/>
  <c r="AX196" i="3"/>
  <c r="AX196" i="4" s="1"/>
  <c r="AH196" i="3"/>
  <c r="AH196" i="4" s="1"/>
  <c r="R196" i="3"/>
  <c r="R196" i="4" s="1"/>
  <c r="BY196" i="3"/>
  <c r="BY196" i="4" s="1"/>
  <c r="BI196" i="3"/>
  <c r="BI196" i="4" s="1"/>
  <c r="AS196" i="3"/>
  <c r="AS196" i="4" s="1"/>
  <c r="AC196" i="3"/>
  <c r="AC196" i="4" s="1"/>
  <c r="M196" i="3"/>
  <c r="M196" i="4" s="1"/>
  <c r="BX196" i="3"/>
  <c r="BX196" i="4" s="1"/>
  <c r="BH196" i="3"/>
  <c r="BH196" i="4" s="1"/>
  <c r="AR196" i="3"/>
  <c r="AR196" i="4" s="1"/>
  <c r="AB196" i="3"/>
  <c r="AB196" i="4" s="1"/>
  <c r="L196" i="3"/>
  <c r="L196" i="4" s="1"/>
  <c r="BW196" i="3"/>
  <c r="BW196" i="4" s="1"/>
  <c r="BG196" i="3"/>
  <c r="BG196" i="4" s="1"/>
  <c r="AQ196" i="3"/>
  <c r="AQ196" i="4" s="1"/>
  <c r="AA196" i="3"/>
  <c r="AA196" i="4" s="1"/>
  <c r="K196" i="3"/>
  <c r="K196" i="4" s="1"/>
  <c r="BZ196" i="3"/>
  <c r="BZ196" i="4" s="1"/>
  <c r="BJ196" i="3"/>
  <c r="BJ196" i="4" s="1"/>
  <c r="AT196" i="3"/>
  <c r="AT196" i="4" s="1"/>
  <c r="AD196" i="3"/>
  <c r="AD196" i="4" s="1"/>
  <c r="N196" i="3"/>
  <c r="N196" i="4" s="1"/>
  <c r="BU171" i="3"/>
  <c r="BU171" i="4" s="1"/>
  <c r="BE171" i="3"/>
  <c r="BE171" i="4" s="1"/>
  <c r="AO171" i="3"/>
  <c r="AO171" i="4" s="1"/>
  <c r="Y171" i="3"/>
  <c r="Y171" i="4" s="1"/>
  <c r="I171" i="3"/>
  <c r="I171" i="4" s="1"/>
  <c r="BT171" i="3"/>
  <c r="BT171" i="4" s="1"/>
  <c r="BD171" i="3"/>
  <c r="BD171" i="4" s="1"/>
  <c r="AN171" i="3"/>
  <c r="AN171" i="4" s="1"/>
  <c r="BQ171" i="3"/>
  <c r="BQ171" i="4" s="1"/>
  <c r="AW171" i="3"/>
  <c r="AW171" i="4" s="1"/>
  <c r="AC171" i="3"/>
  <c r="AC171" i="4" s="1"/>
  <c r="CF171" i="3"/>
  <c r="CF171" i="4" s="1"/>
  <c r="BL171" i="3"/>
  <c r="BL171" i="4" s="1"/>
  <c r="AR171" i="3"/>
  <c r="AR171" i="4" s="1"/>
  <c r="X171" i="3"/>
  <c r="X171" i="4" s="1"/>
  <c r="H171" i="3"/>
  <c r="H171" i="4" s="1"/>
  <c r="BS171" i="3"/>
  <c r="BS171" i="4" s="1"/>
  <c r="BC171" i="3"/>
  <c r="BC171" i="4" s="1"/>
  <c r="AM171" i="3"/>
  <c r="AM171" i="4" s="1"/>
  <c r="W171" i="3"/>
  <c r="W171" i="4" s="1"/>
  <c r="G171" i="3"/>
  <c r="BV171" i="3"/>
  <c r="BV171" i="4" s="1"/>
  <c r="BF171" i="3"/>
  <c r="BF171" i="4" s="1"/>
  <c r="AP171" i="3"/>
  <c r="AP171" i="4" s="1"/>
  <c r="Z171" i="3"/>
  <c r="Z171" i="4" s="1"/>
  <c r="J171" i="3"/>
  <c r="J171" i="4" s="1"/>
  <c r="CG171" i="3"/>
  <c r="CG171" i="4" s="1"/>
  <c r="BM171" i="3"/>
  <c r="BM171" i="4" s="1"/>
  <c r="AS171" i="3"/>
  <c r="AS171" i="4" s="1"/>
  <c r="U171" i="3"/>
  <c r="U171" i="4" s="1"/>
  <c r="CB171" i="3"/>
  <c r="CB171" i="4" s="1"/>
  <c r="BH171" i="3"/>
  <c r="BH171" i="4" s="1"/>
  <c r="AJ171" i="3"/>
  <c r="AJ171" i="4" s="1"/>
  <c r="T171" i="3"/>
  <c r="T171" i="4" s="1"/>
  <c r="CE171" i="3"/>
  <c r="CE171" i="4" s="1"/>
  <c r="BO171" i="3"/>
  <c r="BO171" i="4" s="1"/>
  <c r="AY171" i="3"/>
  <c r="AY171" i="4" s="1"/>
  <c r="AI171" i="3"/>
  <c r="AI171" i="4" s="1"/>
  <c r="S171" i="3"/>
  <c r="S171" i="4" s="1"/>
  <c r="CH171" i="3"/>
  <c r="CH171" i="4" s="1"/>
  <c r="BR171" i="3"/>
  <c r="BR171" i="4" s="1"/>
  <c r="BB171" i="3"/>
  <c r="BB171" i="4" s="1"/>
  <c r="AL171" i="3"/>
  <c r="AL171" i="4" s="1"/>
  <c r="V171" i="3"/>
  <c r="V171" i="4" s="1"/>
  <c r="CC171" i="3"/>
  <c r="CC171" i="4" s="1"/>
  <c r="BI171" i="3"/>
  <c r="BI171" i="4" s="1"/>
  <c r="AK171" i="3"/>
  <c r="AK171" i="4" s="1"/>
  <c r="Q171" i="3"/>
  <c r="Q171" i="4" s="1"/>
  <c r="BX171" i="3"/>
  <c r="BX171" i="4" s="1"/>
  <c r="AZ171" i="3"/>
  <c r="AZ171" i="4" s="1"/>
  <c r="AF171" i="3"/>
  <c r="AF171" i="4" s="1"/>
  <c r="P171" i="3"/>
  <c r="P171" i="4" s="1"/>
  <c r="CA171" i="3"/>
  <c r="CA171" i="4" s="1"/>
  <c r="BK171" i="3"/>
  <c r="BK171" i="4" s="1"/>
  <c r="AU171" i="3"/>
  <c r="AU171" i="4" s="1"/>
  <c r="AE171" i="3"/>
  <c r="AE171" i="4" s="1"/>
  <c r="O171" i="3"/>
  <c r="O171" i="4" s="1"/>
  <c r="CD171" i="3"/>
  <c r="CD171" i="4" s="1"/>
  <c r="BN171" i="3"/>
  <c r="BN171" i="4" s="1"/>
  <c r="AX171" i="3"/>
  <c r="AX171" i="4" s="1"/>
  <c r="AH171" i="3"/>
  <c r="AH171" i="4" s="1"/>
  <c r="R171" i="3"/>
  <c r="R171" i="4" s="1"/>
  <c r="BY171" i="3"/>
  <c r="BY171" i="4" s="1"/>
  <c r="BA171" i="3"/>
  <c r="BA171" i="4" s="1"/>
  <c r="AG171" i="3"/>
  <c r="AG171" i="4" s="1"/>
  <c r="M171" i="3"/>
  <c r="M171" i="4" s="1"/>
  <c r="BP171" i="3"/>
  <c r="BP171" i="4" s="1"/>
  <c r="AV171" i="3"/>
  <c r="AV171" i="4" s="1"/>
  <c r="AB171" i="3"/>
  <c r="AB171" i="4" s="1"/>
  <c r="L171" i="3"/>
  <c r="L171" i="4" s="1"/>
  <c r="BW171" i="3"/>
  <c r="BW171" i="4" s="1"/>
  <c r="BG171" i="3"/>
  <c r="BG171" i="4" s="1"/>
  <c r="AQ171" i="3"/>
  <c r="AQ171" i="4" s="1"/>
  <c r="AA171" i="3"/>
  <c r="AA171" i="4" s="1"/>
  <c r="K171" i="3"/>
  <c r="K171" i="4" s="1"/>
  <c r="BZ171" i="3"/>
  <c r="BZ171" i="4" s="1"/>
  <c r="BJ171" i="3"/>
  <c r="BJ171" i="4" s="1"/>
  <c r="AT171" i="3"/>
  <c r="AT171" i="4" s="1"/>
  <c r="AD171" i="3"/>
  <c r="AD171" i="4" s="1"/>
  <c r="N171" i="3"/>
  <c r="N171" i="4" s="1"/>
  <c r="CC199" i="3"/>
  <c r="CC199" i="4" s="1"/>
  <c r="BA199" i="3"/>
  <c r="BA199" i="4" s="1"/>
  <c r="BP199" i="3"/>
  <c r="BP199" i="4" s="1"/>
  <c r="CE199" i="3"/>
  <c r="CE199" i="4" s="1"/>
  <c r="S199" i="3"/>
  <c r="AL199" i="3"/>
  <c r="AL199" i="4" s="1"/>
  <c r="AK199" i="3"/>
  <c r="AK199" i="4" s="1"/>
  <c r="AZ199" i="3"/>
  <c r="AZ199" i="4" s="1"/>
  <c r="BO199" i="3"/>
  <c r="BO199" i="4" s="1"/>
  <c r="CH199" i="3"/>
  <c r="CH199" i="4" s="1"/>
  <c r="V199" i="3"/>
  <c r="V199" i="4" s="1"/>
  <c r="CG199" i="3"/>
  <c r="CG199" i="4" s="1"/>
  <c r="U199" i="3"/>
  <c r="U199" i="4" s="1"/>
  <c r="AJ199" i="3"/>
  <c r="AJ199" i="4" s="1"/>
  <c r="AY199" i="3"/>
  <c r="AY199" i="4" s="1"/>
  <c r="BR199" i="3"/>
  <c r="BR199" i="4" s="1"/>
  <c r="BQ199" i="3"/>
  <c r="BQ199" i="4" s="1"/>
  <c r="CF199" i="3"/>
  <c r="CF199" i="4" s="1"/>
  <c r="T199" i="3"/>
  <c r="T199" i="4" s="1"/>
  <c r="AI199" i="3"/>
  <c r="AI199" i="4" s="1"/>
  <c r="BB199" i="3"/>
  <c r="BB199" i="4" s="1"/>
  <c r="CA253" i="3"/>
  <c r="CA253" i="4" s="1"/>
  <c r="BK253" i="3"/>
  <c r="BK253" i="4" s="1"/>
  <c r="AU253" i="3"/>
  <c r="AU253" i="4" s="1"/>
  <c r="AE253" i="3"/>
  <c r="AE253" i="4" s="1"/>
  <c r="O253" i="3"/>
  <c r="O253" i="4" s="1"/>
  <c r="CD253" i="3"/>
  <c r="CD253" i="4" s="1"/>
  <c r="BN253" i="3"/>
  <c r="BN253" i="4" s="1"/>
  <c r="AX253" i="3"/>
  <c r="AX253" i="4" s="1"/>
  <c r="AH253" i="3"/>
  <c r="AH253" i="4" s="1"/>
  <c r="R253" i="3"/>
  <c r="R253" i="4" s="1"/>
  <c r="CC253" i="3"/>
  <c r="CC253" i="4" s="1"/>
  <c r="BM253" i="3"/>
  <c r="BM253" i="4" s="1"/>
  <c r="AW253" i="3"/>
  <c r="AW253" i="4" s="1"/>
  <c r="AG253" i="3"/>
  <c r="AG253" i="4" s="1"/>
  <c r="Q253" i="3"/>
  <c r="Q253" i="4" s="1"/>
  <c r="CB253" i="3"/>
  <c r="CB253" i="4" s="1"/>
  <c r="BL253" i="3"/>
  <c r="BL253" i="4" s="1"/>
  <c r="AV253" i="3"/>
  <c r="AV253" i="4" s="1"/>
  <c r="AF253" i="3"/>
  <c r="AF253" i="4" s="1"/>
  <c r="P253" i="3"/>
  <c r="P253" i="4" s="1"/>
  <c r="BW253" i="3"/>
  <c r="BW253" i="4" s="1"/>
  <c r="BG253" i="3"/>
  <c r="BG253" i="4" s="1"/>
  <c r="AQ253" i="3"/>
  <c r="AQ253" i="4" s="1"/>
  <c r="AA253" i="3"/>
  <c r="AA253" i="4" s="1"/>
  <c r="K253" i="3"/>
  <c r="K253" i="4" s="1"/>
  <c r="BZ253" i="3"/>
  <c r="BZ253" i="4" s="1"/>
  <c r="BJ253" i="3"/>
  <c r="BJ253" i="4" s="1"/>
  <c r="AT253" i="3"/>
  <c r="AT253" i="4" s="1"/>
  <c r="AD253" i="3"/>
  <c r="AD253" i="4" s="1"/>
  <c r="N253" i="3"/>
  <c r="N253" i="4" s="1"/>
  <c r="BY253" i="3"/>
  <c r="BY253" i="4" s="1"/>
  <c r="BI253" i="3"/>
  <c r="BI253" i="4" s="1"/>
  <c r="AS253" i="3"/>
  <c r="AS253" i="4" s="1"/>
  <c r="AC253" i="3"/>
  <c r="AC253" i="4" s="1"/>
  <c r="M253" i="3"/>
  <c r="M253" i="4" s="1"/>
  <c r="BX253" i="3"/>
  <c r="BX253" i="4" s="1"/>
  <c r="BH253" i="3"/>
  <c r="BH253" i="4" s="1"/>
  <c r="AR253" i="3"/>
  <c r="AR253" i="4" s="1"/>
  <c r="AB253" i="3"/>
  <c r="AB253" i="4" s="1"/>
  <c r="L253" i="3"/>
  <c r="L253" i="4" s="1"/>
  <c r="BS253" i="3"/>
  <c r="BS253" i="4" s="1"/>
  <c r="BC253" i="3"/>
  <c r="BC253" i="4" s="1"/>
  <c r="AM253" i="3"/>
  <c r="AM253" i="4" s="1"/>
  <c r="W253" i="3"/>
  <c r="W253" i="4" s="1"/>
  <c r="G253" i="3"/>
  <c r="BV253" i="3"/>
  <c r="BV253" i="4" s="1"/>
  <c r="BF253" i="3"/>
  <c r="BF253" i="4" s="1"/>
  <c r="AP253" i="3"/>
  <c r="AP253" i="4" s="1"/>
  <c r="Z253" i="3"/>
  <c r="Z253" i="4" s="1"/>
  <c r="J253" i="3"/>
  <c r="J253" i="4" s="1"/>
  <c r="BU253" i="3"/>
  <c r="BU253" i="4" s="1"/>
  <c r="BE253" i="3"/>
  <c r="BE253" i="4" s="1"/>
  <c r="AO253" i="3"/>
  <c r="AO253" i="4" s="1"/>
  <c r="Y253" i="3"/>
  <c r="Y253" i="4" s="1"/>
  <c r="I253" i="3"/>
  <c r="I253" i="4" s="1"/>
  <c r="BT253" i="3"/>
  <c r="BT253" i="4" s="1"/>
  <c r="BD253" i="3"/>
  <c r="BD253" i="4" s="1"/>
  <c r="AN253" i="3"/>
  <c r="AN253" i="4" s="1"/>
  <c r="X253" i="3"/>
  <c r="X253" i="4" s="1"/>
  <c r="H253" i="3"/>
  <c r="H253" i="4" s="1"/>
  <c r="CE253" i="3"/>
  <c r="CE253" i="4" s="1"/>
  <c r="BO253" i="3"/>
  <c r="BO253" i="4" s="1"/>
  <c r="AY253" i="3"/>
  <c r="AY253" i="4" s="1"/>
  <c r="AI253" i="3"/>
  <c r="AI253" i="4" s="1"/>
  <c r="S253" i="3"/>
  <c r="S253" i="4" s="1"/>
  <c r="CH253" i="3"/>
  <c r="CH253" i="4" s="1"/>
  <c r="BR253" i="3"/>
  <c r="BR253" i="4" s="1"/>
  <c r="BB253" i="3"/>
  <c r="BB253" i="4" s="1"/>
  <c r="AL253" i="3"/>
  <c r="AL253" i="4" s="1"/>
  <c r="V253" i="3"/>
  <c r="V253" i="4" s="1"/>
  <c r="CG253" i="3"/>
  <c r="CG253" i="4" s="1"/>
  <c r="BQ253" i="3"/>
  <c r="BQ253" i="4" s="1"/>
  <c r="BA253" i="3"/>
  <c r="BA253" i="4" s="1"/>
  <c r="AK253" i="3"/>
  <c r="AK253" i="4" s="1"/>
  <c r="U253" i="3"/>
  <c r="U253" i="4" s="1"/>
  <c r="CF253" i="3"/>
  <c r="CF253" i="4" s="1"/>
  <c r="BP253" i="3"/>
  <c r="BP253" i="4" s="1"/>
  <c r="AZ253" i="3"/>
  <c r="AZ253" i="4" s="1"/>
  <c r="AJ253" i="3"/>
  <c r="AJ253" i="4" s="1"/>
  <c r="T253" i="3"/>
  <c r="T253" i="4" s="1"/>
  <c r="BW246" i="3"/>
  <c r="BW246" i="4" s="1"/>
  <c r="BG246" i="3"/>
  <c r="BG246" i="4" s="1"/>
  <c r="AQ246" i="3"/>
  <c r="AQ246" i="4" s="1"/>
  <c r="AA246" i="3"/>
  <c r="AA246" i="4" s="1"/>
  <c r="K246" i="3"/>
  <c r="K246" i="4" s="1"/>
  <c r="BZ246" i="3"/>
  <c r="BZ246" i="4" s="1"/>
  <c r="BJ246" i="3"/>
  <c r="BJ246" i="4" s="1"/>
  <c r="AT246" i="3"/>
  <c r="AT246" i="4" s="1"/>
  <c r="AD246" i="3"/>
  <c r="AD246" i="4" s="1"/>
  <c r="N246" i="3"/>
  <c r="N246" i="4" s="1"/>
  <c r="BY246" i="3"/>
  <c r="BY246" i="4" s="1"/>
  <c r="BI246" i="3"/>
  <c r="BI246" i="4" s="1"/>
  <c r="AS246" i="3"/>
  <c r="AS246" i="4" s="1"/>
  <c r="AC246" i="3"/>
  <c r="AC246" i="4" s="1"/>
  <c r="M246" i="3"/>
  <c r="M246" i="4" s="1"/>
  <c r="BX246" i="3"/>
  <c r="BX246" i="4" s="1"/>
  <c r="BH246" i="3"/>
  <c r="BH246" i="4" s="1"/>
  <c r="AR246" i="3"/>
  <c r="AR246" i="4" s="1"/>
  <c r="AB246" i="3"/>
  <c r="AB246" i="4" s="1"/>
  <c r="L246" i="3"/>
  <c r="L246" i="4" s="1"/>
  <c r="BS246" i="3"/>
  <c r="BS246" i="4" s="1"/>
  <c r="BC246" i="3"/>
  <c r="BC246" i="4" s="1"/>
  <c r="AM246" i="3"/>
  <c r="AM246" i="4" s="1"/>
  <c r="W246" i="3"/>
  <c r="W246" i="4" s="1"/>
  <c r="G246" i="3"/>
  <c r="BV246" i="3"/>
  <c r="BV246" i="4" s="1"/>
  <c r="BF246" i="3"/>
  <c r="BF246" i="4" s="1"/>
  <c r="AP246" i="3"/>
  <c r="AP246" i="4" s="1"/>
  <c r="Z246" i="3"/>
  <c r="Z246" i="4" s="1"/>
  <c r="J246" i="3"/>
  <c r="J246" i="4" s="1"/>
  <c r="BU246" i="3"/>
  <c r="BU246" i="4" s="1"/>
  <c r="BE246" i="3"/>
  <c r="BE246" i="4" s="1"/>
  <c r="AO246" i="3"/>
  <c r="AO246" i="4" s="1"/>
  <c r="Y246" i="3"/>
  <c r="Y246" i="4" s="1"/>
  <c r="I246" i="3"/>
  <c r="I246" i="4" s="1"/>
  <c r="BT246" i="3"/>
  <c r="BT246" i="4" s="1"/>
  <c r="BD246" i="3"/>
  <c r="BD246" i="4" s="1"/>
  <c r="AN246" i="3"/>
  <c r="AN246" i="4" s="1"/>
  <c r="X246" i="3"/>
  <c r="X246" i="4" s="1"/>
  <c r="H246" i="3"/>
  <c r="H246" i="4" s="1"/>
  <c r="CE246" i="3"/>
  <c r="CE246" i="4" s="1"/>
  <c r="BO246" i="3"/>
  <c r="BO246" i="4" s="1"/>
  <c r="AY246" i="3"/>
  <c r="AY246" i="4" s="1"/>
  <c r="AI246" i="3"/>
  <c r="AI246" i="4" s="1"/>
  <c r="S246" i="3"/>
  <c r="S246" i="4" s="1"/>
  <c r="CH246" i="3"/>
  <c r="CH246" i="4" s="1"/>
  <c r="BR246" i="3"/>
  <c r="BR246" i="4" s="1"/>
  <c r="BB246" i="3"/>
  <c r="BB246" i="4" s="1"/>
  <c r="AL246" i="3"/>
  <c r="AL246" i="4" s="1"/>
  <c r="V246" i="3"/>
  <c r="V246" i="4" s="1"/>
  <c r="CG246" i="3"/>
  <c r="CG246" i="4" s="1"/>
  <c r="BQ246" i="3"/>
  <c r="BQ246" i="4" s="1"/>
  <c r="BA246" i="3"/>
  <c r="BA246" i="4" s="1"/>
  <c r="AK246" i="3"/>
  <c r="AK246" i="4" s="1"/>
  <c r="U246" i="3"/>
  <c r="U246" i="4" s="1"/>
  <c r="CF246" i="3"/>
  <c r="CF246" i="4" s="1"/>
  <c r="BP246" i="3"/>
  <c r="BP246" i="4" s="1"/>
  <c r="AZ246" i="3"/>
  <c r="AZ246" i="4" s="1"/>
  <c r="AJ246" i="3"/>
  <c r="AJ246" i="4" s="1"/>
  <c r="T246" i="3"/>
  <c r="T246" i="4" s="1"/>
  <c r="CA246" i="3"/>
  <c r="CA246" i="4" s="1"/>
  <c r="BK246" i="3"/>
  <c r="BK246" i="4" s="1"/>
  <c r="AU246" i="3"/>
  <c r="AU246" i="4" s="1"/>
  <c r="AE246" i="3"/>
  <c r="AE246" i="4" s="1"/>
  <c r="O246" i="3"/>
  <c r="O246" i="4" s="1"/>
  <c r="CD246" i="3"/>
  <c r="CD246" i="4" s="1"/>
  <c r="BN246" i="3"/>
  <c r="BN246" i="4" s="1"/>
  <c r="AX246" i="3"/>
  <c r="AX246" i="4" s="1"/>
  <c r="AH246" i="3"/>
  <c r="AH246" i="4" s="1"/>
  <c r="R246" i="3"/>
  <c r="R246" i="4" s="1"/>
  <c r="CC246" i="3"/>
  <c r="CC246" i="4" s="1"/>
  <c r="BM246" i="3"/>
  <c r="BM246" i="4" s="1"/>
  <c r="AW246" i="3"/>
  <c r="AW246" i="4" s="1"/>
  <c r="AG246" i="3"/>
  <c r="AG246" i="4" s="1"/>
  <c r="Q246" i="3"/>
  <c r="Q246" i="4" s="1"/>
  <c r="CB246" i="3"/>
  <c r="CB246" i="4" s="1"/>
  <c r="BL246" i="3"/>
  <c r="BL246" i="4" s="1"/>
  <c r="AV246" i="3"/>
  <c r="AV246" i="4" s="1"/>
  <c r="AF246" i="3"/>
  <c r="AF246" i="4" s="1"/>
  <c r="P246" i="3"/>
  <c r="P246" i="4" s="1"/>
  <c r="BS289" i="3"/>
  <c r="BS289" i="4" s="1"/>
  <c r="BC289" i="3"/>
  <c r="BC289" i="4" s="1"/>
  <c r="AM289" i="3"/>
  <c r="AM289" i="4" s="1"/>
  <c r="W289" i="3"/>
  <c r="W289" i="4" s="1"/>
  <c r="G289" i="3"/>
  <c r="BV289" i="3"/>
  <c r="BV289" i="4" s="1"/>
  <c r="BF289" i="3"/>
  <c r="BF289" i="4" s="1"/>
  <c r="AP289" i="3"/>
  <c r="AP289" i="4" s="1"/>
  <c r="Z289" i="3"/>
  <c r="Z289" i="4" s="1"/>
  <c r="J289" i="3"/>
  <c r="J289" i="4" s="1"/>
  <c r="BU289" i="3"/>
  <c r="BU289" i="4" s="1"/>
  <c r="BW289" i="3"/>
  <c r="BW289" i="4" s="1"/>
  <c r="AY289" i="3"/>
  <c r="AY289" i="4" s="1"/>
  <c r="AE289" i="3"/>
  <c r="AE289" i="4" s="1"/>
  <c r="K289" i="3"/>
  <c r="K289" i="4" s="1"/>
  <c r="BR289" i="3"/>
  <c r="BR289" i="4" s="1"/>
  <c r="AX289" i="3"/>
  <c r="AX289" i="4" s="1"/>
  <c r="AD289" i="3"/>
  <c r="AD289" i="4" s="1"/>
  <c r="CG289" i="3"/>
  <c r="CG289" i="4" s="1"/>
  <c r="BM289" i="3"/>
  <c r="BM289" i="4" s="1"/>
  <c r="AW289" i="3"/>
  <c r="AW289" i="4" s="1"/>
  <c r="AG289" i="3"/>
  <c r="AG289" i="4" s="1"/>
  <c r="Q289" i="3"/>
  <c r="Q289" i="4" s="1"/>
  <c r="CB289" i="3"/>
  <c r="CB289" i="4" s="1"/>
  <c r="BL289" i="3"/>
  <c r="BL289" i="4" s="1"/>
  <c r="AV289" i="3"/>
  <c r="AV289" i="4" s="1"/>
  <c r="AF289" i="3"/>
  <c r="AF289" i="4" s="1"/>
  <c r="P289" i="3"/>
  <c r="P289" i="4" s="1"/>
  <c r="BO289" i="3"/>
  <c r="BO289" i="4" s="1"/>
  <c r="AU289" i="3"/>
  <c r="AU289" i="4" s="1"/>
  <c r="AA289" i="3"/>
  <c r="AA289" i="4" s="1"/>
  <c r="CH289" i="3"/>
  <c r="CH289" i="4" s="1"/>
  <c r="BN289" i="3"/>
  <c r="BN289" i="4" s="1"/>
  <c r="AT289" i="3"/>
  <c r="AT289" i="4" s="1"/>
  <c r="V289" i="3"/>
  <c r="V289" i="4" s="1"/>
  <c r="CC289" i="3"/>
  <c r="CC289" i="4" s="1"/>
  <c r="BI289" i="3"/>
  <c r="BI289" i="4" s="1"/>
  <c r="AS289" i="3"/>
  <c r="AS289" i="4" s="1"/>
  <c r="AC289" i="3"/>
  <c r="AC289" i="4" s="1"/>
  <c r="M289" i="3"/>
  <c r="M289" i="4" s="1"/>
  <c r="BX289" i="3"/>
  <c r="BX289" i="4" s="1"/>
  <c r="BH289" i="3"/>
  <c r="BH289" i="4" s="1"/>
  <c r="AR289" i="3"/>
  <c r="AR289" i="4" s="1"/>
  <c r="AB289" i="3"/>
  <c r="AB289" i="4" s="1"/>
  <c r="L289" i="3"/>
  <c r="L289" i="4" s="1"/>
  <c r="CE289" i="3"/>
  <c r="CE289" i="4" s="1"/>
  <c r="BK289" i="3"/>
  <c r="BK289" i="4" s="1"/>
  <c r="AQ289" i="3"/>
  <c r="AQ289" i="4" s="1"/>
  <c r="S289" i="3"/>
  <c r="S289" i="4" s="1"/>
  <c r="CD289" i="3"/>
  <c r="CD289" i="4" s="1"/>
  <c r="BJ289" i="3"/>
  <c r="BJ289" i="4" s="1"/>
  <c r="AL289" i="3"/>
  <c r="AL289" i="4" s="1"/>
  <c r="R289" i="3"/>
  <c r="R289" i="4" s="1"/>
  <c r="BY289" i="3"/>
  <c r="BY289" i="4" s="1"/>
  <c r="BE289" i="3"/>
  <c r="BE289" i="4" s="1"/>
  <c r="AO289" i="3"/>
  <c r="AO289" i="4" s="1"/>
  <c r="Y289" i="3"/>
  <c r="Y289" i="4" s="1"/>
  <c r="I289" i="3"/>
  <c r="I289" i="4" s="1"/>
  <c r="BT289" i="3"/>
  <c r="BT289" i="4" s="1"/>
  <c r="BD289" i="3"/>
  <c r="BD289" i="4" s="1"/>
  <c r="AN289" i="3"/>
  <c r="AN289" i="4" s="1"/>
  <c r="X289" i="3"/>
  <c r="X289" i="4" s="1"/>
  <c r="H289" i="3"/>
  <c r="H289" i="4" s="1"/>
  <c r="CA289" i="3"/>
  <c r="CA289" i="4" s="1"/>
  <c r="BG289" i="3"/>
  <c r="BG289" i="4" s="1"/>
  <c r="AI289" i="3"/>
  <c r="AI289" i="4" s="1"/>
  <c r="O289" i="3"/>
  <c r="O289" i="4" s="1"/>
  <c r="BZ289" i="3"/>
  <c r="BZ289" i="4" s="1"/>
  <c r="BB289" i="3"/>
  <c r="BB289" i="4" s="1"/>
  <c r="AH289" i="3"/>
  <c r="AH289" i="4" s="1"/>
  <c r="N289" i="3"/>
  <c r="N289" i="4" s="1"/>
  <c r="BQ289" i="3"/>
  <c r="BQ289" i="4" s="1"/>
  <c r="BA289" i="3"/>
  <c r="BA289" i="4" s="1"/>
  <c r="AK289" i="3"/>
  <c r="AK289" i="4" s="1"/>
  <c r="U289" i="3"/>
  <c r="U289" i="4" s="1"/>
  <c r="CF289" i="3"/>
  <c r="CF289" i="4" s="1"/>
  <c r="BP289" i="3"/>
  <c r="BP289" i="4" s="1"/>
  <c r="AZ289" i="3"/>
  <c r="AZ289" i="4" s="1"/>
  <c r="AJ289" i="3"/>
  <c r="AJ289" i="4" s="1"/>
  <c r="T289" i="3"/>
  <c r="T289" i="4" s="1"/>
  <c r="E47" i="5"/>
  <c r="I47" i="5" s="1"/>
  <c r="F48" i="2"/>
  <c r="H48" i="2"/>
  <c r="F44" i="3"/>
  <c r="E44" i="4"/>
  <c r="E43" i="5"/>
  <c r="I43" i="5" s="1"/>
  <c r="F44" i="2"/>
  <c r="H44" i="2"/>
  <c r="E43" i="1"/>
  <c r="E55" i="1" s="1"/>
  <c r="E42" i="2"/>
  <c r="E294" i="2" s="1"/>
  <c r="F294" i="2" s="1"/>
  <c r="AF293" i="1"/>
  <c r="F50" i="3"/>
  <c r="E50" i="4"/>
  <c r="E45" i="5"/>
  <c r="I45" i="5" s="1"/>
  <c r="F46" i="2"/>
  <c r="H46" i="2"/>
  <c r="F46" i="3"/>
  <c r="E46" i="4"/>
  <c r="E48" i="4"/>
  <c r="F48" i="3"/>
  <c r="F42" i="3"/>
  <c r="F43" i="1"/>
  <c r="F55" i="1" s="1"/>
  <c r="E42" i="4"/>
  <c r="E49" i="5"/>
  <c r="I49" i="5" s="1"/>
  <c r="F50" i="2"/>
  <c r="H50" i="2"/>
  <c r="F282" i="5"/>
  <c r="J282" i="5" s="1"/>
  <c r="I283" i="2"/>
  <c r="CC76" i="3"/>
  <c r="CC76" i="4" s="1"/>
  <c r="BM76" i="3"/>
  <c r="BM76" i="4" s="1"/>
  <c r="AW76" i="3"/>
  <c r="AW76" i="4" s="1"/>
  <c r="AG76" i="3"/>
  <c r="AG76" i="4" s="1"/>
  <c r="Q76" i="3"/>
  <c r="Q76" i="4" s="1"/>
  <c r="CB76" i="3"/>
  <c r="CB76" i="4" s="1"/>
  <c r="BL76" i="3"/>
  <c r="BL76" i="4" s="1"/>
  <c r="AV76" i="3"/>
  <c r="AV76" i="4" s="1"/>
  <c r="AF76" i="3"/>
  <c r="AF76" i="4" s="1"/>
  <c r="P76" i="3"/>
  <c r="P76" i="4" s="1"/>
  <c r="CA76" i="3"/>
  <c r="CA76" i="4" s="1"/>
  <c r="BK76" i="3"/>
  <c r="BK76" i="4" s="1"/>
  <c r="AU76" i="3"/>
  <c r="AU76" i="4" s="1"/>
  <c r="AE76" i="3"/>
  <c r="AE76" i="4" s="1"/>
  <c r="O76" i="3"/>
  <c r="O76" i="4" s="1"/>
  <c r="CD76" i="3"/>
  <c r="CD76" i="4" s="1"/>
  <c r="BN76" i="3"/>
  <c r="BN76" i="4" s="1"/>
  <c r="AX76" i="3"/>
  <c r="AX76" i="4" s="1"/>
  <c r="AH76" i="3"/>
  <c r="AH76" i="4" s="1"/>
  <c r="R76" i="3"/>
  <c r="R76" i="4" s="1"/>
  <c r="BY76" i="3"/>
  <c r="BY76" i="4" s="1"/>
  <c r="BI76" i="3"/>
  <c r="BI76" i="4" s="1"/>
  <c r="AS76" i="3"/>
  <c r="AS76" i="4" s="1"/>
  <c r="AC76" i="3"/>
  <c r="AC76" i="4" s="1"/>
  <c r="M76" i="3"/>
  <c r="M76" i="4" s="1"/>
  <c r="BX76" i="3"/>
  <c r="BX76" i="4" s="1"/>
  <c r="BH76" i="3"/>
  <c r="BH76" i="4" s="1"/>
  <c r="AR76" i="3"/>
  <c r="AR76" i="4" s="1"/>
  <c r="AB76" i="3"/>
  <c r="AB76" i="4" s="1"/>
  <c r="L76" i="3"/>
  <c r="L76" i="4" s="1"/>
  <c r="BW76" i="3"/>
  <c r="BW76" i="4" s="1"/>
  <c r="BG76" i="3"/>
  <c r="BG76" i="4" s="1"/>
  <c r="AQ76" i="3"/>
  <c r="AQ76" i="4" s="1"/>
  <c r="AA76" i="3"/>
  <c r="AA76" i="4" s="1"/>
  <c r="K76" i="3"/>
  <c r="K76" i="4" s="1"/>
  <c r="BZ76" i="3"/>
  <c r="BZ76" i="4" s="1"/>
  <c r="BJ76" i="3"/>
  <c r="BJ76" i="4" s="1"/>
  <c r="AT76" i="3"/>
  <c r="AT76" i="4" s="1"/>
  <c r="AD76" i="3"/>
  <c r="AD76" i="4" s="1"/>
  <c r="N76" i="3"/>
  <c r="N76" i="4" s="1"/>
  <c r="BU76" i="3"/>
  <c r="BU76" i="4" s="1"/>
  <c r="BE76" i="3"/>
  <c r="BE76" i="4" s="1"/>
  <c r="AO76" i="3"/>
  <c r="AO76" i="4" s="1"/>
  <c r="Y76" i="3"/>
  <c r="Y76" i="4" s="1"/>
  <c r="I76" i="3"/>
  <c r="I76" i="4" s="1"/>
  <c r="BT76" i="3"/>
  <c r="BT76" i="4" s="1"/>
  <c r="BD76" i="3"/>
  <c r="BD76" i="4" s="1"/>
  <c r="AN76" i="3"/>
  <c r="AN76" i="4" s="1"/>
  <c r="X76" i="3"/>
  <c r="X76" i="4" s="1"/>
  <c r="H76" i="3"/>
  <c r="H76" i="4" s="1"/>
  <c r="BS76" i="3"/>
  <c r="BS76" i="4" s="1"/>
  <c r="BC76" i="3"/>
  <c r="BC76" i="4" s="1"/>
  <c r="AM76" i="3"/>
  <c r="AM76" i="4" s="1"/>
  <c r="W76" i="3"/>
  <c r="W76" i="4" s="1"/>
  <c r="G76" i="3"/>
  <c r="BV76" i="3"/>
  <c r="BV76" i="4" s="1"/>
  <c r="BF76" i="3"/>
  <c r="BF76" i="4" s="1"/>
  <c r="AP76" i="3"/>
  <c r="AP76" i="4" s="1"/>
  <c r="Z76" i="3"/>
  <c r="Z76" i="4" s="1"/>
  <c r="J76" i="3"/>
  <c r="J76" i="4" s="1"/>
  <c r="CG76" i="3"/>
  <c r="CG76" i="4" s="1"/>
  <c r="BQ76" i="3"/>
  <c r="BQ76" i="4" s="1"/>
  <c r="BA76" i="3"/>
  <c r="BA76" i="4" s="1"/>
  <c r="AK76" i="3"/>
  <c r="AK76" i="4" s="1"/>
  <c r="U76" i="3"/>
  <c r="U76" i="4" s="1"/>
  <c r="CF76" i="3"/>
  <c r="CF76" i="4" s="1"/>
  <c r="BP76" i="3"/>
  <c r="BP76" i="4" s="1"/>
  <c r="AZ76" i="3"/>
  <c r="AZ76" i="4" s="1"/>
  <c r="AJ76" i="3"/>
  <c r="AJ76" i="4" s="1"/>
  <c r="T76" i="3"/>
  <c r="T76" i="4" s="1"/>
  <c r="CE76" i="3"/>
  <c r="CE76" i="4" s="1"/>
  <c r="BO76" i="3"/>
  <c r="BO76" i="4" s="1"/>
  <c r="AY76" i="3"/>
  <c r="AY76" i="4" s="1"/>
  <c r="AI76" i="3"/>
  <c r="AI76" i="4" s="1"/>
  <c r="S76" i="3"/>
  <c r="S76" i="4" s="1"/>
  <c r="CH76" i="3"/>
  <c r="CH76" i="4" s="1"/>
  <c r="BR76" i="3"/>
  <c r="BR76" i="4" s="1"/>
  <c r="BB76" i="3"/>
  <c r="BB76" i="4" s="1"/>
  <c r="AL76" i="3"/>
  <c r="AL76" i="4" s="1"/>
  <c r="V76" i="3"/>
  <c r="V76" i="4" s="1"/>
  <c r="BU8" i="3"/>
  <c r="BU8" i="4" s="1"/>
  <c r="BE8" i="3"/>
  <c r="BE8" i="4" s="1"/>
  <c r="AO8" i="3"/>
  <c r="AO8" i="4" s="1"/>
  <c r="Y8" i="3"/>
  <c r="Y8" i="4" s="1"/>
  <c r="I8" i="3"/>
  <c r="I8" i="4" s="1"/>
  <c r="BT8" i="3"/>
  <c r="BT8" i="4" s="1"/>
  <c r="BD8" i="3"/>
  <c r="BD8" i="4" s="1"/>
  <c r="AN8" i="3"/>
  <c r="AN8" i="4" s="1"/>
  <c r="X8" i="3"/>
  <c r="X8" i="4" s="1"/>
  <c r="H8" i="3"/>
  <c r="H8" i="4" s="1"/>
  <c r="BS8" i="3"/>
  <c r="BS8" i="4" s="1"/>
  <c r="BC8" i="3"/>
  <c r="BC8" i="4" s="1"/>
  <c r="AM8" i="3"/>
  <c r="AM8" i="4" s="1"/>
  <c r="W8" i="3"/>
  <c r="W8" i="4" s="1"/>
  <c r="G8" i="3"/>
  <c r="BV8" i="3"/>
  <c r="BV8" i="4" s="1"/>
  <c r="BF8" i="3"/>
  <c r="BF8" i="4" s="1"/>
  <c r="AP8" i="3"/>
  <c r="AP8" i="4" s="1"/>
  <c r="Z8" i="3"/>
  <c r="Z8" i="4" s="1"/>
  <c r="J8" i="3"/>
  <c r="J8" i="4" s="1"/>
  <c r="CG8" i="3"/>
  <c r="CG8" i="4" s="1"/>
  <c r="BQ8" i="3"/>
  <c r="BQ8" i="4" s="1"/>
  <c r="BA8" i="3"/>
  <c r="BA8" i="4" s="1"/>
  <c r="AK8" i="3"/>
  <c r="AK8" i="4" s="1"/>
  <c r="U8" i="3"/>
  <c r="U8" i="4" s="1"/>
  <c r="CF8" i="3"/>
  <c r="CF8" i="4" s="1"/>
  <c r="BP8" i="3"/>
  <c r="BP8" i="4" s="1"/>
  <c r="AZ8" i="3"/>
  <c r="AZ8" i="4" s="1"/>
  <c r="AJ8" i="3"/>
  <c r="AJ8" i="4" s="1"/>
  <c r="T8" i="3"/>
  <c r="T8" i="4" s="1"/>
  <c r="CE8" i="3"/>
  <c r="CE8" i="4" s="1"/>
  <c r="BO8" i="3"/>
  <c r="BO8" i="4" s="1"/>
  <c r="AY8" i="3"/>
  <c r="AY8" i="4" s="1"/>
  <c r="AI8" i="3"/>
  <c r="AI8" i="4" s="1"/>
  <c r="S8" i="3"/>
  <c r="S8" i="4" s="1"/>
  <c r="CH8" i="3"/>
  <c r="CH8" i="4" s="1"/>
  <c r="BR8" i="3"/>
  <c r="BR8" i="4" s="1"/>
  <c r="BB8" i="3"/>
  <c r="BB8" i="4" s="1"/>
  <c r="AL8" i="3"/>
  <c r="AL8" i="4" s="1"/>
  <c r="V8" i="3"/>
  <c r="V8" i="4" s="1"/>
  <c r="CC8" i="3"/>
  <c r="CC8" i="4" s="1"/>
  <c r="BM8" i="3"/>
  <c r="BM8" i="4" s="1"/>
  <c r="AW8" i="3"/>
  <c r="AW8" i="4" s="1"/>
  <c r="AG8" i="3"/>
  <c r="AG8" i="4" s="1"/>
  <c r="Q8" i="3"/>
  <c r="Q8" i="4" s="1"/>
  <c r="CB8" i="3"/>
  <c r="CB8" i="4" s="1"/>
  <c r="BL8" i="3"/>
  <c r="BL8" i="4" s="1"/>
  <c r="AV8" i="3"/>
  <c r="AV8" i="4" s="1"/>
  <c r="AF8" i="3"/>
  <c r="AF8" i="4" s="1"/>
  <c r="P8" i="3"/>
  <c r="P8" i="4" s="1"/>
  <c r="CA8" i="3"/>
  <c r="CA8" i="4" s="1"/>
  <c r="BK8" i="3"/>
  <c r="BK8" i="4" s="1"/>
  <c r="AU8" i="3"/>
  <c r="AU8" i="4" s="1"/>
  <c r="AE8" i="3"/>
  <c r="AE8" i="4" s="1"/>
  <c r="O8" i="3"/>
  <c r="O8" i="4" s="1"/>
  <c r="CD8" i="3"/>
  <c r="CD8" i="4" s="1"/>
  <c r="BN8" i="3"/>
  <c r="BN8" i="4" s="1"/>
  <c r="AX8" i="3"/>
  <c r="AX8" i="4" s="1"/>
  <c r="AH8" i="3"/>
  <c r="AH8" i="4" s="1"/>
  <c r="R8" i="3"/>
  <c r="R8" i="4" s="1"/>
  <c r="BY8" i="3"/>
  <c r="BY8" i="4" s="1"/>
  <c r="BI8" i="3"/>
  <c r="BI8" i="4" s="1"/>
  <c r="AS8" i="3"/>
  <c r="AS8" i="4" s="1"/>
  <c r="AC8" i="3"/>
  <c r="AC8" i="4" s="1"/>
  <c r="M8" i="3"/>
  <c r="M8" i="4" s="1"/>
  <c r="BX8" i="3"/>
  <c r="BX8" i="4" s="1"/>
  <c r="BH8" i="3"/>
  <c r="BH8" i="4" s="1"/>
  <c r="AR8" i="3"/>
  <c r="AR8" i="4" s="1"/>
  <c r="AB8" i="3"/>
  <c r="AB8" i="4" s="1"/>
  <c r="L8" i="3"/>
  <c r="L8" i="4" s="1"/>
  <c r="BW8" i="3"/>
  <c r="BW8" i="4" s="1"/>
  <c r="BG8" i="3"/>
  <c r="BG8" i="4" s="1"/>
  <c r="AQ8" i="3"/>
  <c r="AQ8" i="4" s="1"/>
  <c r="AA8" i="3"/>
  <c r="AA8" i="4" s="1"/>
  <c r="K8" i="3"/>
  <c r="K8" i="4" s="1"/>
  <c r="BZ8" i="3"/>
  <c r="BZ8" i="4" s="1"/>
  <c r="BJ8" i="3"/>
  <c r="BJ8" i="4" s="1"/>
  <c r="AT8" i="3"/>
  <c r="AT8" i="4" s="1"/>
  <c r="AD8" i="3"/>
  <c r="AD8" i="4" s="1"/>
  <c r="N8" i="3"/>
  <c r="N8" i="4" s="1"/>
  <c r="F74" i="5"/>
  <c r="J74" i="5" s="1"/>
  <c r="I75" i="2"/>
  <c r="BU51" i="3"/>
  <c r="BU51" i="4" s="1"/>
  <c r="BE51" i="3"/>
  <c r="BE51" i="4" s="1"/>
  <c r="AO51" i="3"/>
  <c r="AO51" i="4" s="1"/>
  <c r="Y51" i="3"/>
  <c r="Y51" i="4" s="1"/>
  <c r="I51" i="3"/>
  <c r="I51" i="4" s="1"/>
  <c r="BT51" i="3"/>
  <c r="BT51" i="4" s="1"/>
  <c r="BD51" i="3"/>
  <c r="BD51" i="4" s="1"/>
  <c r="AN51" i="3"/>
  <c r="AN51" i="4" s="1"/>
  <c r="X51" i="3"/>
  <c r="X51" i="4" s="1"/>
  <c r="H51" i="3"/>
  <c r="H51" i="4" s="1"/>
  <c r="BS51" i="3"/>
  <c r="BS51" i="4" s="1"/>
  <c r="BC51" i="3"/>
  <c r="BC51" i="4" s="1"/>
  <c r="AM51" i="3"/>
  <c r="AM51" i="4" s="1"/>
  <c r="W51" i="3"/>
  <c r="W51" i="4" s="1"/>
  <c r="G51" i="3"/>
  <c r="BV51" i="3"/>
  <c r="BV51" i="4" s="1"/>
  <c r="BF51" i="3"/>
  <c r="BF51" i="4" s="1"/>
  <c r="AP51" i="3"/>
  <c r="AP51" i="4" s="1"/>
  <c r="Z51" i="3"/>
  <c r="Z51" i="4" s="1"/>
  <c r="J51" i="3"/>
  <c r="J51" i="4" s="1"/>
  <c r="CG51" i="3"/>
  <c r="CG51" i="4" s="1"/>
  <c r="BQ51" i="3"/>
  <c r="BQ51" i="4" s="1"/>
  <c r="BA51" i="3"/>
  <c r="BA51" i="4" s="1"/>
  <c r="AK51" i="3"/>
  <c r="AK51" i="4" s="1"/>
  <c r="U51" i="3"/>
  <c r="U51" i="4" s="1"/>
  <c r="CF51" i="3"/>
  <c r="CF51" i="4" s="1"/>
  <c r="BP51" i="3"/>
  <c r="BP51" i="4" s="1"/>
  <c r="AZ51" i="3"/>
  <c r="AZ51" i="4" s="1"/>
  <c r="AJ51" i="3"/>
  <c r="AJ51" i="4" s="1"/>
  <c r="T51" i="3"/>
  <c r="T51" i="4" s="1"/>
  <c r="CE51" i="3"/>
  <c r="CE51" i="4" s="1"/>
  <c r="BO51" i="3"/>
  <c r="BO51" i="4" s="1"/>
  <c r="AY51" i="3"/>
  <c r="AY51" i="4" s="1"/>
  <c r="AI51" i="3"/>
  <c r="AI51" i="4" s="1"/>
  <c r="S51" i="3"/>
  <c r="S51" i="4" s="1"/>
  <c r="CH51" i="3"/>
  <c r="CH51" i="4" s="1"/>
  <c r="BR51" i="3"/>
  <c r="BR51" i="4" s="1"/>
  <c r="BB51" i="3"/>
  <c r="BB51" i="4" s="1"/>
  <c r="AL51" i="3"/>
  <c r="AL51" i="4" s="1"/>
  <c r="V51" i="3"/>
  <c r="V51" i="4" s="1"/>
  <c r="CC51" i="3"/>
  <c r="CC51" i="4" s="1"/>
  <c r="BM51" i="3"/>
  <c r="BM51" i="4" s="1"/>
  <c r="AW51" i="3"/>
  <c r="AW51" i="4" s="1"/>
  <c r="AG51" i="3"/>
  <c r="AG51" i="4" s="1"/>
  <c r="Q51" i="3"/>
  <c r="Q51" i="4" s="1"/>
  <c r="CB51" i="3"/>
  <c r="CB51" i="4" s="1"/>
  <c r="BL51" i="3"/>
  <c r="BL51" i="4" s="1"/>
  <c r="AV51" i="3"/>
  <c r="AV51" i="4" s="1"/>
  <c r="AF51" i="3"/>
  <c r="AF51" i="4" s="1"/>
  <c r="P51" i="3"/>
  <c r="P51" i="4" s="1"/>
  <c r="CA51" i="3"/>
  <c r="CA51" i="4" s="1"/>
  <c r="BK51" i="3"/>
  <c r="BK51" i="4" s="1"/>
  <c r="AU51" i="3"/>
  <c r="AU51" i="4" s="1"/>
  <c r="AE51" i="3"/>
  <c r="AE51" i="4" s="1"/>
  <c r="O51" i="3"/>
  <c r="O51" i="4" s="1"/>
  <c r="CD51" i="3"/>
  <c r="CD51" i="4" s="1"/>
  <c r="BN51" i="3"/>
  <c r="BN51" i="4" s="1"/>
  <c r="AX51" i="3"/>
  <c r="AX51" i="4" s="1"/>
  <c r="AH51" i="3"/>
  <c r="AH51" i="4" s="1"/>
  <c r="R51" i="3"/>
  <c r="R51" i="4" s="1"/>
  <c r="BY51" i="3"/>
  <c r="BY51" i="4" s="1"/>
  <c r="BI51" i="3"/>
  <c r="BI51" i="4" s="1"/>
  <c r="AS51" i="3"/>
  <c r="AS51" i="4" s="1"/>
  <c r="AC51" i="3"/>
  <c r="AC51" i="4" s="1"/>
  <c r="M51" i="3"/>
  <c r="M51" i="4" s="1"/>
  <c r="BX51" i="3"/>
  <c r="BX51" i="4" s="1"/>
  <c r="BH51" i="3"/>
  <c r="BH51" i="4" s="1"/>
  <c r="AR51" i="3"/>
  <c r="AR51" i="4" s="1"/>
  <c r="AB51" i="3"/>
  <c r="AB51" i="4" s="1"/>
  <c r="L51" i="3"/>
  <c r="L51" i="4" s="1"/>
  <c r="BW51" i="3"/>
  <c r="BW51" i="4" s="1"/>
  <c r="BG51" i="3"/>
  <c r="BG51" i="4" s="1"/>
  <c r="AQ51" i="3"/>
  <c r="AQ51" i="4" s="1"/>
  <c r="AA51" i="3"/>
  <c r="AA51" i="4" s="1"/>
  <c r="K51" i="3"/>
  <c r="K51" i="4" s="1"/>
  <c r="BZ51" i="3"/>
  <c r="BZ51" i="4" s="1"/>
  <c r="BJ51" i="3"/>
  <c r="BJ51" i="4" s="1"/>
  <c r="AT51" i="3"/>
  <c r="AT51" i="4" s="1"/>
  <c r="AD51" i="3"/>
  <c r="AD51" i="4" s="1"/>
  <c r="N51" i="3"/>
  <c r="N51" i="4" s="1"/>
  <c r="F246" i="5"/>
  <c r="J246" i="5" s="1"/>
  <c r="I247" i="2"/>
  <c r="F35" i="5"/>
  <c r="J35" i="5" s="1"/>
  <c r="I36" i="2"/>
  <c r="F23" i="5"/>
  <c r="J23" i="5" s="1"/>
  <c r="I24" i="2"/>
  <c r="BU47" i="3"/>
  <c r="BU47" i="4" s="1"/>
  <c r="BE47" i="3"/>
  <c r="BE47" i="4" s="1"/>
  <c r="AO47" i="3"/>
  <c r="AO47" i="4" s="1"/>
  <c r="Y47" i="3"/>
  <c r="Y47" i="4" s="1"/>
  <c r="I47" i="3"/>
  <c r="I47" i="4" s="1"/>
  <c r="BT47" i="3"/>
  <c r="BT47" i="4" s="1"/>
  <c r="BD47" i="3"/>
  <c r="BD47" i="4" s="1"/>
  <c r="AN47" i="3"/>
  <c r="AN47" i="4" s="1"/>
  <c r="X47" i="3"/>
  <c r="X47" i="4" s="1"/>
  <c r="H47" i="3"/>
  <c r="H47" i="4" s="1"/>
  <c r="BS47" i="3"/>
  <c r="BS47" i="4" s="1"/>
  <c r="BC47" i="3"/>
  <c r="BC47" i="4" s="1"/>
  <c r="AM47" i="3"/>
  <c r="AM47" i="4" s="1"/>
  <c r="W47" i="3"/>
  <c r="W47" i="4" s="1"/>
  <c r="G47" i="3"/>
  <c r="BV47" i="3"/>
  <c r="BV47" i="4" s="1"/>
  <c r="BF47" i="3"/>
  <c r="BF47" i="4" s="1"/>
  <c r="AP47" i="3"/>
  <c r="AP47" i="4" s="1"/>
  <c r="Z47" i="3"/>
  <c r="Z47" i="4" s="1"/>
  <c r="J47" i="3"/>
  <c r="J47" i="4" s="1"/>
  <c r="CG47" i="3"/>
  <c r="CG47" i="4" s="1"/>
  <c r="BQ47" i="3"/>
  <c r="BQ47" i="4" s="1"/>
  <c r="BA47" i="3"/>
  <c r="BA47" i="4" s="1"/>
  <c r="AK47" i="3"/>
  <c r="AK47" i="4" s="1"/>
  <c r="U47" i="3"/>
  <c r="U47" i="4" s="1"/>
  <c r="CF47" i="3"/>
  <c r="CF47" i="4" s="1"/>
  <c r="BP47" i="3"/>
  <c r="BP47" i="4" s="1"/>
  <c r="AZ47" i="3"/>
  <c r="AZ47" i="4" s="1"/>
  <c r="AJ47" i="3"/>
  <c r="AJ47" i="4" s="1"/>
  <c r="T47" i="3"/>
  <c r="T47" i="4" s="1"/>
  <c r="CE47" i="3"/>
  <c r="CE47" i="4" s="1"/>
  <c r="BO47" i="3"/>
  <c r="BO47" i="4" s="1"/>
  <c r="AY47" i="3"/>
  <c r="AY47" i="4" s="1"/>
  <c r="AI47" i="3"/>
  <c r="AI47" i="4" s="1"/>
  <c r="S47" i="3"/>
  <c r="S47" i="4" s="1"/>
  <c r="CH47" i="3"/>
  <c r="CH47" i="4" s="1"/>
  <c r="BR47" i="3"/>
  <c r="BR47" i="4" s="1"/>
  <c r="BB47" i="3"/>
  <c r="BB47" i="4" s="1"/>
  <c r="AL47" i="3"/>
  <c r="AL47" i="4" s="1"/>
  <c r="V47" i="3"/>
  <c r="V47" i="4" s="1"/>
  <c r="CC47" i="3"/>
  <c r="CC47" i="4" s="1"/>
  <c r="BM47" i="3"/>
  <c r="BM47" i="4" s="1"/>
  <c r="AW47" i="3"/>
  <c r="AW47" i="4" s="1"/>
  <c r="AG47" i="3"/>
  <c r="AG47" i="4" s="1"/>
  <c r="Q47" i="3"/>
  <c r="Q47" i="4" s="1"/>
  <c r="CB47" i="3"/>
  <c r="CB47" i="4" s="1"/>
  <c r="BL47" i="3"/>
  <c r="BL47" i="4" s="1"/>
  <c r="AV47" i="3"/>
  <c r="AV47" i="4" s="1"/>
  <c r="AF47" i="3"/>
  <c r="AF47" i="4" s="1"/>
  <c r="P47" i="3"/>
  <c r="P47" i="4" s="1"/>
  <c r="CA47" i="3"/>
  <c r="CA47" i="4" s="1"/>
  <c r="BK47" i="3"/>
  <c r="BK47" i="4" s="1"/>
  <c r="AU47" i="3"/>
  <c r="AU47" i="4" s="1"/>
  <c r="AE47" i="3"/>
  <c r="AE47" i="4" s="1"/>
  <c r="O47" i="3"/>
  <c r="O47" i="4" s="1"/>
  <c r="CD47" i="3"/>
  <c r="CD47" i="4" s="1"/>
  <c r="BN47" i="3"/>
  <c r="BN47" i="4" s="1"/>
  <c r="AX47" i="3"/>
  <c r="AX47" i="4" s="1"/>
  <c r="AH47" i="3"/>
  <c r="AH47" i="4" s="1"/>
  <c r="R47" i="3"/>
  <c r="R47" i="4" s="1"/>
  <c r="AC47" i="3"/>
  <c r="AC47" i="4" s="1"/>
  <c r="AR47" i="3"/>
  <c r="AR47" i="4" s="1"/>
  <c r="BG47" i="3"/>
  <c r="BG47" i="4" s="1"/>
  <c r="BZ47" i="3"/>
  <c r="BZ47" i="4" s="1"/>
  <c r="N47" i="3"/>
  <c r="N47" i="4" s="1"/>
  <c r="BY47" i="3"/>
  <c r="BY47" i="4" s="1"/>
  <c r="M47" i="3"/>
  <c r="M47" i="4" s="1"/>
  <c r="AB47" i="3"/>
  <c r="AB47" i="4" s="1"/>
  <c r="AQ47" i="3"/>
  <c r="AQ47" i="4" s="1"/>
  <c r="BJ47" i="3"/>
  <c r="BJ47" i="4" s="1"/>
  <c r="BI47" i="3"/>
  <c r="BI47" i="4" s="1"/>
  <c r="BX47" i="3"/>
  <c r="BX47" i="4" s="1"/>
  <c r="L47" i="3"/>
  <c r="L47" i="4" s="1"/>
  <c r="AA47" i="3"/>
  <c r="AA47" i="4" s="1"/>
  <c r="AT47" i="3"/>
  <c r="AT47" i="4" s="1"/>
  <c r="AS47" i="3"/>
  <c r="AS47" i="4" s="1"/>
  <c r="BH47" i="3"/>
  <c r="BH47" i="4" s="1"/>
  <c r="BW47" i="3"/>
  <c r="BW47" i="4" s="1"/>
  <c r="K47" i="3"/>
  <c r="K47" i="4" s="1"/>
  <c r="AD47" i="3"/>
  <c r="AD47" i="4" s="1"/>
  <c r="F214" i="5"/>
  <c r="J214" i="5" s="1"/>
  <c r="I215" i="2"/>
  <c r="BU159" i="3"/>
  <c r="BU159" i="4" s="1"/>
  <c r="BE159" i="3"/>
  <c r="BE159" i="4" s="1"/>
  <c r="AO159" i="3"/>
  <c r="AO159" i="4" s="1"/>
  <c r="Y159" i="3"/>
  <c r="Y159" i="4" s="1"/>
  <c r="I159" i="3"/>
  <c r="I159" i="4" s="1"/>
  <c r="BT159" i="3"/>
  <c r="BT159" i="4" s="1"/>
  <c r="BD159" i="3"/>
  <c r="BD159" i="4" s="1"/>
  <c r="AN159" i="3"/>
  <c r="AN159" i="4" s="1"/>
  <c r="X159" i="3"/>
  <c r="X159" i="4" s="1"/>
  <c r="H159" i="3"/>
  <c r="H159" i="4" s="1"/>
  <c r="BS159" i="3"/>
  <c r="BS159" i="4" s="1"/>
  <c r="BC159" i="3"/>
  <c r="BC159" i="4" s="1"/>
  <c r="AM159" i="3"/>
  <c r="AM159" i="4" s="1"/>
  <c r="W159" i="3"/>
  <c r="W159" i="4" s="1"/>
  <c r="G159" i="3"/>
  <c r="BV159" i="3"/>
  <c r="BV159" i="4" s="1"/>
  <c r="BF159" i="3"/>
  <c r="BF159" i="4" s="1"/>
  <c r="AP159" i="3"/>
  <c r="AP159" i="4" s="1"/>
  <c r="Z159" i="3"/>
  <c r="Z159" i="4" s="1"/>
  <c r="J159" i="3"/>
  <c r="J159" i="4" s="1"/>
  <c r="BQ159" i="3"/>
  <c r="BQ159" i="4" s="1"/>
  <c r="AW159" i="3"/>
  <c r="AW159" i="4" s="1"/>
  <c r="AC159" i="3"/>
  <c r="AC159" i="4" s="1"/>
  <c r="CF159" i="3"/>
  <c r="CF159" i="4" s="1"/>
  <c r="BL159" i="3"/>
  <c r="BL159" i="4" s="1"/>
  <c r="AR159" i="3"/>
  <c r="AR159" i="4" s="1"/>
  <c r="T159" i="3"/>
  <c r="T159" i="4" s="1"/>
  <c r="CA159" i="3"/>
  <c r="CA159" i="4" s="1"/>
  <c r="BG159" i="3"/>
  <c r="BG159" i="4" s="1"/>
  <c r="AI159" i="3"/>
  <c r="AI159" i="4" s="1"/>
  <c r="O159" i="3"/>
  <c r="O159" i="4" s="1"/>
  <c r="BZ159" i="3"/>
  <c r="BZ159" i="4" s="1"/>
  <c r="BB159" i="3"/>
  <c r="BB159" i="4" s="1"/>
  <c r="AH159" i="3"/>
  <c r="AH159" i="4" s="1"/>
  <c r="N159" i="3"/>
  <c r="N159" i="4" s="1"/>
  <c r="CG159" i="3"/>
  <c r="CG159" i="4" s="1"/>
  <c r="BM159" i="3"/>
  <c r="BM159" i="4" s="1"/>
  <c r="AS159" i="3"/>
  <c r="AS159" i="4" s="1"/>
  <c r="U159" i="3"/>
  <c r="U159" i="4" s="1"/>
  <c r="CB159" i="3"/>
  <c r="CB159" i="4" s="1"/>
  <c r="BH159" i="3"/>
  <c r="BH159" i="4" s="1"/>
  <c r="AJ159" i="3"/>
  <c r="AJ159" i="4" s="1"/>
  <c r="P159" i="3"/>
  <c r="P159" i="4" s="1"/>
  <c r="BW159" i="3"/>
  <c r="BW159" i="4" s="1"/>
  <c r="AY159" i="3"/>
  <c r="AY159" i="4" s="1"/>
  <c r="AE159" i="3"/>
  <c r="AE159" i="4" s="1"/>
  <c r="K159" i="3"/>
  <c r="K159" i="4" s="1"/>
  <c r="BR159" i="3"/>
  <c r="BR159" i="4" s="1"/>
  <c r="AX159" i="3"/>
  <c r="AX159" i="4" s="1"/>
  <c r="AD159" i="3"/>
  <c r="AD159" i="4" s="1"/>
  <c r="CC159" i="3"/>
  <c r="CC159" i="4" s="1"/>
  <c r="BI159" i="3"/>
  <c r="BI159" i="4" s="1"/>
  <c r="AK159" i="3"/>
  <c r="AK159" i="4" s="1"/>
  <c r="Q159" i="3"/>
  <c r="Q159" i="4" s="1"/>
  <c r="BX159" i="3"/>
  <c r="BX159" i="4" s="1"/>
  <c r="AZ159" i="3"/>
  <c r="AZ159" i="4" s="1"/>
  <c r="AF159" i="3"/>
  <c r="AF159" i="4" s="1"/>
  <c r="L159" i="3"/>
  <c r="L159" i="4" s="1"/>
  <c r="BO159" i="3"/>
  <c r="BO159" i="4" s="1"/>
  <c r="AU159" i="3"/>
  <c r="AU159" i="4" s="1"/>
  <c r="AA159" i="3"/>
  <c r="AA159" i="4" s="1"/>
  <c r="CH159" i="3"/>
  <c r="CH159" i="4" s="1"/>
  <c r="BN159" i="3"/>
  <c r="BN159" i="4" s="1"/>
  <c r="AT159" i="3"/>
  <c r="AT159" i="4" s="1"/>
  <c r="V159" i="3"/>
  <c r="V159" i="4" s="1"/>
  <c r="BY159" i="3"/>
  <c r="BY159" i="4" s="1"/>
  <c r="BA159" i="3"/>
  <c r="BA159" i="4" s="1"/>
  <c r="AG159" i="3"/>
  <c r="AG159" i="4" s="1"/>
  <c r="M159" i="3"/>
  <c r="M159" i="4" s="1"/>
  <c r="BP159" i="3"/>
  <c r="BP159" i="4" s="1"/>
  <c r="AV159" i="3"/>
  <c r="AV159" i="4" s="1"/>
  <c r="AB159" i="3"/>
  <c r="AB159" i="4" s="1"/>
  <c r="CE159" i="3"/>
  <c r="CE159" i="4" s="1"/>
  <c r="BK159" i="3"/>
  <c r="BK159" i="4" s="1"/>
  <c r="AQ159" i="3"/>
  <c r="AQ159" i="4" s="1"/>
  <c r="S159" i="3"/>
  <c r="S159" i="4" s="1"/>
  <c r="CD159" i="3"/>
  <c r="CD159" i="4" s="1"/>
  <c r="BJ159" i="3"/>
  <c r="BJ159" i="4" s="1"/>
  <c r="AL159" i="3"/>
  <c r="AL159" i="4" s="1"/>
  <c r="R159" i="3"/>
  <c r="R159" i="4" s="1"/>
  <c r="I32" i="2"/>
  <c r="F31" i="5"/>
  <c r="J31" i="5" s="1"/>
  <c r="F122" i="5"/>
  <c r="J122" i="5" s="1"/>
  <c r="I123" i="2"/>
  <c r="I89" i="2"/>
  <c r="F88" i="5"/>
  <c r="J88" i="5" s="1"/>
  <c r="I95" i="2"/>
  <c r="F94" i="5"/>
  <c r="J94" i="5" s="1"/>
  <c r="BU138" i="3"/>
  <c r="BU138" i="4" s="1"/>
  <c r="BE138" i="3"/>
  <c r="BE138" i="4" s="1"/>
  <c r="AO138" i="3"/>
  <c r="AO138" i="4" s="1"/>
  <c r="Y138" i="3"/>
  <c r="Y138" i="4" s="1"/>
  <c r="I138" i="3"/>
  <c r="I138" i="4" s="1"/>
  <c r="BT138" i="3"/>
  <c r="BT138" i="4" s="1"/>
  <c r="BD138" i="3"/>
  <c r="BD138" i="4" s="1"/>
  <c r="AN138" i="3"/>
  <c r="AN138" i="4" s="1"/>
  <c r="X138" i="3"/>
  <c r="X138" i="4" s="1"/>
  <c r="H138" i="3"/>
  <c r="H138" i="4" s="1"/>
  <c r="BS138" i="3"/>
  <c r="BS138" i="4" s="1"/>
  <c r="BC138" i="3"/>
  <c r="BC138" i="4" s="1"/>
  <c r="AM138" i="3"/>
  <c r="AM138" i="4" s="1"/>
  <c r="W138" i="3"/>
  <c r="W138" i="4" s="1"/>
  <c r="G138" i="3"/>
  <c r="BV138" i="3"/>
  <c r="BV138" i="4" s="1"/>
  <c r="BF138" i="3"/>
  <c r="BF138" i="4" s="1"/>
  <c r="AP138" i="3"/>
  <c r="AP138" i="4" s="1"/>
  <c r="Z138" i="3"/>
  <c r="Z138" i="4" s="1"/>
  <c r="J138" i="3"/>
  <c r="J138" i="4" s="1"/>
  <c r="CG138" i="3"/>
  <c r="CG138" i="4" s="1"/>
  <c r="BQ138" i="3"/>
  <c r="BQ138" i="4" s="1"/>
  <c r="BA138" i="3"/>
  <c r="BA138" i="4" s="1"/>
  <c r="AK138" i="3"/>
  <c r="AK138" i="4" s="1"/>
  <c r="U138" i="3"/>
  <c r="U138" i="4" s="1"/>
  <c r="CF138" i="3"/>
  <c r="CF138" i="4" s="1"/>
  <c r="BP138" i="3"/>
  <c r="BP138" i="4" s="1"/>
  <c r="AZ138" i="3"/>
  <c r="AZ138" i="4" s="1"/>
  <c r="AJ138" i="3"/>
  <c r="AJ138" i="4" s="1"/>
  <c r="T138" i="3"/>
  <c r="T138" i="4" s="1"/>
  <c r="CE138" i="3"/>
  <c r="CE138" i="4" s="1"/>
  <c r="BO138" i="3"/>
  <c r="BO138" i="4" s="1"/>
  <c r="AY138" i="3"/>
  <c r="AY138" i="4" s="1"/>
  <c r="AI138" i="3"/>
  <c r="AI138" i="4" s="1"/>
  <c r="S138" i="3"/>
  <c r="S138" i="4" s="1"/>
  <c r="CH138" i="3"/>
  <c r="CH138" i="4" s="1"/>
  <c r="BR138" i="3"/>
  <c r="BR138" i="4" s="1"/>
  <c r="BB138" i="3"/>
  <c r="BB138" i="4" s="1"/>
  <c r="AL138" i="3"/>
  <c r="AL138" i="4" s="1"/>
  <c r="V138" i="3"/>
  <c r="V138" i="4" s="1"/>
  <c r="CC138" i="3"/>
  <c r="CC138" i="4" s="1"/>
  <c r="BM138" i="3"/>
  <c r="BM138" i="4" s="1"/>
  <c r="AW138" i="3"/>
  <c r="AW138" i="4" s="1"/>
  <c r="AG138" i="3"/>
  <c r="AG138" i="4" s="1"/>
  <c r="Q138" i="3"/>
  <c r="Q138" i="4" s="1"/>
  <c r="CB138" i="3"/>
  <c r="CB138" i="4" s="1"/>
  <c r="BL138" i="3"/>
  <c r="BL138" i="4" s="1"/>
  <c r="AV138" i="3"/>
  <c r="AV138" i="4" s="1"/>
  <c r="AF138" i="3"/>
  <c r="AF138" i="4" s="1"/>
  <c r="P138" i="3"/>
  <c r="P138" i="4" s="1"/>
  <c r="CA138" i="3"/>
  <c r="CA138" i="4" s="1"/>
  <c r="BK138" i="3"/>
  <c r="BK138" i="4" s="1"/>
  <c r="AU138" i="3"/>
  <c r="AU138" i="4" s="1"/>
  <c r="AE138" i="3"/>
  <c r="AE138" i="4" s="1"/>
  <c r="O138" i="3"/>
  <c r="O138" i="4" s="1"/>
  <c r="CD138" i="3"/>
  <c r="CD138" i="4" s="1"/>
  <c r="BN138" i="3"/>
  <c r="BN138" i="4" s="1"/>
  <c r="AX138" i="3"/>
  <c r="AX138" i="4" s="1"/>
  <c r="AH138" i="3"/>
  <c r="AH138" i="4" s="1"/>
  <c r="R138" i="3"/>
  <c r="R138" i="4" s="1"/>
  <c r="BY138" i="3"/>
  <c r="BY138" i="4" s="1"/>
  <c r="BI138" i="3"/>
  <c r="BI138" i="4" s="1"/>
  <c r="AS138" i="3"/>
  <c r="AS138" i="4" s="1"/>
  <c r="AC138" i="3"/>
  <c r="AC138" i="4" s="1"/>
  <c r="M138" i="3"/>
  <c r="M138" i="4" s="1"/>
  <c r="BX138" i="3"/>
  <c r="BX138" i="4" s="1"/>
  <c r="BH138" i="3"/>
  <c r="BH138" i="4" s="1"/>
  <c r="AR138" i="3"/>
  <c r="AR138" i="4" s="1"/>
  <c r="AB138" i="3"/>
  <c r="AB138" i="4" s="1"/>
  <c r="L138" i="3"/>
  <c r="L138" i="4" s="1"/>
  <c r="BW138" i="3"/>
  <c r="BW138" i="4" s="1"/>
  <c r="BG138" i="3"/>
  <c r="BG138" i="4" s="1"/>
  <c r="AQ138" i="3"/>
  <c r="AQ138" i="4" s="1"/>
  <c r="AA138" i="3"/>
  <c r="AA138" i="4" s="1"/>
  <c r="K138" i="3"/>
  <c r="K138" i="4" s="1"/>
  <c r="BZ138" i="3"/>
  <c r="BZ138" i="4" s="1"/>
  <c r="BJ138" i="3"/>
  <c r="BJ138" i="4" s="1"/>
  <c r="AT138" i="3"/>
  <c r="AT138" i="4" s="1"/>
  <c r="AD138" i="3"/>
  <c r="AD138" i="4" s="1"/>
  <c r="N138" i="3"/>
  <c r="N138" i="4" s="1"/>
  <c r="CC103" i="3"/>
  <c r="CC103" i="4" s="1"/>
  <c r="BM103" i="3"/>
  <c r="BM103" i="4" s="1"/>
  <c r="AW103" i="3"/>
  <c r="AW103" i="4" s="1"/>
  <c r="AG103" i="3"/>
  <c r="AG103" i="4" s="1"/>
  <c r="Q103" i="3"/>
  <c r="Q103" i="4" s="1"/>
  <c r="CB103" i="3"/>
  <c r="CB103" i="4" s="1"/>
  <c r="BL103" i="3"/>
  <c r="BL103" i="4" s="1"/>
  <c r="AV103" i="3"/>
  <c r="AV103" i="4" s="1"/>
  <c r="AF103" i="3"/>
  <c r="AF103" i="4" s="1"/>
  <c r="P103" i="3"/>
  <c r="P103" i="4" s="1"/>
  <c r="CA103" i="3"/>
  <c r="CA103" i="4" s="1"/>
  <c r="BK103" i="3"/>
  <c r="BK103" i="4" s="1"/>
  <c r="AU103" i="3"/>
  <c r="AU103" i="4" s="1"/>
  <c r="AE103" i="3"/>
  <c r="AE103" i="4" s="1"/>
  <c r="O103" i="3"/>
  <c r="O103" i="4" s="1"/>
  <c r="CD103" i="3"/>
  <c r="CD103" i="4" s="1"/>
  <c r="BN103" i="3"/>
  <c r="BN103" i="4" s="1"/>
  <c r="AX103" i="3"/>
  <c r="AX103" i="4" s="1"/>
  <c r="AH103" i="3"/>
  <c r="AH103" i="4" s="1"/>
  <c r="R103" i="3"/>
  <c r="R103" i="4" s="1"/>
  <c r="BY103" i="3"/>
  <c r="BY103" i="4" s="1"/>
  <c r="BI103" i="3"/>
  <c r="BI103" i="4" s="1"/>
  <c r="AS103" i="3"/>
  <c r="AS103" i="4" s="1"/>
  <c r="AC103" i="3"/>
  <c r="AC103" i="4" s="1"/>
  <c r="M103" i="3"/>
  <c r="M103" i="4" s="1"/>
  <c r="BX103" i="3"/>
  <c r="BX103" i="4" s="1"/>
  <c r="BH103" i="3"/>
  <c r="BH103" i="4" s="1"/>
  <c r="AR103" i="3"/>
  <c r="AR103" i="4" s="1"/>
  <c r="AB103" i="3"/>
  <c r="AB103" i="4" s="1"/>
  <c r="L103" i="3"/>
  <c r="L103" i="4" s="1"/>
  <c r="BW103" i="3"/>
  <c r="BW103" i="4" s="1"/>
  <c r="BG103" i="3"/>
  <c r="BG103" i="4" s="1"/>
  <c r="AQ103" i="3"/>
  <c r="AQ103" i="4" s="1"/>
  <c r="AA103" i="3"/>
  <c r="AA103" i="4" s="1"/>
  <c r="K103" i="3"/>
  <c r="K103" i="4" s="1"/>
  <c r="BZ103" i="3"/>
  <c r="BZ103" i="4" s="1"/>
  <c r="BJ103" i="3"/>
  <c r="BJ103" i="4" s="1"/>
  <c r="AT103" i="3"/>
  <c r="AT103" i="4" s="1"/>
  <c r="AD103" i="3"/>
  <c r="AD103" i="4" s="1"/>
  <c r="N103" i="3"/>
  <c r="N103" i="4" s="1"/>
  <c r="BU103" i="3"/>
  <c r="BU103" i="4" s="1"/>
  <c r="BE103" i="3"/>
  <c r="BE103" i="4" s="1"/>
  <c r="AO103" i="3"/>
  <c r="AO103" i="4" s="1"/>
  <c r="Y103" i="3"/>
  <c r="Y103" i="4" s="1"/>
  <c r="I103" i="3"/>
  <c r="I103" i="4" s="1"/>
  <c r="BT103" i="3"/>
  <c r="BT103" i="4" s="1"/>
  <c r="BD103" i="3"/>
  <c r="BD103" i="4" s="1"/>
  <c r="AN103" i="3"/>
  <c r="AN103" i="4" s="1"/>
  <c r="X103" i="3"/>
  <c r="X103" i="4" s="1"/>
  <c r="H103" i="3"/>
  <c r="H103" i="4" s="1"/>
  <c r="BS103" i="3"/>
  <c r="BS103" i="4" s="1"/>
  <c r="BC103" i="3"/>
  <c r="BC103" i="4" s="1"/>
  <c r="AM103" i="3"/>
  <c r="AM103" i="4" s="1"/>
  <c r="W103" i="3"/>
  <c r="W103" i="4" s="1"/>
  <c r="G103" i="3"/>
  <c r="BV103" i="3"/>
  <c r="BV103" i="4" s="1"/>
  <c r="BF103" i="3"/>
  <c r="BF103" i="4" s="1"/>
  <c r="AP103" i="3"/>
  <c r="AP103" i="4" s="1"/>
  <c r="Z103" i="3"/>
  <c r="Z103" i="4" s="1"/>
  <c r="J103" i="3"/>
  <c r="J103" i="4" s="1"/>
  <c r="CG103" i="3"/>
  <c r="CG103" i="4" s="1"/>
  <c r="BQ103" i="3"/>
  <c r="BQ103" i="4" s="1"/>
  <c r="BA103" i="3"/>
  <c r="BA103" i="4" s="1"/>
  <c r="AK103" i="3"/>
  <c r="AK103" i="4" s="1"/>
  <c r="U103" i="3"/>
  <c r="U103" i="4" s="1"/>
  <c r="CF103" i="3"/>
  <c r="CF103" i="4" s="1"/>
  <c r="BP103" i="3"/>
  <c r="BP103" i="4" s="1"/>
  <c r="AZ103" i="3"/>
  <c r="AZ103" i="4" s="1"/>
  <c r="AJ103" i="3"/>
  <c r="AJ103" i="4" s="1"/>
  <c r="T103" i="3"/>
  <c r="T103" i="4" s="1"/>
  <c r="CE103" i="3"/>
  <c r="CE103" i="4" s="1"/>
  <c r="BO103" i="3"/>
  <c r="BO103" i="4" s="1"/>
  <c r="AY103" i="3"/>
  <c r="AY103" i="4" s="1"/>
  <c r="AI103" i="3"/>
  <c r="AI103" i="4" s="1"/>
  <c r="S103" i="3"/>
  <c r="S103" i="4" s="1"/>
  <c r="CH103" i="3"/>
  <c r="CH103" i="4" s="1"/>
  <c r="BR103" i="3"/>
  <c r="BR103" i="4" s="1"/>
  <c r="BB103" i="3"/>
  <c r="BB103" i="4" s="1"/>
  <c r="AL103" i="3"/>
  <c r="AL103" i="4" s="1"/>
  <c r="V103" i="3"/>
  <c r="V103" i="4" s="1"/>
  <c r="F146" i="5"/>
  <c r="J146" i="5" s="1"/>
  <c r="I147" i="2"/>
  <c r="CG41" i="3"/>
  <c r="CG41" i="4" s="1"/>
  <c r="BQ41" i="3"/>
  <c r="BQ41" i="4" s="1"/>
  <c r="BA41" i="3"/>
  <c r="BA41" i="4" s="1"/>
  <c r="AK41" i="3"/>
  <c r="AK41" i="4" s="1"/>
  <c r="U41" i="3"/>
  <c r="U41" i="4" s="1"/>
  <c r="CF41" i="3"/>
  <c r="CF41" i="4" s="1"/>
  <c r="BP41" i="3"/>
  <c r="BP41" i="4" s="1"/>
  <c r="AZ41" i="3"/>
  <c r="AZ41" i="4" s="1"/>
  <c r="AJ41" i="3"/>
  <c r="AJ41" i="4" s="1"/>
  <c r="T41" i="3"/>
  <c r="T41" i="4" s="1"/>
  <c r="CE41" i="3"/>
  <c r="CE41" i="4" s="1"/>
  <c r="BO41" i="3"/>
  <c r="BO41" i="4" s="1"/>
  <c r="AY41" i="3"/>
  <c r="AY41" i="4" s="1"/>
  <c r="AI41" i="3"/>
  <c r="AI41" i="4" s="1"/>
  <c r="S41" i="3"/>
  <c r="S41" i="4" s="1"/>
  <c r="CH41" i="3"/>
  <c r="CH41" i="4" s="1"/>
  <c r="BR41" i="3"/>
  <c r="BR41" i="4" s="1"/>
  <c r="BB41" i="3"/>
  <c r="BB41" i="4" s="1"/>
  <c r="AL41" i="3"/>
  <c r="AL41" i="4" s="1"/>
  <c r="V41" i="3"/>
  <c r="V41" i="4" s="1"/>
  <c r="CC41" i="3"/>
  <c r="CC41" i="4" s="1"/>
  <c r="BM41" i="3"/>
  <c r="BM41" i="4" s="1"/>
  <c r="AW41" i="3"/>
  <c r="AW41" i="4" s="1"/>
  <c r="AG41" i="3"/>
  <c r="AG41" i="4" s="1"/>
  <c r="Q41" i="3"/>
  <c r="Q41" i="4" s="1"/>
  <c r="CB41" i="3"/>
  <c r="CB41" i="4" s="1"/>
  <c r="BL41" i="3"/>
  <c r="BL41" i="4" s="1"/>
  <c r="AV41" i="3"/>
  <c r="AV41" i="4" s="1"/>
  <c r="AF41" i="3"/>
  <c r="AF41" i="4" s="1"/>
  <c r="P41" i="3"/>
  <c r="P41" i="4" s="1"/>
  <c r="CA41" i="3"/>
  <c r="CA41" i="4" s="1"/>
  <c r="BK41" i="3"/>
  <c r="BK41" i="4" s="1"/>
  <c r="AU41" i="3"/>
  <c r="AU41" i="4" s="1"/>
  <c r="AE41" i="3"/>
  <c r="AE41" i="4" s="1"/>
  <c r="O41" i="3"/>
  <c r="O41" i="4" s="1"/>
  <c r="CD41" i="3"/>
  <c r="CD41" i="4" s="1"/>
  <c r="BN41" i="3"/>
  <c r="BN41" i="4" s="1"/>
  <c r="AX41" i="3"/>
  <c r="AX41" i="4" s="1"/>
  <c r="AH41" i="3"/>
  <c r="AH41" i="4" s="1"/>
  <c r="R41" i="3"/>
  <c r="R41" i="4" s="1"/>
  <c r="BY41" i="3"/>
  <c r="BY41" i="4" s="1"/>
  <c r="BI41" i="3"/>
  <c r="BI41" i="4" s="1"/>
  <c r="AS41" i="3"/>
  <c r="AS41" i="4" s="1"/>
  <c r="AC41" i="3"/>
  <c r="AC41" i="4" s="1"/>
  <c r="M41" i="3"/>
  <c r="M41" i="4" s="1"/>
  <c r="BX41" i="3"/>
  <c r="BX41" i="4" s="1"/>
  <c r="BH41" i="3"/>
  <c r="BH41" i="4" s="1"/>
  <c r="AR41" i="3"/>
  <c r="AR41" i="4" s="1"/>
  <c r="AB41" i="3"/>
  <c r="AB41" i="4" s="1"/>
  <c r="L41" i="3"/>
  <c r="L41" i="4" s="1"/>
  <c r="BW41" i="3"/>
  <c r="BW41" i="4" s="1"/>
  <c r="BG41" i="3"/>
  <c r="BG41" i="4" s="1"/>
  <c r="AQ41" i="3"/>
  <c r="AQ41" i="4" s="1"/>
  <c r="AA41" i="3"/>
  <c r="AA41" i="4" s="1"/>
  <c r="K41" i="3"/>
  <c r="K41" i="4" s="1"/>
  <c r="BZ41" i="3"/>
  <c r="BZ41" i="4" s="1"/>
  <c r="BJ41" i="3"/>
  <c r="BJ41" i="4" s="1"/>
  <c r="AT41" i="3"/>
  <c r="AT41" i="4" s="1"/>
  <c r="AD41" i="3"/>
  <c r="AD41" i="4" s="1"/>
  <c r="N41" i="3"/>
  <c r="N41" i="4" s="1"/>
  <c r="BU41" i="3"/>
  <c r="BU41" i="4" s="1"/>
  <c r="BE41" i="3"/>
  <c r="BE41" i="4" s="1"/>
  <c r="AO41" i="3"/>
  <c r="AO41" i="4" s="1"/>
  <c r="Y41" i="3"/>
  <c r="Y41" i="4" s="1"/>
  <c r="I41" i="3"/>
  <c r="I41" i="4" s="1"/>
  <c r="BT41" i="3"/>
  <c r="BT41" i="4" s="1"/>
  <c r="BD41" i="3"/>
  <c r="BD41" i="4" s="1"/>
  <c r="AN41" i="3"/>
  <c r="AN41" i="4" s="1"/>
  <c r="X41" i="3"/>
  <c r="X41" i="4" s="1"/>
  <c r="H41" i="3"/>
  <c r="H41" i="4" s="1"/>
  <c r="BS41" i="3"/>
  <c r="BS41" i="4" s="1"/>
  <c r="BC41" i="3"/>
  <c r="BC41" i="4" s="1"/>
  <c r="AM41" i="3"/>
  <c r="AM41" i="4" s="1"/>
  <c r="W41" i="3"/>
  <c r="W41" i="4" s="1"/>
  <c r="G41" i="3"/>
  <c r="BV41" i="3"/>
  <c r="BV41" i="4" s="1"/>
  <c r="BF41" i="3"/>
  <c r="BF41" i="4" s="1"/>
  <c r="AP41" i="3"/>
  <c r="AP41" i="4" s="1"/>
  <c r="Z41" i="3"/>
  <c r="Z41" i="4" s="1"/>
  <c r="J41" i="3"/>
  <c r="J41" i="4" s="1"/>
  <c r="CK6" i="4"/>
  <c r="CC101" i="3"/>
  <c r="CC101" i="4" s="1"/>
  <c r="BM101" i="3"/>
  <c r="BM101" i="4" s="1"/>
  <c r="AW101" i="3"/>
  <c r="AW101" i="4" s="1"/>
  <c r="AG101" i="3"/>
  <c r="AG101" i="4" s="1"/>
  <c r="Q101" i="3"/>
  <c r="Q101" i="4" s="1"/>
  <c r="CB101" i="3"/>
  <c r="CB101" i="4" s="1"/>
  <c r="BL101" i="3"/>
  <c r="BL101" i="4" s="1"/>
  <c r="AV101" i="3"/>
  <c r="AV101" i="4" s="1"/>
  <c r="AF101" i="3"/>
  <c r="AF101" i="4" s="1"/>
  <c r="P101" i="3"/>
  <c r="P101" i="4" s="1"/>
  <c r="CA101" i="3"/>
  <c r="CA101" i="4" s="1"/>
  <c r="BK101" i="3"/>
  <c r="BK101" i="4" s="1"/>
  <c r="AU101" i="3"/>
  <c r="AU101" i="4" s="1"/>
  <c r="AE101" i="3"/>
  <c r="AE101" i="4" s="1"/>
  <c r="O101" i="3"/>
  <c r="O101" i="4" s="1"/>
  <c r="CD101" i="3"/>
  <c r="CD101" i="4" s="1"/>
  <c r="BN101" i="3"/>
  <c r="BN101" i="4" s="1"/>
  <c r="AX101" i="3"/>
  <c r="AX101" i="4" s="1"/>
  <c r="AH101" i="3"/>
  <c r="AH101" i="4" s="1"/>
  <c r="R101" i="3"/>
  <c r="R101" i="4" s="1"/>
  <c r="BY101" i="3"/>
  <c r="BY101" i="4" s="1"/>
  <c r="BI101" i="3"/>
  <c r="BI101" i="4" s="1"/>
  <c r="AS101" i="3"/>
  <c r="AS101" i="4" s="1"/>
  <c r="AC101" i="3"/>
  <c r="AC101" i="4" s="1"/>
  <c r="M101" i="3"/>
  <c r="M101" i="4" s="1"/>
  <c r="BX101" i="3"/>
  <c r="BX101" i="4" s="1"/>
  <c r="BH101" i="3"/>
  <c r="BH101" i="4" s="1"/>
  <c r="AR101" i="3"/>
  <c r="AR101" i="4" s="1"/>
  <c r="AB101" i="3"/>
  <c r="AB101" i="4" s="1"/>
  <c r="L101" i="3"/>
  <c r="L101" i="4" s="1"/>
  <c r="BW101" i="3"/>
  <c r="BW101" i="4" s="1"/>
  <c r="BG101" i="3"/>
  <c r="BG101" i="4" s="1"/>
  <c r="AQ101" i="3"/>
  <c r="AQ101" i="4" s="1"/>
  <c r="AA101" i="3"/>
  <c r="AA101" i="4" s="1"/>
  <c r="K101" i="3"/>
  <c r="K101" i="4" s="1"/>
  <c r="BZ101" i="3"/>
  <c r="BZ101" i="4" s="1"/>
  <c r="BJ101" i="3"/>
  <c r="BJ101" i="4" s="1"/>
  <c r="AT101" i="3"/>
  <c r="AT101" i="4" s="1"/>
  <c r="AD101" i="3"/>
  <c r="AD101" i="4" s="1"/>
  <c r="N101" i="3"/>
  <c r="N101" i="4" s="1"/>
  <c r="BU101" i="3"/>
  <c r="BU101" i="4" s="1"/>
  <c r="BE101" i="3"/>
  <c r="BE101" i="4" s="1"/>
  <c r="AO101" i="3"/>
  <c r="AO101" i="4" s="1"/>
  <c r="Y101" i="3"/>
  <c r="Y101" i="4" s="1"/>
  <c r="I101" i="3"/>
  <c r="I101" i="4" s="1"/>
  <c r="BT101" i="3"/>
  <c r="BT101" i="4" s="1"/>
  <c r="BD101" i="3"/>
  <c r="BD101" i="4" s="1"/>
  <c r="AN101" i="3"/>
  <c r="AN101" i="4" s="1"/>
  <c r="X101" i="3"/>
  <c r="X101" i="4" s="1"/>
  <c r="H101" i="3"/>
  <c r="H101" i="4" s="1"/>
  <c r="BS101" i="3"/>
  <c r="BS101" i="4" s="1"/>
  <c r="BC101" i="3"/>
  <c r="BC101" i="4" s="1"/>
  <c r="AM101" i="3"/>
  <c r="AM101" i="4" s="1"/>
  <c r="W101" i="3"/>
  <c r="W101" i="4" s="1"/>
  <c r="G101" i="3"/>
  <c r="BV101" i="3"/>
  <c r="BV101" i="4" s="1"/>
  <c r="BF101" i="3"/>
  <c r="BF101" i="4" s="1"/>
  <c r="AP101" i="3"/>
  <c r="AP101" i="4" s="1"/>
  <c r="Z101" i="3"/>
  <c r="Z101" i="4" s="1"/>
  <c r="J101" i="3"/>
  <c r="J101" i="4" s="1"/>
  <c r="BA101" i="3"/>
  <c r="BA101" i="4" s="1"/>
  <c r="BP101" i="3"/>
  <c r="BP101" i="4" s="1"/>
  <c r="CE101" i="3"/>
  <c r="CE101" i="4" s="1"/>
  <c r="S101" i="3"/>
  <c r="S101" i="4" s="1"/>
  <c r="AL101" i="3"/>
  <c r="AL101" i="4" s="1"/>
  <c r="AK101" i="3"/>
  <c r="AK101" i="4" s="1"/>
  <c r="AZ101" i="3"/>
  <c r="AZ101" i="4" s="1"/>
  <c r="BO101" i="3"/>
  <c r="BO101" i="4" s="1"/>
  <c r="CH101" i="3"/>
  <c r="CH101" i="4" s="1"/>
  <c r="V101" i="3"/>
  <c r="V101" i="4" s="1"/>
  <c r="CG101" i="3"/>
  <c r="CG101" i="4" s="1"/>
  <c r="U101" i="3"/>
  <c r="U101" i="4" s="1"/>
  <c r="AJ101" i="3"/>
  <c r="AJ101" i="4" s="1"/>
  <c r="AY101" i="3"/>
  <c r="AY101" i="4" s="1"/>
  <c r="BR101" i="3"/>
  <c r="BR101" i="4" s="1"/>
  <c r="BQ101" i="3"/>
  <c r="BQ101" i="4" s="1"/>
  <c r="CF101" i="3"/>
  <c r="CF101" i="4" s="1"/>
  <c r="T101" i="3"/>
  <c r="T101" i="4" s="1"/>
  <c r="AI101" i="3"/>
  <c r="AI101" i="4" s="1"/>
  <c r="BB101" i="3"/>
  <c r="BB101" i="4" s="1"/>
  <c r="BS229" i="3"/>
  <c r="BS229" i="4" s="1"/>
  <c r="CA229" i="3"/>
  <c r="CA229" i="4" s="1"/>
  <c r="AU229" i="3"/>
  <c r="AU229" i="4" s="1"/>
  <c r="O229" i="3"/>
  <c r="O229" i="4" s="1"/>
  <c r="BN229" i="3"/>
  <c r="BN229" i="4" s="1"/>
  <c r="AH229" i="3"/>
  <c r="AH229" i="4" s="1"/>
  <c r="CC229" i="3"/>
  <c r="CC229" i="4" s="1"/>
  <c r="AW229" i="3"/>
  <c r="AW229" i="4" s="1"/>
  <c r="Q229" i="3"/>
  <c r="Q229" i="4" s="1"/>
  <c r="BL229" i="3"/>
  <c r="BL229" i="4" s="1"/>
  <c r="AF229" i="3"/>
  <c r="AF229" i="4" s="1"/>
  <c r="BK229" i="3"/>
  <c r="BK229" i="4" s="1"/>
  <c r="AE229" i="3"/>
  <c r="AE229" i="4" s="1"/>
  <c r="CD229" i="3"/>
  <c r="CD229" i="4" s="1"/>
  <c r="AX229" i="3"/>
  <c r="AX229" i="4" s="1"/>
  <c r="R229" i="3"/>
  <c r="R229" i="4" s="1"/>
  <c r="BM229" i="3"/>
  <c r="BM229" i="4" s="1"/>
  <c r="AG229" i="3"/>
  <c r="AG229" i="4" s="1"/>
  <c r="CB229" i="3"/>
  <c r="CB229" i="4" s="1"/>
  <c r="AV229" i="3"/>
  <c r="AV229" i="4" s="1"/>
  <c r="P229" i="3"/>
  <c r="P229" i="4" s="1"/>
  <c r="BG229" i="3"/>
  <c r="BG229" i="4" s="1"/>
  <c r="AA229" i="3"/>
  <c r="AA229" i="4" s="1"/>
  <c r="BZ229" i="3"/>
  <c r="BZ229" i="4" s="1"/>
  <c r="AT229" i="3"/>
  <c r="AT229" i="4" s="1"/>
  <c r="N229" i="3"/>
  <c r="N229" i="4" s="1"/>
  <c r="BI229" i="3"/>
  <c r="BI229" i="4" s="1"/>
  <c r="AC229" i="3"/>
  <c r="AC229" i="4" s="1"/>
  <c r="BX229" i="3"/>
  <c r="BX229" i="4" s="1"/>
  <c r="AR229" i="3"/>
  <c r="AR229" i="4" s="1"/>
  <c r="L229" i="3"/>
  <c r="L229" i="4" s="1"/>
  <c r="AQ229" i="3"/>
  <c r="AQ229" i="4" s="1"/>
  <c r="BY229" i="3"/>
  <c r="BY229" i="4" s="1"/>
  <c r="AB229" i="3"/>
  <c r="AB229" i="4" s="1"/>
  <c r="K229" i="3"/>
  <c r="AS229" i="3"/>
  <c r="AS229" i="4" s="1"/>
  <c r="BJ229" i="3"/>
  <c r="BJ229" i="4" s="1"/>
  <c r="M229" i="3"/>
  <c r="M229" i="4" s="1"/>
  <c r="BW229" i="3"/>
  <c r="BW229" i="4" s="1"/>
  <c r="AD229" i="3"/>
  <c r="AD229" i="4" s="1"/>
  <c r="BH229" i="3"/>
  <c r="BH229" i="4" s="1"/>
  <c r="BU78" i="3"/>
  <c r="BU78" i="4" s="1"/>
  <c r="BE78" i="3"/>
  <c r="BE78" i="4" s="1"/>
  <c r="AO78" i="3"/>
  <c r="AO78" i="4" s="1"/>
  <c r="Y78" i="3"/>
  <c r="Y78" i="4" s="1"/>
  <c r="I78" i="3"/>
  <c r="I78" i="4" s="1"/>
  <c r="BT78" i="3"/>
  <c r="BT78" i="4" s="1"/>
  <c r="BD78" i="3"/>
  <c r="BD78" i="4" s="1"/>
  <c r="AN78" i="3"/>
  <c r="AN78" i="4" s="1"/>
  <c r="X78" i="3"/>
  <c r="X78" i="4" s="1"/>
  <c r="H78" i="3"/>
  <c r="H78" i="4" s="1"/>
  <c r="BS78" i="3"/>
  <c r="BS78" i="4" s="1"/>
  <c r="BC78" i="3"/>
  <c r="BC78" i="4" s="1"/>
  <c r="AM78" i="3"/>
  <c r="AM78" i="4" s="1"/>
  <c r="W78" i="3"/>
  <c r="W78" i="4" s="1"/>
  <c r="G78" i="3"/>
  <c r="BV78" i="3"/>
  <c r="BV78" i="4" s="1"/>
  <c r="BF78" i="3"/>
  <c r="BF78" i="4" s="1"/>
  <c r="AP78" i="3"/>
  <c r="AP78" i="4" s="1"/>
  <c r="Z78" i="3"/>
  <c r="Z78" i="4" s="1"/>
  <c r="J78" i="3"/>
  <c r="J78" i="4" s="1"/>
  <c r="CG78" i="3"/>
  <c r="CG78" i="4" s="1"/>
  <c r="BQ78" i="3"/>
  <c r="BQ78" i="4" s="1"/>
  <c r="BA78" i="3"/>
  <c r="BA78" i="4" s="1"/>
  <c r="AK78" i="3"/>
  <c r="AK78" i="4" s="1"/>
  <c r="U78" i="3"/>
  <c r="U78" i="4" s="1"/>
  <c r="CF78" i="3"/>
  <c r="CF78" i="4" s="1"/>
  <c r="BP78" i="3"/>
  <c r="BP78" i="4" s="1"/>
  <c r="AZ78" i="3"/>
  <c r="AZ78" i="4" s="1"/>
  <c r="AJ78" i="3"/>
  <c r="AJ78" i="4" s="1"/>
  <c r="T78" i="3"/>
  <c r="T78" i="4" s="1"/>
  <c r="CE78" i="3"/>
  <c r="CE78" i="4" s="1"/>
  <c r="BO78" i="3"/>
  <c r="BO78" i="4" s="1"/>
  <c r="AY78" i="3"/>
  <c r="AY78" i="4" s="1"/>
  <c r="AI78" i="3"/>
  <c r="AI78" i="4" s="1"/>
  <c r="S78" i="3"/>
  <c r="S78" i="4" s="1"/>
  <c r="CH78" i="3"/>
  <c r="CH78" i="4" s="1"/>
  <c r="BR78" i="3"/>
  <c r="BR78" i="4" s="1"/>
  <c r="BB78" i="3"/>
  <c r="BB78" i="4" s="1"/>
  <c r="AL78" i="3"/>
  <c r="AL78" i="4" s="1"/>
  <c r="V78" i="3"/>
  <c r="V78" i="4" s="1"/>
  <c r="CC78" i="3"/>
  <c r="CC78" i="4" s="1"/>
  <c r="BM78" i="3"/>
  <c r="BM78" i="4" s="1"/>
  <c r="AW78" i="3"/>
  <c r="AW78" i="4" s="1"/>
  <c r="AG78" i="3"/>
  <c r="AG78" i="4" s="1"/>
  <c r="Q78" i="3"/>
  <c r="Q78" i="4" s="1"/>
  <c r="CB78" i="3"/>
  <c r="CB78" i="4" s="1"/>
  <c r="BL78" i="3"/>
  <c r="BL78" i="4" s="1"/>
  <c r="AV78" i="3"/>
  <c r="AV78" i="4" s="1"/>
  <c r="AF78" i="3"/>
  <c r="AF78" i="4" s="1"/>
  <c r="P78" i="3"/>
  <c r="P78" i="4" s="1"/>
  <c r="CA78" i="3"/>
  <c r="CA78" i="4" s="1"/>
  <c r="BK78" i="3"/>
  <c r="BK78" i="4" s="1"/>
  <c r="AU78" i="3"/>
  <c r="AU78" i="4" s="1"/>
  <c r="AE78" i="3"/>
  <c r="AE78" i="4" s="1"/>
  <c r="O78" i="3"/>
  <c r="O78" i="4" s="1"/>
  <c r="CD78" i="3"/>
  <c r="CD78" i="4" s="1"/>
  <c r="BN78" i="3"/>
  <c r="BN78" i="4" s="1"/>
  <c r="AX78" i="3"/>
  <c r="AX78" i="4" s="1"/>
  <c r="AH78" i="3"/>
  <c r="AH78" i="4" s="1"/>
  <c r="R78" i="3"/>
  <c r="R78" i="4" s="1"/>
  <c r="BY78" i="3"/>
  <c r="BY78" i="4" s="1"/>
  <c r="BI78" i="3"/>
  <c r="BI78" i="4" s="1"/>
  <c r="AS78" i="3"/>
  <c r="AS78" i="4" s="1"/>
  <c r="AC78" i="3"/>
  <c r="AC78" i="4" s="1"/>
  <c r="M78" i="3"/>
  <c r="M78" i="4" s="1"/>
  <c r="BX78" i="3"/>
  <c r="BX78" i="4" s="1"/>
  <c r="BH78" i="3"/>
  <c r="BH78" i="4" s="1"/>
  <c r="AR78" i="3"/>
  <c r="AR78" i="4" s="1"/>
  <c r="AB78" i="3"/>
  <c r="AB78" i="4" s="1"/>
  <c r="L78" i="3"/>
  <c r="L78" i="4" s="1"/>
  <c r="BW78" i="3"/>
  <c r="BW78" i="4" s="1"/>
  <c r="BG78" i="3"/>
  <c r="BG78" i="4" s="1"/>
  <c r="AQ78" i="3"/>
  <c r="AQ78" i="4" s="1"/>
  <c r="AA78" i="3"/>
  <c r="AA78" i="4" s="1"/>
  <c r="K78" i="3"/>
  <c r="K78" i="4" s="1"/>
  <c r="BZ78" i="3"/>
  <c r="BZ78" i="4" s="1"/>
  <c r="BJ78" i="3"/>
  <c r="BJ78" i="4" s="1"/>
  <c r="AT78" i="3"/>
  <c r="AT78" i="4" s="1"/>
  <c r="AD78" i="3"/>
  <c r="AD78" i="4" s="1"/>
  <c r="N78" i="3"/>
  <c r="N78" i="4" s="1"/>
  <c r="BU191" i="3"/>
  <c r="BU191" i="4" s="1"/>
  <c r="BE191" i="3"/>
  <c r="BE191" i="4" s="1"/>
  <c r="AO191" i="3"/>
  <c r="AO191" i="4" s="1"/>
  <c r="Y191" i="3"/>
  <c r="Y191" i="4" s="1"/>
  <c r="I191" i="3"/>
  <c r="I191" i="4" s="1"/>
  <c r="BT191" i="3"/>
  <c r="BT191" i="4" s="1"/>
  <c r="BD191" i="3"/>
  <c r="BD191" i="4" s="1"/>
  <c r="AN191" i="3"/>
  <c r="AN191" i="4" s="1"/>
  <c r="X191" i="3"/>
  <c r="X191" i="4" s="1"/>
  <c r="H191" i="3"/>
  <c r="H191" i="4" s="1"/>
  <c r="BS191" i="3"/>
  <c r="BS191" i="4" s="1"/>
  <c r="BC191" i="3"/>
  <c r="BC191" i="4" s="1"/>
  <c r="AM191" i="3"/>
  <c r="AM191" i="4" s="1"/>
  <c r="W191" i="3"/>
  <c r="W191" i="4" s="1"/>
  <c r="G191" i="3"/>
  <c r="BV191" i="3"/>
  <c r="BV191" i="4" s="1"/>
  <c r="BF191" i="3"/>
  <c r="BF191" i="4" s="1"/>
  <c r="AP191" i="3"/>
  <c r="AP191" i="4" s="1"/>
  <c r="Z191" i="3"/>
  <c r="Z191" i="4" s="1"/>
  <c r="J191" i="3"/>
  <c r="J191" i="4" s="1"/>
  <c r="CG191" i="3"/>
  <c r="CG191" i="4" s="1"/>
  <c r="BQ191" i="3"/>
  <c r="BQ191" i="4" s="1"/>
  <c r="BA191" i="3"/>
  <c r="BA191" i="4" s="1"/>
  <c r="AK191" i="3"/>
  <c r="AK191" i="4" s="1"/>
  <c r="U191" i="3"/>
  <c r="U191" i="4" s="1"/>
  <c r="CF191" i="3"/>
  <c r="CF191" i="4" s="1"/>
  <c r="BP191" i="3"/>
  <c r="BP191" i="4" s="1"/>
  <c r="AZ191" i="3"/>
  <c r="AZ191" i="4" s="1"/>
  <c r="AJ191" i="3"/>
  <c r="AJ191" i="4" s="1"/>
  <c r="T191" i="3"/>
  <c r="T191" i="4" s="1"/>
  <c r="CE191" i="3"/>
  <c r="CE191" i="4" s="1"/>
  <c r="BO191" i="3"/>
  <c r="BO191" i="4" s="1"/>
  <c r="AY191" i="3"/>
  <c r="AY191" i="4" s="1"/>
  <c r="AI191" i="3"/>
  <c r="AI191" i="4" s="1"/>
  <c r="S191" i="3"/>
  <c r="S191" i="4" s="1"/>
  <c r="CH191" i="3"/>
  <c r="CH191" i="4" s="1"/>
  <c r="BR191" i="3"/>
  <c r="BR191" i="4" s="1"/>
  <c r="BB191" i="3"/>
  <c r="BB191" i="4" s="1"/>
  <c r="AL191" i="3"/>
  <c r="AL191" i="4" s="1"/>
  <c r="V191" i="3"/>
  <c r="V191" i="4" s="1"/>
  <c r="CC191" i="3"/>
  <c r="CC191" i="4" s="1"/>
  <c r="BM191" i="3"/>
  <c r="BM191" i="4" s="1"/>
  <c r="AW191" i="3"/>
  <c r="AW191" i="4" s="1"/>
  <c r="AG191" i="3"/>
  <c r="AG191" i="4" s="1"/>
  <c r="Q191" i="3"/>
  <c r="Q191" i="4" s="1"/>
  <c r="CB191" i="3"/>
  <c r="CB191" i="4" s="1"/>
  <c r="BL191" i="3"/>
  <c r="BL191" i="4" s="1"/>
  <c r="AV191" i="3"/>
  <c r="AV191" i="4" s="1"/>
  <c r="AF191" i="3"/>
  <c r="AF191" i="4" s="1"/>
  <c r="P191" i="3"/>
  <c r="P191" i="4" s="1"/>
  <c r="CA191" i="3"/>
  <c r="CA191" i="4" s="1"/>
  <c r="BK191" i="3"/>
  <c r="BK191" i="4" s="1"/>
  <c r="AU191" i="3"/>
  <c r="AU191" i="4" s="1"/>
  <c r="AE191" i="3"/>
  <c r="AE191" i="4" s="1"/>
  <c r="O191" i="3"/>
  <c r="O191" i="4" s="1"/>
  <c r="CD191" i="3"/>
  <c r="CD191" i="4" s="1"/>
  <c r="BN191" i="3"/>
  <c r="BN191" i="4" s="1"/>
  <c r="AX191" i="3"/>
  <c r="AX191" i="4" s="1"/>
  <c r="AH191" i="3"/>
  <c r="AH191" i="4" s="1"/>
  <c r="R191" i="3"/>
  <c r="R191" i="4" s="1"/>
  <c r="BY191" i="3"/>
  <c r="BY191" i="4" s="1"/>
  <c r="BI191" i="3"/>
  <c r="BI191" i="4" s="1"/>
  <c r="AS191" i="3"/>
  <c r="AS191" i="4" s="1"/>
  <c r="AC191" i="3"/>
  <c r="AC191" i="4" s="1"/>
  <c r="M191" i="3"/>
  <c r="M191" i="4" s="1"/>
  <c r="BX191" i="3"/>
  <c r="BX191" i="4" s="1"/>
  <c r="BH191" i="3"/>
  <c r="BH191" i="4" s="1"/>
  <c r="AR191" i="3"/>
  <c r="AR191" i="4" s="1"/>
  <c r="AB191" i="3"/>
  <c r="AB191" i="4" s="1"/>
  <c r="L191" i="3"/>
  <c r="L191" i="4" s="1"/>
  <c r="BW191" i="3"/>
  <c r="BW191" i="4" s="1"/>
  <c r="BG191" i="3"/>
  <c r="BG191" i="4" s="1"/>
  <c r="AQ191" i="3"/>
  <c r="AQ191" i="4" s="1"/>
  <c r="AA191" i="3"/>
  <c r="AA191" i="4" s="1"/>
  <c r="K191" i="3"/>
  <c r="K191" i="4" s="1"/>
  <c r="BZ191" i="3"/>
  <c r="BZ191" i="4" s="1"/>
  <c r="BJ191" i="3"/>
  <c r="BJ191" i="4" s="1"/>
  <c r="AT191" i="3"/>
  <c r="AT191" i="4" s="1"/>
  <c r="AD191" i="3"/>
  <c r="AD191" i="4" s="1"/>
  <c r="N191" i="3"/>
  <c r="N191" i="4" s="1"/>
  <c r="BS279" i="3"/>
  <c r="BS279" i="4" s="1"/>
  <c r="BC279" i="3"/>
  <c r="BC279" i="4" s="1"/>
  <c r="AM279" i="3"/>
  <c r="AM279" i="4" s="1"/>
  <c r="W279" i="3"/>
  <c r="W279" i="4" s="1"/>
  <c r="G279" i="3"/>
  <c r="BV279" i="3"/>
  <c r="BV279" i="4" s="1"/>
  <c r="BF279" i="3"/>
  <c r="BF279" i="4" s="1"/>
  <c r="AP279" i="3"/>
  <c r="AP279" i="4" s="1"/>
  <c r="Z279" i="3"/>
  <c r="Z279" i="4" s="1"/>
  <c r="J279" i="3"/>
  <c r="J279" i="4" s="1"/>
  <c r="BU279" i="3"/>
  <c r="BU279" i="4" s="1"/>
  <c r="BE279" i="3"/>
  <c r="BE279" i="4" s="1"/>
  <c r="AO279" i="3"/>
  <c r="AO279" i="4" s="1"/>
  <c r="Y279" i="3"/>
  <c r="Y279" i="4" s="1"/>
  <c r="I279" i="3"/>
  <c r="I279" i="4" s="1"/>
  <c r="BT279" i="3"/>
  <c r="BT279" i="4" s="1"/>
  <c r="BD279" i="3"/>
  <c r="BD279" i="4" s="1"/>
  <c r="AN279" i="3"/>
  <c r="AN279" i="4" s="1"/>
  <c r="X279" i="3"/>
  <c r="X279" i="4" s="1"/>
  <c r="H279" i="3"/>
  <c r="H279" i="4" s="1"/>
  <c r="BW279" i="3"/>
  <c r="BW279" i="4" s="1"/>
  <c r="AY279" i="3"/>
  <c r="AY279" i="4" s="1"/>
  <c r="AE279" i="3"/>
  <c r="AE279" i="4" s="1"/>
  <c r="K279" i="3"/>
  <c r="K279" i="4" s="1"/>
  <c r="BR279" i="3"/>
  <c r="BR279" i="4" s="1"/>
  <c r="AX279" i="3"/>
  <c r="AX279" i="4" s="1"/>
  <c r="AD279" i="3"/>
  <c r="AD279" i="4" s="1"/>
  <c r="CG279" i="3"/>
  <c r="CG279" i="4" s="1"/>
  <c r="BM279" i="3"/>
  <c r="BM279" i="4" s="1"/>
  <c r="AS279" i="3"/>
  <c r="AS279" i="4" s="1"/>
  <c r="U279" i="3"/>
  <c r="U279" i="4" s="1"/>
  <c r="CB279" i="3"/>
  <c r="CB279" i="4" s="1"/>
  <c r="BH279" i="3"/>
  <c r="BH279" i="4" s="1"/>
  <c r="AJ279" i="3"/>
  <c r="AJ279" i="4" s="1"/>
  <c r="P279" i="3"/>
  <c r="P279" i="4" s="1"/>
  <c r="BO279" i="3"/>
  <c r="BO279" i="4" s="1"/>
  <c r="AU279" i="3"/>
  <c r="AU279" i="4" s="1"/>
  <c r="AA279" i="3"/>
  <c r="AA279" i="4" s="1"/>
  <c r="CH279" i="3"/>
  <c r="CH279" i="4" s="1"/>
  <c r="BN279" i="3"/>
  <c r="BN279" i="4" s="1"/>
  <c r="AT279" i="3"/>
  <c r="AT279" i="4" s="1"/>
  <c r="V279" i="3"/>
  <c r="V279" i="4" s="1"/>
  <c r="CC279" i="3"/>
  <c r="CC279" i="4" s="1"/>
  <c r="BI279" i="3"/>
  <c r="BI279" i="4" s="1"/>
  <c r="AK279" i="3"/>
  <c r="AK279" i="4" s="1"/>
  <c r="Q279" i="3"/>
  <c r="Q279" i="4" s="1"/>
  <c r="BX279" i="3"/>
  <c r="BX279" i="4" s="1"/>
  <c r="AZ279" i="3"/>
  <c r="AZ279" i="4" s="1"/>
  <c r="AF279" i="3"/>
  <c r="AF279" i="4" s="1"/>
  <c r="L279" i="3"/>
  <c r="L279" i="4" s="1"/>
  <c r="CE279" i="3"/>
  <c r="CE279" i="4" s="1"/>
  <c r="BK279" i="3"/>
  <c r="BK279" i="4" s="1"/>
  <c r="AQ279" i="3"/>
  <c r="AQ279" i="4" s="1"/>
  <c r="S279" i="3"/>
  <c r="S279" i="4" s="1"/>
  <c r="CD279" i="3"/>
  <c r="CD279" i="4" s="1"/>
  <c r="BJ279" i="3"/>
  <c r="BJ279" i="4" s="1"/>
  <c r="AL279" i="3"/>
  <c r="AL279" i="4" s="1"/>
  <c r="R279" i="3"/>
  <c r="R279" i="4" s="1"/>
  <c r="BY279" i="3"/>
  <c r="BY279" i="4" s="1"/>
  <c r="BA279" i="3"/>
  <c r="BA279" i="4" s="1"/>
  <c r="AG279" i="3"/>
  <c r="AG279" i="4" s="1"/>
  <c r="M279" i="3"/>
  <c r="M279" i="4" s="1"/>
  <c r="BP279" i="3"/>
  <c r="BP279" i="4" s="1"/>
  <c r="AV279" i="3"/>
  <c r="AV279" i="4" s="1"/>
  <c r="AB279" i="3"/>
  <c r="AB279" i="4" s="1"/>
  <c r="CA279" i="3"/>
  <c r="CA279" i="4" s="1"/>
  <c r="BG279" i="3"/>
  <c r="BG279" i="4" s="1"/>
  <c r="AI279" i="3"/>
  <c r="AI279" i="4" s="1"/>
  <c r="O279" i="3"/>
  <c r="O279" i="4" s="1"/>
  <c r="BZ279" i="3"/>
  <c r="BZ279" i="4" s="1"/>
  <c r="BB279" i="3"/>
  <c r="BB279" i="4" s="1"/>
  <c r="AH279" i="3"/>
  <c r="AH279" i="4" s="1"/>
  <c r="N279" i="3"/>
  <c r="N279" i="4" s="1"/>
  <c r="BQ279" i="3"/>
  <c r="BQ279" i="4" s="1"/>
  <c r="AW279" i="3"/>
  <c r="AW279" i="4" s="1"/>
  <c r="AC279" i="3"/>
  <c r="AC279" i="4" s="1"/>
  <c r="CF279" i="3"/>
  <c r="CF279" i="4" s="1"/>
  <c r="BL279" i="3"/>
  <c r="BL279" i="4" s="1"/>
  <c r="AR279" i="3"/>
  <c r="AR279" i="4" s="1"/>
  <c r="T279" i="3"/>
  <c r="T279" i="4" s="1"/>
  <c r="F17" i="5"/>
  <c r="J17" i="5" s="1"/>
  <c r="I18" i="2"/>
  <c r="BU71" i="3"/>
  <c r="BU71" i="4" s="1"/>
  <c r="BE71" i="3"/>
  <c r="BE71" i="4" s="1"/>
  <c r="AO71" i="3"/>
  <c r="AO71" i="4" s="1"/>
  <c r="Y71" i="3"/>
  <c r="Y71" i="4" s="1"/>
  <c r="I71" i="3"/>
  <c r="I71" i="4" s="1"/>
  <c r="BT71" i="3"/>
  <c r="BT71" i="4" s="1"/>
  <c r="BD71" i="3"/>
  <c r="BD71" i="4" s="1"/>
  <c r="AN71" i="3"/>
  <c r="AN71" i="4" s="1"/>
  <c r="X71" i="3"/>
  <c r="X71" i="4" s="1"/>
  <c r="H71" i="3"/>
  <c r="H71" i="4" s="1"/>
  <c r="BS71" i="3"/>
  <c r="BS71" i="4" s="1"/>
  <c r="BC71" i="3"/>
  <c r="BC71" i="4" s="1"/>
  <c r="AM71" i="3"/>
  <c r="AM71" i="4" s="1"/>
  <c r="W71" i="3"/>
  <c r="W71" i="4" s="1"/>
  <c r="G71" i="3"/>
  <c r="BV71" i="3"/>
  <c r="BV71" i="4" s="1"/>
  <c r="BF71" i="3"/>
  <c r="BF71" i="4" s="1"/>
  <c r="AP71" i="3"/>
  <c r="AP71" i="4" s="1"/>
  <c r="Z71" i="3"/>
  <c r="Z71" i="4" s="1"/>
  <c r="J71" i="3"/>
  <c r="J71" i="4" s="1"/>
  <c r="BQ71" i="3"/>
  <c r="BQ71" i="4" s="1"/>
  <c r="AW71" i="3"/>
  <c r="AW71" i="4" s="1"/>
  <c r="AC71" i="3"/>
  <c r="AC71" i="4" s="1"/>
  <c r="CF71" i="3"/>
  <c r="CF71" i="4" s="1"/>
  <c r="BL71" i="3"/>
  <c r="BL71" i="4" s="1"/>
  <c r="AR71" i="3"/>
  <c r="AR71" i="4" s="1"/>
  <c r="T71" i="3"/>
  <c r="T71" i="4" s="1"/>
  <c r="CA71" i="3"/>
  <c r="CA71" i="4" s="1"/>
  <c r="BG71" i="3"/>
  <c r="BG71" i="4" s="1"/>
  <c r="AI71" i="3"/>
  <c r="AI71" i="4" s="1"/>
  <c r="O71" i="3"/>
  <c r="O71" i="4" s="1"/>
  <c r="BZ71" i="3"/>
  <c r="BZ71" i="4" s="1"/>
  <c r="BB71" i="3"/>
  <c r="BB71" i="4" s="1"/>
  <c r="AH71" i="3"/>
  <c r="AH71" i="4" s="1"/>
  <c r="N71" i="3"/>
  <c r="N71" i="4" s="1"/>
  <c r="CG71" i="3"/>
  <c r="CG71" i="4" s="1"/>
  <c r="BM71" i="3"/>
  <c r="BM71" i="4" s="1"/>
  <c r="AS71" i="3"/>
  <c r="AS71" i="4" s="1"/>
  <c r="U71" i="3"/>
  <c r="U71" i="4" s="1"/>
  <c r="CB71" i="3"/>
  <c r="CB71" i="4" s="1"/>
  <c r="BH71" i="3"/>
  <c r="BH71" i="4" s="1"/>
  <c r="AJ71" i="3"/>
  <c r="AJ71" i="4" s="1"/>
  <c r="P71" i="3"/>
  <c r="P71" i="4" s="1"/>
  <c r="BW71" i="3"/>
  <c r="BW71" i="4" s="1"/>
  <c r="AY71" i="3"/>
  <c r="AY71" i="4" s="1"/>
  <c r="AE71" i="3"/>
  <c r="AE71" i="4" s="1"/>
  <c r="K71" i="3"/>
  <c r="K71" i="4" s="1"/>
  <c r="BR71" i="3"/>
  <c r="BR71" i="4" s="1"/>
  <c r="AX71" i="3"/>
  <c r="AX71" i="4" s="1"/>
  <c r="AD71" i="3"/>
  <c r="AD71" i="4" s="1"/>
  <c r="CC71" i="3"/>
  <c r="CC71" i="4" s="1"/>
  <c r="BI71" i="3"/>
  <c r="BI71" i="4" s="1"/>
  <c r="AK71" i="3"/>
  <c r="AK71" i="4" s="1"/>
  <c r="Q71" i="3"/>
  <c r="Q71" i="4" s="1"/>
  <c r="BX71" i="3"/>
  <c r="BX71" i="4" s="1"/>
  <c r="AZ71" i="3"/>
  <c r="AZ71" i="4" s="1"/>
  <c r="AF71" i="3"/>
  <c r="AF71" i="4" s="1"/>
  <c r="L71" i="3"/>
  <c r="L71" i="4" s="1"/>
  <c r="BO71" i="3"/>
  <c r="BO71" i="4" s="1"/>
  <c r="AU71" i="3"/>
  <c r="AU71" i="4" s="1"/>
  <c r="AA71" i="3"/>
  <c r="AA71" i="4" s="1"/>
  <c r="CH71" i="3"/>
  <c r="CH71" i="4" s="1"/>
  <c r="BN71" i="3"/>
  <c r="BN71" i="4" s="1"/>
  <c r="AT71" i="3"/>
  <c r="AT71" i="4" s="1"/>
  <c r="V71" i="3"/>
  <c r="V71" i="4" s="1"/>
  <c r="BY71" i="3"/>
  <c r="BY71" i="4" s="1"/>
  <c r="BA71" i="3"/>
  <c r="BA71" i="4" s="1"/>
  <c r="AG71" i="3"/>
  <c r="AG71" i="4" s="1"/>
  <c r="M71" i="3"/>
  <c r="M71" i="4" s="1"/>
  <c r="BP71" i="3"/>
  <c r="BP71" i="4" s="1"/>
  <c r="AV71" i="3"/>
  <c r="AV71" i="4" s="1"/>
  <c r="AB71" i="3"/>
  <c r="AB71" i="4" s="1"/>
  <c r="CE71" i="3"/>
  <c r="CE71" i="4" s="1"/>
  <c r="BK71" i="3"/>
  <c r="BK71" i="4" s="1"/>
  <c r="AQ71" i="3"/>
  <c r="AQ71" i="4" s="1"/>
  <c r="S71" i="3"/>
  <c r="S71" i="4" s="1"/>
  <c r="CD71" i="3"/>
  <c r="CD71" i="4" s="1"/>
  <c r="BJ71" i="3"/>
  <c r="BJ71" i="4" s="1"/>
  <c r="AL71" i="3"/>
  <c r="AL71" i="4" s="1"/>
  <c r="R71" i="3"/>
  <c r="R71" i="4" s="1"/>
  <c r="CC189" i="3"/>
  <c r="CC189" i="4" s="1"/>
  <c r="BM189" i="3"/>
  <c r="BM189" i="4" s="1"/>
  <c r="AW189" i="3"/>
  <c r="AW189" i="4" s="1"/>
  <c r="AG189" i="3"/>
  <c r="AG189" i="4" s="1"/>
  <c r="Q189" i="3"/>
  <c r="Q189" i="4" s="1"/>
  <c r="CB189" i="3"/>
  <c r="CB189" i="4" s="1"/>
  <c r="BL189" i="3"/>
  <c r="BL189" i="4" s="1"/>
  <c r="AV189" i="3"/>
  <c r="AV189" i="4" s="1"/>
  <c r="AF189" i="3"/>
  <c r="AF189" i="4" s="1"/>
  <c r="P189" i="3"/>
  <c r="P189" i="4" s="1"/>
  <c r="CA189" i="3"/>
  <c r="CA189" i="4" s="1"/>
  <c r="BK189" i="3"/>
  <c r="BK189" i="4" s="1"/>
  <c r="AU189" i="3"/>
  <c r="AU189" i="4" s="1"/>
  <c r="AE189" i="3"/>
  <c r="AE189" i="4" s="1"/>
  <c r="O189" i="3"/>
  <c r="O189" i="4" s="1"/>
  <c r="CD189" i="3"/>
  <c r="CD189" i="4" s="1"/>
  <c r="BN189" i="3"/>
  <c r="BN189" i="4" s="1"/>
  <c r="AX189" i="3"/>
  <c r="AX189" i="4" s="1"/>
  <c r="AH189" i="3"/>
  <c r="AH189" i="4" s="1"/>
  <c r="R189" i="3"/>
  <c r="R189" i="4" s="1"/>
  <c r="BY189" i="3"/>
  <c r="BY189" i="4" s="1"/>
  <c r="BI189" i="3"/>
  <c r="BI189" i="4" s="1"/>
  <c r="AS189" i="3"/>
  <c r="AS189" i="4" s="1"/>
  <c r="AC189" i="3"/>
  <c r="AC189" i="4" s="1"/>
  <c r="M189" i="3"/>
  <c r="M189" i="4" s="1"/>
  <c r="BX189" i="3"/>
  <c r="BX189" i="4" s="1"/>
  <c r="BH189" i="3"/>
  <c r="BH189" i="4" s="1"/>
  <c r="AR189" i="3"/>
  <c r="AR189" i="4" s="1"/>
  <c r="AB189" i="3"/>
  <c r="AB189" i="4" s="1"/>
  <c r="L189" i="3"/>
  <c r="L189" i="4" s="1"/>
  <c r="BW189" i="3"/>
  <c r="BW189" i="4" s="1"/>
  <c r="BG189" i="3"/>
  <c r="BG189" i="4" s="1"/>
  <c r="AQ189" i="3"/>
  <c r="AQ189" i="4" s="1"/>
  <c r="AA189" i="3"/>
  <c r="AA189" i="4" s="1"/>
  <c r="K189" i="3"/>
  <c r="K189" i="4" s="1"/>
  <c r="BZ189" i="3"/>
  <c r="BZ189" i="4" s="1"/>
  <c r="BJ189" i="3"/>
  <c r="BJ189" i="4" s="1"/>
  <c r="AT189" i="3"/>
  <c r="AT189" i="4" s="1"/>
  <c r="AD189" i="3"/>
  <c r="AD189" i="4" s="1"/>
  <c r="N189" i="3"/>
  <c r="N189" i="4" s="1"/>
  <c r="BU189" i="3"/>
  <c r="BU189" i="4" s="1"/>
  <c r="BE189" i="3"/>
  <c r="BE189" i="4" s="1"/>
  <c r="AO189" i="3"/>
  <c r="AO189" i="4" s="1"/>
  <c r="Y189" i="3"/>
  <c r="Y189" i="4" s="1"/>
  <c r="I189" i="3"/>
  <c r="I189" i="4" s="1"/>
  <c r="BT189" i="3"/>
  <c r="BT189" i="4" s="1"/>
  <c r="BD189" i="3"/>
  <c r="BD189" i="4" s="1"/>
  <c r="AN189" i="3"/>
  <c r="AN189" i="4" s="1"/>
  <c r="X189" i="3"/>
  <c r="X189" i="4" s="1"/>
  <c r="H189" i="3"/>
  <c r="H189" i="4" s="1"/>
  <c r="BS189" i="3"/>
  <c r="BS189" i="4" s="1"/>
  <c r="BC189" i="3"/>
  <c r="BC189" i="4" s="1"/>
  <c r="AM189" i="3"/>
  <c r="AM189" i="4" s="1"/>
  <c r="W189" i="3"/>
  <c r="W189" i="4" s="1"/>
  <c r="G189" i="3"/>
  <c r="BV189" i="3"/>
  <c r="BV189" i="4" s="1"/>
  <c r="BF189" i="3"/>
  <c r="BF189" i="4" s="1"/>
  <c r="AP189" i="3"/>
  <c r="AP189" i="4" s="1"/>
  <c r="Z189" i="3"/>
  <c r="Z189" i="4" s="1"/>
  <c r="J189" i="3"/>
  <c r="J189" i="4" s="1"/>
  <c r="CG189" i="3"/>
  <c r="CG189" i="4" s="1"/>
  <c r="BQ189" i="3"/>
  <c r="BQ189" i="4" s="1"/>
  <c r="BA189" i="3"/>
  <c r="BA189" i="4" s="1"/>
  <c r="AK189" i="3"/>
  <c r="AK189" i="4" s="1"/>
  <c r="U189" i="3"/>
  <c r="U189" i="4" s="1"/>
  <c r="CF189" i="3"/>
  <c r="CF189" i="4" s="1"/>
  <c r="BP189" i="3"/>
  <c r="BP189" i="4" s="1"/>
  <c r="AZ189" i="3"/>
  <c r="AZ189" i="4" s="1"/>
  <c r="AJ189" i="3"/>
  <c r="AJ189" i="4" s="1"/>
  <c r="T189" i="3"/>
  <c r="T189" i="4" s="1"/>
  <c r="CE189" i="3"/>
  <c r="CE189" i="4" s="1"/>
  <c r="BO189" i="3"/>
  <c r="BO189" i="4" s="1"/>
  <c r="AY189" i="3"/>
  <c r="AY189" i="4" s="1"/>
  <c r="AI189" i="3"/>
  <c r="AI189" i="4" s="1"/>
  <c r="S189" i="3"/>
  <c r="S189" i="4" s="1"/>
  <c r="CH189" i="3"/>
  <c r="CH189" i="4" s="1"/>
  <c r="BR189" i="3"/>
  <c r="BR189" i="4" s="1"/>
  <c r="BB189" i="3"/>
  <c r="BB189" i="4" s="1"/>
  <c r="AL189" i="3"/>
  <c r="AL189" i="4" s="1"/>
  <c r="V189" i="3"/>
  <c r="V189" i="4" s="1"/>
  <c r="F102" i="5"/>
  <c r="J102" i="5" s="1"/>
  <c r="I103" i="2"/>
  <c r="BU85" i="3"/>
  <c r="BU85" i="4" s="1"/>
  <c r="BE85" i="3"/>
  <c r="BE85" i="4" s="1"/>
  <c r="AO85" i="3"/>
  <c r="AO85" i="4" s="1"/>
  <c r="Y85" i="3"/>
  <c r="Y85" i="4" s="1"/>
  <c r="I85" i="3"/>
  <c r="I85" i="4" s="1"/>
  <c r="BT85" i="3"/>
  <c r="BT85" i="4" s="1"/>
  <c r="BD85" i="3"/>
  <c r="BD85" i="4" s="1"/>
  <c r="AN85" i="3"/>
  <c r="AN85" i="4" s="1"/>
  <c r="X85" i="3"/>
  <c r="X85" i="4" s="1"/>
  <c r="H85" i="3"/>
  <c r="H85" i="4" s="1"/>
  <c r="BS85" i="3"/>
  <c r="BS85" i="4" s="1"/>
  <c r="BC85" i="3"/>
  <c r="BC85" i="4" s="1"/>
  <c r="AM85" i="3"/>
  <c r="AM85" i="4" s="1"/>
  <c r="W85" i="3"/>
  <c r="W85" i="4" s="1"/>
  <c r="G85" i="3"/>
  <c r="BV85" i="3"/>
  <c r="BV85" i="4" s="1"/>
  <c r="BF85" i="3"/>
  <c r="BF85" i="4" s="1"/>
  <c r="AP85" i="3"/>
  <c r="AP85" i="4" s="1"/>
  <c r="Z85" i="3"/>
  <c r="Z85" i="4" s="1"/>
  <c r="J85" i="3"/>
  <c r="J85" i="4" s="1"/>
  <c r="CG85" i="3"/>
  <c r="CG85" i="4" s="1"/>
  <c r="BQ85" i="3"/>
  <c r="BQ85" i="4" s="1"/>
  <c r="BA85" i="3"/>
  <c r="BA85" i="4" s="1"/>
  <c r="AK85" i="3"/>
  <c r="AK85" i="4" s="1"/>
  <c r="U85" i="3"/>
  <c r="U85" i="4" s="1"/>
  <c r="CF85" i="3"/>
  <c r="CF85" i="4" s="1"/>
  <c r="BP85" i="3"/>
  <c r="BP85" i="4" s="1"/>
  <c r="AZ85" i="3"/>
  <c r="AZ85" i="4" s="1"/>
  <c r="AJ85" i="3"/>
  <c r="AJ85" i="4" s="1"/>
  <c r="T85" i="3"/>
  <c r="T85" i="4" s="1"/>
  <c r="CE85" i="3"/>
  <c r="CE85" i="4" s="1"/>
  <c r="BO85" i="3"/>
  <c r="BO85" i="4" s="1"/>
  <c r="AY85" i="3"/>
  <c r="AY85" i="4" s="1"/>
  <c r="AI85" i="3"/>
  <c r="AI85" i="4" s="1"/>
  <c r="S85" i="3"/>
  <c r="S85" i="4" s="1"/>
  <c r="CH85" i="3"/>
  <c r="CH85" i="4" s="1"/>
  <c r="BR85" i="3"/>
  <c r="BR85" i="4" s="1"/>
  <c r="BB85" i="3"/>
  <c r="BB85" i="4" s="1"/>
  <c r="AL85" i="3"/>
  <c r="AL85" i="4" s="1"/>
  <c r="V85" i="3"/>
  <c r="V85" i="4" s="1"/>
  <c r="CC85" i="3"/>
  <c r="CC85" i="4" s="1"/>
  <c r="BM85" i="3"/>
  <c r="BM85" i="4" s="1"/>
  <c r="AW85" i="3"/>
  <c r="AW85" i="4" s="1"/>
  <c r="AG85" i="3"/>
  <c r="AG85" i="4" s="1"/>
  <c r="Q85" i="3"/>
  <c r="Q85" i="4" s="1"/>
  <c r="CB85" i="3"/>
  <c r="CB85" i="4" s="1"/>
  <c r="BL85" i="3"/>
  <c r="BL85" i="4" s="1"/>
  <c r="AV85" i="3"/>
  <c r="AV85" i="4" s="1"/>
  <c r="AF85" i="3"/>
  <c r="AF85" i="4" s="1"/>
  <c r="P85" i="3"/>
  <c r="P85" i="4" s="1"/>
  <c r="CA85" i="3"/>
  <c r="CA85" i="4" s="1"/>
  <c r="BK85" i="3"/>
  <c r="BK85" i="4" s="1"/>
  <c r="AU85" i="3"/>
  <c r="AU85" i="4" s="1"/>
  <c r="AE85" i="3"/>
  <c r="AE85" i="4" s="1"/>
  <c r="O85" i="3"/>
  <c r="O85" i="4" s="1"/>
  <c r="CD85" i="3"/>
  <c r="CD85" i="4" s="1"/>
  <c r="BN85" i="3"/>
  <c r="BN85" i="4" s="1"/>
  <c r="AX85" i="3"/>
  <c r="AX85" i="4" s="1"/>
  <c r="AH85" i="3"/>
  <c r="AH85" i="4" s="1"/>
  <c r="R85" i="3"/>
  <c r="R85" i="4" s="1"/>
  <c r="BY85" i="3"/>
  <c r="BY85" i="4" s="1"/>
  <c r="BI85" i="3"/>
  <c r="BI85" i="4" s="1"/>
  <c r="AS85" i="3"/>
  <c r="AS85" i="4" s="1"/>
  <c r="AC85" i="3"/>
  <c r="AC85" i="4" s="1"/>
  <c r="M85" i="3"/>
  <c r="M85" i="4" s="1"/>
  <c r="BX85" i="3"/>
  <c r="BX85" i="4" s="1"/>
  <c r="BH85" i="3"/>
  <c r="BH85" i="4" s="1"/>
  <c r="AR85" i="3"/>
  <c r="AR85" i="4" s="1"/>
  <c r="AB85" i="3"/>
  <c r="AB85" i="4" s="1"/>
  <c r="L85" i="3"/>
  <c r="L85" i="4" s="1"/>
  <c r="BW85" i="3"/>
  <c r="BW85" i="4" s="1"/>
  <c r="BG85" i="3"/>
  <c r="BG85" i="4" s="1"/>
  <c r="AQ85" i="3"/>
  <c r="AQ85" i="4" s="1"/>
  <c r="AA85" i="3"/>
  <c r="AA85" i="4" s="1"/>
  <c r="K85" i="3"/>
  <c r="K85" i="4" s="1"/>
  <c r="BZ85" i="3"/>
  <c r="BZ85" i="4" s="1"/>
  <c r="BJ85" i="3"/>
  <c r="BJ85" i="4" s="1"/>
  <c r="AT85" i="3"/>
  <c r="AT85" i="4" s="1"/>
  <c r="AD85" i="3"/>
  <c r="AD85" i="4" s="1"/>
  <c r="N85" i="3"/>
  <c r="N85" i="4" s="1"/>
  <c r="I167" i="2"/>
  <c r="F166" i="5"/>
  <c r="J166" i="5" s="1"/>
  <c r="F210" i="5"/>
  <c r="J210" i="5" s="1"/>
  <c r="I211" i="2"/>
  <c r="BS254" i="3"/>
  <c r="BS254" i="4" s="1"/>
  <c r="BC254" i="3"/>
  <c r="BC254" i="4" s="1"/>
  <c r="AM254" i="3"/>
  <c r="AM254" i="4" s="1"/>
  <c r="W254" i="3"/>
  <c r="W254" i="4" s="1"/>
  <c r="G254" i="3"/>
  <c r="BV254" i="3"/>
  <c r="BV254" i="4" s="1"/>
  <c r="BF254" i="3"/>
  <c r="BF254" i="4" s="1"/>
  <c r="AP254" i="3"/>
  <c r="AP254" i="4" s="1"/>
  <c r="Z254" i="3"/>
  <c r="Z254" i="4" s="1"/>
  <c r="J254" i="3"/>
  <c r="J254" i="4" s="1"/>
  <c r="BU254" i="3"/>
  <c r="BU254" i="4" s="1"/>
  <c r="BE254" i="3"/>
  <c r="BE254" i="4" s="1"/>
  <c r="AO254" i="3"/>
  <c r="AO254" i="4" s="1"/>
  <c r="Y254" i="3"/>
  <c r="Y254" i="4" s="1"/>
  <c r="I254" i="3"/>
  <c r="I254" i="4" s="1"/>
  <c r="BT254" i="3"/>
  <c r="BT254" i="4" s="1"/>
  <c r="BD254" i="3"/>
  <c r="BD254" i="4" s="1"/>
  <c r="AN254" i="3"/>
  <c r="AN254" i="4" s="1"/>
  <c r="X254" i="3"/>
  <c r="X254" i="4" s="1"/>
  <c r="H254" i="3"/>
  <c r="H254" i="4" s="1"/>
  <c r="CE254" i="3"/>
  <c r="CE254" i="4" s="1"/>
  <c r="BO254" i="3"/>
  <c r="BO254" i="4" s="1"/>
  <c r="AY254" i="3"/>
  <c r="AY254" i="4" s="1"/>
  <c r="AI254" i="3"/>
  <c r="AI254" i="4" s="1"/>
  <c r="S254" i="3"/>
  <c r="S254" i="4" s="1"/>
  <c r="CH254" i="3"/>
  <c r="CH254" i="4" s="1"/>
  <c r="BR254" i="3"/>
  <c r="BR254" i="4" s="1"/>
  <c r="BB254" i="3"/>
  <c r="BB254" i="4" s="1"/>
  <c r="AL254" i="3"/>
  <c r="AL254" i="4" s="1"/>
  <c r="V254" i="3"/>
  <c r="V254" i="4" s="1"/>
  <c r="CG254" i="3"/>
  <c r="CG254" i="4" s="1"/>
  <c r="BQ254" i="3"/>
  <c r="BQ254" i="4" s="1"/>
  <c r="BA254" i="3"/>
  <c r="BA254" i="4" s="1"/>
  <c r="AK254" i="3"/>
  <c r="AK254" i="4" s="1"/>
  <c r="U254" i="3"/>
  <c r="U254" i="4" s="1"/>
  <c r="CF254" i="3"/>
  <c r="CF254" i="4" s="1"/>
  <c r="BP254" i="3"/>
  <c r="BP254" i="4" s="1"/>
  <c r="AZ254" i="3"/>
  <c r="AZ254" i="4" s="1"/>
  <c r="AJ254" i="3"/>
  <c r="AJ254" i="4" s="1"/>
  <c r="T254" i="3"/>
  <c r="T254" i="4" s="1"/>
  <c r="CA254" i="3"/>
  <c r="CA254" i="4" s="1"/>
  <c r="BK254" i="3"/>
  <c r="BK254" i="4" s="1"/>
  <c r="AU254" i="3"/>
  <c r="AU254" i="4" s="1"/>
  <c r="AE254" i="3"/>
  <c r="AE254" i="4" s="1"/>
  <c r="O254" i="3"/>
  <c r="O254" i="4" s="1"/>
  <c r="CD254" i="3"/>
  <c r="CD254" i="4" s="1"/>
  <c r="BN254" i="3"/>
  <c r="BN254" i="4" s="1"/>
  <c r="AX254" i="3"/>
  <c r="AX254" i="4" s="1"/>
  <c r="AH254" i="3"/>
  <c r="AH254" i="4" s="1"/>
  <c r="R254" i="3"/>
  <c r="R254" i="4" s="1"/>
  <c r="CC254" i="3"/>
  <c r="CC254" i="4" s="1"/>
  <c r="BM254" i="3"/>
  <c r="BM254" i="4" s="1"/>
  <c r="AW254" i="3"/>
  <c r="AW254" i="4" s="1"/>
  <c r="AG254" i="3"/>
  <c r="AG254" i="4" s="1"/>
  <c r="Q254" i="3"/>
  <c r="Q254" i="4" s="1"/>
  <c r="CB254" i="3"/>
  <c r="CB254" i="4" s="1"/>
  <c r="BL254" i="3"/>
  <c r="BL254" i="4" s="1"/>
  <c r="AV254" i="3"/>
  <c r="AV254" i="4" s="1"/>
  <c r="AF254" i="3"/>
  <c r="AF254" i="4" s="1"/>
  <c r="P254" i="3"/>
  <c r="P254" i="4" s="1"/>
  <c r="BW254" i="3"/>
  <c r="BW254" i="4" s="1"/>
  <c r="BG254" i="3"/>
  <c r="BG254" i="4" s="1"/>
  <c r="AQ254" i="3"/>
  <c r="AQ254" i="4" s="1"/>
  <c r="AA254" i="3"/>
  <c r="AA254" i="4" s="1"/>
  <c r="K254" i="3"/>
  <c r="K254" i="4" s="1"/>
  <c r="BZ254" i="3"/>
  <c r="BZ254" i="4" s="1"/>
  <c r="BJ254" i="3"/>
  <c r="BJ254" i="4" s="1"/>
  <c r="AT254" i="3"/>
  <c r="AT254" i="4" s="1"/>
  <c r="AD254" i="3"/>
  <c r="AD254" i="4" s="1"/>
  <c r="N254" i="3"/>
  <c r="N254" i="4" s="1"/>
  <c r="BY254" i="3"/>
  <c r="BY254" i="4" s="1"/>
  <c r="BI254" i="3"/>
  <c r="BI254" i="4" s="1"/>
  <c r="AS254" i="3"/>
  <c r="AS254" i="4" s="1"/>
  <c r="AC254" i="3"/>
  <c r="AC254" i="4" s="1"/>
  <c r="M254" i="3"/>
  <c r="M254" i="4" s="1"/>
  <c r="BX254" i="3"/>
  <c r="BX254" i="4" s="1"/>
  <c r="BH254" i="3"/>
  <c r="BH254" i="4" s="1"/>
  <c r="AR254" i="3"/>
  <c r="AR254" i="4" s="1"/>
  <c r="AB254" i="3"/>
  <c r="AB254" i="4" s="1"/>
  <c r="L254" i="3"/>
  <c r="L254" i="4" s="1"/>
  <c r="F58" i="5"/>
  <c r="J58" i="5" s="1"/>
  <c r="I59" i="2"/>
  <c r="F168" i="5"/>
  <c r="J168" i="5" s="1"/>
  <c r="I169" i="2"/>
  <c r="I28" i="2"/>
  <c r="F27" i="5"/>
  <c r="J27" i="5" s="1"/>
  <c r="F62" i="5"/>
  <c r="J62" i="5" s="1"/>
  <c r="I63" i="2"/>
  <c r="I105" i="2"/>
  <c r="F104" i="5"/>
  <c r="J104" i="5" s="1"/>
  <c r="I207" i="2"/>
  <c r="F206" i="5"/>
  <c r="J206" i="5" s="1"/>
  <c r="F15" i="5"/>
  <c r="J15" i="5" s="1"/>
  <c r="I16" i="2"/>
  <c r="I197" i="2"/>
  <c r="F196" i="5"/>
  <c r="J196" i="5" s="1"/>
  <c r="I223" i="2"/>
  <c r="F222" i="5"/>
  <c r="J222" i="5" s="1"/>
  <c r="F264" i="5"/>
  <c r="J264" i="5" s="1"/>
  <c r="I265" i="2"/>
  <c r="BS250" i="3"/>
  <c r="BS250" i="4" s="1"/>
  <c r="BC250" i="3"/>
  <c r="BC250" i="4" s="1"/>
  <c r="AM250" i="3"/>
  <c r="AM250" i="4" s="1"/>
  <c r="W250" i="3"/>
  <c r="W250" i="4" s="1"/>
  <c r="G250" i="3"/>
  <c r="BV250" i="3"/>
  <c r="BV250" i="4" s="1"/>
  <c r="BF250" i="3"/>
  <c r="BF250" i="4" s="1"/>
  <c r="AP250" i="3"/>
  <c r="AP250" i="4" s="1"/>
  <c r="Z250" i="3"/>
  <c r="Z250" i="4" s="1"/>
  <c r="J250" i="3"/>
  <c r="J250" i="4" s="1"/>
  <c r="BU250" i="3"/>
  <c r="BU250" i="4" s="1"/>
  <c r="BE250" i="3"/>
  <c r="BE250" i="4" s="1"/>
  <c r="AO250" i="3"/>
  <c r="AO250" i="4" s="1"/>
  <c r="Y250" i="3"/>
  <c r="Y250" i="4" s="1"/>
  <c r="I250" i="3"/>
  <c r="I250" i="4" s="1"/>
  <c r="BT250" i="3"/>
  <c r="BT250" i="4" s="1"/>
  <c r="BD250" i="3"/>
  <c r="BD250" i="4" s="1"/>
  <c r="AN250" i="3"/>
  <c r="AN250" i="4" s="1"/>
  <c r="X250" i="3"/>
  <c r="X250" i="4" s="1"/>
  <c r="H250" i="3"/>
  <c r="H250" i="4" s="1"/>
  <c r="CE250" i="3"/>
  <c r="CE250" i="4" s="1"/>
  <c r="BO250" i="3"/>
  <c r="BO250" i="4" s="1"/>
  <c r="AY250" i="3"/>
  <c r="AY250" i="4" s="1"/>
  <c r="AI250" i="3"/>
  <c r="AI250" i="4" s="1"/>
  <c r="S250" i="3"/>
  <c r="S250" i="4" s="1"/>
  <c r="CH250" i="3"/>
  <c r="CH250" i="4" s="1"/>
  <c r="BR250" i="3"/>
  <c r="BR250" i="4" s="1"/>
  <c r="BB250" i="3"/>
  <c r="BB250" i="4" s="1"/>
  <c r="AL250" i="3"/>
  <c r="AL250" i="4" s="1"/>
  <c r="V250" i="3"/>
  <c r="V250" i="4" s="1"/>
  <c r="CG250" i="3"/>
  <c r="CG250" i="4" s="1"/>
  <c r="BQ250" i="3"/>
  <c r="BQ250" i="4" s="1"/>
  <c r="BA250" i="3"/>
  <c r="BA250" i="4" s="1"/>
  <c r="AK250" i="3"/>
  <c r="AK250" i="4" s="1"/>
  <c r="U250" i="3"/>
  <c r="U250" i="4" s="1"/>
  <c r="CF250" i="3"/>
  <c r="CF250" i="4" s="1"/>
  <c r="BP250" i="3"/>
  <c r="BP250" i="4" s="1"/>
  <c r="AZ250" i="3"/>
  <c r="AZ250" i="4" s="1"/>
  <c r="AJ250" i="3"/>
  <c r="AJ250" i="4" s="1"/>
  <c r="T250" i="3"/>
  <c r="T250" i="4" s="1"/>
  <c r="CA250" i="3"/>
  <c r="CA250" i="4" s="1"/>
  <c r="BK250" i="3"/>
  <c r="BK250" i="4" s="1"/>
  <c r="AU250" i="3"/>
  <c r="AU250" i="4" s="1"/>
  <c r="AE250" i="3"/>
  <c r="AE250" i="4" s="1"/>
  <c r="O250" i="3"/>
  <c r="O250" i="4" s="1"/>
  <c r="CD250" i="3"/>
  <c r="CD250" i="4" s="1"/>
  <c r="BN250" i="3"/>
  <c r="BN250" i="4" s="1"/>
  <c r="AX250" i="3"/>
  <c r="AX250" i="4" s="1"/>
  <c r="AH250" i="3"/>
  <c r="AH250" i="4" s="1"/>
  <c r="R250" i="3"/>
  <c r="R250" i="4" s="1"/>
  <c r="CC250" i="3"/>
  <c r="CC250" i="4" s="1"/>
  <c r="BM250" i="3"/>
  <c r="BM250" i="4" s="1"/>
  <c r="AW250" i="3"/>
  <c r="AW250" i="4" s="1"/>
  <c r="AG250" i="3"/>
  <c r="AG250" i="4" s="1"/>
  <c r="Q250" i="3"/>
  <c r="Q250" i="4" s="1"/>
  <c r="CB250" i="3"/>
  <c r="CB250" i="4" s="1"/>
  <c r="BL250" i="3"/>
  <c r="BL250" i="4" s="1"/>
  <c r="AV250" i="3"/>
  <c r="AV250" i="4" s="1"/>
  <c r="AF250" i="3"/>
  <c r="AF250" i="4" s="1"/>
  <c r="P250" i="3"/>
  <c r="P250" i="4" s="1"/>
  <c r="BW250" i="3"/>
  <c r="BW250" i="4" s="1"/>
  <c r="BG250" i="3"/>
  <c r="BG250" i="4" s="1"/>
  <c r="AQ250" i="3"/>
  <c r="AQ250" i="4" s="1"/>
  <c r="AA250" i="3"/>
  <c r="AA250" i="4" s="1"/>
  <c r="K250" i="3"/>
  <c r="K250" i="4" s="1"/>
  <c r="BZ250" i="3"/>
  <c r="BZ250" i="4" s="1"/>
  <c r="BJ250" i="3"/>
  <c r="BJ250" i="4" s="1"/>
  <c r="AT250" i="3"/>
  <c r="AT250" i="4" s="1"/>
  <c r="AD250" i="3"/>
  <c r="AD250" i="4" s="1"/>
  <c r="N250" i="3"/>
  <c r="N250" i="4" s="1"/>
  <c r="BY250" i="3"/>
  <c r="BY250" i="4" s="1"/>
  <c r="BI250" i="3"/>
  <c r="BI250" i="4" s="1"/>
  <c r="AS250" i="3"/>
  <c r="AS250" i="4" s="1"/>
  <c r="AC250" i="3"/>
  <c r="AC250" i="4" s="1"/>
  <c r="M250" i="3"/>
  <c r="M250" i="4" s="1"/>
  <c r="BX250" i="3"/>
  <c r="BX250" i="4" s="1"/>
  <c r="BH250" i="3"/>
  <c r="BH250" i="4" s="1"/>
  <c r="AR250" i="3"/>
  <c r="AR250" i="4" s="1"/>
  <c r="AB250" i="3"/>
  <c r="AB250" i="4" s="1"/>
  <c r="L250" i="3"/>
  <c r="L250" i="4" s="1"/>
  <c r="BU77" i="3"/>
  <c r="BU77" i="4" s="1"/>
  <c r="BE77" i="3"/>
  <c r="BE77" i="4" s="1"/>
  <c r="AO77" i="3"/>
  <c r="AO77" i="4" s="1"/>
  <c r="Y77" i="3"/>
  <c r="Y77" i="4" s="1"/>
  <c r="I77" i="3"/>
  <c r="I77" i="4" s="1"/>
  <c r="BT77" i="3"/>
  <c r="BT77" i="4" s="1"/>
  <c r="BD77" i="3"/>
  <c r="BD77" i="4" s="1"/>
  <c r="AN77" i="3"/>
  <c r="AN77" i="4" s="1"/>
  <c r="X77" i="3"/>
  <c r="X77" i="4" s="1"/>
  <c r="H77" i="3"/>
  <c r="H77" i="4" s="1"/>
  <c r="BS77" i="3"/>
  <c r="BS77" i="4" s="1"/>
  <c r="BC77" i="3"/>
  <c r="BC77" i="4" s="1"/>
  <c r="AM77" i="3"/>
  <c r="AM77" i="4" s="1"/>
  <c r="W77" i="3"/>
  <c r="W77" i="4" s="1"/>
  <c r="G77" i="3"/>
  <c r="BV77" i="3"/>
  <c r="BV77" i="4" s="1"/>
  <c r="BF77" i="3"/>
  <c r="BF77" i="4" s="1"/>
  <c r="AP77" i="3"/>
  <c r="AP77" i="4" s="1"/>
  <c r="Z77" i="3"/>
  <c r="Z77" i="4" s="1"/>
  <c r="J77" i="3"/>
  <c r="J77" i="4" s="1"/>
  <c r="BQ77" i="3"/>
  <c r="BQ77" i="4" s="1"/>
  <c r="AW77" i="3"/>
  <c r="AW77" i="4" s="1"/>
  <c r="AC77" i="3"/>
  <c r="AC77" i="4" s="1"/>
  <c r="CF77" i="3"/>
  <c r="CF77" i="4" s="1"/>
  <c r="BL77" i="3"/>
  <c r="BL77" i="4" s="1"/>
  <c r="AR77" i="3"/>
  <c r="AR77" i="4" s="1"/>
  <c r="T77" i="3"/>
  <c r="T77" i="4" s="1"/>
  <c r="CA77" i="3"/>
  <c r="CA77" i="4" s="1"/>
  <c r="BG77" i="3"/>
  <c r="BG77" i="4" s="1"/>
  <c r="AI77" i="3"/>
  <c r="AI77" i="4" s="1"/>
  <c r="O77" i="3"/>
  <c r="O77" i="4" s="1"/>
  <c r="BZ77" i="3"/>
  <c r="BZ77" i="4" s="1"/>
  <c r="BB77" i="3"/>
  <c r="BB77" i="4" s="1"/>
  <c r="AH77" i="3"/>
  <c r="AH77" i="4" s="1"/>
  <c r="N77" i="3"/>
  <c r="N77" i="4" s="1"/>
  <c r="CG77" i="3"/>
  <c r="CG77" i="4" s="1"/>
  <c r="BM77" i="3"/>
  <c r="BM77" i="4" s="1"/>
  <c r="AS77" i="3"/>
  <c r="AS77" i="4" s="1"/>
  <c r="U77" i="3"/>
  <c r="U77" i="4" s="1"/>
  <c r="CB77" i="3"/>
  <c r="CB77" i="4" s="1"/>
  <c r="BH77" i="3"/>
  <c r="BH77" i="4" s="1"/>
  <c r="AJ77" i="3"/>
  <c r="AJ77" i="4" s="1"/>
  <c r="P77" i="3"/>
  <c r="P77" i="4" s="1"/>
  <c r="BW77" i="3"/>
  <c r="BW77" i="4" s="1"/>
  <c r="AY77" i="3"/>
  <c r="AY77" i="4" s="1"/>
  <c r="AE77" i="3"/>
  <c r="AE77" i="4" s="1"/>
  <c r="K77" i="3"/>
  <c r="K77" i="4" s="1"/>
  <c r="BR77" i="3"/>
  <c r="BR77" i="4" s="1"/>
  <c r="AX77" i="3"/>
  <c r="AX77" i="4" s="1"/>
  <c r="AD77" i="3"/>
  <c r="AD77" i="4" s="1"/>
  <c r="CC77" i="3"/>
  <c r="CC77" i="4" s="1"/>
  <c r="BI77" i="3"/>
  <c r="BI77" i="4" s="1"/>
  <c r="AK77" i="3"/>
  <c r="AK77" i="4" s="1"/>
  <c r="Q77" i="3"/>
  <c r="Q77" i="4" s="1"/>
  <c r="BX77" i="3"/>
  <c r="BX77" i="4" s="1"/>
  <c r="AZ77" i="3"/>
  <c r="AZ77" i="4" s="1"/>
  <c r="AF77" i="3"/>
  <c r="AF77" i="4" s="1"/>
  <c r="L77" i="3"/>
  <c r="L77" i="4" s="1"/>
  <c r="BO77" i="3"/>
  <c r="BO77" i="4" s="1"/>
  <c r="AU77" i="3"/>
  <c r="AU77" i="4" s="1"/>
  <c r="AA77" i="3"/>
  <c r="AA77" i="4" s="1"/>
  <c r="CH77" i="3"/>
  <c r="CH77" i="4" s="1"/>
  <c r="BN77" i="3"/>
  <c r="BN77" i="4" s="1"/>
  <c r="AT77" i="3"/>
  <c r="AT77" i="4" s="1"/>
  <c r="V77" i="3"/>
  <c r="V77" i="4" s="1"/>
  <c r="BY77" i="3"/>
  <c r="BY77" i="4" s="1"/>
  <c r="BA77" i="3"/>
  <c r="BA77" i="4" s="1"/>
  <c r="AG77" i="3"/>
  <c r="AG77" i="4" s="1"/>
  <c r="M77" i="3"/>
  <c r="M77" i="4" s="1"/>
  <c r="BP77" i="3"/>
  <c r="BP77" i="4" s="1"/>
  <c r="AV77" i="3"/>
  <c r="AV77" i="4" s="1"/>
  <c r="AB77" i="3"/>
  <c r="AB77" i="4" s="1"/>
  <c r="CE77" i="3"/>
  <c r="CE77" i="4" s="1"/>
  <c r="BK77" i="3"/>
  <c r="BK77" i="4" s="1"/>
  <c r="AQ77" i="3"/>
  <c r="AQ77" i="4" s="1"/>
  <c r="S77" i="3"/>
  <c r="S77" i="4" s="1"/>
  <c r="CD77" i="3"/>
  <c r="CD77" i="4" s="1"/>
  <c r="BJ77" i="3"/>
  <c r="BJ77" i="4" s="1"/>
  <c r="AL77" i="3"/>
  <c r="AL77" i="4" s="1"/>
  <c r="R77" i="3"/>
  <c r="R77" i="4" s="1"/>
  <c r="I115" i="2"/>
  <c r="F172" i="5"/>
  <c r="J172" i="5" s="1"/>
  <c r="I173" i="2"/>
  <c r="F108" i="5"/>
  <c r="J108" i="5" s="1"/>
  <c r="I109" i="2"/>
  <c r="I129" i="2"/>
  <c r="F128" i="5"/>
  <c r="J128" i="5" s="1"/>
  <c r="F272" i="5"/>
  <c r="J272" i="5" s="1"/>
  <c r="I273" i="2"/>
  <c r="I217" i="2"/>
  <c r="F216" i="5"/>
  <c r="J216" i="5" s="1"/>
  <c r="I8" i="2"/>
  <c r="F7" i="5"/>
  <c r="J7" i="5" s="1"/>
  <c r="BS284" i="3"/>
  <c r="BS284" i="4" s="1"/>
  <c r="BC284" i="3"/>
  <c r="BC284" i="4" s="1"/>
  <c r="AM284" i="3"/>
  <c r="AM284" i="4" s="1"/>
  <c r="W284" i="3"/>
  <c r="W284" i="4" s="1"/>
  <c r="G284" i="3"/>
  <c r="BV284" i="3"/>
  <c r="BV284" i="4" s="1"/>
  <c r="BF284" i="3"/>
  <c r="BF284" i="4" s="1"/>
  <c r="AP284" i="3"/>
  <c r="AP284" i="4" s="1"/>
  <c r="Z284" i="3"/>
  <c r="Z284" i="4" s="1"/>
  <c r="J284" i="3"/>
  <c r="J284" i="4" s="1"/>
  <c r="BU284" i="3"/>
  <c r="BU284" i="4" s="1"/>
  <c r="BE284" i="3"/>
  <c r="BE284" i="4" s="1"/>
  <c r="AO284" i="3"/>
  <c r="AO284" i="4" s="1"/>
  <c r="BO284" i="3"/>
  <c r="BO284" i="4" s="1"/>
  <c r="AU284" i="3"/>
  <c r="AU284" i="4" s="1"/>
  <c r="AA284" i="3"/>
  <c r="AA284" i="4" s="1"/>
  <c r="CH284" i="3"/>
  <c r="CH284" i="4" s="1"/>
  <c r="BN284" i="3"/>
  <c r="BN284" i="4" s="1"/>
  <c r="AT284" i="3"/>
  <c r="AT284" i="4" s="1"/>
  <c r="V284" i="3"/>
  <c r="V284" i="4" s="1"/>
  <c r="CC284" i="3"/>
  <c r="CC284" i="4" s="1"/>
  <c r="BI284" i="3"/>
  <c r="BI284" i="4" s="1"/>
  <c r="AK284" i="3"/>
  <c r="AK284" i="4" s="1"/>
  <c r="U284" i="3"/>
  <c r="U284" i="4" s="1"/>
  <c r="CF284" i="3"/>
  <c r="CF284" i="4" s="1"/>
  <c r="BP284" i="3"/>
  <c r="BP284" i="4" s="1"/>
  <c r="AZ284" i="3"/>
  <c r="AZ284" i="4" s="1"/>
  <c r="AJ284" i="3"/>
  <c r="AJ284" i="4" s="1"/>
  <c r="T284" i="3"/>
  <c r="T284" i="4" s="1"/>
  <c r="CE284" i="3"/>
  <c r="CE284" i="4" s="1"/>
  <c r="BK284" i="3"/>
  <c r="BK284" i="4" s="1"/>
  <c r="AQ284" i="3"/>
  <c r="AQ284" i="4" s="1"/>
  <c r="S284" i="3"/>
  <c r="S284" i="4" s="1"/>
  <c r="CD284" i="3"/>
  <c r="CD284" i="4" s="1"/>
  <c r="BJ284" i="3"/>
  <c r="BJ284" i="4" s="1"/>
  <c r="AL284" i="3"/>
  <c r="AL284" i="4" s="1"/>
  <c r="R284" i="3"/>
  <c r="R284" i="4" s="1"/>
  <c r="BY284" i="3"/>
  <c r="BY284" i="4" s="1"/>
  <c r="BA284" i="3"/>
  <c r="BA284" i="4" s="1"/>
  <c r="AG284" i="3"/>
  <c r="AG284" i="4" s="1"/>
  <c r="Q284" i="3"/>
  <c r="Q284" i="4" s="1"/>
  <c r="CB284" i="3"/>
  <c r="CB284" i="4" s="1"/>
  <c r="BL284" i="3"/>
  <c r="BL284" i="4" s="1"/>
  <c r="AV284" i="3"/>
  <c r="AV284" i="4" s="1"/>
  <c r="AF284" i="3"/>
  <c r="AF284" i="4" s="1"/>
  <c r="P284" i="3"/>
  <c r="P284" i="4" s="1"/>
  <c r="CA284" i="3"/>
  <c r="CA284" i="4" s="1"/>
  <c r="BG284" i="3"/>
  <c r="BG284" i="4" s="1"/>
  <c r="AI284" i="3"/>
  <c r="AI284" i="4" s="1"/>
  <c r="O284" i="3"/>
  <c r="O284" i="4" s="1"/>
  <c r="BZ284" i="3"/>
  <c r="BZ284" i="4" s="1"/>
  <c r="BB284" i="3"/>
  <c r="BB284" i="4" s="1"/>
  <c r="AH284" i="3"/>
  <c r="AH284" i="4" s="1"/>
  <c r="N284" i="3"/>
  <c r="N284" i="4" s="1"/>
  <c r="BQ284" i="3"/>
  <c r="BQ284" i="4" s="1"/>
  <c r="AW284" i="3"/>
  <c r="AW284" i="4" s="1"/>
  <c r="AC284" i="3"/>
  <c r="AC284" i="4" s="1"/>
  <c r="M284" i="3"/>
  <c r="M284" i="4" s="1"/>
  <c r="BX284" i="3"/>
  <c r="BX284" i="4" s="1"/>
  <c r="BH284" i="3"/>
  <c r="BH284" i="4" s="1"/>
  <c r="AR284" i="3"/>
  <c r="AR284" i="4" s="1"/>
  <c r="AB284" i="3"/>
  <c r="AB284" i="4" s="1"/>
  <c r="L284" i="3"/>
  <c r="L284" i="4" s="1"/>
  <c r="BW284" i="3"/>
  <c r="BW284" i="4" s="1"/>
  <c r="AY284" i="3"/>
  <c r="AY284" i="4" s="1"/>
  <c r="AE284" i="3"/>
  <c r="AE284" i="4" s="1"/>
  <c r="K284" i="3"/>
  <c r="K284" i="4" s="1"/>
  <c r="BR284" i="3"/>
  <c r="BR284" i="4" s="1"/>
  <c r="AX284" i="3"/>
  <c r="AX284" i="4" s="1"/>
  <c r="AD284" i="3"/>
  <c r="AD284" i="4" s="1"/>
  <c r="CG284" i="3"/>
  <c r="CG284" i="4" s="1"/>
  <c r="BM284" i="3"/>
  <c r="BM284" i="4" s="1"/>
  <c r="AS284" i="3"/>
  <c r="AS284" i="4" s="1"/>
  <c r="Y284" i="3"/>
  <c r="Y284" i="4" s="1"/>
  <c r="I284" i="3"/>
  <c r="I284" i="4" s="1"/>
  <c r="BT284" i="3"/>
  <c r="BT284" i="4" s="1"/>
  <c r="BD284" i="3"/>
  <c r="BD284" i="4" s="1"/>
  <c r="AN284" i="3"/>
  <c r="AN284" i="4" s="1"/>
  <c r="X284" i="3"/>
  <c r="X284" i="4" s="1"/>
  <c r="H284" i="3"/>
  <c r="H284" i="4" s="1"/>
  <c r="CG141" i="3"/>
  <c r="CG141" i="4" s="1"/>
  <c r="BQ141" i="3"/>
  <c r="BQ141" i="4" s="1"/>
  <c r="BA141" i="3"/>
  <c r="BA141" i="4" s="1"/>
  <c r="AK141" i="3"/>
  <c r="AK141" i="4" s="1"/>
  <c r="U141" i="3"/>
  <c r="U141" i="4" s="1"/>
  <c r="CF141" i="3"/>
  <c r="CF141" i="4" s="1"/>
  <c r="BP141" i="3"/>
  <c r="BP141" i="4" s="1"/>
  <c r="AZ141" i="3"/>
  <c r="AZ141" i="4" s="1"/>
  <c r="AJ141" i="3"/>
  <c r="AJ141" i="4" s="1"/>
  <c r="T141" i="3"/>
  <c r="T141" i="4" s="1"/>
  <c r="CE141" i="3"/>
  <c r="CE141" i="4" s="1"/>
  <c r="BO141" i="3"/>
  <c r="BO141" i="4" s="1"/>
  <c r="AY141" i="3"/>
  <c r="AY141" i="4" s="1"/>
  <c r="AI141" i="3"/>
  <c r="AI141" i="4" s="1"/>
  <c r="S141" i="3"/>
  <c r="S141" i="4" s="1"/>
  <c r="CH141" i="3"/>
  <c r="CH141" i="4" s="1"/>
  <c r="BR141" i="3"/>
  <c r="BR141" i="4" s="1"/>
  <c r="BB141" i="3"/>
  <c r="BB141" i="4" s="1"/>
  <c r="AL141" i="3"/>
  <c r="AL141" i="4" s="1"/>
  <c r="V141" i="3"/>
  <c r="V141" i="4" s="1"/>
  <c r="BY141" i="3"/>
  <c r="BY141" i="4" s="1"/>
  <c r="BI141" i="3"/>
  <c r="BI141" i="4" s="1"/>
  <c r="AS141" i="3"/>
  <c r="AS141" i="4" s="1"/>
  <c r="AC141" i="3"/>
  <c r="AC141" i="4" s="1"/>
  <c r="M141" i="3"/>
  <c r="M141" i="4" s="1"/>
  <c r="BX141" i="3"/>
  <c r="BX141" i="4" s="1"/>
  <c r="BH141" i="3"/>
  <c r="BH141" i="4" s="1"/>
  <c r="AR141" i="3"/>
  <c r="AR141" i="4" s="1"/>
  <c r="AB141" i="3"/>
  <c r="AB141" i="4" s="1"/>
  <c r="L141" i="3"/>
  <c r="L141" i="4" s="1"/>
  <c r="BW141" i="3"/>
  <c r="BW141" i="4" s="1"/>
  <c r="BG141" i="3"/>
  <c r="BG141" i="4" s="1"/>
  <c r="AQ141" i="3"/>
  <c r="AQ141" i="4" s="1"/>
  <c r="AA141" i="3"/>
  <c r="AA141" i="4" s="1"/>
  <c r="K141" i="3"/>
  <c r="K141" i="4" s="1"/>
  <c r="BZ141" i="3"/>
  <c r="BZ141" i="4" s="1"/>
  <c r="BJ141" i="3"/>
  <c r="BJ141" i="4" s="1"/>
  <c r="AT141" i="3"/>
  <c r="AT141" i="4" s="1"/>
  <c r="AD141" i="3"/>
  <c r="AD141" i="4" s="1"/>
  <c r="N141" i="3"/>
  <c r="N141" i="4" s="1"/>
  <c r="BU141" i="3"/>
  <c r="BU141" i="4" s="1"/>
  <c r="BE141" i="3"/>
  <c r="BE141" i="4" s="1"/>
  <c r="AO141" i="3"/>
  <c r="AO141" i="4" s="1"/>
  <c r="Y141" i="3"/>
  <c r="Y141" i="4" s="1"/>
  <c r="I141" i="3"/>
  <c r="I141" i="4" s="1"/>
  <c r="BT141" i="3"/>
  <c r="BT141" i="4" s="1"/>
  <c r="BD141" i="3"/>
  <c r="BD141" i="4" s="1"/>
  <c r="AN141" i="3"/>
  <c r="AN141" i="4" s="1"/>
  <c r="X141" i="3"/>
  <c r="X141" i="4" s="1"/>
  <c r="H141" i="3"/>
  <c r="H141" i="4" s="1"/>
  <c r="BS141" i="3"/>
  <c r="BS141" i="4" s="1"/>
  <c r="BC141" i="3"/>
  <c r="BC141" i="4" s="1"/>
  <c r="AM141" i="3"/>
  <c r="AM141" i="4" s="1"/>
  <c r="W141" i="3"/>
  <c r="W141" i="4" s="1"/>
  <c r="G141" i="3"/>
  <c r="BV141" i="3"/>
  <c r="BV141" i="4" s="1"/>
  <c r="BF141" i="3"/>
  <c r="BF141" i="4" s="1"/>
  <c r="AP141" i="3"/>
  <c r="AP141" i="4" s="1"/>
  <c r="Z141" i="3"/>
  <c r="Z141" i="4" s="1"/>
  <c r="J141" i="3"/>
  <c r="J141" i="4" s="1"/>
  <c r="AG141" i="3"/>
  <c r="AG141" i="4" s="1"/>
  <c r="AV141" i="3"/>
  <c r="AV141" i="4" s="1"/>
  <c r="BK141" i="3"/>
  <c r="BK141" i="4" s="1"/>
  <c r="CD141" i="3"/>
  <c r="CD141" i="4" s="1"/>
  <c r="R141" i="3"/>
  <c r="R141" i="4" s="1"/>
  <c r="CC141" i="3"/>
  <c r="CC141" i="4" s="1"/>
  <c r="Q141" i="3"/>
  <c r="Q141" i="4" s="1"/>
  <c r="AF141" i="3"/>
  <c r="AF141" i="4" s="1"/>
  <c r="AU141" i="3"/>
  <c r="AU141" i="4" s="1"/>
  <c r="BN141" i="3"/>
  <c r="BN141" i="4" s="1"/>
  <c r="BM141" i="3"/>
  <c r="BM141" i="4" s="1"/>
  <c r="CB141" i="3"/>
  <c r="CB141" i="4" s="1"/>
  <c r="P141" i="3"/>
  <c r="P141" i="4" s="1"/>
  <c r="AE141" i="3"/>
  <c r="AE141" i="4" s="1"/>
  <c r="AX141" i="3"/>
  <c r="AX141" i="4" s="1"/>
  <c r="AW141" i="3"/>
  <c r="AW141" i="4" s="1"/>
  <c r="BL141" i="3"/>
  <c r="BL141" i="4" s="1"/>
  <c r="CA141" i="3"/>
  <c r="CA141" i="4" s="1"/>
  <c r="O141" i="3"/>
  <c r="O141" i="4" s="1"/>
  <c r="AH141" i="3"/>
  <c r="AH141" i="4" s="1"/>
  <c r="F66" i="5"/>
  <c r="J66" i="5" s="1"/>
  <c r="I67" i="2"/>
  <c r="BS231" i="3"/>
  <c r="BS231" i="4" s="1"/>
  <c r="BC231" i="3"/>
  <c r="BC231" i="4" s="1"/>
  <c r="AM231" i="3"/>
  <c r="AM231" i="4" s="1"/>
  <c r="W231" i="3"/>
  <c r="W231" i="4" s="1"/>
  <c r="G231" i="3"/>
  <c r="BV231" i="3"/>
  <c r="BV231" i="4" s="1"/>
  <c r="BF231" i="3"/>
  <c r="BF231" i="4" s="1"/>
  <c r="AP231" i="3"/>
  <c r="AP231" i="4" s="1"/>
  <c r="Z231" i="3"/>
  <c r="Z231" i="4" s="1"/>
  <c r="J231" i="3"/>
  <c r="J231" i="4" s="1"/>
  <c r="BU231" i="3"/>
  <c r="BU231" i="4" s="1"/>
  <c r="BE231" i="3"/>
  <c r="BE231" i="4" s="1"/>
  <c r="AO231" i="3"/>
  <c r="AO231" i="4" s="1"/>
  <c r="Y231" i="3"/>
  <c r="Y231" i="4" s="1"/>
  <c r="I231" i="3"/>
  <c r="I231" i="4" s="1"/>
  <c r="BT231" i="3"/>
  <c r="BT231" i="4" s="1"/>
  <c r="BD231" i="3"/>
  <c r="BD231" i="4" s="1"/>
  <c r="AN231" i="3"/>
  <c r="AN231" i="4" s="1"/>
  <c r="X231" i="3"/>
  <c r="X231" i="4" s="1"/>
  <c r="H231" i="3"/>
  <c r="H231" i="4" s="1"/>
  <c r="CE231" i="3"/>
  <c r="CE231" i="4" s="1"/>
  <c r="BO231" i="3"/>
  <c r="BO231" i="4" s="1"/>
  <c r="AY231" i="3"/>
  <c r="AY231" i="4" s="1"/>
  <c r="AI231" i="3"/>
  <c r="AI231" i="4" s="1"/>
  <c r="S231" i="3"/>
  <c r="S231" i="4" s="1"/>
  <c r="CH231" i="3"/>
  <c r="CH231" i="4" s="1"/>
  <c r="BR231" i="3"/>
  <c r="BR231" i="4" s="1"/>
  <c r="BB231" i="3"/>
  <c r="BB231" i="4" s="1"/>
  <c r="AL231" i="3"/>
  <c r="AL231" i="4" s="1"/>
  <c r="V231" i="3"/>
  <c r="V231" i="4" s="1"/>
  <c r="CG231" i="3"/>
  <c r="CG231" i="4" s="1"/>
  <c r="BQ231" i="3"/>
  <c r="BQ231" i="4" s="1"/>
  <c r="BA231" i="3"/>
  <c r="BA231" i="4" s="1"/>
  <c r="AK231" i="3"/>
  <c r="AK231" i="4" s="1"/>
  <c r="U231" i="3"/>
  <c r="U231" i="4" s="1"/>
  <c r="CF231" i="3"/>
  <c r="CF231" i="4" s="1"/>
  <c r="BP231" i="3"/>
  <c r="BP231" i="4" s="1"/>
  <c r="AZ231" i="3"/>
  <c r="AZ231" i="4" s="1"/>
  <c r="AJ231" i="3"/>
  <c r="AJ231" i="4" s="1"/>
  <c r="T231" i="3"/>
  <c r="T231" i="4" s="1"/>
  <c r="CA231" i="3"/>
  <c r="CA231" i="4" s="1"/>
  <c r="BK231" i="3"/>
  <c r="BK231" i="4" s="1"/>
  <c r="AU231" i="3"/>
  <c r="AU231" i="4" s="1"/>
  <c r="AE231" i="3"/>
  <c r="AE231" i="4" s="1"/>
  <c r="O231" i="3"/>
  <c r="O231" i="4" s="1"/>
  <c r="CD231" i="3"/>
  <c r="CD231" i="4" s="1"/>
  <c r="BN231" i="3"/>
  <c r="BN231" i="4" s="1"/>
  <c r="AX231" i="3"/>
  <c r="AX231" i="4" s="1"/>
  <c r="AH231" i="3"/>
  <c r="AH231" i="4" s="1"/>
  <c r="R231" i="3"/>
  <c r="R231" i="4" s="1"/>
  <c r="CC231" i="3"/>
  <c r="CC231" i="4" s="1"/>
  <c r="BM231" i="3"/>
  <c r="BM231" i="4" s="1"/>
  <c r="AW231" i="3"/>
  <c r="AW231" i="4" s="1"/>
  <c r="AG231" i="3"/>
  <c r="AG231" i="4" s="1"/>
  <c r="Q231" i="3"/>
  <c r="Q231" i="4" s="1"/>
  <c r="CB231" i="3"/>
  <c r="CB231" i="4" s="1"/>
  <c r="BL231" i="3"/>
  <c r="BL231" i="4" s="1"/>
  <c r="AV231" i="3"/>
  <c r="AV231" i="4" s="1"/>
  <c r="AF231" i="3"/>
  <c r="AF231" i="4" s="1"/>
  <c r="P231" i="3"/>
  <c r="P231" i="4" s="1"/>
  <c r="BW231" i="3"/>
  <c r="BW231" i="4" s="1"/>
  <c r="BG231" i="3"/>
  <c r="BG231" i="4" s="1"/>
  <c r="AQ231" i="3"/>
  <c r="AQ231" i="4" s="1"/>
  <c r="AA231" i="3"/>
  <c r="AA231" i="4" s="1"/>
  <c r="K231" i="3"/>
  <c r="K231" i="4" s="1"/>
  <c r="BZ231" i="3"/>
  <c r="BZ231" i="4" s="1"/>
  <c r="BJ231" i="3"/>
  <c r="BJ231" i="4" s="1"/>
  <c r="AT231" i="3"/>
  <c r="AT231" i="4" s="1"/>
  <c r="AD231" i="3"/>
  <c r="AD231" i="4" s="1"/>
  <c r="N231" i="3"/>
  <c r="N231" i="4" s="1"/>
  <c r="BY231" i="3"/>
  <c r="BY231" i="4" s="1"/>
  <c r="BI231" i="3"/>
  <c r="BI231" i="4" s="1"/>
  <c r="AS231" i="3"/>
  <c r="AS231" i="4" s="1"/>
  <c r="AC231" i="3"/>
  <c r="AC231" i="4" s="1"/>
  <c r="M231" i="3"/>
  <c r="M231" i="4" s="1"/>
  <c r="BX231" i="3"/>
  <c r="BX231" i="4" s="1"/>
  <c r="BH231" i="3"/>
  <c r="BH231" i="4" s="1"/>
  <c r="AR231" i="3"/>
  <c r="AR231" i="4" s="1"/>
  <c r="AB231" i="3"/>
  <c r="AB231" i="4" s="1"/>
  <c r="L231" i="3"/>
  <c r="L231" i="4" s="1"/>
  <c r="F130" i="5"/>
  <c r="J130" i="5" s="1"/>
  <c r="I131" i="2"/>
  <c r="F234" i="5"/>
  <c r="J234" i="5" s="1"/>
  <c r="I235" i="2"/>
  <c r="BW213" i="3"/>
  <c r="BW213" i="4" s="1"/>
  <c r="CA213" i="3"/>
  <c r="CA213" i="4" s="1"/>
  <c r="O213" i="3"/>
  <c r="AH213" i="3"/>
  <c r="AH213" i="4" s="1"/>
  <c r="AW213" i="3"/>
  <c r="AW213" i="4" s="1"/>
  <c r="BL213" i="3"/>
  <c r="BL213" i="4" s="1"/>
  <c r="BK213" i="3"/>
  <c r="BK213" i="4" s="1"/>
  <c r="CD213" i="3"/>
  <c r="CD213" i="4" s="1"/>
  <c r="R213" i="3"/>
  <c r="R213" i="4" s="1"/>
  <c r="AG213" i="3"/>
  <c r="AG213" i="4" s="1"/>
  <c r="AV213" i="3"/>
  <c r="AV213" i="4" s="1"/>
  <c r="AU213" i="3"/>
  <c r="AU213" i="4" s="1"/>
  <c r="BN213" i="3"/>
  <c r="BN213" i="4" s="1"/>
  <c r="CC213" i="3"/>
  <c r="CC213" i="4" s="1"/>
  <c r="Q213" i="3"/>
  <c r="Q213" i="4" s="1"/>
  <c r="AF213" i="3"/>
  <c r="AF213" i="4" s="1"/>
  <c r="AE213" i="3"/>
  <c r="AE213" i="4" s="1"/>
  <c r="AX213" i="3"/>
  <c r="AX213" i="4" s="1"/>
  <c r="BM213" i="3"/>
  <c r="BM213" i="4" s="1"/>
  <c r="CB213" i="3"/>
  <c r="CB213" i="4" s="1"/>
  <c r="P213" i="3"/>
  <c r="P213" i="4" s="1"/>
  <c r="F25" i="5"/>
  <c r="J25" i="5" s="1"/>
  <c r="I26" i="2"/>
  <c r="BS223" i="3"/>
  <c r="BS223" i="4" s="1"/>
  <c r="BC223" i="3"/>
  <c r="BC223" i="4" s="1"/>
  <c r="AM223" i="3"/>
  <c r="AM223" i="4" s="1"/>
  <c r="W223" i="3"/>
  <c r="W223" i="4" s="1"/>
  <c r="G223" i="3"/>
  <c r="BV223" i="3"/>
  <c r="BV223" i="4" s="1"/>
  <c r="BF223" i="3"/>
  <c r="BF223" i="4" s="1"/>
  <c r="AP223" i="3"/>
  <c r="AP223" i="4" s="1"/>
  <c r="Z223" i="3"/>
  <c r="Z223" i="4" s="1"/>
  <c r="J223" i="3"/>
  <c r="J223" i="4" s="1"/>
  <c r="BU223" i="3"/>
  <c r="BU223" i="4" s="1"/>
  <c r="BE223" i="3"/>
  <c r="BE223" i="4" s="1"/>
  <c r="AO223" i="3"/>
  <c r="AO223" i="4" s="1"/>
  <c r="Y223" i="3"/>
  <c r="Y223" i="4" s="1"/>
  <c r="I223" i="3"/>
  <c r="I223" i="4" s="1"/>
  <c r="BT223" i="3"/>
  <c r="BT223" i="4" s="1"/>
  <c r="BD223" i="3"/>
  <c r="BD223" i="4" s="1"/>
  <c r="AN223" i="3"/>
  <c r="AN223" i="4" s="1"/>
  <c r="X223" i="3"/>
  <c r="X223" i="4" s="1"/>
  <c r="H223" i="3"/>
  <c r="H223" i="4" s="1"/>
  <c r="CE223" i="3"/>
  <c r="CE223" i="4" s="1"/>
  <c r="BO223" i="3"/>
  <c r="BO223" i="4" s="1"/>
  <c r="AY223" i="3"/>
  <c r="AY223" i="4" s="1"/>
  <c r="AI223" i="3"/>
  <c r="AI223" i="4" s="1"/>
  <c r="S223" i="3"/>
  <c r="S223" i="4" s="1"/>
  <c r="CH223" i="3"/>
  <c r="CH223" i="4" s="1"/>
  <c r="BR223" i="3"/>
  <c r="BR223" i="4" s="1"/>
  <c r="BB223" i="3"/>
  <c r="BB223" i="4" s="1"/>
  <c r="AL223" i="3"/>
  <c r="AL223" i="4" s="1"/>
  <c r="V223" i="3"/>
  <c r="V223" i="4" s="1"/>
  <c r="CG223" i="3"/>
  <c r="CG223" i="4" s="1"/>
  <c r="BQ223" i="3"/>
  <c r="BQ223" i="4" s="1"/>
  <c r="BA223" i="3"/>
  <c r="BA223" i="4" s="1"/>
  <c r="AK223" i="3"/>
  <c r="AK223" i="4" s="1"/>
  <c r="U223" i="3"/>
  <c r="U223" i="4" s="1"/>
  <c r="CF223" i="3"/>
  <c r="CF223" i="4" s="1"/>
  <c r="BP223" i="3"/>
  <c r="BP223" i="4" s="1"/>
  <c r="AZ223" i="3"/>
  <c r="AZ223" i="4" s="1"/>
  <c r="AJ223" i="3"/>
  <c r="AJ223" i="4" s="1"/>
  <c r="T223" i="3"/>
  <c r="T223" i="4" s="1"/>
  <c r="CA223" i="3"/>
  <c r="CA223" i="4" s="1"/>
  <c r="BK223" i="3"/>
  <c r="BK223" i="4" s="1"/>
  <c r="AU223" i="3"/>
  <c r="AU223" i="4" s="1"/>
  <c r="AE223" i="3"/>
  <c r="AE223" i="4" s="1"/>
  <c r="O223" i="3"/>
  <c r="O223" i="4" s="1"/>
  <c r="CD223" i="3"/>
  <c r="CD223" i="4" s="1"/>
  <c r="BN223" i="3"/>
  <c r="BN223" i="4" s="1"/>
  <c r="AX223" i="3"/>
  <c r="AX223" i="4" s="1"/>
  <c r="AH223" i="3"/>
  <c r="AH223" i="4" s="1"/>
  <c r="R223" i="3"/>
  <c r="R223" i="4" s="1"/>
  <c r="CC223" i="3"/>
  <c r="CC223" i="4" s="1"/>
  <c r="BM223" i="3"/>
  <c r="BM223" i="4" s="1"/>
  <c r="AW223" i="3"/>
  <c r="AW223" i="4" s="1"/>
  <c r="AG223" i="3"/>
  <c r="AG223" i="4" s="1"/>
  <c r="Q223" i="3"/>
  <c r="Q223" i="4" s="1"/>
  <c r="CB223" i="3"/>
  <c r="CB223" i="4" s="1"/>
  <c r="BL223" i="3"/>
  <c r="BL223" i="4" s="1"/>
  <c r="AV223" i="3"/>
  <c r="AV223" i="4" s="1"/>
  <c r="AF223" i="3"/>
  <c r="AF223" i="4" s="1"/>
  <c r="P223" i="3"/>
  <c r="P223" i="4" s="1"/>
  <c r="BW223" i="3"/>
  <c r="BW223" i="4" s="1"/>
  <c r="BG223" i="3"/>
  <c r="BG223" i="4" s="1"/>
  <c r="AQ223" i="3"/>
  <c r="AQ223" i="4" s="1"/>
  <c r="AA223" i="3"/>
  <c r="AA223" i="4" s="1"/>
  <c r="K223" i="3"/>
  <c r="K223" i="4" s="1"/>
  <c r="BZ223" i="3"/>
  <c r="BZ223" i="4" s="1"/>
  <c r="BJ223" i="3"/>
  <c r="BJ223" i="4" s="1"/>
  <c r="AT223" i="3"/>
  <c r="AT223" i="4" s="1"/>
  <c r="AD223" i="3"/>
  <c r="AD223" i="4" s="1"/>
  <c r="N223" i="3"/>
  <c r="N223" i="4" s="1"/>
  <c r="BY223" i="3"/>
  <c r="BY223" i="4" s="1"/>
  <c r="BI223" i="3"/>
  <c r="BI223" i="4" s="1"/>
  <c r="AS223" i="3"/>
  <c r="AS223" i="4" s="1"/>
  <c r="AC223" i="3"/>
  <c r="AC223" i="4" s="1"/>
  <c r="M223" i="3"/>
  <c r="M223" i="4" s="1"/>
  <c r="BX223" i="3"/>
  <c r="BX223" i="4" s="1"/>
  <c r="BH223" i="3"/>
  <c r="BH223" i="4" s="1"/>
  <c r="AR223" i="3"/>
  <c r="AR223" i="4" s="1"/>
  <c r="AB223" i="3"/>
  <c r="AB223" i="4" s="1"/>
  <c r="L223" i="3"/>
  <c r="L223" i="4" s="1"/>
  <c r="CG130" i="3"/>
  <c r="CG130" i="4" s="1"/>
  <c r="BQ130" i="3"/>
  <c r="BQ130" i="4" s="1"/>
  <c r="BA130" i="3"/>
  <c r="BA130" i="4" s="1"/>
  <c r="AK130" i="3"/>
  <c r="AK130" i="4" s="1"/>
  <c r="U130" i="3"/>
  <c r="U130" i="4" s="1"/>
  <c r="CF130" i="3"/>
  <c r="CF130" i="4" s="1"/>
  <c r="BP130" i="3"/>
  <c r="BP130" i="4" s="1"/>
  <c r="AZ130" i="3"/>
  <c r="AZ130" i="4" s="1"/>
  <c r="AJ130" i="3"/>
  <c r="AJ130" i="4" s="1"/>
  <c r="T130" i="3"/>
  <c r="T130" i="4" s="1"/>
  <c r="CE130" i="3"/>
  <c r="CE130" i="4" s="1"/>
  <c r="BO130" i="3"/>
  <c r="BO130" i="4" s="1"/>
  <c r="AY130" i="3"/>
  <c r="AY130" i="4" s="1"/>
  <c r="AI130" i="3"/>
  <c r="AI130" i="4" s="1"/>
  <c r="S130" i="3"/>
  <c r="S130" i="4" s="1"/>
  <c r="CH130" i="3"/>
  <c r="CH130" i="4" s="1"/>
  <c r="BR130" i="3"/>
  <c r="BR130" i="4" s="1"/>
  <c r="BB130" i="3"/>
  <c r="BB130" i="4" s="1"/>
  <c r="AL130" i="3"/>
  <c r="AL130" i="4" s="1"/>
  <c r="V130" i="3"/>
  <c r="V130" i="4" s="1"/>
  <c r="CC130" i="3"/>
  <c r="CC130" i="4" s="1"/>
  <c r="BM130" i="3"/>
  <c r="BM130" i="4" s="1"/>
  <c r="AW130" i="3"/>
  <c r="AW130" i="4" s="1"/>
  <c r="AG130" i="3"/>
  <c r="AG130" i="4" s="1"/>
  <c r="Q130" i="3"/>
  <c r="Q130" i="4" s="1"/>
  <c r="CB130" i="3"/>
  <c r="CB130" i="4" s="1"/>
  <c r="BL130" i="3"/>
  <c r="BL130" i="4" s="1"/>
  <c r="AV130" i="3"/>
  <c r="AV130" i="4" s="1"/>
  <c r="AF130" i="3"/>
  <c r="AF130" i="4" s="1"/>
  <c r="P130" i="3"/>
  <c r="P130" i="4" s="1"/>
  <c r="CA130" i="3"/>
  <c r="CA130" i="4" s="1"/>
  <c r="BK130" i="3"/>
  <c r="BK130" i="4" s="1"/>
  <c r="AU130" i="3"/>
  <c r="AU130" i="4" s="1"/>
  <c r="AE130" i="3"/>
  <c r="AE130" i="4" s="1"/>
  <c r="O130" i="3"/>
  <c r="O130" i="4" s="1"/>
  <c r="CD130" i="3"/>
  <c r="CD130" i="4" s="1"/>
  <c r="BN130" i="3"/>
  <c r="BN130" i="4" s="1"/>
  <c r="AX130" i="3"/>
  <c r="AX130" i="4" s="1"/>
  <c r="AH130" i="3"/>
  <c r="AH130" i="4" s="1"/>
  <c r="R130" i="3"/>
  <c r="R130" i="4" s="1"/>
  <c r="BY130" i="3"/>
  <c r="BY130" i="4" s="1"/>
  <c r="BI130" i="3"/>
  <c r="BI130" i="4" s="1"/>
  <c r="AS130" i="3"/>
  <c r="AS130" i="4" s="1"/>
  <c r="AC130" i="3"/>
  <c r="AC130" i="4" s="1"/>
  <c r="M130" i="3"/>
  <c r="M130" i="4" s="1"/>
  <c r="BX130" i="3"/>
  <c r="BX130" i="4" s="1"/>
  <c r="BH130" i="3"/>
  <c r="BH130" i="4" s="1"/>
  <c r="AR130" i="3"/>
  <c r="AR130" i="4" s="1"/>
  <c r="AB130" i="3"/>
  <c r="AB130" i="4" s="1"/>
  <c r="L130" i="3"/>
  <c r="L130" i="4" s="1"/>
  <c r="BW130" i="3"/>
  <c r="BW130" i="4" s="1"/>
  <c r="BG130" i="3"/>
  <c r="BG130" i="4" s="1"/>
  <c r="AQ130" i="3"/>
  <c r="AQ130" i="4" s="1"/>
  <c r="AA130" i="3"/>
  <c r="AA130" i="4" s="1"/>
  <c r="K130" i="3"/>
  <c r="K130" i="4" s="1"/>
  <c r="BZ130" i="3"/>
  <c r="BZ130" i="4" s="1"/>
  <c r="BJ130" i="3"/>
  <c r="BJ130" i="4" s="1"/>
  <c r="AT130" i="3"/>
  <c r="AT130" i="4" s="1"/>
  <c r="AD130" i="3"/>
  <c r="AD130" i="4" s="1"/>
  <c r="N130" i="3"/>
  <c r="N130" i="4" s="1"/>
  <c r="BU130" i="3"/>
  <c r="BU130" i="4" s="1"/>
  <c r="BE130" i="3"/>
  <c r="BE130" i="4" s="1"/>
  <c r="AO130" i="3"/>
  <c r="AO130" i="4" s="1"/>
  <c r="Y130" i="3"/>
  <c r="Y130" i="4" s="1"/>
  <c r="I130" i="3"/>
  <c r="I130" i="4" s="1"/>
  <c r="BT130" i="3"/>
  <c r="BT130" i="4" s="1"/>
  <c r="BD130" i="3"/>
  <c r="BD130" i="4" s="1"/>
  <c r="AN130" i="3"/>
  <c r="AN130" i="4" s="1"/>
  <c r="X130" i="3"/>
  <c r="X130" i="4" s="1"/>
  <c r="H130" i="3"/>
  <c r="H130" i="4" s="1"/>
  <c r="BS130" i="3"/>
  <c r="BS130" i="4" s="1"/>
  <c r="BC130" i="3"/>
  <c r="BC130" i="4" s="1"/>
  <c r="AM130" i="3"/>
  <c r="AM130" i="4" s="1"/>
  <c r="W130" i="3"/>
  <c r="W130" i="4" s="1"/>
  <c r="G130" i="3"/>
  <c r="BV130" i="3"/>
  <c r="BV130" i="4" s="1"/>
  <c r="BF130" i="3"/>
  <c r="BF130" i="4" s="1"/>
  <c r="AP130" i="3"/>
  <c r="AP130" i="4" s="1"/>
  <c r="Z130" i="3"/>
  <c r="Z130" i="4" s="1"/>
  <c r="J130" i="3"/>
  <c r="J130" i="4" s="1"/>
  <c r="F182" i="5"/>
  <c r="J182" i="5" s="1"/>
  <c r="I183" i="2"/>
  <c r="CJ33" i="4"/>
  <c r="F50" i="5"/>
  <c r="J50" i="5" s="1"/>
  <c r="I51" i="2"/>
  <c r="CC52" i="3"/>
  <c r="CC52" i="4" s="1"/>
  <c r="BM52" i="3"/>
  <c r="BM52" i="4" s="1"/>
  <c r="AW52" i="3"/>
  <c r="AW52" i="4" s="1"/>
  <c r="AG52" i="3"/>
  <c r="AG52" i="4" s="1"/>
  <c r="Q52" i="3"/>
  <c r="Q52" i="4" s="1"/>
  <c r="CB52" i="3"/>
  <c r="CB52" i="4" s="1"/>
  <c r="BL52" i="3"/>
  <c r="BL52" i="4" s="1"/>
  <c r="AV52" i="3"/>
  <c r="AV52" i="4" s="1"/>
  <c r="AF52" i="3"/>
  <c r="AF52" i="4" s="1"/>
  <c r="P52" i="3"/>
  <c r="P52" i="4" s="1"/>
  <c r="CA52" i="3"/>
  <c r="CA52" i="4" s="1"/>
  <c r="BK52" i="3"/>
  <c r="BK52" i="4" s="1"/>
  <c r="AU52" i="3"/>
  <c r="AU52" i="4" s="1"/>
  <c r="AE52" i="3"/>
  <c r="AE52" i="4" s="1"/>
  <c r="O52" i="3"/>
  <c r="O52" i="4" s="1"/>
  <c r="CD52" i="3"/>
  <c r="CD52" i="4" s="1"/>
  <c r="BN52" i="3"/>
  <c r="BN52" i="4" s="1"/>
  <c r="AX52" i="3"/>
  <c r="AX52" i="4" s="1"/>
  <c r="AH52" i="3"/>
  <c r="AH52" i="4" s="1"/>
  <c r="R52" i="3"/>
  <c r="R52" i="4" s="1"/>
  <c r="BY52" i="3"/>
  <c r="BY52" i="4" s="1"/>
  <c r="BI52" i="3"/>
  <c r="BI52" i="4" s="1"/>
  <c r="AS52" i="3"/>
  <c r="AS52" i="4" s="1"/>
  <c r="AC52" i="3"/>
  <c r="AC52" i="4" s="1"/>
  <c r="M52" i="3"/>
  <c r="M52" i="4" s="1"/>
  <c r="BX52" i="3"/>
  <c r="BX52" i="4" s="1"/>
  <c r="BH52" i="3"/>
  <c r="BH52" i="4" s="1"/>
  <c r="AR52" i="3"/>
  <c r="AR52" i="4" s="1"/>
  <c r="AB52" i="3"/>
  <c r="AB52" i="4" s="1"/>
  <c r="L52" i="3"/>
  <c r="L52" i="4" s="1"/>
  <c r="BW52" i="3"/>
  <c r="BW52" i="4" s="1"/>
  <c r="BG52" i="3"/>
  <c r="BG52" i="4" s="1"/>
  <c r="AQ52" i="3"/>
  <c r="AQ52" i="4" s="1"/>
  <c r="AA52" i="3"/>
  <c r="AA52" i="4" s="1"/>
  <c r="K52" i="3"/>
  <c r="K52" i="4" s="1"/>
  <c r="BZ52" i="3"/>
  <c r="BZ52" i="4" s="1"/>
  <c r="BJ52" i="3"/>
  <c r="BJ52" i="4" s="1"/>
  <c r="AT52" i="3"/>
  <c r="AT52" i="4" s="1"/>
  <c r="AD52" i="3"/>
  <c r="AD52" i="4" s="1"/>
  <c r="N52" i="3"/>
  <c r="N52" i="4" s="1"/>
  <c r="BU52" i="3"/>
  <c r="BU52" i="4" s="1"/>
  <c r="BE52" i="3"/>
  <c r="BE52" i="4" s="1"/>
  <c r="AO52" i="3"/>
  <c r="AO52" i="4" s="1"/>
  <c r="Y52" i="3"/>
  <c r="Y52" i="4" s="1"/>
  <c r="I52" i="3"/>
  <c r="I52" i="4" s="1"/>
  <c r="BT52" i="3"/>
  <c r="BT52" i="4" s="1"/>
  <c r="BD52" i="3"/>
  <c r="BD52" i="4" s="1"/>
  <c r="AN52" i="3"/>
  <c r="AN52" i="4" s="1"/>
  <c r="X52" i="3"/>
  <c r="X52" i="4" s="1"/>
  <c r="H52" i="3"/>
  <c r="H52" i="4" s="1"/>
  <c r="BS52" i="3"/>
  <c r="BS52" i="4" s="1"/>
  <c r="BC52" i="3"/>
  <c r="BC52" i="4" s="1"/>
  <c r="AM52" i="3"/>
  <c r="AM52" i="4" s="1"/>
  <c r="W52" i="3"/>
  <c r="W52" i="4" s="1"/>
  <c r="G52" i="3"/>
  <c r="BV52" i="3"/>
  <c r="BV52" i="4" s="1"/>
  <c r="BF52" i="3"/>
  <c r="BF52" i="4" s="1"/>
  <c r="AP52" i="3"/>
  <c r="AP52" i="4" s="1"/>
  <c r="Z52" i="3"/>
  <c r="Z52" i="4" s="1"/>
  <c r="J52" i="3"/>
  <c r="J52" i="4" s="1"/>
  <c r="CG52" i="3"/>
  <c r="CG52" i="4" s="1"/>
  <c r="BQ52" i="3"/>
  <c r="BQ52" i="4" s="1"/>
  <c r="BA52" i="3"/>
  <c r="BA52" i="4" s="1"/>
  <c r="AK52" i="3"/>
  <c r="AK52" i="4" s="1"/>
  <c r="BP52" i="3"/>
  <c r="BP52" i="4" s="1"/>
  <c r="CE52" i="3"/>
  <c r="CE52" i="4" s="1"/>
  <c r="S52" i="3"/>
  <c r="S52" i="4" s="1"/>
  <c r="AL52" i="3"/>
  <c r="AL52" i="4" s="1"/>
  <c r="AZ52" i="3"/>
  <c r="AZ52" i="4" s="1"/>
  <c r="BO52" i="3"/>
  <c r="BO52" i="4" s="1"/>
  <c r="CH52" i="3"/>
  <c r="CH52" i="4" s="1"/>
  <c r="V52" i="3"/>
  <c r="V52" i="4" s="1"/>
  <c r="U52" i="3"/>
  <c r="U52" i="4" s="1"/>
  <c r="AJ52" i="3"/>
  <c r="AJ52" i="4" s="1"/>
  <c r="AY52" i="3"/>
  <c r="AY52" i="4" s="1"/>
  <c r="BR52" i="3"/>
  <c r="BR52" i="4" s="1"/>
  <c r="CF52" i="3"/>
  <c r="CF52" i="4" s="1"/>
  <c r="T52" i="3"/>
  <c r="T52" i="4" s="1"/>
  <c r="AI52" i="3"/>
  <c r="AI52" i="4" s="1"/>
  <c r="BB52" i="3"/>
  <c r="BB52" i="4" s="1"/>
  <c r="I239" i="2"/>
  <c r="F238" i="5"/>
  <c r="J238" i="5" s="1"/>
  <c r="F178" i="5"/>
  <c r="J178" i="5" s="1"/>
  <c r="I179" i="2"/>
  <c r="CC74" i="3"/>
  <c r="CC74" i="4" s="1"/>
  <c r="BM74" i="3"/>
  <c r="BM74" i="4" s="1"/>
  <c r="AW74" i="3"/>
  <c r="AW74" i="4" s="1"/>
  <c r="AG74" i="3"/>
  <c r="AG74" i="4" s="1"/>
  <c r="Q74" i="3"/>
  <c r="Q74" i="4" s="1"/>
  <c r="CB74" i="3"/>
  <c r="CB74" i="4" s="1"/>
  <c r="BL74" i="3"/>
  <c r="BL74" i="4" s="1"/>
  <c r="AV74" i="3"/>
  <c r="AV74" i="4" s="1"/>
  <c r="AF74" i="3"/>
  <c r="AF74" i="4" s="1"/>
  <c r="P74" i="3"/>
  <c r="P74" i="4" s="1"/>
  <c r="CA74" i="3"/>
  <c r="CA74" i="4" s="1"/>
  <c r="BK74" i="3"/>
  <c r="BK74" i="4" s="1"/>
  <c r="AU74" i="3"/>
  <c r="AU74" i="4" s="1"/>
  <c r="AE74" i="3"/>
  <c r="AE74" i="4" s="1"/>
  <c r="O74" i="3"/>
  <c r="O74" i="4" s="1"/>
  <c r="CD74" i="3"/>
  <c r="CD74" i="4" s="1"/>
  <c r="BN74" i="3"/>
  <c r="BN74" i="4" s="1"/>
  <c r="AX74" i="3"/>
  <c r="AX74" i="4" s="1"/>
  <c r="AH74" i="3"/>
  <c r="AH74" i="4" s="1"/>
  <c r="R74" i="3"/>
  <c r="R74" i="4" s="1"/>
  <c r="BY74" i="3"/>
  <c r="BY74" i="4" s="1"/>
  <c r="BI74" i="3"/>
  <c r="BI74" i="4" s="1"/>
  <c r="AS74" i="3"/>
  <c r="AS74" i="4" s="1"/>
  <c r="AC74" i="3"/>
  <c r="AC74" i="4" s="1"/>
  <c r="M74" i="3"/>
  <c r="M74" i="4" s="1"/>
  <c r="BX74" i="3"/>
  <c r="BX74" i="4" s="1"/>
  <c r="BH74" i="3"/>
  <c r="BH74" i="4" s="1"/>
  <c r="AR74" i="3"/>
  <c r="AR74" i="4" s="1"/>
  <c r="AB74" i="3"/>
  <c r="AB74" i="4" s="1"/>
  <c r="L74" i="3"/>
  <c r="L74" i="4" s="1"/>
  <c r="BW74" i="3"/>
  <c r="BW74" i="4" s="1"/>
  <c r="BG74" i="3"/>
  <c r="BG74" i="4" s="1"/>
  <c r="AQ74" i="3"/>
  <c r="AQ74" i="4" s="1"/>
  <c r="AA74" i="3"/>
  <c r="AA74" i="4" s="1"/>
  <c r="K74" i="3"/>
  <c r="K74" i="4" s="1"/>
  <c r="BZ74" i="3"/>
  <c r="BZ74" i="4" s="1"/>
  <c r="BJ74" i="3"/>
  <c r="BJ74" i="4" s="1"/>
  <c r="AT74" i="3"/>
  <c r="AT74" i="4" s="1"/>
  <c r="AD74" i="3"/>
  <c r="AD74" i="4" s="1"/>
  <c r="N74" i="3"/>
  <c r="N74" i="4" s="1"/>
  <c r="BU74" i="3"/>
  <c r="BU74" i="4" s="1"/>
  <c r="BE74" i="3"/>
  <c r="BE74" i="4" s="1"/>
  <c r="AO74" i="3"/>
  <c r="AO74" i="4" s="1"/>
  <c r="Y74" i="3"/>
  <c r="Y74" i="4" s="1"/>
  <c r="I74" i="3"/>
  <c r="I74" i="4" s="1"/>
  <c r="BT74" i="3"/>
  <c r="BT74" i="4" s="1"/>
  <c r="BD74" i="3"/>
  <c r="BD74" i="4" s="1"/>
  <c r="AN74" i="3"/>
  <c r="AN74" i="4" s="1"/>
  <c r="X74" i="3"/>
  <c r="X74" i="4" s="1"/>
  <c r="H74" i="3"/>
  <c r="H74" i="4" s="1"/>
  <c r="BS74" i="3"/>
  <c r="BS74" i="4" s="1"/>
  <c r="BC74" i="3"/>
  <c r="BC74" i="4" s="1"/>
  <c r="AM74" i="3"/>
  <c r="AM74" i="4" s="1"/>
  <c r="W74" i="3"/>
  <c r="W74" i="4" s="1"/>
  <c r="G74" i="3"/>
  <c r="BV74" i="3"/>
  <c r="BV74" i="4" s="1"/>
  <c r="BF74" i="3"/>
  <c r="BF74" i="4" s="1"/>
  <c r="AP74" i="3"/>
  <c r="AP74" i="4" s="1"/>
  <c r="Z74" i="3"/>
  <c r="Z74" i="4" s="1"/>
  <c r="J74" i="3"/>
  <c r="J74" i="4" s="1"/>
  <c r="CG74" i="3"/>
  <c r="CG74" i="4" s="1"/>
  <c r="BQ74" i="3"/>
  <c r="BQ74" i="4" s="1"/>
  <c r="BA74" i="3"/>
  <c r="BA74" i="4" s="1"/>
  <c r="AK74" i="3"/>
  <c r="AK74" i="4" s="1"/>
  <c r="U74" i="3"/>
  <c r="U74" i="4" s="1"/>
  <c r="CF74" i="3"/>
  <c r="CF74" i="4" s="1"/>
  <c r="BP74" i="3"/>
  <c r="BP74" i="4" s="1"/>
  <c r="AZ74" i="3"/>
  <c r="AZ74" i="4" s="1"/>
  <c r="AJ74" i="3"/>
  <c r="AJ74" i="4" s="1"/>
  <c r="T74" i="3"/>
  <c r="T74" i="4" s="1"/>
  <c r="CE74" i="3"/>
  <c r="CE74" i="4" s="1"/>
  <c r="BO74" i="3"/>
  <c r="BO74" i="4" s="1"/>
  <c r="AY74" i="3"/>
  <c r="AY74" i="4" s="1"/>
  <c r="AI74" i="3"/>
  <c r="AI74" i="4" s="1"/>
  <c r="S74" i="3"/>
  <c r="S74" i="4" s="1"/>
  <c r="CH74" i="3"/>
  <c r="CH74" i="4" s="1"/>
  <c r="BR74" i="3"/>
  <c r="BR74" i="4" s="1"/>
  <c r="BB74" i="3"/>
  <c r="BB74" i="4" s="1"/>
  <c r="AL74" i="3"/>
  <c r="AL74" i="4" s="1"/>
  <c r="V74" i="3"/>
  <c r="V74" i="4" s="1"/>
  <c r="BU158" i="3"/>
  <c r="BU158" i="4" s="1"/>
  <c r="BE158" i="3"/>
  <c r="BE158" i="4" s="1"/>
  <c r="AO158" i="3"/>
  <c r="AO158" i="4" s="1"/>
  <c r="Y158" i="3"/>
  <c r="Y158" i="4" s="1"/>
  <c r="I158" i="3"/>
  <c r="I158" i="4" s="1"/>
  <c r="BT158" i="3"/>
  <c r="BT158" i="4" s="1"/>
  <c r="BD158" i="3"/>
  <c r="BD158" i="4" s="1"/>
  <c r="AN158" i="3"/>
  <c r="AN158" i="4" s="1"/>
  <c r="X158" i="3"/>
  <c r="X158" i="4" s="1"/>
  <c r="H158" i="3"/>
  <c r="H158" i="4" s="1"/>
  <c r="BS158" i="3"/>
  <c r="BS158" i="4" s="1"/>
  <c r="BC158" i="3"/>
  <c r="BC158" i="4" s="1"/>
  <c r="AM158" i="3"/>
  <c r="AM158" i="4" s="1"/>
  <c r="W158" i="3"/>
  <c r="W158" i="4" s="1"/>
  <c r="G158" i="3"/>
  <c r="BV158" i="3"/>
  <c r="BV158" i="4" s="1"/>
  <c r="BF158" i="3"/>
  <c r="BF158" i="4" s="1"/>
  <c r="AP158" i="3"/>
  <c r="AP158" i="4" s="1"/>
  <c r="Z158" i="3"/>
  <c r="Z158" i="4" s="1"/>
  <c r="J158" i="3"/>
  <c r="J158" i="4" s="1"/>
  <c r="CG158" i="3"/>
  <c r="CG158" i="4" s="1"/>
  <c r="BQ158" i="3"/>
  <c r="BQ158" i="4" s="1"/>
  <c r="BA158" i="3"/>
  <c r="BA158" i="4" s="1"/>
  <c r="AK158" i="3"/>
  <c r="AK158" i="4" s="1"/>
  <c r="U158" i="3"/>
  <c r="U158" i="4" s="1"/>
  <c r="CF158" i="3"/>
  <c r="CF158" i="4" s="1"/>
  <c r="BP158" i="3"/>
  <c r="BP158" i="4" s="1"/>
  <c r="AZ158" i="3"/>
  <c r="AZ158" i="4" s="1"/>
  <c r="AJ158" i="3"/>
  <c r="AJ158" i="4" s="1"/>
  <c r="T158" i="3"/>
  <c r="T158" i="4" s="1"/>
  <c r="CE158" i="3"/>
  <c r="CE158" i="4" s="1"/>
  <c r="BO158" i="3"/>
  <c r="BO158" i="4" s="1"/>
  <c r="AY158" i="3"/>
  <c r="AY158" i="4" s="1"/>
  <c r="AI158" i="3"/>
  <c r="AI158" i="4" s="1"/>
  <c r="S158" i="3"/>
  <c r="S158" i="4" s="1"/>
  <c r="CH158" i="3"/>
  <c r="CH158" i="4" s="1"/>
  <c r="BR158" i="3"/>
  <c r="BR158" i="4" s="1"/>
  <c r="BB158" i="3"/>
  <c r="BB158" i="4" s="1"/>
  <c r="AL158" i="3"/>
  <c r="AL158" i="4" s="1"/>
  <c r="V158" i="3"/>
  <c r="V158" i="4" s="1"/>
  <c r="CC158" i="3"/>
  <c r="CC158" i="4" s="1"/>
  <c r="BM158" i="3"/>
  <c r="BM158" i="4" s="1"/>
  <c r="AW158" i="3"/>
  <c r="AW158" i="4" s="1"/>
  <c r="AG158" i="3"/>
  <c r="AG158" i="4" s="1"/>
  <c r="Q158" i="3"/>
  <c r="Q158" i="4" s="1"/>
  <c r="CB158" i="3"/>
  <c r="CB158" i="4" s="1"/>
  <c r="BL158" i="3"/>
  <c r="BL158" i="4" s="1"/>
  <c r="AV158" i="3"/>
  <c r="AV158" i="4" s="1"/>
  <c r="AF158" i="3"/>
  <c r="AF158" i="4" s="1"/>
  <c r="P158" i="3"/>
  <c r="P158" i="4" s="1"/>
  <c r="CA158" i="3"/>
  <c r="CA158" i="4" s="1"/>
  <c r="BK158" i="3"/>
  <c r="BK158" i="4" s="1"/>
  <c r="AU158" i="3"/>
  <c r="AU158" i="4" s="1"/>
  <c r="AE158" i="3"/>
  <c r="AE158" i="4" s="1"/>
  <c r="O158" i="3"/>
  <c r="O158" i="4" s="1"/>
  <c r="CD158" i="3"/>
  <c r="CD158" i="4" s="1"/>
  <c r="BN158" i="3"/>
  <c r="BN158" i="4" s="1"/>
  <c r="AX158" i="3"/>
  <c r="AX158" i="4" s="1"/>
  <c r="AH158" i="3"/>
  <c r="AH158" i="4" s="1"/>
  <c r="R158" i="3"/>
  <c r="R158" i="4" s="1"/>
  <c r="AC158" i="3"/>
  <c r="AC158" i="4" s="1"/>
  <c r="AR158" i="3"/>
  <c r="AR158" i="4" s="1"/>
  <c r="BG158" i="3"/>
  <c r="BG158" i="4" s="1"/>
  <c r="BZ158" i="3"/>
  <c r="BZ158" i="4" s="1"/>
  <c r="N158" i="3"/>
  <c r="N158" i="4" s="1"/>
  <c r="BY158" i="3"/>
  <c r="BY158" i="4" s="1"/>
  <c r="M158" i="3"/>
  <c r="M158" i="4" s="1"/>
  <c r="AB158" i="3"/>
  <c r="AB158" i="4" s="1"/>
  <c r="AQ158" i="3"/>
  <c r="AQ158" i="4" s="1"/>
  <c r="BJ158" i="3"/>
  <c r="BJ158" i="4" s="1"/>
  <c r="BI158" i="3"/>
  <c r="BI158" i="4" s="1"/>
  <c r="BX158" i="3"/>
  <c r="BX158" i="4" s="1"/>
  <c r="L158" i="3"/>
  <c r="L158" i="4" s="1"/>
  <c r="AA158" i="3"/>
  <c r="AA158" i="4" s="1"/>
  <c r="AT158" i="3"/>
  <c r="AT158" i="4" s="1"/>
  <c r="AS158" i="3"/>
  <c r="AS158" i="4" s="1"/>
  <c r="BH158" i="3"/>
  <c r="BH158" i="4" s="1"/>
  <c r="BW158" i="3"/>
  <c r="BW158" i="4" s="1"/>
  <c r="K158" i="3"/>
  <c r="K158" i="4" s="1"/>
  <c r="AD158" i="3"/>
  <c r="AD158" i="4" s="1"/>
  <c r="BU24" i="3"/>
  <c r="BU24" i="4" s="1"/>
  <c r="BE24" i="3"/>
  <c r="BE24" i="4" s="1"/>
  <c r="AO24" i="3"/>
  <c r="AO24" i="4" s="1"/>
  <c r="Y24" i="3"/>
  <c r="Y24" i="4" s="1"/>
  <c r="I24" i="3"/>
  <c r="I24" i="4" s="1"/>
  <c r="BT24" i="3"/>
  <c r="BT24" i="4" s="1"/>
  <c r="BD24" i="3"/>
  <c r="BD24" i="4" s="1"/>
  <c r="AN24" i="3"/>
  <c r="AN24" i="4" s="1"/>
  <c r="X24" i="3"/>
  <c r="X24" i="4" s="1"/>
  <c r="H24" i="3"/>
  <c r="H24" i="4" s="1"/>
  <c r="BS24" i="3"/>
  <c r="BS24" i="4" s="1"/>
  <c r="BC24" i="3"/>
  <c r="BC24" i="4" s="1"/>
  <c r="BQ24" i="3"/>
  <c r="BQ24" i="4" s="1"/>
  <c r="AW24" i="3"/>
  <c r="AW24" i="4" s="1"/>
  <c r="AC24" i="3"/>
  <c r="AC24" i="4" s="1"/>
  <c r="CF24" i="3"/>
  <c r="CF24" i="4" s="1"/>
  <c r="BL24" i="3"/>
  <c r="BL24" i="4" s="1"/>
  <c r="AR24" i="3"/>
  <c r="AR24" i="4" s="1"/>
  <c r="T24" i="3"/>
  <c r="T24" i="4" s="1"/>
  <c r="CA24" i="3"/>
  <c r="CA24" i="4" s="1"/>
  <c r="BG24" i="3"/>
  <c r="BG24" i="4" s="1"/>
  <c r="AM24" i="3"/>
  <c r="AM24" i="4" s="1"/>
  <c r="W24" i="3"/>
  <c r="W24" i="4" s="1"/>
  <c r="G24" i="3"/>
  <c r="BV24" i="3"/>
  <c r="BV24" i="4" s="1"/>
  <c r="BF24" i="3"/>
  <c r="BF24" i="4" s="1"/>
  <c r="AP24" i="3"/>
  <c r="AP24" i="4" s="1"/>
  <c r="Z24" i="3"/>
  <c r="Z24" i="4" s="1"/>
  <c r="J24" i="3"/>
  <c r="J24" i="4" s="1"/>
  <c r="CG24" i="3"/>
  <c r="CG24" i="4" s="1"/>
  <c r="BM24" i="3"/>
  <c r="BM24" i="4" s="1"/>
  <c r="AS24" i="3"/>
  <c r="AS24" i="4" s="1"/>
  <c r="U24" i="3"/>
  <c r="U24" i="4" s="1"/>
  <c r="CB24" i="3"/>
  <c r="CB24" i="4" s="1"/>
  <c r="BH24" i="3"/>
  <c r="BH24" i="4" s="1"/>
  <c r="AJ24" i="3"/>
  <c r="AJ24" i="4" s="1"/>
  <c r="P24" i="3"/>
  <c r="P24" i="4" s="1"/>
  <c r="BW24" i="3"/>
  <c r="BW24" i="4" s="1"/>
  <c r="AY24" i="3"/>
  <c r="AY24" i="4" s="1"/>
  <c r="AI24" i="3"/>
  <c r="AI24" i="4" s="1"/>
  <c r="S24" i="3"/>
  <c r="S24" i="4" s="1"/>
  <c r="CH24" i="3"/>
  <c r="CH24" i="4" s="1"/>
  <c r="BR24" i="3"/>
  <c r="BR24" i="4" s="1"/>
  <c r="BB24" i="3"/>
  <c r="BB24" i="4" s="1"/>
  <c r="AL24" i="3"/>
  <c r="AL24" i="4" s="1"/>
  <c r="V24" i="3"/>
  <c r="V24" i="4" s="1"/>
  <c r="CC24" i="3"/>
  <c r="CC24" i="4" s="1"/>
  <c r="BI24" i="3"/>
  <c r="BI24" i="4" s="1"/>
  <c r="AK24" i="3"/>
  <c r="AK24" i="4" s="1"/>
  <c r="Q24" i="3"/>
  <c r="Q24" i="4" s="1"/>
  <c r="BX24" i="3"/>
  <c r="BX24" i="4" s="1"/>
  <c r="AZ24" i="3"/>
  <c r="AZ24" i="4" s="1"/>
  <c r="AF24" i="3"/>
  <c r="AF24" i="4" s="1"/>
  <c r="L24" i="3"/>
  <c r="L24" i="4" s="1"/>
  <c r="BO24" i="3"/>
  <c r="BO24" i="4" s="1"/>
  <c r="AU24" i="3"/>
  <c r="AU24" i="4" s="1"/>
  <c r="AE24" i="3"/>
  <c r="AE24" i="4" s="1"/>
  <c r="O24" i="3"/>
  <c r="O24" i="4" s="1"/>
  <c r="CD24" i="3"/>
  <c r="CD24" i="4" s="1"/>
  <c r="BN24" i="3"/>
  <c r="BN24" i="4" s="1"/>
  <c r="AX24" i="3"/>
  <c r="AX24" i="4" s="1"/>
  <c r="AH24" i="3"/>
  <c r="AH24" i="4" s="1"/>
  <c r="R24" i="3"/>
  <c r="R24" i="4" s="1"/>
  <c r="BY24" i="3"/>
  <c r="BY24" i="4" s="1"/>
  <c r="BA24" i="3"/>
  <c r="BA24" i="4" s="1"/>
  <c r="AG24" i="3"/>
  <c r="AG24" i="4" s="1"/>
  <c r="M24" i="3"/>
  <c r="M24" i="4" s="1"/>
  <c r="BP24" i="3"/>
  <c r="BP24" i="4" s="1"/>
  <c r="AV24" i="3"/>
  <c r="AV24" i="4" s="1"/>
  <c r="AB24" i="3"/>
  <c r="AB24" i="4" s="1"/>
  <c r="CE24" i="3"/>
  <c r="CE24" i="4" s="1"/>
  <c r="BK24" i="3"/>
  <c r="BK24" i="4" s="1"/>
  <c r="AQ24" i="3"/>
  <c r="AQ24" i="4" s="1"/>
  <c r="AA24" i="3"/>
  <c r="AA24" i="4" s="1"/>
  <c r="K24" i="3"/>
  <c r="K24" i="4" s="1"/>
  <c r="BZ24" i="3"/>
  <c r="BZ24" i="4" s="1"/>
  <c r="BJ24" i="3"/>
  <c r="BJ24" i="4" s="1"/>
  <c r="AT24" i="3"/>
  <c r="AT24" i="4" s="1"/>
  <c r="AD24" i="3"/>
  <c r="AD24" i="4" s="1"/>
  <c r="N24" i="3"/>
  <c r="N24" i="4" s="1"/>
  <c r="F274" i="5"/>
  <c r="J274" i="5" s="1"/>
  <c r="I275" i="2"/>
  <c r="BU61" i="3"/>
  <c r="BU61" i="4" s="1"/>
  <c r="BE61" i="3"/>
  <c r="BE61" i="4" s="1"/>
  <c r="AO61" i="3"/>
  <c r="AO61" i="4" s="1"/>
  <c r="Y61" i="3"/>
  <c r="Y61" i="4" s="1"/>
  <c r="I61" i="3"/>
  <c r="I61" i="4" s="1"/>
  <c r="BT61" i="3"/>
  <c r="BT61" i="4" s="1"/>
  <c r="BD61" i="3"/>
  <c r="BD61" i="4" s="1"/>
  <c r="AN61" i="3"/>
  <c r="AN61" i="4" s="1"/>
  <c r="X61" i="3"/>
  <c r="X61" i="4" s="1"/>
  <c r="H61" i="3"/>
  <c r="H61" i="4" s="1"/>
  <c r="BS61" i="3"/>
  <c r="BS61" i="4" s="1"/>
  <c r="BC61" i="3"/>
  <c r="BC61" i="4" s="1"/>
  <c r="AM61" i="3"/>
  <c r="AM61" i="4" s="1"/>
  <c r="W61" i="3"/>
  <c r="W61" i="4" s="1"/>
  <c r="G61" i="3"/>
  <c r="BV61" i="3"/>
  <c r="BV61" i="4" s="1"/>
  <c r="BF61" i="3"/>
  <c r="BF61" i="4" s="1"/>
  <c r="AP61" i="3"/>
  <c r="AP61" i="4" s="1"/>
  <c r="Z61" i="3"/>
  <c r="Z61" i="4" s="1"/>
  <c r="J61" i="3"/>
  <c r="J61" i="4" s="1"/>
  <c r="CG61" i="3"/>
  <c r="CG61" i="4" s="1"/>
  <c r="BQ61" i="3"/>
  <c r="BQ61" i="4" s="1"/>
  <c r="BA61" i="3"/>
  <c r="BA61" i="4" s="1"/>
  <c r="AK61" i="3"/>
  <c r="AK61" i="4" s="1"/>
  <c r="U61" i="3"/>
  <c r="U61" i="4" s="1"/>
  <c r="CF61" i="3"/>
  <c r="CF61" i="4" s="1"/>
  <c r="BP61" i="3"/>
  <c r="BP61" i="4" s="1"/>
  <c r="AZ61" i="3"/>
  <c r="AZ61" i="4" s="1"/>
  <c r="AJ61" i="3"/>
  <c r="AJ61" i="4" s="1"/>
  <c r="T61" i="3"/>
  <c r="T61" i="4" s="1"/>
  <c r="CE61" i="3"/>
  <c r="CE61" i="4" s="1"/>
  <c r="BO61" i="3"/>
  <c r="BO61" i="4" s="1"/>
  <c r="AY61" i="3"/>
  <c r="AY61" i="4" s="1"/>
  <c r="AI61" i="3"/>
  <c r="AI61" i="4" s="1"/>
  <c r="S61" i="3"/>
  <c r="S61" i="4" s="1"/>
  <c r="CH61" i="3"/>
  <c r="CH61" i="4" s="1"/>
  <c r="BR61" i="3"/>
  <c r="BR61" i="4" s="1"/>
  <c r="BB61" i="3"/>
  <c r="BB61" i="4" s="1"/>
  <c r="AL61" i="3"/>
  <c r="AL61" i="4" s="1"/>
  <c r="V61" i="3"/>
  <c r="V61" i="4" s="1"/>
  <c r="CC61" i="3"/>
  <c r="CC61" i="4" s="1"/>
  <c r="BM61" i="3"/>
  <c r="BM61" i="4" s="1"/>
  <c r="AW61" i="3"/>
  <c r="AW61" i="4" s="1"/>
  <c r="AG61" i="3"/>
  <c r="AG61" i="4" s="1"/>
  <c r="Q61" i="3"/>
  <c r="Q61" i="4" s="1"/>
  <c r="CB61" i="3"/>
  <c r="CB61" i="4" s="1"/>
  <c r="BL61" i="3"/>
  <c r="BL61" i="4" s="1"/>
  <c r="AV61" i="3"/>
  <c r="AV61" i="4" s="1"/>
  <c r="AF61" i="3"/>
  <c r="AF61" i="4" s="1"/>
  <c r="P61" i="3"/>
  <c r="P61" i="4" s="1"/>
  <c r="CA61" i="3"/>
  <c r="CA61" i="4" s="1"/>
  <c r="BK61" i="3"/>
  <c r="BK61" i="4" s="1"/>
  <c r="AU61" i="3"/>
  <c r="AU61" i="4" s="1"/>
  <c r="AE61" i="3"/>
  <c r="AE61" i="4" s="1"/>
  <c r="O61" i="3"/>
  <c r="O61" i="4" s="1"/>
  <c r="CD61" i="3"/>
  <c r="CD61" i="4" s="1"/>
  <c r="BN61" i="3"/>
  <c r="BN61" i="4" s="1"/>
  <c r="AX61" i="3"/>
  <c r="AX61" i="4" s="1"/>
  <c r="AH61" i="3"/>
  <c r="AH61" i="4" s="1"/>
  <c r="R61" i="3"/>
  <c r="R61" i="4" s="1"/>
  <c r="BY61" i="3"/>
  <c r="BY61" i="4" s="1"/>
  <c r="BI61" i="3"/>
  <c r="BI61" i="4" s="1"/>
  <c r="AS61" i="3"/>
  <c r="AS61" i="4" s="1"/>
  <c r="AC61" i="3"/>
  <c r="AC61" i="4" s="1"/>
  <c r="M61" i="3"/>
  <c r="M61" i="4" s="1"/>
  <c r="BX61" i="3"/>
  <c r="BX61" i="4" s="1"/>
  <c r="BH61" i="3"/>
  <c r="BH61" i="4" s="1"/>
  <c r="AR61" i="3"/>
  <c r="AR61" i="4" s="1"/>
  <c r="AB61" i="3"/>
  <c r="AB61" i="4" s="1"/>
  <c r="L61" i="3"/>
  <c r="L61" i="4" s="1"/>
  <c r="BW61" i="3"/>
  <c r="BW61" i="4" s="1"/>
  <c r="BG61" i="3"/>
  <c r="BG61" i="4" s="1"/>
  <c r="AQ61" i="3"/>
  <c r="AQ61" i="4" s="1"/>
  <c r="AA61" i="3"/>
  <c r="AA61" i="4" s="1"/>
  <c r="K61" i="3"/>
  <c r="K61" i="4" s="1"/>
  <c r="BZ61" i="3"/>
  <c r="BZ61" i="4" s="1"/>
  <c r="BJ61" i="3"/>
  <c r="BJ61" i="4" s="1"/>
  <c r="AT61" i="3"/>
  <c r="AT61" i="4" s="1"/>
  <c r="AD61" i="3"/>
  <c r="AD61" i="4" s="1"/>
  <c r="N61" i="3"/>
  <c r="N61" i="4" s="1"/>
  <c r="F82" i="5"/>
  <c r="J82" i="5" s="1"/>
  <c r="I83" i="2"/>
  <c r="F198" i="5"/>
  <c r="J198" i="5" s="1"/>
  <c r="I199" i="2"/>
  <c r="I292" i="2"/>
  <c r="F291" i="5"/>
  <c r="J291" i="5" s="1"/>
  <c r="F142" i="5"/>
  <c r="J142" i="5" s="1"/>
  <c r="I143" i="2"/>
  <c r="F170" i="5"/>
  <c r="J170" i="5" s="1"/>
  <c r="I171" i="2"/>
  <c r="F212" i="5"/>
  <c r="J212" i="5" s="1"/>
  <c r="I213" i="2"/>
  <c r="F126" i="5"/>
  <c r="J126" i="5" s="1"/>
  <c r="I127" i="2"/>
  <c r="F37" i="5"/>
  <c r="J37" i="5" s="1"/>
  <c r="I38" i="2"/>
  <c r="F54" i="5"/>
  <c r="J54" i="5" s="1"/>
  <c r="I55" i="2"/>
  <c r="CA205" i="3"/>
  <c r="CA205" i="4" s="1"/>
  <c r="BK205" i="3"/>
  <c r="BK205" i="4" s="1"/>
  <c r="AU205" i="3"/>
  <c r="AU205" i="4" s="1"/>
  <c r="AE205" i="3"/>
  <c r="AE205" i="4" s="1"/>
  <c r="O205" i="3"/>
  <c r="O205" i="4" s="1"/>
  <c r="CD205" i="3"/>
  <c r="CD205" i="4" s="1"/>
  <c r="BN205" i="3"/>
  <c r="BN205" i="4" s="1"/>
  <c r="AX205" i="3"/>
  <c r="AX205" i="4" s="1"/>
  <c r="AH205" i="3"/>
  <c r="AH205" i="4" s="1"/>
  <c r="R205" i="3"/>
  <c r="R205" i="4" s="1"/>
  <c r="CC205" i="3"/>
  <c r="CC205" i="4" s="1"/>
  <c r="BM205" i="3"/>
  <c r="BM205" i="4" s="1"/>
  <c r="AW205" i="3"/>
  <c r="AW205" i="4" s="1"/>
  <c r="AG205" i="3"/>
  <c r="AG205" i="4" s="1"/>
  <c r="Q205" i="3"/>
  <c r="Q205" i="4" s="1"/>
  <c r="CB205" i="3"/>
  <c r="CB205" i="4" s="1"/>
  <c r="BL205" i="3"/>
  <c r="BL205" i="4" s="1"/>
  <c r="AV205" i="3"/>
  <c r="AV205" i="4" s="1"/>
  <c r="AF205" i="3"/>
  <c r="AF205" i="4" s="1"/>
  <c r="P205" i="3"/>
  <c r="P205" i="4" s="1"/>
  <c r="BW205" i="3"/>
  <c r="BW205" i="4" s="1"/>
  <c r="BG205" i="3"/>
  <c r="BG205" i="4" s="1"/>
  <c r="AQ205" i="3"/>
  <c r="AQ205" i="4" s="1"/>
  <c r="AA205" i="3"/>
  <c r="AA205" i="4" s="1"/>
  <c r="K205" i="3"/>
  <c r="K205" i="4" s="1"/>
  <c r="BZ205" i="3"/>
  <c r="BZ205" i="4" s="1"/>
  <c r="BJ205" i="3"/>
  <c r="BJ205" i="4" s="1"/>
  <c r="AT205" i="3"/>
  <c r="AT205" i="4" s="1"/>
  <c r="AD205" i="3"/>
  <c r="AD205" i="4" s="1"/>
  <c r="N205" i="3"/>
  <c r="N205" i="4" s="1"/>
  <c r="BY205" i="3"/>
  <c r="BY205" i="4" s="1"/>
  <c r="BI205" i="3"/>
  <c r="BI205" i="4" s="1"/>
  <c r="AS205" i="3"/>
  <c r="AS205" i="4" s="1"/>
  <c r="AC205" i="3"/>
  <c r="AC205" i="4" s="1"/>
  <c r="M205" i="3"/>
  <c r="M205" i="4" s="1"/>
  <c r="BX205" i="3"/>
  <c r="BX205" i="4" s="1"/>
  <c r="BH205" i="3"/>
  <c r="BH205" i="4" s="1"/>
  <c r="AR205" i="3"/>
  <c r="AR205" i="4" s="1"/>
  <c r="AB205" i="3"/>
  <c r="AB205" i="4" s="1"/>
  <c r="L205" i="3"/>
  <c r="L205" i="4" s="1"/>
  <c r="BS205" i="3"/>
  <c r="BS205" i="4" s="1"/>
  <c r="BC205" i="3"/>
  <c r="BC205" i="4" s="1"/>
  <c r="AM205" i="3"/>
  <c r="AM205" i="4" s="1"/>
  <c r="W205" i="3"/>
  <c r="W205" i="4" s="1"/>
  <c r="G205" i="3"/>
  <c r="BV205" i="3"/>
  <c r="BV205" i="4" s="1"/>
  <c r="BF205" i="3"/>
  <c r="BF205" i="4" s="1"/>
  <c r="AP205" i="3"/>
  <c r="AP205" i="4" s="1"/>
  <c r="Z205" i="3"/>
  <c r="Z205" i="4" s="1"/>
  <c r="J205" i="3"/>
  <c r="J205" i="4" s="1"/>
  <c r="BU205" i="3"/>
  <c r="BU205" i="4" s="1"/>
  <c r="BE205" i="3"/>
  <c r="BE205" i="4" s="1"/>
  <c r="AO205" i="3"/>
  <c r="AO205" i="4" s="1"/>
  <c r="Y205" i="3"/>
  <c r="Y205" i="4" s="1"/>
  <c r="I205" i="3"/>
  <c r="I205" i="4" s="1"/>
  <c r="BT205" i="3"/>
  <c r="BT205" i="4" s="1"/>
  <c r="BD205" i="3"/>
  <c r="BD205" i="4" s="1"/>
  <c r="AN205" i="3"/>
  <c r="AN205" i="4" s="1"/>
  <c r="X205" i="3"/>
  <c r="X205" i="4" s="1"/>
  <c r="H205" i="3"/>
  <c r="H205" i="4" s="1"/>
  <c r="AY205" i="3"/>
  <c r="AY205" i="4" s="1"/>
  <c r="BR205" i="3"/>
  <c r="BR205" i="4" s="1"/>
  <c r="CG205" i="3"/>
  <c r="CG205" i="4" s="1"/>
  <c r="U205" i="3"/>
  <c r="U205" i="4" s="1"/>
  <c r="AJ205" i="3"/>
  <c r="AJ205" i="4" s="1"/>
  <c r="AI205" i="3"/>
  <c r="AI205" i="4" s="1"/>
  <c r="BB205" i="3"/>
  <c r="BB205" i="4" s="1"/>
  <c r="BQ205" i="3"/>
  <c r="BQ205" i="4" s="1"/>
  <c r="CF205" i="3"/>
  <c r="CF205" i="4" s="1"/>
  <c r="T205" i="3"/>
  <c r="T205" i="4" s="1"/>
  <c r="CE205" i="3"/>
  <c r="CE205" i="4" s="1"/>
  <c r="S205" i="3"/>
  <c r="S205" i="4" s="1"/>
  <c r="AL205" i="3"/>
  <c r="AL205" i="4" s="1"/>
  <c r="BA205" i="3"/>
  <c r="BA205" i="4" s="1"/>
  <c r="BP205" i="3"/>
  <c r="BP205" i="4" s="1"/>
  <c r="BO205" i="3"/>
  <c r="BO205" i="4" s="1"/>
  <c r="CH205" i="3"/>
  <c r="CH205" i="4" s="1"/>
  <c r="V205" i="3"/>
  <c r="V205" i="4" s="1"/>
  <c r="AK205" i="3"/>
  <c r="AK205" i="4" s="1"/>
  <c r="AZ205" i="3"/>
  <c r="AZ205" i="4" s="1"/>
  <c r="BU87" i="3"/>
  <c r="BU87" i="4" s="1"/>
  <c r="BE87" i="3"/>
  <c r="BE87" i="4" s="1"/>
  <c r="AO87" i="3"/>
  <c r="AO87" i="4" s="1"/>
  <c r="Y87" i="3"/>
  <c r="Y87" i="4" s="1"/>
  <c r="I87" i="3"/>
  <c r="I87" i="4" s="1"/>
  <c r="BT87" i="3"/>
  <c r="BT87" i="4" s="1"/>
  <c r="BD87" i="3"/>
  <c r="BD87" i="4" s="1"/>
  <c r="AN87" i="3"/>
  <c r="AN87" i="4" s="1"/>
  <c r="X87" i="3"/>
  <c r="X87" i="4" s="1"/>
  <c r="H87" i="3"/>
  <c r="H87" i="4" s="1"/>
  <c r="BS87" i="3"/>
  <c r="BS87" i="4" s="1"/>
  <c r="BC87" i="3"/>
  <c r="BC87" i="4" s="1"/>
  <c r="AM87" i="3"/>
  <c r="AM87" i="4" s="1"/>
  <c r="W87" i="3"/>
  <c r="W87" i="4" s="1"/>
  <c r="G87" i="3"/>
  <c r="BV87" i="3"/>
  <c r="BV87" i="4" s="1"/>
  <c r="BF87" i="3"/>
  <c r="BF87" i="4" s="1"/>
  <c r="AP87" i="3"/>
  <c r="AP87" i="4" s="1"/>
  <c r="Z87" i="3"/>
  <c r="Z87" i="4" s="1"/>
  <c r="J87" i="3"/>
  <c r="J87" i="4" s="1"/>
  <c r="CG87" i="3"/>
  <c r="CG87" i="4" s="1"/>
  <c r="BQ87" i="3"/>
  <c r="BQ87" i="4" s="1"/>
  <c r="BA87" i="3"/>
  <c r="BA87" i="4" s="1"/>
  <c r="AK87" i="3"/>
  <c r="AK87" i="4" s="1"/>
  <c r="U87" i="3"/>
  <c r="U87" i="4" s="1"/>
  <c r="CF87" i="3"/>
  <c r="CF87" i="4" s="1"/>
  <c r="BP87" i="3"/>
  <c r="BP87" i="4" s="1"/>
  <c r="AZ87" i="3"/>
  <c r="AZ87" i="4" s="1"/>
  <c r="AJ87" i="3"/>
  <c r="AJ87" i="4" s="1"/>
  <c r="T87" i="3"/>
  <c r="T87" i="4" s="1"/>
  <c r="CE87" i="3"/>
  <c r="CE87" i="4" s="1"/>
  <c r="BO87" i="3"/>
  <c r="BO87" i="4" s="1"/>
  <c r="AY87" i="3"/>
  <c r="AY87" i="4" s="1"/>
  <c r="AI87" i="3"/>
  <c r="AI87" i="4" s="1"/>
  <c r="S87" i="3"/>
  <c r="S87" i="4" s="1"/>
  <c r="CH87" i="3"/>
  <c r="CH87" i="4" s="1"/>
  <c r="BR87" i="3"/>
  <c r="BR87" i="4" s="1"/>
  <c r="BB87" i="3"/>
  <c r="BB87" i="4" s="1"/>
  <c r="AL87" i="3"/>
  <c r="AL87" i="4" s="1"/>
  <c r="V87" i="3"/>
  <c r="V87" i="4" s="1"/>
  <c r="CC87" i="3"/>
  <c r="CC87" i="4" s="1"/>
  <c r="BM87" i="3"/>
  <c r="BM87" i="4" s="1"/>
  <c r="AW87" i="3"/>
  <c r="AW87" i="4" s="1"/>
  <c r="AG87" i="3"/>
  <c r="AG87" i="4" s="1"/>
  <c r="Q87" i="3"/>
  <c r="Q87" i="4" s="1"/>
  <c r="CB87" i="3"/>
  <c r="CB87" i="4" s="1"/>
  <c r="BL87" i="3"/>
  <c r="BL87" i="4" s="1"/>
  <c r="AV87" i="3"/>
  <c r="AV87" i="4" s="1"/>
  <c r="AF87" i="3"/>
  <c r="AF87" i="4" s="1"/>
  <c r="P87" i="3"/>
  <c r="P87" i="4" s="1"/>
  <c r="CA87" i="3"/>
  <c r="CA87" i="4" s="1"/>
  <c r="BK87" i="3"/>
  <c r="BK87" i="4" s="1"/>
  <c r="AU87" i="3"/>
  <c r="AU87" i="4" s="1"/>
  <c r="AE87" i="3"/>
  <c r="AE87" i="4" s="1"/>
  <c r="O87" i="3"/>
  <c r="O87" i="4" s="1"/>
  <c r="CD87" i="3"/>
  <c r="CD87" i="4" s="1"/>
  <c r="BN87" i="3"/>
  <c r="BN87" i="4" s="1"/>
  <c r="AX87" i="3"/>
  <c r="AX87" i="4" s="1"/>
  <c r="AH87" i="3"/>
  <c r="AH87" i="4" s="1"/>
  <c r="R87" i="3"/>
  <c r="R87" i="4" s="1"/>
  <c r="BY87" i="3"/>
  <c r="BY87" i="4" s="1"/>
  <c r="BI87" i="3"/>
  <c r="BI87" i="4" s="1"/>
  <c r="AS87" i="3"/>
  <c r="AS87" i="4" s="1"/>
  <c r="AC87" i="3"/>
  <c r="AC87" i="4" s="1"/>
  <c r="M87" i="3"/>
  <c r="M87" i="4" s="1"/>
  <c r="BX87" i="3"/>
  <c r="BX87" i="4" s="1"/>
  <c r="BH87" i="3"/>
  <c r="BH87" i="4" s="1"/>
  <c r="AR87" i="3"/>
  <c r="AR87" i="4" s="1"/>
  <c r="AB87" i="3"/>
  <c r="AB87" i="4" s="1"/>
  <c r="L87" i="3"/>
  <c r="L87" i="4" s="1"/>
  <c r="BW87" i="3"/>
  <c r="BW87" i="4" s="1"/>
  <c r="BG87" i="3"/>
  <c r="BG87" i="4" s="1"/>
  <c r="AQ87" i="3"/>
  <c r="AQ87" i="4" s="1"/>
  <c r="AA87" i="3"/>
  <c r="AA87" i="4" s="1"/>
  <c r="K87" i="3"/>
  <c r="K87" i="4" s="1"/>
  <c r="BZ87" i="3"/>
  <c r="BZ87" i="4" s="1"/>
  <c r="BJ87" i="3"/>
  <c r="BJ87" i="4" s="1"/>
  <c r="AT87" i="3"/>
  <c r="AT87" i="4" s="1"/>
  <c r="AD87" i="3"/>
  <c r="AD87" i="4" s="1"/>
  <c r="N87" i="3"/>
  <c r="N87" i="4" s="1"/>
  <c r="CJ6" i="4"/>
  <c r="CJ132" i="4"/>
  <c r="CK198" i="4"/>
  <c r="CJ181" i="4"/>
  <c r="CK132" i="4"/>
  <c r="CK11" i="4"/>
  <c r="CJ18" i="4"/>
  <c r="CK18" i="4"/>
  <c r="CJ17" i="4"/>
  <c r="CK17" i="4"/>
  <c r="CJ157" i="4"/>
  <c r="CK67" i="4"/>
  <c r="CJ198" i="4"/>
  <c r="CJ123" i="4"/>
  <c r="CK131" i="4"/>
  <c r="CI181" i="3"/>
  <c r="CI131" i="3"/>
  <c r="CI259" i="3"/>
  <c r="CI6" i="3"/>
  <c r="CI11" i="3"/>
  <c r="CI33" i="3"/>
  <c r="CK181" i="4"/>
  <c r="CK33" i="4"/>
  <c r="CK259" i="4"/>
  <c r="CJ106" i="4"/>
  <c r="CJ131" i="4"/>
  <c r="CK157" i="4"/>
  <c r="CK12" i="4"/>
  <c r="CJ219" i="4"/>
  <c r="I221" i="2"/>
  <c r="CK106" i="4"/>
  <c r="CK179" i="4"/>
  <c r="CK155" i="4"/>
  <c r="CI243" i="3"/>
  <c r="CK123" i="4"/>
  <c r="CI17" i="3"/>
  <c r="CI198" i="3"/>
  <c r="CI67" i="3"/>
  <c r="F156" i="5"/>
  <c r="J156" i="5" s="1"/>
  <c r="CK165" i="4"/>
  <c r="CK99" i="4"/>
  <c r="CJ155" i="4"/>
  <c r="CJ243" i="4"/>
  <c r="CK38" i="4"/>
  <c r="CJ278" i="4"/>
  <c r="CK243" i="4"/>
  <c r="CK139" i="4"/>
  <c r="CJ139" i="4"/>
  <c r="CJ38" i="4"/>
  <c r="CK278" i="4"/>
  <c r="CJ165" i="4"/>
  <c r="CK219" i="4"/>
  <c r="CJ99" i="4"/>
  <c r="CI132" i="3"/>
  <c r="CJ179" i="4"/>
  <c r="CI179" i="3"/>
  <c r="CI99" i="3"/>
  <c r="CI155" i="3"/>
  <c r="CI165" i="3"/>
  <c r="CI278" i="3"/>
  <c r="CI106" i="3"/>
  <c r="CI38" i="3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F56" i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D204" i="3"/>
  <c r="AD204" i="4" s="1"/>
  <c r="Y204" i="3"/>
  <c r="Y204" i="4" s="1"/>
  <c r="U204" i="3"/>
  <c r="U204" i="4" s="1"/>
  <c r="Q204" i="3"/>
  <c r="Q204" i="4" s="1"/>
  <c r="M204" i="3"/>
  <c r="M204" i="4" s="1"/>
  <c r="I204" i="3"/>
  <c r="I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Z204" i="3"/>
  <c r="Z204" i="4" s="1"/>
  <c r="V204" i="3"/>
  <c r="V204" i="4" s="1"/>
  <c r="R204" i="3"/>
  <c r="R204" i="4" s="1"/>
  <c r="N204" i="3"/>
  <c r="N204" i="4" s="1"/>
  <c r="J204" i="3"/>
  <c r="J204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I139" i="3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I123" i="3"/>
  <c r="CI219" i="3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I203" i="2"/>
  <c r="F202" i="5"/>
  <c r="J202" i="5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F52" i="5"/>
  <c r="J52" i="5" s="1"/>
  <c r="I53" i="2"/>
  <c r="I227" i="2"/>
  <c r="F226" i="5"/>
  <c r="J226" i="5" s="1"/>
  <c r="CJ269" i="4"/>
  <c r="G268" i="5" s="1"/>
  <c r="K268" i="5" s="1"/>
  <c r="CJ244" i="4"/>
  <c r="CK244" i="4"/>
  <c r="CJ32" i="4"/>
  <c r="G31" i="5" s="1"/>
  <c r="K31" i="5" s="1"/>
  <c r="CJ53" i="4"/>
  <c r="G52" i="5" s="1"/>
  <c r="CJ12" i="4"/>
  <c r="G11" i="5" s="1"/>
  <c r="K11" i="5" s="1"/>
  <c r="CK84" i="4"/>
  <c r="G83" i="5" s="1"/>
  <c r="K83" i="5" s="1"/>
  <c r="CI12" i="3"/>
  <c r="CI84" i="3"/>
  <c r="CJ119" i="4"/>
  <c r="CI244" i="3"/>
  <c r="CI180" i="3"/>
  <c r="CI269" i="3"/>
  <c r="G284" i="5"/>
  <c r="K284" i="5" s="1"/>
  <c r="CK60" i="4"/>
  <c r="CK54" i="4"/>
  <c r="CI54" i="3"/>
  <c r="F57" i="1"/>
  <c r="F76" i="5"/>
  <c r="J76" i="5" s="1"/>
  <c r="G236" i="5"/>
  <c r="K236" i="5" s="1"/>
  <c r="CI125" i="3"/>
  <c r="CK119" i="4"/>
  <c r="G118" i="5" s="1"/>
  <c r="G82" i="5"/>
  <c r="K82" i="5" s="1"/>
  <c r="E57" i="1"/>
  <c r="E56" i="1"/>
  <c r="CK125" i="4"/>
  <c r="CJ68" i="4"/>
  <c r="CJ60" i="4"/>
  <c r="CJ125" i="4"/>
  <c r="CJ54" i="4"/>
  <c r="G32" i="5"/>
  <c r="K32" i="5" s="1"/>
  <c r="CI119" i="3"/>
  <c r="G193" i="5"/>
  <c r="K193" i="5" s="1"/>
  <c r="CI68" i="3"/>
  <c r="CI60" i="3"/>
  <c r="G97" i="5"/>
  <c r="K97" i="5" s="1"/>
  <c r="G166" i="5"/>
  <c r="G210" i="5"/>
  <c r="K210" i="5" s="1"/>
  <c r="CJ133" i="4"/>
  <c r="CK133" i="4"/>
  <c r="G197" i="5"/>
  <c r="K197" i="5" s="1"/>
  <c r="G220" i="5"/>
  <c r="K220" i="5" s="1"/>
  <c r="G179" i="5"/>
  <c r="K179" i="5" s="1"/>
  <c r="G33" i="5"/>
  <c r="K33" i="5" s="1"/>
  <c r="G138" i="5"/>
  <c r="K138" i="5" s="1"/>
  <c r="CI133" i="3"/>
  <c r="G89" i="5"/>
  <c r="K89" i="5" s="1"/>
  <c r="G180" i="5"/>
  <c r="K180" i="5" s="1"/>
  <c r="G155" i="5"/>
  <c r="K155" i="5" s="1"/>
  <c r="G21" i="5"/>
  <c r="K21" i="5" s="1"/>
  <c r="G289" i="5"/>
  <c r="K289" i="5" s="1"/>
  <c r="G27" i="5"/>
  <c r="K27" i="5" s="1"/>
  <c r="CI157" i="3"/>
  <c r="CJ109" i="4"/>
  <c r="G244" i="5"/>
  <c r="K244" i="5" s="1"/>
  <c r="G26" i="5"/>
  <c r="K26" i="5" s="1"/>
  <c r="G178" i="5"/>
  <c r="K178" i="5" s="1"/>
  <c r="G275" i="5"/>
  <c r="K275" i="5" s="1"/>
  <c r="G162" i="5"/>
  <c r="K162" i="5" s="1"/>
  <c r="CK109" i="4"/>
  <c r="CK68" i="4"/>
  <c r="G16" i="5"/>
  <c r="K16" i="5" s="1"/>
  <c r="G148" i="5"/>
  <c r="K148" i="5" s="1"/>
  <c r="G153" i="5"/>
  <c r="K153" i="5" s="1"/>
  <c r="G69" i="5"/>
  <c r="K69" i="5" s="1"/>
  <c r="G115" i="5"/>
  <c r="K115" i="5" s="1"/>
  <c r="G290" i="5"/>
  <c r="K290" i="5" s="1"/>
  <c r="G54" i="5"/>
  <c r="CI109" i="3"/>
  <c r="G10" i="5"/>
  <c r="K10" i="5" s="1"/>
  <c r="G91" i="5"/>
  <c r="K91" i="5" s="1"/>
  <c r="G98" i="5"/>
  <c r="K98" i="5" s="1"/>
  <c r="G114" i="5"/>
  <c r="K114" i="5" s="1"/>
  <c r="G101" i="5"/>
  <c r="K101" i="5" s="1"/>
  <c r="F180" i="5"/>
  <c r="J180" i="5" s="1"/>
  <c r="I181" i="2"/>
  <c r="F78" i="5"/>
  <c r="J78" i="5" s="1"/>
  <c r="I79" i="2"/>
  <c r="F56" i="5"/>
  <c r="J56" i="5" s="1"/>
  <c r="I57" i="2"/>
  <c r="F190" i="5"/>
  <c r="J190" i="5" s="1"/>
  <c r="I191" i="2"/>
  <c r="F228" i="5"/>
  <c r="J228" i="5" s="1"/>
  <c r="I229" i="2"/>
  <c r="F260" i="5"/>
  <c r="J260" i="5" s="1"/>
  <c r="I261" i="2"/>
  <c r="F280" i="5"/>
  <c r="J280" i="5" s="1"/>
  <c r="I281" i="2"/>
  <c r="I249" i="2"/>
  <c r="F248" i="5"/>
  <c r="J248" i="5" s="1"/>
  <c r="F86" i="5"/>
  <c r="J86" i="5" s="1"/>
  <c r="I87" i="2"/>
  <c r="F160" i="5"/>
  <c r="J160" i="5" s="1"/>
  <c r="I161" i="2"/>
  <c r="I163" i="2"/>
  <c r="F162" i="5"/>
  <c r="J162" i="5" s="1"/>
  <c r="F92" i="5"/>
  <c r="J92" i="5" s="1"/>
  <c r="I93" i="2"/>
  <c r="F258" i="5"/>
  <c r="J258" i="5" s="1"/>
  <c r="I259" i="2"/>
  <c r="I81" i="2"/>
  <c r="F80" i="5"/>
  <c r="J80" i="5" s="1"/>
  <c r="I73" i="2"/>
  <c r="F72" i="5"/>
  <c r="J72" i="5" s="1"/>
  <c r="I245" i="2"/>
  <c r="F244" i="5"/>
  <c r="J244" i="5" s="1"/>
  <c r="F224" i="5"/>
  <c r="J224" i="5" s="1"/>
  <c r="I225" i="2"/>
  <c r="F287" i="5"/>
  <c r="J287" i="5" s="1"/>
  <c r="I288" i="2"/>
  <c r="F5" i="5"/>
  <c r="J5" i="5" s="1"/>
  <c r="I6" i="2"/>
  <c r="F254" i="5"/>
  <c r="J254" i="5" s="1"/>
  <c r="I255" i="2"/>
  <c r="F204" i="5"/>
  <c r="J204" i="5" s="1"/>
  <c r="I205" i="2"/>
  <c r="F136" i="5"/>
  <c r="J136" i="5" s="1"/>
  <c r="I137" i="2"/>
  <c r="I101" i="2"/>
  <c r="F100" i="5"/>
  <c r="J100" i="5" s="1"/>
  <c r="I175" i="2"/>
  <c r="F174" i="5"/>
  <c r="J174" i="5" s="1"/>
  <c r="I107" i="2"/>
  <c r="F106" i="5"/>
  <c r="J106" i="5" s="1"/>
  <c r="F279" i="5"/>
  <c r="J279" i="5" s="1"/>
  <c r="I280" i="2"/>
  <c r="F13" i="5"/>
  <c r="J13" i="5" s="1"/>
  <c r="I14" i="2"/>
  <c r="F98" i="5"/>
  <c r="J98" i="5" s="1"/>
  <c r="I99" i="2"/>
  <c r="F218" i="5"/>
  <c r="J218" i="5" s="1"/>
  <c r="I219" i="2"/>
  <c r="I159" i="2"/>
  <c r="F158" i="5"/>
  <c r="J158" i="5" s="1"/>
  <c r="F252" i="5"/>
  <c r="J252" i="5" s="1"/>
  <c r="I253" i="2"/>
  <c r="F208" i="5"/>
  <c r="J208" i="5" s="1"/>
  <c r="I209" i="2"/>
  <c r="F164" i="5"/>
  <c r="J164" i="5" s="1"/>
  <c r="I165" i="2"/>
  <c r="F268" i="5"/>
  <c r="J268" i="5" s="1"/>
  <c r="I269" i="2"/>
  <c r="I121" i="2"/>
  <c r="F120" i="5"/>
  <c r="J120" i="5" s="1"/>
  <c r="F200" i="5"/>
  <c r="J200" i="5" s="1"/>
  <c r="I201" i="2"/>
  <c r="F288" i="5"/>
  <c r="J288" i="5" s="1"/>
  <c r="I289" i="2"/>
  <c r="F140" i="5"/>
  <c r="J140" i="5" s="1"/>
  <c r="I141" i="2"/>
  <c r="F96" i="5"/>
  <c r="J96" i="5" s="1"/>
  <c r="I97" i="2"/>
  <c r="F242" i="5"/>
  <c r="J242" i="5" s="1"/>
  <c r="I243" i="2"/>
  <c r="F116" i="5"/>
  <c r="J116" i="5" s="1"/>
  <c r="I117" i="2"/>
  <c r="I279" i="2"/>
  <c r="F278" i="5"/>
  <c r="J278" i="5" s="1"/>
  <c r="J103" i="5"/>
  <c r="J237" i="5"/>
  <c r="J235" i="5"/>
  <c r="CJ168" i="4"/>
  <c r="CI168" i="3"/>
  <c r="CK292" i="4"/>
  <c r="J163" i="5"/>
  <c r="CK186" i="4"/>
  <c r="CJ286" i="4"/>
  <c r="CI286" i="3"/>
  <c r="CK209" i="4"/>
  <c r="J71" i="5"/>
  <c r="CJ281" i="4"/>
  <c r="CI281" i="3"/>
  <c r="J95" i="5"/>
  <c r="CJ20" i="4"/>
  <c r="CI20" i="3"/>
  <c r="J203" i="5"/>
  <c r="CJ257" i="4"/>
  <c r="CI257" i="3"/>
  <c r="CJ66" i="4"/>
  <c r="CI66" i="3"/>
  <c r="CJ224" i="4"/>
  <c r="CI224" i="3"/>
  <c r="CJ160" i="4"/>
  <c r="CI160" i="3"/>
  <c r="CJ96" i="4"/>
  <c r="CI96" i="3"/>
  <c r="I4" i="5"/>
  <c r="J275" i="5"/>
  <c r="CK235" i="4"/>
  <c r="F49" i="5"/>
  <c r="I50" i="2"/>
  <c r="J89" i="5"/>
  <c r="CK225" i="4"/>
  <c r="CK97" i="4"/>
  <c r="CK239" i="4"/>
  <c r="CK272" i="4"/>
  <c r="CK208" i="4"/>
  <c r="CK144" i="4"/>
  <c r="CK80" i="4"/>
  <c r="J85" i="5"/>
  <c r="CK273" i="4"/>
  <c r="J57" i="5"/>
  <c r="J247" i="5"/>
  <c r="J259" i="5"/>
  <c r="G213" i="5"/>
  <c r="K213" i="5" s="1"/>
  <c r="G125" i="5"/>
  <c r="K125" i="5" s="1"/>
  <c r="G48" i="5"/>
  <c r="G90" i="5"/>
  <c r="G24" i="5"/>
  <c r="K24" i="5" s="1"/>
  <c r="G202" i="5"/>
  <c r="G130" i="5"/>
  <c r="G154" i="5"/>
  <c r="J81" i="5"/>
  <c r="CK121" i="4"/>
  <c r="J145" i="5"/>
  <c r="J286" i="5"/>
  <c r="CJ37" i="4"/>
  <c r="CI37" i="3"/>
  <c r="J107" i="5"/>
  <c r="J117" i="5"/>
  <c r="J243" i="5"/>
  <c r="CK267" i="4"/>
  <c r="G74" i="5"/>
  <c r="J10" i="5"/>
  <c r="G122" i="5"/>
  <c r="G242" i="5"/>
  <c r="CK242" i="4"/>
  <c r="J227" i="5"/>
  <c r="G113" i="5"/>
  <c r="K113" i="5" s="1"/>
  <c r="J133" i="5"/>
  <c r="J93" i="5"/>
  <c r="CK256" i="4"/>
  <c r="CK192" i="4"/>
  <c r="CK128" i="4"/>
  <c r="CK64" i="4"/>
  <c r="J53" i="5"/>
  <c r="J241" i="5"/>
  <c r="CJ280" i="4"/>
  <c r="CI280" i="3"/>
  <c r="CJ216" i="4"/>
  <c r="CI216" i="3"/>
  <c r="CJ152" i="4"/>
  <c r="CI152" i="3"/>
  <c r="CJ88" i="4"/>
  <c r="CI88" i="3"/>
  <c r="CJ10" i="4"/>
  <c r="CI10" i="3"/>
  <c r="J251" i="5"/>
  <c r="CK241" i="4"/>
  <c r="CK113" i="4"/>
  <c r="J38" i="5"/>
  <c r="J151" i="5"/>
  <c r="J67" i="5"/>
  <c r="CK207" i="4"/>
  <c r="CK238" i="4"/>
  <c r="CK233" i="4"/>
  <c r="CK264" i="4"/>
  <c r="CK36" i="4"/>
  <c r="CK145" i="4"/>
  <c r="J261" i="5"/>
  <c r="CK185" i="4"/>
  <c r="J14" i="5"/>
  <c r="J79" i="5"/>
  <c r="J171" i="5"/>
  <c r="J61" i="5"/>
  <c r="CJ161" i="4"/>
  <c r="CI161" i="3"/>
  <c r="CJ31" i="4"/>
  <c r="CI31" i="3"/>
  <c r="CK240" i="4"/>
  <c r="CK176" i="4"/>
  <c r="CK112" i="4"/>
  <c r="J269" i="5"/>
  <c r="G85" i="5"/>
  <c r="K85" i="5" s="1"/>
  <c r="CJ151" i="4"/>
  <c r="CI151" i="3"/>
  <c r="J77" i="5"/>
  <c r="CJ200" i="4"/>
  <c r="CI200" i="3"/>
  <c r="CJ143" i="4"/>
  <c r="CI143" i="3"/>
  <c r="CJ275" i="4"/>
  <c r="CI275" i="3"/>
  <c r="J223" i="5"/>
  <c r="CK127" i="4"/>
  <c r="CK21" i="4"/>
  <c r="J257" i="5"/>
  <c r="J225" i="5"/>
  <c r="CJ193" i="4"/>
  <c r="CI193" i="3"/>
  <c r="CJ65" i="4"/>
  <c r="CI65" i="3"/>
  <c r="CJ175" i="4"/>
  <c r="CI175" i="3"/>
  <c r="J211" i="5"/>
  <c r="J239" i="5"/>
  <c r="CK95" i="4"/>
  <c r="CJ287" i="4"/>
  <c r="CI287" i="3"/>
  <c r="J265" i="5"/>
  <c r="J18" i="5"/>
  <c r="CK202" i="4"/>
  <c r="CK263" i="4"/>
  <c r="CK183" i="4"/>
  <c r="CK82" i="4"/>
  <c r="CK122" i="4"/>
  <c r="CK262" i="4"/>
  <c r="CK81" i="4"/>
  <c r="J99" i="5"/>
  <c r="CJ89" i="4"/>
  <c r="CI89" i="3"/>
  <c r="CK201" i="4"/>
  <c r="CK73" i="4"/>
  <c r="J51" i="5"/>
  <c r="J59" i="5"/>
  <c r="J169" i="5"/>
  <c r="J55" i="5"/>
  <c r="J131" i="5"/>
  <c r="J256" i="5"/>
  <c r="CK174" i="4"/>
  <c r="CK166" i="4"/>
  <c r="CK271" i="4"/>
  <c r="CK39" i="4"/>
  <c r="CK104" i="4"/>
  <c r="J91" i="5"/>
  <c r="J193" i="5"/>
  <c r="CJ248" i="4"/>
  <c r="CI248" i="3"/>
  <c r="CJ184" i="4"/>
  <c r="CI184" i="3"/>
  <c r="CJ120" i="4"/>
  <c r="CI120" i="3"/>
  <c r="CJ56" i="4"/>
  <c r="CI56" i="3"/>
  <c r="CJ111" i="4"/>
  <c r="CI111" i="3"/>
  <c r="J123" i="5"/>
  <c r="CK177" i="4"/>
  <c r="J6" i="5"/>
  <c r="J215" i="5"/>
  <c r="J195" i="5"/>
  <c r="E41" i="5"/>
  <c r="I41" i="5" s="1"/>
  <c r="F42" i="2"/>
  <c r="H42" i="2"/>
  <c r="H294" i="2" s="1"/>
  <c r="I294" i="2" s="1"/>
  <c r="J112" i="5"/>
  <c r="CK7" i="4"/>
  <c r="CK136" i="4"/>
  <c r="J189" i="5"/>
  <c r="J73" i="5"/>
  <c r="CJ249" i="4"/>
  <c r="CI249" i="3"/>
  <c r="J143" i="5"/>
  <c r="CJ105" i="4"/>
  <c r="CI105" i="3"/>
  <c r="CJ72" i="4"/>
  <c r="CI72" i="3"/>
  <c r="J16" i="5"/>
  <c r="J127" i="5"/>
  <c r="CJ26" i="4"/>
  <c r="CI26" i="3"/>
  <c r="CJ63" i="4"/>
  <c r="CI63" i="3"/>
  <c r="CK129" i="4"/>
  <c r="CK15" i="4"/>
  <c r="E50" i="1"/>
  <c r="J83" i="5"/>
  <c r="CJ118" i="4"/>
  <c r="CI118" i="3"/>
  <c r="CJ266" i="4"/>
  <c r="CI266" i="3"/>
  <c r="CJ270" i="4"/>
  <c r="CI270" i="3"/>
  <c r="J101" i="5"/>
  <c r="CK217" i="4"/>
  <c r="J255" i="5"/>
  <c r="CJ265" i="4"/>
  <c r="CI265" i="3"/>
  <c r="CJ137" i="4"/>
  <c r="CI137" i="3"/>
  <c r="CJ23" i="4"/>
  <c r="CI23" i="3"/>
  <c r="J187" i="5"/>
  <c r="H284" i="5"/>
  <c r="L284" i="5" s="1"/>
  <c r="J221" i="5"/>
  <c r="CJ153" i="4"/>
  <c r="CI153" i="3"/>
  <c r="J290" i="5"/>
  <c r="G116" i="5"/>
  <c r="G5" i="5"/>
  <c r="CK247" i="4"/>
  <c r="CK187" i="4"/>
  <c r="CK170" i="4"/>
  <c r="J289" i="5"/>
  <c r="CJ232" i="4"/>
  <c r="CI232" i="3"/>
  <c r="CJ79" i="4"/>
  <c r="CI79" i="3"/>
  <c r="G226" i="5"/>
  <c r="G149" i="5"/>
  <c r="K149" i="5" s="1"/>
  <c r="F47" i="5"/>
  <c r="I48" i="2"/>
  <c r="G92" i="5"/>
  <c r="CJ110" i="4"/>
  <c r="CI110" i="3"/>
  <c r="CJ210" i="4"/>
  <c r="CI210" i="3"/>
  <c r="F43" i="5"/>
  <c r="I44" i="2"/>
  <c r="J109" i="5"/>
  <c r="CK169" i="4"/>
  <c r="J28" i="5"/>
  <c r="J199" i="5"/>
  <c r="CJ226" i="4"/>
  <c r="CI226" i="3"/>
  <c r="G145" i="5"/>
  <c r="K145" i="5" s="1"/>
  <c r="G37" i="5"/>
  <c r="CJ183" i="4"/>
  <c r="CI183" i="3"/>
  <c r="CK57" i="4"/>
  <c r="CK206" i="4"/>
  <c r="F45" i="5"/>
  <c r="I46" i="2"/>
  <c r="J201" i="5"/>
  <c r="CJ57" i="4"/>
  <c r="CI57" i="3"/>
  <c r="J111" i="5"/>
  <c r="CJ95" i="4"/>
  <c r="CI95" i="3"/>
  <c r="CI5" i="3"/>
  <c r="J113" i="5"/>
  <c r="CK287" i="4"/>
  <c r="J141" i="5"/>
  <c r="J36" i="5"/>
  <c r="J115" i="5"/>
  <c r="CJ202" i="4"/>
  <c r="CI202" i="3"/>
  <c r="CJ263" i="4"/>
  <c r="CI263" i="3"/>
  <c r="CJ206" i="4"/>
  <c r="CI206" i="3"/>
  <c r="CK168" i="4"/>
  <c r="CJ292" i="4"/>
  <c r="CI292" i="3"/>
  <c r="J22" i="5"/>
  <c r="CJ186" i="4"/>
  <c r="CI186" i="3"/>
  <c r="CK286" i="4"/>
  <c r="CJ209" i="4"/>
  <c r="CI209" i="3"/>
  <c r="CK281" i="4"/>
  <c r="J65" i="5"/>
  <c r="CK20" i="4"/>
  <c r="CK257" i="4"/>
  <c r="CK66" i="4"/>
  <c r="CK224" i="4"/>
  <c r="CK160" i="4"/>
  <c r="CK96" i="4"/>
  <c r="J173" i="5"/>
  <c r="CJ235" i="4"/>
  <c r="CI235" i="3"/>
  <c r="J197" i="5"/>
  <c r="CJ225" i="4"/>
  <c r="CI225" i="3"/>
  <c r="CJ97" i="4"/>
  <c r="CI97" i="3"/>
  <c r="CJ239" i="4"/>
  <c r="CI239" i="3"/>
  <c r="CJ272" i="4"/>
  <c r="CI272" i="3"/>
  <c r="CJ208" i="4"/>
  <c r="CI208" i="3"/>
  <c r="CJ144" i="4"/>
  <c r="CI144" i="3"/>
  <c r="CJ80" i="4"/>
  <c r="CI80" i="3"/>
  <c r="J179" i="5"/>
  <c r="CJ273" i="4"/>
  <c r="CI273" i="3"/>
  <c r="F185" i="5"/>
  <c r="I186" i="2"/>
  <c r="J245" i="5"/>
  <c r="J119" i="5"/>
  <c r="J249" i="5"/>
  <c r="G39" i="5"/>
  <c r="G250" i="5"/>
  <c r="G8" i="5"/>
  <c r="K8" i="5" s="1"/>
  <c r="G260" i="5"/>
  <c r="G29" i="5"/>
  <c r="J219" i="5"/>
  <c r="J281" i="5"/>
  <c r="CJ121" i="4"/>
  <c r="CI121" i="3"/>
  <c r="J175" i="5"/>
  <c r="CK37" i="4"/>
  <c r="J181" i="5"/>
  <c r="J137" i="5"/>
  <c r="J233" i="5"/>
  <c r="J209" i="5"/>
  <c r="CJ267" i="4"/>
  <c r="CI267" i="3"/>
  <c r="G17" i="5"/>
  <c r="J97" i="5"/>
  <c r="J20" i="5"/>
  <c r="G13" i="5"/>
  <c r="G258" i="5"/>
  <c r="G164" i="5"/>
  <c r="J155" i="5"/>
  <c r="CJ242" i="4"/>
  <c r="CI242" i="3"/>
  <c r="G189" i="5"/>
  <c r="K189" i="5" s="1"/>
  <c r="J75" i="5"/>
  <c r="J217" i="5"/>
  <c r="CJ256" i="4"/>
  <c r="CI256" i="3"/>
  <c r="CJ192" i="4"/>
  <c r="CI192" i="3"/>
  <c r="CJ128" i="4"/>
  <c r="CI128" i="3"/>
  <c r="CJ64" i="4"/>
  <c r="CI64" i="3"/>
  <c r="J147" i="5"/>
  <c r="J153" i="5"/>
  <c r="CK280" i="4"/>
  <c r="CK216" i="4"/>
  <c r="CK152" i="4"/>
  <c r="CK88" i="4"/>
  <c r="CK10" i="4"/>
  <c r="J12" i="5"/>
  <c r="J24" i="5"/>
  <c r="CJ241" i="4"/>
  <c r="CI241" i="3"/>
  <c r="CJ113" i="4"/>
  <c r="CI113" i="3"/>
  <c r="J283" i="5"/>
  <c r="J157" i="5"/>
  <c r="CJ207" i="4"/>
  <c r="CI207" i="3"/>
  <c r="CJ238" i="4"/>
  <c r="CI238" i="3"/>
  <c r="CJ233" i="4"/>
  <c r="CI233" i="3"/>
  <c r="CJ264" i="4"/>
  <c r="CI264" i="3"/>
  <c r="CJ36" i="4"/>
  <c r="CI36" i="3"/>
  <c r="CJ145" i="4"/>
  <c r="CI145" i="3"/>
  <c r="J125" i="5"/>
  <c r="CJ185" i="4"/>
  <c r="CI185" i="3"/>
  <c r="J207" i="5"/>
  <c r="J26" i="5"/>
  <c r="J8" i="5"/>
  <c r="CK161" i="4"/>
  <c r="CK31" i="4"/>
  <c r="J121" i="5"/>
  <c r="CJ240" i="4"/>
  <c r="CI240" i="3"/>
  <c r="CJ176" i="4"/>
  <c r="CI176" i="3"/>
  <c r="CJ112" i="4"/>
  <c r="CI112" i="3"/>
  <c r="G273" i="5"/>
  <c r="K273" i="5" s="1"/>
  <c r="G218" i="5"/>
  <c r="G259" i="5"/>
  <c r="K259" i="5" s="1"/>
  <c r="G131" i="5"/>
  <c r="K131" i="5" s="1"/>
  <c r="G161" i="5"/>
  <c r="K161" i="5" s="1"/>
  <c r="CK151" i="4"/>
  <c r="CK200" i="4"/>
  <c r="CK143" i="4"/>
  <c r="CK275" i="4"/>
  <c r="J177" i="5"/>
  <c r="J63" i="5"/>
  <c r="CJ127" i="4"/>
  <c r="CI127" i="3"/>
  <c r="CJ21" i="4"/>
  <c r="CI21" i="3"/>
  <c r="J139" i="5"/>
  <c r="CK193" i="4"/>
  <c r="CK65" i="4"/>
  <c r="CK175" i="4"/>
  <c r="J273" i="5"/>
  <c r="G139" i="5"/>
  <c r="K139" i="5" s="1"/>
  <c r="CJ82" i="4"/>
  <c r="CI82" i="3"/>
  <c r="CJ122" i="4"/>
  <c r="CI122" i="3"/>
  <c r="CJ262" i="4"/>
  <c r="CI262" i="3"/>
  <c r="CJ81" i="4"/>
  <c r="CI81" i="3"/>
  <c r="CK89" i="4"/>
  <c r="J213" i="5"/>
  <c r="CJ201" i="4"/>
  <c r="CI201" i="3"/>
  <c r="CJ73" i="4"/>
  <c r="CI73" i="3"/>
  <c r="J229" i="5"/>
  <c r="J183" i="5"/>
  <c r="J34" i="5"/>
  <c r="F4" i="5"/>
  <c r="I5" i="2"/>
  <c r="CJ174" i="4"/>
  <c r="CI174" i="3"/>
  <c r="CJ166" i="4"/>
  <c r="CI166" i="3"/>
  <c r="CJ271" i="4"/>
  <c r="CI271" i="3"/>
  <c r="CJ39" i="4"/>
  <c r="CI39" i="3"/>
  <c r="CJ104" i="4"/>
  <c r="CI104" i="3"/>
  <c r="J253" i="5"/>
  <c r="J191" i="5"/>
  <c r="CK248" i="4"/>
  <c r="CK184" i="4"/>
  <c r="CK120" i="4"/>
  <c r="CK56" i="4"/>
  <c r="CK111" i="4"/>
  <c r="J161" i="5"/>
  <c r="J149" i="5"/>
  <c r="CJ177" i="4"/>
  <c r="CI177" i="3"/>
  <c r="J277" i="5"/>
  <c r="J87" i="5"/>
  <c r="J165" i="5"/>
  <c r="J105" i="5"/>
  <c r="CJ7" i="4"/>
  <c r="CI7" i="3"/>
  <c r="CJ136" i="4"/>
  <c r="CI136" i="3"/>
  <c r="J263" i="5"/>
  <c r="CK249" i="4"/>
  <c r="J271" i="5"/>
  <c r="CK105" i="4"/>
  <c r="CK72" i="4"/>
  <c r="J167" i="5"/>
  <c r="J30" i="5"/>
  <c r="CK26" i="4"/>
  <c r="CK63" i="4"/>
  <c r="J267" i="5"/>
  <c r="CJ129" i="4"/>
  <c r="CI129" i="3"/>
  <c r="CJ15" i="4"/>
  <c r="CI15" i="3"/>
  <c r="J205" i="5"/>
  <c r="J40" i="5"/>
  <c r="J220" i="5"/>
  <c r="CK118" i="4"/>
  <c r="CK266" i="4"/>
  <c r="CK270" i="4"/>
  <c r="J69" i="5"/>
  <c r="J135" i="5"/>
  <c r="CJ217" i="4"/>
  <c r="CI217" i="3"/>
  <c r="CK265" i="4"/>
  <c r="CK137" i="4"/>
  <c r="CK23" i="4"/>
  <c r="J285" i="5"/>
  <c r="CK153" i="4"/>
  <c r="J159" i="5"/>
  <c r="G156" i="5"/>
  <c r="G277" i="5"/>
  <c r="K277" i="5" s="1"/>
  <c r="G105" i="5"/>
  <c r="K105" i="5" s="1"/>
  <c r="CJ247" i="4"/>
  <c r="CI247" i="3"/>
  <c r="CJ187" i="4"/>
  <c r="CI187" i="3"/>
  <c r="CJ170" i="4"/>
  <c r="CI170" i="3"/>
  <c r="CK232" i="4"/>
  <c r="CK79" i="4"/>
  <c r="J231" i="5"/>
  <c r="G257" i="5"/>
  <c r="K257" i="5" s="1"/>
  <c r="CK110" i="4"/>
  <c r="CK210" i="4"/>
  <c r="J32" i="5"/>
  <c r="J148" i="5"/>
  <c r="CJ169" i="4"/>
  <c r="CI169" i="3"/>
  <c r="J129" i="5"/>
  <c r="G66" i="5"/>
  <c r="CK226" i="4"/>
  <c r="G287" i="5"/>
  <c r="G67" i="5" l="1"/>
  <c r="K67" i="5" s="1"/>
  <c r="CK100" i="4"/>
  <c r="CK62" i="4"/>
  <c r="G62" i="4"/>
  <c r="CJ62" i="4" s="1"/>
  <c r="G61" i="5" s="1"/>
  <c r="K61" i="5" s="1"/>
  <c r="CI62" i="3"/>
  <c r="G100" i="4"/>
  <c r="CJ100" i="4" s="1"/>
  <c r="G99" i="5" s="1"/>
  <c r="K99" i="5" s="1"/>
  <c r="CI100" i="3"/>
  <c r="F50" i="1"/>
  <c r="F51" i="1" s="1"/>
  <c r="G243" i="5"/>
  <c r="K243" i="5" s="1"/>
  <c r="CK283" i="4"/>
  <c r="G283" i="4"/>
  <c r="CJ283" i="4" s="1"/>
  <c r="CI283" i="3"/>
  <c r="CK212" i="4"/>
  <c r="G212" i="4"/>
  <c r="CJ212" i="4" s="1"/>
  <c r="G211" i="5" s="1"/>
  <c r="K211" i="5" s="1"/>
  <c r="CI212" i="3"/>
  <c r="G124" i="4"/>
  <c r="CJ124" i="4" s="1"/>
  <c r="CI124" i="3"/>
  <c r="CK195" i="4"/>
  <c r="CK124" i="4"/>
  <c r="CK234" i="4"/>
  <c r="G195" i="4"/>
  <c r="CJ195" i="4" s="1"/>
  <c r="CI195" i="3"/>
  <c r="CK222" i="4"/>
  <c r="G222" i="4"/>
  <c r="CJ222" i="4" s="1"/>
  <c r="G221" i="5" s="1"/>
  <c r="K221" i="5" s="1"/>
  <c r="CI222" i="3"/>
  <c r="O234" i="4"/>
  <c r="CJ234" i="4" s="1"/>
  <c r="G233" i="5" s="1"/>
  <c r="K233" i="5" s="1"/>
  <c r="CI234" i="3"/>
  <c r="G182" i="4"/>
  <c r="CJ182" i="4" s="1"/>
  <c r="G181" i="5" s="1"/>
  <c r="K181" i="5" s="1"/>
  <c r="CI182" i="3"/>
  <c r="CK282" i="4"/>
  <c r="CK182" i="4"/>
  <c r="G282" i="4"/>
  <c r="CJ282" i="4" s="1"/>
  <c r="CI282" i="3"/>
  <c r="G59" i="4"/>
  <c r="CJ59" i="4" s="1"/>
  <c r="G58" i="5" s="1"/>
  <c r="CI59" i="3"/>
  <c r="CK218" i="4"/>
  <c r="G164" i="4"/>
  <c r="CJ164" i="4" s="1"/>
  <c r="CI164" i="3"/>
  <c r="CK59" i="4"/>
  <c r="G218" i="4"/>
  <c r="CJ218" i="4" s="1"/>
  <c r="G217" i="5" s="1"/>
  <c r="K217" i="5" s="1"/>
  <c r="CI218" i="3"/>
  <c r="CK164" i="4"/>
  <c r="CK107" i="4"/>
  <c r="G148" i="4"/>
  <c r="CJ148" i="4" s="1"/>
  <c r="CI148" i="3"/>
  <c r="G107" i="4"/>
  <c r="CJ107" i="4" s="1"/>
  <c r="G106" i="5" s="1"/>
  <c r="CI107" i="3"/>
  <c r="CK148" i="4"/>
  <c r="CK228" i="4"/>
  <c r="G228" i="4"/>
  <c r="CJ228" i="4" s="1"/>
  <c r="G227" i="5" s="1"/>
  <c r="K227" i="5" s="1"/>
  <c r="CI228" i="3"/>
  <c r="G124" i="5"/>
  <c r="CK77" i="4"/>
  <c r="CK159" i="4"/>
  <c r="CK289" i="4"/>
  <c r="CK199" i="4"/>
  <c r="CK171" i="4"/>
  <c r="G196" i="4"/>
  <c r="CJ196" i="4" s="1"/>
  <c r="CI196" i="3"/>
  <c r="G16" i="4"/>
  <c r="CJ16" i="4" s="1"/>
  <c r="G15" i="5" s="1"/>
  <c r="K15" i="5" s="1"/>
  <c r="CI16" i="3"/>
  <c r="G147" i="4"/>
  <c r="CJ147" i="4" s="1"/>
  <c r="CI147" i="3"/>
  <c r="G289" i="4"/>
  <c r="CJ289" i="4" s="1"/>
  <c r="G288" i="5" s="1"/>
  <c r="CI289" i="3"/>
  <c r="G246" i="4"/>
  <c r="CJ246" i="4" s="1"/>
  <c r="G245" i="5" s="1"/>
  <c r="K245" i="5" s="1"/>
  <c r="CI246" i="3"/>
  <c r="G253" i="4"/>
  <c r="CJ253" i="4" s="1"/>
  <c r="CI253" i="3"/>
  <c r="S199" i="4"/>
  <c r="CJ199" i="4" s="1"/>
  <c r="G198" i="5" s="1"/>
  <c r="CI199" i="3"/>
  <c r="G171" i="4"/>
  <c r="CJ171" i="4" s="1"/>
  <c r="G170" i="5" s="1"/>
  <c r="CI171" i="3"/>
  <c r="CK196" i="4"/>
  <c r="CK16" i="4"/>
  <c r="CK147" i="4"/>
  <c r="CK246" i="4"/>
  <c r="CK253" i="4"/>
  <c r="G87" i="4"/>
  <c r="CJ87" i="4" s="1"/>
  <c r="CI87" i="3"/>
  <c r="CK205" i="4"/>
  <c r="CK61" i="4"/>
  <c r="G158" i="4"/>
  <c r="CJ158" i="4" s="1"/>
  <c r="CI158" i="3"/>
  <c r="G74" i="4"/>
  <c r="CJ74" i="4" s="1"/>
  <c r="CI74" i="3"/>
  <c r="G52" i="4"/>
  <c r="CJ52" i="4" s="1"/>
  <c r="CI52" i="3"/>
  <c r="O213" i="4"/>
  <c r="CJ213" i="4" s="1"/>
  <c r="CI213" i="3"/>
  <c r="CK231" i="4"/>
  <c r="CK141" i="4"/>
  <c r="G284" i="4"/>
  <c r="CJ284" i="4" s="1"/>
  <c r="CI284" i="3"/>
  <c r="CK71" i="4"/>
  <c r="K229" i="4"/>
  <c r="CJ229" i="4" s="1"/>
  <c r="CI229" i="3"/>
  <c r="CK229" i="4"/>
  <c r="G101" i="4"/>
  <c r="CJ101" i="4" s="1"/>
  <c r="CI101" i="3"/>
  <c r="BY50" i="3"/>
  <c r="BY50" i="4" s="1"/>
  <c r="BI50" i="3"/>
  <c r="BI50" i="4" s="1"/>
  <c r="AS50" i="3"/>
  <c r="AS50" i="4" s="1"/>
  <c r="AC50" i="3"/>
  <c r="AC50" i="4" s="1"/>
  <c r="M50" i="3"/>
  <c r="M50" i="4" s="1"/>
  <c r="BX50" i="3"/>
  <c r="BX50" i="4" s="1"/>
  <c r="BH50" i="3"/>
  <c r="BH50" i="4" s="1"/>
  <c r="AR50" i="3"/>
  <c r="AR50" i="4" s="1"/>
  <c r="AB50" i="3"/>
  <c r="AB50" i="4" s="1"/>
  <c r="L50" i="3"/>
  <c r="L50" i="4" s="1"/>
  <c r="BW50" i="3"/>
  <c r="BW50" i="4" s="1"/>
  <c r="BG50" i="3"/>
  <c r="BG50" i="4" s="1"/>
  <c r="AQ50" i="3"/>
  <c r="AQ50" i="4" s="1"/>
  <c r="AA50" i="3"/>
  <c r="AA50" i="4" s="1"/>
  <c r="K50" i="3"/>
  <c r="K50" i="4" s="1"/>
  <c r="BZ50" i="3"/>
  <c r="BZ50" i="4" s="1"/>
  <c r="BJ50" i="3"/>
  <c r="BJ50" i="4" s="1"/>
  <c r="AT50" i="3"/>
  <c r="AT50" i="4" s="1"/>
  <c r="AD50" i="3"/>
  <c r="AD50" i="4" s="1"/>
  <c r="N50" i="3"/>
  <c r="N50" i="4" s="1"/>
  <c r="BU50" i="3"/>
  <c r="BU50" i="4" s="1"/>
  <c r="BE50" i="3"/>
  <c r="BE50" i="4" s="1"/>
  <c r="AO50" i="3"/>
  <c r="AO50" i="4" s="1"/>
  <c r="Y50" i="3"/>
  <c r="Y50" i="4" s="1"/>
  <c r="I50" i="3"/>
  <c r="I50" i="4" s="1"/>
  <c r="BT50" i="3"/>
  <c r="BT50" i="4" s="1"/>
  <c r="BD50" i="3"/>
  <c r="BD50" i="4" s="1"/>
  <c r="AN50" i="3"/>
  <c r="AN50" i="4" s="1"/>
  <c r="X50" i="3"/>
  <c r="X50" i="4" s="1"/>
  <c r="H50" i="3"/>
  <c r="H50" i="4" s="1"/>
  <c r="BS50" i="3"/>
  <c r="BS50" i="4" s="1"/>
  <c r="BC50" i="3"/>
  <c r="BC50" i="4" s="1"/>
  <c r="AM50" i="3"/>
  <c r="AM50" i="4" s="1"/>
  <c r="W50" i="3"/>
  <c r="W50" i="4" s="1"/>
  <c r="G50" i="3"/>
  <c r="BV50" i="3"/>
  <c r="BV50" i="4" s="1"/>
  <c r="BF50" i="3"/>
  <c r="BF50" i="4" s="1"/>
  <c r="AP50" i="3"/>
  <c r="AP50" i="4" s="1"/>
  <c r="Z50" i="3"/>
  <c r="Z50" i="4" s="1"/>
  <c r="J50" i="3"/>
  <c r="J50" i="4" s="1"/>
  <c r="CG50" i="3"/>
  <c r="CG50" i="4" s="1"/>
  <c r="BQ50" i="3"/>
  <c r="BQ50" i="4" s="1"/>
  <c r="BA50" i="3"/>
  <c r="BA50" i="4" s="1"/>
  <c r="AK50" i="3"/>
  <c r="AK50" i="4" s="1"/>
  <c r="U50" i="3"/>
  <c r="U50" i="4" s="1"/>
  <c r="CF50" i="3"/>
  <c r="CF50" i="4" s="1"/>
  <c r="BP50" i="3"/>
  <c r="BP50" i="4" s="1"/>
  <c r="AZ50" i="3"/>
  <c r="AZ50" i="4" s="1"/>
  <c r="AJ50" i="3"/>
  <c r="AJ50" i="4" s="1"/>
  <c r="T50" i="3"/>
  <c r="T50" i="4" s="1"/>
  <c r="CE50" i="3"/>
  <c r="CE50" i="4" s="1"/>
  <c r="BO50" i="3"/>
  <c r="BO50" i="4" s="1"/>
  <c r="AY50" i="3"/>
  <c r="AY50" i="4" s="1"/>
  <c r="AI50" i="3"/>
  <c r="AI50" i="4" s="1"/>
  <c r="S50" i="3"/>
  <c r="S50" i="4" s="1"/>
  <c r="CH50" i="3"/>
  <c r="CH50" i="4" s="1"/>
  <c r="BR50" i="3"/>
  <c r="BR50" i="4" s="1"/>
  <c r="BB50" i="3"/>
  <c r="BB50" i="4" s="1"/>
  <c r="AL50" i="3"/>
  <c r="AL50" i="4" s="1"/>
  <c r="V50" i="3"/>
  <c r="V50" i="4" s="1"/>
  <c r="CC50" i="3"/>
  <c r="CC50" i="4" s="1"/>
  <c r="BM50" i="3"/>
  <c r="BM50" i="4" s="1"/>
  <c r="AW50" i="3"/>
  <c r="AW50" i="4" s="1"/>
  <c r="AG50" i="3"/>
  <c r="AG50" i="4" s="1"/>
  <c r="Q50" i="3"/>
  <c r="Q50" i="4" s="1"/>
  <c r="CB50" i="3"/>
  <c r="CB50" i="4" s="1"/>
  <c r="BL50" i="3"/>
  <c r="BL50" i="4" s="1"/>
  <c r="AV50" i="3"/>
  <c r="AV50" i="4" s="1"/>
  <c r="AF50" i="3"/>
  <c r="AF50" i="4" s="1"/>
  <c r="P50" i="3"/>
  <c r="P50" i="4" s="1"/>
  <c r="CA50" i="3"/>
  <c r="CA50" i="4" s="1"/>
  <c r="BK50" i="3"/>
  <c r="BK50" i="4" s="1"/>
  <c r="AU50" i="3"/>
  <c r="AU50" i="4" s="1"/>
  <c r="AE50" i="3"/>
  <c r="AE50" i="4" s="1"/>
  <c r="O50" i="3"/>
  <c r="O50" i="4" s="1"/>
  <c r="CD50" i="3"/>
  <c r="CD50" i="4" s="1"/>
  <c r="BN50" i="3"/>
  <c r="BN50" i="4" s="1"/>
  <c r="AX50" i="3"/>
  <c r="AX50" i="4" s="1"/>
  <c r="AH50" i="3"/>
  <c r="AH50" i="4" s="1"/>
  <c r="R50" i="3"/>
  <c r="R50" i="4" s="1"/>
  <c r="CG44" i="3"/>
  <c r="CG44" i="4" s="1"/>
  <c r="BQ44" i="3"/>
  <c r="BQ44" i="4" s="1"/>
  <c r="BA44" i="3"/>
  <c r="BA44" i="4" s="1"/>
  <c r="AK44" i="3"/>
  <c r="AK44" i="4" s="1"/>
  <c r="U44" i="3"/>
  <c r="U44" i="4" s="1"/>
  <c r="CF44" i="3"/>
  <c r="CF44" i="4" s="1"/>
  <c r="BP44" i="3"/>
  <c r="BP44" i="4" s="1"/>
  <c r="AZ44" i="3"/>
  <c r="AZ44" i="4" s="1"/>
  <c r="AJ44" i="3"/>
  <c r="AJ44" i="4" s="1"/>
  <c r="T44" i="3"/>
  <c r="T44" i="4" s="1"/>
  <c r="CE44" i="3"/>
  <c r="CE44" i="4" s="1"/>
  <c r="BO44" i="3"/>
  <c r="BO44" i="4" s="1"/>
  <c r="AY44" i="3"/>
  <c r="AY44" i="4" s="1"/>
  <c r="AI44" i="3"/>
  <c r="AI44" i="4" s="1"/>
  <c r="S44" i="3"/>
  <c r="S44" i="4" s="1"/>
  <c r="CH44" i="3"/>
  <c r="CH44" i="4" s="1"/>
  <c r="BR44" i="3"/>
  <c r="BR44" i="4" s="1"/>
  <c r="BB44" i="3"/>
  <c r="BB44" i="4" s="1"/>
  <c r="AL44" i="3"/>
  <c r="AL44" i="4" s="1"/>
  <c r="V44" i="3"/>
  <c r="V44" i="4" s="1"/>
  <c r="CC44" i="3"/>
  <c r="CC44" i="4" s="1"/>
  <c r="BM44" i="3"/>
  <c r="BM44" i="4" s="1"/>
  <c r="AW44" i="3"/>
  <c r="AW44" i="4" s="1"/>
  <c r="AG44" i="3"/>
  <c r="AG44" i="4" s="1"/>
  <c r="Q44" i="3"/>
  <c r="Q44" i="4" s="1"/>
  <c r="CB44" i="3"/>
  <c r="CB44" i="4" s="1"/>
  <c r="BL44" i="3"/>
  <c r="BL44" i="4" s="1"/>
  <c r="AV44" i="3"/>
  <c r="AV44" i="4" s="1"/>
  <c r="AF44" i="3"/>
  <c r="AF44" i="4" s="1"/>
  <c r="P44" i="3"/>
  <c r="P44" i="4" s="1"/>
  <c r="CA44" i="3"/>
  <c r="CA44" i="4" s="1"/>
  <c r="BK44" i="3"/>
  <c r="BK44" i="4" s="1"/>
  <c r="AU44" i="3"/>
  <c r="AU44" i="4" s="1"/>
  <c r="AE44" i="3"/>
  <c r="AE44" i="4" s="1"/>
  <c r="O44" i="3"/>
  <c r="O44" i="4" s="1"/>
  <c r="CD44" i="3"/>
  <c r="CD44" i="4" s="1"/>
  <c r="BN44" i="3"/>
  <c r="BN44" i="4" s="1"/>
  <c r="AX44" i="3"/>
  <c r="AX44" i="4" s="1"/>
  <c r="AH44" i="3"/>
  <c r="AH44" i="4" s="1"/>
  <c r="R44" i="3"/>
  <c r="R44" i="4" s="1"/>
  <c r="BY44" i="3"/>
  <c r="BY44" i="4" s="1"/>
  <c r="BI44" i="3"/>
  <c r="BI44" i="4" s="1"/>
  <c r="AS44" i="3"/>
  <c r="AS44" i="4" s="1"/>
  <c r="AC44" i="3"/>
  <c r="AC44" i="4" s="1"/>
  <c r="M44" i="3"/>
  <c r="M44" i="4" s="1"/>
  <c r="BX44" i="3"/>
  <c r="BX44" i="4" s="1"/>
  <c r="BH44" i="3"/>
  <c r="BH44" i="4" s="1"/>
  <c r="AR44" i="3"/>
  <c r="AR44" i="4" s="1"/>
  <c r="AB44" i="3"/>
  <c r="AB44" i="4" s="1"/>
  <c r="L44" i="3"/>
  <c r="L44" i="4" s="1"/>
  <c r="BW44" i="3"/>
  <c r="BW44" i="4" s="1"/>
  <c r="BG44" i="3"/>
  <c r="BG44" i="4" s="1"/>
  <c r="AQ44" i="3"/>
  <c r="AQ44" i="4" s="1"/>
  <c r="AA44" i="3"/>
  <c r="AA44" i="4" s="1"/>
  <c r="K44" i="3"/>
  <c r="K44" i="4" s="1"/>
  <c r="BZ44" i="3"/>
  <c r="BZ44" i="4" s="1"/>
  <c r="BJ44" i="3"/>
  <c r="BJ44" i="4" s="1"/>
  <c r="AT44" i="3"/>
  <c r="AT44" i="4" s="1"/>
  <c r="AD44" i="3"/>
  <c r="AD44" i="4" s="1"/>
  <c r="N44" i="3"/>
  <c r="N44" i="4" s="1"/>
  <c r="BU44" i="3"/>
  <c r="BU44" i="4" s="1"/>
  <c r="BE44" i="3"/>
  <c r="BE44" i="4" s="1"/>
  <c r="AO44" i="3"/>
  <c r="AO44" i="4" s="1"/>
  <c r="Y44" i="3"/>
  <c r="Y44" i="4" s="1"/>
  <c r="I44" i="3"/>
  <c r="I44" i="4" s="1"/>
  <c r="BT44" i="3"/>
  <c r="BT44" i="4" s="1"/>
  <c r="BD44" i="3"/>
  <c r="BD44" i="4" s="1"/>
  <c r="AN44" i="3"/>
  <c r="AN44" i="4" s="1"/>
  <c r="X44" i="3"/>
  <c r="X44" i="4" s="1"/>
  <c r="H44" i="3"/>
  <c r="H44" i="4" s="1"/>
  <c r="BS44" i="3"/>
  <c r="BS44" i="4" s="1"/>
  <c r="BC44" i="3"/>
  <c r="BC44" i="4" s="1"/>
  <c r="AM44" i="3"/>
  <c r="AM44" i="4" s="1"/>
  <c r="W44" i="3"/>
  <c r="W44" i="4" s="1"/>
  <c r="G44" i="3"/>
  <c r="BV44" i="3"/>
  <c r="BV44" i="4" s="1"/>
  <c r="BF44" i="3"/>
  <c r="BF44" i="4" s="1"/>
  <c r="AP44" i="3"/>
  <c r="AP44" i="4" s="1"/>
  <c r="Z44" i="3"/>
  <c r="Z44" i="4" s="1"/>
  <c r="J44" i="3"/>
  <c r="J44" i="4" s="1"/>
  <c r="G130" i="4"/>
  <c r="CJ130" i="4" s="1"/>
  <c r="CI130" i="3"/>
  <c r="CK223" i="4"/>
  <c r="G250" i="4"/>
  <c r="CJ250" i="4" s="1"/>
  <c r="CI250" i="3"/>
  <c r="G254" i="4"/>
  <c r="CJ254" i="4" s="1"/>
  <c r="CI254" i="3"/>
  <c r="CK85" i="4"/>
  <c r="G189" i="4"/>
  <c r="CJ189" i="4" s="1"/>
  <c r="CI189" i="3"/>
  <c r="G71" i="4"/>
  <c r="CJ71" i="4" s="1"/>
  <c r="G70" i="5" s="1"/>
  <c r="K70" i="5" s="1"/>
  <c r="CI71" i="3"/>
  <c r="CK279" i="4"/>
  <c r="G279" i="4"/>
  <c r="CJ279" i="4" s="1"/>
  <c r="CI279" i="3"/>
  <c r="CK191" i="4"/>
  <c r="CK78" i="4"/>
  <c r="G41" i="4"/>
  <c r="CJ41" i="4" s="1"/>
  <c r="CI41" i="3"/>
  <c r="CK103" i="4"/>
  <c r="CK138" i="4"/>
  <c r="G47" i="4"/>
  <c r="CJ47" i="4" s="1"/>
  <c r="CI47" i="3"/>
  <c r="CK51" i="4"/>
  <c r="G8" i="4"/>
  <c r="CJ8" i="4" s="1"/>
  <c r="CI8" i="3"/>
  <c r="G76" i="4"/>
  <c r="CJ76" i="4" s="1"/>
  <c r="CI76" i="3"/>
  <c r="CK87" i="4"/>
  <c r="G205" i="4"/>
  <c r="CJ205" i="4" s="1"/>
  <c r="G204" i="5" s="1"/>
  <c r="CI205" i="3"/>
  <c r="G61" i="4"/>
  <c r="CJ61" i="4" s="1"/>
  <c r="G60" i="5" s="1"/>
  <c r="K60" i="5" s="1"/>
  <c r="CI61" i="3"/>
  <c r="CK158" i="4"/>
  <c r="CK74" i="4"/>
  <c r="CK52" i="4"/>
  <c r="G231" i="4"/>
  <c r="CJ231" i="4" s="1"/>
  <c r="G230" i="5" s="1"/>
  <c r="CI231" i="3"/>
  <c r="G141" i="4"/>
  <c r="CJ141" i="4" s="1"/>
  <c r="CI141" i="3"/>
  <c r="CK284" i="4"/>
  <c r="CK101" i="4"/>
  <c r="H193" i="5"/>
  <c r="L193" i="5" s="1"/>
  <c r="H211" i="5"/>
  <c r="L211" i="5" s="1"/>
  <c r="G53" i="5"/>
  <c r="K53" i="5" s="1"/>
  <c r="CK24" i="4"/>
  <c r="G24" i="4"/>
  <c r="CJ24" i="4" s="1"/>
  <c r="CI24" i="3"/>
  <c r="CK130" i="4"/>
  <c r="G223" i="4"/>
  <c r="CJ223" i="4" s="1"/>
  <c r="CI223" i="3"/>
  <c r="CK213" i="4"/>
  <c r="G77" i="4"/>
  <c r="CJ77" i="4" s="1"/>
  <c r="G76" i="5" s="1"/>
  <c r="K76" i="5" s="1"/>
  <c r="CI77" i="3"/>
  <c r="CK250" i="4"/>
  <c r="CK254" i="4"/>
  <c r="G85" i="4"/>
  <c r="CJ85" i="4" s="1"/>
  <c r="CI85" i="3"/>
  <c r="CK189" i="4"/>
  <c r="G191" i="4"/>
  <c r="CJ191" i="4" s="1"/>
  <c r="G190" i="5" s="1"/>
  <c r="K190" i="5" s="1"/>
  <c r="CI191" i="3"/>
  <c r="G78" i="4"/>
  <c r="CJ78" i="4" s="1"/>
  <c r="CI78" i="3"/>
  <c r="CK41" i="4"/>
  <c r="G103" i="4"/>
  <c r="CJ103" i="4" s="1"/>
  <c r="CI103" i="3"/>
  <c r="G138" i="4"/>
  <c r="CJ138" i="4" s="1"/>
  <c r="CI138" i="3"/>
  <c r="G159" i="4"/>
  <c r="CJ159" i="4" s="1"/>
  <c r="G158" i="5" s="1"/>
  <c r="K158" i="5" s="1"/>
  <c r="CI159" i="3"/>
  <c r="CK47" i="4"/>
  <c r="G51" i="4"/>
  <c r="CJ51" i="4" s="1"/>
  <c r="G50" i="5" s="1"/>
  <c r="H50" i="5" s="1"/>
  <c r="L50" i="5" s="1"/>
  <c r="CI51" i="3"/>
  <c r="CK8" i="4"/>
  <c r="CK76" i="4"/>
  <c r="CC42" i="3"/>
  <c r="CC42" i="4" s="1"/>
  <c r="BM42" i="3"/>
  <c r="BM42" i="4" s="1"/>
  <c r="AW42" i="3"/>
  <c r="AW42" i="4" s="1"/>
  <c r="AG42" i="3"/>
  <c r="AG42" i="4" s="1"/>
  <c r="Q42" i="3"/>
  <c r="Q42" i="4" s="1"/>
  <c r="CB42" i="3"/>
  <c r="CB42" i="4" s="1"/>
  <c r="BL42" i="3"/>
  <c r="BL42" i="4" s="1"/>
  <c r="AV42" i="3"/>
  <c r="AV42" i="4" s="1"/>
  <c r="AF42" i="3"/>
  <c r="AF42" i="4" s="1"/>
  <c r="P42" i="3"/>
  <c r="P42" i="4" s="1"/>
  <c r="CA42" i="3"/>
  <c r="CA42" i="4" s="1"/>
  <c r="BK42" i="3"/>
  <c r="BK42" i="4" s="1"/>
  <c r="AU42" i="3"/>
  <c r="AU42" i="4" s="1"/>
  <c r="AE42" i="3"/>
  <c r="AE42" i="4" s="1"/>
  <c r="O42" i="3"/>
  <c r="O42" i="4" s="1"/>
  <c r="CD42" i="3"/>
  <c r="CD42" i="4" s="1"/>
  <c r="BN42" i="3"/>
  <c r="BN42" i="4" s="1"/>
  <c r="AX42" i="3"/>
  <c r="AX42" i="4" s="1"/>
  <c r="AH42" i="3"/>
  <c r="AH42" i="4" s="1"/>
  <c r="R42" i="3"/>
  <c r="R42" i="4" s="1"/>
  <c r="BY42" i="3"/>
  <c r="BY42" i="4" s="1"/>
  <c r="BI42" i="3"/>
  <c r="BI42" i="4" s="1"/>
  <c r="AS42" i="3"/>
  <c r="AS42" i="4" s="1"/>
  <c r="AC42" i="3"/>
  <c r="AC42" i="4" s="1"/>
  <c r="M42" i="3"/>
  <c r="M42" i="4" s="1"/>
  <c r="BX42" i="3"/>
  <c r="BX42" i="4" s="1"/>
  <c r="BH42" i="3"/>
  <c r="BH42" i="4" s="1"/>
  <c r="AR42" i="3"/>
  <c r="AR42" i="4" s="1"/>
  <c r="AB42" i="3"/>
  <c r="AB42" i="4" s="1"/>
  <c r="L42" i="3"/>
  <c r="L42" i="4" s="1"/>
  <c r="BW42" i="3"/>
  <c r="BW42" i="4" s="1"/>
  <c r="BG42" i="3"/>
  <c r="BG42" i="4" s="1"/>
  <c r="AQ42" i="3"/>
  <c r="AQ42" i="4" s="1"/>
  <c r="AA42" i="3"/>
  <c r="AA42" i="4" s="1"/>
  <c r="K42" i="3"/>
  <c r="K42" i="4" s="1"/>
  <c r="BZ42" i="3"/>
  <c r="BZ42" i="4" s="1"/>
  <c r="BJ42" i="3"/>
  <c r="BJ42" i="4" s="1"/>
  <c r="AT42" i="3"/>
  <c r="AT42" i="4" s="1"/>
  <c r="AD42" i="3"/>
  <c r="AD42" i="4" s="1"/>
  <c r="N42" i="3"/>
  <c r="N42" i="4" s="1"/>
  <c r="BU42" i="3"/>
  <c r="BU42" i="4" s="1"/>
  <c r="BE42" i="3"/>
  <c r="BE42" i="4" s="1"/>
  <c r="AO42" i="3"/>
  <c r="AO42" i="4" s="1"/>
  <c r="Y42" i="3"/>
  <c r="Y42" i="4" s="1"/>
  <c r="I42" i="3"/>
  <c r="I42" i="4" s="1"/>
  <c r="BT42" i="3"/>
  <c r="BT42" i="4" s="1"/>
  <c r="BD42" i="3"/>
  <c r="BD42" i="4" s="1"/>
  <c r="AN42" i="3"/>
  <c r="AN42" i="4" s="1"/>
  <c r="X42" i="3"/>
  <c r="X42" i="4" s="1"/>
  <c r="H42" i="3"/>
  <c r="H42" i="4" s="1"/>
  <c r="BS42" i="3"/>
  <c r="BS42" i="4" s="1"/>
  <c r="BC42" i="3"/>
  <c r="BC42" i="4" s="1"/>
  <c r="AM42" i="3"/>
  <c r="AM42" i="4" s="1"/>
  <c r="W42" i="3"/>
  <c r="W42" i="4" s="1"/>
  <c r="G42" i="3"/>
  <c r="BV42" i="3"/>
  <c r="BV42" i="4" s="1"/>
  <c r="BF42" i="3"/>
  <c r="BF42" i="4" s="1"/>
  <c r="AP42" i="3"/>
  <c r="AP42" i="4" s="1"/>
  <c r="Z42" i="3"/>
  <c r="Z42" i="4" s="1"/>
  <c r="J42" i="3"/>
  <c r="J42" i="4" s="1"/>
  <c r="CG42" i="3"/>
  <c r="CG42" i="4" s="1"/>
  <c r="BQ42" i="3"/>
  <c r="BQ42" i="4" s="1"/>
  <c r="BA42" i="3"/>
  <c r="BA42" i="4" s="1"/>
  <c r="AK42" i="3"/>
  <c r="AK42" i="4" s="1"/>
  <c r="U42" i="3"/>
  <c r="U42" i="4" s="1"/>
  <c r="CF42" i="3"/>
  <c r="CF42" i="4" s="1"/>
  <c r="BP42" i="3"/>
  <c r="BP42" i="4" s="1"/>
  <c r="AZ42" i="3"/>
  <c r="AZ42" i="4" s="1"/>
  <c r="AJ42" i="3"/>
  <c r="AJ42" i="4" s="1"/>
  <c r="T42" i="3"/>
  <c r="T42" i="4" s="1"/>
  <c r="CE42" i="3"/>
  <c r="CE42" i="4" s="1"/>
  <c r="BO42" i="3"/>
  <c r="BO42" i="4" s="1"/>
  <c r="AY42" i="3"/>
  <c r="AY42" i="4" s="1"/>
  <c r="AI42" i="3"/>
  <c r="AI42" i="4" s="1"/>
  <c r="S42" i="3"/>
  <c r="S42" i="4" s="1"/>
  <c r="CH42" i="3"/>
  <c r="CH42" i="4" s="1"/>
  <c r="BR42" i="3"/>
  <c r="BR42" i="4" s="1"/>
  <c r="BB42" i="3"/>
  <c r="BB42" i="4" s="1"/>
  <c r="AL42" i="3"/>
  <c r="AL42" i="4" s="1"/>
  <c r="V42" i="3"/>
  <c r="V42" i="4" s="1"/>
  <c r="CG46" i="3"/>
  <c r="CG46" i="4" s="1"/>
  <c r="BQ46" i="3"/>
  <c r="BQ46" i="4" s="1"/>
  <c r="BA46" i="3"/>
  <c r="BA46" i="4" s="1"/>
  <c r="AK46" i="3"/>
  <c r="AK46" i="4" s="1"/>
  <c r="U46" i="3"/>
  <c r="U46" i="4" s="1"/>
  <c r="CF46" i="3"/>
  <c r="CF46" i="4" s="1"/>
  <c r="BP46" i="3"/>
  <c r="BP46" i="4" s="1"/>
  <c r="AZ46" i="3"/>
  <c r="AZ46" i="4" s="1"/>
  <c r="AJ46" i="3"/>
  <c r="AJ46" i="4" s="1"/>
  <c r="T46" i="3"/>
  <c r="T46" i="4" s="1"/>
  <c r="CE46" i="3"/>
  <c r="CE46" i="4" s="1"/>
  <c r="BO46" i="3"/>
  <c r="BO46" i="4" s="1"/>
  <c r="AY46" i="3"/>
  <c r="AY46" i="4" s="1"/>
  <c r="AI46" i="3"/>
  <c r="AI46" i="4" s="1"/>
  <c r="S46" i="3"/>
  <c r="S46" i="4" s="1"/>
  <c r="CH46" i="3"/>
  <c r="CH46" i="4" s="1"/>
  <c r="BR46" i="3"/>
  <c r="BR46" i="4" s="1"/>
  <c r="BB46" i="3"/>
  <c r="BB46" i="4" s="1"/>
  <c r="AL46" i="3"/>
  <c r="AL46" i="4" s="1"/>
  <c r="V46" i="3"/>
  <c r="V46" i="4" s="1"/>
  <c r="CC46" i="3"/>
  <c r="CC46" i="4" s="1"/>
  <c r="BM46" i="3"/>
  <c r="BM46" i="4" s="1"/>
  <c r="AW46" i="3"/>
  <c r="AW46" i="4" s="1"/>
  <c r="AG46" i="3"/>
  <c r="AG46" i="4" s="1"/>
  <c r="Q46" i="3"/>
  <c r="Q46" i="4" s="1"/>
  <c r="CB46" i="3"/>
  <c r="CB46" i="4" s="1"/>
  <c r="BL46" i="3"/>
  <c r="BL46" i="4" s="1"/>
  <c r="AV46" i="3"/>
  <c r="AV46" i="4" s="1"/>
  <c r="AF46" i="3"/>
  <c r="AF46" i="4" s="1"/>
  <c r="P46" i="3"/>
  <c r="P46" i="4" s="1"/>
  <c r="CA46" i="3"/>
  <c r="CA46" i="4" s="1"/>
  <c r="BK46" i="3"/>
  <c r="BK46" i="4" s="1"/>
  <c r="AU46" i="3"/>
  <c r="AU46" i="4" s="1"/>
  <c r="AE46" i="3"/>
  <c r="AE46" i="4" s="1"/>
  <c r="O46" i="3"/>
  <c r="O46" i="4" s="1"/>
  <c r="CD46" i="3"/>
  <c r="CD46" i="4" s="1"/>
  <c r="BN46" i="3"/>
  <c r="BN46" i="4" s="1"/>
  <c r="AX46" i="3"/>
  <c r="AX46" i="4" s="1"/>
  <c r="AH46" i="3"/>
  <c r="AH46" i="4" s="1"/>
  <c r="R46" i="3"/>
  <c r="R46" i="4" s="1"/>
  <c r="BY46" i="3"/>
  <c r="BY46" i="4" s="1"/>
  <c r="BI46" i="3"/>
  <c r="BI46" i="4" s="1"/>
  <c r="AS46" i="3"/>
  <c r="AS46" i="4" s="1"/>
  <c r="AC46" i="3"/>
  <c r="AC46" i="4" s="1"/>
  <c r="M46" i="3"/>
  <c r="M46" i="4" s="1"/>
  <c r="BX46" i="3"/>
  <c r="BX46" i="4" s="1"/>
  <c r="BH46" i="3"/>
  <c r="BH46" i="4" s="1"/>
  <c r="AR46" i="3"/>
  <c r="AR46" i="4" s="1"/>
  <c r="AB46" i="3"/>
  <c r="AB46" i="4" s="1"/>
  <c r="L46" i="3"/>
  <c r="L46" i="4" s="1"/>
  <c r="BW46" i="3"/>
  <c r="BW46" i="4" s="1"/>
  <c r="BG46" i="3"/>
  <c r="BG46" i="4" s="1"/>
  <c r="AQ46" i="3"/>
  <c r="AQ46" i="4" s="1"/>
  <c r="AA46" i="3"/>
  <c r="AA46" i="4" s="1"/>
  <c r="K46" i="3"/>
  <c r="K46" i="4" s="1"/>
  <c r="BZ46" i="3"/>
  <c r="BZ46" i="4" s="1"/>
  <c r="BJ46" i="3"/>
  <c r="BJ46" i="4" s="1"/>
  <c r="AT46" i="3"/>
  <c r="AT46" i="4" s="1"/>
  <c r="AD46" i="3"/>
  <c r="AD46" i="4" s="1"/>
  <c r="N46" i="3"/>
  <c r="N46" i="4" s="1"/>
  <c r="BU46" i="3"/>
  <c r="BU46" i="4" s="1"/>
  <c r="BE46" i="3"/>
  <c r="BE46" i="4" s="1"/>
  <c r="AO46" i="3"/>
  <c r="AO46" i="4" s="1"/>
  <c r="Y46" i="3"/>
  <c r="Y46" i="4" s="1"/>
  <c r="I46" i="3"/>
  <c r="I46" i="4" s="1"/>
  <c r="BT46" i="3"/>
  <c r="BT46" i="4" s="1"/>
  <c r="BD46" i="3"/>
  <c r="BD46" i="4" s="1"/>
  <c r="AN46" i="3"/>
  <c r="AN46" i="4" s="1"/>
  <c r="X46" i="3"/>
  <c r="X46" i="4" s="1"/>
  <c r="H46" i="3"/>
  <c r="H46" i="4" s="1"/>
  <c r="BS46" i="3"/>
  <c r="BS46" i="4" s="1"/>
  <c r="BC46" i="3"/>
  <c r="BC46" i="4" s="1"/>
  <c r="AM46" i="3"/>
  <c r="AM46" i="4" s="1"/>
  <c r="W46" i="3"/>
  <c r="W46" i="4" s="1"/>
  <c r="G46" i="3"/>
  <c r="BV46" i="3"/>
  <c r="BV46" i="4" s="1"/>
  <c r="BF46" i="3"/>
  <c r="BF46" i="4" s="1"/>
  <c r="AP46" i="3"/>
  <c r="AP46" i="4" s="1"/>
  <c r="Z46" i="3"/>
  <c r="Z46" i="4" s="1"/>
  <c r="J46" i="3"/>
  <c r="J46" i="4" s="1"/>
  <c r="H236" i="5"/>
  <c r="L236" i="5" s="1"/>
  <c r="H82" i="5"/>
  <c r="L82" i="5" s="1"/>
  <c r="H197" i="5"/>
  <c r="L197" i="5" s="1"/>
  <c r="H31" i="5"/>
  <c r="L31" i="5" s="1"/>
  <c r="G59" i="5"/>
  <c r="K59" i="5" s="1"/>
  <c r="CK197" i="4"/>
  <c r="H83" i="5"/>
  <c r="L83" i="5" s="1"/>
  <c r="G35" i="4"/>
  <c r="CJ35" i="4" s="1"/>
  <c r="CI35" i="3"/>
  <c r="G173" i="4"/>
  <c r="CJ173" i="4" s="1"/>
  <c r="CI173" i="3"/>
  <c r="G197" i="4"/>
  <c r="CJ197" i="4" s="1"/>
  <c r="CI197" i="3"/>
  <c r="H32" i="5"/>
  <c r="L32" i="5" s="1"/>
  <c r="CK35" i="4"/>
  <c r="CK173" i="4"/>
  <c r="CJ108" i="4"/>
  <c r="CI108" i="3"/>
  <c r="CK108" i="4"/>
  <c r="G176" i="5"/>
  <c r="K176" i="5" s="1"/>
  <c r="H290" i="5"/>
  <c r="L290" i="5" s="1"/>
  <c r="H89" i="5"/>
  <c r="L89" i="5" s="1"/>
  <c r="H61" i="5"/>
  <c r="L61" i="5" s="1"/>
  <c r="H115" i="5"/>
  <c r="L115" i="5" s="1"/>
  <c r="F59" i="1"/>
  <c r="H33" i="5"/>
  <c r="L33" i="5" s="1"/>
  <c r="H138" i="5"/>
  <c r="L138" i="5" s="1"/>
  <c r="H26" i="5"/>
  <c r="L26" i="5" s="1"/>
  <c r="G184" i="5"/>
  <c r="K184" i="5" s="1"/>
  <c r="H101" i="5"/>
  <c r="L101" i="5" s="1"/>
  <c r="H27" i="5"/>
  <c r="L27" i="5" s="1"/>
  <c r="H15" i="5"/>
  <c r="L15" i="5" s="1"/>
  <c r="H16" i="5"/>
  <c r="L16" i="5" s="1"/>
  <c r="CJ45" i="4"/>
  <c r="G108" i="5"/>
  <c r="K108" i="5" s="1"/>
  <c r="H21" i="5"/>
  <c r="L21" i="5" s="1"/>
  <c r="G266" i="5"/>
  <c r="K266" i="5" s="1"/>
  <c r="G132" i="5"/>
  <c r="K132" i="5" s="1"/>
  <c r="CK45" i="4"/>
  <c r="G135" i="5"/>
  <c r="K135" i="5" s="1"/>
  <c r="H179" i="5"/>
  <c r="L179" i="5" s="1"/>
  <c r="H69" i="5"/>
  <c r="L69" i="5" s="1"/>
  <c r="H153" i="5"/>
  <c r="L153" i="5" s="1"/>
  <c r="G241" i="5"/>
  <c r="K241" i="5" s="1"/>
  <c r="H245" i="5"/>
  <c r="L245" i="5" s="1"/>
  <c r="H60" i="5"/>
  <c r="L60" i="5" s="1"/>
  <c r="H275" i="5"/>
  <c r="L275" i="5" s="1"/>
  <c r="H70" i="5"/>
  <c r="L70" i="5" s="1"/>
  <c r="G186" i="5"/>
  <c r="K186" i="5" s="1"/>
  <c r="H11" i="5"/>
  <c r="L11" i="5" s="1"/>
  <c r="H220" i="5"/>
  <c r="L220" i="5" s="1"/>
  <c r="H97" i="5"/>
  <c r="L97" i="5" s="1"/>
  <c r="H289" i="5"/>
  <c r="L289" i="5" s="1"/>
  <c r="H178" i="5"/>
  <c r="L178" i="5" s="1"/>
  <c r="H91" i="5"/>
  <c r="L91" i="5" s="1"/>
  <c r="H155" i="5"/>
  <c r="L155" i="5" s="1"/>
  <c r="G291" i="5"/>
  <c r="K291" i="5" s="1"/>
  <c r="H10" i="5"/>
  <c r="L10" i="5" s="1"/>
  <c r="H162" i="5"/>
  <c r="L162" i="5" s="1"/>
  <c r="H148" i="5"/>
  <c r="L148" i="5" s="1"/>
  <c r="CI45" i="3"/>
  <c r="H210" i="5"/>
  <c r="L210" i="5" s="1"/>
  <c r="G185" i="5"/>
  <c r="K185" i="5" s="1"/>
  <c r="H114" i="5"/>
  <c r="L114" i="5" s="1"/>
  <c r="H221" i="5"/>
  <c r="L221" i="5" s="1"/>
  <c r="H243" i="5"/>
  <c r="L243" i="5" s="1"/>
  <c r="G246" i="5"/>
  <c r="K246" i="5" s="1"/>
  <c r="K166" i="5"/>
  <c r="H166" i="5"/>
  <c r="L166" i="5" s="1"/>
  <c r="CJ48" i="4"/>
  <c r="CK48" i="4"/>
  <c r="G56" i="5"/>
  <c r="H56" i="5" s="1"/>
  <c r="L56" i="5" s="1"/>
  <c r="H268" i="5"/>
  <c r="L268" i="5" s="1"/>
  <c r="G261" i="5"/>
  <c r="K261" i="5" s="1"/>
  <c r="G208" i="5"/>
  <c r="H208" i="5" s="1"/>
  <c r="L208" i="5" s="1"/>
  <c r="G169" i="5"/>
  <c r="K169" i="5" s="1"/>
  <c r="G262" i="5"/>
  <c r="H262" i="5" s="1"/>
  <c r="L262" i="5" s="1"/>
  <c r="G6" i="5"/>
  <c r="K6" i="5" s="1"/>
  <c r="CI48" i="3"/>
  <c r="G20" i="5"/>
  <c r="K20" i="5" s="1"/>
  <c r="G111" i="5"/>
  <c r="K111" i="5" s="1"/>
  <c r="G263" i="5"/>
  <c r="K263" i="5" s="1"/>
  <c r="G191" i="5"/>
  <c r="K191" i="5" s="1"/>
  <c r="CK69" i="4"/>
  <c r="G239" i="5"/>
  <c r="K239" i="5" s="1"/>
  <c r="G237" i="5"/>
  <c r="K237" i="5" s="1"/>
  <c r="G63" i="5"/>
  <c r="K63" i="5" s="1"/>
  <c r="H244" i="5"/>
  <c r="L244" i="5" s="1"/>
  <c r="K52" i="5"/>
  <c r="H52" i="5"/>
  <c r="L52" i="5" s="1"/>
  <c r="CJ135" i="4"/>
  <c r="CI135" i="3"/>
  <c r="CJ69" i="4"/>
  <c r="CI69" i="3"/>
  <c r="G144" i="5"/>
  <c r="H144" i="5" s="1"/>
  <c r="L144" i="5" s="1"/>
  <c r="H158" i="5"/>
  <c r="L158" i="5" s="1"/>
  <c r="G79" i="5"/>
  <c r="K79" i="5" s="1"/>
  <c r="G238" i="5"/>
  <c r="K238" i="5" s="1"/>
  <c r="H180" i="5"/>
  <c r="L180" i="5" s="1"/>
  <c r="G168" i="5"/>
  <c r="K168" i="5" s="1"/>
  <c r="H149" i="5"/>
  <c r="L149" i="5" s="1"/>
  <c r="G200" i="5"/>
  <c r="K200" i="5" s="1"/>
  <c r="H98" i="5"/>
  <c r="L98" i="5" s="1"/>
  <c r="G240" i="5"/>
  <c r="H240" i="5" s="1"/>
  <c r="L240" i="5" s="1"/>
  <c r="G182" i="5"/>
  <c r="K182" i="5" s="1"/>
  <c r="CK135" i="4"/>
  <c r="K54" i="5"/>
  <c r="H54" i="5"/>
  <c r="L54" i="5" s="1"/>
  <c r="G14" i="5"/>
  <c r="K14" i="5" s="1"/>
  <c r="H125" i="5"/>
  <c r="L125" i="5" s="1"/>
  <c r="H181" i="5"/>
  <c r="L181" i="5" s="1"/>
  <c r="G126" i="5"/>
  <c r="K126" i="5" s="1"/>
  <c r="H217" i="5"/>
  <c r="L217" i="5" s="1"/>
  <c r="G120" i="5"/>
  <c r="K120" i="5" s="1"/>
  <c r="G207" i="5"/>
  <c r="G224" i="5"/>
  <c r="K224" i="5" s="1"/>
  <c r="G103" i="5"/>
  <c r="K103" i="5" s="1"/>
  <c r="G270" i="5"/>
  <c r="K270" i="5" s="1"/>
  <c r="G173" i="5"/>
  <c r="K173" i="5" s="1"/>
  <c r="G72" i="5"/>
  <c r="H72" i="5" s="1"/>
  <c r="L72" i="5" s="1"/>
  <c r="G121" i="5"/>
  <c r="K121" i="5" s="1"/>
  <c r="G232" i="5"/>
  <c r="K232" i="5" s="1"/>
  <c r="H233" i="5"/>
  <c r="L233" i="5" s="1"/>
  <c r="G143" i="5"/>
  <c r="K143" i="5" s="1"/>
  <c r="G271" i="5"/>
  <c r="K271" i="5" s="1"/>
  <c r="G96" i="5"/>
  <c r="K96" i="5" s="1"/>
  <c r="G201" i="5"/>
  <c r="K201" i="5" s="1"/>
  <c r="H113" i="5"/>
  <c r="L113" i="5" s="1"/>
  <c r="CJ178" i="4"/>
  <c r="CI178" i="3"/>
  <c r="CI134" i="3"/>
  <c r="CJ134" i="4"/>
  <c r="CJ142" i="4"/>
  <c r="CI142" i="3"/>
  <c r="CK255" i="4"/>
  <c r="CK13" i="4"/>
  <c r="CJ215" i="4"/>
  <c r="CI215" i="3"/>
  <c r="G175" i="5"/>
  <c r="K175" i="5" s="1"/>
  <c r="H24" i="5"/>
  <c r="L24" i="5" s="1"/>
  <c r="G255" i="5"/>
  <c r="K255" i="5" s="1"/>
  <c r="G272" i="5"/>
  <c r="K272" i="5" s="1"/>
  <c r="CJ13" i="4"/>
  <c r="CI13" i="3"/>
  <c r="CK178" i="4"/>
  <c r="CK134" i="4"/>
  <c r="CK142" i="4"/>
  <c r="CJ255" i="4"/>
  <c r="CI255" i="3"/>
  <c r="CK215" i="4"/>
  <c r="CK172" i="4"/>
  <c r="CJ230" i="4"/>
  <c r="CI230" i="3"/>
  <c r="CJ220" i="4"/>
  <c r="CI220" i="3"/>
  <c r="H213" i="5"/>
  <c r="L213" i="5" s="1"/>
  <c r="G80" i="5"/>
  <c r="K80" i="5" s="1"/>
  <c r="G81" i="5"/>
  <c r="K81" i="5" s="1"/>
  <c r="G112" i="5"/>
  <c r="K112" i="5" s="1"/>
  <c r="G127" i="5"/>
  <c r="K127" i="5" s="1"/>
  <c r="CJ19" i="4"/>
  <c r="CI19" i="3"/>
  <c r="CI236" i="3"/>
  <c r="CJ236" i="4"/>
  <c r="G234" i="5"/>
  <c r="K234" i="5" s="1"/>
  <c r="CJ172" i="4"/>
  <c r="CI172" i="3"/>
  <c r="CK230" i="4"/>
  <c r="CK220" i="4"/>
  <c r="CK236" i="4"/>
  <c r="G35" i="5"/>
  <c r="K35" i="5" s="1"/>
  <c r="G206" i="5"/>
  <c r="K206" i="5" s="1"/>
  <c r="E59" i="1"/>
  <c r="E51" i="1"/>
  <c r="CK19" i="4"/>
  <c r="G25" i="5"/>
  <c r="K25" i="5" s="1"/>
  <c r="CJ252" i="4"/>
  <c r="CI252" i="3"/>
  <c r="CK188" i="4"/>
  <c r="CK277" i="4"/>
  <c r="H273" i="5"/>
  <c r="L273" i="5" s="1"/>
  <c r="G110" i="5"/>
  <c r="K110" i="5" s="1"/>
  <c r="G119" i="5"/>
  <c r="G247" i="5"/>
  <c r="K247" i="5" s="1"/>
  <c r="CK268" i="4"/>
  <c r="CJ204" i="4"/>
  <c r="CI204" i="3"/>
  <c r="CJ58" i="4"/>
  <c r="CI58" i="3"/>
  <c r="CJ29" i="4"/>
  <c r="CI29" i="3"/>
  <c r="CK29" i="4"/>
  <c r="H8" i="5"/>
  <c r="L8" i="5" s="1"/>
  <c r="H99" i="5"/>
  <c r="L99" i="5" s="1"/>
  <c r="CK252" i="4"/>
  <c r="CJ188" i="4"/>
  <c r="CI188" i="3"/>
  <c r="CJ277" i="4"/>
  <c r="CI277" i="3"/>
  <c r="G104" i="5"/>
  <c r="K104" i="5" s="1"/>
  <c r="CJ268" i="4"/>
  <c r="CI268" i="3"/>
  <c r="CK94" i="4"/>
  <c r="CJ94" i="4"/>
  <c r="CI94" i="3"/>
  <c r="CK204" i="4"/>
  <c r="CK58" i="4"/>
  <c r="K287" i="5"/>
  <c r="H287" i="5"/>
  <c r="L287" i="5" s="1"/>
  <c r="K66" i="5"/>
  <c r="H66" i="5"/>
  <c r="L66" i="5" s="1"/>
  <c r="G128" i="5"/>
  <c r="H161" i="5"/>
  <c r="L161" i="5" s="1"/>
  <c r="T294" i="3"/>
  <c r="AZ294" i="3"/>
  <c r="CF294" i="3"/>
  <c r="BQ294" i="3"/>
  <c r="V294" i="3"/>
  <c r="BB294" i="3"/>
  <c r="AI294" i="3"/>
  <c r="BO294" i="3"/>
  <c r="H139" i="5"/>
  <c r="L139" i="5" s="1"/>
  <c r="K164" i="5"/>
  <c r="H164" i="5"/>
  <c r="L164" i="5" s="1"/>
  <c r="H238" i="5"/>
  <c r="L238" i="5" s="1"/>
  <c r="H234" i="5"/>
  <c r="L234" i="5" s="1"/>
  <c r="BT294" i="3"/>
  <c r="BE294" i="3"/>
  <c r="J294" i="3"/>
  <c r="CJ5" i="4"/>
  <c r="BL294" i="3"/>
  <c r="AE294" i="3"/>
  <c r="G209" i="5"/>
  <c r="K226" i="5"/>
  <c r="H226" i="5"/>
  <c r="L226" i="5" s="1"/>
  <c r="G231" i="5"/>
  <c r="G136" i="5"/>
  <c r="G117" i="5"/>
  <c r="F41" i="5"/>
  <c r="I42" i="2"/>
  <c r="L294" i="3"/>
  <c r="AT294" i="3"/>
  <c r="AA294" i="3"/>
  <c r="G160" i="5"/>
  <c r="H227" i="5"/>
  <c r="L227" i="5" s="1"/>
  <c r="K242" i="5"/>
  <c r="H242" i="5"/>
  <c r="L242" i="5" s="1"/>
  <c r="G36" i="5"/>
  <c r="H145" i="5"/>
  <c r="L145" i="5" s="1"/>
  <c r="K288" i="5"/>
  <c r="H288" i="5"/>
  <c r="L288" i="5" s="1"/>
  <c r="H259" i="5"/>
  <c r="L259" i="5" s="1"/>
  <c r="H76" i="5"/>
  <c r="L76" i="5" s="1"/>
  <c r="G159" i="5"/>
  <c r="G65" i="5"/>
  <c r="H237" i="5"/>
  <c r="L237" i="5" s="1"/>
  <c r="CB294" i="3"/>
  <c r="BM294" i="3"/>
  <c r="AH294" i="3"/>
  <c r="CA294" i="3"/>
  <c r="H168" i="5"/>
  <c r="L168" i="5" s="1"/>
  <c r="H105" i="5"/>
  <c r="L105" i="5" s="1"/>
  <c r="H176" i="5"/>
  <c r="L176" i="5" s="1"/>
  <c r="K258" i="5"/>
  <c r="H258" i="5"/>
  <c r="L258" i="5" s="1"/>
  <c r="K118" i="5"/>
  <c r="H118" i="5"/>
  <c r="L118" i="5" s="1"/>
  <c r="H120" i="5"/>
  <c r="L120" i="5" s="1"/>
  <c r="K260" i="5"/>
  <c r="H260" i="5"/>
  <c r="L260" i="5" s="1"/>
  <c r="K250" i="5"/>
  <c r="H250" i="5"/>
  <c r="L250" i="5" s="1"/>
  <c r="K37" i="5"/>
  <c r="H37" i="5"/>
  <c r="L37" i="5" s="1"/>
  <c r="G225" i="5"/>
  <c r="K124" i="5"/>
  <c r="H124" i="5"/>
  <c r="L124" i="5" s="1"/>
  <c r="J47" i="5"/>
  <c r="K5" i="5"/>
  <c r="H5" i="5"/>
  <c r="L5" i="5" s="1"/>
  <c r="K230" i="5"/>
  <c r="H230" i="5"/>
  <c r="L230" i="5" s="1"/>
  <c r="H131" i="5"/>
  <c r="L131" i="5" s="1"/>
  <c r="G64" i="5"/>
  <c r="G274" i="5"/>
  <c r="G199" i="5"/>
  <c r="G150" i="5"/>
  <c r="G9" i="5"/>
  <c r="G151" i="5"/>
  <c r="G279" i="5"/>
  <c r="H53" i="5"/>
  <c r="L53" i="5" s="1"/>
  <c r="K154" i="5"/>
  <c r="H154" i="5"/>
  <c r="L154" i="5" s="1"/>
  <c r="K90" i="5"/>
  <c r="H90" i="5"/>
  <c r="L90" i="5" s="1"/>
  <c r="J49" i="5"/>
  <c r="G167" i="5"/>
  <c r="CK5" i="4"/>
  <c r="CK43" i="4"/>
  <c r="H186" i="5"/>
  <c r="L186" i="5" s="1"/>
  <c r="K58" i="5"/>
  <c r="H58" i="5"/>
  <c r="L58" i="5" s="1"/>
  <c r="G216" i="5"/>
  <c r="H277" i="5"/>
  <c r="L277" i="5" s="1"/>
  <c r="G38" i="5"/>
  <c r="G165" i="5"/>
  <c r="BP294" i="3"/>
  <c r="BA294" i="3"/>
  <c r="AL294" i="3"/>
  <c r="S294" i="3"/>
  <c r="CE294" i="3"/>
  <c r="H80" i="5"/>
  <c r="L80" i="5" s="1"/>
  <c r="K218" i="5"/>
  <c r="H218" i="5"/>
  <c r="L218" i="5" s="1"/>
  <c r="K170" i="5"/>
  <c r="H170" i="5"/>
  <c r="L170" i="5" s="1"/>
  <c r="K17" i="5"/>
  <c r="H17" i="5"/>
  <c r="L17" i="5" s="1"/>
  <c r="K50" i="5"/>
  <c r="J185" i="5"/>
  <c r="G205" i="5"/>
  <c r="BD294" i="3"/>
  <c r="BU294" i="3"/>
  <c r="G94" i="5"/>
  <c r="J45" i="5"/>
  <c r="Q294" i="3"/>
  <c r="J43" i="5"/>
  <c r="G109" i="5"/>
  <c r="G78" i="5"/>
  <c r="K116" i="5"/>
  <c r="H116" i="5"/>
  <c r="L116" i="5" s="1"/>
  <c r="G152" i="5"/>
  <c r="G22" i="5"/>
  <c r="G264" i="5"/>
  <c r="G269" i="5"/>
  <c r="G265" i="5"/>
  <c r="H189" i="5"/>
  <c r="L189" i="5" s="1"/>
  <c r="BH294" i="3"/>
  <c r="M294" i="3"/>
  <c r="AS294" i="3"/>
  <c r="BJ294" i="3"/>
  <c r="K294" i="3"/>
  <c r="G88" i="5"/>
  <c r="G286" i="5"/>
  <c r="H257" i="5"/>
  <c r="L257" i="5" s="1"/>
  <c r="K106" i="5"/>
  <c r="H106" i="5"/>
  <c r="L106" i="5" s="1"/>
  <c r="G30" i="5"/>
  <c r="H67" i="5"/>
  <c r="L67" i="5" s="1"/>
  <c r="K198" i="5"/>
  <c r="H198" i="5"/>
  <c r="L198" i="5" s="1"/>
  <c r="K130" i="5"/>
  <c r="H130" i="5"/>
  <c r="L130" i="5" s="1"/>
  <c r="H85" i="5"/>
  <c r="L85" i="5" s="1"/>
  <c r="G95" i="5"/>
  <c r="G223" i="5"/>
  <c r="G256" i="5"/>
  <c r="G19" i="5"/>
  <c r="G280" i="5"/>
  <c r="P294" i="3"/>
  <c r="AW294" i="3"/>
  <c r="R294" i="3"/>
  <c r="O294" i="3"/>
  <c r="H103" i="5"/>
  <c r="L103" i="5" s="1"/>
  <c r="K156" i="5"/>
  <c r="H156" i="5"/>
  <c r="L156" i="5" s="1"/>
  <c r="CJ43" i="4"/>
  <c r="CI43" i="3"/>
  <c r="J4" i="5"/>
  <c r="F293" i="5"/>
  <c r="J293" i="5" s="1"/>
  <c r="K72" i="5"/>
  <c r="K13" i="5"/>
  <c r="H13" i="5"/>
  <c r="L13" i="5" s="1"/>
  <c r="K29" i="5"/>
  <c r="H29" i="5"/>
  <c r="L29" i="5" s="1"/>
  <c r="K39" i="5"/>
  <c r="H39" i="5"/>
  <c r="L39" i="5" s="1"/>
  <c r="BS294" i="3"/>
  <c r="K92" i="5"/>
  <c r="H92" i="5"/>
  <c r="L92" i="5" s="1"/>
  <c r="G62" i="5"/>
  <c r="G71" i="5"/>
  <c r="G248" i="5"/>
  <c r="G55" i="5"/>
  <c r="G183" i="5"/>
  <c r="CD294" i="3"/>
  <c r="H239" i="5"/>
  <c r="L239" i="5" s="1"/>
  <c r="G174" i="5"/>
  <c r="G192" i="5"/>
  <c r="G142" i="5"/>
  <c r="H14" i="5"/>
  <c r="L14" i="5" s="1"/>
  <c r="G87" i="5"/>
  <c r="G215" i="5"/>
  <c r="K204" i="5"/>
  <c r="H204" i="5"/>
  <c r="L204" i="5" s="1"/>
  <c r="K122" i="5"/>
  <c r="H122" i="5"/>
  <c r="L122" i="5" s="1"/>
  <c r="K74" i="5"/>
  <c r="H74" i="5"/>
  <c r="L74" i="5" s="1"/>
  <c r="K202" i="5"/>
  <c r="H202" i="5"/>
  <c r="L202" i="5" s="1"/>
  <c r="K48" i="5"/>
  <c r="H48" i="5"/>
  <c r="L48" i="5" s="1"/>
  <c r="E293" i="5"/>
  <c r="I293" i="5" s="1"/>
  <c r="G285" i="5"/>
  <c r="G282" i="5" l="1"/>
  <c r="H79" i="5"/>
  <c r="L79" i="5" s="1"/>
  <c r="H121" i="5"/>
  <c r="L121" i="5" s="1"/>
  <c r="G42" i="5"/>
  <c r="G194" i="5"/>
  <c r="G281" i="5"/>
  <c r="G123" i="5"/>
  <c r="H224" i="5"/>
  <c r="L224" i="5" s="1"/>
  <c r="H266" i="5"/>
  <c r="L266" i="5" s="1"/>
  <c r="H6" i="5"/>
  <c r="L6" i="5" s="1"/>
  <c r="K208" i="5"/>
  <c r="H246" i="5"/>
  <c r="L246" i="5" s="1"/>
  <c r="H110" i="5"/>
  <c r="L110" i="5" s="1"/>
  <c r="G77" i="5"/>
  <c r="G222" i="5"/>
  <c r="G163" i="5"/>
  <c r="Z294" i="3"/>
  <c r="AD294" i="3"/>
  <c r="H291" i="5"/>
  <c r="L291" i="5" s="1"/>
  <c r="H126" i="5"/>
  <c r="L126" i="5" s="1"/>
  <c r="BI294" i="3"/>
  <c r="AP294" i="3"/>
  <c r="H294" i="3"/>
  <c r="G249" i="5"/>
  <c r="H247" i="5"/>
  <c r="L247" i="5" s="1"/>
  <c r="BW294" i="3"/>
  <c r="K56" i="5"/>
  <c r="AO294" i="3"/>
  <c r="H63" i="5"/>
  <c r="L63" i="5" s="1"/>
  <c r="W294" i="3"/>
  <c r="H132" i="5"/>
  <c r="L132" i="5" s="1"/>
  <c r="BX294" i="3"/>
  <c r="H143" i="5"/>
  <c r="L143" i="5" s="1"/>
  <c r="AX294" i="3"/>
  <c r="G196" i="5"/>
  <c r="K196" i="5" s="1"/>
  <c r="G137" i="5"/>
  <c r="H81" i="5"/>
  <c r="L81" i="5" s="1"/>
  <c r="H108" i="5"/>
  <c r="L108" i="5" s="1"/>
  <c r="K144" i="5"/>
  <c r="H196" i="5"/>
  <c r="L196" i="5" s="1"/>
  <c r="K262" i="5"/>
  <c r="K240" i="5"/>
  <c r="G46" i="5"/>
  <c r="G278" i="5"/>
  <c r="AM294" i="3"/>
  <c r="H112" i="5"/>
  <c r="L112" i="5" s="1"/>
  <c r="X294" i="3"/>
  <c r="AN294" i="3"/>
  <c r="H272" i="5"/>
  <c r="L272" i="5" s="1"/>
  <c r="H35" i="5"/>
  <c r="L35" i="5" s="1"/>
  <c r="H201" i="5"/>
  <c r="L201" i="5" s="1"/>
  <c r="G228" i="5"/>
  <c r="G147" i="5"/>
  <c r="H173" i="5"/>
  <c r="L173" i="5" s="1"/>
  <c r="G146" i="5"/>
  <c r="G195" i="5"/>
  <c r="G252" i="5"/>
  <c r="CK42" i="4"/>
  <c r="BK294" i="3"/>
  <c r="BY294" i="3"/>
  <c r="H25" i="5"/>
  <c r="L25" i="5" s="1"/>
  <c r="BC294" i="3"/>
  <c r="BV294" i="3"/>
  <c r="Y294" i="3"/>
  <c r="CH294" i="3"/>
  <c r="AK294" i="3"/>
  <c r="H270" i="5"/>
  <c r="L270" i="5" s="1"/>
  <c r="H190" i="5"/>
  <c r="L190" i="5" s="1"/>
  <c r="G46" i="4"/>
  <c r="CJ46" i="4" s="1"/>
  <c r="CI46" i="3"/>
  <c r="G42" i="4"/>
  <c r="CJ42" i="4" s="1"/>
  <c r="G41" i="5" s="1"/>
  <c r="K41" i="5" s="1"/>
  <c r="CI42" i="3"/>
  <c r="G40" i="5"/>
  <c r="G253" i="5"/>
  <c r="CK46" i="4"/>
  <c r="AV294" i="3"/>
  <c r="AQ294" i="3"/>
  <c r="AB294" i="3"/>
  <c r="BN294" i="3"/>
  <c r="BF294" i="3"/>
  <c r="I294" i="3"/>
  <c r="CC294" i="3"/>
  <c r="H185" i="5"/>
  <c r="L185" i="5" s="1"/>
  <c r="AY294" i="3"/>
  <c r="CG294" i="3"/>
  <c r="AJ294" i="3"/>
  <c r="H169" i="5"/>
  <c r="L169" i="5" s="1"/>
  <c r="BZ294" i="3"/>
  <c r="AC294" i="3"/>
  <c r="AG294" i="3"/>
  <c r="H232" i="5"/>
  <c r="L232" i="5" s="1"/>
  <c r="H20" i="5"/>
  <c r="L20" i="5" s="1"/>
  <c r="H135" i="5"/>
  <c r="L135" i="5" s="1"/>
  <c r="G102" i="5"/>
  <c r="G84" i="5"/>
  <c r="G7" i="5"/>
  <c r="G188" i="5"/>
  <c r="G129" i="5"/>
  <c r="CK44" i="4"/>
  <c r="CK50" i="4"/>
  <c r="G283" i="5"/>
  <c r="G212" i="5"/>
  <c r="G73" i="5"/>
  <c r="K249" i="5"/>
  <c r="H249" i="5"/>
  <c r="L249" i="5" s="1"/>
  <c r="BR294" i="3"/>
  <c r="U294" i="3"/>
  <c r="AU294" i="3"/>
  <c r="AF294" i="3"/>
  <c r="BG294" i="3"/>
  <c r="N294" i="3"/>
  <c r="AR294" i="3"/>
  <c r="H255" i="5"/>
  <c r="L255" i="5" s="1"/>
  <c r="G276" i="5"/>
  <c r="K276" i="5" s="1"/>
  <c r="G294" i="3"/>
  <c r="G23" i="5"/>
  <c r="G140" i="5"/>
  <c r="G75" i="5"/>
  <c r="G44" i="4"/>
  <c r="CJ44" i="4" s="1"/>
  <c r="G43" i="5" s="1"/>
  <c r="CI44" i="3"/>
  <c r="G50" i="4"/>
  <c r="CJ50" i="4" s="1"/>
  <c r="CI50" i="3"/>
  <c r="G100" i="5"/>
  <c r="G51" i="5"/>
  <c r="G157" i="5"/>
  <c r="G86" i="5"/>
  <c r="H191" i="5"/>
  <c r="L191" i="5" s="1"/>
  <c r="H59" i="5"/>
  <c r="L59" i="5" s="1"/>
  <c r="G172" i="5"/>
  <c r="G34" i="5"/>
  <c r="G107" i="5"/>
  <c r="H241" i="5"/>
  <c r="L241" i="5" s="1"/>
  <c r="H96" i="5"/>
  <c r="L96" i="5" s="1"/>
  <c r="H184" i="5"/>
  <c r="L184" i="5" s="1"/>
  <c r="H182" i="5"/>
  <c r="L182" i="5" s="1"/>
  <c r="G187" i="5"/>
  <c r="K187" i="5" s="1"/>
  <c r="H111" i="5"/>
  <c r="L111" i="5" s="1"/>
  <c r="H127" i="5"/>
  <c r="L127" i="5" s="1"/>
  <c r="H104" i="5"/>
  <c r="L104" i="5" s="1"/>
  <c r="H200" i="5"/>
  <c r="L200" i="5" s="1"/>
  <c r="H206" i="5"/>
  <c r="L206" i="5" s="1"/>
  <c r="H261" i="5"/>
  <c r="L261" i="5" s="1"/>
  <c r="G267" i="5"/>
  <c r="H267" i="5" s="1"/>
  <c r="L267" i="5" s="1"/>
  <c r="G47" i="5"/>
  <c r="H47" i="5" s="1"/>
  <c r="L47" i="5" s="1"/>
  <c r="G44" i="5"/>
  <c r="K44" i="5" s="1"/>
  <c r="H271" i="5"/>
  <c r="L271" i="5" s="1"/>
  <c r="H175" i="5"/>
  <c r="L175" i="5" s="1"/>
  <c r="G254" i="5"/>
  <c r="K254" i="5" s="1"/>
  <c r="G133" i="5"/>
  <c r="K133" i="5" s="1"/>
  <c r="G68" i="5"/>
  <c r="H263" i="5"/>
  <c r="L263" i="5" s="1"/>
  <c r="G214" i="5"/>
  <c r="H214" i="5" s="1"/>
  <c r="L214" i="5" s="1"/>
  <c r="G171" i="5"/>
  <c r="G18" i="5"/>
  <c r="K18" i="5" s="1"/>
  <c r="G134" i="5"/>
  <c r="G12" i="5"/>
  <c r="H12" i="5" s="1"/>
  <c r="L12" i="5" s="1"/>
  <c r="K207" i="5"/>
  <c r="H207" i="5"/>
  <c r="L207" i="5" s="1"/>
  <c r="G28" i="5"/>
  <c r="H28" i="5" s="1"/>
  <c r="L28" i="5" s="1"/>
  <c r="G219" i="5"/>
  <c r="K219" i="5" s="1"/>
  <c r="G141" i="5"/>
  <c r="G177" i="5"/>
  <c r="G235" i="5"/>
  <c r="G229" i="5"/>
  <c r="G93" i="5"/>
  <c r="K93" i="5" s="1"/>
  <c r="G203" i="5"/>
  <c r="K119" i="5"/>
  <c r="H119" i="5"/>
  <c r="L119" i="5" s="1"/>
  <c r="G251" i="5"/>
  <c r="H187" i="5"/>
  <c r="L187" i="5" s="1"/>
  <c r="G57" i="5"/>
  <c r="K285" i="5"/>
  <c r="H285" i="5"/>
  <c r="L285" i="5" s="1"/>
  <c r="K223" i="5"/>
  <c r="H223" i="5"/>
  <c r="L223" i="5" s="1"/>
  <c r="K22" i="5"/>
  <c r="H22" i="5"/>
  <c r="L22" i="5" s="1"/>
  <c r="K165" i="5"/>
  <c r="H165" i="5"/>
  <c r="L165" i="5" s="1"/>
  <c r="K216" i="5"/>
  <c r="H216" i="5"/>
  <c r="L216" i="5" s="1"/>
  <c r="K151" i="5"/>
  <c r="H151" i="5"/>
  <c r="L151" i="5" s="1"/>
  <c r="K199" i="5"/>
  <c r="H199" i="5"/>
  <c r="L199" i="5" s="1"/>
  <c r="K225" i="5"/>
  <c r="H225" i="5"/>
  <c r="L225" i="5" s="1"/>
  <c r="K159" i="5"/>
  <c r="H159" i="5"/>
  <c r="L159" i="5" s="1"/>
  <c r="H41" i="5"/>
  <c r="L41" i="5" s="1"/>
  <c r="J41" i="5"/>
  <c r="K231" i="5"/>
  <c r="H231" i="5"/>
  <c r="L231" i="5" s="1"/>
  <c r="K215" i="5"/>
  <c r="H215" i="5"/>
  <c r="L215" i="5" s="1"/>
  <c r="K142" i="5"/>
  <c r="H142" i="5"/>
  <c r="L142" i="5" s="1"/>
  <c r="K248" i="5"/>
  <c r="H248" i="5"/>
  <c r="L248" i="5" s="1"/>
  <c r="K280" i="5"/>
  <c r="H280" i="5"/>
  <c r="L280" i="5" s="1"/>
  <c r="K95" i="5"/>
  <c r="H95" i="5"/>
  <c r="L95" i="5" s="1"/>
  <c r="K265" i="5"/>
  <c r="H265" i="5"/>
  <c r="L265" i="5" s="1"/>
  <c r="K94" i="5"/>
  <c r="H94" i="5"/>
  <c r="L94" i="5" s="1"/>
  <c r="K205" i="5"/>
  <c r="H205" i="5"/>
  <c r="L205" i="5" s="1"/>
  <c r="K9" i="5"/>
  <c r="H9" i="5"/>
  <c r="L9" i="5" s="1"/>
  <c r="K274" i="5"/>
  <c r="H274" i="5"/>
  <c r="L274" i="5" s="1"/>
  <c r="K160" i="5"/>
  <c r="H160" i="5"/>
  <c r="L160" i="5" s="1"/>
  <c r="K136" i="5"/>
  <c r="H136" i="5"/>
  <c r="L136" i="5" s="1"/>
  <c r="K128" i="5"/>
  <c r="H128" i="5"/>
  <c r="L128" i="5" s="1"/>
  <c r="K87" i="5"/>
  <c r="H87" i="5"/>
  <c r="L87" i="5" s="1"/>
  <c r="K192" i="5"/>
  <c r="H192" i="5"/>
  <c r="L192" i="5" s="1"/>
  <c r="K183" i="5"/>
  <c r="H183" i="5"/>
  <c r="L183" i="5" s="1"/>
  <c r="K71" i="5"/>
  <c r="H71" i="5"/>
  <c r="L71" i="5" s="1"/>
  <c r="K42" i="5"/>
  <c r="H42" i="5"/>
  <c r="L42" i="5" s="1"/>
  <c r="K19" i="5"/>
  <c r="H19" i="5"/>
  <c r="L19" i="5" s="1"/>
  <c r="K30" i="5"/>
  <c r="H30" i="5"/>
  <c r="L30" i="5" s="1"/>
  <c r="K286" i="5"/>
  <c r="H286" i="5"/>
  <c r="L286" i="5" s="1"/>
  <c r="K269" i="5"/>
  <c r="H269" i="5"/>
  <c r="L269" i="5" s="1"/>
  <c r="K78" i="5"/>
  <c r="H78" i="5"/>
  <c r="L78" i="5" s="1"/>
  <c r="K38" i="5"/>
  <c r="H38" i="5"/>
  <c r="L38" i="5" s="1"/>
  <c r="K64" i="5"/>
  <c r="H64" i="5"/>
  <c r="L64" i="5" s="1"/>
  <c r="K36" i="5"/>
  <c r="H36" i="5"/>
  <c r="L36" i="5" s="1"/>
  <c r="K117" i="5"/>
  <c r="H117" i="5"/>
  <c r="L117" i="5" s="1"/>
  <c r="G4" i="5"/>
  <c r="K174" i="5"/>
  <c r="H174" i="5"/>
  <c r="L174" i="5" s="1"/>
  <c r="K55" i="5"/>
  <c r="H55" i="5"/>
  <c r="L55" i="5" s="1"/>
  <c r="K62" i="5"/>
  <c r="H62" i="5"/>
  <c r="L62" i="5" s="1"/>
  <c r="K256" i="5"/>
  <c r="H256" i="5"/>
  <c r="L256" i="5" s="1"/>
  <c r="K88" i="5"/>
  <c r="H88" i="5"/>
  <c r="L88" i="5" s="1"/>
  <c r="K264" i="5"/>
  <c r="H264" i="5"/>
  <c r="L264" i="5" s="1"/>
  <c r="K152" i="5"/>
  <c r="H152" i="5"/>
  <c r="L152" i="5" s="1"/>
  <c r="K109" i="5"/>
  <c r="H109" i="5"/>
  <c r="L109" i="5" s="1"/>
  <c r="K167" i="5"/>
  <c r="H167" i="5"/>
  <c r="L167" i="5" s="1"/>
  <c r="K279" i="5"/>
  <c r="H279" i="5"/>
  <c r="L279" i="5" s="1"/>
  <c r="K150" i="5"/>
  <c r="H150" i="5"/>
  <c r="L150" i="5" s="1"/>
  <c r="K65" i="5"/>
  <c r="H65" i="5"/>
  <c r="L65" i="5" s="1"/>
  <c r="K209" i="5"/>
  <c r="H209" i="5"/>
  <c r="L209" i="5" s="1"/>
  <c r="K282" i="5" l="1"/>
  <c r="H282" i="5"/>
  <c r="L282" i="5" s="1"/>
  <c r="H194" i="5"/>
  <c r="L194" i="5" s="1"/>
  <c r="K194" i="5"/>
  <c r="K123" i="5"/>
  <c r="H123" i="5"/>
  <c r="L123" i="5" s="1"/>
  <c r="K281" i="5"/>
  <c r="H281" i="5"/>
  <c r="L281" i="5" s="1"/>
  <c r="H222" i="5"/>
  <c r="L222" i="5" s="1"/>
  <c r="K222" i="5"/>
  <c r="K77" i="5"/>
  <c r="H77" i="5"/>
  <c r="L77" i="5" s="1"/>
  <c r="H276" i="5"/>
  <c r="L276" i="5" s="1"/>
  <c r="K137" i="5"/>
  <c r="H137" i="5"/>
  <c r="L137" i="5" s="1"/>
  <c r="K163" i="5"/>
  <c r="H163" i="5"/>
  <c r="L163" i="5" s="1"/>
  <c r="K228" i="5"/>
  <c r="H228" i="5"/>
  <c r="L228" i="5" s="1"/>
  <c r="K278" i="5"/>
  <c r="H278" i="5"/>
  <c r="L278" i="5" s="1"/>
  <c r="K46" i="5"/>
  <c r="H46" i="5"/>
  <c r="L46" i="5" s="1"/>
  <c r="K147" i="5"/>
  <c r="H147" i="5"/>
  <c r="L147" i="5" s="1"/>
  <c r="G45" i="5"/>
  <c r="K252" i="5"/>
  <c r="H252" i="5"/>
  <c r="L252" i="5" s="1"/>
  <c r="K195" i="5"/>
  <c r="H195" i="5"/>
  <c r="L195" i="5" s="1"/>
  <c r="K146" i="5"/>
  <c r="H146" i="5"/>
  <c r="L146" i="5" s="1"/>
  <c r="K7" i="5"/>
  <c r="H7" i="5"/>
  <c r="L7" i="5" s="1"/>
  <c r="K267" i="5"/>
  <c r="K157" i="5"/>
  <c r="H157" i="5"/>
  <c r="L157" i="5" s="1"/>
  <c r="G49" i="5"/>
  <c r="K140" i="5"/>
  <c r="H140" i="5"/>
  <c r="L140" i="5" s="1"/>
  <c r="K283" i="5"/>
  <c r="H283" i="5"/>
  <c r="L283" i="5" s="1"/>
  <c r="H188" i="5"/>
  <c r="L188" i="5" s="1"/>
  <c r="K188" i="5"/>
  <c r="K40" i="5"/>
  <c r="H40" i="5"/>
  <c r="L40" i="5" s="1"/>
  <c r="K45" i="5"/>
  <c r="H45" i="5"/>
  <c r="L45" i="5" s="1"/>
  <c r="K51" i="5"/>
  <c r="H51" i="5"/>
  <c r="L51" i="5" s="1"/>
  <c r="H23" i="5"/>
  <c r="L23" i="5" s="1"/>
  <c r="K23" i="5"/>
  <c r="K100" i="5"/>
  <c r="H100" i="5"/>
  <c r="L100" i="5" s="1"/>
  <c r="K43" i="5"/>
  <c r="H43" i="5"/>
  <c r="L43" i="5" s="1"/>
  <c r="K73" i="5"/>
  <c r="H73" i="5"/>
  <c r="L73" i="5" s="1"/>
  <c r="H84" i="5"/>
  <c r="L84" i="5" s="1"/>
  <c r="K84" i="5"/>
  <c r="H86" i="5"/>
  <c r="L86" i="5" s="1"/>
  <c r="K86" i="5"/>
  <c r="K75" i="5"/>
  <c r="H75" i="5"/>
  <c r="L75" i="5" s="1"/>
  <c r="K212" i="5"/>
  <c r="H212" i="5"/>
  <c r="L212" i="5" s="1"/>
  <c r="K129" i="5"/>
  <c r="H129" i="5"/>
  <c r="L129" i="5" s="1"/>
  <c r="H102" i="5"/>
  <c r="L102" i="5" s="1"/>
  <c r="K102" i="5"/>
  <c r="K253" i="5"/>
  <c r="H253" i="5"/>
  <c r="L253" i="5" s="1"/>
  <c r="H172" i="5"/>
  <c r="L172" i="5" s="1"/>
  <c r="K172" i="5"/>
  <c r="K107" i="5"/>
  <c r="H107" i="5"/>
  <c r="L107" i="5" s="1"/>
  <c r="H254" i="5"/>
  <c r="L254" i="5" s="1"/>
  <c r="K34" i="5"/>
  <c r="H34" i="5"/>
  <c r="L34" i="5" s="1"/>
  <c r="K47" i="5"/>
  <c r="H44" i="5"/>
  <c r="L44" i="5" s="1"/>
  <c r="H133" i="5"/>
  <c r="L133" i="5" s="1"/>
  <c r="K214" i="5"/>
  <c r="H18" i="5"/>
  <c r="L18" i="5" s="1"/>
  <c r="K68" i="5"/>
  <c r="H68" i="5"/>
  <c r="L68" i="5" s="1"/>
  <c r="K12" i="5"/>
  <c r="H93" i="5"/>
  <c r="L93" i="5" s="1"/>
  <c r="K134" i="5"/>
  <c r="H134" i="5"/>
  <c r="L134" i="5" s="1"/>
  <c r="K171" i="5"/>
  <c r="H171" i="5"/>
  <c r="L171" i="5" s="1"/>
  <c r="K28" i="5"/>
  <c r="H219" i="5"/>
  <c r="L219" i="5" s="1"/>
  <c r="K177" i="5"/>
  <c r="H177" i="5"/>
  <c r="L177" i="5" s="1"/>
  <c r="K141" i="5"/>
  <c r="H141" i="5"/>
  <c r="L141" i="5" s="1"/>
  <c r="K203" i="5"/>
  <c r="H203" i="5"/>
  <c r="L203" i="5" s="1"/>
  <c r="K229" i="5"/>
  <c r="H229" i="5"/>
  <c r="L229" i="5" s="1"/>
  <c r="K235" i="5"/>
  <c r="H235" i="5"/>
  <c r="L235" i="5" s="1"/>
  <c r="K57" i="5"/>
  <c r="H57" i="5"/>
  <c r="L57" i="5" s="1"/>
  <c r="K251" i="5"/>
  <c r="H251" i="5"/>
  <c r="L251" i="5" s="1"/>
  <c r="K4" i="5"/>
  <c r="G293" i="5"/>
  <c r="K293" i="5" s="1"/>
  <c r="H4" i="5"/>
  <c r="K49" i="5" l="1"/>
  <c r="H49" i="5"/>
  <c r="L49" i="5" s="1"/>
  <c r="L4" i="5"/>
  <c r="H293" i="5"/>
  <c r="L293" i="5" s="1"/>
</calcChain>
</file>

<file path=xl/comments1.xml><?xml version="1.0" encoding="utf-8"?>
<comments xmlns="http://schemas.openxmlformats.org/spreadsheetml/2006/main">
  <authors>
    <author>Jacobo</author>
  </authors>
  <commentList>
    <comment ref="B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* UN 13-H does not demand ABS for Ma and N1, but if the vehicles are equopped with ABS, this must fulfill the requrements in the regulation </t>
        </r>
      </text>
    </comment>
    <comment ref="I12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X=Car</t>
        </r>
      </text>
    </comment>
    <comment ref="I1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X=Light Truck Vehicle</t>
        </r>
      </text>
    </comment>
    <comment ref="I14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X=Heavy Truck</t>
        </r>
      </text>
    </comment>
  </commentList>
</comments>
</file>

<file path=xl/sharedStrings.xml><?xml version="1.0" encoding="utf-8"?>
<sst xmlns="http://schemas.openxmlformats.org/spreadsheetml/2006/main" count="3778" uniqueCount="175">
  <si>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</si>
  <si>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</si>
  <si>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</si>
  <si>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</si>
  <si>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</si>
  <si>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</si>
  <si>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</si>
  <si>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</si>
  <si>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</si>
  <si>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</si>
  <si>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</si>
  <si>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</t>
    <phoneticPr fontId="2"/>
  </si>
  <si>
    <t>Death</t>
    <phoneticPr fontId="2"/>
  </si>
  <si>
    <t>RELATIVE RISK (injury)</t>
  </si>
  <si>
    <t>RELATIVE RISK (death)</t>
  </si>
  <si>
    <t>RR_i_X_mv</t>
  </si>
  <si>
    <t>RR_d_X_mv</t>
  </si>
  <si>
    <t>RR_i_X_or</t>
  </si>
  <si>
    <t>RR_d_X_or</t>
  </si>
  <si>
    <t>prop_occup_LTV</t>
  </si>
  <si>
    <t>prop_occup_car</t>
  </si>
  <si>
    <t>Injuries</t>
  </si>
  <si>
    <t>Deaths</t>
  </si>
  <si>
    <t>Oth=0 / Ped&amp;Bic=1 / Occ=2 / MC=3</t>
  </si>
  <si>
    <t>PED&amp;BIC</t>
  </si>
  <si>
    <t>MOTROCYCLIST</t>
  </si>
  <si>
    <t>OCCUPANT</t>
  </si>
  <si>
    <t>All</t>
  </si>
  <si>
    <t>ABS</t>
  </si>
  <si>
    <t>UN 13-H*</t>
  </si>
  <si>
    <t>INTERVENTION</t>
  </si>
  <si>
    <t>AFFECTED</t>
  </si>
  <si>
    <t>REST</t>
  </si>
  <si>
    <t>AFFECTED GROUP</t>
  </si>
  <si>
    <t>BASELINE INJURIES</t>
  </si>
  <si>
    <t>BASELINE DEATHS</t>
  </si>
  <si>
    <t>POPULATION AFFECTED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</si>
  <si>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</si>
  <si>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</si>
  <si>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</si>
  <si>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</si>
  <si>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</si>
  <si>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</si>
  <si>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 (1 - `prop_target'*(1-`RR_i_Ped'))/(1 - `prop_baseline'*(1-`RR_i_Ped')) if PED</t>
  </si>
  <si>
    <t>affected_nonfatal= affected_nonfatal*(1 - `prop_target'*(1-`RR_i_mc'))/(1 - `prop_baseline'*(1-`RR_i_mc')) if MOTORCYCLIST</t>
  </si>
  <si>
    <t>affected_nonfatal= affected_nonfatal*(1 - `prop_target'*(1-`RR_i_ped'))/(1 - `prop_baseline'*(1-`RR_i_ped')) if OCCUPANT</t>
  </si>
  <si>
    <t>rest_nonfatal = `lcl_bl_nonfatal'- affected_nonfatal</t>
  </si>
  <si>
    <t>affected_nonfatal</t>
  </si>
  <si>
    <t>i_deaths=affected_deaths + rest_deaths</t>
  </si>
  <si>
    <t>affected_deaths= affected_deaths* (1 - `prop_target'*(1-`RR_d_Ped'))/(1 - `prop_baseline'*(1-`RR_d_Ped')) if inlist(roaduser,"Pedestrian","Bicyclist")</t>
  </si>
  <si>
    <t>affected_deaths= affected_deaths* (1 - `prop_target'*(1-`RR_d_M'))/(1 - `prop_baseline'*(1-`RR_d_M')) if MOTORCYCLIST</t>
  </si>
  <si>
    <t>affected_deaths= (`perc_fatal_offroad'*affected_deaths*(1 - `prop_target'*(1-`RR_d_or'))/(1 - `prop_baseline'*(1-`RR_d_or'))) +  ///
       (`perc_fatal_multiV'*affected_deaths*(1 - `prop_target'*(1-`RR_d_mv'))/(1 - `prop_baseline'*(1-`RR_d_mv'))) if OCCUPANT</t>
  </si>
  <si>
    <t>rest_deaths = `lcl_bl_deaths'- affected_deaths</t>
  </si>
  <si>
    <t>affected_deaths=  affected_deaths*`perc_fatal_offroad' if OCCUPANT</t>
  </si>
  <si>
    <t>lcl_bl_nonfatal</t>
  </si>
  <si>
    <t>lcl_bl_deaths</t>
  </si>
  <si>
    <t>perc_nonfatal_multiV</t>
  </si>
  <si>
    <t>perc_fatal_multiV</t>
  </si>
  <si>
    <t>perc_nonfatal_offroad</t>
  </si>
  <si>
    <t>perc_fatal_offroad</t>
  </si>
  <si>
    <t>RR_i_mc</t>
  </si>
  <si>
    <t>RR_d_mc</t>
  </si>
  <si>
    <t>RR_i_ped</t>
  </si>
  <si>
    <t>RR_d_ped</t>
  </si>
  <si>
    <t>RR_i_mv</t>
  </si>
  <si>
    <t>RR_d_mv</t>
  </si>
  <si>
    <t>RR_i_or</t>
  </si>
  <si>
    <t>RR_d_or</t>
  </si>
  <si>
    <t>perc_target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</si>
  <si>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</si>
  <si>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</si>
  <si>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</si>
  <si>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</si>
  <si>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</si>
  <si>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</si>
  <si>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</si>
  <si>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</si>
  <si>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</si>
  <si>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</si>
  <si>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</si>
  <si>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</si>
  <si>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</si>
  <si>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</si>
  <si>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</si>
  <si>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</si>
  <si>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</si>
  <si>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</si>
  <si>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</si>
  <si>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</si>
  <si>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</si>
  <si>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</si>
  <si>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</si>
  <si>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</si>
  <si>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</si>
  <si>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</si>
  <si>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</si>
  <si>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</si>
  <si>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</si>
  <si>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</si>
  <si>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</si>
  <si>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</si>
  <si>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</si>
  <si>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</si>
  <si>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</si>
  <si>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</si>
  <si>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</si>
  <si>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</si>
  <si>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</si>
  <si>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</si>
  <si>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</si>
  <si>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</si>
  <si>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</si>
  <si>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</si>
  <si>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</si>
  <si>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</si>
  <si>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</si>
  <si>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</si>
  <si>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</si>
  <si>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</si>
  <si>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</si>
  <si>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</si>
  <si>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</si>
  <si>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</si>
  <si>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</si>
  <si>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</si>
  <si>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</si>
  <si>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</si>
  <si>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</si>
  <si>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</si>
  <si>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</si>
  <si>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</si>
  <si>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</si>
  <si>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</si>
  <si>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</si>
  <si>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</si>
  <si>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</si>
  <si>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</si>
  <si>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</si>
  <si>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</si>
  <si>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</si>
  <si>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</si>
  <si>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</si>
  <si>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</si>
  <si>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</si>
  <si>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</si>
  <si>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</si>
  <si>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</si>
  <si>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</si>
  <si>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</si>
  <si>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</si>
  <si>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</si>
  <si>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</si>
  <si>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</si>
  <si>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</si>
  <si>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</si>
  <si>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</si>
  <si>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</si>
  <si>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</si>
  <si>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</si>
  <si>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</si>
  <si>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</si>
  <si>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</si>
  <si>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</si>
  <si>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</si>
  <si>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</si>
  <si>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</si>
  <si>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</si>
  <si>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</si>
  <si>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</si>
  <si>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Pedestrian</t>
    <phoneticPr fontId="2"/>
  </si>
  <si>
    <t xml:space="preserve"> </t>
    <phoneticPr fontId="2"/>
  </si>
  <si>
    <t>RELATIVE RISK (death)</t>
    <phoneticPr fontId="2"/>
  </si>
  <si>
    <t>RELATIVE RISK (injury)</t>
    <phoneticPr fontId="2"/>
  </si>
  <si>
    <t>perc_baseline (Cars)</t>
    <phoneticPr fontId="2"/>
  </si>
  <si>
    <t>perc_baseline (MC)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</si>
</sst>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6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9"/>
      <color indexed="81"/>
      <name val="MS P ゴシック"/>
      <family val="3"/>
      <charset val="128"/>
    </font>
    <font>
      <sz val="9"/>
      <color indexed="81"/>
      <name val="MS P ゴシック"/>
      <family val="3"/>
      <charset val="128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5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6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5" fillId="0" borderId="6" xfId="0" applyNumberFormat="1" applyFont="1" applyBorder="1"/>
    <xf numFmtId="2" fontId="0" fillId="0" borderId="6" xfId="0" applyNumberFormat="1" applyBorder="1"/>
    <xf numFmtId="1" fontId="5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5" fillId="0" borderId="1" xfId="0" applyNumberFormat="1" applyFont="1" applyBorder="1"/>
    <xf numFmtId="2" fontId="0" fillId="0" borderId="1" xfId="0" applyNumberFormat="1" applyBorder="1"/>
    <xf numFmtId="1" fontId="5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7" fillId="0" borderId="1" xfId="0" applyFont="1" applyFill="1" applyBorder="1"/>
    <xf numFmtId="0" fontId="7" fillId="0" borderId="11" xfId="0" applyFont="1" applyFill="1" applyBorder="1"/>
    <xf numFmtId="1" fontId="5" fillId="0" borderId="1" xfId="0" applyNumberFormat="1" applyFont="1" applyBorder="1"/>
    <xf numFmtId="0" fontId="6" fillId="0" borderId="12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9" fillId="0" borderId="0" xfId="0" applyFont="1"/>
    <xf numFmtId="1" fontId="6" fillId="0" borderId="17" xfId="0" applyNumberFormat="1" applyFont="1" applyBorder="1"/>
    <xf numFmtId="1" fontId="6" fillId="0" borderId="18" xfId="0" applyNumberFormat="1" applyFont="1" applyBorder="1"/>
    <xf numFmtId="1" fontId="10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11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2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7" fillId="0" borderId="0" xfId="0" applyFont="1" applyFill="1" applyBorder="1"/>
    <xf numFmtId="0" fontId="7" fillId="0" borderId="13" xfId="0" applyFont="1" applyFill="1" applyBorder="1"/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2" xfId="0" applyFont="1" applyBorder="1"/>
    <xf numFmtId="0" fontId="6" fillId="0" borderId="0" xfId="0" applyFont="1" applyBorder="1"/>
    <xf numFmtId="0" fontId="6" fillId="0" borderId="13" xfId="0" applyFont="1" applyBorder="1"/>
    <xf numFmtId="0" fontId="6" fillId="0" borderId="14" xfId="0" applyFont="1" applyBorder="1"/>
    <xf numFmtId="0" fontId="6" fillId="0" borderId="15" xfId="0" applyFont="1" applyBorder="1"/>
    <xf numFmtId="0" fontId="6" fillId="0" borderId="16" xfId="0" applyFont="1" applyBorder="1"/>
    <xf numFmtId="0" fontId="13" fillId="0" borderId="0" xfId="0" applyFont="1"/>
    <xf numFmtId="0" fontId="6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4" fillId="0" borderId="29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6" fillId="2" borderId="32" xfId="0" applyFont="1" applyFill="1" applyBorder="1" applyAlignment="1">
      <alignment horizontal="center"/>
    </xf>
    <xf numFmtId="177" fontId="0" fillId="2" borderId="28" xfId="0" applyNumberFormat="1" applyFill="1" applyBorder="1"/>
    <xf numFmtId="177" fontId="0" fillId="2" borderId="20" xfId="0" applyNumberFormat="1" applyFill="1" applyBorder="1"/>
    <xf numFmtId="177" fontId="0" fillId="2" borderId="24" xfId="0" applyNumberFormat="1" applyFill="1" applyBorder="1"/>
    <xf numFmtId="0" fontId="0" fillId="2" borderId="0" xfId="0" applyFill="1"/>
    <xf numFmtId="1" fontId="0" fillId="2" borderId="3" xfId="0" applyNumberFormat="1" applyFill="1" applyBorder="1"/>
    <xf numFmtId="0" fontId="0" fillId="0" borderId="0" xfId="0" applyBorder="1"/>
    <xf numFmtId="2" fontId="0" fillId="0" borderId="0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49" fontId="0" fillId="0" borderId="0" xfId="0" applyNumberFormat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0" xfId="0" applyFill="1"/>
    <xf numFmtId="0" fontId="8" fillId="2" borderId="15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1" fontId="5" fillId="2" borderId="1" xfId="0" applyNumberFormat="1" applyFont="1" applyFill="1" applyBorder="1"/>
    <xf numFmtId="0" fontId="6" fillId="2" borderId="15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1" fontId="5" fillId="2" borderId="20" xfId="0" applyNumberFormat="1" applyFont="1" applyFill="1" applyBorder="1" applyAlignment="1">
      <alignment horizontal="center"/>
    </xf>
    <xf numFmtId="0" fontId="6" fillId="2" borderId="19" xfId="0" applyFont="1" applyFill="1" applyBorder="1"/>
    <xf numFmtId="0" fontId="6" fillId="2" borderId="16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1" fontId="5" fillId="2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3" xfId="0" applyBorder="1" applyAlignment="1">
      <alignment horizontal="distributed"/>
    </xf>
    <xf numFmtId="0" fontId="0" fillId="0" borderId="1" xfId="0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ABS!$C$42:$C$49</c:f>
              <c:numCache>
                <c:formatCode>0</c:formatCode>
                <c:ptCount val="8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0</c:v>
                </c:pt>
                <c:pt idx="4">
                  <c:v>2895.5999999999995</c:v>
                </c:pt>
                <c:pt idx="5">
                  <c:v>0</c:v>
                </c:pt>
                <c:pt idx="6">
                  <c:v>0</c:v>
                </c:pt>
                <c:pt idx="7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81-4DE0-93BC-00FC35240289}"/>
            </c:ext>
          </c:extLst>
        </c:ser>
        <c:ser>
          <c:idx val="1"/>
          <c:order val="1"/>
          <c:tx>
            <c:strRef>
              <c:f>ABS!$E$41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ABS!$E$42:$E$49</c:f>
              <c:numCache>
                <c:formatCode>0</c:formatCode>
                <c:ptCount val="8"/>
                <c:pt idx="0">
                  <c:v>2130.3853023730544</c:v>
                </c:pt>
                <c:pt idx="1">
                  <c:v>639.11559071191607</c:v>
                </c:pt>
                <c:pt idx="2">
                  <c:v>12320.778</c:v>
                </c:pt>
                <c:pt idx="3">
                  <c:v>0</c:v>
                </c:pt>
                <c:pt idx="4">
                  <c:v>2816.8594985627478</c:v>
                </c:pt>
                <c:pt idx="5">
                  <c:v>0</c:v>
                </c:pt>
                <c:pt idx="6">
                  <c:v>0</c:v>
                </c:pt>
                <c:pt idx="7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1-4DE0-93BC-00FC35240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ABS!$D$42:$D$49</c:f>
              <c:numCache>
                <c:formatCode>0</c:formatCode>
                <c:ptCount val="8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0</c:v>
                </c:pt>
                <c:pt idx="4">
                  <c:v>395531.40000000008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3-4245-A55C-C88DEF8EBE17}"/>
            </c:ext>
          </c:extLst>
        </c:ser>
        <c:ser>
          <c:idx val="1"/>
          <c:order val="1"/>
          <c:tx>
            <c:strRef>
              <c:f>ABS!$F$41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ABS!$F$42:$F$49</c:f>
              <c:numCache>
                <c:formatCode>0</c:formatCode>
                <c:ptCount val="8"/>
                <c:pt idx="0">
                  <c:v>112562.29565217395</c:v>
                </c:pt>
                <c:pt idx="1">
                  <c:v>42210.860869565215</c:v>
                </c:pt>
                <c:pt idx="2">
                  <c:v>552293.67820000008</c:v>
                </c:pt>
                <c:pt idx="3">
                  <c:v>0</c:v>
                </c:pt>
                <c:pt idx="4">
                  <c:v>387962.84294117172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3-4245-A55C-C88DEF8E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ABS!$C$54:$C$58</c:f>
              <c:numCache>
                <c:formatCode>0</c:formatCode>
                <c:ptCount val="5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2895.5999999999995</c:v>
                </c:pt>
                <c:pt idx="4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7-4A8C-96D2-C2B4A06CBF5C}"/>
            </c:ext>
          </c:extLst>
        </c:ser>
        <c:ser>
          <c:idx val="1"/>
          <c:order val="1"/>
          <c:tx>
            <c:strRef>
              <c:f>ABS!$E$53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ABS!$E$54:$E$58</c:f>
              <c:numCache>
                <c:formatCode>0</c:formatCode>
                <c:ptCount val="5"/>
                <c:pt idx="0">
                  <c:v>2130.3853023730544</c:v>
                </c:pt>
                <c:pt idx="1">
                  <c:v>639.11559071191607</c:v>
                </c:pt>
                <c:pt idx="2">
                  <c:v>12320.778</c:v>
                </c:pt>
                <c:pt idx="3">
                  <c:v>2816.8594985627478</c:v>
                </c:pt>
                <c:pt idx="4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7-4A8C-96D2-C2B4A06CB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ABS!$D$54:$D$58</c:f>
              <c:numCache>
                <c:formatCode>0</c:formatCode>
                <c:ptCount val="5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395531.40000000008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EC-4971-927A-79476052BA52}"/>
            </c:ext>
          </c:extLst>
        </c:ser>
        <c:ser>
          <c:idx val="1"/>
          <c:order val="1"/>
          <c:tx>
            <c:strRef>
              <c:f>ABS!$F$53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ABS!$F$54:$F$58</c:f>
              <c:numCache>
                <c:formatCode>0</c:formatCode>
                <c:ptCount val="5"/>
                <c:pt idx="0">
                  <c:v>112562.29565217395</c:v>
                </c:pt>
                <c:pt idx="1">
                  <c:v>42210.860869565215</c:v>
                </c:pt>
                <c:pt idx="2">
                  <c:v>552293.67820000008</c:v>
                </c:pt>
                <c:pt idx="3">
                  <c:v>387962.84294117172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EC-4971-927A-79476052B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81971</xdr:colOff>
      <xdr:row>15</xdr:row>
      <xdr:rowOff>150380</xdr:rowOff>
    </xdr:from>
    <xdr:ext cx="4939591" cy="4740175"/>
    <xdr:pic>
      <xdr:nvPicPr>
        <xdr:cNvPr id="6" name="図 8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2244" y="5224607"/>
          <a:ext cx="4939591" cy="4740175"/>
        </a:xfrm>
        <a:prstGeom prst="rect">
          <a:avLst/>
        </a:prstGeom>
      </xdr:spPr>
    </xdr:pic>
    <xdr:clientData/>
  </xdr:oneCellAnchor>
  <xdr:oneCellAnchor>
    <xdr:from>
      <xdr:col>4</xdr:col>
      <xdr:colOff>961406</xdr:colOff>
      <xdr:row>15</xdr:row>
      <xdr:rowOff>111537</xdr:rowOff>
    </xdr:from>
    <xdr:ext cx="4343288" cy="4527262"/>
    <xdr:pic>
      <xdr:nvPicPr>
        <xdr:cNvPr id="7" name="図 9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75861" y="5185764"/>
          <a:ext cx="4343288" cy="4527262"/>
        </a:xfrm>
        <a:prstGeom prst="rect">
          <a:avLst/>
        </a:prstGeom>
      </xdr:spPr>
    </xdr:pic>
    <xdr:clientData/>
  </xdr:oneCellAnchor>
  <xdr:oneCellAnchor>
    <xdr:from>
      <xdr:col>7</xdr:col>
      <xdr:colOff>806936</xdr:colOff>
      <xdr:row>15</xdr:row>
      <xdr:rowOff>114874</xdr:rowOff>
    </xdr:from>
    <xdr:ext cx="6705111" cy="4315707"/>
    <xdr:pic>
      <xdr:nvPicPr>
        <xdr:cNvPr id="8" name="図 10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57072" y="5189101"/>
          <a:ext cx="6705111" cy="4315707"/>
        </a:xfrm>
        <a:prstGeom prst="rect">
          <a:avLst/>
        </a:prstGeom>
      </xdr:spPr>
    </xdr:pic>
    <xdr:clientData/>
  </xdr:oneCellAnchor>
  <xdr:twoCellAnchor>
    <xdr:from>
      <xdr:col>7</xdr:col>
      <xdr:colOff>798135</xdr:colOff>
      <xdr:row>1</xdr:row>
      <xdr:rowOff>218944</xdr:rowOff>
    </xdr:from>
    <xdr:to>
      <xdr:col>9</xdr:col>
      <xdr:colOff>744293</xdr:colOff>
      <xdr:row>12</xdr:row>
      <xdr:rowOff>151501</xdr:rowOff>
    </xdr:to>
    <xdr:sp macro="" textlink="">
      <xdr:nvSpPr>
        <xdr:cNvPr id="9" name="Arc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 rot="13662722">
          <a:off x="10607026" y="1840053"/>
          <a:ext cx="2599557" cy="2717067"/>
        </a:xfrm>
        <a:prstGeom prst="arc">
          <a:avLst>
            <a:gd name="adj1" fmla="val 14961826"/>
            <a:gd name="adj2" fmla="val 738039"/>
          </a:avLst>
        </a:prstGeom>
        <a:ln w="28575">
          <a:headEnd type="triangl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Vi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11.894023413431917</v>
          </cell>
          <cell r="E5">
            <v>273.3451244330958</v>
          </cell>
          <cell r="I5">
            <v>4180329.7166800001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21.31012528239885</v>
          </cell>
          <cell r="E6">
            <v>1252.5638349022449</v>
          </cell>
          <cell r="I6">
            <v>3986120.47756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25.77038406243582</v>
          </cell>
          <cell r="E7">
            <v>2312.1781702046574</v>
          </cell>
          <cell r="I7">
            <v>3672583.6711200001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47.080509344834674</v>
          </cell>
          <cell r="E8">
            <v>4668.57393406761</v>
          </cell>
          <cell r="I8">
            <v>3131503.2039200002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69.877387553912513</v>
          </cell>
          <cell r="E9">
            <v>6459.7884553527201</v>
          </cell>
          <cell r="I9">
            <v>3675482.31648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56.992195522694601</v>
          </cell>
          <cell r="E10">
            <v>7077.2268540721834</v>
          </cell>
          <cell r="I10">
            <v>4465846.2846400002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68.390634627233524</v>
          </cell>
          <cell r="E11">
            <v>6153.4811247379857</v>
          </cell>
          <cell r="I11">
            <v>4245066.1297199996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70.868556171698501</v>
          </cell>
          <cell r="E12">
            <v>5359.1723513853431</v>
          </cell>
          <cell r="I12">
            <v>3858096.9741600002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83.258163894023426</v>
          </cell>
          <cell r="E13">
            <v>4848.6601336941194</v>
          </cell>
          <cell r="I13">
            <v>3499631.1646400001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131.82542616553707</v>
          </cell>
          <cell r="E14">
            <v>4507.7826844010824</v>
          </cell>
          <cell r="I14">
            <v>3231023.3612799998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161.56048469911687</v>
          </cell>
          <cell r="E15">
            <v>3764.9271109417282</v>
          </cell>
          <cell r="I15">
            <v>2868209.58372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157.59581022797289</v>
          </cell>
          <cell r="E16">
            <v>3174.8232246655743</v>
          </cell>
          <cell r="I16">
            <v>2481240.4281600001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172.46333949476281</v>
          </cell>
          <cell r="E17">
            <v>2082.2466831815236</v>
          </cell>
          <cell r="I17">
            <v>1930014.7021999999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126.86958307660711</v>
          </cell>
          <cell r="E18">
            <v>877.11626693090443</v>
          </cell>
          <cell r="I18">
            <v>1230474.95532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89.205175600739381</v>
          </cell>
          <cell r="E19">
            <v>500.86474271123143</v>
          </cell>
          <cell r="I19">
            <v>610647.95583999995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114.9755596631752</v>
          </cell>
          <cell r="E20">
            <v>476.74605526125237</v>
          </cell>
          <cell r="I20">
            <v>420786.68475999997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80.780242349558435</v>
          </cell>
          <cell r="E21">
            <v>266.10951819810208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52.531936742657635</v>
          </cell>
          <cell r="E22">
            <v>74.767931094935022</v>
          </cell>
          <cell r="I22">
            <v>610164.84828000003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4.9558430889299654</v>
          </cell>
          <cell r="E23">
            <v>452.6273678112733</v>
          </cell>
          <cell r="I23">
            <v>3724276.18004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8.9205175600739377</v>
          </cell>
          <cell r="E24">
            <v>1361.0979284271505</v>
          </cell>
          <cell r="I24">
            <v>3552289.8886799999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9.9116861778599308</v>
          </cell>
          <cell r="E25">
            <v>2541.3057009794584</v>
          </cell>
          <cell r="I25">
            <v>3315567.1842800002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25.274799753542823</v>
          </cell>
          <cell r="E26">
            <v>4737.7141714242161</v>
          </cell>
          <cell r="I26">
            <v>3131503.2039200002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26.265968371328817</v>
          </cell>
          <cell r="E27">
            <v>5595.5354883951377</v>
          </cell>
          <cell r="I27">
            <v>3481756.1849199999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25.77038406243582</v>
          </cell>
          <cell r="E28">
            <v>4872.7788211440984</v>
          </cell>
          <cell r="I28">
            <v>4289995.1327999998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32.212980078044772</v>
          </cell>
          <cell r="E29">
            <v>4450.7017907694653</v>
          </cell>
          <cell r="I29">
            <v>4114143.9809599998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34.690901622509756</v>
          </cell>
          <cell r="E30">
            <v>3996.4665104615269</v>
          </cell>
          <cell r="I30">
            <v>3786113.9477200001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32.212980078044772</v>
          </cell>
          <cell r="E31">
            <v>3085.5840811006519</v>
          </cell>
          <cell r="I31">
            <v>3462914.9900799999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47.080509344834674</v>
          </cell>
          <cell r="E32">
            <v>2899.8701877358135</v>
          </cell>
          <cell r="I32">
            <v>3222327.4251999999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70.372971862805514</v>
          </cell>
          <cell r="E33">
            <v>3293.0047931704717</v>
          </cell>
          <cell r="I33">
            <v>2916037.2321600001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78.797905113986445</v>
          </cell>
          <cell r="E34">
            <v>3810.7526170966885</v>
          </cell>
          <cell r="I34">
            <v>2663371.9782799999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103.08153624974328</v>
          </cell>
          <cell r="E35">
            <v>3413.5982304203667</v>
          </cell>
          <cell r="I35">
            <v>2226159.6364799999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84.744916820702414</v>
          </cell>
          <cell r="E36">
            <v>2203.6440766797518</v>
          </cell>
          <cell r="I36">
            <v>1546427.29956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80.284658040665434</v>
          </cell>
          <cell r="E37">
            <v>1465.6122407103931</v>
          </cell>
          <cell r="I37">
            <v>917421.25644000003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92.674265762990359</v>
          </cell>
          <cell r="E38">
            <v>1333.763415983841</v>
          </cell>
          <cell r="I38">
            <v>694225.56371999998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70.868556171698501</v>
          </cell>
          <cell r="E39">
            <v>1103.0279727123748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41.629081947011713</v>
          </cell>
          <cell r="E40">
            <v>727.58040474103439</v>
          </cell>
          <cell r="I40">
            <v>1265258.69964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3.5528834355828218</v>
          </cell>
          <cell r="E41">
            <v>329.75879847561703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5.3293251533742332</v>
          </cell>
          <cell r="E42">
            <v>1144.5917118657344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7.9939877300613489</v>
          </cell>
          <cell r="E43">
            <v>1891.9372240972391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19.836932515337423</v>
          </cell>
          <cell r="E44">
            <v>3507.7283955494554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23.685889570552145</v>
          </cell>
          <cell r="E45">
            <v>3650.1119944010597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18.652638036809815</v>
          </cell>
          <cell r="E46">
            <v>3166.384933401901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26.054478527607358</v>
          </cell>
          <cell r="E47">
            <v>2565.4641817680254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26.054478527607358</v>
          </cell>
          <cell r="E48">
            <v>2084.565933991084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29.311288343558282</v>
          </cell>
          <cell r="E49">
            <v>1796.4311014995214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72.538036809815949</v>
          </cell>
          <cell r="E50">
            <v>1889.7819378326924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83.196687116564405</v>
          </cell>
          <cell r="E51">
            <v>1534.5638203571198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86.453496932515336</v>
          </cell>
          <cell r="E52">
            <v>1101.0818704002015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84.973128834355819</v>
          </cell>
          <cell r="E53">
            <v>675.54753854379874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58.326503067484659</v>
          </cell>
          <cell r="E54">
            <v>313.86356227458646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32.2720245398773</v>
          </cell>
          <cell r="E55">
            <v>131.60716752887166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4.7371779141104291</v>
          </cell>
          <cell r="E56">
            <v>61.964480105712347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4.145030674846625</v>
          </cell>
          <cell r="E57">
            <v>39.199268936439772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6.2175460122699384</v>
          </cell>
          <cell r="E58">
            <v>26.132845957626511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1.1842944785276073</v>
          </cell>
          <cell r="E59">
            <v>271.43136394132694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1.7764417177914109</v>
          </cell>
          <cell r="E60">
            <v>758.66076512037375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2.0725153374233125</v>
          </cell>
          <cell r="E61">
            <v>1121.8265006964618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4.4411042944785271</v>
          </cell>
          <cell r="E62">
            <v>1626.7023081664834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5.0332515337423311</v>
          </cell>
          <cell r="E63">
            <v>1527.5591399973437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5.6253987730061343</v>
          </cell>
          <cell r="E64">
            <v>1260.7077593681779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9.178282208588957</v>
          </cell>
          <cell r="E65">
            <v>1238.2119589819738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8.29006134969325</v>
          </cell>
          <cell r="E66">
            <v>1202.9191464000246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8.8822085889570541</v>
          </cell>
          <cell r="E67">
            <v>974.99762392423042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10.658650306748466</v>
          </cell>
          <cell r="E68">
            <v>861.03686268633339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13.323312883435582</v>
          </cell>
          <cell r="E69">
            <v>764.18368617327428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14.507607361963188</v>
          </cell>
          <cell r="E70">
            <v>654.12938128986775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14.507607361963188</v>
          </cell>
          <cell r="E71">
            <v>526.15925933241829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13.619386503067483</v>
          </cell>
          <cell r="E72">
            <v>382.83272274007498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9.4743558282208582</v>
          </cell>
          <cell r="E73">
            <v>205.69513287265818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2.0725153374233125</v>
          </cell>
          <cell r="E74">
            <v>131.74187292040583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2.3685889570552145</v>
          </cell>
          <cell r="E75">
            <v>85.537923624189872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3.5528834355828218</v>
          </cell>
          <cell r="E76">
            <v>48.089824777694147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62.509633027522931</v>
          </cell>
          <cell r="E77">
            <v>4718.7171538679459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75.442660550458712</v>
          </cell>
          <cell r="E78">
            <v>10231.457301185328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155.19633027522934</v>
          </cell>
          <cell r="E79">
            <v>15829.992305845766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1726.5591743119264</v>
          </cell>
          <cell r="E80">
            <v>57872.836908151541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2351.6555045871555</v>
          </cell>
          <cell r="E81">
            <v>87519.165750438464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1799.8463302752291</v>
          </cell>
          <cell r="E82">
            <v>78825.286873009041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1258.8146788990823</v>
          </cell>
          <cell r="E83">
            <v>59227.04985248798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1245.8816513761467</v>
          </cell>
          <cell r="E84">
            <v>48141.008482081641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1416.1665137614677</v>
          </cell>
          <cell r="E85">
            <v>43169.953512498832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1526.0972477064217</v>
          </cell>
          <cell r="E86">
            <v>41045.269104179686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1411.8555045871558</v>
          </cell>
          <cell r="E87">
            <v>40431.24708594018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1314.8577981651374</v>
          </cell>
          <cell r="E88">
            <v>34291.026903545171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573.36422018348617</v>
          </cell>
          <cell r="E89">
            <v>19473.750364768392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357.81376146788989</v>
          </cell>
          <cell r="E90">
            <v>9381.9199882786215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172.44036697247705</v>
          </cell>
          <cell r="E91">
            <v>5359.6552057836989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71.131651376146777</v>
          </cell>
          <cell r="E92">
            <v>3791.7962441420145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53.887614678899077</v>
          </cell>
          <cell r="E93">
            <v>2284.4983582718969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45.265596330275223</v>
          </cell>
          <cell r="E94">
            <v>1275.1470954124432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17.244036697247704</v>
          </cell>
          <cell r="E95">
            <v>3531.0471679033221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34.488073394495409</v>
          </cell>
          <cell r="E96">
            <v>7018.3557810827342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43.110091743119263</v>
          </cell>
          <cell r="E97">
            <v>10544.356192671759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213.39495412844033</v>
          </cell>
          <cell r="E98">
            <v>22034.138068221873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232.79449541284401</v>
          </cell>
          <cell r="E99">
            <v>26872.29512152819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215.55045871559631</v>
          </cell>
          <cell r="E100">
            <v>22365.541732860729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187.52889908256878</v>
          </cell>
          <cell r="E101">
            <v>19864.032853074048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168.12935779816513</v>
          </cell>
          <cell r="E102">
            <v>16933.5496865721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178.90688073394494</v>
          </cell>
          <cell r="E103">
            <v>13764.186721193417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226.32798165137612</v>
          </cell>
          <cell r="E104">
            <v>13247.735325030329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219.86146788990823</v>
          </cell>
          <cell r="E105">
            <v>14825.687799300609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228.48348623853209</v>
          </cell>
          <cell r="E106">
            <v>14137.646688451414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84.064678899082566</v>
          </cell>
          <cell r="E107">
            <v>10202.85901540431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71.131651376146777</v>
          </cell>
          <cell r="E108">
            <v>6841.7193100823306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45.265596330275223</v>
          </cell>
          <cell r="E109">
            <v>4246.0043124287686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21.555045871559631</v>
          </cell>
          <cell r="E110">
            <v>3793.4784962467802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19.399541284403668</v>
          </cell>
          <cell r="E111">
            <v>2927.1186622924156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30.177064220183482</v>
          </cell>
          <cell r="E112">
            <v>1858.8885757661606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10.331250000000001</v>
          </cell>
          <cell r="E149">
            <v>678.0266395332518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17.456250000000001</v>
          </cell>
          <cell r="E150">
            <v>3185.9321921927944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22.8</v>
          </cell>
          <cell r="E151">
            <v>7092.5155056438834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137.86875000000001</v>
          </cell>
          <cell r="E152">
            <v>23833.032886400546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201.63750000000002</v>
          </cell>
          <cell r="E153">
            <v>34560.524542875472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181.33125000000001</v>
          </cell>
          <cell r="E154">
            <v>30871.028706117046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157.81874999999999</v>
          </cell>
          <cell r="E155">
            <v>28404.756368165687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160.66875000000002</v>
          </cell>
          <cell r="E156">
            <v>28812.167112095754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178.125</v>
          </cell>
          <cell r="E157">
            <v>28028.074901758326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203.0625</v>
          </cell>
          <cell r="E158">
            <v>23769.591797321409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204.84375</v>
          </cell>
          <cell r="E159">
            <v>16134.853233454298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199.14375000000001</v>
          </cell>
          <cell r="E160">
            <v>11309.365395372617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166.36875000000001</v>
          </cell>
          <cell r="E161">
            <v>6421.4277352286626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119.7</v>
          </cell>
          <cell r="E162">
            <v>2567.3815736712313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79.443750000000009</v>
          </cell>
          <cell r="E163">
            <v>1280.7169857850311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67.331249999999997</v>
          </cell>
          <cell r="E164">
            <v>927.82592778234459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46.668750000000003</v>
          </cell>
          <cell r="E165">
            <v>525.37151893658404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32.418750000000003</v>
          </cell>
          <cell r="E166">
            <v>248.80802123223128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4.6312500000000005</v>
          </cell>
          <cell r="E167">
            <v>895.11411622591572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8.5500000000000007</v>
          </cell>
          <cell r="E168">
            <v>3363.3689882109989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9.2625000000000011</v>
          </cell>
          <cell r="E169">
            <v>6669.2444894440323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42.037500000000001</v>
          </cell>
          <cell r="E170">
            <v>13303.794633297912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45.243749999999999</v>
          </cell>
          <cell r="E171">
            <v>15170.350426048079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52.725000000000001</v>
          </cell>
          <cell r="E172">
            <v>13635.869083946509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51.300000000000004</v>
          </cell>
          <cell r="E173">
            <v>15370.586363454096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47.737500000000004</v>
          </cell>
          <cell r="E174">
            <v>16658.242218357158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56.287500000000001</v>
          </cell>
          <cell r="E175">
            <v>15382.481567656434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57.712499999999999</v>
          </cell>
          <cell r="E176">
            <v>12918.191763738798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59.137500000000003</v>
          </cell>
          <cell r="E177">
            <v>10238.797017162218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61.631250000000001</v>
          </cell>
          <cell r="E178">
            <v>8725.132282414741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50.587499999999999</v>
          </cell>
          <cell r="E179">
            <v>6242.9996721935959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44.53125</v>
          </cell>
          <cell r="E180">
            <v>3705.3561090282092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39.543750000000003</v>
          </cell>
          <cell r="E181">
            <v>2173.8485679772239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32.0625</v>
          </cell>
          <cell r="E182">
            <v>1440.3109754997292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24.9375</v>
          </cell>
          <cell r="E183">
            <v>695.86944583675836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20.662500000000001</v>
          </cell>
          <cell r="E184">
            <v>290.44123594041343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1.1945544554455445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1.1945544554455445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1.7918316831683168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9.556435643564356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14.334653465346534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13.737376237623762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13.14009900990099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12.542821782178217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14.931930693069306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17.321039603960394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22.099257425742572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17.918316831683168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15.529207920792079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11.945544554455445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7.167326732673267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9.556435643564356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6.5700495049504948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4.778217821782178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0.59727722772277225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0.59727722772277225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0.59727722772277225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2.389108910891089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2.9863861386138613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2.9863861386138613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3.5836633663366335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3.5836633663366335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3.5836633663366335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4.1809405940594058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4.778217821782178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5.3754950495049503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0.59727722772277225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0.59727722772277225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3.5836633663366335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3.5836633663366335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2.389108910891089</v>
          </cell>
          <cell r="E292">
            <v>0</v>
          </cell>
        </row>
      </sheetData>
      <sheetData sheetId="3">
        <row r="2">
          <cell r="B2" t="str">
            <v>Vietnam</v>
          </cell>
        </row>
        <row r="7">
          <cell r="C7">
            <v>0</v>
          </cell>
          <cell r="Q7">
            <v>0.15</v>
          </cell>
        </row>
        <row r="8">
          <cell r="C8">
            <v>1</v>
          </cell>
        </row>
        <row r="9">
          <cell r="C9">
            <v>0.69</v>
          </cell>
          <cell r="Q9">
            <v>1.0900000000000001</v>
          </cell>
          <cell r="R9">
            <v>1.06</v>
          </cell>
          <cell r="S9">
            <v>0.95099999999999996</v>
          </cell>
          <cell r="T9">
            <v>0.96</v>
          </cell>
          <cell r="U9">
            <v>1.01</v>
          </cell>
          <cell r="V9">
            <v>0.95499999999999996</v>
          </cell>
          <cell r="W9">
            <v>0.86499999999999999</v>
          </cell>
        </row>
        <row r="10">
          <cell r="C10">
            <v>0.71</v>
          </cell>
          <cell r="Q10">
            <v>1.01</v>
          </cell>
          <cell r="R10">
            <v>0.89</v>
          </cell>
          <cell r="S10">
            <v>0.88</v>
          </cell>
          <cell r="T10">
            <v>0.83</v>
          </cell>
          <cell r="U10">
            <v>0.8</v>
          </cell>
          <cell r="V10">
            <v>0.9</v>
          </cell>
          <cell r="W10">
            <v>1.08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L293"/>
  <sheetViews>
    <sheetView tabSelected="1" topLeftCell="M244" zoomScale="55" zoomScaleNormal="55" workbookViewId="0">
      <selection activeCell="AE250" sqref="AE250"/>
    </sheetView>
  </sheetViews>
  <sheetFormatPr defaultRowHeight="19.8"/>
  <cols>
    <col min="1" max="1" width="5.36328125" style="3" customWidth="1"/>
    <col min="2" max="2" width="15.90625" style="3" bestFit="1" customWidth="1"/>
    <col min="3" max="3" width="21.1796875" style="3" customWidth="1"/>
    <col min="4" max="4" width="13.6328125" style="3" customWidth="1"/>
    <col min="5" max="5" width="13.81640625" style="3" bestFit="1" customWidth="1"/>
    <col min="6" max="6" width="25.54296875" style="3" bestFit="1" customWidth="1"/>
    <col min="7" max="7" width="18.08984375" style="3" bestFit="1" customWidth="1"/>
    <col min="8" max="8" width="15.36328125" style="3" customWidth="1"/>
    <col min="9" max="9" width="16.90625" style="3" bestFit="1" customWidth="1"/>
    <col min="10" max="16" width="16.90625" style="3" customWidth="1"/>
    <col min="17" max="17" width="14.90625" bestFit="1" customWidth="1"/>
    <col min="18" max="18" width="17.90625" bestFit="1" customWidth="1"/>
    <col min="19" max="19" width="14.1796875" bestFit="1" customWidth="1"/>
    <col min="20" max="20" width="17.1796875" bestFit="1" customWidth="1"/>
    <col min="21" max="21" width="19.90625" style="3" bestFit="1" customWidth="1"/>
    <col min="22" max="22" width="6.54296875" style="3" bestFit="1" customWidth="1"/>
    <col min="23" max="23" width="9.54296875" style="3" bestFit="1" customWidth="1"/>
    <col min="24" max="24" width="14.90625" style="3" bestFit="1" customWidth="1"/>
    <col min="25" max="25" width="16.08984375" style="3" bestFit="1" customWidth="1"/>
    <col min="26" max="26" width="27" style="1" bestFit="1" customWidth="1"/>
    <col min="27" max="29" width="13" style="1" customWidth="1"/>
    <col min="30" max="31" width="13" style="2" customWidth="1"/>
    <col min="32" max="32" width="13" style="118" customWidth="1"/>
    <col min="33" max="37" width="13" style="1" customWidth="1"/>
    <col min="38" max="38" width="13" style="118" customWidth="1"/>
  </cols>
  <sheetData>
    <row r="1" spans="2:38" ht="132.9" customHeight="1">
      <c r="B1" s="141" t="str">
        <f>[1]TechPrevalence!$B$2</f>
        <v>Vietnam</v>
      </c>
      <c r="C1" s="142"/>
      <c r="D1" s="139" t="s">
        <v>173</v>
      </c>
      <c r="E1" s="139" t="s">
        <v>174</v>
      </c>
      <c r="F1" s="5"/>
      <c r="G1" s="5" t="s">
        <v>68</v>
      </c>
      <c r="H1" s="5"/>
      <c r="I1" s="5" t="s">
        <v>67</v>
      </c>
      <c r="J1" s="5" t="s">
        <v>66</v>
      </c>
      <c r="K1" s="5" t="s">
        <v>65</v>
      </c>
      <c r="L1" s="5" t="s">
        <v>64</v>
      </c>
      <c r="M1" s="5" t="s">
        <v>63</v>
      </c>
      <c r="N1" s="5" t="s">
        <v>62</v>
      </c>
      <c r="O1" s="5" t="s">
        <v>61</v>
      </c>
      <c r="P1" s="5" t="s">
        <v>60</v>
      </c>
      <c r="Q1" s="5" t="s">
        <v>59</v>
      </c>
      <c r="R1" s="5" t="s">
        <v>58</v>
      </c>
      <c r="S1" s="5" t="s">
        <v>57</v>
      </c>
      <c r="T1" s="5" t="s">
        <v>56</v>
      </c>
      <c r="U1" s="5"/>
      <c r="V1" s="5"/>
      <c r="W1" s="5"/>
      <c r="X1" s="5" t="s">
        <v>55</v>
      </c>
      <c r="Y1" s="5" t="s">
        <v>54</v>
      </c>
      <c r="Z1" s="108"/>
      <c r="AA1" s="109" t="s">
        <v>53</v>
      </c>
      <c r="AB1" s="109" t="s">
        <v>52</v>
      </c>
      <c r="AC1" s="109" t="s">
        <v>51</v>
      </c>
      <c r="AD1" s="110" t="s">
        <v>50</v>
      </c>
      <c r="AE1" s="110" t="s">
        <v>49</v>
      </c>
      <c r="AF1" s="116" t="s">
        <v>48</v>
      </c>
      <c r="AG1" s="108" t="s">
        <v>47</v>
      </c>
      <c r="AH1" s="109" t="s">
        <v>46</v>
      </c>
      <c r="AI1" s="109" t="s">
        <v>45</v>
      </c>
      <c r="AJ1" s="109" t="s">
        <v>44</v>
      </c>
      <c r="AK1" s="109" t="s">
        <v>43</v>
      </c>
      <c r="AL1" s="116" t="s">
        <v>42</v>
      </c>
    </row>
    <row r="2" spans="2:38">
      <c r="B2" s="5" t="s">
        <v>41</v>
      </c>
      <c r="C2" s="5" t="s">
        <v>40</v>
      </c>
      <c r="D2" s="138" t="s">
        <v>39</v>
      </c>
      <c r="E2" s="138" t="s">
        <v>39</v>
      </c>
      <c r="F2" s="5" t="s">
        <v>30</v>
      </c>
      <c r="G2" s="5" t="s">
        <v>38</v>
      </c>
      <c r="H2" s="5" t="s">
        <v>37</v>
      </c>
      <c r="I2" s="5" t="s">
        <v>171</v>
      </c>
      <c r="J2" s="5" t="s">
        <v>172</v>
      </c>
      <c r="K2" s="5"/>
      <c r="L2" s="5"/>
      <c r="M2" s="5"/>
      <c r="N2" s="5"/>
      <c r="O2" s="5"/>
      <c r="P2" s="5"/>
      <c r="Q2" s="5"/>
      <c r="R2" s="5"/>
      <c r="S2" s="5"/>
      <c r="T2" s="5"/>
      <c r="U2" s="140" t="s">
        <v>36</v>
      </c>
      <c r="V2" s="140"/>
      <c r="W2" s="140"/>
      <c r="X2" s="108" t="s">
        <v>35</v>
      </c>
      <c r="Y2" s="108" t="s">
        <v>34</v>
      </c>
      <c r="Z2" s="108" t="s">
        <v>33</v>
      </c>
      <c r="AA2" s="108" t="s">
        <v>31</v>
      </c>
      <c r="AB2" s="108" t="s">
        <v>32</v>
      </c>
      <c r="AC2" s="108" t="s">
        <v>30</v>
      </c>
      <c r="AD2" s="112" t="s">
        <v>30</v>
      </c>
      <c r="AE2" s="112" t="s">
        <v>30</v>
      </c>
      <c r="AF2" s="117"/>
      <c r="AG2" s="108" t="s">
        <v>31</v>
      </c>
      <c r="AH2" s="108"/>
      <c r="AI2" s="108" t="s">
        <v>30</v>
      </c>
      <c r="AJ2" s="108" t="s">
        <v>30</v>
      </c>
      <c r="AK2" s="108" t="s">
        <v>30</v>
      </c>
      <c r="AL2" s="117"/>
    </row>
    <row r="3" spans="2:38">
      <c r="B3" s="5" t="s">
        <v>29</v>
      </c>
      <c r="C3" s="5" t="s">
        <v>28</v>
      </c>
      <c r="D3" s="8">
        <f>[1]TechPrevalence!$Q$7</f>
        <v>0.15</v>
      </c>
      <c r="E3" s="8">
        <f>[1]TechPrevalence!$C$7</f>
        <v>0</v>
      </c>
      <c r="F3" s="5" t="s">
        <v>28</v>
      </c>
      <c r="G3" s="5">
        <f>[1]TechPrevalence!$C$8</f>
        <v>1</v>
      </c>
      <c r="H3" s="5" t="s">
        <v>27</v>
      </c>
      <c r="I3" s="126">
        <f>1-($I$8*(1-I12)+$J$8*(1-I13)+(1-$I$8-$J$8)*(1-I14))</f>
        <v>1.06498</v>
      </c>
      <c r="J3" s="126">
        <f>1-($I$8*(1-J12)+$J$8*(1-J13)+(1-$I$8-$J$8)*(1-J14))</f>
        <v>0.98660000000000003</v>
      </c>
      <c r="K3" s="126">
        <f>1-($I$8*(1-K12)+$J$8*(1-K13)+(1-$I$8-$J$8)*(1-K14))</f>
        <v>0.95909999999999995</v>
      </c>
      <c r="L3" s="126">
        <f>1-($I$8*(1-L12)+$J$8*(1-L13)+(1-$I$8-$J$8)*(1-L14))</f>
        <v>0.84260000000000002</v>
      </c>
      <c r="M3" s="113">
        <f>[1]TechPrevalence!$W$9</f>
        <v>0.86499999999999999</v>
      </c>
      <c r="N3" s="113">
        <f>[1]TechPrevalence!$W$10</f>
        <v>1.08</v>
      </c>
      <c r="O3" s="113">
        <f>[1]TechPrevalence!$C$9</f>
        <v>0.69</v>
      </c>
      <c r="P3" s="113">
        <f>[1]TechPrevalence!$C$10</f>
        <v>0.71</v>
      </c>
      <c r="Q3" s="8">
        <v>0.33500000000000002</v>
      </c>
      <c r="R3" s="8">
        <v>0.14099999999999999</v>
      </c>
      <c r="S3" s="8">
        <v>0.58599999999999997</v>
      </c>
      <c r="T3" s="8">
        <v>0.84</v>
      </c>
      <c r="U3" s="5"/>
      <c r="V3" s="5"/>
      <c r="W3" s="5"/>
      <c r="X3" s="5"/>
      <c r="Y3" s="5"/>
      <c r="Z3" s="108"/>
      <c r="AA3" s="108"/>
      <c r="AB3" s="108"/>
      <c r="AC3" s="108" t="s">
        <v>26</v>
      </c>
      <c r="AD3" s="112" t="s">
        <v>25</v>
      </c>
      <c r="AE3" s="112" t="s">
        <v>24</v>
      </c>
      <c r="AF3" s="117"/>
      <c r="AG3" s="108"/>
      <c r="AH3" s="108"/>
      <c r="AI3" s="108"/>
      <c r="AJ3" s="108"/>
      <c r="AK3" s="108"/>
      <c r="AL3" s="117"/>
    </row>
    <row r="4" spans="2:38">
      <c r="D4" s="9"/>
      <c r="E4" s="9"/>
      <c r="H4" s="7"/>
      <c r="I4" s="7"/>
      <c r="J4" s="7"/>
      <c r="K4" s="7"/>
      <c r="L4" s="7"/>
      <c r="M4" s="107"/>
      <c r="N4" s="9"/>
      <c r="O4" s="9"/>
      <c r="P4" s="9"/>
      <c r="U4" s="5" t="str">
        <f>'[1]RESULTS-DALYs'!A3</f>
        <v>Cause</v>
      </c>
      <c r="V4" s="5" t="str">
        <f>'[1]RESULTS-DALYs'!B3</f>
        <v>Sex</v>
      </c>
      <c r="W4" s="5" t="str">
        <f>'[1]RESULTS-DALYs'!C3</f>
        <v>Age</v>
      </c>
      <c r="X4" s="122" t="str">
        <f>'[1]RESULTS-DALYs'!E3</f>
        <v>Deaths</v>
      </c>
      <c r="Y4" s="122" t="s">
        <v>21</v>
      </c>
      <c r="Z4" s="108" t="s">
        <v>23</v>
      </c>
      <c r="AA4" s="108" t="s">
        <v>22</v>
      </c>
      <c r="AB4" s="108" t="s">
        <v>22</v>
      </c>
      <c r="AC4" s="108" t="s">
        <v>22</v>
      </c>
      <c r="AD4" s="112" t="s">
        <v>22</v>
      </c>
      <c r="AE4" s="112" t="s">
        <v>22</v>
      </c>
      <c r="AF4" s="119" t="s">
        <v>22</v>
      </c>
      <c r="AG4" s="108" t="s">
        <v>21</v>
      </c>
      <c r="AH4" s="108" t="s">
        <v>21</v>
      </c>
      <c r="AI4" s="5" t="s">
        <v>21</v>
      </c>
      <c r="AJ4" s="5" t="s">
        <v>21</v>
      </c>
      <c r="AK4" s="5" t="s">
        <v>21</v>
      </c>
      <c r="AL4" s="121" t="s">
        <v>21</v>
      </c>
    </row>
    <row r="5" spans="2:38">
      <c r="H5" s="7"/>
      <c r="I5" s="7"/>
      <c r="J5" s="7"/>
      <c r="K5" s="7"/>
      <c r="L5" s="7"/>
      <c r="M5" s="7"/>
      <c r="U5" s="5" t="str">
        <f>'[1]INPUTS-Incidence'!A5</f>
        <v>Pedestrian</v>
      </c>
      <c r="V5" s="5" t="str">
        <f>'[1]INPUTS-Incidence'!B5</f>
        <v>Male</v>
      </c>
      <c r="W5" s="5" t="str">
        <f>'[1]INPUTS-Incidence'!C5</f>
        <v>&lt;5 years</v>
      </c>
      <c r="X5" s="123">
        <f>'[1]INPUTS-Incidence'!D5</f>
        <v>11.894023413431917</v>
      </c>
      <c r="Y5" s="123">
        <f>'[1]INPUTS-Incidence'!E5</f>
        <v>273.3451244330958</v>
      </c>
      <c r="Z5" s="108">
        <f t="shared" ref="Z5:Z68" si="0">IF(U5="Car",2,0)+IF(U5="Bus",2,0)+IF(U5="Truck",2,0)+IF(U5="Motorized Two Wheeler",3,0)+IF(U5="Motorized Three Wheeler",3,0)+IF(U5="Pedestrian",1,0)+IF(U5="Bicyclist",1,0)</f>
        <v>1</v>
      </c>
      <c r="AA5" s="4">
        <f t="shared" ref="AA5:AA68" si="1">IF($Z5=2,X5* $Q$3, X5)</f>
        <v>11.894023413431917</v>
      </c>
      <c r="AB5" s="4">
        <f t="shared" ref="AB5:AB68" si="2">X5-AA5</f>
        <v>0</v>
      </c>
      <c r="AC5" s="4">
        <f>IF($Z5=2, ($Q$3*AA5*(1-$G$3*(1-$I$3))/(1-$D$3*(1-$I$3)))+($S$3*AA5*(1-$G$3*(1-$K$3))/(1-$D$3*(1-$K$3))), AA5)</f>
        <v>11.894023413431917</v>
      </c>
      <c r="AD5" s="114">
        <f t="shared" ref="AD5:AD68" si="3">IF($Z5=3,AC5*( 1-$G$3*(1-$O$3))/(1-$E$3*(1-$O$3)),AC5)</f>
        <v>11.894023413431917</v>
      </c>
      <c r="AE5" s="114">
        <f>IF($Z5=1,AD5*( 1-$G$3*(1-$M$3))/(1-$D$3*(1-$M$3)),AD5)</f>
        <v>10.500974996293554</v>
      </c>
      <c r="AF5" s="120">
        <f t="shared" ref="AF5:AF68" si="4">AE5+AB5</f>
        <v>10.500974996293554</v>
      </c>
      <c r="AG5" s="4">
        <f t="shared" ref="AG5:AG68" si="5">IF($Z5=2,Y5* $R$3, Y5)</f>
        <v>273.3451244330958</v>
      </c>
      <c r="AH5" s="115">
        <f t="shared" ref="AH5:AH68" si="6">Y5-AG5</f>
        <v>0</v>
      </c>
      <c r="AI5" s="4">
        <f>IF($Z5=2, ($R$3*AG5*(1-$G$3*(1-$J$3))/(1-$D$3*(1-$J$3)))+($T$3*AG5*(1-$G$3*(1-$L$3))/(1-$D$3*(1-$L$3))), AG5)</f>
        <v>273.3451244330958</v>
      </c>
      <c r="AJ5" s="114">
        <f t="shared" ref="AJ5:AJ68" si="7">IF($Z5=3,AI5*( 1-$G$3*(1-$P$3))/(1-$E$3*(1-$P$3)),AI5)</f>
        <v>273.3451244330958</v>
      </c>
      <c r="AK5" s="114">
        <f>IF($Z5=1,AJ5*( 1-$G$3*(1-$N$3))/(1-$D$3*(1-$N$3)),AJ5)</f>
        <v>291.71218813018129</v>
      </c>
      <c r="AL5" s="120">
        <f t="shared" ref="AL5:AL68" si="8">AK5+AH5</f>
        <v>291.71218813018129</v>
      </c>
    </row>
    <row r="6" spans="2:38">
      <c r="U6" s="5" t="str">
        <f>'[1]INPUTS-Incidence'!A6</f>
        <v>Pedestrian</v>
      </c>
      <c r="V6" s="5" t="str">
        <f>'[1]INPUTS-Incidence'!B6</f>
        <v>Male</v>
      </c>
      <c r="W6" s="5" t="str">
        <f>'[1]INPUTS-Incidence'!C6</f>
        <v>5-9 years</v>
      </c>
      <c r="X6" s="123">
        <f>'[1]INPUTS-Incidence'!D6</f>
        <v>21.31012528239885</v>
      </c>
      <c r="Y6" s="123">
        <f>'[1]INPUTS-Incidence'!E6</f>
        <v>1252.5638349022449</v>
      </c>
      <c r="Z6" s="108">
        <f t="shared" si="0"/>
        <v>1</v>
      </c>
      <c r="AA6" s="4">
        <f t="shared" si="1"/>
        <v>21.31012528239885</v>
      </c>
      <c r="AB6" s="4">
        <f t="shared" si="2"/>
        <v>0</v>
      </c>
      <c r="AC6" s="4">
        <f t="shared" ref="AC6:AC69" si="9">IF($Z6=2, ($Q$3*AA6*(1-$G$3*(1-$I$3))/(1-$D$3*(1-$I$3)))+($S$3*AA6*(1-$G$3*(1-$K$3))/(1-$D$3*(1-$K$3))), AA6)</f>
        <v>21.31012528239885</v>
      </c>
      <c r="AD6" s="114">
        <f t="shared" si="3"/>
        <v>21.31012528239885</v>
      </c>
      <c r="AE6" s="114">
        <f t="shared" ref="AE6:AE69" si="10">IF($Z6=1,AD6*( 1-$G$3*(1-$M$3))/(1-$D$3*(1-$M$3)),AD6)</f>
        <v>18.81424686835928</v>
      </c>
      <c r="AF6" s="120">
        <f t="shared" si="4"/>
        <v>18.81424686835928</v>
      </c>
      <c r="AG6" s="4">
        <f t="shared" si="5"/>
        <v>1252.5638349022449</v>
      </c>
      <c r="AH6" s="115">
        <f t="shared" si="6"/>
        <v>0</v>
      </c>
      <c r="AI6" s="4">
        <f t="shared" ref="AI6:AI69" si="11">IF($Z6=2, ($R$3*AG6*(1-$G$3*(1-$J$3))/(1-$D$3*(1-$J$3)))+($T$3*AG6*(1-$G$3*(1-$L$3))/(1-$D$3*(1-$L$3))), AG6)</f>
        <v>1252.5638349022449</v>
      </c>
      <c r="AJ6" s="114">
        <f t="shared" si="7"/>
        <v>1252.5638349022449</v>
      </c>
      <c r="AK6" s="114">
        <f t="shared" ref="AK6:AK69" si="12">IF($Z6=1,AJ6*( 1-$G$3*(1-$N$3))/(1-$D$3*(1-$N$3)),AJ6)</f>
        <v>1336.7282032553603</v>
      </c>
      <c r="AL6" s="120">
        <f t="shared" si="8"/>
        <v>1336.7282032553603</v>
      </c>
    </row>
    <row r="7" spans="2:38">
      <c r="I7" s="5" t="s">
        <v>20</v>
      </c>
      <c r="J7" s="5" t="s">
        <v>19</v>
      </c>
      <c r="K7" s="5"/>
      <c r="L7" s="5"/>
      <c r="U7" s="5" t="str">
        <f>'[1]INPUTS-Incidence'!A7</f>
        <v>Pedestrian</v>
      </c>
      <c r="V7" s="5" t="str">
        <f>'[1]INPUTS-Incidence'!B7</f>
        <v>Male</v>
      </c>
      <c r="W7" s="5" t="str">
        <f>'[1]INPUTS-Incidence'!C7</f>
        <v>10-14 years</v>
      </c>
      <c r="X7" s="123">
        <f>'[1]INPUTS-Incidence'!D7</f>
        <v>25.77038406243582</v>
      </c>
      <c r="Y7" s="123">
        <f>'[1]INPUTS-Incidence'!E7</f>
        <v>2312.1781702046574</v>
      </c>
      <c r="Z7" s="108">
        <f t="shared" si="0"/>
        <v>1</v>
      </c>
      <c r="AA7" s="4">
        <f t="shared" si="1"/>
        <v>25.77038406243582</v>
      </c>
      <c r="AB7" s="4">
        <f t="shared" si="2"/>
        <v>0</v>
      </c>
      <c r="AC7" s="4">
        <f t="shared" si="9"/>
        <v>25.77038406243582</v>
      </c>
      <c r="AD7" s="114">
        <f t="shared" si="3"/>
        <v>25.77038406243582</v>
      </c>
      <c r="AE7" s="114">
        <f t="shared" si="10"/>
        <v>22.752112491969363</v>
      </c>
      <c r="AF7" s="120">
        <f t="shared" si="4"/>
        <v>22.752112491969363</v>
      </c>
      <c r="AG7" s="4">
        <f t="shared" si="5"/>
        <v>2312.1781702046574</v>
      </c>
      <c r="AH7" s="115">
        <f t="shared" si="6"/>
        <v>0</v>
      </c>
      <c r="AI7" s="4">
        <f t="shared" si="11"/>
        <v>2312.1781702046574</v>
      </c>
      <c r="AJ7" s="114">
        <f t="shared" si="7"/>
        <v>2312.1781702046574</v>
      </c>
      <c r="AK7" s="114">
        <f t="shared" si="12"/>
        <v>2467.5419207717687</v>
      </c>
      <c r="AL7" s="120">
        <f t="shared" si="8"/>
        <v>2467.5419207717687</v>
      </c>
    </row>
    <row r="8" spans="2:38">
      <c r="I8" s="8">
        <v>0.82</v>
      </c>
      <c r="J8" s="8">
        <v>0</v>
      </c>
      <c r="K8" s="5"/>
      <c r="L8" s="5"/>
      <c r="U8" s="5" t="str">
        <f>'[1]INPUTS-Incidence'!A8</f>
        <v>Pedestrian</v>
      </c>
      <c r="V8" s="5" t="str">
        <f>'[1]INPUTS-Incidence'!B8</f>
        <v>Male</v>
      </c>
      <c r="W8" s="5" t="str">
        <f>'[1]INPUTS-Incidence'!C8</f>
        <v>15-19 years</v>
      </c>
      <c r="X8" s="123">
        <f>'[1]INPUTS-Incidence'!D8</f>
        <v>47.080509344834674</v>
      </c>
      <c r="Y8" s="123">
        <f>'[1]INPUTS-Incidence'!E8</f>
        <v>4668.57393406761</v>
      </c>
      <c r="Z8" s="108">
        <f t="shared" si="0"/>
        <v>1</v>
      </c>
      <c r="AA8" s="4">
        <f t="shared" si="1"/>
        <v>47.080509344834674</v>
      </c>
      <c r="AB8" s="4">
        <f t="shared" si="2"/>
        <v>0</v>
      </c>
      <c r="AC8" s="4">
        <f t="shared" si="9"/>
        <v>47.080509344834674</v>
      </c>
      <c r="AD8" s="114">
        <f t="shared" si="3"/>
        <v>47.080509344834674</v>
      </c>
      <c r="AE8" s="114">
        <f t="shared" si="10"/>
        <v>41.566359360328654</v>
      </c>
      <c r="AF8" s="120">
        <f t="shared" si="4"/>
        <v>41.566359360328654</v>
      </c>
      <c r="AG8" s="4">
        <f t="shared" si="5"/>
        <v>4668.57393406761</v>
      </c>
      <c r="AH8" s="115">
        <f t="shared" si="6"/>
        <v>0</v>
      </c>
      <c r="AI8" s="4">
        <f t="shared" si="11"/>
        <v>4668.57393406761</v>
      </c>
      <c r="AJ8" s="114">
        <f t="shared" si="7"/>
        <v>4668.57393406761</v>
      </c>
      <c r="AK8" s="114">
        <f t="shared" si="12"/>
        <v>4982.2725778587146</v>
      </c>
      <c r="AL8" s="120">
        <f t="shared" si="8"/>
        <v>4982.2725778587146</v>
      </c>
    </row>
    <row r="9" spans="2:38">
      <c r="I9" s="5"/>
      <c r="J9" s="5"/>
      <c r="K9" s="5"/>
      <c r="L9" s="5"/>
      <c r="U9" s="5" t="str">
        <f>'[1]INPUTS-Incidence'!A9</f>
        <v>Pedestrian</v>
      </c>
      <c r="V9" s="5" t="str">
        <f>'[1]INPUTS-Incidence'!B9</f>
        <v>Male</v>
      </c>
      <c r="W9" s="5" t="str">
        <f>'[1]INPUTS-Incidence'!C9</f>
        <v>20-24 years</v>
      </c>
      <c r="X9" s="123">
        <f>'[1]INPUTS-Incidence'!D9</f>
        <v>69.877387553912513</v>
      </c>
      <c r="Y9" s="123">
        <f>'[1]INPUTS-Incidence'!E9</f>
        <v>6459.7884553527201</v>
      </c>
      <c r="Z9" s="108">
        <f t="shared" si="0"/>
        <v>1</v>
      </c>
      <c r="AA9" s="4">
        <f t="shared" si="1"/>
        <v>69.877387553912513</v>
      </c>
      <c r="AB9" s="4">
        <f t="shared" si="2"/>
        <v>0</v>
      </c>
      <c r="AC9" s="4">
        <f t="shared" si="9"/>
        <v>69.877387553912513</v>
      </c>
      <c r="AD9" s="114">
        <f t="shared" si="3"/>
        <v>69.877387553912513</v>
      </c>
      <c r="AE9" s="114">
        <f t="shared" si="10"/>
        <v>61.693228103224619</v>
      </c>
      <c r="AF9" s="120">
        <f t="shared" si="4"/>
        <v>61.693228103224619</v>
      </c>
      <c r="AG9" s="4">
        <f t="shared" si="5"/>
        <v>6459.7884553527201</v>
      </c>
      <c r="AH9" s="115">
        <f t="shared" si="6"/>
        <v>0</v>
      </c>
      <c r="AI9" s="4">
        <f t="shared" si="11"/>
        <v>6459.7884553527201</v>
      </c>
      <c r="AJ9" s="114">
        <f t="shared" si="7"/>
        <v>6459.7884553527201</v>
      </c>
      <c r="AK9" s="114">
        <f t="shared" si="12"/>
        <v>6893.845387135314</v>
      </c>
      <c r="AL9" s="120">
        <f t="shared" si="8"/>
        <v>6893.845387135314</v>
      </c>
    </row>
    <row r="10" spans="2:38">
      <c r="I10" s="5" t="s">
        <v>18</v>
      </c>
      <c r="J10" s="5" t="s">
        <v>17</v>
      </c>
      <c r="K10" s="5" t="s">
        <v>16</v>
      </c>
      <c r="L10" s="5" t="s">
        <v>15</v>
      </c>
      <c r="U10" s="5" t="str">
        <f>'[1]INPUTS-Incidence'!A10</f>
        <v>Pedestrian</v>
      </c>
      <c r="V10" s="5" t="str">
        <f>'[1]INPUTS-Incidence'!B10</f>
        <v>Male</v>
      </c>
      <c r="W10" s="5" t="str">
        <f>'[1]INPUTS-Incidence'!C10</f>
        <v>25-29 years</v>
      </c>
      <c r="X10" s="123">
        <f>'[1]INPUTS-Incidence'!D10</f>
        <v>56.992195522694601</v>
      </c>
      <c r="Y10" s="123">
        <f>'[1]INPUTS-Incidence'!E10</f>
        <v>7077.2268540721834</v>
      </c>
      <c r="Z10" s="108">
        <f t="shared" si="0"/>
        <v>1</v>
      </c>
      <c r="AA10" s="4">
        <f t="shared" si="1"/>
        <v>56.992195522694601</v>
      </c>
      <c r="AB10" s="4">
        <f t="shared" si="2"/>
        <v>0</v>
      </c>
      <c r="AC10" s="4">
        <f t="shared" si="9"/>
        <v>56.992195522694601</v>
      </c>
      <c r="AD10" s="114">
        <f t="shared" si="3"/>
        <v>56.992195522694601</v>
      </c>
      <c r="AE10" s="114">
        <f t="shared" si="10"/>
        <v>50.317171857239941</v>
      </c>
      <c r="AF10" s="120">
        <f t="shared" si="4"/>
        <v>50.317171857239941</v>
      </c>
      <c r="AG10" s="4">
        <f t="shared" si="5"/>
        <v>7077.2268540721834</v>
      </c>
      <c r="AH10" s="115">
        <f t="shared" si="6"/>
        <v>0</v>
      </c>
      <c r="AI10" s="4">
        <f t="shared" si="11"/>
        <v>7077.2268540721834</v>
      </c>
      <c r="AJ10" s="114">
        <f t="shared" si="7"/>
        <v>7077.2268540721834</v>
      </c>
      <c r="AK10" s="114">
        <f t="shared" si="12"/>
        <v>7552.7717414999597</v>
      </c>
      <c r="AL10" s="120">
        <f t="shared" si="8"/>
        <v>7552.7717414999597</v>
      </c>
    </row>
    <row r="11" spans="2:38">
      <c r="I11" s="5" t="s">
        <v>14</v>
      </c>
      <c r="J11" s="5" t="s">
        <v>13</v>
      </c>
      <c r="K11" s="5"/>
      <c r="L11" s="5"/>
      <c r="U11" s="5" t="str">
        <f>'[1]INPUTS-Incidence'!A11</f>
        <v>Pedestrian</v>
      </c>
      <c r="V11" s="5" t="str">
        <f>'[1]INPUTS-Incidence'!B11</f>
        <v>Male</v>
      </c>
      <c r="W11" s="5" t="str">
        <f>'[1]INPUTS-Incidence'!C11</f>
        <v>30-34 years</v>
      </c>
      <c r="X11" s="123">
        <f>'[1]INPUTS-Incidence'!D11</f>
        <v>68.390634627233524</v>
      </c>
      <c r="Y11" s="123">
        <f>'[1]INPUTS-Incidence'!E11</f>
        <v>6153.4811247379857</v>
      </c>
      <c r="Z11" s="108">
        <f t="shared" si="0"/>
        <v>1</v>
      </c>
      <c r="AA11" s="4">
        <f t="shared" si="1"/>
        <v>68.390634627233524</v>
      </c>
      <c r="AB11" s="4">
        <f t="shared" si="2"/>
        <v>0</v>
      </c>
      <c r="AC11" s="4">
        <f t="shared" si="9"/>
        <v>68.390634627233524</v>
      </c>
      <c r="AD11" s="114">
        <f t="shared" si="3"/>
        <v>68.390634627233524</v>
      </c>
      <c r="AE11" s="114">
        <f t="shared" si="10"/>
        <v>60.380606228687931</v>
      </c>
      <c r="AF11" s="120">
        <f t="shared" si="4"/>
        <v>60.380606228687931</v>
      </c>
      <c r="AG11" s="4">
        <f t="shared" si="5"/>
        <v>6153.4811247379857</v>
      </c>
      <c r="AH11" s="115">
        <f t="shared" si="6"/>
        <v>0</v>
      </c>
      <c r="AI11" s="4">
        <f t="shared" si="11"/>
        <v>6153.4811247379857</v>
      </c>
      <c r="AJ11" s="114">
        <f t="shared" si="7"/>
        <v>6153.4811247379857</v>
      </c>
      <c r="AK11" s="114">
        <f t="shared" si="12"/>
        <v>6566.9561410247288</v>
      </c>
      <c r="AL11" s="120">
        <f t="shared" si="8"/>
        <v>6566.9561410247288</v>
      </c>
    </row>
    <row r="12" spans="2:38">
      <c r="I12" s="126">
        <f>[1]TechPrevalence!$Q$9</f>
        <v>1.0900000000000001</v>
      </c>
      <c r="J12" s="126">
        <f>[1]TechPrevalence!$Q$10</f>
        <v>1.01</v>
      </c>
      <c r="K12" s="126">
        <f>[1]TechPrevalence!$T$9</f>
        <v>0.96</v>
      </c>
      <c r="L12" s="126">
        <f>[1]TechPrevalence!$T$10</f>
        <v>0.83</v>
      </c>
      <c r="U12" s="5" t="str">
        <f>'[1]INPUTS-Incidence'!A12</f>
        <v>Pedestrian</v>
      </c>
      <c r="V12" s="5" t="str">
        <f>'[1]INPUTS-Incidence'!B12</f>
        <v>Male</v>
      </c>
      <c r="W12" s="5" t="str">
        <f>'[1]INPUTS-Incidence'!C12</f>
        <v>35-39 years</v>
      </c>
      <c r="X12" s="123">
        <f>'[1]INPUTS-Incidence'!D12</f>
        <v>70.868556171698501</v>
      </c>
      <c r="Y12" s="123">
        <f>'[1]INPUTS-Incidence'!E12</f>
        <v>5359.1723513853431</v>
      </c>
      <c r="Z12" s="108">
        <f t="shared" si="0"/>
        <v>1</v>
      </c>
      <c r="AA12" s="4">
        <f t="shared" si="1"/>
        <v>70.868556171698501</v>
      </c>
      <c r="AB12" s="4">
        <f t="shared" si="2"/>
        <v>0</v>
      </c>
      <c r="AC12" s="4">
        <f t="shared" si="9"/>
        <v>70.868556171698501</v>
      </c>
      <c r="AD12" s="114">
        <f t="shared" si="3"/>
        <v>70.868556171698501</v>
      </c>
      <c r="AE12" s="114">
        <f t="shared" si="10"/>
        <v>62.568309352915747</v>
      </c>
      <c r="AF12" s="120">
        <f t="shared" si="4"/>
        <v>62.568309352915747</v>
      </c>
      <c r="AG12" s="4">
        <f t="shared" si="5"/>
        <v>5359.1723513853431</v>
      </c>
      <c r="AH12" s="115">
        <f t="shared" si="6"/>
        <v>0</v>
      </c>
      <c r="AI12" s="4">
        <f t="shared" si="11"/>
        <v>5359.1723513853431</v>
      </c>
      <c r="AJ12" s="114">
        <f t="shared" si="7"/>
        <v>5359.1723513853431</v>
      </c>
      <c r="AK12" s="114">
        <f t="shared" si="12"/>
        <v>5719.2748413993786</v>
      </c>
      <c r="AL12" s="120">
        <f t="shared" si="8"/>
        <v>5719.2748413993786</v>
      </c>
    </row>
    <row r="13" spans="2:38">
      <c r="I13" s="126">
        <f>[1]TechPrevalence!$R$9</f>
        <v>1.06</v>
      </c>
      <c r="J13" s="126">
        <f>[1]TechPrevalence!$R$10</f>
        <v>0.89</v>
      </c>
      <c r="K13" s="126">
        <f>[1]TechPrevalence!$U$9</f>
        <v>1.01</v>
      </c>
      <c r="L13" s="126">
        <f>[1]TechPrevalence!$U$10</f>
        <v>0.8</v>
      </c>
      <c r="M13" s="7"/>
      <c r="N13" s="7"/>
      <c r="O13" s="7"/>
      <c r="P13" s="7"/>
      <c r="Q13" s="106"/>
      <c r="U13" s="5" t="str">
        <f>'[1]INPUTS-Incidence'!A13</f>
        <v>Pedestrian</v>
      </c>
      <c r="V13" s="5" t="str">
        <f>'[1]INPUTS-Incidence'!B13</f>
        <v>Male</v>
      </c>
      <c r="W13" s="5" t="str">
        <f>'[1]INPUTS-Incidence'!C13</f>
        <v>40-44 years</v>
      </c>
      <c r="X13" s="123">
        <f>'[1]INPUTS-Incidence'!D13</f>
        <v>83.258163894023426</v>
      </c>
      <c r="Y13" s="123">
        <f>'[1]INPUTS-Incidence'!E13</f>
        <v>4848.6601336941194</v>
      </c>
      <c r="Z13" s="108">
        <f t="shared" si="0"/>
        <v>1</v>
      </c>
      <c r="AA13" s="4">
        <f t="shared" si="1"/>
        <v>83.258163894023426</v>
      </c>
      <c r="AB13" s="4">
        <f t="shared" si="2"/>
        <v>0</v>
      </c>
      <c r="AC13" s="4">
        <f t="shared" si="9"/>
        <v>83.258163894023426</v>
      </c>
      <c r="AD13" s="114">
        <f t="shared" si="3"/>
        <v>83.258163894023426</v>
      </c>
      <c r="AE13" s="114">
        <f t="shared" si="10"/>
        <v>73.506824974054879</v>
      </c>
      <c r="AF13" s="120">
        <f t="shared" si="4"/>
        <v>73.506824974054879</v>
      </c>
      <c r="AG13" s="4">
        <f t="shared" si="5"/>
        <v>4848.6601336941194</v>
      </c>
      <c r="AH13" s="115">
        <f t="shared" si="6"/>
        <v>0</v>
      </c>
      <c r="AI13" s="4">
        <f t="shared" si="11"/>
        <v>4848.6601336941194</v>
      </c>
      <c r="AJ13" s="114">
        <f t="shared" si="7"/>
        <v>4848.6601336941194</v>
      </c>
      <c r="AK13" s="114">
        <f t="shared" si="12"/>
        <v>5174.4594312150684</v>
      </c>
      <c r="AL13" s="120">
        <f t="shared" si="8"/>
        <v>5174.4594312150684</v>
      </c>
    </row>
    <row r="14" spans="2:38">
      <c r="G14" s="7"/>
      <c r="H14" s="7"/>
      <c r="I14" s="126">
        <f>[1]TechPrevalence!$S$9</f>
        <v>0.95099999999999996</v>
      </c>
      <c r="J14" s="126">
        <f>[1]TechPrevalence!$S$10</f>
        <v>0.88</v>
      </c>
      <c r="K14" s="126">
        <f>[1]TechPrevalence!$V$9</f>
        <v>0.95499999999999996</v>
      </c>
      <c r="L14" s="126">
        <f>[1]TechPrevalence!$V$10</f>
        <v>0.9</v>
      </c>
      <c r="M14" s="7"/>
      <c r="N14" s="7"/>
      <c r="O14" s="7"/>
      <c r="P14" s="7"/>
      <c r="Q14" s="7"/>
      <c r="R14" s="7"/>
      <c r="S14" s="7"/>
      <c r="T14" s="7"/>
      <c r="U14" s="5" t="str">
        <f>'[1]INPUTS-Incidence'!A14</f>
        <v>Pedestrian</v>
      </c>
      <c r="V14" s="5" t="str">
        <f>'[1]INPUTS-Incidence'!B14</f>
        <v>Male</v>
      </c>
      <c r="W14" s="5" t="str">
        <f>'[1]INPUTS-Incidence'!C14</f>
        <v>45-49 years</v>
      </c>
      <c r="X14" s="123">
        <f>'[1]INPUTS-Incidence'!D14</f>
        <v>131.82542616553707</v>
      </c>
      <c r="Y14" s="123">
        <f>'[1]INPUTS-Incidence'!E14</f>
        <v>4507.7826844010824</v>
      </c>
      <c r="Z14" s="108">
        <f t="shared" si="0"/>
        <v>1</v>
      </c>
      <c r="AA14" s="4">
        <f t="shared" si="1"/>
        <v>131.82542616553707</v>
      </c>
      <c r="AB14" s="4">
        <f t="shared" si="2"/>
        <v>0</v>
      </c>
      <c r="AC14" s="4">
        <f t="shared" si="9"/>
        <v>131.82542616553707</v>
      </c>
      <c r="AD14" s="114">
        <f t="shared" si="3"/>
        <v>131.82542616553707</v>
      </c>
      <c r="AE14" s="114">
        <f t="shared" si="10"/>
        <v>116.38580620892019</v>
      </c>
      <c r="AF14" s="120">
        <f t="shared" si="4"/>
        <v>116.38580620892019</v>
      </c>
      <c r="AG14" s="4">
        <f t="shared" si="5"/>
        <v>4507.7826844010824</v>
      </c>
      <c r="AH14" s="115">
        <f t="shared" si="6"/>
        <v>0</v>
      </c>
      <c r="AI14" s="4">
        <f t="shared" si="11"/>
        <v>4507.7826844010824</v>
      </c>
      <c r="AJ14" s="114">
        <f t="shared" si="7"/>
        <v>4507.7826844010824</v>
      </c>
      <c r="AK14" s="114">
        <f t="shared" si="12"/>
        <v>4810.6771730762539</v>
      </c>
      <c r="AL14" s="120">
        <f t="shared" si="8"/>
        <v>4810.6771730762539</v>
      </c>
    </row>
    <row r="15" spans="2:38"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5" t="str">
        <f>'[1]INPUTS-Incidence'!A15</f>
        <v>Pedestrian</v>
      </c>
      <c r="V15" s="5" t="str">
        <f>'[1]INPUTS-Incidence'!B15</f>
        <v>Male</v>
      </c>
      <c r="W15" s="5" t="str">
        <f>'[1]INPUTS-Incidence'!C15</f>
        <v>50-54 years</v>
      </c>
      <c r="X15" s="123">
        <f>'[1]INPUTS-Incidence'!D15</f>
        <v>161.56048469911687</v>
      </c>
      <c r="Y15" s="123">
        <f>'[1]INPUTS-Incidence'!E15</f>
        <v>3764.9271109417282</v>
      </c>
      <c r="Z15" s="108">
        <f t="shared" si="0"/>
        <v>1</v>
      </c>
      <c r="AA15" s="4">
        <f t="shared" si="1"/>
        <v>161.56048469911687</v>
      </c>
      <c r="AB15" s="4">
        <f t="shared" si="2"/>
        <v>0</v>
      </c>
      <c r="AC15" s="4">
        <f t="shared" si="9"/>
        <v>161.56048469911687</v>
      </c>
      <c r="AD15" s="114">
        <f t="shared" si="3"/>
        <v>161.56048469911687</v>
      </c>
      <c r="AE15" s="114">
        <f t="shared" si="10"/>
        <v>142.63824369965408</v>
      </c>
      <c r="AF15" s="120">
        <f t="shared" si="4"/>
        <v>142.63824369965408</v>
      </c>
      <c r="AG15" s="4">
        <f t="shared" si="5"/>
        <v>3764.9271109417282</v>
      </c>
      <c r="AH15" s="115">
        <f t="shared" si="6"/>
        <v>0</v>
      </c>
      <c r="AI15" s="4">
        <f t="shared" si="11"/>
        <v>3764.9271109417282</v>
      </c>
      <c r="AJ15" s="114">
        <f t="shared" si="7"/>
        <v>3764.9271109417282</v>
      </c>
      <c r="AK15" s="114">
        <f t="shared" si="12"/>
        <v>4017.9064029812912</v>
      </c>
      <c r="AL15" s="120">
        <f t="shared" si="8"/>
        <v>4017.9064029812912</v>
      </c>
    </row>
    <row r="16" spans="2:38"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5" t="str">
        <f>'[1]INPUTS-Incidence'!A16</f>
        <v>Pedestrian</v>
      </c>
      <c r="V16" s="5" t="str">
        <f>'[1]INPUTS-Incidence'!B16</f>
        <v>Male</v>
      </c>
      <c r="W16" s="5" t="str">
        <f>'[1]INPUTS-Incidence'!C16</f>
        <v>55-59 years</v>
      </c>
      <c r="X16" s="123">
        <f>'[1]INPUTS-Incidence'!D16</f>
        <v>157.59581022797289</v>
      </c>
      <c r="Y16" s="123">
        <f>'[1]INPUTS-Incidence'!E16</f>
        <v>3174.8232246655743</v>
      </c>
      <c r="Z16" s="108">
        <f t="shared" si="0"/>
        <v>1</v>
      </c>
      <c r="AA16" s="4">
        <f t="shared" si="1"/>
        <v>157.59581022797289</v>
      </c>
      <c r="AB16" s="4">
        <f t="shared" si="2"/>
        <v>0</v>
      </c>
      <c r="AC16" s="4">
        <f t="shared" si="9"/>
        <v>157.59581022797289</v>
      </c>
      <c r="AD16" s="114">
        <f t="shared" si="3"/>
        <v>157.59581022797289</v>
      </c>
      <c r="AE16" s="114">
        <f t="shared" si="10"/>
        <v>139.13791870088954</v>
      </c>
      <c r="AF16" s="120">
        <f t="shared" si="4"/>
        <v>139.13791870088954</v>
      </c>
      <c r="AG16" s="4">
        <f t="shared" si="5"/>
        <v>3174.8232246655743</v>
      </c>
      <c r="AH16" s="115">
        <f t="shared" si="6"/>
        <v>0</v>
      </c>
      <c r="AI16" s="4">
        <f t="shared" si="11"/>
        <v>3174.8232246655743</v>
      </c>
      <c r="AJ16" s="114">
        <f t="shared" si="7"/>
        <v>3174.8232246655743</v>
      </c>
      <c r="AK16" s="114">
        <f t="shared" si="12"/>
        <v>3388.1512674296646</v>
      </c>
      <c r="AL16" s="120">
        <f t="shared" si="8"/>
        <v>3388.1512674296646</v>
      </c>
    </row>
    <row r="17" spans="7:38"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5" t="str">
        <f>'[1]INPUTS-Incidence'!A17</f>
        <v>Pedestrian</v>
      </c>
      <c r="V17" s="5" t="str">
        <f>'[1]INPUTS-Incidence'!B17</f>
        <v>Male</v>
      </c>
      <c r="W17" s="5" t="str">
        <f>'[1]INPUTS-Incidence'!C17</f>
        <v>60-64 years</v>
      </c>
      <c r="X17" s="123">
        <f>'[1]INPUTS-Incidence'!D17</f>
        <v>172.46333949476281</v>
      </c>
      <c r="Y17" s="123">
        <f>'[1]INPUTS-Incidence'!E17</f>
        <v>2082.2466831815236</v>
      </c>
      <c r="Z17" s="108">
        <f t="shared" si="0"/>
        <v>1</v>
      </c>
      <c r="AA17" s="4">
        <f t="shared" si="1"/>
        <v>172.46333949476281</v>
      </c>
      <c r="AB17" s="4">
        <f t="shared" si="2"/>
        <v>0</v>
      </c>
      <c r="AC17" s="4">
        <f t="shared" si="9"/>
        <v>172.46333949476281</v>
      </c>
      <c r="AD17" s="114">
        <f t="shared" si="3"/>
        <v>172.46333949476281</v>
      </c>
      <c r="AE17" s="114">
        <f t="shared" si="10"/>
        <v>152.26413744625651</v>
      </c>
      <c r="AF17" s="120">
        <f t="shared" si="4"/>
        <v>152.26413744625651</v>
      </c>
      <c r="AG17" s="4">
        <f t="shared" si="5"/>
        <v>2082.2466831815236</v>
      </c>
      <c r="AH17" s="115">
        <f t="shared" si="6"/>
        <v>0</v>
      </c>
      <c r="AI17" s="4">
        <f t="shared" si="11"/>
        <v>2082.2466831815236</v>
      </c>
      <c r="AJ17" s="114">
        <f t="shared" si="7"/>
        <v>2082.2466831815236</v>
      </c>
      <c r="AK17" s="114">
        <f t="shared" si="12"/>
        <v>2222.1604919328511</v>
      </c>
      <c r="AL17" s="120">
        <f t="shared" si="8"/>
        <v>2222.1604919328511</v>
      </c>
    </row>
    <row r="18" spans="7:38"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5" t="str">
        <f>'[1]INPUTS-Incidence'!A18</f>
        <v>Pedestrian</v>
      </c>
      <c r="V18" s="5" t="str">
        <f>'[1]INPUTS-Incidence'!B18</f>
        <v>Male</v>
      </c>
      <c r="W18" s="5" t="str">
        <f>'[1]INPUTS-Incidence'!C18</f>
        <v>65-69 years</v>
      </c>
      <c r="X18" s="123">
        <f>'[1]INPUTS-Incidence'!D18</f>
        <v>126.86958307660711</v>
      </c>
      <c r="Y18" s="123">
        <f>'[1]INPUTS-Incidence'!E18</f>
        <v>877.11626693090443</v>
      </c>
      <c r="Z18" s="108">
        <f t="shared" si="0"/>
        <v>1</v>
      </c>
      <c r="AA18" s="4">
        <f t="shared" si="1"/>
        <v>126.86958307660711</v>
      </c>
      <c r="AB18" s="4">
        <f t="shared" si="2"/>
        <v>0</v>
      </c>
      <c r="AC18" s="4">
        <f t="shared" si="9"/>
        <v>126.86958307660711</v>
      </c>
      <c r="AD18" s="114">
        <f t="shared" si="3"/>
        <v>126.86958307660711</v>
      </c>
      <c r="AE18" s="114">
        <f t="shared" si="10"/>
        <v>112.01039996046455</v>
      </c>
      <c r="AF18" s="120">
        <f t="shared" si="4"/>
        <v>112.01039996046455</v>
      </c>
      <c r="AG18" s="4">
        <f t="shared" si="5"/>
        <v>877.11626693090443</v>
      </c>
      <c r="AH18" s="115">
        <f t="shared" si="6"/>
        <v>0</v>
      </c>
      <c r="AI18" s="4">
        <f t="shared" si="11"/>
        <v>877.11626693090443</v>
      </c>
      <c r="AJ18" s="114">
        <f t="shared" si="7"/>
        <v>877.11626693090443</v>
      </c>
      <c r="AK18" s="114">
        <f t="shared" si="12"/>
        <v>936.05293308831699</v>
      </c>
      <c r="AL18" s="120">
        <f t="shared" si="8"/>
        <v>936.05293308831699</v>
      </c>
    </row>
    <row r="19" spans="7:38"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5" t="str">
        <f>'[1]INPUTS-Incidence'!A19</f>
        <v>Pedestrian</v>
      </c>
      <c r="V19" s="5" t="str">
        <f>'[1]INPUTS-Incidence'!B19</f>
        <v>Male</v>
      </c>
      <c r="W19" s="5" t="str">
        <f>'[1]INPUTS-Incidence'!C19</f>
        <v>70-74 years</v>
      </c>
      <c r="X19" s="123">
        <f>'[1]INPUTS-Incidence'!D19</f>
        <v>89.205175600739381</v>
      </c>
      <c r="Y19" s="123">
        <f>'[1]INPUTS-Incidence'!E19</f>
        <v>500.86474271123143</v>
      </c>
      <c r="Z19" s="108">
        <f t="shared" si="0"/>
        <v>1</v>
      </c>
      <c r="AA19" s="4">
        <f t="shared" si="1"/>
        <v>89.205175600739381</v>
      </c>
      <c r="AB19" s="4">
        <f t="shared" si="2"/>
        <v>0</v>
      </c>
      <c r="AC19" s="4">
        <f t="shared" si="9"/>
        <v>89.205175600739381</v>
      </c>
      <c r="AD19" s="114">
        <f t="shared" si="3"/>
        <v>89.205175600739381</v>
      </c>
      <c r="AE19" s="114">
        <f t="shared" si="10"/>
        <v>78.757312472201647</v>
      </c>
      <c r="AF19" s="120">
        <f t="shared" si="4"/>
        <v>78.757312472201647</v>
      </c>
      <c r="AG19" s="4">
        <f t="shared" si="5"/>
        <v>500.86474271123143</v>
      </c>
      <c r="AH19" s="115">
        <f t="shared" si="6"/>
        <v>0</v>
      </c>
      <c r="AI19" s="4">
        <f t="shared" si="11"/>
        <v>500.86474271123143</v>
      </c>
      <c r="AJ19" s="114">
        <f t="shared" si="7"/>
        <v>500.86474271123143</v>
      </c>
      <c r="AK19" s="114">
        <f t="shared" si="12"/>
        <v>534.51968589736168</v>
      </c>
      <c r="AL19" s="120">
        <f t="shared" si="8"/>
        <v>534.51968589736168</v>
      </c>
    </row>
    <row r="20" spans="7:38"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5" t="str">
        <f>'[1]INPUTS-Incidence'!A20</f>
        <v>Pedestrian</v>
      </c>
      <c r="V20" s="5" t="str">
        <f>'[1]INPUTS-Incidence'!B20</f>
        <v>Male</v>
      </c>
      <c r="W20" s="5" t="str">
        <f>'[1]INPUTS-Incidence'!C20</f>
        <v>75-79 years</v>
      </c>
      <c r="X20" s="123">
        <f>'[1]INPUTS-Incidence'!D20</f>
        <v>114.9755596631752</v>
      </c>
      <c r="Y20" s="123">
        <f>'[1]INPUTS-Incidence'!E20</f>
        <v>476.74605526125237</v>
      </c>
      <c r="Z20" s="108">
        <f t="shared" si="0"/>
        <v>1</v>
      </c>
      <c r="AA20" s="4">
        <f t="shared" si="1"/>
        <v>114.9755596631752</v>
      </c>
      <c r="AB20" s="4">
        <f t="shared" si="2"/>
        <v>0</v>
      </c>
      <c r="AC20" s="4">
        <f t="shared" si="9"/>
        <v>114.9755596631752</v>
      </c>
      <c r="AD20" s="114">
        <f t="shared" si="3"/>
        <v>114.9755596631752</v>
      </c>
      <c r="AE20" s="114">
        <f t="shared" si="10"/>
        <v>101.50942496417102</v>
      </c>
      <c r="AF20" s="120">
        <f t="shared" si="4"/>
        <v>101.50942496417102</v>
      </c>
      <c r="AG20" s="4">
        <f t="shared" si="5"/>
        <v>476.74605526125237</v>
      </c>
      <c r="AH20" s="115">
        <f t="shared" si="6"/>
        <v>0</v>
      </c>
      <c r="AI20" s="4">
        <f t="shared" si="11"/>
        <v>476.74605526125237</v>
      </c>
      <c r="AJ20" s="114">
        <f t="shared" si="7"/>
        <v>476.74605526125237</v>
      </c>
      <c r="AK20" s="114">
        <f t="shared" si="12"/>
        <v>508.78037517999263</v>
      </c>
      <c r="AL20" s="120">
        <f t="shared" si="8"/>
        <v>508.78037517999263</v>
      </c>
    </row>
    <row r="21" spans="7:38">
      <c r="M21" s="7"/>
      <c r="N21" s="7"/>
      <c r="O21" s="7"/>
      <c r="P21" s="7"/>
      <c r="Q21" s="106"/>
      <c r="U21" s="5" t="str">
        <f>'[1]INPUTS-Incidence'!A21</f>
        <v>Pedestrian</v>
      </c>
      <c r="V21" s="5" t="str">
        <f>'[1]INPUTS-Incidence'!B21</f>
        <v>Male</v>
      </c>
      <c r="W21" s="5" t="str">
        <f>'[1]INPUTS-Incidence'!C21</f>
        <v>80-84 years</v>
      </c>
      <c r="X21" s="123">
        <f>'[1]INPUTS-Incidence'!D21</f>
        <v>80.780242349558435</v>
      </c>
      <c r="Y21" s="123">
        <f>'[1]INPUTS-Incidence'!E21</f>
        <v>266.10951819810208</v>
      </c>
      <c r="Z21" s="108">
        <f t="shared" si="0"/>
        <v>1</v>
      </c>
      <c r="AA21" s="4">
        <f t="shared" si="1"/>
        <v>80.780242349558435</v>
      </c>
      <c r="AB21" s="4">
        <f t="shared" si="2"/>
        <v>0</v>
      </c>
      <c r="AC21" s="4">
        <f t="shared" si="9"/>
        <v>80.780242349558435</v>
      </c>
      <c r="AD21" s="114">
        <f t="shared" si="3"/>
        <v>80.780242349558435</v>
      </c>
      <c r="AE21" s="114">
        <f t="shared" si="10"/>
        <v>71.319121849827042</v>
      </c>
      <c r="AF21" s="120">
        <f t="shared" si="4"/>
        <v>71.319121849827042</v>
      </c>
      <c r="AG21" s="4">
        <f t="shared" si="5"/>
        <v>266.10951819810208</v>
      </c>
      <c r="AH21" s="115">
        <f t="shared" si="6"/>
        <v>0</v>
      </c>
      <c r="AI21" s="4">
        <f t="shared" si="11"/>
        <v>266.10951819810208</v>
      </c>
      <c r="AJ21" s="114">
        <f t="shared" si="7"/>
        <v>266.10951819810208</v>
      </c>
      <c r="AK21" s="114">
        <f t="shared" si="12"/>
        <v>283.99039491497064</v>
      </c>
      <c r="AL21" s="120">
        <f t="shared" si="8"/>
        <v>283.99039491497064</v>
      </c>
    </row>
    <row r="22" spans="7:38">
      <c r="M22" s="7"/>
      <c r="N22" s="7"/>
      <c r="O22" s="7"/>
      <c r="P22" s="7"/>
      <c r="Q22" s="106"/>
      <c r="U22" s="5" t="str">
        <f>'[1]INPUTS-Incidence'!A22</f>
        <v>Pedestrian</v>
      </c>
      <c r="V22" s="5" t="str">
        <f>'[1]INPUTS-Incidence'!B22</f>
        <v>Male</v>
      </c>
      <c r="W22" s="5" t="str">
        <f>'[1]INPUTS-Incidence'!C22</f>
        <v>85+</v>
      </c>
      <c r="X22" s="123">
        <f>'[1]INPUTS-Incidence'!D22</f>
        <v>52.531936742657635</v>
      </c>
      <c r="Y22" s="123">
        <f>'[1]INPUTS-Incidence'!E22</f>
        <v>74.767931094935022</v>
      </c>
      <c r="Z22" s="108">
        <f t="shared" si="0"/>
        <v>1</v>
      </c>
      <c r="AA22" s="4">
        <f t="shared" si="1"/>
        <v>52.531936742657635</v>
      </c>
      <c r="AB22" s="4">
        <f t="shared" si="2"/>
        <v>0</v>
      </c>
      <c r="AC22" s="4">
        <f t="shared" si="9"/>
        <v>52.531936742657635</v>
      </c>
      <c r="AD22" s="114">
        <f t="shared" si="3"/>
        <v>52.531936742657635</v>
      </c>
      <c r="AE22" s="114">
        <f t="shared" si="10"/>
        <v>46.379306233629855</v>
      </c>
      <c r="AF22" s="120">
        <f t="shared" si="4"/>
        <v>46.379306233629855</v>
      </c>
      <c r="AG22" s="4">
        <f t="shared" si="5"/>
        <v>74.767931094935022</v>
      </c>
      <c r="AH22" s="115">
        <f t="shared" si="6"/>
        <v>0</v>
      </c>
      <c r="AI22" s="4">
        <f t="shared" si="11"/>
        <v>74.767931094935022</v>
      </c>
      <c r="AJ22" s="114">
        <f t="shared" si="7"/>
        <v>74.767931094935022</v>
      </c>
      <c r="AK22" s="114">
        <f t="shared" si="12"/>
        <v>79.791863223843706</v>
      </c>
      <c r="AL22" s="120">
        <f t="shared" si="8"/>
        <v>79.791863223843706</v>
      </c>
    </row>
    <row r="23" spans="7:38">
      <c r="U23" s="5" t="str">
        <f>'[1]INPUTS-Incidence'!A23</f>
        <v>Pedestrian</v>
      </c>
      <c r="V23" s="5" t="str">
        <f>'[1]INPUTS-Incidence'!B23</f>
        <v>Female</v>
      </c>
      <c r="W23" s="5" t="str">
        <f>'[1]INPUTS-Incidence'!C23</f>
        <v>&lt;5 years</v>
      </c>
      <c r="X23" s="123">
        <f>'[1]INPUTS-Incidence'!D23</f>
        <v>4.9558430889299654</v>
      </c>
      <c r="Y23" s="123">
        <f>'[1]INPUTS-Incidence'!E23</f>
        <v>452.6273678112733</v>
      </c>
      <c r="Z23" s="108">
        <f t="shared" si="0"/>
        <v>1</v>
      </c>
      <c r="AA23" s="4">
        <f t="shared" si="1"/>
        <v>4.9558430889299654</v>
      </c>
      <c r="AB23" s="4">
        <f t="shared" si="2"/>
        <v>0</v>
      </c>
      <c r="AC23" s="4">
        <f t="shared" si="9"/>
        <v>4.9558430889299654</v>
      </c>
      <c r="AD23" s="114">
        <f t="shared" si="3"/>
        <v>4.9558430889299654</v>
      </c>
      <c r="AE23" s="114">
        <f t="shared" si="10"/>
        <v>4.3754062484556471</v>
      </c>
      <c r="AF23" s="120">
        <f t="shared" si="4"/>
        <v>4.3754062484556471</v>
      </c>
      <c r="AG23" s="4">
        <f t="shared" si="5"/>
        <v>452.6273678112733</v>
      </c>
      <c r="AH23" s="115">
        <f t="shared" si="6"/>
        <v>0</v>
      </c>
      <c r="AI23" s="4">
        <f t="shared" si="11"/>
        <v>452.6273678112733</v>
      </c>
      <c r="AJ23" s="114">
        <f t="shared" si="7"/>
        <v>452.6273678112733</v>
      </c>
      <c r="AK23" s="114">
        <f t="shared" si="12"/>
        <v>483.04106446262369</v>
      </c>
      <c r="AL23" s="120">
        <f t="shared" si="8"/>
        <v>483.04106446262369</v>
      </c>
    </row>
    <row r="24" spans="7:38">
      <c r="U24" s="5" t="str">
        <f>'[1]INPUTS-Incidence'!A24</f>
        <v>Pedestrian</v>
      </c>
      <c r="V24" s="5" t="str">
        <f>'[1]INPUTS-Incidence'!B24</f>
        <v>Female</v>
      </c>
      <c r="W24" s="5" t="str">
        <f>'[1]INPUTS-Incidence'!C24</f>
        <v>5-9 years</v>
      </c>
      <c r="X24" s="123">
        <f>'[1]INPUTS-Incidence'!D24</f>
        <v>8.9205175600739377</v>
      </c>
      <c r="Y24" s="123">
        <f>'[1]INPUTS-Incidence'!E24</f>
        <v>1361.0979284271505</v>
      </c>
      <c r="Z24" s="108">
        <f t="shared" si="0"/>
        <v>1</v>
      </c>
      <c r="AA24" s="4">
        <f t="shared" si="1"/>
        <v>8.9205175600739377</v>
      </c>
      <c r="AB24" s="4">
        <f t="shared" si="2"/>
        <v>0</v>
      </c>
      <c r="AC24" s="4">
        <f t="shared" si="9"/>
        <v>8.9205175600739377</v>
      </c>
      <c r="AD24" s="114">
        <f t="shared" si="3"/>
        <v>8.9205175600739377</v>
      </c>
      <c r="AE24" s="114">
        <f t="shared" si="10"/>
        <v>7.8757312472201644</v>
      </c>
      <c r="AF24" s="120">
        <f t="shared" si="4"/>
        <v>7.8757312472201644</v>
      </c>
      <c r="AG24" s="4">
        <f t="shared" si="5"/>
        <v>1361.0979284271505</v>
      </c>
      <c r="AH24" s="115">
        <f t="shared" si="6"/>
        <v>0</v>
      </c>
      <c r="AI24" s="4">
        <f t="shared" si="11"/>
        <v>1361.0979284271505</v>
      </c>
      <c r="AJ24" s="114">
        <f t="shared" si="7"/>
        <v>1361.0979284271505</v>
      </c>
      <c r="AK24" s="114">
        <f t="shared" si="12"/>
        <v>1452.5551014835203</v>
      </c>
      <c r="AL24" s="120">
        <f t="shared" si="8"/>
        <v>1452.5551014835203</v>
      </c>
    </row>
    <row r="25" spans="7:38">
      <c r="U25" s="5" t="str">
        <f>'[1]INPUTS-Incidence'!A25</f>
        <v>Pedestrian</v>
      </c>
      <c r="V25" s="5" t="str">
        <f>'[1]INPUTS-Incidence'!B25</f>
        <v>Female</v>
      </c>
      <c r="W25" s="5" t="str">
        <f>'[1]INPUTS-Incidence'!C25</f>
        <v>10-14 years</v>
      </c>
      <c r="X25" s="123">
        <f>'[1]INPUTS-Incidence'!D25</f>
        <v>9.9116861778599308</v>
      </c>
      <c r="Y25" s="123">
        <f>'[1]INPUTS-Incidence'!E25</f>
        <v>2541.3057009794584</v>
      </c>
      <c r="Z25" s="108">
        <f t="shared" si="0"/>
        <v>1</v>
      </c>
      <c r="AA25" s="4">
        <f t="shared" si="1"/>
        <v>9.9116861778599308</v>
      </c>
      <c r="AB25" s="4">
        <f t="shared" si="2"/>
        <v>0</v>
      </c>
      <c r="AC25" s="4">
        <f t="shared" si="9"/>
        <v>9.9116861778599308</v>
      </c>
      <c r="AD25" s="114">
        <f t="shared" si="3"/>
        <v>9.9116861778599308</v>
      </c>
      <c r="AE25" s="114">
        <f t="shared" si="10"/>
        <v>8.7508124969112941</v>
      </c>
      <c r="AF25" s="120">
        <f t="shared" si="4"/>
        <v>8.7508124969112941</v>
      </c>
      <c r="AG25" s="4">
        <f t="shared" si="5"/>
        <v>2541.3057009794584</v>
      </c>
      <c r="AH25" s="115">
        <f t="shared" si="6"/>
        <v>0</v>
      </c>
      <c r="AI25" s="4">
        <f t="shared" si="11"/>
        <v>2541.3057009794584</v>
      </c>
      <c r="AJ25" s="114">
        <f t="shared" si="7"/>
        <v>2541.3057009794584</v>
      </c>
      <c r="AK25" s="114">
        <f t="shared" si="12"/>
        <v>2712.0653725867742</v>
      </c>
      <c r="AL25" s="120">
        <f t="shared" si="8"/>
        <v>2712.0653725867742</v>
      </c>
    </row>
    <row r="26" spans="7:38">
      <c r="U26" s="5" t="str">
        <f>'[1]INPUTS-Incidence'!A26</f>
        <v>Pedestrian</v>
      </c>
      <c r="V26" s="5" t="str">
        <f>'[1]INPUTS-Incidence'!B26</f>
        <v>Female</v>
      </c>
      <c r="W26" s="5" t="str">
        <f>'[1]INPUTS-Incidence'!C26</f>
        <v>15-19 years</v>
      </c>
      <c r="X26" s="123">
        <f>'[1]INPUTS-Incidence'!D26</f>
        <v>25.274799753542823</v>
      </c>
      <c r="Y26" s="123">
        <f>'[1]INPUTS-Incidence'!E26</f>
        <v>4737.7141714242161</v>
      </c>
      <c r="Z26" s="108">
        <f t="shared" si="0"/>
        <v>1</v>
      </c>
      <c r="AA26" s="4">
        <f t="shared" si="1"/>
        <v>25.274799753542823</v>
      </c>
      <c r="AB26" s="4">
        <f t="shared" si="2"/>
        <v>0</v>
      </c>
      <c r="AC26" s="4">
        <f t="shared" si="9"/>
        <v>25.274799753542823</v>
      </c>
      <c r="AD26" s="114">
        <f t="shared" si="3"/>
        <v>25.274799753542823</v>
      </c>
      <c r="AE26" s="114">
        <f t="shared" si="10"/>
        <v>22.314571867123796</v>
      </c>
      <c r="AF26" s="120">
        <f t="shared" si="4"/>
        <v>22.314571867123796</v>
      </c>
      <c r="AG26" s="4">
        <f t="shared" si="5"/>
        <v>4737.7141714242161</v>
      </c>
      <c r="AH26" s="115">
        <f t="shared" si="6"/>
        <v>0</v>
      </c>
      <c r="AI26" s="4">
        <f t="shared" si="11"/>
        <v>4737.7141714242161</v>
      </c>
      <c r="AJ26" s="114">
        <f t="shared" si="7"/>
        <v>4737.7141714242161</v>
      </c>
      <c r="AK26" s="114">
        <f t="shared" si="12"/>
        <v>5056.0586019151715</v>
      </c>
      <c r="AL26" s="120">
        <f t="shared" si="8"/>
        <v>5056.0586019151715</v>
      </c>
    </row>
    <row r="27" spans="7:38">
      <c r="U27" s="5" t="str">
        <f>'[1]INPUTS-Incidence'!A27</f>
        <v>Pedestrian</v>
      </c>
      <c r="V27" s="5" t="str">
        <f>'[1]INPUTS-Incidence'!B27</f>
        <v>Female</v>
      </c>
      <c r="W27" s="5" t="str">
        <f>'[1]INPUTS-Incidence'!C27</f>
        <v>20-24 years</v>
      </c>
      <c r="X27" s="123">
        <f>'[1]INPUTS-Incidence'!D27</f>
        <v>26.265968371328817</v>
      </c>
      <c r="Y27" s="123">
        <f>'[1]INPUTS-Incidence'!E27</f>
        <v>5595.5354883951377</v>
      </c>
      <c r="Z27" s="108">
        <f t="shared" si="0"/>
        <v>1</v>
      </c>
      <c r="AA27" s="4">
        <f t="shared" si="1"/>
        <v>26.265968371328817</v>
      </c>
      <c r="AB27" s="4">
        <f t="shared" si="2"/>
        <v>0</v>
      </c>
      <c r="AC27" s="4">
        <f t="shared" si="9"/>
        <v>26.265968371328817</v>
      </c>
      <c r="AD27" s="114">
        <f t="shared" si="3"/>
        <v>26.265968371328817</v>
      </c>
      <c r="AE27" s="114">
        <f t="shared" si="10"/>
        <v>23.189653116814927</v>
      </c>
      <c r="AF27" s="120">
        <f t="shared" si="4"/>
        <v>23.189653116814927</v>
      </c>
      <c r="AG27" s="4">
        <f t="shared" si="5"/>
        <v>5595.5354883951377</v>
      </c>
      <c r="AH27" s="115">
        <f t="shared" si="6"/>
        <v>0</v>
      </c>
      <c r="AI27" s="4">
        <f t="shared" si="11"/>
        <v>5595.5354883951377</v>
      </c>
      <c r="AJ27" s="114">
        <f t="shared" si="7"/>
        <v>5595.5354883951377</v>
      </c>
      <c r="AK27" s="114">
        <f t="shared" si="12"/>
        <v>5971.5200864295939</v>
      </c>
      <c r="AL27" s="120">
        <f t="shared" si="8"/>
        <v>5971.5200864295939</v>
      </c>
    </row>
    <row r="28" spans="7:38">
      <c r="U28" s="5" t="str">
        <f>'[1]INPUTS-Incidence'!A28</f>
        <v>Pedestrian</v>
      </c>
      <c r="V28" s="5" t="str">
        <f>'[1]INPUTS-Incidence'!B28</f>
        <v>Female</v>
      </c>
      <c r="W28" s="5" t="str">
        <f>'[1]INPUTS-Incidence'!C28</f>
        <v>25-29 years</v>
      </c>
      <c r="X28" s="123">
        <f>'[1]INPUTS-Incidence'!D28</f>
        <v>25.77038406243582</v>
      </c>
      <c r="Y28" s="123">
        <f>'[1]INPUTS-Incidence'!E28</f>
        <v>4872.7788211440984</v>
      </c>
      <c r="Z28" s="108">
        <f t="shared" si="0"/>
        <v>1</v>
      </c>
      <c r="AA28" s="4">
        <f t="shared" si="1"/>
        <v>25.77038406243582</v>
      </c>
      <c r="AB28" s="4">
        <f t="shared" si="2"/>
        <v>0</v>
      </c>
      <c r="AC28" s="4">
        <f t="shared" si="9"/>
        <v>25.77038406243582</v>
      </c>
      <c r="AD28" s="114">
        <f t="shared" si="3"/>
        <v>25.77038406243582</v>
      </c>
      <c r="AE28" s="114">
        <f t="shared" si="10"/>
        <v>22.752112491969363</v>
      </c>
      <c r="AF28" s="120">
        <f t="shared" si="4"/>
        <v>22.752112491969363</v>
      </c>
      <c r="AG28" s="4">
        <f t="shared" si="5"/>
        <v>4872.7788211440984</v>
      </c>
      <c r="AH28" s="115">
        <f t="shared" si="6"/>
        <v>0</v>
      </c>
      <c r="AI28" s="4">
        <f t="shared" si="11"/>
        <v>4872.7788211440984</v>
      </c>
      <c r="AJ28" s="114">
        <f t="shared" si="7"/>
        <v>4872.7788211440984</v>
      </c>
      <c r="AK28" s="114">
        <f t="shared" si="12"/>
        <v>5200.1987419324378</v>
      </c>
      <c r="AL28" s="120">
        <f t="shared" si="8"/>
        <v>5200.1987419324378</v>
      </c>
    </row>
    <row r="29" spans="7:38">
      <c r="U29" s="5" t="str">
        <f>'[1]INPUTS-Incidence'!A29</f>
        <v>Pedestrian</v>
      </c>
      <c r="V29" s="5" t="str">
        <f>'[1]INPUTS-Incidence'!B29</f>
        <v>Female</v>
      </c>
      <c r="W29" s="5" t="str">
        <f>'[1]INPUTS-Incidence'!C29</f>
        <v>30-34 years</v>
      </c>
      <c r="X29" s="123">
        <f>'[1]INPUTS-Incidence'!D29</f>
        <v>32.212980078044772</v>
      </c>
      <c r="Y29" s="123">
        <f>'[1]INPUTS-Incidence'!E29</f>
        <v>4450.7017907694653</v>
      </c>
      <c r="Z29" s="108">
        <f t="shared" si="0"/>
        <v>1</v>
      </c>
      <c r="AA29" s="4">
        <f t="shared" si="1"/>
        <v>32.212980078044772</v>
      </c>
      <c r="AB29" s="4">
        <f t="shared" si="2"/>
        <v>0</v>
      </c>
      <c r="AC29" s="4">
        <f t="shared" si="9"/>
        <v>32.212980078044772</v>
      </c>
      <c r="AD29" s="114">
        <f t="shared" si="3"/>
        <v>32.212980078044772</v>
      </c>
      <c r="AE29" s="114">
        <f t="shared" si="10"/>
        <v>28.440140614961699</v>
      </c>
      <c r="AF29" s="120">
        <f t="shared" si="4"/>
        <v>28.440140614961699</v>
      </c>
      <c r="AG29" s="4">
        <f t="shared" si="5"/>
        <v>4450.7017907694653</v>
      </c>
      <c r="AH29" s="115">
        <f t="shared" si="6"/>
        <v>0</v>
      </c>
      <c r="AI29" s="4">
        <f t="shared" si="11"/>
        <v>4450.7017907694653</v>
      </c>
      <c r="AJ29" s="114">
        <f t="shared" si="7"/>
        <v>4450.7017907694653</v>
      </c>
      <c r="AK29" s="114">
        <f t="shared" si="12"/>
        <v>4749.7608043784812</v>
      </c>
      <c r="AL29" s="120">
        <f t="shared" si="8"/>
        <v>4749.7608043784812</v>
      </c>
    </row>
    <row r="30" spans="7:38">
      <c r="U30" s="5" t="str">
        <f>'[1]INPUTS-Incidence'!A30</f>
        <v>Pedestrian</v>
      </c>
      <c r="V30" s="5" t="str">
        <f>'[1]INPUTS-Incidence'!B30</f>
        <v>Female</v>
      </c>
      <c r="W30" s="5" t="str">
        <f>'[1]INPUTS-Incidence'!C30</f>
        <v>35-39 years</v>
      </c>
      <c r="X30" s="123">
        <f>'[1]INPUTS-Incidence'!D30</f>
        <v>34.690901622509756</v>
      </c>
      <c r="Y30" s="123">
        <f>'[1]INPUTS-Incidence'!E30</f>
        <v>3996.4665104615269</v>
      </c>
      <c r="Z30" s="108">
        <f t="shared" si="0"/>
        <v>1</v>
      </c>
      <c r="AA30" s="4">
        <f t="shared" si="1"/>
        <v>34.690901622509756</v>
      </c>
      <c r="AB30" s="4">
        <f t="shared" si="2"/>
        <v>0</v>
      </c>
      <c r="AC30" s="4">
        <f t="shared" si="9"/>
        <v>34.690901622509756</v>
      </c>
      <c r="AD30" s="114">
        <f t="shared" si="3"/>
        <v>34.690901622509756</v>
      </c>
      <c r="AE30" s="114">
        <f t="shared" si="10"/>
        <v>30.627843739189526</v>
      </c>
      <c r="AF30" s="120">
        <f t="shared" si="4"/>
        <v>30.627843739189526</v>
      </c>
      <c r="AG30" s="4">
        <f t="shared" si="5"/>
        <v>3996.4665104615269</v>
      </c>
      <c r="AH30" s="115">
        <f t="shared" si="6"/>
        <v>0</v>
      </c>
      <c r="AI30" s="4">
        <f t="shared" si="11"/>
        <v>3996.4665104615269</v>
      </c>
      <c r="AJ30" s="114">
        <f t="shared" si="7"/>
        <v>3996.4665104615269</v>
      </c>
      <c r="AK30" s="114">
        <f t="shared" si="12"/>
        <v>4265.0037858680325</v>
      </c>
      <c r="AL30" s="120">
        <f t="shared" si="8"/>
        <v>4265.0037858680325</v>
      </c>
    </row>
    <row r="31" spans="7:38">
      <c r="U31" s="5" t="str">
        <f>'[1]INPUTS-Incidence'!A31</f>
        <v>Pedestrian</v>
      </c>
      <c r="V31" s="5" t="str">
        <f>'[1]INPUTS-Incidence'!B31</f>
        <v>Female</v>
      </c>
      <c r="W31" s="5" t="str">
        <f>'[1]INPUTS-Incidence'!C31</f>
        <v>40-44 years</v>
      </c>
      <c r="X31" s="123">
        <f>'[1]INPUTS-Incidence'!D31</f>
        <v>32.212980078044772</v>
      </c>
      <c r="Y31" s="123">
        <f>'[1]INPUTS-Incidence'!E31</f>
        <v>3085.5840811006519</v>
      </c>
      <c r="Z31" s="108">
        <f t="shared" si="0"/>
        <v>1</v>
      </c>
      <c r="AA31" s="4">
        <f t="shared" si="1"/>
        <v>32.212980078044772</v>
      </c>
      <c r="AB31" s="4">
        <f t="shared" si="2"/>
        <v>0</v>
      </c>
      <c r="AC31" s="4">
        <f t="shared" si="9"/>
        <v>32.212980078044772</v>
      </c>
      <c r="AD31" s="114">
        <f t="shared" si="3"/>
        <v>32.212980078044772</v>
      </c>
      <c r="AE31" s="114">
        <f t="shared" si="10"/>
        <v>28.440140614961699</v>
      </c>
      <c r="AF31" s="120">
        <f t="shared" si="4"/>
        <v>28.440140614961699</v>
      </c>
      <c r="AG31" s="4">
        <f t="shared" si="5"/>
        <v>3085.5840811006519</v>
      </c>
      <c r="AH31" s="115">
        <f t="shared" si="6"/>
        <v>0</v>
      </c>
      <c r="AI31" s="4">
        <f t="shared" si="11"/>
        <v>3085.5840811006519</v>
      </c>
      <c r="AJ31" s="114">
        <f t="shared" si="7"/>
        <v>3085.5840811006519</v>
      </c>
      <c r="AK31" s="114">
        <f t="shared" si="12"/>
        <v>3292.9158177753993</v>
      </c>
      <c r="AL31" s="120">
        <f t="shared" si="8"/>
        <v>3292.9158177753993</v>
      </c>
    </row>
    <row r="32" spans="7:38">
      <c r="U32" s="5" t="str">
        <f>'[1]INPUTS-Incidence'!A32</f>
        <v>Pedestrian</v>
      </c>
      <c r="V32" s="5" t="str">
        <f>'[1]INPUTS-Incidence'!B32</f>
        <v>Female</v>
      </c>
      <c r="W32" s="5" t="str">
        <f>'[1]INPUTS-Incidence'!C32</f>
        <v>45-49 years</v>
      </c>
      <c r="X32" s="123">
        <f>'[1]INPUTS-Incidence'!D32</f>
        <v>47.080509344834674</v>
      </c>
      <c r="Y32" s="123">
        <f>'[1]INPUTS-Incidence'!E32</f>
        <v>2899.8701877358135</v>
      </c>
      <c r="Z32" s="108">
        <f t="shared" si="0"/>
        <v>1</v>
      </c>
      <c r="AA32" s="4">
        <f t="shared" si="1"/>
        <v>47.080509344834674</v>
      </c>
      <c r="AB32" s="4">
        <f t="shared" si="2"/>
        <v>0</v>
      </c>
      <c r="AC32" s="4">
        <f t="shared" si="9"/>
        <v>47.080509344834674</v>
      </c>
      <c r="AD32" s="114">
        <f t="shared" si="3"/>
        <v>47.080509344834674</v>
      </c>
      <c r="AE32" s="114">
        <f t="shared" si="10"/>
        <v>41.566359360328654</v>
      </c>
      <c r="AF32" s="120">
        <f t="shared" si="4"/>
        <v>41.566359360328654</v>
      </c>
      <c r="AG32" s="4">
        <f t="shared" si="5"/>
        <v>2899.8701877358135</v>
      </c>
      <c r="AH32" s="115">
        <f t="shared" si="6"/>
        <v>0</v>
      </c>
      <c r="AI32" s="4">
        <f t="shared" si="11"/>
        <v>2899.8701877358135</v>
      </c>
      <c r="AJ32" s="114">
        <f t="shared" si="7"/>
        <v>2899.8701877358135</v>
      </c>
      <c r="AK32" s="114">
        <f t="shared" si="12"/>
        <v>3094.7231252516585</v>
      </c>
      <c r="AL32" s="120">
        <f t="shared" si="8"/>
        <v>3094.7231252516585</v>
      </c>
    </row>
    <row r="33" spans="1:38">
      <c r="U33" s="5" t="str">
        <f>'[1]INPUTS-Incidence'!A33</f>
        <v>Pedestrian</v>
      </c>
      <c r="V33" s="5" t="str">
        <f>'[1]INPUTS-Incidence'!B33</f>
        <v>Female</v>
      </c>
      <c r="W33" s="5" t="str">
        <f>'[1]INPUTS-Incidence'!C33</f>
        <v>50-54 years</v>
      </c>
      <c r="X33" s="123">
        <f>'[1]INPUTS-Incidence'!D33</f>
        <v>70.372971862805514</v>
      </c>
      <c r="Y33" s="123">
        <f>'[1]INPUTS-Incidence'!E33</f>
        <v>3293.0047931704717</v>
      </c>
      <c r="Z33" s="108">
        <f t="shared" si="0"/>
        <v>1</v>
      </c>
      <c r="AA33" s="4">
        <f t="shared" si="1"/>
        <v>70.372971862805514</v>
      </c>
      <c r="AB33" s="4">
        <f t="shared" si="2"/>
        <v>0</v>
      </c>
      <c r="AC33" s="4">
        <f t="shared" si="9"/>
        <v>70.372971862805514</v>
      </c>
      <c r="AD33" s="114">
        <f t="shared" si="3"/>
        <v>70.372971862805514</v>
      </c>
      <c r="AE33" s="114">
        <f t="shared" si="10"/>
        <v>62.130768728070194</v>
      </c>
      <c r="AF33" s="120">
        <f t="shared" si="4"/>
        <v>62.130768728070194</v>
      </c>
      <c r="AG33" s="4">
        <f t="shared" si="5"/>
        <v>3293.0047931704717</v>
      </c>
      <c r="AH33" s="115">
        <f t="shared" si="6"/>
        <v>0</v>
      </c>
      <c r="AI33" s="4">
        <f t="shared" si="11"/>
        <v>3293.0047931704717</v>
      </c>
      <c r="AJ33" s="114">
        <f t="shared" si="7"/>
        <v>3293.0047931704717</v>
      </c>
      <c r="AK33" s="114">
        <f t="shared" si="12"/>
        <v>3514.2738899447722</v>
      </c>
      <c r="AL33" s="120">
        <f t="shared" si="8"/>
        <v>3514.2738899447722</v>
      </c>
    </row>
    <row r="34" spans="1:38">
      <c r="Q34" s="3"/>
      <c r="R34" s="3"/>
      <c r="S34" s="3"/>
      <c r="T34" s="3"/>
      <c r="U34" s="5" t="str">
        <f>'[1]INPUTS-Incidence'!A34</f>
        <v>Pedestrian</v>
      </c>
      <c r="V34" s="5" t="str">
        <f>'[1]INPUTS-Incidence'!B34</f>
        <v>Female</v>
      </c>
      <c r="W34" s="5" t="str">
        <f>'[1]INPUTS-Incidence'!C34</f>
        <v>55-59 years</v>
      </c>
      <c r="X34" s="123">
        <f>'[1]INPUTS-Incidence'!D34</f>
        <v>78.797905113986445</v>
      </c>
      <c r="Y34" s="123">
        <f>'[1]INPUTS-Incidence'!E34</f>
        <v>3810.7526170966885</v>
      </c>
      <c r="Z34" s="108">
        <f t="shared" si="0"/>
        <v>1</v>
      </c>
      <c r="AA34" s="4">
        <f t="shared" si="1"/>
        <v>78.797905113986445</v>
      </c>
      <c r="AB34" s="4">
        <f t="shared" si="2"/>
        <v>0</v>
      </c>
      <c r="AC34" s="4">
        <f t="shared" si="9"/>
        <v>78.797905113986445</v>
      </c>
      <c r="AD34" s="114">
        <f t="shared" si="3"/>
        <v>78.797905113986445</v>
      </c>
      <c r="AE34" s="114">
        <f t="shared" si="10"/>
        <v>69.568959350444771</v>
      </c>
      <c r="AF34" s="120">
        <f t="shared" si="4"/>
        <v>69.568959350444771</v>
      </c>
      <c r="AG34" s="4">
        <f t="shared" si="5"/>
        <v>3810.7526170966885</v>
      </c>
      <c r="AH34" s="115">
        <f t="shared" si="6"/>
        <v>0</v>
      </c>
      <c r="AI34" s="4">
        <f t="shared" si="11"/>
        <v>3810.7526170966885</v>
      </c>
      <c r="AJ34" s="114">
        <f t="shared" si="7"/>
        <v>3810.7526170966885</v>
      </c>
      <c r="AK34" s="114">
        <f t="shared" si="12"/>
        <v>4066.8110933442922</v>
      </c>
      <c r="AL34" s="120">
        <f t="shared" si="8"/>
        <v>4066.8110933442922</v>
      </c>
    </row>
    <row r="35" spans="1:38">
      <c r="Q35" s="3"/>
      <c r="R35" s="3"/>
      <c r="S35" s="3"/>
      <c r="T35" s="3"/>
      <c r="U35" s="5" t="str">
        <f>'[1]INPUTS-Incidence'!A35</f>
        <v>Pedestrian</v>
      </c>
      <c r="V35" s="5" t="str">
        <f>'[1]INPUTS-Incidence'!B35</f>
        <v>Female</v>
      </c>
      <c r="W35" s="5" t="str">
        <f>'[1]INPUTS-Incidence'!C35</f>
        <v>60-64 years</v>
      </c>
      <c r="X35" s="123">
        <f>'[1]INPUTS-Incidence'!D35</f>
        <v>103.08153624974328</v>
      </c>
      <c r="Y35" s="123">
        <f>'[1]INPUTS-Incidence'!E35</f>
        <v>3413.5982304203667</v>
      </c>
      <c r="Z35" s="108">
        <f t="shared" si="0"/>
        <v>1</v>
      </c>
      <c r="AA35" s="4">
        <f t="shared" si="1"/>
        <v>103.08153624974328</v>
      </c>
      <c r="AB35" s="4">
        <f t="shared" si="2"/>
        <v>0</v>
      </c>
      <c r="AC35" s="4">
        <f t="shared" si="9"/>
        <v>103.08153624974328</v>
      </c>
      <c r="AD35" s="114">
        <f t="shared" si="3"/>
        <v>103.08153624974328</v>
      </c>
      <c r="AE35" s="114">
        <f t="shared" si="10"/>
        <v>91.008449967877453</v>
      </c>
      <c r="AF35" s="120">
        <f t="shared" si="4"/>
        <v>91.008449967877453</v>
      </c>
      <c r="AG35" s="4">
        <f t="shared" si="5"/>
        <v>3413.5982304203667</v>
      </c>
      <c r="AH35" s="115">
        <f t="shared" si="6"/>
        <v>0</v>
      </c>
      <c r="AI35" s="4">
        <f t="shared" si="11"/>
        <v>3413.5982304203667</v>
      </c>
      <c r="AJ35" s="114">
        <f t="shared" si="7"/>
        <v>3413.5982304203667</v>
      </c>
      <c r="AK35" s="114">
        <f t="shared" si="12"/>
        <v>3642.9704435316171</v>
      </c>
      <c r="AL35" s="120">
        <f t="shared" si="8"/>
        <v>3642.9704435316171</v>
      </c>
    </row>
    <row r="36" spans="1:38">
      <c r="U36" s="5" t="str">
        <f>'[1]INPUTS-Incidence'!A36</f>
        <v>Pedestrian</v>
      </c>
      <c r="V36" s="5" t="str">
        <f>'[1]INPUTS-Incidence'!B36</f>
        <v>Female</v>
      </c>
      <c r="W36" s="5" t="str">
        <f>'[1]INPUTS-Incidence'!C36</f>
        <v>65-69 years</v>
      </c>
      <c r="X36" s="123">
        <f>'[1]INPUTS-Incidence'!D36</f>
        <v>84.744916820702414</v>
      </c>
      <c r="Y36" s="123">
        <f>'[1]INPUTS-Incidence'!E36</f>
        <v>2203.6440766797518</v>
      </c>
      <c r="Z36" s="108">
        <f t="shared" si="0"/>
        <v>1</v>
      </c>
      <c r="AA36" s="4">
        <f t="shared" si="1"/>
        <v>84.744916820702414</v>
      </c>
      <c r="AB36" s="4">
        <f t="shared" si="2"/>
        <v>0</v>
      </c>
      <c r="AC36" s="4">
        <f t="shared" si="9"/>
        <v>84.744916820702414</v>
      </c>
      <c r="AD36" s="114">
        <f t="shared" si="3"/>
        <v>84.744916820702414</v>
      </c>
      <c r="AE36" s="114">
        <f t="shared" si="10"/>
        <v>74.819446848591568</v>
      </c>
      <c r="AF36" s="120">
        <f t="shared" si="4"/>
        <v>74.819446848591568</v>
      </c>
      <c r="AG36" s="4">
        <f t="shared" si="5"/>
        <v>2203.6440766797518</v>
      </c>
      <c r="AH36" s="115">
        <f t="shared" si="6"/>
        <v>0</v>
      </c>
      <c r="AI36" s="4">
        <f t="shared" si="11"/>
        <v>2203.6440766797518</v>
      </c>
      <c r="AJ36" s="114">
        <f t="shared" si="7"/>
        <v>2203.6440766797518</v>
      </c>
      <c r="AK36" s="114">
        <f t="shared" si="12"/>
        <v>2351.7150225436085</v>
      </c>
      <c r="AL36" s="120">
        <f t="shared" si="8"/>
        <v>2351.7150225436085</v>
      </c>
    </row>
    <row r="37" spans="1:38">
      <c r="U37" s="5" t="str">
        <f>'[1]INPUTS-Incidence'!A37</f>
        <v>Pedestrian</v>
      </c>
      <c r="V37" s="5" t="str">
        <f>'[1]INPUTS-Incidence'!B37</f>
        <v>Female</v>
      </c>
      <c r="W37" s="5" t="str">
        <f>'[1]INPUTS-Incidence'!C37</f>
        <v>70-74 years</v>
      </c>
      <c r="X37" s="123">
        <f>'[1]INPUTS-Incidence'!D37</f>
        <v>80.284658040665434</v>
      </c>
      <c r="Y37" s="123">
        <f>'[1]INPUTS-Incidence'!E37</f>
        <v>1465.6122407103931</v>
      </c>
      <c r="Z37" s="108">
        <f t="shared" si="0"/>
        <v>1</v>
      </c>
      <c r="AA37" s="4">
        <f t="shared" si="1"/>
        <v>80.284658040665434</v>
      </c>
      <c r="AB37" s="4">
        <f t="shared" si="2"/>
        <v>0</v>
      </c>
      <c r="AC37" s="4">
        <f t="shared" si="9"/>
        <v>80.284658040665434</v>
      </c>
      <c r="AD37" s="114">
        <f t="shared" si="3"/>
        <v>80.284658040665434</v>
      </c>
      <c r="AE37" s="114">
        <f t="shared" si="10"/>
        <v>70.881581224981474</v>
      </c>
      <c r="AF37" s="120">
        <f t="shared" si="4"/>
        <v>70.881581224981474</v>
      </c>
      <c r="AG37" s="4">
        <f t="shared" si="5"/>
        <v>1465.6122407103931</v>
      </c>
      <c r="AH37" s="115">
        <f t="shared" si="6"/>
        <v>0</v>
      </c>
      <c r="AI37" s="4">
        <f t="shared" si="11"/>
        <v>1465.6122407103931</v>
      </c>
      <c r="AJ37" s="114">
        <f t="shared" si="7"/>
        <v>1465.6122407103931</v>
      </c>
      <c r="AK37" s="114">
        <f t="shared" si="12"/>
        <v>1564.0921145921191</v>
      </c>
      <c r="AL37" s="120">
        <f t="shared" si="8"/>
        <v>1564.0921145921191</v>
      </c>
    </row>
    <row r="38" spans="1:38">
      <c r="U38" s="5" t="str">
        <f>'[1]INPUTS-Incidence'!A38</f>
        <v>Pedestrian</v>
      </c>
      <c r="V38" s="5" t="str">
        <f>'[1]INPUTS-Incidence'!B38</f>
        <v>Female</v>
      </c>
      <c r="W38" s="5" t="str">
        <f>'[1]INPUTS-Incidence'!C38</f>
        <v>75-79 years</v>
      </c>
      <c r="X38" s="123">
        <f>'[1]INPUTS-Incidence'!D38</f>
        <v>92.674265762990359</v>
      </c>
      <c r="Y38" s="123">
        <f>'[1]INPUTS-Incidence'!E38</f>
        <v>1333.763415983841</v>
      </c>
      <c r="Z38" s="108">
        <f t="shared" si="0"/>
        <v>1</v>
      </c>
      <c r="AA38" s="4">
        <f t="shared" si="1"/>
        <v>92.674265762990359</v>
      </c>
      <c r="AB38" s="4">
        <f t="shared" si="2"/>
        <v>0</v>
      </c>
      <c r="AC38" s="4">
        <f t="shared" si="9"/>
        <v>92.674265762990359</v>
      </c>
      <c r="AD38" s="114">
        <f t="shared" si="3"/>
        <v>92.674265762990359</v>
      </c>
      <c r="AE38" s="114">
        <f t="shared" si="10"/>
        <v>81.820096846120606</v>
      </c>
      <c r="AF38" s="120">
        <f t="shared" si="4"/>
        <v>81.820096846120606</v>
      </c>
      <c r="AG38" s="4">
        <f t="shared" si="5"/>
        <v>1333.763415983841</v>
      </c>
      <c r="AH38" s="115">
        <f t="shared" si="6"/>
        <v>0</v>
      </c>
      <c r="AI38" s="4">
        <f t="shared" si="11"/>
        <v>1333.763415983841</v>
      </c>
      <c r="AJ38" s="114">
        <f t="shared" si="7"/>
        <v>1333.763415983841</v>
      </c>
      <c r="AK38" s="114">
        <f t="shared" si="12"/>
        <v>1423.3838826705023</v>
      </c>
      <c r="AL38" s="120">
        <f t="shared" si="8"/>
        <v>1423.3838826705023</v>
      </c>
    </row>
    <row r="39" spans="1:38">
      <c r="B39" s="1"/>
      <c r="C39" s="1"/>
      <c r="D39" s="1"/>
      <c r="E39" s="1"/>
      <c r="F39" s="1"/>
      <c r="G39" s="1"/>
      <c r="I39" s="1"/>
      <c r="J39" s="1"/>
      <c r="K39" s="1"/>
      <c r="L39" s="1"/>
      <c r="M39" s="1"/>
      <c r="N39" s="1"/>
      <c r="O39" s="1"/>
      <c r="P39" s="1"/>
      <c r="U39" s="5" t="str">
        <f>'[1]INPUTS-Incidence'!A39</f>
        <v>Pedestrian</v>
      </c>
      <c r="V39" s="5" t="str">
        <f>'[1]INPUTS-Incidence'!B39</f>
        <v>Female</v>
      </c>
      <c r="W39" s="5" t="str">
        <f>'[1]INPUTS-Incidence'!C39</f>
        <v>80-84 years</v>
      </c>
      <c r="X39" s="123">
        <f>'[1]INPUTS-Incidence'!D39</f>
        <v>70.868556171698501</v>
      </c>
      <c r="Y39" s="123">
        <f>'[1]INPUTS-Incidence'!E39</f>
        <v>1103.0279727123748</v>
      </c>
      <c r="Z39" s="108">
        <f t="shared" si="0"/>
        <v>1</v>
      </c>
      <c r="AA39" s="4">
        <f t="shared" si="1"/>
        <v>70.868556171698501</v>
      </c>
      <c r="AB39" s="4">
        <f t="shared" si="2"/>
        <v>0</v>
      </c>
      <c r="AC39" s="4">
        <f t="shared" si="9"/>
        <v>70.868556171698501</v>
      </c>
      <c r="AD39" s="114">
        <f t="shared" si="3"/>
        <v>70.868556171698501</v>
      </c>
      <c r="AE39" s="114">
        <f t="shared" si="10"/>
        <v>62.568309352915747</v>
      </c>
      <c r="AF39" s="120">
        <f t="shared" si="4"/>
        <v>62.568309352915747</v>
      </c>
      <c r="AG39" s="4">
        <f t="shared" si="5"/>
        <v>1103.0279727123748</v>
      </c>
      <c r="AH39" s="115">
        <f t="shared" si="6"/>
        <v>0</v>
      </c>
      <c r="AI39" s="4">
        <f t="shared" si="11"/>
        <v>1103.0279727123748</v>
      </c>
      <c r="AJ39" s="114">
        <f t="shared" si="7"/>
        <v>1103.0279727123748</v>
      </c>
      <c r="AK39" s="114">
        <f t="shared" si="12"/>
        <v>1177.1444768076728</v>
      </c>
      <c r="AL39" s="120">
        <f t="shared" si="8"/>
        <v>1177.1444768076728</v>
      </c>
    </row>
    <row r="40" spans="1:38" s="6" customFormat="1">
      <c r="A40" s="1"/>
      <c r="B40" s="125" t="s">
        <v>170</v>
      </c>
      <c r="C40" s="3"/>
      <c r="D40" s="3"/>
      <c r="E40" s="124" t="s">
        <v>12</v>
      </c>
      <c r="F40" s="124" t="s">
        <v>11</v>
      </c>
      <c r="G40" s="3"/>
      <c r="H40" s="1"/>
      <c r="I40" s="3"/>
      <c r="J40" s="3"/>
      <c r="K40" s="3"/>
      <c r="L40" s="3"/>
      <c r="M40" s="3"/>
      <c r="N40" s="3"/>
      <c r="O40" s="3"/>
      <c r="P40" s="3"/>
      <c r="U40" s="5" t="str">
        <f>'[1]INPUTS-Incidence'!A40</f>
        <v>Pedestrian</v>
      </c>
      <c r="V40" s="5" t="str">
        <f>'[1]INPUTS-Incidence'!B40</f>
        <v>Female</v>
      </c>
      <c r="W40" s="5" t="str">
        <f>'[1]INPUTS-Incidence'!C40</f>
        <v>85+</v>
      </c>
      <c r="X40" s="123">
        <f>'[1]INPUTS-Incidence'!D40</f>
        <v>41.629081947011713</v>
      </c>
      <c r="Y40" s="123">
        <f>'[1]INPUTS-Incidence'!E40</f>
        <v>727.58040474103439</v>
      </c>
      <c r="Z40" s="108">
        <f t="shared" si="0"/>
        <v>1</v>
      </c>
      <c r="AA40" s="4">
        <f t="shared" si="1"/>
        <v>41.629081947011713</v>
      </c>
      <c r="AB40" s="4">
        <f t="shared" si="2"/>
        <v>0</v>
      </c>
      <c r="AC40" s="4">
        <f t="shared" si="9"/>
        <v>41.629081947011713</v>
      </c>
      <c r="AD40" s="114">
        <f t="shared" si="3"/>
        <v>41.629081947011713</v>
      </c>
      <c r="AE40" s="114">
        <f t="shared" si="10"/>
        <v>36.75341248702744</v>
      </c>
      <c r="AF40" s="120">
        <f t="shared" si="4"/>
        <v>36.75341248702744</v>
      </c>
      <c r="AG40" s="4">
        <f t="shared" si="5"/>
        <v>727.58040474103439</v>
      </c>
      <c r="AH40" s="115">
        <f t="shared" si="6"/>
        <v>0</v>
      </c>
      <c r="AI40" s="4">
        <f t="shared" si="11"/>
        <v>727.58040474103439</v>
      </c>
      <c r="AJ40" s="114">
        <f t="shared" si="7"/>
        <v>727.58040474103439</v>
      </c>
      <c r="AK40" s="114">
        <f t="shared" si="12"/>
        <v>776.46920664062964</v>
      </c>
      <c r="AL40" s="120">
        <f t="shared" si="8"/>
        <v>776.46920664062964</v>
      </c>
    </row>
    <row r="41" spans="1:38">
      <c r="B41" s="124" t="str">
        <f>C3</f>
        <v>ABS</v>
      </c>
      <c r="C41" s="124" t="str">
        <f>X2</f>
        <v>BASELINE DEATHS</v>
      </c>
      <c r="D41" s="124" t="str">
        <f>Y2</f>
        <v>BASELINE INJURIES</v>
      </c>
      <c r="E41" s="124" t="str">
        <f>C3</f>
        <v>ABS</v>
      </c>
      <c r="F41" s="124" t="str">
        <f>E41</f>
        <v>ABS</v>
      </c>
      <c r="U41" s="5" t="str">
        <f>'[1]INPUTS-Incidence'!A41</f>
        <v>Bicyclist</v>
      </c>
      <c r="V41" s="5" t="str">
        <f>'[1]INPUTS-Incidence'!B41</f>
        <v>Male</v>
      </c>
      <c r="W41" s="5" t="str">
        <f>'[1]INPUTS-Incidence'!C41</f>
        <v>&lt;5 years</v>
      </c>
      <c r="X41" s="123">
        <f>'[1]INPUTS-Incidence'!D41</f>
        <v>3.5528834355828218</v>
      </c>
      <c r="Y41" s="123">
        <f>'[1]INPUTS-Incidence'!E41</f>
        <v>329.75879847561703</v>
      </c>
      <c r="Z41" s="108">
        <f t="shared" si="0"/>
        <v>1</v>
      </c>
      <c r="AA41" s="4">
        <f t="shared" si="1"/>
        <v>3.5528834355828218</v>
      </c>
      <c r="AB41" s="4">
        <f t="shared" si="2"/>
        <v>0</v>
      </c>
      <c r="AC41" s="4">
        <f t="shared" si="9"/>
        <v>3.5528834355828218</v>
      </c>
      <c r="AD41" s="114">
        <f t="shared" si="3"/>
        <v>3.5528834355828218</v>
      </c>
      <c r="AE41" s="114">
        <f t="shared" si="10"/>
        <v>3.1367636353959081</v>
      </c>
      <c r="AF41" s="120">
        <f t="shared" si="4"/>
        <v>3.1367636353959081</v>
      </c>
      <c r="AG41" s="4">
        <f t="shared" si="5"/>
        <v>329.75879847561703</v>
      </c>
      <c r="AH41" s="115">
        <f t="shared" si="6"/>
        <v>0</v>
      </c>
      <c r="AI41" s="4">
        <f t="shared" si="11"/>
        <v>329.75879847561703</v>
      </c>
      <c r="AJ41" s="114">
        <f t="shared" si="7"/>
        <v>329.75879847561703</v>
      </c>
      <c r="AK41" s="114">
        <f t="shared" si="12"/>
        <v>351.91650430204186</v>
      </c>
      <c r="AL41" s="120">
        <f t="shared" si="8"/>
        <v>351.91650430204186</v>
      </c>
    </row>
    <row r="42" spans="1:38">
      <c r="B42" s="124" t="s">
        <v>5</v>
      </c>
      <c r="C42" s="4">
        <f>SUMIF($U$5:$U$292,"Pedestrian",X$5:X$292)</f>
        <v>2412.9999999999995</v>
      </c>
      <c r="D42" s="4">
        <f>SUMIF($U$5:$U$292,"Pedestrian",Y$5:Y$292)</f>
        <v>105475.04</v>
      </c>
      <c r="E42" s="4">
        <f>SUMIF($U$5:$U$292,"Pedestrian",AF$5:AF$292)</f>
        <v>2130.3853023730544</v>
      </c>
      <c r="F42" s="4">
        <f>SUMIF($U$5:$U$292,"Pedestrian",AL$5:AL$292)</f>
        <v>112562.29565217395</v>
      </c>
      <c r="U42" s="5" t="str">
        <f>'[1]INPUTS-Incidence'!A42</f>
        <v>Bicyclist</v>
      </c>
      <c r="V42" s="5" t="str">
        <f>'[1]INPUTS-Incidence'!B42</f>
        <v>Male</v>
      </c>
      <c r="W42" s="5" t="str">
        <f>'[1]INPUTS-Incidence'!C42</f>
        <v>5-9 years</v>
      </c>
      <c r="X42" s="123">
        <f>'[1]INPUTS-Incidence'!D42</f>
        <v>5.3293251533742332</v>
      </c>
      <c r="Y42" s="123">
        <f>'[1]INPUTS-Incidence'!E42</f>
        <v>1144.5917118657344</v>
      </c>
      <c r="Z42" s="108">
        <f t="shared" si="0"/>
        <v>1</v>
      </c>
      <c r="AA42" s="4">
        <f t="shared" si="1"/>
        <v>5.3293251533742332</v>
      </c>
      <c r="AB42" s="4">
        <f t="shared" si="2"/>
        <v>0</v>
      </c>
      <c r="AC42" s="4">
        <f t="shared" si="9"/>
        <v>5.3293251533742332</v>
      </c>
      <c r="AD42" s="114">
        <f t="shared" si="3"/>
        <v>5.3293251533742332</v>
      </c>
      <c r="AE42" s="114">
        <f t="shared" si="10"/>
        <v>4.7051454530938619</v>
      </c>
      <c r="AF42" s="120">
        <f t="shared" si="4"/>
        <v>4.7051454530938619</v>
      </c>
      <c r="AG42" s="4">
        <f t="shared" si="5"/>
        <v>1144.5917118657344</v>
      </c>
      <c r="AH42" s="115">
        <f t="shared" si="6"/>
        <v>0</v>
      </c>
      <c r="AI42" s="4">
        <f t="shared" si="11"/>
        <v>1144.5917118657344</v>
      </c>
      <c r="AJ42" s="114">
        <f t="shared" si="7"/>
        <v>1144.5917118657344</v>
      </c>
      <c r="AK42" s="114">
        <f t="shared" si="12"/>
        <v>1221.5010363784518</v>
      </c>
      <c r="AL42" s="120">
        <f t="shared" si="8"/>
        <v>1221.5010363784518</v>
      </c>
    </row>
    <row r="43" spans="1:38">
      <c r="B43" s="124" t="s">
        <v>4</v>
      </c>
      <c r="C43" s="4">
        <f>SUMIF($U$5:$U$292,"Bicyclist",X$5:X$292)</f>
        <v>723.90000000000009</v>
      </c>
      <c r="D43" s="4">
        <f>SUMIF($U$5:$U$292,"Bicyclist",Y$5:Y$292)</f>
        <v>39553.140000000007</v>
      </c>
      <c r="E43" s="4">
        <f>SUMIF($U$5:$U$292,"Bicyclist",AF$5:AF$292)</f>
        <v>639.11559071191607</v>
      </c>
      <c r="F43" s="4">
        <f>SUMIF($U$5:$U$292,"Bicyclist",AL$5:AL$292)</f>
        <v>42210.860869565215</v>
      </c>
      <c r="U43" s="5" t="str">
        <f>'[1]INPUTS-Incidence'!A43</f>
        <v>Bicyclist</v>
      </c>
      <c r="V43" s="5" t="str">
        <f>'[1]INPUTS-Incidence'!B43</f>
        <v>Male</v>
      </c>
      <c r="W43" s="5" t="str">
        <f>'[1]INPUTS-Incidence'!C43</f>
        <v>10-14 years</v>
      </c>
      <c r="X43" s="123">
        <f>'[1]INPUTS-Incidence'!D43</f>
        <v>7.9939877300613489</v>
      </c>
      <c r="Y43" s="123">
        <f>'[1]INPUTS-Incidence'!E43</f>
        <v>1891.9372240972391</v>
      </c>
      <c r="Z43" s="108">
        <f t="shared" si="0"/>
        <v>1</v>
      </c>
      <c r="AA43" s="4">
        <f t="shared" si="1"/>
        <v>7.9939877300613489</v>
      </c>
      <c r="AB43" s="4">
        <f t="shared" si="2"/>
        <v>0</v>
      </c>
      <c r="AC43" s="4">
        <f t="shared" si="9"/>
        <v>7.9939877300613489</v>
      </c>
      <c r="AD43" s="114">
        <f t="shared" si="3"/>
        <v>7.9939877300613489</v>
      </c>
      <c r="AE43" s="114">
        <f t="shared" si="10"/>
        <v>7.0577181796407924</v>
      </c>
      <c r="AF43" s="120">
        <f t="shared" si="4"/>
        <v>7.0577181796407924</v>
      </c>
      <c r="AG43" s="4">
        <f t="shared" si="5"/>
        <v>1891.9372240972391</v>
      </c>
      <c r="AH43" s="115">
        <f t="shared" si="6"/>
        <v>0</v>
      </c>
      <c r="AI43" s="4">
        <f t="shared" si="11"/>
        <v>1891.9372240972391</v>
      </c>
      <c r="AJ43" s="114">
        <f t="shared" si="7"/>
        <v>1891.9372240972391</v>
      </c>
      <c r="AK43" s="114">
        <f t="shared" si="12"/>
        <v>2019.0634407361842</v>
      </c>
      <c r="AL43" s="120">
        <f t="shared" si="8"/>
        <v>2019.0634407361842</v>
      </c>
    </row>
    <row r="44" spans="1:38">
      <c r="B44" s="124" t="s">
        <v>10</v>
      </c>
      <c r="C44" s="4">
        <f>SUMIF($U$5:$U$292,"Motorized Two Wheeler",X$5:X$292)</f>
        <v>17856.2</v>
      </c>
      <c r="D44" s="4">
        <f>SUMIF($U$5:$U$292,"Motorized Two Wheeler",Y$5:Y$292)</f>
        <v>777878.41999999981</v>
      </c>
      <c r="E44" s="4">
        <f>SUMIF($U$5:$U$292,"Motorized Two Wheeler",AF$5:AF$292)</f>
        <v>12320.778</v>
      </c>
      <c r="F44" s="4">
        <f>SUMIF($U$5:$U$292,"Motorized Two Wheeler",AL$5:AL$292)</f>
        <v>552293.67820000008</v>
      </c>
      <c r="U44" s="5" t="str">
        <f>'[1]INPUTS-Incidence'!A44</f>
        <v>Bicyclist</v>
      </c>
      <c r="V44" s="5" t="str">
        <f>'[1]INPUTS-Incidence'!B44</f>
        <v>Male</v>
      </c>
      <c r="W44" s="5" t="str">
        <f>'[1]INPUTS-Incidence'!C44</f>
        <v>15-19 years</v>
      </c>
      <c r="X44" s="123">
        <f>'[1]INPUTS-Incidence'!D44</f>
        <v>19.836932515337423</v>
      </c>
      <c r="Y44" s="123">
        <f>'[1]INPUTS-Incidence'!E44</f>
        <v>3507.7283955494554</v>
      </c>
      <c r="Z44" s="108">
        <f t="shared" si="0"/>
        <v>1</v>
      </c>
      <c r="AA44" s="4">
        <f t="shared" si="1"/>
        <v>19.836932515337423</v>
      </c>
      <c r="AB44" s="4">
        <f t="shared" si="2"/>
        <v>0</v>
      </c>
      <c r="AC44" s="4">
        <f t="shared" si="9"/>
        <v>19.836932515337423</v>
      </c>
      <c r="AD44" s="114">
        <f t="shared" si="3"/>
        <v>19.836932515337423</v>
      </c>
      <c r="AE44" s="114">
        <f t="shared" si="10"/>
        <v>17.513596964293818</v>
      </c>
      <c r="AF44" s="120">
        <f t="shared" si="4"/>
        <v>17.513596964293818</v>
      </c>
      <c r="AG44" s="4">
        <f t="shared" si="5"/>
        <v>3507.7283955494554</v>
      </c>
      <c r="AH44" s="115">
        <f t="shared" si="6"/>
        <v>0</v>
      </c>
      <c r="AI44" s="4">
        <f t="shared" si="11"/>
        <v>3507.7283955494554</v>
      </c>
      <c r="AJ44" s="114">
        <f t="shared" si="7"/>
        <v>3507.7283955494554</v>
      </c>
      <c r="AK44" s="114">
        <f t="shared" si="12"/>
        <v>3743.4255604677983</v>
      </c>
      <c r="AL44" s="120">
        <f t="shared" si="8"/>
        <v>3743.4255604677983</v>
      </c>
    </row>
    <row r="45" spans="1:38">
      <c r="B45" s="124" t="s">
        <v>9</v>
      </c>
      <c r="C45" s="4">
        <f>SUMIF($U$5:$U$292,"Motorized Three Wheeler",X$5:X$292)</f>
        <v>0</v>
      </c>
      <c r="D45" s="4">
        <f>SUMIF($U$5:$U$292,"Motorized Three Wheeler",Y$5:Y$292)</f>
        <v>0</v>
      </c>
      <c r="E45" s="4">
        <f>SUMIF($U$5:$U$292,"Motorized Three Wheeler",AF$5:AF$292)</f>
        <v>0</v>
      </c>
      <c r="F45" s="4">
        <f>SUMIF($U$5:$U$292,"Motorized Three Wheeler",AL$5:AL$292)</f>
        <v>0</v>
      </c>
      <c r="U45" s="5" t="str">
        <f>'[1]INPUTS-Incidence'!A45</f>
        <v>Bicyclist</v>
      </c>
      <c r="V45" s="5" t="str">
        <f>'[1]INPUTS-Incidence'!B45</f>
        <v>Male</v>
      </c>
      <c r="W45" s="5" t="str">
        <f>'[1]INPUTS-Incidence'!C45</f>
        <v>20-24 years</v>
      </c>
      <c r="X45" s="123">
        <f>'[1]INPUTS-Incidence'!D45</f>
        <v>23.685889570552145</v>
      </c>
      <c r="Y45" s="123">
        <f>'[1]INPUTS-Incidence'!E45</f>
        <v>3650.1119944010597</v>
      </c>
      <c r="Z45" s="108">
        <f t="shared" si="0"/>
        <v>1</v>
      </c>
      <c r="AA45" s="4">
        <f t="shared" si="1"/>
        <v>23.685889570552145</v>
      </c>
      <c r="AB45" s="4">
        <f t="shared" si="2"/>
        <v>0</v>
      </c>
      <c r="AC45" s="4">
        <f t="shared" si="9"/>
        <v>23.685889570552145</v>
      </c>
      <c r="AD45" s="114">
        <f t="shared" si="3"/>
        <v>23.685889570552145</v>
      </c>
      <c r="AE45" s="114">
        <f t="shared" si="10"/>
        <v>20.911757569306054</v>
      </c>
      <c r="AF45" s="120">
        <f t="shared" si="4"/>
        <v>20.911757569306054</v>
      </c>
      <c r="AG45" s="4">
        <f t="shared" si="5"/>
        <v>3650.1119944010597</v>
      </c>
      <c r="AH45" s="115">
        <f t="shared" si="6"/>
        <v>0</v>
      </c>
      <c r="AI45" s="4">
        <f t="shared" si="11"/>
        <v>3650.1119944010597</v>
      </c>
      <c r="AJ45" s="114">
        <f t="shared" si="7"/>
        <v>3650.1119944010597</v>
      </c>
      <c r="AK45" s="114">
        <f t="shared" si="12"/>
        <v>3895.3764367125937</v>
      </c>
      <c r="AL45" s="120">
        <f t="shared" si="8"/>
        <v>3895.3764367125937</v>
      </c>
    </row>
    <row r="46" spans="1:38">
      <c r="B46" s="124" t="s">
        <v>8</v>
      </c>
      <c r="C46" s="4">
        <f>SUMIF($U$5:$U$292,"Car",X$5:X$292)</f>
        <v>2895.5999999999995</v>
      </c>
      <c r="D46" s="4">
        <f>SUMIF($U$5:$U$292,"Car",Y$5:Y$292)</f>
        <v>395531.40000000008</v>
      </c>
      <c r="E46" s="4">
        <f>SUMIF($U$5:$U$292,"Car",AF$5:AF$292)</f>
        <v>2816.8594985627478</v>
      </c>
      <c r="F46" s="4">
        <f>SUMIF($U$5:$U$292,"Car",AL$5:AL$292)</f>
        <v>387962.84294117172</v>
      </c>
      <c r="U46" s="5" t="str">
        <f>'[1]INPUTS-Incidence'!A46</f>
        <v>Bicyclist</v>
      </c>
      <c r="V46" s="5" t="str">
        <f>'[1]INPUTS-Incidence'!B46</f>
        <v>Male</v>
      </c>
      <c r="W46" s="5" t="str">
        <f>'[1]INPUTS-Incidence'!C46</f>
        <v>25-29 years</v>
      </c>
      <c r="X46" s="123">
        <f>'[1]INPUTS-Incidence'!D46</f>
        <v>18.652638036809815</v>
      </c>
      <c r="Y46" s="123">
        <f>'[1]INPUTS-Incidence'!E46</f>
        <v>3166.384933401901</v>
      </c>
      <c r="Z46" s="108">
        <f t="shared" si="0"/>
        <v>1</v>
      </c>
      <c r="AA46" s="4">
        <f t="shared" si="1"/>
        <v>18.652638036809815</v>
      </c>
      <c r="AB46" s="4">
        <f t="shared" si="2"/>
        <v>0</v>
      </c>
      <c r="AC46" s="4">
        <f t="shared" si="9"/>
        <v>18.652638036809815</v>
      </c>
      <c r="AD46" s="114">
        <f t="shared" si="3"/>
        <v>18.652638036809815</v>
      </c>
      <c r="AE46" s="114">
        <f t="shared" si="10"/>
        <v>16.468009085828516</v>
      </c>
      <c r="AF46" s="120">
        <f t="shared" si="4"/>
        <v>16.468009085828516</v>
      </c>
      <c r="AG46" s="4">
        <f t="shared" si="5"/>
        <v>3166.384933401901</v>
      </c>
      <c r="AH46" s="115">
        <f t="shared" si="6"/>
        <v>0</v>
      </c>
      <c r="AI46" s="4">
        <f t="shared" si="11"/>
        <v>3166.384933401901</v>
      </c>
      <c r="AJ46" s="114">
        <f t="shared" si="7"/>
        <v>3166.384933401901</v>
      </c>
      <c r="AK46" s="114">
        <f t="shared" si="12"/>
        <v>3379.1459763577604</v>
      </c>
      <c r="AL46" s="120">
        <f t="shared" si="8"/>
        <v>3379.1459763577604</v>
      </c>
    </row>
    <row r="47" spans="1:38">
      <c r="B47" s="124" t="s">
        <v>7</v>
      </c>
      <c r="C47" s="4">
        <f>SUMIF($U$5:$U$292,"Bus",X$5:X$292)</f>
        <v>0</v>
      </c>
      <c r="D47" s="4">
        <f>SUMIF($U$5:$U$292,"Bus",Y$5:Y$292)</f>
        <v>0</v>
      </c>
      <c r="E47" s="4">
        <f>SUMIF($U$5:$U$292,"Bus",AF$5:AF$292)</f>
        <v>0</v>
      </c>
      <c r="F47" s="4">
        <f>SUMIF($U$5:$U$292,"Bus",AL$5:AL$292)</f>
        <v>0</v>
      </c>
      <c r="U47" s="5" t="str">
        <f>'[1]INPUTS-Incidence'!A47</f>
        <v>Bicyclist</v>
      </c>
      <c r="V47" s="5" t="str">
        <f>'[1]INPUTS-Incidence'!B47</f>
        <v>Male</v>
      </c>
      <c r="W47" s="5" t="str">
        <f>'[1]INPUTS-Incidence'!C47</f>
        <v>30-34 years</v>
      </c>
      <c r="X47" s="123">
        <f>'[1]INPUTS-Incidence'!D47</f>
        <v>26.054478527607358</v>
      </c>
      <c r="Y47" s="123">
        <f>'[1]INPUTS-Incidence'!E47</f>
        <v>2565.4641817680254</v>
      </c>
      <c r="Z47" s="108">
        <f t="shared" si="0"/>
        <v>1</v>
      </c>
      <c r="AA47" s="4">
        <f t="shared" si="1"/>
        <v>26.054478527607358</v>
      </c>
      <c r="AB47" s="4">
        <f t="shared" si="2"/>
        <v>0</v>
      </c>
      <c r="AC47" s="4">
        <f t="shared" si="9"/>
        <v>26.054478527607358</v>
      </c>
      <c r="AD47" s="114">
        <f t="shared" si="3"/>
        <v>26.054478527607358</v>
      </c>
      <c r="AE47" s="114">
        <f t="shared" si="10"/>
        <v>23.002933326236654</v>
      </c>
      <c r="AF47" s="120">
        <f t="shared" si="4"/>
        <v>23.002933326236654</v>
      </c>
      <c r="AG47" s="4">
        <f t="shared" si="5"/>
        <v>2565.4641817680254</v>
      </c>
      <c r="AH47" s="115">
        <f t="shared" si="6"/>
        <v>0</v>
      </c>
      <c r="AI47" s="4">
        <f t="shared" si="11"/>
        <v>2565.4641817680254</v>
      </c>
      <c r="AJ47" s="114">
        <f t="shared" si="7"/>
        <v>2565.4641817680254</v>
      </c>
      <c r="AK47" s="114">
        <f t="shared" si="12"/>
        <v>2737.8471505034263</v>
      </c>
      <c r="AL47" s="120">
        <f t="shared" si="8"/>
        <v>2737.8471505034263</v>
      </c>
    </row>
    <row r="48" spans="1:38">
      <c r="B48" s="124" t="s">
        <v>6</v>
      </c>
      <c r="C48" s="4">
        <f>SUMIF($U$5:$U$292,"Truck",X$5:X$292)</f>
        <v>0</v>
      </c>
      <c r="D48" s="4">
        <f>SUMIF($U$5:$U$292,"Truck",Y$5:Y$292)</f>
        <v>0</v>
      </c>
      <c r="E48" s="4">
        <f>SUMIF($U$5:$U$292,"Truck",AF$5:AF$292)</f>
        <v>0</v>
      </c>
      <c r="F48" s="4">
        <f>SUMIF($U$5:$U$292,"Truck",AL$5:AL$292)</f>
        <v>0</v>
      </c>
      <c r="U48" s="5" t="str">
        <f>'[1]INPUTS-Incidence'!A48</f>
        <v>Bicyclist</v>
      </c>
      <c r="V48" s="5" t="str">
        <f>'[1]INPUTS-Incidence'!B48</f>
        <v>Male</v>
      </c>
      <c r="W48" s="5" t="str">
        <f>'[1]INPUTS-Incidence'!C48</f>
        <v>35-39 years</v>
      </c>
      <c r="X48" s="123">
        <f>'[1]INPUTS-Incidence'!D48</f>
        <v>26.054478527607358</v>
      </c>
      <c r="Y48" s="123">
        <f>'[1]INPUTS-Incidence'!E48</f>
        <v>2084.565933991084</v>
      </c>
      <c r="Z48" s="108">
        <f t="shared" si="0"/>
        <v>1</v>
      </c>
      <c r="AA48" s="4">
        <f t="shared" si="1"/>
        <v>26.054478527607358</v>
      </c>
      <c r="AB48" s="4">
        <f t="shared" si="2"/>
        <v>0</v>
      </c>
      <c r="AC48" s="4">
        <f t="shared" si="9"/>
        <v>26.054478527607358</v>
      </c>
      <c r="AD48" s="114">
        <f t="shared" si="3"/>
        <v>26.054478527607358</v>
      </c>
      <c r="AE48" s="114">
        <f t="shared" si="10"/>
        <v>23.002933326236654</v>
      </c>
      <c r="AF48" s="120">
        <f t="shared" si="4"/>
        <v>23.002933326236654</v>
      </c>
      <c r="AG48" s="4">
        <f t="shared" si="5"/>
        <v>2084.565933991084</v>
      </c>
      <c r="AH48" s="115">
        <f t="shared" si="6"/>
        <v>0</v>
      </c>
      <c r="AI48" s="4">
        <f t="shared" si="11"/>
        <v>2084.565933991084</v>
      </c>
      <c r="AJ48" s="114">
        <f t="shared" si="7"/>
        <v>2084.565933991084</v>
      </c>
      <c r="AK48" s="114">
        <f t="shared" si="12"/>
        <v>2224.6355817296153</v>
      </c>
      <c r="AL48" s="120">
        <f t="shared" si="8"/>
        <v>2224.6355817296153</v>
      </c>
    </row>
    <row r="49" spans="2:38">
      <c r="B49" s="124" t="s">
        <v>1</v>
      </c>
      <c r="C49" s="4">
        <f>SUMIF($U$5:$U$292,"Other",X$5:X$292)</f>
        <v>241.29999999999993</v>
      </c>
      <c r="D49" s="4">
        <f>SUMIF($U$5:$U$292,"Other",Y$5:Y$292)</f>
        <v>0</v>
      </c>
      <c r="E49" s="4">
        <f>SUMIF($U$5:$U$292,"Other",AF$5:AF$292)</f>
        <v>241.29999999999993</v>
      </c>
      <c r="F49" s="4">
        <f>SUMIF($U$5:$U$292,"Other",AL$5:AL$292)</f>
        <v>0</v>
      </c>
      <c r="U49" s="5" t="str">
        <f>'[1]INPUTS-Incidence'!A49</f>
        <v>Bicyclist</v>
      </c>
      <c r="V49" s="5" t="str">
        <f>'[1]INPUTS-Incidence'!B49</f>
        <v>Male</v>
      </c>
      <c r="W49" s="5" t="str">
        <f>'[1]INPUTS-Incidence'!C49</f>
        <v>40-44 years</v>
      </c>
      <c r="X49" s="123">
        <f>'[1]INPUTS-Incidence'!D49</f>
        <v>29.311288343558282</v>
      </c>
      <c r="Y49" s="123">
        <f>'[1]INPUTS-Incidence'!E49</f>
        <v>1796.4311014995214</v>
      </c>
      <c r="Z49" s="108">
        <f t="shared" si="0"/>
        <v>1</v>
      </c>
      <c r="AA49" s="4">
        <f t="shared" si="1"/>
        <v>29.311288343558282</v>
      </c>
      <c r="AB49" s="4">
        <f t="shared" si="2"/>
        <v>0</v>
      </c>
      <c r="AC49" s="4">
        <f t="shared" si="9"/>
        <v>29.311288343558282</v>
      </c>
      <c r="AD49" s="114">
        <f t="shared" si="3"/>
        <v>29.311288343558282</v>
      </c>
      <c r="AE49" s="114">
        <f t="shared" si="10"/>
        <v>25.878299992016242</v>
      </c>
      <c r="AF49" s="120">
        <f t="shared" si="4"/>
        <v>25.878299992016242</v>
      </c>
      <c r="AG49" s="4">
        <f t="shared" si="5"/>
        <v>1796.4311014995214</v>
      </c>
      <c r="AH49" s="115">
        <f t="shared" si="6"/>
        <v>0</v>
      </c>
      <c r="AI49" s="4">
        <f t="shared" si="11"/>
        <v>1796.4311014995214</v>
      </c>
      <c r="AJ49" s="114">
        <f t="shared" si="7"/>
        <v>1796.4311014995214</v>
      </c>
      <c r="AK49" s="114">
        <f t="shared" si="12"/>
        <v>1917.139910691189</v>
      </c>
      <c r="AL49" s="120">
        <f t="shared" si="8"/>
        <v>1917.139910691189</v>
      </c>
    </row>
    <row r="50" spans="2:38">
      <c r="B50" s="124" t="s">
        <v>0</v>
      </c>
      <c r="C50" s="4">
        <f>SUM(C42:C49)</f>
        <v>24129.999999999996</v>
      </c>
      <c r="D50" s="4">
        <f>SUM(D42:D49)</f>
        <v>1318438</v>
      </c>
      <c r="E50" s="4">
        <f>SUM(E42:E49)</f>
        <v>18148.43839164772</v>
      </c>
      <c r="F50" s="4">
        <f>SUM(F42:F49)</f>
        <v>1095029.6776629109</v>
      </c>
      <c r="U50" s="5" t="str">
        <f>'[1]INPUTS-Incidence'!A50</f>
        <v>Bicyclist</v>
      </c>
      <c r="V50" s="5" t="str">
        <f>'[1]INPUTS-Incidence'!B50</f>
        <v>Male</v>
      </c>
      <c r="W50" s="5" t="str">
        <f>'[1]INPUTS-Incidence'!C50</f>
        <v>45-49 years</v>
      </c>
      <c r="X50" s="123">
        <f>'[1]INPUTS-Incidence'!D50</f>
        <v>72.538036809815949</v>
      </c>
      <c r="Y50" s="123">
        <f>'[1]INPUTS-Incidence'!E50</f>
        <v>1889.7819378326924</v>
      </c>
      <c r="Z50" s="108">
        <f t="shared" si="0"/>
        <v>1</v>
      </c>
      <c r="AA50" s="4">
        <f t="shared" si="1"/>
        <v>72.538036809815949</v>
      </c>
      <c r="AB50" s="4">
        <f t="shared" si="2"/>
        <v>0</v>
      </c>
      <c r="AC50" s="4">
        <f t="shared" si="9"/>
        <v>72.538036809815949</v>
      </c>
      <c r="AD50" s="114">
        <f t="shared" si="3"/>
        <v>72.538036809815949</v>
      </c>
      <c r="AE50" s="114">
        <f t="shared" si="10"/>
        <v>64.042257555999782</v>
      </c>
      <c r="AF50" s="120">
        <f t="shared" si="4"/>
        <v>64.042257555999782</v>
      </c>
      <c r="AG50" s="4">
        <f t="shared" si="5"/>
        <v>1889.7819378326924</v>
      </c>
      <c r="AH50" s="115">
        <f t="shared" si="6"/>
        <v>0</v>
      </c>
      <c r="AI50" s="4">
        <f t="shared" si="11"/>
        <v>1889.7819378326924</v>
      </c>
      <c r="AJ50" s="114">
        <f t="shared" si="7"/>
        <v>1889.7819378326924</v>
      </c>
      <c r="AK50" s="114">
        <f t="shared" si="12"/>
        <v>2016.7633328649288</v>
      </c>
      <c r="AL50" s="120">
        <f t="shared" si="8"/>
        <v>2016.7633328649288</v>
      </c>
    </row>
    <row r="51" spans="2:38">
      <c r="D51" s="121" t="s">
        <v>168</v>
      </c>
      <c r="E51" s="121">
        <f>1-(E50/C50)</f>
        <v>0.2478890015894023</v>
      </c>
      <c r="F51" s="111">
        <f>1-(F50/D50)</f>
        <v>0.16944924398196126</v>
      </c>
      <c r="U51" s="5" t="str">
        <f>'[1]INPUTS-Incidence'!A51</f>
        <v>Bicyclist</v>
      </c>
      <c r="V51" s="5" t="str">
        <f>'[1]INPUTS-Incidence'!B51</f>
        <v>Male</v>
      </c>
      <c r="W51" s="5" t="str">
        <f>'[1]INPUTS-Incidence'!C51</f>
        <v>50-54 years</v>
      </c>
      <c r="X51" s="123">
        <f>'[1]INPUTS-Incidence'!D51</f>
        <v>83.196687116564405</v>
      </c>
      <c r="Y51" s="123">
        <f>'[1]INPUTS-Incidence'!E51</f>
        <v>1534.5638203571198</v>
      </c>
      <c r="Z51" s="108">
        <f t="shared" si="0"/>
        <v>1</v>
      </c>
      <c r="AA51" s="4">
        <f t="shared" si="1"/>
        <v>83.196687116564405</v>
      </c>
      <c r="AB51" s="4">
        <f t="shared" si="2"/>
        <v>0</v>
      </c>
      <c r="AC51" s="4">
        <f t="shared" si="9"/>
        <v>83.196687116564405</v>
      </c>
      <c r="AD51" s="114">
        <f t="shared" si="3"/>
        <v>83.196687116564405</v>
      </c>
      <c r="AE51" s="114">
        <f t="shared" si="10"/>
        <v>73.452548462187508</v>
      </c>
      <c r="AF51" s="120">
        <f t="shared" si="4"/>
        <v>73.452548462187508</v>
      </c>
      <c r="AG51" s="4">
        <f t="shared" si="5"/>
        <v>1534.5638203571198</v>
      </c>
      <c r="AH51" s="115">
        <f t="shared" si="6"/>
        <v>0</v>
      </c>
      <c r="AI51" s="4">
        <f t="shared" si="11"/>
        <v>1534.5638203571198</v>
      </c>
      <c r="AJ51" s="114">
        <f t="shared" si="7"/>
        <v>1534.5638203571198</v>
      </c>
      <c r="AK51" s="114">
        <f t="shared" si="12"/>
        <v>1637.6768043336851</v>
      </c>
      <c r="AL51" s="120">
        <f t="shared" si="8"/>
        <v>1637.6768043336851</v>
      </c>
    </row>
    <row r="52" spans="2:38">
      <c r="U52" s="5" t="str">
        <f>'[1]INPUTS-Incidence'!A52</f>
        <v>Bicyclist</v>
      </c>
      <c r="V52" s="5" t="str">
        <f>'[1]INPUTS-Incidence'!B52</f>
        <v>Male</v>
      </c>
      <c r="W52" s="5" t="str">
        <f>'[1]INPUTS-Incidence'!C52</f>
        <v>55-59 years</v>
      </c>
      <c r="X52" s="123">
        <f>'[1]INPUTS-Incidence'!D52</f>
        <v>86.453496932515336</v>
      </c>
      <c r="Y52" s="123">
        <f>'[1]INPUTS-Incidence'!E52</f>
        <v>1101.0818704002015</v>
      </c>
      <c r="Z52" s="108">
        <f t="shared" si="0"/>
        <v>1</v>
      </c>
      <c r="AA52" s="4">
        <f t="shared" si="1"/>
        <v>86.453496932515336</v>
      </c>
      <c r="AB52" s="4">
        <f t="shared" si="2"/>
        <v>0</v>
      </c>
      <c r="AC52" s="4">
        <f t="shared" si="9"/>
        <v>86.453496932515336</v>
      </c>
      <c r="AD52" s="114">
        <f t="shared" si="3"/>
        <v>86.453496932515336</v>
      </c>
      <c r="AE52" s="114">
        <f t="shared" si="10"/>
        <v>76.327915127967103</v>
      </c>
      <c r="AF52" s="120">
        <f t="shared" si="4"/>
        <v>76.327915127967103</v>
      </c>
      <c r="AG52" s="4">
        <f t="shared" si="5"/>
        <v>1101.0818704002015</v>
      </c>
      <c r="AH52" s="115">
        <f t="shared" si="6"/>
        <v>0</v>
      </c>
      <c r="AI52" s="4">
        <f t="shared" si="11"/>
        <v>1101.0818704002015</v>
      </c>
      <c r="AJ52" s="114">
        <f t="shared" si="7"/>
        <v>1101.0818704002015</v>
      </c>
      <c r="AK52" s="114">
        <f t="shared" si="12"/>
        <v>1175.0676087274878</v>
      </c>
      <c r="AL52" s="120">
        <f t="shared" si="8"/>
        <v>1175.0676087274878</v>
      </c>
    </row>
    <row r="53" spans="2:38">
      <c r="B53" s="124" t="str">
        <f>B41</f>
        <v>ABS</v>
      </c>
      <c r="C53" s="124" t="str">
        <f>C41</f>
        <v>BASELINE DEATHS</v>
      </c>
      <c r="D53" s="124" t="str">
        <f>D41</f>
        <v>BASELINE INJURIES</v>
      </c>
      <c r="E53" s="124" t="str">
        <f>E41</f>
        <v>ABS</v>
      </c>
      <c r="F53" s="124" t="str">
        <f>F41</f>
        <v>ABS</v>
      </c>
      <c r="U53" s="5" t="str">
        <f>'[1]INPUTS-Incidence'!A53</f>
        <v>Bicyclist</v>
      </c>
      <c r="V53" s="5" t="str">
        <f>'[1]INPUTS-Incidence'!B53</f>
        <v>Male</v>
      </c>
      <c r="W53" s="5" t="str">
        <f>'[1]INPUTS-Incidence'!C53</f>
        <v>60-64 years</v>
      </c>
      <c r="X53" s="123">
        <f>'[1]INPUTS-Incidence'!D53</f>
        <v>84.973128834355819</v>
      </c>
      <c r="Y53" s="123">
        <f>'[1]INPUTS-Incidence'!E53</f>
        <v>675.54753854379874</v>
      </c>
      <c r="Z53" s="108">
        <f t="shared" si="0"/>
        <v>1</v>
      </c>
      <c r="AA53" s="4">
        <f t="shared" si="1"/>
        <v>84.973128834355819</v>
      </c>
      <c r="AB53" s="4">
        <f t="shared" si="2"/>
        <v>0</v>
      </c>
      <c r="AC53" s="4">
        <f t="shared" si="9"/>
        <v>84.973128834355819</v>
      </c>
      <c r="AD53" s="114">
        <f t="shared" si="3"/>
        <v>84.973128834355819</v>
      </c>
      <c r="AE53" s="114">
        <f t="shared" si="10"/>
        <v>75.020930279885462</v>
      </c>
      <c r="AF53" s="120">
        <f t="shared" si="4"/>
        <v>75.020930279885462</v>
      </c>
      <c r="AG53" s="4">
        <f t="shared" si="5"/>
        <v>675.54753854379874</v>
      </c>
      <c r="AH53" s="115">
        <f t="shared" si="6"/>
        <v>0</v>
      </c>
      <c r="AI53" s="4">
        <f t="shared" si="11"/>
        <v>675.54753854379874</v>
      </c>
      <c r="AJ53" s="114">
        <f t="shared" si="7"/>
        <v>675.54753854379874</v>
      </c>
      <c r="AK53" s="114">
        <f t="shared" si="12"/>
        <v>720.94006089654408</v>
      </c>
      <c r="AL53" s="120">
        <f t="shared" si="8"/>
        <v>720.94006089654408</v>
      </c>
    </row>
    <row r="54" spans="2:38">
      <c r="B54" s="124" t="s">
        <v>169</v>
      </c>
      <c r="C54" s="4">
        <f t="shared" ref="C54:F55" si="13">C42</f>
        <v>2412.9999999999995</v>
      </c>
      <c r="D54" s="4">
        <f t="shared" si="13"/>
        <v>105475.04</v>
      </c>
      <c r="E54" s="4">
        <f t="shared" si="13"/>
        <v>2130.3853023730544</v>
      </c>
      <c r="F54" s="4">
        <f t="shared" si="13"/>
        <v>112562.29565217395</v>
      </c>
      <c r="U54" s="5" t="str">
        <f>'[1]INPUTS-Incidence'!A54</f>
        <v>Bicyclist</v>
      </c>
      <c r="V54" s="5" t="str">
        <f>'[1]INPUTS-Incidence'!B54</f>
        <v>Male</v>
      </c>
      <c r="W54" s="5" t="str">
        <f>'[1]INPUTS-Incidence'!C54</f>
        <v>65-69 years</v>
      </c>
      <c r="X54" s="123">
        <f>'[1]INPUTS-Incidence'!D54</f>
        <v>58.326503067484659</v>
      </c>
      <c r="Y54" s="123">
        <f>'[1]INPUTS-Incidence'!E54</f>
        <v>313.86356227458646</v>
      </c>
      <c r="Z54" s="108">
        <f t="shared" si="0"/>
        <v>1</v>
      </c>
      <c r="AA54" s="4">
        <f t="shared" si="1"/>
        <v>58.326503067484659</v>
      </c>
      <c r="AB54" s="4">
        <f t="shared" si="2"/>
        <v>0</v>
      </c>
      <c r="AC54" s="4">
        <f t="shared" si="9"/>
        <v>58.326503067484659</v>
      </c>
      <c r="AD54" s="114">
        <f t="shared" si="3"/>
        <v>58.326503067484659</v>
      </c>
      <c r="AE54" s="114">
        <f t="shared" si="10"/>
        <v>51.495203014416155</v>
      </c>
      <c r="AF54" s="120">
        <f t="shared" si="4"/>
        <v>51.495203014416155</v>
      </c>
      <c r="AG54" s="4">
        <f t="shared" si="5"/>
        <v>313.86356227458646</v>
      </c>
      <c r="AH54" s="115">
        <f t="shared" si="6"/>
        <v>0</v>
      </c>
      <c r="AI54" s="4">
        <f t="shared" si="11"/>
        <v>313.86356227458646</v>
      </c>
      <c r="AJ54" s="114">
        <f t="shared" si="7"/>
        <v>313.86356227458646</v>
      </c>
      <c r="AK54" s="114">
        <f t="shared" si="12"/>
        <v>334.95320875153499</v>
      </c>
      <c r="AL54" s="120">
        <f t="shared" si="8"/>
        <v>334.95320875153499</v>
      </c>
    </row>
    <row r="55" spans="2:38">
      <c r="B55" s="124" t="s">
        <v>4</v>
      </c>
      <c r="C55" s="4">
        <f t="shared" si="13"/>
        <v>723.90000000000009</v>
      </c>
      <c r="D55" s="4">
        <f t="shared" si="13"/>
        <v>39553.140000000007</v>
      </c>
      <c r="E55" s="4">
        <f t="shared" si="13"/>
        <v>639.11559071191607</v>
      </c>
      <c r="F55" s="4">
        <f t="shared" si="13"/>
        <v>42210.860869565215</v>
      </c>
      <c r="U55" s="5" t="str">
        <f>'[1]INPUTS-Incidence'!A55</f>
        <v>Bicyclist</v>
      </c>
      <c r="V55" s="5" t="str">
        <f>'[1]INPUTS-Incidence'!B55</f>
        <v>Male</v>
      </c>
      <c r="W55" s="5" t="str">
        <f>'[1]INPUTS-Incidence'!C55</f>
        <v>70-74 years</v>
      </c>
      <c r="X55" s="123">
        <f>'[1]INPUTS-Incidence'!D55</f>
        <v>32.2720245398773</v>
      </c>
      <c r="Y55" s="123">
        <f>'[1]INPUTS-Incidence'!E55</f>
        <v>131.60716752887166</v>
      </c>
      <c r="Z55" s="108">
        <f t="shared" si="0"/>
        <v>1</v>
      </c>
      <c r="AA55" s="4">
        <f t="shared" si="1"/>
        <v>32.2720245398773</v>
      </c>
      <c r="AB55" s="4">
        <f t="shared" si="2"/>
        <v>0</v>
      </c>
      <c r="AC55" s="4">
        <f t="shared" si="9"/>
        <v>32.2720245398773</v>
      </c>
      <c r="AD55" s="114">
        <f t="shared" si="3"/>
        <v>32.2720245398773</v>
      </c>
      <c r="AE55" s="114">
        <f t="shared" si="10"/>
        <v>28.492269688179501</v>
      </c>
      <c r="AF55" s="120">
        <f t="shared" si="4"/>
        <v>28.492269688179501</v>
      </c>
      <c r="AG55" s="4">
        <f t="shared" si="5"/>
        <v>131.60716752887166</v>
      </c>
      <c r="AH55" s="115">
        <f t="shared" si="6"/>
        <v>0</v>
      </c>
      <c r="AI55" s="4">
        <f t="shared" si="11"/>
        <v>131.60716752887166</v>
      </c>
      <c r="AJ55" s="114">
        <f t="shared" si="7"/>
        <v>131.60716752887166</v>
      </c>
      <c r="AK55" s="114">
        <f t="shared" si="12"/>
        <v>140.45033688851916</v>
      </c>
      <c r="AL55" s="120">
        <f t="shared" si="8"/>
        <v>140.45033688851916</v>
      </c>
    </row>
    <row r="56" spans="2:38">
      <c r="B56" s="124" t="s">
        <v>3</v>
      </c>
      <c r="C56" s="4">
        <f>C44+C45</f>
        <v>17856.2</v>
      </c>
      <c r="D56" s="4">
        <f>D44+D45</f>
        <v>777878.41999999981</v>
      </c>
      <c r="E56" s="4">
        <f>E44+E45</f>
        <v>12320.778</v>
      </c>
      <c r="F56" s="4">
        <f>F44+F45</f>
        <v>552293.67820000008</v>
      </c>
      <c r="U56" s="5" t="str">
        <f>'[1]INPUTS-Incidence'!A56</f>
        <v>Bicyclist</v>
      </c>
      <c r="V56" s="5" t="str">
        <f>'[1]INPUTS-Incidence'!B56</f>
        <v>Male</v>
      </c>
      <c r="W56" s="5" t="str">
        <f>'[1]INPUTS-Incidence'!C56</f>
        <v>75-79 years</v>
      </c>
      <c r="X56" s="123">
        <f>'[1]INPUTS-Incidence'!D56</f>
        <v>4.7371779141104291</v>
      </c>
      <c r="Y56" s="123">
        <f>'[1]INPUTS-Incidence'!E56</f>
        <v>61.964480105712347</v>
      </c>
      <c r="Z56" s="108">
        <f t="shared" si="0"/>
        <v>1</v>
      </c>
      <c r="AA56" s="4">
        <f t="shared" si="1"/>
        <v>4.7371779141104291</v>
      </c>
      <c r="AB56" s="4">
        <f t="shared" si="2"/>
        <v>0</v>
      </c>
      <c r="AC56" s="4">
        <f t="shared" si="9"/>
        <v>4.7371779141104291</v>
      </c>
      <c r="AD56" s="114">
        <f t="shared" si="3"/>
        <v>4.7371779141104291</v>
      </c>
      <c r="AE56" s="114">
        <f t="shared" si="10"/>
        <v>4.1823515138612111</v>
      </c>
      <c r="AF56" s="120">
        <f t="shared" si="4"/>
        <v>4.1823515138612111</v>
      </c>
      <c r="AG56" s="4">
        <f t="shared" si="5"/>
        <v>61.964480105712347</v>
      </c>
      <c r="AH56" s="115">
        <f t="shared" si="6"/>
        <v>0</v>
      </c>
      <c r="AI56" s="4">
        <f t="shared" si="11"/>
        <v>61.964480105712347</v>
      </c>
      <c r="AJ56" s="114">
        <f t="shared" si="7"/>
        <v>61.964480105712347</v>
      </c>
      <c r="AK56" s="114">
        <f t="shared" si="12"/>
        <v>66.128101298586316</v>
      </c>
      <c r="AL56" s="120">
        <f t="shared" si="8"/>
        <v>66.128101298586316</v>
      </c>
    </row>
    <row r="57" spans="2:38">
      <c r="B57" s="124" t="s">
        <v>2</v>
      </c>
      <c r="C57" s="4">
        <f>SUM(C46:C48)</f>
        <v>2895.5999999999995</v>
      </c>
      <c r="D57" s="4">
        <f>SUM(D46:D48)</f>
        <v>395531.40000000008</v>
      </c>
      <c r="E57" s="4">
        <f>SUM(E46:E48)</f>
        <v>2816.8594985627478</v>
      </c>
      <c r="F57" s="4">
        <f>SUM(F46:F48)</f>
        <v>387962.84294117172</v>
      </c>
      <c r="U57" s="5" t="str">
        <f>'[1]INPUTS-Incidence'!A57</f>
        <v>Bicyclist</v>
      </c>
      <c r="V57" s="5" t="str">
        <f>'[1]INPUTS-Incidence'!B57</f>
        <v>Male</v>
      </c>
      <c r="W57" s="5" t="str">
        <f>'[1]INPUTS-Incidence'!C57</f>
        <v>80-84 years</v>
      </c>
      <c r="X57" s="123">
        <f>'[1]INPUTS-Incidence'!D57</f>
        <v>4.145030674846625</v>
      </c>
      <c r="Y57" s="123">
        <f>'[1]INPUTS-Incidence'!E57</f>
        <v>39.199268936439772</v>
      </c>
      <c r="Z57" s="108">
        <f t="shared" si="0"/>
        <v>1</v>
      </c>
      <c r="AA57" s="4">
        <f t="shared" si="1"/>
        <v>4.145030674846625</v>
      </c>
      <c r="AB57" s="4">
        <f t="shared" si="2"/>
        <v>0</v>
      </c>
      <c r="AC57" s="4">
        <f t="shared" si="9"/>
        <v>4.145030674846625</v>
      </c>
      <c r="AD57" s="114">
        <f t="shared" si="3"/>
        <v>4.145030674846625</v>
      </c>
      <c r="AE57" s="114">
        <f t="shared" si="10"/>
        <v>3.6595575746285589</v>
      </c>
      <c r="AF57" s="120">
        <f t="shared" si="4"/>
        <v>3.6595575746285589</v>
      </c>
      <c r="AG57" s="4">
        <f t="shared" si="5"/>
        <v>39.199268936439772</v>
      </c>
      <c r="AH57" s="115">
        <f t="shared" si="6"/>
        <v>0</v>
      </c>
      <c r="AI57" s="4">
        <f t="shared" si="11"/>
        <v>39.199268936439772</v>
      </c>
      <c r="AJ57" s="114">
        <f t="shared" si="7"/>
        <v>39.199268936439772</v>
      </c>
      <c r="AK57" s="114">
        <f t="shared" si="12"/>
        <v>41.833211908453514</v>
      </c>
      <c r="AL57" s="120">
        <f t="shared" si="8"/>
        <v>41.833211908453514</v>
      </c>
    </row>
    <row r="58" spans="2:38">
      <c r="B58" s="124" t="s">
        <v>1</v>
      </c>
      <c r="C58" s="4">
        <f t="shared" ref="C58:F59" si="14">C49</f>
        <v>241.29999999999993</v>
      </c>
      <c r="D58" s="4">
        <f t="shared" si="14"/>
        <v>0</v>
      </c>
      <c r="E58" s="4">
        <f t="shared" si="14"/>
        <v>241.29999999999993</v>
      </c>
      <c r="F58" s="4">
        <f t="shared" si="14"/>
        <v>0</v>
      </c>
      <c r="U58" s="5" t="str">
        <f>'[1]INPUTS-Incidence'!A58</f>
        <v>Bicyclist</v>
      </c>
      <c r="V58" s="5" t="str">
        <f>'[1]INPUTS-Incidence'!B58</f>
        <v>Male</v>
      </c>
      <c r="W58" s="5" t="str">
        <f>'[1]INPUTS-Incidence'!C58</f>
        <v>85+</v>
      </c>
      <c r="X58" s="123">
        <f>'[1]INPUTS-Incidence'!D58</f>
        <v>6.2175460122699384</v>
      </c>
      <c r="Y58" s="123">
        <f>'[1]INPUTS-Incidence'!E58</f>
        <v>26.132845957626511</v>
      </c>
      <c r="Z58" s="108">
        <f t="shared" si="0"/>
        <v>1</v>
      </c>
      <c r="AA58" s="4">
        <f t="shared" si="1"/>
        <v>6.2175460122699384</v>
      </c>
      <c r="AB58" s="4">
        <f t="shared" si="2"/>
        <v>0</v>
      </c>
      <c r="AC58" s="4">
        <f t="shared" si="9"/>
        <v>6.2175460122699384</v>
      </c>
      <c r="AD58" s="114">
        <f t="shared" si="3"/>
        <v>6.2175460122699384</v>
      </c>
      <c r="AE58" s="114">
        <f t="shared" si="10"/>
        <v>5.489336361942839</v>
      </c>
      <c r="AF58" s="120">
        <f t="shared" si="4"/>
        <v>5.489336361942839</v>
      </c>
      <c r="AG58" s="4">
        <f t="shared" si="5"/>
        <v>26.132845957626511</v>
      </c>
      <c r="AH58" s="115">
        <f t="shared" si="6"/>
        <v>0</v>
      </c>
      <c r="AI58" s="4">
        <f t="shared" si="11"/>
        <v>26.132845957626511</v>
      </c>
      <c r="AJ58" s="114">
        <f t="shared" si="7"/>
        <v>26.132845957626511</v>
      </c>
      <c r="AK58" s="114">
        <f t="shared" si="12"/>
        <v>27.888807938969006</v>
      </c>
      <c r="AL58" s="120">
        <f t="shared" si="8"/>
        <v>27.888807938969006</v>
      </c>
    </row>
    <row r="59" spans="2:38">
      <c r="B59" s="124" t="s">
        <v>0</v>
      </c>
      <c r="C59" s="4">
        <f t="shared" si="14"/>
        <v>24129.999999999996</v>
      </c>
      <c r="D59" s="4">
        <f t="shared" si="14"/>
        <v>1318438</v>
      </c>
      <c r="E59" s="4">
        <f t="shared" si="14"/>
        <v>18148.43839164772</v>
      </c>
      <c r="F59" s="4">
        <f t="shared" si="14"/>
        <v>1095029.6776629109</v>
      </c>
      <c r="U59" s="5" t="str">
        <f>'[1]INPUTS-Incidence'!A59</f>
        <v>Bicyclist</v>
      </c>
      <c r="V59" s="5" t="str">
        <f>'[1]INPUTS-Incidence'!B59</f>
        <v>Female</v>
      </c>
      <c r="W59" s="5" t="str">
        <f>'[1]INPUTS-Incidence'!C59</f>
        <v>&lt;5 years</v>
      </c>
      <c r="X59" s="123">
        <f>'[1]INPUTS-Incidence'!D59</f>
        <v>1.1842944785276073</v>
      </c>
      <c r="Y59" s="123">
        <f>'[1]INPUTS-Incidence'!E59</f>
        <v>271.43136394132694</v>
      </c>
      <c r="Z59" s="108">
        <f t="shared" si="0"/>
        <v>1</v>
      </c>
      <c r="AA59" s="4">
        <f t="shared" si="1"/>
        <v>1.1842944785276073</v>
      </c>
      <c r="AB59" s="4">
        <f t="shared" si="2"/>
        <v>0</v>
      </c>
      <c r="AC59" s="4">
        <f t="shared" si="9"/>
        <v>1.1842944785276073</v>
      </c>
      <c r="AD59" s="114">
        <f t="shared" si="3"/>
        <v>1.1842944785276073</v>
      </c>
      <c r="AE59" s="114">
        <f t="shared" si="10"/>
        <v>1.0455878784653028</v>
      </c>
      <c r="AF59" s="120">
        <f t="shared" si="4"/>
        <v>1.0455878784653028</v>
      </c>
      <c r="AG59" s="4">
        <f t="shared" si="5"/>
        <v>271.43136394132694</v>
      </c>
      <c r="AH59" s="115">
        <f t="shared" si="6"/>
        <v>0</v>
      </c>
      <c r="AI59" s="4">
        <f t="shared" si="11"/>
        <v>271.43136394132694</v>
      </c>
      <c r="AJ59" s="114">
        <f t="shared" si="7"/>
        <v>271.43136394132694</v>
      </c>
      <c r="AK59" s="114">
        <f t="shared" si="12"/>
        <v>289.66983503619872</v>
      </c>
      <c r="AL59" s="120">
        <f t="shared" si="8"/>
        <v>289.66983503619872</v>
      </c>
    </row>
    <row r="60" spans="2:38">
      <c r="U60" s="5" t="str">
        <f>'[1]INPUTS-Incidence'!A60</f>
        <v>Bicyclist</v>
      </c>
      <c r="V60" s="5" t="str">
        <f>'[1]INPUTS-Incidence'!B60</f>
        <v>Female</v>
      </c>
      <c r="W60" s="5" t="str">
        <f>'[1]INPUTS-Incidence'!C60</f>
        <v>5-9 years</v>
      </c>
      <c r="X60" s="123">
        <f>'[1]INPUTS-Incidence'!D60</f>
        <v>1.7764417177914109</v>
      </c>
      <c r="Y60" s="123">
        <f>'[1]INPUTS-Incidence'!E60</f>
        <v>758.66076512037375</v>
      </c>
      <c r="Z60" s="108">
        <f t="shared" si="0"/>
        <v>1</v>
      </c>
      <c r="AA60" s="4">
        <f t="shared" si="1"/>
        <v>1.7764417177914109</v>
      </c>
      <c r="AB60" s="4">
        <f t="shared" si="2"/>
        <v>0</v>
      </c>
      <c r="AC60" s="4">
        <f t="shared" si="9"/>
        <v>1.7764417177914109</v>
      </c>
      <c r="AD60" s="114">
        <f t="shared" si="3"/>
        <v>1.7764417177914109</v>
      </c>
      <c r="AE60" s="114">
        <f t="shared" si="10"/>
        <v>1.568381817697954</v>
      </c>
      <c r="AF60" s="120">
        <f t="shared" si="4"/>
        <v>1.568381817697954</v>
      </c>
      <c r="AG60" s="4">
        <f t="shared" si="5"/>
        <v>758.66076512037375</v>
      </c>
      <c r="AH60" s="115">
        <f t="shared" si="6"/>
        <v>0</v>
      </c>
      <c r="AI60" s="4">
        <f t="shared" si="11"/>
        <v>758.66076512037375</v>
      </c>
      <c r="AJ60" s="114">
        <f t="shared" si="7"/>
        <v>758.66076512037375</v>
      </c>
      <c r="AK60" s="114">
        <f t="shared" si="12"/>
        <v>809.63797068182191</v>
      </c>
      <c r="AL60" s="120">
        <f t="shared" si="8"/>
        <v>809.63797068182191</v>
      </c>
    </row>
    <row r="61" spans="2:38">
      <c r="U61" s="5" t="str">
        <f>'[1]INPUTS-Incidence'!A61</f>
        <v>Bicyclist</v>
      </c>
      <c r="V61" s="5" t="str">
        <f>'[1]INPUTS-Incidence'!B61</f>
        <v>Female</v>
      </c>
      <c r="W61" s="5" t="str">
        <f>'[1]INPUTS-Incidence'!C61</f>
        <v>10-14 years</v>
      </c>
      <c r="X61" s="123">
        <f>'[1]INPUTS-Incidence'!D61</f>
        <v>2.0725153374233125</v>
      </c>
      <c r="Y61" s="123">
        <f>'[1]INPUTS-Incidence'!E61</f>
        <v>1121.8265006964618</v>
      </c>
      <c r="Z61" s="108">
        <f t="shared" si="0"/>
        <v>1</v>
      </c>
      <c r="AA61" s="4">
        <f t="shared" si="1"/>
        <v>2.0725153374233125</v>
      </c>
      <c r="AB61" s="4">
        <f t="shared" si="2"/>
        <v>0</v>
      </c>
      <c r="AC61" s="4">
        <f t="shared" si="9"/>
        <v>2.0725153374233125</v>
      </c>
      <c r="AD61" s="114">
        <f t="shared" si="3"/>
        <v>2.0725153374233125</v>
      </c>
      <c r="AE61" s="114">
        <f t="shared" si="10"/>
        <v>1.8297787873142795</v>
      </c>
      <c r="AF61" s="120">
        <f t="shared" si="4"/>
        <v>1.8297787873142795</v>
      </c>
      <c r="AG61" s="4">
        <f t="shared" si="5"/>
        <v>1121.8265006964618</v>
      </c>
      <c r="AH61" s="115">
        <f t="shared" si="6"/>
        <v>0</v>
      </c>
      <c r="AI61" s="4">
        <f t="shared" si="11"/>
        <v>1121.8265006964618</v>
      </c>
      <c r="AJ61" s="114">
        <f t="shared" si="7"/>
        <v>1121.8265006964618</v>
      </c>
      <c r="AK61" s="114">
        <f t="shared" si="12"/>
        <v>1197.206146988319</v>
      </c>
      <c r="AL61" s="120">
        <f t="shared" si="8"/>
        <v>1197.206146988319</v>
      </c>
    </row>
    <row r="62" spans="2:38">
      <c r="U62" s="5" t="str">
        <f>'[1]INPUTS-Incidence'!A62</f>
        <v>Bicyclist</v>
      </c>
      <c r="V62" s="5" t="str">
        <f>'[1]INPUTS-Incidence'!B62</f>
        <v>Female</v>
      </c>
      <c r="W62" s="5" t="str">
        <f>'[1]INPUTS-Incidence'!C62</f>
        <v>15-19 years</v>
      </c>
      <c r="X62" s="123">
        <f>'[1]INPUTS-Incidence'!D62</f>
        <v>4.4411042944785271</v>
      </c>
      <c r="Y62" s="123">
        <f>'[1]INPUTS-Incidence'!E62</f>
        <v>1626.7023081664834</v>
      </c>
      <c r="Z62" s="108">
        <f t="shared" si="0"/>
        <v>1</v>
      </c>
      <c r="AA62" s="4">
        <f t="shared" si="1"/>
        <v>4.4411042944785271</v>
      </c>
      <c r="AB62" s="4">
        <f t="shared" si="2"/>
        <v>0</v>
      </c>
      <c r="AC62" s="4">
        <f t="shared" si="9"/>
        <v>4.4411042944785271</v>
      </c>
      <c r="AD62" s="114">
        <f t="shared" si="3"/>
        <v>4.4411042944785271</v>
      </c>
      <c r="AE62" s="114">
        <f t="shared" si="10"/>
        <v>3.9209545442448848</v>
      </c>
      <c r="AF62" s="120">
        <f t="shared" si="4"/>
        <v>3.9209545442448848</v>
      </c>
      <c r="AG62" s="4">
        <f t="shared" si="5"/>
        <v>1626.7023081664834</v>
      </c>
      <c r="AH62" s="115">
        <f t="shared" si="6"/>
        <v>0</v>
      </c>
      <c r="AI62" s="4">
        <f t="shared" si="11"/>
        <v>1626.7023081664834</v>
      </c>
      <c r="AJ62" s="114">
        <f t="shared" si="7"/>
        <v>1626.7023081664834</v>
      </c>
      <c r="AK62" s="114">
        <f t="shared" si="12"/>
        <v>1736.0064158298442</v>
      </c>
      <c r="AL62" s="120">
        <f t="shared" si="8"/>
        <v>1736.0064158298442</v>
      </c>
    </row>
    <row r="63" spans="2:38">
      <c r="U63" s="5" t="str">
        <f>'[1]INPUTS-Incidence'!A63</f>
        <v>Bicyclist</v>
      </c>
      <c r="V63" s="5" t="str">
        <f>'[1]INPUTS-Incidence'!B63</f>
        <v>Female</v>
      </c>
      <c r="W63" s="5" t="str">
        <f>'[1]INPUTS-Incidence'!C63</f>
        <v>20-24 years</v>
      </c>
      <c r="X63" s="123">
        <f>'[1]INPUTS-Incidence'!D63</f>
        <v>5.0332515337423311</v>
      </c>
      <c r="Y63" s="123">
        <f>'[1]INPUTS-Incidence'!E63</f>
        <v>1527.5591399973437</v>
      </c>
      <c r="Z63" s="108">
        <f t="shared" si="0"/>
        <v>1</v>
      </c>
      <c r="AA63" s="4">
        <f t="shared" si="1"/>
        <v>5.0332515337423311</v>
      </c>
      <c r="AB63" s="4">
        <f t="shared" si="2"/>
        <v>0</v>
      </c>
      <c r="AC63" s="4">
        <f t="shared" si="9"/>
        <v>5.0332515337423311</v>
      </c>
      <c r="AD63" s="114">
        <f t="shared" si="3"/>
        <v>5.0332515337423311</v>
      </c>
      <c r="AE63" s="114">
        <f t="shared" si="10"/>
        <v>4.4437484834775365</v>
      </c>
      <c r="AF63" s="120">
        <f t="shared" si="4"/>
        <v>4.4437484834775365</v>
      </c>
      <c r="AG63" s="4">
        <f t="shared" si="5"/>
        <v>1527.5591399973437</v>
      </c>
      <c r="AH63" s="115">
        <f t="shared" si="6"/>
        <v>0</v>
      </c>
      <c r="AI63" s="4">
        <f t="shared" si="11"/>
        <v>1527.5591399973437</v>
      </c>
      <c r="AJ63" s="114">
        <f t="shared" si="7"/>
        <v>1527.5591399973437</v>
      </c>
      <c r="AK63" s="114">
        <f t="shared" si="12"/>
        <v>1630.2014537521061</v>
      </c>
      <c r="AL63" s="120">
        <f t="shared" si="8"/>
        <v>1630.2014537521061</v>
      </c>
    </row>
    <row r="64" spans="2:38">
      <c r="U64" s="5" t="str">
        <f>'[1]INPUTS-Incidence'!A64</f>
        <v>Bicyclist</v>
      </c>
      <c r="V64" s="5" t="str">
        <f>'[1]INPUTS-Incidence'!B64</f>
        <v>Female</v>
      </c>
      <c r="W64" s="5" t="str">
        <f>'[1]INPUTS-Incidence'!C64</f>
        <v>25-29 years</v>
      </c>
      <c r="X64" s="123">
        <f>'[1]INPUTS-Incidence'!D64</f>
        <v>5.6253987730061343</v>
      </c>
      <c r="Y64" s="123">
        <f>'[1]INPUTS-Incidence'!E64</f>
        <v>1260.7077593681779</v>
      </c>
      <c r="Z64" s="108">
        <f t="shared" si="0"/>
        <v>1</v>
      </c>
      <c r="AA64" s="4">
        <f t="shared" si="1"/>
        <v>5.6253987730061343</v>
      </c>
      <c r="AB64" s="4">
        <f t="shared" si="2"/>
        <v>0</v>
      </c>
      <c r="AC64" s="4">
        <f t="shared" si="9"/>
        <v>5.6253987730061343</v>
      </c>
      <c r="AD64" s="114">
        <f t="shared" si="3"/>
        <v>5.6253987730061343</v>
      </c>
      <c r="AE64" s="114">
        <f t="shared" si="10"/>
        <v>4.9665424227101882</v>
      </c>
      <c r="AF64" s="120">
        <f t="shared" si="4"/>
        <v>4.9665424227101882</v>
      </c>
      <c r="AG64" s="4">
        <f t="shared" si="5"/>
        <v>1260.7077593681779</v>
      </c>
      <c r="AH64" s="115">
        <f t="shared" si="6"/>
        <v>0</v>
      </c>
      <c r="AI64" s="4">
        <f t="shared" si="11"/>
        <v>1260.7077593681779</v>
      </c>
      <c r="AJ64" s="114">
        <f t="shared" si="7"/>
        <v>1260.7077593681779</v>
      </c>
      <c r="AK64" s="114">
        <f t="shared" si="12"/>
        <v>1345.4193479423243</v>
      </c>
      <c r="AL64" s="120">
        <f t="shared" si="8"/>
        <v>1345.4193479423243</v>
      </c>
    </row>
    <row r="65" spans="21:38">
      <c r="U65" s="5" t="str">
        <f>'[1]INPUTS-Incidence'!A65</f>
        <v>Bicyclist</v>
      </c>
      <c r="V65" s="5" t="str">
        <f>'[1]INPUTS-Incidence'!B65</f>
        <v>Female</v>
      </c>
      <c r="W65" s="5" t="str">
        <f>'[1]INPUTS-Incidence'!C65</f>
        <v>30-34 years</v>
      </c>
      <c r="X65" s="123">
        <f>'[1]INPUTS-Incidence'!D65</f>
        <v>9.178282208588957</v>
      </c>
      <c r="Y65" s="123">
        <f>'[1]INPUTS-Incidence'!E65</f>
        <v>1238.2119589819738</v>
      </c>
      <c r="Z65" s="108">
        <f t="shared" si="0"/>
        <v>1</v>
      </c>
      <c r="AA65" s="4">
        <f t="shared" si="1"/>
        <v>9.178282208588957</v>
      </c>
      <c r="AB65" s="4">
        <f t="shared" si="2"/>
        <v>0</v>
      </c>
      <c r="AC65" s="4">
        <f t="shared" si="9"/>
        <v>9.178282208588957</v>
      </c>
      <c r="AD65" s="114">
        <f t="shared" si="3"/>
        <v>9.178282208588957</v>
      </c>
      <c r="AE65" s="114">
        <f t="shared" si="10"/>
        <v>8.1033060581060958</v>
      </c>
      <c r="AF65" s="120">
        <f t="shared" si="4"/>
        <v>8.1033060581060958</v>
      </c>
      <c r="AG65" s="4">
        <f t="shared" si="5"/>
        <v>1238.2119589819738</v>
      </c>
      <c r="AH65" s="115">
        <f t="shared" si="6"/>
        <v>0</v>
      </c>
      <c r="AI65" s="4">
        <f t="shared" si="11"/>
        <v>1238.2119589819738</v>
      </c>
      <c r="AJ65" s="114">
        <f t="shared" si="7"/>
        <v>1238.2119589819738</v>
      </c>
      <c r="AK65" s="114">
        <f t="shared" si="12"/>
        <v>1321.4119720360986</v>
      </c>
      <c r="AL65" s="120">
        <f t="shared" si="8"/>
        <v>1321.4119720360986</v>
      </c>
    </row>
    <row r="66" spans="21:38">
      <c r="U66" s="5" t="str">
        <f>'[1]INPUTS-Incidence'!A66</f>
        <v>Bicyclist</v>
      </c>
      <c r="V66" s="5" t="str">
        <f>'[1]INPUTS-Incidence'!B66</f>
        <v>Female</v>
      </c>
      <c r="W66" s="5" t="str">
        <f>'[1]INPUTS-Incidence'!C66</f>
        <v>35-39 years</v>
      </c>
      <c r="X66" s="123">
        <f>'[1]INPUTS-Incidence'!D66</f>
        <v>8.29006134969325</v>
      </c>
      <c r="Y66" s="123">
        <f>'[1]INPUTS-Incidence'!E66</f>
        <v>1202.9191464000246</v>
      </c>
      <c r="Z66" s="108">
        <f t="shared" si="0"/>
        <v>1</v>
      </c>
      <c r="AA66" s="4">
        <f t="shared" si="1"/>
        <v>8.29006134969325</v>
      </c>
      <c r="AB66" s="4">
        <f t="shared" si="2"/>
        <v>0</v>
      </c>
      <c r="AC66" s="4">
        <f t="shared" si="9"/>
        <v>8.29006134969325</v>
      </c>
      <c r="AD66" s="114">
        <f t="shared" si="3"/>
        <v>8.29006134969325</v>
      </c>
      <c r="AE66" s="114">
        <f t="shared" si="10"/>
        <v>7.3191151492571178</v>
      </c>
      <c r="AF66" s="120">
        <f t="shared" si="4"/>
        <v>7.3191151492571178</v>
      </c>
      <c r="AG66" s="4">
        <f t="shared" si="5"/>
        <v>1202.9191464000246</v>
      </c>
      <c r="AH66" s="115">
        <f t="shared" si="6"/>
        <v>0</v>
      </c>
      <c r="AI66" s="4">
        <f t="shared" si="11"/>
        <v>1202.9191464000246</v>
      </c>
      <c r="AJ66" s="114">
        <f t="shared" si="7"/>
        <v>1202.9191464000246</v>
      </c>
      <c r="AK66" s="114">
        <f t="shared" si="12"/>
        <v>1283.7477056442951</v>
      </c>
      <c r="AL66" s="120">
        <f t="shared" si="8"/>
        <v>1283.7477056442951</v>
      </c>
    </row>
    <row r="67" spans="21:38">
      <c r="U67" s="5" t="str">
        <f>'[1]INPUTS-Incidence'!A67</f>
        <v>Bicyclist</v>
      </c>
      <c r="V67" s="5" t="str">
        <f>'[1]INPUTS-Incidence'!B67</f>
        <v>Female</v>
      </c>
      <c r="W67" s="5" t="str">
        <f>'[1]INPUTS-Incidence'!C67</f>
        <v>40-44 years</v>
      </c>
      <c r="X67" s="123">
        <f>'[1]INPUTS-Incidence'!D67</f>
        <v>8.8822085889570541</v>
      </c>
      <c r="Y67" s="123">
        <f>'[1]INPUTS-Incidence'!E67</f>
        <v>974.99762392423042</v>
      </c>
      <c r="Z67" s="108">
        <f t="shared" si="0"/>
        <v>1</v>
      </c>
      <c r="AA67" s="4">
        <f t="shared" si="1"/>
        <v>8.8822085889570541</v>
      </c>
      <c r="AB67" s="4">
        <f t="shared" si="2"/>
        <v>0</v>
      </c>
      <c r="AC67" s="4">
        <f t="shared" si="9"/>
        <v>8.8822085889570541</v>
      </c>
      <c r="AD67" s="114">
        <f t="shared" si="3"/>
        <v>8.8822085889570541</v>
      </c>
      <c r="AE67" s="114">
        <f t="shared" si="10"/>
        <v>7.8419090884897695</v>
      </c>
      <c r="AF67" s="120">
        <f t="shared" si="4"/>
        <v>7.8419090884897695</v>
      </c>
      <c r="AG67" s="4">
        <f t="shared" si="5"/>
        <v>974.99762392423042</v>
      </c>
      <c r="AH67" s="115">
        <f t="shared" si="6"/>
        <v>0</v>
      </c>
      <c r="AI67" s="4">
        <f t="shared" si="11"/>
        <v>974.99762392423042</v>
      </c>
      <c r="AJ67" s="114">
        <f t="shared" si="7"/>
        <v>974.99762392423042</v>
      </c>
      <c r="AK67" s="114">
        <f t="shared" si="12"/>
        <v>1040.5112982590601</v>
      </c>
      <c r="AL67" s="120">
        <f t="shared" si="8"/>
        <v>1040.5112982590601</v>
      </c>
    </row>
    <row r="68" spans="21:38">
      <c r="U68" s="5" t="str">
        <f>'[1]INPUTS-Incidence'!A68</f>
        <v>Bicyclist</v>
      </c>
      <c r="V68" s="5" t="str">
        <f>'[1]INPUTS-Incidence'!B68</f>
        <v>Female</v>
      </c>
      <c r="W68" s="5" t="str">
        <f>'[1]INPUTS-Incidence'!C68</f>
        <v>45-49 years</v>
      </c>
      <c r="X68" s="123">
        <f>'[1]INPUTS-Incidence'!D68</f>
        <v>10.658650306748466</v>
      </c>
      <c r="Y68" s="123">
        <f>'[1]INPUTS-Incidence'!E68</f>
        <v>861.03686268633339</v>
      </c>
      <c r="Z68" s="108">
        <f t="shared" si="0"/>
        <v>1</v>
      </c>
      <c r="AA68" s="4">
        <f t="shared" si="1"/>
        <v>10.658650306748466</v>
      </c>
      <c r="AB68" s="4">
        <f t="shared" si="2"/>
        <v>0</v>
      </c>
      <c r="AC68" s="4">
        <f t="shared" si="9"/>
        <v>10.658650306748466</v>
      </c>
      <c r="AD68" s="114">
        <f t="shared" si="3"/>
        <v>10.658650306748466</v>
      </c>
      <c r="AE68" s="114">
        <f t="shared" si="10"/>
        <v>9.4102909061877238</v>
      </c>
      <c r="AF68" s="120">
        <f t="shared" si="4"/>
        <v>9.4102909061877238</v>
      </c>
      <c r="AG68" s="4">
        <f t="shared" si="5"/>
        <v>861.03686268633339</v>
      </c>
      <c r="AH68" s="115">
        <f t="shared" si="6"/>
        <v>0</v>
      </c>
      <c r="AI68" s="4">
        <f t="shared" si="11"/>
        <v>861.03686268633339</v>
      </c>
      <c r="AJ68" s="114">
        <f t="shared" si="7"/>
        <v>861.03686268633339</v>
      </c>
      <c r="AK68" s="114">
        <f t="shared" si="12"/>
        <v>918.89309456644287</v>
      </c>
      <c r="AL68" s="120">
        <f t="shared" si="8"/>
        <v>918.89309456644287</v>
      </c>
    </row>
    <row r="69" spans="21:38">
      <c r="U69" s="5" t="str">
        <f>'[1]INPUTS-Incidence'!A69</f>
        <v>Bicyclist</v>
      </c>
      <c r="V69" s="5" t="str">
        <f>'[1]INPUTS-Incidence'!B69</f>
        <v>Female</v>
      </c>
      <c r="W69" s="5" t="str">
        <f>'[1]INPUTS-Incidence'!C69</f>
        <v>50-54 years</v>
      </c>
      <c r="X69" s="123">
        <f>'[1]INPUTS-Incidence'!D69</f>
        <v>13.323312883435582</v>
      </c>
      <c r="Y69" s="123">
        <f>'[1]INPUTS-Incidence'!E69</f>
        <v>764.18368617327428</v>
      </c>
      <c r="Z69" s="108">
        <f t="shared" ref="Z69:Z132" si="15">IF(U69="Car",2,0)+IF(U69="Bus",2,0)+IF(U69="Truck",2,0)+IF(U69="Motorized Two Wheeler",3,0)+IF(U69="Motorized Three Wheeler",3,0)+IF(U69="Pedestrian",1,0)+IF(U69="Bicyclist",1,0)</f>
        <v>1</v>
      </c>
      <c r="AA69" s="4">
        <f t="shared" ref="AA69:AA132" si="16">IF($Z69=2,X69* $Q$3, X69)</f>
        <v>13.323312883435582</v>
      </c>
      <c r="AB69" s="4">
        <f t="shared" ref="AB69:AB132" si="17">X69-AA69</f>
        <v>0</v>
      </c>
      <c r="AC69" s="4">
        <f t="shared" si="9"/>
        <v>13.323312883435582</v>
      </c>
      <c r="AD69" s="114">
        <f t="shared" ref="AD69:AD132" si="18">IF($Z69=3,AC69*( 1-$G$3*(1-$O$3))/(1-$E$3*(1-$O$3)),AC69)</f>
        <v>13.323312883435582</v>
      </c>
      <c r="AE69" s="114">
        <f t="shared" si="10"/>
        <v>11.762863632734655</v>
      </c>
      <c r="AF69" s="120">
        <f t="shared" ref="AF69:AF132" si="19">AE69+AB69</f>
        <v>11.762863632734655</v>
      </c>
      <c r="AG69" s="4">
        <f t="shared" ref="AG69:AG132" si="20">IF($Z69=2,Y69* $R$3, Y69)</f>
        <v>764.18368617327428</v>
      </c>
      <c r="AH69" s="115">
        <f t="shared" ref="AH69:AH132" si="21">Y69-AG69</f>
        <v>0</v>
      </c>
      <c r="AI69" s="4">
        <f t="shared" si="11"/>
        <v>764.18368617327428</v>
      </c>
      <c r="AJ69" s="114">
        <f t="shared" ref="AJ69:AJ132" si="22">IF($Z69=3,AI69*( 1-$G$3*(1-$P$3))/(1-$E$3*(1-$P$3)),AI69)</f>
        <v>764.18368617327428</v>
      </c>
      <c r="AK69" s="114">
        <f t="shared" si="12"/>
        <v>815.53199710191336</v>
      </c>
      <c r="AL69" s="120">
        <f t="shared" ref="AL69:AL132" si="23">AK69+AH69</f>
        <v>815.53199710191336</v>
      </c>
    </row>
    <row r="70" spans="21:38">
      <c r="U70" s="5" t="str">
        <f>'[1]INPUTS-Incidence'!A70</f>
        <v>Bicyclist</v>
      </c>
      <c r="V70" s="5" t="str">
        <f>'[1]INPUTS-Incidence'!B70</f>
        <v>Female</v>
      </c>
      <c r="W70" s="5" t="str">
        <f>'[1]INPUTS-Incidence'!C70</f>
        <v>55-59 years</v>
      </c>
      <c r="X70" s="123">
        <f>'[1]INPUTS-Incidence'!D70</f>
        <v>14.507607361963188</v>
      </c>
      <c r="Y70" s="123">
        <f>'[1]INPUTS-Incidence'!E70</f>
        <v>654.12938128986775</v>
      </c>
      <c r="Z70" s="108">
        <f t="shared" si="15"/>
        <v>1</v>
      </c>
      <c r="AA70" s="4">
        <f t="shared" si="16"/>
        <v>14.507607361963188</v>
      </c>
      <c r="AB70" s="4">
        <f t="shared" si="17"/>
        <v>0</v>
      </c>
      <c r="AC70" s="4">
        <f t="shared" ref="AC70:AC133" si="24">IF($Z70=2, ($Q$3*AA70*(1-$G$3*(1-$I$3))/(1-$D$3*(1-$I$3)))+($S$3*AA70*(1-$G$3*(1-$K$3))/(1-$D$3*(1-$K$3))), AA70)</f>
        <v>14.507607361963188</v>
      </c>
      <c r="AD70" s="114">
        <f t="shared" si="18"/>
        <v>14.507607361963188</v>
      </c>
      <c r="AE70" s="114">
        <f t="shared" ref="AE70:AE133" si="25">IF($Z70=1,AD70*( 1-$G$3*(1-$M$3))/(1-$D$3*(1-$M$3)),AD70)</f>
        <v>12.808451511199957</v>
      </c>
      <c r="AF70" s="120">
        <f t="shared" si="19"/>
        <v>12.808451511199957</v>
      </c>
      <c r="AG70" s="4">
        <f t="shared" si="20"/>
        <v>654.12938128986775</v>
      </c>
      <c r="AH70" s="115">
        <f t="shared" si="21"/>
        <v>0</v>
      </c>
      <c r="AI70" s="4">
        <f t="shared" ref="AI70:AI133" si="26">IF($Z70=2, ($R$3*AG70*(1-$G$3*(1-$J$3))/(1-$D$3*(1-$J$3)))+($T$3*AG70*(1-$G$3*(1-$L$3))/(1-$D$3*(1-$L$3))), AG70)</f>
        <v>654.12938128986775</v>
      </c>
      <c r="AJ70" s="114">
        <f t="shared" si="22"/>
        <v>654.12938128986775</v>
      </c>
      <c r="AK70" s="114">
        <f t="shared" ref="AK70:AK133" si="27">IF($Z70=1,AJ70*( 1-$G$3*(1-$N$3))/(1-$D$3*(1-$N$3)),AJ70)</f>
        <v>698.08273892594593</v>
      </c>
      <c r="AL70" s="120">
        <f t="shared" si="23"/>
        <v>698.08273892594593</v>
      </c>
    </row>
    <row r="71" spans="21:38">
      <c r="U71" s="5" t="str">
        <f>'[1]INPUTS-Incidence'!A71</f>
        <v>Bicyclist</v>
      </c>
      <c r="V71" s="5" t="str">
        <f>'[1]INPUTS-Incidence'!B71</f>
        <v>Female</v>
      </c>
      <c r="W71" s="5" t="str">
        <f>'[1]INPUTS-Incidence'!C71</f>
        <v>60-64 years</v>
      </c>
      <c r="X71" s="123">
        <f>'[1]INPUTS-Incidence'!D71</f>
        <v>14.507607361963188</v>
      </c>
      <c r="Y71" s="123">
        <f>'[1]INPUTS-Incidence'!E71</f>
        <v>526.15925933241829</v>
      </c>
      <c r="Z71" s="108">
        <f t="shared" si="15"/>
        <v>1</v>
      </c>
      <c r="AA71" s="4">
        <f t="shared" si="16"/>
        <v>14.507607361963188</v>
      </c>
      <c r="AB71" s="4">
        <f t="shared" si="17"/>
        <v>0</v>
      </c>
      <c r="AC71" s="4">
        <f t="shared" si="24"/>
        <v>14.507607361963188</v>
      </c>
      <c r="AD71" s="114">
        <f t="shared" si="18"/>
        <v>14.507607361963188</v>
      </c>
      <c r="AE71" s="114">
        <f t="shared" si="25"/>
        <v>12.808451511199957</v>
      </c>
      <c r="AF71" s="120">
        <f t="shared" si="19"/>
        <v>12.808451511199957</v>
      </c>
      <c r="AG71" s="4">
        <f t="shared" si="20"/>
        <v>526.15925933241829</v>
      </c>
      <c r="AH71" s="115">
        <f t="shared" si="21"/>
        <v>0</v>
      </c>
      <c r="AI71" s="4">
        <f t="shared" si="26"/>
        <v>526.15925933241829</v>
      </c>
      <c r="AJ71" s="114">
        <f t="shared" si="22"/>
        <v>526.15925933241829</v>
      </c>
      <c r="AK71" s="114">
        <f t="shared" si="27"/>
        <v>561.51383407016965</v>
      </c>
      <c r="AL71" s="120">
        <f t="shared" si="23"/>
        <v>561.51383407016965</v>
      </c>
    </row>
    <row r="72" spans="21:38">
      <c r="U72" s="5" t="str">
        <f>'[1]INPUTS-Incidence'!A72</f>
        <v>Bicyclist</v>
      </c>
      <c r="V72" s="5" t="str">
        <f>'[1]INPUTS-Incidence'!B72</f>
        <v>Female</v>
      </c>
      <c r="W72" s="5" t="str">
        <f>'[1]INPUTS-Incidence'!C72</f>
        <v>65-69 years</v>
      </c>
      <c r="X72" s="123">
        <f>'[1]INPUTS-Incidence'!D72</f>
        <v>13.619386503067483</v>
      </c>
      <c r="Y72" s="123">
        <f>'[1]INPUTS-Incidence'!E72</f>
        <v>382.83272274007498</v>
      </c>
      <c r="Z72" s="108">
        <f t="shared" si="15"/>
        <v>1</v>
      </c>
      <c r="AA72" s="4">
        <f t="shared" si="16"/>
        <v>13.619386503067483</v>
      </c>
      <c r="AB72" s="4">
        <f t="shared" si="17"/>
        <v>0</v>
      </c>
      <c r="AC72" s="4">
        <f t="shared" si="24"/>
        <v>13.619386503067483</v>
      </c>
      <c r="AD72" s="114">
        <f t="shared" si="18"/>
        <v>13.619386503067483</v>
      </c>
      <c r="AE72" s="114">
        <f t="shared" si="25"/>
        <v>12.02426060235098</v>
      </c>
      <c r="AF72" s="120">
        <f t="shared" si="19"/>
        <v>12.02426060235098</v>
      </c>
      <c r="AG72" s="4">
        <f t="shared" si="20"/>
        <v>382.83272274007498</v>
      </c>
      <c r="AH72" s="115">
        <f t="shared" si="21"/>
        <v>0</v>
      </c>
      <c r="AI72" s="4">
        <f t="shared" si="26"/>
        <v>382.83272274007498</v>
      </c>
      <c r="AJ72" s="114">
        <f t="shared" si="22"/>
        <v>382.83272274007498</v>
      </c>
      <c r="AK72" s="114">
        <f t="shared" si="27"/>
        <v>408.55666063170059</v>
      </c>
      <c r="AL72" s="120">
        <f t="shared" si="23"/>
        <v>408.55666063170059</v>
      </c>
    </row>
    <row r="73" spans="21:38">
      <c r="U73" s="5" t="str">
        <f>'[1]INPUTS-Incidence'!A73</f>
        <v>Bicyclist</v>
      </c>
      <c r="V73" s="5" t="str">
        <f>'[1]INPUTS-Incidence'!B73</f>
        <v>Female</v>
      </c>
      <c r="W73" s="5" t="str">
        <f>'[1]INPUTS-Incidence'!C73</f>
        <v>70-74 years</v>
      </c>
      <c r="X73" s="123">
        <f>'[1]INPUTS-Incidence'!D73</f>
        <v>9.4743558282208582</v>
      </c>
      <c r="Y73" s="123">
        <f>'[1]INPUTS-Incidence'!E73</f>
        <v>205.69513287265818</v>
      </c>
      <c r="Z73" s="108">
        <f t="shared" si="15"/>
        <v>1</v>
      </c>
      <c r="AA73" s="4">
        <f t="shared" si="16"/>
        <v>9.4743558282208582</v>
      </c>
      <c r="AB73" s="4">
        <f t="shared" si="17"/>
        <v>0</v>
      </c>
      <c r="AC73" s="4">
        <f t="shared" si="24"/>
        <v>9.4743558282208582</v>
      </c>
      <c r="AD73" s="114">
        <f t="shared" si="18"/>
        <v>9.4743558282208582</v>
      </c>
      <c r="AE73" s="114">
        <f t="shared" si="25"/>
        <v>8.3647030277224221</v>
      </c>
      <c r="AF73" s="120">
        <f t="shared" si="19"/>
        <v>8.3647030277224221</v>
      </c>
      <c r="AG73" s="4">
        <f t="shared" si="20"/>
        <v>205.69513287265818</v>
      </c>
      <c r="AH73" s="115">
        <f t="shared" si="21"/>
        <v>0</v>
      </c>
      <c r="AI73" s="4">
        <f t="shared" si="26"/>
        <v>205.69513287265818</v>
      </c>
      <c r="AJ73" s="114">
        <f t="shared" si="22"/>
        <v>205.69513287265818</v>
      </c>
      <c r="AK73" s="114">
        <f t="shared" si="27"/>
        <v>219.51654496291584</v>
      </c>
      <c r="AL73" s="120">
        <f t="shared" si="23"/>
        <v>219.51654496291584</v>
      </c>
    </row>
    <row r="74" spans="21:38">
      <c r="U74" s="5" t="str">
        <f>'[1]INPUTS-Incidence'!A74</f>
        <v>Bicyclist</v>
      </c>
      <c r="V74" s="5" t="str">
        <f>'[1]INPUTS-Incidence'!B74</f>
        <v>Female</v>
      </c>
      <c r="W74" s="5" t="str">
        <f>'[1]INPUTS-Incidence'!C74</f>
        <v>75-79 years</v>
      </c>
      <c r="X74" s="123">
        <f>'[1]INPUTS-Incidence'!D74</f>
        <v>2.0725153374233125</v>
      </c>
      <c r="Y74" s="123">
        <f>'[1]INPUTS-Incidence'!E74</f>
        <v>131.74187292040583</v>
      </c>
      <c r="Z74" s="108">
        <f t="shared" si="15"/>
        <v>1</v>
      </c>
      <c r="AA74" s="4">
        <f t="shared" si="16"/>
        <v>2.0725153374233125</v>
      </c>
      <c r="AB74" s="4">
        <f t="shared" si="17"/>
        <v>0</v>
      </c>
      <c r="AC74" s="4">
        <f t="shared" si="24"/>
        <v>2.0725153374233125</v>
      </c>
      <c r="AD74" s="114">
        <f t="shared" si="18"/>
        <v>2.0725153374233125</v>
      </c>
      <c r="AE74" s="114">
        <f t="shared" si="25"/>
        <v>1.8297787873142795</v>
      </c>
      <c r="AF74" s="120">
        <f t="shared" si="19"/>
        <v>1.8297787873142795</v>
      </c>
      <c r="AG74" s="4">
        <f t="shared" si="20"/>
        <v>131.74187292040583</v>
      </c>
      <c r="AH74" s="115">
        <f t="shared" si="21"/>
        <v>0</v>
      </c>
      <c r="AI74" s="4">
        <f t="shared" si="26"/>
        <v>131.74187292040583</v>
      </c>
      <c r="AJ74" s="114">
        <f t="shared" si="22"/>
        <v>131.74187292040583</v>
      </c>
      <c r="AK74" s="114">
        <f t="shared" si="27"/>
        <v>140.59409363047263</v>
      </c>
      <c r="AL74" s="120">
        <f t="shared" si="23"/>
        <v>140.59409363047263</v>
      </c>
    </row>
    <row r="75" spans="21:38">
      <c r="U75" s="5" t="str">
        <f>'[1]INPUTS-Incidence'!A75</f>
        <v>Bicyclist</v>
      </c>
      <c r="V75" s="5" t="str">
        <f>'[1]INPUTS-Incidence'!B75</f>
        <v>Female</v>
      </c>
      <c r="W75" s="5" t="str">
        <f>'[1]INPUTS-Incidence'!C75</f>
        <v>80-84 years</v>
      </c>
      <c r="X75" s="123">
        <f>'[1]INPUTS-Incidence'!D75</f>
        <v>2.3685889570552145</v>
      </c>
      <c r="Y75" s="123">
        <f>'[1]INPUTS-Incidence'!E75</f>
        <v>85.537923624189872</v>
      </c>
      <c r="Z75" s="108">
        <f t="shared" si="15"/>
        <v>1</v>
      </c>
      <c r="AA75" s="4">
        <f t="shared" si="16"/>
        <v>2.3685889570552145</v>
      </c>
      <c r="AB75" s="4">
        <f t="shared" si="17"/>
        <v>0</v>
      </c>
      <c r="AC75" s="4">
        <f t="shared" si="24"/>
        <v>2.3685889570552145</v>
      </c>
      <c r="AD75" s="114">
        <f t="shared" si="18"/>
        <v>2.3685889570552145</v>
      </c>
      <c r="AE75" s="114">
        <f t="shared" si="25"/>
        <v>2.0911757569306055</v>
      </c>
      <c r="AF75" s="120">
        <f t="shared" si="19"/>
        <v>2.0911757569306055</v>
      </c>
      <c r="AG75" s="4">
        <f t="shared" si="20"/>
        <v>85.537923624189872</v>
      </c>
      <c r="AH75" s="115">
        <f t="shared" si="21"/>
        <v>0</v>
      </c>
      <c r="AI75" s="4">
        <f t="shared" si="26"/>
        <v>85.537923624189872</v>
      </c>
      <c r="AJ75" s="114">
        <f t="shared" si="22"/>
        <v>85.537923624189872</v>
      </c>
      <c r="AK75" s="114">
        <f t="shared" si="27"/>
        <v>91.285531140439787</v>
      </c>
      <c r="AL75" s="120">
        <f t="shared" si="23"/>
        <v>91.285531140439787</v>
      </c>
    </row>
    <row r="76" spans="21:38">
      <c r="U76" s="5" t="str">
        <f>'[1]INPUTS-Incidence'!A76</f>
        <v>Bicyclist</v>
      </c>
      <c r="V76" s="5" t="str">
        <f>'[1]INPUTS-Incidence'!B76</f>
        <v>Female</v>
      </c>
      <c r="W76" s="5" t="str">
        <f>'[1]INPUTS-Incidence'!C76</f>
        <v>85+</v>
      </c>
      <c r="X76" s="123">
        <f>'[1]INPUTS-Incidence'!D76</f>
        <v>3.5528834355828218</v>
      </c>
      <c r="Y76" s="123">
        <f>'[1]INPUTS-Incidence'!E76</f>
        <v>48.089824777694147</v>
      </c>
      <c r="Z76" s="108">
        <f t="shared" si="15"/>
        <v>1</v>
      </c>
      <c r="AA76" s="4">
        <f t="shared" si="16"/>
        <v>3.5528834355828218</v>
      </c>
      <c r="AB76" s="4">
        <f t="shared" si="17"/>
        <v>0</v>
      </c>
      <c r="AC76" s="4">
        <f t="shared" si="24"/>
        <v>3.5528834355828218</v>
      </c>
      <c r="AD76" s="114">
        <f t="shared" si="18"/>
        <v>3.5528834355828218</v>
      </c>
      <c r="AE76" s="114">
        <f t="shared" si="25"/>
        <v>3.1367636353959081</v>
      </c>
      <c r="AF76" s="120">
        <f t="shared" si="19"/>
        <v>3.1367636353959081</v>
      </c>
      <c r="AG76" s="4">
        <f t="shared" si="20"/>
        <v>48.089824777694147</v>
      </c>
      <c r="AH76" s="115">
        <f t="shared" si="21"/>
        <v>0</v>
      </c>
      <c r="AI76" s="4">
        <f t="shared" si="26"/>
        <v>48.089824777694147</v>
      </c>
      <c r="AJ76" s="114">
        <f t="shared" si="22"/>
        <v>48.089824777694147</v>
      </c>
      <c r="AK76" s="114">
        <f t="shared" si="27"/>
        <v>51.321156877381107</v>
      </c>
      <c r="AL76" s="120">
        <f t="shared" si="23"/>
        <v>51.321156877381107</v>
      </c>
    </row>
    <row r="77" spans="21:38">
      <c r="U77" s="5" t="str">
        <f>'[1]INPUTS-Incidence'!A77</f>
        <v>Motorized Two Wheeler</v>
      </c>
      <c r="V77" s="5" t="str">
        <f>'[1]INPUTS-Incidence'!B77</f>
        <v>Male</v>
      </c>
      <c r="W77" s="5" t="str">
        <f>'[1]INPUTS-Incidence'!C77</f>
        <v>&lt;5 years</v>
      </c>
      <c r="X77" s="123">
        <f>'[1]INPUTS-Incidence'!D77</f>
        <v>62.509633027522931</v>
      </c>
      <c r="Y77" s="123">
        <f>'[1]INPUTS-Incidence'!E77</f>
        <v>4718.7171538679459</v>
      </c>
      <c r="Z77" s="108">
        <f t="shared" si="15"/>
        <v>3</v>
      </c>
      <c r="AA77" s="4">
        <f t="shared" si="16"/>
        <v>62.509633027522931</v>
      </c>
      <c r="AB77" s="4">
        <f t="shared" si="17"/>
        <v>0</v>
      </c>
      <c r="AC77" s="4">
        <f t="shared" si="24"/>
        <v>62.509633027522931</v>
      </c>
      <c r="AD77" s="114">
        <f t="shared" si="18"/>
        <v>43.131646788990821</v>
      </c>
      <c r="AE77" s="114">
        <f t="shared" si="25"/>
        <v>43.131646788990821</v>
      </c>
      <c r="AF77" s="120">
        <f t="shared" si="19"/>
        <v>43.131646788990821</v>
      </c>
      <c r="AG77" s="4">
        <f t="shared" si="20"/>
        <v>4718.7171538679459</v>
      </c>
      <c r="AH77" s="115">
        <f t="shared" si="21"/>
        <v>0</v>
      </c>
      <c r="AI77" s="4">
        <f t="shared" si="26"/>
        <v>4718.7171538679459</v>
      </c>
      <c r="AJ77" s="114">
        <f t="shared" si="22"/>
        <v>3350.2891792462415</v>
      </c>
      <c r="AK77" s="114">
        <f t="shared" si="27"/>
        <v>3350.2891792462415</v>
      </c>
      <c r="AL77" s="120">
        <f t="shared" si="23"/>
        <v>3350.2891792462415</v>
      </c>
    </row>
    <row r="78" spans="21:38">
      <c r="U78" s="5" t="str">
        <f>'[1]INPUTS-Incidence'!A78</f>
        <v>Motorized Two Wheeler</v>
      </c>
      <c r="V78" s="5" t="str">
        <f>'[1]INPUTS-Incidence'!B78</f>
        <v>Male</v>
      </c>
      <c r="W78" s="5" t="str">
        <f>'[1]INPUTS-Incidence'!C78</f>
        <v>5-9 years</v>
      </c>
      <c r="X78" s="123">
        <f>'[1]INPUTS-Incidence'!D78</f>
        <v>75.442660550458712</v>
      </c>
      <c r="Y78" s="123">
        <f>'[1]INPUTS-Incidence'!E78</f>
        <v>10231.457301185328</v>
      </c>
      <c r="Z78" s="108">
        <f t="shared" si="15"/>
        <v>3</v>
      </c>
      <c r="AA78" s="4">
        <f t="shared" si="16"/>
        <v>75.442660550458712</v>
      </c>
      <c r="AB78" s="4">
        <f t="shared" si="17"/>
        <v>0</v>
      </c>
      <c r="AC78" s="4">
        <f t="shared" si="24"/>
        <v>75.442660550458712</v>
      </c>
      <c r="AD78" s="114">
        <f t="shared" si="18"/>
        <v>52.055435779816506</v>
      </c>
      <c r="AE78" s="114">
        <f t="shared" si="25"/>
        <v>52.055435779816506</v>
      </c>
      <c r="AF78" s="120">
        <f t="shared" si="19"/>
        <v>52.055435779816506</v>
      </c>
      <c r="AG78" s="4">
        <f t="shared" si="20"/>
        <v>10231.457301185328</v>
      </c>
      <c r="AH78" s="115">
        <f t="shared" si="21"/>
        <v>0</v>
      </c>
      <c r="AI78" s="4">
        <f t="shared" si="26"/>
        <v>10231.457301185328</v>
      </c>
      <c r="AJ78" s="114">
        <f t="shared" si="22"/>
        <v>7264.3346838415828</v>
      </c>
      <c r="AK78" s="114">
        <f t="shared" si="27"/>
        <v>7264.3346838415828</v>
      </c>
      <c r="AL78" s="120">
        <f t="shared" si="23"/>
        <v>7264.3346838415828</v>
      </c>
    </row>
    <row r="79" spans="21:38">
      <c r="U79" s="5" t="str">
        <f>'[1]INPUTS-Incidence'!A79</f>
        <v>Motorized Two Wheeler</v>
      </c>
      <c r="V79" s="5" t="str">
        <f>'[1]INPUTS-Incidence'!B79</f>
        <v>Male</v>
      </c>
      <c r="W79" s="5" t="str">
        <f>'[1]INPUTS-Incidence'!C79</f>
        <v>10-14 years</v>
      </c>
      <c r="X79" s="123">
        <f>'[1]INPUTS-Incidence'!D79</f>
        <v>155.19633027522934</v>
      </c>
      <c r="Y79" s="123">
        <f>'[1]INPUTS-Incidence'!E79</f>
        <v>15829.992305845766</v>
      </c>
      <c r="Z79" s="108">
        <f t="shared" si="15"/>
        <v>3</v>
      </c>
      <c r="AA79" s="4">
        <f t="shared" si="16"/>
        <v>155.19633027522934</v>
      </c>
      <c r="AB79" s="4">
        <f t="shared" si="17"/>
        <v>0</v>
      </c>
      <c r="AC79" s="4">
        <f t="shared" si="24"/>
        <v>155.19633027522934</v>
      </c>
      <c r="AD79" s="114">
        <f t="shared" si="18"/>
        <v>107.08546788990824</v>
      </c>
      <c r="AE79" s="114">
        <f t="shared" si="25"/>
        <v>107.08546788990824</v>
      </c>
      <c r="AF79" s="120">
        <f t="shared" si="19"/>
        <v>107.08546788990824</v>
      </c>
      <c r="AG79" s="4">
        <f t="shared" si="20"/>
        <v>15829.992305845766</v>
      </c>
      <c r="AH79" s="115">
        <f t="shared" si="21"/>
        <v>0</v>
      </c>
      <c r="AI79" s="4">
        <f t="shared" si="26"/>
        <v>15829.992305845766</v>
      </c>
      <c r="AJ79" s="114">
        <f t="shared" si="22"/>
        <v>11239.294537150494</v>
      </c>
      <c r="AK79" s="114">
        <f t="shared" si="27"/>
        <v>11239.294537150494</v>
      </c>
      <c r="AL79" s="120">
        <f t="shared" si="23"/>
        <v>11239.294537150494</v>
      </c>
    </row>
    <row r="80" spans="21:38">
      <c r="U80" s="5" t="str">
        <f>'[1]INPUTS-Incidence'!A80</f>
        <v>Motorized Two Wheeler</v>
      </c>
      <c r="V80" s="5" t="str">
        <f>'[1]INPUTS-Incidence'!B80</f>
        <v>Male</v>
      </c>
      <c r="W80" s="5" t="str">
        <f>'[1]INPUTS-Incidence'!C80</f>
        <v>15-19 years</v>
      </c>
      <c r="X80" s="123">
        <f>'[1]INPUTS-Incidence'!D80</f>
        <v>1726.5591743119264</v>
      </c>
      <c r="Y80" s="123">
        <f>'[1]INPUTS-Incidence'!E80</f>
        <v>57872.836908151541</v>
      </c>
      <c r="Z80" s="108">
        <f t="shared" si="15"/>
        <v>3</v>
      </c>
      <c r="AA80" s="4">
        <f t="shared" si="16"/>
        <v>1726.5591743119264</v>
      </c>
      <c r="AB80" s="4">
        <f t="shared" si="17"/>
        <v>0</v>
      </c>
      <c r="AC80" s="4">
        <f t="shared" si="24"/>
        <v>1726.5591743119264</v>
      </c>
      <c r="AD80" s="114">
        <f t="shared" si="18"/>
        <v>1191.3258302752292</v>
      </c>
      <c r="AE80" s="114">
        <f t="shared" si="25"/>
        <v>1191.3258302752292</v>
      </c>
      <c r="AF80" s="120">
        <f t="shared" si="19"/>
        <v>1191.3258302752292</v>
      </c>
      <c r="AG80" s="4">
        <f t="shared" si="20"/>
        <v>57872.836908151541</v>
      </c>
      <c r="AH80" s="115">
        <f t="shared" si="21"/>
        <v>0</v>
      </c>
      <c r="AI80" s="4">
        <f t="shared" si="26"/>
        <v>57872.836908151541</v>
      </c>
      <c r="AJ80" s="114">
        <f t="shared" si="22"/>
        <v>41089.71420478759</v>
      </c>
      <c r="AK80" s="114">
        <f t="shared" si="27"/>
        <v>41089.71420478759</v>
      </c>
      <c r="AL80" s="120">
        <f t="shared" si="23"/>
        <v>41089.71420478759</v>
      </c>
    </row>
    <row r="81" spans="21:38">
      <c r="U81" s="5" t="str">
        <f>'[1]INPUTS-Incidence'!A81</f>
        <v>Motorized Two Wheeler</v>
      </c>
      <c r="V81" s="5" t="str">
        <f>'[1]INPUTS-Incidence'!B81</f>
        <v>Male</v>
      </c>
      <c r="W81" s="5" t="str">
        <f>'[1]INPUTS-Incidence'!C81</f>
        <v>20-24 years</v>
      </c>
      <c r="X81" s="123">
        <f>'[1]INPUTS-Incidence'!D81</f>
        <v>2351.6555045871555</v>
      </c>
      <c r="Y81" s="123">
        <f>'[1]INPUTS-Incidence'!E81</f>
        <v>87519.165750438464</v>
      </c>
      <c r="Z81" s="108">
        <f t="shared" si="15"/>
        <v>3</v>
      </c>
      <c r="AA81" s="4">
        <f t="shared" si="16"/>
        <v>2351.6555045871555</v>
      </c>
      <c r="AB81" s="4">
        <f t="shared" si="17"/>
        <v>0</v>
      </c>
      <c r="AC81" s="4">
        <f t="shared" si="24"/>
        <v>2351.6555045871555</v>
      </c>
      <c r="AD81" s="114">
        <f t="shared" si="18"/>
        <v>1622.6422981651372</v>
      </c>
      <c r="AE81" s="114">
        <f t="shared" si="25"/>
        <v>1622.6422981651372</v>
      </c>
      <c r="AF81" s="120">
        <f t="shared" si="19"/>
        <v>1622.6422981651372</v>
      </c>
      <c r="AG81" s="4">
        <f t="shared" si="20"/>
        <v>87519.165750438464</v>
      </c>
      <c r="AH81" s="115">
        <f t="shared" si="21"/>
        <v>0</v>
      </c>
      <c r="AI81" s="4">
        <f t="shared" si="26"/>
        <v>87519.165750438464</v>
      </c>
      <c r="AJ81" s="114">
        <f t="shared" si="22"/>
        <v>62138.607682811307</v>
      </c>
      <c r="AK81" s="114">
        <f t="shared" si="27"/>
        <v>62138.607682811307</v>
      </c>
      <c r="AL81" s="120">
        <f t="shared" si="23"/>
        <v>62138.607682811307</v>
      </c>
    </row>
    <row r="82" spans="21:38">
      <c r="U82" s="5" t="str">
        <f>'[1]INPUTS-Incidence'!A82</f>
        <v>Motorized Two Wheeler</v>
      </c>
      <c r="V82" s="5" t="str">
        <f>'[1]INPUTS-Incidence'!B82</f>
        <v>Male</v>
      </c>
      <c r="W82" s="5" t="str">
        <f>'[1]INPUTS-Incidence'!C82</f>
        <v>25-29 years</v>
      </c>
      <c r="X82" s="123">
        <f>'[1]INPUTS-Incidence'!D82</f>
        <v>1799.8463302752291</v>
      </c>
      <c r="Y82" s="123">
        <f>'[1]INPUTS-Incidence'!E82</f>
        <v>78825.286873009041</v>
      </c>
      <c r="Z82" s="108">
        <f t="shared" si="15"/>
        <v>3</v>
      </c>
      <c r="AA82" s="4">
        <f t="shared" si="16"/>
        <v>1799.8463302752291</v>
      </c>
      <c r="AB82" s="4">
        <f t="shared" si="17"/>
        <v>0</v>
      </c>
      <c r="AC82" s="4">
        <f t="shared" si="24"/>
        <v>1799.8463302752291</v>
      </c>
      <c r="AD82" s="114">
        <f t="shared" si="18"/>
        <v>1241.893967889908</v>
      </c>
      <c r="AE82" s="114">
        <f t="shared" si="25"/>
        <v>1241.893967889908</v>
      </c>
      <c r="AF82" s="120">
        <f t="shared" si="19"/>
        <v>1241.893967889908</v>
      </c>
      <c r="AG82" s="4">
        <f t="shared" si="20"/>
        <v>78825.286873009041</v>
      </c>
      <c r="AH82" s="115">
        <f t="shared" si="21"/>
        <v>0</v>
      </c>
      <c r="AI82" s="4">
        <f t="shared" si="26"/>
        <v>78825.286873009041</v>
      </c>
      <c r="AJ82" s="114">
        <f t="shared" si="22"/>
        <v>55965.953679836413</v>
      </c>
      <c r="AK82" s="114">
        <f t="shared" si="27"/>
        <v>55965.953679836413</v>
      </c>
      <c r="AL82" s="120">
        <f t="shared" si="23"/>
        <v>55965.953679836413</v>
      </c>
    </row>
    <row r="83" spans="21:38">
      <c r="U83" s="5" t="str">
        <f>'[1]INPUTS-Incidence'!A83</f>
        <v>Motorized Two Wheeler</v>
      </c>
      <c r="V83" s="5" t="str">
        <f>'[1]INPUTS-Incidence'!B83</f>
        <v>Male</v>
      </c>
      <c r="W83" s="5" t="str">
        <f>'[1]INPUTS-Incidence'!C83</f>
        <v>30-34 years</v>
      </c>
      <c r="X83" s="123">
        <f>'[1]INPUTS-Incidence'!D83</f>
        <v>1258.8146788990823</v>
      </c>
      <c r="Y83" s="123">
        <f>'[1]INPUTS-Incidence'!E83</f>
        <v>59227.04985248798</v>
      </c>
      <c r="Z83" s="108">
        <f t="shared" si="15"/>
        <v>3</v>
      </c>
      <c r="AA83" s="4">
        <f t="shared" si="16"/>
        <v>1258.8146788990823</v>
      </c>
      <c r="AB83" s="4">
        <f t="shared" si="17"/>
        <v>0</v>
      </c>
      <c r="AC83" s="4">
        <f t="shared" si="24"/>
        <v>1258.8146788990823</v>
      </c>
      <c r="AD83" s="114">
        <f t="shared" si="18"/>
        <v>868.58212844036677</v>
      </c>
      <c r="AE83" s="114">
        <f t="shared" si="25"/>
        <v>868.58212844036677</v>
      </c>
      <c r="AF83" s="120">
        <f t="shared" si="19"/>
        <v>868.58212844036677</v>
      </c>
      <c r="AG83" s="4">
        <f t="shared" si="20"/>
        <v>59227.04985248798</v>
      </c>
      <c r="AH83" s="115">
        <f t="shared" si="21"/>
        <v>0</v>
      </c>
      <c r="AI83" s="4">
        <f t="shared" si="26"/>
        <v>59227.04985248798</v>
      </c>
      <c r="AJ83" s="114">
        <f t="shared" si="22"/>
        <v>42051.205395266465</v>
      </c>
      <c r="AK83" s="114">
        <f t="shared" si="27"/>
        <v>42051.205395266465</v>
      </c>
      <c r="AL83" s="120">
        <f t="shared" si="23"/>
        <v>42051.205395266465</v>
      </c>
    </row>
    <row r="84" spans="21:38">
      <c r="U84" s="5" t="str">
        <f>'[1]INPUTS-Incidence'!A84</f>
        <v>Motorized Two Wheeler</v>
      </c>
      <c r="V84" s="5" t="str">
        <f>'[1]INPUTS-Incidence'!B84</f>
        <v>Male</v>
      </c>
      <c r="W84" s="5" t="str">
        <f>'[1]INPUTS-Incidence'!C84</f>
        <v>35-39 years</v>
      </c>
      <c r="X84" s="123">
        <f>'[1]INPUTS-Incidence'!D84</f>
        <v>1245.8816513761467</v>
      </c>
      <c r="Y84" s="123">
        <f>'[1]INPUTS-Incidence'!E84</f>
        <v>48141.008482081641</v>
      </c>
      <c r="Z84" s="108">
        <f t="shared" si="15"/>
        <v>3</v>
      </c>
      <c r="AA84" s="4">
        <f t="shared" si="16"/>
        <v>1245.8816513761467</v>
      </c>
      <c r="AB84" s="4">
        <f t="shared" si="17"/>
        <v>0</v>
      </c>
      <c r="AC84" s="4">
        <f t="shared" si="24"/>
        <v>1245.8816513761467</v>
      </c>
      <c r="AD84" s="114">
        <f t="shared" si="18"/>
        <v>859.65833944954113</v>
      </c>
      <c r="AE84" s="114">
        <f t="shared" si="25"/>
        <v>859.65833944954113</v>
      </c>
      <c r="AF84" s="120">
        <f t="shared" si="19"/>
        <v>859.65833944954113</v>
      </c>
      <c r="AG84" s="4">
        <f t="shared" si="20"/>
        <v>48141.008482081641</v>
      </c>
      <c r="AH84" s="115">
        <f t="shared" si="21"/>
        <v>0</v>
      </c>
      <c r="AI84" s="4">
        <f t="shared" si="26"/>
        <v>48141.008482081641</v>
      </c>
      <c r="AJ84" s="114">
        <f t="shared" si="22"/>
        <v>34180.116022277965</v>
      </c>
      <c r="AK84" s="114">
        <f t="shared" si="27"/>
        <v>34180.116022277965</v>
      </c>
      <c r="AL84" s="120">
        <f t="shared" si="23"/>
        <v>34180.116022277965</v>
      </c>
    </row>
    <row r="85" spans="21:38">
      <c r="U85" s="5" t="str">
        <f>'[1]INPUTS-Incidence'!A85</f>
        <v>Motorized Two Wheeler</v>
      </c>
      <c r="V85" s="5" t="str">
        <f>'[1]INPUTS-Incidence'!B85</f>
        <v>Male</v>
      </c>
      <c r="W85" s="5" t="str">
        <f>'[1]INPUTS-Incidence'!C85</f>
        <v>40-44 years</v>
      </c>
      <c r="X85" s="123">
        <f>'[1]INPUTS-Incidence'!D85</f>
        <v>1416.1665137614677</v>
      </c>
      <c r="Y85" s="123">
        <f>'[1]INPUTS-Incidence'!E85</f>
        <v>43169.953512498832</v>
      </c>
      <c r="Z85" s="108">
        <f t="shared" si="15"/>
        <v>3</v>
      </c>
      <c r="AA85" s="4">
        <f t="shared" si="16"/>
        <v>1416.1665137614677</v>
      </c>
      <c r="AB85" s="4">
        <f t="shared" si="17"/>
        <v>0</v>
      </c>
      <c r="AC85" s="4">
        <f t="shared" si="24"/>
        <v>1416.1665137614677</v>
      </c>
      <c r="AD85" s="114">
        <f t="shared" si="18"/>
        <v>977.15489449541269</v>
      </c>
      <c r="AE85" s="114">
        <f t="shared" si="25"/>
        <v>977.15489449541269</v>
      </c>
      <c r="AF85" s="120">
        <f t="shared" si="19"/>
        <v>977.15489449541269</v>
      </c>
      <c r="AG85" s="4">
        <f t="shared" si="20"/>
        <v>43169.953512498832</v>
      </c>
      <c r="AH85" s="115">
        <f t="shared" si="21"/>
        <v>0</v>
      </c>
      <c r="AI85" s="4">
        <f t="shared" si="26"/>
        <v>43169.953512498832</v>
      </c>
      <c r="AJ85" s="114">
        <f t="shared" si="22"/>
        <v>30650.666993874169</v>
      </c>
      <c r="AK85" s="114">
        <f t="shared" si="27"/>
        <v>30650.666993874169</v>
      </c>
      <c r="AL85" s="120">
        <f t="shared" si="23"/>
        <v>30650.666993874169</v>
      </c>
    </row>
    <row r="86" spans="21:38">
      <c r="U86" s="5" t="str">
        <f>'[1]INPUTS-Incidence'!A86</f>
        <v>Motorized Two Wheeler</v>
      </c>
      <c r="V86" s="5" t="str">
        <f>'[1]INPUTS-Incidence'!B86</f>
        <v>Male</v>
      </c>
      <c r="W86" s="5" t="str">
        <f>'[1]INPUTS-Incidence'!C86</f>
        <v>45-49 years</v>
      </c>
      <c r="X86" s="123">
        <f>'[1]INPUTS-Incidence'!D86</f>
        <v>1526.0972477064217</v>
      </c>
      <c r="Y86" s="123">
        <f>'[1]INPUTS-Incidence'!E86</f>
        <v>41045.269104179686</v>
      </c>
      <c r="Z86" s="108">
        <f t="shared" si="15"/>
        <v>3</v>
      </c>
      <c r="AA86" s="4">
        <f t="shared" si="16"/>
        <v>1526.0972477064217</v>
      </c>
      <c r="AB86" s="4">
        <f t="shared" si="17"/>
        <v>0</v>
      </c>
      <c r="AC86" s="4">
        <f t="shared" si="24"/>
        <v>1526.0972477064217</v>
      </c>
      <c r="AD86" s="114">
        <f t="shared" si="18"/>
        <v>1053.007100917431</v>
      </c>
      <c r="AE86" s="114">
        <f t="shared" si="25"/>
        <v>1053.007100917431</v>
      </c>
      <c r="AF86" s="120">
        <f t="shared" si="19"/>
        <v>1053.007100917431</v>
      </c>
      <c r="AG86" s="4">
        <f t="shared" si="20"/>
        <v>41045.269104179686</v>
      </c>
      <c r="AH86" s="115">
        <f t="shared" si="21"/>
        <v>0</v>
      </c>
      <c r="AI86" s="4">
        <f t="shared" si="26"/>
        <v>41045.269104179686</v>
      </c>
      <c r="AJ86" s="114">
        <f t="shared" si="22"/>
        <v>29142.141063967574</v>
      </c>
      <c r="AK86" s="114">
        <f t="shared" si="27"/>
        <v>29142.141063967574</v>
      </c>
      <c r="AL86" s="120">
        <f t="shared" si="23"/>
        <v>29142.141063967574</v>
      </c>
    </row>
    <row r="87" spans="21:38">
      <c r="U87" s="5" t="str">
        <f>'[1]INPUTS-Incidence'!A87</f>
        <v>Motorized Two Wheeler</v>
      </c>
      <c r="V87" s="5" t="str">
        <f>'[1]INPUTS-Incidence'!B87</f>
        <v>Male</v>
      </c>
      <c r="W87" s="5" t="str">
        <f>'[1]INPUTS-Incidence'!C87</f>
        <v>50-54 years</v>
      </c>
      <c r="X87" s="123">
        <f>'[1]INPUTS-Incidence'!D87</f>
        <v>1411.8555045871558</v>
      </c>
      <c r="Y87" s="123">
        <f>'[1]INPUTS-Incidence'!E87</f>
        <v>40431.24708594018</v>
      </c>
      <c r="Z87" s="108">
        <f t="shared" si="15"/>
        <v>3</v>
      </c>
      <c r="AA87" s="4">
        <f t="shared" si="16"/>
        <v>1411.8555045871558</v>
      </c>
      <c r="AB87" s="4">
        <f t="shared" si="17"/>
        <v>0</v>
      </c>
      <c r="AC87" s="4">
        <f t="shared" si="24"/>
        <v>1411.8555045871558</v>
      </c>
      <c r="AD87" s="114">
        <f t="shared" si="18"/>
        <v>974.1802981651374</v>
      </c>
      <c r="AE87" s="114">
        <f t="shared" si="25"/>
        <v>974.1802981651374</v>
      </c>
      <c r="AF87" s="120">
        <f t="shared" si="19"/>
        <v>974.1802981651374</v>
      </c>
      <c r="AG87" s="4">
        <f t="shared" si="20"/>
        <v>40431.24708594018</v>
      </c>
      <c r="AH87" s="115">
        <f t="shared" si="21"/>
        <v>0</v>
      </c>
      <c r="AI87" s="4">
        <f t="shared" si="26"/>
        <v>40431.24708594018</v>
      </c>
      <c r="AJ87" s="114">
        <f t="shared" si="22"/>
        <v>28706.185431017526</v>
      </c>
      <c r="AK87" s="114">
        <f t="shared" si="27"/>
        <v>28706.185431017526</v>
      </c>
      <c r="AL87" s="120">
        <f t="shared" si="23"/>
        <v>28706.185431017526</v>
      </c>
    </row>
    <row r="88" spans="21:38">
      <c r="U88" s="5" t="str">
        <f>'[1]INPUTS-Incidence'!A88</f>
        <v>Motorized Two Wheeler</v>
      </c>
      <c r="V88" s="5" t="str">
        <f>'[1]INPUTS-Incidence'!B88</f>
        <v>Male</v>
      </c>
      <c r="W88" s="5" t="str">
        <f>'[1]INPUTS-Incidence'!C88</f>
        <v>55-59 years</v>
      </c>
      <c r="X88" s="123">
        <f>'[1]INPUTS-Incidence'!D88</f>
        <v>1314.8577981651374</v>
      </c>
      <c r="Y88" s="123">
        <f>'[1]INPUTS-Incidence'!E88</f>
        <v>34291.026903545171</v>
      </c>
      <c r="Z88" s="108">
        <f t="shared" si="15"/>
        <v>3</v>
      </c>
      <c r="AA88" s="4">
        <f t="shared" si="16"/>
        <v>1314.8577981651374</v>
      </c>
      <c r="AB88" s="4">
        <f t="shared" si="17"/>
        <v>0</v>
      </c>
      <c r="AC88" s="4">
        <f t="shared" si="24"/>
        <v>1314.8577981651374</v>
      </c>
      <c r="AD88" s="114">
        <f t="shared" si="18"/>
        <v>907.25188073394474</v>
      </c>
      <c r="AE88" s="114">
        <f t="shared" si="25"/>
        <v>907.25188073394474</v>
      </c>
      <c r="AF88" s="120">
        <f t="shared" si="19"/>
        <v>907.25188073394474</v>
      </c>
      <c r="AG88" s="4">
        <f t="shared" si="20"/>
        <v>34291.026903545171</v>
      </c>
      <c r="AH88" s="115">
        <f t="shared" si="21"/>
        <v>0</v>
      </c>
      <c r="AI88" s="4">
        <f t="shared" si="26"/>
        <v>34291.026903545171</v>
      </c>
      <c r="AJ88" s="114">
        <f t="shared" si="22"/>
        <v>24346.629101517072</v>
      </c>
      <c r="AK88" s="114">
        <f t="shared" si="27"/>
        <v>24346.629101517072</v>
      </c>
      <c r="AL88" s="120">
        <f t="shared" si="23"/>
        <v>24346.629101517072</v>
      </c>
    </row>
    <row r="89" spans="21:38">
      <c r="U89" s="5" t="str">
        <f>'[1]INPUTS-Incidence'!A89</f>
        <v>Motorized Two Wheeler</v>
      </c>
      <c r="V89" s="5" t="str">
        <f>'[1]INPUTS-Incidence'!B89</f>
        <v>Male</v>
      </c>
      <c r="W89" s="5" t="str">
        <f>'[1]INPUTS-Incidence'!C89</f>
        <v>60-64 years</v>
      </c>
      <c r="X89" s="123">
        <f>'[1]INPUTS-Incidence'!D89</f>
        <v>573.36422018348617</v>
      </c>
      <c r="Y89" s="123">
        <f>'[1]INPUTS-Incidence'!E89</f>
        <v>19473.750364768392</v>
      </c>
      <c r="Z89" s="108">
        <f t="shared" si="15"/>
        <v>3</v>
      </c>
      <c r="AA89" s="4">
        <f t="shared" si="16"/>
        <v>573.36422018348617</v>
      </c>
      <c r="AB89" s="4">
        <f t="shared" si="17"/>
        <v>0</v>
      </c>
      <c r="AC89" s="4">
        <f t="shared" si="24"/>
        <v>573.36422018348617</v>
      </c>
      <c r="AD89" s="114">
        <f t="shared" si="18"/>
        <v>395.62131192660542</v>
      </c>
      <c r="AE89" s="114">
        <f t="shared" si="25"/>
        <v>395.62131192660542</v>
      </c>
      <c r="AF89" s="120">
        <f t="shared" si="19"/>
        <v>395.62131192660542</v>
      </c>
      <c r="AG89" s="4">
        <f t="shared" si="20"/>
        <v>19473.750364768392</v>
      </c>
      <c r="AH89" s="115">
        <f t="shared" si="21"/>
        <v>0</v>
      </c>
      <c r="AI89" s="4">
        <f t="shared" si="26"/>
        <v>19473.750364768392</v>
      </c>
      <c r="AJ89" s="114">
        <f t="shared" si="22"/>
        <v>13826.362758985557</v>
      </c>
      <c r="AK89" s="114">
        <f t="shared" si="27"/>
        <v>13826.362758985557</v>
      </c>
      <c r="AL89" s="120">
        <f t="shared" si="23"/>
        <v>13826.362758985557</v>
      </c>
    </row>
    <row r="90" spans="21:38">
      <c r="U90" s="5" t="str">
        <f>'[1]INPUTS-Incidence'!A90</f>
        <v>Motorized Two Wheeler</v>
      </c>
      <c r="V90" s="5" t="str">
        <f>'[1]INPUTS-Incidence'!B90</f>
        <v>Male</v>
      </c>
      <c r="W90" s="5" t="str">
        <f>'[1]INPUTS-Incidence'!C90</f>
        <v>65-69 years</v>
      </c>
      <c r="X90" s="123">
        <f>'[1]INPUTS-Incidence'!D90</f>
        <v>357.81376146788989</v>
      </c>
      <c r="Y90" s="123">
        <f>'[1]INPUTS-Incidence'!E90</f>
        <v>9381.9199882786215</v>
      </c>
      <c r="Z90" s="108">
        <f t="shared" si="15"/>
        <v>3</v>
      </c>
      <c r="AA90" s="4">
        <f t="shared" si="16"/>
        <v>357.81376146788989</v>
      </c>
      <c r="AB90" s="4">
        <f t="shared" si="17"/>
        <v>0</v>
      </c>
      <c r="AC90" s="4">
        <f t="shared" si="24"/>
        <v>357.81376146788989</v>
      </c>
      <c r="AD90" s="114">
        <f t="shared" si="18"/>
        <v>246.89149541284399</v>
      </c>
      <c r="AE90" s="114">
        <f t="shared" si="25"/>
        <v>246.89149541284399</v>
      </c>
      <c r="AF90" s="120">
        <f t="shared" si="19"/>
        <v>246.89149541284399</v>
      </c>
      <c r="AG90" s="4">
        <f t="shared" si="20"/>
        <v>9381.9199882786215</v>
      </c>
      <c r="AH90" s="115">
        <f t="shared" si="21"/>
        <v>0</v>
      </c>
      <c r="AI90" s="4">
        <f t="shared" si="26"/>
        <v>9381.9199882786215</v>
      </c>
      <c r="AJ90" s="114">
        <f t="shared" si="22"/>
        <v>6661.1631916778206</v>
      </c>
      <c r="AK90" s="114">
        <f t="shared" si="27"/>
        <v>6661.1631916778206</v>
      </c>
      <c r="AL90" s="120">
        <f t="shared" si="23"/>
        <v>6661.1631916778206</v>
      </c>
    </row>
    <row r="91" spans="21:38">
      <c r="U91" s="5" t="str">
        <f>'[1]INPUTS-Incidence'!A91</f>
        <v>Motorized Two Wheeler</v>
      </c>
      <c r="V91" s="5" t="str">
        <f>'[1]INPUTS-Incidence'!B91</f>
        <v>Male</v>
      </c>
      <c r="W91" s="5" t="str">
        <f>'[1]INPUTS-Incidence'!C91</f>
        <v>70-74 years</v>
      </c>
      <c r="X91" s="123">
        <f>'[1]INPUTS-Incidence'!D91</f>
        <v>172.44036697247705</v>
      </c>
      <c r="Y91" s="123">
        <f>'[1]INPUTS-Incidence'!E91</f>
        <v>5359.6552057836989</v>
      </c>
      <c r="Z91" s="108">
        <f t="shared" si="15"/>
        <v>3</v>
      </c>
      <c r="AA91" s="4">
        <f t="shared" si="16"/>
        <v>172.44036697247705</v>
      </c>
      <c r="AB91" s="4">
        <f t="shared" si="17"/>
        <v>0</v>
      </c>
      <c r="AC91" s="4">
        <f t="shared" si="24"/>
        <v>172.44036697247705</v>
      </c>
      <c r="AD91" s="114">
        <f t="shared" si="18"/>
        <v>118.98385321100916</v>
      </c>
      <c r="AE91" s="114">
        <f t="shared" si="25"/>
        <v>118.98385321100916</v>
      </c>
      <c r="AF91" s="120">
        <f t="shared" si="19"/>
        <v>118.98385321100916</v>
      </c>
      <c r="AG91" s="4">
        <f t="shared" si="20"/>
        <v>5359.6552057836989</v>
      </c>
      <c r="AH91" s="115">
        <f t="shared" si="21"/>
        <v>0</v>
      </c>
      <c r="AI91" s="4">
        <f t="shared" si="26"/>
        <v>5359.6552057836989</v>
      </c>
      <c r="AJ91" s="114">
        <f t="shared" si="22"/>
        <v>3805.3551961064259</v>
      </c>
      <c r="AK91" s="114">
        <f t="shared" si="27"/>
        <v>3805.3551961064259</v>
      </c>
      <c r="AL91" s="120">
        <f t="shared" si="23"/>
        <v>3805.3551961064259</v>
      </c>
    </row>
    <row r="92" spans="21:38">
      <c r="U92" s="5" t="str">
        <f>'[1]INPUTS-Incidence'!A92</f>
        <v>Motorized Two Wheeler</v>
      </c>
      <c r="V92" s="5" t="str">
        <f>'[1]INPUTS-Incidence'!B92</f>
        <v>Male</v>
      </c>
      <c r="W92" s="5" t="str">
        <f>'[1]INPUTS-Incidence'!C92</f>
        <v>75-79 years</v>
      </c>
      <c r="X92" s="123">
        <f>'[1]INPUTS-Incidence'!D92</f>
        <v>71.131651376146777</v>
      </c>
      <c r="Y92" s="123">
        <f>'[1]INPUTS-Incidence'!E92</f>
        <v>3791.7962441420145</v>
      </c>
      <c r="Z92" s="108">
        <f t="shared" si="15"/>
        <v>3</v>
      </c>
      <c r="AA92" s="4">
        <f t="shared" si="16"/>
        <v>71.131651376146777</v>
      </c>
      <c r="AB92" s="4">
        <f t="shared" si="17"/>
        <v>0</v>
      </c>
      <c r="AC92" s="4">
        <f t="shared" si="24"/>
        <v>71.131651376146777</v>
      </c>
      <c r="AD92" s="114">
        <f t="shared" si="18"/>
        <v>49.080839449541273</v>
      </c>
      <c r="AE92" s="114">
        <f t="shared" si="25"/>
        <v>49.080839449541273</v>
      </c>
      <c r="AF92" s="120">
        <f t="shared" si="19"/>
        <v>49.080839449541273</v>
      </c>
      <c r="AG92" s="4">
        <f t="shared" si="20"/>
        <v>3791.7962441420145</v>
      </c>
      <c r="AH92" s="115">
        <f t="shared" si="21"/>
        <v>0</v>
      </c>
      <c r="AI92" s="4">
        <f t="shared" si="26"/>
        <v>3791.7962441420145</v>
      </c>
      <c r="AJ92" s="114">
        <f t="shared" si="22"/>
        <v>2692.1753333408301</v>
      </c>
      <c r="AK92" s="114">
        <f t="shared" si="27"/>
        <v>2692.1753333408301</v>
      </c>
      <c r="AL92" s="120">
        <f t="shared" si="23"/>
        <v>2692.1753333408301</v>
      </c>
    </row>
    <row r="93" spans="21:38">
      <c r="U93" s="5" t="str">
        <f>'[1]INPUTS-Incidence'!A93</f>
        <v>Motorized Two Wheeler</v>
      </c>
      <c r="V93" s="5" t="str">
        <f>'[1]INPUTS-Incidence'!B93</f>
        <v>Male</v>
      </c>
      <c r="W93" s="5" t="str">
        <f>'[1]INPUTS-Incidence'!C93</f>
        <v>80-84 years</v>
      </c>
      <c r="X93" s="123">
        <f>'[1]INPUTS-Incidence'!D93</f>
        <v>53.887614678899077</v>
      </c>
      <c r="Y93" s="123">
        <f>'[1]INPUTS-Incidence'!E93</f>
        <v>2284.4983582718969</v>
      </c>
      <c r="Z93" s="108">
        <f t="shared" si="15"/>
        <v>3</v>
      </c>
      <c r="AA93" s="4">
        <f t="shared" si="16"/>
        <v>53.887614678899077</v>
      </c>
      <c r="AB93" s="4">
        <f t="shared" si="17"/>
        <v>0</v>
      </c>
      <c r="AC93" s="4">
        <f t="shared" si="24"/>
        <v>53.887614678899077</v>
      </c>
      <c r="AD93" s="114">
        <f t="shared" si="18"/>
        <v>37.182454128440362</v>
      </c>
      <c r="AE93" s="114">
        <f t="shared" si="25"/>
        <v>37.182454128440362</v>
      </c>
      <c r="AF93" s="120">
        <f t="shared" si="19"/>
        <v>37.182454128440362</v>
      </c>
      <c r="AG93" s="4">
        <f t="shared" si="20"/>
        <v>2284.4983582718969</v>
      </c>
      <c r="AH93" s="115">
        <f t="shared" si="21"/>
        <v>0</v>
      </c>
      <c r="AI93" s="4">
        <f t="shared" si="26"/>
        <v>2284.4983582718969</v>
      </c>
      <c r="AJ93" s="114">
        <f t="shared" si="22"/>
        <v>1621.9938343730466</v>
      </c>
      <c r="AK93" s="114">
        <f t="shared" si="27"/>
        <v>1621.9938343730466</v>
      </c>
      <c r="AL93" s="120">
        <f t="shared" si="23"/>
        <v>1621.9938343730466</v>
      </c>
    </row>
    <row r="94" spans="21:38">
      <c r="U94" s="5" t="str">
        <f>'[1]INPUTS-Incidence'!A94</f>
        <v>Motorized Two Wheeler</v>
      </c>
      <c r="V94" s="5" t="str">
        <f>'[1]INPUTS-Incidence'!B94</f>
        <v>Male</v>
      </c>
      <c r="W94" s="5" t="str">
        <f>'[1]INPUTS-Incidence'!C94</f>
        <v>85+</v>
      </c>
      <c r="X94" s="123">
        <f>'[1]INPUTS-Incidence'!D94</f>
        <v>45.265596330275223</v>
      </c>
      <c r="Y94" s="123">
        <f>'[1]INPUTS-Incidence'!E94</f>
        <v>1275.1470954124432</v>
      </c>
      <c r="Z94" s="108">
        <f t="shared" si="15"/>
        <v>3</v>
      </c>
      <c r="AA94" s="4">
        <f t="shared" si="16"/>
        <v>45.265596330275223</v>
      </c>
      <c r="AB94" s="4">
        <f t="shared" si="17"/>
        <v>0</v>
      </c>
      <c r="AC94" s="4">
        <f t="shared" si="24"/>
        <v>45.265596330275223</v>
      </c>
      <c r="AD94" s="114">
        <f t="shared" si="18"/>
        <v>31.2332614678899</v>
      </c>
      <c r="AE94" s="114">
        <f t="shared" si="25"/>
        <v>31.2332614678899</v>
      </c>
      <c r="AF94" s="120">
        <f t="shared" si="19"/>
        <v>31.2332614678899</v>
      </c>
      <c r="AG94" s="4">
        <f t="shared" si="20"/>
        <v>1275.1470954124432</v>
      </c>
      <c r="AH94" s="115">
        <f t="shared" si="21"/>
        <v>0</v>
      </c>
      <c r="AI94" s="4">
        <f t="shared" si="26"/>
        <v>1275.1470954124432</v>
      </c>
      <c r="AJ94" s="114">
        <f t="shared" si="22"/>
        <v>905.35443774283465</v>
      </c>
      <c r="AK94" s="114">
        <f t="shared" si="27"/>
        <v>905.35443774283465</v>
      </c>
      <c r="AL94" s="120">
        <f t="shared" si="23"/>
        <v>905.35443774283465</v>
      </c>
    </row>
    <row r="95" spans="21:38">
      <c r="U95" s="5" t="str">
        <f>'[1]INPUTS-Incidence'!A95</f>
        <v>Motorized Two Wheeler</v>
      </c>
      <c r="V95" s="5" t="str">
        <f>'[1]INPUTS-Incidence'!B95</f>
        <v>Female</v>
      </c>
      <c r="W95" s="5" t="str">
        <f>'[1]INPUTS-Incidence'!C95</f>
        <v>&lt;5 years</v>
      </c>
      <c r="X95" s="123">
        <f>'[1]INPUTS-Incidence'!D95</f>
        <v>17.244036697247704</v>
      </c>
      <c r="Y95" s="123">
        <f>'[1]INPUTS-Incidence'!E95</f>
        <v>3531.0471679033221</v>
      </c>
      <c r="Z95" s="108">
        <f t="shared" si="15"/>
        <v>3</v>
      </c>
      <c r="AA95" s="4">
        <f t="shared" si="16"/>
        <v>17.244036697247704</v>
      </c>
      <c r="AB95" s="4">
        <f t="shared" si="17"/>
        <v>0</v>
      </c>
      <c r="AC95" s="4">
        <f t="shared" si="24"/>
        <v>17.244036697247704</v>
      </c>
      <c r="AD95" s="114">
        <f t="shared" si="18"/>
        <v>11.898385321100916</v>
      </c>
      <c r="AE95" s="114">
        <f t="shared" si="25"/>
        <v>11.898385321100916</v>
      </c>
      <c r="AF95" s="120">
        <f t="shared" si="19"/>
        <v>11.898385321100916</v>
      </c>
      <c r="AG95" s="4">
        <f t="shared" si="20"/>
        <v>3531.0471679033221</v>
      </c>
      <c r="AH95" s="115">
        <f t="shared" si="21"/>
        <v>0</v>
      </c>
      <c r="AI95" s="4">
        <f t="shared" si="26"/>
        <v>3531.0471679033221</v>
      </c>
      <c r="AJ95" s="114">
        <f t="shared" si="22"/>
        <v>2507.0434892113585</v>
      </c>
      <c r="AK95" s="114">
        <f t="shared" si="27"/>
        <v>2507.0434892113585</v>
      </c>
      <c r="AL95" s="120">
        <f t="shared" si="23"/>
        <v>2507.0434892113585</v>
      </c>
    </row>
    <row r="96" spans="21:38">
      <c r="U96" s="5" t="str">
        <f>'[1]INPUTS-Incidence'!A96</f>
        <v>Motorized Two Wheeler</v>
      </c>
      <c r="V96" s="5" t="str">
        <f>'[1]INPUTS-Incidence'!B96</f>
        <v>Female</v>
      </c>
      <c r="W96" s="5" t="str">
        <f>'[1]INPUTS-Incidence'!C96</f>
        <v>5-9 years</v>
      </c>
      <c r="X96" s="123">
        <f>'[1]INPUTS-Incidence'!D96</f>
        <v>34.488073394495409</v>
      </c>
      <c r="Y96" s="123">
        <f>'[1]INPUTS-Incidence'!E96</f>
        <v>7018.3557810827342</v>
      </c>
      <c r="Z96" s="108">
        <f t="shared" si="15"/>
        <v>3</v>
      </c>
      <c r="AA96" s="4">
        <f t="shared" si="16"/>
        <v>34.488073394495409</v>
      </c>
      <c r="AB96" s="4">
        <f t="shared" si="17"/>
        <v>0</v>
      </c>
      <c r="AC96" s="4">
        <f t="shared" si="24"/>
        <v>34.488073394495409</v>
      </c>
      <c r="AD96" s="114">
        <f t="shared" si="18"/>
        <v>23.796770642201832</v>
      </c>
      <c r="AE96" s="114">
        <f t="shared" si="25"/>
        <v>23.796770642201832</v>
      </c>
      <c r="AF96" s="120">
        <f t="shared" si="19"/>
        <v>23.796770642201832</v>
      </c>
      <c r="AG96" s="4">
        <f t="shared" si="20"/>
        <v>7018.3557810827342</v>
      </c>
      <c r="AH96" s="115">
        <f t="shared" si="21"/>
        <v>0</v>
      </c>
      <c r="AI96" s="4">
        <f t="shared" si="26"/>
        <v>7018.3557810827342</v>
      </c>
      <c r="AJ96" s="114">
        <f t="shared" si="22"/>
        <v>4983.0326045687407</v>
      </c>
      <c r="AK96" s="114">
        <f t="shared" si="27"/>
        <v>4983.0326045687407</v>
      </c>
      <c r="AL96" s="120">
        <f t="shared" si="23"/>
        <v>4983.0326045687407</v>
      </c>
    </row>
    <row r="97" spans="21:38">
      <c r="U97" s="5" t="str">
        <f>'[1]INPUTS-Incidence'!A97</f>
        <v>Motorized Two Wheeler</v>
      </c>
      <c r="V97" s="5" t="str">
        <f>'[1]INPUTS-Incidence'!B97</f>
        <v>Female</v>
      </c>
      <c r="W97" s="5" t="str">
        <f>'[1]INPUTS-Incidence'!C97</f>
        <v>10-14 years</v>
      </c>
      <c r="X97" s="123">
        <f>'[1]INPUTS-Incidence'!D97</f>
        <v>43.110091743119263</v>
      </c>
      <c r="Y97" s="123">
        <f>'[1]INPUTS-Incidence'!E97</f>
        <v>10544.356192671759</v>
      </c>
      <c r="Z97" s="108">
        <f t="shared" si="15"/>
        <v>3</v>
      </c>
      <c r="AA97" s="4">
        <f t="shared" si="16"/>
        <v>43.110091743119263</v>
      </c>
      <c r="AB97" s="4">
        <f t="shared" si="17"/>
        <v>0</v>
      </c>
      <c r="AC97" s="4">
        <f t="shared" si="24"/>
        <v>43.110091743119263</v>
      </c>
      <c r="AD97" s="114">
        <f t="shared" si="18"/>
        <v>29.745963302752291</v>
      </c>
      <c r="AE97" s="114">
        <f t="shared" si="25"/>
        <v>29.745963302752291</v>
      </c>
      <c r="AF97" s="120">
        <f t="shared" si="19"/>
        <v>29.745963302752291</v>
      </c>
      <c r="AG97" s="4">
        <f t="shared" si="20"/>
        <v>10544.356192671759</v>
      </c>
      <c r="AH97" s="115">
        <f t="shared" si="21"/>
        <v>0</v>
      </c>
      <c r="AI97" s="4">
        <f t="shared" si="26"/>
        <v>10544.356192671759</v>
      </c>
      <c r="AJ97" s="114">
        <f t="shared" si="22"/>
        <v>7486.492896796949</v>
      </c>
      <c r="AK97" s="114">
        <f t="shared" si="27"/>
        <v>7486.492896796949</v>
      </c>
      <c r="AL97" s="120">
        <f t="shared" si="23"/>
        <v>7486.492896796949</v>
      </c>
    </row>
    <row r="98" spans="21:38">
      <c r="U98" s="5" t="str">
        <f>'[1]INPUTS-Incidence'!A98</f>
        <v>Motorized Two Wheeler</v>
      </c>
      <c r="V98" s="5" t="str">
        <f>'[1]INPUTS-Incidence'!B98</f>
        <v>Female</v>
      </c>
      <c r="W98" s="5" t="str">
        <f>'[1]INPUTS-Incidence'!C98</f>
        <v>15-19 years</v>
      </c>
      <c r="X98" s="123">
        <f>'[1]INPUTS-Incidence'!D98</f>
        <v>213.39495412844033</v>
      </c>
      <c r="Y98" s="123">
        <f>'[1]INPUTS-Incidence'!E98</f>
        <v>22034.138068221873</v>
      </c>
      <c r="Z98" s="108">
        <f t="shared" si="15"/>
        <v>3</v>
      </c>
      <c r="AA98" s="4">
        <f t="shared" si="16"/>
        <v>213.39495412844033</v>
      </c>
      <c r="AB98" s="4">
        <f t="shared" si="17"/>
        <v>0</v>
      </c>
      <c r="AC98" s="4">
        <f t="shared" si="24"/>
        <v>213.39495412844033</v>
      </c>
      <c r="AD98" s="114">
        <f t="shared" si="18"/>
        <v>147.2425183486238</v>
      </c>
      <c r="AE98" s="114">
        <f t="shared" si="25"/>
        <v>147.2425183486238</v>
      </c>
      <c r="AF98" s="120">
        <f t="shared" si="19"/>
        <v>147.2425183486238</v>
      </c>
      <c r="AG98" s="4">
        <f t="shared" si="20"/>
        <v>22034.138068221873</v>
      </c>
      <c r="AH98" s="115">
        <f t="shared" si="21"/>
        <v>0</v>
      </c>
      <c r="AI98" s="4">
        <f t="shared" si="26"/>
        <v>22034.138068221873</v>
      </c>
      <c r="AJ98" s="114">
        <f t="shared" si="22"/>
        <v>15644.238028437529</v>
      </c>
      <c r="AK98" s="114">
        <f t="shared" si="27"/>
        <v>15644.238028437529</v>
      </c>
      <c r="AL98" s="120">
        <f t="shared" si="23"/>
        <v>15644.238028437529</v>
      </c>
    </row>
    <row r="99" spans="21:38">
      <c r="U99" s="5" t="str">
        <f>'[1]INPUTS-Incidence'!A99</f>
        <v>Motorized Two Wheeler</v>
      </c>
      <c r="V99" s="5" t="str">
        <f>'[1]INPUTS-Incidence'!B99</f>
        <v>Female</v>
      </c>
      <c r="W99" s="5" t="str">
        <f>'[1]INPUTS-Incidence'!C99</f>
        <v>20-24 years</v>
      </c>
      <c r="X99" s="123">
        <f>'[1]INPUTS-Incidence'!D99</f>
        <v>232.79449541284401</v>
      </c>
      <c r="Y99" s="123">
        <f>'[1]INPUTS-Incidence'!E99</f>
        <v>26872.29512152819</v>
      </c>
      <c r="Z99" s="108">
        <f t="shared" si="15"/>
        <v>3</v>
      </c>
      <c r="AA99" s="4">
        <f t="shared" si="16"/>
        <v>232.79449541284401</v>
      </c>
      <c r="AB99" s="4">
        <f t="shared" si="17"/>
        <v>0</v>
      </c>
      <c r="AC99" s="4">
        <f t="shared" si="24"/>
        <v>232.79449541284401</v>
      </c>
      <c r="AD99" s="114">
        <f t="shared" si="18"/>
        <v>160.62820183486235</v>
      </c>
      <c r="AE99" s="114">
        <f t="shared" si="25"/>
        <v>160.62820183486235</v>
      </c>
      <c r="AF99" s="120">
        <f t="shared" si="19"/>
        <v>160.62820183486235</v>
      </c>
      <c r="AG99" s="4">
        <f t="shared" si="20"/>
        <v>26872.29512152819</v>
      </c>
      <c r="AH99" s="115">
        <f t="shared" si="21"/>
        <v>0</v>
      </c>
      <c r="AI99" s="4">
        <f t="shared" si="26"/>
        <v>26872.29512152819</v>
      </c>
      <c r="AJ99" s="114">
        <f t="shared" si="22"/>
        <v>19079.329536285015</v>
      </c>
      <c r="AK99" s="114">
        <f t="shared" si="27"/>
        <v>19079.329536285015</v>
      </c>
      <c r="AL99" s="120">
        <f t="shared" si="23"/>
        <v>19079.329536285015</v>
      </c>
    </row>
    <row r="100" spans="21:38">
      <c r="U100" s="5" t="str">
        <f>'[1]INPUTS-Incidence'!A100</f>
        <v>Motorized Two Wheeler</v>
      </c>
      <c r="V100" s="5" t="str">
        <f>'[1]INPUTS-Incidence'!B100</f>
        <v>Female</v>
      </c>
      <c r="W100" s="5" t="str">
        <f>'[1]INPUTS-Incidence'!C100</f>
        <v>25-29 years</v>
      </c>
      <c r="X100" s="123">
        <f>'[1]INPUTS-Incidence'!D100</f>
        <v>215.55045871559631</v>
      </c>
      <c r="Y100" s="123">
        <f>'[1]INPUTS-Incidence'!E100</f>
        <v>22365.541732860729</v>
      </c>
      <c r="Z100" s="108">
        <f t="shared" si="15"/>
        <v>3</v>
      </c>
      <c r="AA100" s="4">
        <f t="shared" si="16"/>
        <v>215.55045871559631</v>
      </c>
      <c r="AB100" s="4">
        <f t="shared" si="17"/>
        <v>0</v>
      </c>
      <c r="AC100" s="4">
        <f t="shared" si="24"/>
        <v>215.55045871559631</v>
      </c>
      <c r="AD100" s="114">
        <f t="shared" si="18"/>
        <v>148.72981651376145</v>
      </c>
      <c r="AE100" s="114">
        <f t="shared" si="25"/>
        <v>148.72981651376145</v>
      </c>
      <c r="AF100" s="120">
        <f t="shared" si="19"/>
        <v>148.72981651376145</v>
      </c>
      <c r="AG100" s="4">
        <f t="shared" si="20"/>
        <v>22365.541732860729</v>
      </c>
      <c r="AH100" s="115">
        <f t="shared" si="21"/>
        <v>0</v>
      </c>
      <c r="AI100" s="4">
        <f t="shared" si="26"/>
        <v>22365.541732860729</v>
      </c>
      <c r="AJ100" s="114">
        <f t="shared" si="22"/>
        <v>15879.534630331116</v>
      </c>
      <c r="AK100" s="114">
        <f t="shared" si="27"/>
        <v>15879.534630331116</v>
      </c>
      <c r="AL100" s="120">
        <f t="shared" si="23"/>
        <v>15879.534630331116</v>
      </c>
    </row>
    <row r="101" spans="21:38">
      <c r="U101" s="5" t="str">
        <f>'[1]INPUTS-Incidence'!A101</f>
        <v>Motorized Two Wheeler</v>
      </c>
      <c r="V101" s="5" t="str">
        <f>'[1]INPUTS-Incidence'!B101</f>
        <v>Female</v>
      </c>
      <c r="W101" s="5" t="str">
        <f>'[1]INPUTS-Incidence'!C101</f>
        <v>30-34 years</v>
      </c>
      <c r="X101" s="123">
        <f>'[1]INPUTS-Incidence'!D101</f>
        <v>187.52889908256878</v>
      </c>
      <c r="Y101" s="123">
        <f>'[1]INPUTS-Incidence'!E101</f>
        <v>19864.032853074048</v>
      </c>
      <c r="Z101" s="108">
        <f t="shared" si="15"/>
        <v>3</v>
      </c>
      <c r="AA101" s="4">
        <f t="shared" si="16"/>
        <v>187.52889908256878</v>
      </c>
      <c r="AB101" s="4">
        <f t="shared" si="17"/>
        <v>0</v>
      </c>
      <c r="AC101" s="4">
        <f t="shared" si="24"/>
        <v>187.52889908256878</v>
      </c>
      <c r="AD101" s="114">
        <f t="shared" si="18"/>
        <v>129.39494036697246</v>
      </c>
      <c r="AE101" s="114">
        <f t="shared" si="25"/>
        <v>129.39494036697246</v>
      </c>
      <c r="AF101" s="120">
        <f t="shared" si="19"/>
        <v>129.39494036697246</v>
      </c>
      <c r="AG101" s="4">
        <f t="shared" si="20"/>
        <v>19864.032853074048</v>
      </c>
      <c r="AH101" s="115">
        <f t="shared" si="21"/>
        <v>0</v>
      </c>
      <c r="AI101" s="4">
        <f t="shared" si="26"/>
        <v>19864.032853074048</v>
      </c>
      <c r="AJ101" s="114">
        <f t="shared" si="22"/>
        <v>14103.463325682573</v>
      </c>
      <c r="AK101" s="114">
        <f t="shared" si="27"/>
        <v>14103.463325682573</v>
      </c>
      <c r="AL101" s="120">
        <f t="shared" si="23"/>
        <v>14103.463325682573</v>
      </c>
    </row>
    <row r="102" spans="21:38">
      <c r="U102" s="5" t="str">
        <f>'[1]INPUTS-Incidence'!A102</f>
        <v>Motorized Two Wheeler</v>
      </c>
      <c r="V102" s="5" t="str">
        <f>'[1]INPUTS-Incidence'!B102</f>
        <v>Female</v>
      </c>
      <c r="W102" s="5" t="str">
        <f>'[1]INPUTS-Incidence'!C102</f>
        <v>35-39 years</v>
      </c>
      <c r="X102" s="123">
        <f>'[1]INPUTS-Incidence'!D102</f>
        <v>168.12935779816513</v>
      </c>
      <c r="Y102" s="123">
        <f>'[1]INPUTS-Incidence'!E102</f>
        <v>16933.5496865721</v>
      </c>
      <c r="Z102" s="108">
        <f t="shared" si="15"/>
        <v>3</v>
      </c>
      <c r="AA102" s="4">
        <f t="shared" si="16"/>
        <v>168.12935779816513</v>
      </c>
      <c r="AB102" s="4">
        <f t="shared" si="17"/>
        <v>0</v>
      </c>
      <c r="AC102" s="4">
        <f t="shared" si="24"/>
        <v>168.12935779816513</v>
      </c>
      <c r="AD102" s="114">
        <f t="shared" si="18"/>
        <v>116.00925688073393</v>
      </c>
      <c r="AE102" s="114">
        <f t="shared" si="25"/>
        <v>116.00925688073393</v>
      </c>
      <c r="AF102" s="120">
        <f t="shared" si="19"/>
        <v>116.00925688073393</v>
      </c>
      <c r="AG102" s="4">
        <f t="shared" si="20"/>
        <v>16933.5496865721</v>
      </c>
      <c r="AH102" s="115">
        <f t="shared" si="21"/>
        <v>0</v>
      </c>
      <c r="AI102" s="4">
        <f t="shared" si="26"/>
        <v>16933.5496865721</v>
      </c>
      <c r="AJ102" s="114">
        <f t="shared" si="22"/>
        <v>12022.82027746619</v>
      </c>
      <c r="AK102" s="114">
        <f t="shared" si="27"/>
        <v>12022.82027746619</v>
      </c>
      <c r="AL102" s="120">
        <f t="shared" si="23"/>
        <v>12022.82027746619</v>
      </c>
    </row>
    <row r="103" spans="21:38">
      <c r="U103" s="5" t="str">
        <f>'[1]INPUTS-Incidence'!A103</f>
        <v>Motorized Two Wheeler</v>
      </c>
      <c r="V103" s="5" t="str">
        <f>'[1]INPUTS-Incidence'!B103</f>
        <v>Female</v>
      </c>
      <c r="W103" s="5" t="str">
        <f>'[1]INPUTS-Incidence'!C103</f>
        <v>40-44 years</v>
      </c>
      <c r="X103" s="123">
        <f>'[1]INPUTS-Incidence'!D103</f>
        <v>178.90688073394494</v>
      </c>
      <c r="Y103" s="123">
        <f>'[1]INPUTS-Incidence'!E103</f>
        <v>13764.186721193417</v>
      </c>
      <c r="Z103" s="108">
        <f t="shared" si="15"/>
        <v>3</v>
      </c>
      <c r="AA103" s="4">
        <f t="shared" si="16"/>
        <v>178.90688073394494</v>
      </c>
      <c r="AB103" s="4">
        <f t="shared" si="17"/>
        <v>0</v>
      </c>
      <c r="AC103" s="4">
        <f t="shared" si="24"/>
        <v>178.90688073394494</v>
      </c>
      <c r="AD103" s="114">
        <f t="shared" si="18"/>
        <v>123.445747706422</v>
      </c>
      <c r="AE103" s="114">
        <f t="shared" si="25"/>
        <v>123.445747706422</v>
      </c>
      <c r="AF103" s="120">
        <f t="shared" si="19"/>
        <v>123.445747706422</v>
      </c>
      <c r="AG103" s="4">
        <f t="shared" si="20"/>
        <v>13764.186721193417</v>
      </c>
      <c r="AH103" s="115">
        <f t="shared" si="21"/>
        <v>0</v>
      </c>
      <c r="AI103" s="4">
        <f t="shared" si="26"/>
        <v>13764.186721193417</v>
      </c>
      <c r="AJ103" s="114">
        <f t="shared" si="22"/>
        <v>9772.5725720473256</v>
      </c>
      <c r="AK103" s="114">
        <f t="shared" si="27"/>
        <v>9772.5725720473256</v>
      </c>
      <c r="AL103" s="120">
        <f t="shared" si="23"/>
        <v>9772.5725720473256</v>
      </c>
    </row>
    <row r="104" spans="21:38">
      <c r="U104" s="5" t="str">
        <f>'[1]INPUTS-Incidence'!A104</f>
        <v>Motorized Two Wheeler</v>
      </c>
      <c r="V104" s="5" t="str">
        <f>'[1]INPUTS-Incidence'!B104</f>
        <v>Female</v>
      </c>
      <c r="W104" s="5" t="str">
        <f>'[1]INPUTS-Incidence'!C104</f>
        <v>45-49 years</v>
      </c>
      <c r="X104" s="123">
        <f>'[1]INPUTS-Incidence'!D104</f>
        <v>226.32798165137612</v>
      </c>
      <c r="Y104" s="123">
        <f>'[1]INPUTS-Incidence'!E104</f>
        <v>13247.735325030329</v>
      </c>
      <c r="Z104" s="108">
        <f t="shared" si="15"/>
        <v>3</v>
      </c>
      <c r="AA104" s="4">
        <f t="shared" si="16"/>
        <v>226.32798165137612</v>
      </c>
      <c r="AB104" s="4">
        <f t="shared" si="17"/>
        <v>0</v>
      </c>
      <c r="AC104" s="4">
        <f t="shared" si="24"/>
        <v>226.32798165137612</v>
      </c>
      <c r="AD104" s="114">
        <f t="shared" si="18"/>
        <v>156.1663073394495</v>
      </c>
      <c r="AE104" s="114">
        <f t="shared" si="25"/>
        <v>156.1663073394495</v>
      </c>
      <c r="AF104" s="120">
        <f t="shared" si="19"/>
        <v>156.1663073394495</v>
      </c>
      <c r="AG104" s="4">
        <f t="shared" si="20"/>
        <v>13247.735325030329</v>
      </c>
      <c r="AH104" s="115">
        <f t="shared" si="21"/>
        <v>0</v>
      </c>
      <c r="AI104" s="4">
        <f t="shared" si="26"/>
        <v>13247.735325030329</v>
      </c>
      <c r="AJ104" s="114">
        <f t="shared" si="22"/>
        <v>9405.8920807715331</v>
      </c>
      <c r="AK104" s="114">
        <f t="shared" si="27"/>
        <v>9405.8920807715331</v>
      </c>
      <c r="AL104" s="120">
        <f t="shared" si="23"/>
        <v>9405.8920807715331</v>
      </c>
    </row>
    <row r="105" spans="21:38">
      <c r="U105" s="5" t="str">
        <f>'[1]INPUTS-Incidence'!A105</f>
        <v>Motorized Two Wheeler</v>
      </c>
      <c r="V105" s="5" t="str">
        <f>'[1]INPUTS-Incidence'!B105</f>
        <v>Female</v>
      </c>
      <c r="W105" s="5" t="str">
        <f>'[1]INPUTS-Incidence'!C105</f>
        <v>50-54 years</v>
      </c>
      <c r="X105" s="123">
        <f>'[1]INPUTS-Incidence'!D105</f>
        <v>219.86146788990823</v>
      </c>
      <c r="Y105" s="123">
        <f>'[1]INPUTS-Incidence'!E105</f>
        <v>14825.687799300609</v>
      </c>
      <c r="Z105" s="108">
        <f t="shared" si="15"/>
        <v>3</v>
      </c>
      <c r="AA105" s="4">
        <f t="shared" si="16"/>
        <v>219.86146788990823</v>
      </c>
      <c r="AB105" s="4">
        <f t="shared" si="17"/>
        <v>0</v>
      </c>
      <c r="AC105" s="4">
        <f t="shared" si="24"/>
        <v>219.86146788990823</v>
      </c>
      <c r="AD105" s="114">
        <f t="shared" si="18"/>
        <v>151.70441284403665</v>
      </c>
      <c r="AE105" s="114">
        <f t="shared" si="25"/>
        <v>151.70441284403665</v>
      </c>
      <c r="AF105" s="120">
        <f t="shared" si="19"/>
        <v>151.70441284403665</v>
      </c>
      <c r="AG105" s="4">
        <f t="shared" si="20"/>
        <v>14825.687799300609</v>
      </c>
      <c r="AH105" s="115">
        <f t="shared" si="21"/>
        <v>0</v>
      </c>
      <c r="AI105" s="4">
        <f t="shared" si="26"/>
        <v>14825.687799300609</v>
      </c>
      <c r="AJ105" s="114">
        <f t="shared" si="22"/>
        <v>10526.238337503431</v>
      </c>
      <c r="AK105" s="114">
        <f t="shared" si="27"/>
        <v>10526.238337503431</v>
      </c>
      <c r="AL105" s="120">
        <f t="shared" si="23"/>
        <v>10526.238337503431</v>
      </c>
    </row>
    <row r="106" spans="21:38">
      <c r="U106" s="5" t="str">
        <f>'[1]INPUTS-Incidence'!A106</f>
        <v>Motorized Two Wheeler</v>
      </c>
      <c r="V106" s="5" t="str">
        <f>'[1]INPUTS-Incidence'!B106</f>
        <v>Female</v>
      </c>
      <c r="W106" s="5" t="str">
        <f>'[1]INPUTS-Incidence'!C106</f>
        <v>55-59 years</v>
      </c>
      <c r="X106" s="123">
        <f>'[1]INPUTS-Incidence'!D106</f>
        <v>228.48348623853209</v>
      </c>
      <c r="Y106" s="123">
        <f>'[1]INPUTS-Incidence'!E106</f>
        <v>14137.646688451414</v>
      </c>
      <c r="Z106" s="108">
        <f t="shared" si="15"/>
        <v>3</v>
      </c>
      <c r="AA106" s="4">
        <f t="shared" si="16"/>
        <v>228.48348623853209</v>
      </c>
      <c r="AB106" s="4">
        <f t="shared" si="17"/>
        <v>0</v>
      </c>
      <c r="AC106" s="4">
        <f t="shared" si="24"/>
        <v>228.48348623853209</v>
      </c>
      <c r="AD106" s="114">
        <f t="shared" si="18"/>
        <v>157.65360550458712</v>
      </c>
      <c r="AE106" s="114">
        <f t="shared" si="25"/>
        <v>157.65360550458712</v>
      </c>
      <c r="AF106" s="120">
        <f t="shared" si="19"/>
        <v>157.65360550458712</v>
      </c>
      <c r="AG106" s="4">
        <f t="shared" si="20"/>
        <v>14137.646688451414</v>
      </c>
      <c r="AH106" s="115">
        <f t="shared" si="21"/>
        <v>0</v>
      </c>
      <c r="AI106" s="4">
        <f t="shared" si="26"/>
        <v>14137.646688451414</v>
      </c>
      <c r="AJ106" s="114">
        <f t="shared" si="22"/>
        <v>10037.729148800503</v>
      </c>
      <c r="AK106" s="114">
        <f t="shared" si="27"/>
        <v>10037.729148800503</v>
      </c>
      <c r="AL106" s="120">
        <f t="shared" si="23"/>
        <v>10037.729148800503</v>
      </c>
    </row>
    <row r="107" spans="21:38">
      <c r="U107" s="5" t="str">
        <f>'[1]INPUTS-Incidence'!A107</f>
        <v>Motorized Two Wheeler</v>
      </c>
      <c r="V107" s="5" t="str">
        <f>'[1]INPUTS-Incidence'!B107</f>
        <v>Female</v>
      </c>
      <c r="W107" s="5" t="str">
        <f>'[1]INPUTS-Incidence'!C107</f>
        <v>60-64 years</v>
      </c>
      <c r="X107" s="123">
        <f>'[1]INPUTS-Incidence'!D107</f>
        <v>84.064678899082566</v>
      </c>
      <c r="Y107" s="123">
        <f>'[1]INPUTS-Incidence'!E107</f>
        <v>10202.85901540431</v>
      </c>
      <c r="Z107" s="108">
        <f t="shared" si="15"/>
        <v>3</v>
      </c>
      <c r="AA107" s="4">
        <f t="shared" si="16"/>
        <v>84.064678899082566</v>
      </c>
      <c r="AB107" s="4">
        <f t="shared" si="17"/>
        <v>0</v>
      </c>
      <c r="AC107" s="4">
        <f t="shared" si="24"/>
        <v>84.064678899082566</v>
      </c>
      <c r="AD107" s="114">
        <f t="shared" si="18"/>
        <v>58.004628440366965</v>
      </c>
      <c r="AE107" s="114">
        <f t="shared" si="25"/>
        <v>58.004628440366965</v>
      </c>
      <c r="AF107" s="120">
        <f t="shared" si="19"/>
        <v>58.004628440366965</v>
      </c>
      <c r="AG107" s="4">
        <f t="shared" si="20"/>
        <v>10202.85901540431</v>
      </c>
      <c r="AH107" s="115">
        <f t="shared" si="21"/>
        <v>0</v>
      </c>
      <c r="AI107" s="4">
        <f t="shared" si="26"/>
        <v>10202.85901540431</v>
      </c>
      <c r="AJ107" s="114">
        <f t="shared" si="22"/>
        <v>7244.0299009370601</v>
      </c>
      <c r="AK107" s="114">
        <f t="shared" si="27"/>
        <v>7244.0299009370601</v>
      </c>
      <c r="AL107" s="120">
        <f t="shared" si="23"/>
        <v>7244.0299009370601</v>
      </c>
    </row>
    <row r="108" spans="21:38">
      <c r="U108" s="5" t="str">
        <f>'[1]INPUTS-Incidence'!A108</f>
        <v>Motorized Two Wheeler</v>
      </c>
      <c r="V108" s="5" t="str">
        <f>'[1]INPUTS-Incidence'!B108</f>
        <v>Female</v>
      </c>
      <c r="W108" s="5" t="str">
        <f>'[1]INPUTS-Incidence'!C108</f>
        <v>65-69 years</v>
      </c>
      <c r="X108" s="123">
        <f>'[1]INPUTS-Incidence'!D108</f>
        <v>71.131651376146777</v>
      </c>
      <c r="Y108" s="123">
        <f>'[1]INPUTS-Incidence'!E108</f>
        <v>6841.7193100823306</v>
      </c>
      <c r="Z108" s="108">
        <f t="shared" si="15"/>
        <v>3</v>
      </c>
      <c r="AA108" s="4">
        <f t="shared" si="16"/>
        <v>71.131651376146777</v>
      </c>
      <c r="AB108" s="4">
        <f t="shared" si="17"/>
        <v>0</v>
      </c>
      <c r="AC108" s="4">
        <f t="shared" si="24"/>
        <v>71.131651376146777</v>
      </c>
      <c r="AD108" s="114">
        <f t="shared" si="18"/>
        <v>49.080839449541273</v>
      </c>
      <c r="AE108" s="114">
        <f t="shared" si="25"/>
        <v>49.080839449541273</v>
      </c>
      <c r="AF108" s="120">
        <f t="shared" si="19"/>
        <v>49.080839449541273</v>
      </c>
      <c r="AG108" s="4">
        <f t="shared" si="20"/>
        <v>6841.7193100823306</v>
      </c>
      <c r="AH108" s="115">
        <f t="shared" si="21"/>
        <v>0</v>
      </c>
      <c r="AI108" s="4">
        <f t="shared" si="26"/>
        <v>6841.7193100823306</v>
      </c>
      <c r="AJ108" s="114">
        <f t="shared" si="22"/>
        <v>4857.6207101584541</v>
      </c>
      <c r="AK108" s="114">
        <f t="shared" si="27"/>
        <v>4857.6207101584541</v>
      </c>
      <c r="AL108" s="120">
        <f t="shared" si="23"/>
        <v>4857.6207101584541</v>
      </c>
    </row>
    <row r="109" spans="21:38">
      <c r="U109" s="5" t="str">
        <f>'[1]INPUTS-Incidence'!A109</f>
        <v>Motorized Two Wheeler</v>
      </c>
      <c r="V109" s="5" t="str">
        <f>'[1]INPUTS-Incidence'!B109</f>
        <v>Female</v>
      </c>
      <c r="W109" s="5" t="str">
        <f>'[1]INPUTS-Incidence'!C109</f>
        <v>70-74 years</v>
      </c>
      <c r="X109" s="123">
        <f>'[1]INPUTS-Incidence'!D109</f>
        <v>45.265596330275223</v>
      </c>
      <c r="Y109" s="123">
        <f>'[1]INPUTS-Incidence'!E109</f>
        <v>4246.0043124287686</v>
      </c>
      <c r="Z109" s="108">
        <f t="shared" si="15"/>
        <v>3</v>
      </c>
      <c r="AA109" s="4">
        <f t="shared" si="16"/>
        <v>45.265596330275223</v>
      </c>
      <c r="AB109" s="4">
        <f t="shared" si="17"/>
        <v>0</v>
      </c>
      <c r="AC109" s="4">
        <f t="shared" si="24"/>
        <v>45.265596330275223</v>
      </c>
      <c r="AD109" s="114">
        <f t="shared" si="18"/>
        <v>31.2332614678899</v>
      </c>
      <c r="AE109" s="114">
        <f t="shared" si="25"/>
        <v>31.2332614678899</v>
      </c>
      <c r="AF109" s="120">
        <f t="shared" si="19"/>
        <v>31.2332614678899</v>
      </c>
      <c r="AG109" s="4">
        <f t="shared" si="20"/>
        <v>4246.0043124287686</v>
      </c>
      <c r="AH109" s="115">
        <f t="shared" si="21"/>
        <v>0</v>
      </c>
      <c r="AI109" s="4">
        <f t="shared" si="26"/>
        <v>4246.0043124287686</v>
      </c>
      <c r="AJ109" s="114">
        <f t="shared" si="22"/>
        <v>3014.6630618244253</v>
      </c>
      <c r="AK109" s="114">
        <f t="shared" si="27"/>
        <v>3014.6630618244253</v>
      </c>
      <c r="AL109" s="120">
        <f t="shared" si="23"/>
        <v>3014.6630618244253</v>
      </c>
    </row>
    <row r="110" spans="21:38">
      <c r="U110" s="5" t="str">
        <f>'[1]INPUTS-Incidence'!A110</f>
        <v>Motorized Two Wheeler</v>
      </c>
      <c r="V110" s="5" t="str">
        <f>'[1]INPUTS-Incidence'!B110</f>
        <v>Female</v>
      </c>
      <c r="W110" s="5" t="str">
        <f>'[1]INPUTS-Incidence'!C110</f>
        <v>75-79 years</v>
      </c>
      <c r="X110" s="123">
        <f>'[1]INPUTS-Incidence'!D110</f>
        <v>21.555045871559631</v>
      </c>
      <c r="Y110" s="123">
        <f>'[1]INPUTS-Incidence'!E110</f>
        <v>3793.4784962467802</v>
      </c>
      <c r="Z110" s="108">
        <f t="shared" si="15"/>
        <v>3</v>
      </c>
      <c r="AA110" s="4">
        <f t="shared" si="16"/>
        <v>21.555045871559631</v>
      </c>
      <c r="AB110" s="4">
        <f t="shared" si="17"/>
        <v>0</v>
      </c>
      <c r="AC110" s="4">
        <f t="shared" si="24"/>
        <v>21.555045871559631</v>
      </c>
      <c r="AD110" s="114">
        <f t="shared" si="18"/>
        <v>14.872981651376145</v>
      </c>
      <c r="AE110" s="114">
        <f t="shared" si="25"/>
        <v>14.872981651376145</v>
      </c>
      <c r="AF110" s="120">
        <f t="shared" si="19"/>
        <v>14.872981651376145</v>
      </c>
      <c r="AG110" s="4">
        <f t="shared" si="20"/>
        <v>3793.4784962467802</v>
      </c>
      <c r="AH110" s="115">
        <f t="shared" si="21"/>
        <v>0</v>
      </c>
      <c r="AI110" s="4">
        <f t="shared" si="26"/>
        <v>3793.4784962467802</v>
      </c>
      <c r="AJ110" s="114">
        <f t="shared" si="22"/>
        <v>2693.3697323352139</v>
      </c>
      <c r="AK110" s="114">
        <f t="shared" si="27"/>
        <v>2693.3697323352139</v>
      </c>
      <c r="AL110" s="120">
        <f t="shared" si="23"/>
        <v>2693.3697323352139</v>
      </c>
    </row>
    <row r="111" spans="21:38">
      <c r="U111" s="5" t="str">
        <f>'[1]INPUTS-Incidence'!A111</f>
        <v>Motorized Two Wheeler</v>
      </c>
      <c r="V111" s="5" t="str">
        <f>'[1]INPUTS-Incidence'!B111</f>
        <v>Female</v>
      </c>
      <c r="W111" s="5" t="str">
        <f>'[1]INPUTS-Incidence'!C111</f>
        <v>80-84 years</v>
      </c>
      <c r="X111" s="123">
        <f>'[1]INPUTS-Incidence'!D111</f>
        <v>19.399541284403668</v>
      </c>
      <c r="Y111" s="123">
        <f>'[1]INPUTS-Incidence'!E111</f>
        <v>2927.1186622924156</v>
      </c>
      <c r="Z111" s="108">
        <f t="shared" si="15"/>
        <v>3</v>
      </c>
      <c r="AA111" s="4">
        <f t="shared" si="16"/>
        <v>19.399541284403668</v>
      </c>
      <c r="AB111" s="4">
        <f t="shared" si="17"/>
        <v>0</v>
      </c>
      <c r="AC111" s="4">
        <f t="shared" si="24"/>
        <v>19.399541284403668</v>
      </c>
      <c r="AD111" s="114">
        <f t="shared" si="18"/>
        <v>13.385683486238531</v>
      </c>
      <c r="AE111" s="114">
        <f t="shared" si="25"/>
        <v>13.385683486238531</v>
      </c>
      <c r="AF111" s="120">
        <f t="shared" si="19"/>
        <v>13.385683486238531</v>
      </c>
      <c r="AG111" s="4">
        <f t="shared" si="20"/>
        <v>2927.1186622924156</v>
      </c>
      <c r="AH111" s="115">
        <f t="shared" si="21"/>
        <v>0</v>
      </c>
      <c r="AI111" s="4">
        <f t="shared" si="26"/>
        <v>2927.1186622924156</v>
      </c>
      <c r="AJ111" s="114">
        <f t="shared" si="22"/>
        <v>2078.2542502276151</v>
      </c>
      <c r="AK111" s="114">
        <f t="shared" si="27"/>
        <v>2078.2542502276151</v>
      </c>
      <c r="AL111" s="120">
        <f t="shared" si="23"/>
        <v>2078.2542502276151</v>
      </c>
    </row>
    <row r="112" spans="21:38">
      <c r="U112" s="5" t="str">
        <f>'[1]INPUTS-Incidence'!A112</f>
        <v>Motorized Two Wheeler</v>
      </c>
      <c r="V112" s="5" t="str">
        <f>'[1]INPUTS-Incidence'!B112</f>
        <v>Female</v>
      </c>
      <c r="W112" s="5" t="str">
        <f>'[1]INPUTS-Incidence'!C112</f>
        <v>85+</v>
      </c>
      <c r="X112" s="123">
        <f>'[1]INPUTS-Incidence'!D112</f>
        <v>30.177064220183482</v>
      </c>
      <c r="Y112" s="123">
        <f>'[1]INPUTS-Incidence'!E112</f>
        <v>1858.8885757661606</v>
      </c>
      <c r="Z112" s="108">
        <f t="shared" si="15"/>
        <v>3</v>
      </c>
      <c r="AA112" s="4">
        <f t="shared" si="16"/>
        <v>30.177064220183482</v>
      </c>
      <c r="AB112" s="4">
        <f t="shared" si="17"/>
        <v>0</v>
      </c>
      <c r="AC112" s="4">
        <f t="shared" si="24"/>
        <v>30.177064220183482</v>
      </c>
      <c r="AD112" s="114">
        <f t="shared" si="18"/>
        <v>20.822174311926602</v>
      </c>
      <c r="AE112" s="114">
        <f t="shared" si="25"/>
        <v>20.822174311926602</v>
      </c>
      <c r="AF112" s="120">
        <f t="shared" si="19"/>
        <v>20.822174311926602</v>
      </c>
      <c r="AG112" s="4">
        <f t="shared" si="20"/>
        <v>1858.8885757661606</v>
      </c>
      <c r="AH112" s="115">
        <f t="shared" si="21"/>
        <v>0</v>
      </c>
      <c r="AI112" s="4">
        <f t="shared" si="26"/>
        <v>1858.8885757661606</v>
      </c>
      <c r="AJ112" s="114">
        <f t="shared" si="22"/>
        <v>1319.8108887939738</v>
      </c>
      <c r="AK112" s="114">
        <f t="shared" si="27"/>
        <v>1319.8108887939738</v>
      </c>
      <c r="AL112" s="120">
        <f t="shared" si="23"/>
        <v>1319.8108887939738</v>
      </c>
    </row>
    <row r="113" spans="21:38">
      <c r="U113" s="5" t="str">
        <f>'[1]INPUTS-Incidence'!A113</f>
        <v>Motorized Three Wheeler</v>
      </c>
      <c r="V113" s="5" t="str">
        <f>'[1]INPUTS-Incidence'!B113</f>
        <v>Male</v>
      </c>
      <c r="W113" s="5" t="str">
        <f>'[1]INPUTS-Incidence'!C113</f>
        <v>&lt;5 years</v>
      </c>
      <c r="X113" s="123">
        <f>'[1]INPUTS-Incidence'!D113</f>
        <v>0</v>
      </c>
      <c r="Y113" s="123">
        <f>'[1]INPUTS-Incidence'!E113</f>
        <v>0</v>
      </c>
      <c r="Z113" s="108">
        <f t="shared" si="15"/>
        <v>3</v>
      </c>
      <c r="AA113" s="4">
        <f t="shared" si="16"/>
        <v>0</v>
      </c>
      <c r="AB113" s="4">
        <f t="shared" si="17"/>
        <v>0</v>
      </c>
      <c r="AC113" s="4">
        <f t="shared" si="24"/>
        <v>0</v>
      </c>
      <c r="AD113" s="114">
        <f t="shared" si="18"/>
        <v>0</v>
      </c>
      <c r="AE113" s="114">
        <f t="shared" si="25"/>
        <v>0</v>
      </c>
      <c r="AF113" s="120">
        <f t="shared" si="19"/>
        <v>0</v>
      </c>
      <c r="AG113" s="4">
        <f t="shared" si="20"/>
        <v>0</v>
      </c>
      <c r="AH113" s="115">
        <f t="shared" si="21"/>
        <v>0</v>
      </c>
      <c r="AI113" s="4">
        <f t="shared" si="26"/>
        <v>0</v>
      </c>
      <c r="AJ113" s="114">
        <f t="shared" si="22"/>
        <v>0</v>
      </c>
      <c r="AK113" s="114">
        <f t="shared" si="27"/>
        <v>0</v>
      </c>
      <c r="AL113" s="120">
        <f t="shared" si="23"/>
        <v>0</v>
      </c>
    </row>
    <row r="114" spans="21:38">
      <c r="U114" s="5" t="str">
        <f>'[1]INPUTS-Incidence'!A114</f>
        <v>Motorized Three Wheeler</v>
      </c>
      <c r="V114" s="5" t="str">
        <f>'[1]INPUTS-Incidence'!B114</f>
        <v>Male</v>
      </c>
      <c r="W114" s="5" t="str">
        <f>'[1]INPUTS-Incidence'!C114</f>
        <v>5-9 years</v>
      </c>
      <c r="X114" s="123">
        <f>'[1]INPUTS-Incidence'!D114</f>
        <v>0</v>
      </c>
      <c r="Y114" s="123">
        <f>'[1]INPUTS-Incidence'!E114</f>
        <v>0</v>
      </c>
      <c r="Z114" s="108">
        <f t="shared" si="15"/>
        <v>3</v>
      </c>
      <c r="AA114" s="4">
        <f t="shared" si="16"/>
        <v>0</v>
      </c>
      <c r="AB114" s="4">
        <f t="shared" si="17"/>
        <v>0</v>
      </c>
      <c r="AC114" s="4">
        <f t="shared" si="24"/>
        <v>0</v>
      </c>
      <c r="AD114" s="114">
        <f t="shared" si="18"/>
        <v>0</v>
      </c>
      <c r="AE114" s="114">
        <f t="shared" si="25"/>
        <v>0</v>
      </c>
      <c r="AF114" s="120">
        <f t="shared" si="19"/>
        <v>0</v>
      </c>
      <c r="AG114" s="4">
        <f t="shared" si="20"/>
        <v>0</v>
      </c>
      <c r="AH114" s="115">
        <f t="shared" si="21"/>
        <v>0</v>
      </c>
      <c r="AI114" s="4">
        <f t="shared" si="26"/>
        <v>0</v>
      </c>
      <c r="AJ114" s="114">
        <f t="shared" si="22"/>
        <v>0</v>
      </c>
      <c r="AK114" s="114">
        <f t="shared" si="27"/>
        <v>0</v>
      </c>
      <c r="AL114" s="120">
        <f t="shared" si="23"/>
        <v>0</v>
      </c>
    </row>
    <row r="115" spans="21:38">
      <c r="U115" s="5" t="str">
        <f>'[1]INPUTS-Incidence'!A115</f>
        <v>Motorized Three Wheeler</v>
      </c>
      <c r="V115" s="5" t="str">
        <f>'[1]INPUTS-Incidence'!B115</f>
        <v>Male</v>
      </c>
      <c r="W115" s="5" t="str">
        <f>'[1]INPUTS-Incidence'!C115</f>
        <v>10-14 years</v>
      </c>
      <c r="X115" s="123">
        <f>'[1]INPUTS-Incidence'!D115</f>
        <v>0</v>
      </c>
      <c r="Y115" s="123">
        <f>'[1]INPUTS-Incidence'!E115</f>
        <v>0</v>
      </c>
      <c r="Z115" s="108">
        <f t="shared" si="15"/>
        <v>3</v>
      </c>
      <c r="AA115" s="4">
        <f t="shared" si="16"/>
        <v>0</v>
      </c>
      <c r="AB115" s="4">
        <f t="shared" si="17"/>
        <v>0</v>
      </c>
      <c r="AC115" s="4">
        <f t="shared" si="24"/>
        <v>0</v>
      </c>
      <c r="AD115" s="114">
        <f t="shared" si="18"/>
        <v>0</v>
      </c>
      <c r="AE115" s="114">
        <f t="shared" si="25"/>
        <v>0</v>
      </c>
      <c r="AF115" s="120">
        <f t="shared" si="19"/>
        <v>0</v>
      </c>
      <c r="AG115" s="4">
        <f t="shared" si="20"/>
        <v>0</v>
      </c>
      <c r="AH115" s="115">
        <f t="shared" si="21"/>
        <v>0</v>
      </c>
      <c r="AI115" s="4">
        <f t="shared" si="26"/>
        <v>0</v>
      </c>
      <c r="AJ115" s="114">
        <f t="shared" si="22"/>
        <v>0</v>
      </c>
      <c r="AK115" s="114">
        <f t="shared" si="27"/>
        <v>0</v>
      </c>
      <c r="AL115" s="120">
        <f t="shared" si="23"/>
        <v>0</v>
      </c>
    </row>
    <row r="116" spans="21:38">
      <c r="U116" s="5" t="str">
        <f>'[1]INPUTS-Incidence'!A116</f>
        <v>Motorized Three Wheeler</v>
      </c>
      <c r="V116" s="5" t="str">
        <f>'[1]INPUTS-Incidence'!B116</f>
        <v>Male</v>
      </c>
      <c r="W116" s="5" t="str">
        <f>'[1]INPUTS-Incidence'!C116</f>
        <v>15-19 years</v>
      </c>
      <c r="X116" s="123">
        <f>'[1]INPUTS-Incidence'!D116</f>
        <v>0</v>
      </c>
      <c r="Y116" s="123">
        <f>'[1]INPUTS-Incidence'!E116</f>
        <v>0</v>
      </c>
      <c r="Z116" s="108">
        <f t="shared" si="15"/>
        <v>3</v>
      </c>
      <c r="AA116" s="4">
        <f t="shared" si="16"/>
        <v>0</v>
      </c>
      <c r="AB116" s="4">
        <f t="shared" si="17"/>
        <v>0</v>
      </c>
      <c r="AC116" s="4">
        <f t="shared" si="24"/>
        <v>0</v>
      </c>
      <c r="AD116" s="114">
        <f t="shared" si="18"/>
        <v>0</v>
      </c>
      <c r="AE116" s="114">
        <f t="shared" si="25"/>
        <v>0</v>
      </c>
      <c r="AF116" s="120">
        <f t="shared" si="19"/>
        <v>0</v>
      </c>
      <c r="AG116" s="4">
        <f t="shared" si="20"/>
        <v>0</v>
      </c>
      <c r="AH116" s="115">
        <f t="shared" si="21"/>
        <v>0</v>
      </c>
      <c r="AI116" s="4">
        <f t="shared" si="26"/>
        <v>0</v>
      </c>
      <c r="AJ116" s="114">
        <f t="shared" si="22"/>
        <v>0</v>
      </c>
      <c r="AK116" s="114">
        <f t="shared" si="27"/>
        <v>0</v>
      </c>
      <c r="AL116" s="120">
        <f t="shared" si="23"/>
        <v>0</v>
      </c>
    </row>
    <row r="117" spans="21:38">
      <c r="U117" s="5" t="str">
        <f>'[1]INPUTS-Incidence'!A117</f>
        <v>Motorized Three Wheeler</v>
      </c>
      <c r="V117" s="5" t="str">
        <f>'[1]INPUTS-Incidence'!B117</f>
        <v>Male</v>
      </c>
      <c r="W117" s="5" t="str">
        <f>'[1]INPUTS-Incidence'!C117</f>
        <v>20-24 years</v>
      </c>
      <c r="X117" s="123">
        <f>'[1]INPUTS-Incidence'!D117</f>
        <v>0</v>
      </c>
      <c r="Y117" s="123">
        <f>'[1]INPUTS-Incidence'!E117</f>
        <v>0</v>
      </c>
      <c r="Z117" s="108">
        <f t="shared" si="15"/>
        <v>3</v>
      </c>
      <c r="AA117" s="4">
        <f t="shared" si="16"/>
        <v>0</v>
      </c>
      <c r="AB117" s="4">
        <f t="shared" si="17"/>
        <v>0</v>
      </c>
      <c r="AC117" s="4">
        <f t="shared" si="24"/>
        <v>0</v>
      </c>
      <c r="AD117" s="114">
        <f t="shared" si="18"/>
        <v>0</v>
      </c>
      <c r="AE117" s="114">
        <f t="shared" si="25"/>
        <v>0</v>
      </c>
      <c r="AF117" s="120">
        <f t="shared" si="19"/>
        <v>0</v>
      </c>
      <c r="AG117" s="4">
        <f t="shared" si="20"/>
        <v>0</v>
      </c>
      <c r="AH117" s="115">
        <f t="shared" si="21"/>
        <v>0</v>
      </c>
      <c r="AI117" s="4">
        <f t="shared" si="26"/>
        <v>0</v>
      </c>
      <c r="AJ117" s="114">
        <f t="shared" si="22"/>
        <v>0</v>
      </c>
      <c r="AK117" s="114">
        <f t="shared" si="27"/>
        <v>0</v>
      </c>
      <c r="AL117" s="120">
        <f t="shared" si="23"/>
        <v>0</v>
      </c>
    </row>
    <row r="118" spans="21:38">
      <c r="U118" s="5" t="str">
        <f>'[1]INPUTS-Incidence'!A118</f>
        <v>Motorized Three Wheeler</v>
      </c>
      <c r="V118" s="5" t="str">
        <f>'[1]INPUTS-Incidence'!B118</f>
        <v>Male</v>
      </c>
      <c r="W118" s="5" t="str">
        <f>'[1]INPUTS-Incidence'!C118</f>
        <v>25-29 years</v>
      </c>
      <c r="X118" s="123">
        <f>'[1]INPUTS-Incidence'!D118</f>
        <v>0</v>
      </c>
      <c r="Y118" s="123">
        <f>'[1]INPUTS-Incidence'!E118</f>
        <v>0</v>
      </c>
      <c r="Z118" s="108">
        <f t="shared" si="15"/>
        <v>3</v>
      </c>
      <c r="AA118" s="4">
        <f t="shared" si="16"/>
        <v>0</v>
      </c>
      <c r="AB118" s="4">
        <f t="shared" si="17"/>
        <v>0</v>
      </c>
      <c r="AC118" s="4">
        <f t="shared" si="24"/>
        <v>0</v>
      </c>
      <c r="AD118" s="114">
        <f t="shared" si="18"/>
        <v>0</v>
      </c>
      <c r="AE118" s="114">
        <f t="shared" si="25"/>
        <v>0</v>
      </c>
      <c r="AF118" s="120">
        <f t="shared" si="19"/>
        <v>0</v>
      </c>
      <c r="AG118" s="4">
        <f t="shared" si="20"/>
        <v>0</v>
      </c>
      <c r="AH118" s="115">
        <f t="shared" si="21"/>
        <v>0</v>
      </c>
      <c r="AI118" s="4">
        <f t="shared" si="26"/>
        <v>0</v>
      </c>
      <c r="AJ118" s="114">
        <f t="shared" si="22"/>
        <v>0</v>
      </c>
      <c r="AK118" s="114">
        <f t="shared" si="27"/>
        <v>0</v>
      </c>
      <c r="AL118" s="120">
        <f t="shared" si="23"/>
        <v>0</v>
      </c>
    </row>
    <row r="119" spans="21:38">
      <c r="U119" s="5" t="str">
        <f>'[1]INPUTS-Incidence'!A119</f>
        <v>Motorized Three Wheeler</v>
      </c>
      <c r="V119" s="5" t="str">
        <f>'[1]INPUTS-Incidence'!B119</f>
        <v>Male</v>
      </c>
      <c r="W119" s="5" t="str">
        <f>'[1]INPUTS-Incidence'!C119</f>
        <v>30-34 years</v>
      </c>
      <c r="X119" s="123">
        <f>'[1]INPUTS-Incidence'!D119</f>
        <v>0</v>
      </c>
      <c r="Y119" s="123">
        <f>'[1]INPUTS-Incidence'!E119</f>
        <v>0</v>
      </c>
      <c r="Z119" s="108">
        <f t="shared" si="15"/>
        <v>3</v>
      </c>
      <c r="AA119" s="4">
        <f t="shared" si="16"/>
        <v>0</v>
      </c>
      <c r="AB119" s="4">
        <f t="shared" si="17"/>
        <v>0</v>
      </c>
      <c r="AC119" s="4">
        <f t="shared" si="24"/>
        <v>0</v>
      </c>
      <c r="AD119" s="114">
        <f t="shared" si="18"/>
        <v>0</v>
      </c>
      <c r="AE119" s="114">
        <f t="shared" si="25"/>
        <v>0</v>
      </c>
      <c r="AF119" s="120">
        <f t="shared" si="19"/>
        <v>0</v>
      </c>
      <c r="AG119" s="4">
        <f t="shared" si="20"/>
        <v>0</v>
      </c>
      <c r="AH119" s="115">
        <f t="shared" si="21"/>
        <v>0</v>
      </c>
      <c r="AI119" s="4">
        <f t="shared" si="26"/>
        <v>0</v>
      </c>
      <c r="AJ119" s="114">
        <f t="shared" si="22"/>
        <v>0</v>
      </c>
      <c r="AK119" s="114">
        <f t="shared" si="27"/>
        <v>0</v>
      </c>
      <c r="AL119" s="120">
        <f t="shared" si="23"/>
        <v>0</v>
      </c>
    </row>
    <row r="120" spans="21:38">
      <c r="U120" s="5" t="str">
        <f>'[1]INPUTS-Incidence'!A120</f>
        <v>Motorized Three Wheeler</v>
      </c>
      <c r="V120" s="5" t="str">
        <f>'[1]INPUTS-Incidence'!B120</f>
        <v>Male</v>
      </c>
      <c r="W120" s="5" t="str">
        <f>'[1]INPUTS-Incidence'!C120</f>
        <v>35-39 years</v>
      </c>
      <c r="X120" s="123">
        <f>'[1]INPUTS-Incidence'!D120</f>
        <v>0</v>
      </c>
      <c r="Y120" s="123">
        <f>'[1]INPUTS-Incidence'!E120</f>
        <v>0</v>
      </c>
      <c r="Z120" s="108">
        <f t="shared" si="15"/>
        <v>3</v>
      </c>
      <c r="AA120" s="4">
        <f t="shared" si="16"/>
        <v>0</v>
      </c>
      <c r="AB120" s="4">
        <f t="shared" si="17"/>
        <v>0</v>
      </c>
      <c r="AC120" s="4">
        <f t="shared" si="24"/>
        <v>0</v>
      </c>
      <c r="AD120" s="114">
        <f t="shared" si="18"/>
        <v>0</v>
      </c>
      <c r="AE120" s="114">
        <f t="shared" si="25"/>
        <v>0</v>
      </c>
      <c r="AF120" s="120">
        <f t="shared" si="19"/>
        <v>0</v>
      </c>
      <c r="AG120" s="4">
        <f t="shared" si="20"/>
        <v>0</v>
      </c>
      <c r="AH120" s="115">
        <f t="shared" si="21"/>
        <v>0</v>
      </c>
      <c r="AI120" s="4">
        <f t="shared" si="26"/>
        <v>0</v>
      </c>
      <c r="AJ120" s="114">
        <f t="shared" si="22"/>
        <v>0</v>
      </c>
      <c r="AK120" s="114">
        <f t="shared" si="27"/>
        <v>0</v>
      </c>
      <c r="AL120" s="120">
        <f t="shared" si="23"/>
        <v>0</v>
      </c>
    </row>
    <row r="121" spans="21:38">
      <c r="U121" s="5" t="str">
        <f>'[1]INPUTS-Incidence'!A121</f>
        <v>Motorized Three Wheeler</v>
      </c>
      <c r="V121" s="5" t="str">
        <f>'[1]INPUTS-Incidence'!B121</f>
        <v>Male</v>
      </c>
      <c r="W121" s="5" t="str">
        <f>'[1]INPUTS-Incidence'!C121</f>
        <v>40-44 years</v>
      </c>
      <c r="X121" s="123">
        <f>'[1]INPUTS-Incidence'!D121</f>
        <v>0</v>
      </c>
      <c r="Y121" s="123">
        <f>'[1]INPUTS-Incidence'!E121</f>
        <v>0</v>
      </c>
      <c r="Z121" s="108">
        <f t="shared" si="15"/>
        <v>3</v>
      </c>
      <c r="AA121" s="4">
        <f t="shared" si="16"/>
        <v>0</v>
      </c>
      <c r="AB121" s="4">
        <f t="shared" si="17"/>
        <v>0</v>
      </c>
      <c r="AC121" s="4">
        <f t="shared" si="24"/>
        <v>0</v>
      </c>
      <c r="AD121" s="114">
        <f t="shared" si="18"/>
        <v>0</v>
      </c>
      <c r="AE121" s="114">
        <f t="shared" si="25"/>
        <v>0</v>
      </c>
      <c r="AF121" s="120">
        <f t="shared" si="19"/>
        <v>0</v>
      </c>
      <c r="AG121" s="4">
        <f t="shared" si="20"/>
        <v>0</v>
      </c>
      <c r="AH121" s="115">
        <f t="shared" si="21"/>
        <v>0</v>
      </c>
      <c r="AI121" s="4">
        <f t="shared" si="26"/>
        <v>0</v>
      </c>
      <c r="AJ121" s="114">
        <f t="shared" si="22"/>
        <v>0</v>
      </c>
      <c r="AK121" s="114">
        <f t="shared" si="27"/>
        <v>0</v>
      </c>
      <c r="AL121" s="120">
        <f t="shared" si="23"/>
        <v>0</v>
      </c>
    </row>
    <row r="122" spans="21:38">
      <c r="U122" s="5" t="str">
        <f>'[1]INPUTS-Incidence'!A122</f>
        <v>Motorized Three Wheeler</v>
      </c>
      <c r="V122" s="5" t="str">
        <f>'[1]INPUTS-Incidence'!B122</f>
        <v>Male</v>
      </c>
      <c r="W122" s="5" t="str">
        <f>'[1]INPUTS-Incidence'!C122</f>
        <v>45-49 years</v>
      </c>
      <c r="X122" s="123">
        <f>'[1]INPUTS-Incidence'!D122</f>
        <v>0</v>
      </c>
      <c r="Y122" s="123">
        <f>'[1]INPUTS-Incidence'!E122</f>
        <v>0</v>
      </c>
      <c r="Z122" s="108">
        <f t="shared" si="15"/>
        <v>3</v>
      </c>
      <c r="AA122" s="4">
        <f t="shared" si="16"/>
        <v>0</v>
      </c>
      <c r="AB122" s="4">
        <f t="shared" si="17"/>
        <v>0</v>
      </c>
      <c r="AC122" s="4">
        <f t="shared" si="24"/>
        <v>0</v>
      </c>
      <c r="AD122" s="114">
        <f t="shared" si="18"/>
        <v>0</v>
      </c>
      <c r="AE122" s="114">
        <f t="shared" si="25"/>
        <v>0</v>
      </c>
      <c r="AF122" s="120">
        <f t="shared" si="19"/>
        <v>0</v>
      </c>
      <c r="AG122" s="4">
        <f t="shared" si="20"/>
        <v>0</v>
      </c>
      <c r="AH122" s="115">
        <f t="shared" si="21"/>
        <v>0</v>
      </c>
      <c r="AI122" s="4">
        <f t="shared" si="26"/>
        <v>0</v>
      </c>
      <c r="AJ122" s="114">
        <f t="shared" si="22"/>
        <v>0</v>
      </c>
      <c r="AK122" s="114">
        <f t="shared" si="27"/>
        <v>0</v>
      </c>
      <c r="AL122" s="120">
        <f t="shared" si="23"/>
        <v>0</v>
      </c>
    </row>
    <row r="123" spans="21:38">
      <c r="U123" s="5" t="str">
        <f>'[1]INPUTS-Incidence'!A123</f>
        <v>Motorized Three Wheeler</v>
      </c>
      <c r="V123" s="5" t="str">
        <f>'[1]INPUTS-Incidence'!B123</f>
        <v>Male</v>
      </c>
      <c r="W123" s="5" t="str">
        <f>'[1]INPUTS-Incidence'!C123</f>
        <v>50-54 years</v>
      </c>
      <c r="X123" s="123">
        <f>'[1]INPUTS-Incidence'!D123</f>
        <v>0</v>
      </c>
      <c r="Y123" s="123">
        <f>'[1]INPUTS-Incidence'!E123</f>
        <v>0</v>
      </c>
      <c r="Z123" s="108">
        <f t="shared" si="15"/>
        <v>3</v>
      </c>
      <c r="AA123" s="4">
        <f t="shared" si="16"/>
        <v>0</v>
      </c>
      <c r="AB123" s="4">
        <f t="shared" si="17"/>
        <v>0</v>
      </c>
      <c r="AC123" s="4">
        <f t="shared" si="24"/>
        <v>0</v>
      </c>
      <c r="AD123" s="114">
        <f t="shared" si="18"/>
        <v>0</v>
      </c>
      <c r="AE123" s="114">
        <f t="shared" si="25"/>
        <v>0</v>
      </c>
      <c r="AF123" s="120">
        <f t="shared" si="19"/>
        <v>0</v>
      </c>
      <c r="AG123" s="4">
        <f t="shared" si="20"/>
        <v>0</v>
      </c>
      <c r="AH123" s="115">
        <f t="shared" si="21"/>
        <v>0</v>
      </c>
      <c r="AI123" s="4">
        <f t="shared" si="26"/>
        <v>0</v>
      </c>
      <c r="AJ123" s="114">
        <f t="shared" si="22"/>
        <v>0</v>
      </c>
      <c r="AK123" s="114">
        <f t="shared" si="27"/>
        <v>0</v>
      </c>
      <c r="AL123" s="120">
        <f t="shared" si="23"/>
        <v>0</v>
      </c>
    </row>
    <row r="124" spans="21:38">
      <c r="U124" s="5" t="str">
        <f>'[1]INPUTS-Incidence'!A124</f>
        <v>Motorized Three Wheeler</v>
      </c>
      <c r="V124" s="5" t="str">
        <f>'[1]INPUTS-Incidence'!B124</f>
        <v>Male</v>
      </c>
      <c r="W124" s="5" t="str">
        <f>'[1]INPUTS-Incidence'!C124</f>
        <v>55-59 years</v>
      </c>
      <c r="X124" s="123">
        <f>'[1]INPUTS-Incidence'!D124</f>
        <v>0</v>
      </c>
      <c r="Y124" s="123">
        <f>'[1]INPUTS-Incidence'!E124</f>
        <v>0</v>
      </c>
      <c r="Z124" s="108">
        <f t="shared" si="15"/>
        <v>3</v>
      </c>
      <c r="AA124" s="4">
        <f t="shared" si="16"/>
        <v>0</v>
      </c>
      <c r="AB124" s="4">
        <f t="shared" si="17"/>
        <v>0</v>
      </c>
      <c r="AC124" s="4">
        <f t="shared" si="24"/>
        <v>0</v>
      </c>
      <c r="AD124" s="114">
        <f t="shared" si="18"/>
        <v>0</v>
      </c>
      <c r="AE124" s="114">
        <f t="shared" si="25"/>
        <v>0</v>
      </c>
      <c r="AF124" s="120">
        <f t="shared" si="19"/>
        <v>0</v>
      </c>
      <c r="AG124" s="4">
        <f t="shared" si="20"/>
        <v>0</v>
      </c>
      <c r="AH124" s="115">
        <f t="shared" si="21"/>
        <v>0</v>
      </c>
      <c r="AI124" s="4">
        <f t="shared" si="26"/>
        <v>0</v>
      </c>
      <c r="AJ124" s="114">
        <f t="shared" si="22"/>
        <v>0</v>
      </c>
      <c r="AK124" s="114">
        <f t="shared" si="27"/>
        <v>0</v>
      </c>
      <c r="AL124" s="120">
        <f t="shared" si="23"/>
        <v>0</v>
      </c>
    </row>
    <row r="125" spans="21:38">
      <c r="U125" s="5" t="str">
        <f>'[1]INPUTS-Incidence'!A125</f>
        <v>Motorized Three Wheeler</v>
      </c>
      <c r="V125" s="5" t="str">
        <f>'[1]INPUTS-Incidence'!B125</f>
        <v>Male</v>
      </c>
      <c r="W125" s="5" t="str">
        <f>'[1]INPUTS-Incidence'!C125</f>
        <v>60-64 years</v>
      </c>
      <c r="X125" s="123">
        <f>'[1]INPUTS-Incidence'!D125</f>
        <v>0</v>
      </c>
      <c r="Y125" s="123">
        <f>'[1]INPUTS-Incidence'!E125</f>
        <v>0</v>
      </c>
      <c r="Z125" s="108">
        <f t="shared" si="15"/>
        <v>3</v>
      </c>
      <c r="AA125" s="4">
        <f t="shared" si="16"/>
        <v>0</v>
      </c>
      <c r="AB125" s="4">
        <f t="shared" si="17"/>
        <v>0</v>
      </c>
      <c r="AC125" s="4">
        <f t="shared" si="24"/>
        <v>0</v>
      </c>
      <c r="AD125" s="114">
        <f t="shared" si="18"/>
        <v>0</v>
      </c>
      <c r="AE125" s="114">
        <f t="shared" si="25"/>
        <v>0</v>
      </c>
      <c r="AF125" s="120">
        <f t="shared" si="19"/>
        <v>0</v>
      </c>
      <c r="AG125" s="4">
        <f t="shared" si="20"/>
        <v>0</v>
      </c>
      <c r="AH125" s="115">
        <f t="shared" si="21"/>
        <v>0</v>
      </c>
      <c r="AI125" s="4">
        <f t="shared" si="26"/>
        <v>0</v>
      </c>
      <c r="AJ125" s="114">
        <f t="shared" si="22"/>
        <v>0</v>
      </c>
      <c r="AK125" s="114">
        <f t="shared" si="27"/>
        <v>0</v>
      </c>
      <c r="AL125" s="120">
        <f t="shared" si="23"/>
        <v>0</v>
      </c>
    </row>
    <row r="126" spans="21:38">
      <c r="U126" s="5" t="str">
        <f>'[1]INPUTS-Incidence'!A126</f>
        <v>Motorized Three Wheeler</v>
      </c>
      <c r="V126" s="5" t="str">
        <f>'[1]INPUTS-Incidence'!B126</f>
        <v>Male</v>
      </c>
      <c r="W126" s="5" t="str">
        <f>'[1]INPUTS-Incidence'!C126</f>
        <v>65-69 years</v>
      </c>
      <c r="X126" s="123">
        <f>'[1]INPUTS-Incidence'!D126</f>
        <v>0</v>
      </c>
      <c r="Y126" s="123">
        <f>'[1]INPUTS-Incidence'!E126</f>
        <v>0</v>
      </c>
      <c r="Z126" s="108">
        <f t="shared" si="15"/>
        <v>3</v>
      </c>
      <c r="AA126" s="4">
        <f t="shared" si="16"/>
        <v>0</v>
      </c>
      <c r="AB126" s="4">
        <f t="shared" si="17"/>
        <v>0</v>
      </c>
      <c r="AC126" s="4">
        <f t="shared" si="24"/>
        <v>0</v>
      </c>
      <c r="AD126" s="114">
        <f t="shared" si="18"/>
        <v>0</v>
      </c>
      <c r="AE126" s="114">
        <f t="shared" si="25"/>
        <v>0</v>
      </c>
      <c r="AF126" s="120">
        <f t="shared" si="19"/>
        <v>0</v>
      </c>
      <c r="AG126" s="4">
        <f t="shared" si="20"/>
        <v>0</v>
      </c>
      <c r="AH126" s="115">
        <f t="shared" si="21"/>
        <v>0</v>
      </c>
      <c r="AI126" s="4">
        <f t="shared" si="26"/>
        <v>0</v>
      </c>
      <c r="AJ126" s="114">
        <f t="shared" si="22"/>
        <v>0</v>
      </c>
      <c r="AK126" s="114">
        <f t="shared" si="27"/>
        <v>0</v>
      </c>
      <c r="AL126" s="120">
        <f t="shared" si="23"/>
        <v>0</v>
      </c>
    </row>
    <row r="127" spans="21:38">
      <c r="U127" s="5" t="str">
        <f>'[1]INPUTS-Incidence'!A127</f>
        <v>Motorized Three Wheeler</v>
      </c>
      <c r="V127" s="5" t="str">
        <f>'[1]INPUTS-Incidence'!B127</f>
        <v>Male</v>
      </c>
      <c r="W127" s="5" t="str">
        <f>'[1]INPUTS-Incidence'!C127</f>
        <v>70-74 years</v>
      </c>
      <c r="X127" s="123">
        <f>'[1]INPUTS-Incidence'!D127</f>
        <v>0</v>
      </c>
      <c r="Y127" s="123">
        <f>'[1]INPUTS-Incidence'!E127</f>
        <v>0</v>
      </c>
      <c r="Z127" s="108">
        <f t="shared" si="15"/>
        <v>3</v>
      </c>
      <c r="AA127" s="4">
        <f t="shared" si="16"/>
        <v>0</v>
      </c>
      <c r="AB127" s="4">
        <f t="shared" si="17"/>
        <v>0</v>
      </c>
      <c r="AC127" s="4">
        <f t="shared" si="24"/>
        <v>0</v>
      </c>
      <c r="AD127" s="114">
        <f t="shared" si="18"/>
        <v>0</v>
      </c>
      <c r="AE127" s="114">
        <f t="shared" si="25"/>
        <v>0</v>
      </c>
      <c r="AF127" s="120">
        <f t="shared" si="19"/>
        <v>0</v>
      </c>
      <c r="AG127" s="4">
        <f t="shared" si="20"/>
        <v>0</v>
      </c>
      <c r="AH127" s="115">
        <f t="shared" si="21"/>
        <v>0</v>
      </c>
      <c r="AI127" s="4">
        <f t="shared" si="26"/>
        <v>0</v>
      </c>
      <c r="AJ127" s="114">
        <f t="shared" si="22"/>
        <v>0</v>
      </c>
      <c r="AK127" s="114">
        <f t="shared" si="27"/>
        <v>0</v>
      </c>
      <c r="AL127" s="120">
        <f t="shared" si="23"/>
        <v>0</v>
      </c>
    </row>
    <row r="128" spans="21:38">
      <c r="U128" s="5" t="str">
        <f>'[1]INPUTS-Incidence'!A128</f>
        <v>Motorized Three Wheeler</v>
      </c>
      <c r="V128" s="5" t="str">
        <f>'[1]INPUTS-Incidence'!B128</f>
        <v>Male</v>
      </c>
      <c r="W128" s="5" t="str">
        <f>'[1]INPUTS-Incidence'!C128</f>
        <v>75-79 years</v>
      </c>
      <c r="X128" s="123">
        <f>'[1]INPUTS-Incidence'!D128</f>
        <v>0</v>
      </c>
      <c r="Y128" s="123">
        <f>'[1]INPUTS-Incidence'!E128</f>
        <v>0</v>
      </c>
      <c r="Z128" s="108">
        <f t="shared" si="15"/>
        <v>3</v>
      </c>
      <c r="AA128" s="4">
        <f t="shared" si="16"/>
        <v>0</v>
      </c>
      <c r="AB128" s="4">
        <f t="shared" si="17"/>
        <v>0</v>
      </c>
      <c r="AC128" s="4">
        <f t="shared" si="24"/>
        <v>0</v>
      </c>
      <c r="AD128" s="114">
        <f t="shared" si="18"/>
        <v>0</v>
      </c>
      <c r="AE128" s="114">
        <f t="shared" si="25"/>
        <v>0</v>
      </c>
      <c r="AF128" s="120">
        <f t="shared" si="19"/>
        <v>0</v>
      </c>
      <c r="AG128" s="4">
        <f t="shared" si="20"/>
        <v>0</v>
      </c>
      <c r="AH128" s="115">
        <f t="shared" si="21"/>
        <v>0</v>
      </c>
      <c r="AI128" s="4">
        <f t="shared" si="26"/>
        <v>0</v>
      </c>
      <c r="AJ128" s="114">
        <f t="shared" si="22"/>
        <v>0</v>
      </c>
      <c r="AK128" s="114">
        <f t="shared" si="27"/>
        <v>0</v>
      </c>
      <c r="AL128" s="120">
        <f t="shared" si="23"/>
        <v>0</v>
      </c>
    </row>
    <row r="129" spans="21:38">
      <c r="U129" s="5" t="str">
        <f>'[1]INPUTS-Incidence'!A129</f>
        <v>Motorized Three Wheeler</v>
      </c>
      <c r="V129" s="5" t="str">
        <f>'[1]INPUTS-Incidence'!B129</f>
        <v>Male</v>
      </c>
      <c r="W129" s="5" t="str">
        <f>'[1]INPUTS-Incidence'!C129</f>
        <v>80-84 years</v>
      </c>
      <c r="X129" s="123">
        <f>'[1]INPUTS-Incidence'!D129</f>
        <v>0</v>
      </c>
      <c r="Y129" s="123">
        <f>'[1]INPUTS-Incidence'!E129</f>
        <v>0</v>
      </c>
      <c r="Z129" s="108">
        <f t="shared" si="15"/>
        <v>3</v>
      </c>
      <c r="AA129" s="4">
        <f t="shared" si="16"/>
        <v>0</v>
      </c>
      <c r="AB129" s="4">
        <f t="shared" si="17"/>
        <v>0</v>
      </c>
      <c r="AC129" s="4">
        <f t="shared" si="24"/>
        <v>0</v>
      </c>
      <c r="AD129" s="114">
        <f t="shared" si="18"/>
        <v>0</v>
      </c>
      <c r="AE129" s="114">
        <f t="shared" si="25"/>
        <v>0</v>
      </c>
      <c r="AF129" s="120">
        <f t="shared" si="19"/>
        <v>0</v>
      </c>
      <c r="AG129" s="4">
        <f t="shared" si="20"/>
        <v>0</v>
      </c>
      <c r="AH129" s="115">
        <f t="shared" si="21"/>
        <v>0</v>
      </c>
      <c r="AI129" s="4">
        <f t="shared" si="26"/>
        <v>0</v>
      </c>
      <c r="AJ129" s="114">
        <f t="shared" si="22"/>
        <v>0</v>
      </c>
      <c r="AK129" s="114">
        <f t="shared" si="27"/>
        <v>0</v>
      </c>
      <c r="AL129" s="120">
        <f t="shared" si="23"/>
        <v>0</v>
      </c>
    </row>
    <row r="130" spans="21:38">
      <c r="U130" s="5" t="str">
        <f>'[1]INPUTS-Incidence'!A130</f>
        <v>Motorized Three Wheeler</v>
      </c>
      <c r="V130" s="5" t="str">
        <f>'[1]INPUTS-Incidence'!B130</f>
        <v>Male</v>
      </c>
      <c r="W130" s="5" t="str">
        <f>'[1]INPUTS-Incidence'!C130</f>
        <v>85+</v>
      </c>
      <c r="X130" s="123">
        <f>'[1]INPUTS-Incidence'!D130</f>
        <v>0</v>
      </c>
      <c r="Y130" s="123">
        <f>'[1]INPUTS-Incidence'!E130</f>
        <v>0</v>
      </c>
      <c r="Z130" s="108">
        <f t="shared" si="15"/>
        <v>3</v>
      </c>
      <c r="AA130" s="4">
        <f t="shared" si="16"/>
        <v>0</v>
      </c>
      <c r="AB130" s="4">
        <f t="shared" si="17"/>
        <v>0</v>
      </c>
      <c r="AC130" s="4">
        <f t="shared" si="24"/>
        <v>0</v>
      </c>
      <c r="AD130" s="114">
        <f t="shared" si="18"/>
        <v>0</v>
      </c>
      <c r="AE130" s="114">
        <f t="shared" si="25"/>
        <v>0</v>
      </c>
      <c r="AF130" s="120">
        <f t="shared" si="19"/>
        <v>0</v>
      </c>
      <c r="AG130" s="4">
        <f t="shared" si="20"/>
        <v>0</v>
      </c>
      <c r="AH130" s="115">
        <f t="shared" si="21"/>
        <v>0</v>
      </c>
      <c r="AI130" s="4">
        <f t="shared" si="26"/>
        <v>0</v>
      </c>
      <c r="AJ130" s="114">
        <f t="shared" si="22"/>
        <v>0</v>
      </c>
      <c r="AK130" s="114">
        <f t="shared" si="27"/>
        <v>0</v>
      </c>
      <c r="AL130" s="120">
        <f t="shared" si="23"/>
        <v>0</v>
      </c>
    </row>
    <row r="131" spans="21:38">
      <c r="U131" s="5" t="str">
        <f>'[1]INPUTS-Incidence'!A131</f>
        <v>Motorized Three Wheeler</v>
      </c>
      <c r="V131" s="5" t="str">
        <f>'[1]INPUTS-Incidence'!B131</f>
        <v>Female</v>
      </c>
      <c r="W131" s="5" t="str">
        <f>'[1]INPUTS-Incidence'!C131</f>
        <v>&lt;5 years</v>
      </c>
      <c r="X131" s="123">
        <f>'[1]INPUTS-Incidence'!D131</f>
        <v>0</v>
      </c>
      <c r="Y131" s="123">
        <f>'[1]INPUTS-Incidence'!E131</f>
        <v>0</v>
      </c>
      <c r="Z131" s="108">
        <f t="shared" si="15"/>
        <v>3</v>
      </c>
      <c r="AA131" s="4">
        <f t="shared" si="16"/>
        <v>0</v>
      </c>
      <c r="AB131" s="4">
        <f t="shared" si="17"/>
        <v>0</v>
      </c>
      <c r="AC131" s="4">
        <f t="shared" si="24"/>
        <v>0</v>
      </c>
      <c r="AD131" s="114">
        <f t="shared" si="18"/>
        <v>0</v>
      </c>
      <c r="AE131" s="114">
        <f t="shared" si="25"/>
        <v>0</v>
      </c>
      <c r="AF131" s="120">
        <f t="shared" si="19"/>
        <v>0</v>
      </c>
      <c r="AG131" s="4">
        <f t="shared" si="20"/>
        <v>0</v>
      </c>
      <c r="AH131" s="115">
        <f t="shared" si="21"/>
        <v>0</v>
      </c>
      <c r="AI131" s="4">
        <f t="shared" si="26"/>
        <v>0</v>
      </c>
      <c r="AJ131" s="114">
        <f t="shared" si="22"/>
        <v>0</v>
      </c>
      <c r="AK131" s="114">
        <f t="shared" si="27"/>
        <v>0</v>
      </c>
      <c r="AL131" s="120">
        <f t="shared" si="23"/>
        <v>0</v>
      </c>
    </row>
    <row r="132" spans="21:38">
      <c r="U132" s="5" t="str">
        <f>'[1]INPUTS-Incidence'!A132</f>
        <v>Motorized Three Wheeler</v>
      </c>
      <c r="V132" s="5" t="str">
        <f>'[1]INPUTS-Incidence'!B132</f>
        <v>Female</v>
      </c>
      <c r="W132" s="5" t="str">
        <f>'[1]INPUTS-Incidence'!C132</f>
        <v>5-9 years</v>
      </c>
      <c r="X132" s="123">
        <f>'[1]INPUTS-Incidence'!D132</f>
        <v>0</v>
      </c>
      <c r="Y132" s="123">
        <f>'[1]INPUTS-Incidence'!E132</f>
        <v>0</v>
      </c>
      <c r="Z132" s="108">
        <f t="shared" si="15"/>
        <v>3</v>
      </c>
      <c r="AA132" s="4">
        <f t="shared" si="16"/>
        <v>0</v>
      </c>
      <c r="AB132" s="4">
        <f t="shared" si="17"/>
        <v>0</v>
      </c>
      <c r="AC132" s="4">
        <f t="shared" si="24"/>
        <v>0</v>
      </c>
      <c r="AD132" s="114">
        <f t="shared" si="18"/>
        <v>0</v>
      </c>
      <c r="AE132" s="114">
        <f t="shared" si="25"/>
        <v>0</v>
      </c>
      <c r="AF132" s="120">
        <f t="shared" si="19"/>
        <v>0</v>
      </c>
      <c r="AG132" s="4">
        <f t="shared" si="20"/>
        <v>0</v>
      </c>
      <c r="AH132" s="115">
        <f t="shared" si="21"/>
        <v>0</v>
      </c>
      <c r="AI132" s="4">
        <f t="shared" si="26"/>
        <v>0</v>
      </c>
      <c r="AJ132" s="114">
        <f t="shared" si="22"/>
        <v>0</v>
      </c>
      <c r="AK132" s="114">
        <f t="shared" si="27"/>
        <v>0</v>
      </c>
      <c r="AL132" s="120">
        <f t="shared" si="23"/>
        <v>0</v>
      </c>
    </row>
    <row r="133" spans="21:38">
      <c r="U133" s="5" t="str">
        <f>'[1]INPUTS-Incidence'!A133</f>
        <v>Motorized Three Wheeler</v>
      </c>
      <c r="V133" s="5" t="str">
        <f>'[1]INPUTS-Incidence'!B133</f>
        <v>Female</v>
      </c>
      <c r="W133" s="5" t="str">
        <f>'[1]INPUTS-Incidence'!C133</f>
        <v>10-14 years</v>
      </c>
      <c r="X133" s="123">
        <f>'[1]INPUTS-Incidence'!D133</f>
        <v>0</v>
      </c>
      <c r="Y133" s="123">
        <f>'[1]INPUTS-Incidence'!E133</f>
        <v>0</v>
      </c>
      <c r="Z133" s="108">
        <f t="shared" ref="Z133:Z196" si="28">IF(U133="Car",2,0)+IF(U133="Bus",2,0)+IF(U133="Truck",2,0)+IF(U133="Motorized Two Wheeler",3,0)+IF(U133="Motorized Three Wheeler",3,0)+IF(U133="Pedestrian",1,0)+IF(U133="Bicyclist",1,0)</f>
        <v>3</v>
      </c>
      <c r="AA133" s="4">
        <f t="shared" ref="AA133:AA196" si="29">IF($Z133=2,X133* $Q$3, X133)</f>
        <v>0</v>
      </c>
      <c r="AB133" s="4">
        <f t="shared" ref="AB133:AB196" si="30">X133-AA133</f>
        <v>0</v>
      </c>
      <c r="AC133" s="4">
        <f t="shared" si="24"/>
        <v>0</v>
      </c>
      <c r="AD133" s="114">
        <f t="shared" ref="AD133:AD196" si="31">IF($Z133=3,AC133*( 1-$G$3*(1-$O$3))/(1-$E$3*(1-$O$3)),AC133)</f>
        <v>0</v>
      </c>
      <c r="AE133" s="114">
        <f t="shared" si="25"/>
        <v>0</v>
      </c>
      <c r="AF133" s="120">
        <f t="shared" ref="AF133:AF196" si="32">AE133+AB133</f>
        <v>0</v>
      </c>
      <c r="AG133" s="4">
        <f t="shared" ref="AG133:AG196" si="33">IF($Z133=2,Y133* $R$3, Y133)</f>
        <v>0</v>
      </c>
      <c r="AH133" s="115">
        <f t="shared" ref="AH133:AH196" si="34">Y133-AG133</f>
        <v>0</v>
      </c>
      <c r="AI133" s="4">
        <f t="shared" si="26"/>
        <v>0</v>
      </c>
      <c r="AJ133" s="114">
        <f t="shared" ref="AJ133:AJ196" si="35">IF($Z133=3,AI133*( 1-$G$3*(1-$P$3))/(1-$E$3*(1-$P$3)),AI133)</f>
        <v>0</v>
      </c>
      <c r="AK133" s="114">
        <f t="shared" si="27"/>
        <v>0</v>
      </c>
      <c r="AL133" s="120">
        <f t="shared" ref="AL133:AL196" si="36">AK133+AH133</f>
        <v>0</v>
      </c>
    </row>
    <row r="134" spans="21:38">
      <c r="U134" s="5" t="str">
        <f>'[1]INPUTS-Incidence'!A134</f>
        <v>Motorized Three Wheeler</v>
      </c>
      <c r="V134" s="5" t="str">
        <f>'[1]INPUTS-Incidence'!B134</f>
        <v>Female</v>
      </c>
      <c r="W134" s="5" t="str">
        <f>'[1]INPUTS-Incidence'!C134</f>
        <v>15-19 years</v>
      </c>
      <c r="X134" s="123">
        <f>'[1]INPUTS-Incidence'!D134</f>
        <v>0</v>
      </c>
      <c r="Y134" s="123">
        <f>'[1]INPUTS-Incidence'!E134</f>
        <v>0</v>
      </c>
      <c r="Z134" s="108">
        <f t="shared" si="28"/>
        <v>3</v>
      </c>
      <c r="AA134" s="4">
        <f t="shared" si="29"/>
        <v>0</v>
      </c>
      <c r="AB134" s="4">
        <f t="shared" si="30"/>
        <v>0</v>
      </c>
      <c r="AC134" s="4">
        <f t="shared" ref="AC134:AC197" si="37">IF($Z134=2, ($Q$3*AA134*(1-$G$3*(1-$I$3))/(1-$D$3*(1-$I$3)))+($S$3*AA134*(1-$G$3*(1-$K$3))/(1-$D$3*(1-$K$3))), AA134)</f>
        <v>0</v>
      </c>
      <c r="AD134" s="114">
        <f t="shared" si="31"/>
        <v>0</v>
      </c>
      <c r="AE134" s="114">
        <f t="shared" ref="AE134:AE197" si="38">IF($Z134=1,AD134*( 1-$G$3*(1-$M$3))/(1-$D$3*(1-$M$3)),AD134)</f>
        <v>0</v>
      </c>
      <c r="AF134" s="120">
        <f t="shared" si="32"/>
        <v>0</v>
      </c>
      <c r="AG134" s="4">
        <f t="shared" si="33"/>
        <v>0</v>
      </c>
      <c r="AH134" s="115">
        <f t="shared" si="34"/>
        <v>0</v>
      </c>
      <c r="AI134" s="4">
        <f t="shared" ref="AI134:AI197" si="39">IF($Z134=2, ($R$3*AG134*(1-$G$3*(1-$J$3))/(1-$D$3*(1-$J$3)))+($T$3*AG134*(1-$G$3*(1-$L$3))/(1-$D$3*(1-$L$3))), AG134)</f>
        <v>0</v>
      </c>
      <c r="AJ134" s="114">
        <f t="shared" si="35"/>
        <v>0</v>
      </c>
      <c r="AK134" s="114">
        <f t="shared" ref="AK134:AK197" si="40">IF($Z134=1,AJ134*( 1-$G$3*(1-$N$3))/(1-$D$3*(1-$N$3)),AJ134)</f>
        <v>0</v>
      </c>
      <c r="AL134" s="120">
        <f t="shared" si="36"/>
        <v>0</v>
      </c>
    </row>
    <row r="135" spans="21:38">
      <c r="U135" s="5" t="str">
        <f>'[1]INPUTS-Incidence'!A135</f>
        <v>Motorized Three Wheeler</v>
      </c>
      <c r="V135" s="5" t="str">
        <f>'[1]INPUTS-Incidence'!B135</f>
        <v>Female</v>
      </c>
      <c r="W135" s="5" t="str">
        <f>'[1]INPUTS-Incidence'!C135</f>
        <v>20-24 years</v>
      </c>
      <c r="X135" s="123">
        <f>'[1]INPUTS-Incidence'!D135</f>
        <v>0</v>
      </c>
      <c r="Y135" s="123">
        <f>'[1]INPUTS-Incidence'!E135</f>
        <v>0</v>
      </c>
      <c r="Z135" s="108">
        <f t="shared" si="28"/>
        <v>3</v>
      </c>
      <c r="AA135" s="4">
        <f t="shared" si="29"/>
        <v>0</v>
      </c>
      <c r="AB135" s="4">
        <f t="shared" si="30"/>
        <v>0</v>
      </c>
      <c r="AC135" s="4">
        <f t="shared" si="37"/>
        <v>0</v>
      </c>
      <c r="AD135" s="114">
        <f t="shared" si="31"/>
        <v>0</v>
      </c>
      <c r="AE135" s="114">
        <f t="shared" si="38"/>
        <v>0</v>
      </c>
      <c r="AF135" s="120">
        <f t="shared" si="32"/>
        <v>0</v>
      </c>
      <c r="AG135" s="4">
        <f t="shared" si="33"/>
        <v>0</v>
      </c>
      <c r="AH135" s="115">
        <f t="shared" si="34"/>
        <v>0</v>
      </c>
      <c r="AI135" s="4">
        <f t="shared" si="39"/>
        <v>0</v>
      </c>
      <c r="AJ135" s="114">
        <f t="shared" si="35"/>
        <v>0</v>
      </c>
      <c r="AK135" s="114">
        <f t="shared" si="40"/>
        <v>0</v>
      </c>
      <c r="AL135" s="120">
        <f t="shared" si="36"/>
        <v>0</v>
      </c>
    </row>
    <row r="136" spans="21:38">
      <c r="U136" s="5" t="str">
        <f>'[1]INPUTS-Incidence'!A136</f>
        <v>Motorized Three Wheeler</v>
      </c>
      <c r="V136" s="5" t="str">
        <f>'[1]INPUTS-Incidence'!B136</f>
        <v>Female</v>
      </c>
      <c r="W136" s="5" t="str">
        <f>'[1]INPUTS-Incidence'!C136</f>
        <v>25-29 years</v>
      </c>
      <c r="X136" s="123">
        <f>'[1]INPUTS-Incidence'!D136</f>
        <v>0</v>
      </c>
      <c r="Y136" s="123">
        <f>'[1]INPUTS-Incidence'!E136</f>
        <v>0</v>
      </c>
      <c r="Z136" s="108">
        <f t="shared" si="28"/>
        <v>3</v>
      </c>
      <c r="AA136" s="4">
        <f t="shared" si="29"/>
        <v>0</v>
      </c>
      <c r="AB136" s="4">
        <f t="shared" si="30"/>
        <v>0</v>
      </c>
      <c r="AC136" s="4">
        <f t="shared" si="37"/>
        <v>0</v>
      </c>
      <c r="AD136" s="114">
        <f t="shared" si="31"/>
        <v>0</v>
      </c>
      <c r="AE136" s="114">
        <f t="shared" si="38"/>
        <v>0</v>
      </c>
      <c r="AF136" s="120">
        <f t="shared" si="32"/>
        <v>0</v>
      </c>
      <c r="AG136" s="4">
        <f t="shared" si="33"/>
        <v>0</v>
      </c>
      <c r="AH136" s="115">
        <f t="shared" si="34"/>
        <v>0</v>
      </c>
      <c r="AI136" s="4">
        <f t="shared" si="39"/>
        <v>0</v>
      </c>
      <c r="AJ136" s="114">
        <f t="shared" si="35"/>
        <v>0</v>
      </c>
      <c r="AK136" s="114">
        <f t="shared" si="40"/>
        <v>0</v>
      </c>
      <c r="AL136" s="120">
        <f t="shared" si="36"/>
        <v>0</v>
      </c>
    </row>
    <row r="137" spans="21:38">
      <c r="U137" s="5" t="str">
        <f>'[1]INPUTS-Incidence'!A137</f>
        <v>Motorized Three Wheeler</v>
      </c>
      <c r="V137" s="5" t="str">
        <f>'[1]INPUTS-Incidence'!B137</f>
        <v>Female</v>
      </c>
      <c r="W137" s="5" t="str">
        <f>'[1]INPUTS-Incidence'!C137</f>
        <v>30-34 years</v>
      </c>
      <c r="X137" s="123">
        <f>'[1]INPUTS-Incidence'!D137</f>
        <v>0</v>
      </c>
      <c r="Y137" s="123">
        <f>'[1]INPUTS-Incidence'!E137</f>
        <v>0</v>
      </c>
      <c r="Z137" s="108">
        <f t="shared" si="28"/>
        <v>3</v>
      </c>
      <c r="AA137" s="4">
        <f t="shared" si="29"/>
        <v>0</v>
      </c>
      <c r="AB137" s="4">
        <f t="shared" si="30"/>
        <v>0</v>
      </c>
      <c r="AC137" s="4">
        <f t="shared" si="37"/>
        <v>0</v>
      </c>
      <c r="AD137" s="114">
        <f t="shared" si="31"/>
        <v>0</v>
      </c>
      <c r="AE137" s="114">
        <f t="shared" si="38"/>
        <v>0</v>
      </c>
      <c r="AF137" s="120">
        <f t="shared" si="32"/>
        <v>0</v>
      </c>
      <c r="AG137" s="4">
        <f t="shared" si="33"/>
        <v>0</v>
      </c>
      <c r="AH137" s="115">
        <f t="shared" si="34"/>
        <v>0</v>
      </c>
      <c r="AI137" s="4">
        <f t="shared" si="39"/>
        <v>0</v>
      </c>
      <c r="AJ137" s="114">
        <f t="shared" si="35"/>
        <v>0</v>
      </c>
      <c r="AK137" s="114">
        <f t="shared" si="40"/>
        <v>0</v>
      </c>
      <c r="AL137" s="120">
        <f t="shared" si="36"/>
        <v>0</v>
      </c>
    </row>
    <row r="138" spans="21:38">
      <c r="U138" s="5" t="str">
        <f>'[1]INPUTS-Incidence'!A138</f>
        <v>Motorized Three Wheeler</v>
      </c>
      <c r="V138" s="5" t="str">
        <f>'[1]INPUTS-Incidence'!B138</f>
        <v>Female</v>
      </c>
      <c r="W138" s="5" t="str">
        <f>'[1]INPUTS-Incidence'!C138</f>
        <v>35-39 years</v>
      </c>
      <c r="X138" s="123">
        <f>'[1]INPUTS-Incidence'!D138</f>
        <v>0</v>
      </c>
      <c r="Y138" s="123">
        <f>'[1]INPUTS-Incidence'!E138</f>
        <v>0</v>
      </c>
      <c r="Z138" s="108">
        <f t="shared" si="28"/>
        <v>3</v>
      </c>
      <c r="AA138" s="4">
        <f t="shared" si="29"/>
        <v>0</v>
      </c>
      <c r="AB138" s="4">
        <f t="shared" si="30"/>
        <v>0</v>
      </c>
      <c r="AC138" s="4">
        <f t="shared" si="37"/>
        <v>0</v>
      </c>
      <c r="AD138" s="114">
        <f t="shared" si="31"/>
        <v>0</v>
      </c>
      <c r="AE138" s="114">
        <f t="shared" si="38"/>
        <v>0</v>
      </c>
      <c r="AF138" s="120">
        <f t="shared" si="32"/>
        <v>0</v>
      </c>
      <c r="AG138" s="4">
        <f t="shared" si="33"/>
        <v>0</v>
      </c>
      <c r="AH138" s="115">
        <f t="shared" si="34"/>
        <v>0</v>
      </c>
      <c r="AI138" s="4">
        <f t="shared" si="39"/>
        <v>0</v>
      </c>
      <c r="AJ138" s="114">
        <f t="shared" si="35"/>
        <v>0</v>
      </c>
      <c r="AK138" s="114">
        <f t="shared" si="40"/>
        <v>0</v>
      </c>
      <c r="AL138" s="120">
        <f t="shared" si="36"/>
        <v>0</v>
      </c>
    </row>
    <row r="139" spans="21:38">
      <c r="U139" s="5" t="str">
        <f>'[1]INPUTS-Incidence'!A139</f>
        <v>Motorized Three Wheeler</v>
      </c>
      <c r="V139" s="5" t="str">
        <f>'[1]INPUTS-Incidence'!B139</f>
        <v>Female</v>
      </c>
      <c r="W139" s="5" t="str">
        <f>'[1]INPUTS-Incidence'!C139</f>
        <v>40-44 years</v>
      </c>
      <c r="X139" s="123">
        <f>'[1]INPUTS-Incidence'!D139</f>
        <v>0</v>
      </c>
      <c r="Y139" s="123">
        <f>'[1]INPUTS-Incidence'!E139</f>
        <v>0</v>
      </c>
      <c r="Z139" s="108">
        <f t="shared" si="28"/>
        <v>3</v>
      </c>
      <c r="AA139" s="4">
        <f t="shared" si="29"/>
        <v>0</v>
      </c>
      <c r="AB139" s="4">
        <f t="shared" si="30"/>
        <v>0</v>
      </c>
      <c r="AC139" s="4">
        <f t="shared" si="37"/>
        <v>0</v>
      </c>
      <c r="AD139" s="114">
        <f t="shared" si="31"/>
        <v>0</v>
      </c>
      <c r="AE139" s="114">
        <f t="shared" si="38"/>
        <v>0</v>
      </c>
      <c r="AF139" s="120">
        <f t="shared" si="32"/>
        <v>0</v>
      </c>
      <c r="AG139" s="4">
        <f t="shared" si="33"/>
        <v>0</v>
      </c>
      <c r="AH139" s="115">
        <f t="shared" si="34"/>
        <v>0</v>
      </c>
      <c r="AI139" s="4">
        <f t="shared" si="39"/>
        <v>0</v>
      </c>
      <c r="AJ139" s="114">
        <f t="shared" si="35"/>
        <v>0</v>
      </c>
      <c r="AK139" s="114">
        <f t="shared" si="40"/>
        <v>0</v>
      </c>
      <c r="AL139" s="120">
        <f t="shared" si="36"/>
        <v>0</v>
      </c>
    </row>
    <row r="140" spans="21:38">
      <c r="U140" s="5" t="str">
        <f>'[1]INPUTS-Incidence'!A140</f>
        <v>Motorized Three Wheeler</v>
      </c>
      <c r="V140" s="5" t="str">
        <f>'[1]INPUTS-Incidence'!B140</f>
        <v>Female</v>
      </c>
      <c r="W140" s="5" t="str">
        <f>'[1]INPUTS-Incidence'!C140</f>
        <v>45-49 years</v>
      </c>
      <c r="X140" s="123">
        <f>'[1]INPUTS-Incidence'!D140</f>
        <v>0</v>
      </c>
      <c r="Y140" s="123">
        <f>'[1]INPUTS-Incidence'!E140</f>
        <v>0</v>
      </c>
      <c r="Z140" s="108">
        <f t="shared" si="28"/>
        <v>3</v>
      </c>
      <c r="AA140" s="4">
        <f t="shared" si="29"/>
        <v>0</v>
      </c>
      <c r="AB140" s="4">
        <f t="shared" si="30"/>
        <v>0</v>
      </c>
      <c r="AC140" s="4">
        <f t="shared" si="37"/>
        <v>0</v>
      </c>
      <c r="AD140" s="114">
        <f t="shared" si="31"/>
        <v>0</v>
      </c>
      <c r="AE140" s="114">
        <f t="shared" si="38"/>
        <v>0</v>
      </c>
      <c r="AF140" s="120">
        <f t="shared" si="32"/>
        <v>0</v>
      </c>
      <c r="AG140" s="4">
        <f t="shared" si="33"/>
        <v>0</v>
      </c>
      <c r="AH140" s="115">
        <f t="shared" si="34"/>
        <v>0</v>
      </c>
      <c r="AI140" s="4">
        <f t="shared" si="39"/>
        <v>0</v>
      </c>
      <c r="AJ140" s="114">
        <f t="shared" si="35"/>
        <v>0</v>
      </c>
      <c r="AK140" s="114">
        <f t="shared" si="40"/>
        <v>0</v>
      </c>
      <c r="AL140" s="120">
        <f t="shared" si="36"/>
        <v>0</v>
      </c>
    </row>
    <row r="141" spans="21:38">
      <c r="U141" s="5" t="str">
        <f>'[1]INPUTS-Incidence'!A141</f>
        <v>Motorized Three Wheeler</v>
      </c>
      <c r="V141" s="5" t="str">
        <f>'[1]INPUTS-Incidence'!B141</f>
        <v>Female</v>
      </c>
      <c r="W141" s="5" t="str">
        <f>'[1]INPUTS-Incidence'!C141</f>
        <v>50-54 years</v>
      </c>
      <c r="X141" s="123">
        <f>'[1]INPUTS-Incidence'!D141</f>
        <v>0</v>
      </c>
      <c r="Y141" s="123">
        <f>'[1]INPUTS-Incidence'!E141</f>
        <v>0</v>
      </c>
      <c r="Z141" s="108">
        <f t="shared" si="28"/>
        <v>3</v>
      </c>
      <c r="AA141" s="4">
        <f t="shared" si="29"/>
        <v>0</v>
      </c>
      <c r="AB141" s="4">
        <f t="shared" si="30"/>
        <v>0</v>
      </c>
      <c r="AC141" s="4">
        <f t="shared" si="37"/>
        <v>0</v>
      </c>
      <c r="AD141" s="114">
        <f t="shared" si="31"/>
        <v>0</v>
      </c>
      <c r="AE141" s="114">
        <f t="shared" si="38"/>
        <v>0</v>
      </c>
      <c r="AF141" s="120">
        <f t="shared" si="32"/>
        <v>0</v>
      </c>
      <c r="AG141" s="4">
        <f t="shared" si="33"/>
        <v>0</v>
      </c>
      <c r="AH141" s="115">
        <f t="shared" si="34"/>
        <v>0</v>
      </c>
      <c r="AI141" s="4">
        <f t="shared" si="39"/>
        <v>0</v>
      </c>
      <c r="AJ141" s="114">
        <f t="shared" si="35"/>
        <v>0</v>
      </c>
      <c r="AK141" s="114">
        <f t="shared" si="40"/>
        <v>0</v>
      </c>
      <c r="AL141" s="120">
        <f t="shared" si="36"/>
        <v>0</v>
      </c>
    </row>
    <row r="142" spans="21:38">
      <c r="U142" s="5" t="str">
        <f>'[1]INPUTS-Incidence'!A142</f>
        <v>Motorized Three Wheeler</v>
      </c>
      <c r="V142" s="5" t="str">
        <f>'[1]INPUTS-Incidence'!B142</f>
        <v>Female</v>
      </c>
      <c r="W142" s="5" t="str">
        <f>'[1]INPUTS-Incidence'!C142</f>
        <v>55-59 years</v>
      </c>
      <c r="X142" s="123">
        <f>'[1]INPUTS-Incidence'!D142</f>
        <v>0</v>
      </c>
      <c r="Y142" s="123">
        <f>'[1]INPUTS-Incidence'!E142</f>
        <v>0</v>
      </c>
      <c r="Z142" s="108">
        <f t="shared" si="28"/>
        <v>3</v>
      </c>
      <c r="AA142" s="4">
        <f t="shared" si="29"/>
        <v>0</v>
      </c>
      <c r="AB142" s="4">
        <f t="shared" si="30"/>
        <v>0</v>
      </c>
      <c r="AC142" s="4">
        <f t="shared" si="37"/>
        <v>0</v>
      </c>
      <c r="AD142" s="114">
        <f t="shared" si="31"/>
        <v>0</v>
      </c>
      <c r="AE142" s="114">
        <f t="shared" si="38"/>
        <v>0</v>
      </c>
      <c r="AF142" s="120">
        <f t="shared" si="32"/>
        <v>0</v>
      </c>
      <c r="AG142" s="4">
        <f t="shared" si="33"/>
        <v>0</v>
      </c>
      <c r="AH142" s="115">
        <f t="shared" si="34"/>
        <v>0</v>
      </c>
      <c r="AI142" s="4">
        <f t="shared" si="39"/>
        <v>0</v>
      </c>
      <c r="AJ142" s="114">
        <f t="shared" si="35"/>
        <v>0</v>
      </c>
      <c r="AK142" s="114">
        <f t="shared" si="40"/>
        <v>0</v>
      </c>
      <c r="AL142" s="120">
        <f t="shared" si="36"/>
        <v>0</v>
      </c>
    </row>
    <row r="143" spans="21:38">
      <c r="U143" s="5" t="str">
        <f>'[1]INPUTS-Incidence'!A143</f>
        <v>Motorized Three Wheeler</v>
      </c>
      <c r="V143" s="5" t="str">
        <f>'[1]INPUTS-Incidence'!B143</f>
        <v>Female</v>
      </c>
      <c r="W143" s="5" t="str">
        <f>'[1]INPUTS-Incidence'!C143</f>
        <v>60-64 years</v>
      </c>
      <c r="X143" s="123">
        <f>'[1]INPUTS-Incidence'!D143</f>
        <v>0</v>
      </c>
      <c r="Y143" s="123">
        <f>'[1]INPUTS-Incidence'!E143</f>
        <v>0</v>
      </c>
      <c r="Z143" s="108">
        <f t="shared" si="28"/>
        <v>3</v>
      </c>
      <c r="AA143" s="4">
        <f t="shared" si="29"/>
        <v>0</v>
      </c>
      <c r="AB143" s="4">
        <f t="shared" si="30"/>
        <v>0</v>
      </c>
      <c r="AC143" s="4">
        <f t="shared" si="37"/>
        <v>0</v>
      </c>
      <c r="AD143" s="114">
        <f t="shared" si="31"/>
        <v>0</v>
      </c>
      <c r="AE143" s="114">
        <f t="shared" si="38"/>
        <v>0</v>
      </c>
      <c r="AF143" s="120">
        <f t="shared" si="32"/>
        <v>0</v>
      </c>
      <c r="AG143" s="4">
        <f t="shared" si="33"/>
        <v>0</v>
      </c>
      <c r="AH143" s="115">
        <f t="shared" si="34"/>
        <v>0</v>
      </c>
      <c r="AI143" s="4">
        <f t="shared" si="39"/>
        <v>0</v>
      </c>
      <c r="AJ143" s="114">
        <f t="shared" si="35"/>
        <v>0</v>
      </c>
      <c r="AK143" s="114">
        <f t="shared" si="40"/>
        <v>0</v>
      </c>
      <c r="AL143" s="120">
        <f t="shared" si="36"/>
        <v>0</v>
      </c>
    </row>
    <row r="144" spans="21:38">
      <c r="U144" s="5" t="str">
        <f>'[1]INPUTS-Incidence'!A144</f>
        <v>Motorized Three Wheeler</v>
      </c>
      <c r="V144" s="5" t="str">
        <f>'[1]INPUTS-Incidence'!B144</f>
        <v>Female</v>
      </c>
      <c r="W144" s="5" t="str">
        <f>'[1]INPUTS-Incidence'!C144</f>
        <v>65-69 years</v>
      </c>
      <c r="X144" s="123">
        <f>'[1]INPUTS-Incidence'!D144</f>
        <v>0</v>
      </c>
      <c r="Y144" s="123">
        <f>'[1]INPUTS-Incidence'!E144</f>
        <v>0</v>
      </c>
      <c r="Z144" s="108">
        <f t="shared" si="28"/>
        <v>3</v>
      </c>
      <c r="AA144" s="4">
        <f t="shared" si="29"/>
        <v>0</v>
      </c>
      <c r="AB144" s="4">
        <f t="shared" si="30"/>
        <v>0</v>
      </c>
      <c r="AC144" s="4">
        <f t="shared" si="37"/>
        <v>0</v>
      </c>
      <c r="AD144" s="114">
        <f t="shared" si="31"/>
        <v>0</v>
      </c>
      <c r="AE144" s="114">
        <f t="shared" si="38"/>
        <v>0</v>
      </c>
      <c r="AF144" s="120">
        <f t="shared" si="32"/>
        <v>0</v>
      </c>
      <c r="AG144" s="4">
        <f t="shared" si="33"/>
        <v>0</v>
      </c>
      <c r="AH144" s="115">
        <f t="shared" si="34"/>
        <v>0</v>
      </c>
      <c r="AI144" s="4">
        <f t="shared" si="39"/>
        <v>0</v>
      </c>
      <c r="AJ144" s="114">
        <f t="shared" si="35"/>
        <v>0</v>
      </c>
      <c r="AK144" s="114">
        <f t="shared" si="40"/>
        <v>0</v>
      </c>
      <c r="AL144" s="120">
        <f t="shared" si="36"/>
        <v>0</v>
      </c>
    </row>
    <row r="145" spans="21:38">
      <c r="U145" s="5" t="str">
        <f>'[1]INPUTS-Incidence'!A145</f>
        <v>Motorized Three Wheeler</v>
      </c>
      <c r="V145" s="5" t="str">
        <f>'[1]INPUTS-Incidence'!B145</f>
        <v>Female</v>
      </c>
      <c r="W145" s="5" t="str">
        <f>'[1]INPUTS-Incidence'!C145</f>
        <v>70-74 years</v>
      </c>
      <c r="X145" s="123">
        <f>'[1]INPUTS-Incidence'!D145</f>
        <v>0</v>
      </c>
      <c r="Y145" s="123">
        <f>'[1]INPUTS-Incidence'!E145</f>
        <v>0</v>
      </c>
      <c r="Z145" s="108">
        <f t="shared" si="28"/>
        <v>3</v>
      </c>
      <c r="AA145" s="4">
        <f t="shared" si="29"/>
        <v>0</v>
      </c>
      <c r="AB145" s="4">
        <f t="shared" si="30"/>
        <v>0</v>
      </c>
      <c r="AC145" s="4">
        <f t="shared" si="37"/>
        <v>0</v>
      </c>
      <c r="AD145" s="114">
        <f t="shared" si="31"/>
        <v>0</v>
      </c>
      <c r="AE145" s="114">
        <f t="shared" si="38"/>
        <v>0</v>
      </c>
      <c r="AF145" s="120">
        <f t="shared" si="32"/>
        <v>0</v>
      </c>
      <c r="AG145" s="4">
        <f t="shared" si="33"/>
        <v>0</v>
      </c>
      <c r="AH145" s="115">
        <f t="shared" si="34"/>
        <v>0</v>
      </c>
      <c r="AI145" s="4">
        <f t="shared" si="39"/>
        <v>0</v>
      </c>
      <c r="AJ145" s="114">
        <f t="shared" si="35"/>
        <v>0</v>
      </c>
      <c r="AK145" s="114">
        <f t="shared" si="40"/>
        <v>0</v>
      </c>
      <c r="AL145" s="120">
        <f t="shared" si="36"/>
        <v>0</v>
      </c>
    </row>
    <row r="146" spans="21:38">
      <c r="U146" s="5" t="str">
        <f>'[1]INPUTS-Incidence'!A146</f>
        <v>Motorized Three Wheeler</v>
      </c>
      <c r="V146" s="5" t="str">
        <f>'[1]INPUTS-Incidence'!B146</f>
        <v>Female</v>
      </c>
      <c r="W146" s="5" t="str">
        <f>'[1]INPUTS-Incidence'!C146</f>
        <v>75-79 years</v>
      </c>
      <c r="X146" s="123">
        <f>'[1]INPUTS-Incidence'!D146</f>
        <v>0</v>
      </c>
      <c r="Y146" s="123">
        <f>'[1]INPUTS-Incidence'!E146</f>
        <v>0</v>
      </c>
      <c r="Z146" s="108">
        <f t="shared" si="28"/>
        <v>3</v>
      </c>
      <c r="AA146" s="4">
        <f t="shared" si="29"/>
        <v>0</v>
      </c>
      <c r="AB146" s="4">
        <f t="shared" si="30"/>
        <v>0</v>
      </c>
      <c r="AC146" s="4">
        <f t="shared" si="37"/>
        <v>0</v>
      </c>
      <c r="AD146" s="114">
        <f t="shared" si="31"/>
        <v>0</v>
      </c>
      <c r="AE146" s="114">
        <f t="shared" si="38"/>
        <v>0</v>
      </c>
      <c r="AF146" s="120">
        <f t="shared" si="32"/>
        <v>0</v>
      </c>
      <c r="AG146" s="4">
        <f t="shared" si="33"/>
        <v>0</v>
      </c>
      <c r="AH146" s="115">
        <f t="shared" si="34"/>
        <v>0</v>
      </c>
      <c r="AI146" s="4">
        <f t="shared" si="39"/>
        <v>0</v>
      </c>
      <c r="AJ146" s="114">
        <f t="shared" si="35"/>
        <v>0</v>
      </c>
      <c r="AK146" s="114">
        <f t="shared" si="40"/>
        <v>0</v>
      </c>
      <c r="AL146" s="120">
        <f t="shared" si="36"/>
        <v>0</v>
      </c>
    </row>
    <row r="147" spans="21:38">
      <c r="U147" s="5" t="str">
        <f>'[1]INPUTS-Incidence'!A147</f>
        <v>Motorized Three Wheeler</v>
      </c>
      <c r="V147" s="5" t="str">
        <f>'[1]INPUTS-Incidence'!B147</f>
        <v>Female</v>
      </c>
      <c r="W147" s="5" t="str">
        <f>'[1]INPUTS-Incidence'!C147</f>
        <v>80-84 years</v>
      </c>
      <c r="X147" s="123">
        <f>'[1]INPUTS-Incidence'!D147</f>
        <v>0</v>
      </c>
      <c r="Y147" s="123">
        <f>'[1]INPUTS-Incidence'!E147</f>
        <v>0</v>
      </c>
      <c r="Z147" s="108">
        <f t="shared" si="28"/>
        <v>3</v>
      </c>
      <c r="AA147" s="4">
        <f t="shared" si="29"/>
        <v>0</v>
      </c>
      <c r="AB147" s="4">
        <f t="shared" si="30"/>
        <v>0</v>
      </c>
      <c r="AC147" s="4">
        <f t="shared" si="37"/>
        <v>0</v>
      </c>
      <c r="AD147" s="114">
        <f t="shared" si="31"/>
        <v>0</v>
      </c>
      <c r="AE147" s="114">
        <f t="shared" si="38"/>
        <v>0</v>
      </c>
      <c r="AF147" s="120">
        <f t="shared" si="32"/>
        <v>0</v>
      </c>
      <c r="AG147" s="4">
        <f t="shared" si="33"/>
        <v>0</v>
      </c>
      <c r="AH147" s="115">
        <f t="shared" si="34"/>
        <v>0</v>
      </c>
      <c r="AI147" s="4">
        <f t="shared" si="39"/>
        <v>0</v>
      </c>
      <c r="AJ147" s="114">
        <f t="shared" si="35"/>
        <v>0</v>
      </c>
      <c r="AK147" s="114">
        <f t="shared" si="40"/>
        <v>0</v>
      </c>
      <c r="AL147" s="120">
        <f t="shared" si="36"/>
        <v>0</v>
      </c>
    </row>
    <row r="148" spans="21:38">
      <c r="U148" s="5" t="str">
        <f>'[1]INPUTS-Incidence'!A148</f>
        <v>Motorized Three Wheeler</v>
      </c>
      <c r="V148" s="5" t="str">
        <f>'[1]INPUTS-Incidence'!B148</f>
        <v>Female</v>
      </c>
      <c r="W148" s="5" t="str">
        <f>'[1]INPUTS-Incidence'!C148</f>
        <v>85+</v>
      </c>
      <c r="X148" s="123">
        <f>'[1]INPUTS-Incidence'!D148</f>
        <v>0</v>
      </c>
      <c r="Y148" s="123">
        <f>'[1]INPUTS-Incidence'!E148</f>
        <v>0</v>
      </c>
      <c r="Z148" s="108">
        <f t="shared" si="28"/>
        <v>3</v>
      </c>
      <c r="AA148" s="4">
        <f t="shared" si="29"/>
        <v>0</v>
      </c>
      <c r="AB148" s="4">
        <f t="shared" si="30"/>
        <v>0</v>
      </c>
      <c r="AC148" s="4">
        <f t="shared" si="37"/>
        <v>0</v>
      </c>
      <c r="AD148" s="114">
        <f t="shared" si="31"/>
        <v>0</v>
      </c>
      <c r="AE148" s="114">
        <f t="shared" si="38"/>
        <v>0</v>
      </c>
      <c r="AF148" s="120">
        <f t="shared" si="32"/>
        <v>0</v>
      </c>
      <c r="AG148" s="4">
        <f t="shared" si="33"/>
        <v>0</v>
      </c>
      <c r="AH148" s="115">
        <f t="shared" si="34"/>
        <v>0</v>
      </c>
      <c r="AI148" s="4">
        <f t="shared" si="39"/>
        <v>0</v>
      </c>
      <c r="AJ148" s="114">
        <f t="shared" si="35"/>
        <v>0</v>
      </c>
      <c r="AK148" s="114">
        <f t="shared" si="40"/>
        <v>0</v>
      </c>
      <c r="AL148" s="120">
        <f t="shared" si="36"/>
        <v>0</v>
      </c>
    </row>
    <row r="149" spans="21:38">
      <c r="U149" s="5" t="str">
        <f>'[1]INPUTS-Incidence'!A149</f>
        <v>Car</v>
      </c>
      <c r="V149" s="5" t="str">
        <f>'[1]INPUTS-Incidence'!B149</f>
        <v>Male</v>
      </c>
      <c r="W149" s="5" t="str">
        <f>'[1]INPUTS-Incidence'!C149</f>
        <v>&lt;5 years</v>
      </c>
      <c r="X149" s="123">
        <f>'[1]INPUTS-Incidence'!D149</f>
        <v>10.331250000000001</v>
      </c>
      <c r="Y149" s="123">
        <f>'[1]INPUTS-Incidence'!E149</f>
        <v>678.0266395332518</v>
      </c>
      <c r="Z149" s="108">
        <f t="shared" si="28"/>
        <v>2</v>
      </c>
      <c r="AA149" s="4">
        <f t="shared" si="29"/>
        <v>3.4609687500000006</v>
      </c>
      <c r="AB149" s="4">
        <f t="shared" si="30"/>
        <v>6.8702812499999997</v>
      </c>
      <c r="AC149" s="4">
        <f t="shared" si="37"/>
        <v>3.1800294609153177</v>
      </c>
      <c r="AD149" s="114">
        <f t="shared" si="31"/>
        <v>3.1800294609153177</v>
      </c>
      <c r="AE149" s="114">
        <f t="shared" si="38"/>
        <v>3.1800294609153177</v>
      </c>
      <c r="AF149" s="120">
        <f t="shared" si="32"/>
        <v>10.050310710915317</v>
      </c>
      <c r="AG149" s="4">
        <f t="shared" si="33"/>
        <v>95.601756174188495</v>
      </c>
      <c r="AH149" s="115">
        <f t="shared" si="34"/>
        <v>582.4248833590633</v>
      </c>
      <c r="AI149" s="4">
        <f t="shared" si="39"/>
        <v>82.627607197108674</v>
      </c>
      <c r="AJ149" s="114">
        <f t="shared" si="35"/>
        <v>82.627607197108674</v>
      </c>
      <c r="AK149" s="114">
        <f t="shared" si="40"/>
        <v>82.627607197108674</v>
      </c>
      <c r="AL149" s="120">
        <f t="shared" si="36"/>
        <v>665.05249055617196</v>
      </c>
    </row>
    <row r="150" spans="21:38">
      <c r="U150" s="5" t="str">
        <f>'[1]INPUTS-Incidence'!A150</f>
        <v>Car</v>
      </c>
      <c r="V150" s="5" t="str">
        <f>'[1]INPUTS-Incidence'!B150</f>
        <v>Male</v>
      </c>
      <c r="W150" s="5" t="str">
        <f>'[1]INPUTS-Incidence'!C150</f>
        <v>5-9 years</v>
      </c>
      <c r="X150" s="123">
        <f>'[1]INPUTS-Incidence'!D150</f>
        <v>17.456250000000001</v>
      </c>
      <c r="Y150" s="123">
        <f>'[1]INPUTS-Incidence'!E150</f>
        <v>3185.9321921927944</v>
      </c>
      <c r="Z150" s="108">
        <f t="shared" si="28"/>
        <v>2</v>
      </c>
      <c r="AA150" s="4">
        <f t="shared" si="29"/>
        <v>5.8478437500000009</v>
      </c>
      <c r="AB150" s="4">
        <f t="shared" si="30"/>
        <v>11.60840625</v>
      </c>
      <c r="AC150" s="4">
        <f t="shared" si="37"/>
        <v>5.3731532270638125</v>
      </c>
      <c r="AD150" s="114">
        <f t="shared" si="31"/>
        <v>5.3731532270638125</v>
      </c>
      <c r="AE150" s="114">
        <f t="shared" si="38"/>
        <v>5.3731532270638125</v>
      </c>
      <c r="AF150" s="120">
        <f t="shared" si="32"/>
        <v>16.981559477063811</v>
      </c>
      <c r="AG150" s="4">
        <f t="shared" si="33"/>
        <v>449.21643909918396</v>
      </c>
      <c r="AH150" s="115">
        <f t="shared" si="34"/>
        <v>2736.7157530936106</v>
      </c>
      <c r="AI150" s="4">
        <f t="shared" si="39"/>
        <v>388.25311335015687</v>
      </c>
      <c r="AJ150" s="114">
        <f t="shared" si="35"/>
        <v>388.25311335015687</v>
      </c>
      <c r="AK150" s="114">
        <f t="shared" si="40"/>
        <v>388.25311335015687</v>
      </c>
      <c r="AL150" s="120">
        <f t="shared" si="36"/>
        <v>3124.9688664437676</v>
      </c>
    </row>
    <row r="151" spans="21:38">
      <c r="U151" s="5" t="str">
        <f>'[1]INPUTS-Incidence'!A151</f>
        <v>Car</v>
      </c>
      <c r="V151" s="5" t="str">
        <f>'[1]INPUTS-Incidence'!B151</f>
        <v>Male</v>
      </c>
      <c r="W151" s="5" t="str">
        <f>'[1]INPUTS-Incidence'!C151</f>
        <v>10-14 years</v>
      </c>
      <c r="X151" s="123">
        <f>'[1]INPUTS-Incidence'!D151</f>
        <v>22.8</v>
      </c>
      <c r="Y151" s="123">
        <f>'[1]INPUTS-Incidence'!E151</f>
        <v>7092.5155056438834</v>
      </c>
      <c r="Z151" s="108">
        <f t="shared" si="28"/>
        <v>2</v>
      </c>
      <c r="AA151" s="4">
        <f t="shared" si="29"/>
        <v>7.6380000000000008</v>
      </c>
      <c r="AB151" s="4">
        <f t="shared" si="30"/>
        <v>15.161999999999999</v>
      </c>
      <c r="AC151" s="4">
        <f t="shared" si="37"/>
        <v>7.0179960516751834</v>
      </c>
      <c r="AD151" s="114">
        <f t="shared" si="31"/>
        <v>7.0179960516751834</v>
      </c>
      <c r="AE151" s="114">
        <f t="shared" si="38"/>
        <v>7.0179960516751834</v>
      </c>
      <c r="AF151" s="120">
        <f t="shared" si="32"/>
        <v>22.179996051675182</v>
      </c>
      <c r="AG151" s="4">
        <f t="shared" si="33"/>
        <v>1000.0446862957874</v>
      </c>
      <c r="AH151" s="115">
        <f t="shared" si="34"/>
        <v>6092.4708193480965</v>
      </c>
      <c r="AI151" s="4">
        <f t="shared" si="39"/>
        <v>864.32825949607093</v>
      </c>
      <c r="AJ151" s="114">
        <f t="shared" si="35"/>
        <v>864.32825949607093</v>
      </c>
      <c r="AK151" s="114">
        <f t="shared" si="40"/>
        <v>864.32825949607093</v>
      </c>
      <c r="AL151" s="120">
        <f t="shared" si="36"/>
        <v>6956.7990788441675</v>
      </c>
    </row>
    <row r="152" spans="21:38">
      <c r="U152" s="5" t="str">
        <f>'[1]INPUTS-Incidence'!A152</f>
        <v>Car</v>
      </c>
      <c r="V152" s="5" t="str">
        <f>'[1]INPUTS-Incidence'!B152</f>
        <v>Male</v>
      </c>
      <c r="W152" s="5" t="str">
        <f>'[1]INPUTS-Incidence'!C152</f>
        <v>15-19 years</v>
      </c>
      <c r="X152" s="123">
        <f>'[1]INPUTS-Incidence'!D152</f>
        <v>137.86875000000001</v>
      </c>
      <c r="Y152" s="123">
        <f>'[1]INPUTS-Incidence'!E152</f>
        <v>23833.032886400546</v>
      </c>
      <c r="Z152" s="108">
        <f t="shared" si="28"/>
        <v>2</v>
      </c>
      <c r="AA152" s="4">
        <f t="shared" si="29"/>
        <v>46.186031250000006</v>
      </c>
      <c r="AB152" s="4">
        <f t="shared" si="30"/>
        <v>91.682718749999992</v>
      </c>
      <c r="AC152" s="4">
        <f t="shared" si="37"/>
        <v>42.436944874973378</v>
      </c>
      <c r="AD152" s="114">
        <f t="shared" si="31"/>
        <v>42.436944874973378</v>
      </c>
      <c r="AE152" s="114">
        <f t="shared" si="38"/>
        <v>42.436944874973378</v>
      </c>
      <c r="AF152" s="120">
        <f t="shared" si="32"/>
        <v>134.11966362497338</v>
      </c>
      <c r="AG152" s="4">
        <f t="shared" si="33"/>
        <v>3360.4576369824767</v>
      </c>
      <c r="AH152" s="115">
        <f t="shared" si="34"/>
        <v>20472.575249418071</v>
      </c>
      <c r="AI152" s="4">
        <f t="shared" si="39"/>
        <v>2904.4087132164973</v>
      </c>
      <c r="AJ152" s="114">
        <f t="shared" si="35"/>
        <v>2904.4087132164973</v>
      </c>
      <c r="AK152" s="114">
        <f t="shared" si="40"/>
        <v>2904.4087132164973</v>
      </c>
      <c r="AL152" s="120">
        <f t="shared" si="36"/>
        <v>23376.983962634567</v>
      </c>
    </row>
    <row r="153" spans="21:38">
      <c r="U153" s="5" t="str">
        <f>'[1]INPUTS-Incidence'!A153</f>
        <v>Car</v>
      </c>
      <c r="V153" s="5" t="str">
        <f>'[1]INPUTS-Incidence'!B153</f>
        <v>Male</v>
      </c>
      <c r="W153" s="5" t="str">
        <f>'[1]INPUTS-Incidence'!C153</f>
        <v>20-24 years</v>
      </c>
      <c r="X153" s="123">
        <f>'[1]INPUTS-Incidence'!D153</f>
        <v>201.63750000000002</v>
      </c>
      <c r="Y153" s="123">
        <f>'[1]INPUTS-Incidence'!E153</f>
        <v>34560.524542875472</v>
      </c>
      <c r="Z153" s="108">
        <f t="shared" si="28"/>
        <v>2</v>
      </c>
      <c r="AA153" s="4">
        <f t="shared" si="29"/>
        <v>67.548562500000003</v>
      </c>
      <c r="AB153" s="4">
        <f t="shared" si="30"/>
        <v>134.08893750000001</v>
      </c>
      <c r="AC153" s="4">
        <f t="shared" si="37"/>
        <v>62.065402582002406</v>
      </c>
      <c r="AD153" s="114">
        <f t="shared" si="31"/>
        <v>62.065402582002406</v>
      </c>
      <c r="AE153" s="114">
        <f t="shared" si="38"/>
        <v>62.065402582002406</v>
      </c>
      <c r="AF153" s="120">
        <f t="shared" si="32"/>
        <v>196.15434008200242</v>
      </c>
      <c r="AG153" s="4">
        <f t="shared" si="33"/>
        <v>4873.033960545441</v>
      </c>
      <c r="AH153" s="115">
        <f t="shared" si="34"/>
        <v>29687.490582330029</v>
      </c>
      <c r="AI153" s="4">
        <f t="shared" si="39"/>
        <v>4211.7127557415115</v>
      </c>
      <c r="AJ153" s="114">
        <f t="shared" si="35"/>
        <v>4211.7127557415115</v>
      </c>
      <c r="AK153" s="114">
        <f t="shared" si="40"/>
        <v>4211.7127557415115</v>
      </c>
      <c r="AL153" s="120">
        <f t="shared" si="36"/>
        <v>33899.203338071544</v>
      </c>
    </row>
    <row r="154" spans="21:38">
      <c r="U154" s="5" t="str">
        <f>'[1]INPUTS-Incidence'!A154</f>
        <v>Car</v>
      </c>
      <c r="V154" s="5" t="str">
        <f>'[1]INPUTS-Incidence'!B154</f>
        <v>Male</v>
      </c>
      <c r="W154" s="5" t="str">
        <f>'[1]INPUTS-Incidence'!C154</f>
        <v>25-29 years</v>
      </c>
      <c r="X154" s="123">
        <f>'[1]INPUTS-Incidence'!D154</f>
        <v>181.33125000000001</v>
      </c>
      <c r="Y154" s="123">
        <f>'[1]INPUTS-Incidence'!E154</f>
        <v>30871.028706117046</v>
      </c>
      <c r="Z154" s="108">
        <f t="shared" si="28"/>
        <v>2</v>
      </c>
      <c r="AA154" s="4">
        <f t="shared" si="29"/>
        <v>60.74596875000001</v>
      </c>
      <c r="AB154" s="4">
        <f t="shared" si="30"/>
        <v>120.58528125000001</v>
      </c>
      <c r="AC154" s="4">
        <f t="shared" si="37"/>
        <v>55.814999848479189</v>
      </c>
      <c r="AD154" s="114">
        <f t="shared" si="31"/>
        <v>55.814999848479189</v>
      </c>
      <c r="AE154" s="114">
        <f t="shared" si="38"/>
        <v>55.814999848479189</v>
      </c>
      <c r="AF154" s="120">
        <f t="shared" si="32"/>
        <v>176.40028109847918</v>
      </c>
      <c r="AG154" s="4">
        <f t="shared" si="33"/>
        <v>4352.8150475625034</v>
      </c>
      <c r="AH154" s="115">
        <f t="shared" si="34"/>
        <v>26518.213658554541</v>
      </c>
      <c r="AI154" s="4">
        <f t="shared" si="39"/>
        <v>3762.0929399701104</v>
      </c>
      <c r="AJ154" s="114">
        <f t="shared" si="35"/>
        <v>3762.0929399701104</v>
      </c>
      <c r="AK154" s="114">
        <f t="shared" si="40"/>
        <v>3762.0929399701104</v>
      </c>
      <c r="AL154" s="120">
        <f t="shared" si="36"/>
        <v>30280.30659852465</v>
      </c>
    </row>
    <row r="155" spans="21:38">
      <c r="U155" s="5" t="str">
        <f>'[1]INPUTS-Incidence'!A155</f>
        <v>Car</v>
      </c>
      <c r="V155" s="5" t="str">
        <f>'[1]INPUTS-Incidence'!B155</f>
        <v>Male</v>
      </c>
      <c r="W155" s="5" t="str">
        <f>'[1]INPUTS-Incidence'!C155</f>
        <v>30-34 years</v>
      </c>
      <c r="X155" s="123">
        <f>'[1]INPUTS-Incidence'!D155</f>
        <v>157.81874999999999</v>
      </c>
      <c r="Y155" s="123">
        <f>'[1]INPUTS-Incidence'!E155</f>
        <v>28404.756368165687</v>
      </c>
      <c r="Z155" s="108">
        <f t="shared" si="28"/>
        <v>2</v>
      </c>
      <c r="AA155" s="4">
        <f t="shared" si="29"/>
        <v>52.86928125</v>
      </c>
      <c r="AB155" s="4">
        <f t="shared" si="30"/>
        <v>104.94946874999999</v>
      </c>
      <c r="AC155" s="4">
        <f t="shared" si="37"/>
        <v>48.577691420189154</v>
      </c>
      <c r="AD155" s="114">
        <f t="shared" si="31"/>
        <v>48.577691420189154</v>
      </c>
      <c r="AE155" s="114">
        <f t="shared" si="38"/>
        <v>48.577691420189154</v>
      </c>
      <c r="AF155" s="120">
        <f t="shared" si="32"/>
        <v>153.52716017018915</v>
      </c>
      <c r="AG155" s="4">
        <f t="shared" si="33"/>
        <v>4005.0706479113614</v>
      </c>
      <c r="AH155" s="115">
        <f t="shared" si="34"/>
        <v>24399.685720254325</v>
      </c>
      <c r="AI155" s="4">
        <f t="shared" si="39"/>
        <v>3461.5410588203931</v>
      </c>
      <c r="AJ155" s="114">
        <f t="shared" si="35"/>
        <v>3461.5410588203931</v>
      </c>
      <c r="AK155" s="114">
        <f t="shared" si="40"/>
        <v>3461.5410588203931</v>
      </c>
      <c r="AL155" s="120">
        <f t="shared" si="36"/>
        <v>27861.226779074717</v>
      </c>
    </row>
    <row r="156" spans="21:38">
      <c r="U156" s="5" t="str">
        <f>'[1]INPUTS-Incidence'!A156</f>
        <v>Car</v>
      </c>
      <c r="V156" s="5" t="str">
        <f>'[1]INPUTS-Incidence'!B156</f>
        <v>Male</v>
      </c>
      <c r="W156" s="5" t="str">
        <f>'[1]INPUTS-Incidence'!C156</f>
        <v>35-39 years</v>
      </c>
      <c r="X156" s="123">
        <f>'[1]INPUTS-Incidence'!D156</f>
        <v>160.66875000000002</v>
      </c>
      <c r="Y156" s="123">
        <f>'[1]INPUTS-Incidence'!E156</f>
        <v>28812.167112095754</v>
      </c>
      <c r="Z156" s="108">
        <f t="shared" si="28"/>
        <v>2</v>
      </c>
      <c r="AA156" s="4">
        <f t="shared" si="29"/>
        <v>53.824031250000012</v>
      </c>
      <c r="AB156" s="4">
        <f t="shared" si="30"/>
        <v>106.84471875</v>
      </c>
      <c r="AC156" s="4">
        <f t="shared" si="37"/>
        <v>49.454940926648561</v>
      </c>
      <c r="AD156" s="114">
        <f t="shared" si="31"/>
        <v>49.454940926648561</v>
      </c>
      <c r="AE156" s="114">
        <f t="shared" si="38"/>
        <v>49.454940926648561</v>
      </c>
      <c r="AF156" s="120">
        <f t="shared" si="32"/>
        <v>156.29965967664856</v>
      </c>
      <c r="AG156" s="4">
        <f t="shared" si="33"/>
        <v>4062.5155628055008</v>
      </c>
      <c r="AH156" s="115">
        <f t="shared" si="34"/>
        <v>24749.651549290254</v>
      </c>
      <c r="AI156" s="4">
        <f t="shared" si="39"/>
        <v>3511.1901034958491</v>
      </c>
      <c r="AJ156" s="114">
        <f t="shared" si="35"/>
        <v>3511.1901034958491</v>
      </c>
      <c r="AK156" s="114">
        <f t="shared" si="40"/>
        <v>3511.1901034958491</v>
      </c>
      <c r="AL156" s="120">
        <f t="shared" si="36"/>
        <v>28260.841652786105</v>
      </c>
    </row>
    <row r="157" spans="21:38">
      <c r="U157" s="5" t="str">
        <f>'[1]INPUTS-Incidence'!A157</f>
        <v>Car</v>
      </c>
      <c r="V157" s="5" t="str">
        <f>'[1]INPUTS-Incidence'!B157</f>
        <v>Male</v>
      </c>
      <c r="W157" s="5" t="str">
        <f>'[1]INPUTS-Incidence'!C157</f>
        <v>40-44 years</v>
      </c>
      <c r="X157" s="123">
        <f>'[1]INPUTS-Incidence'!D157</f>
        <v>178.125</v>
      </c>
      <c r="Y157" s="123">
        <f>'[1]INPUTS-Incidence'!E157</f>
        <v>28028.074901758326</v>
      </c>
      <c r="Z157" s="108">
        <f t="shared" si="28"/>
        <v>2</v>
      </c>
      <c r="AA157" s="4">
        <f t="shared" si="29"/>
        <v>59.671875000000007</v>
      </c>
      <c r="AB157" s="4">
        <f t="shared" si="30"/>
        <v>118.453125</v>
      </c>
      <c r="AC157" s="4">
        <f t="shared" si="37"/>
        <v>54.828094153712371</v>
      </c>
      <c r="AD157" s="114">
        <f t="shared" si="31"/>
        <v>54.828094153712371</v>
      </c>
      <c r="AE157" s="114">
        <f t="shared" si="38"/>
        <v>54.828094153712371</v>
      </c>
      <c r="AF157" s="120">
        <f t="shared" si="32"/>
        <v>173.28121915371236</v>
      </c>
      <c r="AG157" s="4">
        <f t="shared" si="33"/>
        <v>3951.9585611479238</v>
      </c>
      <c r="AH157" s="115">
        <f t="shared" si="34"/>
        <v>24076.116340610402</v>
      </c>
      <c r="AI157" s="4">
        <f t="shared" si="39"/>
        <v>3415.6368325997778</v>
      </c>
      <c r="AJ157" s="114">
        <f t="shared" si="35"/>
        <v>3415.6368325997778</v>
      </c>
      <c r="AK157" s="114">
        <f t="shared" si="40"/>
        <v>3415.6368325997778</v>
      </c>
      <c r="AL157" s="120">
        <f t="shared" si="36"/>
        <v>27491.753173210182</v>
      </c>
    </row>
    <row r="158" spans="21:38">
      <c r="U158" s="5" t="str">
        <f>'[1]INPUTS-Incidence'!A158</f>
        <v>Car</v>
      </c>
      <c r="V158" s="5" t="str">
        <f>'[1]INPUTS-Incidence'!B158</f>
        <v>Male</v>
      </c>
      <c r="W158" s="5" t="str">
        <f>'[1]INPUTS-Incidence'!C158</f>
        <v>45-49 years</v>
      </c>
      <c r="X158" s="123">
        <f>'[1]INPUTS-Incidence'!D158</f>
        <v>203.0625</v>
      </c>
      <c r="Y158" s="123">
        <f>'[1]INPUTS-Incidence'!E158</f>
        <v>23769.591797321409</v>
      </c>
      <c r="Z158" s="108">
        <f t="shared" si="28"/>
        <v>2</v>
      </c>
      <c r="AA158" s="4">
        <f t="shared" si="29"/>
        <v>68.025937499999998</v>
      </c>
      <c r="AB158" s="4">
        <f t="shared" si="30"/>
        <v>135.0365625</v>
      </c>
      <c r="AC158" s="4">
        <f t="shared" si="37"/>
        <v>62.504027335232095</v>
      </c>
      <c r="AD158" s="114">
        <f t="shared" si="31"/>
        <v>62.504027335232095</v>
      </c>
      <c r="AE158" s="114">
        <f t="shared" si="38"/>
        <v>62.504027335232095</v>
      </c>
      <c r="AF158" s="120">
        <f t="shared" si="32"/>
        <v>197.54058983523208</v>
      </c>
      <c r="AG158" s="4">
        <f t="shared" si="33"/>
        <v>3351.5124434223185</v>
      </c>
      <c r="AH158" s="115">
        <f t="shared" si="34"/>
        <v>20418.079353899091</v>
      </c>
      <c r="AI158" s="4">
        <f t="shared" si="39"/>
        <v>2896.6774751161829</v>
      </c>
      <c r="AJ158" s="114">
        <f t="shared" si="35"/>
        <v>2896.6774751161829</v>
      </c>
      <c r="AK158" s="114">
        <f t="shared" si="40"/>
        <v>2896.6774751161829</v>
      </c>
      <c r="AL158" s="120">
        <f t="shared" si="36"/>
        <v>23314.756829015274</v>
      </c>
    </row>
    <row r="159" spans="21:38">
      <c r="U159" s="5" t="str">
        <f>'[1]INPUTS-Incidence'!A159</f>
        <v>Car</v>
      </c>
      <c r="V159" s="5" t="str">
        <f>'[1]INPUTS-Incidence'!B159</f>
        <v>Male</v>
      </c>
      <c r="W159" s="5" t="str">
        <f>'[1]INPUTS-Incidence'!C159</f>
        <v>50-54 years</v>
      </c>
      <c r="X159" s="123">
        <f>'[1]INPUTS-Incidence'!D159</f>
        <v>204.84375</v>
      </c>
      <c r="Y159" s="123">
        <f>'[1]INPUTS-Incidence'!E159</f>
        <v>16134.853233454298</v>
      </c>
      <c r="Z159" s="108">
        <f t="shared" si="28"/>
        <v>2</v>
      </c>
      <c r="AA159" s="4">
        <f t="shared" si="29"/>
        <v>68.622656250000006</v>
      </c>
      <c r="AB159" s="4">
        <f t="shared" si="30"/>
        <v>136.22109374999999</v>
      </c>
      <c r="AC159" s="4">
        <f t="shared" si="37"/>
        <v>63.052308276769224</v>
      </c>
      <c r="AD159" s="114">
        <f t="shared" si="31"/>
        <v>63.052308276769224</v>
      </c>
      <c r="AE159" s="114">
        <f t="shared" si="38"/>
        <v>63.052308276769224</v>
      </c>
      <c r="AF159" s="120">
        <f t="shared" si="32"/>
        <v>199.27340202676922</v>
      </c>
      <c r="AG159" s="4">
        <f t="shared" si="33"/>
        <v>2275.0143059170559</v>
      </c>
      <c r="AH159" s="115">
        <f t="shared" si="34"/>
        <v>13859.838927537243</v>
      </c>
      <c r="AI159" s="4">
        <f t="shared" si="39"/>
        <v>1966.2712899814883</v>
      </c>
      <c r="AJ159" s="114">
        <f t="shared" si="35"/>
        <v>1966.2712899814883</v>
      </c>
      <c r="AK159" s="114">
        <f t="shared" si="40"/>
        <v>1966.2712899814883</v>
      </c>
      <c r="AL159" s="120">
        <f t="shared" si="36"/>
        <v>15826.110217518732</v>
      </c>
    </row>
    <row r="160" spans="21:38">
      <c r="U160" s="5" t="str">
        <f>'[1]INPUTS-Incidence'!A160</f>
        <v>Car</v>
      </c>
      <c r="V160" s="5" t="str">
        <f>'[1]INPUTS-Incidence'!B160</f>
        <v>Male</v>
      </c>
      <c r="W160" s="5" t="str">
        <f>'[1]INPUTS-Incidence'!C160</f>
        <v>55-59 years</v>
      </c>
      <c r="X160" s="123">
        <f>'[1]INPUTS-Incidence'!D160</f>
        <v>199.14375000000001</v>
      </c>
      <c r="Y160" s="123">
        <f>'[1]INPUTS-Incidence'!E160</f>
        <v>11309.365395372617</v>
      </c>
      <c r="Z160" s="108">
        <f t="shared" si="28"/>
        <v>2</v>
      </c>
      <c r="AA160" s="4">
        <f t="shared" si="29"/>
        <v>66.713156250000011</v>
      </c>
      <c r="AB160" s="4">
        <f t="shared" si="30"/>
        <v>132.43059375000001</v>
      </c>
      <c r="AC160" s="4">
        <f t="shared" si="37"/>
        <v>61.297809263850425</v>
      </c>
      <c r="AD160" s="114">
        <f t="shared" si="31"/>
        <v>61.297809263850425</v>
      </c>
      <c r="AE160" s="114">
        <f t="shared" si="38"/>
        <v>61.297809263850425</v>
      </c>
      <c r="AF160" s="120">
        <f t="shared" si="32"/>
        <v>193.72840301385042</v>
      </c>
      <c r="AG160" s="4">
        <f t="shared" si="33"/>
        <v>1594.6205207475389</v>
      </c>
      <c r="AH160" s="115">
        <f t="shared" si="34"/>
        <v>9714.7448746250775</v>
      </c>
      <c r="AI160" s="4">
        <f t="shared" si="39"/>
        <v>1378.2139919763347</v>
      </c>
      <c r="AJ160" s="114">
        <f t="shared" si="35"/>
        <v>1378.2139919763347</v>
      </c>
      <c r="AK160" s="114">
        <f t="shared" si="40"/>
        <v>1378.2139919763347</v>
      </c>
      <c r="AL160" s="120">
        <f t="shared" si="36"/>
        <v>11092.958866601412</v>
      </c>
    </row>
    <row r="161" spans="21:38">
      <c r="U161" s="5" t="str">
        <f>'[1]INPUTS-Incidence'!A161</f>
        <v>Car</v>
      </c>
      <c r="V161" s="5" t="str">
        <f>'[1]INPUTS-Incidence'!B161</f>
        <v>Male</v>
      </c>
      <c r="W161" s="5" t="str">
        <f>'[1]INPUTS-Incidence'!C161</f>
        <v>60-64 years</v>
      </c>
      <c r="X161" s="123">
        <f>'[1]INPUTS-Incidence'!D161</f>
        <v>166.36875000000001</v>
      </c>
      <c r="Y161" s="123">
        <f>'[1]INPUTS-Incidence'!E161</f>
        <v>6421.4277352286626</v>
      </c>
      <c r="Z161" s="108">
        <f t="shared" si="28"/>
        <v>2</v>
      </c>
      <c r="AA161" s="4">
        <f t="shared" si="29"/>
        <v>55.733531250000006</v>
      </c>
      <c r="AB161" s="4">
        <f t="shared" si="30"/>
        <v>110.63521875000001</v>
      </c>
      <c r="AC161" s="4">
        <f t="shared" si="37"/>
        <v>51.209439939567346</v>
      </c>
      <c r="AD161" s="114">
        <f t="shared" si="31"/>
        <v>51.209439939567346</v>
      </c>
      <c r="AE161" s="114">
        <f t="shared" si="38"/>
        <v>51.209439939567346</v>
      </c>
      <c r="AF161" s="120">
        <f t="shared" si="32"/>
        <v>161.84465868956735</v>
      </c>
      <c r="AG161" s="4">
        <f t="shared" si="33"/>
        <v>905.4213106672413</v>
      </c>
      <c r="AH161" s="115">
        <f t="shared" si="34"/>
        <v>5516.0064245614212</v>
      </c>
      <c r="AI161" s="4">
        <f t="shared" si="39"/>
        <v>782.54625646618422</v>
      </c>
      <c r="AJ161" s="114">
        <f t="shared" si="35"/>
        <v>782.54625646618422</v>
      </c>
      <c r="AK161" s="114">
        <f t="shared" si="40"/>
        <v>782.54625646618422</v>
      </c>
      <c r="AL161" s="120">
        <f t="shared" si="36"/>
        <v>6298.5526810276051</v>
      </c>
    </row>
    <row r="162" spans="21:38">
      <c r="U162" s="5" t="str">
        <f>'[1]INPUTS-Incidence'!A162</f>
        <v>Car</v>
      </c>
      <c r="V162" s="5" t="str">
        <f>'[1]INPUTS-Incidence'!B162</f>
        <v>Male</v>
      </c>
      <c r="W162" s="5" t="str">
        <f>'[1]INPUTS-Incidence'!C162</f>
        <v>65-69 years</v>
      </c>
      <c r="X162" s="123">
        <f>'[1]INPUTS-Incidence'!D162</f>
        <v>119.7</v>
      </c>
      <c r="Y162" s="123">
        <f>'[1]INPUTS-Incidence'!E162</f>
        <v>2567.3815736712313</v>
      </c>
      <c r="Z162" s="108">
        <f t="shared" si="28"/>
        <v>2</v>
      </c>
      <c r="AA162" s="4">
        <f t="shared" si="29"/>
        <v>40.099500000000006</v>
      </c>
      <c r="AB162" s="4">
        <f t="shared" si="30"/>
        <v>79.600499999999997</v>
      </c>
      <c r="AC162" s="4">
        <f t="shared" si="37"/>
        <v>36.844479271294716</v>
      </c>
      <c r="AD162" s="114">
        <f t="shared" si="31"/>
        <v>36.844479271294716</v>
      </c>
      <c r="AE162" s="114">
        <f t="shared" si="38"/>
        <v>36.844479271294716</v>
      </c>
      <c r="AF162" s="120">
        <f t="shared" si="32"/>
        <v>116.44497927129471</v>
      </c>
      <c r="AG162" s="4">
        <f t="shared" si="33"/>
        <v>362.0008018876436</v>
      </c>
      <c r="AH162" s="115">
        <f t="shared" si="34"/>
        <v>2205.3807717835875</v>
      </c>
      <c r="AI162" s="4">
        <f t="shared" si="39"/>
        <v>312.8735418720928</v>
      </c>
      <c r="AJ162" s="114">
        <f t="shared" si="35"/>
        <v>312.8735418720928</v>
      </c>
      <c r="AK162" s="114">
        <f t="shared" si="40"/>
        <v>312.8735418720928</v>
      </c>
      <c r="AL162" s="120">
        <f t="shared" si="36"/>
        <v>2518.2543136556806</v>
      </c>
    </row>
    <row r="163" spans="21:38">
      <c r="U163" s="5" t="str">
        <f>'[1]INPUTS-Incidence'!A163</f>
        <v>Car</v>
      </c>
      <c r="V163" s="5" t="str">
        <f>'[1]INPUTS-Incidence'!B163</f>
        <v>Male</v>
      </c>
      <c r="W163" s="5" t="str">
        <f>'[1]INPUTS-Incidence'!C163</f>
        <v>70-74 years</v>
      </c>
      <c r="X163" s="123">
        <f>'[1]INPUTS-Incidence'!D163</f>
        <v>79.443750000000009</v>
      </c>
      <c r="Y163" s="123">
        <f>'[1]INPUTS-Incidence'!E163</f>
        <v>1280.7169857850311</v>
      </c>
      <c r="Z163" s="108">
        <f t="shared" si="28"/>
        <v>2</v>
      </c>
      <c r="AA163" s="4">
        <f t="shared" si="29"/>
        <v>26.613656250000005</v>
      </c>
      <c r="AB163" s="4">
        <f t="shared" si="30"/>
        <v>52.830093750000003</v>
      </c>
      <c r="AC163" s="4">
        <f t="shared" si="37"/>
        <v>24.453329992555716</v>
      </c>
      <c r="AD163" s="114">
        <f t="shared" si="31"/>
        <v>24.453329992555716</v>
      </c>
      <c r="AE163" s="114">
        <f t="shared" si="38"/>
        <v>24.453329992555716</v>
      </c>
      <c r="AF163" s="120">
        <f t="shared" si="32"/>
        <v>77.283423742555726</v>
      </c>
      <c r="AG163" s="4">
        <f t="shared" si="33"/>
        <v>180.58109499568937</v>
      </c>
      <c r="AH163" s="115">
        <f t="shared" si="34"/>
        <v>1100.1358907893416</v>
      </c>
      <c r="AI163" s="4">
        <f t="shared" si="39"/>
        <v>156.07436915009413</v>
      </c>
      <c r="AJ163" s="114">
        <f t="shared" si="35"/>
        <v>156.07436915009413</v>
      </c>
      <c r="AK163" s="114">
        <f t="shared" si="40"/>
        <v>156.07436915009413</v>
      </c>
      <c r="AL163" s="120">
        <f t="shared" si="36"/>
        <v>1256.2102599394357</v>
      </c>
    </row>
    <row r="164" spans="21:38">
      <c r="U164" s="5" t="str">
        <f>'[1]INPUTS-Incidence'!A164</f>
        <v>Car</v>
      </c>
      <c r="V164" s="5" t="str">
        <f>'[1]INPUTS-Incidence'!B164</f>
        <v>Male</v>
      </c>
      <c r="W164" s="5" t="str">
        <f>'[1]INPUTS-Incidence'!C164</f>
        <v>75-79 years</v>
      </c>
      <c r="X164" s="123">
        <f>'[1]INPUTS-Incidence'!D164</f>
        <v>67.331249999999997</v>
      </c>
      <c r="Y164" s="123">
        <f>'[1]INPUTS-Incidence'!E164</f>
        <v>927.82592778234459</v>
      </c>
      <c r="Z164" s="108">
        <f t="shared" si="28"/>
        <v>2</v>
      </c>
      <c r="AA164" s="4">
        <f t="shared" si="29"/>
        <v>22.555968750000002</v>
      </c>
      <c r="AB164" s="4">
        <f t="shared" si="30"/>
        <v>44.775281249999992</v>
      </c>
      <c r="AC164" s="4">
        <f t="shared" si="37"/>
        <v>20.725019590103273</v>
      </c>
      <c r="AD164" s="114">
        <f t="shared" si="31"/>
        <v>20.725019590103273</v>
      </c>
      <c r="AE164" s="114">
        <f t="shared" si="38"/>
        <v>20.725019590103273</v>
      </c>
      <c r="AF164" s="120">
        <f t="shared" si="32"/>
        <v>65.500300840103264</v>
      </c>
      <c r="AG164" s="4">
        <f t="shared" si="33"/>
        <v>130.82345581731059</v>
      </c>
      <c r="AH164" s="115">
        <f t="shared" si="34"/>
        <v>797.00247196503403</v>
      </c>
      <c r="AI164" s="4">
        <f t="shared" si="39"/>
        <v>113.0693572170961</v>
      </c>
      <c r="AJ164" s="114">
        <f t="shared" si="35"/>
        <v>113.0693572170961</v>
      </c>
      <c r="AK164" s="114">
        <f t="shared" si="40"/>
        <v>113.0693572170961</v>
      </c>
      <c r="AL164" s="120">
        <f t="shared" si="36"/>
        <v>910.07182918213016</v>
      </c>
    </row>
    <row r="165" spans="21:38">
      <c r="U165" s="5" t="str">
        <f>'[1]INPUTS-Incidence'!A165</f>
        <v>Car</v>
      </c>
      <c r="V165" s="5" t="str">
        <f>'[1]INPUTS-Incidence'!B165</f>
        <v>Male</v>
      </c>
      <c r="W165" s="5" t="str">
        <f>'[1]INPUTS-Incidence'!C165</f>
        <v>80-84 years</v>
      </c>
      <c r="X165" s="123">
        <f>'[1]INPUTS-Incidence'!D165</f>
        <v>46.668750000000003</v>
      </c>
      <c r="Y165" s="123">
        <f>'[1]INPUTS-Incidence'!E165</f>
        <v>525.37151893658404</v>
      </c>
      <c r="Z165" s="108">
        <f t="shared" si="28"/>
        <v>2</v>
      </c>
      <c r="AA165" s="4">
        <f t="shared" si="29"/>
        <v>15.634031250000001</v>
      </c>
      <c r="AB165" s="4">
        <f t="shared" si="30"/>
        <v>31.034718750000003</v>
      </c>
      <c r="AC165" s="4">
        <f t="shared" si="37"/>
        <v>14.364960668272641</v>
      </c>
      <c r="AD165" s="114">
        <f t="shared" si="31"/>
        <v>14.364960668272641</v>
      </c>
      <c r="AE165" s="114">
        <f t="shared" si="38"/>
        <v>14.364960668272641</v>
      </c>
      <c r="AF165" s="120">
        <f t="shared" si="32"/>
        <v>45.39967941827264</v>
      </c>
      <c r="AG165" s="4">
        <f t="shared" si="33"/>
        <v>74.077384170058338</v>
      </c>
      <c r="AH165" s="115">
        <f t="shared" si="34"/>
        <v>451.2941347665257</v>
      </c>
      <c r="AI165" s="4">
        <f t="shared" si="39"/>
        <v>64.024315518227482</v>
      </c>
      <c r="AJ165" s="114">
        <f t="shared" si="35"/>
        <v>64.024315518227482</v>
      </c>
      <c r="AK165" s="114">
        <f t="shared" si="40"/>
        <v>64.024315518227482</v>
      </c>
      <c r="AL165" s="120">
        <f t="shared" si="36"/>
        <v>515.31845028475323</v>
      </c>
    </row>
    <row r="166" spans="21:38">
      <c r="U166" s="5" t="str">
        <f>'[1]INPUTS-Incidence'!A166</f>
        <v>Car</v>
      </c>
      <c r="V166" s="5" t="str">
        <f>'[1]INPUTS-Incidence'!B166</f>
        <v>Male</v>
      </c>
      <c r="W166" s="5" t="str">
        <f>'[1]INPUTS-Incidence'!C166</f>
        <v>85+</v>
      </c>
      <c r="X166" s="123">
        <f>'[1]INPUTS-Incidence'!D166</f>
        <v>32.418750000000003</v>
      </c>
      <c r="Y166" s="123">
        <f>'[1]INPUTS-Incidence'!E166</f>
        <v>248.80802123223128</v>
      </c>
      <c r="Z166" s="108">
        <f t="shared" si="28"/>
        <v>2</v>
      </c>
      <c r="AA166" s="4">
        <f t="shared" si="29"/>
        <v>10.860281250000002</v>
      </c>
      <c r="AB166" s="4">
        <f t="shared" si="30"/>
        <v>21.558468750000003</v>
      </c>
      <c r="AC166" s="4">
        <f t="shared" si="37"/>
        <v>9.9787131359756529</v>
      </c>
      <c r="AD166" s="114">
        <f t="shared" si="31"/>
        <v>9.9787131359756529</v>
      </c>
      <c r="AE166" s="114">
        <f t="shared" si="38"/>
        <v>9.9787131359756529</v>
      </c>
      <c r="AF166" s="120">
        <f t="shared" si="32"/>
        <v>31.537181885975656</v>
      </c>
      <c r="AG166" s="4">
        <f t="shared" si="33"/>
        <v>35.081930993744606</v>
      </c>
      <c r="AH166" s="115">
        <f t="shared" si="34"/>
        <v>213.72609023848668</v>
      </c>
      <c r="AI166" s="4">
        <f t="shared" si="39"/>
        <v>30.320949424669998</v>
      </c>
      <c r="AJ166" s="114">
        <f t="shared" si="35"/>
        <v>30.320949424669998</v>
      </c>
      <c r="AK166" s="114">
        <f t="shared" si="40"/>
        <v>30.320949424669998</v>
      </c>
      <c r="AL166" s="120">
        <f t="shared" si="36"/>
        <v>244.04703966315668</v>
      </c>
    </row>
    <row r="167" spans="21:38">
      <c r="U167" s="5" t="str">
        <f>'[1]INPUTS-Incidence'!A167</f>
        <v>Car</v>
      </c>
      <c r="V167" s="5" t="str">
        <f>'[1]INPUTS-Incidence'!B167</f>
        <v>Female</v>
      </c>
      <c r="W167" s="5" t="str">
        <f>'[1]INPUTS-Incidence'!C167</f>
        <v>&lt;5 years</v>
      </c>
      <c r="X167" s="123">
        <f>'[1]INPUTS-Incidence'!D167</f>
        <v>4.6312500000000005</v>
      </c>
      <c r="Y167" s="123">
        <f>'[1]INPUTS-Incidence'!E167</f>
        <v>895.11411622591572</v>
      </c>
      <c r="Z167" s="108">
        <f t="shared" si="28"/>
        <v>2</v>
      </c>
      <c r="AA167" s="4">
        <f t="shared" si="29"/>
        <v>1.5514687500000002</v>
      </c>
      <c r="AB167" s="4">
        <f t="shared" si="30"/>
        <v>3.0797812500000004</v>
      </c>
      <c r="AC167" s="4">
        <f t="shared" si="37"/>
        <v>1.4255304479965214</v>
      </c>
      <c r="AD167" s="114">
        <f t="shared" si="31"/>
        <v>1.4255304479965214</v>
      </c>
      <c r="AE167" s="114">
        <f t="shared" si="38"/>
        <v>1.4255304479965214</v>
      </c>
      <c r="AF167" s="120">
        <f t="shared" si="32"/>
        <v>4.5053116979965218</v>
      </c>
      <c r="AG167" s="4">
        <f t="shared" si="33"/>
        <v>126.2110903878541</v>
      </c>
      <c r="AH167" s="115">
        <f t="shared" si="34"/>
        <v>768.90302583806158</v>
      </c>
      <c r="AI167" s="4">
        <f t="shared" si="39"/>
        <v>109.08293757162153</v>
      </c>
      <c r="AJ167" s="114">
        <f t="shared" si="35"/>
        <v>109.08293757162153</v>
      </c>
      <c r="AK167" s="114">
        <f t="shared" si="40"/>
        <v>109.08293757162153</v>
      </c>
      <c r="AL167" s="120">
        <f t="shared" si="36"/>
        <v>877.98596340968311</v>
      </c>
    </row>
    <row r="168" spans="21:38">
      <c r="U168" s="5" t="str">
        <f>'[1]INPUTS-Incidence'!A168</f>
        <v>Car</v>
      </c>
      <c r="V168" s="5" t="str">
        <f>'[1]INPUTS-Incidence'!B168</f>
        <v>Female</v>
      </c>
      <c r="W168" s="5" t="str">
        <f>'[1]INPUTS-Incidence'!C168</f>
        <v>5-9 years</v>
      </c>
      <c r="X168" s="123">
        <f>'[1]INPUTS-Incidence'!D168</f>
        <v>8.5500000000000007</v>
      </c>
      <c r="Y168" s="123">
        <f>'[1]INPUTS-Incidence'!E168</f>
        <v>3363.3689882109989</v>
      </c>
      <c r="Z168" s="108">
        <f t="shared" si="28"/>
        <v>2</v>
      </c>
      <c r="AA168" s="4">
        <f t="shared" si="29"/>
        <v>2.8642500000000006</v>
      </c>
      <c r="AB168" s="4">
        <f t="shared" si="30"/>
        <v>5.6857500000000005</v>
      </c>
      <c r="AC168" s="4">
        <f t="shared" si="37"/>
        <v>2.6317485193781938</v>
      </c>
      <c r="AD168" s="114">
        <f t="shared" si="31"/>
        <v>2.6317485193781938</v>
      </c>
      <c r="AE168" s="114">
        <f t="shared" si="38"/>
        <v>2.6317485193781938</v>
      </c>
      <c r="AF168" s="120">
        <f t="shared" si="32"/>
        <v>8.3174985193781943</v>
      </c>
      <c r="AG168" s="4">
        <f t="shared" si="33"/>
        <v>474.23502733775081</v>
      </c>
      <c r="AH168" s="115">
        <f t="shared" si="34"/>
        <v>2889.1339608732478</v>
      </c>
      <c r="AI168" s="4">
        <f t="shared" si="39"/>
        <v>409.8764199119733</v>
      </c>
      <c r="AJ168" s="114">
        <f t="shared" si="35"/>
        <v>409.8764199119733</v>
      </c>
      <c r="AK168" s="114">
        <f t="shared" si="40"/>
        <v>409.8764199119733</v>
      </c>
      <c r="AL168" s="120">
        <f t="shared" si="36"/>
        <v>3299.0103807852211</v>
      </c>
    </row>
    <row r="169" spans="21:38">
      <c r="U169" s="5" t="str">
        <f>'[1]INPUTS-Incidence'!A169</f>
        <v>Car</v>
      </c>
      <c r="V169" s="5" t="str">
        <f>'[1]INPUTS-Incidence'!B169</f>
        <v>Female</v>
      </c>
      <c r="W169" s="5" t="str">
        <f>'[1]INPUTS-Incidence'!C169</f>
        <v>10-14 years</v>
      </c>
      <c r="X169" s="123">
        <f>'[1]INPUTS-Incidence'!D169</f>
        <v>9.2625000000000011</v>
      </c>
      <c r="Y169" s="123">
        <f>'[1]INPUTS-Incidence'!E169</f>
        <v>6669.2444894440323</v>
      </c>
      <c r="Z169" s="108">
        <f t="shared" si="28"/>
        <v>2</v>
      </c>
      <c r="AA169" s="4">
        <f t="shared" si="29"/>
        <v>3.1029375000000003</v>
      </c>
      <c r="AB169" s="4">
        <f t="shared" si="30"/>
        <v>6.1595625000000007</v>
      </c>
      <c r="AC169" s="4">
        <f t="shared" si="37"/>
        <v>2.8510608959930428</v>
      </c>
      <c r="AD169" s="114">
        <f t="shared" si="31"/>
        <v>2.8510608959930428</v>
      </c>
      <c r="AE169" s="114">
        <f t="shared" si="38"/>
        <v>2.8510608959930428</v>
      </c>
      <c r="AF169" s="120">
        <f t="shared" si="32"/>
        <v>9.0106233959930435</v>
      </c>
      <c r="AG169" s="4">
        <f t="shared" si="33"/>
        <v>940.36347301160845</v>
      </c>
      <c r="AH169" s="115">
        <f t="shared" si="34"/>
        <v>5728.8810164324241</v>
      </c>
      <c r="AI169" s="4">
        <f t="shared" si="39"/>
        <v>812.74640529553687</v>
      </c>
      <c r="AJ169" s="114">
        <f t="shared" si="35"/>
        <v>812.74640529553687</v>
      </c>
      <c r="AK169" s="114">
        <f t="shared" si="40"/>
        <v>812.74640529553687</v>
      </c>
      <c r="AL169" s="120">
        <f t="shared" si="36"/>
        <v>6541.6274217279606</v>
      </c>
    </row>
    <row r="170" spans="21:38">
      <c r="U170" s="5" t="str">
        <f>'[1]INPUTS-Incidence'!A170</f>
        <v>Car</v>
      </c>
      <c r="V170" s="5" t="str">
        <f>'[1]INPUTS-Incidence'!B170</f>
        <v>Female</v>
      </c>
      <c r="W170" s="5" t="str">
        <f>'[1]INPUTS-Incidence'!C170</f>
        <v>15-19 years</v>
      </c>
      <c r="X170" s="123">
        <f>'[1]INPUTS-Incidence'!D170</f>
        <v>42.037500000000001</v>
      </c>
      <c r="Y170" s="123">
        <f>'[1]INPUTS-Incidence'!E170</f>
        <v>13303.794633297912</v>
      </c>
      <c r="Z170" s="108">
        <f t="shared" si="28"/>
        <v>2</v>
      </c>
      <c r="AA170" s="4">
        <f t="shared" si="29"/>
        <v>14.082562500000002</v>
      </c>
      <c r="AB170" s="4">
        <f t="shared" si="30"/>
        <v>27.9549375</v>
      </c>
      <c r="AC170" s="4">
        <f t="shared" si="37"/>
        <v>12.939430220276119</v>
      </c>
      <c r="AD170" s="114">
        <f t="shared" si="31"/>
        <v>12.939430220276119</v>
      </c>
      <c r="AE170" s="114">
        <f t="shared" si="38"/>
        <v>12.939430220276119</v>
      </c>
      <c r="AF170" s="120">
        <f t="shared" si="32"/>
        <v>40.894367720276122</v>
      </c>
      <c r="AG170" s="4">
        <f t="shared" si="33"/>
        <v>1875.8350432950053</v>
      </c>
      <c r="AH170" s="115">
        <f t="shared" si="34"/>
        <v>11427.959590002907</v>
      </c>
      <c r="AI170" s="4">
        <f t="shared" si="39"/>
        <v>1621.2647897549641</v>
      </c>
      <c r="AJ170" s="114">
        <f t="shared" si="35"/>
        <v>1621.2647897549641</v>
      </c>
      <c r="AK170" s="114">
        <f t="shared" si="40"/>
        <v>1621.2647897549641</v>
      </c>
      <c r="AL170" s="120">
        <f t="shared" si="36"/>
        <v>13049.22437975787</v>
      </c>
    </row>
    <row r="171" spans="21:38">
      <c r="U171" s="5" t="str">
        <f>'[1]INPUTS-Incidence'!A171</f>
        <v>Car</v>
      </c>
      <c r="V171" s="5" t="str">
        <f>'[1]INPUTS-Incidence'!B171</f>
        <v>Female</v>
      </c>
      <c r="W171" s="5" t="str">
        <f>'[1]INPUTS-Incidence'!C171</f>
        <v>20-24 years</v>
      </c>
      <c r="X171" s="123">
        <f>'[1]INPUTS-Incidence'!D171</f>
        <v>45.243749999999999</v>
      </c>
      <c r="Y171" s="123">
        <f>'[1]INPUTS-Incidence'!E171</f>
        <v>15170.350426048079</v>
      </c>
      <c r="Z171" s="108">
        <f t="shared" si="28"/>
        <v>2</v>
      </c>
      <c r="AA171" s="4">
        <f t="shared" si="29"/>
        <v>15.156656250000001</v>
      </c>
      <c r="AB171" s="4">
        <f t="shared" si="30"/>
        <v>30.087093749999998</v>
      </c>
      <c r="AC171" s="4">
        <f t="shared" si="37"/>
        <v>13.926335915042941</v>
      </c>
      <c r="AD171" s="114">
        <f t="shared" si="31"/>
        <v>13.926335915042941</v>
      </c>
      <c r="AE171" s="114">
        <f t="shared" si="38"/>
        <v>13.926335915042941</v>
      </c>
      <c r="AF171" s="120">
        <f t="shared" si="32"/>
        <v>44.013429665042935</v>
      </c>
      <c r="AG171" s="4">
        <f t="shared" si="33"/>
        <v>2139.019410072779</v>
      </c>
      <c r="AH171" s="115">
        <f t="shared" si="34"/>
        <v>13031.3310159753</v>
      </c>
      <c r="AI171" s="4">
        <f t="shared" si="39"/>
        <v>1848.7323107376478</v>
      </c>
      <c r="AJ171" s="114">
        <f t="shared" si="35"/>
        <v>1848.7323107376478</v>
      </c>
      <c r="AK171" s="114">
        <f t="shared" si="40"/>
        <v>1848.7323107376478</v>
      </c>
      <c r="AL171" s="120">
        <f t="shared" si="36"/>
        <v>14880.063326712949</v>
      </c>
    </row>
    <row r="172" spans="21:38">
      <c r="U172" s="5" t="str">
        <f>'[1]INPUTS-Incidence'!A172</f>
        <v>Car</v>
      </c>
      <c r="V172" s="5" t="str">
        <f>'[1]INPUTS-Incidence'!B172</f>
        <v>Female</v>
      </c>
      <c r="W172" s="5" t="str">
        <f>'[1]INPUTS-Incidence'!C172</f>
        <v>25-29 years</v>
      </c>
      <c r="X172" s="123">
        <f>'[1]INPUTS-Incidence'!D172</f>
        <v>52.725000000000001</v>
      </c>
      <c r="Y172" s="123">
        <f>'[1]INPUTS-Incidence'!E172</f>
        <v>13635.869083946509</v>
      </c>
      <c r="Z172" s="108">
        <f t="shared" si="28"/>
        <v>2</v>
      </c>
      <c r="AA172" s="4">
        <f t="shared" si="29"/>
        <v>17.662875000000003</v>
      </c>
      <c r="AB172" s="4">
        <f t="shared" si="30"/>
        <v>35.062124999999995</v>
      </c>
      <c r="AC172" s="4">
        <f t="shared" si="37"/>
        <v>16.229115869498862</v>
      </c>
      <c r="AD172" s="114">
        <f t="shared" si="31"/>
        <v>16.229115869498862</v>
      </c>
      <c r="AE172" s="114">
        <f t="shared" si="38"/>
        <v>16.229115869498862</v>
      </c>
      <c r="AF172" s="120">
        <f t="shared" si="32"/>
        <v>51.291240869498857</v>
      </c>
      <c r="AG172" s="4">
        <f t="shared" si="33"/>
        <v>1922.6575408364577</v>
      </c>
      <c r="AH172" s="115">
        <f t="shared" si="34"/>
        <v>11713.211543110052</v>
      </c>
      <c r="AI172" s="4">
        <f t="shared" si="39"/>
        <v>1661.7329891862969</v>
      </c>
      <c r="AJ172" s="114">
        <f t="shared" si="35"/>
        <v>1661.7329891862969</v>
      </c>
      <c r="AK172" s="114">
        <f t="shared" si="40"/>
        <v>1661.7329891862969</v>
      </c>
      <c r="AL172" s="120">
        <f t="shared" si="36"/>
        <v>13374.944532296349</v>
      </c>
    </row>
    <row r="173" spans="21:38">
      <c r="U173" s="5" t="str">
        <f>'[1]INPUTS-Incidence'!A173</f>
        <v>Car</v>
      </c>
      <c r="V173" s="5" t="str">
        <f>'[1]INPUTS-Incidence'!B173</f>
        <v>Female</v>
      </c>
      <c r="W173" s="5" t="str">
        <f>'[1]INPUTS-Incidence'!C173</f>
        <v>30-34 years</v>
      </c>
      <c r="X173" s="123">
        <f>'[1]INPUTS-Incidence'!D173</f>
        <v>51.300000000000004</v>
      </c>
      <c r="Y173" s="123">
        <f>'[1]INPUTS-Incidence'!E173</f>
        <v>15370.586363454096</v>
      </c>
      <c r="Z173" s="108">
        <f t="shared" si="28"/>
        <v>2</v>
      </c>
      <c r="AA173" s="4">
        <f t="shared" si="29"/>
        <v>17.185500000000001</v>
      </c>
      <c r="AB173" s="4">
        <f t="shared" si="30"/>
        <v>34.114500000000007</v>
      </c>
      <c r="AC173" s="4">
        <f t="shared" si="37"/>
        <v>15.790491116269159</v>
      </c>
      <c r="AD173" s="114">
        <f t="shared" si="31"/>
        <v>15.790491116269159</v>
      </c>
      <c r="AE173" s="114">
        <f t="shared" si="38"/>
        <v>15.790491116269159</v>
      </c>
      <c r="AF173" s="120">
        <f t="shared" si="32"/>
        <v>49.904991116269166</v>
      </c>
      <c r="AG173" s="4">
        <f t="shared" si="33"/>
        <v>2167.2526772470273</v>
      </c>
      <c r="AH173" s="115">
        <f t="shared" si="34"/>
        <v>13203.333686207068</v>
      </c>
      <c r="AI173" s="4">
        <f t="shared" si="39"/>
        <v>1873.1340309917648</v>
      </c>
      <c r="AJ173" s="114">
        <f t="shared" si="35"/>
        <v>1873.1340309917648</v>
      </c>
      <c r="AK173" s="114">
        <f t="shared" si="40"/>
        <v>1873.1340309917648</v>
      </c>
      <c r="AL173" s="120">
        <f t="shared" si="36"/>
        <v>15076.467717198833</v>
      </c>
    </row>
    <row r="174" spans="21:38">
      <c r="U174" s="5" t="str">
        <f>'[1]INPUTS-Incidence'!A174</f>
        <v>Car</v>
      </c>
      <c r="V174" s="5" t="str">
        <f>'[1]INPUTS-Incidence'!B174</f>
        <v>Female</v>
      </c>
      <c r="W174" s="5" t="str">
        <f>'[1]INPUTS-Incidence'!C174</f>
        <v>35-39 years</v>
      </c>
      <c r="X174" s="123">
        <f>'[1]INPUTS-Incidence'!D174</f>
        <v>47.737500000000004</v>
      </c>
      <c r="Y174" s="123">
        <f>'[1]INPUTS-Incidence'!E174</f>
        <v>16658.242218357158</v>
      </c>
      <c r="Z174" s="108">
        <f t="shared" si="28"/>
        <v>2</v>
      </c>
      <c r="AA174" s="4">
        <f t="shared" si="29"/>
        <v>15.992062500000003</v>
      </c>
      <c r="AB174" s="4">
        <f t="shared" si="30"/>
        <v>31.745437500000001</v>
      </c>
      <c r="AC174" s="4">
        <f t="shared" si="37"/>
        <v>14.693929233194915</v>
      </c>
      <c r="AD174" s="114">
        <f t="shared" si="31"/>
        <v>14.693929233194915</v>
      </c>
      <c r="AE174" s="114">
        <f t="shared" si="38"/>
        <v>14.693929233194915</v>
      </c>
      <c r="AF174" s="120">
        <f t="shared" si="32"/>
        <v>46.439366733194916</v>
      </c>
      <c r="AG174" s="4">
        <f t="shared" si="33"/>
        <v>2348.8121527883591</v>
      </c>
      <c r="AH174" s="115">
        <f t="shared" si="34"/>
        <v>14309.430065568798</v>
      </c>
      <c r="AI174" s="4">
        <f t="shared" si="39"/>
        <v>2030.0540043090809</v>
      </c>
      <c r="AJ174" s="114">
        <f t="shared" si="35"/>
        <v>2030.0540043090809</v>
      </c>
      <c r="AK174" s="114">
        <f t="shared" si="40"/>
        <v>2030.0540043090809</v>
      </c>
      <c r="AL174" s="120">
        <f t="shared" si="36"/>
        <v>16339.484069877879</v>
      </c>
    </row>
    <row r="175" spans="21:38">
      <c r="U175" s="5" t="str">
        <f>'[1]INPUTS-Incidence'!A175</f>
        <v>Car</v>
      </c>
      <c r="V175" s="5" t="str">
        <f>'[1]INPUTS-Incidence'!B175</f>
        <v>Female</v>
      </c>
      <c r="W175" s="5" t="str">
        <f>'[1]INPUTS-Incidence'!C175</f>
        <v>40-44 years</v>
      </c>
      <c r="X175" s="123">
        <f>'[1]INPUTS-Incidence'!D175</f>
        <v>56.287500000000001</v>
      </c>
      <c r="Y175" s="123">
        <f>'[1]INPUTS-Incidence'!E175</f>
        <v>15382.481567656434</v>
      </c>
      <c r="Z175" s="108">
        <f t="shared" si="28"/>
        <v>2</v>
      </c>
      <c r="AA175" s="4">
        <f t="shared" si="29"/>
        <v>18.856312500000001</v>
      </c>
      <c r="AB175" s="4">
        <f t="shared" si="30"/>
        <v>37.4311875</v>
      </c>
      <c r="AC175" s="4">
        <f t="shared" si="37"/>
        <v>17.325677752573107</v>
      </c>
      <c r="AD175" s="114">
        <f t="shared" si="31"/>
        <v>17.325677752573107</v>
      </c>
      <c r="AE175" s="114">
        <f t="shared" si="38"/>
        <v>17.325677752573107</v>
      </c>
      <c r="AF175" s="120">
        <f t="shared" si="32"/>
        <v>54.756865252573107</v>
      </c>
      <c r="AG175" s="4">
        <f t="shared" si="33"/>
        <v>2168.9299010395571</v>
      </c>
      <c r="AH175" s="115">
        <f t="shared" si="34"/>
        <v>13213.551666616877</v>
      </c>
      <c r="AI175" s="4">
        <f t="shared" si="39"/>
        <v>1874.5836381355739</v>
      </c>
      <c r="AJ175" s="114">
        <f t="shared" si="35"/>
        <v>1874.5836381355739</v>
      </c>
      <c r="AK175" s="114">
        <f t="shared" si="40"/>
        <v>1874.5836381355739</v>
      </c>
      <c r="AL175" s="120">
        <f t="shared" si="36"/>
        <v>15088.13530475245</v>
      </c>
    </row>
    <row r="176" spans="21:38">
      <c r="U176" s="5" t="str">
        <f>'[1]INPUTS-Incidence'!A176</f>
        <v>Car</v>
      </c>
      <c r="V176" s="5" t="str">
        <f>'[1]INPUTS-Incidence'!B176</f>
        <v>Female</v>
      </c>
      <c r="W176" s="5" t="str">
        <f>'[1]INPUTS-Incidence'!C176</f>
        <v>45-49 years</v>
      </c>
      <c r="X176" s="123">
        <f>'[1]INPUTS-Incidence'!D176</f>
        <v>57.712499999999999</v>
      </c>
      <c r="Y176" s="123">
        <f>'[1]INPUTS-Incidence'!E176</f>
        <v>12918.191763738798</v>
      </c>
      <c r="Z176" s="108">
        <f t="shared" si="28"/>
        <v>2</v>
      </c>
      <c r="AA176" s="4">
        <f t="shared" si="29"/>
        <v>19.3336875</v>
      </c>
      <c r="AB176" s="4">
        <f t="shared" si="30"/>
        <v>38.378812499999995</v>
      </c>
      <c r="AC176" s="4">
        <f t="shared" si="37"/>
        <v>17.764302505802803</v>
      </c>
      <c r="AD176" s="114">
        <f t="shared" si="31"/>
        <v>17.764302505802803</v>
      </c>
      <c r="AE176" s="114">
        <f t="shared" si="38"/>
        <v>17.764302505802803</v>
      </c>
      <c r="AF176" s="120">
        <f t="shared" si="32"/>
        <v>56.143115005802798</v>
      </c>
      <c r="AG176" s="4">
        <f t="shared" si="33"/>
        <v>1821.4650386871704</v>
      </c>
      <c r="AH176" s="115">
        <f t="shared" si="34"/>
        <v>11096.726725051627</v>
      </c>
      <c r="AI176" s="4">
        <f t="shared" si="39"/>
        <v>1574.2733581764917</v>
      </c>
      <c r="AJ176" s="114">
        <f t="shared" si="35"/>
        <v>1574.2733581764917</v>
      </c>
      <c r="AK176" s="114">
        <f t="shared" si="40"/>
        <v>1574.2733581764917</v>
      </c>
      <c r="AL176" s="120">
        <f t="shared" si="36"/>
        <v>12671.000083228118</v>
      </c>
    </row>
    <row r="177" spans="21:38">
      <c r="U177" s="5" t="str">
        <f>'[1]INPUTS-Incidence'!A177</f>
        <v>Car</v>
      </c>
      <c r="V177" s="5" t="str">
        <f>'[1]INPUTS-Incidence'!B177</f>
        <v>Female</v>
      </c>
      <c r="W177" s="5" t="str">
        <f>'[1]INPUTS-Incidence'!C177</f>
        <v>50-54 years</v>
      </c>
      <c r="X177" s="123">
        <f>'[1]INPUTS-Incidence'!D177</f>
        <v>59.137500000000003</v>
      </c>
      <c r="Y177" s="123">
        <f>'[1]INPUTS-Incidence'!E177</f>
        <v>10238.797017162218</v>
      </c>
      <c r="Z177" s="108">
        <f t="shared" si="28"/>
        <v>2</v>
      </c>
      <c r="AA177" s="4">
        <f t="shared" si="29"/>
        <v>19.811062500000002</v>
      </c>
      <c r="AB177" s="4">
        <f t="shared" si="30"/>
        <v>39.326437499999997</v>
      </c>
      <c r="AC177" s="4">
        <f t="shared" si="37"/>
        <v>18.202927259032506</v>
      </c>
      <c r="AD177" s="114">
        <f t="shared" si="31"/>
        <v>18.202927259032506</v>
      </c>
      <c r="AE177" s="114">
        <f t="shared" si="38"/>
        <v>18.202927259032506</v>
      </c>
      <c r="AF177" s="120">
        <f t="shared" si="32"/>
        <v>57.529364759032504</v>
      </c>
      <c r="AG177" s="4">
        <f t="shared" si="33"/>
        <v>1443.6703794198727</v>
      </c>
      <c r="AH177" s="115">
        <f t="shared" si="34"/>
        <v>8795.1266377423453</v>
      </c>
      <c r="AI177" s="4">
        <f t="shared" si="39"/>
        <v>1247.7493490335314</v>
      </c>
      <c r="AJ177" s="114">
        <f t="shared" si="35"/>
        <v>1247.7493490335314</v>
      </c>
      <c r="AK177" s="114">
        <f t="shared" si="40"/>
        <v>1247.7493490335314</v>
      </c>
      <c r="AL177" s="120">
        <f t="shared" si="36"/>
        <v>10042.875986775876</v>
      </c>
    </row>
    <row r="178" spans="21:38">
      <c r="U178" s="5" t="str">
        <f>'[1]INPUTS-Incidence'!A178</f>
        <v>Car</v>
      </c>
      <c r="V178" s="5" t="str">
        <f>'[1]INPUTS-Incidence'!B178</f>
        <v>Female</v>
      </c>
      <c r="W178" s="5" t="str">
        <f>'[1]INPUTS-Incidence'!C178</f>
        <v>55-59 years</v>
      </c>
      <c r="X178" s="123">
        <f>'[1]INPUTS-Incidence'!D178</f>
        <v>61.631250000000001</v>
      </c>
      <c r="Y178" s="123">
        <f>'[1]INPUTS-Incidence'!E178</f>
        <v>8725.132282414741</v>
      </c>
      <c r="Z178" s="108">
        <f t="shared" si="28"/>
        <v>2</v>
      </c>
      <c r="AA178" s="4">
        <f t="shared" si="29"/>
        <v>20.64646875</v>
      </c>
      <c r="AB178" s="4">
        <f t="shared" si="30"/>
        <v>40.984781249999997</v>
      </c>
      <c r="AC178" s="4">
        <f t="shared" si="37"/>
        <v>18.970520577184477</v>
      </c>
      <c r="AD178" s="114">
        <f t="shared" si="31"/>
        <v>18.970520577184477</v>
      </c>
      <c r="AE178" s="114">
        <f t="shared" si="38"/>
        <v>18.970520577184477</v>
      </c>
      <c r="AF178" s="120">
        <f t="shared" si="32"/>
        <v>59.955301827184471</v>
      </c>
      <c r="AG178" s="4">
        <f t="shared" si="33"/>
        <v>1230.2436518204784</v>
      </c>
      <c r="AH178" s="115">
        <f t="shared" si="34"/>
        <v>7494.8886305942624</v>
      </c>
      <c r="AI178" s="4">
        <f t="shared" si="39"/>
        <v>1063.286839983846</v>
      </c>
      <c r="AJ178" s="114">
        <f t="shared" si="35"/>
        <v>1063.286839983846</v>
      </c>
      <c r="AK178" s="114">
        <f t="shared" si="40"/>
        <v>1063.286839983846</v>
      </c>
      <c r="AL178" s="120">
        <f t="shared" si="36"/>
        <v>8558.1754705781077</v>
      </c>
    </row>
    <row r="179" spans="21:38">
      <c r="U179" s="5" t="str">
        <f>'[1]INPUTS-Incidence'!A179</f>
        <v>Car</v>
      </c>
      <c r="V179" s="5" t="str">
        <f>'[1]INPUTS-Incidence'!B179</f>
        <v>Female</v>
      </c>
      <c r="W179" s="5" t="str">
        <f>'[1]INPUTS-Incidence'!C179</f>
        <v>60-64 years</v>
      </c>
      <c r="X179" s="123">
        <f>'[1]INPUTS-Incidence'!D179</f>
        <v>50.587499999999999</v>
      </c>
      <c r="Y179" s="123">
        <f>'[1]INPUTS-Incidence'!E179</f>
        <v>6242.9996721935959</v>
      </c>
      <c r="Z179" s="108">
        <f t="shared" si="28"/>
        <v>2</v>
      </c>
      <c r="AA179" s="4">
        <f t="shared" si="29"/>
        <v>16.9468125</v>
      </c>
      <c r="AB179" s="4">
        <f t="shared" si="30"/>
        <v>33.640687499999999</v>
      </c>
      <c r="AC179" s="4">
        <f t="shared" si="37"/>
        <v>15.571178739654311</v>
      </c>
      <c r="AD179" s="114">
        <f t="shared" si="31"/>
        <v>15.571178739654311</v>
      </c>
      <c r="AE179" s="114">
        <f t="shared" si="38"/>
        <v>15.571178739654311</v>
      </c>
      <c r="AF179" s="120">
        <f t="shared" si="32"/>
        <v>49.211866239654313</v>
      </c>
      <c r="AG179" s="4">
        <f t="shared" si="33"/>
        <v>880.26295377929694</v>
      </c>
      <c r="AH179" s="115">
        <f t="shared" si="34"/>
        <v>5362.7367184142986</v>
      </c>
      <c r="AI179" s="4">
        <f t="shared" si="39"/>
        <v>760.80214930905038</v>
      </c>
      <c r="AJ179" s="114">
        <f t="shared" si="35"/>
        <v>760.80214930905038</v>
      </c>
      <c r="AK179" s="114">
        <f t="shared" si="40"/>
        <v>760.80214930905038</v>
      </c>
      <c r="AL179" s="120">
        <f t="shared" si="36"/>
        <v>6123.5388677233486</v>
      </c>
    </row>
    <row r="180" spans="21:38">
      <c r="U180" s="5" t="str">
        <f>'[1]INPUTS-Incidence'!A180</f>
        <v>Car</v>
      </c>
      <c r="V180" s="5" t="str">
        <f>'[1]INPUTS-Incidence'!B180</f>
        <v>Female</v>
      </c>
      <c r="W180" s="5" t="str">
        <f>'[1]INPUTS-Incidence'!C180</f>
        <v>65-69 years</v>
      </c>
      <c r="X180" s="123">
        <f>'[1]INPUTS-Incidence'!D180</f>
        <v>44.53125</v>
      </c>
      <c r="Y180" s="123">
        <f>'[1]INPUTS-Incidence'!E180</f>
        <v>3705.3561090282092</v>
      </c>
      <c r="Z180" s="108">
        <f t="shared" si="28"/>
        <v>2</v>
      </c>
      <c r="AA180" s="4">
        <f t="shared" si="29"/>
        <v>14.917968750000002</v>
      </c>
      <c r="AB180" s="4">
        <f t="shared" si="30"/>
        <v>29.61328125</v>
      </c>
      <c r="AC180" s="4">
        <f t="shared" si="37"/>
        <v>13.707023538428093</v>
      </c>
      <c r="AD180" s="114">
        <f t="shared" si="31"/>
        <v>13.707023538428093</v>
      </c>
      <c r="AE180" s="114">
        <f t="shared" si="38"/>
        <v>13.707023538428093</v>
      </c>
      <c r="AF180" s="120">
        <f t="shared" si="32"/>
        <v>43.320304788428089</v>
      </c>
      <c r="AG180" s="4">
        <f t="shared" si="33"/>
        <v>522.45521137297749</v>
      </c>
      <c r="AH180" s="115">
        <f t="shared" si="34"/>
        <v>3182.9008976552318</v>
      </c>
      <c r="AI180" s="4">
        <f t="shared" si="39"/>
        <v>451.5526252964799</v>
      </c>
      <c r="AJ180" s="114">
        <f t="shared" si="35"/>
        <v>451.5526252964799</v>
      </c>
      <c r="AK180" s="114">
        <f t="shared" si="40"/>
        <v>451.5526252964799</v>
      </c>
      <c r="AL180" s="120">
        <f t="shared" si="36"/>
        <v>3634.4535229517119</v>
      </c>
    </row>
    <row r="181" spans="21:38">
      <c r="U181" s="5" t="str">
        <f>'[1]INPUTS-Incidence'!A181</f>
        <v>Car</v>
      </c>
      <c r="V181" s="5" t="str">
        <f>'[1]INPUTS-Incidence'!B181</f>
        <v>Female</v>
      </c>
      <c r="W181" s="5" t="str">
        <f>'[1]INPUTS-Incidence'!C181</f>
        <v>70-74 years</v>
      </c>
      <c r="X181" s="123">
        <f>'[1]INPUTS-Incidence'!D181</f>
        <v>39.543750000000003</v>
      </c>
      <c r="Y181" s="123">
        <f>'[1]INPUTS-Incidence'!E181</f>
        <v>2173.8485679772239</v>
      </c>
      <c r="Z181" s="108">
        <f t="shared" si="28"/>
        <v>2</v>
      </c>
      <c r="AA181" s="4">
        <f t="shared" si="29"/>
        <v>13.247156250000002</v>
      </c>
      <c r="AB181" s="4">
        <f t="shared" si="30"/>
        <v>26.29659375</v>
      </c>
      <c r="AC181" s="4">
        <f t="shared" si="37"/>
        <v>12.171836902124145</v>
      </c>
      <c r="AD181" s="114">
        <f t="shared" si="31"/>
        <v>12.171836902124145</v>
      </c>
      <c r="AE181" s="114">
        <f t="shared" si="38"/>
        <v>12.171836902124145</v>
      </c>
      <c r="AF181" s="120">
        <f t="shared" si="32"/>
        <v>38.468430652124141</v>
      </c>
      <c r="AG181" s="4">
        <f t="shared" si="33"/>
        <v>306.51264808478851</v>
      </c>
      <c r="AH181" s="115">
        <f t="shared" si="34"/>
        <v>1867.3359198924354</v>
      </c>
      <c r="AI181" s="4">
        <f t="shared" si="39"/>
        <v>264.91570553108085</v>
      </c>
      <c r="AJ181" s="114">
        <f t="shared" si="35"/>
        <v>264.91570553108085</v>
      </c>
      <c r="AK181" s="114">
        <f t="shared" si="40"/>
        <v>264.91570553108085</v>
      </c>
      <c r="AL181" s="120">
        <f t="shared" si="36"/>
        <v>2132.2516254235161</v>
      </c>
    </row>
    <row r="182" spans="21:38">
      <c r="U182" s="5" t="str">
        <f>'[1]INPUTS-Incidence'!A182</f>
        <v>Car</v>
      </c>
      <c r="V182" s="5" t="str">
        <f>'[1]INPUTS-Incidence'!B182</f>
        <v>Female</v>
      </c>
      <c r="W182" s="5" t="str">
        <f>'[1]INPUTS-Incidence'!C182</f>
        <v>75-79 years</v>
      </c>
      <c r="X182" s="123">
        <f>'[1]INPUTS-Incidence'!D182</f>
        <v>32.0625</v>
      </c>
      <c r="Y182" s="123">
        <f>'[1]INPUTS-Incidence'!E182</f>
        <v>1440.3109754997292</v>
      </c>
      <c r="Z182" s="108">
        <f t="shared" si="28"/>
        <v>2</v>
      </c>
      <c r="AA182" s="4">
        <f t="shared" si="29"/>
        <v>10.740937500000001</v>
      </c>
      <c r="AB182" s="4">
        <f t="shared" si="30"/>
        <v>21.321562499999999</v>
      </c>
      <c r="AC182" s="4">
        <f t="shared" si="37"/>
        <v>9.8690569476682271</v>
      </c>
      <c r="AD182" s="114">
        <f t="shared" si="31"/>
        <v>9.8690569476682271</v>
      </c>
      <c r="AE182" s="114">
        <f t="shared" si="38"/>
        <v>9.8690569476682271</v>
      </c>
      <c r="AF182" s="120">
        <f t="shared" si="32"/>
        <v>31.190619447668226</v>
      </c>
      <c r="AG182" s="4">
        <f t="shared" si="33"/>
        <v>203.08384754546179</v>
      </c>
      <c r="AH182" s="115">
        <f t="shared" si="34"/>
        <v>1237.2271279542674</v>
      </c>
      <c r="AI182" s="4">
        <f t="shared" si="39"/>
        <v>175.52326499619721</v>
      </c>
      <c r="AJ182" s="114">
        <f t="shared" si="35"/>
        <v>175.52326499619721</v>
      </c>
      <c r="AK182" s="114">
        <f t="shared" si="40"/>
        <v>175.52326499619721</v>
      </c>
      <c r="AL182" s="120">
        <f t="shared" si="36"/>
        <v>1412.7503929504646</v>
      </c>
    </row>
    <row r="183" spans="21:38">
      <c r="U183" s="5" t="str">
        <f>'[1]INPUTS-Incidence'!A183</f>
        <v>Car</v>
      </c>
      <c r="V183" s="5" t="str">
        <f>'[1]INPUTS-Incidence'!B183</f>
        <v>Female</v>
      </c>
      <c r="W183" s="5" t="str">
        <f>'[1]INPUTS-Incidence'!C183</f>
        <v>80-84 years</v>
      </c>
      <c r="X183" s="123">
        <f>'[1]INPUTS-Incidence'!D183</f>
        <v>24.9375</v>
      </c>
      <c r="Y183" s="123">
        <f>'[1]INPUTS-Incidence'!E183</f>
        <v>695.86944583675836</v>
      </c>
      <c r="Z183" s="108">
        <f t="shared" si="28"/>
        <v>2</v>
      </c>
      <c r="AA183" s="4">
        <f t="shared" si="29"/>
        <v>8.3540625000000013</v>
      </c>
      <c r="AB183" s="4">
        <f t="shared" si="30"/>
        <v>16.583437499999999</v>
      </c>
      <c r="AC183" s="4">
        <f t="shared" si="37"/>
        <v>7.6759331815197314</v>
      </c>
      <c r="AD183" s="114">
        <f t="shared" si="31"/>
        <v>7.6759331815197314</v>
      </c>
      <c r="AE183" s="114">
        <f t="shared" si="38"/>
        <v>7.6759331815197314</v>
      </c>
      <c r="AF183" s="120">
        <f t="shared" si="32"/>
        <v>24.25937068151973</v>
      </c>
      <c r="AG183" s="4">
        <f t="shared" si="33"/>
        <v>98.11759186298292</v>
      </c>
      <c r="AH183" s="115">
        <f t="shared" si="34"/>
        <v>597.7518539737755</v>
      </c>
      <c r="AI183" s="4">
        <f t="shared" si="39"/>
        <v>84.802017912822052</v>
      </c>
      <c r="AJ183" s="114">
        <f t="shared" si="35"/>
        <v>84.802017912822052</v>
      </c>
      <c r="AK183" s="114">
        <f t="shared" si="40"/>
        <v>84.802017912822052</v>
      </c>
      <c r="AL183" s="120">
        <f t="shared" si="36"/>
        <v>682.55387188659756</v>
      </c>
    </row>
    <row r="184" spans="21:38">
      <c r="U184" s="5" t="str">
        <f>'[1]INPUTS-Incidence'!A184</f>
        <v>Car</v>
      </c>
      <c r="V184" s="5" t="str">
        <f>'[1]INPUTS-Incidence'!B184</f>
        <v>Female</v>
      </c>
      <c r="W184" s="5" t="str">
        <f>'[1]INPUTS-Incidence'!C184</f>
        <v>85+</v>
      </c>
      <c r="X184" s="123">
        <f>'[1]INPUTS-Incidence'!D184</f>
        <v>20.662500000000001</v>
      </c>
      <c r="Y184" s="123">
        <f>'[1]INPUTS-Incidence'!E184</f>
        <v>290.44123594041343</v>
      </c>
      <c r="Z184" s="108">
        <f t="shared" si="28"/>
        <v>2</v>
      </c>
      <c r="AA184" s="4">
        <f t="shared" si="29"/>
        <v>6.9219375000000012</v>
      </c>
      <c r="AB184" s="4">
        <f t="shared" si="30"/>
        <v>13.740562499999999</v>
      </c>
      <c r="AC184" s="4">
        <f t="shared" si="37"/>
        <v>6.3600589218306354</v>
      </c>
      <c r="AD184" s="114">
        <f t="shared" si="31"/>
        <v>6.3600589218306354</v>
      </c>
      <c r="AE184" s="114">
        <f t="shared" si="38"/>
        <v>6.3600589218306354</v>
      </c>
      <c r="AF184" s="120">
        <f t="shared" si="32"/>
        <v>20.100621421830635</v>
      </c>
      <c r="AG184" s="4">
        <f t="shared" si="33"/>
        <v>40.952214267598293</v>
      </c>
      <c r="AH184" s="115">
        <f t="shared" si="34"/>
        <v>249.48902167281514</v>
      </c>
      <c r="AI184" s="4">
        <f t="shared" si="39"/>
        <v>35.394574428001235</v>
      </c>
      <c r="AJ184" s="114">
        <f t="shared" si="35"/>
        <v>35.394574428001235</v>
      </c>
      <c r="AK184" s="114">
        <f t="shared" si="40"/>
        <v>35.394574428001235</v>
      </c>
      <c r="AL184" s="120">
        <f t="shared" si="36"/>
        <v>284.88359610081636</v>
      </c>
    </row>
    <row r="185" spans="21:38">
      <c r="U185" s="5" t="str">
        <f>'[1]INPUTS-Incidence'!A185</f>
        <v>Bus</v>
      </c>
      <c r="V185" s="5" t="str">
        <f>'[1]INPUTS-Incidence'!B185</f>
        <v>Male</v>
      </c>
      <c r="W185" s="5" t="str">
        <f>'[1]INPUTS-Incidence'!C185</f>
        <v>&lt;5 years</v>
      </c>
      <c r="X185" s="123">
        <f>'[1]INPUTS-Incidence'!D185</f>
        <v>0</v>
      </c>
      <c r="Y185" s="123">
        <f>'[1]INPUTS-Incidence'!E185</f>
        <v>0</v>
      </c>
      <c r="Z185" s="108">
        <f t="shared" si="28"/>
        <v>2</v>
      </c>
      <c r="AA185" s="4">
        <f t="shared" si="29"/>
        <v>0</v>
      </c>
      <c r="AB185" s="4">
        <f t="shared" si="30"/>
        <v>0</v>
      </c>
      <c r="AC185" s="4">
        <f t="shared" si="37"/>
        <v>0</v>
      </c>
      <c r="AD185" s="114">
        <f t="shared" si="31"/>
        <v>0</v>
      </c>
      <c r="AE185" s="114">
        <f t="shared" si="38"/>
        <v>0</v>
      </c>
      <c r="AF185" s="120">
        <f t="shared" si="32"/>
        <v>0</v>
      </c>
      <c r="AG185" s="4">
        <f t="shared" si="33"/>
        <v>0</v>
      </c>
      <c r="AH185" s="115">
        <f t="shared" si="34"/>
        <v>0</v>
      </c>
      <c r="AI185" s="4">
        <f t="shared" si="39"/>
        <v>0</v>
      </c>
      <c r="AJ185" s="114">
        <f t="shared" si="35"/>
        <v>0</v>
      </c>
      <c r="AK185" s="114">
        <f t="shared" si="40"/>
        <v>0</v>
      </c>
      <c r="AL185" s="120">
        <f t="shared" si="36"/>
        <v>0</v>
      </c>
    </row>
    <row r="186" spans="21:38">
      <c r="U186" s="5" t="str">
        <f>'[1]INPUTS-Incidence'!A186</f>
        <v>Bus</v>
      </c>
      <c r="V186" s="5" t="str">
        <f>'[1]INPUTS-Incidence'!B186</f>
        <v>Male</v>
      </c>
      <c r="W186" s="5" t="str">
        <f>'[1]INPUTS-Incidence'!C186</f>
        <v>5-9 years</v>
      </c>
      <c r="X186" s="123">
        <f>'[1]INPUTS-Incidence'!D186</f>
        <v>0</v>
      </c>
      <c r="Y186" s="123">
        <f>'[1]INPUTS-Incidence'!E186</f>
        <v>0</v>
      </c>
      <c r="Z186" s="108">
        <f t="shared" si="28"/>
        <v>2</v>
      </c>
      <c r="AA186" s="4">
        <f t="shared" si="29"/>
        <v>0</v>
      </c>
      <c r="AB186" s="4">
        <f t="shared" si="30"/>
        <v>0</v>
      </c>
      <c r="AC186" s="4">
        <f t="shared" si="37"/>
        <v>0</v>
      </c>
      <c r="AD186" s="114">
        <f t="shared" si="31"/>
        <v>0</v>
      </c>
      <c r="AE186" s="114">
        <f t="shared" si="38"/>
        <v>0</v>
      </c>
      <c r="AF186" s="120">
        <f t="shared" si="32"/>
        <v>0</v>
      </c>
      <c r="AG186" s="4">
        <f t="shared" si="33"/>
        <v>0</v>
      </c>
      <c r="AH186" s="115">
        <f t="shared" si="34"/>
        <v>0</v>
      </c>
      <c r="AI186" s="4">
        <f t="shared" si="39"/>
        <v>0</v>
      </c>
      <c r="AJ186" s="114">
        <f t="shared" si="35"/>
        <v>0</v>
      </c>
      <c r="AK186" s="114">
        <f t="shared" si="40"/>
        <v>0</v>
      </c>
      <c r="AL186" s="120">
        <f t="shared" si="36"/>
        <v>0</v>
      </c>
    </row>
    <row r="187" spans="21:38">
      <c r="U187" s="5" t="str">
        <f>'[1]INPUTS-Incidence'!A187</f>
        <v>Bus</v>
      </c>
      <c r="V187" s="5" t="str">
        <f>'[1]INPUTS-Incidence'!B187</f>
        <v>Male</v>
      </c>
      <c r="W187" s="5" t="str">
        <f>'[1]INPUTS-Incidence'!C187</f>
        <v>10-14 years</v>
      </c>
      <c r="X187" s="123">
        <f>'[1]INPUTS-Incidence'!D187</f>
        <v>0</v>
      </c>
      <c r="Y187" s="123">
        <f>'[1]INPUTS-Incidence'!E187</f>
        <v>0</v>
      </c>
      <c r="Z187" s="108">
        <f t="shared" si="28"/>
        <v>2</v>
      </c>
      <c r="AA187" s="4">
        <f t="shared" si="29"/>
        <v>0</v>
      </c>
      <c r="AB187" s="4">
        <f t="shared" si="30"/>
        <v>0</v>
      </c>
      <c r="AC187" s="4">
        <f t="shared" si="37"/>
        <v>0</v>
      </c>
      <c r="AD187" s="114">
        <f t="shared" si="31"/>
        <v>0</v>
      </c>
      <c r="AE187" s="114">
        <f t="shared" si="38"/>
        <v>0</v>
      </c>
      <c r="AF187" s="120">
        <f t="shared" si="32"/>
        <v>0</v>
      </c>
      <c r="AG187" s="4">
        <f t="shared" si="33"/>
        <v>0</v>
      </c>
      <c r="AH187" s="115">
        <f t="shared" si="34"/>
        <v>0</v>
      </c>
      <c r="AI187" s="4">
        <f t="shared" si="39"/>
        <v>0</v>
      </c>
      <c r="AJ187" s="114">
        <f t="shared" si="35"/>
        <v>0</v>
      </c>
      <c r="AK187" s="114">
        <f t="shared" si="40"/>
        <v>0</v>
      </c>
      <c r="AL187" s="120">
        <f t="shared" si="36"/>
        <v>0</v>
      </c>
    </row>
    <row r="188" spans="21:38">
      <c r="U188" s="5" t="str">
        <f>'[1]INPUTS-Incidence'!A188</f>
        <v>Bus</v>
      </c>
      <c r="V188" s="5" t="str">
        <f>'[1]INPUTS-Incidence'!B188</f>
        <v>Male</v>
      </c>
      <c r="W188" s="5" t="str">
        <f>'[1]INPUTS-Incidence'!C188</f>
        <v>15-19 years</v>
      </c>
      <c r="X188" s="123">
        <f>'[1]INPUTS-Incidence'!D188</f>
        <v>0</v>
      </c>
      <c r="Y188" s="123">
        <f>'[1]INPUTS-Incidence'!E188</f>
        <v>0</v>
      </c>
      <c r="Z188" s="108">
        <f t="shared" si="28"/>
        <v>2</v>
      </c>
      <c r="AA188" s="4">
        <f t="shared" si="29"/>
        <v>0</v>
      </c>
      <c r="AB188" s="4">
        <f t="shared" si="30"/>
        <v>0</v>
      </c>
      <c r="AC188" s="4">
        <f t="shared" si="37"/>
        <v>0</v>
      </c>
      <c r="AD188" s="114">
        <f t="shared" si="31"/>
        <v>0</v>
      </c>
      <c r="AE188" s="114">
        <f t="shared" si="38"/>
        <v>0</v>
      </c>
      <c r="AF188" s="120">
        <f t="shared" si="32"/>
        <v>0</v>
      </c>
      <c r="AG188" s="4">
        <f t="shared" si="33"/>
        <v>0</v>
      </c>
      <c r="AH188" s="115">
        <f t="shared" si="34"/>
        <v>0</v>
      </c>
      <c r="AI188" s="4">
        <f t="shared" si="39"/>
        <v>0</v>
      </c>
      <c r="AJ188" s="114">
        <f t="shared" si="35"/>
        <v>0</v>
      </c>
      <c r="AK188" s="114">
        <f t="shared" si="40"/>
        <v>0</v>
      </c>
      <c r="AL188" s="120">
        <f t="shared" si="36"/>
        <v>0</v>
      </c>
    </row>
    <row r="189" spans="21:38">
      <c r="U189" s="5" t="str">
        <f>'[1]INPUTS-Incidence'!A189</f>
        <v>Bus</v>
      </c>
      <c r="V189" s="5" t="str">
        <f>'[1]INPUTS-Incidence'!B189</f>
        <v>Male</v>
      </c>
      <c r="W189" s="5" t="str">
        <f>'[1]INPUTS-Incidence'!C189</f>
        <v>20-24 years</v>
      </c>
      <c r="X189" s="123">
        <f>'[1]INPUTS-Incidence'!D189</f>
        <v>0</v>
      </c>
      <c r="Y189" s="123">
        <f>'[1]INPUTS-Incidence'!E189</f>
        <v>0</v>
      </c>
      <c r="Z189" s="108">
        <f t="shared" si="28"/>
        <v>2</v>
      </c>
      <c r="AA189" s="4">
        <f t="shared" si="29"/>
        <v>0</v>
      </c>
      <c r="AB189" s="4">
        <f t="shared" si="30"/>
        <v>0</v>
      </c>
      <c r="AC189" s="4">
        <f t="shared" si="37"/>
        <v>0</v>
      </c>
      <c r="AD189" s="114">
        <f t="shared" si="31"/>
        <v>0</v>
      </c>
      <c r="AE189" s="114">
        <f t="shared" si="38"/>
        <v>0</v>
      </c>
      <c r="AF189" s="120">
        <f t="shared" si="32"/>
        <v>0</v>
      </c>
      <c r="AG189" s="4">
        <f t="shared" si="33"/>
        <v>0</v>
      </c>
      <c r="AH189" s="115">
        <f t="shared" si="34"/>
        <v>0</v>
      </c>
      <c r="AI189" s="4">
        <f t="shared" si="39"/>
        <v>0</v>
      </c>
      <c r="AJ189" s="114">
        <f t="shared" si="35"/>
        <v>0</v>
      </c>
      <c r="AK189" s="114">
        <f t="shared" si="40"/>
        <v>0</v>
      </c>
      <c r="AL189" s="120">
        <f t="shared" si="36"/>
        <v>0</v>
      </c>
    </row>
    <row r="190" spans="21:38">
      <c r="U190" s="5" t="str">
        <f>'[1]INPUTS-Incidence'!A190</f>
        <v>Bus</v>
      </c>
      <c r="V190" s="5" t="str">
        <f>'[1]INPUTS-Incidence'!B190</f>
        <v>Male</v>
      </c>
      <c r="W190" s="5" t="str">
        <f>'[1]INPUTS-Incidence'!C190</f>
        <v>25-29 years</v>
      </c>
      <c r="X190" s="123">
        <f>'[1]INPUTS-Incidence'!D190</f>
        <v>0</v>
      </c>
      <c r="Y190" s="123">
        <f>'[1]INPUTS-Incidence'!E190</f>
        <v>0</v>
      </c>
      <c r="Z190" s="108">
        <f t="shared" si="28"/>
        <v>2</v>
      </c>
      <c r="AA190" s="4">
        <f t="shared" si="29"/>
        <v>0</v>
      </c>
      <c r="AB190" s="4">
        <f t="shared" si="30"/>
        <v>0</v>
      </c>
      <c r="AC190" s="4">
        <f t="shared" si="37"/>
        <v>0</v>
      </c>
      <c r="AD190" s="114">
        <f t="shared" si="31"/>
        <v>0</v>
      </c>
      <c r="AE190" s="114">
        <f t="shared" si="38"/>
        <v>0</v>
      </c>
      <c r="AF190" s="120">
        <f t="shared" si="32"/>
        <v>0</v>
      </c>
      <c r="AG190" s="4">
        <f t="shared" si="33"/>
        <v>0</v>
      </c>
      <c r="AH190" s="115">
        <f t="shared" si="34"/>
        <v>0</v>
      </c>
      <c r="AI190" s="4">
        <f t="shared" si="39"/>
        <v>0</v>
      </c>
      <c r="AJ190" s="114">
        <f t="shared" si="35"/>
        <v>0</v>
      </c>
      <c r="AK190" s="114">
        <f t="shared" si="40"/>
        <v>0</v>
      </c>
      <c r="AL190" s="120">
        <f t="shared" si="36"/>
        <v>0</v>
      </c>
    </row>
    <row r="191" spans="21:38">
      <c r="U191" s="5" t="str">
        <f>'[1]INPUTS-Incidence'!A191</f>
        <v>Bus</v>
      </c>
      <c r="V191" s="5" t="str">
        <f>'[1]INPUTS-Incidence'!B191</f>
        <v>Male</v>
      </c>
      <c r="W191" s="5" t="str">
        <f>'[1]INPUTS-Incidence'!C191</f>
        <v>30-34 years</v>
      </c>
      <c r="X191" s="123">
        <f>'[1]INPUTS-Incidence'!D191</f>
        <v>0</v>
      </c>
      <c r="Y191" s="123">
        <f>'[1]INPUTS-Incidence'!E191</f>
        <v>0</v>
      </c>
      <c r="Z191" s="108">
        <f t="shared" si="28"/>
        <v>2</v>
      </c>
      <c r="AA191" s="4">
        <f t="shared" si="29"/>
        <v>0</v>
      </c>
      <c r="AB191" s="4">
        <f t="shared" si="30"/>
        <v>0</v>
      </c>
      <c r="AC191" s="4">
        <f t="shared" si="37"/>
        <v>0</v>
      </c>
      <c r="AD191" s="114">
        <f t="shared" si="31"/>
        <v>0</v>
      </c>
      <c r="AE191" s="114">
        <f t="shared" si="38"/>
        <v>0</v>
      </c>
      <c r="AF191" s="120">
        <f t="shared" si="32"/>
        <v>0</v>
      </c>
      <c r="AG191" s="4">
        <f t="shared" si="33"/>
        <v>0</v>
      </c>
      <c r="AH191" s="115">
        <f t="shared" si="34"/>
        <v>0</v>
      </c>
      <c r="AI191" s="4">
        <f t="shared" si="39"/>
        <v>0</v>
      </c>
      <c r="AJ191" s="114">
        <f t="shared" si="35"/>
        <v>0</v>
      </c>
      <c r="AK191" s="114">
        <f t="shared" si="40"/>
        <v>0</v>
      </c>
      <c r="AL191" s="120">
        <f t="shared" si="36"/>
        <v>0</v>
      </c>
    </row>
    <row r="192" spans="21:38">
      <c r="U192" s="5" t="str">
        <f>'[1]INPUTS-Incidence'!A192</f>
        <v>Bus</v>
      </c>
      <c r="V192" s="5" t="str">
        <f>'[1]INPUTS-Incidence'!B192</f>
        <v>Male</v>
      </c>
      <c r="W192" s="5" t="str">
        <f>'[1]INPUTS-Incidence'!C192</f>
        <v>35-39 years</v>
      </c>
      <c r="X192" s="123">
        <f>'[1]INPUTS-Incidence'!D192</f>
        <v>0</v>
      </c>
      <c r="Y192" s="123">
        <f>'[1]INPUTS-Incidence'!E192</f>
        <v>0</v>
      </c>
      <c r="Z192" s="108">
        <f t="shared" si="28"/>
        <v>2</v>
      </c>
      <c r="AA192" s="4">
        <f t="shared" si="29"/>
        <v>0</v>
      </c>
      <c r="AB192" s="4">
        <f t="shared" si="30"/>
        <v>0</v>
      </c>
      <c r="AC192" s="4">
        <f t="shared" si="37"/>
        <v>0</v>
      </c>
      <c r="AD192" s="114">
        <f t="shared" si="31"/>
        <v>0</v>
      </c>
      <c r="AE192" s="114">
        <f t="shared" si="38"/>
        <v>0</v>
      </c>
      <c r="AF192" s="120">
        <f t="shared" si="32"/>
        <v>0</v>
      </c>
      <c r="AG192" s="4">
        <f t="shared" si="33"/>
        <v>0</v>
      </c>
      <c r="AH192" s="115">
        <f t="shared" si="34"/>
        <v>0</v>
      </c>
      <c r="AI192" s="4">
        <f t="shared" si="39"/>
        <v>0</v>
      </c>
      <c r="AJ192" s="114">
        <f t="shared" si="35"/>
        <v>0</v>
      </c>
      <c r="AK192" s="114">
        <f t="shared" si="40"/>
        <v>0</v>
      </c>
      <c r="AL192" s="120">
        <f t="shared" si="36"/>
        <v>0</v>
      </c>
    </row>
    <row r="193" spans="21:38">
      <c r="U193" s="5" t="str">
        <f>'[1]INPUTS-Incidence'!A193</f>
        <v>Bus</v>
      </c>
      <c r="V193" s="5" t="str">
        <f>'[1]INPUTS-Incidence'!B193</f>
        <v>Male</v>
      </c>
      <c r="W193" s="5" t="str">
        <f>'[1]INPUTS-Incidence'!C193</f>
        <v>40-44 years</v>
      </c>
      <c r="X193" s="123">
        <f>'[1]INPUTS-Incidence'!D193</f>
        <v>0</v>
      </c>
      <c r="Y193" s="123">
        <f>'[1]INPUTS-Incidence'!E193</f>
        <v>0</v>
      </c>
      <c r="Z193" s="108">
        <f t="shared" si="28"/>
        <v>2</v>
      </c>
      <c r="AA193" s="4">
        <f t="shared" si="29"/>
        <v>0</v>
      </c>
      <c r="AB193" s="4">
        <f t="shared" si="30"/>
        <v>0</v>
      </c>
      <c r="AC193" s="4">
        <f t="shared" si="37"/>
        <v>0</v>
      </c>
      <c r="AD193" s="114">
        <f t="shared" si="31"/>
        <v>0</v>
      </c>
      <c r="AE193" s="114">
        <f t="shared" si="38"/>
        <v>0</v>
      </c>
      <c r="AF193" s="120">
        <f t="shared" si="32"/>
        <v>0</v>
      </c>
      <c r="AG193" s="4">
        <f t="shared" si="33"/>
        <v>0</v>
      </c>
      <c r="AH193" s="115">
        <f t="shared" si="34"/>
        <v>0</v>
      </c>
      <c r="AI193" s="4">
        <f t="shared" si="39"/>
        <v>0</v>
      </c>
      <c r="AJ193" s="114">
        <f t="shared" si="35"/>
        <v>0</v>
      </c>
      <c r="AK193" s="114">
        <f t="shared" si="40"/>
        <v>0</v>
      </c>
      <c r="AL193" s="120">
        <f t="shared" si="36"/>
        <v>0</v>
      </c>
    </row>
    <row r="194" spans="21:38">
      <c r="U194" s="5" t="str">
        <f>'[1]INPUTS-Incidence'!A194</f>
        <v>Bus</v>
      </c>
      <c r="V194" s="5" t="str">
        <f>'[1]INPUTS-Incidence'!B194</f>
        <v>Male</v>
      </c>
      <c r="W194" s="5" t="str">
        <f>'[1]INPUTS-Incidence'!C194</f>
        <v>45-49 years</v>
      </c>
      <c r="X194" s="123">
        <f>'[1]INPUTS-Incidence'!D194</f>
        <v>0</v>
      </c>
      <c r="Y194" s="123">
        <f>'[1]INPUTS-Incidence'!E194</f>
        <v>0</v>
      </c>
      <c r="Z194" s="108">
        <f t="shared" si="28"/>
        <v>2</v>
      </c>
      <c r="AA194" s="4">
        <f t="shared" si="29"/>
        <v>0</v>
      </c>
      <c r="AB194" s="4">
        <f t="shared" si="30"/>
        <v>0</v>
      </c>
      <c r="AC194" s="4">
        <f t="shared" si="37"/>
        <v>0</v>
      </c>
      <c r="AD194" s="114">
        <f t="shared" si="31"/>
        <v>0</v>
      </c>
      <c r="AE194" s="114">
        <f t="shared" si="38"/>
        <v>0</v>
      </c>
      <c r="AF194" s="120">
        <f t="shared" si="32"/>
        <v>0</v>
      </c>
      <c r="AG194" s="4">
        <f t="shared" si="33"/>
        <v>0</v>
      </c>
      <c r="AH194" s="115">
        <f t="shared" si="34"/>
        <v>0</v>
      </c>
      <c r="AI194" s="4">
        <f t="shared" si="39"/>
        <v>0</v>
      </c>
      <c r="AJ194" s="114">
        <f t="shared" si="35"/>
        <v>0</v>
      </c>
      <c r="AK194" s="114">
        <f t="shared" si="40"/>
        <v>0</v>
      </c>
      <c r="AL194" s="120">
        <f t="shared" si="36"/>
        <v>0</v>
      </c>
    </row>
    <row r="195" spans="21:38">
      <c r="U195" s="5" t="str">
        <f>'[1]INPUTS-Incidence'!A195</f>
        <v>Bus</v>
      </c>
      <c r="V195" s="5" t="str">
        <f>'[1]INPUTS-Incidence'!B195</f>
        <v>Male</v>
      </c>
      <c r="W195" s="5" t="str">
        <f>'[1]INPUTS-Incidence'!C195</f>
        <v>50-54 years</v>
      </c>
      <c r="X195" s="123">
        <f>'[1]INPUTS-Incidence'!D195</f>
        <v>0</v>
      </c>
      <c r="Y195" s="123">
        <f>'[1]INPUTS-Incidence'!E195</f>
        <v>0</v>
      </c>
      <c r="Z195" s="108">
        <f t="shared" si="28"/>
        <v>2</v>
      </c>
      <c r="AA195" s="4">
        <f t="shared" si="29"/>
        <v>0</v>
      </c>
      <c r="AB195" s="4">
        <f t="shared" si="30"/>
        <v>0</v>
      </c>
      <c r="AC195" s="4">
        <f t="shared" si="37"/>
        <v>0</v>
      </c>
      <c r="AD195" s="114">
        <f t="shared" si="31"/>
        <v>0</v>
      </c>
      <c r="AE195" s="114">
        <f t="shared" si="38"/>
        <v>0</v>
      </c>
      <c r="AF195" s="120">
        <f t="shared" si="32"/>
        <v>0</v>
      </c>
      <c r="AG195" s="4">
        <f t="shared" si="33"/>
        <v>0</v>
      </c>
      <c r="AH195" s="115">
        <f t="shared" si="34"/>
        <v>0</v>
      </c>
      <c r="AI195" s="4">
        <f t="shared" si="39"/>
        <v>0</v>
      </c>
      <c r="AJ195" s="114">
        <f t="shared" si="35"/>
        <v>0</v>
      </c>
      <c r="AK195" s="114">
        <f t="shared" si="40"/>
        <v>0</v>
      </c>
      <c r="AL195" s="120">
        <f t="shared" si="36"/>
        <v>0</v>
      </c>
    </row>
    <row r="196" spans="21:38">
      <c r="U196" s="5" t="str">
        <f>'[1]INPUTS-Incidence'!A196</f>
        <v>Bus</v>
      </c>
      <c r="V196" s="5" t="str">
        <f>'[1]INPUTS-Incidence'!B196</f>
        <v>Male</v>
      </c>
      <c r="W196" s="5" t="str">
        <f>'[1]INPUTS-Incidence'!C196</f>
        <v>55-59 years</v>
      </c>
      <c r="X196" s="123">
        <f>'[1]INPUTS-Incidence'!D196</f>
        <v>0</v>
      </c>
      <c r="Y196" s="123">
        <f>'[1]INPUTS-Incidence'!E196</f>
        <v>0</v>
      </c>
      <c r="Z196" s="108">
        <f t="shared" si="28"/>
        <v>2</v>
      </c>
      <c r="AA196" s="4">
        <f t="shared" si="29"/>
        <v>0</v>
      </c>
      <c r="AB196" s="4">
        <f t="shared" si="30"/>
        <v>0</v>
      </c>
      <c r="AC196" s="4">
        <f t="shared" si="37"/>
        <v>0</v>
      </c>
      <c r="AD196" s="114">
        <f t="shared" si="31"/>
        <v>0</v>
      </c>
      <c r="AE196" s="114">
        <f t="shared" si="38"/>
        <v>0</v>
      </c>
      <c r="AF196" s="120">
        <f t="shared" si="32"/>
        <v>0</v>
      </c>
      <c r="AG196" s="4">
        <f t="shared" si="33"/>
        <v>0</v>
      </c>
      <c r="AH196" s="115">
        <f t="shared" si="34"/>
        <v>0</v>
      </c>
      <c r="AI196" s="4">
        <f t="shared" si="39"/>
        <v>0</v>
      </c>
      <c r="AJ196" s="114">
        <f t="shared" si="35"/>
        <v>0</v>
      </c>
      <c r="AK196" s="114">
        <f t="shared" si="40"/>
        <v>0</v>
      </c>
      <c r="AL196" s="120">
        <f t="shared" si="36"/>
        <v>0</v>
      </c>
    </row>
    <row r="197" spans="21:38">
      <c r="U197" s="5" t="str">
        <f>'[1]INPUTS-Incidence'!A197</f>
        <v>Bus</v>
      </c>
      <c r="V197" s="5" t="str">
        <f>'[1]INPUTS-Incidence'!B197</f>
        <v>Male</v>
      </c>
      <c r="W197" s="5" t="str">
        <f>'[1]INPUTS-Incidence'!C197</f>
        <v>60-64 years</v>
      </c>
      <c r="X197" s="123">
        <f>'[1]INPUTS-Incidence'!D197</f>
        <v>0</v>
      </c>
      <c r="Y197" s="123">
        <f>'[1]INPUTS-Incidence'!E197</f>
        <v>0</v>
      </c>
      <c r="Z197" s="108">
        <f t="shared" ref="Z197:Z260" si="41">IF(U197="Car",2,0)+IF(U197="Bus",2,0)+IF(U197="Truck",2,0)+IF(U197="Motorized Two Wheeler",3,0)+IF(U197="Motorized Three Wheeler",3,0)+IF(U197="Pedestrian",1,0)+IF(U197="Bicyclist",1,0)</f>
        <v>2</v>
      </c>
      <c r="AA197" s="4">
        <f t="shared" ref="AA197:AA260" si="42">IF($Z197=2,X197* $Q$3, X197)</f>
        <v>0</v>
      </c>
      <c r="AB197" s="4">
        <f t="shared" ref="AB197:AB260" si="43">X197-AA197</f>
        <v>0</v>
      </c>
      <c r="AC197" s="4">
        <f t="shared" si="37"/>
        <v>0</v>
      </c>
      <c r="AD197" s="114">
        <f t="shared" ref="AD197:AD260" si="44">IF($Z197=3,AC197*( 1-$G$3*(1-$O$3))/(1-$E$3*(1-$O$3)),AC197)</f>
        <v>0</v>
      </c>
      <c r="AE197" s="114">
        <f t="shared" si="38"/>
        <v>0</v>
      </c>
      <c r="AF197" s="120">
        <f t="shared" ref="AF197:AF260" si="45">AE197+AB197</f>
        <v>0</v>
      </c>
      <c r="AG197" s="4">
        <f t="shared" ref="AG197:AG260" si="46">IF($Z197=2,Y197* $R$3, Y197)</f>
        <v>0</v>
      </c>
      <c r="AH197" s="115">
        <f t="shared" ref="AH197:AH260" si="47">Y197-AG197</f>
        <v>0</v>
      </c>
      <c r="AI197" s="4">
        <f t="shared" si="39"/>
        <v>0</v>
      </c>
      <c r="AJ197" s="114">
        <f t="shared" ref="AJ197:AJ260" si="48">IF($Z197=3,AI197*( 1-$G$3*(1-$P$3))/(1-$E$3*(1-$P$3)),AI197)</f>
        <v>0</v>
      </c>
      <c r="AK197" s="114">
        <f t="shared" si="40"/>
        <v>0</v>
      </c>
      <c r="AL197" s="120">
        <f t="shared" ref="AL197:AL260" si="49">AK197+AH197</f>
        <v>0</v>
      </c>
    </row>
    <row r="198" spans="21:38">
      <c r="U198" s="5" t="str">
        <f>'[1]INPUTS-Incidence'!A198</f>
        <v>Bus</v>
      </c>
      <c r="V198" s="5" t="str">
        <f>'[1]INPUTS-Incidence'!B198</f>
        <v>Male</v>
      </c>
      <c r="W198" s="5" t="str">
        <f>'[1]INPUTS-Incidence'!C198</f>
        <v>65-69 years</v>
      </c>
      <c r="X198" s="123">
        <f>'[1]INPUTS-Incidence'!D198</f>
        <v>0</v>
      </c>
      <c r="Y198" s="123">
        <f>'[1]INPUTS-Incidence'!E198</f>
        <v>0</v>
      </c>
      <c r="Z198" s="108">
        <f t="shared" si="41"/>
        <v>2</v>
      </c>
      <c r="AA198" s="4">
        <f t="shared" si="42"/>
        <v>0</v>
      </c>
      <c r="AB198" s="4">
        <f t="shared" si="43"/>
        <v>0</v>
      </c>
      <c r="AC198" s="4">
        <f t="shared" ref="AC198:AC261" si="50">IF($Z198=2, ($Q$3*AA198*(1-$G$3*(1-$I$3))/(1-$D$3*(1-$I$3)))+($S$3*AA198*(1-$G$3*(1-$K$3))/(1-$D$3*(1-$K$3))), AA198)</f>
        <v>0</v>
      </c>
      <c r="AD198" s="114">
        <f t="shared" si="44"/>
        <v>0</v>
      </c>
      <c r="AE198" s="114">
        <f t="shared" ref="AE198:AE261" si="51">IF($Z198=1,AD198*( 1-$G$3*(1-$M$3))/(1-$D$3*(1-$M$3)),AD198)</f>
        <v>0</v>
      </c>
      <c r="AF198" s="120">
        <f t="shared" si="45"/>
        <v>0</v>
      </c>
      <c r="AG198" s="4">
        <f t="shared" si="46"/>
        <v>0</v>
      </c>
      <c r="AH198" s="115">
        <f t="shared" si="47"/>
        <v>0</v>
      </c>
      <c r="AI198" s="4">
        <f t="shared" ref="AI198:AI261" si="52">IF($Z198=2, ($R$3*AG198*(1-$G$3*(1-$J$3))/(1-$D$3*(1-$J$3)))+($T$3*AG198*(1-$G$3*(1-$L$3))/(1-$D$3*(1-$L$3))), AG198)</f>
        <v>0</v>
      </c>
      <c r="AJ198" s="114">
        <f t="shared" si="48"/>
        <v>0</v>
      </c>
      <c r="AK198" s="114">
        <f t="shared" ref="AK198:AK261" si="53">IF($Z198=1,AJ198*( 1-$G$3*(1-$N$3))/(1-$D$3*(1-$N$3)),AJ198)</f>
        <v>0</v>
      </c>
      <c r="AL198" s="120">
        <f t="shared" si="49"/>
        <v>0</v>
      </c>
    </row>
    <row r="199" spans="21:38">
      <c r="U199" s="5" t="str">
        <f>'[1]INPUTS-Incidence'!A199</f>
        <v>Bus</v>
      </c>
      <c r="V199" s="5" t="str">
        <f>'[1]INPUTS-Incidence'!B199</f>
        <v>Male</v>
      </c>
      <c r="W199" s="5" t="str">
        <f>'[1]INPUTS-Incidence'!C199</f>
        <v>70-74 years</v>
      </c>
      <c r="X199" s="123">
        <f>'[1]INPUTS-Incidence'!D199</f>
        <v>0</v>
      </c>
      <c r="Y199" s="123">
        <f>'[1]INPUTS-Incidence'!E199</f>
        <v>0</v>
      </c>
      <c r="Z199" s="108">
        <f t="shared" si="41"/>
        <v>2</v>
      </c>
      <c r="AA199" s="4">
        <f t="shared" si="42"/>
        <v>0</v>
      </c>
      <c r="AB199" s="4">
        <f t="shared" si="43"/>
        <v>0</v>
      </c>
      <c r="AC199" s="4">
        <f t="shared" si="50"/>
        <v>0</v>
      </c>
      <c r="AD199" s="114">
        <f t="shared" si="44"/>
        <v>0</v>
      </c>
      <c r="AE199" s="114">
        <f t="shared" si="51"/>
        <v>0</v>
      </c>
      <c r="AF199" s="120">
        <f t="shared" si="45"/>
        <v>0</v>
      </c>
      <c r="AG199" s="4">
        <f t="shared" si="46"/>
        <v>0</v>
      </c>
      <c r="AH199" s="115">
        <f t="shared" si="47"/>
        <v>0</v>
      </c>
      <c r="AI199" s="4">
        <f t="shared" si="52"/>
        <v>0</v>
      </c>
      <c r="AJ199" s="114">
        <f t="shared" si="48"/>
        <v>0</v>
      </c>
      <c r="AK199" s="114">
        <f t="shared" si="53"/>
        <v>0</v>
      </c>
      <c r="AL199" s="120">
        <f t="shared" si="49"/>
        <v>0</v>
      </c>
    </row>
    <row r="200" spans="21:38">
      <c r="U200" s="5" t="str">
        <f>'[1]INPUTS-Incidence'!A200</f>
        <v>Bus</v>
      </c>
      <c r="V200" s="5" t="str">
        <f>'[1]INPUTS-Incidence'!B200</f>
        <v>Male</v>
      </c>
      <c r="W200" s="5" t="str">
        <f>'[1]INPUTS-Incidence'!C200</f>
        <v>75-79 years</v>
      </c>
      <c r="X200" s="123">
        <f>'[1]INPUTS-Incidence'!D200</f>
        <v>0</v>
      </c>
      <c r="Y200" s="123">
        <f>'[1]INPUTS-Incidence'!E200</f>
        <v>0</v>
      </c>
      <c r="Z200" s="108">
        <f t="shared" si="41"/>
        <v>2</v>
      </c>
      <c r="AA200" s="4">
        <f t="shared" si="42"/>
        <v>0</v>
      </c>
      <c r="AB200" s="4">
        <f t="shared" si="43"/>
        <v>0</v>
      </c>
      <c r="AC200" s="4">
        <f t="shared" si="50"/>
        <v>0</v>
      </c>
      <c r="AD200" s="114">
        <f t="shared" si="44"/>
        <v>0</v>
      </c>
      <c r="AE200" s="114">
        <f t="shared" si="51"/>
        <v>0</v>
      </c>
      <c r="AF200" s="120">
        <f t="shared" si="45"/>
        <v>0</v>
      </c>
      <c r="AG200" s="4">
        <f t="shared" si="46"/>
        <v>0</v>
      </c>
      <c r="AH200" s="115">
        <f t="shared" si="47"/>
        <v>0</v>
      </c>
      <c r="AI200" s="4">
        <f t="shared" si="52"/>
        <v>0</v>
      </c>
      <c r="AJ200" s="114">
        <f t="shared" si="48"/>
        <v>0</v>
      </c>
      <c r="AK200" s="114">
        <f t="shared" si="53"/>
        <v>0</v>
      </c>
      <c r="AL200" s="120">
        <f t="shared" si="49"/>
        <v>0</v>
      </c>
    </row>
    <row r="201" spans="21:38">
      <c r="U201" s="5" t="str">
        <f>'[1]INPUTS-Incidence'!A201</f>
        <v>Bus</v>
      </c>
      <c r="V201" s="5" t="str">
        <f>'[1]INPUTS-Incidence'!B201</f>
        <v>Male</v>
      </c>
      <c r="W201" s="5" t="str">
        <f>'[1]INPUTS-Incidence'!C201</f>
        <v>80-84 years</v>
      </c>
      <c r="X201" s="123">
        <f>'[1]INPUTS-Incidence'!D201</f>
        <v>0</v>
      </c>
      <c r="Y201" s="123">
        <f>'[1]INPUTS-Incidence'!E201</f>
        <v>0</v>
      </c>
      <c r="Z201" s="108">
        <f t="shared" si="41"/>
        <v>2</v>
      </c>
      <c r="AA201" s="4">
        <f t="shared" si="42"/>
        <v>0</v>
      </c>
      <c r="AB201" s="4">
        <f t="shared" si="43"/>
        <v>0</v>
      </c>
      <c r="AC201" s="4">
        <f t="shared" si="50"/>
        <v>0</v>
      </c>
      <c r="AD201" s="114">
        <f t="shared" si="44"/>
        <v>0</v>
      </c>
      <c r="AE201" s="114">
        <f t="shared" si="51"/>
        <v>0</v>
      </c>
      <c r="AF201" s="120">
        <f t="shared" si="45"/>
        <v>0</v>
      </c>
      <c r="AG201" s="4">
        <f t="shared" si="46"/>
        <v>0</v>
      </c>
      <c r="AH201" s="115">
        <f t="shared" si="47"/>
        <v>0</v>
      </c>
      <c r="AI201" s="4">
        <f t="shared" si="52"/>
        <v>0</v>
      </c>
      <c r="AJ201" s="114">
        <f t="shared" si="48"/>
        <v>0</v>
      </c>
      <c r="AK201" s="114">
        <f t="shared" si="53"/>
        <v>0</v>
      </c>
      <c r="AL201" s="120">
        <f t="shared" si="49"/>
        <v>0</v>
      </c>
    </row>
    <row r="202" spans="21:38">
      <c r="U202" s="5" t="str">
        <f>'[1]INPUTS-Incidence'!A202</f>
        <v>Bus</v>
      </c>
      <c r="V202" s="5" t="str">
        <f>'[1]INPUTS-Incidence'!B202</f>
        <v>Male</v>
      </c>
      <c r="W202" s="5" t="str">
        <f>'[1]INPUTS-Incidence'!C202</f>
        <v>85+</v>
      </c>
      <c r="X202" s="123">
        <f>'[1]INPUTS-Incidence'!D202</f>
        <v>0</v>
      </c>
      <c r="Y202" s="123">
        <f>'[1]INPUTS-Incidence'!E202</f>
        <v>0</v>
      </c>
      <c r="Z202" s="108">
        <f t="shared" si="41"/>
        <v>2</v>
      </c>
      <c r="AA202" s="4">
        <f t="shared" si="42"/>
        <v>0</v>
      </c>
      <c r="AB202" s="4">
        <f t="shared" si="43"/>
        <v>0</v>
      </c>
      <c r="AC202" s="4">
        <f t="shared" si="50"/>
        <v>0</v>
      </c>
      <c r="AD202" s="114">
        <f t="shared" si="44"/>
        <v>0</v>
      </c>
      <c r="AE202" s="114">
        <f t="shared" si="51"/>
        <v>0</v>
      </c>
      <c r="AF202" s="120">
        <f t="shared" si="45"/>
        <v>0</v>
      </c>
      <c r="AG202" s="4">
        <f t="shared" si="46"/>
        <v>0</v>
      </c>
      <c r="AH202" s="115">
        <f t="shared" si="47"/>
        <v>0</v>
      </c>
      <c r="AI202" s="4">
        <f t="shared" si="52"/>
        <v>0</v>
      </c>
      <c r="AJ202" s="114">
        <f t="shared" si="48"/>
        <v>0</v>
      </c>
      <c r="AK202" s="114">
        <f t="shared" si="53"/>
        <v>0</v>
      </c>
      <c r="AL202" s="120">
        <f t="shared" si="49"/>
        <v>0</v>
      </c>
    </row>
    <row r="203" spans="21:38">
      <c r="U203" s="5" t="str">
        <f>'[1]INPUTS-Incidence'!A203</f>
        <v>Bus</v>
      </c>
      <c r="V203" s="5" t="str">
        <f>'[1]INPUTS-Incidence'!B203</f>
        <v>Female</v>
      </c>
      <c r="W203" s="5" t="str">
        <f>'[1]INPUTS-Incidence'!C203</f>
        <v>&lt;5 years</v>
      </c>
      <c r="X203" s="123">
        <f>'[1]INPUTS-Incidence'!D203</f>
        <v>0</v>
      </c>
      <c r="Y203" s="123">
        <f>'[1]INPUTS-Incidence'!E203</f>
        <v>0</v>
      </c>
      <c r="Z203" s="108">
        <f t="shared" si="41"/>
        <v>2</v>
      </c>
      <c r="AA203" s="4">
        <f t="shared" si="42"/>
        <v>0</v>
      </c>
      <c r="AB203" s="4">
        <f t="shared" si="43"/>
        <v>0</v>
      </c>
      <c r="AC203" s="4">
        <f t="shared" si="50"/>
        <v>0</v>
      </c>
      <c r="AD203" s="114">
        <f t="shared" si="44"/>
        <v>0</v>
      </c>
      <c r="AE203" s="114">
        <f t="shared" si="51"/>
        <v>0</v>
      </c>
      <c r="AF203" s="120">
        <f t="shared" si="45"/>
        <v>0</v>
      </c>
      <c r="AG203" s="4">
        <f t="shared" si="46"/>
        <v>0</v>
      </c>
      <c r="AH203" s="115">
        <f t="shared" si="47"/>
        <v>0</v>
      </c>
      <c r="AI203" s="4">
        <f t="shared" si="52"/>
        <v>0</v>
      </c>
      <c r="AJ203" s="114">
        <f t="shared" si="48"/>
        <v>0</v>
      </c>
      <c r="AK203" s="114">
        <f t="shared" si="53"/>
        <v>0</v>
      </c>
      <c r="AL203" s="120">
        <f t="shared" si="49"/>
        <v>0</v>
      </c>
    </row>
    <row r="204" spans="21:38">
      <c r="U204" s="5" t="str">
        <f>'[1]INPUTS-Incidence'!A204</f>
        <v>Bus</v>
      </c>
      <c r="V204" s="5" t="str">
        <f>'[1]INPUTS-Incidence'!B204</f>
        <v>Female</v>
      </c>
      <c r="W204" s="5" t="str">
        <f>'[1]INPUTS-Incidence'!C204</f>
        <v>5-9 years</v>
      </c>
      <c r="X204" s="123">
        <f>'[1]INPUTS-Incidence'!D204</f>
        <v>0</v>
      </c>
      <c r="Y204" s="123">
        <f>'[1]INPUTS-Incidence'!E204</f>
        <v>0</v>
      </c>
      <c r="Z204" s="108">
        <f t="shared" si="41"/>
        <v>2</v>
      </c>
      <c r="AA204" s="4">
        <f t="shared" si="42"/>
        <v>0</v>
      </c>
      <c r="AB204" s="4">
        <f t="shared" si="43"/>
        <v>0</v>
      </c>
      <c r="AC204" s="4">
        <f t="shared" si="50"/>
        <v>0</v>
      </c>
      <c r="AD204" s="114">
        <f t="shared" si="44"/>
        <v>0</v>
      </c>
      <c r="AE204" s="114">
        <f t="shared" si="51"/>
        <v>0</v>
      </c>
      <c r="AF204" s="120">
        <f t="shared" si="45"/>
        <v>0</v>
      </c>
      <c r="AG204" s="4">
        <f t="shared" si="46"/>
        <v>0</v>
      </c>
      <c r="AH204" s="115">
        <f t="shared" si="47"/>
        <v>0</v>
      </c>
      <c r="AI204" s="4">
        <f t="shared" si="52"/>
        <v>0</v>
      </c>
      <c r="AJ204" s="114">
        <f t="shared" si="48"/>
        <v>0</v>
      </c>
      <c r="AK204" s="114">
        <f t="shared" si="53"/>
        <v>0</v>
      </c>
      <c r="AL204" s="120">
        <f t="shared" si="49"/>
        <v>0</v>
      </c>
    </row>
    <row r="205" spans="21:38">
      <c r="U205" s="5" t="str">
        <f>'[1]INPUTS-Incidence'!A205</f>
        <v>Bus</v>
      </c>
      <c r="V205" s="5" t="str">
        <f>'[1]INPUTS-Incidence'!B205</f>
        <v>Female</v>
      </c>
      <c r="W205" s="5" t="str">
        <f>'[1]INPUTS-Incidence'!C205</f>
        <v>10-14 years</v>
      </c>
      <c r="X205" s="123">
        <f>'[1]INPUTS-Incidence'!D205</f>
        <v>0</v>
      </c>
      <c r="Y205" s="123">
        <f>'[1]INPUTS-Incidence'!E205</f>
        <v>0</v>
      </c>
      <c r="Z205" s="108">
        <f t="shared" si="41"/>
        <v>2</v>
      </c>
      <c r="AA205" s="4">
        <f t="shared" si="42"/>
        <v>0</v>
      </c>
      <c r="AB205" s="4">
        <f t="shared" si="43"/>
        <v>0</v>
      </c>
      <c r="AC205" s="4">
        <f t="shared" si="50"/>
        <v>0</v>
      </c>
      <c r="AD205" s="114">
        <f t="shared" si="44"/>
        <v>0</v>
      </c>
      <c r="AE205" s="114">
        <f t="shared" si="51"/>
        <v>0</v>
      </c>
      <c r="AF205" s="120">
        <f t="shared" si="45"/>
        <v>0</v>
      </c>
      <c r="AG205" s="4">
        <f t="shared" si="46"/>
        <v>0</v>
      </c>
      <c r="AH205" s="115">
        <f t="shared" si="47"/>
        <v>0</v>
      </c>
      <c r="AI205" s="4">
        <f t="shared" si="52"/>
        <v>0</v>
      </c>
      <c r="AJ205" s="114">
        <f t="shared" si="48"/>
        <v>0</v>
      </c>
      <c r="AK205" s="114">
        <f t="shared" si="53"/>
        <v>0</v>
      </c>
      <c r="AL205" s="120">
        <f t="shared" si="49"/>
        <v>0</v>
      </c>
    </row>
    <row r="206" spans="21:38">
      <c r="U206" s="5" t="str">
        <f>'[1]INPUTS-Incidence'!A206</f>
        <v>Bus</v>
      </c>
      <c r="V206" s="5" t="str">
        <f>'[1]INPUTS-Incidence'!B206</f>
        <v>Female</v>
      </c>
      <c r="W206" s="5" t="str">
        <f>'[1]INPUTS-Incidence'!C206</f>
        <v>15-19 years</v>
      </c>
      <c r="X206" s="123">
        <f>'[1]INPUTS-Incidence'!D206</f>
        <v>0</v>
      </c>
      <c r="Y206" s="123">
        <f>'[1]INPUTS-Incidence'!E206</f>
        <v>0</v>
      </c>
      <c r="Z206" s="108">
        <f t="shared" si="41"/>
        <v>2</v>
      </c>
      <c r="AA206" s="4">
        <f t="shared" si="42"/>
        <v>0</v>
      </c>
      <c r="AB206" s="4">
        <f t="shared" si="43"/>
        <v>0</v>
      </c>
      <c r="AC206" s="4">
        <f t="shared" si="50"/>
        <v>0</v>
      </c>
      <c r="AD206" s="114">
        <f t="shared" si="44"/>
        <v>0</v>
      </c>
      <c r="AE206" s="114">
        <f t="shared" si="51"/>
        <v>0</v>
      </c>
      <c r="AF206" s="120">
        <f t="shared" si="45"/>
        <v>0</v>
      </c>
      <c r="AG206" s="4">
        <f t="shared" si="46"/>
        <v>0</v>
      </c>
      <c r="AH206" s="115">
        <f t="shared" si="47"/>
        <v>0</v>
      </c>
      <c r="AI206" s="4">
        <f t="shared" si="52"/>
        <v>0</v>
      </c>
      <c r="AJ206" s="114">
        <f t="shared" si="48"/>
        <v>0</v>
      </c>
      <c r="AK206" s="114">
        <f t="shared" si="53"/>
        <v>0</v>
      </c>
      <c r="AL206" s="120">
        <f t="shared" si="49"/>
        <v>0</v>
      </c>
    </row>
    <row r="207" spans="21:38">
      <c r="U207" s="5" t="str">
        <f>'[1]INPUTS-Incidence'!A207</f>
        <v>Bus</v>
      </c>
      <c r="V207" s="5" t="str">
        <f>'[1]INPUTS-Incidence'!B207</f>
        <v>Female</v>
      </c>
      <c r="W207" s="5" t="str">
        <f>'[1]INPUTS-Incidence'!C207</f>
        <v>20-24 years</v>
      </c>
      <c r="X207" s="123">
        <f>'[1]INPUTS-Incidence'!D207</f>
        <v>0</v>
      </c>
      <c r="Y207" s="123">
        <f>'[1]INPUTS-Incidence'!E207</f>
        <v>0</v>
      </c>
      <c r="Z207" s="108">
        <f t="shared" si="41"/>
        <v>2</v>
      </c>
      <c r="AA207" s="4">
        <f t="shared" si="42"/>
        <v>0</v>
      </c>
      <c r="AB207" s="4">
        <f t="shared" si="43"/>
        <v>0</v>
      </c>
      <c r="AC207" s="4">
        <f t="shared" si="50"/>
        <v>0</v>
      </c>
      <c r="AD207" s="114">
        <f t="shared" si="44"/>
        <v>0</v>
      </c>
      <c r="AE207" s="114">
        <f t="shared" si="51"/>
        <v>0</v>
      </c>
      <c r="AF207" s="120">
        <f t="shared" si="45"/>
        <v>0</v>
      </c>
      <c r="AG207" s="4">
        <f t="shared" si="46"/>
        <v>0</v>
      </c>
      <c r="AH207" s="115">
        <f t="shared" si="47"/>
        <v>0</v>
      </c>
      <c r="AI207" s="4">
        <f t="shared" si="52"/>
        <v>0</v>
      </c>
      <c r="AJ207" s="114">
        <f t="shared" si="48"/>
        <v>0</v>
      </c>
      <c r="AK207" s="114">
        <f t="shared" si="53"/>
        <v>0</v>
      </c>
      <c r="AL207" s="120">
        <f t="shared" si="49"/>
        <v>0</v>
      </c>
    </row>
    <row r="208" spans="21:38">
      <c r="U208" s="5" t="str">
        <f>'[1]INPUTS-Incidence'!A208</f>
        <v>Bus</v>
      </c>
      <c r="V208" s="5" t="str">
        <f>'[1]INPUTS-Incidence'!B208</f>
        <v>Female</v>
      </c>
      <c r="W208" s="5" t="str">
        <f>'[1]INPUTS-Incidence'!C208</f>
        <v>25-29 years</v>
      </c>
      <c r="X208" s="123">
        <f>'[1]INPUTS-Incidence'!D208</f>
        <v>0</v>
      </c>
      <c r="Y208" s="123">
        <f>'[1]INPUTS-Incidence'!E208</f>
        <v>0</v>
      </c>
      <c r="Z208" s="108">
        <f t="shared" si="41"/>
        <v>2</v>
      </c>
      <c r="AA208" s="4">
        <f t="shared" si="42"/>
        <v>0</v>
      </c>
      <c r="AB208" s="4">
        <f t="shared" si="43"/>
        <v>0</v>
      </c>
      <c r="AC208" s="4">
        <f t="shared" si="50"/>
        <v>0</v>
      </c>
      <c r="AD208" s="114">
        <f t="shared" si="44"/>
        <v>0</v>
      </c>
      <c r="AE208" s="114">
        <f t="shared" si="51"/>
        <v>0</v>
      </c>
      <c r="AF208" s="120">
        <f t="shared" si="45"/>
        <v>0</v>
      </c>
      <c r="AG208" s="4">
        <f t="shared" si="46"/>
        <v>0</v>
      </c>
      <c r="AH208" s="115">
        <f t="shared" si="47"/>
        <v>0</v>
      </c>
      <c r="AI208" s="4">
        <f t="shared" si="52"/>
        <v>0</v>
      </c>
      <c r="AJ208" s="114">
        <f t="shared" si="48"/>
        <v>0</v>
      </c>
      <c r="AK208" s="114">
        <f t="shared" si="53"/>
        <v>0</v>
      </c>
      <c r="AL208" s="120">
        <f t="shared" si="49"/>
        <v>0</v>
      </c>
    </row>
    <row r="209" spans="21:38">
      <c r="U209" s="5" t="str">
        <f>'[1]INPUTS-Incidence'!A209</f>
        <v>Bus</v>
      </c>
      <c r="V209" s="5" t="str">
        <f>'[1]INPUTS-Incidence'!B209</f>
        <v>Female</v>
      </c>
      <c r="W209" s="5" t="str">
        <f>'[1]INPUTS-Incidence'!C209</f>
        <v>30-34 years</v>
      </c>
      <c r="X209" s="123">
        <f>'[1]INPUTS-Incidence'!D209</f>
        <v>0</v>
      </c>
      <c r="Y209" s="123">
        <f>'[1]INPUTS-Incidence'!E209</f>
        <v>0</v>
      </c>
      <c r="Z209" s="108">
        <f t="shared" si="41"/>
        <v>2</v>
      </c>
      <c r="AA209" s="4">
        <f t="shared" si="42"/>
        <v>0</v>
      </c>
      <c r="AB209" s="4">
        <f t="shared" si="43"/>
        <v>0</v>
      </c>
      <c r="AC209" s="4">
        <f t="shared" si="50"/>
        <v>0</v>
      </c>
      <c r="AD209" s="114">
        <f t="shared" si="44"/>
        <v>0</v>
      </c>
      <c r="AE209" s="114">
        <f t="shared" si="51"/>
        <v>0</v>
      </c>
      <c r="AF209" s="120">
        <f t="shared" si="45"/>
        <v>0</v>
      </c>
      <c r="AG209" s="4">
        <f t="shared" si="46"/>
        <v>0</v>
      </c>
      <c r="AH209" s="115">
        <f t="shared" si="47"/>
        <v>0</v>
      </c>
      <c r="AI209" s="4">
        <f t="shared" si="52"/>
        <v>0</v>
      </c>
      <c r="AJ209" s="114">
        <f t="shared" si="48"/>
        <v>0</v>
      </c>
      <c r="AK209" s="114">
        <f t="shared" si="53"/>
        <v>0</v>
      </c>
      <c r="AL209" s="120">
        <f t="shared" si="49"/>
        <v>0</v>
      </c>
    </row>
    <row r="210" spans="21:38">
      <c r="U210" s="5" t="str">
        <f>'[1]INPUTS-Incidence'!A210</f>
        <v>Bus</v>
      </c>
      <c r="V210" s="5" t="str">
        <f>'[1]INPUTS-Incidence'!B210</f>
        <v>Female</v>
      </c>
      <c r="W210" s="5" t="str">
        <f>'[1]INPUTS-Incidence'!C210</f>
        <v>35-39 years</v>
      </c>
      <c r="X210" s="123">
        <f>'[1]INPUTS-Incidence'!D210</f>
        <v>0</v>
      </c>
      <c r="Y210" s="123">
        <f>'[1]INPUTS-Incidence'!E210</f>
        <v>0</v>
      </c>
      <c r="Z210" s="108">
        <f t="shared" si="41"/>
        <v>2</v>
      </c>
      <c r="AA210" s="4">
        <f t="shared" si="42"/>
        <v>0</v>
      </c>
      <c r="AB210" s="4">
        <f t="shared" si="43"/>
        <v>0</v>
      </c>
      <c r="AC210" s="4">
        <f t="shared" si="50"/>
        <v>0</v>
      </c>
      <c r="AD210" s="114">
        <f t="shared" si="44"/>
        <v>0</v>
      </c>
      <c r="AE210" s="114">
        <f t="shared" si="51"/>
        <v>0</v>
      </c>
      <c r="AF210" s="120">
        <f t="shared" si="45"/>
        <v>0</v>
      </c>
      <c r="AG210" s="4">
        <f t="shared" si="46"/>
        <v>0</v>
      </c>
      <c r="AH210" s="115">
        <f t="shared" si="47"/>
        <v>0</v>
      </c>
      <c r="AI210" s="4">
        <f t="shared" si="52"/>
        <v>0</v>
      </c>
      <c r="AJ210" s="114">
        <f t="shared" si="48"/>
        <v>0</v>
      </c>
      <c r="AK210" s="114">
        <f t="shared" si="53"/>
        <v>0</v>
      </c>
      <c r="AL210" s="120">
        <f t="shared" si="49"/>
        <v>0</v>
      </c>
    </row>
    <row r="211" spans="21:38">
      <c r="U211" s="5" t="str">
        <f>'[1]INPUTS-Incidence'!A211</f>
        <v>Bus</v>
      </c>
      <c r="V211" s="5" t="str">
        <f>'[1]INPUTS-Incidence'!B211</f>
        <v>Female</v>
      </c>
      <c r="W211" s="5" t="str">
        <f>'[1]INPUTS-Incidence'!C211</f>
        <v>40-44 years</v>
      </c>
      <c r="X211" s="123">
        <f>'[1]INPUTS-Incidence'!D211</f>
        <v>0</v>
      </c>
      <c r="Y211" s="123">
        <f>'[1]INPUTS-Incidence'!E211</f>
        <v>0</v>
      </c>
      <c r="Z211" s="108">
        <f t="shared" si="41"/>
        <v>2</v>
      </c>
      <c r="AA211" s="4">
        <f t="shared" si="42"/>
        <v>0</v>
      </c>
      <c r="AB211" s="4">
        <f t="shared" si="43"/>
        <v>0</v>
      </c>
      <c r="AC211" s="4">
        <f t="shared" si="50"/>
        <v>0</v>
      </c>
      <c r="AD211" s="114">
        <f t="shared" si="44"/>
        <v>0</v>
      </c>
      <c r="AE211" s="114">
        <f t="shared" si="51"/>
        <v>0</v>
      </c>
      <c r="AF211" s="120">
        <f t="shared" si="45"/>
        <v>0</v>
      </c>
      <c r="AG211" s="4">
        <f t="shared" si="46"/>
        <v>0</v>
      </c>
      <c r="AH211" s="115">
        <f t="shared" si="47"/>
        <v>0</v>
      </c>
      <c r="AI211" s="4">
        <f t="shared" si="52"/>
        <v>0</v>
      </c>
      <c r="AJ211" s="114">
        <f t="shared" si="48"/>
        <v>0</v>
      </c>
      <c r="AK211" s="114">
        <f t="shared" si="53"/>
        <v>0</v>
      </c>
      <c r="AL211" s="120">
        <f t="shared" si="49"/>
        <v>0</v>
      </c>
    </row>
    <row r="212" spans="21:38">
      <c r="U212" s="5" t="str">
        <f>'[1]INPUTS-Incidence'!A212</f>
        <v>Bus</v>
      </c>
      <c r="V212" s="5" t="str">
        <f>'[1]INPUTS-Incidence'!B212</f>
        <v>Female</v>
      </c>
      <c r="W212" s="5" t="str">
        <f>'[1]INPUTS-Incidence'!C212</f>
        <v>45-49 years</v>
      </c>
      <c r="X212" s="123">
        <f>'[1]INPUTS-Incidence'!D212</f>
        <v>0</v>
      </c>
      <c r="Y212" s="123">
        <f>'[1]INPUTS-Incidence'!E212</f>
        <v>0</v>
      </c>
      <c r="Z212" s="108">
        <f t="shared" si="41"/>
        <v>2</v>
      </c>
      <c r="AA212" s="4">
        <f t="shared" si="42"/>
        <v>0</v>
      </c>
      <c r="AB212" s="4">
        <f t="shared" si="43"/>
        <v>0</v>
      </c>
      <c r="AC212" s="4">
        <f t="shared" si="50"/>
        <v>0</v>
      </c>
      <c r="AD212" s="114">
        <f t="shared" si="44"/>
        <v>0</v>
      </c>
      <c r="AE212" s="114">
        <f t="shared" si="51"/>
        <v>0</v>
      </c>
      <c r="AF212" s="120">
        <f t="shared" si="45"/>
        <v>0</v>
      </c>
      <c r="AG212" s="4">
        <f t="shared" si="46"/>
        <v>0</v>
      </c>
      <c r="AH212" s="115">
        <f t="shared" si="47"/>
        <v>0</v>
      </c>
      <c r="AI212" s="4">
        <f t="shared" si="52"/>
        <v>0</v>
      </c>
      <c r="AJ212" s="114">
        <f t="shared" si="48"/>
        <v>0</v>
      </c>
      <c r="AK212" s="114">
        <f t="shared" si="53"/>
        <v>0</v>
      </c>
      <c r="AL212" s="120">
        <f t="shared" si="49"/>
        <v>0</v>
      </c>
    </row>
    <row r="213" spans="21:38">
      <c r="U213" s="5" t="str">
        <f>'[1]INPUTS-Incidence'!A213</f>
        <v>Bus</v>
      </c>
      <c r="V213" s="5" t="str">
        <f>'[1]INPUTS-Incidence'!B213</f>
        <v>Female</v>
      </c>
      <c r="W213" s="5" t="str">
        <f>'[1]INPUTS-Incidence'!C213</f>
        <v>50-54 years</v>
      </c>
      <c r="X213" s="123">
        <f>'[1]INPUTS-Incidence'!D213</f>
        <v>0</v>
      </c>
      <c r="Y213" s="123">
        <f>'[1]INPUTS-Incidence'!E213</f>
        <v>0</v>
      </c>
      <c r="Z213" s="108">
        <f t="shared" si="41"/>
        <v>2</v>
      </c>
      <c r="AA213" s="4">
        <f t="shared" si="42"/>
        <v>0</v>
      </c>
      <c r="AB213" s="4">
        <f t="shared" si="43"/>
        <v>0</v>
      </c>
      <c r="AC213" s="4">
        <f t="shared" si="50"/>
        <v>0</v>
      </c>
      <c r="AD213" s="114">
        <f t="shared" si="44"/>
        <v>0</v>
      </c>
      <c r="AE213" s="114">
        <f t="shared" si="51"/>
        <v>0</v>
      </c>
      <c r="AF213" s="120">
        <f t="shared" si="45"/>
        <v>0</v>
      </c>
      <c r="AG213" s="4">
        <f t="shared" si="46"/>
        <v>0</v>
      </c>
      <c r="AH213" s="115">
        <f t="shared" si="47"/>
        <v>0</v>
      </c>
      <c r="AI213" s="4">
        <f t="shared" si="52"/>
        <v>0</v>
      </c>
      <c r="AJ213" s="114">
        <f t="shared" si="48"/>
        <v>0</v>
      </c>
      <c r="AK213" s="114">
        <f t="shared" si="53"/>
        <v>0</v>
      </c>
      <c r="AL213" s="120">
        <f t="shared" si="49"/>
        <v>0</v>
      </c>
    </row>
    <row r="214" spans="21:38">
      <c r="U214" s="5" t="str">
        <f>'[1]INPUTS-Incidence'!A214</f>
        <v>Bus</v>
      </c>
      <c r="V214" s="5" t="str">
        <f>'[1]INPUTS-Incidence'!B214</f>
        <v>Female</v>
      </c>
      <c r="W214" s="5" t="str">
        <f>'[1]INPUTS-Incidence'!C214</f>
        <v>55-59 years</v>
      </c>
      <c r="X214" s="123">
        <f>'[1]INPUTS-Incidence'!D214</f>
        <v>0</v>
      </c>
      <c r="Y214" s="123">
        <f>'[1]INPUTS-Incidence'!E214</f>
        <v>0</v>
      </c>
      <c r="Z214" s="108">
        <f t="shared" si="41"/>
        <v>2</v>
      </c>
      <c r="AA214" s="4">
        <f t="shared" si="42"/>
        <v>0</v>
      </c>
      <c r="AB214" s="4">
        <f t="shared" si="43"/>
        <v>0</v>
      </c>
      <c r="AC214" s="4">
        <f t="shared" si="50"/>
        <v>0</v>
      </c>
      <c r="AD214" s="114">
        <f t="shared" si="44"/>
        <v>0</v>
      </c>
      <c r="AE214" s="114">
        <f t="shared" si="51"/>
        <v>0</v>
      </c>
      <c r="AF214" s="120">
        <f t="shared" si="45"/>
        <v>0</v>
      </c>
      <c r="AG214" s="4">
        <f t="shared" si="46"/>
        <v>0</v>
      </c>
      <c r="AH214" s="115">
        <f t="shared" si="47"/>
        <v>0</v>
      </c>
      <c r="AI214" s="4">
        <f t="shared" si="52"/>
        <v>0</v>
      </c>
      <c r="AJ214" s="114">
        <f t="shared" si="48"/>
        <v>0</v>
      </c>
      <c r="AK214" s="114">
        <f t="shared" si="53"/>
        <v>0</v>
      </c>
      <c r="AL214" s="120">
        <f t="shared" si="49"/>
        <v>0</v>
      </c>
    </row>
    <row r="215" spans="21:38">
      <c r="U215" s="5" t="str">
        <f>'[1]INPUTS-Incidence'!A215</f>
        <v>Bus</v>
      </c>
      <c r="V215" s="5" t="str">
        <f>'[1]INPUTS-Incidence'!B215</f>
        <v>Female</v>
      </c>
      <c r="W215" s="5" t="str">
        <f>'[1]INPUTS-Incidence'!C215</f>
        <v>60-64 years</v>
      </c>
      <c r="X215" s="123">
        <f>'[1]INPUTS-Incidence'!D215</f>
        <v>0</v>
      </c>
      <c r="Y215" s="123">
        <f>'[1]INPUTS-Incidence'!E215</f>
        <v>0</v>
      </c>
      <c r="Z215" s="108">
        <f t="shared" si="41"/>
        <v>2</v>
      </c>
      <c r="AA215" s="4">
        <f t="shared" si="42"/>
        <v>0</v>
      </c>
      <c r="AB215" s="4">
        <f t="shared" si="43"/>
        <v>0</v>
      </c>
      <c r="AC215" s="4">
        <f t="shared" si="50"/>
        <v>0</v>
      </c>
      <c r="AD215" s="114">
        <f t="shared" si="44"/>
        <v>0</v>
      </c>
      <c r="AE215" s="114">
        <f t="shared" si="51"/>
        <v>0</v>
      </c>
      <c r="AF215" s="120">
        <f t="shared" si="45"/>
        <v>0</v>
      </c>
      <c r="AG215" s="4">
        <f t="shared" si="46"/>
        <v>0</v>
      </c>
      <c r="AH215" s="115">
        <f t="shared" si="47"/>
        <v>0</v>
      </c>
      <c r="AI215" s="4">
        <f t="shared" si="52"/>
        <v>0</v>
      </c>
      <c r="AJ215" s="114">
        <f t="shared" si="48"/>
        <v>0</v>
      </c>
      <c r="AK215" s="114">
        <f t="shared" si="53"/>
        <v>0</v>
      </c>
      <c r="AL215" s="120">
        <f t="shared" si="49"/>
        <v>0</v>
      </c>
    </row>
    <row r="216" spans="21:38">
      <c r="U216" s="5" t="str">
        <f>'[1]INPUTS-Incidence'!A216</f>
        <v>Bus</v>
      </c>
      <c r="V216" s="5" t="str">
        <f>'[1]INPUTS-Incidence'!B216</f>
        <v>Female</v>
      </c>
      <c r="W216" s="5" t="str">
        <f>'[1]INPUTS-Incidence'!C216</f>
        <v>65-69 years</v>
      </c>
      <c r="X216" s="123">
        <f>'[1]INPUTS-Incidence'!D216</f>
        <v>0</v>
      </c>
      <c r="Y216" s="123">
        <f>'[1]INPUTS-Incidence'!E216</f>
        <v>0</v>
      </c>
      <c r="Z216" s="108">
        <f t="shared" si="41"/>
        <v>2</v>
      </c>
      <c r="AA216" s="4">
        <f t="shared" si="42"/>
        <v>0</v>
      </c>
      <c r="AB216" s="4">
        <f t="shared" si="43"/>
        <v>0</v>
      </c>
      <c r="AC216" s="4">
        <f t="shared" si="50"/>
        <v>0</v>
      </c>
      <c r="AD216" s="114">
        <f t="shared" si="44"/>
        <v>0</v>
      </c>
      <c r="AE216" s="114">
        <f t="shared" si="51"/>
        <v>0</v>
      </c>
      <c r="AF216" s="120">
        <f t="shared" si="45"/>
        <v>0</v>
      </c>
      <c r="AG216" s="4">
        <f t="shared" si="46"/>
        <v>0</v>
      </c>
      <c r="AH216" s="115">
        <f t="shared" si="47"/>
        <v>0</v>
      </c>
      <c r="AI216" s="4">
        <f t="shared" si="52"/>
        <v>0</v>
      </c>
      <c r="AJ216" s="114">
        <f t="shared" si="48"/>
        <v>0</v>
      </c>
      <c r="AK216" s="114">
        <f t="shared" si="53"/>
        <v>0</v>
      </c>
      <c r="AL216" s="120">
        <f t="shared" si="49"/>
        <v>0</v>
      </c>
    </row>
    <row r="217" spans="21:38">
      <c r="U217" s="5" t="str">
        <f>'[1]INPUTS-Incidence'!A217</f>
        <v>Bus</v>
      </c>
      <c r="V217" s="5" t="str">
        <f>'[1]INPUTS-Incidence'!B217</f>
        <v>Female</v>
      </c>
      <c r="W217" s="5" t="str">
        <f>'[1]INPUTS-Incidence'!C217</f>
        <v>70-74 years</v>
      </c>
      <c r="X217" s="123">
        <f>'[1]INPUTS-Incidence'!D217</f>
        <v>0</v>
      </c>
      <c r="Y217" s="123">
        <f>'[1]INPUTS-Incidence'!E217</f>
        <v>0</v>
      </c>
      <c r="Z217" s="108">
        <f t="shared" si="41"/>
        <v>2</v>
      </c>
      <c r="AA217" s="4">
        <f t="shared" si="42"/>
        <v>0</v>
      </c>
      <c r="AB217" s="4">
        <f t="shared" si="43"/>
        <v>0</v>
      </c>
      <c r="AC217" s="4">
        <f t="shared" si="50"/>
        <v>0</v>
      </c>
      <c r="AD217" s="114">
        <f t="shared" si="44"/>
        <v>0</v>
      </c>
      <c r="AE217" s="114">
        <f t="shared" si="51"/>
        <v>0</v>
      </c>
      <c r="AF217" s="120">
        <f t="shared" si="45"/>
        <v>0</v>
      </c>
      <c r="AG217" s="4">
        <f t="shared" si="46"/>
        <v>0</v>
      </c>
      <c r="AH217" s="115">
        <f t="shared" si="47"/>
        <v>0</v>
      </c>
      <c r="AI217" s="4">
        <f t="shared" si="52"/>
        <v>0</v>
      </c>
      <c r="AJ217" s="114">
        <f t="shared" si="48"/>
        <v>0</v>
      </c>
      <c r="AK217" s="114">
        <f t="shared" si="53"/>
        <v>0</v>
      </c>
      <c r="AL217" s="120">
        <f t="shared" si="49"/>
        <v>0</v>
      </c>
    </row>
    <row r="218" spans="21:38">
      <c r="U218" s="5" t="str">
        <f>'[1]INPUTS-Incidence'!A218</f>
        <v>Bus</v>
      </c>
      <c r="V218" s="5" t="str">
        <f>'[1]INPUTS-Incidence'!B218</f>
        <v>Female</v>
      </c>
      <c r="W218" s="5" t="str">
        <f>'[1]INPUTS-Incidence'!C218</f>
        <v>75-79 years</v>
      </c>
      <c r="X218" s="123">
        <f>'[1]INPUTS-Incidence'!D218</f>
        <v>0</v>
      </c>
      <c r="Y218" s="123">
        <f>'[1]INPUTS-Incidence'!E218</f>
        <v>0</v>
      </c>
      <c r="Z218" s="108">
        <f t="shared" si="41"/>
        <v>2</v>
      </c>
      <c r="AA218" s="4">
        <f t="shared" si="42"/>
        <v>0</v>
      </c>
      <c r="AB218" s="4">
        <f t="shared" si="43"/>
        <v>0</v>
      </c>
      <c r="AC218" s="4">
        <f t="shared" si="50"/>
        <v>0</v>
      </c>
      <c r="AD218" s="114">
        <f t="shared" si="44"/>
        <v>0</v>
      </c>
      <c r="AE218" s="114">
        <f t="shared" si="51"/>
        <v>0</v>
      </c>
      <c r="AF218" s="120">
        <f t="shared" si="45"/>
        <v>0</v>
      </c>
      <c r="AG218" s="4">
        <f t="shared" si="46"/>
        <v>0</v>
      </c>
      <c r="AH218" s="115">
        <f t="shared" si="47"/>
        <v>0</v>
      </c>
      <c r="AI218" s="4">
        <f t="shared" si="52"/>
        <v>0</v>
      </c>
      <c r="AJ218" s="114">
        <f t="shared" si="48"/>
        <v>0</v>
      </c>
      <c r="AK218" s="114">
        <f t="shared" si="53"/>
        <v>0</v>
      </c>
      <c r="AL218" s="120">
        <f t="shared" si="49"/>
        <v>0</v>
      </c>
    </row>
    <row r="219" spans="21:38">
      <c r="U219" s="5" t="str">
        <f>'[1]INPUTS-Incidence'!A219</f>
        <v>Bus</v>
      </c>
      <c r="V219" s="5" t="str">
        <f>'[1]INPUTS-Incidence'!B219</f>
        <v>Female</v>
      </c>
      <c r="W219" s="5" t="str">
        <f>'[1]INPUTS-Incidence'!C219</f>
        <v>80-84 years</v>
      </c>
      <c r="X219" s="123">
        <f>'[1]INPUTS-Incidence'!D219</f>
        <v>0</v>
      </c>
      <c r="Y219" s="123">
        <f>'[1]INPUTS-Incidence'!E219</f>
        <v>0</v>
      </c>
      <c r="Z219" s="108">
        <f t="shared" si="41"/>
        <v>2</v>
      </c>
      <c r="AA219" s="4">
        <f t="shared" si="42"/>
        <v>0</v>
      </c>
      <c r="AB219" s="4">
        <f t="shared" si="43"/>
        <v>0</v>
      </c>
      <c r="AC219" s="4">
        <f t="shared" si="50"/>
        <v>0</v>
      </c>
      <c r="AD219" s="114">
        <f t="shared" si="44"/>
        <v>0</v>
      </c>
      <c r="AE219" s="114">
        <f t="shared" si="51"/>
        <v>0</v>
      </c>
      <c r="AF219" s="120">
        <f t="shared" si="45"/>
        <v>0</v>
      </c>
      <c r="AG219" s="4">
        <f t="shared" si="46"/>
        <v>0</v>
      </c>
      <c r="AH219" s="115">
        <f t="shared" si="47"/>
        <v>0</v>
      </c>
      <c r="AI219" s="4">
        <f t="shared" si="52"/>
        <v>0</v>
      </c>
      <c r="AJ219" s="114">
        <f t="shared" si="48"/>
        <v>0</v>
      </c>
      <c r="AK219" s="114">
        <f t="shared" si="53"/>
        <v>0</v>
      </c>
      <c r="AL219" s="120">
        <f t="shared" si="49"/>
        <v>0</v>
      </c>
    </row>
    <row r="220" spans="21:38">
      <c r="U220" s="5" t="str">
        <f>'[1]INPUTS-Incidence'!A220</f>
        <v>Bus</v>
      </c>
      <c r="V220" s="5" t="str">
        <f>'[1]INPUTS-Incidence'!B220</f>
        <v>Female</v>
      </c>
      <c r="W220" s="5" t="str">
        <f>'[1]INPUTS-Incidence'!C220</f>
        <v>85+</v>
      </c>
      <c r="X220" s="123">
        <f>'[1]INPUTS-Incidence'!D220</f>
        <v>0</v>
      </c>
      <c r="Y220" s="123">
        <f>'[1]INPUTS-Incidence'!E220</f>
        <v>0</v>
      </c>
      <c r="Z220" s="108">
        <f t="shared" si="41"/>
        <v>2</v>
      </c>
      <c r="AA220" s="4">
        <f t="shared" si="42"/>
        <v>0</v>
      </c>
      <c r="AB220" s="4">
        <f t="shared" si="43"/>
        <v>0</v>
      </c>
      <c r="AC220" s="4">
        <f t="shared" si="50"/>
        <v>0</v>
      </c>
      <c r="AD220" s="114">
        <f t="shared" si="44"/>
        <v>0</v>
      </c>
      <c r="AE220" s="114">
        <f t="shared" si="51"/>
        <v>0</v>
      </c>
      <c r="AF220" s="120">
        <f t="shared" si="45"/>
        <v>0</v>
      </c>
      <c r="AG220" s="4">
        <f t="shared" si="46"/>
        <v>0</v>
      </c>
      <c r="AH220" s="115">
        <f t="shared" si="47"/>
        <v>0</v>
      </c>
      <c r="AI220" s="4">
        <f t="shared" si="52"/>
        <v>0</v>
      </c>
      <c r="AJ220" s="114">
        <f t="shared" si="48"/>
        <v>0</v>
      </c>
      <c r="AK220" s="114">
        <f t="shared" si="53"/>
        <v>0</v>
      </c>
      <c r="AL220" s="120">
        <f t="shared" si="49"/>
        <v>0</v>
      </c>
    </row>
    <row r="221" spans="21:38">
      <c r="U221" s="5" t="str">
        <f>'[1]INPUTS-Incidence'!A221</f>
        <v>Truck</v>
      </c>
      <c r="V221" s="5" t="str">
        <f>'[1]INPUTS-Incidence'!B221</f>
        <v>Male</v>
      </c>
      <c r="W221" s="5" t="str">
        <f>'[1]INPUTS-Incidence'!C221</f>
        <v>&lt;5 years</v>
      </c>
      <c r="X221" s="123">
        <f>'[1]INPUTS-Incidence'!D221</f>
        <v>0</v>
      </c>
      <c r="Y221" s="123">
        <f>'[1]INPUTS-Incidence'!E221</f>
        <v>0</v>
      </c>
      <c r="Z221" s="108">
        <f t="shared" si="41"/>
        <v>2</v>
      </c>
      <c r="AA221" s="4">
        <f t="shared" si="42"/>
        <v>0</v>
      </c>
      <c r="AB221" s="4">
        <f t="shared" si="43"/>
        <v>0</v>
      </c>
      <c r="AC221" s="4">
        <f t="shared" si="50"/>
        <v>0</v>
      </c>
      <c r="AD221" s="114">
        <f t="shared" si="44"/>
        <v>0</v>
      </c>
      <c r="AE221" s="114">
        <f t="shared" si="51"/>
        <v>0</v>
      </c>
      <c r="AF221" s="120">
        <f t="shared" si="45"/>
        <v>0</v>
      </c>
      <c r="AG221" s="4">
        <f t="shared" si="46"/>
        <v>0</v>
      </c>
      <c r="AH221" s="115">
        <f t="shared" si="47"/>
        <v>0</v>
      </c>
      <c r="AI221" s="4">
        <f t="shared" si="52"/>
        <v>0</v>
      </c>
      <c r="AJ221" s="114">
        <f t="shared" si="48"/>
        <v>0</v>
      </c>
      <c r="AK221" s="114">
        <f t="shared" si="53"/>
        <v>0</v>
      </c>
      <c r="AL221" s="120">
        <f t="shared" si="49"/>
        <v>0</v>
      </c>
    </row>
    <row r="222" spans="21:38">
      <c r="U222" s="5" t="str">
        <f>'[1]INPUTS-Incidence'!A222</f>
        <v>Truck</v>
      </c>
      <c r="V222" s="5" t="str">
        <f>'[1]INPUTS-Incidence'!B222</f>
        <v>Male</v>
      </c>
      <c r="W222" s="5" t="str">
        <f>'[1]INPUTS-Incidence'!C222</f>
        <v>5-9 years</v>
      </c>
      <c r="X222" s="123">
        <f>'[1]INPUTS-Incidence'!D222</f>
        <v>0</v>
      </c>
      <c r="Y222" s="123">
        <f>'[1]INPUTS-Incidence'!E222</f>
        <v>0</v>
      </c>
      <c r="Z222" s="108">
        <f t="shared" si="41"/>
        <v>2</v>
      </c>
      <c r="AA222" s="4">
        <f t="shared" si="42"/>
        <v>0</v>
      </c>
      <c r="AB222" s="4">
        <f t="shared" si="43"/>
        <v>0</v>
      </c>
      <c r="AC222" s="4">
        <f t="shared" si="50"/>
        <v>0</v>
      </c>
      <c r="AD222" s="114">
        <f t="shared" si="44"/>
        <v>0</v>
      </c>
      <c r="AE222" s="114">
        <f t="shared" si="51"/>
        <v>0</v>
      </c>
      <c r="AF222" s="120">
        <f t="shared" si="45"/>
        <v>0</v>
      </c>
      <c r="AG222" s="4">
        <f t="shared" si="46"/>
        <v>0</v>
      </c>
      <c r="AH222" s="115">
        <f t="shared" si="47"/>
        <v>0</v>
      </c>
      <c r="AI222" s="4">
        <f t="shared" si="52"/>
        <v>0</v>
      </c>
      <c r="AJ222" s="114">
        <f t="shared" si="48"/>
        <v>0</v>
      </c>
      <c r="AK222" s="114">
        <f t="shared" si="53"/>
        <v>0</v>
      </c>
      <c r="AL222" s="120">
        <f t="shared" si="49"/>
        <v>0</v>
      </c>
    </row>
    <row r="223" spans="21:38">
      <c r="U223" s="5" t="str">
        <f>'[1]INPUTS-Incidence'!A223</f>
        <v>Truck</v>
      </c>
      <c r="V223" s="5" t="str">
        <f>'[1]INPUTS-Incidence'!B223</f>
        <v>Male</v>
      </c>
      <c r="W223" s="5" t="str">
        <f>'[1]INPUTS-Incidence'!C223</f>
        <v>10-14 years</v>
      </c>
      <c r="X223" s="123">
        <f>'[1]INPUTS-Incidence'!D223</f>
        <v>0</v>
      </c>
      <c r="Y223" s="123">
        <f>'[1]INPUTS-Incidence'!E223</f>
        <v>0</v>
      </c>
      <c r="Z223" s="108">
        <f t="shared" si="41"/>
        <v>2</v>
      </c>
      <c r="AA223" s="4">
        <f t="shared" si="42"/>
        <v>0</v>
      </c>
      <c r="AB223" s="4">
        <f t="shared" si="43"/>
        <v>0</v>
      </c>
      <c r="AC223" s="4">
        <f t="shared" si="50"/>
        <v>0</v>
      </c>
      <c r="AD223" s="114">
        <f t="shared" si="44"/>
        <v>0</v>
      </c>
      <c r="AE223" s="114">
        <f t="shared" si="51"/>
        <v>0</v>
      </c>
      <c r="AF223" s="120">
        <f t="shared" si="45"/>
        <v>0</v>
      </c>
      <c r="AG223" s="4">
        <f t="shared" si="46"/>
        <v>0</v>
      </c>
      <c r="AH223" s="115">
        <f t="shared" si="47"/>
        <v>0</v>
      </c>
      <c r="AI223" s="4">
        <f t="shared" si="52"/>
        <v>0</v>
      </c>
      <c r="AJ223" s="114">
        <f t="shared" si="48"/>
        <v>0</v>
      </c>
      <c r="AK223" s="114">
        <f t="shared" si="53"/>
        <v>0</v>
      </c>
      <c r="AL223" s="120">
        <f t="shared" si="49"/>
        <v>0</v>
      </c>
    </row>
    <row r="224" spans="21:38">
      <c r="U224" s="5" t="str">
        <f>'[1]INPUTS-Incidence'!A224</f>
        <v>Truck</v>
      </c>
      <c r="V224" s="5" t="str">
        <f>'[1]INPUTS-Incidence'!B224</f>
        <v>Male</v>
      </c>
      <c r="W224" s="5" t="str">
        <f>'[1]INPUTS-Incidence'!C224</f>
        <v>15-19 years</v>
      </c>
      <c r="X224" s="123">
        <f>'[1]INPUTS-Incidence'!D224</f>
        <v>0</v>
      </c>
      <c r="Y224" s="123">
        <f>'[1]INPUTS-Incidence'!E224</f>
        <v>0</v>
      </c>
      <c r="Z224" s="108">
        <f t="shared" si="41"/>
        <v>2</v>
      </c>
      <c r="AA224" s="4">
        <f t="shared" si="42"/>
        <v>0</v>
      </c>
      <c r="AB224" s="4">
        <f t="shared" si="43"/>
        <v>0</v>
      </c>
      <c r="AC224" s="4">
        <f t="shared" si="50"/>
        <v>0</v>
      </c>
      <c r="AD224" s="114">
        <f t="shared" si="44"/>
        <v>0</v>
      </c>
      <c r="AE224" s="114">
        <f t="shared" si="51"/>
        <v>0</v>
      </c>
      <c r="AF224" s="120">
        <f t="shared" si="45"/>
        <v>0</v>
      </c>
      <c r="AG224" s="4">
        <f t="shared" si="46"/>
        <v>0</v>
      </c>
      <c r="AH224" s="115">
        <f t="shared" si="47"/>
        <v>0</v>
      </c>
      <c r="AI224" s="4">
        <f t="shared" si="52"/>
        <v>0</v>
      </c>
      <c r="AJ224" s="114">
        <f t="shared" si="48"/>
        <v>0</v>
      </c>
      <c r="AK224" s="114">
        <f t="shared" si="53"/>
        <v>0</v>
      </c>
      <c r="AL224" s="120">
        <f t="shared" si="49"/>
        <v>0</v>
      </c>
    </row>
    <row r="225" spans="21:38">
      <c r="U225" s="5" t="str">
        <f>'[1]INPUTS-Incidence'!A225</f>
        <v>Truck</v>
      </c>
      <c r="V225" s="5" t="str">
        <f>'[1]INPUTS-Incidence'!B225</f>
        <v>Male</v>
      </c>
      <c r="W225" s="5" t="str">
        <f>'[1]INPUTS-Incidence'!C225</f>
        <v>20-24 years</v>
      </c>
      <c r="X225" s="123">
        <f>'[1]INPUTS-Incidence'!D225</f>
        <v>0</v>
      </c>
      <c r="Y225" s="123">
        <f>'[1]INPUTS-Incidence'!E225</f>
        <v>0</v>
      </c>
      <c r="Z225" s="108">
        <f t="shared" si="41"/>
        <v>2</v>
      </c>
      <c r="AA225" s="4">
        <f t="shared" si="42"/>
        <v>0</v>
      </c>
      <c r="AB225" s="4">
        <f t="shared" si="43"/>
        <v>0</v>
      </c>
      <c r="AC225" s="4">
        <f t="shared" si="50"/>
        <v>0</v>
      </c>
      <c r="AD225" s="114">
        <f t="shared" si="44"/>
        <v>0</v>
      </c>
      <c r="AE225" s="114">
        <f t="shared" si="51"/>
        <v>0</v>
      </c>
      <c r="AF225" s="120">
        <f t="shared" si="45"/>
        <v>0</v>
      </c>
      <c r="AG225" s="4">
        <f t="shared" si="46"/>
        <v>0</v>
      </c>
      <c r="AH225" s="115">
        <f t="shared" si="47"/>
        <v>0</v>
      </c>
      <c r="AI225" s="4">
        <f t="shared" si="52"/>
        <v>0</v>
      </c>
      <c r="AJ225" s="114">
        <f t="shared" si="48"/>
        <v>0</v>
      </c>
      <c r="AK225" s="114">
        <f t="shared" si="53"/>
        <v>0</v>
      </c>
      <c r="AL225" s="120">
        <f t="shared" si="49"/>
        <v>0</v>
      </c>
    </row>
    <row r="226" spans="21:38">
      <c r="U226" s="5" t="str">
        <f>'[1]INPUTS-Incidence'!A226</f>
        <v>Truck</v>
      </c>
      <c r="V226" s="5" t="str">
        <f>'[1]INPUTS-Incidence'!B226</f>
        <v>Male</v>
      </c>
      <c r="W226" s="5" t="str">
        <f>'[1]INPUTS-Incidence'!C226</f>
        <v>25-29 years</v>
      </c>
      <c r="X226" s="123">
        <f>'[1]INPUTS-Incidence'!D226</f>
        <v>0</v>
      </c>
      <c r="Y226" s="123">
        <f>'[1]INPUTS-Incidence'!E226</f>
        <v>0</v>
      </c>
      <c r="Z226" s="108">
        <f t="shared" si="41"/>
        <v>2</v>
      </c>
      <c r="AA226" s="4">
        <f t="shared" si="42"/>
        <v>0</v>
      </c>
      <c r="AB226" s="4">
        <f t="shared" si="43"/>
        <v>0</v>
      </c>
      <c r="AC226" s="4">
        <f t="shared" si="50"/>
        <v>0</v>
      </c>
      <c r="AD226" s="114">
        <f t="shared" si="44"/>
        <v>0</v>
      </c>
      <c r="AE226" s="114">
        <f t="shared" si="51"/>
        <v>0</v>
      </c>
      <c r="AF226" s="120">
        <f t="shared" si="45"/>
        <v>0</v>
      </c>
      <c r="AG226" s="4">
        <f t="shared" si="46"/>
        <v>0</v>
      </c>
      <c r="AH226" s="115">
        <f t="shared" si="47"/>
        <v>0</v>
      </c>
      <c r="AI226" s="4">
        <f t="shared" si="52"/>
        <v>0</v>
      </c>
      <c r="AJ226" s="114">
        <f t="shared" si="48"/>
        <v>0</v>
      </c>
      <c r="AK226" s="114">
        <f t="shared" si="53"/>
        <v>0</v>
      </c>
      <c r="AL226" s="120">
        <f t="shared" si="49"/>
        <v>0</v>
      </c>
    </row>
    <row r="227" spans="21:38">
      <c r="U227" s="5" t="str">
        <f>'[1]INPUTS-Incidence'!A227</f>
        <v>Truck</v>
      </c>
      <c r="V227" s="5" t="str">
        <f>'[1]INPUTS-Incidence'!B227</f>
        <v>Male</v>
      </c>
      <c r="W227" s="5" t="str">
        <f>'[1]INPUTS-Incidence'!C227</f>
        <v>30-34 years</v>
      </c>
      <c r="X227" s="123">
        <f>'[1]INPUTS-Incidence'!D227</f>
        <v>0</v>
      </c>
      <c r="Y227" s="123">
        <f>'[1]INPUTS-Incidence'!E227</f>
        <v>0</v>
      </c>
      <c r="Z227" s="108">
        <f t="shared" si="41"/>
        <v>2</v>
      </c>
      <c r="AA227" s="4">
        <f t="shared" si="42"/>
        <v>0</v>
      </c>
      <c r="AB227" s="4">
        <f t="shared" si="43"/>
        <v>0</v>
      </c>
      <c r="AC227" s="4">
        <f t="shared" si="50"/>
        <v>0</v>
      </c>
      <c r="AD227" s="114">
        <f t="shared" si="44"/>
        <v>0</v>
      </c>
      <c r="AE227" s="114">
        <f t="shared" si="51"/>
        <v>0</v>
      </c>
      <c r="AF227" s="120">
        <f t="shared" si="45"/>
        <v>0</v>
      </c>
      <c r="AG227" s="4">
        <f t="shared" si="46"/>
        <v>0</v>
      </c>
      <c r="AH227" s="115">
        <f t="shared" si="47"/>
        <v>0</v>
      </c>
      <c r="AI227" s="4">
        <f t="shared" si="52"/>
        <v>0</v>
      </c>
      <c r="AJ227" s="114">
        <f t="shared" si="48"/>
        <v>0</v>
      </c>
      <c r="AK227" s="114">
        <f t="shared" si="53"/>
        <v>0</v>
      </c>
      <c r="AL227" s="120">
        <f t="shared" si="49"/>
        <v>0</v>
      </c>
    </row>
    <row r="228" spans="21:38">
      <c r="U228" s="5" t="str">
        <f>'[1]INPUTS-Incidence'!A228</f>
        <v>Truck</v>
      </c>
      <c r="V228" s="5" t="str">
        <f>'[1]INPUTS-Incidence'!B228</f>
        <v>Male</v>
      </c>
      <c r="W228" s="5" t="str">
        <f>'[1]INPUTS-Incidence'!C228</f>
        <v>35-39 years</v>
      </c>
      <c r="X228" s="123">
        <f>'[1]INPUTS-Incidence'!D228</f>
        <v>0</v>
      </c>
      <c r="Y228" s="123">
        <f>'[1]INPUTS-Incidence'!E228</f>
        <v>0</v>
      </c>
      <c r="Z228" s="108">
        <f t="shared" si="41"/>
        <v>2</v>
      </c>
      <c r="AA228" s="4">
        <f t="shared" si="42"/>
        <v>0</v>
      </c>
      <c r="AB228" s="4">
        <f t="shared" si="43"/>
        <v>0</v>
      </c>
      <c r="AC228" s="4">
        <f t="shared" si="50"/>
        <v>0</v>
      </c>
      <c r="AD228" s="114">
        <f t="shared" si="44"/>
        <v>0</v>
      </c>
      <c r="AE228" s="114">
        <f t="shared" si="51"/>
        <v>0</v>
      </c>
      <c r="AF228" s="120">
        <f t="shared" si="45"/>
        <v>0</v>
      </c>
      <c r="AG228" s="4">
        <f t="shared" si="46"/>
        <v>0</v>
      </c>
      <c r="AH228" s="115">
        <f t="shared" si="47"/>
        <v>0</v>
      </c>
      <c r="AI228" s="4">
        <f t="shared" si="52"/>
        <v>0</v>
      </c>
      <c r="AJ228" s="114">
        <f t="shared" si="48"/>
        <v>0</v>
      </c>
      <c r="AK228" s="114">
        <f t="shared" si="53"/>
        <v>0</v>
      </c>
      <c r="AL228" s="120">
        <f t="shared" si="49"/>
        <v>0</v>
      </c>
    </row>
    <row r="229" spans="21:38">
      <c r="U229" s="5" t="str">
        <f>'[1]INPUTS-Incidence'!A229</f>
        <v>Truck</v>
      </c>
      <c r="V229" s="5" t="str">
        <f>'[1]INPUTS-Incidence'!B229</f>
        <v>Male</v>
      </c>
      <c r="W229" s="5" t="str">
        <f>'[1]INPUTS-Incidence'!C229</f>
        <v>40-44 years</v>
      </c>
      <c r="X229" s="123">
        <f>'[1]INPUTS-Incidence'!D229</f>
        <v>0</v>
      </c>
      <c r="Y229" s="123">
        <f>'[1]INPUTS-Incidence'!E229</f>
        <v>0</v>
      </c>
      <c r="Z229" s="108">
        <f t="shared" si="41"/>
        <v>2</v>
      </c>
      <c r="AA229" s="4">
        <f t="shared" si="42"/>
        <v>0</v>
      </c>
      <c r="AB229" s="4">
        <f t="shared" si="43"/>
        <v>0</v>
      </c>
      <c r="AC229" s="4">
        <f t="shared" si="50"/>
        <v>0</v>
      </c>
      <c r="AD229" s="114">
        <f t="shared" si="44"/>
        <v>0</v>
      </c>
      <c r="AE229" s="114">
        <f t="shared" si="51"/>
        <v>0</v>
      </c>
      <c r="AF229" s="120">
        <f t="shared" si="45"/>
        <v>0</v>
      </c>
      <c r="AG229" s="4">
        <f t="shared" si="46"/>
        <v>0</v>
      </c>
      <c r="AH229" s="115">
        <f t="shared" si="47"/>
        <v>0</v>
      </c>
      <c r="AI229" s="4">
        <f t="shared" si="52"/>
        <v>0</v>
      </c>
      <c r="AJ229" s="114">
        <f t="shared" si="48"/>
        <v>0</v>
      </c>
      <c r="AK229" s="114">
        <f t="shared" si="53"/>
        <v>0</v>
      </c>
      <c r="AL229" s="120">
        <f t="shared" si="49"/>
        <v>0</v>
      </c>
    </row>
    <row r="230" spans="21:38">
      <c r="U230" s="5" t="str">
        <f>'[1]INPUTS-Incidence'!A230</f>
        <v>Truck</v>
      </c>
      <c r="V230" s="5" t="str">
        <f>'[1]INPUTS-Incidence'!B230</f>
        <v>Male</v>
      </c>
      <c r="W230" s="5" t="str">
        <f>'[1]INPUTS-Incidence'!C230</f>
        <v>45-49 years</v>
      </c>
      <c r="X230" s="123">
        <f>'[1]INPUTS-Incidence'!D230</f>
        <v>0</v>
      </c>
      <c r="Y230" s="123">
        <f>'[1]INPUTS-Incidence'!E230</f>
        <v>0</v>
      </c>
      <c r="Z230" s="108">
        <f t="shared" si="41"/>
        <v>2</v>
      </c>
      <c r="AA230" s="4">
        <f t="shared" si="42"/>
        <v>0</v>
      </c>
      <c r="AB230" s="4">
        <f t="shared" si="43"/>
        <v>0</v>
      </c>
      <c r="AC230" s="4">
        <f t="shared" si="50"/>
        <v>0</v>
      </c>
      <c r="AD230" s="114">
        <f t="shared" si="44"/>
        <v>0</v>
      </c>
      <c r="AE230" s="114">
        <f t="shared" si="51"/>
        <v>0</v>
      </c>
      <c r="AF230" s="120">
        <f t="shared" si="45"/>
        <v>0</v>
      </c>
      <c r="AG230" s="4">
        <f t="shared" si="46"/>
        <v>0</v>
      </c>
      <c r="AH230" s="115">
        <f t="shared" si="47"/>
        <v>0</v>
      </c>
      <c r="AI230" s="4">
        <f t="shared" si="52"/>
        <v>0</v>
      </c>
      <c r="AJ230" s="114">
        <f t="shared" si="48"/>
        <v>0</v>
      </c>
      <c r="AK230" s="114">
        <f t="shared" si="53"/>
        <v>0</v>
      </c>
      <c r="AL230" s="120">
        <f t="shared" si="49"/>
        <v>0</v>
      </c>
    </row>
    <row r="231" spans="21:38">
      <c r="U231" s="5" t="str">
        <f>'[1]INPUTS-Incidence'!A231</f>
        <v>Truck</v>
      </c>
      <c r="V231" s="5" t="str">
        <f>'[1]INPUTS-Incidence'!B231</f>
        <v>Male</v>
      </c>
      <c r="W231" s="5" t="str">
        <f>'[1]INPUTS-Incidence'!C231</f>
        <v>50-54 years</v>
      </c>
      <c r="X231" s="123">
        <f>'[1]INPUTS-Incidence'!D231</f>
        <v>0</v>
      </c>
      <c r="Y231" s="123">
        <f>'[1]INPUTS-Incidence'!E231</f>
        <v>0</v>
      </c>
      <c r="Z231" s="108">
        <f t="shared" si="41"/>
        <v>2</v>
      </c>
      <c r="AA231" s="4">
        <f t="shared" si="42"/>
        <v>0</v>
      </c>
      <c r="AB231" s="4">
        <f t="shared" si="43"/>
        <v>0</v>
      </c>
      <c r="AC231" s="4">
        <f t="shared" si="50"/>
        <v>0</v>
      </c>
      <c r="AD231" s="114">
        <f t="shared" si="44"/>
        <v>0</v>
      </c>
      <c r="AE231" s="114">
        <f t="shared" si="51"/>
        <v>0</v>
      </c>
      <c r="AF231" s="120">
        <f t="shared" si="45"/>
        <v>0</v>
      </c>
      <c r="AG231" s="4">
        <f t="shared" si="46"/>
        <v>0</v>
      </c>
      <c r="AH231" s="115">
        <f t="shared" si="47"/>
        <v>0</v>
      </c>
      <c r="AI231" s="4">
        <f t="shared" si="52"/>
        <v>0</v>
      </c>
      <c r="AJ231" s="114">
        <f t="shared" si="48"/>
        <v>0</v>
      </c>
      <c r="AK231" s="114">
        <f t="shared" si="53"/>
        <v>0</v>
      </c>
      <c r="AL231" s="120">
        <f t="shared" si="49"/>
        <v>0</v>
      </c>
    </row>
    <row r="232" spans="21:38">
      <c r="U232" s="5" t="str">
        <f>'[1]INPUTS-Incidence'!A232</f>
        <v>Truck</v>
      </c>
      <c r="V232" s="5" t="str">
        <f>'[1]INPUTS-Incidence'!B232</f>
        <v>Male</v>
      </c>
      <c r="W232" s="5" t="str">
        <f>'[1]INPUTS-Incidence'!C232</f>
        <v>55-59 years</v>
      </c>
      <c r="X232" s="123">
        <f>'[1]INPUTS-Incidence'!D232</f>
        <v>0</v>
      </c>
      <c r="Y232" s="123">
        <f>'[1]INPUTS-Incidence'!E232</f>
        <v>0</v>
      </c>
      <c r="Z232" s="108">
        <f t="shared" si="41"/>
        <v>2</v>
      </c>
      <c r="AA232" s="4">
        <f t="shared" si="42"/>
        <v>0</v>
      </c>
      <c r="AB232" s="4">
        <f t="shared" si="43"/>
        <v>0</v>
      </c>
      <c r="AC232" s="4">
        <f t="shared" si="50"/>
        <v>0</v>
      </c>
      <c r="AD232" s="114">
        <f t="shared" si="44"/>
        <v>0</v>
      </c>
      <c r="AE232" s="114">
        <f t="shared" si="51"/>
        <v>0</v>
      </c>
      <c r="AF232" s="120">
        <f t="shared" si="45"/>
        <v>0</v>
      </c>
      <c r="AG232" s="4">
        <f t="shared" si="46"/>
        <v>0</v>
      </c>
      <c r="AH232" s="115">
        <f t="shared" si="47"/>
        <v>0</v>
      </c>
      <c r="AI232" s="4">
        <f t="shared" si="52"/>
        <v>0</v>
      </c>
      <c r="AJ232" s="114">
        <f t="shared" si="48"/>
        <v>0</v>
      </c>
      <c r="AK232" s="114">
        <f t="shared" si="53"/>
        <v>0</v>
      </c>
      <c r="AL232" s="120">
        <f t="shared" si="49"/>
        <v>0</v>
      </c>
    </row>
    <row r="233" spans="21:38">
      <c r="U233" s="5" t="str">
        <f>'[1]INPUTS-Incidence'!A233</f>
        <v>Truck</v>
      </c>
      <c r="V233" s="5" t="str">
        <f>'[1]INPUTS-Incidence'!B233</f>
        <v>Male</v>
      </c>
      <c r="W233" s="5" t="str">
        <f>'[1]INPUTS-Incidence'!C233</f>
        <v>60-64 years</v>
      </c>
      <c r="X233" s="123">
        <f>'[1]INPUTS-Incidence'!D233</f>
        <v>0</v>
      </c>
      <c r="Y233" s="123">
        <f>'[1]INPUTS-Incidence'!E233</f>
        <v>0</v>
      </c>
      <c r="Z233" s="108">
        <f t="shared" si="41"/>
        <v>2</v>
      </c>
      <c r="AA233" s="4">
        <f t="shared" si="42"/>
        <v>0</v>
      </c>
      <c r="AB233" s="4">
        <f t="shared" si="43"/>
        <v>0</v>
      </c>
      <c r="AC233" s="4">
        <f t="shared" si="50"/>
        <v>0</v>
      </c>
      <c r="AD233" s="114">
        <f t="shared" si="44"/>
        <v>0</v>
      </c>
      <c r="AE233" s="114">
        <f t="shared" si="51"/>
        <v>0</v>
      </c>
      <c r="AF233" s="120">
        <f t="shared" si="45"/>
        <v>0</v>
      </c>
      <c r="AG233" s="4">
        <f t="shared" si="46"/>
        <v>0</v>
      </c>
      <c r="AH233" s="115">
        <f t="shared" si="47"/>
        <v>0</v>
      </c>
      <c r="AI233" s="4">
        <f t="shared" si="52"/>
        <v>0</v>
      </c>
      <c r="AJ233" s="114">
        <f t="shared" si="48"/>
        <v>0</v>
      </c>
      <c r="AK233" s="114">
        <f t="shared" si="53"/>
        <v>0</v>
      </c>
      <c r="AL233" s="120">
        <f t="shared" si="49"/>
        <v>0</v>
      </c>
    </row>
    <row r="234" spans="21:38">
      <c r="U234" s="5" t="str">
        <f>'[1]INPUTS-Incidence'!A234</f>
        <v>Truck</v>
      </c>
      <c r="V234" s="5" t="str">
        <f>'[1]INPUTS-Incidence'!B234</f>
        <v>Male</v>
      </c>
      <c r="W234" s="5" t="str">
        <f>'[1]INPUTS-Incidence'!C234</f>
        <v>65-69 years</v>
      </c>
      <c r="X234" s="123">
        <f>'[1]INPUTS-Incidence'!D234</f>
        <v>0</v>
      </c>
      <c r="Y234" s="123">
        <f>'[1]INPUTS-Incidence'!E234</f>
        <v>0</v>
      </c>
      <c r="Z234" s="108">
        <f t="shared" si="41"/>
        <v>2</v>
      </c>
      <c r="AA234" s="4">
        <f t="shared" si="42"/>
        <v>0</v>
      </c>
      <c r="AB234" s="4">
        <f t="shared" si="43"/>
        <v>0</v>
      </c>
      <c r="AC234" s="4">
        <f t="shared" si="50"/>
        <v>0</v>
      </c>
      <c r="AD234" s="114">
        <f t="shared" si="44"/>
        <v>0</v>
      </c>
      <c r="AE234" s="114">
        <f t="shared" si="51"/>
        <v>0</v>
      </c>
      <c r="AF234" s="120">
        <f t="shared" si="45"/>
        <v>0</v>
      </c>
      <c r="AG234" s="4">
        <f t="shared" si="46"/>
        <v>0</v>
      </c>
      <c r="AH234" s="115">
        <f t="shared" si="47"/>
        <v>0</v>
      </c>
      <c r="AI234" s="4">
        <f t="shared" si="52"/>
        <v>0</v>
      </c>
      <c r="AJ234" s="114">
        <f t="shared" si="48"/>
        <v>0</v>
      </c>
      <c r="AK234" s="114">
        <f t="shared" si="53"/>
        <v>0</v>
      </c>
      <c r="AL234" s="120">
        <f t="shared" si="49"/>
        <v>0</v>
      </c>
    </row>
    <row r="235" spans="21:38">
      <c r="U235" s="5" t="str">
        <f>'[1]INPUTS-Incidence'!A235</f>
        <v>Truck</v>
      </c>
      <c r="V235" s="5" t="str">
        <f>'[1]INPUTS-Incidence'!B235</f>
        <v>Male</v>
      </c>
      <c r="W235" s="5" t="str">
        <f>'[1]INPUTS-Incidence'!C235</f>
        <v>70-74 years</v>
      </c>
      <c r="X235" s="123">
        <f>'[1]INPUTS-Incidence'!D235</f>
        <v>0</v>
      </c>
      <c r="Y235" s="123">
        <f>'[1]INPUTS-Incidence'!E235</f>
        <v>0</v>
      </c>
      <c r="Z235" s="108">
        <f t="shared" si="41"/>
        <v>2</v>
      </c>
      <c r="AA235" s="4">
        <f t="shared" si="42"/>
        <v>0</v>
      </c>
      <c r="AB235" s="4">
        <f t="shared" si="43"/>
        <v>0</v>
      </c>
      <c r="AC235" s="4">
        <f t="shared" si="50"/>
        <v>0</v>
      </c>
      <c r="AD235" s="114">
        <f t="shared" si="44"/>
        <v>0</v>
      </c>
      <c r="AE235" s="114">
        <f t="shared" si="51"/>
        <v>0</v>
      </c>
      <c r="AF235" s="120">
        <f t="shared" si="45"/>
        <v>0</v>
      </c>
      <c r="AG235" s="4">
        <f t="shared" si="46"/>
        <v>0</v>
      </c>
      <c r="AH235" s="115">
        <f t="shared" si="47"/>
        <v>0</v>
      </c>
      <c r="AI235" s="4">
        <f t="shared" si="52"/>
        <v>0</v>
      </c>
      <c r="AJ235" s="114">
        <f t="shared" si="48"/>
        <v>0</v>
      </c>
      <c r="AK235" s="114">
        <f t="shared" si="53"/>
        <v>0</v>
      </c>
      <c r="AL235" s="120">
        <f t="shared" si="49"/>
        <v>0</v>
      </c>
    </row>
    <row r="236" spans="21:38">
      <c r="U236" s="5" t="str">
        <f>'[1]INPUTS-Incidence'!A236</f>
        <v>Truck</v>
      </c>
      <c r="V236" s="5" t="str">
        <f>'[1]INPUTS-Incidence'!B236</f>
        <v>Male</v>
      </c>
      <c r="W236" s="5" t="str">
        <f>'[1]INPUTS-Incidence'!C236</f>
        <v>75-79 years</v>
      </c>
      <c r="X236" s="123">
        <f>'[1]INPUTS-Incidence'!D236</f>
        <v>0</v>
      </c>
      <c r="Y236" s="123">
        <f>'[1]INPUTS-Incidence'!E236</f>
        <v>0</v>
      </c>
      <c r="Z236" s="108">
        <f t="shared" si="41"/>
        <v>2</v>
      </c>
      <c r="AA236" s="4">
        <f t="shared" si="42"/>
        <v>0</v>
      </c>
      <c r="AB236" s="4">
        <f t="shared" si="43"/>
        <v>0</v>
      </c>
      <c r="AC236" s="4">
        <f t="shared" si="50"/>
        <v>0</v>
      </c>
      <c r="AD236" s="114">
        <f t="shared" si="44"/>
        <v>0</v>
      </c>
      <c r="AE236" s="114">
        <f t="shared" si="51"/>
        <v>0</v>
      </c>
      <c r="AF236" s="120">
        <f t="shared" si="45"/>
        <v>0</v>
      </c>
      <c r="AG236" s="4">
        <f t="shared" si="46"/>
        <v>0</v>
      </c>
      <c r="AH236" s="115">
        <f t="shared" si="47"/>
        <v>0</v>
      </c>
      <c r="AI236" s="4">
        <f t="shared" si="52"/>
        <v>0</v>
      </c>
      <c r="AJ236" s="114">
        <f t="shared" si="48"/>
        <v>0</v>
      </c>
      <c r="AK236" s="114">
        <f t="shared" si="53"/>
        <v>0</v>
      </c>
      <c r="AL236" s="120">
        <f t="shared" si="49"/>
        <v>0</v>
      </c>
    </row>
    <row r="237" spans="21:38">
      <c r="U237" s="5" t="str">
        <f>'[1]INPUTS-Incidence'!A237</f>
        <v>Truck</v>
      </c>
      <c r="V237" s="5" t="str">
        <f>'[1]INPUTS-Incidence'!B237</f>
        <v>Male</v>
      </c>
      <c r="W237" s="5" t="str">
        <f>'[1]INPUTS-Incidence'!C237</f>
        <v>80-84 years</v>
      </c>
      <c r="X237" s="123">
        <f>'[1]INPUTS-Incidence'!D237</f>
        <v>0</v>
      </c>
      <c r="Y237" s="123">
        <f>'[1]INPUTS-Incidence'!E237</f>
        <v>0</v>
      </c>
      <c r="Z237" s="108">
        <f t="shared" si="41"/>
        <v>2</v>
      </c>
      <c r="AA237" s="4">
        <f t="shared" si="42"/>
        <v>0</v>
      </c>
      <c r="AB237" s="4">
        <f t="shared" si="43"/>
        <v>0</v>
      </c>
      <c r="AC237" s="4">
        <f t="shared" si="50"/>
        <v>0</v>
      </c>
      <c r="AD237" s="114">
        <f t="shared" si="44"/>
        <v>0</v>
      </c>
      <c r="AE237" s="114">
        <f t="shared" si="51"/>
        <v>0</v>
      </c>
      <c r="AF237" s="120">
        <f t="shared" si="45"/>
        <v>0</v>
      </c>
      <c r="AG237" s="4">
        <f t="shared" si="46"/>
        <v>0</v>
      </c>
      <c r="AH237" s="115">
        <f t="shared" si="47"/>
        <v>0</v>
      </c>
      <c r="AI237" s="4">
        <f t="shared" si="52"/>
        <v>0</v>
      </c>
      <c r="AJ237" s="114">
        <f t="shared" si="48"/>
        <v>0</v>
      </c>
      <c r="AK237" s="114">
        <f t="shared" si="53"/>
        <v>0</v>
      </c>
      <c r="AL237" s="120">
        <f t="shared" si="49"/>
        <v>0</v>
      </c>
    </row>
    <row r="238" spans="21:38">
      <c r="U238" s="5" t="str">
        <f>'[1]INPUTS-Incidence'!A238</f>
        <v>Truck</v>
      </c>
      <c r="V238" s="5" t="str">
        <f>'[1]INPUTS-Incidence'!B238</f>
        <v>Male</v>
      </c>
      <c r="W238" s="5" t="str">
        <f>'[1]INPUTS-Incidence'!C238</f>
        <v>85+</v>
      </c>
      <c r="X238" s="123">
        <f>'[1]INPUTS-Incidence'!D238</f>
        <v>0</v>
      </c>
      <c r="Y238" s="123">
        <f>'[1]INPUTS-Incidence'!E238</f>
        <v>0</v>
      </c>
      <c r="Z238" s="108">
        <f t="shared" si="41"/>
        <v>2</v>
      </c>
      <c r="AA238" s="4">
        <f t="shared" si="42"/>
        <v>0</v>
      </c>
      <c r="AB238" s="4">
        <f t="shared" si="43"/>
        <v>0</v>
      </c>
      <c r="AC238" s="4">
        <f t="shared" si="50"/>
        <v>0</v>
      </c>
      <c r="AD238" s="114">
        <f t="shared" si="44"/>
        <v>0</v>
      </c>
      <c r="AE238" s="114">
        <f t="shared" si="51"/>
        <v>0</v>
      </c>
      <c r="AF238" s="120">
        <f t="shared" si="45"/>
        <v>0</v>
      </c>
      <c r="AG238" s="4">
        <f t="shared" si="46"/>
        <v>0</v>
      </c>
      <c r="AH238" s="115">
        <f t="shared" si="47"/>
        <v>0</v>
      </c>
      <c r="AI238" s="4">
        <f t="shared" si="52"/>
        <v>0</v>
      </c>
      <c r="AJ238" s="114">
        <f t="shared" si="48"/>
        <v>0</v>
      </c>
      <c r="AK238" s="114">
        <f t="shared" si="53"/>
        <v>0</v>
      </c>
      <c r="AL238" s="120">
        <f t="shared" si="49"/>
        <v>0</v>
      </c>
    </row>
    <row r="239" spans="21:38">
      <c r="U239" s="5" t="str">
        <f>'[1]INPUTS-Incidence'!A239</f>
        <v>Truck</v>
      </c>
      <c r="V239" s="5" t="str">
        <f>'[1]INPUTS-Incidence'!B239</f>
        <v>Female</v>
      </c>
      <c r="W239" s="5" t="str">
        <f>'[1]INPUTS-Incidence'!C239</f>
        <v>&lt;5 years</v>
      </c>
      <c r="X239" s="123">
        <f>'[1]INPUTS-Incidence'!D239</f>
        <v>0</v>
      </c>
      <c r="Y239" s="123">
        <f>'[1]INPUTS-Incidence'!E239</f>
        <v>0</v>
      </c>
      <c r="Z239" s="108">
        <f t="shared" si="41"/>
        <v>2</v>
      </c>
      <c r="AA239" s="4">
        <f t="shared" si="42"/>
        <v>0</v>
      </c>
      <c r="AB239" s="4">
        <f t="shared" si="43"/>
        <v>0</v>
      </c>
      <c r="AC239" s="4">
        <f t="shared" si="50"/>
        <v>0</v>
      </c>
      <c r="AD239" s="114">
        <f t="shared" si="44"/>
        <v>0</v>
      </c>
      <c r="AE239" s="114">
        <f t="shared" si="51"/>
        <v>0</v>
      </c>
      <c r="AF239" s="120">
        <f t="shared" si="45"/>
        <v>0</v>
      </c>
      <c r="AG239" s="4">
        <f t="shared" si="46"/>
        <v>0</v>
      </c>
      <c r="AH239" s="115">
        <f t="shared" si="47"/>
        <v>0</v>
      </c>
      <c r="AI239" s="4">
        <f t="shared" si="52"/>
        <v>0</v>
      </c>
      <c r="AJ239" s="114">
        <f t="shared" si="48"/>
        <v>0</v>
      </c>
      <c r="AK239" s="114">
        <f t="shared" si="53"/>
        <v>0</v>
      </c>
      <c r="AL239" s="120">
        <f t="shared" si="49"/>
        <v>0</v>
      </c>
    </row>
    <row r="240" spans="21:38">
      <c r="U240" s="5" t="str">
        <f>'[1]INPUTS-Incidence'!A240</f>
        <v>Truck</v>
      </c>
      <c r="V240" s="5" t="str">
        <f>'[1]INPUTS-Incidence'!B240</f>
        <v>Female</v>
      </c>
      <c r="W240" s="5" t="str">
        <f>'[1]INPUTS-Incidence'!C240</f>
        <v>5-9 years</v>
      </c>
      <c r="X240" s="123">
        <f>'[1]INPUTS-Incidence'!D240</f>
        <v>0</v>
      </c>
      <c r="Y240" s="123">
        <f>'[1]INPUTS-Incidence'!E240</f>
        <v>0</v>
      </c>
      <c r="Z240" s="108">
        <f t="shared" si="41"/>
        <v>2</v>
      </c>
      <c r="AA240" s="4">
        <f t="shared" si="42"/>
        <v>0</v>
      </c>
      <c r="AB240" s="4">
        <f t="shared" si="43"/>
        <v>0</v>
      </c>
      <c r="AC240" s="4">
        <f t="shared" si="50"/>
        <v>0</v>
      </c>
      <c r="AD240" s="114">
        <f t="shared" si="44"/>
        <v>0</v>
      </c>
      <c r="AE240" s="114">
        <f t="shared" si="51"/>
        <v>0</v>
      </c>
      <c r="AF240" s="120">
        <f t="shared" si="45"/>
        <v>0</v>
      </c>
      <c r="AG240" s="4">
        <f t="shared" si="46"/>
        <v>0</v>
      </c>
      <c r="AH240" s="115">
        <f t="shared" si="47"/>
        <v>0</v>
      </c>
      <c r="AI240" s="4">
        <f t="shared" si="52"/>
        <v>0</v>
      </c>
      <c r="AJ240" s="114">
        <f t="shared" si="48"/>
        <v>0</v>
      </c>
      <c r="AK240" s="114">
        <f t="shared" si="53"/>
        <v>0</v>
      </c>
      <c r="AL240" s="120">
        <f t="shared" si="49"/>
        <v>0</v>
      </c>
    </row>
    <row r="241" spans="21:38">
      <c r="U241" s="5" t="str">
        <f>'[1]INPUTS-Incidence'!A241</f>
        <v>Truck</v>
      </c>
      <c r="V241" s="5" t="str">
        <f>'[1]INPUTS-Incidence'!B241</f>
        <v>Female</v>
      </c>
      <c r="W241" s="5" t="str">
        <f>'[1]INPUTS-Incidence'!C241</f>
        <v>10-14 years</v>
      </c>
      <c r="X241" s="123">
        <f>'[1]INPUTS-Incidence'!D241</f>
        <v>0</v>
      </c>
      <c r="Y241" s="123">
        <f>'[1]INPUTS-Incidence'!E241</f>
        <v>0</v>
      </c>
      <c r="Z241" s="108">
        <f t="shared" si="41"/>
        <v>2</v>
      </c>
      <c r="AA241" s="4">
        <f t="shared" si="42"/>
        <v>0</v>
      </c>
      <c r="AB241" s="4">
        <f t="shared" si="43"/>
        <v>0</v>
      </c>
      <c r="AC241" s="4">
        <f t="shared" si="50"/>
        <v>0</v>
      </c>
      <c r="AD241" s="114">
        <f t="shared" si="44"/>
        <v>0</v>
      </c>
      <c r="AE241" s="114">
        <f t="shared" si="51"/>
        <v>0</v>
      </c>
      <c r="AF241" s="120">
        <f t="shared" si="45"/>
        <v>0</v>
      </c>
      <c r="AG241" s="4">
        <f t="shared" si="46"/>
        <v>0</v>
      </c>
      <c r="AH241" s="115">
        <f t="shared" si="47"/>
        <v>0</v>
      </c>
      <c r="AI241" s="4">
        <f t="shared" si="52"/>
        <v>0</v>
      </c>
      <c r="AJ241" s="114">
        <f t="shared" si="48"/>
        <v>0</v>
      </c>
      <c r="AK241" s="114">
        <f t="shared" si="53"/>
        <v>0</v>
      </c>
      <c r="AL241" s="120">
        <f t="shared" si="49"/>
        <v>0</v>
      </c>
    </row>
    <row r="242" spans="21:38">
      <c r="U242" s="5" t="str">
        <f>'[1]INPUTS-Incidence'!A242</f>
        <v>Truck</v>
      </c>
      <c r="V242" s="5" t="str">
        <f>'[1]INPUTS-Incidence'!B242</f>
        <v>Female</v>
      </c>
      <c r="W242" s="5" t="str">
        <f>'[1]INPUTS-Incidence'!C242</f>
        <v>15-19 years</v>
      </c>
      <c r="X242" s="123">
        <f>'[1]INPUTS-Incidence'!D242</f>
        <v>0</v>
      </c>
      <c r="Y242" s="123">
        <f>'[1]INPUTS-Incidence'!E242</f>
        <v>0</v>
      </c>
      <c r="Z242" s="108">
        <f t="shared" si="41"/>
        <v>2</v>
      </c>
      <c r="AA242" s="4">
        <f t="shared" si="42"/>
        <v>0</v>
      </c>
      <c r="AB242" s="4">
        <f t="shared" si="43"/>
        <v>0</v>
      </c>
      <c r="AC242" s="4">
        <f t="shared" si="50"/>
        <v>0</v>
      </c>
      <c r="AD242" s="114">
        <f t="shared" si="44"/>
        <v>0</v>
      </c>
      <c r="AE242" s="114">
        <f t="shared" si="51"/>
        <v>0</v>
      </c>
      <c r="AF242" s="120">
        <f t="shared" si="45"/>
        <v>0</v>
      </c>
      <c r="AG242" s="4">
        <f t="shared" si="46"/>
        <v>0</v>
      </c>
      <c r="AH242" s="115">
        <f t="shared" si="47"/>
        <v>0</v>
      </c>
      <c r="AI242" s="4">
        <f t="shared" si="52"/>
        <v>0</v>
      </c>
      <c r="AJ242" s="114">
        <f t="shared" si="48"/>
        <v>0</v>
      </c>
      <c r="AK242" s="114">
        <f t="shared" si="53"/>
        <v>0</v>
      </c>
      <c r="AL242" s="120">
        <f t="shared" si="49"/>
        <v>0</v>
      </c>
    </row>
    <row r="243" spans="21:38">
      <c r="U243" s="5" t="str">
        <f>'[1]INPUTS-Incidence'!A243</f>
        <v>Truck</v>
      </c>
      <c r="V243" s="5" t="str">
        <f>'[1]INPUTS-Incidence'!B243</f>
        <v>Female</v>
      </c>
      <c r="W243" s="5" t="str">
        <f>'[1]INPUTS-Incidence'!C243</f>
        <v>20-24 years</v>
      </c>
      <c r="X243" s="123">
        <f>'[1]INPUTS-Incidence'!D243</f>
        <v>0</v>
      </c>
      <c r="Y243" s="123">
        <f>'[1]INPUTS-Incidence'!E243</f>
        <v>0</v>
      </c>
      <c r="Z243" s="108">
        <f t="shared" si="41"/>
        <v>2</v>
      </c>
      <c r="AA243" s="4">
        <f t="shared" si="42"/>
        <v>0</v>
      </c>
      <c r="AB243" s="4">
        <f t="shared" si="43"/>
        <v>0</v>
      </c>
      <c r="AC243" s="4">
        <f t="shared" si="50"/>
        <v>0</v>
      </c>
      <c r="AD243" s="114">
        <f t="shared" si="44"/>
        <v>0</v>
      </c>
      <c r="AE243" s="114">
        <f t="shared" si="51"/>
        <v>0</v>
      </c>
      <c r="AF243" s="120">
        <f t="shared" si="45"/>
        <v>0</v>
      </c>
      <c r="AG243" s="4">
        <f t="shared" si="46"/>
        <v>0</v>
      </c>
      <c r="AH243" s="115">
        <f t="shared" si="47"/>
        <v>0</v>
      </c>
      <c r="AI243" s="4">
        <f t="shared" si="52"/>
        <v>0</v>
      </c>
      <c r="AJ243" s="114">
        <f t="shared" si="48"/>
        <v>0</v>
      </c>
      <c r="AK243" s="114">
        <f t="shared" si="53"/>
        <v>0</v>
      </c>
      <c r="AL243" s="120">
        <f t="shared" si="49"/>
        <v>0</v>
      </c>
    </row>
    <row r="244" spans="21:38">
      <c r="U244" s="5" t="str">
        <f>'[1]INPUTS-Incidence'!A244</f>
        <v>Truck</v>
      </c>
      <c r="V244" s="5" t="str">
        <f>'[1]INPUTS-Incidence'!B244</f>
        <v>Female</v>
      </c>
      <c r="W244" s="5" t="str">
        <f>'[1]INPUTS-Incidence'!C244</f>
        <v>25-29 years</v>
      </c>
      <c r="X244" s="123">
        <f>'[1]INPUTS-Incidence'!D244</f>
        <v>0</v>
      </c>
      <c r="Y244" s="123">
        <f>'[1]INPUTS-Incidence'!E244</f>
        <v>0</v>
      </c>
      <c r="Z244" s="108">
        <f t="shared" si="41"/>
        <v>2</v>
      </c>
      <c r="AA244" s="4">
        <f t="shared" si="42"/>
        <v>0</v>
      </c>
      <c r="AB244" s="4">
        <f t="shared" si="43"/>
        <v>0</v>
      </c>
      <c r="AC244" s="4">
        <f t="shared" si="50"/>
        <v>0</v>
      </c>
      <c r="AD244" s="114">
        <f t="shared" si="44"/>
        <v>0</v>
      </c>
      <c r="AE244" s="114">
        <f t="shared" si="51"/>
        <v>0</v>
      </c>
      <c r="AF244" s="120">
        <f t="shared" si="45"/>
        <v>0</v>
      </c>
      <c r="AG244" s="4">
        <f t="shared" si="46"/>
        <v>0</v>
      </c>
      <c r="AH244" s="115">
        <f t="shared" si="47"/>
        <v>0</v>
      </c>
      <c r="AI244" s="4">
        <f t="shared" si="52"/>
        <v>0</v>
      </c>
      <c r="AJ244" s="114">
        <f t="shared" si="48"/>
        <v>0</v>
      </c>
      <c r="AK244" s="114">
        <f t="shared" si="53"/>
        <v>0</v>
      </c>
      <c r="AL244" s="120">
        <f t="shared" si="49"/>
        <v>0</v>
      </c>
    </row>
    <row r="245" spans="21:38">
      <c r="U245" s="5" t="str">
        <f>'[1]INPUTS-Incidence'!A245</f>
        <v>Truck</v>
      </c>
      <c r="V245" s="5" t="str">
        <f>'[1]INPUTS-Incidence'!B245</f>
        <v>Female</v>
      </c>
      <c r="W245" s="5" t="str">
        <f>'[1]INPUTS-Incidence'!C245</f>
        <v>30-34 years</v>
      </c>
      <c r="X245" s="123">
        <f>'[1]INPUTS-Incidence'!D245</f>
        <v>0</v>
      </c>
      <c r="Y245" s="123">
        <f>'[1]INPUTS-Incidence'!E245</f>
        <v>0</v>
      </c>
      <c r="Z245" s="108">
        <f t="shared" si="41"/>
        <v>2</v>
      </c>
      <c r="AA245" s="4">
        <f t="shared" si="42"/>
        <v>0</v>
      </c>
      <c r="AB245" s="4">
        <f t="shared" si="43"/>
        <v>0</v>
      </c>
      <c r="AC245" s="4">
        <f t="shared" si="50"/>
        <v>0</v>
      </c>
      <c r="AD245" s="114">
        <f t="shared" si="44"/>
        <v>0</v>
      </c>
      <c r="AE245" s="114">
        <f t="shared" si="51"/>
        <v>0</v>
      </c>
      <c r="AF245" s="120">
        <f t="shared" si="45"/>
        <v>0</v>
      </c>
      <c r="AG245" s="4">
        <f t="shared" si="46"/>
        <v>0</v>
      </c>
      <c r="AH245" s="115">
        <f t="shared" si="47"/>
        <v>0</v>
      </c>
      <c r="AI245" s="4">
        <f t="shared" si="52"/>
        <v>0</v>
      </c>
      <c r="AJ245" s="114">
        <f t="shared" si="48"/>
        <v>0</v>
      </c>
      <c r="AK245" s="114">
        <f t="shared" si="53"/>
        <v>0</v>
      </c>
      <c r="AL245" s="120">
        <f t="shared" si="49"/>
        <v>0</v>
      </c>
    </row>
    <row r="246" spans="21:38">
      <c r="U246" s="5" t="str">
        <f>'[1]INPUTS-Incidence'!A246</f>
        <v>Truck</v>
      </c>
      <c r="V246" s="5" t="str">
        <f>'[1]INPUTS-Incidence'!B246</f>
        <v>Female</v>
      </c>
      <c r="W246" s="5" t="str">
        <f>'[1]INPUTS-Incidence'!C246</f>
        <v>35-39 years</v>
      </c>
      <c r="X246" s="123">
        <f>'[1]INPUTS-Incidence'!D246</f>
        <v>0</v>
      </c>
      <c r="Y246" s="123">
        <f>'[1]INPUTS-Incidence'!E246</f>
        <v>0</v>
      </c>
      <c r="Z246" s="108">
        <f t="shared" si="41"/>
        <v>2</v>
      </c>
      <c r="AA246" s="4">
        <f t="shared" si="42"/>
        <v>0</v>
      </c>
      <c r="AB246" s="4">
        <f t="shared" si="43"/>
        <v>0</v>
      </c>
      <c r="AC246" s="4">
        <f t="shared" si="50"/>
        <v>0</v>
      </c>
      <c r="AD246" s="114">
        <f t="shared" si="44"/>
        <v>0</v>
      </c>
      <c r="AE246" s="114">
        <f t="shared" si="51"/>
        <v>0</v>
      </c>
      <c r="AF246" s="120">
        <f t="shared" si="45"/>
        <v>0</v>
      </c>
      <c r="AG246" s="4">
        <f t="shared" si="46"/>
        <v>0</v>
      </c>
      <c r="AH246" s="115">
        <f t="shared" si="47"/>
        <v>0</v>
      </c>
      <c r="AI246" s="4">
        <f t="shared" si="52"/>
        <v>0</v>
      </c>
      <c r="AJ246" s="114">
        <f t="shared" si="48"/>
        <v>0</v>
      </c>
      <c r="AK246" s="114">
        <f t="shared" si="53"/>
        <v>0</v>
      </c>
      <c r="AL246" s="120">
        <f t="shared" si="49"/>
        <v>0</v>
      </c>
    </row>
    <row r="247" spans="21:38">
      <c r="U247" s="5" t="str">
        <f>'[1]INPUTS-Incidence'!A247</f>
        <v>Truck</v>
      </c>
      <c r="V247" s="5" t="str">
        <f>'[1]INPUTS-Incidence'!B247</f>
        <v>Female</v>
      </c>
      <c r="W247" s="5" t="str">
        <f>'[1]INPUTS-Incidence'!C247</f>
        <v>40-44 years</v>
      </c>
      <c r="X247" s="123">
        <f>'[1]INPUTS-Incidence'!D247</f>
        <v>0</v>
      </c>
      <c r="Y247" s="123">
        <f>'[1]INPUTS-Incidence'!E247</f>
        <v>0</v>
      </c>
      <c r="Z247" s="108">
        <f t="shared" si="41"/>
        <v>2</v>
      </c>
      <c r="AA247" s="4">
        <f t="shared" si="42"/>
        <v>0</v>
      </c>
      <c r="AB247" s="4">
        <f t="shared" si="43"/>
        <v>0</v>
      </c>
      <c r="AC247" s="4">
        <f t="shared" si="50"/>
        <v>0</v>
      </c>
      <c r="AD247" s="114">
        <f t="shared" si="44"/>
        <v>0</v>
      </c>
      <c r="AE247" s="114">
        <f t="shared" si="51"/>
        <v>0</v>
      </c>
      <c r="AF247" s="120">
        <f t="shared" si="45"/>
        <v>0</v>
      </c>
      <c r="AG247" s="4">
        <f t="shared" si="46"/>
        <v>0</v>
      </c>
      <c r="AH247" s="115">
        <f t="shared" si="47"/>
        <v>0</v>
      </c>
      <c r="AI247" s="4">
        <f t="shared" si="52"/>
        <v>0</v>
      </c>
      <c r="AJ247" s="114">
        <f t="shared" si="48"/>
        <v>0</v>
      </c>
      <c r="AK247" s="114">
        <f t="shared" si="53"/>
        <v>0</v>
      </c>
      <c r="AL247" s="120">
        <f t="shared" si="49"/>
        <v>0</v>
      </c>
    </row>
    <row r="248" spans="21:38">
      <c r="U248" s="5" t="str">
        <f>'[1]INPUTS-Incidence'!A248</f>
        <v>Truck</v>
      </c>
      <c r="V248" s="5" t="str">
        <f>'[1]INPUTS-Incidence'!B248</f>
        <v>Female</v>
      </c>
      <c r="W248" s="5" t="str">
        <f>'[1]INPUTS-Incidence'!C248</f>
        <v>45-49 years</v>
      </c>
      <c r="X248" s="123">
        <f>'[1]INPUTS-Incidence'!D248</f>
        <v>0</v>
      </c>
      <c r="Y248" s="123">
        <f>'[1]INPUTS-Incidence'!E248</f>
        <v>0</v>
      </c>
      <c r="Z248" s="108">
        <f t="shared" si="41"/>
        <v>2</v>
      </c>
      <c r="AA248" s="4">
        <f t="shared" si="42"/>
        <v>0</v>
      </c>
      <c r="AB248" s="4">
        <f t="shared" si="43"/>
        <v>0</v>
      </c>
      <c r="AC248" s="4">
        <f t="shared" si="50"/>
        <v>0</v>
      </c>
      <c r="AD248" s="114">
        <f t="shared" si="44"/>
        <v>0</v>
      </c>
      <c r="AE248" s="114">
        <f t="shared" si="51"/>
        <v>0</v>
      </c>
      <c r="AF248" s="120">
        <f t="shared" si="45"/>
        <v>0</v>
      </c>
      <c r="AG248" s="4">
        <f t="shared" si="46"/>
        <v>0</v>
      </c>
      <c r="AH248" s="115">
        <f t="shared" si="47"/>
        <v>0</v>
      </c>
      <c r="AI248" s="4">
        <f t="shared" si="52"/>
        <v>0</v>
      </c>
      <c r="AJ248" s="114">
        <f t="shared" si="48"/>
        <v>0</v>
      </c>
      <c r="AK248" s="114">
        <f t="shared" si="53"/>
        <v>0</v>
      </c>
      <c r="AL248" s="120">
        <f t="shared" si="49"/>
        <v>0</v>
      </c>
    </row>
    <row r="249" spans="21:38">
      <c r="U249" s="5" t="str">
        <f>'[1]INPUTS-Incidence'!A249</f>
        <v>Truck</v>
      </c>
      <c r="V249" s="5" t="str">
        <f>'[1]INPUTS-Incidence'!B249</f>
        <v>Female</v>
      </c>
      <c r="W249" s="5" t="str">
        <f>'[1]INPUTS-Incidence'!C249</f>
        <v>50-54 years</v>
      </c>
      <c r="X249" s="123">
        <f>'[1]INPUTS-Incidence'!D249</f>
        <v>0</v>
      </c>
      <c r="Y249" s="123">
        <f>'[1]INPUTS-Incidence'!E249</f>
        <v>0</v>
      </c>
      <c r="Z249" s="108">
        <f t="shared" si="41"/>
        <v>2</v>
      </c>
      <c r="AA249" s="4">
        <f t="shared" si="42"/>
        <v>0</v>
      </c>
      <c r="AB249" s="4">
        <f t="shared" si="43"/>
        <v>0</v>
      </c>
      <c r="AC249" s="4">
        <f t="shared" si="50"/>
        <v>0</v>
      </c>
      <c r="AD249" s="114">
        <f t="shared" si="44"/>
        <v>0</v>
      </c>
      <c r="AE249" s="114">
        <f t="shared" si="51"/>
        <v>0</v>
      </c>
      <c r="AF249" s="120">
        <f t="shared" si="45"/>
        <v>0</v>
      </c>
      <c r="AG249" s="4">
        <f t="shared" si="46"/>
        <v>0</v>
      </c>
      <c r="AH249" s="115">
        <f t="shared" si="47"/>
        <v>0</v>
      </c>
      <c r="AI249" s="4">
        <f t="shared" si="52"/>
        <v>0</v>
      </c>
      <c r="AJ249" s="114">
        <f t="shared" si="48"/>
        <v>0</v>
      </c>
      <c r="AK249" s="114">
        <f t="shared" si="53"/>
        <v>0</v>
      </c>
      <c r="AL249" s="120">
        <f t="shared" si="49"/>
        <v>0</v>
      </c>
    </row>
    <row r="250" spans="21:38">
      <c r="U250" s="5" t="str">
        <f>'[1]INPUTS-Incidence'!A250</f>
        <v>Truck</v>
      </c>
      <c r="V250" s="5" t="str">
        <f>'[1]INPUTS-Incidence'!B250</f>
        <v>Female</v>
      </c>
      <c r="W250" s="5" t="str">
        <f>'[1]INPUTS-Incidence'!C250</f>
        <v>55-59 years</v>
      </c>
      <c r="X250" s="123">
        <f>'[1]INPUTS-Incidence'!D250</f>
        <v>0</v>
      </c>
      <c r="Y250" s="123">
        <f>'[1]INPUTS-Incidence'!E250</f>
        <v>0</v>
      </c>
      <c r="Z250" s="108">
        <f t="shared" si="41"/>
        <v>2</v>
      </c>
      <c r="AA250" s="4">
        <f t="shared" si="42"/>
        <v>0</v>
      </c>
      <c r="AB250" s="4">
        <f t="shared" si="43"/>
        <v>0</v>
      </c>
      <c r="AC250" s="4">
        <f t="shared" si="50"/>
        <v>0</v>
      </c>
      <c r="AD250" s="114">
        <f t="shared" si="44"/>
        <v>0</v>
      </c>
      <c r="AE250" s="114">
        <f t="shared" si="51"/>
        <v>0</v>
      </c>
      <c r="AF250" s="120">
        <f t="shared" si="45"/>
        <v>0</v>
      </c>
      <c r="AG250" s="4">
        <f t="shared" si="46"/>
        <v>0</v>
      </c>
      <c r="AH250" s="115">
        <f t="shared" si="47"/>
        <v>0</v>
      </c>
      <c r="AI250" s="4">
        <f t="shared" si="52"/>
        <v>0</v>
      </c>
      <c r="AJ250" s="114">
        <f t="shared" si="48"/>
        <v>0</v>
      </c>
      <c r="AK250" s="114">
        <f t="shared" si="53"/>
        <v>0</v>
      </c>
      <c r="AL250" s="120">
        <f t="shared" si="49"/>
        <v>0</v>
      </c>
    </row>
    <row r="251" spans="21:38">
      <c r="U251" s="5" t="str">
        <f>'[1]INPUTS-Incidence'!A251</f>
        <v>Truck</v>
      </c>
      <c r="V251" s="5" t="str">
        <f>'[1]INPUTS-Incidence'!B251</f>
        <v>Female</v>
      </c>
      <c r="W251" s="5" t="str">
        <f>'[1]INPUTS-Incidence'!C251</f>
        <v>60-64 years</v>
      </c>
      <c r="X251" s="123">
        <f>'[1]INPUTS-Incidence'!D251</f>
        <v>0</v>
      </c>
      <c r="Y251" s="123">
        <f>'[1]INPUTS-Incidence'!E251</f>
        <v>0</v>
      </c>
      <c r="Z251" s="108">
        <f t="shared" si="41"/>
        <v>2</v>
      </c>
      <c r="AA251" s="4">
        <f t="shared" si="42"/>
        <v>0</v>
      </c>
      <c r="AB251" s="4">
        <f t="shared" si="43"/>
        <v>0</v>
      </c>
      <c r="AC251" s="4">
        <f t="shared" si="50"/>
        <v>0</v>
      </c>
      <c r="AD251" s="114">
        <f t="shared" si="44"/>
        <v>0</v>
      </c>
      <c r="AE251" s="114">
        <f t="shared" si="51"/>
        <v>0</v>
      </c>
      <c r="AF251" s="120">
        <f t="shared" si="45"/>
        <v>0</v>
      </c>
      <c r="AG251" s="4">
        <f t="shared" si="46"/>
        <v>0</v>
      </c>
      <c r="AH251" s="115">
        <f t="shared" si="47"/>
        <v>0</v>
      </c>
      <c r="AI251" s="4">
        <f t="shared" si="52"/>
        <v>0</v>
      </c>
      <c r="AJ251" s="114">
        <f t="shared" si="48"/>
        <v>0</v>
      </c>
      <c r="AK251" s="114">
        <f t="shared" si="53"/>
        <v>0</v>
      </c>
      <c r="AL251" s="120">
        <f t="shared" si="49"/>
        <v>0</v>
      </c>
    </row>
    <row r="252" spans="21:38">
      <c r="U252" s="5" t="str">
        <f>'[1]INPUTS-Incidence'!A252</f>
        <v>Truck</v>
      </c>
      <c r="V252" s="5" t="str">
        <f>'[1]INPUTS-Incidence'!B252</f>
        <v>Female</v>
      </c>
      <c r="W252" s="5" t="str">
        <f>'[1]INPUTS-Incidence'!C252</f>
        <v>65-69 years</v>
      </c>
      <c r="X252" s="123">
        <f>'[1]INPUTS-Incidence'!D252</f>
        <v>0</v>
      </c>
      <c r="Y252" s="123">
        <f>'[1]INPUTS-Incidence'!E252</f>
        <v>0</v>
      </c>
      <c r="Z252" s="108">
        <f t="shared" si="41"/>
        <v>2</v>
      </c>
      <c r="AA252" s="4">
        <f t="shared" si="42"/>
        <v>0</v>
      </c>
      <c r="AB252" s="4">
        <f t="shared" si="43"/>
        <v>0</v>
      </c>
      <c r="AC252" s="4">
        <f t="shared" si="50"/>
        <v>0</v>
      </c>
      <c r="AD252" s="114">
        <f t="shared" si="44"/>
        <v>0</v>
      </c>
      <c r="AE252" s="114">
        <f t="shared" si="51"/>
        <v>0</v>
      </c>
      <c r="AF252" s="120">
        <f t="shared" si="45"/>
        <v>0</v>
      </c>
      <c r="AG252" s="4">
        <f t="shared" si="46"/>
        <v>0</v>
      </c>
      <c r="AH252" s="115">
        <f t="shared" si="47"/>
        <v>0</v>
      </c>
      <c r="AI252" s="4">
        <f t="shared" si="52"/>
        <v>0</v>
      </c>
      <c r="AJ252" s="114">
        <f t="shared" si="48"/>
        <v>0</v>
      </c>
      <c r="AK252" s="114">
        <f t="shared" si="53"/>
        <v>0</v>
      </c>
      <c r="AL252" s="120">
        <f t="shared" si="49"/>
        <v>0</v>
      </c>
    </row>
    <row r="253" spans="21:38">
      <c r="U253" s="5" t="str">
        <f>'[1]INPUTS-Incidence'!A253</f>
        <v>Truck</v>
      </c>
      <c r="V253" s="5" t="str">
        <f>'[1]INPUTS-Incidence'!B253</f>
        <v>Female</v>
      </c>
      <c r="W253" s="5" t="str">
        <f>'[1]INPUTS-Incidence'!C253</f>
        <v>70-74 years</v>
      </c>
      <c r="X253" s="123">
        <f>'[1]INPUTS-Incidence'!D253</f>
        <v>0</v>
      </c>
      <c r="Y253" s="123">
        <f>'[1]INPUTS-Incidence'!E253</f>
        <v>0</v>
      </c>
      <c r="Z253" s="108">
        <f t="shared" si="41"/>
        <v>2</v>
      </c>
      <c r="AA253" s="4">
        <f t="shared" si="42"/>
        <v>0</v>
      </c>
      <c r="AB253" s="4">
        <f t="shared" si="43"/>
        <v>0</v>
      </c>
      <c r="AC253" s="4">
        <f t="shared" si="50"/>
        <v>0</v>
      </c>
      <c r="AD253" s="114">
        <f t="shared" si="44"/>
        <v>0</v>
      </c>
      <c r="AE253" s="114">
        <f t="shared" si="51"/>
        <v>0</v>
      </c>
      <c r="AF253" s="120">
        <f t="shared" si="45"/>
        <v>0</v>
      </c>
      <c r="AG253" s="4">
        <f t="shared" si="46"/>
        <v>0</v>
      </c>
      <c r="AH253" s="115">
        <f t="shared" si="47"/>
        <v>0</v>
      </c>
      <c r="AI253" s="4">
        <f t="shared" si="52"/>
        <v>0</v>
      </c>
      <c r="AJ253" s="114">
        <f t="shared" si="48"/>
        <v>0</v>
      </c>
      <c r="AK253" s="114">
        <f t="shared" si="53"/>
        <v>0</v>
      </c>
      <c r="AL253" s="120">
        <f t="shared" si="49"/>
        <v>0</v>
      </c>
    </row>
    <row r="254" spans="21:38">
      <c r="U254" s="5" t="str">
        <f>'[1]INPUTS-Incidence'!A254</f>
        <v>Truck</v>
      </c>
      <c r="V254" s="5" t="str">
        <f>'[1]INPUTS-Incidence'!B254</f>
        <v>Female</v>
      </c>
      <c r="W254" s="5" t="str">
        <f>'[1]INPUTS-Incidence'!C254</f>
        <v>75-79 years</v>
      </c>
      <c r="X254" s="123">
        <f>'[1]INPUTS-Incidence'!D254</f>
        <v>0</v>
      </c>
      <c r="Y254" s="123">
        <f>'[1]INPUTS-Incidence'!E254</f>
        <v>0</v>
      </c>
      <c r="Z254" s="108">
        <f t="shared" si="41"/>
        <v>2</v>
      </c>
      <c r="AA254" s="4">
        <f t="shared" si="42"/>
        <v>0</v>
      </c>
      <c r="AB254" s="4">
        <f t="shared" si="43"/>
        <v>0</v>
      </c>
      <c r="AC254" s="4">
        <f t="shared" si="50"/>
        <v>0</v>
      </c>
      <c r="AD254" s="114">
        <f t="shared" si="44"/>
        <v>0</v>
      </c>
      <c r="AE254" s="114">
        <f t="shared" si="51"/>
        <v>0</v>
      </c>
      <c r="AF254" s="120">
        <f t="shared" si="45"/>
        <v>0</v>
      </c>
      <c r="AG254" s="4">
        <f t="shared" si="46"/>
        <v>0</v>
      </c>
      <c r="AH254" s="115">
        <f t="shared" si="47"/>
        <v>0</v>
      </c>
      <c r="AI254" s="4">
        <f t="shared" si="52"/>
        <v>0</v>
      </c>
      <c r="AJ254" s="114">
        <f t="shared" si="48"/>
        <v>0</v>
      </c>
      <c r="AK254" s="114">
        <f t="shared" si="53"/>
        <v>0</v>
      </c>
      <c r="AL254" s="120">
        <f t="shared" si="49"/>
        <v>0</v>
      </c>
    </row>
    <row r="255" spans="21:38">
      <c r="U255" s="5" t="str">
        <f>'[1]INPUTS-Incidence'!A255</f>
        <v>Truck</v>
      </c>
      <c r="V255" s="5" t="str">
        <f>'[1]INPUTS-Incidence'!B255</f>
        <v>Female</v>
      </c>
      <c r="W255" s="5" t="str">
        <f>'[1]INPUTS-Incidence'!C255</f>
        <v>80-84 years</v>
      </c>
      <c r="X255" s="123">
        <f>'[1]INPUTS-Incidence'!D255</f>
        <v>0</v>
      </c>
      <c r="Y255" s="123">
        <f>'[1]INPUTS-Incidence'!E255</f>
        <v>0</v>
      </c>
      <c r="Z255" s="108">
        <f t="shared" si="41"/>
        <v>2</v>
      </c>
      <c r="AA255" s="4">
        <f t="shared" si="42"/>
        <v>0</v>
      </c>
      <c r="AB255" s="4">
        <f t="shared" si="43"/>
        <v>0</v>
      </c>
      <c r="AC255" s="4">
        <f t="shared" si="50"/>
        <v>0</v>
      </c>
      <c r="AD255" s="114">
        <f t="shared" si="44"/>
        <v>0</v>
      </c>
      <c r="AE255" s="114">
        <f t="shared" si="51"/>
        <v>0</v>
      </c>
      <c r="AF255" s="120">
        <f t="shared" si="45"/>
        <v>0</v>
      </c>
      <c r="AG255" s="4">
        <f t="shared" si="46"/>
        <v>0</v>
      </c>
      <c r="AH255" s="115">
        <f t="shared" si="47"/>
        <v>0</v>
      </c>
      <c r="AI255" s="4">
        <f t="shared" si="52"/>
        <v>0</v>
      </c>
      <c r="AJ255" s="114">
        <f t="shared" si="48"/>
        <v>0</v>
      </c>
      <c r="AK255" s="114">
        <f t="shared" si="53"/>
        <v>0</v>
      </c>
      <c r="AL255" s="120">
        <f t="shared" si="49"/>
        <v>0</v>
      </c>
    </row>
    <row r="256" spans="21:38">
      <c r="U256" s="5" t="str">
        <f>'[1]INPUTS-Incidence'!A256</f>
        <v>Truck</v>
      </c>
      <c r="V256" s="5" t="str">
        <f>'[1]INPUTS-Incidence'!B256</f>
        <v>Female</v>
      </c>
      <c r="W256" s="5" t="str">
        <f>'[1]INPUTS-Incidence'!C256</f>
        <v>85+</v>
      </c>
      <c r="X256" s="123">
        <f>'[1]INPUTS-Incidence'!D256</f>
        <v>0</v>
      </c>
      <c r="Y256" s="123">
        <f>'[1]INPUTS-Incidence'!E256</f>
        <v>0</v>
      </c>
      <c r="Z256" s="108">
        <f t="shared" si="41"/>
        <v>2</v>
      </c>
      <c r="AA256" s="4">
        <f t="shared" si="42"/>
        <v>0</v>
      </c>
      <c r="AB256" s="4">
        <f t="shared" si="43"/>
        <v>0</v>
      </c>
      <c r="AC256" s="4">
        <f t="shared" si="50"/>
        <v>0</v>
      </c>
      <c r="AD256" s="114">
        <f t="shared" si="44"/>
        <v>0</v>
      </c>
      <c r="AE256" s="114">
        <f t="shared" si="51"/>
        <v>0</v>
      </c>
      <c r="AF256" s="120">
        <f t="shared" si="45"/>
        <v>0</v>
      </c>
      <c r="AG256" s="4">
        <f t="shared" si="46"/>
        <v>0</v>
      </c>
      <c r="AH256" s="115">
        <f t="shared" si="47"/>
        <v>0</v>
      </c>
      <c r="AI256" s="4">
        <f t="shared" si="52"/>
        <v>0</v>
      </c>
      <c r="AJ256" s="114">
        <f t="shared" si="48"/>
        <v>0</v>
      </c>
      <c r="AK256" s="114">
        <f t="shared" si="53"/>
        <v>0</v>
      </c>
      <c r="AL256" s="120">
        <f t="shared" si="49"/>
        <v>0</v>
      </c>
    </row>
    <row r="257" spans="21:38">
      <c r="U257" s="5" t="str">
        <f>'[1]INPUTS-Incidence'!A257</f>
        <v>Other</v>
      </c>
      <c r="V257" s="5" t="str">
        <f>'[1]INPUTS-Incidence'!B257</f>
        <v>Male</v>
      </c>
      <c r="W257" s="5" t="str">
        <f>'[1]INPUTS-Incidence'!C257</f>
        <v>&lt;5 years</v>
      </c>
      <c r="X257" s="123">
        <f>'[1]INPUTS-Incidence'!D257</f>
        <v>1.1945544554455445</v>
      </c>
      <c r="Y257" s="123">
        <f>'[1]INPUTS-Incidence'!E257</f>
        <v>0</v>
      </c>
      <c r="Z257" s="108">
        <f t="shared" si="41"/>
        <v>0</v>
      </c>
      <c r="AA257" s="4">
        <f t="shared" si="42"/>
        <v>1.1945544554455445</v>
      </c>
      <c r="AB257" s="4">
        <f t="shared" si="43"/>
        <v>0</v>
      </c>
      <c r="AC257" s="4">
        <f t="shared" si="50"/>
        <v>1.1945544554455445</v>
      </c>
      <c r="AD257" s="114">
        <f t="shared" si="44"/>
        <v>1.1945544554455445</v>
      </c>
      <c r="AE257" s="114">
        <f t="shared" si="51"/>
        <v>1.1945544554455445</v>
      </c>
      <c r="AF257" s="120">
        <f t="shared" si="45"/>
        <v>1.1945544554455445</v>
      </c>
      <c r="AG257" s="4">
        <f t="shared" si="46"/>
        <v>0</v>
      </c>
      <c r="AH257" s="115">
        <f t="shared" si="47"/>
        <v>0</v>
      </c>
      <c r="AI257" s="4">
        <f t="shared" si="52"/>
        <v>0</v>
      </c>
      <c r="AJ257" s="114">
        <f t="shared" si="48"/>
        <v>0</v>
      </c>
      <c r="AK257" s="114">
        <f t="shared" si="53"/>
        <v>0</v>
      </c>
      <c r="AL257" s="120">
        <f t="shared" si="49"/>
        <v>0</v>
      </c>
    </row>
    <row r="258" spans="21:38">
      <c r="U258" s="5" t="str">
        <f>'[1]INPUTS-Incidence'!A258</f>
        <v>Other</v>
      </c>
      <c r="V258" s="5" t="str">
        <f>'[1]INPUTS-Incidence'!B258</f>
        <v>Male</v>
      </c>
      <c r="W258" s="5" t="str">
        <f>'[1]INPUTS-Incidence'!C258</f>
        <v>5-9 years</v>
      </c>
      <c r="X258" s="123">
        <f>'[1]INPUTS-Incidence'!D258</f>
        <v>1.1945544554455445</v>
      </c>
      <c r="Y258" s="123">
        <f>'[1]INPUTS-Incidence'!E258</f>
        <v>0</v>
      </c>
      <c r="Z258" s="108">
        <f t="shared" si="41"/>
        <v>0</v>
      </c>
      <c r="AA258" s="4">
        <f t="shared" si="42"/>
        <v>1.1945544554455445</v>
      </c>
      <c r="AB258" s="4">
        <f t="shared" si="43"/>
        <v>0</v>
      </c>
      <c r="AC258" s="4">
        <f t="shared" si="50"/>
        <v>1.1945544554455445</v>
      </c>
      <c r="AD258" s="114">
        <f t="shared" si="44"/>
        <v>1.1945544554455445</v>
      </c>
      <c r="AE258" s="114">
        <f t="shared" si="51"/>
        <v>1.1945544554455445</v>
      </c>
      <c r="AF258" s="120">
        <f t="shared" si="45"/>
        <v>1.1945544554455445</v>
      </c>
      <c r="AG258" s="4">
        <f t="shared" si="46"/>
        <v>0</v>
      </c>
      <c r="AH258" s="115">
        <f t="shared" si="47"/>
        <v>0</v>
      </c>
      <c r="AI258" s="4">
        <f t="shared" si="52"/>
        <v>0</v>
      </c>
      <c r="AJ258" s="114">
        <f t="shared" si="48"/>
        <v>0</v>
      </c>
      <c r="AK258" s="114">
        <f t="shared" si="53"/>
        <v>0</v>
      </c>
      <c r="AL258" s="120">
        <f t="shared" si="49"/>
        <v>0</v>
      </c>
    </row>
    <row r="259" spans="21:38">
      <c r="U259" s="5" t="str">
        <f>'[1]INPUTS-Incidence'!A259</f>
        <v>Other</v>
      </c>
      <c r="V259" s="5" t="str">
        <f>'[1]INPUTS-Incidence'!B259</f>
        <v>Male</v>
      </c>
      <c r="W259" s="5" t="str">
        <f>'[1]INPUTS-Incidence'!C259</f>
        <v>10-14 years</v>
      </c>
      <c r="X259" s="123">
        <f>'[1]INPUTS-Incidence'!D259</f>
        <v>1.7918316831683168</v>
      </c>
      <c r="Y259" s="123">
        <f>'[1]INPUTS-Incidence'!E259</f>
        <v>0</v>
      </c>
      <c r="Z259" s="108">
        <f t="shared" si="41"/>
        <v>0</v>
      </c>
      <c r="AA259" s="4">
        <f t="shared" si="42"/>
        <v>1.7918316831683168</v>
      </c>
      <c r="AB259" s="4">
        <f t="shared" si="43"/>
        <v>0</v>
      </c>
      <c r="AC259" s="4">
        <f t="shared" si="50"/>
        <v>1.7918316831683168</v>
      </c>
      <c r="AD259" s="114">
        <f t="shared" si="44"/>
        <v>1.7918316831683168</v>
      </c>
      <c r="AE259" s="114">
        <f t="shared" si="51"/>
        <v>1.7918316831683168</v>
      </c>
      <c r="AF259" s="120">
        <f t="shared" si="45"/>
        <v>1.7918316831683168</v>
      </c>
      <c r="AG259" s="4">
        <f t="shared" si="46"/>
        <v>0</v>
      </c>
      <c r="AH259" s="115">
        <f t="shared" si="47"/>
        <v>0</v>
      </c>
      <c r="AI259" s="4">
        <f t="shared" si="52"/>
        <v>0</v>
      </c>
      <c r="AJ259" s="114">
        <f t="shared" si="48"/>
        <v>0</v>
      </c>
      <c r="AK259" s="114">
        <f t="shared" si="53"/>
        <v>0</v>
      </c>
      <c r="AL259" s="120">
        <f t="shared" si="49"/>
        <v>0</v>
      </c>
    </row>
    <row r="260" spans="21:38">
      <c r="U260" s="5" t="str">
        <f>'[1]INPUTS-Incidence'!A260</f>
        <v>Other</v>
      </c>
      <c r="V260" s="5" t="str">
        <f>'[1]INPUTS-Incidence'!B260</f>
        <v>Male</v>
      </c>
      <c r="W260" s="5" t="str">
        <f>'[1]INPUTS-Incidence'!C260</f>
        <v>15-19 years</v>
      </c>
      <c r="X260" s="123">
        <f>'[1]INPUTS-Incidence'!D260</f>
        <v>9.556435643564356</v>
      </c>
      <c r="Y260" s="123">
        <f>'[1]INPUTS-Incidence'!E260</f>
        <v>0</v>
      </c>
      <c r="Z260" s="108">
        <f t="shared" si="41"/>
        <v>0</v>
      </c>
      <c r="AA260" s="4">
        <f t="shared" si="42"/>
        <v>9.556435643564356</v>
      </c>
      <c r="AB260" s="4">
        <f t="shared" si="43"/>
        <v>0</v>
      </c>
      <c r="AC260" s="4">
        <f t="shared" si="50"/>
        <v>9.556435643564356</v>
      </c>
      <c r="AD260" s="114">
        <f t="shared" si="44"/>
        <v>9.556435643564356</v>
      </c>
      <c r="AE260" s="114">
        <f t="shared" si="51"/>
        <v>9.556435643564356</v>
      </c>
      <c r="AF260" s="120">
        <f t="shared" si="45"/>
        <v>9.556435643564356</v>
      </c>
      <c r="AG260" s="4">
        <f t="shared" si="46"/>
        <v>0</v>
      </c>
      <c r="AH260" s="115">
        <f t="shared" si="47"/>
        <v>0</v>
      </c>
      <c r="AI260" s="4">
        <f t="shared" si="52"/>
        <v>0</v>
      </c>
      <c r="AJ260" s="114">
        <f t="shared" si="48"/>
        <v>0</v>
      </c>
      <c r="AK260" s="114">
        <f t="shared" si="53"/>
        <v>0</v>
      </c>
      <c r="AL260" s="120">
        <f t="shared" si="49"/>
        <v>0</v>
      </c>
    </row>
    <row r="261" spans="21:38">
      <c r="U261" s="5" t="str">
        <f>'[1]INPUTS-Incidence'!A261</f>
        <v>Other</v>
      </c>
      <c r="V261" s="5" t="str">
        <f>'[1]INPUTS-Incidence'!B261</f>
        <v>Male</v>
      </c>
      <c r="W261" s="5" t="str">
        <f>'[1]INPUTS-Incidence'!C261</f>
        <v>20-24 years</v>
      </c>
      <c r="X261" s="123">
        <f>'[1]INPUTS-Incidence'!D261</f>
        <v>14.334653465346534</v>
      </c>
      <c r="Y261" s="123">
        <f>'[1]INPUTS-Incidence'!E261</f>
        <v>0</v>
      </c>
      <c r="Z261" s="108">
        <f t="shared" ref="Z261:Z292" si="54">IF(U261="Car",2,0)+IF(U261="Bus",2,0)+IF(U261="Truck",2,0)+IF(U261="Motorized Two Wheeler",3,0)+IF(U261="Motorized Three Wheeler",3,0)+IF(U261="Pedestrian",1,0)+IF(U261="Bicyclist",1,0)</f>
        <v>0</v>
      </c>
      <c r="AA261" s="4">
        <f t="shared" ref="AA261:AA292" si="55">IF($Z261=2,X261* $Q$3, X261)</f>
        <v>14.334653465346534</v>
      </c>
      <c r="AB261" s="4">
        <f t="shared" ref="AB261:AB292" si="56">X261-AA261</f>
        <v>0</v>
      </c>
      <c r="AC261" s="4">
        <f t="shared" si="50"/>
        <v>14.334653465346534</v>
      </c>
      <c r="AD261" s="114">
        <f t="shared" ref="AD261:AD292" si="57">IF($Z261=3,AC261*( 1-$G$3*(1-$O$3))/(1-$E$3*(1-$O$3)),AC261)</f>
        <v>14.334653465346534</v>
      </c>
      <c r="AE261" s="114">
        <f t="shared" si="51"/>
        <v>14.334653465346534</v>
      </c>
      <c r="AF261" s="120">
        <f t="shared" ref="AF261:AF292" si="58">AE261+AB261</f>
        <v>14.334653465346534</v>
      </c>
      <c r="AG261" s="4">
        <f t="shared" ref="AG261:AG292" si="59">IF($Z261=2,Y261* $R$3, Y261)</f>
        <v>0</v>
      </c>
      <c r="AH261" s="115">
        <f t="shared" ref="AH261:AH292" si="60">Y261-AG261</f>
        <v>0</v>
      </c>
      <c r="AI261" s="4">
        <f t="shared" si="52"/>
        <v>0</v>
      </c>
      <c r="AJ261" s="114">
        <f t="shared" ref="AJ261:AJ292" si="61">IF($Z261=3,AI261*( 1-$G$3*(1-$P$3))/(1-$E$3*(1-$P$3)),AI261)</f>
        <v>0</v>
      </c>
      <c r="AK261" s="114">
        <f t="shared" si="53"/>
        <v>0</v>
      </c>
      <c r="AL261" s="120">
        <f t="shared" ref="AL261:AL292" si="62">AK261+AH261</f>
        <v>0</v>
      </c>
    </row>
    <row r="262" spans="21:38">
      <c r="U262" s="5" t="str">
        <f>'[1]INPUTS-Incidence'!A262</f>
        <v>Other</v>
      </c>
      <c r="V262" s="5" t="str">
        <f>'[1]INPUTS-Incidence'!B262</f>
        <v>Male</v>
      </c>
      <c r="W262" s="5" t="str">
        <f>'[1]INPUTS-Incidence'!C262</f>
        <v>25-29 years</v>
      </c>
      <c r="X262" s="123">
        <f>'[1]INPUTS-Incidence'!D262</f>
        <v>13.737376237623762</v>
      </c>
      <c r="Y262" s="123">
        <f>'[1]INPUTS-Incidence'!E262</f>
        <v>0</v>
      </c>
      <c r="Z262" s="108">
        <f t="shared" si="54"/>
        <v>0</v>
      </c>
      <c r="AA262" s="4">
        <f t="shared" si="55"/>
        <v>13.737376237623762</v>
      </c>
      <c r="AB262" s="4">
        <f t="shared" si="56"/>
        <v>0</v>
      </c>
      <c r="AC262" s="4">
        <f t="shared" ref="AC262:AC292" si="63">IF($Z262=2, ($Q$3*AA262*(1-$G$3*(1-$I$3))/(1-$D$3*(1-$I$3)))+($S$3*AA262*(1-$G$3*(1-$K$3))/(1-$D$3*(1-$K$3))), AA262)</f>
        <v>13.737376237623762</v>
      </c>
      <c r="AD262" s="114">
        <f t="shared" si="57"/>
        <v>13.737376237623762</v>
      </c>
      <c r="AE262" s="114">
        <f t="shared" ref="AE262:AE292" si="64">IF($Z262=1,AD262*( 1-$G$3*(1-$M$3))/(1-$D$3*(1-$M$3)),AD262)</f>
        <v>13.737376237623762</v>
      </c>
      <c r="AF262" s="120">
        <f t="shared" si="58"/>
        <v>13.737376237623762</v>
      </c>
      <c r="AG262" s="4">
        <f t="shared" si="59"/>
        <v>0</v>
      </c>
      <c r="AH262" s="115">
        <f t="shared" si="60"/>
        <v>0</v>
      </c>
      <c r="AI262" s="4">
        <f t="shared" ref="AI262:AI292" si="65">IF($Z262=2, ($R$3*AG262*(1-$G$3*(1-$J$3))/(1-$D$3*(1-$J$3)))+($T$3*AG262*(1-$G$3*(1-$L$3))/(1-$D$3*(1-$L$3))), AG262)</f>
        <v>0</v>
      </c>
      <c r="AJ262" s="114">
        <f t="shared" si="61"/>
        <v>0</v>
      </c>
      <c r="AK262" s="114">
        <f t="shared" ref="AK262:AK293" si="66">IF($Z262=1,AJ262*( 1-$G$3*(1-$N$3))/(1-$D$3*(1-$N$3)),AJ262)</f>
        <v>0</v>
      </c>
      <c r="AL262" s="120">
        <f t="shared" si="62"/>
        <v>0</v>
      </c>
    </row>
    <row r="263" spans="21:38">
      <c r="U263" s="5" t="str">
        <f>'[1]INPUTS-Incidence'!A263</f>
        <v>Other</v>
      </c>
      <c r="V263" s="5" t="str">
        <f>'[1]INPUTS-Incidence'!B263</f>
        <v>Male</v>
      </c>
      <c r="W263" s="5" t="str">
        <f>'[1]INPUTS-Incidence'!C263</f>
        <v>30-34 years</v>
      </c>
      <c r="X263" s="123">
        <f>'[1]INPUTS-Incidence'!D263</f>
        <v>13.14009900990099</v>
      </c>
      <c r="Y263" s="123">
        <f>'[1]INPUTS-Incidence'!E263</f>
        <v>0</v>
      </c>
      <c r="Z263" s="108">
        <f t="shared" si="54"/>
        <v>0</v>
      </c>
      <c r="AA263" s="4">
        <f t="shared" si="55"/>
        <v>13.14009900990099</v>
      </c>
      <c r="AB263" s="4">
        <f t="shared" si="56"/>
        <v>0</v>
      </c>
      <c r="AC263" s="4">
        <f t="shared" si="63"/>
        <v>13.14009900990099</v>
      </c>
      <c r="AD263" s="114">
        <f t="shared" si="57"/>
        <v>13.14009900990099</v>
      </c>
      <c r="AE263" s="114">
        <f t="shared" si="64"/>
        <v>13.14009900990099</v>
      </c>
      <c r="AF263" s="120">
        <f t="shared" si="58"/>
        <v>13.14009900990099</v>
      </c>
      <c r="AG263" s="4">
        <f t="shared" si="59"/>
        <v>0</v>
      </c>
      <c r="AH263" s="115">
        <f t="shared" si="60"/>
        <v>0</v>
      </c>
      <c r="AI263" s="4">
        <f t="shared" si="65"/>
        <v>0</v>
      </c>
      <c r="AJ263" s="114">
        <f t="shared" si="61"/>
        <v>0</v>
      </c>
      <c r="AK263" s="114">
        <f t="shared" si="66"/>
        <v>0</v>
      </c>
      <c r="AL263" s="120">
        <f t="shared" si="62"/>
        <v>0</v>
      </c>
    </row>
    <row r="264" spans="21:38">
      <c r="U264" s="5" t="str">
        <f>'[1]INPUTS-Incidence'!A264</f>
        <v>Other</v>
      </c>
      <c r="V264" s="5" t="str">
        <f>'[1]INPUTS-Incidence'!B264</f>
        <v>Male</v>
      </c>
      <c r="W264" s="5" t="str">
        <f>'[1]INPUTS-Incidence'!C264</f>
        <v>35-39 years</v>
      </c>
      <c r="X264" s="123">
        <f>'[1]INPUTS-Incidence'!D264</f>
        <v>12.542821782178217</v>
      </c>
      <c r="Y264" s="123">
        <f>'[1]INPUTS-Incidence'!E264</f>
        <v>0</v>
      </c>
      <c r="Z264" s="108">
        <f t="shared" si="54"/>
        <v>0</v>
      </c>
      <c r="AA264" s="4">
        <f t="shared" si="55"/>
        <v>12.542821782178217</v>
      </c>
      <c r="AB264" s="4">
        <f t="shared" si="56"/>
        <v>0</v>
      </c>
      <c r="AC264" s="4">
        <f t="shared" si="63"/>
        <v>12.542821782178217</v>
      </c>
      <c r="AD264" s="114">
        <f t="shared" si="57"/>
        <v>12.542821782178217</v>
      </c>
      <c r="AE264" s="114">
        <f t="shared" si="64"/>
        <v>12.542821782178217</v>
      </c>
      <c r="AF264" s="120">
        <f t="shared" si="58"/>
        <v>12.542821782178217</v>
      </c>
      <c r="AG264" s="4">
        <f t="shared" si="59"/>
        <v>0</v>
      </c>
      <c r="AH264" s="115">
        <f t="shared" si="60"/>
        <v>0</v>
      </c>
      <c r="AI264" s="4">
        <f t="shared" si="65"/>
        <v>0</v>
      </c>
      <c r="AJ264" s="114">
        <f t="shared" si="61"/>
        <v>0</v>
      </c>
      <c r="AK264" s="114">
        <f t="shared" si="66"/>
        <v>0</v>
      </c>
      <c r="AL264" s="120">
        <f t="shared" si="62"/>
        <v>0</v>
      </c>
    </row>
    <row r="265" spans="21:38">
      <c r="U265" s="5" t="str">
        <f>'[1]INPUTS-Incidence'!A265</f>
        <v>Other</v>
      </c>
      <c r="V265" s="5" t="str">
        <f>'[1]INPUTS-Incidence'!B265</f>
        <v>Male</v>
      </c>
      <c r="W265" s="5" t="str">
        <f>'[1]INPUTS-Incidence'!C265</f>
        <v>40-44 years</v>
      </c>
      <c r="X265" s="123">
        <f>'[1]INPUTS-Incidence'!D265</f>
        <v>14.931930693069306</v>
      </c>
      <c r="Y265" s="123">
        <f>'[1]INPUTS-Incidence'!E265</f>
        <v>0</v>
      </c>
      <c r="Z265" s="108">
        <f t="shared" si="54"/>
        <v>0</v>
      </c>
      <c r="AA265" s="4">
        <f t="shared" si="55"/>
        <v>14.931930693069306</v>
      </c>
      <c r="AB265" s="4">
        <f t="shared" si="56"/>
        <v>0</v>
      </c>
      <c r="AC265" s="4">
        <f t="shared" si="63"/>
        <v>14.931930693069306</v>
      </c>
      <c r="AD265" s="114">
        <f t="shared" si="57"/>
        <v>14.931930693069306</v>
      </c>
      <c r="AE265" s="114">
        <f t="shared" si="64"/>
        <v>14.931930693069306</v>
      </c>
      <c r="AF265" s="120">
        <f t="shared" si="58"/>
        <v>14.931930693069306</v>
      </c>
      <c r="AG265" s="4">
        <f t="shared" si="59"/>
        <v>0</v>
      </c>
      <c r="AH265" s="115">
        <f t="shared" si="60"/>
        <v>0</v>
      </c>
      <c r="AI265" s="4">
        <f t="shared" si="65"/>
        <v>0</v>
      </c>
      <c r="AJ265" s="114">
        <f t="shared" si="61"/>
        <v>0</v>
      </c>
      <c r="AK265" s="114">
        <f t="shared" si="66"/>
        <v>0</v>
      </c>
      <c r="AL265" s="120">
        <f t="shared" si="62"/>
        <v>0</v>
      </c>
    </row>
    <row r="266" spans="21:38">
      <c r="U266" s="5" t="str">
        <f>'[1]INPUTS-Incidence'!A266</f>
        <v>Other</v>
      </c>
      <c r="V266" s="5" t="str">
        <f>'[1]INPUTS-Incidence'!B266</f>
        <v>Male</v>
      </c>
      <c r="W266" s="5" t="str">
        <f>'[1]INPUTS-Incidence'!C266</f>
        <v>45-49 years</v>
      </c>
      <c r="X266" s="123">
        <f>'[1]INPUTS-Incidence'!D266</f>
        <v>17.321039603960394</v>
      </c>
      <c r="Y266" s="123">
        <f>'[1]INPUTS-Incidence'!E266</f>
        <v>0</v>
      </c>
      <c r="Z266" s="108">
        <f t="shared" si="54"/>
        <v>0</v>
      </c>
      <c r="AA266" s="4">
        <f t="shared" si="55"/>
        <v>17.321039603960394</v>
      </c>
      <c r="AB266" s="4">
        <f t="shared" si="56"/>
        <v>0</v>
      </c>
      <c r="AC266" s="4">
        <f t="shared" si="63"/>
        <v>17.321039603960394</v>
      </c>
      <c r="AD266" s="114">
        <f t="shared" si="57"/>
        <v>17.321039603960394</v>
      </c>
      <c r="AE266" s="114">
        <f t="shared" si="64"/>
        <v>17.321039603960394</v>
      </c>
      <c r="AF266" s="120">
        <f t="shared" si="58"/>
        <v>17.321039603960394</v>
      </c>
      <c r="AG266" s="4">
        <f t="shared" si="59"/>
        <v>0</v>
      </c>
      <c r="AH266" s="115">
        <f t="shared" si="60"/>
        <v>0</v>
      </c>
      <c r="AI266" s="4">
        <f t="shared" si="65"/>
        <v>0</v>
      </c>
      <c r="AJ266" s="114">
        <f t="shared" si="61"/>
        <v>0</v>
      </c>
      <c r="AK266" s="114">
        <f t="shared" si="66"/>
        <v>0</v>
      </c>
      <c r="AL266" s="120">
        <f t="shared" si="62"/>
        <v>0</v>
      </c>
    </row>
    <row r="267" spans="21:38">
      <c r="U267" s="5" t="str">
        <f>'[1]INPUTS-Incidence'!A267</f>
        <v>Other</v>
      </c>
      <c r="V267" s="5" t="str">
        <f>'[1]INPUTS-Incidence'!B267</f>
        <v>Male</v>
      </c>
      <c r="W267" s="5" t="str">
        <f>'[1]INPUTS-Incidence'!C267</f>
        <v>50-54 years</v>
      </c>
      <c r="X267" s="123">
        <f>'[1]INPUTS-Incidence'!D267</f>
        <v>22.099257425742572</v>
      </c>
      <c r="Y267" s="123">
        <f>'[1]INPUTS-Incidence'!E267</f>
        <v>0</v>
      </c>
      <c r="Z267" s="108">
        <f t="shared" si="54"/>
        <v>0</v>
      </c>
      <c r="AA267" s="4">
        <f t="shared" si="55"/>
        <v>22.099257425742572</v>
      </c>
      <c r="AB267" s="4">
        <f t="shared" si="56"/>
        <v>0</v>
      </c>
      <c r="AC267" s="4">
        <f t="shared" si="63"/>
        <v>22.099257425742572</v>
      </c>
      <c r="AD267" s="114">
        <f t="shared" si="57"/>
        <v>22.099257425742572</v>
      </c>
      <c r="AE267" s="114">
        <f t="shared" si="64"/>
        <v>22.099257425742572</v>
      </c>
      <c r="AF267" s="120">
        <f t="shared" si="58"/>
        <v>22.099257425742572</v>
      </c>
      <c r="AG267" s="4">
        <f t="shared" si="59"/>
        <v>0</v>
      </c>
      <c r="AH267" s="115">
        <f t="shared" si="60"/>
        <v>0</v>
      </c>
      <c r="AI267" s="4">
        <f t="shared" si="65"/>
        <v>0</v>
      </c>
      <c r="AJ267" s="114">
        <f t="shared" si="61"/>
        <v>0</v>
      </c>
      <c r="AK267" s="114">
        <f t="shared" si="66"/>
        <v>0</v>
      </c>
      <c r="AL267" s="120">
        <f t="shared" si="62"/>
        <v>0</v>
      </c>
    </row>
    <row r="268" spans="21:38">
      <c r="U268" s="5" t="str">
        <f>'[1]INPUTS-Incidence'!A268</f>
        <v>Other</v>
      </c>
      <c r="V268" s="5" t="str">
        <f>'[1]INPUTS-Incidence'!B268</f>
        <v>Male</v>
      </c>
      <c r="W268" s="5" t="str">
        <f>'[1]INPUTS-Incidence'!C268</f>
        <v>55-59 years</v>
      </c>
      <c r="X268" s="123">
        <f>'[1]INPUTS-Incidence'!D268</f>
        <v>17.918316831683168</v>
      </c>
      <c r="Y268" s="123">
        <f>'[1]INPUTS-Incidence'!E268</f>
        <v>0</v>
      </c>
      <c r="Z268" s="108">
        <f t="shared" si="54"/>
        <v>0</v>
      </c>
      <c r="AA268" s="4">
        <f t="shared" si="55"/>
        <v>17.918316831683168</v>
      </c>
      <c r="AB268" s="4">
        <f t="shared" si="56"/>
        <v>0</v>
      </c>
      <c r="AC268" s="4">
        <f t="shared" si="63"/>
        <v>17.918316831683168</v>
      </c>
      <c r="AD268" s="114">
        <f t="shared" si="57"/>
        <v>17.918316831683168</v>
      </c>
      <c r="AE268" s="114">
        <f t="shared" si="64"/>
        <v>17.918316831683168</v>
      </c>
      <c r="AF268" s="120">
        <f t="shared" si="58"/>
        <v>17.918316831683168</v>
      </c>
      <c r="AG268" s="4">
        <f t="shared" si="59"/>
        <v>0</v>
      </c>
      <c r="AH268" s="115">
        <f t="shared" si="60"/>
        <v>0</v>
      </c>
      <c r="AI268" s="4">
        <f t="shared" si="65"/>
        <v>0</v>
      </c>
      <c r="AJ268" s="114">
        <f t="shared" si="61"/>
        <v>0</v>
      </c>
      <c r="AK268" s="114">
        <f t="shared" si="66"/>
        <v>0</v>
      </c>
      <c r="AL268" s="120">
        <f t="shared" si="62"/>
        <v>0</v>
      </c>
    </row>
    <row r="269" spans="21:38">
      <c r="U269" s="5" t="str">
        <f>'[1]INPUTS-Incidence'!A269</f>
        <v>Other</v>
      </c>
      <c r="V269" s="5" t="str">
        <f>'[1]INPUTS-Incidence'!B269</f>
        <v>Male</v>
      </c>
      <c r="W269" s="5" t="str">
        <f>'[1]INPUTS-Incidence'!C269</f>
        <v>60-64 years</v>
      </c>
      <c r="X269" s="123">
        <f>'[1]INPUTS-Incidence'!D269</f>
        <v>15.529207920792079</v>
      </c>
      <c r="Y269" s="123">
        <f>'[1]INPUTS-Incidence'!E269</f>
        <v>0</v>
      </c>
      <c r="Z269" s="108">
        <f t="shared" si="54"/>
        <v>0</v>
      </c>
      <c r="AA269" s="4">
        <f t="shared" si="55"/>
        <v>15.529207920792079</v>
      </c>
      <c r="AB269" s="4">
        <f t="shared" si="56"/>
        <v>0</v>
      </c>
      <c r="AC269" s="4">
        <f t="shared" si="63"/>
        <v>15.529207920792079</v>
      </c>
      <c r="AD269" s="114">
        <f t="shared" si="57"/>
        <v>15.529207920792079</v>
      </c>
      <c r="AE269" s="114">
        <f t="shared" si="64"/>
        <v>15.529207920792079</v>
      </c>
      <c r="AF269" s="120">
        <f t="shared" si="58"/>
        <v>15.529207920792079</v>
      </c>
      <c r="AG269" s="4">
        <f t="shared" si="59"/>
        <v>0</v>
      </c>
      <c r="AH269" s="115">
        <f t="shared" si="60"/>
        <v>0</v>
      </c>
      <c r="AI269" s="4">
        <f t="shared" si="65"/>
        <v>0</v>
      </c>
      <c r="AJ269" s="114">
        <f t="shared" si="61"/>
        <v>0</v>
      </c>
      <c r="AK269" s="114">
        <f t="shared" si="66"/>
        <v>0</v>
      </c>
      <c r="AL269" s="120">
        <f t="shared" si="62"/>
        <v>0</v>
      </c>
    </row>
    <row r="270" spans="21:38">
      <c r="U270" s="5" t="str">
        <f>'[1]INPUTS-Incidence'!A270</f>
        <v>Other</v>
      </c>
      <c r="V270" s="5" t="str">
        <f>'[1]INPUTS-Incidence'!B270</f>
        <v>Male</v>
      </c>
      <c r="W270" s="5" t="str">
        <f>'[1]INPUTS-Incidence'!C270</f>
        <v>65-69 years</v>
      </c>
      <c r="X270" s="123">
        <f>'[1]INPUTS-Incidence'!D270</f>
        <v>11.945544554455445</v>
      </c>
      <c r="Y270" s="123">
        <f>'[1]INPUTS-Incidence'!E270</f>
        <v>0</v>
      </c>
      <c r="Z270" s="108">
        <f t="shared" si="54"/>
        <v>0</v>
      </c>
      <c r="AA270" s="4">
        <f t="shared" si="55"/>
        <v>11.945544554455445</v>
      </c>
      <c r="AB270" s="4">
        <f t="shared" si="56"/>
        <v>0</v>
      </c>
      <c r="AC270" s="4">
        <f t="shared" si="63"/>
        <v>11.945544554455445</v>
      </c>
      <c r="AD270" s="114">
        <f t="shared" si="57"/>
        <v>11.945544554455445</v>
      </c>
      <c r="AE270" s="114">
        <f t="shared" si="64"/>
        <v>11.945544554455445</v>
      </c>
      <c r="AF270" s="120">
        <f t="shared" si="58"/>
        <v>11.945544554455445</v>
      </c>
      <c r="AG270" s="4">
        <f t="shared" si="59"/>
        <v>0</v>
      </c>
      <c r="AH270" s="115">
        <f t="shared" si="60"/>
        <v>0</v>
      </c>
      <c r="AI270" s="4">
        <f t="shared" si="65"/>
        <v>0</v>
      </c>
      <c r="AJ270" s="114">
        <f t="shared" si="61"/>
        <v>0</v>
      </c>
      <c r="AK270" s="114">
        <f t="shared" si="66"/>
        <v>0</v>
      </c>
      <c r="AL270" s="120">
        <f t="shared" si="62"/>
        <v>0</v>
      </c>
    </row>
    <row r="271" spans="21:38">
      <c r="U271" s="5" t="str">
        <f>'[1]INPUTS-Incidence'!A271</f>
        <v>Other</v>
      </c>
      <c r="V271" s="5" t="str">
        <f>'[1]INPUTS-Incidence'!B271</f>
        <v>Male</v>
      </c>
      <c r="W271" s="5" t="str">
        <f>'[1]INPUTS-Incidence'!C271</f>
        <v>70-74 years</v>
      </c>
      <c r="X271" s="123">
        <f>'[1]INPUTS-Incidence'!D271</f>
        <v>7.167326732673267</v>
      </c>
      <c r="Y271" s="123">
        <f>'[1]INPUTS-Incidence'!E271</f>
        <v>0</v>
      </c>
      <c r="Z271" s="108">
        <f t="shared" si="54"/>
        <v>0</v>
      </c>
      <c r="AA271" s="4">
        <f t="shared" si="55"/>
        <v>7.167326732673267</v>
      </c>
      <c r="AB271" s="4">
        <f t="shared" si="56"/>
        <v>0</v>
      </c>
      <c r="AC271" s="4">
        <f t="shared" si="63"/>
        <v>7.167326732673267</v>
      </c>
      <c r="AD271" s="114">
        <f t="shared" si="57"/>
        <v>7.167326732673267</v>
      </c>
      <c r="AE271" s="114">
        <f t="shared" si="64"/>
        <v>7.167326732673267</v>
      </c>
      <c r="AF271" s="120">
        <f t="shared" si="58"/>
        <v>7.167326732673267</v>
      </c>
      <c r="AG271" s="4">
        <f t="shared" si="59"/>
        <v>0</v>
      </c>
      <c r="AH271" s="115">
        <f t="shared" si="60"/>
        <v>0</v>
      </c>
      <c r="AI271" s="4">
        <f t="shared" si="65"/>
        <v>0</v>
      </c>
      <c r="AJ271" s="114">
        <f t="shared" si="61"/>
        <v>0</v>
      </c>
      <c r="AK271" s="114">
        <f t="shared" si="66"/>
        <v>0</v>
      </c>
      <c r="AL271" s="120">
        <f t="shared" si="62"/>
        <v>0</v>
      </c>
    </row>
    <row r="272" spans="21:38">
      <c r="U272" s="5" t="str">
        <f>'[1]INPUTS-Incidence'!A272</f>
        <v>Other</v>
      </c>
      <c r="V272" s="5" t="str">
        <f>'[1]INPUTS-Incidence'!B272</f>
        <v>Male</v>
      </c>
      <c r="W272" s="5" t="str">
        <f>'[1]INPUTS-Incidence'!C272</f>
        <v>75-79 years</v>
      </c>
      <c r="X272" s="123">
        <f>'[1]INPUTS-Incidence'!D272</f>
        <v>9.556435643564356</v>
      </c>
      <c r="Y272" s="123">
        <f>'[1]INPUTS-Incidence'!E272</f>
        <v>0</v>
      </c>
      <c r="Z272" s="108">
        <f t="shared" si="54"/>
        <v>0</v>
      </c>
      <c r="AA272" s="4">
        <f t="shared" si="55"/>
        <v>9.556435643564356</v>
      </c>
      <c r="AB272" s="4">
        <f t="shared" si="56"/>
        <v>0</v>
      </c>
      <c r="AC272" s="4">
        <f t="shared" si="63"/>
        <v>9.556435643564356</v>
      </c>
      <c r="AD272" s="114">
        <f t="shared" si="57"/>
        <v>9.556435643564356</v>
      </c>
      <c r="AE272" s="114">
        <f t="shared" si="64"/>
        <v>9.556435643564356</v>
      </c>
      <c r="AF272" s="120">
        <f t="shared" si="58"/>
        <v>9.556435643564356</v>
      </c>
      <c r="AG272" s="4">
        <f t="shared" si="59"/>
        <v>0</v>
      </c>
      <c r="AH272" s="115">
        <f t="shared" si="60"/>
        <v>0</v>
      </c>
      <c r="AI272" s="4">
        <f t="shared" si="65"/>
        <v>0</v>
      </c>
      <c r="AJ272" s="114">
        <f t="shared" si="61"/>
        <v>0</v>
      </c>
      <c r="AK272" s="114">
        <f t="shared" si="66"/>
        <v>0</v>
      </c>
      <c r="AL272" s="120">
        <f t="shared" si="62"/>
        <v>0</v>
      </c>
    </row>
    <row r="273" spans="21:38">
      <c r="U273" s="5" t="str">
        <f>'[1]INPUTS-Incidence'!A273</f>
        <v>Other</v>
      </c>
      <c r="V273" s="5" t="str">
        <f>'[1]INPUTS-Incidence'!B273</f>
        <v>Male</v>
      </c>
      <c r="W273" s="5" t="str">
        <f>'[1]INPUTS-Incidence'!C273</f>
        <v>80-84 years</v>
      </c>
      <c r="X273" s="123">
        <f>'[1]INPUTS-Incidence'!D273</f>
        <v>6.5700495049504948</v>
      </c>
      <c r="Y273" s="123">
        <f>'[1]INPUTS-Incidence'!E273</f>
        <v>0</v>
      </c>
      <c r="Z273" s="108">
        <f t="shared" si="54"/>
        <v>0</v>
      </c>
      <c r="AA273" s="4">
        <f t="shared" si="55"/>
        <v>6.5700495049504948</v>
      </c>
      <c r="AB273" s="4">
        <f t="shared" si="56"/>
        <v>0</v>
      </c>
      <c r="AC273" s="4">
        <f t="shared" si="63"/>
        <v>6.5700495049504948</v>
      </c>
      <c r="AD273" s="114">
        <f t="shared" si="57"/>
        <v>6.5700495049504948</v>
      </c>
      <c r="AE273" s="114">
        <f t="shared" si="64"/>
        <v>6.5700495049504948</v>
      </c>
      <c r="AF273" s="120">
        <f t="shared" si="58"/>
        <v>6.5700495049504948</v>
      </c>
      <c r="AG273" s="4">
        <f t="shared" si="59"/>
        <v>0</v>
      </c>
      <c r="AH273" s="115">
        <f t="shared" si="60"/>
        <v>0</v>
      </c>
      <c r="AI273" s="4">
        <f t="shared" si="65"/>
        <v>0</v>
      </c>
      <c r="AJ273" s="114">
        <f t="shared" si="61"/>
        <v>0</v>
      </c>
      <c r="AK273" s="114">
        <f t="shared" si="66"/>
        <v>0</v>
      </c>
      <c r="AL273" s="120">
        <f t="shared" si="62"/>
        <v>0</v>
      </c>
    </row>
    <row r="274" spans="21:38">
      <c r="U274" s="5" t="str">
        <f>'[1]INPUTS-Incidence'!A274</f>
        <v>Other</v>
      </c>
      <c r="V274" s="5" t="str">
        <f>'[1]INPUTS-Incidence'!B274</f>
        <v>Male</v>
      </c>
      <c r="W274" s="5" t="str">
        <f>'[1]INPUTS-Incidence'!C274</f>
        <v>85+</v>
      </c>
      <c r="X274" s="123">
        <f>'[1]INPUTS-Incidence'!D274</f>
        <v>4.778217821782178</v>
      </c>
      <c r="Y274" s="123">
        <f>'[1]INPUTS-Incidence'!E274</f>
        <v>0</v>
      </c>
      <c r="Z274" s="108">
        <f t="shared" si="54"/>
        <v>0</v>
      </c>
      <c r="AA274" s="4">
        <f t="shared" si="55"/>
        <v>4.778217821782178</v>
      </c>
      <c r="AB274" s="4">
        <f t="shared" si="56"/>
        <v>0</v>
      </c>
      <c r="AC274" s="4">
        <f t="shared" si="63"/>
        <v>4.778217821782178</v>
      </c>
      <c r="AD274" s="114">
        <f t="shared" si="57"/>
        <v>4.778217821782178</v>
      </c>
      <c r="AE274" s="114">
        <f t="shared" si="64"/>
        <v>4.778217821782178</v>
      </c>
      <c r="AF274" s="120">
        <f t="shared" si="58"/>
        <v>4.778217821782178</v>
      </c>
      <c r="AG274" s="4">
        <f t="shared" si="59"/>
        <v>0</v>
      </c>
      <c r="AH274" s="115">
        <f t="shared" si="60"/>
        <v>0</v>
      </c>
      <c r="AI274" s="4">
        <f t="shared" si="65"/>
        <v>0</v>
      </c>
      <c r="AJ274" s="114">
        <f t="shared" si="61"/>
        <v>0</v>
      </c>
      <c r="AK274" s="114">
        <f t="shared" si="66"/>
        <v>0</v>
      </c>
      <c r="AL274" s="120">
        <f t="shared" si="62"/>
        <v>0</v>
      </c>
    </row>
    <row r="275" spans="21:38">
      <c r="U275" s="5" t="str">
        <f>'[1]INPUTS-Incidence'!A275</f>
        <v>Other</v>
      </c>
      <c r="V275" s="5" t="str">
        <f>'[1]INPUTS-Incidence'!B275</f>
        <v>Female</v>
      </c>
      <c r="W275" s="5" t="str">
        <f>'[1]INPUTS-Incidence'!C275</f>
        <v>&lt;5 years</v>
      </c>
      <c r="X275" s="123">
        <f>'[1]INPUTS-Incidence'!D275</f>
        <v>0.59727722772277225</v>
      </c>
      <c r="Y275" s="123">
        <f>'[1]INPUTS-Incidence'!E275</f>
        <v>0</v>
      </c>
      <c r="Z275" s="108">
        <f t="shared" si="54"/>
        <v>0</v>
      </c>
      <c r="AA275" s="4">
        <f t="shared" si="55"/>
        <v>0.59727722772277225</v>
      </c>
      <c r="AB275" s="4">
        <f t="shared" si="56"/>
        <v>0</v>
      </c>
      <c r="AC275" s="4">
        <f t="shared" si="63"/>
        <v>0.59727722772277225</v>
      </c>
      <c r="AD275" s="114">
        <f t="shared" si="57"/>
        <v>0.59727722772277225</v>
      </c>
      <c r="AE275" s="114">
        <f t="shared" si="64"/>
        <v>0.59727722772277225</v>
      </c>
      <c r="AF275" s="120">
        <f t="shared" si="58"/>
        <v>0.59727722772277225</v>
      </c>
      <c r="AG275" s="4">
        <f t="shared" si="59"/>
        <v>0</v>
      </c>
      <c r="AH275" s="115">
        <f t="shared" si="60"/>
        <v>0</v>
      </c>
      <c r="AI275" s="4">
        <f t="shared" si="65"/>
        <v>0</v>
      </c>
      <c r="AJ275" s="114">
        <f t="shared" si="61"/>
        <v>0</v>
      </c>
      <c r="AK275" s="114">
        <f t="shared" si="66"/>
        <v>0</v>
      </c>
      <c r="AL275" s="120">
        <f t="shared" si="62"/>
        <v>0</v>
      </c>
    </row>
    <row r="276" spans="21:38">
      <c r="U276" s="5" t="str">
        <f>'[1]INPUTS-Incidence'!A276</f>
        <v>Other</v>
      </c>
      <c r="V276" s="5" t="str">
        <f>'[1]INPUTS-Incidence'!B276</f>
        <v>Female</v>
      </c>
      <c r="W276" s="5" t="str">
        <f>'[1]INPUTS-Incidence'!C276</f>
        <v>5-9 years</v>
      </c>
      <c r="X276" s="123">
        <f>'[1]INPUTS-Incidence'!D276</f>
        <v>0.59727722772277225</v>
      </c>
      <c r="Y276" s="123">
        <f>'[1]INPUTS-Incidence'!E276</f>
        <v>0</v>
      </c>
      <c r="Z276" s="108">
        <f t="shared" si="54"/>
        <v>0</v>
      </c>
      <c r="AA276" s="4">
        <f t="shared" si="55"/>
        <v>0.59727722772277225</v>
      </c>
      <c r="AB276" s="4">
        <f t="shared" si="56"/>
        <v>0</v>
      </c>
      <c r="AC276" s="4">
        <f t="shared" si="63"/>
        <v>0.59727722772277225</v>
      </c>
      <c r="AD276" s="114">
        <f t="shared" si="57"/>
        <v>0.59727722772277225</v>
      </c>
      <c r="AE276" s="114">
        <f t="shared" si="64"/>
        <v>0.59727722772277225</v>
      </c>
      <c r="AF276" s="120">
        <f t="shared" si="58"/>
        <v>0.59727722772277225</v>
      </c>
      <c r="AG276" s="4">
        <f t="shared" si="59"/>
        <v>0</v>
      </c>
      <c r="AH276" s="115">
        <f t="shared" si="60"/>
        <v>0</v>
      </c>
      <c r="AI276" s="4">
        <f t="shared" si="65"/>
        <v>0</v>
      </c>
      <c r="AJ276" s="114">
        <f t="shared" si="61"/>
        <v>0</v>
      </c>
      <c r="AK276" s="114">
        <f t="shared" si="66"/>
        <v>0</v>
      </c>
      <c r="AL276" s="120">
        <f t="shared" si="62"/>
        <v>0</v>
      </c>
    </row>
    <row r="277" spans="21:38">
      <c r="U277" s="5" t="str">
        <f>'[1]INPUTS-Incidence'!A277</f>
        <v>Other</v>
      </c>
      <c r="V277" s="5" t="str">
        <f>'[1]INPUTS-Incidence'!B277</f>
        <v>Female</v>
      </c>
      <c r="W277" s="5" t="str">
        <f>'[1]INPUTS-Incidence'!C277</f>
        <v>10-14 years</v>
      </c>
      <c r="X277" s="123">
        <f>'[1]INPUTS-Incidence'!D277</f>
        <v>0.59727722772277225</v>
      </c>
      <c r="Y277" s="123">
        <f>'[1]INPUTS-Incidence'!E277</f>
        <v>0</v>
      </c>
      <c r="Z277" s="108">
        <f t="shared" si="54"/>
        <v>0</v>
      </c>
      <c r="AA277" s="4">
        <f t="shared" si="55"/>
        <v>0.59727722772277225</v>
      </c>
      <c r="AB277" s="4">
        <f t="shared" si="56"/>
        <v>0</v>
      </c>
      <c r="AC277" s="4">
        <f t="shared" si="63"/>
        <v>0.59727722772277225</v>
      </c>
      <c r="AD277" s="114">
        <f t="shared" si="57"/>
        <v>0.59727722772277225</v>
      </c>
      <c r="AE277" s="114">
        <f t="shared" si="64"/>
        <v>0.59727722772277225</v>
      </c>
      <c r="AF277" s="120">
        <f t="shared" si="58"/>
        <v>0.59727722772277225</v>
      </c>
      <c r="AG277" s="4">
        <f t="shared" si="59"/>
        <v>0</v>
      </c>
      <c r="AH277" s="115">
        <f t="shared" si="60"/>
        <v>0</v>
      </c>
      <c r="AI277" s="4">
        <f t="shared" si="65"/>
        <v>0</v>
      </c>
      <c r="AJ277" s="114">
        <f t="shared" si="61"/>
        <v>0</v>
      </c>
      <c r="AK277" s="114">
        <f t="shared" si="66"/>
        <v>0</v>
      </c>
      <c r="AL277" s="120">
        <f t="shared" si="62"/>
        <v>0</v>
      </c>
    </row>
    <row r="278" spans="21:38">
      <c r="U278" s="5" t="str">
        <f>'[1]INPUTS-Incidence'!A278</f>
        <v>Other</v>
      </c>
      <c r="V278" s="5" t="str">
        <f>'[1]INPUTS-Incidence'!B278</f>
        <v>Female</v>
      </c>
      <c r="W278" s="5" t="str">
        <f>'[1]INPUTS-Incidence'!C278</f>
        <v>15-19 years</v>
      </c>
      <c r="X278" s="123">
        <f>'[1]INPUTS-Incidence'!D278</f>
        <v>2.389108910891089</v>
      </c>
      <c r="Y278" s="123">
        <f>'[1]INPUTS-Incidence'!E278</f>
        <v>0</v>
      </c>
      <c r="Z278" s="108">
        <f t="shared" si="54"/>
        <v>0</v>
      </c>
      <c r="AA278" s="4">
        <f t="shared" si="55"/>
        <v>2.389108910891089</v>
      </c>
      <c r="AB278" s="4">
        <f t="shared" si="56"/>
        <v>0</v>
      </c>
      <c r="AC278" s="4">
        <f t="shared" si="63"/>
        <v>2.389108910891089</v>
      </c>
      <c r="AD278" s="114">
        <f t="shared" si="57"/>
        <v>2.389108910891089</v>
      </c>
      <c r="AE278" s="114">
        <f t="shared" si="64"/>
        <v>2.389108910891089</v>
      </c>
      <c r="AF278" s="120">
        <f t="shared" si="58"/>
        <v>2.389108910891089</v>
      </c>
      <c r="AG278" s="4">
        <f t="shared" si="59"/>
        <v>0</v>
      </c>
      <c r="AH278" s="115">
        <f t="shared" si="60"/>
        <v>0</v>
      </c>
      <c r="AI278" s="4">
        <f t="shared" si="65"/>
        <v>0</v>
      </c>
      <c r="AJ278" s="114">
        <f t="shared" si="61"/>
        <v>0</v>
      </c>
      <c r="AK278" s="114">
        <f t="shared" si="66"/>
        <v>0</v>
      </c>
      <c r="AL278" s="120">
        <f t="shared" si="62"/>
        <v>0</v>
      </c>
    </row>
    <row r="279" spans="21:38">
      <c r="U279" s="5" t="str">
        <f>'[1]INPUTS-Incidence'!A279</f>
        <v>Other</v>
      </c>
      <c r="V279" s="5" t="str">
        <f>'[1]INPUTS-Incidence'!B279</f>
        <v>Female</v>
      </c>
      <c r="W279" s="5" t="str">
        <f>'[1]INPUTS-Incidence'!C279</f>
        <v>20-24 years</v>
      </c>
      <c r="X279" s="123">
        <f>'[1]INPUTS-Incidence'!D279</f>
        <v>2.9863861386138613</v>
      </c>
      <c r="Y279" s="123">
        <f>'[1]INPUTS-Incidence'!E279</f>
        <v>0</v>
      </c>
      <c r="Z279" s="108">
        <f t="shared" si="54"/>
        <v>0</v>
      </c>
      <c r="AA279" s="4">
        <f t="shared" si="55"/>
        <v>2.9863861386138613</v>
      </c>
      <c r="AB279" s="4">
        <f t="shared" si="56"/>
        <v>0</v>
      </c>
      <c r="AC279" s="4">
        <f t="shared" si="63"/>
        <v>2.9863861386138613</v>
      </c>
      <c r="AD279" s="114">
        <f t="shared" si="57"/>
        <v>2.9863861386138613</v>
      </c>
      <c r="AE279" s="114">
        <f t="shared" si="64"/>
        <v>2.9863861386138613</v>
      </c>
      <c r="AF279" s="120">
        <f t="shared" si="58"/>
        <v>2.9863861386138613</v>
      </c>
      <c r="AG279" s="4">
        <f t="shared" si="59"/>
        <v>0</v>
      </c>
      <c r="AH279" s="115">
        <f t="shared" si="60"/>
        <v>0</v>
      </c>
      <c r="AI279" s="4">
        <f t="shared" si="65"/>
        <v>0</v>
      </c>
      <c r="AJ279" s="114">
        <f t="shared" si="61"/>
        <v>0</v>
      </c>
      <c r="AK279" s="114">
        <f t="shared" si="66"/>
        <v>0</v>
      </c>
      <c r="AL279" s="120">
        <f t="shared" si="62"/>
        <v>0</v>
      </c>
    </row>
    <row r="280" spans="21:38">
      <c r="U280" s="5" t="str">
        <f>'[1]INPUTS-Incidence'!A280</f>
        <v>Other</v>
      </c>
      <c r="V280" s="5" t="str">
        <f>'[1]INPUTS-Incidence'!B280</f>
        <v>Female</v>
      </c>
      <c r="W280" s="5" t="str">
        <f>'[1]INPUTS-Incidence'!C280</f>
        <v>25-29 years</v>
      </c>
      <c r="X280" s="123">
        <f>'[1]INPUTS-Incidence'!D280</f>
        <v>2.9863861386138613</v>
      </c>
      <c r="Y280" s="123">
        <f>'[1]INPUTS-Incidence'!E280</f>
        <v>0</v>
      </c>
      <c r="Z280" s="108">
        <f t="shared" si="54"/>
        <v>0</v>
      </c>
      <c r="AA280" s="4">
        <f t="shared" si="55"/>
        <v>2.9863861386138613</v>
      </c>
      <c r="AB280" s="4">
        <f t="shared" si="56"/>
        <v>0</v>
      </c>
      <c r="AC280" s="4">
        <f t="shared" si="63"/>
        <v>2.9863861386138613</v>
      </c>
      <c r="AD280" s="114">
        <f t="shared" si="57"/>
        <v>2.9863861386138613</v>
      </c>
      <c r="AE280" s="114">
        <f t="shared" si="64"/>
        <v>2.9863861386138613</v>
      </c>
      <c r="AF280" s="120">
        <f t="shared" si="58"/>
        <v>2.9863861386138613</v>
      </c>
      <c r="AG280" s="4">
        <f t="shared" si="59"/>
        <v>0</v>
      </c>
      <c r="AH280" s="115">
        <f t="shared" si="60"/>
        <v>0</v>
      </c>
      <c r="AI280" s="4">
        <f t="shared" si="65"/>
        <v>0</v>
      </c>
      <c r="AJ280" s="114">
        <f t="shared" si="61"/>
        <v>0</v>
      </c>
      <c r="AK280" s="114">
        <f t="shared" si="66"/>
        <v>0</v>
      </c>
      <c r="AL280" s="120">
        <f t="shared" si="62"/>
        <v>0</v>
      </c>
    </row>
    <row r="281" spans="21:38">
      <c r="U281" s="5" t="str">
        <f>'[1]INPUTS-Incidence'!A281</f>
        <v>Other</v>
      </c>
      <c r="V281" s="5" t="str">
        <f>'[1]INPUTS-Incidence'!B281</f>
        <v>Female</v>
      </c>
      <c r="W281" s="5" t="str">
        <f>'[1]INPUTS-Incidence'!C281</f>
        <v>30-34 years</v>
      </c>
      <c r="X281" s="123">
        <f>'[1]INPUTS-Incidence'!D281</f>
        <v>3.5836633663366335</v>
      </c>
      <c r="Y281" s="123">
        <f>'[1]INPUTS-Incidence'!E281</f>
        <v>0</v>
      </c>
      <c r="Z281" s="108">
        <f t="shared" si="54"/>
        <v>0</v>
      </c>
      <c r="AA281" s="4">
        <f t="shared" si="55"/>
        <v>3.5836633663366335</v>
      </c>
      <c r="AB281" s="4">
        <f t="shared" si="56"/>
        <v>0</v>
      </c>
      <c r="AC281" s="4">
        <f t="shared" si="63"/>
        <v>3.5836633663366335</v>
      </c>
      <c r="AD281" s="114">
        <f t="shared" si="57"/>
        <v>3.5836633663366335</v>
      </c>
      <c r="AE281" s="114">
        <f t="shared" si="64"/>
        <v>3.5836633663366335</v>
      </c>
      <c r="AF281" s="120">
        <f t="shared" si="58"/>
        <v>3.5836633663366335</v>
      </c>
      <c r="AG281" s="4">
        <f t="shared" si="59"/>
        <v>0</v>
      </c>
      <c r="AH281" s="115">
        <f t="shared" si="60"/>
        <v>0</v>
      </c>
      <c r="AI281" s="4">
        <f t="shared" si="65"/>
        <v>0</v>
      </c>
      <c r="AJ281" s="114">
        <f t="shared" si="61"/>
        <v>0</v>
      </c>
      <c r="AK281" s="114">
        <f t="shared" si="66"/>
        <v>0</v>
      </c>
      <c r="AL281" s="120">
        <f t="shared" si="62"/>
        <v>0</v>
      </c>
    </row>
    <row r="282" spans="21:38">
      <c r="U282" s="5" t="str">
        <f>'[1]INPUTS-Incidence'!A282</f>
        <v>Other</v>
      </c>
      <c r="V282" s="5" t="str">
        <f>'[1]INPUTS-Incidence'!B282</f>
        <v>Female</v>
      </c>
      <c r="W282" s="5" t="str">
        <f>'[1]INPUTS-Incidence'!C282</f>
        <v>35-39 years</v>
      </c>
      <c r="X282" s="123">
        <f>'[1]INPUTS-Incidence'!D282</f>
        <v>3.5836633663366335</v>
      </c>
      <c r="Y282" s="123">
        <f>'[1]INPUTS-Incidence'!E282</f>
        <v>0</v>
      </c>
      <c r="Z282" s="108">
        <f t="shared" si="54"/>
        <v>0</v>
      </c>
      <c r="AA282" s="4">
        <f t="shared" si="55"/>
        <v>3.5836633663366335</v>
      </c>
      <c r="AB282" s="4">
        <f t="shared" si="56"/>
        <v>0</v>
      </c>
      <c r="AC282" s="4">
        <f t="shared" si="63"/>
        <v>3.5836633663366335</v>
      </c>
      <c r="AD282" s="114">
        <f t="shared" si="57"/>
        <v>3.5836633663366335</v>
      </c>
      <c r="AE282" s="114">
        <f t="shared" si="64"/>
        <v>3.5836633663366335</v>
      </c>
      <c r="AF282" s="120">
        <f t="shared" si="58"/>
        <v>3.5836633663366335</v>
      </c>
      <c r="AG282" s="4">
        <f t="shared" si="59"/>
        <v>0</v>
      </c>
      <c r="AH282" s="115">
        <f t="shared" si="60"/>
        <v>0</v>
      </c>
      <c r="AI282" s="4">
        <f t="shared" si="65"/>
        <v>0</v>
      </c>
      <c r="AJ282" s="114">
        <f t="shared" si="61"/>
        <v>0</v>
      </c>
      <c r="AK282" s="114">
        <f t="shared" si="66"/>
        <v>0</v>
      </c>
      <c r="AL282" s="120">
        <f t="shared" si="62"/>
        <v>0</v>
      </c>
    </row>
    <row r="283" spans="21:38">
      <c r="U283" s="5" t="str">
        <f>'[1]INPUTS-Incidence'!A283</f>
        <v>Other</v>
      </c>
      <c r="V283" s="5" t="str">
        <f>'[1]INPUTS-Incidence'!B283</f>
        <v>Female</v>
      </c>
      <c r="W283" s="5" t="str">
        <f>'[1]INPUTS-Incidence'!C283</f>
        <v>40-44 years</v>
      </c>
      <c r="X283" s="123">
        <f>'[1]INPUTS-Incidence'!D283</f>
        <v>3.5836633663366335</v>
      </c>
      <c r="Y283" s="123">
        <f>'[1]INPUTS-Incidence'!E283</f>
        <v>0</v>
      </c>
      <c r="Z283" s="108">
        <f t="shared" si="54"/>
        <v>0</v>
      </c>
      <c r="AA283" s="4">
        <f t="shared" si="55"/>
        <v>3.5836633663366335</v>
      </c>
      <c r="AB283" s="4">
        <f t="shared" si="56"/>
        <v>0</v>
      </c>
      <c r="AC283" s="4">
        <f t="shared" si="63"/>
        <v>3.5836633663366335</v>
      </c>
      <c r="AD283" s="114">
        <f t="shared" si="57"/>
        <v>3.5836633663366335</v>
      </c>
      <c r="AE283" s="114">
        <f t="shared" si="64"/>
        <v>3.5836633663366335</v>
      </c>
      <c r="AF283" s="120">
        <f t="shared" si="58"/>
        <v>3.5836633663366335</v>
      </c>
      <c r="AG283" s="4">
        <f t="shared" si="59"/>
        <v>0</v>
      </c>
      <c r="AH283" s="115">
        <f t="shared" si="60"/>
        <v>0</v>
      </c>
      <c r="AI283" s="4">
        <f t="shared" si="65"/>
        <v>0</v>
      </c>
      <c r="AJ283" s="114">
        <f t="shared" si="61"/>
        <v>0</v>
      </c>
      <c r="AK283" s="114">
        <f t="shared" si="66"/>
        <v>0</v>
      </c>
      <c r="AL283" s="120">
        <f t="shared" si="62"/>
        <v>0</v>
      </c>
    </row>
    <row r="284" spans="21:38">
      <c r="U284" s="5" t="str">
        <f>'[1]INPUTS-Incidence'!A284</f>
        <v>Other</v>
      </c>
      <c r="V284" s="5" t="str">
        <f>'[1]INPUTS-Incidence'!B284</f>
        <v>Female</v>
      </c>
      <c r="W284" s="5" t="str">
        <f>'[1]INPUTS-Incidence'!C284</f>
        <v>45-49 years</v>
      </c>
      <c r="X284" s="123">
        <f>'[1]INPUTS-Incidence'!D284</f>
        <v>4.1809405940594058</v>
      </c>
      <c r="Y284" s="123">
        <f>'[1]INPUTS-Incidence'!E284</f>
        <v>0</v>
      </c>
      <c r="Z284" s="108">
        <f t="shared" si="54"/>
        <v>0</v>
      </c>
      <c r="AA284" s="4">
        <f t="shared" si="55"/>
        <v>4.1809405940594058</v>
      </c>
      <c r="AB284" s="4">
        <f t="shared" si="56"/>
        <v>0</v>
      </c>
      <c r="AC284" s="4">
        <f t="shared" si="63"/>
        <v>4.1809405940594058</v>
      </c>
      <c r="AD284" s="114">
        <f t="shared" si="57"/>
        <v>4.1809405940594058</v>
      </c>
      <c r="AE284" s="114">
        <f t="shared" si="64"/>
        <v>4.1809405940594058</v>
      </c>
      <c r="AF284" s="120">
        <f t="shared" si="58"/>
        <v>4.1809405940594058</v>
      </c>
      <c r="AG284" s="4">
        <f t="shared" si="59"/>
        <v>0</v>
      </c>
      <c r="AH284" s="115">
        <f t="shared" si="60"/>
        <v>0</v>
      </c>
      <c r="AI284" s="4">
        <f t="shared" si="65"/>
        <v>0</v>
      </c>
      <c r="AJ284" s="114">
        <f t="shared" si="61"/>
        <v>0</v>
      </c>
      <c r="AK284" s="114">
        <f t="shared" si="66"/>
        <v>0</v>
      </c>
      <c r="AL284" s="120">
        <f t="shared" si="62"/>
        <v>0</v>
      </c>
    </row>
    <row r="285" spans="21:38">
      <c r="U285" s="5" t="str">
        <f>'[1]INPUTS-Incidence'!A285</f>
        <v>Other</v>
      </c>
      <c r="V285" s="5" t="str">
        <f>'[1]INPUTS-Incidence'!B285</f>
        <v>Female</v>
      </c>
      <c r="W285" s="5" t="str">
        <f>'[1]INPUTS-Incidence'!C285</f>
        <v>50-54 years</v>
      </c>
      <c r="X285" s="123">
        <f>'[1]INPUTS-Incidence'!D285</f>
        <v>4.778217821782178</v>
      </c>
      <c r="Y285" s="123">
        <f>'[1]INPUTS-Incidence'!E285</f>
        <v>0</v>
      </c>
      <c r="Z285" s="108">
        <f t="shared" si="54"/>
        <v>0</v>
      </c>
      <c r="AA285" s="4">
        <f t="shared" si="55"/>
        <v>4.778217821782178</v>
      </c>
      <c r="AB285" s="4">
        <f t="shared" si="56"/>
        <v>0</v>
      </c>
      <c r="AC285" s="4">
        <f t="shared" si="63"/>
        <v>4.778217821782178</v>
      </c>
      <c r="AD285" s="114">
        <f t="shared" si="57"/>
        <v>4.778217821782178</v>
      </c>
      <c r="AE285" s="114">
        <f t="shared" si="64"/>
        <v>4.778217821782178</v>
      </c>
      <c r="AF285" s="120">
        <f t="shared" si="58"/>
        <v>4.778217821782178</v>
      </c>
      <c r="AG285" s="4">
        <f t="shared" si="59"/>
        <v>0</v>
      </c>
      <c r="AH285" s="115">
        <f t="shared" si="60"/>
        <v>0</v>
      </c>
      <c r="AI285" s="4">
        <f t="shared" si="65"/>
        <v>0</v>
      </c>
      <c r="AJ285" s="114">
        <f t="shared" si="61"/>
        <v>0</v>
      </c>
      <c r="AK285" s="114">
        <f t="shared" si="66"/>
        <v>0</v>
      </c>
      <c r="AL285" s="120">
        <f t="shared" si="62"/>
        <v>0</v>
      </c>
    </row>
    <row r="286" spans="21:38">
      <c r="U286" s="5" t="str">
        <f>'[1]INPUTS-Incidence'!A286</f>
        <v>Other</v>
      </c>
      <c r="V286" s="5" t="str">
        <f>'[1]INPUTS-Incidence'!B286</f>
        <v>Female</v>
      </c>
      <c r="W286" s="5" t="str">
        <f>'[1]INPUTS-Incidence'!C286</f>
        <v>55-59 years</v>
      </c>
      <c r="X286" s="123">
        <f>'[1]INPUTS-Incidence'!D286</f>
        <v>5.3754950495049503</v>
      </c>
      <c r="Y286" s="123">
        <f>'[1]INPUTS-Incidence'!E286</f>
        <v>0</v>
      </c>
      <c r="Z286" s="108">
        <f t="shared" si="54"/>
        <v>0</v>
      </c>
      <c r="AA286" s="4">
        <f t="shared" si="55"/>
        <v>5.3754950495049503</v>
      </c>
      <c r="AB286" s="4">
        <f t="shared" si="56"/>
        <v>0</v>
      </c>
      <c r="AC286" s="4">
        <f t="shared" si="63"/>
        <v>5.3754950495049503</v>
      </c>
      <c r="AD286" s="114">
        <f t="shared" si="57"/>
        <v>5.3754950495049503</v>
      </c>
      <c r="AE286" s="114">
        <f t="shared" si="64"/>
        <v>5.3754950495049503</v>
      </c>
      <c r="AF286" s="120">
        <f t="shared" si="58"/>
        <v>5.3754950495049503</v>
      </c>
      <c r="AG286" s="4">
        <f t="shared" si="59"/>
        <v>0</v>
      </c>
      <c r="AH286" s="115">
        <f t="shared" si="60"/>
        <v>0</v>
      </c>
      <c r="AI286" s="4">
        <f t="shared" si="65"/>
        <v>0</v>
      </c>
      <c r="AJ286" s="114">
        <f t="shared" si="61"/>
        <v>0</v>
      </c>
      <c r="AK286" s="114">
        <f t="shared" si="66"/>
        <v>0</v>
      </c>
      <c r="AL286" s="120">
        <f t="shared" si="62"/>
        <v>0</v>
      </c>
    </row>
    <row r="287" spans="21:38">
      <c r="U287" s="5" t="str">
        <f>'[1]INPUTS-Incidence'!A287</f>
        <v>Other</v>
      </c>
      <c r="V287" s="5" t="str">
        <f>'[1]INPUTS-Incidence'!B287</f>
        <v>Female</v>
      </c>
      <c r="W287" s="5" t="str">
        <f>'[1]INPUTS-Incidence'!C287</f>
        <v>60-64 years</v>
      </c>
      <c r="X287" s="123">
        <f>'[1]INPUTS-Incidence'!D287</f>
        <v>0.59727722772277225</v>
      </c>
      <c r="Y287" s="123">
        <f>'[1]INPUTS-Incidence'!E287</f>
        <v>0</v>
      </c>
      <c r="Z287" s="108">
        <f t="shared" si="54"/>
        <v>0</v>
      </c>
      <c r="AA287" s="4">
        <f t="shared" si="55"/>
        <v>0.59727722772277225</v>
      </c>
      <c r="AB287" s="4">
        <f t="shared" si="56"/>
        <v>0</v>
      </c>
      <c r="AC287" s="4">
        <f t="shared" si="63"/>
        <v>0.59727722772277225</v>
      </c>
      <c r="AD287" s="114">
        <f t="shared" si="57"/>
        <v>0.59727722772277225</v>
      </c>
      <c r="AE287" s="114">
        <f t="shared" si="64"/>
        <v>0.59727722772277225</v>
      </c>
      <c r="AF287" s="120">
        <f t="shared" si="58"/>
        <v>0.59727722772277225</v>
      </c>
      <c r="AG287" s="4">
        <f t="shared" si="59"/>
        <v>0</v>
      </c>
      <c r="AH287" s="115">
        <f t="shared" si="60"/>
        <v>0</v>
      </c>
      <c r="AI287" s="4">
        <f t="shared" si="65"/>
        <v>0</v>
      </c>
      <c r="AJ287" s="114">
        <f t="shared" si="61"/>
        <v>0</v>
      </c>
      <c r="AK287" s="114">
        <f t="shared" si="66"/>
        <v>0</v>
      </c>
      <c r="AL287" s="120">
        <f t="shared" si="62"/>
        <v>0</v>
      </c>
    </row>
    <row r="288" spans="21:38">
      <c r="U288" s="5" t="str">
        <f>'[1]INPUTS-Incidence'!A288</f>
        <v>Other</v>
      </c>
      <c r="V288" s="5" t="str">
        <f>'[1]INPUTS-Incidence'!B288</f>
        <v>Female</v>
      </c>
      <c r="W288" s="5" t="str">
        <f>'[1]INPUTS-Incidence'!C288</f>
        <v>65-69 years</v>
      </c>
      <c r="X288" s="123">
        <f>'[1]INPUTS-Incidence'!D288</f>
        <v>0.59727722772277225</v>
      </c>
      <c r="Y288" s="123">
        <f>'[1]INPUTS-Incidence'!E288</f>
        <v>0</v>
      </c>
      <c r="Z288" s="108">
        <f t="shared" si="54"/>
        <v>0</v>
      </c>
      <c r="AA288" s="4">
        <f t="shared" si="55"/>
        <v>0.59727722772277225</v>
      </c>
      <c r="AB288" s="4">
        <f t="shared" si="56"/>
        <v>0</v>
      </c>
      <c r="AC288" s="4">
        <f t="shared" si="63"/>
        <v>0.59727722772277225</v>
      </c>
      <c r="AD288" s="114">
        <f t="shared" si="57"/>
        <v>0.59727722772277225</v>
      </c>
      <c r="AE288" s="114">
        <f t="shared" si="64"/>
        <v>0.59727722772277225</v>
      </c>
      <c r="AF288" s="120">
        <f t="shared" si="58"/>
        <v>0.59727722772277225</v>
      </c>
      <c r="AG288" s="4">
        <f t="shared" si="59"/>
        <v>0</v>
      </c>
      <c r="AH288" s="115">
        <f t="shared" si="60"/>
        <v>0</v>
      </c>
      <c r="AI288" s="4">
        <f t="shared" si="65"/>
        <v>0</v>
      </c>
      <c r="AJ288" s="114">
        <f t="shared" si="61"/>
        <v>0</v>
      </c>
      <c r="AK288" s="114">
        <f t="shared" si="66"/>
        <v>0</v>
      </c>
      <c r="AL288" s="120">
        <f t="shared" si="62"/>
        <v>0</v>
      </c>
    </row>
    <row r="289" spans="21:38">
      <c r="U289" s="5" t="str">
        <f>'[1]INPUTS-Incidence'!A289</f>
        <v>Other</v>
      </c>
      <c r="V289" s="5" t="str">
        <f>'[1]INPUTS-Incidence'!B289</f>
        <v>Female</v>
      </c>
      <c r="W289" s="5" t="str">
        <f>'[1]INPUTS-Incidence'!C289</f>
        <v>70-74 years</v>
      </c>
      <c r="X289" s="123">
        <f>'[1]INPUTS-Incidence'!D289</f>
        <v>0</v>
      </c>
      <c r="Y289" s="123">
        <f>'[1]INPUTS-Incidence'!E289</f>
        <v>0</v>
      </c>
      <c r="Z289" s="108">
        <f t="shared" si="54"/>
        <v>0</v>
      </c>
      <c r="AA289" s="4">
        <f t="shared" si="55"/>
        <v>0</v>
      </c>
      <c r="AB289" s="4">
        <f t="shared" si="56"/>
        <v>0</v>
      </c>
      <c r="AC289" s="4">
        <f t="shared" si="63"/>
        <v>0</v>
      </c>
      <c r="AD289" s="114">
        <f t="shared" si="57"/>
        <v>0</v>
      </c>
      <c r="AE289" s="114">
        <f t="shared" si="64"/>
        <v>0</v>
      </c>
      <c r="AF289" s="120">
        <f t="shared" si="58"/>
        <v>0</v>
      </c>
      <c r="AG289" s="4">
        <f t="shared" si="59"/>
        <v>0</v>
      </c>
      <c r="AH289" s="115">
        <f t="shared" si="60"/>
        <v>0</v>
      </c>
      <c r="AI289" s="4">
        <f t="shared" si="65"/>
        <v>0</v>
      </c>
      <c r="AJ289" s="114">
        <f t="shared" si="61"/>
        <v>0</v>
      </c>
      <c r="AK289" s="114">
        <f t="shared" si="66"/>
        <v>0</v>
      </c>
      <c r="AL289" s="120">
        <f t="shared" si="62"/>
        <v>0</v>
      </c>
    </row>
    <row r="290" spans="21:38">
      <c r="U290" s="5" t="str">
        <f>'[1]INPUTS-Incidence'!A290</f>
        <v>Other</v>
      </c>
      <c r="V290" s="5" t="str">
        <f>'[1]INPUTS-Incidence'!B290</f>
        <v>Female</v>
      </c>
      <c r="W290" s="5" t="str">
        <f>'[1]INPUTS-Incidence'!C290</f>
        <v>75-79 years</v>
      </c>
      <c r="X290" s="123">
        <f>'[1]INPUTS-Incidence'!D290</f>
        <v>3.5836633663366335</v>
      </c>
      <c r="Y290" s="123">
        <f>'[1]INPUTS-Incidence'!E290</f>
        <v>0</v>
      </c>
      <c r="Z290" s="108">
        <f t="shared" si="54"/>
        <v>0</v>
      </c>
      <c r="AA290" s="4">
        <f t="shared" si="55"/>
        <v>3.5836633663366335</v>
      </c>
      <c r="AB290" s="4">
        <f t="shared" si="56"/>
        <v>0</v>
      </c>
      <c r="AC290" s="4">
        <f t="shared" si="63"/>
        <v>3.5836633663366335</v>
      </c>
      <c r="AD290" s="114">
        <f t="shared" si="57"/>
        <v>3.5836633663366335</v>
      </c>
      <c r="AE290" s="114">
        <f t="shared" si="64"/>
        <v>3.5836633663366335</v>
      </c>
      <c r="AF290" s="120">
        <f t="shared" si="58"/>
        <v>3.5836633663366335</v>
      </c>
      <c r="AG290" s="4">
        <f t="shared" si="59"/>
        <v>0</v>
      </c>
      <c r="AH290" s="115">
        <f t="shared" si="60"/>
        <v>0</v>
      </c>
      <c r="AI290" s="4">
        <f t="shared" si="65"/>
        <v>0</v>
      </c>
      <c r="AJ290" s="114">
        <f t="shared" si="61"/>
        <v>0</v>
      </c>
      <c r="AK290" s="114">
        <f t="shared" si="66"/>
        <v>0</v>
      </c>
      <c r="AL290" s="120">
        <f t="shared" si="62"/>
        <v>0</v>
      </c>
    </row>
    <row r="291" spans="21:38">
      <c r="U291" s="5" t="str">
        <f>'[1]INPUTS-Incidence'!A291</f>
        <v>Other</v>
      </c>
      <c r="V291" s="5" t="str">
        <f>'[1]INPUTS-Incidence'!B291</f>
        <v>Female</v>
      </c>
      <c r="W291" s="5" t="str">
        <f>'[1]INPUTS-Incidence'!C291</f>
        <v>80-84 years</v>
      </c>
      <c r="X291" s="123">
        <f>'[1]INPUTS-Incidence'!D291</f>
        <v>3.5836633663366335</v>
      </c>
      <c r="Y291" s="123">
        <f>'[1]INPUTS-Incidence'!E291</f>
        <v>0</v>
      </c>
      <c r="Z291" s="108">
        <f t="shared" si="54"/>
        <v>0</v>
      </c>
      <c r="AA291" s="4">
        <f t="shared" si="55"/>
        <v>3.5836633663366335</v>
      </c>
      <c r="AB291" s="4">
        <f t="shared" si="56"/>
        <v>0</v>
      </c>
      <c r="AC291" s="4">
        <f t="shared" si="63"/>
        <v>3.5836633663366335</v>
      </c>
      <c r="AD291" s="114">
        <f t="shared" si="57"/>
        <v>3.5836633663366335</v>
      </c>
      <c r="AE291" s="114">
        <f t="shared" si="64"/>
        <v>3.5836633663366335</v>
      </c>
      <c r="AF291" s="120">
        <f t="shared" si="58"/>
        <v>3.5836633663366335</v>
      </c>
      <c r="AG291" s="4">
        <f t="shared" si="59"/>
        <v>0</v>
      </c>
      <c r="AH291" s="115">
        <f t="shared" si="60"/>
        <v>0</v>
      </c>
      <c r="AI291" s="4">
        <f t="shared" si="65"/>
        <v>0</v>
      </c>
      <c r="AJ291" s="114">
        <f t="shared" si="61"/>
        <v>0</v>
      </c>
      <c r="AK291" s="114">
        <f t="shared" si="66"/>
        <v>0</v>
      </c>
      <c r="AL291" s="120">
        <f t="shared" si="62"/>
        <v>0</v>
      </c>
    </row>
    <row r="292" spans="21:38">
      <c r="U292" s="5" t="str">
        <f>'[1]INPUTS-Incidence'!A292</f>
        <v>Other</v>
      </c>
      <c r="V292" s="5" t="str">
        <f>'[1]INPUTS-Incidence'!B292</f>
        <v>Female</v>
      </c>
      <c r="W292" s="5" t="str">
        <f>'[1]INPUTS-Incidence'!C292</f>
        <v>85+</v>
      </c>
      <c r="X292" s="123">
        <f>'[1]INPUTS-Incidence'!D292</f>
        <v>2.389108910891089</v>
      </c>
      <c r="Y292" s="123">
        <f>'[1]INPUTS-Incidence'!E292</f>
        <v>0</v>
      </c>
      <c r="Z292" s="108">
        <f t="shared" si="54"/>
        <v>0</v>
      </c>
      <c r="AA292" s="4">
        <f t="shared" si="55"/>
        <v>2.389108910891089</v>
      </c>
      <c r="AB292" s="4">
        <f t="shared" si="56"/>
        <v>0</v>
      </c>
      <c r="AC292" s="4">
        <f t="shared" si="63"/>
        <v>2.389108910891089</v>
      </c>
      <c r="AD292" s="114">
        <f t="shared" si="57"/>
        <v>2.389108910891089</v>
      </c>
      <c r="AE292" s="114">
        <f t="shared" si="64"/>
        <v>2.389108910891089</v>
      </c>
      <c r="AF292" s="120">
        <f t="shared" si="58"/>
        <v>2.389108910891089</v>
      </c>
      <c r="AG292" s="4">
        <f t="shared" si="59"/>
        <v>0</v>
      </c>
      <c r="AH292" s="115">
        <f t="shared" si="60"/>
        <v>0</v>
      </c>
      <c r="AI292" s="4">
        <f t="shared" si="65"/>
        <v>0</v>
      </c>
      <c r="AJ292" s="114">
        <f t="shared" si="61"/>
        <v>0</v>
      </c>
      <c r="AK292" s="114">
        <f t="shared" si="66"/>
        <v>0</v>
      </c>
      <c r="AL292" s="120">
        <f t="shared" si="62"/>
        <v>0</v>
      </c>
    </row>
    <row r="293" spans="21:38" ht="21" customHeight="1">
      <c r="U293" s="5"/>
      <c r="V293" s="5"/>
      <c r="W293" s="5" t="s">
        <v>0</v>
      </c>
      <c r="X293" s="123">
        <f>SUM(X5:X292)</f>
        <v>24130.000000000018</v>
      </c>
      <c r="Y293" s="123"/>
      <c r="Z293" s="108" t="s">
        <v>0</v>
      </c>
      <c r="AA293" s="108"/>
      <c r="AB293" s="108"/>
      <c r="AC293" s="4"/>
      <c r="AD293" s="114"/>
      <c r="AE293" s="114"/>
      <c r="AF293" s="120">
        <f>SUM(AF5:AF292)</f>
        <v>18148.438391647742</v>
      </c>
      <c r="AG293" s="4"/>
      <c r="AH293" s="4"/>
      <c r="AI293" s="4"/>
      <c r="AJ293" s="4"/>
      <c r="AK293" s="114">
        <f t="shared" si="66"/>
        <v>0</v>
      </c>
      <c r="AL293" s="120"/>
    </row>
  </sheetData>
  <mergeCells count="2">
    <mergeCell ref="U2:W2"/>
    <mergeCell ref="B1:C1"/>
  </mergeCells>
  <phoneticPr fontId="2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90625" defaultRowHeight="19.8"/>
  <cols>
    <col min="4" max="4" width="9.36328125" bestFit="1" customWidth="1"/>
    <col min="5" max="5" width="9.90625" style="127"/>
    <col min="6" max="6" width="11.6328125" customWidth="1"/>
    <col min="7" max="7" width="9.90625" style="10" bestFit="1" customWidth="1"/>
    <col min="8" max="8" width="10.81640625" bestFit="1" customWidth="1"/>
    <col min="9" max="9" width="10.81640625" customWidth="1"/>
  </cols>
  <sheetData>
    <row r="1" spans="1:9" ht="26.4">
      <c r="A1" s="42" t="s">
        <v>101</v>
      </c>
    </row>
    <row r="2" spans="1:9" ht="20.399999999999999" thickBot="1"/>
    <row r="3" spans="1:9">
      <c r="A3" s="41"/>
      <c r="B3" s="39"/>
      <c r="C3" s="39"/>
      <c r="D3" s="40" t="s">
        <v>100</v>
      </c>
      <c r="E3" s="128" t="s">
        <v>100</v>
      </c>
      <c r="F3" s="39" t="s">
        <v>98</v>
      </c>
      <c r="G3" s="40" t="s">
        <v>99</v>
      </c>
      <c r="H3" s="39" t="s">
        <v>99</v>
      </c>
      <c r="I3" s="38" t="s">
        <v>98</v>
      </c>
    </row>
    <row r="4" spans="1:9">
      <c r="A4" s="37" t="s">
        <v>97</v>
      </c>
      <c r="B4" s="35" t="s">
        <v>96</v>
      </c>
      <c r="C4" s="35" t="s">
        <v>95</v>
      </c>
      <c r="D4" s="36" t="s">
        <v>94</v>
      </c>
      <c r="E4" s="129" t="s">
        <v>22</v>
      </c>
      <c r="F4" s="35" t="s">
        <v>93</v>
      </c>
      <c r="G4" s="36" t="s">
        <v>92</v>
      </c>
      <c r="H4" s="35" t="s">
        <v>91</v>
      </c>
      <c r="I4" s="34" t="s">
        <v>90</v>
      </c>
    </row>
    <row r="5" spans="1:9">
      <c r="A5" s="30" t="s">
        <v>5</v>
      </c>
      <c r="B5" s="29" t="s">
        <v>89</v>
      </c>
      <c r="C5" s="29" t="s">
        <v>88</v>
      </c>
      <c r="D5" s="33">
        <f>'[1]INPUTS-Incidence'!I5</f>
        <v>4180329.7166800001</v>
      </c>
      <c r="E5" s="130">
        <f>ABS!AF5</f>
        <v>10.500974996293554</v>
      </c>
      <c r="F5" s="27">
        <f t="shared" ref="F5:F68" si="0">100000*E5/D5</f>
        <v>0.25119968299135459</v>
      </c>
      <c r="G5" s="26">
        <f>'[1]INTERNAL PARAMETERS-1'!M5</f>
        <v>85.012</v>
      </c>
      <c r="H5" s="25">
        <f t="shared" ref="H5:H68" si="1">G5*E5</f>
        <v>892.7088863849076</v>
      </c>
      <c r="I5" s="24">
        <f t="shared" ref="I5:I68" si="2">100000*H5/D5</f>
        <v>21.354987450461042</v>
      </c>
    </row>
    <row r="6" spans="1:9">
      <c r="A6" s="30" t="s">
        <v>5</v>
      </c>
      <c r="B6" s="29" t="s">
        <v>89</v>
      </c>
      <c r="C6" s="29" t="s">
        <v>87</v>
      </c>
      <c r="D6" s="28">
        <f>'[1]INPUTS-Incidence'!I6</f>
        <v>3986120.47756</v>
      </c>
      <c r="E6" s="130">
        <f>ABS!AF6</f>
        <v>18.81424686835928</v>
      </c>
      <c r="F6" s="27">
        <f t="shared" si="0"/>
        <v>0.47199393430968078</v>
      </c>
      <c r="G6" s="26">
        <f>'[1]INTERNAL PARAMETERS-1'!M6</f>
        <v>78.760000000000005</v>
      </c>
      <c r="H6" s="25">
        <f t="shared" si="1"/>
        <v>1481.810083351977</v>
      </c>
      <c r="I6" s="24">
        <f t="shared" si="2"/>
        <v>37.174242266230465</v>
      </c>
    </row>
    <row r="7" spans="1:9">
      <c r="A7" s="30" t="s">
        <v>5</v>
      </c>
      <c r="B7" s="29" t="s">
        <v>89</v>
      </c>
      <c r="C7" s="29" t="s">
        <v>86</v>
      </c>
      <c r="D7" s="28">
        <f>'[1]INPUTS-Incidence'!I7</f>
        <v>3672583.6711200001</v>
      </c>
      <c r="E7" s="130">
        <f>ABS!AF7</f>
        <v>22.752112491969363</v>
      </c>
      <c r="F7" s="27">
        <f t="shared" si="0"/>
        <v>0.61951243400891187</v>
      </c>
      <c r="G7" s="26">
        <f>'[1]INTERNAL PARAMETERS-1'!M7</f>
        <v>73.784999999999997</v>
      </c>
      <c r="H7" s="25">
        <f t="shared" si="1"/>
        <v>1678.7646202199594</v>
      </c>
      <c r="I7" s="24">
        <f t="shared" si="2"/>
        <v>45.710724943347557</v>
      </c>
    </row>
    <row r="8" spans="1:9">
      <c r="A8" s="30" t="s">
        <v>5</v>
      </c>
      <c r="B8" s="29" t="s">
        <v>89</v>
      </c>
      <c r="C8" s="29" t="s">
        <v>85</v>
      </c>
      <c r="D8" s="28">
        <f>'[1]INPUTS-Incidence'!I8</f>
        <v>3131503.2039200002</v>
      </c>
      <c r="E8" s="130">
        <f>ABS!AF8</f>
        <v>41.566359360328654</v>
      </c>
      <c r="F8" s="27">
        <f t="shared" si="0"/>
        <v>1.327361227294805</v>
      </c>
      <c r="G8" s="26">
        <f>'[1]INTERNAL PARAMETERS-1'!M8</f>
        <v>68.824999999999989</v>
      </c>
      <c r="H8" s="25">
        <f t="shared" si="1"/>
        <v>2860.804682974619</v>
      </c>
      <c r="I8" s="24">
        <f t="shared" si="2"/>
        <v>91.355636468564938</v>
      </c>
    </row>
    <row r="9" spans="1:9">
      <c r="A9" s="30" t="s">
        <v>5</v>
      </c>
      <c r="B9" s="29" t="s">
        <v>89</v>
      </c>
      <c r="C9" s="29" t="s">
        <v>84</v>
      </c>
      <c r="D9" s="28">
        <f>'[1]INPUTS-Incidence'!I9</f>
        <v>3675482.31648</v>
      </c>
      <c r="E9" s="130">
        <f>ABS!AF9</f>
        <v>61.693228103224619</v>
      </c>
      <c r="F9" s="27">
        <f t="shared" si="0"/>
        <v>1.6785070037368066</v>
      </c>
      <c r="G9" s="26">
        <f>'[1]INTERNAL PARAMETERS-1'!M9</f>
        <v>63.875</v>
      </c>
      <c r="H9" s="25">
        <f t="shared" si="1"/>
        <v>3940.6549450934726</v>
      </c>
      <c r="I9" s="24">
        <f t="shared" si="2"/>
        <v>107.21463486368852</v>
      </c>
    </row>
    <row r="10" spans="1:9">
      <c r="A10" s="30" t="s">
        <v>5</v>
      </c>
      <c r="B10" s="29" t="s">
        <v>89</v>
      </c>
      <c r="C10" s="29" t="s">
        <v>83</v>
      </c>
      <c r="D10" s="28">
        <f>'[1]INPUTS-Incidence'!I10</f>
        <v>4465846.2846400002</v>
      </c>
      <c r="E10" s="130">
        <f>ABS!AF10</f>
        <v>50.317171857239941</v>
      </c>
      <c r="F10" s="27">
        <f t="shared" si="0"/>
        <v>1.1267107878366238</v>
      </c>
      <c r="G10" s="26">
        <f>'[1]INTERNAL PARAMETERS-1'!M10</f>
        <v>58.935000000000002</v>
      </c>
      <c r="H10" s="25">
        <f t="shared" si="1"/>
        <v>2965.4425234064361</v>
      </c>
      <c r="I10" s="24">
        <f t="shared" si="2"/>
        <v>66.402700281151425</v>
      </c>
    </row>
    <row r="11" spans="1:9">
      <c r="A11" s="30" t="s">
        <v>5</v>
      </c>
      <c r="B11" s="29" t="s">
        <v>89</v>
      </c>
      <c r="C11" s="29" t="s">
        <v>82</v>
      </c>
      <c r="D11" s="28">
        <f>'[1]INPUTS-Incidence'!I11</f>
        <v>4245066.1297199996</v>
      </c>
      <c r="E11" s="130">
        <f>ABS!AF11</f>
        <v>60.380606228687931</v>
      </c>
      <c r="F11" s="27">
        <f t="shared" si="0"/>
        <v>1.4223713926612158</v>
      </c>
      <c r="G11" s="26">
        <f>'[1]INTERNAL PARAMETERS-1'!M11</f>
        <v>53.995000000000005</v>
      </c>
      <c r="H11" s="25">
        <f t="shared" si="1"/>
        <v>3260.2508333180053</v>
      </c>
      <c r="I11" s="24">
        <f t="shared" si="2"/>
        <v>76.800943346742358</v>
      </c>
    </row>
    <row r="12" spans="1:9">
      <c r="A12" s="30" t="s">
        <v>5</v>
      </c>
      <c r="B12" s="29" t="s">
        <v>89</v>
      </c>
      <c r="C12" s="29" t="s">
        <v>81</v>
      </c>
      <c r="D12" s="28">
        <f>'[1]INPUTS-Incidence'!I12</f>
        <v>3858096.9741600002</v>
      </c>
      <c r="E12" s="130">
        <f>ABS!AF12</f>
        <v>62.568309352915747</v>
      </c>
      <c r="F12" s="27">
        <f t="shared" si="0"/>
        <v>1.6217401939861389</v>
      </c>
      <c r="G12" s="26">
        <f>'[1]INTERNAL PARAMETERS-1'!M12</f>
        <v>49.09</v>
      </c>
      <c r="H12" s="25">
        <f t="shared" si="1"/>
        <v>3071.4783061346343</v>
      </c>
      <c r="I12" s="24">
        <f t="shared" si="2"/>
        <v>79.61122612277957</v>
      </c>
    </row>
    <row r="13" spans="1:9">
      <c r="A13" s="30" t="s">
        <v>5</v>
      </c>
      <c r="B13" s="29" t="s">
        <v>89</v>
      </c>
      <c r="C13" s="29" t="s">
        <v>80</v>
      </c>
      <c r="D13" s="28">
        <f>'[1]INPUTS-Incidence'!I13</f>
        <v>3499631.1646400001</v>
      </c>
      <c r="E13" s="130">
        <f>ABS!AF13</f>
        <v>73.506824974054879</v>
      </c>
      <c r="F13" s="27">
        <f t="shared" si="0"/>
        <v>2.1004163443497159</v>
      </c>
      <c r="G13" s="26">
        <f>'[1]INTERNAL PARAMETERS-1'!M13</f>
        <v>44.225000000000001</v>
      </c>
      <c r="H13" s="25">
        <f t="shared" si="1"/>
        <v>3250.8393344775773</v>
      </c>
      <c r="I13" s="24">
        <f t="shared" si="2"/>
        <v>92.890912828866192</v>
      </c>
    </row>
    <row r="14" spans="1:9">
      <c r="A14" s="30" t="s">
        <v>5</v>
      </c>
      <c r="B14" s="29" t="s">
        <v>89</v>
      </c>
      <c r="C14" s="29" t="s">
        <v>79</v>
      </c>
      <c r="D14" s="28">
        <f>'[1]INPUTS-Incidence'!I14</f>
        <v>3231023.3612799998</v>
      </c>
      <c r="E14" s="130">
        <f>ABS!AF14</f>
        <v>116.38580620892019</v>
      </c>
      <c r="F14" s="27">
        <f t="shared" si="0"/>
        <v>3.6021344693345969</v>
      </c>
      <c r="G14" s="26">
        <f>'[1]INTERNAL PARAMETERS-1'!M14</f>
        <v>39.424999999999997</v>
      </c>
      <c r="H14" s="25">
        <f t="shared" si="1"/>
        <v>4588.5104097866779</v>
      </c>
      <c r="I14" s="24">
        <f t="shared" si="2"/>
        <v>142.01415145351649</v>
      </c>
    </row>
    <row r="15" spans="1:9">
      <c r="A15" s="30" t="s">
        <v>5</v>
      </c>
      <c r="B15" s="29" t="s">
        <v>89</v>
      </c>
      <c r="C15" s="29" t="s">
        <v>78</v>
      </c>
      <c r="D15" s="28">
        <f>'[1]INPUTS-Incidence'!I15</f>
        <v>2868209.58372</v>
      </c>
      <c r="E15" s="130">
        <f>ABS!AF15</f>
        <v>142.63824369965408</v>
      </c>
      <c r="F15" s="27">
        <f t="shared" si="0"/>
        <v>4.973076043998697</v>
      </c>
      <c r="G15" s="26">
        <f>'[1]INTERNAL PARAMETERS-1'!M15</f>
        <v>34.72</v>
      </c>
      <c r="H15" s="25">
        <f t="shared" si="1"/>
        <v>4952.39982125199</v>
      </c>
      <c r="I15" s="24">
        <f t="shared" si="2"/>
        <v>172.6652002476348</v>
      </c>
    </row>
    <row r="16" spans="1:9">
      <c r="A16" s="30" t="s">
        <v>5</v>
      </c>
      <c r="B16" s="29" t="s">
        <v>89</v>
      </c>
      <c r="C16" s="29" t="s">
        <v>77</v>
      </c>
      <c r="D16" s="28">
        <f>'[1]INPUTS-Incidence'!I16</f>
        <v>2481240.4281600001</v>
      </c>
      <c r="E16" s="130">
        <f>ABS!AF16</f>
        <v>139.13791870088954</v>
      </c>
      <c r="F16" s="27">
        <f t="shared" si="0"/>
        <v>5.6075951819013881</v>
      </c>
      <c r="G16" s="26">
        <f>'[1]INTERNAL PARAMETERS-1'!M16</f>
        <v>30.094999999999999</v>
      </c>
      <c r="H16" s="25">
        <f t="shared" si="1"/>
        <v>4187.3556633032704</v>
      </c>
      <c r="I16" s="24">
        <f t="shared" si="2"/>
        <v>168.76057699932227</v>
      </c>
    </row>
    <row r="17" spans="1:9">
      <c r="A17" s="30" t="s">
        <v>5</v>
      </c>
      <c r="B17" s="29" t="s">
        <v>89</v>
      </c>
      <c r="C17" s="29" t="s">
        <v>76</v>
      </c>
      <c r="D17" s="28">
        <f>'[1]INPUTS-Incidence'!I17</f>
        <v>1930014.7021999999</v>
      </c>
      <c r="E17" s="130">
        <f>ABS!AF17</f>
        <v>152.26413744625651</v>
      </c>
      <c r="F17" s="27">
        <f t="shared" si="0"/>
        <v>7.8892734481603943</v>
      </c>
      <c r="G17" s="26">
        <f>'[1]INTERNAL PARAMETERS-1'!M17</f>
        <v>25.55</v>
      </c>
      <c r="H17" s="25">
        <f t="shared" si="1"/>
        <v>3890.3487117518539</v>
      </c>
      <c r="I17" s="24">
        <f t="shared" si="2"/>
        <v>201.57093660049807</v>
      </c>
    </row>
    <row r="18" spans="1:9">
      <c r="A18" s="30" t="s">
        <v>5</v>
      </c>
      <c r="B18" s="29" t="s">
        <v>89</v>
      </c>
      <c r="C18" s="29" t="s">
        <v>75</v>
      </c>
      <c r="D18" s="28">
        <f>'[1]INPUTS-Incidence'!I18</f>
        <v>1230474.95532</v>
      </c>
      <c r="E18" s="130">
        <f>ABS!AF18</f>
        <v>112.01039996046455</v>
      </c>
      <c r="F18" s="27">
        <f t="shared" si="0"/>
        <v>9.1030215183319108</v>
      </c>
      <c r="G18" s="26">
        <f>'[1]INTERNAL PARAMETERS-1'!M18</f>
        <v>21.115000000000002</v>
      </c>
      <c r="H18" s="25">
        <f t="shared" si="1"/>
        <v>2365.0995951652094</v>
      </c>
      <c r="I18" s="24">
        <f t="shared" si="2"/>
        <v>192.21029935957833</v>
      </c>
    </row>
    <row r="19" spans="1:9">
      <c r="A19" s="30" t="s">
        <v>5</v>
      </c>
      <c r="B19" s="29" t="s">
        <v>89</v>
      </c>
      <c r="C19" s="29" t="s">
        <v>74</v>
      </c>
      <c r="D19" s="28">
        <f>'[1]INPUTS-Incidence'!I19</f>
        <v>610647.95583999995</v>
      </c>
      <c r="E19" s="130">
        <f>ABS!AF19</f>
        <v>78.757312472201647</v>
      </c>
      <c r="F19" s="27">
        <f t="shared" si="0"/>
        <v>12.897334989660948</v>
      </c>
      <c r="G19" s="26">
        <f>'[1]INTERNAL PARAMETERS-1'!M19</f>
        <v>16.865000000000002</v>
      </c>
      <c r="H19" s="25">
        <f t="shared" si="1"/>
        <v>1328.2420748436809</v>
      </c>
      <c r="I19" s="24">
        <f t="shared" si="2"/>
        <v>217.51355460063192</v>
      </c>
    </row>
    <row r="20" spans="1:9">
      <c r="A20" s="30" t="s">
        <v>5</v>
      </c>
      <c r="B20" s="29" t="s">
        <v>89</v>
      </c>
      <c r="C20" s="29" t="s">
        <v>73</v>
      </c>
      <c r="D20" s="28">
        <f>'[1]INPUTS-Incidence'!I20</f>
        <v>420786.68475999997</v>
      </c>
      <c r="E20" s="130">
        <f>ABS!AF20</f>
        <v>101.50942496417102</v>
      </c>
      <c r="F20" s="27">
        <f t="shared" si="0"/>
        <v>24.123725545656932</v>
      </c>
      <c r="G20" s="26">
        <f>'[1]INTERNAL PARAMETERS-1'!M20</f>
        <v>12.89</v>
      </c>
      <c r="H20" s="25">
        <f t="shared" si="1"/>
        <v>1308.4564877881644</v>
      </c>
      <c r="I20" s="24">
        <f t="shared" si="2"/>
        <v>310.95482228351784</v>
      </c>
    </row>
    <row r="21" spans="1:9">
      <c r="A21" s="30" t="s">
        <v>5</v>
      </c>
      <c r="B21" s="29" t="s">
        <v>89</v>
      </c>
      <c r="C21" s="29" t="s">
        <v>72</v>
      </c>
      <c r="D21" s="28">
        <f>'[1]INPUTS-Incidence'!I21</f>
        <v>0</v>
      </c>
      <c r="E21" s="130">
        <f>ABS!AF21</f>
        <v>71.319121849827042</v>
      </c>
      <c r="F21" s="27" t="e">
        <f t="shared" si="0"/>
        <v>#DIV/0!</v>
      </c>
      <c r="G21" s="26">
        <f>'[1]INTERNAL PARAMETERS-1'!M21</f>
        <v>9.3150000000000013</v>
      </c>
      <c r="H21" s="25">
        <f t="shared" si="1"/>
        <v>664.33762003113895</v>
      </c>
      <c r="I21" s="24" t="e">
        <f t="shared" si="2"/>
        <v>#DIV/0!</v>
      </c>
    </row>
    <row r="22" spans="1:9">
      <c r="A22" s="30" t="s">
        <v>5</v>
      </c>
      <c r="B22" s="29" t="s">
        <v>89</v>
      </c>
      <c r="C22" s="29" t="s">
        <v>70</v>
      </c>
      <c r="D22" s="28">
        <f>'[1]INPUTS-Incidence'!I22</f>
        <v>610164.84828000003</v>
      </c>
      <c r="E22" s="130">
        <f>ABS!AF22</f>
        <v>46.379306233629855</v>
      </c>
      <c r="F22" s="27">
        <f t="shared" si="0"/>
        <v>7.6011108087214394</v>
      </c>
      <c r="G22" s="26">
        <f>'[1]INTERNAL PARAMETERS-1'!M22</f>
        <v>5.05</v>
      </c>
      <c r="H22" s="25">
        <f t="shared" si="1"/>
        <v>234.21549647983076</v>
      </c>
      <c r="I22" s="24">
        <f t="shared" si="2"/>
        <v>38.385609584043273</v>
      </c>
    </row>
    <row r="23" spans="1:9">
      <c r="A23" s="30" t="s">
        <v>5</v>
      </c>
      <c r="B23" s="29" t="s">
        <v>71</v>
      </c>
      <c r="C23" s="29" t="s">
        <v>88</v>
      </c>
      <c r="D23" s="28">
        <f>'[1]INPUTS-Incidence'!I23</f>
        <v>3724276.18004</v>
      </c>
      <c r="E23" s="130">
        <f>ABS!AF23</f>
        <v>4.3754062484556471</v>
      </c>
      <c r="F23" s="27">
        <f t="shared" si="0"/>
        <v>0.1174833991073308</v>
      </c>
      <c r="G23" s="26">
        <f>'[1]INTERNAL PARAMETERS-1'!M5</f>
        <v>85.012</v>
      </c>
      <c r="H23" s="25">
        <f t="shared" si="1"/>
        <v>371.96203599371148</v>
      </c>
      <c r="I23" s="24">
        <f t="shared" si="2"/>
        <v>9.9874987249124079</v>
      </c>
    </row>
    <row r="24" spans="1:9">
      <c r="A24" s="30" t="s">
        <v>5</v>
      </c>
      <c r="B24" s="29" t="s">
        <v>71</v>
      </c>
      <c r="C24" s="29" t="s">
        <v>87</v>
      </c>
      <c r="D24" s="28">
        <f>'[1]INPUTS-Incidence'!I24</f>
        <v>3552289.8886799999</v>
      </c>
      <c r="E24" s="130">
        <f>ABS!AF24</f>
        <v>7.8757312472201644</v>
      </c>
      <c r="F24" s="27">
        <f t="shared" si="0"/>
        <v>0.22170857373767763</v>
      </c>
      <c r="G24" s="26">
        <f>'[1]INTERNAL PARAMETERS-1'!M6</f>
        <v>78.760000000000005</v>
      </c>
      <c r="H24" s="25">
        <f t="shared" si="1"/>
        <v>620.29259303106016</v>
      </c>
      <c r="I24" s="24">
        <f t="shared" si="2"/>
        <v>17.461767267579493</v>
      </c>
    </row>
    <row r="25" spans="1:9">
      <c r="A25" s="30" t="s">
        <v>5</v>
      </c>
      <c r="B25" s="29" t="s">
        <v>71</v>
      </c>
      <c r="C25" s="29" t="s">
        <v>86</v>
      </c>
      <c r="D25" s="28">
        <f>'[1]INPUTS-Incidence'!I25</f>
        <v>3315567.1842800002</v>
      </c>
      <c r="E25" s="130">
        <f>ABS!AF25</f>
        <v>8.7508124969112941</v>
      </c>
      <c r="F25" s="27">
        <f t="shared" si="0"/>
        <v>0.26393108661472042</v>
      </c>
      <c r="G25" s="26">
        <f>'[1]INTERNAL PARAMETERS-1'!M7</f>
        <v>73.784999999999997</v>
      </c>
      <c r="H25" s="25">
        <f t="shared" si="1"/>
        <v>645.67870008459977</v>
      </c>
      <c r="I25" s="24">
        <f t="shared" si="2"/>
        <v>19.474155225867143</v>
      </c>
    </row>
    <row r="26" spans="1:9">
      <c r="A26" s="30" t="s">
        <v>5</v>
      </c>
      <c r="B26" s="29" t="s">
        <v>71</v>
      </c>
      <c r="C26" s="29" t="s">
        <v>85</v>
      </c>
      <c r="D26" s="28">
        <f>'[1]INPUTS-Incidence'!I26</f>
        <v>3131503.2039200002</v>
      </c>
      <c r="E26" s="130">
        <f>ABS!AF26</f>
        <v>22.314571867123796</v>
      </c>
      <c r="F26" s="27">
        <f t="shared" si="0"/>
        <v>0.71258339570563189</v>
      </c>
      <c r="G26" s="26">
        <f>'[1]INTERNAL PARAMETERS-1'!M8</f>
        <v>68.824999999999989</v>
      </c>
      <c r="H26" s="25">
        <f t="shared" si="1"/>
        <v>1535.8004087547949</v>
      </c>
      <c r="I26" s="24">
        <f t="shared" si="2"/>
        <v>49.043552209440101</v>
      </c>
    </row>
    <row r="27" spans="1:9">
      <c r="A27" s="30" t="s">
        <v>5</v>
      </c>
      <c r="B27" s="29" t="s">
        <v>71</v>
      </c>
      <c r="C27" s="29" t="s">
        <v>84</v>
      </c>
      <c r="D27" s="28">
        <f>'[1]INPUTS-Incidence'!I27</f>
        <v>3481756.1849199999</v>
      </c>
      <c r="E27" s="130">
        <f>ABS!AF27</f>
        <v>23.189653116814927</v>
      </c>
      <c r="F27" s="27">
        <f t="shared" si="0"/>
        <v>0.66603322820973909</v>
      </c>
      <c r="G27" s="26">
        <f>'[1]INTERNAL PARAMETERS-1'!M9</f>
        <v>63.875</v>
      </c>
      <c r="H27" s="25">
        <f t="shared" si="1"/>
        <v>1481.2390928365535</v>
      </c>
      <c r="I27" s="24">
        <f t="shared" si="2"/>
        <v>42.542872451897082</v>
      </c>
    </row>
    <row r="28" spans="1:9">
      <c r="A28" s="30" t="s">
        <v>5</v>
      </c>
      <c r="B28" s="29" t="s">
        <v>71</v>
      </c>
      <c r="C28" s="29" t="s">
        <v>83</v>
      </c>
      <c r="D28" s="28">
        <f>'[1]INPUTS-Incidence'!I28</f>
        <v>4289995.1327999998</v>
      </c>
      <c r="E28" s="130">
        <f>ABS!AF28</f>
        <v>22.752112491969363</v>
      </c>
      <c r="F28" s="27">
        <f t="shared" si="0"/>
        <v>0.53035287424952127</v>
      </c>
      <c r="G28" s="26">
        <f>'[1]INTERNAL PARAMETERS-1'!M10</f>
        <v>58.935000000000002</v>
      </c>
      <c r="H28" s="25">
        <f t="shared" si="1"/>
        <v>1340.8957497142144</v>
      </c>
      <c r="I28" s="24">
        <f t="shared" si="2"/>
        <v>31.25634664389553</v>
      </c>
    </row>
    <row r="29" spans="1:9">
      <c r="A29" s="30" t="s">
        <v>5</v>
      </c>
      <c r="B29" s="29" t="s">
        <v>71</v>
      </c>
      <c r="C29" s="29" t="s">
        <v>82</v>
      </c>
      <c r="D29" s="28">
        <f>'[1]INPUTS-Incidence'!I29</f>
        <v>4114143.9809599998</v>
      </c>
      <c r="E29" s="130">
        <f>ABS!AF29</f>
        <v>28.440140614961699</v>
      </c>
      <c r="F29" s="27">
        <f t="shared" si="0"/>
        <v>0.69127723158403998</v>
      </c>
      <c r="G29" s="26">
        <f>'[1]INTERNAL PARAMETERS-1'!M11</f>
        <v>53.995000000000005</v>
      </c>
      <c r="H29" s="25">
        <f t="shared" si="1"/>
        <v>1535.625392504857</v>
      </c>
      <c r="I29" s="24">
        <f t="shared" si="2"/>
        <v>37.325514119380237</v>
      </c>
    </row>
    <row r="30" spans="1:9">
      <c r="A30" s="30" t="s">
        <v>5</v>
      </c>
      <c r="B30" s="29" t="s">
        <v>71</v>
      </c>
      <c r="C30" s="29" t="s">
        <v>81</v>
      </c>
      <c r="D30" s="28">
        <f>'[1]INPUTS-Incidence'!I30</f>
        <v>3786113.9477200001</v>
      </c>
      <c r="E30" s="130">
        <f>ABS!AF30</f>
        <v>30.627843739189526</v>
      </c>
      <c r="F30" s="27">
        <f t="shared" si="0"/>
        <v>0.80895197984291067</v>
      </c>
      <c r="G30" s="26">
        <f>'[1]INTERNAL PARAMETERS-1'!M12</f>
        <v>49.09</v>
      </c>
      <c r="H30" s="25">
        <f t="shared" si="1"/>
        <v>1503.5208491568139</v>
      </c>
      <c r="I30" s="24">
        <f t="shared" si="2"/>
        <v>39.711452690488493</v>
      </c>
    </row>
    <row r="31" spans="1:9">
      <c r="A31" s="30" t="s">
        <v>5</v>
      </c>
      <c r="B31" s="29" t="s">
        <v>71</v>
      </c>
      <c r="C31" s="29" t="s">
        <v>80</v>
      </c>
      <c r="D31" s="28">
        <f>'[1]INPUTS-Incidence'!I31</f>
        <v>3462914.9900799999</v>
      </c>
      <c r="E31" s="130">
        <f>ABS!AF31</f>
        <v>28.440140614961699</v>
      </c>
      <c r="F31" s="27">
        <f t="shared" si="0"/>
        <v>0.82127746988974382</v>
      </c>
      <c r="G31" s="26">
        <f>'[1]INTERNAL PARAMETERS-1'!M13</f>
        <v>44.225000000000001</v>
      </c>
      <c r="H31" s="25">
        <f t="shared" si="1"/>
        <v>1257.7652186966811</v>
      </c>
      <c r="I31" s="24">
        <f t="shared" si="2"/>
        <v>36.320996105873924</v>
      </c>
    </row>
    <row r="32" spans="1:9">
      <c r="A32" s="30" t="s">
        <v>5</v>
      </c>
      <c r="B32" s="29" t="s">
        <v>71</v>
      </c>
      <c r="C32" s="29" t="s">
        <v>79</v>
      </c>
      <c r="D32" s="28">
        <f>'[1]INPUTS-Incidence'!I32</f>
        <v>3222327.4251999999</v>
      </c>
      <c r="E32" s="130">
        <f>ABS!AF32</f>
        <v>41.566359360328654</v>
      </c>
      <c r="F32" s="27">
        <f t="shared" si="0"/>
        <v>1.2899483471251765</v>
      </c>
      <c r="G32" s="26">
        <f>'[1]INTERNAL PARAMETERS-1'!M14</f>
        <v>39.424999999999997</v>
      </c>
      <c r="H32" s="25">
        <f t="shared" si="1"/>
        <v>1638.753717780957</v>
      </c>
      <c r="I32" s="24">
        <f t="shared" si="2"/>
        <v>50.856213585410075</v>
      </c>
    </row>
    <row r="33" spans="1:9">
      <c r="A33" s="30" t="s">
        <v>5</v>
      </c>
      <c r="B33" s="29" t="s">
        <v>71</v>
      </c>
      <c r="C33" s="29" t="s">
        <v>78</v>
      </c>
      <c r="D33" s="28">
        <f>'[1]INPUTS-Incidence'!I33</f>
        <v>2916037.2321600001</v>
      </c>
      <c r="E33" s="130">
        <f>ABS!AF33</f>
        <v>62.130768728070194</v>
      </c>
      <c r="F33" s="27">
        <f t="shared" si="0"/>
        <v>2.1306575939034902</v>
      </c>
      <c r="G33" s="26">
        <f>'[1]INTERNAL PARAMETERS-1'!M15</f>
        <v>34.72</v>
      </c>
      <c r="H33" s="25">
        <f t="shared" si="1"/>
        <v>2157.1802902385971</v>
      </c>
      <c r="I33" s="24">
        <f t="shared" si="2"/>
        <v>73.976431660329183</v>
      </c>
    </row>
    <row r="34" spans="1:9">
      <c r="A34" s="30" t="s">
        <v>5</v>
      </c>
      <c r="B34" s="29" t="s">
        <v>71</v>
      </c>
      <c r="C34" s="29" t="s">
        <v>77</v>
      </c>
      <c r="D34" s="28">
        <f>'[1]INPUTS-Incidence'!I34</f>
        <v>2663371.9782799999</v>
      </c>
      <c r="E34" s="130">
        <f>ABS!AF34</f>
        <v>69.568959350444771</v>
      </c>
      <c r="F34" s="27">
        <f t="shared" si="0"/>
        <v>2.6120632010017713</v>
      </c>
      <c r="G34" s="26">
        <f>'[1]INTERNAL PARAMETERS-1'!M16</f>
        <v>30.094999999999999</v>
      </c>
      <c r="H34" s="25">
        <f t="shared" si="1"/>
        <v>2093.6778316516352</v>
      </c>
      <c r="I34" s="24">
        <f t="shared" si="2"/>
        <v>78.610042034148307</v>
      </c>
    </row>
    <row r="35" spans="1:9">
      <c r="A35" s="30" t="s">
        <v>5</v>
      </c>
      <c r="B35" s="29" t="s">
        <v>71</v>
      </c>
      <c r="C35" s="29" t="s">
        <v>76</v>
      </c>
      <c r="D35" s="28">
        <f>'[1]INPUTS-Incidence'!I35</f>
        <v>2226159.6364799999</v>
      </c>
      <c r="E35" s="130">
        <f>ABS!AF35</f>
        <v>91.008449967877453</v>
      </c>
      <c r="F35" s="27">
        <f t="shared" si="0"/>
        <v>4.0881367390067265</v>
      </c>
      <c r="G35" s="26">
        <f>'[1]INTERNAL PARAMETERS-1'!M17</f>
        <v>25.55</v>
      </c>
      <c r="H35" s="25">
        <f t="shared" si="1"/>
        <v>2325.2658966792692</v>
      </c>
      <c r="I35" s="24">
        <f t="shared" si="2"/>
        <v>104.45189368162185</v>
      </c>
    </row>
    <row r="36" spans="1:9">
      <c r="A36" s="30" t="s">
        <v>5</v>
      </c>
      <c r="B36" s="29" t="s">
        <v>71</v>
      </c>
      <c r="C36" s="29" t="s">
        <v>75</v>
      </c>
      <c r="D36" s="28">
        <f>'[1]INPUTS-Incidence'!I36</f>
        <v>1546427.29956</v>
      </c>
      <c r="E36" s="130">
        <f>ABS!AF36</f>
        <v>74.819446848591568</v>
      </c>
      <c r="F36" s="27">
        <f t="shared" si="0"/>
        <v>4.838213013303613</v>
      </c>
      <c r="G36" s="26">
        <f>'[1]INTERNAL PARAMETERS-1'!M18</f>
        <v>21.115000000000002</v>
      </c>
      <c r="H36" s="25">
        <f t="shared" si="1"/>
        <v>1579.8126202080111</v>
      </c>
      <c r="I36" s="24">
        <f t="shared" si="2"/>
        <v>102.15886777590582</v>
      </c>
    </row>
    <row r="37" spans="1:9">
      <c r="A37" s="30" t="s">
        <v>5</v>
      </c>
      <c r="B37" s="29" t="s">
        <v>71</v>
      </c>
      <c r="C37" s="29" t="s">
        <v>74</v>
      </c>
      <c r="D37" s="28">
        <f>'[1]INPUTS-Incidence'!I37</f>
        <v>917421.25644000003</v>
      </c>
      <c r="E37" s="130">
        <f>ABS!AF37</f>
        <v>70.881581224981474</v>
      </c>
      <c r="F37" s="27">
        <f t="shared" si="0"/>
        <v>7.7261760317210584</v>
      </c>
      <c r="G37" s="26">
        <f>'[1]INTERNAL PARAMETERS-1'!M19</f>
        <v>16.865000000000002</v>
      </c>
      <c r="H37" s="25">
        <f t="shared" si="1"/>
        <v>1195.4178673593126</v>
      </c>
      <c r="I37" s="24">
        <f t="shared" si="2"/>
        <v>130.30195877497567</v>
      </c>
    </row>
    <row r="38" spans="1:9">
      <c r="A38" s="30" t="s">
        <v>5</v>
      </c>
      <c r="B38" s="29" t="s">
        <v>71</v>
      </c>
      <c r="C38" s="29" t="s">
        <v>73</v>
      </c>
      <c r="D38" s="28">
        <f>'[1]INPUTS-Incidence'!I38</f>
        <v>694225.56371999998</v>
      </c>
      <c r="E38" s="130">
        <f>ABS!AF38</f>
        <v>81.820096846120606</v>
      </c>
      <c r="F38" s="27">
        <f t="shared" si="0"/>
        <v>11.785808694178378</v>
      </c>
      <c r="G38" s="26">
        <f>'[1]INTERNAL PARAMETERS-1'!M20</f>
        <v>12.89</v>
      </c>
      <c r="H38" s="25">
        <f t="shared" si="1"/>
        <v>1054.6610483464947</v>
      </c>
      <c r="I38" s="24">
        <f t="shared" si="2"/>
        <v>151.91907406795929</v>
      </c>
    </row>
    <row r="39" spans="1:9">
      <c r="A39" s="30" t="s">
        <v>5</v>
      </c>
      <c r="B39" s="29" t="s">
        <v>71</v>
      </c>
      <c r="C39" s="29" t="s">
        <v>72</v>
      </c>
      <c r="D39" s="28">
        <f>'[1]INPUTS-Incidence'!I39</f>
        <v>0</v>
      </c>
      <c r="E39" s="130">
        <f>ABS!AF39</f>
        <v>62.568309352915747</v>
      </c>
      <c r="F39" s="27" t="e">
        <f t="shared" si="0"/>
        <v>#DIV/0!</v>
      </c>
      <c r="G39" s="26">
        <f>'[1]INTERNAL PARAMETERS-1'!M21</f>
        <v>9.3150000000000013</v>
      </c>
      <c r="H39" s="25">
        <f t="shared" si="1"/>
        <v>582.82380162241031</v>
      </c>
      <c r="I39" s="24" t="e">
        <f t="shared" si="2"/>
        <v>#DIV/0!</v>
      </c>
    </row>
    <row r="40" spans="1:9">
      <c r="A40" s="30" t="s">
        <v>5</v>
      </c>
      <c r="B40" s="29" t="s">
        <v>71</v>
      </c>
      <c r="C40" s="29" t="s">
        <v>70</v>
      </c>
      <c r="D40" s="28">
        <f>'[1]INPUTS-Incidence'!I40</f>
        <v>1265258.69964</v>
      </c>
      <c r="E40" s="130">
        <f>ABS!AF40</f>
        <v>36.75341248702744</v>
      </c>
      <c r="F40" s="27">
        <f t="shared" si="0"/>
        <v>2.904814050872345</v>
      </c>
      <c r="G40" s="26">
        <f>'[1]INTERNAL PARAMETERS-1'!M22</f>
        <v>5.05</v>
      </c>
      <c r="H40" s="25">
        <f t="shared" si="1"/>
        <v>185.60473305948855</v>
      </c>
      <c r="I40" s="24">
        <f t="shared" si="2"/>
        <v>14.669310956905338</v>
      </c>
    </row>
    <row r="41" spans="1:9">
      <c r="A41" s="30" t="s">
        <v>4</v>
      </c>
      <c r="B41" s="29" t="s">
        <v>89</v>
      </c>
      <c r="C41" s="29" t="s">
        <v>88</v>
      </c>
      <c r="D41" s="28">
        <f>'[1]INPUTS-Incidence'!I5</f>
        <v>4180329.7166800001</v>
      </c>
      <c r="E41" s="130">
        <f>ABS!AF41</f>
        <v>3.1367636353959081</v>
      </c>
      <c r="F41" s="27">
        <f t="shared" si="0"/>
        <v>7.5036273403981932E-2</v>
      </c>
      <c r="G41" s="26">
        <f>'[1]INTERNAL PARAMETERS-1'!M5</f>
        <v>85.012</v>
      </c>
      <c r="H41" s="25">
        <f t="shared" si="1"/>
        <v>266.66255017227695</v>
      </c>
      <c r="I41" s="24">
        <f t="shared" si="2"/>
        <v>6.3789836746193123</v>
      </c>
    </row>
    <row r="42" spans="1:9">
      <c r="A42" s="30" t="s">
        <v>4</v>
      </c>
      <c r="B42" s="29" t="s">
        <v>89</v>
      </c>
      <c r="C42" s="29" t="s">
        <v>87</v>
      </c>
      <c r="D42" s="28">
        <f>'[1]INPUTS-Incidence'!I6</f>
        <v>3986120.47756</v>
      </c>
      <c r="E42" s="130">
        <f>ABS!AF42</f>
        <v>4.7051454530938619</v>
      </c>
      <c r="F42" s="27">
        <f t="shared" si="0"/>
        <v>0.11803821484025978</v>
      </c>
      <c r="G42" s="26">
        <f>'[1]INTERNAL PARAMETERS-1'!M6</f>
        <v>78.760000000000005</v>
      </c>
      <c r="H42" s="25">
        <f t="shared" si="1"/>
        <v>370.57725588567257</v>
      </c>
      <c r="I42" s="24">
        <f t="shared" si="2"/>
        <v>9.2966898008188608</v>
      </c>
    </row>
    <row r="43" spans="1:9">
      <c r="A43" s="30" t="s">
        <v>4</v>
      </c>
      <c r="B43" s="29" t="s">
        <v>89</v>
      </c>
      <c r="C43" s="29" t="s">
        <v>86</v>
      </c>
      <c r="D43" s="28">
        <f>'[1]INPUTS-Incidence'!I7</f>
        <v>3672583.6711200001</v>
      </c>
      <c r="E43" s="130">
        <f>ABS!AF43</f>
        <v>7.0577181796407924</v>
      </c>
      <c r="F43" s="27">
        <f t="shared" si="0"/>
        <v>0.19217310786246711</v>
      </c>
      <c r="G43" s="26">
        <f>'[1]INTERNAL PARAMETERS-1'!M7</f>
        <v>73.784999999999997</v>
      </c>
      <c r="H43" s="25">
        <f t="shared" si="1"/>
        <v>520.75373588479579</v>
      </c>
      <c r="I43" s="24">
        <f t="shared" si="2"/>
        <v>14.179492763632133</v>
      </c>
    </row>
    <row r="44" spans="1:9">
      <c r="A44" s="30" t="s">
        <v>4</v>
      </c>
      <c r="B44" s="29" t="s">
        <v>89</v>
      </c>
      <c r="C44" s="29" t="s">
        <v>85</v>
      </c>
      <c r="D44" s="28">
        <f>'[1]INPUTS-Incidence'!I8</f>
        <v>3131503.2039200002</v>
      </c>
      <c r="E44" s="130">
        <f>ABS!AF44</f>
        <v>17.513596964293818</v>
      </c>
      <c r="F44" s="27">
        <f t="shared" si="0"/>
        <v>0.55927124527193151</v>
      </c>
      <c r="G44" s="26">
        <f>'[1]INTERNAL PARAMETERS-1'!M8</f>
        <v>68.824999999999989</v>
      </c>
      <c r="H44" s="25">
        <f t="shared" si="1"/>
        <v>1205.3733110675219</v>
      </c>
      <c r="I44" s="24">
        <f t="shared" si="2"/>
        <v>38.49184345584068</v>
      </c>
    </row>
    <row r="45" spans="1:9">
      <c r="A45" s="30" t="s">
        <v>4</v>
      </c>
      <c r="B45" s="29" t="s">
        <v>89</v>
      </c>
      <c r="C45" s="29" t="s">
        <v>84</v>
      </c>
      <c r="D45" s="28">
        <f>'[1]INPUTS-Incidence'!I9</f>
        <v>3675482.31648</v>
      </c>
      <c r="E45" s="130">
        <f>ABS!AF45</f>
        <v>20.911757569306054</v>
      </c>
      <c r="F45" s="27">
        <f t="shared" si="0"/>
        <v>0.56895274602581114</v>
      </c>
      <c r="G45" s="26">
        <f>'[1]INTERNAL PARAMETERS-1'!M9</f>
        <v>63.875</v>
      </c>
      <c r="H45" s="25">
        <f t="shared" si="1"/>
        <v>1335.7385147394243</v>
      </c>
      <c r="I45" s="24">
        <f t="shared" si="2"/>
        <v>36.34185665239869</v>
      </c>
    </row>
    <row r="46" spans="1:9">
      <c r="A46" s="30" t="s">
        <v>4</v>
      </c>
      <c r="B46" s="29" t="s">
        <v>89</v>
      </c>
      <c r="C46" s="29" t="s">
        <v>83</v>
      </c>
      <c r="D46" s="28">
        <f>'[1]INPUTS-Incidence'!I10</f>
        <v>4465846.2846400002</v>
      </c>
      <c r="E46" s="130">
        <f>ABS!AF46</f>
        <v>16.468009085828516</v>
      </c>
      <c r="F46" s="27">
        <f t="shared" si="0"/>
        <v>0.36875449883864581</v>
      </c>
      <c r="G46" s="26">
        <f>'[1]INTERNAL PARAMETERS-1'!M10</f>
        <v>58.935000000000002</v>
      </c>
      <c r="H46" s="25">
        <f t="shared" si="1"/>
        <v>970.54211547330362</v>
      </c>
      <c r="I46" s="24">
        <f t="shared" si="2"/>
        <v>21.732546389055592</v>
      </c>
    </row>
    <row r="47" spans="1:9">
      <c r="A47" s="30" t="s">
        <v>4</v>
      </c>
      <c r="B47" s="29" t="s">
        <v>89</v>
      </c>
      <c r="C47" s="29" t="s">
        <v>82</v>
      </c>
      <c r="D47" s="28">
        <f>'[1]INPUTS-Incidence'!I11</f>
        <v>4245066.1297199996</v>
      </c>
      <c r="E47" s="130">
        <f>ABS!AF47</f>
        <v>23.002933326236654</v>
      </c>
      <c r="F47" s="27">
        <f t="shared" si="0"/>
        <v>0.54187455797664807</v>
      </c>
      <c r="G47" s="26">
        <f>'[1]INTERNAL PARAMETERS-1'!M11</f>
        <v>53.995000000000005</v>
      </c>
      <c r="H47" s="25">
        <f t="shared" si="1"/>
        <v>1242.0433849501483</v>
      </c>
      <c r="I47" s="24">
        <f t="shared" si="2"/>
        <v>29.258516757949121</v>
      </c>
    </row>
    <row r="48" spans="1:9">
      <c r="A48" s="30" t="s">
        <v>4</v>
      </c>
      <c r="B48" s="29" t="s">
        <v>89</v>
      </c>
      <c r="C48" s="29" t="s">
        <v>81</v>
      </c>
      <c r="D48" s="28">
        <f>'[1]INPUTS-Incidence'!I12</f>
        <v>3858096.9741600002</v>
      </c>
      <c r="E48" s="130">
        <f>ABS!AF48</f>
        <v>23.002933326236654</v>
      </c>
      <c r="F48" s="27">
        <f t="shared" si="0"/>
        <v>0.59622486112456885</v>
      </c>
      <c r="G48" s="26">
        <f>'[1]INTERNAL PARAMETERS-1'!M12</f>
        <v>49.09</v>
      </c>
      <c r="H48" s="25">
        <f t="shared" si="1"/>
        <v>1129.2139969849575</v>
      </c>
      <c r="I48" s="24">
        <f t="shared" si="2"/>
        <v>29.268678432605089</v>
      </c>
    </row>
    <row r="49" spans="1:9">
      <c r="A49" s="30" t="s">
        <v>4</v>
      </c>
      <c r="B49" s="29" t="s">
        <v>89</v>
      </c>
      <c r="C49" s="29" t="s">
        <v>80</v>
      </c>
      <c r="D49" s="28">
        <f>'[1]INPUTS-Incidence'!I13</f>
        <v>3499631.1646400001</v>
      </c>
      <c r="E49" s="130">
        <f>ABS!AF49</f>
        <v>25.878299992016242</v>
      </c>
      <c r="F49" s="27">
        <f t="shared" si="0"/>
        <v>0.73945792498045404</v>
      </c>
      <c r="G49" s="26">
        <f>'[1]INTERNAL PARAMETERS-1'!M13</f>
        <v>44.225000000000001</v>
      </c>
      <c r="H49" s="25">
        <f t="shared" si="1"/>
        <v>1144.4678171469184</v>
      </c>
      <c r="I49" s="24">
        <f t="shared" si="2"/>
        <v>32.70252673226058</v>
      </c>
    </row>
    <row r="50" spans="1:9">
      <c r="A50" s="30" t="s">
        <v>4</v>
      </c>
      <c r="B50" s="29" t="s">
        <v>89</v>
      </c>
      <c r="C50" s="29" t="s">
        <v>79</v>
      </c>
      <c r="D50" s="28">
        <f>'[1]INPUTS-Incidence'!I14</f>
        <v>3231023.3612799998</v>
      </c>
      <c r="E50" s="130">
        <f>ABS!AF50</f>
        <v>64.042257555999782</v>
      </c>
      <c r="F50" s="27">
        <f t="shared" si="0"/>
        <v>1.9821044416908471</v>
      </c>
      <c r="G50" s="26">
        <f>'[1]INTERNAL PARAMETERS-1'!M14</f>
        <v>39.424999999999997</v>
      </c>
      <c r="H50" s="25">
        <f t="shared" si="1"/>
        <v>2524.8660041452913</v>
      </c>
      <c r="I50" s="24">
        <f t="shared" si="2"/>
        <v>78.144467613661647</v>
      </c>
    </row>
    <row r="51" spans="1:9">
      <c r="A51" s="30" t="s">
        <v>4</v>
      </c>
      <c r="B51" s="29" t="s">
        <v>89</v>
      </c>
      <c r="C51" s="29" t="s">
        <v>78</v>
      </c>
      <c r="D51" s="28">
        <f>'[1]INPUTS-Incidence'!I15</f>
        <v>2868209.58372</v>
      </c>
      <c r="E51" s="130">
        <f>ABS!AF51</f>
        <v>73.452548462187508</v>
      </c>
      <c r="F51" s="27">
        <f t="shared" si="0"/>
        <v>2.5609198462729243</v>
      </c>
      <c r="G51" s="26">
        <f>'[1]INTERNAL PARAMETERS-1'!M15</f>
        <v>34.72</v>
      </c>
      <c r="H51" s="25">
        <f t="shared" si="1"/>
        <v>2550.2724826071503</v>
      </c>
      <c r="I51" s="24">
        <f t="shared" si="2"/>
        <v>88.915137062595932</v>
      </c>
    </row>
    <row r="52" spans="1:9">
      <c r="A52" s="30" t="s">
        <v>4</v>
      </c>
      <c r="B52" s="29" t="s">
        <v>89</v>
      </c>
      <c r="C52" s="29" t="s">
        <v>77</v>
      </c>
      <c r="D52" s="28">
        <f>'[1]INPUTS-Incidence'!I16</f>
        <v>2481240.4281600001</v>
      </c>
      <c r="E52" s="130">
        <f>ABS!AF52</f>
        <v>76.327915127967103</v>
      </c>
      <c r="F52" s="27">
        <f t="shared" si="0"/>
        <v>3.0761998821923586</v>
      </c>
      <c r="G52" s="26">
        <f>'[1]INTERNAL PARAMETERS-1'!M16</f>
        <v>30.094999999999999</v>
      </c>
      <c r="H52" s="25">
        <f t="shared" si="1"/>
        <v>2297.08860577617</v>
      </c>
      <c r="I52" s="24">
        <f t="shared" si="2"/>
        <v>92.57823545457903</v>
      </c>
    </row>
    <row r="53" spans="1:9">
      <c r="A53" s="30" t="s">
        <v>4</v>
      </c>
      <c r="B53" s="29" t="s">
        <v>89</v>
      </c>
      <c r="C53" s="29" t="s">
        <v>76</v>
      </c>
      <c r="D53" s="28">
        <f>'[1]INPUTS-Incidence'!I17</f>
        <v>1930014.7021999999</v>
      </c>
      <c r="E53" s="130">
        <f>ABS!AF53</f>
        <v>75.020930279885462</v>
      </c>
      <c r="F53" s="27">
        <f t="shared" si="0"/>
        <v>3.8870652225793947</v>
      </c>
      <c r="G53" s="26">
        <f>'[1]INTERNAL PARAMETERS-1'!M17</f>
        <v>25.55</v>
      </c>
      <c r="H53" s="25">
        <f t="shared" si="1"/>
        <v>1916.7847686510736</v>
      </c>
      <c r="I53" s="24">
        <f t="shared" si="2"/>
        <v>99.314516436903531</v>
      </c>
    </row>
    <row r="54" spans="1:9">
      <c r="A54" s="30" t="s">
        <v>4</v>
      </c>
      <c r="B54" s="29" t="s">
        <v>89</v>
      </c>
      <c r="C54" s="29" t="s">
        <v>75</v>
      </c>
      <c r="D54" s="28">
        <f>'[1]INPUTS-Incidence'!I18</f>
        <v>1230474.95532</v>
      </c>
      <c r="E54" s="130">
        <f>ABS!AF54</f>
        <v>51.495203014416155</v>
      </c>
      <c r="F54" s="27">
        <f t="shared" si="0"/>
        <v>4.1849858700313165</v>
      </c>
      <c r="G54" s="26">
        <f>'[1]INTERNAL PARAMETERS-1'!M18</f>
        <v>21.115000000000002</v>
      </c>
      <c r="H54" s="25">
        <f t="shared" si="1"/>
        <v>1087.3212116493971</v>
      </c>
      <c r="I54" s="24">
        <f t="shared" si="2"/>
        <v>88.365976645711257</v>
      </c>
    </row>
    <row r="55" spans="1:9">
      <c r="A55" s="30" t="s">
        <v>4</v>
      </c>
      <c r="B55" s="29" t="s">
        <v>89</v>
      </c>
      <c r="C55" s="29" t="s">
        <v>74</v>
      </c>
      <c r="D55" s="28">
        <f>'[1]INPUTS-Incidence'!I19</f>
        <v>610647.95583999995</v>
      </c>
      <c r="E55" s="130">
        <f>ABS!AF55</f>
        <v>28.492269688179501</v>
      </c>
      <c r="F55" s="27">
        <f t="shared" si="0"/>
        <v>4.6659076503393644</v>
      </c>
      <c r="G55" s="26">
        <f>'[1]INTERNAL PARAMETERS-1'!M19</f>
        <v>16.865000000000002</v>
      </c>
      <c r="H55" s="25">
        <f t="shared" si="1"/>
        <v>480.52212829114734</v>
      </c>
      <c r="I55" s="24">
        <f t="shared" si="2"/>
        <v>78.690532522973385</v>
      </c>
    </row>
    <row r="56" spans="1:9">
      <c r="A56" s="30" t="s">
        <v>4</v>
      </c>
      <c r="B56" s="29" t="s">
        <v>89</v>
      </c>
      <c r="C56" s="29" t="s">
        <v>73</v>
      </c>
      <c r="D56" s="28">
        <f>'[1]INPUTS-Incidence'!I20</f>
        <v>420786.68475999997</v>
      </c>
      <c r="E56" s="130">
        <f>ABS!AF56</f>
        <v>4.1823515138612111</v>
      </c>
      <c r="F56" s="27">
        <f t="shared" si="0"/>
        <v>0.99393627824669839</v>
      </c>
      <c r="G56" s="26">
        <f>'[1]INTERNAL PARAMETERS-1'!M20</f>
        <v>12.89</v>
      </c>
      <c r="H56" s="25">
        <f t="shared" si="1"/>
        <v>53.910511013671012</v>
      </c>
      <c r="I56" s="24">
        <f t="shared" si="2"/>
        <v>12.811838626599943</v>
      </c>
    </row>
    <row r="57" spans="1:9">
      <c r="A57" s="30" t="s">
        <v>4</v>
      </c>
      <c r="B57" s="29" t="s">
        <v>89</v>
      </c>
      <c r="C57" s="29" t="s">
        <v>72</v>
      </c>
      <c r="D57" s="28">
        <f>'[1]INPUTS-Incidence'!I21</f>
        <v>0</v>
      </c>
      <c r="E57" s="130">
        <f>ABS!AF57</f>
        <v>3.6595575746285589</v>
      </c>
      <c r="F57" s="27" t="e">
        <f t="shared" si="0"/>
        <v>#DIV/0!</v>
      </c>
      <c r="G57" s="26">
        <f>'[1]INTERNAL PARAMETERS-1'!M21</f>
        <v>9.3150000000000013</v>
      </c>
      <c r="H57" s="25">
        <f t="shared" si="1"/>
        <v>34.08877880766503</v>
      </c>
      <c r="I57" s="24" t="e">
        <f t="shared" si="2"/>
        <v>#DIV/0!</v>
      </c>
    </row>
    <row r="58" spans="1:9">
      <c r="A58" s="30" t="s">
        <v>4</v>
      </c>
      <c r="B58" s="29" t="s">
        <v>89</v>
      </c>
      <c r="C58" s="29" t="s">
        <v>70</v>
      </c>
      <c r="D58" s="28">
        <f>'[1]INPUTS-Incidence'!I22</f>
        <v>610164.84828000003</v>
      </c>
      <c r="E58" s="130">
        <f>ABS!AF58</f>
        <v>5.489336361942839</v>
      </c>
      <c r="F58" s="27">
        <f t="shared" si="0"/>
        <v>0.89964808320518408</v>
      </c>
      <c r="G58" s="26">
        <f>'[1]INTERNAL PARAMETERS-1'!M22</f>
        <v>5.05</v>
      </c>
      <c r="H58" s="25">
        <f t="shared" si="1"/>
        <v>27.721148627811335</v>
      </c>
      <c r="I58" s="24">
        <f t="shared" si="2"/>
        <v>4.5432228201861786</v>
      </c>
    </row>
    <row r="59" spans="1:9">
      <c r="A59" s="30" t="s">
        <v>4</v>
      </c>
      <c r="B59" s="29" t="s">
        <v>71</v>
      </c>
      <c r="C59" s="29" t="s">
        <v>88</v>
      </c>
      <c r="D59" s="28">
        <f>'[1]INPUTS-Incidence'!I23</f>
        <v>3724276.18004</v>
      </c>
      <c r="E59" s="130">
        <f>ABS!AF59</f>
        <v>1.0455878784653028</v>
      </c>
      <c r="F59" s="27">
        <f t="shared" si="0"/>
        <v>2.8074928601403367E-2</v>
      </c>
      <c r="G59" s="26">
        <f>'[1]INTERNAL PARAMETERS-1'!M5</f>
        <v>85.012</v>
      </c>
      <c r="H59" s="25">
        <f t="shared" si="1"/>
        <v>88.887516724092322</v>
      </c>
      <c r="I59" s="24">
        <f t="shared" si="2"/>
        <v>2.3867058302625033</v>
      </c>
    </row>
    <row r="60" spans="1:9">
      <c r="A60" s="30" t="s">
        <v>4</v>
      </c>
      <c r="B60" s="29" t="s">
        <v>71</v>
      </c>
      <c r="C60" s="29" t="s">
        <v>87</v>
      </c>
      <c r="D60" s="28">
        <f>'[1]INPUTS-Incidence'!I24</f>
        <v>3552289.8886799999</v>
      </c>
      <c r="E60" s="130">
        <f>ABS!AF60</f>
        <v>1.568381817697954</v>
      </c>
      <c r="F60" s="27">
        <f t="shared" si="0"/>
        <v>4.4151290205674938E-2</v>
      </c>
      <c r="G60" s="26">
        <f>'[1]INTERNAL PARAMETERS-1'!M6</f>
        <v>78.760000000000005</v>
      </c>
      <c r="H60" s="25">
        <f t="shared" si="1"/>
        <v>123.52575196189086</v>
      </c>
      <c r="I60" s="24">
        <f t="shared" si="2"/>
        <v>3.4773556165989588</v>
      </c>
    </row>
    <row r="61" spans="1:9">
      <c r="A61" s="30" t="s">
        <v>4</v>
      </c>
      <c r="B61" s="29" t="s">
        <v>71</v>
      </c>
      <c r="C61" s="29" t="s">
        <v>86</v>
      </c>
      <c r="D61" s="28">
        <f>'[1]INPUTS-Incidence'!I25</f>
        <v>3315567.1842800002</v>
      </c>
      <c r="E61" s="130">
        <f>ABS!AF61</f>
        <v>1.8297787873142795</v>
      </c>
      <c r="F61" s="27">
        <f t="shared" si="0"/>
        <v>5.5187504448401925E-2</v>
      </c>
      <c r="G61" s="26">
        <f>'[1]INTERNAL PARAMETERS-1'!M7</f>
        <v>73.784999999999997</v>
      </c>
      <c r="H61" s="25">
        <f t="shared" si="1"/>
        <v>135.0102278219841</v>
      </c>
      <c r="I61" s="24">
        <f t="shared" si="2"/>
        <v>4.0720100157253354</v>
      </c>
    </row>
    <row r="62" spans="1:9">
      <c r="A62" s="30" t="s">
        <v>4</v>
      </c>
      <c r="B62" s="29" t="s">
        <v>71</v>
      </c>
      <c r="C62" s="29" t="s">
        <v>85</v>
      </c>
      <c r="D62" s="28">
        <f>'[1]INPUTS-Incidence'!I26</f>
        <v>3131503.2039200002</v>
      </c>
      <c r="E62" s="130">
        <f>ABS!AF62</f>
        <v>3.9209545442448848</v>
      </c>
      <c r="F62" s="27">
        <f t="shared" si="0"/>
        <v>0.1252099802847608</v>
      </c>
      <c r="G62" s="26">
        <f>'[1]INTERNAL PARAMETERS-1'!M8</f>
        <v>68.824999999999989</v>
      </c>
      <c r="H62" s="25">
        <f t="shared" si="1"/>
        <v>269.85969650765412</v>
      </c>
      <c r="I62" s="24">
        <f t="shared" si="2"/>
        <v>8.6175768930986596</v>
      </c>
    </row>
    <row r="63" spans="1:9">
      <c r="A63" s="30" t="s">
        <v>4</v>
      </c>
      <c r="B63" s="29" t="s">
        <v>71</v>
      </c>
      <c r="C63" s="29" t="s">
        <v>84</v>
      </c>
      <c r="D63" s="28">
        <f>'[1]INPUTS-Incidence'!I27</f>
        <v>3481756.1849199999</v>
      </c>
      <c r="E63" s="130">
        <f>ABS!AF63</f>
        <v>4.4437484834775365</v>
      </c>
      <c r="F63" s="27">
        <f t="shared" si="0"/>
        <v>0.12762951359788108</v>
      </c>
      <c r="G63" s="26">
        <f>'[1]INTERNAL PARAMETERS-1'!M9</f>
        <v>63.875</v>
      </c>
      <c r="H63" s="25">
        <f t="shared" si="1"/>
        <v>283.84443438212764</v>
      </c>
      <c r="I63" s="24">
        <f t="shared" si="2"/>
        <v>8.1523351810646538</v>
      </c>
    </row>
    <row r="64" spans="1:9">
      <c r="A64" s="30" t="s">
        <v>4</v>
      </c>
      <c r="B64" s="29" t="s">
        <v>71</v>
      </c>
      <c r="C64" s="29" t="s">
        <v>83</v>
      </c>
      <c r="D64" s="28">
        <f>'[1]INPUTS-Incidence'!I28</f>
        <v>4289995.1327999998</v>
      </c>
      <c r="E64" s="130">
        <f>ABS!AF64</f>
        <v>4.9665424227101882</v>
      </c>
      <c r="F64" s="27">
        <f t="shared" si="0"/>
        <v>0.11577035099031961</v>
      </c>
      <c r="G64" s="26">
        <f>'[1]INTERNAL PARAMETERS-1'!M10</f>
        <v>58.935000000000002</v>
      </c>
      <c r="H64" s="25">
        <f t="shared" si="1"/>
        <v>292.70317768242495</v>
      </c>
      <c r="I64" s="24">
        <f t="shared" si="2"/>
        <v>6.8229256356144869</v>
      </c>
    </row>
    <row r="65" spans="1:9">
      <c r="A65" s="30" t="s">
        <v>4</v>
      </c>
      <c r="B65" s="29" t="s">
        <v>71</v>
      </c>
      <c r="C65" s="29" t="s">
        <v>82</v>
      </c>
      <c r="D65" s="28">
        <f>'[1]INPUTS-Incidence'!I29</f>
        <v>4114143.9809599998</v>
      </c>
      <c r="E65" s="130">
        <f>ABS!AF65</f>
        <v>8.1033060581060958</v>
      </c>
      <c r="F65" s="27">
        <f t="shared" si="0"/>
        <v>0.19696214074197907</v>
      </c>
      <c r="G65" s="26">
        <f>'[1]INTERNAL PARAMETERS-1'!M11</f>
        <v>53.995000000000005</v>
      </c>
      <c r="H65" s="25">
        <f t="shared" si="1"/>
        <v>437.53801060743871</v>
      </c>
      <c r="I65" s="24">
        <f t="shared" si="2"/>
        <v>10.634970789363161</v>
      </c>
    </row>
    <row r="66" spans="1:9">
      <c r="A66" s="30" t="s">
        <v>4</v>
      </c>
      <c r="B66" s="29" t="s">
        <v>71</v>
      </c>
      <c r="C66" s="29" t="s">
        <v>81</v>
      </c>
      <c r="D66" s="28">
        <f>'[1]INPUTS-Incidence'!I30</f>
        <v>3786113.9477200001</v>
      </c>
      <c r="E66" s="130">
        <f>ABS!AF66</f>
        <v>7.3191151492571178</v>
      </c>
      <c r="F66" s="27">
        <f t="shared" si="0"/>
        <v>0.19331470870454634</v>
      </c>
      <c r="G66" s="26">
        <f>'[1]INTERNAL PARAMETERS-1'!M12</f>
        <v>49.09</v>
      </c>
      <c r="H66" s="25">
        <f t="shared" si="1"/>
        <v>359.29536267703196</v>
      </c>
      <c r="I66" s="24">
        <f t="shared" si="2"/>
        <v>9.4898190503061812</v>
      </c>
    </row>
    <row r="67" spans="1:9">
      <c r="A67" s="30" t="s">
        <v>4</v>
      </c>
      <c r="B67" s="29" t="s">
        <v>71</v>
      </c>
      <c r="C67" s="29" t="s">
        <v>80</v>
      </c>
      <c r="D67" s="28">
        <f>'[1]INPUTS-Incidence'!I31</f>
        <v>3462914.9900799999</v>
      </c>
      <c r="E67" s="130">
        <f>ABS!AF67</f>
        <v>7.8419090884897695</v>
      </c>
      <c r="F67" s="27">
        <f t="shared" si="0"/>
        <v>0.2264539877806416</v>
      </c>
      <c r="G67" s="26">
        <f>'[1]INTERNAL PARAMETERS-1'!M13</f>
        <v>44.225000000000001</v>
      </c>
      <c r="H67" s="25">
        <f t="shared" si="1"/>
        <v>346.80842943846005</v>
      </c>
      <c r="I67" s="24">
        <f t="shared" si="2"/>
        <v>10.014927609598875</v>
      </c>
    </row>
    <row r="68" spans="1:9">
      <c r="A68" s="30" t="s">
        <v>4</v>
      </c>
      <c r="B68" s="29" t="s">
        <v>71</v>
      </c>
      <c r="C68" s="29" t="s">
        <v>79</v>
      </c>
      <c r="D68" s="28">
        <f>'[1]INPUTS-Incidence'!I32</f>
        <v>3222327.4251999999</v>
      </c>
      <c r="E68" s="130">
        <f>ABS!AF68</f>
        <v>9.4102909061877238</v>
      </c>
      <c r="F68" s="27">
        <f t="shared" si="0"/>
        <v>0.29203397620599203</v>
      </c>
      <c r="G68" s="26">
        <f>'[1]INTERNAL PARAMETERS-1'!M14</f>
        <v>39.424999999999997</v>
      </c>
      <c r="H68" s="25">
        <f t="shared" si="1"/>
        <v>371.00071897645097</v>
      </c>
      <c r="I68" s="24">
        <f t="shared" si="2"/>
        <v>11.513439511921234</v>
      </c>
    </row>
    <row r="69" spans="1:9">
      <c r="A69" s="30" t="s">
        <v>4</v>
      </c>
      <c r="B69" s="29" t="s">
        <v>71</v>
      </c>
      <c r="C69" s="29" t="s">
        <v>78</v>
      </c>
      <c r="D69" s="28">
        <f>'[1]INPUTS-Incidence'!I33</f>
        <v>2916037.2321600001</v>
      </c>
      <c r="E69" s="130">
        <f>ABS!AF69</f>
        <v>11.762863632734655</v>
      </c>
      <c r="F69" s="27">
        <f t="shared" ref="F69:F132" si="3">100000*E69/D69</f>
        <v>0.4033852346947413</v>
      </c>
      <c r="G69" s="26">
        <f>'[1]INTERNAL PARAMETERS-1'!M15</f>
        <v>34.72</v>
      </c>
      <c r="H69" s="25">
        <f t="shared" ref="H69:H132" si="4">G69*E69</f>
        <v>408.40662532854719</v>
      </c>
      <c r="I69" s="24">
        <f t="shared" ref="I69:I132" si="5">100000*H69/D69</f>
        <v>14.005535348601418</v>
      </c>
    </row>
    <row r="70" spans="1:9">
      <c r="A70" s="30" t="s">
        <v>4</v>
      </c>
      <c r="B70" s="29" t="s">
        <v>71</v>
      </c>
      <c r="C70" s="29" t="s">
        <v>77</v>
      </c>
      <c r="D70" s="28">
        <f>'[1]INPUTS-Incidence'!I34</f>
        <v>2663371.9782799999</v>
      </c>
      <c r="E70" s="130">
        <f>ABS!AF70</f>
        <v>12.808451511199957</v>
      </c>
      <c r="F70" s="27">
        <f t="shared" si="3"/>
        <v>0.48091110125261688</v>
      </c>
      <c r="G70" s="26">
        <f>'[1]INTERNAL PARAMETERS-1'!M16</f>
        <v>30.094999999999999</v>
      </c>
      <c r="H70" s="25">
        <f t="shared" si="4"/>
        <v>385.47034822956266</v>
      </c>
      <c r="I70" s="24">
        <f t="shared" si="5"/>
        <v>14.473019592197504</v>
      </c>
    </row>
    <row r="71" spans="1:9">
      <c r="A71" s="30" t="s">
        <v>4</v>
      </c>
      <c r="B71" s="29" t="s">
        <v>71</v>
      </c>
      <c r="C71" s="29" t="s">
        <v>76</v>
      </c>
      <c r="D71" s="28">
        <f>'[1]INPUTS-Incidence'!I35</f>
        <v>2226159.6364799999</v>
      </c>
      <c r="E71" s="130">
        <f>ABS!AF71</f>
        <v>12.808451511199957</v>
      </c>
      <c r="F71" s="27">
        <f t="shared" si="3"/>
        <v>0.57536087265748204</v>
      </c>
      <c r="G71" s="26">
        <f>'[1]INTERNAL PARAMETERS-1'!M17</f>
        <v>25.55</v>
      </c>
      <c r="H71" s="25">
        <f t="shared" si="4"/>
        <v>327.25593611115892</v>
      </c>
      <c r="I71" s="24">
        <f t="shared" si="5"/>
        <v>14.700470296398667</v>
      </c>
    </row>
    <row r="72" spans="1:9">
      <c r="A72" s="30" t="s">
        <v>4</v>
      </c>
      <c r="B72" s="29" t="s">
        <v>71</v>
      </c>
      <c r="C72" s="29" t="s">
        <v>75</v>
      </c>
      <c r="D72" s="28">
        <f>'[1]INPUTS-Incidence'!I36</f>
        <v>1546427.29956</v>
      </c>
      <c r="E72" s="130">
        <f>ABS!AF72</f>
        <v>12.02426060235098</v>
      </c>
      <c r="F72" s="27">
        <f t="shared" si="3"/>
        <v>0.77755097868307188</v>
      </c>
      <c r="G72" s="26">
        <f>'[1]INTERNAL PARAMETERS-1'!M18</f>
        <v>21.115000000000002</v>
      </c>
      <c r="H72" s="25">
        <f t="shared" si="4"/>
        <v>253.89226261864096</v>
      </c>
      <c r="I72" s="24">
        <f t="shared" si="5"/>
        <v>16.417988914893066</v>
      </c>
    </row>
    <row r="73" spans="1:9">
      <c r="A73" s="30" t="s">
        <v>4</v>
      </c>
      <c r="B73" s="29" t="s">
        <v>71</v>
      </c>
      <c r="C73" s="29" t="s">
        <v>74</v>
      </c>
      <c r="D73" s="28">
        <f>'[1]INPUTS-Incidence'!I37</f>
        <v>917421.25644000003</v>
      </c>
      <c r="E73" s="130">
        <f>ABS!AF73</f>
        <v>8.3647030277224221</v>
      </c>
      <c r="F73" s="27">
        <f t="shared" si="3"/>
        <v>0.91176250484768218</v>
      </c>
      <c r="G73" s="26">
        <f>'[1]INTERNAL PARAMETERS-1'!M19</f>
        <v>16.865000000000002</v>
      </c>
      <c r="H73" s="25">
        <f t="shared" si="4"/>
        <v>141.07071656253868</v>
      </c>
      <c r="I73" s="24">
        <f t="shared" si="5"/>
        <v>15.376874644256164</v>
      </c>
    </row>
    <row r="74" spans="1:9">
      <c r="A74" s="30" t="s">
        <v>4</v>
      </c>
      <c r="B74" s="29" t="s">
        <v>71</v>
      </c>
      <c r="C74" s="29" t="s">
        <v>73</v>
      </c>
      <c r="D74" s="28">
        <f>'[1]INPUTS-Incidence'!I38</f>
        <v>694225.56371999998</v>
      </c>
      <c r="E74" s="130">
        <f>ABS!AF74</f>
        <v>1.8297787873142795</v>
      </c>
      <c r="F74" s="27">
        <f t="shared" si="3"/>
        <v>0.26357121992302185</v>
      </c>
      <c r="G74" s="26">
        <f>'[1]INTERNAL PARAMETERS-1'!M20</f>
        <v>12.89</v>
      </c>
      <c r="H74" s="25">
        <f t="shared" si="4"/>
        <v>23.585848568481062</v>
      </c>
      <c r="I74" s="24">
        <f t="shared" si="5"/>
        <v>3.3974330248077518</v>
      </c>
    </row>
    <row r="75" spans="1:9">
      <c r="A75" s="30" t="s">
        <v>4</v>
      </c>
      <c r="B75" s="29" t="s">
        <v>71</v>
      </c>
      <c r="C75" s="29" t="s">
        <v>72</v>
      </c>
      <c r="D75" s="28">
        <f>'[1]INPUTS-Incidence'!I39</f>
        <v>0</v>
      </c>
      <c r="E75" s="130">
        <f>ABS!AF75</f>
        <v>2.0911757569306055</v>
      </c>
      <c r="F75" s="27" t="e">
        <f t="shared" si="3"/>
        <v>#DIV/0!</v>
      </c>
      <c r="G75" s="26">
        <f>'[1]INTERNAL PARAMETERS-1'!M21</f>
        <v>9.3150000000000013</v>
      </c>
      <c r="H75" s="25">
        <f t="shared" si="4"/>
        <v>19.479302175808595</v>
      </c>
      <c r="I75" s="24" t="e">
        <f t="shared" si="5"/>
        <v>#DIV/0!</v>
      </c>
    </row>
    <row r="76" spans="1:9">
      <c r="A76" s="30" t="s">
        <v>4</v>
      </c>
      <c r="B76" s="29" t="s">
        <v>71</v>
      </c>
      <c r="C76" s="29" t="s">
        <v>70</v>
      </c>
      <c r="D76" s="28">
        <f>'[1]INPUTS-Incidence'!I40</f>
        <v>1265258.69964</v>
      </c>
      <c r="E76" s="130">
        <f>ABS!AF76</f>
        <v>3.1367636353959081</v>
      </c>
      <c r="F76" s="27">
        <f t="shared" si="3"/>
        <v>0.24791480479750119</v>
      </c>
      <c r="G76" s="26">
        <f>'[1]INTERNAL PARAMETERS-1'!M22</f>
        <v>5.05</v>
      </c>
      <c r="H76" s="25">
        <f t="shared" si="4"/>
        <v>15.840656358749335</v>
      </c>
      <c r="I76" s="24">
        <f t="shared" si="5"/>
        <v>1.251969764227381</v>
      </c>
    </row>
    <row r="77" spans="1:9">
      <c r="A77" s="30" t="s">
        <v>10</v>
      </c>
      <c r="B77" s="29" t="s">
        <v>89</v>
      </c>
      <c r="C77" s="29" t="s">
        <v>88</v>
      </c>
      <c r="D77" s="28">
        <f>'[1]INPUTS-Incidence'!I5</f>
        <v>4180329.7166800001</v>
      </c>
      <c r="E77" s="130">
        <f>ABS!AF77</f>
        <v>43.131646788990821</v>
      </c>
      <c r="F77" s="27">
        <f t="shared" si="3"/>
        <v>1.0317761926024771</v>
      </c>
      <c r="G77" s="26">
        <f>'[1]INTERNAL PARAMETERS-1'!M5</f>
        <v>85.012</v>
      </c>
      <c r="H77" s="25">
        <f t="shared" si="4"/>
        <v>3666.7075568256878</v>
      </c>
      <c r="I77" s="24">
        <f t="shared" si="5"/>
        <v>87.713357685521785</v>
      </c>
    </row>
    <row r="78" spans="1:9">
      <c r="A78" s="30" t="s">
        <v>10</v>
      </c>
      <c r="B78" s="29" t="s">
        <v>89</v>
      </c>
      <c r="C78" s="29" t="s">
        <v>87</v>
      </c>
      <c r="D78" s="28">
        <f>'[1]INPUTS-Incidence'!I6</f>
        <v>3986120.47756</v>
      </c>
      <c r="E78" s="130">
        <f>ABS!AF78</f>
        <v>52.055435779816506</v>
      </c>
      <c r="F78" s="27">
        <f t="shared" si="3"/>
        <v>1.3059172715141036</v>
      </c>
      <c r="G78" s="26">
        <f>'[1]INTERNAL PARAMETERS-1'!M6</f>
        <v>78.760000000000005</v>
      </c>
      <c r="H78" s="25">
        <f t="shared" si="4"/>
        <v>4099.886122018348</v>
      </c>
      <c r="I78" s="24">
        <f t="shared" si="5"/>
        <v>102.8540443044508</v>
      </c>
    </row>
    <row r="79" spans="1:9">
      <c r="A79" s="30" t="s">
        <v>10</v>
      </c>
      <c r="B79" s="29" t="s">
        <v>89</v>
      </c>
      <c r="C79" s="29" t="s">
        <v>86</v>
      </c>
      <c r="D79" s="28">
        <f>'[1]INPUTS-Incidence'!I7</f>
        <v>3672583.6711200001</v>
      </c>
      <c r="E79" s="130">
        <f>ABS!AF79</f>
        <v>107.08546788990824</v>
      </c>
      <c r="F79" s="27">
        <f t="shared" si="3"/>
        <v>2.9158074391059738</v>
      </c>
      <c r="G79" s="26">
        <f>'[1]INTERNAL PARAMETERS-1'!M7</f>
        <v>73.784999999999997</v>
      </c>
      <c r="H79" s="25">
        <f t="shared" si="4"/>
        <v>7901.3012482568793</v>
      </c>
      <c r="I79" s="24">
        <f t="shared" si="5"/>
        <v>215.14285189443427</v>
      </c>
    </row>
    <row r="80" spans="1:9">
      <c r="A80" s="30" t="s">
        <v>10</v>
      </c>
      <c r="B80" s="29" t="s">
        <v>89</v>
      </c>
      <c r="C80" s="29" t="s">
        <v>85</v>
      </c>
      <c r="D80" s="28">
        <f>'[1]INPUTS-Incidence'!I8</f>
        <v>3131503.2039200002</v>
      </c>
      <c r="E80" s="130">
        <f>ABS!AF80</f>
        <v>1191.3258302752292</v>
      </c>
      <c r="F80" s="27">
        <f t="shared" si="3"/>
        <v>38.043257589004966</v>
      </c>
      <c r="G80" s="26">
        <f>'[1]INTERNAL PARAMETERS-1'!M8</f>
        <v>68.824999999999989</v>
      </c>
      <c r="H80" s="25">
        <f t="shared" si="4"/>
        <v>81993.000268692645</v>
      </c>
      <c r="I80" s="24">
        <f t="shared" si="5"/>
        <v>2618.3272035632667</v>
      </c>
    </row>
    <row r="81" spans="1:9">
      <c r="A81" s="30" t="s">
        <v>10</v>
      </c>
      <c r="B81" s="29" t="s">
        <v>89</v>
      </c>
      <c r="C81" s="29" t="s">
        <v>84</v>
      </c>
      <c r="D81" s="28">
        <f>'[1]INPUTS-Incidence'!I9</f>
        <v>3675482.31648</v>
      </c>
      <c r="E81" s="130">
        <f>ABS!AF81</f>
        <v>1622.6422981651372</v>
      </c>
      <c r="F81" s="27">
        <f t="shared" si="3"/>
        <v>44.147737859861003</v>
      </c>
      <c r="G81" s="26">
        <f>'[1]INTERNAL PARAMETERS-1'!M9</f>
        <v>63.875</v>
      </c>
      <c r="H81" s="25">
        <f t="shared" si="4"/>
        <v>103646.27679529814</v>
      </c>
      <c r="I81" s="24">
        <f t="shared" si="5"/>
        <v>2819.9367557986216</v>
      </c>
    </row>
    <row r="82" spans="1:9">
      <c r="A82" s="30" t="s">
        <v>10</v>
      </c>
      <c r="B82" s="29" t="s">
        <v>89</v>
      </c>
      <c r="C82" s="29" t="s">
        <v>83</v>
      </c>
      <c r="D82" s="28">
        <f>'[1]INPUTS-Incidence'!I10</f>
        <v>4465846.2846400002</v>
      </c>
      <c r="E82" s="130">
        <f>ABS!AF82</f>
        <v>1241.893967889908</v>
      </c>
      <c r="F82" s="27">
        <f t="shared" si="3"/>
        <v>27.808703854436835</v>
      </c>
      <c r="G82" s="26">
        <f>'[1]INTERNAL PARAMETERS-1'!M10</f>
        <v>58.935000000000002</v>
      </c>
      <c r="H82" s="25">
        <f t="shared" si="4"/>
        <v>73191.020997591739</v>
      </c>
      <c r="I82" s="24">
        <f t="shared" si="5"/>
        <v>1638.9059616612353</v>
      </c>
    </row>
    <row r="83" spans="1:9">
      <c r="A83" s="30" t="s">
        <v>10</v>
      </c>
      <c r="B83" s="29" t="s">
        <v>89</v>
      </c>
      <c r="C83" s="29" t="s">
        <v>82</v>
      </c>
      <c r="D83" s="28">
        <f>'[1]INPUTS-Incidence'!I11</f>
        <v>4245066.1297199996</v>
      </c>
      <c r="E83" s="130">
        <f>ABS!AF83</f>
        <v>868.58212844036677</v>
      </c>
      <c r="F83" s="27">
        <f t="shared" si="3"/>
        <v>20.460979921122163</v>
      </c>
      <c r="G83" s="26">
        <f>'[1]INTERNAL PARAMETERS-1'!M11</f>
        <v>53.995000000000005</v>
      </c>
      <c r="H83" s="25">
        <f t="shared" si="4"/>
        <v>46899.092025137608</v>
      </c>
      <c r="I83" s="24">
        <f t="shared" si="5"/>
        <v>1104.7906108409911</v>
      </c>
    </row>
    <row r="84" spans="1:9">
      <c r="A84" s="30" t="s">
        <v>10</v>
      </c>
      <c r="B84" s="29" t="s">
        <v>89</v>
      </c>
      <c r="C84" s="29" t="s">
        <v>81</v>
      </c>
      <c r="D84" s="28">
        <f>'[1]INPUTS-Incidence'!I12</f>
        <v>3858096.9741600002</v>
      </c>
      <c r="E84" s="130">
        <f>ABS!AF84</f>
        <v>859.65833944954113</v>
      </c>
      <c r="F84" s="27">
        <f t="shared" si="3"/>
        <v>22.281926690987575</v>
      </c>
      <c r="G84" s="26">
        <f>'[1]INTERNAL PARAMETERS-1'!M12</f>
        <v>49.09</v>
      </c>
      <c r="H84" s="25">
        <f t="shared" si="4"/>
        <v>42200.627883577974</v>
      </c>
      <c r="I84" s="24">
        <f t="shared" si="5"/>
        <v>1093.8197812605802</v>
      </c>
    </row>
    <row r="85" spans="1:9">
      <c r="A85" s="30" t="s">
        <v>10</v>
      </c>
      <c r="B85" s="29" t="s">
        <v>89</v>
      </c>
      <c r="C85" s="29" t="s">
        <v>80</v>
      </c>
      <c r="D85" s="28">
        <f>'[1]INPUTS-Incidence'!I13</f>
        <v>3499631.1646400001</v>
      </c>
      <c r="E85" s="130">
        <f>ABS!AF85</f>
        <v>977.15489449541269</v>
      </c>
      <c r="F85" s="27">
        <f t="shared" si="3"/>
        <v>27.92165369792421</v>
      </c>
      <c r="G85" s="26">
        <f>'[1]INTERNAL PARAMETERS-1'!M13</f>
        <v>44.225000000000001</v>
      </c>
      <c r="H85" s="25">
        <f t="shared" si="4"/>
        <v>43214.675209059627</v>
      </c>
      <c r="I85" s="24">
        <f t="shared" si="5"/>
        <v>1234.8351347906982</v>
      </c>
    </row>
    <row r="86" spans="1:9">
      <c r="A86" s="30" t="s">
        <v>10</v>
      </c>
      <c r="B86" s="29" t="s">
        <v>89</v>
      </c>
      <c r="C86" s="29" t="s">
        <v>79</v>
      </c>
      <c r="D86" s="28">
        <f>'[1]INPUTS-Incidence'!I14</f>
        <v>3231023.3612799998</v>
      </c>
      <c r="E86" s="130">
        <f>ABS!AF86</f>
        <v>1053.007100917431</v>
      </c>
      <c r="F86" s="27">
        <f t="shared" si="3"/>
        <v>32.590513381502525</v>
      </c>
      <c r="G86" s="26">
        <f>'[1]INTERNAL PARAMETERS-1'!M14</f>
        <v>39.424999999999997</v>
      </c>
      <c r="H86" s="25">
        <f t="shared" si="4"/>
        <v>41514.804953669714</v>
      </c>
      <c r="I86" s="24">
        <f t="shared" si="5"/>
        <v>1284.880990065737</v>
      </c>
    </row>
    <row r="87" spans="1:9">
      <c r="A87" s="30" t="s">
        <v>10</v>
      </c>
      <c r="B87" s="29" t="s">
        <v>89</v>
      </c>
      <c r="C87" s="29" t="s">
        <v>78</v>
      </c>
      <c r="D87" s="28">
        <f>'[1]INPUTS-Incidence'!I15</f>
        <v>2868209.58372</v>
      </c>
      <c r="E87" s="130">
        <f>ABS!AF87</f>
        <v>974.1802981651374</v>
      </c>
      <c r="F87" s="27">
        <f t="shared" si="3"/>
        <v>33.964752913964141</v>
      </c>
      <c r="G87" s="26">
        <f>'[1]INTERNAL PARAMETERS-1'!M15</f>
        <v>34.72</v>
      </c>
      <c r="H87" s="25">
        <f t="shared" si="4"/>
        <v>33823.53995229357</v>
      </c>
      <c r="I87" s="24">
        <f t="shared" si="5"/>
        <v>1179.2562211728348</v>
      </c>
    </row>
    <row r="88" spans="1:9">
      <c r="A88" s="30" t="s">
        <v>10</v>
      </c>
      <c r="B88" s="29" t="s">
        <v>89</v>
      </c>
      <c r="C88" s="29" t="s">
        <v>77</v>
      </c>
      <c r="D88" s="28">
        <f>'[1]INPUTS-Incidence'!I16</f>
        <v>2481240.4281600001</v>
      </c>
      <c r="E88" s="130">
        <f>ABS!AF88</f>
        <v>907.25188073394474</v>
      </c>
      <c r="F88" s="27">
        <f t="shared" si="3"/>
        <v>36.564448589398914</v>
      </c>
      <c r="G88" s="26">
        <f>'[1]INTERNAL PARAMETERS-1'!M16</f>
        <v>30.094999999999999</v>
      </c>
      <c r="H88" s="25">
        <f t="shared" si="4"/>
        <v>27303.745350688067</v>
      </c>
      <c r="I88" s="24">
        <f t="shared" si="5"/>
        <v>1100.4070802979602</v>
      </c>
    </row>
    <row r="89" spans="1:9">
      <c r="A89" s="30" t="s">
        <v>10</v>
      </c>
      <c r="B89" s="29" t="s">
        <v>89</v>
      </c>
      <c r="C89" s="29" t="s">
        <v>76</v>
      </c>
      <c r="D89" s="28">
        <f>'[1]INPUTS-Incidence'!I17</f>
        <v>1930014.7021999999</v>
      </c>
      <c r="E89" s="130">
        <f>ABS!AF89</f>
        <v>395.62131192660542</v>
      </c>
      <c r="F89" s="27">
        <f t="shared" si="3"/>
        <v>20.498357420575168</v>
      </c>
      <c r="G89" s="26">
        <f>'[1]INTERNAL PARAMETERS-1'!M17</f>
        <v>25.55</v>
      </c>
      <c r="H89" s="25">
        <f t="shared" si="4"/>
        <v>10108.124519724768</v>
      </c>
      <c r="I89" s="24">
        <f t="shared" si="5"/>
        <v>523.73303209569553</v>
      </c>
    </row>
    <row r="90" spans="1:9">
      <c r="A90" s="30" t="s">
        <v>10</v>
      </c>
      <c r="B90" s="29" t="s">
        <v>89</v>
      </c>
      <c r="C90" s="29" t="s">
        <v>75</v>
      </c>
      <c r="D90" s="28">
        <f>'[1]INPUTS-Incidence'!I18</f>
        <v>1230474.95532</v>
      </c>
      <c r="E90" s="130">
        <f>ABS!AF90</f>
        <v>246.89149541284399</v>
      </c>
      <c r="F90" s="27">
        <f t="shared" si="3"/>
        <v>20.064731455557084</v>
      </c>
      <c r="G90" s="26">
        <f>'[1]INTERNAL PARAMETERS-1'!M18</f>
        <v>21.115000000000002</v>
      </c>
      <c r="H90" s="25">
        <f t="shared" si="4"/>
        <v>5213.1139256422011</v>
      </c>
      <c r="I90" s="24">
        <f t="shared" si="5"/>
        <v>423.66680468408782</v>
      </c>
    </row>
    <row r="91" spans="1:9">
      <c r="A91" s="30" t="s">
        <v>10</v>
      </c>
      <c r="B91" s="29" t="s">
        <v>89</v>
      </c>
      <c r="C91" s="29" t="s">
        <v>74</v>
      </c>
      <c r="D91" s="28">
        <f>'[1]INPUTS-Incidence'!I19</f>
        <v>610647.95583999995</v>
      </c>
      <c r="E91" s="130">
        <f>ABS!AF91</f>
        <v>118.98385321100916</v>
      </c>
      <c r="F91" s="27">
        <f t="shared" si="3"/>
        <v>19.484852454363239</v>
      </c>
      <c r="G91" s="26">
        <f>'[1]INTERNAL PARAMETERS-1'!M19</f>
        <v>16.865000000000002</v>
      </c>
      <c r="H91" s="25">
        <f t="shared" si="4"/>
        <v>2006.6626844036698</v>
      </c>
      <c r="I91" s="24">
        <f t="shared" si="5"/>
        <v>328.61203664283602</v>
      </c>
    </row>
    <row r="92" spans="1:9">
      <c r="A92" s="30" t="s">
        <v>10</v>
      </c>
      <c r="B92" s="29" t="s">
        <v>89</v>
      </c>
      <c r="C92" s="29" t="s">
        <v>73</v>
      </c>
      <c r="D92" s="28">
        <f>'[1]INPUTS-Incidence'!I20</f>
        <v>420786.68475999997</v>
      </c>
      <c r="E92" s="130">
        <f>ABS!AF92</f>
        <v>49.080839449541273</v>
      </c>
      <c r="F92" s="27">
        <f t="shared" si="3"/>
        <v>11.664066670154982</v>
      </c>
      <c r="G92" s="26">
        <f>'[1]INTERNAL PARAMETERS-1'!M20</f>
        <v>12.89</v>
      </c>
      <c r="H92" s="25">
        <f t="shared" si="4"/>
        <v>632.65202050458709</v>
      </c>
      <c r="I92" s="24">
        <f t="shared" si="5"/>
        <v>150.34981937829775</v>
      </c>
    </row>
    <row r="93" spans="1:9">
      <c r="A93" s="30" t="s">
        <v>10</v>
      </c>
      <c r="B93" s="29" t="s">
        <v>89</v>
      </c>
      <c r="C93" s="29" t="s">
        <v>72</v>
      </c>
      <c r="D93" s="28">
        <f>'[1]INPUTS-Incidence'!I21</f>
        <v>0</v>
      </c>
      <c r="E93" s="130">
        <f>ABS!AF93</f>
        <v>37.182454128440362</v>
      </c>
      <c r="F93" s="27" t="e">
        <f t="shared" si="3"/>
        <v>#DIV/0!</v>
      </c>
      <c r="G93" s="26">
        <f>'[1]INTERNAL PARAMETERS-1'!M21</f>
        <v>9.3150000000000013</v>
      </c>
      <c r="H93" s="25">
        <f t="shared" si="4"/>
        <v>346.35456020642204</v>
      </c>
      <c r="I93" s="24" t="e">
        <f t="shared" si="5"/>
        <v>#DIV/0!</v>
      </c>
    </row>
    <row r="94" spans="1:9">
      <c r="A94" s="30" t="s">
        <v>10</v>
      </c>
      <c r="B94" s="29" t="s">
        <v>89</v>
      </c>
      <c r="C94" s="29" t="s">
        <v>70</v>
      </c>
      <c r="D94" s="28">
        <f>'[1]INPUTS-Incidence'!I22</f>
        <v>610164.84828000003</v>
      </c>
      <c r="E94" s="130">
        <f>ABS!AF94</f>
        <v>31.2332614678899</v>
      </c>
      <c r="F94" s="27">
        <f t="shared" si="3"/>
        <v>5.1188234713837844</v>
      </c>
      <c r="G94" s="26">
        <f>'[1]INTERNAL PARAMETERS-1'!M22</f>
        <v>5.05</v>
      </c>
      <c r="H94" s="25">
        <f t="shared" si="4"/>
        <v>157.727970412844</v>
      </c>
      <c r="I94" s="24">
        <f t="shared" si="5"/>
        <v>25.850058530488113</v>
      </c>
    </row>
    <row r="95" spans="1:9">
      <c r="A95" s="30" t="s">
        <v>10</v>
      </c>
      <c r="B95" s="29" t="s">
        <v>71</v>
      </c>
      <c r="C95" s="29" t="s">
        <v>88</v>
      </c>
      <c r="D95" s="28">
        <f>'[1]INPUTS-Incidence'!I23</f>
        <v>3724276.18004</v>
      </c>
      <c r="E95" s="130">
        <f>ABS!AF95</f>
        <v>11.898385321100916</v>
      </c>
      <c r="F95" s="27">
        <f t="shared" si="3"/>
        <v>0.31948181998073844</v>
      </c>
      <c r="G95" s="26">
        <f>'[1]INTERNAL PARAMETERS-1'!M5</f>
        <v>85.012</v>
      </c>
      <c r="H95" s="25">
        <f t="shared" si="4"/>
        <v>1011.5055329174311</v>
      </c>
      <c r="I95" s="24">
        <f t="shared" si="5"/>
        <v>27.15978848020254</v>
      </c>
    </row>
    <row r="96" spans="1:9">
      <c r="A96" s="30" t="s">
        <v>10</v>
      </c>
      <c r="B96" s="29" t="s">
        <v>71</v>
      </c>
      <c r="C96" s="29" t="s">
        <v>87</v>
      </c>
      <c r="D96" s="28">
        <f>'[1]INPUTS-Incidence'!I24</f>
        <v>3552289.8886799999</v>
      </c>
      <c r="E96" s="130">
        <f>ABS!AF96</f>
        <v>23.796770642201832</v>
      </c>
      <c r="F96" s="27">
        <f t="shared" si="3"/>
        <v>0.66989945606732293</v>
      </c>
      <c r="G96" s="26">
        <f>'[1]INTERNAL PARAMETERS-1'!M6</f>
        <v>78.760000000000005</v>
      </c>
      <c r="H96" s="25">
        <f t="shared" si="4"/>
        <v>1874.2336557798164</v>
      </c>
      <c r="I96" s="24">
        <f t="shared" si="5"/>
        <v>52.761281159862364</v>
      </c>
    </row>
    <row r="97" spans="1:9">
      <c r="A97" s="30" t="s">
        <v>10</v>
      </c>
      <c r="B97" s="29" t="s">
        <v>71</v>
      </c>
      <c r="C97" s="29" t="s">
        <v>86</v>
      </c>
      <c r="D97" s="28">
        <f>'[1]INPUTS-Incidence'!I25</f>
        <v>3315567.1842800002</v>
      </c>
      <c r="E97" s="130">
        <f>ABS!AF97</f>
        <v>29.745963302752291</v>
      </c>
      <c r="F97" s="27">
        <f t="shared" si="3"/>
        <v>0.89716062590394607</v>
      </c>
      <c r="G97" s="26">
        <f>'[1]INTERNAL PARAMETERS-1'!M7</f>
        <v>73.784999999999997</v>
      </c>
      <c r="H97" s="25">
        <f t="shared" si="4"/>
        <v>2194.8059022935777</v>
      </c>
      <c r="I97" s="24">
        <f t="shared" si="5"/>
        <v>66.196996782322657</v>
      </c>
    </row>
    <row r="98" spans="1:9">
      <c r="A98" s="30" t="s">
        <v>10</v>
      </c>
      <c r="B98" s="29" t="s">
        <v>71</v>
      </c>
      <c r="C98" s="29" t="s">
        <v>85</v>
      </c>
      <c r="D98" s="28">
        <f>'[1]INPUTS-Incidence'!I26</f>
        <v>3131503.2039200002</v>
      </c>
      <c r="E98" s="130">
        <f>ABS!AF98</f>
        <v>147.2425183486238</v>
      </c>
      <c r="F98" s="27">
        <f t="shared" si="3"/>
        <v>4.7019756570680293</v>
      </c>
      <c r="G98" s="26">
        <f>'[1]INTERNAL PARAMETERS-1'!M8</f>
        <v>68.824999999999989</v>
      </c>
      <c r="H98" s="25">
        <f t="shared" si="4"/>
        <v>10133.966325344032</v>
      </c>
      <c r="I98" s="24">
        <f t="shared" si="5"/>
        <v>323.61347459770707</v>
      </c>
    </row>
    <row r="99" spans="1:9">
      <c r="A99" s="30" t="s">
        <v>10</v>
      </c>
      <c r="B99" s="29" t="s">
        <v>71</v>
      </c>
      <c r="C99" s="29" t="s">
        <v>84</v>
      </c>
      <c r="D99" s="28">
        <f>'[1]INPUTS-Incidence'!I27</f>
        <v>3481756.1849199999</v>
      </c>
      <c r="E99" s="130">
        <f>ABS!AF99</f>
        <v>160.62820183486235</v>
      </c>
      <c r="F99" s="27">
        <f t="shared" si="3"/>
        <v>4.6134247576141831</v>
      </c>
      <c r="G99" s="26">
        <f>'[1]INTERNAL PARAMETERS-1'!M9</f>
        <v>63.875</v>
      </c>
      <c r="H99" s="25">
        <f t="shared" si="4"/>
        <v>10260.126392201833</v>
      </c>
      <c r="I99" s="24">
        <f t="shared" si="5"/>
        <v>294.682506392606</v>
      </c>
    </row>
    <row r="100" spans="1:9">
      <c r="A100" s="30" t="s">
        <v>10</v>
      </c>
      <c r="B100" s="29" t="s">
        <v>71</v>
      </c>
      <c r="C100" s="29" t="s">
        <v>83</v>
      </c>
      <c r="D100" s="28">
        <f>'[1]INPUTS-Incidence'!I28</f>
        <v>4289995.1327999998</v>
      </c>
      <c r="E100" s="130">
        <f>ABS!AF100</f>
        <v>148.72981651376145</v>
      </c>
      <c r="F100" s="27">
        <f t="shared" si="3"/>
        <v>3.4668994231862515</v>
      </c>
      <c r="G100" s="26">
        <f>'[1]INTERNAL PARAMETERS-1'!M10</f>
        <v>58.935000000000002</v>
      </c>
      <c r="H100" s="25">
        <f t="shared" si="4"/>
        <v>8765.3917362385309</v>
      </c>
      <c r="I100" s="24">
        <f t="shared" si="5"/>
        <v>204.32171750548173</v>
      </c>
    </row>
    <row r="101" spans="1:9">
      <c r="A101" s="30" t="s">
        <v>10</v>
      </c>
      <c r="B101" s="29" t="s">
        <v>71</v>
      </c>
      <c r="C101" s="29" t="s">
        <v>82</v>
      </c>
      <c r="D101" s="28">
        <f>'[1]INPUTS-Incidence'!I29</f>
        <v>4114143.9809599998</v>
      </c>
      <c r="E101" s="130">
        <f>ABS!AF101</f>
        <v>129.39494036697246</v>
      </c>
      <c r="F101" s="27">
        <f t="shared" si="3"/>
        <v>3.1451242583099699</v>
      </c>
      <c r="G101" s="26">
        <f>'[1]INTERNAL PARAMETERS-1'!M11</f>
        <v>53.995000000000005</v>
      </c>
      <c r="H101" s="25">
        <f t="shared" si="4"/>
        <v>6986.6798051146789</v>
      </c>
      <c r="I101" s="24">
        <f t="shared" si="5"/>
        <v>169.82098432744687</v>
      </c>
    </row>
    <row r="102" spans="1:9">
      <c r="A102" s="30" t="s">
        <v>10</v>
      </c>
      <c r="B102" s="29" t="s">
        <v>71</v>
      </c>
      <c r="C102" s="29" t="s">
        <v>81</v>
      </c>
      <c r="D102" s="28">
        <f>'[1]INPUTS-Incidence'!I30</f>
        <v>3786113.9477200001</v>
      </c>
      <c r="E102" s="130">
        <f>ABS!AF102</f>
        <v>116.00925688073393</v>
      </c>
      <c r="F102" s="27">
        <f t="shared" si="3"/>
        <v>3.0640719873366402</v>
      </c>
      <c r="G102" s="26">
        <f>'[1]INTERNAL PARAMETERS-1'!M12</f>
        <v>49.09</v>
      </c>
      <c r="H102" s="25">
        <f t="shared" si="4"/>
        <v>5694.8944202752291</v>
      </c>
      <c r="I102" s="24">
        <f t="shared" si="5"/>
        <v>150.41529385835568</v>
      </c>
    </row>
    <row r="103" spans="1:9">
      <c r="A103" s="30" t="s">
        <v>10</v>
      </c>
      <c r="B103" s="29" t="s">
        <v>71</v>
      </c>
      <c r="C103" s="29" t="s">
        <v>80</v>
      </c>
      <c r="D103" s="28">
        <f>'[1]INPUTS-Incidence'!I31</f>
        <v>3462914.9900799999</v>
      </c>
      <c r="E103" s="130">
        <f>ABS!AF103</f>
        <v>123.445747706422</v>
      </c>
      <c r="F103" s="27">
        <f t="shared" si="3"/>
        <v>3.5647929002025593</v>
      </c>
      <c r="G103" s="26">
        <f>'[1]INTERNAL PARAMETERS-1'!M13</f>
        <v>44.225000000000001</v>
      </c>
      <c r="H103" s="25">
        <f t="shared" si="4"/>
        <v>5459.3881923165127</v>
      </c>
      <c r="I103" s="24">
        <f t="shared" si="5"/>
        <v>157.6529660114582</v>
      </c>
    </row>
    <row r="104" spans="1:9">
      <c r="A104" s="30" t="s">
        <v>10</v>
      </c>
      <c r="B104" s="29" t="s">
        <v>71</v>
      </c>
      <c r="C104" s="29" t="s">
        <v>79</v>
      </c>
      <c r="D104" s="28">
        <f>'[1]INPUTS-Incidence'!I32</f>
        <v>3222327.4251999999</v>
      </c>
      <c r="E104" s="130">
        <f>ABS!AF104</f>
        <v>156.1663073394495</v>
      </c>
      <c r="F104" s="27">
        <f t="shared" si="3"/>
        <v>4.8463823420972423</v>
      </c>
      <c r="G104" s="26">
        <f>'[1]INTERNAL PARAMETERS-1'!M14</f>
        <v>39.424999999999997</v>
      </c>
      <c r="H104" s="25">
        <f t="shared" si="4"/>
        <v>6156.856666857796</v>
      </c>
      <c r="I104" s="24">
        <f t="shared" si="5"/>
        <v>191.06862383718374</v>
      </c>
    </row>
    <row r="105" spans="1:9">
      <c r="A105" s="30" t="s">
        <v>10</v>
      </c>
      <c r="B105" s="29" t="s">
        <v>71</v>
      </c>
      <c r="C105" s="29" t="s">
        <v>78</v>
      </c>
      <c r="D105" s="28">
        <f>'[1]INPUTS-Incidence'!I33</f>
        <v>2916037.2321600001</v>
      </c>
      <c r="E105" s="130">
        <f>ABS!AF105</f>
        <v>151.70441284403665</v>
      </c>
      <c r="F105" s="27">
        <f t="shared" si="3"/>
        <v>5.2024168680337608</v>
      </c>
      <c r="G105" s="26">
        <f>'[1]INTERNAL PARAMETERS-1'!M15</f>
        <v>34.72</v>
      </c>
      <c r="H105" s="25">
        <f t="shared" si="4"/>
        <v>5267.1772139449522</v>
      </c>
      <c r="I105" s="24">
        <f t="shared" si="5"/>
        <v>180.62791365813217</v>
      </c>
    </row>
    <row r="106" spans="1:9">
      <c r="A106" s="30" t="s">
        <v>10</v>
      </c>
      <c r="B106" s="29" t="s">
        <v>71</v>
      </c>
      <c r="C106" s="29" t="s">
        <v>77</v>
      </c>
      <c r="D106" s="28">
        <f>'[1]INPUTS-Incidence'!I34</f>
        <v>2663371.9782799999</v>
      </c>
      <c r="E106" s="130">
        <f>ABS!AF106</f>
        <v>157.65360550458712</v>
      </c>
      <c r="F106" s="27">
        <f t="shared" si="3"/>
        <v>5.9193235789166598</v>
      </c>
      <c r="G106" s="26">
        <f>'[1]INTERNAL PARAMETERS-1'!M16</f>
        <v>30.094999999999999</v>
      </c>
      <c r="H106" s="25">
        <f t="shared" si="4"/>
        <v>4744.5852576605494</v>
      </c>
      <c r="I106" s="24">
        <f t="shared" si="5"/>
        <v>178.14204310749685</v>
      </c>
    </row>
    <row r="107" spans="1:9">
      <c r="A107" s="30" t="s">
        <v>10</v>
      </c>
      <c r="B107" s="29" t="s">
        <v>71</v>
      </c>
      <c r="C107" s="29" t="s">
        <v>76</v>
      </c>
      <c r="D107" s="28">
        <f>'[1]INPUTS-Incidence'!I35</f>
        <v>2226159.6364799999</v>
      </c>
      <c r="E107" s="130">
        <f>ABS!AF107</f>
        <v>58.004628440366965</v>
      </c>
      <c r="F107" s="27">
        <f t="shared" si="3"/>
        <v>2.605591597738417</v>
      </c>
      <c r="G107" s="26">
        <f>'[1]INTERNAL PARAMETERS-1'!M17</f>
        <v>25.55</v>
      </c>
      <c r="H107" s="25">
        <f t="shared" si="4"/>
        <v>1482.0182566513761</v>
      </c>
      <c r="I107" s="24">
        <f t="shared" si="5"/>
        <v>66.572865322216572</v>
      </c>
    </row>
    <row r="108" spans="1:9">
      <c r="A108" s="30" t="s">
        <v>10</v>
      </c>
      <c r="B108" s="29" t="s">
        <v>71</v>
      </c>
      <c r="C108" s="29" t="s">
        <v>75</v>
      </c>
      <c r="D108" s="28">
        <f>'[1]INPUTS-Incidence'!I36</f>
        <v>1546427.29956</v>
      </c>
      <c r="E108" s="130">
        <f>ABS!AF108</f>
        <v>49.080839449541273</v>
      </c>
      <c r="F108" s="27">
        <f t="shared" si="3"/>
        <v>3.1738213276179286</v>
      </c>
      <c r="G108" s="26">
        <f>'[1]INTERNAL PARAMETERS-1'!M18</f>
        <v>21.115000000000002</v>
      </c>
      <c r="H108" s="25">
        <f t="shared" si="4"/>
        <v>1036.3419249770641</v>
      </c>
      <c r="I108" s="24">
        <f t="shared" si="5"/>
        <v>67.015237332652575</v>
      </c>
    </row>
    <row r="109" spans="1:9">
      <c r="A109" s="30" t="s">
        <v>10</v>
      </c>
      <c r="B109" s="29" t="s">
        <v>71</v>
      </c>
      <c r="C109" s="29" t="s">
        <v>74</v>
      </c>
      <c r="D109" s="28">
        <f>'[1]INPUTS-Incidence'!I37</f>
        <v>917421.25644000003</v>
      </c>
      <c r="E109" s="130">
        <f>ABS!AF109</f>
        <v>31.2332614678899</v>
      </c>
      <c r="F109" s="27">
        <f t="shared" si="3"/>
        <v>3.4044623719629912</v>
      </c>
      <c r="G109" s="26">
        <f>'[1]INTERNAL PARAMETERS-1'!M19</f>
        <v>16.865000000000002</v>
      </c>
      <c r="H109" s="25">
        <f t="shared" si="4"/>
        <v>526.74895465596319</v>
      </c>
      <c r="I109" s="24">
        <f t="shared" si="5"/>
        <v>57.416257903155845</v>
      </c>
    </row>
    <row r="110" spans="1:9">
      <c r="A110" s="30" t="s">
        <v>10</v>
      </c>
      <c r="B110" s="29" t="s">
        <v>71</v>
      </c>
      <c r="C110" s="29" t="s">
        <v>73</v>
      </c>
      <c r="D110" s="28">
        <f>'[1]INPUTS-Incidence'!I38</f>
        <v>694225.56371999998</v>
      </c>
      <c r="E110" s="130">
        <f>ABS!AF110</f>
        <v>14.872981651376145</v>
      </c>
      <c r="F110" s="27">
        <f t="shared" si="3"/>
        <v>2.142384612240356</v>
      </c>
      <c r="G110" s="26">
        <f>'[1]INTERNAL PARAMETERS-1'!M20</f>
        <v>12.89</v>
      </c>
      <c r="H110" s="25">
        <f t="shared" si="4"/>
        <v>191.71273348623853</v>
      </c>
      <c r="I110" s="24">
        <f t="shared" si="5"/>
        <v>27.615337651778187</v>
      </c>
    </row>
    <row r="111" spans="1:9">
      <c r="A111" s="30" t="s">
        <v>10</v>
      </c>
      <c r="B111" s="29" t="s">
        <v>71</v>
      </c>
      <c r="C111" s="29" t="s">
        <v>72</v>
      </c>
      <c r="D111" s="28">
        <f>'[1]INPUTS-Incidence'!I39</f>
        <v>0</v>
      </c>
      <c r="E111" s="130">
        <f>ABS!AF111</f>
        <v>13.385683486238531</v>
      </c>
      <c r="F111" s="27" t="e">
        <f t="shared" si="3"/>
        <v>#DIV/0!</v>
      </c>
      <c r="G111" s="26">
        <f>'[1]INTERNAL PARAMETERS-1'!M21</f>
        <v>9.3150000000000013</v>
      </c>
      <c r="H111" s="25">
        <f t="shared" si="4"/>
        <v>124.68764167431193</v>
      </c>
      <c r="I111" s="24" t="e">
        <f t="shared" si="5"/>
        <v>#DIV/0!</v>
      </c>
    </row>
    <row r="112" spans="1:9">
      <c r="A112" s="30" t="s">
        <v>10</v>
      </c>
      <c r="B112" s="29" t="s">
        <v>71</v>
      </c>
      <c r="C112" s="29" t="s">
        <v>70</v>
      </c>
      <c r="D112" s="28">
        <f>'[1]INPUTS-Incidence'!I40</f>
        <v>1265258.69964</v>
      </c>
      <c r="E112" s="130">
        <f>ABS!AF112</f>
        <v>20.822174311926602</v>
      </c>
      <c r="F112" s="27">
        <f t="shared" si="3"/>
        <v>1.6456851328389261</v>
      </c>
      <c r="G112" s="26">
        <f>'[1]INTERNAL PARAMETERS-1'!M22</f>
        <v>5.05</v>
      </c>
      <c r="H112" s="25">
        <f t="shared" si="4"/>
        <v>105.15198027522933</v>
      </c>
      <c r="I112" s="24">
        <f t="shared" si="5"/>
        <v>8.310709920836576</v>
      </c>
    </row>
    <row r="113" spans="1:9">
      <c r="A113" s="30" t="s">
        <v>9</v>
      </c>
      <c r="B113" s="29" t="s">
        <v>89</v>
      </c>
      <c r="C113" s="29" t="s">
        <v>88</v>
      </c>
      <c r="D113" s="28">
        <f>'[1]INPUTS-Incidence'!I5</f>
        <v>4180329.7166800001</v>
      </c>
      <c r="E113" s="130">
        <f>ABS!AF113</f>
        <v>0</v>
      </c>
      <c r="F113" s="27">
        <f t="shared" si="3"/>
        <v>0</v>
      </c>
      <c r="G113" s="26">
        <f>'[1]INTERNAL PARAMETERS-1'!M5</f>
        <v>85.012</v>
      </c>
      <c r="H113" s="25">
        <f t="shared" si="4"/>
        <v>0</v>
      </c>
      <c r="I113" s="24">
        <f t="shared" si="5"/>
        <v>0</v>
      </c>
    </row>
    <row r="114" spans="1:9">
      <c r="A114" s="30" t="s">
        <v>9</v>
      </c>
      <c r="B114" s="29" t="s">
        <v>89</v>
      </c>
      <c r="C114" s="29" t="s">
        <v>87</v>
      </c>
      <c r="D114" s="28">
        <f>'[1]INPUTS-Incidence'!I6</f>
        <v>3986120.47756</v>
      </c>
      <c r="E114" s="130">
        <f>ABS!AF114</f>
        <v>0</v>
      </c>
      <c r="F114" s="27">
        <f t="shared" si="3"/>
        <v>0</v>
      </c>
      <c r="G114" s="26">
        <f>'[1]INTERNAL PARAMETERS-1'!M6</f>
        <v>78.760000000000005</v>
      </c>
      <c r="H114" s="25">
        <f t="shared" si="4"/>
        <v>0</v>
      </c>
      <c r="I114" s="24">
        <f t="shared" si="5"/>
        <v>0</v>
      </c>
    </row>
    <row r="115" spans="1:9">
      <c r="A115" s="30" t="s">
        <v>9</v>
      </c>
      <c r="B115" s="29" t="s">
        <v>89</v>
      </c>
      <c r="C115" s="29" t="s">
        <v>86</v>
      </c>
      <c r="D115" s="28">
        <f>'[1]INPUTS-Incidence'!I7</f>
        <v>3672583.6711200001</v>
      </c>
      <c r="E115" s="130">
        <f>ABS!AF115</f>
        <v>0</v>
      </c>
      <c r="F115" s="27">
        <f t="shared" si="3"/>
        <v>0</v>
      </c>
      <c r="G115" s="26">
        <f>'[1]INTERNAL PARAMETERS-1'!M7</f>
        <v>73.784999999999997</v>
      </c>
      <c r="H115" s="25">
        <f t="shared" si="4"/>
        <v>0</v>
      </c>
      <c r="I115" s="24">
        <f t="shared" si="5"/>
        <v>0</v>
      </c>
    </row>
    <row r="116" spans="1:9">
      <c r="A116" s="30" t="s">
        <v>9</v>
      </c>
      <c r="B116" s="29" t="s">
        <v>89</v>
      </c>
      <c r="C116" s="29" t="s">
        <v>85</v>
      </c>
      <c r="D116" s="28">
        <f>'[1]INPUTS-Incidence'!I8</f>
        <v>3131503.2039200002</v>
      </c>
      <c r="E116" s="130">
        <f>ABS!AF116</f>
        <v>0</v>
      </c>
      <c r="F116" s="27">
        <f t="shared" si="3"/>
        <v>0</v>
      </c>
      <c r="G116" s="26">
        <f>'[1]INTERNAL PARAMETERS-1'!M8</f>
        <v>68.824999999999989</v>
      </c>
      <c r="H116" s="25">
        <f t="shared" si="4"/>
        <v>0</v>
      </c>
      <c r="I116" s="24">
        <f t="shared" si="5"/>
        <v>0</v>
      </c>
    </row>
    <row r="117" spans="1:9">
      <c r="A117" s="30" t="s">
        <v>9</v>
      </c>
      <c r="B117" s="29" t="s">
        <v>89</v>
      </c>
      <c r="C117" s="29" t="s">
        <v>84</v>
      </c>
      <c r="D117" s="28">
        <f>'[1]INPUTS-Incidence'!I9</f>
        <v>3675482.31648</v>
      </c>
      <c r="E117" s="130">
        <f>ABS!AF117</f>
        <v>0</v>
      </c>
      <c r="F117" s="27">
        <f t="shared" si="3"/>
        <v>0</v>
      </c>
      <c r="G117" s="26">
        <f>'[1]INTERNAL PARAMETERS-1'!M9</f>
        <v>63.875</v>
      </c>
      <c r="H117" s="25">
        <f t="shared" si="4"/>
        <v>0</v>
      </c>
      <c r="I117" s="24">
        <f t="shared" si="5"/>
        <v>0</v>
      </c>
    </row>
    <row r="118" spans="1:9">
      <c r="A118" s="30" t="s">
        <v>9</v>
      </c>
      <c r="B118" s="29" t="s">
        <v>89</v>
      </c>
      <c r="C118" s="29" t="s">
        <v>83</v>
      </c>
      <c r="D118" s="28">
        <f>'[1]INPUTS-Incidence'!I10</f>
        <v>4465846.2846400002</v>
      </c>
      <c r="E118" s="130">
        <f>ABS!AF118</f>
        <v>0</v>
      </c>
      <c r="F118" s="27">
        <f t="shared" si="3"/>
        <v>0</v>
      </c>
      <c r="G118" s="26">
        <f>'[1]INTERNAL PARAMETERS-1'!M10</f>
        <v>58.935000000000002</v>
      </c>
      <c r="H118" s="25">
        <f t="shared" si="4"/>
        <v>0</v>
      </c>
      <c r="I118" s="24">
        <f t="shared" si="5"/>
        <v>0</v>
      </c>
    </row>
    <row r="119" spans="1:9">
      <c r="A119" s="30" t="s">
        <v>9</v>
      </c>
      <c r="B119" s="29" t="s">
        <v>89</v>
      </c>
      <c r="C119" s="29" t="s">
        <v>82</v>
      </c>
      <c r="D119" s="28">
        <f>'[1]INPUTS-Incidence'!I11</f>
        <v>4245066.1297199996</v>
      </c>
      <c r="E119" s="130">
        <f>ABS!AF119</f>
        <v>0</v>
      </c>
      <c r="F119" s="27">
        <f t="shared" si="3"/>
        <v>0</v>
      </c>
      <c r="G119" s="26">
        <f>'[1]INTERNAL PARAMETERS-1'!M11</f>
        <v>53.995000000000005</v>
      </c>
      <c r="H119" s="25">
        <f t="shared" si="4"/>
        <v>0</v>
      </c>
      <c r="I119" s="24">
        <f t="shared" si="5"/>
        <v>0</v>
      </c>
    </row>
    <row r="120" spans="1:9">
      <c r="A120" s="30" t="s">
        <v>9</v>
      </c>
      <c r="B120" s="29" t="s">
        <v>89</v>
      </c>
      <c r="C120" s="29" t="s">
        <v>81</v>
      </c>
      <c r="D120" s="28">
        <f>'[1]INPUTS-Incidence'!I12</f>
        <v>3858096.9741600002</v>
      </c>
      <c r="E120" s="130">
        <f>ABS!AF120</f>
        <v>0</v>
      </c>
      <c r="F120" s="27">
        <f t="shared" si="3"/>
        <v>0</v>
      </c>
      <c r="G120" s="26">
        <f>'[1]INTERNAL PARAMETERS-1'!M12</f>
        <v>49.09</v>
      </c>
      <c r="H120" s="25">
        <f t="shared" si="4"/>
        <v>0</v>
      </c>
      <c r="I120" s="24">
        <f t="shared" si="5"/>
        <v>0</v>
      </c>
    </row>
    <row r="121" spans="1:9">
      <c r="A121" s="30" t="s">
        <v>9</v>
      </c>
      <c r="B121" s="29" t="s">
        <v>89</v>
      </c>
      <c r="C121" s="29" t="s">
        <v>80</v>
      </c>
      <c r="D121" s="28">
        <f>'[1]INPUTS-Incidence'!I13</f>
        <v>3499631.1646400001</v>
      </c>
      <c r="E121" s="130">
        <f>ABS!AF121</f>
        <v>0</v>
      </c>
      <c r="F121" s="27">
        <f t="shared" si="3"/>
        <v>0</v>
      </c>
      <c r="G121" s="26">
        <f>'[1]INTERNAL PARAMETERS-1'!M13</f>
        <v>44.225000000000001</v>
      </c>
      <c r="H121" s="25">
        <f t="shared" si="4"/>
        <v>0</v>
      </c>
      <c r="I121" s="24">
        <f t="shared" si="5"/>
        <v>0</v>
      </c>
    </row>
    <row r="122" spans="1:9">
      <c r="A122" s="30" t="s">
        <v>9</v>
      </c>
      <c r="B122" s="29" t="s">
        <v>89</v>
      </c>
      <c r="C122" s="29" t="s">
        <v>79</v>
      </c>
      <c r="D122" s="28">
        <f>'[1]INPUTS-Incidence'!I14</f>
        <v>3231023.3612799998</v>
      </c>
      <c r="E122" s="130">
        <f>ABS!AF122</f>
        <v>0</v>
      </c>
      <c r="F122" s="27">
        <f t="shared" si="3"/>
        <v>0</v>
      </c>
      <c r="G122" s="26">
        <f>'[1]INTERNAL PARAMETERS-1'!M14</f>
        <v>39.424999999999997</v>
      </c>
      <c r="H122" s="25">
        <f t="shared" si="4"/>
        <v>0</v>
      </c>
      <c r="I122" s="24">
        <f t="shared" si="5"/>
        <v>0</v>
      </c>
    </row>
    <row r="123" spans="1:9">
      <c r="A123" s="30" t="s">
        <v>9</v>
      </c>
      <c r="B123" s="29" t="s">
        <v>89</v>
      </c>
      <c r="C123" s="29" t="s">
        <v>78</v>
      </c>
      <c r="D123" s="28">
        <f>'[1]INPUTS-Incidence'!I15</f>
        <v>2868209.58372</v>
      </c>
      <c r="E123" s="130">
        <f>ABS!AF123</f>
        <v>0</v>
      </c>
      <c r="F123" s="27">
        <f t="shared" si="3"/>
        <v>0</v>
      </c>
      <c r="G123" s="26">
        <f>'[1]INTERNAL PARAMETERS-1'!M15</f>
        <v>34.72</v>
      </c>
      <c r="H123" s="25">
        <f t="shared" si="4"/>
        <v>0</v>
      </c>
      <c r="I123" s="24">
        <f t="shared" si="5"/>
        <v>0</v>
      </c>
    </row>
    <row r="124" spans="1:9">
      <c r="A124" s="30" t="s">
        <v>9</v>
      </c>
      <c r="B124" s="29" t="s">
        <v>89</v>
      </c>
      <c r="C124" s="29" t="s">
        <v>77</v>
      </c>
      <c r="D124" s="28">
        <f>'[1]INPUTS-Incidence'!I16</f>
        <v>2481240.4281600001</v>
      </c>
      <c r="E124" s="130">
        <f>ABS!AF124</f>
        <v>0</v>
      </c>
      <c r="F124" s="27">
        <f t="shared" si="3"/>
        <v>0</v>
      </c>
      <c r="G124" s="26">
        <f>'[1]INTERNAL PARAMETERS-1'!M16</f>
        <v>30.094999999999999</v>
      </c>
      <c r="H124" s="25">
        <f t="shared" si="4"/>
        <v>0</v>
      </c>
      <c r="I124" s="24">
        <f t="shared" si="5"/>
        <v>0</v>
      </c>
    </row>
    <row r="125" spans="1:9">
      <c r="A125" s="30" t="s">
        <v>9</v>
      </c>
      <c r="B125" s="29" t="s">
        <v>89</v>
      </c>
      <c r="C125" s="29" t="s">
        <v>76</v>
      </c>
      <c r="D125" s="28">
        <f>'[1]INPUTS-Incidence'!I17</f>
        <v>1930014.7021999999</v>
      </c>
      <c r="E125" s="130">
        <f>ABS!AF125</f>
        <v>0</v>
      </c>
      <c r="F125" s="27">
        <f t="shared" si="3"/>
        <v>0</v>
      </c>
      <c r="G125" s="26">
        <f>'[1]INTERNAL PARAMETERS-1'!M17</f>
        <v>25.55</v>
      </c>
      <c r="H125" s="25">
        <f t="shared" si="4"/>
        <v>0</v>
      </c>
      <c r="I125" s="24">
        <f t="shared" si="5"/>
        <v>0</v>
      </c>
    </row>
    <row r="126" spans="1:9">
      <c r="A126" s="30" t="s">
        <v>9</v>
      </c>
      <c r="B126" s="29" t="s">
        <v>89</v>
      </c>
      <c r="C126" s="29" t="s">
        <v>75</v>
      </c>
      <c r="D126" s="28">
        <f>'[1]INPUTS-Incidence'!I18</f>
        <v>1230474.95532</v>
      </c>
      <c r="E126" s="130">
        <f>ABS!AF126</f>
        <v>0</v>
      </c>
      <c r="F126" s="27">
        <f t="shared" si="3"/>
        <v>0</v>
      </c>
      <c r="G126" s="26">
        <f>'[1]INTERNAL PARAMETERS-1'!M18</f>
        <v>21.115000000000002</v>
      </c>
      <c r="H126" s="25">
        <f t="shared" si="4"/>
        <v>0</v>
      </c>
      <c r="I126" s="24">
        <f t="shared" si="5"/>
        <v>0</v>
      </c>
    </row>
    <row r="127" spans="1:9">
      <c r="A127" s="30" t="s">
        <v>9</v>
      </c>
      <c r="B127" s="29" t="s">
        <v>89</v>
      </c>
      <c r="C127" s="29" t="s">
        <v>74</v>
      </c>
      <c r="D127" s="28">
        <f>'[1]INPUTS-Incidence'!I19</f>
        <v>610647.95583999995</v>
      </c>
      <c r="E127" s="130">
        <f>ABS!AF127</f>
        <v>0</v>
      </c>
      <c r="F127" s="27">
        <f t="shared" si="3"/>
        <v>0</v>
      </c>
      <c r="G127" s="26">
        <f>'[1]INTERNAL PARAMETERS-1'!M19</f>
        <v>16.865000000000002</v>
      </c>
      <c r="H127" s="25">
        <f t="shared" si="4"/>
        <v>0</v>
      </c>
      <c r="I127" s="24">
        <f t="shared" si="5"/>
        <v>0</v>
      </c>
    </row>
    <row r="128" spans="1:9">
      <c r="A128" s="30" t="s">
        <v>9</v>
      </c>
      <c r="B128" s="29" t="s">
        <v>89</v>
      </c>
      <c r="C128" s="29" t="s">
        <v>73</v>
      </c>
      <c r="D128" s="28">
        <f>'[1]INPUTS-Incidence'!I20</f>
        <v>420786.68475999997</v>
      </c>
      <c r="E128" s="130">
        <f>ABS!AF128</f>
        <v>0</v>
      </c>
      <c r="F128" s="27">
        <f t="shared" si="3"/>
        <v>0</v>
      </c>
      <c r="G128" s="26">
        <f>'[1]INTERNAL PARAMETERS-1'!M20</f>
        <v>12.89</v>
      </c>
      <c r="H128" s="25">
        <f t="shared" si="4"/>
        <v>0</v>
      </c>
      <c r="I128" s="24">
        <f t="shared" si="5"/>
        <v>0</v>
      </c>
    </row>
    <row r="129" spans="1:9">
      <c r="A129" s="30" t="s">
        <v>9</v>
      </c>
      <c r="B129" s="29" t="s">
        <v>89</v>
      </c>
      <c r="C129" s="29" t="s">
        <v>72</v>
      </c>
      <c r="D129" s="28">
        <f>'[1]INPUTS-Incidence'!I21</f>
        <v>0</v>
      </c>
      <c r="E129" s="130">
        <f>ABS!AF129</f>
        <v>0</v>
      </c>
      <c r="F129" s="27" t="e">
        <f t="shared" si="3"/>
        <v>#DIV/0!</v>
      </c>
      <c r="G129" s="26">
        <f>'[1]INTERNAL PARAMETERS-1'!M21</f>
        <v>9.3150000000000013</v>
      </c>
      <c r="H129" s="25">
        <f t="shared" si="4"/>
        <v>0</v>
      </c>
      <c r="I129" s="24" t="e">
        <f t="shared" si="5"/>
        <v>#DIV/0!</v>
      </c>
    </row>
    <row r="130" spans="1:9">
      <c r="A130" s="30" t="s">
        <v>9</v>
      </c>
      <c r="B130" s="29" t="s">
        <v>89</v>
      </c>
      <c r="C130" s="29" t="s">
        <v>70</v>
      </c>
      <c r="D130" s="28">
        <f>'[1]INPUTS-Incidence'!I22</f>
        <v>610164.84828000003</v>
      </c>
      <c r="E130" s="130">
        <f>ABS!AF130</f>
        <v>0</v>
      </c>
      <c r="F130" s="27">
        <f t="shared" si="3"/>
        <v>0</v>
      </c>
      <c r="G130" s="26">
        <f>'[1]INTERNAL PARAMETERS-1'!M22</f>
        <v>5.05</v>
      </c>
      <c r="H130" s="25">
        <f t="shared" si="4"/>
        <v>0</v>
      </c>
      <c r="I130" s="24">
        <f t="shared" si="5"/>
        <v>0</v>
      </c>
    </row>
    <row r="131" spans="1:9">
      <c r="A131" s="30" t="s">
        <v>9</v>
      </c>
      <c r="B131" s="29" t="s">
        <v>71</v>
      </c>
      <c r="C131" s="29" t="s">
        <v>88</v>
      </c>
      <c r="D131" s="28">
        <f>'[1]INPUTS-Incidence'!I23</f>
        <v>3724276.18004</v>
      </c>
      <c r="E131" s="130">
        <f>ABS!AF131</f>
        <v>0</v>
      </c>
      <c r="F131" s="27">
        <f t="shared" si="3"/>
        <v>0</v>
      </c>
      <c r="G131" s="26">
        <f>'[1]INTERNAL PARAMETERS-1'!M5</f>
        <v>85.012</v>
      </c>
      <c r="H131" s="25">
        <f t="shared" si="4"/>
        <v>0</v>
      </c>
      <c r="I131" s="24">
        <f t="shared" si="5"/>
        <v>0</v>
      </c>
    </row>
    <row r="132" spans="1:9">
      <c r="A132" s="30" t="s">
        <v>9</v>
      </c>
      <c r="B132" s="29" t="s">
        <v>71</v>
      </c>
      <c r="C132" s="29" t="s">
        <v>87</v>
      </c>
      <c r="D132" s="28">
        <f>'[1]INPUTS-Incidence'!I24</f>
        <v>3552289.8886799999</v>
      </c>
      <c r="E132" s="130">
        <f>ABS!AF132</f>
        <v>0</v>
      </c>
      <c r="F132" s="27">
        <f t="shared" si="3"/>
        <v>0</v>
      </c>
      <c r="G132" s="26">
        <f>'[1]INTERNAL PARAMETERS-1'!M6</f>
        <v>78.760000000000005</v>
      </c>
      <c r="H132" s="25">
        <f t="shared" si="4"/>
        <v>0</v>
      </c>
      <c r="I132" s="24">
        <f t="shared" si="5"/>
        <v>0</v>
      </c>
    </row>
    <row r="133" spans="1:9">
      <c r="A133" s="30" t="s">
        <v>9</v>
      </c>
      <c r="B133" s="29" t="s">
        <v>71</v>
      </c>
      <c r="C133" s="29" t="s">
        <v>86</v>
      </c>
      <c r="D133" s="28">
        <f>'[1]INPUTS-Incidence'!I25</f>
        <v>3315567.1842800002</v>
      </c>
      <c r="E133" s="130">
        <f>ABS!AF133</f>
        <v>0</v>
      </c>
      <c r="F133" s="27">
        <f t="shared" ref="F133:F196" si="6">100000*E133/D133</f>
        <v>0</v>
      </c>
      <c r="G133" s="26">
        <f>'[1]INTERNAL PARAMETERS-1'!M7</f>
        <v>73.784999999999997</v>
      </c>
      <c r="H133" s="25">
        <f t="shared" ref="H133:H196" si="7">G133*E133</f>
        <v>0</v>
      </c>
      <c r="I133" s="24">
        <f t="shared" ref="I133:I196" si="8">100000*H133/D133</f>
        <v>0</v>
      </c>
    </row>
    <row r="134" spans="1:9">
      <c r="A134" s="30" t="s">
        <v>9</v>
      </c>
      <c r="B134" s="29" t="s">
        <v>71</v>
      </c>
      <c r="C134" s="29" t="s">
        <v>85</v>
      </c>
      <c r="D134" s="28">
        <f>'[1]INPUTS-Incidence'!I26</f>
        <v>3131503.2039200002</v>
      </c>
      <c r="E134" s="130">
        <f>ABS!AF134</f>
        <v>0</v>
      </c>
      <c r="F134" s="27">
        <f t="shared" si="6"/>
        <v>0</v>
      </c>
      <c r="G134" s="26">
        <f>'[1]INTERNAL PARAMETERS-1'!M8</f>
        <v>68.824999999999989</v>
      </c>
      <c r="H134" s="25">
        <f t="shared" si="7"/>
        <v>0</v>
      </c>
      <c r="I134" s="24">
        <f t="shared" si="8"/>
        <v>0</v>
      </c>
    </row>
    <row r="135" spans="1:9">
      <c r="A135" s="30" t="s">
        <v>9</v>
      </c>
      <c r="B135" s="29" t="s">
        <v>71</v>
      </c>
      <c r="C135" s="29" t="s">
        <v>84</v>
      </c>
      <c r="D135" s="28">
        <f>'[1]INPUTS-Incidence'!I27</f>
        <v>3481756.1849199999</v>
      </c>
      <c r="E135" s="130">
        <f>ABS!AF135</f>
        <v>0</v>
      </c>
      <c r="F135" s="27">
        <f t="shared" si="6"/>
        <v>0</v>
      </c>
      <c r="G135" s="26">
        <f>'[1]INTERNAL PARAMETERS-1'!M9</f>
        <v>63.875</v>
      </c>
      <c r="H135" s="25">
        <f t="shared" si="7"/>
        <v>0</v>
      </c>
      <c r="I135" s="24">
        <f t="shared" si="8"/>
        <v>0</v>
      </c>
    </row>
    <row r="136" spans="1:9">
      <c r="A136" s="30" t="s">
        <v>9</v>
      </c>
      <c r="B136" s="29" t="s">
        <v>71</v>
      </c>
      <c r="C136" s="29" t="s">
        <v>83</v>
      </c>
      <c r="D136" s="28">
        <f>'[1]INPUTS-Incidence'!I28</f>
        <v>4289995.1327999998</v>
      </c>
      <c r="E136" s="130">
        <f>ABS!AF136</f>
        <v>0</v>
      </c>
      <c r="F136" s="27">
        <f t="shared" si="6"/>
        <v>0</v>
      </c>
      <c r="G136" s="26">
        <f>'[1]INTERNAL PARAMETERS-1'!M10</f>
        <v>58.935000000000002</v>
      </c>
      <c r="H136" s="25">
        <f t="shared" si="7"/>
        <v>0</v>
      </c>
      <c r="I136" s="24">
        <f t="shared" si="8"/>
        <v>0</v>
      </c>
    </row>
    <row r="137" spans="1:9">
      <c r="A137" s="30" t="s">
        <v>9</v>
      </c>
      <c r="B137" s="29" t="s">
        <v>71</v>
      </c>
      <c r="C137" s="29" t="s">
        <v>82</v>
      </c>
      <c r="D137" s="28">
        <f>'[1]INPUTS-Incidence'!I29</f>
        <v>4114143.9809599998</v>
      </c>
      <c r="E137" s="130">
        <f>ABS!AF137</f>
        <v>0</v>
      </c>
      <c r="F137" s="27">
        <f t="shared" si="6"/>
        <v>0</v>
      </c>
      <c r="G137" s="26">
        <f>'[1]INTERNAL PARAMETERS-1'!M11</f>
        <v>53.995000000000005</v>
      </c>
      <c r="H137" s="25">
        <f t="shared" si="7"/>
        <v>0</v>
      </c>
      <c r="I137" s="24">
        <f t="shared" si="8"/>
        <v>0</v>
      </c>
    </row>
    <row r="138" spans="1:9">
      <c r="A138" s="30" t="s">
        <v>9</v>
      </c>
      <c r="B138" s="29" t="s">
        <v>71</v>
      </c>
      <c r="C138" s="29" t="s">
        <v>81</v>
      </c>
      <c r="D138" s="28">
        <f>'[1]INPUTS-Incidence'!I30</f>
        <v>3786113.9477200001</v>
      </c>
      <c r="E138" s="130">
        <f>ABS!AF138</f>
        <v>0</v>
      </c>
      <c r="F138" s="27">
        <f t="shared" si="6"/>
        <v>0</v>
      </c>
      <c r="G138" s="26">
        <f>'[1]INTERNAL PARAMETERS-1'!M12</f>
        <v>49.09</v>
      </c>
      <c r="H138" s="25">
        <f t="shared" si="7"/>
        <v>0</v>
      </c>
      <c r="I138" s="24">
        <f t="shared" si="8"/>
        <v>0</v>
      </c>
    </row>
    <row r="139" spans="1:9">
      <c r="A139" s="30" t="s">
        <v>9</v>
      </c>
      <c r="B139" s="29" t="s">
        <v>71</v>
      </c>
      <c r="C139" s="29" t="s">
        <v>80</v>
      </c>
      <c r="D139" s="28">
        <f>'[1]INPUTS-Incidence'!I31</f>
        <v>3462914.9900799999</v>
      </c>
      <c r="E139" s="130">
        <f>ABS!AF139</f>
        <v>0</v>
      </c>
      <c r="F139" s="27">
        <f t="shared" si="6"/>
        <v>0</v>
      </c>
      <c r="G139" s="26">
        <f>'[1]INTERNAL PARAMETERS-1'!M13</f>
        <v>44.225000000000001</v>
      </c>
      <c r="H139" s="25">
        <f t="shared" si="7"/>
        <v>0</v>
      </c>
      <c r="I139" s="24">
        <f t="shared" si="8"/>
        <v>0</v>
      </c>
    </row>
    <row r="140" spans="1:9">
      <c r="A140" s="30" t="s">
        <v>9</v>
      </c>
      <c r="B140" s="29" t="s">
        <v>71</v>
      </c>
      <c r="C140" s="29" t="s">
        <v>79</v>
      </c>
      <c r="D140" s="28">
        <f>'[1]INPUTS-Incidence'!I32</f>
        <v>3222327.4251999999</v>
      </c>
      <c r="E140" s="130">
        <f>ABS!AF140</f>
        <v>0</v>
      </c>
      <c r="F140" s="27">
        <f t="shared" si="6"/>
        <v>0</v>
      </c>
      <c r="G140" s="26">
        <f>'[1]INTERNAL PARAMETERS-1'!M14</f>
        <v>39.424999999999997</v>
      </c>
      <c r="H140" s="25">
        <f t="shared" si="7"/>
        <v>0</v>
      </c>
      <c r="I140" s="24">
        <f t="shared" si="8"/>
        <v>0</v>
      </c>
    </row>
    <row r="141" spans="1:9">
      <c r="A141" s="30" t="s">
        <v>9</v>
      </c>
      <c r="B141" s="29" t="s">
        <v>71</v>
      </c>
      <c r="C141" s="29" t="s">
        <v>78</v>
      </c>
      <c r="D141" s="28">
        <f>'[1]INPUTS-Incidence'!I33</f>
        <v>2916037.2321600001</v>
      </c>
      <c r="E141" s="130">
        <f>ABS!AF141</f>
        <v>0</v>
      </c>
      <c r="F141" s="27">
        <f t="shared" si="6"/>
        <v>0</v>
      </c>
      <c r="G141" s="26">
        <f>'[1]INTERNAL PARAMETERS-1'!M15</f>
        <v>34.72</v>
      </c>
      <c r="H141" s="25">
        <f t="shared" si="7"/>
        <v>0</v>
      </c>
      <c r="I141" s="24">
        <f t="shared" si="8"/>
        <v>0</v>
      </c>
    </row>
    <row r="142" spans="1:9">
      <c r="A142" s="30" t="s">
        <v>9</v>
      </c>
      <c r="B142" s="29" t="s">
        <v>71</v>
      </c>
      <c r="C142" s="29" t="s">
        <v>77</v>
      </c>
      <c r="D142" s="28">
        <f>'[1]INPUTS-Incidence'!I34</f>
        <v>2663371.9782799999</v>
      </c>
      <c r="E142" s="130">
        <f>ABS!AF142</f>
        <v>0</v>
      </c>
      <c r="F142" s="27">
        <f t="shared" si="6"/>
        <v>0</v>
      </c>
      <c r="G142" s="26">
        <f>'[1]INTERNAL PARAMETERS-1'!M16</f>
        <v>30.094999999999999</v>
      </c>
      <c r="H142" s="25">
        <f t="shared" si="7"/>
        <v>0</v>
      </c>
      <c r="I142" s="24">
        <f t="shared" si="8"/>
        <v>0</v>
      </c>
    </row>
    <row r="143" spans="1:9">
      <c r="A143" s="30" t="s">
        <v>9</v>
      </c>
      <c r="B143" s="29" t="s">
        <v>71</v>
      </c>
      <c r="C143" s="29" t="s">
        <v>76</v>
      </c>
      <c r="D143" s="28">
        <f>'[1]INPUTS-Incidence'!I35</f>
        <v>2226159.6364799999</v>
      </c>
      <c r="E143" s="130">
        <f>ABS!AF143</f>
        <v>0</v>
      </c>
      <c r="F143" s="27">
        <f t="shared" si="6"/>
        <v>0</v>
      </c>
      <c r="G143" s="26">
        <f>'[1]INTERNAL PARAMETERS-1'!M17</f>
        <v>25.55</v>
      </c>
      <c r="H143" s="25">
        <f t="shared" si="7"/>
        <v>0</v>
      </c>
      <c r="I143" s="24">
        <f t="shared" si="8"/>
        <v>0</v>
      </c>
    </row>
    <row r="144" spans="1:9">
      <c r="A144" s="30" t="s">
        <v>9</v>
      </c>
      <c r="B144" s="29" t="s">
        <v>71</v>
      </c>
      <c r="C144" s="29" t="s">
        <v>75</v>
      </c>
      <c r="D144" s="28">
        <f>'[1]INPUTS-Incidence'!I36</f>
        <v>1546427.29956</v>
      </c>
      <c r="E144" s="130">
        <f>ABS!AF144</f>
        <v>0</v>
      </c>
      <c r="F144" s="27">
        <f t="shared" si="6"/>
        <v>0</v>
      </c>
      <c r="G144" s="26">
        <f>'[1]INTERNAL PARAMETERS-1'!M18</f>
        <v>21.115000000000002</v>
      </c>
      <c r="H144" s="25">
        <f t="shared" si="7"/>
        <v>0</v>
      </c>
      <c r="I144" s="24">
        <f t="shared" si="8"/>
        <v>0</v>
      </c>
    </row>
    <row r="145" spans="1:9">
      <c r="A145" s="30" t="s">
        <v>9</v>
      </c>
      <c r="B145" s="29" t="s">
        <v>71</v>
      </c>
      <c r="C145" s="29" t="s">
        <v>74</v>
      </c>
      <c r="D145" s="28">
        <f>'[1]INPUTS-Incidence'!I37</f>
        <v>917421.25644000003</v>
      </c>
      <c r="E145" s="130">
        <f>ABS!AF145</f>
        <v>0</v>
      </c>
      <c r="F145" s="27">
        <f t="shared" si="6"/>
        <v>0</v>
      </c>
      <c r="G145" s="26">
        <f>'[1]INTERNAL PARAMETERS-1'!M19</f>
        <v>16.865000000000002</v>
      </c>
      <c r="H145" s="25">
        <f t="shared" si="7"/>
        <v>0</v>
      </c>
      <c r="I145" s="24">
        <f t="shared" si="8"/>
        <v>0</v>
      </c>
    </row>
    <row r="146" spans="1:9">
      <c r="A146" s="30" t="s">
        <v>9</v>
      </c>
      <c r="B146" s="29" t="s">
        <v>71</v>
      </c>
      <c r="C146" s="29" t="s">
        <v>73</v>
      </c>
      <c r="D146" s="28">
        <f>'[1]INPUTS-Incidence'!I38</f>
        <v>694225.56371999998</v>
      </c>
      <c r="E146" s="130">
        <f>ABS!AF146</f>
        <v>0</v>
      </c>
      <c r="F146" s="27">
        <f t="shared" si="6"/>
        <v>0</v>
      </c>
      <c r="G146" s="26">
        <f>'[1]INTERNAL PARAMETERS-1'!M20</f>
        <v>12.89</v>
      </c>
      <c r="H146" s="25">
        <f t="shared" si="7"/>
        <v>0</v>
      </c>
      <c r="I146" s="24">
        <f t="shared" si="8"/>
        <v>0</v>
      </c>
    </row>
    <row r="147" spans="1:9">
      <c r="A147" s="30" t="s">
        <v>9</v>
      </c>
      <c r="B147" s="29" t="s">
        <v>71</v>
      </c>
      <c r="C147" s="29" t="s">
        <v>72</v>
      </c>
      <c r="D147" s="28">
        <f>'[1]INPUTS-Incidence'!I39</f>
        <v>0</v>
      </c>
      <c r="E147" s="130">
        <f>ABS!AF147</f>
        <v>0</v>
      </c>
      <c r="F147" s="27" t="e">
        <f t="shared" si="6"/>
        <v>#DIV/0!</v>
      </c>
      <c r="G147" s="26">
        <f>'[1]INTERNAL PARAMETERS-1'!M21</f>
        <v>9.3150000000000013</v>
      </c>
      <c r="H147" s="25">
        <f t="shared" si="7"/>
        <v>0</v>
      </c>
      <c r="I147" s="24" t="e">
        <f t="shared" si="8"/>
        <v>#DIV/0!</v>
      </c>
    </row>
    <row r="148" spans="1:9">
      <c r="A148" s="30" t="s">
        <v>9</v>
      </c>
      <c r="B148" s="29" t="s">
        <v>71</v>
      </c>
      <c r="C148" s="29" t="s">
        <v>70</v>
      </c>
      <c r="D148" s="28">
        <f>'[1]INPUTS-Incidence'!I40</f>
        <v>1265258.69964</v>
      </c>
      <c r="E148" s="130">
        <f>ABS!AF148</f>
        <v>0</v>
      </c>
      <c r="F148" s="27">
        <f t="shared" si="6"/>
        <v>0</v>
      </c>
      <c r="G148" s="26">
        <f>'[1]INTERNAL PARAMETERS-1'!M22</f>
        <v>5.05</v>
      </c>
      <c r="H148" s="25">
        <f t="shared" si="7"/>
        <v>0</v>
      </c>
      <c r="I148" s="24">
        <f t="shared" si="8"/>
        <v>0</v>
      </c>
    </row>
    <row r="149" spans="1:9">
      <c r="A149" s="30" t="s">
        <v>8</v>
      </c>
      <c r="B149" s="29" t="s">
        <v>89</v>
      </c>
      <c r="C149" s="29" t="s">
        <v>88</v>
      </c>
      <c r="D149" s="28">
        <f>'[1]INPUTS-Incidence'!I5</f>
        <v>4180329.7166800001</v>
      </c>
      <c r="E149" s="130">
        <f>ABS!AF149</f>
        <v>10.050310710915317</v>
      </c>
      <c r="F149" s="27">
        <f t="shared" si="6"/>
        <v>0.24041909112607585</v>
      </c>
      <c r="G149" s="26">
        <f>'[1]INTERNAL PARAMETERS-1'!M5</f>
        <v>85.012</v>
      </c>
      <c r="H149" s="25">
        <f t="shared" si="7"/>
        <v>854.39701415633294</v>
      </c>
      <c r="I149" s="24">
        <f t="shared" si="8"/>
        <v>20.43850777480996</v>
      </c>
    </row>
    <row r="150" spans="1:9">
      <c r="A150" s="30" t="s">
        <v>8</v>
      </c>
      <c r="B150" s="29" t="s">
        <v>89</v>
      </c>
      <c r="C150" s="29" t="s">
        <v>87</v>
      </c>
      <c r="D150" s="28">
        <f>'[1]INPUTS-Incidence'!I6</f>
        <v>3986120.47756</v>
      </c>
      <c r="E150" s="130">
        <f>ABS!AF150</f>
        <v>16.981559477063811</v>
      </c>
      <c r="F150" s="27">
        <f t="shared" si="6"/>
        <v>0.42601721580323709</v>
      </c>
      <c r="G150" s="26">
        <f>'[1]INTERNAL PARAMETERS-1'!M6</f>
        <v>78.760000000000005</v>
      </c>
      <c r="H150" s="25">
        <f t="shared" si="7"/>
        <v>1337.4676244135458</v>
      </c>
      <c r="I150" s="24">
        <f t="shared" si="8"/>
        <v>33.553115916662954</v>
      </c>
    </row>
    <row r="151" spans="1:9">
      <c r="A151" s="30" t="s">
        <v>8</v>
      </c>
      <c r="B151" s="29" t="s">
        <v>89</v>
      </c>
      <c r="C151" s="29" t="s">
        <v>86</v>
      </c>
      <c r="D151" s="28">
        <f>'[1]INPUTS-Incidence'!I7</f>
        <v>3672583.6711200001</v>
      </c>
      <c r="E151" s="130">
        <f>ABS!AF151</f>
        <v>22.179996051675182</v>
      </c>
      <c r="F151" s="27">
        <f t="shared" si="6"/>
        <v>0.60393439708648267</v>
      </c>
      <c r="G151" s="26">
        <f>'[1]INTERNAL PARAMETERS-1'!M7</f>
        <v>73.784999999999997</v>
      </c>
      <c r="H151" s="25">
        <f t="shared" si="7"/>
        <v>1636.5510086728532</v>
      </c>
      <c r="I151" s="24">
        <f t="shared" si="8"/>
        <v>44.561299489026112</v>
      </c>
    </row>
    <row r="152" spans="1:9">
      <c r="A152" s="30" t="s">
        <v>8</v>
      </c>
      <c r="B152" s="29" t="s">
        <v>89</v>
      </c>
      <c r="C152" s="29" t="s">
        <v>85</v>
      </c>
      <c r="D152" s="28">
        <f>'[1]INPUTS-Incidence'!I8</f>
        <v>3131503.2039200002</v>
      </c>
      <c r="E152" s="130">
        <f>ABS!AF152</f>
        <v>134.11966362497338</v>
      </c>
      <c r="F152" s="27">
        <f t="shared" si="6"/>
        <v>4.2829163788522733</v>
      </c>
      <c r="G152" s="26">
        <f>'[1]INTERNAL PARAMETERS-1'!M8</f>
        <v>68.824999999999989</v>
      </c>
      <c r="H152" s="25">
        <f t="shared" si="7"/>
        <v>9230.7858489887913</v>
      </c>
      <c r="I152" s="24">
        <f t="shared" si="8"/>
        <v>294.77171977450763</v>
      </c>
    </row>
    <row r="153" spans="1:9">
      <c r="A153" s="30" t="s">
        <v>8</v>
      </c>
      <c r="B153" s="29" t="s">
        <v>89</v>
      </c>
      <c r="C153" s="29" t="s">
        <v>84</v>
      </c>
      <c r="D153" s="28">
        <f>'[1]INPUTS-Incidence'!I9</f>
        <v>3675482.31648</v>
      </c>
      <c r="E153" s="130">
        <f>ABS!AF153</f>
        <v>196.15434008200242</v>
      </c>
      <c r="F153" s="27">
        <f t="shared" si="6"/>
        <v>5.33683264377283</v>
      </c>
      <c r="G153" s="26">
        <f>'[1]INTERNAL PARAMETERS-1'!M9</f>
        <v>63.875</v>
      </c>
      <c r="H153" s="25">
        <f t="shared" si="7"/>
        <v>12529.358472737904</v>
      </c>
      <c r="I153" s="24">
        <f t="shared" si="8"/>
        <v>340.89018512098943</v>
      </c>
    </row>
    <row r="154" spans="1:9">
      <c r="A154" s="30" t="s">
        <v>8</v>
      </c>
      <c r="B154" s="29" t="s">
        <v>89</v>
      </c>
      <c r="C154" s="29" t="s">
        <v>83</v>
      </c>
      <c r="D154" s="28">
        <f>'[1]INPUTS-Incidence'!I10</f>
        <v>4465846.2846400002</v>
      </c>
      <c r="E154" s="130">
        <f>ABS!AF154</f>
        <v>176.40028109847918</v>
      </c>
      <c r="F154" s="27">
        <f t="shared" si="6"/>
        <v>3.9499855090220404</v>
      </c>
      <c r="G154" s="26">
        <f>'[1]INTERNAL PARAMETERS-1'!M10</f>
        <v>58.935000000000002</v>
      </c>
      <c r="H154" s="25">
        <f t="shared" si="7"/>
        <v>10396.15056653887</v>
      </c>
      <c r="I154" s="24">
        <f t="shared" si="8"/>
        <v>232.79239597421395</v>
      </c>
    </row>
    <row r="155" spans="1:9">
      <c r="A155" s="30" t="s">
        <v>8</v>
      </c>
      <c r="B155" s="29" t="s">
        <v>89</v>
      </c>
      <c r="C155" s="29" t="s">
        <v>82</v>
      </c>
      <c r="D155" s="28">
        <f>'[1]INPUTS-Incidence'!I11</f>
        <v>4245066.1297199996</v>
      </c>
      <c r="E155" s="130">
        <f>ABS!AF155</f>
        <v>153.52716017018915</v>
      </c>
      <c r="F155" s="27">
        <f t="shared" si="6"/>
        <v>3.6166023208763449</v>
      </c>
      <c r="G155" s="26">
        <f>'[1]INTERNAL PARAMETERS-1'!M11</f>
        <v>53.995000000000005</v>
      </c>
      <c r="H155" s="25">
        <f t="shared" si="7"/>
        <v>8289.6990133893632</v>
      </c>
      <c r="I155" s="24">
        <f t="shared" si="8"/>
        <v>195.27844231571825</v>
      </c>
    </row>
    <row r="156" spans="1:9">
      <c r="A156" s="30" t="s">
        <v>8</v>
      </c>
      <c r="B156" s="29" t="s">
        <v>89</v>
      </c>
      <c r="C156" s="29" t="s">
        <v>81</v>
      </c>
      <c r="D156" s="28">
        <f>'[1]INPUTS-Incidence'!I12</f>
        <v>3858096.9741600002</v>
      </c>
      <c r="E156" s="130">
        <f>ABS!AF156</f>
        <v>156.29965967664856</v>
      </c>
      <c r="F156" s="27">
        <f t="shared" si="6"/>
        <v>4.0512112765304122</v>
      </c>
      <c r="G156" s="26">
        <f>'[1]INTERNAL PARAMETERS-1'!M12</f>
        <v>49.09</v>
      </c>
      <c r="H156" s="25">
        <f t="shared" si="7"/>
        <v>7672.7502935266784</v>
      </c>
      <c r="I156" s="24">
        <f t="shared" si="8"/>
        <v>198.87396156487796</v>
      </c>
    </row>
    <row r="157" spans="1:9">
      <c r="A157" s="30" t="s">
        <v>8</v>
      </c>
      <c r="B157" s="29" t="s">
        <v>89</v>
      </c>
      <c r="C157" s="29" t="s">
        <v>80</v>
      </c>
      <c r="D157" s="28">
        <f>'[1]INPUTS-Incidence'!I13</f>
        <v>3499631.1646400001</v>
      </c>
      <c r="E157" s="130">
        <f>ABS!AF157</f>
        <v>173.28121915371236</v>
      </c>
      <c r="F157" s="27">
        <f t="shared" si="6"/>
        <v>4.9514137633854753</v>
      </c>
      <c r="G157" s="26">
        <f>'[1]INTERNAL PARAMETERS-1'!M13</f>
        <v>44.225000000000001</v>
      </c>
      <c r="H157" s="25">
        <f t="shared" si="7"/>
        <v>7663.3619170729289</v>
      </c>
      <c r="I157" s="24">
        <f t="shared" si="8"/>
        <v>218.97627368572265</v>
      </c>
    </row>
    <row r="158" spans="1:9">
      <c r="A158" s="30" t="s">
        <v>8</v>
      </c>
      <c r="B158" s="29" t="s">
        <v>89</v>
      </c>
      <c r="C158" s="29" t="s">
        <v>79</v>
      </c>
      <c r="D158" s="28">
        <f>'[1]INPUTS-Incidence'!I14</f>
        <v>3231023.3612799998</v>
      </c>
      <c r="E158" s="130">
        <f>ABS!AF158</f>
        <v>197.54058983523208</v>
      </c>
      <c r="F158" s="27">
        <f t="shared" si="6"/>
        <v>6.1138706764712021</v>
      </c>
      <c r="G158" s="26">
        <f>'[1]INTERNAL PARAMETERS-1'!M14</f>
        <v>39.424999999999997</v>
      </c>
      <c r="H158" s="25">
        <f t="shared" si="7"/>
        <v>7788.0377542540245</v>
      </c>
      <c r="I158" s="24">
        <f t="shared" si="8"/>
        <v>241.03935141987711</v>
      </c>
    </row>
    <row r="159" spans="1:9">
      <c r="A159" s="30" t="s">
        <v>8</v>
      </c>
      <c r="B159" s="29" t="s">
        <v>89</v>
      </c>
      <c r="C159" s="29" t="s">
        <v>78</v>
      </c>
      <c r="D159" s="28">
        <f>'[1]INPUTS-Incidence'!I15</f>
        <v>2868209.58372</v>
      </c>
      <c r="E159" s="130">
        <f>ABS!AF159</f>
        <v>199.27340202676922</v>
      </c>
      <c r="F159" s="27">
        <f t="shared" si="6"/>
        <v>6.9476583286607783</v>
      </c>
      <c r="G159" s="26">
        <f>'[1]INTERNAL PARAMETERS-1'!M15</f>
        <v>34.72</v>
      </c>
      <c r="H159" s="25">
        <f t="shared" si="7"/>
        <v>6918.7725183694274</v>
      </c>
      <c r="I159" s="24">
        <f t="shared" si="8"/>
        <v>241.22269717110225</v>
      </c>
    </row>
    <row r="160" spans="1:9">
      <c r="A160" s="30" t="s">
        <v>8</v>
      </c>
      <c r="B160" s="29" t="s">
        <v>89</v>
      </c>
      <c r="C160" s="29" t="s">
        <v>77</v>
      </c>
      <c r="D160" s="28">
        <f>'[1]INPUTS-Incidence'!I16</f>
        <v>2481240.4281600001</v>
      </c>
      <c r="E160" s="130">
        <f>ABS!AF160</f>
        <v>193.72840301385042</v>
      </c>
      <c r="F160" s="27">
        <f t="shared" si="6"/>
        <v>7.8077239438466073</v>
      </c>
      <c r="G160" s="26">
        <f>'[1]INTERNAL PARAMETERS-1'!M16</f>
        <v>30.094999999999999</v>
      </c>
      <c r="H160" s="25">
        <f t="shared" si="7"/>
        <v>5830.2562887018285</v>
      </c>
      <c r="I160" s="24">
        <f t="shared" si="8"/>
        <v>234.97345209006369</v>
      </c>
    </row>
    <row r="161" spans="1:9">
      <c r="A161" s="30" t="s">
        <v>8</v>
      </c>
      <c r="B161" s="29" t="s">
        <v>89</v>
      </c>
      <c r="C161" s="29" t="s">
        <v>76</v>
      </c>
      <c r="D161" s="28">
        <f>'[1]INPUTS-Incidence'!I17</f>
        <v>1930014.7021999999</v>
      </c>
      <c r="E161" s="130">
        <f>ABS!AF161</f>
        <v>161.84465868956735</v>
      </c>
      <c r="F161" s="27">
        <f t="shared" si="6"/>
        <v>8.3856697311726496</v>
      </c>
      <c r="G161" s="26">
        <f>'[1]INTERNAL PARAMETERS-1'!M17</f>
        <v>25.55</v>
      </c>
      <c r="H161" s="25">
        <f t="shared" si="7"/>
        <v>4135.1310295184458</v>
      </c>
      <c r="I161" s="24">
        <f t="shared" si="8"/>
        <v>214.25386163146121</v>
      </c>
    </row>
    <row r="162" spans="1:9">
      <c r="A162" s="30" t="s">
        <v>8</v>
      </c>
      <c r="B162" s="29" t="s">
        <v>89</v>
      </c>
      <c r="C162" s="29" t="s">
        <v>75</v>
      </c>
      <c r="D162" s="28">
        <f>'[1]INPUTS-Incidence'!I18</f>
        <v>1230474.95532</v>
      </c>
      <c r="E162" s="130">
        <f>ABS!AF162</f>
        <v>116.44497927129471</v>
      </c>
      <c r="F162" s="27">
        <f t="shared" si="6"/>
        <v>9.4634172575265278</v>
      </c>
      <c r="G162" s="26">
        <f>'[1]INTERNAL PARAMETERS-1'!M18</f>
        <v>21.115000000000002</v>
      </c>
      <c r="H162" s="25">
        <f t="shared" si="7"/>
        <v>2458.7357373133882</v>
      </c>
      <c r="I162" s="24">
        <f t="shared" si="8"/>
        <v>199.82005539267269</v>
      </c>
    </row>
    <row r="163" spans="1:9">
      <c r="A163" s="30" t="s">
        <v>8</v>
      </c>
      <c r="B163" s="29" t="s">
        <v>89</v>
      </c>
      <c r="C163" s="29" t="s">
        <v>74</v>
      </c>
      <c r="D163" s="28">
        <f>'[1]INPUTS-Incidence'!I19</f>
        <v>610647.95583999995</v>
      </c>
      <c r="E163" s="130">
        <f>ABS!AF163</f>
        <v>77.283423742555726</v>
      </c>
      <c r="F163" s="27">
        <f t="shared" si="6"/>
        <v>12.655970269522246</v>
      </c>
      <c r="G163" s="26">
        <f>'[1]INTERNAL PARAMETERS-1'!M19</f>
        <v>16.865000000000002</v>
      </c>
      <c r="H163" s="25">
        <f t="shared" si="7"/>
        <v>1303.3849414182025</v>
      </c>
      <c r="I163" s="24">
        <f t="shared" si="8"/>
        <v>213.44293859549271</v>
      </c>
    </row>
    <row r="164" spans="1:9">
      <c r="A164" s="30" t="s">
        <v>8</v>
      </c>
      <c r="B164" s="29" t="s">
        <v>89</v>
      </c>
      <c r="C164" s="29" t="s">
        <v>73</v>
      </c>
      <c r="D164" s="28">
        <f>'[1]INPUTS-Incidence'!I20</f>
        <v>420786.68475999997</v>
      </c>
      <c r="E164" s="130">
        <f>ABS!AF164</f>
        <v>65.500300840103264</v>
      </c>
      <c r="F164" s="27">
        <f t="shared" si="6"/>
        <v>15.566153400852508</v>
      </c>
      <c r="G164" s="26">
        <f>'[1]INTERNAL PARAMETERS-1'!M20</f>
        <v>12.89</v>
      </c>
      <c r="H164" s="25">
        <f t="shared" si="7"/>
        <v>844.29887782893115</v>
      </c>
      <c r="I164" s="24">
        <f t="shared" si="8"/>
        <v>200.64771733698888</v>
      </c>
    </row>
    <row r="165" spans="1:9">
      <c r="A165" s="30" t="s">
        <v>8</v>
      </c>
      <c r="B165" s="29" t="s">
        <v>89</v>
      </c>
      <c r="C165" s="29" t="s">
        <v>72</v>
      </c>
      <c r="D165" s="28">
        <f>'[1]INPUTS-Incidence'!I21</f>
        <v>0</v>
      </c>
      <c r="E165" s="130">
        <f>ABS!AF165</f>
        <v>45.39967941827264</v>
      </c>
      <c r="F165" s="27" t="e">
        <f t="shared" si="6"/>
        <v>#DIV/0!</v>
      </c>
      <c r="G165" s="26">
        <f>'[1]INTERNAL PARAMETERS-1'!M21</f>
        <v>9.3150000000000013</v>
      </c>
      <c r="H165" s="25">
        <f t="shared" si="7"/>
        <v>422.89801378120973</v>
      </c>
      <c r="I165" s="24" t="e">
        <f t="shared" si="8"/>
        <v>#DIV/0!</v>
      </c>
    </row>
    <row r="166" spans="1:9">
      <c r="A166" s="30" t="s">
        <v>8</v>
      </c>
      <c r="B166" s="29" t="s">
        <v>89</v>
      </c>
      <c r="C166" s="29" t="s">
        <v>70</v>
      </c>
      <c r="D166" s="28">
        <f>'[1]INPUTS-Incidence'!I22</f>
        <v>610164.84828000003</v>
      </c>
      <c r="E166" s="130">
        <f>ABS!AF166</f>
        <v>31.537181885975656</v>
      </c>
      <c r="F166" s="27">
        <f t="shared" si="6"/>
        <v>5.1686330300534591</v>
      </c>
      <c r="G166" s="26">
        <f>'[1]INTERNAL PARAMETERS-1'!M22</f>
        <v>5.05</v>
      </c>
      <c r="H166" s="25">
        <f t="shared" si="7"/>
        <v>159.26276852417706</v>
      </c>
      <c r="I166" s="24">
        <f t="shared" si="8"/>
        <v>26.101596801769965</v>
      </c>
    </row>
    <row r="167" spans="1:9">
      <c r="A167" s="30" t="s">
        <v>8</v>
      </c>
      <c r="B167" s="29" t="s">
        <v>71</v>
      </c>
      <c r="C167" s="29" t="s">
        <v>88</v>
      </c>
      <c r="D167" s="28">
        <f>'[1]INPUTS-Incidence'!I23</f>
        <v>3724276.18004</v>
      </c>
      <c r="E167" s="130">
        <f>ABS!AF167</f>
        <v>4.5053116979965218</v>
      </c>
      <c r="F167" s="27">
        <f t="shared" si="6"/>
        <v>0.12097147150746843</v>
      </c>
      <c r="G167" s="26">
        <f>'[1]INTERNAL PARAMETERS-1'!M5</f>
        <v>85.012</v>
      </c>
      <c r="H167" s="25">
        <f t="shared" si="7"/>
        <v>383.00555807008033</v>
      </c>
      <c r="I167" s="24">
        <f t="shared" si="8"/>
        <v>10.284026735792906</v>
      </c>
    </row>
    <row r="168" spans="1:9">
      <c r="A168" s="30" t="s">
        <v>8</v>
      </c>
      <c r="B168" s="29" t="s">
        <v>71</v>
      </c>
      <c r="C168" s="29" t="s">
        <v>87</v>
      </c>
      <c r="D168" s="28">
        <f>'[1]INPUTS-Incidence'!I24</f>
        <v>3552289.8886799999</v>
      </c>
      <c r="E168" s="130">
        <f>ABS!AF168</f>
        <v>8.3174985193781943</v>
      </c>
      <c r="F168" s="27">
        <f t="shared" si="6"/>
        <v>0.23414470046161981</v>
      </c>
      <c r="G168" s="26">
        <f>'[1]INTERNAL PARAMETERS-1'!M6</f>
        <v>78.760000000000005</v>
      </c>
      <c r="H168" s="25">
        <f t="shared" si="7"/>
        <v>655.08618338622659</v>
      </c>
      <c r="I168" s="24">
        <f t="shared" si="8"/>
        <v>18.44123660835718</v>
      </c>
    </row>
    <row r="169" spans="1:9">
      <c r="A169" s="30" t="s">
        <v>8</v>
      </c>
      <c r="B169" s="29" t="s">
        <v>71</v>
      </c>
      <c r="C169" s="29" t="s">
        <v>86</v>
      </c>
      <c r="D169" s="28">
        <f>'[1]INPUTS-Incidence'!I25</f>
        <v>3315567.1842800002</v>
      </c>
      <c r="E169" s="130">
        <f>ABS!AF169</f>
        <v>9.0106233959930435</v>
      </c>
      <c r="F169" s="27">
        <f t="shared" si="6"/>
        <v>0.27176717874138834</v>
      </c>
      <c r="G169" s="26">
        <f>'[1]INTERNAL PARAMETERS-1'!M7</f>
        <v>73.784999999999997</v>
      </c>
      <c r="H169" s="25">
        <f t="shared" si="7"/>
        <v>664.84884727334668</v>
      </c>
      <c r="I169" s="24">
        <f t="shared" si="8"/>
        <v>20.052341283433336</v>
      </c>
    </row>
    <row r="170" spans="1:9">
      <c r="A170" s="30" t="s">
        <v>8</v>
      </c>
      <c r="B170" s="29" t="s">
        <v>71</v>
      </c>
      <c r="C170" s="29" t="s">
        <v>85</v>
      </c>
      <c r="D170" s="28">
        <f>'[1]INPUTS-Incidence'!I26</f>
        <v>3131503.2039200002</v>
      </c>
      <c r="E170" s="130">
        <f>ABS!AF170</f>
        <v>40.894367720276122</v>
      </c>
      <c r="F170" s="27">
        <f t="shared" si="6"/>
        <v>1.3059021516913907</v>
      </c>
      <c r="G170" s="26">
        <f>'[1]INTERNAL PARAMETERS-1'!M8</f>
        <v>68.824999999999989</v>
      </c>
      <c r="H170" s="25">
        <f t="shared" si="7"/>
        <v>2814.5548583480036</v>
      </c>
      <c r="I170" s="24">
        <f t="shared" si="8"/>
        <v>89.878715590159956</v>
      </c>
    </row>
    <row r="171" spans="1:9">
      <c r="A171" s="30" t="s">
        <v>8</v>
      </c>
      <c r="B171" s="29" t="s">
        <v>71</v>
      </c>
      <c r="C171" s="29" t="s">
        <v>84</v>
      </c>
      <c r="D171" s="28">
        <f>'[1]INPUTS-Incidence'!I27</f>
        <v>3481756.1849199999</v>
      </c>
      <c r="E171" s="130">
        <f>ABS!AF171</f>
        <v>44.013429665042935</v>
      </c>
      <c r="F171" s="27">
        <f t="shared" si="6"/>
        <v>1.2641157889134109</v>
      </c>
      <c r="G171" s="26">
        <f>'[1]INTERNAL PARAMETERS-1'!M9</f>
        <v>63.875</v>
      </c>
      <c r="H171" s="25">
        <f t="shared" si="7"/>
        <v>2811.3578198546174</v>
      </c>
      <c r="I171" s="24">
        <f t="shared" si="8"/>
        <v>80.745396016844126</v>
      </c>
    </row>
    <row r="172" spans="1:9">
      <c r="A172" s="30" t="s">
        <v>8</v>
      </c>
      <c r="B172" s="29" t="s">
        <v>71</v>
      </c>
      <c r="C172" s="29" t="s">
        <v>83</v>
      </c>
      <c r="D172" s="28">
        <f>'[1]INPUTS-Incidence'!I28</f>
        <v>4289995.1327999998</v>
      </c>
      <c r="E172" s="130">
        <f>ABS!AF172</f>
        <v>51.291240869498857</v>
      </c>
      <c r="F172" s="27">
        <f t="shared" si="6"/>
        <v>1.1956013767321461</v>
      </c>
      <c r="G172" s="26">
        <f>'[1]INTERNAL PARAMETERS-1'!M10</f>
        <v>58.935000000000002</v>
      </c>
      <c r="H172" s="25">
        <f t="shared" si="7"/>
        <v>3022.8492806439153</v>
      </c>
      <c r="I172" s="24">
        <f t="shared" si="8"/>
        <v>70.462767137709037</v>
      </c>
    </row>
    <row r="173" spans="1:9">
      <c r="A173" s="30" t="s">
        <v>8</v>
      </c>
      <c r="B173" s="29" t="s">
        <v>71</v>
      </c>
      <c r="C173" s="29" t="s">
        <v>82</v>
      </c>
      <c r="D173" s="28">
        <f>'[1]INPUTS-Incidence'!I29</f>
        <v>4114143.9809599998</v>
      </c>
      <c r="E173" s="130">
        <f>ABS!AF173</f>
        <v>49.904991116269166</v>
      </c>
      <c r="F173" s="27">
        <f t="shared" si="6"/>
        <v>1.2130103211561465</v>
      </c>
      <c r="G173" s="26">
        <f>'[1]INTERNAL PARAMETERS-1'!M11</f>
        <v>53.995000000000005</v>
      </c>
      <c r="H173" s="25">
        <f t="shared" si="7"/>
        <v>2694.6199953229539</v>
      </c>
      <c r="I173" s="24">
        <f t="shared" si="8"/>
        <v>65.49649229082614</v>
      </c>
    </row>
    <row r="174" spans="1:9">
      <c r="A174" s="30" t="s">
        <v>8</v>
      </c>
      <c r="B174" s="29" t="s">
        <v>71</v>
      </c>
      <c r="C174" s="29" t="s">
        <v>81</v>
      </c>
      <c r="D174" s="28">
        <f>'[1]INPUTS-Incidence'!I30</f>
        <v>3786113.9477200001</v>
      </c>
      <c r="E174" s="130">
        <f>ABS!AF174</f>
        <v>46.439366733194916</v>
      </c>
      <c r="F174" s="27">
        <f t="shared" si="6"/>
        <v>1.2265707629101001</v>
      </c>
      <c r="G174" s="26">
        <f>'[1]INTERNAL PARAMETERS-1'!M12</f>
        <v>49.09</v>
      </c>
      <c r="H174" s="25">
        <f t="shared" si="7"/>
        <v>2279.7085129325387</v>
      </c>
      <c r="I174" s="24">
        <f t="shared" si="8"/>
        <v>60.212358751256822</v>
      </c>
    </row>
    <row r="175" spans="1:9">
      <c r="A175" s="30" t="s">
        <v>8</v>
      </c>
      <c r="B175" s="29" t="s">
        <v>71</v>
      </c>
      <c r="C175" s="29" t="s">
        <v>80</v>
      </c>
      <c r="D175" s="28">
        <f>'[1]INPUTS-Incidence'!I31</f>
        <v>3462914.9900799999</v>
      </c>
      <c r="E175" s="130">
        <f>ABS!AF175</f>
        <v>54.756865252573107</v>
      </c>
      <c r="F175" s="27">
        <f t="shared" si="6"/>
        <v>1.5812361957897245</v>
      </c>
      <c r="G175" s="26">
        <f>'[1]INTERNAL PARAMETERS-1'!M13</f>
        <v>44.225000000000001</v>
      </c>
      <c r="H175" s="25">
        <f t="shared" si="7"/>
        <v>2421.6223657950459</v>
      </c>
      <c r="I175" s="24">
        <f t="shared" si="8"/>
        <v>69.930170758800571</v>
      </c>
    </row>
    <row r="176" spans="1:9">
      <c r="A176" s="30" t="s">
        <v>8</v>
      </c>
      <c r="B176" s="29" t="s">
        <v>71</v>
      </c>
      <c r="C176" s="29" t="s">
        <v>79</v>
      </c>
      <c r="D176" s="28">
        <f>'[1]INPUTS-Incidence'!I32</f>
        <v>3222327.4251999999</v>
      </c>
      <c r="E176" s="130">
        <f>ABS!AF176</f>
        <v>56.143115005802798</v>
      </c>
      <c r="F176" s="27">
        <f t="shared" si="6"/>
        <v>1.7423156494507435</v>
      </c>
      <c r="G176" s="26">
        <f>'[1]INTERNAL PARAMETERS-1'!M14</f>
        <v>39.424999999999997</v>
      </c>
      <c r="H176" s="25">
        <f t="shared" si="7"/>
        <v>2213.4423091037752</v>
      </c>
      <c r="I176" s="24">
        <f t="shared" si="8"/>
        <v>68.690794479595567</v>
      </c>
    </row>
    <row r="177" spans="1:9">
      <c r="A177" s="30" t="s">
        <v>8</v>
      </c>
      <c r="B177" s="29" t="s">
        <v>71</v>
      </c>
      <c r="C177" s="29" t="s">
        <v>78</v>
      </c>
      <c r="D177" s="28">
        <f>'[1]INPUTS-Incidence'!I33</f>
        <v>2916037.2321600001</v>
      </c>
      <c r="E177" s="130">
        <f>ABS!AF177</f>
        <v>57.529364759032504</v>
      </c>
      <c r="F177" s="27">
        <f t="shared" si="6"/>
        <v>1.972861118663382</v>
      </c>
      <c r="G177" s="26">
        <f>'[1]INTERNAL PARAMETERS-1'!M15</f>
        <v>34.72</v>
      </c>
      <c r="H177" s="25">
        <f t="shared" si="7"/>
        <v>1997.4195444336085</v>
      </c>
      <c r="I177" s="24">
        <f t="shared" si="8"/>
        <v>68.497738039992626</v>
      </c>
    </row>
    <row r="178" spans="1:9">
      <c r="A178" s="30" t="s">
        <v>8</v>
      </c>
      <c r="B178" s="29" t="s">
        <v>71</v>
      </c>
      <c r="C178" s="29" t="s">
        <v>77</v>
      </c>
      <c r="D178" s="28">
        <f>'[1]INPUTS-Incidence'!I34</f>
        <v>2663371.9782799999</v>
      </c>
      <c r="E178" s="130">
        <f>ABS!AF178</f>
        <v>59.955301827184471</v>
      </c>
      <c r="F178" s="27">
        <f t="shared" si="6"/>
        <v>2.2511050771775216</v>
      </c>
      <c r="G178" s="26">
        <f>'[1]INTERNAL PARAMETERS-1'!M16</f>
        <v>30.094999999999999</v>
      </c>
      <c r="H178" s="25">
        <f t="shared" si="7"/>
        <v>1804.3548084891165</v>
      </c>
      <c r="I178" s="24">
        <f t="shared" si="8"/>
        <v>67.747007297657504</v>
      </c>
    </row>
    <row r="179" spans="1:9">
      <c r="A179" s="30" t="s">
        <v>8</v>
      </c>
      <c r="B179" s="29" t="s">
        <v>71</v>
      </c>
      <c r="C179" s="29" t="s">
        <v>76</v>
      </c>
      <c r="D179" s="28">
        <f>'[1]INPUTS-Incidence'!I35</f>
        <v>2226159.6364799999</v>
      </c>
      <c r="E179" s="130">
        <f>ABS!AF179</f>
        <v>49.211866239654313</v>
      </c>
      <c r="F179" s="27">
        <f t="shared" si="6"/>
        <v>2.2106171288537078</v>
      </c>
      <c r="G179" s="26">
        <f>'[1]INTERNAL PARAMETERS-1'!M17</f>
        <v>25.55</v>
      </c>
      <c r="H179" s="25">
        <f t="shared" si="7"/>
        <v>1257.3631824231677</v>
      </c>
      <c r="I179" s="24">
        <f t="shared" si="8"/>
        <v>56.481267642212238</v>
      </c>
    </row>
    <row r="180" spans="1:9">
      <c r="A180" s="30" t="s">
        <v>8</v>
      </c>
      <c r="B180" s="29" t="s">
        <v>71</v>
      </c>
      <c r="C180" s="29" t="s">
        <v>75</v>
      </c>
      <c r="D180" s="28">
        <f>'[1]INPUTS-Incidence'!I36</f>
        <v>1546427.29956</v>
      </c>
      <c r="E180" s="130">
        <f>ABS!AF180</f>
        <v>43.320304788428089</v>
      </c>
      <c r="F180" s="27">
        <f t="shared" si="6"/>
        <v>2.8013153156798176</v>
      </c>
      <c r="G180" s="26">
        <f>'[1]INTERNAL PARAMETERS-1'!M18</f>
        <v>21.115000000000002</v>
      </c>
      <c r="H180" s="25">
        <f t="shared" si="7"/>
        <v>914.70823560765916</v>
      </c>
      <c r="I180" s="24">
        <f t="shared" si="8"/>
        <v>59.149772890579356</v>
      </c>
    </row>
    <row r="181" spans="1:9">
      <c r="A181" s="30" t="s">
        <v>8</v>
      </c>
      <c r="B181" s="29" t="s">
        <v>71</v>
      </c>
      <c r="C181" s="29" t="s">
        <v>74</v>
      </c>
      <c r="D181" s="28">
        <f>'[1]INPUTS-Incidence'!I37</f>
        <v>917421.25644000003</v>
      </c>
      <c r="E181" s="130">
        <f>ABS!AF181</f>
        <v>38.468430652124141</v>
      </c>
      <c r="F181" s="27">
        <f t="shared" si="6"/>
        <v>4.1931043544160573</v>
      </c>
      <c r="G181" s="26">
        <f>'[1]INTERNAL PARAMETERS-1'!M19</f>
        <v>16.865000000000002</v>
      </c>
      <c r="H181" s="25">
        <f t="shared" si="7"/>
        <v>648.77008294807376</v>
      </c>
      <c r="I181" s="24">
        <f t="shared" si="8"/>
        <v>70.716704937226808</v>
      </c>
    </row>
    <row r="182" spans="1:9">
      <c r="A182" s="30" t="s">
        <v>8</v>
      </c>
      <c r="B182" s="29" t="s">
        <v>71</v>
      </c>
      <c r="C182" s="29" t="s">
        <v>73</v>
      </c>
      <c r="D182" s="28">
        <f>'[1]INPUTS-Incidence'!I38</f>
        <v>694225.56371999998</v>
      </c>
      <c r="E182" s="130">
        <f>ABS!AF182</f>
        <v>31.190619447668226</v>
      </c>
      <c r="F182" s="27">
        <f t="shared" si="6"/>
        <v>4.4928652987846833</v>
      </c>
      <c r="G182" s="26">
        <f>'[1]INTERNAL PARAMETERS-1'!M20</f>
        <v>12.89</v>
      </c>
      <c r="H182" s="25">
        <f t="shared" si="7"/>
        <v>402.04708468044345</v>
      </c>
      <c r="I182" s="24">
        <f t="shared" si="8"/>
        <v>57.91303370133457</v>
      </c>
    </row>
    <row r="183" spans="1:9">
      <c r="A183" s="30" t="s">
        <v>8</v>
      </c>
      <c r="B183" s="29" t="s">
        <v>71</v>
      </c>
      <c r="C183" s="29" t="s">
        <v>72</v>
      </c>
      <c r="D183" s="28">
        <f>'[1]INPUTS-Incidence'!I39</f>
        <v>0</v>
      </c>
      <c r="E183" s="130">
        <f>ABS!AF183</f>
        <v>24.25937068151973</v>
      </c>
      <c r="F183" s="27" t="e">
        <f t="shared" si="6"/>
        <v>#DIV/0!</v>
      </c>
      <c r="G183" s="26">
        <f>'[1]INTERNAL PARAMETERS-1'!M21</f>
        <v>9.3150000000000013</v>
      </c>
      <c r="H183" s="25">
        <f t="shared" si="7"/>
        <v>225.97603789835631</v>
      </c>
      <c r="I183" s="24" t="e">
        <f t="shared" si="8"/>
        <v>#DIV/0!</v>
      </c>
    </row>
    <row r="184" spans="1:9">
      <c r="A184" s="30" t="s">
        <v>8</v>
      </c>
      <c r="B184" s="29" t="s">
        <v>71</v>
      </c>
      <c r="C184" s="29" t="s">
        <v>70</v>
      </c>
      <c r="D184" s="28">
        <f>'[1]INPUTS-Incidence'!I40</f>
        <v>1265258.69964</v>
      </c>
      <c r="E184" s="130">
        <f>ABS!AF184</f>
        <v>20.100621421830635</v>
      </c>
      <c r="F184" s="27">
        <f t="shared" si="6"/>
        <v>1.5886570412477543</v>
      </c>
      <c r="G184" s="26">
        <f>'[1]INTERNAL PARAMETERS-1'!M22</f>
        <v>5.05</v>
      </c>
      <c r="H184" s="25">
        <f t="shared" si="7"/>
        <v>101.5081381802447</v>
      </c>
      <c r="I184" s="24">
        <f t="shared" si="8"/>
        <v>8.0227180583011588</v>
      </c>
    </row>
    <row r="185" spans="1:9">
      <c r="A185" s="30" t="s">
        <v>7</v>
      </c>
      <c r="B185" s="29" t="s">
        <v>89</v>
      </c>
      <c r="C185" s="29" t="s">
        <v>88</v>
      </c>
      <c r="D185" s="28">
        <f>'[1]INPUTS-Incidence'!I5</f>
        <v>4180329.7166800001</v>
      </c>
      <c r="E185" s="130">
        <f>ABS!AF185</f>
        <v>0</v>
      </c>
      <c r="F185" s="27">
        <f t="shared" si="6"/>
        <v>0</v>
      </c>
      <c r="G185" s="26">
        <f>'[1]INTERNAL PARAMETERS-1'!M5</f>
        <v>85.012</v>
      </c>
      <c r="H185" s="25">
        <f t="shared" si="7"/>
        <v>0</v>
      </c>
      <c r="I185" s="24">
        <f t="shared" si="8"/>
        <v>0</v>
      </c>
    </row>
    <row r="186" spans="1:9">
      <c r="A186" s="30" t="s">
        <v>7</v>
      </c>
      <c r="B186" s="29" t="s">
        <v>89</v>
      </c>
      <c r="C186" s="29" t="s">
        <v>87</v>
      </c>
      <c r="D186" s="28">
        <f>'[1]INPUTS-Incidence'!I6</f>
        <v>3986120.47756</v>
      </c>
      <c r="E186" s="130">
        <f>ABS!AF186</f>
        <v>0</v>
      </c>
      <c r="F186" s="27">
        <f t="shared" si="6"/>
        <v>0</v>
      </c>
      <c r="G186" s="26">
        <f>'[1]INTERNAL PARAMETERS-1'!M6</f>
        <v>78.760000000000005</v>
      </c>
      <c r="H186" s="25">
        <f t="shared" si="7"/>
        <v>0</v>
      </c>
      <c r="I186" s="24">
        <f t="shared" si="8"/>
        <v>0</v>
      </c>
    </row>
    <row r="187" spans="1:9">
      <c r="A187" s="30" t="s">
        <v>7</v>
      </c>
      <c r="B187" s="29" t="s">
        <v>89</v>
      </c>
      <c r="C187" s="29" t="s">
        <v>86</v>
      </c>
      <c r="D187" s="28">
        <f>'[1]INPUTS-Incidence'!I7</f>
        <v>3672583.6711200001</v>
      </c>
      <c r="E187" s="130">
        <f>ABS!AF187</f>
        <v>0</v>
      </c>
      <c r="F187" s="27">
        <f t="shared" si="6"/>
        <v>0</v>
      </c>
      <c r="G187" s="26">
        <f>'[1]INTERNAL PARAMETERS-1'!M7</f>
        <v>73.784999999999997</v>
      </c>
      <c r="H187" s="25">
        <f t="shared" si="7"/>
        <v>0</v>
      </c>
      <c r="I187" s="24">
        <f t="shared" si="8"/>
        <v>0</v>
      </c>
    </row>
    <row r="188" spans="1:9">
      <c r="A188" s="30" t="s">
        <v>7</v>
      </c>
      <c r="B188" s="29" t="s">
        <v>89</v>
      </c>
      <c r="C188" s="29" t="s">
        <v>85</v>
      </c>
      <c r="D188" s="28">
        <f>'[1]INPUTS-Incidence'!I8</f>
        <v>3131503.2039200002</v>
      </c>
      <c r="E188" s="130">
        <f>ABS!AF188</f>
        <v>0</v>
      </c>
      <c r="F188" s="27">
        <f t="shared" si="6"/>
        <v>0</v>
      </c>
      <c r="G188" s="26">
        <f>'[1]INTERNAL PARAMETERS-1'!M8</f>
        <v>68.824999999999989</v>
      </c>
      <c r="H188" s="25">
        <f t="shared" si="7"/>
        <v>0</v>
      </c>
      <c r="I188" s="24">
        <f t="shared" si="8"/>
        <v>0</v>
      </c>
    </row>
    <row r="189" spans="1:9">
      <c r="A189" s="30" t="s">
        <v>7</v>
      </c>
      <c r="B189" s="29" t="s">
        <v>89</v>
      </c>
      <c r="C189" s="29" t="s">
        <v>84</v>
      </c>
      <c r="D189" s="28">
        <f>'[1]INPUTS-Incidence'!I9</f>
        <v>3675482.31648</v>
      </c>
      <c r="E189" s="130">
        <f>ABS!AF189</f>
        <v>0</v>
      </c>
      <c r="F189" s="27">
        <f t="shared" si="6"/>
        <v>0</v>
      </c>
      <c r="G189" s="26">
        <f>'[1]INTERNAL PARAMETERS-1'!M9</f>
        <v>63.875</v>
      </c>
      <c r="H189" s="25">
        <f t="shared" si="7"/>
        <v>0</v>
      </c>
      <c r="I189" s="24">
        <f t="shared" si="8"/>
        <v>0</v>
      </c>
    </row>
    <row r="190" spans="1:9">
      <c r="A190" s="30" t="s">
        <v>7</v>
      </c>
      <c r="B190" s="29" t="s">
        <v>89</v>
      </c>
      <c r="C190" s="29" t="s">
        <v>83</v>
      </c>
      <c r="D190" s="28">
        <f>'[1]INPUTS-Incidence'!I10</f>
        <v>4465846.2846400002</v>
      </c>
      <c r="E190" s="130">
        <f>ABS!AF190</f>
        <v>0</v>
      </c>
      <c r="F190" s="27">
        <f t="shared" si="6"/>
        <v>0</v>
      </c>
      <c r="G190" s="26">
        <f>'[1]INTERNAL PARAMETERS-1'!M10</f>
        <v>58.935000000000002</v>
      </c>
      <c r="H190" s="25">
        <f t="shared" si="7"/>
        <v>0</v>
      </c>
      <c r="I190" s="24">
        <f t="shared" si="8"/>
        <v>0</v>
      </c>
    </row>
    <row r="191" spans="1:9">
      <c r="A191" s="30" t="s">
        <v>7</v>
      </c>
      <c r="B191" s="29" t="s">
        <v>89</v>
      </c>
      <c r="C191" s="29" t="s">
        <v>82</v>
      </c>
      <c r="D191" s="28">
        <f>'[1]INPUTS-Incidence'!I11</f>
        <v>4245066.1297199996</v>
      </c>
      <c r="E191" s="130">
        <f>ABS!AF191</f>
        <v>0</v>
      </c>
      <c r="F191" s="27">
        <f t="shared" si="6"/>
        <v>0</v>
      </c>
      <c r="G191" s="26">
        <f>'[1]INTERNAL PARAMETERS-1'!M11</f>
        <v>53.995000000000005</v>
      </c>
      <c r="H191" s="25">
        <f t="shared" si="7"/>
        <v>0</v>
      </c>
      <c r="I191" s="24">
        <f t="shared" si="8"/>
        <v>0</v>
      </c>
    </row>
    <row r="192" spans="1:9">
      <c r="A192" s="30" t="s">
        <v>7</v>
      </c>
      <c r="B192" s="29" t="s">
        <v>89</v>
      </c>
      <c r="C192" s="29" t="s">
        <v>81</v>
      </c>
      <c r="D192" s="28">
        <f>'[1]INPUTS-Incidence'!I12</f>
        <v>3858096.9741600002</v>
      </c>
      <c r="E192" s="130">
        <f>ABS!AF192</f>
        <v>0</v>
      </c>
      <c r="F192" s="27">
        <f t="shared" si="6"/>
        <v>0</v>
      </c>
      <c r="G192" s="26">
        <f>'[1]INTERNAL PARAMETERS-1'!M12</f>
        <v>49.09</v>
      </c>
      <c r="H192" s="25">
        <f t="shared" si="7"/>
        <v>0</v>
      </c>
      <c r="I192" s="24">
        <f t="shared" si="8"/>
        <v>0</v>
      </c>
    </row>
    <row r="193" spans="1:9">
      <c r="A193" s="30" t="s">
        <v>7</v>
      </c>
      <c r="B193" s="29" t="s">
        <v>89</v>
      </c>
      <c r="C193" s="29" t="s">
        <v>80</v>
      </c>
      <c r="D193" s="28">
        <f>'[1]INPUTS-Incidence'!I13</f>
        <v>3499631.1646400001</v>
      </c>
      <c r="E193" s="130">
        <f>ABS!AF193</f>
        <v>0</v>
      </c>
      <c r="F193" s="27">
        <f t="shared" si="6"/>
        <v>0</v>
      </c>
      <c r="G193" s="26">
        <f>'[1]INTERNAL PARAMETERS-1'!M13</f>
        <v>44.225000000000001</v>
      </c>
      <c r="H193" s="25">
        <f t="shared" si="7"/>
        <v>0</v>
      </c>
      <c r="I193" s="24">
        <f t="shared" si="8"/>
        <v>0</v>
      </c>
    </row>
    <row r="194" spans="1:9">
      <c r="A194" s="30" t="s">
        <v>7</v>
      </c>
      <c r="B194" s="29" t="s">
        <v>89</v>
      </c>
      <c r="C194" s="29" t="s">
        <v>79</v>
      </c>
      <c r="D194" s="28">
        <f>'[1]INPUTS-Incidence'!I14</f>
        <v>3231023.3612799998</v>
      </c>
      <c r="E194" s="130">
        <f>ABS!AF194</f>
        <v>0</v>
      </c>
      <c r="F194" s="27">
        <f t="shared" si="6"/>
        <v>0</v>
      </c>
      <c r="G194" s="26">
        <f>'[1]INTERNAL PARAMETERS-1'!M14</f>
        <v>39.424999999999997</v>
      </c>
      <c r="H194" s="25">
        <f t="shared" si="7"/>
        <v>0</v>
      </c>
      <c r="I194" s="24">
        <f t="shared" si="8"/>
        <v>0</v>
      </c>
    </row>
    <row r="195" spans="1:9">
      <c r="A195" s="30" t="s">
        <v>7</v>
      </c>
      <c r="B195" s="29" t="s">
        <v>89</v>
      </c>
      <c r="C195" s="29" t="s">
        <v>78</v>
      </c>
      <c r="D195" s="28">
        <f>'[1]INPUTS-Incidence'!I15</f>
        <v>2868209.58372</v>
      </c>
      <c r="E195" s="130">
        <f>ABS!AF195</f>
        <v>0</v>
      </c>
      <c r="F195" s="27">
        <f t="shared" si="6"/>
        <v>0</v>
      </c>
      <c r="G195" s="26">
        <f>'[1]INTERNAL PARAMETERS-1'!M15</f>
        <v>34.72</v>
      </c>
      <c r="H195" s="25">
        <f t="shared" si="7"/>
        <v>0</v>
      </c>
      <c r="I195" s="24">
        <f t="shared" si="8"/>
        <v>0</v>
      </c>
    </row>
    <row r="196" spans="1:9">
      <c r="A196" s="30" t="s">
        <v>7</v>
      </c>
      <c r="B196" s="29" t="s">
        <v>89</v>
      </c>
      <c r="C196" s="29" t="s">
        <v>77</v>
      </c>
      <c r="D196" s="28">
        <f>'[1]INPUTS-Incidence'!I16</f>
        <v>2481240.4281600001</v>
      </c>
      <c r="E196" s="130">
        <f>ABS!AF196</f>
        <v>0</v>
      </c>
      <c r="F196" s="27">
        <f t="shared" si="6"/>
        <v>0</v>
      </c>
      <c r="G196" s="26">
        <f>'[1]INTERNAL PARAMETERS-1'!M16</f>
        <v>30.094999999999999</v>
      </c>
      <c r="H196" s="25">
        <f t="shared" si="7"/>
        <v>0</v>
      </c>
      <c r="I196" s="24">
        <f t="shared" si="8"/>
        <v>0</v>
      </c>
    </row>
    <row r="197" spans="1:9">
      <c r="A197" s="30" t="s">
        <v>7</v>
      </c>
      <c r="B197" s="29" t="s">
        <v>89</v>
      </c>
      <c r="C197" s="29" t="s">
        <v>76</v>
      </c>
      <c r="D197" s="28">
        <f>'[1]INPUTS-Incidence'!I17</f>
        <v>1930014.7021999999</v>
      </c>
      <c r="E197" s="130">
        <f>ABS!AF197</f>
        <v>0</v>
      </c>
      <c r="F197" s="27">
        <f t="shared" ref="F197:F260" si="9">100000*E197/D197</f>
        <v>0</v>
      </c>
      <c r="G197" s="26">
        <f>'[1]INTERNAL PARAMETERS-1'!M17</f>
        <v>25.55</v>
      </c>
      <c r="H197" s="25">
        <f t="shared" ref="H197:H260" si="10">G197*E197</f>
        <v>0</v>
      </c>
      <c r="I197" s="24">
        <f t="shared" ref="I197:I260" si="11">100000*H197/D197</f>
        <v>0</v>
      </c>
    </row>
    <row r="198" spans="1:9">
      <c r="A198" s="30" t="s">
        <v>7</v>
      </c>
      <c r="B198" s="29" t="s">
        <v>89</v>
      </c>
      <c r="C198" s="29" t="s">
        <v>75</v>
      </c>
      <c r="D198" s="28">
        <f>'[1]INPUTS-Incidence'!I18</f>
        <v>1230474.95532</v>
      </c>
      <c r="E198" s="130">
        <f>ABS!AF198</f>
        <v>0</v>
      </c>
      <c r="F198" s="27">
        <f t="shared" si="9"/>
        <v>0</v>
      </c>
      <c r="G198" s="26">
        <f>'[1]INTERNAL PARAMETERS-1'!M18</f>
        <v>21.115000000000002</v>
      </c>
      <c r="H198" s="25">
        <f t="shared" si="10"/>
        <v>0</v>
      </c>
      <c r="I198" s="24">
        <f t="shared" si="11"/>
        <v>0</v>
      </c>
    </row>
    <row r="199" spans="1:9">
      <c r="A199" s="30" t="s">
        <v>7</v>
      </c>
      <c r="B199" s="29" t="s">
        <v>89</v>
      </c>
      <c r="C199" s="29" t="s">
        <v>74</v>
      </c>
      <c r="D199" s="28">
        <f>'[1]INPUTS-Incidence'!I19</f>
        <v>610647.95583999995</v>
      </c>
      <c r="E199" s="130">
        <f>ABS!AF199</f>
        <v>0</v>
      </c>
      <c r="F199" s="27">
        <f t="shared" si="9"/>
        <v>0</v>
      </c>
      <c r="G199" s="26">
        <f>'[1]INTERNAL PARAMETERS-1'!M19</f>
        <v>16.865000000000002</v>
      </c>
      <c r="H199" s="25">
        <f t="shared" si="10"/>
        <v>0</v>
      </c>
      <c r="I199" s="24">
        <f t="shared" si="11"/>
        <v>0</v>
      </c>
    </row>
    <row r="200" spans="1:9">
      <c r="A200" s="30" t="s">
        <v>7</v>
      </c>
      <c r="B200" s="29" t="s">
        <v>89</v>
      </c>
      <c r="C200" s="29" t="s">
        <v>73</v>
      </c>
      <c r="D200" s="28">
        <f>'[1]INPUTS-Incidence'!I20</f>
        <v>420786.68475999997</v>
      </c>
      <c r="E200" s="130">
        <f>ABS!AF200</f>
        <v>0</v>
      </c>
      <c r="F200" s="27">
        <f t="shared" si="9"/>
        <v>0</v>
      </c>
      <c r="G200" s="26">
        <f>'[1]INTERNAL PARAMETERS-1'!M20</f>
        <v>12.89</v>
      </c>
      <c r="H200" s="25">
        <f t="shared" si="10"/>
        <v>0</v>
      </c>
      <c r="I200" s="24">
        <f t="shared" si="11"/>
        <v>0</v>
      </c>
    </row>
    <row r="201" spans="1:9">
      <c r="A201" s="30" t="s">
        <v>7</v>
      </c>
      <c r="B201" s="29" t="s">
        <v>89</v>
      </c>
      <c r="C201" s="29" t="s">
        <v>72</v>
      </c>
      <c r="D201" s="28">
        <f>'[1]INPUTS-Incidence'!I21</f>
        <v>0</v>
      </c>
      <c r="E201" s="130">
        <f>ABS!AF201</f>
        <v>0</v>
      </c>
      <c r="F201" s="27" t="e">
        <f t="shared" si="9"/>
        <v>#DIV/0!</v>
      </c>
      <c r="G201" s="26">
        <f>'[1]INTERNAL PARAMETERS-1'!M21</f>
        <v>9.3150000000000013</v>
      </c>
      <c r="H201" s="25">
        <f t="shared" si="10"/>
        <v>0</v>
      </c>
      <c r="I201" s="24" t="e">
        <f t="shared" si="11"/>
        <v>#DIV/0!</v>
      </c>
    </row>
    <row r="202" spans="1:9">
      <c r="A202" s="30" t="s">
        <v>7</v>
      </c>
      <c r="B202" s="29" t="s">
        <v>89</v>
      </c>
      <c r="C202" s="29" t="s">
        <v>70</v>
      </c>
      <c r="D202" s="28">
        <f>'[1]INPUTS-Incidence'!I22</f>
        <v>610164.84828000003</v>
      </c>
      <c r="E202" s="130">
        <f>ABS!AF202</f>
        <v>0</v>
      </c>
      <c r="F202" s="27">
        <f t="shared" si="9"/>
        <v>0</v>
      </c>
      <c r="G202" s="26">
        <f>'[1]INTERNAL PARAMETERS-1'!M22</f>
        <v>5.05</v>
      </c>
      <c r="H202" s="25">
        <f t="shared" si="10"/>
        <v>0</v>
      </c>
      <c r="I202" s="24">
        <f t="shared" si="11"/>
        <v>0</v>
      </c>
    </row>
    <row r="203" spans="1:9">
      <c r="A203" s="30" t="s">
        <v>7</v>
      </c>
      <c r="B203" s="29" t="s">
        <v>71</v>
      </c>
      <c r="C203" s="29" t="s">
        <v>88</v>
      </c>
      <c r="D203" s="28">
        <f>'[1]INPUTS-Incidence'!I23</f>
        <v>3724276.18004</v>
      </c>
      <c r="E203" s="130">
        <f>ABS!AF203</f>
        <v>0</v>
      </c>
      <c r="F203" s="27">
        <f t="shared" si="9"/>
        <v>0</v>
      </c>
      <c r="G203" s="26">
        <f>'[1]INTERNAL PARAMETERS-1'!M5</f>
        <v>85.012</v>
      </c>
      <c r="H203" s="25">
        <f t="shared" si="10"/>
        <v>0</v>
      </c>
      <c r="I203" s="24">
        <f t="shared" si="11"/>
        <v>0</v>
      </c>
    </row>
    <row r="204" spans="1:9">
      <c r="A204" s="30" t="s">
        <v>7</v>
      </c>
      <c r="B204" s="29" t="s">
        <v>71</v>
      </c>
      <c r="C204" s="29" t="s">
        <v>87</v>
      </c>
      <c r="D204" s="28">
        <f>'[1]INPUTS-Incidence'!I24</f>
        <v>3552289.8886799999</v>
      </c>
      <c r="E204" s="130">
        <f>ABS!AF204</f>
        <v>0</v>
      </c>
      <c r="F204" s="27">
        <f t="shared" si="9"/>
        <v>0</v>
      </c>
      <c r="G204" s="26">
        <f>'[1]INTERNAL PARAMETERS-1'!M6</f>
        <v>78.760000000000005</v>
      </c>
      <c r="H204" s="25">
        <f t="shared" si="10"/>
        <v>0</v>
      </c>
      <c r="I204" s="24">
        <f t="shared" si="11"/>
        <v>0</v>
      </c>
    </row>
    <row r="205" spans="1:9">
      <c r="A205" s="30" t="s">
        <v>7</v>
      </c>
      <c r="B205" s="29" t="s">
        <v>71</v>
      </c>
      <c r="C205" s="29" t="s">
        <v>86</v>
      </c>
      <c r="D205" s="28">
        <f>'[1]INPUTS-Incidence'!I25</f>
        <v>3315567.1842800002</v>
      </c>
      <c r="E205" s="130">
        <f>ABS!AF205</f>
        <v>0</v>
      </c>
      <c r="F205" s="27">
        <f t="shared" si="9"/>
        <v>0</v>
      </c>
      <c r="G205" s="26">
        <f>'[1]INTERNAL PARAMETERS-1'!M7</f>
        <v>73.784999999999997</v>
      </c>
      <c r="H205" s="25">
        <f t="shared" si="10"/>
        <v>0</v>
      </c>
      <c r="I205" s="24">
        <f t="shared" si="11"/>
        <v>0</v>
      </c>
    </row>
    <row r="206" spans="1:9">
      <c r="A206" s="30" t="s">
        <v>7</v>
      </c>
      <c r="B206" s="29" t="s">
        <v>71</v>
      </c>
      <c r="C206" s="29" t="s">
        <v>85</v>
      </c>
      <c r="D206" s="28">
        <f>'[1]INPUTS-Incidence'!I26</f>
        <v>3131503.2039200002</v>
      </c>
      <c r="E206" s="130">
        <f>ABS!AF206</f>
        <v>0</v>
      </c>
      <c r="F206" s="27">
        <f t="shared" si="9"/>
        <v>0</v>
      </c>
      <c r="G206" s="26">
        <f>'[1]INTERNAL PARAMETERS-1'!M8</f>
        <v>68.824999999999989</v>
      </c>
      <c r="H206" s="25">
        <f t="shared" si="10"/>
        <v>0</v>
      </c>
      <c r="I206" s="24">
        <f t="shared" si="11"/>
        <v>0</v>
      </c>
    </row>
    <row r="207" spans="1:9">
      <c r="A207" s="30" t="s">
        <v>7</v>
      </c>
      <c r="B207" s="29" t="s">
        <v>71</v>
      </c>
      <c r="C207" s="29" t="s">
        <v>84</v>
      </c>
      <c r="D207" s="28">
        <f>'[1]INPUTS-Incidence'!I27</f>
        <v>3481756.1849199999</v>
      </c>
      <c r="E207" s="130">
        <f>ABS!AF207</f>
        <v>0</v>
      </c>
      <c r="F207" s="27">
        <f t="shared" si="9"/>
        <v>0</v>
      </c>
      <c r="G207" s="26">
        <f>'[1]INTERNAL PARAMETERS-1'!M9</f>
        <v>63.875</v>
      </c>
      <c r="H207" s="25">
        <f t="shared" si="10"/>
        <v>0</v>
      </c>
      <c r="I207" s="24">
        <f t="shared" si="11"/>
        <v>0</v>
      </c>
    </row>
    <row r="208" spans="1:9">
      <c r="A208" s="30" t="s">
        <v>7</v>
      </c>
      <c r="B208" s="29" t="s">
        <v>71</v>
      </c>
      <c r="C208" s="29" t="s">
        <v>83</v>
      </c>
      <c r="D208" s="28">
        <f>'[1]INPUTS-Incidence'!I28</f>
        <v>4289995.1327999998</v>
      </c>
      <c r="E208" s="130">
        <f>ABS!AF208</f>
        <v>0</v>
      </c>
      <c r="F208" s="27">
        <f t="shared" si="9"/>
        <v>0</v>
      </c>
      <c r="G208" s="26">
        <f>'[1]INTERNAL PARAMETERS-1'!M10</f>
        <v>58.935000000000002</v>
      </c>
      <c r="H208" s="25">
        <f t="shared" si="10"/>
        <v>0</v>
      </c>
      <c r="I208" s="24">
        <f t="shared" si="11"/>
        <v>0</v>
      </c>
    </row>
    <row r="209" spans="1:9">
      <c r="A209" s="30" t="s">
        <v>7</v>
      </c>
      <c r="B209" s="29" t="s">
        <v>71</v>
      </c>
      <c r="C209" s="29" t="s">
        <v>82</v>
      </c>
      <c r="D209" s="28">
        <f>'[1]INPUTS-Incidence'!I29</f>
        <v>4114143.9809599998</v>
      </c>
      <c r="E209" s="130">
        <f>ABS!AF209</f>
        <v>0</v>
      </c>
      <c r="F209" s="27">
        <f t="shared" si="9"/>
        <v>0</v>
      </c>
      <c r="G209" s="26">
        <f>'[1]INTERNAL PARAMETERS-1'!M11</f>
        <v>53.995000000000005</v>
      </c>
      <c r="H209" s="25">
        <f t="shared" si="10"/>
        <v>0</v>
      </c>
      <c r="I209" s="24">
        <f t="shared" si="11"/>
        <v>0</v>
      </c>
    </row>
    <row r="210" spans="1:9">
      <c r="A210" s="30" t="s">
        <v>7</v>
      </c>
      <c r="B210" s="29" t="s">
        <v>71</v>
      </c>
      <c r="C210" s="29" t="s">
        <v>81</v>
      </c>
      <c r="D210" s="28">
        <f>'[1]INPUTS-Incidence'!I30</f>
        <v>3786113.9477200001</v>
      </c>
      <c r="E210" s="130">
        <f>ABS!AF210</f>
        <v>0</v>
      </c>
      <c r="F210" s="27">
        <f t="shared" si="9"/>
        <v>0</v>
      </c>
      <c r="G210" s="26">
        <f>'[1]INTERNAL PARAMETERS-1'!M12</f>
        <v>49.09</v>
      </c>
      <c r="H210" s="25">
        <f t="shared" si="10"/>
        <v>0</v>
      </c>
      <c r="I210" s="24">
        <f t="shared" si="11"/>
        <v>0</v>
      </c>
    </row>
    <row r="211" spans="1:9">
      <c r="A211" s="30" t="s">
        <v>7</v>
      </c>
      <c r="B211" s="29" t="s">
        <v>71</v>
      </c>
      <c r="C211" s="29" t="s">
        <v>80</v>
      </c>
      <c r="D211" s="28">
        <f>'[1]INPUTS-Incidence'!I31</f>
        <v>3462914.9900799999</v>
      </c>
      <c r="E211" s="130">
        <f>ABS!AF211</f>
        <v>0</v>
      </c>
      <c r="F211" s="27">
        <f t="shared" si="9"/>
        <v>0</v>
      </c>
      <c r="G211" s="26">
        <f>'[1]INTERNAL PARAMETERS-1'!M13</f>
        <v>44.225000000000001</v>
      </c>
      <c r="H211" s="25">
        <f t="shared" si="10"/>
        <v>0</v>
      </c>
      <c r="I211" s="24">
        <f t="shared" si="11"/>
        <v>0</v>
      </c>
    </row>
    <row r="212" spans="1:9">
      <c r="A212" s="30" t="s">
        <v>7</v>
      </c>
      <c r="B212" s="29" t="s">
        <v>71</v>
      </c>
      <c r="C212" s="29" t="s">
        <v>79</v>
      </c>
      <c r="D212" s="28">
        <f>'[1]INPUTS-Incidence'!I32</f>
        <v>3222327.4251999999</v>
      </c>
      <c r="E212" s="130">
        <f>ABS!AF212</f>
        <v>0</v>
      </c>
      <c r="F212" s="27">
        <f t="shared" si="9"/>
        <v>0</v>
      </c>
      <c r="G212" s="26">
        <f>'[1]INTERNAL PARAMETERS-1'!M14</f>
        <v>39.424999999999997</v>
      </c>
      <c r="H212" s="25">
        <f t="shared" si="10"/>
        <v>0</v>
      </c>
      <c r="I212" s="24">
        <f t="shared" si="11"/>
        <v>0</v>
      </c>
    </row>
    <row r="213" spans="1:9">
      <c r="A213" s="30" t="s">
        <v>7</v>
      </c>
      <c r="B213" s="29" t="s">
        <v>71</v>
      </c>
      <c r="C213" s="29" t="s">
        <v>78</v>
      </c>
      <c r="D213" s="28">
        <f>'[1]INPUTS-Incidence'!I33</f>
        <v>2916037.2321600001</v>
      </c>
      <c r="E213" s="130">
        <f>ABS!AF213</f>
        <v>0</v>
      </c>
      <c r="F213" s="27">
        <f t="shared" si="9"/>
        <v>0</v>
      </c>
      <c r="G213" s="26">
        <f>'[1]INTERNAL PARAMETERS-1'!M15</f>
        <v>34.72</v>
      </c>
      <c r="H213" s="25">
        <f t="shared" si="10"/>
        <v>0</v>
      </c>
      <c r="I213" s="24">
        <f t="shared" si="11"/>
        <v>0</v>
      </c>
    </row>
    <row r="214" spans="1:9">
      <c r="A214" s="30" t="s">
        <v>7</v>
      </c>
      <c r="B214" s="29" t="s">
        <v>71</v>
      </c>
      <c r="C214" s="29" t="s">
        <v>77</v>
      </c>
      <c r="D214" s="28">
        <f>'[1]INPUTS-Incidence'!I34</f>
        <v>2663371.9782799999</v>
      </c>
      <c r="E214" s="130">
        <f>ABS!AF214</f>
        <v>0</v>
      </c>
      <c r="F214" s="27">
        <f t="shared" si="9"/>
        <v>0</v>
      </c>
      <c r="G214" s="26">
        <f>'[1]INTERNAL PARAMETERS-1'!M16</f>
        <v>30.094999999999999</v>
      </c>
      <c r="H214" s="25">
        <f t="shared" si="10"/>
        <v>0</v>
      </c>
      <c r="I214" s="24">
        <f t="shared" si="11"/>
        <v>0</v>
      </c>
    </row>
    <row r="215" spans="1:9">
      <c r="A215" s="30" t="s">
        <v>7</v>
      </c>
      <c r="B215" s="29" t="s">
        <v>71</v>
      </c>
      <c r="C215" s="29" t="s">
        <v>76</v>
      </c>
      <c r="D215" s="28">
        <f>'[1]INPUTS-Incidence'!I35</f>
        <v>2226159.6364799999</v>
      </c>
      <c r="E215" s="130">
        <f>ABS!AF215</f>
        <v>0</v>
      </c>
      <c r="F215" s="27">
        <f t="shared" si="9"/>
        <v>0</v>
      </c>
      <c r="G215" s="26">
        <f>'[1]INTERNAL PARAMETERS-1'!M17</f>
        <v>25.55</v>
      </c>
      <c r="H215" s="25">
        <f t="shared" si="10"/>
        <v>0</v>
      </c>
      <c r="I215" s="24">
        <f t="shared" si="11"/>
        <v>0</v>
      </c>
    </row>
    <row r="216" spans="1:9">
      <c r="A216" s="30" t="s">
        <v>7</v>
      </c>
      <c r="B216" s="29" t="s">
        <v>71</v>
      </c>
      <c r="C216" s="29" t="s">
        <v>75</v>
      </c>
      <c r="D216" s="28">
        <f>'[1]INPUTS-Incidence'!I36</f>
        <v>1546427.29956</v>
      </c>
      <c r="E216" s="130">
        <f>ABS!AF216</f>
        <v>0</v>
      </c>
      <c r="F216" s="27">
        <f t="shared" si="9"/>
        <v>0</v>
      </c>
      <c r="G216" s="26">
        <f>'[1]INTERNAL PARAMETERS-1'!M18</f>
        <v>21.115000000000002</v>
      </c>
      <c r="H216" s="25">
        <f t="shared" si="10"/>
        <v>0</v>
      </c>
      <c r="I216" s="24">
        <f t="shared" si="11"/>
        <v>0</v>
      </c>
    </row>
    <row r="217" spans="1:9">
      <c r="A217" s="30" t="s">
        <v>7</v>
      </c>
      <c r="B217" s="29" t="s">
        <v>71</v>
      </c>
      <c r="C217" s="29" t="s">
        <v>74</v>
      </c>
      <c r="D217" s="28">
        <f>'[1]INPUTS-Incidence'!I37</f>
        <v>917421.25644000003</v>
      </c>
      <c r="E217" s="130">
        <f>ABS!AF217</f>
        <v>0</v>
      </c>
      <c r="F217" s="27">
        <f t="shared" si="9"/>
        <v>0</v>
      </c>
      <c r="G217" s="26">
        <f>'[1]INTERNAL PARAMETERS-1'!M19</f>
        <v>16.865000000000002</v>
      </c>
      <c r="H217" s="25">
        <f t="shared" si="10"/>
        <v>0</v>
      </c>
      <c r="I217" s="24">
        <f t="shared" si="11"/>
        <v>0</v>
      </c>
    </row>
    <row r="218" spans="1:9">
      <c r="A218" s="30" t="s">
        <v>7</v>
      </c>
      <c r="B218" s="29" t="s">
        <v>71</v>
      </c>
      <c r="C218" s="29" t="s">
        <v>73</v>
      </c>
      <c r="D218" s="28">
        <f>'[1]INPUTS-Incidence'!I38</f>
        <v>694225.56371999998</v>
      </c>
      <c r="E218" s="130">
        <f>ABS!AF218</f>
        <v>0</v>
      </c>
      <c r="F218" s="27">
        <f t="shared" si="9"/>
        <v>0</v>
      </c>
      <c r="G218" s="26">
        <f>'[1]INTERNAL PARAMETERS-1'!M20</f>
        <v>12.89</v>
      </c>
      <c r="H218" s="25">
        <f t="shared" si="10"/>
        <v>0</v>
      </c>
      <c r="I218" s="24">
        <f t="shared" si="11"/>
        <v>0</v>
      </c>
    </row>
    <row r="219" spans="1:9">
      <c r="A219" s="30" t="s">
        <v>7</v>
      </c>
      <c r="B219" s="29" t="s">
        <v>71</v>
      </c>
      <c r="C219" s="29" t="s">
        <v>72</v>
      </c>
      <c r="D219" s="28">
        <f>'[1]INPUTS-Incidence'!I39</f>
        <v>0</v>
      </c>
      <c r="E219" s="130">
        <f>ABS!AF219</f>
        <v>0</v>
      </c>
      <c r="F219" s="27" t="e">
        <f t="shared" si="9"/>
        <v>#DIV/0!</v>
      </c>
      <c r="G219" s="26">
        <f>'[1]INTERNAL PARAMETERS-1'!M21</f>
        <v>9.3150000000000013</v>
      </c>
      <c r="H219" s="25">
        <f t="shared" si="10"/>
        <v>0</v>
      </c>
      <c r="I219" s="24" t="e">
        <f t="shared" si="11"/>
        <v>#DIV/0!</v>
      </c>
    </row>
    <row r="220" spans="1:9">
      <c r="A220" s="30" t="s">
        <v>7</v>
      </c>
      <c r="B220" s="29" t="s">
        <v>71</v>
      </c>
      <c r="C220" s="29" t="s">
        <v>70</v>
      </c>
      <c r="D220" s="28">
        <f>'[1]INPUTS-Incidence'!I40</f>
        <v>1265258.69964</v>
      </c>
      <c r="E220" s="130">
        <f>ABS!AF220</f>
        <v>0</v>
      </c>
      <c r="F220" s="27">
        <f t="shared" si="9"/>
        <v>0</v>
      </c>
      <c r="G220" s="26">
        <f>'[1]INTERNAL PARAMETERS-1'!M22</f>
        <v>5.05</v>
      </c>
      <c r="H220" s="25">
        <f t="shared" si="10"/>
        <v>0</v>
      </c>
      <c r="I220" s="24">
        <f t="shared" si="11"/>
        <v>0</v>
      </c>
    </row>
    <row r="221" spans="1:9">
      <c r="A221" s="30" t="s">
        <v>6</v>
      </c>
      <c r="B221" s="29" t="s">
        <v>89</v>
      </c>
      <c r="C221" s="29" t="s">
        <v>88</v>
      </c>
      <c r="D221" s="28">
        <f>'[1]INPUTS-Incidence'!I5</f>
        <v>4180329.7166800001</v>
      </c>
      <c r="E221" s="130">
        <f>ABS!AF221</f>
        <v>0</v>
      </c>
      <c r="F221" s="27">
        <f t="shared" si="9"/>
        <v>0</v>
      </c>
      <c r="G221" s="26">
        <f>'[1]INTERNAL PARAMETERS-1'!M5</f>
        <v>85.012</v>
      </c>
      <c r="H221" s="25">
        <f t="shared" si="10"/>
        <v>0</v>
      </c>
      <c r="I221" s="24">
        <f t="shared" si="11"/>
        <v>0</v>
      </c>
    </row>
    <row r="222" spans="1:9">
      <c r="A222" s="30" t="s">
        <v>6</v>
      </c>
      <c r="B222" s="29" t="s">
        <v>89</v>
      </c>
      <c r="C222" s="29" t="s">
        <v>87</v>
      </c>
      <c r="D222" s="28">
        <f>'[1]INPUTS-Incidence'!I6</f>
        <v>3986120.47756</v>
      </c>
      <c r="E222" s="130">
        <f>ABS!AF222</f>
        <v>0</v>
      </c>
      <c r="F222" s="27">
        <f t="shared" si="9"/>
        <v>0</v>
      </c>
      <c r="G222" s="26">
        <f>'[1]INTERNAL PARAMETERS-1'!M6</f>
        <v>78.760000000000005</v>
      </c>
      <c r="H222" s="25">
        <f t="shared" si="10"/>
        <v>0</v>
      </c>
      <c r="I222" s="24">
        <f t="shared" si="11"/>
        <v>0</v>
      </c>
    </row>
    <row r="223" spans="1:9">
      <c r="A223" s="30" t="s">
        <v>6</v>
      </c>
      <c r="B223" s="29" t="s">
        <v>89</v>
      </c>
      <c r="C223" s="29" t="s">
        <v>86</v>
      </c>
      <c r="D223" s="28">
        <f>'[1]INPUTS-Incidence'!I7</f>
        <v>3672583.6711200001</v>
      </c>
      <c r="E223" s="130">
        <f>ABS!AF223</f>
        <v>0</v>
      </c>
      <c r="F223" s="27">
        <f t="shared" si="9"/>
        <v>0</v>
      </c>
      <c r="G223" s="26">
        <f>'[1]INTERNAL PARAMETERS-1'!M7</f>
        <v>73.784999999999997</v>
      </c>
      <c r="H223" s="25">
        <f t="shared" si="10"/>
        <v>0</v>
      </c>
      <c r="I223" s="24">
        <f t="shared" si="11"/>
        <v>0</v>
      </c>
    </row>
    <row r="224" spans="1:9">
      <c r="A224" s="30" t="s">
        <v>6</v>
      </c>
      <c r="B224" s="29" t="s">
        <v>89</v>
      </c>
      <c r="C224" s="29" t="s">
        <v>85</v>
      </c>
      <c r="D224" s="28">
        <f>'[1]INPUTS-Incidence'!I8</f>
        <v>3131503.2039200002</v>
      </c>
      <c r="E224" s="130">
        <f>ABS!AF224</f>
        <v>0</v>
      </c>
      <c r="F224" s="27">
        <f t="shared" si="9"/>
        <v>0</v>
      </c>
      <c r="G224" s="26">
        <f>'[1]INTERNAL PARAMETERS-1'!M8</f>
        <v>68.824999999999989</v>
      </c>
      <c r="H224" s="25">
        <f t="shared" si="10"/>
        <v>0</v>
      </c>
      <c r="I224" s="24">
        <f t="shared" si="11"/>
        <v>0</v>
      </c>
    </row>
    <row r="225" spans="1:9">
      <c r="A225" s="30" t="s">
        <v>6</v>
      </c>
      <c r="B225" s="29" t="s">
        <v>89</v>
      </c>
      <c r="C225" s="29" t="s">
        <v>84</v>
      </c>
      <c r="D225" s="28">
        <f>'[1]INPUTS-Incidence'!I9</f>
        <v>3675482.31648</v>
      </c>
      <c r="E225" s="130">
        <f>ABS!AF225</f>
        <v>0</v>
      </c>
      <c r="F225" s="27">
        <f t="shared" si="9"/>
        <v>0</v>
      </c>
      <c r="G225" s="26">
        <f>'[1]INTERNAL PARAMETERS-1'!M9</f>
        <v>63.875</v>
      </c>
      <c r="H225" s="25">
        <f t="shared" si="10"/>
        <v>0</v>
      </c>
      <c r="I225" s="24">
        <f t="shared" si="11"/>
        <v>0</v>
      </c>
    </row>
    <row r="226" spans="1:9">
      <c r="A226" s="30" t="s">
        <v>6</v>
      </c>
      <c r="B226" s="29" t="s">
        <v>89</v>
      </c>
      <c r="C226" s="29" t="s">
        <v>83</v>
      </c>
      <c r="D226" s="28">
        <f>'[1]INPUTS-Incidence'!I10</f>
        <v>4465846.2846400002</v>
      </c>
      <c r="E226" s="130">
        <f>ABS!AF226</f>
        <v>0</v>
      </c>
      <c r="F226" s="27">
        <f t="shared" si="9"/>
        <v>0</v>
      </c>
      <c r="G226" s="26">
        <f>'[1]INTERNAL PARAMETERS-1'!M10</f>
        <v>58.935000000000002</v>
      </c>
      <c r="H226" s="25">
        <f t="shared" si="10"/>
        <v>0</v>
      </c>
      <c r="I226" s="24">
        <f t="shared" si="11"/>
        <v>0</v>
      </c>
    </row>
    <row r="227" spans="1:9">
      <c r="A227" s="30" t="s">
        <v>6</v>
      </c>
      <c r="B227" s="29" t="s">
        <v>89</v>
      </c>
      <c r="C227" s="29" t="s">
        <v>82</v>
      </c>
      <c r="D227" s="28">
        <f>'[1]INPUTS-Incidence'!I11</f>
        <v>4245066.1297199996</v>
      </c>
      <c r="E227" s="130">
        <f>ABS!AF227</f>
        <v>0</v>
      </c>
      <c r="F227" s="27">
        <f t="shared" si="9"/>
        <v>0</v>
      </c>
      <c r="G227" s="26">
        <f>'[1]INTERNAL PARAMETERS-1'!M11</f>
        <v>53.995000000000005</v>
      </c>
      <c r="H227" s="25">
        <f t="shared" si="10"/>
        <v>0</v>
      </c>
      <c r="I227" s="24">
        <f t="shared" si="11"/>
        <v>0</v>
      </c>
    </row>
    <row r="228" spans="1:9">
      <c r="A228" s="30" t="s">
        <v>6</v>
      </c>
      <c r="B228" s="29" t="s">
        <v>89</v>
      </c>
      <c r="C228" s="29" t="s">
        <v>81</v>
      </c>
      <c r="D228" s="28">
        <f>'[1]INPUTS-Incidence'!I12</f>
        <v>3858096.9741600002</v>
      </c>
      <c r="E228" s="130">
        <f>ABS!AF228</f>
        <v>0</v>
      </c>
      <c r="F228" s="27">
        <f t="shared" si="9"/>
        <v>0</v>
      </c>
      <c r="G228" s="26">
        <f>'[1]INTERNAL PARAMETERS-1'!M12</f>
        <v>49.09</v>
      </c>
      <c r="H228" s="25">
        <f t="shared" si="10"/>
        <v>0</v>
      </c>
      <c r="I228" s="24">
        <f t="shared" si="11"/>
        <v>0</v>
      </c>
    </row>
    <row r="229" spans="1:9">
      <c r="A229" s="30" t="s">
        <v>6</v>
      </c>
      <c r="B229" s="29" t="s">
        <v>89</v>
      </c>
      <c r="C229" s="29" t="s">
        <v>80</v>
      </c>
      <c r="D229" s="28">
        <f>'[1]INPUTS-Incidence'!I13</f>
        <v>3499631.1646400001</v>
      </c>
      <c r="E229" s="130">
        <f>ABS!AF229</f>
        <v>0</v>
      </c>
      <c r="F229" s="27">
        <f t="shared" si="9"/>
        <v>0</v>
      </c>
      <c r="G229" s="26">
        <f>'[1]INTERNAL PARAMETERS-1'!M13</f>
        <v>44.225000000000001</v>
      </c>
      <c r="H229" s="25">
        <f t="shared" si="10"/>
        <v>0</v>
      </c>
      <c r="I229" s="24">
        <f t="shared" si="11"/>
        <v>0</v>
      </c>
    </row>
    <row r="230" spans="1:9">
      <c r="A230" s="30" t="s">
        <v>6</v>
      </c>
      <c r="B230" s="29" t="s">
        <v>89</v>
      </c>
      <c r="C230" s="29" t="s">
        <v>79</v>
      </c>
      <c r="D230" s="28">
        <f>'[1]INPUTS-Incidence'!I14</f>
        <v>3231023.3612799998</v>
      </c>
      <c r="E230" s="130">
        <f>ABS!AF230</f>
        <v>0</v>
      </c>
      <c r="F230" s="27">
        <f t="shared" si="9"/>
        <v>0</v>
      </c>
      <c r="G230" s="26">
        <f>'[1]INTERNAL PARAMETERS-1'!M14</f>
        <v>39.424999999999997</v>
      </c>
      <c r="H230" s="25">
        <f t="shared" si="10"/>
        <v>0</v>
      </c>
      <c r="I230" s="24">
        <f t="shared" si="11"/>
        <v>0</v>
      </c>
    </row>
    <row r="231" spans="1:9">
      <c r="A231" s="30" t="s">
        <v>6</v>
      </c>
      <c r="B231" s="29" t="s">
        <v>89</v>
      </c>
      <c r="C231" s="29" t="s">
        <v>78</v>
      </c>
      <c r="D231" s="28">
        <f>'[1]INPUTS-Incidence'!I15</f>
        <v>2868209.58372</v>
      </c>
      <c r="E231" s="130">
        <f>ABS!AF231</f>
        <v>0</v>
      </c>
      <c r="F231" s="27">
        <f t="shared" si="9"/>
        <v>0</v>
      </c>
      <c r="G231" s="26">
        <f>'[1]INTERNAL PARAMETERS-1'!M15</f>
        <v>34.72</v>
      </c>
      <c r="H231" s="25">
        <f t="shared" si="10"/>
        <v>0</v>
      </c>
      <c r="I231" s="24">
        <f t="shared" si="11"/>
        <v>0</v>
      </c>
    </row>
    <row r="232" spans="1:9">
      <c r="A232" s="30" t="s">
        <v>6</v>
      </c>
      <c r="B232" s="29" t="s">
        <v>89</v>
      </c>
      <c r="C232" s="29" t="s">
        <v>77</v>
      </c>
      <c r="D232" s="28">
        <f>'[1]INPUTS-Incidence'!I16</f>
        <v>2481240.4281600001</v>
      </c>
      <c r="E232" s="130">
        <f>ABS!AF232</f>
        <v>0</v>
      </c>
      <c r="F232" s="27">
        <f t="shared" si="9"/>
        <v>0</v>
      </c>
      <c r="G232" s="26">
        <f>'[1]INTERNAL PARAMETERS-1'!M16</f>
        <v>30.094999999999999</v>
      </c>
      <c r="H232" s="25">
        <f t="shared" si="10"/>
        <v>0</v>
      </c>
      <c r="I232" s="24">
        <f t="shared" si="11"/>
        <v>0</v>
      </c>
    </row>
    <row r="233" spans="1:9">
      <c r="A233" s="32" t="s">
        <v>6</v>
      </c>
      <c r="B233" s="31" t="s">
        <v>89</v>
      </c>
      <c r="C233" s="31" t="s">
        <v>76</v>
      </c>
      <c r="D233" s="28">
        <f>'[1]INPUTS-Incidence'!I17</f>
        <v>1930014.7021999999</v>
      </c>
      <c r="E233" s="130">
        <f>ABS!AF233</f>
        <v>0</v>
      </c>
      <c r="F233" s="27">
        <f t="shared" si="9"/>
        <v>0</v>
      </c>
      <c r="G233" s="26">
        <f>'[1]INTERNAL PARAMETERS-1'!M17</f>
        <v>25.55</v>
      </c>
      <c r="H233" s="25">
        <f t="shared" si="10"/>
        <v>0</v>
      </c>
      <c r="I233" s="24">
        <f t="shared" si="11"/>
        <v>0</v>
      </c>
    </row>
    <row r="234" spans="1:9">
      <c r="A234" s="32" t="s">
        <v>6</v>
      </c>
      <c r="B234" s="31" t="s">
        <v>89</v>
      </c>
      <c r="C234" s="31" t="s">
        <v>75</v>
      </c>
      <c r="D234" s="28">
        <f>'[1]INPUTS-Incidence'!I18</f>
        <v>1230474.95532</v>
      </c>
      <c r="E234" s="130">
        <f>ABS!AF234</f>
        <v>0</v>
      </c>
      <c r="F234" s="27">
        <f t="shared" si="9"/>
        <v>0</v>
      </c>
      <c r="G234" s="26">
        <f>'[1]INTERNAL PARAMETERS-1'!M18</f>
        <v>21.115000000000002</v>
      </c>
      <c r="H234" s="25">
        <f t="shared" si="10"/>
        <v>0</v>
      </c>
      <c r="I234" s="24">
        <f t="shared" si="11"/>
        <v>0</v>
      </c>
    </row>
    <row r="235" spans="1:9">
      <c r="A235" s="32" t="s">
        <v>6</v>
      </c>
      <c r="B235" s="31" t="s">
        <v>89</v>
      </c>
      <c r="C235" s="31" t="s">
        <v>74</v>
      </c>
      <c r="D235" s="28">
        <f>'[1]INPUTS-Incidence'!I19</f>
        <v>610647.95583999995</v>
      </c>
      <c r="E235" s="130">
        <f>ABS!AF235</f>
        <v>0</v>
      </c>
      <c r="F235" s="27">
        <f t="shared" si="9"/>
        <v>0</v>
      </c>
      <c r="G235" s="26">
        <f>'[1]INTERNAL PARAMETERS-1'!M19</f>
        <v>16.865000000000002</v>
      </c>
      <c r="H235" s="25">
        <f t="shared" si="10"/>
        <v>0</v>
      </c>
      <c r="I235" s="24">
        <f t="shared" si="11"/>
        <v>0</v>
      </c>
    </row>
    <row r="236" spans="1:9">
      <c r="A236" s="32" t="s">
        <v>6</v>
      </c>
      <c r="B236" s="31" t="s">
        <v>89</v>
      </c>
      <c r="C236" s="31" t="s">
        <v>73</v>
      </c>
      <c r="D236" s="28">
        <f>'[1]INPUTS-Incidence'!I20</f>
        <v>420786.68475999997</v>
      </c>
      <c r="E236" s="130">
        <f>ABS!AF236</f>
        <v>0</v>
      </c>
      <c r="F236" s="27">
        <f t="shared" si="9"/>
        <v>0</v>
      </c>
      <c r="G236" s="26">
        <f>'[1]INTERNAL PARAMETERS-1'!M20</f>
        <v>12.89</v>
      </c>
      <c r="H236" s="25">
        <f t="shared" si="10"/>
        <v>0</v>
      </c>
      <c r="I236" s="24">
        <f t="shared" si="11"/>
        <v>0</v>
      </c>
    </row>
    <row r="237" spans="1:9">
      <c r="A237" s="32" t="s">
        <v>6</v>
      </c>
      <c r="B237" s="31" t="s">
        <v>89</v>
      </c>
      <c r="C237" s="31" t="s">
        <v>72</v>
      </c>
      <c r="D237" s="28">
        <f>'[1]INPUTS-Incidence'!I21</f>
        <v>0</v>
      </c>
      <c r="E237" s="130">
        <f>ABS!AF237</f>
        <v>0</v>
      </c>
      <c r="F237" s="27" t="e">
        <f t="shared" si="9"/>
        <v>#DIV/0!</v>
      </c>
      <c r="G237" s="26">
        <f>'[1]INTERNAL PARAMETERS-1'!M21</f>
        <v>9.3150000000000013</v>
      </c>
      <c r="H237" s="25">
        <f t="shared" si="10"/>
        <v>0</v>
      </c>
      <c r="I237" s="24" t="e">
        <f t="shared" si="11"/>
        <v>#DIV/0!</v>
      </c>
    </row>
    <row r="238" spans="1:9">
      <c r="A238" s="32" t="s">
        <v>6</v>
      </c>
      <c r="B238" s="31" t="s">
        <v>89</v>
      </c>
      <c r="C238" s="31" t="s">
        <v>70</v>
      </c>
      <c r="D238" s="28">
        <f>'[1]INPUTS-Incidence'!I22</f>
        <v>610164.84828000003</v>
      </c>
      <c r="E238" s="130">
        <f>ABS!AF238</f>
        <v>0</v>
      </c>
      <c r="F238" s="27">
        <f t="shared" si="9"/>
        <v>0</v>
      </c>
      <c r="G238" s="26">
        <f>'[1]INTERNAL PARAMETERS-1'!M22</f>
        <v>5.05</v>
      </c>
      <c r="H238" s="25">
        <f t="shared" si="10"/>
        <v>0</v>
      </c>
      <c r="I238" s="24">
        <f t="shared" si="11"/>
        <v>0</v>
      </c>
    </row>
    <row r="239" spans="1:9">
      <c r="A239" s="32" t="s">
        <v>6</v>
      </c>
      <c r="B239" s="31" t="s">
        <v>71</v>
      </c>
      <c r="C239" s="31" t="s">
        <v>88</v>
      </c>
      <c r="D239" s="28">
        <f>'[1]INPUTS-Incidence'!I23</f>
        <v>3724276.18004</v>
      </c>
      <c r="E239" s="130">
        <f>ABS!AF239</f>
        <v>0</v>
      </c>
      <c r="F239" s="27">
        <f t="shared" si="9"/>
        <v>0</v>
      </c>
      <c r="G239" s="26">
        <f>'[1]INTERNAL PARAMETERS-1'!M5</f>
        <v>85.012</v>
      </c>
      <c r="H239" s="25">
        <f t="shared" si="10"/>
        <v>0</v>
      </c>
      <c r="I239" s="24">
        <f t="shared" si="11"/>
        <v>0</v>
      </c>
    </row>
    <row r="240" spans="1:9">
      <c r="A240" s="32" t="s">
        <v>6</v>
      </c>
      <c r="B240" s="31" t="s">
        <v>71</v>
      </c>
      <c r="C240" s="31" t="s">
        <v>87</v>
      </c>
      <c r="D240" s="28">
        <f>'[1]INPUTS-Incidence'!I24</f>
        <v>3552289.8886799999</v>
      </c>
      <c r="E240" s="130">
        <f>ABS!AF240</f>
        <v>0</v>
      </c>
      <c r="F240" s="27">
        <f t="shared" si="9"/>
        <v>0</v>
      </c>
      <c r="G240" s="26">
        <f>'[1]INTERNAL PARAMETERS-1'!M6</f>
        <v>78.760000000000005</v>
      </c>
      <c r="H240" s="25">
        <f t="shared" si="10"/>
        <v>0</v>
      </c>
      <c r="I240" s="24">
        <f t="shared" si="11"/>
        <v>0</v>
      </c>
    </row>
    <row r="241" spans="1:9">
      <c r="A241" s="32" t="s">
        <v>6</v>
      </c>
      <c r="B241" s="31" t="s">
        <v>71</v>
      </c>
      <c r="C241" s="31" t="s">
        <v>86</v>
      </c>
      <c r="D241" s="28">
        <f>'[1]INPUTS-Incidence'!I25</f>
        <v>3315567.1842800002</v>
      </c>
      <c r="E241" s="130">
        <f>ABS!AF241</f>
        <v>0</v>
      </c>
      <c r="F241" s="27">
        <f t="shared" si="9"/>
        <v>0</v>
      </c>
      <c r="G241" s="26">
        <f>'[1]INTERNAL PARAMETERS-1'!M7</f>
        <v>73.784999999999997</v>
      </c>
      <c r="H241" s="25">
        <f t="shared" si="10"/>
        <v>0</v>
      </c>
      <c r="I241" s="24">
        <f t="shared" si="11"/>
        <v>0</v>
      </c>
    </row>
    <row r="242" spans="1:9">
      <c r="A242" s="32" t="s">
        <v>6</v>
      </c>
      <c r="B242" s="31" t="s">
        <v>71</v>
      </c>
      <c r="C242" s="31" t="s">
        <v>85</v>
      </c>
      <c r="D242" s="28">
        <f>'[1]INPUTS-Incidence'!I26</f>
        <v>3131503.2039200002</v>
      </c>
      <c r="E242" s="130">
        <f>ABS!AF242</f>
        <v>0</v>
      </c>
      <c r="F242" s="27">
        <f t="shared" si="9"/>
        <v>0</v>
      </c>
      <c r="G242" s="26">
        <f>'[1]INTERNAL PARAMETERS-1'!M8</f>
        <v>68.824999999999989</v>
      </c>
      <c r="H242" s="25">
        <f t="shared" si="10"/>
        <v>0</v>
      </c>
      <c r="I242" s="24">
        <f t="shared" si="11"/>
        <v>0</v>
      </c>
    </row>
    <row r="243" spans="1:9">
      <c r="A243" s="32" t="s">
        <v>6</v>
      </c>
      <c r="B243" s="31" t="s">
        <v>71</v>
      </c>
      <c r="C243" s="31" t="s">
        <v>84</v>
      </c>
      <c r="D243" s="28">
        <f>'[1]INPUTS-Incidence'!I27</f>
        <v>3481756.1849199999</v>
      </c>
      <c r="E243" s="130">
        <f>ABS!AF243</f>
        <v>0</v>
      </c>
      <c r="F243" s="27">
        <f t="shared" si="9"/>
        <v>0</v>
      </c>
      <c r="G243" s="26">
        <f>'[1]INTERNAL PARAMETERS-1'!M9</f>
        <v>63.875</v>
      </c>
      <c r="H243" s="25">
        <f t="shared" si="10"/>
        <v>0</v>
      </c>
      <c r="I243" s="24">
        <f t="shared" si="11"/>
        <v>0</v>
      </c>
    </row>
    <row r="244" spans="1:9">
      <c r="A244" s="32" t="s">
        <v>6</v>
      </c>
      <c r="B244" s="31" t="s">
        <v>71</v>
      </c>
      <c r="C244" s="31" t="s">
        <v>83</v>
      </c>
      <c r="D244" s="28">
        <f>'[1]INPUTS-Incidence'!I28</f>
        <v>4289995.1327999998</v>
      </c>
      <c r="E244" s="130">
        <f>ABS!AF244</f>
        <v>0</v>
      </c>
      <c r="F244" s="27">
        <f t="shared" si="9"/>
        <v>0</v>
      </c>
      <c r="G244" s="26">
        <f>'[1]INTERNAL PARAMETERS-1'!M10</f>
        <v>58.935000000000002</v>
      </c>
      <c r="H244" s="25">
        <f t="shared" si="10"/>
        <v>0</v>
      </c>
      <c r="I244" s="24">
        <f t="shared" si="11"/>
        <v>0</v>
      </c>
    </row>
    <row r="245" spans="1:9">
      <c r="A245" s="32" t="s">
        <v>6</v>
      </c>
      <c r="B245" s="31" t="s">
        <v>71</v>
      </c>
      <c r="C245" s="31" t="s">
        <v>82</v>
      </c>
      <c r="D245" s="28">
        <f>'[1]INPUTS-Incidence'!I29</f>
        <v>4114143.9809599998</v>
      </c>
      <c r="E245" s="130">
        <f>ABS!AF245</f>
        <v>0</v>
      </c>
      <c r="F245" s="27">
        <f t="shared" si="9"/>
        <v>0</v>
      </c>
      <c r="G245" s="26">
        <f>'[1]INTERNAL PARAMETERS-1'!M11</f>
        <v>53.995000000000005</v>
      </c>
      <c r="H245" s="25">
        <f t="shared" si="10"/>
        <v>0</v>
      </c>
      <c r="I245" s="24">
        <f t="shared" si="11"/>
        <v>0</v>
      </c>
    </row>
    <row r="246" spans="1:9">
      <c r="A246" s="32" t="s">
        <v>6</v>
      </c>
      <c r="B246" s="31" t="s">
        <v>71</v>
      </c>
      <c r="C246" s="31" t="s">
        <v>81</v>
      </c>
      <c r="D246" s="28">
        <f>'[1]INPUTS-Incidence'!I30</f>
        <v>3786113.9477200001</v>
      </c>
      <c r="E246" s="130">
        <f>ABS!AF246</f>
        <v>0</v>
      </c>
      <c r="F246" s="27">
        <f t="shared" si="9"/>
        <v>0</v>
      </c>
      <c r="G246" s="26">
        <f>'[1]INTERNAL PARAMETERS-1'!M12</f>
        <v>49.09</v>
      </c>
      <c r="H246" s="25">
        <f t="shared" si="10"/>
        <v>0</v>
      </c>
      <c r="I246" s="24">
        <f t="shared" si="11"/>
        <v>0</v>
      </c>
    </row>
    <row r="247" spans="1:9">
      <c r="A247" s="32" t="s">
        <v>6</v>
      </c>
      <c r="B247" s="31" t="s">
        <v>71</v>
      </c>
      <c r="C247" s="31" t="s">
        <v>80</v>
      </c>
      <c r="D247" s="28">
        <f>'[1]INPUTS-Incidence'!I31</f>
        <v>3462914.9900799999</v>
      </c>
      <c r="E247" s="130">
        <f>ABS!AF247</f>
        <v>0</v>
      </c>
      <c r="F247" s="27">
        <f t="shared" si="9"/>
        <v>0</v>
      </c>
      <c r="G247" s="26">
        <f>'[1]INTERNAL PARAMETERS-1'!M13</f>
        <v>44.225000000000001</v>
      </c>
      <c r="H247" s="25">
        <f t="shared" si="10"/>
        <v>0</v>
      </c>
      <c r="I247" s="24">
        <f t="shared" si="11"/>
        <v>0</v>
      </c>
    </row>
    <row r="248" spans="1:9">
      <c r="A248" s="32" t="s">
        <v>6</v>
      </c>
      <c r="B248" s="31" t="s">
        <v>71</v>
      </c>
      <c r="C248" s="31" t="s">
        <v>79</v>
      </c>
      <c r="D248" s="28">
        <f>'[1]INPUTS-Incidence'!I32</f>
        <v>3222327.4251999999</v>
      </c>
      <c r="E248" s="130">
        <f>ABS!AF248</f>
        <v>0</v>
      </c>
      <c r="F248" s="27">
        <f t="shared" si="9"/>
        <v>0</v>
      </c>
      <c r="G248" s="26">
        <f>'[1]INTERNAL PARAMETERS-1'!M14</f>
        <v>39.424999999999997</v>
      </c>
      <c r="H248" s="25">
        <f t="shared" si="10"/>
        <v>0</v>
      </c>
      <c r="I248" s="24">
        <f t="shared" si="11"/>
        <v>0</v>
      </c>
    </row>
    <row r="249" spans="1:9">
      <c r="A249" s="32" t="s">
        <v>6</v>
      </c>
      <c r="B249" s="31" t="s">
        <v>71</v>
      </c>
      <c r="C249" s="31" t="s">
        <v>78</v>
      </c>
      <c r="D249" s="28">
        <f>'[1]INPUTS-Incidence'!I33</f>
        <v>2916037.2321600001</v>
      </c>
      <c r="E249" s="130">
        <f>ABS!AF249</f>
        <v>0</v>
      </c>
      <c r="F249" s="27">
        <f t="shared" si="9"/>
        <v>0</v>
      </c>
      <c r="G249" s="26">
        <f>'[1]INTERNAL PARAMETERS-1'!M15</f>
        <v>34.72</v>
      </c>
      <c r="H249" s="25">
        <f t="shared" si="10"/>
        <v>0</v>
      </c>
      <c r="I249" s="24">
        <f t="shared" si="11"/>
        <v>0</v>
      </c>
    </row>
    <row r="250" spans="1:9">
      <c r="A250" s="32" t="s">
        <v>6</v>
      </c>
      <c r="B250" s="31" t="s">
        <v>71</v>
      </c>
      <c r="C250" s="31" t="s">
        <v>77</v>
      </c>
      <c r="D250" s="28">
        <f>'[1]INPUTS-Incidence'!I34</f>
        <v>2663371.9782799999</v>
      </c>
      <c r="E250" s="130">
        <f>ABS!AF250</f>
        <v>0</v>
      </c>
      <c r="F250" s="27">
        <f t="shared" si="9"/>
        <v>0</v>
      </c>
      <c r="G250" s="26">
        <f>'[1]INTERNAL PARAMETERS-1'!M16</f>
        <v>30.094999999999999</v>
      </c>
      <c r="H250" s="25">
        <f t="shared" si="10"/>
        <v>0</v>
      </c>
      <c r="I250" s="24">
        <f t="shared" si="11"/>
        <v>0</v>
      </c>
    </row>
    <row r="251" spans="1:9">
      <c r="A251" s="32" t="s">
        <v>6</v>
      </c>
      <c r="B251" s="31" t="s">
        <v>71</v>
      </c>
      <c r="C251" s="31" t="s">
        <v>76</v>
      </c>
      <c r="D251" s="28">
        <f>'[1]INPUTS-Incidence'!I35</f>
        <v>2226159.6364799999</v>
      </c>
      <c r="E251" s="130">
        <f>ABS!AF251</f>
        <v>0</v>
      </c>
      <c r="F251" s="27">
        <f t="shared" si="9"/>
        <v>0</v>
      </c>
      <c r="G251" s="26">
        <f>'[1]INTERNAL PARAMETERS-1'!M17</f>
        <v>25.55</v>
      </c>
      <c r="H251" s="25">
        <f t="shared" si="10"/>
        <v>0</v>
      </c>
      <c r="I251" s="24">
        <f t="shared" si="11"/>
        <v>0</v>
      </c>
    </row>
    <row r="252" spans="1:9">
      <c r="A252" s="32" t="s">
        <v>6</v>
      </c>
      <c r="B252" s="31" t="s">
        <v>71</v>
      </c>
      <c r="C252" s="31" t="s">
        <v>75</v>
      </c>
      <c r="D252" s="28">
        <f>'[1]INPUTS-Incidence'!I36</f>
        <v>1546427.29956</v>
      </c>
      <c r="E252" s="130">
        <f>ABS!AF252</f>
        <v>0</v>
      </c>
      <c r="F252" s="27">
        <f t="shared" si="9"/>
        <v>0</v>
      </c>
      <c r="G252" s="26">
        <f>'[1]INTERNAL PARAMETERS-1'!M18</f>
        <v>21.115000000000002</v>
      </c>
      <c r="H252" s="25">
        <f t="shared" si="10"/>
        <v>0</v>
      </c>
      <c r="I252" s="24">
        <f t="shared" si="11"/>
        <v>0</v>
      </c>
    </row>
    <row r="253" spans="1:9">
      <c r="A253" s="32" t="s">
        <v>6</v>
      </c>
      <c r="B253" s="31" t="s">
        <v>71</v>
      </c>
      <c r="C253" s="31" t="s">
        <v>74</v>
      </c>
      <c r="D253" s="28">
        <f>'[1]INPUTS-Incidence'!I37</f>
        <v>917421.25644000003</v>
      </c>
      <c r="E253" s="130">
        <f>ABS!AF253</f>
        <v>0</v>
      </c>
      <c r="F253" s="27">
        <f t="shared" si="9"/>
        <v>0</v>
      </c>
      <c r="G253" s="26">
        <f>'[1]INTERNAL PARAMETERS-1'!M19</f>
        <v>16.865000000000002</v>
      </c>
      <c r="H253" s="25">
        <f t="shared" si="10"/>
        <v>0</v>
      </c>
      <c r="I253" s="24">
        <f t="shared" si="11"/>
        <v>0</v>
      </c>
    </row>
    <row r="254" spans="1:9">
      <c r="A254" s="32" t="s">
        <v>6</v>
      </c>
      <c r="B254" s="31" t="s">
        <v>71</v>
      </c>
      <c r="C254" s="31" t="s">
        <v>73</v>
      </c>
      <c r="D254" s="28">
        <f>'[1]INPUTS-Incidence'!I38</f>
        <v>694225.56371999998</v>
      </c>
      <c r="E254" s="130">
        <f>ABS!AF254</f>
        <v>0</v>
      </c>
      <c r="F254" s="27">
        <f t="shared" si="9"/>
        <v>0</v>
      </c>
      <c r="G254" s="26">
        <f>'[1]INTERNAL PARAMETERS-1'!M20</f>
        <v>12.89</v>
      </c>
      <c r="H254" s="25">
        <f t="shared" si="10"/>
        <v>0</v>
      </c>
      <c r="I254" s="24">
        <f t="shared" si="11"/>
        <v>0</v>
      </c>
    </row>
    <row r="255" spans="1:9">
      <c r="A255" s="32" t="s">
        <v>6</v>
      </c>
      <c r="B255" s="31" t="s">
        <v>71</v>
      </c>
      <c r="C255" s="31" t="s">
        <v>72</v>
      </c>
      <c r="D255" s="28">
        <f>'[1]INPUTS-Incidence'!I39</f>
        <v>0</v>
      </c>
      <c r="E255" s="130">
        <f>ABS!AF255</f>
        <v>0</v>
      </c>
      <c r="F255" s="27" t="e">
        <f t="shared" si="9"/>
        <v>#DIV/0!</v>
      </c>
      <c r="G255" s="26">
        <f>'[1]INTERNAL PARAMETERS-1'!M21</f>
        <v>9.3150000000000013</v>
      </c>
      <c r="H255" s="25">
        <f t="shared" si="10"/>
        <v>0</v>
      </c>
      <c r="I255" s="24" t="e">
        <f t="shared" si="11"/>
        <v>#DIV/0!</v>
      </c>
    </row>
    <row r="256" spans="1:9">
      <c r="A256" s="32" t="s">
        <v>6</v>
      </c>
      <c r="B256" s="31" t="s">
        <v>71</v>
      </c>
      <c r="C256" s="31" t="s">
        <v>70</v>
      </c>
      <c r="D256" s="28">
        <f>'[1]INPUTS-Incidence'!I40</f>
        <v>1265258.69964</v>
      </c>
      <c r="E256" s="130">
        <f>ABS!AF256</f>
        <v>0</v>
      </c>
      <c r="F256" s="27">
        <f t="shared" si="9"/>
        <v>0</v>
      </c>
      <c r="G256" s="26">
        <f>'[1]INTERNAL PARAMETERS-1'!M22</f>
        <v>5.05</v>
      </c>
      <c r="H256" s="25">
        <f t="shared" si="10"/>
        <v>0</v>
      </c>
      <c r="I256" s="24">
        <f t="shared" si="11"/>
        <v>0</v>
      </c>
    </row>
    <row r="257" spans="1:9">
      <c r="A257" s="32" t="s">
        <v>1</v>
      </c>
      <c r="B257" s="31" t="s">
        <v>89</v>
      </c>
      <c r="C257" s="31" t="s">
        <v>88</v>
      </c>
      <c r="D257" s="28">
        <f>'[1]INPUTS-Incidence'!I5</f>
        <v>4180329.7166800001</v>
      </c>
      <c r="E257" s="130">
        <f>ABS!AF257</f>
        <v>1.1945544554455445</v>
      </c>
      <c r="F257" s="27">
        <f t="shared" si="9"/>
        <v>2.8575603753912847E-2</v>
      </c>
      <c r="G257" s="26">
        <f>'[1]INTERNAL PARAMETERS-1'!M5</f>
        <v>85.012</v>
      </c>
      <c r="H257" s="25">
        <f t="shared" si="10"/>
        <v>101.55146336633663</v>
      </c>
      <c r="I257" s="24">
        <f t="shared" si="11"/>
        <v>2.4292692263276394</v>
      </c>
    </row>
    <row r="258" spans="1:9">
      <c r="A258" s="32" t="s">
        <v>1</v>
      </c>
      <c r="B258" s="31" t="s">
        <v>89</v>
      </c>
      <c r="C258" s="31" t="s">
        <v>87</v>
      </c>
      <c r="D258" s="28">
        <f>'[1]INPUTS-Incidence'!I6</f>
        <v>3986120.47756</v>
      </c>
      <c r="E258" s="130">
        <f>ABS!AF258</f>
        <v>1.1945544554455445</v>
      </c>
      <c r="F258" s="27">
        <f t="shared" si="9"/>
        <v>2.9967846234711899E-2</v>
      </c>
      <c r="G258" s="26">
        <f>'[1]INTERNAL PARAMETERS-1'!M6</f>
        <v>78.760000000000005</v>
      </c>
      <c r="H258" s="25">
        <f t="shared" si="10"/>
        <v>94.083108910891085</v>
      </c>
      <c r="I258" s="24">
        <f t="shared" si="11"/>
        <v>2.360267569445909</v>
      </c>
    </row>
    <row r="259" spans="1:9">
      <c r="A259" s="32" t="s">
        <v>1</v>
      </c>
      <c r="B259" s="31" t="s">
        <v>89</v>
      </c>
      <c r="C259" s="31" t="s">
        <v>86</v>
      </c>
      <c r="D259" s="28">
        <f>'[1]INPUTS-Incidence'!I7</f>
        <v>3672583.6711200001</v>
      </c>
      <c r="E259" s="130">
        <f>ABS!AF259</f>
        <v>1.7918316831683168</v>
      </c>
      <c r="F259" s="27">
        <f t="shared" si="9"/>
        <v>4.8789403962629811E-2</v>
      </c>
      <c r="G259" s="26">
        <f>'[1]INTERNAL PARAMETERS-1'!M7</f>
        <v>73.784999999999997</v>
      </c>
      <c r="H259" s="25">
        <f t="shared" si="10"/>
        <v>132.21030074257425</v>
      </c>
      <c r="I259" s="24">
        <f t="shared" si="11"/>
        <v>3.5999261713826405</v>
      </c>
    </row>
    <row r="260" spans="1:9">
      <c r="A260" s="32" t="s">
        <v>1</v>
      </c>
      <c r="B260" s="31" t="s">
        <v>89</v>
      </c>
      <c r="C260" s="31" t="s">
        <v>85</v>
      </c>
      <c r="D260" s="28">
        <f>'[1]INPUTS-Incidence'!I8</f>
        <v>3131503.2039200002</v>
      </c>
      <c r="E260" s="130">
        <f>ABS!AF260</f>
        <v>9.556435643564356</v>
      </c>
      <c r="F260" s="27">
        <f t="shared" si="9"/>
        <v>0.30517087230189183</v>
      </c>
      <c r="G260" s="26">
        <f>'[1]INTERNAL PARAMETERS-1'!M8</f>
        <v>68.824999999999989</v>
      </c>
      <c r="H260" s="25">
        <f t="shared" si="10"/>
        <v>657.72168316831664</v>
      </c>
      <c r="I260" s="24">
        <f t="shared" si="11"/>
        <v>21.0033852861777</v>
      </c>
    </row>
    <row r="261" spans="1:9">
      <c r="A261" s="32" t="s">
        <v>1</v>
      </c>
      <c r="B261" s="31" t="s">
        <v>89</v>
      </c>
      <c r="C261" s="31" t="s">
        <v>84</v>
      </c>
      <c r="D261" s="28">
        <f>'[1]INPUTS-Incidence'!I9</f>
        <v>3675482.31648</v>
      </c>
      <c r="E261" s="130">
        <f>ABS!AF261</f>
        <v>14.334653465346534</v>
      </c>
      <c r="F261" s="27">
        <f t="shared" ref="F261:F292" si="12">100000*E261/D261</f>
        <v>0.39000741211767803</v>
      </c>
      <c r="G261" s="26">
        <f>'[1]INTERNAL PARAMETERS-1'!M9</f>
        <v>63.875</v>
      </c>
      <c r="H261" s="25">
        <f t="shared" ref="H261:H292" si="13">G261*E261</f>
        <v>915.62599009900987</v>
      </c>
      <c r="I261" s="24">
        <f t="shared" ref="I261:I292" si="14">100000*H261/D261</f>
        <v>24.911723449016687</v>
      </c>
    </row>
    <row r="262" spans="1:9">
      <c r="A262" s="32" t="s">
        <v>1</v>
      </c>
      <c r="B262" s="31" t="s">
        <v>89</v>
      </c>
      <c r="C262" s="31" t="s">
        <v>83</v>
      </c>
      <c r="D262" s="28">
        <f>'[1]INPUTS-Incidence'!I10</f>
        <v>4465846.2846400002</v>
      </c>
      <c r="E262" s="130">
        <f>ABS!AF262</f>
        <v>13.737376237623762</v>
      </c>
      <c r="F262" s="27">
        <f t="shared" si="12"/>
        <v>0.3076096972901331</v>
      </c>
      <c r="G262" s="26">
        <f>'[1]INTERNAL PARAMETERS-1'!M10</f>
        <v>58.935000000000002</v>
      </c>
      <c r="H262" s="25">
        <f t="shared" si="13"/>
        <v>809.61226856435644</v>
      </c>
      <c r="I262" s="24">
        <f t="shared" si="14"/>
        <v>18.128977509793998</v>
      </c>
    </row>
    <row r="263" spans="1:9">
      <c r="A263" s="32" t="s">
        <v>1</v>
      </c>
      <c r="B263" s="31" t="s">
        <v>89</v>
      </c>
      <c r="C263" s="31" t="s">
        <v>82</v>
      </c>
      <c r="D263" s="28">
        <f>'[1]INPUTS-Incidence'!I11</f>
        <v>4245066.1297199996</v>
      </c>
      <c r="E263" s="130">
        <f>ABS!AF263</f>
        <v>13.14009900990099</v>
      </c>
      <c r="F263" s="27">
        <f t="shared" si="12"/>
        <v>0.30953814636493537</v>
      </c>
      <c r="G263" s="26">
        <f>'[1]INTERNAL PARAMETERS-1'!M11</f>
        <v>53.995000000000005</v>
      </c>
      <c r="H263" s="25">
        <f t="shared" si="13"/>
        <v>709.49964603960404</v>
      </c>
      <c r="I263" s="24">
        <f t="shared" si="14"/>
        <v>16.713512212974688</v>
      </c>
    </row>
    <row r="264" spans="1:9">
      <c r="A264" s="32" t="s">
        <v>1</v>
      </c>
      <c r="B264" s="31" t="s">
        <v>89</v>
      </c>
      <c r="C264" s="31" t="s">
        <v>81</v>
      </c>
      <c r="D264" s="28">
        <f>'[1]INPUTS-Incidence'!I12</f>
        <v>3858096.9741600002</v>
      </c>
      <c r="E264" s="130">
        <f>ABS!AF264</f>
        <v>12.542821782178217</v>
      </c>
      <c r="F264" s="27">
        <f t="shared" si="12"/>
        <v>0.32510384954512683</v>
      </c>
      <c r="G264" s="26">
        <f>'[1]INTERNAL PARAMETERS-1'!M12</f>
        <v>49.09</v>
      </c>
      <c r="H264" s="25">
        <f t="shared" si="13"/>
        <v>615.72712128712874</v>
      </c>
      <c r="I264" s="24">
        <f t="shared" si="14"/>
        <v>15.959347974170276</v>
      </c>
    </row>
    <row r="265" spans="1:9">
      <c r="A265" s="32" t="s">
        <v>1</v>
      </c>
      <c r="B265" s="31" t="s">
        <v>89</v>
      </c>
      <c r="C265" s="31" t="s">
        <v>80</v>
      </c>
      <c r="D265" s="28">
        <f>'[1]INPUTS-Incidence'!I13</f>
        <v>3499631.1646400001</v>
      </c>
      <c r="E265" s="130">
        <f>ABS!AF265</f>
        <v>14.931930693069306</v>
      </c>
      <c r="F265" s="27">
        <f t="shared" si="12"/>
        <v>0.4266715545323852</v>
      </c>
      <c r="G265" s="26">
        <f>'[1]INTERNAL PARAMETERS-1'!M13</f>
        <v>44.225000000000001</v>
      </c>
      <c r="H265" s="25">
        <f t="shared" si="13"/>
        <v>660.36463490099004</v>
      </c>
      <c r="I265" s="24">
        <f t="shared" si="14"/>
        <v>18.869549499194736</v>
      </c>
    </row>
    <row r="266" spans="1:9">
      <c r="A266" s="32" t="s">
        <v>1</v>
      </c>
      <c r="B266" s="31" t="s">
        <v>89</v>
      </c>
      <c r="C266" s="31" t="s">
        <v>79</v>
      </c>
      <c r="D266" s="28">
        <f>'[1]INPUTS-Incidence'!I14</f>
        <v>3231023.3612799998</v>
      </c>
      <c r="E266" s="130">
        <f>ABS!AF266</f>
        <v>17.321039603960394</v>
      </c>
      <c r="F266" s="27">
        <f t="shared" si="12"/>
        <v>0.53608524814560621</v>
      </c>
      <c r="G266" s="26">
        <f>'[1]INTERNAL PARAMETERS-1'!M14</f>
        <v>39.424999999999997</v>
      </c>
      <c r="H266" s="25">
        <f t="shared" si="13"/>
        <v>682.88198638613846</v>
      </c>
      <c r="I266" s="24">
        <f t="shared" si="14"/>
        <v>21.135160908140524</v>
      </c>
    </row>
    <row r="267" spans="1:9">
      <c r="A267" s="32" t="s">
        <v>1</v>
      </c>
      <c r="B267" s="31" t="s">
        <v>89</v>
      </c>
      <c r="C267" s="31" t="s">
        <v>78</v>
      </c>
      <c r="D267" s="28">
        <f>'[1]INPUTS-Incidence'!I15</f>
        <v>2868209.58372</v>
      </c>
      <c r="E267" s="130">
        <f>ABS!AF267</f>
        <v>22.099257425742572</v>
      </c>
      <c r="F267" s="27">
        <f t="shared" si="12"/>
        <v>0.77048963057575304</v>
      </c>
      <c r="G267" s="26">
        <f>'[1]INTERNAL PARAMETERS-1'!M15</f>
        <v>34.72</v>
      </c>
      <c r="H267" s="25">
        <f t="shared" si="13"/>
        <v>767.28621782178209</v>
      </c>
      <c r="I267" s="24">
        <f t="shared" si="14"/>
        <v>26.751399973590146</v>
      </c>
    </row>
    <row r="268" spans="1:9">
      <c r="A268" s="32" t="s">
        <v>1</v>
      </c>
      <c r="B268" s="31" t="s">
        <v>89</v>
      </c>
      <c r="C268" s="31" t="s">
        <v>77</v>
      </c>
      <c r="D268" s="28">
        <f>'[1]INPUTS-Incidence'!I16</f>
        <v>2481240.4281600001</v>
      </c>
      <c r="E268" s="130">
        <f>ABS!AF268</f>
        <v>17.918316831683168</v>
      </c>
      <c r="F268" s="27">
        <f t="shared" si="12"/>
        <v>0.72215157500761651</v>
      </c>
      <c r="G268" s="26">
        <f>'[1]INTERNAL PARAMETERS-1'!M16</f>
        <v>30.094999999999999</v>
      </c>
      <c r="H268" s="25">
        <f t="shared" si="13"/>
        <v>539.25174504950496</v>
      </c>
      <c r="I268" s="24">
        <f t="shared" si="14"/>
        <v>21.733151649854218</v>
      </c>
    </row>
    <row r="269" spans="1:9">
      <c r="A269" s="32" t="s">
        <v>1</v>
      </c>
      <c r="B269" s="31" t="s">
        <v>89</v>
      </c>
      <c r="C269" s="31" t="s">
        <v>76</v>
      </c>
      <c r="D269" s="28">
        <f>'[1]INPUTS-Incidence'!I17</f>
        <v>1930014.7021999999</v>
      </c>
      <c r="E269" s="130">
        <f>ABS!AF269</f>
        <v>15.529207920792079</v>
      </c>
      <c r="F269" s="27">
        <f t="shared" si="12"/>
        <v>0.80461604272187803</v>
      </c>
      <c r="G269" s="26">
        <f>'[1]INTERNAL PARAMETERS-1'!M17</f>
        <v>25.55</v>
      </c>
      <c r="H269" s="25">
        <f t="shared" si="13"/>
        <v>396.77126237623764</v>
      </c>
      <c r="I269" s="24">
        <f t="shared" si="14"/>
        <v>20.557939891543988</v>
      </c>
    </row>
    <row r="270" spans="1:9">
      <c r="A270" s="32" t="s">
        <v>1</v>
      </c>
      <c r="B270" s="31" t="s">
        <v>89</v>
      </c>
      <c r="C270" s="31" t="s">
        <v>75</v>
      </c>
      <c r="D270" s="28">
        <f>'[1]INPUTS-Incidence'!I18</f>
        <v>1230474.95532</v>
      </c>
      <c r="E270" s="130">
        <f>ABS!AF270</f>
        <v>11.945544554455445</v>
      </c>
      <c r="F270" s="27">
        <f t="shared" si="12"/>
        <v>0.97080761398746729</v>
      </c>
      <c r="G270" s="26">
        <f>'[1]INTERNAL PARAMETERS-1'!M18</f>
        <v>21.115000000000002</v>
      </c>
      <c r="H270" s="25">
        <f t="shared" si="13"/>
        <v>252.23017326732673</v>
      </c>
      <c r="I270" s="24">
        <f t="shared" si="14"/>
        <v>20.498602769345371</v>
      </c>
    </row>
    <row r="271" spans="1:9">
      <c r="A271" s="30" t="s">
        <v>1</v>
      </c>
      <c r="B271" s="29" t="s">
        <v>89</v>
      </c>
      <c r="C271" s="29" t="s">
        <v>74</v>
      </c>
      <c r="D271" s="28">
        <f>'[1]INPUTS-Incidence'!I19</f>
        <v>610647.95583999995</v>
      </c>
      <c r="E271" s="130">
        <f>ABS!AF271</f>
        <v>7.167326732673267</v>
      </c>
      <c r="F271" s="27">
        <f t="shared" si="12"/>
        <v>1.1737248383668097</v>
      </c>
      <c r="G271" s="26">
        <f>'[1]INTERNAL PARAMETERS-1'!M19</f>
        <v>16.865000000000002</v>
      </c>
      <c r="H271" s="25">
        <f t="shared" si="13"/>
        <v>120.87696534653466</v>
      </c>
      <c r="I271" s="24">
        <f t="shared" si="14"/>
        <v>19.79486939905625</v>
      </c>
    </row>
    <row r="272" spans="1:9">
      <c r="A272" s="30" t="s">
        <v>1</v>
      </c>
      <c r="B272" s="29" t="s">
        <v>89</v>
      </c>
      <c r="C272" s="29" t="s">
        <v>73</v>
      </c>
      <c r="D272" s="28">
        <f>'[1]INPUTS-Incidence'!I20</f>
        <v>420786.68475999997</v>
      </c>
      <c r="E272" s="130">
        <f>ABS!AF272</f>
        <v>9.556435643564356</v>
      </c>
      <c r="F272" s="27">
        <f t="shared" si="12"/>
        <v>2.2710879383017946</v>
      </c>
      <c r="G272" s="26">
        <f>'[1]INTERNAL PARAMETERS-1'!M20</f>
        <v>12.89</v>
      </c>
      <c r="H272" s="25">
        <f t="shared" si="13"/>
        <v>123.18245544554455</v>
      </c>
      <c r="I272" s="24">
        <f t="shared" si="14"/>
        <v>29.274323524710137</v>
      </c>
    </row>
    <row r="273" spans="1:9">
      <c r="A273" s="30" t="s">
        <v>1</v>
      </c>
      <c r="B273" s="29" t="s">
        <v>89</v>
      </c>
      <c r="C273" s="29" t="s">
        <v>72</v>
      </c>
      <c r="D273" s="28">
        <f>'[1]INPUTS-Incidence'!I21</f>
        <v>0</v>
      </c>
      <c r="E273" s="130">
        <f>ABS!AF273</f>
        <v>6.5700495049504948</v>
      </c>
      <c r="F273" s="27" t="e">
        <f t="shared" si="12"/>
        <v>#DIV/0!</v>
      </c>
      <c r="G273" s="26">
        <f>'[1]INTERNAL PARAMETERS-1'!M21</f>
        <v>9.3150000000000013</v>
      </c>
      <c r="H273" s="25">
        <f t="shared" si="13"/>
        <v>61.200011138613867</v>
      </c>
      <c r="I273" s="24" t="e">
        <f t="shared" si="14"/>
        <v>#DIV/0!</v>
      </c>
    </row>
    <row r="274" spans="1:9">
      <c r="A274" s="30" t="s">
        <v>1</v>
      </c>
      <c r="B274" s="29" t="s">
        <v>89</v>
      </c>
      <c r="C274" s="29" t="s">
        <v>70</v>
      </c>
      <c r="D274" s="28">
        <f>'[1]INPUTS-Incidence'!I22</f>
        <v>610164.84828000003</v>
      </c>
      <c r="E274" s="130">
        <f>ABS!AF274</f>
        <v>4.778217821782178</v>
      </c>
      <c r="F274" s="27">
        <f t="shared" si="12"/>
        <v>0.78310276890770503</v>
      </c>
      <c r="G274" s="26">
        <f>'[1]INTERNAL PARAMETERS-1'!M22</f>
        <v>5.05</v>
      </c>
      <c r="H274" s="25">
        <f t="shared" si="13"/>
        <v>24.13</v>
      </c>
      <c r="I274" s="24">
        <f t="shared" si="14"/>
        <v>3.954668982983911</v>
      </c>
    </row>
    <row r="275" spans="1:9">
      <c r="A275" s="30" t="s">
        <v>1</v>
      </c>
      <c r="B275" s="29" t="s">
        <v>71</v>
      </c>
      <c r="C275" s="29" t="s">
        <v>88</v>
      </c>
      <c r="D275" s="28">
        <f>'[1]INPUTS-Incidence'!I23</f>
        <v>3724276.18004</v>
      </c>
      <c r="E275" s="130">
        <f>ABS!AF275</f>
        <v>0.59727722772277225</v>
      </c>
      <c r="F275" s="27">
        <f t="shared" si="12"/>
        <v>1.6037404286068743E-2</v>
      </c>
      <c r="G275" s="26">
        <f>'[1]INTERNAL PARAMETERS-1'!M5</f>
        <v>85.012</v>
      </c>
      <c r="H275" s="25">
        <f t="shared" si="13"/>
        <v>50.775731683168317</v>
      </c>
      <c r="I275" s="24">
        <f t="shared" si="14"/>
        <v>1.3633718131672761</v>
      </c>
    </row>
    <row r="276" spans="1:9">
      <c r="A276" s="30" t="s">
        <v>1</v>
      </c>
      <c r="B276" s="29" t="s">
        <v>71</v>
      </c>
      <c r="C276" s="29" t="s">
        <v>87</v>
      </c>
      <c r="D276" s="28">
        <f>'[1]INPUTS-Incidence'!I24</f>
        <v>3552289.8886799999</v>
      </c>
      <c r="E276" s="130">
        <f>ABS!AF276</f>
        <v>0.59727722772277225</v>
      </c>
      <c r="F276" s="27">
        <f t="shared" si="12"/>
        <v>1.6813865040297013E-2</v>
      </c>
      <c r="G276" s="26">
        <f>'[1]INTERNAL PARAMETERS-1'!M6</f>
        <v>78.760000000000005</v>
      </c>
      <c r="H276" s="25">
        <f t="shared" si="13"/>
        <v>47.041554455445542</v>
      </c>
      <c r="I276" s="24">
        <f t="shared" si="14"/>
        <v>1.3242600105737927</v>
      </c>
    </row>
    <row r="277" spans="1:9">
      <c r="A277" s="30" t="s">
        <v>1</v>
      </c>
      <c r="B277" s="29" t="s">
        <v>71</v>
      </c>
      <c r="C277" s="29" t="s">
        <v>86</v>
      </c>
      <c r="D277" s="28">
        <f>'[1]INPUTS-Incidence'!I25</f>
        <v>3315567.1842800002</v>
      </c>
      <c r="E277" s="130">
        <f>ABS!AF277</f>
        <v>0.59727722772277225</v>
      </c>
      <c r="F277" s="27">
        <f t="shared" si="12"/>
        <v>1.8014330415460286E-2</v>
      </c>
      <c r="G277" s="26">
        <f>'[1]INTERNAL PARAMETERS-1'!M7</f>
        <v>73.784999999999997</v>
      </c>
      <c r="H277" s="25">
        <f t="shared" si="13"/>
        <v>44.070100247524749</v>
      </c>
      <c r="I277" s="24">
        <f t="shared" si="14"/>
        <v>1.3291873697047372</v>
      </c>
    </row>
    <row r="278" spans="1:9">
      <c r="A278" s="30" t="s">
        <v>1</v>
      </c>
      <c r="B278" s="29" t="s">
        <v>71</v>
      </c>
      <c r="C278" s="29" t="s">
        <v>85</v>
      </c>
      <c r="D278" s="28">
        <f>'[1]INPUTS-Incidence'!I26</f>
        <v>3131503.2039200002</v>
      </c>
      <c r="E278" s="130">
        <f>ABS!AF278</f>
        <v>2.389108910891089</v>
      </c>
      <c r="F278" s="27">
        <f t="shared" si="12"/>
        <v>7.6292718075472957E-2</v>
      </c>
      <c r="G278" s="26">
        <f>'[1]INTERNAL PARAMETERS-1'!M8</f>
        <v>68.824999999999989</v>
      </c>
      <c r="H278" s="25">
        <f t="shared" si="13"/>
        <v>164.43042079207916</v>
      </c>
      <c r="I278" s="24">
        <f t="shared" si="14"/>
        <v>5.250846321544425</v>
      </c>
    </row>
    <row r="279" spans="1:9">
      <c r="A279" s="30" t="s">
        <v>1</v>
      </c>
      <c r="B279" s="29" t="s">
        <v>71</v>
      </c>
      <c r="C279" s="29" t="s">
        <v>84</v>
      </c>
      <c r="D279" s="28">
        <f>'[1]INPUTS-Incidence'!I27</f>
        <v>3481756.1849199999</v>
      </c>
      <c r="E279" s="130">
        <f>ABS!AF279</f>
        <v>2.9863861386138613</v>
      </c>
      <c r="F279" s="27">
        <f t="shared" si="12"/>
        <v>8.5772408520399579E-2</v>
      </c>
      <c r="G279" s="26">
        <f>'[1]INTERNAL PARAMETERS-1'!M9</f>
        <v>63.875</v>
      </c>
      <c r="H279" s="25">
        <f t="shared" si="13"/>
        <v>190.75541460396039</v>
      </c>
      <c r="I279" s="24">
        <f t="shared" si="14"/>
        <v>5.4787125942405233</v>
      </c>
    </row>
    <row r="280" spans="1:9">
      <c r="A280" s="30" t="s">
        <v>1</v>
      </c>
      <c r="B280" s="29" t="s">
        <v>71</v>
      </c>
      <c r="C280" s="29" t="s">
        <v>83</v>
      </c>
      <c r="D280" s="28">
        <f>'[1]INPUTS-Incidence'!I28</f>
        <v>4289995.1327999998</v>
      </c>
      <c r="E280" s="130">
        <f>ABS!AF280</f>
        <v>2.9863861386138613</v>
      </c>
      <c r="F280" s="27">
        <f t="shared" si="12"/>
        <v>6.9612809482716198E-2</v>
      </c>
      <c r="G280" s="26">
        <f>'[1]INTERNAL PARAMETERS-1'!M10</f>
        <v>58.935000000000002</v>
      </c>
      <c r="H280" s="25">
        <f t="shared" si="13"/>
        <v>176.00266707920792</v>
      </c>
      <c r="I280" s="24">
        <f t="shared" si="14"/>
        <v>4.1026309268638794</v>
      </c>
    </row>
    <row r="281" spans="1:9">
      <c r="A281" s="30" t="s">
        <v>1</v>
      </c>
      <c r="B281" s="29" t="s">
        <v>71</v>
      </c>
      <c r="C281" s="29" t="s">
        <v>82</v>
      </c>
      <c r="D281" s="28">
        <f>'[1]INPUTS-Incidence'!I29</f>
        <v>4114143.9809599998</v>
      </c>
      <c r="E281" s="130">
        <f>ABS!AF281</f>
        <v>3.5836633663366335</v>
      </c>
      <c r="F281" s="27">
        <f t="shared" si="12"/>
        <v>8.7105929761369619E-2</v>
      </c>
      <c r="G281" s="26">
        <f>'[1]INTERNAL PARAMETERS-1'!M11</f>
        <v>53.995000000000005</v>
      </c>
      <c r="H281" s="25">
        <f t="shared" si="13"/>
        <v>193.49990346534653</v>
      </c>
      <c r="I281" s="24">
        <f t="shared" si="14"/>
        <v>4.7032846774651533</v>
      </c>
    </row>
    <row r="282" spans="1:9">
      <c r="A282" s="30" t="s">
        <v>1</v>
      </c>
      <c r="B282" s="29" t="s">
        <v>71</v>
      </c>
      <c r="C282" s="29" t="s">
        <v>81</v>
      </c>
      <c r="D282" s="28">
        <f>'[1]INPUTS-Incidence'!I30</f>
        <v>3786113.9477200001</v>
      </c>
      <c r="E282" s="130">
        <f>ABS!AF282</f>
        <v>3.5836633663366335</v>
      </c>
      <c r="F282" s="27">
        <f t="shared" si="12"/>
        <v>9.4652813302006339E-2</v>
      </c>
      <c r="G282" s="26">
        <f>'[1]INTERNAL PARAMETERS-1'!M12</f>
        <v>49.09</v>
      </c>
      <c r="H282" s="25">
        <f t="shared" si="13"/>
        <v>175.92203465346535</v>
      </c>
      <c r="I282" s="24">
        <f t="shared" si="14"/>
        <v>4.6465066049954915</v>
      </c>
    </row>
    <row r="283" spans="1:9">
      <c r="A283" s="30" t="s">
        <v>1</v>
      </c>
      <c r="B283" s="29" t="s">
        <v>71</v>
      </c>
      <c r="C283" s="29" t="s">
        <v>80</v>
      </c>
      <c r="D283" s="28">
        <f>'[1]INPUTS-Incidence'!I31</f>
        <v>3462914.9900799999</v>
      </c>
      <c r="E283" s="130">
        <f>ABS!AF283</f>
        <v>3.5836633663366335</v>
      </c>
      <c r="F283" s="27">
        <f t="shared" si="12"/>
        <v>0.10348689981135933</v>
      </c>
      <c r="G283" s="26">
        <f>'[1]INTERNAL PARAMETERS-1'!M13</f>
        <v>44.225000000000001</v>
      </c>
      <c r="H283" s="25">
        <f t="shared" si="13"/>
        <v>158.48751237623762</v>
      </c>
      <c r="I283" s="24">
        <f t="shared" si="14"/>
        <v>4.5767081441573669</v>
      </c>
    </row>
    <row r="284" spans="1:9">
      <c r="A284" s="30" t="s">
        <v>1</v>
      </c>
      <c r="B284" s="29" t="s">
        <v>71</v>
      </c>
      <c r="C284" s="29" t="s">
        <v>79</v>
      </c>
      <c r="D284" s="28">
        <f>'[1]INPUTS-Incidence'!I32</f>
        <v>3222327.4251999999</v>
      </c>
      <c r="E284" s="130">
        <f>ABS!AF284</f>
        <v>4.1809405940594058</v>
      </c>
      <c r="F284" s="27">
        <f t="shared" si="12"/>
        <v>0.12974909257708062</v>
      </c>
      <c r="G284" s="26">
        <f>'[1]INTERNAL PARAMETERS-1'!M14</f>
        <v>39.424999999999997</v>
      </c>
      <c r="H284" s="25">
        <f t="shared" si="13"/>
        <v>164.83358292079205</v>
      </c>
      <c r="I284" s="24">
        <f t="shared" si="14"/>
        <v>5.1153579748514018</v>
      </c>
    </row>
    <row r="285" spans="1:9">
      <c r="A285" s="30" t="s">
        <v>1</v>
      </c>
      <c r="B285" s="29" t="s">
        <v>71</v>
      </c>
      <c r="C285" s="29" t="s">
        <v>78</v>
      </c>
      <c r="D285" s="28">
        <f>'[1]INPUTS-Incidence'!I33</f>
        <v>2916037.2321600001</v>
      </c>
      <c r="E285" s="130">
        <f>ABS!AF285</f>
        <v>4.778217821782178</v>
      </c>
      <c r="F285" s="27">
        <f t="shared" si="12"/>
        <v>0.16385997301697008</v>
      </c>
      <c r="G285" s="26">
        <f>'[1]INTERNAL PARAMETERS-1'!M15</f>
        <v>34.72</v>
      </c>
      <c r="H285" s="25">
        <f t="shared" si="13"/>
        <v>165.89972277227722</v>
      </c>
      <c r="I285" s="24">
        <f t="shared" si="14"/>
        <v>5.6892182631492023</v>
      </c>
    </row>
    <row r="286" spans="1:9">
      <c r="A286" s="30" t="s">
        <v>1</v>
      </c>
      <c r="B286" s="29" t="s">
        <v>71</v>
      </c>
      <c r="C286" s="29" t="s">
        <v>77</v>
      </c>
      <c r="D286" s="28">
        <f>'[1]INPUTS-Incidence'!I34</f>
        <v>2663371.9782799999</v>
      </c>
      <c r="E286" s="130">
        <f>ABS!AF286</f>
        <v>5.3754950495049503</v>
      </c>
      <c r="F286" s="27">
        <f t="shared" si="12"/>
        <v>0.20183042749351268</v>
      </c>
      <c r="G286" s="26">
        <f>'[1]INTERNAL PARAMETERS-1'!M16</f>
        <v>30.094999999999999</v>
      </c>
      <c r="H286" s="25">
        <f t="shared" si="13"/>
        <v>161.77552351485147</v>
      </c>
      <c r="I286" s="24">
        <f t="shared" si="14"/>
        <v>6.0740867154172653</v>
      </c>
    </row>
    <row r="287" spans="1:9">
      <c r="A287" s="30" t="s">
        <v>1</v>
      </c>
      <c r="B287" s="29" t="s">
        <v>71</v>
      </c>
      <c r="C287" s="29" t="s">
        <v>76</v>
      </c>
      <c r="D287" s="28">
        <f>'[1]INPUTS-Incidence'!I35</f>
        <v>2226159.6364799999</v>
      </c>
      <c r="E287" s="130">
        <f>ABS!AF287</f>
        <v>0.59727722772277225</v>
      </c>
      <c r="F287" s="27">
        <f t="shared" si="12"/>
        <v>2.6829936988130198E-2</v>
      </c>
      <c r="G287" s="26">
        <f>'[1]INTERNAL PARAMETERS-1'!M17</f>
        <v>25.55</v>
      </c>
      <c r="H287" s="25">
        <f t="shared" si="13"/>
        <v>15.260433168316831</v>
      </c>
      <c r="I287" s="24">
        <f t="shared" si="14"/>
        <v>0.68550489004672654</v>
      </c>
    </row>
    <row r="288" spans="1:9">
      <c r="A288" s="30" t="s">
        <v>1</v>
      </c>
      <c r="B288" s="29" t="s">
        <v>71</v>
      </c>
      <c r="C288" s="29" t="s">
        <v>75</v>
      </c>
      <c r="D288" s="28">
        <f>'[1]INPUTS-Incidence'!I36</f>
        <v>1546427.29956</v>
      </c>
      <c r="E288" s="130">
        <f>ABS!AF288</f>
        <v>0.59727722772277225</v>
      </c>
      <c r="F288" s="27">
        <f t="shared" si="12"/>
        <v>3.8623039563044033E-2</v>
      </c>
      <c r="G288" s="26">
        <f>'[1]INTERNAL PARAMETERS-1'!M18</f>
        <v>21.115000000000002</v>
      </c>
      <c r="H288" s="25">
        <f t="shared" si="13"/>
        <v>12.611508663366337</v>
      </c>
      <c r="I288" s="24">
        <f t="shared" si="14"/>
        <v>0.81552548037367478</v>
      </c>
    </row>
    <row r="289" spans="1:9">
      <c r="A289" s="30" t="s">
        <v>1</v>
      </c>
      <c r="B289" s="29" t="s">
        <v>71</v>
      </c>
      <c r="C289" s="29" t="s">
        <v>74</v>
      </c>
      <c r="D289" s="28">
        <f>'[1]INPUTS-Incidence'!I37</f>
        <v>917421.25644000003</v>
      </c>
      <c r="E289" s="130">
        <f>ABS!AF289</f>
        <v>0</v>
      </c>
      <c r="F289" s="27">
        <f t="shared" si="12"/>
        <v>0</v>
      </c>
      <c r="G289" s="26">
        <f>'[1]INTERNAL PARAMETERS-1'!M19</f>
        <v>16.865000000000002</v>
      </c>
      <c r="H289" s="25">
        <f t="shared" si="13"/>
        <v>0</v>
      </c>
      <c r="I289" s="24">
        <f t="shared" si="14"/>
        <v>0</v>
      </c>
    </row>
    <row r="290" spans="1:9">
      <c r="A290" s="30" t="s">
        <v>1</v>
      </c>
      <c r="B290" s="29" t="s">
        <v>71</v>
      </c>
      <c r="C290" s="29" t="s">
        <v>73</v>
      </c>
      <c r="D290" s="28">
        <f>'[1]INPUTS-Incidence'!I38</f>
        <v>694225.56371999998</v>
      </c>
      <c r="E290" s="130">
        <f>ABS!AF290</f>
        <v>3.5836633663366335</v>
      </c>
      <c r="F290" s="27">
        <f t="shared" si="12"/>
        <v>0.51621022814740691</v>
      </c>
      <c r="G290" s="26">
        <f>'[1]INTERNAL PARAMETERS-1'!M20</f>
        <v>12.89</v>
      </c>
      <c r="H290" s="25">
        <f t="shared" si="13"/>
        <v>46.193420792079209</v>
      </c>
      <c r="I290" s="24">
        <f t="shared" si="14"/>
        <v>6.6539498408200748</v>
      </c>
    </row>
    <row r="291" spans="1:9">
      <c r="A291" s="30" t="s">
        <v>1</v>
      </c>
      <c r="B291" s="29" t="s">
        <v>71</v>
      </c>
      <c r="C291" s="29" t="s">
        <v>72</v>
      </c>
      <c r="D291" s="28">
        <f>'[1]INPUTS-Incidence'!I39</f>
        <v>0</v>
      </c>
      <c r="E291" s="130">
        <f>ABS!AF291</f>
        <v>3.5836633663366335</v>
      </c>
      <c r="F291" s="27" t="e">
        <f t="shared" si="12"/>
        <v>#DIV/0!</v>
      </c>
      <c r="G291" s="26">
        <f>'[1]INTERNAL PARAMETERS-1'!M21</f>
        <v>9.3150000000000013</v>
      </c>
      <c r="H291" s="25">
        <f t="shared" si="13"/>
        <v>33.381824257425748</v>
      </c>
      <c r="I291" s="24" t="e">
        <f t="shared" si="14"/>
        <v>#DIV/0!</v>
      </c>
    </row>
    <row r="292" spans="1:9" ht="20.399999999999999" thickBot="1">
      <c r="A292" s="23" t="s">
        <v>1</v>
      </c>
      <c r="B292" s="22" t="s">
        <v>71</v>
      </c>
      <c r="C292" s="22" t="s">
        <v>70</v>
      </c>
      <c r="D292" s="21">
        <f>'[1]INPUTS-Incidence'!I40</f>
        <v>1265258.69964</v>
      </c>
      <c r="E292" s="130">
        <f>ABS!AF292</f>
        <v>2.389108910891089</v>
      </c>
      <c r="F292" s="20">
        <f t="shared" si="12"/>
        <v>0.18882374897488194</v>
      </c>
      <c r="G292" s="19">
        <f>'[1]INTERNAL PARAMETERS-1'!M22</f>
        <v>5.05</v>
      </c>
      <c r="H292" s="18">
        <f t="shared" si="13"/>
        <v>12.065</v>
      </c>
      <c r="I292" s="17">
        <f t="shared" si="14"/>
        <v>0.95355993232315384</v>
      </c>
    </row>
    <row r="293" spans="1:9" ht="20.399999999999999" thickBot="1">
      <c r="E293" s="104"/>
    </row>
    <row r="294" spans="1:9" ht="20.399999999999999" thickBot="1">
      <c r="C294" s="16" t="s">
        <v>69</v>
      </c>
      <c r="D294" s="15">
        <f>SUM(D257:D292)</f>
        <v>96407012.243359998</v>
      </c>
      <c r="E294" s="105">
        <f>SUM(E5:E292)</f>
        <v>18148.438391647742</v>
      </c>
      <c r="F294" s="14">
        <f>100000*E294/D294</f>
        <v>18.824811566440498</v>
      </c>
      <c r="G294" s="13"/>
      <c r="H294" s="12">
        <f>SUM(H5:H292)</f>
        <v>819666.46384871448</v>
      </c>
      <c r="I294" s="11">
        <f>100000*H294/D294</f>
        <v>850.21456922618063</v>
      </c>
    </row>
  </sheetData>
  <phoneticPr fontId="2"/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90625" defaultRowHeight="19.8"/>
  <cols>
    <col min="1" max="2" width="2.1796875" customWidth="1"/>
    <col min="3" max="3" width="17.90625" customWidth="1"/>
    <col min="4" max="4" width="6.36328125" bestFit="1" customWidth="1"/>
    <col min="6" max="6" width="8.90625" style="127" customWidth="1"/>
    <col min="7" max="86" width="5.36328125" customWidth="1"/>
  </cols>
  <sheetData>
    <row r="1" spans="3:87" ht="26.4">
      <c r="C1" s="42" t="s">
        <v>148</v>
      </c>
    </row>
    <row r="2" spans="3:87" ht="20.399999999999999" thickBot="1">
      <c r="G2" s="52" t="s">
        <v>147</v>
      </c>
      <c r="AU2" s="52" t="s">
        <v>146</v>
      </c>
    </row>
    <row r="3" spans="3:87">
      <c r="C3" s="51"/>
      <c r="D3" s="50"/>
      <c r="E3" s="50"/>
      <c r="F3" s="131" t="s">
        <v>100</v>
      </c>
      <c r="G3" s="143" t="s">
        <v>145</v>
      </c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5"/>
      <c r="AU3" s="143" t="s">
        <v>144</v>
      </c>
      <c r="AV3" s="144"/>
      <c r="AW3" s="144"/>
      <c r="AX3" s="144"/>
      <c r="AY3" s="144"/>
      <c r="AZ3" s="144"/>
      <c r="BA3" s="144"/>
      <c r="BB3" s="144"/>
      <c r="BC3" s="144"/>
      <c r="BD3" s="144"/>
      <c r="BE3" s="144"/>
      <c r="BF3" s="144"/>
      <c r="BG3" s="144"/>
      <c r="BH3" s="144"/>
      <c r="BI3" s="144"/>
      <c r="BJ3" s="144"/>
      <c r="BK3" s="144"/>
      <c r="BL3" s="144"/>
      <c r="BM3" s="144"/>
      <c r="BN3" s="144"/>
      <c r="BO3" s="144"/>
      <c r="BP3" s="144"/>
      <c r="BQ3" s="144"/>
      <c r="BR3" s="144"/>
      <c r="BS3" s="144"/>
      <c r="BT3" s="144"/>
      <c r="BU3" s="144"/>
      <c r="BV3" s="144"/>
      <c r="BW3" s="144"/>
      <c r="BX3" s="144"/>
      <c r="BY3" s="144"/>
      <c r="BZ3" s="144"/>
      <c r="CA3" s="144"/>
      <c r="CB3" s="144"/>
      <c r="CC3" s="144"/>
      <c r="CD3" s="144"/>
      <c r="CE3" s="144"/>
      <c r="CF3" s="144"/>
      <c r="CG3" s="144"/>
      <c r="CH3" s="145"/>
    </row>
    <row r="4" spans="3:87">
      <c r="C4" s="37" t="s">
        <v>97</v>
      </c>
      <c r="D4" s="35" t="s">
        <v>96</v>
      </c>
      <c r="E4" s="35" t="s">
        <v>95</v>
      </c>
      <c r="F4" s="132" t="s">
        <v>143</v>
      </c>
      <c r="G4" s="37" t="s">
        <v>142</v>
      </c>
      <c r="H4" s="35" t="s">
        <v>141</v>
      </c>
      <c r="I4" s="35" t="s">
        <v>140</v>
      </c>
      <c r="J4" s="35" t="s">
        <v>139</v>
      </c>
      <c r="K4" s="35" t="s">
        <v>138</v>
      </c>
      <c r="L4" s="35" t="s">
        <v>137</v>
      </c>
      <c r="M4" s="35" t="s">
        <v>136</v>
      </c>
      <c r="N4" s="35" t="s">
        <v>135</v>
      </c>
      <c r="O4" s="35" t="s">
        <v>134</v>
      </c>
      <c r="P4" s="35" t="s">
        <v>133</v>
      </c>
      <c r="Q4" s="35" t="s">
        <v>132</v>
      </c>
      <c r="R4" s="35" t="s">
        <v>131</v>
      </c>
      <c r="S4" s="35" t="s">
        <v>130</v>
      </c>
      <c r="T4" s="35" t="s">
        <v>129</v>
      </c>
      <c r="U4" s="35" t="s">
        <v>128</v>
      </c>
      <c r="V4" s="35" t="s">
        <v>127</v>
      </c>
      <c r="W4" s="35" t="s">
        <v>126</v>
      </c>
      <c r="X4" s="35" t="s">
        <v>125</v>
      </c>
      <c r="Y4" s="35" t="s">
        <v>124</v>
      </c>
      <c r="Z4" s="35" t="s">
        <v>123</v>
      </c>
      <c r="AA4" s="35" t="s">
        <v>122</v>
      </c>
      <c r="AB4" s="35" t="s">
        <v>121</v>
      </c>
      <c r="AC4" s="35" t="s">
        <v>120</v>
      </c>
      <c r="AD4" s="35" t="s">
        <v>119</v>
      </c>
      <c r="AE4" s="35" t="s">
        <v>118</v>
      </c>
      <c r="AF4" s="35" t="s">
        <v>117</v>
      </c>
      <c r="AG4" s="35" t="s">
        <v>116</v>
      </c>
      <c r="AH4" s="35" t="s">
        <v>115</v>
      </c>
      <c r="AI4" s="35" t="s">
        <v>114</v>
      </c>
      <c r="AJ4" s="35" t="s">
        <v>113</v>
      </c>
      <c r="AK4" s="35" t="s">
        <v>112</v>
      </c>
      <c r="AL4" s="35" t="s">
        <v>111</v>
      </c>
      <c r="AM4" s="35" t="s">
        <v>110</v>
      </c>
      <c r="AN4" s="35" t="s">
        <v>109</v>
      </c>
      <c r="AO4" s="35" t="s">
        <v>108</v>
      </c>
      <c r="AP4" s="35" t="s">
        <v>107</v>
      </c>
      <c r="AQ4" s="35" t="s">
        <v>106</v>
      </c>
      <c r="AR4" s="35" t="s">
        <v>105</v>
      </c>
      <c r="AS4" s="35" t="s">
        <v>104</v>
      </c>
      <c r="AT4" s="34" t="s">
        <v>103</v>
      </c>
      <c r="AU4" s="37" t="s">
        <v>142</v>
      </c>
      <c r="AV4" s="35" t="s">
        <v>141</v>
      </c>
      <c r="AW4" s="35" t="s">
        <v>140</v>
      </c>
      <c r="AX4" s="35" t="s">
        <v>139</v>
      </c>
      <c r="AY4" s="35" t="s">
        <v>138</v>
      </c>
      <c r="AZ4" s="35" t="s">
        <v>137</v>
      </c>
      <c r="BA4" s="35" t="s">
        <v>136</v>
      </c>
      <c r="BB4" s="35" t="s">
        <v>135</v>
      </c>
      <c r="BC4" s="35" t="s">
        <v>134</v>
      </c>
      <c r="BD4" s="35" t="s">
        <v>133</v>
      </c>
      <c r="BE4" s="35" t="s">
        <v>132</v>
      </c>
      <c r="BF4" s="35" t="s">
        <v>131</v>
      </c>
      <c r="BG4" s="35" t="s">
        <v>130</v>
      </c>
      <c r="BH4" s="35" t="s">
        <v>129</v>
      </c>
      <c r="BI4" s="35" t="s">
        <v>128</v>
      </c>
      <c r="BJ4" s="35" t="s">
        <v>127</v>
      </c>
      <c r="BK4" s="35" t="s">
        <v>126</v>
      </c>
      <c r="BL4" s="35" t="s">
        <v>125</v>
      </c>
      <c r="BM4" s="35" t="s">
        <v>124</v>
      </c>
      <c r="BN4" s="35" t="s">
        <v>123</v>
      </c>
      <c r="BO4" s="35" t="s">
        <v>122</v>
      </c>
      <c r="BP4" s="35" t="s">
        <v>121</v>
      </c>
      <c r="BQ4" s="35" t="s">
        <v>120</v>
      </c>
      <c r="BR4" s="35" t="s">
        <v>119</v>
      </c>
      <c r="BS4" s="35" t="s">
        <v>118</v>
      </c>
      <c r="BT4" s="35" t="s">
        <v>117</v>
      </c>
      <c r="BU4" s="35" t="s">
        <v>116</v>
      </c>
      <c r="BV4" s="35" t="s">
        <v>115</v>
      </c>
      <c r="BW4" s="35" t="s">
        <v>114</v>
      </c>
      <c r="BX4" s="35" t="s">
        <v>113</v>
      </c>
      <c r="BY4" s="35" t="s">
        <v>112</v>
      </c>
      <c r="BZ4" s="35" t="s">
        <v>111</v>
      </c>
      <c r="CA4" s="35" t="s">
        <v>110</v>
      </c>
      <c r="CB4" s="35" t="s">
        <v>109</v>
      </c>
      <c r="CC4" s="35" t="s">
        <v>108</v>
      </c>
      <c r="CD4" s="35" t="s">
        <v>107</v>
      </c>
      <c r="CE4" s="35" t="s">
        <v>106</v>
      </c>
      <c r="CF4" s="35" t="s">
        <v>105</v>
      </c>
      <c r="CG4" s="35" t="s">
        <v>104</v>
      </c>
      <c r="CH4" s="34" t="s">
        <v>103</v>
      </c>
      <c r="CI4" s="49" t="s">
        <v>102</v>
      </c>
    </row>
    <row r="5" spans="3:87">
      <c r="C5" s="30" t="s">
        <v>5</v>
      </c>
      <c r="D5" s="29" t="s">
        <v>89</v>
      </c>
      <c r="E5" s="29" t="s">
        <v>88</v>
      </c>
      <c r="F5" s="133">
        <f>ABS!AL5</f>
        <v>291.71218813018129</v>
      </c>
      <c r="G5" s="48">
        <f>$F5*'[1]INTERNAL PARAMETERS-2'!F5*VLOOKUP(G$4,'[1]INTERNAL PARAMETERS-1'!$B$5:$J$44,4, FALSE)</f>
        <v>0.40629673562771651</v>
      </c>
      <c r="H5" s="47">
        <f>$F5*'[1]INTERNAL PARAMETERS-2'!G5*VLOOKUP(H$4,'[1]INTERNAL PARAMETERS-1'!$B$5:$J$44,4, FALSE)</f>
        <v>0.48753858002197198</v>
      </c>
      <c r="I5" s="47">
        <f>$F5*'[1]INTERNAL PARAMETERS-2'!H5*VLOOKUP(I$4,'[1]INTERNAL PARAMETERS-1'!$B$5:$J$44,4, FALSE)</f>
        <v>3.4251255298820582</v>
      </c>
      <c r="J5" s="47">
        <f>$F5*'[1]INTERNAL PARAMETERS-2'!I5*VLOOKUP(J$4,'[1]INTERNAL PARAMETERS-1'!$B$5:$J$44,4, FALSE)</f>
        <v>0</v>
      </c>
      <c r="K5" s="47">
        <f>$F5*'[1]INTERNAL PARAMETERS-2'!J5*VLOOKUP(K$4,'[1]INTERNAL PARAMETERS-1'!$B$5:$J$44,4, FALSE)</f>
        <v>8.1271015613068501E-2</v>
      </c>
      <c r="L5" s="47">
        <f>$F5*'[1]INTERNAL PARAMETERS-2'!K5*VLOOKUP(L$4,'[1]INTERNAL PARAMETERS-1'!$B$5:$J$44,4, FALSE)</f>
        <v>0</v>
      </c>
      <c r="M5" s="47">
        <f>$F5*'[1]INTERNAL PARAMETERS-2'!L5*VLOOKUP(M$4,'[1]INTERNAL PARAMETERS-1'!$B$5:$J$44,4, FALSE)</f>
        <v>0.13407383878651263</v>
      </c>
      <c r="N5" s="47">
        <f>$F5*'[1]INTERNAL PARAMETERS-2'!M5*VLOOKUP(N$4,'[1]INTERNAL PARAMETERS-1'!$B$5:$J$44,4, FALSE)</f>
        <v>1.1619727832961293</v>
      </c>
      <c r="O5" s="47">
        <f>$F5*'[1]INTERNAL PARAMETERS-2'!N5*VLOOKUP(O$4,'[1]INTERNAL PARAMETERS-1'!$B$5:$J$44,4, FALSE)</f>
        <v>0</v>
      </c>
      <c r="P5" s="47">
        <f>$F5*'[1]INTERNAL PARAMETERS-2'!O5*VLOOKUP(P$4,'[1]INTERNAL PARAMETERS-1'!$B$5:$J$44,4, FALSE)</f>
        <v>0</v>
      </c>
      <c r="Q5" s="47">
        <f>$F5*'[1]INTERNAL PARAMETERS-2'!P5*VLOOKUP(Q$4,'[1]INTERNAL PARAMETERS-1'!$B$5:$J$44,4, FALSE)</f>
        <v>0</v>
      </c>
      <c r="R5" s="47">
        <f>$F5*'[1]INTERNAL PARAMETERS-2'!Q5*VLOOKUP(R$4,'[1]INTERNAL PARAMETERS-1'!$B$5:$J$44,4, FALSE)</f>
        <v>1.0563481756570126</v>
      </c>
      <c r="S5" s="47">
        <f>$F5*'[1]INTERNAL PARAMETERS-2'!R5*VLOOKUP(S$4,'[1]INTERNAL PARAMETERS-1'!$B$5:$J$44,4, FALSE)</f>
        <v>2.8844705360844021</v>
      </c>
      <c r="T5" s="47">
        <f>$F5*'[1]INTERNAL PARAMETERS-2'!S5*VLOOKUP(T$4,'[1]INTERNAL PARAMETERS-1'!$B$5:$J$44,4, FALSE)</f>
        <v>0.14626157400659159</v>
      </c>
      <c r="U5" s="47">
        <f>$F5*'[1]INTERNAL PARAMETERS-2'!T5*VLOOKUP(U$4,'[1]INTERNAL PARAMETERS-1'!$B$5:$J$44,4, FALSE)</f>
        <v>9.7507716004394396E-2</v>
      </c>
      <c r="V5" s="47">
        <f>$F5*'[1]INTERNAL PARAMETERS-2'!U5*VLOOKUP(V$4,'[1]INTERNAL PARAMETERS-1'!$B$5:$J$44,4, FALSE)</f>
        <v>2.8277412668587254</v>
      </c>
      <c r="W5" s="47">
        <f>$F5*'[1]INTERNAL PARAMETERS-2'!V5*VLOOKUP(W$4,'[1]INTERNAL PARAMETERS-1'!$B$5:$J$44,4, FALSE)</f>
        <v>0</v>
      </c>
      <c r="X5" s="47">
        <f>$F5*'[1]INTERNAL PARAMETERS-2'!W5*VLOOKUP(X$4,'[1]INTERNAL PARAMETERS-1'!$B$5:$J$44,4, FALSE)</f>
        <v>0</v>
      </c>
      <c r="Y5" s="47">
        <f>$F5*'[1]INTERNAL PARAMETERS-2'!X5*VLOOKUP(Y$4,'[1]INTERNAL PARAMETERS-1'!$B$5:$J$44,4, FALSE)</f>
        <v>0</v>
      </c>
      <c r="Z5" s="47">
        <f>$F5*'[1]INTERNAL PARAMETERS-2'!Y5*VLOOKUP(Z$4,'[1]INTERNAL PARAMETERS-1'!$B$5:$J$44,4, FALSE)</f>
        <v>0</v>
      </c>
      <c r="AA5" s="47">
        <f>$F5*'[1]INTERNAL PARAMETERS-2'!Z5*VLOOKUP(AA$4,'[1]INTERNAL PARAMETERS-1'!$B$5:$J$44,4, FALSE)</f>
        <v>0</v>
      </c>
      <c r="AB5" s="47">
        <f>$F5*'[1]INTERNAL PARAMETERS-2'!AA5*VLOOKUP(AB$4,'[1]INTERNAL PARAMETERS-1'!$B$5:$J$44,4, FALSE)</f>
        <v>0</v>
      </c>
      <c r="AC5" s="47">
        <f>$F5*'[1]INTERNAL PARAMETERS-2'!AB5*VLOOKUP(AC$4,'[1]INTERNAL PARAMETERS-1'!$B$5:$J$44,4, FALSE)</f>
        <v>0</v>
      </c>
      <c r="AD5" s="47">
        <f>$F5*'[1]INTERNAL PARAMETERS-2'!AC5*VLOOKUP(AD$4,'[1]INTERNAL PARAMETERS-1'!$B$5:$J$44,4, FALSE)</f>
        <v>0</v>
      </c>
      <c r="AE5" s="47">
        <f>$F5*'[1]INTERNAL PARAMETERS-2'!AD5*VLOOKUP(AE$4,'[1]INTERNAL PARAMETERS-1'!$B$5:$J$44,4, FALSE)</f>
        <v>0</v>
      </c>
      <c r="AF5" s="47">
        <f>$F5*'[1]INTERNAL PARAMETERS-2'!AE5*VLOOKUP(AF$4,'[1]INTERNAL PARAMETERS-1'!$B$5:$J$44,4, FALSE)</f>
        <v>0</v>
      </c>
      <c r="AG5" s="47">
        <f>$F5*'[1]INTERNAL PARAMETERS-2'!AF5*VLOOKUP(AG$4,'[1]INTERNAL PARAMETERS-1'!$B$5:$J$44,4, FALSE)</f>
        <v>0</v>
      </c>
      <c r="AH5" s="47">
        <f>$F5*'[1]INTERNAL PARAMETERS-2'!AG5*VLOOKUP(AH$4,'[1]INTERNAL PARAMETERS-1'!$B$5:$J$44,4, FALSE)</f>
        <v>0.16251286000732401</v>
      </c>
      <c r="AI5" s="47">
        <f>$F5*'[1]INTERNAL PARAMETERS-2'!AH5*VLOOKUP(AI$4,'[1]INTERNAL PARAMETERS-1'!$B$5:$J$44,4, FALSE)</f>
        <v>0.81256430003662006</v>
      </c>
      <c r="AJ5" s="47">
        <f>$F5*'[1]INTERNAL PARAMETERS-2'!AI5*VLOOKUP(AJ$4,'[1]INTERNAL PARAMETERS-1'!$B$5:$J$44,4, FALSE)</f>
        <v>8.1271015613068501E-2</v>
      </c>
      <c r="AK5" s="47">
        <f>$F5*'[1]INTERNAL PARAMETERS-2'!AJ5*VLOOKUP(AK$4,'[1]INTERNAL PARAMETERS-1'!$B$5:$J$44,4, FALSE)</f>
        <v>0</v>
      </c>
      <c r="AL5" s="47">
        <f>$F5*'[1]INTERNAL PARAMETERS-2'!AK5*VLOOKUP(AL$4,'[1]INTERNAL PARAMETERS-1'!$B$5:$J$44,4, FALSE)</f>
        <v>0</v>
      </c>
      <c r="AM5" s="47">
        <f>$F5*'[1]INTERNAL PARAMETERS-2'!AL5*VLOOKUP(AM$4,'[1]INTERNAL PARAMETERS-1'!$B$5:$J$44,4, FALSE)</f>
        <v>0</v>
      </c>
      <c r="AN5" s="47">
        <f>$F5*'[1]INTERNAL PARAMETERS-2'!AM5*VLOOKUP(AN$4,'[1]INTERNAL PARAMETERS-1'!$B$5:$J$44,4, FALSE)</f>
        <v>0</v>
      </c>
      <c r="AO5" s="47">
        <f>$F5*'[1]INTERNAL PARAMETERS-2'!AN5*VLOOKUP(AO$4,'[1]INTERNAL PARAMETERS-1'!$B$5:$J$44,4, FALSE)</f>
        <v>0</v>
      </c>
      <c r="AP5" s="47">
        <f>$F5*'[1]INTERNAL PARAMETERS-2'!AO5*VLOOKUP(AP$4,'[1]INTERNAL PARAMETERS-1'!$B$5:$J$44,4, FALSE)</f>
        <v>0</v>
      </c>
      <c r="AQ5" s="47">
        <f>$F5*'[1]INTERNAL PARAMETERS-2'!AP5*VLOOKUP(AQ$4,'[1]INTERNAL PARAMETERS-1'!$B$5:$J$44,4, FALSE)</f>
        <v>0</v>
      </c>
      <c r="AR5" s="47">
        <f>$F5*'[1]INTERNAL PARAMETERS-2'!AQ5*VLOOKUP(AR$4,'[1]INTERNAL PARAMETERS-1'!$B$5:$J$44,4, FALSE)</f>
        <v>0</v>
      </c>
      <c r="AS5" s="47">
        <f>$F5*'[1]INTERNAL PARAMETERS-2'!AR5*VLOOKUP(AS$4,'[1]INTERNAL PARAMETERS-1'!$B$5:$J$44,4, FALSE)</f>
        <v>0</v>
      </c>
      <c r="AT5" s="46">
        <f>$F5*'[1]INTERNAL PARAMETERS-2'!AS5*VLOOKUP(AT$4,'[1]INTERNAL PARAMETERS-1'!$B$5:$J$44,4, FALSE)</f>
        <v>0</v>
      </c>
      <c r="AU5" s="48">
        <f>$F5*'[1]INTERNAL PARAMETERS-2'!F5*(1-VLOOKUP(G$4,'[1]INTERNAL PARAMETERS-1'!$B$5:$J$44,4, FALSE))</f>
        <v>0</v>
      </c>
      <c r="AV5" s="47">
        <f>$F5*'[1]INTERNAL PARAMETERS-2'!G5*(1-VLOOKUP(H$4,'[1]INTERNAL PARAMETERS-1'!$B$5:$J$44,4, FALSE))</f>
        <v>0</v>
      </c>
      <c r="AW5" s="47">
        <f>$F5*'[1]INTERNAL PARAMETERS-2'!H5*(1-VLOOKUP(I$4,'[1]INTERNAL PARAMETERS-1'!$B$5:$J$44,4, FALSE))</f>
        <v>65.077385067759096</v>
      </c>
      <c r="AX5" s="47">
        <f>$F5*'[1]INTERNAL PARAMETERS-2'!I5*(1-VLOOKUP(J$4,'[1]INTERNAL PARAMETERS-1'!$B$5:$J$44,4, FALSE))</f>
        <v>0</v>
      </c>
      <c r="AY5" s="47">
        <f>$F5*'[1]INTERNAL PARAMETERS-2'!J5*(1-VLOOKUP(K$4,'[1]INTERNAL PARAMETERS-1'!$B$5:$J$44,4, FALSE))</f>
        <v>0</v>
      </c>
      <c r="AZ5" s="47">
        <f>$F5*'[1]INTERNAL PARAMETERS-2'!K5*(1-VLOOKUP(L$4,'[1]INTERNAL PARAMETERS-1'!$B$5:$J$44,4, FALSE))</f>
        <v>0</v>
      </c>
      <c r="BA5" s="47">
        <f>$F5*'[1]INTERNAL PARAMETERS-2'!L5*(1-VLOOKUP(M$4,'[1]INTERNAL PARAMETERS-1'!$B$5:$J$44,4, FALSE))</f>
        <v>2.5474029369437399</v>
      </c>
      <c r="BB5" s="47">
        <f>$F5*'[1]INTERNAL PARAMETERS-2'!M5*(1-VLOOKUP(N$4,'[1]INTERNAL PARAMETERS-1'!$B$5:$J$44,4, FALSE))</f>
        <v>22.077482882626455</v>
      </c>
      <c r="BC5" s="47">
        <f>$F5*'[1]INTERNAL PARAMETERS-2'!N5*(1-VLOOKUP(O$4,'[1]INTERNAL PARAMETERS-1'!$B$5:$J$44,4, FALSE))</f>
        <v>4.5503892514238853</v>
      </c>
      <c r="BD5" s="47">
        <f>$F5*'[1]INTERNAL PARAMETERS-2'!O5*(1-VLOOKUP(P$4,'[1]INTERNAL PARAMETERS-1'!$B$5:$J$44,4, FALSE))</f>
        <v>8.4507270628184745</v>
      </c>
      <c r="BE5" s="47">
        <f>$F5*'[1]INTERNAL PARAMETERS-2'!P5*(1-VLOOKUP(Q$4,'[1]INTERNAL PARAMETERS-1'!$B$5:$J$44,4, FALSE))</f>
        <v>2.1939381957082804</v>
      </c>
      <c r="BF5" s="47">
        <f>$F5*'[1]INTERNAL PARAMETERS-2'!Q5*(1-VLOOKUP(R$4,'[1]INTERNAL PARAMETERS-1'!$B$5:$J$44,4, FALSE))</f>
        <v>0</v>
      </c>
      <c r="BG5" s="47">
        <f>$F5*'[1]INTERNAL PARAMETERS-2'!R5*(1-VLOOKUP(S$4,'[1]INTERNAL PARAMETERS-1'!$B$5:$J$44,4, FALSE))</f>
        <v>54.804940185603627</v>
      </c>
      <c r="BH5" s="47">
        <f>$F5*'[1]INTERNAL PARAMETERS-2'!S5*(1-VLOOKUP(T$4,'[1]INTERNAL PARAMETERS-1'!$B$5:$J$44,4, FALSE))</f>
        <v>1.3163541660593243</v>
      </c>
      <c r="BI5" s="47">
        <f>$F5*'[1]INTERNAL PARAMETERS-2'!T5*(1-VLOOKUP(U$4,'[1]INTERNAL PARAMETERS-1'!$B$5:$J$44,4, FALSE))</f>
        <v>0.39003086401757758</v>
      </c>
      <c r="BJ5" s="47">
        <f>$F5*'[1]INTERNAL PARAMETERS-2'!U5*(1-VLOOKUP(V$4,'[1]INTERNAL PARAMETERS-1'!$B$5:$J$44,4, FALSE))</f>
        <v>16.023867178866109</v>
      </c>
      <c r="BK5" s="47">
        <f>$F5*'[1]INTERNAL PARAMETERS-2'!V5*(1-VLOOKUP(W$4,'[1]INTERNAL PARAMETERS-1'!$B$5:$J$44,4, FALSE))</f>
        <v>3.2502863713652932</v>
      </c>
      <c r="BL5" s="47">
        <f>$F5*'[1]INTERNAL PARAMETERS-2'!W5*(1-VLOOKUP(X$4,'[1]INTERNAL PARAMETERS-1'!$B$5:$J$44,4, FALSE))</f>
        <v>0.65005144002929605</v>
      </c>
      <c r="BM5" s="47">
        <f>$F5*'[1]INTERNAL PARAMETERS-2'!X5*(1-VLOOKUP(Y$4,'[1]INTERNAL PARAMETERS-1'!$B$5:$J$44,4, FALSE))</f>
        <v>0.16251286000732401</v>
      </c>
      <c r="BN5" s="47">
        <f>$F5*'[1]INTERNAL PARAMETERS-2'!Y5*(1-VLOOKUP(Z$4,'[1]INTERNAL PARAMETERS-1'!$B$5:$J$44,4, FALSE))</f>
        <v>18.282798850089794</v>
      </c>
      <c r="BO5" s="47">
        <f>$F5*'[1]INTERNAL PARAMETERS-2'!Z5*(1-VLOOKUP(AA$4,'[1]INTERNAL PARAMETERS-1'!$B$5:$J$44,4, FALSE))</f>
        <v>9.7508299428770666</v>
      </c>
      <c r="BP5" s="47">
        <f>$F5*'[1]INTERNAL PARAMETERS-2'!AA5*(1-VLOOKUP(AB$4,'[1]INTERNAL PARAMETERS-1'!$B$5:$J$44,4, FALSE))</f>
        <v>1.7063996156863084</v>
      </c>
      <c r="BQ5" s="47">
        <f>$F5*'[1]INTERNAL PARAMETERS-2'!AB5*(1-VLOOKUP(AC$4,'[1]INTERNAL PARAMETERS-1'!$B$5:$J$44,4, FALSE))</f>
        <v>31.933966604361448</v>
      </c>
      <c r="BR5" s="47">
        <f>$F5*'[1]INTERNAL PARAMETERS-2'!AC5*(1-VLOOKUP(AD$4,'[1]INTERNAL PARAMETERS-1'!$B$5:$J$44,4, FALSE))</f>
        <v>1.3001028800585921</v>
      </c>
      <c r="BS5" s="47">
        <f>$F5*'[1]INTERNAL PARAMETERS-2'!AD5*(1-VLOOKUP(AE$4,'[1]INTERNAL PARAMETERS-1'!$B$5:$J$44,4, FALSE))</f>
        <v>1.4626157400659159</v>
      </c>
      <c r="BT5" s="47">
        <f>$F5*'[1]INTERNAL PARAMETERS-2'!AE5*(1-VLOOKUP(AF$4,'[1]INTERNAL PARAMETERS-1'!$B$5:$J$44,4, FALSE))</f>
        <v>0</v>
      </c>
      <c r="BU5" s="47">
        <f>$F5*'[1]INTERNAL PARAMETERS-2'!AF5*(1-VLOOKUP(AG$4,'[1]INTERNAL PARAMETERS-1'!$B$5:$J$44,4, FALSE))</f>
        <v>0</v>
      </c>
      <c r="BV5" s="47">
        <f>$F5*'[1]INTERNAL PARAMETERS-2'!AG5*(1-VLOOKUP(AH$4,'[1]INTERNAL PARAMETERS-1'!$B$5:$J$44,4, FALSE))</f>
        <v>0</v>
      </c>
      <c r="BW5" s="47">
        <f>$F5*'[1]INTERNAL PARAMETERS-2'!AH5*(1-VLOOKUP(AI$4,'[1]INTERNAL PARAMETERS-1'!$B$5:$J$44,4, FALSE))</f>
        <v>0</v>
      </c>
      <c r="BX5" s="47">
        <f>$F5*'[1]INTERNAL PARAMETERS-2'!AI5*(1-VLOOKUP(AJ$4,'[1]INTERNAL PARAMETERS-1'!$B$5:$J$44,4, FALSE))</f>
        <v>0</v>
      </c>
      <c r="BY5" s="47">
        <f>$F5*'[1]INTERNAL PARAMETERS-2'!AJ5*(1-VLOOKUP(AK$4,'[1]INTERNAL PARAMETERS-1'!$B$5:$J$44,4, FALSE))</f>
        <v>0</v>
      </c>
      <c r="BZ5" s="47">
        <f>$F5*'[1]INTERNAL PARAMETERS-2'!AK5*(1-VLOOKUP(AL$4,'[1]INTERNAL PARAMETERS-1'!$B$5:$J$44,4, FALSE))</f>
        <v>0.16251286000732401</v>
      </c>
      <c r="CA5" s="47">
        <f>$F5*'[1]INTERNAL PARAMETERS-2'!AL5*(1-VLOOKUP(AM$4,'[1]INTERNAL PARAMETERS-1'!$B$5:$J$44,4, FALSE))</f>
        <v>0.16251286000732401</v>
      </c>
      <c r="CB5" s="47">
        <f>$F5*'[1]INTERNAL PARAMETERS-2'!AM5*(1-VLOOKUP(AN$4,'[1]INTERNAL PARAMETERS-1'!$B$5:$J$44,4, FALSE))</f>
        <v>8.1271015613068501E-2</v>
      </c>
      <c r="CC5" s="47">
        <f>$F5*'[1]INTERNAL PARAMETERS-2'!AN5*(1-VLOOKUP(AO$4,'[1]INTERNAL PARAMETERS-1'!$B$5:$J$44,4, FALSE))</f>
        <v>0.89383531564968854</v>
      </c>
      <c r="CD5" s="47">
        <f>$F5*'[1]INTERNAL PARAMETERS-2'!AO5*(1-VLOOKUP(AP$4,'[1]INTERNAL PARAMETERS-1'!$B$5:$J$44,4, FALSE))</f>
        <v>25.27088100162354</v>
      </c>
      <c r="CE5" s="47">
        <f>$F5*'[1]INTERNAL PARAMETERS-2'!AP5*(1-VLOOKUP(AQ$4,'[1]INTERNAL PARAMETERS-1'!$B$5:$J$44,4, FALSE))</f>
        <v>2.2751800401025357</v>
      </c>
      <c r="CF5" s="47">
        <f>$F5*'[1]INTERNAL PARAMETERS-2'!AQ5*(1-VLOOKUP(AR$4,'[1]INTERNAL PARAMETERS-1'!$B$5:$J$44,4, FALSE))</f>
        <v>3.0065024957449005</v>
      </c>
      <c r="CG5" s="47">
        <f>$F5*'[1]INTERNAL PARAMETERS-2'!AR5*(1-VLOOKUP(AS$4,'[1]INTERNAL PARAMETERS-1'!$B$5:$J$44,4, FALSE))</f>
        <v>0.16251286000732401</v>
      </c>
      <c r="CH5" s="46">
        <f>$F5*'[1]INTERNAL PARAMETERS-2'!AS5*(1-VLOOKUP(AT$4,'[1]INTERNAL PARAMETERS-1'!$B$5:$J$44,4, FALSE))</f>
        <v>0</v>
      </c>
      <c r="CI5" s="45">
        <f t="shared" ref="CI5:CI68" si="0">SUM(G5:CH5)</f>
        <v>291.71224647261897</v>
      </c>
    </row>
    <row r="6" spans="3:87">
      <c r="C6" s="30" t="s">
        <v>5</v>
      </c>
      <c r="D6" s="29" t="s">
        <v>89</v>
      </c>
      <c r="E6" s="29" t="s">
        <v>87</v>
      </c>
      <c r="F6" s="133">
        <f>ABS!AL6</f>
        <v>1336.7282032553603</v>
      </c>
      <c r="G6" s="48">
        <f>$F6*'[1]INTERNAL PARAMETERS-2'!F6*VLOOKUP(G$4,'[1]INTERNAL PARAMETERS-1'!$B$5:$J$44,4, FALSE)</f>
        <v>1.8345257861476565</v>
      </c>
      <c r="H6" s="47">
        <f>$F6*'[1]INTERNAL PARAMETERS-2'!G6*VLOOKUP(H$4,'[1]INTERNAL PARAMETERS-1'!$B$5:$J$44,4, FALSE)</f>
        <v>0.76434118662141504</v>
      </c>
      <c r="I6" s="47">
        <f>$F6*'[1]INTERNAL PARAMETERS-2'!H6*VLOOKUP(I$4,'[1]INTERNAL PARAMETERS-1'!$B$5:$J$44,4, FALSE)</f>
        <v>12.672738109065168</v>
      </c>
      <c r="J6" s="47">
        <f>$F6*'[1]INTERNAL PARAMETERS-2'!I6*VLOOKUP(J$4,'[1]INTERNAL PARAMETERS-1'!$B$5:$J$44,4, FALSE)</f>
        <v>0</v>
      </c>
      <c r="K6" s="47">
        <f>$F6*'[1]INTERNAL PARAMETERS-2'!J6*VLOOKUP(K$4,'[1]INTERNAL PARAMETERS-1'!$B$5:$J$44,4, FALSE)</f>
        <v>0</v>
      </c>
      <c r="L6" s="47">
        <f>$F6*'[1]INTERNAL PARAMETERS-2'!K6*VLOOKUP(L$4,'[1]INTERNAL PARAMETERS-1'!$B$5:$J$44,4, FALSE)</f>
        <v>0</v>
      </c>
      <c r="M6" s="47">
        <f>$F6*'[1]INTERNAL PARAMETERS-2'!L6*VLOOKUP(M$4,'[1]INTERNAL PARAMETERS-1'!$B$5:$J$44,4, FALSE)</f>
        <v>0.35161298658429002</v>
      </c>
      <c r="N6" s="47">
        <f>$F6*'[1]INTERNAL PARAMETERS-2'!M6*VLOOKUP(N$4,'[1]INTERNAL PARAMETERS-1'!$B$5:$J$44,4, FALSE)</f>
        <v>4.9683981713466379</v>
      </c>
      <c r="O6" s="47">
        <f>$F6*'[1]INTERNAL PARAMETERS-2'!N6*VLOOKUP(O$4,'[1]INTERNAL PARAMETERS-1'!$B$5:$J$44,4, FALSE)</f>
        <v>0</v>
      </c>
      <c r="P6" s="47">
        <f>$F6*'[1]INTERNAL PARAMETERS-2'!O6*VLOOKUP(P$4,'[1]INTERNAL PARAMETERS-1'!$B$5:$J$44,4, FALSE)</f>
        <v>0</v>
      </c>
      <c r="Q6" s="47">
        <f>$F6*'[1]INTERNAL PARAMETERS-2'!P6*VLOOKUP(Q$4,'[1]INTERNAL PARAMETERS-1'!$B$5:$J$44,4, FALSE)</f>
        <v>0</v>
      </c>
      <c r="R6" s="47">
        <f>$F6*'[1]INTERNAL PARAMETERS-2'!Q6*VLOOKUP(R$4,'[1]INTERNAL PARAMETERS-1'!$B$5:$J$44,4, FALSE)</f>
        <v>1.6816040796952432</v>
      </c>
      <c r="S6" s="47">
        <f>$F6*'[1]INTERNAL PARAMETERS-2'!R6*VLOOKUP(S$4,'[1]INTERNAL PARAMETERS-1'!$B$5:$J$44,4, FALSE)</f>
        <v>11.427809715168369</v>
      </c>
      <c r="T6" s="47">
        <f>$F6*'[1]INTERNAL PARAMETERS-2'!S6*VLOOKUP(T$4,'[1]INTERNAL PARAMETERS-1'!$B$5:$J$44,4, FALSE)</f>
        <v>0.51977339455381433</v>
      </c>
      <c r="U6" s="47">
        <f>$F6*'[1]INTERNAL PARAMETERS-2'!T6*VLOOKUP(U$4,'[1]INTERNAL PARAMETERS-1'!$B$5:$J$44,4, FALSE)</f>
        <v>0.45863144653691412</v>
      </c>
      <c r="V6" s="47">
        <f>$F6*'[1]INTERNAL PARAMETERS-2'!U6*VLOOKUP(V$4,'[1]INTERNAL PARAMETERS-1'!$B$5:$J$44,4, FALSE)</f>
        <v>8.8284615202461243</v>
      </c>
      <c r="W6" s="47">
        <f>$F6*'[1]INTERNAL PARAMETERS-2'!V6*VLOOKUP(W$4,'[1]INTERNAL PARAMETERS-1'!$B$5:$J$44,4, FALSE)</f>
        <v>0</v>
      </c>
      <c r="X6" s="47">
        <f>$F6*'[1]INTERNAL PARAMETERS-2'!W6*VLOOKUP(X$4,'[1]INTERNAL PARAMETERS-1'!$B$5:$J$44,4, FALSE)</f>
        <v>0</v>
      </c>
      <c r="Y6" s="47">
        <f>$F6*'[1]INTERNAL PARAMETERS-2'!X6*VLOOKUP(Y$4,'[1]INTERNAL PARAMETERS-1'!$B$5:$J$44,4, FALSE)</f>
        <v>0</v>
      </c>
      <c r="Z6" s="47">
        <f>$F6*'[1]INTERNAL PARAMETERS-2'!Y6*VLOOKUP(Z$4,'[1]INTERNAL PARAMETERS-1'!$B$5:$J$44,4, FALSE)</f>
        <v>0</v>
      </c>
      <c r="AA6" s="47">
        <f>$F6*'[1]INTERNAL PARAMETERS-2'!Z6*VLOOKUP(AA$4,'[1]INTERNAL PARAMETERS-1'!$B$5:$J$44,4, FALSE)</f>
        <v>0</v>
      </c>
      <c r="AB6" s="47">
        <f>$F6*'[1]INTERNAL PARAMETERS-2'!AA6*VLOOKUP(AB$4,'[1]INTERNAL PARAMETERS-1'!$B$5:$J$44,4, FALSE)</f>
        <v>0</v>
      </c>
      <c r="AC6" s="47">
        <f>$F6*'[1]INTERNAL PARAMETERS-2'!AB6*VLOOKUP(AC$4,'[1]INTERNAL PARAMETERS-1'!$B$5:$J$44,4, FALSE)</f>
        <v>0</v>
      </c>
      <c r="AD6" s="47">
        <f>$F6*'[1]INTERNAL PARAMETERS-2'!AC6*VLOOKUP(AD$4,'[1]INTERNAL PARAMETERS-1'!$B$5:$J$44,4, FALSE)</f>
        <v>0</v>
      </c>
      <c r="AE6" s="47">
        <f>$F6*'[1]INTERNAL PARAMETERS-2'!AD6*VLOOKUP(AE$4,'[1]INTERNAL PARAMETERS-1'!$B$5:$J$44,4, FALSE)</f>
        <v>0</v>
      </c>
      <c r="AF6" s="47">
        <f>$F6*'[1]INTERNAL PARAMETERS-2'!AE6*VLOOKUP(AF$4,'[1]INTERNAL PARAMETERS-1'!$B$5:$J$44,4, FALSE)</f>
        <v>0</v>
      </c>
      <c r="AG6" s="47">
        <f>$F6*'[1]INTERNAL PARAMETERS-2'!AF6*VLOOKUP(AG$4,'[1]INTERNAL PARAMETERS-1'!$B$5:$J$44,4, FALSE)</f>
        <v>0</v>
      </c>
      <c r="AH6" s="47">
        <f>$F6*'[1]INTERNAL PARAMETERS-2'!AG6*VLOOKUP(AH$4,'[1]INTERNAL PARAMETERS-1'!$B$5:$J$44,4, FALSE)</f>
        <v>0</v>
      </c>
      <c r="AI6" s="47">
        <f>$F6*'[1]INTERNAL PARAMETERS-2'!AH6*VLOOKUP(AI$4,'[1]INTERNAL PARAMETERS-1'!$B$5:$J$44,4, FALSE)</f>
        <v>2.1402355262321575</v>
      </c>
      <c r="AJ6" s="47">
        <f>$F6*'[1]INTERNAL PARAMETERS-2'!AI6*VLOOKUP(AJ$4,'[1]INTERNAL PARAMETERS-1'!$B$5:$J$44,4, FALSE)</f>
        <v>0.15292170645241324</v>
      </c>
      <c r="AK6" s="47">
        <f>$F6*'[1]INTERNAL PARAMETERS-2'!AJ6*VLOOKUP(AK$4,'[1]INTERNAL PARAMETERS-1'!$B$5:$J$44,4, FALSE)</f>
        <v>0</v>
      </c>
      <c r="AL6" s="47">
        <f>$F6*'[1]INTERNAL PARAMETERS-2'!AK6*VLOOKUP(AL$4,'[1]INTERNAL PARAMETERS-1'!$B$5:$J$44,4, FALSE)</f>
        <v>0</v>
      </c>
      <c r="AM6" s="47">
        <f>$F6*'[1]INTERNAL PARAMETERS-2'!AL6*VLOOKUP(AM$4,'[1]INTERNAL PARAMETERS-1'!$B$5:$J$44,4, FALSE)</f>
        <v>0</v>
      </c>
      <c r="AN6" s="47">
        <f>$F6*'[1]INTERNAL PARAMETERS-2'!AM6*VLOOKUP(AN$4,'[1]INTERNAL PARAMETERS-1'!$B$5:$J$44,4, FALSE)</f>
        <v>0</v>
      </c>
      <c r="AO6" s="47">
        <f>$F6*'[1]INTERNAL PARAMETERS-2'!AN6*VLOOKUP(AO$4,'[1]INTERNAL PARAMETERS-1'!$B$5:$J$44,4, FALSE)</f>
        <v>0</v>
      </c>
      <c r="AP6" s="47">
        <f>$F6*'[1]INTERNAL PARAMETERS-2'!AO6*VLOOKUP(AP$4,'[1]INTERNAL PARAMETERS-1'!$B$5:$J$44,4, FALSE)</f>
        <v>0</v>
      </c>
      <c r="AQ6" s="47">
        <f>$F6*'[1]INTERNAL PARAMETERS-2'!AP6*VLOOKUP(AQ$4,'[1]INTERNAL PARAMETERS-1'!$B$5:$J$44,4, FALSE)</f>
        <v>0</v>
      </c>
      <c r="AR6" s="47">
        <f>$F6*'[1]INTERNAL PARAMETERS-2'!AQ6*VLOOKUP(AR$4,'[1]INTERNAL PARAMETERS-1'!$B$5:$J$44,4, FALSE)</f>
        <v>0</v>
      </c>
      <c r="AS6" s="47">
        <f>$F6*'[1]INTERNAL PARAMETERS-2'!AR6*VLOOKUP(AS$4,'[1]INTERNAL PARAMETERS-1'!$B$5:$J$44,4, FALSE)</f>
        <v>0</v>
      </c>
      <c r="AT6" s="46">
        <f>$F6*'[1]INTERNAL PARAMETERS-2'!AS6*VLOOKUP(AT$4,'[1]INTERNAL PARAMETERS-1'!$B$5:$J$44,4, FALSE)</f>
        <v>0</v>
      </c>
      <c r="AU6" s="48">
        <f>$F6*'[1]INTERNAL PARAMETERS-2'!F6*(1-VLOOKUP(G$4,'[1]INTERNAL PARAMETERS-1'!$B$5:$J$44,4, FALSE))</f>
        <v>0</v>
      </c>
      <c r="AV6" s="47">
        <f>$F6*'[1]INTERNAL PARAMETERS-2'!G6*(1-VLOOKUP(H$4,'[1]INTERNAL PARAMETERS-1'!$B$5:$J$44,4, FALSE))</f>
        <v>0</v>
      </c>
      <c r="AW6" s="47">
        <f>$F6*'[1]INTERNAL PARAMETERS-2'!H6*(1-VLOOKUP(I$4,'[1]INTERNAL PARAMETERS-1'!$B$5:$J$44,4, FALSE))</f>
        <v>240.78202407223819</v>
      </c>
      <c r="AX6" s="47">
        <f>$F6*'[1]INTERNAL PARAMETERS-2'!I6*(1-VLOOKUP(J$4,'[1]INTERNAL PARAMETERS-1'!$B$5:$J$44,4, FALSE))</f>
        <v>0</v>
      </c>
      <c r="AY6" s="47">
        <f>$F6*'[1]INTERNAL PARAMETERS-2'!J6*(1-VLOOKUP(K$4,'[1]INTERNAL PARAMETERS-1'!$B$5:$J$44,4, FALSE))</f>
        <v>0</v>
      </c>
      <c r="AZ6" s="47">
        <f>$F6*'[1]INTERNAL PARAMETERS-2'!K6*(1-VLOOKUP(L$4,'[1]INTERNAL PARAMETERS-1'!$B$5:$J$44,4, FALSE))</f>
        <v>0</v>
      </c>
      <c r="BA6" s="47">
        <f>$F6*'[1]INTERNAL PARAMETERS-2'!L6*(1-VLOOKUP(M$4,'[1]INTERNAL PARAMETERS-1'!$B$5:$J$44,4, FALSE))</f>
        <v>6.6806467451015097</v>
      </c>
      <c r="BB6" s="47">
        <f>$F6*'[1]INTERNAL PARAMETERS-2'!M6*(1-VLOOKUP(N$4,'[1]INTERNAL PARAMETERS-1'!$B$5:$J$44,4, FALSE))</f>
        <v>94.399565255586111</v>
      </c>
      <c r="BC6" s="47">
        <f>$F6*'[1]INTERNAL PARAMETERS-2'!N6*(1-VLOOKUP(O$4,'[1]INTERNAL PARAMETERS-1'!$B$5:$J$44,4, FALSE))</f>
        <v>15.287358423709602</v>
      </c>
      <c r="BD6" s="47">
        <f>$F6*'[1]INTERNAL PARAMETERS-2'!O6*(1-VLOOKUP(P$4,'[1]INTERNAL PARAMETERS-1'!$B$5:$J$44,4, FALSE))</f>
        <v>60.385092508216992</v>
      </c>
      <c r="BE6" s="47">
        <f>$F6*'[1]INTERNAL PARAMETERS-2'!P6*(1-VLOOKUP(Q$4,'[1]INTERNAL PARAMETERS-1'!$B$5:$J$44,4, FALSE))</f>
        <v>12.229860004403617</v>
      </c>
      <c r="BF6" s="47">
        <f>$F6*'[1]INTERNAL PARAMETERS-2'!Q6*(1-VLOOKUP(R$4,'[1]INTERNAL PARAMETERS-1'!$B$5:$J$44,4, FALSE))</f>
        <v>0</v>
      </c>
      <c r="BG6" s="47">
        <f>$F6*'[1]INTERNAL PARAMETERS-2'!R6*(1-VLOOKUP(S$4,'[1]INTERNAL PARAMETERS-1'!$B$5:$J$44,4, FALSE))</f>
        <v>217.128384588199</v>
      </c>
      <c r="BH6" s="47">
        <f>$F6*'[1]INTERNAL PARAMETERS-2'!S6*(1-VLOOKUP(T$4,'[1]INTERNAL PARAMETERS-1'!$B$5:$J$44,4, FALSE))</f>
        <v>4.6779605509843289</v>
      </c>
      <c r="BI6" s="47">
        <f>$F6*'[1]INTERNAL PARAMETERS-2'!T6*(1-VLOOKUP(U$4,'[1]INTERNAL PARAMETERS-1'!$B$5:$J$44,4, FALSE))</f>
        <v>1.8345257861476565</v>
      </c>
      <c r="BJ6" s="47">
        <f>$F6*'[1]INTERNAL PARAMETERS-2'!U6*(1-VLOOKUP(V$4,'[1]INTERNAL PARAMETERS-1'!$B$5:$J$44,4, FALSE))</f>
        <v>50.027948614728039</v>
      </c>
      <c r="BK6" s="47">
        <f>$F6*'[1]INTERNAL PARAMETERS-2'!V6*(1-VLOOKUP(W$4,'[1]INTERNAL PARAMETERS-1'!$B$5:$J$44,4, FALSE))</f>
        <v>25.529904608333474</v>
      </c>
      <c r="BL6" s="47">
        <f>$F6*'[1]INTERNAL PARAMETERS-2'!W6*(1-VLOOKUP(X$4,'[1]INTERNAL PARAMETERS-1'!$B$5:$J$44,4, FALSE))</f>
        <v>2.2931572326845706</v>
      </c>
      <c r="BM6" s="47">
        <f>$F6*'[1]INTERNAL PARAMETERS-2'!X6*(1-VLOOKUP(Y$4,'[1]INTERNAL PARAMETERS-1'!$B$5:$J$44,4, FALSE))</f>
        <v>1.3758943396107424</v>
      </c>
      <c r="BN6" s="47">
        <f>$F6*'[1]INTERNAL PARAMETERS-2'!Y6*(1-VLOOKUP(Z$4,'[1]INTERNAL PARAMETERS-1'!$B$5:$J$44,4, FALSE))</f>
        <v>133.30588843374244</v>
      </c>
      <c r="BO6" s="47">
        <f>$F6*'[1]INTERNAL PARAMETERS-2'!Z6*(1-VLOOKUP(AA$4,'[1]INTERNAL PARAMETERS-1'!$B$5:$J$44,4, FALSE))</f>
        <v>136.36338685304841</v>
      </c>
      <c r="BP6" s="47">
        <f>$F6*'[1]INTERNAL PARAMETERS-2'!AA6*(1-VLOOKUP(AB$4,'[1]INTERNAL PARAMETERS-1'!$B$5:$J$44,4, FALSE))</f>
        <v>16.816174469772758</v>
      </c>
      <c r="BQ6" s="47">
        <f>$F6*'[1]INTERNAL PARAMETERS-2'!AB6*(1-VLOOKUP(AC$4,'[1]INTERNAL PARAMETERS-1'!$B$5:$J$44,4, FALSE))</f>
        <v>143.7013563248187</v>
      </c>
      <c r="BR6" s="47">
        <f>$F6*'[1]INTERNAL PARAMETERS-2'!AC6*(1-VLOOKUP(AD$4,'[1]INTERNAL PARAMETERS-1'!$B$5:$J$44,4, FALSE))</f>
        <v>8.4080203984762161</v>
      </c>
      <c r="BS6" s="47">
        <f>$F6*'[1]INTERNAL PARAMETERS-2'!AD6*(1-VLOOKUP(AE$4,'[1]INTERNAL PARAMETERS-1'!$B$5:$J$44,4, FALSE))</f>
        <v>4.4333927589167281</v>
      </c>
      <c r="BT6" s="47">
        <f>$F6*'[1]INTERNAL PARAMETERS-2'!AE6*(1-VLOOKUP(AF$4,'[1]INTERNAL PARAMETERS-1'!$B$5:$J$44,4, FALSE))</f>
        <v>0</v>
      </c>
      <c r="BU6" s="47">
        <f>$F6*'[1]INTERNAL PARAMETERS-2'!AF6*(1-VLOOKUP(AG$4,'[1]INTERNAL PARAMETERS-1'!$B$5:$J$44,4, FALSE))</f>
        <v>0</v>
      </c>
      <c r="BV6" s="47">
        <f>$F6*'[1]INTERNAL PARAMETERS-2'!AG6*(1-VLOOKUP(AH$4,'[1]INTERNAL PARAMETERS-1'!$B$5:$J$44,4, FALSE))</f>
        <v>0</v>
      </c>
      <c r="BW6" s="47">
        <f>$F6*'[1]INTERNAL PARAMETERS-2'!AH6*(1-VLOOKUP(AI$4,'[1]INTERNAL PARAMETERS-1'!$B$5:$J$44,4, FALSE))</f>
        <v>0</v>
      </c>
      <c r="BX6" s="47">
        <f>$F6*'[1]INTERNAL PARAMETERS-2'!AI6*(1-VLOOKUP(AJ$4,'[1]INTERNAL PARAMETERS-1'!$B$5:$J$44,4, FALSE))</f>
        <v>0</v>
      </c>
      <c r="BY6" s="47">
        <f>$F6*'[1]INTERNAL PARAMETERS-2'!AJ6*(1-VLOOKUP(AK$4,'[1]INTERNAL PARAMETERS-1'!$B$5:$J$44,4, FALSE))</f>
        <v>0</v>
      </c>
      <c r="BZ6" s="47">
        <f>$F6*'[1]INTERNAL PARAMETERS-2'!AK6*(1-VLOOKUP(AL$4,'[1]INTERNAL PARAMETERS-1'!$B$5:$J$44,4, FALSE))</f>
        <v>1.6816040796952432</v>
      </c>
      <c r="CA6" s="47">
        <f>$F6*'[1]INTERNAL PARAMETERS-2'!AL6*(1-VLOOKUP(AM$4,'[1]INTERNAL PARAMETERS-1'!$B$5:$J$44,4, FALSE))</f>
        <v>1.070050926705916</v>
      </c>
      <c r="CB6" s="47">
        <f>$F6*'[1]INTERNAL PARAMETERS-2'!AM6*(1-VLOOKUP(AN$4,'[1]INTERNAL PARAMETERS-1'!$B$5:$J$44,4, FALSE))</f>
        <v>0.61155315298932733</v>
      </c>
      <c r="CC6" s="47">
        <f>$F6*'[1]INTERNAL PARAMETERS-2'!AN6*(1-VLOOKUP(AO$4,'[1]INTERNAL PARAMETERS-1'!$B$5:$J$44,4, FALSE))</f>
        <v>6.7264163187809727</v>
      </c>
      <c r="CD6" s="47">
        <f>$F6*'[1]INTERNAL PARAMETERS-2'!AO6*(1-VLOOKUP(AP$4,'[1]INTERNAL PARAMETERS-1'!$B$5:$J$44,4, FALSE))</f>
        <v>95.699045527457756</v>
      </c>
      <c r="CE6" s="47">
        <f>$F6*'[1]INTERNAL PARAMETERS-2'!AP6*(1-VLOOKUP(AQ$4,'[1]INTERNAL PARAMETERS-1'!$B$5:$J$44,4, FALSE))</f>
        <v>8.2552323648441295</v>
      </c>
      <c r="CF6" s="47">
        <f>$F6*'[1]INTERNAL PARAMETERS-2'!AQ6*(1-VLOOKUP(AR$4,'[1]INTERNAL PARAMETERS-1'!$B$5:$J$44,4, FALSE))</f>
        <v>1.070050926705916</v>
      </c>
      <c r="CG6" s="47">
        <f>$F6*'[1]INTERNAL PARAMETERS-2'!AR6*(1-VLOOKUP(AS$4,'[1]INTERNAL PARAMETERS-1'!$B$5:$J$44,4, FALSE))</f>
        <v>0.15292170645241324</v>
      </c>
      <c r="CH6" s="46">
        <f>$F6*'[1]INTERNAL PARAMETERS-2'!AS6*(1-VLOOKUP(AT$4,'[1]INTERNAL PARAMETERS-1'!$B$5:$J$44,4, FALSE))</f>
        <v>0</v>
      </c>
      <c r="CI6" s="45">
        <f t="shared" si="0"/>
        <v>1336.7284706010014</v>
      </c>
    </row>
    <row r="7" spans="3:87">
      <c r="C7" s="30" t="s">
        <v>5</v>
      </c>
      <c r="D7" s="29" t="s">
        <v>89</v>
      </c>
      <c r="E7" s="29" t="s">
        <v>86</v>
      </c>
      <c r="F7" s="133">
        <f>ABS!AL7</f>
        <v>2467.5419207717687</v>
      </c>
      <c r="G7" s="48">
        <f>$F7*'[1]INTERNAL PARAMETERS-2'!F7*VLOOKUP(G$4,'[1]INTERNAL PARAMETERS-1'!$B$5:$J$44,4, FALSE)</f>
        <v>1.5155642477380202</v>
      </c>
      <c r="H7" s="47">
        <f>$F7*'[1]INTERNAL PARAMETERS-2'!G7*VLOOKUP(H$4,'[1]INTERNAL PARAMETERS-1'!$B$5:$J$44,4, FALSE)</f>
        <v>2.4626068369302252</v>
      </c>
      <c r="I7" s="47">
        <f>$F7*'[1]INTERNAL PARAMETERS-2'!H7*VLOOKUP(I$4,'[1]INTERNAL PARAMETERS-1'!$B$5:$J$44,4, FALSE)</f>
        <v>23.451049582049947</v>
      </c>
      <c r="J7" s="47">
        <f>$F7*'[1]INTERNAL PARAMETERS-2'!I7*VLOOKUP(J$4,'[1]INTERNAL PARAMETERS-1'!$B$5:$J$44,4, FALSE)</f>
        <v>0</v>
      </c>
      <c r="K7" s="47">
        <f>$F7*'[1]INTERNAL PARAMETERS-2'!J7*VLOOKUP(K$4,'[1]INTERNAL PARAMETERS-1'!$B$5:$J$44,4, FALSE)</f>
        <v>0</v>
      </c>
      <c r="L7" s="47">
        <f>$F7*'[1]INTERNAL PARAMETERS-2'!K7*VLOOKUP(L$4,'[1]INTERNAL PARAMETERS-1'!$B$5:$J$44,4, FALSE)</f>
        <v>0</v>
      </c>
      <c r="M7" s="47">
        <f>$F7*'[1]INTERNAL PARAMETERS-2'!L7*VLOOKUP(M$4,'[1]INTERNAL PARAMETERS-1'!$B$5:$J$44,4, FALSE)</f>
        <v>1.0892346923766778</v>
      </c>
      <c r="N7" s="47">
        <f>$F7*'[1]INTERNAL PARAMETERS-2'!M7*VLOOKUP(N$4,'[1]INTERNAL PARAMETERS-1'!$B$5:$J$44,4, FALSE)</f>
        <v>7.0279295216461124</v>
      </c>
      <c r="O7" s="47">
        <f>$F7*'[1]INTERNAL PARAMETERS-2'!N7*VLOOKUP(O$4,'[1]INTERNAL PARAMETERS-1'!$B$5:$J$44,4, FALSE)</f>
        <v>0</v>
      </c>
      <c r="P7" s="47">
        <f>$F7*'[1]INTERNAL PARAMETERS-2'!O7*VLOOKUP(P$4,'[1]INTERNAL PARAMETERS-1'!$B$5:$J$44,4, FALSE)</f>
        <v>0</v>
      </c>
      <c r="Q7" s="47">
        <f>$F7*'[1]INTERNAL PARAMETERS-2'!P7*VLOOKUP(Q$4,'[1]INTERNAL PARAMETERS-1'!$B$5:$J$44,4, FALSE)</f>
        <v>0</v>
      </c>
      <c r="R7" s="47">
        <f>$F7*'[1]INTERNAL PARAMETERS-2'!Q7*VLOOKUP(R$4,'[1]INTERNAL PARAMETERS-1'!$B$5:$J$44,4, FALSE)</f>
        <v>1.1365498087074766</v>
      </c>
      <c r="S7" s="47">
        <f>$F7*'[1]INTERNAL PARAMETERS-2'!R7*VLOOKUP(S$4,'[1]INTERNAL PARAMETERS-1'!$B$5:$J$44,4, FALSE)</f>
        <v>19.133270702825879</v>
      </c>
      <c r="T7" s="47">
        <f>$F7*'[1]INTERNAL PARAMETERS-2'!S7*VLOOKUP(T$4,'[1]INTERNAL PARAMETERS-1'!$B$5:$J$44,4, FALSE)</f>
        <v>0.5682995797729461</v>
      </c>
      <c r="U7" s="47">
        <f>$F7*'[1]INTERNAL PARAMETERS-2'!T7*VLOOKUP(U$4,'[1]INTERNAL PARAMETERS-1'!$B$5:$J$44,4, FALSE)</f>
        <v>0.71983132912754044</v>
      </c>
      <c r="V7" s="47">
        <f>$F7*'[1]INTERNAL PARAMETERS-2'!U7*VLOOKUP(V$4,'[1]INTERNAL PARAMETERS-1'!$B$5:$J$44,4, FALSE)</f>
        <v>15.287162461757339</v>
      </c>
      <c r="W7" s="47">
        <f>$F7*'[1]INTERNAL PARAMETERS-2'!V7*VLOOKUP(W$4,'[1]INTERNAL PARAMETERS-1'!$B$5:$J$44,4, FALSE)</f>
        <v>0</v>
      </c>
      <c r="X7" s="47">
        <f>$F7*'[1]INTERNAL PARAMETERS-2'!W7*VLOOKUP(X$4,'[1]INTERNAL PARAMETERS-1'!$B$5:$J$44,4, FALSE)</f>
        <v>0</v>
      </c>
      <c r="Y7" s="47">
        <f>$F7*'[1]INTERNAL PARAMETERS-2'!X7*VLOOKUP(Y$4,'[1]INTERNAL PARAMETERS-1'!$B$5:$J$44,4, FALSE)</f>
        <v>0</v>
      </c>
      <c r="Z7" s="47">
        <f>$F7*'[1]INTERNAL PARAMETERS-2'!Y7*VLOOKUP(Z$4,'[1]INTERNAL PARAMETERS-1'!$B$5:$J$44,4, FALSE)</f>
        <v>0</v>
      </c>
      <c r="AA7" s="47">
        <f>$F7*'[1]INTERNAL PARAMETERS-2'!Z7*VLOOKUP(AA$4,'[1]INTERNAL PARAMETERS-1'!$B$5:$J$44,4, FALSE)</f>
        <v>0</v>
      </c>
      <c r="AB7" s="47">
        <f>$F7*'[1]INTERNAL PARAMETERS-2'!AA7*VLOOKUP(AB$4,'[1]INTERNAL PARAMETERS-1'!$B$5:$J$44,4, FALSE)</f>
        <v>0</v>
      </c>
      <c r="AC7" s="47">
        <f>$F7*'[1]INTERNAL PARAMETERS-2'!AB7*VLOOKUP(AC$4,'[1]INTERNAL PARAMETERS-1'!$B$5:$J$44,4, FALSE)</f>
        <v>0</v>
      </c>
      <c r="AD7" s="47">
        <f>$F7*'[1]INTERNAL PARAMETERS-2'!AC7*VLOOKUP(AD$4,'[1]INTERNAL PARAMETERS-1'!$B$5:$J$44,4, FALSE)</f>
        <v>0</v>
      </c>
      <c r="AE7" s="47">
        <f>$F7*'[1]INTERNAL PARAMETERS-2'!AD7*VLOOKUP(AE$4,'[1]INTERNAL PARAMETERS-1'!$B$5:$J$44,4, FALSE)</f>
        <v>0</v>
      </c>
      <c r="AF7" s="47">
        <f>$F7*'[1]INTERNAL PARAMETERS-2'!AE7*VLOOKUP(AF$4,'[1]INTERNAL PARAMETERS-1'!$B$5:$J$44,4, FALSE)</f>
        <v>0.18950721951527183</v>
      </c>
      <c r="AG7" s="47">
        <f>$F7*'[1]INTERNAL PARAMETERS-2'!AF7*VLOOKUP(AG$4,'[1]INTERNAL PARAMETERS-1'!$B$5:$J$44,4, FALSE)</f>
        <v>0</v>
      </c>
      <c r="AH7" s="47">
        <f>$F7*'[1]INTERNAL PARAMETERS-2'!AG7*VLOOKUP(AH$4,'[1]INTERNAL PARAMETERS-1'!$B$5:$J$44,4, FALSE)</f>
        <v>0.37876768483846646</v>
      </c>
      <c r="AI7" s="47">
        <f>$F7*'[1]INTERNAL PARAMETERS-2'!AH7*VLOOKUP(AI$4,'[1]INTERNAL PARAMETERS-1'!$B$5:$J$44,4, FALSE)</f>
        <v>2.0838391520917585</v>
      </c>
      <c r="AJ7" s="47">
        <f>$F7*'[1]INTERNAL PARAMETERS-2'!AI7*VLOOKUP(AJ$4,'[1]INTERNAL PARAMETERS-1'!$B$5:$J$44,4, FALSE)</f>
        <v>0.18950721951527183</v>
      </c>
      <c r="AK7" s="47">
        <f>$F7*'[1]INTERNAL PARAMETERS-2'!AJ7*VLOOKUP(AK$4,'[1]INTERNAL PARAMETERS-1'!$B$5:$J$44,4, FALSE)</f>
        <v>0</v>
      </c>
      <c r="AL7" s="47">
        <f>$F7*'[1]INTERNAL PARAMETERS-2'!AK7*VLOOKUP(AL$4,'[1]INTERNAL PARAMETERS-1'!$B$5:$J$44,4, FALSE)</f>
        <v>0</v>
      </c>
      <c r="AM7" s="47">
        <f>$F7*'[1]INTERNAL PARAMETERS-2'!AL7*VLOOKUP(AM$4,'[1]INTERNAL PARAMETERS-1'!$B$5:$J$44,4, FALSE)</f>
        <v>0</v>
      </c>
      <c r="AN7" s="47">
        <f>$F7*'[1]INTERNAL PARAMETERS-2'!AM7*VLOOKUP(AN$4,'[1]INTERNAL PARAMETERS-1'!$B$5:$J$44,4, FALSE)</f>
        <v>0</v>
      </c>
      <c r="AO7" s="47">
        <f>$F7*'[1]INTERNAL PARAMETERS-2'!AN7*VLOOKUP(AO$4,'[1]INTERNAL PARAMETERS-1'!$B$5:$J$44,4, FALSE)</f>
        <v>0</v>
      </c>
      <c r="AP7" s="47">
        <f>$F7*'[1]INTERNAL PARAMETERS-2'!AO7*VLOOKUP(AP$4,'[1]INTERNAL PARAMETERS-1'!$B$5:$J$44,4, FALSE)</f>
        <v>0</v>
      </c>
      <c r="AQ7" s="47">
        <f>$F7*'[1]INTERNAL PARAMETERS-2'!AP7*VLOOKUP(AQ$4,'[1]INTERNAL PARAMETERS-1'!$B$5:$J$44,4, FALSE)</f>
        <v>0</v>
      </c>
      <c r="AR7" s="47">
        <f>$F7*'[1]INTERNAL PARAMETERS-2'!AQ7*VLOOKUP(AR$4,'[1]INTERNAL PARAMETERS-1'!$B$5:$J$44,4, FALSE)</f>
        <v>0</v>
      </c>
      <c r="AS7" s="47">
        <f>$F7*'[1]INTERNAL PARAMETERS-2'!AR7*VLOOKUP(AS$4,'[1]INTERNAL PARAMETERS-1'!$B$5:$J$44,4, FALSE)</f>
        <v>0</v>
      </c>
      <c r="AT7" s="46">
        <f>$F7*'[1]INTERNAL PARAMETERS-2'!AS7*VLOOKUP(AT$4,'[1]INTERNAL PARAMETERS-1'!$B$5:$J$44,4, FALSE)</f>
        <v>0</v>
      </c>
      <c r="AU7" s="48">
        <f>$F7*'[1]INTERNAL PARAMETERS-2'!F7*(1-VLOOKUP(G$4,'[1]INTERNAL PARAMETERS-1'!$B$5:$J$44,4, FALSE))</f>
        <v>0</v>
      </c>
      <c r="AV7" s="47">
        <f>$F7*'[1]INTERNAL PARAMETERS-2'!G7*(1-VLOOKUP(H$4,'[1]INTERNAL PARAMETERS-1'!$B$5:$J$44,4, FALSE))</f>
        <v>0</v>
      </c>
      <c r="AW7" s="47">
        <f>$F7*'[1]INTERNAL PARAMETERS-2'!H7*(1-VLOOKUP(I$4,'[1]INTERNAL PARAMETERS-1'!$B$5:$J$44,4, FALSE))</f>
        <v>445.56994205894893</v>
      </c>
      <c r="AX7" s="47">
        <f>$F7*'[1]INTERNAL PARAMETERS-2'!I7*(1-VLOOKUP(J$4,'[1]INTERNAL PARAMETERS-1'!$B$5:$J$44,4, FALSE))</f>
        <v>0</v>
      </c>
      <c r="AY7" s="47">
        <f>$F7*'[1]INTERNAL PARAMETERS-2'!J7*(1-VLOOKUP(K$4,'[1]INTERNAL PARAMETERS-1'!$B$5:$J$44,4, FALSE))</f>
        <v>0</v>
      </c>
      <c r="AZ7" s="47">
        <f>$F7*'[1]INTERNAL PARAMETERS-2'!K7*(1-VLOOKUP(L$4,'[1]INTERNAL PARAMETERS-1'!$B$5:$J$44,4, FALSE))</f>
        <v>0</v>
      </c>
      <c r="BA7" s="47">
        <f>$F7*'[1]INTERNAL PARAMETERS-2'!L7*(1-VLOOKUP(M$4,'[1]INTERNAL PARAMETERS-1'!$B$5:$J$44,4, FALSE))</f>
        <v>20.695459155156879</v>
      </c>
      <c r="BB7" s="47">
        <f>$F7*'[1]INTERNAL PARAMETERS-2'!M7*(1-VLOOKUP(N$4,'[1]INTERNAL PARAMETERS-1'!$B$5:$J$44,4, FALSE))</f>
        <v>133.53066091127613</v>
      </c>
      <c r="BC7" s="47">
        <f>$F7*'[1]INTERNAL PARAMETERS-2'!N7*(1-VLOOKUP(O$4,'[1]INTERNAL PARAMETERS-1'!$B$5:$J$44,4, FALSE))</f>
        <v>25.383850493171263</v>
      </c>
      <c r="BD7" s="47">
        <f>$F7*'[1]INTERNAL PARAMETERS-2'!O7*(1-VLOOKUP(P$4,'[1]INTERNAL PARAMETERS-1'!$B$5:$J$44,4, FALSE))</f>
        <v>114.79572550072047</v>
      </c>
      <c r="BE7" s="47">
        <f>$F7*'[1]INTERNAL PARAMETERS-2'!P7*(1-VLOOKUP(Q$4,'[1]INTERNAL PARAMETERS-1'!$B$5:$J$44,4, FALSE))</f>
        <v>19.700854695441802</v>
      </c>
      <c r="BF7" s="47">
        <f>$F7*'[1]INTERNAL PARAMETERS-2'!Q7*(1-VLOOKUP(R$4,'[1]INTERNAL PARAMETERS-1'!$B$5:$J$44,4, FALSE))</f>
        <v>0</v>
      </c>
      <c r="BG7" s="47">
        <f>$F7*'[1]INTERNAL PARAMETERS-2'!R7*(1-VLOOKUP(S$4,'[1]INTERNAL PARAMETERS-1'!$B$5:$J$44,4, FALSE))</f>
        <v>363.53214335369171</v>
      </c>
      <c r="BH7" s="47">
        <f>$F7*'[1]INTERNAL PARAMETERS-2'!S7*(1-VLOOKUP(T$4,'[1]INTERNAL PARAMETERS-1'!$B$5:$J$44,4, FALSE))</f>
        <v>5.1146962179565154</v>
      </c>
      <c r="BI7" s="47">
        <f>$F7*'[1]INTERNAL PARAMETERS-2'!T7*(1-VLOOKUP(U$4,'[1]INTERNAL PARAMETERS-1'!$B$5:$J$44,4, FALSE))</f>
        <v>2.8793253165101618</v>
      </c>
      <c r="BJ7" s="47">
        <f>$F7*'[1]INTERNAL PARAMETERS-2'!U7*(1-VLOOKUP(V$4,'[1]INTERNAL PARAMETERS-1'!$B$5:$J$44,4, FALSE))</f>
        <v>86.627253949958245</v>
      </c>
      <c r="BK7" s="47">
        <f>$F7*'[1]INTERNAL PARAMETERS-2'!V7*(1-VLOOKUP(W$4,'[1]INTERNAL PARAMETERS-1'!$B$5:$J$44,4, FALSE))</f>
        <v>52.851540138434281</v>
      </c>
      <c r="BL7" s="47">
        <f>$F7*'[1]INTERNAL PARAMETERS-2'!W7*(1-VLOOKUP(X$4,'[1]INTERNAL PARAMETERS-1'!$B$5:$J$44,4, FALSE))</f>
        <v>12.881309089004864</v>
      </c>
      <c r="BM7" s="47">
        <f>$F7*'[1]INTERNAL PARAMETERS-2'!X7*(1-VLOOKUP(Y$4,'[1]INTERNAL PARAMETERS-1'!$B$5:$J$44,4, FALSE))</f>
        <v>2.2730996174149531</v>
      </c>
      <c r="BN7" s="47">
        <f>$F7*'[1]INTERNAL PARAMETERS-2'!Y7*(1-VLOOKUP(Z$4,'[1]INTERNAL PARAMETERS-1'!$B$5:$J$44,4, FALSE))</f>
        <v>168.40504776302376</v>
      </c>
      <c r="BO7" s="47">
        <f>$F7*'[1]INTERNAL PARAMETERS-2'!Z7*(1-VLOOKUP(AA$4,'[1]INTERNAL PARAMETERS-1'!$B$5:$J$44,4, FALSE))</f>
        <v>376.40155889063846</v>
      </c>
      <c r="BP7" s="47">
        <f>$F7*'[1]INTERNAL PARAMETERS-2'!AA7*(1-VLOOKUP(AB$4,'[1]INTERNAL PARAMETERS-1'!$B$5:$J$44,4, FALSE))</f>
        <v>51.525483110211532</v>
      </c>
      <c r="BQ7" s="47">
        <f>$F7*'[1]INTERNAL PARAMETERS-2'!AB7*(1-VLOOKUP(AC$4,'[1]INTERNAL PARAMETERS-1'!$B$5:$J$44,4, FALSE))</f>
        <v>278.27580634407582</v>
      </c>
      <c r="BR7" s="47">
        <f>$F7*'[1]INTERNAL PARAMETERS-2'!AC7*(1-VLOOKUP(AD$4,'[1]INTERNAL PARAMETERS-1'!$B$5:$J$44,4, FALSE))</f>
        <v>17.617262297542119</v>
      </c>
      <c r="BS7" s="47">
        <f>$F7*'[1]INTERNAL PARAMETERS-2'!AD7*(1-VLOOKUP(AE$4,'[1]INTERNAL PARAMETERS-1'!$B$5:$J$44,4, FALSE))</f>
        <v>5.6829957977294612</v>
      </c>
      <c r="BT7" s="47">
        <f>$F7*'[1]INTERNAL PARAMETERS-2'!AE7*(1-VLOOKUP(AF$4,'[1]INTERNAL PARAMETERS-1'!$B$5:$J$44,4, FALSE))</f>
        <v>0</v>
      </c>
      <c r="BU7" s="47">
        <f>$F7*'[1]INTERNAL PARAMETERS-2'!AF7*(1-VLOOKUP(AG$4,'[1]INTERNAL PARAMETERS-1'!$B$5:$J$44,4, FALSE))</f>
        <v>0</v>
      </c>
      <c r="BV7" s="47">
        <f>$F7*'[1]INTERNAL PARAMETERS-2'!AG7*(1-VLOOKUP(AH$4,'[1]INTERNAL PARAMETERS-1'!$B$5:$J$44,4, FALSE))</f>
        <v>0</v>
      </c>
      <c r="BW7" s="47">
        <f>$F7*'[1]INTERNAL PARAMETERS-2'!AH7*(1-VLOOKUP(AI$4,'[1]INTERNAL PARAMETERS-1'!$B$5:$J$44,4, FALSE))</f>
        <v>0</v>
      </c>
      <c r="BX7" s="47">
        <f>$F7*'[1]INTERNAL PARAMETERS-2'!AI7*(1-VLOOKUP(AJ$4,'[1]INTERNAL PARAMETERS-1'!$B$5:$J$44,4, FALSE))</f>
        <v>0</v>
      </c>
      <c r="BY7" s="47">
        <f>$F7*'[1]INTERNAL PARAMETERS-2'!AJ7*(1-VLOOKUP(AK$4,'[1]INTERNAL PARAMETERS-1'!$B$5:$J$44,4, FALSE))</f>
        <v>0</v>
      </c>
      <c r="BZ7" s="47">
        <f>$F7*'[1]INTERNAL PARAMETERS-2'!AK7*(1-VLOOKUP(AL$4,'[1]INTERNAL PARAMETERS-1'!$B$5:$J$44,4, FALSE))</f>
        <v>3.0308817412839635</v>
      </c>
      <c r="CA7" s="47">
        <f>$F7*'[1]INTERNAL PARAMETERS-2'!AL7*(1-VLOOKUP(AM$4,'[1]INTERNAL PARAMETERS-1'!$B$5:$J$44,4, FALSE))</f>
        <v>2.6521140564454972</v>
      </c>
      <c r="CB7" s="47">
        <f>$F7*'[1]INTERNAL PARAMETERS-2'!AM7*(1-VLOOKUP(AN$4,'[1]INTERNAL PARAMETERS-1'!$B$5:$J$44,4, FALSE))</f>
        <v>8.3351098541749575</v>
      </c>
      <c r="CC7" s="47">
        <f>$F7*'[1]INTERNAL PARAMETERS-2'!AN7*(1-VLOOKUP(AO$4,'[1]INTERNAL PARAMETERS-1'!$B$5:$J$44,4, FALSE))</f>
        <v>13.828598432389146</v>
      </c>
      <c r="CD7" s="47">
        <f>$F7*'[1]INTERNAL PARAMETERS-2'!AO7*(1-VLOOKUP(AP$4,'[1]INTERNAL PARAMETERS-1'!$B$5:$J$44,4, FALSE))</f>
        <v>164.99539833690133</v>
      </c>
      <c r="CE7" s="47">
        <f>$F7*'[1]INTERNAL PARAMETERS-2'!AP7*(1-VLOOKUP(AQ$4,'[1]INTERNAL PARAMETERS-1'!$B$5:$J$44,4, FALSE))</f>
        <v>13.828598432389146</v>
      </c>
      <c r="CF7" s="47">
        <f>$F7*'[1]INTERNAL PARAMETERS-2'!AQ7*(1-VLOOKUP(AR$4,'[1]INTERNAL PARAMETERS-1'!$B$5:$J$44,4, FALSE))</f>
        <v>1.7048247130612151</v>
      </c>
      <c r="CG7" s="47">
        <f>$F7*'[1]INTERNAL PARAMETERS-2'!AR7*(1-VLOOKUP(AS$4,'[1]INTERNAL PARAMETERS-1'!$B$5:$J$44,4, FALSE))</f>
        <v>0.18950721951527183</v>
      </c>
      <c r="CH7" s="46">
        <f>$F7*'[1]INTERNAL PARAMETERS-2'!AS7*(1-VLOOKUP(AT$4,'[1]INTERNAL PARAMETERS-1'!$B$5:$J$44,4, FALSE))</f>
        <v>0</v>
      </c>
      <c r="CI7" s="45">
        <f t="shared" si="0"/>
        <v>2467.5421675259604</v>
      </c>
    </row>
    <row r="8" spans="3:87">
      <c r="C8" s="30" t="s">
        <v>5</v>
      </c>
      <c r="D8" s="29" t="s">
        <v>89</v>
      </c>
      <c r="E8" s="29" t="s">
        <v>85</v>
      </c>
      <c r="F8" s="133">
        <f>ABS!AL8</f>
        <v>4982.2725778587146</v>
      </c>
      <c r="G8" s="48">
        <f>$F8*'[1]INTERNAL PARAMETERS-2'!F8*VLOOKUP(G$4,'[1]INTERNAL PARAMETERS-1'!$B$5:$J$44,4, FALSE)</f>
        <v>15.505330489554106</v>
      </c>
      <c r="H8" s="47">
        <f>$F8*'[1]INTERNAL PARAMETERS-2'!G8*VLOOKUP(H$4,'[1]INTERNAL PARAMETERS-1'!$B$5:$J$44,4, FALSE)</f>
        <v>22.93041131233695</v>
      </c>
      <c r="I8" s="47">
        <f>$F8*'[1]INTERNAL PARAMETERS-2'!H8*VLOOKUP(I$4,'[1]INTERNAL PARAMETERS-1'!$B$5:$J$44,4, FALSE)</f>
        <v>55.449928630286792</v>
      </c>
      <c r="J8" s="47">
        <f>$F8*'[1]INTERNAL PARAMETERS-2'!I8*VLOOKUP(J$4,'[1]INTERNAL PARAMETERS-1'!$B$5:$J$44,4, FALSE)</f>
        <v>0</v>
      </c>
      <c r="K8" s="47">
        <f>$F8*'[1]INTERNAL PARAMETERS-2'!J8*VLOOKUP(K$4,'[1]INTERNAL PARAMETERS-1'!$B$5:$J$44,4, FALSE)</f>
        <v>0.43694530507820928</v>
      </c>
      <c r="L8" s="47">
        <f>$F8*'[1]INTERNAL PARAMETERS-2'!K8*VLOOKUP(L$4,'[1]INTERNAL PARAMETERS-1'!$B$5:$J$44,4, FALSE)</f>
        <v>0</v>
      </c>
      <c r="M8" s="47">
        <f>$F8*'[1]INTERNAL PARAMETERS-2'!L8*VLOOKUP(M$4,'[1]INTERNAL PARAMETERS-1'!$B$5:$J$44,4, FALSE)</f>
        <v>2.9263876213310946</v>
      </c>
      <c r="N8" s="47">
        <f>$F8*'[1]INTERNAL PARAMETERS-2'!M8*VLOOKUP(N$4,'[1]INTERNAL PARAMETERS-1'!$B$5:$J$44,4, FALSE)</f>
        <v>20.113409485452745</v>
      </c>
      <c r="O8" s="47">
        <f>$F8*'[1]INTERNAL PARAMETERS-2'!N8*VLOOKUP(O$4,'[1]INTERNAL PARAMETERS-1'!$B$5:$J$44,4, FALSE)</f>
        <v>0</v>
      </c>
      <c r="P8" s="47">
        <f>$F8*'[1]INTERNAL PARAMETERS-2'!O8*VLOOKUP(P$4,'[1]INTERNAL PARAMETERS-1'!$B$5:$J$44,4, FALSE)</f>
        <v>0</v>
      </c>
      <c r="Q8" s="47">
        <f>$F8*'[1]INTERNAL PARAMETERS-2'!P8*VLOOKUP(Q$4,'[1]INTERNAL PARAMETERS-1'!$B$5:$J$44,4, FALSE)</f>
        <v>0</v>
      </c>
      <c r="R8" s="47">
        <f>$F8*'[1]INTERNAL PARAMETERS-2'!Q8*VLOOKUP(R$4,'[1]INTERNAL PARAMETERS-1'!$B$5:$J$44,4, FALSE)</f>
        <v>6.5516884398842095</v>
      </c>
      <c r="S8" s="47">
        <f>$F8*'[1]INTERNAL PARAMETERS-2'!R8*VLOOKUP(S$4,'[1]INTERNAL PARAMETERS-1'!$B$5:$J$44,4, FALSE)</f>
        <v>20.155534600098537</v>
      </c>
      <c r="T8" s="47">
        <f>$F8*'[1]INTERNAL PARAMETERS-2'!S8*VLOOKUP(T$4,'[1]INTERNAL PARAMETERS-1'!$B$5:$J$44,4, FALSE)</f>
        <v>1.1793039191791579</v>
      </c>
      <c r="U8" s="47">
        <f>$F8*'[1]INTERNAL PARAMETERS-2'!T8*VLOOKUP(U$4,'[1]INTERNAL PARAMETERS-1'!$B$5:$J$44,4, FALSE)</f>
        <v>1.4850161645565685</v>
      </c>
      <c r="V8" s="47">
        <f>$F8*'[1]INTERNAL PARAMETERS-2'!U8*VLOOKUP(V$4,'[1]INTERNAL PARAMETERS-1'!$B$5:$J$44,4, FALSE)</f>
        <v>28.76148875792256</v>
      </c>
      <c r="W8" s="47">
        <f>$F8*'[1]INTERNAL PARAMETERS-2'!V8*VLOOKUP(W$4,'[1]INTERNAL PARAMETERS-1'!$B$5:$J$44,4, FALSE)</f>
        <v>0</v>
      </c>
      <c r="X8" s="47">
        <f>$F8*'[1]INTERNAL PARAMETERS-2'!W8*VLOOKUP(X$4,'[1]INTERNAL PARAMETERS-1'!$B$5:$J$44,4, FALSE)</f>
        <v>0</v>
      </c>
      <c r="Y8" s="47">
        <f>$F8*'[1]INTERNAL PARAMETERS-2'!X8*VLOOKUP(Y$4,'[1]INTERNAL PARAMETERS-1'!$B$5:$J$44,4, FALSE)</f>
        <v>0</v>
      </c>
      <c r="Z8" s="47">
        <f>$F8*'[1]INTERNAL PARAMETERS-2'!Y8*VLOOKUP(Z$4,'[1]INTERNAL PARAMETERS-1'!$B$5:$J$44,4, FALSE)</f>
        <v>0</v>
      </c>
      <c r="AA8" s="47">
        <f>$F8*'[1]INTERNAL PARAMETERS-2'!Z8*VLOOKUP(AA$4,'[1]INTERNAL PARAMETERS-1'!$B$5:$J$44,4, FALSE)</f>
        <v>0</v>
      </c>
      <c r="AB8" s="47">
        <f>$F8*'[1]INTERNAL PARAMETERS-2'!AA8*VLOOKUP(AB$4,'[1]INTERNAL PARAMETERS-1'!$B$5:$J$44,4, FALSE)</f>
        <v>0</v>
      </c>
      <c r="AC8" s="47">
        <f>$F8*'[1]INTERNAL PARAMETERS-2'!AB8*VLOOKUP(AC$4,'[1]INTERNAL PARAMETERS-1'!$B$5:$J$44,4, FALSE)</f>
        <v>0</v>
      </c>
      <c r="AD8" s="47">
        <f>$F8*'[1]INTERNAL PARAMETERS-2'!AC8*VLOOKUP(AD$4,'[1]INTERNAL PARAMETERS-1'!$B$5:$J$44,4, FALSE)</f>
        <v>0</v>
      </c>
      <c r="AE8" s="47">
        <f>$F8*'[1]INTERNAL PARAMETERS-2'!AD8*VLOOKUP(AE$4,'[1]INTERNAL PARAMETERS-1'!$B$5:$J$44,4, FALSE)</f>
        <v>0</v>
      </c>
      <c r="AF8" s="47">
        <f>$F8*'[1]INTERNAL PARAMETERS-2'!AE8*VLOOKUP(AF$4,'[1]INTERNAL PARAMETERS-1'!$B$5:$J$44,4, FALSE)</f>
        <v>0.87339238289863275</v>
      </c>
      <c r="AG8" s="47">
        <f>$F8*'[1]INTERNAL PARAMETERS-2'!AF8*VLOOKUP(AG$4,'[1]INTERNAL PARAMETERS-1'!$B$5:$J$44,4, FALSE)</f>
        <v>0</v>
      </c>
      <c r="AH8" s="47">
        <f>$F8*'[1]INTERNAL PARAMETERS-2'!AG8*VLOOKUP(AH$4,'[1]INTERNAL PARAMETERS-1'!$B$5:$J$44,4, FALSE)</f>
        <v>0.87339238289863275</v>
      </c>
      <c r="AI8" s="47">
        <f>$F8*'[1]INTERNAL PARAMETERS-2'!AH8*VLOOKUP(AI$4,'[1]INTERNAL PARAMETERS-1'!$B$5:$J$44,4, FALSE)</f>
        <v>5.4595742908175797</v>
      </c>
      <c r="AJ8" s="47">
        <f>$F8*'[1]INTERNAL PARAMETERS-2'!AI8*VLOOKUP(AJ$4,'[1]INTERNAL PARAMETERS-1'!$B$5:$J$44,4, FALSE)</f>
        <v>3.4940677588523164</v>
      </c>
      <c r="AK8" s="47">
        <f>$F8*'[1]INTERNAL PARAMETERS-2'!AJ8*VLOOKUP(AK$4,'[1]INTERNAL PARAMETERS-1'!$B$5:$J$44,4, FALSE)</f>
        <v>0.43694530507820928</v>
      </c>
      <c r="AL8" s="47">
        <f>$F8*'[1]INTERNAL PARAMETERS-2'!AK8*VLOOKUP(AL$4,'[1]INTERNAL PARAMETERS-1'!$B$5:$J$44,4, FALSE)</f>
        <v>0</v>
      </c>
      <c r="AM8" s="47">
        <f>$F8*'[1]INTERNAL PARAMETERS-2'!AL8*VLOOKUP(AM$4,'[1]INTERNAL PARAMETERS-1'!$B$5:$J$44,4, FALSE)</f>
        <v>0</v>
      </c>
      <c r="AN8" s="47">
        <f>$F8*'[1]INTERNAL PARAMETERS-2'!AM8*VLOOKUP(AN$4,'[1]INTERNAL PARAMETERS-1'!$B$5:$J$44,4, FALSE)</f>
        <v>0</v>
      </c>
      <c r="AO8" s="47">
        <f>$F8*'[1]INTERNAL PARAMETERS-2'!AN8*VLOOKUP(AO$4,'[1]INTERNAL PARAMETERS-1'!$B$5:$J$44,4, FALSE)</f>
        <v>0</v>
      </c>
      <c r="AP8" s="47">
        <f>$F8*'[1]INTERNAL PARAMETERS-2'!AO8*VLOOKUP(AP$4,'[1]INTERNAL PARAMETERS-1'!$B$5:$J$44,4, FALSE)</f>
        <v>0</v>
      </c>
      <c r="AQ8" s="47">
        <f>$F8*'[1]INTERNAL PARAMETERS-2'!AP8*VLOOKUP(AQ$4,'[1]INTERNAL PARAMETERS-1'!$B$5:$J$44,4, FALSE)</f>
        <v>0</v>
      </c>
      <c r="AR8" s="47">
        <f>$F8*'[1]INTERNAL PARAMETERS-2'!AQ8*VLOOKUP(AR$4,'[1]INTERNAL PARAMETERS-1'!$B$5:$J$44,4, FALSE)</f>
        <v>0</v>
      </c>
      <c r="AS8" s="47">
        <f>$F8*'[1]INTERNAL PARAMETERS-2'!AR8*VLOOKUP(AS$4,'[1]INTERNAL PARAMETERS-1'!$B$5:$J$44,4, FALSE)</f>
        <v>0</v>
      </c>
      <c r="AT8" s="46">
        <f>$F8*'[1]INTERNAL PARAMETERS-2'!AS8*VLOOKUP(AT$4,'[1]INTERNAL PARAMETERS-1'!$B$5:$J$44,4, FALSE)</f>
        <v>0</v>
      </c>
      <c r="AU8" s="48">
        <f>$F8*'[1]INTERNAL PARAMETERS-2'!F8*(1-VLOOKUP(G$4,'[1]INTERNAL PARAMETERS-1'!$B$5:$J$44,4, FALSE))</f>
        <v>0</v>
      </c>
      <c r="AV8" s="47">
        <f>$F8*'[1]INTERNAL PARAMETERS-2'!G8*(1-VLOOKUP(H$4,'[1]INTERNAL PARAMETERS-1'!$B$5:$J$44,4, FALSE))</f>
        <v>0</v>
      </c>
      <c r="AW8" s="47">
        <f>$F8*'[1]INTERNAL PARAMETERS-2'!H8*(1-VLOOKUP(I$4,'[1]INTERNAL PARAMETERS-1'!$B$5:$J$44,4, FALSE))</f>
        <v>1053.5486439754488</v>
      </c>
      <c r="AX8" s="47">
        <f>$F8*'[1]INTERNAL PARAMETERS-2'!I8*(1-VLOOKUP(J$4,'[1]INTERNAL PARAMETERS-1'!$B$5:$J$44,4, FALSE))</f>
        <v>0</v>
      </c>
      <c r="AY8" s="47">
        <f>$F8*'[1]INTERNAL PARAMETERS-2'!J8*(1-VLOOKUP(K$4,'[1]INTERNAL PARAMETERS-1'!$B$5:$J$44,4, FALSE))</f>
        <v>0</v>
      </c>
      <c r="AZ8" s="47">
        <f>$F8*'[1]INTERNAL PARAMETERS-2'!K8*(1-VLOOKUP(L$4,'[1]INTERNAL PARAMETERS-1'!$B$5:$J$44,4, FALSE))</f>
        <v>0</v>
      </c>
      <c r="BA8" s="47">
        <f>$F8*'[1]INTERNAL PARAMETERS-2'!L8*(1-VLOOKUP(M$4,'[1]INTERNAL PARAMETERS-1'!$B$5:$J$44,4, FALSE))</f>
        <v>55.601364805290793</v>
      </c>
      <c r="BB8" s="47">
        <f>$F8*'[1]INTERNAL PARAMETERS-2'!M8*(1-VLOOKUP(N$4,'[1]INTERNAL PARAMETERS-1'!$B$5:$J$44,4, FALSE))</f>
        <v>382.15478022360213</v>
      </c>
      <c r="BC8" s="47">
        <f>$F8*'[1]INTERNAL PARAMETERS-2'!N8*(1-VLOOKUP(O$4,'[1]INTERNAL PARAMETERS-1'!$B$5:$J$44,4, FALSE))</f>
        <v>139.76769262667054</v>
      </c>
      <c r="BD8" s="47">
        <f>$F8*'[1]INTERNAL PARAMETERS-2'!O8*(1-VLOOKUP(P$4,'[1]INTERNAL PARAMETERS-1'!$B$5:$J$44,4, FALSE))</f>
        <v>248.08728074189682</v>
      </c>
      <c r="BE8" s="47">
        <f>$F8*'[1]INTERNAL PARAMETERS-2'!P8*(1-VLOOKUP(Q$4,'[1]INTERNAL PARAMETERS-1'!$B$5:$J$44,4, FALSE))</f>
        <v>76.871981831039889</v>
      </c>
      <c r="BF8" s="47">
        <f>$F8*'[1]INTERNAL PARAMETERS-2'!Q8*(1-VLOOKUP(R$4,'[1]INTERNAL PARAMETERS-1'!$B$5:$J$44,4, FALSE))</f>
        <v>0</v>
      </c>
      <c r="BG8" s="47">
        <f>$F8*'[1]INTERNAL PARAMETERS-2'!R8*(1-VLOOKUP(S$4,'[1]INTERNAL PARAMETERS-1'!$B$5:$J$44,4, FALSE))</f>
        <v>382.95515740187216</v>
      </c>
      <c r="BH8" s="47">
        <f>$F8*'[1]INTERNAL PARAMETERS-2'!S8*(1-VLOOKUP(T$4,'[1]INTERNAL PARAMETERS-1'!$B$5:$J$44,4, FALSE))</f>
        <v>10.613735272612422</v>
      </c>
      <c r="BI8" s="47">
        <f>$F8*'[1]INTERNAL PARAMETERS-2'!T8*(1-VLOOKUP(U$4,'[1]INTERNAL PARAMETERS-1'!$B$5:$J$44,4, FALSE))</f>
        <v>5.9400646582262739</v>
      </c>
      <c r="BJ8" s="47">
        <f>$F8*'[1]INTERNAL PARAMETERS-2'!U8*(1-VLOOKUP(V$4,'[1]INTERNAL PARAMETERS-1'!$B$5:$J$44,4, FALSE))</f>
        <v>162.98176962822785</v>
      </c>
      <c r="BK8" s="47">
        <f>$F8*'[1]INTERNAL PARAMETERS-2'!V8*(1-VLOOKUP(W$4,'[1]INTERNAL PARAMETERS-1'!$B$5:$J$44,4, FALSE))</f>
        <v>158.76709087507695</v>
      </c>
      <c r="BL8" s="47">
        <f>$F8*'[1]INTERNAL PARAMETERS-2'!W8*(1-VLOOKUP(X$4,'[1]INTERNAL PARAMETERS-1'!$B$5:$J$44,4, FALSE))</f>
        <v>110.94026349117999</v>
      </c>
      <c r="BM8" s="47">
        <f>$F8*'[1]INTERNAL PARAMETERS-2'!X8*(1-VLOOKUP(Y$4,'[1]INTERNAL PARAMETERS-1'!$B$5:$J$44,4, FALSE))</f>
        <v>13.976769262667053</v>
      </c>
      <c r="BN8" s="47">
        <f>$F8*'[1]INTERNAL PARAMETERS-2'!Y8*(1-VLOOKUP(Z$4,'[1]INTERNAL PARAMETERS-1'!$B$5:$J$44,4, FALSE))</f>
        <v>211.18010016689286</v>
      </c>
      <c r="BO8" s="47">
        <f>$F8*'[1]INTERNAL PARAMETERS-2'!Z8*(1-VLOOKUP(AA$4,'[1]INTERNAL PARAMETERS-1'!$B$5:$J$44,4, FALSE))</f>
        <v>316.66078936725529</v>
      </c>
      <c r="BP8" s="47">
        <f>$F8*'[1]INTERNAL PARAMETERS-2'!AA8*(1-VLOOKUP(AB$4,'[1]INTERNAL PARAMETERS-1'!$B$5:$J$44,4, FALSE))</f>
        <v>137.14701725071683</v>
      </c>
      <c r="BQ8" s="47">
        <f>$F8*'[1]INTERNAL PARAMETERS-2'!AB8*(1-VLOOKUP(AC$4,'[1]INTERNAL PARAMETERS-1'!$B$5:$J$44,4, FALSE))</f>
        <v>746.88201937438646</v>
      </c>
      <c r="BR8" s="47">
        <f>$F8*'[1]INTERNAL PARAMETERS-2'!AC8*(1-VLOOKUP(AD$4,'[1]INTERNAL PARAMETERS-1'!$B$5:$J$44,4, FALSE))</f>
        <v>86.262569185787996</v>
      </c>
      <c r="BS8" s="47">
        <f>$F8*'[1]INTERNAL PARAMETERS-2'!AD8*(1-VLOOKUP(AE$4,'[1]INTERNAL PARAMETERS-1'!$B$5:$J$44,4, FALSE))</f>
        <v>15.505330489554106</v>
      </c>
      <c r="BT8" s="47">
        <f>$F8*'[1]INTERNAL PARAMETERS-2'!AE8*(1-VLOOKUP(AF$4,'[1]INTERNAL PARAMETERS-1'!$B$5:$J$44,4, FALSE))</f>
        <v>0</v>
      </c>
      <c r="BU8" s="47">
        <f>$F8*'[1]INTERNAL PARAMETERS-2'!AF8*(1-VLOOKUP(AG$4,'[1]INTERNAL PARAMETERS-1'!$B$5:$J$44,4, FALSE))</f>
        <v>0</v>
      </c>
      <c r="BV8" s="47">
        <f>$F8*'[1]INTERNAL PARAMETERS-2'!AG8*(1-VLOOKUP(AH$4,'[1]INTERNAL PARAMETERS-1'!$B$5:$J$44,4, FALSE))</f>
        <v>0</v>
      </c>
      <c r="BW8" s="47">
        <f>$F8*'[1]INTERNAL PARAMETERS-2'!AH8*(1-VLOOKUP(AI$4,'[1]INTERNAL PARAMETERS-1'!$B$5:$J$44,4, FALSE))</f>
        <v>0</v>
      </c>
      <c r="BX8" s="47">
        <f>$F8*'[1]INTERNAL PARAMETERS-2'!AI8*(1-VLOOKUP(AJ$4,'[1]INTERNAL PARAMETERS-1'!$B$5:$J$44,4, FALSE))</f>
        <v>0</v>
      </c>
      <c r="BY8" s="47">
        <f>$F8*'[1]INTERNAL PARAMETERS-2'!AJ8*(1-VLOOKUP(AK$4,'[1]INTERNAL PARAMETERS-1'!$B$5:$J$44,4, FALSE))</f>
        <v>0</v>
      </c>
      <c r="BZ8" s="47">
        <f>$F8*'[1]INTERNAL PARAMETERS-2'!AK8*(1-VLOOKUP(AL$4,'[1]INTERNAL PARAMETERS-1'!$B$5:$J$44,4, FALSE))</f>
        <v>24.240749000313787</v>
      </c>
      <c r="CA8" s="47">
        <f>$F8*'[1]INTERNAL PARAMETERS-2'!AL8*(1-VLOOKUP(AM$4,'[1]INTERNAL PARAMETERS-1'!$B$5:$J$44,4, FALSE))</f>
        <v>28.608707369322524</v>
      </c>
      <c r="CB8" s="47">
        <f>$F8*'[1]INTERNAL PARAMETERS-2'!AM8*(1-VLOOKUP(AN$4,'[1]INTERNAL PARAMETERS-1'!$B$5:$J$44,4, FALSE))</f>
        <v>32.320998667085057</v>
      </c>
      <c r="CC8" s="47">
        <f>$F8*'[1]INTERNAL PARAMETERS-2'!AN8*(1-VLOOKUP(AO$4,'[1]INTERNAL PARAMETERS-1'!$B$5:$J$44,4, FALSE))</f>
        <v>42.803700170899788</v>
      </c>
      <c r="CD8" s="47">
        <f>$F8*'[1]INTERNAL PARAMETERS-2'!AO8*(1-VLOOKUP(AP$4,'[1]INTERNAL PARAMETERS-1'!$B$5:$J$44,4, FALSE))</f>
        <v>325.61443141692513</v>
      </c>
      <c r="CE8" s="47">
        <f>$F8*'[1]INTERNAL PARAMETERS-2'!AP8*(1-VLOOKUP(AQ$4,'[1]INTERNAL PARAMETERS-1'!$B$5:$J$44,4, FALSE))</f>
        <v>20.309735936383266</v>
      </c>
      <c r="CF8" s="47">
        <f>$F8*'[1]INTERNAL PARAMETERS-2'!AQ8*(1-VLOOKUP(AR$4,'[1]INTERNAL PARAMETERS-1'!$B$5:$J$44,4, FALSE))</f>
        <v>5.4595742908175797</v>
      </c>
      <c r="CG8" s="47">
        <f>$F8*'[1]INTERNAL PARAMETERS-2'!AR8*(1-VLOOKUP(AS$4,'[1]INTERNAL PARAMETERS-1'!$B$5:$J$44,4, FALSE))</f>
        <v>0.43694530507820928</v>
      </c>
      <c r="CH8" s="46">
        <f>$F8*'[1]INTERNAL PARAMETERS-2'!AS8*(1-VLOOKUP(AT$4,'[1]INTERNAL PARAMETERS-1'!$B$5:$J$44,4, FALSE))</f>
        <v>0</v>
      </c>
      <c r="CI8" s="45">
        <f t="shared" si="0"/>
        <v>4982.272079631457</v>
      </c>
    </row>
    <row r="9" spans="3:87">
      <c r="C9" s="30" t="s">
        <v>5</v>
      </c>
      <c r="D9" s="29" t="s">
        <v>89</v>
      </c>
      <c r="E9" s="29" t="s">
        <v>84</v>
      </c>
      <c r="F9" s="133">
        <f>ABS!AL9</f>
        <v>6893.845387135314</v>
      </c>
      <c r="G9" s="48">
        <f>$F9*'[1]INTERNAL PARAMETERS-2'!F9*VLOOKUP(G$4,'[1]INTERNAL PARAMETERS-1'!$B$5:$J$44,4, FALSE)</f>
        <v>42.81905246857486</v>
      </c>
      <c r="H9" s="47">
        <f>$F9*'[1]INTERNAL PARAMETERS-2'!G9*VLOOKUP(H$4,'[1]INTERNAL PARAMETERS-1'!$B$5:$J$44,4, FALSE)</f>
        <v>52.376679713299261</v>
      </c>
      <c r="I9" s="47">
        <f>$F9*'[1]INTERNAL PARAMETERS-2'!H9*VLOOKUP(I$4,'[1]INTERNAL PARAMETERS-1'!$B$5:$J$44,4, FALSE)</f>
        <v>79.713844434488067</v>
      </c>
      <c r="J9" s="47">
        <f>$F9*'[1]INTERNAL PARAMETERS-2'!I9*VLOOKUP(J$4,'[1]INTERNAL PARAMETERS-1'!$B$5:$J$44,4, FALSE)</f>
        <v>0</v>
      </c>
      <c r="K9" s="47">
        <f>$F9*'[1]INTERNAL PARAMETERS-2'!J9*VLOOKUP(K$4,'[1]INTERNAL PARAMETERS-1'!$B$5:$J$44,4, FALSE)</f>
        <v>0.7645274534333063</v>
      </c>
      <c r="L9" s="47">
        <f>$F9*'[1]INTERNAL PARAMETERS-2'!K9*VLOOKUP(L$4,'[1]INTERNAL PARAMETERS-1'!$B$5:$J$44,4, FALSE)</f>
        <v>0</v>
      </c>
      <c r="M9" s="47">
        <f>$F9*'[1]INTERNAL PARAMETERS-2'!L9*VLOOKUP(M$4,'[1]INTERNAL PARAMETERS-1'!$B$5:$J$44,4, FALSE)</f>
        <v>4.9126920997803678</v>
      </c>
      <c r="N9" s="47">
        <f>$F9*'[1]INTERNAL PARAMETERS-2'!M9*VLOOKUP(N$4,'[1]INTERNAL PARAMETERS-1'!$B$5:$J$44,4, FALSE)</f>
        <v>23.072528557026086</v>
      </c>
      <c r="O9" s="47">
        <f>$F9*'[1]INTERNAL PARAMETERS-2'!N9*VLOOKUP(O$4,'[1]INTERNAL PARAMETERS-1'!$B$5:$J$44,4, FALSE)</f>
        <v>0</v>
      </c>
      <c r="P9" s="47">
        <f>$F9*'[1]INTERNAL PARAMETERS-2'!O9*VLOOKUP(P$4,'[1]INTERNAL PARAMETERS-1'!$B$5:$J$44,4, FALSE)</f>
        <v>0</v>
      </c>
      <c r="Q9" s="47">
        <f>$F9*'[1]INTERNAL PARAMETERS-2'!P9*VLOOKUP(Q$4,'[1]INTERNAL PARAMETERS-1'!$B$5:$J$44,4, FALSE)</f>
        <v>0</v>
      </c>
      <c r="R9" s="47">
        <f>$F9*'[1]INTERNAL PARAMETERS-2'!Q9*VLOOKUP(R$4,'[1]INTERNAL PARAMETERS-1'!$B$5:$J$44,4, FALSE)</f>
        <v>5.3523815585718575</v>
      </c>
      <c r="S9" s="47">
        <f>$F9*'[1]INTERNAL PARAMETERS-2'!R9*VLOOKUP(S$4,'[1]INTERNAL PARAMETERS-1'!$B$5:$J$44,4, FALSE)</f>
        <v>26.35858336848494</v>
      </c>
      <c r="T9" s="47">
        <f>$F9*'[1]INTERNAL PARAMETERS-2'!S9*VLOOKUP(T$4,'[1]INTERNAL PARAMETERS-1'!$B$5:$J$44,4, FALSE)</f>
        <v>1.4910008803296257</v>
      </c>
      <c r="U9" s="47">
        <f>$F9*'[1]INTERNAL PARAMETERS-2'!T9*VLOOKUP(U$4,'[1]INTERNAL PARAMETERS-1'!$B$5:$J$44,4, FALSE)</f>
        <v>2.9056179537697924</v>
      </c>
      <c r="V9" s="47">
        <f>$F9*'[1]INTERNAL PARAMETERS-2'!U9*VLOOKUP(V$4,'[1]INTERNAL PARAMETERS-1'!$B$5:$J$44,4, FALSE)</f>
        <v>31.483399090827458</v>
      </c>
      <c r="W9" s="47">
        <f>$F9*'[1]INTERNAL PARAMETERS-2'!V9*VLOOKUP(W$4,'[1]INTERNAL PARAMETERS-1'!$B$5:$J$44,4, FALSE)</f>
        <v>0</v>
      </c>
      <c r="X9" s="47">
        <f>$F9*'[1]INTERNAL PARAMETERS-2'!W9*VLOOKUP(X$4,'[1]INTERNAL PARAMETERS-1'!$B$5:$J$44,4, FALSE)</f>
        <v>0</v>
      </c>
      <c r="Y9" s="47">
        <f>$F9*'[1]INTERNAL PARAMETERS-2'!X9*VLOOKUP(Y$4,'[1]INTERNAL PARAMETERS-1'!$B$5:$J$44,4, FALSE)</f>
        <v>0</v>
      </c>
      <c r="Z9" s="47">
        <f>$F9*'[1]INTERNAL PARAMETERS-2'!Y9*VLOOKUP(Z$4,'[1]INTERNAL PARAMETERS-1'!$B$5:$J$44,4, FALSE)</f>
        <v>0</v>
      </c>
      <c r="AA9" s="47">
        <f>$F9*'[1]INTERNAL PARAMETERS-2'!Z9*VLOOKUP(AA$4,'[1]INTERNAL PARAMETERS-1'!$B$5:$J$44,4, FALSE)</f>
        <v>0</v>
      </c>
      <c r="AB9" s="47">
        <f>$F9*'[1]INTERNAL PARAMETERS-2'!AA9*VLOOKUP(AB$4,'[1]INTERNAL PARAMETERS-1'!$B$5:$J$44,4, FALSE)</f>
        <v>0</v>
      </c>
      <c r="AC9" s="47">
        <f>$F9*'[1]INTERNAL PARAMETERS-2'!AB9*VLOOKUP(AC$4,'[1]INTERNAL PARAMETERS-1'!$B$5:$J$44,4, FALSE)</f>
        <v>0</v>
      </c>
      <c r="AD9" s="47">
        <f>$F9*'[1]INTERNAL PARAMETERS-2'!AC9*VLOOKUP(AD$4,'[1]INTERNAL PARAMETERS-1'!$B$5:$J$44,4, FALSE)</f>
        <v>0</v>
      </c>
      <c r="AE9" s="47">
        <f>$F9*'[1]INTERNAL PARAMETERS-2'!AD9*VLOOKUP(AE$4,'[1]INTERNAL PARAMETERS-1'!$B$5:$J$44,4, FALSE)</f>
        <v>0</v>
      </c>
      <c r="AF9" s="47">
        <f>$F9*'[1]INTERNAL PARAMETERS-2'!AE9*VLOOKUP(AF$4,'[1]INTERNAL PARAMETERS-1'!$B$5:$J$44,4, FALSE)</f>
        <v>0.38260841898600995</v>
      </c>
      <c r="AG9" s="47">
        <f>$F9*'[1]INTERNAL PARAMETERS-2'!AF9*VLOOKUP(AG$4,'[1]INTERNAL PARAMETERS-1'!$B$5:$J$44,4, FALSE)</f>
        <v>0</v>
      </c>
      <c r="AH9" s="47">
        <f>$F9*'[1]INTERNAL PARAMETERS-2'!AG9*VLOOKUP(AH$4,'[1]INTERNAL PARAMETERS-1'!$B$5:$J$44,4, FALSE)</f>
        <v>0.38260841898600995</v>
      </c>
      <c r="AI9" s="47">
        <f>$F9*'[1]INTERNAL PARAMETERS-2'!AH9*VLOOKUP(AI$4,'[1]INTERNAL PARAMETERS-1'!$B$5:$J$44,4, FALSE)</f>
        <v>3.4407182327192354</v>
      </c>
      <c r="AJ9" s="47">
        <f>$F9*'[1]INTERNAL PARAMETERS-2'!AI9*VLOOKUP(AJ$4,'[1]INTERNAL PARAMETERS-1'!$B$5:$J$44,4, FALSE)</f>
        <v>7.2640448844244805</v>
      </c>
      <c r="AK9" s="47">
        <f>$F9*'[1]INTERNAL PARAMETERS-2'!AJ9*VLOOKUP(AK$4,'[1]INTERNAL PARAMETERS-1'!$B$5:$J$44,4, FALSE)</f>
        <v>0.38260841898600995</v>
      </c>
      <c r="AL9" s="47">
        <f>$F9*'[1]INTERNAL PARAMETERS-2'!AK9*VLOOKUP(AL$4,'[1]INTERNAL PARAMETERS-1'!$B$5:$J$44,4, FALSE)</f>
        <v>0</v>
      </c>
      <c r="AM9" s="47">
        <f>$F9*'[1]INTERNAL PARAMETERS-2'!AL9*VLOOKUP(AM$4,'[1]INTERNAL PARAMETERS-1'!$B$5:$J$44,4, FALSE)</f>
        <v>0</v>
      </c>
      <c r="AN9" s="47">
        <f>$F9*'[1]INTERNAL PARAMETERS-2'!AM9*VLOOKUP(AN$4,'[1]INTERNAL PARAMETERS-1'!$B$5:$J$44,4, FALSE)</f>
        <v>0</v>
      </c>
      <c r="AO9" s="47">
        <f>$F9*'[1]INTERNAL PARAMETERS-2'!AN9*VLOOKUP(AO$4,'[1]INTERNAL PARAMETERS-1'!$B$5:$J$44,4, FALSE)</f>
        <v>0</v>
      </c>
      <c r="AP9" s="47">
        <f>$F9*'[1]INTERNAL PARAMETERS-2'!AO9*VLOOKUP(AP$4,'[1]INTERNAL PARAMETERS-1'!$B$5:$J$44,4, FALSE)</f>
        <v>0</v>
      </c>
      <c r="AQ9" s="47">
        <f>$F9*'[1]INTERNAL PARAMETERS-2'!AP9*VLOOKUP(AQ$4,'[1]INTERNAL PARAMETERS-1'!$B$5:$J$44,4, FALSE)</f>
        <v>0</v>
      </c>
      <c r="AR9" s="47">
        <f>$F9*'[1]INTERNAL PARAMETERS-2'!AQ9*VLOOKUP(AR$4,'[1]INTERNAL PARAMETERS-1'!$B$5:$J$44,4, FALSE)</f>
        <v>0</v>
      </c>
      <c r="AS9" s="47">
        <f>$F9*'[1]INTERNAL PARAMETERS-2'!AR9*VLOOKUP(AS$4,'[1]INTERNAL PARAMETERS-1'!$B$5:$J$44,4, FALSE)</f>
        <v>0</v>
      </c>
      <c r="AT9" s="46">
        <f>$F9*'[1]INTERNAL PARAMETERS-2'!AS9*VLOOKUP(AT$4,'[1]INTERNAL PARAMETERS-1'!$B$5:$J$44,4, FALSE)</f>
        <v>0</v>
      </c>
      <c r="AU9" s="48">
        <f>$F9*'[1]INTERNAL PARAMETERS-2'!F9*(1-VLOOKUP(G$4,'[1]INTERNAL PARAMETERS-1'!$B$5:$J$44,4, FALSE))</f>
        <v>0</v>
      </c>
      <c r="AV9" s="47">
        <f>$F9*'[1]INTERNAL PARAMETERS-2'!G9*(1-VLOOKUP(H$4,'[1]INTERNAL PARAMETERS-1'!$B$5:$J$44,4, FALSE))</f>
        <v>0</v>
      </c>
      <c r="AW9" s="47">
        <f>$F9*'[1]INTERNAL PARAMETERS-2'!H9*(1-VLOOKUP(I$4,'[1]INTERNAL PARAMETERS-1'!$B$5:$J$44,4, FALSE))</f>
        <v>1514.5630442552729</v>
      </c>
      <c r="AX9" s="47">
        <f>$F9*'[1]INTERNAL PARAMETERS-2'!I9*(1-VLOOKUP(J$4,'[1]INTERNAL PARAMETERS-1'!$B$5:$J$44,4, FALSE))</f>
        <v>0</v>
      </c>
      <c r="AY9" s="47">
        <f>$F9*'[1]INTERNAL PARAMETERS-2'!J9*(1-VLOOKUP(K$4,'[1]INTERNAL PARAMETERS-1'!$B$5:$J$44,4, FALSE))</f>
        <v>0</v>
      </c>
      <c r="AZ9" s="47">
        <f>$F9*'[1]INTERNAL PARAMETERS-2'!K9*(1-VLOOKUP(L$4,'[1]INTERNAL PARAMETERS-1'!$B$5:$J$44,4, FALSE))</f>
        <v>0</v>
      </c>
      <c r="BA9" s="47">
        <f>$F9*'[1]INTERNAL PARAMETERS-2'!L9*(1-VLOOKUP(M$4,'[1]INTERNAL PARAMETERS-1'!$B$5:$J$44,4, FALSE))</f>
        <v>93.341149895826973</v>
      </c>
      <c r="BB9" s="47">
        <f>$F9*'[1]INTERNAL PARAMETERS-2'!M9*(1-VLOOKUP(N$4,'[1]INTERNAL PARAMETERS-1'!$B$5:$J$44,4, FALSE))</f>
        <v>438.37804258349558</v>
      </c>
      <c r="BC9" s="47">
        <f>$F9*'[1]INTERNAL PARAMETERS-2'!N9*(1-VLOOKUP(O$4,'[1]INTERNAL PARAMETERS-1'!$B$5:$J$44,4, FALSE))</f>
        <v>279.08767911463121</v>
      </c>
      <c r="BD9" s="47">
        <f>$F9*'[1]INTERNAL PARAMETERS-2'!O9*(1-VLOOKUP(P$4,'[1]INTERNAL PARAMETERS-1'!$B$5:$J$44,4, FALSE))</f>
        <v>270.29457932334014</v>
      </c>
      <c r="BE9" s="47">
        <f>$F9*'[1]INTERNAL PARAMETERS-2'!P9*(1-VLOOKUP(Q$4,'[1]INTERNAL PARAMETERS-1'!$B$5:$J$44,4, FALSE))</f>
        <v>151.77765758132591</v>
      </c>
      <c r="BF9" s="47">
        <f>$F9*'[1]INTERNAL PARAMETERS-2'!Q9*(1-VLOOKUP(R$4,'[1]INTERNAL PARAMETERS-1'!$B$5:$J$44,4, FALSE))</f>
        <v>0</v>
      </c>
      <c r="BG9" s="47">
        <f>$F9*'[1]INTERNAL PARAMETERS-2'!R9*(1-VLOOKUP(S$4,'[1]INTERNAL PARAMETERS-1'!$B$5:$J$44,4, FALSE))</f>
        <v>500.81308400121378</v>
      </c>
      <c r="BH9" s="47">
        <f>$F9*'[1]INTERNAL PARAMETERS-2'!S9*(1-VLOOKUP(T$4,'[1]INTERNAL PARAMETERS-1'!$B$5:$J$44,4, FALSE))</f>
        <v>13.41900792296663</v>
      </c>
      <c r="BI9" s="47">
        <f>$F9*'[1]INTERNAL PARAMETERS-2'!T9*(1-VLOOKUP(U$4,'[1]INTERNAL PARAMETERS-1'!$B$5:$J$44,4, FALSE))</f>
        <v>11.622471815079169</v>
      </c>
      <c r="BJ9" s="47">
        <f>$F9*'[1]INTERNAL PARAMETERS-2'!U9*(1-VLOOKUP(V$4,'[1]INTERNAL PARAMETERS-1'!$B$5:$J$44,4, FALSE))</f>
        <v>178.40592818135559</v>
      </c>
      <c r="BK9" s="47">
        <f>$F9*'[1]INTERNAL PARAMETERS-2'!V9*(1-VLOOKUP(W$4,'[1]INTERNAL PARAMETERS-1'!$B$5:$J$44,4, FALSE))</f>
        <v>201.47814651533926</v>
      </c>
      <c r="BL9" s="47">
        <f>$F9*'[1]INTERNAL PARAMETERS-2'!W9*(1-VLOOKUP(X$4,'[1]INTERNAL PARAMETERS-1'!$B$5:$J$44,4, FALSE))</f>
        <v>261.11887111306299</v>
      </c>
      <c r="BM9" s="47">
        <f>$F9*'[1]INTERNAL PARAMETERS-2'!X9*(1-VLOOKUP(Y$4,'[1]INTERNAL PARAMETERS-1'!$B$5:$J$44,4, FALSE))</f>
        <v>42.81905246857486</v>
      </c>
      <c r="BN9" s="47">
        <f>$F9*'[1]INTERNAL PARAMETERS-2'!Y9*(1-VLOOKUP(Z$4,'[1]INTERNAL PARAMETERS-1'!$B$5:$J$44,4, FALSE))</f>
        <v>307.76125023334311</v>
      </c>
      <c r="BO9" s="47">
        <f>$F9*'[1]INTERNAL PARAMETERS-2'!Z9*(1-VLOOKUP(AA$4,'[1]INTERNAL PARAMETERS-1'!$B$5:$J$44,4, FALSE))</f>
        <v>354.02033155009849</v>
      </c>
      <c r="BP9" s="47">
        <f>$F9*'[1]INTERNAL PARAMETERS-2'!AA9*(1-VLOOKUP(AB$4,'[1]INTERNAL PARAMETERS-1'!$B$5:$J$44,4, FALSE))</f>
        <v>146.04335698830678</v>
      </c>
      <c r="BQ9" s="47">
        <f>$F9*'[1]INTERNAL PARAMETERS-2'!AB9*(1-VLOOKUP(AC$4,'[1]INTERNAL PARAMETERS-1'!$B$5:$J$44,4, FALSE))</f>
        <v>947.75069736351134</v>
      </c>
      <c r="BR9" s="47">
        <f>$F9*'[1]INTERNAL PARAMETERS-2'!AC9*(1-VLOOKUP(AD$4,'[1]INTERNAL PARAMETERS-1'!$B$5:$J$44,4, FALSE))</f>
        <v>118.13431332302817</v>
      </c>
      <c r="BS9" s="47">
        <f>$F9*'[1]INTERNAL PARAMETERS-2'!AD9*(1-VLOOKUP(AE$4,'[1]INTERNAL PARAMETERS-1'!$B$5:$J$44,4, FALSE))</f>
        <v>29.820017606592511</v>
      </c>
      <c r="BT9" s="47">
        <f>$F9*'[1]INTERNAL PARAMETERS-2'!AE9*(1-VLOOKUP(AF$4,'[1]INTERNAL PARAMETERS-1'!$B$5:$J$44,4, FALSE))</f>
        <v>0</v>
      </c>
      <c r="BU9" s="47">
        <f>$F9*'[1]INTERNAL PARAMETERS-2'!AF9*(1-VLOOKUP(AG$4,'[1]INTERNAL PARAMETERS-1'!$B$5:$J$44,4, FALSE))</f>
        <v>0</v>
      </c>
      <c r="BV9" s="47">
        <f>$F9*'[1]INTERNAL PARAMETERS-2'!AG9*(1-VLOOKUP(AH$4,'[1]INTERNAL PARAMETERS-1'!$B$5:$J$44,4, FALSE))</f>
        <v>0</v>
      </c>
      <c r="BW9" s="47">
        <f>$F9*'[1]INTERNAL PARAMETERS-2'!AH9*(1-VLOOKUP(AI$4,'[1]INTERNAL PARAMETERS-1'!$B$5:$J$44,4, FALSE))</f>
        <v>0</v>
      </c>
      <c r="BX9" s="47">
        <f>$F9*'[1]INTERNAL PARAMETERS-2'!AI9*(1-VLOOKUP(AJ$4,'[1]INTERNAL PARAMETERS-1'!$B$5:$J$44,4, FALSE))</f>
        <v>0</v>
      </c>
      <c r="BY9" s="47">
        <f>$F9*'[1]INTERNAL PARAMETERS-2'!AJ9*(1-VLOOKUP(AK$4,'[1]INTERNAL PARAMETERS-1'!$B$5:$J$44,4, FALSE))</f>
        <v>0</v>
      </c>
      <c r="BZ9" s="47">
        <f>$F9*'[1]INTERNAL PARAMETERS-2'!AK9*(1-VLOOKUP(AL$4,'[1]INTERNAL PARAMETERS-1'!$B$5:$J$44,4, FALSE))</f>
        <v>42.43644404958885</v>
      </c>
      <c r="CA9" s="47">
        <f>$F9*'[1]INTERNAL PARAMETERS-2'!AL9*(1-VLOOKUP(AM$4,'[1]INTERNAL PARAMETERS-1'!$B$5:$J$44,4, FALSE))</f>
        <v>86.402632390583037</v>
      </c>
      <c r="CB9" s="47">
        <f>$F9*'[1]INTERNAL PARAMETERS-2'!AM9*(1-VLOOKUP(AN$4,'[1]INTERNAL PARAMETERS-1'!$B$5:$J$44,4, FALSE))</f>
        <v>43.58357992200817</v>
      </c>
      <c r="CC9" s="47">
        <f>$F9*'[1]INTERNAL PARAMETERS-2'!AN9*(1-VLOOKUP(AO$4,'[1]INTERNAL PARAMETERS-1'!$B$5:$J$44,4, FALSE))</f>
        <v>86.402632390583037</v>
      </c>
      <c r="CD9" s="47">
        <f>$F9*'[1]INTERNAL PARAMETERS-2'!AO9*(1-VLOOKUP(AP$4,'[1]INTERNAL PARAMETERS-1'!$B$5:$J$44,4, FALSE))</f>
        <v>442.71723568552017</v>
      </c>
      <c r="CE9" s="47">
        <f>$F9*'[1]INTERNAL PARAMETERS-2'!AP9*(1-VLOOKUP(AQ$4,'[1]INTERNAL PARAMETERS-1'!$B$5:$J$44,4, FALSE))</f>
        <v>41.671916596155548</v>
      </c>
      <c r="CF9" s="47">
        <f>$F9*'[1]INTERNAL PARAMETERS-2'!AQ9*(1-VLOOKUP(AR$4,'[1]INTERNAL PARAMETERS-1'!$B$5:$J$44,4, FALSE))</f>
        <v>5.7349899775578681</v>
      </c>
      <c r="CG9" s="47">
        <f>$F9*'[1]INTERNAL PARAMETERS-2'!AR9*(1-VLOOKUP(AS$4,'[1]INTERNAL PARAMETERS-1'!$B$5:$J$44,4, FALSE))</f>
        <v>1.1471358724193164</v>
      </c>
      <c r="CH9" s="46">
        <f>$F9*'[1]INTERNAL PARAMETERS-2'!AS9*(1-VLOOKUP(AT$4,'[1]INTERNAL PARAMETERS-1'!$B$5:$J$44,4, FALSE))</f>
        <v>0</v>
      </c>
      <c r="CI9" s="45">
        <f t="shared" si="0"/>
        <v>6893.8481446734704</v>
      </c>
    </row>
    <row r="10" spans="3:87">
      <c r="C10" s="30" t="s">
        <v>5</v>
      </c>
      <c r="D10" s="29" t="s">
        <v>89</v>
      </c>
      <c r="E10" s="29" t="s">
        <v>83</v>
      </c>
      <c r="F10" s="133">
        <f>ABS!AL10</f>
        <v>7552.7717414999597</v>
      </c>
      <c r="G10" s="48">
        <f>$F10*'[1]INTERNAL PARAMETERS-2'!F10*VLOOKUP(G$4,'[1]INTERNAL PARAMETERS-1'!$B$5:$J$44,4, FALSE)</f>
        <v>41.372573045588474</v>
      </c>
      <c r="H10" s="47">
        <f>$F10*'[1]INTERNAL PARAMETERS-2'!G10*VLOOKUP(H$4,'[1]INTERNAL PARAMETERS-1'!$B$5:$J$44,4, FALSE)</f>
        <v>68.788379190059189</v>
      </c>
      <c r="I10" s="47">
        <f>$F10*'[1]INTERNAL PARAMETERS-2'!H10*VLOOKUP(I$4,'[1]INTERNAL PARAMETERS-1'!$B$5:$J$44,4, FALSE)</f>
        <v>81.616648701420743</v>
      </c>
      <c r="J10" s="47">
        <f>$F10*'[1]INTERNAL PARAMETERS-2'!I10*VLOOKUP(J$4,'[1]INTERNAL PARAMETERS-1'!$B$5:$J$44,4, FALSE)</f>
        <v>0</v>
      </c>
      <c r="K10" s="47">
        <f>$F10*'[1]INTERNAL PARAMETERS-2'!J10*VLOOKUP(K$4,'[1]INTERNAL PARAMETERS-1'!$B$5:$J$44,4, FALSE)</f>
        <v>0.99696586987799474</v>
      </c>
      <c r="L10" s="47">
        <f>$F10*'[1]INTERNAL PARAMETERS-2'!K10*VLOOKUP(L$4,'[1]INTERNAL PARAMETERS-1'!$B$5:$J$44,4, FALSE)</f>
        <v>0</v>
      </c>
      <c r="M10" s="47">
        <f>$F10*'[1]INTERNAL PARAMETERS-2'!L10*VLOOKUP(M$4,'[1]INTERNAL PARAMETERS-1'!$B$5:$J$44,4, FALSE)</f>
        <v>6.6794447450303203</v>
      </c>
      <c r="N10" s="47">
        <f>$F10*'[1]INTERNAL PARAMETERS-2'!M10*VLOOKUP(N$4,'[1]INTERNAL PARAMETERS-1'!$B$5:$J$44,4, FALSE)</f>
        <v>19.91375126521492</v>
      </c>
      <c r="O10" s="47">
        <f>$F10*'[1]INTERNAL PARAMETERS-2'!N10*VLOOKUP(O$4,'[1]INTERNAL PARAMETERS-1'!$B$5:$J$44,4, FALSE)</f>
        <v>0</v>
      </c>
      <c r="P10" s="47">
        <f>$F10*'[1]INTERNAL PARAMETERS-2'!O10*VLOOKUP(P$4,'[1]INTERNAL PARAMETERS-1'!$B$5:$J$44,4, FALSE)</f>
        <v>0</v>
      </c>
      <c r="Q10" s="47">
        <f>$F10*'[1]INTERNAL PARAMETERS-2'!P10*VLOOKUP(Q$4,'[1]INTERNAL PARAMETERS-1'!$B$5:$J$44,4, FALSE)</f>
        <v>0</v>
      </c>
      <c r="R10" s="47">
        <f>$F10*'[1]INTERNAL PARAMETERS-2'!Q10*VLOOKUP(R$4,'[1]INTERNAL PARAMETERS-1'!$B$5:$J$44,4, FALSE)</f>
        <v>8.4742098939629535</v>
      </c>
      <c r="S10" s="47">
        <f>$F10*'[1]INTERNAL PARAMETERS-2'!R10*VLOOKUP(S$4,'[1]INTERNAL PARAMETERS-1'!$B$5:$J$44,4, FALSE)</f>
        <v>26.052190970401593</v>
      </c>
      <c r="T10" s="47">
        <f>$F10*'[1]INTERNAL PARAMETERS-2'!S10*VLOOKUP(T$4,'[1]INTERNAL PARAMETERS-1'!$B$5:$J$44,4, FALSE)</f>
        <v>2.5421874404714715</v>
      </c>
      <c r="U10" s="47">
        <f>$F10*'[1]INTERNAL PARAMETERS-2'!T10*VLOOKUP(U$4,'[1]INTERNAL PARAMETERS-1'!$B$5:$J$44,4, FALSE)</f>
        <v>4.1871055980527476</v>
      </c>
      <c r="V10" s="47">
        <f>$F10*'[1]INTERNAL PARAMETERS-2'!U10*VLOOKUP(V$4,'[1]INTERNAL PARAMETERS-1'!$B$5:$J$44,4, FALSE)</f>
        <v>33.048398962270419</v>
      </c>
      <c r="W10" s="47">
        <f>$F10*'[1]INTERNAL PARAMETERS-2'!V10*VLOOKUP(W$4,'[1]INTERNAL PARAMETERS-1'!$B$5:$J$44,4, FALSE)</f>
        <v>0</v>
      </c>
      <c r="X10" s="47">
        <f>$F10*'[1]INTERNAL PARAMETERS-2'!W10*VLOOKUP(X$4,'[1]INTERNAL PARAMETERS-1'!$B$5:$J$44,4, FALSE)</f>
        <v>0</v>
      </c>
      <c r="Y10" s="47">
        <f>$F10*'[1]INTERNAL PARAMETERS-2'!X10*VLOOKUP(Y$4,'[1]INTERNAL PARAMETERS-1'!$B$5:$J$44,4, FALSE)</f>
        <v>0</v>
      </c>
      <c r="Z10" s="47">
        <f>$F10*'[1]INTERNAL PARAMETERS-2'!Y10*VLOOKUP(Z$4,'[1]INTERNAL PARAMETERS-1'!$B$5:$J$44,4, FALSE)</f>
        <v>0</v>
      </c>
      <c r="AA10" s="47">
        <f>$F10*'[1]INTERNAL PARAMETERS-2'!Z10*VLOOKUP(AA$4,'[1]INTERNAL PARAMETERS-1'!$B$5:$J$44,4, FALSE)</f>
        <v>0</v>
      </c>
      <c r="AB10" s="47">
        <f>$F10*'[1]INTERNAL PARAMETERS-2'!AA10*VLOOKUP(AB$4,'[1]INTERNAL PARAMETERS-1'!$B$5:$J$44,4, FALSE)</f>
        <v>0</v>
      </c>
      <c r="AC10" s="47">
        <f>$F10*'[1]INTERNAL PARAMETERS-2'!AB10*VLOOKUP(AC$4,'[1]INTERNAL PARAMETERS-1'!$B$5:$J$44,4, FALSE)</f>
        <v>0</v>
      </c>
      <c r="AD10" s="47">
        <f>$F10*'[1]INTERNAL PARAMETERS-2'!AC10*VLOOKUP(AD$4,'[1]INTERNAL PARAMETERS-1'!$B$5:$J$44,4, FALSE)</f>
        <v>0</v>
      </c>
      <c r="AE10" s="47">
        <f>$F10*'[1]INTERNAL PARAMETERS-2'!AD10*VLOOKUP(AE$4,'[1]INTERNAL PARAMETERS-1'!$B$5:$J$44,4, FALSE)</f>
        <v>0</v>
      </c>
      <c r="AF10" s="47">
        <f>$F10*'[1]INTERNAL PARAMETERS-2'!AE10*VLOOKUP(AF$4,'[1]INTERNAL PARAMETERS-1'!$B$5:$J$44,4, FALSE)</f>
        <v>4.9848293493899734</v>
      </c>
      <c r="AG10" s="47">
        <f>$F10*'[1]INTERNAL PARAMETERS-2'!AF10*VLOOKUP(AG$4,'[1]INTERNAL PARAMETERS-1'!$B$5:$J$44,4, FALSE)</f>
        <v>0</v>
      </c>
      <c r="AH10" s="47">
        <f>$F10*'[1]INTERNAL PARAMETERS-2'!AG10*VLOOKUP(AH$4,'[1]INTERNAL PARAMETERS-1'!$B$5:$J$44,4, FALSE)</f>
        <v>0</v>
      </c>
      <c r="AI10" s="47">
        <f>$F10*'[1]INTERNAL PARAMETERS-2'!AH10*VLOOKUP(AI$4,'[1]INTERNAL PARAMETERS-1'!$B$5:$J$44,4, FALSE)</f>
        <v>6.978761089145963</v>
      </c>
      <c r="AJ10" s="47">
        <f>$F10*'[1]INTERNAL PARAMETERS-2'!AI10*VLOOKUP(AJ$4,'[1]INTERNAL PARAMETERS-1'!$B$5:$J$44,4, FALSE)</f>
        <v>6.4802781542069656</v>
      </c>
      <c r="AK10" s="47">
        <f>$F10*'[1]INTERNAL PARAMETERS-2'!AJ10*VLOOKUP(AK$4,'[1]INTERNAL PARAMETERS-1'!$B$5:$J$44,4, FALSE)</f>
        <v>0.99696586987799474</v>
      </c>
      <c r="AL10" s="47">
        <f>$F10*'[1]INTERNAL PARAMETERS-2'!AK10*VLOOKUP(AL$4,'[1]INTERNAL PARAMETERS-1'!$B$5:$J$44,4, FALSE)</f>
        <v>0</v>
      </c>
      <c r="AM10" s="47">
        <f>$F10*'[1]INTERNAL PARAMETERS-2'!AL10*VLOOKUP(AM$4,'[1]INTERNAL PARAMETERS-1'!$B$5:$J$44,4, FALSE)</f>
        <v>0</v>
      </c>
      <c r="AN10" s="47">
        <f>$F10*'[1]INTERNAL PARAMETERS-2'!AM10*VLOOKUP(AN$4,'[1]INTERNAL PARAMETERS-1'!$B$5:$J$44,4, FALSE)</f>
        <v>0</v>
      </c>
      <c r="AO10" s="47">
        <f>$F10*'[1]INTERNAL PARAMETERS-2'!AN10*VLOOKUP(AO$4,'[1]INTERNAL PARAMETERS-1'!$B$5:$J$44,4, FALSE)</f>
        <v>0</v>
      </c>
      <c r="AP10" s="47">
        <f>$F10*'[1]INTERNAL PARAMETERS-2'!AO10*VLOOKUP(AP$4,'[1]INTERNAL PARAMETERS-1'!$B$5:$J$44,4, FALSE)</f>
        <v>0</v>
      </c>
      <c r="AQ10" s="47">
        <f>$F10*'[1]INTERNAL PARAMETERS-2'!AP10*VLOOKUP(AQ$4,'[1]INTERNAL PARAMETERS-1'!$B$5:$J$44,4, FALSE)</f>
        <v>0</v>
      </c>
      <c r="AR10" s="47">
        <f>$F10*'[1]INTERNAL PARAMETERS-2'!AQ10*VLOOKUP(AR$4,'[1]INTERNAL PARAMETERS-1'!$B$5:$J$44,4, FALSE)</f>
        <v>0</v>
      </c>
      <c r="AS10" s="47">
        <f>$F10*'[1]INTERNAL PARAMETERS-2'!AR10*VLOOKUP(AS$4,'[1]INTERNAL PARAMETERS-1'!$B$5:$J$44,4, FALSE)</f>
        <v>0</v>
      </c>
      <c r="AT10" s="46">
        <f>$F10*'[1]INTERNAL PARAMETERS-2'!AS10*VLOOKUP(AT$4,'[1]INTERNAL PARAMETERS-1'!$B$5:$J$44,4, FALSE)</f>
        <v>0</v>
      </c>
      <c r="AU10" s="48">
        <f>$F10*'[1]INTERNAL PARAMETERS-2'!F10*(1-VLOOKUP(G$4,'[1]INTERNAL PARAMETERS-1'!$B$5:$J$44,4, FALSE))</f>
        <v>0</v>
      </c>
      <c r="AV10" s="47">
        <f>$F10*'[1]INTERNAL PARAMETERS-2'!G10*(1-VLOOKUP(H$4,'[1]INTERNAL PARAMETERS-1'!$B$5:$J$44,4, FALSE))</f>
        <v>0</v>
      </c>
      <c r="AW10" s="47">
        <f>$F10*'[1]INTERNAL PARAMETERS-2'!H10*(1-VLOOKUP(I$4,'[1]INTERNAL PARAMETERS-1'!$B$5:$J$44,4, FALSE))</f>
        <v>1550.7163253269939</v>
      </c>
      <c r="AX10" s="47">
        <f>$F10*'[1]INTERNAL PARAMETERS-2'!I10*(1-VLOOKUP(J$4,'[1]INTERNAL PARAMETERS-1'!$B$5:$J$44,4, FALSE))</f>
        <v>0</v>
      </c>
      <c r="AY10" s="47">
        <f>$F10*'[1]INTERNAL PARAMETERS-2'!J10*(1-VLOOKUP(K$4,'[1]INTERNAL PARAMETERS-1'!$B$5:$J$44,4, FALSE))</f>
        <v>0</v>
      </c>
      <c r="AZ10" s="47">
        <f>$F10*'[1]INTERNAL PARAMETERS-2'!K10*(1-VLOOKUP(L$4,'[1]INTERNAL PARAMETERS-1'!$B$5:$J$44,4, FALSE))</f>
        <v>0</v>
      </c>
      <c r="BA10" s="47">
        <f>$F10*'[1]INTERNAL PARAMETERS-2'!L10*(1-VLOOKUP(M$4,'[1]INTERNAL PARAMETERS-1'!$B$5:$J$44,4, FALSE))</f>
        <v>126.90945015557607</v>
      </c>
      <c r="BB10" s="47">
        <f>$F10*'[1]INTERNAL PARAMETERS-2'!M10*(1-VLOOKUP(N$4,'[1]INTERNAL PARAMETERS-1'!$B$5:$J$44,4, FALSE))</f>
        <v>378.36127403908341</v>
      </c>
      <c r="BC10" s="47">
        <f>$F10*'[1]INTERNAL PARAMETERS-2'!N10*(1-VLOOKUP(O$4,'[1]INTERNAL PARAMETERS-1'!$B$5:$J$44,4, FALSE))</f>
        <v>355.40700345389286</v>
      </c>
      <c r="BD10" s="47">
        <f>$F10*'[1]INTERNAL PARAMETERS-2'!O10*(1-VLOOKUP(P$4,'[1]INTERNAL PARAMETERS-1'!$B$5:$J$44,4, FALSE))</f>
        <v>274.15655089035874</v>
      </c>
      <c r="BE10" s="47">
        <f>$F10*'[1]INTERNAL PARAMETERS-2'!P10*(1-VLOOKUP(Q$4,'[1]INTERNAL PARAMETERS-1'!$B$5:$J$44,4, FALSE))</f>
        <v>168.48194506916204</v>
      </c>
      <c r="BF10" s="47">
        <f>$F10*'[1]INTERNAL PARAMETERS-2'!Q10*(1-VLOOKUP(R$4,'[1]INTERNAL PARAMETERS-1'!$B$5:$J$44,4, FALSE))</f>
        <v>0</v>
      </c>
      <c r="BG10" s="47">
        <f>$F10*'[1]INTERNAL PARAMETERS-2'!R10*(1-VLOOKUP(S$4,'[1]INTERNAL PARAMETERS-1'!$B$5:$J$44,4, FALSE))</f>
        <v>494.9916284376302</v>
      </c>
      <c r="BH10" s="47">
        <f>$F10*'[1]INTERNAL PARAMETERS-2'!S10*(1-VLOOKUP(T$4,'[1]INTERNAL PARAMETERS-1'!$B$5:$J$44,4, FALSE))</f>
        <v>22.879686964243245</v>
      </c>
      <c r="BI10" s="47">
        <f>$F10*'[1]INTERNAL PARAMETERS-2'!T10*(1-VLOOKUP(U$4,'[1]INTERNAL PARAMETERS-1'!$B$5:$J$44,4, FALSE))</f>
        <v>16.74842239221099</v>
      </c>
      <c r="BJ10" s="47">
        <f>$F10*'[1]INTERNAL PARAMETERS-2'!U10*(1-VLOOKUP(V$4,'[1]INTERNAL PARAMETERS-1'!$B$5:$J$44,4, FALSE))</f>
        <v>187.27426078619905</v>
      </c>
      <c r="BK10" s="47">
        <f>$F10*'[1]INTERNAL PARAMETERS-2'!V10*(1-VLOOKUP(W$4,'[1]INTERNAL PARAMETERS-1'!$B$5:$J$44,4, FALSE))</f>
        <v>243.25211947848919</v>
      </c>
      <c r="BL10" s="47">
        <f>$F10*'[1]INTERNAL PARAMETERS-2'!W10*(1-VLOOKUP(X$4,'[1]INTERNAL PARAMETERS-1'!$B$5:$J$44,4, FALSE))</f>
        <v>333.47450959375112</v>
      </c>
      <c r="BM10" s="47">
        <f>$F10*'[1]INTERNAL PARAMETERS-2'!X10*(1-VLOOKUP(Y$4,'[1]INTERNAL PARAMETERS-1'!$B$5:$J$44,4, FALSE))</f>
        <v>57.324026963636392</v>
      </c>
      <c r="BN10" s="47">
        <f>$F10*'[1]INTERNAL PARAMETERS-2'!Y10*(1-VLOOKUP(Z$4,'[1]INTERNAL PARAMETERS-1'!$B$5:$J$44,4, FALSE))</f>
        <v>366.37287274537664</v>
      </c>
      <c r="BO10" s="47">
        <f>$F10*'[1]INTERNAL PARAMETERS-2'!Z10*(1-VLOOKUP(AA$4,'[1]INTERNAL PARAMETERS-1'!$B$5:$J$44,4, FALSE))</f>
        <v>416.71813861986709</v>
      </c>
      <c r="BP10" s="47">
        <f>$F10*'[1]INTERNAL PARAMETERS-2'!AA10*(1-VLOOKUP(AB$4,'[1]INTERNAL PARAMETERS-1'!$B$5:$J$44,4, FALSE))</f>
        <v>190.41443892930377</v>
      </c>
      <c r="BQ10" s="47">
        <f>$F10*'[1]INTERNAL PARAMETERS-2'!AB10*(1-VLOOKUP(AC$4,'[1]INTERNAL PARAMETERS-1'!$B$5:$J$44,4, FALSE))</f>
        <v>1124.5412479180188</v>
      </c>
      <c r="BR10" s="47">
        <f>$F10*'[1]INTERNAL PARAMETERS-2'!AC10*(1-VLOOKUP(AD$4,'[1]INTERNAL PARAMETERS-1'!$B$5:$J$44,4, FALSE))</f>
        <v>140.06917305481335</v>
      </c>
      <c r="BS10" s="47">
        <f>$F10*'[1]INTERNAL PARAMETERS-2'!AD10*(1-VLOOKUP(AE$4,'[1]INTERNAL PARAMETERS-1'!$B$5:$J$44,4, FALSE))</f>
        <v>28.412772014348697</v>
      </c>
      <c r="BT10" s="47">
        <f>$F10*'[1]INTERNAL PARAMETERS-2'!AE10*(1-VLOOKUP(AF$4,'[1]INTERNAL PARAMETERS-1'!$B$5:$J$44,4, FALSE))</f>
        <v>0</v>
      </c>
      <c r="BU10" s="47">
        <f>$F10*'[1]INTERNAL PARAMETERS-2'!AF10*(1-VLOOKUP(AG$4,'[1]INTERNAL PARAMETERS-1'!$B$5:$J$44,4, FALSE))</f>
        <v>0</v>
      </c>
      <c r="BV10" s="47">
        <f>$F10*'[1]INTERNAL PARAMETERS-2'!AG10*(1-VLOOKUP(AH$4,'[1]INTERNAL PARAMETERS-1'!$B$5:$J$44,4, FALSE))</f>
        <v>0</v>
      </c>
      <c r="BW10" s="47">
        <f>$F10*'[1]INTERNAL PARAMETERS-2'!AH10*(1-VLOOKUP(AI$4,'[1]INTERNAL PARAMETERS-1'!$B$5:$J$44,4, FALSE))</f>
        <v>0</v>
      </c>
      <c r="BX10" s="47">
        <f>$F10*'[1]INTERNAL PARAMETERS-2'!AI10*(1-VLOOKUP(AJ$4,'[1]INTERNAL PARAMETERS-1'!$B$5:$J$44,4, FALSE))</f>
        <v>0</v>
      </c>
      <c r="BY10" s="47">
        <f>$F10*'[1]INTERNAL PARAMETERS-2'!AJ10*(1-VLOOKUP(AK$4,'[1]INTERNAL PARAMETERS-1'!$B$5:$J$44,4, FALSE))</f>
        <v>0</v>
      </c>
      <c r="BZ10" s="47">
        <f>$F10*'[1]INTERNAL PARAMETERS-2'!AK10*(1-VLOOKUP(AL$4,'[1]INTERNAL PARAMETERS-1'!$B$5:$J$44,4, FALSE))</f>
        <v>41.372573045588474</v>
      </c>
      <c r="CA10" s="47">
        <f>$F10*'[1]INTERNAL PARAMETERS-2'!AL10*(1-VLOOKUP(AM$4,'[1]INTERNAL PARAMETERS-1'!$B$5:$J$44,4, FALSE))</f>
        <v>112.15488397540365</v>
      </c>
      <c r="CB10" s="47">
        <f>$F10*'[1]INTERNAL PARAMETERS-2'!AM10*(1-VLOOKUP(AN$4,'[1]INTERNAL PARAMETERS-1'!$B$5:$J$44,4, FALSE))</f>
        <v>56.825544028697394</v>
      </c>
      <c r="CC10" s="47">
        <f>$F10*'[1]INTERNAL PARAMETERS-2'!AN10*(1-VLOOKUP(AO$4,'[1]INTERNAL PARAMETERS-1'!$B$5:$J$44,4, FALSE))</f>
        <v>89.723907180322925</v>
      </c>
      <c r="CD10" s="47">
        <f>$F10*'[1]INTERNAL PARAMETERS-2'!AO10*(1-VLOOKUP(AP$4,'[1]INTERNAL PARAMETERS-1'!$B$5:$J$44,4, FALSE))</f>
        <v>409.74013280789529</v>
      </c>
      <c r="CE10" s="47">
        <f>$F10*'[1]INTERNAL PARAMETERS-2'!AP10*(1-VLOOKUP(AQ$4,'[1]INTERNAL PARAMETERS-1'!$B$5:$J$44,4, FALSE))</f>
        <v>50.843748809429428</v>
      </c>
      <c r="CF10" s="47">
        <f>$F10*'[1]INTERNAL PARAMETERS-2'!AQ10*(1-VLOOKUP(AR$4,'[1]INTERNAL PARAMETERS-1'!$B$5:$J$44,4, FALSE))</f>
        <v>2.4924146746949867</v>
      </c>
      <c r="CG10" s="47">
        <f>$F10*'[1]INTERNAL PARAMETERS-2'!AR10*(1-VLOOKUP(AS$4,'[1]INTERNAL PARAMETERS-1'!$B$5:$J$44,4, FALSE))</f>
        <v>0</v>
      </c>
      <c r="CH10" s="46">
        <f>$F10*'[1]INTERNAL PARAMETERS-2'!AS10*(1-VLOOKUP(AT$4,'[1]INTERNAL PARAMETERS-1'!$B$5:$J$44,4, FALSE))</f>
        <v>0</v>
      </c>
      <c r="CI10" s="45">
        <f t="shared" si="0"/>
        <v>7552.7717414999597</v>
      </c>
    </row>
    <row r="11" spans="3:87">
      <c r="C11" s="30" t="s">
        <v>5</v>
      </c>
      <c r="D11" s="29" t="s">
        <v>89</v>
      </c>
      <c r="E11" s="29" t="s">
        <v>82</v>
      </c>
      <c r="F11" s="133">
        <f>ABS!AL11</f>
        <v>6566.9561410247288</v>
      </c>
      <c r="G11" s="48">
        <f>$F11*'[1]INTERNAL PARAMETERS-2'!F11*VLOOKUP(G$4,'[1]INTERNAL PARAMETERS-1'!$B$5:$J$44,4, FALSE)</f>
        <v>37.095421849420489</v>
      </c>
      <c r="H11" s="47">
        <f>$F11*'[1]INTERNAL PARAMETERS-2'!G11*VLOOKUP(H$4,'[1]INTERNAL PARAMETERS-1'!$B$5:$J$44,4, FALSE)</f>
        <v>55.904497628543517</v>
      </c>
      <c r="I11" s="47">
        <f>$F11*'[1]INTERNAL PARAMETERS-2'!H11*VLOOKUP(I$4,'[1]INTERNAL PARAMETERS-1'!$B$5:$J$44,4, FALSE)</f>
        <v>62.740895980034487</v>
      </c>
      <c r="J11" s="47">
        <f>$F11*'[1]INTERNAL PARAMETERS-2'!I11*VLOOKUP(J$4,'[1]INTERNAL PARAMETERS-1'!$B$5:$J$44,4, FALSE)</f>
        <v>0</v>
      </c>
      <c r="K11" s="47">
        <f>$F11*'[1]INTERNAL PARAMETERS-2'!J11*VLOOKUP(K$4,'[1]INTERNAL PARAMETERS-1'!$B$5:$J$44,4, FALSE)</f>
        <v>1.5675324308626029</v>
      </c>
      <c r="L11" s="47">
        <f>$F11*'[1]INTERNAL PARAMETERS-2'!K11*VLOOKUP(L$4,'[1]INTERNAL PARAMETERS-1'!$B$5:$J$44,4, FALSE)</f>
        <v>0.52272970882556835</v>
      </c>
      <c r="M11" s="47">
        <f>$F11*'[1]INTERNAL PARAMETERS-2'!L11*VLOOKUP(M$4,'[1]INTERNAL PARAMETERS-1'!$B$5:$J$44,4, FALSE)</f>
        <v>7.3146040976803945</v>
      </c>
      <c r="N11" s="47">
        <f>$F11*'[1]INTERNAL PARAMETERS-2'!M11*VLOOKUP(N$4,'[1]INTERNAL PARAMETERS-1'!$B$5:$J$44,4, FALSE)</f>
        <v>16.118265500338147</v>
      </c>
      <c r="O11" s="47">
        <f>$F11*'[1]INTERNAL PARAMETERS-2'!N11*VLOOKUP(O$4,'[1]INTERNAL PARAMETERS-1'!$B$5:$J$44,4, FALSE)</f>
        <v>0</v>
      </c>
      <c r="P11" s="47">
        <f>$F11*'[1]INTERNAL PARAMETERS-2'!O11*VLOOKUP(P$4,'[1]INTERNAL PARAMETERS-1'!$B$5:$J$44,4, FALSE)</f>
        <v>0</v>
      </c>
      <c r="Q11" s="47">
        <f>$F11*'[1]INTERNAL PARAMETERS-2'!P11*VLOOKUP(Q$4,'[1]INTERNAL PARAMETERS-1'!$B$5:$J$44,4, FALSE)</f>
        <v>0</v>
      </c>
      <c r="R11" s="47">
        <f>$F11*'[1]INTERNAL PARAMETERS-2'!Q11*VLOOKUP(R$4,'[1]INTERNAL PARAMETERS-1'!$B$5:$J$44,4, FALSE)</f>
        <v>8.8818081807359448</v>
      </c>
      <c r="S11" s="47">
        <f>$F11*'[1]INTERNAL PARAMETERS-2'!R11*VLOOKUP(S$4,'[1]INTERNAL PARAMETERS-1'!$B$5:$J$44,4, FALSE)</f>
        <v>20.201598828827326</v>
      </c>
      <c r="T11" s="47">
        <f>$F11*'[1]INTERNAL PARAMETERS-2'!S11*VLOOKUP(T$4,'[1]INTERNAL PARAMETERS-1'!$B$5:$J$44,4, FALSE)</f>
        <v>1.6718813639434857</v>
      </c>
      <c r="U11" s="47">
        <f>$F11*'[1]INTERNAL PARAMETERS-2'!T11*VLOOKUP(U$4,'[1]INTERNAL PARAMETERS-1'!$B$5:$J$44,4, FALSE)</f>
        <v>3.3437627278869715</v>
      </c>
      <c r="V11" s="47">
        <f>$F11*'[1]INTERNAL PARAMETERS-2'!U11*VLOOKUP(V$4,'[1]INTERNAL PARAMETERS-1'!$B$5:$J$44,4, FALSE)</f>
        <v>26.175854343343861</v>
      </c>
      <c r="W11" s="47">
        <f>$F11*'[1]INTERNAL PARAMETERS-2'!V11*VLOOKUP(W$4,'[1]INTERNAL PARAMETERS-1'!$B$5:$J$44,4, FALSE)</f>
        <v>0</v>
      </c>
      <c r="X11" s="47">
        <f>$F11*'[1]INTERNAL PARAMETERS-2'!W11*VLOOKUP(X$4,'[1]INTERNAL PARAMETERS-1'!$B$5:$J$44,4, FALSE)</f>
        <v>0</v>
      </c>
      <c r="Y11" s="47">
        <f>$F11*'[1]INTERNAL PARAMETERS-2'!X11*VLOOKUP(Y$4,'[1]INTERNAL PARAMETERS-1'!$B$5:$J$44,4, FALSE)</f>
        <v>0</v>
      </c>
      <c r="Z11" s="47">
        <f>$F11*'[1]INTERNAL PARAMETERS-2'!Y11*VLOOKUP(Z$4,'[1]INTERNAL PARAMETERS-1'!$B$5:$J$44,4, FALSE)</f>
        <v>0</v>
      </c>
      <c r="AA11" s="47">
        <f>$F11*'[1]INTERNAL PARAMETERS-2'!Z11*VLOOKUP(AA$4,'[1]INTERNAL PARAMETERS-1'!$B$5:$J$44,4, FALSE)</f>
        <v>0</v>
      </c>
      <c r="AB11" s="47">
        <f>$F11*'[1]INTERNAL PARAMETERS-2'!AA11*VLOOKUP(AB$4,'[1]INTERNAL PARAMETERS-1'!$B$5:$J$44,4, FALSE)</f>
        <v>0</v>
      </c>
      <c r="AC11" s="47">
        <f>$F11*'[1]INTERNAL PARAMETERS-2'!AB11*VLOOKUP(AC$4,'[1]INTERNAL PARAMETERS-1'!$B$5:$J$44,4, FALSE)</f>
        <v>0</v>
      </c>
      <c r="AD11" s="47">
        <f>$F11*'[1]INTERNAL PARAMETERS-2'!AC11*VLOOKUP(AD$4,'[1]INTERNAL PARAMETERS-1'!$B$5:$J$44,4, FALSE)</f>
        <v>0</v>
      </c>
      <c r="AE11" s="47">
        <f>$F11*'[1]INTERNAL PARAMETERS-2'!AD11*VLOOKUP(AE$4,'[1]INTERNAL PARAMETERS-1'!$B$5:$J$44,4, FALSE)</f>
        <v>0</v>
      </c>
      <c r="AF11" s="47">
        <f>$F11*'[1]INTERNAL PARAMETERS-2'!AE11*VLOOKUP(AF$4,'[1]INTERNAL PARAMETERS-1'!$B$5:$J$44,4, FALSE)</f>
        <v>2.0896054440740688</v>
      </c>
      <c r="AG11" s="47">
        <f>$F11*'[1]INTERNAL PARAMETERS-2'!AF11*VLOOKUP(AG$4,'[1]INTERNAL PARAMETERS-1'!$B$5:$J$44,4, FALSE)</f>
        <v>0</v>
      </c>
      <c r="AH11" s="47">
        <f>$F11*'[1]INTERNAL PARAMETERS-2'!AG11*VLOOKUP(AH$4,'[1]INTERNAL PARAMETERS-1'!$B$5:$J$44,4, FALSE)</f>
        <v>0.52272970882556835</v>
      </c>
      <c r="AI11" s="47">
        <f>$F11*'[1]INTERNAL PARAMETERS-2'!AH11*VLOOKUP(AI$4,'[1]INTERNAL PARAMETERS-1'!$B$5:$J$44,4, FALSE)</f>
        <v>5.7474000146248425</v>
      </c>
      <c r="AJ11" s="47">
        <f>$F11*'[1]INTERNAL PARAMETERS-2'!AI11*VLOOKUP(AJ$4,'[1]INTERNAL PARAMETERS-1'!$B$5:$J$44,4, FALSE)</f>
        <v>8.8818081807359448</v>
      </c>
      <c r="AK11" s="47">
        <f>$F11*'[1]INTERNAL PARAMETERS-2'!AJ11*VLOOKUP(AK$4,'[1]INTERNAL PARAMETERS-1'!$B$5:$J$44,4, FALSE)</f>
        <v>0.52272970882556835</v>
      </c>
      <c r="AL11" s="47">
        <f>$F11*'[1]INTERNAL PARAMETERS-2'!AK11*VLOOKUP(AL$4,'[1]INTERNAL PARAMETERS-1'!$B$5:$J$44,4, FALSE)</f>
        <v>0</v>
      </c>
      <c r="AM11" s="47">
        <f>$F11*'[1]INTERNAL PARAMETERS-2'!AL11*VLOOKUP(AM$4,'[1]INTERNAL PARAMETERS-1'!$B$5:$J$44,4, FALSE)</f>
        <v>0</v>
      </c>
      <c r="AN11" s="47">
        <f>$F11*'[1]INTERNAL PARAMETERS-2'!AM11*VLOOKUP(AN$4,'[1]INTERNAL PARAMETERS-1'!$B$5:$J$44,4, FALSE)</f>
        <v>0</v>
      </c>
      <c r="AO11" s="47">
        <f>$F11*'[1]INTERNAL PARAMETERS-2'!AN11*VLOOKUP(AO$4,'[1]INTERNAL PARAMETERS-1'!$B$5:$J$44,4, FALSE)</f>
        <v>0</v>
      </c>
      <c r="AP11" s="47">
        <f>$F11*'[1]INTERNAL PARAMETERS-2'!AO11*VLOOKUP(AP$4,'[1]INTERNAL PARAMETERS-1'!$B$5:$J$44,4, FALSE)</f>
        <v>0</v>
      </c>
      <c r="AQ11" s="47">
        <f>$F11*'[1]INTERNAL PARAMETERS-2'!AP11*VLOOKUP(AQ$4,'[1]INTERNAL PARAMETERS-1'!$B$5:$J$44,4, FALSE)</f>
        <v>0</v>
      </c>
      <c r="AR11" s="47">
        <f>$F11*'[1]INTERNAL PARAMETERS-2'!AQ11*VLOOKUP(AR$4,'[1]INTERNAL PARAMETERS-1'!$B$5:$J$44,4, FALSE)</f>
        <v>0</v>
      </c>
      <c r="AS11" s="47">
        <f>$F11*'[1]INTERNAL PARAMETERS-2'!AR11*VLOOKUP(AS$4,'[1]INTERNAL PARAMETERS-1'!$B$5:$J$44,4, FALSE)</f>
        <v>0</v>
      </c>
      <c r="AT11" s="46">
        <f>$F11*'[1]INTERNAL PARAMETERS-2'!AS11*VLOOKUP(AT$4,'[1]INTERNAL PARAMETERS-1'!$B$5:$J$44,4, FALSE)</f>
        <v>0</v>
      </c>
      <c r="AU11" s="48">
        <f>$F11*'[1]INTERNAL PARAMETERS-2'!F11*(1-VLOOKUP(G$4,'[1]INTERNAL PARAMETERS-1'!$B$5:$J$44,4, FALSE))</f>
        <v>0</v>
      </c>
      <c r="AV11" s="47">
        <f>$F11*'[1]INTERNAL PARAMETERS-2'!G11*(1-VLOOKUP(H$4,'[1]INTERNAL PARAMETERS-1'!$B$5:$J$44,4, FALSE))</f>
        <v>0</v>
      </c>
      <c r="AW11" s="47">
        <f>$F11*'[1]INTERNAL PARAMETERS-2'!H11*(1-VLOOKUP(I$4,'[1]INTERNAL PARAMETERS-1'!$B$5:$J$44,4, FALSE))</f>
        <v>1192.0770236206552</v>
      </c>
      <c r="AX11" s="47">
        <f>$F11*'[1]INTERNAL PARAMETERS-2'!I11*(1-VLOOKUP(J$4,'[1]INTERNAL PARAMETERS-1'!$B$5:$J$44,4, FALSE))</f>
        <v>0</v>
      </c>
      <c r="AY11" s="47">
        <f>$F11*'[1]INTERNAL PARAMETERS-2'!J11*(1-VLOOKUP(K$4,'[1]INTERNAL PARAMETERS-1'!$B$5:$J$44,4, FALSE))</f>
        <v>0</v>
      </c>
      <c r="AZ11" s="47">
        <f>$F11*'[1]INTERNAL PARAMETERS-2'!K11*(1-VLOOKUP(L$4,'[1]INTERNAL PARAMETERS-1'!$B$5:$J$44,4, FALSE))</f>
        <v>0</v>
      </c>
      <c r="BA11" s="47">
        <f>$F11*'[1]INTERNAL PARAMETERS-2'!L11*(1-VLOOKUP(M$4,'[1]INTERNAL PARAMETERS-1'!$B$5:$J$44,4, FALSE))</f>
        <v>138.9774778559275</v>
      </c>
      <c r="BB11" s="47">
        <f>$F11*'[1]INTERNAL PARAMETERS-2'!M11*(1-VLOOKUP(N$4,'[1]INTERNAL PARAMETERS-1'!$B$5:$J$44,4, FALSE))</f>
        <v>306.24704450642474</v>
      </c>
      <c r="BC11" s="47">
        <f>$F11*'[1]INTERNAL PARAMETERS-2'!N11*(1-VLOOKUP(O$4,'[1]INTERNAL PARAMETERS-1'!$B$5:$J$44,4, FALSE))</f>
        <v>384.01720764993127</v>
      </c>
      <c r="BD11" s="47">
        <f>$F11*'[1]INTERNAL PARAMETERS-2'!O11*(1-VLOOKUP(P$4,'[1]INTERNAL PARAMETERS-1'!$B$5:$J$44,4, FALSE))</f>
        <v>230.41019325083596</v>
      </c>
      <c r="BE11" s="47">
        <f>$F11*'[1]INTERNAL PARAMETERS-2'!P11*(1-VLOOKUP(Q$4,'[1]INTERNAL PARAMETERS-1'!$B$5:$J$44,4, FALSE))</f>
        <v>144.72454952274529</v>
      </c>
      <c r="BF11" s="47">
        <f>$F11*'[1]INTERNAL PARAMETERS-2'!Q11*(1-VLOOKUP(R$4,'[1]INTERNAL PARAMETERS-1'!$B$5:$J$44,4, FALSE))</f>
        <v>0</v>
      </c>
      <c r="BG11" s="47">
        <f>$F11*'[1]INTERNAL PARAMETERS-2'!R11*(1-VLOOKUP(S$4,'[1]INTERNAL PARAMETERS-1'!$B$5:$J$44,4, FALSE))</f>
        <v>383.83037774771913</v>
      </c>
      <c r="BH11" s="47">
        <f>$F11*'[1]INTERNAL PARAMETERS-2'!S11*(1-VLOOKUP(T$4,'[1]INTERNAL PARAMETERS-1'!$B$5:$J$44,4, FALSE))</f>
        <v>15.04693227549137</v>
      </c>
      <c r="BI11" s="47">
        <f>$F11*'[1]INTERNAL PARAMETERS-2'!T11*(1-VLOOKUP(U$4,'[1]INTERNAL PARAMETERS-1'!$B$5:$J$44,4, FALSE))</f>
        <v>13.375050911547886</v>
      </c>
      <c r="BJ11" s="47">
        <f>$F11*'[1]INTERNAL PARAMETERS-2'!U11*(1-VLOOKUP(V$4,'[1]INTERNAL PARAMETERS-1'!$B$5:$J$44,4, FALSE))</f>
        <v>148.32984127894855</v>
      </c>
      <c r="BK11" s="47">
        <f>$F11*'[1]INTERNAL PARAMETERS-2'!V11*(1-VLOOKUP(W$4,'[1]INTERNAL PARAMETERS-1'!$B$5:$J$44,4, FALSE))</f>
        <v>181.82062806777986</v>
      </c>
      <c r="BL11" s="47">
        <f>$F11*'[1]INTERNAL PARAMETERS-2'!W11*(1-VLOOKUP(X$4,'[1]INTERNAL PARAMETERS-1'!$B$5:$J$44,4, FALSE))</f>
        <v>262.80367450328276</v>
      </c>
      <c r="BM11" s="47">
        <f>$F11*'[1]INTERNAL PARAMETERS-2'!X11*(1-VLOOKUP(Y$4,'[1]INTERNAL PARAMETERS-1'!$B$5:$J$44,4, FALSE))</f>
        <v>82.550578866365456</v>
      </c>
      <c r="BN11" s="47">
        <f>$F11*'[1]INTERNAL PARAMETERS-2'!Y11*(1-VLOOKUP(Z$4,'[1]INTERNAL PARAMETERS-1'!$B$5:$J$44,4, FALSE))</f>
        <v>391.85421310863018</v>
      </c>
      <c r="BO11" s="47">
        <f>$F11*'[1]INTERNAL PARAMETERS-2'!Z11*(1-VLOOKUP(AA$4,'[1]INTERNAL PARAMETERS-1'!$B$5:$J$44,4, FALSE))</f>
        <v>397.60161312325499</v>
      </c>
      <c r="BP11" s="47">
        <f>$F11*'[1]INTERNAL PARAMETERS-2'!AA11*(1-VLOOKUP(AB$4,'[1]INTERNAL PARAMETERS-1'!$B$5:$J$44,4, FALSE))</f>
        <v>159.87648742693162</v>
      </c>
      <c r="BQ11" s="47">
        <f>$F11*'[1]INTERNAL PARAMETERS-2'!AB11*(1-VLOOKUP(AC$4,'[1]INTERNAL PARAMETERS-1'!$B$5:$J$44,4, FALSE))</f>
        <v>1066.3659792217031</v>
      </c>
      <c r="BR11" s="47">
        <f>$F11*'[1]INTERNAL PARAMETERS-2'!AC11*(1-VLOOKUP(AD$4,'[1]INTERNAL PARAMETERS-1'!$B$5:$J$44,4, FALSE))</f>
        <v>112.85379797912405</v>
      </c>
      <c r="BS11" s="47">
        <f>$F11*'[1]INTERNAL PARAMETERS-2'!AD11*(1-VLOOKUP(AE$4,'[1]INTERNAL PARAMETERS-1'!$B$5:$J$44,4, FALSE))</f>
        <v>28.213613668684545</v>
      </c>
      <c r="BT11" s="47">
        <f>$F11*'[1]INTERNAL PARAMETERS-2'!AE11*(1-VLOOKUP(AF$4,'[1]INTERNAL PARAMETERS-1'!$B$5:$J$44,4, FALSE))</f>
        <v>0</v>
      </c>
      <c r="BU11" s="47">
        <f>$F11*'[1]INTERNAL PARAMETERS-2'!AF11*(1-VLOOKUP(AG$4,'[1]INTERNAL PARAMETERS-1'!$B$5:$J$44,4, FALSE))</f>
        <v>0</v>
      </c>
      <c r="BV11" s="47">
        <f>$F11*'[1]INTERNAL PARAMETERS-2'!AG11*(1-VLOOKUP(AH$4,'[1]INTERNAL PARAMETERS-1'!$B$5:$J$44,4, FALSE))</f>
        <v>0</v>
      </c>
      <c r="BW11" s="47">
        <f>$F11*'[1]INTERNAL PARAMETERS-2'!AH11*(1-VLOOKUP(AI$4,'[1]INTERNAL PARAMETERS-1'!$B$5:$J$44,4, FALSE))</f>
        <v>0</v>
      </c>
      <c r="BX11" s="47">
        <f>$F11*'[1]INTERNAL PARAMETERS-2'!AI11*(1-VLOOKUP(AJ$4,'[1]INTERNAL PARAMETERS-1'!$B$5:$J$44,4, FALSE))</f>
        <v>0</v>
      </c>
      <c r="BY11" s="47">
        <f>$F11*'[1]INTERNAL PARAMETERS-2'!AJ11*(1-VLOOKUP(AK$4,'[1]INTERNAL PARAMETERS-1'!$B$5:$J$44,4, FALSE))</f>
        <v>0</v>
      </c>
      <c r="BZ11" s="47">
        <f>$F11*'[1]INTERNAL PARAMETERS-2'!AK11*(1-VLOOKUP(AL$4,'[1]INTERNAL PARAMETERS-1'!$B$5:$J$44,4, FALSE))</f>
        <v>24.033746084922303</v>
      </c>
      <c r="CA11" s="47">
        <f>$F11*'[1]INTERNAL PARAMETERS-2'!AL11*(1-VLOOKUP(AM$4,'[1]INTERNAL PARAMETERS-1'!$B$5:$J$44,4, FALSE))</f>
        <v>115.98886284084928</v>
      </c>
      <c r="CB11" s="47">
        <f>$F11*'[1]INTERNAL PARAMETERS-2'!AM11*(1-VLOOKUP(AN$4,'[1]INTERNAL PARAMETERS-1'!$B$5:$J$44,4, FALSE))</f>
        <v>45.977886725770531</v>
      </c>
      <c r="CC11" s="47">
        <f>$F11*'[1]INTERNAL PARAMETERS-2'!AN11*(1-VLOOKUP(AO$4,'[1]INTERNAL PARAMETERS-1'!$B$5:$J$44,4, FALSE))</f>
        <v>84.118111297228054</v>
      </c>
      <c r="CD11" s="47">
        <f>$F11*'[1]INTERNAL PARAMETERS-2'!AO11*(1-VLOOKUP(AP$4,'[1]INTERNAL PARAMETERS-1'!$B$5:$J$44,4, FALSE))</f>
        <v>346.92178580051075</v>
      </c>
      <c r="CE11" s="47">
        <f>$F11*'[1]INTERNAL PARAMETERS-2'!AP11*(1-VLOOKUP(AQ$4,'[1]INTERNAL PARAMETERS-1'!$B$5:$J$44,4, FALSE))</f>
        <v>40.230486711145694</v>
      </c>
      <c r="CF11" s="47">
        <f>$F11*'[1]INTERNAL PARAMETERS-2'!AQ11*(1-VLOOKUP(AR$4,'[1]INTERNAL PARAMETERS-1'!$B$5:$J$44,4, FALSE))</f>
        <v>8.3597351675244802</v>
      </c>
      <c r="CG11" s="47">
        <f>$F11*'[1]INTERNAL PARAMETERS-2'!AR11*(1-VLOOKUP(AS$4,'[1]INTERNAL PARAMETERS-1'!$B$5:$J$44,4, FALSE))</f>
        <v>1.0448027220370344</v>
      </c>
      <c r="CH11" s="46">
        <f>$F11*'[1]INTERNAL PARAMETERS-2'!AS11*(1-VLOOKUP(AT$4,'[1]INTERNAL PARAMETERS-1'!$B$5:$J$44,4, FALSE))</f>
        <v>0</v>
      </c>
      <c r="CI11" s="45">
        <f t="shared" si="0"/>
        <v>6566.9548276335026</v>
      </c>
    </row>
    <row r="12" spans="3:87">
      <c r="C12" s="30" t="s">
        <v>5</v>
      </c>
      <c r="D12" s="29" t="s">
        <v>89</v>
      </c>
      <c r="E12" s="29" t="s">
        <v>81</v>
      </c>
      <c r="F12" s="133">
        <f>ABS!AL12</f>
        <v>5719.2748413993786</v>
      </c>
      <c r="G12" s="48">
        <f>$F12*'[1]INTERNAL PARAMETERS-2'!F12*VLOOKUP(G$4,'[1]INTERNAL PARAMETERS-1'!$B$5:$J$44,4, FALSE)</f>
        <v>44.944349413652873</v>
      </c>
      <c r="H12" s="47">
        <f>$F12*'[1]INTERNAL PARAMETERS-2'!G12*VLOOKUP(H$4,'[1]INTERNAL PARAMETERS-1'!$B$5:$J$44,4, FALSE)</f>
        <v>47.110238796090826</v>
      </c>
      <c r="I12" s="47">
        <f>$F12*'[1]INTERNAL PARAMETERS-2'!H12*VLOOKUP(I$4,'[1]INTERNAL PARAMETERS-1'!$B$5:$J$44,4, FALSE)</f>
        <v>52.551242320081919</v>
      </c>
      <c r="J12" s="47">
        <f>$F12*'[1]INTERNAL PARAMETERS-2'!I12*VLOOKUP(J$4,'[1]INTERNAL PARAMETERS-1'!$B$5:$J$44,4, FALSE)</f>
        <v>0</v>
      </c>
      <c r="K12" s="47">
        <f>$F12*'[1]INTERNAL PARAMETERS-2'!J12*VLOOKUP(K$4,'[1]INTERNAL PARAMETERS-1'!$B$5:$J$44,4, FALSE)</f>
        <v>0.5416153274805211</v>
      </c>
      <c r="L12" s="47">
        <f>$F12*'[1]INTERNAL PARAMETERS-2'!K12*VLOOKUP(L$4,'[1]INTERNAL PARAMETERS-1'!$B$5:$J$44,4, FALSE)</f>
        <v>0</v>
      </c>
      <c r="M12" s="47">
        <f>$F12*'[1]INTERNAL PARAMETERS-2'!L12*VLOOKUP(M$4,'[1]INTERNAL PARAMETERS-1'!$B$5:$J$44,4, FALSE)</f>
        <v>7.228963224909366</v>
      </c>
      <c r="N12" s="47">
        <f>$F12*'[1]INTERNAL PARAMETERS-2'!M12*VLOOKUP(N$4,'[1]INTERNAL PARAMETERS-1'!$B$5:$J$44,4, FALSE)</f>
        <v>11.777531102648497</v>
      </c>
      <c r="O12" s="47">
        <f>$F12*'[1]INTERNAL PARAMETERS-2'!N12*VLOOKUP(O$4,'[1]INTERNAL PARAMETERS-1'!$B$5:$J$44,4, FALSE)</f>
        <v>0</v>
      </c>
      <c r="P12" s="47">
        <f>$F12*'[1]INTERNAL PARAMETERS-2'!O12*VLOOKUP(P$4,'[1]INTERNAL PARAMETERS-1'!$B$5:$J$44,4, FALSE)</f>
        <v>0</v>
      </c>
      <c r="Q12" s="47">
        <f>$F12*'[1]INTERNAL PARAMETERS-2'!P12*VLOOKUP(Q$4,'[1]INTERNAL PARAMETERS-1'!$B$5:$J$44,4, FALSE)</f>
        <v>0</v>
      </c>
      <c r="R12" s="47">
        <f>$F12*'[1]INTERNAL PARAMETERS-2'!Q12*VLOOKUP(R$4,'[1]INTERNAL PARAMETERS-1'!$B$5:$J$44,4, FALSE)</f>
        <v>7.5808988022748771</v>
      </c>
      <c r="S12" s="47">
        <f>$F12*'[1]INTERNAL PARAMETERS-2'!R12*VLOOKUP(S$4,'[1]INTERNAL PARAMETERS-1'!$B$5:$J$44,4, FALSE)</f>
        <v>16.083287166996023</v>
      </c>
      <c r="T12" s="47">
        <f>$F12*'[1]INTERNAL PARAMETERS-2'!S12*VLOOKUP(T$4,'[1]INTERNAL PARAMETERS-1'!$B$5:$J$44,4, FALSE)</f>
        <v>1.6786643586991319</v>
      </c>
      <c r="U12" s="47">
        <f>$F12*'[1]INTERNAL PARAMETERS-2'!T12*VLOOKUP(U$4,'[1]INTERNAL PARAMETERS-1'!$B$5:$J$44,4, FALSE)</f>
        <v>3.1406825864060544</v>
      </c>
      <c r="V12" s="47">
        <f>$F12*'[1]INTERNAL PARAMETERS-2'!U12*VLOOKUP(V$4,'[1]INTERNAL PARAMETERS-1'!$B$5:$J$44,4, FALSE)</f>
        <v>23.555033608922791</v>
      </c>
      <c r="W12" s="47">
        <f>$F12*'[1]INTERNAL PARAMETERS-2'!V12*VLOOKUP(W$4,'[1]INTERNAL PARAMETERS-1'!$B$5:$J$44,4, FALSE)</f>
        <v>0</v>
      </c>
      <c r="X12" s="47">
        <f>$F12*'[1]INTERNAL PARAMETERS-2'!W12*VLOOKUP(X$4,'[1]INTERNAL PARAMETERS-1'!$B$5:$J$44,4, FALSE)</f>
        <v>0</v>
      </c>
      <c r="Y12" s="47">
        <f>$F12*'[1]INTERNAL PARAMETERS-2'!X12*VLOOKUP(Y$4,'[1]INTERNAL PARAMETERS-1'!$B$5:$J$44,4, FALSE)</f>
        <v>0</v>
      </c>
      <c r="Z12" s="47">
        <f>$F12*'[1]INTERNAL PARAMETERS-2'!Y12*VLOOKUP(Z$4,'[1]INTERNAL PARAMETERS-1'!$B$5:$J$44,4, FALSE)</f>
        <v>0</v>
      </c>
      <c r="AA12" s="47">
        <f>$F12*'[1]INTERNAL PARAMETERS-2'!Z12*VLOOKUP(AA$4,'[1]INTERNAL PARAMETERS-1'!$B$5:$J$44,4, FALSE)</f>
        <v>0</v>
      </c>
      <c r="AB12" s="47">
        <f>$F12*'[1]INTERNAL PARAMETERS-2'!AA12*VLOOKUP(AB$4,'[1]INTERNAL PARAMETERS-1'!$B$5:$J$44,4, FALSE)</f>
        <v>0</v>
      </c>
      <c r="AC12" s="47">
        <f>$F12*'[1]INTERNAL PARAMETERS-2'!AB12*VLOOKUP(AC$4,'[1]INTERNAL PARAMETERS-1'!$B$5:$J$44,4, FALSE)</f>
        <v>0</v>
      </c>
      <c r="AD12" s="47">
        <f>$F12*'[1]INTERNAL PARAMETERS-2'!AC12*VLOOKUP(AD$4,'[1]INTERNAL PARAMETERS-1'!$B$5:$J$44,4, FALSE)</f>
        <v>0</v>
      </c>
      <c r="AE12" s="47">
        <f>$F12*'[1]INTERNAL PARAMETERS-2'!AD12*VLOOKUP(AE$4,'[1]INTERNAL PARAMETERS-1'!$B$5:$J$44,4, FALSE)</f>
        <v>0</v>
      </c>
      <c r="AF12" s="47">
        <f>$F12*'[1]INTERNAL PARAMETERS-2'!AE12*VLOOKUP(AF$4,'[1]INTERNAL PARAMETERS-1'!$B$5:$J$44,4, FALSE)</f>
        <v>3.249120037398987</v>
      </c>
      <c r="AG12" s="47">
        <f>$F12*'[1]INTERNAL PARAMETERS-2'!AF12*VLOOKUP(AG$4,'[1]INTERNAL PARAMETERS-1'!$B$5:$J$44,4, FALSE)</f>
        <v>0</v>
      </c>
      <c r="AH12" s="47">
        <f>$F12*'[1]INTERNAL PARAMETERS-2'!AG12*VLOOKUP(AH$4,'[1]INTERNAL PARAMETERS-1'!$B$5:$J$44,4, FALSE)</f>
        <v>1.6242740549574237</v>
      </c>
      <c r="AI12" s="47">
        <f>$F12*'[1]INTERNAL PARAMETERS-2'!AH12*VLOOKUP(AI$4,'[1]INTERNAL PARAMETERS-1'!$B$5:$J$44,4, FALSE)</f>
        <v>5.9566247473174538</v>
      </c>
      <c r="AJ12" s="47">
        <f>$F12*'[1]INTERNAL PARAMETERS-2'!AI12*VLOOKUP(AJ$4,'[1]INTERNAL PARAMETERS-1'!$B$5:$J$44,4, FALSE)</f>
        <v>8.6641294572359193</v>
      </c>
      <c r="AK12" s="47">
        <f>$F12*'[1]INTERNAL PARAMETERS-2'!AJ12*VLOOKUP(AK$4,'[1]INTERNAL PARAMETERS-1'!$B$5:$J$44,4, FALSE)</f>
        <v>1.6242740549574237</v>
      </c>
      <c r="AL12" s="47">
        <f>$F12*'[1]INTERNAL PARAMETERS-2'!AK12*VLOOKUP(AL$4,'[1]INTERNAL PARAMETERS-1'!$B$5:$J$44,4, FALSE)</f>
        <v>0</v>
      </c>
      <c r="AM12" s="47">
        <f>$F12*'[1]INTERNAL PARAMETERS-2'!AL12*VLOOKUP(AM$4,'[1]INTERNAL PARAMETERS-1'!$B$5:$J$44,4, FALSE)</f>
        <v>0</v>
      </c>
      <c r="AN12" s="47">
        <f>$F12*'[1]INTERNAL PARAMETERS-2'!AM12*VLOOKUP(AN$4,'[1]INTERNAL PARAMETERS-1'!$B$5:$J$44,4, FALSE)</f>
        <v>0</v>
      </c>
      <c r="AO12" s="47">
        <f>$F12*'[1]INTERNAL PARAMETERS-2'!AN12*VLOOKUP(AO$4,'[1]INTERNAL PARAMETERS-1'!$B$5:$J$44,4, FALSE)</f>
        <v>0</v>
      </c>
      <c r="AP12" s="47">
        <f>$F12*'[1]INTERNAL PARAMETERS-2'!AO12*VLOOKUP(AP$4,'[1]INTERNAL PARAMETERS-1'!$B$5:$J$44,4, FALSE)</f>
        <v>0</v>
      </c>
      <c r="AQ12" s="47">
        <f>$F12*'[1]INTERNAL PARAMETERS-2'!AP12*VLOOKUP(AQ$4,'[1]INTERNAL PARAMETERS-1'!$B$5:$J$44,4, FALSE)</f>
        <v>0</v>
      </c>
      <c r="AR12" s="47">
        <f>$F12*'[1]INTERNAL PARAMETERS-2'!AQ12*VLOOKUP(AR$4,'[1]INTERNAL PARAMETERS-1'!$B$5:$J$44,4, FALSE)</f>
        <v>0</v>
      </c>
      <c r="AS12" s="47">
        <f>$F12*'[1]INTERNAL PARAMETERS-2'!AR12*VLOOKUP(AS$4,'[1]INTERNAL PARAMETERS-1'!$B$5:$J$44,4, FALSE)</f>
        <v>0</v>
      </c>
      <c r="AT12" s="46">
        <f>$F12*'[1]INTERNAL PARAMETERS-2'!AS12*VLOOKUP(AT$4,'[1]INTERNAL PARAMETERS-1'!$B$5:$J$44,4, FALSE)</f>
        <v>0</v>
      </c>
      <c r="AU12" s="48">
        <f>$F12*'[1]INTERNAL PARAMETERS-2'!F12*(1-VLOOKUP(G$4,'[1]INTERNAL PARAMETERS-1'!$B$5:$J$44,4, FALSE))</f>
        <v>0</v>
      </c>
      <c r="AV12" s="47">
        <f>$F12*'[1]INTERNAL PARAMETERS-2'!G12*(1-VLOOKUP(H$4,'[1]INTERNAL PARAMETERS-1'!$B$5:$J$44,4, FALSE))</f>
        <v>0</v>
      </c>
      <c r="AW12" s="47">
        <f>$F12*'[1]INTERNAL PARAMETERS-2'!H12*(1-VLOOKUP(I$4,'[1]INTERNAL PARAMETERS-1'!$B$5:$J$44,4, FALSE))</f>
        <v>998.47360408155635</v>
      </c>
      <c r="AX12" s="47">
        <f>$F12*'[1]INTERNAL PARAMETERS-2'!I12*(1-VLOOKUP(J$4,'[1]INTERNAL PARAMETERS-1'!$B$5:$J$44,4, FALSE))</f>
        <v>0</v>
      </c>
      <c r="AY12" s="47">
        <f>$F12*'[1]INTERNAL PARAMETERS-2'!J12*(1-VLOOKUP(K$4,'[1]INTERNAL PARAMETERS-1'!$B$5:$J$44,4, FALSE))</f>
        <v>0</v>
      </c>
      <c r="AZ12" s="47">
        <f>$F12*'[1]INTERNAL PARAMETERS-2'!K12*(1-VLOOKUP(L$4,'[1]INTERNAL PARAMETERS-1'!$B$5:$J$44,4, FALSE))</f>
        <v>0</v>
      </c>
      <c r="BA12" s="47">
        <f>$F12*'[1]INTERNAL PARAMETERS-2'!L12*(1-VLOOKUP(M$4,'[1]INTERNAL PARAMETERS-1'!$B$5:$J$44,4, FALSE))</f>
        <v>137.35030127327795</v>
      </c>
      <c r="BB12" s="47">
        <f>$F12*'[1]INTERNAL PARAMETERS-2'!M12*(1-VLOOKUP(N$4,'[1]INTERNAL PARAMETERS-1'!$B$5:$J$44,4, FALSE))</f>
        <v>223.77309095032143</v>
      </c>
      <c r="BC12" s="47">
        <f>$F12*'[1]INTERNAL PARAMETERS-2'!N12*(1-VLOOKUP(O$4,'[1]INTERNAL PARAMETERS-1'!$B$5:$J$44,4, FALSE))</f>
        <v>404.49685701293936</v>
      </c>
      <c r="BD12" s="47">
        <f>$F12*'[1]INTERNAL PARAMETERS-2'!O12*(1-VLOOKUP(P$4,'[1]INTERNAL PARAMETERS-1'!$B$5:$J$44,4, FALSE))</f>
        <v>174.90285970728681</v>
      </c>
      <c r="BE12" s="47">
        <f>$F12*'[1]INTERNAL PARAMETERS-2'!P12*(1-VLOOKUP(Q$4,'[1]INTERNAL PARAMETERS-1'!$B$5:$J$44,4, FALSE))</f>
        <v>144.0376491707068</v>
      </c>
      <c r="BF12" s="47">
        <f>$F12*'[1]INTERNAL PARAMETERS-2'!Q12*(1-VLOOKUP(R$4,'[1]INTERNAL PARAMETERS-1'!$B$5:$J$44,4, FALSE))</f>
        <v>0</v>
      </c>
      <c r="BG12" s="47">
        <f>$F12*'[1]INTERNAL PARAMETERS-2'!R12*(1-VLOOKUP(S$4,'[1]INTERNAL PARAMETERS-1'!$B$5:$J$44,4, FALSE))</f>
        <v>305.58245617292437</v>
      </c>
      <c r="BH12" s="47">
        <f>$F12*'[1]INTERNAL PARAMETERS-2'!S12*(1-VLOOKUP(T$4,'[1]INTERNAL PARAMETERS-1'!$B$5:$J$44,4, FALSE))</f>
        <v>15.107979228292185</v>
      </c>
      <c r="BI12" s="47">
        <f>$F12*'[1]INTERNAL PARAMETERS-2'!T12*(1-VLOOKUP(U$4,'[1]INTERNAL PARAMETERS-1'!$B$5:$J$44,4, FALSE))</f>
        <v>12.562730345624217</v>
      </c>
      <c r="BJ12" s="47">
        <f>$F12*'[1]INTERNAL PARAMETERS-2'!U12*(1-VLOOKUP(V$4,'[1]INTERNAL PARAMETERS-1'!$B$5:$J$44,4, FALSE))</f>
        <v>133.47852378389581</v>
      </c>
      <c r="BK12" s="47">
        <f>$F12*'[1]INTERNAL PARAMETERS-2'!V12*(1-VLOOKUP(W$4,'[1]INTERNAL PARAMETERS-1'!$B$5:$J$44,4, FALSE))</f>
        <v>160.82429275769812</v>
      </c>
      <c r="BL12" s="47">
        <f>$F12*'[1]INTERNAL PARAMETERS-2'!W12*(1-VLOOKUP(X$4,'[1]INTERNAL PARAMETERS-1'!$B$5:$J$44,4, FALSE))</f>
        <v>228.51133857817561</v>
      </c>
      <c r="BM12" s="47">
        <f>$F12*'[1]INTERNAL PARAMETERS-2'!X12*(1-VLOOKUP(Y$4,'[1]INTERNAL PARAMETERS-1'!$B$5:$J$44,4, FALSE))</f>
        <v>87.722237517383661</v>
      </c>
      <c r="BN12" s="47">
        <f>$F12*'[1]INTERNAL PARAMETERS-2'!Y12*(1-VLOOKUP(Z$4,'[1]INTERNAL PARAMETERS-1'!$B$5:$J$44,4, FALSE))</f>
        <v>335.72715246498495</v>
      </c>
      <c r="BO12" s="47">
        <f>$F12*'[1]INTERNAL PARAMETERS-2'!Z12*(1-VLOOKUP(AA$4,'[1]INTERNAL PARAMETERS-1'!$B$5:$J$44,4, FALSE))</f>
        <v>346.01555597717828</v>
      </c>
      <c r="BP12" s="47">
        <f>$F12*'[1]INTERNAL PARAMETERS-2'!AA12*(1-VLOOKUP(AB$4,'[1]INTERNAL PARAMETERS-1'!$B$5:$J$44,4, FALSE))</f>
        <v>141.33014446078832</v>
      </c>
      <c r="BQ12" s="47">
        <f>$F12*'[1]INTERNAL PARAMETERS-2'!AB12*(1-VLOOKUP(AC$4,'[1]INTERNAL PARAMETERS-1'!$B$5:$J$44,4, FALSE))</f>
        <v>940.03602690195783</v>
      </c>
      <c r="BR12" s="47">
        <f>$F12*'[1]INTERNAL PARAMETERS-2'!AC12*(1-VLOOKUP(AD$4,'[1]INTERNAL PARAMETERS-1'!$B$5:$J$44,4, FALSE))</f>
        <v>92.595631609740067</v>
      </c>
      <c r="BS12" s="47">
        <f>$F12*'[1]INTERNAL PARAMETERS-2'!AD12*(1-VLOOKUP(AE$4,'[1]INTERNAL PARAMETERS-1'!$B$5:$J$44,4, FALSE))</f>
        <v>20.035191696906164</v>
      </c>
      <c r="BT12" s="47">
        <f>$F12*'[1]INTERNAL PARAMETERS-2'!AE12*(1-VLOOKUP(AF$4,'[1]INTERNAL PARAMETERS-1'!$B$5:$J$44,4, FALSE))</f>
        <v>0</v>
      </c>
      <c r="BU12" s="47">
        <f>$F12*'[1]INTERNAL PARAMETERS-2'!AF12*(1-VLOOKUP(AG$4,'[1]INTERNAL PARAMETERS-1'!$B$5:$J$44,4, FALSE))</f>
        <v>0</v>
      </c>
      <c r="BV12" s="47">
        <f>$F12*'[1]INTERNAL PARAMETERS-2'!AG12*(1-VLOOKUP(AH$4,'[1]INTERNAL PARAMETERS-1'!$B$5:$J$44,4, FALSE))</f>
        <v>0</v>
      </c>
      <c r="BW12" s="47">
        <f>$F12*'[1]INTERNAL PARAMETERS-2'!AH12*(1-VLOOKUP(AI$4,'[1]INTERNAL PARAMETERS-1'!$B$5:$J$44,4, FALSE))</f>
        <v>0</v>
      </c>
      <c r="BX12" s="47">
        <f>$F12*'[1]INTERNAL PARAMETERS-2'!AI12*(1-VLOOKUP(AJ$4,'[1]INTERNAL PARAMETERS-1'!$B$5:$J$44,4, FALSE))</f>
        <v>0</v>
      </c>
      <c r="BY12" s="47">
        <f>$F12*'[1]INTERNAL PARAMETERS-2'!AJ12*(1-VLOOKUP(AK$4,'[1]INTERNAL PARAMETERS-1'!$B$5:$J$44,4, FALSE))</f>
        <v>0</v>
      </c>
      <c r="BZ12" s="47">
        <f>$F12*'[1]INTERNAL PARAMETERS-2'!AK12*(1-VLOOKUP(AL$4,'[1]INTERNAL PARAMETERS-1'!$B$5:$J$44,4, FALSE))</f>
        <v>23.284311734305149</v>
      </c>
      <c r="CA12" s="47">
        <f>$F12*'[1]INTERNAL PARAMETERS-2'!AL12*(1-VLOOKUP(AM$4,'[1]INTERNAL PARAMETERS-1'!$B$5:$J$44,4, FALSE))</f>
        <v>119.12906338144423</v>
      </c>
      <c r="CB12" s="47">
        <f>$F12*'[1]INTERNAL PARAMETERS-2'!AM12*(1-VLOOKUP(AN$4,'[1]INTERNAL PARAMETERS-1'!$B$5:$J$44,4, FALSE))</f>
        <v>36.280219956416957</v>
      </c>
      <c r="CC12" s="47">
        <f>$F12*'[1]INTERNAL PARAMETERS-2'!AN12*(1-VLOOKUP(AO$4,'[1]INTERNAL PARAMETERS-1'!$B$5:$J$44,4, FALSE))</f>
        <v>76.350603350229292</v>
      </c>
      <c r="CD12" s="47">
        <f>$F12*'[1]INTERNAL PARAMETERS-2'!AO12*(1-VLOOKUP(AP$4,'[1]INTERNAL PARAMETERS-1'!$B$5:$J$44,4, FALSE))</f>
        <v>291.86603370629308</v>
      </c>
      <c r="CE12" s="47">
        <f>$F12*'[1]INTERNAL PARAMETERS-2'!AP12*(1-VLOOKUP(AQ$4,'[1]INTERNAL PARAMETERS-1'!$B$5:$J$44,4, FALSE))</f>
        <v>29.781979881618984</v>
      </c>
      <c r="CF12" s="47">
        <f>$F12*'[1]INTERNAL PARAMETERS-2'!AQ12*(1-VLOOKUP(AR$4,'[1]INTERNAL PARAMETERS-1'!$B$5:$J$44,4, FALSE))</f>
        <v>2.7075047099184659</v>
      </c>
      <c r="CG12" s="47">
        <f>$F12*'[1]INTERNAL PARAMETERS-2'!AR12*(1-VLOOKUP(AS$4,'[1]INTERNAL PARAMETERS-1'!$B$5:$J$44,4, FALSE))</f>
        <v>0</v>
      </c>
      <c r="CH12" s="46">
        <f>$F12*'[1]INTERNAL PARAMETERS-2'!AS12*(1-VLOOKUP(AT$4,'[1]INTERNAL PARAMETERS-1'!$B$5:$J$44,4, FALSE))</f>
        <v>0</v>
      </c>
      <c r="CI12" s="45">
        <f t="shared" si="0"/>
        <v>5719.2742694718936</v>
      </c>
    </row>
    <row r="13" spans="3:87">
      <c r="C13" s="30" t="s">
        <v>5</v>
      </c>
      <c r="D13" s="29" t="s">
        <v>89</v>
      </c>
      <c r="E13" s="29" t="s">
        <v>80</v>
      </c>
      <c r="F13" s="133">
        <f>ABS!AL13</f>
        <v>5174.4594312150684</v>
      </c>
      <c r="G13" s="48">
        <f>$F13*'[1]INTERNAL PARAMETERS-2'!F13*VLOOKUP(G$4,'[1]INTERNAL PARAMETERS-1'!$B$5:$J$44,4, FALSE)</f>
        <v>38.922283841599743</v>
      </c>
      <c r="H13" s="47">
        <f>$F13*'[1]INTERNAL PARAMETERS-2'!G13*VLOOKUP(H$4,'[1]INTERNAL PARAMETERS-1'!$B$5:$J$44,4, FALSE)</f>
        <v>37.277840634359599</v>
      </c>
      <c r="I13" s="47">
        <f>$F13*'[1]INTERNAL PARAMETERS-2'!H13*VLOOKUP(I$4,'[1]INTERNAL PARAMETERS-1'!$B$5:$J$44,4, FALSE)</f>
        <v>48.853701444822292</v>
      </c>
      <c r="J13" s="47">
        <f>$F13*'[1]INTERNAL PARAMETERS-2'!I13*VLOOKUP(J$4,'[1]INTERNAL PARAMETERS-1'!$B$5:$J$44,4, FALSE)</f>
        <v>0</v>
      </c>
      <c r="K13" s="47">
        <f>$F13*'[1]INTERNAL PARAMETERS-2'!J13*VLOOKUP(K$4,'[1]INTERNAL PARAMETERS-1'!$B$5:$J$44,4, FALSE)</f>
        <v>1.096467953474473</v>
      </c>
      <c r="L13" s="47">
        <f>$F13*'[1]INTERNAL PARAMETERS-2'!K13*VLOOKUP(L$4,'[1]INTERNAL PARAMETERS-1'!$B$5:$J$44,4, FALSE)</f>
        <v>0</v>
      </c>
      <c r="M13" s="47">
        <f>$F13*'[1]INTERNAL PARAMETERS-2'!L13*VLOOKUP(M$4,'[1]INTERNAL PARAMETERS-1'!$B$5:$J$44,4, FALSE)</f>
        <v>7.3732942219156001</v>
      </c>
      <c r="N13" s="47">
        <f>$F13*'[1]INTERNAL PARAMETERS-2'!M13*VLOOKUP(N$4,'[1]INTERNAL PARAMETERS-1'!$B$5:$J$44,4, FALSE)</f>
        <v>10.086884236833406</v>
      </c>
      <c r="O13" s="47">
        <f>$F13*'[1]INTERNAL PARAMETERS-2'!N13*VLOOKUP(O$4,'[1]INTERNAL PARAMETERS-1'!$B$5:$J$44,4, FALSE)</f>
        <v>0</v>
      </c>
      <c r="P13" s="47">
        <f>$F13*'[1]INTERNAL PARAMETERS-2'!O13*VLOOKUP(P$4,'[1]INTERNAL PARAMETERS-1'!$B$5:$J$44,4, FALSE)</f>
        <v>0</v>
      </c>
      <c r="Q13" s="47">
        <f>$F13*'[1]INTERNAL PARAMETERS-2'!P13*VLOOKUP(Q$4,'[1]INTERNAL PARAMETERS-1'!$B$5:$J$44,4, FALSE)</f>
        <v>0</v>
      </c>
      <c r="R13" s="47">
        <f>$F13*'[1]INTERNAL PARAMETERS-2'!Q13*VLOOKUP(R$4,'[1]INTERNAL PARAMETERS-1'!$B$5:$J$44,4, FALSE)</f>
        <v>6.5782902749037167</v>
      </c>
      <c r="S13" s="47">
        <f>$F13*'[1]INTERNAL PARAMETERS-2'!R13*VLOOKUP(S$4,'[1]INTERNAL PARAMETERS-1'!$B$5:$J$44,4, FALSE)</f>
        <v>13.229954384542063</v>
      </c>
      <c r="T13" s="47">
        <f>$F13*'[1]INTERNAL PARAMETERS-2'!S13*VLOOKUP(T$4,'[1]INTERNAL PARAMETERS-1'!$B$5:$J$44,4, FALSE)</f>
        <v>0.98676941353271364</v>
      </c>
      <c r="U13" s="47">
        <f>$F13*'[1]INTERNAL PARAMETERS-2'!T13*VLOOKUP(U$4,'[1]INTERNAL PARAMETERS-1'!$B$5:$J$44,4, FALSE)</f>
        <v>1.0963644642858488</v>
      </c>
      <c r="V13" s="47">
        <f>$F13*'[1]INTERNAL PARAMETERS-2'!U13*VLOOKUP(V$4,'[1]INTERNAL PARAMETERS-1'!$B$5:$J$44,4, FALSE)</f>
        <v>24.011173460153064</v>
      </c>
      <c r="W13" s="47">
        <f>$F13*'[1]INTERNAL PARAMETERS-2'!V13*VLOOKUP(W$4,'[1]INTERNAL PARAMETERS-1'!$B$5:$J$44,4, FALSE)</f>
        <v>0</v>
      </c>
      <c r="X13" s="47">
        <f>$F13*'[1]INTERNAL PARAMETERS-2'!W13*VLOOKUP(X$4,'[1]INTERNAL PARAMETERS-1'!$B$5:$J$44,4, FALSE)</f>
        <v>0</v>
      </c>
      <c r="Y13" s="47">
        <f>$F13*'[1]INTERNAL PARAMETERS-2'!X13*VLOOKUP(Y$4,'[1]INTERNAL PARAMETERS-1'!$B$5:$J$44,4, FALSE)</f>
        <v>0</v>
      </c>
      <c r="Z13" s="47">
        <f>$F13*'[1]INTERNAL PARAMETERS-2'!Y13*VLOOKUP(Z$4,'[1]INTERNAL PARAMETERS-1'!$B$5:$J$44,4, FALSE)</f>
        <v>0</v>
      </c>
      <c r="AA13" s="47">
        <f>$F13*'[1]INTERNAL PARAMETERS-2'!Z13*VLOOKUP(AA$4,'[1]INTERNAL PARAMETERS-1'!$B$5:$J$44,4, FALSE)</f>
        <v>0</v>
      </c>
      <c r="AB13" s="47">
        <f>$F13*'[1]INTERNAL PARAMETERS-2'!AA13*VLOOKUP(AB$4,'[1]INTERNAL PARAMETERS-1'!$B$5:$J$44,4, FALSE)</f>
        <v>0</v>
      </c>
      <c r="AC13" s="47">
        <f>$F13*'[1]INTERNAL PARAMETERS-2'!AB13*VLOOKUP(AC$4,'[1]INTERNAL PARAMETERS-1'!$B$5:$J$44,4, FALSE)</f>
        <v>0</v>
      </c>
      <c r="AD13" s="47">
        <f>$F13*'[1]INTERNAL PARAMETERS-2'!AC13*VLOOKUP(AD$4,'[1]INTERNAL PARAMETERS-1'!$B$5:$J$44,4, FALSE)</f>
        <v>0</v>
      </c>
      <c r="AE13" s="47">
        <f>$F13*'[1]INTERNAL PARAMETERS-2'!AD13*VLOOKUP(AE$4,'[1]INTERNAL PARAMETERS-1'!$B$5:$J$44,4, FALSE)</f>
        <v>0</v>
      </c>
      <c r="AF13" s="47">
        <f>$F13*'[1]INTERNAL PARAMETERS-2'!AE13*VLOOKUP(AF$4,'[1]INTERNAL PARAMETERS-1'!$B$5:$J$44,4, FALSE)</f>
        <v>2.192935906948946</v>
      </c>
      <c r="AG13" s="47">
        <f>$F13*'[1]INTERNAL PARAMETERS-2'!AF13*VLOOKUP(AG$4,'[1]INTERNAL PARAMETERS-1'!$B$5:$J$44,4, FALSE)</f>
        <v>0</v>
      </c>
      <c r="AH13" s="47">
        <f>$F13*'[1]INTERNAL PARAMETERS-2'!AG13*VLOOKUP(AH$4,'[1]INTERNAL PARAMETERS-1'!$B$5:$J$44,4, FALSE)</f>
        <v>1.096467953474473</v>
      </c>
      <c r="AI13" s="47">
        <f>$F13*'[1]INTERNAL PARAMETERS-2'!AH13*VLOOKUP(AI$4,'[1]INTERNAL PARAMETERS-1'!$B$5:$J$44,4, FALSE)</f>
        <v>4.3853543679547702</v>
      </c>
      <c r="AJ13" s="47">
        <f>$F13*'[1]INTERNAL PARAMETERS-2'!AI13*VLOOKUP(AJ$4,'[1]INTERNAL PARAMETERS-1'!$B$5:$J$44,4, FALSE)</f>
        <v>3.2894038604234188</v>
      </c>
      <c r="AK13" s="47">
        <f>$F13*'[1]INTERNAL PARAMETERS-2'!AJ13*VLOOKUP(AK$4,'[1]INTERNAL PARAMETERS-1'!$B$5:$J$44,4, FALSE)</f>
        <v>0</v>
      </c>
      <c r="AL13" s="47">
        <f>$F13*'[1]INTERNAL PARAMETERS-2'!AK13*VLOOKUP(AL$4,'[1]INTERNAL PARAMETERS-1'!$B$5:$J$44,4, FALSE)</f>
        <v>0</v>
      </c>
      <c r="AM13" s="47">
        <f>$F13*'[1]INTERNAL PARAMETERS-2'!AL13*VLOOKUP(AM$4,'[1]INTERNAL PARAMETERS-1'!$B$5:$J$44,4, FALSE)</f>
        <v>0</v>
      </c>
      <c r="AN13" s="47">
        <f>$F13*'[1]INTERNAL PARAMETERS-2'!AM13*VLOOKUP(AN$4,'[1]INTERNAL PARAMETERS-1'!$B$5:$J$44,4, FALSE)</f>
        <v>0</v>
      </c>
      <c r="AO13" s="47">
        <f>$F13*'[1]INTERNAL PARAMETERS-2'!AN13*VLOOKUP(AO$4,'[1]INTERNAL PARAMETERS-1'!$B$5:$J$44,4, FALSE)</f>
        <v>0</v>
      </c>
      <c r="AP13" s="47">
        <f>$F13*'[1]INTERNAL PARAMETERS-2'!AO13*VLOOKUP(AP$4,'[1]INTERNAL PARAMETERS-1'!$B$5:$J$44,4, FALSE)</f>
        <v>0</v>
      </c>
      <c r="AQ13" s="47">
        <f>$F13*'[1]INTERNAL PARAMETERS-2'!AP13*VLOOKUP(AQ$4,'[1]INTERNAL PARAMETERS-1'!$B$5:$J$44,4, FALSE)</f>
        <v>0</v>
      </c>
      <c r="AR13" s="47">
        <f>$F13*'[1]INTERNAL PARAMETERS-2'!AQ13*VLOOKUP(AR$4,'[1]INTERNAL PARAMETERS-1'!$B$5:$J$44,4, FALSE)</f>
        <v>0</v>
      </c>
      <c r="AS13" s="47">
        <f>$F13*'[1]INTERNAL PARAMETERS-2'!AR13*VLOOKUP(AS$4,'[1]INTERNAL PARAMETERS-1'!$B$5:$J$44,4, FALSE)</f>
        <v>0</v>
      </c>
      <c r="AT13" s="46">
        <f>$F13*'[1]INTERNAL PARAMETERS-2'!AS13*VLOOKUP(AT$4,'[1]INTERNAL PARAMETERS-1'!$B$5:$J$44,4, FALSE)</f>
        <v>0</v>
      </c>
      <c r="AU13" s="48">
        <f>$F13*'[1]INTERNAL PARAMETERS-2'!F13*(1-VLOOKUP(G$4,'[1]INTERNAL PARAMETERS-1'!$B$5:$J$44,4, FALSE))</f>
        <v>0</v>
      </c>
      <c r="AV13" s="47">
        <f>$F13*'[1]INTERNAL PARAMETERS-2'!G13*(1-VLOOKUP(H$4,'[1]INTERNAL PARAMETERS-1'!$B$5:$J$44,4, FALSE))</f>
        <v>0</v>
      </c>
      <c r="AW13" s="47">
        <f>$F13*'[1]INTERNAL PARAMETERS-2'!H13*(1-VLOOKUP(I$4,'[1]INTERNAL PARAMETERS-1'!$B$5:$J$44,4, FALSE))</f>
        <v>928.22032745162346</v>
      </c>
      <c r="AX13" s="47">
        <f>$F13*'[1]INTERNAL PARAMETERS-2'!I13*(1-VLOOKUP(J$4,'[1]INTERNAL PARAMETERS-1'!$B$5:$J$44,4, FALSE))</f>
        <v>0</v>
      </c>
      <c r="AY13" s="47">
        <f>$F13*'[1]INTERNAL PARAMETERS-2'!J13*(1-VLOOKUP(K$4,'[1]INTERNAL PARAMETERS-1'!$B$5:$J$44,4, FALSE))</f>
        <v>0</v>
      </c>
      <c r="AZ13" s="47">
        <f>$F13*'[1]INTERNAL PARAMETERS-2'!K13*(1-VLOOKUP(L$4,'[1]INTERNAL PARAMETERS-1'!$B$5:$J$44,4, FALSE))</f>
        <v>0</v>
      </c>
      <c r="BA13" s="47">
        <f>$F13*'[1]INTERNAL PARAMETERS-2'!L13*(1-VLOOKUP(M$4,'[1]INTERNAL PARAMETERS-1'!$B$5:$J$44,4, FALSE))</f>
        <v>140.09259021639639</v>
      </c>
      <c r="BB13" s="47">
        <f>$F13*'[1]INTERNAL PARAMETERS-2'!M13*(1-VLOOKUP(N$4,'[1]INTERNAL PARAMETERS-1'!$B$5:$J$44,4, FALSE))</f>
        <v>191.6508004998347</v>
      </c>
      <c r="BC13" s="47">
        <f>$F13*'[1]INTERNAL PARAMETERS-2'!N13*(1-VLOOKUP(O$4,'[1]INTERNAL PARAMETERS-1'!$B$5:$J$44,4, FALSE))</f>
        <v>436.36733829379796</v>
      </c>
      <c r="BD13" s="47">
        <f>$F13*'[1]INTERNAL PARAMETERS-2'!O13*(1-VLOOKUP(P$4,'[1]INTERNAL PARAMETERS-1'!$B$5:$J$44,4, FALSE))</f>
        <v>149.11032764555216</v>
      </c>
      <c r="BE13" s="47">
        <f>$F13*'[1]INTERNAL PARAMETERS-2'!P13*(1-VLOOKUP(Q$4,'[1]INTERNAL PARAMETERS-1'!$B$5:$J$44,4, FALSE))</f>
        <v>133.21283593503009</v>
      </c>
      <c r="BF13" s="47">
        <f>$F13*'[1]INTERNAL PARAMETERS-2'!Q13*(1-VLOOKUP(R$4,'[1]INTERNAL PARAMETERS-1'!$B$5:$J$44,4, FALSE))</f>
        <v>0</v>
      </c>
      <c r="BG13" s="47">
        <f>$F13*'[1]INTERNAL PARAMETERS-2'!R13*(1-VLOOKUP(S$4,'[1]INTERNAL PARAMETERS-1'!$B$5:$J$44,4, FALSE))</f>
        <v>251.36913330629918</v>
      </c>
      <c r="BH13" s="47">
        <f>$F13*'[1]INTERNAL PARAMETERS-2'!S13*(1-VLOOKUP(T$4,'[1]INTERNAL PARAMETERS-1'!$B$5:$J$44,4, FALSE))</f>
        <v>8.8809247217944236</v>
      </c>
      <c r="BI13" s="47">
        <f>$F13*'[1]INTERNAL PARAMETERS-2'!T13*(1-VLOOKUP(U$4,'[1]INTERNAL PARAMETERS-1'!$B$5:$J$44,4, FALSE))</f>
        <v>4.3854578571433951</v>
      </c>
      <c r="BJ13" s="47">
        <f>$F13*'[1]INTERNAL PARAMETERS-2'!U13*(1-VLOOKUP(V$4,'[1]INTERNAL PARAMETERS-1'!$B$5:$J$44,4, FALSE))</f>
        <v>136.0633162742007</v>
      </c>
      <c r="BK13" s="47">
        <f>$F13*'[1]INTERNAL PARAMETERS-2'!V13*(1-VLOOKUP(W$4,'[1]INTERNAL PARAMETERS-1'!$B$5:$J$44,4, FALSE))</f>
        <v>161.71893294159389</v>
      </c>
      <c r="BL13" s="47">
        <f>$F13*'[1]INTERNAL PARAMETERS-2'!W13*(1-VLOOKUP(X$4,'[1]INTERNAL PARAMETERS-1'!$B$5:$J$44,4, FALSE))</f>
        <v>222.02104826108805</v>
      </c>
      <c r="BM13" s="47">
        <f>$F13*'[1]INTERNAL PARAMETERS-2'!X13*(1-VLOOKUP(Y$4,'[1]INTERNAL PARAMETERS-1'!$B$5:$J$44,4, FALSE))</f>
        <v>94.83852734719602</v>
      </c>
      <c r="BN13" s="47">
        <f>$F13*'[1]INTERNAL PARAMETERS-2'!Y13*(1-VLOOKUP(Z$4,'[1]INTERNAL PARAMETERS-1'!$B$5:$J$44,4, FALSE))</f>
        <v>298.22065529110432</v>
      </c>
      <c r="BO13" s="47">
        <f>$F13*'[1]INTERNAL PARAMETERS-2'!Z13*(1-VLOOKUP(AA$4,'[1]INTERNAL PARAMETERS-1'!$B$5:$J$44,4, FALSE))</f>
        <v>281.77467088087343</v>
      </c>
      <c r="BP13" s="47">
        <f>$F13*'[1]INTERNAL PARAMETERS-2'!AA13*(1-VLOOKUP(AB$4,'[1]INTERNAL PARAMETERS-1'!$B$5:$J$44,4, FALSE))</f>
        <v>103.06177827528299</v>
      </c>
      <c r="BQ13" s="47">
        <f>$F13*'[1]INTERNAL PARAMETERS-2'!AB13*(1-VLOOKUP(AC$4,'[1]INTERNAL PARAMETERS-1'!$B$5:$J$44,4, FALSE))</f>
        <v>874.37911979483613</v>
      </c>
      <c r="BR13" s="47">
        <f>$F13*'[1]INTERNAL PARAMETERS-2'!AC13*(1-VLOOKUP(AD$4,'[1]INTERNAL PARAMETERS-1'!$B$5:$J$44,4, FALSE))</f>
        <v>75.651631776250539</v>
      </c>
      <c r="BS13" s="47">
        <f>$F13*'[1]INTERNAL PARAMETERS-2'!AD13*(1-VLOOKUP(AE$4,'[1]INTERNAL PARAMETERS-1'!$B$5:$J$44,4, FALSE))</f>
        <v>13.70507324951623</v>
      </c>
      <c r="BT13" s="47">
        <f>$F13*'[1]INTERNAL PARAMETERS-2'!AE13*(1-VLOOKUP(AF$4,'[1]INTERNAL PARAMETERS-1'!$B$5:$J$44,4, FALSE))</f>
        <v>0</v>
      </c>
      <c r="BU13" s="47">
        <f>$F13*'[1]INTERNAL PARAMETERS-2'!AF13*(1-VLOOKUP(AG$4,'[1]INTERNAL PARAMETERS-1'!$B$5:$J$44,4, FALSE))</f>
        <v>0</v>
      </c>
      <c r="BV13" s="47">
        <f>$F13*'[1]INTERNAL PARAMETERS-2'!AG13*(1-VLOOKUP(AH$4,'[1]INTERNAL PARAMETERS-1'!$B$5:$J$44,4, FALSE))</f>
        <v>0</v>
      </c>
      <c r="BW13" s="47">
        <f>$F13*'[1]INTERNAL PARAMETERS-2'!AH13*(1-VLOOKUP(AI$4,'[1]INTERNAL PARAMETERS-1'!$B$5:$J$44,4, FALSE))</f>
        <v>0</v>
      </c>
      <c r="BX13" s="47">
        <f>$F13*'[1]INTERNAL PARAMETERS-2'!AI13*(1-VLOOKUP(AJ$4,'[1]INTERNAL PARAMETERS-1'!$B$5:$J$44,4, FALSE))</f>
        <v>0</v>
      </c>
      <c r="BY13" s="47">
        <f>$F13*'[1]INTERNAL PARAMETERS-2'!AJ13*(1-VLOOKUP(AK$4,'[1]INTERNAL PARAMETERS-1'!$B$5:$J$44,4, FALSE))</f>
        <v>0</v>
      </c>
      <c r="BZ13" s="47">
        <f>$F13*'[1]INTERNAL PARAMETERS-2'!AK13*(1-VLOOKUP(AL$4,'[1]INTERNAL PARAMETERS-1'!$B$5:$J$44,4, FALSE))</f>
        <v>19.186895570945474</v>
      </c>
      <c r="CA13" s="47">
        <f>$F13*'[1]INTERNAL PARAMETERS-2'!AL13*(1-VLOOKUP(AM$4,'[1]INTERNAL PARAMETERS-1'!$B$5:$J$44,4, FALSE))</f>
        <v>92.097616186481389</v>
      </c>
      <c r="CB13" s="47">
        <f>$F13*'[1]INTERNAL PARAMETERS-2'!AM13*(1-VLOOKUP(AN$4,'[1]INTERNAL PARAMETERS-1'!$B$5:$J$44,4, FALSE))</f>
        <v>24.120742638609041</v>
      </c>
      <c r="CC13" s="47">
        <f>$F13*'[1]INTERNAL PARAMETERS-2'!AN13*(1-VLOOKUP(AO$4,'[1]INTERNAL PARAMETERS-1'!$B$5:$J$44,4, FALSE))</f>
        <v>59.20564736601969</v>
      </c>
      <c r="CD13" s="47">
        <f>$F13*'[1]INTERNAL PARAMETERS-2'!AO13*(1-VLOOKUP(AP$4,'[1]INTERNAL PARAMETERS-1'!$B$5:$J$44,4, FALSE))</f>
        <v>240.11147587855905</v>
      </c>
      <c r="CE13" s="47">
        <f>$F13*'[1]INTERNAL PARAMETERS-2'!AP13*(1-VLOOKUP(AQ$4,'[1]INTERNAL PARAMETERS-1'!$B$5:$J$44,4, FALSE))</f>
        <v>31.247525613221558</v>
      </c>
      <c r="CF13" s="47">
        <f>$F13*'[1]INTERNAL PARAMETERS-2'!AQ13*(1-VLOOKUP(AR$4,'[1]INTERNAL PARAMETERS-1'!$B$5:$J$44,4, FALSE))</f>
        <v>3.2894038604234188</v>
      </c>
      <c r="CG13" s="47">
        <f>$F13*'[1]INTERNAL PARAMETERS-2'!AR13*(1-VLOOKUP(AS$4,'[1]INTERNAL PARAMETERS-1'!$B$5:$J$44,4, FALSE))</f>
        <v>0</v>
      </c>
      <c r="CH13" s="46">
        <f>$F13*'[1]INTERNAL PARAMETERS-2'!AS13*(1-VLOOKUP(AT$4,'[1]INTERNAL PARAMETERS-1'!$B$5:$J$44,4, FALSE))</f>
        <v>0</v>
      </c>
      <c r="CI13" s="45">
        <f t="shared" si="0"/>
        <v>5174.4609835528972</v>
      </c>
    </row>
    <row r="14" spans="3:87">
      <c r="C14" s="30" t="s">
        <v>5</v>
      </c>
      <c r="D14" s="29" t="s">
        <v>89</v>
      </c>
      <c r="E14" s="29" t="s">
        <v>79</v>
      </c>
      <c r="F14" s="133">
        <f>ABS!AL14</f>
        <v>4810.6771730762539</v>
      </c>
      <c r="G14" s="48">
        <f>$F14*'[1]INTERNAL PARAMETERS-2'!F14*VLOOKUP(G$4,'[1]INTERNAL PARAMETERS-1'!$B$5:$J$44,4, FALSE)</f>
        <v>43.454365836680495</v>
      </c>
      <c r="H14" s="47">
        <f>$F14*'[1]INTERNAL PARAMETERS-2'!G14*VLOOKUP(H$4,'[1]INTERNAL PARAMETERS-1'!$B$5:$J$44,4, FALSE)</f>
        <v>29.549103467903581</v>
      </c>
      <c r="I14" s="47">
        <f>$F14*'[1]INTERNAL PARAMETERS-2'!H14*VLOOKUP(I$4,'[1]INTERNAL PARAMETERS-1'!$B$5:$J$44,4, FALSE)</f>
        <v>44.391750337240268</v>
      </c>
      <c r="J14" s="47">
        <f>$F14*'[1]INTERNAL PARAMETERS-2'!I14*VLOOKUP(J$4,'[1]INTERNAL PARAMETERS-1'!$B$5:$J$44,4, FALSE)</f>
        <v>0</v>
      </c>
      <c r="K14" s="47">
        <f>$F14*'[1]INTERNAL PARAMETERS-2'!J14*VLOOKUP(K$4,'[1]INTERNAL PARAMETERS-1'!$B$5:$J$44,4, FALSE)</f>
        <v>0.57920553163838095</v>
      </c>
      <c r="L14" s="47">
        <f>$F14*'[1]INTERNAL PARAMETERS-2'!K14*VLOOKUP(L$4,'[1]INTERNAL PARAMETERS-1'!$B$5:$J$44,4, FALSE)</f>
        <v>0</v>
      </c>
      <c r="M14" s="47">
        <f>$F14*'[1]INTERNAL PARAMETERS-2'!L14*VLOOKUP(M$4,'[1]INTERNAL PARAMETERS-1'!$B$5:$J$44,4, FALSE)</f>
        <v>9.5020014454884869</v>
      </c>
      <c r="N14" s="47">
        <f>$F14*'[1]INTERNAL PARAMETERS-2'!M14*VLOOKUP(N$4,'[1]INTERNAL PARAMETERS-1'!$B$5:$J$44,4, FALSE)</f>
        <v>7.8217762292481439</v>
      </c>
      <c r="O14" s="47">
        <f>$F14*'[1]INTERNAL PARAMETERS-2'!N14*VLOOKUP(O$4,'[1]INTERNAL PARAMETERS-1'!$B$5:$J$44,4, FALSE)</f>
        <v>0</v>
      </c>
      <c r="P14" s="47">
        <f>$F14*'[1]INTERNAL PARAMETERS-2'!O14*VLOOKUP(P$4,'[1]INTERNAL PARAMETERS-1'!$B$5:$J$44,4, FALSE)</f>
        <v>0</v>
      </c>
      <c r="Q14" s="47">
        <f>$F14*'[1]INTERNAL PARAMETERS-2'!P14*VLOOKUP(Q$4,'[1]INTERNAL PARAMETERS-1'!$B$5:$J$44,4, FALSE)</f>
        <v>0</v>
      </c>
      <c r="R14" s="47">
        <f>$F14*'[1]INTERNAL PARAMETERS-2'!Q14*VLOOKUP(R$4,'[1]INTERNAL PARAMETERS-1'!$B$5:$J$44,4, FALSE)</f>
        <v>5.7939795872530402</v>
      </c>
      <c r="S14" s="47">
        <f>$F14*'[1]INTERNAL PARAMETERS-2'!R14*VLOOKUP(S$4,'[1]INTERNAL PARAMETERS-1'!$B$5:$J$44,4, FALSE)</f>
        <v>12.011876046997561</v>
      </c>
      <c r="T14" s="47">
        <f>$F14*'[1]INTERNAL PARAMETERS-2'!S14*VLOOKUP(T$4,'[1]INTERNAL PARAMETERS-1'!$B$5:$J$44,4, FALSE)</f>
        <v>1.6223046630765052</v>
      </c>
      <c r="U14" s="47">
        <f>$F14*'[1]INTERNAL PARAMETERS-2'!T14*VLOOKUP(U$4,'[1]INTERNAL PARAMETERS-1'!$B$5:$J$44,4, FALSE)</f>
        <v>2.0858134087024021</v>
      </c>
      <c r="V14" s="47">
        <f>$F14*'[1]INTERNAL PARAMETERS-2'!U14*VLOOKUP(V$4,'[1]INTERNAL PARAMETERS-1'!$B$5:$J$44,4, FALSE)</f>
        <v>19.03296316755889</v>
      </c>
      <c r="W14" s="47">
        <f>$F14*'[1]INTERNAL PARAMETERS-2'!V14*VLOOKUP(W$4,'[1]INTERNAL PARAMETERS-1'!$B$5:$J$44,4, FALSE)</f>
        <v>0</v>
      </c>
      <c r="X14" s="47">
        <f>$F14*'[1]INTERNAL PARAMETERS-2'!W14*VLOOKUP(X$4,'[1]INTERNAL PARAMETERS-1'!$B$5:$J$44,4, FALSE)</f>
        <v>0</v>
      </c>
      <c r="Y14" s="47">
        <f>$F14*'[1]INTERNAL PARAMETERS-2'!X14*VLOOKUP(Y$4,'[1]INTERNAL PARAMETERS-1'!$B$5:$J$44,4, FALSE)</f>
        <v>0</v>
      </c>
      <c r="Z14" s="47">
        <f>$F14*'[1]INTERNAL PARAMETERS-2'!Y14*VLOOKUP(Z$4,'[1]INTERNAL PARAMETERS-1'!$B$5:$J$44,4, FALSE)</f>
        <v>0</v>
      </c>
      <c r="AA14" s="47">
        <f>$F14*'[1]INTERNAL PARAMETERS-2'!Z14*VLOOKUP(AA$4,'[1]INTERNAL PARAMETERS-1'!$B$5:$J$44,4, FALSE)</f>
        <v>0</v>
      </c>
      <c r="AB14" s="47">
        <f>$F14*'[1]INTERNAL PARAMETERS-2'!AA14*VLOOKUP(AB$4,'[1]INTERNAL PARAMETERS-1'!$B$5:$J$44,4, FALSE)</f>
        <v>0</v>
      </c>
      <c r="AC14" s="47">
        <f>$F14*'[1]INTERNAL PARAMETERS-2'!AB14*VLOOKUP(AC$4,'[1]INTERNAL PARAMETERS-1'!$B$5:$J$44,4, FALSE)</f>
        <v>0</v>
      </c>
      <c r="AD14" s="47">
        <f>$F14*'[1]INTERNAL PARAMETERS-2'!AC14*VLOOKUP(AD$4,'[1]INTERNAL PARAMETERS-1'!$B$5:$J$44,4, FALSE)</f>
        <v>0</v>
      </c>
      <c r="AE14" s="47">
        <f>$F14*'[1]INTERNAL PARAMETERS-2'!AD14*VLOOKUP(AE$4,'[1]INTERNAL PARAMETERS-1'!$B$5:$J$44,4, FALSE)</f>
        <v>0</v>
      </c>
      <c r="AF14" s="47">
        <f>$F14*'[1]INTERNAL PARAMETERS-2'!AE14*VLOOKUP(AF$4,'[1]INTERNAL PARAMETERS-1'!$B$5:$J$44,4, FALSE)</f>
        <v>1.1588921309940696</v>
      </c>
      <c r="AG14" s="47">
        <f>$F14*'[1]INTERNAL PARAMETERS-2'!AF14*VLOOKUP(AG$4,'[1]INTERNAL PARAMETERS-1'!$B$5:$J$44,4, FALSE)</f>
        <v>0</v>
      </c>
      <c r="AH14" s="47">
        <f>$F14*'[1]INTERNAL PARAMETERS-2'!AG14*VLOOKUP(AH$4,'[1]INTERNAL PARAMETERS-1'!$B$5:$J$44,4, FALSE)</f>
        <v>1.1588921309940696</v>
      </c>
      <c r="AI14" s="47">
        <f>$F14*'[1]INTERNAL PARAMETERS-2'!AH14*VLOOKUP(AI$4,'[1]INTERNAL PARAMETERS-1'!$B$5:$J$44,4, FALSE)</f>
        <v>2.3177842619881392</v>
      </c>
      <c r="AJ14" s="47">
        <f>$F14*'[1]INTERNAL PARAMETERS-2'!AI14*VLOOKUP(AJ$4,'[1]INTERNAL PARAMETERS-1'!$B$5:$J$44,4, FALSE)</f>
        <v>4.6350874562589706</v>
      </c>
      <c r="AK14" s="47">
        <f>$F14*'[1]INTERNAL PARAMETERS-2'!AJ14*VLOOKUP(AK$4,'[1]INTERNAL PARAMETERS-1'!$B$5:$J$44,4, FALSE)</f>
        <v>0.57920553163838095</v>
      </c>
      <c r="AL14" s="47">
        <f>$F14*'[1]INTERNAL PARAMETERS-2'!AK14*VLOOKUP(AL$4,'[1]INTERNAL PARAMETERS-1'!$B$5:$J$44,4, FALSE)</f>
        <v>0</v>
      </c>
      <c r="AM14" s="47">
        <f>$F14*'[1]INTERNAL PARAMETERS-2'!AL14*VLOOKUP(AM$4,'[1]INTERNAL PARAMETERS-1'!$B$5:$J$44,4, FALSE)</f>
        <v>0</v>
      </c>
      <c r="AN14" s="47">
        <f>$F14*'[1]INTERNAL PARAMETERS-2'!AM14*VLOOKUP(AN$4,'[1]INTERNAL PARAMETERS-1'!$B$5:$J$44,4, FALSE)</f>
        <v>0</v>
      </c>
      <c r="AO14" s="47">
        <f>$F14*'[1]INTERNAL PARAMETERS-2'!AN14*VLOOKUP(AO$4,'[1]INTERNAL PARAMETERS-1'!$B$5:$J$44,4, FALSE)</f>
        <v>0</v>
      </c>
      <c r="AP14" s="47">
        <f>$F14*'[1]INTERNAL PARAMETERS-2'!AO14*VLOOKUP(AP$4,'[1]INTERNAL PARAMETERS-1'!$B$5:$J$44,4, FALSE)</f>
        <v>0</v>
      </c>
      <c r="AQ14" s="47">
        <f>$F14*'[1]INTERNAL PARAMETERS-2'!AP14*VLOOKUP(AQ$4,'[1]INTERNAL PARAMETERS-1'!$B$5:$J$44,4, FALSE)</f>
        <v>0</v>
      </c>
      <c r="AR14" s="47">
        <f>$F14*'[1]INTERNAL PARAMETERS-2'!AQ14*VLOOKUP(AR$4,'[1]INTERNAL PARAMETERS-1'!$B$5:$J$44,4, FALSE)</f>
        <v>0</v>
      </c>
      <c r="AS14" s="47">
        <f>$F14*'[1]INTERNAL PARAMETERS-2'!AR14*VLOOKUP(AS$4,'[1]INTERNAL PARAMETERS-1'!$B$5:$J$44,4, FALSE)</f>
        <v>0</v>
      </c>
      <c r="AT14" s="46">
        <f>$F14*'[1]INTERNAL PARAMETERS-2'!AS14*VLOOKUP(AT$4,'[1]INTERNAL PARAMETERS-1'!$B$5:$J$44,4, FALSE)</f>
        <v>0</v>
      </c>
      <c r="AU14" s="48">
        <f>$F14*'[1]INTERNAL PARAMETERS-2'!F14*(1-VLOOKUP(G$4,'[1]INTERNAL PARAMETERS-1'!$B$5:$J$44,4, FALSE))</f>
        <v>0</v>
      </c>
      <c r="AV14" s="47">
        <f>$F14*'[1]INTERNAL PARAMETERS-2'!G14*(1-VLOOKUP(H$4,'[1]INTERNAL PARAMETERS-1'!$B$5:$J$44,4, FALSE))</f>
        <v>0</v>
      </c>
      <c r="AW14" s="47">
        <f>$F14*'[1]INTERNAL PARAMETERS-2'!H14*(1-VLOOKUP(I$4,'[1]INTERNAL PARAMETERS-1'!$B$5:$J$44,4, FALSE))</f>
        <v>843.44325640756506</v>
      </c>
      <c r="AX14" s="47">
        <f>$F14*'[1]INTERNAL PARAMETERS-2'!I14*(1-VLOOKUP(J$4,'[1]INTERNAL PARAMETERS-1'!$B$5:$J$44,4, FALSE))</f>
        <v>0</v>
      </c>
      <c r="AY14" s="47">
        <f>$F14*'[1]INTERNAL PARAMETERS-2'!J14*(1-VLOOKUP(K$4,'[1]INTERNAL PARAMETERS-1'!$B$5:$J$44,4, FALSE))</f>
        <v>0</v>
      </c>
      <c r="AZ14" s="47">
        <f>$F14*'[1]INTERNAL PARAMETERS-2'!K14*(1-VLOOKUP(L$4,'[1]INTERNAL PARAMETERS-1'!$B$5:$J$44,4, FALSE))</f>
        <v>0</v>
      </c>
      <c r="BA14" s="47">
        <f>$F14*'[1]INTERNAL PARAMETERS-2'!L14*(1-VLOOKUP(M$4,'[1]INTERNAL PARAMETERS-1'!$B$5:$J$44,4, FALSE))</f>
        <v>180.53802746428121</v>
      </c>
      <c r="BB14" s="47">
        <f>$F14*'[1]INTERNAL PARAMETERS-2'!M14*(1-VLOOKUP(N$4,'[1]INTERNAL PARAMETERS-1'!$B$5:$J$44,4, FALSE))</f>
        <v>148.61374835571473</v>
      </c>
      <c r="BC14" s="47">
        <f>$F14*'[1]INTERNAL PARAMETERS-2'!N14*(1-VLOOKUP(O$4,'[1]INTERNAL PARAMETERS-1'!$B$5:$J$44,4, FALSE))</f>
        <v>466.98830842518311</v>
      </c>
      <c r="BD14" s="47">
        <f>$F14*'[1]INTERNAL PARAMETERS-2'!O14*(1-VLOOKUP(P$4,'[1]INTERNAL PARAMETERS-1'!$B$5:$J$44,4, FALSE))</f>
        <v>129.20420537904741</v>
      </c>
      <c r="BE14" s="47">
        <f>$F14*'[1]INTERNAL PARAMETERS-2'!P14*(1-VLOOKUP(Q$4,'[1]INTERNAL PARAMETERS-1'!$B$5:$J$44,4, FALSE))</f>
        <v>122.25133366080031</v>
      </c>
      <c r="BF14" s="47">
        <f>$F14*'[1]INTERNAL PARAMETERS-2'!Q14*(1-VLOOKUP(R$4,'[1]INTERNAL PARAMETERS-1'!$B$5:$J$44,4, FALSE))</f>
        <v>0</v>
      </c>
      <c r="BG14" s="47">
        <f>$F14*'[1]INTERNAL PARAMETERS-2'!R14*(1-VLOOKUP(S$4,'[1]INTERNAL PARAMETERS-1'!$B$5:$J$44,4, FALSE))</f>
        <v>228.22564489295362</v>
      </c>
      <c r="BH14" s="47">
        <f>$F14*'[1]INTERNAL PARAMETERS-2'!S14*(1-VLOOKUP(T$4,'[1]INTERNAL PARAMETERS-1'!$B$5:$J$44,4, FALSE))</f>
        <v>14.600741967688545</v>
      </c>
      <c r="BI14" s="47">
        <f>$F14*'[1]INTERNAL PARAMETERS-2'!T14*(1-VLOOKUP(U$4,'[1]INTERNAL PARAMETERS-1'!$B$5:$J$44,4, FALSE))</f>
        <v>8.3432536348096082</v>
      </c>
      <c r="BJ14" s="47">
        <f>$F14*'[1]INTERNAL PARAMETERS-2'!U14*(1-VLOOKUP(V$4,'[1]INTERNAL PARAMETERS-1'!$B$5:$J$44,4, FALSE))</f>
        <v>107.85345794950038</v>
      </c>
      <c r="BK14" s="47">
        <f>$F14*'[1]INTERNAL PARAMETERS-2'!V14*(1-VLOOKUP(W$4,'[1]INTERNAL PARAMETERS-1'!$B$5:$J$44,4, FALSE))</f>
        <v>164.54680736648672</v>
      </c>
      <c r="BL14" s="47">
        <f>$F14*'[1]INTERNAL PARAMETERS-2'!W14*(1-VLOOKUP(X$4,'[1]INTERNAL PARAMETERS-1'!$B$5:$J$44,4, FALSE))</f>
        <v>186.56383358450483</v>
      </c>
      <c r="BM14" s="47">
        <f>$F14*'[1]INTERNAL PARAMETERS-2'!X14*(1-VLOOKUP(Y$4,'[1]INTERNAL PARAMETERS-1'!$B$5:$J$44,4, FALSE))</f>
        <v>106.60797362939093</v>
      </c>
      <c r="BN14" s="47">
        <f>$F14*'[1]INTERNAL PARAMETERS-2'!Y14*(1-VLOOKUP(Z$4,'[1]INTERNAL PARAMETERS-1'!$B$5:$J$44,4, FALSE))</f>
        <v>287.95703315828109</v>
      </c>
      <c r="BO14" s="47">
        <f>$F14*'[1]INTERNAL PARAMETERS-2'!Z14*(1-VLOOKUP(AA$4,'[1]INTERNAL PARAMETERS-1'!$B$5:$J$44,4, FALSE))</f>
        <v>267.67810460289547</v>
      </c>
      <c r="BP14" s="47">
        <f>$F14*'[1]INTERNAL PARAMETERS-2'!AA14*(1-VLOOKUP(AB$4,'[1]INTERNAL PARAMETERS-1'!$B$5:$J$44,4, FALSE))</f>
        <v>99.655101911143817</v>
      </c>
      <c r="BQ14" s="47">
        <f>$F14*'[1]INTERNAL PARAMETERS-2'!AB14*(1-VLOOKUP(AC$4,'[1]INTERNAL PARAMETERS-1'!$B$5:$J$44,4, FALSE))</f>
        <v>780.43856312674723</v>
      </c>
      <c r="BR14" s="47">
        <f>$F14*'[1]INTERNAL PARAMETERS-2'!AC14*(1-VLOOKUP(AD$4,'[1]INTERNAL PARAMETERS-1'!$B$5:$J$44,4, FALSE))</f>
        <v>52.145335217560053</v>
      </c>
      <c r="BS14" s="47">
        <f>$F14*'[1]INTERNAL PARAMETERS-2'!AD14*(1-VLOOKUP(AE$4,'[1]INTERNAL PARAMETERS-1'!$B$5:$J$44,4, FALSE))</f>
        <v>18.540349825035882</v>
      </c>
      <c r="BT14" s="47">
        <f>$F14*'[1]INTERNAL PARAMETERS-2'!AE14*(1-VLOOKUP(AF$4,'[1]INTERNAL PARAMETERS-1'!$B$5:$J$44,4, FALSE))</f>
        <v>0</v>
      </c>
      <c r="BU14" s="47">
        <f>$F14*'[1]INTERNAL PARAMETERS-2'!AF14*(1-VLOOKUP(AG$4,'[1]INTERNAL PARAMETERS-1'!$B$5:$J$44,4, FALSE))</f>
        <v>0</v>
      </c>
      <c r="BV14" s="47">
        <f>$F14*'[1]INTERNAL PARAMETERS-2'!AG14*(1-VLOOKUP(AH$4,'[1]INTERNAL PARAMETERS-1'!$B$5:$J$44,4, FALSE))</f>
        <v>0</v>
      </c>
      <c r="BW14" s="47">
        <f>$F14*'[1]INTERNAL PARAMETERS-2'!AH14*(1-VLOOKUP(AI$4,'[1]INTERNAL PARAMETERS-1'!$B$5:$J$44,4, FALSE))</f>
        <v>0</v>
      </c>
      <c r="BX14" s="47">
        <f>$F14*'[1]INTERNAL PARAMETERS-2'!AI14*(1-VLOOKUP(AJ$4,'[1]INTERNAL PARAMETERS-1'!$B$5:$J$44,4, FALSE))</f>
        <v>0</v>
      </c>
      <c r="BY14" s="47">
        <f>$F14*'[1]INTERNAL PARAMETERS-2'!AJ14*(1-VLOOKUP(AK$4,'[1]INTERNAL PARAMETERS-1'!$B$5:$J$44,4, FALSE))</f>
        <v>0</v>
      </c>
      <c r="BZ14" s="47">
        <f>$F14*'[1]INTERNAL PARAMETERS-2'!AK14*(1-VLOOKUP(AL$4,'[1]INTERNAL PARAMETERS-1'!$B$5:$J$44,4, FALSE))</f>
        <v>19.120036424391571</v>
      </c>
      <c r="CA14" s="47">
        <f>$F14*'[1]INTERNAL PARAMETERS-2'!AL14*(1-VLOOKUP(AM$4,'[1]INTERNAL PARAMETERS-1'!$B$5:$J$44,4, FALSE))</f>
        <v>61.994715661716377</v>
      </c>
      <c r="CB14" s="47">
        <f>$F14*'[1]INTERNAL PARAMETERS-2'!AM14*(1-VLOOKUP(AN$4,'[1]INTERNAL PARAMETERS-1'!$B$5:$J$44,4, FALSE))</f>
        <v>16.223046630765051</v>
      </c>
      <c r="CC14" s="47">
        <f>$F14*'[1]INTERNAL PARAMETERS-2'!AN14*(1-VLOOKUP(AO$4,'[1]INTERNAL PARAMETERS-1'!$B$5:$J$44,4, FALSE))</f>
        <v>69.526792911601859</v>
      </c>
      <c r="CD14" s="47">
        <f>$F14*'[1]INTERNAL PARAMETERS-2'!AO14*(1-VLOOKUP(AP$4,'[1]INTERNAL PARAMETERS-1'!$B$5:$J$44,4, FALSE))</f>
        <v>209.73927086579965</v>
      </c>
      <c r="CE14" s="47">
        <f>$F14*'[1]INTERNAL PARAMETERS-2'!AP14*(1-VLOOKUP(AQ$4,'[1]INTERNAL PARAMETERS-1'!$B$5:$J$44,4, FALSE))</f>
        <v>31.287201130536033</v>
      </c>
      <c r="CF14" s="47">
        <f>$F14*'[1]INTERNAL PARAMETERS-2'!AQ14*(1-VLOOKUP(AR$4,'[1]INTERNAL PARAMETERS-1'!$B$5:$J$44,4, FALSE))</f>
        <v>2.8969897936265201</v>
      </c>
      <c r="CG14" s="47">
        <f>$F14*'[1]INTERNAL PARAMETERS-2'!AR14*(1-VLOOKUP(AS$4,'[1]INTERNAL PARAMETERS-1'!$B$5:$J$44,4, FALSE))</f>
        <v>0</v>
      </c>
      <c r="CH14" s="46">
        <f>$F14*'[1]INTERNAL PARAMETERS-2'!AS14*(1-VLOOKUP(AT$4,'[1]INTERNAL PARAMETERS-1'!$B$5:$J$44,4, FALSE))</f>
        <v>0</v>
      </c>
      <c r="CI14" s="45">
        <f t="shared" si="0"/>
        <v>4810.6781352116886</v>
      </c>
    </row>
    <row r="15" spans="3:87">
      <c r="C15" s="30" t="s">
        <v>5</v>
      </c>
      <c r="D15" s="29" t="s">
        <v>89</v>
      </c>
      <c r="E15" s="29" t="s">
        <v>78</v>
      </c>
      <c r="F15" s="133">
        <f>ABS!AL15</f>
        <v>4017.9064029812912</v>
      </c>
      <c r="G15" s="48">
        <f>$F15*'[1]INTERNAL PARAMETERS-2'!F15*VLOOKUP(G$4,'[1]INTERNAL PARAMETERS-1'!$B$5:$J$44,4, FALSE)</f>
        <v>32.156510314980167</v>
      </c>
      <c r="H15" s="47">
        <f>$F15*'[1]INTERNAL PARAMETERS-2'!G15*VLOOKUP(H$4,'[1]INTERNAL PARAMETERS-1'!$B$5:$J$44,4, FALSE)</f>
        <v>17.741467513004192</v>
      </c>
      <c r="I15" s="47">
        <f>$F15*'[1]INTERNAL PARAMETERS-2'!H15*VLOOKUP(I$4,'[1]INTERNAL PARAMETERS-1'!$B$5:$J$44,4, FALSE)</f>
        <v>37.712210125106502</v>
      </c>
      <c r="J15" s="47">
        <f>$F15*'[1]INTERNAL PARAMETERS-2'!I15*VLOOKUP(J$4,'[1]INTERNAL PARAMETERS-1'!$B$5:$J$44,4, FALSE)</f>
        <v>0</v>
      </c>
      <c r="K15" s="47">
        <f>$F15*'[1]INTERNAL PARAMETERS-2'!J15*VLOOKUP(K$4,'[1]INTERNAL PARAMETERS-1'!$B$5:$J$44,4, FALSE)</f>
        <v>0</v>
      </c>
      <c r="L15" s="47">
        <f>$F15*'[1]INTERNAL PARAMETERS-2'!K15*VLOOKUP(L$4,'[1]INTERNAL PARAMETERS-1'!$B$5:$J$44,4, FALSE)</f>
        <v>0</v>
      </c>
      <c r="M15" s="47">
        <f>$F15*'[1]INTERNAL PARAMETERS-2'!L15*VLOOKUP(M$4,'[1]INTERNAL PARAMETERS-1'!$B$5:$J$44,4, FALSE)</f>
        <v>8.9539445981078369</v>
      </c>
      <c r="N15" s="47">
        <f>$F15*'[1]INTERNAL PARAMETERS-2'!M15*VLOOKUP(N$4,'[1]INTERNAL PARAMETERS-1'!$B$5:$J$44,4, FALSE)</f>
        <v>5.9877653751709294</v>
      </c>
      <c r="O15" s="47">
        <f>$F15*'[1]INTERNAL PARAMETERS-2'!N15*VLOOKUP(O$4,'[1]INTERNAL PARAMETERS-1'!$B$5:$J$44,4, FALSE)</f>
        <v>0</v>
      </c>
      <c r="P15" s="47">
        <f>$F15*'[1]INTERNAL PARAMETERS-2'!O15*VLOOKUP(P$4,'[1]INTERNAL PARAMETERS-1'!$B$5:$J$44,4, FALSE)</f>
        <v>0</v>
      </c>
      <c r="Q15" s="47">
        <f>$F15*'[1]INTERNAL PARAMETERS-2'!P15*VLOOKUP(Q$4,'[1]INTERNAL PARAMETERS-1'!$B$5:$J$44,4, FALSE)</f>
        <v>0</v>
      </c>
      <c r="R15" s="47">
        <f>$F15*'[1]INTERNAL PARAMETERS-2'!Q15*VLOOKUP(R$4,'[1]INTERNAL PARAMETERS-1'!$B$5:$J$44,4, FALSE)</f>
        <v>3.880895794639629</v>
      </c>
      <c r="S15" s="47">
        <f>$F15*'[1]INTERNAL PARAMETERS-2'!R15*VLOOKUP(S$4,'[1]INTERNAL PARAMETERS-1'!$B$5:$J$44,4, FALSE)</f>
        <v>10.938448839136342</v>
      </c>
      <c r="T15" s="47">
        <f>$F15*'[1]INTERNAL PARAMETERS-2'!S15*VLOOKUP(T$4,'[1]INTERNAL PARAMETERS-1'!$B$5:$J$44,4, FALSE)</f>
        <v>0.72073205056678402</v>
      </c>
      <c r="U15" s="47">
        <f>$F15*'[1]INTERNAL PARAMETERS-2'!T15*VLOOKUP(U$4,'[1]INTERNAL PARAMETERS-1'!$B$5:$J$44,4, FALSE)</f>
        <v>2.1068294014672699</v>
      </c>
      <c r="V15" s="47">
        <f>$F15*'[1]INTERNAL PARAMETERS-2'!U15*VLOOKUP(V$4,'[1]INTERNAL PARAMETERS-1'!$B$5:$J$44,4, FALSE)</f>
        <v>16.300063680466664</v>
      </c>
      <c r="W15" s="47">
        <f>$F15*'[1]INTERNAL PARAMETERS-2'!V15*VLOOKUP(W$4,'[1]INTERNAL PARAMETERS-1'!$B$5:$J$44,4, FALSE)</f>
        <v>0</v>
      </c>
      <c r="X15" s="47">
        <f>$F15*'[1]INTERNAL PARAMETERS-2'!W15*VLOOKUP(X$4,'[1]INTERNAL PARAMETERS-1'!$B$5:$J$44,4, FALSE)</f>
        <v>0</v>
      </c>
      <c r="Y15" s="47">
        <f>$F15*'[1]INTERNAL PARAMETERS-2'!X15*VLOOKUP(Y$4,'[1]INTERNAL PARAMETERS-1'!$B$5:$J$44,4, FALSE)</f>
        <v>0</v>
      </c>
      <c r="Z15" s="47">
        <f>$F15*'[1]INTERNAL PARAMETERS-2'!Y15*VLOOKUP(Z$4,'[1]INTERNAL PARAMETERS-1'!$B$5:$J$44,4, FALSE)</f>
        <v>0</v>
      </c>
      <c r="AA15" s="47">
        <f>$F15*'[1]INTERNAL PARAMETERS-2'!Z15*VLOOKUP(AA$4,'[1]INTERNAL PARAMETERS-1'!$B$5:$J$44,4, FALSE)</f>
        <v>0</v>
      </c>
      <c r="AB15" s="47">
        <f>$F15*'[1]INTERNAL PARAMETERS-2'!AA15*VLOOKUP(AB$4,'[1]INTERNAL PARAMETERS-1'!$B$5:$J$44,4, FALSE)</f>
        <v>0</v>
      </c>
      <c r="AC15" s="47">
        <f>$F15*'[1]INTERNAL PARAMETERS-2'!AB15*VLOOKUP(AC$4,'[1]INTERNAL PARAMETERS-1'!$B$5:$J$44,4, FALSE)</f>
        <v>0</v>
      </c>
      <c r="AD15" s="47">
        <f>$F15*'[1]INTERNAL PARAMETERS-2'!AC15*VLOOKUP(AD$4,'[1]INTERNAL PARAMETERS-1'!$B$5:$J$44,4, FALSE)</f>
        <v>0</v>
      </c>
      <c r="AE15" s="47">
        <f>$F15*'[1]INTERNAL PARAMETERS-2'!AD15*VLOOKUP(AE$4,'[1]INTERNAL PARAMETERS-1'!$B$5:$J$44,4, FALSE)</f>
        <v>0</v>
      </c>
      <c r="AF15" s="47">
        <f>$F15*'[1]INTERNAL PARAMETERS-2'!AE15*VLOOKUP(AF$4,'[1]INTERNAL PARAMETERS-1'!$B$5:$J$44,4, FALSE)</f>
        <v>2.2178843344456727</v>
      </c>
      <c r="AG15" s="47">
        <f>$F15*'[1]INTERNAL PARAMETERS-2'!AF15*VLOOKUP(AG$4,'[1]INTERNAL PARAMETERS-1'!$B$5:$J$44,4, FALSE)</f>
        <v>0</v>
      </c>
      <c r="AH15" s="47">
        <f>$F15*'[1]INTERNAL PARAMETERS-2'!AG15*VLOOKUP(AH$4,'[1]INTERNAL PARAMETERS-1'!$B$5:$J$44,4, FALSE)</f>
        <v>0</v>
      </c>
      <c r="AI15" s="47">
        <f>$F15*'[1]INTERNAL PARAMETERS-2'!AH15*VLOOKUP(AI$4,'[1]INTERNAL PARAMETERS-1'!$B$5:$J$44,4, FALSE)</f>
        <v>3.880895794639629</v>
      </c>
      <c r="AJ15" s="47">
        <f>$F15*'[1]INTERNAL PARAMETERS-2'!AI15*VLOOKUP(AJ$4,'[1]INTERNAL PARAMETERS-1'!$B$5:$J$44,4, FALSE)</f>
        <v>3.880895794639629</v>
      </c>
      <c r="AK15" s="47">
        <f>$F15*'[1]INTERNAL PARAMETERS-2'!AJ15*VLOOKUP(AK$4,'[1]INTERNAL PARAMETERS-1'!$B$5:$J$44,4, FALSE)</f>
        <v>0</v>
      </c>
      <c r="AL15" s="47">
        <f>$F15*'[1]INTERNAL PARAMETERS-2'!AK15*VLOOKUP(AL$4,'[1]INTERNAL PARAMETERS-1'!$B$5:$J$44,4, FALSE)</f>
        <v>0</v>
      </c>
      <c r="AM15" s="47">
        <f>$F15*'[1]INTERNAL PARAMETERS-2'!AL15*VLOOKUP(AM$4,'[1]INTERNAL PARAMETERS-1'!$B$5:$J$44,4, FALSE)</f>
        <v>0</v>
      </c>
      <c r="AN15" s="47">
        <f>$F15*'[1]INTERNAL PARAMETERS-2'!AM15*VLOOKUP(AN$4,'[1]INTERNAL PARAMETERS-1'!$B$5:$J$44,4, FALSE)</f>
        <v>0</v>
      </c>
      <c r="AO15" s="47">
        <f>$F15*'[1]INTERNAL PARAMETERS-2'!AN15*VLOOKUP(AO$4,'[1]INTERNAL PARAMETERS-1'!$B$5:$J$44,4, FALSE)</f>
        <v>0</v>
      </c>
      <c r="AP15" s="47">
        <f>$F15*'[1]INTERNAL PARAMETERS-2'!AO15*VLOOKUP(AP$4,'[1]INTERNAL PARAMETERS-1'!$B$5:$J$44,4, FALSE)</f>
        <v>0</v>
      </c>
      <c r="AQ15" s="47">
        <f>$F15*'[1]INTERNAL PARAMETERS-2'!AP15*VLOOKUP(AQ$4,'[1]INTERNAL PARAMETERS-1'!$B$5:$J$44,4, FALSE)</f>
        <v>0</v>
      </c>
      <c r="AR15" s="47">
        <f>$F15*'[1]INTERNAL PARAMETERS-2'!AQ15*VLOOKUP(AR$4,'[1]INTERNAL PARAMETERS-1'!$B$5:$J$44,4, FALSE)</f>
        <v>0</v>
      </c>
      <c r="AS15" s="47">
        <f>$F15*'[1]INTERNAL PARAMETERS-2'!AR15*VLOOKUP(AS$4,'[1]INTERNAL PARAMETERS-1'!$B$5:$J$44,4, FALSE)</f>
        <v>0</v>
      </c>
      <c r="AT15" s="46">
        <f>$F15*'[1]INTERNAL PARAMETERS-2'!AS15*VLOOKUP(AT$4,'[1]INTERNAL PARAMETERS-1'!$B$5:$J$44,4, FALSE)</f>
        <v>0</v>
      </c>
      <c r="AU15" s="48">
        <f>$F15*'[1]INTERNAL PARAMETERS-2'!F15*(1-VLOOKUP(G$4,'[1]INTERNAL PARAMETERS-1'!$B$5:$J$44,4, FALSE))</f>
        <v>0</v>
      </c>
      <c r="AV15" s="47">
        <f>$F15*'[1]INTERNAL PARAMETERS-2'!G15*(1-VLOOKUP(H$4,'[1]INTERNAL PARAMETERS-1'!$B$5:$J$44,4, FALSE))</f>
        <v>0</v>
      </c>
      <c r="AW15" s="47">
        <f>$F15*'[1]INTERNAL PARAMETERS-2'!H15*(1-VLOOKUP(I$4,'[1]INTERNAL PARAMETERS-1'!$B$5:$J$44,4, FALSE))</f>
        <v>716.53199237702358</v>
      </c>
      <c r="AX15" s="47">
        <f>$F15*'[1]INTERNAL PARAMETERS-2'!I15*(1-VLOOKUP(J$4,'[1]INTERNAL PARAMETERS-1'!$B$5:$J$44,4, FALSE))</f>
        <v>0</v>
      </c>
      <c r="AY15" s="47">
        <f>$F15*'[1]INTERNAL PARAMETERS-2'!J15*(1-VLOOKUP(K$4,'[1]INTERNAL PARAMETERS-1'!$B$5:$J$44,4, FALSE))</f>
        <v>0</v>
      </c>
      <c r="AZ15" s="47">
        <f>$F15*'[1]INTERNAL PARAMETERS-2'!K15*(1-VLOOKUP(L$4,'[1]INTERNAL PARAMETERS-1'!$B$5:$J$44,4, FALSE))</f>
        <v>0</v>
      </c>
      <c r="BA15" s="47">
        <f>$F15*'[1]INTERNAL PARAMETERS-2'!L15*(1-VLOOKUP(M$4,'[1]INTERNAL PARAMETERS-1'!$B$5:$J$44,4, FALSE))</f>
        <v>170.12494736404889</v>
      </c>
      <c r="BB15" s="47">
        <f>$F15*'[1]INTERNAL PARAMETERS-2'!M15*(1-VLOOKUP(N$4,'[1]INTERNAL PARAMETERS-1'!$B$5:$J$44,4, FALSE))</f>
        <v>113.76754212824764</v>
      </c>
      <c r="BC15" s="47">
        <f>$F15*'[1]INTERNAL PARAMETERS-2'!N15*(1-VLOOKUP(O$4,'[1]INTERNAL PARAMETERS-1'!$B$5:$J$44,4, FALSE))</f>
        <v>393.64071895032191</v>
      </c>
      <c r="BD15" s="47">
        <f>$F15*'[1]INTERNAL PARAMETERS-2'!O15*(1-VLOOKUP(P$4,'[1]INTERNAL PARAMETERS-1'!$B$5:$J$44,4, FALSE))</f>
        <v>98.687415279386187</v>
      </c>
      <c r="BE15" s="47">
        <f>$F15*'[1]INTERNAL PARAMETERS-2'!P15*(1-VLOOKUP(Q$4,'[1]INTERNAL PARAMETERS-1'!$B$5:$J$44,4, FALSE))</f>
        <v>111.43904483052789</v>
      </c>
      <c r="BF15" s="47">
        <f>$F15*'[1]INTERNAL PARAMETERS-2'!Q15*(1-VLOOKUP(R$4,'[1]INTERNAL PARAMETERS-1'!$B$5:$J$44,4, FALSE))</f>
        <v>0</v>
      </c>
      <c r="BG15" s="47">
        <f>$F15*'[1]INTERNAL PARAMETERS-2'!R15*(1-VLOOKUP(S$4,'[1]INTERNAL PARAMETERS-1'!$B$5:$J$44,4, FALSE))</f>
        <v>207.83052794359045</v>
      </c>
      <c r="BH15" s="47">
        <f>$F15*'[1]INTERNAL PARAMETERS-2'!S15*(1-VLOOKUP(T$4,'[1]INTERNAL PARAMETERS-1'!$B$5:$J$44,4, FALSE))</f>
        <v>6.4865884551010566</v>
      </c>
      <c r="BI15" s="47">
        <f>$F15*'[1]INTERNAL PARAMETERS-2'!T15*(1-VLOOKUP(U$4,'[1]INTERNAL PARAMETERS-1'!$B$5:$J$44,4, FALSE))</f>
        <v>8.4273176058690797</v>
      </c>
      <c r="BJ15" s="47">
        <f>$F15*'[1]INTERNAL PARAMETERS-2'!U15*(1-VLOOKUP(V$4,'[1]INTERNAL PARAMETERS-1'!$B$5:$J$44,4, FALSE))</f>
        <v>92.367027522644435</v>
      </c>
      <c r="BK15" s="47">
        <f>$F15*'[1]INTERNAL PARAMETERS-2'!V15*(1-VLOOKUP(W$4,'[1]INTERNAL PARAMETERS-1'!$B$5:$J$44,4, FALSE))</f>
        <v>108.6670912031111</v>
      </c>
      <c r="BL15" s="47">
        <f>$F15*'[1]INTERNAL PARAMETERS-2'!W15*(1-VLOOKUP(X$4,'[1]INTERNAL PARAMETERS-1'!$B$5:$J$44,4, FALSE))</f>
        <v>174.08905400029428</v>
      </c>
      <c r="BM15" s="47">
        <f>$F15*'[1]INTERNAL PARAMETERS-2'!X15*(1-VLOOKUP(Y$4,'[1]INTERNAL PARAMETERS-1'!$B$5:$J$44,4, FALSE))</f>
        <v>118.09229604322462</v>
      </c>
      <c r="BN15" s="47">
        <f>$F15*'[1]INTERNAL PARAMETERS-2'!Y15*(1-VLOOKUP(Z$4,'[1]INTERNAL PARAMETERS-1'!$B$5:$J$44,4, FALSE))</f>
        <v>236.73866137942036</v>
      </c>
      <c r="BO15" s="47">
        <f>$F15*'[1]INTERNAL PARAMETERS-2'!Z15*(1-VLOOKUP(AA$4,'[1]INTERNAL PARAMETERS-1'!$B$5:$J$44,4, FALSE))</f>
        <v>200.14678418618917</v>
      </c>
      <c r="BP15" s="47">
        <f>$F15*'[1]INTERNAL PARAMETERS-2'!AA15*(1-VLOOKUP(AB$4,'[1]INTERNAL PARAMETERS-1'!$B$5:$J$44,4, FALSE))</f>
        <v>78.728063431936306</v>
      </c>
      <c r="BQ15" s="47">
        <f>$F15*'[1]INTERNAL PARAMETERS-2'!AB15*(1-VLOOKUP(AC$4,'[1]INTERNAL PARAMETERS-1'!$B$5:$J$44,4, FALSE))</f>
        <v>643.68548096449535</v>
      </c>
      <c r="BR15" s="47">
        <f>$F15*'[1]INTERNAL PARAMETERS-2'!AC15*(1-VLOOKUP(AD$4,'[1]INTERNAL PARAMETERS-1'!$B$5:$J$44,4, FALSE))</f>
        <v>39.91830190425943</v>
      </c>
      <c r="BS15" s="47">
        <f>$F15*'[1]INTERNAL PARAMETERS-2'!AD15*(1-VLOOKUP(AE$4,'[1]INTERNAL PARAMETERS-1'!$B$5:$J$44,4, FALSE))</f>
        <v>16.632525345781353</v>
      </c>
      <c r="BT15" s="47">
        <f>$F15*'[1]INTERNAL PARAMETERS-2'!AE15*(1-VLOOKUP(AF$4,'[1]INTERNAL PARAMETERS-1'!$B$5:$J$44,4, FALSE))</f>
        <v>0</v>
      </c>
      <c r="BU15" s="47">
        <f>$F15*'[1]INTERNAL PARAMETERS-2'!AF15*(1-VLOOKUP(AG$4,'[1]INTERNAL PARAMETERS-1'!$B$5:$J$44,4, FALSE))</f>
        <v>0</v>
      </c>
      <c r="BV15" s="47">
        <f>$F15*'[1]INTERNAL PARAMETERS-2'!AG15*(1-VLOOKUP(AH$4,'[1]INTERNAL PARAMETERS-1'!$B$5:$J$44,4, FALSE))</f>
        <v>0</v>
      </c>
      <c r="BW15" s="47">
        <f>$F15*'[1]INTERNAL PARAMETERS-2'!AH15*(1-VLOOKUP(AI$4,'[1]INTERNAL PARAMETERS-1'!$B$5:$J$44,4, FALSE))</f>
        <v>0</v>
      </c>
      <c r="BX15" s="47">
        <f>$F15*'[1]INTERNAL PARAMETERS-2'!AI15*(1-VLOOKUP(AJ$4,'[1]INTERNAL PARAMETERS-1'!$B$5:$J$44,4, FALSE))</f>
        <v>0</v>
      </c>
      <c r="BY15" s="47">
        <f>$F15*'[1]INTERNAL PARAMETERS-2'!AJ15*(1-VLOOKUP(AK$4,'[1]INTERNAL PARAMETERS-1'!$B$5:$J$44,4, FALSE))</f>
        <v>0</v>
      </c>
      <c r="BZ15" s="47">
        <f>$F15*'[1]INTERNAL PARAMETERS-2'!AK15*(1-VLOOKUP(AL$4,'[1]INTERNAL PARAMETERS-1'!$B$5:$J$44,4, FALSE))</f>
        <v>6.0987801290853021</v>
      </c>
      <c r="CA15" s="47">
        <f>$F15*'[1]INTERNAL PARAMETERS-2'!AL15*(1-VLOOKUP(AM$4,'[1]INTERNAL PARAMETERS-1'!$B$5:$J$44,4, FALSE))</f>
        <v>57.660171207903915</v>
      </c>
      <c r="CB15" s="47">
        <f>$F15*'[1]INTERNAL PARAMETERS-2'!AM15*(1-VLOOKUP(AN$4,'[1]INTERNAL PARAMETERS-1'!$B$5:$J$44,4, FALSE))</f>
        <v>24.949189809312326</v>
      </c>
      <c r="CC15" s="47">
        <f>$F15*'[1]INTERNAL PARAMETERS-2'!AN15*(1-VLOOKUP(AO$4,'[1]INTERNAL PARAMETERS-1'!$B$5:$J$44,4, FALSE))</f>
        <v>50.452448911595773</v>
      </c>
      <c r="CD15" s="47">
        <f>$F15*'[1]INTERNAL PARAMETERS-2'!AO15*(1-VLOOKUP(AP$4,'[1]INTERNAL PARAMETERS-1'!$B$5:$J$44,4, FALSE))</f>
        <v>167.43580278759757</v>
      </c>
      <c r="CE15" s="47">
        <f>$F15*'[1]INTERNAL PARAMETERS-2'!AP15*(1-VLOOKUP(AQ$4,'[1]INTERNAL PARAMETERS-1'!$B$5:$J$44,4, FALSE))</f>
        <v>23.285776558478073</v>
      </c>
      <c r="CF15" s="47">
        <f>$F15*'[1]INTERNAL PARAMETERS-2'!AQ15*(1-VLOOKUP(AR$4,'[1]INTERNAL PARAMETERS-1'!$B$5:$J$44,4, FALSE))</f>
        <v>5.5443090454738844</v>
      </c>
      <c r="CG15" s="47">
        <f>$F15*'[1]INTERNAL PARAMETERS-2'!AR15*(1-VLOOKUP(AS$4,'[1]INTERNAL PARAMETERS-1'!$B$5:$J$44,4, FALSE))</f>
        <v>0</v>
      </c>
      <c r="CH15" s="46">
        <f>$F15*'[1]INTERNAL PARAMETERS-2'!AS15*(1-VLOOKUP(AT$4,'[1]INTERNAL PARAMETERS-1'!$B$5:$J$44,4, FALSE))</f>
        <v>0</v>
      </c>
      <c r="CI15" s="45">
        <f t="shared" si="0"/>
        <v>4017.9064029812907</v>
      </c>
    </row>
    <row r="16" spans="3:87">
      <c r="C16" s="30" t="s">
        <v>5</v>
      </c>
      <c r="D16" s="29" t="s">
        <v>89</v>
      </c>
      <c r="E16" s="29" t="s">
        <v>77</v>
      </c>
      <c r="F16" s="133">
        <f>ABS!AL16</f>
        <v>3388.1512674296646</v>
      </c>
      <c r="G16" s="48">
        <f>$F16*'[1]INTERNAL PARAMETERS-2'!F16*VLOOKUP(G$4,'[1]INTERNAL PARAMETERS-1'!$B$5:$J$44,4, FALSE)</f>
        <v>33.647730236843998</v>
      </c>
      <c r="H16" s="47">
        <f>$F16*'[1]INTERNAL PARAMETERS-2'!G16*VLOOKUP(H$4,'[1]INTERNAL PARAMETERS-1'!$B$5:$J$44,4, FALSE)</f>
        <v>18.819825030064813</v>
      </c>
      <c r="I16" s="47">
        <f>$F16*'[1]INTERNAL PARAMETERS-2'!H16*VLOOKUP(I$4,'[1]INTERNAL PARAMETERS-1'!$B$5:$J$44,4, FALSE)</f>
        <v>32.575363419946179</v>
      </c>
      <c r="J16" s="47">
        <f>$F16*'[1]INTERNAL PARAMETERS-2'!I16*VLOOKUP(J$4,'[1]INTERNAL PARAMETERS-1'!$B$5:$J$44,4, FALSE)</f>
        <v>0</v>
      </c>
      <c r="K16" s="47">
        <f>$F16*'[1]INTERNAL PARAMETERS-2'!J16*VLOOKUP(K$4,'[1]INTERNAL PARAMETERS-1'!$B$5:$J$44,4, FALSE)</f>
        <v>0</v>
      </c>
      <c r="L16" s="47">
        <f>$F16*'[1]INTERNAL PARAMETERS-2'!K16*VLOOKUP(L$4,'[1]INTERNAL PARAMETERS-1'!$B$5:$J$44,4, FALSE)</f>
        <v>0</v>
      </c>
      <c r="M16" s="47">
        <f>$F16*'[1]INTERNAL PARAMETERS-2'!L16*VLOOKUP(M$4,'[1]INTERNAL PARAMETERS-1'!$B$5:$J$44,4, FALSE)</f>
        <v>10.265403769302061</v>
      </c>
      <c r="N16" s="47">
        <f>$F16*'[1]INTERNAL PARAMETERS-2'!M16*VLOOKUP(N$4,'[1]INTERNAL PARAMETERS-1'!$B$5:$J$44,4, FALSE)</f>
        <v>4.4768489734365016</v>
      </c>
      <c r="O16" s="47">
        <f>$F16*'[1]INTERNAL PARAMETERS-2'!N16*VLOOKUP(O$4,'[1]INTERNAL PARAMETERS-1'!$B$5:$J$44,4, FALSE)</f>
        <v>0</v>
      </c>
      <c r="P16" s="47">
        <f>$F16*'[1]INTERNAL PARAMETERS-2'!O16*VLOOKUP(P$4,'[1]INTERNAL PARAMETERS-1'!$B$5:$J$44,4, FALSE)</f>
        <v>0</v>
      </c>
      <c r="Q16" s="47">
        <f>$F16*'[1]INTERNAL PARAMETERS-2'!P16*VLOOKUP(Q$4,'[1]INTERNAL PARAMETERS-1'!$B$5:$J$44,4, FALSE)</f>
        <v>0</v>
      </c>
      <c r="R16" s="47">
        <f>$F16*'[1]INTERNAL PARAMETERS-2'!Q16*VLOOKUP(R$4,'[1]INTERNAL PARAMETERS-1'!$B$5:$J$44,4, FALSE)</f>
        <v>4.5624844967207867</v>
      </c>
      <c r="S16" s="47">
        <f>$F16*'[1]INTERNAL PARAMETERS-2'!R16*VLOOKUP(S$4,'[1]INTERNAL PARAMETERS-1'!$B$5:$J$44,4, FALSE)</f>
        <v>9.5697993733424127</v>
      </c>
      <c r="T16" s="47">
        <f>$F16*'[1]INTERNAL PARAMETERS-2'!S16*VLOOKUP(T$4,'[1]INTERNAL PARAMETERS-1'!$B$5:$J$44,4, FALSE)</f>
        <v>1.1976437100110378</v>
      </c>
      <c r="U16" s="47">
        <f>$F16*'[1]INTERNAL PARAMETERS-2'!T16*VLOOKUP(U$4,'[1]INTERNAL PARAMETERS-1'!$B$5:$J$44,4, FALSE)</f>
        <v>0.68433879299544376</v>
      </c>
      <c r="V16" s="47">
        <f>$F16*'[1]INTERNAL PARAMETERS-2'!U16*VLOOKUP(V$4,'[1]INTERNAL PARAMETERS-1'!$B$5:$J$44,4, FALSE)</f>
        <v>12.404038730816339</v>
      </c>
      <c r="W16" s="47">
        <f>$F16*'[1]INTERNAL PARAMETERS-2'!V16*VLOOKUP(W$4,'[1]INTERNAL PARAMETERS-1'!$B$5:$J$44,4, FALSE)</f>
        <v>0</v>
      </c>
      <c r="X16" s="47">
        <f>$F16*'[1]INTERNAL PARAMETERS-2'!W16*VLOOKUP(X$4,'[1]INTERNAL PARAMETERS-1'!$B$5:$J$44,4, FALSE)</f>
        <v>0</v>
      </c>
      <c r="Y16" s="47">
        <f>$F16*'[1]INTERNAL PARAMETERS-2'!X16*VLOOKUP(Y$4,'[1]INTERNAL PARAMETERS-1'!$B$5:$J$44,4, FALSE)</f>
        <v>0</v>
      </c>
      <c r="Z16" s="47">
        <f>$F16*'[1]INTERNAL PARAMETERS-2'!Y16*VLOOKUP(Z$4,'[1]INTERNAL PARAMETERS-1'!$B$5:$J$44,4, FALSE)</f>
        <v>0</v>
      </c>
      <c r="AA16" s="47">
        <f>$F16*'[1]INTERNAL PARAMETERS-2'!Z16*VLOOKUP(AA$4,'[1]INTERNAL PARAMETERS-1'!$B$5:$J$44,4, FALSE)</f>
        <v>0</v>
      </c>
      <c r="AB16" s="47">
        <f>$F16*'[1]INTERNAL PARAMETERS-2'!AA16*VLOOKUP(AB$4,'[1]INTERNAL PARAMETERS-1'!$B$5:$J$44,4, FALSE)</f>
        <v>0</v>
      </c>
      <c r="AC16" s="47">
        <f>$F16*'[1]INTERNAL PARAMETERS-2'!AB16*VLOOKUP(AC$4,'[1]INTERNAL PARAMETERS-1'!$B$5:$J$44,4, FALSE)</f>
        <v>0</v>
      </c>
      <c r="AD16" s="47">
        <f>$F16*'[1]INTERNAL PARAMETERS-2'!AC16*VLOOKUP(AD$4,'[1]INTERNAL PARAMETERS-1'!$B$5:$J$44,4, FALSE)</f>
        <v>0</v>
      </c>
      <c r="AE16" s="47">
        <f>$F16*'[1]INTERNAL PARAMETERS-2'!AD16*VLOOKUP(AE$4,'[1]INTERNAL PARAMETERS-1'!$B$5:$J$44,4, FALSE)</f>
        <v>0</v>
      </c>
      <c r="AF16" s="47">
        <f>$F16*'[1]INTERNAL PARAMETERS-2'!AE16*VLOOKUP(AF$4,'[1]INTERNAL PARAMETERS-1'!$B$5:$J$44,4, FALSE)</f>
        <v>2.8514681066688055</v>
      </c>
      <c r="AG16" s="47">
        <f>$F16*'[1]INTERNAL PARAMETERS-2'!AF16*VLOOKUP(AG$4,'[1]INTERNAL PARAMETERS-1'!$B$5:$J$44,4, FALSE)</f>
        <v>0</v>
      </c>
      <c r="AH16" s="47">
        <f>$F16*'[1]INTERNAL PARAMETERS-2'!AG16*VLOOKUP(AH$4,'[1]INTERNAL PARAMETERS-1'!$B$5:$J$44,4, FALSE)</f>
        <v>0.57022585830841255</v>
      </c>
      <c r="AI16" s="47">
        <f>$F16*'[1]INTERNAL PARAMETERS-2'!AH16*VLOOKUP(AI$4,'[1]INTERNAL PARAMETERS-1'!$B$5:$J$44,4, FALSE)</f>
        <v>3.4216939649772184</v>
      </c>
      <c r="AJ16" s="47">
        <f>$F16*'[1]INTERNAL PARAMETERS-2'!AI16*VLOOKUP(AJ$4,'[1]INTERNAL PARAMETERS-1'!$B$5:$J$44,4, FALSE)</f>
        <v>4.5624844967207867</v>
      </c>
      <c r="AK16" s="47">
        <f>$F16*'[1]INTERNAL PARAMETERS-2'!AJ16*VLOOKUP(AK$4,'[1]INTERNAL PARAMETERS-1'!$B$5:$J$44,4, FALSE)</f>
        <v>0</v>
      </c>
      <c r="AL16" s="47">
        <f>$F16*'[1]INTERNAL PARAMETERS-2'!AK16*VLOOKUP(AL$4,'[1]INTERNAL PARAMETERS-1'!$B$5:$J$44,4, FALSE)</f>
        <v>0</v>
      </c>
      <c r="AM16" s="47">
        <f>$F16*'[1]INTERNAL PARAMETERS-2'!AL16*VLOOKUP(AM$4,'[1]INTERNAL PARAMETERS-1'!$B$5:$J$44,4, FALSE)</f>
        <v>0</v>
      </c>
      <c r="AN16" s="47">
        <f>$F16*'[1]INTERNAL PARAMETERS-2'!AM16*VLOOKUP(AN$4,'[1]INTERNAL PARAMETERS-1'!$B$5:$J$44,4, FALSE)</f>
        <v>0</v>
      </c>
      <c r="AO16" s="47">
        <f>$F16*'[1]INTERNAL PARAMETERS-2'!AN16*VLOOKUP(AO$4,'[1]INTERNAL PARAMETERS-1'!$B$5:$J$44,4, FALSE)</f>
        <v>0</v>
      </c>
      <c r="AP16" s="47">
        <f>$F16*'[1]INTERNAL PARAMETERS-2'!AO16*VLOOKUP(AP$4,'[1]INTERNAL PARAMETERS-1'!$B$5:$J$44,4, FALSE)</f>
        <v>0</v>
      </c>
      <c r="AQ16" s="47">
        <f>$F16*'[1]INTERNAL PARAMETERS-2'!AP16*VLOOKUP(AQ$4,'[1]INTERNAL PARAMETERS-1'!$B$5:$J$44,4, FALSE)</f>
        <v>0</v>
      </c>
      <c r="AR16" s="47">
        <f>$F16*'[1]INTERNAL PARAMETERS-2'!AQ16*VLOOKUP(AR$4,'[1]INTERNAL PARAMETERS-1'!$B$5:$J$44,4, FALSE)</f>
        <v>0</v>
      </c>
      <c r="AS16" s="47">
        <f>$F16*'[1]INTERNAL PARAMETERS-2'!AR16*VLOOKUP(AS$4,'[1]INTERNAL PARAMETERS-1'!$B$5:$J$44,4, FALSE)</f>
        <v>0</v>
      </c>
      <c r="AT16" s="46">
        <f>$F16*'[1]INTERNAL PARAMETERS-2'!AS16*VLOOKUP(AT$4,'[1]INTERNAL PARAMETERS-1'!$B$5:$J$44,4, FALSE)</f>
        <v>0</v>
      </c>
      <c r="AU16" s="48">
        <f>$F16*'[1]INTERNAL PARAMETERS-2'!F16*(1-VLOOKUP(G$4,'[1]INTERNAL PARAMETERS-1'!$B$5:$J$44,4, FALSE))</f>
        <v>0</v>
      </c>
      <c r="AV16" s="47">
        <f>$F16*'[1]INTERNAL PARAMETERS-2'!G16*(1-VLOOKUP(H$4,'[1]INTERNAL PARAMETERS-1'!$B$5:$J$44,4, FALSE))</f>
        <v>0</v>
      </c>
      <c r="AW16" s="47">
        <f>$F16*'[1]INTERNAL PARAMETERS-2'!H16*(1-VLOOKUP(I$4,'[1]INTERNAL PARAMETERS-1'!$B$5:$J$44,4, FALSE))</f>
        <v>618.93190497897729</v>
      </c>
      <c r="AX16" s="47">
        <f>$F16*'[1]INTERNAL PARAMETERS-2'!I16*(1-VLOOKUP(J$4,'[1]INTERNAL PARAMETERS-1'!$B$5:$J$44,4, FALSE))</f>
        <v>0</v>
      </c>
      <c r="AY16" s="47">
        <f>$F16*'[1]INTERNAL PARAMETERS-2'!J16*(1-VLOOKUP(K$4,'[1]INTERNAL PARAMETERS-1'!$B$5:$J$44,4, FALSE))</f>
        <v>0</v>
      </c>
      <c r="AZ16" s="47">
        <f>$F16*'[1]INTERNAL PARAMETERS-2'!K16*(1-VLOOKUP(L$4,'[1]INTERNAL PARAMETERS-1'!$B$5:$J$44,4, FALSE))</f>
        <v>0</v>
      </c>
      <c r="BA16" s="47">
        <f>$F16*'[1]INTERNAL PARAMETERS-2'!L16*(1-VLOOKUP(M$4,'[1]INTERNAL PARAMETERS-1'!$B$5:$J$44,4, FALSE))</f>
        <v>195.04267161673914</v>
      </c>
      <c r="BB16" s="47">
        <f>$F16*'[1]INTERNAL PARAMETERS-2'!M16*(1-VLOOKUP(N$4,'[1]INTERNAL PARAMETERS-1'!$B$5:$J$44,4, FALSE))</f>
        <v>85.060130495293521</v>
      </c>
      <c r="BC16" s="47">
        <f>$F16*'[1]INTERNAL PARAMETERS-2'!N16*(1-VLOOKUP(O$4,'[1]INTERNAL PARAMETERS-1'!$B$5:$J$44,4, FALSE))</f>
        <v>367.27322568348848</v>
      </c>
      <c r="BD16" s="47">
        <f>$F16*'[1]INTERNAL PARAMETERS-2'!O16*(1-VLOOKUP(P$4,'[1]INTERNAL PARAMETERS-1'!$B$5:$J$44,4, FALSE))</f>
        <v>66.15466994194442</v>
      </c>
      <c r="BE16" s="47">
        <f>$F16*'[1]INTERNAL PARAMETERS-2'!P16*(1-VLOOKUP(Q$4,'[1]INTERNAL PARAMETERS-1'!$B$5:$J$44,4, FALSE))</f>
        <v>80.982575148723612</v>
      </c>
      <c r="BF16" s="47">
        <f>$F16*'[1]INTERNAL PARAMETERS-2'!Q16*(1-VLOOKUP(R$4,'[1]INTERNAL PARAMETERS-1'!$B$5:$J$44,4, FALSE))</f>
        <v>0</v>
      </c>
      <c r="BG16" s="47">
        <f>$F16*'[1]INTERNAL PARAMETERS-2'!R16*(1-VLOOKUP(S$4,'[1]INTERNAL PARAMETERS-1'!$B$5:$J$44,4, FALSE))</f>
        <v>181.82618809350583</v>
      </c>
      <c r="BH16" s="47">
        <f>$F16*'[1]INTERNAL PARAMETERS-2'!S16*(1-VLOOKUP(T$4,'[1]INTERNAL PARAMETERS-1'!$B$5:$J$44,4, FALSE))</f>
        <v>10.77879339009934</v>
      </c>
      <c r="BI16" s="47">
        <f>$F16*'[1]INTERNAL PARAMETERS-2'!T16*(1-VLOOKUP(U$4,'[1]INTERNAL PARAMETERS-1'!$B$5:$J$44,4, FALSE))</f>
        <v>2.737355171981775</v>
      </c>
      <c r="BJ16" s="47">
        <f>$F16*'[1]INTERNAL PARAMETERS-2'!U16*(1-VLOOKUP(V$4,'[1]INTERNAL PARAMETERS-1'!$B$5:$J$44,4, FALSE))</f>
        <v>70.289552807959254</v>
      </c>
      <c r="BK16" s="47">
        <f>$F16*'[1]INTERNAL PARAMETERS-2'!V16*(1-VLOOKUP(W$4,'[1]INTERNAL PARAMETERS-1'!$B$5:$J$44,4, FALSE))</f>
        <v>92.388447575398843</v>
      </c>
      <c r="BL16" s="47">
        <f>$F16*'[1]INTERNAL PARAMETERS-2'!W16*(1-VLOOKUP(X$4,'[1]INTERNAL PARAMETERS-1'!$B$5:$J$44,4, FALSE))</f>
        <v>143.71555112569084</v>
      </c>
      <c r="BM16" s="47">
        <f>$F16*'[1]INTERNAL PARAMETERS-2'!X16*(1-VLOOKUP(Y$4,'[1]INTERNAL PARAMETERS-1'!$B$5:$J$44,4, FALSE))</f>
        <v>96.380706213811209</v>
      </c>
      <c r="BN16" s="47">
        <f>$F16*'[1]INTERNAL PARAMETERS-2'!Y16*(1-VLOOKUP(Z$4,'[1]INTERNAL PARAMETERS-1'!$B$5:$J$44,4, FALSE))</f>
        <v>174.511813255866</v>
      </c>
      <c r="BO16" s="47">
        <f>$F16*'[1]INTERNAL PARAMETERS-2'!Z16*(1-VLOOKUP(AA$4,'[1]INTERNAL PARAMETERS-1'!$B$5:$J$44,4, FALSE))</f>
        <v>139.72329248727846</v>
      </c>
      <c r="BP16" s="47">
        <f>$F16*'[1]INTERNAL PARAMETERS-2'!AA16*(1-VLOOKUP(AB$4,'[1]INTERNAL PARAMETERS-1'!$B$5:$J$44,4, FALSE))</f>
        <v>62.732975976967218</v>
      </c>
      <c r="BQ16" s="47">
        <f>$F16*'[1]INTERNAL PARAMETERS-2'!AB16*(1-VLOOKUP(AC$4,'[1]INTERNAL PARAMETERS-1'!$B$5:$J$44,4, FALSE))</f>
        <v>527.52735959088363</v>
      </c>
      <c r="BR16" s="47">
        <f>$F16*'[1]INTERNAL PARAMETERS-2'!AC16*(1-VLOOKUP(AD$4,'[1]INTERNAL PARAMETERS-1'!$B$5:$J$44,4, FALSE))</f>
        <v>41.061682840233594</v>
      </c>
      <c r="BS16" s="47">
        <f>$F16*'[1]INTERNAL PARAMETERS-2'!AD16*(1-VLOOKUP(AE$4,'[1]INTERNAL PARAMETERS-1'!$B$5:$J$44,4, FALSE))</f>
        <v>13.687114675035616</v>
      </c>
      <c r="BT16" s="47">
        <f>$F16*'[1]INTERNAL PARAMETERS-2'!AE16*(1-VLOOKUP(AF$4,'[1]INTERNAL PARAMETERS-1'!$B$5:$J$44,4, FALSE))</f>
        <v>0</v>
      </c>
      <c r="BU16" s="47">
        <f>$F16*'[1]INTERNAL PARAMETERS-2'!AF16*(1-VLOOKUP(AG$4,'[1]INTERNAL PARAMETERS-1'!$B$5:$J$44,4, FALSE))</f>
        <v>0</v>
      </c>
      <c r="BV16" s="47">
        <f>$F16*'[1]INTERNAL PARAMETERS-2'!AG16*(1-VLOOKUP(AH$4,'[1]INTERNAL PARAMETERS-1'!$B$5:$J$44,4, FALSE))</f>
        <v>0</v>
      </c>
      <c r="BW16" s="47">
        <f>$F16*'[1]INTERNAL PARAMETERS-2'!AH16*(1-VLOOKUP(AI$4,'[1]INTERNAL PARAMETERS-1'!$B$5:$J$44,4, FALSE))</f>
        <v>0</v>
      </c>
      <c r="BX16" s="47">
        <f>$F16*'[1]INTERNAL PARAMETERS-2'!AI16*(1-VLOOKUP(AJ$4,'[1]INTERNAL PARAMETERS-1'!$B$5:$J$44,4, FALSE))</f>
        <v>0</v>
      </c>
      <c r="BY16" s="47">
        <f>$F16*'[1]INTERNAL PARAMETERS-2'!AJ16*(1-VLOOKUP(AK$4,'[1]INTERNAL PARAMETERS-1'!$B$5:$J$44,4, FALSE))</f>
        <v>0</v>
      </c>
      <c r="BZ16" s="47">
        <f>$F16*'[1]INTERNAL PARAMETERS-2'!AK16*(1-VLOOKUP(AL$4,'[1]INTERNAL PARAMETERS-1'!$B$5:$J$44,4, FALSE))</f>
        <v>9.6951948517499851</v>
      </c>
      <c r="CA16" s="47">
        <f>$F16*'[1]INTERNAL PARAMETERS-2'!AL16*(1-VLOOKUP(AM$4,'[1]INTERNAL PARAMETERS-1'!$B$5:$J$44,4, FALSE))</f>
        <v>59.311282011989995</v>
      </c>
      <c r="CB16" s="47">
        <f>$F16*'[1]INTERNAL PARAMETERS-2'!AM16*(1-VLOOKUP(AN$4,'[1]INTERNAL PARAMETERS-1'!$B$5:$J$44,4, FALSE))</f>
        <v>17.679373313447993</v>
      </c>
      <c r="CC16" s="47">
        <f>$F16*'[1]INTERNAL PARAMETERS-2'!AN16*(1-VLOOKUP(AO$4,'[1]INTERNAL PARAMETERS-1'!$B$5:$J$44,4, FALSE))</f>
        <v>35.928972485204397</v>
      </c>
      <c r="CD16" s="47">
        <f>$F16*'[1]INTERNAL PARAMETERS-2'!AO16*(1-VLOOKUP(AP$4,'[1]INTERNAL PARAMETERS-1'!$B$5:$J$44,4, FALSE))</f>
        <v>129.4582105923468</v>
      </c>
      <c r="CE16" s="47">
        <f>$F16*'[1]INTERNAL PARAMETERS-2'!AP16*(1-VLOOKUP(AQ$4,'[1]INTERNAL PARAMETERS-1'!$B$5:$J$44,4, FALSE))</f>
        <v>23.382309526785601</v>
      </c>
      <c r="CF16" s="47">
        <f>$F16*'[1]INTERNAL PARAMETERS-2'!AQ16*(1-VLOOKUP(AR$4,'[1]INTERNAL PARAMETERS-1'!$B$5:$J$44,4, FALSE))</f>
        <v>1.7110163900519806</v>
      </c>
      <c r="CG16" s="47">
        <f>$F16*'[1]INTERNAL PARAMETERS-2'!AR16*(1-VLOOKUP(AS$4,'[1]INTERNAL PARAMETERS-1'!$B$5:$J$44,4, FALSE))</f>
        <v>0.57022585830841255</v>
      </c>
      <c r="CH16" s="46">
        <f>$F16*'[1]INTERNAL PARAMETERS-2'!AS16*(1-VLOOKUP(AT$4,'[1]INTERNAL PARAMETERS-1'!$B$5:$J$44,4, FALSE))</f>
        <v>0</v>
      </c>
      <c r="CI16" s="45">
        <f t="shared" si="0"/>
        <v>3388.1519450599176</v>
      </c>
    </row>
    <row r="17" spans="3:87">
      <c r="C17" s="30" t="s">
        <v>5</v>
      </c>
      <c r="D17" s="29" t="s">
        <v>89</v>
      </c>
      <c r="E17" s="29" t="s">
        <v>76</v>
      </c>
      <c r="F17" s="133">
        <f>ABS!AL17</f>
        <v>2222.1604919328511</v>
      </c>
      <c r="G17" s="48">
        <f>$F17*'[1]INTERNAL PARAMETERS-2'!F17*VLOOKUP(G$4,'[1]INTERNAL PARAMETERS-1'!$B$5:$J$44,4, FALSE)</f>
        <v>20.727201988503669</v>
      </c>
      <c r="H17" s="47">
        <f>$F17*'[1]INTERNAL PARAMETERS-2'!G17*VLOOKUP(H$4,'[1]INTERNAL PARAMETERS-1'!$B$5:$J$44,4, FALSE)</f>
        <v>13.978945006601986</v>
      </c>
      <c r="I17" s="47">
        <f>$F17*'[1]INTERNAL PARAMETERS-2'!H17*VLOOKUP(I$4,'[1]INTERNAL PARAMETERS-1'!$B$5:$J$44,4, FALSE)</f>
        <v>23.052526281274506</v>
      </c>
      <c r="J17" s="47">
        <f>$F17*'[1]INTERNAL PARAMETERS-2'!I17*VLOOKUP(J$4,'[1]INTERNAL PARAMETERS-1'!$B$5:$J$44,4, FALSE)</f>
        <v>0</v>
      </c>
      <c r="K17" s="47">
        <f>$F17*'[1]INTERNAL PARAMETERS-2'!J17*VLOOKUP(K$4,'[1]INTERNAL PARAMETERS-1'!$B$5:$J$44,4, FALSE)</f>
        <v>0.48198661070023535</v>
      </c>
      <c r="L17" s="47">
        <f>$F17*'[1]INTERNAL PARAMETERS-2'!K17*VLOOKUP(L$4,'[1]INTERNAL PARAMETERS-1'!$B$5:$J$44,4, FALSE)</f>
        <v>0</v>
      </c>
      <c r="M17" s="47">
        <f>$F17*'[1]INTERNAL PARAMETERS-2'!L17*VLOOKUP(M$4,'[1]INTERNAL PARAMETERS-1'!$B$5:$J$44,4, FALSE)</f>
        <v>8.4837309936938592</v>
      </c>
      <c r="N17" s="47">
        <f>$F17*'[1]INTERNAL PARAMETERS-2'!M17*VLOOKUP(N$4,'[1]INTERNAL PARAMETERS-1'!$B$5:$J$44,4, FALSE)</f>
        <v>2.3860559390153586</v>
      </c>
      <c r="O17" s="47">
        <f>$F17*'[1]INTERNAL PARAMETERS-2'!N17*VLOOKUP(O$4,'[1]INTERNAL PARAMETERS-1'!$B$5:$J$44,4, FALSE)</f>
        <v>0</v>
      </c>
      <c r="P17" s="47">
        <f>$F17*'[1]INTERNAL PARAMETERS-2'!O17*VLOOKUP(P$4,'[1]INTERNAL PARAMETERS-1'!$B$5:$J$44,4, FALSE)</f>
        <v>0</v>
      </c>
      <c r="Q17" s="47">
        <f>$F17*'[1]INTERNAL PARAMETERS-2'!P17*VLOOKUP(Q$4,'[1]INTERNAL PARAMETERS-1'!$B$5:$J$44,4, FALSE)</f>
        <v>0</v>
      </c>
      <c r="R17" s="47">
        <f>$F17*'[1]INTERNAL PARAMETERS-2'!Q17*VLOOKUP(R$4,'[1]INTERNAL PARAMETERS-1'!$B$5:$J$44,4, FALSE)</f>
        <v>0.9639732214004707</v>
      </c>
      <c r="S17" s="47">
        <f>$F17*'[1]INTERNAL PARAMETERS-2'!R17*VLOOKUP(S$4,'[1]INTERNAL PARAMETERS-1'!$B$5:$J$44,4, FALSE)</f>
        <v>6.6164495323226848</v>
      </c>
      <c r="T17" s="47">
        <f>$F17*'[1]INTERNAL PARAMETERS-2'!S17*VLOOKUP(T$4,'[1]INTERNAL PARAMETERS-1'!$B$5:$J$44,4, FALSE)</f>
        <v>0.67484791979508751</v>
      </c>
      <c r="U17" s="47">
        <f>$F17*'[1]INTERNAL PARAMETERS-2'!T17*VLOOKUP(U$4,'[1]INTERNAL PARAMETERS-1'!$B$5:$J$44,4, FALSE)</f>
        <v>1.1568567521002422</v>
      </c>
      <c r="V17" s="47">
        <f>$F17*'[1]INTERNAL PARAMETERS-2'!U17*VLOOKUP(V$4,'[1]INTERNAL PARAMETERS-1'!$B$5:$J$44,4, FALSE)</f>
        <v>11.713341277051848</v>
      </c>
      <c r="W17" s="47">
        <f>$F17*'[1]INTERNAL PARAMETERS-2'!V17*VLOOKUP(W$4,'[1]INTERNAL PARAMETERS-1'!$B$5:$J$44,4, FALSE)</f>
        <v>0</v>
      </c>
      <c r="X17" s="47">
        <f>$F17*'[1]INTERNAL PARAMETERS-2'!W17*VLOOKUP(X$4,'[1]INTERNAL PARAMETERS-1'!$B$5:$J$44,4, FALSE)</f>
        <v>0</v>
      </c>
      <c r="Y17" s="47">
        <f>$F17*'[1]INTERNAL PARAMETERS-2'!X17*VLOOKUP(Y$4,'[1]INTERNAL PARAMETERS-1'!$B$5:$J$44,4, FALSE)</f>
        <v>0</v>
      </c>
      <c r="Z17" s="47">
        <f>$F17*'[1]INTERNAL PARAMETERS-2'!Y17*VLOOKUP(Z$4,'[1]INTERNAL PARAMETERS-1'!$B$5:$J$44,4, FALSE)</f>
        <v>0</v>
      </c>
      <c r="AA17" s="47">
        <f>$F17*'[1]INTERNAL PARAMETERS-2'!Z17*VLOOKUP(AA$4,'[1]INTERNAL PARAMETERS-1'!$B$5:$J$44,4, FALSE)</f>
        <v>0</v>
      </c>
      <c r="AB17" s="47">
        <f>$F17*'[1]INTERNAL PARAMETERS-2'!AA17*VLOOKUP(AB$4,'[1]INTERNAL PARAMETERS-1'!$B$5:$J$44,4, FALSE)</f>
        <v>0</v>
      </c>
      <c r="AC17" s="47">
        <f>$F17*'[1]INTERNAL PARAMETERS-2'!AB17*VLOOKUP(AC$4,'[1]INTERNAL PARAMETERS-1'!$B$5:$J$44,4, FALSE)</f>
        <v>0</v>
      </c>
      <c r="AD17" s="47">
        <f>$F17*'[1]INTERNAL PARAMETERS-2'!AC17*VLOOKUP(AD$4,'[1]INTERNAL PARAMETERS-1'!$B$5:$J$44,4, FALSE)</f>
        <v>0</v>
      </c>
      <c r="AE17" s="47">
        <f>$F17*'[1]INTERNAL PARAMETERS-2'!AD17*VLOOKUP(AE$4,'[1]INTERNAL PARAMETERS-1'!$B$5:$J$44,4, FALSE)</f>
        <v>0</v>
      </c>
      <c r="AF17" s="47">
        <f>$F17*'[1]INTERNAL PARAMETERS-2'!AE17*VLOOKUP(AF$4,'[1]INTERNAL PARAMETERS-1'!$B$5:$J$44,4, FALSE)</f>
        <v>0.9639732214004707</v>
      </c>
      <c r="AG17" s="47">
        <f>$F17*'[1]INTERNAL PARAMETERS-2'!AF17*VLOOKUP(AG$4,'[1]INTERNAL PARAMETERS-1'!$B$5:$J$44,4, FALSE)</f>
        <v>0</v>
      </c>
      <c r="AH17" s="47">
        <f>$F17*'[1]INTERNAL PARAMETERS-2'!AG17*VLOOKUP(AH$4,'[1]INTERNAL PARAMETERS-1'!$B$5:$J$44,4, FALSE)</f>
        <v>0</v>
      </c>
      <c r="AI17" s="47">
        <f>$F17*'[1]INTERNAL PARAMETERS-2'!AH17*VLOOKUP(AI$4,'[1]INTERNAL PARAMETERS-1'!$B$5:$J$44,4, FALSE)</f>
        <v>4.3383239284005048</v>
      </c>
      <c r="AJ17" s="47">
        <f>$F17*'[1]INTERNAL PARAMETERS-2'!AI17*VLOOKUP(AJ$4,'[1]INTERNAL PARAMETERS-1'!$B$5:$J$44,4, FALSE)</f>
        <v>2.4101552695503705</v>
      </c>
      <c r="AK17" s="47">
        <f>$F17*'[1]INTERNAL PARAMETERS-2'!AJ17*VLOOKUP(AK$4,'[1]INTERNAL PARAMETERS-1'!$B$5:$J$44,4, FALSE)</f>
        <v>0</v>
      </c>
      <c r="AL17" s="47">
        <f>$F17*'[1]INTERNAL PARAMETERS-2'!AK17*VLOOKUP(AL$4,'[1]INTERNAL PARAMETERS-1'!$B$5:$J$44,4, FALSE)</f>
        <v>0</v>
      </c>
      <c r="AM17" s="47">
        <f>$F17*'[1]INTERNAL PARAMETERS-2'!AL17*VLOOKUP(AM$4,'[1]INTERNAL PARAMETERS-1'!$B$5:$J$44,4, FALSE)</f>
        <v>0</v>
      </c>
      <c r="AN17" s="47">
        <f>$F17*'[1]INTERNAL PARAMETERS-2'!AM17*VLOOKUP(AN$4,'[1]INTERNAL PARAMETERS-1'!$B$5:$J$44,4, FALSE)</f>
        <v>0</v>
      </c>
      <c r="AO17" s="47">
        <f>$F17*'[1]INTERNAL PARAMETERS-2'!AN17*VLOOKUP(AO$4,'[1]INTERNAL PARAMETERS-1'!$B$5:$J$44,4, FALSE)</f>
        <v>0</v>
      </c>
      <c r="AP17" s="47">
        <f>$F17*'[1]INTERNAL PARAMETERS-2'!AO17*VLOOKUP(AP$4,'[1]INTERNAL PARAMETERS-1'!$B$5:$J$44,4, FALSE)</f>
        <v>0</v>
      </c>
      <c r="AQ17" s="47">
        <f>$F17*'[1]INTERNAL PARAMETERS-2'!AP17*VLOOKUP(AQ$4,'[1]INTERNAL PARAMETERS-1'!$B$5:$J$44,4, FALSE)</f>
        <v>0</v>
      </c>
      <c r="AR17" s="47">
        <f>$F17*'[1]INTERNAL PARAMETERS-2'!AQ17*VLOOKUP(AR$4,'[1]INTERNAL PARAMETERS-1'!$B$5:$J$44,4, FALSE)</f>
        <v>0</v>
      </c>
      <c r="AS17" s="47">
        <f>$F17*'[1]INTERNAL PARAMETERS-2'!AR17*VLOOKUP(AS$4,'[1]INTERNAL PARAMETERS-1'!$B$5:$J$44,4, FALSE)</f>
        <v>0</v>
      </c>
      <c r="AT17" s="46">
        <f>$F17*'[1]INTERNAL PARAMETERS-2'!AS17*VLOOKUP(AT$4,'[1]INTERNAL PARAMETERS-1'!$B$5:$J$44,4, FALSE)</f>
        <v>0</v>
      </c>
      <c r="AU17" s="48">
        <f>$F17*'[1]INTERNAL PARAMETERS-2'!F17*(1-VLOOKUP(G$4,'[1]INTERNAL PARAMETERS-1'!$B$5:$J$44,4, FALSE))</f>
        <v>0</v>
      </c>
      <c r="AV17" s="47">
        <f>$F17*'[1]INTERNAL PARAMETERS-2'!G17*(1-VLOOKUP(H$4,'[1]INTERNAL PARAMETERS-1'!$B$5:$J$44,4, FALSE))</f>
        <v>0</v>
      </c>
      <c r="AW17" s="47">
        <f>$F17*'[1]INTERNAL PARAMETERS-2'!H17*(1-VLOOKUP(I$4,'[1]INTERNAL PARAMETERS-1'!$B$5:$J$44,4, FALSE))</f>
        <v>437.99799934421554</v>
      </c>
      <c r="AX17" s="47">
        <f>$F17*'[1]INTERNAL PARAMETERS-2'!I17*(1-VLOOKUP(J$4,'[1]INTERNAL PARAMETERS-1'!$B$5:$J$44,4, FALSE))</f>
        <v>0</v>
      </c>
      <c r="AY17" s="47">
        <f>$F17*'[1]INTERNAL PARAMETERS-2'!J17*(1-VLOOKUP(K$4,'[1]INTERNAL PARAMETERS-1'!$B$5:$J$44,4, FALSE))</f>
        <v>0</v>
      </c>
      <c r="AZ17" s="47">
        <f>$F17*'[1]INTERNAL PARAMETERS-2'!K17*(1-VLOOKUP(L$4,'[1]INTERNAL PARAMETERS-1'!$B$5:$J$44,4, FALSE))</f>
        <v>0</v>
      </c>
      <c r="BA17" s="47">
        <f>$F17*'[1]INTERNAL PARAMETERS-2'!L17*(1-VLOOKUP(M$4,'[1]INTERNAL PARAMETERS-1'!$B$5:$J$44,4, FALSE))</f>
        <v>161.19088888018334</v>
      </c>
      <c r="BB17" s="47">
        <f>$F17*'[1]INTERNAL PARAMETERS-2'!M17*(1-VLOOKUP(N$4,'[1]INTERNAL PARAMETERS-1'!$B$5:$J$44,4, FALSE))</f>
        <v>45.335062841291808</v>
      </c>
      <c r="BC17" s="47">
        <f>$F17*'[1]INTERNAL PARAMETERS-2'!N17*(1-VLOOKUP(O$4,'[1]INTERNAL PARAMETERS-1'!$B$5:$J$44,4, FALSE))</f>
        <v>247.76356172088953</v>
      </c>
      <c r="BD17" s="47">
        <f>$F17*'[1]INTERNAL PARAMETERS-2'!O17*(1-VLOOKUP(P$4,'[1]INTERNAL PARAMETERS-1'!$B$5:$J$44,4, FALSE))</f>
        <v>41.936612803756766</v>
      </c>
      <c r="BE17" s="47">
        <f>$F17*'[1]INTERNAL PARAMETERS-2'!P17*(1-VLOOKUP(Q$4,'[1]INTERNAL PARAMETERS-1'!$B$5:$J$44,4, FALSE))</f>
        <v>63.146023619009867</v>
      </c>
      <c r="BF17" s="47">
        <f>$F17*'[1]INTERNAL PARAMETERS-2'!Q17*(1-VLOOKUP(R$4,'[1]INTERNAL PARAMETERS-1'!$B$5:$J$44,4, FALSE))</f>
        <v>0</v>
      </c>
      <c r="BG17" s="47">
        <f>$F17*'[1]INTERNAL PARAMETERS-2'!R17*(1-VLOOKUP(S$4,'[1]INTERNAL PARAMETERS-1'!$B$5:$J$44,4, FALSE))</f>
        <v>125.712541114131</v>
      </c>
      <c r="BH17" s="47">
        <f>$F17*'[1]INTERNAL PARAMETERS-2'!S17*(1-VLOOKUP(T$4,'[1]INTERNAL PARAMETERS-1'!$B$5:$J$44,4, FALSE))</f>
        <v>6.073631278155788</v>
      </c>
      <c r="BI17" s="47">
        <f>$F17*'[1]INTERNAL PARAMETERS-2'!T17*(1-VLOOKUP(U$4,'[1]INTERNAL PARAMETERS-1'!$B$5:$J$44,4, FALSE))</f>
        <v>4.6274270084009688</v>
      </c>
      <c r="BJ17" s="47">
        <f>$F17*'[1]INTERNAL PARAMETERS-2'!U17*(1-VLOOKUP(V$4,'[1]INTERNAL PARAMETERS-1'!$B$5:$J$44,4, FALSE))</f>
        <v>66.375600569960469</v>
      </c>
      <c r="BK17" s="47">
        <f>$F17*'[1]INTERNAL PARAMETERS-2'!V17*(1-VLOOKUP(W$4,'[1]INTERNAL PARAMETERS-1'!$B$5:$J$44,4, FALSE))</f>
        <v>59.289686301309594</v>
      </c>
      <c r="BL17" s="47">
        <f>$F17*'[1]INTERNAL PARAMETERS-2'!W17*(1-VLOOKUP(X$4,'[1]INTERNAL PARAMETERS-1'!$B$5:$J$44,4, FALSE))</f>
        <v>77.124968625611857</v>
      </c>
      <c r="BM17" s="47">
        <f>$F17*'[1]INTERNAL PARAMETERS-2'!X17*(1-VLOOKUP(Y$4,'[1]INTERNAL PARAMETERS-1'!$B$5:$J$44,4, FALSE))</f>
        <v>69.41229399021131</v>
      </c>
      <c r="BN17" s="47">
        <f>$F17*'[1]INTERNAL PARAMETERS-2'!Y17*(1-VLOOKUP(Z$4,'[1]INTERNAL PARAMETERS-1'!$B$5:$J$44,4, FALSE))</f>
        <v>91.585900242914079</v>
      </c>
      <c r="BO17" s="47">
        <f>$F17*'[1]INTERNAL PARAMETERS-2'!Z17*(1-VLOOKUP(AA$4,'[1]INTERNAL PARAMETERS-1'!$B$5:$J$44,4, FALSE))</f>
        <v>64.591983451110565</v>
      </c>
      <c r="BP17" s="47">
        <f>$F17*'[1]INTERNAL PARAMETERS-2'!AA17*(1-VLOOKUP(AB$4,'[1]INTERNAL PARAMETERS-1'!$B$5:$J$44,4, FALSE))</f>
        <v>40.972639582356294</v>
      </c>
      <c r="BQ17" s="47">
        <f>$F17*'[1]INTERNAL PARAMETERS-2'!AB17*(1-VLOOKUP(AC$4,'[1]INTERNAL PARAMETERS-1'!$B$5:$J$44,4, FALSE))</f>
        <v>326.8166990053515</v>
      </c>
      <c r="BR17" s="47">
        <f>$F17*'[1]INTERNAL PARAMETERS-2'!AC17*(1-VLOOKUP(AD$4,'[1]INTERNAL PARAMETERS-1'!$B$5:$J$44,4, FALSE))</f>
        <v>17.353073497552828</v>
      </c>
      <c r="BS17" s="47">
        <f>$F17*'[1]INTERNAL PARAMETERS-2'!AD17*(1-VLOOKUP(AE$4,'[1]INTERNAL PARAMETERS-1'!$B$5:$J$44,4, FALSE))</f>
        <v>11.086803126351381</v>
      </c>
      <c r="BT17" s="47">
        <f>$F17*'[1]INTERNAL PARAMETERS-2'!AE17*(1-VLOOKUP(AF$4,'[1]INTERNAL PARAMETERS-1'!$B$5:$J$44,4, FALSE))</f>
        <v>0</v>
      </c>
      <c r="BU17" s="47">
        <f>$F17*'[1]INTERNAL PARAMETERS-2'!AF17*(1-VLOOKUP(AG$4,'[1]INTERNAL PARAMETERS-1'!$B$5:$J$44,4, FALSE))</f>
        <v>0</v>
      </c>
      <c r="BV17" s="47">
        <f>$F17*'[1]INTERNAL PARAMETERS-2'!AG17*(1-VLOOKUP(AH$4,'[1]INTERNAL PARAMETERS-1'!$B$5:$J$44,4, FALSE))</f>
        <v>0</v>
      </c>
      <c r="BW17" s="47">
        <f>$F17*'[1]INTERNAL PARAMETERS-2'!AH17*(1-VLOOKUP(AI$4,'[1]INTERNAL PARAMETERS-1'!$B$5:$J$44,4, FALSE))</f>
        <v>0</v>
      </c>
      <c r="BX17" s="47">
        <f>$F17*'[1]INTERNAL PARAMETERS-2'!AI17*(1-VLOOKUP(AJ$4,'[1]INTERNAL PARAMETERS-1'!$B$5:$J$44,4, FALSE))</f>
        <v>0</v>
      </c>
      <c r="BY17" s="47">
        <f>$F17*'[1]INTERNAL PARAMETERS-2'!AJ17*(1-VLOOKUP(AK$4,'[1]INTERNAL PARAMETERS-1'!$B$5:$J$44,4, FALSE))</f>
        <v>0</v>
      </c>
      <c r="BZ17" s="47">
        <f>$F17*'[1]INTERNAL PARAMETERS-2'!AK17*(1-VLOOKUP(AL$4,'[1]INTERNAL PARAMETERS-1'!$B$5:$J$44,4, FALSE))</f>
        <v>7.2304658086511102</v>
      </c>
      <c r="CA17" s="47">
        <f>$F17*'[1]INTERNAL PARAMETERS-2'!AL17*(1-VLOOKUP(AM$4,'[1]INTERNAL PARAMETERS-1'!$B$5:$J$44,4, FALSE))</f>
        <v>29.885836456004913</v>
      </c>
      <c r="CB17" s="47">
        <f>$F17*'[1]INTERNAL PARAMETERS-2'!AM17*(1-VLOOKUP(AN$4,'[1]INTERNAL PARAMETERS-1'!$B$5:$J$44,4, FALSE))</f>
        <v>8.1944390300515817</v>
      </c>
      <c r="CC17" s="47">
        <f>$F17*'[1]INTERNAL PARAMETERS-2'!AN17*(1-VLOOKUP(AO$4,'[1]INTERNAL PARAMETERS-1'!$B$5:$J$44,4, FALSE))</f>
        <v>23.137357258054038</v>
      </c>
      <c r="CD17" s="47">
        <f>$F17*'[1]INTERNAL PARAMETERS-2'!AO17*(1-VLOOKUP(AP$4,'[1]INTERNAL PARAMETERS-1'!$B$5:$J$44,4, FALSE))</f>
        <v>86.283380877063891</v>
      </c>
      <c r="CE17" s="47">
        <f>$F17*'[1]INTERNAL PARAMETERS-2'!AP17*(1-VLOOKUP(AQ$4,'[1]INTERNAL PARAMETERS-1'!$B$5:$J$44,4, FALSE))</f>
        <v>11.086803126351381</v>
      </c>
      <c r="CF17" s="47">
        <f>$F17*'[1]INTERNAL PARAMETERS-2'!AQ17*(1-VLOOKUP(AR$4,'[1]INTERNAL PARAMETERS-1'!$B$5:$J$44,4, FALSE))</f>
        <v>0</v>
      </c>
      <c r="CG17" s="47">
        <f>$F17*'[1]INTERNAL PARAMETERS-2'!AR17*(1-VLOOKUP(AS$4,'[1]INTERNAL PARAMETERS-1'!$B$5:$J$44,4, FALSE))</f>
        <v>0</v>
      </c>
      <c r="CH17" s="46">
        <f>$F17*'[1]INTERNAL PARAMETERS-2'!AS17*(1-VLOOKUP(AT$4,'[1]INTERNAL PARAMETERS-1'!$B$5:$J$44,4, FALSE))</f>
        <v>0</v>
      </c>
      <c r="CI17" s="45">
        <f t="shared" si="0"/>
        <v>2222.1600475007522</v>
      </c>
    </row>
    <row r="18" spans="3:87">
      <c r="C18" s="30" t="s">
        <v>5</v>
      </c>
      <c r="D18" s="29" t="s">
        <v>89</v>
      </c>
      <c r="E18" s="29" t="s">
        <v>75</v>
      </c>
      <c r="F18" s="133">
        <f>ABS!AL18</f>
        <v>936.05293308831699</v>
      </c>
      <c r="G18" s="48">
        <f>$F18*'[1]INTERNAL PARAMETERS-2'!F18*VLOOKUP(G$4,'[1]INTERNAL PARAMETERS-1'!$B$5:$J$44,4, FALSE)</f>
        <v>12.215677987389155</v>
      </c>
      <c r="H18" s="47">
        <f>$F18*'[1]INTERNAL PARAMETERS-2'!G18*VLOOKUP(H$4,'[1]INTERNAL PARAMETERS-1'!$B$5:$J$44,4, FALSE)</f>
        <v>5.7484882726819722</v>
      </c>
      <c r="I18" s="47">
        <f>$F18*'[1]INTERNAL PARAMETERS-2'!H18*VLOOKUP(I$4,'[1]INTERNAL PARAMETERS-1'!$B$5:$J$44,4, FALSE)</f>
        <v>9.7395231226966335</v>
      </c>
      <c r="J18" s="47">
        <f>$F18*'[1]INTERNAL PARAMETERS-2'!I18*VLOOKUP(J$4,'[1]INTERNAL PARAMETERS-1'!$B$5:$J$44,4, FALSE)</f>
        <v>0</v>
      </c>
      <c r="K18" s="47">
        <f>$F18*'[1]INTERNAL PARAMETERS-2'!J18*VLOOKUP(K$4,'[1]INTERNAL PARAMETERS-1'!$B$5:$J$44,4, FALSE)</f>
        <v>0.23953594557730029</v>
      </c>
      <c r="L18" s="47">
        <f>$F18*'[1]INTERNAL PARAMETERS-2'!K18*VLOOKUP(L$4,'[1]INTERNAL PARAMETERS-1'!$B$5:$J$44,4, FALSE)</f>
        <v>0</v>
      </c>
      <c r="M18" s="47">
        <f>$F18*'[1]INTERNAL PARAMETERS-2'!L18*VLOOKUP(M$4,'[1]INTERNAL PARAMETERS-1'!$B$5:$J$44,4, FALSE)</f>
        <v>4.0479281472877693</v>
      </c>
      <c r="N18" s="47">
        <f>$F18*'[1]INTERNAL PARAMETERS-2'!M18*VLOOKUP(N$4,'[1]INTERNAL PARAMETERS-1'!$B$5:$J$44,4, FALSE)</f>
        <v>1.3413264109982348</v>
      </c>
      <c r="O18" s="47">
        <f>$F18*'[1]INTERNAL PARAMETERS-2'!N18*VLOOKUP(O$4,'[1]INTERNAL PARAMETERS-1'!$B$5:$J$44,4, FALSE)</f>
        <v>0</v>
      </c>
      <c r="P18" s="47">
        <f>$F18*'[1]INTERNAL PARAMETERS-2'!O18*VLOOKUP(P$4,'[1]INTERNAL PARAMETERS-1'!$B$5:$J$44,4, FALSE)</f>
        <v>0</v>
      </c>
      <c r="Q18" s="47">
        <f>$F18*'[1]INTERNAL PARAMETERS-2'!P18*VLOOKUP(Q$4,'[1]INTERNAL PARAMETERS-1'!$B$5:$J$44,4, FALSE)</f>
        <v>0</v>
      </c>
      <c r="R18" s="47">
        <f>$F18*'[1]INTERNAL PARAMETERS-2'!Q18*VLOOKUP(R$4,'[1]INTERNAL PARAMETERS-1'!$B$5:$J$44,4, FALSE)</f>
        <v>0.23953594557730029</v>
      </c>
      <c r="S18" s="47">
        <f>$F18*'[1]INTERNAL PARAMETERS-2'!R18*VLOOKUP(S$4,'[1]INTERNAL PARAMETERS-1'!$B$5:$J$44,4, FALSE)</f>
        <v>2.4401870307386027</v>
      </c>
      <c r="T18" s="47">
        <f>$F18*'[1]INTERNAL PARAMETERS-2'!S18*VLOOKUP(T$4,'[1]INTERNAL PARAMETERS-1'!$B$5:$J$44,4, FALSE)</f>
        <v>0.2874244136340986</v>
      </c>
      <c r="U18" s="47">
        <f>$F18*'[1]INTERNAL PARAMETERS-2'!T18*VLOOKUP(U$4,'[1]INTERNAL PARAMETERS-1'!$B$5:$J$44,4, FALSE)</f>
        <v>0.23951722451863855</v>
      </c>
      <c r="V18" s="47">
        <f>$F18*'[1]INTERNAL PARAMETERS-2'!U18*VLOOKUP(V$4,'[1]INTERNAL PARAMETERS-1'!$B$5:$J$44,4, FALSE)</f>
        <v>3.9161880574849186</v>
      </c>
      <c r="W18" s="47">
        <f>$F18*'[1]INTERNAL PARAMETERS-2'!V18*VLOOKUP(W$4,'[1]INTERNAL PARAMETERS-1'!$B$5:$J$44,4, FALSE)</f>
        <v>0</v>
      </c>
      <c r="X18" s="47">
        <f>$F18*'[1]INTERNAL PARAMETERS-2'!W18*VLOOKUP(X$4,'[1]INTERNAL PARAMETERS-1'!$B$5:$J$44,4, FALSE)</f>
        <v>0</v>
      </c>
      <c r="Y18" s="47">
        <f>$F18*'[1]INTERNAL PARAMETERS-2'!X18*VLOOKUP(Y$4,'[1]INTERNAL PARAMETERS-1'!$B$5:$J$44,4, FALSE)</f>
        <v>0</v>
      </c>
      <c r="Z18" s="47">
        <f>$F18*'[1]INTERNAL PARAMETERS-2'!Y18*VLOOKUP(Z$4,'[1]INTERNAL PARAMETERS-1'!$B$5:$J$44,4, FALSE)</f>
        <v>0</v>
      </c>
      <c r="AA18" s="47">
        <f>$F18*'[1]INTERNAL PARAMETERS-2'!Z18*VLOOKUP(AA$4,'[1]INTERNAL PARAMETERS-1'!$B$5:$J$44,4, FALSE)</f>
        <v>0</v>
      </c>
      <c r="AB18" s="47">
        <f>$F18*'[1]INTERNAL PARAMETERS-2'!AA18*VLOOKUP(AB$4,'[1]INTERNAL PARAMETERS-1'!$B$5:$J$44,4, FALSE)</f>
        <v>0</v>
      </c>
      <c r="AC18" s="47">
        <f>$F18*'[1]INTERNAL PARAMETERS-2'!AB18*VLOOKUP(AC$4,'[1]INTERNAL PARAMETERS-1'!$B$5:$J$44,4, FALSE)</f>
        <v>0</v>
      </c>
      <c r="AD18" s="47">
        <f>$F18*'[1]INTERNAL PARAMETERS-2'!AC18*VLOOKUP(AD$4,'[1]INTERNAL PARAMETERS-1'!$B$5:$J$44,4, FALSE)</f>
        <v>0</v>
      </c>
      <c r="AE18" s="47">
        <f>$F18*'[1]INTERNAL PARAMETERS-2'!AD18*VLOOKUP(AE$4,'[1]INTERNAL PARAMETERS-1'!$B$5:$J$44,4, FALSE)</f>
        <v>0</v>
      </c>
      <c r="AF18" s="47">
        <f>$F18*'[1]INTERNAL PARAMETERS-2'!AE18*VLOOKUP(AF$4,'[1]INTERNAL PARAMETERS-1'!$B$5:$J$44,4, FALSE)</f>
        <v>0.47907189115460058</v>
      </c>
      <c r="AG18" s="47">
        <f>$F18*'[1]INTERNAL PARAMETERS-2'!AF18*VLOOKUP(AG$4,'[1]INTERNAL PARAMETERS-1'!$B$5:$J$44,4, FALSE)</f>
        <v>0</v>
      </c>
      <c r="AH18" s="47">
        <f>$F18*'[1]INTERNAL PARAMETERS-2'!AG18*VLOOKUP(AH$4,'[1]INTERNAL PARAMETERS-1'!$B$5:$J$44,4, FALSE)</f>
        <v>0</v>
      </c>
      <c r="AI18" s="47">
        <f>$F18*'[1]INTERNAL PARAMETERS-2'!AH18*VLOOKUP(AI$4,'[1]INTERNAL PARAMETERS-1'!$B$5:$J$44,4, FALSE)</f>
        <v>0.95805017701589257</v>
      </c>
      <c r="AJ18" s="47">
        <f>$F18*'[1]INTERNAL PARAMETERS-2'!AI18*VLOOKUP(AJ$4,'[1]INTERNAL PARAMETERS-1'!$B$5:$J$44,4, FALSE)</f>
        <v>0.71860783673190087</v>
      </c>
      <c r="AK18" s="47">
        <f>$F18*'[1]INTERNAL PARAMETERS-2'!AJ18*VLOOKUP(AK$4,'[1]INTERNAL PARAMETERS-1'!$B$5:$J$44,4, FALSE)</f>
        <v>0.47907189115460058</v>
      </c>
      <c r="AL18" s="47">
        <f>$F18*'[1]INTERNAL PARAMETERS-2'!AK18*VLOOKUP(AL$4,'[1]INTERNAL PARAMETERS-1'!$B$5:$J$44,4, FALSE)</f>
        <v>0</v>
      </c>
      <c r="AM18" s="47">
        <f>$F18*'[1]INTERNAL PARAMETERS-2'!AL18*VLOOKUP(AM$4,'[1]INTERNAL PARAMETERS-1'!$B$5:$J$44,4, FALSE)</f>
        <v>0</v>
      </c>
      <c r="AN18" s="47">
        <f>$F18*'[1]INTERNAL PARAMETERS-2'!AM18*VLOOKUP(AN$4,'[1]INTERNAL PARAMETERS-1'!$B$5:$J$44,4, FALSE)</f>
        <v>0</v>
      </c>
      <c r="AO18" s="47">
        <f>$F18*'[1]INTERNAL PARAMETERS-2'!AN18*VLOOKUP(AO$4,'[1]INTERNAL PARAMETERS-1'!$B$5:$J$44,4, FALSE)</f>
        <v>0</v>
      </c>
      <c r="AP18" s="47">
        <f>$F18*'[1]INTERNAL PARAMETERS-2'!AO18*VLOOKUP(AP$4,'[1]INTERNAL PARAMETERS-1'!$B$5:$J$44,4, FALSE)</f>
        <v>0</v>
      </c>
      <c r="AQ18" s="47">
        <f>$F18*'[1]INTERNAL PARAMETERS-2'!AP18*VLOOKUP(AQ$4,'[1]INTERNAL PARAMETERS-1'!$B$5:$J$44,4, FALSE)</f>
        <v>0</v>
      </c>
      <c r="AR18" s="47">
        <f>$F18*'[1]INTERNAL PARAMETERS-2'!AQ18*VLOOKUP(AR$4,'[1]INTERNAL PARAMETERS-1'!$B$5:$J$44,4, FALSE)</f>
        <v>0</v>
      </c>
      <c r="AS18" s="47">
        <f>$F18*'[1]INTERNAL PARAMETERS-2'!AR18*VLOOKUP(AS$4,'[1]INTERNAL PARAMETERS-1'!$B$5:$J$44,4, FALSE)</f>
        <v>0</v>
      </c>
      <c r="AT18" s="46">
        <f>$F18*'[1]INTERNAL PARAMETERS-2'!AS18*VLOOKUP(AT$4,'[1]INTERNAL PARAMETERS-1'!$B$5:$J$44,4, FALSE)</f>
        <v>0</v>
      </c>
      <c r="AU18" s="48">
        <f>$F18*'[1]INTERNAL PARAMETERS-2'!F18*(1-VLOOKUP(G$4,'[1]INTERNAL PARAMETERS-1'!$B$5:$J$44,4, FALSE))</f>
        <v>0</v>
      </c>
      <c r="AV18" s="47">
        <f>$F18*'[1]INTERNAL PARAMETERS-2'!G18*(1-VLOOKUP(H$4,'[1]INTERNAL PARAMETERS-1'!$B$5:$J$44,4, FALSE))</f>
        <v>0</v>
      </c>
      <c r="AW18" s="47">
        <f>$F18*'[1]INTERNAL PARAMETERS-2'!H18*(1-VLOOKUP(I$4,'[1]INTERNAL PARAMETERS-1'!$B$5:$J$44,4, FALSE))</f>
        <v>185.05093933123601</v>
      </c>
      <c r="AX18" s="47">
        <f>$F18*'[1]INTERNAL PARAMETERS-2'!I18*(1-VLOOKUP(J$4,'[1]INTERNAL PARAMETERS-1'!$B$5:$J$44,4, FALSE))</f>
        <v>0</v>
      </c>
      <c r="AY18" s="47">
        <f>$F18*'[1]INTERNAL PARAMETERS-2'!J18*(1-VLOOKUP(K$4,'[1]INTERNAL PARAMETERS-1'!$B$5:$J$44,4, FALSE))</f>
        <v>0</v>
      </c>
      <c r="AZ18" s="47">
        <f>$F18*'[1]INTERNAL PARAMETERS-2'!K18*(1-VLOOKUP(L$4,'[1]INTERNAL PARAMETERS-1'!$B$5:$J$44,4, FALSE))</f>
        <v>0</v>
      </c>
      <c r="BA18" s="47">
        <f>$F18*'[1]INTERNAL PARAMETERS-2'!L18*(1-VLOOKUP(M$4,'[1]INTERNAL PARAMETERS-1'!$B$5:$J$44,4, FALSE))</f>
        <v>76.910634798467598</v>
      </c>
      <c r="BB18" s="47">
        <f>$F18*'[1]INTERNAL PARAMETERS-2'!M18*(1-VLOOKUP(N$4,'[1]INTERNAL PARAMETERS-1'!$B$5:$J$44,4, FALSE))</f>
        <v>25.485201808966458</v>
      </c>
      <c r="BC18" s="47">
        <f>$F18*'[1]INTERNAL PARAMETERS-2'!N18*(1-VLOOKUP(O$4,'[1]INTERNAL PARAMETERS-1'!$B$5:$J$44,4, FALSE))</f>
        <v>113.77302177868603</v>
      </c>
      <c r="BD18" s="47">
        <f>$F18*'[1]INTERNAL PARAMETERS-2'!O18*(1-VLOOKUP(P$4,'[1]INTERNAL PARAMETERS-1'!$B$5:$J$44,4, FALSE))</f>
        <v>21.317482287566715</v>
      </c>
      <c r="BE18" s="47">
        <f>$F18*'[1]INTERNAL PARAMETERS-2'!P18*(1-VLOOKUP(Q$4,'[1]INTERNAL PARAMETERS-1'!$B$5:$J$44,4, FALSE))</f>
        <v>25.628848492078191</v>
      </c>
      <c r="BF18" s="47">
        <f>$F18*'[1]INTERNAL PARAMETERS-2'!Q18*(1-VLOOKUP(R$4,'[1]INTERNAL PARAMETERS-1'!$B$5:$J$44,4, FALSE))</f>
        <v>0</v>
      </c>
      <c r="BG18" s="47">
        <f>$F18*'[1]INTERNAL PARAMETERS-2'!R18*(1-VLOOKUP(S$4,'[1]INTERNAL PARAMETERS-1'!$B$5:$J$44,4, FALSE))</f>
        <v>46.363553584033447</v>
      </c>
      <c r="BH18" s="47">
        <f>$F18*'[1]INTERNAL PARAMETERS-2'!S18*(1-VLOOKUP(T$4,'[1]INTERNAL PARAMETERS-1'!$B$5:$J$44,4, FALSE))</f>
        <v>2.5868197227068874</v>
      </c>
      <c r="BI18" s="47">
        <f>$F18*'[1]INTERNAL PARAMETERS-2'!T18*(1-VLOOKUP(U$4,'[1]INTERNAL PARAMETERS-1'!$B$5:$J$44,4, FALSE))</f>
        <v>0.9580688980745542</v>
      </c>
      <c r="BJ18" s="47">
        <f>$F18*'[1]INTERNAL PARAMETERS-2'!U18*(1-VLOOKUP(V$4,'[1]INTERNAL PARAMETERS-1'!$B$5:$J$44,4, FALSE))</f>
        <v>22.191732325747871</v>
      </c>
      <c r="BK18" s="47">
        <f>$F18*'[1]INTERNAL PARAMETERS-2'!V18*(1-VLOOKUP(W$4,'[1]INTERNAL PARAMETERS-1'!$B$5:$J$44,4, FALSE))</f>
        <v>20.35943211055082</v>
      </c>
      <c r="BL18" s="47">
        <f>$F18*'[1]INTERNAL PARAMETERS-2'!W18*(1-VLOOKUP(X$4,'[1]INTERNAL PARAMETERS-1'!$B$5:$J$44,4, FALSE))</f>
        <v>39.521184493215138</v>
      </c>
      <c r="BM18" s="47">
        <f>$F18*'[1]INTERNAL PARAMETERS-2'!X18*(1-VLOOKUP(Y$4,'[1]INTERNAL PARAMETERS-1'!$B$5:$J$44,4, FALSE))</f>
        <v>26.826528219964693</v>
      </c>
      <c r="BN18" s="47">
        <f>$F18*'[1]INTERNAL PARAMETERS-2'!Y18*(1-VLOOKUP(Z$4,'[1]INTERNAL PARAMETERS-1'!$B$5:$J$44,4, FALSE))</f>
        <v>39.281648547637843</v>
      </c>
      <c r="BO18" s="47">
        <f>$F18*'[1]INTERNAL PARAMETERS-2'!Z18*(1-VLOOKUP(AA$4,'[1]INTERNAL PARAMETERS-1'!$B$5:$J$44,4, FALSE))</f>
        <v>27.305506505825985</v>
      </c>
      <c r="BP18" s="47">
        <f>$F18*'[1]INTERNAL PARAMETERS-2'!AA18*(1-VLOOKUP(AB$4,'[1]INTERNAL PARAMETERS-1'!$B$5:$J$44,4, FALSE))</f>
        <v>9.8204121369094608</v>
      </c>
      <c r="BQ18" s="47">
        <f>$F18*'[1]INTERNAL PARAMETERS-2'!AB18*(1-VLOOKUP(AC$4,'[1]INTERNAL PARAMETERS-1'!$B$5:$J$44,4, FALSE))</f>
        <v>131.97672398433446</v>
      </c>
      <c r="BR18" s="47">
        <f>$F18*'[1]INTERNAL PARAMETERS-2'!AC18*(1-VLOOKUP(AD$4,'[1]INTERNAL PARAMETERS-1'!$B$5:$J$44,4, FALSE))</f>
        <v>7.6646822320070669</v>
      </c>
      <c r="BS18" s="47">
        <f>$F18*'[1]INTERNAL PARAMETERS-2'!AD18*(1-VLOOKUP(AE$4,'[1]INTERNAL PARAMETERS-1'!$B$5:$J$44,4, FALSE))</f>
        <v>3.3533160274955867</v>
      </c>
      <c r="BT18" s="47">
        <f>$F18*'[1]INTERNAL PARAMETERS-2'!AE18*(1-VLOOKUP(AF$4,'[1]INTERNAL PARAMETERS-1'!$B$5:$J$44,4, FALSE))</f>
        <v>0</v>
      </c>
      <c r="BU18" s="47">
        <f>$F18*'[1]INTERNAL PARAMETERS-2'!AF18*(1-VLOOKUP(AG$4,'[1]INTERNAL PARAMETERS-1'!$B$5:$J$44,4, FALSE))</f>
        <v>0</v>
      </c>
      <c r="BV18" s="47">
        <f>$F18*'[1]INTERNAL PARAMETERS-2'!AG18*(1-VLOOKUP(AH$4,'[1]INTERNAL PARAMETERS-1'!$B$5:$J$44,4, FALSE))</f>
        <v>0</v>
      </c>
      <c r="BW18" s="47">
        <f>$F18*'[1]INTERNAL PARAMETERS-2'!AH18*(1-VLOOKUP(AI$4,'[1]INTERNAL PARAMETERS-1'!$B$5:$J$44,4, FALSE))</f>
        <v>0</v>
      </c>
      <c r="BX18" s="47">
        <f>$F18*'[1]INTERNAL PARAMETERS-2'!AI18*(1-VLOOKUP(AJ$4,'[1]INTERNAL PARAMETERS-1'!$B$5:$J$44,4, FALSE))</f>
        <v>0</v>
      </c>
      <c r="BY18" s="47">
        <f>$F18*'[1]INTERNAL PARAMETERS-2'!AJ18*(1-VLOOKUP(AK$4,'[1]INTERNAL PARAMETERS-1'!$B$5:$J$44,4, FALSE))</f>
        <v>0</v>
      </c>
      <c r="BZ18" s="47">
        <f>$F18*'[1]INTERNAL PARAMETERS-2'!AK18*(1-VLOOKUP(AL$4,'[1]INTERNAL PARAMETERS-1'!$B$5:$J$44,4, FALSE))</f>
        <v>1.6766580137477933</v>
      </c>
      <c r="CA18" s="47">
        <f>$F18*'[1]INTERNAL PARAMETERS-2'!AL18*(1-VLOOKUP(AM$4,'[1]INTERNAL PARAMETERS-1'!$B$5:$J$44,4, FALSE))</f>
        <v>10.539019973641361</v>
      </c>
      <c r="CB18" s="47">
        <f>$F18*'[1]INTERNAL PARAMETERS-2'!AM18*(1-VLOOKUP(AN$4,'[1]INTERNAL PARAMETERS-1'!$B$5:$J$44,4, FALSE))</f>
        <v>1.6766580137477933</v>
      </c>
      <c r="CC18" s="47">
        <f>$F18*'[1]INTERNAL PARAMETERS-2'!AN18*(1-VLOOKUP(AO$4,'[1]INTERNAL PARAMETERS-1'!$B$5:$J$44,4, FALSE))</f>
        <v>10.539019973641361</v>
      </c>
      <c r="CD18" s="47">
        <f>$F18*'[1]INTERNAL PARAMETERS-2'!AO18*(1-VLOOKUP(AP$4,'[1]INTERNAL PARAMETERS-1'!$B$5:$J$44,4, FALSE))</f>
        <v>35.688796574564954</v>
      </c>
      <c r="CE18" s="47">
        <f>$F18*'[1]INTERNAL PARAMETERS-2'!AP18*(1-VLOOKUP(AQ$4,'[1]INTERNAL PARAMETERS-1'!$B$5:$J$44,4, FALSE))</f>
        <v>5.9880242182592731</v>
      </c>
      <c r="CF18" s="47">
        <f>$F18*'[1]INTERNAL PARAMETERS-2'!AQ18*(1-VLOOKUP(AR$4,'[1]INTERNAL PARAMETERS-1'!$B$5:$J$44,4, FALSE))</f>
        <v>0.23953594557730029</v>
      </c>
      <c r="CG18" s="47">
        <f>$F18*'[1]INTERNAL PARAMETERS-2'!AR18*(1-VLOOKUP(AS$4,'[1]INTERNAL PARAMETERS-1'!$B$5:$J$44,4, FALSE))</f>
        <v>0.23953594557730029</v>
      </c>
      <c r="CH18" s="46">
        <f>$F18*'[1]INTERNAL PARAMETERS-2'!AS18*(1-VLOOKUP(AT$4,'[1]INTERNAL PARAMETERS-1'!$B$5:$J$44,4, FALSE))</f>
        <v>0</v>
      </c>
      <c r="CI18" s="45">
        <f t="shared" si="0"/>
        <v>936.05312029890365</v>
      </c>
    </row>
    <row r="19" spans="3:87">
      <c r="C19" s="30" t="s">
        <v>5</v>
      </c>
      <c r="D19" s="29" t="s">
        <v>89</v>
      </c>
      <c r="E19" s="29" t="s">
        <v>74</v>
      </c>
      <c r="F19" s="133">
        <f>ABS!AL19</f>
        <v>534.51968589736168</v>
      </c>
      <c r="G19" s="48">
        <f>$F19*'[1]INTERNAL PARAMETERS-2'!F19*VLOOKUP(G$4,'[1]INTERNAL PARAMETERS-1'!$B$5:$J$44,4, FALSE)</f>
        <v>2.9305041779322858</v>
      </c>
      <c r="H19" s="47">
        <f>$F19*'[1]INTERNAL PARAMETERS-2'!G19*VLOOKUP(H$4,'[1]INTERNAL PARAMETERS-1'!$B$5:$J$44,4, FALSE)</f>
        <v>1.9048143526638381</v>
      </c>
      <c r="I19" s="47">
        <f>$F19*'[1]INTERNAL PARAMETERS-2'!H19*VLOOKUP(I$4,'[1]INTERNAL PARAMETERS-1'!$B$5:$J$44,4, FALSE)</f>
        <v>5.6525136071834456</v>
      </c>
      <c r="J19" s="47">
        <f>$F19*'[1]INTERNAL PARAMETERS-2'!I19*VLOOKUP(J$4,'[1]INTERNAL PARAMETERS-1'!$B$5:$J$44,4, FALSE)</f>
        <v>0</v>
      </c>
      <c r="K19" s="47">
        <f>$F19*'[1]INTERNAL PARAMETERS-2'!J19*VLOOKUP(K$4,'[1]INTERNAL PARAMETERS-1'!$B$5:$J$44,4, FALSE)</f>
        <v>0</v>
      </c>
      <c r="L19" s="47">
        <f>$F19*'[1]INTERNAL PARAMETERS-2'!K19*VLOOKUP(L$4,'[1]INTERNAL PARAMETERS-1'!$B$5:$J$44,4, FALSE)</f>
        <v>0</v>
      </c>
      <c r="M19" s="47">
        <f>$F19*'[1]INTERNAL PARAMETERS-2'!L19*VLOOKUP(M$4,'[1]INTERNAL PARAMETERS-1'!$B$5:$J$44,4, FALSE)</f>
        <v>3.1795716433714496</v>
      </c>
      <c r="N19" s="47">
        <f>$F19*'[1]INTERNAL PARAMETERS-2'!M19*VLOOKUP(N$4,'[1]INTERNAL PARAMETERS-1'!$B$5:$J$44,4, FALSE)</f>
        <v>0.63005438935779723</v>
      </c>
      <c r="O19" s="47">
        <f>$F19*'[1]INTERNAL PARAMETERS-2'!N19*VLOOKUP(O$4,'[1]INTERNAL PARAMETERS-1'!$B$5:$J$44,4, FALSE)</f>
        <v>0</v>
      </c>
      <c r="P19" s="47">
        <f>$F19*'[1]INTERNAL PARAMETERS-2'!O19*VLOOKUP(P$4,'[1]INTERNAL PARAMETERS-1'!$B$5:$J$44,4, FALSE)</f>
        <v>0</v>
      </c>
      <c r="Q19" s="47">
        <f>$F19*'[1]INTERNAL PARAMETERS-2'!P19*VLOOKUP(Q$4,'[1]INTERNAL PARAMETERS-1'!$B$5:$J$44,4, FALSE)</f>
        <v>0</v>
      </c>
      <c r="R19" s="47">
        <f>$F19*'[1]INTERNAL PARAMETERS-2'!Q19*VLOOKUP(R$4,'[1]INTERNAL PARAMETERS-1'!$B$5:$J$44,4, FALSE)</f>
        <v>0</v>
      </c>
      <c r="S19" s="47">
        <f>$F19*'[1]INTERNAL PARAMETERS-2'!R19*VLOOKUP(S$4,'[1]INTERNAL PARAMETERS-1'!$B$5:$J$44,4, FALSE)</f>
        <v>1.2927278425474809</v>
      </c>
      <c r="T19" s="47">
        <f>$F19*'[1]INTERNAL PARAMETERS-2'!S19*VLOOKUP(T$4,'[1]INTERNAL PARAMETERS-1'!$B$5:$J$44,4, FALSE)</f>
        <v>0.17583025067593713</v>
      </c>
      <c r="U19" s="47">
        <f>$F19*'[1]INTERNAL PARAMETERS-2'!T19*VLOOKUP(U$4,'[1]INTERNAL PARAMETERS-1'!$B$5:$J$44,4, FALSE)</f>
        <v>5.8604738361786736E-2</v>
      </c>
      <c r="V19" s="47">
        <f>$F19*'[1]INTERNAL PARAMETERS-2'!U19*VLOOKUP(V$4,'[1]INTERNAL PARAMETERS-1'!$B$5:$J$44,4, FALSE)</f>
        <v>2.5055610276438829</v>
      </c>
      <c r="W19" s="47">
        <f>$F19*'[1]INTERNAL PARAMETERS-2'!V19*VLOOKUP(W$4,'[1]INTERNAL PARAMETERS-1'!$B$5:$J$44,4, FALSE)</f>
        <v>0</v>
      </c>
      <c r="X19" s="47">
        <f>$F19*'[1]INTERNAL PARAMETERS-2'!W19*VLOOKUP(X$4,'[1]INTERNAL PARAMETERS-1'!$B$5:$J$44,4, FALSE)</f>
        <v>0</v>
      </c>
      <c r="Y19" s="47">
        <f>$F19*'[1]INTERNAL PARAMETERS-2'!X19*VLOOKUP(Y$4,'[1]INTERNAL PARAMETERS-1'!$B$5:$J$44,4, FALSE)</f>
        <v>0</v>
      </c>
      <c r="Z19" s="47">
        <f>$F19*'[1]INTERNAL PARAMETERS-2'!Y19*VLOOKUP(Z$4,'[1]INTERNAL PARAMETERS-1'!$B$5:$J$44,4, FALSE)</f>
        <v>0</v>
      </c>
      <c r="AA19" s="47">
        <f>$F19*'[1]INTERNAL PARAMETERS-2'!Z19*VLOOKUP(AA$4,'[1]INTERNAL PARAMETERS-1'!$B$5:$J$44,4, FALSE)</f>
        <v>0</v>
      </c>
      <c r="AB19" s="47">
        <f>$F19*'[1]INTERNAL PARAMETERS-2'!AA19*VLOOKUP(AB$4,'[1]INTERNAL PARAMETERS-1'!$B$5:$J$44,4, FALSE)</f>
        <v>0</v>
      </c>
      <c r="AC19" s="47">
        <f>$F19*'[1]INTERNAL PARAMETERS-2'!AB19*VLOOKUP(AC$4,'[1]INTERNAL PARAMETERS-1'!$B$5:$J$44,4, FALSE)</f>
        <v>0</v>
      </c>
      <c r="AD19" s="47">
        <f>$F19*'[1]INTERNAL PARAMETERS-2'!AC19*VLOOKUP(AD$4,'[1]INTERNAL PARAMETERS-1'!$B$5:$J$44,4, FALSE)</f>
        <v>0</v>
      </c>
      <c r="AE19" s="47">
        <f>$F19*'[1]INTERNAL PARAMETERS-2'!AD19*VLOOKUP(AE$4,'[1]INTERNAL PARAMETERS-1'!$B$5:$J$44,4, FALSE)</f>
        <v>0</v>
      </c>
      <c r="AF19" s="47">
        <f>$F19*'[1]INTERNAL PARAMETERS-2'!AE19*VLOOKUP(AF$4,'[1]INTERNAL PARAMETERS-1'!$B$5:$J$44,4, FALSE)</f>
        <v>0</v>
      </c>
      <c r="AG19" s="47">
        <f>$F19*'[1]INTERNAL PARAMETERS-2'!AF19*VLOOKUP(AG$4,'[1]INTERNAL PARAMETERS-1'!$B$5:$J$44,4, FALSE)</f>
        <v>0</v>
      </c>
      <c r="AH19" s="47">
        <f>$F19*'[1]INTERNAL PARAMETERS-2'!AG19*VLOOKUP(AH$4,'[1]INTERNAL PARAMETERS-1'!$B$5:$J$44,4, FALSE)</f>
        <v>0</v>
      </c>
      <c r="AI19" s="47">
        <f>$F19*'[1]INTERNAL PARAMETERS-2'!AH19*VLOOKUP(AI$4,'[1]INTERNAL PARAMETERS-1'!$B$5:$J$44,4, FALSE)</f>
        <v>0.29302369180893367</v>
      </c>
      <c r="AJ19" s="47">
        <f>$F19*'[1]INTERNAL PARAMETERS-2'!AI19*VLOOKUP(AJ$4,'[1]INTERNAL PARAMETERS-1'!$B$5:$J$44,4, FALSE)</f>
        <v>0.58610083558645709</v>
      </c>
      <c r="AK19" s="47">
        <f>$F19*'[1]INTERNAL PARAMETERS-2'!AJ19*VLOOKUP(AK$4,'[1]INTERNAL PARAMETERS-1'!$B$5:$J$44,4, FALSE)</f>
        <v>0</v>
      </c>
      <c r="AL19" s="47">
        <f>$F19*'[1]INTERNAL PARAMETERS-2'!AK19*VLOOKUP(AL$4,'[1]INTERNAL PARAMETERS-1'!$B$5:$J$44,4, FALSE)</f>
        <v>0</v>
      </c>
      <c r="AM19" s="47">
        <f>$F19*'[1]INTERNAL PARAMETERS-2'!AL19*VLOOKUP(AM$4,'[1]INTERNAL PARAMETERS-1'!$B$5:$J$44,4, FALSE)</f>
        <v>0</v>
      </c>
      <c r="AN19" s="47">
        <f>$F19*'[1]INTERNAL PARAMETERS-2'!AM19*VLOOKUP(AN$4,'[1]INTERNAL PARAMETERS-1'!$B$5:$J$44,4, FALSE)</f>
        <v>0</v>
      </c>
      <c r="AO19" s="47">
        <f>$F19*'[1]INTERNAL PARAMETERS-2'!AN19*VLOOKUP(AO$4,'[1]INTERNAL PARAMETERS-1'!$B$5:$J$44,4, FALSE)</f>
        <v>0</v>
      </c>
      <c r="AP19" s="47">
        <f>$F19*'[1]INTERNAL PARAMETERS-2'!AO19*VLOOKUP(AP$4,'[1]INTERNAL PARAMETERS-1'!$B$5:$J$44,4, FALSE)</f>
        <v>0</v>
      </c>
      <c r="AQ19" s="47">
        <f>$F19*'[1]INTERNAL PARAMETERS-2'!AP19*VLOOKUP(AQ$4,'[1]INTERNAL PARAMETERS-1'!$B$5:$J$44,4, FALSE)</f>
        <v>0</v>
      </c>
      <c r="AR19" s="47">
        <f>$F19*'[1]INTERNAL PARAMETERS-2'!AQ19*VLOOKUP(AR$4,'[1]INTERNAL PARAMETERS-1'!$B$5:$J$44,4, FALSE)</f>
        <v>0</v>
      </c>
      <c r="AS19" s="47">
        <f>$F19*'[1]INTERNAL PARAMETERS-2'!AR19*VLOOKUP(AS$4,'[1]INTERNAL PARAMETERS-1'!$B$5:$J$44,4, FALSE)</f>
        <v>0</v>
      </c>
      <c r="AT19" s="46">
        <f>$F19*'[1]INTERNAL PARAMETERS-2'!AS19*VLOOKUP(AT$4,'[1]INTERNAL PARAMETERS-1'!$B$5:$J$44,4, FALSE)</f>
        <v>0</v>
      </c>
      <c r="AU19" s="48">
        <f>$F19*'[1]INTERNAL PARAMETERS-2'!F19*(1-VLOOKUP(G$4,'[1]INTERNAL PARAMETERS-1'!$B$5:$J$44,4, FALSE))</f>
        <v>0</v>
      </c>
      <c r="AV19" s="47">
        <f>$F19*'[1]INTERNAL PARAMETERS-2'!G19*(1-VLOOKUP(H$4,'[1]INTERNAL PARAMETERS-1'!$B$5:$J$44,4, FALSE))</f>
        <v>0</v>
      </c>
      <c r="AW19" s="47">
        <f>$F19*'[1]INTERNAL PARAMETERS-2'!H19*(1-VLOOKUP(I$4,'[1]INTERNAL PARAMETERS-1'!$B$5:$J$44,4, FALSE))</f>
        <v>107.39775853648545</v>
      </c>
      <c r="AX19" s="47">
        <f>$F19*'[1]INTERNAL PARAMETERS-2'!I19*(1-VLOOKUP(J$4,'[1]INTERNAL PARAMETERS-1'!$B$5:$J$44,4, FALSE))</f>
        <v>0</v>
      </c>
      <c r="AY19" s="47">
        <f>$F19*'[1]INTERNAL PARAMETERS-2'!J19*(1-VLOOKUP(K$4,'[1]INTERNAL PARAMETERS-1'!$B$5:$J$44,4, FALSE))</f>
        <v>0</v>
      </c>
      <c r="AZ19" s="47">
        <f>$F19*'[1]INTERNAL PARAMETERS-2'!K19*(1-VLOOKUP(L$4,'[1]INTERNAL PARAMETERS-1'!$B$5:$J$44,4, FALSE))</f>
        <v>0</v>
      </c>
      <c r="BA19" s="47">
        <f>$F19*'[1]INTERNAL PARAMETERS-2'!L19*(1-VLOOKUP(M$4,'[1]INTERNAL PARAMETERS-1'!$B$5:$J$44,4, FALSE))</f>
        <v>60.411861224057539</v>
      </c>
      <c r="BB19" s="47">
        <f>$F19*'[1]INTERNAL PARAMETERS-2'!M19*(1-VLOOKUP(N$4,'[1]INTERNAL PARAMETERS-1'!$B$5:$J$44,4, FALSE))</f>
        <v>11.971033397798147</v>
      </c>
      <c r="BC19" s="47">
        <f>$F19*'[1]INTERNAL PARAMETERS-2'!N19*(1-VLOOKUP(O$4,'[1]INTERNAL PARAMETERS-1'!$B$5:$J$44,4, FALSE))</f>
        <v>65.93583620977482</v>
      </c>
      <c r="BD19" s="47">
        <f>$F19*'[1]INTERNAL PARAMETERS-2'!O19*(1-VLOOKUP(P$4,'[1]INTERNAL PARAMETERS-1'!$B$5:$J$44,4, FALSE))</f>
        <v>10.989297126301038</v>
      </c>
      <c r="BE19" s="47">
        <f>$F19*'[1]INTERNAL PARAMETERS-2'!P19*(1-VLOOKUP(Q$4,'[1]INTERNAL PARAMETERS-1'!$B$5:$J$44,4, FALSE))</f>
        <v>18.462042691051924</v>
      </c>
      <c r="BF19" s="47">
        <f>$F19*'[1]INTERNAL PARAMETERS-2'!Q19*(1-VLOOKUP(R$4,'[1]INTERNAL PARAMETERS-1'!$B$5:$J$44,4, FALSE))</f>
        <v>0</v>
      </c>
      <c r="BG19" s="47">
        <f>$F19*'[1]INTERNAL PARAMETERS-2'!R19*(1-VLOOKUP(S$4,'[1]INTERNAL PARAMETERS-1'!$B$5:$J$44,4, FALSE))</f>
        <v>24.561829008402135</v>
      </c>
      <c r="BH19" s="47">
        <f>$F19*'[1]INTERNAL PARAMETERS-2'!S19*(1-VLOOKUP(T$4,'[1]INTERNAL PARAMETERS-1'!$B$5:$J$44,4, FALSE))</f>
        <v>1.5824722560834341</v>
      </c>
      <c r="BI19" s="47">
        <f>$F19*'[1]INTERNAL PARAMETERS-2'!T19*(1-VLOOKUP(U$4,'[1]INTERNAL PARAMETERS-1'!$B$5:$J$44,4, FALSE))</f>
        <v>0.23441895344714694</v>
      </c>
      <c r="BJ19" s="47">
        <f>$F19*'[1]INTERNAL PARAMETERS-2'!U19*(1-VLOOKUP(V$4,'[1]INTERNAL PARAMETERS-1'!$B$5:$J$44,4, FALSE))</f>
        <v>14.198179156648669</v>
      </c>
      <c r="BK19" s="47">
        <f>$F19*'[1]INTERNAL PARAMETERS-2'!V19*(1-VLOOKUP(W$4,'[1]INTERNAL PARAMETERS-1'!$B$5:$J$44,4, FALSE))</f>
        <v>10.842785280396571</v>
      </c>
      <c r="BL19" s="47">
        <f>$F19*'[1]INTERNAL PARAMETERS-2'!W19*(1-VLOOKUP(X$4,'[1]INTERNAL PARAMETERS-1'!$B$5:$J$44,4, FALSE))</f>
        <v>20.806392581429161</v>
      </c>
      <c r="BM19" s="47">
        <f>$F19*'[1]INTERNAL PARAMETERS-2'!X19*(1-VLOOKUP(Y$4,'[1]INTERNAL PARAMETERS-1'!$B$5:$J$44,4, FALSE))</f>
        <v>17.875941855465467</v>
      </c>
      <c r="BN19" s="47">
        <f>$F19*'[1]INTERNAL PARAMETERS-2'!Y19*(1-VLOOKUP(Z$4,'[1]INTERNAL PARAMETERS-1'!$B$5:$J$44,4, FALSE))</f>
        <v>17.875941855465467</v>
      </c>
      <c r="BO19" s="47">
        <f>$F19*'[1]INTERNAL PARAMETERS-2'!Z19*(1-VLOOKUP(AA$4,'[1]INTERNAL PARAMETERS-1'!$B$5:$J$44,4, FALSE))</f>
        <v>14.505902139819781</v>
      </c>
      <c r="BP19" s="47">
        <f>$F19*'[1]INTERNAL PARAMETERS-2'!AA19*(1-VLOOKUP(AB$4,'[1]INTERNAL PARAMETERS-1'!$B$5:$J$44,4, FALSE))</f>
        <v>4.3957295409141333</v>
      </c>
      <c r="BQ19" s="47">
        <f>$F19*'[1]INTERNAL PARAMETERS-2'!AB19*(1-VLOOKUP(AC$4,'[1]INTERNAL PARAMETERS-1'!$B$5:$J$44,4, FALSE))</f>
        <v>75.899443510807416</v>
      </c>
      <c r="BR19" s="47">
        <f>$F19*'[1]INTERNAL PARAMETERS-2'!AC19*(1-VLOOKUP(AD$4,'[1]INTERNAL PARAMETERS-1'!$B$5:$J$44,4, FALSE))</f>
        <v>2.0513261985683049</v>
      </c>
      <c r="BS19" s="47">
        <f>$F19*'[1]INTERNAL PARAMETERS-2'!AD19*(1-VLOOKUP(AE$4,'[1]INTERNAL PARAMETERS-1'!$B$5:$J$44,4, FALSE))</f>
        <v>1.3187135170773809</v>
      </c>
      <c r="BT19" s="47">
        <f>$F19*'[1]INTERNAL PARAMETERS-2'!AE19*(1-VLOOKUP(AF$4,'[1]INTERNAL PARAMETERS-1'!$B$5:$J$44,4, FALSE))</f>
        <v>0</v>
      </c>
      <c r="BU19" s="47">
        <f>$F19*'[1]INTERNAL PARAMETERS-2'!AF19*(1-VLOOKUP(AG$4,'[1]INTERNAL PARAMETERS-1'!$B$5:$J$44,4, FALSE))</f>
        <v>0</v>
      </c>
      <c r="BV19" s="47">
        <f>$F19*'[1]INTERNAL PARAMETERS-2'!AG19*(1-VLOOKUP(AH$4,'[1]INTERNAL PARAMETERS-1'!$B$5:$J$44,4, FALSE))</f>
        <v>0</v>
      </c>
      <c r="BW19" s="47">
        <f>$F19*'[1]INTERNAL PARAMETERS-2'!AH19*(1-VLOOKUP(AI$4,'[1]INTERNAL PARAMETERS-1'!$B$5:$J$44,4, FALSE))</f>
        <v>0</v>
      </c>
      <c r="BX19" s="47">
        <f>$F19*'[1]INTERNAL PARAMETERS-2'!AI19*(1-VLOOKUP(AJ$4,'[1]INTERNAL PARAMETERS-1'!$B$5:$J$44,4, FALSE))</f>
        <v>0</v>
      </c>
      <c r="BY19" s="47">
        <f>$F19*'[1]INTERNAL PARAMETERS-2'!AJ19*(1-VLOOKUP(AK$4,'[1]INTERNAL PARAMETERS-1'!$B$5:$J$44,4, FALSE))</f>
        <v>0</v>
      </c>
      <c r="BZ19" s="47">
        <f>$F19*'[1]INTERNAL PARAMETERS-2'!AK19*(1-VLOOKUP(AL$4,'[1]INTERNAL PARAMETERS-1'!$B$5:$J$44,4, FALSE))</f>
        <v>0.87912452739539082</v>
      </c>
      <c r="CA19" s="47">
        <f>$F19*'[1]INTERNAL PARAMETERS-2'!AL19*(1-VLOOKUP(AM$4,'[1]INTERNAL PARAMETERS-1'!$B$5:$J$44,4, FALSE))</f>
        <v>6.0074667498004484</v>
      </c>
      <c r="CB19" s="47">
        <f>$F19*'[1]INTERNAL PARAMETERS-2'!AM19*(1-VLOOKUP(AN$4,'[1]INTERNAL PARAMETERS-1'!$B$5:$J$44,4, FALSE))</f>
        <v>2.0513261985683049</v>
      </c>
      <c r="CC19" s="47">
        <f>$F19*'[1]INTERNAL PARAMETERS-2'!AN19*(1-VLOOKUP(AO$4,'[1]INTERNAL PARAMETERS-1'!$B$5:$J$44,4, FALSE))</f>
        <v>2.6374270341547619</v>
      </c>
      <c r="CD19" s="47">
        <f>$F19*'[1]INTERNAL PARAMETERS-2'!AO19*(1-VLOOKUP(AP$4,'[1]INTERNAL PARAMETERS-1'!$B$5:$J$44,4, FALSE))</f>
        <v>19.487679064351781</v>
      </c>
      <c r="CE19" s="47">
        <f>$F19*'[1]INTERNAL PARAMETERS-2'!AP19*(1-VLOOKUP(AQ$4,'[1]INTERNAL PARAMETERS-1'!$B$5:$J$44,4, FALSE))</f>
        <v>2.1978380444727716</v>
      </c>
      <c r="CF19" s="47">
        <f>$F19*'[1]INTERNAL PARAMETERS-2'!AQ19*(1-VLOOKUP(AR$4,'[1]INTERNAL PARAMETERS-1'!$B$5:$J$44,4, FALSE))</f>
        <v>0.29302369180893367</v>
      </c>
      <c r="CG19" s="47">
        <f>$F19*'[1]INTERNAL PARAMETERS-2'!AR19*(1-VLOOKUP(AS$4,'[1]INTERNAL PARAMETERS-1'!$B$5:$J$44,4, FALSE))</f>
        <v>0.43958898968199028</v>
      </c>
      <c r="CH19" s="46">
        <f>$F19*'[1]INTERNAL PARAMETERS-2'!AS19*(1-VLOOKUP(AT$4,'[1]INTERNAL PARAMETERS-1'!$B$5:$J$44,4, FALSE))</f>
        <v>0</v>
      </c>
      <c r="CI19" s="45">
        <f t="shared" si="0"/>
        <v>534.51968589736157</v>
      </c>
    </row>
    <row r="20" spans="3:87">
      <c r="C20" s="30" t="s">
        <v>5</v>
      </c>
      <c r="D20" s="29" t="s">
        <v>89</v>
      </c>
      <c r="E20" s="29" t="s">
        <v>73</v>
      </c>
      <c r="F20" s="133">
        <f>ABS!AL20</f>
        <v>508.78037517999263</v>
      </c>
      <c r="G20" s="48">
        <f>$F20*'[1]INTERNAL PARAMETERS-2'!F20*VLOOKUP(G$4,'[1]INTERNAL PARAMETERS-1'!$B$5:$J$44,4, FALSE)</f>
        <v>1.7258339106480529</v>
      </c>
      <c r="H20" s="47">
        <f>$F20*'[1]INTERNAL PARAMETERS-2'!G20*VLOOKUP(H$4,'[1]INTERNAL PARAMETERS-1'!$B$5:$J$44,4, FALSE)</f>
        <v>1.8984122139091064</v>
      </c>
      <c r="I20" s="47">
        <f>$F20*'[1]INTERNAL PARAMETERS-2'!H20*VLOOKUP(I$4,'[1]INTERNAL PARAMETERS-1'!$B$5:$J$44,4, FALSE)</f>
        <v>5.2980190833149194</v>
      </c>
      <c r="J20" s="47">
        <f>$F20*'[1]INTERNAL PARAMETERS-2'!I20*VLOOKUP(J$4,'[1]INTERNAL PARAMETERS-1'!$B$5:$J$44,4, FALSE)</f>
        <v>0</v>
      </c>
      <c r="K20" s="47">
        <f>$F20*'[1]INTERNAL PARAMETERS-2'!J20*VLOOKUP(K$4,'[1]INTERNAL PARAMETERS-1'!$B$5:$J$44,4, FALSE)</f>
        <v>0</v>
      </c>
      <c r="L20" s="47">
        <f>$F20*'[1]INTERNAL PARAMETERS-2'!K20*VLOOKUP(L$4,'[1]INTERNAL PARAMETERS-1'!$B$5:$J$44,4, FALSE)</f>
        <v>0</v>
      </c>
      <c r="M20" s="47">
        <f>$F20*'[1]INTERNAL PARAMETERS-2'!L20*VLOOKUP(M$4,'[1]INTERNAL PARAMETERS-1'!$B$5:$J$44,4, FALSE)</f>
        <v>4.2110734092897628</v>
      </c>
      <c r="N20" s="47">
        <f>$F20*'[1]INTERNAL PARAMETERS-2'!M20*VLOOKUP(N$4,'[1]INTERNAL PARAMETERS-1'!$B$5:$J$44,4, FALSE)</f>
        <v>0.64719407624770964</v>
      </c>
      <c r="O20" s="47">
        <f>$F20*'[1]INTERNAL PARAMETERS-2'!N20*VLOOKUP(O$4,'[1]INTERNAL PARAMETERS-1'!$B$5:$J$44,4, FALSE)</f>
        <v>0</v>
      </c>
      <c r="P20" s="47">
        <f>$F20*'[1]INTERNAL PARAMETERS-2'!O20*VLOOKUP(P$4,'[1]INTERNAL PARAMETERS-1'!$B$5:$J$44,4, FALSE)</f>
        <v>0</v>
      </c>
      <c r="Q20" s="47">
        <f>$F20*'[1]INTERNAL PARAMETERS-2'!P20*VLOOKUP(Q$4,'[1]INTERNAL PARAMETERS-1'!$B$5:$J$44,4, FALSE)</f>
        <v>0</v>
      </c>
      <c r="R20" s="47">
        <f>$F20*'[1]INTERNAL PARAMETERS-2'!Q20*VLOOKUP(R$4,'[1]INTERNAL PARAMETERS-1'!$B$5:$J$44,4, FALSE)</f>
        <v>0</v>
      </c>
      <c r="S20" s="47">
        <f>$F20*'[1]INTERNAL PARAMETERS-2'!R20*VLOOKUP(S$4,'[1]INTERNAL PARAMETERS-1'!$B$5:$J$44,4, FALSE)</f>
        <v>1.2602082868908275</v>
      </c>
      <c r="T20" s="47">
        <f>$F20*'[1]INTERNAL PARAMETERS-2'!S20*VLOOKUP(T$4,'[1]INTERNAL PARAMETERS-1'!$B$5:$J$44,4, FALSE)</f>
        <v>0.1380677304125946</v>
      </c>
      <c r="U20" s="47">
        <f>$F20*'[1]INTERNAL PARAMETERS-2'!T20*VLOOKUP(U$4,'[1]INTERNAL PARAMETERS-1'!$B$5:$J$44,4, FALSE)</f>
        <v>0.1035469819566321</v>
      </c>
      <c r="V20" s="47">
        <f>$F20*'[1]INTERNAL PARAMETERS-2'!U20*VLOOKUP(V$4,'[1]INTERNAL PARAMETERS-1'!$B$5:$J$44,4, FALSE)</f>
        <v>2.7182151202403806</v>
      </c>
      <c r="W20" s="47">
        <f>$F20*'[1]INTERNAL PARAMETERS-2'!V20*VLOOKUP(W$4,'[1]INTERNAL PARAMETERS-1'!$B$5:$J$44,4, FALSE)</f>
        <v>0</v>
      </c>
      <c r="X20" s="47">
        <f>$F20*'[1]INTERNAL PARAMETERS-2'!W20*VLOOKUP(X$4,'[1]INTERNAL PARAMETERS-1'!$B$5:$J$44,4, FALSE)</f>
        <v>0</v>
      </c>
      <c r="Y20" s="47">
        <f>$F20*'[1]INTERNAL PARAMETERS-2'!X20*VLOOKUP(Y$4,'[1]INTERNAL PARAMETERS-1'!$B$5:$J$44,4, FALSE)</f>
        <v>0</v>
      </c>
      <c r="Z20" s="47">
        <f>$F20*'[1]INTERNAL PARAMETERS-2'!Y20*VLOOKUP(Z$4,'[1]INTERNAL PARAMETERS-1'!$B$5:$J$44,4, FALSE)</f>
        <v>0</v>
      </c>
      <c r="AA20" s="47">
        <f>$F20*'[1]INTERNAL PARAMETERS-2'!Z20*VLOOKUP(AA$4,'[1]INTERNAL PARAMETERS-1'!$B$5:$J$44,4, FALSE)</f>
        <v>0</v>
      </c>
      <c r="AB20" s="47">
        <f>$F20*'[1]INTERNAL PARAMETERS-2'!AA20*VLOOKUP(AB$4,'[1]INTERNAL PARAMETERS-1'!$B$5:$J$44,4, FALSE)</f>
        <v>0</v>
      </c>
      <c r="AC20" s="47">
        <f>$F20*'[1]INTERNAL PARAMETERS-2'!AB20*VLOOKUP(AC$4,'[1]INTERNAL PARAMETERS-1'!$B$5:$J$44,4, FALSE)</f>
        <v>0</v>
      </c>
      <c r="AD20" s="47">
        <f>$F20*'[1]INTERNAL PARAMETERS-2'!AC20*VLOOKUP(AD$4,'[1]INTERNAL PARAMETERS-1'!$B$5:$J$44,4, FALSE)</f>
        <v>0</v>
      </c>
      <c r="AE20" s="47">
        <f>$F20*'[1]INTERNAL PARAMETERS-2'!AD20*VLOOKUP(AE$4,'[1]INTERNAL PARAMETERS-1'!$B$5:$J$44,4, FALSE)</f>
        <v>0</v>
      </c>
      <c r="AF20" s="47">
        <f>$F20*'[1]INTERNAL PARAMETERS-2'!AE20*VLOOKUP(AF$4,'[1]INTERNAL PARAMETERS-1'!$B$5:$J$44,4, FALSE)</f>
        <v>0</v>
      </c>
      <c r="AG20" s="47">
        <f>$F20*'[1]INTERNAL PARAMETERS-2'!AF20*VLOOKUP(AG$4,'[1]INTERNAL PARAMETERS-1'!$B$5:$J$44,4, FALSE)</f>
        <v>0</v>
      </c>
      <c r="AH20" s="47">
        <f>$F20*'[1]INTERNAL PARAMETERS-2'!AG20*VLOOKUP(AH$4,'[1]INTERNAL PARAMETERS-1'!$B$5:$J$44,4, FALSE)</f>
        <v>0</v>
      </c>
      <c r="AI20" s="47">
        <f>$F20*'[1]INTERNAL PARAMETERS-2'!AH20*VLOOKUP(AI$4,'[1]INTERNAL PARAMETERS-1'!$B$5:$J$44,4, FALSE)</f>
        <v>0.5177349097831605</v>
      </c>
      <c r="AJ20" s="47">
        <f>$F20*'[1]INTERNAL PARAMETERS-2'!AI20*VLOOKUP(AJ$4,'[1]INTERNAL PARAMETERS-1'!$B$5:$J$44,4, FALSE)</f>
        <v>0.1725783032610535</v>
      </c>
      <c r="AK20" s="47">
        <f>$F20*'[1]INTERNAL PARAMETERS-2'!AJ20*VLOOKUP(AK$4,'[1]INTERNAL PARAMETERS-1'!$B$5:$J$44,4, FALSE)</f>
        <v>0</v>
      </c>
      <c r="AL20" s="47">
        <f>$F20*'[1]INTERNAL PARAMETERS-2'!AK20*VLOOKUP(AL$4,'[1]INTERNAL PARAMETERS-1'!$B$5:$J$44,4, FALSE)</f>
        <v>0</v>
      </c>
      <c r="AM20" s="47">
        <f>$F20*'[1]INTERNAL PARAMETERS-2'!AL20*VLOOKUP(AM$4,'[1]INTERNAL PARAMETERS-1'!$B$5:$J$44,4, FALSE)</f>
        <v>0</v>
      </c>
      <c r="AN20" s="47">
        <f>$F20*'[1]INTERNAL PARAMETERS-2'!AM20*VLOOKUP(AN$4,'[1]INTERNAL PARAMETERS-1'!$B$5:$J$44,4, FALSE)</f>
        <v>0</v>
      </c>
      <c r="AO20" s="47">
        <f>$F20*'[1]INTERNAL PARAMETERS-2'!AN20*VLOOKUP(AO$4,'[1]INTERNAL PARAMETERS-1'!$B$5:$J$44,4, FALSE)</f>
        <v>0</v>
      </c>
      <c r="AP20" s="47">
        <f>$F20*'[1]INTERNAL PARAMETERS-2'!AO20*VLOOKUP(AP$4,'[1]INTERNAL PARAMETERS-1'!$B$5:$J$44,4, FALSE)</f>
        <v>0</v>
      </c>
      <c r="AQ20" s="47">
        <f>$F20*'[1]INTERNAL PARAMETERS-2'!AP20*VLOOKUP(AQ$4,'[1]INTERNAL PARAMETERS-1'!$B$5:$J$44,4, FALSE)</f>
        <v>0</v>
      </c>
      <c r="AR20" s="47">
        <f>$F20*'[1]INTERNAL PARAMETERS-2'!AQ20*VLOOKUP(AR$4,'[1]INTERNAL PARAMETERS-1'!$B$5:$J$44,4, FALSE)</f>
        <v>0</v>
      </c>
      <c r="AS20" s="47">
        <f>$F20*'[1]INTERNAL PARAMETERS-2'!AR20*VLOOKUP(AS$4,'[1]INTERNAL PARAMETERS-1'!$B$5:$J$44,4, FALSE)</f>
        <v>0</v>
      </c>
      <c r="AT20" s="46">
        <f>$F20*'[1]INTERNAL PARAMETERS-2'!AS20*VLOOKUP(AT$4,'[1]INTERNAL PARAMETERS-1'!$B$5:$J$44,4, FALSE)</f>
        <v>0</v>
      </c>
      <c r="AU20" s="48">
        <f>$F20*'[1]INTERNAL PARAMETERS-2'!F20*(1-VLOOKUP(G$4,'[1]INTERNAL PARAMETERS-1'!$B$5:$J$44,4, FALSE))</f>
        <v>0</v>
      </c>
      <c r="AV20" s="47">
        <f>$F20*'[1]INTERNAL PARAMETERS-2'!G20*(1-VLOOKUP(H$4,'[1]INTERNAL PARAMETERS-1'!$B$5:$J$44,4, FALSE))</f>
        <v>0</v>
      </c>
      <c r="AW20" s="47">
        <f>$F20*'[1]INTERNAL PARAMETERS-2'!H20*(1-VLOOKUP(I$4,'[1]INTERNAL PARAMETERS-1'!$B$5:$J$44,4, FALSE))</f>
        <v>100.66236258298346</v>
      </c>
      <c r="AX20" s="47">
        <f>$F20*'[1]INTERNAL PARAMETERS-2'!I20*(1-VLOOKUP(J$4,'[1]INTERNAL PARAMETERS-1'!$B$5:$J$44,4, FALSE))</f>
        <v>0</v>
      </c>
      <c r="AY20" s="47">
        <f>$F20*'[1]INTERNAL PARAMETERS-2'!J20*(1-VLOOKUP(K$4,'[1]INTERNAL PARAMETERS-1'!$B$5:$J$44,4, FALSE))</f>
        <v>0</v>
      </c>
      <c r="AZ20" s="47">
        <f>$F20*'[1]INTERNAL PARAMETERS-2'!K20*(1-VLOOKUP(L$4,'[1]INTERNAL PARAMETERS-1'!$B$5:$J$44,4, FALSE))</f>
        <v>0</v>
      </c>
      <c r="BA20" s="47">
        <f>$F20*'[1]INTERNAL PARAMETERS-2'!L20*(1-VLOOKUP(M$4,'[1]INTERNAL PARAMETERS-1'!$B$5:$J$44,4, FALSE))</f>
        <v>80.010394776505493</v>
      </c>
      <c r="BB20" s="47">
        <f>$F20*'[1]INTERNAL PARAMETERS-2'!M20*(1-VLOOKUP(N$4,'[1]INTERNAL PARAMETERS-1'!$B$5:$J$44,4, FALSE))</f>
        <v>12.296687448706482</v>
      </c>
      <c r="BC20" s="47">
        <f>$F20*'[1]INTERNAL PARAMETERS-2'!N20*(1-VLOOKUP(O$4,'[1]INTERNAL PARAMETERS-1'!$B$5:$J$44,4, FALSE))</f>
        <v>57.125606135021982</v>
      </c>
      <c r="BD20" s="47">
        <f>$F20*'[1]INTERNAL PARAMETERS-2'!O20*(1-VLOOKUP(P$4,'[1]INTERNAL PARAMETERS-1'!$B$5:$J$44,4, FALSE))</f>
        <v>7.9389072182335685</v>
      </c>
      <c r="BE20" s="47">
        <f>$F20*'[1]INTERNAL PARAMETERS-2'!P20*(1-VLOOKUP(Q$4,'[1]INTERNAL PARAMETERS-1'!$B$5:$J$44,4, FALSE))</f>
        <v>18.639169044719029</v>
      </c>
      <c r="BF20" s="47">
        <f>$F20*'[1]INTERNAL PARAMETERS-2'!Q20*(1-VLOOKUP(R$4,'[1]INTERNAL PARAMETERS-1'!$B$5:$J$44,4, FALSE))</f>
        <v>0</v>
      </c>
      <c r="BG20" s="47">
        <f>$F20*'[1]INTERNAL PARAMETERS-2'!R20*(1-VLOOKUP(S$4,'[1]INTERNAL PARAMETERS-1'!$B$5:$J$44,4, FALSE))</f>
        <v>23.943957450925719</v>
      </c>
      <c r="BH20" s="47">
        <f>$F20*'[1]INTERNAL PARAMETERS-2'!S20*(1-VLOOKUP(T$4,'[1]INTERNAL PARAMETERS-1'!$B$5:$J$44,4, FALSE))</f>
        <v>1.2426095737133513</v>
      </c>
      <c r="BI20" s="47">
        <f>$F20*'[1]INTERNAL PARAMETERS-2'!T20*(1-VLOOKUP(U$4,'[1]INTERNAL PARAMETERS-1'!$B$5:$J$44,4, FALSE))</f>
        <v>0.41418792782652841</v>
      </c>
      <c r="BJ20" s="47">
        <f>$F20*'[1]INTERNAL PARAMETERS-2'!U20*(1-VLOOKUP(V$4,'[1]INTERNAL PARAMETERS-1'!$B$5:$J$44,4, FALSE))</f>
        <v>15.403219014695489</v>
      </c>
      <c r="BK20" s="47">
        <f>$F20*'[1]INTERNAL PARAMETERS-2'!V20*(1-VLOOKUP(W$4,'[1]INTERNAL PARAMETERS-1'!$B$5:$J$44,4, FALSE))</f>
        <v>10.355105219963354</v>
      </c>
      <c r="BL20" s="47">
        <f>$F20*'[1]INTERNAL PARAMETERS-2'!W20*(1-VLOOKUP(X$4,'[1]INTERNAL PARAMETERS-1'!$B$5:$J$44,4, FALSE))</f>
        <v>15.187450345385406</v>
      </c>
      <c r="BM20" s="47">
        <f>$F20*'[1]INTERNAL PARAMETERS-2'!X20*(1-VLOOKUP(Y$4,'[1]INTERNAL PARAMETERS-1'!$B$5:$J$44,4, FALSE))</f>
        <v>17.60364834711519</v>
      </c>
      <c r="BN20" s="47">
        <f>$F20*'[1]INTERNAL PARAMETERS-2'!Y20*(1-VLOOKUP(Z$4,'[1]INTERNAL PARAMETERS-1'!$B$5:$J$44,4, FALSE))</f>
        <v>17.776226650376245</v>
      </c>
      <c r="BO20" s="47">
        <f>$F20*'[1]INTERNAL PARAMETERS-2'!Z20*(1-VLOOKUP(AA$4,'[1]INTERNAL PARAMETERS-1'!$B$5:$J$44,4, FALSE))</f>
        <v>12.426095737133513</v>
      </c>
      <c r="BP20" s="47">
        <f>$F20*'[1]INTERNAL PARAMETERS-2'!AA20*(1-VLOOKUP(AB$4,'[1]INTERNAL PARAMETERS-1'!$B$5:$J$44,4, FALSE))</f>
        <v>4.8323960034595697</v>
      </c>
      <c r="BQ20" s="47">
        <f>$F20*'[1]INTERNAL PARAMETERS-2'!AB20*(1-VLOOKUP(AC$4,'[1]INTERNAL PARAMETERS-1'!$B$5:$J$44,4, FALSE))</f>
        <v>61.785423835220499</v>
      </c>
      <c r="BR20" s="47">
        <f>$F20*'[1]INTERNAL PARAMETERS-2'!AC20*(1-VLOOKUP(AD$4,'[1]INTERNAL PARAMETERS-1'!$B$5:$J$44,4, FALSE))</f>
        <v>3.451718699333624</v>
      </c>
      <c r="BS20" s="47">
        <f>$F20*'[1]INTERNAL PARAMETERS-2'!AD20*(1-VLOOKUP(AE$4,'[1]INTERNAL PARAMETERS-1'!$B$5:$J$44,4, FALSE))</f>
        <v>1.0355206976038389</v>
      </c>
      <c r="BT20" s="47">
        <f>$F20*'[1]INTERNAL PARAMETERS-2'!AE20*(1-VLOOKUP(AF$4,'[1]INTERNAL PARAMETERS-1'!$B$5:$J$44,4, FALSE))</f>
        <v>0</v>
      </c>
      <c r="BU20" s="47">
        <f>$F20*'[1]INTERNAL PARAMETERS-2'!AF20*(1-VLOOKUP(AG$4,'[1]INTERNAL PARAMETERS-1'!$B$5:$J$44,4, FALSE))</f>
        <v>0</v>
      </c>
      <c r="BV20" s="47">
        <f>$F20*'[1]INTERNAL PARAMETERS-2'!AG20*(1-VLOOKUP(AH$4,'[1]INTERNAL PARAMETERS-1'!$B$5:$J$44,4, FALSE))</f>
        <v>0</v>
      </c>
      <c r="BW20" s="47">
        <f>$F20*'[1]INTERNAL PARAMETERS-2'!AH20*(1-VLOOKUP(AI$4,'[1]INTERNAL PARAMETERS-1'!$B$5:$J$44,4, FALSE))</f>
        <v>0</v>
      </c>
      <c r="BX20" s="47">
        <f>$F20*'[1]INTERNAL PARAMETERS-2'!AI20*(1-VLOOKUP(AJ$4,'[1]INTERNAL PARAMETERS-1'!$B$5:$J$44,4, FALSE))</f>
        <v>0</v>
      </c>
      <c r="BY20" s="47">
        <f>$F20*'[1]INTERNAL PARAMETERS-2'!AJ20*(1-VLOOKUP(AK$4,'[1]INTERNAL PARAMETERS-1'!$B$5:$J$44,4, FALSE))</f>
        <v>0</v>
      </c>
      <c r="BZ20" s="47">
        <f>$F20*'[1]INTERNAL PARAMETERS-2'!AK20*(1-VLOOKUP(AL$4,'[1]INTERNAL PARAMETERS-1'!$B$5:$J$44,4, FALSE))</f>
        <v>1.0355206976038389</v>
      </c>
      <c r="CA20" s="47">
        <f>$F20*'[1]INTERNAL PARAMETERS-2'!AL20*(1-VLOOKUP(AM$4,'[1]INTERNAL PARAMETERS-1'!$B$5:$J$44,4, FALSE))</f>
        <v>4.3146102156388917</v>
      </c>
      <c r="CB20" s="47">
        <f>$F20*'[1]INTERNAL PARAMETERS-2'!AM20*(1-VLOOKUP(AN$4,'[1]INTERNAL PARAMETERS-1'!$B$5:$J$44,4, FALSE))</f>
        <v>1.3806773041259459</v>
      </c>
      <c r="CC20" s="47">
        <f>$F20*'[1]INTERNAL PARAMETERS-2'!AN20*(1-VLOOKUP(AO$4,'[1]INTERNAL PARAMETERS-1'!$B$5:$J$44,4, FALSE))</f>
        <v>3.451718699333624</v>
      </c>
      <c r="CD20" s="47">
        <f>$F20*'[1]INTERNAL PARAMETERS-2'!AO20*(1-VLOOKUP(AP$4,'[1]INTERNAL PARAMETERS-1'!$B$5:$J$44,4, FALSE))</f>
        <v>15.53265782994503</v>
      </c>
      <c r="CE20" s="47">
        <f>$F20*'[1]INTERNAL PARAMETERS-2'!AP20*(1-VLOOKUP(AQ$4,'[1]INTERNAL PARAMETERS-1'!$B$5:$J$44,4, FALSE))</f>
        <v>2.0710413952076778</v>
      </c>
      <c r="CF20" s="47">
        <f>$F20*'[1]INTERNAL PARAMETERS-2'!AQ20*(1-VLOOKUP(AR$4,'[1]INTERNAL PARAMETERS-1'!$B$5:$J$44,4, FALSE))</f>
        <v>0</v>
      </c>
      <c r="CG20" s="47">
        <f>$F20*'[1]INTERNAL PARAMETERS-2'!AR20*(1-VLOOKUP(AS$4,'[1]INTERNAL PARAMETERS-1'!$B$5:$J$44,4, FALSE))</f>
        <v>0.1725783032610535</v>
      </c>
      <c r="CH20" s="46">
        <f>$F20*'[1]INTERNAL PARAMETERS-2'!AS20*(1-VLOOKUP(AT$4,'[1]INTERNAL PARAMETERS-1'!$B$5:$J$44,4, FALSE))</f>
        <v>0</v>
      </c>
      <c r="CI20" s="45">
        <f t="shared" si="0"/>
        <v>508.78037517999257</v>
      </c>
    </row>
    <row r="21" spans="3:87">
      <c r="C21" s="30" t="s">
        <v>5</v>
      </c>
      <c r="D21" s="29" t="s">
        <v>89</v>
      </c>
      <c r="E21" s="29" t="s">
        <v>72</v>
      </c>
      <c r="F21" s="133">
        <f>ABS!AL21</f>
        <v>283.99039491497064</v>
      </c>
      <c r="G21" s="48">
        <f>$F21*'[1]INTERNAL PARAMETERS-2'!F21*VLOOKUP(G$4,'[1]INTERNAL PARAMETERS-1'!$B$5:$J$44,4, FALSE)</f>
        <v>0.8397879968030596</v>
      </c>
      <c r="H21" s="47">
        <f>$F21*'[1]INTERNAL PARAMETERS-2'!G21*VLOOKUP(H$4,'[1]INTERNAL PARAMETERS-1'!$B$5:$J$44,4, FALSE)</f>
        <v>0.27992933226768651</v>
      </c>
      <c r="I21" s="47">
        <f>$F21*'[1]INTERNAL PARAMETERS-2'!H21*VLOOKUP(I$4,'[1]INTERNAL PARAMETERS-1'!$B$5:$J$44,4, FALSE)</f>
        <v>3.1727776107413912</v>
      </c>
      <c r="J21" s="47">
        <f>$F21*'[1]INTERNAL PARAMETERS-2'!I21*VLOOKUP(J$4,'[1]INTERNAL PARAMETERS-1'!$B$5:$J$44,4, FALSE)</f>
        <v>0</v>
      </c>
      <c r="K21" s="47">
        <f>$F21*'[1]INTERNAL PARAMETERS-2'!J21*VLOOKUP(K$4,'[1]INTERNAL PARAMETERS-1'!$B$5:$J$44,4, FALSE)</f>
        <v>0</v>
      </c>
      <c r="L21" s="47">
        <f>$F21*'[1]INTERNAL PARAMETERS-2'!K21*VLOOKUP(L$4,'[1]INTERNAL PARAMETERS-1'!$B$5:$J$44,4, FALSE)</f>
        <v>0</v>
      </c>
      <c r="M21" s="47">
        <f>$F21*'[1]INTERNAL PARAMETERS-2'!L21*VLOOKUP(M$4,'[1]INTERNAL PARAMETERS-1'!$B$5:$J$44,4, FALSE)</f>
        <v>3.2122125169792839</v>
      </c>
      <c r="N21" s="47">
        <f>$F21*'[1]INTERNAL PARAMETERS-2'!M21*VLOOKUP(N$4,'[1]INTERNAL PARAMETERS-1'!$B$5:$J$44,4, FALSE)</f>
        <v>0.23794135237950817</v>
      </c>
      <c r="O21" s="47">
        <f>$F21*'[1]INTERNAL PARAMETERS-2'!N21*VLOOKUP(O$4,'[1]INTERNAL PARAMETERS-1'!$B$5:$J$44,4, FALSE)</f>
        <v>0</v>
      </c>
      <c r="P21" s="47">
        <f>$F21*'[1]INTERNAL PARAMETERS-2'!O21*VLOOKUP(P$4,'[1]INTERNAL PARAMETERS-1'!$B$5:$J$44,4, FALSE)</f>
        <v>0</v>
      </c>
      <c r="Q21" s="47">
        <f>$F21*'[1]INTERNAL PARAMETERS-2'!P21*VLOOKUP(Q$4,'[1]INTERNAL PARAMETERS-1'!$B$5:$J$44,4, FALSE)</f>
        <v>0</v>
      </c>
      <c r="R21" s="47">
        <f>$F21*'[1]INTERNAL PARAMETERS-2'!Q21*VLOOKUP(R$4,'[1]INTERNAL PARAMETERS-1'!$B$5:$J$44,4, FALSE)</f>
        <v>0.13997886565358902</v>
      </c>
      <c r="S21" s="47">
        <f>$F21*'[1]INTERNAL PARAMETERS-2'!R21*VLOOKUP(S$4,'[1]INTERNAL PARAMETERS-1'!$B$5:$J$44,4, FALSE)</f>
        <v>0.57130347745044652</v>
      </c>
      <c r="T21" s="47">
        <f>$F21*'[1]INTERNAL PARAMETERS-2'!S21*VLOOKUP(T$4,'[1]INTERNAL PARAMETERS-1'!$B$5:$J$44,4, FALSE)</f>
        <v>6.9983753018896214E-2</v>
      </c>
      <c r="U21" s="47">
        <f>$F21*'[1]INTERNAL PARAMETERS-2'!T21*VLOOKUP(U$4,'[1]INTERNAL PARAMETERS-1'!$B$5:$J$44,4, FALSE)</f>
        <v>2.7995773130717806E-2</v>
      </c>
      <c r="V21" s="47">
        <f>$F21*'[1]INTERNAL PARAMETERS-2'!U21*VLOOKUP(V$4,'[1]INTERNAL PARAMETERS-1'!$B$5:$J$44,4, FALSE)</f>
        <v>0.90277848634717461</v>
      </c>
      <c r="W21" s="47">
        <f>$F21*'[1]INTERNAL PARAMETERS-2'!V21*VLOOKUP(W$4,'[1]INTERNAL PARAMETERS-1'!$B$5:$J$44,4, FALSE)</f>
        <v>0</v>
      </c>
      <c r="X21" s="47">
        <f>$F21*'[1]INTERNAL PARAMETERS-2'!W21*VLOOKUP(X$4,'[1]INTERNAL PARAMETERS-1'!$B$5:$J$44,4, FALSE)</f>
        <v>0</v>
      </c>
      <c r="Y21" s="47">
        <f>$F21*'[1]INTERNAL PARAMETERS-2'!X21*VLOOKUP(Y$4,'[1]INTERNAL PARAMETERS-1'!$B$5:$J$44,4, FALSE)</f>
        <v>0</v>
      </c>
      <c r="Z21" s="47">
        <f>$F21*'[1]INTERNAL PARAMETERS-2'!Y21*VLOOKUP(Z$4,'[1]INTERNAL PARAMETERS-1'!$B$5:$J$44,4, FALSE)</f>
        <v>0</v>
      </c>
      <c r="AA21" s="47">
        <f>$F21*'[1]INTERNAL PARAMETERS-2'!Z21*VLOOKUP(AA$4,'[1]INTERNAL PARAMETERS-1'!$B$5:$J$44,4, FALSE)</f>
        <v>0</v>
      </c>
      <c r="AB21" s="47">
        <f>$F21*'[1]INTERNAL PARAMETERS-2'!AA21*VLOOKUP(AB$4,'[1]INTERNAL PARAMETERS-1'!$B$5:$J$44,4, FALSE)</f>
        <v>0</v>
      </c>
      <c r="AC21" s="47">
        <f>$F21*'[1]INTERNAL PARAMETERS-2'!AB21*VLOOKUP(AC$4,'[1]INTERNAL PARAMETERS-1'!$B$5:$J$44,4, FALSE)</f>
        <v>0</v>
      </c>
      <c r="AD21" s="47">
        <f>$F21*'[1]INTERNAL PARAMETERS-2'!AC21*VLOOKUP(AD$4,'[1]INTERNAL PARAMETERS-1'!$B$5:$J$44,4, FALSE)</f>
        <v>0</v>
      </c>
      <c r="AE21" s="47">
        <f>$F21*'[1]INTERNAL PARAMETERS-2'!AD21*VLOOKUP(AE$4,'[1]INTERNAL PARAMETERS-1'!$B$5:$J$44,4, FALSE)</f>
        <v>0</v>
      </c>
      <c r="AF21" s="47">
        <f>$F21*'[1]INTERNAL PARAMETERS-2'!AE21*VLOOKUP(AF$4,'[1]INTERNAL PARAMETERS-1'!$B$5:$J$44,4, FALSE)</f>
        <v>0</v>
      </c>
      <c r="AG21" s="47">
        <f>$F21*'[1]INTERNAL PARAMETERS-2'!AF21*VLOOKUP(AG$4,'[1]INTERNAL PARAMETERS-1'!$B$5:$J$44,4, FALSE)</f>
        <v>0</v>
      </c>
      <c r="AH21" s="47">
        <f>$F21*'[1]INTERNAL PARAMETERS-2'!AG21*VLOOKUP(AH$4,'[1]INTERNAL PARAMETERS-1'!$B$5:$J$44,4, FALSE)</f>
        <v>0</v>
      </c>
      <c r="AI21" s="47">
        <f>$F21*'[1]INTERNAL PARAMETERS-2'!AH21*VLOOKUP(AI$4,'[1]INTERNAL PARAMETERS-1'!$B$5:$J$44,4, FALSE)</f>
        <v>0.13997886565358902</v>
      </c>
      <c r="AJ21" s="47">
        <f>$F21*'[1]INTERNAL PARAMETERS-2'!AI21*VLOOKUP(AJ$4,'[1]INTERNAL PARAMETERS-1'!$B$5:$J$44,4, FALSE)</f>
        <v>0.13997886565358902</v>
      </c>
      <c r="AK21" s="47">
        <f>$F21*'[1]INTERNAL PARAMETERS-2'!AJ21*VLOOKUP(AK$4,'[1]INTERNAL PARAMETERS-1'!$B$5:$J$44,4, FALSE)</f>
        <v>0.13997886565358902</v>
      </c>
      <c r="AL21" s="47">
        <f>$F21*'[1]INTERNAL PARAMETERS-2'!AK21*VLOOKUP(AL$4,'[1]INTERNAL PARAMETERS-1'!$B$5:$J$44,4, FALSE)</f>
        <v>0</v>
      </c>
      <c r="AM21" s="47">
        <f>$F21*'[1]INTERNAL PARAMETERS-2'!AL21*VLOOKUP(AM$4,'[1]INTERNAL PARAMETERS-1'!$B$5:$J$44,4, FALSE)</f>
        <v>0</v>
      </c>
      <c r="AN21" s="47">
        <f>$F21*'[1]INTERNAL PARAMETERS-2'!AM21*VLOOKUP(AN$4,'[1]INTERNAL PARAMETERS-1'!$B$5:$J$44,4, FALSE)</f>
        <v>0</v>
      </c>
      <c r="AO21" s="47">
        <f>$F21*'[1]INTERNAL PARAMETERS-2'!AN21*VLOOKUP(AO$4,'[1]INTERNAL PARAMETERS-1'!$B$5:$J$44,4, FALSE)</f>
        <v>0</v>
      </c>
      <c r="AP21" s="47">
        <f>$F21*'[1]INTERNAL PARAMETERS-2'!AO21*VLOOKUP(AP$4,'[1]INTERNAL PARAMETERS-1'!$B$5:$J$44,4, FALSE)</f>
        <v>0</v>
      </c>
      <c r="AQ21" s="47">
        <f>$F21*'[1]INTERNAL PARAMETERS-2'!AP21*VLOOKUP(AQ$4,'[1]INTERNAL PARAMETERS-1'!$B$5:$J$44,4, FALSE)</f>
        <v>0</v>
      </c>
      <c r="AR21" s="47">
        <f>$F21*'[1]INTERNAL PARAMETERS-2'!AQ21*VLOOKUP(AR$4,'[1]INTERNAL PARAMETERS-1'!$B$5:$J$44,4, FALSE)</f>
        <v>0</v>
      </c>
      <c r="AS21" s="47">
        <f>$F21*'[1]INTERNAL PARAMETERS-2'!AR21*VLOOKUP(AS$4,'[1]INTERNAL PARAMETERS-1'!$B$5:$J$44,4, FALSE)</f>
        <v>0</v>
      </c>
      <c r="AT21" s="46">
        <f>$F21*'[1]INTERNAL PARAMETERS-2'!AS21*VLOOKUP(AT$4,'[1]INTERNAL PARAMETERS-1'!$B$5:$J$44,4, FALSE)</f>
        <v>0</v>
      </c>
      <c r="AU21" s="48">
        <f>$F21*'[1]INTERNAL PARAMETERS-2'!F21*(1-VLOOKUP(G$4,'[1]INTERNAL PARAMETERS-1'!$B$5:$J$44,4, FALSE))</f>
        <v>0</v>
      </c>
      <c r="AV21" s="47">
        <f>$F21*'[1]INTERNAL PARAMETERS-2'!G21*(1-VLOOKUP(H$4,'[1]INTERNAL PARAMETERS-1'!$B$5:$J$44,4, FALSE))</f>
        <v>0</v>
      </c>
      <c r="AW21" s="47">
        <f>$F21*'[1]INTERNAL PARAMETERS-2'!H21*(1-VLOOKUP(I$4,'[1]INTERNAL PARAMETERS-1'!$B$5:$J$44,4, FALSE))</f>
        <v>60.282774604086427</v>
      </c>
      <c r="AX21" s="47">
        <f>$F21*'[1]INTERNAL PARAMETERS-2'!I21*(1-VLOOKUP(J$4,'[1]INTERNAL PARAMETERS-1'!$B$5:$J$44,4, FALSE))</f>
        <v>0</v>
      </c>
      <c r="AY21" s="47">
        <f>$F21*'[1]INTERNAL PARAMETERS-2'!J21*(1-VLOOKUP(K$4,'[1]INTERNAL PARAMETERS-1'!$B$5:$J$44,4, FALSE))</f>
        <v>0</v>
      </c>
      <c r="AZ21" s="47">
        <f>$F21*'[1]INTERNAL PARAMETERS-2'!K21*(1-VLOOKUP(L$4,'[1]INTERNAL PARAMETERS-1'!$B$5:$J$44,4, FALSE))</f>
        <v>0</v>
      </c>
      <c r="BA21" s="47">
        <f>$F21*'[1]INTERNAL PARAMETERS-2'!L21*(1-VLOOKUP(M$4,'[1]INTERNAL PARAMETERS-1'!$B$5:$J$44,4, FALSE))</f>
        <v>61.032037822606391</v>
      </c>
      <c r="BB21" s="47">
        <f>$F21*'[1]INTERNAL PARAMETERS-2'!M21*(1-VLOOKUP(N$4,'[1]INTERNAL PARAMETERS-1'!$B$5:$J$44,4, FALSE))</f>
        <v>4.5208856952106551</v>
      </c>
      <c r="BC21" s="47">
        <f>$F21*'[1]INTERNAL PARAMETERS-2'!N21*(1-VLOOKUP(O$4,'[1]INTERNAL PARAMETERS-1'!$B$5:$J$44,4, FALSE))</f>
        <v>25.613718496250016</v>
      </c>
      <c r="BD21" s="47">
        <f>$F21*'[1]INTERNAL PARAMETERS-2'!O21*(1-VLOOKUP(P$4,'[1]INTERNAL PARAMETERS-1'!$B$5:$J$44,4, FALSE))</f>
        <v>4.8988059132437511</v>
      </c>
      <c r="BE21" s="47">
        <f>$F21*'[1]INTERNAL PARAMETERS-2'!P21*(1-VLOOKUP(Q$4,'[1]INTERNAL PARAMETERS-1'!$B$5:$J$44,4, FALSE))</f>
        <v>11.477187820093622</v>
      </c>
      <c r="BF21" s="47">
        <f>$F21*'[1]INTERNAL PARAMETERS-2'!Q21*(1-VLOOKUP(R$4,'[1]INTERNAL PARAMETERS-1'!$B$5:$J$44,4, FALSE))</f>
        <v>0</v>
      </c>
      <c r="BG21" s="47">
        <f>$F21*'[1]INTERNAL PARAMETERS-2'!R21*(1-VLOOKUP(S$4,'[1]INTERNAL PARAMETERS-1'!$B$5:$J$44,4, FALSE))</f>
        <v>10.854766071558481</v>
      </c>
      <c r="BH21" s="47">
        <f>$F21*'[1]INTERNAL PARAMETERS-2'!S21*(1-VLOOKUP(T$4,'[1]INTERNAL PARAMETERS-1'!$B$5:$J$44,4, FALSE))</f>
        <v>0.62985377717006596</v>
      </c>
      <c r="BI21" s="47">
        <f>$F21*'[1]INTERNAL PARAMETERS-2'!T21*(1-VLOOKUP(U$4,'[1]INTERNAL PARAMETERS-1'!$B$5:$J$44,4, FALSE))</f>
        <v>0.11198309252287122</v>
      </c>
      <c r="BJ21" s="47">
        <f>$F21*'[1]INTERNAL PARAMETERS-2'!U21*(1-VLOOKUP(V$4,'[1]INTERNAL PARAMETERS-1'!$B$5:$J$44,4, FALSE))</f>
        <v>5.1157447559673228</v>
      </c>
      <c r="BK21" s="47">
        <f>$F21*'[1]INTERNAL PARAMETERS-2'!V21*(1-VLOOKUP(W$4,'[1]INTERNAL PARAMETERS-1'!$B$5:$J$44,4, FALSE))</f>
        <v>6.4384314402357736</v>
      </c>
      <c r="BL21" s="47">
        <f>$F21*'[1]INTERNAL PARAMETERS-2'!W21*(1-VLOOKUP(X$4,'[1]INTERNAL PARAMETERS-1'!$B$5:$J$44,4, FALSE))</f>
        <v>7.5581487693065208</v>
      </c>
      <c r="BM21" s="47">
        <f>$F21*'[1]INTERNAL PARAMETERS-2'!X21*(1-VLOOKUP(Y$4,'[1]INTERNAL PARAMETERS-1'!$B$5:$J$44,4, FALSE))</f>
        <v>9.5176540951803261</v>
      </c>
      <c r="BN21" s="47">
        <f>$F21*'[1]INTERNAL PARAMETERS-2'!Y21*(1-VLOOKUP(Z$4,'[1]INTERNAL PARAMETERS-1'!$B$5:$J$44,4, FALSE))</f>
        <v>10.637399823290565</v>
      </c>
      <c r="BO21" s="47">
        <f>$F21*'[1]INTERNAL PARAMETERS-2'!Z21*(1-VLOOKUP(AA$4,'[1]INTERNAL PARAMETERS-1'!$B$5:$J$44,4, FALSE))</f>
        <v>5.8785727757004009</v>
      </c>
      <c r="BP21" s="47">
        <f>$F21*'[1]INTERNAL PARAMETERS-2'!AA21*(1-VLOOKUP(AB$4,'[1]INTERNAL PARAMETERS-1'!$B$5:$J$44,4, FALSE))</f>
        <v>1.3996466613384326</v>
      </c>
      <c r="BQ21" s="47">
        <f>$F21*'[1]INTERNAL PARAMETERS-2'!AB21*(1-VLOOKUP(AC$4,'[1]INTERNAL PARAMETERS-1'!$B$5:$J$44,4, FALSE))</f>
        <v>31.07238307402914</v>
      </c>
      <c r="BR21" s="47">
        <f>$F21*'[1]INTERNAL PARAMETERS-2'!AC21*(1-VLOOKUP(AD$4,'[1]INTERNAL PARAMETERS-1'!$B$5:$J$44,4, FALSE))</f>
        <v>1.2596961947243352</v>
      </c>
      <c r="BS21" s="47">
        <f>$F21*'[1]INTERNAL PARAMETERS-2'!AD21*(1-VLOOKUP(AE$4,'[1]INTERNAL PARAMETERS-1'!$B$5:$J$44,4, FALSE))</f>
        <v>0.8397879968030596</v>
      </c>
      <c r="BT21" s="47">
        <f>$F21*'[1]INTERNAL PARAMETERS-2'!AE21*(1-VLOOKUP(AF$4,'[1]INTERNAL PARAMETERS-1'!$B$5:$J$44,4, FALSE))</f>
        <v>0</v>
      </c>
      <c r="BU21" s="47">
        <f>$F21*'[1]INTERNAL PARAMETERS-2'!AF21*(1-VLOOKUP(AG$4,'[1]INTERNAL PARAMETERS-1'!$B$5:$J$44,4, FALSE))</f>
        <v>0</v>
      </c>
      <c r="BV21" s="47">
        <f>$F21*'[1]INTERNAL PARAMETERS-2'!AG21*(1-VLOOKUP(AH$4,'[1]INTERNAL PARAMETERS-1'!$B$5:$J$44,4, FALSE))</f>
        <v>0</v>
      </c>
      <c r="BW21" s="47">
        <f>$F21*'[1]INTERNAL PARAMETERS-2'!AH21*(1-VLOOKUP(AI$4,'[1]INTERNAL PARAMETERS-1'!$B$5:$J$44,4, FALSE))</f>
        <v>0</v>
      </c>
      <c r="BX21" s="47">
        <f>$F21*'[1]INTERNAL PARAMETERS-2'!AI21*(1-VLOOKUP(AJ$4,'[1]INTERNAL PARAMETERS-1'!$B$5:$J$44,4, FALSE))</f>
        <v>0</v>
      </c>
      <c r="BY21" s="47">
        <f>$F21*'[1]INTERNAL PARAMETERS-2'!AJ21*(1-VLOOKUP(AK$4,'[1]INTERNAL PARAMETERS-1'!$B$5:$J$44,4, FALSE))</f>
        <v>0</v>
      </c>
      <c r="BZ21" s="47">
        <f>$F21*'[1]INTERNAL PARAMETERS-2'!AK21*(1-VLOOKUP(AL$4,'[1]INTERNAL PARAMETERS-1'!$B$5:$J$44,4, FALSE))</f>
        <v>0.27992933226768651</v>
      </c>
      <c r="CA21" s="47">
        <f>$F21*'[1]INTERNAL PARAMETERS-2'!AL21*(1-VLOOKUP(AM$4,'[1]INTERNAL PARAMETERS-1'!$B$5:$J$44,4, FALSE))</f>
        <v>0.97976686245664868</v>
      </c>
      <c r="CB21" s="47">
        <f>$F21*'[1]INTERNAL PARAMETERS-2'!AM21*(1-VLOOKUP(AN$4,'[1]INTERNAL PARAMETERS-1'!$B$5:$J$44,4, FALSE))</f>
        <v>0.97976686245664868</v>
      </c>
      <c r="CC21" s="47">
        <f>$F21*'[1]INTERNAL PARAMETERS-2'!AN21*(1-VLOOKUP(AO$4,'[1]INTERNAL PARAMETERS-1'!$B$5:$J$44,4, FALSE))</f>
        <v>2.2394630571809842</v>
      </c>
      <c r="CD21" s="47">
        <f>$F21*'[1]INTERNAL PARAMETERS-2'!AO21*(1-VLOOKUP(AP$4,'[1]INTERNAL PARAMETERS-1'!$B$5:$J$44,4, FALSE))</f>
        <v>9.6576329608339151</v>
      </c>
      <c r="CE21" s="47">
        <f>$F21*'[1]INTERNAL PARAMETERS-2'!AP21*(1-VLOOKUP(AQ$4,'[1]INTERNAL PARAMETERS-1'!$B$5:$J$44,4, FALSE))</f>
        <v>0.69983753018896211</v>
      </c>
      <c r="CF21" s="47">
        <f>$F21*'[1]INTERNAL PARAMETERS-2'!AQ21*(1-VLOOKUP(AR$4,'[1]INTERNAL PARAMETERS-1'!$B$5:$J$44,4, FALSE))</f>
        <v>0</v>
      </c>
      <c r="CG21" s="47">
        <f>$F21*'[1]INTERNAL PARAMETERS-2'!AR21*(1-VLOOKUP(AS$4,'[1]INTERNAL PARAMETERS-1'!$B$5:$J$44,4, FALSE))</f>
        <v>0.13997886565358902</v>
      </c>
      <c r="CH21" s="46">
        <f>$F21*'[1]INTERNAL PARAMETERS-2'!AS21*(1-VLOOKUP(AT$4,'[1]INTERNAL PARAMETERS-1'!$B$5:$J$44,4, FALSE))</f>
        <v>0</v>
      </c>
      <c r="CI21" s="45">
        <f t="shared" si="0"/>
        <v>283.99048011208907</v>
      </c>
    </row>
    <row r="22" spans="3:87">
      <c r="C22" s="30" t="s">
        <v>5</v>
      </c>
      <c r="D22" s="29" t="s">
        <v>89</v>
      </c>
      <c r="E22" s="29" t="s">
        <v>70</v>
      </c>
      <c r="F22" s="133">
        <f>ABS!AL22</f>
        <v>79.791863223843706</v>
      </c>
      <c r="G22" s="48">
        <f>$F22*'[1]INTERNAL PARAMETERS-2'!F22*VLOOKUP(G$4,'[1]INTERNAL PARAMETERS-1'!$B$5:$J$44,4, FALSE)</f>
        <v>0.20512094278953502</v>
      </c>
      <c r="H22" s="47">
        <f>$F22*'[1]INTERNAL PARAMETERS-2'!G22*VLOOKUP(H$4,'[1]INTERNAL PARAMETERS-1'!$B$5:$J$44,4, FALSE)</f>
        <v>0.20512094278953502</v>
      </c>
      <c r="I22" s="47">
        <f>$F22*'[1]INTERNAL PARAMETERS-2'!H22*VLOOKUP(I$4,'[1]INTERNAL PARAMETERS-1'!$B$5:$J$44,4, FALSE)</f>
        <v>0.79116863956901595</v>
      </c>
      <c r="J22" s="47">
        <f>$F22*'[1]INTERNAL PARAMETERS-2'!I22*VLOOKUP(J$4,'[1]INTERNAL PARAMETERS-1'!$B$5:$J$44,4, FALSE)</f>
        <v>0</v>
      </c>
      <c r="K22" s="47">
        <f>$F22*'[1]INTERNAL PARAMETERS-2'!J22*VLOOKUP(K$4,'[1]INTERNAL PARAMETERS-1'!$B$5:$J$44,4, FALSE)</f>
        <v>0</v>
      </c>
      <c r="L22" s="47">
        <f>$F22*'[1]INTERNAL PARAMETERS-2'!K22*VLOOKUP(L$4,'[1]INTERNAL PARAMETERS-1'!$B$5:$J$44,4, FALSE)</f>
        <v>0</v>
      </c>
      <c r="M22" s="47">
        <f>$F22*'[1]INTERNAL PARAMETERS-2'!L22*VLOOKUP(M$4,'[1]INTERNAL PARAMETERS-1'!$B$5:$J$44,4, FALSE)</f>
        <v>0.86834332967911765</v>
      </c>
      <c r="N22" s="47">
        <f>$F22*'[1]INTERNAL PARAMETERS-2'!M22*VLOOKUP(N$4,'[1]INTERNAL PARAMETERS-1'!$B$5:$J$44,4, FALSE)</f>
        <v>7.1792329976337263E-2</v>
      </c>
      <c r="O22" s="47">
        <f>$F22*'[1]INTERNAL PARAMETERS-2'!N22*VLOOKUP(O$4,'[1]INTERNAL PARAMETERS-1'!$B$5:$J$44,4, FALSE)</f>
        <v>0</v>
      </c>
      <c r="P22" s="47">
        <f>$F22*'[1]INTERNAL PARAMETERS-2'!O22*VLOOKUP(P$4,'[1]INTERNAL PARAMETERS-1'!$B$5:$J$44,4, FALSE)</f>
        <v>0</v>
      </c>
      <c r="Q22" s="47">
        <f>$F22*'[1]INTERNAL PARAMETERS-2'!P22*VLOOKUP(Q$4,'[1]INTERNAL PARAMETERS-1'!$B$5:$J$44,4, FALSE)</f>
        <v>0</v>
      </c>
      <c r="R22" s="47">
        <f>$F22*'[1]INTERNAL PARAMETERS-2'!Q22*VLOOKUP(R$4,'[1]INTERNAL PARAMETERS-1'!$B$5:$J$44,4, FALSE)</f>
        <v>0</v>
      </c>
      <c r="S22" s="47">
        <f>$F22*'[1]INTERNAL PARAMETERS-2'!R22*VLOOKUP(S$4,'[1]INTERNAL PARAMETERS-1'!$B$5:$J$44,4, FALSE)</f>
        <v>0.22759631586311119</v>
      </c>
      <c r="T22" s="47">
        <f>$F22*'[1]INTERNAL PARAMETERS-2'!S22*VLOOKUP(T$4,'[1]INTERNAL PARAMETERS-1'!$B$5:$J$44,4, FALSE)</f>
        <v>6.8373647596511669E-3</v>
      </c>
      <c r="U22" s="47">
        <f>$F22*'[1]INTERNAL PARAMETERS-2'!T22*VLOOKUP(U$4,'[1]INTERNAL PARAMETERS-1'!$B$5:$J$44,4, FALSE)</f>
        <v>1.3674729519302334E-2</v>
      </c>
      <c r="V22" s="47">
        <f>$F22*'[1]INTERNAL PARAMETERS-2'!U22*VLOOKUP(V$4,'[1]INTERNAL PARAMETERS-1'!$B$5:$J$44,4, FALSE)</f>
        <v>0.3384483587247844</v>
      </c>
      <c r="W22" s="47">
        <f>$F22*'[1]INTERNAL PARAMETERS-2'!V22*VLOOKUP(W$4,'[1]INTERNAL PARAMETERS-1'!$B$5:$J$44,4, FALSE)</f>
        <v>0</v>
      </c>
      <c r="X22" s="47">
        <f>$F22*'[1]INTERNAL PARAMETERS-2'!W22*VLOOKUP(X$4,'[1]INTERNAL PARAMETERS-1'!$B$5:$J$44,4, FALSE)</f>
        <v>0</v>
      </c>
      <c r="Y22" s="47">
        <f>$F22*'[1]INTERNAL PARAMETERS-2'!X22*VLOOKUP(Y$4,'[1]INTERNAL PARAMETERS-1'!$B$5:$J$44,4, FALSE)</f>
        <v>0</v>
      </c>
      <c r="Z22" s="47">
        <f>$F22*'[1]INTERNAL PARAMETERS-2'!Y22*VLOOKUP(Z$4,'[1]INTERNAL PARAMETERS-1'!$B$5:$J$44,4, FALSE)</f>
        <v>0</v>
      </c>
      <c r="AA22" s="47">
        <f>$F22*'[1]INTERNAL PARAMETERS-2'!Z22*VLOOKUP(AA$4,'[1]INTERNAL PARAMETERS-1'!$B$5:$J$44,4, FALSE)</f>
        <v>0</v>
      </c>
      <c r="AB22" s="47">
        <f>$F22*'[1]INTERNAL PARAMETERS-2'!AA22*VLOOKUP(AB$4,'[1]INTERNAL PARAMETERS-1'!$B$5:$J$44,4, FALSE)</f>
        <v>0</v>
      </c>
      <c r="AC22" s="47">
        <f>$F22*'[1]INTERNAL PARAMETERS-2'!AB22*VLOOKUP(AC$4,'[1]INTERNAL PARAMETERS-1'!$B$5:$J$44,4, FALSE)</f>
        <v>0</v>
      </c>
      <c r="AD22" s="47">
        <f>$F22*'[1]INTERNAL PARAMETERS-2'!AC22*VLOOKUP(AD$4,'[1]INTERNAL PARAMETERS-1'!$B$5:$J$44,4, FALSE)</f>
        <v>0</v>
      </c>
      <c r="AE22" s="47">
        <f>$F22*'[1]INTERNAL PARAMETERS-2'!AD22*VLOOKUP(AE$4,'[1]INTERNAL PARAMETERS-1'!$B$5:$J$44,4, FALSE)</f>
        <v>0</v>
      </c>
      <c r="AF22" s="47">
        <f>$F22*'[1]INTERNAL PARAMETERS-2'!AE22*VLOOKUP(AF$4,'[1]INTERNAL PARAMETERS-1'!$B$5:$J$44,4, FALSE)</f>
        <v>0</v>
      </c>
      <c r="AG22" s="47">
        <f>$F22*'[1]INTERNAL PARAMETERS-2'!AF22*VLOOKUP(AG$4,'[1]INTERNAL PARAMETERS-1'!$B$5:$J$44,4, FALSE)</f>
        <v>0</v>
      </c>
      <c r="AH22" s="47">
        <f>$F22*'[1]INTERNAL PARAMETERS-2'!AG22*VLOOKUP(AH$4,'[1]INTERNAL PARAMETERS-1'!$B$5:$J$44,4, FALSE)</f>
        <v>0</v>
      </c>
      <c r="AI22" s="47">
        <f>$F22*'[1]INTERNAL PARAMETERS-2'!AH22*VLOOKUP(AI$4,'[1]INTERNAL PARAMETERS-1'!$B$5:$J$44,4, FALSE)</f>
        <v>0</v>
      </c>
      <c r="AJ22" s="47">
        <f>$F22*'[1]INTERNAL PARAMETERS-2'!AI22*VLOOKUP(AJ$4,'[1]INTERNAL PARAMETERS-1'!$B$5:$J$44,4, FALSE)</f>
        <v>6.8373647596511669E-2</v>
      </c>
      <c r="AK22" s="47">
        <f>$F22*'[1]INTERNAL PARAMETERS-2'!AJ22*VLOOKUP(AK$4,'[1]INTERNAL PARAMETERS-1'!$B$5:$J$44,4, FALSE)</f>
        <v>0</v>
      </c>
      <c r="AL22" s="47">
        <f>$F22*'[1]INTERNAL PARAMETERS-2'!AK22*VLOOKUP(AL$4,'[1]INTERNAL PARAMETERS-1'!$B$5:$J$44,4, FALSE)</f>
        <v>0</v>
      </c>
      <c r="AM22" s="47">
        <f>$F22*'[1]INTERNAL PARAMETERS-2'!AL22*VLOOKUP(AM$4,'[1]INTERNAL PARAMETERS-1'!$B$5:$J$44,4, FALSE)</f>
        <v>0</v>
      </c>
      <c r="AN22" s="47">
        <f>$F22*'[1]INTERNAL PARAMETERS-2'!AM22*VLOOKUP(AN$4,'[1]INTERNAL PARAMETERS-1'!$B$5:$J$44,4, FALSE)</f>
        <v>0</v>
      </c>
      <c r="AO22" s="47">
        <f>$F22*'[1]INTERNAL PARAMETERS-2'!AN22*VLOOKUP(AO$4,'[1]INTERNAL PARAMETERS-1'!$B$5:$J$44,4, FALSE)</f>
        <v>0</v>
      </c>
      <c r="AP22" s="47">
        <f>$F22*'[1]INTERNAL PARAMETERS-2'!AO22*VLOOKUP(AP$4,'[1]INTERNAL PARAMETERS-1'!$B$5:$J$44,4, FALSE)</f>
        <v>0</v>
      </c>
      <c r="AQ22" s="47">
        <f>$F22*'[1]INTERNAL PARAMETERS-2'!AP22*VLOOKUP(AQ$4,'[1]INTERNAL PARAMETERS-1'!$B$5:$J$44,4, FALSE)</f>
        <v>0</v>
      </c>
      <c r="AR22" s="47">
        <f>$F22*'[1]INTERNAL PARAMETERS-2'!AQ22*VLOOKUP(AR$4,'[1]INTERNAL PARAMETERS-1'!$B$5:$J$44,4, FALSE)</f>
        <v>0</v>
      </c>
      <c r="AS22" s="47">
        <f>$F22*'[1]INTERNAL PARAMETERS-2'!AR22*VLOOKUP(AS$4,'[1]INTERNAL PARAMETERS-1'!$B$5:$J$44,4, FALSE)</f>
        <v>0</v>
      </c>
      <c r="AT22" s="46">
        <f>$F22*'[1]INTERNAL PARAMETERS-2'!AS22*VLOOKUP(AT$4,'[1]INTERNAL PARAMETERS-1'!$B$5:$J$44,4, FALSE)</f>
        <v>0</v>
      </c>
      <c r="AU22" s="48">
        <f>$F22*'[1]INTERNAL PARAMETERS-2'!F22*(1-VLOOKUP(G$4,'[1]INTERNAL PARAMETERS-1'!$B$5:$J$44,4, FALSE))</f>
        <v>0</v>
      </c>
      <c r="AV22" s="47">
        <f>$F22*'[1]INTERNAL PARAMETERS-2'!G22*(1-VLOOKUP(H$4,'[1]INTERNAL PARAMETERS-1'!$B$5:$J$44,4, FALSE))</f>
        <v>0</v>
      </c>
      <c r="AW22" s="47">
        <f>$F22*'[1]INTERNAL PARAMETERS-2'!H22*(1-VLOOKUP(I$4,'[1]INTERNAL PARAMETERS-1'!$B$5:$J$44,4, FALSE))</f>
        <v>15.032204151811301</v>
      </c>
      <c r="AX22" s="47">
        <f>$F22*'[1]INTERNAL PARAMETERS-2'!I22*(1-VLOOKUP(J$4,'[1]INTERNAL PARAMETERS-1'!$B$5:$J$44,4, FALSE))</f>
        <v>0</v>
      </c>
      <c r="AY22" s="47">
        <f>$F22*'[1]INTERNAL PARAMETERS-2'!J22*(1-VLOOKUP(K$4,'[1]INTERNAL PARAMETERS-1'!$B$5:$J$44,4, FALSE))</f>
        <v>0</v>
      </c>
      <c r="AZ22" s="47">
        <f>$F22*'[1]INTERNAL PARAMETERS-2'!K22*(1-VLOOKUP(L$4,'[1]INTERNAL PARAMETERS-1'!$B$5:$J$44,4, FALSE))</f>
        <v>0</v>
      </c>
      <c r="BA22" s="47">
        <f>$F22*'[1]INTERNAL PARAMETERS-2'!L22*(1-VLOOKUP(M$4,'[1]INTERNAL PARAMETERS-1'!$B$5:$J$44,4, FALSE))</f>
        <v>16.498523263903234</v>
      </c>
      <c r="BB22" s="47">
        <f>$F22*'[1]INTERNAL PARAMETERS-2'!M22*(1-VLOOKUP(N$4,'[1]INTERNAL PARAMETERS-1'!$B$5:$J$44,4, FALSE))</f>
        <v>1.3640542695504079</v>
      </c>
      <c r="BC22" s="47">
        <f>$F22*'[1]INTERNAL PARAMETERS-2'!N22*(1-VLOOKUP(O$4,'[1]INTERNAL PARAMETERS-1'!$B$5:$J$44,4, FALSE))</f>
        <v>6.9740960964715457</v>
      </c>
      <c r="BD22" s="47">
        <f>$F22*'[1]INTERNAL PARAMETERS-2'!O22*(1-VLOOKUP(P$4,'[1]INTERNAL PARAMETERS-1'!$B$5:$J$44,4, FALSE))</f>
        <v>1.1623520091406985</v>
      </c>
      <c r="BE22" s="47">
        <f>$F22*'[1]INTERNAL PARAMETERS-2'!P22*(1-VLOOKUP(Q$4,'[1]INTERNAL PARAMETERS-1'!$B$5:$J$44,4, FALSE))</f>
        <v>3.5554216958322846</v>
      </c>
      <c r="BF22" s="47">
        <f>$F22*'[1]INTERNAL PARAMETERS-2'!Q22*(1-VLOOKUP(R$4,'[1]INTERNAL PARAMETERS-1'!$B$5:$J$44,4, FALSE))</f>
        <v>0</v>
      </c>
      <c r="BG22" s="47">
        <f>$F22*'[1]INTERNAL PARAMETERS-2'!R22*(1-VLOOKUP(S$4,'[1]INTERNAL PARAMETERS-1'!$B$5:$J$44,4, FALSE))</f>
        <v>4.3243300013991117</v>
      </c>
      <c r="BH22" s="47">
        <f>$F22*'[1]INTERNAL PARAMETERS-2'!S22*(1-VLOOKUP(T$4,'[1]INTERNAL PARAMETERS-1'!$B$5:$J$44,4, FALSE))</f>
        <v>6.1536282836860502E-2</v>
      </c>
      <c r="BI22" s="47">
        <f>$F22*'[1]INTERNAL PARAMETERS-2'!T22*(1-VLOOKUP(U$4,'[1]INTERNAL PARAMETERS-1'!$B$5:$J$44,4, FALSE))</f>
        <v>5.4698918077209335E-2</v>
      </c>
      <c r="BJ22" s="47">
        <f>$F22*'[1]INTERNAL PARAMETERS-2'!U22*(1-VLOOKUP(V$4,'[1]INTERNAL PARAMETERS-1'!$B$5:$J$44,4, FALSE))</f>
        <v>1.9178740327737784</v>
      </c>
      <c r="BK22" s="47">
        <f>$F22*'[1]INTERNAL PARAMETERS-2'!V22*(1-VLOOKUP(W$4,'[1]INTERNAL PARAMETERS-1'!$B$5:$J$44,4, FALSE))</f>
        <v>1.7777068583229809</v>
      </c>
      <c r="BL22" s="47">
        <f>$F22*'[1]INTERNAL PARAMETERS-2'!W22*(1-VLOOKUP(X$4,'[1]INTERNAL PARAMETERS-1'!$B$5:$J$44,4, FALSE))</f>
        <v>1.7777068583229809</v>
      </c>
      <c r="BM22" s="47">
        <f>$F22*'[1]INTERNAL PARAMETERS-2'!X22*(1-VLOOKUP(Y$4,'[1]INTERNAL PARAMETERS-1'!$B$5:$J$44,4, FALSE))</f>
        <v>2.2563223914985628</v>
      </c>
      <c r="BN22" s="47">
        <f>$F22*'[1]INTERNAL PARAMETERS-2'!Y22*(1-VLOOKUP(Z$4,'[1]INTERNAL PARAMETERS-1'!$B$5:$J$44,4, FALSE))</f>
        <v>3.0084325150601914</v>
      </c>
      <c r="BO22" s="47">
        <f>$F22*'[1]INTERNAL PARAMETERS-2'!Z22*(1-VLOOKUP(AA$4,'[1]INTERNAL PARAMETERS-1'!$B$5:$J$44,4, FALSE))</f>
        <v>1.5725938947197684</v>
      </c>
      <c r="BP22" s="47">
        <f>$F22*'[1]INTERNAL PARAMETERS-2'!AA22*(1-VLOOKUP(AB$4,'[1]INTERNAL PARAMETERS-1'!$B$5:$J$44,4, FALSE))</f>
        <v>0.41024188557907004</v>
      </c>
      <c r="BQ22" s="47">
        <f>$F22*'[1]INTERNAL PARAMETERS-2'!AB22*(1-VLOOKUP(AC$4,'[1]INTERNAL PARAMETERS-1'!$B$5:$J$44,4, FALSE))</f>
        <v>9.4355394307596434</v>
      </c>
      <c r="BR22" s="47">
        <f>$F22*'[1]INTERNAL PARAMETERS-2'!AC22*(1-VLOOKUP(AD$4,'[1]INTERNAL PARAMETERS-1'!$B$5:$J$44,4, FALSE))</f>
        <v>0.41024188557907004</v>
      </c>
      <c r="BS22" s="47">
        <f>$F22*'[1]INTERNAL PARAMETERS-2'!AD22*(1-VLOOKUP(AE$4,'[1]INTERNAL PARAMETERS-1'!$B$5:$J$44,4, FALSE))</f>
        <v>6.8373647596511669E-2</v>
      </c>
      <c r="BT22" s="47">
        <f>$F22*'[1]INTERNAL PARAMETERS-2'!AE22*(1-VLOOKUP(AF$4,'[1]INTERNAL PARAMETERS-1'!$B$5:$J$44,4, FALSE))</f>
        <v>0</v>
      </c>
      <c r="BU22" s="47">
        <f>$F22*'[1]INTERNAL PARAMETERS-2'!AF22*(1-VLOOKUP(AG$4,'[1]INTERNAL PARAMETERS-1'!$B$5:$J$44,4, FALSE))</f>
        <v>0</v>
      </c>
      <c r="BV22" s="47">
        <f>$F22*'[1]INTERNAL PARAMETERS-2'!AG22*(1-VLOOKUP(AH$4,'[1]INTERNAL PARAMETERS-1'!$B$5:$J$44,4, FALSE))</f>
        <v>0</v>
      </c>
      <c r="BW22" s="47">
        <f>$F22*'[1]INTERNAL PARAMETERS-2'!AH22*(1-VLOOKUP(AI$4,'[1]INTERNAL PARAMETERS-1'!$B$5:$J$44,4, FALSE))</f>
        <v>0</v>
      </c>
      <c r="BX22" s="47">
        <f>$F22*'[1]INTERNAL PARAMETERS-2'!AI22*(1-VLOOKUP(AJ$4,'[1]INTERNAL PARAMETERS-1'!$B$5:$J$44,4, FALSE))</f>
        <v>0</v>
      </c>
      <c r="BY22" s="47">
        <f>$F22*'[1]INTERNAL PARAMETERS-2'!AJ22*(1-VLOOKUP(AK$4,'[1]INTERNAL PARAMETERS-1'!$B$5:$J$44,4, FALSE))</f>
        <v>0</v>
      </c>
      <c r="BZ22" s="47">
        <f>$F22*'[1]INTERNAL PARAMETERS-2'!AK22*(1-VLOOKUP(AL$4,'[1]INTERNAL PARAMETERS-1'!$B$5:$J$44,4, FALSE))</f>
        <v>0.13674729519302334</v>
      </c>
      <c r="CA22" s="47">
        <f>$F22*'[1]INTERNAL PARAMETERS-2'!AL22*(1-VLOOKUP(AM$4,'[1]INTERNAL PARAMETERS-1'!$B$5:$J$44,4, FALSE))</f>
        <v>0.27349459038604668</v>
      </c>
      <c r="CB22" s="47">
        <f>$F22*'[1]INTERNAL PARAMETERS-2'!AM22*(1-VLOOKUP(AN$4,'[1]INTERNAL PARAMETERS-1'!$B$5:$J$44,4, FALSE))</f>
        <v>0.34186823798255839</v>
      </c>
      <c r="CC22" s="47">
        <f>$F22*'[1]INTERNAL PARAMETERS-2'!AN22*(1-VLOOKUP(AO$4,'[1]INTERNAL PARAMETERS-1'!$B$5:$J$44,4, FALSE))</f>
        <v>0.54698918077209335</v>
      </c>
      <c r="CD22" s="47">
        <f>$F22*'[1]INTERNAL PARAMETERS-2'!AO22*(1-VLOOKUP(AP$4,'[1]INTERNAL PARAMETERS-1'!$B$5:$J$44,4, FALSE))</f>
        <v>3.6921689910253082</v>
      </c>
      <c r="CE22" s="47">
        <f>$F22*'[1]INTERNAL PARAMETERS-2'!AP22*(1-VLOOKUP(AQ$4,'[1]INTERNAL PARAMETERS-1'!$B$5:$J$44,4, FALSE))</f>
        <v>0.27349459038604668</v>
      </c>
      <c r="CF22" s="47">
        <f>$F22*'[1]INTERNAL PARAMETERS-2'!AQ22*(1-VLOOKUP(AR$4,'[1]INTERNAL PARAMETERS-1'!$B$5:$J$44,4, FALSE))</f>
        <v>0</v>
      </c>
      <c r="CG22" s="47">
        <f>$F22*'[1]INTERNAL PARAMETERS-2'!AR22*(1-VLOOKUP(AS$4,'[1]INTERNAL PARAMETERS-1'!$B$5:$J$44,4, FALSE))</f>
        <v>6.8373647596511669E-2</v>
      </c>
      <c r="CH22" s="46">
        <f>$F22*'[1]INTERNAL PARAMETERS-2'!AS22*(1-VLOOKUP(AT$4,'[1]INTERNAL PARAMETERS-1'!$B$5:$J$44,4, FALSE))</f>
        <v>0</v>
      </c>
      <c r="CI22" s="45">
        <f t="shared" si="0"/>
        <v>79.79186322384372</v>
      </c>
    </row>
    <row r="23" spans="3:87">
      <c r="C23" s="30" t="s">
        <v>5</v>
      </c>
      <c r="D23" s="29" t="s">
        <v>71</v>
      </c>
      <c r="E23" s="29" t="s">
        <v>88</v>
      </c>
      <c r="F23" s="133">
        <f>ABS!AL23</f>
        <v>483.04106446262369</v>
      </c>
      <c r="G23" s="48">
        <f>$F23*'[1]INTERNAL PARAMETERS-2'!F23*VLOOKUP(G$4,'[1]INTERNAL PARAMETERS-1'!$B$5:$J$44,4, FALSE)</f>
        <v>0.60863174122290586</v>
      </c>
      <c r="H23" s="47">
        <f>$F23*'[1]INTERNAL PARAMETERS-2'!G23*VLOOKUP(H$4,'[1]INTERNAL PARAMETERS-1'!$B$5:$J$44,4, FALSE)</f>
        <v>0.40575449414860393</v>
      </c>
      <c r="I23" s="47">
        <f>$F23*'[1]INTERNAL PARAMETERS-2'!H23*VLOOKUP(I$4,'[1]INTERNAL PARAMETERS-1'!$B$5:$J$44,4, FALSE)</f>
        <v>5.6159706669405125</v>
      </c>
      <c r="J23" s="47">
        <f>$F23*'[1]INTERNAL PARAMETERS-2'!I23*VLOOKUP(J$4,'[1]INTERNAL PARAMETERS-1'!$B$5:$J$44,4, FALSE)</f>
        <v>0</v>
      </c>
      <c r="K23" s="47">
        <f>$F23*'[1]INTERNAL PARAMETERS-2'!J23*VLOOKUP(K$4,'[1]INTERNAL PARAMETERS-1'!$B$5:$J$44,4, FALSE)</f>
        <v>0</v>
      </c>
      <c r="L23" s="47">
        <f>$F23*'[1]INTERNAL PARAMETERS-2'!K23*VLOOKUP(L$4,'[1]INTERNAL PARAMETERS-1'!$B$5:$J$44,4, FALSE)</f>
        <v>0</v>
      </c>
      <c r="M23" s="47">
        <f>$F23*'[1]INTERNAL PARAMETERS-2'!L23*VLOOKUP(M$4,'[1]INTERNAL PARAMETERS-1'!$B$5:$J$44,4, FALSE)</f>
        <v>0.24344786607851773</v>
      </c>
      <c r="N23" s="47">
        <f>$F23*'[1]INTERNAL PARAMETERS-2'!M23*VLOOKUP(N$4,'[1]INTERNAL PARAMETERS-1'!$B$5:$J$44,4, FALSE)</f>
        <v>2.0490191369599708</v>
      </c>
      <c r="O23" s="47">
        <f>$F23*'[1]INTERNAL PARAMETERS-2'!N23*VLOOKUP(O$4,'[1]INTERNAL PARAMETERS-1'!$B$5:$J$44,4, FALSE)</f>
        <v>0</v>
      </c>
      <c r="P23" s="47">
        <f>$F23*'[1]INTERNAL PARAMETERS-2'!O23*VLOOKUP(P$4,'[1]INTERNAL PARAMETERS-1'!$B$5:$J$44,4, FALSE)</f>
        <v>0</v>
      </c>
      <c r="Q23" s="47">
        <f>$F23*'[1]INTERNAL PARAMETERS-2'!P23*VLOOKUP(Q$4,'[1]INTERNAL PARAMETERS-1'!$B$5:$J$44,4, FALSE)</f>
        <v>0</v>
      </c>
      <c r="R23" s="47">
        <f>$F23*'[1]INTERNAL PARAMETERS-2'!Q23*VLOOKUP(R$4,'[1]INTERNAL PARAMETERS-1'!$B$5:$J$44,4, FALSE)</f>
        <v>2.0287241666365734</v>
      </c>
      <c r="S23" s="47">
        <f>$F23*'[1]INTERNAL PARAMETERS-2'!R23*VLOOKUP(S$4,'[1]INTERNAL PARAMETERS-1'!$B$5:$J$44,4, FALSE)</f>
        <v>5.4507633772783288</v>
      </c>
      <c r="T23" s="47">
        <f>$F23*'[1]INTERNAL PARAMETERS-2'!S23*VLOOKUP(T$4,'[1]INTERNAL PARAMETERS-1'!$B$5:$J$44,4, FALSE)</f>
        <v>0.20287241666365735</v>
      </c>
      <c r="U23" s="47">
        <f>$F23*'[1]INTERNAL PARAMETERS-2'!T23*VLOOKUP(U$4,'[1]INTERNAL PARAMETERS-1'!$B$5:$J$44,4, FALSE)</f>
        <v>0.16230179765944158</v>
      </c>
      <c r="V23" s="47">
        <f>$F23*'[1]INTERNAL PARAMETERS-2'!U23*VLOOKUP(V$4,'[1]INTERNAL PARAMETERS-1'!$B$5:$J$44,4, FALSE)</f>
        <v>4.0168897902955418</v>
      </c>
      <c r="W23" s="47">
        <f>$F23*'[1]INTERNAL PARAMETERS-2'!V23*VLOOKUP(W$4,'[1]INTERNAL PARAMETERS-1'!$B$5:$J$44,4, FALSE)</f>
        <v>0</v>
      </c>
      <c r="X23" s="47">
        <f>$F23*'[1]INTERNAL PARAMETERS-2'!W23*VLOOKUP(X$4,'[1]INTERNAL PARAMETERS-1'!$B$5:$J$44,4, FALSE)</f>
        <v>0</v>
      </c>
      <c r="Y23" s="47">
        <f>$F23*'[1]INTERNAL PARAMETERS-2'!X23*VLOOKUP(Y$4,'[1]INTERNAL PARAMETERS-1'!$B$5:$J$44,4, FALSE)</f>
        <v>0</v>
      </c>
      <c r="Z23" s="47">
        <f>$F23*'[1]INTERNAL PARAMETERS-2'!Y23*VLOOKUP(Z$4,'[1]INTERNAL PARAMETERS-1'!$B$5:$J$44,4, FALSE)</f>
        <v>0</v>
      </c>
      <c r="AA23" s="47">
        <f>$F23*'[1]INTERNAL PARAMETERS-2'!Z23*VLOOKUP(AA$4,'[1]INTERNAL PARAMETERS-1'!$B$5:$J$44,4, FALSE)</f>
        <v>0</v>
      </c>
      <c r="AB23" s="47">
        <f>$F23*'[1]INTERNAL PARAMETERS-2'!AA23*VLOOKUP(AB$4,'[1]INTERNAL PARAMETERS-1'!$B$5:$J$44,4, FALSE)</f>
        <v>0</v>
      </c>
      <c r="AC23" s="47">
        <f>$F23*'[1]INTERNAL PARAMETERS-2'!AB23*VLOOKUP(AC$4,'[1]INTERNAL PARAMETERS-1'!$B$5:$J$44,4, FALSE)</f>
        <v>0</v>
      </c>
      <c r="AD23" s="47">
        <f>$F23*'[1]INTERNAL PARAMETERS-2'!AC23*VLOOKUP(AD$4,'[1]INTERNAL PARAMETERS-1'!$B$5:$J$44,4, FALSE)</f>
        <v>0</v>
      </c>
      <c r="AE23" s="47">
        <f>$F23*'[1]INTERNAL PARAMETERS-2'!AD23*VLOOKUP(AE$4,'[1]INTERNAL PARAMETERS-1'!$B$5:$J$44,4, FALSE)</f>
        <v>0</v>
      </c>
      <c r="AF23" s="47">
        <f>$F23*'[1]INTERNAL PARAMETERS-2'!AE23*VLOOKUP(AF$4,'[1]INTERNAL PARAMETERS-1'!$B$5:$J$44,4, FALSE)</f>
        <v>0</v>
      </c>
      <c r="AG23" s="47">
        <f>$F23*'[1]INTERNAL PARAMETERS-2'!AF23*VLOOKUP(AG$4,'[1]INTERNAL PARAMETERS-1'!$B$5:$J$44,4, FALSE)</f>
        <v>0</v>
      </c>
      <c r="AH23" s="47">
        <f>$F23*'[1]INTERNAL PARAMETERS-2'!AG23*VLOOKUP(AH$4,'[1]INTERNAL PARAMETERS-1'!$B$5:$J$44,4, FALSE)</f>
        <v>0</v>
      </c>
      <c r="AI23" s="47">
        <f>$F23*'[1]INTERNAL PARAMETERS-2'!AH23*VLOOKUP(AI$4,'[1]INTERNAL PARAMETERS-1'!$B$5:$J$44,4, FALSE)</f>
        <v>0.20287724707430196</v>
      </c>
      <c r="AJ23" s="47">
        <f>$F23*'[1]INTERNAL PARAMETERS-2'!AI23*VLOOKUP(AJ$4,'[1]INTERNAL PARAMETERS-1'!$B$5:$J$44,4, FALSE)</f>
        <v>0</v>
      </c>
      <c r="AK23" s="47">
        <f>$F23*'[1]INTERNAL PARAMETERS-2'!AJ23*VLOOKUP(AK$4,'[1]INTERNAL PARAMETERS-1'!$B$5:$J$44,4, FALSE)</f>
        <v>0</v>
      </c>
      <c r="AL23" s="47">
        <f>$F23*'[1]INTERNAL PARAMETERS-2'!AK23*VLOOKUP(AL$4,'[1]INTERNAL PARAMETERS-1'!$B$5:$J$44,4, FALSE)</f>
        <v>0</v>
      </c>
      <c r="AM23" s="47">
        <f>$F23*'[1]INTERNAL PARAMETERS-2'!AL23*VLOOKUP(AM$4,'[1]INTERNAL PARAMETERS-1'!$B$5:$J$44,4, FALSE)</f>
        <v>0</v>
      </c>
      <c r="AN23" s="47">
        <f>$F23*'[1]INTERNAL PARAMETERS-2'!AM23*VLOOKUP(AN$4,'[1]INTERNAL PARAMETERS-1'!$B$5:$J$44,4, FALSE)</f>
        <v>0</v>
      </c>
      <c r="AO23" s="47">
        <f>$F23*'[1]INTERNAL PARAMETERS-2'!AN23*VLOOKUP(AO$4,'[1]INTERNAL PARAMETERS-1'!$B$5:$J$44,4, FALSE)</f>
        <v>0</v>
      </c>
      <c r="AP23" s="47">
        <f>$F23*'[1]INTERNAL PARAMETERS-2'!AO23*VLOOKUP(AP$4,'[1]INTERNAL PARAMETERS-1'!$B$5:$J$44,4, FALSE)</f>
        <v>0</v>
      </c>
      <c r="AQ23" s="47">
        <f>$F23*'[1]INTERNAL PARAMETERS-2'!AP23*VLOOKUP(AQ$4,'[1]INTERNAL PARAMETERS-1'!$B$5:$J$44,4, FALSE)</f>
        <v>0</v>
      </c>
      <c r="AR23" s="47">
        <f>$F23*'[1]INTERNAL PARAMETERS-2'!AQ23*VLOOKUP(AR$4,'[1]INTERNAL PARAMETERS-1'!$B$5:$J$44,4, FALSE)</f>
        <v>0</v>
      </c>
      <c r="AS23" s="47">
        <f>$F23*'[1]INTERNAL PARAMETERS-2'!AR23*VLOOKUP(AS$4,'[1]INTERNAL PARAMETERS-1'!$B$5:$J$44,4, FALSE)</f>
        <v>0</v>
      </c>
      <c r="AT23" s="46">
        <f>$F23*'[1]INTERNAL PARAMETERS-2'!AS23*VLOOKUP(AT$4,'[1]INTERNAL PARAMETERS-1'!$B$5:$J$44,4, FALSE)</f>
        <v>0</v>
      </c>
      <c r="AU23" s="48">
        <f>$F23*'[1]INTERNAL PARAMETERS-2'!F23*(1-VLOOKUP(G$4,'[1]INTERNAL PARAMETERS-1'!$B$5:$J$44,4, FALSE))</f>
        <v>0</v>
      </c>
      <c r="AV23" s="47">
        <f>$F23*'[1]INTERNAL PARAMETERS-2'!G23*(1-VLOOKUP(H$4,'[1]INTERNAL PARAMETERS-1'!$B$5:$J$44,4, FALSE))</f>
        <v>0</v>
      </c>
      <c r="AW23" s="47">
        <f>$F23*'[1]INTERNAL PARAMETERS-2'!H23*(1-VLOOKUP(I$4,'[1]INTERNAL PARAMETERS-1'!$B$5:$J$44,4, FALSE))</f>
        <v>106.70344267186974</v>
      </c>
      <c r="AX23" s="47">
        <f>$F23*'[1]INTERNAL PARAMETERS-2'!I23*(1-VLOOKUP(J$4,'[1]INTERNAL PARAMETERS-1'!$B$5:$J$44,4, FALSE))</f>
        <v>0</v>
      </c>
      <c r="AY23" s="47">
        <f>$F23*'[1]INTERNAL PARAMETERS-2'!J23*(1-VLOOKUP(K$4,'[1]INTERNAL PARAMETERS-1'!$B$5:$J$44,4, FALSE))</f>
        <v>0</v>
      </c>
      <c r="AZ23" s="47">
        <f>$F23*'[1]INTERNAL PARAMETERS-2'!K23*(1-VLOOKUP(L$4,'[1]INTERNAL PARAMETERS-1'!$B$5:$J$44,4, FALSE))</f>
        <v>0</v>
      </c>
      <c r="BA23" s="47">
        <f>$F23*'[1]INTERNAL PARAMETERS-2'!L23*(1-VLOOKUP(M$4,'[1]INTERNAL PARAMETERS-1'!$B$5:$J$44,4, FALSE))</f>
        <v>4.6255094554918363</v>
      </c>
      <c r="BB23" s="47">
        <f>$F23*'[1]INTERNAL PARAMETERS-2'!M23*(1-VLOOKUP(N$4,'[1]INTERNAL PARAMETERS-1'!$B$5:$J$44,4, FALSE))</f>
        <v>38.931363602239443</v>
      </c>
      <c r="BC23" s="47">
        <f>$F23*'[1]INTERNAL PARAMETERS-2'!N23*(1-VLOOKUP(O$4,'[1]INTERNAL PARAMETERS-1'!$B$5:$J$44,4, FALSE))</f>
        <v>7.3034359823555315</v>
      </c>
      <c r="BD23" s="47">
        <f>$F23*'[1]INTERNAL PARAMETERS-2'!O23*(1-VLOOKUP(P$4,'[1]INTERNAL PARAMETERS-1'!$B$5:$J$44,4, FALSE))</f>
        <v>11.766638809777282</v>
      </c>
      <c r="BE23" s="47">
        <f>$F23*'[1]INTERNAL PARAMETERS-2'!P23*(1-VLOOKUP(Q$4,'[1]INTERNAL PARAMETERS-1'!$B$5:$J$44,4, FALSE))</f>
        <v>4.0574483332731468</v>
      </c>
      <c r="BF23" s="47">
        <f>$F23*'[1]INTERNAL PARAMETERS-2'!Q23*(1-VLOOKUP(R$4,'[1]INTERNAL PARAMETERS-1'!$B$5:$J$44,4, FALSE))</f>
        <v>0</v>
      </c>
      <c r="BG23" s="47">
        <f>$F23*'[1]INTERNAL PARAMETERS-2'!R23*(1-VLOOKUP(S$4,'[1]INTERNAL PARAMETERS-1'!$B$5:$J$44,4, FALSE))</f>
        <v>103.56450416828824</v>
      </c>
      <c r="BH23" s="47">
        <f>$F23*'[1]INTERNAL PARAMETERS-2'!S23*(1-VLOOKUP(T$4,'[1]INTERNAL PARAMETERS-1'!$B$5:$J$44,4, FALSE))</f>
        <v>1.8258517499729161</v>
      </c>
      <c r="BI23" s="47">
        <f>$F23*'[1]INTERNAL PARAMETERS-2'!T23*(1-VLOOKUP(U$4,'[1]INTERNAL PARAMETERS-1'!$B$5:$J$44,4, FALSE))</f>
        <v>0.64920719063776633</v>
      </c>
      <c r="BJ23" s="47">
        <f>$F23*'[1]INTERNAL PARAMETERS-2'!U23*(1-VLOOKUP(V$4,'[1]INTERNAL PARAMETERS-1'!$B$5:$J$44,4, FALSE))</f>
        <v>22.762375478341404</v>
      </c>
      <c r="BK23" s="47">
        <f>$F23*'[1]INTERNAL PARAMETERS-2'!V23*(1-VLOOKUP(W$4,'[1]INTERNAL PARAMETERS-1'!$B$5:$J$44,4, FALSE))</f>
        <v>6.491926994058324</v>
      </c>
      <c r="BL23" s="47">
        <f>$F23*'[1]INTERNAL PARAMETERS-2'!W23*(1-VLOOKUP(X$4,'[1]INTERNAL PARAMETERS-1'!$B$5:$J$44,4, FALSE))</f>
        <v>1.0143862353715096</v>
      </c>
      <c r="BM23" s="47">
        <f>$F23*'[1]INTERNAL PARAMETERS-2'!X23*(1-VLOOKUP(Y$4,'[1]INTERNAL PARAMETERS-1'!$B$5:$J$44,4, FALSE))</f>
        <v>0</v>
      </c>
      <c r="BN23" s="47">
        <f>$F23*'[1]INTERNAL PARAMETERS-2'!Y23*(1-VLOOKUP(Z$4,'[1]INTERNAL PARAMETERS-1'!$B$5:$J$44,4, FALSE))</f>
        <v>34.691332992215386</v>
      </c>
      <c r="BO23" s="47">
        <f>$F23*'[1]INTERNAL PARAMETERS-2'!Z23*(1-VLOOKUP(AA$4,'[1]INTERNAL PARAMETERS-1'!$B$5:$J$44,4, FALSE))</f>
        <v>14.403994717636762</v>
      </c>
      <c r="BP23" s="47">
        <f>$F23*'[1]INTERNAL PARAMETERS-2'!AA23*(1-VLOOKUP(AB$4,'[1]INTERNAL PARAMETERS-1'!$B$5:$J$44,4, FALSE))</f>
        <v>3.448864896156687</v>
      </c>
      <c r="BQ23" s="47">
        <f>$F23*'[1]INTERNAL PARAMETERS-2'!AB23*(1-VLOOKUP(AC$4,'[1]INTERNAL PARAMETERS-1'!$B$5:$J$44,4, FALSE))</f>
        <v>44.834953825398252</v>
      </c>
      <c r="BR23" s="47">
        <f>$F23*'[1]INTERNAL PARAMETERS-2'!AC23*(1-VLOOKUP(AD$4,'[1]INTERNAL PARAMETERS-1'!$B$5:$J$44,4, FALSE))</f>
        <v>1.8258469195622713</v>
      </c>
      <c r="BS23" s="47">
        <f>$F23*'[1]INTERNAL PARAMETERS-2'!AD23*(1-VLOOKUP(AE$4,'[1]INTERNAL PARAMETERS-1'!$B$5:$J$44,4, FALSE))</f>
        <v>1.8258469195622713</v>
      </c>
      <c r="BT23" s="47">
        <f>$F23*'[1]INTERNAL PARAMETERS-2'!AE23*(1-VLOOKUP(AF$4,'[1]INTERNAL PARAMETERS-1'!$B$5:$J$44,4, FALSE))</f>
        <v>0</v>
      </c>
      <c r="BU23" s="47">
        <f>$F23*'[1]INTERNAL PARAMETERS-2'!AF23*(1-VLOOKUP(AG$4,'[1]INTERNAL PARAMETERS-1'!$B$5:$J$44,4, FALSE))</f>
        <v>0</v>
      </c>
      <c r="BV23" s="47">
        <f>$F23*'[1]INTERNAL PARAMETERS-2'!AG23*(1-VLOOKUP(AH$4,'[1]INTERNAL PARAMETERS-1'!$B$5:$J$44,4, FALSE))</f>
        <v>0</v>
      </c>
      <c r="BW23" s="47">
        <f>$F23*'[1]INTERNAL PARAMETERS-2'!AH23*(1-VLOOKUP(AI$4,'[1]INTERNAL PARAMETERS-1'!$B$5:$J$44,4, FALSE))</f>
        <v>0</v>
      </c>
      <c r="BX23" s="47">
        <f>$F23*'[1]INTERNAL PARAMETERS-2'!AI23*(1-VLOOKUP(AJ$4,'[1]INTERNAL PARAMETERS-1'!$B$5:$J$44,4, FALSE))</f>
        <v>0</v>
      </c>
      <c r="BY23" s="47">
        <f>$F23*'[1]INTERNAL PARAMETERS-2'!AJ23*(1-VLOOKUP(AK$4,'[1]INTERNAL PARAMETERS-1'!$B$5:$J$44,4, FALSE))</f>
        <v>0</v>
      </c>
      <c r="BZ23" s="47">
        <f>$F23*'[1]INTERNAL PARAMETERS-2'!AK23*(1-VLOOKUP(AL$4,'[1]INTERNAL PARAMETERS-1'!$B$5:$J$44,4, FALSE))</f>
        <v>0.81150898829720786</v>
      </c>
      <c r="CA23" s="47">
        <f>$F23*'[1]INTERNAL PARAMETERS-2'!AL23*(1-VLOOKUP(AM$4,'[1]INTERNAL PARAMETERS-1'!$B$5:$J$44,4, FALSE))</f>
        <v>0.20287724707430196</v>
      </c>
      <c r="CB23" s="47">
        <f>$F23*'[1]INTERNAL PARAMETERS-2'!AM23*(1-VLOOKUP(AN$4,'[1]INTERNAL PARAMETERS-1'!$B$5:$J$44,4, FALSE))</f>
        <v>0.81150898829720786</v>
      </c>
      <c r="CC23" s="47">
        <f>$F23*'[1]INTERNAL PARAMETERS-2'!AN23*(1-VLOOKUP(AO$4,'[1]INTERNAL PARAMETERS-1'!$B$5:$J$44,4, FALSE))</f>
        <v>3.2459876490823851</v>
      </c>
      <c r="CD23" s="47">
        <f>$F23*'[1]INTERNAL PARAMETERS-2'!AO23*(1-VLOOKUP(AP$4,'[1]INTERNAL PARAMETERS-1'!$B$5:$J$44,4, FALSE))</f>
        <v>36.314302664703355</v>
      </c>
      <c r="CE23" s="47">
        <f>$F23*'[1]INTERNAL PARAMETERS-2'!AP23*(1-VLOOKUP(AQ$4,'[1]INTERNAL PARAMETERS-1'!$B$5:$J$44,4, FALSE))</f>
        <v>4.8689573215703543</v>
      </c>
      <c r="CF23" s="47">
        <f>$F23*'[1]INTERNAL PARAMETERS-2'!AQ23*(1-VLOOKUP(AR$4,'[1]INTERNAL PARAMETERS-1'!$B$5:$J$44,4, FALSE))</f>
        <v>4.8689573215703543</v>
      </c>
      <c r="CG23" s="47">
        <f>$F23*'[1]INTERNAL PARAMETERS-2'!AR23*(1-VLOOKUP(AS$4,'[1]INTERNAL PARAMETERS-1'!$B$5:$J$44,4, FALSE))</f>
        <v>0.20287724707430196</v>
      </c>
      <c r="CH23" s="46">
        <f>$F23*'[1]INTERNAL PARAMETERS-2'!AS23*(1-VLOOKUP(AT$4,'[1]INTERNAL PARAMETERS-1'!$B$5:$J$44,4, FALSE))</f>
        <v>0</v>
      </c>
      <c r="CI23" s="45">
        <f t="shared" si="0"/>
        <v>483.04116107083644</v>
      </c>
    </row>
    <row r="24" spans="3:87">
      <c r="C24" s="30" t="s">
        <v>5</v>
      </c>
      <c r="D24" s="29" t="s">
        <v>71</v>
      </c>
      <c r="E24" s="29" t="s">
        <v>87</v>
      </c>
      <c r="F24" s="133">
        <f>ABS!AL24</f>
        <v>1452.5551014835203</v>
      </c>
      <c r="G24" s="48">
        <f>$F24*'[1]INTERNAL PARAMETERS-2'!F24*VLOOKUP(G$4,'[1]INTERNAL PARAMETERS-1'!$B$5:$J$44,4, FALSE)</f>
        <v>2.2147107632319232</v>
      </c>
      <c r="H24" s="47">
        <f>$F24*'[1]INTERNAL PARAMETERS-2'!G24*VLOOKUP(H$4,'[1]INTERNAL PARAMETERS-1'!$B$5:$J$44,4, FALSE)</f>
        <v>0</v>
      </c>
      <c r="I24" s="47">
        <f>$F24*'[1]INTERNAL PARAMETERS-2'!H24*VLOOKUP(I$4,'[1]INTERNAL PARAMETERS-1'!$B$5:$J$44,4, FALSE)</f>
        <v>14.630607062549998</v>
      </c>
      <c r="J24" s="47">
        <f>$F24*'[1]INTERNAL PARAMETERS-2'!I24*VLOOKUP(J$4,'[1]INTERNAL PARAMETERS-1'!$B$5:$J$44,4, FALSE)</f>
        <v>0</v>
      </c>
      <c r="K24" s="47">
        <f>$F24*'[1]INTERNAL PARAMETERS-2'!J24*VLOOKUP(K$4,'[1]INTERNAL PARAMETERS-1'!$B$5:$J$44,4, FALSE)</f>
        <v>0</v>
      </c>
      <c r="L24" s="47">
        <f>$F24*'[1]INTERNAL PARAMETERS-2'!K24*VLOOKUP(L$4,'[1]INTERNAL PARAMETERS-1'!$B$5:$J$44,4, FALSE)</f>
        <v>0</v>
      </c>
      <c r="M24" s="47">
        <f>$F24*'[1]INTERNAL PARAMETERS-2'!L24*VLOOKUP(M$4,'[1]INTERNAL PARAMETERS-1'!$B$5:$J$44,4, FALSE)</f>
        <v>0.44294941542189215</v>
      </c>
      <c r="N24" s="47">
        <f>$F24*'[1]INTERNAL PARAMETERS-2'!M24*VLOOKUP(N$4,'[1]INTERNAL PARAMETERS-1'!$B$5:$J$44,4, FALSE)</f>
        <v>4.5560407546601658</v>
      </c>
      <c r="O24" s="47">
        <f>$F24*'[1]INTERNAL PARAMETERS-2'!N24*VLOOKUP(O$4,'[1]INTERNAL PARAMETERS-1'!$B$5:$J$44,4, FALSE)</f>
        <v>0</v>
      </c>
      <c r="P24" s="47">
        <f>$F24*'[1]INTERNAL PARAMETERS-2'!O24*VLOOKUP(P$4,'[1]INTERNAL PARAMETERS-1'!$B$5:$J$44,4, FALSE)</f>
        <v>0</v>
      </c>
      <c r="Q24" s="47">
        <f>$F24*'[1]INTERNAL PARAMETERS-2'!P24*VLOOKUP(Q$4,'[1]INTERNAL PARAMETERS-1'!$B$5:$J$44,4, FALSE)</f>
        <v>0</v>
      </c>
      <c r="R24" s="47">
        <f>$F24*'[1]INTERNAL PARAMETERS-2'!Q24*VLOOKUP(R$4,'[1]INTERNAL PARAMETERS-1'!$B$5:$J$44,4, FALSE)</f>
        <v>1.8983442621288125</v>
      </c>
      <c r="S24" s="47">
        <f>$F24*'[1]INTERNAL PARAMETERS-2'!R24*VLOOKUP(S$4,'[1]INTERNAL PARAMETERS-1'!$B$5:$J$44,4, FALSE)</f>
        <v>11.329341506755357</v>
      </c>
      <c r="T24" s="47">
        <f>$F24*'[1]INTERNAL PARAMETERS-2'!S24*VLOOKUP(T$4,'[1]INTERNAL PARAMETERS-1'!$B$5:$J$44,4, FALSE)</f>
        <v>0.47459332830771062</v>
      </c>
      <c r="U24" s="47">
        <f>$F24*'[1]INTERNAL PARAMETERS-2'!T24*VLOOKUP(U$4,'[1]INTERNAL PARAMETERS-1'!$B$5:$J$44,4, FALSE)</f>
        <v>0.88588430529276929</v>
      </c>
      <c r="V24" s="47">
        <f>$F24*'[1]INTERNAL PARAMETERS-2'!U24*VLOOKUP(V$4,'[1]INTERNAL PARAMETERS-1'!$B$5:$J$44,4, FALSE)</f>
        <v>9.9188959776638441</v>
      </c>
      <c r="W24" s="47">
        <f>$F24*'[1]INTERNAL PARAMETERS-2'!V24*VLOOKUP(W$4,'[1]INTERNAL PARAMETERS-1'!$B$5:$J$44,4, FALSE)</f>
        <v>0</v>
      </c>
      <c r="X24" s="47">
        <f>$F24*'[1]INTERNAL PARAMETERS-2'!W24*VLOOKUP(X$4,'[1]INTERNAL PARAMETERS-1'!$B$5:$J$44,4, FALSE)</f>
        <v>0</v>
      </c>
      <c r="Y24" s="47">
        <f>$F24*'[1]INTERNAL PARAMETERS-2'!X24*VLOOKUP(Y$4,'[1]INTERNAL PARAMETERS-1'!$B$5:$J$44,4, FALSE)</f>
        <v>0</v>
      </c>
      <c r="Z24" s="47">
        <f>$F24*'[1]INTERNAL PARAMETERS-2'!Y24*VLOOKUP(Z$4,'[1]INTERNAL PARAMETERS-1'!$B$5:$J$44,4, FALSE)</f>
        <v>0</v>
      </c>
      <c r="AA24" s="47">
        <f>$F24*'[1]INTERNAL PARAMETERS-2'!Z24*VLOOKUP(AA$4,'[1]INTERNAL PARAMETERS-1'!$B$5:$J$44,4, FALSE)</f>
        <v>0</v>
      </c>
      <c r="AB24" s="47">
        <f>$F24*'[1]INTERNAL PARAMETERS-2'!AA24*VLOOKUP(AB$4,'[1]INTERNAL PARAMETERS-1'!$B$5:$J$44,4, FALSE)</f>
        <v>0</v>
      </c>
      <c r="AC24" s="47">
        <f>$F24*'[1]INTERNAL PARAMETERS-2'!AB24*VLOOKUP(AC$4,'[1]INTERNAL PARAMETERS-1'!$B$5:$J$44,4, FALSE)</f>
        <v>0</v>
      </c>
      <c r="AD24" s="47">
        <f>$F24*'[1]INTERNAL PARAMETERS-2'!AC24*VLOOKUP(AD$4,'[1]INTERNAL PARAMETERS-1'!$B$5:$J$44,4, FALSE)</f>
        <v>0</v>
      </c>
      <c r="AE24" s="47">
        <f>$F24*'[1]INTERNAL PARAMETERS-2'!AD24*VLOOKUP(AE$4,'[1]INTERNAL PARAMETERS-1'!$B$5:$J$44,4, FALSE)</f>
        <v>0</v>
      </c>
      <c r="AF24" s="47">
        <f>$F24*'[1]INTERNAL PARAMETERS-2'!AE24*VLOOKUP(AF$4,'[1]INTERNAL PARAMETERS-1'!$B$5:$J$44,4, FALSE)</f>
        <v>0.31636650110311071</v>
      </c>
      <c r="AG24" s="47">
        <f>$F24*'[1]INTERNAL PARAMETERS-2'!AF24*VLOOKUP(AG$4,'[1]INTERNAL PARAMETERS-1'!$B$5:$J$44,4, FALSE)</f>
        <v>0</v>
      </c>
      <c r="AH24" s="47">
        <f>$F24*'[1]INTERNAL PARAMETERS-2'!AG24*VLOOKUP(AH$4,'[1]INTERNAL PARAMETERS-1'!$B$5:$J$44,4, FALSE)</f>
        <v>0.31636650110311071</v>
      </c>
      <c r="AI24" s="47">
        <f>$F24*'[1]INTERNAL PARAMETERS-2'!AH24*VLOOKUP(AI$4,'[1]INTERNAL PARAMETERS-1'!$B$5:$J$44,4, FALSE)</f>
        <v>1.8983442621288125</v>
      </c>
      <c r="AJ24" s="47">
        <f>$F24*'[1]INTERNAL PARAMETERS-2'!AI24*VLOOKUP(AJ$4,'[1]INTERNAL PARAMETERS-1'!$B$5:$J$44,4, FALSE)</f>
        <v>0.31636650110311071</v>
      </c>
      <c r="AK24" s="47">
        <f>$F24*'[1]INTERNAL PARAMETERS-2'!AJ24*VLOOKUP(AK$4,'[1]INTERNAL PARAMETERS-1'!$B$5:$J$44,4, FALSE)</f>
        <v>0</v>
      </c>
      <c r="AL24" s="47">
        <f>$F24*'[1]INTERNAL PARAMETERS-2'!AK24*VLOOKUP(AL$4,'[1]INTERNAL PARAMETERS-1'!$B$5:$J$44,4, FALSE)</f>
        <v>0</v>
      </c>
      <c r="AM24" s="47">
        <f>$F24*'[1]INTERNAL PARAMETERS-2'!AL24*VLOOKUP(AM$4,'[1]INTERNAL PARAMETERS-1'!$B$5:$J$44,4, FALSE)</f>
        <v>0</v>
      </c>
      <c r="AN24" s="47">
        <f>$F24*'[1]INTERNAL PARAMETERS-2'!AM24*VLOOKUP(AN$4,'[1]INTERNAL PARAMETERS-1'!$B$5:$J$44,4, FALSE)</f>
        <v>0</v>
      </c>
      <c r="AO24" s="47">
        <f>$F24*'[1]INTERNAL PARAMETERS-2'!AN24*VLOOKUP(AO$4,'[1]INTERNAL PARAMETERS-1'!$B$5:$J$44,4, FALSE)</f>
        <v>0</v>
      </c>
      <c r="AP24" s="47">
        <f>$F24*'[1]INTERNAL PARAMETERS-2'!AO24*VLOOKUP(AP$4,'[1]INTERNAL PARAMETERS-1'!$B$5:$J$44,4, FALSE)</f>
        <v>0</v>
      </c>
      <c r="AQ24" s="47">
        <f>$F24*'[1]INTERNAL PARAMETERS-2'!AP24*VLOOKUP(AQ$4,'[1]INTERNAL PARAMETERS-1'!$B$5:$J$44,4, FALSE)</f>
        <v>0</v>
      </c>
      <c r="AR24" s="47">
        <f>$F24*'[1]INTERNAL PARAMETERS-2'!AQ24*VLOOKUP(AR$4,'[1]INTERNAL PARAMETERS-1'!$B$5:$J$44,4, FALSE)</f>
        <v>0</v>
      </c>
      <c r="AS24" s="47">
        <f>$F24*'[1]INTERNAL PARAMETERS-2'!AR24*VLOOKUP(AS$4,'[1]INTERNAL PARAMETERS-1'!$B$5:$J$44,4, FALSE)</f>
        <v>0</v>
      </c>
      <c r="AT24" s="46">
        <f>$F24*'[1]INTERNAL PARAMETERS-2'!AS24*VLOOKUP(AT$4,'[1]INTERNAL PARAMETERS-1'!$B$5:$J$44,4, FALSE)</f>
        <v>0</v>
      </c>
      <c r="AU24" s="48">
        <f>$F24*'[1]INTERNAL PARAMETERS-2'!F24*(1-VLOOKUP(G$4,'[1]INTERNAL PARAMETERS-1'!$B$5:$J$44,4, FALSE))</f>
        <v>0</v>
      </c>
      <c r="AV24" s="47">
        <f>$F24*'[1]INTERNAL PARAMETERS-2'!G24*(1-VLOOKUP(H$4,'[1]INTERNAL PARAMETERS-1'!$B$5:$J$44,4, FALSE))</f>
        <v>0</v>
      </c>
      <c r="AW24" s="47">
        <f>$F24*'[1]INTERNAL PARAMETERS-2'!H24*(1-VLOOKUP(I$4,'[1]INTERNAL PARAMETERS-1'!$B$5:$J$44,4, FALSE))</f>
        <v>277.98153418844998</v>
      </c>
      <c r="AX24" s="47">
        <f>$F24*'[1]INTERNAL PARAMETERS-2'!I24*(1-VLOOKUP(J$4,'[1]INTERNAL PARAMETERS-1'!$B$5:$J$44,4, FALSE))</f>
        <v>0</v>
      </c>
      <c r="AY24" s="47">
        <f>$F24*'[1]INTERNAL PARAMETERS-2'!J24*(1-VLOOKUP(K$4,'[1]INTERNAL PARAMETERS-1'!$B$5:$J$44,4, FALSE))</f>
        <v>0</v>
      </c>
      <c r="AZ24" s="47">
        <f>$F24*'[1]INTERNAL PARAMETERS-2'!K24*(1-VLOOKUP(L$4,'[1]INTERNAL PARAMETERS-1'!$B$5:$J$44,4, FALSE))</f>
        <v>0</v>
      </c>
      <c r="BA24" s="47">
        <f>$F24*'[1]INTERNAL PARAMETERS-2'!L24*(1-VLOOKUP(M$4,'[1]INTERNAL PARAMETERS-1'!$B$5:$J$44,4, FALSE))</f>
        <v>8.4160388930159495</v>
      </c>
      <c r="BB24" s="47">
        <f>$F24*'[1]INTERNAL PARAMETERS-2'!M24*(1-VLOOKUP(N$4,'[1]INTERNAL PARAMETERS-1'!$B$5:$J$44,4, FALSE))</f>
        <v>86.564774338543145</v>
      </c>
      <c r="BC24" s="47">
        <f>$F24*'[1]INTERNAL PARAMETERS-2'!N24*(1-VLOOKUP(O$4,'[1]INTERNAL PARAMETERS-1'!$B$5:$J$44,4, FALSE))</f>
        <v>14.870387595927392</v>
      </c>
      <c r="BD24" s="47">
        <f>$F24*'[1]INTERNAL PARAMETERS-2'!O24*(1-VLOOKUP(P$4,'[1]INTERNAL PARAMETERS-1'!$B$5:$J$44,4, FALSE))</f>
        <v>55.368640613858979</v>
      </c>
      <c r="BE24" s="47">
        <f>$F24*'[1]INTERNAL PARAMETERS-2'!P24*(1-VLOOKUP(Q$4,'[1]INTERNAL PARAMETERS-1'!$B$5:$J$44,4, FALSE))</f>
        <v>16.135998855849984</v>
      </c>
      <c r="BF24" s="47">
        <f>$F24*'[1]INTERNAL PARAMETERS-2'!Q24*(1-VLOOKUP(R$4,'[1]INTERNAL PARAMETERS-1'!$B$5:$J$44,4, FALSE))</f>
        <v>0</v>
      </c>
      <c r="BG24" s="47">
        <f>$F24*'[1]INTERNAL PARAMETERS-2'!R24*(1-VLOOKUP(S$4,'[1]INTERNAL PARAMETERS-1'!$B$5:$J$44,4, FALSE))</f>
        <v>215.25748862835178</v>
      </c>
      <c r="BH24" s="47">
        <f>$F24*'[1]INTERNAL PARAMETERS-2'!S24*(1-VLOOKUP(T$4,'[1]INTERNAL PARAMETERS-1'!$B$5:$J$44,4, FALSE))</f>
        <v>4.2713399547693953</v>
      </c>
      <c r="BI24" s="47">
        <f>$F24*'[1]INTERNAL PARAMETERS-2'!T24*(1-VLOOKUP(U$4,'[1]INTERNAL PARAMETERS-1'!$B$5:$J$44,4, FALSE))</f>
        <v>3.5435372211710772</v>
      </c>
      <c r="BJ24" s="47">
        <f>$F24*'[1]INTERNAL PARAMETERS-2'!U24*(1-VLOOKUP(V$4,'[1]INTERNAL PARAMETERS-1'!$B$5:$J$44,4, FALSE))</f>
        <v>56.207077206761788</v>
      </c>
      <c r="BK24" s="47">
        <f>$F24*'[1]INTERNAL PARAMETERS-2'!V24*(1-VLOOKUP(W$4,'[1]INTERNAL PARAMETERS-1'!$B$5:$J$44,4, FALSE))</f>
        <v>31.955631210596856</v>
      </c>
      <c r="BL24" s="47">
        <f>$F24*'[1]INTERNAL PARAMETERS-2'!W24*(1-VLOOKUP(X$4,'[1]INTERNAL PARAMETERS-1'!$B$5:$J$44,4, FALSE))</f>
        <v>5.3786662852833267</v>
      </c>
      <c r="BM24" s="47">
        <f>$F24*'[1]INTERNAL PARAMETERS-2'!X24*(1-VLOOKUP(Y$4,'[1]INTERNAL PARAMETERS-1'!$B$5:$J$44,4, FALSE))</f>
        <v>0.63273300220622142</v>
      </c>
      <c r="BN24" s="47">
        <f>$F24*'[1]INTERNAL PARAMETERS-2'!Y24*(1-VLOOKUP(Z$4,'[1]INTERNAL PARAMETERS-1'!$B$5:$J$44,4, FALSE))</f>
        <v>153.1337332522682</v>
      </c>
      <c r="BO24" s="47">
        <f>$F24*'[1]INTERNAL PARAMETERS-2'!Z24*(1-VLOOKUP(AA$4,'[1]INTERNAL PARAMETERS-1'!$B$5:$J$44,4, FALSE))</f>
        <v>149.65341122911369</v>
      </c>
      <c r="BP24" s="47">
        <f>$F24*'[1]INTERNAL PARAMETERS-2'!AA24*(1-VLOOKUP(AB$4,'[1]INTERNAL PARAMETERS-1'!$B$5:$J$44,4, FALSE))</f>
        <v>14.237654593721167</v>
      </c>
      <c r="BQ24" s="47">
        <f>$F24*'[1]INTERNAL PARAMETERS-2'!AB24*(1-VLOOKUP(AC$4,'[1]INTERNAL PARAMETERS-1'!$B$5:$J$44,4, FALSE))</f>
        <v>162.30908806180915</v>
      </c>
      <c r="BR24" s="47">
        <f>$F24*'[1]INTERNAL PARAMETERS-2'!AC24*(1-VLOOKUP(AD$4,'[1]INTERNAL PARAMETERS-1'!$B$5:$J$44,4, FALSE))</f>
        <v>8.5426218073347311</v>
      </c>
      <c r="BS24" s="47">
        <f>$F24*'[1]INTERNAL PARAMETERS-2'!AD24*(1-VLOOKUP(AE$4,'[1]INTERNAL PARAMETERS-1'!$B$5:$J$44,4, FALSE))</f>
        <v>2.5310772643350341</v>
      </c>
      <c r="BT24" s="47">
        <f>$F24*'[1]INTERNAL PARAMETERS-2'!AE24*(1-VLOOKUP(AF$4,'[1]INTERNAL PARAMETERS-1'!$B$5:$J$44,4, FALSE))</f>
        <v>0</v>
      </c>
      <c r="BU24" s="47">
        <f>$F24*'[1]INTERNAL PARAMETERS-2'!AF24*(1-VLOOKUP(AG$4,'[1]INTERNAL PARAMETERS-1'!$B$5:$J$44,4, FALSE))</f>
        <v>0</v>
      </c>
      <c r="BV24" s="47">
        <f>$F24*'[1]INTERNAL PARAMETERS-2'!AG24*(1-VLOOKUP(AH$4,'[1]INTERNAL PARAMETERS-1'!$B$5:$J$44,4, FALSE))</f>
        <v>0</v>
      </c>
      <c r="BW24" s="47">
        <f>$F24*'[1]INTERNAL PARAMETERS-2'!AH24*(1-VLOOKUP(AI$4,'[1]INTERNAL PARAMETERS-1'!$B$5:$J$44,4, FALSE))</f>
        <v>0</v>
      </c>
      <c r="BX24" s="47">
        <f>$F24*'[1]INTERNAL PARAMETERS-2'!AI24*(1-VLOOKUP(AJ$4,'[1]INTERNAL PARAMETERS-1'!$B$5:$J$44,4, FALSE))</f>
        <v>0</v>
      </c>
      <c r="BY24" s="47">
        <f>$F24*'[1]INTERNAL PARAMETERS-2'!AJ24*(1-VLOOKUP(AK$4,'[1]INTERNAL PARAMETERS-1'!$B$5:$J$44,4, FALSE))</f>
        <v>0</v>
      </c>
      <c r="BZ24" s="47">
        <f>$F24*'[1]INTERNAL PARAMETERS-2'!AK24*(1-VLOOKUP(AL$4,'[1]INTERNAL PARAMETERS-1'!$B$5:$J$44,4, FALSE))</f>
        <v>0.63273300220622142</v>
      </c>
      <c r="CA24" s="47">
        <f>$F24*'[1]INTERNAL PARAMETERS-2'!AL24*(1-VLOOKUP(AM$4,'[1]INTERNAL PARAMETERS-1'!$B$5:$J$44,4, FALSE))</f>
        <v>0.94924475881948045</v>
      </c>
      <c r="CB24" s="47">
        <f>$F24*'[1]INTERNAL PARAMETERS-2'!AM24*(1-VLOOKUP(AN$4,'[1]INTERNAL PARAMETERS-1'!$B$5:$J$44,4, FALSE))</f>
        <v>3.4803220231545149</v>
      </c>
      <c r="CC24" s="47">
        <f>$F24*'[1]INTERNAL PARAMETERS-2'!AN24*(1-VLOOKUP(AO$4,'[1]INTERNAL PARAMETERS-1'!$B$5:$J$44,4, FALSE))</f>
        <v>9.1753548095409521</v>
      </c>
      <c r="CD24" s="47">
        <f>$F24*'[1]INTERNAL PARAMETERS-2'!AO24*(1-VLOOKUP(AP$4,'[1]INTERNAL PARAMETERS-1'!$B$5:$J$44,4, FALSE))</f>
        <v>109.15515821118211</v>
      </c>
      <c r="CE24" s="47">
        <f>$F24*'[1]INTERNAL PARAMETERS-2'!AP24*(1-VLOOKUP(AQ$4,'[1]INTERNAL PARAMETERS-1'!$B$5:$J$44,4, FALSE))</f>
        <v>10.757332570566653</v>
      </c>
      <c r="CF24" s="47">
        <f>$F24*'[1]INTERNAL PARAMETERS-2'!AQ24*(1-VLOOKUP(AR$4,'[1]INTERNAL PARAMETERS-1'!$B$5:$J$44,4, FALSE))</f>
        <v>2.2147107632319232</v>
      </c>
      <c r="CG24" s="47">
        <f>$F24*'[1]INTERNAL PARAMETERS-2'!AR24*(1-VLOOKUP(AS$4,'[1]INTERNAL PARAMETERS-1'!$B$5:$J$44,4, FALSE))</f>
        <v>0</v>
      </c>
      <c r="CH24" s="46">
        <f>$F24*'[1]INTERNAL PARAMETERS-2'!AS24*(1-VLOOKUP(AT$4,'[1]INTERNAL PARAMETERS-1'!$B$5:$J$44,4, FALSE))</f>
        <v>0</v>
      </c>
      <c r="CI24" s="45">
        <f t="shared" si="0"/>
        <v>1452.5551014835203</v>
      </c>
    </row>
    <row r="25" spans="3:87">
      <c r="C25" s="30" t="s">
        <v>5</v>
      </c>
      <c r="D25" s="29" t="s">
        <v>71</v>
      </c>
      <c r="E25" s="29" t="s">
        <v>86</v>
      </c>
      <c r="F25" s="133">
        <f>ABS!AL25</f>
        <v>2712.0653725867742</v>
      </c>
      <c r="G25" s="48">
        <f>$F25*'[1]INTERNAL PARAMETERS-2'!F25*VLOOKUP(G$4,'[1]INTERNAL PARAMETERS-1'!$B$5:$J$44,4, FALSE)</f>
        <v>8.1993872409415953</v>
      </c>
      <c r="H25" s="47">
        <f>$F25*'[1]INTERNAL PARAMETERS-2'!G25*VLOOKUP(H$4,'[1]INTERNAL PARAMETERS-1'!$B$5:$J$44,4, FALSE)</f>
        <v>8.1993872409415953</v>
      </c>
      <c r="I25" s="47">
        <f>$F25*'[1]INTERNAL PARAMETERS-2'!H25*VLOOKUP(I$4,'[1]INTERNAL PARAMETERS-1'!$B$5:$J$44,4, FALSE)</f>
        <v>33.090357101717707</v>
      </c>
      <c r="J25" s="47">
        <f>$F25*'[1]INTERNAL PARAMETERS-2'!I25*VLOOKUP(J$4,'[1]INTERNAL PARAMETERS-1'!$B$5:$J$44,4, FALSE)</f>
        <v>0</v>
      </c>
      <c r="K25" s="47">
        <f>$F25*'[1]INTERNAL PARAMETERS-2'!J25*VLOOKUP(K$4,'[1]INTERNAL PARAMETERS-1'!$B$5:$J$44,4, FALSE)</f>
        <v>0</v>
      </c>
      <c r="L25" s="47">
        <f>$F25*'[1]INTERNAL PARAMETERS-2'!K25*VLOOKUP(L$4,'[1]INTERNAL PARAMETERS-1'!$B$5:$J$44,4, FALSE)</f>
        <v>0</v>
      </c>
      <c r="M25" s="47">
        <f>$F25*'[1]INTERNAL PARAMETERS-2'!L25*VLOOKUP(M$4,'[1]INTERNAL PARAMETERS-1'!$B$5:$J$44,4, FALSE)</f>
        <v>1.2057978249789427</v>
      </c>
      <c r="N25" s="47">
        <f>$F25*'[1]INTERNAL PARAMETERS-2'!M25*VLOOKUP(N$4,'[1]INTERNAL PARAMETERS-1'!$B$5:$J$44,4, FALSE)</f>
        <v>6.8488871680082841</v>
      </c>
      <c r="O25" s="47">
        <f>$F25*'[1]INTERNAL PARAMETERS-2'!N25*VLOOKUP(O$4,'[1]INTERNAL PARAMETERS-1'!$B$5:$J$44,4, FALSE)</f>
        <v>0</v>
      </c>
      <c r="P25" s="47">
        <f>$F25*'[1]INTERNAL PARAMETERS-2'!O25*VLOOKUP(P$4,'[1]INTERNAL PARAMETERS-1'!$B$5:$J$44,4, FALSE)</f>
        <v>0</v>
      </c>
      <c r="Q25" s="47">
        <f>$F25*'[1]INTERNAL PARAMETERS-2'!P25*VLOOKUP(Q$4,'[1]INTERNAL PARAMETERS-1'!$B$5:$J$44,4, FALSE)</f>
        <v>0</v>
      </c>
      <c r="R25" s="47">
        <f>$F25*'[1]INTERNAL PARAMETERS-2'!Q25*VLOOKUP(R$4,'[1]INTERNAL PARAMETERS-1'!$B$5:$J$44,4, FALSE)</f>
        <v>1.9293633060582314</v>
      </c>
      <c r="S25" s="47">
        <f>$F25*'[1]INTERNAL PARAMETERS-2'!R25*VLOOKUP(S$4,'[1]INTERNAL PARAMETERS-1'!$B$5:$J$44,4, FALSE)</f>
        <v>22.255466093657464</v>
      </c>
      <c r="T25" s="47">
        <f>$F25*'[1]INTERNAL PARAMETERS-2'!S25*VLOOKUP(T$4,'[1]INTERNAL PARAMETERS-1'!$B$5:$J$44,4, FALSE)</f>
        <v>0.38584554055792042</v>
      </c>
      <c r="U25" s="47">
        <f>$F25*'[1]INTERNAL PARAMETERS-2'!T25*VLOOKUP(U$4,'[1]INTERNAL PARAMETERS-1'!$B$5:$J$44,4, FALSE)</f>
        <v>1.3505000729333101</v>
      </c>
      <c r="V25" s="47">
        <f>$F25*'[1]INTERNAL PARAMETERS-2'!U25*VLOOKUP(V$4,'[1]INTERNAL PARAMETERS-1'!$B$5:$J$44,4, FALSE)</f>
        <v>13.890724226949256</v>
      </c>
      <c r="W25" s="47">
        <f>$F25*'[1]INTERNAL PARAMETERS-2'!V25*VLOOKUP(W$4,'[1]INTERNAL PARAMETERS-1'!$B$5:$J$44,4, FALSE)</f>
        <v>0</v>
      </c>
      <c r="X25" s="47">
        <f>$F25*'[1]INTERNAL PARAMETERS-2'!W25*VLOOKUP(X$4,'[1]INTERNAL PARAMETERS-1'!$B$5:$J$44,4, FALSE)</f>
        <v>0</v>
      </c>
      <c r="Y25" s="47">
        <f>$F25*'[1]INTERNAL PARAMETERS-2'!X25*VLOOKUP(Y$4,'[1]INTERNAL PARAMETERS-1'!$B$5:$J$44,4, FALSE)</f>
        <v>0</v>
      </c>
      <c r="Z25" s="47">
        <f>$F25*'[1]INTERNAL PARAMETERS-2'!Y25*VLOOKUP(Z$4,'[1]INTERNAL PARAMETERS-1'!$B$5:$J$44,4, FALSE)</f>
        <v>0</v>
      </c>
      <c r="AA25" s="47">
        <f>$F25*'[1]INTERNAL PARAMETERS-2'!Z25*VLOOKUP(AA$4,'[1]INTERNAL PARAMETERS-1'!$B$5:$J$44,4, FALSE)</f>
        <v>0</v>
      </c>
      <c r="AB25" s="47">
        <f>$F25*'[1]INTERNAL PARAMETERS-2'!AA25*VLOOKUP(AB$4,'[1]INTERNAL PARAMETERS-1'!$B$5:$J$44,4, FALSE)</f>
        <v>0</v>
      </c>
      <c r="AC25" s="47">
        <f>$F25*'[1]INTERNAL PARAMETERS-2'!AB25*VLOOKUP(AC$4,'[1]INTERNAL PARAMETERS-1'!$B$5:$J$44,4, FALSE)</f>
        <v>0</v>
      </c>
      <c r="AD25" s="47">
        <f>$F25*'[1]INTERNAL PARAMETERS-2'!AC25*VLOOKUP(AD$4,'[1]INTERNAL PARAMETERS-1'!$B$5:$J$44,4, FALSE)</f>
        <v>0</v>
      </c>
      <c r="AE25" s="47">
        <f>$F25*'[1]INTERNAL PARAMETERS-2'!AD25*VLOOKUP(AE$4,'[1]INTERNAL PARAMETERS-1'!$B$5:$J$44,4, FALSE)</f>
        <v>0</v>
      </c>
      <c r="AF25" s="47">
        <f>$F25*'[1]INTERNAL PARAMETERS-2'!AE25*VLOOKUP(AF$4,'[1]INTERNAL PARAMETERS-1'!$B$5:$J$44,4, FALSE)</f>
        <v>0.48220522324592846</v>
      </c>
      <c r="AG25" s="47">
        <f>$F25*'[1]INTERNAL PARAMETERS-2'!AF25*VLOOKUP(AG$4,'[1]INTERNAL PARAMETERS-1'!$B$5:$J$44,4, FALSE)</f>
        <v>0.96468165302911568</v>
      </c>
      <c r="AH25" s="47">
        <f>$F25*'[1]INTERNAL PARAMETERS-2'!AG25*VLOOKUP(AH$4,'[1]INTERNAL PARAMETERS-1'!$B$5:$J$44,4, FALSE)</f>
        <v>0</v>
      </c>
      <c r="AI25" s="47">
        <f>$F25*'[1]INTERNAL PARAMETERS-2'!AH25*VLOOKUP(AI$4,'[1]INTERNAL PARAMETERS-1'!$B$5:$J$44,4, FALSE)</f>
        <v>0.48220522324592846</v>
      </c>
      <c r="AJ25" s="47">
        <f>$F25*'[1]INTERNAL PARAMETERS-2'!AI25*VLOOKUP(AJ$4,'[1]INTERNAL PARAMETERS-1'!$B$5:$J$44,4, FALSE)</f>
        <v>0</v>
      </c>
      <c r="AK25" s="47">
        <f>$F25*'[1]INTERNAL PARAMETERS-2'!AJ25*VLOOKUP(AK$4,'[1]INTERNAL PARAMETERS-1'!$B$5:$J$44,4, FALSE)</f>
        <v>0</v>
      </c>
      <c r="AL25" s="47">
        <f>$F25*'[1]INTERNAL PARAMETERS-2'!AK25*VLOOKUP(AL$4,'[1]INTERNAL PARAMETERS-1'!$B$5:$J$44,4, FALSE)</f>
        <v>0</v>
      </c>
      <c r="AM25" s="47">
        <f>$F25*'[1]INTERNAL PARAMETERS-2'!AL25*VLOOKUP(AM$4,'[1]INTERNAL PARAMETERS-1'!$B$5:$J$44,4, FALSE)</f>
        <v>0</v>
      </c>
      <c r="AN25" s="47">
        <f>$F25*'[1]INTERNAL PARAMETERS-2'!AM25*VLOOKUP(AN$4,'[1]INTERNAL PARAMETERS-1'!$B$5:$J$44,4, FALSE)</f>
        <v>0</v>
      </c>
      <c r="AO25" s="47">
        <f>$F25*'[1]INTERNAL PARAMETERS-2'!AN25*VLOOKUP(AO$4,'[1]INTERNAL PARAMETERS-1'!$B$5:$J$44,4, FALSE)</f>
        <v>0</v>
      </c>
      <c r="AP25" s="47">
        <f>$F25*'[1]INTERNAL PARAMETERS-2'!AO25*VLOOKUP(AP$4,'[1]INTERNAL PARAMETERS-1'!$B$5:$J$44,4, FALSE)</f>
        <v>0</v>
      </c>
      <c r="AQ25" s="47">
        <f>$F25*'[1]INTERNAL PARAMETERS-2'!AP25*VLOOKUP(AQ$4,'[1]INTERNAL PARAMETERS-1'!$B$5:$J$44,4, FALSE)</f>
        <v>0</v>
      </c>
      <c r="AR25" s="47">
        <f>$F25*'[1]INTERNAL PARAMETERS-2'!AQ25*VLOOKUP(AR$4,'[1]INTERNAL PARAMETERS-1'!$B$5:$J$44,4, FALSE)</f>
        <v>0</v>
      </c>
      <c r="AS25" s="47">
        <f>$F25*'[1]INTERNAL PARAMETERS-2'!AR25*VLOOKUP(AS$4,'[1]INTERNAL PARAMETERS-1'!$B$5:$J$44,4, FALSE)</f>
        <v>0</v>
      </c>
      <c r="AT25" s="46">
        <f>$F25*'[1]INTERNAL PARAMETERS-2'!AS25*VLOOKUP(AT$4,'[1]INTERNAL PARAMETERS-1'!$B$5:$J$44,4, FALSE)</f>
        <v>0</v>
      </c>
      <c r="AU25" s="48">
        <f>$F25*'[1]INTERNAL PARAMETERS-2'!F25*(1-VLOOKUP(G$4,'[1]INTERNAL PARAMETERS-1'!$B$5:$J$44,4, FALSE))</f>
        <v>0</v>
      </c>
      <c r="AV25" s="47">
        <f>$F25*'[1]INTERNAL PARAMETERS-2'!G25*(1-VLOOKUP(H$4,'[1]INTERNAL PARAMETERS-1'!$B$5:$J$44,4, FALSE))</f>
        <v>0</v>
      </c>
      <c r="AW25" s="47">
        <f>$F25*'[1]INTERNAL PARAMETERS-2'!H25*(1-VLOOKUP(I$4,'[1]INTERNAL PARAMETERS-1'!$B$5:$J$44,4, FALSE))</f>
        <v>628.71678493263641</v>
      </c>
      <c r="AX25" s="47">
        <f>$F25*'[1]INTERNAL PARAMETERS-2'!I25*(1-VLOOKUP(J$4,'[1]INTERNAL PARAMETERS-1'!$B$5:$J$44,4, FALSE))</f>
        <v>0</v>
      </c>
      <c r="AY25" s="47">
        <f>$F25*'[1]INTERNAL PARAMETERS-2'!J25*(1-VLOOKUP(K$4,'[1]INTERNAL PARAMETERS-1'!$B$5:$J$44,4, FALSE))</f>
        <v>0</v>
      </c>
      <c r="AZ25" s="47">
        <f>$F25*'[1]INTERNAL PARAMETERS-2'!K25*(1-VLOOKUP(L$4,'[1]INTERNAL PARAMETERS-1'!$B$5:$J$44,4, FALSE))</f>
        <v>0</v>
      </c>
      <c r="BA25" s="47">
        <f>$F25*'[1]INTERNAL PARAMETERS-2'!L25*(1-VLOOKUP(M$4,'[1]INTERNAL PARAMETERS-1'!$B$5:$J$44,4, FALSE))</f>
        <v>22.910158674599909</v>
      </c>
      <c r="BB25" s="47">
        <f>$F25*'[1]INTERNAL PARAMETERS-2'!M25*(1-VLOOKUP(N$4,'[1]INTERNAL PARAMETERS-1'!$B$5:$J$44,4, FALSE))</f>
        <v>130.12885619215737</v>
      </c>
      <c r="BC25" s="47">
        <f>$F25*'[1]INTERNAL PARAMETERS-2'!N25*(1-VLOOKUP(O$4,'[1]INTERNAL PARAMETERS-1'!$B$5:$J$44,4, FALSE))</f>
        <v>37.620686022374699</v>
      </c>
      <c r="BD25" s="47">
        <f>$F25*'[1]INTERNAL PARAMETERS-2'!O25*(1-VLOOKUP(P$4,'[1]INTERNAL PARAMETERS-1'!$B$5:$J$44,4, FALSE))</f>
        <v>107.55644457873258</v>
      </c>
      <c r="BE25" s="47">
        <f>$F25*'[1]INTERNAL PARAMETERS-2'!P25*(1-VLOOKUP(Q$4,'[1]INTERNAL PARAMETERS-1'!$B$5:$J$44,4, FALSE))</f>
        <v>54.501665727503813</v>
      </c>
      <c r="BF25" s="47">
        <f>$F25*'[1]INTERNAL PARAMETERS-2'!Q25*(1-VLOOKUP(R$4,'[1]INTERNAL PARAMETERS-1'!$B$5:$J$44,4, FALSE))</f>
        <v>0</v>
      </c>
      <c r="BG25" s="47">
        <f>$F25*'[1]INTERNAL PARAMETERS-2'!R25*(1-VLOOKUP(S$4,'[1]INTERNAL PARAMETERS-1'!$B$5:$J$44,4, FALSE))</f>
        <v>422.85385577949177</v>
      </c>
      <c r="BH25" s="47">
        <f>$F25*'[1]INTERNAL PARAMETERS-2'!S25*(1-VLOOKUP(T$4,'[1]INTERNAL PARAMETERS-1'!$B$5:$J$44,4, FALSE))</f>
        <v>3.4726098650212833</v>
      </c>
      <c r="BI25" s="47">
        <f>$F25*'[1]INTERNAL PARAMETERS-2'!T25*(1-VLOOKUP(U$4,'[1]INTERNAL PARAMETERS-1'!$B$5:$J$44,4, FALSE))</f>
        <v>5.4020002917332404</v>
      </c>
      <c r="BJ25" s="47">
        <f>$F25*'[1]INTERNAL PARAMETERS-2'!U25*(1-VLOOKUP(V$4,'[1]INTERNAL PARAMETERS-1'!$B$5:$J$44,4, FALSE))</f>
        <v>78.714103952712449</v>
      </c>
      <c r="BK25" s="47">
        <f>$F25*'[1]INTERNAL PARAMETERS-2'!V25*(1-VLOOKUP(W$4,'[1]INTERNAL PARAMETERS-1'!$B$5:$J$44,4, FALSE))</f>
        <v>52.572573627982848</v>
      </c>
      <c r="BL25" s="47">
        <f>$F25*'[1]INTERNAL PARAMETERS-2'!W25*(1-VLOOKUP(X$4,'[1]INTERNAL PARAMETERS-1'!$B$5:$J$44,4, FALSE))</f>
        <v>35.209117493070536</v>
      </c>
      <c r="BM25" s="47">
        <f>$F25*'[1]INTERNAL PARAMETERS-2'!X25*(1-VLOOKUP(Y$4,'[1]INTERNAL PARAMETERS-1'!$B$5:$J$44,4, FALSE))</f>
        <v>3.8584554055792037</v>
      </c>
      <c r="BN25" s="47">
        <f>$F25*'[1]INTERNAL PARAMETERS-2'!Y25*(1-VLOOKUP(Z$4,'[1]INTERNAL PARAMETERS-1'!$B$5:$J$44,4, FALSE))</f>
        <v>179.90404287093187</v>
      </c>
      <c r="BO25" s="47">
        <f>$F25*'[1]INTERNAL PARAMETERS-2'!Z25*(1-VLOOKUP(AA$4,'[1]INTERNAL PARAMETERS-1'!$B$5:$J$44,4, FALSE))</f>
        <v>261.41543885056461</v>
      </c>
      <c r="BP25" s="47">
        <f>$F25*'[1]INTERNAL PARAMETERS-2'!AA25*(1-VLOOKUP(AB$4,'[1]INTERNAL PARAMETERS-1'!$B$5:$J$44,4, FALSE))</f>
        <v>38.585367675403809</v>
      </c>
      <c r="BQ25" s="47">
        <f>$F25*'[1]INTERNAL PARAMETERS-2'!AB25*(1-VLOOKUP(AC$4,'[1]INTERNAL PARAMETERS-1'!$B$5:$J$44,4, FALSE))</f>
        <v>306.27083046085181</v>
      </c>
      <c r="BR25" s="47">
        <f>$F25*'[1]INTERNAL PARAMETERS-2'!AC25*(1-VLOOKUP(AD$4,'[1]INTERNAL PARAMETERS-1'!$B$5:$J$44,4, FALSE))</f>
        <v>24.598161722824784</v>
      </c>
      <c r="BS25" s="47">
        <f>$F25*'[1]INTERNAL PARAMETERS-2'!AD25*(1-VLOOKUP(AE$4,'[1]INTERNAL PARAMETERS-1'!$B$5:$J$44,4, FALSE))</f>
        <v>5.305613488391506</v>
      </c>
      <c r="BT25" s="47">
        <f>$F25*'[1]INTERNAL PARAMETERS-2'!AE25*(1-VLOOKUP(AF$4,'[1]INTERNAL PARAMETERS-1'!$B$5:$J$44,4, FALSE))</f>
        <v>0</v>
      </c>
      <c r="BU25" s="47">
        <f>$F25*'[1]INTERNAL PARAMETERS-2'!AF25*(1-VLOOKUP(AG$4,'[1]INTERNAL PARAMETERS-1'!$B$5:$J$44,4, FALSE))</f>
        <v>0</v>
      </c>
      <c r="BV25" s="47">
        <f>$F25*'[1]INTERNAL PARAMETERS-2'!AG25*(1-VLOOKUP(AH$4,'[1]INTERNAL PARAMETERS-1'!$B$5:$J$44,4, FALSE))</f>
        <v>0</v>
      </c>
      <c r="BW25" s="47">
        <f>$F25*'[1]INTERNAL PARAMETERS-2'!AH25*(1-VLOOKUP(AI$4,'[1]INTERNAL PARAMETERS-1'!$B$5:$J$44,4, FALSE))</f>
        <v>0</v>
      </c>
      <c r="BX25" s="47">
        <f>$F25*'[1]INTERNAL PARAMETERS-2'!AI25*(1-VLOOKUP(AJ$4,'[1]INTERNAL PARAMETERS-1'!$B$5:$J$44,4, FALSE))</f>
        <v>0</v>
      </c>
      <c r="BY25" s="47">
        <f>$F25*'[1]INTERNAL PARAMETERS-2'!AJ25*(1-VLOOKUP(AK$4,'[1]INTERNAL PARAMETERS-1'!$B$5:$J$44,4, FALSE))</f>
        <v>0</v>
      </c>
      <c r="BZ25" s="47">
        <f>$F25*'[1]INTERNAL PARAMETERS-2'!AK25*(1-VLOOKUP(AL$4,'[1]INTERNAL PARAMETERS-1'!$B$5:$J$44,4, FALSE))</f>
        <v>7.7171820176956656</v>
      </c>
      <c r="CA25" s="47">
        <f>$F25*'[1]INTERNAL PARAMETERS-2'!AL25*(1-VLOOKUP(AM$4,'[1]INTERNAL PARAMETERS-1'!$B$5:$J$44,4, FALSE))</f>
        <v>3.8584554055792037</v>
      </c>
      <c r="CB25" s="47">
        <f>$F25*'[1]INTERNAL PARAMETERS-2'!AM25*(1-VLOOKUP(AN$4,'[1]INTERNAL PARAMETERS-1'!$B$5:$J$44,4, FALSE))</f>
        <v>12.057842646520799</v>
      </c>
      <c r="CC25" s="47">
        <f>$F25*'[1]INTERNAL PARAMETERS-2'!AN25*(1-VLOOKUP(AO$4,'[1]INTERNAL PARAMETERS-1'!$B$5:$J$44,4, FALSE))</f>
        <v>33.279754187012308</v>
      </c>
      <c r="CD25" s="47">
        <f>$F25*'[1]INTERNAL PARAMETERS-2'!AO25*(1-VLOOKUP(AP$4,'[1]INTERNAL PARAMETERS-1'!$B$5:$J$44,4, FALSE))</f>
        <v>129.26083254900729</v>
      </c>
      <c r="CE25" s="47">
        <f>$F25*'[1]INTERNAL PARAMETERS-2'!AP25*(1-VLOOKUP(AQ$4,'[1]INTERNAL PARAMETERS-1'!$B$5:$J$44,4, FALSE))</f>
        <v>18.328137787941419</v>
      </c>
      <c r="CF25" s="47">
        <f>$F25*'[1]INTERNAL PARAMETERS-2'!AQ25*(1-VLOOKUP(AR$4,'[1]INTERNAL PARAMETERS-1'!$B$5:$J$44,4, FALSE))</f>
        <v>8.6815924641875224</v>
      </c>
      <c r="CG25" s="47">
        <f>$F25*'[1]INTERNAL PARAMETERS-2'!AR25*(1-VLOOKUP(AS$4,'[1]INTERNAL PARAMETERS-1'!$B$5:$J$44,4, FALSE))</f>
        <v>0</v>
      </c>
      <c r="CH25" s="46">
        <f>$F25*'[1]INTERNAL PARAMETERS-2'!AS25*(1-VLOOKUP(AT$4,'[1]INTERNAL PARAMETERS-1'!$B$5:$J$44,4, FALSE))</f>
        <v>0</v>
      </c>
      <c r="CI25" s="45">
        <f t="shared" si="0"/>
        <v>2712.0653725867737</v>
      </c>
    </row>
    <row r="26" spans="3:87">
      <c r="C26" s="30" t="s">
        <v>5</v>
      </c>
      <c r="D26" s="29" t="s">
        <v>71</v>
      </c>
      <c r="E26" s="29" t="s">
        <v>85</v>
      </c>
      <c r="F26" s="133">
        <f>ABS!AL26</f>
        <v>5056.0586019151715</v>
      </c>
      <c r="G26" s="48">
        <f>$F26*'[1]INTERNAL PARAMETERS-2'!F26*VLOOKUP(G$4,'[1]INTERNAL PARAMETERS-1'!$B$5:$J$44,4, FALSE)</f>
        <v>23.653253351479556</v>
      </c>
      <c r="H26" s="47">
        <f>$F26*'[1]INTERNAL PARAMETERS-2'!G26*VLOOKUP(H$4,'[1]INTERNAL PARAMETERS-1'!$B$5:$J$44,4, FALSE)</f>
        <v>25.571016379185981</v>
      </c>
      <c r="I26" s="47">
        <f>$F26*'[1]INTERNAL PARAMETERS-2'!H26*VLOOKUP(I$4,'[1]INTERNAL PARAMETERS-1'!$B$5:$J$44,4, FALSE)</f>
        <v>68.587356237248031</v>
      </c>
      <c r="J26" s="47">
        <f>$F26*'[1]INTERNAL PARAMETERS-2'!I26*VLOOKUP(J$4,'[1]INTERNAL PARAMETERS-1'!$B$5:$J$44,4, FALSE)</f>
        <v>0</v>
      </c>
      <c r="K26" s="47">
        <f>$F26*'[1]INTERNAL PARAMETERS-2'!J26*VLOOKUP(K$4,'[1]INTERNAL PARAMETERS-1'!$B$5:$J$44,4, FALSE)</f>
        <v>0</v>
      </c>
      <c r="L26" s="47">
        <f>$F26*'[1]INTERNAL PARAMETERS-2'!K26*VLOOKUP(L$4,'[1]INTERNAL PARAMETERS-1'!$B$5:$J$44,4, FALSE)</f>
        <v>0.63908580728207776</v>
      </c>
      <c r="M26" s="47">
        <f>$F26*'[1]INTERNAL PARAMETERS-2'!L26*VLOOKUP(M$4,'[1]INTERNAL PARAMETERS-1'!$B$5:$J$44,4, FALSE)</f>
        <v>1.9178388685854533</v>
      </c>
      <c r="N26" s="47">
        <f>$F26*'[1]INTERNAL PARAMETERS-2'!M26*VLOOKUP(N$4,'[1]INTERNAL PARAMETERS-1'!$B$5:$J$44,4, FALSE)</f>
        <v>14.16002300081664</v>
      </c>
      <c r="O26" s="47">
        <f>$F26*'[1]INTERNAL PARAMETERS-2'!N26*VLOOKUP(O$4,'[1]INTERNAL PARAMETERS-1'!$B$5:$J$44,4, FALSE)</f>
        <v>0</v>
      </c>
      <c r="P26" s="47">
        <f>$F26*'[1]INTERNAL PARAMETERS-2'!O26*VLOOKUP(P$4,'[1]INTERNAL PARAMETERS-1'!$B$5:$J$44,4, FALSE)</f>
        <v>0</v>
      </c>
      <c r="Q26" s="47">
        <f>$F26*'[1]INTERNAL PARAMETERS-2'!P26*VLOOKUP(Q$4,'[1]INTERNAL PARAMETERS-1'!$B$5:$J$44,4, FALSE)</f>
        <v>0</v>
      </c>
      <c r="R26" s="47">
        <f>$F26*'[1]INTERNAL PARAMETERS-2'!Q26*VLOOKUP(R$4,'[1]INTERNAL PARAMETERS-1'!$B$5:$J$44,4, FALSE)</f>
        <v>4.4751174685551183</v>
      </c>
      <c r="S26" s="47">
        <f>$F26*'[1]INTERNAL PARAMETERS-2'!R26*VLOOKUP(S$4,'[1]INTERNAL PARAMETERS-1'!$B$5:$J$44,4, FALSE)</f>
        <v>31.491787403493692</v>
      </c>
      <c r="T26" s="47">
        <f>$F26*'[1]INTERNAL PARAMETERS-2'!S26*VLOOKUP(T$4,'[1]INTERNAL PARAMETERS-1'!$B$5:$J$44,4, FALSE)</f>
        <v>0.70319663035436208</v>
      </c>
      <c r="U26" s="47">
        <f>$F26*'[1]INTERNAL PARAMETERS-2'!T26*VLOOKUP(U$4,'[1]INTERNAL PARAMETERS-1'!$B$5:$J$44,4, FALSE)</f>
        <v>2.0456813103348788</v>
      </c>
      <c r="V26" s="47">
        <f>$F26*'[1]INTERNAL PARAMETERS-2'!U26*VLOOKUP(V$4,'[1]INTERNAL PARAMETERS-1'!$B$5:$J$44,4, FALSE)</f>
        <v>24.452464534684285</v>
      </c>
      <c r="W26" s="47">
        <f>$F26*'[1]INTERNAL PARAMETERS-2'!V26*VLOOKUP(W$4,'[1]INTERNAL PARAMETERS-1'!$B$5:$J$44,4, FALSE)</f>
        <v>0</v>
      </c>
      <c r="X26" s="47">
        <f>$F26*'[1]INTERNAL PARAMETERS-2'!W26*VLOOKUP(X$4,'[1]INTERNAL PARAMETERS-1'!$B$5:$J$44,4, FALSE)</f>
        <v>0</v>
      </c>
      <c r="Y26" s="47">
        <f>$F26*'[1]INTERNAL PARAMETERS-2'!X26*VLOOKUP(Y$4,'[1]INTERNAL PARAMETERS-1'!$B$5:$J$44,4, FALSE)</f>
        <v>0</v>
      </c>
      <c r="Z26" s="47">
        <f>$F26*'[1]INTERNAL PARAMETERS-2'!Y26*VLOOKUP(Z$4,'[1]INTERNAL PARAMETERS-1'!$B$5:$J$44,4, FALSE)</f>
        <v>0</v>
      </c>
      <c r="AA26" s="47">
        <f>$F26*'[1]INTERNAL PARAMETERS-2'!Z26*VLOOKUP(AA$4,'[1]INTERNAL PARAMETERS-1'!$B$5:$J$44,4, FALSE)</f>
        <v>0</v>
      </c>
      <c r="AB26" s="47">
        <f>$F26*'[1]INTERNAL PARAMETERS-2'!AA26*VLOOKUP(AB$4,'[1]INTERNAL PARAMETERS-1'!$B$5:$J$44,4, FALSE)</f>
        <v>0</v>
      </c>
      <c r="AC26" s="47">
        <f>$F26*'[1]INTERNAL PARAMETERS-2'!AB26*VLOOKUP(AC$4,'[1]INTERNAL PARAMETERS-1'!$B$5:$J$44,4, FALSE)</f>
        <v>0</v>
      </c>
      <c r="AD26" s="47">
        <f>$F26*'[1]INTERNAL PARAMETERS-2'!AC26*VLOOKUP(AD$4,'[1]INTERNAL PARAMETERS-1'!$B$5:$J$44,4, FALSE)</f>
        <v>0</v>
      </c>
      <c r="AE26" s="47">
        <f>$F26*'[1]INTERNAL PARAMETERS-2'!AD26*VLOOKUP(AE$4,'[1]INTERNAL PARAMETERS-1'!$B$5:$J$44,4, FALSE)</f>
        <v>0</v>
      </c>
      <c r="AF26" s="47">
        <f>$F26*'[1]INTERNAL PARAMETERS-2'!AE26*VLOOKUP(AF$4,'[1]INTERNAL PARAMETERS-1'!$B$5:$J$44,4, FALSE)</f>
        <v>0</v>
      </c>
      <c r="AG26" s="47">
        <f>$F26*'[1]INTERNAL PARAMETERS-2'!AF26*VLOOKUP(AG$4,'[1]INTERNAL PARAMETERS-1'!$B$5:$J$44,4, FALSE)</f>
        <v>0</v>
      </c>
      <c r="AH26" s="47">
        <f>$F26*'[1]INTERNAL PARAMETERS-2'!AG26*VLOOKUP(AH$4,'[1]INTERNAL PARAMETERS-1'!$B$5:$J$44,4, FALSE)</f>
        <v>0</v>
      </c>
      <c r="AI26" s="47">
        <f>$F26*'[1]INTERNAL PARAMETERS-2'!AH26*VLOOKUP(AI$4,'[1]INTERNAL PARAMETERS-1'!$B$5:$J$44,4, FALSE)</f>
        <v>1.9177630277064246</v>
      </c>
      <c r="AJ26" s="47">
        <f>$F26*'[1]INTERNAL PARAMETERS-2'!AI26*VLOOKUP(AJ$4,'[1]INTERNAL PARAMETERS-1'!$B$5:$J$44,4, FALSE)</f>
        <v>0</v>
      </c>
      <c r="AK26" s="47">
        <f>$F26*'[1]INTERNAL PARAMETERS-2'!AJ26*VLOOKUP(AK$4,'[1]INTERNAL PARAMETERS-1'!$B$5:$J$44,4, FALSE)</f>
        <v>0</v>
      </c>
      <c r="AL26" s="47">
        <f>$F26*'[1]INTERNAL PARAMETERS-2'!AK26*VLOOKUP(AL$4,'[1]INTERNAL PARAMETERS-1'!$B$5:$J$44,4, FALSE)</f>
        <v>0</v>
      </c>
      <c r="AM26" s="47">
        <f>$F26*'[1]INTERNAL PARAMETERS-2'!AL26*VLOOKUP(AM$4,'[1]INTERNAL PARAMETERS-1'!$B$5:$J$44,4, FALSE)</f>
        <v>0</v>
      </c>
      <c r="AN26" s="47">
        <f>$F26*'[1]INTERNAL PARAMETERS-2'!AM26*VLOOKUP(AN$4,'[1]INTERNAL PARAMETERS-1'!$B$5:$J$44,4, FALSE)</f>
        <v>0</v>
      </c>
      <c r="AO26" s="47">
        <f>$F26*'[1]INTERNAL PARAMETERS-2'!AN26*VLOOKUP(AO$4,'[1]INTERNAL PARAMETERS-1'!$B$5:$J$44,4, FALSE)</f>
        <v>0</v>
      </c>
      <c r="AP26" s="47">
        <f>$F26*'[1]INTERNAL PARAMETERS-2'!AO26*VLOOKUP(AP$4,'[1]INTERNAL PARAMETERS-1'!$B$5:$J$44,4, FALSE)</f>
        <v>0</v>
      </c>
      <c r="AQ26" s="47">
        <f>$F26*'[1]INTERNAL PARAMETERS-2'!AP26*VLOOKUP(AQ$4,'[1]INTERNAL PARAMETERS-1'!$B$5:$J$44,4, FALSE)</f>
        <v>0</v>
      </c>
      <c r="AR26" s="47">
        <f>$F26*'[1]INTERNAL PARAMETERS-2'!AQ26*VLOOKUP(AR$4,'[1]INTERNAL PARAMETERS-1'!$B$5:$J$44,4, FALSE)</f>
        <v>0</v>
      </c>
      <c r="AS26" s="47">
        <f>$F26*'[1]INTERNAL PARAMETERS-2'!AR26*VLOOKUP(AS$4,'[1]INTERNAL PARAMETERS-1'!$B$5:$J$44,4, FALSE)</f>
        <v>0</v>
      </c>
      <c r="AT26" s="46">
        <f>$F26*'[1]INTERNAL PARAMETERS-2'!AS26*VLOOKUP(AT$4,'[1]INTERNAL PARAMETERS-1'!$B$5:$J$44,4, FALSE)</f>
        <v>0</v>
      </c>
      <c r="AU26" s="48">
        <f>$F26*'[1]INTERNAL PARAMETERS-2'!F26*(1-VLOOKUP(G$4,'[1]INTERNAL PARAMETERS-1'!$B$5:$J$44,4, FALSE))</f>
        <v>0</v>
      </c>
      <c r="AV26" s="47">
        <f>$F26*'[1]INTERNAL PARAMETERS-2'!G26*(1-VLOOKUP(H$4,'[1]INTERNAL PARAMETERS-1'!$B$5:$J$44,4, FALSE))</f>
        <v>0</v>
      </c>
      <c r="AW26" s="47">
        <f>$F26*'[1]INTERNAL PARAMETERS-2'!H26*(1-VLOOKUP(I$4,'[1]INTERNAL PARAMETERS-1'!$B$5:$J$44,4, FALSE))</f>
        <v>1303.1597685077124</v>
      </c>
      <c r="AX26" s="47">
        <f>$F26*'[1]INTERNAL PARAMETERS-2'!I26*(1-VLOOKUP(J$4,'[1]INTERNAL PARAMETERS-1'!$B$5:$J$44,4, FALSE))</f>
        <v>0</v>
      </c>
      <c r="AY26" s="47">
        <f>$F26*'[1]INTERNAL PARAMETERS-2'!J26*(1-VLOOKUP(K$4,'[1]INTERNAL PARAMETERS-1'!$B$5:$J$44,4, FALSE))</f>
        <v>0</v>
      </c>
      <c r="AZ26" s="47">
        <f>$F26*'[1]INTERNAL PARAMETERS-2'!K26*(1-VLOOKUP(L$4,'[1]INTERNAL PARAMETERS-1'!$B$5:$J$44,4, FALSE))</f>
        <v>0</v>
      </c>
      <c r="BA26" s="47">
        <f>$F26*'[1]INTERNAL PARAMETERS-2'!L26*(1-VLOOKUP(M$4,'[1]INTERNAL PARAMETERS-1'!$B$5:$J$44,4, FALSE))</f>
        <v>36.438938503123609</v>
      </c>
      <c r="BB26" s="47">
        <f>$F26*'[1]INTERNAL PARAMETERS-2'!M26*(1-VLOOKUP(N$4,'[1]INTERNAL PARAMETERS-1'!$B$5:$J$44,4, FALSE))</f>
        <v>269.04043701551615</v>
      </c>
      <c r="BC26" s="47">
        <f>$F26*'[1]INTERNAL PARAMETERS-2'!N26*(1-VLOOKUP(O$4,'[1]INTERNAL PARAMETERS-1'!$B$5:$J$44,4, FALSE))</f>
        <v>109.31653742614772</v>
      </c>
      <c r="BD26" s="47">
        <f>$F26*'[1]INTERNAL PARAMETERS-2'!O26*(1-VLOOKUP(P$4,'[1]INTERNAL PARAMETERS-1'!$B$5:$J$44,4, FALSE))</f>
        <v>224.3868695412749</v>
      </c>
      <c r="BE26" s="47">
        <f>$F26*'[1]INTERNAL PARAMETERS-2'!P26*(1-VLOOKUP(Q$4,'[1]INTERNAL PARAMETERS-1'!$B$5:$J$44,4, FALSE))</f>
        <v>186.03009216956585</v>
      </c>
      <c r="BF26" s="47">
        <f>$F26*'[1]INTERNAL PARAMETERS-2'!Q26*(1-VLOOKUP(R$4,'[1]INTERNAL PARAMETERS-1'!$B$5:$J$44,4, FALSE))</f>
        <v>0</v>
      </c>
      <c r="BG26" s="47">
        <f>$F26*'[1]INTERNAL PARAMETERS-2'!R26*(1-VLOOKUP(S$4,'[1]INTERNAL PARAMETERS-1'!$B$5:$J$44,4, FALSE))</f>
        <v>598.3439606663801</v>
      </c>
      <c r="BH26" s="47">
        <f>$F26*'[1]INTERNAL PARAMETERS-2'!S26*(1-VLOOKUP(T$4,'[1]INTERNAL PARAMETERS-1'!$B$5:$J$44,4, FALSE))</f>
        <v>6.3287696731892584</v>
      </c>
      <c r="BI26" s="47">
        <f>$F26*'[1]INTERNAL PARAMETERS-2'!T26*(1-VLOOKUP(U$4,'[1]INTERNAL PARAMETERS-1'!$B$5:$J$44,4, FALSE))</f>
        <v>8.1827252413395151</v>
      </c>
      <c r="BJ26" s="47">
        <f>$F26*'[1]INTERNAL PARAMETERS-2'!U26*(1-VLOOKUP(V$4,'[1]INTERNAL PARAMETERS-1'!$B$5:$J$44,4, FALSE))</f>
        <v>138.5639656965443</v>
      </c>
      <c r="BK26" s="47">
        <f>$F26*'[1]INTERNAL PARAMETERS-2'!V26*(1-VLOOKUP(W$4,'[1]INTERNAL PARAMETERS-1'!$B$5:$J$44,4, FALSE))</f>
        <v>144.47687454972603</v>
      </c>
      <c r="BL26" s="47">
        <f>$F26*'[1]INTERNAL PARAMETERS-2'!W26*(1-VLOOKUP(X$4,'[1]INTERNAL PARAMETERS-1'!$B$5:$J$44,4, FALSE))</f>
        <v>180.27680308644659</v>
      </c>
      <c r="BM26" s="47">
        <f>$F26*'[1]INTERNAL PARAMETERS-2'!X26*(1-VLOOKUP(Y$4,'[1]INTERNAL PARAMETERS-1'!$B$5:$J$44,4, FALSE))</f>
        <v>28.128370820034675</v>
      </c>
      <c r="BN26" s="47">
        <f>$F26*'[1]INTERNAL PARAMETERS-2'!Y26*(1-VLOOKUP(Z$4,'[1]INTERNAL PARAMETERS-1'!$B$5:$J$44,4, FALSE))</f>
        <v>205.2087336583505</v>
      </c>
      <c r="BO26" s="47">
        <f>$F26*'[1]INTERNAL PARAMETERS-2'!Z26*(1-VLOOKUP(AA$4,'[1]INTERNAL PARAMETERS-1'!$B$5:$J$44,4, FALSE))</f>
        <v>188.58744661041456</v>
      </c>
      <c r="BP26" s="47">
        <f>$F26*'[1]INTERNAL PARAMETERS-2'!AA26*(1-VLOOKUP(AB$4,'[1]INTERNAL PARAMETERS-1'!$B$5:$J$44,4, FALSE))</f>
        <v>77.352640550700215</v>
      </c>
      <c r="BQ26" s="47">
        <f>$F26*'[1]INTERNAL PARAMETERS-2'!AB26*(1-VLOOKUP(AC$4,'[1]INTERNAL PARAMETERS-1'!$B$5:$J$44,4, FALSE))</f>
        <v>618.18304981003996</v>
      </c>
      <c r="BR26" s="47">
        <f>$F26*'[1]INTERNAL PARAMETERS-2'!AC26*(1-VLOOKUP(AD$4,'[1]INTERNAL PARAMETERS-1'!$B$5:$J$44,4, FALSE))</f>
        <v>54.978064419645001</v>
      </c>
      <c r="BS26" s="47">
        <f>$F26*'[1]INTERNAL PARAMETERS-2'!AD26*(1-VLOOKUP(AE$4,'[1]INTERNAL PARAMETERS-1'!$B$5:$J$44,4, FALSE))</f>
        <v>12.146169579380816</v>
      </c>
      <c r="BT26" s="47">
        <f>$F26*'[1]INTERNAL PARAMETERS-2'!AE26*(1-VLOOKUP(AF$4,'[1]INTERNAL PARAMETERS-1'!$B$5:$J$44,4, FALSE))</f>
        <v>0</v>
      </c>
      <c r="BU26" s="47">
        <f>$F26*'[1]INTERNAL PARAMETERS-2'!AF26*(1-VLOOKUP(AG$4,'[1]INTERNAL PARAMETERS-1'!$B$5:$J$44,4, FALSE))</f>
        <v>0</v>
      </c>
      <c r="BV26" s="47">
        <f>$F26*'[1]INTERNAL PARAMETERS-2'!AG26*(1-VLOOKUP(AH$4,'[1]INTERNAL PARAMETERS-1'!$B$5:$J$44,4, FALSE))</f>
        <v>0</v>
      </c>
      <c r="BW26" s="47">
        <f>$F26*'[1]INTERNAL PARAMETERS-2'!AH26*(1-VLOOKUP(AI$4,'[1]INTERNAL PARAMETERS-1'!$B$5:$J$44,4, FALSE))</f>
        <v>0</v>
      </c>
      <c r="BX26" s="47">
        <f>$F26*'[1]INTERNAL PARAMETERS-2'!AI26*(1-VLOOKUP(AJ$4,'[1]INTERNAL PARAMETERS-1'!$B$5:$J$44,4, FALSE))</f>
        <v>0</v>
      </c>
      <c r="BY26" s="47">
        <f>$F26*'[1]INTERNAL PARAMETERS-2'!AJ26*(1-VLOOKUP(AK$4,'[1]INTERNAL PARAMETERS-1'!$B$5:$J$44,4, FALSE))</f>
        <v>0</v>
      </c>
      <c r="BZ26" s="47">
        <f>$F26*'[1]INTERNAL PARAMETERS-2'!AK26*(1-VLOOKUP(AL$4,'[1]INTERNAL PARAMETERS-1'!$B$5:$J$44,4, FALSE))</f>
        <v>30.685219655023175</v>
      </c>
      <c r="CA26" s="47">
        <f>$F26*'[1]INTERNAL PARAMETERS-2'!AL26*(1-VLOOKUP(AM$4,'[1]INTERNAL PARAMETERS-1'!$B$5:$J$44,4, FALSE))</f>
        <v>13.424846799805163</v>
      </c>
      <c r="CB26" s="47">
        <f>$F26*'[1]INTERNAL PARAMETERS-2'!AM26*(1-VLOOKUP(AN$4,'[1]INTERNAL PARAMETERS-1'!$B$5:$J$44,4, FALSE))</f>
        <v>38.356777371709065</v>
      </c>
      <c r="CC26" s="47">
        <f>$F26*'[1]INTERNAL PARAMETERS-2'!AN26*(1-VLOOKUP(AO$4,'[1]INTERNAL PARAMETERS-1'!$B$5:$J$44,4, FALSE))</f>
        <v>74.795791715711715</v>
      </c>
      <c r="CD26" s="47">
        <f>$F26*'[1]INTERNAL PARAMETERS-2'!AO26*(1-VLOOKUP(AP$4,'[1]INTERNAL PARAMETERS-1'!$B$5:$J$44,4, FALSE))</f>
        <v>254.43300338901605</v>
      </c>
      <c r="CE26" s="47">
        <f>$F26*'[1]INTERNAL PARAMETERS-2'!AP26*(1-VLOOKUP(AQ$4,'[1]INTERNAL PARAMETERS-1'!$B$5:$J$44,4, FALSE))</f>
        <v>26.849693599610326</v>
      </c>
      <c r="CF26" s="47">
        <f>$F26*'[1]INTERNAL PARAMETERS-2'!AQ26*(1-VLOOKUP(AR$4,'[1]INTERNAL PARAMETERS-1'!$B$5:$J$44,4, FALSE))</f>
        <v>26.849693599610326</v>
      </c>
      <c r="CG26" s="47">
        <f>$F26*'[1]INTERNAL PARAMETERS-2'!AR26*(1-VLOOKUP(AS$4,'[1]INTERNAL PARAMETERS-1'!$B$5:$J$44,4, FALSE))</f>
        <v>1.9177630277064246</v>
      </c>
      <c r="CH26" s="46">
        <f>$F26*'[1]INTERNAL PARAMETERS-2'!AS26*(1-VLOOKUP(AT$4,'[1]INTERNAL PARAMETERS-1'!$B$5:$J$44,4, FALSE))</f>
        <v>0</v>
      </c>
      <c r="CI26" s="45">
        <f t="shared" si="0"/>
        <v>5056.0575907034499</v>
      </c>
    </row>
    <row r="27" spans="3:87">
      <c r="C27" s="30" t="s">
        <v>5</v>
      </c>
      <c r="D27" s="29" t="s">
        <v>71</v>
      </c>
      <c r="E27" s="29" t="s">
        <v>84</v>
      </c>
      <c r="F27" s="133">
        <f>ABS!AL27</f>
        <v>5971.5200864295939</v>
      </c>
      <c r="G27" s="48">
        <f>$F27*'[1]INTERNAL PARAMETERS-2'!F27*VLOOKUP(G$4,'[1]INTERNAL PARAMETERS-1'!$B$5:$J$44,4, FALSE)</f>
        <v>27.723976305266675</v>
      </c>
      <c r="H27" s="47">
        <f>$F27*'[1]INTERNAL PARAMETERS-2'!G27*VLOOKUP(H$4,'[1]INTERNAL PARAMETERS-1'!$B$5:$J$44,4, FALSE)</f>
        <v>50.496965306874571</v>
      </c>
      <c r="I27" s="47">
        <f>$F27*'[1]INTERNAL PARAMETERS-2'!H27*VLOOKUP(I$4,'[1]INTERNAL PARAMETERS-1'!$B$5:$J$44,4, FALSE)</f>
        <v>72.210248353944678</v>
      </c>
      <c r="J27" s="47">
        <f>$F27*'[1]INTERNAL PARAMETERS-2'!I27*VLOOKUP(J$4,'[1]INTERNAL PARAMETERS-1'!$B$5:$J$44,4, FALSE)</f>
        <v>0</v>
      </c>
      <c r="K27" s="47">
        <f>$F27*'[1]INTERNAL PARAMETERS-2'!J27*VLOOKUP(K$4,'[1]INTERNAL PARAMETERS-1'!$B$5:$J$44,4, FALSE)</f>
        <v>0</v>
      </c>
      <c r="L27" s="47">
        <f>$F27*'[1]INTERNAL PARAMETERS-2'!K27*VLOOKUP(L$4,'[1]INTERNAL PARAMETERS-1'!$B$5:$J$44,4, FALSE)</f>
        <v>0</v>
      </c>
      <c r="M27" s="47">
        <f>$F27*'[1]INTERNAL PARAMETERS-2'!L27*VLOOKUP(M$4,'[1]INTERNAL PARAMETERS-1'!$B$5:$J$44,4, FALSE)</f>
        <v>2.4753443638272277</v>
      </c>
      <c r="N27" s="47">
        <f>$F27*'[1]INTERNAL PARAMETERS-2'!M27*VLOOKUP(N$4,'[1]INTERNAL PARAMETERS-1'!$B$5:$J$44,4, FALSE)</f>
        <v>13.465867367700032</v>
      </c>
      <c r="O27" s="47">
        <f>$F27*'[1]INTERNAL PARAMETERS-2'!N27*VLOOKUP(O$4,'[1]INTERNAL PARAMETERS-1'!$B$5:$J$44,4, FALSE)</f>
        <v>0</v>
      </c>
      <c r="P27" s="47">
        <f>$F27*'[1]INTERNAL PARAMETERS-2'!O27*VLOOKUP(P$4,'[1]INTERNAL PARAMETERS-1'!$B$5:$J$44,4, FALSE)</f>
        <v>0</v>
      </c>
      <c r="Q27" s="47">
        <f>$F27*'[1]INTERNAL PARAMETERS-2'!P27*VLOOKUP(Q$4,'[1]INTERNAL PARAMETERS-1'!$B$5:$J$44,4, FALSE)</f>
        <v>0</v>
      </c>
      <c r="R27" s="47">
        <f>$F27*'[1]INTERNAL PARAMETERS-2'!Q27*VLOOKUP(R$4,'[1]INTERNAL PARAMETERS-1'!$B$5:$J$44,4, FALSE)</f>
        <v>8.9112994249788837</v>
      </c>
      <c r="S27" s="47">
        <f>$F27*'[1]INTERNAL PARAMETERS-2'!R27*VLOOKUP(S$4,'[1]INTERNAL PARAMETERS-1'!$B$5:$J$44,4, FALSE)</f>
        <v>31.160138251000422</v>
      </c>
      <c r="T27" s="47">
        <f>$F27*'[1]INTERNAL PARAMETERS-2'!S27*VLOOKUP(T$4,'[1]INTERNAL PARAMETERS-1'!$B$5:$J$44,4, FALSE)</f>
        <v>1.7822598849957769</v>
      </c>
      <c r="U27" s="47">
        <f>$F27*'[1]INTERNAL PARAMETERS-2'!T27*VLOOKUP(U$4,'[1]INTERNAL PARAMETERS-1'!$B$5:$J$44,4, FALSE)</f>
        <v>3.3665041639255486</v>
      </c>
      <c r="V27" s="47">
        <f>$F27*'[1]INTERNAL PARAMETERS-2'!U27*VLOOKUP(V$4,'[1]INTERNAL PARAMETERS-1'!$B$5:$J$44,4, FALSE)</f>
        <v>21.089916065247717</v>
      </c>
      <c r="W27" s="47">
        <f>$F27*'[1]INTERNAL PARAMETERS-2'!V27*VLOOKUP(W$4,'[1]INTERNAL PARAMETERS-1'!$B$5:$J$44,4, FALSE)</f>
        <v>0</v>
      </c>
      <c r="X27" s="47">
        <f>$F27*'[1]INTERNAL PARAMETERS-2'!W27*VLOOKUP(X$4,'[1]INTERNAL PARAMETERS-1'!$B$5:$J$44,4, FALSE)</f>
        <v>0</v>
      </c>
      <c r="Y27" s="47">
        <f>$F27*'[1]INTERNAL PARAMETERS-2'!X27*VLOOKUP(Y$4,'[1]INTERNAL PARAMETERS-1'!$B$5:$J$44,4, FALSE)</f>
        <v>0</v>
      </c>
      <c r="Z27" s="47">
        <f>$F27*'[1]INTERNAL PARAMETERS-2'!Y27*VLOOKUP(Z$4,'[1]INTERNAL PARAMETERS-1'!$B$5:$J$44,4, FALSE)</f>
        <v>0</v>
      </c>
      <c r="AA27" s="47">
        <f>$F27*'[1]INTERNAL PARAMETERS-2'!Z27*VLOOKUP(AA$4,'[1]INTERNAL PARAMETERS-1'!$B$5:$J$44,4, FALSE)</f>
        <v>0</v>
      </c>
      <c r="AB27" s="47">
        <f>$F27*'[1]INTERNAL PARAMETERS-2'!AA27*VLOOKUP(AB$4,'[1]INTERNAL PARAMETERS-1'!$B$5:$J$44,4, FALSE)</f>
        <v>0</v>
      </c>
      <c r="AC27" s="47">
        <f>$F27*'[1]INTERNAL PARAMETERS-2'!AB27*VLOOKUP(AC$4,'[1]INTERNAL PARAMETERS-1'!$B$5:$J$44,4, FALSE)</f>
        <v>0</v>
      </c>
      <c r="AD27" s="47">
        <f>$F27*'[1]INTERNAL PARAMETERS-2'!AC27*VLOOKUP(AD$4,'[1]INTERNAL PARAMETERS-1'!$B$5:$J$44,4, FALSE)</f>
        <v>0</v>
      </c>
      <c r="AE27" s="47">
        <f>$F27*'[1]INTERNAL PARAMETERS-2'!AD27*VLOOKUP(AE$4,'[1]INTERNAL PARAMETERS-1'!$B$5:$J$44,4, FALSE)</f>
        <v>0</v>
      </c>
      <c r="AF27" s="47">
        <f>$F27*'[1]INTERNAL PARAMETERS-2'!AE27*VLOOKUP(AF$4,'[1]INTERNAL PARAMETERS-1'!$B$5:$J$44,4, FALSE)</f>
        <v>2.9702340909900795</v>
      </c>
      <c r="AG27" s="47">
        <f>$F27*'[1]INTERNAL PARAMETERS-2'!AF27*VLOOKUP(AG$4,'[1]INTERNAL PARAMETERS-1'!$B$5:$J$44,4, FALSE)</f>
        <v>0</v>
      </c>
      <c r="AH27" s="47">
        <f>$F27*'[1]INTERNAL PARAMETERS-2'!AG27*VLOOKUP(AH$4,'[1]INTERNAL PARAMETERS-1'!$B$5:$J$44,4, FALSE)</f>
        <v>0</v>
      </c>
      <c r="AI27" s="47">
        <f>$F27*'[1]INTERNAL PARAMETERS-2'!AH27*VLOOKUP(AI$4,'[1]INTERNAL PARAMETERS-1'!$B$5:$J$44,4, FALSE)</f>
        <v>0.99007803033002661</v>
      </c>
      <c r="AJ27" s="47">
        <f>$F27*'[1]INTERNAL PARAMETERS-2'!AI27*VLOOKUP(AJ$4,'[1]INTERNAL PARAMETERS-1'!$B$5:$J$44,4, FALSE)</f>
        <v>4.950390151650133</v>
      </c>
      <c r="AK27" s="47">
        <f>$F27*'[1]INTERNAL PARAMETERS-2'!AJ27*VLOOKUP(AK$4,'[1]INTERNAL PARAMETERS-1'!$B$5:$J$44,4, FALSE)</f>
        <v>0</v>
      </c>
      <c r="AL27" s="47">
        <f>$F27*'[1]INTERNAL PARAMETERS-2'!AK27*VLOOKUP(AL$4,'[1]INTERNAL PARAMETERS-1'!$B$5:$J$44,4, FALSE)</f>
        <v>0</v>
      </c>
      <c r="AM27" s="47">
        <f>$F27*'[1]INTERNAL PARAMETERS-2'!AL27*VLOOKUP(AM$4,'[1]INTERNAL PARAMETERS-1'!$B$5:$J$44,4, FALSE)</f>
        <v>0</v>
      </c>
      <c r="AN27" s="47">
        <f>$F27*'[1]INTERNAL PARAMETERS-2'!AM27*VLOOKUP(AN$4,'[1]INTERNAL PARAMETERS-1'!$B$5:$J$44,4, FALSE)</f>
        <v>0</v>
      </c>
      <c r="AO27" s="47">
        <f>$F27*'[1]INTERNAL PARAMETERS-2'!AN27*VLOOKUP(AO$4,'[1]INTERNAL PARAMETERS-1'!$B$5:$J$44,4, FALSE)</f>
        <v>0</v>
      </c>
      <c r="AP27" s="47">
        <f>$F27*'[1]INTERNAL PARAMETERS-2'!AO27*VLOOKUP(AP$4,'[1]INTERNAL PARAMETERS-1'!$B$5:$J$44,4, FALSE)</f>
        <v>0</v>
      </c>
      <c r="AQ27" s="47">
        <f>$F27*'[1]INTERNAL PARAMETERS-2'!AP27*VLOOKUP(AQ$4,'[1]INTERNAL PARAMETERS-1'!$B$5:$J$44,4, FALSE)</f>
        <v>0</v>
      </c>
      <c r="AR27" s="47">
        <f>$F27*'[1]INTERNAL PARAMETERS-2'!AQ27*VLOOKUP(AR$4,'[1]INTERNAL PARAMETERS-1'!$B$5:$J$44,4, FALSE)</f>
        <v>0</v>
      </c>
      <c r="AS27" s="47">
        <f>$F27*'[1]INTERNAL PARAMETERS-2'!AR27*VLOOKUP(AS$4,'[1]INTERNAL PARAMETERS-1'!$B$5:$J$44,4, FALSE)</f>
        <v>0</v>
      </c>
      <c r="AT27" s="46">
        <f>$F27*'[1]INTERNAL PARAMETERS-2'!AS27*VLOOKUP(AT$4,'[1]INTERNAL PARAMETERS-1'!$B$5:$J$44,4, FALSE)</f>
        <v>0</v>
      </c>
      <c r="AU27" s="48">
        <f>$F27*'[1]INTERNAL PARAMETERS-2'!F27*(1-VLOOKUP(G$4,'[1]INTERNAL PARAMETERS-1'!$B$5:$J$44,4, FALSE))</f>
        <v>0</v>
      </c>
      <c r="AV27" s="47">
        <f>$F27*'[1]INTERNAL PARAMETERS-2'!G27*(1-VLOOKUP(H$4,'[1]INTERNAL PARAMETERS-1'!$B$5:$J$44,4, FALSE))</f>
        <v>0</v>
      </c>
      <c r="AW27" s="47">
        <f>$F27*'[1]INTERNAL PARAMETERS-2'!H27*(1-VLOOKUP(I$4,'[1]INTERNAL PARAMETERS-1'!$B$5:$J$44,4, FALSE))</f>
        <v>1371.9947187249488</v>
      </c>
      <c r="AX27" s="47">
        <f>$F27*'[1]INTERNAL PARAMETERS-2'!I27*(1-VLOOKUP(J$4,'[1]INTERNAL PARAMETERS-1'!$B$5:$J$44,4, FALSE))</f>
        <v>0</v>
      </c>
      <c r="AY27" s="47">
        <f>$F27*'[1]INTERNAL PARAMETERS-2'!J27*(1-VLOOKUP(K$4,'[1]INTERNAL PARAMETERS-1'!$B$5:$J$44,4, FALSE))</f>
        <v>0</v>
      </c>
      <c r="AZ27" s="47">
        <f>$F27*'[1]INTERNAL PARAMETERS-2'!K27*(1-VLOOKUP(L$4,'[1]INTERNAL PARAMETERS-1'!$B$5:$J$44,4, FALSE))</f>
        <v>0</v>
      </c>
      <c r="BA27" s="47">
        <f>$F27*'[1]INTERNAL PARAMETERS-2'!L27*(1-VLOOKUP(M$4,'[1]INTERNAL PARAMETERS-1'!$B$5:$J$44,4, FALSE))</f>
        <v>47.031542912717313</v>
      </c>
      <c r="BB27" s="47">
        <f>$F27*'[1]INTERNAL PARAMETERS-2'!M27*(1-VLOOKUP(N$4,'[1]INTERNAL PARAMETERS-1'!$B$5:$J$44,4, FALSE))</f>
        <v>255.85147998630057</v>
      </c>
      <c r="BC27" s="47">
        <f>$F27*'[1]INTERNAL PARAMETERS-2'!N27*(1-VLOOKUP(O$4,'[1]INTERNAL PARAMETERS-1'!$B$5:$J$44,4, FALSE))</f>
        <v>198.02754910617818</v>
      </c>
      <c r="BD27" s="47">
        <f>$F27*'[1]INTERNAL PARAMETERS-2'!O27*(1-VLOOKUP(P$4,'[1]INTERNAL PARAMETERS-1'!$B$5:$J$44,4, FALSE))</f>
        <v>219.81046007745604</v>
      </c>
      <c r="BE27" s="47">
        <f>$F27*'[1]INTERNAL PARAMETERS-2'!P27*(1-VLOOKUP(Q$4,'[1]INTERNAL PARAMETERS-1'!$B$5:$J$44,4, FALSE))</f>
        <v>290.11018029494846</v>
      </c>
      <c r="BF27" s="47">
        <f>$F27*'[1]INTERNAL PARAMETERS-2'!Q27*(1-VLOOKUP(R$4,'[1]INTERNAL PARAMETERS-1'!$B$5:$J$44,4, FALSE))</f>
        <v>0</v>
      </c>
      <c r="BG27" s="47">
        <f>$F27*'[1]INTERNAL PARAMETERS-2'!R27*(1-VLOOKUP(S$4,'[1]INTERNAL PARAMETERS-1'!$B$5:$J$44,4, FALSE))</f>
        <v>592.04262676900794</v>
      </c>
      <c r="BH27" s="47">
        <f>$F27*'[1]INTERNAL PARAMETERS-2'!S27*(1-VLOOKUP(T$4,'[1]INTERNAL PARAMETERS-1'!$B$5:$J$44,4, FALSE))</f>
        <v>16.04033896496199</v>
      </c>
      <c r="BI27" s="47">
        <f>$F27*'[1]INTERNAL PARAMETERS-2'!T27*(1-VLOOKUP(U$4,'[1]INTERNAL PARAMETERS-1'!$B$5:$J$44,4, FALSE))</f>
        <v>13.466016655702195</v>
      </c>
      <c r="BJ27" s="47">
        <f>$F27*'[1]INTERNAL PARAMETERS-2'!U27*(1-VLOOKUP(V$4,'[1]INTERNAL PARAMETERS-1'!$B$5:$J$44,4, FALSE))</f>
        <v>119.50952436973706</v>
      </c>
      <c r="BK27" s="47">
        <f>$F27*'[1]INTERNAL PARAMETERS-2'!V27*(1-VLOOKUP(W$4,'[1]INTERNAL PARAMETERS-1'!$B$5:$J$44,4, FALSE))</f>
        <v>157.43196125461253</v>
      </c>
      <c r="BL27" s="47">
        <f>$F27*'[1]INTERNAL PARAMETERS-2'!W27*(1-VLOOKUP(X$4,'[1]INTERNAL PARAMETERS-1'!$B$5:$J$44,4, FALSE))</f>
        <v>302.98238899325611</v>
      </c>
      <c r="BM27" s="47">
        <f>$F27*'[1]INTERNAL PARAMETERS-2'!X27*(1-VLOOKUP(Y$4,'[1]INTERNAL PARAMETERS-1'!$B$5:$J$44,4, FALSE))</f>
        <v>77.230863581811221</v>
      </c>
      <c r="BN27" s="47">
        <f>$F27*'[1]INTERNAL PARAMETERS-2'!Y27*(1-VLOOKUP(Z$4,'[1]INTERNAL PARAMETERS-1'!$B$5:$J$44,4, FALSE))</f>
        <v>263.37687917202044</v>
      </c>
      <c r="BO27" s="47">
        <f>$F27*'[1]INTERNAL PARAMETERS-2'!Z27*(1-VLOOKUP(AA$4,'[1]INTERNAL PARAMETERS-1'!$B$5:$J$44,4, FALSE))</f>
        <v>245.55428032206271</v>
      </c>
      <c r="BP27" s="47">
        <f>$F27*'[1]INTERNAL PARAMETERS-2'!AA27*(1-VLOOKUP(AB$4,'[1]INTERNAL PARAMETERS-1'!$B$5:$J$44,4, FALSE))</f>
        <v>86.142163006790113</v>
      </c>
      <c r="BQ27" s="47">
        <f>$F27*'[1]INTERNAL PARAMETERS-2'!AB27*(1-VLOOKUP(AC$4,'[1]INTERNAL PARAMETERS-1'!$B$5:$J$44,4, FALSE))</f>
        <v>799.04133978903167</v>
      </c>
      <c r="BR27" s="47">
        <f>$F27*'[1]INTERNAL PARAMETERS-2'!AC27*(1-VLOOKUP(AD$4,'[1]INTERNAL PARAMETERS-1'!$B$5:$J$44,4, FALSE))</f>
        <v>80.201097672801296</v>
      </c>
      <c r="BS27" s="47">
        <f>$F27*'[1]INTERNAL PARAMETERS-2'!AD27*(1-VLOOKUP(AE$4,'[1]INTERNAL PARAMETERS-1'!$B$5:$J$44,4, FALSE))</f>
        <v>26.733898274936649</v>
      </c>
      <c r="BT27" s="47">
        <f>$F27*'[1]INTERNAL PARAMETERS-2'!AE27*(1-VLOOKUP(AF$4,'[1]INTERNAL PARAMETERS-1'!$B$5:$J$44,4, FALSE))</f>
        <v>0</v>
      </c>
      <c r="BU27" s="47">
        <f>$F27*'[1]INTERNAL PARAMETERS-2'!AF27*(1-VLOOKUP(AG$4,'[1]INTERNAL PARAMETERS-1'!$B$5:$J$44,4, FALSE))</f>
        <v>0</v>
      </c>
      <c r="BV27" s="47">
        <f>$F27*'[1]INTERNAL PARAMETERS-2'!AG27*(1-VLOOKUP(AH$4,'[1]INTERNAL PARAMETERS-1'!$B$5:$J$44,4, FALSE))</f>
        <v>0</v>
      </c>
      <c r="BW27" s="47">
        <f>$F27*'[1]INTERNAL PARAMETERS-2'!AH27*(1-VLOOKUP(AI$4,'[1]INTERNAL PARAMETERS-1'!$B$5:$J$44,4, FALSE))</f>
        <v>0</v>
      </c>
      <c r="BX27" s="47">
        <f>$F27*'[1]INTERNAL PARAMETERS-2'!AI27*(1-VLOOKUP(AJ$4,'[1]INTERNAL PARAMETERS-1'!$B$5:$J$44,4, FALSE))</f>
        <v>0</v>
      </c>
      <c r="BY27" s="47">
        <f>$F27*'[1]INTERNAL PARAMETERS-2'!AJ27*(1-VLOOKUP(AK$4,'[1]INTERNAL PARAMETERS-1'!$B$5:$J$44,4, FALSE))</f>
        <v>0</v>
      </c>
      <c r="BZ27" s="47">
        <f>$F27*'[1]INTERNAL PARAMETERS-2'!AK27*(1-VLOOKUP(AL$4,'[1]INTERNAL PARAMETERS-1'!$B$5:$J$44,4, FALSE))</f>
        <v>27.723976305266675</v>
      </c>
      <c r="CA27" s="47">
        <f>$F27*'[1]INTERNAL PARAMETERS-2'!AL27*(1-VLOOKUP(AM$4,'[1]INTERNAL PARAMETERS-1'!$B$5:$J$44,4, FALSE))</f>
        <v>28.714054335596703</v>
      </c>
      <c r="CB27" s="47">
        <f>$F27*'[1]INTERNAL PARAMETERS-2'!AM27*(1-VLOOKUP(AN$4,'[1]INTERNAL PARAMETERS-1'!$B$5:$J$44,4, FALSE))</f>
        <v>33.66444448724684</v>
      </c>
      <c r="CC27" s="47">
        <f>$F27*'[1]INTERNAL PARAMETERS-2'!AN27*(1-VLOOKUP(AO$4,'[1]INTERNAL PARAMETERS-1'!$B$5:$J$44,4, FALSE))</f>
        <v>107.92507397806799</v>
      </c>
      <c r="CD27" s="47">
        <f>$F27*'[1]INTERNAL PARAMETERS-2'!AO27*(1-VLOOKUP(AP$4,'[1]INTERNAL PARAMETERS-1'!$B$5:$J$44,4, FALSE))</f>
        <v>313.87384447889502</v>
      </c>
      <c r="CE27" s="47">
        <f>$F27*'[1]INTERNAL PARAMETERS-2'!AP27*(1-VLOOKUP(AQ$4,'[1]INTERNAL PARAMETERS-1'!$B$5:$J$44,4, FALSE))</f>
        <v>43.565821942555743</v>
      </c>
      <c r="CF27" s="47">
        <f>$F27*'[1]INTERNAL PARAMETERS-2'!AQ27*(1-VLOOKUP(AR$4,'[1]INTERNAL PARAMETERS-1'!$B$5:$J$44,4, FALSE))</f>
        <v>10.891455485638936</v>
      </c>
      <c r="CG27" s="47">
        <f>$F27*'[1]INTERNAL PARAMETERS-2'!AR27*(1-VLOOKUP(AS$4,'[1]INTERNAL PARAMETERS-1'!$B$5:$J$44,4, FALSE))</f>
        <v>0.99007803033002661</v>
      </c>
      <c r="CH27" s="46">
        <f>$F27*'[1]INTERNAL PARAMETERS-2'!AS27*(1-VLOOKUP(AT$4,'[1]INTERNAL PARAMETERS-1'!$B$5:$J$44,4, FALSE))</f>
        <v>0</v>
      </c>
      <c r="CI27" s="45">
        <f t="shared" si="0"/>
        <v>5971.5212807336102</v>
      </c>
    </row>
    <row r="28" spans="3:87">
      <c r="C28" s="30" t="s">
        <v>5</v>
      </c>
      <c r="D28" s="29" t="s">
        <v>71</v>
      </c>
      <c r="E28" s="29" t="s">
        <v>83</v>
      </c>
      <c r="F28" s="133">
        <f>ABS!AL28</f>
        <v>5200.1987419324378</v>
      </c>
      <c r="G28" s="48">
        <f>$F28*'[1]INTERNAL PARAMETERS-2'!F28*VLOOKUP(G$4,'[1]INTERNAL PARAMETERS-1'!$B$5:$J$44,4, FALSE)</f>
        <v>36.750324529110728</v>
      </c>
      <c r="H28" s="47">
        <f>$F28*'[1]INTERNAL PARAMETERS-2'!G28*VLOOKUP(H$4,'[1]INTERNAL PARAMETERS-1'!$B$5:$J$44,4, FALSE)</f>
        <v>30.265156678046786</v>
      </c>
      <c r="I28" s="47">
        <f>$F28*'[1]INTERNAL PARAMETERS-2'!H28*VLOOKUP(I$4,'[1]INTERNAL PARAMETERS-1'!$B$5:$J$44,4, FALSE)</f>
        <v>62.810574503437238</v>
      </c>
      <c r="J28" s="47">
        <f>$F28*'[1]INTERNAL PARAMETERS-2'!I28*VLOOKUP(J$4,'[1]INTERNAL PARAMETERS-1'!$B$5:$J$44,4, FALSE)</f>
        <v>0</v>
      </c>
      <c r="K28" s="47">
        <f>$F28*'[1]INTERNAL PARAMETERS-2'!J28*VLOOKUP(K$4,'[1]INTERNAL PARAMETERS-1'!$B$5:$J$44,4, FALSE)</f>
        <v>2.1617226170213146</v>
      </c>
      <c r="L28" s="47">
        <f>$F28*'[1]INTERNAL PARAMETERS-2'!K28*VLOOKUP(L$4,'[1]INTERNAL PARAMETERS-1'!$B$5:$J$44,4, FALSE)</f>
        <v>0</v>
      </c>
      <c r="M28" s="47">
        <f>$F28*'[1]INTERNAL PARAMETERS-2'!L28*VLOOKUP(M$4,'[1]INTERNAL PARAMETERS-1'!$B$5:$J$44,4, FALSE)</f>
        <v>2.6482012093290939</v>
      </c>
      <c r="N28" s="47">
        <f>$F28*'[1]INTERNAL PARAMETERS-2'!M28*VLOOKUP(N$4,'[1]INTERNAL PARAMETERS-1'!$B$5:$J$44,4, FALSE)</f>
        <v>10.48471870646531</v>
      </c>
      <c r="O28" s="47">
        <f>$F28*'[1]INTERNAL PARAMETERS-2'!N28*VLOOKUP(O$4,'[1]INTERNAL PARAMETERS-1'!$B$5:$J$44,4, FALSE)</f>
        <v>0</v>
      </c>
      <c r="P28" s="47">
        <f>$F28*'[1]INTERNAL PARAMETERS-2'!O28*VLOOKUP(P$4,'[1]INTERNAL PARAMETERS-1'!$B$5:$J$44,4, FALSE)</f>
        <v>0</v>
      </c>
      <c r="Q28" s="47">
        <f>$F28*'[1]INTERNAL PARAMETERS-2'!P28*VLOOKUP(Q$4,'[1]INTERNAL PARAMETERS-1'!$B$5:$J$44,4, FALSE)</f>
        <v>0</v>
      </c>
      <c r="R28" s="47">
        <f>$F28*'[1]INTERNAL PARAMETERS-2'!Q28*VLOOKUP(R$4,'[1]INTERNAL PARAMETERS-1'!$B$5:$J$44,4, FALSE)</f>
        <v>7.5662891695116965</v>
      </c>
      <c r="S28" s="47">
        <f>$F28*'[1]INTERNAL PARAMETERS-2'!R28*VLOOKUP(S$4,'[1]INTERNAL PARAMETERS-1'!$B$5:$J$44,4, FALSE)</f>
        <v>25.336642319386613</v>
      </c>
      <c r="T28" s="47">
        <f>$F28*'[1]INTERNAL PARAMETERS-2'!S28*VLOOKUP(T$4,'[1]INTERNAL PARAMETERS-1'!$B$5:$J$44,4, FALSE)</f>
        <v>1.1889734403554326</v>
      </c>
      <c r="U28" s="47">
        <f>$F28*'[1]INTERNAL PARAMETERS-2'!T28*VLOOKUP(U$4,'[1]INTERNAL PARAMETERS-1'!$B$5:$J$44,4, FALSE)</f>
        <v>2.3779468807108652</v>
      </c>
      <c r="V28" s="47">
        <f>$F28*'[1]INTERNAL PARAMETERS-2'!U28*VLOOKUP(V$4,'[1]INTERNAL PARAMETERS-1'!$B$5:$J$44,4, FALSE)</f>
        <v>15.564948863421368</v>
      </c>
      <c r="W28" s="47">
        <f>$F28*'[1]INTERNAL PARAMETERS-2'!V28*VLOOKUP(W$4,'[1]INTERNAL PARAMETERS-1'!$B$5:$J$44,4, FALSE)</f>
        <v>0</v>
      </c>
      <c r="X28" s="47">
        <f>$F28*'[1]INTERNAL PARAMETERS-2'!W28*VLOOKUP(X$4,'[1]INTERNAL PARAMETERS-1'!$B$5:$J$44,4, FALSE)</f>
        <v>0</v>
      </c>
      <c r="Y28" s="47">
        <f>$F28*'[1]INTERNAL PARAMETERS-2'!X28*VLOOKUP(Y$4,'[1]INTERNAL PARAMETERS-1'!$B$5:$J$44,4, FALSE)</f>
        <v>0</v>
      </c>
      <c r="Z28" s="47">
        <f>$F28*'[1]INTERNAL PARAMETERS-2'!Y28*VLOOKUP(Z$4,'[1]INTERNAL PARAMETERS-1'!$B$5:$J$44,4, FALSE)</f>
        <v>0</v>
      </c>
      <c r="AA28" s="47">
        <f>$F28*'[1]INTERNAL PARAMETERS-2'!Z28*VLOOKUP(AA$4,'[1]INTERNAL PARAMETERS-1'!$B$5:$J$44,4, FALSE)</f>
        <v>0</v>
      </c>
      <c r="AB28" s="47">
        <f>$F28*'[1]INTERNAL PARAMETERS-2'!AA28*VLOOKUP(AB$4,'[1]INTERNAL PARAMETERS-1'!$B$5:$J$44,4, FALSE)</f>
        <v>0</v>
      </c>
      <c r="AC28" s="47">
        <f>$F28*'[1]INTERNAL PARAMETERS-2'!AB28*VLOOKUP(AC$4,'[1]INTERNAL PARAMETERS-1'!$B$5:$J$44,4, FALSE)</f>
        <v>0</v>
      </c>
      <c r="AD28" s="47">
        <f>$F28*'[1]INTERNAL PARAMETERS-2'!AC28*VLOOKUP(AD$4,'[1]INTERNAL PARAMETERS-1'!$B$5:$J$44,4, FALSE)</f>
        <v>0</v>
      </c>
      <c r="AE28" s="47">
        <f>$F28*'[1]INTERNAL PARAMETERS-2'!AD28*VLOOKUP(AE$4,'[1]INTERNAL PARAMETERS-1'!$B$5:$J$44,4, FALSE)</f>
        <v>0</v>
      </c>
      <c r="AF28" s="47">
        <f>$F28*'[1]INTERNAL PARAMETERS-2'!AE28*VLOOKUP(AF$4,'[1]INTERNAL PARAMETERS-1'!$B$5:$J$44,4, FALSE)</f>
        <v>2.1617226170213146</v>
      </c>
      <c r="AG28" s="47">
        <f>$F28*'[1]INTERNAL PARAMETERS-2'!AF28*VLOOKUP(AG$4,'[1]INTERNAL PARAMETERS-1'!$B$5:$J$44,4, FALSE)</f>
        <v>1.0811213184477539</v>
      </c>
      <c r="AH28" s="47">
        <f>$F28*'[1]INTERNAL PARAMETERS-2'!AG28*VLOOKUP(AH$4,'[1]INTERNAL PARAMETERS-1'!$B$5:$J$44,4, FALSE)</f>
        <v>0</v>
      </c>
      <c r="AI28" s="47">
        <f>$F28*'[1]INTERNAL PARAMETERS-2'!AH28*VLOOKUP(AI$4,'[1]INTERNAL PARAMETERS-1'!$B$5:$J$44,4, FALSE)</f>
        <v>2.1617226170213146</v>
      </c>
      <c r="AJ28" s="47">
        <f>$F28*'[1]INTERNAL PARAMETERS-2'!AI28*VLOOKUP(AJ$4,'[1]INTERNAL PARAMETERS-1'!$B$5:$J$44,4, FALSE)</f>
        <v>4.3234452340426293</v>
      </c>
      <c r="AK28" s="47">
        <f>$F28*'[1]INTERNAL PARAMETERS-2'!AJ28*VLOOKUP(AK$4,'[1]INTERNAL PARAMETERS-1'!$B$5:$J$44,4, FALSE)</f>
        <v>0</v>
      </c>
      <c r="AL28" s="47">
        <f>$F28*'[1]INTERNAL PARAMETERS-2'!AK28*VLOOKUP(AL$4,'[1]INTERNAL PARAMETERS-1'!$B$5:$J$44,4, FALSE)</f>
        <v>0</v>
      </c>
      <c r="AM28" s="47">
        <f>$F28*'[1]INTERNAL PARAMETERS-2'!AL28*VLOOKUP(AM$4,'[1]INTERNAL PARAMETERS-1'!$B$5:$J$44,4, FALSE)</f>
        <v>0</v>
      </c>
      <c r="AN28" s="47">
        <f>$F28*'[1]INTERNAL PARAMETERS-2'!AM28*VLOOKUP(AN$4,'[1]INTERNAL PARAMETERS-1'!$B$5:$J$44,4, FALSE)</f>
        <v>0</v>
      </c>
      <c r="AO28" s="47">
        <f>$F28*'[1]INTERNAL PARAMETERS-2'!AN28*VLOOKUP(AO$4,'[1]INTERNAL PARAMETERS-1'!$B$5:$J$44,4, FALSE)</f>
        <v>0</v>
      </c>
      <c r="AP28" s="47">
        <f>$F28*'[1]INTERNAL PARAMETERS-2'!AO28*VLOOKUP(AP$4,'[1]INTERNAL PARAMETERS-1'!$B$5:$J$44,4, FALSE)</f>
        <v>0</v>
      </c>
      <c r="AQ28" s="47">
        <f>$F28*'[1]INTERNAL PARAMETERS-2'!AP28*VLOOKUP(AQ$4,'[1]INTERNAL PARAMETERS-1'!$B$5:$J$44,4, FALSE)</f>
        <v>0</v>
      </c>
      <c r="AR28" s="47">
        <f>$F28*'[1]INTERNAL PARAMETERS-2'!AQ28*VLOOKUP(AR$4,'[1]INTERNAL PARAMETERS-1'!$B$5:$J$44,4, FALSE)</f>
        <v>0</v>
      </c>
      <c r="AS28" s="47">
        <f>$F28*'[1]INTERNAL PARAMETERS-2'!AR28*VLOOKUP(AS$4,'[1]INTERNAL PARAMETERS-1'!$B$5:$J$44,4, FALSE)</f>
        <v>0</v>
      </c>
      <c r="AT28" s="46">
        <f>$F28*'[1]INTERNAL PARAMETERS-2'!AS28*VLOOKUP(AT$4,'[1]INTERNAL PARAMETERS-1'!$B$5:$J$44,4, FALSE)</f>
        <v>0</v>
      </c>
      <c r="AU28" s="48">
        <f>$F28*'[1]INTERNAL PARAMETERS-2'!F28*(1-VLOOKUP(G$4,'[1]INTERNAL PARAMETERS-1'!$B$5:$J$44,4, FALSE))</f>
        <v>0</v>
      </c>
      <c r="AV28" s="47">
        <f>$F28*'[1]INTERNAL PARAMETERS-2'!G28*(1-VLOOKUP(H$4,'[1]INTERNAL PARAMETERS-1'!$B$5:$J$44,4, FALSE))</f>
        <v>0</v>
      </c>
      <c r="AW28" s="47">
        <f>$F28*'[1]INTERNAL PARAMETERS-2'!H28*(1-VLOOKUP(I$4,'[1]INTERNAL PARAMETERS-1'!$B$5:$J$44,4, FALSE))</f>
        <v>1193.4009155653075</v>
      </c>
      <c r="AX28" s="47">
        <f>$F28*'[1]INTERNAL PARAMETERS-2'!I28*(1-VLOOKUP(J$4,'[1]INTERNAL PARAMETERS-1'!$B$5:$J$44,4, FALSE))</f>
        <v>0</v>
      </c>
      <c r="AY28" s="47">
        <f>$F28*'[1]INTERNAL PARAMETERS-2'!J28*(1-VLOOKUP(K$4,'[1]INTERNAL PARAMETERS-1'!$B$5:$J$44,4, FALSE))</f>
        <v>0</v>
      </c>
      <c r="AZ28" s="47">
        <f>$F28*'[1]INTERNAL PARAMETERS-2'!K28*(1-VLOOKUP(L$4,'[1]INTERNAL PARAMETERS-1'!$B$5:$J$44,4, FALSE))</f>
        <v>0</v>
      </c>
      <c r="BA28" s="47">
        <f>$F28*'[1]INTERNAL PARAMETERS-2'!L28*(1-VLOOKUP(M$4,'[1]INTERNAL PARAMETERS-1'!$B$5:$J$44,4, FALSE))</f>
        <v>50.315822977252779</v>
      </c>
      <c r="BB28" s="47">
        <f>$F28*'[1]INTERNAL PARAMETERS-2'!M28*(1-VLOOKUP(N$4,'[1]INTERNAL PARAMETERS-1'!$B$5:$J$44,4, FALSE))</f>
        <v>199.20965542284088</v>
      </c>
      <c r="BC28" s="47">
        <f>$F28*'[1]INTERNAL PARAMETERS-2'!N28*(1-VLOOKUP(O$4,'[1]INTERNAL PARAMETERS-1'!$B$5:$J$44,4, FALSE))</f>
        <v>226.98867508535091</v>
      </c>
      <c r="BD28" s="47">
        <f>$F28*'[1]INTERNAL PARAMETERS-2'!O28*(1-VLOOKUP(P$4,'[1]INTERNAL PARAMETERS-1'!$B$5:$J$44,4, FALSE))</f>
        <v>195.64239708885637</v>
      </c>
      <c r="BE28" s="47">
        <f>$F28*'[1]INTERNAL PARAMETERS-2'!P28*(1-VLOOKUP(Q$4,'[1]INTERNAL PARAMETERS-1'!$B$5:$J$44,4, FALSE))</f>
        <v>209.6943741293062</v>
      </c>
      <c r="BF28" s="47">
        <f>$F28*'[1]INTERNAL PARAMETERS-2'!Q28*(1-VLOOKUP(R$4,'[1]INTERNAL PARAMETERS-1'!$B$5:$J$44,4, FALSE))</f>
        <v>0</v>
      </c>
      <c r="BG28" s="47">
        <f>$F28*'[1]INTERNAL PARAMETERS-2'!R28*(1-VLOOKUP(S$4,'[1]INTERNAL PARAMETERS-1'!$B$5:$J$44,4, FALSE))</f>
        <v>481.39620406834558</v>
      </c>
      <c r="BH28" s="47">
        <f>$F28*'[1]INTERNAL PARAMETERS-2'!S28*(1-VLOOKUP(T$4,'[1]INTERNAL PARAMETERS-1'!$B$5:$J$44,4, FALSE))</f>
        <v>10.700760963198894</v>
      </c>
      <c r="BI28" s="47">
        <f>$F28*'[1]INTERNAL PARAMETERS-2'!T28*(1-VLOOKUP(U$4,'[1]INTERNAL PARAMETERS-1'!$B$5:$J$44,4, FALSE))</f>
        <v>9.511787522843461</v>
      </c>
      <c r="BJ28" s="47">
        <f>$F28*'[1]INTERNAL PARAMETERS-2'!U28*(1-VLOOKUP(V$4,'[1]INTERNAL PARAMETERS-1'!$B$5:$J$44,4, FALSE))</f>
        <v>88.201376892721086</v>
      </c>
      <c r="BK28" s="47">
        <f>$F28*'[1]INTERNAL PARAMETERS-2'!V28*(1-VLOOKUP(W$4,'[1]INTERNAL PARAMETERS-1'!$B$5:$J$44,4, FALSE))</f>
        <v>138.35492766823185</v>
      </c>
      <c r="BL28" s="47">
        <f>$F28*'[1]INTERNAL PARAMETERS-2'!W28*(1-VLOOKUP(X$4,'[1]INTERNAL PARAMETERS-1'!$B$5:$J$44,4, FALSE))</f>
        <v>237.79728817045748</v>
      </c>
      <c r="BM28" s="47">
        <f>$F28*'[1]INTERNAL PARAMETERS-2'!X28*(1-VLOOKUP(Y$4,'[1]INTERNAL PARAMETERS-1'!$B$5:$J$44,4, FALSE))</f>
        <v>56.206868122050949</v>
      </c>
      <c r="BN28" s="47">
        <f>$F28*'[1]INTERNAL PARAMETERS-2'!Y28*(1-VLOOKUP(Z$4,'[1]INTERNAL PARAMETERS-1'!$B$5:$J$44,4, FALSE))</f>
        <v>239.95953080735299</v>
      </c>
      <c r="BO28" s="47">
        <f>$F28*'[1]INTERNAL PARAMETERS-2'!Z28*(1-VLOOKUP(AA$4,'[1]INTERNAL PARAMETERS-1'!$B$5:$J$44,4, FALSE))</f>
        <v>271.30528878397331</v>
      </c>
      <c r="BP28" s="47">
        <f>$F28*'[1]INTERNAL PARAMETERS-2'!AA28*(1-VLOOKUP(AB$4,'[1]INTERNAL PARAMETERS-1'!$B$5:$J$44,4, FALSE))</f>
        <v>97.280637885204314</v>
      </c>
      <c r="BQ28" s="47">
        <f>$F28*'[1]INTERNAL PARAMETERS-2'!AB28*(1-VLOOKUP(AC$4,'[1]INTERNAL PARAMETERS-1'!$B$5:$J$44,4, FALSE))</f>
        <v>745.8192638263148</v>
      </c>
      <c r="BR28" s="47">
        <f>$F28*'[1]INTERNAL PARAMETERS-2'!AC28*(1-VLOOKUP(AD$4,'[1]INTERNAL PARAMETERS-1'!$B$5:$J$44,4, FALSE))</f>
        <v>56.206868122050949</v>
      </c>
      <c r="BS28" s="47">
        <f>$F28*'[1]INTERNAL PARAMETERS-2'!AD28*(1-VLOOKUP(AE$4,'[1]INTERNAL PARAMETERS-1'!$B$5:$J$44,4, FALSE))</f>
        <v>12.97085572200208</v>
      </c>
      <c r="BT28" s="47">
        <f>$F28*'[1]INTERNAL PARAMETERS-2'!AE28*(1-VLOOKUP(AF$4,'[1]INTERNAL PARAMETERS-1'!$B$5:$J$44,4, FALSE))</f>
        <v>0</v>
      </c>
      <c r="BU28" s="47">
        <f>$F28*'[1]INTERNAL PARAMETERS-2'!AF28*(1-VLOOKUP(AG$4,'[1]INTERNAL PARAMETERS-1'!$B$5:$J$44,4, FALSE))</f>
        <v>0</v>
      </c>
      <c r="BV28" s="47">
        <f>$F28*'[1]INTERNAL PARAMETERS-2'!AG28*(1-VLOOKUP(AH$4,'[1]INTERNAL PARAMETERS-1'!$B$5:$J$44,4, FALSE))</f>
        <v>0</v>
      </c>
      <c r="BW28" s="47">
        <f>$F28*'[1]INTERNAL PARAMETERS-2'!AH28*(1-VLOOKUP(AI$4,'[1]INTERNAL PARAMETERS-1'!$B$5:$J$44,4, FALSE))</f>
        <v>0</v>
      </c>
      <c r="BX28" s="47">
        <f>$F28*'[1]INTERNAL PARAMETERS-2'!AI28*(1-VLOOKUP(AJ$4,'[1]INTERNAL PARAMETERS-1'!$B$5:$J$44,4, FALSE))</f>
        <v>0</v>
      </c>
      <c r="BY28" s="47">
        <f>$F28*'[1]INTERNAL PARAMETERS-2'!AJ28*(1-VLOOKUP(AK$4,'[1]INTERNAL PARAMETERS-1'!$B$5:$J$44,4, FALSE))</f>
        <v>0</v>
      </c>
      <c r="BZ28" s="47">
        <f>$F28*'[1]INTERNAL PARAMETERS-2'!AK28*(1-VLOOKUP(AL$4,'[1]INTERNAL PARAMETERS-1'!$B$5:$J$44,4, FALSE))</f>
        <v>19.456023573066023</v>
      </c>
      <c r="CA28" s="47">
        <f>$F28*'[1]INTERNAL PARAMETERS-2'!AL28*(1-VLOOKUP(AM$4,'[1]INTERNAL PARAMETERS-1'!$B$5:$J$44,4, FALSE))</f>
        <v>32.426879295068105</v>
      </c>
      <c r="CB28" s="47">
        <f>$F28*'[1]INTERNAL PARAMETERS-2'!AM28*(1-VLOOKUP(AN$4,'[1]INTERNAL PARAMETERS-1'!$B$5:$J$44,4, FALSE))</f>
        <v>34.588601912089416</v>
      </c>
      <c r="CC28" s="47">
        <f>$F28*'[1]INTERNAL PARAMETERS-2'!AN28*(1-VLOOKUP(AO$4,'[1]INTERNAL PARAMETERS-1'!$B$5:$J$44,4, FALSE))</f>
        <v>108.08977099018507</v>
      </c>
      <c r="CD28" s="47">
        <f>$F28*'[1]INTERNAL PARAMETERS-2'!AO28*(1-VLOOKUP(AP$4,'[1]INTERNAL PARAMETERS-1'!$B$5:$J$44,4, FALSE))</f>
        <v>242.12125342437429</v>
      </c>
      <c r="CE28" s="47">
        <f>$F28*'[1]INTERNAL PARAMETERS-2'!AP28*(1-VLOOKUP(AQ$4,'[1]INTERNAL PARAMETERS-1'!$B$5:$J$44,4, FALSE))</f>
        <v>33.508000613515854</v>
      </c>
      <c r="CF28" s="47">
        <f>$F28*'[1]INTERNAL PARAMETERS-2'!AQ28*(1-VLOOKUP(AR$4,'[1]INTERNAL PARAMETERS-1'!$B$5:$J$44,4, FALSE))</f>
        <v>2.1617226170213146</v>
      </c>
      <c r="CG28" s="47">
        <f>$F28*'[1]INTERNAL PARAMETERS-2'!AR28*(1-VLOOKUP(AS$4,'[1]INTERNAL PARAMETERS-1'!$B$5:$J$44,4, FALSE))</f>
        <v>0</v>
      </c>
      <c r="CH28" s="46">
        <f>$F28*'[1]INTERNAL PARAMETERS-2'!AS28*(1-VLOOKUP(AT$4,'[1]INTERNAL PARAMETERS-1'!$B$5:$J$44,4, FALSE))</f>
        <v>0</v>
      </c>
      <c r="CI28" s="45">
        <f t="shared" si="0"/>
        <v>5200.1992619523089</v>
      </c>
    </row>
    <row r="29" spans="3:87">
      <c r="C29" s="30" t="s">
        <v>5</v>
      </c>
      <c r="D29" s="29" t="s">
        <v>71</v>
      </c>
      <c r="E29" s="29" t="s">
        <v>82</v>
      </c>
      <c r="F29" s="133">
        <f>ABS!AL29</f>
        <v>4749.7608043784812</v>
      </c>
      <c r="G29" s="48">
        <f>$F29*'[1]INTERNAL PARAMETERS-2'!F29*VLOOKUP(G$4,'[1]INTERNAL PARAMETERS-1'!$B$5:$J$44,4, FALSE)</f>
        <v>47.977333885027043</v>
      </c>
      <c r="H29" s="47">
        <f>$F29*'[1]INTERNAL PARAMETERS-2'!G29*VLOOKUP(H$4,'[1]INTERNAL PARAMETERS-1'!$B$5:$J$44,4, FALSE)</f>
        <v>37.69647662394982</v>
      </c>
      <c r="I29" s="47">
        <f>$F29*'[1]INTERNAL PARAMETERS-2'!H29*VLOOKUP(I$4,'[1]INTERNAL PARAMETERS-1'!$B$5:$J$44,4, FALSE)</f>
        <v>55.092143086729699</v>
      </c>
      <c r="J29" s="47">
        <f>$F29*'[1]INTERNAL PARAMETERS-2'!I29*VLOOKUP(J$4,'[1]INTERNAL PARAMETERS-1'!$B$5:$J$44,4, FALSE)</f>
        <v>0</v>
      </c>
      <c r="K29" s="47">
        <f>$F29*'[1]INTERNAL PARAMETERS-2'!J29*VLOOKUP(K$4,'[1]INTERNAL PARAMETERS-1'!$B$5:$J$44,4, FALSE)</f>
        <v>0</v>
      </c>
      <c r="L29" s="47">
        <f>$F29*'[1]INTERNAL PARAMETERS-2'!K29*VLOOKUP(L$4,'[1]INTERNAL PARAMETERS-1'!$B$5:$J$44,4, FALSE)</f>
        <v>0</v>
      </c>
      <c r="M29" s="47">
        <f>$F29*'[1]INTERNAL PARAMETERS-2'!L29*VLOOKUP(M$4,'[1]INTERNAL PARAMETERS-1'!$B$5:$J$44,4, FALSE)</f>
        <v>3.3698365466864235</v>
      </c>
      <c r="N29" s="47">
        <f>$F29*'[1]INTERNAL PARAMETERS-2'!M29*VLOOKUP(N$4,'[1]INTERNAL PARAMETERS-1'!$B$5:$J$44,4, FALSE)</f>
        <v>8.8529604192609419</v>
      </c>
      <c r="O29" s="47">
        <f>$F29*'[1]INTERNAL PARAMETERS-2'!N29*VLOOKUP(O$4,'[1]INTERNAL PARAMETERS-1'!$B$5:$J$44,4, FALSE)</f>
        <v>0</v>
      </c>
      <c r="P29" s="47">
        <f>$F29*'[1]INTERNAL PARAMETERS-2'!O29*VLOOKUP(P$4,'[1]INTERNAL PARAMETERS-1'!$B$5:$J$44,4, FALSE)</f>
        <v>0</v>
      </c>
      <c r="Q29" s="47">
        <f>$F29*'[1]INTERNAL PARAMETERS-2'!P29*VLOOKUP(Q$4,'[1]INTERNAL PARAMETERS-1'!$B$5:$J$44,4, FALSE)</f>
        <v>0</v>
      </c>
      <c r="R29" s="47">
        <f>$F29*'[1]INTERNAL PARAMETERS-2'!Q29*VLOOKUP(R$4,'[1]INTERNAL PARAMETERS-1'!$B$5:$J$44,4, FALSE)</f>
        <v>5.7115873672651238</v>
      </c>
      <c r="S29" s="47">
        <f>$F29*'[1]INTERNAL PARAMETERS-2'!R29*VLOOKUP(S$4,'[1]INTERNAL PARAMETERS-1'!$B$5:$J$44,4, FALSE)</f>
        <v>18.41605757638451</v>
      </c>
      <c r="T29" s="47">
        <f>$F29*'[1]INTERNAL PARAMETERS-2'!S29*VLOOKUP(T$4,'[1]INTERNAL PARAMETERS-1'!$B$5:$J$44,4, FALSE)</f>
        <v>1.2565492207983271</v>
      </c>
      <c r="U29" s="47">
        <f>$F29*'[1]INTERNAL PARAMETERS-2'!T29*VLOOKUP(U$4,'[1]INTERNAL PARAMETERS-1'!$B$5:$J$44,4, FALSE)</f>
        <v>3.1984889256684697</v>
      </c>
      <c r="V29" s="47">
        <f>$F29*'[1]INTERNAL PARAMETERS-2'!U29*VLOOKUP(V$4,'[1]INTERNAL PARAMETERS-1'!$B$5:$J$44,4, FALSE)</f>
        <v>15.249938270597879</v>
      </c>
      <c r="W29" s="47">
        <f>$F29*'[1]INTERNAL PARAMETERS-2'!V29*VLOOKUP(W$4,'[1]INTERNAL PARAMETERS-1'!$B$5:$J$44,4, FALSE)</f>
        <v>0</v>
      </c>
      <c r="X29" s="47">
        <f>$F29*'[1]INTERNAL PARAMETERS-2'!W29*VLOOKUP(X$4,'[1]INTERNAL PARAMETERS-1'!$B$5:$J$44,4, FALSE)</f>
        <v>0</v>
      </c>
      <c r="Y29" s="47">
        <f>$F29*'[1]INTERNAL PARAMETERS-2'!X29*VLOOKUP(Y$4,'[1]INTERNAL PARAMETERS-1'!$B$5:$J$44,4, FALSE)</f>
        <v>0</v>
      </c>
      <c r="Z29" s="47">
        <f>$F29*'[1]INTERNAL PARAMETERS-2'!Y29*VLOOKUP(Z$4,'[1]INTERNAL PARAMETERS-1'!$B$5:$J$44,4, FALSE)</f>
        <v>0</v>
      </c>
      <c r="AA29" s="47">
        <f>$F29*'[1]INTERNAL PARAMETERS-2'!Z29*VLOOKUP(AA$4,'[1]INTERNAL PARAMETERS-1'!$B$5:$J$44,4, FALSE)</f>
        <v>0</v>
      </c>
      <c r="AB29" s="47">
        <f>$F29*'[1]INTERNAL PARAMETERS-2'!AA29*VLOOKUP(AB$4,'[1]INTERNAL PARAMETERS-1'!$B$5:$J$44,4, FALSE)</f>
        <v>0</v>
      </c>
      <c r="AC29" s="47">
        <f>$F29*'[1]INTERNAL PARAMETERS-2'!AB29*VLOOKUP(AC$4,'[1]INTERNAL PARAMETERS-1'!$B$5:$J$44,4, FALSE)</f>
        <v>0</v>
      </c>
      <c r="AD29" s="47">
        <f>$F29*'[1]INTERNAL PARAMETERS-2'!AC29*VLOOKUP(AD$4,'[1]INTERNAL PARAMETERS-1'!$B$5:$J$44,4, FALSE)</f>
        <v>0</v>
      </c>
      <c r="AE29" s="47">
        <f>$F29*'[1]INTERNAL PARAMETERS-2'!AD29*VLOOKUP(AE$4,'[1]INTERNAL PARAMETERS-1'!$B$5:$J$44,4, FALSE)</f>
        <v>0</v>
      </c>
      <c r="AF29" s="47">
        <f>$F29*'[1]INTERNAL PARAMETERS-2'!AE29*VLOOKUP(AF$4,'[1]INTERNAL PARAMETERS-1'!$B$5:$J$44,4, FALSE)</f>
        <v>1.1423174734530246</v>
      </c>
      <c r="AG29" s="47">
        <f>$F29*'[1]INTERNAL PARAMETERS-2'!AF29*VLOOKUP(AG$4,'[1]INTERNAL PARAMETERS-1'!$B$5:$J$44,4, FALSE)</f>
        <v>0</v>
      </c>
      <c r="AH29" s="47">
        <f>$F29*'[1]INTERNAL PARAMETERS-2'!AG29*VLOOKUP(AH$4,'[1]INTERNAL PARAMETERS-1'!$B$5:$J$44,4, FALSE)</f>
        <v>0</v>
      </c>
      <c r="AI29" s="47">
        <f>$F29*'[1]INTERNAL PARAMETERS-2'!AH29*VLOOKUP(AI$4,'[1]INTERNAL PARAMETERS-1'!$B$5:$J$44,4, FALSE)</f>
        <v>4.5692698938120984</v>
      </c>
      <c r="AJ29" s="47">
        <f>$F29*'[1]INTERNAL PARAMETERS-2'!AI29*VLOOKUP(AJ$4,'[1]INTERNAL PARAMETERS-1'!$B$5:$J$44,4, FALSE)</f>
        <v>0</v>
      </c>
      <c r="AK29" s="47">
        <f>$F29*'[1]INTERNAL PARAMETERS-2'!AJ29*VLOOKUP(AK$4,'[1]INTERNAL PARAMETERS-1'!$B$5:$J$44,4, FALSE)</f>
        <v>0</v>
      </c>
      <c r="AL29" s="47">
        <f>$F29*'[1]INTERNAL PARAMETERS-2'!AK29*VLOOKUP(AL$4,'[1]INTERNAL PARAMETERS-1'!$B$5:$J$44,4, FALSE)</f>
        <v>0</v>
      </c>
      <c r="AM29" s="47">
        <f>$F29*'[1]INTERNAL PARAMETERS-2'!AL29*VLOOKUP(AM$4,'[1]INTERNAL PARAMETERS-1'!$B$5:$J$44,4, FALSE)</f>
        <v>0</v>
      </c>
      <c r="AN29" s="47">
        <f>$F29*'[1]INTERNAL PARAMETERS-2'!AM29*VLOOKUP(AN$4,'[1]INTERNAL PARAMETERS-1'!$B$5:$J$44,4, FALSE)</f>
        <v>0</v>
      </c>
      <c r="AO29" s="47">
        <f>$F29*'[1]INTERNAL PARAMETERS-2'!AN29*VLOOKUP(AO$4,'[1]INTERNAL PARAMETERS-1'!$B$5:$J$44,4, FALSE)</f>
        <v>0</v>
      </c>
      <c r="AP29" s="47">
        <f>$F29*'[1]INTERNAL PARAMETERS-2'!AO29*VLOOKUP(AP$4,'[1]INTERNAL PARAMETERS-1'!$B$5:$J$44,4, FALSE)</f>
        <v>0</v>
      </c>
      <c r="AQ29" s="47">
        <f>$F29*'[1]INTERNAL PARAMETERS-2'!AP29*VLOOKUP(AQ$4,'[1]INTERNAL PARAMETERS-1'!$B$5:$J$44,4, FALSE)</f>
        <v>0</v>
      </c>
      <c r="AR29" s="47">
        <f>$F29*'[1]INTERNAL PARAMETERS-2'!AQ29*VLOOKUP(AR$4,'[1]INTERNAL PARAMETERS-1'!$B$5:$J$44,4, FALSE)</f>
        <v>0</v>
      </c>
      <c r="AS29" s="47">
        <f>$F29*'[1]INTERNAL PARAMETERS-2'!AR29*VLOOKUP(AS$4,'[1]INTERNAL PARAMETERS-1'!$B$5:$J$44,4, FALSE)</f>
        <v>0</v>
      </c>
      <c r="AT29" s="46">
        <f>$F29*'[1]INTERNAL PARAMETERS-2'!AS29*VLOOKUP(AT$4,'[1]INTERNAL PARAMETERS-1'!$B$5:$J$44,4, FALSE)</f>
        <v>0</v>
      </c>
      <c r="AU29" s="48">
        <f>$F29*'[1]INTERNAL PARAMETERS-2'!F29*(1-VLOOKUP(G$4,'[1]INTERNAL PARAMETERS-1'!$B$5:$J$44,4, FALSE))</f>
        <v>0</v>
      </c>
      <c r="AV29" s="47">
        <f>$F29*'[1]INTERNAL PARAMETERS-2'!G29*(1-VLOOKUP(H$4,'[1]INTERNAL PARAMETERS-1'!$B$5:$J$44,4, FALSE))</f>
        <v>0</v>
      </c>
      <c r="AW29" s="47">
        <f>$F29*'[1]INTERNAL PARAMETERS-2'!H29*(1-VLOOKUP(I$4,'[1]INTERNAL PARAMETERS-1'!$B$5:$J$44,4, FALSE))</f>
        <v>1046.7507186478642</v>
      </c>
      <c r="AX29" s="47">
        <f>$F29*'[1]INTERNAL PARAMETERS-2'!I29*(1-VLOOKUP(J$4,'[1]INTERNAL PARAMETERS-1'!$B$5:$J$44,4, FALSE))</f>
        <v>0</v>
      </c>
      <c r="AY29" s="47">
        <f>$F29*'[1]INTERNAL PARAMETERS-2'!J29*(1-VLOOKUP(K$4,'[1]INTERNAL PARAMETERS-1'!$B$5:$J$44,4, FALSE))</f>
        <v>0</v>
      </c>
      <c r="AZ29" s="47">
        <f>$F29*'[1]INTERNAL PARAMETERS-2'!K29*(1-VLOOKUP(L$4,'[1]INTERNAL PARAMETERS-1'!$B$5:$J$44,4, FALSE))</f>
        <v>0</v>
      </c>
      <c r="BA29" s="47">
        <f>$F29*'[1]INTERNAL PARAMETERS-2'!L29*(1-VLOOKUP(M$4,'[1]INTERNAL PARAMETERS-1'!$B$5:$J$44,4, FALSE))</f>
        <v>64.026894387042034</v>
      </c>
      <c r="BB29" s="47">
        <f>$F29*'[1]INTERNAL PARAMETERS-2'!M29*(1-VLOOKUP(N$4,'[1]INTERNAL PARAMETERS-1'!$B$5:$J$44,4, FALSE))</f>
        <v>168.20624796595789</v>
      </c>
      <c r="BC29" s="47">
        <f>$F29*'[1]INTERNAL PARAMETERS-2'!N29*(1-VLOOKUP(O$4,'[1]INTERNAL PARAMETERS-1'!$B$5:$J$44,4, FALSE))</f>
        <v>201.04787532773233</v>
      </c>
      <c r="BD29" s="47">
        <f>$F29*'[1]INTERNAL PARAMETERS-2'!O29*(1-VLOOKUP(P$4,'[1]INTERNAL PARAMETERS-1'!$B$5:$J$44,4, FALSE))</f>
        <v>182.77079575248396</v>
      </c>
      <c r="BE29" s="47">
        <f>$F29*'[1]INTERNAL PARAMETERS-2'!P29*(1-VLOOKUP(Q$4,'[1]INTERNAL PARAMETERS-1'!$B$5:$J$44,4, FALSE))</f>
        <v>187.34006564629604</v>
      </c>
      <c r="BF29" s="47">
        <f>$F29*'[1]INTERNAL PARAMETERS-2'!Q29*(1-VLOOKUP(R$4,'[1]INTERNAL PARAMETERS-1'!$B$5:$J$44,4, FALSE))</f>
        <v>0</v>
      </c>
      <c r="BG29" s="47">
        <f>$F29*'[1]INTERNAL PARAMETERS-2'!R29*(1-VLOOKUP(S$4,'[1]INTERNAL PARAMETERS-1'!$B$5:$J$44,4, FALSE))</f>
        <v>349.90509395130567</v>
      </c>
      <c r="BH29" s="47">
        <f>$F29*'[1]INTERNAL PARAMETERS-2'!S29*(1-VLOOKUP(T$4,'[1]INTERNAL PARAMETERS-1'!$B$5:$J$44,4, FALSE))</f>
        <v>11.308942987184944</v>
      </c>
      <c r="BI29" s="47">
        <f>$F29*'[1]INTERNAL PARAMETERS-2'!T29*(1-VLOOKUP(U$4,'[1]INTERNAL PARAMETERS-1'!$B$5:$J$44,4, FALSE))</f>
        <v>12.793955702673879</v>
      </c>
      <c r="BJ29" s="47">
        <f>$F29*'[1]INTERNAL PARAMETERS-2'!U29*(1-VLOOKUP(V$4,'[1]INTERNAL PARAMETERS-1'!$B$5:$J$44,4, FALSE))</f>
        <v>86.416316866721317</v>
      </c>
      <c r="BK29" s="47">
        <f>$F29*'[1]INTERNAL PARAMETERS-2'!V29*(1-VLOOKUP(W$4,'[1]INTERNAL PARAMETERS-1'!$B$5:$J$44,4, FALSE))</f>
        <v>127.93955702673878</v>
      </c>
      <c r="BL29" s="47">
        <f>$F29*'[1]INTERNAL PARAMETERS-2'!W29*(1-VLOOKUP(X$4,'[1]INTERNAL PARAMETERS-1'!$B$5:$J$44,4, FALSE))</f>
        <v>233.03323956049746</v>
      </c>
      <c r="BM29" s="47">
        <f>$F29*'[1]INTERNAL PARAMETERS-2'!X29*(1-VLOOKUP(Y$4,'[1]INTERNAL PARAMETERS-1'!$B$5:$J$44,4, FALSE))</f>
        <v>81.104540615164751</v>
      </c>
      <c r="BN29" s="47">
        <f>$F29*'[1]INTERNAL PARAMETERS-2'!Y29*(1-VLOOKUP(Z$4,'[1]INTERNAL PARAMETERS-1'!$B$5:$J$44,4, FALSE))</f>
        <v>222.75190732333982</v>
      </c>
      <c r="BO29" s="47">
        <f>$F29*'[1]INTERNAL PARAMETERS-2'!Z29*(1-VLOOKUP(AA$4,'[1]INTERNAL PARAMETERS-1'!$B$5:$J$44,4, FALSE))</f>
        <v>230.748129637511</v>
      </c>
      <c r="BP29" s="47">
        <f>$F29*'[1]INTERNAL PARAMETERS-2'!AA29*(1-VLOOKUP(AB$4,'[1]INTERNAL PARAMETERS-1'!$B$5:$J$44,4, FALSE))</f>
        <v>77.677588194805679</v>
      </c>
      <c r="BQ29" s="47">
        <f>$F29*'[1]INTERNAL PARAMETERS-2'!AB29*(1-VLOOKUP(AC$4,'[1]INTERNAL PARAMETERS-1'!$B$5:$J$44,4, FALSE))</f>
        <v>743.64962517007996</v>
      </c>
      <c r="BR29" s="47">
        <f>$F29*'[1]INTERNAL PARAMETERS-2'!AC29*(1-VLOOKUP(AD$4,'[1]INTERNAL PARAMETERS-1'!$B$5:$J$44,4, FALSE))</f>
        <v>54.831238725745187</v>
      </c>
      <c r="BS29" s="47">
        <f>$F29*'[1]INTERNAL PARAMETERS-2'!AD29*(1-VLOOKUP(AE$4,'[1]INTERNAL PARAMETERS-1'!$B$5:$J$44,4, FALSE))</f>
        <v>19.41939704870142</v>
      </c>
      <c r="BT29" s="47">
        <f>$F29*'[1]INTERNAL PARAMETERS-2'!AE29*(1-VLOOKUP(AF$4,'[1]INTERNAL PARAMETERS-1'!$B$5:$J$44,4, FALSE))</f>
        <v>0</v>
      </c>
      <c r="BU29" s="47">
        <f>$F29*'[1]INTERNAL PARAMETERS-2'!AF29*(1-VLOOKUP(AG$4,'[1]INTERNAL PARAMETERS-1'!$B$5:$J$44,4, FALSE))</f>
        <v>0</v>
      </c>
      <c r="BV29" s="47">
        <f>$F29*'[1]INTERNAL PARAMETERS-2'!AG29*(1-VLOOKUP(AH$4,'[1]INTERNAL PARAMETERS-1'!$B$5:$J$44,4, FALSE))</f>
        <v>0</v>
      </c>
      <c r="BW29" s="47">
        <f>$F29*'[1]INTERNAL PARAMETERS-2'!AH29*(1-VLOOKUP(AI$4,'[1]INTERNAL PARAMETERS-1'!$B$5:$J$44,4, FALSE))</f>
        <v>0</v>
      </c>
      <c r="BX29" s="47">
        <f>$F29*'[1]INTERNAL PARAMETERS-2'!AI29*(1-VLOOKUP(AJ$4,'[1]INTERNAL PARAMETERS-1'!$B$5:$J$44,4, FALSE))</f>
        <v>0</v>
      </c>
      <c r="BY29" s="47">
        <f>$F29*'[1]INTERNAL PARAMETERS-2'!AJ29*(1-VLOOKUP(AK$4,'[1]INTERNAL PARAMETERS-1'!$B$5:$J$44,4, FALSE))</f>
        <v>0</v>
      </c>
      <c r="BZ29" s="47">
        <f>$F29*'[1]INTERNAL PARAMETERS-2'!AK29*(1-VLOOKUP(AL$4,'[1]INTERNAL PARAMETERS-1'!$B$5:$J$44,4, FALSE))</f>
        <v>23.988666942513522</v>
      </c>
      <c r="CA29" s="47">
        <f>$F29*'[1]INTERNAL PARAMETERS-2'!AL29*(1-VLOOKUP(AM$4,'[1]INTERNAL PARAMETERS-1'!$B$5:$J$44,4, FALSE))</f>
        <v>23.988666942513522</v>
      </c>
      <c r="CB29" s="47">
        <f>$F29*'[1]INTERNAL PARAMETERS-2'!AM29*(1-VLOOKUP(AN$4,'[1]INTERNAL PARAMETERS-1'!$B$5:$J$44,4, FALSE))</f>
        <v>34.269524203590741</v>
      </c>
      <c r="CC29" s="47">
        <f>$F29*'[1]INTERNAL PARAMETERS-2'!AN29*(1-VLOOKUP(AO$4,'[1]INTERNAL PARAMETERS-1'!$B$5:$J$44,4, FALSE))</f>
        <v>123.37028713292668</v>
      </c>
      <c r="CD29" s="47">
        <f>$F29*'[1]INTERNAL PARAMETERS-2'!AO29*(1-VLOOKUP(AP$4,'[1]INTERNAL PARAMETERS-1'!$B$5:$J$44,4, FALSE))</f>
        <v>206.75946269499747</v>
      </c>
      <c r="CE29" s="47">
        <f>$F29*'[1]INTERNAL PARAMETERS-2'!AP29*(1-VLOOKUP(AQ$4,'[1]INTERNAL PARAMETERS-1'!$B$5:$J$44,4, FALSE))</f>
        <v>27.415619362872594</v>
      </c>
      <c r="CF29" s="47">
        <f>$F29*'[1]INTERNAL PARAMETERS-2'!AQ29*(1-VLOOKUP(AR$4,'[1]INTERNAL PARAMETERS-1'!$B$5:$J$44,4, FALSE))</f>
        <v>4.5692698938120984</v>
      </c>
      <c r="CG29" s="47">
        <f>$F29*'[1]INTERNAL PARAMETERS-2'!AR29*(1-VLOOKUP(AS$4,'[1]INTERNAL PARAMETERS-1'!$B$5:$J$44,4, FALSE))</f>
        <v>1.1423174734530246</v>
      </c>
      <c r="CH29" s="46">
        <f>$F29*'[1]INTERNAL PARAMETERS-2'!AS29*(1-VLOOKUP(AT$4,'[1]INTERNAL PARAMETERS-1'!$B$5:$J$44,4, FALSE))</f>
        <v>0</v>
      </c>
      <c r="CI29" s="45">
        <f t="shared" si="0"/>
        <v>4749.758904474158</v>
      </c>
    </row>
    <row r="30" spans="3:87">
      <c r="C30" s="30" t="s">
        <v>5</v>
      </c>
      <c r="D30" s="29" t="s">
        <v>71</v>
      </c>
      <c r="E30" s="29" t="s">
        <v>81</v>
      </c>
      <c r="F30" s="133">
        <f>ABS!AL30</f>
        <v>4265.0037858680325</v>
      </c>
      <c r="G30" s="48">
        <f>$F30*'[1]INTERNAL PARAMETERS-2'!F30*VLOOKUP(G$4,'[1]INTERNAL PARAMETERS-1'!$B$5:$J$44,4, FALSE)</f>
        <v>39.241446833014592</v>
      </c>
      <c r="H30" s="47">
        <f>$F30*'[1]INTERNAL PARAMETERS-2'!G30*VLOOKUP(H$4,'[1]INTERNAL PARAMETERS-1'!$B$5:$J$44,4, FALSE)</f>
        <v>23.544953399884474</v>
      </c>
      <c r="I30" s="47">
        <f>$F30*'[1]INTERNAL PARAMETERS-2'!H30*VLOOKUP(I$4,'[1]INTERNAL PARAMETERS-1'!$B$5:$J$44,4, FALSE)</f>
        <v>44.314626186266764</v>
      </c>
      <c r="J30" s="47">
        <f>$F30*'[1]INTERNAL PARAMETERS-2'!I30*VLOOKUP(J$4,'[1]INTERNAL PARAMETERS-1'!$B$5:$J$44,4, FALSE)</f>
        <v>0</v>
      </c>
      <c r="K30" s="47">
        <f>$F30*'[1]INTERNAL PARAMETERS-2'!J30*VLOOKUP(K$4,'[1]INTERNAL PARAMETERS-1'!$B$5:$J$44,4, FALSE)</f>
        <v>0</v>
      </c>
      <c r="L30" s="47">
        <f>$F30*'[1]INTERNAL PARAMETERS-2'!K30*VLOOKUP(L$4,'[1]INTERNAL PARAMETERS-1'!$B$5:$J$44,4, FALSE)</f>
        <v>0</v>
      </c>
      <c r="M30" s="47">
        <f>$F30*'[1]INTERNAL PARAMETERS-2'!L30*VLOOKUP(M$4,'[1]INTERNAL PARAMETERS-1'!$B$5:$J$44,4, FALSE)</f>
        <v>2.6908548635609302</v>
      </c>
      <c r="N30" s="47">
        <f>$F30*'[1]INTERNAL PARAMETERS-2'!M30*VLOOKUP(N$4,'[1]INTERNAL PARAMETERS-1'!$B$5:$J$44,4, FALSE)</f>
        <v>6.2786613483088365</v>
      </c>
      <c r="O30" s="47">
        <f>$F30*'[1]INTERNAL PARAMETERS-2'!N30*VLOOKUP(O$4,'[1]INTERNAL PARAMETERS-1'!$B$5:$J$44,4, FALSE)</f>
        <v>0</v>
      </c>
      <c r="P30" s="47">
        <f>$F30*'[1]INTERNAL PARAMETERS-2'!O30*VLOOKUP(P$4,'[1]INTERNAL PARAMETERS-1'!$B$5:$J$44,4, FALSE)</f>
        <v>0</v>
      </c>
      <c r="Q30" s="47">
        <f>$F30*'[1]INTERNAL PARAMETERS-2'!P30*VLOOKUP(Q$4,'[1]INTERNAL PARAMETERS-1'!$B$5:$J$44,4, FALSE)</f>
        <v>0</v>
      </c>
      <c r="R30" s="47">
        <f>$F30*'[1]INTERNAL PARAMETERS-2'!Q30*VLOOKUP(R$4,'[1]INTERNAL PARAMETERS-1'!$B$5:$J$44,4, FALSE)</f>
        <v>3.3633819855355305</v>
      </c>
      <c r="S30" s="47">
        <f>$F30*'[1]INTERNAL PARAMETERS-2'!R30*VLOOKUP(S$4,'[1]INTERNAL PARAMETERS-1'!$B$5:$J$44,4, FALSE)</f>
        <v>19.032558069417163</v>
      </c>
      <c r="T30" s="47">
        <f>$F30*'[1]INTERNAL PARAMETERS-2'!S30*VLOOKUP(T$4,'[1]INTERNAL PARAMETERS-1'!$B$5:$J$44,4, FALSE)</f>
        <v>1.6817762928434825</v>
      </c>
      <c r="U30" s="47">
        <f>$F30*'[1]INTERNAL PARAMETERS-2'!T30*VLOOKUP(U$4,'[1]INTERNAL PARAMETERS-1'!$B$5:$J$44,4, FALSE)</f>
        <v>2.6908761885798591</v>
      </c>
      <c r="V30" s="47">
        <f>$F30*'[1]INTERNAL PARAMETERS-2'!U30*VLOOKUP(V$4,'[1]INTERNAL PARAMETERS-1'!$B$5:$J$44,4, FALSE)</f>
        <v>12.949767019974319</v>
      </c>
      <c r="W30" s="47">
        <f>$F30*'[1]INTERNAL PARAMETERS-2'!V30*VLOOKUP(W$4,'[1]INTERNAL PARAMETERS-1'!$B$5:$J$44,4, FALSE)</f>
        <v>0</v>
      </c>
      <c r="X30" s="47">
        <f>$F30*'[1]INTERNAL PARAMETERS-2'!W30*VLOOKUP(X$4,'[1]INTERNAL PARAMETERS-1'!$B$5:$J$44,4, FALSE)</f>
        <v>0</v>
      </c>
      <c r="Y30" s="47">
        <f>$F30*'[1]INTERNAL PARAMETERS-2'!X30*VLOOKUP(Y$4,'[1]INTERNAL PARAMETERS-1'!$B$5:$J$44,4, FALSE)</f>
        <v>0</v>
      </c>
      <c r="Z30" s="47">
        <f>$F30*'[1]INTERNAL PARAMETERS-2'!Y30*VLOOKUP(Z$4,'[1]INTERNAL PARAMETERS-1'!$B$5:$J$44,4, FALSE)</f>
        <v>0</v>
      </c>
      <c r="AA30" s="47">
        <f>$F30*'[1]INTERNAL PARAMETERS-2'!Z30*VLOOKUP(AA$4,'[1]INTERNAL PARAMETERS-1'!$B$5:$J$44,4, FALSE)</f>
        <v>0</v>
      </c>
      <c r="AB30" s="47">
        <f>$F30*'[1]INTERNAL PARAMETERS-2'!AA30*VLOOKUP(AB$4,'[1]INTERNAL PARAMETERS-1'!$B$5:$J$44,4, FALSE)</f>
        <v>0</v>
      </c>
      <c r="AC30" s="47">
        <f>$F30*'[1]INTERNAL PARAMETERS-2'!AB30*VLOOKUP(AC$4,'[1]INTERNAL PARAMETERS-1'!$B$5:$J$44,4, FALSE)</f>
        <v>0</v>
      </c>
      <c r="AD30" s="47">
        <f>$F30*'[1]INTERNAL PARAMETERS-2'!AC30*VLOOKUP(AD$4,'[1]INTERNAL PARAMETERS-1'!$B$5:$J$44,4, FALSE)</f>
        <v>0</v>
      </c>
      <c r="AE30" s="47">
        <f>$F30*'[1]INTERNAL PARAMETERS-2'!AD30*VLOOKUP(AE$4,'[1]INTERNAL PARAMETERS-1'!$B$5:$J$44,4, FALSE)</f>
        <v>0</v>
      </c>
      <c r="AF30" s="47">
        <f>$F30*'[1]INTERNAL PARAMETERS-2'!AE30*VLOOKUP(AF$4,'[1]INTERNAL PARAMETERS-1'!$B$5:$J$44,4, FALSE)</f>
        <v>0</v>
      </c>
      <c r="AG30" s="47">
        <f>$F30*'[1]INTERNAL PARAMETERS-2'!AF30*VLOOKUP(AG$4,'[1]INTERNAL PARAMETERS-1'!$B$5:$J$44,4, FALSE)</f>
        <v>1.1212694953047058</v>
      </c>
      <c r="AH30" s="47">
        <f>$F30*'[1]INTERNAL PARAMETERS-2'!AG30*VLOOKUP(AH$4,'[1]INTERNAL PARAMETERS-1'!$B$5:$J$44,4, FALSE)</f>
        <v>1.1212694953047058</v>
      </c>
      <c r="AI30" s="47">
        <f>$F30*'[1]INTERNAL PARAMETERS-2'!AH30*VLOOKUP(AI$4,'[1]INTERNAL PARAMETERS-1'!$B$5:$J$44,4, FALSE)</f>
        <v>4.4846514808402356</v>
      </c>
      <c r="AJ30" s="47">
        <f>$F30*'[1]INTERNAL PARAMETERS-2'!AI30*VLOOKUP(AJ$4,'[1]INTERNAL PARAMETERS-1'!$B$5:$J$44,4, FALSE)</f>
        <v>2.2425389906094115</v>
      </c>
      <c r="AK30" s="47">
        <f>$F30*'[1]INTERNAL PARAMETERS-2'!AJ30*VLOOKUP(AK$4,'[1]INTERNAL PARAMETERS-1'!$B$5:$J$44,4, FALSE)</f>
        <v>0</v>
      </c>
      <c r="AL30" s="47">
        <f>$F30*'[1]INTERNAL PARAMETERS-2'!AK30*VLOOKUP(AL$4,'[1]INTERNAL PARAMETERS-1'!$B$5:$J$44,4, FALSE)</f>
        <v>0</v>
      </c>
      <c r="AM30" s="47">
        <f>$F30*'[1]INTERNAL PARAMETERS-2'!AL30*VLOOKUP(AM$4,'[1]INTERNAL PARAMETERS-1'!$B$5:$J$44,4, FALSE)</f>
        <v>0</v>
      </c>
      <c r="AN30" s="47">
        <f>$F30*'[1]INTERNAL PARAMETERS-2'!AM30*VLOOKUP(AN$4,'[1]INTERNAL PARAMETERS-1'!$B$5:$J$44,4, FALSE)</f>
        <v>0</v>
      </c>
      <c r="AO30" s="47">
        <f>$F30*'[1]INTERNAL PARAMETERS-2'!AN30*VLOOKUP(AO$4,'[1]INTERNAL PARAMETERS-1'!$B$5:$J$44,4, FALSE)</f>
        <v>0</v>
      </c>
      <c r="AP30" s="47">
        <f>$F30*'[1]INTERNAL PARAMETERS-2'!AO30*VLOOKUP(AP$4,'[1]INTERNAL PARAMETERS-1'!$B$5:$J$44,4, FALSE)</f>
        <v>0</v>
      </c>
      <c r="AQ30" s="47">
        <f>$F30*'[1]INTERNAL PARAMETERS-2'!AP30*VLOOKUP(AQ$4,'[1]INTERNAL PARAMETERS-1'!$B$5:$J$44,4, FALSE)</f>
        <v>0</v>
      </c>
      <c r="AR30" s="47">
        <f>$F30*'[1]INTERNAL PARAMETERS-2'!AQ30*VLOOKUP(AR$4,'[1]INTERNAL PARAMETERS-1'!$B$5:$J$44,4, FALSE)</f>
        <v>0</v>
      </c>
      <c r="AS30" s="47">
        <f>$F30*'[1]INTERNAL PARAMETERS-2'!AR30*VLOOKUP(AS$4,'[1]INTERNAL PARAMETERS-1'!$B$5:$J$44,4, FALSE)</f>
        <v>0</v>
      </c>
      <c r="AT30" s="46">
        <f>$F30*'[1]INTERNAL PARAMETERS-2'!AS30*VLOOKUP(AT$4,'[1]INTERNAL PARAMETERS-1'!$B$5:$J$44,4, FALSE)</f>
        <v>0</v>
      </c>
      <c r="AU30" s="48">
        <f>$F30*'[1]INTERNAL PARAMETERS-2'!F30*(1-VLOOKUP(G$4,'[1]INTERNAL PARAMETERS-1'!$B$5:$J$44,4, FALSE))</f>
        <v>0</v>
      </c>
      <c r="AV30" s="47">
        <f>$F30*'[1]INTERNAL PARAMETERS-2'!G30*(1-VLOOKUP(H$4,'[1]INTERNAL PARAMETERS-1'!$B$5:$J$44,4, FALSE))</f>
        <v>0</v>
      </c>
      <c r="AW30" s="47">
        <f>$F30*'[1]INTERNAL PARAMETERS-2'!H30*(1-VLOOKUP(I$4,'[1]INTERNAL PARAMETERS-1'!$B$5:$J$44,4, FALSE))</f>
        <v>841.97789753906852</v>
      </c>
      <c r="AX30" s="47">
        <f>$F30*'[1]INTERNAL PARAMETERS-2'!I30*(1-VLOOKUP(J$4,'[1]INTERNAL PARAMETERS-1'!$B$5:$J$44,4, FALSE))</f>
        <v>0</v>
      </c>
      <c r="AY30" s="47">
        <f>$F30*'[1]INTERNAL PARAMETERS-2'!J30*(1-VLOOKUP(K$4,'[1]INTERNAL PARAMETERS-1'!$B$5:$J$44,4, FALSE))</f>
        <v>0</v>
      </c>
      <c r="AZ30" s="47">
        <f>$F30*'[1]INTERNAL PARAMETERS-2'!K30*(1-VLOOKUP(L$4,'[1]INTERNAL PARAMETERS-1'!$B$5:$J$44,4, FALSE))</f>
        <v>0</v>
      </c>
      <c r="BA30" s="47">
        <f>$F30*'[1]INTERNAL PARAMETERS-2'!L30*(1-VLOOKUP(M$4,'[1]INTERNAL PARAMETERS-1'!$B$5:$J$44,4, FALSE))</f>
        <v>51.126242407657671</v>
      </c>
      <c r="BB30" s="47">
        <f>$F30*'[1]INTERNAL PARAMETERS-2'!M30*(1-VLOOKUP(N$4,'[1]INTERNAL PARAMETERS-1'!$B$5:$J$44,4, FALSE))</f>
        <v>119.29456561786787</v>
      </c>
      <c r="BC30" s="47">
        <f>$F30*'[1]INTERNAL PARAMETERS-2'!N30*(1-VLOOKUP(O$4,'[1]INTERNAL PARAMETERS-1'!$B$5:$J$44,4, FALSE))</f>
        <v>226.48023103716429</v>
      </c>
      <c r="BD30" s="47">
        <f>$F30*'[1]INTERNAL PARAMETERS-2'!O30*(1-VLOOKUP(P$4,'[1]INTERNAL PARAMETERS-1'!$B$5:$J$44,4, FALSE))</f>
        <v>150.23944986136593</v>
      </c>
      <c r="BE30" s="47">
        <f>$F30*'[1]INTERNAL PARAMETERS-2'!P30*(1-VLOOKUP(Q$4,'[1]INTERNAL PARAMETERS-1'!$B$5:$J$44,4, FALSE))</f>
        <v>149.11818036606118</v>
      </c>
      <c r="BF30" s="47">
        <f>$F30*'[1]INTERNAL PARAMETERS-2'!Q30*(1-VLOOKUP(R$4,'[1]INTERNAL PARAMETERS-1'!$B$5:$J$44,4, FALSE))</f>
        <v>0</v>
      </c>
      <c r="BG30" s="47">
        <f>$F30*'[1]INTERNAL PARAMETERS-2'!R30*(1-VLOOKUP(S$4,'[1]INTERNAL PARAMETERS-1'!$B$5:$J$44,4, FALSE))</f>
        <v>361.61860331892609</v>
      </c>
      <c r="BH30" s="47">
        <f>$F30*'[1]INTERNAL PARAMETERS-2'!S30*(1-VLOOKUP(T$4,'[1]INTERNAL PARAMETERS-1'!$B$5:$J$44,4, FALSE))</f>
        <v>15.135986635591342</v>
      </c>
      <c r="BI30" s="47">
        <f>$F30*'[1]INTERNAL PARAMETERS-2'!T30*(1-VLOOKUP(U$4,'[1]INTERNAL PARAMETERS-1'!$B$5:$J$44,4, FALSE))</f>
        <v>10.763504754319436</v>
      </c>
      <c r="BJ30" s="47">
        <f>$F30*'[1]INTERNAL PARAMETERS-2'!U30*(1-VLOOKUP(V$4,'[1]INTERNAL PARAMETERS-1'!$B$5:$J$44,4, FALSE))</f>
        <v>73.38201311318781</v>
      </c>
      <c r="BK30" s="47">
        <f>$F30*'[1]INTERNAL PARAMETERS-2'!V30*(1-VLOOKUP(W$4,'[1]INTERNAL PARAMETERS-1'!$B$5:$J$44,4, FALSE))</f>
        <v>100.90700407098755</v>
      </c>
      <c r="BL30" s="47">
        <f>$F30*'[1]INTERNAL PARAMETERS-2'!W30*(1-VLOOKUP(X$4,'[1]INTERNAL PARAMETERS-1'!$B$5:$J$44,4, FALSE))</f>
        <v>224.23769204655483</v>
      </c>
      <c r="BM30" s="47">
        <f>$F30*'[1]INTERNAL PARAMETERS-2'!X30*(1-VLOOKUP(Y$4,'[1]INTERNAL PARAMETERS-1'!$B$5:$J$44,4, FALSE))</f>
        <v>84.089241142552723</v>
      </c>
      <c r="BN30" s="47">
        <f>$F30*'[1]INTERNAL PARAMETERS-2'!Y30*(1-VLOOKUP(Z$4,'[1]INTERNAL PARAMETERS-1'!$B$5:$J$44,4, FALSE))</f>
        <v>210.78373760403414</v>
      </c>
      <c r="BO30" s="47">
        <f>$F30*'[1]INTERNAL PARAMETERS-2'!Z30*(1-VLOOKUP(AA$4,'[1]INTERNAL PARAMETERS-1'!$B$5:$J$44,4, FALSE))</f>
        <v>237.69207298945415</v>
      </c>
      <c r="BP30" s="47">
        <f>$F30*'[1]INTERNAL PARAMETERS-2'!AA30*(1-VLOOKUP(AB$4,'[1]INTERNAL PARAMETERS-1'!$B$5:$J$44,4, FALSE))</f>
        <v>68.392747709422594</v>
      </c>
      <c r="BQ30" s="47">
        <f>$F30*'[1]INTERNAL PARAMETERS-2'!AB30*(1-VLOOKUP(AC$4,'[1]INTERNAL PARAMETERS-1'!$B$5:$J$44,4, FALSE))</f>
        <v>699.62226452584173</v>
      </c>
      <c r="BR30" s="47">
        <f>$F30*'[1]INTERNAL PARAMETERS-2'!AC30*(1-VLOOKUP(AD$4,'[1]INTERNAL PARAMETERS-1'!$B$5:$J$44,4, FALSE))</f>
        <v>57.180479256754126</v>
      </c>
      <c r="BS30" s="47">
        <f>$F30*'[1]INTERNAL PARAMETERS-2'!AD30*(1-VLOOKUP(AE$4,'[1]INTERNAL PARAMETERS-1'!$B$5:$J$44,4, FALSE))</f>
        <v>12.33311144759459</v>
      </c>
      <c r="BT30" s="47">
        <f>$F30*'[1]INTERNAL PARAMETERS-2'!AE30*(1-VLOOKUP(AF$4,'[1]INTERNAL PARAMETERS-1'!$B$5:$J$44,4, FALSE))</f>
        <v>0</v>
      </c>
      <c r="BU30" s="47">
        <f>$F30*'[1]INTERNAL PARAMETERS-2'!AF30*(1-VLOOKUP(AG$4,'[1]INTERNAL PARAMETERS-1'!$B$5:$J$44,4, FALSE))</f>
        <v>0</v>
      </c>
      <c r="BV30" s="47">
        <f>$F30*'[1]INTERNAL PARAMETERS-2'!AG30*(1-VLOOKUP(AH$4,'[1]INTERNAL PARAMETERS-1'!$B$5:$J$44,4, FALSE))</f>
        <v>0</v>
      </c>
      <c r="BW30" s="47">
        <f>$F30*'[1]INTERNAL PARAMETERS-2'!AH30*(1-VLOOKUP(AI$4,'[1]INTERNAL PARAMETERS-1'!$B$5:$J$44,4, FALSE))</f>
        <v>0</v>
      </c>
      <c r="BX30" s="47">
        <f>$F30*'[1]INTERNAL PARAMETERS-2'!AI30*(1-VLOOKUP(AJ$4,'[1]INTERNAL PARAMETERS-1'!$B$5:$J$44,4, FALSE))</f>
        <v>0</v>
      </c>
      <c r="BY30" s="47">
        <f>$F30*'[1]INTERNAL PARAMETERS-2'!AJ30*(1-VLOOKUP(AK$4,'[1]INTERNAL PARAMETERS-1'!$B$5:$J$44,4, FALSE))</f>
        <v>0</v>
      </c>
      <c r="BZ30" s="47">
        <f>$F30*'[1]INTERNAL PARAMETERS-2'!AK30*(1-VLOOKUP(AL$4,'[1]INTERNAL PARAMETERS-1'!$B$5:$J$44,4, FALSE))</f>
        <v>8.9693029616804711</v>
      </c>
      <c r="CA30" s="47">
        <f>$F30*'[1]INTERNAL PARAMETERS-2'!AL30*(1-VLOOKUP(AM$4,'[1]INTERNAL PARAMETERS-1'!$B$5:$J$44,4, FALSE))</f>
        <v>33.635525856869648</v>
      </c>
      <c r="CB30" s="47">
        <f>$F30*'[1]INTERNAL PARAMETERS-2'!AM30*(1-VLOOKUP(AN$4,'[1]INTERNAL PARAMETERS-1'!$B$5:$J$44,4, FALSE))</f>
        <v>25.787492390493885</v>
      </c>
      <c r="CC30" s="47">
        <f>$F30*'[1]INTERNAL PARAMETERS-2'!AN30*(1-VLOOKUP(AO$4,'[1]INTERNAL PARAMETERS-1'!$B$5:$J$44,4, FALSE))</f>
        <v>104.27038605652308</v>
      </c>
      <c r="CD30" s="47">
        <f>$F30*'[1]INTERNAL PARAMETERS-2'!AO30*(1-VLOOKUP(AP$4,'[1]INTERNAL PARAMETERS-1'!$B$5:$J$44,4, FALSE))</f>
        <v>193.96554817522073</v>
      </c>
      <c r="CE30" s="47">
        <f>$F30*'[1]INTERNAL PARAMETERS-2'!AP30*(1-VLOOKUP(AQ$4,'[1]INTERNAL PARAMETERS-1'!$B$5:$J$44,4, FALSE))</f>
        <v>32.514682861943534</v>
      </c>
      <c r="CF30" s="47">
        <f>$F30*'[1]INTERNAL PARAMETERS-2'!AQ30*(1-VLOOKUP(AR$4,'[1]INTERNAL PARAMETERS-1'!$B$5:$J$44,4, FALSE))</f>
        <v>5.605920976144942</v>
      </c>
      <c r="CG30" s="47">
        <f>$F30*'[1]INTERNAL PARAMETERS-2'!AR30*(1-VLOOKUP(AS$4,'[1]INTERNAL PARAMETERS-1'!$B$5:$J$44,4, FALSE))</f>
        <v>1.1212694953047058</v>
      </c>
      <c r="CH30" s="46">
        <f>$F30*'[1]INTERNAL PARAMETERS-2'!AS30*(1-VLOOKUP(AT$4,'[1]INTERNAL PARAMETERS-1'!$B$5:$J$44,4, FALSE))</f>
        <v>0</v>
      </c>
      <c r="CI30" s="45">
        <f t="shared" si="0"/>
        <v>4265.0037858680334</v>
      </c>
    </row>
    <row r="31" spans="3:87">
      <c r="C31" s="30" t="s">
        <v>5</v>
      </c>
      <c r="D31" s="29" t="s">
        <v>71</v>
      </c>
      <c r="E31" s="29" t="s">
        <v>80</v>
      </c>
      <c r="F31" s="133">
        <f>ABS!AL31</f>
        <v>3292.9158177753993</v>
      </c>
      <c r="G31" s="48">
        <f>$F31*'[1]INTERNAL PARAMETERS-2'!F31*VLOOKUP(G$4,'[1]INTERNAL PARAMETERS-1'!$B$5:$J$44,4, FALSE)</f>
        <v>19.359710675865127</v>
      </c>
      <c r="H31" s="47">
        <f>$F31*'[1]INTERNAL PARAMETERS-2'!G31*VLOOKUP(H$4,'[1]INTERNAL PARAMETERS-1'!$B$5:$J$44,4, FALSE)</f>
        <v>18.479843569355541</v>
      </c>
      <c r="I31" s="47">
        <f>$F31*'[1]INTERNAL PARAMETERS-2'!H31*VLOOKUP(I$4,'[1]INTERNAL PARAMETERS-1'!$B$5:$J$44,4, FALSE)</f>
        <v>33.815001926472846</v>
      </c>
      <c r="J31" s="47">
        <f>$F31*'[1]INTERNAL PARAMETERS-2'!I31*VLOOKUP(J$4,'[1]INTERNAL PARAMETERS-1'!$B$5:$J$44,4, FALSE)</f>
        <v>0</v>
      </c>
      <c r="K31" s="47">
        <f>$F31*'[1]INTERNAL PARAMETERS-2'!J31*VLOOKUP(K$4,'[1]INTERNAL PARAMETERS-1'!$B$5:$J$44,4, FALSE)</f>
        <v>0.87986710650958666</v>
      </c>
      <c r="L31" s="47">
        <f>$F31*'[1]INTERNAL PARAMETERS-2'!K31*VLOOKUP(L$4,'[1]INTERNAL PARAMETERS-1'!$B$5:$J$44,4, FALSE)</f>
        <v>0</v>
      </c>
      <c r="M31" s="47">
        <f>$F31*'[1]INTERNAL PARAMETERS-2'!L31*VLOOKUP(M$4,'[1]INTERNAL PARAMETERS-1'!$B$5:$J$44,4, FALSE)</f>
        <v>3.6959522492920196</v>
      </c>
      <c r="N31" s="47">
        <f>$F31*'[1]INTERNAL PARAMETERS-2'!M31*VLOOKUP(N$4,'[1]INTERNAL PARAMETERS-1'!$B$5:$J$44,4, FALSE)</f>
        <v>5.1479305499819041</v>
      </c>
      <c r="O31" s="47">
        <f>$F31*'[1]INTERNAL PARAMETERS-2'!N31*VLOOKUP(O$4,'[1]INTERNAL PARAMETERS-1'!$B$5:$J$44,4, FALSE)</f>
        <v>0</v>
      </c>
      <c r="P31" s="47">
        <f>$F31*'[1]INTERNAL PARAMETERS-2'!O31*VLOOKUP(P$4,'[1]INTERNAL PARAMETERS-1'!$B$5:$J$44,4, FALSE)</f>
        <v>0</v>
      </c>
      <c r="Q31" s="47">
        <f>$F31*'[1]INTERNAL PARAMETERS-2'!P31*VLOOKUP(Q$4,'[1]INTERNAL PARAMETERS-1'!$B$5:$J$44,4, FALSE)</f>
        <v>0</v>
      </c>
      <c r="R31" s="47">
        <f>$F31*'[1]INTERNAL PARAMETERS-2'!Q31*VLOOKUP(R$4,'[1]INTERNAL PARAMETERS-1'!$B$5:$J$44,4, FALSE)</f>
        <v>0.87986710650958666</v>
      </c>
      <c r="S31" s="47">
        <f>$F31*'[1]INTERNAL PARAMETERS-2'!R31*VLOOKUP(S$4,'[1]INTERNAL PARAMETERS-1'!$B$5:$J$44,4, FALSE)</f>
        <v>13.660364907617646</v>
      </c>
      <c r="T31" s="47">
        <f>$F31*'[1]INTERNAL PARAMETERS-2'!S31*VLOOKUP(T$4,'[1]INTERNAL PARAMETERS-1'!$B$5:$J$44,4, FALSE)</f>
        <v>1.0559722444442152</v>
      </c>
      <c r="U31" s="47">
        <f>$F31*'[1]INTERNAL PARAMETERS-2'!T31*VLOOKUP(U$4,'[1]INTERNAL PARAMETERS-1'!$B$5:$J$44,4, FALSE)</f>
        <v>1.7599976462845957</v>
      </c>
      <c r="V31" s="47">
        <f>$F31*'[1]INTERNAL PARAMETERS-2'!U31*VLOOKUP(V$4,'[1]INTERNAL PARAMETERS-1'!$B$5:$J$44,4, FALSE)</f>
        <v>9.7678585131626114</v>
      </c>
      <c r="W31" s="47">
        <f>$F31*'[1]INTERNAL PARAMETERS-2'!V31*VLOOKUP(W$4,'[1]INTERNAL PARAMETERS-1'!$B$5:$J$44,4, FALSE)</f>
        <v>0</v>
      </c>
      <c r="X31" s="47">
        <f>$F31*'[1]INTERNAL PARAMETERS-2'!W31*VLOOKUP(X$4,'[1]INTERNAL PARAMETERS-1'!$B$5:$J$44,4, FALSE)</f>
        <v>0</v>
      </c>
      <c r="Y31" s="47">
        <f>$F31*'[1]INTERNAL PARAMETERS-2'!X31*VLOOKUP(Y$4,'[1]INTERNAL PARAMETERS-1'!$B$5:$J$44,4, FALSE)</f>
        <v>0</v>
      </c>
      <c r="Z31" s="47">
        <f>$F31*'[1]INTERNAL PARAMETERS-2'!Y31*VLOOKUP(Z$4,'[1]INTERNAL PARAMETERS-1'!$B$5:$J$44,4, FALSE)</f>
        <v>0</v>
      </c>
      <c r="AA31" s="47">
        <f>$F31*'[1]INTERNAL PARAMETERS-2'!Z31*VLOOKUP(AA$4,'[1]INTERNAL PARAMETERS-1'!$B$5:$J$44,4, FALSE)</f>
        <v>0</v>
      </c>
      <c r="AB31" s="47">
        <f>$F31*'[1]INTERNAL PARAMETERS-2'!AA31*VLOOKUP(AB$4,'[1]INTERNAL PARAMETERS-1'!$B$5:$J$44,4, FALSE)</f>
        <v>0</v>
      </c>
      <c r="AC31" s="47">
        <f>$F31*'[1]INTERNAL PARAMETERS-2'!AB31*VLOOKUP(AC$4,'[1]INTERNAL PARAMETERS-1'!$B$5:$J$44,4, FALSE)</f>
        <v>0</v>
      </c>
      <c r="AD31" s="47">
        <f>$F31*'[1]INTERNAL PARAMETERS-2'!AC31*VLOOKUP(AD$4,'[1]INTERNAL PARAMETERS-1'!$B$5:$J$44,4, FALSE)</f>
        <v>0</v>
      </c>
      <c r="AE31" s="47">
        <f>$F31*'[1]INTERNAL PARAMETERS-2'!AD31*VLOOKUP(AE$4,'[1]INTERNAL PARAMETERS-1'!$B$5:$J$44,4, FALSE)</f>
        <v>0</v>
      </c>
      <c r="AF31" s="47">
        <f>$F31*'[1]INTERNAL PARAMETERS-2'!AE31*VLOOKUP(AF$4,'[1]INTERNAL PARAMETERS-1'!$B$5:$J$44,4, FALSE)</f>
        <v>0</v>
      </c>
      <c r="AG31" s="47">
        <f>$F31*'[1]INTERNAL PARAMETERS-2'!AF31*VLOOKUP(AG$4,'[1]INTERNAL PARAMETERS-1'!$B$5:$J$44,4, FALSE)</f>
        <v>0</v>
      </c>
      <c r="AH31" s="47">
        <f>$F31*'[1]INTERNAL PARAMETERS-2'!AG31*VLOOKUP(AH$4,'[1]INTERNAL PARAMETERS-1'!$B$5:$J$44,4, FALSE)</f>
        <v>0.87986710650958666</v>
      </c>
      <c r="AI31" s="47">
        <f>$F31*'[1]INTERNAL PARAMETERS-2'!AH31*VLOOKUP(AI$4,'[1]INTERNAL PARAMETERS-1'!$B$5:$J$44,4, FALSE)</f>
        <v>0.87986710650958666</v>
      </c>
      <c r="AJ31" s="47">
        <f>$F31*'[1]INTERNAL PARAMETERS-2'!AI31*VLOOKUP(AJ$4,'[1]INTERNAL PARAMETERS-1'!$B$5:$J$44,4, FALSE)</f>
        <v>2.6399306111105378</v>
      </c>
      <c r="AK31" s="47">
        <f>$F31*'[1]INTERNAL PARAMETERS-2'!AJ31*VLOOKUP(AK$4,'[1]INTERNAL PARAMETERS-1'!$B$5:$J$44,4, FALSE)</f>
        <v>0</v>
      </c>
      <c r="AL31" s="47">
        <f>$F31*'[1]INTERNAL PARAMETERS-2'!AK31*VLOOKUP(AL$4,'[1]INTERNAL PARAMETERS-1'!$B$5:$J$44,4, FALSE)</f>
        <v>0</v>
      </c>
      <c r="AM31" s="47">
        <f>$F31*'[1]INTERNAL PARAMETERS-2'!AL31*VLOOKUP(AM$4,'[1]INTERNAL PARAMETERS-1'!$B$5:$J$44,4, FALSE)</f>
        <v>0</v>
      </c>
      <c r="AN31" s="47">
        <f>$F31*'[1]INTERNAL PARAMETERS-2'!AM31*VLOOKUP(AN$4,'[1]INTERNAL PARAMETERS-1'!$B$5:$J$44,4, FALSE)</f>
        <v>0</v>
      </c>
      <c r="AO31" s="47">
        <f>$F31*'[1]INTERNAL PARAMETERS-2'!AN31*VLOOKUP(AO$4,'[1]INTERNAL PARAMETERS-1'!$B$5:$J$44,4, FALSE)</f>
        <v>0</v>
      </c>
      <c r="AP31" s="47">
        <f>$F31*'[1]INTERNAL PARAMETERS-2'!AO31*VLOOKUP(AP$4,'[1]INTERNAL PARAMETERS-1'!$B$5:$J$44,4, FALSE)</f>
        <v>0</v>
      </c>
      <c r="AQ31" s="47">
        <f>$F31*'[1]INTERNAL PARAMETERS-2'!AP31*VLOOKUP(AQ$4,'[1]INTERNAL PARAMETERS-1'!$B$5:$J$44,4, FALSE)</f>
        <v>0</v>
      </c>
      <c r="AR31" s="47">
        <f>$F31*'[1]INTERNAL PARAMETERS-2'!AQ31*VLOOKUP(AR$4,'[1]INTERNAL PARAMETERS-1'!$B$5:$J$44,4, FALSE)</f>
        <v>0</v>
      </c>
      <c r="AS31" s="47">
        <f>$F31*'[1]INTERNAL PARAMETERS-2'!AR31*VLOOKUP(AS$4,'[1]INTERNAL PARAMETERS-1'!$B$5:$J$44,4, FALSE)</f>
        <v>0</v>
      </c>
      <c r="AT31" s="46">
        <f>$F31*'[1]INTERNAL PARAMETERS-2'!AS31*VLOOKUP(AT$4,'[1]INTERNAL PARAMETERS-1'!$B$5:$J$44,4, FALSE)</f>
        <v>0</v>
      </c>
      <c r="AU31" s="48">
        <f>$F31*'[1]INTERNAL PARAMETERS-2'!F31*(1-VLOOKUP(G$4,'[1]INTERNAL PARAMETERS-1'!$B$5:$J$44,4, FALSE))</f>
        <v>0</v>
      </c>
      <c r="AV31" s="47">
        <f>$F31*'[1]INTERNAL PARAMETERS-2'!G31*(1-VLOOKUP(H$4,'[1]INTERNAL PARAMETERS-1'!$B$5:$J$44,4, FALSE))</f>
        <v>0</v>
      </c>
      <c r="AW31" s="47">
        <f>$F31*'[1]INTERNAL PARAMETERS-2'!H31*(1-VLOOKUP(I$4,'[1]INTERNAL PARAMETERS-1'!$B$5:$J$44,4, FALSE))</f>
        <v>642.485036602984</v>
      </c>
      <c r="AX31" s="47">
        <f>$F31*'[1]INTERNAL PARAMETERS-2'!I31*(1-VLOOKUP(J$4,'[1]INTERNAL PARAMETERS-1'!$B$5:$J$44,4, FALSE))</f>
        <v>0</v>
      </c>
      <c r="AY31" s="47">
        <f>$F31*'[1]INTERNAL PARAMETERS-2'!J31*(1-VLOOKUP(K$4,'[1]INTERNAL PARAMETERS-1'!$B$5:$J$44,4, FALSE))</f>
        <v>0</v>
      </c>
      <c r="AZ31" s="47">
        <f>$F31*'[1]INTERNAL PARAMETERS-2'!K31*(1-VLOOKUP(L$4,'[1]INTERNAL PARAMETERS-1'!$B$5:$J$44,4, FALSE))</f>
        <v>0</v>
      </c>
      <c r="BA31" s="47">
        <f>$F31*'[1]INTERNAL PARAMETERS-2'!L31*(1-VLOOKUP(M$4,'[1]INTERNAL PARAMETERS-1'!$B$5:$J$44,4, FALSE))</f>
        <v>70.223092736548367</v>
      </c>
      <c r="BB31" s="47">
        <f>$F31*'[1]INTERNAL PARAMETERS-2'!M31*(1-VLOOKUP(N$4,'[1]INTERNAL PARAMETERS-1'!$B$5:$J$44,4, FALSE))</f>
        <v>97.810680449656175</v>
      </c>
      <c r="BC31" s="47">
        <f>$F31*'[1]INTERNAL PARAMETERS-2'!N31*(1-VLOOKUP(O$4,'[1]INTERNAL PARAMETERS-1'!$B$5:$J$44,4, FALSE))</f>
        <v>190.07730904103116</v>
      </c>
      <c r="BD31" s="47">
        <f>$F31*'[1]INTERNAL PARAMETERS-2'!O31*(1-VLOOKUP(P$4,'[1]INTERNAL PARAMETERS-1'!$B$5:$J$44,4, FALSE))</f>
        <v>83.598900323772952</v>
      </c>
      <c r="BE31" s="47">
        <f>$F31*'[1]INTERNAL PARAMETERS-2'!P31*(1-VLOOKUP(Q$4,'[1]INTERNAL PARAMETERS-1'!$B$5:$J$44,4, FALSE))</f>
        <v>109.9985357264601</v>
      </c>
      <c r="BF31" s="47">
        <f>$F31*'[1]INTERNAL PARAMETERS-2'!Q31*(1-VLOOKUP(R$4,'[1]INTERNAL PARAMETERS-1'!$B$5:$J$44,4, FALSE))</f>
        <v>0</v>
      </c>
      <c r="BG31" s="47">
        <f>$F31*'[1]INTERNAL PARAMETERS-2'!R31*(1-VLOOKUP(S$4,'[1]INTERNAL PARAMETERS-1'!$B$5:$J$44,4, FALSE))</f>
        <v>259.54693324473527</v>
      </c>
      <c r="BH31" s="47">
        <f>$F31*'[1]INTERNAL PARAMETERS-2'!S31*(1-VLOOKUP(T$4,'[1]INTERNAL PARAMETERS-1'!$B$5:$J$44,4, FALSE))</f>
        <v>9.5037501999979366</v>
      </c>
      <c r="BI31" s="47">
        <f>$F31*'[1]INTERNAL PARAMETERS-2'!T31*(1-VLOOKUP(U$4,'[1]INTERNAL PARAMETERS-1'!$B$5:$J$44,4, FALSE))</f>
        <v>7.0399905851383826</v>
      </c>
      <c r="BJ31" s="47">
        <f>$F31*'[1]INTERNAL PARAMETERS-2'!U31*(1-VLOOKUP(V$4,'[1]INTERNAL PARAMETERS-1'!$B$5:$J$44,4, FALSE))</f>
        <v>55.351198241254799</v>
      </c>
      <c r="BK31" s="47">
        <f>$F31*'[1]INTERNAL PARAMETERS-2'!V31*(1-VLOOKUP(W$4,'[1]INTERNAL PARAMETERS-1'!$B$5:$J$44,4, FALSE))</f>
        <v>80.958969712662423</v>
      </c>
      <c r="BL31" s="47">
        <f>$F31*'[1]INTERNAL PARAMETERS-2'!W31*(1-VLOOKUP(X$4,'[1]INTERNAL PARAMETERS-1'!$B$5:$J$44,4, FALSE))</f>
        <v>170.71759836516603</v>
      </c>
      <c r="BM31" s="47">
        <f>$F31*'[1]INTERNAL PARAMETERS-2'!X31*(1-VLOOKUP(Y$4,'[1]INTERNAL PARAMETERS-1'!$B$5:$J$44,4, FALSE))</f>
        <v>80.078773314571052</v>
      </c>
      <c r="BN31" s="47">
        <f>$F31*'[1]INTERNAL PARAMETERS-2'!Y31*(1-VLOOKUP(Z$4,'[1]INTERNAL PARAMETERS-1'!$B$5:$J$44,4, FALSE))</f>
        <v>170.71759836516603</v>
      </c>
      <c r="BO31" s="47">
        <f>$F31*'[1]INTERNAL PARAMETERS-2'!Z31*(1-VLOOKUP(AA$4,'[1]INTERNAL PARAMETERS-1'!$B$5:$J$44,4, FALSE))</f>
        <v>204.1571584946752</v>
      </c>
      <c r="BP31" s="47">
        <f>$F31*'[1]INTERNAL PARAMETERS-2'!AA31*(1-VLOOKUP(AB$4,'[1]INTERNAL PARAMETERS-1'!$B$5:$J$44,4, FALSE))</f>
        <v>51.91940369886472</v>
      </c>
      <c r="BQ31" s="47">
        <f>$F31*'[1]INTERNAL PARAMETERS-2'!AB31*(1-VLOOKUP(AC$4,'[1]INTERNAL PARAMETERS-1'!$B$5:$J$44,4, FALSE))</f>
        <v>564.95239519245411</v>
      </c>
      <c r="BR31" s="47">
        <f>$F31*'[1]INTERNAL PARAMETERS-2'!AC31*(1-VLOOKUP(AD$4,'[1]INTERNAL PARAMETERS-1'!$B$5:$J$44,4, FALSE))</f>
        <v>58.079132027595385</v>
      </c>
      <c r="BS31" s="47">
        <f>$F31*'[1]INTERNAL PARAMETERS-2'!AD31*(1-VLOOKUP(AE$4,'[1]INTERNAL PARAMETERS-1'!$B$5:$J$44,4, FALSE))</f>
        <v>9.6798553379325636</v>
      </c>
      <c r="BT31" s="47">
        <f>$F31*'[1]INTERNAL PARAMETERS-2'!AE31*(1-VLOOKUP(AF$4,'[1]INTERNAL PARAMETERS-1'!$B$5:$J$44,4, FALSE))</f>
        <v>0</v>
      </c>
      <c r="BU31" s="47">
        <f>$F31*'[1]INTERNAL PARAMETERS-2'!AF31*(1-VLOOKUP(AG$4,'[1]INTERNAL PARAMETERS-1'!$B$5:$J$44,4, FALSE))</f>
        <v>0</v>
      </c>
      <c r="BV31" s="47">
        <f>$F31*'[1]INTERNAL PARAMETERS-2'!AG31*(1-VLOOKUP(AH$4,'[1]INTERNAL PARAMETERS-1'!$B$5:$J$44,4, FALSE))</f>
        <v>0</v>
      </c>
      <c r="BW31" s="47">
        <f>$F31*'[1]INTERNAL PARAMETERS-2'!AH31*(1-VLOOKUP(AI$4,'[1]INTERNAL PARAMETERS-1'!$B$5:$J$44,4, FALSE))</f>
        <v>0</v>
      </c>
      <c r="BX31" s="47">
        <f>$F31*'[1]INTERNAL PARAMETERS-2'!AI31*(1-VLOOKUP(AJ$4,'[1]INTERNAL PARAMETERS-1'!$B$5:$J$44,4, FALSE))</f>
        <v>0</v>
      </c>
      <c r="BY31" s="47">
        <f>$F31*'[1]INTERNAL PARAMETERS-2'!AJ31*(1-VLOOKUP(AK$4,'[1]INTERNAL PARAMETERS-1'!$B$5:$J$44,4, FALSE))</f>
        <v>0</v>
      </c>
      <c r="BZ31" s="47">
        <f>$F31*'[1]INTERNAL PARAMETERS-2'!AK31*(1-VLOOKUP(AL$4,'[1]INTERNAL PARAMETERS-1'!$B$5:$J$44,4, FALSE))</f>
        <v>7.0399247268220257</v>
      </c>
      <c r="CA31" s="47">
        <f>$F31*'[1]INTERNAL PARAMETERS-2'!AL31*(1-VLOOKUP(AM$4,'[1]INTERNAL PARAMETERS-1'!$B$5:$J$44,4, FALSE))</f>
        <v>27.279502509196739</v>
      </c>
      <c r="CB31" s="47">
        <f>$F31*'[1]INTERNAL PARAMETERS-2'!AM31*(1-VLOOKUP(AN$4,'[1]INTERNAL PARAMETERS-1'!$B$5:$J$44,4, FALSE))</f>
        <v>18.479843569355541</v>
      </c>
      <c r="CC31" s="47">
        <f>$F31*'[1]INTERNAL PARAMETERS-2'!AN31*(1-VLOOKUP(AO$4,'[1]INTERNAL PARAMETERS-1'!$B$5:$J$44,4, FALSE))</f>
        <v>64.239189647907821</v>
      </c>
      <c r="CD31" s="47">
        <f>$F31*'[1]INTERNAL PARAMETERS-2'!AO31*(1-VLOOKUP(AP$4,'[1]INTERNAL PARAMETERS-1'!$B$5:$J$44,4, FALSE))</f>
        <v>124.95825228661374</v>
      </c>
      <c r="CE31" s="47">
        <f>$F31*'[1]INTERNAL PARAMETERS-2'!AP31*(1-VLOOKUP(AQ$4,'[1]INTERNAL PARAMETERS-1'!$B$5:$J$44,4, FALSE))</f>
        <v>18.479843569355541</v>
      </c>
      <c r="CF31" s="47">
        <f>$F31*'[1]INTERNAL PARAMETERS-2'!AQ31*(1-VLOOKUP(AR$4,'[1]INTERNAL PARAMETERS-1'!$B$5:$J$44,4, FALSE))</f>
        <v>2.6399306111105378</v>
      </c>
      <c r="CG31" s="47">
        <f>$F31*'[1]INTERNAL PARAMETERS-2'!AR31*(1-VLOOKUP(AS$4,'[1]INTERNAL PARAMETERS-1'!$B$5:$J$44,4, FALSE))</f>
        <v>0</v>
      </c>
      <c r="CH31" s="46">
        <f>$F31*'[1]INTERNAL PARAMETERS-2'!AS31*(1-VLOOKUP(AT$4,'[1]INTERNAL PARAMETERS-1'!$B$5:$J$44,4, FALSE))</f>
        <v>0</v>
      </c>
      <c r="CI31" s="45">
        <f t="shared" si="0"/>
        <v>3292.9148299006538</v>
      </c>
    </row>
    <row r="32" spans="3:87">
      <c r="C32" s="30" t="s">
        <v>5</v>
      </c>
      <c r="D32" s="29" t="s">
        <v>71</v>
      </c>
      <c r="E32" s="29" t="s">
        <v>79</v>
      </c>
      <c r="F32" s="133">
        <f>ABS!AL32</f>
        <v>3094.7231252516585</v>
      </c>
      <c r="G32" s="48">
        <f>$F32*'[1]INTERNAL PARAMETERS-2'!F32*VLOOKUP(G$4,'[1]INTERNAL PARAMETERS-1'!$B$5:$J$44,4, FALSE)</f>
        <v>13.032188552747259</v>
      </c>
      <c r="H32" s="47">
        <f>$F32*'[1]INTERNAL PARAMETERS-2'!G32*VLOOKUP(H$4,'[1]INTERNAL PARAMETERS-1'!$B$5:$J$44,4, FALSE)</f>
        <v>15.638564368834206</v>
      </c>
      <c r="I32" s="47">
        <f>$F32*'[1]INTERNAL PARAMETERS-2'!H32*VLOOKUP(I$4,'[1]INTERNAL PARAMETERS-1'!$B$5:$J$44,4, FALSE)</f>
        <v>30.894791169159198</v>
      </c>
      <c r="J32" s="47">
        <f>$F32*'[1]INTERNAL PARAMETERS-2'!I32*VLOOKUP(J$4,'[1]INTERNAL PARAMETERS-1'!$B$5:$J$44,4, FALSE)</f>
        <v>0</v>
      </c>
      <c r="K32" s="47">
        <f>$F32*'[1]INTERNAL PARAMETERS-2'!J32*VLOOKUP(K$4,'[1]INTERNAL PARAMETERS-1'!$B$5:$J$44,4, FALSE)</f>
        <v>0</v>
      </c>
      <c r="L32" s="47">
        <f>$F32*'[1]INTERNAL PARAMETERS-2'!K32*VLOOKUP(L$4,'[1]INTERNAL PARAMETERS-1'!$B$5:$J$44,4, FALSE)</f>
        <v>0</v>
      </c>
      <c r="M32" s="47">
        <f>$F32*'[1]INTERNAL PARAMETERS-2'!L32*VLOOKUP(M$4,'[1]INTERNAL PARAMETERS-1'!$B$5:$J$44,4, FALSE)</f>
        <v>3.2146126991239079</v>
      </c>
      <c r="N32" s="47">
        <f>$F32*'[1]INTERNAL PARAMETERS-2'!M32*VLOOKUP(N$4,'[1]INTERNAL PARAMETERS-1'!$B$5:$J$44,4, FALSE)</f>
        <v>3.6924688968940163</v>
      </c>
      <c r="O32" s="47">
        <f>$F32*'[1]INTERNAL PARAMETERS-2'!N32*VLOOKUP(O$4,'[1]INTERNAL PARAMETERS-1'!$B$5:$J$44,4, FALSE)</f>
        <v>0</v>
      </c>
      <c r="P32" s="47">
        <f>$F32*'[1]INTERNAL PARAMETERS-2'!O32*VLOOKUP(P$4,'[1]INTERNAL PARAMETERS-1'!$B$5:$J$44,4, FALSE)</f>
        <v>0</v>
      </c>
      <c r="Q32" s="47">
        <f>$F32*'[1]INTERNAL PARAMETERS-2'!P32*VLOOKUP(Q$4,'[1]INTERNAL PARAMETERS-1'!$B$5:$J$44,4, FALSE)</f>
        <v>0</v>
      </c>
      <c r="R32" s="47">
        <f>$F32*'[1]INTERNAL PARAMETERS-2'!Q32*VLOOKUP(R$4,'[1]INTERNAL PARAMETERS-1'!$B$5:$J$44,4, FALSE)</f>
        <v>3.475374069657613</v>
      </c>
      <c r="S32" s="47">
        <f>$F32*'[1]INTERNAL PARAMETERS-2'!R32*VLOOKUP(S$4,'[1]INTERNAL PARAMETERS-1'!$B$5:$J$44,4, FALSE)</f>
        <v>12.502573110707317</v>
      </c>
      <c r="T32" s="47">
        <f>$F32*'[1]INTERNAL PARAMETERS-2'!S32*VLOOKUP(T$4,'[1]INTERNAL PARAMETERS-1'!$B$5:$J$44,4, FALSE)</f>
        <v>0.60817498857445595</v>
      </c>
      <c r="U32" s="47">
        <f>$F32*'[1]INTERNAL PARAMETERS-2'!T32*VLOOKUP(U$4,'[1]INTERNAL PARAMETERS-1'!$B$5:$J$44,4, FALSE)</f>
        <v>1.3900877334005399</v>
      </c>
      <c r="V32" s="47">
        <f>$F32*'[1]INTERNAL PARAMETERS-2'!U32*VLOOKUP(V$4,'[1]INTERNAL PARAMETERS-1'!$B$5:$J$44,4, FALSE)</f>
        <v>10.034840890631644</v>
      </c>
      <c r="W32" s="47">
        <f>$F32*'[1]INTERNAL PARAMETERS-2'!V32*VLOOKUP(W$4,'[1]INTERNAL PARAMETERS-1'!$B$5:$J$44,4, FALSE)</f>
        <v>0</v>
      </c>
      <c r="X32" s="47">
        <f>$F32*'[1]INTERNAL PARAMETERS-2'!W32*VLOOKUP(X$4,'[1]INTERNAL PARAMETERS-1'!$B$5:$J$44,4, FALSE)</f>
        <v>0</v>
      </c>
      <c r="Y32" s="47">
        <f>$F32*'[1]INTERNAL PARAMETERS-2'!X32*VLOOKUP(Y$4,'[1]INTERNAL PARAMETERS-1'!$B$5:$J$44,4, FALSE)</f>
        <v>0</v>
      </c>
      <c r="Z32" s="47">
        <f>$F32*'[1]INTERNAL PARAMETERS-2'!Y32*VLOOKUP(Z$4,'[1]INTERNAL PARAMETERS-1'!$B$5:$J$44,4, FALSE)</f>
        <v>0</v>
      </c>
      <c r="AA32" s="47">
        <f>$F32*'[1]INTERNAL PARAMETERS-2'!Z32*VLOOKUP(AA$4,'[1]INTERNAL PARAMETERS-1'!$B$5:$J$44,4, FALSE)</f>
        <v>0</v>
      </c>
      <c r="AB32" s="47">
        <f>$F32*'[1]INTERNAL PARAMETERS-2'!AA32*VLOOKUP(AB$4,'[1]INTERNAL PARAMETERS-1'!$B$5:$J$44,4, FALSE)</f>
        <v>0</v>
      </c>
      <c r="AC32" s="47">
        <f>$F32*'[1]INTERNAL PARAMETERS-2'!AB32*VLOOKUP(AC$4,'[1]INTERNAL PARAMETERS-1'!$B$5:$J$44,4, FALSE)</f>
        <v>0</v>
      </c>
      <c r="AD32" s="47">
        <f>$F32*'[1]INTERNAL PARAMETERS-2'!AC32*VLOOKUP(AD$4,'[1]INTERNAL PARAMETERS-1'!$B$5:$J$44,4, FALSE)</f>
        <v>0</v>
      </c>
      <c r="AE32" s="47">
        <f>$F32*'[1]INTERNAL PARAMETERS-2'!AD32*VLOOKUP(AE$4,'[1]INTERNAL PARAMETERS-1'!$B$5:$J$44,4, FALSE)</f>
        <v>0</v>
      </c>
      <c r="AF32" s="47">
        <f>$F32*'[1]INTERNAL PARAMETERS-2'!AE32*VLOOKUP(AF$4,'[1]INTERNAL PARAMETERS-1'!$B$5:$J$44,4, FALSE)</f>
        <v>0</v>
      </c>
      <c r="AG32" s="47">
        <f>$F32*'[1]INTERNAL PARAMETERS-2'!AF32*VLOOKUP(AG$4,'[1]INTERNAL PARAMETERS-1'!$B$5:$J$44,4, FALSE)</f>
        <v>0</v>
      </c>
      <c r="AH32" s="47">
        <f>$F32*'[1]INTERNAL PARAMETERS-2'!AG32*VLOOKUP(AH$4,'[1]INTERNAL PARAMETERS-1'!$B$5:$J$44,4, FALSE)</f>
        <v>0</v>
      </c>
      <c r="AI32" s="47">
        <f>$F32*'[1]INTERNAL PARAMETERS-2'!AH32*VLOOKUP(AI$4,'[1]INTERNAL PARAMETERS-1'!$B$5:$J$44,4, FALSE)</f>
        <v>0.86868878125814053</v>
      </c>
      <c r="AJ32" s="47">
        <f>$F32*'[1]INTERNAL PARAMETERS-2'!AI32*VLOOKUP(AJ$4,'[1]INTERNAL PARAMETERS-1'!$B$5:$J$44,4, FALSE)</f>
        <v>4.3440628509157531</v>
      </c>
      <c r="AK32" s="47">
        <f>$F32*'[1]INTERNAL PARAMETERS-2'!AJ32*VLOOKUP(AK$4,'[1]INTERNAL PARAMETERS-1'!$B$5:$J$44,4, FALSE)</f>
        <v>0</v>
      </c>
      <c r="AL32" s="47">
        <f>$F32*'[1]INTERNAL PARAMETERS-2'!AK32*VLOOKUP(AL$4,'[1]INTERNAL PARAMETERS-1'!$B$5:$J$44,4, FALSE)</f>
        <v>0</v>
      </c>
      <c r="AM32" s="47">
        <f>$F32*'[1]INTERNAL PARAMETERS-2'!AL32*VLOOKUP(AM$4,'[1]INTERNAL PARAMETERS-1'!$B$5:$J$44,4, FALSE)</f>
        <v>0</v>
      </c>
      <c r="AN32" s="47">
        <f>$F32*'[1]INTERNAL PARAMETERS-2'!AM32*VLOOKUP(AN$4,'[1]INTERNAL PARAMETERS-1'!$B$5:$J$44,4, FALSE)</f>
        <v>0</v>
      </c>
      <c r="AO32" s="47">
        <f>$F32*'[1]INTERNAL PARAMETERS-2'!AN32*VLOOKUP(AO$4,'[1]INTERNAL PARAMETERS-1'!$B$5:$J$44,4, FALSE)</f>
        <v>0</v>
      </c>
      <c r="AP32" s="47">
        <f>$F32*'[1]INTERNAL PARAMETERS-2'!AO32*VLOOKUP(AP$4,'[1]INTERNAL PARAMETERS-1'!$B$5:$J$44,4, FALSE)</f>
        <v>0</v>
      </c>
      <c r="AQ32" s="47">
        <f>$F32*'[1]INTERNAL PARAMETERS-2'!AP32*VLOOKUP(AQ$4,'[1]INTERNAL PARAMETERS-1'!$B$5:$J$44,4, FALSE)</f>
        <v>0</v>
      </c>
      <c r="AR32" s="47">
        <f>$F32*'[1]INTERNAL PARAMETERS-2'!AQ32*VLOOKUP(AR$4,'[1]INTERNAL PARAMETERS-1'!$B$5:$J$44,4, FALSE)</f>
        <v>0</v>
      </c>
      <c r="AS32" s="47">
        <f>$F32*'[1]INTERNAL PARAMETERS-2'!AR32*VLOOKUP(AS$4,'[1]INTERNAL PARAMETERS-1'!$B$5:$J$44,4, FALSE)</f>
        <v>0</v>
      </c>
      <c r="AT32" s="46">
        <f>$F32*'[1]INTERNAL PARAMETERS-2'!AS32*VLOOKUP(AT$4,'[1]INTERNAL PARAMETERS-1'!$B$5:$J$44,4, FALSE)</f>
        <v>0</v>
      </c>
      <c r="AU32" s="48">
        <f>$F32*'[1]INTERNAL PARAMETERS-2'!F32*(1-VLOOKUP(G$4,'[1]INTERNAL PARAMETERS-1'!$B$5:$J$44,4, FALSE))</f>
        <v>0</v>
      </c>
      <c r="AV32" s="47">
        <f>$F32*'[1]INTERNAL PARAMETERS-2'!G32*(1-VLOOKUP(H$4,'[1]INTERNAL PARAMETERS-1'!$B$5:$J$44,4, FALSE))</f>
        <v>0</v>
      </c>
      <c r="AW32" s="47">
        <f>$F32*'[1]INTERNAL PARAMETERS-2'!H32*(1-VLOOKUP(I$4,'[1]INTERNAL PARAMETERS-1'!$B$5:$J$44,4, FALSE))</f>
        <v>587.00103221402469</v>
      </c>
      <c r="AX32" s="47">
        <f>$F32*'[1]INTERNAL PARAMETERS-2'!I32*(1-VLOOKUP(J$4,'[1]INTERNAL PARAMETERS-1'!$B$5:$J$44,4, FALSE))</f>
        <v>0</v>
      </c>
      <c r="AY32" s="47">
        <f>$F32*'[1]INTERNAL PARAMETERS-2'!J32*(1-VLOOKUP(K$4,'[1]INTERNAL PARAMETERS-1'!$B$5:$J$44,4, FALSE))</f>
        <v>0</v>
      </c>
      <c r="AZ32" s="47">
        <f>$F32*'[1]INTERNAL PARAMETERS-2'!K32*(1-VLOOKUP(L$4,'[1]INTERNAL PARAMETERS-1'!$B$5:$J$44,4, FALSE))</f>
        <v>0</v>
      </c>
      <c r="BA32" s="47">
        <f>$F32*'[1]INTERNAL PARAMETERS-2'!L32*(1-VLOOKUP(M$4,'[1]INTERNAL PARAMETERS-1'!$B$5:$J$44,4, FALSE))</f>
        <v>61.077641283354247</v>
      </c>
      <c r="BB32" s="47">
        <f>$F32*'[1]INTERNAL PARAMETERS-2'!M32*(1-VLOOKUP(N$4,'[1]INTERNAL PARAMETERS-1'!$B$5:$J$44,4, FALSE))</f>
        <v>70.156909040986307</v>
      </c>
      <c r="BC32" s="47">
        <f>$F32*'[1]INTERNAL PARAMETERS-2'!N32*(1-VLOOKUP(O$4,'[1]INTERNAL PARAMETERS-1'!$B$5:$J$44,4, FALSE))</f>
        <v>171.15675716516822</v>
      </c>
      <c r="BD32" s="47">
        <f>$F32*'[1]INTERNAL PARAMETERS-2'!O32*(1-VLOOKUP(P$4,'[1]INTERNAL PARAMETERS-1'!$B$5:$J$44,4, FALSE))</f>
        <v>89.48794230671453</v>
      </c>
      <c r="BE32" s="47">
        <f>$F32*'[1]INTERNAL PARAMETERS-2'!P32*(1-VLOOKUP(Q$4,'[1]INTERNAL PARAMETERS-1'!$B$5:$J$44,4, FALSE))</f>
        <v>147.69875587576064</v>
      </c>
      <c r="BF32" s="47">
        <f>$F32*'[1]INTERNAL PARAMETERS-2'!Q32*(1-VLOOKUP(R$4,'[1]INTERNAL PARAMETERS-1'!$B$5:$J$44,4, FALSE))</f>
        <v>0</v>
      </c>
      <c r="BG32" s="47">
        <f>$F32*'[1]INTERNAL PARAMETERS-2'!R32*(1-VLOOKUP(S$4,'[1]INTERNAL PARAMETERS-1'!$B$5:$J$44,4, FALSE))</f>
        <v>237.54888910343902</v>
      </c>
      <c r="BH32" s="47">
        <f>$F32*'[1]INTERNAL PARAMETERS-2'!S32*(1-VLOOKUP(T$4,'[1]INTERNAL PARAMETERS-1'!$B$5:$J$44,4, FALSE))</f>
        <v>5.4735748971701028</v>
      </c>
      <c r="BI32" s="47">
        <f>$F32*'[1]INTERNAL PARAMETERS-2'!T32*(1-VLOOKUP(U$4,'[1]INTERNAL PARAMETERS-1'!$B$5:$J$44,4, FALSE))</f>
        <v>5.5603509336021597</v>
      </c>
      <c r="BJ32" s="47">
        <f>$F32*'[1]INTERNAL PARAMETERS-2'!U32*(1-VLOOKUP(V$4,'[1]INTERNAL PARAMETERS-1'!$B$5:$J$44,4, FALSE))</f>
        <v>56.864098380245984</v>
      </c>
      <c r="BK32" s="47">
        <f>$F32*'[1]INTERNAL PARAMETERS-2'!V32*(1-VLOOKUP(W$4,'[1]INTERNAL PARAMETERS-1'!$B$5:$J$44,4, FALSE))</f>
        <v>72.111690903051525</v>
      </c>
      <c r="BL32" s="47">
        <f>$F32*'[1]INTERNAL PARAMETERS-2'!W32*(1-VLOOKUP(X$4,'[1]INTERNAL PARAMETERS-1'!$B$5:$J$44,4, FALSE))</f>
        <v>148.5674446570188</v>
      </c>
      <c r="BM32" s="47">
        <f>$F32*'[1]INTERNAL PARAMETERS-2'!X32*(1-VLOOKUP(Y$4,'[1]INTERNAL PARAMETERS-1'!$B$5:$J$44,4, FALSE))</f>
        <v>88.619253525456401</v>
      </c>
      <c r="BN32" s="47">
        <f>$F32*'[1]INTERNAL PARAMETERS-2'!Y32*(1-VLOOKUP(Z$4,'[1]INTERNAL PARAMETERS-1'!$B$5:$J$44,4, FALSE))</f>
        <v>159.86225564724978</v>
      </c>
      <c r="BO32" s="47">
        <f>$F32*'[1]INTERNAL PARAMETERS-2'!Z32*(1-VLOOKUP(AA$4,'[1]INTERNAL PARAMETERS-1'!$B$5:$J$44,4, FALSE))</f>
        <v>185.9266327527443</v>
      </c>
      <c r="BP32" s="47">
        <f>$F32*'[1]INTERNAL PARAMETERS-2'!AA32*(1-VLOOKUP(AB$4,'[1]INTERNAL PARAMETERS-1'!$B$5:$J$44,4, FALSE))</f>
        <v>47.785000832385805</v>
      </c>
      <c r="BQ32" s="47">
        <f>$F32*'[1]INTERNAL PARAMETERS-2'!AB32*(1-VLOOKUP(AC$4,'[1]INTERNAL PARAMETERS-1'!$B$5:$J$44,4, FALSE))</f>
        <v>538.66595981974103</v>
      </c>
      <c r="BR32" s="47">
        <f>$F32*'[1]INTERNAL PARAMETERS-2'!AC32*(1-VLOOKUP(AD$4,'[1]INTERNAL PARAMETERS-1'!$B$5:$J$44,4, FALSE))</f>
        <v>48.653689613643948</v>
      </c>
      <c r="BS32" s="47">
        <f>$F32*'[1]INTERNAL PARAMETERS-2'!AD32*(1-VLOOKUP(AE$4,'[1]INTERNAL PARAMETERS-1'!$B$5:$J$44,4, FALSE))</f>
        <v>4.3440628509157531</v>
      </c>
      <c r="BT32" s="47">
        <f>$F32*'[1]INTERNAL PARAMETERS-2'!AE32*(1-VLOOKUP(AF$4,'[1]INTERNAL PARAMETERS-1'!$B$5:$J$44,4, FALSE))</f>
        <v>0</v>
      </c>
      <c r="BU32" s="47">
        <f>$F32*'[1]INTERNAL PARAMETERS-2'!AF32*(1-VLOOKUP(AG$4,'[1]INTERNAL PARAMETERS-1'!$B$5:$J$44,4, FALSE))</f>
        <v>0</v>
      </c>
      <c r="BV32" s="47">
        <f>$F32*'[1]INTERNAL PARAMETERS-2'!AG32*(1-VLOOKUP(AH$4,'[1]INTERNAL PARAMETERS-1'!$B$5:$J$44,4, FALSE))</f>
        <v>0</v>
      </c>
      <c r="BW32" s="47">
        <f>$F32*'[1]INTERNAL PARAMETERS-2'!AH32*(1-VLOOKUP(AI$4,'[1]INTERNAL PARAMETERS-1'!$B$5:$J$44,4, FALSE))</f>
        <v>0</v>
      </c>
      <c r="BX32" s="47">
        <f>$F32*'[1]INTERNAL PARAMETERS-2'!AI32*(1-VLOOKUP(AJ$4,'[1]INTERNAL PARAMETERS-1'!$B$5:$J$44,4, FALSE))</f>
        <v>0</v>
      </c>
      <c r="BY32" s="47">
        <f>$F32*'[1]INTERNAL PARAMETERS-2'!AJ32*(1-VLOOKUP(AK$4,'[1]INTERNAL PARAMETERS-1'!$B$5:$J$44,4, FALSE))</f>
        <v>0</v>
      </c>
      <c r="BZ32" s="47">
        <f>$F32*'[1]INTERNAL PARAMETERS-2'!AK32*(1-VLOOKUP(AL$4,'[1]INTERNAL PARAMETERS-1'!$B$5:$J$44,4, FALSE))</f>
        <v>9.5571239554021723</v>
      </c>
      <c r="CA32" s="47">
        <f>$F32*'[1]INTERNAL PARAMETERS-2'!AL32*(1-VLOOKUP(AM$4,'[1]INTERNAL PARAMETERS-1'!$B$5:$J$44,4, FALSE))</f>
        <v>28.67106239389399</v>
      </c>
      <c r="CB32" s="47">
        <f>$F32*'[1]INTERNAL PARAMETERS-2'!AM32*(1-VLOOKUP(AN$4,'[1]INTERNAL PARAMETERS-1'!$B$5:$J$44,4, FALSE))</f>
        <v>19.982627219749958</v>
      </c>
      <c r="CC32" s="47">
        <f>$F32*'[1]INTERNAL PARAMETERS-2'!AN32*(1-VLOOKUP(AO$4,'[1]INTERNAL PARAMETERS-1'!$B$5:$J$44,4, FALSE))</f>
        <v>67.767628052135763</v>
      </c>
      <c r="CD32" s="47">
        <f>$F32*'[1]INTERNAL PARAMETERS-2'!AO32*(1-VLOOKUP(AP$4,'[1]INTERNAL PARAMETERS-1'!$B$5:$J$44,4, FALSE))</f>
        <v>110.33956778003517</v>
      </c>
      <c r="CE32" s="47">
        <f>$F32*'[1]INTERNAL PARAMETERS-2'!AP32*(1-VLOOKUP(AQ$4,'[1]INTERNAL PARAMETERS-1'!$B$5:$J$44,4, FALSE))</f>
        <v>21.720314254578767</v>
      </c>
      <c r="CF32" s="47">
        <f>$F32*'[1]INTERNAL PARAMETERS-2'!AQ32*(1-VLOOKUP(AR$4,'[1]INTERNAL PARAMETERS-1'!$B$5:$J$44,4, FALSE))</f>
        <v>8.6881257018315061</v>
      </c>
      <c r="CG32" s="47">
        <f>$F32*'[1]INTERNAL PARAMETERS-2'!AR32*(1-VLOOKUP(AS$4,'[1]INTERNAL PARAMETERS-1'!$B$5:$J$44,4, FALSE))</f>
        <v>1.7376870348288065</v>
      </c>
      <c r="CH32" s="46">
        <f>$F32*'[1]INTERNAL PARAMETERS-2'!AS32*(1-VLOOKUP(AT$4,'[1]INTERNAL PARAMETERS-1'!$B$5:$J$44,4, FALSE))</f>
        <v>0</v>
      </c>
      <c r="CI32" s="45">
        <f t="shared" si="0"/>
        <v>3094.7225063070332</v>
      </c>
    </row>
    <row r="33" spans="3:87">
      <c r="C33" s="30" t="s">
        <v>5</v>
      </c>
      <c r="D33" s="29" t="s">
        <v>71</v>
      </c>
      <c r="E33" s="29" t="s">
        <v>78</v>
      </c>
      <c r="F33" s="133">
        <f>ABS!AL33</f>
        <v>3514.2738899447722</v>
      </c>
      <c r="G33" s="48">
        <f>$F33*'[1]INTERNAL PARAMETERS-2'!F33*VLOOKUP(G$4,'[1]INTERNAL PARAMETERS-1'!$B$5:$J$44,4, FALSE)</f>
        <v>12.840102511691216</v>
      </c>
      <c r="H33" s="47">
        <f>$F33*'[1]INTERNAL PARAMETERS-2'!G33*VLOOKUP(H$4,'[1]INTERNAL PARAMETERS-1'!$B$5:$J$44,4, FALSE)</f>
        <v>11.852591548616735</v>
      </c>
      <c r="I33" s="47">
        <f>$F33*'[1]INTERNAL PARAMETERS-2'!H33*VLOOKUP(I$4,'[1]INTERNAL PARAMETERS-1'!$B$5:$J$44,4, FALSE)</f>
        <v>34.122088333591059</v>
      </c>
      <c r="J33" s="47">
        <f>$F33*'[1]INTERNAL PARAMETERS-2'!I33*VLOOKUP(J$4,'[1]INTERNAL PARAMETERS-1'!$B$5:$J$44,4, FALSE)</f>
        <v>0</v>
      </c>
      <c r="K33" s="47">
        <f>$F33*'[1]INTERNAL PARAMETERS-2'!J33*VLOOKUP(K$4,'[1]INTERNAL PARAMETERS-1'!$B$5:$J$44,4, FALSE)</f>
        <v>0</v>
      </c>
      <c r="L33" s="47">
        <f>$F33*'[1]INTERNAL PARAMETERS-2'!K33*VLOOKUP(L$4,'[1]INTERNAL PARAMETERS-1'!$B$5:$J$44,4, FALSE)</f>
        <v>0</v>
      </c>
      <c r="M33" s="47">
        <f>$F33*'[1]INTERNAL PARAMETERS-2'!L33*VLOOKUP(M$4,'[1]INTERNAL PARAMETERS-1'!$B$5:$J$44,4, FALSE)</f>
        <v>6.0744224187695384</v>
      </c>
      <c r="N33" s="47">
        <f>$F33*'[1]INTERNAL PARAMETERS-2'!M33*VLOOKUP(N$4,'[1]INTERNAL PARAMETERS-1'!$B$5:$J$44,4, FALSE)</f>
        <v>5.1854868383080088</v>
      </c>
      <c r="O33" s="47">
        <f>$F33*'[1]INTERNAL PARAMETERS-2'!N33*VLOOKUP(O$4,'[1]INTERNAL PARAMETERS-1'!$B$5:$J$44,4, FALSE)</f>
        <v>0</v>
      </c>
      <c r="P33" s="47">
        <f>$F33*'[1]INTERNAL PARAMETERS-2'!O33*VLOOKUP(P$4,'[1]INTERNAL PARAMETERS-1'!$B$5:$J$44,4, FALSE)</f>
        <v>0</v>
      </c>
      <c r="Q33" s="47">
        <f>$F33*'[1]INTERNAL PARAMETERS-2'!P33*VLOOKUP(Q$4,'[1]INTERNAL PARAMETERS-1'!$B$5:$J$44,4, FALSE)</f>
        <v>0</v>
      </c>
      <c r="R33" s="47">
        <f>$F33*'[1]INTERNAL PARAMETERS-2'!Q33*VLOOKUP(R$4,'[1]INTERNAL PARAMETERS-1'!$B$5:$J$44,4, FALSE)</f>
        <v>0.98786239046347546</v>
      </c>
      <c r="S33" s="47">
        <f>$F33*'[1]INTERNAL PARAMETERS-2'!R33*VLOOKUP(S$4,'[1]INTERNAL PARAMETERS-1'!$B$5:$J$44,4, FALSE)</f>
        <v>12.448454258026318</v>
      </c>
      <c r="T33" s="47">
        <f>$F33*'[1]INTERNAL PARAMETERS-2'!S33*VLOOKUP(T$4,'[1]INTERNAL PARAMETERS-1'!$B$5:$J$44,4, FALSE)</f>
        <v>0.79018448415408216</v>
      </c>
      <c r="U33" s="47">
        <f>$F33*'[1]INTERNAL PARAMETERS-2'!T33*VLOOKUP(U$4,'[1]INTERNAL PARAMETERS-1'!$B$5:$J$44,4, FALSE)</f>
        <v>0.98772181950787774</v>
      </c>
      <c r="V33" s="47">
        <f>$F33*'[1]INTERNAL PARAMETERS-2'!U33*VLOOKUP(V$4,'[1]INTERNAL PARAMETERS-1'!$B$5:$J$44,4, FALSE)</f>
        <v>10.667279679646711</v>
      </c>
      <c r="W33" s="47">
        <f>$F33*'[1]INTERNAL PARAMETERS-2'!V33*VLOOKUP(W$4,'[1]INTERNAL PARAMETERS-1'!$B$5:$J$44,4, FALSE)</f>
        <v>0</v>
      </c>
      <c r="X33" s="47">
        <f>$F33*'[1]INTERNAL PARAMETERS-2'!W33*VLOOKUP(X$4,'[1]INTERNAL PARAMETERS-1'!$B$5:$J$44,4, FALSE)</f>
        <v>0</v>
      </c>
      <c r="Y33" s="47">
        <f>$F33*'[1]INTERNAL PARAMETERS-2'!X33*VLOOKUP(Y$4,'[1]INTERNAL PARAMETERS-1'!$B$5:$J$44,4, FALSE)</f>
        <v>0</v>
      </c>
      <c r="Z33" s="47">
        <f>$F33*'[1]INTERNAL PARAMETERS-2'!Y33*VLOOKUP(Z$4,'[1]INTERNAL PARAMETERS-1'!$B$5:$J$44,4, FALSE)</f>
        <v>0</v>
      </c>
      <c r="AA33" s="47">
        <f>$F33*'[1]INTERNAL PARAMETERS-2'!Z33*VLOOKUP(AA$4,'[1]INTERNAL PARAMETERS-1'!$B$5:$J$44,4, FALSE)</f>
        <v>0</v>
      </c>
      <c r="AB33" s="47">
        <f>$F33*'[1]INTERNAL PARAMETERS-2'!AA33*VLOOKUP(AB$4,'[1]INTERNAL PARAMETERS-1'!$B$5:$J$44,4, FALSE)</f>
        <v>0</v>
      </c>
      <c r="AC33" s="47">
        <f>$F33*'[1]INTERNAL PARAMETERS-2'!AB33*VLOOKUP(AC$4,'[1]INTERNAL PARAMETERS-1'!$B$5:$J$44,4, FALSE)</f>
        <v>0</v>
      </c>
      <c r="AD33" s="47">
        <f>$F33*'[1]INTERNAL PARAMETERS-2'!AC33*VLOOKUP(AD$4,'[1]INTERNAL PARAMETERS-1'!$B$5:$J$44,4, FALSE)</f>
        <v>0</v>
      </c>
      <c r="AE33" s="47">
        <f>$F33*'[1]INTERNAL PARAMETERS-2'!AD33*VLOOKUP(AE$4,'[1]INTERNAL PARAMETERS-1'!$B$5:$J$44,4, FALSE)</f>
        <v>0</v>
      </c>
      <c r="AF33" s="47">
        <f>$F33*'[1]INTERNAL PARAMETERS-2'!AE33*VLOOKUP(AF$4,'[1]INTERNAL PARAMETERS-1'!$B$5:$J$44,4, FALSE)</f>
        <v>0.98786239046347546</v>
      </c>
      <c r="AG33" s="47">
        <f>$F33*'[1]INTERNAL PARAMETERS-2'!AF33*VLOOKUP(AG$4,'[1]INTERNAL PARAMETERS-1'!$B$5:$J$44,4, FALSE)</f>
        <v>0</v>
      </c>
      <c r="AH33" s="47">
        <f>$F33*'[1]INTERNAL PARAMETERS-2'!AG33*VLOOKUP(AH$4,'[1]INTERNAL PARAMETERS-1'!$B$5:$J$44,4, FALSE)</f>
        <v>0</v>
      </c>
      <c r="AI33" s="47">
        <f>$F33*'[1]INTERNAL PARAMETERS-2'!AH33*VLOOKUP(AI$4,'[1]INTERNAL PARAMETERS-1'!$B$5:$J$44,4, FALSE)</f>
        <v>0</v>
      </c>
      <c r="AJ33" s="47">
        <f>$F33*'[1]INTERNAL PARAMETERS-2'!AI33*VLOOKUP(AJ$4,'[1]INTERNAL PARAMETERS-1'!$B$5:$J$44,4, FALSE)</f>
        <v>0.98786239046347546</v>
      </c>
      <c r="AK33" s="47">
        <f>$F33*'[1]INTERNAL PARAMETERS-2'!AJ33*VLOOKUP(AK$4,'[1]INTERNAL PARAMETERS-1'!$B$5:$J$44,4, FALSE)</f>
        <v>0</v>
      </c>
      <c r="AL33" s="47">
        <f>$F33*'[1]INTERNAL PARAMETERS-2'!AK33*VLOOKUP(AL$4,'[1]INTERNAL PARAMETERS-1'!$B$5:$J$44,4, FALSE)</f>
        <v>0</v>
      </c>
      <c r="AM33" s="47">
        <f>$F33*'[1]INTERNAL PARAMETERS-2'!AL33*VLOOKUP(AM$4,'[1]INTERNAL PARAMETERS-1'!$B$5:$J$44,4, FALSE)</f>
        <v>0</v>
      </c>
      <c r="AN33" s="47">
        <f>$F33*'[1]INTERNAL PARAMETERS-2'!AM33*VLOOKUP(AN$4,'[1]INTERNAL PARAMETERS-1'!$B$5:$J$44,4, FALSE)</f>
        <v>0</v>
      </c>
      <c r="AO33" s="47">
        <f>$F33*'[1]INTERNAL PARAMETERS-2'!AN33*VLOOKUP(AO$4,'[1]INTERNAL PARAMETERS-1'!$B$5:$J$44,4, FALSE)</f>
        <v>0</v>
      </c>
      <c r="AP33" s="47">
        <f>$F33*'[1]INTERNAL PARAMETERS-2'!AO33*VLOOKUP(AP$4,'[1]INTERNAL PARAMETERS-1'!$B$5:$J$44,4, FALSE)</f>
        <v>0</v>
      </c>
      <c r="AQ33" s="47">
        <f>$F33*'[1]INTERNAL PARAMETERS-2'!AP33*VLOOKUP(AQ$4,'[1]INTERNAL PARAMETERS-1'!$B$5:$J$44,4, FALSE)</f>
        <v>0</v>
      </c>
      <c r="AR33" s="47">
        <f>$F33*'[1]INTERNAL PARAMETERS-2'!AQ33*VLOOKUP(AR$4,'[1]INTERNAL PARAMETERS-1'!$B$5:$J$44,4, FALSE)</f>
        <v>0</v>
      </c>
      <c r="AS33" s="47">
        <f>$F33*'[1]INTERNAL PARAMETERS-2'!AR33*VLOOKUP(AS$4,'[1]INTERNAL PARAMETERS-1'!$B$5:$J$44,4, FALSE)</f>
        <v>0</v>
      </c>
      <c r="AT33" s="46">
        <f>$F33*'[1]INTERNAL PARAMETERS-2'!AS33*VLOOKUP(AT$4,'[1]INTERNAL PARAMETERS-1'!$B$5:$J$44,4, FALSE)</f>
        <v>0</v>
      </c>
      <c r="AU33" s="48">
        <f>$F33*'[1]INTERNAL PARAMETERS-2'!F33*(1-VLOOKUP(G$4,'[1]INTERNAL PARAMETERS-1'!$B$5:$J$44,4, FALSE))</f>
        <v>0</v>
      </c>
      <c r="AV33" s="47">
        <f>$F33*'[1]INTERNAL PARAMETERS-2'!G33*(1-VLOOKUP(H$4,'[1]INTERNAL PARAMETERS-1'!$B$5:$J$44,4, FALSE))</f>
        <v>0</v>
      </c>
      <c r="AW33" s="47">
        <f>$F33*'[1]INTERNAL PARAMETERS-2'!H33*(1-VLOOKUP(I$4,'[1]INTERNAL PARAMETERS-1'!$B$5:$J$44,4, FALSE))</f>
        <v>648.31967833823001</v>
      </c>
      <c r="AX33" s="47">
        <f>$F33*'[1]INTERNAL PARAMETERS-2'!I33*(1-VLOOKUP(J$4,'[1]INTERNAL PARAMETERS-1'!$B$5:$J$44,4, FALSE))</f>
        <v>0</v>
      </c>
      <c r="AY33" s="47">
        <f>$F33*'[1]INTERNAL PARAMETERS-2'!J33*(1-VLOOKUP(K$4,'[1]INTERNAL PARAMETERS-1'!$B$5:$J$44,4, FALSE))</f>
        <v>0</v>
      </c>
      <c r="AZ33" s="47">
        <f>$F33*'[1]INTERNAL PARAMETERS-2'!K33*(1-VLOOKUP(L$4,'[1]INTERNAL PARAMETERS-1'!$B$5:$J$44,4, FALSE))</f>
        <v>0</v>
      </c>
      <c r="BA33" s="47">
        <f>$F33*'[1]INTERNAL PARAMETERS-2'!L33*(1-VLOOKUP(M$4,'[1]INTERNAL PARAMETERS-1'!$B$5:$J$44,4, FALSE))</f>
        <v>115.41402595662122</v>
      </c>
      <c r="BB33" s="47">
        <f>$F33*'[1]INTERNAL PARAMETERS-2'!M33*(1-VLOOKUP(N$4,'[1]INTERNAL PARAMETERS-1'!$B$5:$J$44,4, FALSE))</f>
        <v>98.524249927852168</v>
      </c>
      <c r="BC33" s="47">
        <f>$F33*'[1]INTERNAL PARAMETERS-2'!N33*(1-VLOOKUP(O$4,'[1]INTERNAL PARAMETERS-1'!$B$5:$J$44,4, FALSE))</f>
        <v>246.92764345785747</v>
      </c>
      <c r="BD33" s="47">
        <f>$F33*'[1]INTERNAL PARAMETERS-2'!O33*(1-VLOOKUP(P$4,'[1]INTERNAL PARAMETERS-1'!$B$5:$J$44,4, FALSE))</f>
        <v>77.041317924925281</v>
      </c>
      <c r="BE33" s="47">
        <f>$F33*'[1]INTERNAL PARAMETERS-2'!P33*(1-VLOOKUP(Q$4,'[1]INTERNAL PARAMETERS-1'!$B$5:$J$44,4, FALSE))</f>
        <v>132.35317753354406</v>
      </c>
      <c r="BF33" s="47">
        <f>$F33*'[1]INTERNAL PARAMETERS-2'!Q33*(1-VLOOKUP(R$4,'[1]INTERNAL PARAMETERS-1'!$B$5:$J$44,4, FALSE))</f>
        <v>0</v>
      </c>
      <c r="BG33" s="47">
        <f>$F33*'[1]INTERNAL PARAMETERS-2'!R33*(1-VLOOKUP(S$4,'[1]INTERNAL PARAMETERS-1'!$B$5:$J$44,4, FALSE))</f>
        <v>236.52063090250005</v>
      </c>
      <c r="BH33" s="47">
        <f>$F33*'[1]INTERNAL PARAMETERS-2'!S33*(1-VLOOKUP(T$4,'[1]INTERNAL PARAMETERS-1'!$B$5:$J$44,4, FALSE))</f>
        <v>7.1116603573867385</v>
      </c>
      <c r="BI33" s="47">
        <f>$F33*'[1]INTERNAL PARAMETERS-2'!T33*(1-VLOOKUP(U$4,'[1]INTERNAL PARAMETERS-1'!$B$5:$J$44,4, FALSE))</f>
        <v>3.950887278031511</v>
      </c>
      <c r="BJ33" s="47">
        <f>$F33*'[1]INTERNAL PARAMETERS-2'!U33*(1-VLOOKUP(V$4,'[1]INTERNAL PARAMETERS-1'!$B$5:$J$44,4, FALSE))</f>
        <v>60.447918184664701</v>
      </c>
      <c r="BK33" s="47">
        <f>$F33*'[1]INTERNAL PARAMETERS-2'!V33*(1-VLOOKUP(W$4,'[1]INTERNAL PARAMETERS-1'!$B$5:$J$44,4, FALSE))</f>
        <v>82.967789412928141</v>
      </c>
      <c r="BL33" s="47">
        <f>$F33*'[1]INTERNAL PARAMETERS-2'!W33*(1-VLOOKUP(X$4,'[1]INTERNAL PARAMETERS-1'!$B$5:$J$44,4, FALSE))</f>
        <v>168.8984631424687</v>
      </c>
      <c r="BM33" s="47">
        <f>$F33*'[1]INTERNAL PARAMETERS-2'!X33*(1-VLOOKUP(Y$4,'[1]INTERNAL PARAMETERS-1'!$B$5:$J$44,4, FALSE))</f>
        <v>116.54983927785138</v>
      </c>
      <c r="BN33" s="47">
        <f>$F33*'[1]INTERNAL PARAMETERS-2'!Y33*(1-VLOOKUP(Z$4,'[1]INTERNAL PARAMETERS-1'!$B$5:$J$44,4, FALSE))</f>
        <v>179.76319230062197</v>
      </c>
      <c r="BO33" s="47">
        <f>$F33*'[1]INTERNAL PARAMETERS-2'!Z33*(1-VLOOKUP(AA$4,'[1]INTERNAL PARAMETERS-1'!$B$5:$J$44,4, FALSE))</f>
        <v>208.40698449539482</v>
      </c>
      <c r="BP33" s="47">
        <f>$F33*'[1]INTERNAL PARAMETERS-2'!AA33*(1-VLOOKUP(AB$4,'[1]INTERNAL PARAMETERS-1'!$B$5:$J$44,4, FALSE))</f>
        <v>73.090571217849359</v>
      </c>
      <c r="BQ33" s="47">
        <f>$F33*'[1]INTERNAL PARAMETERS-2'!AB33*(1-VLOOKUP(AC$4,'[1]INTERNAL PARAMETERS-1'!$B$5:$J$44,4, FALSE))</f>
        <v>640.03642935141363</v>
      </c>
      <c r="BR33" s="47">
        <f>$F33*'[1]INTERNAL PARAMETERS-2'!AC33*(1-VLOOKUP(AD$4,'[1]INTERNAL PARAMETERS-1'!$B$5:$J$44,4, FALSE))</f>
        <v>42.471405669538548</v>
      </c>
      <c r="BS33" s="47">
        <f>$F33*'[1]INTERNAL PARAMETERS-2'!AD33*(1-VLOOKUP(AE$4,'[1]INTERNAL PARAMETERS-1'!$B$5:$J$44,4, FALSE))</f>
        <v>8.8893558046153007</v>
      </c>
      <c r="BT33" s="47">
        <f>$F33*'[1]INTERNAL PARAMETERS-2'!AE33*(1-VLOOKUP(AF$4,'[1]INTERNAL PARAMETERS-1'!$B$5:$J$44,4, FALSE))</f>
        <v>0</v>
      </c>
      <c r="BU33" s="47">
        <f>$F33*'[1]INTERNAL PARAMETERS-2'!AF33*(1-VLOOKUP(AG$4,'[1]INTERNAL PARAMETERS-1'!$B$5:$J$44,4, FALSE))</f>
        <v>0</v>
      </c>
      <c r="BV33" s="47">
        <f>$F33*'[1]INTERNAL PARAMETERS-2'!AG33*(1-VLOOKUP(AH$4,'[1]INTERNAL PARAMETERS-1'!$B$5:$J$44,4, FALSE))</f>
        <v>0</v>
      </c>
      <c r="BW33" s="47">
        <f>$F33*'[1]INTERNAL PARAMETERS-2'!AH33*(1-VLOOKUP(AI$4,'[1]INTERNAL PARAMETERS-1'!$B$5:$J$44,4, FALSE))</f>
        <v>0</v>
      </c>
      <c r="BX33" s="47">
        <f>$F33*'[1]INTERNAL PARAMETERS-2'!AI33*(1-VLOOKUP(AJ$4,'[1]INTERNAL PARAMETERS-1'!$B$5:$J$44,4, FALSE))</f>
        <v>0</v>
      </c>
      <c r="BY33" s="47">
        <f>$F33*'[1]INTERNAL PARAMETERS-2'!AJ33*(1-VLOOKUP(AK$4,'[1]INTERNAL PARAMETERS-1'!$B$5:$J$44,4, FALSE))</f>
        <v>0</v>
      </c>
      <c r="BZ33" s="47">
        <f>$F33*'[1]INTERNAL PARAMETERS-2'!AK33*(1-VLOOKUP(AL$4,'[1]INTERNAL PARAMETERS-1'!$B$5:$J$44,4, FALSE))</f>
        <v>6.9139824510773442</v>
      </c>
      <c r="CA33" s="47">
        <f>$F33*'[1]INTERNAL PARAMETERS-2'!AL33*(1-VLOOKUP(AM$4,'[1]INTERNAL PARAMETERS-1'!$B$5:$J$44,4, FALSE))</f>
        <v>23.705183097233469</v>
      </c>
      <c r="CB33" s="47">
        <f>$F33*'[1]INTERNAL PARAMETERS-2'!AM33*(1-VLOOKUP(AN$4,'[1]INTERNAL PARAMETERS-1'!$B$5:$J$44,4, FALSE))</f>
        <v>18.766573999694078</v>
      </c>
      <c r="CC33" s="47">
        <f>$F33*'[1]INTERNAL PARAMETERS-2'!AN33*(1-VLOOKUP(AO$4,'[1]INTERNAL PARAMETERS-1'!$B$5:$J$44,4, FALSE))</f>
        <v>57.287232962156722</v>
      </c>
      <c r="CD33" s="47">
        <f>$F33*'[1]INTERNAL PARAMETERS-2'!AO33*(1-VLOOKUP(AP$4,'[1]INTERNAL PARAMETERS-1'!$B$5:$J$44,4, FALSE))</f>
        <v>134.32855088708197</v>
      </c>
      <c r="CE33" s="47">
        <f>$F33*'[1]INTERNAL PARAMETERS-2'!AP33*(1-VLOOKUP(AQ$4,'[1]INTERNAL PARAMETERS-1'!$B$5:$J$44,4, FALSE))</f>
        <v>23.705183097233469</v>
      </c>
      <c r="CF33" s="47">
        <f>$F33*'[1]INTERNAL PARAMETERS-2'!AQ33*(1-VLOOKUP(AR$4,'[1]INTERNAL PARAMETERS-1'!$B$5:$J$44,4, FALSE))</f>
        <v>3.9507467070759126</v>
      </c>
      <c r="CG33" s="47">
        <f>$F33*'[1]INTERNAL PARAMETERS-2'!AR33*(1-VLOOKUP(AS$4,'[1]INTERNAL PARAMETERS-1'!$B$5:$J$44,4, FALSE))</f>
        <v>0</v>
      </c>
      <c r="CH33" s="46">
        <f>$F33*'[1]INTERNAL PARAMETERS-2'!AS33*(1-VLOOKUP(AT$4,'[1]INTERNAL PARAMETERS-1'!$B$5:$J$44,4, FALSE))</f>
        <v>0</v>
      </c>
      <c r="CI33" s="45">
        <f t="shared" si="0"/>
        <v>3514.2745927995502</v>
      </c>
    </row>
    <row r="34" spans="3:87">
      <c r="C34" s="30" t="s">
        <v>5</v>
      </c>
      <c r="D34" s="29" t="s">
        <v>71</v>
      </c>
      <c r="E34" s="29" t="s">
        <v>77</v>
      </c>
      <c r="F34" s="133">
        <f>ABS!AL34</f>
        <v>4066.8110933442922</v>
      </c>
      <c r="G34" s="48">
        <f>$F34*'[1]INTERNAL PARAMETERS-2'!F34*VLOOKUP(G$4,'[1]INTERNAL PARAMETERS-1'!$B$5:$J$44,4, FALSE)</f>
        <v>13.180534753528852</v>
      </c>
      <c r="H34" s="47">
        <f>$F34*'[1]INTERNAL PARAMETERS-2'!G34*VLOOKUP(H$4,'[1]INTERNAL PARAMETERS-1'!$B$5:$J$44,4, FALSE)</f>
        <v>23.964904410859244</v>
      </c>
      <c r="I34" s="47">
        <f>$F34*'[1]INTERNAL PARAMETERS-2'!H34*VLOOKUP(I$4,'[1]INTERNAL PARAMETERS-1'!$B$5:$J$44,4, FALSE)</f>
        <v>33.709471807843371</v>
      </c>
      <c r="J34" s="47">
        <f>$F34*'[1]INTERNAL PARAMETERS-2'!I34*VLOOKUP(J$4,'[1]INTERNAL PARAMETERS-1'!$B$5:$J$44,4, FALSE)</f>
        <v>0</v>
      </c>
      <c r="K34" s="47">
        <f>$F34*'[1]INTERNAL PARAMETERS-2'!J34*VLOOKUP(K$4,'[1]INTERNAL PARAMETERS-1'!$B$5:$J$44,4, FALSE)</f>
        <v>0</v>
      </c>
      <c r="L34" s="47">
        <f>$F34*'[1]INTERNAL PARAMETERS-2'!K34*VLOOKUP(L$4,'[1]INTERNAL PARAMETERS-1'!$B$5:$J$44,4, FALSE)</f>
        <v>0</v>
      </c>
      <c r="M34" s="47">
        <f>$F34*'[1]INTERNAL PARAMETERS-2'!L34*VLOOKUP(M$4,'[1]INTERNAL PARAMETERS-1'!$B$5:$J$44,4, FALSE)</f>
        <v>9.9453458606625347</v>
      </c>
      <c r="N34" s="47">
        <f>$F34*'[1]INTERNAL PARAMETERS-2'!M34*VLOOKUP(N$4,'[1]INTERNAL PARAMETERS-1'!$B$5:$J$44,4, FALSE)</f>
        <v>5.2722342354670069</v>
      </c>
      <c r="O34" s="47">
        <f>$F34*'[1]INTERNAL PARAMETERS-2'!N34*VLOOKUP(O$4,'[1]INTERNAL PARAMETERS-1'!$B$5:$J$44,4, FALSE)</f>
        <v>0</v>
      </c>
      <c r="P34" s="47">
        <f>$F34*'[1]INTERNAL PARAMETERS-2'!O34*VLOOKUP(P$4,'[1]INTERNAL PARAMETERS-1'!$B$5:$J$44,4, FALSE)</f>
        <v>0</v>
      </c>
      <c r="Q34" s="47">
        <f>$F34*'[1]INTERNAL PARAMETERS-2'!P34*VLOOKUP(Q$4,'[1]INTERNAL PARAMETERS-1'!$B$5:$J$44,4, FALSE)</f>
        <v>0</v>
      </c>
      <c r="R34" s="47">
        <f>$F34*'[1]INTERNAL PARAMETERS-2'!Q34*VLOOKUP(R$4,'[1]INTERNAL PARAMETERS-1'!$B$5:$J$44,4, FALSE)</f>
        <v>4.7931435546155825</v>
      </c>
      <c r="S34" s="47">
        <f>$F34*'[1]INTERNAL PARAMETERS-2'!R34*VLOOKUP(S$4,'[1]INTERNAL PARAMETERS-1'!$B$5:$J$44,4, FALSE)</f>
        <v>11.823480559790795</v>
      </c>
      <c r="T34" s="47">
        <f>$F34*'[1]INTERNAL PARAMETERS-2'!S34*VLOOKUP(T$4,'[1]INTERNAL PARAMETERS-1'!$B$5:$J$44,4, FALSE)</f>
        <v>0.95858804281218313</v>
      </c>
      <c r="U34" s="47">
        <f>$F34*'[1]INTERNAL PARAMETERS-2'!T34*VLOOKUP(U$4,'[1]INTERNAL PARAMETERS-1'!$B$5:$J$44,4, FALSE)</f>
        <v>1.1982452205429623</v>
      </c>
      <c r="V34" s="47">
        <f>$F34*'[1]INTERNAL PARAMETERS-2'!U34*VLOOKUP(V$4,'[1]INTERNAL PARAMETERS-1'!$B$5:$J$44,4, FALSE)</f>
        <v>14.918018790993798</v>
      </c>
      <c r="W34" s="47">
        <f>$F34*'[1]INTERNAL PARAMETERS-2'!V34*VLOOKUP(W$4,'[1]INTERNAL PARAMETERS-1'!$B$5:$J$44,4, FALSE)</f>
        <v>0</v>
      </c>
      <c r="X34" s="47">
        <f>$F34*'[1]INTERNAL PARAMETERS-2'!W34*VLOOKUP(X$4,'[1]INTERNAL PARAMETERS-1'!$B$5:$J$44,4, FALSE)</f>
        <v>0</v>
      </c>
      <c r="Y34" s="47">
        <f>$F34*'[1]INTERNAL PARAMETERS-2'!X34*VLOOKUP(Y$4,'[1]INTERNAL PARAMETERS-1'!$B$5:$J$44,4, FALSE)</f>
        <v>0</v>
      </c>
      <c r="Z34" s="47">
        <f>$F34*'[1]INTERNAL PARAMETERS-2'!Y34*VLOOKUP(Z$4,'[1]INTERNAL PARAMETERS-1'!$B$5:$J$44,4, FALSE)</f>
        <v>0</v>
      </c>
      <c r="AA34" s="47">
        <f>$F34*'[1]INTERNAL PARAMETERS-2'!Z34*VLOOKUP(AA$4,'[1]INTERNAL PARAMETERS-1'!$B$5:$J$44,4, FALSE)</f>
        <v>0</v>
      </c>
      <c r="AB34" s="47">
        <f>$F34*'[1]INTERNAL PARAMETERS-2'!AA34*VLOOKUP(AB$4,'[1]INTERNAL PARAMETERS-1'!$B$5:$J$44,4, FALSE)</f>
        <v>0</v>
      </c>
      <c r="AC34" s="47">
        <f>$F34*'[1]INTERNAL PARAMETERS-2'!AB34*VLOOKUP(AC$4,'[1]INTERNAL PARAMETERS-1'!$B$5:$J$44,4, FALSE)</f>
        <v>0</v>
      </c>
      <c r="AD34" s="47">
        <f>$F34*'[1]INTERNAL PARAMETERS-2'!AC34*VLOOKUP(AD$4,'[1]INTERNAL PARAMETERS-1'!$B$5:$J$44,4, FALSE)</f>
        <v>0</v>
      </c>
      <c r="AE34" s="47">
        <f>$F34*'[1]INTERNAL PARAMETERS-2'!AD34*VLOOKUP(AE$4,'[1]INTERNAL PARAMETERS-1'!$B$5:$J$44,4, FALSE)</f>
        <v>0</v>
      </c>
      <c r="AF34" s="47">
        <f>$F34*'[1]INTERNAL PARAMETERS-2'!AE34*VLOOKUP(AF$4,'[1]INTERNAL PARAMETERS-1'!$B$5:$J$44,4, FALSE)</f>
        <v>1.1980825480992285</v>
      </c>
      <c r="AG34" s="47">
        <f>$F34*'[1]INTERNAL PARAMETERS-2'!AF34*VLOOKUP(AG$4,'[1]INTERNAL PARAMETERS-1'!$B$5:$J$44,4, FALSE)</f>
        <v>0</v>
      </c>
      <c r="AH34" s="47">
        <f>$F34*'[1]INTERNAL PARAMETERS-2'!AG34*VLOOKUP(AH$4,'[1]INTERNAL PARAMETERS-1'!$B$5:$J$44,4, FALSE)</f>
        <v>1.1980825480992285</v>
      </c>
      <c r="AI34" s="47">
        <f>$F34*'[1]INTERNAL PARAMETERS-2'!AH34*VLOOKUP(AI$4,'[1]INTERNAL PARAMETERS-1'!$B$5:$J$44,4, FALSE)</f>
        <v>2.3965717773077913</v>
      </c>
      <c r="AJ34" s="47">
        <f>$F34*'[1]INTERNAL PARAMETERS-2'!AI34*VLOOKUP(AJ$4,'[1]INTERNAL PARAMETERS-1'!$B$5:$J$44,4, FALSE)</f>
        <v>2.3965717773077913</v>
      </c>
      <c r="AK34" s="47">
        <f>$F34*'[1]INTERNAL PARAMETERS-2'!AJ34*VLOOKUP(AK$4,'[1]INTERNAL PARAMETERS-1'!$B$5:$J$44,4, FALSE)</f>
        <v>0</v>
      </c>
      <c r="AL34" s="47">
        <f>$F34*'[1]INTERNAL PARAMETERS-2'!AK34*VLOOKUP(AL$4,'[1]INTERNAL PARAMETERS-1'!$B$5:$J$44,4, FALSE)</f>
        <v>0</v>
      </c>
      <c r="AM34" s="47">
        <f>$F34*'[1]INTERNAL PARAMETERS-2'!AL34*VLOOKUP(AM$4,'[1]INTERNAL PARAMETERS-1'!$B$5:$J$44,4, FALSE)</f>
        <v>0</v>
      </c>
      <c r="AN34" s="47">
        <f>$F34*'[1]INTERNAL PARAMETERS-2'!AM34*VLOOKUP(AN$4,'[1]INTERNAL PARAMETERS-1'!$B$5:$J$44,4, FALSE)</f>
        <v>0</v>
      </c>
      <c r="AO34" s="47">
        <f>$F34*'[1]INTERNAL PARAMETERS-2'!AN34*VLOOKUP(AO$4,'[1]INTERNAL PARAMETERS-1'!$B$5:$J$44,4, FALSE)</f>
        <v>0</v>
      </c>
      <c r="AP34" s="47">
        <f>$F34*'[1]INTERNAL PARAMETERS-2'!AO34*VLOOKUP(AP$4,'[1]INTERNAL PARAMETERS-1'!$B$5:$J$44,4, FALSE)</f>
        <v>0</v>
      </c>
      <c r="AQ34" s="47">
        <f>$F34*'[1]INTERNAL PARAMETERS-2'!AP34*VLOOKUP(AQ$4,'[1]INTERNAL PARAMETERS-1'!$B$5:$J$44,4, FALSE)</f>
        <v>0</v>
      </c>
      <c r="AR34" s="47">
        <f>$F34*'[1]INTERNAL PARAMETERS-2'!AQ34*VLOOKUP(AR$4,'[1]INTERNAL PARAMETERS-1'!$B$5:$J$44,4, FALSE)</f>
        <v>0</v>
      </c>
      <c r="AS34" s="47">
        <f>$F34*'[1]INTERNAL PARAMETERS-2'!AR34*VLOOKUP(AS$4,'[1]INTERNAL PARAMETERS-1'!$B$5:$J$44,4, FALSE)</f>
        <v>0</v>
      </c>
      <c r="AT34" s="46">
        <f>$F34*'[1]INTERNAL PARAMETERS-2'!AS34*VLOOKUP(AT$4,'[1]INTERNAL PARAMETERS-1'!$B$5:$J$44,4, FALSE)</f>
        <v>0</v>
      </c>
      <c r="AU34" s="48">
        <f>$F34*'[1]INTERNAL PARAMETERS-2'!F34*(1-VLOOKUP(G$4,'[1]INTERNAL PARAMETERS-1'!$B$5:$J$44,4, FALSE))</f>
        <v>0</v>
      </c>
      <c r="AV34" s="47">
        <f>$F34*'[1]INTERNAL PARAMETERS-2'!G34*(1-VLOOKUP(H$4,'[1]INTERNAL PARAMETERS-1'!$B$5:$J$44,4, FALSE))</f>
        <v>0</v>
      </c>
      <c r="AW34" s="47">
        <f>$F34*'[1]INTERNAL PARAMETERS-2'!H34*(1-VLOOKUP(I$4,'[1]INTERNAL PARAMETERS-1'!$B$5:$J$44,4, FALSE))</f>
        <v>640.47996434902393</v>
      </c>
      <c r="AX34" s="47">
        <f>$F34*'[1]INTERNAL PARAMETERS-2'!I34*(1-VLOOKUP(J$4,'[1]INTERNAL PARAMETERS-1'!$B$5:$J$44,4, FALSE))</f>
        <v>0</v>
      </c>
      <c r="AY34" s="47">
        <f>$F34*'[1]INTERNAL PARAMETERS-2'!J34*(1-VLOOKUP(K$4,'[1]INTERNAL PARAMETERS-1'!$B$5:$J$44,4, FALSE))</f>
        <v>0</v>
      </c>
      <c r="AZ34" s="47">
        <f>$F34*'[1]INTERNAL PARAMETERS-2'!K34*(1-VLOOKUP(L$4,'[1]INTERNAL PARAMETERS-1'!$B$5:$J$44,4, FALSE))</f>
        <v>0</v>
      </c>
      <c r="BA34" s="47">
        <f>$F34*'[1]INTERNAL PARAMETERS-2'!L34*(1-VLOOKUP(M$4,'[1]INTERNAL PARAMETERS-1'!$B$5:$J$44,4, FALSE))</f>
        <v>188.96157135258812</v>
      </c>
      <c r="BB34" s="47">
        <f>$F34*'[1]INTERNAL PARAMETERS-2'!M34*(1-VLOOKUP(N$4,'[1]INTERNAL PARAMETERS-1'!$B$5:$J$44,4, FALSE))</f>
        <v>100.17245047387313</v>
      </c>
      <c r="BC34" s="47">
        <f>$F34*'[1]INTERNAL PARAMETERS-2'!N34*(1-VLOOKUP(O$4,'[1]INTERNAL PARAMETERS-1'!$B$5:$J$44,4, FALSE))</f>
        <v>263.61191511390501</v>
      </c>
      <c r="BD34" s="47">
        <f>$F34*'[1]INTERNAL PARAMETERS-2'!O34*(1-VLOOKUP(P$4,'[1]INTERNAL PARAMETERS-1'!$B$5:$J$44,4, FALSE))</f>
        <v>94.660721733119075</v>
      </c>
      <c r="BE34" s="47">
        <f>$F34*'[1]INTERNAL PARAMETERS-2'!P34*(1-VLOOKUP(Q$4,'[1]INTERNAL PARAMETERS-1'!$B$5:$J$44,4, FALSE))</f>
        <v>165.35653905537893</v>
      </c>
      <c r="BF34" s="47">
        <f>$F34*'[1]INTERNAL PARAMETERS-2'!Q34*(1-VLOOKUP(R$4,'[1]INTERNAL PARAMETERS-1'!$B$5:$J$44,4, FALSE))</f>
        <v>0</v>
      </c>
      <c r="BG34" s="47">
        <f>$F34*'[1]INTERNAL PARAMETERS-2'!R34*(1-VLOOKUP(S$4,'[1]INTERNAL PARAMETERS-1'!$B$5:$J$44,4, FALSE))</f>
        <v>224.64613063602511</v>
      </c>
      <c r="BH34" s="47">
        <f>$F34*'[1]INTERNAL PARAMETERS-2'!S34*(1-VLOOKUP(T$4,'[1]INTERNAL PARAMETERS-1'!$B$5:$J$44,4, FALSE))</f>
        <v>8.6272923853096479</v>
      </c>
      <c r="BI34" s="47">
        <f>$F34*'[1]INTERNAL PARAMETERS-2'!T34*(1-VLOOKUP(U$4,'[1]INTERNAL PARAMETERS-1'!$B$5:$J$44,4, FALSE))</f>
        <v>4.7929808821718494</v>
      </c>
      <c r="BJ34" s="47">
        <f>$F34*'[1]INTERNAL PARAMETERS-2'!U34*(1-VLOOKUP(V$4,'[1]INTERNAL PARAMETERS-1'!$B$5:$J$44,4, FALSE))</f>
        <v>84.535439815631534</v>
      </c>
      <c r="BK34" s="47">
        <f>$F34*'[1]INTERNAL PARAMETERS-2'!V34*(1-VLOOKUP(W$4,'[1]INTERNAL PARAMETERS-1'!$B$5:$J$44,4, FALSE))</f>
        <v>76.687043424974647</v>
      </c>
      <c r="BL34" s="47">
        <f>$F34*'[1]INTERNAL PARAMETERS-2'!W34*(1-VLOOKUP(X$4,'[1]INTERNAL PARAMETERS-1'!$B$5:$J$44,4, FALSE))</f>
        <v>208.49279764137248</v>
      </c>
      <c r="BM34" s="47">
        <f>$F34*'[1]INTERNAL PARAMETERS-2'!X34*(1-VLOOKUP(Y$4,'[1]INTERNAL PARAMETERS-1'!$B$5:$J$44,4, FALSE))</f>
        <v>164.15804982617036</v>
      </c>
      <c r="BN34" s="47">
        <f>$F34*'[1]INTERNAL PARAMETERS-2'!Y34*(1-VLOOKUP(Z$4,'[1]INTERNAL PARAMETERS-1'!$B$5:$J$44,4, FALSE))</f>
        <v>250.43138036037615</v>
      </c>
      <c r="BO34" s="47">
        <f>$F34*'[1]INTERNAL PARAMETERS-2'!Z34*(1-VLOOKUP(AA$4,'[1]INTERNAL PARAMETERS-1'!$B$5:$J$44,4, FALSE))</f>
        <v>334.30773243616483</v>
      </c>
      <c r="BP34" s="47">
        <f>$F34*'[1]INTERNAL PARAMETERS-2'!AA34*(1-VLOOKUP(AB$4,'[1]INTERNAL PARAMETERS-1'!$B$5:$J$44,4, FALSE))</f>
        <v>89.867578178503507</v>
      </c>
      <c r="BQ34" s="47">
        <f>$F34*'[1]INTERNAL PARAMETERS-2'!AB34*(1-VLOOKUP(AC$4,'[1]INTERNAL PARAMETERS-1'!$B$5:$J$44,4, FALSE))</f>
        <v>746.50059084540362</v>
      </c>
      <c r="BR34" s="47">
        <f>$F34*'[1]INTERNAL PARAMETERS-2'!AC34*(1-VLOOKUP(AD$4,'[1]INTERNAL PARAMETERS-1'!$B$5:$J$44,4, FALSE))</f>
        <v>27.559558736266265</v>
      </c>
      <c r="BS34" s="47">
        <f>$F34*'[1]INTERNAL PARAMETERS-2'!AD34*(1-VLOOKUP(AE$4,'[1]INTERNAL PARAMETERS-1'!$B$5:$J$44,4, FALSE))</f>
        <v>21.568332633551453</v>
      </c>
      <c r="BT34" s="47">
        <f>$F34*'[1]INTERNAL PARAMETERS-2'!AE34*(1-VLOOKUP(AF$4,'[1]INTERNAL PARAMETERS-1'!$B$5:$J$44,4, FALSE))</f>
        <v>0</v>
      </c>
      <c r="BU34" s="47">
        <f>$F34*'[1]INTERNAL PARAMETERS-2'!AF34*(1-VLOOKUP(AG$4,'[1]INTERNAL PARAMETERS-1'!$B$5:$J$44,4, FALSE))</f>
        <v>0</v>
      </c>
      <c r="BV34" s="47">
        <f>$F34*'[1]INTERNAL PARAMETERS-2'!AG34*(1-VLOOKUP(AH$4,'[1]INTERNAL PARAMETERS-1'!$B$5:$J$44,4, FALSE))</f>
        <v>0</v>
      </c>
      <c r="BW34" s="47">
        <f>$F34*'[1]INTERNAL PARAMETERS-2'!AH34*(1-VLOOKUP(AI$4,'[1]INTERNAL PARAMETERS-1'!$B$5:$J$44,4, FALSE))</f>
        <v>0</v>
      </c>
      <c r="BX34" s="47">
        <f>$F34*'[1]INTERNAL PARAMETERS-2'!AI34*(1-VLOOKUP(AJ$4,'[1]INTERNAL PARAMETERS-1'!$B$5:$J$44,4, FALSE))</f>
        <v>0</v>
      </c>
      <c r="BY34" s="47">
        <f>$F34*'[1]INTERNAL PARAMETERS-2'!AJ34*(1-VLOOKUP(AK$4,'[1]INTERNAL PARAMETERS-1'!$B$5:$J$44,4, FALSE))</f>
        <v>0</v>
      </c>
      <c r="BZ34" s="47">
        <f>$F34*'[1]INTERNAL PARAMETERS-2'!AK34*(1-VLOOKUP(AL$4,'[1]INTERNAL PARAMETERS-1'!$B$5:$J$44,4, FALSE))</f>
        <v>9.5858804281218308</v>
      </c>
      <c r="CA34" s="47">
        <f>$F34*'[1]INTERNAL PARAMETERS-2'!AL34*(1-VLOOKUP(AM$4,'[1]INTERNAL PARAMETERS-1'!$B$5:$J$44,4, FALSE))</f>
        <v>26.361069507057703</v>
      </c>
      <c r="CB34" s="47">
        <f>$F34*'[1]INTERNAL PARAMETERS-2'!AM34*(1-VLOOKUP(AN$4,'[1]INTERNAL PARAMETERS-1'!$B$5:$J$44,4, FALSE))</f>
        <v>16.77518907893587</v>
      </c>
      <c r="CC34" s="47">
        <f>$F34*'[1]INTERNAL PARAMETERS-2'!AN34*(1-VLOOKUP(AO$4,'[1]INTERNAL PARAMETERS-1'!$B$5:$J$44,4, FALSE))</f>
        <v>73.092389099567626</v>
      </c>
      <c r="CD34" s="47">
        <f>$F34*'[1]INTERNAL PARAMETERS-2'!AO34*(1-VLOOKUP(AP$4,'[1]INTERNAL PARAMETERS-1'!$B$5:$J$44,4, FALSE))</f>
        <v>97.056886829317548</v>
      </c>
      <c r="CE34" s="47">
        <f>$F34*'[1]INTERNAL PARAMETERS-2'!AP34*(1-VLOOKUP(AQ$4,'[1]INTERNAL PARAMETERS-1'!$B$5:$J$44,4, FALSE))</f>
        <v>17.973678308144436</v>
      </c>
      <c r="CF34" s="47">
        <f>$F34*'[1]INTERNAL PARAMETERS-2'!AQ34*(1-VLOOKUP(AR$4,'[1]INTERNAL PARAMETERS-1'!$B$5:$J$44,4, FALSE))</f>
        <v>2.3965717773077913</v>
      </c>
      <c r="CG34" s="47">
        <f>$F34*'[1]INTERNAL PARAMETERS-2'!AR34*(1-VLOOKUP(AS$4,'[1]INTERNAL PARAMETERS-1'!$B$5:$J$44,4, FALSE))</f>
        <v>1.1980825480992285</v>
      </c>
      <c r="CH34" s="46">
        <f>$F34*'[1]INTERNAL PARAMETERS-2'!AS34*(1-VLOOKUP(AT$4,'[1]INTERNAL PARAMETERS-1'!$B$5:$J$44,4, FALSE))</f>
        <v>0</v>
      </c>
      <c r="CI34" s="45">
        <f t="shared" si="0"/>
        <v>4066.8110933442931</v>
      </c>
    </row>
    <row r="35" spans="3:87">
      <c r="C35" s="30" t="s">
        <v>5</v>
      </c>
      <c r="D35" s="29" t="s">
        <v>71</v>
      </c>
      <c r="E35" s="29" t="s">
        <v>76</v>
      </c>
      <c r="F35" s="133">
        <f>ABS!AL35</f>
        <v>3642.9704435316171</v>
      </c>
      <c r="G35" s="48">
        <f>$F35*'[1]INTERNAL PARAMETERS-2'!F35*VLOOKUP(G$4,'[1]INTERNAL PARAMETERS-1'!$B$5:$J$44,4, FALSE)</f>
        <v>14.674613540634059</v>
      </c>
      <c r="H35" s="47">
        <f>$F35*'[1]INTERNAL PARAMETERS-2'!G35*VLOOKUP(H$4,'[1]INTERNAL PARAMETERS-1'!$B$5:$J$44,4, FALSE)</f>
        <v>4.8914164145299024</v>
      </c>
      <c r="I35" s="47">
        <f>$F35*'[1]INTERNAL PARAMETERS-2'!H35*VLOOKUP(I$4,'[1]INTERNAL PARAMETERS-1'!$B$5:$J$44,4, FALSE)</f>
        <v>33.860481315163284</v>
      </c>
      <c r="J35" s="47">
        <f>$F35*'[1]INTERNAL PARAMETERS-2'!I35*VLOOKUP(J$4,'[1]INTERNAL PARAMETERS-1'!$B$5:$J$44,4, FALSE)</f>
        <v>0</v>
      </c>
      <c r="K35" s="47">
        <f>$F35*'[1]INTERNAL PARAMETERS-2'!J35*VLOOKUP(K$4,'[1]INTERNAL PARAMETERS-1'!$B$5:$J$44,4, FALSE)</f>
        <v>0</v>
      </c>
      <c r="L35" s="47">
        <f>$F35*'[1]INTERNAL PARAMETERS-2'!K35*VLOOKUP(L$4,'[1]INTERNAL PARAMETERS-1'!$B$5:$J$44,4, FALSE)</f>
        <v>0</v>
      </c>
      <c r="M35" s="47">
        <f>$F35*'[1]INTERNAL PARAMETERS-2'!L35*VLOOKUP(M$4,'[1]INTERNAL PARAMETERS-1'!$B$5:$J$44,4, FALSE)</f>
        <v>12.045408912128423</v>
      </c>
      <c r="N35" s="47">
        <f>$F35*'[1]INTERNAL PARAMETERS-2'!M35*VLOOKUP(N$4,'[1]INTERNAL PARAMETERS-1'!$B$5:$J$44,4, FALSE)</f>
        <v>4.6469548829167131</v>
      </c>
      <c r="O35" s="47">
        <f>$F35*'[1]INTERNAL PARAMETERS-2'!N35*VLOOKUP(O$4,'[1]INTERNAL PARAMETERS-1'!$B$5:$J$44,4, FALSE)</f>
        <v>0</v>
      </c>
      <c r="P35" s="47">
        <f>$F35*'[1]INTERNAL PARAMETERS-2'!O35*VLOOKUP(P$4,'[1]INTERNAL PARAMETERS-1'!$B$5:$J$44,4, FALSE)</f>
        <v>0</v>
      </c>
      <c r="Q35" s="47">
        <f>$F35*'[1]INTERNAL PARAMETERS-2'!P35*VLOOKUP(Q$4,'[1]INTERNAL PARAMETERS-1'!$B$5:$J$44,4, FALSE)</f>
        <v>0</v>
      </c>
      <c r="R35" s="47">
        <f>$F35*'[1]INTERNAL PARAMETERS-2'!Q35*VLOOKUP(R$4,'[1]INTERNAL PARAMETERS-1'!$B$5:$J$44,4, FALSE)</f>
        <v>1.2229451778935638</v>
      </c>
      <c r="S35" s="47">
        <f>$F35*'[1]INTERNAL PARAMETERS-2'!R35*VLOOKUP(S$4,'[1]INTERNAL PARAMETERS-1'!$B$5:$J$44,4, FALSE)</f>
        <v>8.7570269967179541</v>
      </c>
      <c r="T35" s="47">
        <f>$F35*'[1]INTERNAL PARAMETERS-2'!S35*VLOOKUP(T$4,'[1]INTERNAL PARAMETERS-1'!$B$5:$J$44,4, FALSE)</f>
        <v>0.36684712366363392</v>
      </c>
      <c r="U35" s="47">
        <f>$F35*'[1]INTERNAL PARAMETERS-2'!T35*VLOOKUP(U$4,'[1]INTERNAL PARAMETERS-1'!$B$5:$J$44,4, FALSE)</f>
        <v>0.24458903557871278</v>
      </c>
      <c r="V35" s="47">
        <f>$F35*'[1]INTERNAL PARAMETERS-2'!U35*VLOOKUP(V$4,'[1]INTERNAL PARAMETERS-1'!$B$5:$J$44,4, FALSE)</f>
        <v>10.088805916612024</v>
      </c>
      <c r="W35" s="47">
        <f>$F35*'[1]INTERNAL PARAMETERS-2'!V35*VLOOKUP(W$4,'[1]INTERNAL PARAMETERS-1'!$B$5:$J$44,4, FALSE)</f>
        <v>0</v>
      </c>
      <c r="X35" s="47">
        <f>$F35*'[1]INTERNAL PARAMETERS-2'!W35*VLOOKUP(X$4,'[1]INTERNAL PARAMETERS-1'!$B$5:$J$44,4, FALSE)</f>
        <v>0</v>
      </c>
      <c r="Y35" s="47">
        <f>$F35*'[1]INTERNAL PARAMETERS-2'!X35*VLOOKUP(Y$4,'[1]INTERNAL PARAMETERS-1'!$B$5:$J$44,4, FALSE)</f>
        <v>0</v>
      </c>
      <c r="Z35" s="47">
        <f>$F35*'[1]INTERNAL PARAMETERS-2'!Y35*VLOOKUP(Z$4,'[1]INTERNAL PARAMETERS-1'!$B$5:$J$44,4, FALSE)</f>
        <v>0</v>
      </c>
      <c r="AA35" s="47">
        <f>$F35*'[1]INTERNAL PARAMETERS-2'!Z35*VLOOKUP(AA$4,'[1]INTERNAL PARAMETERS-1'!$B$5:$J$44,4, FALSE)</f>
        <v>0</v>
      </c>
      <c r="AB35" s="47">
        <f>$F35*'[1]INTERNAL PARAMETERS-2'!AA35*VLOOKUP(AB$4,'[1]INTERNAL PARAMETERS-1'!$B$5:$J$44,4, FALSE)</f>
        <v>0</v>
      </c>
      <c r="AC35" s="47">
        <f>$F35*'[1]INTERNAL PARAMETERS-2'!AB35*VLOOKUP(AC$4,'[1]INTERNAL PARAMETERS-1'!$B$5:$J$44,4, FALSE)</f>
        <v>0</v>
      </c>
      <c r="AD35" s="47">
        <f>$F35*'[1]INTERNAL PARAMETERS-2'!AC35*VLOOKUP(AD$4,'[1]INTERNAL PARAMETERS-1'!$B$5:$J$44,4, FALSE)</f>
        <v>0</v>
      </c>
      <c r="AE35" s="47">
        <f>$F35*'[1]INTERNAL PARAMETERS-2'!AD35*VLOOKUP(AE$4,'[1]INTERNAL PARAMETERS-1'!$B$5:$J$44,4, FALSE)</f>
        <v>0</v>
      </c>
      <c r="AF35" s="47">
        <f>$F35*'[1]INTERNAL PARAMETERS-2'!AE35*VLOOKUP(AF$4,'[1]INTERNAL PARAMETERS-1'!$B$5:$J$44,4, FALSE)</f>
        <v>0</v>
      </c>
      <c r="AG35" s="47">
        <f>$F35*'[1]INTERNAL PARAMETERS-2'!AF35*VLOOKUP(AG$4,'[1]INTERNAL PARAMETERS-1'!$B$5:$J$44,4, FALSE)</f>
        <v>0</v>
      </c>
      <c r="AH35" s="47">
        <f>$F35*'[1]INTERNAL PARAMETERS-2'!AG35*VLOOKUP(AH$4,'[1]INTERNAL PARAMETERS-1'!$B$5:$J$44,4, FALSE)</f>
        <v>0</v>
      </c>
      <c r="AI35" s="47">
        <f>$F35*'[1]INTERNAL PARAMETERS-2'!AH35*VLOOKUP(AI$4,'[1]INTERNAL PARAMETERS-1'!$B$5:$J$44,4, FALSE)</f>
        <v>0</v>
      </c>
      <c r="AJ35" s="47">
        <f>$F35*'[1]INTERNAL PARAMETERS-2'!AI35*VLOOKUP(AJ$4,'[1]INTERNAL PARAMETERS-1'!$B$5:$J$44,4, FALSE)</f>
        <v>1.2229451778935638</v>
      </c>
      <c r="AK35" s="47">
        <f>$F35*'[1]INTERNAL PARAMETERS-2'!AJ35*VLOOKUP(AK$4,'[1]INTERNAL PARAMETERS-1'!$B$5:$J$44,4, FALSE)</f>
        <v>1.2229451778935638</v>
      </c>
      <c r="AL35" s="47">
        <f>$F35*'[1]INTERNAL PARAMETERS-2'!AK35*VLOOKUP(AL$4,'[1]INTERNAL PARAMETERS-1'!$B$5:$J$44,4, FALSE)</f>
        <v>0</v>
      </c>
      <c r="AM35" s="47">
        <f>$F35*'[1]INTERNAL PARAMETERS-2'!AL35*VLOOKUP(AM$4,'[1]INTERNAL PARAMETERS-1'!$B$5:$J$44,4, FALSE)</f>
        <v>0</v>
      </c>
      <c r="AN35" s="47">
        <f>$F35*'[1]INTERNAL PARAMETERS-2'!AM35*VLOOKUP(AN$4,'[1]INTERNAL PARAMETERS-1'!$B$5:$J$44,4, FALSE)</f>
        <v>0</v>
      </c>
      <c r="AO35" s="47">
        <f>$F35*'[1]INTERNAL PARAMETERS-2'!AN35*VLOOKUP(AO$4,'[1]INTERNAL PARAMETERS-1'!$B$5:$J$44,4, FALSE)</f>
        <v>0</v>
      </c>
      <c r="AP35" s="47">
        <f>$F35*'[1]INTERNAL PARAMETERS-2'!AO35*VLOOKUP(AP$4,'[1]INTERNAL PARAMETERS-1'!$B$5:$J$44,4, FALSE)</f>
        <v>0</v>
      </c>
      <c r="AQ35" s="47">
        <f>$F35*'[1]INTERNAL PARAMETERS-2'!AP35*VLOOKUP(AQ$4,'[1]INTERNAL PARAMETERS-1'!$B$5:$J$44,4, FALSE)</f>
        <v>0</v>
      </c>
      <c r="AR35" s="47">
        <f>$F35*'[1]INTERNAL PARAMETERS-2'!AQ35*VLOOKUP(AR$4,'[1]INTERNAL PARAMETERS-1'!$B$5:$J$44,4, FALSE)</f>
        <v>0</v>
      </c>
      <c r="AS35" s="47">
        <f>$F35*'[1]INTERNAL PARAMETERS-2'!AR35*VLOOKUP(AS$4,'[1]INTERNAL PARAMETERS-1'!$B$5:$J$44,4, FALSE)</f>
        <v>0</v>
      </c>
      <c r="AT35" s="46">
        <f>$F35*'[1]INTERNAL PARAMETERS-2'!AS35*VLOOKUP(AT$4,'[1]INTERNAL PARAMETERS-1'!$B$5:$J$44,4, FALSE)</f>
        <v>0</v>
      </c>
      <c r="AU35" s="48">
        <f>$F35*'[1]INTERNAL PARAMETERS-2'!F35*(1-VLOOKUP(G$4,'[1]INTERNAL PARAMETERS-1'!$B$5:$J$44,4, FALSE))</f>
        <v>0</v>
      </c>
      <c r="AV35" s="47">
        <f>$F35*'[1]INTERNAL PARAMETERS-2'!G35*(1-VLOOKUP(H$4,'[1]INTERNAL PARAMETERS-1'!$B$5:$J$44,4, FALSE))</f>
        <v>0</v>
      </c>
      <c r="AW35" s="47">
        <f>$F35*'[1]INTERNAL PARAMETERS-2'!H35*(1-VLOOKUP(I$4,'[1]INTERNAL PARAMETERS-1'!$B$5:$J$44,4, FALSE))</f>
        <v>643.34914498810235</v>
      </c>
      <c r="AX35" s="47">
        <f>$F35*'[1]INTERNAL PARAMETERS-2'!I35*(1-VLOOKUP(J$4,'[1]INTERNAL PARAMETERS-1'!$B$5:$J$44,4, FALSE))</f>
        <v>0</v>
      </c>
      <c r="AY35" s="47">
        <f>$F35*'[1]INTERNAL PARAMETERS-2'!J35*(1-VLOOKUP(K$4,'[1]INTERNAL PARAMETERS-1'!$B$5:$J$44,4, FALSE))</f>
        <v>0</v>
      </c>
      <c r="AZ35" s="47">
        <f>$F35*'[1]INTERNAL PARAMETERS-2'!K35*(1-VLOOKUP(L$4,'[1]INTERNAL PARAMETERS-1'!$B$5:$J$44,4, FALSE))</f>
        <v>0</v>
      </c>
      <c r="BA35" s="47">
        <f>$F35*'[1]INTERNAL PARAMETERS-2'!L35*(1-VLOOKUP(M$4,'[1]INTERNAL PARAMETERS-1'!$B$5:$J$44,4, FALSE))</f>
        <v>228.86276933043999</v>
      </c>
      <c r="BB35" s="47">
        <f>$F35*'[1]INTERNAL PARAMETERS-2'!M35*(1-VLOOKUP(N$4,'[1]INTERNAL PARAMETERS-1'!$B$5:$J$44,4, FALSE))</f>
        <v>88.292142775417545</v>
      </c>
      <c r="BC35" s="47">
        <f>$F35*'[1]INTERNAL PARAMETERS-2'!N35*(1-VLOOKUP(O$4,'[1]INTERNAL PARAMETERS-1'!$B$5:$J$44,4, FALSE))</f>
        <v>271.47998620468576</v>
      </c>
      <c r="BD35" s="47">
        <f>$F35*'[1]INTERNAL PARAMETERS-2'!O35*(1-VLOOKUP(P$4,'[1]INTERNAL PARAMETERS-1'!$B$5:$J$44,4, FALSE))</f>
        <v>63.589870577066137</v>
      </c>
      <c r="BE35" s="47">
        <f>$F35*'[1]INTERNAL PARAMETERS-2'!P35*(1-VLOOKUP(Q$4,'[1]INTERNAL PARAMETERS-1'!$B$5:$J$44,4, FALSE))</f>
        <v>154.08344217665763</v>
      </c>
      <c r="BF35" s="47">
        <f>$F35*'[1]INTERNAL PARAMETERS-2'!Q35*(1-VLOOKUP(R$4,'[1]INTERNAL PARAMETERS-1'!$B$5:$J$44,4, FALSE))</f>
        <v>0</v>
      </c>
      <c r="BG35" s="47">
        <f>$F35*'[1]INTERNAL PARAMETERS-2'!R35*(1-VLOOKUP(S$4,'[1]INTERNAL PARAMETERS-1'!$B$5:$J$44,4, FALSE))</f>
        <v>166.38351293764111</v>
      </c>
      <c r="BH35" s="47">
        <f>$F35*'[1]INTERNAL PARAMETERS-2'!S35*(1-VLOOKUP(T$4,'[1]INTERNAL PARAMETERS-1'!$B$5:$J$44,4, FALSE))</f>
        <v>3.3016241129727049</v>
      </c>
      <c r="BI35" s="47">
        <f>$F35*'[1]INTERNAL PARAMETERS-2'!T35*(1-VLOOKUP(U$4,'[1]INTERNAL PARAMETERS-1'!$B$5:$J$44,4, FALSE))</f>
        <v>0.97835614231485113</v>
      </c>
      <c r="BJ35" s="47">
        <f>$F35*'[1]INTERNAL PARAMETERS-2'!U35*(1-VLOOKUP(V$4,'[1]INTERNAL PARAMETERS-1'!$B$5:$J$44,4, FALSE))</f>
        <v>57.169900194134804</v>
      </c>
      <c r="BK35" s="47">
        <f>$F35*'[1]INTERNAL PARAMETERS-2'!V35*(1-VLOOKUP(W$4,'[1]INTERNAL PARAMETERS-1'!$B$5:$J$44,4, FALSE))</f>
        <v>69.7042321694896</v>
      </c>
      <c r="BL35" s="47">
        <f>$F35*'[1]INTERNAL PARAMETERS-2'!W35*(1-VLOOKUP(X$4,'[1]INTERNAL PARAMETERS-1'!$B$5:$J$44,4, FALSE))</f>
        <v>157.75191341329395</v>
      </c>
      <c r="BM35" s="47">
        <f>$F35*'[1]INTERNAL PARAMETERS-2'!X35*(1-VLOOKUP(Y$4,'[1]INTERNAL PARAMETERS-1'!$B$5:$J$44,4, FALSE))</f>
        <v>127.17974115413227</v>
      </c>
      <c r="BN35" s="47">
        <f>$F35*'[1]INTERNAL PARAMETERS-2'!Y35*(1-VLOOKUP(Z$4,'[1]INTERNAL PARAMETERS-1'!$B$5:$J$44,4, FALSE))</f>
        <v>217.67331275372379</v>
      </c>
      <c r="BO35" s="47">
        <f>$F35*'[1]INTERNAL PARAMETERS-2'!Z35*(1-VLOOKUP(AA$4,'[1]INTERNAL PARAMETERS-1'!$B$5:$J$44,4, FALSE))</f>
        <v>273.92587656047289</v>
      </c>
      <c r="BP35" s="47">
        <f>$F35*'[1]INTERNAL PARAMETERS-2'!AA35*(1-VLOOKUP(AB$4,'[1]INTERNAL PARAMETERS-1'!$B$5:$J$44,4, FALSE))</f>
        <v>58.698454162536237</v>
      </c>
      <c r="BQ35" s="47">
        <f>$F35*'[1]INTERNAL PARAMETERS-2'!AB35*(1-VLOOKUP(AC$4,'[1]INTERNAL PARAMETERS-1'!$B$5:$J$44,4, FALSE))</f>
        <v>714.1639184824503</v>
      </c>
      <c r="BR35" s="47">
        <f>$F35*'[1]INTERNAL PARAMETERS-2'!AC35*(1-VLOOKUP(AD$4,'[1]INTERNAL PARAMETERS-1'!$B$5:$J$44,4, FALSE))</f>
        <v>28.126281903374554</v>
      </c>
      <c r="BS35" s="47">
        <f>$F35*'[1]INTERNAL PARAMETERS-2'!AD35*(1-VLOOKUP(AE$4,'[1]INTERNAL PARAMETERS-1'!$B$5:$J$44,4, FALSE))</f>
        <v>6.1143615924234664</v>
      </c>
      <c r="BT35" s="47">
        <f>$F35*'[1]INTERNAL PARAMETERS-2'!AE35*(1-VLOOKUP(AF$4,'[1]INTERNAL PARAMETERS-1'!$B$5:$J$44,4, FALSE))</f>
        <v>0</v>
      </c>
      <c r="BU35" s="47">
        <f>$F35*'[1]INTERNAL PARAMETERS-2'!AF35*(1-VLOOKUP(AG$4,'[1]INTERNAL PARAMETERS-1'!$B$5:$J$44,4, FALSE))</f>
        <v>0</v>
      </c>
      <c r="BV35" s="47">
        <f>$F35*'[1]INTERNAL PARAMETERS-2'!AG35*(1-VLOOKUP(AH$4,'[1]INTERNAL PARAMETERS-1'!$B$5:$J$44,4, FALSE))</f>
        <v>0</v>
      </c>
      <c r="BW35" s="47">
        <f>$F35*'[1]INTERNAL PARAMETERS-2'!AH35*(1-VLOOKUP(AI$4,'[1]INTERNAL PARAMETERS-1'!$B$5:$J$44,4, FALSE))</f>
        <v>0</v>
      </c>
      <c r="BX35" s="47">
        <f>$F35*'[1]INTERNAL PARAMETERS-2'!AI35*(1-VLOOKUP(AJ$4,'[1]INTERNAL PARAMETERS-1'!$B$5:$J$44,4, FALSE))</f>
        <v>0</v>
      </c>
      <c r="BY35" s="47">
        <f>$F35*'[1]INTERNAL PARAMETERS-2'!AJ35*(1-VLOOKUP(AK$4,'[1]INTERNAL PARAMETERS-1'!$B$5:$J$44,4, FALSE))</f>
        <v>0</v>
      </c>
      <c r="BZ35" s="47">
        <f>$F35*'[1]INTERNAL PARAMETERS-2'!AK35*(1-VLOOKUP(AL$4,'[1]INTERNAL PARAMETERS-1'!$B$5:$J$44,4, FALSE))</f>
        <v>4.8914164145299024</v>
      </c>
      <c r="CA35" s="47">
        <f>$F35*'[1]INTERNAL PARAMETERS-2'!AL35*(1-VLOOKUP(AM$4,'[1]INTERNAL PARAMETERS-1'!$B$5:$J$44,4, FALSE))</f>
        <v>28.126281903374554</v>
      </c>
      <c r="CB35" s="47">
        <f>$F35*'[1]INTERNAL PARAMETERS-2'!AM35*(1-VLOOKUP(AN$4,'[1]INTERNAL PARAMETERS-1'!$B$5:$J$44,4, FALSE))</f>
        <v>13.451668362740497</v>
      </c>
      <c r="CC35" s="47">
        <f>$F35*'[1]INTERNAL PARAMETERS-2'!AN35*(1-VLOOKUP(AO$4,'[1]INTERNAL PARAMETERS-1'!$B$5:$J$44,4, FALSE))</f>
        <v>44.023840621902174</v>
      </c>
      <c r="CD35" s="47">
        <f>$F35*'[1]INTERNAL PARAMETERS-2'!AO35*(1-VLOOKUP(AP$4,'[1]INTERNAL PARAMETERS-1'!$B$5:$J$44,4, FALSE))</f>
        <v>95.38498801412139</v>
      </c>
      <c r="CE35" s="47">
        <f>$F35*'[1]INTERNAL PARAMETERS-2'!AP35*(1-VLOOKUP(AQ$4,'[1]INTERNAL PARAMETERS-1'!$B$5:$J$44,4, FALSE))</f>
        <v>29.349227081268118</v>
      </c>
      <c r="CF35" s="47">
        <f>$F35*'[1]INTERNAL PARAMETERS-2'!AQ35*(1-VLOOKUP(AR$4,'[1]INTERNAL PARAMETERS-1'!$B$5:$J$44,4, FALSE))</f>
        <v>1.2229451778935638</v>
      </c>
      <c r="CG35" s="47">
        <f>$F35*'[1]INTERNAL PARAMETERS-2'!AR35*(1-VLOOKUP(AS$4,'[1]INTERNAL PARAMETERS-1'!$B$5:$J$44,4, FALSE))</f>
        <v>2.4458903557871277</v>
      </c>
      <c r="CH35" s="46">
        <f>$F35*'[1]INTERNAL PARAMETERS-2'!AS35*(1-VLOOKUP(AT$4,'[1]INTERNAL PARAMETERS-1'!$B$5:$J$44,4, FALSE))</f>
        <v>0</v>
      </c>
      <c r="CI35" s="45">
        <f t="shared" si="0"/>
        <v>3642.970079234572</v>
      </c>
    </row>
    <row r="36" spans="3:87">
      <c r="C36" s="30" t="s">
        <v>5</v>
      </c>
      <c r="D36" s="29" t="s">
        <v>71</v>
      </c>
      <c r="E36" s="29" t="s">
        <v>75</v>
      </c>
      <c r="F36" s="133">
        <f>ABS!AL36</f>
        <v>2351.7150225436085</v>
      </c>
      <c r="G36" s="48">
        <f>$F36*'[1]INTERNAL PARAMETERS-2'!F36*VLOOKUP(G$4,'[1]INTERNAL PARAMETERS-1'!$B$5:$J$44,4, FALSE)</f>
        <v>6.550702195295222</v>
      </c>
      <c r="H36" s="47">
        <f>$F36*'[1]INTERNAL PARAMETERS-2'!G36*VLOOKUP(H$4,'[1]INTERNAL PARAMETERS-1'!$B$5:$J$44,4, FALSE)</f>
        <v>4.9129678535958528</v>
      </c>
      <c r="I36" s="47">
        <f>$F36*'[1]INTERNAL PARAMETERS-2'!H36*VLOOKUP(I$4,'[1]INTERNAL PARAMETERS-1'!$B$5:$J$44,4, FALSE)</f>
        <v>19.898519285947785</v>
      </c>
      <c r="J36" s="47">
        <f>$F36*'[1]INTERNAL PARAMETERS-2'!I36*VLOOKUP(J$4,'[1]INTERNAL PARAMETERS-1'!$B$5:$J$44,4, FALSE)</f>
        <v>0</v>
      </c>
      <c r="K36" s="47">
        <f>$F36*'[1]INTERNAL PARAMETERS-2'!J36*VLOOKUP(K$4,'[1]INTERNAL PARAMETERS-1'!$B$5:$J$44,4, FALSE)</f>
        <v>0</v>
      </c>
      <c r="L36" s="47">
        <f>$F36*'[1]INTERNAL PARAMETERS-2'!K36*VLOOKUP(L$4,'[1]INTERNAL PARAMETERS-1'!$B$5:$J$44,4, FALSE)</f>
        <v>0</v>
      </c>
      <c r="M36" s="47">
        <f>$F36*'[1]INTERNAL PARAMETERS-2'!L36*VLOOKUP(M$4,'[1]INTERNAL PARAMETERS-1'!$B$5:$J$44,4, FALSE)</f>
        <v>12.36451800542663</v>
      </c>
      <c r="N36" s="47">
        <f>$F36*'[1]INTERNAL PARAMETERS-2'!M36*VLOOKUP(N$4,'[1]INTERNAL PARAMETERS-1'!$B$5:$J$44,4, FALSE)</f>
        <v>2.9478277464579623</v>
      </c>
      <c r="O36" s="47">
        <f>$F36*'[1]INTERNAL PARAMETERS-2'!N36*VLOOKUP(O$4,'[1]INTERNAL PARAMETERS-1'!$B$5:$J$44,4, FALSE)</f>
        <v>0</v>
      </c>
      <c r="P36" s="47">
        <f>$F36*'[1]INTERNAL PARAMETERS-2'!O36*VLOOKUP(P$4,'[1]INTERNAL PARAMETERS-1'!$B$5:$J$44,4, FALSE)</f>
        <v>0</v>
      </c>
      <c r="Q36" s="47">
        <f>$F36*'[1]INTERNAL PARAMETERS-2'!P36*VLOOKUP(Q$4,'[1]INTERNAL PARAMETERS-1'!$B$5:$J$44,4, FALSE)</f>
        <v>0</v>
      </c>
      <c r="R36" s="47">
        <f>$F36*'[1]INTERNAL PARAMETERS-2'!Q36*VLOOKUP(R$4,'[1]INTERNAL PARAMETERS-1'!$B$5:$J$44,4, FALSE)</f>
        <v>0.81886717084968452</v>
      </c>
      <c r="S36" s="47">
        <f>$F36*'[1]INTERNAL PARAMETERS-2'!R36*VLOOKUP(S$4,'[1]INTERNAL PARAMETERS-1'!$B$5:$J$44,4, FALSE)</f>
        <v>5.2399385517552028</v>
      </c>
      <c r="T36" s="47">
        <f>$F36*'[1]INTERNAL PARAMETERS-2'!S36*VLOOKUP(T$4,'[1]INTERNAL PARAMETERS-1'!$B$5:$J$44,4, FALSE)</f>
        <v>0.49129678535958532</v>
      </c>
      <c r="U36" s="47">
        <f>$F36*'[1]INTERNAL PARAMETERS-2'!T36*VLOOKUP(U$4,'[1]INTERNAL PARAMETERS-1'!$B$5:$J$44,4, FALSE)</f>
        <v>0.65509373667974768</v>
      </c>
      <c r="V36" s="47">
        <f>$F36*'[1]INTERNAL PARAMETERS-2'!U36*VLOOKUP(V$4,'[1]INTERNAL PARAMETERS-1'!$B$5:$J$44,4, FALSE)</f>
        <v>5.4043469489812264</v>
      </c>
      <c r="W36" s="47">
        <f>$F36*'[1]INTERNAL PARAMETERS-2'!V36*VLOOKUP(W$4,'[1]INTERNAL PARAMETERS-1'!$B$5:$J$44,4, FALSE)</f>
        <v>0</v>
      </c>
      <c r="X36" s="47">
        <f>$F36*'[1]INTERNAL PARAMETERS-2'!W36*VLOOKUP(X$4,'[1]INTERNAL PARAMETERS-1'!$B$5:$J$44,4, FALSE)</f>
        <v>0</v>
      </c>
      <c r="Y36" s="47">
        <f>$F36*'[1]INTERNAL PARAMETERS-2'!X36*VLOOKUP(Y$4,'[1]INTERNAL PARAMETERS-1'!$B$5:$J$44,4, FALSE)</f>
        <v>0</v>
      </c>
      <c r="Z36" s="47">
        <f>$F36*'[1]INTERNAL PARAMETERS-2'!Y36*VLOOKUP(Z$4,'[1]INTERNAL PARAMETERS-1'!$B$5:$J$44,4, FALSE)</f>
        <v>0</v>
      </c>
      <c r="AA36" s="47">
        <f>$F36*'[1]INTERNAL PARAMETERS-2'!Z36*VLOOKUP(AA$4,'[1]INTERNAL PARAMETERS-1'!$B$5:$J$44,4, FALSE)</f>
        <v>0</v>
      </c>
      <c r="AB36" s="47">
        <f>$F36*'[1]INTERNAL PARAMETERS-2'!AA36*VLOOKUP(AB$4,'[1]INTERNAL PARAMETERS-1'!$B$5:$J$44,4, FALSE)</f>
        <v>0</v>
      </c>
      <c r="AC36" s="47">
        <f>$F36*'[1]INTERNAL PARAMETERS-2'!AB36*VLOOKUP(AC$4,'[1]INTERNAL PARAMETERS-1'!$B$5:$J$44,4, FALSE)</f>
        <v>0</v>
      </c>
      <c r="AD36" s="47">
        <f>$F36*'[1]INTERNAL PARAMETERS-2'!AC36*VLOOKUP(AD$4,'[1]INTERNAL PARAMETERS-1'!$B$5:$J$44,4, FALSE)</f>
        <v>0</v>
      </c>
      <c r="AE36" s="47">
        <f>$F36*'[1]INTERNAL PARAMETERS-2'!AD36*VLOOKUP(AE$4,'[1]INTERNAL PARAMETERS-1'!$B$5:$J$44,4, FALSE)</f>
        <v>0</v>
      </c>
      <c r="AF36" s="47">
        <f>$F36*'[1]INTERNAL PARAMETERS-2'!AE36*VLOOKUP(AF$4,'[1]INTERNAL PARAMETERS-1'!$B$5:$J$44,4, FALSE)</f>
        <v>0</v>
      </c>
      <c r="AG36" s="47">
        <f>$F36*'[1]INTERNAL PARAMETERS-2'!AF36*VLOOKUP(AG$4,'[1]INTERNAL PARAMETERS-1'!$B$5:$J$44,4, FALSE)</f>
        <v>0</v>
      </c>
      <c r="AH36" s="47">
        <f>$F36*'[1]INTERNAL PARAMETERS-2'!AG36*VLOOKUP(AH$4,'[1]INTERNAL PARAMETERS-1'!$B$5:$J$44,4, FALSE)</f>
        <v>0</v>
      </c>
      <c r="AI36" s="47">
        <f>$F36*'[1]INTERNAL PARAMETERS-2'!AH36*VLOOKUP(AI$4,'[1]INTERNAL PARAMETERS-1'!$B$5:$J$44,4, FALSE)</f>
        <v>0.81886717084968452</v>
      </c>
      <c r="AJ36" s="47">
        <f>$F36*'[1]INTERNAL PARAMETERS-2'!AI36*VLOOKUP(AJ$4,'[1]INTERNAL PARAMETERS-1'!$B$5:$J$44,4, FALSE)</f>
        <v>4.0941006827461681</v>
      </c>
      <c r="AK36" s="47">
        <f>$F36*'[1]INTERNAL PARAMETERS-2'!AJ36*VLOOKUP(AK$4,'[1]INTERNAL PARAMETERS-1'!$B$5:$J$44,4, FALSE)</f>
        <v>0</v>
      </c>
      <c r="AL36" s="47">
        <f>$F36*'[1]INTERNAL PARAMETERS-2'!AK36*VLOOKUP(AL$4,'[1]INTERNAL PARAMETERS-1'!$B$5:$J$44,4, FALSE)</f>
        <v>0</v>
      </c>
      <c r="AM36" s="47">
        <f>$F36*'[1]INTERNAL PARAMETERS-2'!AL36*VLOOKUP(AM$4,'[1]INTERNAL PARAMETERS-1'!$B$5:$J$44,4, FALSE)</f>
        <v>0</v>
      </c>
      <c r="AN36" s="47">
        <f>$F36*'[1]INTERNAL PARAMETERS-2'!AM36*VLOOKUP(AN$4,'[1]INTERNAL PARAMETERS-1'!$B$5:$J$44,4, FALSE)</f>
        <v>0</v>
      </c>
      <c r="AO36" s="47">
        <f>$F36*'[1]INTERNAL PARAMETERS-2'!AN36*VLOOKUP(AO$4,'[1]INTERNAL PARAMETERS-1'!$B$5:$J$44,4, FALSE)</f>
        <v>0</v>
      </c>
      <c r="AP36" s="47">
        <f>$F36*'[1]INTERNAL PARAMETERS-2'!AO36*VLOOKUP(AP$4,'[1]INTERNAL PARAMETERS-1'!$B$5:$J$44,4, FALSE)</f>
        <v>0</v>
      </c>
      <c r="AQ36" s="47">
        <f>$F36*'[1]INTERNAL PARAMETERS-2'!AP36*VLOOKUP(AQ$4,'[1]INTERNAL PARAMETERS-1'!$B$5:$J$44,4, FALSE)</f>
        <v>0</v>
      </c>
      <c r="AR36" s="47">
        <f>$F36*'[1]INTERNAL PARAMETERS-2'!AQ36*VLOOKUP(AR$4,'[1]INTERNAL PARAMETERS-1'!$B$5:$J$44,4, FALSE)</f>
        <v>0</v>
      </c>
      <c r="AS36" s="47">
        <f>$F36*'[1]INTERNAL PARAMETERS-2'!AR36*VLOOKUP(AS$4,'[1]INTERNAL PARAMETERS-1'!$B$5:$J$44,4, FALSE)</f>
        <v>0</v>
      </c>
      <c r="AT36" s="46">
        <f>$F36*'[1]INTERNAL PARAMETERS-2'!AS36*VLOOKUP(AT$4,'[1]INTERNAL PARAMETERS-1'!$B$5:$J$44,4, FALSE)</f>
        <v>0</v>
      </c>
      <c r="AU36" s="48">
        <f>$F36*'[1]INTERNAL PARAMETERS-2'!F36*(1-VLOOKUP(G$4,'[1]INTERNAL PARAMETERS-1'!$B$5:$J$44,4, FALSE))</f>
        <v>0</v>
      </c>
      <c r="AV36" s="47">
        <f>$F36*'[1]INTERNAL PARAMETERS-2'!G36*(1-VLOOKUP(H$4,'[1]INTERNAL PARAMETERS-1'!$B$5:$J$44,4, FALSE))</f>
        <v>0</v>
      </c>
      <c r="AW36" s="47">
        <f>$F36*'[1]INTERNAL PARAMETERS-2'!H36*(1-VLOOKUP(I$4,'[1]INTERNAL PARAMETERS-1'!$B$5:$J$44,4, FALSE))</f>
        <v>378.07186643300787</v>
      </c>
      <c r="AX36" s="47">
        <f>$F36*'[1]INTERNAL PARAMETERS-2'!I36*(1-VLOOKUP(J$4,'[1]INTERNAL PARAMETERS-1'!$B$5:$J$44,4, FALSE))</f>
        <v>0</v>
      </c>
      <c r="AY36" s="47">
        <f>$F36*'[1]INTERNAL PARAMETERS-2'!J36*(1-VLOOKUP(K$4,'[1]INTERNAL PARAMETERS-1'!$B$5:$J$44,4, FALSE))</f>
        <v>0</v>
      </c>
      <c r="AZ36" s="47">
        <f>$F36*'[1]INTERNAL PARAMETERS-2'!K36*(1-VLOOKUP(L$4,'[1]INTERNAL PARAMETERS-1'!$B$5:$J$44,4, FALSE))</f>
        <v>0</v>
      </c>
      <c r="BA36" s="47">
        <f>$F36*'[1]INTERNAL PARAMETERS-2'!L36*(1-VLOOKUP(M$4,'[1]INTERNAL PARAMETERS-1'!$B$5:$J$44,4, FALSE))</f>
        <v>234.92584210310594</v>
      </c>
      <c r="BB36" s="47">
        <f>$F36*'[1]INTERNAL PARAMETERS-2'!M36*(1-VLOOKUP(N$4,'[1]INTERNAL PARAMETERS-1'!$B$5:$J$44,4, FALSE))</f>
        <v>56.008727182701278</v>
      </c>
      <c r="BC36" s="47">
        <f>$F36*'[1]INTERNAL PARAMETERS-2'!N36*(1-VLOOKUP(O$4,'[1]INTERNAL PARAMETERS-1'!$B$5:$J$44,4, FALSE))</f>
        <v>156.39892620224464</v>
      </c>
      <c r="BD36" s="47">
        <f>$F36*'[1]INTERNAL PARAMETERS-2'!O36*(1-VLOOKUP(P$4,'[1]INTERNAL PARAMETERS-1'!$B$5:$J$44,4, FALSE))</f>
        <v>30.297144635429309</v>
      </c>
      <c r="BE36" s="47">
        <f>$F36*'[1]INTERNAL PARAMETERS-2'!P36*(1-VLOOKUP(Q$4,'[1]INTERNAL PARAMETERS-1'!$B$5:$J$44,4, FALSE))</f>
        <v>108.90604132197647</v>
      </c>
      <c r="BF36" s="47">
        <f>$F36*'[1]INTERNAL PARAMETERS-2'!Q36*(1-VLOOKUP(R$4,'[1]INTERNAL PARAMETERS-1'!$B$5:$J$44,4, FALSE))</f>
        <v>0</v>
      </c>
      <c r="BG36" s="47">
        <f>$F36*'[1]INTERNAL PARAMETERS-2'!R36*(1-VLOOKUP(S$4,'[1]INTERNAL PARAMETERS-1'!$B$5:$J$44,4, FALSE))</f>
        <v>99.558832483348851</v>
      </c>
      <c r="BH36" s="47">
        <f>$F36*'[1]INTERNAL PARAMETERS-2'!S36*(1-VLOOKUP(T$4,'[1]INTERNAL PARAMETERS-1'!$B$5:$J$44,4, FALSE))</f>
        <v>4.4216710682362672</v>
      </c>
      <c r="BI36" s="47">
        <f>$F36*'[1]INTERNAL PARAMETERS-2'!T36*(1-VLOOKUP(U$4,'[1]INTERNAL PARAMETERS-1'!$B$5:$J$44,4, FALSE))</f>
        <v>2.6203749467189907</v>
      </c>
      <c r="BJ36" s="47">
        <f>$F36*'[1]INTERNAL PARAMETERS-2'!U36*(1-VLOOKUP(V$4,'[1]INTERNAL PARAMETERS-1'!$B$5:$J$44,4, FALSE))</f>
        <v>30.624632710893614</v>
      </c>
      <c r="BK36" s="47">
        <f>$F36*'[1]INTERNAL PARAMETERS-2'!V36*(1-VLOOKUP(W$4,'[1]INTERNAL PARAMETERS-1'!$B$5:$J$44,4, FALSE))</f>
        <v>42.579681855170065</v>
      </c>
      <c r="BL36" s="47">
        <f>$F36*'[1]INTERNAL PARAMETERS-2'!W36*(1-VLOOKUP(X$4,'[1]INTERNAL PARAMETERS-1'!$B$5:$J$44,4, FALSE))</f>
        <v>94.166902589686671</v>
      </c>
      <c r="BM36" s="47">
        <f>$F36*'[1]INTERNAL PARAMETERS-2'!X36*(1-VLOOKUP(Y$4,'[1]INTERNAL PARAMETERS-1'!$B$5:$J$44,4, FALSE))</f>
        <v>68.782725807853211</v>
      </c>
      <c r="BN36" s="47">
        <f>$F36*'[1]INTERNAL PARAMETERS-2'!Y36*(1-VLOOKUP(Z$4,'[1]INTERNAL PARAMETERS-1'!$B$5:$J$44,4, FALSE))</f>
        <v>169.5003305928351</v>
      </c>
      <c r="BO36" s="47">
        <f>$F36*'[1]INTERNAL PARAMETERS-2'!Z36*(1-VLOOKUP(AA$4,'[1]INTERNAL PARAMETERS-1'!$B$5:$J$44,4, FALSE))</f>
        <v>198.97860805741473</v>
      </c>
      <c r="BP36" s="47">
        <f>$F36*'[1]INTERNAL PARAMETERS-2'!AA36*(1-VLOOKUP(AB$4,'[1]INTERNAL PARAMETERS-1'!$B$5:$J$44,4, FALSE))</f>
        <v>33.572613318828047</v>
      </c>
      <c r="BQ36" s="47">
        <f>$F36*'[1]INTERNAL PARAMETERS-2'!AB36*(1-VLOOKUP(AC$4,'[1]INTERNAL PARAMETERS-1'!$B$5:$J$44,4, FALSE))</f>
        <v>423.34139289666291</v>
      </c>
      <c r="BR36" s="47">
        <f>$F36*'[1]INTERNAL PARAMETERS-2'!AC36*(1-VLOOKUP(AD$4,'[1]INTERNAL PARAMETERS-1'!$B$5:$J$44,4, FALSE))</f>
        <v>15.558005903139497</v>
      </c>
      <c r="BS36" s="47">
        <f>$F36*'[1]INTERNAL PARAMETERS-2'!AD36*(1-VLOOKUP(AE$4,'[1]INTERNAL PARAMETERS-1'!$B$5:$J$44,4, FALSE))</f>
        <v>4.9129678535958528</v>
      </c>
      <c r="BT36" s="47">
        <f>$F36*'[1]INTERNAL PARAMETERS-2'!AE36*(1-VLOOKUP(AF$4,'[1]INTERNAL PARAMETERS-1'!$B$5:$J$44,4, FALSE))</f>
        <v>0</v>
      </c>
      <c r="BU36" s="47">
        <f>$F36*'[1]INTERNAL PARAMETERS-2'!AF36*(1-VLOOKUP(AG$4,'[1]INTERNAL PARAMETERS-1'!$B$5:$J$44,4, FALSE))</f>
        <v>0</v>
      </c>
      <c r="BV36" s="47">
        <f>$F36*'[1]INTERNAL PARAMETERS-2'!AG36*(1-VLOOKUP(AH$4,'[1]INTERNAL PARAMETERS-1'!$B$5:$J$44,4, FALSE))</f>
        <v>0</v>
      </c>
      <c r="BW36" s="47">
        <f>$F36*'[1]INTERNAL PARAMETERS-2'!AH36*(1-VLOOKUP(AI$4,'[1]INTERNAL PARAMETERS-1'!$B$5:$J$44,4, FALSE))</f>
        <v>0</v>
      </c>
      <c r="BX36" s="47">
        <f>$F36*'[1]INTERNAL PARAMETERS-2'!AI36*(1-VLOOKUP(AJ$4,'[1]INTERNAL PARAMETERS-1'!$B$5:$J$44,4, FALSE))</f>
        <v>0</v>
      </c>
      <c r="BY36" s="47">
        <f>$F36*'[1]INTERNAL PARAMETERS-2'!AJ36*(1-VLOOKUP(AK$4,'[1]INTERNAL PARAMETERS-1'!$B$5:$J$44,4, FALSE))</f>
        <v>0</v>
      </c>
      <c r="BZ36" s="47">
        <f>$F36*'[1]INTERNAL PARAMETERS-2'!AK36*(1-VLOOKUP(AL$4,'[1]INTERNAL PARAMETERS-1'!$B$5:$J$44,4, FALSE))</f>
        <v>3.2754686833987381</v>
      </c>
      <c r="CA36" s="47">
        <f>$F36*'[1]INTERNAL PARAMETERS-2'!AL36*(1-VLOOKUP(AM$4,'[1]INTERNAL PARAMETERS-1'!$B$5:$J$44,4, FALSE))</f>
        <v>21.289840927585033</v>
      </c>
      <c r="CB36" s="47">
        <f>$F36*'[1]INTERNAL PARAMETERS-2'!AM36*(1-VLOOKUP(AN$4,'[1]INTERNAL PARAMETERS-1'!$B$5:$J$44,4, FALSE))</f>
        <v>4.9129678535958528</v>
      </c>
      <c r="CC36" s="47">
        <f>$F36*'[1]INTERNAL PARAMETERS-2'!AN36*(1-VLOOKUP(AO$4,'[1]INTERNAL PARAMETERS-1'!$B$5:$J$44,4, FALSE))</f>
        <v>21.289840927585033</v>
      </c>
      <c r="CD36" s="47">
        <f>$F36*'[1]INTERNAL PARAMETERS-2'!AO36*(1-VLOOKUP(AP$4,'[1]INTERNAL PARAMETERS-1'!$B$5:$J$44,4, FALSE))</f>
        <v>68.782725807853211</v>
      </c>
      <c r="CE36" s="47">
        <f>$F36*'[1]INTERNAL PARAMETERS-2'!AP36*(1-VLOOKUP(AQ$4,'[1]INTERNAL PARAMETERS-1'!$B$5:$J$44,4, FALSE))</f>
        <v>13.920271561440128</v>
      </c>
      <c r="CF36" s="47">
        <f>$F36*'[1]INTERNAL PARAMETERS-2'!AQ36*(1-VLOOKUP(AR$4,'[1]INTERNAL PARAMETERS-1'!$B$5:$J$44,4, FALSE))</f>
        <v>0.81886717084968452</v>
      </c>
      <c r="CG36" s="47">
        <f>$F36*'[1]INTERNAL PARAMETERS-2'!AR36*(1-VLOOKUP(AS$4,'[1]INTERNAL PARAMETERS-1'!$B$5:$J$44,4, FALSE))</f>
        <v>0</v>
      </c>
      <c r="CH36" s="46">
        <f>$F36*'[1]INTERNAL PARAMETERS-2'!AS36*(1-VLOOKUP(AT$4,'[1]INTERNAL PARAMETERS-1'!$B$5:$J$44,4, FALSE))</f>
        <v>0</v>
      </c>
      <c r="CI36" s="45">
        <f t="shared" si="0"/>
        <v>2351.7143170291019</v>
      </c>
    </row>
    <row r="37" spans="3:87">
      <c r="C37" s="30" t="s">
        <v>5</v>
      </c>
      <c r="D37" s="29" t="s">
        <v>71</v>
      </c>
      <c r="E37" s="29" t="s">
        <v>74</v>
      </c>
      <c r="F37" s="133">
        <f>ABS!AL37</f>
        <v>1564.0921145921191</v>
      </c>
      <c r="G37" s="48">
        <f>$F37*'[1]INTERNAL PARAMETERS-2'!F37*VLOOKUP(G$4,'[1]INTERNAL PARAMETERS-1'!$B$5:$J$44,4, FALSE)</f>
        <v>3.7768132291055903</v>
      </c>
      <c r="H37" s="47">
        <f>$F37*'[1]INTERNAL PARAMETERS-2'!G37*VLOOKUP(H$4,'[1]INTERNAL PARAMETERS-1'!$B$5:$J$44,4, FALSE)</f>
        <v>1.4162854097631636</v>
      </c>
      <c r="I37" s="47">
        <f>$F37*'[1]INTERNAL PARAMETERS-2'!H37*VLOOKUP(I$4,'[1]INTERNAL PARAMETERS-1'!$B$5:$J$44,4, FALSE)</f>
        <v>12.20047374651921</v>
      </c>
      <c r="J37" s="47">
        <f>$F37*'[1]INTERNAL PARAMETERS-2'!I37*VLOOKUP(J$4,'[1]INTERNAL PARAMETERS-1'!$B$5:$J$44,4, FALSE)</f>
        <v>0</v>
      </c>
      <c r="K37" s="47">
        <f>$F37*'[1]INTERNAL PARAMETERS-2'!J37*VLOOKUP(K$4,'[1]INTERNAL PARAMETERS-1'!$B$5:$J$44,4, FALSE)</f>
        <v>0</v>
      </c>
      <c r="L37" s="47">
        <f>$F37*'[1]INTERNAL PARAMETERS-2'!K37*VLOOKUP(L$4,'[1]INTERNAL PARAMETERS-1'!$B$5:$J$44,4, FALSE)</f>
        <v>0</v>
      </c>
      <c r="M37" s="47">
        <f>$F37*'[1]INTERNAL PARAMETERS-2'!L37*VLOOKUP(M$4,'[1]INTERNAL PARAMETERS-1'!$B$5:$J$44,4, FALSE)</f>
        <v>11.873500289963726</v>
      </c>
      <c r="N37" s="47">
        <f>$F37*'[1]INTERNAL PARAMETERS-2'!M37*VLOOKUP(N$4,'[1]INTERNAL PARAMETERS-1'!$B$5:$J$44,4, FALSE)</f>
        <v>2.6910126626951683</v>
      </c>
      <c r="O37" s="47">
        <f>$F37*'[1]INTERNAL PARAMETERS-2'!N37*VLOOKUP(O$4,'[1]INTERNAL PARAMETERS-1'!$B$5:$J$44,4, FALSE)</f>
        <v>0</v>
      </c>
      <c r="P37" s="47">
        <f>$F37*'[1]INTERNAL PARAMETERS-2'!O37*VLOOKUP(P$4,'[1]INTERNAL PARAMETERS-1'!$B$5:$J$44,4, FALSE)</f>
        <v>0</v>
      </c>
      <c r="Q37" s="47">
        <f>$F37*'[1]INTERNAL PARAMETERS-2'!P37*VLOOKUP(Q$4,'[1]INTERNAL PARAMETERS-1'!$B$5:$J$44,4, FALSE)</f>
        <v>0</v>
      </c>
      <c r="R37" s="47">
        <f>$F37*'[1]INTERNAL PARAMETERS-2'!Q37*VLOOKUP(R$4,'[1]INTERNAL PARAMETERS-1'!$B$5:$J$44,4, FALSE)</f>
        <v>0</v>
      </c>
      <c r="S37" s="47">
        <f>$F37*'[1]INTERNAL PARAMETERS-2'!R37*VLOOKUP(S$4,'[1]INTERNAL PARAMETERS-1'!$B$5:$J$44,4, FALSE)</f>
        <v>3.5207087862622766</v>
      </c>
      <c r="T37" s="47">
        <f>$F37*'[1]INTERNAL PARAMETERS-2'!S37*VLOOKUP(T$4,'[1]INTERNAL PARAMETERS-1'!$B$5:$J$44,4, FALSE)</f>
        <v>0.18884848191585246</v>
      </c>
      <c r="U37" s="47">
        <f>$F37*'[1]INTERNAL PARAMETERS-2'!T37*VLOOKUP(U$4,'[1]INTERNAL PARAMETERS-1'!$B$5:$J$44,4, FALSE)</f>
        <v>0.28325708195263272</v>
      </c>
      <c r="V37" s="47">
        <f>$F37*'[1]INTERNAL PARAMETERS-2'!U37*VLOOKUP(V$4,'[1]INTERNAL PARAMETERS-1'!$B$5:$J$44,4, FALSE)</f>
        <v>4.8154955205639238</v>
      </c>
      <c r="W37" s="47">
        <f>$F37*'[1]INTERNAL PARAMETERS-2'!V37*VLOOKUP(W$4,'[1]INTERNAL PARAMETERS-1'!$B$5:$J$44,4, FALSE)</f>
        <v>0</v>
      </c>
      <c r="X37" s="47">
        <f>$F37*'[1]INTERNAL PARAMETERS-2'!W37*VLOOKUP(X$4,'[1]INTERNAL PARAMETERS-1'!$B$5:$J$44,4, FALSE)</f>
        <v>0</v>
      </c>
      <c r="Y37" s="47">
        <f>$F37*'[1]INTERNAL PARAMETERS-2'!X37*VLOOKUP(Y$4,'[1]INTERNAL PARAMETERS-1'!$B$5:$J$44,4, FALSE)</f>
        <v>0</v>
      </c>
      <c r="Z37" s="47">
        <f>$F37*'[1]INTERNAL PARAMETERS-2'!Y37*VLOOKUP(Z$4,'[1]INTERNAL PARAMETERS-1'!$B$5:$J$44,4, FALSE)</f>
        <v>0</v>
      </c>
      <c r="AA37" s="47">
        <f>$F37*'[1]INTERNAL PARAMETERS-2'!Z37*VLOOKUP(AA$4,'[1]INTERNAL PARAMETERS-1'!$B$5:$J$44,4, FALSE)</f>
        <v>0</v>
      </c>
      <c r="AB37" s="47">
        <f>$F37*'[1]INTERNAL PARAMETERS-2'!AA37*VLOOKUP(AB$4,'[1]INTERNAL PARAMETERS-1'!$B$5:$J$44,4, FALSE)</f>
        <v>0</v>
      </c>
      <c r="AC37" s="47">
        <f>$F37*'[1]INTERNAL PARAMETERS-2'!AB37*VLOOKUP(AC$4,'[1]INTERNAL PARAMETERS-1'!$B$5:$J$44,4, FALSE)</f>
        <v>0</v>
      </c>
      <c r="AD37" s="47">
        <f>$F37*'[1]INTERNAL PARAMETERS-2'!AC37*VLOOKUP(AD$4,'[1]INTERNAL PARAMETERS-1'!$B$5:$J$44,4, FALSE)</f>
        <v>0</v>
      </c>
      <c r="AE37" s="47">
        <f>$F37*'[1]INTERNAL PARAMETERS-2'!AD37*VLOOKUP(AE$4,'[1]INTERNAL PARAMETERS-1'!$B$5:$J$44,4, FALSE)</f>
        <v>0</v>
      </c>
      <c r="AF37" s="47">
        <f>$F37*'[1]INTERNAL PARAMETERS-2'!AE37*VLOOKUP(AF$4,'[1]INTERNAL PARAMETERS-1'!$B$5:$J$44,4, FALSE)</f>
        <v>0</v>
      </c>
      <c r="AG37" s="47">
        <f>$F37*'[1]INTERNAL PARAMETERS-2'!AF37*VLOOKUP(AG$4,'[1]INTERNAL PARAMETERS-1'!$B$5:$J$44,4, FALSE)</f>
        <v>0</v>
      </c>
      <c r="AH37" s="47">
        <f>$F37*'[1]INTERNAL PARAMETERS-2'!AG37*VLOOKUP(AH$4,'[1]INTERNAL PARAMETERS-1'!$B$5:$J$44,4, FALSE)</f>
        <v>0</v>
      </c>
      <c r="AI37" s="47">
        <f>$F37*'[1]INTERNAL PARAMETERS-2'!AH37*VLOOKUP(AI$4,'[1]INTERNAL PARAMETERS-1'!$B$5:$J$44,4, FALSE)</f>
        <v>0.47204300018390155</v>
      </c>
      <c r="AJ37" s="47">
        <f>$F37*'[1]INTERNAL PARAMETERS-2'!AI37*VLOOKUP(AJ$4,'[1]INTERNAL PARAMETERS-1'!$B$5:$J$44,4, FALSE)</f>
        <v>0.9442424095792622</v>
      </c>
      <c r="AK37" s="47">
        <f>$F37*'[1]INTERNAL PARAMETERS-2'!AJ37*VLOOKUP(AK$4,'[1]INTERNAL PARAMETERS-1'!$B$5:$J$44,4, FALSE)</f>
        <v>0</v>
      </c>
      <c r="AL37" s="47">
        <f>$F37*'[1]INTERNAL PARAMETERS-2'!AK37*VLOOKUP(AL$4,'[1]INTERNAL PARAMETERS-1'!$B$5:$J$44,4, FALSE)</f>
        <v>0</v>
      </c>
      <c r="AM37" s="47">
        <f>$F37*'[1]INTERNAL PARAMETERS-2'!AL37*VLOOKUP(AM$4,'[1]INTERNAL PARAMETERS-1'!$B$5:$J$44,4, FALSE)</f>
        <v>0</v>
      </c>
      <c r="AN37" s="47">
        <f>$F37*'[1]INTERNAL PARAMETERS-2'!AM37*VLOOKUP(AN$4,'[1]INTERNAL PARAMETERS-1'!$B$5:$J$44,4, FALSE)</f>
        <v>0</v>
      </c>
      <c r="AO37" s="47">
        <f>$F37*'[1]INTERNAL PARAMETERS-2'!AN37*VLOOKUP(AO$4,'[1]INTERNAL PARAMETERS-1'!$B$5:$J$44,4, FALSE)</f>
        <v>0</v>
      </c>
      <c r="AP37" s="47">
        <f>$F37*'[1]INTERNAL PARAMETERS-2'!AO37*VLOOKUP(AP$4,'[1]INTERNAL PARAMETERS-1'!$B$5:$J$44,4, FALSE)</f>
        <v>0</v>
      </c>
      <c r="AQ37" s="47">
        <f>$F37*'[1]INTERNAL PARAMETERS-2'!AP37*VLOOKUP(AQ$4,'[1]INTERNAL PARAMETERS-1'!$B$5:$J$44,4, FALSE)</f>
        <v>0</v>
      </c>
      <c r="AR37" s="47">
        <f>$F37*'[1]INTERNAL PARAMETERS-2'!AQ37*VLOOKUP(AR$4,'[1]INTERNAL PARAMETERS-1'!$B$5:$J$44,4, FALSE)</f>
        <v>0</v>
      </c>
      <c r="AS37" s="47">
        <f>$F37*'[1]INTERNAL PARAMETERS-2'!AR37*VLOOKUP(AS$4,'[1]INTERNAL PARAMETERS-1'!$B$5:$J$44,4, FALSE)</f>
        <v>0</v>
      </c>
      <c r="AT37" s="46">
        <f>$F37*'[1]INTERNAL PARAMETERS-2'!AS37*VLOOKUP(AT$4,'[1]INTERNAL PARAMETERS-1'!$B$5:$J$44,4, FALSE)</f>
        <v>0</v>
      </c>
      <c r="AU37" s="48">
        <f>$F37*'[1]INTERNAL PARAMETERS-2'!F37*(1-VLOOKUP(G$4,'[1]INTERNAL PARAMETERS-1'!$B$5:$J$44,4, FALSE))</f>
        <v>0</v>
      </c>
      <c r="AV37" s="47">
        <f>$F37*'[1]INTERNAL PARAMETERS-2'!G37*(1-VLOOKUP(H$4,'[1]INTERNAL PARAMETERS-1'!$B$5:$J$44,4, FALSE))</f>
        <v>0</v>
      </c>
      <c r="AW37" s="47">
        <f>$F37*'[1]INTERNAL PARAMETERS-2'!H37*(1-VLOOKUP(I$4,'[1]INTERNAL PARAMETERS-1'!$B$5:$J$44,4, FALSE))</f>
        <v>231.80900118386498</v>
      </c>
      <c r="AX37" s="47">
        <f>$F37*'[1]INTERNAL PARAMETERS-2'!I37*(1-VLOOKUP(J$4,'[1]INTERNAL PARAMETERS-1'!$B$5:$J$44,4, FALSE))</f>
        <v>0</v>
      </c>
      <c r="AY37" s="47">
        <f>$F37*'[1]INTERNAL PARAMETERS-2'!J37*(1-VLOOKUP(K$4,'[1]INTERNAL PARAMETERS-1'!$B$5:$J$44,4, FALSE))</f>
        <v>0</v>
      </c>
      <c r="AZ37" s="47">
        <f>$F37*'[1]INTERNAL PARAMETERS-2'!K37*(1-VLOOKUP(L$4,'[1]INTERNAL PARAMETERS-1'!$B$5:$J$44,4, FALSE))</f>
        <v>0</v>
      </c>
      <c r="BA37" s="47">
        <f>$F37*'[1]INTERNAL PARAMETERS-2'!L37*(1-VLOOKUP(M$4,'[1]INTERNAL PARAMETERS-1'!$B$5:$J$44,4, FALSE))</f>
        <v>225.59650550931076</v>
      </c>
      <c r="BB37" s="47">
        <f>$F37*'[1]INTERNAL PARAMETERS-2'!M37*(1-VLOOKUP(N$4,'[1]INTERNAL PARAMETERS-1'!$B$5:$J$44,4, FALSE))</f>
        <v>51.129240591208188</v>
      </c>
      <c r="BC37" s="47">
        <f>$F37*'[1]INTERNAL PARAMETERS-2'!N37*(1-VLOOKUP(O$4,'[1]INTERNAL PARAMETERS-1'!$B$5:$J$44,4, FALSE))</f>
        <v>121.80367342386127</v>
      </c>
      <c r="BD37" s="47">
        <f>$F37*'[1]INTERNAL PARAMETERS-2'!O37*(1-VLOOKUP(P$4,'[1]INTERNAL PARAMETERS-1'!$B$5:$J$44,4, FALSE))</f>
        <v>23.13323519324036</v>
      </c>
      <c r="BE37" s="47">
        <f>$F37*'[1]INTERNAL PARAMETERS-2'!P37*(1-VLOOKUP(Q$4,'[1]INTERNAL PARAMETERS-1'!$B$5:$J$44,4, FALSE))</f>
        <v>92.533097182172895</v>
      </c>
      <c r="BF37" s="47">
        <f>$F37*'[1]INTERNAL PARAMETERS-2'!Q37*(1-VLOOKUP(R$4,'[1]INTERNAL PARAMETERS-1'!$B$5:$J$44,4, FALSE))</f>
        <v>0</v>
      </c>
      <c r="BG37" s="47">
        <f>$F37*'[1]INTERNAL PARAMETERS-2'!R37*(1-VLOOKUP(S$4,'[1]INTERNAL PARAMETERS-1'!$B$5:$J$44,4, FALSE))</f>
        <v>66.893466938983252</v>
      </c>
      <c r="BH37" s="47">
        <f>$F37*'[1]INTERNAL PARAMETERS-2'!S37*(1-VLOOKUP(T$4,'[1]INTERNAL PARAMETERS-1'!$B$5:$J$44,4, FALSE))</f>
        <v>1.6996363372426719</v>
      </c>
      <c r="BI37" s="47">
        <f>$F37*'[1]INTERNAL PARAMETERS-2'!T37*(1-VLOOKUP(U$4,'[1]INTERNAL PARAMETERS-1'!$B$5:$J$44,4, FALSE))</f>
        <v>1.1330283278105309</v>
      </c>
      <c r="BJ37" s="47">
        <f>$F37*'[1]INTERNAL PARAMETERS-2'!U37*(1-VLOOKUP(V$4,'[1]INTERNAL PARAMETERS-1'!$B$5:$J$44,4, FALSE))</f>
        <v>27.287807949862238</v>
      </c>
      <c r="BK37" s="47">
        <f>$F37*'[1]INTERNAL PARAMETERS-2'!V37*(1-VLOOKUP(W$4,'[1]INTERNAL PARAMETERS-1'!$B$5:$J$44,4, FALSE))</f>
        <v>25.493763012582782</v>
      </c>
      <c r="BL37" s="47">
        <f>$F37*'[1]INTERNAL PARAMETERS-2'!W37*(1-VLOOKUP(X$4,'[1]INTERNAL PARAMETERS-1'!$B$5:$J$44,4, FALSE))</f>
        <v>51.931768434744839</v>
      </c>
      <c r="BM37" s="47">
        <f>$F37*'[1]INTERNAL PARAMETERS-2'!X37*(1-VLOOKUP(Y$4,'[1]INTERNAL PARAMETERS-1'!$B$5:$J$44,4, FALSE))</f>
        <v>47.21071279605998</v>
      </c>
      <c r="BN37" s="47">
        <f>$F37*'[1]INTERNAL PARAMETERS-2'!Y37*(1-VLOOKUP(Z$4,'[1]INTERNAL PARAMETERS-1'!$B$5:$J$44,4, FALSE))</f>
        <v>96.782109820673853</v>
      </c>
      <c r="BO37" s="47">
        <f>$F37*'[1]INTERNAL PARAMETERS-2'!Z37*(1-VLOOKUP(AA$4,'[1]INTERNAL PARAMETERS-1'!$B$5:$J$44,4, FALSE))</f>
        <v>89.700369953435114</v>
      </c>
      <c r="BP37" s="47">
        <f>$F37*'[1]INTERNAL PARAMETERS-2'!AA37*(1-VLOOKUP(AB$4,'[1]INTERNAL PARAMETERS-1'!$B$5:$J$44,4, FALSE))</f>
        <v>12.746881506291391</v>
      </c>
      <c r="BQ37" s="47">
        <f>$F37*'[1]INTERNAL PARAMETERS-2'!AB37*(1-VLOOKUP(AC$4,'[1]INTERNAL PARAMETERS-1'!$B$5:$J$44,4, FALSE))</f>
        <v>260.60339740172634</v>
      </c>
      <c r="BR37" s="47">
        <f>$F37*'[1]INTERNAL PARAMETERS-2'!AC37*(1-VLOOKUP(AD$4,'[1]INTERNAL PARAMETERS-1'!$B$5:$J$44,4, FALSE))</f>
        <v>15.107409325633819</v>
      </c>
      <c r="BS37" s="47">
        <f>$F37*'[1]INTERNAL PARAMETERS-2'!AD37*(1-VLOOKUP(AE$4,'[1]INTERNAL PARAMETERS-1'!$B$5:$J$44,4, FALSE))</f>
        <v>5.1932550480802133</v>
      </c>
      <c r="BT37" s="47">
        <f>$F37*'[1]INTERNAL PARAMETERS-2'!AE37*(1-VLOOKUP(AF$4,'[1]INTERNAL PARAMETERS-1'!$B$5:$J$44,4, FALSE))</f>
        <v>0</v>
      </c>
      <c r="BU37" s="47">
        <f>$F37*'[1]INTERNAL PARAMETERS-2'!AF37*(1-VLOOKUP(AG$4,'[1]INTERNAL PARAMETERS-1'!$B$5:$J$44,4, FALSE))</f>
        <v>0</v>
      </c>
      <c r="BV37" s="47">
        <f>$F37*'[1]INTERNAL PARAMETERS-2'!AG37*(1-VLOOKUP(AH$4,'[1]INTERNAL PARAMETERS-1'!$B$5:$J$44,4, FALSE))</f>
        <v>0</v>
      </c>
      <c r="BW37" s="47">
        <f>$F37*'[1]INTERNAL PARAMETERS-2'!AH37*(1-VLOOKUP(AI$4,'[1]INTERNAL PARAMETERS-1'!$B$5:$J$44,4, FALSE))</f>
        <v>0</v>
      </c>
      <c r="BX37" s="47">
        <f>$F37*'[1]INTERNAL PARAMETERS-2'!AI37*(1-VLOOKUP(AJ$4,'[1]INTERNAL PARAMETERS-1'!$B$5:$J$44,4, FALSE))</f>
        <v>0</v>
      </c>
      <c r="BY37" s="47">
        <f>$F37*'[1]INTERNAL PARAMETERS-2'!AJ37*(1-VLOOKUP(AK$4,'[1]INTERNAL PARAMETERS-1'!$B$5:$J$44,4, FALSE))</f>
        <v>0</v>
      </c>
      <c r="BZ37" s="47">
        <f>$F37*'[1]INTERNAL PARAMETERS-2'!AK37*(1-VLOOKUP(AL$4,'[1]INTERNAL PARAMETERS-1'!$B$5:$J$44,4, FALSE))</f>
        <v>0.9442424095792622</v>
      </c>
      <c r="CA37" s="47">
        <f>$F37*'[1]INTERNAL PARAMETERS-2'!AL37*(1-VLOOKUP(AM$4,'[1]INTERNAL PARAMETERS-1'!$B$5:$J$44,4, FALSE))</f>
        <v>9.4421112773697047</v>
      </c>
      <c r="CB37" s="47">
        <f>$F37*'[1]INTERNAL PARAMETERS-2'!AM37*(1-VLOOKUP(AN$4,'[1]INTERNAL PARAMETERS-1'!$B$5:$J$44,4, FALSE))</f>
        <v>2.8325708195263273</v>
      </c>
      <c r="CC37" s="47">
        <f>$F37*'[1]INTERNAL PARAMETERS-2'!AN37*(1-VLOOKUP(AO$4,'[1]INTERNAL PARAMETERS-1'!$B$5:$J$44,4, FALSE))</f>
        <v>13.691123915870655</v>
      </c>
      <c r="CD37" s="47">
        <f>$F37*'[1]INTERNAL PARAMETERS-2'!AO37*(1-VLOOKUP(AP$4,'[1]INTERNAL PARAMETERS-1'!$B$5:$J$44,4, FALSE))</f>
        <v>39.657086337848803</v>
      </c>
      <c r="CE37" s="47">
        <f>$F37*'[1]INTERNAL PARAMETERS-2'!AP37*(1-VLOOKUP(AQ$4,'[1]INTERNAL PARAMETERS-1'!$B$5:$J$44,4, FALSE))</f>
        <v>5.6652980482641144</v>
      </c>
      <c r="CF37" s="47">
        <f>$F37*'[1]INTERNAL PARAMETERS-2'!AQ37*(1-VLOOKUP(AR$4,'[1]INTERNAL PARAMETERS-1'!$B$5:$J$44,4, FALSE))</f>
        <v>1.8884848191585244</v>
      </c>
      <c r="CG37" s="47">
        <f>$F37*'[1]INTERNAL PARAMETERS-2'!AR37*(1-VLOOKUP(AS$4,'[1]INTERNAL PARAMETERS-1'!$B$5:$J$44,4, FALSE))</f>
        <v>0</v>
      </c>
      <c r="CH37" s="46">
        <f>$F37*'[1]INTERNAL PARAMETERS-2'!AS37*(1-VLOOKUP(AT$4,'[1]INTERNAL PARAMETERS-1'!$B$5:$J$44,4, FALSE))</f>
        <v>0</v>
      </c>
      <c r="CI37" s="45">
        <f t="shared" si="0"/>
        <v>1564.0919581829075</v>
      </c>
    </row>
    <row r="38" spans="3:87">
      <c r="C38" s="30" t="s">
        <v>5</v>
      </c>
      <c r="D38" s="29" t="s">
        <v>71</v>
      </c>
      <c r="E38" s="29" t="s">
        <v>73</v>
      </c>
      <c r="F38" s="133">
        <f>ABS!AL38</f>
        <v>1423.3838826705023</v>
      </c>
      <c r="G38" s="48">
        <f>$F38*'[1]INTERNAL PARAMETERS-2'!F38*VLOOKUP(G$4,'[1]INTERNAL PARAMETERS-1'!$B$5:$J$44,4, FALSE)</f>
        <v>2.5942594645552575</v>
      </c>
      <c r="H38" s="47">
        <f>$F38*'[1]INTERNAL PARAMETERS-2'!G38*VLOOKUP(H$4,'[1]INTERNAL PARAMETERS-1'!$B$5:$J$44,4, FALSE)</f>
        <v>1.7295537558329273</v>
      </c>
      <c r="I38" s="47">
        <f>$F38*'[1]INTERNAL PARAMETERS-2'!H38*VLOOKUP(I$4,'[1]INTERNAL PARAMETERS-1'!$B$5:$J$44,4, FALSE)</f>
        <v>12.032113052393225</v>
      </c>
      <c r="J38" s="47">
        <f>$F38*'[1]INTERNAL PARAMETERS-2'!I38*VLOOKUP(J$4,'[1]INTERNAL PARAMETERS-1'!$B$5:$J$44,4, FALSE)</f>
        <v>0</v>
      </c>
      <c r="K38" s="47">
        <f>$F38*'[1]INTERNAL PARAMETERS-2'!J38*VLOOKUP(K$4,'[1]INTERNAL PARAMETERS-1'!$B$5:$J$44,4, FALSE)</f>
        <v>0</v>
      </c>
      <c r="L38" s="47">
        <f>$F38*'[1]INTERNAL PARAMETERS-2'!K38*VLOOKUP(L$4,'[1]INTERNAL PARAMETERS-1'!$B$5:$J$44,4, FALSE)</f>
        <v>0</v>
      </c>
      <c r="M38" s="47">
        <f>$F38*'[1]INTERNAL PARAMETERS-2'!L38*VLOOKUP(M$4,'[1]INTERNAL PARAMETERS-1'!$B$5:$J$44,4, FALSE)</f>
        <v>14.506238917251091</v>
      </c>
      <c r="N38" s="47">
        <f>$F38*'[1]INTERNAL PARAMETERS-2'!M38*VLOOKUP(N$4,'[1]INTERNAL PARAMETERS-1'!$B$5:$J$44,4, FALSE)</f>
        <v>2.1186428570803226</v>
      </c>
      <c r="O38" s="47">
        <f>$F38*'[1]INTERNAL PARAMETERS-2'!N38*VLOOKUP(O$4,'[1]INTERNAL PARAMETERS-1'!$B$5:$J$44,4, FALSE)</f>
        <v>0</v>
      </c>
      <c r="P38" s="47">
        <f>$F38*'[1]INTERNAL PARAMETERS-2'!O38*VLOOKUP(P$4,'[1]INTERNAL PARAMETERS-1'!$B$5:$J$44,4, FALSE)</f>
        <v>0</v>
      </c>
      <c r="Q38" s="47">
        <f>$F38*'[1]INTERNAL PARAMETERS-2'!P38*VLOOKUP(Q$4,'[1]INTERNAL PARAMETERS-1'!$B$5:$J$44,4, FALSE)</f>
        <v>0</v>
      </c>
      <c r="R38" s="47">
        <f>$F38*'[1]INTERNAL PARAMETERS-2'!Q38*VLOOKUP(R$4,'[1]INTERNAL PARAMETERS-1'!$B$5:$J$44,4, FALSE)</f>
        <v>0</v>
      </c>
      <c r="S38" s="47">
        <f>$F38*'[1]INTERNAL PARAMETERS-2'!R38*VLOOKUP(S$4,'[1]INTERNAL PARAMETERS-1'!$B$5:$J$44,4, FALSE)</f>
        <v>2.8200294991050399</v>
      </c>
      <c r="T38" s="47">
        <f>$F38*'[1]INTERNAL PARAMETERS-2'!S38*VLOOKUP(T$4,'[1]INTERNAL PARAMETERS-1'!$B$5:$J$44,4, FALSE)</f>
        <v>0.56209429526658139</v>
      </c>
      <c r="U38" s="47">
        <f>$F38*'[1]INTERNAL PARAMETERS-2'!T38*VLOOKUP(U$4,'[1]INTERNAL PARAMETERS-1'!$B$5:$J$44,4, FALSE)</f>
        <v>0</v>
      </c>
      <c r="V38" s="47">
        <f>$F38*'[1]INTERNAL PARAMETERS-2'!U38*VLOOKUP(V$4,'[1]INTERNAL PARAMETERS-1'!$B$5:$J$44,4, FALSE)</f>
        <v>3.3725444208412485</v>
      </c>
      <c r="W38" s="47">
        <f>$F38*'[1]INTERNAL PARAMETERS-2'!V38*VLOOKUP(W$4,'[1]INTERNAL PARAMETERS-1'!$B$5:$J$44,4, FALSE)</f>
        <v>0</v>
      </c>
      <c r="X38" s="47">
        <f>$F38*'[1]INTERNAL PARAMETERS-2'!W38*VLOOKUP(X$4,'[1]INTERNAL PARAMETERS-1'!$B$5:$J$44,4, FALSE)</f>
        <v>0</v>
      </c>
      <c r="Y38" s="47">
        <f>$F38*'[1]INTERNAL PARAMETERS-2'!X38*VLOOKUP(Y$4,'[1]INTERNAL PARAMETERS-1'!$B$5:$J$44,4, FALSE)</f>
        <v>0</v>
      </c>
      <c r="Z38" s="47">
        <f>$F38*'[1]INTERNAL PARAMETERS-2'!Y38*VLOOKUP(Z$4,'[1]INTERNAL PARAMETERS-1'!$B$5:$J$44,4, FALSE)</f>
        <v>0</v>
      </c>
      <c r="AA38" s="47">
        <f>$F38*'[1]INTERNAL PARAMETERS-2'!Z38*VLOOKUP(AA$4,'[1]INTERNAL PARAMETERS-1'!$B$5:$J$44,4, FALSE)</f>
        <v>0</v>
      </c>
      <c r="AB38" s="47">
        <f>$F38*'[1]INTERNAL PARAMETERS-2'!AA38*VLOOKUP(AB$4,'[1]INTERNAL PARAMETERS-1'!$B$5:$J$44,4, FALSE)</f>
        <v>0</v>
      </c>
      <c r="AC38" s="47">
        <f>$F38*'[1]INTERNAL PARAMETERS-2'!AB38*VLOOKUP(AC$4,'[1]INTERNAL PARAMETERS-1'!$B$5:$J$44,4, FALSE)</f>
        <v>0</v>
      </c>
      <c r="AD38" s="47">
        <f>$F38*'[1]INTERNAL PARAMETERS-2'!AC38*VLOOKUP(AD$4,'[1]INTERNAL PARAMETERS-1'!$B$5:$J$44,4, FALSE)</f>
        <v>0</v>
      </c>
      <c r="AE38" s="47">
        <f>$F38*'[1]INTERNAL PARAMETERS-2'!AD38*VLOOKUP(AE$4,'[1]INTERNAL PARAMETERS-1'!$B$5:$J$44,4, FALSE)</f>
        <v>0</v>
      </c>
      <c r="AF38" s="47">
        <f>$F38*'[1]INTERNAL PARAMETERS-2'!AE38*VLOOKUP(AF$4,'[1]INTERNAL PARAMETERS-1'!$B$5:$J$44,4, FALSE)</f>
        <v>0.43242402355529863</v>
      </c>
      <c r="AG38" s="47">
        <f>$F38*'[1]INTERNAL PARAMETERS-2'!AF38*VLOOKUP(AG$4,'[1]INTERNAL PARAMETERS-1'!$B$5:$J$44,4, FALSE)</f>
        <v>0</v>
      </c>
      <c r="AH38" s="47">
        <f>$F38*'[1]INTERNAL PARAMETERS-2'!AG38*VLOOKUP(AH$4,'[1]INTERNAL PARAMETERS-1'!$B$5:$J$44,4, FALSE)</f>
        <v>0</v>
      </c>
      <c r="AI38" s="47">
        <f>$F38*'[1]INTERNAL PARAMETERS-2'!AH38*VLOOKUP(AI$4,'[1]INTERNAL PARAMETERS-1'!$B$5:$J$44,4, FALSE)</f>
        <v>0.43242402355529863</v>
      </c>
      <c r="AJ38" s="47">
        <f>$F38*'[1]INTERNAL PARAMETERS-2'!AI38*VLOOKUP(AJ$4,'[1]INTERNAL PARAMETERS-1'!$B$5:$J$44,4, FALSE)</f>
        <v>1.2971297322776287</v>
      </c>
      <c r="AK38" s="47">
        <f>$F38*'[1]INTERNAL PARAMETERS-2'!AJ38*VLOOKUP(AK$4,'[1]INTERNAL PARAMETERS-1'!$B$5:$J$44,4, FALSE)</f>
        <v>0</v>
      </c>
      <c r="AL38" s="47">
        <f>$F38*'[1]INTERNAL PARAMETERS-2'!AK38*VLOOKUP(AL$4,'[1]INTERNAL PARAMETERS-1'!$B$5:$J$44,4, FALSE)</f>
        <v>0</v>
      </c>
      <c r="AM38" s="47">
        <f>$F38*'[1]INTERNAL PARAMETERS-2'!AL38*VLOOKUP(AM$4,'[1]INTERNAL PARAMETERS-1'!$B$5:$J$44,4, FALSE)</f>
        <v>0</v>
      </c>
      <c r="AN38" s="47">
        <f>$F38*'[1]INTERNAL PARAMETERS-2'!AM38*VLOOKUP(AN$4,'[1]INTERNAL PARAMETERS-1'!$B$5:$J$44,4, FALSE)</f>
        <v>0</v>
      </c>
      <c r="AO38" s="47">
        <f>$F38*'[1]INTERNAL PARAMETERS-2'!AN38*VLOOKUP(AO$4,'[1]INTERNAL PARAMETERS-1'!$B$5:$J$44,4, FALSE)</f>
        <v>0</v>
      </c>
      <c r="AP38" s="47">
        <f>$F38*'[1]INTERNAL PARAMETERS-2'!AO38*VLOOKUP(AP$4,'[1]INTERNAL PARAMETERS-1'!$B$5:$J$44,4, FALSE)</f>
        <v>0</v>
      </c>
      <c r="AQ38" s="47">
        <f>$F38*'[1]INTERNAL PARAMETERS-2'!AP38*VLOOKUP(AQ$4,'[1]INTERNAL PARAMETERS-1'!$B$5:$J$44,4, FALSE)</f>
        <v>0</v>
      </c>
      <c r="AR38" s="47">
        <f>$F38*'[1]INTERNAL PARAMETERS-2'!AQ38*VLOOKUP(AR$4,'[1]INTERNAL PARAMETERS-1'!$B$5:$J$44,4, FALSE)</f>
        <v>0</v>
      </c>
      <c r="AS38" s="47">
        <f>$F38*'[1]INTERNAL PARAMETERS-2'!AR38*VLOOKUP(AS$4,'[1]INTERNAL PARAMETERS-1'!$B$5:$J$44,4, FALSE)</f>
        <v>0</v>
      </c>
      <c r="AT38" s="46">
        <f>$F38*'[1]INTERNAL PARAMETERS-2'!AS38*VLOOKUP(AT$4,'[1]INTERNAL PARAMETERS-1'!$B$5:$J$44,4, FALSE)</f>
        <v>0</v>
      </c>
      <c r="AU38" s="48">
        <f>$F38*'[1]INTERNAL PARAMETERS-2'!F38*(1-VLOOKUP(G$4,'[1]INTERNAL PARAMETERS-1'!$B$5:$J$44,4, FALSE))</f>
        <v>0</v>
      </c>
      <c r="AV38" s="47">
        <f>$F38*'[1]INTERNAL PARAMETERS-2'!G38*(1-VLOOKUP(H$4,'[1]INTERNAL PARAMETERS-1'!$B$5:$J$44,4, FALSE))</f>
        <v>0</v>
      </c>
      <c r="AW38" s="47">
        <f>$F38*'[1]INTERNAL PARAMETERS-2'!H38*(1-VLOOKUP(I$4,'[1]INTERNAL PARAMETERS-1'!$B$5:$J$44,4, FALSE))</f>
        <v>228.61014799547124</v>
      </c>
      <c r="AX38" s="47">
        <f>$F38*'[1]INTERNAL PARAMETERS-2'!I38*(1-VLOOKUP(J$4,'[1]INTERNAL PARAMETERS-1'!$B$5:$J$44,4, FALSE))</f>
        <v>0</v>
      </c>
      <c r="AY38" s="47">
        <f>$F38*'[1]INTERNAL PARAMETERS-2'!J38*(1-VLOOKUP(K$4,'[1]INTERNAL PARAMETERS-1'!$B$5:$J$44,4, FALSE))</f>
        <v>0</v>
      </c>
      <c r="AZ38" s="47">
        <f>$F38*'[1]INTERNAL PARAMETERS-2'!K38*(1-VLOOKUP(L$4,'[1]INTERNAL PARAMETERS-1'!$B$5:$J$44,4, FALSE))</f>
        <v>0</v>
      </c>
      <c r="BA38" s="47">
        <f>$F38*'[1]INTERNAL PARAMETERS-2'!L38*(1-VLOOKUP(M$4,'[1]INTERNAL PARAMETERS-1'!$B$5:$J$44,4, FALSE))</f>
        <v>275.61853942777071</v>
      </c>
      <c r="BB38" s="47">
        <f>$F38*'[1]INTERNAL PARAMETERS-2'!M38*(1-VLOOKUP(N$4,'[1]INTERNAL PARAMETERS-1'!$B$5:$J$44,4, FALSE))</f>
        <v>40.254214284526128</v>
      </c>
      <c r="BC38" s="47">
        <f>$F38*'[1]INTERNAL PARAMETERS-2'!N38*(1-VLOOKUP(O$4,'[1]INTERNAL PARAMETERS-1'!$B$5:$J$44,4, FALSE))</f>
        <v>99.878989385377409</v>
      </c>
      <c r="BD38" s="47">
        <f>$F38*'[1]INTERNAL PARAMETERS-2'!O38*(1-VLOOKUP(P$4,'[1]INTERNAL PARAMETERS-1'!$B$5:$J$44,4, FALSE))</f>
        <v>14.700851078609215</v>
      </c>
      <c r="BE38" s="47">
        <f>$F38*'[1]INTERNAL PARAMETERS-2'!P38*(1-VLOOKUP(Q$4,'[1]INTERNAL PARAMETERS-1'!$B$5:$J$44,4, FALSE))</f>
        <v>86.042986353878803</v>
      </c>
      <c r="BF38" s="47">
        <f>$F38*'[1]INTERNAL PARAMETERS-2'!Q38*(1-VLOOKUP(R$4,'[1]INTERNAL PARAMETERS-1'!$B$5:$J$44,4, FALSE))</f>
        <v>0</v>
      </c>
      <c r="BG38" s="47">
        <f>$F38*'[1]INTERNAL PARAMETERS-2'!R38*(1-VLOOKUP(S$4,'[1]INTERNAL PARAMETERS-1'!$B$5:$J$44,4, FALSE))</f>
        <v>53.58056048299575</v>
      </c>
      <c r="BH38" s="47">
        <f>$F38*'[1]INTERNAL PARAMETERS-2'!S38*(1-VLOOKUP(T$4,'[1]INTERNAL PARAMETERS-1'!$B$5:$J$44,4, FALSE))</f>
        <v>5.0588486573992331</v>
      </c>
      <c r="BI38" s="47">
        <f>$F38*'[1]INTERNAL PARAMETERS-2'!T38*(1-VLOOKUP(U$4,'[1]INTERNAL PARAMETERS-1'!$B$5:$J$44,4, FALSE))</f>
        <v>0</v>
      </c>
      <c r="BJ38" s="47">
        <f>$F38*'[1]INTERNAL PARAMETERS-2'!U38*(1-VLOOKUP(V$4,'[1]INTERNAL PARAMETERS-1'!$B$5:$J$44,4, FALSE))</f>
        <v>19.111085051433744</v>
      </c>
      <c r="BK38" s="47">
        <f>$F38*'[1]INTERNAL PARAMETERS-2'!V38*(1-VLOOKUP(W$4,'[1]INTERNAL PARAMETERS-1'!$B$5:$J$44,4, FALSE))</f>
        <v>19.456945984164431</v>
      </c>
      <c r="BL38" s="47">
        <f>$F38*'[1]INTERNAL PARAMETERS-2'!W38*(1-VLOOKUP(X$4,'[1]INTERNAL PARAMETERS-1'!$B$5:$J$44,4, FALSE))</f>
        <v>46.696670361994634</v>
      </c>
      <c r="BM38" s="47">
        <f>$F38*'[1]INTERNAL PARAMETERS-2'!X38*(1-VLOOKUP(Y$4,'[1]INTERNAL PARAMETERS-1'!$B$5:$J$44,4, FALSE))</f>
        <v>35.022502771495979</v>
      </c>
      <c r="BN38" s="47">
        <f>$F38*'[1]INTERNAL PARAMETERS-2'!Y38*(1-VLOOKUP(Z$4,'[1]INTERNAL PARAMETERS-1'!$B$5:$J$44,4, FALSE))</f>
        <v>87.340116086156428</v>
      </c>
      <c r="BO38" s="47">
        <f>$F38*'[1]INTERNAL PARAMETERS-2'!Z38*(1-VLOOKUP(AA$4,'[1]INTERNAL PARAMETERS-1'!$B$5:$J$44,4, FALSE))</f>
        <v>84.745856621601177</v>
      </c>
      <c r="BP38" s="47">
        <f>$F38*'[1]INTERNAL PARAMETERS-2'!AA38*(1-VLOOKUP(AB$4,'[1]INTERNAL PARAMETERS-1'!$B$5:$J$44,4, FALSE))</f>
        <v>9.0799081259434011</v>
      </c>
      <c r="BQ38" s="47">
        <f>$F38*'[1]INTERNAL PARAMETERS-2'!AB38*(1-VLOOKUP(AC$4,'[1]INTERNAL PARAMETERS-1'!$B$5:$J$44,4, FALSE))</f>
        <v>182.46286822759038</v>
      </c>
      <c r="BR38" s="47">
        <f>$F38*'[1]INTERNAL PARAMETERS-2'!AC38*(1-VLOOKUP(AD$4,'[1]INTERNAL PARAMETERS-1'!$B$5:$J$44,4, FALSE))</f>
        <v>11.241743566943359</v>
      </c>
      <c r="BS38" s="47">
        <f>$F38*'[1]INTERNAL PARAMETERS-2'!AD38*(1-VLOOKUP(AE$4,'[1]INTERNAL PARAMETERS-1'!$B$5:$J$44,4, FALSE))</f>
        <v>4.7560949055552166</v>
      </c>
      <c r="BT38" s="47">
        <f>$F38*'[1]INTERNAL PARAMETERS-2'!AE38*(1-VLOOKUP(AF$4,'[1]INTERNAL PARAMETERS-1'!$B$5:$J$44,4, FALSE))</f>
        <v>0</v>
      </c>
      <c r="BU38" s="47">
        <f>$F38*'[1]INTERNAL PARAMETERS-2'!AF38*(1-VLOOKUP(AG$4,'[1]INTERNAL PARAMETERS-1'!$B$5:$J$44,4, FALSE))</f>
        <v>0</v>
      </c>
      <c r="BV38" s="47">
        <f>$F38*'[1]INTERNAL PARAMETERS-2'!AG38*(1-VLOOKUP(AH$4,'[1]INTERNAL PARAMETERS-1'!$B$5:$J$44,4, FALSE))</f>
        <v>0</v>
      </c>
      <c r="BW38" s="47">
        <f>$F38*'[1]INTERNAL PARAMETERS-2'!AH38*(1-VLOOKUP(AI$4,'[1]INTERNAL PARAMETERS-1'!$B$5:$J$44,4, FALSE))</f>
        <v>0</v>
      </c>
      <c r="BX38" s="47">
        <f>$F38*'[1]INTERNAL PARAMETERS-2'!AI38*(1-VLOOKUP(AJ$4,'[1]INTERNAL PARAMETERS-1'!$B$5:$J$44,4, FALSE))</f>
        <v>0</v>
      </c>
      <c r="BY38" s="47">
        <f>$F38*'[1]INTERNAL PARAMETERS-2'!AJ38*(1-VLOOKUP(AK$4,'[1]INTERNAL PARAMETERS-1'!$B$5:$J$44,4, FALSE))</f>
        <v>0</v>
      </c>
      <c r="BZ38" s="47">
        <f>$F38*'[1]INTERNAL PARAMETERS-2'!AK38*(1-VLOOKUP(AL$4,'[1]INTERNAL PARAMETERS-1'!$B$5:$J$44,4, FALSE))</f>
        <v>1.2971297322776287</v>
      </c>
      <c r="CA38" s="47">
        <f>$F38*'[1]INTERNAL PARAMETERS-2'!AL38*(1-VLOOKUP(AM$4,'[1]INTERNAL PARAMETERS-1'!$B$5:$J$44,4, FALSE))</f>
        <v>11.241743566943359</v>
      </c>
      <c r="CB38" s="47">
        <f>$F38*'[1]INTERNAL PARAMETERS-2'!AM38*(1-VLOOKUP(AN$4,'[1]INTERNAL PARAMETERS-1'!$B$5:$J$44,4, FALSE))</f>
        <v>3.8913891968328862</v>
      </c>
      <c r="CC38" s="47">
        <f>$F38*'[1]INTERNAL PARAMETERS-2'!AN38*(1-VLOOKUP(AO$4,'[1]INTERNAL PARAMETERS-1'!$B$5:$J$44,4, FALSE))</f>
        <v>7.7827783936657724</v>
      </c>
      <c r="CD38" s="47">
        <f>$F38*'[1]INTERNAL PARAMETERS-2'!AO38*(1-VLOOKUP(AP$4,'[1]INTERNAL PARAMETERS-1'!$B$5:$J$44,4, FALSE))</f>
        <v>45.831964653272308</v>
      </c>
      <c r="CE38" s="47">
        <f>$F38*'[1]INTERNAL PARAMETERS-2'!AP38*(1-VLOOKUP(AQ$4,'[1]INTERNAL PARAMETERS-1'!$B$5:$J$44,4, FALSE))</f>
        <v>6.0532246378328454</v>
      </c>
      <c r="CF38" s="47">
        <f>$F38*'[1]INTERNAL PARAMETERS-2'!AQ38*(1-VLOOKUP(AR$4,'[1]INTERNAL PARAMETERS-1'!$B$5:$J$44,4, FALSE))</f>
        <v>1.2971297322776287</v>
      </c>
      <c r="CG38" s="47">
        <f>$F38*'[1]INTERNAL PARAMETERS-2'!AR38*(1-VLOOKUP(AS$4,'[1]INTERNAL PARAMETERS-1'!$B$5:$J$44,4, FALSE))</f>
        <v>0.43242402355529863</v>
      </c>
      <c r="CH38" s="46">
        <f>$F38*'[1]INTERNAL PARAMETERS-2'!AS38*(1-VLOOKUP(AT$4,'[1]INTERNAL PARAMETERS-1'!$B$5:$J$44,4, FALSE))</f>
        <v>0</v>
      </c>
      <c r="CI38" s="45">
        <f t="shared" si="0"/>
        <v>1423.3841673472793</v>
      </c>
    </row>
    <row r="39" spans="3:87">
      <c r="C39" s="30" t="s">
        <v>5</v>
      </c>
      <c r="D39" s="29" t="s">
        <v>71</v>
      </c>
      <c r="E39" s="29" t="s">
        <v>72</v>
      </c>
      <c r="F39" s="133">
        <f>ABS!AL39</f>
        <v>1177.1444768076728</v>
      </c>
      <c r="G39" s="48">
        <f>$F39*'[1]INTERNAL PARAMETERS-2'!F39*VLOOKUP(G$4,'[1]INTERNAL PARAMETERS-1'!$B$5:$J$44,4, FALSE)</f>
        <v>1.5508878481941091</v>
      </c>
      <c r="H39" s="47">
        <f>$F39*'[1]INTERNAL PARAMETERS-2'!G39*VLOOKUP(H$4,'[1]INTERNAL PARAMETERS-1'!$B$5:$J$44,4, FALSE)</f>
        <v>2.5848915566219692</v>
      </c>
      <c r="I39" s="47">
        <f>$F39*'[1]INTERNAL PARAMETERS-2'!H39*VLOOKUP(I$4,'[1]INTERNAL PARAMETERS-1'!$B$5:$J$44,4, FALSE)</f>
        <v>9.1955642524247221</v>
      </c>
      <c r="J39" s="47">
        <f>$F39*'[1]INTERNAL PARAMETERS-2'!I39*VLOOKUP(J$4,'[1]INTERNAL PARAMETERS-1'!$B$5:$J$44,4, FALSE)</f>
        <v>0</v>
      </c>
      <c r="K39" s="47">
        <f>$F39*'[1]INTERNAL PARAMETERS-2'!J39*VLOOKUP(K$4,'[1]INTERNAL PARAMETERS-1'!$B$5:$J$44,4, FALSE)</f>
        <v>0</v>
      </c>
      <c r="L39" s="47">
        <f>$F39*'[1]INTERNAL PARAMETERS-2'!K39*VLOOKUP(L$4,'[1]INTERNAL PARAMETERS-1'!$B$5:$J$44,4, FALSE)</f>
        <v>0</v>
      </c>
      <c r="M39" s="47">
        <f>$F39*'[1]INTERNAL PARAMETERS-2'!L39*VLOOKUP(M$4,'[1]INTERNAL PARAMETERS-1'!$B$5:$J$44,4, FALSE)</f>
        <v>13.596354193304514</v>
      </c>
      <c r="N39" s="47">
        <f>$F39*'[1]INTERNAL PARAMETERS-2'!M39*VLOOKUP(N$4,'[1]INTERNAL PARAMETERS-1'!$B$5:$J$44,4, FALSE)</f>
        <v>1.8869449391555475</v>
      </c>
      <c r="O39" s="47">
        <f>$F39*'[1]INTERNAL PARAMETERS-2'!N39*VLOOKUP(O$4,'[1]INTERNAL PARAMETERS-1'!$B$5:$J$44,4, FALSE)</f>
        <v>0</v>
      </c>
      <c r="P39" s="47">
        <f>$F39*'[1]INTERNAL PARAMETERS-2'!O39*VLOOKUP(P$4,'[1]INTERNAL PARAMETERS-1'!$B$5:$J$44,4, FALSE)</f>
        <v>0</v>
      </c>
      <c r="Q39" s="47">
        <f>$F39*'[1]INTERNAL PARAMETERS-2'!P39*VLOOKUP(Q$4,'[1]INTERNAL PARAMETERS-1'!$B$5:$J$44,4, FALSE)</f>
        <v>0</v>
      </c>
      <c r="R39" s="47">
        <f>$F39*'[1]INTERNAL PARAMETERS-2'!Q39*VLOOKUP(R$4,'[1]INTERNAL PARAMETERS-1'!$B$5:$J$44,4, FALSE)</f>
        <v>0.51700185421392986</v>
      </c>
      <c r="S39" s="47">
        <f>$F39*'[1]INTERNAL PARAMETERS-2'!R39*VLOOKUP(S$4,'[1]INTERNAL PARAMETERS-1'!$B$5:$J$44,4, FALSE)</f>
        <v>1.7125333277493386</v>
      </c>
      <c r="T39" s="47">
        <f>$F39*'[1]INTERNAL PARAMETERS-2'!S39*VLOOKUP(T$4,'[1]INTERNAL PARAMETERS-1'!$B$5:$J$44,4, FALSE)</f>
        <v>0.25848915566219693</v>
      </c>
      <c r="U39" s="47">
        <f>$F39*'[1]INTERNAL PARAMETERS-2'!T39*VLOOKUP(U$4,'[1]INTERNAL PARAMETERS-1'!$B$5:$J$44,4, FALSE)</f>
        <v>0.20677719879603584</v>
      </c>
      <c r="V39" s="47">
        <f>$F39*'[1]INTERNAL PARAMETERS-2'!U39*VLOOKUP(V$4,'[1]INTERNAL PARAMETERS-1'!$B$5:$J$44,4, FALSE)</f>
        <v>3.1018345536120582</v>
      </c>
      <c r="W39" s="47">
        <f>$F39*'[1]INTERNAL PARAMETERS-2'!V39*VLOOKUP(W$4,'[1]INTERNAL PARAMETERS-1'!$B$5:$J$44,4, FALSE)</f>
        <v>0</v>
      </c>
      <c r="X39" s="47">
        <f>$F39*'[1]INTERNAL PARAMETERS-2'!W39*VLOOKUP(X$4,'[1]INTERNAL PARAMETERS-1'!$B$5:$J$44,4, FALSE)</f>
        <v>0</v>
      </c>
      <c r="Y39" s="47">
        <f>$F39*'[1]INTERNAL PARAMETERS-2'!X39*VLOOKUP(Y$4,'[1]INTERNAL PARAMETERS-1'!$B$5:$J$44,4, FALSE)</f>
        <v>0</v>
      </c>
      <c r="Z39" s="47">
        <f>$F39*'[1]INTERNAL PARAMETERS-2'!Y39*VLOOKUP(Z$4,'[1]INTERNAL PARAMETERS-1'!$B$5:$J$44,4, FALSE)</f>
        <v>0</v>
      </c>
      <c r="AA39" s="47">
        <f>$F39*'[1]INTERNAL PARAMETERS-2'!Z39*VLOOKUP(AA$4,'[1]INTERNAL PARAMETERS-1'!$B$5:$J$44,4, FALSE)</f>
        <v>0</v>
      </c>
      <c r="AB39" s="47">
        <f>$F39*'[1]INTERNAL PARAMETERS-2'!AA39*VLOOKUP(AB$4,'[1]INTERNAL PARAMETERS-1'!$B$5:$J$44,4, FALSE)</f>
        <v>0</v>
      </c>
      <c r="AC39" s="47">
        <f>$F39*'[1]INTERNAL PARAMETERS-2'!AB39*VLOOKUP(AC$4,'[1]INTERNAL PARAMETERS-1'!$B$5:$J$44,4, FALSE)</f>
        <v>0</v>
      </c>
      <c r="AD39" s="47">
        <f>$F39*'[1]INTERNAL PARAMETERS-2'!AC39*VLOOKUP(AD$4,'[1]INTERNAL PARAMETERS-1'!$B$5:$J$44,4, FALSE)</f>
        <v>0</v>
      </c>
      <c r="AE39" s="47">
        <f>$F39*'[1]INTERNAL PARAMETERS-2'!AD39*VLOOKUP(AE$4,'[1]INTERNAL PARAMETERS-1'!$B$5:$J$44,4, FALSE)</f>
        <v>0</v>
      </c>
      <c r="AF39" s="47">
        <f>$F39*'[1]INTERNAL PARAMETERS-2'!AE39*VLOOKUP(AF$4,'[1]INTERNAL PARAMETERS-1'!$B$5:$J$44,4, FALSE)</f>
        <v>0</v>
      </c>
      <c r="AG39" s="47">
        <f>$F39*'[1]INTERNAL PARAMETERS-2'!AF39*VLOOKUP(AG$4,'[1]INTERNAL PARAMETERS-1'!$B$5:$J$44,4, FALSE)</f>
        <v>0</v>
      </c>
      <c r="AH39" s="47">
        <f>$F39*'[1]INTERNAL PARAMETERS-2'!AG39*VLOOKUP(AH$4,'[1]INTERNAL PARAMETERS-1'!$B$5:$J$44,4, FALSE)</f>
        <v>0</v>
      </c>
      <c r="AI39" s="47">
        <f>$F39*'[1]INTERNAL PARAMETERS-2'!AH39*VLOOKUP(AI$4,'[1]INTERNAL PARAMETERS-1'!$B$5:$J$44,4, FALSE)</f>
        <v>0.51700185421392986</v>
      </c>
      <c r="AJ39" s="47">
        <f>$F39*'[1]INTERNAL PARAMETERS-2'!AI39*VLOOKUP(AJ$4,'[1]INTERNAL PARAMETERS-1'!$B$5:$J$44,4, FALSE)</f>
        <v>1.0338859939801792</v>
      </c>
      <c r="AK39" s="47">
        <f>$F39*'[1]INTERNAL PARAMETERS-2'!AJ39*VLOOKUP(AK$4,'[1]INTERNAL PARAMETERS-1'!$B$5:$J$44,4, FALSE)</f>
        <v>0</v>
      </c>
      <c r="AL39" s="47">
        <f>$F39*'[1]INTERNAL PARAMETERS-2'!AK39*VLOOKUP(AL$4,'[1]INTERNAL PARAMETERS-1'!$B$5:$J$44,4, FALSE)</f>
        <v>0</v>
      </c>
      <c r="AM39" s="47">
        <f>$F39*'[1]INTERNAL PARAMETERS-2'!AL39*VLOOKUP(AM$4,'[1]INTERNAL PARAMETERS-1'!$B$5:$J$44,4, FALSE)</f>
        <v>0</v>
      </c>
      <c r="AN39" s="47">
        <f>$F39*'[1]INTERNAL PARAMETERS-2'!AM39*VLOOKUP(AN$4,'[1]INTERNAL PARAMETERS-1'!$B$5:$J$44,4, FALSE)</f>
        <v>0</v>
      </c>
      <c r="AO39" s="47">
        <f>$F39*'[1]INTERNAL PARAMETERS-2'!AN39*VLOOKUP(AO$4,'[1]INTERNAL PARAMETERS-1'!$B$5:$J$44,4, FALSE)</f>
        <v>0</v>
      </c>
      <c r="AP39" s="47">
        <f>$F39*'[1]INTERNAL PARAMETERS-2'!AO39*VLOOKUP(AP$4,'[1]INTERNAL PARAMETERS-1'!$B$5:$J$44,4, FALSE)</f>
        <v>0</v>
      </c>
      <c r="AQ39" s="47">
        <f>$F39*'[1]INTERNAL PARAMETERS-2'!AP39*VLOOKUP(AQ$4,'[1]INTERNAL PARAMETERS-1'!$B$5:$J$44,4, FALSE)</f>
        <v>0</v>
      </c>
      <c r="AR39" s="47">
        <f>$F39*'[1]INTERNAL PARAMETERS-2'!AQ39*VLOOKUP(AR$4,'[1]INTERNAL PARAMETERS-1'!$B$5:$J$44,4, FALSE)</f>
        <v>0</v>
      </c>
      <c r="AS39" s="47">
        <f>$F39*'[1]INTERNAL PARAMETERS-2'!AR39*VLOOKUP(AS$4,'[1]INTERNAL PARAMETERS-1'!$B$5:$J$44,4, FALSE)</f>
        <v>0</v>
      </c>
      <c r="AT39" s="46">
        <f>$F39*'[1]INTERNAL PARAMETERS-2'!AS39*VLOOKUP(AT$4,'[1]INTERNAL PARAMETERS-1'!$B$5:$J$44,4, FALSE)</f>
        <v>0</v>
      </c>
      <c r="AU39" s="48">
        <f>$F39*'[1]INTERNAL PARAMETERS-2'!F39*(1-VLOOKUP(G$4,'[1]INTERNAL PARAMETERS-1'!$B$5:$J$44,4, FALSE))</f>
        <v>0</v>
      </c>
      <c r="AV39" s="47">
        <f>$F39*'[1]INTERNAL PARAMETERS-2'!G39*(1-VLOOKUP(H$4,'[1]INTERNAL PARAMETERS-1'!$B$5:$J$44,4, FALSE))</f>
        <v>0</v>
      </c>
      <c r="AW39" s="47">
        <f>$F39*'[1]INTERNAL PARAMETERS-2'!H39*(1-VLOOKUP(I$4,'[1]INTERNAL PARAMETERS-1'!$B$5:$J$44,4, FALSE))</f>
        <v>174.71572079606969</v>
      </c>
      <c r="AX39" s="47">
        <f>$F39*'[1]INTERNAL PARAMETERS-2'!I39*(1-VLOOKUP(J$4,'[1]INTERNAL PARAMETERS-1'!$B$5:$J$44,4, FALSE))</f>
        <v>0</v>
      </c>
      <c r="AY39" s="47">
        <f>$F39*'[1]INTERNAL PARAMETERS-2'!J39*(1-VLOOKUP(K$4,'[1]INTERNAL PARAMETERS-1'!$B$5:$J$44,4, FALSE))</f>
        <v>0</v>
      </c>
      <c r="AZ39" s="47">
        <f>$F39*'[1]INTERNAL PARAMETERS-2'!K39*(1-VLOOKUP(L$4,'[1]INTERNAL PARAMETERS-1'!$B$5:$J$44,4, FALSE))</f>
        <v>0</v>
      </c>
      <c r="BA39" s="47">
        <f>$F39*'[1]INTERNAL PARAMETERS-2'!L39*(1-VLOOKUP(M$4,'[1]INTERNAL PARAMETERS-1'!$B$5:$J$44,4, FALSE))</f>
        <v>258.33072967278571</v>
      </c>
      <c r="BB39" s="47">
        <f>$F39*'[1]INTERNAL PARAMETERS-2'!M39*(1-VLOOKUP(N$4,'[1]INTERNAL PARAMETERS-1'!$B$5:$J$44,4, FALSE))</f>
        <v>35.8519538439554</v>
      </c>
      <c r="BC39" s="47">
        <f>$F39*'[1]INTERNAL PARAMETERS-2'!N39*(1-VLOOKUP(O$4,'[1]INTERNAL PARAMETERS-1'!$B$5:$J$44,4, FALSE))</f>
        <v>85.817246078262102</v>
      </c>
      <c r="BD39" s="47">
        <f>$F39*'[1]INTERNAL PARAMETERS-2'!O39*(1-VLOOKUP(P$4,'[1]INTERNAL PARAMETERS-1'!$B$5:$J$44,4, FALSE))</f>
        <v>8.788560663846086</v>
      </c>
      <c r="BE39" s="47">
        <f>$F39*'[1]INTERNAL PARAMETERS-2'!P39*(1-VLOOKUP(Q$4,'[1]INTERNAL PARAMETERS-1'!$B$5:$J$44,4, FALSE))</f>
        <v>81.164582533679763</v>
      </c>
      <c r="BF39" s="47">
        <f>$F39*'[1]INTERNAL PARAMETERS-2'!Q39*(1-VLOOKUP(R$4,'[1]INTERNAL PARAMETERS-1'!$B$5:$J$44,4, FALSE))</f>
        <v>0</v>
      </c>
      <c r="BG39" s="47">
        <f>$F39*'[1]INTERNAL PARAMETERS-2'!R39*(1-VLOOKUP(S$4,'[1]INTERNAL PARAMETERS-1'!$B$5:$J$44,4, FALSE))</f>
        <v>32.538133227237431</v>
      </c>
      <c r="BH39" s="47">
        <f>$F39*'[1]INTERNAL PARAMETERS-2'!S39*(1-VLOOKUP(T$4,'[1]INTERNAL PARAMETERS-1'!$B$5:$J$44,4, FALSE))</f>
        <v>2.3264024009597724</v>
      </c>
      <c r="BI39" s="47">
        <f>$F39*'[1]INTERNAL PARAMETERS-2'!T39*(1-VLOOKUP(U$4,'[1]INTERNAL PARAMETERS-1'!$B$5:$J$44,4, FALSE))</f>
        <v>0.82710879518414337</v>
      </c>
      <c r="BJ39" s="47">
        <f>$F39*'[1]INTERNAL PARAMETERS-2'!U39*(1-VLOOKUP(V$4,'[1]INTERNAL PARAMETERS-1'!$B$5:$J$44,4, FALSE))</f>
        <v>17.577062470468331</v>
      </c>
      <c r="BK39" s="47">
        <f>$F39*'[1]INTERNAL PARAMETERS-2'!V39*(1-VLOOKUP(W$4,'[1]INTERNAL PARAMETERS-1'!$B$5:$J$44,4, FALSE))</f>
        <v>14.475227916856271</v>
      </c>
      <c r="BL39" s="47">
        <f>$F39*'[1]INTERNAL PARAMETERS-2'!W39*(1-VLOOKUP(X$4,'[1]INTERNAL PARAMETERS-1'!$B$5:$J$44,4, FALSE))</f>
        <v>31.018345536120581</v>
      </c>
      <c r="BM39" s="47">
        <f>$F39*'[1]INTERNAL PARAMETERS-2'!X39*(1-VLOOKUP(Y$4,'[1]INTERNAL PARAMETERS-1'!$B$5:$J$44,4, FALSE))</f>
        <v>29.984341827692724</v>
      </c>
      <c r="BN39" s="47">
        <f>$F39*'[1]INTERNAL PARAMETERS-2'!Y39*(1-VLOOKUP(Z$4,'[1]INTERNAL PARAMETERS-1'!$B$5:$J$44,4, FALSE))</f>
        <v>71.859020015619748</v>
      </c>
      <c r="BO39" s="47">
        <f>$F39*'[1]INTERNAL PARAMETERS-2'!Z39*(1-VLOOKUP(AA$4,'[1]INTERNAL PARAMETERS-1'!$B$5:$J$44,4, FALSE))</f>
        <v>61.519689218027231</v>
      </c>
      <c r="BP39" s="47">
        <f>$F39*'[1]INTERNAL PARAMETERS-2'!AA39*(1-VLOOKUP(AB$4,'[1]INTERNAL PARAMETERS-1'!$B$5:$J$44,4, FALSE))</f>
        <v>13.441224208428412</v>
      </c>
      <c r="BQ39" s="47">
        <f>$F39*'[1]INTERNAL PARAMETERS-2'!AB39*(1-VLOOKUP(AC$4,'[1]INTERNAL PARAMETERS-1'!$B$5:$J$44,4, FALSE))</f>
        <v>145.78604744809522</v>
      </c>
      <c r="BR39" s="47">
        <f>$F39*'[1]INTERNAL PARAMETERS-2'!AC39*(1-VLOOKUP(AD$4,'[1]INTERNAL PARAMETERS-1'!$B$5:$J$44,4, FALSE))</f>
        <v>12.924340068662163</v>
      </c>
      <c r="BS39" s="47">
        <f>$F39*'[1]INTERNAL PARAMETERS-2'!AD39*(1-VLOOKUP(AE$4,'[1]INTERNAL PARAMETERS-1'!$B$5:$J$44,4, FALSE))</f>
        <v>4.6527812590300073</v>
      </c>
      <c r="BT39" s="47">
        <f>$F39*'[1]INTERNAL PARAMETERS-2'!AE39*(1-VLOOKUP(AF$4,'[1]INTERNAL PARAMETERS-1'!$B$5:$J$44,4, FALSE))</f>
        <v>0</v>
      </c>
      <c r="BU39" s="47">
        <f>$F39*'[1]INTERNAL PARAMETERS-2'!AF39*(1-VLOOKUP(AG$4,'[1]INTERNAL PARAMETERS-1'!$B$5:$J$44,4, FALSE))</f>
        <v>0</v>
      </c>
      <c r="BV39" s="47">
        <f>$F39*'[1]INTERNAL PARAMETERS-2'!AG39*(1-VLOOKUP(AH$4,'[1]INTERNAL PARAMETERS-1'!$B$5:$J$44,4, FALSE))</f>
        <v>0</v>
      </c>
      <c r="BW39" s="47">
        <f>$F39*'[1]INTERNAL PARAMETERS-2'!AH39*(1-VLOOKUP(AI$4,'[1]INTERNAL PARAMETERS-1'!$B$5:$J$44,4, FALSE))</f>
        <v>0</v>
      </c>
      <c r="BX39" s="47">
        <f>$F39*'[1]INTERNAL PARAMETERS-2'!AI39*(1-VLOOKUP(AJ$4,'[1]INTERNAL PARAMETERS-1'!$B$5:$J$44,4, FALSE))</f>
        <v>0</v>
      </c>
      <c r="BY39" s="47">
        <f>$F39*'[1]INTERNAL PARAMETERS-2'!AJ39*(1-VLOOKUP(AK$4,'[1]INTERNAL PARAMETERS-1'!$B$5:$J$44,4, FALSE))</f>
        <v>0</v>
      </c>
      <c r="BZ39" s="47">
        <f>$F39*'[1]INTERNAL PARAMETERS-2'!AK39*(1-VLOOKUP(AL$4,'[1]INTERNAL PARAMETERS-1'!$B$5:$J$44,4, FALSE))</f>
        <v>0.51700185421392986</v>
      </c>
      <c r="CA39" s="47">
        <f>$F39*'[1]INTERNAL PARAMETERS-2'!AL39*(1-VLOOKUP(AM$4,'[1]INTERNAL PARAMETERS-1'!$B$5:$J$44,4, FALSE))</f>
        <v>5.6866672530101869</v>
      </c>
      <c r="CB39" s="47">
        <f>$F39*'[1]INTERNAL PARAMETERS-2'!AM39*(1-VLOOKUP(AN$4,'[1]INTERNAL PARAMETERS-1'!$B$5:$J$44,4, FALSE))</f>
        <v>0.51700185421392986</v>
      </c>
      <c r="CC39" s="47">
        <f>$F39*'[1]INTERNAL PARAMETERS-2'!AN39*(1-VLOOKUP(AO$4,'[1]INTERNAL PARAMETERS-1'!$B$5:$J$44,4, FALSE))</f>
        <v>6.2036691072241164</v>
      </c>
      <c r="CD39" s="47">
        <f>$F39*'[1]INTERNAL PARAMETERS-2'!AO39*(1-VLOOKUP(AP$4,'[1]INTERNAL PARAMETERS-1'!$B$5:$J$44,4, FALSE))</f>
        <v>38.772902491538808</v>
      </c>
      <c r="CE39" s="47">
        <f>$F39*'[1]INTERNAL PARAMETERS-2'!AP39*(1-VLOOKUP(AQ$4,'[1]INTERNAL PARAMETERS-1'!$B$5:$J$44,4, FALSE))</f>
        <v>4.6527812590300073</v>
      </c>
      <c r="CF39" s="47">
        <f>$F39*'[1]INTERNAL PARAMETERS-2'!AQ39*(1-VLOOKUP(AR$4,'[1]INTERNAL PARAMETERS-1'!$B$5:$J$44,4, FALSE))</f>
        <v>0.51700185421392986</v>
      </c>
      <c r="CG39" s="47">
        <f>$F39*'[1]INTERNAL PARAMETERS-2'!AR39*(1-VLOOKUP(AS$4,'[1]INTERNAL PARAMETERS-1'!$B$5:$J$44,4, FALSE))</f>
        <v>0.51700185421392986</v>
      </c>
      <c r="CH39" s="46">
        <f>$F39*'[1]INTERNAL PARAMETERS-2'!AS39*(1-VLOOKUP(AT$4,'[1]INTERNAL PARAMETERS-1'!$B$5:$J$44,4, FALSE))</f>
        <v>0</v>
      </c>
      <c r="CI39" s="45">
        <f t="shared" si="0"/>
        <v>1177.1447122365682</v>
      </c>
    </row>
    <row r="40" spans="3:87">
      <c r="C40" s="30" t="s">
        <v>5</v>
      </c>
      <c r="D40" s="29" t="s">
        <v>71</v>
      </c>
      <c r="E40" s="29" t="s">
        <v>70</v>
      </c>
      <c r="F40" s="133">
        <f>ABS!AL40</f>
        <v>776.46920664062964</v>
      </c>
      <c r="G40" s="48">
        <f>$F40*'[1]INTERNAL PARAMETERS-2'!F40*VLOOKUP(G$4,'[1]INTERNAL PARAMETERS-1'!$B$5:$J$44,4, FALSE)</f>
        <v>0</v>
      </c>
      <c r="H40" s="47">
        <f>$F40*'[1]INTERNAL PARAMETERS-2'!G40*VLOOKUP(H$4,'[1]INTERNAL PARAMETERS-1'!$B$5:$J$44,4, FALSE)</f>
        <v>0</v>
      </c>
      <c r="I40" s="47">
        <f>$F40*'[1]INTERNAL PARAMETERS-2'!H40*VLOOKUP(I$4,'[1]INTERNAL PARAMETERS-1'!$B$5:$J$44,4, FALSE)</f>
        <v>6.5436476508115078</v>
      </c>
      <c r="J40" s="47">
        <f>$F40*'[1]INTERNAL PARAMETERS-2'!I40*VLOOKUP(J$4,'[1]INTERNAL PARAMETERS-1'!$B$5:$J$44,4, FALSE)</f>
        <v>0</v>
      </c>
      <c r="K40" s="47">
        <f>$F40*'[1]INTERNAL PARAMETERS-2'!J40*VLOOKUP(K$4,'[1]INTERNAL PARAMETERS-1'!$B$5:$J$44,4, FALSE)</f>
        <v>0</v>
      </c>
      <c r="L40" s="47">
        <f>$F40*'[1]INTERNAL PARAMETERS-2'!K40*VLOOKUP(L$4,'[1]INTERNAL PARAMETERS-1'!$B$5:$J$44,4, FALSE)</f>
        <v>0</v>
      </c>
      <c r="M40" s="47">
        <f>$F40*'[1]INTERNAL PARAMETERS-2'!L40*VLOOKUP(M$4,'[1]INTERNAL PARAMETERS-1'!$B$5:$J$44,4, FALSE)</f>
        <v>9.0952302871755144</v>
      </c>
      <c r="N40" s="47">
        <f>$F40*'[1]INTERNAL PARAMETERS-2'!M40*VLOOKUP(N$4,'[1]INTERNAL PARAMETERS-1'!$B$5:$J$44,4, FALSE)</f>
        <v>1.7676243842253272</v>
      </c>
      <c r="O40" s="47">
        <f>$F40*'[1]INTERNAL PARAMETERS-2'!N40*VLOOKUP(O$4,'[1]INTERNAL PARAMETERS-1'!$B$5:$J$44,4, FALSE)</f>
        <v>0</v>
      </c>
      <c r="P40" s="47">
        <f>$F40*'[1]INTERNAL PARAMETERS-2'!O40*VLOOKUP(P$4,'[1]INTERNAL PARAMETERS-1'!$B$5:$J$44,4, FALSE)</f>
        <v>0</v>
      </c>
      <c r="Q40" s="47">
        <f>$F40*'[1]INTERNAL PARAMETERS-2'!P40*VLOOKUP(Q$4,'[1]INTERNAL PARAMETERS-1'!$B$5:$J$44,4, FALSE)</f>
        <v>0</v>
      </c>
      <c r="R40" s="47">
        <f>$F40*'[1]INTERNAL PARAMETERS-2'!Q40*VLOOKUP(R$4,'[1]INTERNAL PARAMETERS-1'!$B$5:$J$44,4, FALSE)</f>
        <v>0.64276120925711322</v>
      </c>
      <c r="S40" s="47">
        <f>$F40*'[1]INTERNAL PARAMETERS-2'!R40*VLOOKUP(S$4,'[1]INTERNAL PARAMETERS-1'!$B$5:$J$44,4, FALSE)</f>
        <v>1.78025753821737</v>
      </c>
      <c r="T40" s="47">
        <f>$F40*'[1]INTERNAL PARAMETERS-2'!S40*VLOOKUP(T$4,'[1]INTERNAL PARAMETERS-1'!$B$5:$J$44,4, FALSE)</f>
        <v>0.12855224185142264</v>
      </c>
      <c r="U40" s="47">
        <f>$F40*'[1]INTERNAL PARAMETERS-2'!T40*VLOOKUP(U$4,'[1]INTERNAL PARAMETERS-1'!$B$5:$J$44,4, FALSE)</f>
        <v>0.25710448370284528</v>
      </c>
      <c r="V40" s="47">
        <f>$F40*'[1]INTERNAL PARAMETERS-2'!U40*VLOOKUP(V$4,'[1]INTERNAL PARAMETERS-1'!$B$5:$J$44,4, FALSE)</f>
        <v>1.3498218335161369</v>
      </c>
      <c r="W40" s="47">
        <f>$F40*'[1]INTERNAL PARAMETERS-2'!V40*VLOOKUP(W$4,'[1]INTERNAL PARAMETERS-1'!$B$5:$J$44,4, FALSE)</f>
        <v>0</v>
      </c>
      <c r="X40" s="47">
        <f>$F40*'[1]INTERNAL PARAMETERS-2'!W40*VLOOKUP(X$4,'[1]INTERNAL PARAMETERS-1'!$B$5:$J$44,4, FALSE)</f>
        <v>0</v>
      </c>
      <c r="Y40" s="47">
        <f>$F40*'[1]INTERNAL PARAMETERS-2'!X40*VLOOKUP(Y$4,'[1]INTERNAL PARAMETERS-1'!$B$5:$J$44,4, FALSE)</f>
        <v>0</v>
      </c>
      <c r="Z40" s="47">
        <f>$F40*'[1]INTERNAL PARAMETERS-2'!Y40*VLOOKUP(Z$4,'[1]INTERNAL PARAMETERS-1'!$B$5:$J$44,4, FALSE)</f>
        <v>0</v>
      </c>
      <c r="AA40" s="47">
        <f>$F40*'[1]INTERNAL PARAMETERS-2'!Z40*VLOOKUP(AA$4,'[1]INTERNAL PARAMETERS-1'!$B$5:$J$44,4, FALSE)</f>
        <v>0</v>
      </c>
      <c r="AB40" s="47">
        <f>$F40*'[1]INTERNAL PARAMETERS-2'!AA40*VLOOKUP(AB$4,'[1]INTERNAL PARAMETERS-1'!$B$5:$J$44,4, FALSE)</f>
        <v>0</v>
      </c>
      <c r="AC40" s="47">
        <f>$F40*'[1]INTERNAL PARAMETERS-2'!AB40*VLOOKUP(AC$4,'[1]INTERNAL PARAMETERS-1'!$B$5:$J$44,4, FALSE)</f>
        <v>0</v>
      </c>
      <c r="AD40" s="47">
        <f>$F40*'[1]INTERNAL PARAMETERS-2'!AC40*VLOOKUP(AD$4,'[1]INTERNAL PARAMETERS-1'!$B$5:$J$44,4, FALSE)</f>
        <v>0</v>
      </c>
      <c r="AE40" s="47">
        <f>$F40*'[1]INTERNAL PARAMETERS-2'!AD40*VLOOKUP(AE$4,'[1]INTERNAL PARAMETERS-1'!$B$5:$J$44,4, FALSE)</f>
        <v>0</v>
      </c>
      <c r="AF40" s="47">
        <f>$F40*'[1]INTERNAL PARAMETERS-2'!AE40*VLOOKUP(AF$4,'[1]INTERNAL PARAMETERS-1'!$B$5:$J$44,4, FALSE)</f>
        <v>0</v>
      </c>
      <c r="AG40" s="47">
        <f>$F40*'[1]INTERNAL PARAMETERS-2'!AF40*VLOOKUP(AG$4,'[1]INTERNAL PARAMETERS-1'!$B$5:$J$44,4, FALSE)</f>
        <v>0</v>
      </c>
      <c r="AH40" s="47">
        <f>$F40*'[1]INTERNAL PARAMETERS-2'!AG40*VLOOKUP(AH$4,'[1]INTERNAL PARAMETERS-1'!$B$5:$J$44,4, FALSE)</f>
        <v>0</v>
      </c>
      <c r="AI40" s="47">
        <f>$F40*'[1]INTERNAL PARAMETERS-2'!AH40*VLOOKUP(AI$4,'[1]INTERNAL PARAMETERS-1'!$B$5:$J$44,4, FALSE)</f>
        <v>0</v>
      </c>
      <c r="AJ40" s="47">
        <f>$F40*'[1]INTERNAL PARAMETERS-2'!AI40*VLOOKUP(AJ$4,'[1]INTERNAL PARAMETERS-1'!$B$5:$J$44,4, FALSE)</f>
        <v>1.9282836277713398</v>
      </c>
      <c r="AK40" s="47">
        <f>$F40*'[1]INTERNAL PARAMETERS-2'!AJ40*VLOOKUP(AK$4,'[1]INTERNAL PARAMETERS-1'!$B$5:$J$44,4, FALSE)</f>
        <v>0</v>
      </c>
      <c r="AL40" s="47">
        <f>$F40*'[1]INTERNAL PARAMETERS-2'!AK40*VLOOKUP(AL$4,'[1]INTERNAL PARAMETERS-1'!$B$5:$J$44,4, FALSE)</f>
        <v>0</v>
      </c>
      <c r="AM40" s="47">
        <f>$F40*'[1]INTERNAL PARAMETERS-2'!AL40*VLOOKUP(AM$4,'[1]INTERNAL PARAMETERS-1'!$B$5:$J$44,4, FALSE)</f>
        <v>0</v>
      </c>
      <c r="AN40" s="47">
        <f>$F40*'[1]INTERNAL PARAMETERS-2'!AM40*VLOOKUP(AN$4,'[1]INTERNAL PARAMETERS-1'!$B$5:$J$44,4, FALSE)</f>
        <v>0</v>
      </c>
      <c r="AO40" s="47">
        <f>$F40*'[1]INTERNAL PARAMETERS-2'!AN40*VLOOKUP(AO$4,'[1]INTERNAL PARAMETERS-1'!$B$5:$J$44,4, FALSE)</f>
        <v>0</v>
      </c>
      <c r="AP40" s="47">
        <f>$F40*'[1]INTERNAL PARAMETERS-2'!AO40*VLOOKUP(AP$4,'[1]INTERNAL PARAMETERS-1'!$B$5:$J$44,4, FALSE)</f>
        <v>0</v>
      </c>
      <c r="AQ40" s="47">
        <f>$F40*'[1]INTERNAL PARAMETERS-2'!AP40*VLOOKUP(AQ$4,'[1]INTERNAL PARAMETERS-1'!$B$5:$J$44,4, FALSE)</f>
        <v>0</v>
      </c>
      <c r="AR40" s="47">
        <f>$F40*'[1]INTERNAL PARAMETERS-2'!AQ40*VLOOKUP(AR$4,'[1]INTERNAL PARAMETERS-1'!$B$5:$J$44,4, FALSE)</f>
        <v>0</v>
      </c>
      <c r="AS40" s="47">
        <f>$F40*'[1]INTERNAL PARAMETERS-2'!AR40*VLOOKUP(AS$4,'[1]INTERNAL PARAMETERS-1'!$B$5:$J$44,4, FALSE)</f>
        <v>0</v>
      </c>
      <c r="AT40" s="46">
        <f>$F40*'[1]INTERNAL PARAMETERS-2'!AS40*VLOOKUP(AT$4,'[1]INTERNAL PARAMETERS-1'!$B$5:$J$44,4, FALSE)</f>
        <v>0</v>
      </c>
      <c r="AU40" s="48">
        <f>$F40*'[1]INTERNAL PARAMETERS-2'!F40*(1-VLOOKUP(G$4,'[1]INTERNAL PARAMETERS-1'!$B$5:$J$44,4, FALSE))</f>
        <v>0</v>
      </c>
      <c r="AV40" s="47">
        <f>$F40*'[1]INTERNAL PARAMETERS-2'!G40*(1-VLOOKUP(H$4,'[1]INTERNAL PARAMETERS-1'!$B$5:$J$44,4, FALSE))</f>
        <v>0</v>
      </c>
      <c r="AW40" s="47">
        <f>$F40*'[1]INTERNAL PARAMETERS-2'!H40*(1-VLOOKUP(I$4,'[1]INTERNAL PARAMETERS-1'!$B$5:$J$44,4, FALSE))</f>
        <v>124.32930536541865</v>
      </c>
      <c r="AX40" s="47">
        <f>$F40*'[1]INTERNAL PARAMETERS-2'!I40*(1-VLOOKUP(J$4,'[1]INTERNAL PARAMETERS-1'!$B$5:$J$44,4, FALSE))</f>
        <v>0</v>
      </c>
      <c r="AY40" s="47">
        <f>$F40*'[1]INTERNAL PARAMETERS-2'!J40*(1-VLOOKUP(K$4,'[1]INTERNAL PARAMETERS-1'!$B$5:$J$44,4, FALSE))</f>
        <v>0</v>
      </c>
      <c r="AZ40" s="47">
        <f>$F40*'[1]INTERNAL PARAMETERS-2'!K40*(1-VLOOKUP(L$4,'[1]INTERNAL PARAMETERS-1'!$B$5:$J$44,4, FALSE))</f>
        <v>0</v>
      </c>
      <c r="BA40" s="47">
        <f>$F40*'[1]INTERNAL PARAMETERS-2'!L40*(1-VLOOKUP(M$4,'[1]INTERNAL PARAMETERS-1'!$B$5:$J$44,4, FALSE))</f>
        <v>172.80937545633475</v>
      </c>
      <c r="BB40" s="47">
        <f>$F40*'[1]INTERNAL PARAMETERS-2'!M40*(1-VLOOKUP(N$4,'[1]INTERNAL PARAMETERS-1'!$B$5:$J$44,4, FALSE))</f>
        <v>33.584863300281214</v>
      </c>
      <c r="BC40" s="47">
        <f>$F40*'[1]INTERNAL PARAMETERS-2'!N40*(1-VLOOKUP(O$4,'[1]INTERNAL PARAMETERS-1'!$B$5:$J$44,4, FALSE))</f>
        <v>57.849518243108818</v>
      </c>
      <c r="BD40" s="47">
        <f>$F40*'[1]INTERNAL PARAMETERS-2'!O40*(1-VLOOKUP(P$4,'[1]INTERNAL PARAMETERS-1'!$B$5:$J$44,4, FALSE))</f>
        <v>3.2138836932062298</v>
      </c>
      <c r="BE40" s="47">
        <f>$F40*'[1]INTERNAL PARAMETERS-2'!P40*(1-VLOOKUP(Q$4,'[1]INTERNAL PARAMETERS-1'!$B$5:$J$44,4, FALSE))</f>
        <v>55.921234615337482</v>
      </c>
      <c r="BF40" s="47">
        <f>$F40*'[1]INTERNAL PARAMETERS-2'!Q40*(1-VLOOKUP(R$4,'[1]INTERNAL PARAMETERS-1'!$B$5:$J$44,4, FALSE))</f>
        <v>0</v>
      </c>
      <c r="BG40" s="47">
        <f>$F40*'[1]INTERNAL PARAMETERS-2'!R40*(1-VLOOKUP(S$4,'[1]INTERNAL PARAMETERS-1'!$B$5:$J$44,4, FALSE))</f>
        <v>33.82489322613003</v>
      </c>
      <c r="BH40" s="47">
        <f>$F40*'[1]INTERNAL PARAMETERS-2'!S40*(1-VLOOKUP(T$4,'[1]INTERNAL PARAMETERS-1'!$B$5:$J$44,4, FALSE))</f>
        <v>1.1569701766628038</v>
      </c>
      <c r="BI40" s="47">
        <f>$F40*'[1]INTERNAL PARAMETERS-2'!T40*(1-VLOOKUP(U$4,'[1]INTERNAL PARAMETERS-1'!$B$5:$J$44,4, FALSE))</f>
        <v>1.0284179348113811</v>
      </c>
      <c r="BJ40" s="47">
        <f>$F40*'[1]INTERNAL PARAMETERS-2'!U40*(1-VLOOKUP(V$4,'[1]INTERNAL PARAMETERS-1'!$B$5:$J$44,4, FALSE))</f>
        <v>7.6489903899247755</v>
      </c>
      <c r="BK40" s="47">
        <f>$F40*'[1]INTERNAL PARAMETERS-2'!V40*(1-VLOOKUP(W$4,'[1]INTERNAL PARAMETERS-1'!$B$5:$J$44,4, FALSE))</f>
        <v>11.569934707390029</v>
      </c>
      <c r="BL40" s="47">
        <f>$F40*'[1]INTERNAL PARAMETERS-2'!W40*(1-VLOOKUP(X$4,'[1]INTERNAL PARAMETERS-1'!$B$5:$J$44,4, FALSE))</f>
        <v>12.212695916647142</v>
      </c>
      <c r="BM40" s="47">
        <f>$F40*'[1]INTERNAL PARAMETERS-2'!X40*(1-VLOOKUP(Y$4,'[1]INTERNAL PARAMETERS-1'!$B$5:$J$44,4, FALSE))</f>
        <v>15.426579609853373</v>
      </c>
      <c r="BN40" s="47">
        <f>$F40*'[1]INTERNAL PARAMETERS-2'!Y40*(1-VLOOKUP(Z$4,'[1]INTERNAL PARAMETERS-1'!$B$5:$J$44,4, FALSE))</f>
        <v>39.851893796226996</v>
      </c>
      <c r="BO40" s="47">
        <f>$F40*'[1]INTERNAL PARAMETERS-2'!Z40*(1-VLOOKUP(AA$4,'[1]INTERNAL PARAMETERS-1'!$B$5:$J$44,4, FALSE))</f>
        <v>37.923610168455653</v>
      </c>
      <c r="BP40" s="47">
        <f>$F40*'[1]INTERNAL PARAMETERS-2'!AA40*(1-VLOOKUP(AB$4,'[1]INTERNAL PARAMETERS-1'!$B$5:$J$44,4, FALSE))</f>
        <v>7.0705285956695727</v>
      </c>
      <c r="BQ40" s="47">
        <f>$F40*'[1]INTERNAL PARAMETERS-2'!AB40*(1-VLOOKUP(AC$4,'[1]INTERNAL PARAMETERS-1'!$B$5:$J$44,4, FALSE))</f>
        <v>86.131477331945788</v>
      </c>
      <c r="BR40" s="47">
        <f>$F40*'[1]INTERNAL PARAMETERS-2'!AC40*(1-VLOOKUP(AD$4,'[1]INTERNAL PARAMETERS-1'!$B$5:$J$44,4, FALSE))</f>
        <v>5.7849285302346827</v>
      </c>
      <c r="BS40" s="47">
        <f>$F40*'[1]INTERNAL PARAMETERS-2'!AD40*(1-VLOOKUP(AE$4,'[1]INTERNAL PARAMETERS-1'!$B$5:$J$44,4, FALSE))</f>
        <v>0.64276120925711322</v>
      </c>
      <c r="BT40" s="47">
        <f>$F40*'[1]INTERNAL PARAMETERS-2'!AE40*(1-VLOOKUP(AF$4,'[1]INTERNAL PARAMETERS-1'!$B$5:$J$44,4, FALSE))</f>
        <v>0</v>
      </c>
      <c r="BU40" s="47">
        <f>$F40*'[1]INTERNAL PARAMETERS-2'!AF40*(1-VLOOKUP(AG$4,'[1]INTERNAL PARAMETERS-1'!$B$5:$J$44,4, FALSE))</f>
        <v>0</v>
      </c>
      <c r="BV40" s="47">
        <f>$F40*'[1]INTERNAL PARAMETERS-2'!AG40*(1-VLOOKUP(AH$4,'[1]INTERNAL PARAMETERS-1'!$B$5:$J$44,4, FALSE))</f>
        <v>0</v>
      </c>
      <c r="BW40" s="47">
        <f>$F40*'[1]INTERNAL PARAMETERS-2'!AH40*(1-VLOOKUP(AI$4,'[1]INTERNAL PARAMETERS-1'!$B$5:$J$44,4, FALSE))</f>
        <v>0</v>
      </c>
      <c r="BX40" s="47">
        <f>$F40*'[1]INTERNAL PARAMETERS-2'!AI40*(1-VLOOKUP(AJ$4,'[1]INTERNAL PARAMETERS-1'!$B$5:$J$44,4, FALSE))</f>
        <v>0</v>
      </c>
      <c r="BY40" s="47">
        <f>$F40*'[1]INTERNAL PARAMETERS-2'!AJ40*(1-VLOOKUP(AK$4,'[1]INTERNAL PARAMETERS-1'!$B$5:$J$44,4, FALSE))</f>
        <v>0</v>
      </c>
      <c r="BZ40" s="47">
        <f>$F40*'[1]INTERNAL PARAMETERS-2'!AK40*(1-VLOOKUP(AL$4,'[1]INTERNAL PARAMETERS-1'!$B$5:$J$44,4, FALSE))</f>
        <v>0</v>
      </c>
      <c r="CA40" s="47">
        <f>$F40*'[1]INTERNAL PARAMETERS-2'!AL40*(1-VLOOKUP(AM$4,'[1]INTERNAL PARAMETERS-1'!$B$5:$J$44,4, FALSE))</f>
        <v>5.1421673209775696</v>
      </c>
      <c r="CB40" s="47">
        <f>$F40*'[1]INTERNAL PARAMETERS-2'!AM40*(1-VLOOKUP(AN$4,'[1]INTERNAL PARAMETERS-1'!$B$5:$J$44,4, FALSE))</f>
        <v>0.64276120925711322</v>
      </c>
      <c r="CC40" s="47">
        <f>$F40*'[1]INTERNAL PARAMETERS-2'!AN40*(1-VLOOKUP(AO$4,'[1]INTERNAL PARAMETERS-1'!$B$5:$J$44,4, FALSE))</f>
        <v>7.7132898049266867</v>
      </c>
      <c r="CD40" s="47">
        <f>$F40*'[1]INTERNAL PARAMETERS-2'!AO40*(1-VLOOKUP(AP$4,'[1]INTERNAL PARAMETERS-1'!$B$5:$J$44,4, FALSE))</f>
        <v>30.853081572786085</v>
      </c>
      <c r="CE40" s="47">
        <f>$F40*'[1]INTERNAL PARAMETERS-2'!AP40*(1-VLOOKUP(AQ$4,'[1]INTERNAL PARAMETERS-1'!$B$5:$J$44,4, FALSE))</f>
        <v>0.64276120925711322</v>
      </c>
      <c r="CF40" s="47">
        <f>$F40*'[1]INTERNAL PARAMETERS-2'!AQ40*(1-VLOOKUP(AR$4,'[1]INTERNAL PARAMETERS-1'!$B$5:$J$44,4, FALSE))</f>
        <v>0</v>
      </c>
      <c r="CG40" s="47">
        <f>$F40*'[1]INTERNAL PARAMETERS-2'!AR40*(1-VLOOKUP(AS$4,'[1]INTERNAL PARAMETERS-1'!$B$5:$J$44,4, FALSE))</f>
        <v>0</v>
      </c>
      <c r="CH40" s="46">
        <f>$F40*'[1]INTERNAL PARAMETERS-2'!AS40*(1-VLOOKUP(AT$4,'[1]INTERNAL PARAMETERS-1'!$B$5:$J$44,4, FALSE))</f>
        <v>0</v>
      </c>
      <c r="CI40" s="45">
        <f t="shared" si="0"/>
        <v>776.46920664062952</v>
      </c>
    </row>
    <row r="41" spans="3:87">
      <c r="C41" s="30" t="s">
        <v>4</v>
      </c>
      <c r="D41" s="29" t="s">
        <v>89</v>
      </c>
      <c r="E41" s="29" t="s">
        <v>88</v>
      </c>
      <c r="F41" s="133">
        <f>ABS!AL41</f>
        <v>351.91650430204186</v>
      </c>
      <c r="G41" s="48">
        <f>$F41*'[1]INTERNAL PARAMETERS-2'!F41*VLOOKUP(G$4,'[1]INTERNAL PARAMETERS-1'!$B$5:$J$44,4, FALSE)</f>
        <v>0.49014930719188393</v>
      </c>
      <c r="H41" s="47">
        <f>$F41*'[1]INTERNAL PARAMETERS-2'!G41*VLOOKUP(H$4,'[1]INTERNAL PARAMETERS-1'!$B$5:$J$44,4, FALSE)</f>
        <v>0.58815805364000251</v>
      </c>
      <c r="I41" s="47">
        <f>$F41*'[1]INTERNAL PARAMETERS-2'!H41*VLOOKUP(I$4,'[1]INTERNAL PARAMETERS-1'!$B$5:$J$44,4, FALSE)</f>
        <v>4.1320117990197316</v>
      </c>
      <c r="J41" s="47">
        <f>$F41*'[1]INTERNAL PARAMETERS-2'!I41*VLOOKUP(J$4,'[1]INTERNAL PARAMETERS-1'!$B$5:$J$44,4, FALSE)</f>
        <v>0</v>
      </c>
      <c r="K41" s="47">
        <f>$F41*'[1]INTERNAL PARAMETERS-2'!J41*VLOOKUP(K$4,'[1]INTERNAL PARAMETERS-1'!$B$5:$J$44,4, FALSE)</f>
        <v>9.8043938098548861E-2</v>
      </c>
      <c r="L41" s="47">
        <f>$F41*'[1]INTERNAL PARAMETERS-2'!K41*VLOOKUP(L$4,'[1]INTERNAL PARAMETERS-1'!$B$5:$J$44,4, FALSE)</f>
        <v>0</v>
      </c>
      <c r="M41" s="47">
        <f>$F41*'[1]INTERNAL PARAMETERS-2'!L41*VLOOKUP(M$4,'[1]INTERNAL PARAMETERS-1'!$B$5:$J$44,4, FALSE)</f>
        <v>0.16174434454226147</v>
      </c>
      <c r="N41" s="47">
        <f>$F41*'[1]INTERNAL PARAMETERS-2'!M41*VLOOKUP(N$4,'[1]INTERNAL PARAMETERS-1'!$B$5:$J$44,4, FALSE)</f>
        <v>1.401783732838759</v>
      </c>
      <c r="O41" s="47">
        <f>$F41*'[1]INTERNAL PARAMETERS-2'!N41*VLOOKUP(O$4,'[1]INTERNAL PARAMETERS-1'!$B$5:$J$44,4, FALSE)</f>
        <v>0</v>
      </c>
      <c r="P41" s="47">
        <f>$F41*'[1]INTERNAL PARAMETERS-2'!O41*VLOOKUP(P$4,'[1]INTERNAL PARAMETERS-1'!$B$5:$J$44,4, FALSE)</f>
        <v>0</v>
      </c>
      <c r="Q41" s="47">
        <f>$F41*'[1]INTERNAL PARAMETERS-2'!P41*VLOOKUP(Q$4,'[1]INTERNAL PARAMETERS-1'!$B$5:$J$44,4, FALSE)</f>
        <v>0</v>
      </c>
      <c r="R41" s="47">
        <f>$F41*'[1]INTERNAL PARAMETERS-2'!Q41*VLOOKUP(R$4,'[1]INTERNAL PARAMETERS-1'!$B$5:$J$44,4, FALSE)</f>
        <v>1.274360045378554</v>
      </c>
      <c r="S41" s="47">
        <f>$F41*'[1]INTERNAL PARAMETERS-2'!R41*VLOOKUP(S$4,'[1]INTERNAL PARAMETERS-1'!$B$5:$J$44,4, FALSE)</f>
        <v>3.4797750286938918</v>
      </c>
      <c r="T41" s="47">
        <f>$F41*'[1]INTERNAL PARAMETERS-2'!S41*VLOOKUP(T$4,'[1]INTERNAL PARAMETERS-1'!$B$5:$J$44,4, FALSE)</f>
        <v>0.17644741609200076</v>
      </c>
      <c r="U41" s="47">
        <f>$F41*'[1]INTERNAL PARAMETERS-2'!T41*VLOOKUP(U$4,'[1]INTERNAL PARAMETERS-1'!$B$5:$J$44,4, FALSE)</f>
        <v>0.1176316107280005</v>
      </c>
      <c r="V41" s="47">
        <f>$F41*'[1]INTERNAL PARAMETERS-2'!U41*VLOOKUP(V$4,'[1]INTERNAL PARAMETERS-1'!$B$5:$J$44,4, FALSE)</f>
        <v>3.4113378261022729</v>
      </c>
      <c r="W41" s="47">
        <f>$F41*'[1]INTERNAL PARAMETERS-2'!V41*VLOOKUP(W$4,'[1]INTERNAL PARAMETERS-1'!$B$5:$J$44,4, FALSE)</f>
        <v>0</v>
      </c>
      <c r="X41" s="47">
        <f>$F41*'[1]INTERNAL PARAMETERS-2'!W41*VLOOKUP(X$4,'[1]INTERNAL PARAMETERS-1'!$B$5:$J$44,4, FALSE)</f>
        <v>0</v>
      </c>
      <c r="Y41" s="47">
        <f>$F41*'[1]INTERNAL PARAMETERS-2'!X41*VLOOKUP(Y$4,'[1]INTERNAL PARAMETERS-1'!$B$5:$J$44,4, FALSE)</f>
        <v>0</v>
      </c>
      <c r="Z41" s="47">
        <f>$F41*'[1]INTERNAL PARAMETERS-2'!Y41*VLOOKUP(Z$4,'[1]INTERNAL PARAMETERS-1'!$B$5:$J$44,4, FALSE)</f>
        <v>0</v>
      </c>
      <c r="AA41" s="47">
        <f>$F41*'[1]INTERNAL PARAMETERS-2'!Z41*VLOOKUP(AA$4,'[1]INTERNAL PARAMETERS-1'!$B$5:$J$44,4, FALSE)</f>
        <v>0</v>
      </c>
      <c r="AB41" s="47">
        <f>$F41*'[1]INTERNAL PARAMETERS-2'!AA41*VLOOKUP(AB$4,'[1]INTERNAL PARAMETERS-1'!$B$5:$J$44,4, FALSE)</f>
        <v>0</v>
      </c>
      <c r="AC41" s="47">
        <f>$F41*'[1]INTERNAL PARAMETERS-2'!AB41*VLOOKUP(AC$4,'[1]INTERNAL PARAMETERS-1'!$B$5:$J$44,4, FALSE)</f>
        <v>0</v>
      </c>
      <c r="AD41" s="47">
        <f>$F41*'[1]INTERNAL PARAMETERS-2'!AC41*VLOOKUP(AD$4,'[1]INTERNAL PARAMETERS-1'!$B$5:$J$44,4, FALSE)</f>
        <v>0</v>
      </c>
      <c r="AE41" s="47">
        <f>$F41*'[1]INTERNAL PARAMETERS-2'!AD41*VLOOKUP(AE$4,'[1]INTERNAL PARAMETERS-1'!$B$5:$J$44,4, FALSE)</f>
        <v>0</v>
      </c>
      <c r="AF41" s="47">
        <f>$F41*'[1]INTERNAL PARAMETERS-2'!AE41*VLOOKUP(AF$4,'[1]INTERNAL PARAMETERS-1'!$B$5:$J$44,4, FALSE)</f>
        <v>0</v>
      </c>
      <c r="AG41" s="47">
        <f>$F41*'[1]INTERNAL PARAMETERS-2'!AF41*VLOOKUP(AG$4,'[1]INTERNAL PARAMETERS-1'!$B$5:$J$44,4, FALSE)</f>
        <v>0</v>
      </c>
      <c r="AH41" s="47">
        <f>$F41*'[1]INTERNAL PARAMETERS-2'!AG41*VLOOKUP(AH$4,'[1]INTERNAL PARAMETERS-1'!$B$5:$J$44,4, FALSE)</f>
        <v>0.19605268454666752</v>
      </c>
      <c r="AI41" s="47">
        <f>$F41*'[1]INTERNAL PARAMETERS-2'!AH41*VLOOKUP(AI$4,'[1]INTERNAL PARAMETERS-1'!$B$5:$J$44,4, FALSE)</f>
        <v>0.98026342273333766</v>
      </c>
      <c r="AJ41" s="47">
        <f>$F41*'[1]INTERNAL PARAMETERS-2'!AI41*VLOOKUP(AJ$4,'[1]INTERNAL PARAMETERS-1'!$B$5:$J$44,4, FALSE)</f>
        <v>9.8043938098548861E-2</v>
      </c>
      <c r="AK41" s="47">
        <f>$F41*'[1]INTERNAL PARAMETERS-2'!AJ41*VLOOKUP(AK$4,'[1]INTERNAL PARAMETERS-1'!$B$5:$J$44,4, FALSE)</f>
        <v>0</v>
      </c>
      <c r="AL41" s="47">
        <f>$F41*'[1]INTERNAL PARAMETERS-2'!AK41*VLOOKUP(AL$4,'[1]INTERNAL PARAMETERS-1'!$B$5:$J$44,4, FALSE)</f>
        <v>0</v>
      </c>
      <c r="AM41" s="47">
        <f>$F41*'[1]INTERNAL PARAMETERS-2'!AL41*VLOOKUP(AM$4,'[1]INTERNAL PARAMETERS-1'!$B$5:$J$44,4, FALSE)</f>
        <v>0</v>
      </c>
      <c r="AN41" s="47">
        <f>$F41*'[1]INTERNAL PARAMETERS-2'!AM41*VLOOKUP(AN$4,'[1]INTERNAL PARAMETERS-1'!$B$5:$J$44,4, FALSE)</f>
        <v>0</v>
      </c>
      <c r="AO41" s="47">
        <f>$F41*'[1]INTERNAL PARAMETERS-2'!AN41*VLOOKUP(AO$4,'[1]INTERNAL PARAMETERS-1'!$B$5:$J$44,4, FALSE)</f>
        <v>0</v>
      </c>
      <c r="AP41" s="47">
        <f>$F41*'[1]INTERNAL PARAMETERS-2'!AO41*VLOOKUP(AP$4,'[1]INTERNAL PARAMETERS-1'!$B$5:$J$44,4, FALSE)</f>
        <v>0</v>
      </c>
      <c r="AQ41" s="47">
        <f>$F41*'[1]INTERNAL PARAMETERS-2'!AP41*VLOOKUP(AQ$4,'[1]INTERNAL PARAMETERS-1'!$B$5:$J$44,4, FALSE)</f>
        <v>0</v>
      </c>
      <c r="AR41" s="47">
        <f>$F41*'[1]INTERNAL PARAMETERS-2'!AQ41*VLOOKUP(AR$4,'[1]INTERNAL PARAMETERS-1'!$B$5:$J$44,4, FALSE)</f>
        <v>0</v>
      </c>
      <c r="AS41" s="47">
        <f>$F41*'[1]INTERNAL PARAMETERS-2'!AR41*VLOOKUP(AS$4,'[1]INTERNAL PARAMETERS-1'!$B$5:$J$44,4, FALSE)</f>
        <v>0</v>
      </c>
      <c r="AT41" s="46">
        <f>$F41*'[1]INTERNAL PARAMETERS-2'!AS41*VLOOKUP(AT$4,'[1]INTERNAL PARAMETERS-1'!$B$5:$J$44,4, FALSE)</f>
        <v>0</v>
      </c>
      <c r="AU41" s="48">
        <f>$F41*'[1]INTERNAL PARAMETERS-2'!F41*(1-VLOOKUP(G$4,'[1]INTERNAL PARAMETERS-1'!$B$5:$J$44,4, FALSE))</f>
        <v>0</v>
      </c>
      <c r="AV41" s="47">
        <f>$F41*'[1]INTERNAL PARAMETERS-2'!G41*(1-VLOOKUP(H$4,'[1]INTERNAL PARAMETERS-1'!$B$5:$J$44,4, FALSE))</f>
        <v>0</v>
      </c>
      <c r="AW41" s="47">
        <f>$F41*'[1]INTERNAL PARAMETERS-2'!H41*(1-VLOOKUP(I$4,'[1]INTERNAL PARAMETERS-1'!$B$5:$J$44,4, FALSE))</f>
        <v>78.508224181374885</v>
      </c>
      <c r="AX41" s="47">
        <f>$F41*'[1]INTERNAL PARAMETERS-2'!I41*(1-VLOOKUP(J$4,'[1]INTERNAL PARAMETERS-1'!$B$5:$J$44,4, FALSE))</f>
        <v>0</v>
      </c>
      <c r="AY41" s="47">
        <f>$F41*'[1]INTERNAL PARAMETERS-2'!J41*(1-VLOOKUP(K$4,'[1]INTERNAL PARAMETERS-1'!$B$5:$J$44,4, FALSE))</f>
        <v>0</v>
      </c>
      <c r="AZ41" s="47">
        <f>$F41*'[1]INTERNAL PARAMETERS-2'!K41*(1-VLOOKUP(L$4,'[1]INTERNAL PARAMETERS-1'!$B$5:$J$44,4, FALSE))</f>
        <v>0</v>
      </c>
      <c r="BA41" s="47">
        <f>$F41*'[1]INTERNAL PARAMETERS-2'!L41*(1-VLOOKUP(M$4,'[1]INTERNAL PARAMETERS-1'!$B$5:$J$44,4, FALSE))</f>
        <v>3.0731425463029676</v>
      </c>
      <c r="BB41" s="47">
        <f>$F41*'[1]INTERNAL PARAMETERS-2'!M41*(1-VLOOKUP(N$4,'[1]INTERNAL PARAMETERS-1'!$B$5:$J$44,4, FALSE))</f>
        <v>26.63389092393642</v>
      </c>
      <c r="BC41" s="47">
        <f>$F41*'[1]INTERNAL PARAMETERS-2'!N41*(1-VLOOKUP(O$4,'[1]INTERNAL PARAMETERS-1'!$B$5:$J$44,4, FALSE))</f>
        <v>5.489510358957121</v>
      </c>
      <c r="BD41" s="47">
        <f>$F41*'[1]INTERNAL PARAMETERS-2'!O41*(1-VLOOKUP(P$4,'[1]INTERNAL PARAMETERS-1'!$B$5:$J$44,4, FALSE))</f>
        <v>10.194809979727571</v>
      </c>
      <c r="BE41" s="47">
        <f>$F41*'[1]INTERNAL PARAMETERS-2'!P41*(1-VLOOKUP(Q$4,'[1]INTERNAL PARAMETERS-1'!$B$5:$J$44,4, FALSE))</f>
        <v>2.6467288372052264</v>
      </c>
      <c r="BF41" s="47">
        <f>$F41*'[1]INTERNAL PARAMETERS-2'!Q41*(1-VLOOKUP(R$4,'[1]INTERNAL PARAMETERS-1'!$B$5:$J$44,4, FALSE))</f>
        <v>0</v>
      </c>
      <c r="BG41" s="47">
        <f>$F41*'[1]INTERNAL PARAMETERS-2'!R41*(1-VLOOKUP(S$4,'[1]INTERNAL PARAMETERS-1'!$B$5:$J$44,4, FALSE))</f>
        <v>66.115725545183935</v>
      </c>
      <c r="BH41" s="47">
        <f>$F41*'[1]INTERNAL PARAMETERS-2'!S41*(1-VLOOKUP(T$4,'[1]INTERNAL PARAMETERS-1'!$B$5:$J$44,4, FALSE))</f>
        <v>1.588026744828007</v>
      </c>
      <c r="BI41" s="47">
        <f>$F41*'[1]INTERNAL PARAMETERS-2'!T41*(1-VLOOKUP(U$4,'[1]INTERNAL PARAMETERS-1'!$B$5:$J$44,4, FALSE))</f>
        <v>0.47052644291200202</v>
      </c>
      <c r="BJ41" s="47">
        <f>$F41*'[1]INTERNAL PARAMETERS-2'!U41*(1-VLOOKUP(V$4,'[1]INTERNAL PARAMETERS-1'!$B$5:$J$44,4, FALSE))</f>
        <v>19.330914347912881</v>
      </c>
      <c r="BK41" s="47">
        <f>$F41*'[1]INTERNAL PARAMETERS-2'!V41*(1-VLOOKUP(W$4,'[1]INTERNAL PARAMETERS-1'!$B$5:$J$44,4, FALSE))</f>
        <v>3.9210888825837809</v>
      </c>
      <c r="BL41" s="47">
        <f>$F41*'[1]INTERNAL PARAMETERS-2'!W41*(1-VLOOKUP(X$4,'[1]INTERNAL PARAMETERS-1'!$B$5:$J$44,4, FALSE))</f>
        <v>0.78421073818667009</v>
      </c>
      <c r="BM41" s="47">
        <f>$F41*'[1]INTERNAL PARAMETERS-2'!X41*(1-VLOOKUP(Y$4,'[1]INTERNAL PARAMETERS-1'!$B$5:$J$44,4, FALSE))</f>
        <v>0.19605268454666752</v>
      </c>
      <c r="BN41" s="47">
        <f>$F41*'[1]INTERNAL PARAMETERS-2'!Y41*(1-VLOOKUP(Z$4,'[1]INTERNAL PARAMETERS-1'!$B$5:$J$44,4, FALSE))</f>
        <v>22.0560501822766</v>
      </c>
      <c r="BO41" s="47">
        <f>$F41*'[1]INTERNAL PARAMETERS-2'!Z41*(1-VLOOKUP(AA$4,'[1]INTERNAL PARAMETERS-1'!$B$5:$J$44,4, FALSE))</f>
        <v>11.763231456100913</v>
      </c>
      <c r="BP41" s="47">
        <f>$F41*'[1]INTERNAL PARAMETERS-2'!AA41*(1-VLOOKUP(AB$4,'[1]INTERNAL PARAMETERS-1'!$B$5:$J$44,4, FALSE))</f>
        <v>2.0585707835652238</v>
      </c>
      <c r="BQ41" s="47">
        <f>$F41*'[1]INTERNAL PARAMETERS-2'!AB41*(1-VLOOKUP(AC$4,'[1]INTERNAL PARAMETERS-1'!$B$5:$J$44,4, FALSE))</f>
        <v>38.524581259147965</v>
      </c>
      <c r="BR41" s="47">
        <f>$F41*'[1]INTERNAL PARAMETERS-2'!AC41*(1-VLOOKUP(AD$4,'[1]INTERNAL PARAMETERS-1'!$B$5:$J$44,4, FALSE))</f>
        <v>1.5684214763733402</v>
      </c>
      <c r="BS41" s="47">
        <f>$F41*'[1]INTERNAL PARAMETERS-2'!AD41*(1-VLOOKUP(AE$4,'[1]INTERNAL PARAMETERS-1'!$B$5:$J$44,4, FALSE))</f>
        <v>1.7644741609200076</v>
      </c>
      <c r="BT41" s="47">
        <f>$F41*'[1]INTERNAL PARAMETERS-2'!AE41*(1-VLOOKUP(AF$4,'[1]INTERNAL PARAMETERS-1'!$B$5:$J$44,4, FALSE))</f>
        <v>0</v>
      </c>
      <c r="BU41" s="47">
        <f>$F41*'[1]INTERNAL PARAMETERS-2'!AF41*(1-VLOOKUP(AG$4,'[1]INTERNAL PARAMETERS-1'!$B$5:$J$44,4, FALSE))</f>
        <v>0</v>
      </c>
      <c r="BV41" s="47">
        <f>$F41*'[1]INTERNAL PARAMETERS-2'!AG41*(1-VLOOKUP(AH$4,'[1]INTERNAL PARAMETERS-1'!$B$5:$J$44,4, FALSE))</f>
        <v>0</v>
      </c>
      <c r="BW41" s="47">
        <f>$F41*'[1]INTERNAL PARAMETERS-2'!AH41*(1-VLOOKUP(AI$4,'[1]INTERNAL PARAMETERS-1'!$B$5:$J$44,4, FALSE))</f>
        <v>0</v>
      </c>
      <c r="BX41" s="47">
        <f>$F41*'[1]INTERNAL PARAMETERS-2'!AI41*(1-VLOOKUP(AJ$4,'[1]INTERNAL PARAMETERS-1'!$B$5:$J$44,4, FALSE))</f>
        <v>0</v>
      </c>
      <c r="BY41" s="47">
        <f>$F41*'[1]INTERNAL PARAMETERS-2'!AJ41*(1-VLOOKUP(AK$4,'[1]INTERNAL PARAMETERS-1'!$B$5:$J$44,4, FALSE))</f>
        <v>0</v>
      </c>
      <c r="BZ41" s="47">
        <f>$F41*'[1]INTERNAL PARAMETERS-2'!AK41*(1-VLOOKUP(AL$4,'[1]INTERNAL PARAMETERS-1'!$B$5:$J$44,4, FALSE))</f>
        <v>0.19605268454666752</v>
      </c>
      <c r="CA41" s="47">
        <f>$F41*'[1]INTERNAL PARAMETERS-2'!AL41*(1-VLOOKUP(AM$4,'[1]INTERNAL PARAMETERS-1'!$B$5:$J$44,4, FALSE))</f>
        <v>0.19605268454666752</v>
      </c>
      <c r="CB41" s="47">
        <f>$F41*'[1]INTERNAL PARAMETERS-2'!AM41*(1-VLOOKUP(AN$4,'[1]INTERNAL PARAMETERS-1'!$B$5:$J$44,4, FALSE))</f>
        <v>9.8043938098548861E-2</v>
      </c>
      <c r="CC41" s="47">
        <f>$F41*'[1]INTERNAL PARAMETERS-2'!AN41*(1-VLOOKUP(AO$4,'[1]INTERNAL PARAMETERS-1'!$B$5:$J$44,4, FALSE))</f>
        <v>1.0783073608318865</v>
      </c>
      <c r="CD41" s="47">
        <f>$F41*'[1]INTERNAL PARAMETERS-2'!AO41*(1-VLOOKUP(AP$4,'[1]INTERNAL PARAMETERS-1'!$B$5:$J$44,4, FALSE))</f>
        <v>30.486350809433734</v>
      </c>
      <c r="CE41" s="47">
        <f>$F41*'[1]INTERNAL PARAMETERS-2'!AP41*(1-VLOOKUP(AQ$4,'[1]INTERNAL PARAMETERS-1'!$B$5:$J$44,4, FALSE))</f>
        <v>2.744737583653345</v>
      </c>
      <c r="CF41" s="47">
        <f>$F41*'[1]INTERNAL PARAMETERS-2'!AQ41*(1-VLOOKUP(AR$4,'[1]INTERNAL PARAMETERS-1'!$B$5:$J$44,4, FALSE))</f>
        <v>3.6269922599385644</v>
      </c>
      <c r="CG41" s="47">
        <f>$F41*'[1]INTERNAL PARAMETERS-2'!AR41*(1-VLOOKUP(AS$4,'[1]INTERNAL PARAMETERS-1'!$B$5:$J$44,4, FALSE))</f>
        <v>0.19605268454666752</v>
      </c>
      <c r="CH41" s="46">
        <f>$F41*'[1]INTERNAL PARAMETERS-2'!AS41*(1-VLOOKUP(AT$4,'[1]INTERNAL PARAMETERS-1'!$B$5:$J$44,4, FALSE))</f>
        <v>0</v>
      </c>
      <c r="CI41" s="45">
        <f t="shared" si="0"/>
        <v>351.91657468534265</v>
      </c>
    </row>
    <row r="42" spans="3:87">
      <c r="C42" s="30" t="s">
        <v>4</v>
      </c>
      <c r="D42" s="29" t="s">
        <v>89</v>
      </c>
      <c r="E42" s="29" t="s">
        <v>87</v>
      </c>
      <c r="F42" s="133">
        <f>ABS!AL42</f>
        <v>1221.5010363784518</v>
      </c>
      <c r="G42" s="48">
        <f>$F42*'[1]INTERNAL PARAMETERS-2'!F42*VLOOKUP(G$4,'[1]INTERNAL PARAMETERS-1'!$B$5:$J$44,4, FALSE)</f>
        <v>1.6763880223257872</v>
      </c>
      <c r="H42" s="47">
        <f>$F42*'[1]INTERNAL PARAMETERS-2'!G42*VLOOKUP(H$4,'[1]INTERNAL PARAMETERS-1'!$B$5:$J$44,4, FALSE)</f>
        <v>0.69845429260119873</v>
      </c>
      <c r="I42" s="47">
        <f>$F42*'[1]INTERNAL PARAMETERS-2'!H42*VLOOKUP(I$4,'[1]INTERNAL PARAMETERS-1'!$B$5:$J$44,4, FALSE)</f>
        <v>11.580336747797821</v>
      </c>
      <c r="J42" s="47">
        <f>$F42*'[1]INTERNAL PARAMETERS-2'!I42*VLOOKUP(J$4,'[1]INTERNAL PARAMETERS-1'!$B$5:$J$44,4, FALSE)</f>
        <v>0</v>
      </c>
      <c r="K42" s="47">
        <f>$F42*'[1]INTERNAL PARAMETERS-2'!J42*VLOOKUP(K$4,'[1]INTERNAL PARAMETERS-1'!$B$5:$J$44,4, FALSE)</f>
        <v>0</v>
      </c>
      <c r="L42" s="47">
        <f>$F42*'[1]INTERNAL PARAMETERS-2'!K42*VLOOKUP(L$4,'[1]INTERNAL PARAMETERS-1'!$B$5:$J$44,4, FALSE)</f>
        <v>0</v>
      </c>
      <c r="M42" s="47">
        <f>$F42*'[1]INTERNAL PARAMETERS-2'!L42*VLOOKUP(M$4,'[1]INTERNAL PARAMETERS-1'!$B$5:$J$44,4, FALSE)</f>
        <v>0.32130363260898798</v>
      </c>
      <c r="N42" s="47">
        <f>$F42*'[1]INTERNAL PARAMETERS-2'!M42*VLOOKUP(N$4,'[1]INTERNAL PARAMETERS-1'!$B$5:$J$44,4, FALSE)</f>
        <v>4.5401178045477035</v>
      </c>
      <c r="O42" s="47">
        <f>$F42*'[1]INTERNAL PARAMETERS-2'!N42*VLOOKUP(O$4,'[1]INTERNAL PARAMETERS-1'!$B$5:$J$44,4, FALSE)</f>
        <v>0</v>
      </c>
      <c r="P42" s="47">
        <f>$F42*'[1]INTERNAL PARAMETERS-2'!O42*VLOOKUP(P$4,'[1]INTERNAL PARAMETERS-1'!$B$5:$J$44,4, FALSE)</f>
        <v>0</v>
      </c>
      <c r="Q42" s="47">
        <f>$F42*'[1]INTERNAL PARAMETERS-2'!P42*VLOOKUP(Q$4,'[1]INTERNAL PARAMETERS-1'!$B$5:$J$44,4, FALSE)</f>
        <v>0</v>
      </c>
      <c r="R42" s="47">
        <f>$F42*'[1]INTERNAL PARAMETERS-2'!Q42*VLOOKUP(R$4,'[1]INTERNAL PARAMETERS-1'!$B$5:$J$44,4, FALSE)</f>
        <v>1.5366483037640923</v>
      </c>
      <c r="S42" s="47">
        <f>$F42*'[1]INTERNAL PARAMETERS-2'!R42*VLOOKUP(S$4,'[1]INTERNAL PARAMETERS-1'!$B$5:$J$44,4, FALSE)</f>
        <v>10.442722295092658</v>
      </c>
      <c r="T42" s="47">
        <f>$F42*'[1]INTERNAL PARAMETERS-2'!S42*VLOOKUP(T$4,'[1]INTERNAL PARAMETERS-1'!$B$5:$J$44,4, FALSE)</f>
        <v>0.47496846298539719</v>
      </c>
      <c r="U42" s="47">
        <f>$F42*'[1]INTERNAL PARAMETERS-2'!T42*VLOOKUP(U$4,'[1]INTERNAL PARAMETERS-1'!$B$5:$J$44,4, FALSE)</f>
        <v>0.4190970055814468</v>
      </c>
      <c r="V42" s="47">
        <f>$F42*'[1]INTERNAL PARAMETERS-2'!U42*VLOOKUP(V$4,'[1]INTERNAL PARAMETERS-1'!$B$5:$J$44,4, FALSE)</f>
        <v>8.0674402397925764</v>
      </c>
      <c r="W42" s="47">
        <f>$F42*'[1]INTERNAL PARAMETERS-2'!V42*VLOOKUP(W$4,'[1]INTERNAL PARAMETERS-1'!$B$5:$J$44,4, FALSE)</f>
        <v>0</v>
      </c>
      <c r="X42" s="47">
        <f>$F42*'[1]INTERNAL PARAMETERS-2'!W42*VLOOKUP(X$4,'[1]INTERNAL PARAMETERS-1'!$B$5:$J$44,4, FALSE)</f>
        <v>0</v>
      </c>
      <c r="Y42" s="47">
        <f>$F42*'[1]INTERNAL PARAMETERS-2'!X42*VLOOKUP(Y$4,'[1]INTERNAL PARAMETERS-1'!$B$5:$J$44,4, FALSE)</f>
        <v>0</v>
      </c>
      <c r="Z42" s="47">
        <f>$F42*'[1]INTERNAL PARAMETERS-2'!Y42*VLOOKUP(Z$4,'[1]INTERNAL PARAMETERS-1'!$B$5:$J$44,4, FALSE)</f>
        <v>0</v>
      </c>
      <c r="AA42" s="47">
        <f>$F42*'[1]INTERNAL PARAMETERS-2'!Z42*VLOOKUP(AA$4,'[1]INTERNAL PARAMETERS-1'!$B$5:$J$44,4, FALSE)</f>
        <v>0</v>
      </c>
      <c r="AB42" s="47">
        <f>$F42*'[1]INTERNAL PARAMETERS-2'!AA42*VLOOKUP(AB$4,'[1]INTERNAL PARAMETERS-1'!$B$5:$J$44,4, FALSE)</f>
        <v>0</v>
      </c>
      <c r="AC42" s="47">
        <f>$F42*'[1]INTERNAL PARAMETERS-2'!AB42*VLOOKUP(AC$4,'[1]INTERNAL PARAMETERS-1'!$B$5:$J$44,4, FALSE)</f>
        <v>0</v>
      </c>
      <c r="AD42" s="47">
        <f>$F42*'[1]INTERNAL PARAMETERS-2'!AC42*VLOOKUP(AD$4,'[1]INTERNAL PARAMETERS-1'!$B$5:$J$44,4, FALSE)</f>
        <v>0</v>
      </c>
      <c r="AE42" s="47">
        <f>$F42*'[1]INTERNAL PARAMETERS-2'!AD42*VLOOKUP(AE$4,'[1]INTERNAL PARAMETERS-1'!$B$5:$J$44,4, FALSE)</f>
        <v>0</v>
      </c>
      <c r="AF42" s="47">
        <f>$F42*'[1]INTERNAL PARAMETERS-2'!AE42*VLOOKUP(AF$4,'[1]INTERNAL PARAMETERS-1'!$B$5:$J$44,4, FALSE)</f>
        <v>0</v>
      </c>
      <c r="AG42" s="47">
        <f>$F42*'[1]INTERNAL PARAMETERS-2'!AF42*VLOOKUP(AG$4,'[1]INTERNAL PARAMETERS-1'!$B$5:$J$44,4, FALSE)</f>
        <v>0</v>
      </c>
      <c r="AH42" s="47">
        <f>$F42*'[1]INTERNAL PARAMETERS-2'!AG42*VLOOKUP(AH$4,'[1]INTERNAL PARAMETERS-1'!$B$5:$J$44,4, FALSE)</f>
        <v>0</v>
      </c>
      <c r="AI42" s="47">
        <f>$F42*'[1]INTERNAL PARAMETERS-2'!AH42*VLOOKUP(AI$4,'[1]INTERNAL PARAMETERS-1'!$B$5:$J$44,4, FALSE)</f>
        <v>1.9557453093455393</v>
      </c>
      <c r="AJ42" s="47">
        <f>$F42*'[1]INTERNAL PARAMETERS-2'!AI42*VLOOKUP(AJ$4,'[1]INTERNAL PARAMETERS-1'!$B$5:$J$44,4, FALSE)</f>
        <v>0.1397397185616949</v>
      </c>
      <c r="AK42" s="47">
        <f>$F42*'[1]INTERNAL PARAMETERS-2'!AJ42*VLOOKUP(AK$4,'[1]INTERNAL PARAMETERS-1'!$B$5:$J$44,4, FALSE)</f>
        <v>0</v>
      </c>
      <c r="AL42" s="47">
        <f>$F42*'[1]INTERNAL PARAMETERS-2'!AK42*VLOOKUP(AL$4,'[1]INTERNAL PARAMETERS-1'!$B$5:$J$44,4, FALSE)</f>
        <v>0</v>
      </c>
      <c r="AM42" s="47">
        <f>$F42*'[1]INTERNAL PARAMETERS-2'!AL42*VLOOKUP(AM$4,'[1]INTERNAL PARAMETERS-1'!$B$5:$J$44,4, FALSE)</f>
        <v>0</v>
      </c>
      <c r="AN42" s="47">
        <f>$F42*'[1]INTERNAL PARAMETERS-2'!AM42*VLOOKUP(AN$4,'[1]INTERNAL PARAMETERS-1'!$B$5:$J$44,4, FALSE)</f>
        <v>0</v>
      </c>
      <c r="AO42" s="47">
        <f>$F42*'[1]INTERNAL PARAMETERS-2'!AN42*VLOOKUP(AO$4,'[1]INTERNAL PARAMETERS-1'!$B$5:$J$44,4, FALSE)</f>
        <v>0</v>
      </c>
      <c r="AP42" s="47">
        <f>$F42*'[1]INTERNAL PARAMETERS-2'!AO42*VLOOKUP(AP$4,'[1]INTERNAL PARAMETERS-1'!$B$5:$J$44,4, FALSE)</f>
        <v>0</v>
      </c>
      <c r="AQ42" s="47">
        <f>$F42*'[1]INTERNAL PARAMETERS-2'!AP42*VLOOKUP(AQ$4,'[1]INTERNAL PARAMETERS-1'!$B$5:$J$44,4, FALSE)</f>
        <v>0</v>
      </c>
      <c r="AR42" s="47">
        <f>$F42*'[1]INTERNAL PARAMETERS-2'!AQ42*VLOOKUP(AR$4,'[1]INTERNAL PARAMETERS-1'!$B$5:$J$44,4, FALSE)</f>
        <v>0</v>
      </c>
      <c r="AS42" s="47">
        <f>$F42*'[1]INTERNAL PARAMETERS-2'!AR42*VLOOKUP(AS$4,'[1]INTERNAL PARAMETERS-1'!$B$5:$J$44,4, FALSE)</f>
        <v>0</v>
      </c>
      <c r="AT42" s="46">
        <f>$F42*'[1]INTERNAL PARAMETERS-2'!AS42*VLOOKUP(AT$4,'[1]INTERNAL PARAMETERS-1'!$B$5:$J$44,4, FALSE)</f>
        <v>0</v>
      </c>
      <c r="AU42" s="48">
        <f>$F42*'[1]INTERNAL PARAMETERS-2'!F42*(1-VLOOKUP(G$4,'[1]INTERNAL PARAMETERS-1'!$B$5:$J$44,4, FALSE))</f>
        <v>0</v>
      </c>
      <c r="AV42" s="47">
        <f>$F42*'[1]INTERNAL PARAMETERS-2'!G42*(1-VLOOKUP(H$4,'[1]INTERNAL PARAMETERS-1'!$B$5:$J$44,4, FALSE))</f>
        <v>0</v>
      </c>
      <c r="AW42" s="47">
        <f>$F42*'[1]INTERNAL PARAMETERS-2'!H42*(1-VLOOKUP(I$4,'[1]INTERNAL PARAMETERS-1'!$B$5:$J$44,4, FALSE))</f>
        <v>220.02639820815855</v>
      </c>
      <c r="AX42" s="47">
        <f>$F42*'[1]INTERNAL PARAMETERS-2'!I42*(1-VLOOKUP(J$4,'[1]INTERNAL PARAMETERS-1'!$B$5:$J$44,4, FALSE))</f>
        <v>0</v>
      </c>
      <c r="AY42" s="47">
        <f>$F42*'[1]INTERNAL PARAMETERS-2'!J42*(1-VLOOKUP(K$4,'[1]INTERNAL PARAMETERS-1'!$B$5:$J$44,4, FALSE))</f>
        <v>0</v>
      </c>
      <c r="AZ42" s="47">
        <f>$F42*'[1]INTERNAL PARAMETERS-2'!K42*(1-VLOOKUP(L$4,'[1]INTERNAL PARAMETERS-1'!$B$5:$J$44,4, FALSE))</f>
        <v>0</v>
      </c>
      <c r="BA42" s="47">
        <f>$F42*'[1]INTERNAL PARAMETERS-2'!L42*(1-VLOOKUP(M$4,'[1]INTERNAL PARAMETERS-1'!$B$5:$J$44,4, FALSE))</f>
        <v>6.1047690195707709</v>
      </c>
      <c r="BB42" s="47">
        <f>$F42*'[1]INTERNAL PARAMETERS-2'!M42*(1-VLOOKUP(N$4,'[1]INTERNAL PARAMETERS-1'!$B$5:$J$44,4, FALSE))</f>
        <v>86.262238286406358</v>
      </c>
      <c r="BC42" s="47">
        <f>$F42*'[1]INTERNAL PARAMETERS-2'!N42*(1-VLOOKUP(O$4,'[1]INTERNAL PARAMETERS-1'!$B$5:$J$44,4, FALSE))</f>
        <v>13.969574452438525</v>
      </c>
      <c r="BD42" s="47">
        <f>$F42*'[1]INTERNAL PARAMETERS-2'!O42*(1-VLOOKUP(P$4,'[1]INTERNAL PARAMETERS-1'!$B$5:$J$44,4, FALSE))</f>
        <v>55.179843517152904</v>
      </c>
      <c r="BE42" s="47">
        <f>$F42*'[1]INTERNAL PARAMETERS-2'!P42*(1-VLOOKUP(Q$4,'[1]INTERNAL PARAMETERS-1'!$B$5:$J$44,4, FALSE))</f>
        <v>11.175635131930093</v>
      </c>
      <c r="BF42" s="47">
        <f>$F42*'[1]INTERNAL PARAMETERS-2'!Q42*(1-VLOOKUP(R$4,'[1]INTERNAL PARAMETERS-1'!$B$5:$J$44,4, FALSE))</f>
        <v>0</v>
      </c>
      <c r="BG42" s="47">
        <f>$F42*'[1]INTERNAL PARAMETERS-2'!R42*(1-VLOOKUP(S$4,'[1]INTERNAL PARAMETERS-1'!$B$5:$J$44,4, FALSE))</f>
        <v>198.41172360676049</v>
      </c>
      <c r="BH42" s="47">
        <f>$F42*'[1]INTERNAL PARAMETERS-2'!S42*(1-VLOOKUP(T$4,'[1]INTERNAL PARAMETERS-1'!$B$5:$J$44,4, FALSE))</f>
        <v>4.2747161668685747</v>
      </c>
      <c r="BI42" s="47">
        <f>$F42*'[1]INTERNAL PARAMETERS-2'!T42*(1-VLOOKUP(U$4,'[1]INTERNAL PARAMETERS-1'!$B$5:$J$44,4, FALSE))</f>
        <v>1.6763880223257872</v>
      </c>
      <c r="BJ42" s="47">
        <f>$F42*'[1]INTERNAL PARAMETERS-2'!U42*(1-VLOOKUP(V$4,'[1]INTERNAL PARAMETERS-1'!$B$5:$J$44,4, FALSE))</f>
        <v>45.715494692157932</v>
      </c>
      <c r="BK42" s="47">
        <f>$F42*'[1]INTERNAL PARAMETERS-2'!V42*(1-VLOOKUP(W$4,'[1]INTERNAL PARAMETERS-1'!$B$5:$J$44,4, FALSE))</f>
        <v>23.329203993584773</v>
      </c>
      <c r="BL42" s="47">
        <f>$F42*'[1]INTERNAL PARAMETERS-2'!W42*(1-VLOOKUP(X$4,'[1]INTERNAL PARAMETERS-1'!$B$5:$J$44,4, FALSE))</f>
        <v>2.0954850279072339</v>
      </c>
      <c r="BM42" s="47">
        <f>$F42*'[1]INTERNAL PARAMETERS-2'!X42*(1-VLOOKUP(Y$4,'[1]INTERNAL PARAMETERS-1'!$B$5:$J$44,4, FALSE))</f>
        <v>1.2572910167443403</v>
      </c>
      <c r="BN42" s="47">
        <f>$F42*'[1]INTERNAL PARAMETERS-2'!Y42*(1-VLOOKUP(Z$4,'[1]INTERNAL PARAMETERS-1'!$B$5:$J$44,4, FALSE))</f>
        <v>121.81480160335929</v>
      </c>
      <c r="BO42" s="47">
        <f>$F42*'[1]INTERNAL PARAMETERS-2'!Z42*(1-VLOOKUP(AA$4,'[1]INTERNAL PARAMETERS-1'!$B$5:$J$44,4, FALSE))</f>
        <v>124.60874092386773</v>
      </c>
      <c r="BP42" s="47">
        <f>$F42*'[1]INTERNAL PARAMETERS-2'!AA42*(1-VLOOKUP(AB$4,'[1]INTERNAL PARAMETERS-1'!$B$5:$J$44,4, FALSE))</f>
        <v>15.366605187744561</v>
      </c>
      <c r="BQ42" s="47">
        <f>$F42*'[1]INTERNAL PARAMETERS-2'!AB42*(1-VLOOKUP(AC$4,'[1]INTERNAL PARAMETERS-1'!$B$5:$J$44,4, FALSE))</f>
        <v>131.31417086306723</v>
      </c>
      <c r="BR42" s="47">
        <f>$F42*'[1]INTERNAL PARAMETERS-2'!AC42*(1-VLOOKUP(AD$4,'[1]INTERNAL PARAMETERS-1'!$B$5:$J$44,4, FALSE))</f>
        <v>7.683241518820461</v>
      </c>
      <c r="BS42" s="47">
        <f>$F42*'[1]INTERNAL PARAMETERS-2'!AD42*(1-VLOOKUP(AE$4,'[1]INTERNAL PARAMETERS-1'!$B$5:$J$44,4, FALSE))</f>
        <v>4.0512303372527727</v>
      </c>
      <c r="BT42" s="47">
        <f>$F42*'[1]INTERNAL PARAMETERS-2'!AE42*(1-VLOOKUP(AF$4,'[1]INTERNAL PARAMETERS-1'!$B$5:$J$44,4, FALSE))</f>
        <v>0</v>
      </c>
      <c r="BU42" s="47">
        <f>$F42*'[1]INTERNAL PARAMETERS-2'!AF42*(1-VLOOKUP(AG$4,'[1]INTERNAL PARAMETERS-1'!$B$5:$J$44,4, FALSE))</f>
        <v>0</v>
      </c>
      <c r="BV42" s="47">
        <f>$F42*'[1]INTERNAL PARAMETERS-2'!AG42*(1-VLOOKUP(AH$4,'[1]INTERNAL PARAMETERS-1'!$B$5:$J$44,4, FALSE))</f>
        <v>0</v>
      </c>
      <c r="BW42" s="47">
        <f>$F42*'[1]INTERNAL PARAMETERS-2'!AH42*(1-VLOOKUP(AI$4,'[1]INTERNAL PARAMETERS-1'!$B$5:$J$44,4, FALSE))</f>
        <v>0</v>
      </c>
      <c r="BX42" s="47">
        <f>$F42*'[1]INTERNAL PARAMETERS-2'!AI42*(1-VLOOKUP(AJ$4,'[1]INTERNAL PARAMETERS-1'!$B$5:$J$44,4, FALSE))</f>
        <v>0</v>
      </c>
      <c r="BY42" s="47">
        <f>$F42*'[1]INTERNAL PARAMETERS-2'!AJ42*(1-VLOOKUP(AK$4,'[1]INTERNAL PARAMETERS-1'!$B$5:$J$44,4, FALSE))</f>
        <v>0</v>
      </c>
      <c r="BZ42" s="47">
        <f>$F42*'[1]INTERNAL PARAMETERS-2'!AK42*(1-VLOOKUP(AL$4,'[1]INTERNAL PARAMETERS-1'!$B$5:$J$44,4, FALSE))</f>
        <v>1.5366483037640923</v>
      </c>
      <c r="CA42" s="47">
        <f>$F42*'[1]INTERNAL PARAMETERS-2'!AL42*(1-VLOOKUP(AM$4,'[1]INTERNAL PARAMETERS-1'!$B$5:$J$44,4, FALSE))</f>
        <v>0.97781157962095067</v>
      </c>
      <c r="CB42" s="47">
        <f>$F42*'[1]INTERNAL PARAMETERS-2'!AM42*(1-VLOOKUP(AN$4,'[1]INTERNAL PARAMETERS-1'!$B$5:$J$44,4, FALSE))</f>
        <v>0.55883672414314167</v>
      </c>
      <c r="CC42" s="47">
        <f>$F42*'[1]INTERNAL PARAMETERS-2'!AN42*(1-VLOOKUP(AO$4,'[1]INTERNAL PARAMETERS-1'!$B$5:$J$44,4, FALSE))</f>
        <v>6.1465932150563694</v>
      </c>
      <c r="CD42" s="47">
        <f>$F42*'[1]INTERNAL PARAMETERS-2'!AO42*(1-VLOOKUP(AP$4,'[1]INTERNAL PARAMETERS-1'!$B$5:$J$44,4, FALSE))</f>
        <v>87.449702196406122</v>
      </c>
      <c r="CE42" s="47">
        <f>$F42*'[1]INTERNAL PARAMETERS-2'!AP42*(1-VLOOKUP(AQ$4,'[1]INTERNAL PARAMETERS-1'!$B$5:$J$44,4, FALSE))</f>
        <v>7.543623950362405</v>
      </c>
      <c r="CF42" s="47">
        <f>$F42*'[1]INTERNAL PARAMETERS-2'!AQ42*(1-VLOOKUP(AR$4,'[1]INTERNAL PARAMETERS-1'!$B$5:$J$44,4, FALSE))</f>
        <v>0.97781157962095067</v>
      </c>
      <c r="CG42" s="47">
        <f>$F42*'[1]INTERNAL PARAMETERS-2'!AR42*(1-VLOOKUP(AS$4,'[1]INTERNAL PARAMETERS-1'!$B$5:$J$44,4, FALSE))</f>
        <v>0.1397397185616949</v>
      </c>
      <c r="CH42" s="46">
        <f>$F42*'[1]INTERNAL PARAMETERS-2'!AS42*(1-VLOOKUP(AT$4,'[1]INTERNAL PARAMETERS-1'!$B$5:$J$44,4, FALSE))</f>
        <v>0</v>
      </c>
      <c r="CI42" s="45">
        <f t="shared" si="0"/>
        <v>1221.501280678659</v>
      </c>
    </row>
    <row r="43" spans="3:87">
      <c r="C43" s="30" t="s">
        <v>4</v>
      </c>
      <c r="D43" s="29" t="s">
        <v>89</v>
      </c>
      <c r="E43" s="29" t="s">
        <v>86</v>
      </c>
      <c r="F43" s="133">
        <f>ABS!AL43</f>
        <v>2019.0634407361842</v>
      </c>
      <c r="G43" s="48">
        <f>$F43*'[1]INTERNAL PARAMETERS-2'!F43*VLOOKUP(G$4,'[1]INTERNAL PARAMETERS-1'!$B$5:$J$44,4, FALSE)</f>
        <v>1.2401087653001643</v>
      </c>
      <c r="H43" s="47">
        <f>$F43*'[1]INTERNAL PARAMETERS-2'!G43*VLOOKUP(H$4,'[1]INTERNAL PARAMETERS-1'!$B$5:$J$44,4, FALSE)</f>
        <v>2.0150253138547116</v>
      </c>
      <c r="I43" s="47">
        <f>$F43*'[1]INTERNAL PARAMETERS-2'!H43*VLOOKUP(I$4,'[1]INTERNAL PARAMETERS-1'!$B$5:$J$44,4, FALSE)</f>
        <v>19.188795318702958</v>
      </c>
      <c r="J43" s="47">
        <f>$F43*'[1]INTERNAL PARAMETERS-2'!I43*VLOOKUP(J$4,'[1]INTERNAL PARAMETERS-1'!$B$5:$J$44,4, FALSE)</f>
        <v>0</v>
      </c>
      <c r="K43" s="47">
        <f>$F43*'[1]INTERNAL PARAMETERS-2'!J43*VLOOKUP(K$4,'[1]INTERNAL PARAMETERS-1'!$B$5:$J$44,4, FALSE)</f>
        <v>0</v>
      </c>
      <c r="L43" s="47">
        <f>$F43*'[1]INTERNAL PARAMETERS-2'!K43*VLOOKUP(L$4,'[1]INTERNAL PARAMETERS-1'!$B$5:$J$44,4, FALSE)</f>
        <v>0</v>
      </c>
      <c r="M43" s="47">
        <f>$F43*'[1]INTERNAL PARAMETERS-2'!L43*VLOOKUP(M$4,'[1]INTERNAL PARAMETERS-1'!$B$5:$J$44,4, FALSE)</f>
        <v>0.89126507932697019</v>
      </c>
      <c r="N43" s="47">
        <f>$F43*'[1]INTERNAL PARAMETERS-2'!M43*VLOOKUP(N$4,'[1]INTERNAL PARAMETERS-1'!$B$5:$J$44,4, FALSE)</f>
        <v>5.7505955387327639</v>
      </c>
      <c r="O43" s="47">
        <f>$F43*'[1]INTERNAL PARAMETERS-2'!N43*VLOOKUP(O$4,'[1]INTERNAL PARAMETERS-1'!$B$5:$J$44,4, FALSE)</f>
        <v>0</v>
      </c>
      <c r="P43" s="47">
        <f>$F43*'[1]INTERNAL PARAMETERS-2'!O43*VLOOKUP(P$4,'[1]INTERNAL PARAMETERS-1'!$B$5:$J$44,4, FALSE)</f>
        <v>0</v>
      </c>
      <c r="Q43" s="47">
        <f>$F43*'[1]INTERNAL PARAMETERS-2'!P43*VLOOKUP(Q$4,'[1]INTERNAL PARAMETERS-1'!$B$5:$J$44,4, FALSE)</f>
        <v>0</v>
      </c>
      <c r="R43" s="47">
        <f>$F43*'[1]INTERNAL PARAMETERS-2'!Q43*VLOOKUP(R$4,'[1]INTERNAL PARAMETERS-1'!$B$5:$J$44,4, FALSE)</f>
        <v>0.92998062080308641</v>
      </c>
      <c r="S43" s="47">
        <f>$F43*'[1]INTERNAL PARAMETERS-2'!R43*VLOOKUP(S$4,'[1]INTERNAL PARAMETERS-1'!$B$5:$J$44,4, FALSE)</f>
        <v>15.655777538199558</v>
      </c>
      <c r="T43" s="47">
        <f>$F43*'[1]INTERNAL PARAMETERS-2'!S43*VLOOKUP(T$4,'[1]INTERNAL PARAMETERS-1'!$B$5:$J$44,4, FALSE)</f>
        <v>0.46501050103595065</v>
      </c>
      <c r="U43" s="47">
        <f>$F43*'[1]INTERNAL PARAMETERS-2'!T43*VLOOKUP(U$4,'[1]INTERNAL PARAMETERS-1'!$B$5:$J$44,4, FALSE)</f>
        <v>0.58900118693155967</v>
      </c>
      <c r="V43" s="47">
        <f>$F43*'[1]INTERNAL PARAMETERS-2'!U43*VLOOKUP(V$4,'[1]INTERNAL PARAMETERS-1'!$B$5:$J$44,4, FALSE)</f>
        <v>12.508703734392883</v>
      </c>
      <c r="W43" s="47">
        <f>$F43*'[1]INTERNAL PARAMETERS-2'!V43*VLOOKUP(W$4,'[1]INTERNAL PARAMETERS-1'!$B$5:$J$44,4, FALSE)</f>
        <v>0</v>
      </c>
      <c r="X43" s="47">
        <f>$F43*'[1]INTERNAL PARAMETERS-2'!W43*VLOOKUP(X$4,'[1]INTERNAL PARAMETERS-1'!$B$5:$J$44,4, FALSE)</f>
        <v>0</v>
      </c>
      <c r="Y43" s="47">
        <f>$F43*'[1]INTERNAL PARAMETERS-2'!X43*VLOOKUP(Y$4,'[1]INTERNAL PARAMETERS-1'!$B$5:$J$44,4, FALSE)</f>
        <v>0</v>
      </c>
      <c r="Z43" s="47">
        <f>$F43*'[1]INTERNAL PARAMETERS-2'!Y43*VLOOKUP(Z$4,'[1]INTERNAL PARAMETERS-1'!$B$5:$J$44,4, FALSE)</f>
        <v>0</v>
      </c>
      <c r="AA43" s="47">
        <f>$F43*'[1]INTERNAL PARAMETERS-2'!Z43*VLOOKUP(AA$4,'[1]INTERNAL PARAMETERS-1'!$B$5:$J$44,4, FALSE)</f>
        <v>0</v>
      </c>
      <c r="AB43" s="47">
        <f>$F43*'[1]INTERNAL PARAMETERS-2'!AA43*VLOOKUP(AB$4,'[1]INTERNAL PARAMETERS-1'!$B$5:$J$44,4, FALSE)</f>
        <v>0</v>
      </c>
      <c r="AC43" s="47">
        <f>$F43*'[1]INTERNAL PARAMETERS-2'!AB43*VLOOKUP(AC$4,'[1]INTERNAL PARAMETERS-1'!$B$5:$J$44,4, FALSE)</f>
        <v>0</v>
      </c>
      <c r="AD43" s="47">
        <f>$F43*'[1]INTERNAL PARAMETERS-2'!AC43*VLOOKUP(AD$4,'[1]INTERNAL PARAMETERS-1'!$B$5:$J$44,4, FALSE)</f>
        <v>0</v>
      </c>
      <c r="AE43" s="47">
        <f>$F43*'[1]INTERNAL PARAMETERS-2'!AD43*VLOOKUP(AE$4,'[1]INTERNAL PARAMETERS-1'!$B$5:$J$44,4, FALSE)</f>
        <v>0</v>
      </c>
      <c r="AF43" s="47">
        <f>$F43*'[1]INTERNAL PARAMETERS-2'!AE43*VLOOKUP(AF$4,'[1]INTERNAL PARAMETERS-1'!$B$5:$J$44,4, FALSE)</f>
        <v>0.15506407224853894</v>
      </c>
      <c r="AG43" s="47">
        <f>$F43*'[1]INTERNAL PARAMETERS-2'!AF43*VLOOKUP(AG$4,'[1]INTERNAL PARAMETERS-1'!$B$5:$J$44,4, FALSE)</f>
        <v>0</v>
      </c>
      <c r="AH43" s="47">
        <f>$F43*'[1]INTERNAL PARAMETERS-2'!AG43*VLOOKUP(AH$4,'[1]INTERNAL PARAMETERS-1'!$B$5:$J$44,4, FALSE)</f>
        <v>0.30992623815300424</v>
      </c>
      <c r="AI43" s="47">
        <f>$F43*'[1]INTERNAL PARAMETERS-2'!AH43*VLOOKUP(AI$4,'[1]INTERNAL PARAMETERS-1'!$B$5:$J$44,4, FALSE)</f>
        <v>1.7050990757017075</v>
      </c>
      <c r="AJ43" s="47">
        <f>$F43*'[1]INTERNAL PARAMETERS-2'!AI43*VLOOKUP(AJ$4,'[1]INTERNAL PARAMETERS-1'!$B$5:$J$44,4, FALSE)</f>
        <v>0.15506407224853894</v>
      </c>
      <c r="AK43" s="47">
        <f>$F43*'[1]INTERNAL PARAMETERS-2'!AJ43*VLOOKUP(AK$4,'[1]INTERNAL PARAMETERS-1'!$B$5:$J$44,4, FALSE)</f>
        <v>0</v>
      </c>
      <c r="AL43" s="47">
        <f>$F43*'[1]INTERNAL PARAMETERS-2'!AK43*VLOOKUP(AL$4,'[1]INTERNAL PARAMETERS-1'!$B$5:$J$44,4, FALSE)</f>
        <v>0</v>
      </c>
      <c r="AM43" s="47">
        <f>$F43*'[1]INTERNAL PARAMETERS-2'!AL43*VLOOKUP(AM$4,'[1]INTERNAL PARAMETERS-1'!$B$5:$J$44,4, FALSE)</f>
        <v>0</v>
      </c>
      <c r="AN43" s="47">
        <f>$F43*'[1]INTERNAL PARAMETERS-2'!AM43*VLOOKUP(AN$4,'[1]INTERNAL PARAMETERS-1'!$B$5:$J$44,4, FALSE)</f>
        <v>0</v>
      </c>
      <c r="AO43" s="47">
        <f>$F43*'[1]INTERNAL PARAMETERS-2'!AN43*VLOOKUP(AO$4,'[1]INTERNAL PARAMETERS-1'!$B$5:$J$44,4, FALSE)</f>
        <v>0</v>
      </c>
      <c r="AP43" s="47">
        <f>$F43*'[1]INTERNAL PARAMETERS-2'!AO43*VLOOKUP(AP$4,'[1]INTERNAL PARAMETERS-1'!$B$5:$J$44,4, FALSE)</f>
        <v>0</v>
      </c>
      <c r="AQ43" s="47">
        <f>$F43*'[1]INTERNAL PARAMETERS-2'!AP43*VLOOKUP(AQ$4,'[1]INTERNAL PARAMETERS-1'!$B$5:$J$44,4, FALSE)</f>
        <v>0</v>
      </c>
      <c r="AR43" s="47">
        <f>$F43*'[1]INTERNAL PARAMETERS-2'!AQ43*VLOOKUP(AR$4,'[1]INTERNAL PARAMETERS-1'!$B$5:$J$44,4, FALSE)</f>
        <v>0</v>
      </c>
      <c r="AS43" s="47">
        <f>$F43*'[1]INTERNAL PARAMETERS-2'!AR43*VLOOKUP(AS$4,'[1]INTERNAL PARAMETERS-1'!$B$5:$J$44,4, FALSE)</f>
        <v>0</v>
      </c>
      <c r="AT43" s="46">
        <f>$F43*'[1]INTERNAL PARAMETERS-2'!AS43*VLOOKUP(AT$4,'[1]INTERNAL PARAMETERS-1'!$B$5:$J$44,4, FALSE)</f>
        <v>0</v>
      </c>
      <c r="AU43" s="48">
        <f>$F43*'[1]INTERNAL PARAMETERS-2'!F43*(1-VLOOKUP(G$4,'[1]INTERNAL PARAMETERS-1'!$B$5:$J$44,4, FALSE))</f>
        <v>0</v>
      </c>
      <c r="AV43" s="47">
        <f>$F43*'[1]INTERNAL PARAMETERS-2'!G43*(1-VLOOKUP(H$4,'[1]INTERNAL PARAMETERS-1'!$B$5:$J$44,4, FALSE))</f>
        <v>0</v>
      </c>
      <c r="AW43" s="47">
        <f>$F43*'[1]INTERNAL PARAMETERS-2'!H43*(1-VLOOKUP(I$4,'[1]INTERNAL PARAMETERS-1'!$B$5:$J$44,4, FALSE))</f>
        <v>364.5871110553561</v>
      </c>
      <c r="AX43" s="47">
        <f>$F43*'[1]INTERNAL PARAMETERS-2'!I43*(1-VLOOKUP(J$4,'[1]INTERNAL PARAMETERS-1'!$B$5:$J$44,4, FALSE))</f>
        <v>0</v>
      </c>
      <c r="AY43" s="47">
        <f>$F43*'[1]INTERNAL PARAMETERS-2'!J43*(1-VLOOKUP(K$4,'[1]INTERNAL PARAMETERS-1'!$B$5:$J$44,4, FALSE))</f>
        <v>0</v>
      </c>
      <c r="AZ43" s="47">
        <f>$F43*'[1]INTERNAL PARAMETERS-2'!K43*(1-VLOOKUP(L$4,'[1]INTERNAL PARAMETERS-1'!$B$5:$J$44,4, FALSE))</f>
        <v>0</v>
      </c>
      <c r="BA43" s="47">
        <f>$F43*'[1]INTERNAL PARAMETERS-2'!L43*(1-VLOOKUP(M$4,'[1]INTERNAL PARAMETERS-1'!$B$5:$J$44,4, FALSE))</f>
        <v>16.934036507212433</v>
      </c>
      <c r="BB43" s="47">
        <f>$F43*'[1]INTERNAL PARAMETERS-2'!M43*(1-VLOOKUP(N$4,'[1]INTERNAL PARAMETERS-1'!$B$5:$J$44,4, FALSE))</f>
        <v>109.2613152359225</v>
      </c>
      <c r="BC43" s="47">
        <f>$F43*'[1]INTERNAL PARAMETERS-2'!N43*(1-VLOOKUP(O$4,'[1]INTERNAL PARAMETERS-1'!$B$5:$J$44,4, FALSE))</f>
        <v>20.770307521197203</v>
      </c>
      <c r="BD43" s="47">
        <f>$F43*'[1]INTERNAL PARAMETERS-2'!O43*(1-VLOOKUP(P$4,'[1]INTERNAL PARAMETERS-1'!$B$5:$J$44,4, FALSE))</f>
        <v>93.931475108960996</v>
      </c>
      <c r="BE43" s="47">
        <f>$F43*'[1]INTERNAL PARAMETERS-2'!P43*(1-VLOOKUP(Q$4,'[1]INTERNAL PARAMETERS-1'!$B$5:$J$44,4, FALSE))</f>
        <v>16.120202510837693</v>
      </c>
      <c r="BF43" s="47">
        <f>$F43*'[1]INTERNAL PARAMETERS-2'!Q43*(1-VLOOKUP(R$4,'[1]INTERNAL PARAMETERS-1'!$B$5:$J$44,4, FALSE))</f>
        <v>0</v>
      </c>
      <c r="BG43" s="47">
        <f>$F43*'[1]INTERNAL PARAMETERS-2'!R43*(1-VLOOKUP(S$4,'[1]INTERNAL PARAMETERS-1'!$B$5:$J$44,4, FALSE))</f>
        <v>297.45977322579159</v>
      </c>
      <c r="BH43" s="47">
        <f>$F43*'[1]INTERNAL PARAMETERS-2'!S43*(1-VLOOKUP(T$4,'[1]INTERNAL PARAMETERS-1'!$B$5:$J$44,4, FALSE))</f>
        <v>4.1850945093235552</v>
      </c>
      <c r="BI43" s="47">
        <f>$F43*'[1]INTERNAL PARAMETERS-2'!T43*(1-VLOOKUP(U$4,'[1]INTERNAL PARAMETERS-1'!$B$5:$J$44,4, FALSE))</f>
        <v>2.3560047477262387</v>
      </c>
      <c r="BJ43" s="47">
        <f>$F43*'[1]INTERNAL PARAMETERS-2'!U43*(1-VLOOKUP(V$4,'[1]INTERNAL PARAMETERS-1'!$B$5:$J$44,4, FALSE))</f>
        <v>70.882654494893004</v>
      </c>
      <c r="BK43" s="47">
        <f>$F43*'[1]INTERNAL PARAMETERS-2'!V43*(1-VLOOKUP(W$4,'[1]INTERNAL PARAMETERS-1'!$B$5:$J$44,4, FALSE))</f>
        <v>43.24571411809611</v>
      </c>
      <c r="BL43" s="47">
        <f>$F43*'[1]INTERNAL PARAMETERS-2'!W43*(1-VLOOKUP(X$4,'[1]INTERNAL PARAMETERS-1'!$B$5:$J$44,4, FALSE))</f>
        <v>10.540116879675102</v>
      </c>
      <c r="BM43" s="47">
        <f>$F43*'[1]INTERNAL PARAMETERS-2'!X43*(1-VLOOKUP(Y$4,'[1]INTERNAL PARAMETERS-1'!$B$5:$J$44,4, FALSE))</f>
        <v>1.8599612416061728</v>
      </c>
      <c r="BN43" s="47">
        <f>$F43*'[1]INTERNAL PARAMETERS-2'!Y43*(1-VLOOKUP(Z$4,'[1]INTERNAL PARAMETERS-1'!$B$5:$J$44,4, FALSE))</f>
        <v>137.79724360970718</v>
      </c>
      <c r="BO43" s="47">
        <f>$F43*'[1]INTERNAL PARAMETERS-2'!Z43*(1-VLOOKUP(AA$4,'[1]INTERNAL PARAMETERS-1'!$B$5:$J$44,4, FALSE))</f>
        <v>307.99015821968237</v>
      </c>
      <c r="BP43" s="47">
        <f>$F43*'[1]INTERNAL PARAMETERS-2'!AA43*(1-VLOOKUP(AB$4,'[1]INTERNAL PARAMETERS-1'!$B$5:$J$44,4, FALSE))</f>
        <v>42.160669425044482</v>
      </c>
      <c r="BQ43" s="47">
        <f>$F43*'[1]INTERNAL PARAMETERS-2'!AB43*(1-VLOOKUP(AC$4,'[1]INTERNAL PARAMETERS-1'!$B$5:$J$44,4, FALSE))</f>
        <v>227.69886999730281</v>
      </c>
      <c r="BR43" s="47">
        <f>$F43*'[1]INTERNAL PARAMETERS-2'!AC43*(1-VLOOKUP(AD$4,'[1]INTERNAL PARAMETERS-1'!$B$5:$J$44,4, FALSE))</f>
        <v>14.415305341480062</v>
      </c>
      <c r="BS43" s="47">
        <f>$F43*'[1]INTERNAL PARAMETERS-2'!AD43*(1-VLOOKUP(AE$4,'[1]INTERNAL PARAMETERS-1'!$B$5:$J$44,4, FALSE))</f>
        <v>4.6501050103595061</v>
      </c>
      <c r="BT43" s="47">
        <f>$F43*'[1]INTERNAL PARAMETERS-2'!AE43*(1-VLOOKUP(AF$4,'[1]INTERNAL PARAMETERS-1'!$B$5:$J$44,4, FALSE))</f>
        <v>0</v>
      </c>
      <c r="BU43" s="47">
        <f>$F43*'[1]INTERNAL PARAMETERS-2'!AF43*(1-VLOOKUP(AG$4,'[1]INTERNAL PARAMETERS-1'!$B$5:$J$44,4, FALSE))</f>
        <v>0</v>
      </c>
      <c r="BV43" s="47">
        <f>$F43*'[1]INTERNAL PARAMETERS-2'!AG43*(1-VLOOKUP(AH$4,'[1]INTERNAL PARAMETERS-1'!$B$5:$J$44,4, FALSE))</f>
        <v>0</v>
      </c>
      <c r="BW43" s="47">
        <f>$F43*'[1]INTERNAL PARAMETERS-2'!AH43*(1-VLOOKUP(AI$4,'[1]INTERNAL PARAMETERS-1'!$B$5:$J$44,4, FALSE))</f>
        <v>0</v>
      </c>
      <c r="BX43" s="47">
        <f>$F43*'[1]INTERNAL PARAMETERS-2'!AI43*(1-VLOOKUP(AJ$4,'[1]INTERNAL PARAMETERS-1'!$B$5:$J$44,4, FALSE))</f>
        <v>0</v>
      </c>
      <c r="BY43" s="47">
        <f>$F43*'[1]INTERNAL PARAMETERS-2'!AJ43*(1-VLOOKUP(AK$4,'[1]INTERNAL PARAMETERS-1'!$B$5:$J$44,4, FALSE))</f>
        <v>0</v>
      </c>
      <c r="BZ43" s="47">
        <f>$F43*'[1]INTERNAL PARAMETERS-2'!AK43*(1-VLOOKUP(AL$4,'[1]INTERNAL PARAMETERS-1'!$B$5:$J$44,4, FALSE))</f>
        <v>2.4800156242562554</v>
      </c>
      <c r="CA43" s="47">
        <f>$F43*'[1]INTERNAL PARAMETERS-2'!AL43*(1-VLOOKUP(AM$4,'[1]INTERNAL PARAMETERS-1'!$B$5:$J$44,4, FALSE))</f>
        <v>2.1700893861032511</v>
      </c>
      <c r="CB43" s="47">
        <f>$F43*'[1]INTERNAL PARAMETERS-2'!AM43*(1-VLOOKUP(AN$4,'[1]INTERNAL PARAMETERS-1'!$B$5:$J$44,4, FALSE))</f>
        <v>6.8201943964627567</v>
      </c>
      <c r="CC43" s="47">
        <f>$F43*'[1]INTERNAL PARAMETERS-2'!AN43*(1-VLOOKUP(AO$4,'[1]INTERNAL PARAMETERS-1'!$B$5:$J$44,4, FALSE))</f>
        <v>11.315235334573725</v>
      </c>
      <c r="CD43" s="47">
        <f>$F43*'[1]INTERNAL PARAMETERS-2'!AO43*(1-VLOOKUP(AP$4,'[1]INTERNAL PARAMETERS-1'!$B$5:$J$44,4, FALSE))</f>
        <v>135.00730174729793</v>
      </c>
      <c r="CE43" s="47">
        <f>$F43*'[1]INTERNAL PARAMETERS-2'!AP43*(1-VLOOKUP(AQ$4,'[1]INTERNAL PARAMETERS-1'!$B$5:$J$44,4, FALSE))</f>
        <v>11.315235334573725</v>
      </c>
      <c r="CF43" s="47">
        <f>$F43*'[1]INTERNAL PARAMETERS-2'!AQ43*(1-VLOOKUP(AR$4,'[1]INTERNAL PARAMETERS-1'!$B$5:$J$44,4, FALSE))</f>
        <v>1.3949709312046299</v>
      </c>
      <c r="CG43" s="47">
        <f>$F43*'[1]INTERNAL PARAMETERS-2'!AR43*(1-VLOOKUP(AS$4,'[1]INTERNAL PARAMETERS-1'!$B$5:$J$44,4, FALSE))</f>
        <v>0.15506407224853894</v>
      </c>
      <c r="CH43" s="46">
        <f>$F43*'[1]INTERNAL PARAMETERS-2'!AS43*(1-VLOOKUP(AT$4,'[1]INTERNAL PARAMETERS-1'!$B$5:$J$44,4, FALSE))</f>
        <v>0</v>
      </c>
      <c r="CI43" s="45">
        <f t="shared" si="0"/>
        <v>2019.0636426425285</v>
      </c>
    </row>
    <row r="44" spans="3:87">
      <c r="C44" s="30" t="s">
        <v>4</v>
      </c>
      <c r="D44" s="29" t="s">
        <v>89</v>
      </c>
      <c r="E44" s="29" t="s">
        <v>85</v>
      </c>
      <c r="F44" s="133">
        <f>ABS!AL44</f>
        <v>3743.4255604677983</v>
      </c>
      <c r="G44" s="48">
        <f>$F44*'[1]INTERNAL PARAMETERS-2'!F44*VLOOKUP(G$4,'[1]INTERNAL PARAMETERS-1'!$B$5:$J$44,4, FALSE)</f>
        <v>11.649914686731835</v>
      </c>
      <c r="H44" s="47">
        <f>$F44*'[1]INTERNAL PARAMETERS-2'!G44*VLOOKUP(H$4,'[1]INTERNAL PARAMETERS-1'!$B$5:$J$44,4, FALSE)</f>
        <v>17.228741799496998</v>
      </c>
      <c r="I44" s="47">
        <f>$F44*'[1]INTERNAL PARAMETERS-2'!H44*VLOOKUP(I$4,'[1]INTERNAL PARAMETERS-1'!$B$5:$J$44,4, FALSE)</f>
        <v>41.662248886820542</v>
      </c>
      <c r="J44" s="47">
        <f>$F44*'[1]INTERNAL PARAMETERS-2'!I44*VLOOKUP(J$4,'[1]INTERNAL PARAMETERS-1'!$B$5:$J$44,4, FALSE)</f>
        <v>0</v>
      </c>
      <c r="K44" s="47">
        <f>$F44*'[1]INTERNAL PARAMETERS-2'!J44*VLOOKUP(K$4,'[1]INTERNAL PARAMETERS-1'!$B$5:$J$44,4, FALSE)</f>
        <v>0.32829842165302592</v>
      </c>
      <c r="L44" s="47">
        <f>$F44*'[1]INTERNAL PARAMETERS-2'!K44*VLOOKUP(L$4,'[1]INTERNAL PARAMETERS-1'!$B$5:$J$44,4, FALSE)</f>
        <v>0</v>
      </c>
      <c r="M44" s="47">
        <f>$F44*'[1]INTERNAL PARAMETERS-2'!L44*VLOOKUP(M$4,'[1]INTERNAL PARAMETERS-1'!$B$5:$J$44,4, FALSE)</f>
        <v>2.1987384371963663</v>
      </c>
      <c r="N44" s="47">
        <f>$F44*'[1]INTERNAL PARAMETERS-2'!M44*VLOOKUP(N$4,'[1]INTERNAL PARAMETERS-1'!$B$5:$J$44,4, FALSE)</f>
        <v>15.112190270480703</v>
      </c>
      <c r="O44" s="47">
        <f>$F44*'[1]INTERNAL PARAMETERS-2'!N44*VLOOKUP(O$4,'[1]INTERNAL PARAMETERS-1'!$B$5:$J$44,4, FALSE)</f>
        <v>0</v>
      </c>
      <c r="P44" s="47">
        <f>$F44*'[1]INTERNAL PARAMETERS-2'!O44*VLOOKUP(P$4,'[1]INTERNAL PARAMETERS-1'!$B$5:$J$44,4, FALSE)</f>
        <v>0</v>
      </c>
      <c r="Q44" s="47">
        <f>$F44*'[1]INTERNAL PARAMETERS-2'!P44*VLOOKUP(Q$4,'[1]INTERNAL PARAMETERS-1'!$B$5:$J$44,4, FALSE)</f>
        <v>0</v>
      </c>
      <c r="R44" s="47">
        <f>$F44*'[1]INTERNAL PARAMETERS-2'!Q44*VLOOKUP(R$4,'[1]INTERNAL PARAMETERS-1'!$B$5:$J$44,4, FALSE)</f>
        <v>4.9226046120151548</v>
      </c>
      <c r="S44" s="47">
        <f>$F44*'[1]INTERNAL PARAMETERS-2'!R44*VLOOKUP(S$4,'[1]INTERNAL PARAMETERS-1'!$B$5:$J$44,4, FALSE)</f>
        <v>15.143840933594454</v>
      </c>
      <c r="T44" s="47">
        <f>$F44*'[1]INTERNAL PARAMETERS-2'!S44*VLOOKUP(T$4,'[1]INTERNAL PARAMETERS-1'!$B$5:$J$44,4, FALSE)</f>
        <v>0.88606883016272797</v>
      </c>
      <c r="U44" s="47">
        <f>$F44*'[1]INTERNAL PARAMETERS-2'!T44*VLOOKUP(U$4,'[1]INTERNAL PARAMETERS-1'!$B$5:$J$44,4, FALSE)</f>
        <v>1.115765422553032</v>
      </c>
      <c r="V44" s="47">
        <f>$F44*'[1]INTERNAL PARAMETERS-2'!U44*VLOOKUP(V$4,'[1]INTERNAL PARAMETERS-1'!$B$5:$J$44,4, FALSE)</f>
        <v>21.609916055573891</v>
      </c>
      <c r="W44" s="47">
        <f>$F44*'[1]INTERNAL PARAMETERS-2'!V44*VLOOKUP(W$4,'[1]INTERNAL PARAMETERS-1'!$B$5:$J$44,4, FALSE)</f>
        <v>0</v>
      </c>
      <c r="X44" s="47">
        <f>$F44*'[1]INTERNAL PARAMETERS-2'!W44*VLOOKUP(X$4,'[1]INTERNAL PARAMETERS-1'!$B$5:$J$44,4, FALSE)</f>
        <v>0</v>
      </c>
      <c r="Y44" s="47">
        <f>$F44*'[1]INTERNAL PARAMETERS-2'!X44*VLOOKUP(Y$4,'[1]INTERNAL PARAMETERS-1'!$B$5:$J$44,4, FALSE)</f>
        <v>0</v>
      </c>
      <c r="Z44" s="47">
        <f>$F44*'[1]INTERNAL PARAMETERS-2'!Y44*VLOOKUP(Z$4,'[1]INTERNAL PARAMETERS-1'!$B$5:$J$44,4, FALSE)</f>
        <v>0</v>
      </c>
      <c r="AA44" s="47">
        <f>$F44*'[1]INTERNAL PARAMETERS-2'!Z44*VLOOKUP(AA$4,'[1]INTERNAL PARAMETERS-1'!$B$5:$J$44,4, FALSE)</f>
        <v>0</v>
      </c>
      <c r="AB44" s="47">
        <f>$F44*'[1]INTERNAL PARAMETERS-2'!AA44*VLOOKUP(AB$4,'[1]INTERNAL PARAMETERS-1'!$B$5:$J$44,4, FALSE)</f>
        <v>0</v>
      </c>
      <c r="AC44" s="47">
        <f>$F44*'[1]INTERNAL PARAMETERS-2'!AB44*VLOOKUP(AC$4,'[1]INTERNAL PARAMETERS-1'!$B$5:$J$44,4, FALSE)</f>
        <v>0</v>
      </c>
      <c r="AD44" s="47">
        <f>$F44*'[1]INTERNAL PARAMETERS-2'!AC44*VLOOKUP(AD$4,'[1]INTERNAL PARAMETERS-1'!$B$5:$J$44,4, FALSE)</f>
        <v>0</v>
      </c>
      <c r="AE44" s="47">
        <f>$F44*'[1]INTERNAL PARAMETERS-2'!AD44*VLOOKUP(AE$4,'[1]INTERNAL PARAMETERS-1'!$B$5:$J$44,4, FALSE)</f>
        <v>0</v>
      </c>
      <c r="AF44" s="47">
        <f>$F44*'[1]INTERNAL PARAMETERS-2'!AE44*VLOOKUP(AF$4,'[1]INTERNAL PARAMETERS-1'!$B$5:$J$44,4, FALSE)</f>
        <v>0.6562225007500051</v>
      </c>
      <c r="AG44" s="47">
        <f>$F44*'[1]INTERNAL PARAMETERS-2'!AF44*VLOOKUP(AG$4,'[1]INTERNAL PARAMETERS-1'!$B$5:$J$44,4, FALSE)</f>
        <v>0</v>
      </c>
      <c r="AH44" s="47">
        <f>$F44*'[1]INTERNAL PARAMETERS-2'!AG44*VLOOKUP(AH$4,'[1]INTERNAL PARAMETERS-1'!$B$5:$J$44,4, FALSE)</f>
        <v>0.6562225007500051</v>
      </c>
      <c r="AI44" s="47">
        <f>$F44*'[1]INTERNAL PARAMETERS-2'!AH44*VLOOKUP(AI$4,'[1]INTERNAL PARAMETERS-1'!$B$5:$J$44,4, FALSE)</f>
        <v>4.1020457291606141</v>
      </c>
      <c r="AJ44" s="47">
        <f>$F44*'[1]INTERNAL PARAMETERS-2'!AI44*VLOOKUP(AJ$4,'[1]INTERNAL PARAMETERS-1'!$B$5:$J$44,4, FALSE)</f>
        <v>2.6252643455560669</v>
      </c>
      <c r="AK44" s="47">
        <f>$F44*'[1]INTERNAL PARAMETERS-2'!AJ44*VLOOKUP(AK$4,'[1]INTERNAL PARAMETERS-1'!$B$5:$J$44,4, FALSE)</f>
        <v>0.32829842165302592</v>
      </c>
      <c r="AL44" s="47">
        <f>$F44*'[1]INTERNAL PARAMETERS-2'!AK44*VLOOKUP(AL$4,'[1]INTERNAL PARAMETERS-1'!$B$5:$J$44,4, FALSE)</f>
        <v>0</v>
      </c>
      <c r="AM44" s="47">
        <f>$F44*'[1]INTERNAL PARAMETERS-2'!AL44*VLOOKUP(AM$4,'[1]INTERNAL PARAMETERS-1'!$B$5:$J$44,4, FALSE)</f>
        <v>0</v>
      </c>
      <c r="AN44" s="47">
        <f>$F44*'[1]INTERNAL PARAMETERS-2'!AM44*VLOOKUP(AN$4,'[1]INTERNAL PARAMETERS-1'!$B$5:$J$44,4, FALSE)</f>
        <v>0</v>
      </c>
      <c r="AO44" s="47">
        <f>$F44*'[1]INTERNAL PARAMETERS-2'!AN44*VLOOKUP(AO$4,'[1]INTERNAL PARAMETERS-1'!$B$5:$J$44,4, FALSE)</f>
        <v>0</v>
      </c>
      <c r="AP44" s="47">
        <f>$F44*'[1]INTERNAL PARAMETERS-2'!AO44*VLOOKUP(AP$4,'[1]INTERNAL PARAMETERS-1'!$B$5:$J$44,4, FALSE)</f>
        <v>0</v>
      </c>
      <c r="AQ44" s="47">
        <f>$F44*'[1]INTERNAL PARAMETERS-2'!AP44*VLOOKUP(AQ$4,'[1]INTERNAL PARAMETERS-1'!$B$5:$J$44,4, FALSE)</f>
        <v>0</v>
      </c>
      <c r="AR44" s="47">
        <f>$F44*'[1]INTERNAL PARAMETERS-2'!AQ44*VLOOKUP(AR$4,'[1]INTERNAL PARAMETERS-1'!$B$5:$J$44,4, FALSE)</f>
        <v>0</v>
      </c>
      <c r="AS44" s="47">
        <f>$F44*'[1]INTERNAL PARAMETERS-2'!AR44*VLOOKUP(AS$4,'[1]INTERNAL PARAMETERS-1'!$B$5:$J$44,4, FALSE)</f>
        <v>0</v>
      </c>
      <c r="AT44" s="46">
        <f>$F44*'[1]INTERNAL PARAMETERS-2'!AS44*VLOOKUP(AT$4,'[1]INTERNAL PARAMETERS-1'!$B$5:$J$44,4, FALSE)</f>
        <v>0</v>
      </c>
      <c r="AU44" s="48">
        <f>$F44*'[1]INTERNAL PARAMETERS-2'!F44*(1-VLOOKUP(G$4,'[1]INTERNAL PARAMETERS-1'!$B$5:$J$44,4, FALSE))</f>
        <v>0</v>
      </c>
      <c r="AV44" s="47">
        <f>$F44*'[1]INTERNAL PARAMETERS-2'!G44*(1-VLOOKUP(H$4,'[1]INTERNAL PARAMETERS-1'!$B$5:$J$44,4, FALSE))</f>
        <v>0</v>
      </c>
      <c r="AW44" s="47">
        <f>$F44*'[1]INTERNAL PARAMETERS-2'!H44*(1-VLOOKUP(I$4,'[1]INTERNAL PARAMETERS-1'!$B$5:$J$44,4, FALSE))</f>
        <v>791.58272884959024</v>
      </c>
      <c r="AX44" s="47">
        <f>$F44*'[1]INTERNAL PARAMETERS-2'!I44*(1-VLOOKUP(J$4,'[1]INTERNAL PARAMETERS-1'!$B$5:$J$44,4, FALSE))</f>
        <v>0</v>
      </c>
      <c r="AY44" s="47">
        <f>$F44*'[1]INTERNAL PARAMETERS-2'!J44*(1-VLOOKUP(K$4,'[1]INTERNAL PARAMETERS-1'!$B$5:$J$44,4, FALSE))</f>
        <v>0</v>
      </c>
      <c r="AZ44" s="47">
        <f>$F44*'[1]INTERNAL PARAMETERS-2'!K44*(1-VLOOKUP(L$4,'[1]INTERNAL PARAMETERS-1'!$B$5:$J$44,4, FALSE))</f>
        <v>0</v>
      </c>
      <c r="BA44" s="47">
        <f>$F44*'[1]INTERNAL PARAMETERS-2'!L44*(1-VLOOKUP(M$4,'[1]INTERNAL PARAMETERS-1'!$B$5:$J$44,4, FALSE))</f>
        <v>41.776030306730952</v>
      </c>
      <c r="BB44" s="47">
        <f>$F44*'[1]INTERNAL PARAMETERS-2'!M44*(1-VLOOKUP(N$4,'[1]INTERNAL PARAMETERS-1'!$B$5:$J$44,4, FALSE))</f>
        <v>287.13161513913332</v>
      </c>
      <c r="BC44" s="47">
        <f>$F44*'[1]INTERNAL PARAMETERS-2'!N44*(1-VLOOKUP(O$4,'[1]INTERNAL PARAMETERS-1'!$B$5:$J$44,4, FALSE))</f>
        <v>105.01431724780315</v>
      </c>
      <c r="BD44" s="47">
        <f>$F44*'[1]INTERNAL PARAMETERS-2'!O44*(1-VLOOKUP(P$4,'[1]INTERNAL PARAMETERS-1'!$B$5:$J$44,4, FALSE))</f>
        <v>186.40013235793353</v>
      </c>
      <c r="BE44" s="47">
        <f>$F44*'[1]INTERNAL PARAMETERS-2'!P44*(1-VLOOKUP(Q$4,'[1]INTERNAL PARAMETERS-1'!$B$5:$J$44,4, FALSE))</f>
        <v>57.757687315013705</v>
      </c>
      <c r="BF44" s="47">
        <f>$F44*'[1]INTERNAL PARAMETERS-2'!Q44*(1-VLOOKUP(R$4,'[1]INTERNAL PARAMETERS-1'!$B$5:$J$44,4, FALSE))</f>
        <v>0</v>
      </c>
      <c r="BG44" s="47">
        <f>$F44*'[1]INTERNAL PARAMETERS-2'!R44*(1-VLOOKUP(S$4,'[1]INTERNAL PARAMETERS-1'!$B$5:$J$44,4, FALSE))</f>
        <v>287.73297773829461</v>
      </c>
      <c r="BH44" s="47">
        <f>$F44*'[1]INTERNAL PARAMETERS-2'!S44*(1-VLOOKUP(T$4,'[1]INTERNAL PARAMETERS-1'!$B$5:$J$44,4, FALSE))</f>
        <v>7.9746194714645515</v>
      </c>
      <c r="BI44" s="47">
        <f>$F44*'[1]INTERNAL PARAMETERS-2'!T44*(1-VLOOKUP(U$4,'[1]INTERNAL PARAMETERS-1'!$B$5:$J$44,4, FALSE))</f>
        <v>4.4630616902121281</v>
      </c>
      <c r="BJ44" s="47">
        <f>$F44*'[1]INTERNAL PARAMETERS-2'!U44*(1-VLOOKUP(V$4,'[1]INTERNAL PARAMETERS-1'!$B$5:$J$44,4, FALSE))</f>
        <v>122.45619098158538</v>
      </c>
      <c r="BK44" s="47">
        <f>$F44*'[1]INTERNAL PARAMETERS-2'!V44*(1-VLOOKUP(W$4,'[1]INTERNAL PARAMETERS-1'!$B$5:$J$44,4, FALSE))</f>
        <v>119.28949628009106</v>
      </c>
      <c r="BL44" s="47">
        <f>$F44*'[1]INTERNAL PARAMETERS-2'!W44*(1-VLOOKUP(X$4,'[1]INTERNAL PARAMETERS-1'!$B$5:$J$44,4, FALSE))</f>
        <v>83.354856954936466</v>
      </c>
      <c r="BM44" s="47">
        <f>$F44*'[1]INTERNAL PARAMETERS-2'!X44*(1-VLOOKUP(Y$4,'[1]INTERNAL PARAMETERS-1'!$B$5:$J$44,4, FALSE))</f>
        <v>10.501431724780316</v>
      </c>
      <c r="BN44" s="47">
        <f>$F44*'[1]INTERNAL PARAMETERS-2'!Y44*(1-VLOOKUP(Z$4,'[1]INTERNAL PARAMETERS-1'!$B$5:$J$44,4, FALSE))</f>
        <v>158.66995883365624</v>
      </c>
      <c r="BO44" s="47">
        <f>$F44*'[1]INTERNAL PARAMETERS-2'!Z44*(1-VLOOKUP(AA$4,'[1]INTERNAL PARAMETERS-1'!$B$5:$J$44,4, FALSE))</f>
        <v>237.92277005943211</v>
      </c>
      <c r="BP44" s="47">
        <f>$F44*'[1]INTERNAL PARAMETERS-2'!AA44*(1-VLOOKUP(AB$4,'[1]INTERNAL PARAMETERS-1'!$B$5:$J$44,4, FALSE))</f>
        <v>103.04527540299708</v>
      </c>
      <c r="BQ44" s="47">
        <f>$F44*'[1]INTERNAL PARAMETERS-2'!AB44*(1-VLOOKUP(AC$4,'[1]INTERNAL PARAMETERS-1'!$B$5:$J$44,4, FALSE))</f>
        <v>561.16906457605069</v>
      </c>
      <c r="BR44" s="47">
        <f>$F44*'[1]INTERNAL PARAMETERS-2'!AC44*(1-VLOOKUP(AD$4,'[1]INTERNAL PARAMETERS-1'!$B$5:$J$44,4, FALSE))</f>
        <v>64.813295811383412</v>
      </c>
      <c r="BS44" s="47">
        <f>$F44*'[1]INTERNAL PARAMETERS-2'!AD44*(1-VLOOKUP(AE$4,'[1]INTERNAL PARAMETERS-1'!$B$5:$J$44,4, FALSE))</f>
        <v>11.649914686731835</v>
      </c>
      <c r="BT44" s="47">
        <f>$F44*'[1]INTERNAL PARAMETERS-2'!AE44*(1-VLOOKUP(AF$4,'[1]INTERNAL PARAMETERS-1'!$B$5:$J$44,4, FALSE))</f>
        <v>0</v>
      </c>
      <c r="BU44" s="47">
        <f>$F44*'[1]INTERNAL PARAMETERS-2'!AF44*(1-VLOOKUP(AG$4,'[1]INTERNAL PARAMETERS-1'!$B$5:$J$44,4, FALSE))</f>
        <v>0</v>
      </c>
      <c r="BV44" s="47">
        <f>$F44*'[1]INTERNAL PARAMETERS-2'!AG44*(1-VLOOKUP(AH$4,'[1]INTERNAL PARAMETERS-1'!$B$5:$J$44,4, FALSE))</f>
        <v>0</v>
      </c>
      <c r="BW44" s="47">
        <f>$F44*'[1]INTERNAL PARAMETERS-2'!AH44*(1-VLOOKUP(AI$4,'[1]INTERNAL PARAMETERS-1'!$B$5:$J$44,4, FALSE))</f>
        <v>0</v>
      </c>
      <c r="BX44" s="47">
        <f>$F44*'[1]INTERNAL PARAMETERS-2'!AI44*(1-VLOOKUP(AJ$4,'[1]INTERNAL PARAMETERS-1'!$B$5:$J$44,4, FALSE))</f>
        <v>0</v>
      </c>
      <c r="BY44" s="47">
        <f>$F44*'[1]INTERNAL PARAMETERS-2'!AJ44*(1-VLOOKUP(AK$4,'[1]INTERNAL PARAMETERS-1'!$B$5:$J$44,4, FALSE))</f>
        <v>0</v>
      </c>
      <c r="BZ44" s="47">
        <f>$F44*'[1]INTERNAL PARAMETERS-2'!AK44*(1-VLOOKUP(AL$4,'[1]INTERNAL PARAMETERS-1'!$B$5:$J$44,4, FALSE))</f>
        <v>18.213262721900026</v>
      </c>
      <c r="CA44" s="47">
        <f>$F44*'[1]INTERNAL PARAMETERS-2'!AL44*(1-VLOOKUP(AM$4,'[1]INTERNAL PARAMETERS-1'!$B$5:$J$44,4, FALSE))</f>
        <v>21.495123910762146</v>
      </c>
      <c r="CB44" s="47">
        <f>$F44*'[1]INTERNAL PARAMETERS-2'!AM44*(1-VLOOKUP(AN$4,'[1]INTERNAL PARAMETERS-1'!$B$5:$J$44,4, FALSE))</f>
        <v>24.284350295866702</v>
      </c>
      <c r="CC44" s="47">
        <f>$F44*'[1]INTERNAL PARAMETERS-2'!AN44*(1-VLOOKUP(AO$4,'[1]INTERNAL PARAMETERS-1'!$B$5:$J$44,4, FALSE))</f>
        <v>32.160517675090951</v>
      </c>
      <c r="CD44" s="47">
        <f>$F44*'[1]INTERNAL PARAMETERS-2'!AO44*(1-VLOOKUP(AP$4,'[1]INTERNAL PARAMETERS-1'!$B$5:$J$44,4, FALSE))</f>
        <v>244.65008013414877</v>
      </c>
      <c r="CE44" s="47">
        <f>$F44*'[1]INTERNAL PARAMETERS-2'!AP44*(1-VLOOKUP(AQ$4,'[1]INTERNAL PARAMETERS-1'!$B$5:$J$44,4, FALSE))</f>
        <v>15.259699954690932</v>
      </c>
      <c r="CF44" s="47">
        <f>$F44*'[1]INTERNAL PARAMETERS-2'!AQ44*(1-VLOOKUP(AR$4,'[1]INTERNAL PARAMETERS-1'!$B$5:$J$44,4, FALSE))</f>
        <v>4.1020457291606141</v>
      </c>
      <c r="CG44" s="47">
        <f>$F44*'[1]INTERNAL PARAMETERS-2'!AR44*(1-VLOOKUP(AS$4,'[1]INTERNAL PARAMETERS-1'!$B$5:$J$44,4, FALSE))</f>
        <v>0.32829842165302592</v>
      </c>
      <c r="CH44" s="46">
        <f>$F44*'[1]INTERNAL PARAMETERS-2'!AS44*(1-VLOOKUP(AT$4,'[1]INTERNAL PARAMETERS-1'!$B$5:$J$44,4, FALSE))</f>
        <v>0</v>
      </c>
      <c r="CI44" s="45">
        <f t="shared" si="0"/>
        <v>3743.4251861252419</v>
      </c>
    </row>
    <row r="45" spans="3:87">
      <c r="C45" s="30" t="s">
        <v>4</v>
      </c>
      <c r="D45" s="29" t="s">
        <v>89</v>
      </c>
      <c r="E45" s="29" t="s">
        <v>84</v>
      </c>
      <c r="F45" s="133">
        <f>ABS!AL45</f>
        <v>3895.3764367125937</v>
      </c>
      <c r="G45" s="48">
        <f>$F45*'[1]INTERNAL PARAMETERS-2'!F45*VLOOKUP(G$4,'[1]INTERNAL PARAMETERS-1'!$B$5:$J$44,4, FALSE)</f>
        <v>24.194962123709264</v>
      </c>
      <c r="H45" s="47">
        <f>$F45*'[1]INTERNAL PARAMETERS-2'!G45*VLOOKUP(H$4,'[1]INTERNAL PARAMETERS-1'!$B$5:$J$44,4, FALSE)</f>
        <v>29.595512015567603</v>
      </c>
      <c r="I45" s="47">
        <f>$F45*'[1]INTERNAL PARAMETERS-2'!H45*VLOOKUP(I$4,'[1]INTERNAL PARAMETERS-1'!$B$5:$J$44,4, FALSE)</f>
        <v>45.042413029647378</v>
      </c>
      <c r="J45" s="47">
        <f>$F45*'[1]INTERNAL PARAMETERS-2'!I45*VLOOKUP(J$4,'[1]INTERNAL PARAMETERS-1'!$B$5:$J$44,4, FALSE)</f>
        <v>0</v>
      </c>
      <c r="K45" s="47">
        <f>$F45*'[1]INTERNAL PARAMETERS-2'!J45*VLOOKUP(K$4,'[1]INTERNAL PARAMETERS-1'!$B$5:$J$44,4, FALSE)</f>
        <v>0.43199724683142665</v>
      </c>
      <c r="L45" s="47">
        <f>$F45*'[1]INTERNAL PARAMETERS-2'!K45*VLOOKUP(L$4,'[1]INTERNAL PARAMETERS-1'!$B$5:$J$44,4, FALSE)</f>
        <v>0</v>
      </c>
      <c r="M45" s="47">
        <f>$F45*'[1]INTERNAL PARAMETERS-2'!L45*VLOOKUP(M$4,'[1]INTERNAL PARAMETERS-1'!$B$5:$J$44,4, FALSE)</f>
        <v>2.7759231563301285</v>
      </c>
      <c r="N45" s="47">
        <f>$F45*'[1]INTERNAL PARAMETERS-2'!M45*VLOOKUP(N$4,'[1]INTERNAL PARAMETERS-1'!$B$5:$J$44,4, FALSE)</f>
        <v>13.03716271968281</v>
      </c>
      <c r="O45" s="47">
        <f>$F45*'[1]INTERNAL PARAMETERS-2'!N45*VLOOKUP(O$4,'[1]INTERNAL PARAMETERS-1'!$B$5:$J$44,4, FALSE)</f>
        <v>0</v>
      </c>
      <c r="P45" s="47">
        <f>$F45*'[1]INTERNAL PARAMETERS-2'!O45*VLOOKUP(P$4,'[1]INTERNAL PARAMETERS-1'!$B$5:$J$44,4, FALSE)</f>
        <v>0</v>
      </c>
      <c r="Q45" s="47">
        <f>$F45*'[1]INTERNAL PARAMETERS-2'!P45*VLOOKUP(Q$4,'[1]INTERNAL PARAMETERS-1'!$B$5:$J$44,4, FALSE)</f>
        <v>0</v>
      </c>
      <c r="R45" s="47">
        <f>$F45*'[1]INTERNAL PARAMETERS-2'!Q45*VLOOKUP(R$4,'[1]INTERNAL PARAMETERS-1'!$B$5:$J$44,4, FALSE)</f>
        <v>3.0243702654636579</v>
      </c>
      <c r="S45" s="47">
        <f>$F45*'[1]INTERNAL PARAMETERS-2'!R45*VLOOKUP(S$4,'[1]INTERNAL PARAMETERS-1'!$B$5:$J$44,4, FALSE)</f>
        <v>14.893952328888417</v>
      </c>
      <c r="T45" s="47">
        <f>$F45*'[1]INTERNAL PARAMETERS-2'!S45*VLOOKUP(T$4,'[1]INTERNAL PARAMETERS-1'!$B$5:$J$44,4, FALSE)</f>
        <v>0.84249201573219978</v>
      </c>
      <c r="U45" s="47">
        <f>$F45*'[1]INTERNAL PARAMETERS-2'!T45*VLOOKUP(U$4,'[1]INTERNAL PARAMETERS-1'!$B$5:$J$44,4, FALSE)</f>
        <v>1.641823260545624</v>
      </c>
      <c r="V45" s="47">
        <f>$F45*'[1]INTERNAL PARAMETERS-2'!U45*VLOOKUP(V$4,'[1]INTERNAL PARAMETERS-1'!$B$5:$J$44,4, FALSE)</f>
        <v>17.789736218176191</v>
      </c>
      <c r="W45" s="47">
        <f>$F45*'[1]INTERNAL PARAMETERS-2'!V45*VLOOKUP(W$4,'[1]INTERNAL PARAMETERS-1'!$B$5:$J$44,4, FALSE)</f>
        <v>0</v>
      </c>
      <c r="X45" s="47">
        <f>$F45*'[1]INTERNAL PARAMETERS-2'!W45*VLOOKUP(X$4,'[1]INTERNAL PARAMETERS-1'!$B$5:$J$44,4, FALSE)</f>
        <v>0</v>
      </c>
      <c r="Y45" s="47">
        <f>$F45*'[1]INTERNAL PARAMETERS-2'!X45*VLOOKUP(Y$4,'[1]INTERNAL PARAMETERS-1'!$B$5:$J$44,4, FALSE)</f>
        <v>0</v>
      </c>
      <c r="Z45" s="47">
        <f>$F45*'[1]INTERNAL PARAMETERS-2'!Y45*VLOOKUP(Z$4,'[1]INTERNAL PARAMETERS-1'!$B$5:$J$44,4, FALSE)</f>
        <v>0</v>
      </c>
      <c r="AA45" s="47">
        <f>$F45*'[1]INTERNAL PARAMETERS-2'!Z45*VLOOKUP(AA$4,'[1]INTERNAL PARAMETERS-1'!$B$5:$J$44,4, FALSE)</f>
        <v>0</v>
      </c>
      <c r="AB45" s="47">
        <f>$F45*'[1]INTERNAL PARAMETERS-2'!AA45*VLOOKUP(AB$4,'[1]INTERNAL PARAMETERS-1'!$B$5:$J$44,4, FALSE)</f>
        <v>0</v>
      </c>
      <c r="AC45" s="47">
        <f>$F45*'[1]INTERNAL PARAMETERS-2'!AB45*VLOOKUP(AC$4,'[1]INTERNAL PARAMETERS-1'!$B$5:$J$44,4, FALSE)</f>
        <v>0</v>
      </c>
      <c r="AD45" s="47">
        <f>$F45*'[1]INTERNAL PARAMETERS-2'!AC45*VLOOKUP(AD$4,'[1]INTERNAL PARAMETERS-1'!$B$5:$J$44,4, FALSE)</f>
        <v>0</v>
      </c>
      <c r="AE45" s="47">
        <f>$F45*'[1]INTERNAL PARAMETERS-2'!AD45*VLOOKUP(AE$4,'[1]INTERNAL PARAMETERS-1'!$B$5:$J$44,4, FALSE)</f>
        <v>0</v>
      </c>
      <c r="AF45" s="47">
        <f>$F45*'[1]INTERNAL PARAMETERS-2'!AE45*VLOOKUP(AF$4,'[1]INTERNAL PARAMETERS-1'!$B$5:$J$44,4, FALSE)</f>
        <v>0.21619339223754894</v>
      </c>
      <c r="AG45" s="47">
        <f>$F45*'[1]INTERNAL PARAMETERS-2'!AF45*VLOOKUP(AG$4,'[1]INTERNAL PARAMETERS-1'!$B$5:$J$44,4, FALSE)</f>
        <v>0</v>
      </c>
      <c r="AH45" s="47">
        <f>$F45*'[1]INTERNAL PARAMETERS-2'!AG45*VLOOKUP(AH$4,'[1]INTERNAL PARAMETERS-1'!$B$5:$J$44,4, FALSE)</f>
        <v>0.21619339223754894</v>
      </c>
      <c r="AI45" s="47">
        <f>$F45*'[1]INTERNAL PARAMETERS-2'!AH45*VLOOKUP(AI$4,'[1]INTERNAL PARAMETERS-1'!$B$5:$J$44,4, FALSE)</f>
        <v>1.9441823795632556</v>
      </c>
      <c r="AJ45" s="47">
        <f>$F45*'[1]INTERNAL PARAMETERS-2'!AI45*VLOOKUP(AJ$4,'[1]INTERNAL PARAMETERS-1'!$B$5:$J$44,4, FALSE)</f>
        <v>4.1045581513640599</v>
      </c>
      <c r="AK45" s="47">
        <f>$F45*'[1]INTERNAL PARAMETERS-2'!AJ45*VLOOKUP(AK$4,'[1]INTERNAL PARAMETERS-1'!$B$5:$J$44,4, FALSE)</f>
        <v>0.21619339223754894</v>
      </c>
      <c r="AL45" s="47">
        <f>$F45*'[1]INTERNAL PARAMETERS-2'!AK45*VLOOKUP(AL$4,'[1]INTERNAL PARAMETERS-1'!$B$5:$J$44,4, FALSE)</f>
        <v>0</v>
      </c>
      <c r="AM45" s="47">
        <f>$F45*'[1]INTERNAL PARAMETERS-2'!AL45*VLOOKUP(AM$4,'[1]INTERNAL PARAMETERS-1'!$B$5:$J$44,4, FALSE)</f>
        <v>0</v>
      </c>
      <c r="AN45" s="47">
        <f>$F45*'[1]INTERNAL PARAMETERS-2'!AM45*VLOOKUP(AN$4,'[1]INTERNAL PARAMETERS-1'!$B$5:$J$44,4, FALSE)</f>
        <v>0</v>
      </c>
      <c r="AO45" s="47">
        <f>$F45*'[1]INTERNAL PARAMETERS-2'!AN45*VLOOKUP(AO$4,'[1]INTERNAL PARAMETERS-1'!$B$5:$J$44,4, FALSE)</f>
        <v>0</v>
      </c>
      <c r="AP45" s="47">
        <f>$F45*'[1]INTERNAL PARAMETERS-2'!AO45*VLOOKUP(AP$4,'[1]INTERNAL PARAMETERS-1'!$B$5:$J$44,4, FALSE)</f>
        <v>0</v>
      </c>
      <c r="AQ45" s="47">
        <f>$F45*'[1]INTERNAL PARAMETERS-2'!AP45*VLOOKUP(AQ$4,'[1]INTERNAL PARAMETERS-1'!$B$5:$J$44,4, FALSE)</f>
        <v>0</v>
      </c>
      <c r="AR45" s="47">
        <f>$F45*'[1]INTERNAL PARAMETERS-2'!AQ45*VLOOKUP(AR$4,'[1]INTERNAL PARAMETERS-1'!$B$5:$J$44,4, FALSE)</f>
        <v>0</v>
      </c>
      <c r="AS45" s="47">
        <f>$F45*'[1]INTERNAL PARAMETERS-2'!AR45*VLOOKUP(AS$4,'[1]INTERNAL PARAMETERS-1'!$B$5:$J$44,4, FALSE)</f>
        <v>0</v>
      </c>
      <c r="AT45" s="46">
        <f>$F45*'[1]INTERNAL PARAMETERS-2'!AS45*VLOOKUP(AT$4,'[1]INTERNAL PARAMETERS-1'!$B$5:$J$44,4, FALSE)</f>
        <v>0</v>
      </c>
      <c r="AU45" s="48">
        <f>$F45*'[1]INTERNAL PARAMETERS-2'!F45*(1-VLOOKUP(G$4,'[1]INTERNAL PARAMETERS-1'!$B$5:$J$44,4, FALSE))</f>
        <v>0</v>
      </c>
      <c r="AV45" s="47">
        <f>$F45*'[1]INTERNAL PARAMETERS-2'!G45*(1-VLOOKUP(H$4,'[1]INTERNAL PARAMETERS-1'!$B$5:$J$44,4, FALSE))</f>
        <v>0</v>
      </c>
      <c r="AW45" s="47">
        <f>$F45*'[1]INTERNAL PARAMETERS-2'!H45*(1-VLOOKUP(I$4,'[1]INTERNAL PARAMETERS-1'!$B$5:$J$44,4, FALSE))</f>
        <v>855.80584756330006</v>
      </c>
      <c r="AX45" s="47">
        <f>$F45*'[1]INTERNAL PARAMETERS-2'!I45*(1-VLOOKUP(J$4,'[1]INTERNAL PARAMETERS-1'!$B$5:$J$44,4, FALSE))</f>
        <v>0</v>
      </c>
      <c r="AY45" s="47">
        <f>$F45*'[1]INTERNAL PARAMETERS-2'!J45*(1-VLOOKUP(K$4,'[1]INTERNAL PARAMETERS-1'!$B$5:$J$44,4, FALSE))</f>
        <v>0</v>
      </c>
      <c r="AZ45" s="47">
        <f>$F45*'[1]INTERNAL PARAMETERS-2'!K45*(1-VLOOKUP(L$4,'[1]INTERNAL PARAMETERS-1'!$B$5:$J$44,4, FALSE))</f>
        <v>0</v>
      </c>
      <c r="BA45" s="47">
        <f>$F45*'[1]INTERNAL PARAMETERS-2'!L45*(1-VLOOKUP(M$4,'[1]INTERNAL PARAMETERS-1'!$B$5:$J$44,4, FALSE))</f>
        <v>52.742539970272439</v>
      </c>
      <c r="BB45" s="47">
        <f>$F45*'[1]INTERNAL PARAMETERS-2'!M45*(1-VLOOKUP(N$4,'[1]INTERNAL PARAMETERS-1'!$B$5:$J$44,4, FALSE))</f>
        <v>247.70609167397336</v>
      </c>
      <c r="BC45" s="47">
        <f>$F45*'[1]INTERNAL PARAMETERS-2'!N45*(1-VLOOKUP(O$4,'[1]INTERNAL PARAMETERS-1'!$B$5:$J$44,4, FALSE))</f>
        <v>157.69886151329797</v>
      </c>
      <c r="BD45" s="47">
        <f>$F45*'[1]INTERNAL PARAMETERS-2'!O45*(1-VLOOKUP(P$4,'[1]INTERNAL PARAMETERS-1'!$B$5:$J$44,4, FALSE))</f>
        <v>152.73030886827107</v>
      </c>
      <c r="BE45" s="47">
        <f>$F45*'[1]INTERNAL PARAMETERS-2'!P45*(1-VLOOKUP(Q$4,'[1]INTERNAL PARAMETERS-1'!$B$5:$J$44,4, FALSE))</f>
        <v>85.762165781239148</v>
      </c>
      <c r="BF45" s="47">
        <f>$F45*'[1]INTERNAL PARAMETERS-2'!Q45*(1-VLOOKUP(R$4,'[1]INTERNAL PARAMETERS-1'!$B$5:$J$44,4, FALSE))</f>
        <v>0</v>
      </c>
      <c r="BG45" s="47">
        <f>$F45*'[1]INTERNAL PARAMETERS-2'!R45*(1-VLOOKUP(S$4,'[1]INTERNAL PARAMETERS-1'!$B$5:$J$44,4, FALSE))</f>
        <v>282.98509424887993</v>
      </c>
      <c r="BH45" s="47">
        <f>$F45*'[1]INTERNAL PARAMETERS-2'!S45*(1-VLOOKUP(T$4,'[1]INTERNAL PARAMETERS-1'!$B$5:$J$44,4, FALSE))</f>
        <v>7.5824281415897978</v>
      </c>
      <c r="BI45" s="47">
        <f>$F45*'[1]INTERNAL PARAMETERS-2'!T45*(1-VLOOKUP(U$4,'[1]INTERNAL PARAMETERS-1'!$B$5:$J$44,4, FALSE))</f>
        <v>6.567293042182496</v>
      </c>
      <c r="BJ45" s="47">
        <f>$F45*'[1]INTERNAL PARAMETERS-2'!U45*(1-VLOOKUP(V$4,'[1]INTERNAL PARAMETERS-1'!$B$5:$J$44,4, FALSE))</f>
        <v>100.80850523633175</v>
      </c>
      <c r="BK45" s="47">
        <f>$F45*'[1]INTERNAL PARAMETERS-2'!V45*(1-VLOOKUP(W$4,'[1]INTERNAL PARAMETERS-1'!$B$5:$J$44,4, FALSE))</f>
        <v>113.84549266407492</v>
      </c>
      <c r="BL45" s="47">
        <f>$F45*'[1]INTERNAL PARAMETERS-2'!W45*(1-VLOOKUP(X$4,'[1]INTERNAL PARAMETERS-1'!$B$5:$J$44,4, FALSE))</f>
        <v>147.54556283100658</v>
      </c>
      <c r="BM45" s="47">
        <f>$F45*'[1]INTERNAL PARAMETERS-2'!X45*(1-VLOOKUP(Y$4,'[1]INTERNAL PARAMETERS-1'!$B$5:$J$44,4, FALSE))</f>
        <v>24.194962123709264</v>
      </c>
      <c r="BN45" s="47">
        <f>$F45*'[1]INTERNAL PARAMETERS-2'!Y45*(1-VLOOKUP(Z$4,'[1]INTERNAL PARAMETERS-1'!$B$5:$J$44,4, FALSE))</f>
        <v>173.90090072651665</v>
      </c>
      <c r="BO45" s="47">
        <f>$F45*'[1]INTERNAL PARAMETERS-2'!Z45*(1-VLOOKUP(AA$4,'[1]INTERNAL PARAMETERS-1'!$B$5:$J$44,4, FALSE))</f>
        <v>200.03965569214549</v>
      </c>
      <c r="BP45" s="47">
        <f>$F45*'[1]INTERNAL PARAMETERS-2'!AA45*(1-VLOOKUP(AB$4,'[1]INTERNAL PARAMETERS-1'!$B$5:$J$44,4, FALSE))</f>
        <v>82.521991661181616</v>
      </c>
      <c r="BQ45" s="47">
        <f>$F45*'[1]INTERNAL PARAMETERS-2'!AB45*(1-VLOOKUP(AC$4,'[1]INTERNAL PARAMETERS-1'!$B$5:$J$44,4, FALSE))</f>
        <v>535.5277826910866</v>
      </c>
      <c r="BR45" s="47">
        <f>$F45*'[1]INTERNAL PARAMETERS-2'!AC45*(1-VLOOKUP(AD$4,'[1]INTERNAL PARAMETERS-1'!$B$5:$J$44,4, FALSE))</f>
        <v>66.751949694794348</v>
      </c>
      <c r="BS45" s="47">
        <f>$F45*'[1]INTERNAL PARAMETERS-2'!AD45*(1-VLOOKUP(AE$4,'[1]INTERNAL PARAMETERS-1'!$B$5:$J$44,4, FALSE))</f>
        <v>16.849840314643995</v>
      </c>
      <c r="BT45" s="47">
        <f>$F45*'[1]INTERNAL PARAMETERS-2'!AE45*(1-VLOOKUP(AF$4,'[1]INTERNAL PARAMETERS-1'!$B$5:$J$44,4, FALSE))</f>
        <v>0</v>
      </c>
      <c r="BU45" s="47">
        <f>$F45*'[1]INTERNAL PARAMETERS-2'!AF45*(1-VLOOKUP(AG$4,'[1]INTERNAL PARAMETERS-1'!$B$5:$J$44,4, FALSE))</f>
        <v>0</v>
      </c>
      <c r="BV45" s="47">
        <f>$F45*'[1]INTERNAL PARAMETERS-2'!AG45*(1-VLOOKUP(AH$4,'[1]INTERNAL PARAMETERS-1'!$B$5:$J$44,4, FALSE))</f>
        <v>0</v>
      </c>
      <c r="BW45" s="47">
        <f>$F45*'[1]INTERNAL PARAMETERS-2'!AH45*(1-VLOOKUP(AI$4,'[1]INTERNAL PARAMETERS-1'!$B$5:$J$44,4, FALSE))</f>
        <v>0</v>
      </c>
      <c r="BX45" s="47">
        <f>$F45*'[1]INTERNAL PARAMETERS-2'!AI45*(1-VLOOKUP(AJ$4,'[1]INTERNAL PARAMETERS-1'!$B$5:$J$44,4, FALSE))</f>
        <v>0</v>
      </c>
      <c r="BY45" s="47">
        <f>$F45*'[1]INTERNAL PARAMETERS-2'!AJ45*(1-VLOOKUP(AK$4,'[1]INTERNAL PARAMETERS-1'!$B$5:$J$44,4, FALSE))</f>
        <v>0</v>
      </c>
      <c r="BZ45" s="47">
        <f>$F45*'[1]INTERNAL PARAMETERS-2'!AK45*(1-VLOOKUP(AL$4,'[1]INTERNAL PARAMETERS-1'!$B$5:$J$44,4, FALSE))</f>
        <v>23.978768731471714</v>
      </c>
      <c r="CA45" s="47">
        <f>$F45*'[1]INTERNAL PARAMETERS-2'!AL45*(1-VLOOKUP(AM$4,'[1]INTERNAL PARAMETERS-1'!$B$5:$J$44,4, FALSE))</f>
        <v>48.821921494249956</v>
      </c>
      <c r="CB45" s="47">
        <f>$F45*'[1]INTERNAL PARAMETERS-2'!AM45*(1-VLOOKUP(AN$4,'[1]INTERNAL PARAMETERS-1'!$B$5:$J$44,4, FALSE))</f>
        <v>24.626959370540689</v>
      </c>
      <c r="CC45" s="47">
        <f>$F45*'[1]INTERNAL PARAMETERS-2'!AN45*(1-VLOOKUP(AO$4,'[1]INTERNAL PARAMETERS-1'!$B$5:$J$44,4, FALSE))</f>
        <v>48.821921494249956</v>
      </c>
      <c r="CD45" s="47">
        <f>$F45*'[1]INTERNAL PARAMETERS-2'!AO45*(1-VLOOKUP(AP$4,'[1]INTERNAL PARAMETERS-1'!$B$5:$J$44,4, FALSE))</f>
        <v>250.15795846453341</v>
      </c>
      <c r="CE45" s="47">
        <f>$F45*'[1]INTERNAL PARAMETERS-2'!AP45*(1-VLOOKUP(AQ$4,'[1]INTERNAL PARAMETERS-1'!$B$5:$J$44,4, FALSE))</f>
        <v>23.546771484640288</v>
      </c>
      <c r="CF45" s="47">
        <f>$F45*'[1]INTERNAL PARAMETERS-2'!AQ45*(1-VLOOKUP(AR$4,'[1]INTERNAL PARAMETERS-1'!$B$5:$J$44,4, FALSE))</f>
        <v>3.2405636577012067</v>
      </c>
      <c r="CG45" s="47">
        <f>$F45*'[1]INTERNAL PARAMETERS-2'!AR45*(1-VLOOKUP(AS$4,'[1]INTERNAL PARAMETERS-1'!$B$5:$J$44,4, FALSE))</f>
        <v>0.64819063906897556</v>
      </c>
      <c r="CH45" s="46">
        <f>$F45*'[1]INTERNAL PARAMETERS-2'!AS45*(1-VLOOKUP(AT$4,'[1]INTERNAL PARAMETERS-1'!$B$5:$J$44,4, FALSE))</f>
        <v>0</v>
      </c>
      <c r="CI45" s="45">
        <f t="shared" si="0"/>
        <v>3895.3779948631686</v>
      </c>
    </row>
    <row r="46" spans="3:87">
      <c r="C46" s="30" t="s">
        <v>4</v>
      </c>
      <c r="D46" s="29" t="s">
        <v>89</v>
      </c>
      <c r="E46" s="29" t="s">
        <v>83</v>
      </c>
      <c r="F46" s="133">
        <f>ABS!AL46</f>
        <v>3379.1459763577604</v>
      </c>
      <c r="G46" s="48">
        <f>$F46*'[1]INTERNAL PARAMETERS-2'!F46*VLOOKUP(G$4,'[1]INTERNAL PARAMETERS-1'!$B$5:$J$44,4, FALSE)</f>
        <v>18.510285829292538</v>
      </c>
      <c r="H46" s="47">
        <f>$F46*'[1]INTERNAL PARAMETERS-2'!G46*VLOOKUP(H$4,'[1]INTERNAL PARAMETERS-1'!$B$5:$J$44,4, FALSE)</f>
        <v>30.776247808873574</v>
      </c>
      <c r="I46" s="47">
        <f>$F46*'[1]INTERNAL PARAMETERS-2'!H46*VLOOKUP(I$4,'[1]INTERNAL PARAMETERS-1'!$B$5:$J$44,4, FALSE)</f>
        <v>36.515676562527588</v>
      </c>
      <c r="J46" s="47">
        <f>$F46*'[1]INTERNAL PARAMETERS-2'!I46*VLOOKUP(J$4,'[1]INTERNAL PARAMETERS-1'!$B$5:$J$44,4, FALSE)</f>
        <v>0</v>
      </c>
      <c r="K46" s="47">
        <f>$F46*'[1]INTERNAL PARAMETERS-2'!J46*VLOOKUP(K$4,'[1]INTERNAL PARAMETERS-1'!$B$5:$J$44,4, FALSE)</f>
        <v>0.44604726887922441</v>
      </c>
      <c r="L46" s="47">
        <f>$F46*'[1]INTERNAL PARAMETERS-2'!K46*VLOOKUP(L$4,'[1]INTERNAL PARAMETERS-1'!$B$5:$J$44,4, FALSE)</f>
        <v>0</v>
      </c>
      <c r="M46" s="47">
        <f>$F46*'[1]INTERNAL PARAMETERS-2'!L46*VLOOKUP(M$4,'[1]INTERNAL PARAMETERS-1'!$B$5:$J$44,4, FALSE)</f>
        <v>2.9884153271115128</v>
      </c>
      <c r="N46" s="47">
        <f>$F46*'[1]INTERNAL PARAMETERS-2'!M46*VLOOKUP(N$4,'[1]INTERNAL PARAMETERS-1'!$B$5:$J$44,4, FALSE)</f>
        <v>8.909506968454517</v>
      </c>
      <c r="O46" s="47">
        <f>$F46*'[1]INTERNAL PARAMETERS-2'!N46*VLOOKUP(O$4,'[1]INTERNAL PARAMETERS-1'!$B$5:$J$44,4, FALSE)</f>
        <v>0</v>
      </c>
      <c r="P46" s="47">
        <f>$F46*'[1]INTERNAL PARAMETERS-2'!O46*VLOOKUP(P$4,'[1]INTERNAL PARAMETERS-1'!$B$5:$J$44,4, FALSE)</f>
        <v>0</v>
      </c>
      <c r="Q46" s="47">
        <f>$F46*'[1]INTERNAL PARAMETERS-2'!P46*VLOOKUP(Q$4,'[1]INTERNAL PARAMETERS-1'!$B$5:$J$44,4, FALSE)</f>
        <v>0</v>
      </c>
      <c r="R46" s="47">
        <f>$F46*'[1]INTERNAL PARAMETERS-2'!Q46*VLOOKUP(R$4,'[1]INTERNAL PARAMETERS-1'!$B$5:$J$44,4, FALSE)</f>
        <v>3.7914017854734072</v>
      </c>
      <c r="S46" s="47">
        <f>$F46*'[1]INTERNAL PARAMETERS-2'!R46*VLOOKUP(S$4,'[1]INTERNAL PARAMETERS-1'!$B$5:$J$44,4, FALSE)</f>
        <v>11.655874069279523</v>
      </c>
      <c r="T46" s="47">
        <f>$F46*'[1]INTERNAL PARAMETERS-2'!S46*VLOOKUP(T$4,'[1]INTERNAL PARAMETERS-1'!$B$5:$J$44,4, FALSE)</f>
        <v>1.1373867441822585</v>
      </c>
      <c r="U46" s="47">
        <f>$F46*'[1]INTERNAL PARAMETERS-2'!T46*VLOOKUP(U$4,'[1]INTERNAL PARAMETERS-1'!$B$5:$J$44,4, FALSE)</f>
        <v>1.8733309463732153</v>
      </c>
      <c r="V46" s="47">
        <f>$F46*'[1]INTERNAL PARAMETERS-2'!U46*VLOOKUP(V$4,'[1]INTERNAL PARAMETERS-1'!$B$5:$J$44,4, FALSE)</f>
        <v>14.786010778639479</v>
      </c>
      <c r="W46" s="47">
        <f>$F46*'[1]INTERNAL PARAMETERS-2'!V46*VLOOKUP(W$4,'[1]INTERNAL PARAMETERS-1'!$B$5:$J$44,4, FALSE)</f>
        <v>0</v>
      </c>
      <c r="X46" s="47">
        <f>$F46*'[1]INTERNAL PARAMETERS-2'!W46*VLOOKUP(X$4,'[1]INTERNAL PARAMETERS-1'!$B$5:$J$44,4, FALSE)</f>
        <v>0</v>
      </c>
      <c r="Y46" s="47">
        <f>$F46*'[1]INTERNAL PARAMETERS-2'!X46*VLOOKUP(Y$4,'[1]INTERNAL PARAMETERS-1'!$B$5:$J$44,4, FALSE)</f>
        <v>0</v>
      </c>
      <c r="Z46" s="47">
        <f>$F46*'[1]INTERNAL PARAMETERS-2'!Y46*VLOOKUP(Z$4,'[1]INTERNAL PARAMETERS-1'!$B$5:$J$44,4, FALSE)</f>
        <v>0</v>
      </c>
      <c r="AA46" s="47">
        <f>$F46*'[1]INTERNAL PARAMETERS-2'!Z46*VLOOKUP(AA$4,'[1]INTERNAL PARAMETERS-1'!$B$5:$J$44,4, FALSE)</f>
        <v>0</v>
      </c>
      <c r="AB46" s="47">
        <f>$F46*'[1]INTERNAL PARAMETERS-2'!AA46*VLOOKUP(AB$4,'[1]INTERNAL PARAMETERS-1'!$B$5:$J$44,4, FALSE)</f>
        <v>0</v>
      </c>
      <c r="AC46" s="47">
        <f>$F46*'[1]INTERNAL PARAMETERS-2'!AB46*VLOOKUP(AC$4,'[1]INTERNAL PARAMETERS-1'!$B$5:$J$44,4, FALSE)</f>
        <v>0</v>
      </c>
      <c r="AD46" s="47">
        <f>$F46*'[1]INTERNAL PARAMETERS-2'!AC46*VLOOKUP(AD$4,'[1]INTERNAL PARAMETERS-1'!$B$5:$J$44,4, FALSE)</f>
        <v>0</v>
      </c>
      <c r="AE46" s="47">
        <f>$F46*'[1]INTERNAL PARAMETERS-2'!AD46*VLOOKUP(AE$4,'[1]INTERNAL PARAMETERS-1'!$B$5:$J$44,4, FALSE)</f>
        <v>0</v>
      </c>
      <c r="AF46" s="47">
        <f>$F46*'[1]INTERNAL PARAMETERS-2'!AE46*VLOOKUP(AF$4,'[1]INTERNAL PARAMETERS-1'!$B$5:$J$44,4, FALSE)</f>
        <v>2.230236344396122</v>
      </c>
      <c r="AG46" s="47">
        <f>$F46*'[1]INTERNAL PARAMETERS-2'!AF46*VLOOKUP(AG$4,'[1]INTERNAL PARAMETERS-1'!$B$5:$J$44,4, FALSE)</f>
        <v>0</v>
      </c>
      <c r="AH46" s="47">
        <f>$F46*'[1]INTERNAL PARAMETERS-2'!AG46*VLOOKUP(AH$4,'[1]INTERNAL PARAMETERS-1'!$B$5:$J$44,4, FALSE)</f>
        <v>0</v>
      </c>
      <c r="AI46" s="47">
        <f>$F46*'[1]INTERNAL PARAMETERS-2'!AH46*VLOOKUP(AI$4,'[1]INTERNAL PARAMETERS-1'!$B$5:$J$44,4, FALSE)</f>
        <v>3.1223308821545706</v>
      </c>
      <c r="AJ46" s="47">
        <f>$F46*'[1]INTERNAL PARAMETERS-2'!AI46*VLOOKUP(AJ$4,'[1]INTERNAL PARAMETERS-1'!$B$5:$J$44,4, FALSE)</f>
        <v>2.8993072477149586</v>
      </c>
      <c r="AK46" s="47">
        <f>$F46*'[1]INTERNAL PARAMETERS-2'!AJ46*VLOOKUP(AK$4,'[1]INTERNAL PARAMETERS-1'!$B$5:$J$44,4, FALSE)</f>
        <v>0.44604726887922441</v>
      </c>
      <c r="AL46" s="47">
        <f>$F46*'[1]INTERNAL PARAMETERS-2'!AK46*VLOOKUP(AL$4,'[1]INTERNAL PARAMETERS-1'!$B$5:$J$44,4, FALSE)</f>
        <v>0</v>
      </c>
      <c r="AM46" s="47">
        <f>$F46*'[1]INTERNAL PARAMETERS-2'!AL46*VLOOKUP(AM$4,'[1]INTERNAL PARAMETERS-1'!$B$5:$J$44,4, FALSE)</f>
        <v>0</v>
      </c>
      <c r="AN46" s="47">
        <f>$F46*'[1]INTERNAL PARAMETERS-2'!AM46*VLOOKUP(AN$4,'[1]INTERNAL PARAMETERS-1'!$B$5:$J$44,4, FALSE)</f>
        <v>0</v>
      </c>
      <c r="AO46" s="47">
        <f>$F46*'[1]INTERNAL PARAMETERS-2'!AN46*VLOOKUP(AO$4,'[1]INTERNAL PARAMETERS-1'!$B$5:$J$44,4, FALSE)</f>
        <v>0</v>
      </c>
      <c r="AP46" s="47">
        <f>$F46*'[1]INTERNAL PARAMETERS-2'!AO46*VLOOKUP(AP$4,'[1]INTERNAL PARAMETERS-1'!$B$5:$J$44,4, FALSE)</f>
        <v>0</v>
      </c>
      <c r="AQ46" s="47">
        <f>$F46*'[1]INTERNAL PARAMETERS-2'!AP46*VLOOKUP(AQ$4,'[1]INTERNAL PARAMETERS-1'!$B$5:$J$44,4, FALSE)</f>
        <v>0</v>
      </c>
      <c r="AR46" s="47">
        <f>$F46*'[1]INTERNAL PARAMETERS-2'!AQ46*VLOOKUP(AR$4,'[1]INTERNAL PARAMETERS-1'!$B$5:$J$44,4, FALSE)</f>
        <v>0</v>
      </c>
      <c r="AS46" s="47">
        <f>$F46*'[1]INTERNAL PARAMETERS-2'!AR46*VLOOKUP(AS$4,'[1]INTERNAL PARAMETERS-1'!$B$5:$J$44,4, FALSE)</f>
        <v>0</v>
      </c>
      <c r="AT46" s="46">
        <f>$F46*'[1]INTERNAL PARAMETERS-2'!AS46*VLOOKUP(AT$4,'[1]INTERNAL PARAMETERS-1'!$B$5:$J$44,4, FALSE)</f>
        <v>0</v>
      </c>
      <c r="AU46" s="48">
        <f>$F46*'[1]INTERNAL PARAMETERS-2'!F46*(1-VLOOKUP(G$4,'[1]INTERNAL PARAMETERS-1'!$B$5:$J$44,4, FALSE))</f>
        <v>0</v>
      </c>
      <c r="AV46" s="47">
        <f>$F46*'[1]INTERNAL PARAMETERS-2'!G46*(1-VLOOKUP(H$4,'[1]INTERNAL PARAMETERS-1'!$B$5:$J$44,4, FALSE))</f>
        <v>0</v>
      </c>
      <c r="AW46" s="47">
        <f>$F46*'[1]INTERNAL PARAMETERS-2'!H46*(1-VLOOKUP(I$4,'[1]INTERNAL PARAMETERS-1'!$B$5:$J$44,4, FALSE))</f>
        <v>693.79785468802413</v>
      </c>
      <c r="AX46" s="47">
        <f>$F46*'[1]INTERNAL PARAMETERS-2'!I46*(1-VLOOKUP(J$4,'[1]INTERNAL PARAMETERS-1'!$B$5:$J$44,4, FALSE))</f>
        <v>0</v>
      </c>
      <c r="AY46" s="47">
        <f>$F46*'[1]INTERNAL PARAMETERS-2'!J46*(1-VLOOKUP(K$4,'[1]INTERNAL PARAMETERS-1'!$B$5:$J$44,4, FALSE))</f>
        <v>0</v>
      </c>
      <c r="AZ46" s="47">
        <f>$F46*'[1]INTERNAL PARAMETERS-2'!K46*(1-VLOOKUP(L$4,'[1]INTERNAL PARAMETERS-1'!$B$5:$J$44,4, FALSE))</f>
        <v>0</v>
      </c>
      <c r="BA46" s="47">
        <f>$F46*'[1]INTERNAL PARAMETERS-2'!L46*(1-VLOOKUP(M$4,'[1]INTERNAL PARAMETERS-1'!$B$5:$J$44,4, FALSE))</f>
        <v>56.779891215118731</v>
      </c>
      <c r="BB46" s="47">
        <f>$F46*'[1]INTERNAL PARAMETERS-2'!M46*(1-VLOOKUP(N$4,'[1]INTERNAL PARAMETERS-1'!$B$5:$J$44,4, FALSE))</f>
        <v>169.2806324006358</v>
      </c>
      <c r="BC46" s="47">
        <f>$F46*'[1]INTERNAL PARAMETERS-2'!N46*(1-VLOOKUP(O$4,'[1]INTERNAL PARAMETERS-1'!$B$5:$J$44,4, FALSE))</f>
        <v>159.01078263647895</v>
      </c>
      <c r="BD46" s="47">
        <f>$F46*'[1]INTERNAL PARAMETERS-2'!O46*(1-VLOOKUP(P$4,'[1]INTERNAL PARAMETERS-1'!$B$5:$J$44,4, FALSE))</f>
        <v>122.65894396661507</v>
      </c>
      <c r="BE46" s="47">
        <f>$F46*'[1]INTERNAL PARAMETERS-2'!P46*(1-VLOOKUP(Q$4,'[1]INTERNAL PARAMETERS-1'!$B$5:$J$44,4, FALSE))</f>
        <v>75.37962303840547</v>
      </c>
      <c r="BF46" s="47">
        <f>$F46*'[1]INTERNAL PARAMETERS-2'!Q46*(1-VLOOKUP(R$4,'[1]INTERNAL PARAMETERS-1'!$B$5:$J$44,4, FALSE))</f>
        <v>0</v>
      </c>
      <c r="BG46" s="47">
        <f>$F46*'[1]INTERNAL PARAMETERS-2'!R46*(1-VLOOKUP(S$4,'[1]INTERNAL PARAMETERS-1'!$B$5:$J$44,4, FALSE))</f>
        <v>221.46160731631093</v>
      </c>
      <c r="BH46" s="47">
        <f>$F46*'[1]INTERNAL PARAMETERS-2'!S46*(1-VLOOKUP(T$4,'[1]INTERNAL PARAMETERS-1'!$B$5:$J$44,4, FALSE))</f>
        <v>10.236480697640326</v>
      </c>
      <c r="BI46" s="47">
        <f>$F46*'[1]INTERNAL PARAMETERS-2'!T46*(1-VLOOKUP(U$4,'[1]INTERNAL PARAMETERS-1'!$B$5:$J$44,4, FALSE))</f>
        <v>7.4933237854928612</v>
      </c>
      <c r="BJ46" s="47">
        <f>$F46*'[1]INTERNAL PARAMETERS-2'!U46*(1-VLOOKUP(V$4,'[1]INTERNAL PARAMETERS-1'!$B$5:$J$44,4, FALSE))</f>
        <v>83.787394412290382</v>
      </c>
      <c r="BK46" s="47">
        <f>$F46*'[1]INTERNAL PARAMETERS-2'!V46*(1-VLOOKUP(W$4,'[1]INTERNAL PARAMETERS-1'!$B$5:$J$44,4, FALSE))</f>
        <v>108.83215446055439</v>
      </c>
      <c r="BL46" s="47">
        <f>$F46*'[1]INTERNAL PARAMETERS-2'!W46*(1-VLOOKUP(X$4,'[1]INTERNAL PARAMETERS-1'!$B$5:$J$44,4, FALSE))</f>
        <v>149.19808063573365</v>
      </c>
      <c r="BM46" s="47">
        <f>$F46*'[1]INTERNAL PARAMETERS-2'!X46*(1-VLOOKUP(Y$4,'[1]INTERNAL PARAMETERS-1'!$B$5:$J$44,4, FALSE))</f>
        <v>25.647042131360131</v>
      </c>
      <c r="BN46" s="47">
        <f>$F46*'[1]INTERNAL PARAMETERS-2'!Y46*(1-VLOOKUP(Z$4,'[1]INTERNAL PARAMETERS-1'!$B$5:$J$44,4, FALSE))</f>
        <v>163.91696467955279</v>
      </c>
      <c r="BO46" s="47">
        <f>$F46*'[1]INTERNAL PARAMETERS-2'!Z46*(1-VLOOKUP(AA$4,'[1]INTERNAL PARAMETERS-1'!$B$5:$J$44,4, FALSE))</f>
        <v>186.44167592875834</v>
      </c>
      <c r="BP46" s="47">
        <f>$F46*'[1]INTERNAL PARAMETERS-2'!AA46*(1-VLOOKUP(AB$4,'[1]INTERNAL PARAMETERS-1'!$B$5:$J$44,4, FALSE))</f>
        <v>85.192325039150774</v>
      </c>
      <c r="BQ46" s="47">
        <f>$F46*'[1]INTERNAL PARAMETERS-2'!AB46*(1-VLOOKUP(AC$4,'[1]INTERNAL PARAMETERS-1'!$B$5:$J$44,4, FALSE))</f>
        <v>503.12509939507856</v>
      </c>
      <c r="BR46" s="47">
        <f>$F46*'[1]INTERNAL PARAMETERS-2'!AC46*(1-VLOOKUP(AD$4,'[1]INTERNAL PARAMETERS-1'!$B$5:$J$44,4, FALSE))</f>
        <v>62.667613789945214</v>
      </c>
      <c r="BS46" s="47">
        <f>$F46*'[1]INTERNAL PARAMETERS-2'!AD46*(1-VLOOKUP(AE$4,'[1]INTERNAL PARAMETERS-1'!$B$5:$J$44,4, FALSE))</f>
        <v>12.712009248460259</v>
      </c>
      <c r="BT46" s="47">
        <f>$F46*'[1]INTERNAL PARAMETERS-2'!AE46*(1-VLOOKUP(AF$4,'[1]INTERNAL PARAMETERS-1'!$B$5:$J$44,4, FALSE))</f>
        <v>0</v>
      </c>
      <c r="BU46" s="47">
        <f>$F46*'[1]INTERNAL PARAMETERS-2'!AF46*(1-VLOOKUP(AG$4,'[1]INTERNAL PARAMETERS-1'!$B$5:$J$44,4, FALSE))</f>
        <v>0</v>
      </c>
      <c r="BV46" s="47">
        <f>$F46*'[1]INTERNAL PARAMETERS-2'!AG46*(1-VLOOKUP(AH$4,'[1]INTERNAL PARAMETERS-1'!$B$5:$J$44,4, FALSE))</f>
        <v>0</v>
      </c>
      <c r="BW46" s="47">
        <f>$F46*'[1]INTERNAL PARAMETERS-2'!AH46*(1-VLOOKUP(AI$4,'[1]INTERNAL PARAMETERS-1'!$B$5:$J$44,4, FALSE))</f>
        <v>0</v>
      </c>
      <c r="BX46" s="47">
        <f>$F46*'[1]INTERNAL PARAMETERS-2'!AI46*(1-VLOOKUP(AJ$4,'[1]INTERNAL PARAMETERS-1'!$B$5:$J$44,4, FALSE))</f>
        <v>0</v>
      </c>
      <c r="BY46" s="47">
        <f>$F46*'[1]INTERNAL PARAMETERS-2'!AJ46*(1-VLOOKUP(AK$4,'[1]INTERNAL PARAMETERS-1'!$B$5:$J$44,4, FALSE))</f>
        <v>0</v>
      </c>
      <c r="BZ46" s="47">
        <f>$F46*'[1]INTERNAL PARAMETERS-2'!AK46*(1-VLOOKUP(AL$4,'[1]INTERNAL PARAMETERS-1'!$B$5:$J$44,4, FALSE))</f>
        <v>18.510285829292538</v>
      </c>
      <c r="CA46" s="47">
        <f>$F46*'[1]INTERNAL PARAMETERS-2'!AL46*(1-VLOOKUP(AM$4,'[1]INTERNAL PARAMETERS-1'!$B$5:$J$44,4, FALSE))</f>
        <v>50.178628175924565</v>
      </c>
      <c r="CB46" s="47">
        <f>$F46*'[1]INTERNAL PARAMETERS-2'!AM46*(1-VLOOKUP(AN$4,'[1]INTERNAL PARAMETERS-1'!$B$5:$J$44,4, FALSE))</f>
        <v>25.424018496920517</v>
      </c>
      <c r="CC46" s="47">
        <f>$F46*'[1]INTERNAL PARAMETERS-2'!AN46*(1-VLOOKUP(AO$4,'[1]INTERNAL PARAMETERS-1'!$B$5:$J$44,4, FALSE))</f>
        <v>40.142902540739655</v>
      </c>
      <c r="CD46" s="47">
        <f>$F46*'[1]INTERNAL PARAMETERS-2'!AO46*(1-VLOOKUP(AP$4,'[1]INTERNAL PARAMETERS-1'!$B$5:$J$44,4, FALSE))</f>
        <v>183.31968296120141</v>
      </c>
      <c r="CE46" s="47">
        <f>$F46*'[1]INTERNAL PARAMETERS-2'!AP46*(1-VLOOKUP(AQ$4,'[1]INTERNAL PARAMETERS-1'!$B$5:$J$44,4, FALSE))</f>
        <v>22.747734883645169</v>
      </c>
      <c r="CF46" s="47">
        <f>$F46*'[1]INTERNAL PARAMETERS-2'!AQ46*(1-VLOOKUP(AR$4,'[1]INTERNAL PARAMETERS-1'!$B$5:$J$44,4, FALSE))</f>
        <v>1.115118172198061</v>
      </c>
      <c r="CG46" s="47">
        <f>$F46*'[1]INTERNAL PARAMETERS-2'!AR46*(1-VLOOKUP(AS$4,'[1]INTERNAL PARAMETERS-1'!$B$5:$J$44,4, FALSE))</f>
        <v>0</v>
      </c>
      <c r="CH46" s="46">
        <f>$F46*'[1]INTERNAL PARAMETERS-2'!AS46*(1-VLOOKUP(AT$4,'[1]INTERNAL PARAMETERS-1'!$B$5:$J$44,4, FALSE))</f>
        <v>0</v>
      </c>
      <c r="CI46" s="45">
        <f t="shared" si="0"/>
        <v>3379.14597635776</v>
      </c>
    </row>
    <row r="47" spans="3:87">
      <c r="C47" s="30" t="s">
        <v>4</v>
      </c>
      <c r="D47" s="29" t="s">
        <v>89</v>
      </c>
      <c r="E47" s="29" t="s">
        <v>82</v>
      </c>
      <c r="F47" s="133">
        <f>ABS!AL47</f>
        <v>2737.8471505034263</v>
      </c>
      <c r="G47" s="48">
        <f>$F47*'[1]INTERNAL PARAMETERS-2'!F47*VLOOKUP(G$4,'[1]INTERNAL PARAMETERS-1'!$B$5:$J$44,4, FALSE)</f>
        <v>15.465550983763753</v>
      </c>
      <c r="H47" s="47">
        <f>$F47*'[1]INTERNAL PARAMETERS-2'!G47*VLOOKUP(H$4,'[1]INTERNAL PARAMETERS-1'!$B$5:$J$44,4, FALSE)</f>
        <v>23.307292792235668</v>
      </c>
      <c r="I47" s="47">
        <f>$F47*'[1]INTERNAL PARAMETERS-2'!H47*VLOOKUP(I$4,'[1]INTERNAL PARAMETERS-1'!$B$5:$J$44,4, FALSE)</f>
        <v>26.157473811324248</v>
      </c>
      <c r="J47" s="47">
        <f>$F47*'[1]INTERNAL PARAMETERS-2'!I47*VLOOKUP(J$4,'[1]INTERNAL PARAMETERS-1'!$B$5:$J$44,4, FALSE)</f>
        <v>0</v>
      </c>
      <c r="K47" s="47">
        <f>$F47*'[1]INTERNAL PARAMETERS-2'!J47*VLOOKUP(K$4,'[1]INTERNAL PARAMETERS-1'!$B$5:$J$44,4, FALSE)</f>
        <v>0.65352411482516781</v>
      </c>
      <c r="L47" s="47">
        <f>$F47*'[1]INTERNAL PARAMETERS-2'!K47*VLOOKUP(L$4,'[1]INTERNAL PARAMETERS-1'!$B$5:$J$44,4, FALSE)</f>
        <v>0.21793263318007272</v>
      </c>
      <c r="M47" s="47">
        <f>$F47*'[1]INTERNAL PARAMETERS-2'!L47*VLOOKUP(M$4,'[1]INTERNAL PARAMETERS-1'!$B$5:$J$44,4, FALSE)</f>
        <v>3.049551048588242</v>
      </c>
      <c r="N47" s="47">
        <f>$F47*'[1]INTERNAL PARAMETERS-2'!M47*VLOOKUP(N$4,'[1]INTERNAL PARAMETERS-1'!$B$5:$J$44,4, FALSE)</f>
        <v>6.7199089385531359</v>
      </c>
      <c r="O47" s="47">
        <f>$F47*'[1]INTERNAL PARAMETERS-2'!N47*VLOOKUP(O$4,'[1]INTERNAL PARAMETERS-1'!$B$5:$J$44,4, FALSE)</f>
        <v>0</v>
      </c>
      <c r="P47" s="47">
        <f>$F47*'[1]INTERNAL PARAMETERS-2'!O47*VLOOKUP(P$4,'[1]INTERNAL PARAMETERS-1'!$B$5:$J$44,4, FALSE)</f>
        <v>0</v>
      </c>
      <c r="Q47" s="47">
        <f>$F47*'[1]INTERNAL PARAMETERS-2'!P47*VLOOKUP(Q$4,'[1]INTERNAL PARAMETERS-1'!$B$5:$J$44,4, FALSE)</f>
        <v>0</v>
      </c>
      <c r="R47" s="47">
        <f>$F47*'[1]INTERNAL PARAMETERS-2'!Q47*VLOOKUP(R$4,'[1]INTERNAL PARAMETERS-1'!$B$5:$J$44,4, FALSE)</f>
        <v>3.702938271055884</v>
      </c>
      <c r="S47" s="47">
        <f>$F47*'[1]INTERNAL PARAMETERS-2'!R47*VLOOKUP(S$4,'[1]INTERNAL PARAMETERS-1'!$B$5:$J$44,4, FALSE)</f>
        <v>8.4223022967361665</v>
      </c>
      <c r="T47" s="47">
        <f>$F47*'[1]INTERNAL PARAMETERS-2'!S47*VLOOKUP(T$4,'[1]INTERNAL PARAMETERS-1'!$B$5:$J$44,4, FALSE)</f>
        <v>0.69702850604666722</v>
      </c>
      <c r="U47" s="47">
        <f>$F47*'[1]INTERNAL PARAMETERS-2'!T47*VLOOKUP(U$4,'[1]INTERNAL PARAMETERS-1'!$B$5:$J$44,4, FALSE)</f>
        <v>1.3940570120933344</v>
      </c>
      <c r="V47" s="47">
        <f>$F47*'[1]INTERNAL PARAMETERS-2'!U47*VLOOKUP(V$4,'[1]INTERNAL PARAMETERS-1'!$B$5:$J$44,4, FALSE)</f>
        <v>10.913045052670904</v>
      </c>
      <c r="W47" s="47">
        <f>$F47*'[1]INTERNAL PARAMETERS-2'!V47*VLOOKUP(W$4,'[1]INTERNAL PARAMETERS-1'!$B$5:$J$44,4, FALSE)</f>
        <v>0</v>
      </c>
      <c r="X47" s="47">
        <f>$F47*'[1]INTERNAL PARAMETERS-2'!W47*VLOOKUP(X$4,'[1]INTERNAL PARAMETERS-1'!$B$5:$J$44,4, FALSE)</f>
        <v>0</v>
      </c>
      <c r="Y47" s="47">
        <f>$F47*'[1]INTERNAL PARAMETERS-2'!X47*VLOOKUP(Y$4,'[1]INTERNAL PARAMETERS-1'!$B$5:$J$44,4, FALSE)</f>
        <v>0</v>
      </c>
      <c r="Z47" s="47">
        <f>$F47*'[1]INTERNAL PARAMETERS-2'!Y47*VLOOKUP(Z$4,'[1]INTERNAL PARAMETERS-1'!$B$5:$J$44,4, FALSE)</f>
        <v>0</v>
      </c>
      <c r="AA47" s="47">
        <f>$F47*'[1]INTERNAL PARAMETERS-2'!Z47*VLOOKUP(AA$4,'[1]INTERNAL PARAMETERS-1'!$B$5:$J$44,4, FALSE)</f>
        <v>0</v>
      </c>
      <c r="AB47" s="47">
        <f>$F47*'[1]INTERNAL PARAMETERS-2'!AA47*VLOOKUP(AB$4,'[1]INTERNAL PARAMETERS-1'!$B$5:$J$44,4, FALSE)</f>
        <v>0</v>
      </c>
      <c r="AC47" s="47">
        <f>$F47*'[1]INTERNAL PARAMETERS-2'!AB47*VLOOKUP(AC$4,'[1]INTERNAL PARAMETERS-1'!$B$5:$J$44,4, FALSE)</f>
        <v>0</v>
      </c>
      <c r="AD47" s="47">
        <f>$F47*'[1]INTERNAL PARAMETERS-2'!AC47*VLOOKUP(AD$4,'[1]INTERNAL PARAMETERS-1'!$B$5:$J$44,4, FALSE)</f>
        <v>0</v>
      </c>
      <c r="AE47" s="47">
        <f>$F47*'[1]INTERNAL PARAMETERS-2'!AD47*VLOOKUP(AE$4,'[1]INTERNAL PARAMETERS-1'!$B$5:$J$44,4, FALSE)</f>
        <v>0</v>
      </c>
      <c r="AF47" s="47">
        <f>$F47*'[1]INTERNAL PARAMETERS-2'!AE47*VLOOKUP(AF$4,'[1]INTERNAL PARAMETERS-1'!$B$5:$J$44,4, FALSE)</f>
        <v>0.87118296329019018</v>
      </c>
      <c r="AG47" s="47">
        <f>$F47*'[1]INTERNAL PARAMETERS-2'!AF47*VLOOKUP(AG$4,'[1]INTERNAL PARAMETERS-1'!$B$5:$J$44,4, FALSE)</f>
        <v>0</v>
      </c>
      <c r="AH47" s="47">
        <f>$F47*'[1]INTERNAL PARAMETERS-2'!AG47*VLOOKUP(AH$4,'[1]INTERNAL PARAMETERS-1'!$B$5:$J$44,4, FALSE)</f>
        <v>0.21793263318007272</v>
      </c>
      <c r="AI47" s="47">
        <f>$F47*'[1]INTERNAL PARAMETERS-2'!AH47*VLOOKUP(AI$4,'[1]INTERNAL PARAMETERS-1'!$B$5:$J$44,4, FALSE)</f>
        <v>2.3961638261205986</v>
      </c>
      <c r="AJ47" s="47">
        <f>$F47*'[1]INTERNAL PARAMETERS-2'!AI47*VLOOKUP(AJ$4,'[1]INTERNAL PARAMETERS-1'!$B$5:$J$44,4, FALSE)</f>
        <v>3.702938271055884</v>
      </c>
      <c r="AK47" s="47">
        <f>$F47*'[1]INTERNAL PARAMETERS-2'!AJ47*VLOOKUP(AK$4,'[1]INTERNAL PARAMETERS-1'!$B$5:$J$44,4, FALSE)</f>
        <v>0.21793263318007272</v>
      </c>
      <c r="AL47" s="47">
        <f>$F47*'[1]INTERNAL PARAMETERS-2'!AK47*VLOOKUP(AL$4,'[1]INTERNAL PARAMETERS-1'!$B$5:$J$44,4, FALSE)</f>
        <v>0</v>
      </c>
      <c r="AM47" s="47">
        <f>$F47*'[1]INTERNAL PARAMETERS-2'!AL47*VLOOKUP(AM$4,'[1]INTERNAL PARAMETERS-1'!$B$5:$J$44,4, FALSE)</f>
        <v>0</v>
      </c>
      <c r="AN47" s="47">
        <f>$F47*'[1]INTERNAL PARAMETERS-2'!AM47*VLOOKUP(AN$4,'[1]INTERNAL PARAMETERS-1'!$B$5:$J$44,4, FALSE)</f>
        <v>0</v>
      </c>
      <c r="AO47" s="47">
        <f>$F47*'[1]INTERNAL PARAMETERS-2'!AN47*VLOOKUP(AO$4,'[1]INTERNAL PARAMETERS-1'!$B$5:$J$44,4, FALSE)</f>
        <v>0</v>
      </c>
      <c r="AP47" s="47">
        <f>$F47*'[1]INTERNAL PARAMETERS-2'!AO47*VLOOKUP(AP$4,'[1]INTERNAL PARAMETERS-1'!$B$5:$J$44,4, FALSE)</f>
        <v>0</v>
      </c>
      <c r="AQ47" s="47">
        <f>$F47*'[1]INTERNAL PARAMETERS-2'!AP47*VLOOKUP(AQ$4,'[1]INTERNAL PARAMETERS-1'!$B$5:$J$44,4, FALSE)</f>
        <v>0</v>
      </c>
      <c r="AR47" s="47">
        <f>$F47*'[1]INTERNAL PARAMETERS-2'!AQ47*VLOOKUP(AR$4,'[1]INTERNAL PARAMETERS-1'!$B$5:$J$44,4, FALSE)</f>
        <v>0</v>
      </c>
      <c r="AS47" s="47">
        <f>$F47*'[1]INTERNAL PARAMETERS-2'!AR47*VLOOKUP(AS$4,'[1]INTERNAL PARAMETERS-1'!$B$5:$J$44,4, FALSE)</f>
        <v>0</v>
      </c>
      <c r="AT47" s="46">
        <f>$F47*'[1]INTERNAL PARAMETERS-2'!AS47*VLOOKUP(AT$4,'[1]INTERNAL PARAMETERS-1'!$B$5:$J$44,4, FALSE)</f>
        <v>0</v>
      </c>
      <c r="AU47" s="48">
        <f>$F47*'[1]INTERNAL PARAMETERS-2'!F47*(1-VLOOKUP(G$4,'[1]INTERNAL PARAMETERS-1'!$B$5:$J$44,4, FALSE))</f>
        <v>0</v>
      </c>
      <c r="AV47" s="47">
        <f>$F47*'[1]INTERNAL PARAMETERS-2'!G47*(1-VLOOKUP(H$4,'[1]INTERNAL PARAMETERS-1'!$B$5:$J$44,4, FALSE))</f>
        <v>0</v>
      </c>
      <c r="AW47" s="47">
        <f>$F47*'[1]INTERNAL PARAMETERS-2'!H47*(1-VLOOKUP(I$4,'[1]INTERNAL PARAMETERS-1'!$B$5:$J$44,4, FALSE))</f>
        <v>496.99200241516064</v>
      </c>
      <c r="AX47" s="47">
        <f>$F47*'[1]INTERNAL PARAMETERS-2'!I47*(1-VLOOKUP(J$4,'[1]INTERNAL PARAMETERS-1'!$B$5:$J$44,4, FALSE))</f>
        <v>0</v>
      </c>
      <c r="AY47" s="47">
        <f>$F47*'[1]INTERNAL PARAMETERS-2'!J47*(1-VLOOKUP(K$4,'[1]INTERNAL PARAMETERS-1'!$B$5:$J$44,4, FALSE))</f>
        <v>0</v>
      </c>
      <c r="AZ47" s="47">
        <f>$F47*'[1]INTERNAL PARAMETERS-2'!K47*(1-VLOOKUP(L$4,'[1]INTERNAL PARAMETERS-1'!$B$5:$J$44,4, FALSE))</f>
        <v>0</v>
      </c>
      <c r="BA47" s="47">
        <f>$F47*'[1]INTERNAL PARAMETERS-2'!L47*(1-VLOOKUP(M$4,'[1]INTERNAL PARAMETERS-1'!$B$5:$J$44,4, FALSE))</f>
        <v>57.941469923176591</v>
      </c>
      <c r="BB47" s="47">
        <f>$F47*'[1]INTERNAL PARAMETERS-2'!M47*(1-VLOOKUP(N$4,'[1]INTERNAL PARAMETERS-1'!$B$5:$J$44,4, FALSE))</f>
        <v>127.67826983250956</v>
      </c>
      <c r="BC47" s="47">
        <f>$F47*'[1]INTERNAL PARAMETERS-2'!N47*(1-VLOOKUP(O$4,'[1]INTERNAL PARAMETERS-1'!$B$5:$J$44,4, FALSE))</f>
        <v>160.10163538941896</v>
      </c>
      <c r="BD47" s="47">
        <f>$F47*'[1]INTERNAL PARAMETERS-2'!O47*(1-VLOOKUP(P$4,'[1]INTERNAL PARAMETERS-1'!$B$5:$J$44,4, FALSE))</f>
        <v>96.060926476708374</v>
      </c>
      <c r="BE47" s="47">
        <f>$F47*'[1]INTERNAL PARAMETERS-2'!P47*(1-VLOOKUP(Q$4,'[1]INTERNAL PARAMETERS-1'!$B$5:$J$44,4, FALSE))</f>
        <v>60.337496856939659</v>
      </c>
      <c r="BF47" s="47">
        <f>$F47*'[1]INTERNAL PARAMETERS-2'!Q47*(1-VLOOKUP(R$4,'[1]INTERNAL PARAMETERS-1'!$B$5:$J$44,4, FALSE))</f>
        <v>0</v>
      </c>
      <c r="BG47" s="47">
        <f>$F47*'[1]INTERNAL PARAMETERS-2'!R47*(1-VLOOKUP(S$4,'[1]INTERNAL PARAMETERS-1'!$B$5:$J$44,4, FALSE))</f>
        <v>160.02374363798714</v>
      </c>
      <c r="BH47" s="47">
        <f>$F47*'[1]INTERNAL PARAMETERS-2'!S47*(1-VLOOKUP(T$4,'[1]INTERNAL PARAMETERS-1'!$B$5:$J$44,4, FALSE))</f>
        <v>6.273256554420005</v>
      </c>
      <c r="BI47" s="47">
        <f>$F47*'[1]INTERNAL PARAMETERS-2'!T47*(1-VLOOKUP(U$4,'[1]INTERNAL PARAMETERS-1'!$B$5:$J$44,4, FALSE))</f>
        <v>5.5762280483733377</v>
      </c>
      <c r="BJ47" s="47">
        <f>$F47*'[1]INTERNAL PARAMETERS-2'!U47*(1-VLOOKUP(V$4,'[1]INTERNAL PARAMETERS-1'!$B$5:$J$44,4, FALSE))</f>
        <v>61.840588631801793</v>
      </c>
      <c r="BK47" s="47">
        <f>$F47*'[1]INTERNAL PARAMETERS-2'!V47*(1-VLOOKUP(W$4,'[1]INTERNAL PARAMETERS-1'!$B$5:$J$44,4, FALSE))</f>
        <v>75.803321625418462</v>
      </c>
      <c r="BL47" s="47">
        <f>$F47*'[1]INTERNAL PARAMETERS-2'!W47*(1-VLOOKUP(X$4,'[1]INTERNAL PARAMETERS-1'!$B$5:$J$44,4, FALSE))</f>
        <v>109.56617890071168</v>
      </c>
      <c r="BM47" s="47">
        <f>$F47*'[1]INTERNAL PARAMETERS-2'!X47*(1-VLOOKUP(Y$4,'[1]INTERNAL PARAMETERS-1'!$B$5:$J$44,4, FALSE))</f>
        <v>34.416381390118367</v>
      </c>
      <c r="BN47" s="47">
        <f>$F47*'[1]INTERNAL PARAMETERS-2'!Y47*(1-VLOOKUP(Z$4,'[1]INTERNAL PARAMETERS-1'!$B$5:$J$44,4, FALSE))</f>
        <v>163.36898217882975</v>
      </c>
      <c r="BO47" s="47">
        <f>$F47*'[1]INTERNAL PARAMETERS-2'!Z47*(1-VLOOKUP(AA$4,'[1]INTERNAL PARAMETERS-1'!$B$5:$J$44,4, FALSE))</f>
        <v>165.76514600495034</v>
      </c>
      <c r="BP47" s="47">
        <f>$F47*'[1]INTERNAL PARAMETERS-2'!AA47*(1-VLOOKUP(AB$4,'[1]INTERNAL PARAMETERS-1'!$B$5:$J$44,4, FALSE))</f>
        <v>66.654531587296205</v>
      </c>
      <c r="BQ47" s="47">
        <f>$F47*'[1]INTERNAL PARAMETERS-2'!AB47*(1-VLOOKUP(AC$4,'[1]INTERNAL PARAMETERS-1'!$B$5:$J$44,4, FALSE))</f>
        <v>444.58147654848813</v>
      </c>
      <c r="BR47" s="47">
        <f>$F47*'[1]INTERNAL PARAMETERS-2'!AC47*(1-VLOOKUP(AD$4,'[1]INTERNAL PARAMETERS-1'!$B$5:$J$44,4, FALSE))</f>
        <v>47.050177066116426</v>
      </c>
      <c r="BS47" s="47">
        <f>$F47*'[1]INTERNAL PARAMETERS-2'!AD47*(1-VLOOKUP(AE$4,'[1]INTERNAL PARAMETERS-1'!$B$5:$J$44,4, FALSE))</f>
        <v>11.76261271270787</v>
      </c>
      <c r="BT47" s="47">
        <f>$F47*'[1]INTERNAL PARAMETERS-2'!AE47*(1-VLOOKUP(AF$4,'[1]INTERNAL PARAMETERS-1'!$B$5:$J$44,4, FALSE))</f>
        <v>0</v>
      </c>
      <c r="BU47" s="47">
        <f>$F47*'[1]INTERNAL PARAMETERS-2'!AF47*(1-VLOOKUP(AG$4,'[1]INTERNAL PARAMETERS-1'!$B$5:$J$44,4, FALSE))</f>
        <v>0</v>
      </c>
      <c r="BV47" s="47">
        <f>$F47*'[1]INTERNAL PARAMETERS-2'!AG47*(1-VLOOKUP(AH$4,'[1]INTERNAL PARAMETERS-1'!$B$5:$J$44,4, FALSE))</f>
        <v>0</v>
      </c>
      <c r="BW47" s="47">
        <f>$F47*'[1]INTERNAL PARAMETERS-2'!AH47*(1-VLOOKUP(AI$4,'[1]INTERNAL PARAMETERS-1'!$B$5:$J$44,4, FALSE))</f>
        <v>0</v>
      </c>
      <c r="BX47" s="47">
        <f>$F47*'[1]INTERNAL PARAMETERS-2'!AI47*(1-VLOOKUP(AJ$4,'[1]INTERNAL PARAMETERS-1'!$B$5:$J$44,4, FALSE))</f>
        <v>0</v>
      </c>
      <c r="BY47" s="47">
        <f>$F47*'[1]INTERNAL PARAMETERS-2'!AJ47*(1-VLOOKUP(AK$4,'[1]INTERNAL PARAMETERS-1'!$B$5:$J$44,4, FALSE))</f>
        <v>0</v>
      </c>
      <c r="BZ47" s="47">
        <f>$F47*'[1]INTERNAL PARAMETERS-2'!AK47*(1-VLOOKUP(AL$4,'[1]INTERNAL PARAMETERS-1'!$B$5:$J$44,4, FALSE))</f>
        <v>10.01997300141244</v>
      </c>
      <c r="CA47" s="47">
        <f>$F47*'[1]INTERNAL PARAMETERS-2'!AL47*(1-VLOOKUP(AM$4,'[1]INTERNAL PARAMETERS-1'!$B$5:$J$44,4, FALSE))</f>
        <v>48.357225295766767</v>
      </c>
      <c r="CB47" s="47">
        <f>$F47*'[1]INTERNAL PARAMETERS-2'!AM47*(1-VLOOKUP(AN$4,'[1]INTERNAL PARAMETERS-1'!$B$5:$J$44,4, FALSE))</f>
        <v>19.168763039534689</v>
      </c>
      <c r="CC47" s="47">
        <f>$F47*'[1]INTERNAL PARAMETERS-2'!AN47*(1-VLOOKUP(AO$4,'[1]INTERNAL PARAMETERS-1'!$B$5:$J$44,4, FALSE))</f>
        <v>35.069905504943534</v>
      </c>
      <c r="CD47" s="47">
        <f>$F47*'[1]INTERNAL PARAMETERS-2'!AO47*(1-VLOOKUP(AP$4,'[1]INTERNAL PARAMETERS-1'!$B$5:$J$44,4, FALSE))</f>
        <v>144.6360844056552</v>
      </c>
      <c r="CE47" s="47">
        <f>$F47*'[1]INTERNAL PARAMETERS-2'!AP47*(1-VLOOKUP(AQ$4,'[1]INTERNAL PARAMETERS-1'!$B$5:$J$44,4, FALSE))</f>
        <v>16.77259921341409</v>
      </c>
      <c r="CF47" s="47">
        <f>$F47*'[1]INTERNAL PARAMETERS-2'!AQ47*(1-VLOOKUP(AR$4,'[1]INTERNAL PARAMETERS-1'!$B$5:$J$44,4, FALSE))</f>
        <v>3.4852794225908617</v>
      </c>
      <c r="CG47" s="47">
        <f>$F47*'[1]INTERNAL PARAMETERS-2'!AR47*(1-VLOOKUP(AS$4,'[1]INTERNAL PARAMETERS-1'!$B$5:$J$44,4, FALSE))</f>
        <v>0.43559148164509509</v>
      </c>
      <c r="CH47" s="46">
        <f>$F47*'[1]INTERNAL PARAMETERS-2'!AS47*(1-VLOOKUP(AT$4,'[1]INTERNAL PARAMETERS-1'!$B$5:$J$44,4, FALSE))</f>
        <v>0</v>
      </c>
      <c r="CI47" s="45">
        <f t="shared" si="0"/>
        <v>2737.8466029339961</v>
      </c>
    </row>
    <row r="48" spans="3:87">
      <c r="C48" s="30" t="s">
        <v>4</v>
      </c>
      <c r="D48" s="29" t="s">
        <v>89</v>
      </c>
      <c r="E48" s="29" t="s">
        <v>81</v>
      </c>
      <c r="F48" s="133">
        <f>ABS!AL48</f>
        <v>2224.6355817296153</v>
      </c>
      <c r="G48" s="48">
        <f>$F48*'[1]INTERNAL PARAMETERS-2'!F48*VLOOKUP(G$4,'[1]INTERNAL PARAMETERS-1'!$B$5:$J$44,4, FALSE)</f>
        <v>17.482076255464008</v>
      </c>
      <c r="H48" s="47">
        <f>$F48*'[1]INTERNAL PARAMETERS-2'!G48*VLOOKUP(H$4,'[1]INTERNAL PARAMETERS-1'!$B$5:$J$44,4, FALSE)</f>
        <v>18.324545750265017</v>
      </c>
      <c r="I48" s="47">
        <f>$F48*'[1]INTERNAL PARAMETERS-2'!H48*VLOOKUP(I$4,'[1]INTERNAL PARAMETERS-1'!$B$5:$J$44,4, FALSE)</f>
        <v>20.440941687765577</v>
      </c>
      <c r="J48" s="47">
        <f>$F48*'[1]INTERNAL PARAMETERS-2'!I48*VLOOKUP(J$4,'[1]INTERNAL PARAMETERS-1'!$B$5:$J$44,4, FALSE)</f>
        <v>0</v>
      </c>
      <c r="K48" s="47">
        <f>$F48*'[1]INTERNAL PARAMETERS-2'!J48*VLOOKUP(K$4,'[1]INTERNAL PARAMETERS-1'!$B$5:$J$44,4, FALSE)</f>
        <v>0.21067298958979455</v>
      </c>
      <c r="L48" s="47">
        <f>$F48*'[1]INTERNAL PARAMETERS-2'!K48*VLOOKUP(L$4,'[1]INTERNAL PARAMETERS-1'!$B$5:$J$44,4, FALSE)</f>
        <v>0</v>
      </c>
      <c r="M48" s="47">
        <f>$F48*'[1]INTERNAL PARAMETERS-2'!L48*VLOOKUP(M$4,'[1]INTERNAL PARAMETERS-1'!$B$5:$J$44,4, FALSE)</f>
        <v>2.8118615130608737</v>
      </c>
      <c r="N48" s="47">
        <f>$F48*'[1]INTERNAL PARAMETERS-2'!M48*VLOOKUP(N$4,'[1]INTERNAL PARAMETERS-1'!$B$5:$J$44,4, FALSE)</f>
        <v>4.5811253143883448</v>
      </c>
      <c r="O48" s="47">
        <f>$F48*'[1]INTERNAL PARAMETERS-2'!N48*VLOOKUP(O$4,'[1]INTERNAL PARAMETERS-1'!$B$5:$J$44,4, FALSE)</f>
        <v>0</v>
      </c>
      <c r="P48" s="47">
        <f>$F48*'[1]INTERNAL PARAMETERS-2'!O48*VLOOKUP(P$4,'[1]INTERNAL PARAMETERS-1'!$B$5:$J$44,4, FALSE)</f>
        <v>0</v>
      </c>
      <c r="Q48" s="47">
        <f>$F48*'[1]INTERNAL PARAMETERS-2'!P48*VLOOKUP(Q$4,'[1]INTERNAL PARAMETERS-1'!$B$5:$J$44,4, FALSE)</f>
        <v>0</v>
      </c>
      <c r="R48" s="47">
        <f>$F48*'[1]INTERNAL PARAMETERS-2'!Q48*VLOOKUP(R$4,'[1]INTERNAL PARAMETERS-1'!$B$5:$J$44,4, FALSE)</f>
        <v>2.9487544635826053</v>
      </c>
      <c r="S48" s="47">
        <f>$F48*'[1]INTERNAL PARAMETERS-2'!R48*VLOOKUP(S$4,'[1]INTERNAL PARAMETERS-1'!$B$5:$J$44,4, FALSE)</f>
        <v>6.255942212093486</v>
      </c>
      <c r="T48" s="47">
        <f>$F48*'[1]INTERNAL PARAMETERS-2'!S48*VLOOKUP(T$4,'[1]INTERNAL PARAMETERS-1'!$B$5:$J$44,4, FALSE)</f>
        <v>0.65295278959345948</v>
      </c>
      <c r="U48" s="47">
        <f>$F48*'[1]INTERNAL PARAMETERS-2'!T48*VLOOKUP(U$4,'[1]INTERNAL PARAMETERS-1'!$B$5:$J$44,4, FALSE)</f>
        <v>1.2216363833510009</v>
      </c>
      <c r="V48" s="47">
        <f>$F48*'[1]INTERNAL PARAMETERS-2'!U48*VLOOKUP(V$4,'[1]INTERNAL PARAMETERS-1'!$B$5:$J$44,4, FALSE)</f>
        <v>9.1622395055987802</v>
      </c>
      <c r="W48" s="47">
        <f>$F48*'[1]INTERNAL PARAMETERS-2'!V48*VLOOKUP(W$4,'[1]INTERNAL PARAMETERS-1'!$B$5:$J$44,4, FALSE)</f>
        <v>0</v>
      </c>
      <c r="X48" s="47">
        <f>$F48*'[1]INTERNAL PARAMETERS-2'!W48*VLOOKUP(X$4,'[1]INTERNAL PARAMETERS-1'!$B$5:$J$44,4, FALSE)</f>
        <v>0</v>
      </c>
      <c r="Y48" s="47">
        <f>$F48*'[1]INTERNAL PARAMETERS-2'!X48*VLOOKUP(Y$4,'[1]INTERNAL PARAMETERS-1'!$B$5:$J$44,4, FALSE)</f>
        <v>0</v>
      </c>
      <c r="Z48" s="47">
        <f>$F48*'[1]INTERNAL PARAMETERS-2'!Y48*VLOOKUP(Z$4,'[1]INTERNAL PARAMETERS-1'!$B$5:$J$44,4, FALSE)</f>
        <v>0</v>
      </c>
      <c r="AA48" s="47">
        <f>$F48*'[1]INTERNAL PARAMETERS-2'!Z48*VLOOKUP(AA$4,'[1]INTERNAL PARAMETERS-1'!$B$5:$J$44,4, FALSE)</f>
        <v>0</v>
      </c>
      <c r="AB48" s="47">
        <f>$F48*'[1]INTERNAL PARAMETERS-2'!AA48*VLOOKUP(AB$4,'[1]INTERNAL PARAMETERS-1'!$B$5:$J$44,4, FALSE)</f>
        <v>0</v>
      </c>
      <c r="AC48" s="47">
        <f>$F48*'[1]INTERNAL PARAMETERS-2'!AB48*VLOOKUP(AC$4,'[1]INTERNAL PARAMETERS-1'!$B$5:$J$44,4, FALSE)</f>
        <v>0</v>
      </c>
      <c r="AD48" s="47">
        <f>$F48*'[1]INTERNAL PARAMETERS-2'!AC48*VLOOKUP(AD$4,'[1]INTERNAL PARAMETERS-1'!$B$5:$J$44,4, FALSE)</f>
        <v>0</v>
      </c>
      <c r="AE48" s="47">
        <f>$F48*'[1]INTERNAL PARAMETERS-2'!AD48*VLOOKUP(AE$4,'[1]INTERNAL PARAMETERS-1'!$B$5:$J$44,4, FALSE)</f>
        <v>0</v>
      </c>
      <c r="AF48" s="47">
        <f>$F48*'[1]INTERNAL PARAMETERS-2'!AE48*VLOOKUP(AF$4,'[1]INTERNAL PARAMETERS-1'!$B$5:$J$44,4, FALSE)</f>
        <v>1.2638154739805945</v>
      </c>
      <c r="AG48" s="47">
        <f>$F48*'[1]INTERNAL PARAMETERS-2'!AF48*VLOOKUP(AG$4,'[1]INTERNAL PARAMETERS-1'!$B$5:$J$44,4, FALSE)</f>
        <v>0</v>
      </c>
      <c r="AH48" s="47">
        <f>$F48*'[1]INTERNAL PARAMETERS-2'!AG48*VLOOKUP(AH$4,'[1]INTERNAL PARAMETERS-1'!$B$5:$J$44,4, FALSE)</f>
        <v>0.63179650521121078</v>
      </c>
      <c r="AI48" s="47">
        <f>$F48*'[1]INTERNAL PARAMETERS-2'!AH48*VLOOKUP(AI$4,'[1]INTERNAL PARAMETERS-1'!$B$5:$J$44,4, FALSE)</f>
        <v>2.3169579583713946</v>
      </c>
      <c r="AJ48" s="47">
        <f>$F48*'[1]INTERNAL PARAMETERS-2'!AI48*VLOOKUP(AJ$4,'[1]INTERNAL PARAMETERS-1'!$B$5:$J$44,4, FALSE)</f>
        <v>3.3701004427621943</v>
      </c>
      <c r="AK48" s="47">
        <f>$F48*'[1]INTERNAL PARAMETERS-2'!AJ48*VLOOKUP(AK$4,'[1]INTERNAL PARAMETERS-1'!$B$5:$J$44,4, FALSE)</f>
        <v>0.63179650521121078</v>
      </c>
      <c r="AL48" s="47">
        <f>$F48*'[1]INTERNAL PARAMETERS-2'!AK48*VLOOKUP(AL$4,'[1]INTERNAL PARAMETERS-1'!$B$5:$J$44,4, FALSE)</f>
        <v>0</v>
      </c>
      <c r="AM48" s="47">
        <f>$F48*'[1]INTERNAL PARAMETERS-2'!AL48*VLOOKUP(AM$4,'[1]INTERNAL PARAMETERS-1'!$B$5:$J$44,4, FALSE)</f>
        <v>0</v>
      </c>
      <c r="AN48" s="47">
        <f>$F48*'[1]INTERNAL PARAMETERS-2'!AM48*VLOOKUP(AN$4,'[1]INTERNAL PARAMETERS-1'!$B$5:$J$44,4, FALSE)</f>
        <v>0</v>
      </c>
      <c r="AO48" s="47">
        <f>$F48*'[1]INTERNAL PARAMETERS-2'!AN48*VLOOKUP(AO$4,'[1]INTERNAL PARAMETERS-1'!$B$5:$J$44,4, FALSE)</f>
        <v>0</v>
      </c>
      <c r="AP48" s="47">
        <f>$F48*'[1]INTERNAL PARAMETERS-2'!AO48*VLOOKUP(AP$4,'[1]INTERNAL PARAMETERS-1'!$B$5:$J$44,4, FALSE)</f>
        <v>0</v>
      </c>
      <c r="AQ48" s="47">
        <f>$F48*'[1]INTERNAL PARAMETERS-2'!AP48*VLOOKUP(AQ$4,'[1]INTERNAL PARAMETERS-1'!$B$5:$J$44,4, FALSE)</f>
        <v>0</v>
      </c>
      <c r="AR48" s="47">
        <f>$F48*'[1]INTERNAL PARAMETERS-2'!AQ48*VLOOKUP(AR$4,'[1]INTERNAL PARAMETERS-1'!$B$5:$J$44,4, FALSE)</f>
        <v>0</v>
      </c>
      <c r="AS48" s="47">
        <f>$F48*'[1]INTERNAL PARAMETERS-2'!AR48*VLOOKUP(AS$4,'[1]INTERNAL PARAMETERS-1'!$B$5:$J$44,4, FALSE)</f>
        <v>0</v>
      </c>
      <c r="AT48" s="46">
        <f>$F48*'[1]INTERNAL PARAMETERS-2'!AS48*VLOOKUP(AT$4,'[1]INTERNAL PARAMETERS-1'!$B$5:$J$44,4, FALSE)</f>
        <v>0</v>
      </c>
      <c r="AU48" s="48">
        <f>$F48*'[1]INTERNAL PARAMETERS-2'!F48*(1-VLOOKUP(G$4,'[1]INTERNAL PARAMETERS-1'!$B$5:$J$44,4, FALSE))</f>
        <v>0</v>
      </c>
      <c r="AV48" s="47">
        <f>$F48*'[1]INTERNAL PARAMETERS-2'!G48*(1-VLOOKUP(H$4,'[1]INTERNAL PARAMETERS-1'!$B$5:$J$44,4, FALSE))</f>
        <v>0</v>
      </c>
      <c r="AW48" s="47">
        <f>$F48*'[1]INTERNAL PARAMETERS-2'!H48*(1-VLOOKUP(I$4,'[1]INTERNAL PARAMETERS-1'!$B$5:$J$44,4, FALSE))</f>
        <v>388.37789206754593</v>
      </c>
      <c r="AX48" s="47">
        <f>$F48*'[1]INTERNAL PARAMETERS-2'!I48*(1-VLOOKUP(J$4,'[1]INTERNAL PARAMETERS-1'!$B$5:$J$44,4, FALSE))</f>
        <v>0</v>
      </c>
      <c r="AY48" s="47">
        <f>$F48*'[1]INTERNAL PARAMETERS-2'!J48*(1-VLOOKUP(K$4,'[1]INTERNAL PARAMETERS-1'!$B$5:$J$44,4, FALSE))</f>
        <v>0</v>
      </c>
      <c r="AZ48" s="47">
        <f>$F48*'[1]INTERNAL PARAMETERS-2'!K48*(1-VLOOKUP(L$4,'[1]INTERNAL PARAMETERS-1'!$B$5:$J$44,4, FALSE))</f>
        <v>0</v>
      </c>
      <c r="BA48" s="47">
        <f>$F48*'[1]INTERNAL PARAMETERS-2'!L48*(1-VLOOKUP(M$4,'[1]INTERNAL PARAMETERS-1'!$B$5:$J$44,4, FALSE))</f>
        <v>53.425368748156593</v>
      </c>
      <c r="BB48" s="47">
        <f>$F48*'[1]INTERNAL PARAMETERS-2'!M48*(1-VLOOKUP(N$4,'[1]INTERNAL PARAMETERS-1'!$B$5:$J$44,4, FALSE))</f>
        <v>87.041380973378551</v>
      </c>
      <c r="BC48" s="47">
        <f>$F48*'[1]INTERNAL PARAMETERS-2'!N48*(1-VLOOKUP(O$4,'[1]INTERNAL PARAMETERS-1'!$B$5:$J$44,4, FALSE))</f>
        <v>157.33779644494339</v>
      </c>
      <c r="BD48" s="47">
        <f>$F48*'[1]INTERNAL PARAMETERS-2'!O48*(1-VLOOKUP(P$4,'[1]INTERNAL PARAMETERS-1'!$B$5:$J$44,4, FALSE))</f>
        <v>68.032248115547887</v>
      </c>
      <c r="BE48" s="47">
        <f>$F48*'[1]INTERNAL PARAMETERS-2'!P48*(1-VLOOKUP(Q$4,'[1]INTERNAL PARAMETERS-1'!$B$5:$J$44,4, FALSE))</f>
        <v>56.026557271627674</v>
      </c>
      <c r="BF48" s="47">
        <f>$F48*'[1]INTERNAL PARAMETERS-2'!Q48*(1-VLOOKUP(R$4,'[1]INTERNAL PARAMETERS-1'!$B$5:$J$44,4, FALSE))</f>
        <v>0</v>
      </c>
      <c r="BG48" s="47">
        <f>$F48*'[1]INTERNAL PARAMETERS-2'!R48*(1-VLOOKUP(S$4,'[1]INTERNAL PARAMETERS-1'!$B$5:$J$44,4, FALSE))</f>
        <v>118.86290202977622</v>
      </c>
      <c r="BH48" s="47">
        <f>$F48*'[1]INTERNAL PARAMETERS-2'!S48*(1-VLOOKUP(T$4,'[1]INTERNAL PARAMETERS-1'!$B$5:$J$44,4, FALSE))</f>
        <v>5.8765751063411349</v>
      </c>
      <c r="BI48" s="47">
        <f>$F48*'[1]INTERNAL PARAMETERS-2'!T48*(1-VLOOKUP(U$4,'[1]INTERNAL PARAMETERS-1'!$B$5:$J$44,4, FALSE))</f>
        <v>4.8865455334040035</v>
      </c>
      <c r="BJ48" s="47">
        <f>$F48*'[1]INTERNAL PARAMETERS-2'!U48*(1-VLOOKUP(V$4,'[1]INTERNAL PARAMETERS-1'!$B$5:$J$44,4, FALSE))</f>
        <v>51.919357198393087</v>
      </c>
      <c r="BK48" s="47">
        <f>$F48*'[1]INTERNAL PARAMETERS-2'!V48*(1-VLOOKUP(W$4,'[1]INTERNAL PARAMETERS-1'!$B$5:$J$44,4, FALSE))</f>
        <v>62.556085167562266</v>
      </c>
      <c r="BL48" s="47">
        <f>$F48*'[1]INTERNAL PARAMETERS-2'!W48*(1-VLOOKUP(X$4,'[1]INTERNAL PARAMETERS-1'!$B$5:$J$44,4, FALSE))</f>
        <v>88.884424813774089</v>
      </c>
      <c r="BM48" s="47">
        <f>$F48*'[1]INTERNAL PARAMETERS-2'!X48*(1-VLOOKUP(Y$4,'[1]INTERNAL PARAMETERS-1'!$B$5:$J$44,4, FALSE))</f>
        <v>34.121460552568834</v>
      </c>
      <c r="BN48" s="47">
        <f>$F48*'[1]INTERNAL PARAMETERS-2'!Y48*(1-VLOOKUP(Z$4,'[1]INTERNAL PARAMETERS-1'!$B$5:$J$44,4, FALSE))</f>
        <v>130.58833328311016</v>
      </c>
      <c r="BO48" s="47">
        <f>$F48*'[1]INTERNAL PARAMETERS-2'!Z48*(1-VLOOKUP(AA$4,'[1]INTERNAL PARAMETERS-1'!$B$5:$J$44,4, FALSE))</f>
        <v>134.59023023108355</v>
      </c>
      <c r="BP48" s="47">
        <f>$F48*'[1]INTERNAL PARAMETERS-2'!AA48*(1-VLOOKUP(AB$4,'[1]INTERNAL PARAMETERS-1'!$B$5:$J$44,4, FALSE))</f>
        <v>54.973414787236869</v>
      </c>
      <c r="BQ48" s="47">
        <f>$F48*'[1]INTERNAL PARAMETERS-2'!AB48*(1-VLOOKUP(AC$4,'[1]INTERNAL PARAMETERS-1'!$B$5:$J$44,4, FALSE))</f>
        <v>365.6473331927084</v>
      </c>
      <c r="BR48" s="47">
        <f>$F48*'[1]INTERNAL PARAMETERS-2'!AC48*(1-VLOOKUP(AD$4,'[1]INTERNAL PARAMETERS-1'!$B$5:$J$44,4, FALSE))</f>
        <v>36.01707253176064</v>
      </c>
      <c r="BS48" s="47">
        <f>$F48*'[1]INTERNAL PARAMETERS-2'!AD48*(1-VLOOKUP(AE$4,'[1]INTERNAL PARAMETERS-1'!$B$5:$J$44,4, FALSE))</f>
        <v>7.7931209063570153</v>
      </c>
      <c r="BT48" s="47">
        <f>$F48*'[1]INTERNAL PARAMETERS-2'!AE48*(1-VLOOKUP(AF$4,'[1]INTERNAL PARAMETERS-1'!$B$5:$J$44,4, FALSE))</f>
        <v>0</v>
      </c>
      <c r="BU48" s="47">
        <f>$F48*'[1]INTERNAL PARAMETERS-2'!AF48*(1-VLOOKUP(AG$4,'[1]INTERNAL PARAMETERS-1'!$B$5:$J$44,4, FALSE))</f>
        <v>0</v>
      </c>
      <c r="BV48" s="47">
        <f>$F48*'[1]INTERNAL PARAMETERS-2'!AG48*(1-VLOOKUP(AH$4,'[1]INTERNAL PARAMETERS-1'!$B$5:$J$44,4, FALSE))</f>
        <v>0</v>
      </c>
      <c r="BW48" s="47">
        <f>$F48*'[1]INTERNAL PARAMETERS-2'!AH48*(1-VLOOKUP(AI$4,'[1]INTERNAL PARAMETERS-1'!$B$5:$J$44,4, FALSE))</f>
        <v>0</v>
      </c>
      <c r="BX48" s="47">
        <f>$F48*'[1]INTERNAL PARAMETERS-2'!AI48*(1-VLOOKUP(AJ$4,'[1]INTERNAL PARAMETERS-1'!$B$5:$J$44,4, FALSE))</f>
        <v>0</v>
      </c>
      <c r="BY48" s="47">
        <f>$F48*'[1]INTERNAL PARAMETERS-2'!AJ48*(1-VLOOKUP(AK$4,'[1]INTERNAL PARAMETERS-1'!$B$5:$J$44,4, FALSE))</f>
        <v>0</v>
      </c>
      <c r="BZ48" s="47">
        <f>$F48*'[1]INTERNAL PARAMETERS-2'!AK48*(1-VLOOKUP(AL$4,'[1]INTERNAL PARAMETERS-1'!$B$5:$J$44,4, FALSE))</f>
        <v>9.0569363803376088</v>
      </c>
      <c r="CA48" s="47">
        <f>$F48*'[1]INTERNAL PARAMETERS-2'!AL48*(1-VLOOKUP(AM$4,'[1]INTERNAL PARAMETERS-1'!$B$5:$J$44,4, FALSE))</f>
        <v>46.33782438607885</v>
      </c>
      <c r="CB48" s="47">
        <f>$F48*'[1]INTERNAL PARAMETERS-2'!AM48*(1-VLOOKUP(AN$4,'[1]INTERNAL PARAMETERS-1'!$B$5:$J$44,4, FALSE))</f>
        <v>14.111975812701814</v>
      </c>
      <c r="CC48" s="47">
        <f>$F48*'[1]INTERNAL PARAMETERS-2'!AN48*(1-VLOOKUP(AO$4,'[1]INTERNAL PARAMETERS-1'!$B$5:$J$44,4, FALSE))</f>
        <v>29.698217625415847</v>
      </c>
      <c r="CD48" s="47">
        <f>$F48*'[1]INTERNAL PARAMETERS-2'!AO48*(1-VLOOKUP(AP$4,'[1]INTERNAL PARAMETERS-1'!$B$5:$J$44,4, FALSE))</f>
        <v>113.52760300682573</v>
      </c>
      <c r="CE48" s="47">
        <f>$F48*'[1]INTERNAL PARAMETERS-2'!AP48*(1-VLOOKUP(AQ$4,'[1]INTERNAL PARAMETERS-1'!$B$5:$J$44,4, FALSE))</f>
        <v>11.584344864740626</v>
      </c>
      <c r="CF48" s="47">
        <f>$F48*'[1]INTERNAL PARAMETERS-2'!AQ48*(1-VLOOKUP(AR$4,'[1]INTERNAL PARAMETERS-1'!$B$5:$J$44,4, FALSE))</f>
        <v>1.0531424843907999</v>
      </c>
      <c r="CG48" s="47">
        <f>$F48*'[1]INTERNAL PARAMETERS-2'!AR48*(1-VLOOKUP(AS$4,'[1]INTERNAL PARAMETERS-1'!$B$5:$J$44,4, FALSE))</f>
        <v>0</v>
      </c>
      <c r="CH48" s="46">
        <f>$F48*'[1]INTERNAL PARAMETERS-2'!AS48*(1-VLOOKUP(AT$4,'[1]INTERNAL PARAMETERS-1'!$B$5:$J$44,4, FALSE))</f>
        <v>0</v>
      </c>
      <c r="CI48" s="45">
        <f t="shared" si="0"/>
        <v>2224.6353592660571</v>
      </c>
    </row>
    <row r="49" spans="3:87">
      <c r="C49" s="30" t="s">
        <v>4</v>
      </c>
      <c r="D49" s="29" t="s">
        <v>89</v>
      </c>
      <c r="E49" s="29" t="s">
        <v>80</v>
      </c>
      <c r="F49" s="133">
        <f>ABS!AL49</f>
        <v>1917.139910691189</v>
      </c>
      <c r="G49" s="48">
        <f>$F49*'[1]INTERNAL PARAMETERS-2'!F49*VLOOKUP(G$4,'[1]INTERNAL PARAMETERS-1'!$B$5:$J$44,4, FALSE)</f>
        <v>14.420726408219124</v>
      </c>
      <c r="H49" s="47">
        <f>$F49*'[1]INTERNAL PARAMETERS-2'!G49*VLOOKUP(H$4,'[1]INTERNAL PARAMETERS-1'!$B$5:$J$44,4, FALSE)</f>
        <v>13.811459344601463</v>
      </c>
      <c r="I49" s="47">
        <f>$F49*'[1]INTERNAL PARAMETERS-2'!H49*VLOOKUP(I$4,'[1]INTERNAL PARAMETERS-1'!$B$5:$J$44,4, FALSE)</f>
        <v>18.100321795907384</v>
      </c>
      <c r="J49" s="47">
        <f>$F49*'[1]INTERNAL PARAMETERS-2'!I49*VLOOKUP(J$4,'[1]INTERNAL PARAMETERS-1'!$B$5:$J$44,4, FALSE)</f>
        <v>0</v>
      </c>
      <c r="K49" s="47">
        <f>$F49*'[1]INTERNAL PARAMETERS-2'!J49*VLOOKUP(K$4,'[1]INTERNAL PARAMETERS-1'!$B$5:$J$44,4, FALSE)</f>
        <v>0.40624194707546296</v>
      </c>
      <c r="L49" s="47">
        <f>$F49*'[1]INTERNAL PARAMETERS-2'!K49*VLOOKUP(L$4,'[1]INTERNAL PARAMETERS-1'!$B$5:$J$44,4, FALSE)</f>
        <v>0</v>
      </c>
      <c r="M49" s="47">
        <f>$F49*'[1]INTERNAL PARAMETERS-2'!L49*VLOOKUP(M$4,'[1]INTERNAL PARAMETERS-1'!$B$5:$J$44,4, FALSE)</f>
        <v>2.7318093443403031</v>
      </c>
      <c r="N49" s="47">
        <f>$F49*'[1]INTERNAL PARAMETERS-2'!M49*VLOOKUP(N$4,'[1]INTERNAL PARAMETERS-1'!$B$5:$J$44,4, FALSE)</f>
        <v>3.7371958563049761</v>
      </c>
      <c r="O49" s="47">
        <f>$F49*'[1]INTERNAL PARAMETERS-2'!N49*VLOOKUP(O$4,'[1]INTERNAL PARAMETERS-1'!$B$5:$J$44,4, FALSE)</f>
        <v>0</v>
      </c>
      <c r="P49" s="47">
        <f>$F49*'[1]INTERNAL PARAMETERS-2'!O49*VLOOKUP(P$4,'[1]INTERNAL PARAMETERS-1'!$B$5:$J$44,4, FALSE)</f>
        <v>0</v>
      </c>
      <c r="Q49" s="47">
        <f>$F49*'[1]INTERNAL PARAMETERS-2'!P49*VLOOKUP(Q$4,'[1]INTERNAL PARAMETERS-1'!$B$5:$J$44,4, FALSE)</f>
        <v>0</v>
      </c>
      <c r="R49" s="47">
        <f>$F49*'[1]INTERNAL PARAMETERS-2'!Q49*VLOOKUP(R$4,'[1]INTERNAL PARAMETERS-1'!$B$5:$J$44,4, FALSE)</f>
        <v>2.4372599684617087</v>
      </c>
      <c r="S49" s="47">
        <f>$F49*'[1]INTERNAL PARAMETERS-2'!R49*VLOOKUP(S$4,'[1]INTERNAL PARAMETERS-1'!$B$5:$J$44,4, FALSE)</f>
        <v>4.9017049808570192</v>
      </c>
      <c r="T49" s="47">
        <f>$F49*'[1]INTERNAL PARAMETERS-2'!S49*VLOOKUP(T$4,'[1]INTERNAL PARAMETERS-1'!$B$5:$J$44,4, FALSE)</f>
        <v>0.36559858096880982</v>
      </c>
      <c r="U49" s="47">
        <f>$F49*'[1]INTERNAL PARAMETERS-2'!T49*VLOOKUP(U$4,'[1]INTERNAL PARAMETERS-1'!$B$5:$J$44,4, FALSE)</f>
        <v>0.40620360427724916</v>
      </c>
      <c r="V49" s="47">
        <f>$F49*'[1]INTERNAL PARAMETERS-2'!U49*VLOOKUP(V$4,'[1]INTERNAL PARAMETERS-1'!$B$5:$J$44,4, FALSE)</f>
        <v>8.896152256078091</v>
      </c>
      <c r="W49" s="47">
        <f>$F49*'[1]INTERNAL PARAMETERS-2'!V49*VLOOKUP(W$4,'[1]INTERNAL PARAMETERS-1'!$B$5:$J$44,4, FALSE)</f>
        <v>0</v>
      </c>
      <c r="X49" s="47">
        <f>$F49*'[1]INTERNAL PARAMETERS-2'!W49*VLOOKUP(X$4,'[1]INTERNAL PARAMETERS-1'!$B$5:$J$44,4, FALSE)</f>
        <v>0</v>
      </c>
      <c r="Y49" s="47">
        <f>$F49*'[1]INTERNAL PARAMETERS-2'!X49*VLOOKUP(Y$4,'[1]INTERNAL PARAMETERS-1'!$B$5:$J$44,4, FALSE)</f>
        <v>0</v>
      </c>
      <c r="Z49" s="47">
        <f>$F49*'[1]INTERNAL PARAMETERS-2'!Y49*VLOOKUP(Z$4,'[1]INTERNAL PARAMETERS-1'!$B$5:$J$44,4, FALSE)</f>
        <v>0</v>
      </c>
      <c r="AA49" s="47">
        <f>$F49*'[1]INTERNAL PARAMETERS-2'!Z49*VLOOKUP(AA$4,'[1]INTERNAL PARAMETERS-1'!$B$5:$J$44,4, FALSE)</f>
        <v>0</v>
      </c>
      <c r="AB49" s="47">
        <f>$F49*'[1]INTERNAL PARAMETERS-2'!AA49*VLOOKUP(AB$4,'[1]INTERNAL PARAMETERS-1'!$B$5:$J$44,4, FALSE)</f>
        <v>0</v>
      </c>
      <c r="AC49" s="47">
        <f>$F49*'[1]INTERNAL PARAMETERS-2'!AB49*VLOOKUP(AC$4,'[1]INTERNAL PARAMETERS-1'!$B$5:$J$44,4, FALSE)</f>
        <v>0</v>
      </c>
      <c r="AD49" s="47">
        <f>$F49*'[1]INTERNAL PARAMETERS-2'!AC49*VLOOKUP(AD$4,'[1]INTERNAL PARAMETERS-1'!$B$5:$J$44,4, FALSE)</f>
        <v>0</v>
      </c>
      <c r="AE49" s="47">
        <f>$F49*'[1]INTERNAL PARAMETERS-2'!AD49*VLOOKUP(AE$4,'[1]INTERNAL PARAMETERS-1'!$B$5:$J$44,4, FALSE)</f>
        <v>0</v>
      </c>
      <c r="AF49" s="47">
        <f>$F49*'[1]INTERNAL PARAMETERS-2'!AE49*VLOOKUP(AF$4,'[1]INTERNAL PARAMETERS-1'!$B$5:$J$44,4, FALSE)</f>
        <v>0.81248389415092592</v>
      </c>
      <c r="AG49" s="47">
        <f>$F49*'[1]INTERNAL PARAMETERS-2'!AF49*VLOOKUP(AG$4,'[1]INTERNAL PARAMETERS-1'!$B$5:$J$44,4, FALSE)</f>
        <v>0</v>
      </c>
      <c r="AH49" s="47">
        <f>$F49*'[1]INTERNAL PARAMETERS-2'!AG49*VLOOKUP(AH$4,'[1]INTERNAL PARAMETERS-1'!$B$5:$J$44,4, FALSE)</f>
        <v>0.40624194707546296</v>
      </c>
      <c r="AI49" s="47">
        <f>$F49*'[1]INTERNAL PARAMETERS-2'!AH49*VLOOKUP(AI$4,'[1]INTERNAL PARAMETERS-1'!$B$5:$J$44,4, FALSE)</f>
        <v>1.6247760743107826</v>
      </c>
      <c r="AJ49" s="47">
        <f>$F49*'[1]INTERNAL PARAMETERS-2'!AI49*VLOOKUP(AJ$4,'[1]INTERNAL PARAMETERS-1'!$B$5:$J$44,4, FALSE)</f>
        <v>1.2187258412263888</v>
      </c>
      <c r="AK49" s="47">
        <f>$F49*'[1]INTERNAL PARAMETERS-2'!AJ49*VLOOKUP(AK$4,'[1]INTERNAL PARAMETERS-1'!$B$5:$J$44,4, FALSE)</f>
        <v>0</v>
      </c>
      <c r="AL49" s="47">
        <f>$F49*'[1]INTERNAL PARAMETERS-2'!AK49*VLOOKUP(AL$4,'[1]INTERNAL PARAMETERS-1'!$B$5:$J$44,4, FALSE)</f>
        <v>0</v>
      </c>
      <c r="AM49" s="47">
        <f>$F49*'[1]INTERNAL PARAMETERS-2'!AL49*VLOOKUP(AM$4,'[1]INTERNAL PARAMETERS-1'!$B$5:$J$44,4, FALSE)</f>
        <v>0</v>
      </c>
      <c r="AN49" s="47">
        <f>$F49*'[1]INTERNAL PARAMETERS-2'!AM49*VLOOKUP(AN$4,'[1]INTERNAL PARAMETERS-1'!$B$5:$J$44,4, FALSE)</f>
        <v>0</v>
      </c>
      <c r="AO49" s="47">
        <f>$F49*'[1]INTERNAL PARAMETERS-2'!AN49*VLOOKUP(AO$4,'[1]INTERNAL PARAMETERS-1'!$B$5:$J$44,4, FALSE)</f>
        <v>0</v>
      </c>
      <c r="AP49" s="47">
        <f>$F49*'[1]INTERNAL PARAMETERS-2'!AO49*VLOOKUP(AP$4,'[1]INTERNAL PARAMETERS-1'!$B$5:$J$44,4, FALSE)</f>
        <v>0</v>
      </c>
      <c r="AQ49" s="47">
        <f>$F49*'[1]INTERNAL PARAMETERS-2'!AP49*VLOOKUP(AQ$4,'[1]INTERNAL PARAMETERS-1'!$B$5:$J$44,4, FALSE)</f>
        <v>0</v>
      </c>
      <c r="AR49" s="47">
        <f>$F49*'[1]INTERNAL PARAMETERS-2'!AQ49*VLOOKUP(AR$4,'[1]INTERNAL PARAMETERS-1'!$B$5:$J$44,4, FALSE)</f>
        <v>0</v>
      </c>
      <c r="AS49" s="47">
        <f>$F49*'[1]INTERNAL PARAMETERS-2'!AR49*VLOOKUP(AS$4,'[1]INTERNAL PARAMETERS-1'!$B$5:$J$44,4, FALSE)</f>
        <v>0</v>
      </c>
      <c r="AT49" s="46">
        <f>$F49*'[1]INTERNAL PARAMETERS-2'!AS49*VLOOKUP(AT$4,'[1]INTERNAL PARAMETERS-1'!$B$5:$J$44,4, FALSE)</f>
        <v>0</v>
      </c>
      <c r="AU49" s="48">
        <f>$F49*'[1]INTERNAL PARAMETERS-2'!F49*(1-VLOOKUP(G$4,'[1]INTERNAL PARAMETERS-1'!$B$5:$J$44,4, FALSE))</f>
        <v>0</v>
      </c>
      <c r="AV49" s="47">
        <f>$F49*'[1]INTERNAL PARAMETERS-2'!G49*(1-VLOOKUP(H$4,'[1]INTERNAL PARAMETERS-1'!$B$5:$J$44,4, FALSE))</f>
        <v>0</v>
      </c>
      <c r="AW49" s="47">
        <f>$F49*'[1]INTERNAL PARAMETERS-2'!H49*(1-VLOOKUP(I$4,'[1]INTERNAL PARAMETERS-1'!$B$5:$J$44,4, FALSE))</f>
        <v>343.90611412224024</v>
      </c>
      <c r="AX49" s="47">
        <f>$F49*'[1]INTERNAL PARAMETERS-2'!I49*(1-VLOOKUP(J$4,'[1]INTERNAL PARAMETERS-1'!$B$5:$J$44,4, FALSE))</f>
        <v>0</v>
      </c>
      <c r="AY49" s="47">
        <f>$F49*'[1]INTERNAL PARAMETERS-2'!J49*(1-VLOOKUP(K$4,'[1]INTERNAL PARAMETERS-1'!$B$5:$J$44,4, FALSE))</f>
        <v>0</v>
      </c>
      <c r="AZ49" s="47">
        <f>$F49*'[1]INTERNAL PARAMETERS-2'!K49*(1-VLOOKUP(L$4,'[1]INTERNAL PARAMETERS-1'!$B$5:$J$44,4, FALSE))</f>
        <v>0</v>
      </c>
      <c r="BA49" s="47">
        <f>$F49*'[1]INTERNAL PARAMETERS-2'!L49*(1-VLOOKUP(M$4,'[1]INTERNAL PARAMETERS-1'!$B$5:$J$44,4, FALSE))</f>
        <v>51.904377542465753</v>
      </c>
      <c r="BB49" s="47">
        <f>$F49*'[1]INTERNAL PARAMETERS-2'!M49*(1-VLOOKUP(N$4,'[1]INTERNAL PARAMETERS-1'!$B$5:$J$44,4, FALSE))</f>
        <v>71.006721269794539</v>
      </c>
      <c r="BC49" s="47">
        <f>$F49*'[1]INTERNAL PARAMETERS-2'!N49*(1-VLOOKUP(O$4,'[1]INTERNAL PARAMETERS-1'!$B$5:$J$44,4, FALSE))</f>
        <v>161.67432580849868</v>
      </c>
      <c r="BD49" s="47">
        <f>$F49*'[1]INTERNAL PARAMETERS-2'!O49*(1-VLOOKUP(P$4,'[1]INTERNAL PARAMETERS-1'!$B$5:$J$44,4, FALSE))</f>
        <v>55.245453950423723</v>
      </c>
      <c r="BE49" s="47">
        <f>$F49*'[1]INTERNAL PARAMETERS-2'!P49*(1-VLOOKUP(Q$4,'[1]INTERNAL PARAMETERS-1'!$B$5:$J$44,4, FALSE))</f>
        <v>49.355425002807181</v>
      </c>
      <c r="BF49" s="47">
        <f>$F49*'[1]INTERNAL PARAMETERS-2'!Q49*(1-VLOOKUP(R$4,'[1]INTERNAL PARAMETERS-1'!$B$5:$J$44,4, FALSE))</f>
        <v>0</v>
      </c>
      <c r="BG49" s="47">
        <f>$F49*'[1]INTERNAL PARAMETERS-2'!R49*(1-VLOOKUP(S$4,'[1]INTERNAL PARAMETERS-1'!$B$5:$J$44,4, FALSE))</f>
        <v>93.132394636283351</v>
      </c>
      <c r="BH49" s="47">
        <f>$F49*'[1]INTERNAL PARAMETERS-2'!S49*(1-VLOOKUP(T$4,'[1]INTERNAL PARAMETERS-1'!$B$5:$J$44,4, FALSE))</f>
        <v>3.2903872287192879</v>
      </c>
      <c r="BI49" s="47">
        <f>$F49*'[1]INTERNAL PARAMETERS-2'!T49*(1-VLOOKUP(U$4,'[1]INTERNAL PARAMETERS-1'!$B$5:$J$44,4, FALSE))</f>
        <v>1.6248144171089967</v>
      </c>
      <c r="BJ49" s="47">
        <f>$F49*'[1]INTERNAL PARAMETERS-2'!U49*(1-VLOOKUP(V$4,'[1]INTERNAL PARAMETERS-1'!$B$5:$J$44,4, FALSE))</f>
        <v>50.411529451109182</v>
      </c>
      <c r="BK49" s="47">
        <f>$F49*'[1]INTERNAL PARAMETERS-2'!V49*(1-VLOOKUP(W$4,'[1]INTERNAL PARAMETERS-1'!$B$5:$J$44,4, FALSE))</f>
        <v>59.916948770804936</v>
      </c>
      <c r="BL49" s="47">
        <f>$F49*'[1]INTERNAL PARAMETERS-2'!W49*(1-VLOOKUP(X$4,'[1]INTERNAL PARAMETERS-1'!$B$5:$J$44,4, FALSE))</f>
        <v>82.258913862017906</v>
      </c>
      <c r="BM49" s="47">
        <f>$F49*'[1]INTERNAL PARAMETERS-2'!X49*(1-VLOOKUP(Y$4,'[1]INTERNAL PARAMETERS-1'!$B$5:$J$44,4, FALSE))</f>
        <v>35.137723711130249</v>
      </c>
      <c r="BN49" s="47">
        <f>$F49*'[1]INTERNAL PARAMETERS-2'!Y49*(1-VLOOKUP(Z$4,'[1]INTERNAL PARAMETERS-1'!$B$5:$J$44,4, FALSE))</f>
        <v>110.49090790084745</v>
      </c>
      <c r="BO49" s="47">
        <f>$F49*'[1]INTERNAL PARAMETERS-2'!Z49*(1-VLOOKUP(AA$4,'[1]INTERNAL PARAMETERS-1'!$B$5:$J$44,4, FALSE))</f>
        <v>104.39766212269762</v>
      </c>
      <c r="BP49" s="47">
        <f>$F49*'[1]INTERNAL PARAMETERS-2'!AA49*(1-VLOOKUP(AB$4,'[1]INTERNAL PARAMETERS-1'!$B$5:$J$44,4, FALSE))</f>
        <v>38.184442457200682</v>
      </c>
      <c r="BQ49" s="47">
        <f>$F49*'[1]INTERNAL PARAMETERS-2'!AB49*(1-VLOOKUP(AC$4,'[1]INTERNAL PARAMETERS-1'!$B$5:$J$44,4, FALSE))</f>
        <v>323.95791868061502</v>
      </c>
      <c r="BR49" s="47">
        <f>$F49*'[1]INTERNAL PARAMETERS-2'!AC49*(1-VLOOKUP(AD$4,'[1]INTERNAL PARAMETERS-1'!$B$5:$J$44,4, FALSE))</f>
        <v>28.028968922287323</v>
      </c>
      <c r="BS49" s="47">
        <f>$F49*'[1]INTERNAL PARAMETERS-2'!AD49*(1-VLOOKUP(AE$4,'[1]INTERNAL PARAMETERS-1'!$B$5:$J$44,4, FALSE))</f>
        <v>5.0777367674566838</v>
      </c>
      <c r="BT49" s="47">
        <f>$F49*'[1]INTERNAL PARAMETERS-2'!AE49*(1-VLOOKUP(AF$4,'[1]INTERNAL PARAMETERS-1'!$B$5:$J$44,4, FALSE))</f>
        <v>0</v>
      </c>
      <c r="BU49" s="47">
        <f>$F49*'[1]INTERNAL PARAMETERS-2'!AF49*(1-VLOOKUP(AG$4,'[1]INTERNAL PARAMETERS-1'!$B$5:$J$44,4, FALSE))</f>
        <v>0</v>
      </c>
      <c r="BV49" s="47">
        <f>$F49*'[1]INTERNAL PARAMETERS-2'!AG49*(1-VLOOKUP(AH$4,'[1]INTERNAL PARAMETERS-1'!$B$5:$J$44,4, FALSE))</f>
        <v>0</v>
      </c>
      <c r="BW49" s="47">
        <f>$F49*'[1]INTERNAL PARAMETERS-2'!AH49*(1-VLOOKUP(AI$4,'[1]INTERNAL PARAMETERS-1'!$B$5:$J$44,4, FALSE))</f>
        <v>0</v>
      </c>
      <c r="BX49" s="47">
        <f>$F49*'[1]INTERNAL PARAMETERS-2'!AI49*(1-VLOOKUP(AJ$4,'[1]INTERNAL PARAMETERS-1'!$B$5:$J$44,4, FALSE))</f>
        <v>0</v>
      </c>
      <c r="BY49" s="47">
        <f>$F49*'[1]INTERNAL PARAMETERS-2'!AJ49*(1-VLOOKUP(AK$4,'[1]INTERNAL PARAMETERS-1'!$B$5:$J$44,4, FALSE))</f>
        <v>0</v>
      </c>
      <c r="BZ49" s="47">
        <f>$F49*'[1]INTERNAL PARAMETERS-2'!AK49*(1-VLOOKUP(AL$4,'[1]INTERNAL PARAMETERS-1'!$B$5:$J$44,4, FALSE))</f>
        <v>7.108754788842929</v>
      </c>
      <c r="CA49" s="47">
        <f>$F49*'[1]INTERNAL PARAMETERS-2'!AL49*(1-VLOOKUP(AM$4,'[1]INTERNAL PARAMETERS-1'!$B$5:$J$44,4, FALSE))</f>
        <v>34.122214700437127</v>
      </c>
      <c r="CB49" s="47">
        <f>$F49*'[1]INTERNAL PARAMETERS-2'!AM49*(1-VLOOKUP(AN$4,'[1]INTERNAL PARAMETERS-1'!$B$5:$J$44,4, FALSE))</f>
        <v>8.9367476936869767</v>
      </c>
      <c r="CC49" s="47">
        <f>$F49*'[1]INTERNAL PARAMETERS-2'!AN49*(1-VLOOKUP(AO$4,'[1]INTERNAL PARAMETERS-1'!$B$5:$J$44,4, FALSE))</f>
        <v>21.935723144137516</v>
      </c>
      <c r="CD49" s="47">
        <f>$F49*'[1]INTERNAL PARAMETERS-2'!AO49*(1-VLOOKUP(AP$4,'[1]INTERNAL PARAMETERS-1'!$B$5:$J$44,4, FALSE))</f>
        <v>88.961426703785378</v>
      </c>
      <c r="CE49" s="47">
        <f>$F49*'[1]INTERNAL PARAMETERS-2'!AP49*(1-VLOOKUP(AQ$4,'[1]INTERNAL PARAMETERS-1'!$B$5:$J$44,4, FALSE))</f>
        <v>11.577224492681953</v>
      </c>
      <c r="CF49" s="47">
        <f>$F49*'[1]INTERNAL PARAMETERS-2'!AQ49*(1-VLOOKUP(AR$4,'[1]INTERNAL PARAMETERS-1'!$B$5:$J$44,4, FALSE))</f>
        <v>1.2187258412263888</v>
      </c>
      <c r="CG49" s="47">
        <f>$F49*'[1]INTERNAL PARAMETERS-2'!AR49*(1-VLOOKUP(AS$4,'[1]INTERNAL PARAMETERS-1'!$B$5:$J$44,4, FALSE))</f>
        <v>0</v>
      </c>
      <c r="CH49" s="46">
        <f>$F49*'[1]INTERNAL PARAMETERS-2'!AS49*(1-VLOOKUP(AT$4,'[1]INTERNAL PARAMETERS-1'!$B$5:$J$44,4, FALSE))</f>
        <v>0</v>
      </c>
      <c r="CI49" s="45">
        <f t="shared" si="0"/>
        <v>1917.1404858331616</v>
      </c>
    </row>
    <row r="50" spans="3:87">
      <c r="C50" s="30" t="s">
        <v>4</v>
      </c>
      <c r="D50" s="29" t="s">
        <v>89</v>
      </c>
      <c r="E50" s="29" t="s">
        <v>79</v>
      </c>
      <c r="F50" s="133">
        <f>ABS!AL50</f>
        <v>2016.7633328649288</v>
      </c>
      <c r="G50" s="48">
        <f>$F50*'[1]INTERNAL PARAMETERS-2'!F50*VLOOKUP(G$4,'[1]INTERNAL PARAMETERS-1'!$B$5:$J$44,4, FALSE)</f>
        <v>18.217221509435614</v>
      </c>
      <c r="H50" s="47">
        <f>$F50*'[1]INTERNAL PARAMETERS-2'!G50*VLOOKUP(H$4,'[1]INTERNAL PARAMETERS-1'!$B$5:$J$44,4, FALSE)</f>
        <v>12.387767095789538</v>
      </c>
      <c r="I50" s="47">
        <f>$F50*'[1]INTERNAL PARAMETERS-2'!H50*VLOOKUP(I$4,'[1]INTERNAL PARAMETERS-1'!$B$5:$J$44,4, FALSE)</f>
        <v>18.610197928661012</v>
      </c>
      <c r="J50" s="47">
        <f>$F50*'[1]INTERNAL PARAMETERS-2'!I50*VLOOKUP(J$4,'[1]INTERNAL PARAMETERS-1'!$B$5:$J$44,4, FALSE)</f>
        <v>0</v>
      </c>
      <c r="K50" s="47">
        <f>$F50*'[1]INTERNAL PARAMETERS-2'!J50*VLOOKUP(K$4,'[1]INTERNAL PARAMETERS-1'!$B$5:$J$44,4, FALSE)</f>
        <v>0.24281830527693743</v>
      </c>
      <c r="L50" s="47">
        <f>$F50*'[1]INTERNAL PARAMETERS-2'!K50*VLOOKUP(L$4,'[1]INTERNAL PARAMETERS-1'!$B$5:$J$44,4, FALSE)</f>
        <v>0</v>
      </c>
      <c r="M50" s="47">
        <f>$F50*'[1]INTERNAL PARAMETERS-2'!L50*VLOOKUP(M$4,'[1]INTERNAL PARAMETERS-1'!$B$5:$J$44,4, FALSE)</f>
        <v>3.983490767441479</v>
      </c>
      <c r="N50" s="47">
        <f>$F50*'[1]INTERNAL PARAMETERS-2'!M50*VLOOKUP(N$4,'[1]INTERNAL PARAMETERS-1'!$B$5:$J$44,4, FALSE)</f>
        <v>3.2790958381717452</v>
      </c>
      <c r="O50" s="47">
        <f>$F50*'[1]INTERNAL PARAMETERS-2'!N50*VLOOKUP(O$4,'[1]INTERNAL PARAMETERS-1'!$B$5:$J$44,4, FALSE)</f>
        <v>0</v>
      </c>
      <c r="P50" s="47">
        <f>$F50*'[1]INTERNAL PARAMETERS-2'!O50*VLOOKUP(P$4,'[1]INTERNAL PARAMETERS-1'!$B$5:$J$44,4, FALSE)</f>
        <v>0</v>
      </c>
      <c r="Q50" s="47">
        <f>$F50*'[1]INTERNAL PARAMETERS-2'!P50*VLOOKUP(Q$4,'[1]INTERNAL PARAMETERS-1'!$B$5:$J$44,4, FALSE)</f>
        <v>0</v>
      </c>
      <c r="R50" s="47">
        <f>$F50*'[1]INTERNAL PARAMETERS-2'!Q50*VLOOKUP(R$4,'[1]INTERNAL PARAMETERS-1'!$B$5:$J$44,4, FALSE)</f>
        <v>2.4289897581025204</v>
      </c>
      <c r="S50" s="47">
        <f>$F50*'[1]INTERNAL PARAMETERS-2'!R50*VLOOKUP(S$4,'[1]INTERNAL PARAMETERS-1'!$B$5:$J$44,4, FALSE)</f>
        <v>5.0356967010970983</v>
      </c>
      <c r="T50" s="47">
        <f>$F50*'[1]INTERNAL PARAMETERS-2'!S50*VLOOKUP(T$4,'[1]INTERNAL PARAMETERS-1'!$B$5:$J$44,4, FALSE)</f>
        <v>0.68011309874203996</v>
      </c>
      <c r="U50" s="47">
        <f>$F50*'[1]INTERNAL PARAMETERS-2'!T50*VLOOKUP(U$4,'[1]INTERNAL PARAMETERS-1'!$B$5:$J$44,4, FALSE)</f>
        <v>0.87442824586357593</v>
      </c>
      <c r="V50" s="47">
        <f>$F50*'[1]INTERNAL PARAMETERS-2'!U50*VLOOKUP(V$4,'[1]INTERNAL PARAMETERS-1'!$B$5:$J$44,4, FALSE)</f>
        <v>7.9791224501468037</v>
      </c>
      <c r="W50" s="47">
        <f>$F50*'[1]INTERNAL PARAMETERS-2'!V50*VLOOKUP(W$4,'[1]INTERNAL PARAMETERS-1'!$B$5:$J$44,4, FALSE)</f>
        <v>0</v>
      </c>
      <c r="X50" s="47">
        <f>$F50*'[1]INTERNAL PARAMETERS-2'!W50*VLOOKUP(X$4,'[1]INTERNAL PARAMETERS-1'!$B$5:$J$44,4, FALSE)</f>
        <v>0</v>
      </c>
      <c r="Y50" s="47">
        <f>$F50*'[1]INTERNAL PARAMETERS-2'!X50*VLOOKUP(Y$4,'[1]INTERNAL PARAMETERS-1'!$B$5:$J$44,4, FALSE)</f>
        <v>0</v>
      </c>
      <c r="Z50" s="47">
        <f>$F50*'[1]INTERNAL PARAMETERS-2'!Y50*VLOOKUP(Z$4,'[1]INTERNAL PARAMETERS-1'!$B$5:$J$44,4, FALSE)</f>
        <v>0</v>
      </c>
      <c r="AA50" s="47">
        <f>$F50*'[1]INTERNAL PARAMETERS-2'!Z50*VLOOKUP(AA$4,'[1]INTERNAL PARAMETERS-1'!$B$5:$J$44,4, FALSE)</f>
        <v>0</v>
      </c>
      <c r="AB50" s="47">
        <f>$F50*'[1]INTERNAL PARAMETERS-2'!AA50*VLOOKUP(AB$4,'[1]INTERNAL PARAMETERS-1'!$B$5:$J$44,4, FALSE)</f>
        <v>0</v>
      </c>
      <c r="AC50" s="47">
        <f>$F50*'[1]INTERNAL PARAMETERS-2'!AB50*VLOOKUP(AC$4,'[1]INTERNAL PARAMETERS-1'!$B$5:$J$44,4, FALSE)</f>
        <v>0</v>
      </c>
      <c r="AD50" s="47">
        <f>$F50*'[1]INTERNAL PARAMETERS-2'!AC50*VLOOKUP(AD$4,'[1]INTERNAL PARAMETERS-1'!$B$5:$J$44,4, FALSE)</f>
        <v>0</v>
      </c>
      <c r="AE50" s="47">
        <f>$F50*'[1]INTERNAL PARAMETERS-2'!AD50*VLOOKUP(AE$4,'[1]INTERNAL PARAMETERS-1'!$B$5:$J$44,4, FALSE)</f>
        <v>0</v>
      </c>
      <c r="AF50" s="47">
        <f>$F50*'[1]INTERNAL PARAMETERS-2'!AE50*VLOOKUP(AF$4,'[1]INTERNAL PARAMETERS-1'!$B$5:$J$44,4, FALSE)</f>
        <v>0.48583828688716135</v>
      </c>
      <c r="AG50" s="47">
        <f>$F50*'[1]INTERNAL PARAMETERS-2'!AF50*VLOOKUP(AG$4,'[1]INTERNAL PARAMETERS-1'!$B$5:$J$44,4, FALSE)</f>
        <v>0</v>
      </c>
      <c r="AH50" s="47">
        <f>$F50*'[1]INTERNAL PARAMETERS-2'!AG50*VLOOKUP(AH$4,'[1]INTERNAL PARAMETERS-1'!$B$5:$J$44,4, FALSE)</f>
        <v>0.48583828688716135</v>
      </c>
      <c r="AI50" s="47">
        <f>$F50*'[1]INTERNAL PARAMETERS-2'!AH50*VLOOKUP(AI$4,'[1]INTERNAL PARAMETERS-1'!$B$5:$J$44,4, FALSE)</f>
        <v>0.9716765737743227</v>
      </c>
      <c r="AJ50" s="47">
        <f>$F50*'[1]INTERNAL PARAMETERS-2'!AI50*VLOOKUP(AJ$4,'[1]INTERNAL PARAMETERS-1'!$B$5:$J$44,4, FALSE)</f>
        <v>1.9431514712153588</v>
      </c>
      <c r="AK50" s="47">
        <f>$F50*'[1]INTERNAL PARAMETERS-2'!AJ50*VLOOKUP(AK$4,'[1]INTERNAL PARAMETERS-1'!$B$5:$J$44,4, FALSE)</f>
        <v>0.24281830527693743</v>
      </c>
      <c r="AL50" s="47">
        <f>$F50*'[1]INTERNAL PARAMETERS-2'!AK50*VLOOKUP(AL$4,'[1]INTERNAL PARAMETERS-1'!$B$5:$J$44,4, FALSE)</f>
        <v>0</v>
      </c>
      <c r="AM50" s="47">
        <f>$F50*'[1]INTERNAL PARAMETERS-2'!AL50*VLOOKUP(AM$4,'[1]INTERNAL PARAMETERS-1'!$B$5:$J$44,4, FALSE)</f>
        <v>0</v>
      </c>
      <c r="AN50" s="47">
        <f>$F50*'[1]INTERNAL PARAMETERS-2'!AM50*VLOOKUP(AN$4,'[1]INTERNAL PARAMETERS-1'!$B$5:$J$44,4, FALSE)</f>
        <v>0</v>
      </c>
      <c r="AO50" s="47">
        <f>$F50*'[1]INTERNAL PARAMETERS-2'!AN50*VLOOKUP(AO$4,'[1]INTERNAL PARAMETERS-1'!$B$5:$J$44,4, FALSE)</f>
        <v>0</v>
      </c>
      <c r="AP50" s="47">
        <f>$F50*'[1]INTERNAL PARAMETERS-2'!AO50*VLOOKUP(AP$4,'[1]INTERNAL PARAMETERS-1'!$B$5:$J$44,4, FALSE)</f>
        <v>0</v>
      </c>
      <c r="AQ50" s="47">
        <f>$F50*'[1]INTERNAL PARAMETERS-2'!AP50*VLOOKUP(AQ$4,'[1]INTERNAL PARAMETERS-1'!$B$5:$J$44,4, FALSE)</f>
        <v>0</v>
      </c>
      <c r="AR50" s="47">
        <f>$F50*'[1]INTERNAL PARAMETERS-2'!AQ50*VLOOKUP(AR$4,'[1]INTERNAL PARAMETERS-1'!$B$5:$J$44,4, FALSE)</f>
        <v>0</v>
      </c>
      <c r="AS50" s="47">
        <f>$F50*'[1]INTERNAL PARAMETERS-2'!AR50*VLOOKUP(AS$4,'[1]INTERNAL PARAMETERS-1'!$B$5:$J$44,4, FALSE)</f>
        <v>0</v>
      </c>
      <c r="AT50" s="46">
        <f>$F50*'[1]INTERNAL PARAMETERS-2'!AS50*VLOOKUP(AT$4,'[1]INTERNAL PARAMETERS-1'!$B$5:$J$44,4, FALSE)</f>
        <v>0</v>
      </c>
      <c r="AU50" s="48">
        <f>$F50*'[1]INTERNAL PARAMETERS-2'!F50*(1-VLOOKUP(G$4,'[1]INTERNAL PARAMETERS-1'!$B$5:$J$44,4, FALSE))</f>
        <v>0</v>
      </c>
      <c r="AV50" s="47">
        <f>$F50*'[1]INTERNAL PARAMETERS-2'!G50*(1-VLOOKUP(H$4,'[1]INTERNAL PARAMETERS-1'!$B$5:$J$44,4, FALSE))</f>
        <v>0</v>
      </c>
      <c r="AW50" s="47">
        <f>$F50*'[1]INTERNAL PARAMETERS-2'!H50*(1-VLOOKUP(I$4,'[1]INTERNAL PARAMETERS-1'!$B$5:$J$44,4, FALSE))</f>
        <v>353.59376064455921</v>
      </c>
      <c r="AX50" s="47">
        <f>$F50*'[1]INTERNAL PARAMETERS-2'!I50*(1-VLOOKUP(J$4,'[1]INTERNAL PARAMETERS-1'!$B$5:$J$44,4, FALSE))</f>
        <v>0</v>
      </c>
      <c r="AY50" s="47">
        <f>$F50*'[1]INTERNAL PARAMETERS-2'!J50*(1-VLOOKUP(K$4,'[1]INTERNAL PARAMETERS-1'!$B$5:$J$44,4, FALSE))</f>
        <v>0</v>
      </c>
      <c r="AZ50" s="47">
        <f>$F50*'[1]INTERNAL PARAMETERS-2'!K50*(1-VLOOKUP(L$4,'[1]INTERNAL PARAMETERS-1'!$B$5:$J$44,4, FALSE))</f>
        <v>0</v>
      </c>
      <c r="BA50" s="47">
        <f>$F50*'[1]INTERNAL PARAMETERS-2'!L50*(1-VLOOKUP(M$4,'[1]INTERNAL PARAMETERS-1'!$B$5:$J$44,4, FALSE))</f>
        <v>75.686324581388092</v>
      </c>
      <c r="BB50" s="47">
        <f>$F50*'[1]INTERNAL PARAMETERS-2'!M50*(1-VLOOKUP(N$4,'[1]INTERNAL PARAMETERS-1'!$B$5:$J$44,4, FALSE))</f>
        <v>62.302820925263156</v>
      </c>
      <c r="BC50" s="47">
        <f>$F50*'[1]INTERNAL PARAMETERS-2'!N50*(1-VLOOKUP(O$4,'[1]INTERNAL PARAMETERS-1'!$B$5:$J$44,4, FALSE))</f>
        <v>195.77387204019709</v>
      </c>
      <c r="BD50" s="47">
        <f>$F50*'[1]INTERNAL PARAMETERS-2'!O50*(1-VLOOKUP(P$4,'[1]INTERNAL PARAMETERS-1'!$B$5:$J$44,4, FALSE))</f>
        <v>54.165826241419687</v>
      </c>
      <c r="BE50" s="47">
        <f>$F50*'[1]INTERNAL PARAMETERS-2'!P50*(1-VLOOKUP(Q$4,'[1]INTERNAL PARAMETERS-1'!$B$5:$J$44,4, FALSE))</f>
        <v>51.250998196430004</v>
      </c>
      <c r="BF50" s="47">
        <f>$F50*'[1]INTERNAL PARAMETERS-2'!Q50*(1-VLOOKUP(R$4,'[1]INTERNAL PARAMETERS-1'!$B$5:$J$44,4, FALSE))</f>
        <v>0</v>
      </c>
      <c r="BG50" s="47">
        <f>$F50*'[1]INTERNAL PARAMETERS-2'!R50*(1-VLOOKUP(S$4,'[1]INTERNAL PARAMETERS-1'!$B$5:$J$44,4, FALSE))</f>
        <v>95.678237320844858</v>
      </c>
      <c r="BH50" s="47">
        <f>$F50*'[1]INTERNAL PARAMETERS-2'!S50*(1-VLOOKUP(T$4,'[1]INTERNAL PARAMETERS-1'!$B$5:$J$44,4, FALSE))</f>
        <v>6.1210178886783595</v>
      </c>
      <c r="BI50" s="47">
        <f>$F50*'[1]INTERNAL PARAMETERS-2'!T50*(1-VLOOKUP(U$4,'[1]INTERNAL PARAMETERS-1'!$B$5:$J$44,4, FALSE))</f>
        <v>3.4977129834543037</v>
      </c>
      <c r="BJ50" s="47">
        <f>$F50*'[1]INTERNAL PARAMETERS-2'!U50*(1-VLOOKUP(V$4,'[1]INTERNAL PARAMETERS-1'!$B$5:$J$44,4, FALSE))</f>
        <v>45.215027217498559</v>
      </c>
      <c r="BK50" s="47">
        <f>$F50*'[1]INTERNAL PARAMETERS-2'!V50*(1-VLOOKUP(W$4,'[1]INTERNAL PARAMETERS-1'!$B$5:$J$44,4, FALSE))</f>
        <v>68.982381418978449</v>
      </c>
      <c r="BL50" s="47">
        <f>$F50*'[1]INTERNAL PARAMETERS-2'!W50*(1-VLOOKUP(X$4,'[1]INTERNAL PARAMETERS-1'!$B$5:$J$44,4, FALSE))</f>
        <v>78.212502164501373</v>
      </c>
      <c r="BM50" s="47">
        <f>$F50*'[1]INTERNAL PARAMETERS-2'!X50*(1-VLOOKUP(Y$4,'[1]INTERNAL PARAMETERS-1'!$B$5:$J$44,4, FALSE))</f>
        <v>44.692887190619821</v>
      </c>
      <c r="BN50" s="47">
        <f>$F50*'[1]INTERNAL PARAMETERS-2'!Y50*(1-VLOOKUP(Z$4,'[1]INTERNAL PARAMETERS-1'!$B$5:$J$44,4, FALSE))</f>
        <v>120.71921790229561</v>
      </c>
      <c r="BO50" s="47">
        <f>$F50*'[1]INTERNAL PARAMETERS-2'!Z50*(1-VLOOKUP(AA$4,'[1]INTERNAL PARAMETERS-1'!$B$5:$J$44,4, FALSE))</f>
        <v>112.2177537489368</v>
      </c>
      <c r="BP50" s="47">
        <f>$F50*'[1]INTERNAL PARAMETERS-2'!AA50*(1-VLOOKUP(AB$4,'[1]INTERNAL PARAMETERS-1'!$B$5:$J$44,4, FALSE))</f>
        <v>41.778059145630145</v>
      </c>
      <c r="BQ50" s="47">
        <f>$F50*'[1]INTERNAL PARAMETERS-2'!AB50*(1-VLOOKUP(AC$4,'[1]INTERNAL PARAMETERS-1'!$B$5:$J$44,4, FALSE))</f>
        <v>327.18052387234383</v>
      </c>
      <c r="BR50" s="47">
        <f>$F50*'[1]INTERNAL PARAMETERS-2'!AC50*(1-VLOOKUP(AD$4,'[1]INTERNAL PARAMETERS-1'!$B$5:$J$44,4, FALSE))</f>
        <v>21.860706146589397</v>
      </c>
      <c r="BS50" s="47">
        <f>$F50*'[1]INTERNAL PARAMETERS-2'!AD50*(1-VLOOKUP(AE$4,'[1]INTERNAL PARAMETERS-1'!$B$5:$J$44,4, FALSE))</f>
        <v>7.7726058848614352</v>
      </c>
      <c r="BT50" s="47">
        <f>$F50*'[1]INTERNAL PARAMETERS-2'!AE50*(1-VLOOKUP(AF$4,'[1]INTERNAL PARAMETERS-1'!$B$5:$J$44,4, FALSE))</f>
        <v>0</v>
      </c>
      <c r="BU50" s="47">
        <f>$F50*'[1]INTERNAL PARAMETERS-2'!AF50*(1-VLOOKUP(AG$4,'[1]INTERNAL PARAMETERS-1'!$B$5:$J$44,4, FALSE))</f>
        <v>0</v>
      </c>
      <c r="BV50" s="47">
        <f>$F50*'[1]INTERNAL PARAMETERS-2'!AG50*(1-VLOOKUP(AH$4,'[1]INTERNAL PARAMETERS-1'!$B$5:$J$44,4, FALSE))</f>
        <v>0</v>
      </c>
      <c r="BW50" s="47">
        <f>$F50*'[1]INTERNAL PARAMETERS-2'!AH50*(1-VLOOKUP(AI$4,'[1]INTERNAL PARAMETERS-1'!$B$5:$J$44,4, FALSE))</f>
        <v>0</v>
      </c>
      <c r="BX50" s="47">
        <f>$F50*'[1]INTERNAL PARAMETERS-2'!AI50*(1-VLOOKUP(AJ$4,'[1]INTERNAL PARAMETERS-1'!$B$5:$J$44,4, FALSE))</f>
        <v>0</v>
      </c>
      <c r="BY50" s="47">
        <f>$F50*'[1]INTERNAL PARAMETERS-2'!AJ50*(1-VLOOKUP(AK$4,'[1]INTERNAL PARAMETERS-1'!$B$5:$J$44,4, FALSE))</f>
        <v>0</v>
      </c>
      <c r="BZ50" s="47">
        <f>$F50*'[1]INTERNAL PARAMETERS-2'!AK50*(1-VLOOKUP(AL$4,'[1]INTERNAL PARAMETERS-1'!$B$5:$J$44,4, FALSE))</f>
        <v>8.0156258664716589</v>
      </c>
      <c r="CA50" s="47">
        <f>$F50*'[1]INTERNAL PARAMETERS-2'!AL50*(1-VLOOKUP(AM$4,'[1]INTERNAL PARAMETERS-1'!$B$5:$J$44,4, FALSE))</f>
        <v>25.989827394297048</v>
      </c>
      <c r="CB50" s="47">
        <f>$F50*'[1]INTERNAL PARAMETERS-2'!AM50*(1-VLOOKUP(AN$4,'[1]INTERNAL PARAMETERS-1'!$B$5:$J$44,4, FALSE))</f>
        <v>6.8011309874203993</v>
      </c>
      <c r="CC50" s="47">
        <f>$F50*'[1]INTERNAL PARAMETERS-2'!AN50*(1-VLOOKUP(AO$4,'[1]INTERNAL PARAMETERS-1'!$B$5:$J$44,4, FALSE))</f>
        <v>29.147473744563669</v>
      </c>
      <c r="CD50" s="47">
        <f>$F50*'[1]INTERNAL PARAMETERS-2'!AO50*(1-VLOOKUP(AP$4,'[1]INTERNAL PARAMETERS-1'!$B$5:$J$44,4, FALSE))</f>
        <v>87.928259520578166</v>
      </c>
      <c r="CE50" s="47">
        <f>$F50*'[1]INTERNAL PARAMETERS-2'!AP50*(1-VLOOKUP(AQ$4,'[1]INTERNAL PARAMETERS-1'!$B$5:$J$44,4, FALSE))</f>
        <v>13.116423687953638</v>
      </c>
      <c r="CF50" s="47">
        <f>$F50*'[1]INTERNAL PARAMETERS-2'!AQ50*(1-VLOOKUP(AR$4,'[1]INTERNAL PARAMETERS-1'!$B$5:$J$44,4, FALSE))</f>
        <v>1.2144948790512602</v>
      </c>
      <c r="CG50" s="47">
        <f>$F50*'[1]INTERNAL PARAMETERS-2'!AR50*(1-VLOOKUP(AS$4,'[1]INTERNAL PARAMETERS-1'!$B$5:$J$44,4, FALSE))</f>
        <v>0</v>
      </c>
      <c r="CH50" s="46">
        <f>$F50*'[1]INTERNAL PARAMETERS-2'!AS50*(1-VLOOKUP(AT$4,'[1]INTERNAL PARAMETERS-1'!$B$5:$J$44,4, FALSE))</f>
        <v>0</v>
      </c>
      <c r="CI50" s="45">
        <f t="shared" si="0"/>
        <v>2016.7637362175951</v>
      </c>
    </row>
    <row r="51" spans="3:87">
      <c r="C51" s="30" t="s">
        <v>4</v>
      </c>
      <c r="D51" s="29" t="s">
        <v>89</v>
      </c>
      <c r="E51" s="29" t="s">
        <v>78</v>
      </c>
      <c r="F51" s="133">
        <f>ABS!AL51</f>
        <v>1637.6768043336851</v>
      </c>
      <c r="G51" s="48">
        <f>$F51*'[1]INTERNAL PARAMETERS-2'!F51*VLOOKUP(G$4,'[1]INTERNAL PARAMETERS-1'!$B$5:$J$44,4, FALSE)</f>
        <v>13.106818768123782</v>
      </c>
      <c r="H51" s="47">
        <f>$F51*'[1]INTERNAL PARAMETERS-2'!G51*VLOOKUP(H$4,'[1]INTERNAL PARAMETERS-1'!$B$5:$J$44,4, FALSE)</f>
        <v>7.2313256972158211</v>
      </c>
      <c r="I51" s="47">
        <f>$F51*'[1]INTERNAL PARAMETERS-2'!H51*VLOOKUP(I$4,'[1]INTERNAL PARAMETERS-1'!$B$5:$J$44,4, FALSE)</f>
        <v>15.37129180416412</v>
      </c>
      <c r="J51" s="47">
        <f>$F51*'[1]INTERNAL PARAMETERS-2'!I51*VLOOKUP(J$4,'[1]INTERNAL PARAMETERS-1'!$B$5:$J$44,4, FALSE)</f>
        <v>0</v>
      </c>
      <c r="K51" s="47">
        <f>$F51*'[1]INTERNAL PARAMETERS-2'!J51*VLOOKUP(K$4,'[1]INTERNAL PARAMETERS-1'!$B$5:$J$44,4, FALSE)</f>
        <v>0</v>
      </c>
      <c r="L51" s="47">
        <f>$F51*'[1]INTERNAL PARAMETERS-2'!K51*VLOOKUP(L$4,'[1]INTERNAL PARAMETERS-1'!$B$5:$J$44,4, FALSE)</f>
        <v>0</v>
      </c>
      <c r="M51" s="47">
        <f>$F51*'[1]INTERNAL PARAMETERS-2'!L51*VLOOKUP(M$4,'[1]INTERNAL PARAMETERS-1'!$B$5:$J$44,4, FALSE)</f>
        <v>3.6495791352256606</v>
      </c>
      <c r="N51" s="47">
        <f>$F51*'[1]INTERNAL PARAMETERS-2'!M51*VLOOKUP(N$4,'[1]INTERNAL PARAMETERS-1'!$B$5:$J$44,4, FALSE)</f>
        <v>2.4405806111943611</v>
      </c>
      <c r="O51" s="47">
        <f>$F51*'[1]INTERNAL PARAMETERS-2'!N51*VLOOKUP(O$4,'[1]INTERNAL PARAMETERS-1'!$B$5:$J$44,4, FALSE)</f>
        <v>0</v>
      </c>
      <c r="P51" s="47">
        <f>$F51*'[1]INTERNAL PARAMETERS-2'!O51*VLOOKUP(P$4,'[1]INTERNAL PARAMETERS-1'!$B$5:$J$44,4, FALSE)</f>
        <v>0</v>
      </c>
      <c r="Q51" s="47">
        <f>$F51*'[1]INTERNAL PARAMETERS-2'!P51*VLOOKUP(Q$4,'[1]INTERNAL PARAMETERS-1'!$B$5:$J$44,4, FALSE)</f>
        <v>0</v>
      </c>
      <c r="R51" s="47">
        <f>$F51*'[1]INTERNAL PARAMETERS-2'!Q51*VLOOKUP(R$4,'[1]INTERNAL PARAMETERS-1'!$B$5:$J$44,4, FALSE)</f>
        <v>1.5818320253059064</v>
      </c>
      <c r="S51" s="47">
        <f>$F51*'[1]INTERNAL PARAMETERS-2'!R51*VLOOKUP(S$4,'[1]INTERNAL PARAMETERS-1'!$B$5:$J$44,4, FALSE)</f>
        <v>4.4584522740381329</v>
      </c>
      <c r="T51" s="47">
        <f>$F51*'[1]INTERNAL PARAMETERS-2'!S51*VLOOKUP(T$4,'[1]INTERNAL PARAMETERS-1'!$B$5:$J$44,4, FALSE)</f>
        <v>0.29376646516137644</v>
      </c>
      <c r="U51" s="47">
        <f>$F51*'[1]INTERNAL PARAMETERS-2'!T51*VLOOKUP(U$4,'[1]INTERNAL PARAMETERS-1'!$B$5:$J$44,4, FALSE)</f>
        <v>0.85873220912041115</v>
      </c>
      <c r="V51" s="47">
        <f>$F51*'[1]INTERNAL PARAMETERS-2'!U51*VLOOKUP(V$4,'[1]INTERNAL PARAMETERS-1'!$B$5:$J$44,4, FALSE)</f>
        <v>6.6438173320451313</v>
      </c>
      <c r="W51" s="47">
        <f>$F51*'[1]INTERNAL PARAMETERS-2'!V51*VLOOKUP(W$4,'[1]INTERNAL PARAMETERS-1'!$B$5:$J$44,4, FALSE)</f>
        <v>0</v>
      </c>
      <c r="X51" s="47">
        <f>$F51*'[1]INTERNAL PARAMETERS-2'!W51*VLOOKUP(X$4,'[1]INTERNAL PARAMETERS-1'!$B$5:$J$44,4, FALSE)</f>
        <v>0</v>
      </c>
      <c r="Y51" s="47">
        <f>$F51*'[1]INTERNAL PARAMETERS-2'!X51*VLOOKUP(Y$4,'[1]INTERNAL PARAMETERS-1'!$B$5:$J$44,4, FALSE)</f>
        <v>0</v>
      </c>
      <c r="Z51" s="47">
        <f>$F51*'[1]INTERNAL PARAMETERS-2'!Y51*VLOOKUP(Z$4,'[1]INTERNAL PARAMETERS-1'!$B$5:$J$44,4, FALSE)</f>
        <v>0</v>
      </c>
      <c r="AA51" s="47">
        <f>$F51*'[1]INTERNAL PARAMETERS-2'!Z51*VLOOKUP(AA$4,'[1]INTERNAL PARAMETERS-1'!$B$5:$J$44,4, FALSE)</f>
        <v>0</v>
      </c>
      <c r="AB51" s="47">
        <f>$F51*'[1]INTERNAL PARAMETERS-2'!AA51*VLOOKUP(AB$4,'[1]INTERNAL PARAMETERS-1'!$B$5:$J$44,4, FALSE)</f>
        <v>0</v>
      </c>
      <c r="AC51" s="47">
        <f>$F51*'[1]INTERNAL PARAMETERS-2'!AB51*VLOOKUP(AC$4,'[1]INTERNAL PARAMETERS-1'!$B$5:$J$44,4, FALSE)</f>
        <v>0</v>
      </c>
      <c r="AD51" s="47">
        <f>$F51*'[1]INTERNAL PARAMETERS-2'!AC51*VLOOKUP(AD$4,'[1]INTERNAL PARAMETERS-1'!$B$5:$J$44,4, FALSE)</f>
        <v>0</v>
      </c>
      <c r="AE51" s="47">
        <f>$F51*'[1]INTERNAL PARAMETERS-2'!AD51*VLOOKUP(AE$4,'[1]INTERNAL PARAMETERS-1'!$B$5:$J$44,4, FALSE)</f>
        <v>0</v>
      </c>
      <c r="AF51" s="47">
        <f>$F51*'[1]INTERNAL PARAMETERS-2'!AE51*VLOOKUP(AF$4,'[1]INTERNAL PARAMETERS-1'!$B$5:$J$44,4, FALSE)</f>
        <v>0.9039975959921942</v>
      </c>
      <c r="AG51" s="47">
        <f>$F51*'[1]INTERNAL PARAMETERS-2'!AF51*VLOOKUP(AG$4,'[1]INTERNAL PARAMETERS-1'!$B$5:$J$44,4, FALSE)</f>
        <v>0</v>
      </c>
      <c r="AH51" s="47">
        <f>$F51*'[1]INTERNAL PARAMETERS-2'!AG51*VLOOKUP(AH$4,'[1]INTERNAL PARAMETERS-1'!$B$5:$J$44,4, FALSE)</f>
        <v>0</v>
      </c>
      <c r="AI51" s="47">
        <f>$F51*'[1]INTERNAL PARAMETERS-2'!AH51*VLOOKUP(AI$4,'[1]INTERNAL PARAMETERS-1'!$B$5:$J$44,4, FALSE)</f>
        <v>1.5818320253059064</v>
      </c>
      <c r="AJ51" s="47">
        <f>$F51*'[1]INTERNAL PARAMETERS-2'!AI51*VLOOKUP(AJ$4,'[1]INTERNAL PARAMETERS-1'!$B$5:$J$44,4, FALSE)</f>
        <v>1.5818320253059064</v>
      </c>
      <c r="AK51" s="47">
        <f>$F51*'[1]INTERNAL PARAMETERS-2'!AJ51*VLOOKUP(AK$4,'[1]INTERNAL PARAMETERS-1'!$B$5:$J$44,4, FALSE)</f>
        <v>0</v>
      </c>
      <c r="AL51" s="47">
        <f>$F51*'[1]INTERNAL PARAMETERS-2'!AK51*VLOOKUP(AL$4,'[1]INTERNAL PARAMETERS-1'!$B$5:$J$44,4, FALSE)</f>
        <v>0</v>
      </c>
      <c r="AM51" s="47">
        <f>$F51*'[1]INTERNAL PARAMETERS-2'!AL51*VLOOKUP(AM$4,'[1]INTERNAL PARAMETERS-1'!$B$5:$J$44,4, FALSE)</f>
        <v>0</v>
      </c>
      <c r="AN51" s="47">
        <f>$F51*'[1]INTERNAL PARAMETERS-2'!AM51*VLOOKUP(AN$4,'[1]INTERNAL PARAMETERS-1'!$B$5:$J$44,4, FALSE)</f>
        <v>0</v>
      </c>
      <c r="AO51" s="47">
        <f>$F51*'[1]INTERNAL PARAMETERS-2'!AN51*VLOOKUP(AO$4,'[1]INTERNAL PARAMETERS-1'!$B$5:$J$44,4, FALSE)</f>
        <v>0</v>
      </c>
      <c r="AP51" s="47">
        <f>$F51*'[1]INTERNAL PARAMETERS-2'!AO51*VLOOKUP(AP$4,'[1]INTERNAL PARAMETERS-1'!$B$5:$J$44,4, FALSE)</f>
        <v>0</v>
      </c>
      <c r="AQ51" s="47">
        <f>$F51*'[1]INTERNAL PARAMETERS-2'!AP51*VLOOKUP(AQ$4,'[1]INTERNAL PARAMETERS-1'!$B$5:$J$44,4, FALSE)</f>
        <v>0</v>
      </c>
      <c r="AR51" s="47">
        <f>$F51*'[1]INTERNAL PARAMETERS-2'!AQ51*VLOOKUP(AR$4,'[1]INTERNAL PARAMETERS-1'!$B$5:$J$44,4, FALSE)</f>
        <v>0</v>
      </c>
      <c r="AS51" s="47">
        <f>$F51*'[1]INTERNAL PARAMETERS-2'!AR51*VLOOKUP(AS$4,'[1]INTERNAL PARAMETERS-1'!$B$5:$J$44,4, FALSE)</f>
        <v>0</v>
      </c>
      <c r="AT51" s="46">
        <f>$F51*'[1]INTERNAL PARAMETERS-2'!AS51*VLOOKUP(AT$4,'[1]INTERNAL PARAMETERS-1'!$B$5:$J$44,4, FALSE)</f>
        <v>0</v>
      </c>
      <c r="AU51" s="48">
        <f>$F51*'[1]INTERNAL PARAMETERS-2'!F51*(1-VLOOKUP(G$4,'[1]INTERNAL PARAMETERS-1'!$B$5:$J$44,4, FALSE))</f>
        <v>0</v>
      </c>
      <c r="AV51" s="47">
        <f>$F51*'[1]INTERNAL PARAMETERS-2'!G51*(1-VLOOKUP(H$4,'[1]INTERNAL PARAMETERS-1'!$B$5:$J$44,4, FALSE))</f>
        <v>0</v>
      </c>
      <c r="AW51" s="47">
        <f>$F51*'[1]INTERNAL PARAMETERS-2'!H51*(1-VLOOKUP(I$4,'[1]INTERNAL PARAMETERS-1'!$B$5:$J$44,4, FALSE))</f>
        <v>292.05454427911826</v>
      </c>
      <c r="AX51" s="47">
        <f>$F51*'[1]INTERNAL PARAMETERS-2'!I51*(1-VLOOKUP(J$4,'[1]INTERNAL PARAMETERS-1'!$B$5:$J$44,4, FALSE))</f>
        <v>0</v>
      </c>
      <c r="AY51" s="47">
        <f>$F51*'[1]INTERNAL PARAMETERS-2'!J51*(1-VLOOKUP(K$4,'[1]INTERNAL PARAMETERS-1'!$B$5:$J$44,4, FALSE))</f>
        <v>0</v>
      </c>
      <c r="AZ51" s="47">
        <f>$F51*'[1]INTERNAL PARAMETERS-2'!K51*(1-VLOOKUP(L$4,'[1]INTERNAL PARAMETERS-1'!$B$5:$J$44,4, FALSE))</f>
        <v>0</v>
      </c>
      <c r="BA51" s="47">
        <f>$F51*'[1]INTERNAL PARAMETERS-2'!L51*(1-VLOOKUP(M$4,'[1]INTERNAL PARAMETERS-1'!$B$5:$J$44,4, FALSE))</f>
        <v>69.342003569287542</v>
      </c>
      <c r="BB51" s="47">
        <f>$F51*'[1]INTERNAL PARAMETERS-2'!M51*(1-VLOOKUP(N$4,'[1]INTERNAL PARAMETERS-1'!$B$5:$J$44,4, FALSE))</f>
        <v>46.371031612692853</v>
      </c>
      <c r="BC51" s="47">
        <f>$F51*'[1]INTERNAL PARAMETERS-2'!N51*(1-VLOOKUP(O$4,'[1]INTERNAL PARAMETERS-1'!$B$5:$J$44,4, FALSE))</f>
        <v>160.44581680345809</v>
      </c>
      <c r="BD51" s="47">
        <f>$F51*'[1]INTERNAL PARAMETERS-2'!O51*(1-VLOOKUP(P$4,'[1]INTERNAL PARAMETERS-1'!$B$5:$J$44,4, FALSE))</f>
        <v>40.224453900363542</v>
      </c>
      <c r="BE51" s="47">
        <f>$F51*'[1]INTERNAL PARAMETERS-2'!P51*(1-VLOOKUP(Q$4,'[1]INTERNAL PARAMETERS-1'!$B$5:$J$44,4, FALSE))</f>
        <v>45.421948774277354</v>
      </c>
      <c r="BF51" s="47">
        <f>$F51*'[1]INTERNAL PARAMETERS-2'!Q51*(1-VLOOKUP(R$4,'[1]INTERNAL PARAMETERS-1'!$B$5:$J$44,4, FALSE))</f>
        <v>0</v>
      </c>
      <c r="BG51" s="47">
        <f>$F51*'[1]INTERNAL PARAMETERS-2'!R51*(1-VLOOKUP(S$4,'[1]INTERNAL PARAMETERS-1'!$B$5:$J$44,4, FALSE))</f>
        <v>84.710593206724511</v>
      </c>
      <c r="BH51" s="47">
        <f>$F51*'[1]INTERNAL PARAMETERS-2'!S51*(1-VLOOKUP(T$4,'[1]INTERNAL PARAMETERS-1'!$B$5:$J$44,4, FALSE))</f>
        <v>2.6438981864523878</v>
      </c>
      <c r="BI51" s="47">
        <f>$F51*'[1]INTERNAL PARAMETERS-2'!T51*(1-VLOOKUP(U$4,'[1]INTERNAL PARAMETERS-1'!$B$5:$J$44,4, FALSE))</f>
        <v>3.4349288364816446</v>
      </c>
      <c r="BJ51" s="47">
        <f>$F51*'[1]INTERNAL PARAMETERS-2'!U51*(1-VLOOKUP(V$4,'[1]INTERNAL PARAMETERS-1'!$B$5:$J$44,4, FALSE))</f>
        <v>37.648298214922413</v>
      </c>
      <c r="BK51" s="47">
        <f>$F51*'[1]INTERNAL PARAMETERS-2'!V51*(1-VLOOKUP(W$4,'[1]INTERNAL PARAMETERS-1'!$B$5:$J$44,4, FALSE))</f>
        <v>44.292115546967544</v>
      </c>
      <c r="BL51" s="47">
        <f>$F51*'[1]INTERNAL PARAMETERS-2'!W51*(1-VLOOKUP(X$4,'[1]INTERNAL PARAMETERS-1'!$B$5:$J$44,4, FALSE))</f>
        <v>70.957751881211209</v>
      </c>
      <c r="BM51" s="47">
        <f>$F51*'[1]INTERNAL PARAMETERS-2'!X51*(1-VLOOKUP(Y$4,'[1]INTERNAL PARAMETERS-1'!$B$5:$J$44,4, FALSE))</f>
        <v>48.133777794573511</v>
      </c>
      <c r="BN51" s="47">
        <f>$F51*'[1]INTERNAL PARAMETERS-2'!Y51*(1-VLOOKUP(Z$4,'[1]INTERNAL PARAMETERS-1'!$B$5:$J$44,4, FALSE))</f>
        <v>96.49339122046463</v>
      </c>
      <c r="BO51" s="47">
        <f>$F51*'[1]INTERNAL PARAMETERS-2'!Z51*(1-VLOOKUP(AA$4,'[1]INTERNAL PARAMETERS-1'!$B$5:$J$44,4, FALSE))</f>
        <v>81.578741028036902</v>
      </c>
      <c r="BP51" s="47">
        <f>$F51*'[1]INTERNAL PARAMETERS-2'!AA51*(1-VLOOKUP(AB$4,'[1]INTERNAL PARAMETERS-1'!$B$5:$J$44,4, FALSE))</f>
        <v>32.089130607155525</v>
      </c>
      <c r="BQ51" s="47">
        <f>$F51*'[1]INTERNAL PARAMETERS-2'!AB51*(1-VLOOKUP(AC$4,'[1]INTERNAL PARAMETERS-1'!$B$5:$J$44,4, FALSE))</f>
        <v>262.36270229683453</v>
      </c>
      <c r="BR51" s="47">
        <f>$F51*'[1]INTERNAL PARAMETERS-2'!AC51*(1-VLOOKUP(AD$4,'[1]INTERNAL PARAMETERS-1'!$B$5:$J$44,4, FALSE))</f>
        <v>16.270482818735598</v>
      </c>
      <c r="BS51" s="47">
        <f>$F51*'[1]INTERNAL PARAMETERS-2'!AD51*(1-VLOOKUP(AE$4,'[1]INTERNAL PARAMETERS-1'!$B$5:$J$44,4, FALSE))</f>
        <v>6.7793268992197238</v>
      </c>
      <c r="BT51" s="47">
        <f>$F51*'[1]INTERNAL PARAMETERS-2'!AE51*(1-VLOOKUP(AF$4,'[1]INTERNAL PARAMETERS-1'!$B$5:$J$44,4, FALSE))</f>
        <v>0</v>
      </c>
      <c r="BU51" s="47">
        <f>$F51*'[1]INTERNAL PARAMETERS-2'!AF51*(1-VLOOKUP(AG$4,'[1]INTERNAL PARAMETERS-1'!$B$5:$J$44,4, FALSE))</f>
        <v>0</v>
      </c>
      <c r="BV51" s="47">
        <f>$F51*'[1]INTERNAL PARAMETERS-2'!AG51*(1-VLOOKUP(AH$4,'[1]INTERNAL PARAMETERS-1'!$B$5:$J$44,4, FALSE))</f>
        <v>0</v>
      </c>
      <c r="BW51" s="47">
        <f>$F51*'[1]INTERNAL PARAMETERS-2'!AH51*(1-VLOOKUP(AI$4,'[1]INTERNAL PARAMETERS-1'!$B$5:$J$44,4, FALSE))</f>
        <v>0</v>
      </c>
      <c r="BX51" s="47">
        <f>$F51*'[1]INTERNAL PARAMETERS-2'!AI51*(1-VLOOKUP(AJ$4,'[1]INTERNAL PARAMETERS-1'!$B$5:$J$44,4, FALSE))</f>
        <v>0</v>
      </c>
      <c r="BY51" s="47">
        <f>$F51*'[1]INTERNAL PARAMETERS-2'!AJ51*(1-VLOOKUP(AK$4,'[1]INTERNAL PARAMETERS-1'!$B$5:$J$44,4, FALSE))</f>
        <v>0</v>
      </c>
      <c r="BZ51" s="47">
        <f>$F51*'[1]INTERNAL PARAMETERS-2'!AK51*(1-VLOOKUP(AL$4,'[1]INTERNAL PARAMETERS-1'!$B$5:$J$44,4, FALSE))</f>
        <v>2.4858296212981008</v>
      </c>
      <c r="CA51" s="47">
        <f>$F51*'[1]INTERNAL PARAMETERS-2'!AL51*(1-VLOOKUP(AM$4,'[1]INTERNAL PARAMETERS-1'!$B$5:$J$44,4, FALSE))</f>
        <v>23.501972283631851</v>
      </c>
      <c r="CB51" s="47">
        <f>$F51*'[1]INTERNAL PARAMETERS-2'!AM51*(1-VLOOKUP(AN$4,'[1]INTERNAL PARAMETERS-1'!$B$5:$J$44,4, FALSE))</f>
        <v>10.169154116510018</v>
      </c>
      <c r="CC51" s="47">
        <f>$F51*'[1]INTERNAL PARAMETERS-2'!AN51*(1-VLOOKUP(AO$4,'[1]INTERNAL PARAMETERS-1'!$B$5:$J$44,4, FALSE))</f>
        <v>20.564143864337648</v>
      </c>
      <c r="CD51" s="47">
        <f>$F51*'[1]INTERNAL PARAMETERS-2'!AO51*(1-VLOOKUP(AP$4,'[1]INTERNAL PARAMETERS-1'!$B$5:$J$44,4, FALSE))</f>
        <v>68.245922860915059</v>
      </c>
      <c r="CE51" s="47">
        <f>$F51*'[1]INTERNAL PARAMETERS-2'!AP51*(1-VLOOKUP(AQ$4,'[1]INTERNAL PARAMETERS-1'!$B$5:$J$44,4, FALSE))</f>
        <v>9.4911559195158723</v>
      </c>
      <c r="CF51" s="47">
        <f>$F51*'[1]INTERNAL PARAMETERS-2'!AQ51*(1-VLOOKUP(AR$4,'[1]INTERNAL PARAMETERS-1'!$B$5:$J$44,4, FALSE))</f>
        <v>2.2598302223000521</v>
      </c>
      <c r="CG51" s="47">
        <f>$F51*'[1]INTERNAL PARAMETERS-2'!AR51*(1-VLOOKUP(AS$4,'[1]INTERNAL PARAMETERS-1'!$B$5:$J$44,4, FALSE))</f>
        <v>0</v>
      </c>
      <c r="CH51" s="46">
        <f>$F51*'[1]INTERNAL PARAMETERS-2'!AS51*(1-VLOOKUP(AT$4,'[1]INTERNAL PARAMETERS-1'!$B$5:$J$44,4, FALSE))</f>
        <v>0</v>
      </c>
      <c r="CI51" s="45">
        <f t="shared" si="0"/>
        <v>1637.6768043336851</v>
      </c>
    </row>
    <row r="52" spans="3:87">
      <c r="C52" s="30" t="s">
        <v>4</v>
      </c>
      <c r="D52" s="29" t="s">
        <v>89</v>
      </c>
      <c r="E52" s="29" t="s">
        <v>77</v>
      </c>
      <c r="F52" s="133">
        <f>ABS!AL52</f>
        <v>1175.0676087274878</v>
      </c>
      <c r="G52" s="48">
        <f>$F52*'[1]INTERNAL PARAMETERS-2'!F52*VLOOKUP(G$4,'[1]INTERNAL PARAMETERS-1'!$B$5:$J$44,4, FALSE)</f>
        <v>11.669596422272683</v>
      </c>
      <c r="H52" s="47">
        <f>$F52*'[1]INTERNAL PARAMETERS-2'!G52*VLOOKUP(H$4,'[1]INTERNAL PARAMETERS-1'!$B$5:$J$44,4, FALSE)</f>
        <v>6.5270305394377033</v>
      </c>
      <c r="I52" s="47">
        <f>$F52*'[1]INTERNAL PARAMETERS-2'!H52*VLOOKUP(I$4,'[1]INTERNAL PARAMETERS-1'!$B$5:$J$44,4, FALSE)</f>
        <v>11.297681648772389</v>
      </c>
      <c r="J52" s="47">
        <f>$F52*'[1]INTERNAL PARAMETERS-2'!I52*VLOOKUP(J$4,'[1]INTERNAL PARAMETERS-1'!$B$5:$J$44,4, FALSE)</f>
        <v>0</v>
      </c>
      <c r="K52" s="47">
        <f>$F52*'[1]INTERNAL PARAMETERS-2'!J52*VLOOKUP(K$4,'[1]INTERNAL PARAMETERS-1'!$B$5:$J$44,4, FALSE)</f>
        <v>0</v>
      </c>
      <c r="L52" s="47">
        <f>$F52*'[1]INTERNAL PARAMETERS-2'!K52*VLOOKUP(L$4,'[1]INTERNAL PARAMETERS-1'!$B$5:$J$44,4, FALSE)</f>
        <v>0</v>
      </c>
      <c r="M52" s="47">
        <f>$F52*'[1]INTERNAL PARAMETERS-2'!L52*VLOOKUP(M$4,'[1]INTERNAL PARAMETERS-1'!$B$5:$J$44,4, FALSE)</f>
        <v>3.5602139655844995</v>
      </c>
      <c r="N52" s="47">
        <f>$F52*'[1]INTERNAL PARAMETERS-2'!M52*VLOOKUP(N$4,'[1]INTERNAL PARAMETERS-1'!$B$5:$J$44,4, FALSE)</f>
        <v>1.5526462081018479</v>
      </c>
      <c r="O52" s="47">
        <f>$F52*'[1]INTERNAL PARAMETERS-2'!N52*VLOOKUP(O$4,'[1]INTERNAL PARAMETERS-1'!$B$5:$J$44,4, FALSE)</f>
        <v>0</v>
      </c>
      <c r="P52" s="47">
        <f>$F52*'[1]INTERNAL PARAMETERS-2'!O52*VLOOKUP(P$4,'[1]INTERNAL PARAMETERS-1'!$B$5:$J$44,4, FALSE)</f>
        <v>0</v>
      </c>
      <c r="Q52" s="47">
        <f>$F52*'[1]INTERNAL PARAMETERS-2'!P52*VLOOKUP(Q$4,'[1]INTERNAL PARAMETERS-1'!$B$5:$J$44,4, FALSE)</f>
        <v>0</v>
      </c>
      <c r="R52" s="47">
        <f>$F52*'[1]INTERNAL PARAMETERS-2'!Q52*VLOOKUP(R$4,'[1]INTERNAL PARAMETERS-1'!$B$5:$J$44,4, FALSE)</f>
        <v>1.5823460419124351</v>
      </c>
      <c r="S52" s="47">
        <f>$F52*'[1]INTERNAL PARAMETERS-2'!R52*VLOOKUP(S$4,'[1]INTERNAL PARAMETERS-1'!$B$5:$J$44,4, FALSE)</f>
        <v>3.3189667101747022</v>
      </c>
      <c r="T52" s="47">
        <f>$F52*'[1]INTERNAL PARAMETERS-2'!S52*VLOOKUP(T$4,'[1]INTERNAL PARAMETERS-1'!$B$5:$J$44,4, FALSE)</f>
        <v>0.41536289833299239</v>
      </c>
      <c r="U52" s="47">
        <f>$F52*'[1]INTERNAL PARAMETERS-2'!T52*VLOOKUP(U$4,'[1]INTERNAL PARAMETERS-1'!$B$5:$J$44,4, FALSE)</f>
        <v>0.23734015561077798</v>
      </c>
      <c r="V52" s="47">
        <f>$F52*'[1]INTERNAL PARAMETERS-2'!U52*VLOOKUP(V$4,'[1]INTERNAL PARAMETERS-1'!$B$5:$J$44,4, FALSE)</f>
        <v>4.3019283908893762</v>
      </c>
      <c r="W52" s="47">
        <f>$F52*'[1]INTERNAL PARAMETERS-2'!V52*VLOOKUP(W$4,'[1]INTERNAL PARAMETERS-1'!$B$5:$J$44,4, FALSE)</f>
        <v>0</v>
      </c>
      <c r="X52" s="47">
        <f>$F52*'[1]INTERNAL PARAMETERS-2'!W52*VLOOKUP(X$4,'[1]INTERNAL PARAMETERS-1'!$B$5:$J$44,4, FALSE)</f>
        <v>0</v>
      </c>
      <c r="Y52" s="47">
        <f>$F52*'[1]INTERNAL PARAMETERS-2'!X52*VLOOKUP(Y$4,'[1]INTERNAL PARAMETERS-1'!$B$5:$J$44,4, FALSE)</f>
        <v>0</v>
      </c>
      <c r="Z52" s="47">
        <f>$F52*'[1]INTERNAL PARAMETERS-2'!Y52*VLOOKUP(Z$4,'[1]INTERNAL PARAMETERS-1'!$B$5:$J$44,4, FALSE)</f>
        <v>0</v>
      </c>
      <c r="AA52" s="47">
        <f>$F52*'[1]INTERNAL PARAMETERS-2'!Z52*VLOOKUP(AA$4,'[1]INTERNAL PARAMETERS-1'!$B$5:$J$44,4, FALSE)</f>
        <v>0</v>
      </c>
      <c r="AB52" s="47">
        <f>$F52*'[1]INTERNAL PARAMETERS-2'!AA52*VLOOKUP(AB$4,'[1]INTERNAL PARAMETERS-1'!$B$5:$J$44,4, FALSE)</f>
        <v>0</v>
      </c>
      <c r="AC52" s="47">
        <f>$F52*'[1]INTERNAL PARAMETERS-2'!AB52*VLOOKUP(AC$4,'[1]INTERNAL PARAMETERS-1'!$B$5:$J$44,4, FALSE)</f>
        <v>0</v>
      </c>
      <c r="AD52" s="47">
        <f>$F52*'[1]INTERNAL PARAMETERS-2'!AC52*VLOOKUP(AD$4,'[1]INTERNAL PARAMETERS-1'!$B$5:$J$44,4, FALSE)</f>
        <v>0</v>
      </c>
      <c r="AE52" s="47">
        <f>$F52*'[1]INTERNAL PARAMETERS-2'!AD52*VLOOKUP(AE$4,'[1]INTERNAL PARAMETERS-1'!$B$5:$J$44,4, FALSE)</f>
        <v>0</v>
      </c>
      <c r="AF52" s="47">
        <f>$F52*'[1]INTERNAL PARAMETERS-2'!AE52*VLOOKUP(AF$4,'[1]INTERNAL PARAMETERS-1'!$B$5:$J$44,4, FALSE)</f>
        <v>0.9889368995050537</v>
      </c>
      <c r="AG52" s="47">
        <f>$F52*'[1]INTERNAL PARAMETERS-2'!AF52*VLOOKUP(AG$4,'[1]INTERNAL PARAMETERS-1'!$B$5:$J$44,4, FALSE)</f>
        <v>0</v>
      </c>
      <c r="AH52" s="47">
        <f>$F52*'[1]INTERNAL PARAMETERS-2'!AG52*VLOOKUP(AH$4,'[1]INTERNAL PARAMETERS-1'!$B$5:$J$44,4, FALSE)</f>
        <v>0.1977638785488362</v>
      </c>
      <c r="AI52" s="47">
        <f>$F52*'[1]INTERNAL PARAMETERS-2'!AH52*VLOOKUP(AI$4,'[1]INTERNAL PARAMETERS-1'!$B$5:$J$44,4, FALSE)</f>
        <v>1.1867007780538898</v>
      </c>
      <c r="AJ52" s="47">
        <f>$F52*'[1]INTERNAL PARAMETERS-2'!AI52*VLOOKUP(AJ$4,'[1]INTERNAL PARAMETERS-1'!$B$5:$J$44,4, FALSE)</f>
        <v>1.5823460419124351</v>
      </c>
      <c r="AK52" s="47">
        <f>$F52*'[1]INTERNAL PARAMETERS-2'!AJ52*VLOOKUP(AK$4,'[1]INTERNAL PARAMETERS-1'!$B$5:$J$44,4, FALSE)</f>
        <v>0</v>
      </c>
      <c r="AL52" s="47">
        <f>$F52*'[1]INTERNAL PARAMETERS-2'!AK52*VLOOKUP(AL$4,'[1]INTERNAL PARAMETERS-1'!$B$5:$J$44,4, FALSE)</f>
        <v>0</v>
      </c>
      <c r="AM52" s="47">
        <f>$F52*'[1]INTERNAL PARAMETERS-2'!AL52*VLOOKUP(AM$4,'[1]INTERNAL PARAMETERS-1'!$B$5:$J$44,4, FALSE)</f>
        <v>0</v>
      </c>
      <c r="AN52" s="47">
        <f>$F52*'[1]INTERNAL PARAMETERS-2'!AM52*VLOOKUP(AN$4,'[1]INTERNAL PARAMETERS-1'!$B$5:$J$44,4, FALSE)</f>
        <v>0</v>
      </c>
      <c r="AO52" s="47">
        <f>$F52*'[1]INTERNAL PARAMETERS-2'!AN52*VLOOKUP(AO$4,'[1]INTERNAL PARAMETERS-1'!$B$5:$J$44,4, FALSE)</f>
        <v>0</v>
      </c>
      <c r="AP52" s="47">
        <f>$F52*'[1]INTERNAL PARAMETERS-2'!AO52*VLOOKUP(AP$4,'[1]INTERNAL PARAMETERS-1'!$B$5:$J$44,4, FALSE)</f>
        <v>0</v>
      </c>
      <c r="AQ52" s="47">
        <f>$F52*'[1]INTERNAL PARAMETERS-2'!AP52*VLOOKUP(AQ$4,'[1]INTERNAL PARAMETERS-1'!$B$5:$J$44,4, FALSE)</f>
        <v>0</v>
      </c>
      <c r="AR52" s="47">
        <f>$F52*'[1]INTERNAL PARAMETERS-2'!AQ52*VLOOKUP(AR$4,'[1]INTERNAL PARAMETERS-1'!$B$5:$J$44,4, FALSE)</f>
        <v>0</v>
      </c>
      <c r="AS52" s="47">
        <f>$F52*'[1]INTERNAL PARAMETERS-2'!AR52*VLOOKUP(AS$4,'[1]INTERNAL PARAMETERS-1'!$B$5:$J$44,4, FALSE)</f>
        <v>0</v>
      </c>
      <c r="AT52" s="46">
        <f>$F52*'[1]INTERNAL PARAMETERS-2'!AS52*VLOOKUP(AT$4,'[1]INTERNAL PARAMETERS-1'!$B$5:$J$44,4, FALSE)</f>
        <v>0</v>
      </c>
      <c r="AU52" s="48">
        <f>$F52*'[1]INTERNAL PARAMETERS-2'!F52*(1-VLOOKUP(G$4,'[1]INTERNAL PARAMETERS-1'!$B$5:$J$44,4, FALSE))</f>
        <v>0</v>
      </c>
      <c r="AV52" s="47">
        <f>$F52*'[1]INTERNAL PARAMETERS-2'!G52*(1-VLOOKUP(H$4,'[1]INTERNAL PARAMETERS-1'!$B$5:$J$44,4, FALSE))</f>
        <v>0</v>
      </c>
      <c r="AW52" s="47">
        <f>$F52*'[1]INTERNAL PARAMETERS-2'!H52*(1-VLOOKUP(I$4,'[1]INTERNAL PARAMETERS-1'!$B$5:$J$44,4, FALSE))</f>
        <v>214.65595132667539</v>
      </c>
      <c r="AX52" s="47">
        <f>$F52*'[1]INTERNAL PARAMETERS-2'!I52*(1-VLOOKUP(J$4,'[1]INTERNAL PARAMETERS-1'!$B$5:$J$44,4, FALSE))</f>
        <v>0</v>
      </c>
      <c r="AY52" s="47">
        <f>$F52*'[1]INTERNAL PARAMETERS-2'!J52*(1-VLOOKUP(K$4,'[1]INTERNAL PARAMETERS-1'!$B$5:$J$44,4, FALSE))</f>
        <v>0</v>
      </c>
      <c r="AZ52" s="47">
        <f>$F52*'[1]INTERNAL PARAMETERS-2'!K52*(1-VLOOKUP(L$4,'[1]INTERNAL PARAMETERS-1'!$B$5:$J$44,4, FALSE))</f>
        <v>0</v>
      </c>
      <c r="BA52" s="47">
        <f>$F52*'[1]INTERNAL PARAMETERS-2'!L52*(1-VLOOKUP(M$4,'[1]INTERNAL PARAMETERS-1'!$B$5:$J$44,4, FALSE))</f>
        <v>67.644065346105478</v>
      </c>
      <c r="BB52" s="47">
        <f>$F52*'[1]INTERNAL PARAMETERS-2'!M52*(1-VLOOKUP(N$4,'[1]INTERNAL PARAMETERS-1'!$B$5:$J$44,4, FALSE))</f>
        <v>29.500277953935107</v>
      </c>
      <c r="BC52" s="47">
        <f>$F52*'[1]INTERNAL PARAMETERS-2'!N52*(1-VLOOKUP(O$4,'[1]INTERNAL PARAMETERS-1'!$B$5:$J$44,4, FALSE))</f>
        <v>127.37650623873357</v>
      </c>
      <c r="BD52" s="47">
        <f>$F52*'[1]INTERNAL PARAMETERS-2'!O52*(1-VLOOKUP(P$4,'[1]INTERNAL PARAMETERS-1'!$B$5:$J$44,4, FALSE))</f>
        <v>22.943547580686818</v>
      </c>
      <c r="BE52" s="47">
        <f>$F52*'[1]INTERNAL PARAMETERS-2'!P52*(1-VLOOKUP(Q$4,'[1]INTERNAL PARAMETERS-1'!$B$5:$J$44,4, FALSE))</f>
        <v>28.086113463521798</v>
      </c>
      <c r="BF52" s="47">
        <f>$F52*'[1]INTERNAL PARAMETERS-2'!Q52*(1-VLOOKUP(R$4,'[1]INTERNAL PARAMETERS-1'!$B$5:$J$44,4, FALSE))</f>
        <v>0</v>
      </c>
      <c r="BG52" s="47">
        <f>$F52*'[1]INTERNAL PARAMETERS-2'!R52*(1-VLOOKUP(S$4,'[1]INTERNAL PARAMETERS-1'!$B$5:$J$44,4, FALSE))</f>
        <v>63.060367493319333</v>
      </c>
      <c r="BH52" s="47">
        <f>$F52*'[1]INTERNAL PARAMETERS-2'!S52*(1-VLOOKUP(T$4,'[1]INTERNAL PARAMETERS-1'!$B$5:$J$44,4, FALSE))</f>
        <v>3.7382660849969311</v>
      </c>
      <c r="BI52" s="47">
        <f>$F52*'[1]INTERNAL PARAMETERS-2'!T52*(1-VLOOKUP(U$4,'[1]INTERNAL PARAMETERS-1'!$B$5:$J$44,4, FALSE))</f>
        <v>0.94936062244311192</v>
      </c>
      <c r="BJ52" s="47">
        <f>$F52*'[1]INTERNAL PARAMETERS-2'!U52*(1-VLOOKUP(V$4,'[1]INTERNAL PARAMETERS-1'!$B$5:$J$44,4, FALSE))</f>
        <v>24.3775942150398</v>
      </c>
      <c r="BK52" s="47">
        <f>$F52*'[1]INTERNAL PARAMETERS-2'!V52*(1-VLOOKUP(W$4,'[1]INTERNAL PARAMETERS-1'!$B$5:$J$44,4, FALSE))</f>
        <v>32.041861061542008</v>
      </c>
      <c r="BL52" s="47">
        <f>$F52*'[1]INTERNAL PARAMETERS-2'!W52*(1-VLOOKUP(X$4,'[1]INTERNAL PARAMETERS-1'!$B$5:$J$44,4, FALSE))</f>
        <v>49.842960266154719</v>
      </c>
      <c r="BM52" s="47">
        <f>$F52*'[1]INTERNAL PARAMETERS-2'!X52*(1-VLOOKUP(Y$4,'[1]INTERNAL PARAMETERS-1'!$B$5:$J$44,4, FALSE))</f>
        <v>33.426443224905611</v>
      </c>
      <c r="BN52" s="47">
        <f>$F52*'[1]INTERNAL PARAMETERS-2'!Y52*(1-VLOOKUP(Z$4,'[1]INTERNAL PARAMETERS-1'!$B$5:$J$44,4, FALSE))</f>
        <v>60.523619788922346</v>
      </c>
      <c r="BO52" s="47">
        <f>$F52*'[1]INTERNAL PARAMETERS-2'!Z52*(1-VLOOKUP(AA$4,'[1]INTERNAL PARAMETERS-1'!$B$5:$J$44,4, FALSE))</f>
        <v>48.458378102791123</v>
      </c>
      <c r="BP52" s="47">
        <f>$F52*'[1]INTERNAL PARAMETERS-2'!AA52*(1-VLOOKUP(AB$4,'[1]INTERNAL PARAMETERS-1'!$B$5:$J$44,4, FALSE))</f>
        <v>21.756846802632928</v>
      </c>
      <c r="BQ52" s="47">
        <f>$F52*'[1]INTERNAL PARAMETERS-2'!AB52*(1-VLOOKUP(AC$4,'[1]INTERNAL PARAMETERS-1'!$B$5:$J$44,4, FALSE))</f>
        <v>182.95532402336977</v>
      </c>
      <c r="BR52" s="47">
        <f>$F52*'[1]INTERNAL PARAMETERS-2'!AC52*(1-VLOOKUP(AD$4,'[1]INTERNAL PARAMETERS-1'!$B$5:$J$44,4, FALSE))</f>
        <v>14.240879363690171</v>
      </c>
      <c r="BS52" s="47">
        <f>$F52*'[1]INTERNAL PARAMETERS-2'!AD52*(1-VLOOKUP(AE$4,'[1]INTERNAL PARAMETERS-1'!$B$5:$J$44,4, FALSE))</f>
        <v>4.746920618976433</v>
      </c>
      <c r="BT52" s="47">
        <f>$F52*'[1]INTERNAL PARAMETERS-2'!AE52*(1-VLOOKUP(AF$4,'[1]INTERNAL PARAMETERS-1'!$B$5:$J$44,4, FALSE))</f>
        <v>0</v>
      </c>
      <c r="BU52" s="47">
        <f>$F52*'[1]INTERNAL PARAMETERS-2'!AF52*(1-VLOOKUP(AG$4,'[1]INTERNAL PARAMETERS-1'!$B$5:$J$44,4, FALSE))</f>
        <v>0</v>
      </c>
      <c r="BV52" s="47">
        <f>$F52*'[1]INTERNAL PARAMETERS-2'!AG52*(1-VLOOKUP(AH$4,'[1]INTERNAL PARAMETERS-1'!$B$5:$J$44,4, FALSE))</f>
        <v>0</v>
      </c>
      <c r="BW52" s="47">
        <f>$F52*'[1]INTERNAL PARAMETERS-2'!AH52*(1-VLOOKUP(AI$4,'[1]INTERNAL PARAMETERS-1'!$B$5:$J$44,4, FALSE))</f>
        <v>0</v>
      </c>
      <c r="BX52" s="47">
        <f>$F52*'[1]INTERNAL PARAMETERS-2'!AI52*(1-VLOOKUP(AJ$4,'[1]INTERNAL PARAMETERS-1'!$B$5:$J$44,4, FALSE))</f>
        <v>0</v>
      </c>
      <c r="BY52" s="47">
        <f>$F52*'[1]INTERNAL PARAMETERS-2'!AJ52*(1-VLOOKUP(AK$4,'[1]INTERNAL PARAMETERS-1'!$B$5:$J$44,4, FALSE))</f>
        <v>0</v>
      </c>
      <c r="BZ52" s="47">
        <f>$F52*'[1]INTERNAL PARAMETERS-2'!AK52*(1-VLOOKUP(AL$4,'[1]INTERNAL PARAMETERS-1'!$B$5:$J$44,4, FALSE))</f>
        <v>3.3624559623737063</v>
      </c>
      <c r="CA52" s="47">
        <f>$F52*'[1]INTERNAL PARAMETERS-2'!AL52*(1-VLOOKUP(AM$4,'[1]INTERNAL PARAMETERS-1'!$B$5:$J$44,4, FALSE))</f>
        <v>20.570146024579039</v>
      </c>
      <c r="CB52" s="47">
        <f>$F52*'[1]INTERNAL PARAMETERS-2'!AM52*(1-VLOOKUP(AN$4,'[1]INTERNAL PARAMETERS-1'!$B$5:$J$44,4, FALSE))</f>
        <v>6.1315027823400321</v>
      </c>
      <c r="CC52" s="47">
        <f>$F52*'[1]INTERNAL PARAMETERS-2'!AN52*(1-VLOOKUP(AO$4,'[1]INTERNAL PARAMETERS-1'!$B$5:$J$44,4, FALSE))</f>
        <v>12.4607694432289</v>
      </c>
      <c r="CD52" s="47">
        <f>$F52*'[1]INTERNAL PARAMETERS-2'!AO52*(1-VLOOKUP(AP$4,'[1]INTERNAL PARAMETERS-1'!$B$5:$J$44,4, FALSE))</f>
        <v>44.89827576862946</v>
      </c>
      <c r="CE52" s="47">
        <f>$F52*'[1]INTERNAL PARAMETERS-2'!AP52*(1-VLOOKUP(AQ$4,'[1]INTERNAL PARAMETERS-1'!$B$5:$J$44,4, FALSE))</f>
        <v>8.1093765813501388</v>
      </c>
      <c r="CF52" s="47">
        <f>$F52*'[1]INTERNAL PARAMETERS-2'!AQ52*(1-VLOOKUP(AR$4,'[1]INTERNAL PARAMETERS-1'!$B$5:$J$44,4, FALSE))</f>
        <v>0.59340914240738141</v>
      </c>
      <c r="CG52" s="47">
        <f>$F52*'[1]INTERNAL PARAMETERS-2'!AR52*(1-VLOOKUP(AS$4,'[1]INTERNAL PARAMETERS-1'!$B$5:$J$44,4, FALSE))</f>
        <v>0.1977638785488362</v>
      </c>
      <c r="CH52" s="46">
        <f>$F52*'[1]INTERNAL PARAMETERS-2'!AS52*(1-VLOOKUP(AT$4,'[1]INTERNAL PARAMETERS-1'!$B$5:$J$44,4, FALSE))</f>
        <v>0</v>
      </c>
      <c r="CI52" s="45">
        <f t="shared" si="0"/>
        <v>1175.0678437410097</v>
      </c>
    </row>
    <row r="53" spans="3:87">
      <c r="C53" s="30" t="s">
        <v>4</v>
      </c>
      <c r="D53" s="29" t="s">
        <v>89</v>
      </c>
      <c r="E53" s="29" t="s">
        <v>76</v>
      </c>
      <c r="F53" s="133">
        <f>ABS!AL53</f>
        <v>720.94006089654408</v>
      </c>
      <c r="G53" s="48">
        <f>$F53*'[1]INTERNAL PARAMETERS-2'!F53*VLOOKUP(G$4,'[1]INTERNAL PARAMETERS-1'!$B$5:$J$44,4, FALSE)</f>
        <v>6.7245684180125158</v>
      </c>
      <c r="H53" s="47">
        <f>$F53*'[1]INTERNAL PARAMETERS-2'!G53*VLOOKUP(H$4,'[1]INTERNAL PARAMETERS-1'!$B$5:$J$44,4, FALSE)</f>
        <v>4.5352176410818901</v>
      </c>
      <c r="I53" s="47">
        <f>$F53*'[1]INTERNAL PARAMETERS-2'!H53*VLOOKUP(I$4,'[1]INTERNAL PARAMETERS-1'!$B$5:$J$44,4, FALSE)</f>
        <v>7.4789781212361817</v>
      </c>
      <c r="J53" s="47">
        <f>$F53*'[1]INTERNAL PARAMETERS-2'!I53*VLOOKUP(J$4,'[1]INTERNAL PARAMETERS-1'!$B$5:$J$44,4, FALSE)</f>
        <v>0</v>
      </c>
      <c r="K53" s="47">
        <f>$F53*'[1]INTERNAL PARAMETERS-2'!J53*VLOOKUP(K$4,'[1]INTERNAL PARAMETERS-1'!$B$5:$J$44,4, FALSE)</f>
        <v>0.1563718992084604</v>
      </c>
      <c r="L53" s="47">
        <f>$F53*'[1]INTERNAL PARAMETERS-2'!K53*VLOOKUP(L$4,'[1]INTERNAL PARAMETERS-1'!$B$5:$J$44,4, FALSE)</f>
        <v>0</v>
      </c>
      <c r="M53" s="47">
        <f>$F53*'[1]INTERNAL PARAMETERS-2'!L53*VLOOKUP(M$4,'[1]INTERNAL PARAMETERS-1'!$B$5:$J$44,4, FALSE)</f>
        <v>2.7523941503899128</v>
      </c>
      <c r="N53" s="47">
        <f>$F53*'[1]INTERNAL PARAMETERS-2'!M53*VLOOKUP(N$4,'[1]INTERNAL PARAMETERS-1'!$B$5:$J$44,4, FALSE)</f>
        <v>0.77411299508796871</v>
      </c>
      <c r="O53" s="47">
        <f>$F53*'[1]INTERNAL PARAMETERS-2'!N53*VLOOKUP(O$4,'[1]INTERNAL PARAMETERS-1'!$B$5:$J$44,4, FALSE)</f>
        <v>0</v>
      </c>
      <c r="P53" s="47">
        <f>$F53*'[1]INTERNAL PARAMETERS-2'!O53*VLOOKUP(P$4,'[1]INTERNAL PARAMETERS-1'!$B$5:$J$44,4, FALSE)</f>
        <v>0</v>
      </c>
      <c r="Q53" s="47">
        <f>$F53*'[1]INTERNAL PARAMETERS-2'!P53*VLOOKUP(Q$4,'[1]INTERNAL PARAMETERS-1'!$B$5:$J$44,4, FALSE)</f>
        <v>0</v>
      </c>
      <c r="R53" s="47">
        <f>$F53*'[1]INTERNAL PARAMETERS-2'!Q53*VLOOKUP(R$4,'[1]INTERNAL PARAMETERS-1'!$B$5:$J$44,4, FALSE)</f>
        <v>0.31274379841692079</v>
      </c>
      <c r="S53" s="47">
        <f>$F53*'[1]INTERNAL PARAMETERS-2'!R53*VLOOKUP(S$4,'[1]INTERNAL PARAMETERS-1'!$B$5:$J$44,4, FALSE)</f>
        <v>2.1465882172185462</v>
      </c>
      <c r="T53" s="47">
        <f>$F53*'[1]INTERNAL PARAMETERS-2'!S53*VLOOKUP(T$4,'[1]INTERNAL PARAMETERS-1'!$B$5:$J$44,4, FALSE)</f>
        <v>0.21894228709367147</v>
      </c>
      <c r="U53" s="47">
        <f>$F53*'[1]INTERNAL PARAMETERS-2'!T53*VLOOKUP(U$4,'[1]INTERNAL PARAMETERS-1'!$B$5:$J$44,4, FALSE)</f>
        <v>0.37532139570274081</v>
      </c>
      <c r="V53" s="47">
        <f>$F53*'[1]INTERNAL PARAMETERS-2'!U53*VLOOKUP(V$4,'[1]INTERNAL PARAMETERS-1'!$B$5:$J$44,4, FALSE)</f>
        <v>3.8001832019948178</v>
      </c>
      <c r="W53" s="47">
        <f>$F53*'[1]INTERNAL PARAMETERS-2'!V53*VLOOKUP(W$4,'[1]INTERNAL PARAMETERS-1'!$B$5:$J$44,4, FALSE)</f>
        <v>0</v>
      </c>
      <c r="X53" s="47">
        <f>$F53*'[1]INTERNAL PARAMETERS-2'!W53*VLOOKUP(X$4,'[1]INTERNAL PARAMETERS-1'!$B$5:$J$44,4, FALSE)</f>
        <v>0</v>
      </c>
      <c r="Y53" s="47">
        <f>$F53*'[1]INTERNAL PARAMETERS-2'!X53*VLOOKUP(Y$4,'[1]INTERNAL PARAMETERS-1'!$B$5:$J$44,4, FALSE)</f>
        <v>0</v>
      </c>
      <c r="Z53" s="47">
        <f>$F53*'[1]INTERNAL PARAMETERS-2'!Y53*VLOOKUP(Z$4,'[1]INTERNAL PARAMETERS-1'!$B$5:$J$44,4, FALSE)</f>
        <v>0</v>
      </c>
      <c r="AA53" s="47">
        <f>$F53*'[1]INTERNAL PARAMETERS-2'!Z53*VLOOKUP(AA$4,'[1]INTERNAL PARAMETERS-1'!$B$5:$J$44,4, FALSE)</f>
        <v>0</v>
      </c>
      <c r="AB53" s="47">
        <f>$F53*'[1]INTERNAL PARAMETERS-2'!AA53*VLOOKUP(AB$4,'[1]INTERNAL PARAMETERS-1'!$B$5:$J$44,4, FALSE)</f>
        <v>0</v>
      </c>
      <c r="AC53" s="47">
        <f>$F53*'[1]INTERNAL PARAMETERS-2'!AB53*VLOOKUP(AC$4,'[1]INTERNAL PARAMETERS-1'!$B$5:$J$44,4, FALSE)</f>
        <v>0</v>
      </c>
      <c r="AD53" s="47">
        <f>$F53*'[1]INTERNAL PARAMETERS-2'!AC53*VLOOKUP(AD$4,'[1]INTERNAL PARAMETERS-1'!$B$5:$J$44,4, FALSE)</f>
        <v>0</v>
      </c>
      <c r="AE53" s="47">
        <f>$F53*'[1]INTERNAL PARAMETERS-2'!AD53*VLOOKUP(AE$4,'[1]INTERNAL PARAMETERS-1'!$B$5:$J$44,4, FALSE)</f>
        <v>0</v>
      </c>
      <c r="AF53" s="47">
        <f>$F53*'[1]INTERNAL PARAMETERS-2'!AE53*VLOOKUP(AF$4,'[1]INTERNAL PARAMETERS-1'!$B$5:$J$44,4, FALSE)</f>
        <v>0.31274379841692079</v>
      </c>
      <c r="AG53" s="47">
        <f>$F53*'[1]INTERNAL PARAMETERS-2'!AF53*VLOOKUP(AG$4,'[1]INTERNAL PARAMETERS-1'!$B$5:$J$44,4, FALSE)</f>
        <v>0</v>
      </c>
      <c r="AH53" s="47">
        <f>$F53*'[1]INTERNAL PARAMETERS-2'!AG53*VLOOKUP(AH$4,'[1]INTERNAL PARAMETERS-1'!$B$5:$J$44,4, FALSE)</f>
        <v>0</v>
      </c>
      <c r="AI53" s="47">
        <f>$F53*'[1]INTERNAL PARAMETERS-2'!AH53*VLOOKUP(AI$4,'[1]INTERNAL PARAMETERS-1'!$B$5:$J$44,4, FALSE)</f>
        <v>1.4074912808883229</v>
      </c>
      <c r="AJ53" s="47">
        <f>$F53*'[1]INTERNAL PARAMETERS-2'!AI53*VLOOKUP(AJ$4,'[1]INTERNAL PARAMETERS-1'!$B$5:$J$44,4, FALSE)</f>
        <v>0.78193159004839174</v>
      </c>
      <c r="AK53" s="47">
        <f>$F53*'[1]INTERNAL PARAMETERS-2'!AJ53*VLOOKUP(AK$4,'[1]INTERNAL PARAMETERS-1'!$B$5:$J$44,4, FALSE)</f>
        <v>0</v>
      </c>
      <c r="AL53" s="47">
        <f>$F53*'[1]INTERNAL PARAMETERS-2'!AK53*VLOOKUP(AL$4,'[1]INTERNAL PARAMETERS-1'!$B$5:$J$44,4, FALSE)</f>
        <v>0</v>
      </c>
      <c r="AM53" s="47">
        <f>$F53*'[1]INTERNAL PARAMETERS-2'!AL53*VLOOKUP(AM$4,'[1]INTERNAL PARAMETERS-1'!$B$5:$J$44,4, FALSE)</f>
        <v>0</v>
      </c>
      <c r="AN53" s="47">
        <f>$F53*'[1]INTERNAL PARAMETERS-2'!AM53*VLOOKUP(AN$4,'[1]INTERNAL PARAMETERS-1'!$B$5:$J$44,4, FALSE)</f>
        <v>0</v>
      </c>
      <c r="AO53" s="47">
        <f>$F53*'[1]INTERNAL PARAMETERS-2'!AN53*VLOOKUP(AO$4,'[1]INTERNAL PARAMETERS-1'!$B$5:$J$44,4, FALSE)</f>
        <v>0</v>
      </c>
      <c r="AP53" s="47">
        <f>$F53*'[1]INTERNAL PARAMETERS-2'!AO53*VLOOKUP(AP$4,'[1]INTERNAL PARAMETERS-1'!$B$5:$J$44,4, FALSE)</f>
        <v>0</v>
      </c>
      <c r="AQ53" s="47">
        <f>$F53*'[1]INTERNAL PARAMETERS-2'!AP53*VLOOKUP(AQ$4,'[1]INTERNAL PARAMETERS-1'!$B$5:$J$44,4, FALSE)</f>
        <v>0</v>
      </c>
      <c r="AR53" s="47">
        <f>$F53*'[1]INTERNAL PARAMETERS-2'!AQ53*VLOOKUP(AR$4,'[1]INTERNAL PARAMETERS-1'!$B$5:$J$44,4, FALSE)</f>
        <v>0</v>
      </c>
      <c r="AS53" s="47">
        <f>$F53*'[1]INTERNAL PARAMETERS-2'!AR53*VLOOKUP(AS$4,'[1]INTERNAL PARAMETERS-1'!$B$5:$J$44,4, FALSE)</f>
        <v>0</v>
      </c>
      <c r="AT53" s="46">
        <f>$F53*'[1]INTERNAL PARAMETERS-2'!AS53*VLOOKUP(AT$4,'[1]INTERNAL PARAMETERS-1'!$B$5:$J$44,4, FALSE)</f>
        <v>0</v>
      </c>
      <c r="AU53" s="48">
        <f>$F53*'[1]INTERNAL PARAMETERS-2'!F53*(1-VLOOKUP(G$4,'[1]INTERNAL PARAMETERS-1'!$B$5:$J$44,4, FALSE))</f>
        <v>0</v>
      </c>
      <c r="AV53" s="47">
        <f>$F53*'[1]INTERNAL PARAMETERS-2'!G53*(1-VLOOKUP(H$4,'[1]INTERNAL PARAMETERS-1'!$B$5:$J$44,4, FALSE))</f>
        <v>0</v>
      </c>
      <c r="AW53" s="47">
        <f>$F53*'[1]INTERNAL PARAMETERS-2'!H53*(1-VLOOKUP(I$4,'[1]INTERNAL PARAMETERS-1'!$B$5:$J$44,4, FALSE))</f>
        <v>142.10058430348744</v>
      </c>
      <c r="AX53" s="47">
        <f>$F53*'[1]INTERNAL PARAMETERS-2'!I53*(1-VLOOKUP(J$4,'[1]INTERNAL PARAMETERS-1'!$B$5:$J$44,4, FALSE))</f>
        <v>0</v>
      </c>
      <c r="AY53" s="47">
        <f>$F53*'[1]INTERNAL PARAMETERS-2'!J53*(1-VLOOKUP(K$4,'[1]INTERNAL PARAMETERS-1'!$B$5:$J$44,4, FALSE))</f>
        <v>0</v>
      </c>
      <c r="AZ53" s="47">
        <f>$F53*'[1]INTERNAL PARAMETERS-2'!K53*(1-VLOOKUP(L$4,'[1]INTERNAL PARAMETERS-1'!$B$5:$J$44,4, FALSE))</f>
        <v>0</v>
      </c>
      <c r="BA53" s="47">
        <f>$F53*'[1]INTERNAL PARAMETERS-2'!L53*(1-VLOOKUP(M$4,'[1]INTERNAL PARAMETERS-1'!$B$5:$J$44,4, FALSE))</f>
        <v>52.29548885740833</v>
      </c>
      <c r="BB53" s="47">
        <f>$F53*'[1]INTERNAL PARAMETERS-2'!M53*(1-VLOOKUP(N$4,'[1]INTERNAL PARAMETERS-1'!$B$5:$J$44,4, FALSE))</f>
        <v>14.708146906671404</v>
      </c>
      <c r="BC53" s="47">
        <f>$F53*'[1]INTERNAL PARAMETERS-2'!N53*(1-VLOOKUP(O$4,'[1]INTERNAL PARAMETERS-1'!$B$5:$J$44,4, FALSE))</f>
        <v>80.382437687763712</v>
      </c>
      <c r="BD53" s="47">
        <f>$F53*'[1]INTERNAL PARAMETERS-2'!O53*(1-VLOOKUP(P$4,'[1]INTERNAL PARAMETERS-1'!$B$5:$J$44,4, FALSE))</f>
        <v>13.60558082923958</v>
      </c>
      <c r="BE53" s="47">
        <f>$F53*'[1]INTERNAL PARAMETERS-2'!P53*(1-VLOOKUP(Q$4,'[1]INTERNAL PARAMETERS-1'!$B$5:$J$44,4, FALSE))</f>
        <v>20.486593240466647</v>
      </c>
      <c r="BF53" s="47">
        <f>$F53*'[1]INTERNAL PARAMETERS-2'!Q53*(1-VLOOKUP(R$4,'[1]INTERNAL PARAMETERS-1'!$B$5:$J$44,4, FALSE))</f>
        <v>0</v>
      </c>
      <c r="BG53" s="47">
        <f>$F53*'[1]INTERNAL PARAMETERS-2'!R53*(1-VLOOKUP(S$4,'[1]INTERNAL PARAMETERS-1'!$B$5:$J$44,4, FALSE))</f>
        <v>40.785176127152376</v>
      </c>
      <c r="BH53" s="47">
        <f>$F53*'[1]INTERNAL PARAMETERS-2'!S53*(1-VLOOKUP(T$4,'[1]INTERNAL PARAMETERS-1'!$B$5:$J$44,4, FALSE))</f>
        <v>1.9704805838430433</v>
      </c>
      <c r="BI53" s="47">
        <f>$F53*'[1]INTERNAL PARAMETERS-2'!T53*(1-VLOOKUP(U$4,'[1]INTERNAL PARAMETERS-1'!$B$5:$J$44,4, FALSE))</f>
        <v>1.5012855828109632</v>
      </c>
      <c r="BJ53" s="47">
        <f>$F53*'[1]INTERNAL PARAMETERS-2'!U53*(1-VLOOKUP(V$4,'[1]INTERNAL PARAMETERS-1'!$B$5:$J$44,4, FALSE))</f>
        <v>21.534371477970634</v>
      </c>
      <c r="BK53" s="47">
        <f>$F53*'[1]INTERNAL PARAMETERS-2'!V53*(1-VLOOKUP(W$4,'[1]INTERNAL PARAMETERS-1'!$B$5:$J$44,4, FALSE))</f>
        <v>19.235473858786783</v>
      </c>
      <c r="BL53" s="47">
        <f>$F53*'[1]INTERNAL PARAMETERS-2'!W53*(1-VLOOKUP(X$4,'[1]INTERNAL PARAMETERS-1'!$B$5:$J$44,4, FALSE))</f>
        <v>25.021810881548536</v>
      </c>
      <c r="BM53" s="47">
        <f>$F53*'[1]INTERNAL PARAMETERS-2'!X53*(1-VLOOKUP(Y$4,'[1]INTERNAL PARAMETERS-1'!$B$5:$J$44,4, FALSE))</f>
        <v>22.519572118188812</v>
      </c>
      <c r="BN53" s="47">
        <f>$F53*'[1]INTERNAL PARAMETERS-2'!Y53*(1-VLOOKUP(Z$4,'[1]INTERNAL PARAMETERS-1'!$B$5:$J$44,4, FALSE))</f>
        <v>29.713400421838887</v>
      </c>
      <c r="BO53" s="47">
        <f>$F53*'[1]INTERNAL PARAMETERS-2'!Z53*(1-VLOOKUP(AA$4,'[1]INTERNAL PARAMETERS-1'!$B$5:$J$44,4, FALSE))</f>
        <v>20.955708938092027</v>
      </c>
      <c r="BP53" s="47">
        <f>$F53*'[1]INTERNAL PARAMETERS-2'!AA53*(1-VLOOKUP(AB$4,'[1]INTERNAL PARAMETERS-1'!$B$5:$J$44,4, FALSE))</f>
        <v>13.292837030822659</v>
      </c>
      <c r="BQ53" s="47">
        <f>$F53*'[1]INTERNAL PARAMETERS-2'!AB53*(1-VLOOKUP(AC$4,'[1]INTERNAL PARAMETERS-1'!$B$5:$J$44,4, FALSE))</f>
        <v>106.02980826015217</v>
      </c>
      <c r="BR53" s="47">
        <f>$F53*'[1]INTERNAL PARAMETERS-2'!AC53*(1-VLOOKUP(AD$4,'[1]INTERNAL PARAMETERS-1'!$B$5:$J$44,4, FALSE))</f>
        <v>5.6298930295472029</v>
      </c>
      <c r="BS53" s="47">
        <f>$F53*'[1]INTERNAL PARAMETERS-2'!AD53*(1-VLOOKUP(AE$4,'[1]INTERNAL PARAMETERS-1'!$B$5:$J$44,4, FALSE))</f>
        <v>3.5969141518250378</v>
      </c>
      <c r="BT53" s="47">
        <f>$F53*'[1]INTERNAL PARAMETERS-2'!AE53*(1-VLOOKUP(AF$4,'[1]INTERNAL PARAMETERS-1'!$B$5:$J$44,4, FALSE))</f>
        <v>0</v>
      </c>
      <c r="BU53" s="47">
        <f>$F53*'[1]INTERNAL PARAMETERS-2'!AF53*(1-VLOOKUP(AG$4,'[1]INTERNAL PARAMETERS-1'!$B$5:$J$44,4, FALSE))</f>
        <v>0</v>
      </c>
      <c r="BV53" s="47">
        <f>$F53*'[1]INTERNAL PARAMETERS-2'!AG53*(1-VLOOKUP(AH$4,'[1]INTERNAL PARAMETERS-1'!$B$5:$J$44,4, FALSE))</f>
        <v>0</v>
      </c>
      <c r="BW53" s="47">
        <f>$F53*'[1]INTERNAL PARAMETERS-2'!AH53*(1-VLOOKUP(AI$4,'[1]INTERNAL PARAMETERS-1'!$B$5:$J$44,4, FALSE))</f>
        <v>0</v>
      </c>
      <c r="BX53" s="47">
        <f>$F53*'[1]INTERNAL PARAMETERS-2'!AI53*(1-VLOOKUP(AJ$4,'[1]INTERNAL PARAMETERS-1'!$B$5:$J$44,4, FALSE))</f>
        <v>0</v>
      </c>
      <c r="BY53" s="47">
        <f>$F53*'[1]INTERNAL PARAMETERS-2'!AJ53*(1-VLOOKUP(AK$4,'[1]INTERNAL PARAMETERS-1'!$B$5:$J$44,4, FALSE))</f>
        <v>0</v>
      </c>
      <c r="BZ53" s="47">
        <f>$F53*'[1]INTERNAL PARAMETERS-2'!AK53*(1-VLOOKUP(AL$4,'[1]INTERNAL PARAMETERS-1'!$B$5:$J$44,4, FALSE))</f>
        <v>2.3457947701451749</v>
      </c>
      <c r="CA53" s="47">
        <f>$F53*'[1]INTERNAL PARAMETERS-2'!AL53*(1-VLOOKUP(AM$4,'[1]INTERNAL PARAMETERS-1'!$B$5:$J$44,4, FALSE))</f>
        <v>9.6959228789976208</v>
      </c>
      <c r="CB53" s="47">
        <f>$F53*'[1]INTERNAL PARAMETERS-2'!AM53*(1-VLOOKUP(AN$4,'[1]INTERNAL PARAMETERS-1'!$B$5:$J$44,4, FALSE))</f>
        <v>2.6585385685620961</v>
      </c>
      <c r="CC53" s="47">
        <f>$F53*'[1]INTERNAL PARAMETERS-2'!AN53*(1-VLOOKUP(AO$4,'[1]INTERNAL PARAMETERS-1'!$B$5:$J$44,4, FALSE))</f>
        <v>7.5065000080609074</v>
      </c>
      <c r="CD53" s="47">
        <f>$F53*'[1]INTERNAL PARAMETERS-2'!AO53*(1-VLOOKUP(AP$4,'[1]INTERNAL PARAMETERS-1'!$B$5:$J$44,4, FALSE))</f>
        <v>27.993093248527551</v>
      </c>
      <c r="CE53" s="47">
        <f>$F53*'[1]INTERNAL PARAMETERS-2'!AP53*(1-VLOOKUP(AQ$4,'[1]INTERNAL PARAMETERS-1'!$B$5:$J$44,4, FALSE))</f>
        <v>3.5969141518250378</v>
      </c>
      <c r="CF53" s="47">
        <f>$F53*'[1]INTERNAL PARAMETERS-2'!AQ53*(1-VLOOKUP(AR$4,'[1]INTERNAL PARAMETERS-1'!$B$5:$J$44,4, FALSE))</f>
        <v>0</v>
      </c>
      <c r="CG53" s="47">
        <f>$F53*'[1]INTERNAL PARAMETERS-2'!AR53*(1-VLOOKUP(AS$4,'[1]INTERNAL PARAMETERS-1'!$B$5:$J$44,4, FALSE))</f>
        <v>0</v>
      </c>
      <c r="CH53" s="46">
        <f>$F53*'[1]INTERNAL PARAMETERS-2'!AS53*(1-VLOOKUP(AT$4,'[1]INTERNAL PARAMETERS-1'!$B$5:$J$44,4, FALSE))</f>
        <v>0</v>
      </c>
      <c r="CI53" s="45">
        <f t="shared" si="0"/>
        <v>720.93991670853188</v>
      </c>
    </row>
    <row r="54" spans="3:87">
      <c r="C54" s="30" t="s">
        <v>4</v>
      </c>
      <c r="D54" s="29" t="s">
        <v>89</v>
      </c>
      <c r="E54" s="29" t="s">
        <v>75</v>
      </c>
      <c r="F54" s="133">
        <f>ABS!AL54</f>
        <v>334.95320875153499</v>
      </c>
      <c r="G54" s="48">
        <f>$F54*'[1]INTERNAL PARAMETERS-2'!F54*VLOOKUP(G$4,'[1]INTERNAL PARAMETERS-1'!$B$5:$J$44,4, FALSE)</f>
        <v>4.3712063648492814</v>
      </c>
      <c r="H54" s="47">
        <f>$F54*'[1]INTERNAL PARAMETERS-2'!G54*VLOOKUP(H$4,'[1]INTERNAL PARAMETERS-1'!$B$5:$J$44,4, FALSE)</f>
        <v>2.057014645584927</v>
      </c>
      <c r="I54" s="47">
        <f>$F54*'[1]INTERNAL PARAMETERS-2'!H54*VLOOKUP(I$4,'[1]INTERNAL PARAMETERS-1'!$B$5:$J$44,4, FALSE)</f>
        <v>3.4851496174407153</v>
      </c>
      <c r="J54" s="47">
        <f>$F54*'[1]INTERNAL PARAMETERS-2'!I54*VLOOKUP(J$4,'[1]INTERNAL PARAMETERS-1'!$B$5:$J$44,4, FALSE)</f>
        <v>0</v>
      </c>
      <c r="K54" s="47">
        <f>$F54*'[1]INTERNAL PARAMETERS-2'!J54*VLOOKUP(K$4,'[1]INTERNAL PARAMETERS-1'!$B$5:$J$44,4, FALSE)</f>
        <v>8.5714526119517798E-2</v>
      </c>
      <c r="L54" s="47">
        <f>$F54*'[1]INTERNAL PARAMETERS-2'!K54*VLOOKUP(L$4,'[1]INTERNAL PARAMETERS-1'!$B$5:$J$44,4, FALSE)</f>
        <v>0</v>
      </c>
      <c r="M54" s="47">
        <f>$F54*'[1]INTERNAL PARAMETERS-2'!L54*VLOOKUP(M$4,'[1]INTERNAL PARAMETERS-1'!$B$5:$J$44,4, FALSE)</f>
        <v>1.4484934278837069</v>
      </c>
      <c r="N54" s="47">
        <f>$F54*'[1]INTERNAL PARAMETERS-2'!M54*VLOOKUP(N$4,'[1]INTERNAL PARAMETERS-1'!$B$5:$J$44,4, FALSE)</f>
        <v>0.47997455001259959</v>
      </c>
      <c r="O54" s="47">
        <f>$F54*'[1]INTERNAL PARAMETERS-2'!N54*VLOOKUP(O$4,'[1]INTERNAL PARAMETERS-1'!$B$5:$J$44,4, FALSE)</f>
        <v>0</v>
      </c>
      <c r="P54" s="47">
        <f>$F54*'[1]INTERNAL PARAMETERS-2'!O54*VLOOKUP(P$4,'[1]INTERNAL PARAMETERS-1'!$B$5:$J$44,4, FALSE)</f>
        <v>0</v>
      </c>
      <c r="Q54" s="47">
        <f>$F54*'[1]INTERNAL PARAMETERS-2'!P54*VLOOKUP(Q$4,'[1]INTERNAL PARAMETERS-1'!$B$5:$J$44,4, FALSE)</f>
        <v>0</v>
      </c>
      <c r="R54" s="47">
        <f>$F54*'[1]INTERNAL PARAMETERS-2'!Q54*VLOOKUP(R$4,'[1]INTERNAL PARAMETERS-1'!$B$5:$J$44,4, FALSE)</f>
        <v>8.5714526119517798E-2</v>
      </c>
      <c r="S54" s="47">
        <f>$F54*'[1]INTERNAL PARAMETERS-2'!R54*VLOOKUP(S$4,'[1]INTERNAL PARAMETERS-1'!$B$5:$J$44,4, FALSE)</f>
        <v>0.87318617036228907</v>
      </c>
      <c r="T54" s="47">
        <f>$F54*'[1]INTERNAL PARAMETERS-2'!S54*VLOOKUP(T$4,'[1]INTERNAL PARAMETERS-1'!$B$5:$J$44,4, FALSE)</f>
        <v>0.10285073227924635</v>
      </c>
      <c r="U54" s="47">
        <f>$F54*'[1]INTERNAL PARAMETERS-2'!T54*VLOOKUP(U$4,'[1]INTERNAL PARAMETERS-1'!$B$5:$J$44,4, FALSE)</f>
        <v>8.5707827055342772E-2</v>
      </c>
      <c r="V54" s="47">
        <f>$F54*'[1]INTERNAL PARAMETERS-2'!U54*VLOOKUP(V$4,'[1]INTERNAL PARAMETERS-1'!$B$5:$J$44,4, FALSE)</f>
        <v>1.4013521132840157</v>
      </c>
      <c r="W54" s="47">
        <f>$F54*'[1]INTERNAL PARAMETERS-2'!V54*VLOOKUP(W$4,'[1]INTERNAL PARAMETERS-1'!$B$5:$J$44,4, FALSE)</f>
        <v>0</v>
      </c>
      <c r="X54" s="47">
        <f>$F54*'[1]INTERNAL PARAMETERS-2'!W54*VLOOKUP(X$4,'[1]INTERNAL PARAMETERS-1'!$B$5:$J$44,4, FALSE)</f>
        <v>0</v>
      </c>
      <c r="Y54" s="47">
        <f>$F54*'[1]INTERNAL PARAMETERS-2'!X54*VLOOKUP(Y$4,'[1]INTERNAL PARAMETERS-1'!$B$5:$J$44,4, FALSE)</f>
        <v>0</v>
      </c>
      <c r="Z54" s="47">
        <f>$F54*'[1]INTERNAL PARAMETERS-2'!Y54*VLOOKUP(Z$4,'[1]INTERNAL PARAMETERS-1'!$B$5:$J$44,4, FALSE)</f>
        <v>0</v>
      </c>
      <c r="AA54" s="47">
        <f>$F54*'[1]INTERNAL PARAMETERS-2'!Z54*VLOOKUP(AA$4,'[1]INTERNAL PARAMETERS-1'!$B$5:$J$44,4, FALSE)</f>
        <v>0</v>
      </c>
      <c r="AB54" s="47">
        <f>$F54*'[1]INTERNAL PARAMETERS-2'!AA54*VLOOKUP(AB$4,'[1]INTERNAL PARAMETERS-1'!$B$5:$J$44,4, FALSE)</f>
        <v>0</v>
      </c>
      <c r="AC54" s="47">
        <f>$F54*'[1]INTERNAL PARAMETERS-2'!AB54*VLOOKUP(AC$4,'[1]INTERNAL PARAMETERS-1'!$B$5:$J$44,4, FALSE)</f>
        <v>0</v>
      </c>
      <c r="AD54" s="47">
        <f>$F54*'[1]INTERNAL PARAMETERS-2'!AC54*VLOOKUP(AD$4,'[1]INTERNAL PARAMETERS-1'!$B$5:$J$44,4, FALSE)</f>
        <v>0</v>
      </c>
      <c r="AE54" s="47">
        <f>$F54*'[1]INTERNAL PARAMETERS-2'!AD54*VLOOKUP(AE$4,'[1]INTERNAL PARAMETERS-1'!$B$5:$J$44,4, FALSE)</f>
        <v>0</v>
      </c>
      <c r="AF54" s="47">
        <f>$F54*'[1]INTERNAL PARAMETERS-2'!AE54*VLOOKUP(AF$4,'[1]INTERNAL PARAMETERS-1'!$B$5:$J$44,4, FALSE)</f>
        <v>0.1714290522390356</v>
      </c>
      <c r="AG54" s="47">
        <f>$F54*'[1]INTERNAL PARAMETERS-2'!AF54*VLOOKUP(AG$4,'[1]INTERNAL PARAMETERS-1'!$B$5:$J$44,4, FALSE)</f>
        <v>0</v>
      </c>
      <c r="AH54" s="47">
        <f>$F54*'[1]INTERNAL PARAMETERS-2'!AG54*VLOOKUP(AH$4,'[1]INTERNAL PARAMETERS-1'!$B$5:$J$44,4, FALSE)</f>
        <v>0</v>
      </c>
      <c r="AI54" s="47">
        <f>$F54*'[1]INTERNAL PARAMETERS-2'!AH54*VLOOKUP(AI$4,'[1]INTERNAL PARAMETERS-1'!$B$5:$J$44,4, FALSE)</f>
        <v>0.34282460915719609</v>
      </c>
      <c r="AJ54" s="47">
        <f>$F54*'[1]INTERNAL PARAMETERS-2'!AI54*VLOOKUP(AJ$4,'[1]INTERNAL PARAMETERS-1'!$B$5:$J$44,4, FALSE)</f>
        <v>0.25714357835855339</v>
      </c>
      <c r="AK54" s="47">
        <f>$F54*'[1]INTERNAL PARAMETERS-2'!AJ54*VLOOKUP(AK$4,'[1]INTERNAL PARAMETERS-1'!$B$5:$J$44,4, FALSE)</f>
        <v>0.1714290522390356</v>
      </c>
      <c r="AL54" s="47">
        <f>$F54*'[1]INTERNAL PARAMETERS-2'!AK54*VLOOKUP(AL$4,'[1]INTERNAL PARAMETERS-1'!$B$5:$J$44,4, FALSE)</f>
        <v>0</v>
      </c>
      <c r="AM54" s="47">
        <f>$F54*'[1]INTERNAL PARAMETERS-2'!AL54*VLOOKUP(AM$4,'[1]INTERNAL PARAMETERS-1'!$B$5:$J$44,4, FALSE)</f>
        <v>0</v>
      </c>
      <c r="AN54" s="47">
        <f>$F54*'[1]INTERNAL PARAMETERS-2'!AM54*VLOOKUP(AN$4,'[1]INTERNAL PARAMETERS-1'!$B$5:$J$44,4, FALSE)</f>
        <v>0</v>
      </c>
      <c r="AO54" s="47">
        <f>$F54*'[1]INTERNAL PARAMETERS-2'!AN54*VLOOKUP(AO$4,'[1]INTERNAL PARAMETERS-1'!$B$5:$J$44,4, FALSE)</f>
        <v>0</v>
      </c>
      <c r="AP54" s="47">
        <f>$F54*'[1]INTERNAL PARAMETERS-2'!AO54*VLOOKUP(AP$4,'[1]INTERNAL PARAMETERS-1'!$B$5:$J$44,4, FALSE)</f>
        <v>0</v>
      </c>
      <c r="AQ54" s="47">
        <f>$F54*'[1]INTERNAL PARAMETERS-2'!AP54*VLOOKUP(AQ$4,'[1]INTERNAL PARAMETERS-1'!$B$5:$J$44,4, FALSE)</f>
        <v>0</v>
      </c>
      <c r="AR54" s="47">
        <f>$F54*'[1]INTERNAL PARAMETERS-2'!AQ54*VLOOKUP(AR$4,'[1]INTERNAL PARAMETERS-1'!$B$5:$J$44,4, FALSE)</f>
        <v>0</v>
      </c>
      <c r="AS54" s="47">
        <f>$F54*'[1]INTERNAL PARAMETERS-2'!AR54*VLOOKUP(AS$4,'[1]INTERNAL PARAMETERS-1'!$B$5:$J$44,4, FALSE)</f>
        <v>0</v>
      </c>
      <c r="AT54" s="46">
        <f>$F54*'[1]INTERNAL PARAMETERS-2'!AS54*VLOOKUP(AT$4,'[1]INTERNAL PARAMETERS-1'!$B$5:$J$44,4, FALSE)</f>
        <v>0</v>
      </c>
      <c r="AU54" s="48">
        <f>$F54*'[1]INTERNAL PARAMETERS-2'!F54*(1-VLOOKUP(G$4,'[1]INTERNAL PARAMETERS-1'!$B$5:$J$44,4, FALSE))</f>
        <v>0</v>
      </c>
      <c r="AV54" s="47">
        <f>$F54*'[1]INTERNAL PARAMETERS-2'!G54*(1-VLOOKUP(H$4,'[1]INTERNAL PARAMETERS-1'!$B$5:$J$44,4, FALSE))</f>
        <v>0</v>
      </c>
      <c r="AW54" s="47">
        <f>$F54*'[1]INTERNAL PARAMETERS-2'!H54*(1-VLOOKUP(I$4,'[1]INTERNAL PARAMETERS-1'!$B$5:$J$44,4, FALSE))</f>
        <v>66.217842731373594</v>
      </c>
      <c r="AX54" s="47">
        <f>$F54*'[1]INTERNAL PARAMETERS-2'!I54*(1-VLOOKUP(J$4,'[1]INTERNAL PARAMETERS-1'!$B$5:$J$44,4, FALSE))</f>
        <v>0</v>
      </c>
      <c r="AY54" s="47">
        <f>$F54*'[1]INTERNAL PARAMETERS-2'!J54*(1-VLOOKUP(K$4,'[1]INTERNAL PARAMETERS-1'!$B$5:$J$44,4, FALSE))</f>
        <v>0</v>
      </c>
      <c r="AZ54" s="47">
        <f>$F54*'[1]INTERNAL PARAMETERS-2'!K54*(1-VLOOKUP(L$4,'[1]INTERNAL PARAMETERS-1'!$B$5:$J$44,4, FALSE))</f>
        <v>0</v>
      </c>
      <c r="BA54" s="47">
        <f>$F54*'[1]INTERNAL PARAMETERS-2'!L54*(1-VLOOKUP(M$4,'[1]INTERNAL PARAMETERS-1'!$B$5:$J$44,4, FALSE))</f>
        <v>27.521375129790428</v>
      </c>
      <c r="BB54" s="47">
        <f>$F54*'[1]INTERNAL PARAMETERS-2'!M54*(1-VLOOKUP(N$4,'[1]INTERNAL PARAMETERS-1'!$B$5:$J$44,4, FALSE))</f>
        <v>9.1195164502393915</v>
      </c>
      <c r="BC54" s="47">
        <f>$F54*'[1]INTERNAL PARAMETERS-2'!N54*(1-VLOOKUP(O$4,'[1]INTERNAL PARAMETERS-1'!$B$5:$J$44,4, FALSE))</f>
        <v>40.712055234309695</v>
      </c>
      <c r="BD54" s="47">
        <f>$F54*'[1]INTERNAL PARAMETERS-2'!O54*(1-VLOOKUP(P$4,'[1]INTERNAL PARAMETERS-1'!$B$5:$J$44,4, FALSE))</f>
        <v>7.6281573854657072</v>
      </c>
      <c r="BE54" s="47">
        <f>$F54*'[1]INTERNAL PARAMETERS-2'!P54*(1-VLOOKUP(Q$4,'[1]INTERNAL PARAMETERS-1'!$B$5:$J$44,4, FALSE))</f>
        <v>9.1709183696544017</v>
      </c>
      <c r="BF54" s="47">
        <f>$F54*'[1]INTERNAL PARAMETERS-2'!Q54*(1-VLOOKUP(R$4,'[1]INTERNAL PARAMETERS-1'!$B$5:$J$44,4, FALSE))</f>
        <v>0</v>
      </c>
      <c r="BG54" s="47">
        <f>$F54*'[1]INTERNAL PARAMETERS-2'!R54*(1-VLOOKUP(S$4,'[1]INTERNAL PARAMETERS-1'!$B$5:$J$44,4, FALSE))</f>
        <v>16.590537236883492</v>
      </c>
      <c r="BH54" s="47">
        <f>$F54*'[1]INTERNAL PARAMETERS-2'!S54*(1-VLOOKUP(T$4,'[1]INTERNAL PARAMETERS-1'!$B$5:$J$44,4, FALSE))</f>
        <v>0.92565659051321714</v>
      </c>
      <c r="BI54" s="47">
        <f>$F54*'[1]INTERNAL PARAMETERS-2'!T54*(1-VLOOKUP(U$4,'[1]INTERNAL PARAMETERS-1'!$B$5:$J$44,4, FALSE))</f>
        <v>0.34283130822137109</v>
      </c>
      <c r="BJ54" s="47">
        <f>$F54*'[1]INTERNAL PARAMETERS-2'!U54*(1-VLOOKUP(V$4,'[1]INTERNAL PARAMETERS-1'!$B$5:$J$44,4, FALSE))</f>
        <v>7.9409953086094216</v>
      </c>
      <c r="BK54" s="47">
        <f>$F54*'[1]INTERNAL PARAMETERS-2'!V54*(1-VLOOKUP(W$4,'[1]INTERNAL PARAMETERS-1'!$B$5:$J$44,4, FALSE))</f>
        <v>7.2853327763085112</v>
      </c>
      <c r="BL54" s="47">
        <f>$F54*'[1]INTERNAL PARAMETERS-2'!W54*(1-VLOOKUP(X$4,'[1]INTERNAL PARAMETERS-1'!$B$5:$J$44,4, FALSE))</f>
        <v>14.142092922019433</v>
      </c>
      <c r="BM54" s="47">
        <f>$F54*'[1]INTERNAL PARAMETERS-2'!X54*(1-VLOOKUP(Y$4,'[1]INTERNAL PARAMETERS-1'!$B$5:$J$44,4, FALSE))</f>
        <v>9.5994910002519909</v>
      </c>
      <c r="BN54" s="47">
        <f>$F54*'[1]INTERNAL PARAMETERS-2'!Y54*(1-VLOOKUP(Z$4,'[1]INTERNAL PARAMETERS-1'!$B$5:$J$44,4, FALSE))</f>
        <v>14.056378395899916</v>
      </c>
      <c r="BO54" s="47">
        <f>$F54*'[1]INTERNAL PARAMETERS-2'!Z54*(1-VLOOKUP(AA$4,'[1]INTERNAL PARAMETERS-1'!$B$5:$J$44,4, FALSE))</f>
        <v>9.7708865571701526</v>
      </c>
      <c r="BP54" s="47">
        <f>$F54*'[1]INTERNAL PARAMETERS-2'!AA54*(1-VLOOKUP(AB$4,'[1]INTERNAL PARAMETERS-1'!$B$5:$J$44,4, FALSE))</f>
        <v>3.514094598974979</v>
      </c>
      <c r="BQ54" s="47">
        <f>$F54*'[1]INTERNAL PARAMETERS-2'!AB54*(1-VLOOKUP(AC$4,'[1]INTERNAL PARAMETERS-1'!$B$5:$J$44,4, FALSE))</f>
        <v>47.225990770863426</v>
      </c>
      <c r="BR54" s="47">
        <f>$F54*'[1]INTERNAL PARAMETERS-2'!AC54*(1-VLOOKUP(AD$4,'[1]INTERNAL PARAMETERS-1'!$B$5:$J$44,4, FALSE))</f>
        <v>2.7426973592201942</v>
      </c>
      <c r="BS54" s="47">
        <f>$F54*'[1]INTERNAL PARAMETERS-2'!AD54*(1-VLOOKUP(AE$4,'[1]INTERNAL PARAMETERS-1'!$B$5:$J$44,4, FALSE))</f>
        <v>1.1999363750314989</v>
      </c>
      <c r="BT54" s="47">
        <f>$F54*'[1]INTERNAL PARAMETERS-2'!AE54*(1-VLOOKUP(AF$4,'[1]INTERNAL PARAMETERS-1'!$B$5:$J$44,4, FALSE))</f>
        <v>0</v>
      </c>
      <c r="BU54" s="47">
        <f>$F54*'[1]INTERNAL PARAMETERS-2'!AF54*(1-VLOOKUP(AG$4,'[1]INTERNAL PARAMETERS-1'!$B$5:$J$44,4, FALSE))</f>
        <v>0</v>
      </c>
      <c r="BV54" s="47">
        <f>$F54*'[1]INTERNAL PARAMETERS-2'!AG54*(1-VLOOKUP(AH$4,'[1]INTERNAL PARAMETERS-1'!$B$5:$J$44,4, FALSE))</f>
        <v>0</v>
      </c>
      <c r="BW54" s="47">
        <f>$F54*'[1]INTERNAL PARAMETERS-2'!AH54*(1-VLOOKUP(AI$4,'[1]INTERNAL PARAMETERS-1'!$B$5:$J$44,4, FALSE))</f>
        <v>0</v>
      </c>
      <c r="BX54" s="47">
        <f>$F54*'[1]INTERNAL PARAMETERS-2'!AI54*(1-VLOOKUP(AJ$4,'[1]INTERNAL PARAMETERS-1'!$B$5:$J$44,4, FALSE))</f>
        <v>0</v>
      </c>
      <c r="BY54" s="47">
        <f>$F54*'[1]INTERNAL PARAMETERS-2'!AJ54*(1-VLOOKUP(AK$4,'[1]INTERNAL PARAMETERS-1'!$B$5:$J$44,4, FALSE))</f>
        <v>0</v>
      </c>
      <c r="BZ54" s="47">
        <f>$F54*'[1]INTERNAL PARAMETERS-2'!AK54*(1-VLOOKUP(AL$4,'[1]INTERNAL PARAMETERS-1'!$B$5:$J$44,4, FALSE))</f>
        <v>0.59996818751574943</v>
      </c>
      <c r="CA54" s="47">
        <f>$F54*'[1]INTERNAL PARAMETERS-2'!AL54*(1-VLOOKUP(AM$4,'[1]INTERNAL PARAMETERS-1'!$B$5:$J$44,4, FALSE))</f>
        <v>3.7712381773335322</v>
      </c>
      <c r="CB54" s="47">
        <f>$F54*'[1]INTERNAL PARAMETERS-2'!AM54*(1-VLOOKUP(AN$4,'[1]INTERNAL PARAMETERS-1'!$B$5:$J$44,4, FALSE))</f>
        <v>0.59996818751574943</v>
      </c>
      <c r="CC54" s="47">
        <f>$F54*'[1]INTERNAL PARAMETERS-2'!AN54*(1-VLOOKUP(AO$4,'[1]INTERNAL PARAMETERS-1'!$B$5:$J$44,4, FALSE))</f>
        <v>3.7712381773335322</v>
      </c>
      <c r="CD54" s="47">
        <f>$F54*'[1]INTERNAL PARAMETERS-2'!AO54*(1-VLOOKUP(AP$4,'[1]INTERNAL PARAMETERS-1'!$B$5:$J$44,4, FALSE))</f>
        <v>12.770727494748899</v>
      </c>
      <c r="CE54" s="47">
        <f>$F54*'[1]INTERNAL PARAMETERS-2'!AP54*(1-VLOOKUP(AQ$4,'[1]INTERNAL PARAMETERS-1'!$B$5:$J$44,4, FALSE))</f>
        <v>2.1427291717044445</v>
      </c>
      <c r="CF54" s="47">
        <f>$F54*'[1]INTERNAL PARAMETERS-2'!AQ54*(1-VLOOKUP(AR$4,'[1]INTERNAL PARAMETERS-1'!$B$5:$J$44,4, FALSE))</f>
        <v>8.5714526119517798E-2</v>
      </c>
      <c r="CG54" s="47">
        <f>$F54*'[1]INTERNAL PARAMETERS-2'!AR54*(1-VLOOKUP(AS$4,'[1]INTERNAL PARAMETERS-1'!$B$5:$J$44,4, FALSE))</f>
        <v>8.5714526119517798E-2</v>
      </c>
      <c r="CH54" s="46">
        <f>$F54*'[1]INTERNAL PARAMETERS-2'!AS54*(1-VLOOKUP(AT$4,'[1]INTERNAL PARAMETERS-1'!$B$5:$J$44,4, FALSE))</f>
        <v>0</v>
      </c>
      <c r="CI54" s="45">
        <f t="shared" si="0"/>
        <v>334.95327574217669</v>
      </c>
    </row>
    <row r="55" spans="3:87">
      <c r="C55" s="30" t="s">
        <v>4</v>
      </c>
      <c r="D55" s="29" t="s">
        <v>89</v>
      </c>
      <c r="E55" s="29" t="s">
        <v>74</v>
      </c>
      <c r="F55" s="133">
        <f>ABS!AL55</f>
        <v>140.45033688851916</v>
      </c>
      <c r="G55" s="48">
        <f>$F55*'[1]INTERNAL PARAMETERS-2'!F55*VLOOKUP(G$4,'[1]INTERNAL PARAMETERS-1'!$B$5:$J$44,4, FALSE)</f>
        <v>0.77001897199130631</v>
      </c>
      <c r="H55" s="47">
        <f>$F55*'[1]INTERNAL PARAMETERS-2'!G55*VLOOKUP(H$4,'[1]INTERNAL PARAMETERS-1'!$B$5:$J$44,4, FALSE)</f>
        <v>0.50050882053592693</v>
      </c>
      <c r="I55" s="47">
        <f>$F55*'[1]INTERNAL PARAMETERS-2'!H55*VLOOKUP(I$4,'[1]INTERNAL PARAMETERS-1'!$B$5:$J$44,4, FALSE)</f>
        <v>1.4852538855758768</v>
      </c>
      <c r="J55" s="47">
        <f>$F55*'[1]INTERNAL PARAMETERS-2'!I55*VLOOKUP(J$4,'[1]INTERNAL PARAMETERS-1'!$B$5:$J$44,4, FALSE)</f>
        <v>0</v>
      </c>
      <c r="K55" s="47">
        <f>$F55*'[1]INTERNAL PARAMETERS-2'!J55*VLOOKUP(K$4,'[1]INTERNAL PARAMETERS-1'!$B$5:$J$44,4, FALSE)</f>
        <v>0</v>
      </c>
      <c r="L55" s="47">
        <f>$F55*'[1]INTERNAL PARAMETERS-2'!K55*VLOOKUP(L$4,'[1]INTERNAL PARAMETERS-1'!$B$5:$J$44,4, FALSE)</f>
        <v>0</v>
      </c>
      <c r="M55" s="47">
        <f>$F55*'[1]INTERNAL PARAMETERS-2'!L55*VLOOKUP(M$4,'[1]INTERNAL PARAMETERS-1'!$B$5:$J$44,4, FALSE)</f>
        <v>0.83546391321956515</v>
      </c>
      <c r="N55" s="47">
        <f>$F55*'[1]INTERNAL PARAMETERS-2'!M55*VLOOKUP(N$4,'[1]INTERNAL PARAMETERS-1'!$B$5:$J$44,4, FALSE)</f>
        <v>0.16555302560060423</v>
      </c>
      <c r="O55" s="47">
        <f>$F55*'[1]INTERNAL PARAMETERS-2'!N55*VLOOKUP(O$4,'[1]INTERNAL PARAMETERS-1'!$B$5:$J$44,4, FALSE)</f>
        <v>0</v>
      </c>
      <c r="P55" s="47">
        <f>$F55*'[1]INTERNAL PARAMETERS-2'!O55*VLOOKUP(P$4,'[1]INTERNAL PARAMETERS-1'!$B$5:$J$44,4, FALSE)</f>
        <v>0</v>
      </c>
      <c r="Q55" s="47">
        <f>$F55*'[1]INTERNAL PARAMETERS-2'!P55*VLOOKUP(Q$4,'[1]INTERNAL PARAMETERS-1'!$B$5:$J$44,4, FALSE)</f>
        <v>0</v>
      </c>
      <c r="R55" s="47">
        <f>$F55*'[1]INTERNAL PARAMETERS-2'!Q55*VLOOKUP(R$4,'[1]INTERNAL PARAMETERS-1'!$B$5:$J$44,4, FALSE)</f>
        <v>0</v>
      </c>
      <c r="S55" s="47">
        <f>$F55*'[1]INTERNAL PARAMETERS-2'!R55*VLOOKUP(S$4,'[1]INTERNAL PARAMETERS-1'!$B$5:$J$44,4, FALSE)</f>
        <v>0.33967703300983026</v>
      </c>
      <c r="T55" s="47">
        <f>$F55*'[1]INTERNAL PARAMETERS-2'!S55*VLOOKUP(T$4,'[1]INTERNAL PARAMETERS-1'!$B$5:$J$44,4, FALSE)</f>
        <v>4.6201138319478377E-2</v>
      </c>
      <c r="U55" s="47">
        <f>$F55*'[1]INTERNAL PARAMETERS-2'!T55*VLOOKUP(U$4,'[1]INTERNAL PARAMETERS-1'!$B$5:$J$44,4, FALSE)</f>
        <v>1.5398974936457241E-2</v>
      </c>
      <c r="V55" s="47">
        <f>$F55*'[1]INTERNAL PARAMETERS-2'!U55*VLOOKUP(V$4,'[1]INTERNAL PARAMETERS-1'!$B$5:$J$44,4, FALSE)</f>
        <v>0.65836095416493357</v>
      </c>
      <c r="W55" s="47">
        <f>$F55*'[1]INTERNAL PARAMETERS-2'!V55*VLOOKUP(W$4,'[1]INTERNAL PARAMETERS-1'!$B$5:$J$44,4, FALSE)</f>
        <v>0</v>
      </c>
      <c r="X55" s="47">
        <f>$F55*'[1]INTERNAL PARAMETERS-2'!W55*VLOOKUP(X$4,'[1]INTERNAL PARAMETERS-1'!$B$5:$J$44,4, FALSE)</f>
        <v>0</v>
      </c>
      <c r="Y55" s="47">
        <f>$F55*'[1]INTERNAL PARAMETERS-2'!X55*VLOOKUP(Y$4,'[1]INTERNAL PARAMETERS-1'!$B$5:$J$44,4, FALSE)</f>
        <v>0</v>
      </c>
      <c r="Z55" s="47">
        <f>$F55*'[1]INTERNAL PARAMETERS-2'!Y55*VLOOKUP(Z$4,'[1]INTERNAL PARAMETERS-1'!$B$5:$J$44,4, FALSE)</f>
        <v>0</v>
      </c>
      <c r="AA55" s="47">
        <f>$F55*'[1]INTERNAL PARAMETERS-2'!Z55*VLOOKUP(AA$4,'[1]INTERNAL PARAMETERS-1'!$B$5:$J$44,4, FALSE)</f>
        <v>0</v>
      </c>
      <c r="AB55" s="47">
        <f>$F55*'[1]INTERNAL PARAMETERS-2'!AA55*VLOOKUP(AB$4,'[1]INTERNAL PARAMETERS-1'!$B$5:$J$44,4, FALSE)</f>
        <v>0</v>
      </c>
      <c r="AC55" s="47">
        <f>$F55*'[1]INTERNAL PARAMETERS-2'!AB55*VLOOKUP(AC$4,'[1]INTERNAL PARAMETERS-1'!$B$5:$J$44,4, FALSE)</f>
        <v>0</v>
      </c>
      <c r="AD55" s="47">
        <f>$F55*'[1]INTERNAL PARAMETERS-2'!AC55*VLOOKUP(AD$4,'[1]INTERNAL PARAMETERS-1'!$B$5:$J$44,4, FALSE)</f>
        <v>0</v>
      </c>
      <c r="AE55" s="47">
        <f>$F55*'[1]INTERNAL PARAMETERS-2'!AD55*VLOOKUP(AE$4,'[1]INTERNAL PARAMETERS-1'!$B$5:$J$44,4, FALSE)</f>
        <v>0</v>
      </c>
      <c r="AF55" s="47">
        <f>$F55*'[1]INTERNAL PARAMETERS-2'!AE55*VLOOKUP(AF$4,'[1]INTERNAL PARAMETERS-1'!$B$5:$J$44,4, FALSE)</f>
        <v>0</v>
      </c>
      <c r="AG55" s="47">
        <f>$F55*'[1]INTERNAL PARAMETERS-2'!AF55*VLOOKUP(AG$4,'[1]INTERNAL PARAMETERS-1'!$B$5:$J$44,4, FALSE)</f>
        <v>0</v>
      </c>
      <c r="AH55" s="47">
        <f>$F55*'[1]INTERNAL PARAMETERS-2'!AG55*VLOOKUP(AH$4,'[1]INTERNAL PARAMETERS-1'!$B$5:$J$44,4, FALSE)</f>
        <v>0</v>
      </c>
      <c r="AI55" s="47">
        <f>$F55*'[1]INTERNAL PARAMETERS-2'!AH55*VLOOKUP(AI$4,'[1]INTERNAL PARAMETERS-1'!$B$5:$J$44,4, FALSE)</f>
        <v>7.6994874682286205E-2</v>
      </c>
      <c r="AJ55" s="47">
        <f>$F55*'[1]INTERNAL PARAMETERS-2'!AI55*VLOOKUP(AJ$4,'[1]INTERNAL PARAMETERS-1'!$B$5:$J$44,4, FALSE)</f>
        <v>0.15400379439826126</v>
      </c>
      <c r="AK55" s="47">
        <f>$F55*'[1]INTERNAL PARAMETERS-2'!AJ55*VLOOKUP(AK$4,'[1]INTERNAL PARAMETERS-1'!$B$5:$J$44,4, FALSE)</f>
        <v>0</v>
      </c>
      <c r="AL55" s="47">
        <f>$F55*'[1]INTERNAL PARAMETERS-2'!AK55*VLOOKUP(AL$4,'[1]INTERNAL PARAMETERS-1'!$B$5:$J$44,4, FALSE)</f>
        <v>0</v>
      </c>
      <c r="AM55" s="47">
        <f>$F55*'[1]INTERNAL PARAMETERS-2'!AL55*VLOOKUP(AM$4,'[1]INTERNAL PARAMETERS-1'!$B$5:$J$44,4, FALSE)</f>
        <v>0</v>
      </c>
      <c r="AN55" s="47">
        <f>$F55*'[1]INTERNAL PARAMETERS-2'!AM55*VLOOKUP(AN$4,'[1]INTERNAL PARAMETERS-1'!$B$5:$J$44,4, FALSE)</f>
        <v>0</v>
      </c>
      <c r="AO55" s="47">
        <f>$F55*'[1]INTERNAL PARAMETERS-2'!AN55*VLOOKUP(AO$4,'[1]INTERNAL PARAMETERS-1'!$B$5:$J$44,4, FALSE)</f>
        <v>0</v>
      </c>
      <c r="AP55" s="47">
        <f>$F55*'[1]INTERNAL PARAMETERS-2'!AO55*VLOOKUP(AP$4,'[1]INTERNAL PARAMETERS-1'!$B$5:$J$44,4, FALSE)</f>
        <v>0</v>
      </c>
      <c r="AQ55" s="47">
        <f>$F55*'[1]INTERNAL PARAMETERS-2'!AP55*VLOOKUP(AQ$4,'[1]INTERNAL PARAMETERS-1'!$B$5:$J$44,4, FALSE)</f>
        <v>0</v>
      </c>
      <c r="AR55" s="47">
        <f>$F55*'[1]INTERNAL PARAMETERS-2'!AQ55*VLOOKUP(AR$4,'[1]INTERNAL PARAMETERS-1'!$B$5:$J$44,4, FALSE)</f>
        <v>0</v>
      </c>
      <c r="AS55" s="47">
        <f>$F55*'[1]INTERNAL PARAMETERS-2'!AR55*VLOOKUP(AS$4,'[1]INTERNAL PARAMETERS-1'!$B$5:$J$44,4, FALSE)</f>
        <v>0</v>
      </c>
      <c r="AT55" s="46">
        <f>$F55*'[1]INTERNAL PARAMETERS-2'!AS55*VLOOKUP(AT$4,'[1]INTERNAL PARAMETERS-1'!$B$5:$J$44,4, FALSE)</f>
        <v>0</v>
      </c>
      <c r="AU55" s="48">
        <f>$F55*'[1]INTERNAL PARAMETERS-2'!F55*(1-VLOOKUP(G$4,'[1]INTERNAL PARAMETERS-1'!$B$5:$J$44,4, FALSE))</f>
        <v>0</v>
      </c>
      <c r="AV55" s="47">
        <f>$F55*'[1]INTERNAL PARAMETERS-2'!G55*(1-VLOOKUP(H$4,'[1]INTERNAL PARAMETERS-1'!$B$5:$J$44,4, FALSE))</f>
        <v>0</v>
      </c>
      <c r="AW55" s="47">
        <f>$F55*'[1]INTERNAL PARAMETERS-2'!H55*(1-VLOOKUP(I$4,'[1]INTERNAL PARAMETERS-1'!$B$5:$J$44,4, FALSE))</f>
        <v>28.219823825941656</v>
      </c>
      <c r="AX55" s="47">
        <f>$F55*'[1]INTERNAL PARAMETERS-2'!I55*(1-VLOOKUP(J$4,'[1]INTERNAL PARAMETERS-1'!$B$5:$J$44,4, FALSE))</f>
        <v>0</v>
      </c>
      <c r="AY55" s="47">
        <f>$F55*'[1]INTERNAL PARAMETERS-2'!J55*(1-VLOOKUP(K$4,'[1]INTERNAL PARAMETERS-1'!$B$5:$J$44,4, FALSE))</f>
        <v>0</v>
      </c>
      <c r="AZ55" s="47">
        <f>$F55*'[1]INTERNAL PARAMETERS-2'!K55*(1-VLOOKUP(L$4,'[1]INTERNAL PARAMETERS-1'!$B$5:$J$44,4, FALSE))</f>
        <v>0</v>
      </c>
      <c r="BA55" s="47">
        <f>$F55*'[1]INTERNAL PARAMETERS-2'!L55*(1-VLOOKUP(M$4,'[1]INTERNAL PARAMETERS-1'!$B$5:$J$44,4, FALSE))</f>
        <v>15.873814351171735</v>
      </c>
      <c r="BB55" s="47">
        <f>$F55*'[1]INTERNAL PARAMETERS-2'!M55*(1-VLOOKUP(N$4,'[1]INTERNAL PARAMETERS-1'!$B$5:$J$44,4, FALSE))</f>
        <v>3.1455074864114798</v>
      </c>
      <c r="BC55" s="47">
        <f>$F55*'[1]INTERNAL PARAMETERS-2'!N55*(1-VLOOKUP(O$4,'[1]INTERNAL PARAMETERS-1'!$B$5:$J$44,4, FALSE))</f>
        <v>17.325293441984346</v>
      </c>
      <c r="BD55" s="47">
        <f>$F55*'[1]INTERNAL PARAMETERS-2'!O55*(1-VLOOKUP(P$4,'[1]INTERNAL PARAMETERS-1'!$B$5:$J$44,4, FALSE))</f>
        <v>2.8875465661584432</v>
      </c>
      <c r="BE55" s="47">
        <f>$F55*'[1]INTERNAL PARAMETERS-2'!P55*(1-VLOOKUP(Q$4,'[1]INTERNAL PARAMETERS-1'!$B$5:$J$44,4, FALSE))</f>
        <v>4.8510844109610076</v>
      </c>
      <c r="BF55" s="47">
        <f>$F55*'[1]INTERNAL PARAMETERS-2'!Q55*(1-VLOOKUP(R$4,'[1]INTERNAL PARAMETERS-1'!$B$5:$J$44,4, FALSE))</f>
        <v>0</v>
      </c>
      <c r="BG55" s="47">
        <f>$F55*'[1]INTERNAL PARAMETERS-2'!R55*(1-VLOOKUP(S$4,'[1]INTERNAL PARAMETERS-1'!$B$5:$J$44,4, FALSE))</f>
        <v>6.4538636271867746</v>
      </c>
      <c r="BH55" s="47">
        <f>$F55*'[1]INTERNAL PARAMETERS-2'!S55*(1-VLOOKUP(T$4,'[1]INTERNAL PARAMETERS-1'!$B$5:$J$44,4, FALSE))</f>
        <v>0.41581024487530538</v>
      </c>
      <c r="BI55" s="47">
        <f>$F55*'[1]INTERNAL PARAMETERS-2'!T55*(1-VLOOKUP(U$4,'[1]INTERNAL PARAMETERS-1'!$B$5:$J$44,4, FALSE))</f>
        <v>6.1595899745828964E-2</v>
      </c>
      <c r="BJ55" s="47">
        <f>$F55*'[1]INTERNAL PARAMETERS-2'!U55*(1-VLOOKUP(V$4,'[1]INTERNAL PARAMETERS-1'!$B$5:$J$44,4, FALSE))</f>
        <v>3.73071207360129</v>
      </c>
      <c r="BK55" s="47">
        <f>$F55*'[1]INTERNAL PARAMETERS-2'!V55*(1-VLOOKUP(W$4,'[1]INTERNAL PARAMETERS-1'!$B$5:$J$44,4, FALSE))</f>
        <v>2.8490491288172999</v>
      </c>
      <c r="BL55" s="47">
        <f>$F55*'[1]INTERNAL PARAMETERS-2'!W55*(1-VLOOKUP(X$4,'[1]INTERNAL PARAMETERS-1'!$B$5:$J$44,4, FALSE))</f>
        <v>5.4670855435203638</v>
      </c>
      <c r="BM55" s="47">
        <f>$F55*'[1]INTERNAL PARAMETERS-2'!X55*(1-VLOOKUP(Y$4,'[1]INTERNAL PARAMETERS-1'!$B$5:$J$44,4, FALSE))</f>
        <v>4.6970806165627463</v>
      </c>
      <c r="BN55" s="47">
        <f>$F55*'[1]INTERNAL PARAMETERS-2'!Y55*(1-VLOOKUP(Z$4,'[1]INTERNAL PARAMETERS-1'!$B$5:$J$44,4, FALSE))</f>
        <v>4.6970806165627463</v>
      </c>
      <c r="BO55" s="47">
        <f>$F55*'[1]INTERNAL PARAMETERS-2'!Z55*(1-VLOOKUP(AA$4,'[1]INTERNAL PARAMETERS-1'!$B$5:$J$44,4, FALSE))</f>
        <v>3.8115693325480109</v>
      </c>
      <c r="BP55" s="47">
        <f>$F55*'[1]INTERNAL PARAMETERS-2'!AA55*(1-VLOOKUP(AB$4,'[1]INTERNAL PARAMETERS-1'!$B$5:$J$44,4, FALSE))</f>
        <v>1.1550214354701152</v>
      </c>
      <c r="BQ55" s="47">
        <f>$F55*'[1]INTERNAL PARAMETERS-2'!AB55*(1-VLOOKUP(AC$4,'[1]INTERNAL PARAMETERS-1'!$B$5:$J$44,4, FALSE))</f>
        <v>19.943329856687413</v>
      </c>
      <c r="BR55" s="47">
        <f>$F55*'[1]INTERNAL PARAMETERS-2'!AC55*(1-VLOOKUP(AD$4,'[1]INTERNAL PARAMETERS-1'!$B$5:$J$44,4, FALSE))</f>
        <v>0.53900625787707002</v>
      </c>
      <c r="BS55" s="47">
        <f>$F55*'[1]INTERNAL PARAMETERS-2'!AD55*(1-VLOOKUP(AE$4,'[1]INTERNAL PARAMETERS-1'!$B$5:$J$44,4, FALSE))</f>
        <v>0.34650502613766559</v>
      </c>
      <c r="BT55" s="47">
        <f>$F55*'[1]INTERNAL PARAMETERS-2'!AE55*(1-VLOOKUP(AF$4,'[1]INTERNAL PARAMETERS-1'!$B$5:$J$44,4, FALSE))</f>
        <v>0</v>
      </c>
      <c r="BU55" s="47">
        <f>$F55*'[1]INTERNAL PARAMETERS-2'!AF55*(1-VLOOKUP(AG$4,'[1]INTERNAL PARAMETERS-1'!$B$5:$J$44,4, FALSE))</f>
        <v>0</v>
      </c>
      <c r="BV55" s="47">
        <f>$F55*'[1]INTERNAL PARAMETERS-2'!AG55*(1-VLOOKUP(AH$4,'[1]INTERNAL PARAMETERS-1'!$B$5:$J$44,4, FALSE))</f>
        <v>0</v>
      </c>
      <c r="BW55" s="47">
        <f>$F55*'[1]INTERNAL PARAMETERS-2'!AH55*(1-VLOOKUP(AI$4,'[1]INTERNAL PARAMETERS-1'!$B$5:$J$44,4, FALSE))</f>
        <v>0</v>
      </c>
      <c r="BX55" s="47">
        <f>$F55*'[1]INTERNAL PARAMETERS-2'!AI55*(1-VLOOKUP(AJ$4,'[1]INTERNAL PARAMETERS-1'!$B$5:$J$44,4, FALSE))</f>
        <v>0</v>
      </c>
      <c r="BY55" s="47">
        <f>$F55*'[1]INTERNAL PARAMETERS-2'!AJ55*(1-VLOOKUP(AK$4,'[1]INTERNAL PARAMETERS-1'!$B$5:$J$44,4, FALSE))</f>
        <v>0</v>
      </c>
      <c r="BZ55" s="47">
        <f>$F55*'[1]INTERNAL PARAMETERS-2'!AK55*(1-VLOOKUP(AL$4,'[1]INTERNAL PARAMETERS-1'!$B$5:$J$44,4, FALSE))</f>
        <v>0.23099866908054748</v>
      </c>
      <c r="CA55" s="47">
        <f>$F55*'[1]INTERNAL PARAMETERS-2'!AL55*(1-VLOOKUP(AM$4,'[1]INTERNAL PARAMETERS-1'!$B$5:$J$44,4, FALSE))</f>
        <v>1.578521336290067</v>
      </c>
      <c r="CB55" s="47">
        <f>$F55*'[1]INTERNAL PARAMETERS-2'!AM55*(1-VLOOKUP(AN$4,'[1]INTERNAL PARAMETERS-1'!$B$5:$J$44,4, FALSE))</f>
        <v>0.53900625787707002</v>
      </c>
      <c r="CC55" s="47">
        <f>$F55*'[1]INTERNAL PARAMETERS-2'!AN55*(1-VLOOKUP(AO$4,'[1]INTERNAL PARAMETERS-1'!$B$5:$J$44,4, FALSE))</f>
        <v>0.69301005227533119</v>
      </c>
      <c r="CD55" s="47">
        <f>$F55*'[1]INTERNAL PARAMETERS-2'!AO55*(1-VLOOKUP(AP$4,'[1]INTERNAL PARAMETERS-1'!$B$5:$J$44,4, FALSE))</f>
        <v>5.1205805173826979</v>
      </c>
      <c r="CE55" s="47">
        <f>$F55*'[1]INTERNAL PARAMETERS-2'!AP55*(1-VLOOKUP(AQ$4,'[1]INTERNAL PARAMETERS-1'!$B$5:$J$44,4, FALSE))</f>
        <v>0.57750369521821299</v>
      </c>
      <c r="CF55" s="47">
        <f>$F55*'[1]INTERNAL PARAMETERS-2'!AQ55*(1-VLOOKUP(AR$4,'[1]INTERNAL PARAMETERS-1'!$B$5:$J$44,4, FALSE))</f>
        <v>7.6994874682286205E-2</v>
      </c>
      <c r="CG55" s="47">
        <f>$F55*'[1]INTERNAL PARAMETERS-2'!AR55*(1-VLOOKUP(AS$4,'[1]INTERNAL PARAMETERS-1'!$B$5:$J$44,4, FALSE))</f>
        <v>0.11550635705711816</v>
      </c>
      <c r="CH55" s="46">
        <f>$F55*'[1]INTERNAL PARAMETERS-2'!AS55*(1-VLOOKUP(AT$4,'[1]INTERNAL PARAMETERS-1'!$B$5:$J$44,4, FALSE))</f>
        <v>0</v>
      </c>
      <c r="CI55" s="45">
        <f t="shared" si="0"/>
        <v>140.45033688851919</v>
      </c>
    </row>
    <row r="56" spans="3:87">
      <c r="C56" s="30" t="s">
        <v>4</v>
      </c>
      <c r="D56" s="29" t="s">
        <v>89</v>
      </c>
      <c r="E56" s="29" t="s">
        <v>73</v>
      </c>
      <c r="F56" s="133">
        <f>ABS!AL56</f>
        <v>66.128101298586316</v>
      </c>
      <c r="G56" s="48">
        <f>$F56*'[1]INTERNAL PARAMETERS-2'!F56*VLOOKUP(G$4,'[1]INTERNAL PARAMETERS-1'!$B$5:$J$44,4, FALSE)</f>
        <v>0.22431313241493464</v>
      </c>
      <c r="H56" s="47">
        <f>$F56*'[1]INTERNAL PARAMETERS-2'!G56*VLOOKUP(H$4,'[1]INTERNAL PARAMETERS-1'!$B$5:$J$44,4, FALSE)</f>
        <v>0.24674378437541511</v>
      </c>
      <c r="I56" s="47">
        <f>$F56*'[1]INTERNAL PARAMETERS-2'!H56*VLOOKUP(I$4,'[1]INTERNAL PARAMETERS-1'!$B$5:$J$44,4, FALSE)</f>
        <v>0.68860349123990661</v>
      </c>
      <c r="J56" s="47">
        <f>$F56*'[1]INTERNAL PARAMETERS-2'!I56*VLOOKUP(J$4,'[1]INTERNAL PARAMETERS-1'!$B$5:$J$44,4, FALSE)</f>
        <v>0</v>
      </c>
      <c r="K56" s="47">
        <f>$F56*'[1]INTERNAL PARAMETERS-2'!J56*VLOOKUP(K$4,'[1]INTERNAL PARAMETERS-1'!$B$5:$J$44,4, FALSE)</f>
        <v>0</v>
      </c>
      <c r="L56" s="47">
        <f>$F56*'[1]INTERNAL PARAMETERS-2'!K56*VLOOKUP(L$4,'[1]INTERNAL PARAMETERS-1'!$B$5:$J$44,4, FALSE)</f>
        <v>0</v>
      </c>
      <c r="M56" s="47">
        <f>$F56*'[1]INTERNAL PARAMETERS-2'!L56*VLOOKUP(M$4,'[1]INTERNAL PARAMETERS-1'!$B$5:$J$44,4, FALSE)</f>
        <v>0.54732906882813914</v>
      </c>
      <c r="N56" s="47">
        <f>$F56*'[1]INTERNAL PARAMETERS-2'!M56*VLOOKUP(N$4,'[1]INTERNAL PARAMETERS-1'!$B$5:$J$44,4, FALSE)</f>
        <v>8.4118251256866727E-2</v>
      </c>
      <c r="O56" s="47">
        <f>$F56*'[1]INTERNAL PARAMETERS-2'!N56*VLOOKUP(O$4,'[1]INTERNAL PARAMETERS-1'!$B$5:$J$44,4, FALSE)</f>
        <v>0</v>
      </c>
      <c r="P56" s="47">
        <f>$F56*'[1]INTERNAL PARAMETERS-2'!O56*VLOOKUP(P$4,'[1]INTERNAL PARAMETERS-1'!$B$5:$J$44,4, FALSE)</f>
        <v>0</v>
      </c>
      <c r="Q56" s="47">
        <f>$F56*'[1]INTERNAL PARAMETERS-2'!P56*VLOOKUP(Q$4,'[1]INTERNAL PARAMETERS-1'!$B$5:$J$44,4, FALSE)</f>
        <v>0</v>
      </c>
      <c r="R56" s="47">
        <f>$F56*'[1]INTERNAL PARAMETERS-2'!Q56*VLOOKUP(R$4,'[1]INTERNAL PARAMETERS-1'!$B$5:$J$44,4, FALSE)</f>
        <v>0</v>
      </c>
      <c r="S56" s="47">
        <f>$F56*'[1]INTERNAL PARAMETERS-2'!R56*VLOOKUP(S$4,'[1]INTERNAL PARAMETERS-1'!$B$5:$J$44,4, FALSE)</f>
        <v>0.16379401666849444</v>
      </c>
      <c r="T56" s="47">
        <f>$F56*'[1]INTERNAL PARAMETERS-2'!S56*VLOOKUP(T$4,'[1]INTERNAL PARAMETERS-1'!$B$5:$J$44,4, FALSE)</f>
        <v>1.7945182849397369E-2</v>
      </c>
      <c r="U56" s="47">
        <f>$F56*'[1]INTERNAL PARAMETERS-2'!T56*VLOOKUP(U$4,'[1]INTERNAL PARAMETERS-1'!$B$5:$J$44,4, FALSE)</f>
        <v>1.3458391176288288E-2</v>
      </c>
      <c r="V56" s="47">
        <f>$F56*'[1]INTERNAL PARAMETERS-2'!U56*VLOOKUP(V$4,'[1]INTERNAL PARAMETERS-1'!$B$5:$J$44,4, FALSE)</f>
        <v>0.35329665527884019</v>
      </c>
      <c r="W56" s="47">
        <f>$F56*'[1]INTERNAL PARAMETERS-2'!V56*VLOOKUP(W$4,'[1]INTERNAL PARAMETERS-1'!$B$5:$J$44,4, FALSE)</f>
        <v>0</v>
      </c>
      <c r="X56" s="47">
        <f>$F56*'[1]INTERNAL PARAMETERS-2'!W56*VLOOKUP(X$4,'[1]INTERNAL PARAMETERS-1'!$B$5:$J$44,4, FALSE)</f>
        <v>0</v>
      </c>
      <c r="Y56" s="47">
        <f>$F56*'[1]INTERNAL PARAMETERS-2'!X56*VLOOKUP(Y$4,'[1]INTERNAL PARAMETERS-1'!$B$5:$J$44,4, FALSE)</f>
        <v>0</v>
      </c>
      <c r="Z56" s="47">
        <f>$F56*'[1]INTERNAL PARAMETERS-2'!Y56*VLOOKUP(Z$4,'[1]INTERNAL PARAMETERS-1'!$B$5:$J$44,4, FALSE)</f>
        <v>0</v>
      </c>
      <c r="AA56" s="47">
        <f>$F56*'[1]INTERNAL PARAMETERS-2'!Z56*VLOOKUP(AA$4,'[1]INTERNAL PARAMETERS-1'!$B$5:$J$44,4, FALSE)</f>
        <v>0</v>
      </c>
      <c r="AB56" s="47">
        <f>$F56*'[1]INTERNAL PARAMETERS-2'!AA56*VLOOKUP(AB$4,'[1]INTERNAL PARAMETERS-1'!$B$5:$J$44,4, FALSE)</f>
        <v>0</v>
      </c>
      <c r="AC56" s="47">
        <f>$F56*'[1]INTERNAL PARAMETERS-2'!AB56*VLOOKUP(AC$4,'[1]INTERNAL PARAMETERS-1'!$B$5:$J$44,4, FALSE)</f>
        <v>0</v>
      </c>
      <c r="AD56" s="47">
        <f>$F56*'[1]INTERNAL PARAMETERS-2'!AC56*VLOOKUP(AD$4,'[1]INTERNAL PARAMETERS-1'!$B$5:$J$44,4, FALSE)</f>
        <v>0</v>
      </c>
      <c r="AE56" s="47">
        <f>$F56*'[1]INTERNAL PARAMETERS-2'!AD56*VLOOKUP(AE$4,'[1]INTERNAL PARAMETERS-1'!$B$5:$J$44,4, FALSE)</f>
        <v>0</v>
      </c>
      <c r="AF56" s="47">
        <f>$F56*'[1]INTERNAL PARAMETERS-2'!AE56*VLOOKUP(AF$4,'[1]INTERNAL PARAMETERS-1'!$B$5:$J$44,4, FALSE)</f>
        <v>0</v>
      </c>
      <c r="AG56" s="47">
        <f>$F56*'[1]INTERNAL PARAMETERS-2'!AF56*VLOOKUP(AG$4,'[1]INTERNAL PARAMETERS-1'!$B$5:$J$44,4, FALSE)</f>
        <v>0</v>
      </c>
      <c r="AH56" s="47">
        <f>$F56*'[1]INTERNAL PARAMETERS-2'!AG56*VLOOKUP(AH$4,'[1]INTERNAL PARAMETERS-1'!$B$5:$J$44,4, FALSE)</f>
        <v>0</v>
      </c>
      <c r="AI56" s="47">
        <f>$F56*'[1]INTERNAL PARAMETERS-2'!AH56*VLOOKUP(AI$4,'[1]INTERNAL PARAMETERS-1'!$B$5:$J$44,4, FALSE)</f>
        <v>6.7291955881441434E-2</v>
      </c>
      <c r="AJ56" s="47">
        <f>$F56*'[1]INTERNAL PARAMETERS-2'!AI56*VLOOKUP(AJ$4,'[1]INTERNAL PARAMETERS-1'!$B$5:$J$44,4, FALSE)</f>
        <v>2.2430651960480479E-2</v>
      </c>
      <c r="AK56" s="47">
        <f>$F56*'[1]INTERNAL PARAMETERS-2'!AJ56*VLOOKUP(AK$4,'[1]INTERNAL PARAMETERS-1'!$B$5:$J$44,4, FALSE)</f>
        <v>0</v>
      </c>
      <c r="AL56" s="47">
        <f>$F56*'[1]INTERNAL PARAMETERS-2'!AK56*VLOOKUP(AL$4,'[1]INTERNAL PARAMETERS-1'!$B$5:$J$44,4, FALSE)</f>
        <v>0</v>
      </c>
      <c r="AM56" s="47">
        <f>$F56*'[1]INTERNAL PARAMETERS-2'!AL56*VLOOKUP(AM$4,'[1]INTERNAL PARAMETERS-1'!$B$5:$J$44,4, FALSE)</f>
        <v>0</v>
      </c>
      <c r="AN56" s="47">
        <f>$F56*'[1]INTERNAL PARAMETERS-2'!AM56*VLOOKUP(AN$4,'[1]INTERNAL PARAMETERS-1'!$B$5:$J$44,4, FALSE)</f>
        <v>0</v>
      </c>
      <c r="AO56" s="47">
        <f>$F56*'[1]INTERNAL PARAMETERS-2'!AN56*VLOOKUP(AO$4,'[1]INTERNAL PARAMETERS-1'!$B$5:$J$44,4, FALSE)</f>
        <v>0</v>
      </c>
      <c r="AP56" s="47">
        <f>$F56*'[1]INTERNAL PARAMETERS-2'!AO56*VLOOKUP(AP$4,'[1]INTERNAL PARAMETERS-1'!$B$5:$J$44,4, FALSE)</f>
        <v>0</v>
      </c>
      <c r="AQ56" s="47">
        <f>$F56*'[1]INTERNAL PARAMETERS-2'!AP56*VLOOKUP(AQ$4,'[1]INTERNAL PARAMETERS-1'!$B$5:$J$44,4, FALSE)</f>
        <v>0</v>
      </c>
      <c r="AR56" s="47">
        <f>$F56*'[1]INTERNAL PARAMETERS-2'!AQ56*VLOOKUP(AR$4,'[1]INTERNAL PARAMETERS-1'!$B$5:$J$44,4, FALSE)</f>
        <v>0</v>
      </c>
      <c r="AS56" s="47">
        <f>$F56*'[1]INTERNAL PARAMETERS-2'!AR56*VLOOKUP(AS$4,'[1]INTERNAL PARAMETERS-1'!$B$5:$J$44,4, FALSE)</f>
        <v>0</v>
      </c>
      <c r="AT56" s="46">
        <f>$F56*'[1]INTERNAL PARAMETERS-2'!AS56*VLOOKUP(AT$4,'[1]INTERNAL PARAMETERS-1'!$B$5:$J$44,4, FALSE)</f>
        <v>0</v>
      </c>
      <c r="AU56" s="48">
        <f>$F56*'[1]INTERNAL PARAMETERS-2'!F56*(1-VLOOKUP(G$4,'[1]INTERNAL PARAMETERS-1'!$B$5:$J$44,4, FALSE))</f>
        <v>0</v>
      </c>
      <c r="AV56" s="47">
        <f>$F56*'[1]INTERNAL PARAMETERS-2'!G56*(1-VLOOKUP(H$4,'[1]INTERNAL PARAMETERS-1'!$B$5:$J$44,4, FALSE))</f>
        <v>0</v>
      </c>
      <c r="AW56" s="47">
        <f>$F56*'[1]INTERNAL PARAMETERS-2'!H56*(1-VLOOKUP(I$4,'[1]INTERNAL PARAMETERS-1'!$B$5:$J$44,4, FALSE))</f>
        <v>13.083466333558222</v>
      </c>
      <c r="AX56" s="47">
        <f>$F56*'[1]INTERNAL PARAMETERS-2'!I56*(1-VLOOKUP(J$4,'[1]INTERNAL PARAMETERS-1'!$B$5:$J$44,4, FALSE))</f>
        <v>0</v>
      </c>
      <c r="AY56" s="47">
        <f>$F56*'[1]INTERNAL PARAMETERS-2'!J56*(1-VLOOKUP(K$4,'[1]INTERNAL PARAMETERS-1'!$B$5:$J$44,4, FALSE))</f>
        <v>0</v>
      </c>
      <c r="AZ56" s="47">
        <f>$F56*'[1]INTERNAL PARAMETERS-2'!K56*(1-VLOOKUP(L$4,'[1]INTERNAL PARAMETERS-1'!$B$5:$J$44,4, FALSE))</f>
        <v>0</v>
      </c>
      <c r="BA56" s="47">
        <f>$F56*'[1]INTERNAL PARAMETERS-2'!L56*(1-VLOOKUP(M$4,'[1]INTERNAL PARAMETERS-1'!$B$5:$J$44,4, FALSE))</f>
        <v>10.399252307734644</v>
      </c>
      <c r="BB56" s="47">
        <f>$F56*'[1]INTERNAL PARAMETERS-2'!M56*(1-VLOOKUP(N$4,'[1]INTERNAL PARAMETERS-1'!$B$5:$J$44,4, FALSE))</f>
        <v>1.5982467738804675</v>
      </c>
      <c r="BC56" s="47">
        <f>$F56*'[1]INTERNAL PARAMETERS-2'!N56*(1-VLOOKUP(O$4,'[1]INTERNAL PARAMETERS-1'!$B$5:$J$44,4, FALSE))</f>
        <v>7.4248301497546221</v>
      </c>
      <c r="BD56" s="47">
        <f>$F56*'[1]INTERNAL PARAMETERS-2'!O56*(1-VLOOKUP(P$4,'[1]INTERNAL PARAMETERS-1'!$B$5:$J$44,4, FALSE))</f>
        <v>1.0318496670428812</v>
      </c>
      <c r="BE56" s="47">
        <f>$F56*'[1]INTERNAL PARAMETERS-2'!P56*(1-VLOOKUP(Q$4,'[1]INTERNAL PARAMETERS-1'!$B$5:$J$44,4, FALSE))</f>
        <v>2.4226029910737097</v>
      </c>
      <c r="BF56" s="47">
        <f>$F56*'[1]INTERNAL PARAMETERS-2'!Q56*(1-VLOOKUP(R$4,'[1]INTERNAL PARAMETERS-1'!$B$5:$J$44,4, FALSE))</f>
        <v>0</v>
      </c>
      <c r="BG56" s="47">
        <f>$F56*'[1]INTERNAL PARAMETERS-2'!R56*(1-VLOOKUP(S$4,'[1]INTERNAL PARAMETERS-1'!$B$5:$J$44,4, FALSE))</f>
        <v>3.1120863167013941</v>
      </c>
      <c r="BH56" s="47">
        <f>$F56*'[1]INTERNAL PARAMETERS-2'!S56*(1-VLOOKUP(T$4,'[1]INTERNAL PARAMETERS-1'!$B$5:$J$44,4, FALSE))</f>
        <v>0.16150664564457631</v>
      </c>
      <c r="BI56" s="47">
        <f>$F56*'[1]INTERNAL PARAMETERS-2'!T56*(1-VLOOKUP(U$4,'[1]INTERNAL PARAMETERS-1'!$B$5:$J$44,4, FALSE))</f>
        <v>5.3833564705153152E-2</v>
      </c>
      <c r="BJ56" s="47">
        <f>$F56*'[1]INTERNAL PARAMETERS-2'!U56*(1-VLOOKUP(V$4,'[1]INTERNAL PARAMETERS-1'!$B$5:$J$44,4, FALSE))</f>
        <v>2.0020143799134278</v>
      </c>
      <c r="BK56" s="47">
        <f>$F56*'[1]INTERNAL PARAMETERS-2'!V56*(1-VLOOKUP(W$4,'[1]INTERNAL PARAMETERS-1'!$B$5:$J$44,4, FALSE))</f>
        <v>1.3458920201098676</v>
      </c>
      <c r="BL56" s="47">
        <f>$F56*'[1]INTERNAL PARAMETERS-2'!W56*(1-VLOOKUP(X$4,'[1]INTERNAL PARAMETERS-1'!$B$5:$J$44,4, FALSE))</f>
        <v>1.9739701134337106</v>
      </c>
      <c r="BM56" s="47">
        <f>$F56*'[1]INTERNAL PARAMETERS-2'!X56*(1-VLOOKUP(Y$4,'[1]INTERNAL PARAMETERS-1'!$B$5:$J$44,4, FALSE))</f>
        <v>2.2880124665006969</v>
      </c>
      <c r="BN56" s="47">
        <f>$F56*'[1]INTERNAL PARAMETERS-2'!Y56*(1-VLOOKUP(Z$4,'[1]INTERNAL PARAMETERS-1'!$B$5:$J$44,4, FALSE))</f>
        <v>2.3104431184611776</v>
      </c>
      <c r="BO56" s="47">
        <f>$F56*'[1]INTERNAL PARAMETERS-2'!Z56*(1-VLOOKUP(AA$4,'[1]INTERNAL PARAMETERS-1'!$B$5:$J$44,4, FALSE))</f>
        <v>1.6150664564457631</v>
      </c>
      <c r="BP56" s="47">
        <f>$F56*'[1]INTERNAL PARAMETERS-2'!AA56*(1-VLOOKUP(AB$4,'[1]INTERNAL PARAMETERS-1'!$B$5:$J$44,4, FALSE))</f>
        <v>0.62808470613397283</v>
      </c>
      <c r="BQ56" s="47">
        <f>$F56*'[1]INTERNAL PARAMETERS-2'!AB56*(1-VLOOKUP(AC$4,'[1]INTERNAL PARAMETERS-1'!$B$5:$J$44,4, FALSE))</f>
        <v>8.0304842039281148</v>
      </c>
      <c r="BR56" s="47">
        <f>$F56*'[1]INTERNAL PARAMETERS-2'!AC56*(1-VLOOKUP(AD$4,'[1]INTERNAL PARAMETERS-1'!$B$5:$J$44,4, FALSE))</f>
        <v>0.44863287763999915</v>
      </c>
      <c r="BS56" s="47">
        <f>$F56*'[1]INTERNAL PARAMETERS-2'!AD56*(1-VLOOKUP(AE$4,'[1]INTERNAL PARAMETERS-1'!$B$5:$J$44,4, FALSE))</f>
        <v>0.13459052457301271</v>
      </c>
      <c r="BT56" s="47">
        <f>$F56*'[1]INTERNAL PARAMETERS-2'!AE56*(1-VLOOKUP(AF$4,'[1]INTERNAL PARAMETERS-1'!$B$5:$J$44,4, FALSE))</f>
        <v>0</v>
      </c>
      <c r="BU56" s="47">
        <f>$F56*'[1]INTERNAL PARAMETERS-2'!AF56*(1-VLOOKUP(AG$4,'[1]INTERNAL PARAMETERS-1'!$B$5:$J$44,4, FALSE))</f>
        <v>0</v>
      </c>
      <c r="BV56" s="47">
        <f>$F56*'[1]INTERNAL PARAMETERS-2'!AG56*(1-VLOOKUP(AH$4,'[1]INTERNAL PARAMETERS-1'!$B$5:$J$44,4, FALSE))</f>
        <v>0</v>
      </c>
      <c r="BW56" s="47">
        <f>$F56*'[1]INTERNAL PARAMETERS-2'!AH56*(1-VLOOKUP(AI$4,'[1]INTERNAL PARAMETERS-1'!$B$5:$J$44,4, FALSE))</f>
        <v>0</v>
      </c>
      <c r="BX56" s="47">
        <f>$F56*'[1]INTERNAL PARAMETERS-2'!AI56*(1-VLOOKUP(AJ$4,'[1]INTERNAL PARAMETERS-1'!$B$5:$J$44,4, FALSE))</f>
        <v>0</v>
      </c>
      <c r="BY56" s="47">
        <f>$F56*'[1]INTERNAL PARAMETERS-2'!AJ56*(1-VLOOKUP(AK$4,'[1]INTERNAL PARAMETERS-1'!$B$5:$J$44,4, FALSE))</f>
        <v>0</v>
      </c>
      <c r="BZ56" s="47">
        <f>$F56*'[1]INTERNAL PARAMETERS-2'!AK56*(1-VLOOKUP(AL$4,'[1]INTERNAL PARAMETERS-1'!$B$5:$J$44,4, FALSE))</f>
        <v>0.13459052457301271</v>
      </c>
      <c r="CA56" s="47">
        <f>$F56*'[1]INTERNAL PARAMETERS-2'!AL56*(1-VLOOKUP(AM$4,'[1]INTERNAL PARAMETERS-1'!$B$5:$J$44,4, FALSE))</f>
        <v>0.56078613744240147</v>
      </c>
      <c r="CB56" s="47">
        <f>$F56*'[1]INTERNAL PARAMETERS-2'!AM56*(1-VLOOKUP(AN$4,'[1]INTERNAL PARAMETERS-1'!$B$5:$J$44,4, FALSE))</f>
        <v>0.17945182849397368</v>
      </c>
      <c r="CC56" s="47">
        <f>$F56*'[1]INTERNAL PARAMETERS-2'!AN56*(1-VLOOKUP(AO$4,'[1]INTERNAL PARAMETERS-1'!$B$5:$J$44,4, FALSE))</f>
        <v>0.44863287763999915</v>
      </c>
      <c r="CD56" s="47">
        <f>$F56*'[1]INTERNAL PARAMETERS-2'!AO56*(1-VLOOKUP(AP$4,'[1]INTERNAL PARAMETERS-1'!$B$5:$J$44,4, FALSE))</f>
        <v>2.0188380301648015</v>
      </c>
      <c r="CE56" s="47">
        <f>$F56*'[1]INTERNAL PARAMETERS-2'!AP56*(1-VLOOKUP(AQ$4,'[1]INTERNAL PARAMETERS-1'!$B$5:$J$44,4, FALSE))</f>
        <v>0.26918104914602542</v>
      </c>
      <c r="CF56" s="47">
        <f>$F56*'[1]INTERNAL PARAMETERS-2'!AQ56*(1-VLOOKUP(AR$4,'[1]INTERNAL PARAMETERS-1'!$B$5:$J$44,4, FALSE))</f>
        <v>0</v>
      </c>
      <c r="CG56" s="47">
        <f>$F56*'[1]INTERNAL PARAMETERS-2'!AR56*(1-VLOOKUP(AS$4,'[1]INTERNAL PARAMETERS-1'!$B$5:$J$44,4, FALSE))</f>
        <v>2.2430651960480479E-2</v>
      </c>
      <c r="CH56" s="46">
        <f>$F56*'[1]INTERNAL PARAMETERS-2'!AS56*(1-VLOOKUP(AT$4,'[1]INTERNAL PARAMETERS-1'!$B$5:$J$44,4, FALSE))</f>
        <v>0</v>
      </c>
      <c r="CI56" s="45">
        <f t="shared" si="0"/>
        <v>66.128101298586316</v>
      </c>
    </row>
    <row r="57" spans="3:87">
      <c r="C57" s="30" t="s">
        <v>4</v>
      </c>
      <c r="D57" s="29" t="s">
        <v>89</v>
      </c>
      <c r="E57" s="29" t="s">
        <v>72</v>
      </c>
      <c r="F57" s="133">
        <f>ABS!AL57</f>
        <v>41.833211908453514</v>
      </c>
      <c r="G57" s="48">
        <f>$F57*'[1]INTERNAL PARAMETERS-2'!F57*VLOOKUP(G$4,'[1]INTERNAL PARAMETERS-1'!$B$5:$J$44,4, FALSE)</f>
        <v>0.12370499093448788</v>
      </c>
      <c r="H57" s="47">
        <f>$F57*'[1]INTERNAL PARAMETERS-2'!G57*VLOOKUP(H$4,'[1]INTERNAL PARAMETERS-1'!$B$5:$J$44,4, FALSE)</f>
        <v>4.1234996978162623E-2</v>
      </c>
      <c r="I57" s="47">
        <f>$F57*'[1]INTERNAL PARAMETERS-2'!H57*VLOOKUP(I$4,'[1]INTERNAL PARAMETERS-1'!$B$5:$J$44,4, FALSE)</f>
        <v>0.4673660817587908</v>
      </c>
      <c r="J57" s="47">
        <f>$F57*'[1]INTERNAL PARAMETERS-2'!I57*VLOOKUP(J$4,'[1]INTERNAL PARAMETERS-1'!$B$5:$J$44,4, FALSE)</f>
        <v>0</v>
      </c>
      <c r="K57" s="47">
        <f>$F57*'[1]INTERNAL PARAMETERS-2'!J57*VLOOKUP(K$4,'[1]INTERNAL PARAMETERS-1'!$B$5:$J$44,4, FALSE)</f>
        <v>0</v>
      </c>
      <c r="L57" s="47">
        <f>$F57*'[1]INTERNAL PARAMETERS-2'!K57*VLOOKUP(L$4,'[1]INTERNAL PARAMETERS-1'!$B$5:$J$44,4, FALSE)</f>
        <v>0</v>
      </c>
      <c r="M57" s="47">
        <f>$F57*'[1]INTERNAL PARAMETERS-2'!L57*VLOOKUP(M$4,'[1]INTERNAL PARAMETERS-1'!$B$5:$J$44,4, FALSE)</f>
        <v>0.4731750415643986</v>
      </c>
      <c r="N57" s="47">
        <f>$F57*'[1]INTERNAL PARAMETERS-2'!M57*VLOOKUP(N$4,'[1]INTERNAL PARAMETERS-1'!$B$5:$J$44,4, FALSE)</f>
        <v>3.5049956597497781E-2</v>
      </c>
      <c r="O57" s="47">
        <f>$F57*'[1]INTERNAL PARAMETERS-2'!N57*VLOOKUP(O$4,'[1]INTERNAL PARAMETERS-1'!$B$5:$J$44,4, FALSE)</f>
        <v>0</v>
      </c>
      <c r="P57" s="47">
        <f>$F57*'[1]INTERNAL PARAMETERS-2'!O57*VLOOKUP(P$4,'[1]INTERNAL PARAMETERS-1'!$B$5:$J$44,4, FALSE)</f>
        <v>0</v>
      </c>
      <c r="Q57" s="47">
        <f>$F57*'[1]INTERNAL PARAMETERS-2'!P57*VLOOKUP(Q$4,'[1]INTERNAL PARAMETERS-1'!$B$5:$J$44,4, FALSE)</f>
        <v>0</v>
      </c>
      <c r="R57" s="47">
        <f>$F57*'[1]INTERNAL PARAMETERS-2'!Q57*VLOOKUP(R$4,'[1]INTERNAL PARAMETERS-1'!$B$5:$J$44,4, FALSE)</f>
        <v>2.0619590149676736E-2</v>
      </c>
      <c r="S57" s="47">
        <f>$F57*'[1]INTERNAL PARAMETERS-2'!R57*VLOOKUP(S$4,'[1]INTERNAL PARAMETERS-1'!$B$5:$J$44,4, FALSE)</f>
        <v>8.415587239623594E-2</v>
      </c>
      <c r="T57" s="47">
        <f>$F57*'[1]INTERNAL PARAMETERS-2'!S57*VLOOKUP(T$4,'[1]INTERNAL PARAMETERS-1'!$B$5:$J$44,4, FALSE)</f>
        <v>1.03089584106002E-2</v>
      </c>
      <c r="U57" s="47">
        <f>$F57*'[1]INTERNAL PARAMETERS-2'!T57*VLOOKUP(U$4,'[1]INTERNAL PARAMETERS-1'!$B$5:$J$44,4, FALSE)</f>
        <v>4.1239180299353475E-3</v>
      </c>
      <c r="V57" s="47">
        <f>$F57*'[1]INTERNAL PARAMETERS-2'!U57*VLOOKUP(V$4,'[1]INTERNAL PARAMETERS-1'!$B$5:$J$44,4, FALSE)</f>
        <v>0.13298380650184241</v>
      </c>
      <c r="W57" s="47">
        <f>$F57*'[1]INTERNAL PARAMETERS-2'!V57*VLOOKUP(W$4,'[1]INTERNAL PARAMETERS-1'!$B$5:$J$44,4, FALSE)</f>
        <v>0</v>
      </c>
      <c r="X57" s="47">
        <f>$F57*'[1]INTERNAL PARAMETERS-2'!W57*VLOOKUP(X$4,'[1]INTERNAL PARAMETERS-1'!$B$5:$J$44,4, FALSE)</f>
        <v>0</v>
      </c>
      <c r="Y57" s="47">
        <f>$F57*'[1]INTERNAL PARAMETERS-2'!X57*VLOOKUP(Y$4,'[1]INTERNAL PARAMETERS-1'!$B$5:$J$44,4, FALSE)</f>
        <v>0</v>
      </c>
      <c r="Z57" s="47">
        <f>$F57*'[1]INTERNAL PARAMETERS-2'!Y57*VLOOKUP(Z$4,'[1]INTERNAL PARAMETERS-1'!$B$5:$J$44,4, FALSE)</f>
        <v>0</v>
      </c>
      <c r="AA57" s="47">
        <f>$F57*'[1]INTERNAL PARAMETERS-2'!Z57*VLOOKUP(AA$4,'[1]INTERNAL PARAMETERS-1'!$B$5:$J$44,4, FALSE)</f>
        <v>0</v>
      </c>
      <c r="AB57" s="47">
        <f>$F57*'[1]INTERNAL PARAMETERS-2'!AA57*VLOOKUP(AB$4,'[1]INTERNAL PARAMETERS-1'!$B$5:$J$44,4, FALSE)</f>
        <v>0</v>
      </c>
      <c r="AC57" s="47">
        <f>$F57*'[1]INTERNAL PARAMETERS-2'!AB57*VLOOKUP(AC$4,'[1]INTERNAL PARAMETERS-1'!$B$5:$J$44,4, FALSE)</f>
        <v>0</v>
      </c>
      <c r="AD57" s="47">
        <f>$F57*'[1]INTERNAL PARAMETERS-2'!AC57*VLOOKUP(AD$4,'[1]INTERNAL PARAMETERS-1'!$B$5:$J$44,4, FALSE)</f>
        <v>0</v>
      </c>
      <c r="AE57" s="47">
        <f>$F57*'[1]INTERNAL PARAMETERS-2'!AD57*VLOOKUP(AE$4,'[1]INTERNAL PARAMETERS-1'!$B$5:$J$44,4, FALSE)</f>
        <v>0</v>
      </c>
      <c r="AF57" s="47">
        <f>$F57*'[1]INTERNAL PARAMETERS-2'!AE57*VLOOKUP(AF$4,'[1]INTERNAL PARAMETERS-1'!$B$5:$J$44,4, FALSE)</f>
        <v>0</v>
      </c>
      <c r="AG57" s="47">
        <f>$F57*'[1]INTERNAL PARAMETERS-2'!AF57*VLOOKUP(AG$4,'[1]INTERNAL PARAMETERS-1'!$B$5:$J$44,4, FALSE)</f>
        <v>0</v>
      </c>
      <c r="AH57" s="47">
        <f>$F57*'[1]INTERNAL PARAMETERS-2'!AG57*VLOOKUP(AH$4,'[1]INTERNAL PARAMETERS-1'!$B$5:$J$44,4, FALSE)</f>
        <v>0</v>
      </c>
      <c r="AI57" s="47">
        <f>$F57*'[1]INTERNAL PARAMETERS-2'!AH57*VLOOKUP(AI$4,'[1]INTERNAL PARAMETERS-1'!$B$5:$J$44,4, FALSE)</f>
        <v>2.0619590149676736E-2</v>
      </c>
      <c r="AJ57" s="47">
        <f>$F57*'[1]INTERNAL PARAMETERS-2'!AI57*VLOOKUP(AJ$4,'[1]INTERNAL PARAMETERS-1'!$B$5:$J$44,4, FALSE)</f>
        <v>2.0619590149676736E-2</v>
      </c>
      <c r="AK57" s="47">
        <f>$F57*'[1]INTERNAL PARAMETERS-2'!AJ57*VLOOKUP(AK$4,'[1]INTERNAL PARAMETERS-1'!$B$5:$J$44,4, FALSE)</f>
        <v>2.0619590149676736E-2</v>
      </c>
      <c r="AL57" s="47">
        <f>$F57*'[1]INTERNAL PARAMETERS-2'!AK57*VLOOKUP(AL$4,'[1]INTERNAL PARAMETERS-1'!$B$5:$J$44,4, FALSE)</f>
        <v>0</v>
      </c>
      <c r="AM57" s="47">
        <f>$F57*'[1]INTERNAL PARAMETERS-2'!AL57*VLOOKUP(AM$4,'[1]INTERNAL PARAMETERS-1'!$B$5:$J$44,4, FALSE)</f>
        <v>0</v>
      </c>
      <c r="AN57" s="47">
        <f>$F57*'[1]INTERNAL PARAMETERS-2'!AM57*VLOOKUP(AN$4,'[1]INTERNAL PARAMETERS-1'!$B$5:$J$44,4, FALSE)</f>
        <v>0</v>
      </c>
      <c r="AO57" s="47">
        <f>$F57*'[1]INTERNAL PARAMETERS-2'!AN57*VLOOKUP(AO$4,'[1]INTERNAL PARAMETERS-1'!$B$5:$J$44,4, FALSE)</f>
        <v>0</v>
      </c>
      <c r="AP57" s="47">
        <f>$F57*'[1]INTERNAL PARAMETERS-2'!AO57*VLOOKUP(AP$4,'[1]INTERNAL PARAMETERS-1'!$B$5:$J$44,4, FALSE)</f>
        <v>0</v>
      </c>
      <c r="AQ57" s="47">
        <f>$F57*'[1]INTERNAL PARAMETERS-2'!AP57*VLOOKUP(AQ$4,'[1]INTERNAL PARAMETERS-1'!$B$5:$J$44,4, FALSE)</f>
        <v>0</v>
      </c>
      <c r="AR57" s="47">
        <f>$F57*'[1]INTERNAL PARAMETERS-2'!AQ57*VLOOKUP(AR$4,'[1]INTERNAL PARAMETERS-1'!$B$5:$J$44,4, FALSE)</f>
        <v>0</v>
      </c>
      <c r="AS57" s="47">
        <f>$F57*'[1]INTERNAL PARAMETERS-2'!AR57*VLOOKUP(AS$4,'[1]INTERNAL PARAMETERS-1'!$B$5:$J$44,4, FALSE)</f>
        <v>0</v>
      </c>
      <c r="AT57" s="46">
        <f>$F57*'[1]INTERNAL PARAMETERS-2'!AS57*VLOOKUP(AT$4,'[1]INTERNAL PARAMETERS-1'!$B$5:$J$44,4, FALSE)</f>
        <v>0</v>
      </c>
      <c r="AU57" s="48">
        <f>$F57*'[1]INTERNAL PARAMETERS-2'!F57*(1-VLOOKUP(G$4,'[1]INTERNAL PARAMETERS-1'!$B$5:$J$44,4, FALSE))</f>
        <v>0</v>
      </c>
      <c r="AV57" s="47">
        <f>$F57*'[1]INTERNAL PARAMETERS-2'!G57*(1-VLOOKUP(H$4,'[1]INTERNAL PARAMETERS-1'!$B$5:$J$44,4, FALSE))</f>
        <v>0</v>
      </c>
      <c r="AW57" s="47">
        <f>$F57*'[1]INTERNAL PARAMETERS-2'!H57*(1-VLOOKUP(I$4,'[1]INTERNAL PARAMETERS-1'!$B$5:$J$44,4, FALSE))</f>
        <v>8.8799555534170231</v>
      </c>
      <c r="AX57" s="47">
        <f>$F57*'[1]INTERNAL PARAMETERS-2'!I57*(1-VLOOKUP(J$4,'[1]INTERNAL PARAMETERS-1'!$B$5:$J$44,4, FALSE))</f>
        <v>0</v>
      </c>
      <c r="AY57" s="47">
        <f>$F57*'[1]INTERNAL PARAMETERS-2'!J57*(1-VLOOKUP(K$4,'[1]INTERNAL PARAMETERS-1'!$B$5:$J$44,4, FALSE))</f>
        <v>0</v>
      </c>
      <c r="AZ57" s="47">
        <f>$F57*'[1]INTERNAL PARAMETERS-2'!K57*(1-VLOOKUP(L$4,'[1]INTERNAL PARAMETERS-1'!$B$5:$J$44,4, FALSE))</f>
        <v>0</v>
      </c>
      <c r="BA57" s="47">
        <f>$F57*'[1]INTERNAL PARAMETERS-2'!L57*(1-VLOOKUP(M$4,'[1]INTERNAL PARAMETERS-1'!$B$5:$J$44,4, FALSE))</f>
        <v>8.9903257897235722</v>
      </c>
      <c r="BB57" s="47">
        <f>$F57*'[1]INTERNAL PARAMETERS-2'!M57*(1-VLOOKUP(N$4,'[1]INTERNAL PARAMETERS-1'!$B$5:$J$44,4, FALSE))</f>
        <v>0.66594917535245779</v>
      </c>
      <c r="BC57" s="47">
        <f>$F57*'[1]INTERNAL PARAMETERS-2'!N57*(1-VLOOKUP(O$4,'[1]INTERNAL PARAMETERS-1'!$B$5:$J$44,4, FALSE))</f>
        <v>3.7730294150896211</v>
      </c>
      <c r="BD57" s="47">
        <f>$F57*'[1]INTERNAL PARAMETERS-2'!O57*(1-VLOOKUP(P$4,'[1]INTERNAL PARAMETERS-1'!$B$5:$J$44,4, FALSE))</f>
        <v>0.72161872209963218</v>
      </c>
      <c r="BE57" s="47">
        <f>$F57*'[1]INTERNAL PARAMETERS-2'!P57*(1-VLOOKUP(Q$4,'[1]INTERNAL PARAMETERS-1'!$B$5:$J$44,4, FALSE))</f>
        <v>1.6906474260682403</v>
      </c>
      <c r="BF57" s="47">
        <f>$F57*'[1]INTERNAL PARAMETERS-2'!Q57*(1-VLOOKUP(R$4,'[1]INTERNAL PARAMETERS-1'!$B$5:$J$44,4, FALSE))</f>
        <v>0</v>
      </c>
      <c r="BG57" s="47">
        <f>$F57*'[1]INTERNAL PARAMETERS-2'!R57*(1-VLOOKUP(S$4,'[1]INTERNAL PARAMETERS-1'!$B$5:$J$44,4, FALSE))</f>
        <v>1.5989615755284827</v>
      </c>
      <c r="BH57" s="47">
        <f>$F57*'[1]INTERNAL PARAMETERS-2'!S57*(1-VLOOKUP(T$4,'[1]INTERNAL PARAMETERS-1'!$B$5:$J$44,4, FALSE))</f>
        <v>9.2780625695401797E-2</v>
      </c>
      <c r="BI57" s="47">
        <f>$F57*'[1]INTERNAL PARAMETERS-2'!T57*(1-VLOOKUP(U$4,'[1]INTERNAL PARAMETERS-1'!$B$5:$J$44,4, FALSE))</f>
        <v>1.649567211974139E-2</v>
      </c>
      <c r="BJ57" s="47">
        <f>$F57*'[1]INTERNAL PARAMETERS-2'!U57*(1-VLOOKUP(V$4,'[1]INTERNAL PARAMETERS-1'!$B$5:$J$44,4, FALSE))</f>
        <v>0.75357490351044032</v>
      </c>
      <c r="BK57" s="47">
        <f>$F57*'[1]INTERNAL PARAMETERS-2'!V57*(1-VLOOKUP(W$4,'[1]INTERNAL PARAMETERS-1'!$B$5:$J$44,4, FALSE))</f>
        <v>0.94841329714012212</v>
      </c>
      <c r="BL57" s="47">
        <f>$F57*'[1]INTERNAL PARAMETERS-2'!W57*(1-VLOOKUP(X$4,'[1]INTERNAL PARAMETERS-1'!$B$5:$J$44,4, FALSE))</f>
        <v>1.1133532850527728</v>
      </c>
      <c r="BM57" s="47">
        <f>$F57*'[1]INTERNAL PARAMETERS-2'!X57*(1-VLOOKUP(Y$4,'[1]INTERNAL PARAMETERS-1'!$B$5:$J$44,4, FALSE))</f>
        <v>1.4019982638999111</v>
      </c>
      <c r="BN57" s="47">
        <f>$F57*'[1]INTERNAL PARAMETERS-2'!Y57*(1-VLOOKUP(Z$4,'[1]INTERNAL PARAMETERS-1'!$B$5:$J$44,4, FALSE))</f>
        <v>1.5669424351337524</v>
      </c>
      <c r="BO57" s="47">
        <f>$F57*'[1]INTERNAL PARAMETERS-2'!Z57*(1-VLOOKUP(AA$4,'[1]INTERNAL PARAMETERS-1'!$B$5:$J$44,4, FALSE))</f>
        <v>0.86594330318379686</v>
      </c>
      <c r="BP57" s="47">
        <f>$F57*'[1]INTERNAL PARAMETERS-2'!AA57*(1-VLOOKUP(AB$4,'[1]INTERNAL PARAMETERS-1'!$B$5:$J$44,4, FALSE))</f>
        <v>0.20617498489081312</v>
      </c>
      <c r="BQ57" s="47">
        <f>$F57*'[1]INTERNAL PARAMETERS-2'!AB57*(1-VLOOKUP(AC$4,'[1]INTERNAL PARAMETERS-1'!$B$5:$J$44,4, FALSE))</f>
        <v>4.5771181311455784</v>
      </c>
      <c r="BR57" s="47">
        <f>$F57*'[1]INTERNAL PARAMETERS-2'!AC57*(1-VLOOKUP(AD$4,'[1]INTERNAL PARAMETERS-1'!$B$5:$J$44,4, FALSE))</f>
        <v>0.18555957806232726</v>
      </c>
      <c r="BS57" s="47">
        <f>$F57*'[1]INTERNAL PARAMETERS-2'!AD57*(1-VLOOKUP(AE$4,'[1]INTERNAL PARAMETERS-1'!$B$5:$J$44,4, FALSE))</f>
        <v>0.12370499093448788</v>
      </c>
      <c r="BT57" s="47">
        <f>$F57*'[1]INTERNAL PARAMETERS-2'!AE57*(1-VLOOKUP(AF$4,'[1]INTERNAL PARAMETERS-1'!$B$5:$J$44,4, FALSE))</f>
        <v>0</v>
      </c>
      <c r="BU57" s="47">
        <f>$F57*'[1]INTERNAL PARAMETERS-2'!AF57*(1-VLOOKUP(AG$4,'[1]INTERNAL PARAMETERS-1'!$B$5:$J$44,4, FALSE))</f>
        <v>0</v>
      </c>
      <c r="BV57" s="47">
        <f>$F57*'[1]INTERNAL PARAMETERS-2'!AG57*(1-VLOOKUP(AH$4,'[1]INTERNAL PARAMETERS-1'!$B$5:$J$44,4, FALSE))</f>
        <v>0</v>
      </c>
      <c r="BW57" s="47">
        <f>$F57*'[1]INTERNAL PARAMETERS-2'!AH57*(1-VLOOKUP(AI$4,'[1]INTERNAL PARAMETERS-1'!$B$5:$J$44,4, FALSE))</f>
        <v>0</v>
      </c>
      <c r="BX57" s="47">
        <f>$F57*'[1]INTERNAL PARAMETERS-2'!AI57*(1-VLOOKUP(AJ$4,'[1]INTERNAL PARAMETERS-1'!$B$5:$J$44,4, FALSE))</f>
        <v>0</v>
      </c>
      <c r="BY57" s="47">
        <f>$F57*'[1]INTERNAL PARAMETERS-2'!AJ57*(1-VLOOKUP(AK$4,'[1]INTERNAL PARAMETERS-1'!$B$5:$J$44,4, FALSE))</f>
        <v>0</v>
      </c>
      <c r="BZ57" s="47">
        <f>$F57*'[1]INTERNAL PARAMETERS-2'!AK57*(1-VLOOKUP(AL$4,'[1]INTERNAL PARAMETERS-1'!$B$5:$J$44,4, FALSE))</f>
        <v>4.1234996978162623E-2</v>
      </c>
      <c r="CA57" s="47">
        <f>$F57*'[1]INTERNAL PARAMETERS-2'!AL57*(1-VLOOKUP(AM$4,'[1]INTERNAL PARAMETERS-1'!$B$5:$J$44,4, FALSE))</f>
        <v>0.14432458108416463</v>
      </c>
      <c r="CB57" s="47">
        <f>$F57*'[1]INTERNAL PARAMETERS-2'!AM57*(1-VLOOKUP(AN$4,'[1]INTERNAL PARAMETERS-1'!$B$5:$J$44,4, FALSE))</f>
        <v>0.14432458108416463</v>
      </c>
      <c r="CC57" s="47">
        <f>$F57*'[1]INTERNAL PARAMETERS-2'!AN57*(1-VLOOKUP(AO$4,'[1]INTERNAL PARAMETERS-1'!$B$5:$J$44,4, FALSE))</f>
        <v>0.32988415914649188</v>
      </c>
      <c r="CD57" s="47">
        <f>$F57*'[1]INTERNAL PARAMETERS-2'!AO57*(1-VLOOKUP(AP$4,'[1]INTERNAL PARAMETERS-1'!$B$5:$J$44,4, FALSE))</f>
        <v>1.4226178540495877</v>
      </c>
      <c r="CE57" s="47">
        <f>$F57*'[1]INTERNAL PARAMETERS-2'!AP57*(1-VLOOKUP(AQ$4,'[1]INTERNAL PARAMETERS-1'!$B$5:$J$44,4, FALSE))</f>
        <v>0.103089584106002</v>
      </c>
      <c r="CF57" s="47">
        <f>$F57*'[1]INTERNAL PARAMETERS-2'!AQ57*(1-VLOOKUP(AR$4,'[1]INTERNAL PARAMETERS-1'!$B$5:$J$44,4, FALSE))</f>
        <v>0</v>
      </c>
      <c r="CG57" s="47">
        <f>$F57*'[1]INTERNAL PARAMETERS-2'!AR57*(1-VLOOKUP(AS$4,'[1]INTERNAL PARAMETERS-1'!$B$5:$J$44,4, FALSE))</f>
        <v>2.0619590149676736E-2</v>
      </c>
      <c r="CH57" s="46">
        <f>$F57*'[1]INTERNAL PARAMETERS-2'!AS57*(1-VLOOKUP(AT$4,'[1]INTERNAL PARAMETERS-1'!$B$5:$J$44,4, FALSE))</f>
        <v>0</v>
      </c>
      <c r="CI57" s="45">
        <f t="shared" si="0"/>
        <v>41.833224458417085</v>
      </c>
    </row>
    <row r="58" spans="3:87">
      <c r="C58" s="30" t="s">
        <v>4</v>
      </c>
      <c r="D58" s="29" t="s">
        <v>89</v>
      </c>
      <c r="E58" s="29" t="s">
        <v>70</v>
      </c>
      <c r="F58" s="133">
        <f>ABS!AL58</f>
        <v>27.888807938969006</v>
      </c>
      <c r="G58" s="48">
        <f>$F58*'[1]INTERNAL PARAMETERS-2'!F58*VLOOKUP(G$4,'[1]INTERNAL PARAMETERS-1'!$B$5:$J$44,4, FALSE)</f>
        <v>7.1693758568707619E-2</v>
      </c>
      <c r="H58" s="47">
        <f>$F58*'[1]INTERNAL PARAMETERS-2'!G58*VLOOKUP(H$4,'[1]INTERNAL PARAMETERS-1'!$B$5:$J$44,4, FALSE)</f>
        <v>7.1693758568707619E-2</v>
      </c>
      <c r="I58" s="47">
        <f>$F58*'[1]INTERNAL PARAMETERS-2'!H58*VLOOKUP(I$4,'[1]INTERNAL PARAMETERS-1'!$B$5:$J$44,4, FALSE)</f>
        <v>0.27652882568209297</v>
      </c>
      <c r="J58" s="47">
        <f>$F58*'[1]INTERNAL PARAMETERS-2'!I58*VLOOKUP(J$4,'[1]INTERNAL PARAMETERS-1'!$B$5:$J$44,4, FALSE)</f>
        <v>0</v>
      </c>
      <c r="K58" s="47">
        <f>$F58*'[1]INTERNAL PARAMETERS-2'!J58*VLOOKUP(K$4,'[1]INTERNAL PARAMETERS-1'!$B$5:$J$44,4, FALSE)</f>
        <v>0</v>
      </c>
      <c r="L58" s="47">
        <f>$F58*'[1]INTERNAL PARAMETERS-2'!K58*VLOOKUP(L$4,'[1]INTERNAL PARAMETERS-1'!$B$5:$J$44,4, FALSE)</f>
        <v>0</v>
      </c>
      <c r="M58" s="47">
        <f>$F58*'[1]INTERNAL PARAMETERS-2'!L58*VLOOKUP(M$4,'[1]INTERNAL PARAMETERS-1'!$B$5:$J$44,4, FALSE)</f>
        <v>0.30350288072066378</v>
      </c>
      <c r="N58" s="47">
        <f>$F58*'[1]INTERNAL PARAMETERS-2'!M58*VLOOKUP(N$4,'[1]INTERNAL PARAMETERS-1'!$B$5:$J$44,4, FALSE)</f>
        <v>2.5092815499047672E-2</v>
      </c>
      <c r="O58" s="47">
        <f>$F58*'[1]INTERNAL PARAMETERS-2'!N58*VLOOKUP(O$4,'[1]INTERNAL PARAMETERS-1'!$B$5:$J$44,4, FALSE)</f>
        <v>0</v>
      </c>
      <c r="P58" s="47">
        <f>$F58*'[1]INTERNAL PARAMETERS-2'!O58*VLOOKUP(P$4,'[1]INTERNAL PARAMETERS-1'!$B$5:$J$44,4, FALSE)</f>
        <v>0</v>
      </c>
      <c r="Q58" s="47">
        <f>$F58*'[1]INTERNAL PARAMETERS-2'!P58*VLOOKUP(Q$4,'[1]INTERNAL PARAMETERS-1'!$B$5:$J$44,4, FALSE)</f>
        <v>0</v>
      </c>
      <c r="R58" s="47">
        <f>$F58*'[1]INTERNAL PARAMETERS-2'!Q58*VLOOKUP(R$4,'[1]INTERNAL PARAMETERS-1'!$B$5:$J$44,4, FALSE)</f>
        <v>0</v>
      </c>
      <c r="S58" s="47">
        <f>$F58*'[1]INTERNAL PARAMETERS-2'!R58*VLOOKUP(S$4,'[1]INTERNAL PARAMETERS-1'!$B$5:$J$44,4, FALSE)</f>
        <v>7.954933854491672E-2</v>
      </c>
      <c r="T58" s="47">
        <f>$F58*'[1]INTERNAL PARAMETERS-2'!S58*VLOOKUP(T$4,'[1]INTERNAL PARAMETERS-1'!$B$5:$J$44,4, FALSE)</f>
        <v>2.3897919522902541E-3</v>
      </c>
      <c r="U58" s="47">
        <f>$F58*'[1]INTERNAL PARAMETERS-2'!T58*VLOOKUP(U$4,'[1]INTERNAL PARAMETERS-1'!$B$5:$J$44,4, FALSE)</f>
        <v>4.7795839045805082E-3</v>
      </c>
      <c r="V58" s="47">
        <f>$F58*'[1]INTERNAL PARAMETERS-2'!U58*VLOOKUP(V$4,'[1]INTERNAL PARAMETERS-1'!$B$5:$J$44,4, FALSE)</f>
        <v>0.1182942833062485</v>
      </c>
      <c r="W58" s="47">
        <f>$F58*'[1]INTERNAL PARAMETERS-2'!V58*VLOOKUP(W$4,'[1]INTERNAL PARAMETERS-1'!$B$5:$J$44,4, FALSE)</f>
        <v>0</v>
      </c>
      <c r="X58" s="47">
        <f>$F58*'[1]INTERNAL PARAMETERS-2'!W58*VLOOKUP(X$4,'[1]INTERNAL PARAMETERS-1'!$B$5:$J$44,4, FALSE)</f>
        <v>0</v>
      </c>
      <c r="Y58" s="47">
        <f>$F58*'[1]INTERNAL PARAMETERS-2'!X58*VLOOKUP(Y$4,'[1]INTERNAL PARAMETERS-1'!$B$5:$J$44,4, FALSE)</f>
        <v>0</v>
      </c>
      <c r="Z58" s="47">
        <f>$F58*'[1]INTERNAL PARAMETERS-2'!Y58*VLOOKUP(Z$4,'[1]INTERNAL PARAMETERS-1'!$B$5:$J$44,4, FALSE)</f>
        <v>0</v>
      </c>
      <c r="AA58" s="47">
        <f>$F58*'[1]INTERNAL PARAMETERS-2'!Z58*VLOOKUP(AA$4,'[1]INTERNAL PARAMETERS-1'!$B$5:$J$44,4, FALSE)</f>
        <v>0</v>
      </c>
      <c r="AB58" s="47">
        <f>$F58*'[1]INTERNAL PARAMETERS-2'!AA58*VLOOKUP(AB$4,'[1]INTERNAL PARAMETERS-1'!$B$5:$J$44,4, FALSE)</f>
        <v>0</v>
      </c>
      <c r="AC58" s="47">
        <f>$F58*'[1]INTERNAL PARAMETERS-2'!AB58*VLOOKUP(AC$4,'[1]INTERNAL PARAMETERS-1'!$B$5:$J$44,4, FALSE)</f>
        <v>0</v>
      </c>
      <c r="AD58" s="47">
        <f>$F58*'[1]INTERNAL PARAMETERS-2'!AC58*VLOOKUP(AD$4,'[1]INTERNAL PARAMETERS-1'!$B$5:$J$44,4, FALSE)</f>
        <v>0</v>
      </c>
      <c r="AE58" s="47">
        <f>$F58*'[1]INTERNAL PARAMETERS-2'!AD58*VLOOKUP(AE$4,'[1]INTERNAL PARAMETERS-1'!$B$5:$J$44,4, FALSE)</f>
        <v>0</v>
      </c>
      <c r="AF58" s="47">
        <f>$F58*'[1]INTERNAL PARAMETERS-2'!AE58*VLOOKUP(AF$4,'[1]INTERNAL PARAMETERS-1'!$B$5:$J$44,4, FALSE)</f>
        <v>0</v>
      </c>
      <c r="AG58" s="47">
        <f>$F58*'[1]INTERNAL PARAMETERS-2'!AF58*VLOOKUP(AG$4,'[1]INTERNAL PARAMETERS-1'!$B$5:$J$44,4, FALSE)</f>
        <v>0</v>
      </c>
      <c r="AH58" s="47">
        <f>$F58*'[1]INTERNAL PARAMETERS-2'!AG58*VLOOKUP(AH$4,'[1]INTERNAL PARAMETERS-1'!$B$5:$J$44,4, FALSE)</f>
        <v>0</v>
      </c>
      <c r="AI58" s="47">
        <f>$F58*'[1]INTERNAL PARAMETERS-2'!AH58*VLOOKUP(AI$4,'[1]INTERNAL PARAMETERS-1'!$B$5:$J$44,4, FALSE)</f>
        <v>0</v>
      </c>
      <c r="AJ58" s="47">
        <f>$F58*'[1]INTERNAL PARAMETERS-2'!AI58*VLOOKUP(AJ$4,'[1]INTERNAL PARAMETERS-1'!$B$5:$J$44,4, FALSE)</f>
        <v>2.3897919522902541E-2</v>
      </c>
      <c r="AK58" s="47">
        <f>$F58*'[1]INTERNAL PARAMETERS-2'!AJ58*VLOOKUP(AK$4,'[1]INTERNAL PARAMETERS-1'!$B$5:$J$44,4, FALSE)</f>
        <v>0</v>
      </c>
      <c r="AL58" s="47">
        <f>$F58*'[1]INTERNAL PARAMETERS-2'!AK58*VLOOKUP(AL$4,'[1]INTERNAL PARAMETERS-1'!$B$5:$J$44,4, FALSE)</f>
        <v>0</v>
      </c>
      <c r="AM58" s="47">
        <f>$F58*'[1]INTERNAL PARAMETERS-2'!AL58*VLOOKUP(AM$4,'[1]INTERNAL PARAMETERS-1'!$B$5:$J$44,4, FALSE)</f>
        <v>0</v>
      </c>
      <c r="AN58" s="47">
        <f>$F58*'[1]INTERNAL PARAMETERS-2'!AM58*VLOOKUP(AN$4,'[1]INTERNAL PARAMETERS-1'!$B$5:$J$44,4, FALSE)</f>
        <v>0</v>
      </c>
      <c r="AO58" s="47">
        <f>$F58*'[1]INTERNAL PARAMETERS-2'!AN58*VLOOKUP(AO$4,'[1]INTERNAL PARAMETERS-1'!$B$5:$J$44,4, FALSE)</f>
        <v>0</v>
      </c>
      <c r="AP58" s="47">
        <f>$F58*'[1]INTERNAL PARAMETERS-2'!AO58*VLOOKUP(AP$4,'[1]INTERNAL PARAMETERS-1'!$B$5:$J$44,4, FALSE)</f>
        <v>0</v>
      </c>
      <c r="AQ58" s="47">
        <f>$F58*'[1]INTERNAL PARAMETERS-2'!AP58*VLOOKUP(AQ$4,'[1]INTERNAL PARAMETERS-1'!$B$5:$J$44,4, FALSE)</f>
        <v>0</v>
      </c>
      <c r="AR58" s="47">
        <f>$F58*'[1]INTERNAL PARAMETERS-2'!AQ58*VLOOKUP(AR$4,'[1]INTERNAL PARAMETERS-1'!$B$5:$J$44,4, FALSE)</f>
        <v>0</v>
      </c>
      <c r="AS58" s="47">
        <f>$F58*'[1]INTERNAL PARAMETERS-2'!AR58*VLOOKUP(AS$4,'[1]INTERNAL PARAMETERS-1'!$B$5:$J$44,4, FALSE)</f>
        <v>0</v>
      </c>
      <c r="AT58" s="46">
        <f>$F58*'[1]INTERNAL PARAMETERS-2'!AS58*VLOOKUP(AT$4,'[1]INTERNAL PARAMETERS-1'!$B$5:$J$44,4, FALSE)</f>
        <v>0</v>
      </c>
      <c r="AU58" s="48">
        <f>$F58*'[1]INTERNAL PARAMETERS-2'!F58*(1-VLOOKUP(G$4,'[1]INTERNAL PARAMETERS-1'!$B$5:$J$44,4, FALSE))</f>
        <v>0</v>
      </c>
      <c r="AV58" s="47">
        <f>$F58*'[1]INTERNAL PARAMETERS-2'!G58*(1-VLOOKUP(H$4,'[1]INTERNAL PARAMETERS-1'!$B$5:$J$44,4, FALSE))</f>
        <v>0</v>
      </c>
      <c r="AW58" s="47">
        <f>$F58*'[1]INTERNAL PARAMETERS-2'!H58*(1-VLOOKUP(I$4,'[1]INTERNAL PARAMETERS-1'!$B$5:$J$44,4, FALSE))</f>
        <v>5.2540476879597655</v>
      </c>
      <c r="AX58" s="47">
        <f>$F58*'[1]INTERNAL PARAMETERS-2'!I58*(1-VLOOKUP(J$4,'[1]INTERNAL PARAMETERS-1'!$B$5:$J$44,4, FALSE))</f>
        <v>0</v>
      </c>
      <c r="AY58" s="47">
        <f>$F58*'[1]INTERNAL PARAMETERS-2'!J58*(1-VLOOKUP(K$4,'[1]INTERNAL PARAMETERS-1'!$B$5:$J$44,4, FALSE))</f>
        <v>0</v>
      </c>
      <c r="AZ58" s="47">
        <f>$F58*'[1]INTERNAL PARAMETERS-2'!K58*(1-VLOOKUP(L$4,'[1]INTERNAL PARAMETERS-1'!$B$5:$J$44,4, FALSE))</f>
        <v>0</v>
      </c>
      <c r="BA58" s="47">
        <f>$F58*'[1]INTERNAL PARAMETERS-2'!L58*(1-VLOOKUP(M$4,'[1]INTERNAL PARAMETERS-1'!$B$5:$J$44,4, FALSE))</f>
        <v>5.7665547336926108</v>
      </c>
      <c r="BB58" s="47">
        <f>$F58*'[1]INTERNAL PARAMETERS-2'!M58*(1-VLOOKUP(N$4,'[1]INTERNAL PARAMETERS-1'!$B$5:$J$44,4, FALSE))</f>
        <v>0.47676349448190575</v>
      </c>
      <c r="BC58" s="47">
        <f>$F58*'[1]INTERNAL PARAMETERS-2'!N58*(1-VLOOKUP(O$4,'[1]INTERNAL PARAMETERS-1'!$B$5:$J$44,4, FALSE))</f>
        <v>2.4375822135744714</v>
      </c>
      <c r="BD58" s="47">
        <f>$F58*'[1]INTERNAL PARAMETERS-2'!O58*(1-VLOOKUP(P$4,'[1]INTERNAL PARAMETERS-1'!$B$5:$J$44,4, FALSE))</f>
        <v>0.4062646318893432</v>
      </c>
      <c r="BE58" s="47">
        <f>$F58*'[1]INTERNAL PARAMETERS-2'!P58*(1-VLOOKUP(Q$4,'[1]INTERNAL PARAMETERS-1'!$B$5:$J$44,4, FALSE))</f>
        <v>1.2426890263101382</v>
      </c>
      <c r="BF58" s="47">
        <f>$F58*'[1]INTERNAL PARAMETERS-2'!Q58*(1-VLOOKUP(R$4,'[1]INTERNAL PARAMETERS-1'!$B$5:$J$44,4, FALSE))</f>
        <v>0</v>
      </c>
      <c r="BG58" s="47">
        <f>$F58*'[1]INTERNAL PARAMETERS-2'!R58*(1-VLOOKUP(S$4,'[1]INTERNAL PARAMETERS-1'!$B$5:$J$44,4, FALSE))</f>
        <v>1.5114374323534174</v>
      </c>
      <c r="BH58" s="47">
        <f>$F58*'[1]INTERNAL PARAMETERS-2'!S58*(1-VLOOKUP(T$4,'[1]INTERNAL PARAMETERS-1'!$B$5:$J$44,4, FALSE))</f>
        <v>2.1508127570612288E-2</v>
      </c>
      <c r="BI58" s="47">
        <f>$F58*'[1]INTERNAL PARAMETERS-2'!T58*(1-VLOOKUP(U$4,'[1]INTERNAL PARAMETERS-1'!$B$5:$J$44,4, FALSE))</f>
        <v>1.9118335618322033E-2</v>
      </c>
      <c r="BJ58" s="47">
        <f>$F58*'[1]INTERNAL PARAMETERS-2'!U58*(1-VLOOKUP(V$4,'[1]INTERNAL PARAMETERS-1'!$B$5:$J$44,4, FALSE))</f>
        <v>0.67033427206874152</v>
      </c>
      <c r="BK58" s="47">
        <f>$F58*'[1]INTERNAL PARAMETERS-2'!V58*(1-VLOOKUP(W$4,'[1]INTERNAL PARAMETERS-1'!$B$5:$J$44,4, FALSE))</f>
        <v>0.62134311871467207</v>
      </c>
      <c r="BL58" s="47">
        <f>$F58*'[1]INTERNAL PARAMETERS-2'!W58*(1-VLOOKUP(X$4,'[1]INTERNAL PARAMETERS-1'!$B$5:$J$44,4, FALSE))</f>
        <v>0.62134311871467207</v>
      </c>
      <c r="BM58" s="47">
        <f>$F58*'[1]INTERNAL PARAMETERS-2'!X58*(1-VLOOKUP(Y$4,'[1]INTERNAL PARAMETERS-1'!$B$5:$J$44,4, FALSE))</f>
        <v>0.78862855537498999</v>
      </c>
      <c r="BN58" s="47">
        <f>$F58*'[1]INTERNAL PARAMETERS-2'!Y58*(1-VLOOKUP(Z$4,'[1]INTERNAL PARAMETERS-1'!$B$5:$J$44,4, FALSE))</f>
        <v>1.0515056701269179</v>
      </c>
      <c r="BO58" s="47">
        <f>$F58*'[1]INTERNAL PARAMETERS-2'!Z58*(1-VLOOKUP(AA$4,'[1]INTERNAL PARAMETERS-1'!$B$5:$J$44,4, FALSE))</f>
        <v>0.54965214902675841</v>
      </c>
      <c r="BP58" s="47">
        <f>$F58*'[1]INTERNAL PARAMETERS-2'!AA58*(1-VLOOKUP(AB$4,'[1]INTERNAL PARAMETERS-1'!$B$5:$J$44,4, FALSE))</f>
        <v>0.14338751713741524</v>
      </c>
      <c r="BQ58" s="47">
        <f>$F58*'[1]INTERNAL PARAMETERS-2'!AB58*(1-VLOOKUP(AC$4,'[1]INTERNAL PARAMETERS-1'!$B$5:$J$44,4, FALSE))</f>
        <v>3.2979045275181686</v>
      </c>
      <c r="BR58" s="47">
        <f>$F58*'[1]INTERNAL PARAMETERS-2'!AC58*(1-VLOOKUP(AD$4,'[1]INTERNAL PARAMETERS-1'!$B$5:$J$44,4, FALSE))</f>
        <v>0.14338751713741524</v>
      </c>
      <c r="BS58" s="47">
        <f>$F58*'[1]INTERNAL PARAMETERS-2'!AD58*(1-VLOOKUP(AE$4,'[1]INTERNAL PARAMETERS-1'!$B$5:$J$44,4, FALSE))</f>
        <v>2.3897919522902541E-2</v>
      </c>
      <c r="BT58" s="47">
        <f>$F58*'[1]INTERNAL PARAMETERS-2'!AE58*(1-VLOOKUP(AF$4,'[1]INTERNAL PARAMETERS-1'!$B$5:$J$44,4, FALSE))</f>
        <v>0</v>
      </c>
      <c r="BU58" s="47">
        <f>$F58*'[1]INTERNAL PARAMETERS-2'!AF58*(1-VLOOKUP(AG$4,'[1]INTERNAL PARAMETERS-1'!$B$5:$J$44,4, FALSE))</f>
        <v>0</v>
      </c>
      <c r="BV58" s="47">
        <f>$F58*'[1]INTERNAL PARAMETERS-2'!AG58*(1-VLOOKUP(AH$4,'[1]INTERNAL PARAMETERS-1'!$B$5:$J$44,4, FALSE))</f>
        <v>0</v>
      </c>
      <c r="BW58" s="47">
        <f>$F58*'[1]INTERNAL PARAMETERS-2'!AH58*(1-VLOOKUP(AI$4,'[1]INTERNAL PARAMETERS-1'!$B$5:$J$44,4, FALSE))</f>
        <v>0</v>
      </c>
      <c r="BX58" s="47">
        <f>$F58*'[1]INTERNAL PARAMETERS-2'!AI58*(1-VLOOKUP(AJ$4,'[1]INTERNAL PARAMETERS-1'!$B$5:$J$44,4, FALSE))</f>
        <v>0</v>
      </c>
      <c r="BY58" s="47">
        <f>$F58*'[1]INTERNAL PARAMETERS-2'!AJ58*(1-VLOOKUP(AK$4,'[1]INTERNAL PARAMETERS-1'!$B$5:$J$44,4, FALSE))</f>
        <v>0</v>
      </c>
      <c r="BZ58" s="47">
        <f>$F58*'[1]INTERNAL PARAMETERS-2'!AK58*(1-VLOOKUP(AL$4,'[1]INTERNAL PARAMETERS-1'!$B$5:$J$44,4, FALSE))</f>
        <v>4.7795839045805082E-2</v>
      </c>
      <c r="CA58" s="47">
        <f>$F58*'[1]INTERNAL PARAMETERS-2'!AL58*(1-VLOOKUP(AM$4,'[1]INTERNAL PARAMETERS-1'!$B$5:$J$44,4, FALSE))</f>
        <v>9.5591678091610163E-2</v>
      </c>
      <c r="CB58" s="47">
        <f>$F58*'[1]INTERNAL PARAMETERS-2'!AM58*(1-VLOOKUP(AN$4,'[1]INTERNAL PARAMETERS-1'!$B$5:$J$44,4, FALSE))</f>
        <v>0.11948959761451271</v>
      </c>
      <c r="CC58" s="47">
        <f>$F58*'[1]INTERNAL PARAMETERS-2'!AN58*(1-VLOOKUP(AO$4,'[1]INTERNAL PARAMETERS-1'!$B$5:$J$44,4, FALSE))</f>
        <v>0.19118335618322033</v>
      </c>
      <c r="CD58" s="47">
        <f>$F58*'[1]INTERNAL PARAMETERS-2'!AO58*(1-VLOOKUP(AP$4,'[1]INTERNAL PARAMETERS-1'!$B$5:$J$44,4, FALSE))</f>
        <v>1.2904848653559433</v>
      </c>
      <c r="CE58" s="47">
        <f>$F58*'[1]INTERNAL PARAMETERS-2'!AP58*(1-VLOOKUP(AQ$4,'[1]INTERNAL PARAMETERS-1'!$B$5:$J$44,4, FALSE))</f>
        <v>9.5591678091610163E-2</v>
      </c>
      <c r="CF58" s="47">
        <f>$F58*'[1]INTERNAL PARAMETERS-2'!AQ58*(1-VLOOKUP(AR$4,'[1]INTERNAL PARAMETERS-1'!$B$5:$J$44,4, FALSE))</f>
        <v>0</v>
      </c>
      <c r="CG58" s="47">
        <f>$F58*'[1]INTERNAL PARAMETERS-2'!AR58*(1-VLOOKUP(AS$4,'[1]INTERNAL PARAMETERS-1'!$B$5:$J$44,4, FALSE))</f>
        <v>2.3897919522902541E-2</v>
      </c>
      <c r="CH58" s="46">
        <f>$F58*'[1]INTERNAL PARAMETERS-2'!AS58*(1-VLOOKUP(AT$4,'[1]INTERNAL PARAMETERS-1'!$B$5:$J$44,4, FALSE))</f>
        <v>0</v>
      </c>
      <c r="CI58" s="45">
        <f t="shared" si="0"/>
        <v>27.888807938969006</v>
      </c>
    </row>
    <row r="59" spans="3:87">
      <c r="C59" s="30" t="s">
        <v>4</v>
      </c>
      <c r="D59" s="29" t="s">
        <v>71</v>
      </c>
      <c r="E59" s="29" t="s">
        <v>88</v>
      </c>
      <c r="F59" s="133">
        <f>ABS!AL59</f>
        <v>289.66983503619872</v>
      </c>
      <c r="G59" s="48">
        <f>$F59*'[1]INTERNAL PARAMETERS-2'!F59*VLOOKUP(G$4,'[1]INTERNAL PARAMETERS-1'!$B$5:$J$44,4, FALSE)</f>
        <v>0.36498399214561039</v>
      </c>
      <c r="H59" s="47">
        <f>$F59*'[1]INTERNAL PARAMETERS-2'!G59*VLOOKUP(H$4,'[1]INTERNAL PARAMETERS-1'!$B$5:$J$44,4, FALSE)</f>
        <v>0.24332266143040693</v>
      </c>
      <c r="I59" s="47">
        <f>$F59*'[1]INTERNAL PARAMETERS-2'!H59*VLOOKUP(I$4,'[1]INTERNAL PARAMETERS-1'!$B$5:$J$44,4, FALSE)</f>
        <v>3.3677826096846566</v>
      </c>
      <c r="J59" s="47">
        <f>$F59*'[1]INTERNAL PARAMETERS-2'!I59*VLOOKUP(J$4,'[1]INTERNAL PARAMETERS-1'!$B$5:$J$44,4, FALSE)</f>
        <v>0</v>
      </c>
      <c r="K59" s="47">
        <f>$F59*'[1]INTERNAL PARAMETERS-2'!J59*VLOOKUP(K$4,'[1]INTERNAL PARAMETERS-1'!$B$5:$J$44,4, FALSE)</f>
        <v>0</v>
      </c>
      <c r="L59" s="47">
        <f>$F59*'[1]INTERNAL PARAMETERS-2'!K59*VLOOKUP(L$4,'[1]INTERNAL PARAMETERS-1'!$B$5:$J$44,4, FALSE)</f>
        <v>0</v>
      </c>
      <c r="M59" s="47">
        <f>$F59*'[1]INTERNAL PARAMETERS-2'!L59*VLOOKUP(M$4,'[1]INTERNAL PARAMETERS-1'!$B$5:$J$44,4, FALSE)</f>
        <v>0.14599070015989379</v>
      </c>
      <c r="N59" s="47">
        <f>$F59*'[1]INTERNAL PARAMETERS-2'!M59*VLOOKUP(N$4,'[1]INTERNAL PARAMETERS-1'!$B$5:$J$44,4, FALSE)</f>
        <v>1.2287548182875769</v>
      </c>
      <c r="O59" s="47">
        <f>$F59*'[1]INTERNAL PARAMETERS-2'!N59*VLOOKUP(O$4,'[1]INTERNAL PARAMETERS-1'!$B$5:$J$44,4, FALSE)</f>
        <v>0</v>
      </c>
      <c r="P59" s="47">
        <f>$F59*'[1]INTERNAL PARAMETERS-2'!O59*VLOOKUP(P$4,'[1]INTERNAL PARAMETERS-1'!$B$5:$J$44,4, FALSE)</f>
        <v>0</v>
      </c>
      <c r="Q59" s="47">
        <f>$F59*'[1]INTERNAL PARAMETERS-2'!P59*VLOOKUP(Q$4,'[1]INTERNAL PARAMETERS-1'!$B$5:$J$44,4, FALSE)</f>
        <v>0</v>
      </c>
      <c r="R59" s="47">
        <f>$F59*'[1]INTERNAL PARAMETERS-2'!Q59*VLOOKUP(R$4,'[1]INTERNAL PARAMETERS-1'!$B$5:$J$44,4, FALSE)</f>
        <v>1.216584340168531</v>
      </c>
      <c r="S59" s="47">
        <f>$F59*'[1]INTERNAL PARAMETERS-2'!R59*VLOOKUP(S$4,'[1]INTERNAL PARAMETERS-1'!$B$5:$J$44,4, FALSE)</f>
        <v>3.2687111810547513</v>
      </c>
      <c r="T59" s="47">
        <f>$F59*'[1]INTERNAL PARAMETERS-2'!S59*VLOOKUP(T$4,'[1]INTERNAL PARAMETERS-1'!$B$5:$J$44,4, FALSE)</f>
        <v>0.12165843401685311</v>
      </c>
      <c r="U59" s="47">
        <f>$F59*'[1]INTERNAL PARAMETERS-2'!T59*VLOOKUP(U$4,'[1]INTERNAL PARAMETERS-1'!$B$5:$J$44,4, FALSE)</f>
        <v>9.7329064572162782E-2</v>
      </c>
      <c r="V59" s="47">
        <f>$F59*'[1]INTERNAL PARAMETERS-2'!U59*VLOOKUP(V$4,'[1]INTERNAL PARAMETERS-1'!$B$5:$J$44,4, FALSE)</f>
        <v>2.4088465526382472</v>
      </c>
      <c r="W59" s="47">
        <f>$F59*'[1]INTERNAL PARAMETERS-2'!V59*VLOOKUP(W$4,'[1]INTERNAL PARAMETERS-1'!$B$5:$J$44,4, FALSE)</f>
        <v>0</v>
      </c>
      <c r="X59" s="47">
        <f>$F59*'[1]INTERNAL PARAMETERS-2'!W59*VLOOKUP(X$4,'[1]INTERNAL PARAMETERS-1'!$B$5:$J$44,4, FALSE)</f>
        <v>0</v>
      </c>
      <c r="Y59" s="47">
        <f>$F59*'[1]INTERNAL PARAMETERS-2'!X59*VLOOKUP(Y$4,'[1]INTERNAL PARAMETERS-1'!$B$5:$J$44,4, FALSE)</f>
        <v>0</v>
      </c>
      <c r="Z59" s="47">
        <f>$F59*'[1]INTERNAL PARAMETERS-2'!Y59*VLOOKUP(Z$4,'[1]INTERNAL PARAMETERS-1'!$B$5:$J$44,4, FALSE)</f>
        <v>0</v>
      </c>
      <c r="AA59" s="47">
        <f>$F59*'[1]INTERNAL PARAMETERS-2'!Z59*VLOOKUP(AA$4,'[1]INTERNAL PARAMETERS-1'!$B$5:$J$44,4, FALSE)</f>
        <v>0</v>
      </c>
      <c r="AB59" s="47">
        <f>$F59*'[1]INTERNAL PARAMETERS-2'!AA59*VLOOKUP(AB$4,'[1]INTERNAL PARAMETERS-1'!$B$5:$J$44,4, FALSE)</f>
        <v>0</v>
      </c>
      <c r="AC59" s="47">
        <f>$F59*'[1]INTERNAL PARAMETERS-2'!AB59*VLOOKUP(AC$4,'[1]INTERNAL PARAMETERS-1'!$B$5:$J$44,4, FALSE)</f>
        <v>0</v>
      </c>
      <c r="AD59" s="47">
        <f>$F59*'[1]INTERNAL PARAMETERS-2'!AC59*VLOOKUP(AD$4,'[1]INTERNAL PARAMETERS-1'!$B$5:$J$44,4, FALSE)</f>
        <v>0</v>
      </c>
      <c r="AE59" s="47">
        <f>$F59*'[1]INTERNAL PARAMETERS-2'!AD59*VLOOKUP(AE$4,'[1]INTERNAL PARAMETERS-1'!$B$5:$J$44,4, FALSE)</f>
        <v>0</v>
      </c>
      <c r="AF59" s="47">
        <f>$F59*'[1]INTERNAL PARAMETERS-2'!AE59*VLOOKUP(AF$4,'[1]INTERNAL PARAMETERS-1'!$B$5:$J$44,4, FALSE)</f>
        <v>0</v>
      </c>
      <c r="AG59" s="47">
        <f>$F59*'[1]INTERNAL PARAMETERS-2'!AF59*VLOOKUP(AG$4,'[1]INTERNAL PARAMETERS-1'!$B$5:$J$44,4, FALSE)</f>
        <v>0</v>
      </c>
      <c r="AH59" s="47">
        <f>$F59*'[1]INTERNAL PARAMETERS-2'!AG59*VLOOKUP(AH$4,'[1]INTERNAL PARAMETERS-1'!$B$5:$J$44,4, FALSE)</f>
        <v>0</v>
      </c>
      <c r="AI59" s="47">
        <f>$F59*'[1]INTERNAL PARAMETERS-2'!AH59*VLOOKUP(AI$4,'[1]INTERNAL PARAMETERS-1'!$B$5:$J$44,4, FALSE)</f>
        <v>0.12166133071520346</v>
      </c>
      <c r="AJ59" s="47">
        <f>$F59*'[1]INTERNAL PARAMETERS-2'!AI59*VLOOKUP(AJ$4,'[1]INTERNAL PARAMETERS-1'!$B$5:$J$44,4, FALSE)</f>
        <v>0</v>
      </c>
      <c r="AK59" s="47">
        <f>$F59*'[1]INTERNAL PARAMETERS-2'!AJ59*VLOOKUP(AK$4,'[1]INTERNAL PARAMETERS-1'!$B$5:$J$44,4, FALSE)</f>
        <v>0</v>
      </c>
      <c r="AL59" s="47">
        <f>$F59*'[1]INTERNAL PARAMETERS-2'!AK59*VLOOKUP(AL$4,'[1]INTERNAL PARAMETERS-1'!$B$5:$J$44,4, FALSE)</f>
        <v>0</v>
      </c>
      <c r="AM59" s="47">
        <f>$F59*'[1]INTERNAL PARAMETERS-2'!AL59*VLOOKUP(AM$4,'[1]INTERNAL PARAMETERS-1'!$B$5:$J$44,4, FALSE)</f>
        <v>0</v>
      </c>
      <c r="AN59" s="47">
        <f>$F59*'[1]INTERNAL PARAMETERS-2'!AM59*VLOOKUP(AN$4,'[1]INTERNAL PARAMETERS-1'!$B$5:$J$44,4, FALSE)</f>
        <v>0</v>
      </c>
      <c r="AO59" s="47">
        <f>$F59*'[1]INTERNAL PARAMETERS-2'!AN59*VLOOKUP(AO$4,'[1]INTERNAL PARAMETERS-1'!$B$5:$J$44,4, FALSE)</f>
        <v>0</v>
      </c>
      <c r="AP59" s="47">
        <f>$F59*'[1]INTERNAL PARAMETERS-2'!AO59*VLOOKUP(AP$4,'[1]INTERNAL PARAMETERS-1'!$B$5:$J$44,4, FALSE)</f>
        <v>0</v>
      </c>
      <c r="AQ59" s="47">
        <f>$F59*'[1]INTERNAL PARAMETERS-2'!AP59*VLOOKUP(AQ$4,'[1]INTERNAL PARAMETERS-1'!$B$5:$J$44,4, FALSE)</f>
        <v>0</v>
      </c>
      <c r="AR59" s="47">
        <f>$F59*'[1]INTERNAL PARAMETERS-2'!AQ59*VLOOKUP(AR$4,'[1]INTERNAL PARAMETERS-1'!$B$5:$J$44,4, FALSE)</f>
        <v>0</v>
      </c>
      <c r="AS59" s="47">
        <f>$F59*'[1]INTERNAL PARAMETERS-2'!AR59*VLOOKUP(AS$4,'[1]INTERNAL PARAMETERS-1'!$B$5:$J$44,4, FALSE)</f>
        <v>0</v>
      </c>
      <c r="AT59" s="46">
        <f>$F59*'[1]INTERNAL PARAMETERS-2'!AS59*VLOOKUP(AT$4,'[1]INTERNAL PARAMETERS-1'!$B$5:$J$44,4, FALSE)</f>
        <v>0</v>
      </c>
      <c r="AU59" s="48">
        <f>$F59*'[1]INTERNAL PARAMETERS-2'!F59*(1-VLOOKUP(G$4,'[1]INTERNAL PARAMETERS-1'!$B$5:$J$44,4, FALSE))</f>
        <v>0</v>
      </c>
      <c r="AV59" s="47">
        <f>$F59*'[1]INTERNAL PARAMETERS-2'!G59*(1-VLOOKUP(H$4,'[1]INTERNAL PARAMETERS-1'!$B$5:$J$44,4, FALSE))</f>
        <v>0</v>
      </c>
      <c r="AW59" s="47">
        <f>$F59*'[1]INTERNAL PARAMETERS-2'!H59*(1-VLOOKUP(I$4,'[1]INTERNAL PARAMETERS-1'!$B$5:$J$44,4, FALSE))</f>
        <v>63.987869584008472</v>
      </c>
      <c r="AX59" s="47">
        <f>$F59*'[1]INTERNAL PARAMETERS-2'!I59*(1-VLOOKUP(J$4,'[1]INTERNAL PARAMETERS-1'!$B$5:$J$44,4, FALSE))</f>
        <v>0</v>
      </c>
      <c r="AY59" s="47">
        <f>$F59*'[1]INTERNAL PARAMETERS-2'!J59*(1-VLOOKUP(K$4,'[1]INTERNAL PARAMETERS-1'!$B$5:$J$44,4, FALSE))</f>
        <v>0</v>
      </c>
      <c r="AZ59" s="47">
        <f>$F59*'[1]INTERNAL PARAMETERS-2'!K59*(1-VLOOKUP(L$4,'[1]INTERNAL PARAMETERS-1'!$B$5:$J$44,4, FALSE))</f>
        <v>0</v>
      </c>
      <c r="BA59" s="47">
        <f>$F59*'[1]INTERNAL PARAMETERS-2'!L59*(1-VLOOKUP(M$4,'[1]INTERNAL PARAMETERS-1'!$B$5:$J$44,4, FALSE))</f>
        <v>2.773823303037982</v>
      </c>
      <c r="BB59" s="47">
        <f>$F59*'[1]INTERNAL PARAMETERS-2'!M59*(1-VLOOKUP(N$4,'[1]INTERNAL PARAMETERS-1'!$B$5:$J$44,4, FALSE))</f>
        <v>23.346341547463961</v>
      </c>
      <c r="BC59" s="47">
        <f>$F59*'[1]INTERNAL PARAMETERS-2'!N59*(1-VLOOKUP(O$4,'[1]INTERNAL PARAMETERS-1'!$B$5:$J$44,4, FALSE))</f>
        <v>4.3797210047968136</v>
      </c>
      <c r="BD59" s="47">
        <f>$F59*'[1]INTERNAL PARAMETERS-2'!O59*(1-VLOOKUP(P$4,'[1]INTERNAL PARAMETERS-1'!$B$5:$J$44,4, FALSE))</f>
        <v>7.0562123465642825</v>
      </c>
      <c r="BE59" s="47">
        <f>$F59*'[1]INTERNAL PARAMETERS-2'!P59*(1-VLOOKUP(Q$4,'[1]INTERNAL PARAMETERS-1'!$B$5:$J$44,4, FALSE))</f>
        <v>2.433168680337062</v>
      </c>
      <c r="BF59" s="47">
        <f>$F59*'[1]INTERNAL PARAMETERS-2'!Q59*(1-VLOOKUP(R$4,'[1]INTERNAL PARAMETERS-1'!$B$5:$J$44,4, FALSE))</f>
        <v>0</v>
      </c>
      <c r="BG59" s="47">
        <f>$F59*'[1]INTERNAL PARAMETERS-2'!R59*(1-VLOOKUP(S$4,'[1]INTERNAL PARAMETERS-1'!$B$5:$J$44,4, FALSE))</f>
        <v>62.105512440040272</v>
      </c>
      <c r="BH59" s="47">
        <f>$F59*'[1]INTERNAL PARAMETERS-2'!S59*(1-VLOOKUP(T$4,'[1]INTERNAL PARAMETERS-1'!$B$5:$J$44,4, FALSE))</f>
        <v>1.0949259061516778</v>
      </c>
      <c r="BI59" s="47">
        <f>$F59*'[1]INTERNAL PARAMETERS-2'!T59*(1-VLOOKUP(U$4,'[1]INTERNAL PARAMETERS-1'!$B$5:$J$44,4, FALSE))</f>
        <v>0.38931625828865113</v>
      </c>
      <c r="BJ59" s="47">
        <f>$F59*'[1]INTERNAL PARAMETERS-2'!U59*(1-VLOOKUP(V$4,'[1]INTERNAL PARAMETERS-1'!$B$5:$J$44,4, FALSE))</f>
        <v>13.650130464950067</v>
      </c>
      <c r="BK59" s="47">
        <f>$F59*'[1]INTERNAL PARAMETERS-2'!V59*(1-VLOOKUP(W$4,'[1]INTERNAL PARAMETERS-1'!$B$5:$J$44,4, FALSE))</f>
        <v>3.8930756819360002</v>
      </c>
      <c r="BL59" s="47">
        <f>$F59*'[1]INTERNAL PARAMETERS-2'!W59*(1-VLOOKUP(X$4,'[1]INTERNAL PARAMETERS-1'!$B$5:$J$44,4, FALSE))</f>
        <v>0.60830665357601732</v>
      </c>
      <c r="BM59" s="47">
        <f>$F59*'[1]INTERNAL PARAMETERS-2'!X59*(1-VLOOKUP(Y$4,'[1]INTERNAL PARAMETERS-1'!$B$5:$J$44,4, FALSE))</f>
        <v>0</v>
      </c>
      <c r="BN59" s="47">
        <f>$F59*'[1]INTERNAL PARAMETERS-2'!Y59*(1-VLOOKUP(Z$4,'[1]INTERNAL PARAMETERS-1'!$B$5:$J$44,4, FALSE))</f>
        <v>20.80368201453074</v>
      </c>
      <c r="BO59" s="47">
        <f>$F59*'[1]INTERNAL PARAMETERS-2'!Z59*(1-VLOOKUP(AA$4,'[1]INTERNAL PARAMETERS-1'!$B$5:$J$44,4, FALSE))</f>
        <v>8.637780678878423</v>
      </c>
      <c r="BP59" s="47">
        <f>$F59*'[1]INTERNAL PARAMETERS-2'!AA59*(1-VLOOKUP(AB$4,'[1]INTERNAL PARAMETERS-1'!$B$5:$J$44,4, FALSE))</f>
        <v>2.0682136551749553</v>
      </c>
      <c r="BQ59" s="47">
        <f>$F59*'[1]INTERNAL PARAMETERS-2'!AB59*(1-VLOOKUP(AC$4,'[1]INTERNAL PARAMETERS-1'!$B$5:$J$44,4, FALSE))</f>
        <v>26.886603715373397</v>
      </c>
      <c r="BR59" s="47">
        <f>$F59*'[1]INTERNAL PARAMETERS-2'!AC59*(1-VLOOKUP(AD$4,'[1]INTERNAL PARAMETERS-1'!$B$5:$J$44,4, FALSE))</f>
        <v>1.0949230094533275</v>
      </c>
      <c r="BS59" s="47">
        <f>$F59*'[1]INTERNAL PARAMETERS-2'!AD59*(1-VLOOKUP(AE$4,'[1]INTERNAL PARAMETERS-1'!$B$5:$J$44,4, FALSE))</f>
        <v>1.0949230094533275</v>
      </c>
      <c r="BT59" s="47">
        <f>$F59*'[1]INTERNAL PARAMETERS-2'!AE59*(1-VLOOKUP(AF$4,'[1]INTERNAL PARAMETERS-1'!$B$5:$J$44,4, FALSE))</f>
        <v>0</v>
      </c>
      <c r="BU59" s="47">
        <f>$F59*'[1]INTERNAL PARAMETERS-2'!AF59*(1-VLOOKUP(AG$4,'[1]INTERNAL PARAMETERS-1'!$B$5:$J$44,4, FALSE))</f>
        <v>0</v>
      </c>
      <c r="BV59" s="47">
        <f>$F59*'[1]INTERNAL PARAMETERS-2'!AG59*(1-VLOOKUP(AH$4,'[1]INTERNAL PARAMETERS-1'!$B$5:$J$44,4, FALSE))</f>
        <v>0</v>
      </c>
      <c r="BW59" s="47">
        <f>$F59*'[1]INTERNAL PARAMETERS-2'!AH59*(1-VLOOKUP(AI$4,'[1]INTERNAL PARAMETERS-1'!$B$5:$J$44,4, FALSE))</f>
        <v>0</v>
      </c>
      <c r="BX59" s="47">
        <f>$F59*'[1]INTERNAL PARAMETERS-2'!AI59*(1-VLOOKUP(AJ$4,'[1]INTERNAL PARAMETERS-1'!$B$5:$J$44,4, FALSE))</f>
        <v>0</v>
      </c>
      <c r="BY59" s="47">
        <f>$F59*'[1]INTERNAL PARAMETERS-2'!AJ59*(1-VLOOKUP(AK$4,'[1]INTERNAL PARAMETERS-1'!$B$5:$J$44,4, FALSE))</f>
        <v>0</v>
      </c>
      <c r="BZ59" s="47">
        <f>$F59*'[1]INTERNAL PARAMETERS-2'!AK59*(1-VLOOKUP(AL$4,'[1]INTERNAL PARAMETERS-1'!$B$5:$J$44,4, FALSE))</f>
        <v>0.48664532286081386</v>
      </c>
      <c r="CA59" s="47">
        <f>$F59*'[1]INTERNAL PARAMETERS-2'!AL59*(1-VLOOKUP(AM$4,'[1]INTERNAL PARAMETERS-1'!$B$5:$J$44,4, FALSE))</f>
        <v>0.12166133071520346</v>
      </c>
      <c r="CB59" s="47">
        <f>$F59*'[1]INTERNAL PARAMETERS-2'!AM59*(1-VLOOKUP(AN$4,'[1]INTERNAL PARAMETERS-1'!$B$5:$J$44,4, FALSE))</f>
        <v>0.48664532286081386</v>
      </c>
      <c r="CC59" s="47">
        <f>$F59*'[1]INTERNAL PARAMETERS-2'!AN59*(1-VLOOKUP(AO$4,'[1]INTERNAL PARAMETERS-1'!$B$5:$J$44,4, FALSE))</f>
        <v>1.9465523244597518</v>
      </c>
      <c r="CD59" s="47">
        <f>$F59*'[1]INTERNAL PARAMETERS-2'!AO59*(1-VLOOKUP(AP$4,'[1]INTERNAL PARAMETERS-1'!$B$5:$J$44,4, FALSE))</f>
        <v>21.776943693268866</v>
      </c>
      <c r="CE59" s="47">
        <f>$F59*'[1]INTERNAL PARAMETERS-2'!AP59*(1-VLOOKUP(AQ$4,'[1]INTERNAL PARAMETERS-1'!$B$5:$J$44,4, FALSE))</f>
        <v>2.9198140031978759</v>
      </c>
      <c r="CF59" s="47">
        <f>$F59*'[1]INTERNAL PARAMETERS-2'!AQ59*(1-VLOOKUP(AR$4,'[1]INTERNAL PARAMETERS-1'!$B$5:$J$44,4, FALSE))</f>
        <v>2.9198140031978759</v>
      </c>
      <c r="CG59" s="47">
        <f>$F59*'[1]INTERNAL PARAMETERS-2'!AR59*(1-VLOOKUP(AS$4,'[1]INTERNAL PARAMETERS-1'!$B$5:$J$44,4, FALSE))</f>
        <v>0.12166133071520346</v>
      </c>
      <c r="CH59" s="46">
        <f>$F59*'[1]INTERNAL PARAMETERS-2'!AS59*(1-VLOOKUP(AT$4,'[1]INTERNAL PARAMETERS-1'!$B$5:$J$44,4, FALSE))</f>
        <v>0</v>
      </c>
      <c r="CI59" s="45">
        <f t="shared" si="0"/>
        <v>289.66989297016573</v>
      </c>
    </row>
    <row r="60" spans="3:87">
      <c r="C60" s="30" t="s">
        <v>4</v>
      </c>
      <c r="D60" s="29" t="s">
        <v>71</v>
      </c>
      <c r="E60" s="29" t="s">
        <v>87</v>
      </c>
      <c r="F60" s="133">
        <f>ABS!AL60</f>
        <v>809.63797068182191</v>
      </c>
      <c r="G60" s="48">
        <f>$F60*'[1]INTERNAL PARAMETERS-2'!F60*VLOOKUP(G$4,'[1]INTERNAL PARAMETERS-1'!$B$5:$J$44,4, FALSE)</f>
        <v>1.2344550138985737</v>
      </c>
      <c r="H60" s="47">
        <f>$F60*'[1]INTERNAL PARAMETERS-2'!G60*VLOOKUP(H$4,'[1]INTERNAL PARAMETERS-1'!$B$5:$J$44,4, FALSE)</f>
        <v>0</v>
      </c>
      <c r="I60" s="47">
        <f>$F60*'[1]INTERNAL PARAMETERS-2'!H60*VLOOKUP(I$4,'[1]INTERNAL PARAMETERS-1'!$B$5:$J$44,4, FALSE)</f>
        <v>8.1549367730477833</v>
      </c>
      <c r="J60" s="47">
        <f>$F60*'[1]INTERNAL PARAMETERS-2'!I60*VLOOKUP(J$4,'[1]INTERNAL PARAMETERS-1'!$B$5:$J$44,4, FALSE)</f>
        <v>0</v>
      </c>
      <c r="K60" s="47">
        <f>$F60*'[1]INTERNAL PARAMETERS-2'!J60*VLOOKUP(K$4,'[1]INTERNAL PARAMETERS-1'!$B$5:$J$44,4, FALSE)</f>
        <v>0</v>
      </c>
      <c r="L60" s="47">
        <f>$F60*'[1]INTERNAL PARAMETERS-2'!K60*VLOOKUP(L$4,'[1]INTERNAL PARAMETERS-1'!$B$5:$J$44,4, FALSE)</f>
        <v>0</v>
      </c>
      <c r="M60" s="47">
        <f>$F60*'[1]INTERNAL PARAMETERS-2'!L60*VLOOKUP(M$4,'[1]INTERNAL PARAMETERS-1'!$B$5:$J$44,4, FALSE)</f>
        <v>0.24689505096956818</v>
      </c>
      <c r="N60" s="47">
        <f>$F60*'[1]INTERNAL PARAMETERS-2'!M60*VLOOKUP(N$4,'[1]INTERNAL PARAMETERS-1'!$B$5:$J$44,4, FALSE)</f>
        <v>2.5394861697014828</v>
      </c>
      <c r="O60" s="47">
        <f>$F60*'[1]INTERNAL PARAMETERS-2'!N60*VLOOKUP(O$4,'[1]INTERNAL PARAMETERS-1'!$B$5:$J$44,4, FALSE)</f>
        <v>0</v>
      </c>
      <c r="P60" s="47">
        <f>$F60*'[1]INTERNAL PARAMETERS-2'!O60*VLOOKUP(P$4,'[1]INTERNAL PARAMETERS-1'!$B$5:$J$44,4, FALSE)</f>
        <v>0</v>
      </c>
      <c r="Q60" s="47">
        <f>$F60*'[1]INTERNAL PARAMETERS-2'!P60*VLOOKUP(Q$4,'[1]INTERNAL PARAMETERS-1'!$B$5:$J$44,4, FALSE)</f>
        <v>0</v>
      </c>
      <c r="R60" s="47">
        <f>$F60*'[1]INTERNAL PARAMETERS-2'!Q60*VLOOKUP(R$4,'[1]INTERNAL PARAMETERS-1'!$B$5:$J$44,4, FALSE)</f>
        <v>1.0581158638840731</v>
      </c>
      <c r="S60" s="47">
        <f>$F60*'[1]INTERNAL PARAMETERS-2'!R60*VLOOKUP(S$4,'[1]INTERNAL PARAMETERS-1'!$B$5:$J$44,4, FALSE)</f>
        <v>6.3148482679400848</v>
      </c>
      <c r="T60" s="47">
        <f>$F60*'[1]INTERNAL PARAMETERS-2'!S60*VLOOKUP(T$4,'[1]INTERNAL PARAMETERS-1'!$B$5:$J$44,4, FALSE)</f>
        <v>0.26453301416087166</v>
      </c>
      <c r="U60" s="47">
        <f>$F60*'[1]INTERNAL PARAMETERS-2'!T60*VLOOKUP(U$4,'[1]INTERNAL PARAMETERS-1'!$B$5:$J$44,4, FALSE)</f>
        <v>0.49378200555942953</v>
      </c>
      <c r="V60" s="47">
        <f>$F60*'[1]INTERNAL PARAMETERS-2'!U60*VLOOKUP(V$4,'[1]INTERNAL PARAMETERS-1'!$B$5:$J$44,4, FALSE)</f>
        <v>5.5286817020283285</v>
      </c>
      <c r="W60" s="47">
        <f>$F60*'[1]INTERNAL PARAMETERS-2'!V60*VLOOKUP(W$4,'[1]INTERNAL PARAMETERS-1'!$B$5:$J$44,4, FALSE)</f>
        <v>0</v>
      </c>
      <c r="X60" s="47">
        <f>$F60*'[1]INTERNAL PARAMETERS-2'!W60*VLOOKUP(X$4,'[1]INTERNAL PARAMETERS-1'!$B$5:$J$44,4, FALSE)</f>
        <v>0</v>
      </c>
      <c r="Y60" s="47">
        <f>$F60*'[1]INTERNAL PARAMETERS-2'!X60*VLOOKUP(Y$4,'[1]INTERNAL PARAMETERS-1'!$B$5:$J$44,4, FALSE)</f>
        <v>0</v>
      </c>
      <c r="Z60" s="47">
        <f>$F60*'[1]INTERNAL PARAMETERS-2'!Y60*VLOOKUP(Z$4,'[1]INTERNAL PARAMETERS-1'!$B$5:$J$44,4, FALSE)</f>
        <v>0</v>
      </c>
      <c r="AA60" s="47">
        <f>$F60*'[1]INTERNAL PARAMETERS-2'!Z60*VLOOKUP(AA$4,'[1]INTERNAL PARAMETERS-1'!$B$5:$J$44,4, FALSE)</f>
        <v>0</v>
      </c>
      <c r="AB60" s="47">
        <f>$F60*'[1]INTERNAL PARAMETERS-2'!AA60*VLOOKUP(AB$4,'[1]INTERNAL PARAMETERS-1'!$B$5:$J$44,4, FALSE)</f>
        <v>0</v>
      </c>
      <c r="AC60" s="47">
        <f>$F60*'[1]INTERNAL PARAMETERS-2'!AB60*VLOOKUP(AC$4,'[1]INTERNAL PARAMETERS-1'!$B$5:$J$44,4, FALSE)</f>
        <v>0</v>
      </c>
      <c r="AD60" s="47">
        <f>$F60*'[1]INTERNAL PARAMETERS-2'!AC60*VLOOKUP(AD$4,'[1]INTERNAL PARAMETERS-1'!$B$5:$J$44,4, FALSE)</f>
        <v>0</v>
      </c>
      <c r="AE60" s="47">
        <f>$F60*'[1]INTERNAL PARAMETERS-2'!AD60*VLOOKUP(AE$4,'[1]INTERNAL PARAMETERS-1'!$B$5:$J$44,4, FALSE)</f>
        <v>0</v>
      </c>
      <c r="AF60" s="47">
        <f>$F60*'[1]INTERNAL PARAMETERS-2'!AE60*VLOOKUP(AF$4,'[1]INTERNAL PARAMETERS-1'!$B$5:$J$44,4, FALSE)</f>
        <v>0.17633915001450082</v>
      </c>
      <c r="AG60" s="47">
        <f>$F60*'[1]INTERNAL PARAMETERS-2'!AF60*VLOOKUP(AG$4,'[1]INTERNAL PARAMETERS-1'!$B$5:$J$44,4, FALSE)</f>
        <v>0</v>
      </c>
      <c r="AH60" s="47">
        <f>$F60*'[1]INTERNAL PARAMETERS-2'!AG60*VLOOKUP(AH$4,'[1]INTERNAL PARAMETERS-1'!$B$5:$J$44,4, FALSE)</f>
        <v>0.17633915001450082</v>
      </c>
      <c r="AI60" s="47">
        <f>$F60*'[1]INTERNAL PARAMETERS-2'!AH60*VLOOKUP(AI$4,'[1]INTERNAL PARAMETERS-1'!$B$5:$J$44,4, FALSE)</f>
        <v>1.0581158638840731</v>
      </c>
      <c r="AJ60" s="47">
        <f>$F60*'[1]INTERNAL PARAMETERS-2'!AI60*VLOOKUP(AJ$4,'[1]INTERNAL PARAMETERS-1'!$B$5:$J$44,4, FALSE)</f>
        <v>0.17633915001450082</v>
      </c>
      <c r="AK60" s="47">
        <f>$F60*'[1]INTERNAL PARAMETERS-2'!AJ60*VLOOKUP(AK$4,'[1]INTERNAL PARAMETERS-1'!$B$5:$J$44,4, FALSE)</f>
        <v>0</v>
      </c>
      <c r="AL60" s="47">
        <f>$F60*'[1]INTERNAL PARAMETERS-2'!AK60*VLOOKUP(AL$4,'[1]INTERNAL PARAMETERS-1'!$B$5:$J$44,4, FALSE)</f>
        <v>0</v>
      </c>
      <c r="AM60" s="47">
        <f>$F60*'[1]INTERNAL PARAMETERS-2'!AL60*VLOOKUP(AM$4,'[1]INTERNAL PARAMETERS-1'!$B$5:$J$44,4, FALSE)</f>
        <v>0</v>
      </c>
      <c r="AN60" s="47">
        <f>$F60*'[1]INTERNAL PARAMETERS-2'!AM60*VLOOKUP(AN$4,'[1]INTERNAL PARAMETERS-1'!$B$5:$J$44,4, FALSE)</f>
        <v>0</v>
      </c>
      <c r="AO60" s="47">
        <f>$F60*'[1]INTERNAL PARAMETERS-2'!AN60*VLOOKUP(AO$4,'[1]INTERNAL PARAMETERS-1'!$B$5:$J$44,4, FALSE)</f>
        <v>0</v>
      </c>
      <c r="AP60" s="47">
        <f>$F60*'[1]INTERNAL PARAMETERS-2'!AO60*VLOOKUP(AP$4,'[1]INTERNAL PARAMETERS-1'!$B$5:$J$44,4, FALSE)</f>
        <v>0</v>
      </c>
      <c r="AQ60" s="47">
        <f>$F60*'[1]INTERNAL PARAMETERS-2'!AP60*VLOOKUP(AQ$4,'[1]INTERNAL PARAMETERS-1'!$B$5:$J$44,4, FALSE)</f>
        <v>0</v>
      </c>
      <c r="AR60" s="47">
        <f>$F60*'[1]INTERNAL PARAMETERS-2'!AQ60*VLOOKUP(AR$4,'[1]INTERNAL PARAMETERS-1'!$B$5:$J$44,4, FALSE)</f>
        <v>0</v>
      </c>
      <c r="AS60" s="47">
        <f>$F60*'[1]INTERNAL PARAMETERS-2'!AR60*VLOOKUP(AS$4,'[1]INTERNAL PARAMETERS-1'!$B$5:$J$44,4, FALSE)</f>
        <v>0</v>
      </c>
      <c r="AT60" s="46">
        <f>$F60*'[1]INTERNAL PARAMETERS-2'!AS60*VLOOKUP(AT$4,'[1]INTERNAL PARAMETERS-1'!$B$5:$J$44,4, FALSE)</f>
        <v>0</v>
      </c>
      <c r="AU60" s="48">
        <f>$F60*'[1]INTERNAL PARAMETERS-2'!F60*(1-VLOOKUP(G$4,'[1]INTERNAL PARAMETERS-1'!$B$5:$J$44,4, FALSE))</f>
        <v>0</v>
      </c>
      <c r="AV60" s="47">
        <f>$F60*'[1]INTERNAL PARAMETERS-2'!G60*(1-VLOOKUP(H$4,'[1]INTERNAL PARAMETERS-1'!$B$5:$J$44,4, FALSE))</f>
        <v>0</v>
      </c>
      <c r="AW60" s="47">
        <f>$F60*'[1]INTERNAL PARAMETERS-2'!H60*(1-VLOOKUP(I$4,'[1]INTERNAL PARAMETERS-1'!$B$5:$J$44,4, FALSE))</f>
        <v>154.94379868790787</v>
      </c>
      <c r="AX60" s="47">
        <f>$F60*'[1]INTERNAL PARAMETERS-2'!I60*(1-VLOOKUP(J$4,'[1]INTERNAL PARAMETERS-1'!$B$5:$J$44,4, FALSE))</f>
        <v>0</v>
      </c>
      <c r="AY60" s="47">
        <f>$F60*'[1]INTERNAL PARAMETERS-2'!J60*(1-VLOOKUP(K$4,'[1]INTERNAL PARAMETERS-1'!$B$5:$J$44,4, FALSE))</f>
        <v>0</v>
      </c>
      <c r="AZ60" s="47">
        <f>$F60*'[1]INTERNAL PARAMETERS-2'!K60*(1-VLOOKUP(L$4,'[1]INTERNAL PARAMETERS-1'!$B$5:$J$44,4, FALSE))</f>
        <v>0</v>
      </c>
      <c r="BA60" s="47">
        <f>$F60*'[1]INTERNAL PARAMETERS-2'!L60*(1-VLOOKUP(M$4,'[1]INTERNAL PARAMETERS-1'!$B$5:$J$44,4, FALSE))</f>
        <v>4.6910059684217948</v>
      </c>
      <c r="BB60" s="47">
        <f>$F60*'[1]INTERNAL PARAMETERS-2'!M60*(1-VLOOKUP(N$4,'[1]INTERNAL PARAMETERS-1'!$B$5:$J$44,4, FALSE))</f>
        <v>48.250237224328167</v>
      </c>
      <c r="BC60" s="47">
        <f>$F60*'[1]INTERNAL PARAMETERS-2'!N60*(1-VLOOKUP(O$4,'[1]INTERNAL PARAMETERS-1'!$B$5:$J$44,4, FALSE))</f>
        <v>8.2885877610580838</v>
      </c>
      <c r="BD60" s="47">
        <f>$F60*'[1]INTERNAL PARAMETERS-2'!O60*(1-VLOOKUP(P$4,'[1]INTERNAL PARAMETERS-1'!$B$5:$J$44,4, FALSE))</f>
        <v>30.861861130246758</v>
      </c>
      <c r="BE60" s="47">
        <f>$F60*'[1]INTERNAL PARAMETERS-2'!P60*(1-VLOOKUP(Q$4,'[1]INTERNAL PARAMETERS-1'!$B$5:$J$44,4, FALSE))</f>
        <v>8.9940253249131565</v>
      </c>
      <c r="BF60" s="47">
        <f>$F60*'[1]INTERNAL PARAMETERS-2'!Q60*(1-VLOOKUP(R$4,'[1]INTERNAL PARAMETERS-1'!$B$5:$J$44,4, FALSE))</f>
        <v>0</v>
      </c>
      <c r="BG60" s="47">
        <f>$F60*'[1]INTERNAL PARAMETERS-2'!R60*(1-VLOOKUP(S$4,'[1]INTERNAL PARAMETERS-1'!$B$5:$J$44,4, FALSE))</f>
        <v>119.98211709086159</v>
      </c>
      <c r="BH60" s="47">
        <f>$F60*'[1]INTERNAL PARAMETERS-2'!S60*(1-VLOOKUP(T$4,'[1]INTERNAL PARAMETERS-1'!$B$5:$J$44,4, FALSE))</f>
        <v>2.380797127447845</v>
      </c>
      <c r="BI60" s="47">
        <f>$F60*'[1]INTERNAL PARAMETERS-2'!T60*(1-VLOOKUP(U$4,'[1]INTERNAL PARAMETERS-1'!$B$5:$J$44,4, FALSE))</f>
        <v>1.9751280222377181</v>
      </c>
      <c r="BJ60" s="47">
        <f>$F60*'[1]INTERNAL PARAMETERS-2'!U60*(1-VLOOKUP(V$4,'[1]INTERNAL PARAMETERS-1'!$B$5:$J$44,4, FALSE))</f>
        <v>31.32919631149386</v>
      </c>
      <c r="BK60" s="47">
        <f>$F60*'[1]INTERNAL PARAMETERS-2'!V60*(1-VLOOKUP(W$4,'[1]INTERNAL PARAMETERS-1'!$B$5:$J$44,4, FALSE))</f>
        <v>17.81171149981181</v>
      </c>
      <c r="BL60" s="47">
        <f>$F60*'[1]INTERNAL PARAMETERS-2'!W60*(1-VLOOKUP(X$4,'[1]INTERNAL PARAMETERS-1'!$B$5:$J$44,4, FALSE))</f>
        <v>2.9980084416377184</v>
      </c>
      <c r="BM60" s="47">
        <f>$F60*'[1]INTERNAL PARAMETERS-2'!X60*(1-VLOOKUP(Y$4,'[1]INTERNAL PARAMETERS-1'!$B$5:$J$44,4, FALSE))</f>
        <v>0.35267830002900163</v>
      </c>
      <c r="BN60" s="47">
        <f>$F60*'[1]INTERNAL PARAMETERS-2'!Y60*(1-VLOOKUP(Z$4,'[1]INTERNAL PARAMETERS-1'!$B$5:$J$44,4, FALSE))</f>
        <v>85.355030529769181</v>
      </c>
      <c r="BO60" s="47">
        <f>$F60*'[1]INTERNAL PARAMETERS-2'!Z60*(1-VLOOKUP(AA$4,'[1]INTERNAL PARAMETERS-1'!$B$5:$J$44,4, FALSE))</f>
        <v>83.415137952015542</v>
      </c>
      <c r="BP60" s="47">
        <f>$F60*'[1]INTERNAL PARAMETERS-2'!AA60*(1-VLOOKUP(AB$4,'[1]INTERNAL PARAMETERS-1'!$B$5:$J$44,4, FALSE))</f>
        <v>7.9359094610290812</v>
      </c>
      <c r="BQ60" s="47">
        <f>$F60*'[1]INTERNAL PARAMETERS-2'!AB60*(1-VLOOKUP(AC$4,'[1]INTERNAL PARAMETERS-1'!$B$5:$J$44,4, FALSE))</f>
        <v>90.469270699175055</v>
      </c>
      <c r="BR60" s="47">
        <f>$F60*'[1]INTERNAL PARAMETERS-2'!AC60*(1-VLOOKUP(AD$4,'[1]INTERNAL PARAMETERS-1'!$B$5:$J$44,4, FALSE))</f>
        <v>4.7615618693768633</v>
      </c>
      <c r="BS60" s="47">
        <f>$F60*'[1]INTERNAL PARAMETERS-2'!AD60*(1-VLOOKUP(AE$4,'[1]INTERNAL PARAMETERS-1'!$B$5:$J$44,4, FALSE))</f>
        <v>1.4107941639130746</v>
      </c>
      <c r="BT60" s="47">
        <f>$F60*'[1]INTERNAL PARAMETERS-2'!AE60*(1-VLOOKUP(AF$4,'[1]INTERNAL PARAMETERS-1'!$B$5:$J$44,4, FALSE))</f>
        <v>0</v>
      </c>
      <c r="BU60" s="47">
        <f>$F60*'[1]INTERNAL PARAMETERS-2'!AF60*(1-VLOOKUP(AG$4,'[1]INTERNAL PARAMETERS-1'!$B$5:$J$44,4, FALSE))</f>
        <v>0</v>
      </c>
      <c r="BV60" s="47">
        <f>$F60*'[1]INTERNAL PARAMETERS-2'!AG60*(1-VLOOKUP(AH$4,'[1]INTERNAL PARAMETERS-1'!$B$5:$J$44,4, FALSE))</f>
        <v>0</v>
      </c>
      <c r="BW60" s="47">
        <f>$F60*'[1]INTERNAL PARAMETERS-2'!AH60*(1-VLOOKUP(AI$4,'[1]INTERNAL PARAMETERS-1'!$B$5:$J$44,4, FALSE))</f>
        <v>0</v>
      </c>
      <c r="BX60" s="47">
        <f>$F60*'[1]INTERNAL PARAMETERS-2'!AI60*(1-VLOOKUP(AJ$4,'[1]INTERNAL PARAMETERS-1'!$B$5:$J$44,4, FALSE))</f>
        <v>0</v>
      </c>
      <c r="BY60" s="47">
        <f>$F60*'[1]INTERNAL PARAMETERS-2'!AJ60*(1-VLOOKUP(AK$4,'[1]INTERNAL PARAMETERS-1'!$B$5:$J$44,4, FALSE))</f>
        <v>0</v>
      </c>
      <c r="BZ60" s="47">
        <f>$F60*'[1]INTERNAL PARAMETERS-2'!AK60*(1-VLOOKUP(AL$4,'[1]INTERNAL PARAMETERS-1'!$B$5:$J$44,4, FALSE))</f>
        <v>0.35267830002900163</v>
      </c>
      <c r="CA60" s="47">
        <f>$F60*'[1]INTERNAL PARAMETERS-2'!AL60*(1-VLOOKUP(AM$4,'[1]INTERNAL PARAMETERS-1'!$B$5:$J$44,4, FALSE))</f>
        <v>0.52909841384057066</v>
      </c>
      <c r="CB60" s="47">
        <f>$F60*'[1]INTERNAL PARAMETERS-2'!AM60*(1-VLOOKUP(AN$4,'[1]INTERNAL PARAMETERS-1'!$B$5:$J$44,4, FALSE))</f>
        <v>1.9398925777536453</v>
      </c>
      <c r="CC60" s="47">
        <f>$F60*'[1]INTERNAL PARAMETERS-2'!AN60*(1-VLOOKUP(AO$4,'[1]INTERNAL PARAMETERS-1'!$B$5:$J$44,4, FALSE))</f>
        <v>5.1142401694058641</v>
      </c>
      <c r="CD60" s="47">
        <f>$F60*'[1]INTERNAL PARAMETERS-2'!AO60*(1-VLOOKUP(AP$4,'[1]INTERNAL PARAMETERS-1'!$B$5:$J$44,4, FALSE))</f>
        <v>60.841864582826872</v>
      </c>
      <c r="CE60" s="47">
        <f>$F60*'[1]INTERNAL PARAMETERS-2'!AP60*(1-VLOOKUP(AQ$4,'[1]INTERNAL PARAMETERS-1'!$B$5:$J$44,4, FALSE))</f>
        <v>5.9960168832754368</v>
      </c>
      <c r="CF60" s="47">
        <f>$F60*'[1]INTERNAL PARAMETERS-2'!AQ60*(1-VLOOKUP(AR$4,'[1]INTERNAL PARAMETERS-1'!$B$5:$J$44,4, FALSE))</f>
        <v>1.2344550138985737</v>
      </c>
      <c r="CG60" s="47">
        <f>$F60*'[1]INTERNAL PARAMETERS-2'!AR60*(1-VLOOKUP(AS$4,'[1]INTERNAL PARAMETERS-1'!$B$5:$J$44,4, FALSE))</f>
        <v>0</v>
      </c>
      <c r="CH60" s="46">
        <f>$F60*'[1]INTERNAL PARAMETERS-2'!AS60*(1-VLOOKUP(AT$4,'[1]INTERNAL PARAMETERS-1'!$B$5:$J$44,4, FALSE))</f>
        <v>0</v>
      </c>
      <c r="CI60" s="45">
        <f t="shared" si="0"/>
        <v>809.63797068182191</v>
      </c>
    </row>
    <row r="61" spans="3:87">
      <c r="C61" s="30" t="s">
        <v>4</v>
      </c>
      <c r="D61" s="29" t="s">
        <v>71</v>
      </c>
      <c r="E61" s="29" t="s">
        <v>86</v>
      </c>
      <c r="F61" s="133">
        <f>ABS!AL61</f>
        <v>1197.206146988319</v>
      </c>
      <c r="G61" s="48">
        <f>$F61*'[1]INTERNAL PARAMETERS-2'!F61*VLOOKUP(G$4,'[1]INTERNAL PARAMETERS-1'!$B$5:$J$44,4, FALSE)</f>
        <v>3.6195133441897851</v>
      </c>
      <c r="H61" s="47">
        <f>$F61*'[1]INTERNAL PARAMETERS-2'!G61*VLOOKUP(H$4,'[1]INTERNAL PARAMETERS-1'!$B$5:$J$44,4, FALSE)</f>
        <v>3.6195133441897851</v>
      </c>
      <c r="I61" s="47">
        <f>$F61*'[1]INTERNAL PARAMETERS-2'!H61*VLOOKUP(I$4,'[1]INTERNAL PARAMETERS-1'!$B$5:$J$44,4, FALSE)</f>
        <v>14.607309738418733</v>
      </c>
      <c r="J61" s="47">
        <f>$F61*'[1]INTERNAL PARAMETERS-2'!I61*VLOOKUP(J$4,'[1]INTERNAL PARAMETERS-1'!$B$5:$J$44,4, FALSE)</f>
        <v>0</v>
      </c>
      <c r="K61" s="47">
        <f>$F61*'[1]INTERNAL PARAMETERS-2'!J61*VLOOKUP(K$4,'[1]INTERNAL PARAMETERS-1'!$B$5:$J$44,4, FALSE)</f>
        <v>0</v>
      </c>
      <c r="L61" s="47">
        <f>$F61*'[1]INTERNAL PARAMETERS-2'!K61*VLOOKUP(L$4,'[1]INTERNAL PARAMETERS-1'!$B$5:$J$44,4, FALSE)</f>
        <v>0</v>
      </c>
      <c r="M61" s="47">
        <f>$F61*'[1]INTERNAL PARAMETERS-2'!L61*VLOOKUP(M$4,'[1]INTERNAL PARAMETERS-1'!$B$5:$J$44,4, FALSE)</f>
        <v>0.53228383898174159</v>
      </c>
      <c r="N61" s="47">
        <f>$F61*'[1]INTERNAL PARAMETERS-2'!M61*VLOOKUP(N$4,'[1]INTERNAL PARAMETERS-1'!$B$5:$J$44,4, FALSE)</f>
        <v>3.0233525712354816</v>
      </c>
      <c r="O61" s="47">
        <f>$F61*'[1]INTERNAL PARAMETERS-2'!N61*VLOOKUP(O$4,'[1]INTERNAL PARAMETERS-1'!$B$5:$J$44,4, FALSE)</f>
        <v>0</v>
      </c>
      <c r="P61" s="47">
        <f>$F61*'[1]INTERNAL PARAMETERS-2'!O61*VLOOKUP(P$4,'[1]INTERNAL PARAMETERS-1'!$B$5:$J$44,4, FALSE)</f>
        <v>0</v>
      </c>
      <c r="Q61" s="47">
        <f>$F61*'[1]INTERNAL PARAMETERS-2'!P61*VLOOKUP(Q$4,'[1]INTERNAL PARAMETERS-1'!$B$5:$J$44,4, FALSE)</f>
        <v>0</v>
      </c>
      <c r="R61" s="47">
        <f>$F61*'[1]INTERNAL PARAMETERS-2'!Q61*VLOOKUP(R$4,'[1]INTERNAL PARAMETERS-1'!$B$5:$J$44,4, FALSE)</f>
        <v>0.85169245296749019</v>
      </c>
      <c r="S61" s="47">
        <f>$F61*'[1]INTERNAL PARAMETERS-2'!R61*VLOOKUP(S$4,'[1]INTERNAL PARAMETERS-1'!$B$5:$J$44,4, FALSE)</f>
        <v>9.82438737677011</v>
      </c>
      <c r="T61" s="47">
        <f>$F61*'[1]INTERNAL PARAMETERS-2'!S61*VLOOKUP(T$4,'[1]INTERNAL PARAMETERS-1'!$B$5:$J$44,4, FALSE)</f>
        <v>0.17032651853202818</v>
      </c>
      <c r="U61" s="47">
        <f>$F61*'[1]INTERNAL PARAMETERS-2'!T61*VLOOKUP(U$4,'[1]INTERNAL PARAMETERS-1'!$B$5:$J$44,4, FALSE)</f>
        <v>0.59616077295430336</v>
      </c>
      <c r="V61" s="47">
        <f>$F61*'[1]INTERNAL PARAMETERS-2'!U61*VLOOKUP(V$4,'[1]INTERNAL PARAMETERS-1'!$B$5:$J$44,4, FALSE)</f>
        <v>6.131880373798448</v>
      </c>
      <c r="W61" s="47">
        <f>$F61*'[1]INTERNAL PARAMETERS-2'!V61*VLOOKUP(W$4,'[1]INTERNAL PARAMETERS-1'!$B$5:$J$44,4, FALSE)</f>
        <v>0</v>
      </c>
      <c r="X61" s="47">
        <f>$F61*'[1]INTERNAL PARAMETERS-2'!W61*VLOOKUP(X$4,'[1]INTERNAL PARAMETERS-1'!$B$5:$J$44,4, FALSE)</f>
        <v>0</v>
      </c>
      <c r="Y61" s="47">
        <f>$F61*'[1]INTERNAL PARAMETERS-2'!X61*VLOOKUP(Y$4,'[1]INTERNAL PARAMETERS-1'!$B$5:$J$44,4, FALSE)</f>
        <v>0</v>
      </c>
      <c r="Z61" s="47">
        <f>$F61*'[1]INTERNAL PARAMETERS-2'!Y61*VLOOKUP(Z$4,'[1]INTERNAL PARAMETERS-1'!$B$5:$J$44,4, FALSE)</f>
        <v>0</v>
      </c>
      <c r="AA61" s="47">
        <f>$F61*'[1]INTERNAL PARAMETERS-2'!Z61*VLOOKUP(AA$4,'[1]INTERNAL PARAMETERS-1'!$B$5:$J$44,4, FALSE)</f>
        <v>0</v>
      </c>
      <c r="AB61" s="47">
        <f>$F61*'[1]INTERNAL PARAMETERS-2'!AA61*VLOOKUP(AB$4,'[1]INTERNAL PARAMETERS-1'!$B$5:$J$44,4, FALSE)</f>
        <v>0</v>
      </c>
      <c r="AC61" s="47">
        <f>$F61*'[1]INTERNAL PARAMETERS-2'!AB61*VLOOKUP(AC$4,'[1]INTERNAL PARAMETERS-1'!$B$5:$J$44,4, FALSE)</f>
        <v>0</v>
      </c>
      <c r="AD61" s="47">
        <f>$F61*'[1]INTERNAL PARAMETERS-2'!AC61*VLOOKUP(AD$4,'[1]INTERNAL PARAMETERS-1'!$B$5:$J$44,4, FALSE)</f>
        <v>0</v>
      </c>
      <c r="AE61" s="47">
        <f>$F61*'[1]INTERNAL PARAMETERS-2'!AD61*VLOOKUP(AE$4,'[1]INTERNAL PARAMETERS-1'!$B$5:$J$44,4, FALSE)</f>
        <v>0</v>
      </c>
      <c r="AF61" s="47">
        <f>$F61*'[1]INTERNAL PARAMETERS-2'!AE61*VLOOKUP(AF$4,'[1]INTERNAL PARAMETERS-1'!$B$5:$J$44,4, FALSE)</f>
        <v>0.21286325293452313</v>
      </c>
      <c r="AG61" s="47">
        <f>$F61*'[1]INTERNAL PARAMETERS-2'!AF61*VLOOKUP(AG$4,'[1]INTERNAL PARAMETERS-1'!$B$5:$J$44,4, FALSE)</f>
        <v>0.42584622648374509</v>
      </c>
      <c r="AH61" s="47">
        <f>$F61*'[1]INTERNAL PARAMETERS-2'!AG61*VLOOKUP(AH$4,'[1]INTERNAL PARAMETERS-1'!$B$5:$J$44,4, FALSE)</f>
        <v>0</v>
      </c>
      <c r="AI61" s="47">
        <f>$F61*'[1]INTERNAL PARAMETERS-2'!AH61*VLOOKUP(AI$4,'[1]INTERNAL PARAMETERS-1'!$B$5:$J$44,4, FALSE)</f>
        <v>0.21286325293452313</v>
      </c>
      <c r="AJ61" s="47">
        <f>$F61*'[1]INTERNAL PARAMETERS-2'!AI61*VLOOKUP(AJ$4,'[1]INTERNAL PARAMETERS-1'!$B$5:$J$44,4, FALSE)</f>
        <v>0</v>
      </c>
      <c r="AK61" s="47">
        <f>$F61*'[1]INTERNAL PARAMETERS-2'!AJ61*VLOOKUP(AK$4,'[1]INTERNAL PARAMETERS-1'!$B$5:$J$44,4, FALSE)</f>
        <v>0</v>
      </c>
      <c r="AL61" s="47">
        <f>$F61*'[1]INTERNAL PARAMETERS-2'!AK61*VLOOKUP(AL$4,'[1]INTERNAL PARAMETERS-1'!$B$5:$J$44,4, FALSE)</f>
        <v>0</v>
      </c>
      <c r="AM61" s="47">
        <f>$F61*'[1]INTERNAL PARAMETERS-2'!AL61*VLOOKUP(AM$4,'[1]INTERNAL PARAMETERS-1'!$B$5:$J$44,4, FALSE)</f>
        <v>0</v>
      </c>
      <c r="AN61" s="47">
        <f>$F61*'[1]INTERNAL PARAMETERS-2'!AM61*VLOOKUP(AN$4,'[1]INTERNAL PARAMETERS-1'!$B$5:$J$44,4, FALSE)</f>
        <v>0</v>
      </c>
      <c r="AO61" s="47">
        <f>$F61*'[1]INTERNAL PARAMETERS-2'!AN61*VLOOKUP(AO$4,'[1]INTERNAL PARAMETERS-1'!$B$5:$J$44,4, FALSE)</f>
        <v>0</v>
      </c>
      <c r="AP61" s="47">
        <f>$F61*'[1]INTERNAL PARAMETERS-2'!AO61*VLOOKUP(AP$4,'[1]INTERNAL PARAMETERS-1'!$B$5:$J$44,4, FALSE)</f>
        <v>0</v>
      </c>
      <c r="AQ61" s="47">
        <f>$F61*'[1]INTERNAL PARAMETERS-2'!AP61*VLOOKUP(AQ$4,'[1]INTERNAL PARAMETERS-1'!$B$5:$J$44,4, FALSE)</f>
        <v>0</v>
      </c>
      <c r="AR61" s="47">
        <f>$F61*'[1]INTERNAL PARAMETERS-2'!AQ61*VLOOKUP(AR$4,'[1]INTERNAL PARAMETERS-1'!$B$5:$J$44,4, FALSE)</f>
        <v>0</v>
      </c>
      <c r="AS61" s="47">
        <f>$F61*'[1]INTERNAL PARAMETERS-2'!AR61*VLOOKUP(AS$4,'[1]INTERNAL PARAMETERS-1'!$B$5:$J$44,4, FALSE)</f>
        <v>0</v>
      </c>
      <c r="AT61" s="46">
        <f>$F61*'[1]INTERNAL PARAMETERS-2'!AS61*VLOOKUP(AT$4,'[1]INTERNAL PARAMETERS-1'!$B$5:$J$44,4, FALSE)</f>
        <v>0</v>
      </c>
      <c r="AU61" s="48">
        <f>$F61*'[1]INTERNAL PARAMETERS-2'!F61*(1-VLOOKUP(G$4,'[1]INTERNAL PARAMETERS-1'!$B$5:$J$44,4, FALSE))</f>
        <v>0</v>
      </c>
      <c r="AV61" s="47">
        <f>$F61*'[1]INTERNAL PARAMETERS-2'!G61*(1-VLOOKUP(H$4,'[1]INTERNAL PARAMETERS-1'!$B$5:$J$44,4, FALSE))</f>
        <v>0</v>
      </c>
      <c r="AW61" s="47">
        <f>$F61*'[1]INTERNAL PARAMETERS-2'!H61*(1-VLOOKUP(I$4,'[1]INTERNAL PARAMETERS-1'!$B$5:$J$44,4, FALSE))</f>
        <v>277.53888502995591</v>
      </c>
      <c r="AX61" s="47">
        <f>$F61*'[1]INTERNAL PARAMETERS-2'!I61*(1-VLOOKUP(J$4,'[1]INTERNAL PARAMETERS-1'!$B$5:$J$44,4, FALSE))</f>
        <v>0</v>
      </c>
      <c r="AY61" s="47">
        <f>$F61*'[1]INTERNAL PARAMETERS-2'!J61*(1-VLOOKUP(K$4,'[1]INTERNAL PARAMETERS-1'!$B$5:$J$44,4, FALSE))</f>
        <v>0</v>
      </c>
      <c r="AZ61" s="47">
        <f>$F61*'[1]INTERNAL PARAMETERS-2'!K61*(1-VLOOKUP(L$4,'[1]INTERNAL PARAMETERS-1'!$B$5:$J$44,4, FALSE))</f>
        <v>0</v>
      </c>
      <c r="BA61" s="47">
        <f>$F61*'[1]INTERNAL PARAMETERS-2'!L61*(1-VLOOKUP(M$4,'[1]INTERNAL PARAMETERS-1'!$B$5:$J$44,4, FALSE))</f>
        <v>10.113392940653089</v>
      </c>
      <c r="BB61" s="47">
        <f>$F61*'[1]INTERNAL PARAMETERS-2'!M61*(1-VLOOKUP(N$4,'[1]INTERNAL PARAMETERS-1'!$B$5:$J$44,4, FALSE))</f>
        <v>57.443698853474146</v>
      </c>
      <c r="BC61" s="47">
        <f>$F61*'[1]INTERNAL PARAMETERS-2'!N61*(1-VLOOKUP(O$4,'[1]INTERNAL PARAMETERS-1'!$B$5:$J$44,4, FALSE))</f>
        <v>16.607164788563164</v>
      </c>
      <c r="BD61" s="47">
        <f>$F61*'[1]INTERNAL PARAMETERS-2'!O61*(1-VLOOKUP(P$4,'[1]INTERNAL PARAMETERS-1'!$B$5:$J$44,4, FALSE))</f>
        <v>47.479399980336247</v>
      </c>
      <c r="BE61" s="47">
        <f>$F61*'[1]INTERNAL PARAMETERS-2'!P61*(1-VLOOKUP(Q$4,'[1]INTERNAL PARAMETERS-1'!$B$5:$J$44,4, FALSE))</f>
        <v>24.059054729877257</v>
      </c>
      <c r="BF61" s="47">
        <f>$F61*'[1]INTERNAL PARAMETERS-2'!Q61*(1-VLOOKUP(R$4,'[1]INTERNAL PARAMETERS-1'!$B$5:$J$44,4, FALSE))</f>
        <v>0</v>
      </c>
      <c r="BG61" s="47">
        <f>$F61*'[1]INTERNAL PARAMETERS-2'!R61*(1-VLOOKUP(S$4,'[1]INTERNAL PARAMETERS-1'!$B$5:$J$44,4, FALSE))</f>
        <v>186.66336015863206</v>
      </c>
      <c r="BH61" s="47">
        <f>$F61*'[1]INTERNAL PARAMETERS-2'!S61*(1-VLOOKUP(T$4,'[1]INTERNAL PARAMETERS-1'!$B$5:$J$44,4, FALSE))</f>
        <v>1.5329386667882534</v>
      </c>
      <c r="BI61" s="47">
        <f>$F61*'[1]INTERNAL PARAMETERS-2'!T61*(1-VLOOKUP(U$4,'[1]INTERNAL PARAMETERS-1'!$B$5:$J$44,4, FALSE))</f>
        <v>2.3846430918172135</v>
      </c>
      <c r="BJ61" s="47">
        <f>$F61*'[1]INTERNAL PARAMETERS-2'!U61*(1-VLOOKUP(V$4,'[1]INTERNAL PARAMETERS-1'!$B$5:$J$44,4, FALSE))</f>
        <v>34.747322118191207</v>
      </c>
      <c r="BK61" s="47">
        <f>$F61*'[1]INTERNAL PARAMETERS-2'!V61*(1-VLOOKUP(W$4,'[1]INTERNAL PARAMETERS-1'!$B$5:$J$44,4, FALSE))</f>
        <v>23.207481997524468</v>
      </c>
      <c r="BL61" s="47">
        <f>$F61*'[1]INTERNAL PARAMETERS-2'!W61*(1-VLOOKUP(X$4,'[1]INTERNAL PARAMETERS-1'!$B$5:$J$44,4, FALSE))</f>
        <v>15.542609082661153</v>
      </c>
      <c r="BM61" s="47">
        <f>$F61*'[1]INTERNAL PARAMETERS-2'!X61*(1-VLOOKUP(Y$4,'[1]INTERNAL PARAMETERS-1'!$B$5:$J$44,4, FALSE))</f>
        <v>1.7032651853202816</v>
      </c>
      <c r="BN61" s="47">
        <f>$F61*'[1]INTERNAL PARAMETERS-2'!Y61*(1-VLOOKUP(Z$4,'[1]INTERNAL PARAMETERS-1'!$B$5:$J$44,4, FALSE))</f>
        <v>79.41631059862604</v>
      </c>
      <c r="BO61" s="47">
        <f>$F61*'[1]INTERNAL PARAMETERS-2'!Z61*(1-VLOOKUP(AA$4,'[1]INTERNAL PARAMETERS-1'!$B$5:$J$44,4, FALSE))</f>
        <v>115.39846106697466</v>
      </c>
      <c r="BP61" s="47">
        <f>$F61*'[1]INTERNAL PARAMETERS-2'!AA61*(1-VLOOKUP(AB$4,'[1]INTERNAL PARAMETERS-1'!$B$5:$J$44,4, FALSE))</f>
        <v>17.03301101504691</v>
      </c>
      <c r="BQ61" s="47">
        <f>$F61*'[1]INTERNAL PARAMETERS-2'!AB61*(1-VLOOKUP(AC$4,'[1]INTERNAL PARAMETERS-1'!$B$5:$J$44,4, FALSE))</f>
        <v>135.19929297324387</v>
      </c>
      <c r="BR61" s="47">
        <f>$F61*'[1]INTERNAL PARAMETERS-2'!AC61*(1-VLOOKUP(AD$4,'[1]INTERNAL PARAMETERS-1'!$B$5:$J$44,4, FALSE))</f>
        <v>10.858540032569355</v>
      </c>
      <c r="BS61" s="47">
        <f>$F61*'[1]INTERNAL PARAMETERS-2'!AD61*(1-VLOOKUP(AE$4,'[1]INTERNAL PARAMETERS-1'!$B$5:$J$44,4, FALSE))</f>
        <v>2.3420943853532483</v>
      </c>
      <c r="BT61" s="47">
        <f>$F61*'[1]INTERNAL PARAMETERS-2'!AE61*(1-VLOOKUP(AF$4,'[1]INTERNAL PARAMETERS-1'!$B$5:$J$44,4, FALSE))</f>
        <v>0</v>
      </c>
      <c r="BU61" s="47">
        <f>$F61*'[1]INTERNAL PARAMETERS-2'!AF61*(1-VLOOKUP(AG$4,'[1]INTERNAL PARAMETERS-1'!$B$5:$J$44,4, FALSE))</f>
        <v>0</v>
      </c>
      <c r="BV61" s="47">
        <f>$F61*'[1]INTERNAL PARAMETERS-2'!AG61*(1-VLOOKUP(AH$4,'[1]INTERNAL PARAMETERS-1'!$B$5:$J$44,4, FALSE))</f>
        <v>0</v>
      </c>
      <c r="BW61" s="47">
        <f>$F61*'[1]INTERNAL PARAMETERS-2'!AH61*(1-VLOOKUP(AI$4,'[1]INTERNAL PARAMETERS-1'!$B$5:$J$44,4, FALSE))</f>
        <v>0</v>
      </c>
      <c r="BX61" s="47">
        <f>$F61*'[1]INTERNAL PARAMETERS-2'!AI61*(1-VLOOKUP(AJ$4,'[1]INTERNAL PARAMETERS-1'!$B$5:$J$44,4, FALSE))</f>
        <v>0</v>
      </c>
      <c r="BY61" s="47">
        <f>$F61*'[1]INTERNAL PARAMETERS-2'!AJ61*(1-VLOOKUP(AK$4,'[1]INTERNAL PARAMETERS-1'!$B$5:$J$44,4, FALSE))</f>
        <v>0</v>
      </c>
      <c r="BZ61" s="47">
        <f>$F61*'[1]INTERNAL PARAMETERS-2'!AK61*(1-VLOOKUP(AL$4,'[1]INTERNAL PARAMETERS-1'!$B$5:$J$44,4, FALSE))</f>
        <v>3.4066500912552615</v>
      </c>
      <c r="CA61" s="47">
        <f>$F61*'[1]INTERNAL PARAMETERS-2'!AL61*(1-VLOOKUP(AM$4,'[1]INTERNAL PARAMETERS-1'!$B$5:$J$44,4, FALSE))</f>
        <v>1.7032651853202816</v>
      </c>
      <c r="CB61" s="47">
        <f>$F61*'[1]INTERNAL PARAMETERS-2'!AM61*(1-VLOOKUP(AN$4,'[1]INTERNAL PARAMETERS-1'!$B$5:$J$44,4, FALSE))</f>
        <v>5.3227785295100665</v>
      </c>
      <c r="CC61" s="47">
        <f>$F61*'[1]INTERNAL PARAMETERS-2'!AN61*(1-VLOOKUP(AO$4,'[1]INTERNAL PARAMETERS-1'!$B$5:$J$44,4, FALSE))</f>
        <v>14.690916629693664</v>
      </c>
      <c r="CD61" s="47">
        <f>$F61*'[1]INTERNAL PARAMETERS-2'!AO61*(1-VLOOKUP(AP$4,'[1]INTERNAL PARAMETERS-1'!$B$5:$J$44,4, FALSE))</f>
        <v>57.060521054069063</v>
      </c>
      <c r="CE61" s="47">
        <f>$F61*'[1]INTERNAL PARAMETERS-2'!AP61*(1-VLOOKUP(AQ$4,'[1]INTERNAL PARAMETERS-1'!$B$5:$J$44,4, FALSE))</f>
        <v>8.0907191413470603</v>
      </c>
      <c r="CF61" s="47">
        <f>$F61*'[1]INTERNAL PARAMETERS-2'!AQ61*(1-VLOOKUP(AR$4,'[1]INTERNAL PARAMETERS-1'!$B$5:$J$44,4, FALSE))</f>
        <v>3.8323765971243082</v>
      </c>
      <c r="CG61" s="47">
        <f>$F61*'[1]INTERNAL PARAMETERS-2'!AR61*(1-VLOOKUP(AS$4,'[1]INTERNAL PARAMETERS-1'!$B$5:$J$44,4, FALSE))</f>
        <v>0</v>
      </c>
      <c r="CH61" s="46">
        <f>$F61*'[1]INTERNAL PARAMETERS-2'!AS61*(1-VLOOKUP(AT$4,'[1]INTERNAL PARAMETERS-1'!$B$5:$J$44,4, FALSE))</f>
        <v>0</v>
      </c>
      <c r="CI61" s="45">
        <f t="shared" si="0"/>
        <v>1197.206146988319</v>
      </c>
    </row>
    <row r="62" spans="3:87">
      <c r="C62" s="30" t="s">
        <v>4</v>
      </c>
      <c r="D62" s="29" t="s">
        <v>71</v>
      </c>
      <c r="E62" s="29" t="s">
        <v>85</v>
      </c>
      <c r="F62" s="133">
        <f>ABS!AL62</f>
        <v>1736.0064158298442</v>
      </c>
      <c r="G62" s="48">
        <f>$F62*'[1]INTERNAL PARAMETERS-2'!F62*VLOOKUP(G$4,'[1]INTERNAL PARAMETERS-1'!$B$5:$J$44,4, FALSE)</f>
        <v>8.1213852145351773</v>
      </c>
      <c r="H62" s="47">
        <f>$F62*'[1]INTERNAL PARAMETERS-2'!G62*VLOOKUP(H$4,'[1]INTERNAL PARAMETERS-1'!$B$5:$J$44,4, FALSE)</f>
        <v>8.7798524480594367</v>
      </c>
      <c r="I62" s="47">
        <f>$F62*'[1]INTERNAL PARAMETERS-2'!H62*VLOOKUP(I$4,'[1]INTERNAL PARAMETERS-1'!$B$5:$J$44,4, FALSE)</f>
        <v>23.549586713169852</v>
      </c>
      <c r="J62" s="47">
        <f>$F62*'[1]INTERNAL PARAMETERS-2'!I62*VLOOKUP(J$4,'[1]INTERNAL PARAMETERS-1'!$B$5:$J$44,4, FALSE)</f>
        <v>0</v>
      </c>
      <c r="K62" s="47">
        <f>$F62*'[1]INTERNAL PARAMETERS-2'!J62*VLOOKUP(K$4,'[1]INTERNAL PARAMETERS-1'!$B$5:$J$44,4, FALSE)</f>
        <v>0</v>
      </c>
      <c r="L62" s="47">
        <f>$F62*'[1]INTERNAL PARAMETERS-2'!K62*VLOOKUP(L$4,'[1]INTERNAL PARAMETERS-1'!$B$5:$J$44,4, FALSE)</f>
        <v>0.21943121096089233</v>
      </c>
      <c r="M62" s="47">
        <f>$F62*'[1]INTERNAL PARAMETERS-2'!L62*VLOOKUP(M$4,'[1]INTERNAL PARAMETERS-1'!$B$5:$J$44,4, FALSE)</f>
        <v>0.65849327362049737</v>
      </c>
      <c r="N62" s="47">
        <f>$F62*'[1]INTERNAL PARAMETERS-2'!M62*VLOOKUP(N$4,'[1]INTERNAL PARAMETERS-1'!$B$5:$J$44,4, FALSE)</f>
        <v>4.8618682482051412</v>
      </c>
      <c r="O62" s="47">
        <f>$F62*'[1]INTERNAL PARAMETERS-2'!N62*VLOOKUP(O$4,'[1]INTERNAL PARAMETERS-1'!$B$5:$J$44,4, FALSE)</f>
        <v>0</v>
      </c>
      <c r="P62" s="47">
        <f>$F62*'[1]INTERNAL PARAMETERS-2'!O62*VLOOKUP(P$4,'[1]INTERNAL PARAMETERS-1'!$B$5:$J$44,4, FALSE)</f>
        <v>0</v>
      </c>
      <c r="Q62" s="47">
        <f>$F62*'[1]INTERNAL PARAMETERS-2'!P62*VLOOKUP(Q$4,'[1]INTERNAL PARAMETERS-1'!$B$5:$J$44,4, FALSE)</f>
        <v>0</v>
      </c>
      <c r="R62" s="47">
        <f>$F62*'[1]INTERNAL PARAMETERS-2'!Q62*VLOOKUP(R$4,'[1]INTERNAL PARAMETERS-1'!$B$5:$J$44,4, FALSE)</f>
        <v>1.536539278650995</v>
      </c>
      <c r="S62" s="47">
        <f>$F62*'[1]INTERNAL PARAMETERS-2'!R62*VLOOKUP(S$4,'[1]INTERNAL PARAMETERS-1'!$B$5:$J$44,4, FALSE)</f>
        <v>10.81275936115658</v>
      </c>
      <c r="T62" s="47">
        <f>$F62*'[1]INTERNAL PARAMETERS-2'!S62*VLOOKUP(T$4,'[1]INTERNAL PARAMETERS-1'!$B$5:$J$44,4, FALSE)</f>
        <v>0.24144377231361475</v>
      </c>
      <c r="U62" s="47">
        <f>$F62*'[1]INTERNAL PARAMETERS-2'!T62*VLOOKUP(U$4,'[1]INTERNAL PARAMETERS-1'!$B$5:$J$44,4, FALSE)</f>
        <v>0.70238819584475509</v>
      </c>
      <c r="V62" s="47">
        <f>$F62*'[1]INTERNAL PARAMETERS-2'!U62*VLOOKUP(V$4,'[1]INTERNAL PARAMETERS-1'!$B$5:$J$44,4, FALSE)</f>
        <v>8.3957957486853996</v>
      </c>
      <c r="W62" s="47">
        <f>$F62*'[1]INTERNAL PARAMETERS-2'!V62*VLOOKUP(W$4,'[1]INTERNAL PARAMETERS-1'!$B$5:$J$44,4, FALSE)</f>
        <v>0</v>
      </c>
      <c r="X62" s="47">
        <f>$F62*'[1]INTERNAL PARAMETERS-2'!W62*VLOOKUP(X$4,'[1]INTERNAL PARAMETERS-1'!$B$5:$J$44,4, FALSE)</f>
        <v>0</v>
      </c>
      <c r="Y62" s="47">
        <f>$F62*'[1]INTERNAL PARAMETERS-2'!X62*VLOOKUP(Y$4,'[1]INTERNAL PARAMETERS-1'!$B$5:$J$44,4, FALSE)</f>
        <v>0</v>
      </c>
      <c r="Z62" s="47">
        <f>$F62*'[1]INTERNAL PARAMETERS-2'!Y62*VLOOKUP(Z$4,'[1]INTERNAL PARAMETERS-1'!$B$5:$J$44,4, FALSE)</f>
        <v>0</v>
      </c>
      <c r="AA62" s="47">
        <f>$F62*'[1]INTERNAL PARAMETERS-2'!Z62*VLOOKUP(AA$4,'[1]INTERNAL PARAMETERS-1'!$B$5:$J$44,4, FALSE)</f>
        <v>0</v>
      </c>
      <c r="AB62" s="47">
        <f>$F62*'[1]INTERNAL PARAMETERS-2'!AA62*VLOOKUP(AB$4,'[1]INTERNAL PARAMETERS-1'!$B$5:$J$44,4, FALSE)</f>
        <v>0</v>
      </c>
      <c r="AC62" s="47">
        <f>$F62*'[1]INTERNAL PARAMETERS-2'!AB62*VLOOKUP(AC$4,'[1]INTERNAL PARAMETERS-1'!$B$5:$J$44,4, FALSE)</f>
        <v>0</v>
      </c>
      <c r="AD62" s="47">
        <f>$F62*'[1]INTERNAL PARAMETERS-2'!AC62*VLOOKUP(AD$4,'[1]INTERNAL PARAMETERS-1'!$B$5:$J$44,4, FALSE)</f>
        <v>0</v>
      </c>
      <c r="AE62" s="47">
        <f>$F62*'[1]INTERNAL PARAMETERS-2'!AD62*VLOOKUP(AE$4,'[1]INTERNAL PARAMETERS-1'!$B$5:$J$44,4, FALSE)</f>
        <v>0</v>
      </c>
      <c r="AF62" s="47">
        <f>$F62*'[1]INTERNAL PARAMETERS-2'!AE62*VLOOKUP(AF$4,'[1]INTERNAL PARAMETERS-1'!$B$5:$J$44,4, FALSE)</f>
        <v>0</v>
      </c>
      <c r="AG62" s="47">
        <f>$F62*'[1]INTERNAL PARAMETERS-2'!AF62*VLOOKUP(AG$4,'[1]INTERNAL PARAMETERS-1'!$B$5:$J$44,4, FALSE)</f>
        <v>0</v>
      </c>
      <c r="AH62" s="47">
        <f>$F62*'[1]INTERNAL PARAMETERS-2'!AG62*VLOOKUP(AH$4,'[1]INTERNAL PARAMETERS-1'!$B$5:$J$44,4, FALSE)</f>
        <v>0</v>
      </c>
      <c r="AI62" s="47">
        <f>$F62*'[1]INTERNAL PARAMETERS-2'!AH62*VLOOKUP(AI$4,'[1]INTERNAL PARAMETERS-1'!$B$5:$J$44,4, FALSE)</f>
        <v>0.65846723352425995</v>
      </c>
      <c r="AJ62" s="47">
        <f>$F62*'[1]INTERNAL PARAMETERS-2'!AI62*VLOOKUP(AJ$4,'[1]INTERNAL PARAMETERS-1'!$B$5:$J$44,4, FALSE)</f>
        <v>0</v>
      </c>
      <c r="AK62" s="47">
        <f>$F62*'[1]INTERNAL PARAMETERS-2'!AJ62*VLOOKUP(AK$4,'[1]INTERNAL PARAMETERS-1'!$B$5:$J$44,4, FALSE)</f>
        <v>0</v>
      </c>
      <c r="AL62" s="47">
        <f>$F62*'[1]INTERNAL PARAMETERS-2'!AK62*VLOOKUP(AL$4,'[1]INTERNAL PARAMETERS-1'!$B$5:$J$44,4, FALSE)</f>
        <v>0</v>
      </c>
      <c r="AM62" s="47">
        <f>$F62*'[1]INTERNAL PARAMETERS-2'!AL62*VLOOKUP(AM$4,'[1]INTERNAL PARAMETERS-1'!$B$5:$J$44,4, FALSE)</f>
        <v>0</v>
      </c>
      <c r="AN62" s="47">
        <f>$F62*'[1]INTERNAL PARAMETERS-2'!AM62*VLOOKUP(AN$4,'[1]INTERNAL PARAMETERS-1'!$B$5:$J$44,4, FALSE)</f>
        <v>0</v>
      </c>
      <c r="AO62" s="47">
        <f>$F62*'[1]INTERNAL PARAMETERS-2'!AN62*VLOOKUP(AO$4,'[1]INTERNAL PARAMETERS-1'!$B$5:$J$44,4, FALSE)</f>
        <v>0</v>
      </c>
      <c r="AP62" s="47">
        <f>$F62*'[1]INTERNAL PARAMETERS-2'!AO62*VLOOKUP(AP$4,'[1]INTERNAL PARAMETERS-1'!$B$5:$J$44,4, FALSE)</f>
        <v>0</v>
      </c>
      <c r="AQ62" s="47">
        <f>$F62*'[1]INTERNAL PARAMETERS-2'!AP62*VLOOKUP(AQ$4,'[1]INTERNAL PARAMETERS-1'!$B$5:$J$44,4, FALSE)</f>
        <v>0</v>
      </c>
      <c r="AR62" s="47">
        <f>$F62*'[1]INTERNAL PARAMETERS-2'!AQ62*VLOOKUP(AR$4,'[1]INTERNAL PARAMETERS-1'!$B$5:$J$44,4, FALSE)</f>
        <v>0</v>
      </c>
      <c r="AS62" s="47">
        <f>$F62*'[1]INTERNAL PARAMETERS-2'!AR62*VLOOKUP(AS$4,'[1]INTERNAL PARAMETERS-1'!$B$5:$J$44,4, FALSE)</f>
        <v>0</v>
      </c>
      <c r="AT62" s="46">
        <f>$F62*'[1]INTERNAL PARAMETERS-2'!AS62*VLOOKUP(AT$4,'[1]INTERNAL PARAMETERS-1'!$B$5:$J$44,4, FALSE)</f>
        <v>0</v>
      </c>
      <c r="AU62" s="48">
        <f>$F62*'[1]INTERNAL PARAMETERS-2'!F62*(1-VLOOKUP(G$4,'[1]INTERNAL PARAMETERS-1'!$B$5:$J$44,4, FALSE))</f>
        <v>0</v>
      </c>
      <c r="AV62" s="47">
        <f>$F62*'[1]INTERNAL PARAMETERS-2'!G62*(1-VLOOKUP(H$4,'[1]INTERNAL PARAMETERS-1'!$B$5:$J$44,4, FALSE))</f>
        <v>0</v>
      </c>
      <c r="AW62" s="47">
        <f>$F62*'[1]INTERNAL PARAMETERS-2'!H62*(1-VLOOKUP(I$4,'[1]INTERNAL PARAMETERS-1'!$B$5:$J$44,4, FALSE))</f>
        <v>447.44214755022716</v>
      </c>
      <c r="AX62" s="47">
        <f>$F62*'[1]INTERNAL PARAMETERS-2'!I62*(1-VLOOKUP(J$4,'[1]INTERNAL PARAMETERS-1'!$B$5:$J$44,4, FALSE))</f>
        <v>0</v>
      </c>
      <c r="AY62" s="47">
        <f>$F62*'[1]INTERNAL PARAMETERS-2'!J62*(1-VLOOKUP(K$4,'[1]INTERNAL PARAMETERS-1'!$B$5:$J$44,4, FALSE))</f>
        <v>0</v>
      </c>
      <c r="AZ62" s="47">
        <f>$F62*'[1]INTERNAL PARAMETERS-2'!K62*(1-VLOOKUP(L$4,'[1]INTERNAL PARAMETERS-1'!$B$5:$J$44,4, FALSE))</f>
        <v>0</v>
      </c>
      <c r="BA62" s="47">
        <f>$F62*'[1]INTERNAL PARAMETERS-2'!L62*(1-VLOOKUP(M$4,'[1]INTERNAL PARAMETERS-1'!$B$5:$J$44,4, FALSE))</f>
        <v>12.511372198789449</v>
      </c>
      <c r="BB62" s="47">
        <f>$F62*'[1]INTERNAL PARAMETERS-2'!M62*(1-VLOOKUP(N$4,'[1]INTERNAL PARAMETERS-1'!$B$5:$J$44,4, FALSE))</f>
        <v>92.375496715897683</v>
      </c>
      <c r="BC62" s="47">
        <f>$F62*'[1]INTERNAL PARAMETERS-2'!N62*(1-VLOOKUP(O$4,'[1]INTERNAL PARAMETERS-1'!$B$5:$J$44,4, FALSE))</f>
        <v>37.534021116015474</v>
      </c>
      <c r="BD62" s="47">
        <f>$F62*'[1]INTERNAL PARAMETERS-2'!O62*(1-VLOOKUP(P$4,'[1]INTERNAL PARAMETERS-1'!$B$5:$J$44,4, FALSE))</f>
        <v>77.04361753324531</v>
      </c>
      <c r="BE62" s="47">
        <f>$F62*'[1]INTERNAL PARAMETERS-2'!P62*(1-VLOOKUP(Q$4,'[1]INTERNAL PARAMETERS-1'!$B$5:$J$44,4, FALSE))</f>
        <v>63.873752060835372</v>
      </c>
      <c r="BF62" s="47">
        <f>$F62*'[1]INTERNAL PARAMETERS-2'!Q62*(1-VLOOKUP(R$4,'[1]INTERNAL PARAMETERS-1'!$B$5:$J$44,4, FALSE))</f>
        <v>0</v>
      </c>
      <c r="BG62" s="47">
        <f>$F62*'[1]INTERNAL PARAMETERS-2'!R62*(1-VLOOKUP(S$4,'[1]INTERNAL PARAMETERS-1'!$B$5:$J$44,4, FALSE))</f>
        <v>205.44242786197501</v>
      </c>
      <c r="BH62" s="47">
        <f>$F62*'[1]INTERNAL PARAMETERS-2'!S62*(1-VLOOKUP(T$4,'[1]INTERNAL PARAMETERS-1'!$B$5:$J$44,4, FALSE))</f>
        <v>2.1729939508225327</v>
      </c>
      <c r="BI62" s="47">
        <f>$F62*'[1]INTERNAL PARAMETERS-2'!T62*(1-VLOOKUP(U$4,'[1]INTERNAL PARAMETERS-1'!$B$5:$J$44,4, FALSE))</f>
        <v>2.8095527833790204</v>
      </c>
      <c r="BJ62" s="47">
        <f>$F62*'[1]INTERNAL PARAMETERS-2'!U62*(1-VLOOKUP(V$4,'[1]INTERNAL PARAMETERS-1'!$B$5:$J$44,4, FALSE))</f>
        <v>47.57617590921727</v>
      </c>
      <c r="BK62" s="47">
        <f>$F62*'[1]INTERNAL PARAMETERS-2'!V62*(1-VLOOKUP(W$4,'[1]INTERNAL PARAMETERS-1'!$B$5:$J$44,4, FALSE))</f>
        <v>49.606383332337799</v>
      </c>
      <c r="BL62" s="47">
        <f>$F62*'[1]INTERNAL PARAMETERS-2'!W62*(1-VLOOKUP(X$4,'[1]INTERNAL PARAMETERS-1'!$B$5:$J$44,4, FALSE))</f>
        <v>61.898350360262597</v>
      </c>
      <c r="BM62" s="47">
        <f>$F62*'[1]INTERNAL PARAMETERS-2'!X62*(1-VLOOKUP(Y$4,'[1]INTERNAL PARAMETERS-1'!$B$5:$J$44,4, FALSE))</f>
        <v>9.6579244931861723</v>
      </c>
      <c r="BN62" s="47">
        <f>$F62*'[1]INTERNAL PARAMETERS-2'!Y62*(1-VLOOKUP(Z$4,'[1]INTERNAL PARAMETERS-1'!$B$5:$J$44,4, FALSE))</f>
        <v>70.458771597361135</v>
      </c>
      <c r="BO62" s="47">
        <f>$F62*'[1]INTERNAL PARAMETERS-2'!Z62*(1-VLOOKUP(AA$4,'[1]INTERNAL PARAMETERS-1'!$B$5:$J$44,4, FALSE))</f>
        <v>64.751824105962115</v>
      </c>
      <c r="BP62" s="47">
        <f>$F62*'[1]INTERNAL PARAMETERS-2'!AA62*(1-VLOOKUP(AB$4,'[1]INTERNAL PARAMETERS-1'!$B$5:$J$44,4, FALSE))</f>
        <v>26.559162155780786</v>
      </c>
      <c r="BQ62" s="47">
        <f>$F62*'[1]INTERNAL PARAMETERS-2'!AB62*(1-VLOOKUP(AC$4,'[1]INTERNAL PARAMETERS-1'!$B$5:$J$44,4, FALSE))</f>
        <v>212.25421323656855</v>
      </c>
      <c r="BR62" s="47">
        <f>$F62*'[1]INTERNAL PARAMETERS-2'!AC62*(1-VLOOKUP(AD$4,'[1]INTERNAL PARAMETERS-1'!$B$5:$J$44,4, FALSE))</f>
        <v>18.876812963808977</v>
      </c>
      <c r="BS62" s="47">
        <f>$F62*'[1]INTERNAL PARAMETERS-2'!AD62*(1-VLOOKUP(AE$4,'[1]INTERNAL PARAMETERS-1'!$B$5:$J$44,4, FALSE))</f>
        <v>4.1704082127480344</v>
      </c>
      <c r="BT62" s="47">
        <f>$F62*'[1]INTERNAL PARAMETERS-2'!AE62*(1-VLOOKUP(AF$4,'[1]INTERNAL PARAMETERS-1'!$B$5:$J$44,4, FALSE))</f>
        <v>0</v>
      </c>
      <c r="BU62" s="47">
        <f>$F62*'[1]INTERNAL PARAMETERS-2'!AF62*(1-VLOOKUP(AG$4,'[1]INTERNAL PARAMETERS-1'!$B$5:$J$44,4, FALSE))</f>
        <v>0</v>
      </c>
      <c r="BV62" s="47">
        <f>$F62*'[1]INTERNAL PARAMETERS-2'!AG62*(1-VLOOKUP(AH$4,'[1]INTERNAL PARAMETERS-1'!$B$5:$J$44,4, FALSE))</f>
        <v>0</v>
      </c>
      <c r="BW62" s="47">
        <f>$F62*'[1]INTERNAL PARAMETERS-2'!AH62*(1-VLOOKUP(AI$4,'[1]INTERNAL PARAMETERS-1'!$B$5:$J$44,4, FALSE))</f>
        <v>0</v>
      </c>
      <c r="BX62" s="47">
        <f>$F62*'[1]INTERNAL PARAMETERS-2'!AI62*(1-VLOOKUP(AJ$4,'[1]INTERNAL PARAMETERS-1'!$B$5:$J$44,4, FALSE))</f>
        <v>0</v>
      </c>
      <c r="BY62" s="47">
        <f>$F62*'[1]INTERNAL PARAMETERS-2'!AJ62*(1-VLOOKUP(AK$4,'[1]INTERNAL PARAMETERS-1'!$B$5:$J$44,4, FALSE))</f>
        <v>0</v>
      </c>
      <c r="BZ62" s="47">
        <f>$F62*'[1]INTERNAL PARAMETERS-2'!AK62*(1-VLOOKUP(AL$4,'[1]INTERNAL PARAMETERS-1'!$B$5:$J$44,4, FALSE))</f>
        <v>10.535822937671323</v>
      </c>
      <c r="CA62" s="47">
        <f>$F62*'[1]INTERNAL PARAMETERS-2'!AL62*(1-VLOOKUP(AM$4,'[1]INTERNAL PARAMETERS-1'!$B$5:$J$44,4, FALSE))</f>
        <v>4.6094442353114022</v>
      </c>
      <c r="CB62" s="47">
        <f>$F62*'[1]INTERNAL PARAMETERS-2'!AM62*(1-VLOOKUP(AN$4,'[1]INTERNAL PARAMETERS-1'!$B$5:$J$44,4, FALSE))</f>
        <v>13.169865472409947</v>
      </c>
      <c r="CC62" s="47">
        <f>$F62*'[1]INTERNAL PARAMETERS-2'!AN62*(1-VLOOKUP(AO$4,'[1]INTERNAL PARAMETERS-1'!$B$5:$J$44,4, FALSE))</f>
        <v>25.681263711295635</v>
      </c>
      <c r="CD62" s="47">
        <f>$F62*'[1]INTERNAL PARAMETERS-2'!AO62*(1-VLOOKUP(AP$4,'[1]INTERNAL PARAMETERS-1'!$B$5:$J$44,4, FALSE))</f>
        <v>87.36000925995576</v>
      </c>
      <c r="CE62" s="47">
        <f>$F62*'[1]INTERNAL PARAMETERS-2'!AP62*(1-VLOOKUP(AQ$4,'[1]INTERNAL PARAMETERS-1'!$B$5:$J$44,4, FALSE))</f>
        <v>9.2188884706228045</v>
      </c>
      <c r="CF62" s="47">
        <f>$F62*'[1]INTERNAL PARAMETERS-2'!AQ62*(1-VLOOKUP(AR$4,'[1]INTERNAL PARAMETERS-1'!$B$5:$J$44,4, FALSE))</f>
        <v>9.2188884706228045</v>
      </c>
      <c r="CG62" s="47">
        <f>$F62*'[1]INTERNAL PARAMETERS-2'!AR62*(1-VLOOKUP(AS$4,'[1]INTERNAL PARAMETERS-1'!$B$5:$J$44,4, FALSE))</f>
        <v>0.65846723352425995</v>
      </c>
      <c r="CH62" s="46">
        <f>$F62*'[1]INTERNAL PARAMETERS-2'!AS62*(1-VLOOKUP(AT$4,'[1]INTERNAL PARAMETERS-1'!$B$5:$J$44,4, FALSE))</f>
        <v>0</v>
      </c>
      <c r="CI62" s="45">
        <f t="shared" si="0"/>
        <v>1736.0060686285619</v>
      </c>
    </row>
    <row r="63" spans="3:87">
      <c r="C63" s="30" t="s">
        <v>4</v>
      </c>
      <c r="D63" s="29" t="s">
        <v>71</v>
      </c>
      <c r="E63" s="29" t="s">
        <v>84</v>
      </c>
      <c r="F63" s="133">
        <f>ABS!AL63</f>
        <v>1630.2014537521061</v>
      </c>
      <c r="G63" s="48">
        <f>$F63*'[1]INTERNAL PARAMETERS-2'!F63*VLOOKUP(G$4,'[1]INTERNAL PARAMETERS-1'!$B$5:$J$44,4, FALSE)</f>
        <v>7.5685362893349026</v>
      </c>
      <c r="H63" s="47">
        <f>$F63*'[1]INTERNAL PARAMETERS-2'!G63*VLOOKUP(H$4,'[1]INTERNAL PARAMETERS-1'!$B$5:$J$44,4, FALSE)</f>
        <v>13.785472553363935</v>
      </c>
      <c r="I63" s="47">
        <f>$F63*'[1]INTERNAL PARAMETERS-2'!H63*VLOOKUP(I$4,'[1]INTERNAL PARAMETERS-1'!$B$5:$J$44,4, FALSE)</f>
        <v>19.713113267410119</v>
      </c>
      <c r="J63" s="47">
        <f>$F63*'[1]INTERNAL PARAMETERS-2'!I63*VLOOKUP(J$4,'[1]INTERNAL PARAMETERS-1'!$B$5:$J$44,4, FALSE)</f>
        <v>0</v>
      </c>
      <c r="K63" s="47">
        <f>$F63*'[1]INTERNAL PARAMETERS-2'!J63*VLOOKUP(K$4,'[1]INTERNAL PARAMETERS-1'!$B$5:$J$44,4, FALSE)</f>
        <v>0</v>
      </c>
      <c r="L63" s="47">
        <f>$F63*'[1]INTERNAL PARAMETERS-2'!K63*VLOOKUP(L$4,'[1]INTERNAL PARAMETERS-1'!$B$5:$J$44,4, FALSE)</f>
        <v>0</v>
      </c>
      <c r="M63" s="47">
        <f>$F63*'[1]INTERNAL PARAMETERS-2'!L63*VLOOKUP(M$4,'[1]INTERNAL PARAMETERS-1'!$B$5:$J$44,4, FALSE)</f>
        <v>0.67575925761659184</v>
      </c>
      <c r="N63" s="47">
        <f>$F63*'[1]INTERNAL PARAMETERS-2'!M63*VLOOKUP(N$4,'[1]INTERNAL PARAMETERS-1'!$B$5:$J$44,4, FALSE)</f>
        <v>3.6761287312328061</v>
      </c>
      <c r="O63" s="47">
        <f>$F63*'[1]INTERNAL PARAMETERS-2'!N63*VLOOKUP(O$4,'[1]INTERNAL PARAMETERS-1'!$B$5:$J$44,4, FALSE)</f>
        <v>0</v>
      </c>
      <c r="P63" s="47">
        <f>$F63*'[1]INTERNAL PARAMETERS-2'!O63*VLOOKUP(P$4,'[1]INTERNAL PARAMETERS-1'!$B$5:$J$44,4, FALSE)</f>
        <v>0</v>
      </c>
      <c r="Q63" s="47">
        <f>$F63*'[1]INTERNAL PARAMETERS-2'!P63*VLOOKUP(Q$4,'[1]INTERNAL PARAMETERS-1'!$B$5:$J$44,4, FALSE)</f>
        <v>0</v>
      </c>
      <c r="R63" s="47">
        <f>$F63*'[1]INTERNAL PARAMETERS-2'!Q63*VLOOKUP(R$4,'[1]INTERNAL PARAMETERS-1'!$B$5:$J$44,4, FALSE)</f>
        <v>2.4327496294342681</v>
      </c>
      <c r="S63" s="47">
        <f>$F63*'[1]INTERNAL PARAMETERS-2'!R63*VLOOKUP(S$4,'[1]INTERNAL PARAMETERS-1'!$B$5:$J$44,4, FALSE)</f>
        <v>8.5065949608602089</v>
      </c>
      <c r="T63" s="47">
        <f>$F63*'[1]INTERNAL PARAMETERS-2'!S63*VLOOKUP(T$4,'[1]INTERNAL PARAMETERS-1'!$B$5:$J$44,4, FALSE)</f>
        <v>0.48654992588685364</v>
      </c>
      <c r="U63" s="47">
        <f>$F63*'[1]INTERNAL PARAMETERS-2'!T63*VLOOKUP(U$4,'[1]INTERNAL PARAMETERS-1'!$B$5:$J$44,4, FALSE)</f>
        <v>0.91904237156728752</v>
      </c>
      <c r="V63" s="47">
        <f>$F63*'[1]INTERNAL PARAMETERS-2'!U63*VLOOKUP(V$4,'[1]INTERNAL PARAMETERS-1'!$B$5:$J$44,4, FALSE)</f>
        <v>5.757463984289001</v>
      </c>
      <c r="W63" s="47">
        <f>$F63*'[1]INTERNAL PARAMETERS-2'!V63*VLOOKUP(W$4,'[1]INTERNAL PARAMETERS-1'!$B$5:$J$44,4, FALSE)</f>
        <v>0</v>
      </c>
      <c r="X63" s="47">
        <f>$F63*'[1]INTERNAL PARAMETERS-2'!W63*VLOOKUP(X$4,'[1]INTERNAL PARAMETERS-1'!$B$5:$J$44,4, FALSE)</f>
        <v>0</v>
      </c>
      <c r="Y63" s="47">
        <f>$F63*'[1]INTERNAL PARAMETERS-2'!X63*VLOOKUP(Y$4,'[1]INTERNAL PARAMETERS-1'!$B$5:$J$44,4, FALSE)</f>
        <v>0</v>
      </c>
      <c r="Z63" s="47">
        <f>$F63*'[1]INTERNAL PARAMETERS-2'!Y63*VLOOKUP(Z$4,'[1]INTERNAL PARAMETERS-1'!$B$5:$J$44,4, FALSE)</f>
        <v>0</v>
      </c>
      <c r="AA63" s="47">
        <f>$F63*'[1]INTERNAL PARAMETERS-2'!Z63*VLOOKUP(AA$4,'[1]INTERNAL PARAMETERS-1'!$B$5:$J$44,4, FALSE)</f>
        <v>0</v>
      </c>
      <c r="AB63" s="47">
        <f>$F63*'[1]INTERNAL PARAMETERS-2'!AA63*VLOOKUP(AB$4,'[1]INTERNAL PARAMETERS-1'!$B$5:$J$44,4, FALSE)</f>
        <v>0</v>
      </c>
      <c r="AC63" s="47">
        <f>$F63*'[1]INTERNAL PARAMETERS-2'!AB63*VLOOKUP(AC$4,'[1]INTERNAL PARAMETERS-1'!$B$5:$J$44,4, FALSE)</f>
        <v>0</v>
      </c>
      <c r="AD63" s="47">
        <f>$F63*'[1]INTERNAL PARAMETERS-2'!AC63*VLOOKUP(AD$4,'[1]INTERNAL PARAMETERS-1'!$B$5:$J$44,4, FALSE)</f>
        <v>0</v>
      </c>
      <c r="AE63" s="47">
        <f>$F63*'[1]INTERNAL PARAMETERS-2'!AD63*VLOOKUP(AE$4,'[1]INTERNAL PARAMETERS-1'!$B$5:$J$44,4, FALSE)</f>
        <v>0</v>
      </c>
      <c r="AF63" s="47">
        <f>$F63*'[1]INTERNAL PARAMETERS-2'!AE63*VLOOKUP(AF$4,'[1]INTERNAL PARAMETERS-1'!$B$5:$J$44,4, FALSE)</f>
        <v>0.81086220309629753</v>
      </c>
      <c r="AG63" s="47">
        <f>$F63*'[1]INTERNAL PARAMETERS-2'!AF63*VLOOKUP(AG$4,'[1]INTERNAL PARAMETERS-1'!$B$5:$J$44,4, FALSE)</f>
        <v>0</v>
      </c>
      <c r="AH63" s="47">
        <f>$F63*'[1]INTERNAL PARAMETERS-2'!AG63*VLOOKUP(AH$4,'[1]INTERNAL PARAMETERS-1'!$B$5:$J$44,4, FALSE)</f>
        <v>0</v>
      </c>
      <c r="AI63" s="47">
        <f>$F63*'[1]INTERNAL PARAMETERS-2'!AH63*VLOOKUP(AI$4,'[1]INTERNAL PARAMETERS-1'!$B$5:$J$44,4, FALSE)</f>
        <v>0.27028740103209919</v>
      </c>
      <c r="AJ63" s="47">
        <f>$F63*'[1]INTERNAL PARAMETERS-2'!AI63*VLOOKUP(AJ$4,'[1]INTERNAL PARAMETERS-1'!$B$5:$J$44,4, FALSE)</f>
        <v>1.351437005160496</v>
      </c>
      <c r="AK63" s="47">
        <f>$F63*'[1]INTERNAL PARAMETERS-2'!AJ63*VLOOKUP(AK$4,'[1]INTERNAL PARAMETERS-1'!$B$5:$J$44,4, FALSE)</f>
        <v>0</v>
      </c>
      <c r="AL63" s="47">
        <f>$F63*'[1]INTERNAL PARAMETERS-2'!AK63*VLOOKUP(AL$4,'[1]INTERNAL PARAMETERS-1'!$B$5:$J$44,4, FALSE)</f>
        <v>0</v>
      </c>
      <c r="AM63" s="47">
        <f>$F63*'[1]INTERNAL PARAMETERS-2'!AL63*VLOOKUP(AM$4,'[1]INTERNAL PARAMETERS-1'!$B$5:$J$44,4, FALSE)</f>
        <v>0</v>
      </c>
      <c r="AN63" s="47">
        <f>$F63*'[1]INTERNAL PARAMETERS-2'!AM63*VLOOKUP(AN$4,'[1]INTERNAL PARAMETERS-1'!$B$5:$J$44,4, FALSE)</f>
        <v>0</v>
      </c>
      <c r="AO63" s="47">
        <f>$F63*'[1]INTERNAL PARAMETERS-2'!AN63*VLOOKUP(AO$4,'[1]INTERNAL PARAMETERS-1'!$B$5:$J$44,4, FALSE)</f>
        <v>0</v>
      </c>
      <c r="AP63" s="47">
        <f>$F63*'[1]INTERNAL PARAMETERS-2'!AO63*VLOOKUP(AP$4,'[1]INTERNAL PARAMETERS-1'!$B$5:$J$44,4, FALSE)</f>
        <v>0</v>
      </c>
      <c r="AQ63" s="47">
        <f>$F63*'[1]INTERNAL PARAMETERS-2'!AP63*VLOOKUP(AQ$4,'[1]INTERNAL PARAMETERS-1'!$B$5:$J$44,4, FALSE)</f>
        <v>0</v>
      </c>
      <c r="AR63" s="47">
        <f>$F63*'[1]INTERNAL PARAMETERS-2'!AQ63*VLOOKUP(AR$4,'[1]INTERNAL PARAMETERS-1'!$B$5:$J$44,4, FALSE)</f>
        <v>0</v>
      </c>
      <c r="AS63" s="47">
        <f>$F63*'[1]INTERNAL PARAMETERS-2'!AR63*VLOOKUP(AS$4,'[1]INTERNAL PARAMETERS-1'!$B$5:$J$44,4, FALSE)</f>
        <v>0</v>
      </c>
      <c r="AT63" s="46">
        <f>$F63*'[1]INTERNAL PARAMETERS-2'!AS63*VLOOKUP(AT$4,'[1]INTERNAL PARAMETERS-1'!$B$5:$J$44,4, FALSE)</f>
        <v>0</v>
      </c>
      <c r="AU63" s="48">
        <f>$F63*'[1]INTERNAL PARAMETERS-2'!F63*(1-VLOOKUP(G$4,'[1]INTERNAL PARAMETERS-1'!$B$5:$J$44,4, FALSE))</f>
        <v>0</v>
      </c>
      <c r="AV63" s="47">
        <f>$F63*'[1]INTERNAL PARAMETERS-2'!G63*(1-VLOOKUP(H$4,'[1]INTERNAL PARAMETERS-1'!$B$5:$J$44,4, FALSE))</f>
        <v>0</v>
      </c>
      <c r="AW63" s="47">
        <f>$F63*'[1]INTERNAL PARAMETERS-2'!H63*(1-VLOOKUP(I$4,'[1]INTERNAL PARAMETERS-1'!$B$5:$J$44,4, FALSE))</f>
        <v>374.54915208079223</v>
      </c>
      <c r="AX63" s="47">
        <f>$F63*'[1]INTERNAL PARAMETERS-2'!I63*(1-VLOOKUP(J$4,'[1]INTERNAL PARAMETERS-1'!$B$5:$J$44,4, FALSE))</f>
        <v>0</v>
      </c>
      <c r="AY63" s="47">
        <f>$F63*'[1]INTERNAL PARAMETERS-2'!J63*(1-VLOOKUP(K$4,'[1]INTERNAL PARAMETERS-1'!$B$5:$J$44,4, FALSE))</f>
        <v>0</v>
      </c>
      <c r="AZ63" s="47">
        <f>$F63*'[1]INTERNAL PARAMETERS-2'!K63*(1-VLOOKUP(L$4,'[1]INTERNAL PARAMETERS-1'!$B$5:$J$44,4, FALSE))</f>
        <v>0</v>
      </c>
      <c r="BA63" s="47">
        <f>$F63*'[1]INTERNAL PARAMETERS-2'!L63*(1-VLOOKUP(M$4,'[1]INTERNAL PARAMETERS-1'!$B$5:$J$44,4, FALSE))</f>
        <v>12.839425894715243</v>
      </c>
      <c r="BB63" s="47">
        <f>$F63*'[1]INTERNAL PARAMETERS-2'!M63*(1-VLOOKUP(N$4,'[1]INTERNAL PARAMETERS-1'!$B$5:$J$44,4, FALSE))</f>
        <v>69.846445893423308</v>
      </c>
      <c r="BC63" s="47">
        <f>$F63*'[1]INTERNAL PARAMETERS-2'!N63*(1-VLOOKUP(O$4,'[1]INTERNAL PARAMETERS-1'!$B$5:$J$44,4, FALSE))</f>
        <v>54.06074060932734</v>
      </c>
      <c r="BD63" s="47">
        <f>$F63*'[1]INTERNAL PARAMETERS-2'!O63*(1-VLOOKUP(P$4,'[1]INTERNAL PARAMETERS-1'!$B$5:$J$44,4, FALSE))</f>
        <v>60.00738947232427</v>
      </c>
      <c r="BE63" s="47">
        <f>$F63*'[1]INTERNAL PARAMETERS-2'!P63*(1-VLOOKUP(Q$4,'[1]INTERNAL PARAMETERS-1'!$B$5:$J$44,4, FALSE))</f>
        <v>79.198936086620947</v>
      </c>
      <c r="BF63" s="47">
        <f>$F63*'[1]INTERNAL PARAMETERS-2'!Q63*(1-VLOOKUP(R$4,'[1]INTERNAL PARAMETERS-1'!$B$5:$J$44,4, FALSE))</f>
        <v>0</v>
      </c>
      <c r="BG63" s="47">
        <f>$F63*'[1]INTERNAL PARAMETERS-2'!R63*(1-VLOOKUP(S$4,'[1]INTERNAL PARAMETERS-1'!$B$5:$J$44,4, FALSE))</f>
        <v>161.62530425634395</v>
      </c>
      <c r="BH63" s="47">
        <f>$F63*'[1]INTERNAL PARAMETERS-2'!S63*(1-VLOOKUP(T$4,'[1]INTERNAL PARAMETERS-1'!$B$5:$J$44,4, FALSE))</f>
        <v>4.3789493329816827</v>
      </c>
      <c r="BI63" s="47">
        <f>$F63*'[1]INTERNAL PARAMETERS-2'!T63*(1-VLOOKUP(U$4,'[1]INTERNAL PARAMETERS-1'!$B$5:$J$44,4, FALSE))</f>
        <v>3.6761694862691501</v>
      </c>
      <c r="BJ63" s="47">
        <f>$F63*'[1]INTERNAL PARAMETERS-2'!U63*(1-VLOOKUP(V$4,'[1]INTERNAL PARAMETERS-1'!$B$5:$J$44,4, FALSE))</f>
        <v>32.625629244304335</v>
      </c>
      <c r="BK63" s="47">
        <f>$F63*'[1]INTERNAL PARAMETERS-2'!V63*(1-VLOOKUP(W$4,'[1]INTERNAL PARAMETERS-1'!$B$5:$J$44,4, FALSE))</f>
        <v>42.978305086429771</v>
      </c>
      <c r="BL63" s="47">
        <f>$F63*'[1]INTERNAL PARAMETERS-2'!W63*(1-VLOOKUP(X$4,'[1]INTERNAL PARAMETERS-1'!$B$5:$J$44,4, FALSE))</f>
        <v>82.712998340328994</v>
      </c>
      <c r="BM63" s="47">
        <f>$F63*'[1]INTERNAL PARAMETERS-2'!X63*(1-VLOOKUP(Y$4,'[1]INTERNAL PARAMETERS-1'!$B$5:$J$44,4, FALSE))</f>
        <v>21.083721441666739</v>
      </c>
      <c r="BN63" s="47">
        <f>$F63*'[1]INTERNAL PARAMETERS-2'!Y63*(1-VLOOKUP(Z$4,'[1]INTERNAL PARAMETERS-1'!$B$5:$J$44,4, FALSE))</f>
        <v>71.900850218463518</v>
      </c>
      <c r="BO63" s="47">
        <f>$F63*'[1]INTERNAL PARAMETERS-2'!Z63*(1-VLOOKUP(AA$4,'[1]INTERNAL PARAMETERS-1'!$B$5:$J$44,4, FALSE))</f>
        <v>67.035350959594979</v>
      </c>
      <c r="BP63" s="47">
        <f>$F63*'[1]INTERNAL PARAMETERS-2'!AA63*(1-VLOOKUP(AB$4,'[1]INTERNAL PARAMETERS-1'!$B$5:$J$44,4, FALSE))</f>
        <v>23.516471071101009</v>
      </c>
      <c r="BQ63" s="47">
        <f>$F63*'[1]INTERNAL PARAMETERS-2'!AB63*(1-VLOOKUP(AC$4,'[1]INTERNAL PARAMETERS-1'!$B$5:$J$44,4, FALSE))</f>
        <v>218.13513726467943</v>
      </c>
      <c r="BR63" s="47">
        <f>$F63*'[1]INTERNAL PARAMETERS-2'!AC63*(1-VLOOKUP(AD$4,'[1]INTERNAL PARAMETERS-1'!$B$5:$J$44,4, FALSE))</f>
        <v>21.894583644763035</v>
      </c>
      <c r="BS63" s="47">
        <f>$F63*'[1]INTERNAL PARAMETERS-2'!AD63*(1-VLOOKUP(AE$4,'[1]INTERNAL PARAMETERS-1'!$B$5:$J$44,4, FALSE))</f>
        <v>7.2982488883028038</v>
      </c>
      <c r="BT63" s="47">
        <f>$F63*'[1]INTERNAL PARAMETERS-2'!AE63*(1-VLOOKUP(AF$4,'[1]INTERNAL PARAMETERS-1'!$B$5:$J$44,4, FALSE))</f>
        <v>0</v>
      </c>
      <c r="BU63" s="47">
        <f>$F63*'[1]INTERNAL PARAMETERS-2'!AF63*(1-VLOOKUP(AG$4,'[1]INTERNAL PARAMETERS-1'!$B$5:$J$44,4, FALSE))</f>
        <v>0</v>
      </c>
      <c r="BV63" s="47">
        <f>$F63*'[1]INTERNAL PARAMETERS-2'!AG63*(1-VLOOKUP(AH$4,'[1]INTERNAL PARAMETERS-1'!$B$5:$J$44,4, FALSE))</f>
        <v>0</v>
      </c>
      <c r="BW63" s="47">
        <f>$F63*'[1]INTERNAL PARAMETERS-2'!AH63*(1-VLOOKUP(AI$4,'[1]INTERNAL PARAMETERS-1'!$B$5:$J$44,4, FALSE))</f>
        <v>0</v>
      </c>
      <c r="BX63" s="47">
        <f>$F63*'[1]INTERNAL PARAMETERS-2'!AI63*(1-VLOOKUP(AJ$4,'[1]INTERNAL PARAMETERS-1'!$B$5:$J$44,4, FALSE))</f>
        <v>0</v>
      </c>
      <c r="BY63" s="47">
        <f>$F63*'[1]INTERNAL PARAMETERS-2'!AJ63*(1-VLOOKUP(AK$4,'[1]INTERNAL PARAMETERS-1'!$B$5:$J$44,4, FALSE))</f>
        <v>0</v>
      </c>
      <c r="BZ63" s="47">
        <f>$F63*'[1]INTERNAL PARAMETERS-2'!AK63*(1-VLOOKUP(AL$4,'[1]INTERNAL PARAMETERS-1'!$B$5:$J$44,4, FALSE))</f>
        <v>7.5685362893349026</v>
      </c>
      <c r="CA63" s="47">
        <f>$F63*'[1]INTERNAL PARAMETERS-2'!AL63*(1-VLOOKUP(AM$4,'[1]INTERNAL PARAMETERS-1'!$B$5:$J$44,4, FALSE))</f>
        <v>7.8388236903670023</v>
      </c>
      <c r="CB63" s="47">
        <f>$F63*'[1]INTERNAL PARAMETERS-2'!AM63*(1-VLOOKUP(AN$4,'[1]INTERNAL PARAMETERS-1'!$B$5:$J$44,4, FALSE))</f>
        <v>9.190260695527499</v>
      </c>
      <c r="CC63" s="47">
        <f>$F63*'[1]INTERNAL PARAMETERS-2'!AN63*(1-VLOOKUP(AO$4,'[1]INTERNAL PARAMETERS-1'!$B$5:$J$44,4, FALSE))</f>
        <v>29.463119934097939</v>
      </c>
      <c r="CD63" s="47">
        <f>$F63*'[1]INTERNAL PARAMETERS-2'!AO63*(1-VLOOKUP(AP$4,'[1]INTERNAL PARAMETERS-1'!$B$5:$J$44,4, FALSE))</f>
        <v>85.686322771827449</v>
      </c>
      <c r="CE63" s="47">
        <f>$F63*'[1]INTERNAL PARAMETERS-2'!AP63*(1-VLOOKUP(AQ$4,'[1]INTERNAL PARAMETERS-1'!$B$5:$J$44,4, FALSE))</f>
        <v>11.893297725993865</v>
      </c>
      <c r="CF63" s="47">
        <f>$F63*'[1]INTERNAL PARAMETERS-2'!AQ63*(1-VLOOKUP(AR$4,'[1]INTERNAL PARAMETERS-1'!$B$5:$J$44,4, FALSE))</f>
        <v>2.9733244314984661</v>
      </c>
      <c r="CG63" s="47">
        <f>$F63*'[1]INTERNAL PARAMETERS-2'!AR63*(1-VLOOKUP(AS$4,'[1]INTERNAL PARAMETERS-1'!$B$5:$J$44,4, FALSE))</f>
        <v>0.27028740103209919</v>
      </c>
      <c r="CH63" s="46">
        <f>$F63*'[1]INTERNAL PARAMETERS-2'!AS63*(1-VLOOKUP(AT$4,'[1]INTERNAL PARAMETERS-1'!$B$5:$J$44,4, FALSE))</f>
        <v>0</v>
      </c>
      <c r="CI63" s="45">
        <f t="shared" si="0"/>
        <v>1630.2017797923968</v>
      </c>
    </row>
    <row r="64" spans="3:87">
      <c r="C64" s="30" t="s">
        <v>4</v>
      </c>
      <c r="D64" s="29" t="s">
        <v>71</v>
      </c>
      <c r="E64" s="29" t="s">
        <v>83</v>
      </c>
      <c r="F64" s="133">
        <f>ABS!AL64</f>
        <v>1345.4193479423243</v>
      </c>
      <c r="G64" s="48">
        <f>$F64*'[1]INTERNAL PARAMETERS-2'!F64*VLOOKUP(G$4,'[1]INTERNAL PARAMETERS-1'!$B$5:$J$44,4, FALSE)</f>
        <v>9.5082130738431996</v>
      </c>
      <c r="H64" s="47">
        <f>$F64*'[1]INTERNAL PARAMETERS-2'!G64*VLOOKUP(H$4,'[1]INTERNAL PARAMETERS-1'!$B$5:$J$44,4, FALSE)</f>
        <v>7.8303406050243272</v>
      </c>
      <c r="I64" s="47">
        <f>$F64*'[1]INTERNAL PARAMETERS-2'!H64*VLOOKUP(I$4,'[1]INTERNAL PARAMETERS-1'!$B$5:$J$44,4, FALSE)</f>
        <v>16.250640867024625</v>
      </c>
      <c r="J64" s="47">
        <f>$F64*'[1]INTERNAL PARAMETERS-2'!I64*VLOOKUP(J$4,'[1]INTERNAL PARAMETERS-1'!$B$5:$J$44,4, FALSE)</f>
        <v>0</v>
      </c>
      <c r="K64" s="47">
        <f>$F64*'[1]INTERNAL PARAMETERS-2'!J64*VLOOKUP(K$4,'[1]INTERNAL PARAMETERS-1'!$B$5:$J$44,4, FALSE)</f>
        <v>0.55929082293962429</v>
      </c>
      <c r="L64" s="47">
        <f>$F64*'[1]INTERNAL PARAMETERS-2'!K64*VLOOKUP(L$4,'[1]INTERNAL PARAMETERS-1'!$B$5:$J$44,4, FALSE)</f>
        <v>0</v>
      </c>
      <c r="M64" s="47">
        <f>$F64*'[1]INTERNAL PARAMETERS-2'!L64*VLOOKUP(M$4,'[1]INTERNAL PARAMETERS-1'!$B$5:$J$44,4, FALSE)</f>
        <v>0.68515480293962872</v>
      </c>
      <c r="N64" s="47">
        <f>$F64*'[1]INTERNAL PARAMETERS-2'!M64*VLOOKUP(N$4,'[1]INTERNAL PARAMETERS-1'!$B$5:$J$44,4, FALSE)</f>
        <v>2.7126546706115335</v>
      </c>
      <c r="O64" s="47">
        <f>$F64*'[1]INTERNAL PARAMETERS-2'!N64*VLOOKUP(O$4,'[1]INTERNAL PARAMETERS-1'!$B$5:$J$44,4, FALSE)</f>
        <v>0</v>
      </c>
      <c r="P64" s="47">
        <f>$F64*'[1]INTERNAL PARAMETERS-2'!O64*VLOOKUP(P$4,'[1]INTERNAL PARAMETERS-1'!$B$5:$J$44,4, FALSE)</f>
        <v>0</v>
      </c>
      <c r="Q64" s="47">
        <f>$F64*'[1]INTERNAL PARAMETERS-2'!P64*VLOOKUP(Q$4,'[1]INTERNAL PARAMETERS-1'!$B$5:$J$44,4, FALSE)</f>
        <v>0</v>
      </c>
      <c r="R64" s="47">
        <f>$F64*'[1]INTERNAL PARAMETERS-2'!Q64*VLOOKUP(R$4,'[1]INTERNAL PARAMETERS-1'!$B$5:$J$44,4, FALSE)</f>
        <v>1.9575851512560818</v>
      </c>
      <c r="S64" s="47">
        <f>$F64*'[1]INTERNAL PARAMETERS-2'!R64*VLOOKUP(S$4,'[1]INTERNAL PARAMETERS-1'!$B$5:$J$44,4, FALSE)</f>
        <v>6.5552126909152513</v>
      </c>
      <c r="T64" s="47">
        <f>$F64*'[1]INTERNAL PARAMETERS-2'!S64*VLOOKUP(T$4,'[1]INTERNAL PARAMETERS-1'!$B$5:$J$44,4, FALSE)</f>
        <v>0.30761667971353307</v>
      </c>
      <c r="U64" s="47">
        <f>$F64*'[1]INTERNAL PARAMETERS-2'!T64*VLOOKUP(U$4,'[1]INTERNAL PARAMETERS-1'!$B$5:$J$44,4, FALSE)</f>
        <v>0.61523335942706614</v>
      </c>
      <c r="V64" s="47">
        <f>$F64*'[1]INTERNAL PARAMETERS-2'!U64*VLOOKUP(V$4,'[1]INTERNAL PARAMETERS-1'!$B$5:$J$44,4, FALSE)</f>
        <v>4.0270351941968281</v>
      </c>
      <c r="W64" s="47">
        <f>$F64*'[1]INTERNAL PARAMETERS-2'!V64*VLOOKUP(W$4,'[1]INTERNAL PARAMETERS-1'!$B$5:$J$44,4, FALSE)</f>
        <v>0</v>
      </c>
      <c r="X64" s="47">
        <f>$F64*'[1]INTERNAL PARAMETERS-2'!W64*VLOOKUP(X$4,'[1]INTERNAL PARAMETERS-1'!$B$5:$J$44,4, FALSE)</f>
        <v>0</v>
      </c>
      <c r="Y64" s="47">
        <f>$F64*'[1]INTERNAL PARAMETERS-2'!X64*VLOOKUP(Y$4,'[1]INTERNAL PARAMETERS-1'!$B$5:$J$44,4, FALSE)</f>
        <v>0</v>
      </c>
      <c r="Z64" s="47">
        <f>$F64*'[1]INTERNAL PARAMETERS-2'!Y64*VLOOKUP(Z$4,'[1]INTERNAL PARAMETERS-1'!$B$5:$J$44,4, FALSE)</f>
        <v>0</v>
      </c>
      <c r="AA64" s="47">
        <f>$F64*'[1]INTERNAL PARAMETERS-2'!Z64*VLOOKUP(AA$4,'[1]INTERNAL PARAMETERS-1'!$B$5:$J$44,4, FALSE)</f>
        <v>0</v>
      </c>
      <c r="AB64" s="47">
        <f>$F64*'[1]INTERNAL PARAMETERS-2'!AA64*VLOOKUP(AB$4,'[1]INTERNAL PARAMETERS-1'!$B$5:$J$44,4, FALSE)</f>
        <v>0</v>
      </c>
      <c r="AC64" s="47">
        <f>$F64*'[1]INTERNAL PARAMETERS-2'!AB64*VLOOKUP(AC$4,'[1]INTERNAL PARAMETERS-1'!$B$5:$J$44,4, FALSE)</f>
        <v>0</v>
      </c>
      <c r="AD64" s="47">
        <f>$F64*'[1]INTERNAL PARAMETERS-2'!AC64*VLOOKUP(AD$4,'[1]INTERNAL PARAMETERS-1'!$B$5:$J$44,4, FALSE)</f>
        <v>0</v>
      </c>
      <c r="AE64" s="47">
        <f>$F64*'[1]INTERNAL PARAMETERS-2'!AD64*VLOOKUP(AE$4,'[1]INTERNAL PARAMETERS-1'!$B$5:$J$44,4, FALSE)</f>
        <v>0</v>
      </c>
      <c r="AF64" s="47">
        <f>$F64*'[1]INTERNAL PARAMETERS-2'!AE64*VLOOKUP(AF$4,'[1]INTERNAL PARAMETERS-1'!$B$5:$J$44,4, FALSE)</f>
        <v>0.55929082293962429</v>
      </c>
      <c r="AG64" s="47">
        <f>$F64*'[1]INTERNAL PARAMETERS-2'!AF64*VLOOKUP(AG$4,'[1]INTERNAL PARAMETERS-1'!$B$5:$J$44,4, FALSE)</f>
        <v>0.27971268243720926</v>
      </c>
      <c r="AH64" s="47">
        <f>$F64*'[1]INTERNAL PARAMETERS-2'!AG64*VLOOKUP(AH$4,'[1]INTERNAL PARAMETERS-1'!$B$5:$J$44,4, FALSE)</f>
        <v>0</v>
      </c>
      <c r="AI64" s="47">
        <f>$F64*'[1]INTERNAL PARAMETERS-2'!AH64*VLOOKUP(AI$4,'[1]INTERNAL PARAMETERS-1'!$B$5:$J$44,4, FALSE)</f>
        <v>0.55929082293962429</v>
      </c>
      <c r="AJ64" s="47">
        <f>$F64*'[1]INTERNAL PARAMETERS-2'!AI64*VLOOKUP(AJ$4,'[1]INTERNAL PARAMETERS-1'!$B$5:$J$44,4, FALSE)</f>
        <v>1.1185816458792486</v>
      </c>
      <c r="AK64" s="47">
        <f>$F64*'[1]INTERNAL PARAMETERS-2'!AJ64*VLOOKUP(AK$4,'[1]INTERNAL PARAMETERS-1'!$B$5:$J$44,4, FALSE)</f>
        <v>0</v>
      </c>
      <c r="AL64" s="47">
        <f>$F64*'[1]INTERNAL PARAMETERS-2'!AK64*VLOOKUP(AL$4,'[1]INTERNAL PARAMETERS-1'!$B$5:$J$44,4, FALSE)</f>
        <v>0</v>
      </c>
      <c r="AM64" s="47">
        <f>$F64*'[1]INTERNAL PARAMETERS-2'!AL64*VLOOKUP(AM$4,'[1]INTERNAL PARAMETERS-1'!$B$5:$J$44,4, FALSE)</f>
        <v>0</v>
      </c>
      <c r="AN64" s="47">
        <f>$F64*'[1]INTERNAL PARAMETERS-2'!AM64*VLOOKUP(AN$4,'[1]INTERNAL PARAMETERS-1'!$B$5:$J$44,4, FALSE)</f>
        <v>0</v>
      </c>
      <c r="AO64" s="47">
        <f>$F64*'[1]INTERNAL PARAMETERS-2'!AN64*VLOOKUP(AO$4,'[1]INTERNAL PARAMETERS-1'!$B$5:$J$44,4, FALSE)</f>
        <v>0</v>
      </c>
      <c r="AP64" s="47">
        <f>$F64*'[1]INTERNAL PARAMETERS-2'!AO64*VLOOKUP(AP$4,'[1]INTERNAL PARAMETERS-1'!$B$5:$J$44,4, FALSE)</f>
        <v>0</v>
      </c>
      <c r="AQ64" s="47">
        <f>$F64*'[1]INTERNAL PARAMETERS-2'!AP64*VLOOKUP(AQ$4,'[1]INTERNAL PARAMETERS-1'!$B$5:$J$44,4, FALSE)</f>
        <v>0</v>
      </c>
      <c r="AR64" s="47">
        <f>$F64*'[1]INTERNAL PARAMETERS-2'!AQ64*VLOOKUP(AR$4,'[1]INTERNAL PARAMETERS-1'!$B$5:$J$44,4, FALSE)</f>
        <v>0</v>
      </c>
      <c r="AS64" s="47">
        <f>$F64*'[1]INTERNAL PARAMETERS-2'!AR64*VLOOKUP(AS$4,'[1]INTERNAL PARAMETERS-1'!$B$5:$J$44,4, FALSE)</f>
        <v>0</v>
      </c>
      <c r="AT64" s="46">
        <f>$F64*'[1]INTERNAL PARAMETERS-2'!AS64*VLOOKUP(AT$4,'[1]INTERNAL PARAMETERS-1'!$B$5:$J$44,4, FALSE)</f>
        <v>0</v>
      </c>
      <c r="AU64" s="48">
        <f>$F64*'[1]INTERNAL PARAMETERS-2'!F64*(1-VLOOKUP(G$4,'[1]INTERNAL PARAMETERS-1'!$B$5:$J$44,4, FALSE))</f>
        <v>0</v>
      </c>
      <c r="AV64" s="47">
        <f>$F64*'[1]INTERNAL PARAMETERS-2'!G64*(1-VLOOKUP(H$4,'[1]INTERNAL PARAMETERS-1'!$B$5:$J$44,4, FALSE))</f>
        <v>0</v>
      </c>
      <c r="AW64" s="47">
        <f>$F64*'[1]INTERNAL PARAMETERS-2'!H64*(1-VLOOKUP(I$4,'[1]INTERNAL PARAMETERS-1'!$B$5:$J$44,4, FALSE))</f>
        <v>308.76217647346789</v>
      </c>
      <c r="AX64" s="47">
        <f>$F64*'[1]INTERNAL PARAMETERS-2'!I64*(1-VLOOKUP(J$4,'[1]INTERNAL PARAMETERS-1'!$B$5:$J$44,4, FALSE))</f>
        <v>0</v>
      </c>
      <c r="AY64" s="47">
        <f>$F64*'[1]INTERNAL PARAMETERS-2'!J64*(1-VLOOKUP(K$4,'[1]INTERNAL PARAMETERS-1'!$B$5:$J$44,4, FALSE))</f>
        <v>0</v>
      </c>
      <c r="AZ64" s="47">
        <f>$F64*'[1]INTERNAL PARAMETERS-2'!K64*(1-VLOOKUP(L$4,'[1]INTERNAL PARAMETERS-1'!$B$5:$J$44,4, FALSE))</f>
        <v>0</v>
      </c>
      <c r="BA64" s="47">
        <f>$F64*'[1]INTERNAL PARAMETERS-2'!L64*(1-VLOOKUP(M$4,'[1]INTERNAL PARAMETERS-1'!$B$5:$J$44,4, FALSE))</f>
        <v>13.017941255852945</v>
      </c>
      <c r="BB64" s="47">
        <f>$F64*'[1]INTERNAL PARAMETERS-2'!M64*(1-VLOOKUP(N$4,'[1]INTERNAL PARAMETERS-1'!$B$5:$J$44,4, FALSE))</f>
        <v>51.540438741619134</v>
      </c>
      <c r="BC64" s="47">
        <f>$F64*'[1]INTERNAL PARAMETERS-2'!N64*(1-VLOOKUP(O$4,'[1]INTERNAL PARAMETERS-1'!$B$5:$J$44,4, FALSE))</f>
        <v>58.727554537682458</v>
      </c>
      <c r="BD64" s="47">
        <f>$F64*'[1]INTERNAL PARAMETERS-2'!O64*(1-VLOOKUP(P$4,'[1]INTERNAL PARAMETERS-1'!$B$5:$J$44,4, FALSE))</f>
        <v>50.617501250220919</v>
      </c>
      <c r="BE64" s="47">
        <f>$F64*'[1]INTERNAL PARAMETERS-2'!P64*(1-VLOOKUP(Q$4,'[1]INTERNAL PARAMETERS-1'!$B$5:$J$44,4, FALSE))</f>
        <v>54.253093412230669</v>
      </c>
      <c r="BF64" s="47">
        <f>$F64*'[1]INTERNAL PARAMETERS-2'!Q64*(1-VLOOKUP(R$4,'[1]INTERNAL PARAMETERS-1'!$B$5:$J$44,4, FALSE))</f>
        <v>0</v>
      </c>
      <c r="BG64" s="47">
        <f>$F64*'[1]INTERNAL PARAMETERS-2'!R64*(1-VLOOKUP(S$4,'[1]INTERNAL PARAMETERS-1'!$B$5:$J$44,4, FALSE))</f>
        <v>124.54904112738976</v>
      </c>
      <c r="BH64" s="47">
        <f>$F64*'[1]INTERNAL PARAMETERS-2'!S64*(1-VLOOKUP(T$4,'[1]INTERNAL PARAMETERS-1'!$B$5:$J$44,4, FALSE))</f>
        <v>2.7685501174217975</v>
      </c>
      <c r="BI64" s="47">
        <f>$F64*'[1]INTERNAL PARAMETERS-2'!T64*(1-VLOOKUP(U$4,'[1]INTERNAL PARAMETERS-1'!$B$5:$J$44,4, FALSE))</f>
        <v>2.4609334377082646</v>
      </c>
      <c r="BJ64" s="47">
        <f>$F64*'[1]INTERNAL PARAMETERS-2'!U64*(1-VLOOKUP(V$4,'[1]INTERNAL PARAMETERS-1'!$B$5:$J$44,4, FALSE))</f>
        <v>22.819866100448692</v>
      </c>
      <c r="BK64" s="47">
        <f>$F64*'[1]INTERNAL PARAMETERS-2'!V64*(1-VLOOKUP(W$4,'[1]INTERNAL PARAMETERS-1'!$B$5:$J$44,4, FALSE))</f>
        <v>35.795823545549098</v>
      </c>
      <c r="BL64" s="47">
        <f>$F64*'[1]INTERNAL PARAMETERS-2'!W64*(1-VLOOKUP(X$4,'[1]INTERNAL PARAMETERS-1'!$B$5:$J$44,4, FALSE))</f>
        <v>61.524008652380573</v>
      </c>
      <c r="BM64" s="47">
        <f>$F64*'[1]INTERNAL PARAMETERS-2'!X64*(1-VLOOKUP(Y$4,'[1]INTERNAL PARAMETERS-1'!$B$5:$J$44,4, FALSE))</f>
        <v>14.542099564169407</v>
      </c>
      <c r="BN64" s="47">
        <f>$F64*'[1]INTERNAL PARAMETERS-2'!Y64*(1-VLOOKUP(Z$4,'[1]INTERNAL PARAMETERS-1'!$B$5:$J$44,4, FALSE))</f>
        <v>62.083434017254994</v>
      </c>
      <c r="BO64" s="47">
        <f>$F64*'[1]INTERNAL PARAMETERS-2'!Z64*(1-VLOOKUP(AA$4,'[1]INTERNAL PARAMETERS-1'!$B$5:$J$44,4, FALSE))</f>
        <v>70.193352762781743</v>
      </c>
      <c r="BP64" s="47">
        <f>$F64*'[1]INTERNAL PARAMETERS-2'!AA64*(1-VLOOKUP(AB$4,'[1]INTERNAL PARAMETERS-1'!$B$5:$J$44,4, FALSE))</f>
        <v>25.168894283891856</v>
      </c>
      <c r="BQ64" s="47">
        <f>$F64*'[1]INTERNAL PARAMETERS-2'!AB64*(1-VLOOKUP(AC$4,'[1]INTERNAL PARAMETERS-1'!$B$5:$J$44,4, FALSE))</f>
        <v>192.96179192704048</v>
      </c>
      <c r="BR64" s="47">
        <f>$F64*'[1]INTERNAL PARAMETERS-2'!AC64*(1-VLOOKUP(AD$4,'[1]INTERNAL PARAMETERS-1'!$B$5:$J$44,4, FALSE))</f>
        <v>14.542099564169407</v>
      </c>
      <c r="BS64" s="47">
        <f>$F64*'[1]INTERNAL PARAMETERS-2'!AD64*(1-VLOOKUP(AE$4,'[1]INTERNAL PARAMETERS-1'!$B$5:$J$44,4, FALSE))</f>
        <v>3.3558794795725397</v>
      </c>
      <c r="BT64" s="47">
        <f>$F64*'[1]INTERNAL PARAMETERS-2'!AE64*(1-VLOOKUP(AF$4,'[1]INTERNAL PARAMETERS-1'!$B$5:$J$44,4, FALSE))</f>
        <v>0</v>
      </c>
      <c r="BU64" s="47">
        <f>$F64*'[1]INTERNAL PARAMETERS-2'!AF64*(1-VLOOKUP(AG$4,'[1]INTERNAL PARAMETERS-1'!$B$5:$J$44,4, FALSE))</f>
        <v>0</v>
      </c>
      <c r="BV64" s="47">
        <f>$F64*'[1]INTERNAL PARAMETERS-2'!AG64*(1-VLOOKUP(AH$4,'[1]INTERNAL PARAMETERS-1'!$B$5:$J$44,4, FALSE))</f>
        <v>0</v>
      </c>
      <c r="BW64" s="47">
        <f>$F64*'[1]INTERNAL PARAMETERS-2'!AH64*(1-VLOOKUP(AI$4,'[1]INTERNAL PARAMETERS-1'!$B$5:$J$44,4, FALSE))</f>
        <v>0</v>
      </c>
      <c r="BX64" s="47">
        <f>$F64*'[1]INTERNAL PARAMETERS-2'!AI64*(1-VLOOKUP(AJ$4,'[1]INTERNAL PARAMETERS-1'!$B$5:$J$44,4, FALSE))</f>
        <v>0</v>
      </c>
      <c r="BY64" s="47">
        <f>$F64*'[1]INTERNAL PARAMETERS-2'!AJ64*(1-VLOOKUP(AK$4,'[1]INTERNAL PARAMETERS-1'!$B$5:$J$44,4, FALSE))</f>
        <v>0</v>
      </c>
      <c r="BZ64" s="47">
        <f>$F64*'[1]INTERNAL PARAMETERS-2'!AK64*(1-VLOOKUP(AL$4,'[1]INTERNAL PARAMETERS-1'!$B$5:$J$44,4, FALSE))</f>
        <v>5.0337519483914122</v>
      </c>
      <c r="CA64" s="47">
        <f>$F64*'[1]INTERNAL PARAMETERS-2'!AL64*(1-VLOOKUP(AM$4,'[1]INTERNAL PARAMETERS-1'!$B$5:$J$44,4, FALSE))</f>
        <v>8.3896314279639519</v>
      </c>
      <c r="CB64" s="47">
        <f>$F64*'[1]INTERNAL PARAMETERS-2'!AM64*(1-VLOOKUP(AN$4,'[1]INTERNAL PARAMETERS-1'!$B$5:$J$44,4, FALSE))</f>
        <v>8.9489222509035766</v>
      </c>
      <c r="CC64" s="47">
        <f>$F64*'[1]INTERNAL PARAMETERS-2'!AN64*(1-VLOOKUP(AO$4,'[1]INTERNAL PARAMETERS-1'!$B$5:$J$44,4, FALSE))</f>
        <v>27.965482940524772</v>
      </c>
      <c r="CD64" s="47">
        <f>$F64*'[1]INTERNAL PARAMETERS-2'!AO64*(1-VLOOKUP(AP$4,'[1]INTERNAL PARAMETERS-1'!$B$5:$J$44,4, FALSE))</f>
        <v>62.642724840194617</v>
      </c>
      <c r="CE64" s="47">
        <f>$F64*'[1]INTERNAL PARAMETERS-2'!AP64*(1-VLOOKUP(AQ$4,'[1]INTERNAL PARAMETERS-1'!$B$5:$J$44,4, FALSE))</f>
        <v>8.6693441104011608</v>
      </c>
      <c r="CF64" s="47">
        <f>$F64*'[1]INTERNAL PARAMETERS-2'!AQ64*(1-VLOOKUP(AR$4,'[1]INTERNAL PARAMETERS-1'!$B$5:$J$44,4, FALSE))</f>
        <v>0.55929082293962429</v>
      </c>
      <c r="CG64" s="47">
        <f>$F64*'[1]INTERNAL PARAMETERS-2'!AR64*(1-VLOOKUP(AS$4,'[1]INTERNAL PARAMETERS-1'!$B$5:$J$44,4, FALSE))</f>
        <v>0</v>
      </c>
      <c r="CH64" s="46">
        <f>$F64*'[1]INTERNAL PARAMETERS-2'!AS64*(1-VLOOKUP(AT$4,'[1]INTERNAL PARAMETERS-1'!$B$5:$J$44,4, FALSE))</f>
        <v>0</v>
      </c>
      <c r="CI64" s="45">
        <f t="shared" si="0"/>
        <v>1345.4194824842589</v>
      </c>
    </row>
    <row r="65" spans="3:87">
      <c r="C65" s="30" t="s">
        <v>4</v>
      </c>
      <c r="D65" s="29" t="s">
        <v>71</v>
      </c>
      <c r="E65" s="29" t="s">
        <v>82</v>
      </c>
      <c r="F65" s="133">
        <f>ABS!AL65</f>
        <v>1321.4119720360986</v>
      </c>
      <c r="G65" s="48">
        <f>$F65*'[1]INTERNAL PARAMETERS-2'!F65*VLOOKUP(G$4,'[1]INTERNAL PARAMETERS-1'!$B$5:$J$44,4, FALSE)</f>
        <v>13.347582329536634</v>
      </c>
      <c r="H65" s="47">
        <f>$F65*'[1]INTERNAL PARAMETERS-2'!G65*VLOOKUP(H$4,'[1]INTERNAL PARAMETERS-1'!$B$5:$J$44,4, FALSE)</f>
        <v>10.487386116064497</v>
      </c>
      <c r="I65" s="47">
        <f>$F65*'[1]INTERNAL PARAMETERS-2'!H65*VLOOKUP(I$4,'[1]INTERNAL PARAMETERS-1'!$B$5:$J$44,4, FALSE)</f>
        <v>15.326964964808667</v>
      </c>
      <c r="J65" s="47">
        <f>$F65*'[1]INTERNAL PARAMETERS-2'!I65*VLOOKUP(J$4,'[1]INTERNAL PARAMETERS-1'!$B$5:$J$44,4, FALSE)</f>
        <v>0</v>
      </c>
      <c r="K65" s="47">
        <f>$F65*'[1]INTERNAL PARAMETERS-2'!J65*VLOOKUP(K$4,'[1]INTERNAL PARAMETERS-1'!$B$5:$J$44,4, FALSE)</f>
        <v>0</v>
      </c>
      <c r="L65" s="47">
        <f>$F65*'[1]INTERNAL PARAMETERS-2'!K65*VLOOKUP(L$4,'[1]INTERNAL PARAMETERS-1'!$B$5:$J$44,4, FALSE)</f>
        <v>0</v>
      </c>
      <c r="M65" s="47">
        <f>$F65*'[1]INTERNAL PARAMETERS-2'!L65*VLOOKUP(M$4,'[1]INTERNAL PARAMETERS-1'!$B$5:$J$44,4, FALSE)</f>
        <v>0.93750875886031126</v>
      </c>
      <c r="N65" s="47">
        <f>$F65*'[1]INTERNAL PARAMETERS-2'!M65*VLOOKUP(N$4,'[1]INTERNAL PARAMETERS-1'!$B$5:$J$44,4, FALSE)</f>
        <v>2.4629467393787832</v>
      </c>
      <c r="O65" s="47">
        <f>$F65*'[1]INTERNAL PARAMETERS-2'!N65*VLOOKUP(O$4,'[1]INTERNAL PARAMETERS-1'!$B$5:$J$44,4, FALSE)</f>
        <v>0</v>
      </c>
      <c r="P65" s="47">
        <f>$F65*'[1]INTERNAL PARAMETERS-2'!O65*VLOOKUP(P$4,'[1]INTERNAL PARAMETERS-1'!$B$5:$J$44,4, FALSE)</f>
        <v>0</v>
      </c>
      <c r="Q65" s="47">
        <f>$F65*'[1]INTERNAL PARAMETERS-2'!P65*VLOOKUP(Q$4,'[1]INTERNAL PARAMETERS-1'!$B$5:$J$44,4, FALSE)</f>
        <v>0</v>
      </c>
      <c r="R65" s="47">
        <f>$F65*'[1]INTERNAL PARAMETERS-2'!Q65*VLOOKUP(R$4,'[1]INTERNAL PARAMETERS-1'!$B$5:$J$44,4, FALSE)</f>
        <v>1.5889978963734086</v>
      </c>
      <c r="S65" s="47">
        <f>$F65*'[1]INTERNAL PARAMETERS-2'!R65*VLOOKUP(S$4,'[1]INTERNAL PARAMETERS-1'!$B$5:$J$44,4, FALSE)</f>
        <v>5.1234577826966836</v>
      </c>
      <c r="T65" s="47">
        <f>$F65*'[1]INTERNAL PARAMETERS-2'!S65*VLOOKUP(T$4,'[1]INTERNAL PARAMETERS-1'!$B$5:$J$44,4, FALSE)</f>
        <v>0.3495795372021499</v>
      </c>
      <c r="U65" s="47">
        <f>$F65*'[1]INTERNAL PARAMETERS-2'!T65*VLOOKUP(U$4,'[1]INTERNAL PARAMETERS-1'!$B$5:$J$44,4, FALSE)</f>
        <v>0.88983882196910891</v>
      </c>
      <c r="V65" s="47">
        <f>$F65*'[1]INTERNAL PARAMETERS-2'!U65*VLOOKUP(V$4,'[1]INTERNAL PARAMETERS-1'!$B$5:$J$44,4, FALSE)</f>
        <v>4.2426243833170005</v>
      </c>
      <c r="W65" s="47">
        <f>$F65*'[1]INTERNAL PARAMETERS-2'!V65*VLOOKUP(W$4,'[1]INTERNAL PARAMETERS-1'!$B$5:$J$44,4, FALSE)</f>
        <v>0</v>
      </c>
      <c r="X65" s="47">
        <f>$F65*'[1]INTERNAL PARAMETERS-2'!W65*VLOOKUP(X$4,'[1]INTERNAL PARAMETERS-1'!$B$5:$J$44,4, FALSE)</f>
        <v>0</v>
      </c>
      <c r="Y65" s="47">
        <f>$F65*'[1]INTERNAL PARAMETERS-2'!X65*VLOOKUP(Y$4,'[1]INTERNAL PARAMETERS-1'!$B$5:$J$44,4, FALSE)</f>
        <v>0</v>
      </c>
      <c r="Z65" s="47">
        <f>$F65*'[1]INTERNAL PARAMETERS-2'!Y65*VLOOKUP(Z$4,'[1]INTERNAL PARAMETERS-1'!$B$5:$J$44,4, FALSE)</f>
        <v>0</v>
      </c>
      <c r="AA65" s="47">
        <f>$F65*'[1]INTERNAL PARAMETERS-2'!Z65*VLOOKUP(AA$4,'[1]INTERNAL PARAMETERS-1'!$B$5:$J$44,4, FALSE)</f>
        <v>0</v>
      </c>
      <c r="AB65" s="47">
        <f>$F65*'[1]INTERNAL PARAMETERS-2'!AA65*VLOOKUP(AB$4,'[1]INTERNAL PARAMETERS-1'!$B$5:$J$44,4, FALSE)</f>
        <v>0</v>
      </c>
      <c r="AC65" s="47">
        <f>$F65*'[1]INTERNAL PARAMETERS-2'!AB65*VLOOKUP(AC$4,'[1]INTERNAL PARAMETERS-1'!$B$5:$J$44,4, FALSE)</f>
        <v>0</v>
      </c>
      <c r="AD65" s="47">
        <f>$F65*'[1]INTERNAL PARAMETERS-2'!AC65*VLOOKUP(AD$4,'[1]INTERNAL PARAMETERS-1'!$B$5:$J$44,4, FALSE)</f>
        <v>0</v>
      </c>
      <c r="AE65" s="47">
        <f>$F65*'[1]INTERNAL PARAMETERS-2'!AD65*VLOOKUP(AE$4,'[1]INTERNAL PARAMETERS-1'!$B$5:$J$44,4, FALSE)</f>
        <v>0</v>
      </c>
      <c r="AF65" s="47">
        <f>$F65*'[1]INTERNAL PARAMETERS-2'!AE65*VLOOKUP(AF$4,'[1]INTERNAL PARAMETERS-1'!$B$5:$J$44,4, FALSE)</f>
        <v>0.31779957927468172</v>
      </c>
      <c r="AG65" s="47">
        <f>$F65*'[1]INTERNAL PARAMETERS-2'!AF65*VLOOKUP(AG$4,'[1]INTERNAL PARAMETERS-1'!$B$5:$J$44,4, FALSE)</f>
        <v>0</v>
      </c>
      <c r="AH65" s="47">
        <f>$F65*'[1]INTERNAL PARAMETERS-2'!AG65*VLOOKUP(AH$4,'[1]INTERNAL PARAMETERS-1'!$B$5:$J$44,4, FALSE)</f>
        <v>0</v>
      </c>
      <c r="AI65" s="47">
        <f>$F65*'[1]INTERNAL PARAMETERS-2'!AH65*VLOOKUP(AI$4,'[1]INTERNAL PARAMETERS-1'!$B$5:$J$44,4, FALSE)</f>
        <v>1.2711983170987269</v>
      </c>
      <c r="AJ65" s="47">
        <f>$F65*'[1]INTERNAL PARAMETERS-2'!AI65*VLOOKUP(AJ$4,'[1]INTERNAL PARAMETERS-1'!$B$5:$J$44,4, FALSE)</f>
        <v>0</v>
      </c>
      <c r="AK65" s="47">
        <f>$F65*'[1]INTERNAL PARAMETERS-2'!AJ65*VLOOKUP(AK$4,'[1]INTERNAL PARAMETERS-1'!$B$5:$J$44,4, FALSE)</f>
        <v>0</v>
      </c>
      <c r="AL65" s="47">
        <f>$F65*'[1]INTERNAL PARAMETERS-2'!AK65*VLOOKUP(AL$4,'[1]INTERNAL PARAMETERS-1'!$B$5:$J$44,4, FALSE)</f>
        <v>0</v>
      </c>
      <c r="AM65" s="47">
        <f>$F65*'[1]INTERNAL PARAMETERS-2'!AL65*VLOOKUP(AM$4,'[1]INTERNAL PARAMETERS-1'!$B$5:$J$44,4, FALSE)</f>
        <v>0</v>
      </c>
      <c r="AN65" s="47">
        <f>$F65*'[1]INTERNAL PARAMETERS-2'!AM65*VLOOKUP(AN$4,'[1]INTERNAL PARAMETERS-1'!$B$5:$J$44,4, FALSE)</f>
        <v>0</v>
      </c>
      <c r="AO65" s="47">
        <f>$F65*'[1]INTERNAL PARAMETERS-2'!AN65*VLOOKUP(AO$4,'[1]INTERNAL PARAMETERS-1'!$B$5:$J$44,4, FALSE)</f>
        <v>0</v>
      </c>
      <c r="AP65" s="47">
        <f>$F65*'[1]INTERNAL PARAMETERS-2'!AO65*VLOOKUP(AP$4,'[1]INTERNAL PARAMETERS-1'!$B$5:$J$44,4, FALSE)</f>
        <v>0</v>
      </c>
      <c r="AQ65" s="47">
        <f>$F65*'[1]INTERNAL PARAMETERS-2'!AP65*VLOOKUP(AQ$4,'[1]INTERNAL PARAMETERS-1'!$B$5:$J$44,4, FALSE)</f>
        <v>0</v>
      </c>
      <c r="AR65" s="47">
        <f>$F65*'[1]INTERNAL PARAMETERS-2'!AQ65*VLOOKUP(AR$4,'[1]INTERNAL PARAMETERS-1'!$B$5:$J$44,4, FALSE)</f>
        <v>0</v>
      </c>
      <c r="AS65" s="47">
        <f>$F65*'[1]INTERNAL PARAMETERS-2'!AR65*VLOOKUP(AS$4,'[1]INTERNAL PARAMETERS-1'!$B$5:$J$44,4, FALSE)</f>
        <v>0</v>
      </c>
      <c r="AT65" s="46">
        <f>$F65*'[1]INTERNAL PARAMETERS-2'!AS65*VLOOKUP(AT$4,'[1]INTERNAL PARAMETERS-1'!$B$5:$J$44,4, FALSE)</f>
        <v>0</v>
      </c>
      <c r="AU65" s="48">
        <f>$F65*'[1]INTERNAL PARAMETERS-2'!F65*(1-VLOOKUP(G$4,'[1]INTERNAL PARAMETERS-1'!$B$5:$J$44,4, FALSE))</f>
        <v>0</v>
      </c>
      <c r="AV65" s="47">
        <f>$F65*'[1]INTERNAL PARAMETERS-2'!G65*(1-VLOOKUP(H$4,'[1]INTERNAL PARAMETERS-1'!$B$5:$J$44,4, FALSE))</f>
        <v>0</v>
      </c>
      <c r="AW65" s="47">
        <f>$F65*'[1]INTERNAL PARAMETERS-2'!H65*(1-VLOOKUP(I$4,'[1]INTERNAL PARAMETERS-1'!$B$5:$J$44,4, FALSE))</f>
        <v>291.21233433136467</v>
      </c>
      <c r="AX65" s="47">
        <f>$F65*'[1]INTERNAL PARAMETERS-2'!I65*(1-VLOOKUP(J$4,'[1]INTERNAL PARAMETERS-1'!$B$5:$J$44,4, FALSE))</f>
        <v>0</v>
      </c>
      <c r="AY65" s="47">
        <f>$F65*'[1]INTERNAL PARAMETERS-2'!J65*(1-VLOOKUP(K$4,'[1]INTERNAL PARAMETERS-1'!$B$5:$J$44,4, FALSE))</f>
        <v>0</v>
      </c>
      <c r="AZ65" s="47">
        <f>$F65*'[1]INTERNAL PARAMETERS-2'!K65*(1-VLOOKUP(L$4,'[1]INTERNAL PARAMETERS-1'!$B$5:$J$44,4, FALSE))</f>
        <v>0</v>
      </c>
      <c r="BA65" s="47">
        <f>$F65*'[1]INTERNAL PARAMETERS-2'!L65*(1-VLOOKUP(M$4,'[1]INTERNAL PARAMETERS-1'!$B$5:$J$44,4, FALSE))</f>
        <v>17.812666418345913</v>
      </c>
      <c r="BB65" s="47">
        <f>$F65*'[1]INTERNAL PARAMETERS-2'!M65*(1-VLOOKUP(N$4,'[1]INTERNAL PARAMETERS-1'!$B$5:$J$44,4, FALSE))</f>
        <v>46.795988048196875</v>
      </c>
      <c r="BC65" s="47">
        <f>$F65*'[1]INTERNAL PARAMETERS-2'!N65*(1-VLOOKUP(O$4,'[1]INTERNAL PARAMETERS-1'!$B$5:$J$44,4, FALSE))</f>
        <v>55.932725952343979</v>
      </c>
      <c r="BD65" s="47">
        <f>$F65*'[1]INTERNAL PARAMETERS-2'!O65*(1-VLOOKUP(P$4,'[1]INTERNAL PARAMETERS-1'!$B$5:$J$44,4, FALSE))</f>
        <v>50.847932683949075</v>
      </c>
      <c r="BE65" s="47">
        <f>$F65*'[1]INTERNAL PARAMETERS-2'!P65*(1-VLOOKUP(Q$4,'[1]INTERNAL PARAMETERS-1'!$B$5:$J$44,4, FALSE))</f>
        <v>52.119131001047798</v>
      </c>
      <c r="BF65" s="47">
        <f>$F65*'[1]INTERNAL PARAMETERS-2'!Q65*(1-VLOOKUP(R$4,'[1]INTERNAL PARAMETERS-1'!$B$5:$J$44,4, FALSE))</f>
        <v>0</v>
      </c>
      <c r="BG65" s="47">
        <f>$F65*'[1]INTERNAL PARAMETERS-2'!R65*(1-VLOOKUP(S$4,'[1]INTERNAL PARAMETERS-1'!$B$5:$J$44,4, FALSE))</f>
        <v>97.345697871236979</v>
      </c>
      <c r="BH65" s="47">
        <f>$F65*'[1]INTERNAL PARAMETERS-2'!S65*(1-VLOOKUP(T$4,'[1]INTERNAL PARAMETERS-1'!$B$5:$J$44,4, FALSE))</f>
        <v>3.146215834819349</v>
      </c>
      <c r="BI65" s="47">
        <f>$F65*'[1]INTERNAL PARAMETERS-2'!T65*(1-VLOOKUP(U$4,'[1]INTERNAL PARAMETERS-1'!$B$5:$J$44,4, FALSE))</f>
        <v>3.5593552878764356</v>
      </c>
      <c r="BJ65" s="47">
        <f>$F65*'[1]INTERNAL PARAMETERS-2'!U65*(1-VLOOKUP(V$4,'[1]INTERNAL PARAMETERS-1'!$B$5:$J$44,4, FALSE))</f>
        <v>24.041538172129673</v>
      </c>
      <c r="BK65" s="47">
        <f>$F65*'[1]INTERNAL PARAMETERS-2'!V65*(1-VLOOKUP(W$4,'[1]INTERNAL PARAMETERS-1'!$B$5:$J$44,4, FALSE))</f>
        <v>35.593552878764356</v>
      </c>
      <c r="BL65" s="47">
        <f>$F65*'[1]INTERNAL PARAMETERS-2'!W65*(1-VLOOKUP(X$4,'[1]INTERNAL PARAMETERS-1'!$B$5:$J$44,4, FALSE))</f>
        <v>64.83124631323227</v>
      </c>
      <c r="BM65" s="47">
        <f>$F65*'[1]INTERNAL PARAMETERS-2'!X65*(1-VLOOKUP(Y$4,'[1]INTERNAL PARAMETERS-1'!$B$5:$J$44,4, FALSE))</f>
        <v>22.563770128502401</v>
      </c>
      <c r="BN65" s="47">
        <f>$F65*'[1]INTERNAL PARAMETERS-2'!Y65*(1-VLOOKUP(Z$4,'[1]INTERNAL PARAMETERS-1'!$B$5:$J$44,4, FALSE))</f>
        <v>61.970917958562936</v>
      </c>
      <c r="BO65" s="47">
        <f>$F65*'[1]INTERNAL PARAMETERS-2'!Z65*(1-VLOOKUP(AA$4,'[1]INTERNAL PARAMETERS-1'!$B$5:$J$44,4, FALSE))</f>
        <v>64.195515013485704</v>
      </c>
      <c r="BP65" s="47">
        <f>$F65*'[1]INTERNAL PARAMETERS-2'!AA65*(1-VLOOKUP(AB$4,'[1]INTERNAL PARAMETERS-1'!$B$5:$J$44,4, FALSE))</f>
        <v>21.610371390678356</v>
      </c>
      <c r="BQ65" s="47">
        <f>$F65*'[1]INTERNAL PARAMETERS-2'!AB65*(1-VLOOKUP(AC$4,'[1]INTERNAL PARAMETERS-1'!$B$5:$J$44,4, FALSE))</f>
        <v>206.88779039021222</v>
      </c>
      <c r="BR65" s="47">
        <f>$F65*'[1]INTERNAL PARAMETERS-2'!AC65*(1-VLOOKUP(AD$4,'[1]INTERNAL PARAMETERS-1'!$B$5:$J$44,4, FALSE))</f>
        <v>15.254379805184723</v>
      </c>
      <c r="BS65" s="47">
        <f>$F65*'[1]INTERNAL PARAMETERS-2'!AD65*(1-VLOOKUP(AE$4,'[1]INTERNAL PARAMETERS-1'!$B$5:$J$44,4, FALSE))</f>
        <v>5.402592847669589</v>
      </c>
      <c r="BT65" s="47">
        <f>$F65*'[1]INTERNAL PARAMETERS-2'!AE65*(1-VLOOKUP(AF$4,'[1]INTERNAL PARAMETERS-1'!$B$5:$J$44,4, FALSE))</f>
        <v>0</v>
      </c>
      <c r="BU65" s="47">
        <f>$F65*'[1]INTERNAL PARAMETERS-2'!AF65*(1-VLOOKUP(AG$4,'[1]INTERNAL PARAMETERS-1'!$B$5:$J$44,4, FALSE))</f>
        <v>0</v>
      </c>
      <c r="BV65" s="47">
        <f>$F65*'[1]INTERNAL PARAMETERS-2'!AG65*(1-VLOOKUP(AH$4,'[1]INTERNAL PARAMETERS-1'!$B$5:$J$44,4, FALSE))</f>
        <v>0</v>
      </c>
      <c r="BW65" s="47">
        <f>$F65*'[1]INTERNAL PARAMETERS-2'!AH65*(1-VLOOKUP(AI$4,'[1]INTERNAL PARAMETERS-1'!$B$5:$J$44,4, FALSE))</f>
        <v>0</v>
      </c>
      <c r="BX65" s="47">
        <f>$F65*'[1]INTERNAL PARAMETERS-2'!AI65*(1-VLOOKUP(AJ$4,'[1]INTERNAL PARAMETERS-1'!$B$5:$J$44,4, FALSE))</f>
        <v>0</v>
      </c>
      <c r="BY65" s="47">
        <f>$F65*'[1]INTERNAL PARAMETERS-2'!AJ65*(1-VLOOKUP(AK$4,'[1]INTERNAL PARAMETERS-1'!$B$5:$J$44,4, FALSE))</f>
        <v>0</v>
      </c>
      <c r="BZ65" s="47">
        <f>$F65*'[1]INTERNAL PARAMETERS-2'!AK65*(1-VLOOKUP(AL$4,'[1]INTERNAL PARAMETERS-1'!$B$5:$J$44,4, FALSE))</f>
        <v>6.6737911647683168</v>
      </c>
      <c r="CA65" s="47">
        <f>$F65*'[1]INTERNAL PARAMETERS-2'!AL65*(1-VLOOKUP(AM$4,'[1]INTERNAL PARAMETERS-1'!$B$5:$J$44,4, FALSE))</f>
        <v>6.6737911647683168</v>
      </c>
      <c r="CB65" s="47">
        <f>$F65*'[1]INTERNAL PARAMETERS-2'!AM65*(1-VLOOKUP(AN$4,'[1]INTERNAL PARAMETERS-1'!$B$5:$J$44,4, FALSE))</f>
        <v>9.5339873782404521</v>
      </c>
      <c r="CC65" s="47">
        <f>$F65*'[1]INTERNAL PARAMETERS-2'!AN65*(1-VLOOKUP(AO$4,'[1]INTERNAL PARAMETERS-1'!$B$5:$J$44,4, FALSE))</f>
        <v>34.322354561665627</v>
      </c>
      <c r="CD65" s="47">
        <f>$F65*'[1]INTERNAL PARAMETERS-2'!AO65*(1-VLOOKUP(AP$4,'[1]INTERNAL PARAMETERS-1'!$B$5:$J$44,4, FALSE))</f>
        <v>57.521723848717393</v>
      </c>
      <c r="CE65" s="47">
        <f>$F65*'[1]INTERNAL PARAMETERS-2'!AP65*(1-VLOOKUP(AQ$4,'[1]INTERNAL PARAMETERS-1'!$B$5:$J$44,4, FALSE))</f>
        <v>7.6271899025923613</v>
      </c>
      <c r="CF65" s="47">
        <f>$F65*'[1]INTERNAL PARAMETERS-2'!AQ65*(1-VLOOKUP(AR$4,'[1]INTERNAL PARAMETERS-1'!$B$5:$J$44,4, FALSE))</f>
        <v>1.2711983170987269</v>
      </c>
      <c r="CG65" s="47">
        <f>$F65*'[1]INTERNAL PARAMETERS-2'!AR65*(1-VLOOKUP(AS$4,'[1]INTERNAL PARAMETERS-1'!$B$5:$J$44,4, FALSE))</f>
        <v>0.31779957927468172</v>
      </c>
      <c r="CH65" s="46">
        <f>$F65*'[1]INTERNAL PARAMETERS-2'!AS65*(1-VLOOKUP(AT$4,'[1]INTERNAL PARAMETERS-1'!$B$5:$J$44,4, FALSE))</f>
        <v>0</v>
      </c>
      <c r="CI65" s="45">
        <f t="shared" si="0"/>
        <v>1321.4114434713097</v>
      </c>
    </row>
    <row r="66" spans="3:87">
      <c r="C66" s="30" t="s">
        <v>4</v>
      </c>
      <c r="D66" s="29" t="s">
        <v>71</v>
      </c>
      <c r="E66" s="29" t="s">
        <v>81</v>
      </c>
      <c r="F66" s="133">
        <f>ABS!AL66</f>
        <v>1283.7477056442951</v>
      </c>
      <c r="G66" s="48">
        <f>$F66*'[1]INTERNAL PARAMETERS-2'!F66*VLOOKUP(G$4,'[1]INTERNAL PARAMETERS-1'!$B$5:$J$44,4, FALSE)</f>
        <v>11.811505890092031</v>
      </c>
      <c r="H66" s="47">
        <f>$F66*'[1]INTERNAL PARAMETERS-2'!G66*VLOOKUP(H$4,'[1]INTERNAL PARAMETERS-1'!$B$5:$J$44,4, FALSE)</f>
        <v>7.0869292090093312</v>
      </c>
      <c r="I66" s="47">
        <f>$F66*'[1]INTERNAL PARAMETERS-2'!H66*VLOOKUP(I$4,'[1]INTERNAL PARAMETERS-1'!$B$5:$J$44,4, FALSE)</f>
        <v>13.338510948478865</v>
      </c>
      <c r="J66" s="47">
        <f>$F66*'[1]INTERNAL PARAMETERS-2'!I66*VLOOKUP(J$4,'[1]INTERNAL PARAMETERS-1'!$B$5:$J$44,4, FALSE)</f>
        <v>0</v>
      </c>
      <c r="K66" s="47">
        <f>$F66*'[1]INTERNAL PARAMETERS-2'!J66*VLOOKUP(K$4,'[1]INTERNAL PARAMETERS-1'!$B$5:$J$44,4, FALSE)</f>
        <v>0</v>
      </c>
      <c r="L66" s="47">
        <f>$F66*'[1]INTERNAL PARAMETERS-2'!K66*VLOOKUP(L$4,'[1]INTERNAL PARAMETERS-1'!$B$5:$J$44,4, FALSE)</f>
        <v>0</v>
      </c>
      <c r="M66" s="47">
        <f>$F66*'[1]INTERNAL PARAMETERS-2'!L66*VLOOKUP(M$4,'[1]INTERNAL PARAMETERS-1'!$B$5:$J$44,4, FALSE)</f>
        <v>0.80993568370657065</v>
      </c>
      <c r="N66" s="47">
        <f>$F66*'[1]INTERNAL PARAMETERS-2'!M66*VLOOKUP(N$4,'[1]INTERNAL PARAMETERS-1'!$B$5:$J$44,4, FALSE)</f>
        <v>1.8898499286486645</v>
      </c>
      <c r="O66" s="47">
        <f>$F66*'[1]INTERNAL PARAMETERS-2'!N66*VLOOKUP(O$4,'[1]INTERNAL PARAMETERS-1'!$B$5:$J$44,4, FALSE)</f>
        <v>0</v>
      </c>
      <c r="P66" s="47">
        <f>$F66*'[1]INTERNAL PARAMETERS-2'!O66*VLOOKUP(P$4,'[1]INTERNAL PARAMETERS-1'!$B$5:$J$44,4, FALSE)</f>
        <v>0</v>
      </c>
      <c r="Q66" s="47">
        <f>$F66*'[1]INTERNAL PARAMETERS-2'!P66*VLOOKUP(Q$4,'[1]INTERNAL PARAMETERS-1'!$B$5:$J$44,4, FALSE)</f>
        <v>0</v>
      </c>
      <c r="R66" s="47">
        <f>$F66*'[1]INTERNAL PARAMETERS-2'!Q66*VLOOKUP(R$4,'[1]INTERNAL PARAMETERS-1'!$B$5:$J$44,4, FALSE)</f>
        <v>1.0123634406710911</v>
      </c>
      <c r="S66" s="47">
        <f>$F66*'[1]INTERNAL PARAMETERS-2'!R66*VLOOKUP(S$4,'[1]INTERNAL PARAMETERS-1'!$B$5:$J$44,4, FALSE)</f>
        <v>5.7287177176991388</v>
      </c>
      <c r="T66" s="47">
        <f>$F66*'[1]INTERNAL PARAMETERS-2'!S66*VLOOKUP(T$4,'[1]INTERNAL PARAMETERS-1'!$B$5:$J$44,4, FALSE)</f>
        <v>0.50620739528965852</v>
      </c>
      <c r="U66" s="47">
        <f>$F66*'[1]INTERNAL PARAMETERS-2'!T66*VLOOKUP(U$4,'[1]INTERNAL PARAMETERS-1'!$B$5:$J$44,4, FALSE)</f>
        <v>0.80994210244509868</v>
      </c>
      <c r="V66" s="47">
        <f>$F66*'[1]INTERNAL PARAMETERS-2'!U66*VLOOKUP(V$4,'[1]INTERNAL PARAMETERS-1'!$B$5:$J$44,4, FALSE)</f>
        <v>3.8978239024321883</v>
      </c>
      <c r="W66" s="47">
        <f>$F66*'[1]INTERNAL PARAMETERS-2'!V66*VLOOKUP(W$4,'[1]INTERNAL PARAMETERS-1'!$B$5:$J$44,4, FALSE)</f>
        <v>0</v>
      </c>
      <c r="X66" s="47">
        <f>$F66*'[1]INTERNAL PARAMETERS-2'!W66*VLOOKUP(X$4,'[1]INTERNAL PARAMETERS-1'!$B$5:$J$44,4, FALSE)</f>
        <v>0</v>
      </c>
      <c r="Y66" s="47">
        <f>$F66*'[1]INTERNAL PARAMETERS-2'!X66*VLOOKUP(Y$4,'[1]INTERNAL PARAMETERS-1'!$B$5:$J$44,4, FALSE)</f>
        <v>0</v>
      </c>
      <c r="Z66" s="47">
        <f>$F66*'[1]INTERNAL PARAMETERS-2'!Y66*VLOOKUP(Z$4,'[1]INTERNAL PARAMETERS-1'!$B$5:$J$44,4, FALSE)</f>
        <v>0</v>
      </c>
      <c r="AA66" s="47">
        <f>$F66*'[1]INTERNAL PARAMETERS-2'!Z66*VLOOKUP(AA$4,'[1]INTERNAL PARAMETERS-1'!$B$5:$J$44,4, FALSE)</f>
        <v>0</v>
      </c>
      <c r="AB66" s="47">
        <f>$F66*'[1]INTERNAL PARAMETERS-2'!AA66*VLOOKUP(AB$4,'[1]INTERNAL PARAMETERS-1'!$B$5:$J$44,4, FALSE)</f>
        <v>0</v>
      </c>
      <c r="AC66" s="47">
        <f>$F66*'[1]INTERNAL PARAMETERS-2'!AB66*VLOOKUP(AC$4,'[1]INTERNAL PARAMETERS-1'!$B$5:$J$44,4, FALSE)</f>
        <v>0</v>
      </c>
      <c r="AD66" s="47">
        <f>$F66*'[1]INTERNAL PARAMETERS-2'!AC66*VLOOKUP(AD$4,'[1]INTERNAL PARAMETERS-1'!$B$5:$J$44,4, FALSE)</f>
        <v>0</v>
      </c>
      <c r="AE66" s="47">
        <f>$F66*'[1]INTERNAL PARAMETERS-2'!AD66*VLOOKUP(AE$4,'[1]INTERNAL PARAMETERS-1'!$B$5:$J$44,4, FALSE)</f>
        <v>0</v>
      </c>
      <c r="AF66" s="47">
        <f>$F66*'[1]INTERNAL PARAMETERS-2'!AE66*VLOOKUP(AF$4,'[1]INTERNAL PARAMETERS-1'!$B$5:$J$44,4, FALSE)</f>
        <v>0</v>
      </c>
      <c r="AG66" s="47">
        <f>$F66*'[1]INTERNAL PARAMETERS-2'!AF66*VLOOKUP(AG$4,'[1]INTERNAL PARAMETERS-1'!$B$5:$J$44,4, FALSE)</f>
        <v>0.33749727181388517</v>
      </c>
      <c r="AH66" s="47">
        <f>$F66*'[1]INTERNAL PARAMETERS-2'!AG66*VLOOKUP(AH$4,'[1]INTERNAL PARAMETERS-1'!$B$5:$J$44,4, FALSE)</f>
        <v>0.33749727181388517</v>
      </c>
      <c r="AI66" s="47">
        <f>$F66*'[1]INTERNAL PARAMETERS-2'!AH66*VLOOKUP(AI$4,'[1]INTERNAL PARAMETERS-1'!$B$5:$J$44,4, FALSE)</f>
        <v>1.3498607124849762</v>
      </c>
      <c r="AJ66" s="47">
        <f>$F66*'[1]INTERNAL PARAMETERS-2'!AI66*VLOOKUP(AJ$4,'[1]INTERNAL PARAMETERS-1'!$B$5:$J$44,4, FALSE)</f>
        <v>0.67499454362777034</v>
      </c>
      <c r="AK66" s="47">
        <f>$F66*'[1]INTERNAL PARAMETERS-2'!AJ66*VLOOKUP(AK$4,'[1]INTERNAL PARAMETERS-1'!$B$5:$J$44,4, FALSE)</f>
        <v>0</v>
      </c>
      <c r="AL66" s="47">
        <f>$F66*'[1]INTERNAL PARAMETERS-2'!AK66*VLOOKUP(AL$4,'[1]INTERNAL PARAMETERS-1'!$B$5:$J$44,4, FALSE)</f>
        <v>0</v>
      </c>
      <c r="AM66" s="47">
        <f>$F66*'[1]INTERNAL PARAMETERS-2'!AL66*VLOOKUP(AM$4,'[1]INTERNAL PARAMETERS-1'!$B$5:$J$44,4, FALSE)</f>
        <v>0</v>
      </c>
      <c r="AN66" s="47">
        <f>$F66*'[1]INTERNAL PARAMETERS-2'!AM66*VLOOKUP(AN$4,'[1]INTERNAL PARAMETERS-1'!$B$5:$J$44,4, FALSE)</f>
        <v>0</v>
      </c>
      <c r="AO66" s="47">
        <f>$F66*'[1]INTERNAL PARAMETERS-2'!AN66*VLOOKUP(AO$4,'[1]INTERNAL PARAMETERS-1'!$B$5:$J$44,4, FALSE)</f>
        <v>0</v>
      </c>
      <c r="AP66" s="47">
        <f>$F66*'[1]INTERNAL PARAMETERS-2'!AO66*VLOOKUP(AP$4,'[1]INTERNAL PARAMETERS-1'!$B$5:$J$44,4, FALSE)</f>
        <v>0</v>
      </c>
      <c r="AQ66" s="47">
        <f>$F66*'[1]INTERNAL PARAMETERS-2'!AP66*VLOOKUP(AQ$4,'[1]INTERNAL PARAMETERS-1'!$B$5:$J$44,4, FALSE)</f>
        <v>0</v>
      </c>
      <c r="AR66" s="47">
        <f>$F66*'[1]INTERNAL PARAMETERS-2'!AQ66*VLOOKUP(AR$4,'[1]INTERNAL PARAMETERS-1'!$B$5:$J$44,4, FALSE)</f>
        <v>0</v>
      </c>
      <c r="AS66" s="47">
        <f>$F66*'[1]INTERNAL PARAMETERS-2'!AR66*VLOOKUP(AS$4,'[1]INTERNAL PARAMETERS-1'!$B$5:$J$44,4, FALSE)</f>
        <v>0</v>
      </c>
      <c r="AT66" s="46">
        <f>$F66*'[1]INTERNAL PARAMETERS-2'!AS66*VLOOKUP(AT$4,'[1]INTERNAL PARAMETERS-1'!$B$5:$J$44,4, FALSE)</f>
        <v>0</v>
      </c>
      <c r="AU66" s="48">
        <f>$F66*'[1]INTERNAL PARAMETERS-2'!F66*(1-VLOOKUP(G$4,'[1]INTERNAL PARAMETERS-1'!$B$5:$J$44,4, FALSE))</f>
        <v>0</v>
      </c>
      <c r="AV66" s="47">
        <f>$F66*'[1]INTERNAL PARAMETERS-2'!G66*(1-VLOOKUP(H$4,'[1]INTERNAL PARAMETERS-1'!$B$5:$J$44,4, FALSE))</f>
        <v>0</v>
      </c>
      <c r="AW66" s="47">
        <f>$F66*'[1]INTERNAL PARAMETERS-2'!H66*(1-VLOOKUP(I$4,'[1]INTERNAL PARAMETERS-1'!$B$5:$J$44,4, FALSE))</f>
        <v>253.43170802109842</v>
      </c>
      <c r="AX66" s="47">
        <f>$F66*'[1]INTERNAL PARAMETERS-2'!I66*(1-VLOOKUP(J$4,'[1]INTERNAL PARAMETERS-1'!$B$5:$J$44,4, FALSE))</f>
        <v>0</v>
      </c>
      <c r="AY66" s="47">
        <f>$F66*'[1]INTERNAL PARAMETERS-2'!J66*(1-VLOOKUP(K$4,'[1]INTERNAL PARAMETERS-1'!$B$5:$J$44,4, FALSE))</f>
        <v>0</v>
      </c>
      <c r="AZ66" s="47">
        <f>$F66*'[1]INTERNAL PARAMETERS-2'!K66*(1-VLOOKUP(L$4,'[1]INTERNAL PARAMETERS-1'!$B$5:$J$44,4, FALSE))</f>
        <v>0</v>
      </c>
      <c r="BA66" s="47">
        <f>$F66*'[1]INTERNAL PARAMETERS-2'!L66*(1-VLOOKUP(M$4,'[1]INTERNAL PARAMETERS-1'!$B$5:$J$44,4, FALSE))</f>
        <v>15.38877799042484</v>
      </c>
      <c r="BB66" s="47">
        <f>$F66*'[1]INTERNAL PARAMETERS-2'!M66*(1-VLOOKUP(N$4,'[1]INTERNAL PARAMETERS-1'!$B$5:$J$44,4, FALSE))</f>
        <v>35.907148644324622</v>
      </c>
      <c r="BC66" s="47">
        <f>$F66*'[1]INTERNAL PARAMETERS-2'!N66*(1-VLOOKUP(O$4,'[1]INTERNAL PARAMETERS-1'!$B$5:$J$44,4, FALSE))</f>
        <v>68.169570665123359</v>
      </c>
      <c r="BD66" s="47">
        <f>$F66*'[1]INTERNAL PARAMETERS-2'!O66*(1-VLOOKUP(P$4,'[1]INTERNAL PARAMETERS-1'!$B$5:$J$44,4, FALSE))</f>
        <v>45.221425053796509</v>
      </c>
      <c r="BE66" s="47">
        <f>$F66*'[1]INTERNAL PARAMETERS-2'!P66*(1-VLOOKUP(Q$4,'[1]INTERNAL PARAMETERS-1'!$B$5:$J$44,4, FALSE))</f>
        <v>44.883927781982621</v>
      </c>
      <c r="BF66" s="47">
        <f>$F66*'[1]INTERNAL PARAMETERS-2'!Q66*(1-VLOOKUP(R$4,'[1]INTERNAL PARAMETERS-1'!$B$5:$J$44,4, FALSE))</f>
        <v>0</v>
      </c>
      <c r="BG66" s="47">
        <f>$F66*'[1]INTERNAL PARAMETERS-2'!R66*(1-VLOOKUP(S$4,'[1]INTERNAL PARAMETERS-1'!$B$5:$J$44,4, FALSE))</f>
        <v>108.84563663628363</v>
      </c>
      <c r="BH66" s="47">
        <f>$F66*'[1]INTERNAL PARAMETERS-2'!S66*(1-VLOOKUP(T$4,'[1]INTERNAL PARAMETERS-1'!$B$5:$J$44,4, FALSE))</f>
        <v>4.5558665576069259</v>
      </c>
      <c r="BI66" s="47">
        <f>$F66*'[1]INTERNAL PARAMETERS-2'!T66*(1-VLOOKUP(U$4,'[1]INTERNAL PARAMETERS-1'!$B$5:$J$44,4, FALSE))</f>
        <v>3.2397684097803947</v>
      </c>
      <c r="BJ66" s="47">
        <f>$F66*'[1]INTERNAL PARAMETERS-2'!U66*(1-VLOOKUP(V$4,'[1]INTERNAL PARAMETERS-1'!$B$5:$J$44,4, FALSE))</f>
        <v>22.087668780449068</v>
      </c>
      <c r="BK66" s="47">
        <f>$F66*'[1]INTERNAL PARAMETERS-2'!V66*(1-VLOOKUP(W$4,'[1]INTERNAL PARAMETERS-1'!$B$5:$J$44,4, FALSE))</f>
        <v>30.372572092150072</v>
      </c>
      <c r="BL66" s="47">
        <f>$F66*'[1]INTERNAL PARAMETERS-2'!W66*(1-VLOOKUP(X$4,'[1]INTERNAL PARAMETERS-1'!$B$5:$J$44,4, FALSE))</f>
        <v>67.494576121495584</v>
      </c>
      <c r="BM66" s="47">
        <f>$F66*'[1]INTERNAL PARAMETERS-2'!X66*(1-VLOOKUP(Y$4,'[1]INTERNAL PARAMETERS-1'!$B$5:$J$44,4, FALSE))</f>
        <v>25.310498139253486</v>
      </c>
      <c r="BN66" s="47">
        <f>$F66*'[1]INTERNAL PARAMETERS-2'!Y66*(1-VLOOKUP(Z$4,'[1]INTERNAL PARAMETERS-1'!$B$5:$J$44,4, FALSE))</f>
        <v>63.444993984040657</v>
      </c>
      <c r="BO66" s="47">
        <f>$F66*'[1]INTERNAL PARAMETERS-2'!Z66*(1-VLOOKUP(AA$4,'[1]INTERNAL PARAMETERS-1'!$B$5:$J$44,4, FALSE))</f>
        <v>71.544286633721086</v>
      </c>
      <c r="BP66" s="47">
        <f>$F66*'[1]INTERNAL PARAMETERS-2'!AA66*(1-VLOOKUP(AB$4,'[1]INTERNAL PARAMETERS-1'!$B$5:$J$44,4, FALSE))</f>
        <v>20.585921458170787</v>
      </c>
      <c r="BQ66" s="47">
        <f>$F66*'[1]INTERNAL PARAMETERS-2'!AB66*(1-VLOOKUP(AC$4,'[1]INTERNAL PARAMETERS-1'!$B$5:$J$44,4, FALSE))</f>
        <v>210.58327776370831</v>
      </c>
      <c r="BR66" s="47">
        <f>$F66*'[1]INTERNAL PARAMETERS-2'!AC66*(1-VLOOKUP(AD$4,'[1]INTERNAL PARAMETERS-1'!$B$5:$J$44,4, FALSE))</f>
        <v>17.211077114802499</v>
      </c>
      <c r="BS66" s="47">
        <f>$F66*'[1]INTERNAL PARAMETERS-2'!AD66*(1-VLOOKUP(AE$4,'[1]INTERNAL PARAMETERS-1'!$B$5:$J$44,4, FALSE))</f>
        <v>3.7122132404116082</v>
      </c>
      <c r="BT66" s="47">
        <f>$F66*'[1]INTERNAL PARAMETERS-2'!AE66*(1-VLOOKUP(AF$4,'[1]INTERNAL PARAMETERS-1'!$B$5:$J$44,4, FALSE))</f>
        <v>0</v>
      </c>
      <c r="BU66" s="47">
        <f>$F66*'[1]INTERNAL PARAMETERS-2'!AF66*(1-VLOOKUP(AG$4,'[1]INTERNAL PARAMETERS-1'!$B$5:$J$44,4, FALSE))</f>
        <v>0</v>
      </c>
      <c r="BV66" s="47">
        <f>$F66*'[1]INTERNAL PARAMETERS-2'!AG66*(1-VLOOKUP(AH$4,'[1]INTERNAL PARAMETERS-1'!$B$5:$J$44,4, FALSE))</f>
        <v>0</v>
      </c>
      <c r="BW66" s="47">
        <f>$F66*'[1]INTERNAL PARAMETERS-2'!AH66*(1-VLOOKUP(AI$4,'[1]INTERNAL PARAMETERS-1'!$B$5:$J$44,4, FALSE))</f>
        <v>0</v>
      </c>
      <c r="BX66" s="47">
        <f>$F66*'[1]INTERNAL PARAMETERS-2'!AI66*(1-VLOOKUP(AJ$4,'[1]INTERNAL PARAMETERS-1'!$B$5:$J$44,4, FALSE))</f>
        <v>0</v>
      </c>
      <c r="BY66" s="47">
        <f>$F66*'[1]INTERNAL PARAMETERS-2'!AJ66*(1-VLOOKUP(AK$4,'[1]INTERNAL PARAMETERS-1'!$B$5:$J$44,4, FALSE))</f>
        <v>0</v>
      </c>
      <c r="BZ66" s="47">
        <f>$F66*'[1]INTERNAL PARAMETERS-2'!AK66*(1-VLOOKUP(AL$4,'[1]INTERNAL PARAMETERS-1'!$B$5:$J$44,4, FALSE))</f>
        <v>2.6997214249699524</v>
      </c>
      <c r="CA66" s="47">
        <f>$F66*'[1]INTERNAL PARAMETERS-2'!AL66*(1-VLOOKUP(AM$4,'[1]INTERNAL PARAMETERS-1'!$B$5:$J$44,4, FALSE))</f>
        <v>10.124147905793169</v>
      </c>
      <c r="CB66" s="47">
        <f>$F66*'[1]INTERNAL PARAMETERS-2'!AM66*(1-VLOOKUP(AN$4,'[1]INTERNAL PARAMETERS-1'!$B$5:$J$44,4, FALSE))</f>
        <v>7.7619237526371014</v>
      </c>
      <c r="CC66" s="47">
        <f>$F66*'[1]INTERNAL PARAMETERS-2'!AN66*(1-VLOOKUP(AO$4,'[1]INTERNAL PARAMETERS-1'!$B$5:$J$44,4, FALSE))</f>
        <v>31.384935532821164</v>
      </c>
      <c r="CD66" s="47">
        <f>$F66*'[1]INTERNAL PARAMETERS-2'!AO66*(1-VLOOKUP(AP$4,'[1]INTERNAL PARAMETERS-1'!$B$5:$J$44,4, FALSE))</f>
        <v>58.382791656373513</v>
      </c>
      <c r="CE66" s="47">
        <f>$F66*'[1]INTERNAL PARAMETERS-2'!AP66*(1-VLOOKUP(AQ$4,'[1]INTERNAL PARAMETERS-1'!$B$5:$J$44,4, FALSE))</f>
        <v>9.7867790087498481</v>
      </c>
      <c r="CF66" s="47">
        <f>$F66*'[1]INTERNAL PARAMETERS-2'!AQ66*(1-VLOOKUP(AR$4,'[1]INTERNAL PARAMETERS-1'!$B$5:$J$44,4, FALSE))</f>
        <v>1.6873579842988615</v>
      </c>
      <c r="CG66" s="47">
        <f>$F66*'[1]INTERNAL PARAMETERS-2'!AR66*(1-VLOOKUP(AS$4,'[1]INTERNAL PARAMETERS-1'!$B$5:$J$44,4, FALSE))</f>
        <v>0.33749727181388517</v>
      </c>
      <c r="CH66" s="46">
        <f>$F66*'[1]INTERNAL PARAMETERS-2'!AS66*(1-VLOOKUP(AT$4,'[1]INTERNAL PARAMETERS-1'!$B$5:$J$44,4, FALSE))</f>
        <v>0</v>
      </c>
      <c r="CI66" s="45">
        <f t="shared" si="0"/>
        <v>1283.7477056442951</v>
      </c>
    </row>
    <row r="67" spans="3:87">
      <c r="C67" s="30" t="s">
        <v>4</v>
      </c>
      <c r="D67" s="29" t="s">
        <v>71</v>
      </c>
      <c r="E67" s="29" t="s">
        <v>80</v>
      </c>
      <c r="F67" s="133">
        <f>ABS!AL67</f>
        <v>1040.5112982590601</v>
      </c>
      <c r="G67" s="48">
        <f>$F67*'[1]INTERNAL PARAMETERS-2'!F67*VLOOKUP(G$4,'[1]INTERNAL PARAMETERS-1'!$B$5:$J$44,4, FALSE)</f>
        <v>6.1173740247246666</v>
      </c>
      <c r="H67" s="47">
        <f>$F67*'[1]INTERNAL PARAMETERS-2'!G67*VLOOKUP(H$4,'[1]INTERNAL PARAMETERS-1'!$B$5:$J$44,4, FALSE)</f>
        <v>5.8393494058298456</v>
      </c>
      <c r="I67" s="47">
        <f>$F67*'[1]INTERNAL PARAMETERS-2'!H67*VLOOKUP(I$4,'[1]INTERNAL PARAMETERS-1'!$B$5:$J$44,4, FALSE)</f>
        <v>10.685026129491762</v>
      </c>
      <c r="J67" s="47">
        <f>$F67*'[1]INTERNAL PARAMETERS-2'!I67*VLOOKUP(J$4,'[1]INTERNAL PARAMETERS-1'!$B$5:$J$44,4, FALSE)</f>
        <v>0</v>
      </c>
      <c r="K67" s="47">
        <f>$F67*'[1]INTERNAL PARAMETERS-2'!J67*VLOOKUP(K$4,'[1]INTERNAL PARAMETERS-1'!$B$5:$J$44,4, FALSE)</f>
        <v>0.27802461889482089</v>
      </c>
      <c r="L67" s="47">
        <f>$F67*'[1]INTERNAL PARAMETERS-2'!K67*VLOOKUP(L$4,'[1]INTERNAL PARAMETERS-1'!$B$5:$J$44,4, FALSE)</f>
        <v>0</v>
      </c>
      <c r="M67" s="47">
        <f>$F67*'[1]INTERNAL PARAMETERS-2'!L67*VLOOKUP(M$4,'[1]INTERNAL PARAMETERS-1'!$B$5:$J$44,4, FALSE)</f>
        <v>1.1678646786094777</v>
      </c>
      <c r="N67" s="47">
        <f>$F67*'[1]INTERNAL PARAMETERS-2'!M67*VLOOKUP(N$4,'[1]INTERNAL PARAMETERS-1'!$B$5:$J$44,4, FALSE)</f>
        <v>1.626667730463828</v>
      </c>
      <c r="O67" s="47">
        <f>$F67*'[1]INTERNAL PARAMETERS-2'!N67*VLOOKUP(O$4,'[1]INTERNAL PARAMETERS-1'!$B$5:$J$44,4, FALSE)</f>
        <v>0</v>
      </c>
      <c r="P67" s="47">
        <f>$F67*'[1]INTERNAL PARAMETERS-2'!O67*VLOOKUP(P$4,'[1]INTERNAL PARAMETERS-1'!$B$5:$J$44,4, FALSE)</f>
        <v>0</v>
      </c>
      <c r="Q67" s="47">
        <f>$F67*'[1]INTERNAL PARAMETERS-2'!P67*VLOOKUP(Q$4,'[1]INTERNAL PARAMETERS-1'!$B$5:$J$44,4, FALSE)</f>
        <v>0</v>
      </c>
      <c r="R67" s="47">
        <f>$F67*'[1]INTERNAL PARAMETERS-2'!Q67*VLOOKUP(R$4,'[1]INTERNAL PARAMETERS-1'!$B$5:$J$44,4, FALSE)</f>
        <v>0.27802461889482089</v>
      </c>
      <c r="S67" s="47">
        <f>$F67*'[1]INTERNAL PARAMETERS-2'!R67*VLOOKUP(S$4,'[1]INTERNAL PARAMETERS-1'!$B$5:$J$44,4, FALSE)</f>
        <v>4.3164674748108682</v>
      </c>
      <c r="T67" s="47">
        <f>$F67*'[1]INTERNAL PARAMETERS-2'!S67*VLOOKUP(T$4,'[1]INTERNAL PARAMETERS-1'!$B$5:$J$44,4, FALSE)</f>
        <v>0.33367116312571543</v>
      </c>
      <c r="U67" s="47">
        <f>$F67*'[1]INTERNAL PARAMETERS-2'!T67*VLOOKUP(U$4,'[1]INTERNAL PARAMETERS-1'!$B$5:$J$44,4, FALSE)</f>
        <v>0.55613247869350246</v>
      </c>
      <c r="V67" s="47">
        <f>$F67*'[1]INTERNAL PARAMETERS-2'!U67*VLOOKUP(V$4,'[1]INTERNAL PARAMETERS-1'!$B$5:$J$44,4, FALSE)</f>
        <v>3.0864946768083068</v>
      </c>
      <c r="W67" s="47">
        <f>$F67*'[1]INTERNAL PARAMETERS-2'!V67*VLOOKUP(W$4,'[1]INTERNAL PARAMETERS-1'!$B$5:$J$44,4, FALSE)</f>
        <v>0</v>
      </c>
      <c r="X67" s="47">
        <f>$F67*'[1]INTERNAL PARAMETERS-2'!W67*VLOOKUP(X$4,'[1]INTERNAL PARAMETERS-1'!$B$5:$J$44,4, FALSE)</f>
        <v>0</v>
      </c>
      <c r="Y67" s="47">
        <f>$F67*'[1]INTERNAL PARAMETERS-2'!X67*VLOOKUP(Y$4,'[1]INTERNAL PARAMETERS-1'!$B$5:$J$44,4, FALSE)</f>
        <v>0</v>
      </c>
      <c r="Z67" s="47">
        <f>$F67*'[1]INTERNAL PARAMETERS-2'!Y67*VLOOKUP(Z$4,'[1]INTERNAL PARAMETERS-1'!$B$5:$J$44,4, FALSE)</f>
        <v>0</v>
      </c>
      <c r="AA67" s="47">
        <f>$F67*'[1]INTERNAL PARAMETERS-2'!Z67*VLOOKUP(AA$4,'[1]INTERNAL PARAMETERS-1'!$B$5:$J$44,4, FALSE)</f>
        <v>0</v>
      </c>
      <c r="AB67" s="47">
        <f>$F67*'[1]INTERNAL PARAMETERS-2'!AA67*VLOOKUP(AB$4,'[1]INTERNAL PARAMETERS-1'!$B$5:$J$44,4, FALSE)</f>
        <v>0</v>
      </c>
      <c r="AC67" s="47">
        <f>$F67*'[1]INTERNAL PARAMETERS-2'!AB67*VLOOKUP(AC$4,'[1]INTERNAL PARAMETERS-1'!$B$5:$J$44,4, FALSE)</f>
        <v>0</v>
      </c>
      <c r="AD67" s="47">
        <f>$F67*'[1]INTERNAL PARAMETERS-2'!AC67*VLOOKUP(AD$4,'[1]INTERNAL PARAMETERS-1'!$B$5:$J$44,4, FALSE)</f>
        <v>0</v>
      </c>
      <c r="AE67" s="47">
        <f>$F67*'[1]INTERNAL PARAMETERS-2'!AD67*VLOOKUP(AE$4,'[1]INTERNAL PARAMETERS-1'!$B$5:$J$44,4, FALSE)</f>
        <v>0</v>
      </c>
      <c r="AF67" s="47">
        <f>$F67*'[1]INTERNAL PARAMETERS-2'!AE67*VLOOKUP(AF$4,'[1]INTERNAL PARAMETERS-1'!$B$5:$J$44,4, FALSE)</f>
        <v>0</v>
      </c>
      <c r="AG67" s="47">
        <f>$F67*'[1]INTERNAL PARAMETERS-2'!AF67*VLOOKUP(AG$4,'[1]INTERNAL PARAMETERS-1'!$B$5:$J$44,4, FALSE)</f>
        <v>0</v>
      </c>
      <c r="AH67" s="47">
        <f>$F67*'[1]INTERNAL PARAMETERS-2'!AG67*VLOOKUP(AH$4,'[1]INTERNAL PARAMETERS-1'!$B$5:$J$44,4, FALSE)</f>
        <v>0.27802461889482089</v>
      </c>
      <c r="AI67" s="47">
        <f>$F67*'[1]INTERNAL PARAMETERS-2'!AH67*VLOOKUP(AI$4,'[1]INTERNAL PARAMETERS-1'!$B$5:$J$44,4, FALSE)</f>
        <v>0.27802461889482089</v>
      </c>
      <c r="AJ67" s="47">
        <f>$F67*'[1]INTERNAL PARAMETERS-2'!AI67*VLOOKUP(AJ$4,'[1]INTERNAL PARAMETERS-1'!$B$5:$J$44,4, FALSE)</f>
        <v>0.83417790781428858</v>
      </c>
      <c r="AK67" s="47">
        <f>$F67*'[1]INTERNAL PARAMETERS-2'!AJ67*VLOOKUP(AK$4,'[1]INTERNAL PARAMETERS-1'!$B$5:$J$44,4, FALSE)</f>
        <v>0</v>
      </c>
      <c r="AL67" s="47">
        <f>$F67*'[1]INTERNAL PARAMETERS-2'!AK67*VLOOKUP(AL$4,'[1]INTERNAL PARAMETERS-1'!$B$5:$J$44,4, FALSE)</f>
        <v>0</v>
      </c>
      <c r="AM67" s="47">
        <f>$F67*'[1]INTERNAL PARAMETERS-2'!AL67*VLOOKUP(AM$4,'[1]INTERNAL PARAMETERS-1'!$B$5:$J$44,4, FALSE)</f>
        <v>0</v>
      </c>
      <c r="AN67" s="47">
        <f>$F67*'[1]INTERNAL PARAMETERS-2'!AM67*VLOOKUP(AN$4,'[1]INTERNAL PARAMETERS-1'!$B$5:$J$44,4, FALSE)</f>
        <v>0</v>
      </c>
      <c r="AO67" s="47">
        <f>$F67*'[1]INTERNAL PARAMETERS-2'!AN67*VLOOKUP(AO$4,'[1]INTERNAL PARAMETERS-1'!$B$5:$J$44,4, FALSE)</f>
        <v>0</v>
      </c>
      <c r="AP67" s="47">
        <f>$F67*'[1]INTERNAL PARAMETERS-2'!AO67*VLOOKUP(AP$4,'[1]INTERNAL PARAMETERS-1'!$B$5:$J$44,4, FALSE)</f>
        <v>0</v>
      </c>
      <c r="AQ67" s="47">
        <f>$F67*'[1]INTERNAL PARAMETERS-2'!AP67*VLOOKUP(AQ$4,'[1]INTERNAL PARAMETERS-1'!$B$5:$J$44,4, FALSE)</f>
        <v>0</v>
      </c>
      <c r="AR67" s="47">
        <f>$F67*'[1]INTERNAL PARAMETERS-2'!AQ67*VLOOKUP(AR$4,'[1]INTERNAL PARAMETERS-1'!$B$5:$J$44,4, FALSE)</f>
        <v>0</v>
      </c>
      <c r="AS67" s="47">
        <f>$F67*'[1]INTERNAL PARAMETERS-2'!AR67*VLOOKUP(AS$4,'[1]INTERNAL PARAMETERS-1'!$B$5:$J$44,4, FALSE)</f>
        <v>0</v>
      </c>
      <c r="AT67" s="46">
        <f>$F67*'[1]INTERNAL PARAMETERS-2'!AS67*VLOOKUP(AT$4,'[1]INTERNAL PARAMETERS-1'!$B$5:$J$44,4, FALSE)</f>
        <v>0</v>
      </c>
      <c r="AU67" s="48">
        <f>$F67*'[1]INTERNAL PARAMETERS-2'!F67*(1-VLOOKUP(G$4,'[1]INTERNAL PARAMETERS-1'!$B$5:$J$44,4, FALSE))</f>
        <v>0</v>
      </c>
      <c r="AV67" s="47">
        <f>$F67*'[1]INTERNAL PARAMETERS-2'!G67*(1-VLOOKUP(H$4,'[1]INTERNAL PARAMETERS-1'!$B$5:$J$44,4, FALSE))</f>
        <v>0</v>
      </c>
      <c r="AW67" s="47">
        <f>$F67*'[1]INTERNAL PARAMETERS-2'!H67*(1-VLOOKUP(I$4,'[1]INTERNAL PARAMETERS-1'!$B$5:$J$44,4, FALSE))</f>
        <v>203.01549646034346</v>
      </c>
      <c r="AX67" s="47">
        <f>$F67*'[1]INTERNAL PARAMETERS-2'!I67*(1-VLOOKUP(J$4,'[1]INTERNAL PARAMETERS-1'!$B$5:$J$44,4, FALSE))</f>
        <v>0</v>
      </c>
      <c r="AY67" s="47">
        <f>$F67*'[1]INTERNAL PARAMETERS-2'!J67*(1-VLOOKUP(K$4,'[1]INTERNAL PARAMETERS-1'!$B$5:$J$44,4, FALSE))</f>
        <v>0</v>
      </c>
      <c r="AZ67" s="47">
        <f>$F67*'[1]INTERNAL PARAMETERS-2'!K67*(1-VLOOKUP(L$4,'[1]INTERNAL PARAMETERS-1'!$B$5:$J$44,4, FALSE))</f>
        <v>0</v>
      </c>
      <c r="BA67" s="47">
        <f>$F67*'[1]INTERNAL PARAMETERS-2'!L67*(1-VLOOKUP(M$4,'[1]INTERNAL PARAMETERS-1'!$B$5:$J$44,4, FALSE))</f>
        <v>22.189428893580075</v>
      </c>
      <c r="BB67" s="47">
        <f>$F67*'[1]INTERNAL PARAMETERS-2'!M67*(1-VLOOKUP(N$4,'[1]INTERNAL PARAMETERS-1'!$B$5:$J$44,4, FALSE))</f>
        <v>30.906686878812728</v>
      </c>
      <c r="BC67" s="47">
        <f>$F67*'[1]INTERNAL PARAMETERS-2'!N67*(1-VLOOKUP(O$4,'[1]INTERNAL PARAMETERS-1'!$B$5:$J$44,4, FALSE))</f>
        <v>60.061537720537551</v>
      </c>
      <c r="BD67" s="47">
        <f>$F67*'[1]INTERNAL PARAMETERS-2'!O67*(1-VLOOKUP(P$4,'[1]INTERNAL PARAMETERS-1'!$B$5:$J$44,4, FALSE))</f>
        <v>26.415980584551889</v>
      </c>
      <c r="BE67" s="47">
        <f>$F67*'[1]INTERNAL PARAMETERS-2'!P67*(1-VLOOKUP(Q$4,'[1]INTERNAL PARAMETERS-1'!$B$5:$J$44,4, FALSE))</f>
        <v>34.757863713824598</v>
      </c>
      <c r="BF67" s="47">
        <f>$F67*'[1]INTERNAL PARAMETERS-2'!Q67*(1-VLOOKUP(R$4,'[1]INTERNAL PARAMETERS-1'!$B$5:$J$44,4, FALSE))</f>
        <v>0</v>
      </c>
      <c r="BG67" s="47">
        <f>$F67*'[1]INTERNAL PARAMETERS-2'!R67*(1-VLOOKUP(S$4,'[1]INTERNAL PARAMETERS-1'!$B$5:$J$44,4, FALSE))</f>
        <v>82.012882021406483</v>
      </c>
      <c r="BH67" s="47">
        <f>$F67*'[1]INTERNAL PARAMETERS-2'!S67*(1-VLOOKUP(T$4,'[1]INTERNAL PARAMETERS-1'!$B$5:$J$44,4, FALSE))</f>
        <v>3.0030404681314389</v>
      </c>
      <c r="BI67" s="47">
        <f>$F67*'[1]INTERNAL PARAMETERS-2'!T67*(1-VLOOKUP(U$4,'[1]INTERNAL PARAMETERS-1'!$B$5:$J$44,4, FALSE))</f>
        <v>2.2245299147740099</v>
      </c>
      <c r="BJ67" s="47">
        <f>$F67*'[1]INTERNAL PARAMETERS-2'!U67*(1-VLOOKUP(V$4,'[1]INTERNAL PARAMETERS-1'!$B$5:$J$44,4, FALSE))</f>
        <v>17.490136501913739</v>
      </c>
      <c r="BK67" s="47">
        <f>$F67*'[1]INTERNAL PARAMETERS-2'!V67*(1-VLOOKUP(W$4,'[1]INTERNAL PARAMETERS-1'!$B$5:$J$44,4, FALSE))</f>
        <v>25.581802676737603</v>
      </c>
      <c r="BL67" s="47">
        <f>$F67*'[1]INTERNAL PARAMETERS-2'!W67*(1-VLOOKUP(X$4,'[1]INTERNAL PARAMETERS-1'!$B$5:$J$44,4, FALSE))</f>
        <v>53.94416369581289</v>
      </c>
      <c r="BM67" s="47">
        <f>$F67*'[1]INTERNAL PARAMETERS-2'!X67*(1-VLOOKUP(Y$4,'[1]INTERNAL PARAMETERS-1'!$B$5:$J$44,4, FALSE))</f>
        <v>25.303674006712953</v>
      </c>
      <c r="BN67" s="47">
        <f>$F67*'[1]INTERNAL PARAMETERS-2'!Y67*(1-VLOOKUP(Z$4,'[1]INTERNAL PARAMETERS-1'!$B$5:$J$44,4, FALSE))</f>
        <v>53.94416369581289</v>
      </c>
      <c r="BO67" s="47">
        <f>$F67*'[1]INTERNAL PARAMETERS-2'!Z67*(1-VLOOKUP(AA$4,'[1]INTERNAL PARAMETERS-1'!$B$5:$J$44,4, FALSE))</f>
        <v>64.510555929633639</v>
      </c>
      <c r="BP67" s="47">
        <f>$F67*'[1]INTERNAL PARAMETERS-2'!AA67*(1-VLOOKUP(AB$4,'[1]INTERNAL PARAMETERS-1'!$B$5:$J$44,4, FALSE))</f>
        <v>16.4057416396506</v>
      </c>
      <c r="BQ67" s="47">
        <f>$F67*'[1]INTERNAL PARAMETERS-2'!AB67*(1-VLOOKUP(AC$4,'[1]INTERNAL PARAMETERS-1'!$B$5:$J$44,4, FALSE))</f>
        <v>178.51636139711391</v>
      </c>
      <c r="BR67" s="47">
        <f>$F67*'[1]INTERNAL PARAMETERS-2'!AC67*(1-VLOOKUP(AD$4,'[1]INTERNAL PARAMETERS-1'!$B$5:$J$44,4, FALSE))</f>
        <v>18.352122074173998</v>
      </c>
      <c r="BS67" s="47">
        <f>$F67*'[1]INTERNAL PARAMETERS-2'!AD67*(1-VLOOKUP(AE$4,'[1]INTERNAL PARAMETERS-1'!$B$5:$J$44,4, FALSE))</f>
        <v>3.0586870123623333</v>
      </c>
      <c r="BT67" s="47">
        <f>$F67*'[1]INTERNAL PARAMETERS-2'!AE67*(1-VLOOKUP(AF$4,'[1]INTERNAL PARAMETERS-1'!$B$5:$J$44,4, FALSE))</f>
        <v>0</v>
      </c>
      <c r="BU67" s="47">
        <f>$F67*'[1]INTERNAL PARAMETERS-2'!AF67*(1-VLOOKUP(AG$4,'[1]INTERNAL PARAMETERS-1'!$B$5:$J$44,4, FALSE))</f>
        <v>0</v>
      </c>
      <c r="BV67" s="47">
        <f>$F67*'[1]INTERNAL PARAMETERS-2'!AG67*(1-VLOOKUP(AH$4,'[1]INTERNAL PARAMETERS-1'!$B$5:$J$44,4, FALSE))</f>
        <v>0</v>
      </c>
      <c r="BW67" s="47">
        <f>$F67*'[1]INTERNAL PARAMETERS-2'!AH67*(1-VLOOKUP(AI$4,'[1]INTERNAL PARAMETERS-1'!$B$5:$J$44,4, FALSE))</f>
        <v>0</v>
      </c>
      <c r="BX67" s="47">
        <f>$F67*'[1]INTERNAL PARAMETERS-2'!AI67*(1-VLOOKUP(AJ$4,'[1]INTERNAL PARAMETERS-1'!$B$5:$J$44,4, FALSE))</f>
        <v>0</v>
      </c>
      <c r="BY67" s="47">
        <f>$F67*'[1]INTERNAL PARAMETERS-2'!AJ67*(1-VLOOKUP(AK$4,'[1]INTERNAL PARAMETERS-1'!$B$5:$J$44,4, FALSE))</f>
        <v>0</v>
      </c>
      <c r="BZ67" s="47">
        <f>$F67*'[1]INTERNAL PARAMETERS-2'!AK67*(1-VLOOKUP(AL$4,'[1]INTERNAL PARAMETERS-1'!$B$5:$J$44,4, FALSE))</f>
        <v>2.2245091045480447</v>
      </c>
      <c r="CA67" s="47">
        <f>$F67*'[1]INTERNAL PARAMETERS-2'!AL67*(1-VLOOKUP(AM$4,'[1]INTERNAL PARAMETERS-1'!$B$5:$J$44,4, FALSE))</f>
        <v>8.619907748167531</v>
      </c>
      <c r="CB67" s="47">
        <f>$F67*'[1]INTERNAL PARAMETERS-2'!AM67*(1-VLOOKUP(AN$4,'[1]INTERNAL PARAMETERS-1'!$B$5:$J$44,4, FALSE))</f>
        <v>5.8393494058298456</v>
      </c>
      <c r="CC67" s="47">
        <f>$F67*'[1]INTERNAL PARAMETERS-2'!AN67*(1-VLOOKUP(AO$4,'[1]INTERNAL PARAMETERS-1'!$B$5:$J$44,4, FALSE))</f>
        <v>20.298606559827221</v>
      </c>
      <c r="CD67" s="47">
        <f>$F67*'[1]INTERNAL PARAMETERS-2'!AO67*(1-VLOOKUP(AP$4,'[1]INTERNAL PARAMETERS-1'!$B$5:$J$44,4, FALSE))</f>
        <v>39.484906541815505</v>
      </c>
      <c r="CE67" s="47">
        <f>$F67*'[1]INTERNAL PARAMETERS-2'!AP67*(1-VLOOKUP(AQ$4,'[1]INTERNAL PARAMETERS-1'!$B$5:$J$44,4, FALSE))</f>
        <v>5.8393494058298456</v>
      </c>
      <c r="CF67" s="47">
        <f>$F67*'[1]INTERNAL PARAMETERS-2'!AQ67*(1-VLOOKUP(AR$4,'[1]INTERNAL PARAMETERS-1'!$B$5:$J$44,4, FALSE))</f>
        <v>0.83417790781428858</v>
      </c>
      <c r="CG67" s="47">
        <f>$F67*'[1]INTERNAL PARAMETERS-2'!AR67*(1-VLOOKUP(AS$4,'[1]INTERNAL PARAMETERS-1'!$B$5:$J$44,4, FALSE))</f>
        <v>0</v>
      </c>
      <c r="CH67" s="46">
        <f>$F67*'[1]INTERNAL PARAMETERS-2'!AS67*(1-VLOOKUP(AT$4,'[1]INTERNAL PARAMETERS-1'!$B$5:$J$44,4, FALSE))</f>
        <v>0</v>
      </c>
      <c r="CI67" s="45">
        <f t="shared" si="0"/>
        <v>1040.5109861056706</v>
      </c>
    </row>
    <row r="68" spans="3:87">
      <c r="C68" s="30" t="s">
        <v>4</v>
      </c>
      <c r="D68" s="29" t="s">
        <v>71</v>
      </c>
      <c r="E68" s="29" t="s">
        <v>79</v>
      </c>
      <c r="F68" s="133">
        <f>ABS!AL68</f>
        <v>918.89309456644287</v>
      </c>
      <c r="G68" s="48">
        <f>$F68*'[1]INTERNAL PARAMETERS-2'!F68*VLOOKUP(G$4,'[1]INTERNAL PARAMETERS-1'!$B$5:$J$44,4, FALSE)</f>
        <v>3.8695507105287472</v>
      </c>
      <c r="H68" s="47">
        <f>$F68*'[1]INTERNAL PARAMETERS-2'!G68*VLOOKUP(H$4,'[1]INTERNAL PARAMETERS-1'!$B$5:$J$44,4, FALSE)</f>
        <v>4.6434424747726055</v>
      </c>
      <c r="I68" s="47">
        <f>$F68*'[1]INTERNAL PARAMETERS-2'!H68*VLOOKUP(I$4,'[1]INTERNAL PARAMETERS-1'!$B$5:$J$44,4, FALSE)</f>
        <v>9.1733603021770005</v>
      </c>
      <c r="J68" s="47">
        <f>$F68*'[1]INTERNAL PARAMETERS-2'!I68*VLOOKUP(J$4,'[1]INTERNAL PARAMETERS-1'!$B$5:$J$44,4, FALSE)</f>
        <v>0</v>
      </c>
      <c r="K68" s="47">
        <f>$F68*'[1]INTERNAL PARAMETERS-2'!J68*VLOOKUP(K$4,'[1]INTERNAL PARAMETERS-1'!$B$5:$J$44,4, FALSE)</f>
        <v>0</v>
      </c>
      <c r="L68" s="47">
        <f>$F68*'[1]INTERNAL PARAMETERS-2'!K68*VLOOKUP(L$4,'[1]INTERNAL PARAMETERS-1'!$B$5:$J$44,4, FALSE)</f>
        <v>0</v>
      </c>
      <c r="M68" s="47">
        <f>$F68*'[1]INTERNAL PARAMETERS-2'!L68*VLOOKUP(M$4,'[1]INTERNAL PARAMETERS-1'!$B$5:$J$44,4, FALSE)</f>
        <v>0.95449101304994688</v>
      </c>
      <c r="N68" s="47">
        <f>$F68*'[1]INTERNAL PARAMETERS-2'!M68*VLOOKUP(N$4,'[1]INTERNAL PARAMETERS-1'!$B$5:$J$44,4, FALSE)</f>
        <v>1.0963772957819513</v>
      </c>
      <c r="O68" s="47">
        <f>$F68*'[1]INTERNAL PARAMETERS-2'!N68*VLOOKUP(O$4,'[1]INTERNAL PARAMETERS-1'!$B$5:$J$44,4, FALSE)</f>
        <v>0</v>
      </c>
      <c r="P68" s="47">
        <f>$F68*'[1]INTERNAL PARAMETERS-2'!O68*VLOOKUP(P$4,'[1]INTERNAL PARAMETERS-1'!$B$5:$J$44,4, FALSE)</f>
        <v>0</v>
      </c>
      <c r="Q68" s="47">
        <f>$F68*'[1]INTERNAL PARAMETERS-2'!P68*VLOOKUP(Q$4,'[1]INTERNAL PARAMETERS-1'!$B$5:$J$44,4, FALSE)</f>
        <v>0</v>
      </c>
      <c r="R68" s="47">
        <f>$F68*'[1]INTERNAL PARAMETERS-2'!Q68*VLOOKUP(R$4,'[1]INTERNAL PARAMETERS-1'!$B$5:$J$44,4, FALSE)</f>
        <v>1.0319169451981154</v>
      </c>
      <c r="S68" s="47">
        <f>$F68*'[1]INTERNAL PARAMETERS-2'!R68*VLOOKUP(S$4,'[1]INTERNAL PARAMETERS-1'!$B$5:$J$44,4, FALSE)</f>
        <v>3.7122959407901202</v>
      </c>
      <c r="T68" s="47">
        <f>$F68*'[1]INTERNAL PARAMETERS-2'!S68*VLOOKUP(T$4,'[1]INTERNAL PARAMETERS-1'!$B$5:$J$44,4, FALSE)</f>
        <v>0.18058087094419736</v>
      </c>
      <c r="U68" s="47">
        <f>$F68*'[1]INTERNAL PARAMETERS-2'!T68*VLOOKUP(U$4,'[1]INTERNAL PARAMETERS-1'!$B$5:$J$44,4, FALSE)</f>
        <v>0.41274840021735476</v>
      </c>
      <c r="V68" s="47">
        <f>$F68*'[1]INTERNAL PARAMETERS-2'!U68*VLOOKUP(V$4,'[1]INTERNAL PARAMETERS-1'!$B$5:$J$44,4, FALSE)</f>
        <v>2.9795705871828377</v>
      </c>
      <c r="W68" s="47">
        <f>$F68*'[1]INTERNAL PARAMETERS-2'!V68*VLOOKUP(W$4,'[1]INTERNAL PARAMETERS-1'!$B$5:$J$44,4, FALSE)</f>
        <v>0</v>
      </c>
      <c r="X68" s="47">
        <f>$F68*'[1]INTERNAL PARAMETERS-2'!W68*VLOOKUP(X$4,'[1]INTERNAL PARAMETERS-1'!$B$5:$J$44,4, FALSE)</f>
        <v>0</v>
      </c>
      <c r="Y68" s="47">
        <f>$F68*'[1]INTERNAL PARAMETERS-2'!X68*VLOOKUP(Y$4,'[1]INTERNAL PARAMETERS-1'!$B$5:$J$44,4, FALSE)</f>
        <v>0</v>
      </c>
      <c r="Z68" s="47">
        <f>$F68*'[1]INTERNAL PARAMETERS-2'!Y68*VLOOKUP(Z$4,'[1]INTERNAL PARAMETERS-1'!$B$5:$J$44,4, FALSE)</f>
        <v>0</v>
      </c>
      <c r="AA68" s="47">
        <f>$F68*'[1]INTERNAL PARAMETERS-2'!Z68*VLOOKUP(AA$4,'[1]INTERNAL PARAMETERS-1'!$B$5:$J$44,4, FALSE)</f>
        <v>0</v>
      </c>
      <c r="AB68" s="47">
        <f>$F68*'[1]INTERNAL PARAMETERS-2'!AA68*VLOOKUP(AB$4,'[1]INTERNAL PARAMETERS-1'!$B$5:$J$44,4, FALSE)</f>
        <v>0</v>
      </c>
      <c r="AC68" s="47">
        <f>$F68*'[1]INTERNAL PARAMETERS-2'!AB68*VLOOKUP(AC$4,'[1]INTERNAL PARAMETERS-1'!$B$5:$J$44,4, FALSE)</f>
        <v>0</v>
      </c>
      <c r="AD68" s="47">
        <f>$F68*'[1]INTERNAL PARAMETERS-2'!AC68*VLOOKUP(AD$4,'[1]INTERNAL PARAMETERS-1'!$B$5:$J$44,4, FALSE)</f>
        <v>0</v>
      </c>
      <c r="AE68" s="47">
        <f>$F68*'[1]INTERNAL PARAMETERS-2'!AD68*VLOOKUP(AE$4,'[1]INTERNAL PARAMETERS-1'!$B$5:$J$44,4, FALSE)</f>
        <v>0</v>
      </c>
      <c r="AF68" s="47">
        <f>$F68*'[1]INTERNAL PARAMETERS-2'!AE68*VLOOKUP(AF$4,'[1]INTERNAL PARAMETERS-1'!$B$5:$J$44,4, FALSE)</f>
        <v>0</v>
      </c>
      <c r="AG68" s="47">
        <f>$F68*'[1]INTERNAL PARAMETERS-2'!AF68*VLOOKUP(AG$4,'[1]INTERNAL PARAMETERS-1'!$B$5:$J$44,4, FALSE)</f>
        <v>0</v>
      </c>
      <c r="AH68" s="47">
        <f>$F68*'[1]INTERNAL PARAMETERS-2'!AG68*VLOOKUP(AH$4,'[1]INTERNAL PARAMETERS-1'!$B$5:$J$44,4, FALSE)</f>
        <v>0</v>
      </c>
      <c r="AI68" s="47">
        <f>$F68*'[1]INTERNAL PARAMETERS-2'!AH68*VLOOKUP(AI$4,'[1]INTERNAL PARAMETERS-1'!$B$5:$J$44,4, FALSE)</f>
        <v>0.2579332916448005</v>
      </c>
      <c r="AJ68" s="47">
        <f>$F68*'[1]INTERNAL PARAMETERS-2'!AI68*VLOOKUP(AJ$4,'[1]INTERNAL PARAMETERS-1'!$B$5:$J$44,4, FALSE)</f>
        <v>1.2898502368429157</v>
      </c>
      <c r="AK68" s="47">
        <f>$F68*'[1]INTERNAL PARAMETERS-2'!AJ68*VLOOKUP(AK$4,'[1]INTERNAL PARAMETERS-1'!$B$5:$J$44,4, FALSE)</f>
        <v>0</v>
      </c>
      <c r="AL68" s="47">
        <f>$F68*'[1]INTERNAL PARAMETERS-2'!AK68*VLOOKUP(AL$4,'[1]INTERNAL PARAMETERS-1'!$B$5:$J$44,4, FALSE)</f>
        <v>0</v>
      </c>
      <c r="AM68" s="47">
        <f>$F68*'[1]INTERNAL PARAMETERS-2'!AL68*VLOOKUP(AM$4,'[1]INTERNAL PARAMETERS-1'!$B$5:$J$44,4, FALSE)</f>
        <v>0</v>
      </c>
      <c r="AN68" s="47">
        <f>$F68*'[1]INTERNAL PARAMETERS-2'!AM68*VLOOKUP(AN$4,'[1]INTERNAL PARAMETERS-1'!$B$5:$J$44,4, FALSE)</f>
        <v>0</v>
      </c>
      <c r="AO68" s="47">
        <f>$F68*'[1]INTERNAL PARAMETERS-2'!AN68*VLOOKUP(AO$4,'[1]INTERNAL PARAMETERS-1'!$B$5:$J$44,4, FALSE)</f>
        <v>0</v>
      </c>
      <c r="AP68" s="47">
        <f>$F68*'[1]INTERNAL PARAMETERS-2'!AO68*VLOOKUP(AP$4,'[1]INTERNAL PARAMETERS-1'!$B$5:$J$44,4, FALSE)</f>
        <v>0</v>
      </c>
      <c r="AQ68" s="47">
        <f>$F68*'[1]INTERNAL PARAMETERS-2'!AP68*VLOOKUP(AQ$4,'[1]INTERNAL PARAMETERS-1'!$B$5:$J$44,4, FALSE)</f>
        <v>0</v>
      </c>
      <c r="AR68" s="47">
        <f>$F68*'[1]INTERNAL PARAMETERS-2'!AQ68*VLOOKUP(AR$4,'[1]INTERNAL PARAMETERS-1'!$B$5:$J$44,4, FALSE)</f>
        <v>0</v>
      </c>
      <c r="AS68" s="47">
        <f>$F68*'[1]INTERNAL PARAMETERS-2'!AR68*VLOOKUP(AS$4,'[1]INTERNAL PARAMETERS-1'!$B$5:$J$44,4, FALSE)</f>
        <v>0</v>
      </c>
      <c r="AT68" s="46">
        <f>$F68*'[1]INTERNAL PARAMETERS-2'!AS68*VLOOKUP(AT$4,'[1]INTERNAL PARAMETERS-1'!$B$5:$J$44,4, FALSE)</f>
        <v>0</v>
      </c>
      <c r="AU68" s="48">
        <f>$F68*'[1]INTERNAL PARAMETERS-2'!F68*(1-VLOOKUP(G$4,'[1]INTERNAL PARAMETERS-1'!$B$5:$J$44,4, FALSE))</f>
        <v>0</v>
      </c>
      <c r="AV68" s="47">
        <f>$F68*'[1]INTERNAL PARAMETERS-2'!G68*(1-VLOOKUP(H$4,'[1]INTERNAL PARAMETERS-1'!$B$5:$J$44,4, FALSE))</f>
        <v>0</v>
      </c>
      <c r="AW68" s="47">
        <f>$F68*'[1]INTERNAL PARAMETERS-2'!H68*(1-VLOOKUP(I$4,'[1]INTERNAL PARAMETERS-1'!$B$5:$J$44,4, FALSE))</f>
        <v>174.29384574136301</v>
      </c>
      <c r="AX68" s="47">
        <f>$F68*'[1]INTERNAL PARAMETERS-2'!I68*(1-VLOOKUP(J$4,'[1]INTERNAL PARAMETERS-1'!$B$5:$J$44,4, FALSE))</f>
        <v>0</v>
      </c>
      <c r="AY68" s="47">
        <f>$F68*'[1]INTERNAL PARAMETERS-2'!J68*(1-VLOOKUP(K$4,'[1]INTERNAL PARAMETERS-1'!$B$5:$J$44,4, FALSE))</f>
        <v>0</v>
      </c>
      <c r="AZ68" s="47">
        <f>$F68*'[1]INTERNAL PARAMETERS-2'!K68*(1-VLOOKUP(L$4,'[1]INTERNAL PARAMETERS-1'!$B$5:$J$44,4, FALSE))</f>
        <v>0</v>
      </c>
      <c r="BA68" s="47">
        <f>$F68*'[1]INTERNAL PARAMETERS-2'!L68*(1-VLOOKUP(M$4,'[1]INTERNAL PARAMETERS-1'!$B$5:$J$44,4, FALSE))</f>
        <v>18.135329247948992</v>
      </c>
      <c r="BB68" s="47">
        <f>$F68*'[1]INTERNAL PARAMETERS-2'!M68*(1-VLOOKUP(N$4,'[1]INTERNAL PARAMETERS-1'!$B$5:$J$44,4, FALSE))</f>
        <v>20.831168619857074</v>
      </c>
      <c r="BC68" s="47">
        <f>$F68*'[1]INTERNAL PARAMETERS-2'!N68*(1-VLOOKUP(O$4,'[1]INTERNAL PARAMETERS-1'!$B$5:$J$44,4, FALSE))</f>
        <v>50.820301488091687</v>
      </c>
      <c r="BD68" s="47">
        <f>$F68*'[1]INTERNAL PARAMETERS-2'!O68*(1-VLOOKUP(P$4,'[1]INTERNAL PARAMETERS-1'!$B$5:$J$44,4, FALSE))</f>
        <v>26.570988390411632</v>
      </c>
      <c r="BE68" s="47">
        <f>$F68*'[1]INTERNAL PARAMETERS-2'!P68*(1-VLOOKUP(Q$4,'[1]INTERNAL PARAMETERS-1'!$B$5:$J$44,4, FALSE))</f>
        <v>43.855091831278052</v>
      </c>
      <c r="BF68" s="47">
        <f>$F68*'[1]INTERNAL PARAMETERS-2'!Q68*(1-VLOOKUP(R$4,'[1]INTERNAL PARAMETERS-1'!$B$5:$J$44,4, FALSE))</f>
        <v>0</v>
      </c>
      <c r="BG68" s="47">
        <f>$F68*'[1]INTERNAL PARAMETERS-2'!R68*(1-VLOOKUP(S$4,'[1]INTERNAL PARAMETERS-1'!$B$5:$J$44,4, FALSE))</f>
        <v>70.53362287501227</v>
      </c>
      <c r="BH68" s="47">
        <f>$F68*'[1]INTERNAL PARAMETERS-2'!S68*(1-VLOOKUP(T$4,'[1]INTERNAL PARAMETERS-1'!$B$5:$J$44,4, FALSE))</f>
        <v>1.6252278384977761</v>
      </c>
      <c r="BI68" s="47">
        <f>$F68*'[1]INTERNAL PARAMETERS-2'!T68*(1-VLOOKUP(U$4,'[1]INTERNAL PARAMETERS-1'!$B$5:$J$44,4, FALSE))</f>
        <v>1.650993600869419</v>
      </c>
      <c r="BJ68" s="47">
        <f>$F68*'[1]INTERNAL PARAMETERS-2'!U68*(1-VLOOKUP(V$4,'[1]INTERNAL PARAMETERS-1'!$B$5:$J$44,4, FALSE))</f>
        <v>16.884233327369415</v>
      </c>
      <c r="BK68" s="47">
        <f>$F68*'[1]INTERNAL PARAMETERS-2'!V68*(1-VLOOKUP(W$4,'[1]INTERNAL PARAMETERS-1'!$B$5:$J$44,4, FALSE))</f>
        <v>21.411587443039966</v>
      </c>
      <c r="BL68" s="47">
        <f>$F68*'[1]INTERNAL PARAMETERS-2'!W68*(1-VLOOKUP(X$4,'[1]INTERNAL PARAMETERS-1'!$B$5:$J$44,4, FALSE))</f>
        <v>44.113025122922849</v>
      </c>
      <c r="BM68" s="47">
        <f>$F68*'[1]INTERNAL PARAMETERS-2'!X68*(1-VLOOKUP(Y$4,'[1]INTERNAL PARAMETERS-1'!$B$5:$J$44,4, FALSE))</f>
        <v>26.313055098766831</v>
      </c>
      <c r="BN68" s="47">
        <f>$F68*'[1]INTERNAL PARAMETERS-2'!Y68*(1-VLOOKUP(Z$4,'[1]INTERNAL PARAMETERS-1'!$B$5:$J$44,4, FALSE))</f>
        <v>47.466709250161998</v>
      </c>
      <c r="BO68" s="47">
        <f>$F68*'[1]INTERNAL PARAMETERS-2'!Z68*(1-VLOOKUP(AA$4,'[1]INTERNAL PARAMETERS-1'!$B$5:$J$44,4, FALSE))</f>
        <v>55.205810671219496</v>
      </c>
      <c r="BP68" s="47">
        <f>$F68*'[1]INTERNAL PARAMETERS-2'!AA68*(1-VLOOKUP(AB$4,'[1]INTERNAL PARAMETERS-1'!$B$5:$J$44,4, FALSE))</f>
        <v>14.18844449458153</v>
      </c>
      <c r="BQ68" s="47">
        <f>$F68*'[1]INTERNAL PARAMETERS-2'!AB68*(1-VLOOKUP(AC$4,'[1]INTERNAL PARAMETERS-1'!$B$5:$J$44,4, FALSE))</f>
        <v>159.94207259368775</v>
      </c>
      <c r="BR68" s="47">
        <f>$F68*'[1]INTERNAL PARAMETERS-2'!AC68*(1-VLOOKUP(AD$4,'[1]INTERNAL PARAMETERS-1'!$B$5:$J$44,4, FALSE))</f>
        <v>14.44637778622633</v>
      </c>
      <c r="BS68" s="47">
        <f>$F68*'[1]INTERNAL PARAMETERS-2'!AD68*(1-VLOOKUP(AE$4,'[1]INTERNAL PARAMETERS-1'!$B$5:$J$44,4, FALSE))</f>
        <v>1.2898502368429157</v>
      </c>
      <c r="BT68" s="47">
        <f>$F68*'[1]INTERNAL PARAMETERS-2'!AE68*(1-VLOOKUP(AF$4,'[1]INTERNAL PARAMETERS-1'!$B$5:$J$44,4, FALSE))</f>
        <v>0</v>
      </c>
      <c r="BU68" s="47">
        <f>$F68*'[1]INTERNAL PARAMETERS-2'!AF68*(1-VLOOKUP(AG$4,'[1]INTERNAL PARAMETERS-1'!$B$5:$J$44,4, FALSE))</f>
        <v>0</v>
      </c>
      <c r="BV68" s="47">
        <f>$F68*'[1]INTERNAL PARAMETERS-2'!AG68*(1-VLOOKUP(AH$4,'[1]INTERNAL PARAMETERS-1'!$B$5:$J$44,4, FALSE))</f>
        <v>0</v>
      </c>
      <c r="BW68" s="47">
        <f>$F68*'[1]INTERNAL PARAMETERS-2'!AH68*(1-VLOOKUP(AI$4,'[1]INTERNAL PARAMETERS-1'!$B$5:$J$44,4, FALSE))</f>
        <v>0</v>
      </c>
      <c r="BX68" s="47">
        <f>$F68*'[1]INTERNAL PARAMETERS-2'!AI68*(1-VLOOKUP(AJ$4,'[1]INTERNAL PARAMETERS-1'!$B$5:$J$44,4, FALSE))</f>
        <v>0</v>
      </c>
      <c r="BY68" s="47">
        <f>$F68*'[1]INTERNAL PARAMETERS-2'!AJ68*(1-VLOOKUP(AK$4,'[1]INTERNAL PARAMETERS-1'!$B$5:$J$44,4, FALSE))</f>
        <v>0</v>
      </c>
      <c r="BZ68" s="47">
        <f>$F68*'[1]INTERNAL PARAMETERS-2'!AK68*(1-VLOOKUP(AL$4,'[1]INTERNAL PARAMETERS-1'!$B$5:$J$44,4, FALSE))</f>
        <v>2.8377256546400891</v>
      </c>
      <c r="CA68" s="47">
        <f>$F68*'[1]INTERNAL PARAMETERS-2'!AL68*(1-VLOOKUP(AM$4,'[1]INTERNAL PARAMETERS-1'!$B$5:$J$44,4, FALSE))</f>
        <v>8.5130850746108102</v>
      </c>
      <c r="CB68" s="47">
        <f>$F68*'[1]INTERNAL PARAMETERS-2'!AM68*(1-VLOOKUP(AN$4,'[1]INTERNAL PARAMETERS-1'!$B$5:$J$44,4, FALSE))</f>
        <v>5.9332927116155219</v>
      </c>
      <c r="CC68" s="47">
        <f>$F68*'[1]INTERNAL PARAMETERS-2'!AN68*(1-VLOOKUP(AO$4,'[1]INTERNAL PARAMETERS-1'!$B$5:$J$44,4, FALSE))</f>
        <v>20.12173720619705</v>
      </c>
      <c r="CD68" s="47">
        <f>$F68*'[1]INTERNAL PARAMETERS-2'!AO68*(1-VLOOKUP(AP$4,'[1]INTERNAL PARAMETERS-1'!$B$5:$J$44,4, FALSE))</f>
        <v>32.762306282981413</v>
      </c>
      <c r="CE68" s="47">
        <f>$F68*'[1]INTERNAL PARAMETERS-2'!AP68*(1-VLOOKUP(AQ$4,'[1]INTERNAL PARAMETERS-1'!$B$5:$J$44,4, FALSE))</f>
        <v>6.4492511842145799</v>
      </c>
      <c r="CF68" s="47">
        <f>$F68*'[1]INTERNAL PARAMETERS-2'!AQ68*(1-VLOOKUP(AR$4,'[1]INTERNAL PARAMETERS-1'!$B$5:$J$44,4, FALSE))</f>
        <v>2.5797004736858313</v>
      </c>
      <c r="CG68" s="47">
        <f>$F68*'[1]INTERNAL PARAMETERS-2'!AR68*(1-VLOOKUP(AS$4,'[1]INTERNAL PARAMETERS-1'!$B$5:$J$44,4, FALSE))</f>
        <v>0.51595847259905769</v>
      </c>
      <c r="CH68" s="46">
        <f>$F68*'[1]INTERNAL PARAMETERS-2'!AS68*(1-VLOOKUP(AT$4,'[1]INTERNAL PARAMETERS-1'!$B$5:$J$44,4, FALSE))</f>
        <v>0</v>
      </c>
      <c r="CI68" s="45">
        <f t="shared" si="0"/>
        <v>918.89291078782401</v>
      </c>
    </row>
    <row r="69" spans="3:87">
      <c r="C69" s="30" t="s">
        <v>4</v>
      </c>
      <c r="D69" s="29" t="s">
        <v>71</v>
      </c>
      <c r="E69" s="29" t="s">
        <v>78</v>
      </c>
      <c r="F69" s="133">
        <f>ABS!AL69</f>
        <v>815.53199710191336</v>
      </c>
      <c r="G69" s="48">
        <f>$F69*'[1]INTERNAL PARAMETERS-2'!F69*VLOOKUP(G$4,'[1]INTERNAL PARAMETERS-1'!$B$5:$J$44,4, FALSE)</f>
        <v>2.9797092578112609</v>
      </c>
      <c r="H69" s="47">
        <f>$F69*'[1]INTERNAL PARAMETERS-2'!G69*VLOOKUP(H$4,'[1]INTERNAL PARAMETERS-1'!$B$5:$J$44,4, FALSE)</f>
        <v>2.7505447666256235</v>
      </c>
      <c r="I69" s="47">
        <f>$F69*'[1]INTERNAL PARAMETERS-2'!H69*VLOOKUP(I$4,'[1]INTERNAL PARAMETERS-1'!$B$5:$J$44,4, FALSE)</f>
        <v>7.9184650131008247</v>
      </c>
      <c r="J69" s="47">
        <f>$F69*'[1]INTERNAL PARAMETERS-2'!I69*VLOOKUP(J$4,'[1]INTERNAL PARAMETERS-1'!$B$5:$J$44,4, FALSE)</f>
        <v>0</v>
      </c>
      <c r="K69" s="47">
        <f>$F69*'[1]INTERNAL PARAMETERS-2'!J69*VLOOKUP(K$4,'[1]INTERNAL PARAMETERS-1'!$B$5:$J$44,4, FALSE)</f>
        <v>0</v>
      </c>
      <c r="L69" s="47">
        <f>$F69*'[1]INTERNAL PARAMETERS-2'!K69*VLOOKUP(L$4,'[1]INTERNAL PARAMETERS-1'!$B$5:$J$44,4, FALSE)</f>
        <v>0</v>
      </c>
      <c r="M69" s="47">
        <f>$F69*'[1]INTERNAL PARAMETERS-2'!L69*VLOOKUP(M$4,'[1]INTERNAL PARAMETERS-1'!$B$5:$J$44,4, FALSE)</f>
        <v>1.4096470569906572</v>
      </c>
      <c r="N69" s="47">
        <f>$F69*'[1]INTERNAL PARAMETERS-2'!M69*VLOOKUP(N$4,'[1]INTERNAL PARAMETERS-1'!$B$5:$J$44,4, FALSE)</f>
        <v>1.2033582383237285</v>
      </c>
      <c r="O69" s="47">
        <f>$F69*'[1]INTERNAL PARAMETERS-2'!N69*VLOOKUP(O$4,'[1]INTERNAL PARAMETERS-1'!$B$5:$J$44,4, FALSE)</f>
        <v>0</v>
      </c>
      <c r="P69" s="47">
        <f>$F69*'[1]INTERNAL PARAMETERS-2'!O69*VLOOKUP(P$4,'[1]INTERNAL PARAMETERS-1'!$B$5:$J$44,4, FALSE)</f>
        <v>0</v>
      </c>
      <c r="Q69" s="47">
        <f>$F69*'[1]INTERNAL PARAMETERS-2'!P69*VLOOKUP(Q$4,'[1]INTERNAL PARAMETERS-1'!$B$5:$J$44,4, FALSE)</f>
        <v>0</v>
      </c>
      <c r="R69" s="47">
        <f>$F69*'[1]INTERNAL PARAMETERS-2'!Q69*VLOOKUP(R$4,'[1]INTERNAL PARAMETERS-1'!$B$5:$J$44,4, FALSE)</f>
        <v>0.22924604438534785</v>
      </c>
      <c r="S69" s="47">
        <f>$F69*'[1]INTERNAL PARAMETERS-2'!R69*VLOOKUP(S$4,'[1]INTERNAL PARAMETERS-1'!$B$5:$J$44,4, FALSE)</f>
        <v>2.8888222943942381</v>
      </c>
      <c r="T69" s="47">
        <f>$F69*'[1]INTERNAL PARAMETERS-2'!S69*VLOOKUP(T$4,'[1]INTERNAL PARAMETERS-1'!$B$5:$J$44,4, FALSE)</f>
        <v>0.18337236954836522</v>
      </c>
      <c r="U69" s="47">
        <f>$F69*'[1]INTERNAL PARAMETERS-2'!T69*VLOOKUP(U$4,'[1]INTERNAL PARAMETERS-1'!$B$5:$J$44,4, FALSE)</f>
        <v>0.22921342310546378</v>
      </c>
      <c r="V69" s="47">
        <f>$F69*'[1]INTERNAL PARAMETERS-2'!U69*VLOOKUP(V$4,'[1]INTERNAL PARAMETERS-1'!$B$5:$J$44,4, FALSE)</f>
        <v>2.4754780569831043</v>
      </c>
      <c r="W69" s="47">
        <f>$F69*'[1]INTERNAL PARAMETERS-2'!V69*VLOOKUP(W$4,'[1]INTERNAL PARAMETERS-1'!$B$5:$J$44,4, FALSE)</f>
        <v>0</v>
      </c>
      <c r="X69" s="47">
        <f>$F69*'[1]INTERNAL PARAMETERS-2'!W69*VLOOKUP(X$4,'[1]INTERNAL PARAMETERS-1'!$B$5:$J$44,4, FALSE)</f>
        <v>0</v>
      </c>
      <c r="Y69" s="47">
        <f>$F69*'[1]INTERNAL PARAMETERS-2'!X69*VLOOKUP(Y$4,'[1]INTERNAL PARAMETERS-1'!$B$5:$J$44,4, FALSE)</f>
        <v>0</v>
      </c>
      <c r="Z69" s="47">
        <f>$F69*'[1]INTERNAL PARAMETERS-2'!Y69*VLOOKUP(Z$4,'[1]INTERNAL PARAMETERS-1'!$B$5:$J$44,4, FALSE)</f>
        <v>0</v>
      </c>
      <c r="AA69" s="47">
        <f>$F69*'[1]INTERNAL PARAMETERS-2'!Z69*VLOOKUP(AA$4,'[1]INTERNAL PARAMETERS-1'!$B$5:$J$44,4, FALSE)</f>
        <v>0</v>
      </c>
      <c r="AB69" s="47">
        <f>$F69*'[1]INTERNAL PARAMETERS-2'!AA69*VLOOKUP(AB$4,'[1]INTERNAL PARAMETERS-1'!$B$5:$J$44,4, FALSE)</f>
        <v>0</v>
      </c>
      <c r="AC69" s="47">
        <f>$F69*'[1]INTERNAL PARAMETERS-2'!AB69*VLOOKUP(AC$4,'[1]INTERNAL PARAMETERS-1'!$B$5:$J$44,4, FALSE)</f>
        <v>0</v>
      </c>
      <c r="AD69" s="47">
        <f>$F69*'[1]INTERNAL PARAMETERS-2'!AC69*VLOOKUP(AD$4,'[1]INTERNAL PARAMETERS-1'!$B$5:$J$44,4, FALSE)</f>
        <v>0</v>
      </c>
      <c r="AE69" s="47">
        <f>$F69*'[1]INTERNAL PARAMETERS-2'!AD69*VLOOKUP(AE$4,'[1]INTERNAL PARAMETERS-1'!$B$5:$J$44,4, FALSE)</f>
        <v>0</v>
      </c>
      <c r="AF69" s="47">
        <f>$F69*'[1]INTERNAL PARAMETERS-2'!AE69*VLOOKUP(AF$4,'[1]INTERNAL PARAMETERS-1'!$B$5:$J$44,4, FALSE)</f>
        <v>0.22924604438534785</v>
      </c>
      <c r="AG69" s="47">
        <f>$F69*'[1]INTERNAL PARAMETERS-2'!AF69*VLOOKUP(AG$4,'[1]INTERNAL PARAMETERS-1'!$B$5:$J$44,4, FALSE)</f>
        <v>0</v>
      </c>
      <c r="AH69" s="47">
        <f>$F69*'[1]INTERNAL PARAMETERS-2'!AG69*VLOOKUP(AH$4,'[1]INTERNAL PARAMETERS-1'!$B$5:$J$44,4, FALSE)</f>
        <v>0</v>
      </c>
      <c r="AI69" s="47">
        <f>$F69*'[1]INTERNAL PARAMETERS-2'!AH69*VLOOKUP(AI$4,'[1]INTERNAL PARAMETERS-1'!$B$5:$J$44,4, FALSE)</f>
        <v>0</v>
      </c>
      <c r="AJ69" s="47">
        <f>$F69*'[1]INTERNAL PARAMETERS-2'!AI69*VLOOKUP(AJ$4,'[1]INTERNAL PARAMETERS-1'!$B$5:$J$44,4, FALSE)</f>
        <v>0.22924604438534785</v>
      </c>
      <c r="AK69" s="47">
        <f>$F69*'[1]INTERNAL PARAMETERS-2'!AJ69*VLOOKUP(AK$4,'[1]INTERNAL PARAMETERS-1'!$B$5:$J$44,4, FALSE)</f>
        <v>0</v>
      </c>
      <c r="AL69" s="47">
        <f>$F69*'[1]INTERNAL PARAMETERS-2'!AK69*VLOOKUP(AL$4,'[1]INTERNAL PARAMETERS-1'!$B$5:$J$44,4, FALSE)</f>
        <v>0</v>
      </c>
      <c r="AM69" s="47">
        <f>$F69*'[1]INTERNAL PARAMETERS-2'!AL69*VLOOKUP(AM$4,'[1]INTERNAL PARAMETERS-1'!$B$5:$J$44,4, FALSE)</f>
        <v>0</v>
      </c>
      <c r="AN69" s="47">
        <f>$F69*'[1]INTERNAL PARAMETERS-2'!AM69*VLOOKUP(AN$4,'[1]INTERNAL PARAMETERS-1'!$B$5:$J$44,4, FALSE)</f>
        <v>0</v>
      </c>
      <c r="AO69" s="47">
        <f>$F69*'[1]INTERNAL PARAMETERS-2'!AN69*VLOOKUP(AO$4,'[1]INTERNAL PARAMETERS-1'!$B$5:$J$44,4, FALSE)</f>
        <v>0</v>
      </c>
      <c r="AP69" s="47">
        <f>$F69*'[1]INTERNAL PARAMETERS-2'!AO69*VLOOKUP(AP$4,'[1]INTERNAL PARAMETERS-1'!$B$5:$J$44,4, FALSE)</f>
        <v>0</v>
      </c>
      <c r="AQ69" s="47">
        <f>$F69*'[1]INTERNAL PARAMETERS-2'!AP69*VLOOKUP(AQ$4,'[1]INTERNAL PARAMETERS-1'!$B$5:$J$44,4, FALSE)</f>
        <v>0</v>
      </c>
      <c r="AR69" s="47">
        <f>$F69*'[1]INTERNAL PARAMETERS-2'!AQ69*VLOOKUP(AR$4,'[1]INTERNAL PARAMETERS-1'!$B$5:$J$44,4, FALSE)</f>
        <v>0</v>
      </c>
      <c r="AS69" s="47">
        <f>$F69*'[1]INTERNAL PARAMETERS-2'!AR69*VLOOKUP(AS$4,'[1]INTERNAL PARAMETERS-1'!$B$5:$J$44,4, FALSE)</f>
        <v>0</v>
      </c>
      <c r="AT69" s="46">
        <f>$F69*'[1]INTERNAL PARAMETERS-2'!AS69*VLOOKUP(AT$4,'[1]INTERNAL PARAMETERS-1'!$B$5:$J$44,4, FALSE)</f>
        <v>0</v>
      </c>
      <c r="AU69" s="48">
        <f>$F69*'[1]INTERNAL PARAMETERS-2'!F69*(1-VLOOKUP(G$4,'[1]INTERNAL PARAMETERS-1'!$B$5:$J$44,4, FALSE))</f>
        <v>0</v>
      </c>
      <c r="AV69" s="47">
        <f>$F69*'[1]INTERNAL PARAMETERS-2'!G69*(1-VLOOKUP(H$4,'[1]INTERNAL PARAMETERS-1'!$B$5:$J$44,4, FALSE))</f>
        <v>0</v>
      </c>
      <c r="AW69" s="47">
        <f>$F69*'[1]INTERNAL PARAMETERS-2'!H69*(1-VLOOKUP(I$4,'[1]INTERNAL PARAMETERS-1'!$B$5:$J$44,4, FALSE))</f>
        <v>150.45083524891564</v>
      </c>
      <c r="AX69" s="47">
        <f>$F69*'[1]INTERNAL PARAMETERS-2'!I69*(1-VLOOKUP(J$4,'[1]INTERNAL PARAMETERS-1'!$B$5:$J$44,4, FALSE))</f>
        <v>0</v>
      </c>
      <c r="AY69" s="47">
        <f>$F69*'[1]INTERNAL PARAMETERS-2'!J69*(1-VLOOKUP(K$4,'[1]INTERNAL PARAMETERS-1'!$B$5:$J$44,4, FALSE))</f>
        <v>0</v>
      </c>
      <c r="AZ69" s="47">
        <f>$F69*'[1]INTERNAL PARAMETERS-2'!K69*(1-VLOOKUP(L$4,'[1]INTERNAL PARAMETERS-1'!$B$5:$J$44,4, FALSE))</f>
        <v>0</v>
      </c>
      <c r="BA69" s="47">
        <f>$F69*'[1]INTERNAL PARAMETERS-2'!L69*(1-VLOOKUP(M$4,'[1]INTERNAL PARAMETERS-1'!$B$5:$J$44,4, FALSE))</f>
        <v>26.783294082822486</v>
      </c>
      <c r="BB69" s="47">
        <f>$F69*'[1]INTERNAL PARAMETERS-2'!M69*(1-VLOOKUP(N$4,'[1]INTERNAL PARAMETERS-1'!$B$5:$J$44,4, FALSE))</f>
        <v>22.863806528150835</v>
      </c>
      <c r="BC69" s="47">
        <f>$F69*'[1]INTERNAL PARAMETERS-2'!N69*(1-VLOOKUP(O$4,'[1]INTERNAL PARAMETERS-1'!$B$5:$J$44,4, FALSE))</f>
        <v>57.302703350768262</v>
      </c>
      <c r="BD69" s="47">
        <f>$F69*'[1]INTERNAL PARAMETERS-2'!O69*(1-VLOOKUP(P$4,'[1]INTERNAL PARAMETERS-1'!$B$5:$J$44,4, FALSE))</f>
        <v>17.878418653266987</v>
      </c>
      <c r="BE69" s="47">
        <f>$F69*'[1]INTERNAL PARAMETERS-2'!P69*(1-VLOOKUP(Q$4,'[1]INTERNAL PARAMETERS-1'!$B$5:$J$44,4, FALSE))</f>
        <v>30.714239862053422</v>
      </c>
      <c r="BF69" s="47">
        <f>$F69*'[1]INTERNAL PARAMETERS-2'!Q69*(1-VLOOKUP(R$4,'[1]INTERNAL PARAMETERS-1'!$B$5:$J$44,4, FALSE))</f>
        <v>0</v>
      </c>
      <c r="BG69" s="47">
        <f>$F69*'[1]INTERNAL PARAMETERS-2'!R69*(1-VLOOKUP(S$4,'[1]INTERNAL PARAMETERS-1'!$B$5:$J$44,4, FALSE))</f>
        <v>54.887623593490517</v>
      </c>
      <c r="BH69" s="47">
        <f>$F69*'[1]INTERNAL PARAMETERS-2'!S69*(1-VLOOKUP(T$4,'[1]INTERNAL PARAMETERS-1'!$B$5:$J$44,4, FALSE))</f>
        <v>1.6503513259352871</v>
      </c>
      <c r="BI69" s="47">
        <f>$F69*'[1]INTERNAL PARAMETERS-2'!T69*(1-VLOOKUP(U$4,'[1]INTERNAL PARAMETERS-1'!$B$5:$J$44,4, FALSE))</f>
        <v>0.9168536924218551</v>
      </c>
      <c r="BJ69" s="47">
        <f>$F69*'[1]INTERNAL PARAMETERS-2'!U69*(1-VLOOKUP(V$4,'[1]INTERNAL PARAMETERS-1'!$B$5:$J$44,4, FALSE))</f>
        <v>14.027708989570923</v>
      </c>
      <c r="BK69" s="47">
        <f>$F69*'[1]INTERNAL PARAMETERS-2'!V69*(1-VLOOKUP(W$4,'[1]INTERNAL PARAMETERS-1'!$B$5:$J$44,4, FALSE))</f>
        <v>19.253731813179652</v>
      </c>
      <c r="BL69" s="47">
        <f>$F69*'[1]INTERNAL PARAMETERS-2'!W69*(1-VLOOKUP(X$4,'[1]INTERNAL PARAMETERS-1'!$B$5:$J$44,4, FALSE))</f>
        <v>39.195038653115923</v>
      </c>
      <c r="BM69" s="47">
        <f>$F69*'[1]INTERNAL PARAMETERS-2'!X69*(1-VLOOKUP(Y$4,'[1]INTERNAL PARAMETERS-1'!$B$5:$J$44,4, FALSE))</f>
        <v>27.046874024285824</v>
      </c>
      <c r="BN69" s="47">
        <f>$F69*'[1]INTERNAL PARAMETERS-2'!Y69*(1-VLOOKUP(Z$4,'[1]INTERNAL PARAMETERS-1'!$B$5:$J$44,4, FALSE))</f>
        <v>41.716337375356204</v>
      </c>
      <c r="BO69" s="47">
        <f>$F69*'[1]INTERNAL PARAMETERS-2'!Z69*(1-VLOOKUP(AA$4,'[1]INTERNAL PARAMETERS-1'!$B$5:$J$44,4, FALSE))</f>
        <v>48.363494024134766</v>
      </c>
      <c r="BP69" s="47">
        <f>$F69*'[1]INTERNAL PARAMETERS-2'!AA69*(1-VLOOKUP(AB$4,'[1]INTERNAL PARAMETERS-1'!$B$5:$J$44,4, FALSE))</f>
        <v>16.961597582125012</v>
      </c>
      <c r="BQ69" s="47">
        <f>$F69*'[1]INTERNAL PARAMETERS-2'!AB69*(1-VLOOKUP(AC$4,'[1]INTERNAL PARAMETERS-1'!$B$5:$J$44,4, FALSE))</f>
        <v>148.52860186578656</v>
      </c>
      <c r="BR69" s="47">
        <f>$F69*'[1]INTERNAL PARAMETERS-2'!AC69*(1-VLOOKUP(AD$4,'[1]INTERNAL PARAMETERS-1'!$B$5:$J$44,4, FALSE))</f>
        <v>9.8560303977754629</v>
      </c>
      <c r="BS69" s="47">
        <f>$F69*'[1]INTERNAL PARAMETERS-2'!AD69*(1-VLOOKUP(AE$4,'[1]INTERNAL PARAMETERS-1'!$B$5:$J$44,4, FALSE))</f>
        <v>2.0628881866692899</v>
      </c>
      <c r="BT69" s="47">
        <f>$F69*'[1]INTERNAL PARAMETERS-2'!AE69*(1-VLOOKUP(AF$4,'[1]INTERNAL PARAMETERS-1'!$B$5:$J$44,4, FALSE))</f>
        <v>0</v>
      </c>
      <c r="BU69" s="47">
        <f>$F69*'[1]INTERNAL PARAMETERS-2'!AF69*(1-VLOOKUP(AG$4,'[1]INTERNAL PARAMETERS-1'!$B$5:$J$44,4, FALSE))</f>
        <v>0</v>
      </c>
      <c r="BV69" s="47">
        <f>$F69*'[1]INTERNAL PARAMETERS-2'!AG69*(1-VLOOKUP(AH$4,'[1]INTERNAL PARAMETERS-1'!$B$5:$J$44,4, FALSE))</f>
        <v>0</v>
      </c>
      <c r="BW69" s="47">
        <f>$F69*'[1]INTERNAL PARAMETERS-2'!AH69*(1-VLOOKUP(AI$4,'[1]INTERNAL PARAMETERS-1'!$B$5:$J$44,4, FALSE))</f>
        <v>0</v>
      </c>
      <c r="BX69" s="47">
        <f>$F69*'[1]INTERNAL PARAMETERS-2'!AI69*(1-VLOOKUP(AJ$4,'[1]INTERNAL PARAMETERS-1'!$B$5:$J$44,4, FALSE))</f>
        <v>0</v>
      </c>
      <c r="BY69" s="47">
        <f>$F69*'[1]INTERNAL PARAMETERS-2'!AJ69*(1-VLOOKUP(AK$4,'[1]INTERNAL PARAMETERS-1'!$B$5:$J$44,4, FALSE))</f>
        <v>0</v>
      </c>
      <c r="BZ69" s="47">
        <f>$F69*'[1]INTERNAL PARAMETERS-2'!AK69*(1-VLOOKUP(AL$4,'[1]INTERNAL PARAMETERS-1'!$B$5:$J$44,4, FALSE))</f>
        <v>1.6044776510983041</v>
      </c>
      <c r="CA69" s="47">
        <f>$F69*'[1]INTERNAL PARAMETERS-2'!AL69*(1-VLOOKUP(AM$4,'[1]INTERNAL PARAMETERS-1'!$B$5:$J$44,4, FALSE))</f>
        <v>5.5010895332512471</v>
      </c>
      <c r="CB69" s="47">
        <f>$F69*'[1]INTERNAL PARAMETERS-2'!AM69*(1-VLOOKUP(AN$4,'[1]INTERNAL PARAMETERS-1'!$B$5:$J$44,4, FALSE))</f>
        <v>4.3550224177239283</v>
      </c>
      <c r="CC69" s="47">
        <f>$F69*'[1]INTERNAL PARAMETERS-2'!AN69*(1-VLOOKUP(AO$4,'[1]INTERNAL PARAMETERS-1'!$B$5:$J$44,4, FALSE))</f>
        <v>13.294231744357422</v>
      </c>
      <c r="CD69" s="47">
        <f>$F69*'[1]INTERNAL PARAMETERS-2'!AO69*(1-VLOOKUP(AP$4,'[1]INTERNAL PARAMETERS-1'!$B$5:$J$44,4, FALSE))</f>
        <v>31.172650397624405</v>
      </c>
      <c r="CE69" s="47">
        <f>$F69*'[1]INTERNAL PARAMETERS-2'!AP69*(1-VLOOKUP(AQ$4,'[1]INTERNAL PARAMETERS-1'!$B$5:$J$44,4, FALSE))</f>
        <v>5.5010895332512471</v>
      </c>
      <c r="CF69" s="47">
        <f>$F69*'[1]INTERNAL PARAMETERS-2'!AQ69*(1-VLOOKUP(AR$4,'[1]INTERNAL PARAMETERS-1'!$B$5:$J$44,4, FALSE))</f>
        <v>0.91682107114197087</v>
      </c>
      <c r="CG69" s="47">
        <f>$F69*'[1]INTERNAL PARAMETERS-2'!AR69*(1-VLOOKUP(AS$4,'[1]INTERNAL PARAMETERS-1'!$B$5:$J$44,4, FALSE))</f>
        <v>0</v>
      </c>
      <c r="CH69" s="46">
        <f>$F69*'[1]INTERNAL PARAMETERS-2'!AS69*(1-VLOOKUP(AT$4,'[1]INTERNAL PARAMETERS-1'!$B$5:$J$44,4, FALSE))</f>
        <v>0</v>
      </c>
      <c r="CI69" s="45">
        <f t="shared" ref="CI69:CI132" si="1">SUM(G69:CH69)</f>
        <v>815.53216020831258</v>
      </c>
    </row>
    <row r="70" spans="3:87">
      <c r="C70" s="30" t="s">
        <v>4</v>
      </c>
      <c r="D70" s="29" t="s">
        <v>71</v>
      </c>
      <c r="E70" s="29" t="s">
        <v>77</v>
      </c>
      <c r="F70" s="133">
        <f>ABS!AL70</f>
        <v>698.08273892594593</v>
      </c>
      <c r="G70" s="48">
        <f>$F70*'[1]INTERNAL PARAMETERS-2'!F70*VLOOKUP(G$4,'[1]INTERNAL PARAMETERS-1'!$B$5:$J$44,4, FALSE)</f>
        <v>2.2624861568589907</v>
      </c>
      <c r="H70" s="47">
        <f>$F70*'[1]INTERNAL PARAMETERS-2'!G70*VLOOKUP(H$4,'[1]INTERNAL PARAMETERS-1'!$B$5:$J$44,4, FALSE)</f>
        <v>4.113661963942814</v>
      </c>
      <c r="I70" s="47">
        <f>$F70*'[1]INTERNAL PARAMETERS-2'!H70*VLOOKUP(I$4,'[1]INTERNAL PARAMETERS-1'!$B$5:$J$44,4, FALSE)</f>
        <v>5.786351976338052</v>
      </c>
      <c r="J70" s="47">
        <f>$F70*'[1]INTERNAL PARAMETERS-2'!I70*VLOOKUP(J$4,'[1]INTERNAL PARAMETERS-1'!$B$5:$J$44,4, FALSE)</f>
        <v>0</v>
      </c>
      <c r="K70" s="47">
        <f>$F70*'[1]INTERNAL PARAMETERS-2'!J70*VLOOKUP(K$4,'[1]INTERNAL PARAMETERS-1'!$B$5:$J$44,4, FALSE)</f>
        <v>0</v>
      </c>
      <c r="L70" s="47">
        <f>$F70*'[1]INTERNAL PARAMETERS-2'!K70*VLOOKUP(L$4,'[1]INTERNAL PARAMETERS-1'!$B$5:$J$44,4, FALSE)</f>
        <v>0</v>
      </c>
      <c r="M70" s="47">
        <f>$F70*'[1]INTERNAL PARAMETERS-2'!L70*VLOOKUP(M$4,'[1]INTERNAL PARAMETERS-1'!$B$5:$J$44,4, FALSE)</f>
        <v>1.7071543572160117</v>
      </c>
      <c r="N70" s="47">
        <f>$F70*'[1]INTERNAL PARAMETERS-2'!M70*VLOOKUP(N$4,'[1]INTERNAL PARAMETERS-1'!$B$5:$J$44,4, FALSE)</f>
        <v>0.90499795315729092</v>
      </c>
      <c r="O70" s="47">
        <f>$F70*'[1]INTERNAL PARAMETERS-2'!N70*VLOOKUP(O$4,'[1]INTERNAL PARAMETERS-1'!$B$5:$J$44,4, FALSE)</f>
        <v>0</v>
      </c>
      <c r="P70" s="47">
        <f>$F70*'[1]INTERNAL PARAMETERS-2'!O70*VLOOKUP(P$4,'[1]INTERNAL PARAMETERS-1'!$B$5:$J$44,4, FALSE)</f>
        <v>0</v>
      </c>
      <c r="Q70" s="47">
        <f>$F70*'[1]INTERNAL PARAMETERS-2'!P70*VLOOKUP(Q$4,'[1]INTERNAL PARAMETERS-1'!$B$5:$J$44,4, FALSE)</f>
        <v>0</v>
      </c>
      <c r="R70" s="47">
        <f>$F70*'[1]INTERNAL PARAMETERS-2'!Q70*VLOOKUP(R$4,'[1]INTERNAL PARAMETERS-1'!$B$5:$J$44,4, FALSE)</f>
        <v>0.82276031609811984</v>
      </c>
      <c r="S70" s="47">
        <f>$F70*'[1]INTERNAL PARAMETERS-2'!R70*VLOOKUP(S$4,'[1]INTERNAL PARAMETERS-1'!$B$5:$J$44,4, FALSE)</f>
        <v>2.029542927706792</v>
      </c>
      <c r="T70" s="47">
        <f>$F70*'[1]INTERNAL PARAMETERS-2'!S70*VLOOKUP(T$4,'[1]INTERNAL PARAMETERS-1'!$B$5:$J$44,4, FALSE)</f>
        <v>0.16454508239223473</v>
      </c>
      <c r="U70" s="47">
        <f>$F70*'[1]INTERNAL PARAMETERS-2'!T70*VLOOKUP(U$4,'[1]INTERNAL PARAMETERS-1'!$B$5:$J$44,4, FALSE)</f>
        <v>0.2056830981971407</v>
      </c>
      <c r="V70" s="47">
        <f>$F70*'[1]INTERNAL PARAMETERS-2'!U70*VLOOKUP(V$4,'[1]INTERNAL PARAMETERS-1'!$B$5:$J$44,4, FALSE)</f>
        <v>2.5607315358240172</v>
      </c>
      <c r="W70" s="47">
        <f>$F70*'[1]INTERNAL PARAMETERS-2'!V70*VLOOKUP(W$4,'[1]INTERNAL PARAMETERS-1'!$B$5:$J$44,4, FALSE)</f>
        <v>0</v>
      </c>
      <c r="X70" s="47">
        <f>$F70*'[1]INTERNAL PARAMETERS-2'!W70*VLOOKUP(X$4,'[1]INTERNAL PARAMETERS-1'!$B$5:$J$44,4, FALSE)</f>
        <v>0</v>
      </c>
      <c r="Y70" s="47">
        <f>$F70*'[1]INTERNAL PARAMETERS-2'!X70*VLOOKUP(Y$4,'[1]INTERNAL PARAMETERS-1'!$B$5:$J$44,4, FALSE)</f>
        <v>0</v>
      </c>
      <c r="Z70" s="47">
        <f>$F70*'[1]INTERNAL PARAMETERS-2'!Y70*VLOOKUP(Z$4,'[1]INTERNAL PARAMETERS-1'!$B$5:$J$44,4, FALSE)</f>
        <v>0</v>
      </c>
      <c r="AA70" s="47">
        <f>$F70*'[1]INTERNAL PARAMETERS-2'!Z70*VLOOKUP(AA$4,'[1]INTERNAL PARAMETERS-1'!$B$5:$J$44,4, FALSE)</f>
        <v>0</v>
      </c>
      <c r="AB70" s="47">
        <f>$F70*'[1]INTERNAL PARAMETERS-2'!AA70*VLOOKUP(AB$4,'[1]INTERNAL PARAMETERS-1'!$B$5:$J$44,4, FALSE)</f>
        <v>0</v>
      </c>
      <c r="AC70" s="47">
        <f>$F70*'[1]INTERNAL PARAMETERS-2'!AB70*VLOOKUP(AC$4,'[1]INTERNAL PARAMETERS-1'!$B$5:$J$44,4, FALSE)</f>
        <v>0</v>
      </c>
      <c r="AD70" s="47">
        <f>$F70*'[1]INTERNAL PARAMETERS-2'!AC70*VLOOKUP(AD$4,'[1]INTERNAL PARAMETERS-1'!$B$5:$J$44,4, FALSE)</f>
        <v>0</v>
      </c>
      <c r="AE70" s="47">
        <f>$F70*'[1]INTERNAL PARAMETERS-2'!AD70*VLOOKUP(AE$4,'[1]INTERNAL PARAMETERS-1'!$B$5:$J$44,4, FALSE)</f>
        <v>0</v>
      </c>
      <c r="AF70" s="47">
        <f>$F70*'[1]INTERNAL PARAMETERS-2'!AE70*VLOOKUP(AF$4,'[1]INTERNAL PARAMETERS-1'!$B$5:$J$44,4, FALSE)</f>
        <v>0.20565517488758367</v>
      </c>
      <c r="AG70" s="47">
        <f>$F70*'[1]INTERNAL PARAMETERS-2'!AF70*VLOOKUP(AG$4,'[1]INTERNAL PARAMETERS-1'!$B$5:$J$44,4, FALSE)</f>
        <v>0</v>
      </c>
      <c r="AH70" s="47">
        <f>$F70*'[1]INTERNAL PARAMETERS-2'!AG70*VLOOKUP(AH$4,'[1]INTERNAL PARAMETERS-1'!$B$5:$J$44,4, FALSE)</f>
        <v>0.20565517488758367</v>
      </c>
      <c r="AI70" s="47">
        <f>$F70*'[1]INTERNAL PARAMETERS-2'!AH70*VLOOKUP(AI$4,'[1]INTERNAL PARAMETERS-1'!$B$5:$J$44,4, FALSE)</f>
        <v>0.41138015804905992</v>
      </c>
      <c r="AJ70" s="47">
        <f>$F70*'[1]INTERNAL PARAMETERS-2'!AI70*VLOOKUP(AJ$4,'[1]INTERNAL PARAMETERS-1'!$B$5:$J$44,4, FALSE)</f>
        <v>0.41138015804905992</v>
      </c>
      <c r="AK70" s="47">
        <f>$F70*'[1]INTERNAL PARAMETERS-2'!AJ70*VLOOKUP(AK$4,'[1]INTERNAL PARAMETERS-1'!$B$5:$J$44,4, FALSE)</f>
        <v>0</v>
      </c>
      <c r="AL70" s="47">
        <f>$F70*'[1]INTERNAL PARAMETERS-2'!AK70*VLOOKUP(AL$4,'[1]INTERNAL PARAMETERS-1'!$B$5:$J$44,4, FALSE)</f>
        <v>0</v>
      </c>
      <c r="AM70" s="47">
        <f>$F70*'[1]INTERNAL PARAMETERS-2'!AL70*VLOOKUP(AM$4,'[1]INTERNAL PARAMETERS-1'!$B$5:$J$44,4, FALSE)</f>
        <v>0</v>
      </c>
      <c r="AN70" s="47">
        <f>$F70*'[1]INTERNAL PARAMETERS-2'!AM70*VLOOKUP(AN$4,'[1]INTERNAL PARAMETERS-1'!$B$5:$J$44,4, FALSE)</f>
        <v>0</v>
      </c>
      <c r="AO70" s="47">
        <f>$F70*'[1]INTERNAL PARAMETERS-2'!AN70*VLOOKUP(AO$4,'[1]INTERNAL PARAMETERS-1'!$B$5:$J$44,4, FALSE)</f>
        <v>0</v>
      </c>
      <c r="AP70" s="47">
        <f>$F70*'[1]INTERNAL PARAMETERS-2'!AO70*VLOOKUP(AP$4,'[1]INTERNAL PARAMETERS-1'!$B$5:$J$44,4, FALSE)</f>
        <v>0</v>
      </c>
      <c r="AQ70" s="47">
        <f>$F70*'[1]INTERNAL PARAMETERS-2'!AP70*VLOOKUP(AQ$4,'[1]INTERNAL PARAMETERS-1'!$B$5:$J$44,4, FALSE)</f>
        <v>0</v>
      </c>
      <c r="AR70" s="47">
        <f>$F70*'[1]INTERNAL PARAMETERS-2'!AQ70*VLOOKUP(AR$4,'[1]INTERNAL PARAMETERS-1'!$B$5:$J$44,4, FALSE)</f>
        <v>0</v>
      </c>
      <c r="AS70" s="47">
        <f>$F70*'[1]INTERNAL PARAMETERS-2'!AR70*VLOOKUP(AS$4,'[1]INTERNAL PARAMETERS-1'!$B$5:$J$44,4, FALSE)</f>
        <v>0</v>
      </c>
      <c r="AT70" s="46">
        <f>$F70*'[1]INTERNAL PARAMETERS-2'!AS70*VLOOKUP(AT$4,'[1]INTERNAL PARAMETERS-1'!$B$5:$J$44,4, FALSE)</f>
        <v>0</v>
      </c>
      <c r="AU70" s="48">
        <f>$F70*'[1]INTERNAL PARAMETERS-2'!F70*(1-VLOOKUP(G$4,'[1]INTERNAL PARAMETERS-1'!$B$5:$J$44,4, FALSE))</f>
        <v>0</v>
      </c>
      <c r="AV70" s="47">
        <f>$F70*'[1]INTERNAL PARAMETERS-2'!G70*(1-VLOOKUP(H$4,'[1]INTERNAL PARAMETERS-1'!$B$5:$J$44,4, FALSE))</f>
        <v>0</v>
      </c>
      <c r="AW70" s="47">
        <f>$F70*'[1]INTERNAL PARAMETERS-2'!H70*(1-VLOOKUP(I$4,'[1]INTERNAL PARAMETERS-1'!$B$5:$J$44,4, FALSE))</f>
        <v>109.94068755042298</v>
      </c>
      <c r="AX70" s="47">
        <f>$F70*'[1]INTERNAL PARAMETERS-2'!I70*(1-VLOOKUP(J$4,'[1]INTERNAL PARAMETERS-1'!$B$5:$J$44,4, FALSE))</f>
        <v>0</v>
      </c>
      <c r="AY70" s="47">
        <f>$F70*'[1]INTERNAL PARAMETERS-2'!J70*(1-VLOOKUP(K$4,'[1]INTERNAL PARAMETERS-1'!$B$5:$J$44,4, FALSE))</f>
        <v>0</v>
      </c>
      <c r="AZ70" s="47">
        <f>$F70*'[1]INTERNAL PARAMETERS-2'!K70*(1-VLOOKUP(L$4,'[1]INTERNAL PARAMETERS-1'!$B$5:$J$44,4, FALSE))</f>
        <v>0</v>
      </c>
      <c r="BA70" s="47">
        <f>$F70*'[1]INTERNAL PARAMETERS-2'!L70*(1-VLOOKUP(M$4,'[1]INTERNAL PARAMETERS-1'!$B$5:$J$44,4, FALSE))</f>
        <v>32.435932787104221</v>
      </c>
      <c r="BB70" s="47">
        <f>$F70*'[1]INTERNAL PARAMETERS-2'!M70*(1-VLOOKUP(N$4,'[1]INTERNAL PARAMETERS-1'!$B$5:$J$44,4, FALSE))</f>
        <v>17.194961109988526</v>
      </c>
      <c r="BC70" s="47">
        <f>$F70*'[1]INTERNAL PARAMETERS-2'!N70*(1-VLOOKUP(O$4,'[1]INTERNAL PARAMETERS-1'!$B$5:$J$44,4, FALSE))</f>
        <v>45.24993256200149</v>
      </c>
      <c r="BD70" s="47">
        <f>$F70*'[1]INTERNAL PARAMETERS-2'!O70*(1-VLOOKUP(P$4,'[1]INTERNAL PARAMETERS-1'!$B$5:$J$44,4, FALSE))</f>
        <v>16.248853064335886</v>
      </c>
      <c r="BE70" s="47">
        <f>$F70*'[1]INTERNAL PARAMETERS-2'!P70*(1-VLOOKUP(Q$4,'[1]INTERNAL PARAMETERS-1'!$B$5:$J$44,4, FALSE))</f>
        <v>28.384044164728962</v>
      </c>
      <c r="BF70" s="47">
        <f>$F70*'[1]INTERNAL PARAMETERS-2'!Q70*(1-VLOOKUP(R$4,'[1]INTERNAL PARAMETERS-1'!$B$5:$J$44,4, FALSE))</f>
        <v>0</v>
      </c>
      <c r="BG70" s="47">
        <f>$F70*'[1]INTERNAL PARAMETERS-2'!R70*(1-VLOOKUP(S$4,'[1]INTERNAL PARAMETERS-1'!$B$5:$J$44,4, FALSE))</f>
        <v>38.56131562642905</v>
      </c>
      <c r="BH70" s="47">
        <f>$F70*'[1]INTERNAL PARAMETERS-2'!S70*(1-VLOOKUP(T$4,'[1]INTERNAL PARAMETERS-1'!$B$5:$J$44,4, FALSE))</f>
        <v>1.4809057415301123</v>
      </c>
      <c r="BI70" s="47">
        <f>$F70*'[1]INTERNAL PARAMETERS-2'!T70*(1-VLOOKUP(U$4,'[1]INTERNAL PARAMETERS-1'!$B$5:$J$44,4, FALSE))</f>
        <v>0.82273239278856281</v>
      </c>
      <c r="BJ70" s="47">
        <f>$F70*'[1]INTERNAL PARAMETERS-2'!U70*(1-VLOOKUP(V$4,'[1]INTERNAL PARAMETERS-1'!$B$5:$J$44,4, FALSE))</f>
        <v>14.510812036336098</v>
      </c>
      <c r="BK70" s="47">
        <f>$F70*'[1]INTERNAL PARAMETERS-2'!V70*(1-VLOOKUP(W$4,'[1]INTERNAL PARAMETERS-1'!$B$5:$J$44,4, FALSE))</f>
        <v>13.163606591378777</v>
      </c>
      <c r="BL70" s="47">
        <f>$F70*'[1]INTERNAL PARAMETERS-2'!W70*(1-VLOOKUP(X$4,'[1]INTERNAL PARAMETERS-1'!$B$5:$J$44,4, FALSE))</f>
        <v>35.788537968242572</v>
      </c>
      <c r="BM70" s="47">
        <f>$F70*'[1]INTERNAL PARAMETERS-2'!X70*(1-VLOOKUP(Y$4,'[1]INTERNAL PARAMETERS-1'!$B$5:$J$44,4, FALSE))</f>
        <v>28.178319181567485</v>
      </c>
      <c r="BN70" s="47">
        <f>$F70*'[1]INTERNAL PARAMETERS-2'!Y70*(1-VLOOKUP(Z$4,'[1]INTERNAL PARAMETERS-1'!$B$5:$J$44,4, FALSE))</f>
        <v>42.987446405142499</v>
      </c>
      <c r="BO70" s="47">
        <f>$F70*'[1]INTERNAL PARAMETERS-2'!Z70*(1-VLOOKUP(AA$4,'[1]INTERNAL PARAMETERS-1'!$B$5:$J$44,4, FALSE))</f>
        <v>57.385123662394562</v>
      </c>
      <c r="BP70" s="47">
        <f>$F70*'[1]INTERNAL PARAMETERS-2'!AA70*(1-VLOOKUP(AB$4,'[1]INTERNAL PARAMETERS-1'!$B$5:$J$44,4, FALSE))</f>
        <v>15.426092748237769</v>
      </c>
      <c r="BQ70" s="47">
        <f>$F70*'[1]INTERNAL PARAMETERS-2'!AB70*(1-VLOOKUP(AC$4,'[1]INTERNAL PARAMETERS-1'!$B$5:$J$44,4, FALSE))</f>
        <v>128.13950909105549</v>
      </c>
      <c r="BR70" s="47">
        <f>$F70*'[1]INTERNAL PARAMETERS-2'!AC70*(1-VLOOKUP(AD$4,'[1]INTERNAL PARAMETERS-1'!$B$5:$J$44,4, FALSE))</f>
        <v>4.7306972968794581</v>
      </c>
      <c r="BS70" s="47">
        <f>$F70*'[1]INTERNAL PARAMETERS-2'!AD70*(1-VLOOKUP(AE$4,'[1]INTERNAL PARAMETERS-1'!$B$5:$J$44,4, FALSE))</f>
        <v>3.7022818058937541</v>
      </c>
      <c r="BT70" s="47">
        <f>$F70*'[1]INTERNAL PARAMETERS-2'!AE70*(1-VLOOKUP(AF$4,'[1]INTERNAL PARAMETERS-1'!$B$5:$J$44,4, FALSE))</f>
        <v>0</v>
      </c>
      <c r="BU70" s="47">
        <f>$F70*'[1]INTERNAL PARAMETERS-2'!AF70*(1-VLOOKUP(AG$4,'[1]INTERNAL PARAMETERS-1'!$B$5:$J$44,4, FALSE))</f>
        <v>0</v>
      </c>
      <c r="BV70" s="47">
        <f>$F70*'[1]INTERNAL PARAMETERS-2'!AG70*(1-VLOOKUP(AH$4,'[1]INTERNAL PARAMETERS-1'!$B$5:$J$44,4, FALSE))</f>
        <v>0</v>
      </c>
      <c r="BW70" s="47">
        <f>$F70*'[1]INTERNAL PARAMETERS-2'!AH70*(1-VLOOKUP(AI$4,'[1]INTERNAL PARAMETERS-1'!$B$5:$J$44,4, FALSE))</f>
        <v>0</v>
      </c>
      <c r="BX70" s="47">
        <f>$F70*'[1]INTERNAL PARAMETERS-2'!AI70*(1-VLOOKUP(AJ$4,'[1]INTERNAL PARAMETERS-1'!$B$5:$J$44,4, FALSE))</f>
        <v>0</v>
      </c>
      <c r="BY70" s="47">
        <f>$F70*'[1]INTERNAL PARAMETERS-2'!AJ70*(1-VLOOKUP(AK$4,'[1]INTERNAL PARAMETERS-1'!$B$5:$J$44,4, FALSE))</f>
        <v>0</v>
      </c>
      <c r="BZ70" s="47">
        <f>$F70*'[1]INTERNAL PARAMETERS-2'!AK70*(1-VLOOKUP(AL$4,'[1]INTERNAL PARAMETERS-1'!$B$5:$J$44,4, FALSE))</f>
        <v>1.6454508239223471</v>
      </c>
      <c r="CA70" s="47">
        <f>$F70*'[1]INTERNAL PARAMETERS-2'!AL70*(1-VLOOKUP(AM$4,'[1]INTERNAL PARAMETERS-1'!$B$5:$J$44,4, FALSE))</f>
        <v>4.5249723137179814</v>
      </c>
      <c r="CB70" s="47">
        <f>$F70*'[1]INTERNAL PARAMETERS-2'!AM70*(1-VLOOKUP(AN$4,'[1]INTERNAL PARAMETERS-1'!$B$5:$J$44,4, FALSE))</f>
        <v>2.8795214897956343</v>
      </c>
      <c r="CC70" s="47">
        <f>$F70*'[1]INTERNAL PARAMETERS-2'!AN70*(1-VLOOKUP(AO$4,'[1]INTERNAL PARAMETERS-1'!$B$5:$J$44,4, FALSE))</f>
        <v>12.546571258442134</v>
      </c>
      <c r="CD70" s="47">
        <f>$F70*'[1]INTERNAL PARAMETERS-2'!AO70*(1-VLOOKUP(AP$4,'[1]INTERNAL PARAMETERS-1'!$B$5:$J$44,4, FALSE))</f>
        <v>16.660163414111057</v>
      </c>
      <c r="CE70" s="47">
        <f>$F70*'[1]INTERNAL PARAMETERS-2'!AP70*(1-VLOOKUP(AQ$4,'[1]INTERNAL PARAMETERS-1'!$B$5:$J$44,4, FALSE))</f>
        <v>3.0852464729571105</v>
      </c>
      <c r="CF70" s="47">
        <f>$F70*'[1]INTERNAL PARAMETERS-2'!AQ70*(1-VLOOKUP(AR$4,'[1]INTERNAL PARAMETERS-1'!$B$5:$J$44,4, FALSE))</f>
        <v>0.41138015804905992</v>
      </c>
      <c r="CG70" s="47">
        <f>$F70*'[1]INTERNAL PARAMETERS-2'!AR70*(1-VLOOKUP(AS$4,'[1]INTERNAL PARAMETERS-1'!$B$5:$J$44,4, FALSE))</f>
        <v>0.20565517488758367</v>
      </c>
      <c r="CH70" s="46">
        <f>$F70*'[1]INTERNAL PARAMETERS-2'!AS70*(1-VLOOKUP(AT$4,'[1]INTERNAL PARAMETERS-1'!$B$5:$J$44,4, FALSE))</f>
        <v>0</v>
      </c>
      <c r="CI70" s="45">
        <f t="shared" si="1"/>
        <v>698.08273892594605</v>
      </c>
    </row>
    <row r="71" spans="3:87">
      <c r="C71" s="30" t="s">
        <v>4</v>
      </c>
      <c r="D71" s="29" t="s">
        <v>71</v>
      </c>
      <c r="E71" s="29" t="s">
        <v>76</v>
      </c>
      <c r="F71" s="133">
        <f>ABS!AL71</f>
        <v>561.51383407016965</v>
      </c>
      <c r="G71" s="48">
        <f>$F71*'[1]INTERNAL PARAMETERS-2'!F71*VLOOKUP(G$4,'[1]INTERNAL PARAMETERS-1'!$B$5:$J$44,4, FALSE)</f>
        <v>2.2618900264014572</v>
      </c>
      <c r="H71" s="47">
        <f>$F71*'[1]INTERNAL PARAMETERS-2'!G71*VLOOKUP(H$4,'[1]INTERNAL PARAMETERS-1'!$B$5:$J$44,4, FALSE)</f>
        <v>0.75394462500601678</v>
      </c>
      <c r="I71" s="47">
        <f>$F71*'[1]INTERNAL PARAMETERS-2'!H71*VLOOKUP(I$4,'[1]INTERNAL PARAMETERS-1'!$B$5:$J$44,4, FALSE)</f>
        <v>5.2191279016545398</v>
      </c>
      <c r="J71" s="47">
        <f>$F71*'[1]INTERNAL PARAMETERS-2'!I71*VLOOKUP(J$4,'[1]INTERNAL PARAMETERS-1'!$B$5:$J$44,4, FALSE)</f>
        <v>0</v>
      </c>
      <c r="K71" s="47">
        <f>$F71*'[1]INTERNAL PARAMETERS-2'!J71*VLOOKUP(K$4,'[1]INTERNAL PARAMETERS-1'!$B$5:$J$44,4, FALSE)</f>
        <v>0</v>
      </c>
      <c r="L71" s="47">
        <f>$F71*'[1]INTERNAL PARAMETERS-2'!K71*VLOOKUP(L$4,'[1]INTERNAL PARAMETERS-1'!$B$5:$J$44,4, FALSE)</f>
        <v>0</v>
      </c>
      <c r="M71" s="47">
        <f>$F71*'[1]INTERNAL PARAMETERS-2'!L71*VLOOKUP(M$4,'[1]INTERNAL PARAMETERS-1'!$B$5:$J$44,4, FALSE)</f>
        <v>1.8566342620763345</v>
      </c>
      <c r="N71" s="47">
        <f>$F71*'[1]INTERNAL PARAMETERS-2'!M71*VLOOKUP(N$4,'[1]INTERNAL PARAMETERS-1'!$B$5:$J$44,4, FALSE)</f>
        <v>0.71626423917073812</v>
      </c>
      <c r="O71" s="47">
        <f>$F71*'[1]INTERNAL PARAMETERS-2'!N71*VLOOKUP(O$4,'[1]INTERNAL PARAMETERS-1'!$B$5:$J$44,4, FALSE)</f>
        <v>0</v>
      </c>
      <c r="P71" s="47">
        <f>$F71*'[1]INTERNAL PARAMETERS-2'!O71*VLOOKUP(P$4,'[1]INTERNAL PARAMETERS-1'!$B$5:$J$44,4, FALSE)</f>
        <v>0</v>
      </c>
      <c r="Q71" s="47">
        <f>$F71*'[1]INTERNAL PARAMETERS-2'!P71*VLOOKUP(Q$4,'[1]INTERNAL PARAMETERS-1'!$B$5:$J$44,4, FALSE)</f>
        <v>0</v>
      </c>
      <c r="R71" s="47">
        <f>$F71*'[1]INTERNAL PARAMETERS-2'!Q71*VLOOKUP(R$4,'[1]INTERNAL PARAMETERS-1'!$B$5:$J$44,4, FALSE)</f>
        <v>0.18850019409735594</v>
      </c>
      <c r="S71" s="47">
        <f>$F71*'[1]INTERNAL PARAMETERS-2'!R71*VLOOKUP(S$4,'[1]INTERNAL PARAMETERS-1'!$B$5:$J$44,4, FALSE)</f>
        <v>1.3497753770453851</v>
      </c>
      <c r="T71" s="47">
        <f>$F71*'[1]INTERNAL PARAMETERS-2'!S71*VLOOKUP(T$4,'[1]INTERNAL PARAMETERS-1'!$B$5:$J$44,4, FALSE)</f>
        <v>5.6544443090866092E-2</v>
      </c>
      <c r="U71" s="47">
        <f>$F71*'[1]INTERNAL PARAMETERS-2'!T71*VLOOKUP(U$4,'[1]INTERNAL PARAMETERS-1'!$B$5:$J$44,4, FALSE)</f>
        <v>3.7700038819471191E-2</v>
      </c>
      <c r="V71" s="47">
        <f>$F71*'[1]INTERNAL PARAMETERS-2'!U71*VLOOKUP(V$4,'[1]INTERNAL PARAMETERS-1'!$B$5:$J$44,4, FALSE)</f>
        <v>1.5550507969355869</v>
      </c>
      <c r="W71" s="47">
        <f>$F71*'[1]INTERNAL PARAMETERS-2'!V71*VLOOKUP(W$4,'[1]INTERNAL PARAMETERS-1'!$B$5:$J$44,4, FALSE)</f>
        <v>0</v>
      </c>
      <c r="X71" s="47">
        <f>$F71*'[1]INTERNAL PARAMETERS-2'!W71*VLOOKUP(X$4,'[1]INTERNAL PARAMETERS-1'!$B$5:$J$44,4, FALSE)</f>
        <v>0</v>
      </c>
      <c r="Y71" s="47">
        <f>$F71*'[1]INTERNAL PARAMETERS-2'!X71*VLOOKUP(Y$4,'[1]INTERNAL PARAMETERS-1'!$B$5:$J$44,4, FALSE)</f>
        <v>0</v>
      </c>
      <c r="Z71" s="47">
        <f>$F71*'[1]INTERNAL PARAMETERS-2'!Y71*VLOOKUP(Z$4,'[1]INTERNAL PARAMETERS-1'!$B$5:$J$44,4, FALSE)</f>
        <v>0</v>
      </c>
      <c r="AA71" s="47">
        <f>$F71*'[1]INTERNAL PARAMETERS-2'!Z71*VLOOKUP(AA$4,'[1]INTERNAL PARAMETERS-1'!$B$5:$J$44,4, FALSE)</f>
        <v>0</v>
      </c>
      <c r="AB71" s="47">
        <f>$F71*'[1]INTERNAL PARAMETERS-2'!AA71*VLOOKUP(AB$4,'[1]INTERNAL PARAMETERS-1'!$B$5:$J$44,4, FALSE)</f>
        <v>0</v>
      </c>
      <c r="AC71" s="47">
        <f>$F71*'[1]INTERNAL PARAMETERS-2'!AB71*VLOOKUP(AC$4,'[1]INTERNAL PARAMETERS-1'!$B$5:$J$44,4, FALSE)</f>
        <v>0</v>
      </c>
      <c r="AD71" s="47">
        <f>$F71*'[1]INTERNAL PARAMETERS-2'!AC71*VLOOKUP(AD$4,'[1]INTERNAL PARAMETERS-1'!$B$5:$J$44,4, FALSE)</f>
        <v>0</v>
      </c>
      <c r="AE71" s="47">
        <f>$F71*'[1]INTERNAL PARAMETERS-2'!AD71*VLOOKUP(AE$4,'[1]INTERNAL PARAMETERS-1'!$B$5:$J$44,4, FALSE)</f>
        <v>0</v>
      </c>
      <c r="AF71" s="47">
        <f>$F71*'[1]INTERNAL PARAMETERS-2'!AE71*VLOOKUP(AF$4,'[1]INTERNAL PARAMETERS-1'!$B$5:$J$44,4, FALSE)</f>
        <v>0</v>
      </c>
      <c r="AG71" s="47">
        <f>$F71*'[1]INTERNAL PARAMETERS-2'!AF71*VLOOKUP(AG$4,'[1]INTERNAL PARAMETERS-1'!$B$5:$J$44,4, FALSE)</f>
        <v>0</v>
      </c>
      <c r="AH71" s="47">
        <f>$F71*'[1]INTERNAL PARAMETERS-2'!AG71*VLOOKUP(AH$4,'[1]INTERNAL PARAMETERS-1'!$B$5:$J$44,4, FALSE)</f>
        <v>0</v>
      </c>
      <c r="AI71" s="47">
        <f>$F71*'[1]INTERNAL PARAMETERS-2'!AH71*VLOOKUP(AI$4,'[1]INTERNAL PARAMETERS-1'!$B$5:$J$44,4, FALSE)</f>
        <v>0</v>
      </c>
      <c r="AJ71" s="47">
        <f>$F71*'[1]INTERNAL PARAMETERS-2'!AI71*VLOOKUP(AJ$4,'[1]INTERNAL PARAMETERS-1'!$B$5:$J$44,4, FALSE)</f>
        <v>0.18850019409735594</v>
      </c>
      <c r="AK71" s="47">
        <f>$F71*'[1]INTERNAL PARAMETERS-2'!AJ71*VLOOKUP(AK$4,'[1]INTERNAL PARAMETERS-1'!$B$5:$J$44,4, FALSE)</f>
        <v>0.18850019409735594</v>
      </c>
      <c r="AL71" s="47">
        <f>$F71*'[1]INTERNAL PARAMETERS-2'!AK71*VLOOKUP(AL$4,'[1]INTERNAL PARAMETERS-1'!$B$5:$J$44,4, FALSE)</f>
        <v>0</v>
      </c>
      <c r="AM71" s="47">
        <f>$F71*'[1]INTERNAL PARAMETERS-2'!AL71*VLOOKUP(AM$4,'[1]INTERNAL PARAMETERS-1'!$B$5:$J$44,4, FALSE)</f>
        <v>0</v>
      </c>
      <c r="AN71" s="47">
        <f>$F71*'[1]INTERNAL PARAMETERS-2'!AM71*VLOOKUP(AN$4,'[1]INTERNAL PARAMETERS-1'!$B$5:$J$44,4, FALSE)</f>
        <v>0</v>
      </c>
      <c r="AO71" s="47">
        <f>$F71*'[1]INTERNAL PARAMETERS-2'!AN71*VLOOKUP(AO$4,'[1]INTERNAL PARAMETERS-1'!$B$5:$J$44,4, FALSE)</f>
        <v>0</v>
      </c>
      <c r="AP71" s="47">
        <f>$F71*'[1]INTERNAL PARAMETERS-2'!AO71*VLOOKUP(AP$4,'[1]INTERNAL PARAMETERS-1'!$B$5:$J$44,4, FALSE)</f>
        <v>0</v>
      </c>
      <c r="AQ71" s="47">
        <f>$F71*'[1]INTERNAL PARAMETERS-2'!AP71*VLOOKUP(AQ$4,'[1]INTERNAL PARAMETERS-1'!$B$5:$J$44,4, FALSE)</f>
        <v>0</v>
      </c>
      <c r="AR71" s="47">
        <f>$F71*'[1]INTERNAL PARAMETERS-2'!AQ71*VLOOKUP(AR$4,'[1]INTERNAL PARAMETERS-1'!$B$5:$J$44,4, FALSE)</f>
        <v>0</v>
      </c>
      <c r="AS71" s="47">
        <f>$F71*'[1]INTERNAL PARAMETERS-2'!AR71*VLOOKUP(AS$4,'[1]INTERNAL PARAMETERS-1'!$B$5:$J$44,4, FALSE)</f>
        <v>0</v>
      </c>
      <c r="AT71" s="46">
        <f>$F71*'[1]INTERNAL PARAMETERS-2'!AS71*VLOOKUP(AT$4,'[1]INTERNAL PARAMETERS-1'!$B$5:$J$44,4, FALSE)</f>
        <v>0</v>
      </c>
      <c r="AU71" s="48">
        <f>$F71*'[1]INTERNAL PARAMETERS-2'!F71*(1-VLOOKUP(G$4,'[1]INTERNAL PARAMETERS-1'!$B$5:$J$44,4, FALSE))</f>
        <v>0</v>
      </c>
      <c r="AV71" s="47">
        <f>$F71*'[1]INTERNAL PARAMETERS-2'!G71*(1-VLOOKUP(H$4,'[1]INTERNAL PARAMETERS-1'!$B$5:$J$44,4, FALSE))</f>
        <v>0</v>
      </c>
      <c r="AW71" s="47">
        <f>$F71*'[1]INTERNAL PARAMETERS-2'!H71*(1-VLOOKUP(I$4,'[1]INTERNAL PARAMETERS-1'!$B$5:$J$44,4, FALSE))</f>
        <v>99.163430131436243</v>
      </c>
      <c r="AX71" s="47">
        <f>$F71*'[1]INTERNAL PARAMETERS-2'!I71*(1-VLOOKUP(J$4,'[1]INTERNAL PARAMETERS-1'!$B$5:$J$44,4, FALSE))</f>
        <v>0</v>
      </c>
      <c r="AY71" s="47">
        <f>$F71*'[1]INTERNAL PARAMETERS-2'!J71*(1-VLOOKUP(K$4,'[1]INTERNAL PARAMETERS-1'!$B$5:$J$44,4, FALSE))</f>
        <v>0</v>
      </c>
      <c r="AZ71" s="47">
        <f>$F71*'[1]INTERNAL PARAMETERS-2'!K71*(1-VLOOKUP(L$4,'[1]INTERNAL PARAMETERS-1'!$B$5:$J$44,4, FALSE))</f>
        <v>0</v>
      </c>
      <c r="BA71" s="47">
        <f>$F71*'[1]INTERNAL PARAMETERS-2'!L71*(1-VLOOKUP(M$4,'[1]INTERNAL PARAMETERS-1'!$B$5:$J$44,4, FALSE))</f>
        <v>35.276050979450353</v>
      </c>
      <c r="BB71" s="47">
        <f>$F71*'[1]INTERNAL PARAMETERS-2'!M71*(1-VLOOKUP(N$4,'[1]INTERNAL PARAMETERS-1'!$B$5:$J$44,4, FALSE))</f>
        <v>13.609020544244023</v>
      </c>
      <c r="BC71" s="47">
        <f>$F71*'[1]INTERNAL PARAMETERS-2'!N71*(1-VLOOKUP(O$4,'[1]INTERNAL PARAMETERS-1'!$B$5:$J$44,4, FALSE))</f>
        <v>41.844909337043553</v>
      </c>
      <c r="BD71" s="47">
        <f>$F71*'[1]INTERNAL PARAMETERS-2'!O71*(1-VLOOKUP(P$4,'[1]INTERNAL PARAMETERS-1'!$B$5:$J$44,4, FALSE))</f>
        <v>9.8015047306118461</v>
      </c>
      <c r="BE71" s="47">
        <f>$F71*'[1]INTERNAL PARAMETERS-2'!P71*(1-VLOOKUP(Q$4,'[1]INTERNAL PARAMETERS-1'!$B$5:$J$44,4, FALSE))</f>
        <v>23.749845277215304</v>
      </c>
      <c r="BF71" s="47">
        <f>$F71*'[1]INTERNAL PARAMETERS-2'!Q71*(1-VLOOKUP(R$4,'[1]INTERNAL PARAMETERS-1'!$B$5:$J$44,4, FALSE))</f>
        <v>0</v>
      </c>
      <c r="BG71" s="47">
        <f>$F71*'[1]INTERNAL PARAMETERS-2'!R71*(1-VLOOKUP(S$4,'[1]INTERNAL PARAMETERS-1'!$B$5:$J$44,4, FALSE))</f>
        <v>25.645732163862313</v>
      </c>
      <c r="BH71" s="47">
        <f>$F71*'[1]INTERNAL PARAMETERS-2'!S71*(1-VLOOKUP(T$4,'[1]INTERNAL PARAMETERS-1'!$B$5:$J$44,4, FALSE))</f>
        <v>0.50889998781779489</v>
      </c>
      <c r="BI71" s="47">
        <f>$F71*'[1]INTERNAL PARAMETERS-2'!T71*(1-VLOOKUP(U$4,'[1]INTERNAL PARAMETERS-1'!$B$5:$J$44,4, FALSE))</f>
        <v>0.15080015527788476</v>
      </c>
      <c r="BJ71" s="47">
        <f>$F71*'[1]INTERNAL PARAMETERS-2'!U71*(1-VLOOKUP(V$4,'[1]INTERNAL PARAMETERS-1'!$B$5:$J$44,4, FALSE))</f>
        <v>8.8119545159683259</v>
      </c>
      <c r="BK71" s="47">
        <f>$F71*'[1]INTERNAL PARAMETERS-2'!V71*(1-VLOOKUP(W$4,'[1]INTERNAL PARAMETERS-1'!$B$5:$J$44,4, FALSE))</f>
        <v>10.743949549715218</v>
      </c>
      <c r="BL71" s="47">
        <f>$F71*'[1]INTERNAL PARAMETERS-2'!W71*(1-VLOOKUP(X$4,'[1]INTERNAL PARAMETERS-1'!$B$5:$J$44,4, FALSE))</f>
        <v>24.315289708123963</v>
      </c>
      <c r="BM71" s="47">
        <f>$F71*'[1]INTERNAL PARAMETERS-2'!X71*(1-VLOOKUP(Y$4,'[1]INTERNAL PARAMETERS-1'!$B$5:$J$44,4, FALSE))</f>
        <v>19.603009461223692</v>
      </c>
      <c r="BN71" s="47">
        <f>$F71*'[1]INTERNAL PARAMETERS-2'!Y71*(1-VLOOKUP(Z$4,'[1]INTERNAL PARAMETERS-1'!$B$5:$J$44,4, FALSE))</f>
        <v>33.551350007827153</v>
      </c>
      <c r="BO71" s="47">
        <f>$F71*'[1]INTERNAL PARAMETERS-2'!Z71*(1-VLOOKUP(AA$4,'[1]INTERNAL PARAMETERS-1'!$B$5:$J$44,4, FALSE))</f>
        <v>42.221909725238262</v>
      </c>
      <c r="BP71" s="47">
        <f>$F71*'[1]INTERNAL PARAMETERS-2'!AA71*(1-VLOOKUP(AB$4,'[1]INTERNAL PARAMETERS-1'!$B$5:$J$44,4, FALSE))</f>
        <v>9.0475601056058288</v>
      </c>
      <c r="BQ71" s="47">
        <f>$F71*'[1]INTERNAL PARAMETERS-2'!AB71*(1-VLOOKUP(AC$4,'[1]INTERNAL PARAMETERS-1'!$B$5:$J$44,4, FALSE))</f>
        <v>110.07855436589857</v>
      </c>
      <c r="BR71" s="47">
        <f>$F71*'[1]INTERNAL PARAMETERS-2'!AC71*(1-VLOOKUP(AD$4,'[1]INTERNAL PARAMETERS-1'!$B$5:$J$44,4, FALSE))</f>
        <v>4.335279858705559</v>
      </c>
      <c r="BS71" s="47">
        <f>$F71*'[1]INTERNAL PARAMETERS-2'!AD71*(1-VLOOKUP(AE$4,'[1]INTERNAL PARAMETERS-1'!$B$5:$J$44,4, FALSE))</f>
        <v>0.94244481910337274</v>
      </c>
      <c r="BT71" s="47">
        <f>$F71*'[1]INTERNAL PARAMETERS-2'!AE71*(1-VLOOKUP(AF$4,'[1]INTERNAL PARAMETERS-1'!$B$5:$J$44,4, FALSE))</f>
        <v>0</v>
      </c>
      <c r="BU71" s="47">
        <f>$F71*'[1]INTERNAL PARAMETERS-2'!AF71*(1-VLOOKUP(AG$4,'[1]INTERNAL PARAMETERS-1'!$B$5:$J$44,4, FALSE))</f>
        <v>0</v>
      </c>
      <c r="BV71" s="47">
        <f>$F71*'[1]INTERNAL PARAMETERS-2'!AG71*(1-VLOOKUP(AH$4,'[1]INTERNAL PARAMETERS-1'!$B$5:$J$44,4, FALSE))</f>
        <v>0</v>
      </c>
      <c r="BW71" s="47">
        <f>$F71*'[1]INTERNAL PARAMETERS-2'!AH71*(1-VLOOKUP(AI$4,'[1]INTERNAL PARAMETERS-1'!$B$5:$J$44,4, FALSE))</f>
        <v>0</v>
      </c>
      <c r="BX71" s="47">
        <f>$F71*'[1]INTERNAL PARAMETERS-2'!AI71*(1-VLOOKUP(AJ$4,'[1]INTERNAL PARAMETERS-1'!$B$5:$J$44,4, FALSE))</f>
        <v>0</v>
      </c>
      <c r="BY71" s="47">
        <f>$F71*'[1]INTERNAL PARAMETERS-2'!AJ71*(1-VLOOKUP(AK$4,'[1]INTERNAL PARAMETERS-1'!$B$5:$J$44,4, FALSE))</f>
        <v>0</v>
      </c>
      <c r="BZ71" s="47">
        <f>$F71*'[1]INTERNAL PARAMETERS-2'!AK71*(1-VLOOKUP(AL$4,'[1]INTERNAL PARAMETERS-1'!$B$5:$J$44,4, FALSE))</f>
        <v>0.75394462500601678</v>
      </c>
      <c r="CA71" s="47">
        <f>$F71*'[1]INTERNAL PARAMETERS-2'!AL71*(1-VLOOKUP(AM$4,'[1]INTERNAL PARAMETERS-1'!$B$5:$J$44,4, FALSE))</f>
        <v>4.335279858705559</v>
      </c>
      <c r="CB71" s="47">
        <f>$F71*'[1]INTERNAL PARAMETERS-2'!AM71*(1-VLOOKUP(AN$4,'[1]INTERNAL PARAMETERS-1'!$B$5:$J$44,4, FALSE))</f>
        <v>2.0733898323041013</v>
      </c>
      <c r="CC71" s="47">
        <f>$F71*'[1]INTERNAL PARAMETERS-2'!AN71*(1-VLOOKUP(AO$4,'[1]INTERNAL PARAMETERS-1'!$B$5:$J$44,4, FALSE))</f>
        <v>6.7856700792043716</v>
      </c>
      <c r="CD71" s="47">
        <f>$F71*'[1]INTERNAL PARAMETERS-2'!AO71*(1-VLOOKUP(AP$4,'[1]INTERNAL PARAMETERS-1'!$B$5:$J$44,4, FALSE))</f>
        <v>14.702285171609473</v>
      </c>
      <c r="CE71" s="47">
        <f>$F71*'[1]INTERNAL PARAMETERS-2'!AP71*(1-VLOOKUP(AQ$4,'[1]INTERNAL PARAMETERS-1'!$B$5:$J$44,4, FALSE))</f>
        <v>4.5237800528029144</v>
      </c>
      <c r="CF71" s="47">
        <f>$F71*'[1]INTERNAL PARAMETERS-2'!AQ71*(1-VLOOKUP(AR$4,'[1]INTERNAL PARAMETERS-1'!$B$5:$J$44,4, FALSE))</f>
        <v>0.18850019409735594</v>
      </c>
      <c r="CG71" s="47">
        <f>$F71*'[1]INTERNAL PARAMETERS-2'!AR71*(1-VLOOKUP(AS$4,'[1]INTERNAL PARAMETERS-1'!$B$5:$J$44,4, FALSE))</f>
        <v>0.37700038819471188</v>
      </c>
      <c r="CH71" s="46">
        <f>$F71*'[1]INTERNAL PARAMETERS-2'!AS71*(1-VLOOKUP(AT$4,'[1]INTERNAL PARAMETERS-1'!$B$5:$J$44,4, FALSE))</f>
        <v>0</v>
      </c>
      <c r="CI71" s="45">
        <f t="shared" si="1"/>
        <v>561.51377791878622</v>
      </c>
    </row>
    <row r="72" spans="3:87">
      <c r="C72" s="30" t="s">
        <v>4</v>
      </c>
      <c r="D72" s="29" t="s">
        <v>71</v>
      </c>
      <c r="E72" s="29" t="s">
        <v>75</v>
      </c>
      <c r="F72" s="133">
        <f>ABS!AL72</f>
        <v>408.55666063170059</v>
      </c>
      <c r="G72" s="48">
        <f>$F72*'[1]INTERNAL PARAMETERS-2'!F72*VLOOKUP(G$4,'[1]INTERNAL PARAMETERS-1'!$B$5:$J$44,4, FALSE)</f>
        <v>1.1380345781896022</v>
      </c>
      <c r="H72" s="47">
        <f>$F72*'[1]INTERNAL PARAMETERS-2'!G72*VLOOKUP(H$4,'[1]INTERNAL PARAMETERS-1'!$B$5:$J$44,4, FALSE)</f>
        <v>0.85351571972568574</v>
      </c>
      <c r="I72" s="47">
        <f>$F72*'[1]INTERNAL PARAMETERS-2'!H72*VLOOKUP(I$4,'[1]INTERNAL PARAMETERS-1'!$B$5:$J$44,4, FALSE)</f>
        <v>3.4569123014697958</v>
      </c>
      <c r="J72" s="47">
        <f>$F72*'[1]INTERNAL PARAMETERS-2'!I72*VLOOKUP(J$4,'[1]INTERNAL PARAMETERS-1'!$B$5:$J$44,4, FALSE)</f>
        <v>0</v>
      </c>
      <c r="K72" s="47">
        <f>$F72*'[1]INTERNAL PARAMETERS-2'!J72*VLOOKUP(K$4,'[1]INTERNAL PARAMETERS-1'!$B$5:$J$44,4, FALSE)</f>
        <v>0</v>
      </c>
      <c r="L72" s="47">
        <f>$F72*'[1]INTERNAL PARAMETERS-2'!K72*VLOOKUP(L$4,'[1]INTERNAL PARAMETERS-1'!$B$5:$J$44,4, FALSE)</f>
        <v>0</v>
      </c>
      <c r="M72" s="47">
        <f>$F72*'[1]INTERNAL PARAMETERS-2'!L72*VLOOKUP(M$4,'[1]INTERNAL PARAMETERS-1'!$B$5:$J$44,4, FALSE)</f>
        <v>2.1480520123368669</v>
      </c>
      <c r="N72" s="47">
        <f>$F72*'[1]INTERNAL PARAMETERS-2'!M72*VLOOKUP(N$4,'[1]INTERNAL PARAMETERS-1'!$B$5:$J$44,4, FALSE)</f>
        <v>0.51211760296862419</v>
      </c>
      <c r="O72" s="47">
        <f>$F72*'[1]INTERNAL PARAMETERS-2'!N72*VLOOKUP(O$4,'[1]INTERNAL PARAMETERS-1'!$B$5:$J$44,4, FALSE)</f>
        <v>0</v>
      </c>
      <c r="P72" s="47">
        <f>$F72*'[1]INTERNAL PARAMETERS-2'!O72*VLOOKUP(P$4,'[1]INTERNAL PARAMETERS-1'!$B$5:$J$44,4, FALSE)</f>
        <v>0</v>
      </c>
      <c r="Q72" s="47">
        <f>$F72*'[1]INTERNAL PARAMETERS-2'!P72*VLOOKUP(Q$4,'[1]INTERNAL PARAMETERS-1'!$B$5:$J$44,4, FALSE)</f>
        <v>0</v>
      </c>
      <c r="R72" s="47">
        <f>$F72*'[1]INTERNAL PARAMETERS-2'!Q72*VLOOKUP(R$4,'[1]INTERNAL PARAMETERS-1'!$B$5:$J$44,4, FALSE)</f>
        <v>0.14225942923195814</v>
      </c>
      <c r="S72" s="47">
        <f>$F72*'[1]INTERNAL PARAMETERS-2'!R72*VLOOKUP(S$4,'[1]INTERNAL PARAMETERS-1'!$B$5:$J$44,4, FALSE)</f>
        <v>0.91031939503661408</v>
      </c>
      <c r="T72" s="47">
        <f>$F72*'[1]INTERNAL PARAMETERS-2'!S72*VLOOKUP(T$4,'[1]INTERNAL PARAMETERS-1'!$B$5:$J$44,4, FALSE)</f>
        <v>8.5351571972568582E-2</v>
      </c>
      <c r="U72" s="47">
        <f>$F72*'[1]INTERNAL PARAMETERS-2'!T72*VLOOKUP(U$4,'[1]INTERNAL PARAMETERS-1'!$B$5:$J$44,4, FALSE)</f>
        <v>0.11380754338556652</v>
      </c>
      <c r="V72" s="47">
        <f>$F72*'[1]INTERNAL PARAMETERS-2'!U72*VLOOKUP(V$4,'[1]INTERNAL PARAMETERS-1'!$B$5:$J$44,4, FALSE)</f>
        <v>0.93888159118137637</v>
      </c>
      <c r="W72" s="47">
        <f>$F72*'[1]INTERNAL PARAMETERS-2'!V72*VLOOKUP(W$4,'[1]INTERNAL PARAMETERS-1'!$B$5:$J$44,4, FALSE)</f>
        <v>0</v>
      </c>
      <c r="X72" s="47">
        <f>$F72*'[1]INTERNAL PARAMETERS-2'!W72*VLOOKUP(X$4,'[1]INTERNAL PARAMETERS-1'!$B$5:$J$44,4, FALSE)</f>
        <v>0</v>
      </c>
      <c r="Y72" s="47">
        <f>$F72*'[1]INTERNAL PARAMETERS-2'!X72*VLOOKUP(Y$4,'[1]INTERNAL PARAMETERS-1'!$B$5:$J$44,4, FALSE)</f>
        <v>0</v>
      </c>
      <c r="Z72" s="47">
        <f>$F72*'[1]INTERNAL PARAMETERS-2'!Y72*VLOOKUP(Z$4,'[1]INTERNAL PARAMETERS-1'!$B$5:$J$44,4, FALSE)</f>
        <v>0</v>
      </c>
      <c r="AA72" s="47">
        <f>$F72*'[1]INTERNAL PARAMETERS-2'!Z72*VLOOKUP(AA$4,'[1]INTERNAL PARAMETERS-1'!$B$5:$J$44,4, FALSE)</f>
        <v>0</v>
      </c>
      <c r="AB72" s="47">
        <f>$F72*'[1]INTERNAL PARAMETERS-2'!AA72*VLOOKUP(AB$4,'[1]INTERNAL PARAMETERS-1'!$B$5:$J$44,4, FALSE)</f>
        <v>0</v>
      </c>
      <c r="AC72" s="47">
        <f>$F72*'[1]INTERNAL PARAMETERS-2'!AB72*VLOOKUP(AC$4,'[1]INTERNAL PARAMETERS-1'!$B$5:$J$44,4, FALSE)</f>
        <v>0</v>
      </c>
      <c r="AD72" s="47">
        <f>$F72*'[1]INTERNAL PARAMETERS-2'!AC72*VLOOKUP(AD$4,'[1]INTERNAL PARAMETERS-1'!$B$5:$J$44,4, FALSE)</f>
        <v>0</v>
      </c>
      <c r="AE72" s="47">
        <f>$F72*'[1]INTERNAL PARAMETERS-2'!AD72*VLOOKUP(AE$4,'[1]INTERNAL PARAMETERS-1'!$B$5:$J$44,4, FALSE)</f>
        <v>0</v>
      </c>
      <c r="AF72" s="47">
        <f>$F72*'[1]INTERNAL PARAMETERS-2'!AE72*VLOOKUP(AF$4,'[1]INTERNAL PARAMETERS-1'!$B$5:$J$44,4, FALSE)</f>
        <v>0</v>
      </c>
      <c r="AG72" s="47">
        <f>$F72*'[1]INTERNAL PARAMETERS-2'!AF72*VLOOKUP(AG$4,'[1]INTERNAL PARAMETERS-1'!$B$5:$J$44,4, FALSE)</f>
        <v>0</v>
      </c>
      <c r="AH72" s="47">
        <f>$F72*'[1]INTERNAL PARAMETERS-2'!AG72*VLOOKUP(AH$4,'[1]INTERNAL PARAMETERS-1'!$B$5:$J$44,4, FALSE)</f>
        <v>0</v>
      </c>
      <c r="AI72" s="47">
        <f>$F72*'[1]INTERNAL PARAMETERS-2'!AH72*VLOOKUP(AI$4,'[1]INTERNAL PARAMETERS-1'!$B$5:$J$44,4, FALSE)</f>
        <v>0.14225942923195814</v>
      </c>
      <c r="AJ72" s="47">
        <f>$F72*'[1]INTERNAL PARAMETERS-2'!AI72*VLOOKUP(AJ$4,'[1]INTERNAL PARAMETERS-1'!$B$5:$J$44,4, FALSE)</f>
        <v>0.71125629049372763</v>
      </c>
      <c r="AK72" s="47">
        <f>$F72*'[1]INTERNAL PARAMETERS-2'!AJ72*VLOOKUP(AK$4,'[1]INTERNAL PARAMETERS-1'!$B$5:$J$44,4, FALSE)</f>
        <v>0</v>
      </c>
      <c r="AL72" s="47">
        <f>$F72*'[1]INTERNAL PARAMETERS-2'!AK72*VLOOKUP(AL$4,'[1]INTERNAL PARAMETERS-1'!$B$5:$J$44,4, FALSE)</f>
        <v>0</v>
      </c>
      <c r="AM72" s="47">
        <f>$F72*'[1]INTERNAL PARAMETERS-2'!AL72*VLOOKUP(AM$4,'[1]INTERNAL PARAMETERS-1'!$B$5:$J$44,4, FALSE)</f>
        <v>0</v>
      </c>
      <c r="AN72" s="47">
        <f>$F72*'[1]INTERNAL PARAMETERS-2'!AM72*VLOOKUP(AN$4,'[1]INTERNAL PARAMETERS-1'!$B$5:$J$44,4, FALSE)</f>
        <v>0</v>
      </c>
      <c r="AO72" s="47">
        <f>$F72*'[1]INTERNAL PARAMETERS-2'!AN72*VLOOKUP(AO$4,'[1]INTERNAL PARAMETERS-1'!$B$5:$J$44,4, FALSE)</f>
        <v>0</v>
      </c>
      <c r="AP72" s="47">
        <f>$F72*'[1]INTERNAL PARAMETERS-2'!AO72*VLOOKUP(AP$4,'[1]INTERNAL PARAMETERS-1'!$B$5:$J$44,4, FALSE)</f>
        <v>0</v>
      </c>
      <c r="AQ72" s="47">
        <f>$F72*'[1]INTERNAL PARAMETERS-2'!AP72*VLOOKUP(AQ$4,'[1]INTERNAL PARAMETERS-1'!$B$5:$J$44,4, FALSE)</f>
        <v>0</v>
      </c>
      <c r="AR72" s="47">
        <f>$F72*'[1]INTERNAL PARAMETERS-2'!AQ72*VLOOKUP(AR$4,'[1]INTERNAL PARAMETERS-1'!$B$5:$J$44,4, FALSE)</f>
        <v>0</v>
      </c>
      <c r="AS72" s="47">
        <f>$F72*'[1]INTERNAL PARAMETERS-2'!AR72*VLOOKUP(AS$4,'[1]INTERNAL PARAMETERS-1'!$B$5:$J$44,4, FALSE)</f>
        <v>0</v>
      </c>
      <c r="AT72" s="46">
        <f>$F72*'[1]INTERNAL PARAMETERS-2'!AS72*VLOOKUP(AT$4,'[1]INTERNAL PARAMETERS-1'!$B$5:$J$44,4, FALSE)</f>
        <v>0</v>
      </c>
      <c r="AU72" s="48">
        <f>$F72*'[1]INTERNAL PARAMETERS-2'!F72*(1-VLOOKUP(G$4,'[1]INTERNAL PARAMETERS-1'!$B$5:$J$44,4, FALSE))</f>
        <v>0</v>
      </c>
      <c r="AV72" s="47">
        <f>$F72*'[1]INTERNAL PARAMETERS-2'!G72*(1-VLOOKUP(H$4,'[1]INTERNAL PARAMETERS-1'!$B$5:$J$44,4, FALSE))</f>
        <v>0</v>
      </c>
      <c r="AW72" s="47">
        <f>$F72*'[1]INTERNAL PARAMETERS-2'!H72*(1-VLOOKUP(I$4,'[1]INTERNAL PARAMETERS-1'!$B$5:$J$44,4, FALSE))</f>
        <v>65.681333727926116</v>
      </c>
      <c r="AX72" s="47">
        <f>$F72*'[1]INTERNAL PARAMETERS-2'!I72*(1-VLOOKUP(J$4,'[1]INTERNAL PARAMETERS-1'!$B$5:$J$44,4, FALSE))</f>
        <v>0</v>
      </c>
      <c r="AY72" s="47">
        <f>$F72*'[1]INTERNAL PARAMETERS-2'!J72*(1-VLOOKUP(K$4,'[1]INTERNAL PARAMETERS-1'!$B$5:$J$44,4, FALSE))</f>
        <v>0</v>
      </c>
      <c r="AZ72" s="47">
        <f>$F72*'[1]INTERNAL PARAMETERS-2'!K72*(1-VLOOKUP(L$4,'[1]INTERNAL PARAMETERS-1'!$B$5:$J$44,4, FALSE))</f>
        <v>0</v>
      </c>
      <c r="BA72" s="47">
        <f>$F72*'[1]INTERNAL PARAMETERS-2'!L72*(1-VLOOKUP(M$4,'[1]INTERNAL PARAMETERS-1'!$B$5:$J$44,4, FALSE))</f>
        <v>40.812988234400471</v>
      </c>
      <c r="BB72" s="47">
        <f>$F72*'[1]INTERNAL PARAMETERS-2'!M72*(1-VLOOKUP(N$4,'[1]INTERNAL PARAMETERS-1'!$B$5:$J$44,4, FALSE))</f>
        <v>9.7302344564038581</v>
      </c>
      <c r="BC72" s="47">
        <f>$F72*'[1]INTERNAL PARAMETERS-2'!N72*(1-VLOOKUP(O$4,'[1]INTERNAL PARAMETERS-1'!$B$5:$J$44,4, FALSE))</f>
        <v>27.170733869982744</v>
      </c>
      <c r="BD72" s="47">
        <f>$F72*'[1]INTERNAL PARAMETERS-2'!O72*(1-VLOOKUP(P$4,'[1]INTERNAL PARAMETERS-1'!$B$5:$J$44,4, FALSE))</f>
        <v>5.2634354589181989</v>
      </c>
      <c r="BE72" s="47">
        <f>$F72*'[1]INTERNAL PARAMETERS-2'!P72*(1-VLOOKUP(Q$4,'[1]INTERNAL PARAMETERS-1'!$B$5:$J$44,4, FALSE))</f>
        <v>18.919932108525551</v>
      </c>
      <c r="BF72" s="47">
        <f>$F72*'[1]INTERNAL PARAMETERS-2'!Q72*(1-VLOOKUP(R$4,'[1]INTERNAL PARAMETERS-1'!$B$5:$J$44,4, FALSE))</f>
        <v>0</v>
      </c>
      <c r="BG72" s="47">
        <f>$F72*'[1]INTERNAL PARAMETERS-2'!R72*(1-VLOOKUP(S$4,'[1]INTERNAL PARAMETERS-1'!$B$5:$J$44,4, FALSE))</f>
        <v>17.296068505695665</v>
      </c>
      <c r="BH72" s="47">
        <f>$F72*'[1]INTERNAL PARAMETERS-2'!S72*(1-VLOOKUP(T$4,'[1]INTERNAL PARAMETERS-1'!$B$5:$J$44,4, FALSE))</f>
        <v>0.76816414775311714</v>
      </c>
      <c r="BI72" s="47">
        <f>$F72*'[1]INTERNAL PARAMETERS-2'!T72*(1-VLOOKUP(U$4,'[1]INTERNAL PARAMETERS-1'!$B$5:$J$44,4, FALSE))</f>
        <v>0.45523017354226608</v>
      </c>
      <c r="BJ72" s="47">
        <f>$F72*'[1]INTERNAL PARAMETERS-2'!U72*(1-VLOOKUP(V$4,'[1]INTERNAL PARAMETERS-1'!$B$5:$J$44,4, FALSE))</f>
        <v>5.3203290166944663</v>
      </c>
      <c r="BK72" s="47">
        <f>$F72*'[1]INTERNAL PARAMETERS-2'!V72*(1-VLOOKUP(W$4,'[1]INTERNAL PARAMETERS-1'!$B$5:$J$44,4, FALSE))</f>
        <v>7.3972451860654438</v>
      </c>
      <c r="BL72" s="47">
        <f>$F72*'[1]INTERNAL PARAMETERS-2'!W72*(1-VLOOKUP(X$4,'[1]INTERNAL PARAMETERS-1'!$B$5:$J$44,4, FALSE))</f>
        <v>16.359344093682431</v>
      </c>
      <c r="BM72" s="47">
        <f>$F72*'[1]INTERNAL PARAMETERS-2'!X72*(1-VLOOKUP(Y$4,'[1]INTERNAL PARAMETERS-1'!$B$5:$J$44,4, FALSE))</f>
        <v>11.949424354489915</v>
      </c>
      <c r="BN72" s="47">
        <f>$F72*'[1]INTERNAL PARAMETERS-2'!Y72*(1-VLOOKUP(Z$4,'[1]INTERNAL PARAMETERS-1'!$B$5:$J$44,4, FALSE))</f>
        <v>29.446803026361948</v>
      </c>
      <c r="BO72" s="47">
        <f>$F72*'[1]INTERNAL PARAMETERS-2'!Z72*(1-VLOOKUP(AA$4,'[1]INTERNAL PARAMETERS-1'!$B$5:$J$44,4, FALSE))</f>
        <v>34.567979056048188</v>
      </c>
      <c r="BP72" s="47">
        <f>$F72*'[1]INTERNAL PARAMETERS-2'!AA72*(1-VLOOKUP(AB$4,'[1]INTERNAL PARAMETERS-1'!$B$5:$J$44,4, FALSE))</f>
        <v>5.8324731758460313</v>
      </c>
      <c r="BQ72" s="47">
        <f>$F72*'[1]INTERNAL PARAMETERS-2'!AB72*(1-VLOOKUP(AC$4,'[1]INTERNAL PARAMETERS-1'!$B$5:$J$44,4, FALSE))</f>
        <v>73.545877851288893</v>
      </c>
      <c r="BR72" s="47">
        <f>$F72*'[1]INTERNAL PARAMETERS-2'!AC72*(1-VLOOKUP(AD$4,'[1]INTERNAL PARAMETERS-1'!$B$5:$J$44,4, FALSE))</f>
        <v>2.7028474440750787</v>
      </c>
      <c r="BS72" s="47">
        <f>$F72*'[1]INTERNAL PARAMETERS-2'!AD72*(1-VLOOKUP(AE$4,'[1]INTERNAL PARAMETERS-1'!$B$5:$J$44,4, FALSE))</f>
        <v>0.85351571972568574</v>
      </c>
      <c r="BT72" s="47">
        <f>$F72*'[1]INTERNAL PARAMETERS-2'!AE72*(1-VLOOKUP(AF$4,'[1]INTERNAL PARAMETERS-1'!$B$5:$J$44,4, FALSE))</f>
        <v>0</v>
      </c>
      <c r="BU72" s="47">
        <f>$F72*'[1]INTERNAL PARAMETERS-2'!AF72*(1-VLOOKUP(AG$4,'[1]INTERNAL PARAMETERS-1'!$B$5:$J$44,4, FALSE))</f>
        <v>0</v>
      </c>
      <c r="BV72" s="47">
        <f>$F72*'[1]INTERNAL PARAMETERS-2'!AG72*(1-VLOOKUP(AH$4,'[1]INTERNAL PARAMETERS-1'!$B$5:$J$44,4, FALSE))</f>
        <v>0</v>
      </c>
      <c r="BW72" s="47">
        <f>$F72*'[1]INTERNAL PARAMETERS-2'!AH72*(1-VLOOKUP(AI$4,'[1]INTERNAL PARAMETERS-1'!$B$5:$J$44,4, FALSE))</f>
        <v>0</v>
      </c>
      <c r="BX72" s="47">
        <f>$F72*'[1]INTERNAL PARAMETERS-2'!AI72*(1-VLOOKUP(AJ$4,'[1]INTERNAL PARAMETERS-1'!$B$5:$J$44,4, FALSE))</f>
        <v>0</v>
      </c>
      <c r="BY72" s="47">
        <f>$F72*'[1]INTERNAL PARAMETERS-2'!AJ72*(1-VLOOKUP(AK$4,'[1]INTERNAL PARAMETERS-1'!$B$5:$J$44,4, FALSE))</f>
        <v>0</v>
      </c>
      <c r="BZ72" s="47">
        <f>$F72*'[1]INTERNAL PARAMETERS-2'!AK72*(1-VLOOKUP(AL$4,'[1]INTERNAL PARAMETERS-1'!$B$5:$J$44,4, FALSE))</f>
        <v>0.56903771692783256</v>
      </c>
      <c r="CA72" s="47">
        <f>$F72*'[1]INTERNAL PARAMETERS-2'!AL72*(1-VLOOKUP(AM$4,'[1]INTERNAL PARAMETERS-1'!$B$5:$J$44,4, FALSE))</f>
        <v>3.6986225930327219</v>
      </c>
      <c r="CB72" s="47">
        <f>$F72*'[1]INTERNAL PARAMETERS-2'!AM72*(1-VLOOKUP(AN$4,'[1]INTERNAL PARAMETERS-1'!$B$5:$J$44,4, FALSE))</f>
        <v>0.85351571972568574</v>
      </c>
      <c r="CC72" s="47">
        <f>$F72*'[1]INTERNAL PARAMETERS-2'!AN72*(1-VLOOKUP(AO$4,'[1]INTERNAL PARAMETERS-1'!$B$5:$J$44,4, FALSE))</f>
        <v>3.6986225930327219</v>
      </c>
      <c r="CD72" s="47">
        <f>$F72*'[1]INTERNAL PARAMETERS-2'!AO72*(1-VLOOKUP(AP$4,'[1]INTERNAL PARAMETERS-1'!$B$5:$J$44,4, FALSE))</f>
        <v>11.949424354489915</v>
      </c>
      <c r="CE72" s="47">
        <f>$F72*'[1]INTERNAL PARAMETERS-2'!AP72*(1-VLOOKUP(AQ$4,'[1]INTERNAL PARAMETERS-1'!$B$5:$J$44,4, FALSE))</f>
        <v>2.4183285856111625</v>
      </c>
      <c r="CF72" s="47">
        <f>$F72*'[1]INTERNAL PARAMETERS-2'!AQ72*(1-VLOOKUP(AR$4,'[1]INTERNAL PARAMETERS-1'!$B$5:$J$44,4, FALSE))</f>
        <v>0.14225942923195814</v>
      </c>
      <c r="CG72" s="47">
        <f>$F72*'[1]INTERNAL PARAMETERS-2'!AR72*(1-VLOOKUP(AS$4,'[1]INTERNAL PARAMETERS-1'!$B$5:$J$44,4, FALSE))</f>
        <v>0</v>
      </c>
      <c r="CH72" s="46">
        <f>$F72*'[1]INTERNAL PARAMETERS-2'!AS72*(1-VLOOKUP(AT$4,'[1]INTERNAL PARAMETERS-1'!$B$5:$J$44,4, FALSE))</f>
        <v>0</v>
      </c>
      <c r="CI72" s="45">
        <f t="shared" si="1"/>
        <v>408.55653806470241</v>
      </c>
    </row>
    <row r="73" spans="3:87">
      <c r="C73" s="30" t="s">
        <v>4</v>
      </c>
      <c r="D73" s="29" t="s">
        <v>71</v>
      </c>
      <c r="E73" s="29" t="s">
        <v>74</v>
      </c>
      <c r="F73" s="133">
        <f>ABS!AL73</f>
        <v>219.51654496291584</v>
      </c>
      <c r="G73" s="48">
        <f>$F73*'[1]INTERNAL PARAMETERS-2'!F73*VLOOKUP(G$4,'[1]INTERNAL PARAMETERS-1'!$B$5:$J$44,4, FALSE)</f>
        <v>0.53006660112195292</v>
      </c>
      <c r="H73" s="47">
        <f>$F73*'[1]INTERNAL PARAMETERS-2'!G73*VLOOKUP(H$4,'[1]INTERNAL PARAMETERS-1'!$B$5:$J$44,4, FALSE)</f>
        <v>0.19877223146392028</v>
      </c>
      <c r="I73" s="47">
        <f>$F73*'[1]INTERNAL PARAMETERS-2'!H73*VLOOKUP(I$4,'[1]INTERNAL PARAMETERS-1'!$B$5:$J$44,4, FALSE)</f>
        <v>1.7123069790842056</v>
      </c>
      <c r="J73" s="47">
        <f>$F73*'[1]INTERNAL PARAMETERS-2'!I73*VLOOKUP(J$4,'[1]INTERNAL PARAMETERS-1'!$B$5:$J$44,4, FALSE)</f>
        <v>0</v>
      </c>
      <c r="K73" s="47">
        <f>$F73*'[1]INTERNAL PARAMETERS-2'!J73*VLOOKUP(K$4,'[1]INTERNAL PARAMETERS-1'!$B$5:$J$44,4, FALSE)</f>
        <v>0</v>
      </c>
      <c r="L73" s="47">
        <f>$F73*'[1]INTERNAL PARAMETERS-2'!K73*VLOOKUP(L$4,'[1]INTERNAL PARAMETERS-1'!$B$5:$J$44,4, FALSE)</f>
        <v>0</v>
      </c>
      <c r="M73" s="47">
        <f>$F73*'[1]INTERNAL PARAMETERS-2'!L73*VLOOKUP(M$4,'[1]INTERNAL PARAMETERS-1'!$B$5:$J$44,4, FALSE)</f>
        <v>1.6664170453597078</v>
      </c>
      <c r="N73" s="47">
        <f>$F73*'[1]INTERNAL PARAMETERS-2'!M73*VLOOKUP(N$4,'[1]INTERNAL PARAMETERS-1'!$B$5:$J$44,4, FALSE)</f>
        <v>0.37767711802597193</v>
      </c>
      <c r="O73" s="47">
        <f>$F73*'[1]INTERNAL PARAMETERS-2'!N73*VLOOKUP(O$4,'[1]INTERNAL PARAMETERS-1'!$B$5:$J$44,4, FALSE)</f>
        <v>0</v>
      </c>
      <c r="P73" s="47">
        <f>$F73*'[1]INTERNAL PARAMETERS-2'!O73*VLOOKUP(P$4,'[1]INTERNAL PARAMETERS-1'!$B$5:$J$44,4, FALSE)</f>
        <v>0</v>
      </c>
      <c r="Q73" s="47">
        <f>$F73*'[1]INTERNAL PARAMETERS-2'!P73*VLOOKUP(Q$4,'[1]INTERNAL PARAMETERS-1'!$B$5:$J$44,4, FALSE)</f>
        <v>0</v>
      </c>
      <c r="R73" s="47">
        <f>$F73*'[1]INTERNAL PARAMETERS-2'!Q73*VLOOKUP(R$4,'[1]INTERNAL PARAMETERS-1'!$B$5:$J$44,4, FALSE)</f>
        <v>0</v>
      </c>
      <c r="S73" s="47">
        <f>$F73*'[1]INTERNAL PARAMETERS-2'!R73*VLOOKUP(S$4,'[1]INTERNAL PARAMETERS-1'!$B$5:$J$44,4, FALSE)</f>
        <v>0.49412296204972511</v>
      </c>
      <c r="T73" s="47">
        <f>$F73*'[1]INTERNAL PARAMETERS-2'!S73*VLOOKUP(T$4,'[1]INTERNAL PARAMETERS-1'!$B$5:$J$44,4, FALSE)</f>
        <v>2.6504427638822461E-2</v>
      </c>
      <c r="U73" s="47">
        <f>$F73*'[1]INTERNAL PARAMETERS-2'!T73*VLOOKUP(U$4,'[1]INTERNAL PARAMETERS-1'!$B$5:$J$44,4, FALSE)</f>
        <v>3.975444629278406E-2</v>
      </c>
      <c r="V73" s="47">
        <f>$F73*'[1]INTERNAL PARAMETERS-2'!U73*VLOOKUP(V$4,'[1]INTERNAL PARAMETERS-1'!$B$5:$J$44,4, FALSE)</f>
        <v>0.67584314830092596</v>
      </c>
      <c r="W73" s="47">
        <f>$F73*'[1]INTERNAL PARAMETERS-2'!V73*VLOOKUP(W$4,'[1]INTERNAL PARAMETERS-1'!$B$5:$J$44,4, FALSE)</f>
        <v>0</v>
      </c>
      <c r="X73" s="47">
        <f>$F73*'[1]INTERNAL PARAMETERS-2'!W73*VLOOKUP(X$4,'[1]INTERNAL PARAMETERS-1'!$B$5:$J$44,4, FALSE)</f>
        <v>0</v>
      </c>
      <c r="Y73" s="47">
        <f>$F73*'[1]INTERNAL PARAMETERS-2'!X73*VLOOKUP(Y$4,'[1]INTERNAL PARAMETERS-1'!$B$5:$J$44,4, FALSE)</f>
        <v>0</v>
      </c>
      <c r="Z73" s="47">
        <f>$F73*'[1]INTERNAL PARAMETERS-2'!Y73*VLOOKUP(Z$4,'[1]INTERNAL PARAMETERS-1'!$B$5:$J$44,4, FALSE)</f>
        <v>0</v>
      </c>
      <c r="AA73" s="47">
        <f>$F73*'[1]INTERNAL PARAMETERS-2'!Z73*VLOOKUP(AA$4,'[1]INTERNAL PARAMETERS-1'!$B$5:$J$44,4, FALSE)</f>
        <v>0</v>
      </c>
      <c r="AB73" s="47">
        <f>$F73*'[1]INTERNAL PARAMETERS-2'!AA73*VLOOKUP(AB$4,'[1]INTERNAL PARAMETERS-1'!$B$5:$J$44,4, FALSE)</f>
        <v>0</v>
      </c>
      <c r="AC73" s="47">
        <f>$F73*'[1]INTERNAL PARAMETERS-2'!AB73*VLOOKUP(AC$4,'[1]INTERNAL PARAMETERS-1'!$B$5:$J$44,4, FALSE)</f>
        <v>0</v>
      </c>
      <c r="AD73" s="47">
        <f>$F73*'[1]INTERNAL PARAMETERS-2'!AC73*VLOOKUP(AD$4,'[1]INTERNAL PARAMETERS-1'!$B$5:$J$44,4, FALSE)</f>
        <v>0</v>
      </c>
      <c r="AE73" s="47">
        <f>$F73*'[1]INTERNAL PARAMETERS-2'!AD73*VLOOKUP(AE$4,'[1]INTERNAL PARAMETERS-1'!$B$5:$J$44,4, FALSE)</f>
        <v>0</v>
      </c>
      <c r="AF73" s="47">
        <f>$F73*'[1]INTERNAL PARAMETERS-2'!AE73*VLOOKUP(AF$4,'[1]INTERNAL PARAMETERS-1'!$B$5:$J$44,4, FALSE)</f>
        <v>0</v>
      </c>
      <c r="AG73" s="47">
        <f>$F73*'[1]INTERNAL PARAMETERS-2'!AF73*VLOOKUP(AG$4,'[1]INTERNAL PARAMETERS-1'!$B$5:$J$44,4, FALSE)</f>
        <v>0</v>
      </c>
      <c r="AH73" s="47">
        <f>$F73*'[1]INTERNAL PARAMETERS-2'!AG73*VLOOKUP(AH$4,'[1]INTERNAL PARAMETERS-1'!$B$5:$J$44,4, FALSE)</f>
        <v>0</v>
      </c>
      <c r="AI73" s="47">
        <f>$F73*'[1]INTERNAL PARAMETERS-2'!AH73*VLOOKUP(AI$4,'[1]INTERNAL PARAMETERS-1'!$B$5:$J$44,4, FALSE)</f>
        <v>6.6250093269808005E-2</v>
      </c>
      <c r="AJ73" s="47">
        <f>$F73*'[1]INTERNAL PARAMETERS-2'!AI73*VLOOKUP(AJ$4,'[1]INTERNAL PARAMETERS-1'!$B$5:$J$44,4, FALSE)</f>
        <v>0.13252213819411229</v>
      </c>
      <c r="AK73" s="47">
        <f>$F73*'[1]INTERNAL PARAMETERS-2'!AJ73*VLOOKUP(AK$4,'[1]INTERNAL PARAMETERS-1'!$B$5:$J$44,4, FALSE)</f>
        <v>0</v>
      </c>
      <c r="AL73" s="47">
        <f>$F73*'[1]INTERNAL PARAMETERS-2'!AK73*VLOOKUP(AL$4,'[1]INTERNAL PARAMETERS-1'!$B$5:$J$44,4, FALSE)</f>
        <v>0</v>
      </c>
      <c r="AM73" s="47">
        <f>$F73*'[1]INTERNAL PARAMETERS-2'!AL73*VLOOKUP(AM$4,'[1]INTERNAL PARAMETERS-1'!$B$5:$J$44,4, FALSE)</f>
        <v>0</v>
      </c>
      <c r="AN73" s="47">
        <f>$F73*'[1]INTERNAL PARAMETERS-2'!AM73*VLOOKUP(AN$4,'[1]INTERNAL PARAMETERS-1'!$B$5:$J$44,4, FALSE)</f>
        <v>0</v>
      </c>
      <c r="AO73" s="47">
        <f>$F73*'[1]INTERNAL PARAMETERS-2'!AN73*VLOOKUP(AO$4,'[1]INTERNAL PARAMETERS-1'!$B$5:$J$44,4, FALSE)</f>
        <v>0</v>
      </c>
      <c r="AP73" s="47">
        <f>$F73*'[1]INTERNAL PARAMETERS-2'!AO73*VLOOKUP(AP$4,'[1]INTERNAL PARAMETERS-1'!$B$5:$J$44,4, FALSE)</f>
        <v>0</v>
      </c>
      <c r="AQ73" s="47">
        <f>$F73*'[1]INTERNAL PARAMETERS-2'!AP73*VLOOKUP(AQ$4,'[1]INTERNAL PARAMETERS-1'!$B$5:$J$44,4, FALSE)</f>
        <v>0</v>
      </c>
      <c r="AR73" s="47">
        <f>$F73*'[1]INTERNAL PARAMETERS-2'!AQ73*VLOOKUP(AR$4,'[1]INTERNAL PARAMETERS-1'!$B$5:$J$44,4, FALSE)</f>
        <v>0</v>
      </c>
      <c r="AS73" s="47">
        <f>$F73*'[1]INTERNAL PARAMETERS-2'!AR73*VLOOKUP(AS$4,'[1]INTERNAL PARAMETERS-1'!$B$5:$J$44,4, FALSE)</f>
        <v>0</v>
      </c>
      <c r="AT73" s="46">
        <f>$F73*'[1]INTERNAL PARAMETERS-2'!AS73*VLOOKUP(AT$4,'[1]INTERNAL PARAMETERS-1'!$B$5:$J$44,4, FALSE)</f>
        <v>0</v>
      </c>
      <c r="AU73" s="48">
        <f>$F73*'[1]INTERNAL PARAMETERS-2'!F73*(1-VLOOKUP(G$4,'[1]INTERNAL PARAMETERS-1'!$B$5:$J$44,4, FALSE))</f>
        <v>0</v>
      </c>
      <c r="AV73" s="47">
        <f>$F73*'[1]INTERNAL PARAMETERS-2'!G73*(1-VLOOKUP(H$4,'[1]INTERNAL PARAMETERS-1'!$B$5:$J$44,4, FALSE))</f>
        <v>0</v>
      </c>
      <c r="AW73" s="47">
        <f>$F73*'[1]INTERNAL PARAMETERS-2'!H73*(1-VLOOKUP(I$4,'[1]INTERNAL PARAMETERS-1'!$B$5:$J$44,4, FALSE))</f>
        <v>32.533832602599908</v>
      </c>
      <c r="AX73" s="47">
        <f>$F73*'[1]INTERNAL PARAMETERS-2'!I73*(1-VLOOKUP(J$4,'[1]INTERNAL PARAMETERS-1'!$B$5:$J$44,4, FALSE))</f>
        <v>0</v>
      </c>
      <c r="AY73" s="47">
        <f>$F73*'[1]INTERNAL PARAMETERS-2'!J73*(1-VLOOKUP(K$4,'[1]INTERNAL PARAMETERS-1'!$B$5:$J$44,4, FALSE))</f>
        <v>0</v>
      </c>
      <c r="AZ73" s="47">
        <f>$F73*'[1]INTERNAL PARAMETERS-2'!K73*(1-VLOOKUP(L$4,'[1]INTERNAL PARAMETERS-1'!$B$5:$J$44,4, FALSE))</f>
        <v>0</v>
      </c>
      <c r="BA73" s="47">
        <f>$F73*'[1]INTERNAL PARAMETERS-2'!L73*(1-VLOOKUP(M$4,'[1]INTERNAL PARAMETERS-1'!$B$5:$J$44,4, FALSE))</f>
        <v>31.661923861834445</v>
      </c>
      <c r="BB73" s="47">
        <f>$F73*'[1]INTERNAL PARAMETERS-2'!M73*(1-VLOOKUP(N$4,'[1]INTERNAL PARAMETERS-1'!$B$5:$J$44,4, FALSE))</f>
        <v>7.1758652424934652</v>
      </c>
      <c r="BC73" s="47">
        <f>$F73*'[1]INTERNAL PARAMETERS-2'!N73*(1-VLOOKUP(O$4,'[1]INTERNAL PARAMETERS-1'!$B$5:$J$44,4, FALSE))</f>
        <v>17.094850938987072</v>
      </c>
      <c r="BD73" s="47">
        <f>$F73*'[1]INTERNAL PARAMETERS-2'!O73*(1-VLOOKUP(P$4,'[1]INTERNAL PARAMETERS-1'!$B$5:$J$44,4, FALSE))</f>
        <v>3.246693603310518</v>
      </c>
      <c r="BE73" s="47">
        <f>$F73*'[1]INTERNAL PARAMETERS-2'!P73*(1-VLOOKUP(Q$4,'[1]INTERNAL PARAMETERS-1'!$B$5:$J$44,4, FALSE))</f>
        <v>12.986796364896568</v>
      </c>
      <c r="BF73" s="47">
        <f>$F73*'[1]INTERNAL PARAMETERS-2'!Q73*(1-VLOOKUP(R$4,'[1]INTERNAL PARAMETERS-1'!$B$5:$J$44,4, FALSE))</f>
        <v>0</v>
      </c>
      <c r="BG73" s="47">
        <f>$F73*'[1]INTERNAL PARAMETERS-2'!R73*(1-VLOOKUP(S$4,'[1]INTERNAL PARAMETERS-1'!$B$5:$J$44,4, FALSE))</f>
        <v>9.3883362789447755</v>
      </c>
      <c r="BH73" s="47">
        <f>$F73*'[1]INTERNAL PARAMETERS-2'!S73*(1-VLOOKUP(T$4,'[1]INTERNAL PARAMETERS-1'!$B$5:$J$44,4, FALSE))</f>
        <v>0.23853984874940212</v>
      </c>
      <c r="BI73" s="47">
        <f>$F73*'[1]INTERNAL PARAMETERS-2'!T73*(1-VLOOKUP(U$4,'[1]INTERNAL PARAMETERS-1'!$B$5:$J$44,4, FALSE))</f>
        <v>0.15901778517113624</v>
      </c>
      <c r="BJ73" s="47">
        <f>$F73*'[1]INTERNAL PARAMETERS-2'!U73*(1-VLOOKUP(V$4,'[1]INTERNAL PARAMETERS-1'!$B$5:$J$44,4, FALSE))</f>
        <v>3.8297778403719138</v>
      </c>
      <c r="BK73" s="47">
        <f>$F73*'[1]INTERNAL PARAMETERS-2'!V73*(1-VLOOKUP(W$4,'[1]INTERNAL PARAMETERS-1'!$B$5:$J$44,4, FALSE))</f>
        <v>3.5779879729685504</v>
      </c>
      <c r="BL73" s="47">
        <f>$F73*'[1]INTERNAL PARAMETERS-2'!W73*(1-VLOOKUP(X$4,'[1]INTERNAL PARAMETERS-1'!$B$5:$J$44,4, FALSE))</f>
        <v>7.2884980841312137</v>
      </c>
      <c r="BM73" s="47">
        <f>$F73*'[1]INTERNAL PARAMETERS-2'!X73*(1-VLOOKUP(Y$4,'[1]INTERNAL PARAMETERS-1'!$B$5:$J$44,4, FALSE))</f>
        <v>6.625909344815148</v>
      </c>
      <c r="BN73" s="47">
        <f>$F73*'[1]INTERNAL PARAMETERS-2'!Y73*(1-VLOOKUP(Z$4,'[1]INTERNAL PARAMETERS-1'!$B$5:$J$44,4, FALSE))</f>
        <v>13.583135010942826</v>
      </c>
      <c r="BO73" s="47">
        <f>$F73*'[1]INTERNAL PARAMETERS-2'!Z73*(1-VLOOKUP(AA$4,'[1]INTERNAL PARAMETERS-1'!$B$5:$J$44,4, FALSE))</f>
        <v>12.58922995031423</v>
      </c>
      <c r="BP73" s="47">
        <f>$F73*'[1]INTERNAL PARAMETERS-2'!AA73*(1-VLOOKUP(AB$4,'[1]INTERNAL PARAMETERS-1'!$B$5:$J$44,4, FALSE))</f>
        <v>1.7889939864842752</v>
      </c>
      <c r="BQ73" s="47">
        <f>$F73*'[1]INTERNAL PARAMETERS-2'!AB73*(1-VLOOKUP(AC$4,'[1]INTERNAL PARAMETERS-1'!$B$5:$J$44,4, FALSE))</f>
        <v>36.575056462159168</v>
      </c>
      <c r="BR73" s="47">
        <f>$F73*'[1]INTERNAL PARAMETERS-2'!AC73*(1-VLOOKUP(AD$4,'[1]INTERNAL PARAMETERS-1'!$B$5:$J$44,4, FALSE))</f>
        <v>2.1202883561423076</v>
      </c>
      <c r="BS73" s="47">
        <f>$F73*'[1]INTERNAL PARAMETERS-2'!AD73*(1-VLOOKUP(AE$4,'[1]INTERNAL PARAMETERS-1'!$B$5:$J$44,4, FALSE))</f>
        <v>0.72886078424036949</v>
      </c>
      <c r="BT73" s="47">
        <f>$F73*'[1]INTERNAL PARAMETERS-2'!AE73*(1-VLOOKUP(AF$4,'[1]INTERNAL PARAMETERS-1'!$B$5:$J$44,4, FALSE))</f>
        <v>0</v>
      </c>
      <c r="BU73" s="47">
        <f>$F73*'[1]INTERNAL PARAMETERS-2'!AF73*(1-VLOOKUP(AG$4,'[1]INTERNAL PARAMETERS-1'!$B$5:$J$44,4, FALSE))</f>
        <v>0</v>
      </c>
      <c r="BV73" s="47">
        <f>$F73*'[1]INTERNAL PARAMETERS-2'!AG73*(1-VLOOKUP(AH$4,'[1]INTERNAL PARAMETERS-1'!$B$5:$J$44,4, FALSE))</f>
        <v>0</v>
      </c>
      <c r="BW73" s="47">
        <f>$F73*'[1]INTERNAL PARAMETERS-2'!AH73*(1-VLOOKUP(AI$4,'[1]INTERNAL PARAMETERS-1'!$B$5:$J$44,4, FALSE))</f>
        <v>0</v>
      </c>
      <c r="BX73" s="47">
        <f>$F73*'[1]INTERNAL PARAMETERS-2'!AI73*(1-VLOOKUP(AJ$4,'[1]INTERNAL PARAMETERS-1'!$B$5:$J$44,4, FALSE))</f>
        <v>0</v>
      </c>
      <c r="BY73" s="47">
        <f>$F73*'[1]INTERNAL PARAMETERS-2'!AJ73*(1-VLOOKUP(AK$4,'[1]INTERNAL PARAMETERS-1'!$B$5:$J$44,4, FALSE))</f>
        <v>0</v>
      </c>
      <c r="BZ73" s="47">
        <f>$F73*'[1]INTERNAL PARAMETERS-2'!AK73*(1-VLOOKUP(AL$4,'[1]INTERNAL PARAMETERS-1'!$B$5:$J$44,4, FALSE))</f>
        <v>0.13252213819411229</v>
      </c>
      <c r="CA73" s="47">
        <f>$F73*'[1]INTERNAL PARAMETERS-2'!AL73*(1-VLOOKUP(AM$4,'[1]INTERNAL PARAMETERS-1'!$B$5:$J$44,4, FALSE))</f>
        <v>1.3251774786321304</v>
      </c>
      <c r="CB73" s="47">
        <f>$F73*'[1]INTERNAL PARAMETERS-2'!AM73*(1-VLOOKUP(AN$4,'[1]INTERNAL PARAMETERS-1'!$B$5:$J$44,4, FALSE))</f>
        <v>0.39754446292784057</v>
      </c>
      <c r="CC73" s="47">
        <f>$F73*'[1]INTERNAL PARAMETERS-2'!AN73*(1-VLOOKUP(AO$4,'[1]INTERNAL PARAMETERS-1'!$B$5:$J$44,4, FALSE))</f>
        <v>1.9215161246783874</v>
      </c>
      <c r="CD73" s="47">
        <f>$F73*'[1]INTERNAL PARAMETERS-2'!AO73*(1-VLOOKUP(AP$4,'[1]INTERNAL PARAMETERS-1'!$B$5:$J$44,4, FALSE))</f>
        <v>5.5657761425712424</v>
      </c>
      <c r="CE73" s="47">
        <f>$F73*'[1]INTERNAL PARAMETERS-2'!AP73*(1-VLOOKUP(AQ$4,'[1]INTERNAL PARAMETERS-1'!$B$5:$J$44,4, FALSE))</f>
        <v>0.79511087751017751</v>
      </c>
      <c r="CF73" s="47">
        <f>$F73*'[1]INTERNAL PARAMETERS-2'!AQ73*(1-VLOOKUP(AR$4,'[1]INTERNAL PARAMETERS-1'!$B$5:$J$44,4, FALSE))</f>
        <v>0.26504427638822459</v>
      </c>
      <c r="CG73" s="47">
        <f>$F73*'[1]INTERNAL PARAMETERS-2'!AR73*(1-VLOOKUP(AS$4,'[1]INTERNAL PARAMETERS-1'!$B$5:$J$44,4, FALSE))</f>
        <v>0</v>
      </c>
      <c r="CH73" s="46">
        <f>$F73*'[1]INTERNAL PARAMETERS-2'!AS73*(1-VLOOKUP(AT$4,'[1]INTERNAL PARAMETERS-1'!$B$5:$J$44,4, FALSE))</f>
        <v>0</v>
      </c>
      <c r="CI73" s="45">
        <f t="shared" si="1"/>
        <v>219.5165230112614</v>
      </c>
    </row>
    <row r="74" spans="3:87">
      <c r="C74" s="30" t="s">
        <v>4</v>
      </c>
      <c r="D74" s="29" t="s">
        <v>71</v>
      </c>
      <c r="E74" s="29" t="s">
        <v>73</v>
      </c>
      <c r="F74" s="133">
        <f>ABS!AL74</f>
        <v>140.59409363047263</v>
      </c>
      <c r="G74" s="48">
        <f>$F74*'[1]INTERNAL PARAMETERS-2'!F74*VLOOKUP(G$4,'[1]INTERNAL PARAMETERS-1'!$B$5:$J$44,4, FALSE)</f>
        <v>0.25624679505089942</v>
      </c>
      <c r="H74" s="47">
        <f>$F74*'[1]INTERNAL PARAMETERS-2'!G74*VLOOKUP(H$4,'[1]INTERNAL PARAMETERS-1'!$B$5:$J$44,4, FALSE)</f>
        <v>0.17083588317038728</v>
      </c>
      <c r="I74" s="47">
        <f>$F74*'[1]INTERNAL PARAMETERS-2'!H74*VLOOKUP(I$4,'[1]INTERNAL PARAMETERS-1'!$B$5:$J$44,4, FALSE)</f>
        <v>1.1884664774247706</v>
      </c>
      <c r="J74" s="47">
        <f>$F74*'[1]INTERNAL PARAMETERS-2'!I74*VLOOKUP(J$4,'[1]INTERNAL PARAMETERS-1'!$B$5:$J$44,4, FALSE)</f>
        <v>0</v>
      </c>
      <c r="K74" s="47">
        <f>$F74*'[1]INTERNAL PARAMETERS-2'!J74*VLOOKUP(K$4,'[1]INTERNAL PARAMETERS-1'!$B$5:$J$44,4, FALSE)</f>
        <v>0</v>
      </c>
      <c r="L74" s="47">
        <f>$F74*'[1]INTERNAL PARAMETERS-2'!K74*VLOOKUP(L$4,'[1]INTERNAL PARAMETERS-1'!$B$5:$J$44,4, FALSE)</f>
        <v>0</v>
      </c>
      <c r="M74" s="47">
        <f>$F74*'[1]INTERNAL PARAMETERS-2'!L74*VLOOKUP(M$4,'[1]INTERNAL PARAMETERS-1'!$B$5:$J$44,4, FALSE)</f>
        <v>1.432847130973258</v>
      </c>
      <c r="N74" s="47">
        <f>$F74*'[1]INTERNAL PARAMETERS-2'!M74*VLOOKUP(N$4,'[1]INTERNAL PARAMETERS-1'!$B$5:$J$44,4, FALSE)</f>
        <v>0.20926798163474514</v>
      </c>
      <c r="O74" s="47">
        <f>$F74*'[1]INTERNAL PARAMETERS-2'!N74*VLOOKUP(O$4,'[1]INTERNAL PARAMETERS-1'!$B$5:$J$44,4, FALSE)</f>
        <v>0</v>
      </c>
      <c r="P74" s="47">
        <f>$F74*'[1]INTERNAL PARAMETERS-2'!O74*VLOOKUP(P$4,'[1]INTERNAL PARAMETERS-1'!$B$5:$J$44,4, FALSE)</f>
        <v>0</v>
      </c>
      <c r="Q74" s="47">
        <f>$F74*'[1]INTERNAL PARAMETERS-2'!P74*VLOOKUP(Q$4,'[1]INTERNAL PARAMETERS-1'!$B$5:$J$44,4, FALSE)</f>
        <v>0</v>
      </c>
      <c r="R74" s="47">
        <f>$F74*'[1]INTERNAL PARAMETERS-2'!Q74*VLOOKUP(R$4,'[1]INTERNAL PARAMETERS-1'!$B$5:$J$44,4, FALSE)</f>
        <v>0</v>
      </c>
      <c r="S74" s="47">
        <f>$F74*'[1]INTERNAL PARAMETERS-2'!R74*VLOOKUP(S$4,'[1]INTERNAL PARAMETERS-1'!$B$5:$J$44,4, FALSE)</f>
        <v>0.27854712721209685</v>
      </c>
      <c r="T74" s="47">
        <f>$F74*'[1]INTERNAL PARAMETERS-2'!S74*VLOOKUP(T$4,'[1]INTERNAL PARAMETERS-1'!$B$5:$J$44,4, FALSE)</f>
        <v>5.5520607574673642E-2</v>
      </c>
      <c r="U74" s="47">
        <f>$F74*'[1]INTERNAL PARAMETERS-2'!T74*VLOOKUP(U$4,'[1]INTERNAL PARAMETERS-1'!$B$5:$J$44,4, FALSE)</f>
        <v>0</v>
      </c>
      <c r="V74" s="47">
        <f>$F74*'[1]INTERNAL PARAMETERS-2'!U74*VLOOKUP(V$4,'[1]INTERNAL PARAMETERS-1'!$B$5:$J$44,4, FALSE)</f>
        <v>0.3331215365366374</v>
      </c>
      <c r="W74" s="47">
        <f>$F74*'[1]INTERNAL PARAMETERS-2'!V74*VLOOKUP(W$4,'[1]INTERNAL PARAMETERS-1'!$B$5:$J$44,4, FALSE)</f>
        <v>0</v>
      </c>
      <c r="X74" s="47">
        <f>$F74*'[1]INTERNAL PARAMETERS-2'!W74*VLOOKUP(X$4,'[1]INTERNAL PARAMETERS-1'!$B$5:$J$44,4, FALSE)</f>
        <v>0</v>
      </c>
      <c r="Y74" s="47">
        <f>$F74*'[1]INTERNAL PARAMETERS-2'!X74*VLOOKUP(Y$4,'[1]INTERNAL PARAMETERS-1'!$B$5:$J$44,4, FALSE)</f>
        <v>0</v>
      </c>
      <c r="Z74" s="47">
        <f>$F74*'[1]INTERNAL PARAMETERS-2'!Y74*VLOOKUP(Z$4,'[1]INTERNAL PARAMETERS-1'!$B$5:$J$44,4, FALSE)</f>
        <v>0</v>
      </c>
      <c r="AA74" s="47">
        <f>$F74*'[1]INTERNAL PARAMETERS-2'!Z74*VLOOKUP(AA$4,'[1]INTERNAL PARAMETERS-1'!$B$5:$J$44,4, FALSE)</f>
        <v>0</v>
      </c>
      <c r="AB74" s="47">
        <f>$F74*'[1]INTERNAL PARAMETERS-2'!AA74*VLOOKUP(AB$4,'[1]INTERNAL PARAMETERS-1'!$B$5:$J$44,4, FALSE)</f>
        <v>0</v>
      </c>
      <c r="AC74" s="47">
        <f>$F74*'[1]INTERNAL PARAMETERS-2'!AB74*VLOOKUP(AC$4,'[1]INTERNAL PARAMETERS-1'!$B$5:$J$44,4, FALSE)</f>
        <v>0</v>
      </c>
      <c r="AD74" s="47">
        <f>$F74*'[1]INTERNAL PARAMETERS-2'!AC74*VLOOKUP(AD$4,'[1]INTERNAL PARAMETERS-1'!$B$5:$J$44,4, FALSE)</f>
        <v>0</v>
      </c>
      <c r="AE74" s="47">
        <f>$F74*'[1]INTERNAL PARAMETERS-2'!AD74*VLOOKUP(AE$4,'[1]INTERNAL PARAMETERS-1'!$B$5:$J$44,4, FALSE)</f>
        <v>0</v>
      </c>
      <c r="AF74" s="47">
        <f>$F74*'[1]INTERNAL PARAMETERS-2'!AE74*VLOOKUP(AF$4,'[1]INTERNAL PARAMETERS-1'!$B$5:$J$44,4, FALSE)</f>
        <v>4.2712485644937584E-2</v>
      </c>
      <c r="AG74" s="47">
        <f>$F74*'[1]INTERNAL PARAMETERS-2'!AF74*VLOOKUP(AG$4,'[1]INTERNAL PARAMETERS-1'!$B$5:$J$44,4, FALSE)</f>
        <v>0</v>
      </c>
      <c r="AH74" s="47">
        <f>$F74*'[1]INTERNAL PARAMETERS-2'!AG74*VLOOKUP(AH$4,'[1]INTERNAL PARAMETERS-1'!$B$5:$J$44,4, FALSE)</f>
        <v>0</v>
      </c>
      <c r="AI74" s="47">
        <f>$F74*'[1]INTERNAL PARAMETERS-2'!AH74*VLOOKUP(AI$4,'[1]INTERNAL PARAMETERS-1'!$B$5:$J$44,4, FALSE)</f>
        <v>4.2712485644937584E-2</v>
      </c>
      <c r="AJ74" s="47">
        <f>$F74*'[1]INTERNAL PARAMETERS-2'!AI74*VLOOKUP(AJ$4,'[1]INTERNAL PARAMETERS-1'!$B$5:$J$44,4, FALSE)</f>
        <v>0.12812339752544971</v>
      </c>
      <c r="AK74" s="47">
        <f>$F74*'[1]INTERNAL PARAMETERS-2'!AJ74*VLOOKUP(AK$4,'[1]INTERNAL PARAMETERS-1'!$B$5:$J$44,4, FALSE)</f>
        <v>0</v>
      </c>
      <c r="AL74" s="47">
        <f>$F74*'[1]INTERNAL PARAMETERS-2'!AK74*VLOOKUP(AL$4,'[1]INTERNAL PARAMETERS-1'!$B$5:$J$44,4, FALSE)</f>
        <v>0</v>
      </c>
      <c r="AM74" s="47">
        <f>$F74*'[1]INTERNAL PARAMETERS-2'!AL74*VLOOKUP(AM$4,'[1]INTERNAL PARAMETERS-1'!$B$5:$J$44,4, FALSE)</f>
        <v>0</v>
      </c>
      <c r="AN74" s="47">
        <f>$F74*'[1]INTERNAL PARAMETERS-2'!AM74*VLOOKUP(AN$4,'[1]INTERNAL PARAMETERS-1'!$B$5:$J$44,4, FALSE)</f>
        <v>0</v>
      </c>
      <c r="AO74" s="47">
        <f>$F74*'[1]INTERNAL PARAMETERS-2'!AN74*VLOOKUP(AO$4,'[1]INTERNAL PARAMETERS-1'!$B$5:$J$44,4, FALSE)</f>
        <v>0</v>
      </c>
      <c r="AP74" s="47">
        <f>$F74*'[1]INTERNAL PARAMETERS-2'!AO74*VLOOKUP(AP$4,'[1]INTERNAL PARAMETERS-1'!$B$5:$J$44,4, FALSE)</f>
        <v>0</v>
      </c>
      <c r="AQ74" s="47">
        <f>$F74*'[1]INTERNAL PARAMETERS-2'!AP74*VLOOKUP(AQ$4,'[1]INTERNAL PARAMETERS-1'!$B$5:$J$44,4, FALSE)</f>
        <v>0</v>
      </c>
      <c r="AR74" s="47">
        <f>$F74*'[1]INTERNAL PARAMETERS-2'!AQ74*VLOOKUP(AR$4,'[1]INTERNAL PARAMETERS-1'!$B$5:$J$44,4, FALSE)</f>
        <v>0</v>
      </c>
      <c r="AS74" s="47">
        <f>$F74*'[1]INTERNAL PARAMETERS-2'!AR74*VLOOKUP(AS$4,'[1]INTERNAL PARAMETERS-1'!$B$5:$J$44,4, FALSE)</f>
        <v>0</v>
      </c>
      <c r="AT74" s="46">
        <f>$F74*'[1]INTERNAL PARAMETERS-2'!AS74*VLOOKUP(AT$4,'[1]INTERNAL PARAMETERS-1'!$B$5:$J$44,4, FALSE)</f>
        <v>0</v>
      </c>
      <c r="AU74" s="48">
        <f>$F74*'[1]INTERNAL PARAMETERS-2'!F74*(1-VLOOKUP(G$4,'[1]INTERNAL PARAMETERS-1'!$B$5:$J$44,4, FALSE))</f>
        <v>0</v>
      </c>
      <c r="AV74" s="47">
        <f>$F74*'[1]INTERNAL PARAMETERS-2'!G74*(1-VLOOKUP(H$4,'[1]INTERNAL PARAMETERS-1'!$B$5:$J$44,4, FALSE))</f>
        <v>0</v>
      </c>
      <c r="AW74" s="47">
        <f>$F74*'[1]INTERNAL PARAMETERS-2'!H74*(1-VLOOKUP(I$4,'[1]INTERNAL PARAMETERS-1'!$B$5:$J$44,4, FALSE))</f>
        <v>22.580863071070638</v>
      </c>
      <c r="AX74" s="47">
        <f>$F74*'[1]INTERNAL PARAMETERS-2'!I74*(1-VLOOKUP(J$4,'[1]INTERNAL PARAMETERS-1'!$B$5:$J$44,4, FALSE))</f>
        <v>0</v>
      </c>
      <c r="AY74" s="47">
        <f>$F74*'[1]INTERNAL PARAMETERS-2'!J74*(1-VLOOKUP(K$4,'[1]INTERNAL PARAMETERS-1'!$B$5:$J$44,4, FALSE))</f>
        <v>0</v>
      </c>
      <c r="AZ74" s="47">
        <f>$F74*'[1]INTERNAL PARAMETERS-2'!K74*(1-VLOOKUP(L$4,'[1]INTERNAL PARAMETERS-1'!$B$5:$J$44,4, FALSE))</f>
        <v>0</v>
      </c>
      <c r="BA74" s="47">
        <f>$F74*'[1]INTERNAL PARAMETERS-2'!L74*(1-VLOOKUP(M$4,'[1]INTERNAL PARAMETERS-1'!$B$5:$J$44,4, FALSE))</f>
        <v>27.224095488491901</v>
      </c>
      <c r="BB74" s="47">
        <f>$F74*'[1]INTERNAL PARAMETERS-2'!M74*(1-VLOOKUP(N$4,'[1]INTERNAL PARAMETERS-1'!$B$5:$J$44,4, FALSE))</f>
        <v>3.9760916510601576</v>
      </c>
      <c r="BC74" s="47">
        <f>$F74*'[1]INTERNAL PARAMETERS-2'!N74*(1-VLOOKUP(O$4,'[1]INTERNAL PARAMETERS-1'!$B$5:$J$44,4, FALSE))</f>
        <v>9.8655016094596277</v>
      </c>
      <c r="BD74" s="47">
        <f>$F74*'[1]INTERNAL PARAMETERS-2'!O74*(1-VLOOKUP(P$4,'[1]INTERNAL PARAMETERS-1'!$B$5:$J$44,4, FALSE))</f>
        <v>1.4520698584248843</v>
      </c>
      <c r="BE74" s="47">
        <f>$F74*'[1]INTERNAL PARAMETERS-2'!P74*(1-VLOOKUP(Q$4,'[1]INTERNAL PARAMETERS-1'!$B$5:$J$44,4, FALSE))</f>
        <v>8.4988567223246179</v>
      </c>
      <c r="BF74" s="47">
        <f>$F74*'[1]INTERNAL PARAMETERS-2'!Q74*(1-VLOOKUP(R$4,'[1]INTERNAL PARAMETERS-1'!$B$5:$J$44,4, FALSE))</f>
        <v>0</v>
      </c>
      <c r="BG74" s="47">
        <f>$F74*'[1]INTERNAL PARAMETERS-2'!R74*(1-VLOOKUP(S$4,'[1]INTERNAL PARAMETERS-1'!$B$5:$J$44,4, FALSE))</f>
        <v>5.2923954170298391</v>
      </c>
      <c r="BH74" s="47">
        <f>$F74*'[1]INTERNAL PARAMETERS-2'!S74*(1-VLOOKUP(T$4,'[1]INTERNAL PARAMETERS-1'!$B$5:$J$44,4, FALSE))</f>
        <v>0.49968546817206277</v>
      </c>
      <c r="BI74" s="47">
        <f>$F74*'[1]INTERNAL PARAMETERS-2'!T74*(1-VLOOKUP(U$4,'[1]INTERNAL PARAMETERS-1'!$B$5:$J$44,4, FALSE))</f>
        <v>0</v>
      </c>
      <c r="BJ74" s="47">
        <f>$F74*'[1]INTERNAL PARAMETERS-2'!U74*(1-VLOOKUP(V$4,'[1]INTERNAL PARAMETERS-1'!$B$5:$J$44,4, FALSE))</f>
        <v>1.8876887070409452</v>
      </c>
      <c r="BK74" s="47">
        <f>$F74*'[1]INTERNAL PARAMETERS-2'!V74*(1-VLOOKUP(W$4,'[1]INTERNAL PARAMETERS-1'!$B$5:$J$44,4, FALSE))</f>
        <v>1.9218509628817455</v>
      </c>
      <c r="BL74" s="47">
        <f>$F74*'[1]INTERNAL PARAMETERS-2'!W74*(1-VLOOKUP(X$4,'[1]INTERNAL PARAMETERS-1'!$B$5:$J$44,4, FALSE))</f>
        <v>4.6124423109161894</v>
      </c>
      <c r="BM74" s="47">
        <f>$F74*'[1]INTERNAL PARAMETERS-2'!X74*(1-VLOOKUP(Y$4,'[1]INTERNAL PARAMETERS-1'!$B$5:$J$44,4, FALSE))</f>
        <v>3.4593317331871423</v>
      </c>
      <c r="BN74" s="47">
        <f>$F74*'[1]INTERNAL PARAMETERS-2'!Y74*(1-VLOOKUP(Z$4,'[1]INTERNAL PARAMETERS-1'!$B$5:$J$44,4, FALSE))</f>
        <v>8.6269801198500691</v>
      </c>
      <c r="BO74" s="47">
        <f>$F74*'[1]INTERNAL PARAMETERS-2'!Z74*(1-VLOOKUP(AA$4,'[1]INTERNAL PARAMETERS-1'!$B$5:$J$44,4, FALSE))</f>
        <v>8.3707333247991684</v>
      </c>
      <c r="BP74" s="47">
        <f>$F74*'[1]INTERNAL PARAMETERS-2'!AA74*(1-VLOOKUP(AB$4,'[1]INTERNAL PARAMETERS-1'!$B$5:$J$44,4, FALSE))</f>
        <v>0.89686378267814804</v>
      </c>
      <c r="BQ74" s="47">
        <f>$F74*'[1]INTERNAL PARAMETERS-2'!AB74*(1-VLOOKUP(AC$4,'[1]INTERNAL PARAMETERS-1'!$B$5:$J$44,4, FALSE))</f>
        <v>18.022686565443472</v>
      </c>
      <c r="BR74" s="47">
        <f>$F74*'[1]INTERNAL PARAMETERS-2'!AC74*(1-VLOOKUP(AD$4,'[1]INTERNAL PARAMETERS-1'!$B$5:$J$44,4, FALSE))</f>
        <v>1.1103980920841097</v>
      </c>
      <c r="BS74" s="47">
        <f>$F74*'[1]INTERNAL PARAMETERS-2'!AD74*(1-VLOOKUP(AE$4,'[1]INTERNAL PARAMETERS-1'!$B$5:$J$44,4, FALSE))</f>
        <v>0.46978110445686122</v>
      </c>
      <c r="BT74" s="47">
        <f>$F74*'[1]INTERNAL PARAMETERS-2'!AE74*(1-VLOOKUP(AF$4,'[1]INTERNAL PARAMETERS-1'!$B$5:$J$44,4, FALSE))</f>
        <v>0</v>
      </c>
      <c r="BU74" s="47">
        <f>$F74*'[1]INTERNAL PARAMETERS-2'!AF74*(1-VLOOKUP(AG$4,'[1]INTERNAL PARAMETERS-1'!$B$5:$J$44,4, FALSE))</f>
        <v>0</v>
      </c>
      <c r="BV74" s="47">
        <f>$F74*'[1]INTERNAL PARAMETERS-2'!AG74*(1-VLOOKUP(AH$4,'[1]INTERNAL PARAMETERS-1'!$B$5:$J$44,4, FALSE))</f>
        <v>0</v>
      </c>
      <c r="BW74" s="47">
        <f>$F74*'[1]INTERNAL PARAMETERS-2'!AH74*(1-VLOOKUP(AI$4,'[1]INTERNAL PARAMETERS-1'!$B$5:$J$44,4, FALSE))</f>
        <v>0</v>
      </c>
      <c r="BX74" s="47">
        <f>$F74*'[1]INTERNAL PARAMETERS-2'!AI74*(1-VLOOKUP(AJ$4,'[1]INTERNAL PARAMETERS-1'!$B$5:$J$44,4, FALSE))</f>
        <v>0</v>
      </c>
      <c r="BY74" s="47">
        <f>$F74*'[1]INTERNAL PARAMETERS-2'!AJ74*(1-VLOOKUP(AK$4,'[1]INTERNAL PARAMETERS-1'!$B$5:$J$44,4, FALSE))</f>
        <v>0</v>
      </c>
      <c r="BZ74" s="47">
        <f>$F74*'[1]INTERNAL PARAMETERS-2'!AK74*(1-VLOOKUP(AL$4,'[1]INTERNAL PARAMETERS-1'!$B$5:$J$44,4, FALSE))</f>
        <v>0.12812339752544971</v>
      </c>
      <c r="CA74" s="47">
        <f>$F74*'[1]INTERNAL PARAMETERS-2'!AL74*(1-VLOOKUP(AM$4,'[1]INTERNAL PARAMETERS-1'!$B$5:$J$44,4, FALSE))</f>
        <v>1.1103980920841097</v>
      </c>
      <c r="CB74" s="47">
        <f>$F74*'[1]INTERNAL PARAMETERS-2'!AM74*(1-VLOOKUP(AN$4,'[1]INTERNAL PARAMETERS-1'!$B$5:$J$44,4, FALSE))</f>
        <v>0.38437019257634913</v>
      </c>
      <c r="CC74" s="47">
        <f>$F74*'[1]INTERNAL PARAMETERS-2'!AN74*(1-VLOOKUP(AO$4,'[1]INTERNAL PARAMETERS-1'!$B$5:$J$44,4, FALSE))</f>
        <v>0.76874038515269827</v>
      </c>
      <c r="CD74" s="47">
        <f>$F74*'[1]INTERNAL PARAMETERS-2'!AO74*(1-VLOOKUP(AP$4,'[1]INTERNAL PARAMETERS-1'!$B$5:$J$44,4, FALSE))</f>
        <v>4.5270313990356774</v>
      </c>
      <c r="CE74" s="47">
        <f>$F74*'[1]INTERNAL PARAMETERS-2'!AP74*(1-VLOOKUP(AQ$4,'[1]INTERNAL PARAMETERS-1'!$B$5:$J$44,4, FALSE))</f>
        <v>0.59790450198231093</v>
      </c>
      <c r="CF74" s="47">
        <f>$F74*'[1]INTERNAL PARAMETERS-2'!AQ74*(1-VLOOKUP(AR$4,'[1]INTERNAL PARAMETERS-1'!$B$5:$J$44,4, FALSE))</f>
        <v>0.12812339752544971</v>
      </c>
      <c r="CG74" s="47">
        <f>$F74*'[1]INTERNAL PARAMETERS-2'!AR74*(1-VLOOKUP(AS$4,'[1]INTERNAL PARAMETERS-1'!$B$5:$J$44,4, FALSE))</f>
        <v>4.2712485644937584E-2</v>
      </c>
      <c r="CH74" s="46">
        <f>$F74*'[1]INTERNAL PARAMETERS-2'!AS74*(1-VLOOKUP(AT$4,'[1]INTERNAL PARAMETERS-1'!$B$5:$J$44,4, FALSE))</f>
        <v>0</v>
      </c>
      <c r="CI74" s="45">
        <f t="shared" si="1"/>
        <v>140.59412174929133</v>
      </c>
    </row>
    <row r="75" spans="3:87">
      <c r="C75" s="30" t="s">
        <v>4</v>
      </c>
      <c r="D75" s="29" t="s">
        <v>71</v>
      </c>
      <c r="E75" s="29" t="s">
        <v>72</v>
      </c>
      <c r="F75" s="133">
        <f>ABS!AL75</f>
        <v>91.285531140439787</v>
      </c>
      <c r="G75" s="48">
        <f>$F75*'[1]INTERNAL PARAMETERS-2'!F75*VLOOKUP(G$4,'[1]INTERNAL PARAMETERS-1'!$B$5:$J$44,4, FALSE)</f>
        <v>0.12026868727752943</v>
      </c>
      <c r="H75" s="47">
        <f>$F75*'[1]INTERNAL PARAMETERS-2'!G75*VLOOKUP(H$4,'[1]INTERNAL PARAMETERS-1'!$B$5:$J$44,4, FALSE)</f>
        <v>0.20045389783129175</v>
      </c>
      <c r="I75" s="47">
        <f>$F75*'[1]INTERNAL PARAMETERS-2'!H75*VLOOKUP(I$4,'[1]INTERNAL PARAMETERS-1'!$B$5:$J$44,4, FALSE)</f>
        <v>0.71310020431398613</v>
      </c>
      <c r="J75" s="47">
        <f>$F75*'[1]INTERNAL PARAMETERS-2'!I75*VLOOKUP(J$4,'[1]INTERNAL PARAMETERS-1'!$B$5:$J$44,4, FALSE)</f>
        <v>0</v>
      </c>
      <c r="K75" s="47">
        <f>$F75*'[1]INTERNAL PARAMETERS-2'!J75*VLOOKUP(K$4,'[1]INTERNAL PARAMETERS-1'!$B$5:$J$44,4, FALSE)</f>
        <v>0</v>
      </c>
      <c r="L75" s="47">
        <f>$F75*'[1]INTERNAL PARAMETERS-2'!K75*VLOOKUP(L$4,'[1]INTERNAL PARAMETERS-1'!$B$5:$J$44,4, FALSE)</f>
        <v>0</v>
      </c>
      <c r="M75" s="47">
        <f>$F75*'[1]INTERNAL PARAMETERS-2'!L75*VLOOKUP(M$4,'[1]INTERNAL PARAMETERS-1'!$B$5:$J$44,4, FALSE)</f>
        <v>1.0543739010484545</v>
      </c>
      <c r="N75" s="47">
        <f>$F75*'[1]INTERNAL PARAMETERS-2'!M75*VLOOKUP(N$4,'[1]INTERNAL PARAMETERS-1'!$B$5:$J$44,4, FALSE)</f>
        <v>0.14632933713515786</v>
      </c>
      <c r="O75" s="47">
        <f>$F75*'[1]INTERNAL PARAMETERS-2'!N75*VLOOKUP(O$4,'[1]INTERNAL PARAMETERS-1'!$B$5:$J$44,4, FALSE)</f>
        <v>0</v>
      </c>
      <c r="P75" s="47">
        <f>$F75*'[1]INTERNAL PARAMETERS-2'!O75*VLOOKUP(P$4,'[1]INTERNAL PARAMETERS-1'!$B$5:$J$44,4, FALSE)</f>
        <v>0</v>
      </c>
      <c r="Q75" s="47">
        <f>$F75*'[1]INTERNAL PARAMETERS-2'!P75*VLOOKUP(Q$4,'[1]INTERNAL PARAMETERS-1'!$B$5:$J$44,4, FALSE)</f>
        <v>0</v>
      </c>
      <c r="R75" s="47">
        <f>$F75*'[1]INTERNAL PARAMETERS-2'!Q75*VLOOKUP(R$4,'[1]INTERNAL PARAMETERS-1'!$B$5:$J$44,4, FALSE)</f>
        <v>4.0092605276881153E-2</v>
      </c>
      <c r="S75" s="47">
        <f>$F75*'[1]INTERNAL PARAMETERS-2'!R75*VLOOKUP(S$4,'[1]INTERNAL PARAMETERS-1'!$B$5:$J$44,4, FALSE)</f>
        <v>0.13280401641373463</v>
      </c>
      <c r="T75" s="47">
        <f>$F75*'[1]INTERNAL PARAMETERS-2'!S75*VLOOKUP(T$4,'[1]INTERNAL PARAMETERS-1'!$B$5:$J$44,4, FALSE)</f>
        <v>2.0045389783129176E-2</v>
      </c>
      <c r="U75" s="47">
        <f>$F75*'[1]INTERNAL PARAMETERS-2'!T75*VLOOKUP(U$4,'[1]INTERNAL PARAMETERS-1'!$B$5:$J$44,4, FALSE)</f>
        <v>1.6035216400129653E-2</v>
      </c>
      <c r="V75" s="47">
        <f>$F75*'[1]INTERNAL PARAMETERS-2'!U75*VLOOKUP(V$4,'[1]INTERNAL PARAMETERS-1'!$B$5:$J$44,4, FALSE)</f>
        <v>0.24054193883161584</v>
      </c>
      <c r="W75" s="47">
        <f>$F75*'[1]INTERNAL PARAMETERS-2'!V75*VLOOKUP(W$4,'[1]INTERNAL PARAMETERS-1'!$B$5:$J$44,4, FALSE)</f>
        <v>0</v>
      </c>
      <c r="X75" s="47">
        <f>$F75*'[1]INTERNAL PARAMETERS-2'!W75*VLOOKUP(X$4,'[1]INTERNAL PARAMETERS-1'!$B$5:$J$44,4, FALSE)</f>
        <v>0</v>
      </c>
      <c r="Y75" s="47">
        <f>$F75*'[1]INTERNAL PARAMETERS-2'!X75*VLOOKUP(Y$4,'[1]INTERNAL PARAMETERS-1'!$B$5:$J$44,4, FALSE)</f>
        <v>0</v>
      </c>
      <c r="Z75" s="47">
        <f>$F75*'[1]INTERNAL PARAMETERS-2'!Y75*VLOOKUP(Z$4,'[1]INTERNAL PARAMETERS-1'!$B$5:$J$44,4, FALSE)</f>
        <v>0</v>
      </c>
      <c r="AA75" s="47">
        <f>$F75*'[1]INTERNAL PARAMETERS-2'!Z75*VLOOKUP(AA$4,'[1]INTERNAL PARAMETERS-1'!$B$5:$J$44,4, FALSE)</f>
        <v>0</v>
      </c>
      <c r="AB75" s="47">
        <f>$F75*'[1]INTERNAL PARAMETERS-2'!AA75*VLOOKUP(AB$4,'[1]INTERNAL PARAMETERS-1'!$B$5:$J$44,4, FALSE)</f>
        <v>0</v>
      </c>
      <c r="AC75" s="47">
        <f>$F75*'[1]INTERNAL PARAMETERS-2'!AB75*VLOOKUP(AC$4,'[1]INTERNAL PARAMETERS-1'!$B$5:$J$44,4, FALSE)</f>
        <v>0</v>
      </c>
      <c r="AD75" s="47">
        <f>$F75*'[1]INTERNAL PARAMETERS-2'!AC75*VLOOKUP(AD$4,'[1]INTERNAL PARAMETERS-1'!$B$5:$J$44,4, FALSE)</f>
        <v>0</v>
      </c>
      <c r="AE75" s="47">
        <f>$F75*'[1]INTERNAL PARAMETERS-2'!AD75*VLOOKUP(AE$4,'[1]INTERNAL PARAMETERS-1'!$B$5:$J$44,4, FALSE)</f>
        <v>0</v>
      </c>
      <c r="AF75" s="47">
        <f>$F75*'[1]INTERNAL PARAMETERS-2'!AE75*VLOOKUP(AF$4,'[1]INTERNAL PARAMETERS-1'!$B$5:$J$44,4, FALSE)</f>
        <v>0</v>
      </c>
      <c r="AG75" s="47">
        <f>$F75*'[1]INTERNAL PARAMETERS-2'!AF75*VLOOKUP(AG$4,'[1]INTERNAL PARAMETERS-1'!$B$5:$J$44,4, FALSE)</f>
        <v>0</v>
      </c>
      <c r="AH75" s="47">
        <f>$F75*'[1]INTERNAL PARAMETERS-2'!AG75*VLOOKUP(AH$4,'[1]INTERNAL PARAMETERS-1'!$B$5:$J$44,4, FALSE)</f>
        <v>0</v>
      </c>
      <c r="AI75" s="47">
        <f>$F75*'[1]INTERNAL PARAMETERS-2'!AH75*VLOOKUP(AI$4,'[1]INTERNAL PARAMETERS-1'!$B$5:$J$44,4, FALSE)</f>
        <v>4.0092605276881153E-2</v>
      </c>
      <c r="AJ75" s="47">
        <f>$F75*'[1]INTERNAL PARAMETERS-2'!AI75*VLOOKUP(AJ$4,'[1]INTERNAL PARAMETERS-1'!$B$5:$J$44,4, FALSE)</f>
        <v>8.0176082000648269E-2</v>
      </c>
      <c r="AK75" s="47">
        <f>$F75*'[1]INTERNAL PARAMETERS-2'!AJ75*VLOOKUP(AK$4,'[1]INTERNAL PARAMETERS-1'!$B$5:$J$44,4, FALSE)</f>
        <v>0</v>
      </c>
      <c r="AL75" s="47">
        <f>$F75*'[1]INTERNAL PARAMETERS-2'!AK75*VLOOKUP(AL$4,'[1]INTERNAL PARAMETERS-1'!$B$5:$J$44,4, FALSE)</f>
        <v>0</v>
      </c>
      <c r="AM75" s="47">
        <f>$F75*'[1]INTERNAL PARAMETERS-2'!AL75*VLOOKUP(AM$4,'[1]INTERNAL PARAMETERS-1'!$B$5:$J$44,4, FALSE)</f>
        <v>0</v>
      </c>
      <c r="AN75" s="47">
        <f>$F75*'[1]INTERNAL PARAMETERS-2'!AM75*VLOOKUP(AN$4,'[1]INTERNAL PARAMETERS-1'!$B$5:$J$44,4, FALSE)</f>
        <v>0</v>
      </c>
      <c r="AO75" s="47">
        <f>$F75*'[1]INTERNAL PARAMETERS-2'!AN75*VLOOKUP(AO$4,'[1]INTERNAL PARAMETERS-1'!$B$5:$J$44,4, FALSE)</f>
        <v>0</v>
      </c>
      <c r="AP75" s="47">
        <f>$F75*'[1]INTERNAL PARAMETERS-2'!AO75*VLOOKUP(AP$4,'[1]INTERNAL PARAMETERS-1'!$B$5:$J$44,4, FALSE)</f>
        <v>0</v>
      </c>
      <c r="AQ75" s="47">
        <f>$F75*'[1]INTERNAL PARAMETERS-2'!AP75*VLOOKUP(AQ$4,'[1]INTERNAL PARAMETERS-1'!$B$5:$J$44,4, FALSE)</f>
        <v>0</v>
      </c>
      <c r="AR75" s="47">
        <f>$F75*'[1]INTERNAL PARAMETERS-2'!AQ75*VLOOKUP(AR$4,'[1]INTERNAL PARAMETERS-1'!$B$5:$J$44,4, FALSE)</f>
        <v>0</v>
      </c>
      <c r="AS75" s="47">
        <f>$F75*'[1]INTERNAL PARAMETERS-2'!AR75*VLOOKUP(AS$4,'[1]INTERNAL PARAMETERS-1'!$B$5:$J$44,4, FALSE)</f>
        <v>0</v>
      </c>
      <c r="AT75" s="46">
        <f>$F75*'[1]INTERNAL PARAMETERS-2'!AS75*VLOOKUP(AT$4,'[1]INTERNAL PARAMETERS-1'!$B$5:$J$44,4, FALSE)</f>
        <v>0</v>
      </c>
      <c r="AU75" s="48">
        <f>$F75*'[1]INTERNAL PARAMETERS-2'!F75*(1-VLOOKUP(G$4,'[1]INTERNAL PARAMETERS-1'!$B$5:$J$44,4, FALSE))</f>
        <v>0</v>
      </c>
      <c r="AV75" s="47">
        <f>$F75*'[1]INTERNAL PARAMETERS-2'!G75*(1-VLOOKUP(H$4,'[1]INTERNAL PARAMETERS-1'!$B$5:$J$44,4, FALSE))</f>
        <v>0</v>
      </c>
      <c r="AW75" s="47">
        <f>$F75*'[1]INTERNAL PARAMETERS-2'!H75*(1-VLOOKUP(I$4,'[1]INTERNAL PARAMETERS-1'!$B$5:$J$44,4, FALSE))</f>
        <v>13.548903881965735</v>
      </c>
      <c r="AX75" s="47">
        <f>$F75*'[1]INTERNAL PARAMETERS-2'!I75*(1-VLOOKUP(J$4,'[1]INTERNAL PARAMETERS-1'!$B$5:$J$44,4, FALSE))</f>
        <v>0</v>
      </c>
      <c r="AY75" s="47">
        <f>$F75*'[1]INTERNAL PARAMETERS-2'!J75*(1-VLOOKUP(K$4,'[1]INTERNAL PARAMETERS-1'!$B$5:$J$44,4, FALSE))</f>
        <v>0</v>
      </c>
      <c r="AZ75" s="47">
        <f>$F75*'[1]INTERNAL PARAMETERS-2'!K75*(1-VLOOKUP(L$4,'[1]INTERNAL PARAMETERS-1'!$B$5:$J$44,4, FALSE))</f>
        <v>0</v>
      </c>
      <c r="BA75" s="47">
        <f>$F75*'[1]INTERNAL PARAMETERS-2'!L75*(1-VLOOKUP(M$4,'[1]INTERNAL PARAMETERS-1'!$B$5:$J$44,4, FALSE))</f>
        <v>20.033104119920633</v>
      </c>
      <c r="BB75" s="47">
        <f>$F75*'[1]INTERNAL PARAMETERS-2'!M75*(1-VLOOKUP(N$4,'[1]INTERNAL PARAMETERS-1'!$B$5:$J$44,4, FALSE))</f>
        <v>2.7802574055679989</v>
      </c>
      <c r="BC75" s="47">
        <f>$F75*'[1]INTERNAL PARAMETERS-2'!N75*(1-VLOOKUP(O$4,'[1]INTERNAL PARAMETERS-1'!$B$5:$J$44,4, FALSE))</f>
        <v>6.6549799481783687</v>
      </c>
      <c r="BD75" s="47">
        <f>$F75*'[1]INTERNAL PARAMETERS-2'!O75*(1-VLOOKUP(P$4,'[1]INTERNAL PARAMETERS-1'!$B$5:$J$44,4, FALSE))</f>
        <v>0.68153777549452343</v>
      </c>
      <c r="BE75" s="47">
        <f>$F75*'[1]INTERNAL PARAMETERS-2'!P75*(1-VLOOKUP(Q$4,'[1]INTERNAL PARAMETERS-1'!$B$5:$J$44,4, FALSE))</f>
        <v>6.2941738863457788</v>
      </c>
      <c r="BF75" s="47">
        <f>$F75*'[1]INTERNAL PARAMETERS-2'!Q75*(1-VLOOKUP(R$4,'[1]INTERNAL PARAMETERS-1'!$B$5:$J$44,4, FALSE))</f>
        <v>0</v>
      </c>
      <c r="BG75" s="47">
        <f>$F75*'[1]INTERNAL PARAMETERS-2'!R75*(1-VLOOKUP(S$4,'[1]INTERNAL PARAMETERS-1'!$B$5:$J$44,4, FALSE))</f>
        <v>2.5232763118609576</v>
      </c>
      <c r="BH75" s="47">
        <f>$F75*'[1]INTERNAL PARAMETERS-2'!S75*(1-VLOOKUP(T$4,'[1]INTERNAL PARAMETERS-1'!$B$5:$J$44,4, FALSE))</f>
        <v>0.18040850804816258</v>
      </c>
      <c r="BI75" s="47">
        <f>$F75*'[1]INTERNAL PARAMETERS-2'!T75*(1-VLOOKUP(U$4,'[1]INTERNAL PARAMETERS-1'!$B$5:$J$44,4, FALSE))</f>
        <v>6.4140865600518612E-2</v>
      </c>
      <c r="BJ75" s="47">
        <f>$F75*'[1]INTERNAL PARAMETERS-2'!U75*(1-VLOOKUP(V$4,'[1]INTERNAL PARAMETERS-1'!$B$5:$J$44,4, FALSE))</f>
        <v>1.3630709867124897</v>
      </c>
      <c r="BK75" s="47">
        <f>$F75*'[1]INTERNAL PARAMETERS-2'!V75*(1-VLOOKUP(W$4,'[1]INTERNAL PARAMETERS-1'!$B$5:$J$44,4, FALSE))</f>
        <v>1.122529047880874</v>
      </c>
      <c r="BL75" s="47">
        <f>$F75*'[1]INTERNAL PARAMETERS-2'!W75*(1-VLOOKUP(X$4,'[1]INTERNAL PARAMETERS-1'!$B$5:$J$44,4, FALSE))</f>
        <v>2.4054193883161585</v>
      </c>
      <c r="BM75" s="47">
        <f>$F75*'[1]INTERNAL PARAMETERS-2'!X75*(1-VLOOKUP(Y$4,'[1]INTERNAL PARAMETERS-1'!$B$5:$J$44,4, FALSE))</f>
        <v>2.3252341777623964</v>
      </c>
      <c r="BN75" s="47">
        <f>$F75*'[1]INTERNAL PARAMETERS-2'!Y75*(1-VLOOKUP(Z$4,'[1]INTERNAL PARAMETERS-1'!$B$5:$J$44,4, FALSE))</f>
        <v>5.5725435055743748</v>
      </c>
      <c r="BO75" s="47">
        <f>$F75*'[1]INTERNAL PARAMETERS-2'!Z75*(1-VLOOKUP(AA$4,'[1]INTERNAL PARAMETERS-1'!$B$5:$J$44,4, FALSE))</f>
        <v>4.7707461713554355</v>
      </c>
      <c r="BP75" s="47">
        <f>$F75*'[1]INTERNAL PARAMETERS-2'!AA75*(1-VLOOKUP(AB$4,'[1]INTERNAL PARAMETERS-1'!$B$5:$J$44,4, FALSE))</f>
        <v>1.0423438373271117</v>
      </c>
      <c r="BQ75" s="47">
        <f>$F75*'[1]INTERNAL PARAMETERS-2'!AB75*(1-VLOOKUP(AC$4,'[1]INTERNAL PARAMETERS-1'!$B$5:$J$44,4, FALSE))</f>
        <v>11.305457432256274</v>
      </c>
      <c r="BR75" s="47">
        <f>$F75*'[1]INTERNAL PARAMETERS-2'!AC75*(1-VLOOKUP(AD$4,'[1]INTERNAL PARAMETERS-1'!$B$5:$J$44,4, FALSE))</f>
        <v>1.0022603606033447</v>
      </c>
      <c r="BS75" s="47">
        <f>$F75*'[1]INTERNAL PARAMETERS-2'!AD75*(1-VLOOKUP(AE$4,'[1]INTERNAL PARAMETERS-1'!$B$5:$J$44,4, FALSE))</f>
        <v>0.36081519038570226</v>
      </c>
      <c r="BT75" s="47">
        <f>$F75*'[1]INTERNAL PARAMETERS-2'!AE75*(1-VLOOKUP(AF$4,'[1]INTERNAL PARAMETERS-1'!$B$5:$J$44,4, FALSE))</f>
        <v>0</v>
      </c>
      <c r="BU75" s="47">
        <f>$F75*'[1]INTERNAL PARAMETERS-2'!AF75*(1-VLOOKUP(AG$4,'[1]INTERNAL PARAMETERS-1'!$B$5:$J$44,4, FALSE))</f>
        <v>0</v>
      </c>
      <c r="BV75" s="47">
        <f>$F75*'[1]INTERNAL PARAMETERS-2'!AG75*(1-VLOOKUP(AH$4,'[1]INTERNAL PARAMETERS-1'!$B$5:$J$44,4, FALSE))</f>
        <v>0</v>
      </c>
      <c r="BW75" s="47">
        <f>$F75*'[1]INTERNAL PARAMETERS-2'!AH75*(1-VLOOKUP(AI$4,'[1]INTERNAL PARAMETERS-1'!$B$5:$J$44,4, FALSE))</f>
        <v>0</v>
      </c>
      <c r="BX75" s="47">
        <f>$F75*'[1]INTERNAL PARAMETERS-2'!AI75*(1-VLOOKUP(AJ$4,'[1]INTERNAL PARAMETERS-1'!$B$5:$J$44,4, FALSE))</f>
        <v>0</v>
      </c>
      <c r="BY75" s="47">
        <f>$F75*'[1]INTERNAL PARAMETERS-2'!AJ75*(1-VLOOKUP(AK$4,'[1]INTERNAL PARAMETERS-1'!$B$5:$J$44,4, FALSE))</f>
        <v>0</v>
      </c>
      <c r="BZ75" s="47">
        <f>$F75*'[1]INTERNAL PARAMETERS-2'!AK75*(1-VLOOKUP(AL$4,'[1]INTERNAL PARAMETERS-1'!$B$5:$J$44,4, FALSE))</f>
        <v>4.0092605276881153E-2</v>
      </c>
      <c r="CA75" s="47">
        <f>$F75*'[1]INTERNAL PARAMETERS-2'!AL75*(1-VLOOKUP(AM$4,'[1]INTERNAL PARAMETERS-1'!$B$5:$J$44,4, FALSE))</f>
        <v>0.44099127238635055</v>
      </c>
      <c r="CB75" s="47">
        <f>$F75*'[1]INTERNAL PARAMETERS-2'!AM75*(1-VLOOKUP(AN$4,'[1]INTERNAL PARAMETERS-1'!$B$5:$J$44,4, FALSE))</f>
        <v>4.0092605276881153E-2</v>
      </c>
      <c r="CC75" s="47">
        <f>$F75*'[1]INTERNAL PARAMETERS-2'!AN75*(1-VLOOKUP(AO$4,'[1]INTERNAL PARAMETERS-1'!$B$5:$J$44,4, FALSE))</f>
        <v>0.48108387766323168</v>
      </c>
      <c r="CD75" s="47">
        <f>$F75*'[1]INTERNAL PARAMETERS-2'!AO75*(1-VLOOKUP(AP$4,'[1]INTERNAL PARAMETERS-1'!$B$5:$J$44,4, FALSE))</f>
        <v>3.0067719532569197</v>
      </c>
      <c r="CE75" s="47">
        <f>$F75*'[1]INTERNAL PARAMETERS-2'!AP75*(1-VLOOKUP(AQ$4,'[1]INTERNAL PARAMETERS-1'!$B$5:$J$44,4, FALSE))</f>
        <v>0.36081519038570226</v>
      </c>
      <c r="CF75" s="47">
        <f>$F75*'[1]INTERNAL PARAMETERS-2'!AQ75*(1-VLOOKUP(AR$4,'[1]INTERNAL PARAMETERS-1'!$B$5:$J$44,4, FALSE))</f>
        <v>4.0092605276881153E-2</v>
      </c>
      <c r="CG75" s="47">
        <f>$F75*'[1]INTERNAL PARAMETERS-2'!AR75*(1-VLOOKUP(AS$4,'[1]INTERNAL PARAMETERS-1'!$B$5:$J$44,4, FALSE))</f>
        <v>4.0092605276881153E-2</v>
      </c>
      <c r="CH75" s="46">
        <f>$F75*'[1]INTERNAL PARAMETERS-2'!AS75*(1-VLOOKUP(AT$4,'[1]INTERNAL PARAMETERS-1'!$B$5:$J$44,4, FALSE))</f>
        <v>0</v>
      </c>
      <c r="CI75" s="45">
        <f t="shared" si="1"/>
        <v>91.285549397546035</v>
      </c>
    </row>
    <row r="76" spans="3:87">
      <c r="C76" s="30" t="s">
        <v>4</v>
      </c>
      <c r="D76" s="29" t="s">
        <v>71</v>
      </c>
      <c r="E76" s="29" t="s">
        <v>70</v>
      </c>
      <c r="F76" s="133">
        <f>ABS!AL76</f>
        <v>51.321156877381107</v>
      </c>
      <c r="G76" s="48">
        <f>$F76*'[1]INTERNAL PARAMETERS-2'!F76*VLOOKUP(G$4,'[1]INTERNAL PARAMETERS-1'!$B$5:$J$44,4, FALSE)</f>
        <v>0</v>
      </c>
      <c r="H76" s="47">
        <f>$F76*'[1]INTERNAL PARAMETERS-2'!G76*VLOOKUP(H$4,'[1]INTERNAL PARAMETERS-1'!$B$5:$J$44,4, FALSE)</f>
        <v>0</v>
      </c>
      <c r="I76" s="47">
        <f>$F76*'[1]INTERNAL PARAMETERS-2'!H76*VLOOKUP(I$4,'[1]INTERNAL PARAMETERS-1'!$B$5:$J$44,4, FALSE)</f>
        <v>0.43250597031471671</v>
      </c>
      <c r="J76" s="47">
        <f>$F76*'[1]INTERNAL PARAMETERS-2'!I76*VLOOKUP(J$4,'[1]INTERNAL PARAMETERS-1'!$B$5:$J$44,4, FALSE)</f>
        <v>0</v>
      </c>
      <c r="K76" s="47">
        <f>$F76*'[1]INTERNAL PARAMETERS-2'!J76*VLOOKUP(K$4,'[1]INTERNAL PARAMETERS-1'!$B$5:$J$44,4, FALSE)</f>
        <v>0</v>
      </c>
      <c r="L76" s="47">
        <f>$F76*'[1]INTERNAL PARAMETERS-2'!K76*VLOOKUP(L$4,'[1]INTERNAL PARAMETERS-1'!$B$5:$J$44,4, FALSE)</f>
        <v>0</v>
      </c>
      <c r="M76" s="47">
        <f>$F76*'[1]INTERNAL PARAMETERS-2'!L76*VLOOKUP(M$4,'[1]INTERNAL PARAMETERS-1'!$B$5:$J$44,4, FALSE)</f>
        <v>0.60115422016996944</v>
      </c>
      <c r="N76" s="47">
        <f>$F76*'[1]INTERNAL PARAMETERS-2'!M76*VLOOKUP(N$4,'[1]INTERNAL PARAMETERS-1'!$B$5:$J$44,4, FALSE)</f>
        <v>0.11683210041978934</v>
      </c>
      <c r="O76" s="47">
        <f>$F76*'[1]INTERNAL PARAMETERS-2'!N76*VLOOKUP(O$4,'[1]INTERNAL PARAMETERS-1'!$B$5:$J$44,4, FALSE)</f>
        <v>0</v>
      </c>
      <c r="P76" s="47">
        <f>$F76*'[1]INTERNAL PARAMETERS-2'!O76*VLOOKUP(P$4,'[1]INTERNAL PARAMETERS-1'!$B$5:$J$44,4, FALSE)</f>
        <v>0</v>
      </c>
      <c r="Q76" s="47">
        <f>$F76*'[1]INTERNAL PARAMETERS-2'!P76*VLOOKUP(Q$4,'[1]INTERNAL PARAMETERS-1'!$B$5:$J$44,4, FALSE)</f>
        <v>0</v>
      </c>
      <c r="R76" s="47">
        <f>$F76*'[1]INTERNAL PARAMETERS-2'!Q76*VLOOKUP(R$4,'[1]INTERNAL PARAMETERS-1'!$B$5:$J$44,4, FALSE)</f>
        <v>4.2483653663096081E-2</v>
      </c>
      <c r="S76" s="47">
        <f>$F76*'[1]INTERNAL PARAMETERS-2'!R76*VLOOKUP(S$4,'[1]INTERNAL PARAMETERS-1'!$B$5:$J$44,4, FALSE)</f>
        <v>0.11766709564218431</v>
      </c>
      <c r="T76" s="47">
        <f>$F76*'[1]INTERNAL PARAMETERS-2'!S76*VLOOKUP(T$4,'[1]INTERNAL PARAMETERS-1'!$B$5:$J$44,4, FALSE)</f>
        <v>8.4967307326192162E-3</v>
      </c>
      <c r="U76" s="47">
        <f>$F76*'[1]INTERNAL PARAMETERS-2'!T76*VLOOKUP(U$4,'[1]INTERNAL PARAMETERS-1'!$B$5:$J$44,4, FALSE)</f>
        <v>1.6993461465238432E-2</v>
      </c>
      <c r="V76" s="47">
        <f>$F76*'[1]INTERNAL PARAMETERS-2'!U76*VLOOKUP(V$4,'[1]INTERNAL PARAMETERS-1'!$B$5:$J$44,4, FALSE)</f>
        <v>8.9217212327208098E-2</v>
      </c>
      <c r="W76" s="47">
        <f>$F76*'[1]INTERNAL PARAMETERS-2'!V76*VLOOKUP(W$4,'[1]INTERNAL PARAMETERS-1'!$B$5:$J$44,4, FALSE)</f>
        <v>0</v>
      </c>
      <c r="X76" s="47">
        <f>$F76*'[1]INTERNAL PARAMETERS-2'!W76*VLOOKUP(X$4,'[1]INTERNAL PARAMETERS-1'!$B$5:$J$44,4, FALSE)</f>
        <v>0</v>
      </c>
      <c r="Y76" s="47">
        <f>$F76*'[1]INTERNAL PARAMETERS-2'!X76*VLOOKUP(Y$4,'[1]INTERNAL PARAMETERS-1'!$B$5:$J$44,4, FALSE)</f>
        <v>0</v>
      </c>
      <c r="Z76" s="47">
        <f>$F76*'[1]INTERNAL PARAMETERS-2'!Y76*VLOOKUP(Z$4,'[1]INTERNAL PARAMETERS-1'!$B$5:$J$44,4, FALSE)</f>
        <v>0</v>
      </c>
      <c r="AA76" s="47">
        <f>$F76*'[1]INTERNAL PARAMETERS-2'!Z76*VLOOKUP(AA$4,'[1]INTERNAL PARAMETERS-1'!$B$5:$J$44,4, FALSE)</f>
        <v>0</v>
      </c>
      <c r="AB76" s="47">
        <f>$F76*'[1]INTERNAL PARAMETERS-2'!AA76*VLOOKUP(AB$4,'[1]INTERNAL PARAMETERS-1'!$B$5:$J$44,4, FALSE)</f>
        <v>0</v>
      </c>
      <c r="AC76" s="47">
        <f>$F76*'[1]INTERNAL PARAMETERS-2'!AB76*VLOOKUP(AC$4,'[1]INTERNAL PARAMETERS-1'!$B$5:$J$44,4, FALSE)</f>
        <v>0</v>
      </c>
      <c r="AD76" s="47">
        <f>$F76*'[1]INTERNAL PARAMETERS-2'!AC76*VLOOKUP(AD$4,'[1]INTERNAL PARAMETERS-1'!$B$5:$J$44,4, FALSE)</f>
        <v>0</v>
      </c>
      <c r="AE76" s="47">
        <f>$F76*'[1]INTERNAL PARAMETERS-2'!AD76*VLOOKUP(AE$4,'[1]INTERNAL PARAMETERS-1'!$B$5:$J$44,4, FALSE)</f>
        <v>0</v>
      </c>
      <c r="AF76" s="47">
        <f>$F76*'[1]INTERNAL PARAMETERS-2'!AE76*VLOOKUP(AF$4,'[1]INTERNAL PARAMETERS-1'!$B$5:$J$44,4, FALSE)</f>
        <v>0</v>
      </c>
      <c r="AG76" s="47">
        <f>$F76*'[1]INTERNAL PARAMETERS-2'!AF76*VLOOKUP(AG$4,'[1]INTERNAL PARAMETERS-1'!$B$5:$J$44,4, FALSE)</f>
        <v>0</v>
      </c>
      <c r="AH76" s="47">
        <f>$F76*'[1]INTERNAL PARAMETERS-2'!AG76*VLOOKUP(AH$4,'[1]INTERNAL PARAMETERS-1'!$B$5:$J$44,4, FALSE)</f>
        <v>0</v>
      </c>
      <c r="AI76" s="47">
        <f>$F76*'[1]INTERNAL PARAMETERS-2'!AH76*VLOOKUP(AI$4,'[1]INTERNAL PARAMETERS-1'!$B$5:$J$44,4, FALSE)</f>
        <v>0</v>
      </c>
      <c r="AJ76" s="47">
        <f>$F76*'[1]INTERNAL PARAMETERS-2'!AI76*VLOOKUP(AJ$4,'[1]INTERNAL PARAMETERS-1'!$B$5:$J$44,4, FALSE)</f>
        <v>0.12745096098928824</v>
      </c>
      <c r="AK76" s="47">
        <f>$F76*'[1]INTERNAL PARAMETERS-2'!AJ76*VLOOKUP(AK$4,'[1]INTERNAL PARAMETERS-1'!$B$5:$J$44,4, FALSE)</f>
        <v>0</v>
      </c>
      <c r="AL76" s="47">
        <f>$F76*'[1]INTERNAL PARAMETERS-2'!AK76*VLOOKUP(AL$4,'[1]INTERNAL PARAMETERS-1'!$B$5:$J$44,4, FALSE)</f>
        <v>0</v>
      </c>
      <c r="AM76" s="47">
        <f>$F76*'[1]INTERNAL PARAMETERS-2'!AL76*VLOOKUP(AM$4,'[1]INTERNAL PARAMETERS-1'!$B$5:$J$44,4, FALSE)</f>
        <v>0</v>
      </c>
      <c r="AN76" s="47">
        <f>$F76*'[1]INTERNAL PARAMETERS-2'!AM76*VLOOKUP(AN$4,'[1]INTERNAL PARAMETERS-1'!$B$5:$J$44,4, FALSE)</f>
        <v>0</v>
      </c>
      <c r="AO76" s="47">
        <f>$F76*'[1]INTERNAL PARAMETERS-2'!AN76*VLOOKUP(AO$4,'[1]INTERNAL PARAMETERS-1'!$B$5:$J$44,4, FALSE)</f>
        <v>0</v>
      </c>
      <c r="AP76" s="47">
        <f>$F76*'[1]INTERNAL PARAMETERS-2'!AO76*VLOOKUP(AP$4,'[1]INTERNAL PARAMETERS-1'!$B$5:$J$44,4, FALSE)</f>
        <v>0</v>
      </c>
      <c r="AQ76" s="47">
        <f>$F76*'[1]INTERNAL PARAMETERS-2'!AP76*VLOOKUP(AQ$4,'[1]INTERNAL PARAMETERS-1'!$B$5:$J$44,4, FALSE)</f>
        <v>0</v>
      </c>
      <c r="AR76" s="47">
        <f>$F76*'[1]INTERNAL PARAMETERS-2'!AQ76*VLOOKUP(AR$4,'[1]INTERNAL PARAMETERS-1'!$B$5:$J$44,4, FALSE)</f>
        <v>0</v>
      </c>
      <c r="AS76" s="47">
        <f>$F76*'[1]INTERNAL PARAMETERS-2'!AR76*VLOOKUP(AS$4,'[1]INTERNAL PARAMETERS-1'!$B$5:$J$44,4, FALSE)</f>
        <v>0</v>
      </c>
      <c r="AT76" s="46">
        <f>$F76*'[1]INTERNAL PARAMETERS-2'!AS76*VLOOKUP(AT$4,'[1]INTERNAL PARAMETERS-1'!$B$5:$J$44,4, FALSE)</f>
        <v>0</v>
      </c>
      <c r="AU76" s="48">
        <f>$F76*'[1]INTERNAL PARAMETERS-2'!F76*(1-VLOOKUP(G$4,'[1]INTERNAL PARAMETERS-1'!$B$5:$J$44,4, FALSE))</f>
        <v>0</v>
      </c>
      <c r="AV76" s="47">
        <f>$F76*'[1]INTERNAL PARAMETERS-2'!G76*(1-VLOOKUP(H$4,'[1]INTERNAL PARAMETERS-1'!$B$5:$J$44,4, FALSE))</f>
        <v>0</v>
      </c>
      <c r="AW76" s="47">
        <f>$F76*'[1]INTERNAL PARAMETERS-2'!H76*(1-VLOOKUP(I$4,'[1]INTERNAL PARAMETERS-1'!$B$5:$J$44,4, FALSE))</f>
        <v>8.2176134359796169</v>
      </c>
      <c r="AX76" s="47">
        <f>$F76*'[1]INTERNAL PARAMETERS-2'!I76*(1-VLOOKUP(J$4,'[1]INTERNAL PARAMETERS-1'!$B$5:$J$44,4, FALSE))</f>
        <v>0</v>
      </c>
      <c r="AY76" s="47">
        <f>$F76*'[1]INTERNAL PARAMETERS-2'!J76*(1-VLOOKUP(K$4,'[1]INTERNAL PARAMETERS-1'!$B$5:$J$44,4, FALSE))</f>
        <v>0</v>
      </c>
      <c r="AZ76" s="47">
        <f>$F76*'[1]INTERNAL PARAMETERS-2'!K76*(1-VLOOKUP(L$4,'[1]INTERNAL PARAMETERS-1'!$B$5:$J$44,4, FALSE))</f>
        <v>0</v>
      </c>
      <c r="BA76" s="47">
        <f>$F76*'[1]INTERNAL PARAMETERS-2'!L76*(1-VLOOKUP(M$4,'[1]INTERNAL PARAMETERS-1'!$B$5:$J$44,4, FALSE))</f>
        <v>11.421930183229417</v>
      </c>
      <c r="BB76" s="47">
        <f>$F76*'[1]INTERNAL PARAMETERS-2'!M76*(1-VLOOKUP(N$4,'[1]INTERNAL PARAMETERS-1'!$B$5:$J$44,4, FALSE))</f>
        <v>2.2198099079759972</v>
      </c>
      <c r="BC76" s="47">
        <f>$F76*'[1]INTERNAL PARAMETERS-2'!N76*(1-VLOOKUP(O$4,'[1]INTERNAL PARAMETERS-1'!$B$5:$J$44,4, FALSE))</f>
        <v>3.8235955471825873</v>
      </c>
      <c r="BD76" s="47">
        <f>$F76*'[1]INTERNAL PARAMETERS-2'!O76*(1-VLOOKUP(P$4,'[1]INTERNAL PARAMETERS-1'!$B$5:$J$44,4, FALSE))</f>
        <v>0.21242340043116811</v>
      </c>
      <c r="BE76" s="47">
        <f>$F76*'[1]INTERNAL PARAMETERS-2'!P76*(1-VLOOKUP(Q$4,'[1]INTERNAL PARAMETERS-1'!$B$5:$J$44,4, FALSE))</f>
        <v>3.6961445861932996</v>
      </c>
      <c r="BF76" s="47">
        <f>$F76*'[1]INTERNAL PARAMETERS-2'!Q76*(1-VLOOKUP(R$4,'[1]INTERNAL PARAMETERS-1'!$B$5:$J$44,4, FALSE))</f>
        <v>0</v>
      </c>
      <c r="BG76" s="47">
        <f>$F76*'[1]INTERNAL PARAMETERS-2'!R76*(1-VLOOKUP(S$4,'[1]INTERNAL PARAMETERS-1'!$B$5:$J$44,4, FALSE))</f>
        <v>2.2356748172015015</v>
      </c>
      <c r="BH76" s="47">
        <f>$F76*'[1]INTERNAL PARAMETERS-2'!S76*(1-VLOOKUP(T$4,'[1]INTERNAL PARAMETERS-1'!$B$5:$J$44,4, FALSE))</f>
        <v>7.6470576593572953E-2</v>
      </c>
      <c r="BI76" s="47">
        <f>$F76*'[1]INTERNAL PARAMETERS-2'!T76*(1-VLOOKUP(U$4,'[1]INTERNAL PARAMETERS-1'!$B$5:$J$44,4, FALSE))</f>
        <v>6.797384586095373E-2</v>
      </c>
      <c r="BJ76" s="47">
        <f>$F76*'[1]INTERNAL PARAMETERS-2'!U76*(1-VLOOKUP(V$4,'[1]INTERNAL PARAMETERS-1'!$B$5:$J$44,4, FALSE))</f>
        <v>0.5055642031875125</v>
      </c>
      <c r="BK76" s="47">
        <f>$F76*'[1]INTERNAL PARAMETERS-2'!V76*(1-VLOOKUP(W$4,'[1]INTERNAL PARAMETERS-1'!$B$5:$J$44,4, FALSE))</f>
        <v>0.76472116228279263</v>
      </c>
      <c r="BL76" s="47">
        <f>$F76*'[1]INTERNAL PARAMETERS-2'!W76*(1-VLOOKUP(X$4,'[1]INTERNAL PARAMETERS-1'!$B$5:$J$44,4, FALSE))</f>
        <v>0.80720481594588867</v>
      </c>
      <c r="BM76" s="47">
        <f>$F76*'[1]INTERNAL PARAMETERS-2'!X76*(1-VLOOKUP(Y$4,'[1]INTERNAL PARAMETERS-1'!$B$5:$J$44,4, FALSE))</f>
        <v>1.0196282163770569</v>
      </c>
      <c r="BN76" s="47">
        <f>$F76*'[1]INTERNAL PARAMETERS-2'!Y76*(1-VLOOKUP(Z$4,'[1]INTERNAL PARAMETERS-1'!$B$5:$J$44,4, FALSE))</f>
        <v>2.6340327161531469</v>
      </c>
      <c r="BO76" s="47">
        <f>$F76*'[1]INTERNAL PARAMETERS-2'!Z76*(1-VLOOKUP(AA$4,'[1]INTERNAL PARAMETERS-1'!$B$5:$J$44,4, FALSE))</f>
        <v>2.5065817551638583</v>
      </c>
      <c r="BP76" s="47">
        <f>$F76*'[1]INTERNAL PARAMETERS-2'!AA76*(1-VLOOKUP(AB$4,'[1]INTERNAL PARAMETERS-1'!$B$5:$J$44,4, FALSE))</f>
        <v>0.46733045452543232</v>
      </c>
      <c r="BQ76" s="47">
        <f>$F76*'[1]INTERNAL PARAMETERS-2'!AB76*(1-VLOOKUP(AC$4,'[1]INTERNAL PARAMETERS-1'!$B$5:$J$44,4, FALSE))</f>
        <v>5.692907101052942</v>
      </c>
      <c r="BR76" s="47">
        <f>$F76*'[1]INTERNAL PARAMETERS-2'!AC76*(1-VLOOKUP(AD$4,'[1]INTERNAL PARAMETERS-1'!$B$5:$J$44,4, FALSE))</f>
        <v>0.38235801508355244</v>
      </c>
      <c r="BS76" s="47">
        <f>$F76*'[1]INTERNAL PARAMETERS-2'!AD76*(1-VLOOKUP(AE$4,'[1]INTERNAL PARAMETERS-1'!$B$5:$J$44,4, FALSE))</f>
        <v>4.2483653663096081E-2</v>
      </c>
      <c r="BT76" s="47">
        <f>$F76*'[1]INTERNAL PARAMETERS-2'!AE76*(1-VLOOKUP(AF$4,'[1]INTERNAL PARAMETERS-1'!$B$5:$J$44,4, FALSE))</f>
        <v>0</v>
      </c>
      <c r="BU76" s="47">
        <f>$F76*'[1]INTERNAL PARAMETERS-2'!AF76*(1-VLOOKUP(AG$4,'[1]INTERNAL PARAMETERS-1'!$B$5:$J$44,4, FALSE))</f>
        <v>0</v>
      </c>
      <c r="BV76" s="47">
        <f>$F76*'[1]INTERNAL PARAMETERS-2'!AG76*(1-VLOOKUP(AH$4,'[1]INTERNAL PARAMETERS-1'!$B$5:$J$44,4, FALSE))</f>
        <v>0</v>
      </c>
      <c r="BW76" s="47">
        <f>$F76*'[1]INTERNAL PARAMETERS-2'!AH76*(1-VLOOKUP(AI$4,'[1]INTERNAL PARAMETERS-1'!$B$5:$J$44,4, FALSE))</f>
        <v>0</v>
      </c>
      <c r="BX76" s="47">
        <f>$F76*'[1]INTERNAL PARAMETERS-2'!AI76*(1-VLOOKUP(AJ$4,'[1]INTERNAL PARAMETERS-1'!$B$5:$J$44,4, FALSE))</f>
        <v>0</v>
      </c>
      <c r="BY76" s="47">
        <f>$F76*'[1]INTERNAL PARAMETERS-2'!AJ76*(1-VLOOKUP(AK$4,'[1]INTERNAL PARAMETERS-1'!$B$5:$J$44,4, FALSE))</f>
        <v>0</v>
      </c>
      <c r="BZ76" s="47">
        <f>$F76*'[1]INTERNAL PARAMETERS-2'!AK76*(1-VLOOKUP(AL$4,'[1]INTERNAL PARAMETERS-1'!$B$5:$J$44,4, FALSE))</f>
        <v>0</v>
      </c>
      <c r="CA76" s="47">
        <f>$F76*'[1]INTERNAL PARAMETERS-2'!AL76*(1-VLOOKUP(AM$4,'[1]INTERNAL PARAMETERS-1'!$B$5:$J$44,4, FALSE))</f>
        <v>0.33987436142045635</v>
      </c>
      <c r="CB76" s="47">
        <f>$F76*'[1]INTERNAL PARAMETERS-2'!AM76*(1-VLOOKUP(AN$4,'[1]INTERNAL PARAMETERS-1'!$B$5:$J$44,4, FALSE))</f>
        <v>4.2483653663096081E-2</v>
      </c>
      <c r="CC76" s="47">
        <f>$F76*'[1]INTERNAL PARAMETERS-2'!AN76*(1-VLOOKUP(AO$4,'[1]INTERNAL PARAMETERS-1'!$B$5:$J$44,4, FALSE))</f>
        <v>0.50981410818852846</v>
      </c>
      <c r="CD76" s="47">
        <f>$F76*'[1]INTERNAL PARAMETERS-2'!AO76*(1-VLOOKUP(AP$4,'[1]INTERNAL PARAMETERS-1'!$B$5:$J$44,4, FALSE))</f>
        <v>2.0392513006384263</v>
      </c>
      <c r="CE76" s="47">
        <f>$F76*'[1]INTERNAL PARAMETERS-2'!AP76*(1-VLOOKUP(AQ$4,'[1]INTERNAL PARAMETERS-1'!$B$5:$J$44,4, FALSE))</f>
        <v>4.2483653663096081E-2</v>
      </c>
      <c r="CF76" s="47">
        <f>$F76*'[1]INTERNAL PARAMETERS-2'!AQ76*(1-VLOOKUP(AR$4,'[1]INTERNAL PARAMETERS-1'!$B$5:$J$44,4, FALSE))</f>
        <v>0</v>
      </c>
      <c r="CG76" s="47">
        <f>$F76*'[1]INTERNAL PARAMETERS-2'!AR76*(1-VLOOKUP(AS$4,'[1]INTERNAL PARAMETERS-1'!$B$5:$J$44,4, FALSE))</f>
        <v>0</v>
      </c>
      <c r="CH76" s="46">
        <f>$F76*'[1]INTERNAL PARAMETERS-2'!AS76*(1-VLOOKUP(AT$4,'[1]INTERNAL PARAMETERS-1'!$B$5:$J$44,4, FALSE))</f>
        <v>0</v>
      </c>
      <c r="CI76" s="45">
        <f t="shared" si="1"/>
        <v>51.321156877381092</v>
      </c>
    </row>
    <row r="77" spans="3:87">
      <c r="C77" s="30" t="s">
        <v>10</v>
      </c>
      <c r="D77" s="29" t="s">
        <v>89</v>
      </c>
      <c r="E77" s="29" t="s">
        <v>88</v>
      </c>
      <c r="F77" s="133">
        <f>ABS!AL77</f>
        <v>3350.2891792462415</v>
      </c>
      <c r="G77" s="48">
        <f>$F77*'[1]INTERNAL PARAMETERS-2'!F77*VLOOKUP(G$4,'[1]INTERNAL PARAMETERS-1'!$B$5:$J$44,4, FALSE)</f>
        <v>4.666282768854165</v>
      </c>
      <c r="H77" s="47">
        <f>$F77*'[1]INTERNAL PARAMETERS-2'!G77*VLOOKUP(H$4,'[1]INTERNAL PARAMETERS-1'!$B$5:$J$44,4, FALSE)</f>
        <v>5.5993383052742427</v>
      </c>
      <c r="I77" s="47">
        <f>$F77*'[1]INTERNAL PARAMETERS-2'!H77*VLOOKUP(I$4,'[1]INTERNAL PARAMETERS-1'!$B$5:$J$44,4, FALSE)</f>
        <v>39.337269635106679</v>
      </c>
      <c r="J77" s="47">
        <f>$F77*'[1]INTERNAL PARAMETERS-2'!I77*VLOOKUP(J$4,'[1]INTERNAL PARAMETERS-1'!$B$5:$J$44,4, FALSE)</f>
        <v>0</v>
      </c>
      <c r="K77" s="47">
        <f>$F77*'[1]INTERNAL PARAMETERS-2'!J77*VLOOKUP(K$4,'[1]INTERNAL PARAMETERS-1'!$B$5:$J$44,4, FALSE)</f>
        <v>0.93339056533800291</v>
      </c>
      <c r="L77" s="47">
        <f>$F77*'[1]INTERNAL PARAMETERS-2'!K77*VLOOKUP(L$4,'[1]INTERNAL PARAMETERS-1'!$B$5:$J$44,4, FALSE)</f>
        <v>0</v>
      </c>
      <c r="M77" s="47">
        <f>$F77*'[1]INTERNAL PARAMETERS-2'!L77*VLOOKUP(M$4,'[1]INTERNAL PARAMETERS-1'!$B$5:$J$44,4, FALSE)</f>
        <v>1.5398264096733651</v>
      </c>
      <c r="N77" s="47">
        <f>$F77*'[1]INTERNAL PARAMETERS-2'!M77*VLOOKUP(N$4,'[1]INTERNAL PARAMETERS-1'!$B$5:$J$44,4, FALSE)</f>
        <v>13.345156633353866</v>
      </c>
      <c r="O77" s="47">
        <f>$F77*'[1]INTERNAL PARAMETERS-2'!N77*VLOOKUP(O$4,'[1]INTERNAL PARAMETERS-1'!$B$5:$J$44,4, FALSE)</f>
        <v>0</v>
      </c>
      <c r="P77" s="47">
        <f>$F77*'[1]INTERNAL PARAMETERS-2'!O77*VLOOKUP(P$4,'[1]INTERNAL PARAMETERS-1'!$B$5:$J$44,4, FALSE)</f>
        <v>0</v>
      </c>
      <c r="Q77" s="47">
        <f>$F77*'[1]INTERNAL PARAMETERS-2'!P77*VLOOKUP(Q$4,'[1]INTERNAL PARAMETERS-1'!$B$5:$J$44,4, FALSE)</f>
        <v>0</v>
      </c>
      <c r="R77" s="47">
        <f>$F77*'[1]INTERNAL PARAMETERS-2'!Q77*VLOOKUP(R$4,'[1]INTERNAL PARAMETERS-1'!$B$5:$J$44,4, FALSE)</f>
        <v>12.13206717588649</v>
      </c>
      <c r="S77" s="47">
        <f>$F77*'[1]INTERNAL PARAMETERS-2'!R77*VLOOKUP(S$4,'[1]INTERNAL PARAMETERS-1'!$B$5:$J$44,4, FALSE)</f>
        <v>33.127893924629383</v>
      </c>
      <c r="T77" s="47">
        <f>$F77*'[1]INTERNAL PARAMETERS-2'!S77*VLOOKUP(T$4,'[1]INTERNAL PARAMETERS-1'!$B$5:$J$44,4, FALSE)</f>
        <v>1.679801491582273</v>
      </c>
      <c r="U77" s="47">
        <f>$F77*'[1]INTERNAL PARAMETERS-2'!T77*VLOOKUP(U$4,'[1]INTERNAL PARAMETERS-1'!$B$5:$J$44,4, FALSE)</f>
        <v>1.1198676610548486</v>
      </c>
      <c r="V77" s="47">
        <f>$F77*'[1]INTERNAL PARAMETERS-2'!U77*VLOOKUP(V$4,'[1]INTERNAL PARAMETERS-1'!$B$5:$J$44,4, FALSE)</f>
        <v>32.476363187941367</v>
      </c>
      <c r="W77" s="47">
        <f>$F77*'[1]INTERNAL PARAMETERS-2'!V77*VLOOKUP(W$4,'[1]INTERNAL PARAMETERS-1'!$B$5:$J$44,4, FALSE)</f>
        <v>0</v>
      </c>
      <c r="X77" s="47">
        <f>$F77*'[1]INTERNAL PARAMETERS-2'!W77*VLOOKUP(X$4,'[1]INTERNAL PARAMETERS-1'!$B$5:$J$44,4, FALSE)</f>
        <v>0</v>
      </c>
      <c r="Y77" s="47">
        <f>$F77*'[1]INTERNAL PARAMETERS-2'!X77*VLOOKUP(Y$4,'[1]INTERNAL PARAMETERS-1'!$B$5:$J$44,4, FALSE)</f>
        <v>0</v>
      </c>
      <c r="Z77" s="47">
        <f>$F77*'[1]INTERNAL PARAMETERS-2'!Y77*VLOOKUP(Z$4,'[1]INTERNAL PARAMETERS-1'!$B$5:$J$44,4, FALSE)</f>
        <v>0</v>
      </c>
      <c r="AA77" s="47">
        <f>$F77*'[1]INTERNAL PARAMETERS-2'!Z77*VLOOKUP(AA$4,'[1]INTERNAL PARAMETERS-1'!$B$5:$J$44,4, FALSE)</f>
        <v>0</v>
      </c>
      <c r="AB77" s="47">
        <f>$F77*'[1]INTERNAL PARAMETERS-2'!AA77*VLOOKUP(AB$4,'[1]INTERNAL PARAMETERS-1'!$B$5:$J$44,4, FALSE)</f>
        <v>0</v>
      </c>
      <c r="AC77" s="47">
        <f>$F77*'[1]INTERNAL PARAMETERS-2'!AB77*VLOOKUP(AC$4,'[1]INTERNAL PARAMETERS-1'!$B$5:$J$44,4, FALSE)</f>
        <v>0</v>
      </c>
      <c r="AD77" s="47">
        <f>$F77*'[1]INTERNAL PARAMETERS-2'!AC77*VLOOKUP(AD$4,'[1]INTERNAL PARAMETERS-1'!$B$5:$J$44,4, FALSE)</f>
        <v>0</v>
      </c>
      <c r="AE77" s="47">
        <f>$F77*'[1]INTERNAL PARAMETERS-2'!AD77*VLOOKUP(AE$4,'[1]INTERNAL PARAMETERS-1'!$B$5:$J$44,4, FALSE)</f>
        <v>0</v>
      </c>
      <c r="AF77" s="47">
        <f>$F77*'[1]INTERNAL PARAMETERS-2'!AE77*VLOOKUP(AF$4,'[1]INTERNAL PARAMETERS-1'!$B$5:$J$44,4, FALSE)</f>
        <v>0</v>
      </c>
      <c r="AG77" s="47">
        <f>$F77*'[1]INTERNAL PARAMETERS-2'!AF77*VLOOKUP(AG$4,'[1]INTERNAL PARAMETERS-1'!$B$5:$J$44,4, FALSE)</f>
        <v>0</v>
      </c>
      <c r="AH77" s="47">
        <f>$F77*'[1]INTERNAL PARAMETERS-2'!AG77*VLOOKUP(AH$4,'[1]INTERNAL PARAMETERS-1'!$B$5:$J$44,4, FALSE)</f>
        <v>1.8664461017580813</v>
      </c>
      <c r="AI77" s="47">
        <f>$F77*'[1]INTERNAL PARAMETERS-2'!AH77*VLOOKUP(AI$4,'[1]INTERNAL PARAMETERS-1'!$B$5:$J$44,4, FALSE)</f>
        <v>9.3322305087904063</v>
      </c>
      <c r="AJ77" s="47">
        <f>$F77*'[1]INTERNAL PARAMETERS-2'!AI77*VLOOKUP(AJ$4,'[1]INTERNAL PARAMETERS-1'!$B$5:$J$44,4, FALSE)</f>
        <v>0.93339056533800291</v>
      </c>
      <c r="AK77" s="47">
        <f>$F77*'[1]INTERNAL PARAMETERS-2'!AJ77*VLOOKUP(AK$4,'[1]INTERNAL PARAMETERS-1'!$B$5:$J$44,4, FALSE)</f>
        <v>0</v>
      </c>
      <c r="AL77" s="47">
        <f>$F77*'[1]INTERNAL PARAMETERS-2'!AK77*VLOOKUP(AL$4,'[1]INTERNAL PARAMETERS-1'!$B$5:$J$44,4, FALSE)</f>
        <v>0</v>
      </c>
      <c r="AM77" s="47">
        <f>$F77*'[1]INTERNAL PARAMETERS-2'!AL77*VLOOKUP(AM$4,'[1]INTERNAL PARAMETERS-1'!$B$5:$J$44,4, FALSE)</f>
        <v>0</v>
      </c>
      <c r="AN77" s="47">
        <f>$F77*'[1]INTERNAL PARAMETERS-2'!AM77*VLOOKUP(AN$4,'[1]INTERNAL PARAMETERS-1'!$B$5:$J$44,4, FALSE)</f>
        <v>0</v>
      </c>
      <c r="AO77" s="47">
        <f>$F77*'[1]INTERNAL PARAMETERS-2'!AN77*VLOOKUP(AO$4,'[1]INTERNAL PARAMETERS-1'!$B$5:$J$44,4, FALSE)</f>
        <v>0</v>
      </c>
      <c r="AP77" s="47">
        <f>$F77*'[1]INTERNAL PARAMETERS-2'!AO77*VLOOKUP(AP$4,'[1]INTERNAL PARAMETERS-1'!$B$5:$J$44,4, FALSE)</f>
        <v>0</v>
      </c>
      <c r="AQ77" s="47">
        <f>$F77*'[1]INTERNAL PARAMETERS-2'!AP77*VLOOKUP(AQ$4,'[1]INTERNAL PARAMETERS-1'!$B$5:$J$44,4, FALSE)</f>
        <v>0</v>
      </c>
      <c r="AR77" s="47">
        <f>$F77*'[1]INTERNAL PARAMETERS-2'!AQ77*VLOOKUP(AR$4,'[1]INTERNAL PARAMETERS-1'!$B$5:$J$44,4, FALSE)</f>
        <v>0</v>
      </c>
      <c r="AS77" s="47">
        <f>$F77*'[1]INTERNAL PARAMETERS-2'!AR77*VLOOKUP(AS$4,'[1]INTERNAL PARAMETERS-1'!$B$5:$J$44,4, FALSE)</f>
        <v>0</v>
      </c>
      <c r="AT77" s="46">
        <f>$F77*'[1]INTERNAL PARAMETERS-2'!AS77*VLOOKUP(AT$4,'[1]INTERNAL PARAMETERS-1'!$B$5:$J$44,4, FALSE)</f>
        <v>0</v>
      </c>
      <c r="AU77" s="48">
        <f>$F77*'[1]INTERNAL PARAMETERS-2'!F77*(1-VLOOKUP(G$4,'[1]INTERNAL PARAMETERS-1'!$B$5:$J$44,4, FALSE))</f>
        <v>0</v>
      </c>
      <c r="AV77" s="47">
        <f>$F77*'[1]INTERNAL PARAMETERS-2'!G77*(1-VLOOKUP(H$4,'[1]INTERNAL PARAMETERS-1'!$B$5:$J$44,4, FALSE))</f>
        <v>0</v>
      </c>
      <c r="AW77" s="47">
        <f>$F77*'[1]INTERNAL PARAMETERS-2'!H77*(1-VLOOKUP(I$4,'[1]INTERNAL PARAMETERS-1'!$B$5:$J$44,4, FALSE))</f>
        <v>747.40812306702685</v>
      </c>
      <c r="AX77" s="47">
        <f>$F77*'[1]INTERNAL PARAMETERS-2'!I77*(1-VLOOKUP(J$4,'[1]INTERNAL PARAMETERS-1'!$B$5:$J$44,4, FALSE))</f>
        <v>0</v>
      </c>
      <c r="AY77" s="47">
        <f>$F77*'[1]INTERNAL PARAMETERS-2'!J77*(1-VLOOKUP(K$4,'[1]INTERNAL PARAMETERS-1'!$B$5:$J$44,4, FALSE))</f>
        <v>0</v>
      </c>
      <c r="AZ77" s="47">
        <f>$F77*'[1]INTERNAL PARAMETERS-2'!K77*(1-VLOOKUP(L$4,'[1]INTERNAL PARAMETERS-1'!$B$5:$J$44,4, FALSE))</f>
        <v>0</v>
      </c>
      <c r="BA77" s="47">
        <f>$F77*'[1]INTERNAL PARAMETERS-2'!L77*(1-VLOOKUP(M$4,'[1]INTERNAL PARAMETERS-1'!$B$5:$J$44,4, FALSE))</f>
        <v>29.256701783793932</v>
      </c>
      <c r="BB77" s="47">
        <f>$F77*'[1]INTERNAL PARAMETERS-2'!M77*(1-VLOOKUP(N$4,'[1]INTERNAL PARAMETERS-1'!$B$5:$J$44,4, FALSE))</f>
        <v>253.55797603372346</v>
      </c>
      <c r="BC77" s="47">
        <f>$F77*'[1]INTERNAL PARAMETERS-2'!N77*(1-VLOOKUP(O$4,'[1]INTERNAL PARAMETERS-1'!$B$5:$J$44,4, FALSE))</f>
        <v>52.260825878144196</v>
      </c>
      <c r="BD77" s="47">
        <f>$F77*'[1]INTERNAL PARAMETERS-2'!O77*(1-VLOOKUP(P$4,'[1]INTERNAL PARAMETERS-1'!$B$5:$J$44,4, FALSE))</f>
        <v>97.055867349256062</v>
      </c>
      <c r="BE77" s="47">
        <f>$F77*'[1]INTERNAL PARAMETERS-2'!P77*(1-VLOOKUP(Q$4,'[1]INTERNAL PARAMETERS-1'!$B$5:$J$44,4, FALSE))</f>
        <v>25.197189888193055</v>
      </c>
      <c r="BF77" s="47">
        <f>$F77*'[1]INTERNAL PARAMETERS-2'!Q77*(1-VLOOKUP(R$4,'[1]INTERNAL PARAMETERS-1'!$B$5:$J$44,4, FALSE))</f>
        <v>0</v>
      </c>
      <c r="BG77" s="47">
        <f>$F77*'[1]INTERNAL PARAMETERS-2'!R77*(1-VLOOKUP(S$4,'[1]INTERNAL PARAMETERS-1'!$B$5:$J$44,4, FALSE))</f>
        <v>629.42998456795817</v>
      </c>
      <c r="BH77" s="47">
        <f>$F77*'[1]INTERNAL PARAMETERS-2'!S77*(1-VLOOKUP(T$4,'[1]INTERNAL PARAMETERS-1'!$B$5:$J$44,4, FALSE))</f>
        <v>15.118213424240457</v>
      </c>
      <c r="BI77" s="47">
        <f>$F77*'[1]INTERNAL PARAMETERS-2'!T77*(1-VLOOKUP(U$4,'[1]INTERNAL PARAMETERS-1'!$B$5:$J$44,4, FALSE))</f>
        <v>4.4794706442193943</v>
      </c>
      <c r="BJ77" s="47">
        <f>$F77*'[1]INTERNAL PARAMETERS-2'!U77*(1-VLOOKUP(V$4,'[1]INTERNAL PARAMETERS-1'!$B$5:$J$44,4, FALSE))</f>
        <v>184.03272473166774</v>
      </c>
      <c r="BK77" s="47">
        <f>$F77*'[1]INTERNAL PARAMETERS-2'!V77*(1-VLOOKUP(W$4,'[1]INTERNAL PARAMETERS-1'!$B$5:$J$44,4, FALSE))</f>
        <v>37.329257064079549</v>
      </c>
      <c r="BL77" s="47">
        <f>$F77*'[1]INTERNAL PARAMETERS-2'!W77*(1-VLOOKUP(X$4,'[1]INTERNAL PARAMETERS-1'!$B$5:$J$44,4, FALSE))</f>
        <v>7.4657844070323254</v>
      </c>
      <c r="BM77" s="47">
        <f>$F77*'[1]INTERNAL PARAMETERS-2'!X77*(1-VLOOKUP(Y$4,'[1]INTERNAL PARAMETERS-1'!$B$5:$J$44,4, FALSE))</f>
        <v>1.8664461017580813</v>
      </c>
      <c r="BN77" s="47">
        <f>$F77*'[1]INTERNAL PARAMETERS-2'!Y77*(1-VLOOKUP(Z$4,'[1]INTERNAL PARAMETERS-1'!$B$5:$J$44,4, FALSE))</f>
        <v>209.97635904899684</v>
      </c>
      <c r="BO77" s="47">
        <f>$F77*'[1]INTERNAL PARAMETERS-2'!Z77*(1-VLOOKUP(AA$4,'[1]INTERNAL PARAMETERS-1'!$B$5:$J$44,4, FALSE))</f>
        <v>111.98743616332072</v>
      </c>
      <c r="BP77" s="47">
        <f>$F77*'[1]INTERNAL PARAMETERS-2'!AA77*(1-VLOOKUP(AB$4,'[1]INTERNAL PARAMETERS-1'!$B$5:$J$44,4, FALSE))</f>
        <v>19.597851582918814</v>
      </c>
      <c r="BQ77" s="47">
        <f>$F77*'[1]INTERNAL PARAMETERS-2'!AB77*(1-VLOOKUP(AC$4,'[1]INTERNAL PARAMETERS-1'!$B$5:$J$44,4, FALSE))</f>
        <v>366.75883668342942</v>
      </c>
      <c r="BR77" s="47">
        <f>$F77*'[1]INTERNAL PARAMETERS-2'!AC77*(1-VLOOKUP(AD$4,'[1]INTERNAL PARAMETERS-1'!$B$5:$J$44,4, FALSE))</f>
        <v>14.931568814064651</v>
      </c>
      <c r="BS77" s="47">
        <f>$F77*'[1]INTERNAL PARAMETERS-2'!AD77*(1-VLOOKUP(AE$4,'[1]INTERNAL PARAMETERS-1'!$B$5:$J$44,4, FALSE))</f>
        <v>16.79801491582273</v>
      </c>
      <c r="BT77" s="47">
        <f>$F77*'[1]INTERNAL PARAMETERS-2'!AE77*(1-VLOOKUP(AF$4,'[1]INTERNAL PARAMETERS-1'!$B$5:$J$44,4, FALSE))</f>
        <v>0</v>
      </c>
      <c r="BU77" s="47">
        <f>$F77*'[1]INTERNAL PARAMETERS-2'!AF77*(1-VLOOKUP(AG$4,'[1]INTERNAL PARAMETERS-1'!$B$5:$J$44,4, FALSE))</f>
        <v>0</v>
      </c>
      <c r="BV77" s="47">
        <f>$F77*'[1]INTERNAL PARAMETERS-2'!AG77*(1-VLOOKUP(AH$4,'[1]INTERNAL PARAMETERS-1'!$B$5:$J$44,4, FALSE))</f>
        <v>0</v>
      </c>
      <c r="BW77" s="47">
        <f>$F77*'[1]INTERNAL PARAMETERS-2'!AH77*(1-VLOOKUP(AI$4,'[1]INTERNAL PARAMETERS-1'!$B$5:$J$44,4, FALSE))</f>
        <v>0</v>
      </c>
      <c r="BX77" s="47">
        <f>$F77*'[1]INTERNAL PARAMETERS-2'!AI77*(1-VLOOKUP(AJ$4,'[1]INTERNAL PARAMETERS-1'!$B$5:$J$44,4, FALSE))</f>
        <v>0</v>
      </c>
      <c r="BY77" s="47">
        <f>$F77*'[1]INTERNAL PARAMETERS-2'!AJ77*(1-VLOOKUP(AK$4,'[1]INTERNAL PARAMETERS-1'!$B$5:$J$44,4, FALSE))</f>
        <v>0</v>
      </c>
      <c r="BZ77" s="47">
        <f>$F77*'[1]INTERNAL PARAMETERS-2'!AK77*(1-VLOOKUP(AL$4,'[1]INTERNAL PARAMETERS-1'!$B$5:$J$44,4, FALSE))</f>
        <v>1.8664461017580813</v>
      </c>
      <c r="CA77" s="47">
        <f>$F77*'[1]INTERNAL PARAMETERS-2'!AL77*(1-VLOOKUP(AM$4,'[1]INTERNAL PARAMETERS-1'!$B$5:$J$44,4, FALSE))</f>
        <v>1.8664461017580813</v>
      </c>
      <c r="CB77" s="47">
        <f>$F77*'[1]INTERNAL PARAMETERS-2'!AM77*(1-VLOOKUP(AN$4,'[1]INTERNAL PARAMETERS-1'!$B$5:$J$44,4, FALSE))</f>
        <v>0.93339056533800291</v>
      </c>
      <c r="CC77" s="47">
        <f>$F77*'[1]INTERNAL PARAMETERS-2'!AN77*(1-VLOOKUP(AO$4,'[1]INTERNAL PARAMETERS-1'!$B$5:$J$44,4, FALSE))</f>
        <v>10.26562107412841</v>
      </c>
      <c r="CD77" s="47">
        <f>$F77*'[1]INTERNAL PARAMETERS-2'!AO77*(1-VLOOKUP(AP$4,'[1]INTERNAL PARAMETERS-1'!$B$5:$J$44,4, FALSE))</f>
        <v>290.23387645351227</v>
      </c>
      <c r="CE77" s="47">
        <f>$F77*'[1]INTERNAL PARAMETERS-2'!AP77*(1-VLOOKUP(AQ$4,'[1]INTERNAL PARAMETERS-1'!$B$5:$J$44,4, FALSE))</f>
        <v>26.130245424613136</v>
      </c>
      <c r="CF77" s="47">
        <f>$F77*'[1]INTERNAL PARAMETERS-2'!AQ77*(1-VLOOKUP(AR$4,'[1]INTERNAL PARAMETERS-1'!$B$5:$J$44,4, FALSE))</f>
        <v>34.529420396983461</v>
      </c>
      <c r="CG77" s="47">
        <f>$F77*'[1]INTERNAL PARAMETERS-2'!AR77*(1-VLOOKUP(AS$4,'[1]INTERNAL PARAMETERS-1'!$B$5:$J$44,4, FALSE))</f>
        <v>1.8664461017580813</v>
      </c>
      <c r="CH77" s="46">
        <f>$F77*'[1]INTERNAL PARAMETERS-2'!AS77*(1-VLOOKUP(AT$4,'[1]INTERNAL PARAMETERS-1'!$B$5:$J$44,4, FALSE))</f>
        <v>0</v>
      </c>
      <c r="CI77" s="45">
        <f t="shared" si="1"/>
        <v>3350.2898493040766</v>
      </c>
    </row>
    <row r="78" spans="3:87">
      <c r="C78" s="30" t="s">
        <v>10</v>
      </c>
      <c r="D78" s="29" t="s">
        <v>89</v>
      </c>
      <c r="E78" s="29" t="s">
        <v>87</v>
      </c>
      <c r="F78" s="133">
        <f>ABS!AL78</f>
        <v>7264.3346838415828</v>
      </c>
      <c r="G78" s="48">
        <f>$F78*'[1]INTERNAL PARAMETERS-2'!F78*VLOOKUP(G$4,'[1]INTERNAL PARAMETERS-1'!$B$5:$J$44,4, FALSE)</f>
        <v>9.9695729201041878</v>
      </c>
      <c r="H78" s="47">
        <f>$F78*'[1]INTERNAL PARAMETERS-2'!G78*VLOOKUP(H$4,'[1]INTERNAL PARAMETERS-1'!$B$5:$J$44,4, FALSE)</f>
        <v>4.1537465722206175</v>
      </c>
      <c r="I78" s="47">
        <f>$F78*'[1]INTERNAL PARAMETERS-2'!H78*VLOOKUP(I$4,'[1]INTERNAL PARAMETERS-1'!$B$5:$J$44,4, FALSE)</f>
        <v>68.868907501712002</v>
      </c>
      <c r="J78" s="47">
        <f>$F78*'[1]INTERNAL PARAMETERS-2'!I78*VLOOKUP(J$4,'[1]INTERNAL PARAMETERS-1'!$B$5:$J$44,4, FALSE)</f>
        <v>0</v>
      </c>
      <c r="K78" s="47">
        <f>$F78*'[1]INTERNAL PARAMETERS-2'!J78*VLOOKUP(K$4,'[1]INTERNAL PARAMETERS-1'!$B$5:$J$44,4, FALSE)</f>
        <v>0</v>
      </c>
      <c r="L78" s="47">
        <f>$F78*'[1]INTERNAL PARAMETERS-2'!K78*VLOOKUP(L$4,'[1]INTERNAL PARAMETERS-1'!$B$5:$J$44,4, FALSE)</f>
        <v>0</v>
      </c>
      <c r="M78" s="47">
        <f>$F78*'[1]INTERNAL PARAMETERS-2'!L78*VLOOKUP(M$4,'[1]INTERNAL PARAMETERS-1'!$B$5:$J$44,4, FALSE)</f>
        <v>1.9108105952376899</v>
      </c>
      <c r="N78" s="47">
        <f>$F78*'[1]INTERNAL PARAMETERS-2'!M78*VLOOKUP(N$4,'[1]INTERNAL PARAMETERS-1'!$B$5:$J$44,4, FALSE)</f>
        <v>27.000333404616335</v>
      </c>
      <c r="O78" s="47">
        <f>$F78*'[1]INTERNAL PARAMETERS-2'!N78*VLOOKUP(O$4,'[1]INTERNAL PARAMETERS-1'!$B$5:$J$44,4, FALSE)</f>
        <v>0</v>
      </c>
      <c r="P78" s="47">
        <f>$F78*'[1]INTERNAL PARAMETERS-2'!O78*VLOOKUP(P$4,'[1]INTERNAL PARAMETERS-1'!$B$5:$J$44,4, FALSE)</f>
        <v>0</v>
      </c>
      <c r="Q78" s="47">
        <f>$F78*'[1]INTERNAL PARAMETERS-2'!P78*VLOOKUP(Q$4,'[1]INTERNAL PARAMETERS-1'!$B$5:$J$44,4, FALSE)</f>
        <v>0</v>
      </c>
      <c r="R78" s="47">
        <f>$F78*'[1]INTERNAL PARAMETERS-2'!Q78*VLOOKUP(R$4,'[1]INTERNAL PARAMETERS-1'!$B$5:$J$44,4, FALSE)</f>
        <v>9.1385330322727114</v>
      </c>
      <c r="S78" s="47">
        <f>$F78*'[1]INTERNAL PARAMETERS-2'!R78*VLOOKUP(S$4,'[1]INTERNAL PARAMETERS-1'!$B$5:$J$44,4, FALSE)</f>
        <v>62.103451002283236</v>
      </c>
      <c r="T78" s="47">
        <f>$F78*'[1]INTERNAL PARAMETERS-2'!S78*VLOOKUP(T$4,'[1]INTERNAL PARAMETERS-1'!$B$5:$J$44,4, FALSE)</f>
        <v>2.8246638984649612</v>
      </c>
      <c r="U78" s="47">
        <f>$F78*'[1]INTERNAL PARAMETERS-2'!T78*VLOOKUP(U$4,'[1]INTERNAL PARAMETERS-1'!$B$5:$J$44,4, FALSE)</f>
        <v>2.4923932300260474</v>
      </c>
      <c r="V78" s="47">
        <f>$F78*'[1]INTERNAL PARAMETERS-2'!U78*VLOOKUP(V$4,'[1]INTERNAL PARAMETERS-1'!$B$5:$J$44,4, FALSE)</f>
        <v>47.977516349472246</v>
      </c>
      <c r="W78" s="47">
        <f>$F78*'[1]INTERNAL PARAMETERS-2'!V78*VLOOKUP(W$4,'[1]INTERNAL PARAMETERS-1'!$B$5:$J$44,4, FALSE)</f>
        <v>0</v>
      </c>
      <c r="X78" s="47">
        <f>$F78*'[1]INTERNAL PARAMETERS-2'!W78*VLOOKUP(X$4,'[1]INTERNAL PARAMETERS-1'!$B$5:$J$44,4, FALSE)</f>
        <v>0</v>
      </c>
      <c r="Y78" s="47">
        <f>$F78*'[1]INTERNAL PARAMETERS-2'!X78*VLOOKUP(Y$4,'[1]INTERNAL PARAMETERS-1'!$B$5:$J$44,4, FALSE)</f>
        <v>0</v>
      </c>
      <c r="Z78" s="47">
        <f>$F78*'[1]INTERNAL PARAMETERS-2'!Y78*VLOOKUP(Z$4,'[1]INTERNAL PARAMETERS-1'!$B$5:$J$44,4, FALSE)</f>
        <v>0</v>
      </c>
      <c r="AA78" s="47">
        <f>$F78*'[1]INTERNAL PARAMETERS-2'!Z78*VLOOKUP(AA$4,'[1]INTERNAL PARAMETERS-1'!$B$5:$J$44,4, FALSE)</f>
        <v>0</v>
      </c>
      <c r="AB78" s="47">
        <f>$F78*'[1]INTERNAL PARAMETERS-2'!AA78*VLOOKUP(AB$4,'[1]INTERNAL PARAMETERS-1'!$B$5:$J$44,4, FALSE)</f>
        <v>0</v>
      </c>
      <c r="AC78" s="47">
        <f>$F78*'[1]INTERNAL PARAMETERS-2'!AB78*VLOOKUP(AC$4,'[1]INTERNAL PARAMETERS-1'!$B$5:$J$44,4, FALSE)</f>
        <v>0</v>
      </c>
      <c r="AD78" s="47">
        <f>$F78*'[1]INTERNAL PARAMETERS-2'!AC78*VLOOKUP(AD$4,'[1]INTERNAL PARAMETERS-1'!$B$5:$J$44,4, FALSE)</f>
        <v>0</v>
      </c>
      <c r="AE78" s="47">
        <f>$F78*'[1]INTERNAL PARAMETERS-2'!AD78*VLOOKUP(AE$4,'[1]INTERNAL PARAMETERS-1'!$B$5:$J$44,4, FALSE)</f>
        <v>0</v>
      </c>
      <c r="AF78" s="47">
        <f>$F78*'[1]INTERNAL PARAMETERS-2'!AE78*VLOOKUP(AF$4,'[1]INTERNAL PARAMETERS-1'!$B$5:$J$44,4, FALSE)</f>
        <v>0</v>
      </c>
      <c r="AG78" s="47">
        <f>$F78*'[1]INTERNAL PARAMETERS-2'!AF78*VLOOKUP(AG$4,'[1]INTERNAL PARAMETERS-1'!$B$5:$J$44,4, FALSE)</f>
        <v>0</v>
      </c>
      <c r="AH78" s="47">
        <f>$F78*'[1]INTERNAL PARAMETERS-2'!AG78*VLOOKUP(AH$4,'[1]INTERNAL PARAMETERS-1'!$B$5:$J$44,4, FALSE)</f>
        <v>0</v>
      </c>
      <c r="AI78" s="47">
        <f>$F78*'[1]INTERNAL PARAMETERS-2'!AH78*VLOOKUP(AI$4,'[1]INTERNAL PARAMETERS-1'!$B$5:$J$44,4, FALSE)</f>
        <v>11.630926262298759</v>
      </c>
      <c r="AJ78" s="47">
        <f>$F78*'[1]INTERNAL PARAMETERS-2'!AI78*VLOOKUP(AJ$4,'[1]INTERNAL PARAMETERS-1'!$B$5:$J$44,4, FALSE)</f>
        <v>0.83103988783147709</v>
      </c>
      <c r="AK78" s="47">
        <f>$F78*'[1]INTERNAL PARAMETERS-2'!AJ78*VLOOKUP(AK$4,'[1]INTERNAL PARAMETERS-1'!$B$5:$J$44,4, FALSE)</f>
        <v>0</v>
      </c>
      <c r="AL78" s="47">
        <f>$F78*'[1]INTERNAL PARAMETERS-2'!AK78*VLOOKUP(AL$4,'[1]INTERNAL PARAMETERS-1'!$B$5:$J$44,4, FALSE)</f>
        <v>0</v>
      </c>
      <c r="AM78" s="47">
        <f>$F78*'[1]INTERNAL PARAMETERS-2'!AL78*VLOOKUP(AM$4,'[1]INTERNAL PARAMETERS-1'!$B$5:$J$44,4, FALSE)</f>
        <v>0</v>
      </c>
      <c r="AN78" s="47">
        <f>$F78*'[1]INTERNAL PARAMETERS-2'!AM78*VLOOKUP(AN$4,'[1]INTERNAL PARAMETERS-1'!$B$5:$J$44,4, FALSE)</f>
        <v>0</v>
      </c>
      <c r="AO78" s="47">
        <f>$F78*'[1]INTERNAL PARAMETERS-2'!AN78*VLOOKUP(AO$4,'[1]INTERNAL PARAMETERS-1'!$B$5:$J$44,4, FALSE)</f>
        <v>0</v>
      </c>
      <c r="AP78" s="47">
        <f>$F78*'[1]INTERNAL PARAMETERS-2'!AO78*VLOOKUP(AP$4,'[1]INTERNAL PARAMETERS-1'!$B$5:$J$44,4, FALSE)</f>
        <v>0</v>
      </c>
      <c r="AQ78" s="47">
        <f>$F78*'[1]INTERNAL PARAMETERS-2'!AP78*VLOOKUP(AQ$4,'[1]INTERNAL PARAMETERS-1'!$B$5:$J$44,4, FALSE)</f>
        <v>0</v>
      </c>
      <c r="AR78" s="47">
        <f>$F78*'[1]INTERNAL PARAMETERS-2'!AQ78*VLOOKUP(AR$4,'[1]INTERNAL PARAMETERS-1'!$B$5:$J$44,4, FALSE)</f>
        <v>0</v>
      </c>
      <c r="AS78" s="47">
        <f>$F78*'[1]INTERNAL PARAMETERS-2'!AR78*VLOOKUP(AS$4,'[1]INTERNAL PARAMETERS-1'!$B$5:$J$44,4, FALSE)</f>
        <v>0</v>
      </c>
      <c r="AT78" s="46">
        <f>$F78*'[1]INTERNAL PARAMETERS-2'!AS78*VLOOKUP(AT$4,'[1]INTERNAL PARAMETERS-1'!$B$5:$J$44,4, FALSE)</f>
        <v>0</v>
      </c>
      <c r="AU78" s="48">
        <f>$F78*'[1]INTERNAL PARAMETERS-2'!F78*(1-VLOOKUP(G$4,'[1]INTERNAL PARAMETERS-1'!$B$5:$J$44,4, FALSE))</f>
        <v>0</v>
      </c>
      <c r="AV78" s="47">
        <f>$F78*'[1]INTERNAL PARAMETERS-2'!G78*(1-VLOOKUP(H$4,'[1]INTERNAL PARAMETERS-1'!$B$5:$J$44,4, FALSE))</f>
        <v>0</v>
      </c>
      <c r="AW78" s="47">
        <f>$F78*'[1]INTERNAL PARAMETERS-2'!H78*(1-VLOOKUP(I$4,'[1]INTERNAL PARAMETERS-1'!$B$5:$J$44,4, FALSE))</f>
        <v>1308.5092425325279</v>
      </c>
      <c r="AX78" s="47">
        <f>$F78*'[1]INTERNAL PARAMETERS-2'!I78*(1-VLOOKUP(J$4,'[1]INTERNAL PARAMETERS-1'!$B$5:$J$44,4, FALSE))</f>
        <v>0</v>
      </c>
      <c r="AY78" s="47">
        <f>$F78*'[1]INTERNAL PARAMETERS-2'!J78*(1-VLOOKUP(K$4,'[1]INTERNAL PARAMETERS-1'!$B$5:$J$44,4, FALSE))</f>
        <v>0</v>
      </c>
      <c r="AZ78" s="47">
        <f>$F78*'[1]INTERNAL PARAMETERS-2'!K78*(1-VLOOKUP(L$4,'[1]INTERNAL PARAMETERS-1'!$B$5:$J$44,4, FALSE))</f>
        <v>0</v>
      </c>
      <c r="BA78" s="47">
        <f>$F78*'[1]INTERNAL PARAMETERS-2'!L78*(1-VLOOKUP(M$4,'[1]INTERNAL PARAMETERS-1'!$B$5:$J$44,4, FALSE))</f>
        <v>36.305401309516107</v>
      </c>
      <c r="BB78" s="47">
        <f>$F78*'[1]INTERNAL PARAMETERS-2'!M78*(1-VLOOKUP(N$4,'[1]INTERNAL PARAMETERS-1'!$B$5:$J$44,4, FALSE))</f>
        <v>513.00633468771025</v>
      </c>
      <c r="BC78" s="47">
        <f>$F78*'[1]INTERNAL PARAMETERS-2'!N78*(1-VLOOKUP(O$4,'[1]INTERNAL PARAMETERS-1'!$B$5:$J$44,4, FALSE))</f>
        <v>83.077837178285876</v>
      </c>
      <c r="BD78" s="47">
        <f>$F78*'[1]INTERNAL PARAMETERS-2'!O78*(1-VLOOKUP(P$4,'[1]INTERNAL PARAMETERS-1'!$B$5:$J$44,4, FALSE))</f>
        <v>328.1576021409229</v>
      </c>
      <c r="BE78" s="47">
        <f>$F78*'[1]INTERNAL PARAMETERS-2'!P78*(1-VLOOKUP(Q$4,'[1]INTERNAL PARAMETERS-1'!$B$5:$J$44,4, FALSE))</f>
        <v>66.462124455935026</v>
      </c>
      <c r="BF78" s="47">
        <f>$F78*'[1]INTERNAL PARAMETERS-2'!Q78*(1-VLOOKUP(R$4,'[1]INTERNAL PARAMETERS-1'!$B$5:$J$44,4, FALSE))</f>
        <v>0</v>
      </c>
      <c r="BG78" s="47">
        <f>$F78*'[1]INTERNAL PARAMETERS-2'!R78*(1-VLOOKUP(S$4,'[1]INTERNAL PARAMETERS-1'!$B$5:$J$44,4, FALSE))</f>
        <v>1179.9655690433815</v>
      </c>
      <c r="BH78" s="47">
        <f>$F78*'[1]INTERNAL PARAMETERS-2'!S78*(1-VLOOKUP(T$4,'[1]INTERNAL PARAMETERS-1'!$B$5:$J$44,4, FALSE))</f>
        <v>25.421975086184649</v>
      </c>
      <c r="BI78" s="47">
        <f>$F78*'[1]INTERNAL PARAMETERS-2'!T78*(1-VLOOKUP(U$4,'[1]INTERNAL PARAMETERS-1'!$B$5:$J$44,4, FALSE))</f>
        <v>9.9695729201041896</v>
      </c>
      <c r="BJ78" s="47">
        <f>$F78*'[1]INTERNAL PARAMETERS-2'!U78*(1-VLOOKUP(V$4,'[1]INTERNAL PARAMETERS-1'!$B$5:$J$44,4, FALSE))</f>
        <v>271.87259264700941</v>
      </c>
      <c r="BK78" s="47">
        <f>$F78*'[1]INTERNAL PARAMETERS-2'!V78*(1-VLOOKUP(W$4,'[1]INTERNAL PARAMETERS-1'!$B$5:$J$44,4, FALSE))</f>
        <v>138.74007525975361</v>
      </c>
      <c r="BL78" s="47">
        <f>$F78*'[1]INTERNAL PARAMETERS-2'!W78*(1-VLOOKUP(X$4,'[1]INTERNAL PARAMETERS-1'!$B$5:$J$44,4, FALSE))</f>
        <v>12.461966150130236</v>
      </c>
      <c r="BM78" s="47">
        <f>$F78*'[1]INTERNAL PARAMETERS-2'!X78*(1-VLOOKUP(Y$4,'[1]INTERNAL PARAMETERS-1'!$B$5:$J$44,4, FALSE))</f>
        <v>7.4771796900781409</v>
      </c>
      <c r="BN78" s="47">
        <f>$F78*'[1]INTERNAL PARAMETERS-2'!Y78*(1-VLOOKUP(Z$4,'[1]INTERNAL PARAMETERS-1'!$B$5:$J$44,4, FALSE))</f>
        <v>724.43940851344371</v>
      </c>
      <c r="BO78" s="47">
        <f>$F78*'[1]INTERNAL PARAMETERS-2'!Z78*(1-VLOOKUP(AA$4,'[1]INTERNAL PARAMETERS-1'!$B$5:$J$44,4, FALSE))</f>
        <v>741.05512123579467</v>
      </c>
      <c r="BP78" s="47">
        <f>$F78*'[1]INTERNAL PARAMETERS-2'!AA78*(1-VLOOKUP(AB$4,'[1]INTERNAL PARAMETERS-1'!$B$5:$J$44,4, FALSE))</f>
        <v>91.386056756195501</v>
      </c>
      <c r="BQ78" s="47">
        <f>$F78*'[1]INTERNAL PARAMETERS-2'!AB78*(1-VLOOKUP(AC$4,'[1]INTERNAL PARAMETERS-1'!$B$5:$J$44,4, FALSE))</f>
        <v>780.93268648274295</v>
      </c>
      <c r="BR78" s="47">
        <f>$F78*'[1]INTERNAL PARAMETERS-2'!AC78*(1-VLOOKUP(AD$4,'[1]INTERNAL PARAMETERS-1'!$B$5:$J$44,4, FALSE))</f>
        <v>45.69266516136355</v>
      </c>
      <c r="BS78" s="47">
        <f>$F78*'[1]INTERNAL PARAMETERS-2'!AD78*(1-VLOOKUP(AE$4,'[1]INTERNAL PARAMETERS-1'!$B$5:$J$44,4, FALSE))</f>
        <v>24.092892412428991</v>
      </c>
      <c r="BT78" s="47">
        <f>$F78*'[1]INTERNAL PARAMETERS-2'!AE78*(1-VLOOKUP(AF$4,'[1]INTERNAL PARAMETERS-1'!$B$5:$J$44,4, FALSE))</f>
        <v>0</v>
      </c>
      <c r="BU78" s="47">
        <f>$F78*'[1]INTERNAL PARAMETERS-2'!AF78*(1-VLOOKUP(AG$4,'[1]INTERNAL PARAMETERS-1'!$B$5:$J$44,4, FALSE))</f>
        <v>0</v>
      </c>
      <c r="BV78" s="47">
        <f>$F78*'[1]INTERNAL PARAMETERS-2'!AG78*(1-VLOOKUP(AH$4,'[1]INTERNAL PARAMETERS-1'!$B$5:$J$44,4, FALSE))</f>
        <v>0</v>
      </c>
      <c r="BW78" s="47">
        <f>$F78*'[1]INTERNAL PARAMETERS-2'!AH78*(1-VLOOKUP(AI$4,'[1]INTERNAL PARAMETERS-1'!$B$5:$J$44,4, FALSE))</f>
        <v>0</v>
      </c>
      <c r="BX78" s="47">
        <f>$F78*'[1]INTERNAL PARAMETERS-2'!AI78*(1-VLOOKUP(AJ$4,'[1]INTERNAL PARAMETERS-1'!$B$5:$J$44,4, FALSE))</f>
        <v>0</v>
      </c>
      <c r="BY78" s="47">
        <f>$F78*'[1]INTERNAL PARAMETERS-2'!AJ78*(1-VLOOKUP(AK$4,'[1]INTERNAL PARAMETERS-1'!$B$5:$J$44,4, FALSE))</f>
        <v>0</v>
      </c>
      <c r="BZ78" s="47">
        <f>$F78*'[1]INTERNAL PARAMETERS-2'!AK78*(1-VLOOKUP(AL$4,'[1]INTERNAL PARAMETERS-1'!$B$5:$J$44,4, FALSE))</f>
        <v>9.1385330322727114</v>
      </c>
      <c r="CA78" s="47">
        <f>$F78*'[1]INTERNAL PARAMETERS-2'!AL78*(1-VLOOKUP(AM$4,'[1]INTERNAL PARAMETERS-1'!$B$5:$J$44,4, FALSE))</f>
        <v>5.8150999144151871</v>
      </c>
      <c r="CB78" s="47">
        <f>$F78*'[1]INTERNAL PARAMETERS-2'!AM78*(1-VLOOKUP(AN$4,'[1]INTERNAL PARAMETERS-1'!$B$5:$J$44,4, FALSE))</f>
        <v>3.3234331178575243</v>
      </c>
      <c r="CC78" s="47">
        <f>$F78*'[1]INTERNAL PARAMETERS-2'!AN78*(1-VLOOKUP(AO$4,'[1]INTERNAL PARAMETERS-1'!$B$5:$J$44,4, FALSE))</f>
        <v>36.554132129090846</v>
      </c>
      <c r="CD78" s="47">
        <f>$F78*'[1]INTERNAL PARAMETERS-2'!AO78*(1-VLOOKUP(AP$4,'[1]INTERNAL PARAMETERS-1'!$B$5:$J$44,4, FALSE))</f>
        <v>520.06824868558658</v>
      </c>
      <c r="CE78" s="47">
        <f>$F78*'[1]INTERNAL PARAMETERS-2'!AP78*(1-VLOOKUP(AQ$4,'[1]INTERNAL PARAMETERS-1'!$B$5:$J$44,4, FALSE))</f>
        <v>44.862351707000464</v>
      </c>
      <c r="CF78" s="47">
        <f>$F78*'[1]INTERNAL PARAMETERS-2'!AQ78*(1-VLOOKUP(AR$4,'[1]INTERNAL PARAMETERS-1'!$B$5:$J$44,4, FALSE))</f>
        <v>5.8150999144151871</v>
      </c>
      <c r="CG78" s="47">
        <f>$F78*'[1]INTERNAL PARAMETERS-2'!AR78*(1-VLOOKUP(AS$4,'[1]INTERNAL PARAMETERS-1'!$B$5:$J$44,4, FALSE))</f>
        <v>0.83103988783147709</v>
      </c>
      <c r="CH78" s="46">
        <f>$F78*'[1]INTERNAL PARAMETERS-2'!AS78*(1-VLOOKUP(AT$4,'[1]INTERNAL PARAMETERS-1'!$B$5:$J$44,4, FALSE))</f>
        <v>0</v>
      </c>
      <c r="CI78" s="45">
        <f t="shared" si="1"/>
        <v>7264.3361367085181</v>
      </c>
    </row>
    <row r="79" spans="3:87">
      <c r="C79" s="30" t="s">
        <v>10</v>
      </c>
      <c r="D79" s="29" t="s">
        <v>89</v>
      </c>
      <c r="E79" s="29" t="s">
        <v>86</v>
      </c>
      <c r="F79" s="133">
        <f>ABS!AL79</f>
        <v>11239.294537150494</v>
      </c>
      <c r="G79" s="48">
        <f>$F79*'[1]INTERNAL PARAMETERS-2'!F79*VLOOKUP(G$4,'[1]INTERNAL PARAMETERS-1'!$B$5:$J$44,4, FALSE)</f>
        <v>6.9031747047178333</v>
      </c>
      <c r="H79" s="47">
        <f>$F79*'[1]INTERNAL PARAMETERS-2'!G79*VLOOKUP(H$4,'[1]INTERNAL PARAMETERS-1'!$B$5:$J$44,4, FALSE)</f>
        <v>11.216815948076192</v>
      </c>
      <c r="I79" s="47">
        <f>$F79*'[1]INTERNAL PARAMETERS-2'!H79*VLOOKUP(I$4,'[1]INTERNAL PARAMETERS-1'!$B$5:$J$44,4, FALSE)</f>
        <v>106.81611981511624</v>
      </c>
      <c r="J79" s="47">
        <f>$F79*'[1]INTERNAL PARAMETERS-2'!I79*VLOOKUP(J$4,'[1]INTERNAL PARAMETERS-1'!$B$5:$J$44,4, FALSE)</f>
        <v>0</v>
      </c>
      <c r="K79" s="47">
        <f>$F79*'[1]INTERNAL PARAMETERS-2'!J79*VLOOKUP(K$4,'[1]INTERNAL PARAMETERS-1'!$B$5:$J$44,4, FALSE)</f>
        <v>0</v>
      </c>
      <c r="L79" s="47">
        <f>$F79*'[1]INTERNAL PARAMETERS-2'!K79*VLOOKUP(L$4,'[1]INTERNAL PARAMETERS-1'!$B$5:$J$44,4, FALSE)</f>
        <v>0</v>
      </c>
      <c r="M79" s="47">
        <f>$F79*'[1]INTERNAL PARAMETERS-2'!L79*VLOOKUP(M$4,'[1]INTERNAL PARAMETERS-1'!$B$5:$J$44,4, FALSE)</f>
        <v>4.9613055910616568</v>
      </c>
      <c r="N79" s="47">
        <f>$F79*'[1]INTERNAL PARAMETERS-2'!M79*VLOOKUP(N$4,'[1]INTERNAL PARAMETERS-1'!$B$5:$J$44,4, FALSE)</f>
        <v>32.01119673598518</v>
      </c>
      <c r="O79" s="47">
        <f>$F79*'[1]INTERNAL PARAMETERS-2'!N79*VLOOKUP(O$4,'[1]INTERNAL PARAMETERS-1'!$B$5:$J$44,4, FALSE)</f>
        <v>0</v>
      </c>
      <c r="P79" s="47">
        <f>$F79*'[1]INTERNAL PARAMETERS-2'!O79*VLOOKUP(P$4,'[1]INTERNAL PARAMETERS-1'!$B$5:$J$44,4, FALSE)</f>
        <v>0</v>
      </c>
      <c r="Q79" s="47">
        <f>$F79*'[1]INTERNAL PARAMETERS-2'!P79*VLOOKUP(Q$4,'[1]INTERNAL PARAMETERS-1'!$B$5:$J$44,4, FALSE)</f>
        <v>0</v>
      </c>
      <c r="R79" s="47">
        <f>$F79*'[1]INTERNAL PARAMETERS-2'!Q79*VLOOKUP(R$4,'[1]INTERNAL PARAMETERS-1'!$B$5:$J$44,4, FALSE)</f>
        <v>5.176819063811517</v>
      </c>
      <c r="S79" s="47">
        <f>$F79*'[1]INTERNAL PARAMETERS-2'!R79*VLOOKUP(S$4,'[1]INTERNAL PARAMETERS-1'!$B$5:$J$44,4, FALSE)</f>
        <v>87.149265055174197</v>
      </c>
      <c r="T79" s="47">
        <f>$F79*'[1]INTERNAL PARAMETERS-2'!S79*VLOOKUP(T$4,'[1]INTERNAL PARAMETERS-1'!$B$5:$J$44,4, FALSE)</f>
        <v>2.5885219248511309</v>
      </c>
      <c r="U79" s="47">
        <f>$F79*'[1]INTERNAL PARAMETERS-2'!T79*VLOOKUP(U$4,'[1]INTERNAL PARAMETERS-1'!$B$5:$J$44,4, FALSE)</f>
        <v>3.2787270023775421</v>
      </c>
      <c r="V79" s="47">
        <f>$F79*'[1]INTERNAL PARAMETERS-2'!U79*VLOOKUP(V$4,'[1]INTERNAL PARAMETERS-1'!$B$5:$J$44,4, FALSE)</f>
        <v>69.630801446008448</v>
      </c>
      <c r="W79" s="47">
        <f>$F79*'[1]INTERNAL PARAMETERS-2'!V79*VLOOKUP(W$4,'[1]INTERNAL PARAMETERS-1'!$B$5:$J$44,4, FALSE)</f>
        <v>0</v>
      </c>
      <c r="X79" s="47">
        <f>$F79*'[1]INTERNAL PARAMETERS-2'!W79*VLOOKUP(X$4,'[1]INTERNAL PARAMETERS-1'!$B$5:$J$44,4, FALSE)</f>
        <v>0</v>
      </c>
      <c r="Y79" s="47">
        <f>$F79*'[1]INTERNAL PARAMETERS-2'!X79*VLOOKUP(Y$4,'[1]INTERNAL PARAMETERS-1'!$B$5:$J$44,4, FALSE)</f>
        <v>0</v>
      </c>
      <c r="Z79" s="47">
        <f>$F79*'[1]INTERNAL PARAMETERS-2'!Y79*VLOOKUP(Z$4,'[1]INTERNAL PARAMETERS-1'!$B$5:$J$44,4, FALSE)</f>
        <v>0</v>
      </c>
      <c r="AA79" s="47">
        <f>$F79*'[1]INTERNAL PARAMETERS-2'!Z79*VLOOKUP(AA$4,'[1]INTERNAL PARAMETERS-1'!$B$5:$J$44,4, FALSE)</f>
        <v>0</v>
      </c>
      <c r="AB79" s="47">
        <f>$F79*'[1]INTERNAL PARAMETERS-2'!AA79*VLOOKUP(AB$4,'[1]INTERNAL PARAMETERS-1'!$B$5:$J$44,4, FALSE)</f>
        <v>0</v>
      </c>
      <c r="AC79" s="47">
        <f>$F79*'[1]INTERNAL PARAMETERS-2'!AB79*VLOOKUP(AC$4,'[1]INTERNAL PARAMETERS-1'!$B$5:$J$44,4, FALSE)</f>
        <v>0</v>
      </c>
      <c r="AD79" s="47">
        <f>$F79*'[1]INTERNAL PARAMETERS-2'!AC79*VLOOKUP(AD$4,'[1]INTERNAL PARAMETERS-1'!$B$5:$J$44,4, FALSE)</f>
        <v>0</v>
      </c>
      <c r="AE79" s="47">
        <f>$F79*'[1]INTERNAL PARAMETERS-2'!AD79*VLOOKUP(AE$4,'[1]INTERNAL PARAMETERS-1'!$B$5:$J$44,4, FALSE)</f>
        <v>0</v>
      </c>
      <c r="AF79" s="47">
        <f>$F79*'[1]INTERNAL PARAMETERS-2'!AE79*VLOOKUP(AF$4,'[1]INTERNAL PARAMETERS-1'!$B$5:$J$44,4, FALSE)</f>
        <v>0.86317782045315794</v>
      </c>
      <c r="AG79" s="47">
        <f>$F79*'[1]INTERNAL PARAMETERS-2'!AF79*VLOOKUP(AG$4,'[1]INTERNAL PARAMETERS-1'!$B$5:$J$44,4, FALSE)</f>
        <v>0</v>
      </c>
      <c r="AH79" s="47">
        <f>$F79*'[1]INTERNAL PARAMETERS-2'!AG79*VLOOKUP(AH$4,'[1]INTERNAL PARAMETERS-1'!$B$5:$J$44,4, FALSE)</f>
        <v>1.7252317114526008</v>
      </c>
      <c r="AI79" s="47">
        <f>$F79*'[1]INTERNAL PARAMETERS-2'!AH79*VLOOKUP(AI$4,'[1]INTERNAL PARAMETERS-1'!$B$5:$J$44,4, FALSE)</f>
        <v>9.4915842366235914</v>
      </c>
      <c r="AJ79" s="47">
        <f>$F79*'[1]INTERNAL PARAMETERS-2'!AI79*VLOOKUP(AJ$4,'[1]INTERNAL PARAMETERS-1'!$B$5:$J$44,4, FALSE)</f>
        <v>0.86317782045315794</v>
      </c>
      <c r="AK79" s="47">
        <f>$F79*'[1]INTERNAL PARAMETERS-2'!AJ79*VLOOKUP(AK$4,'[1]INTERNAL PARAMETERS-1'!$B$5:$J$44,4, FALSE)</f>
        <v>0</v>
      </c>
      <c r="AL79" s="47">
        <f>$F79*'[1]INTERNAL PARAMETERS-2'!AK79*VLOOKUP(AL$4,'[1]INTERNAL PARAMETERS-1'!$B$5:$J$44,4, FALSE)</f>
        <v>0</v>
      </c>
      <c r="AM79" s="47">
        <f>$F79*'[1]INTERNAL PARAMETERS-2'!AL79*VLOOKUP(AM$4,'[1]INTERNAL PARAMETERS-1'!$B$5:$J$44,4, FALSE)</f>
        <v>0</v>
      </c>
      <c r="AN79" s="47">
        <f>$F79*'[1]INTERNAL PARAMETERS-2'!AM79*VLOOKUP(AN$4,'[1]INTERNAL PARAMETERS-1'!$B$5:$J$44,4, FALSE)</f>
        <v>0</v>
      </c>
      <c r="AO79" s="47">
        <f>$F79*'[1]INTERNAL PARAMETERS-2'!AN79*VLOOKUP(AO$4,'[1]INTERNAL PARAMETERS-1'!$B$5:$J$44,4, FALSE)</f>
        <v>0</v>
      </c>
      <c r="AP79" s="47">
        <f>$F79*'[1]INTERNAL PARAMETERS-2'!AO79*VLOOKUP(AP$4,'[1]INTERNAL PARAMETERS-1'!$B$5:$J$44,4, FALSE)</f>
        <v>0</v>
      </c>
      <c r="AQ79" s="47">
        <f>$F79*'[1]INTERNAL PARAMETERS-2'!AP79*VLOOKUP(AQ$4,'[1]INTERNAL PARAMETERS-1'!$B$5:$J$44,4, FALSE)</f>
        <v>0</v>
      </c>
      <c r="AR79" s="47">
        <f>$F79*'[1]INTERNAL PARAMETERS-2'!AQ79*VLOOKUP(AR$4,'[1]INTERNAL PARAMETERS-1'!$B$5:$J$44,4, FALSE)</f>
        <v>0</v>
      </c>
      <c r="AS79" s="47">
        <f>$F79*'[1]INTERNAL PARAMETERS-2'!AR79*VLOOKUP(AS$4,'[1]INTERNAL PARAMETERS-1'!$B$5:$J$44,4, FALSE)</f>
        <v>0</v>
      </c>
      <c r="AT79" s="46">
        <f>$F79*'[1]INTERNAL PARAMETERS-2'!AS79*VLOOKUP(AT$4,'[1]INTERNAL PARAMETERS-1'!$B$5:$J$44,4, FALSE)</f>
        <v>0</v>
      </c>
      <c r="AU79" s="48">
        <f>$F79*'[1]INTERNAL PARAMETERS-2'!F79*(1-VLOOKUP(G$4,'[1]INTERNAL PARAMETERS-1'!$B$5:$J$44,4, FALSE))</f>
        <v>0</v>
      </c>
      <c r="AV79" s="47">
        <f>$F79*'[1]INTERNAL PARAMETERS-2'!G79*(1-VLOOKUP(H$4,'[1]INTERNAL PARAMETERS-1'!$B$5:$J$44,4, FALSE))</f>
        <v>0</v>
      </c>
      <c r="AW79" s="47">
        <f>$F79*'[1]INTERNAL PARAMETERS-2'!H79*(1-VLOOKUP(I$4,'[1]INTERNAL PARAMETERS-1'!$B$5:$J$44,4, FALSE))</f>
        <v>2029.5062764872084</v>
      </c>
      <c r="AX79" s="47">
        <f>$F79*'[1]INTERNAL PARAMETERS-2'!I79*(1-VLOOKUP(J$4,'[1]INTERNAL PARAMETERS-1'!$B$5:$J$44,4, FALSE))</f>
        <v>0</v>
      </c>
      <c r="AY79" s="47">
        <f>$F79*'[1]INTERNAL PARAMETERS-2'!J79*(1-VLOOKUP(K$4,'[1]INTERNAL PARAMETERS-1'!$B$5:$J$44,4, FALSE))</f>
        <v>0</v>
      </c>
      <c r="AZ79" s="47">
        <f>$F79*'[1]INTERNAL PARAMETERS-2'!K79*(1-VLOOKUP(L$4,'[1]INTERNAL PARAMETERS-1'!$B$5:$J$44,4, FALSE))</f>
        <v>0</v>
      </c>
      <c r="BA79" s="47">
        <f>$F79*'[1]INTERNAL PARAMETERS-2'!L79*(1-VLOOKUP(M$4,'[1]INTERNAL PARAMETERS-1'!$B$5:$J$44,4, FALSE))</f>
        <v>94.264806230171473</v>
      </c>
      <c r="BB79" s="47">
        <f>$F79*'[1]INTERNAL PARAMETERS-2'!M79*(1-VLOOKUP(N$4,'[1]INTERNAL PARAMETERS-1'!$B$5:$J$44,4, FALSE))</f>
        <v>608.2127379837184</v>
      </c>
      <c r="BC79" s="47">
        <f>$F79*'[1]INTERNAL PARAMETERS-2'!N79*(1-VLOOKUP(O$4,'[1]INTERNAL PARAMETERS-1'!$B$5:$J$44,4, FALSE))</f>
        <v>115.61974683312086</v>
      </c>
      <c r="BD79" s="47">
        <f>$F79*'[1]INTERNAL PARAMETERS-2'!O79*(1-VLOOKUP(P$4,'[1]INTERNAL PARAMETERS-1'!$B$5:$J$44,4, FALSE))</f>
        <v>522.87783224567647</v>
      </c>
      <c r="BE79" s="47">
        <f>$F79*'[1]INTERNAL PARAMETERS-2'!P79*(1-VLOOKUP(Q$4,'[1]INTERNAL PARAMETERS-1'!$B$5:$J$44,4, FALSE))</f>
        <v>89.734527584609538</v>
      </c>
      <c r="BF79" s="47">
        <f>$F79*'[1]INTERNAL PARAMETERS-2'!Q79*(1-VLOOKUP(R$4,'[1]INTERNAL PARAMETERS-1'!$B$5:$J$44,4, FALSE))</f>
        <v>0</v>
      </c>
      <c r="BG79" s="47">
        <f>$F79*'[1]INTERNAL PARAMETERS-2'!R79*(1-VLOOKUP(S$4,'[1]INTERNAL PARAMETERS-1'!$B$5:$J$44,4, FALSE))</f>
        <v>1655.8360360483096</v>
      </c>
      <c r="BH79" s="47">
        <f>$F79*'[1]INTERNAL PARAMETERS-2'!S79*(1-VLOOKUP(T$4,'[1]INTERNAL PARAMETERS-1'!$B$5:$J$44,4, FALSE))</f>
        <v>23.296697323660176</v>
      </c>
      <c r="BI79" s="47">
        <f>$F79*'[1]INTERNAL PARAMETERS-2'!T79*(1-VLOOKUP(U$4,'[1]INTERNAL PARAMETERS-1'!$B$5:$J$44,4, FALSE))</f>
        <v>13.114908009510168</v>
      </c>
      <c r="BJ79" s="47">
        <f>$F79*'[1]INTERNAL PARAMETERS-2'!U79*(1-VLOOKUP(V$4,'[1]INTERNAL PARAMETERS-1'!$B$5:$J$44,4, FALSE))</f>
        <v>394.5745415273812</v>
      </c>
      <c r="BK79" s="47">
        <f>$F79*'[1]INTERNAL PARAMETERS-2'!V79*(1-VLOOKUP(W$4,'[1]INTERNAL PARAMETERS-1'!$B$5:$J$44,4, FALSE))</f>
        <v>240.73107790286528</v>
      </c>
      <c r="BL79" s="47">
        <f>$F79*'[1]INTERNAL PARAMETERS-2'!W79*(1-VLOOKUP(X$4,'[1]INTERNAL PARAMETERS-1'!$B$5:$J$44,4, FALSE))</f>
        <v>58.672489272286718</v>
      </c>
      <c r="BM79" s="47">
        <f>$F79*'[1]INTERNAL PARAMETERS-2'!X79*(1-VLOOKUP(Y$4,'[1]INTERNAL PARAMETERS-1'!$B$5:$J$44,4, FALSE))</f>
        <v>10.353638127623034</v>
      </c>
      <c r="BN79" s="47">
        <f>$F79*'[1]INTERNAL PARAMETERS-2'!Y79*(1-VLOOKUP(Z$4,'[1]INTERNAL PARAMETERS-1'!$B$5:$J$44,4, FALSE))</f>
        <v>767.06049750090074</v>
      </c>
      <c r="BO79" s="47">
        <f>$F79*'[1]INTERNAL PARAMETERS-2'!Z79*(1-VLOOKUP(AA$4,'[1]INTERNAL PARAMETERS-1'!$B$5:$J$44,4, FALSE))</f>
        <v>1714.4543519209274</v>
      </c>
      <c r="BP79" s="47">
        <f>$F79*'[1]INTERNAL PARAMETERS-2'!AA79*(1-VLOOKUP(AB$4,'[1]INTERNAL PARAMETERS-1'!$B$5:$J$44,4, FALSE))</f>
        <v>234.69108101860058</v>
      </c>
      <c r="BQ79" s="47">
        <f>$F79*'[1]INTERNAL PARAMETERS-2'!AB79*(1-VLOOKUP(AC$4,'[1]INTERNAL PARAMETERS-1'!$B$5:$J$44,4, FALSE))</f>
        <v>1267.5058217798783</v>
      </c>
      <c r="BR79" s="47">
        <f>$F79*'[1]INTERNAL PARAMETERS-2'!AC79*(1-VLOOKUP(AD$4,'[1]INTERNAL PARAMETERS-1'!$B$5:$J$44,4, FALSE))</f>
        <v>80.244067277439669</v>
      </c>
      <c r="BS79" s="47">
        <f>$F79*'[1]INTERNAL PARAMETERS-2'!AD79*(1-VLOOKUP(AE$4,'[1]INTERNAL PARAMETERS-1'!$B$5:$J$44,4, FALSE))</f>
        <v>25.885219248511305</v>
      </c>
      <c r="BT79" s="47">
        <f>$F79*'[1]INTERNAL PARAMETERS-2'!AE79*(1-VLOOKUP(AF$4,'[1]INTERNAL PARAMETERS-1'!$B$5:$J$44,4, FALSE))</f>
        <v>0</v>
      </c>
      <c r="BU79" s="47">
        <f>$F79*'[1]INTERNAL PARAMETERS-2'!AF79*(1-VLOOKUP(AG$4,'[1]INTERNAL PARAMETERS-1'!$B$5:$J$44,4, FALSE))</f>
        <v>0</v>
      </c>
      <c r="BV79" s="47">
        <f>$F79*'[1]INTERNAL PARAMETERS-2'!AG79*(1-VLOOKUP(AH$4,'[1]INTERNAL PARAMETERS-1'!$B$5:$J$44,4, FALSE))</f>
        <v>0</v>
      </c>
      <c r="BW79" s="47">
        <f>$F79*'[1]INTERNAL PARAMETERS-2'!AH79*(1-VLOOKUP(AI$4,'[1]INTERNAL PARAMETERS-1'!$B$5:$J$44,4, FALSE))</f>
        <v>0</v>
      </c>
      <c r="BX79" s="47">
        <f>$F79*'[1]INTERNAL PARAMETERS-2'!AI79*(1-VLOOKUP(AJ$4,'[1]INTERNAL PARAMETERS-1'!$B$5:$J$44,4, FALSE))</f>
        <v>0</v>
      </c>
      <c r="BY79" s="47">
        <f>$F79*'[1]INTERNAL PARAMETERS-2'!AJ79*(1-VLOOKUP(AK$4,'[1]INTERNAL PARAMETERS-1'!$B$5:$J$44,4, FALSE))</f>
        <v>0</v>
      </c>
      <c r="BZ79" s="47">
        <f>$F79*'[1]INTERNAL PARAMETERS-2'!AK79*(1-VLOOKUP(AL$4,'[1]INTERNAL PARAMETERS-1'!$B$5:$J$44,4, FALSE))</f>
        <v>13.805225479981953</v>
      </c>
      <c r="CA79" s="47">
        <f>$F79*'[1]INTERNAL PARAMETERS-2'!AL79*(1-VLOOKUP(AM$4,'[1]INTERNAL PARAMETERS-1'!$B$5:$J$44,4, FALSE))</f>
        <v>12.079993768529352</v>
      </c>
      <c r="CB79" s="47">
        <f>$F79*'[1]INTERNAL PARAMETERS-2'!AM79*(1-VLOOKUP(AN$4,'[1]INTERNAL PARAMETERS-1'!$B$5:$J$44,4, FALSE))</f>
        <v>37.965213017040654</v>
      </c>
      <c r="CC79" s="47">
        <f>$F79*'[1]INTERNAL PARAMETERS-2'!AN79*(1-VLOOKUP(AO$4,'[1]INTERNAL PARAMETERS-1'!$B$5:$J$44,4, FALSE))</f>
        <v>62.987254445098799</v>
      </c>
      <c r="CD79" s="47">
        <f>$F79*'[1]INTERNAL PARAMETERS-2'!AO79*(1-VLOOKUP(AP$4,'[1]INTERNAL PARAMETERS-1'!$B$5:$J$44,4, FALSE))</f>
        <v>751.53004030946613</v>
      </c>
      <c r="CE79" s="47">
        <f>$F79*'[1]INTERNAL PARAMETERS-2'!AP79*(1-VLOOKUP(AQ$4,'[1]INTERNAL PARAMETERS-1'!$B$5:$J$44,4, FALSE))</f>
        <v>62.987254445098799</v>
      </c>
      <c r="CF79" s="47">
        <f>$F79*'[1]INTERNAL PARAMETERS-2'!AQ79*(1-VLOOKUP(AR$4,'[1]INTERNAL PARAMETERS-1'!$B$5:$J$44,4, FALSE))</f>
        <v>7.7652285957172769</v>
      </c>
      <c r="CG79" s="47">
        <f>$F79*'[1]INTERNAL PARAMETERS-2'!AR79*(1-VLOOKUP(AS$4,'[1]INTERNAL PARAMETERS-1'!$B$5:$J$44,4, FALSE))</f>
        <v>0.86317782045315794</v>
      </c>
      <c r="CH79" s="46">
        <f>$F79*'[1]INTERNAL PARAMETERS-2'!AS79*(1-VLOOKUP(AT$4,'[1]INTERNAL PARAMETERS-1'!$B$5:$J$44,4, FALSE))</f>
        <v>0</v>
      </c>
      <c r="CI79" s="45">
        <f t="shared" si="1"/>
        <v>11239.295661079945</v>
      </c>
    </row>
    <row r="80" spans="3:87">
      <c r="C80" s="30" t="s">
        <v>10</v>
      </c>
      <c r="D80" s="29" t="s">
        <v>89</v>
      </c>
      <c r="E80" s="29" t="s">
        <v>85</v>
      </c>
      <c r="F80" s="133">
        <f>ABS!AL80</f>
        <v>41089.71420478759</v>
      </c>
      <c r="G80" s="48">
        <f>$F80*'[1]INTERNAL PARAMETERS-2'!F80*VLOOKUP(G$4,'[1]INTERNAL PARAMETERS-1'!$B$5:$J$44,4, FALSE)</f>
        <v>127.87529957671946</v>
      </c>
      <c r="H80" s="47">
        <f>$F80*'[1]INTERNAL PARAMETERS-2'!G80*VLOOKUP(H$4,'[1]INTERNAL PARAMETERS-1'!$B$5:$J$44,4, FALSE)</f>
        <v>189.11130065611442</v>
      </c>
      <c r="I80" s="47">
        <f>$F80*'[1]INTERNAL PARAMETERS-2'!H80*VLOOKUP(I$4,'[1]INTERNAL PARAMETERS-1'!$B$5:$J$44,4, FALSE)</f>
        <v>457.30571430790224</v>
      </c>
      <c r="J80" s="47">
        <f>$F80*'[1]INTERNAL PARAMETERS-2'!I80*VLOOKUP(J$4,'[1]INTERNAL PARAMETERS-1'!$B$5:$J$44,4, FALSE)</f>
        <v>0</v>
      </c>
      <c r="K80" s="47">
        <f>$F80*'[1]INTERNAL PARAMETERS-2'!J80*VLOOKUP(K$4,'[1]INTERNAL PARAMETERS-1'!$B$5:$J$44,4, FALSE)</f>
        <v>3.6035679357598718</v>
      </c>
      <c r="L80" s="47">
        <f>$F80*'[1]INTERNAL PARAMETERS-2'!K80*VLOOKUP(L$4,'[1]INTERNAL PARAMETERS-1'!$B$5:$J$44,4, FALSE)</f>
        <v>0</v>
      </c>
      <c r="M80" s="47">
        <f>$F80*'[1]INTERNAL PARAMETERS-2'!L80*VLOOKUP(M$4,'[1]INTERNAL PARAMETERS-1'!$B$5:$J$44,4, FALSE)</f>
        <v>24.134454535324039</v>
      </c>
      <c r="N80" s="47">
        <f>$F80*'[1]INTERNAL PARAMETERS-2'!M80*VLOOKUP(N$4,'[1]INTERNAL PARAMETERS-1'!$B$5:$J$44,4, FALSE)</f>
        <v>165.87897079615649</v>
      </c>
      <c r="O80" s="47">
        <f>$F80*'[1]INTERNAL PARAMETERS-2'!N80*VLOOKUP(O$4,'[1]INTERNAL PARAMETERS-1'!$B$5:$J$44,4, FALSE)</f>
        <v>0</v>
      </c>
      <c r="P80" s="47">
        <f>$F80*'[1]INTERNAL PARAMETERS-2'!O80*VLOOKUP(P$4,'[1]INTERNAL PARAMETERS-1'!$B$5:$J$44,4, FALSE)</f>
        <v>0</v>
      </c>
      <c r="Q80" s="47">
        <f>$F80*'[1]INTERNAL PARAMETERS-2'!P80*VLOOKUP(Q$4,'[1]INTERNAL PARAMETERS-1'!$B$5:$J$44,4, FALSE)</f>
        <v>0</v>
      </c>
      <c r="R80" s="47">
        <f>$F80*'[1]INTERNAL PARAMETERS-2'!Q80*VLOOKUP(R$4,'[1]INTERNAL PARAMETERS-1'!$B$5:$J$44,4, FALSE)</f>
        <v>54.032974179295678</v>
      </c>
      <c r="S80" s="47">
        <f>$F80*'[1]INTERNAL PARAMETERS-2'!R80*VLOOKUP(S$4,'[1]INTERNAL PARAMETERS-1'!$B$5:$J$44,4, FALSE)</f>
        <v>166.22638432975793</v>
      </c>
      <c r="T80" s="47">
        <f>$F80*'[1]INTERNAL PARAMETERS-2'!S80*VLOOKUP(T$4,'[1]INTERNAL PARAMETERS-1'!$B$5:$J$44,4, FALSE)</f>
        <v>9.7259353522732237</v>
      </c>
      <c r="U80" s="47">
        <f>$F80*'[1]INTERNAL PARAMETERS-2'!T80*VLOOKUP(U$4,'[1]INTERNAL PARAMETERS-1'!$B$5:$J$44,4, FALSE)</f>
        <v>12.247200215878991</v>
      </c>
      <c r="V80" s="47">
        <f>$F80*'[1]INTERNAL PARAMETERS-2'!U80*VLOOKUP(V$4,'[1]INTERNAL PARAMETERS-1'!$B$5:$J$44,4, FALSE)</f>
        <v>237.20126402140062</v>
      </c>
      <c r="W80" s="47">
        <f>$F80*'[1]INTERNAL PARAMETERS-2'!V80*VLOOKUP(W$4,'[1]INTERNAL PARAMETERS-1'!$B$5:$J$44,4, FALSE)</f>
        <v>0</v>
      </c>
      <c r="X80" s="47">
        <f>$F80*'[1]INTERNAL PARAMETERS-2'!W80*VLOOKUP(X$4,'[1]INTERNAL PARAMETERS-1'!$B$5:$J$44,4, FALSE)</f>
        <v>0</v>
      </c>
      <c r="Y80" s="47">
        <f>$F80*'[1]INTERNAL PARAMETERS-2'!X80*VLOOKUP(Y$4,'[1]INTERNAL PARAMETERS-1'!$B$5:$J$44,4, FALSE)</f>
        <v>0</v>
      </c>
      <c r="Z80" s="47">
        <f>$F80*'[1]INTERNAL PARAMETERS-2'!Y80*VLOOKUP(Z$4,'[1]INTERNAL PARAMETERS-1'!$B$5:$J$44,4, FALSE)</f>
        <v>0</v>
      </c>
      <c r="AA80" s="47">
        <f>$F80*'[1]INTERNAL PARAMETERS-2'!Z80*VLOOKUP(AA$4,'[1]INTERNAL PARAMETERS-1'!$B$5:$J$44,4, FALSE)</f>
        <v>0</v>
      </c>
      <c r="AB80" s="47">
        <f>$F80*'[1]INTERNAL PARAMETERS-2'!AA80*VLOOKUP(AB$4,'[1]INTERNAL PARAMETERS-1'!$B$5:$J$44,4, FALSE)</f>
        <v>0</v>
      </c>
      <c r="AC80" s="47">
        <f>$F80*'[1]INTERNAL PARAMETERS-2'!AB80*VLOOKUP(AC$4,'[1]INTERNAL PARAMETERS-1'!$B$5:$J$44,4, FALSE)</f>
        <v>0</v>
      </c>
      <c r="AD80" s="47">
        <f>$F80*'[1]INTERNAL PARAMETERS-2'!AC80*VLOOKUP(AD$4,'[1]INTERNAL PARAMETERS-1'!$B$5:$J$44,4, FALSE)</f>
        <v>0</v>
      </c>
      <c r="AE80" s="47">
        <f>$F80*'[1]INTERNAL PARAMETERS-2'!AD80*VLOOKUP(AE$4,'[1]INTERNAL PARAMETERS-1'!$B$5:$J$44,4, FALSE)</f>
        <v>0</v>
      </c>
      <c r="AF80" s="47">
        <f>$F80*'[1]INTERNAL PARAMETERS-2'!AE80*VLOOKUP(AF$4,'[1]INTERNAL PARAMETERS-1'!$B$5:$J$44,4, FALSE)</f>
        <v>7.2030269000992648</v>
      </c>
      <c r="AG80" s="47">
        <f>$F80*'[1]INTERNAL PARAMETERS-2'!AF80*VLOOKUP(AG$4,'[1]INTERNAL PARAMETERS-1'!$B$5:$J$44,4, FALSE)</f>
        <v>0</v>
      </c>
      <c r="AH80" s="47">
        <f>$F80*'[1]INTERNAL PARAMETERS-2'!AG80*VLOOKUP(AH$4,'[1]INTERNAL PARAMETERS-1'!$B$5:$J$44,4, FALSE)</f>
        <v>7.2030269000992648</v>
      </c>
      <c r="AI80" s="47">
        <f>$F80*'[1]INTERNAL PARAMETERS-2'!AH80*VLOOKUP(AI$4,'[1]INTERNAL PARAMETERS-1'!$B$5:$J$44,4, FALSE)</f>
        <v>45.026108825606244</v>
      </c>
      <c r="AJ80" s="47">
        <f>$F80*'[1]INTERNAL PARAMETERS-2'!AI80*VLOOKUP(AJ$4,'[1]INTERNAL PARAMETERS-1'!$B$5:$J$44,4, FALSE)</f>
        <v>28.816216571817534</v>
      </c>
      <c r="AK80" s="47">
        <f>$F80*'[1]INTERNAL PARAMETERS-2'!AJ80*VLOOKUP(AK$4,'[1]INTERNAL PARAMETERS-1'!$B$5:$J$44,4, FALSE)</f>
        <v>3.6035679357598718</v>
      </c>
      <c r="AL80" s="47">
        <f>$F80*'[1]INTERNAL PARAMETERS-2'!AK80*VLOOKUP(AL$4,'[1]INTERNAL PARAMETERS-1'!$B$5:$J$44,4, FALSE)</f>
        <v>0</v>
      </c>
      <c r="AM80" s="47">
        <f>$F80*'[1]INTERNAL PARAMETERS-2'!AL80*VLOOKUP(AM$4,'[1]INTERNAL PARAMETERS-1'!$B$5:$J$44,4, FALSE)</f>
        <v>0</v>
      </c>
      <c r="AN80" s="47">
        <f>$F80*'[1]INTERNAL PARAMETERS-2'!AM80*VLOOKUP(AN$4,'[1]INTERNAL PARAMETERS-1'!$B$5:$J$44,4, FALSE)</f>
        <v>0</v>
      </c>
      <c r="AO80" s="47">
        <f>$F80*'[1]INTERNAL PARAMETERS-2'!AN80*VLOOKUP(AO$4,'[1]INTERNAL PARAMETERS-1'!$B$5:$J$44,4, FALSE)</f>
        <v>0</v>
      </c>
      <c r="AP80" s="47">
        <f>$F80*'[1]INTERNAL PARAMETERS-2'!AO80*VLOOKUP(AP$4,'[1]INTERNAL PARAMETERS-1'!$B$5:$J$44,4, FALSE)</f>
        <v>0</v>
      </c>
      <c r="AQ80" s="47">
        <f>$F80*'[1]INTERNAL PARAMETERS-2'!AP80*VLOOKUP(AQ$4,'[1]INTERNAL PARAMETERS-1'!$B$5:$J$44,4, FALSE)</f>
        <v>0</v>
      </c>
      <c r="AR80" s="47">
        <f>$F80*'[1]INTERNAL PARAMETERS-2'!AQ80*VLOOKUP(AR$4,'[1]INTERNAL PARAMETERS-1'!$B$5:$J$44,4, FALSE)</f>
        <v>0</v>
      </c>
      <c r="AS80" s="47">
        <f>$F80*'[1]INTERNAL PARAMETERS-2'!AR80*VLOOKUP(AS$4,'[1]INTERNAL PARAMETERS-1'!$B$5:$J$44,4, FALSE)</f>
        <v>0</v>
      </c>
      <c r="AT80" s="46">
        <f>$F80*'[1]INTERNAL PARAMETERS-2'!AS80*VLOOKUP(AT$4,'[1]INTERNAL PARAMETERS-1'!$B$5:$J$44,4, FALSE)</f>
        <v>0</v>
      </c>
      <c r="AU80" s="48">
        <f>$F80*'[1]INTERNAL PARAMETERS-2'!F80*(1-VLOOKUP(G$4,'[1]INTERNAL PARAMETERS-1'!$B$5:$J$44,4, FALSE))</f>
        <v>0</v>
      </c>
      <c r="AV80" s="47">
        <f>$F80*'[1]INTERNAL PARAMETERS-2'!G80*(1-VLOOKUP(H$4,'[1]INTERNAL PARAMETERS-1'!$B$5:$J$44,4, FALSE))</f>
        <v>0</v>
      </c>
      <c r="AW80" s="47">
        <f>$F80*'[1]INTERNAL PARAMETERS-2'!H80*(1-VLOOKUP(I$4,'[1]INTERNAL PARAMETERS-1'!$B$5:$J$44,4, FALSE))</f>
        <v>8688.8085718501425</v>
      </c>
      <c r="AX80" s="47">
        <f>$F80*'[1]INTERNAL PARAMETERS-2'!I80*(1-VLOOKUP(J$4,'[1]INTERNAL PARAMETERS-1'!$B$5:$J$44,4, FALSE))</f>
        <v>0</v>
      </c>
      <c r="AY80" s="47">
        <f>$F80*'[1]INTERNAL PARAMETERS-2'!J80*(1-VLOOKUP(K$4,'[1]INTERNAL PARAMETERS-1'!$B$5:$J$44,4, FALSE))</f>
        <v>0</v>
      </c>
      <c r="AZ80" s="47">
        <f>$F80*'[1]INTERNAL PARAMETERS-2'!K80*(1-VLOOKUP(L$4,'[1]INTERNAL PARAMETERS-1'!$B$5:$J$44,4, FALSE))</f>
        <v>0</v>
      </c>
      <c r="BA80" s="47">
        <f>$F80*'[1]INTERNAL PARAMETERS-2'!L80*(1-VLOOKUP(M$4,'[1]INTERNAL PARAMETERS-1'!$B$5:$J$44,4, FALSE))</f>
        <v>458.55463617115669</v>
      </c>
      <c r="BB80" s="47">
        <f>$F80*'[1]INTERNAL PARAMETERS-2'!M80*(1-VLOOKUP(N$4,'[1]INTERNAL PARAMETERS-1'!$B$5:$J$44,4, FALSE))</f>
        <v>3151.7004451269731</v>
      </c>
      <c r="BC80" s="47">
        <f>$F80*'[1]INTERNAL PARAMETERS-2'!N80*(1-VLOOKUP(O$4,'[1]INTERNAL PARAMETERS-1'!$B$5:$J$44,4, FALSE))</f>
        <v>1152.6897525869063</v>
      </c>
      <c r="BD80" s="47">
        <f>$F80*'[1]INTERNAL PARAMETERS-2'!O80*(1-VLOOKUP(P$4,'[1]INTERNAL PARAMETERS-1'!$B$5:$J$44,4, FALSE))</f>
        <v>2046.0212291131932</v>
      </c>
      <c r="BE80" s="47">
        <f>$F80*'[1]INTERNAL PARAMETERS-2'!P80*(1-VLOOKUP(Q$4,'[1]INTERNAL PARAMETERS-1'!$B$5:$J$44,4, FALSE))</f>
        <v>633.97730943708814</v>
      </c>
      <c r="BF80" s="47">
        <f>$F80*'[1]INTERNAL PARAMETERS-2'!Q80*(1-VLOOKUP(R$4,'[1]INTERNAL PARAMETERS-1'!$B$5:$J$44,4, FALSE))</f>
        <v>0</v>
      </c>
      <c r="BG80" s="47">
        <f>$F80*'[1]INTERNAL PARAMETERS-2'!R80*(1-VLOOKUP(S$4,'[1]INTERNAL PARAMETERS-1'!$B$5:$J$44,4, FALSE))</f>
        <v>3158.3013022654004</v>
      </c>
      <c r="BH80" s="47">
        <f>$F80*'[1]INTERNAL PARAMETERS-2'!S80*(1-VLOOKUP(T$4,'[1]INTERNAL PARAMETERS-1'!$B$5:$J$44,4, FALSE))</f>
        <v>87.533418170459001</v>
      </c>
      <c r="BI80" s="47">
        <f>$F80*'[1]INTERNAL PARAMETERS-2'!T80*(1-VLOOKUP(U$4,'[1]INTERNAL PARAMETERS-1'!$B$5:$J$44,4, FALSE))</f>
        <v>48.988800863515962</v>
      </c>
      <c r="BJ80" s="47">
        <f>$F80*'[1]INTERNAL PARAMETERS-2'!U80*(1-VLOOKUP(V$4,'[1]INTERNAL PARAMETERS-1'!$B$5:$J$44,4, FALSE))</f>
        <v>1344.1404961212702</v>
      </c>
      <c r="BK80" s="47">
        <f>$F80*'[1]INTERNAL PARAMETERS-2'!V80*(1-VLOOKUP(W$4,'[1]INTERNAL PARAMETERS-1'!$B$5:$J$44,4, FALSE))</f>
        <v>1309.3812687354434</v>
      </c>
      <c r="BL80" s="47">
        <f>$F80*'[1]INTERNAL PARAMETERS-2'!W80*(1-VLOOKUP(X$4,'[1]INTERNAL PARAMETERS-1'!$B$5:$J$44,4, FALSE))</f>
        <v>914.94466619800517</v>
      </c>
      <c r="BM80" s="47">
        <f>$F80*'[1]INTERNAL PARAMETERS-2'!X80*(1-VLOOKUP(Y$4,'[1]INTERNAL PARAMETERS-1'!$B$5:$J$44,4, FALSE))</f>
        <v>115.26897525869063</v>
      </c>
      <c r="BN80" s="47">
        <f>$F80*'[1]INTERNAL PARAMETERS-2'!Y80*(1-VLOOKUP(Z$4,'[1]INTERNAL PARAMETERS-1'!$B$5:$J$44,4, FALSE))</f>
        <v>1741.6409531983884</v>
      </c>
      <c r="BO80" s="47">
        <f>$F80*'[1]INTERNAL PARAMETERS-2'!Z80*(1-VLOOKUP(AA$4,'[1]INTERNAL PARAMETERS-1'!$B$5:$J$44,4, FALSE))</f>
        <v>2611.5595105707876</v>
      </c>
      <c r="BP80" s="47">
        <f>$F80*'[1]INTERNAL PARAMETERS-2'!AA80*(1-VLOOKUP(AB$4,'[1]INTERNAL PARAMETERS-1'!$B$5:$J$44,4, FALSE))</f>
        <v>1131.0765629151879</v>
      </c>
      <c r="BQ80" s="47">
        <f>$F80*'[1]INTERNAL PARAMETERS-2'!AB80*(1-VLOOKUP(AC$4,'[1]INTERNAL PARAMETERS-1'!$B$5:$J$44,4, FALSE))</f>
        <v>6159.6727680398781</v>
      </c>
      <c r="BR80" s="47">
        <f>$F80*'[1]INTERNAL PARAMETERS-2'!AC80*(1-VLOOKUP(AD$4,'[1]INTERNAL PARAMETERS-1'!$B$5:$J$44,4, FALSE))</f>
        <v>711.42320277027181</v>
      </c>
      <c r="BS80" s="47">
        <f>$F80*'[1]INTERNAL PARAMETERS-2'!AD80*(1-VLOOKUP(AE$4,'[1]INTERNAL PARAMETERS-1'!$B$5:$J$44,4, FALSE))</f>
        <v>127.87529957671946</v>
      </c>
      <c r="BT80" s="47">
        <f>$F80*'[1]INTERNAL PARAMETERS-2'!AE80*(1-VLOOKUP(AF$4,'[1]INTERNAL PARAMETERS-1'!$B$5:$J$44,4, FALSE))</f>
        <v>0</v>
      </c>
      <c r="BU80" s="47">
        <f>$F80*'[1]INTERNAL PARAMETERS-2'!AF80*(1-VLOOKUP(AG$4,'[1]INTERNAL PARAMETERS-1'!$B$5:$J$44,4, FALSE))</f>
        <v>0</v>
      </c>
      <c r="BV80" s="47">
        <f>$F80*'[1]INTERNAL PARAMETERS-2'!AG80*(1-VLOOKUP(AH$4,'[1]INTERNAL PARAMETERS-1'!$B$5:$J$44,4, FALSE))</f>
        <v>0</v>
      </c>
      <c r="BW80" s="47">
        <f>$F80*'[1]INTERNAL PARAMETERS-2'!AH80*(1-VLOOKUP(AI$4,'[1]INTERNAL PARAMETERS-1'!$B$5:$J$44,4, FALSE))</f>
        <v>0</v>
      </c>
      <c r="BX80" s="47">
        <f>$F80*'[1]INTERNAL PARAMETERS-2'!AI80*(1-VLOOKUP(AJ$4,'[1]INTERNAL PARAMETERS-1'!$B$5:$J$44,4, FALSE))</f>
        <v>0</v>
      </c>
      <c r="BY80" s="47">
        <f>$F80*'[1]INTERNAL PARAMETERS-2'!AJ80*(1-VLOOKUP(AK$4,'[1]INTERNAL PARAMETERS-1'!$B$5:$J$44,4, FALSE))</f>
        <v>0</v>
      </c>
      <c r="BZ80" s="47">
        <f>$F80*'[1]INTERNAL PARAMETERS-2'!AK80*(1-VLOOKUP(AL$4,'[1]INTERNAL PARAMETERS-1'!$B$5:$J$44,4, FALSE))</f>
        <v>199.91789549197352</v>
      </c>
      <c r="CA80" s="47">
        <f>$F80*'[1]INTERNAL PARAMETERS-2'!AL80*(1-VLOOKUP(AM$4,'[1]INTERNAL PARAMETERS-1'!$B$5:$J$44,4, FALSE))</f>
        <v>235.94124793531083</v>
      </c>
      <c r="CB80" s="47">
        <f>$F80*'[1]INTERNAL PARAMETERS-2'!AM80*(1-VLOOKUP(AN$4,'[1]INTERNAL PARAMETERS-1'!$B$5:$J$44,4, FALSE))</f>
        <v>266.55719398929807</v>
      </c>
      <c r="CC80" s="47">
        <f>$F80*'[1]INTERNAL PARAMETERS-2'!AN80*(1-VLOOKUP(AO$4,'[1]INTERNAL PARAMETERS-1'!$B$5:$J$44,4, FALSE))</f>
        <v>353.00995267617117</v>
      </c>
      <c r="CD80" s="47">
        <f>$F80*'[1]INTERNAL PARAMETERS-2'!AO80*(1-VLOOKUP(AP$4,'[1]INTERNAL PARAMETERS-1'!$B$5:$J$44,4, FALSE))</f>
        <v>2685.4018359682109</v>
      </c>
      <c r="CE80" s="47">
        <f>$F80*'[1]INTERNAL PARAMETERS-2'!AP80*(1-VLOOKUP(AQ$4,'[1]INTERNAL PARAMETERS-1'!$B$5:$J$44,4, FALSE))</f>
        <v>167.49811098439613</v>
      </c>
      <c r="CF80" s="47">
        <f>$F80*'[1]INTERNAL PARAMETERS-2'!AQ80*(1-VLOOKUP(AR$4,'[1]INTERNAL PARAMETERS-1'!$B$5:$J$44,4, FALSE))</f>
        <v>45.026108825606244</v>
      </c>
      <c r="CG80" s="47">
        <f>$F80*'[1]INTERNAL PARAMETERS-2'!AR80*(1-VLOOKUP(AS$4,'[1]INTERNAL PARAMETERS-1'!$B$5:$J$44,4, FALSE))</f>
        <v>3.6035679357598718</v>
      </c>
      <c r="CH80" s="46">
        <f>$F80*'[1]INTERNAL PARAMETERS-2'!AS80*(1-VLOOKUP(AT$4,'[1]INTERNAL PARAMETERS-1'!$B$5:$J$44,4, FALSE))</f>
        <v>0</v>
      </c>
      <c r="CI80" s="45">
        <f t="shared" si="1"/>
        <v>41089.710095816175</v>
      </c>
    </row>
    <row r="81" spans="3:87">
      <c r="C81" s="30" t="s">
        <v>10</v>
      </c>
      <c r="D81" s="29" t="s">
        <v>89</v>
      </c>
      <c r="E81" s="29" t="s">
        <v>84</v>
      </c>
      <c r="F81" s="133">
        <f>ABS!AL81</f>
        <v>62138.607682811307</v>
      </c>
      <c r="G81" s="48">
        <f>$F81*'[1]INTERNAL PARAMETERS-2'!F81*VLOOKUP(G$4,'[1]INTERNAL PARAMETERS-1'!$B$5:$J$44,4, FALSE)</f>
        <v>385.95532003947761</v>
      </c>
      <c r="H81" s="47">
        <f>$F81*'[1]INTERNAL PARAMETERS-2'!G81*VLOOKUP(H$4,'[1]INTERNAL PARAMETERS-1'!$B$5:$J$44,4, FALSE)</f>
        <v>472.10428573092719</v>
      </c>
      <c r="I81" s="47">
        <f>$F81*'[1]INTERNAL PARAMETERS-2'!H81*VLOOKUP(I$4,'[1]INTERNAL PARAMETERS-1'!$B$5:$J$44,4, FALSE)</f>
        <v>718.51151687369293</v>
      </c>
      <c r="J81" s="47">
        <f>$F81*'[1]INTERNAL PARAMETERS-2'!I81*VLOOKUP(J$4,'[1]INTERNAL PARAMETERS-1'!$B$5:$J$44,4, FALSE)</f>
        <v>0</v>
      </c>
      <c r="K81" s="47">
        <f>$F81*'[1]INTERNAL PARAMETERS-2'!J81*VLOOKUP(K$4,'[1]INTERNAL PARAMETERS-1'!$B$5:$J$44,4, FALSE)</f>
        <v>6.8911715920237739</v>
      </c>
      <c r="L81" s="47">
        <f>$F81*'[1]INTERNAL PARAMETERS-2'!K81*VLOOKUP(L$4,'[1]INTERNAL PARAMETERS-1'!$B$5:$J$44,4, FALSE)</f>
        <v>0</v>
      </c>
      <c r="M81" s="47">
        <f>$F81*'[1]INTERNAL PARAMETERS-2'!L81*VLOOKUP(M$4,'[1]INTERNAL PARAMETERS-1'!$B$5:$J$44,4, FALSE)</f>
        <v>44.281214606924998</v>
      </c>
      <c r="N81" s="47">
        <f>$F81*'[1]INTERNAL PARAMETERS-2'!M81*VLOOKUP(N$4,'[1]INTERNAL PARAMETERS-1'!$B$5:$J$44,4, FALSE)</f>
        <v>207.96735635106339</v>
      </c>
      <c r="O81" s="47">
        <f>$F81*'[1]INTERNAL PARAMETERS-2'!N81*VLOOKUP(O$4,'[1]INTERNAL PARAMETERS-1'!$B$5:$J$44,4, FALSE)</f>
        <v>0</v>
      </c>
      <c r="P81" s="47">
        <f>$F81*'[1]INTERNAL PARAMETERS-2'!O81*VLOOKUP(P$4,'[1]INTERNAL PARAMETERS-1'!$B$5:$J$44,4, FALSE)</f>
        <v>0</v>
      </c>
      <c r="Q81" s="47">
        <f>$F81*'[1]INTERNAL PARAMETERS-2'!P81*VLOOKUP(Q$4,'[1]INTERNAL PARAMETERS-1'!$B$5:$J$44,4, FALSE)</f>
        <v>0</v>
      </c>
      <c r="R81" s="47">
        <f>$F81*'[1]INTERNAL PARAMETERS-2'!Q81*VLOOKUP(R$4,'[1]INTERNAL PARAMETERS-1'!$B$5:$J$44,4, FALSE)</f>
        <v>48.244415004934702</v>
      </c>
      <c r="S81" s="47">
        <f>$F81*'[1]INTERNAL PARAMETERS-2'!R81*VLOOKUP(S$4,'[1]INTERNAL PARAMETERS-1'!$B$5:$J$44,4, FALSE)</f>
        <v>237.58665578219063</v>
      </c>
      <c r="T81" s="47">
        <f>$F81*'[1]INTERNAL PARAMETERS-2'!S81*VLOOKUP(T$4,'[1]INTERNAL PARAMETERS-1'!$B$5:$J$44,4, FALSE)</f>
        <v>13.439338069638431</v>
      </c>
      <c r="U81" s="47">
        <f>$F81*'[1]INTERNAL PARAMETERS-2'!T81*VLOOKUP(U$4,'[1]INTERNAL PARAMETERS-1'!$B$5:$J$44,4, FALSE)</f>
        <v>26.19018036615131</v>
      </c>
      <c r="V81" s="47">
        <f>$F81*'[1]INTERNAL PARAMETERS-2'!U81*VLOOKUP(V$4,'[1]INTERNAL PARAMETERS-1'!$B$5:$J$44,4, FALSE)</f>
        <v>283.77987534751571</v>
      </c>
      <c r="W81" s="47">
        <f>$F81*'[1]INTERNAL PARAMETERS-2'!V81*VLOOKUP(W$4,'[1]INTERNAL PARAMETERS-1'!$B$5:$J$44,4, FALSE)</f>
        <v>0</v>
      </c>
      <c r="X81" s="47">
        <f>$F81*'[1]INTERNAL PARAMETERS-2'!W81*VLOOKUP(X$4,'[1]INTERNAL PARAMETERS-1'!$B$5:$J$44,4, FALSE)</f>
        <v>0</v>
      </c>
      <c r="Y81" s="47">
        <f>$F81*'[1]INTERNAL PARAMETERS-2'!X81*VLOOKUP(Y$4,'[1]INTERNAL PARAMETERS-1'!$B$5:$J$44,4, FALSE)</f>
        <v>0</v>
      </c>
      <c r="Z81" s="47">
        <f>$F81*'[1]INTERNAL PARAMETERS-2'!Y81*VLOOKUP(Z$4,'[1]INTERNAL PARAMETERS-1'!$B$5:$J$44,4, FALSE)</f>
        <v>0</v>
      </c>
      <c r="AA81" s="47">
        <f>$F81*'[1]INTERNAL PARAMETERS-2'!Z81*VLOOKUP(AA$4,'[1]INTERNAL PARAMETERS-1'!$B$5:$J$44,4, FALSE)</f>
        <v>0</v>
      </c>
      <c r="AB81" s="47">
        <f>$F81*'[1]INTERNAL PARAMETERS-2'!AA81*VLOOKUP(AB$4,'[1]INTERNAL PARAMETERS-1'!$B$5:$J$44,4, FALSE)</f>
        <v>0</v>
      </c>
      <c r="AC81" s="47">
        <f>$F81*'[1]INTERNAL PARAMETERS-2'!AB81*VLOOKUP(AC$4,'[1]INTERNAL PARAMETERS-1'!$B$5:$J$44,4, FALSE)</f>
        <v>0</v>
      </c>
      <c r="AD81" s="47">
        <f>$F81*'[1]INTERNAL PARAMETERS-2'!AC81*VLOOKUP(AD$4,'[1]INTERNAL PARAMETERS-1'!$B$5:$J$44,4, FALSE)</f>
        <v>0</v>
      </c>
      <c r="AE81" s="47">
        <f>$F81*'[1]INTERNAL PARAMETERS-2'!AD81*VLOOKUP(AE$4,'[1]INTERNAL PARAMETERS-1'!$B$5:$J$44,4, FALSE)</f>
        <v>0</v>
      </c>
      <c r="AF81" s="47">
        <f>$F81*'[1]INTERNAL PARAMETERS-2'!AE81*VLOOKUP(AF$4,'[1]INTERNAL PARAMETERS-1'!$B$5:$J$44,4, FALSE)</f>
        <v>3.4486927263960276</v>
      </c>
      <c r="AG81" s="47">
        <f>$F81*'[1]INTERNAL PARAMETERS-2'!AF81*VLOOKUP(AG$4,'[1]INTERNAL PARAMETERS-1'!$B$5:$J$44,4, FALSE)</f>
        <v>0</v>
      </c>
      <c r="AH81" s="47">
        <f>$F81*'[1]INTERNAL PARAMETERS-2'!AG81*VLOOKUP(AH$4,'[1]INTERNAL PARAMETERS-1'!$B$5:$J$44,4, FALSE)</f>
        <v>3.4486927263960276</v>
      </c>
      <c r="AI81" s="47">
        <f>$F81*'[1]INTERNAL PARAMETERS-2'!AH81*VLOOKUP(AI$4,'[1]INTERNAL PARAMETERS-1'!$B$5:$J$44,4, FALSE)</f>
        <v>31.013379094491125</v>
      </c>
      <c r="AJ81" s="47">
        <f>$F81*'[1]INTERNAL PARAMETERS-2'!AI81*VLOOKUP(AJ$4,'[1]INTERNAL PARAMETERS-1'!$B$5:$J$44,4, FALSE)</f>
        <v>65.475450915378275</v>
      </c>
      <c r="AK81" s="47">
        <f>$F81*'[1]INTERNAL PARAMETERS-2'!AJ81*VLOOKUP(AK$4,'[1]INTERNAL PARAMETERS-1'!$B$5:$J$44,4, FALSE)</f>
        <v>3.4486927263960276</v>
      </c>
      <c r="AL81" s="47">
        <f>$F81*'[1]INTERNAL PARAMETERS-2'!AK81*VLOOKUP(AL$4,'[1]INTERNAL PARAMETERS-1'!$B$5:$J$44,4, FALSE)</f>
        <v>0</v>
      </c>
      <c r="AM81" s="47">
        <f>$F81*'[1]INTERNAL PARAMETERS-2'!AL81*VLOOKUP(AM$4,'[1]INTERNAL PARAMETERS-1'!$B$5:$J$44,4, FALSE)</f>
        <v>0</v>
      </c>
      <c r="AN81" s="47">
        <f>$F81*'[1]INTERNAL PARAMETERS-2'!AM81*VLOOKUP(AN$4,'[1]INTERNAL PARAMETERS-1'!$B$5:$J$44,4, FALSE)</f>
        <v>0</v>
      </c>
      <c r="AO81" s="47">
        <f>$F81*'[1]INTERNAL PARAMETERS-2'!AN81*VLOOKUP(AO$4,'[1]INTERNAL PARAMETERS-1'!$B$5:$J$44,4, FALSE)</f>
        <v>0</v>
      </c>
      <c r="AP81" s="47">
        <f>$F81*'[1]INTERNAL PARAMETERS-2'!AO81*VLOOKUP(AP$4,'[1]INTERNAL PARAMETERS-1'!$B$5:$J$44,4, FALSE)</f>
        <v>0</v>
      </c>
      <c r="AQ81" s="47">
        <f>$F81*'[1]INTERNAL PARAMETERS-2'!AP81*VLOOKUP(AQ$4,'[1]INTERNAL PARAMETERS-1'!$B$5:$J$44,4, FALSE)</f>
        <v>0</v>
      </c>
      <c r="AR81" s="47">
        <f>$F81*'[1]INTERNAL PARAMETERS-2'!AQ81*VLOOKUP(AR$4,'[1]INTERNAL PARAMETERS-1'!$B$5:$J$44,4, FALSE)</f>
        <v>0</v>
      </c>
      <c r="AS81" s="47">
        <f>$F81*'[1]INTERNAL PARAMETERS-2'!AR81*VLOOKUP(AS$4,'[1]INTERNAL PARAMETERS-1'!$B$5:$J$44,4, FALSE)</f>
        <v>0</v>
      </c>
      <c r="AT81" s="46">
        <f>$F81*'[1]INTERNAL PARAMETERS-2'!AS81*VLOOKUP(AT$4,'[1]INTERNAL PARAMETERS-1'!$B$5:$J$44,4, FALSE)</f>
        <v>0</v>
      </c>
      <c r="AU81" s="48">
        <f>$F81*'[1]INTERNAL PARAMETERS-2'!F81*(1-VLOOKUP(G$4,'[1]INTERNAL PARAMETERS-1'!$B$5:$J$44,4, FALSE))</f>
        <v>0</v>
      </c>
      <c r="AV81" s="47">
        <f>$F81*'[1]INTERNAL PARAMETERS-2'!G81*(1-VLOOKUP(H$4,'[1]INTERNAL PARAMETERS-1'!$B$5:$J$44,4, FALSE))</f>
        <v>0</v>
      </c>
      <c r="AW81" s="47">
        <f>$F81*'[1]INTERNAL PARAMETERS-2'!H81*(1-VLOOKUP(I$4,'[1]INTERNAL PARAMETERS-1'!$B$5:$J$44,4, FALSE))</f>
        <v>13651.718820600163</v>
      </c>
      <c r="AX81" s="47">
        <f>$F81*'[1]INTERNAL PARAMETERS-2'!I81*(1-VLOOKUP(J$4,'[1]INTERNAL PARAMETERS-1'!$B$5:$J$44,4, FALSE))</f>
        <v>0</v>
      </c>
      <c r="AY81" s="47">
        <f>$F81*'[1]INTERNAL PARAMETERS-2'!J81*(1-VLOOKUP(K$4,'[1]INTERNAL PARAMETERS-1'!$B$5:$J$44,4, FALSE))</f>
        <v>0</v>
      </c>
      <c r="AZ81" s="47">
        <f>$F81*'[1]INTERNAL PARAMETERS-2'!K81*(1-VLOOKUP(L$4,'[1]INTERNAL PARAMETERS-1'!$B$5:$J$44,4, FALSE))</f>
        <v>0</v>
      </c>
      <c r="BA81" s="47">
        <f>$F81*'[1]INTERNAL PARAMETERS-2'!L81*(1-VLOOKUP(M$4,'[1]INTERNAL PARAMETERS-1'!$B$5:$J$44,4, FALSE))</f>
        <v>841.34307753157486</v>
      </c>
      <c r="BB81" s="47">
        <f>$F81*'[1]INTERNAL PARAMETERS-2'!M81*(1-VLOOKUP(N$4,'[1]INTERNAL PARAMETERS-1'!$B$5:$J$44,4, FALSE))</f>
        <v>3951.3797706702039</v>
      </c>
      <c r="BC81" s="47">
        <f>$F81*'[1]INTERNAL PARAMETERS-2'!N81*(1-VLOOKUP(O$4,'[1]INTERNAL PARAMETERS-1'!$B$5:$J$44,4, FALSE))</f>
        <v>2515.5945379878599</v>
      </c>
      <c r="BD81" s="47">
        <f>$F81*'[1]INTERNAL PARAMETERS-2'!O81*(1-VLOOKUP(P$4,'[1]INTERNAL PARAMETERS-1'!$B$5:$J$44,4, FALSE))</f>
        <v>2436.3367438884343</v>
      </c>
      <c r="BE81" s="47">
        <f>$F81*'[1]INTERNAL PARAMETERS-2'!P81*(1-VLOOKUP(Q$4,'[1]INTERNAL PARAMETERS-1'!$B$5:$J$44,4, FALSE))</f>
        <v>1368.0684421878468</v>
      </c>
      <c r="BF81" s="47">
        <f>$F81*'[1]INTERNAL PARAMETERS-2'!Q81*(1-VLOOKUP(R$4,'[1]INTERNAL PARAMETERS-1'!$B$5:$J$44,4, FALSE))</f>
        <v>0</v>
      </c>
      <c r="BG81" s="47">
        <f>$F81*'[1]INTERNAL PARAMETERS-2'!R81*(1-VLOOKUP(S$4,'[1]INTERNAL PARAMETERS-1'!$B$5:$J$44,4, FALSE))</f>
        <v>4514.1464598616212</v>
      </c>
      <c r="BH81" s="47">
        <f>$F81*'[1]INTERNAL PARAMETERS-2'!S81*(1-VLOOKUP(T$4,'[1]INTERNAL PARAMETERS-1'!$B$5:$J$44,4, FALSE))</f>
        <v>120.95404262674587</v>
      </c>
      <c r="BI81" s="47">
        <f>$F81*'[1]INTERNAL PARAMETERS-2'!T81*(1-VLOOKUP(U$4,'[1]INTERNAL PARAMETERS-1'!$B$5:$J$44,4, FALSE))</f>
        <v>104.76072146460524</v>
      </c>
      <c r="BJ81" s="47">
        <f>$F81*'[1]INTERNAL PARAMETERS-2'!U81*(1-VLOOKUP(V$4,'[1]INTERNAL PARAMETERS-1'!$B$5:$J$44,4, FALSE))</f>
        <v>1608.085960302589</v>
      </c>
      <c r="BK81" s="47">
        <f>$F81*'[1]INTERNAL PARAMETERS-2'!V81*(1-VLOOKUP(W$4,'[1]INTERNAL PARAMETERS-1'!$B$5:$J$44,4, FALSE))</f>
        <v>1816.0505204163067</v>
      </c>
      <c r="BL81" s="47">
        <f>$F81*'[1]INTERNAL PARAMETERS-2'!W81*(1-VLOOKUP(X$4,'[1]INTERNAL PARAMETERS-1'!$B$5:$J$44,4, FALSE))</f>
        <v>2353.6302570626121</v>
      </c>
      <c r="BM81" s="47">
        <f>$F81*'[1]INTERNAL PARAMETERS-2'!X81*(1-VLOOKUP(Y$4,'[1]INTERNAL PARAMETERS-1'!$B$5:$J$44,4, FALSE))</f>
        <v>385.95532003947761</v>
      </c>
      <c r="BN81" s="47">
        <f>$F81*'[1]INTERNAL PARAMETERS-2'!Y81*(1-VLOOKUP(Z$4,'[1]INTERNAL PARAMETERS-1'!$B$5:$J$44,4, FALSE))</f>
        <v>2774.0476489229768</v>
      </c>
      <c r="BO81" s="47">
        <f>$F81*'[1]INTERNAL PARAMETERS-2'!Z81*(1-VLOOKUP(AA$4,'[1]INTERNAL PARAMETERS-1'!$B$5:$J$44,4, FALSE))</f>
        <v>3191.0101341961772</v>
      </c>
      <c r="BP81" s="47">
        <f>$F81*'[1]INTERNAL PARAMETERS-2'!AA81*(1-VLOOKUP(AB$4,'[1]INTERNAL PARAMETERS-1'!$B$5:$J$44,4, FALSE))</f>
        <v>1316.3815483172846</v>
      </c>
      <c r="BQ81" s="47">
        <f>$F81*'[1]INTERNAL PARAMETERS-2'!AB81*(1-VLOOKUP(AC$4,'[1]INTERNAL PARAMETERS-1'!$B$5:$J$44,4, FALSE))</f>
        <v>8542.6790792959964</v>
      </c>
      <c r="BR81" s="47">
        <f>$F81*'[1]INTERNAL PARAMETERS-2'!AC81*(1-VLOOKUP(AD$4,'[1]INTERNAL PARAMETERS-1'!$B$5:$J$44,4, FALSE))</f>
        <v>1064.8196089741912</v>
      </c>
      <c r="BS81" s="47">
        <f>$F81*'[1]INTERNAL PARAMETERS-2'!AD81*(1-VLOOKUP(AE$4,'[1]INTERNAL PARAMETERS-1'!$B$5:$J$44,4, FALSE))</f>
        <v>268.7867613927686</v>
      </c>
      <c r="BT81" s="47">
        <f>$F81*'[1]INTERNAL PARAMETERS-2'!AE81*(1-VLOOKUP(AF$4,'[1]INTERNAL PARAMETERS-1'!$B$5:$J$44,4, FALSE))</f>
        <v>0</v>
      </c>
      <c r="BU81" s="47">
        <f>$F81*'[1]INTERNAL PARAMETERS-2'!AF81*(1-VLOOKUP(AG$4,'[1]INTERNAL PARAMETERS-1'!$B$5:$J$44,4, FALSE))</f>
        <v>0</v>
      </c>
      <c r="BV81" s="47">
        <f>$F81*'[1]INTERNAL PARAMETERS-2'!AG81*(1-VLOOKUP(AH$4,'[1]INTERNAL PARAMETERS-1'!$B$5:$J$44,4, FALSE))</f>
        <v>0</v>
      </c>
      <c r="BW81" s="47">
        <f>$F81*'[1]INTERNAL PARAMETERS-2'!AH81*(1-VLOOKUP(AI$4,'[1]INTERNAL PARAMETERS-1'!$B$5:$J$44,4, FALSE))</f>
        <v>0</v>
      </c>
      <c r="BX81" s="47">
        <f>$F81*'[1]INTERNAL PARAMETERS-2'!AI81*(1-VLOOKUP(AJ$4,'[1]INTERNAL PARAMETERS-1'!$B$5:$J$44,4, FALSE))</f>
        <v>0</v>
      </c>
      <c r="BY81" s="47">
        <f>$F81*'[1]INTERNAL PARAMETERS-2'!AJ81*(1-VLOOKUP(AK$4,'[1]INTERNAL PARAMETERS-1'!$B$5:$J$44,4, FALSE))</f>
        <v>0</v>
      </c>
      <c r="BZ81" s="47">
        <f>$F81*'[1]INTERNAL PARAMETERS-2'!AK81*(1-VLOOKUP(AL$4,'[1]INTERNAL PARAMETERS-1'!$B$5:$J$44,4, FALSE))</f>
        <v>382.50662731308159</v>
      </c>
      <c r="CA81" s="47">
        <f>$F81*'[1]INTERNAL PARAMETERS-2'!AL81*(1-VLOOKUP(AM$4,'[1]INTERNAL PARAMETERS-1'!$B$5:$J$44,4, FALSE))</f>
        <v>778.80181167097896</v>
      </c>
      <c r="CB81" s="47">
        <f>$F81*'[1]INTERNAL PARAMETERS-2'!AM81*(1-VLOOKUP(AN$4,'[1]INTERNAL PARAMETERS-1'!$B$5:$J$44,4, FALSE))</f>
        <v>392.84649163150135</v>
      </c>
      <c r="CC81" s="47">
        <f>$F81*'[1]INTERNAL PARAMETERS-2'!AN81*(1-VLOOKUP(AO$4,'[1]INTERNAL PARAMETERS-1'!$B$5:$J$44,4, FALSE))</f>
        <v>778.80181167097896</v>
      </c>
      <c r="CD81" s="47">
        <f>$F81*'[1]INTERNAL PARAMETERS-2'!AO81*(1-VLOOKUP(AP$4,'[1]INTERNAL PARAMETERS-1'!$B$5:$J$44,4, FALSE))</f>
        <v>3990.4916745039964</v>
      </c>
      <c r="CE81" s="47">
        <f>$F81*'[1]INTERNAL PARAMETERS-2'!AP81*(1-VLOOKUP(AQ$4,'[1]INTERNAL PARAMETERS-1'!$B$5:$J$44,4, FALSE))</f>
        <v>375.6154557210578</v>
      </c>
      <c r="CF81" s="47">
        <f>$F81*'[1]INTERNAL PARAMETERS-2'!AQ81*(1-VLOOKUP(AR$4,'[1]INTERNAL PARAMETERS-1'!$B$5:$J$44,4, FALSE))</f>
        <v>51.693107731330727</v>
      </c>
      <c r="CG81" s="47">
        <f>$F81*'[1]INTERNAL PARAMETERS-2'!AR81*(1-VLOOKUP(AS$4,'[1]INTERNAL PARAMETERS-1'!$B$5:$J$44,4, FALSE))</f>
        <v>10.339864318419801</v>
      </c>
      <c r="CH81" s="46">
        <f>$F81*'[1]INTERNAL PARAMETERS-2'!AS81*(1-VLOOKUP(AT$4,'[1]INTERNAL PARAMETERS-1'!$B$5:$J$44,4, FALSE))</f>
        <v>0</v>
      </c>
      <c r="CI81" s="45">
        <f t="shared" si="1"/>
        <v>62138.632538254373</v>
      </c>
    </row>
    <row r="82" spans="3:87">
      <c r="C82" s="30" t="s">
        <v>10</v>
      </c>
      <c r="D82" s="29" t="s">
        <v>89</v>
      </c>
      <c r="E82" s="29" t="s">
        <v>83</v>
      </c>
      <c r="F82" s="133">
        <f>ABS!AL82</f>
        <v>55965.953679836413</v>
      </c>
      <c r="G82" s="48">
        <f>$F82*'[1]INTERNAL PARAMETERS-2'!F82*VLOOKUP(G$4,'[1]INTERNAL PARAMETERS-1'!$B$5:$J$44,4, FALSE)</f>
        <v>306.57030106740791</v>
      </c>
      <c r="H82" s="47">
        <f>$F82*'[1]INTERNAL PARAMETERS-2'!G82*VLOOKUP(H$4,'[1]INTERNAL PARAMETERS-1'!$B$5:$J$44,4, FALSE)</f>
        <v>509.7211163298461</v>
      </c>
      <c r="I82" s="47">
        <f>$F82*'[1]INTERNAL PARAMETERS-2'!H82*VLOOKUP(I$4,'[1]INTERNAL PARAMETERS-1'!$B$5:$J$44,4, FALSE)</f>
        <v>604.77844916574304</v>
      </c>
      <c r="J82" s="47">
        <f>$F82*'[1]INTERNAL PARAMETERS-2'!I82*VLOOKUP(J$4,'[1]INTERNAL PARAMETERS-1'!$B$5:$J$44,4, FALSE)</f>
        <v>0</v>
      </c>
      <c r="K82" s="47">
        <f>$F82*'[1]INTERNAL PARAMETERS-2'!J82*VLOOKUP(K$4,'[1]INTERNAL PARAMETERS-1'!$B$5:$J$44,4, FALSE)</f>
        <v>7.3875058857384071</v>
      </c>
      <c r="L82" s="47">
        <f>$F82*'[1]INTERNAL PARAMETERS-2'!K82*VLOOKUP(L$4,'[1]INTERNAL PARAMETERS-1'!$B$5:$J$44,4, FALSE)</f>
        <v>0</v>
      </c>
      <c r="M82" s="47">
        <f>$F82*'[1]INTERNAL PARAMETERS-2'!L82*VLOOKUP(M$4,'[1]INTERNAL PARAMETERS-1'!$B$5:$J$44,4, FALSE)</f>
        <v>49.494610455836927</v>
      </c>
      <c r="N82" s="47">
        <f>$F82*'[1]INTERNAL PARAMETERS-2'!M82*VLOOKUP(N$4,'[1]INTERNAL PARAMETERS-1'!$B$5:$J$44,4, FALSE)</f>
        <v>147.56067296156189</v>
      </c>
      <c r="O82" s="47">
        <f>$F82*'[1]INTERNAL PARAMETERS-2'!N82*VLOOKUP(O$4,'[1]INTERNAL PARAMETERS-1'!$B$5:$J$44,4, FALSE)</f>
        <v>0</v>
      </c>
      <c r="P82" s="47">
        <f>$F82*'[1]INTERNAL PARAMETERS-2'!O82*VLOOKUP(P$4,'[1]INTERNAL PARAMETERS-1'!$B$5:$J$44,4, FALSE)</f>
        <v>0</v>
      </c>
      <c r="Q82" s="47">
        <f>$F82*'[1]INTERNAL PARAMETERS-2'!P82*VLOOKUP(Q$4,'[1]INTERNAL PARAMETERS-1'!$B$5:$J$44,4, FALSE)</f>
        <v>0</v>
      </c>
      <c r="R82" s="47">
        <f>$F82*'[1]INTERNAL PARAMETERS-2'!Q82*VLOOKUP(R$4,'[1]INTERNAL PARAMETERS-1'!$B$5:$J$44,4, FALSE)</f>
        <v>62.793800028776452</v>
      </c>
      <c r="S82" s="47">
        <f>$F82*'[1]INTERNAL PARAMETERS-2'!R82*VLOOKUP(S$4,'[1]INTERNAL PARAMETERS-1'!$B$5:$J$44,4, FALSE)</f>
        <v>193.04644215531212</v>
      </c>
      <c r="T82" s="47">
        <f>$F82*'[1]INTERNAL PARAMETERS-2'!S82*VLOOKUP(T$4,'[1]INTERNAL PARAMETERS-1'!$B$5:$J$44,4, FALSE)</f>
        <v>18.83758034909614</v>
      </c>
      <c r="U82" s="47">
        <f>$F82*'[1]INTERNAL PARAMETERS-2'!T82*VLOOKUP(U$4,'[1]INTERNAL PARAMETERS-1'!$B$5:$J$44,4, FALSE)</f>
        <v>31.026405401027713</v>
      </c>
      <c r="V82" s="47">
        <f>$F82*'[1]INTERNAL PARAMETERS-2'!U82*VLOOKUP(V$4,'[1]INTERNAL PARAMETERS-1'!$B$5:$J$44,4, FALSE)</f>
        <v>244.88826470848139</v>
      </c>
      <c r="W82" s="47">
        <f>$F82*'[1]INTERNAL PARAMETERS-2'!V82*VLOOKUP(W$4,'[1]INTERNAL PARAMETERS-1'!$B$5:$J$44,4, FALSE)</f>
        <v>0</v>
      </c>
      <c r="X82" s="47">
        <f>$F82*'[1]INTERNAL PARAMETERS-2'!W82*VLOOKUP(X$4,'[1]INTERNAL PARAMETERS-1'!$B$5:$J$44,4, FALSE)</f>
        <v>0</v>
      </c>
      <c r="Y82" s="47">
        <f>$F82*'[1]INTERNAL PARAMETERS-2'!X82*VLOOKUP(Y$4,'[1]INTERNAL PARAMETERS-1'!$B$5:$J$44,4, FALSE)</f>
        <v>0</v>
      </c>
      <c r="Z82" s="47">
        <f>$F82*'[1]INTERNAL PARAMETERS-2'!Y82*VLOOKUP(Z$4,'[1]INTERNAL PARAMETERS-1'!$B$5:$J$44,4, FALSE)</f>
        <v>0</v>
      </c>
      <c r="AA82" s="47">
        <f>$F82*'[1]INTERNAL PARAMETERS-2'!Z82*VLOOKUP(AA$4,'[1]INTERNAL PARAMETERS-1'!$B$5:$J$44,4, FALSE)</f>
        <v>0</v>
      </c>
      <c r="AB82" s="47">
        <f>$F82*'[1]INTERNAL PARAMETERS-2'!AA82*VLOOKUP(AB$4,'[1]INTERNAL PARAMETERS-1'!$B$5:$J$44,4, FALSE)</f>
        <v>0</v>
      </c>
      <c r="AC82" s="47">
        <f>$F82*'[1]INTERNAL PARAMETERS-2'!AB82*VLOOKUP(AC$4,'[1]INTERNAL PARAMETERS-1'!$B$5:$J$44,4, FALSE)</f>
        <v>0</v>
      </c>
      <c r="AD82" s="47">
        <f>$F82*'[1]INTERNAL PARAMETERS-2'!AC82*VLOOKUP(AD$4,'[1]INTERNAL PARAMETERS-1'!$B$5:$J$44,4, FALSE)</f>
        <v>0</v>
      </c>
      <c r="AE82" s="47">
        <f>$F82*'[1]INTERNAL PARAMETERS-2'!AD82*VLOOKUP(AE$4,'[1]INTERNAL PARAMETERS-1'!$B$5:$J$44,4, FALSE)</f>
        <v>0</v>
      </c>
      <c r="AF82" s="47">
        <f>$F82*'[1]INTERNAL PARAMETERS-2'!AE82*VLOOKUP(AF$4,'[1]INTERNAL PARAMETERS-1'!$B$5:$J$44,4, FALSE)</f>
        <v>36.937529428692031</v>
      </c>
      <c r="AG82" s="47">
        <f>$F82*'[1]INTERNAL PARAMETERS-2'!AF82*VLOOKUP(AG$4,'[1]INTERNAL PARAMETERS-1'!$B$5:$J$44,4, FALSE)</f>
        <v>0</v>
      </c>
      <c r="AH82" s="47">
        <f>$F82*'[1]INTERNAL PARAMETERS-2'!AG82*VLOOKUP(AH$4,'[1]INTERNAL PARAMETERS-1'!$B$5:$J$44,4, FALSE)</f>
        <v>0</v>
      </c>
      <c r="AI82" s="47">
        <f>$F82*'[1]INTERNAL PARAMETERS-2'!AH82*VLOOKUP(AI$4,'[1]INTERNAL PARAMETERS-1'!$B$5:$J$44,4, FALSE)</f>
        <v>51.71254120016885</v>
      </c>
      <c r="AJ82" s="47">
        <f>$F82*'[1]INTERNAL PARAMETERS-2'!AI82*VLOOKUP(AJ$4,'[1]INTERNAL PARAMETERS-1'!$B$5:$J$44,4, FALSE)</f>
        <v>48.018788257299647</v>
      </c>
      <c r="AK82" s="47">
        <f>$F82*'[1]INTERNAL PARAMETERS-2'!AJ82*VLOOKUP(AK$4,'[1]INTERNAL PARAMETERS-1'!$B$5:$J$44,4, FALSE)</f>
        <v>7.3875058857384071</v>
      </c>
      <c r="AL82" s="47">
        <f>$F82*'[1]INTERNAL PARAMETERS-2'!AK82*VLOOKUP(AL$4,'[1]INTERNAL PARAMETERS-1'!$B$5:$J$44,4, FALSE)</f>
        <v>0</v>
      </c>
      <c r="AM82" s="47">
        <f>$F82*'[1]INTERNAL PARAMETERS-2'!AL82*VLOOKUP(AM$4,'[1]INTERNAL PARAMETERS-1'!$B$5:$J$44,4, FALSE)</f>
        <v>0</v>
      </c>
      <c r="AN82" s="47">
        <f>$F82*'[1]INTERNAL PARAMETERS-2'!AM82*VLOOKUP(AN$4,'[1]INTERNAL PARAMETERS-1'!$B$5:$J$44,4, FALSE)</f>
        <v>0</v>
      </c>
      <c r="AO82" s="47">
        <f>$F82*'[1]INTERNAL PARAMETERS-2'!AN82*VLOOKUP(AO$4,'[1]INTERNAL PARAMETERS-1'!$B$5:$J$44,4, FALSE)</f>
        <v>0</v>
      </c>
      <c r="AP82" s="47">
        <f>$F82*'[1]INTERNAL PARAMETERS-2'!AO82*VLOOKUP(AP$4,'[1]INTERNAL PARAMETERS-1'!$B$5:$J$44,4, FALSE)</f>
        <v>0</v>
      </c>
      <c r="AQ82" s="47">
        <f>$F82*'[1]INTERNAL PARAMETERS-2'!AP82*VLOOKUP(AQ$4,'[1]INTERNAL PARAMETERS-1'!$B$5:$J$44,4, FALSE)</f>
        <v>0</v>
      </c>
      <c r="AR82" s="47">
        <f>$F82*'[1]INTERNAL PARAMETERS-2'!AQ82*VLOOKUP(AR$4,'[1]INTERNAL PARAMETERS-1'!$B$5:$J$44,4, FALSE)</f>
        <v>0</v>
      </c>
      <c r="AS82" s="47">
        <f>$F82*'[1]INTERNAL PARAMETERS-2'!AR82*VLOOKUP(AS$4,'[1]INTERNAL PARAMETERS-1'!$B$5:$J$44,4, FALSE)</f>
        <v>0</v>
      </c>
      <c r="AT82" s="46">
        <f>$F82*'[1]INTERNAL PARAMETERS-2'!AS82*VLOOKUP(AT$4,'[1]INTERNAL PARAMETERS-1'!$B$5:$J$44,4, FALSE)</f>
        <v>0</v>
      </c>
      <c r="AU82" s="48">
        <f>$F82*'[1]INTERNAL PARAMETERS-2'!F82*(1-VLOOKUP(G$4,'[1]INTERNAL PARAMETERS-1'!$B$5:$J$44,4, FALSE))</f>
        <v>0</v>
      </c>
      <c r="AV82" s="47">
        <f>$F82*'[1]INTERNAL PARAMETERS-2'!G82*(1-VLOOKUP(H$4,'[1]INTERNAL PARAMETERS-1'!$B$5:$J$44,4, FALSE))</f>
        <v>0</v>
      </c>
      <c r="AW82" s="47">
        <f>$F82*'[1]INTERNAL PARAMETERS-2'!H82*(1-VLOOKUP(I$4,'[1]INTERNAL PARAMETERS-1'!$B$5:$J$44,4, FALSE))</f>
        <v>11490.790534149117</v>
      </c>
      <c r="AX82" s="47">
        <f>$F82*'[1]INTERNAL PARAMETERS-2'!I82*(1-VLOOKUP(J$4,'[1]INTERNAL PARAMETERS-1'!$B$5:$J$44,4, FALSE))</f>
        <v>0</v>
      </c>
      <c r="AY82" s="47">
        <f>$F82*'[1]INTERNAL PARAMETERS-2'!J82*(1-VLOOKUP(K$4,'[1]INTERNAL PARAMETERS-1'!$B$5:$J$44,4, FALSE))</f>
        <v>0</v>
      </c>
      <c r="AZ82" s="47">
        <f>$F82*'[1]INTERNAL PARAMETERS-2'!K82*(1-VLOOKUP(L$4,'[1]INTERNAL PARAMETERS-1'!$B$5:$J$44,4, FALSE))</f>
        <v>0</v>
      </c>
      <c r="BA82" s="47">
        <f>$F82*'[1]INTERNAL PARAMETERS-2'!L82*(1-VLOOKUP(M$4,'[1]INTERNAL PARAMETERS-1'!$B$5:$J$44,4, FALSE))</f>
        <v>940.39759866090151</v>
      </c>
      <c r="BB82" s="47">
        <f>$F82*'[1]INTERNAL PARAMETERS-2'!M82*(1-VLOOKUP(N$4,'[1]INTERNAL PARAMETERS-1'!$B$5:$J$44,4, FALSE))</f>
        <v>2803.6527862696757</v>
      </c>
      <c r="BC82" s="47">
        <f>$F82*'[1]INTERNAL PARAMETERS-2'!N82*(1-VLOOKUP(O$4,'[1]INTERNAL PARAMETERS-1'!$B$5:$J$44,4, FALSE))</f>
        <v>2633.5618993352223</v>
      </c>
      <c r="BD82" s="47">
        <f>$F82*'[1]INTERNAL PARAMETERS-2'!O82*(1-VLOOKUP(P$4,'[1]INTERNAL PARAMETERS-1'!$B$5:$J$44,4, FALSE))</f>
        <v>2031.496959433646</v>
      </c>
      <c r="BE82" s="47">
        <f>$F82*'[1]INTERNAL PARAMETERS-2'!P82*(1-VLOOKUP(Q$4,'[1]INTERNAL PARAMETERS-1'!$B$5:$J$44,4, FALSE))</f>
        <v>1248.4493185222148</v>
      </c>
      <c r="BF82" s="47">
        <f>$F82*'[1]INTERNAL PARAMETERS-2'!Q82*(1-VLOOKUP(R$4,'[1]INTERNAL PARAMETERS-1'!$B$5:$J$44,4, FALSE))</f>
        <v>0</v>
      </c>
      <c r="BG82" s="47">
        <f>$F82*'[1]INTERNAL PARAMETERS-2'!R82*(1-VLOOKUP(S$4,'[1]INTERNAL PARAMETERS-1'!$B$5:$J$44,4, FALSE))</f>
        <v>3667.8824009509299</v>
      </c>
      <c r="BH82" s="47">
        <f>$F82*'[1]INTERNAL PARAMETERS-2'!S82*(1-VLOOKUP(T$4,'[1]INTERNAL PARAMETERS-1'!$B$5:$J$44,4, FALSE))</f>
        <v>169.53822314186525</v>
      </c>
      <c r="BI82" s="47">
        <f>$F82*'[1]INTERNAL PARAMETERS-2'!T82*(1-VLOOKUP(U$4,'[1]INTERNAL PARAMETERS-1'!$B$5:$J$44,4, FALSE))</f>
        <v>124.10562160411085</v>
      </c>
      <c r="BJ82" s="47">
        <f>$F82*'[1]INTERNAL PARAMETERS-2'!U82*(1-VLOOKUP(V$4,'[1]INTERNAL PARAMETERS-1'!$B$5:$J$44,4, FALSE))</f>
        <v>1387.7001666813944</v>
      </c>
      <c r="BK82" s="47">
        <f>$F82*'[1]INTERNAL PARAMETERS-2'!V82*(1-VLOOKUP(W$4,'[1]INTERNAL PARAMETERS-1'!$B$5:$J$44,4, FALSE))</f>
        <v>1802.4954701664913</v>
      </c>
      <c r="BL82" s="47">
        <f>$F82*'[1]INTERNAL PARAMETERS-2'!W82*(1-VLOOKUP(X$4,'[1]INTERNAL PARAMETERS-1'!$B$5:$J$44,4, FALSE))</f>
        <v>2471.0423664443451</v>
      </c>
      <c r="BM82" s="47">
        <f>$F82*'[1]INTERNAL PARAMETERS-2'!X82*(1-VLOOKUP(Y$4,'[1]INTERNAL PARAMETERS-1'!$B$5:$J$44,4, FALSE))</f>
        <v>424.77039523922241</v>
      </c>
      <c r="BN82" s="47">
        <f>$F82*'[1]INTERNAL PARAMETERS-2'!Y82*(1-VLOOKUP(Z$4,'[1]INTERNAL PARAMETERS-1'!$B$5:$J$44,4, FALSE))</f>
        <v>2714.8188674829767</v>
      </c>
      <c r="BO82" s="47">
        <f>$F82*'[1]INTERNAL PARAMETERS-2'!Z82*(1-VLOOKUP(AA$4,'[1]INTERNAL PARAMETERS-1'!$B$5:$J$44,4, FALSE))</f>
        <v>3087.87672152203</v>
      </c>
      <c r="BP82" s="47">
        <f>$F82*'[1]INTERNAL PARAMETERS-2'!AA82*(1-VLOOKUP(AB$4,'[1]INTERNAL PARAMETERS-1'!$B$5:$J$44,4, FALSE))</f>
        <v>1410.9688514130917</v>
      </c>
      <c r="BQ82" s="47">
        <f>$F82*'[1]INTERNAL PARAMETERS-2'!AB82*(1-VLOOKUP(AC$4,'[1]INTERNAL PARAMETERS-1'!$B$5:$J$44,4, FALSE))</f>
        <v>8332.8380025352599</v>
      </c>
      <c r="BR82" s="47">
        <f>$F82*'[1]INTERNAL PARAMETERS-2'!AC82*(1-VLOOKUP(AD$4,'[1]INTERNAL PARAMETERS-1'!$B$5:$J$44,4, FALSE))</f>
        <v>1037.9109973740383</v>
      </c>
      <c r="BS82" s="47">
        <f>$F82*'[1]INTERNAL PARAMETERS-2'!AD82*(1-VLOOKUP(AE$4,'[1]INTERNAL PARAMETERS-1'!$B$5:$J$44,4, FALSE))</f>
        <v>210.53832114817661</v>
      </c>
      <c r="BT82" s="47">
        <f>$F82*'[1]INTERNAL PARAMETERS-2'!AE82*(1-VLOOKUP(AF$4,'[1]INTERNAL PARAMETERS-1'!$B$5:$J$44,4, FALSE))</f>
        <v>0</v>
      </c>
      <c r="BU82" s="47">
        <f>$F82*'[1]INTERNAL PARAMETERS-2'!AF82*(1-VLOOKUP(AG$4,'[1]INTERNAL PARAMETERS-1'!$B$5:$J$44,4, FALSE))</f>
        <v>0</v>
      </c>
      <c r="BV82" s="47">
        <f>$F82*'[1]INTERNAL PARAMETERS-2'!AG82*(1-VLOOKUP(AH$4,'[1]INTERNAL PARAMETERS-1'!$B$5:$J$44,4, FALSE))</f>
        <v>0</v>
      </c>
      <c r="BW82" s="47">
        <f>$F82*'[1]INTERNAL PARAMETERS-2'!AH82*(1-VLOOKUP(AI$4,'[1]INTERNAL PARAMETERS-1'!$B$5:$J$44,4, FALSE))</f>
        <v>0</v>
      </c>
      <c r="BX82" s="47">
        <f>$F82*'[1]INTERNAL PARAMETERS-2'!AI82*(1-VLOOKUP(AJ$4,'[1]INTERNAL PARAMETERS-1'!$B$5:$J$44,4, FALSE))</f>
        <v>0</v>
      </c>
      <c r="BY82" s="47">
        <f>$F82*'[1]INTERNAL PARAMETERS-2'!AJ82*(1-VLOOKUP(AK$4,'[1]INTERNAL PARAMETERS-1'!$B$5:$J$44,4, FALSE))</f>
        <v>0</v>
      </c>
      <c r="BZ82" s="47">
        <f>$F82*'[1]INTERNAL PARAMETERS-2'!AK82*(1-VLOOKUP(AL$4,'[1]INTERNAL PARAMETERS-1'!$B$5:$J$44,4, FALSE))</f>
        <v>306.57030106740791</v>
      </c>
      <c r="CA82" s="47">
        <f>$F82*'[1]INTERNAL PARAMETERS-2'!AL82*(1-VLOOKUP(AM$4,'[1]INTERNAL PARAMETERS-1'!$B$5:$J$44,4, FALSE))</f>
        <v>831.06642916873079</v>
      </c>
      <c r="CB82" s="47">
        <f>$F82*'[1]INTERNAL PARAMETERS-2'!AM82*(1-VLOOKUP(AN$4,'[1]INTERNAL PARAMETERS-1'!$B$5:$J$44,4, FALSE))</f>
        <v>421.07664229635321</v>
      </c>
      <c r="CC82" s="47">
        <f>$F82*'[1]INTERNAL PARAMETERS-2'!AN82*(1-VLOOKUP(AO$4,'[1]INTERNAL PARAMETERS-1'!$B$5:$J$44,4, FALSE))</f>
        <v>664.85314333498468</v>
      </c>
      <c r="CD82" s="47">
        <f>$F82*'[1]INTERNAL PARAMETERS-2'!AO82*(1-VLOOKUP(AP$4,'[1]INTERNAL PARAMETERS-1'!$B$5:$J$44,4, FALSE))</f>
        <v>3036.1697769172292</v>
      </c>
      <c r="CE82" s="47">
        <f>$F82*'[1]INTERNAL PARAMETERS-2'!AP82*(1-VLOOKUP(AQ$4,'[1]INTERNAL PARAMETERS-1'!$B$5:$J$44,4, FALSE))</f>
        <v>376.75160698192275</v>
      </c>
      <c r="CF82" s="47">
        <f>$F82*'[1]INTERNAL PARAMETERS-2'!AQ82*(1-VLOOKUP(AR$4,'[1]INTERNAL PARAMETERS-1'!$B$5:$J$44,4, FALSE))</f>
        <v>18.468764714346015</v>
      </c>
      <c r="CG82" s="47">
        <f>$F82*'[1]INTERNAL PARAMETERS-2'!AR82*(1-VLOOKUP(AS$4,'[1]INTERNAL PARAMETERS-1'!$B$5:$J$44,4, FALSE))</f>
        <v>0</v>
      </c>
      <c r="CH82" s="46">
        <f>$F82*'[1]INTERNAL PARAMETERS-2'!AS82*(1-VLOOKUP(AT$4,'[1]INTERNAL PARAMETERS-1'!$B$5:$J$44,4, FALSE))</f>
        <v>0</v>
      </c>
      <c r="CI82" s="45">
        <f t="shared" si="1"/>
        <v>55965.953679836421</v>
      </c>
    </row>
    <row r="83" spans="3:87">
      <c r="C83" s="30" t="s">
        <v>10</v>
      </c>
      <c r="D83" s="29" t="s">
        <v>89</v>
      </c>
      <c r="E83" s="29" t="s">
        <v>82</v>
      </c>
      <c r="F83" s="133">
        <f>ABS!AL83</f>
        <v>42051.205395266465</v>
      </c>
      <c r="G83" s="48">
        <f>$F83*'[1]INTERNAL PARAMETERS-2'!F83*VLOOKUP(G$4,'[1]INTERNAL PARAMETERS-1'!$B$5:$J$44,4, FALSE)</f>
        <v>237.53884903678119</v>
      </c>
      <c r="H83" s="47">
        <f>$F83*'[1]INTERNAL PARAMETERS-2'!G83*VLOOKUP(H$4,'[1]INTERNAL PARAMETERS-1'!$B$5:$J$44,4, FALSE)</f>
        <v>357.98191152990341</v>
      </c>
      <c r="I83" s="47">
        <f>$F83*'[1]INTERNAL PARAMETERS-2'!H83*VLOOKUP(I$4,'[1]INTERNAL PARAMETERS-1'!$B$5:$J$44,4, FALSE)</f>
        <v>401.75847788253765</v>
      </c>
      <c r="J83" s="47">
        <f>$F83*'[1]INTERNAL PARAMETERS-2'!I83*VLOOKUP(J$4,'[1]INTERNAL PARAMETERS-1'!$B$5:$J$44,4, FALSE)</f>
        <v>0</v>
      </c>
      <c r="K83" s="47">
        <f>$F83*'[1]INTERNAL PARAMETERS-2'!J83*VLOOKUP(K$4,'[1]INTERNAL PARAMETERS-1'!$B$5:$J$44,4, FALSE)</f>
        <v>10.037622727850104</v>
      </c>
      <c r="L83" s="47">
        <f>$F83*'[1]INTERNAL PARAMETERS-2'!K83*VLOOKUP(L$4,'[1]INTERNAL PARAMETERS-1'!$B$5:$J$44,4, FALSE)</f>
        <v>3.3472759494632105</v>
      </c>
      <c r="M83" s="47">
        <f>$F83*'[1]INTERNAL PARAMETERS-2'!L83*VLOOKUP(M$4,'[1]INTERNAL PARAMETERS-1'!$B$5:$J$44,4, FALSE)</f>
        <v>46.838735129517559</v>
      </c>
      <c r="N83" s="47">
        <f>$F83*'[1]INTERNAL PARAMETERS-2'!M83*VLOOKUP(N$4,'[1]INTERNAL PARAMETERS-1'!$B$5:$J$44,4, FALSE)</f>
        <v>103.21258108241177</v>
      </c>
      <c r="O83" s="47">
        <f>$F83*'[1]INTERNAL PARAMETERS-2'!N83*VLOOKUP(O$4,'[1]INTERNAL PARAMETERS-1'!$B$5:$J$44,4, FALSE)</f>
        <v>0</v>
      </c>
      <c r="P83" s="47">
        <f>$F83*'[1]INTERNAL PARAMETERS-2'!O83*VLOOKUP(P$4,'[1]INTERNAL PARAMETERS-1'!$B$5:$J$44,4, FALSE)</f>
        <v>0</v>
      </c>
      <c r="Q83" s="47">
        <f>$F83*'[1]INTERNAL PARAMETERS-2'!P83*VLOOKUP(Q$4,'[1]INTERNAL PARAMETERS-1'!$B$5:$J$44,4, FALSE)</f>
        <v>0</v>
      </c>
      <c r="R83" s="47">
        <f>$F83*'[1]INTERNAL PARAMETERS-2'!Q83*VLOOKUP(R$4,'[1]INTERNAL PARAMETERS-1'!$B$5:$J$44,4, FALSE)</f>
        <v>56.874255297097889</v>
      </c>
      <c r="S83" s="47">
        <f>$F83*'[1]INTERNAL PARAMETERS-2'!R83*VLOOKUP(S$4,'[1]INTERNAL PARAMETERS-1'!$B$5:$J$44,4, FALSE)</f>
        <v>129.36002059718848</v>
      </c>
      <c r="T83" s="47">
        <f>$F83*'[1]INTERNAL PARAMETERS-2'!S83*VLOOKUP(T$4,'[1]INTERNAL PARAMETERS-1'!$B$5:$J$44,4, FALSE)</f>
        <v>10.705816381580888</v>
      </c>
      <c r="U83" s="47">
        <f>$F83*'[1]INTERNAL PARAMETERS-2'!T83*VLOOKUP(U$4,'[1]INTERNAL PARAMETERS-1'!$B$5:$J$44,4, FALSE)</f>
        <v>21.411632763161776</v>
      </c>
      <c r="V83" s="47">
        <f>$F83*'[1]INTERNAL PARAMETERS-2'!U83*VLOOKUP(V$4,'[1]INTERNAL PARAMETERS-1'!$B$5:$J$44,4, FALSE)</f>
        <v>167.61589444950516</v>
      </c>
      <c r="W83" s="47">
        <f>$F83*'[1]INTERNAL PARAMETERS-2'!V83*VLOOKUP(W$4,'[1]INTERNAL PARAMETERS-1'!$B$5:$J$44,4, FALSE)</f>
        <v>0</v>
      </c>
      <c r="X83" s="47">
        <f>$F83*'[1]INTERNAL PARAMETERS-2'!W83*VLOOKUP(X$4,'[1]INTERNAL PARAMETERS-1'!$B$5:$J$44,4, FALSE)</f>
        <v>0</v>
      </c>
      <c r="Y83" s="47">
        <f>$F83*'[1]INTERNAL PARAMETERS-2'!X83*VLOOKUP(Y$4,'[1]INTERNAL PARAMETERS-1'!$B$5:$J$44,4, FALSE)</f>
        <v>0</v>
      </c>
      <c r="Z83" s="47">
        <f>$F83*'[1]INTERNAL PARAMETERS-2'!Y83*VLOOKUP(Z$4,'[1]INTERNAL PARAMETERS-1'!$B$5:$J$44,4, FALSE)</f>
        <v>0</v>
      </c>
      <c r="AA83" s="47">
        <f>$F83*'[1]INTERNAL PARAMETERS-2'!Z83*VLOOKUP(AA$4,'[1]INTERNAL PARAMETERS-1'!$B$5:$J$44,4, FALSE)</f>
        <v>0</v>
      </c>
      <c r="AB83" s="47">
        <f>$F83*'[1]INTERNAL PARAMETERS-2'!AA83*VLOOKUP(AB$4,'[1]INTERNAL PARAMETERS-1'!$B$5:$J$44,4, FALSE)</f>
        <v>0</v>
      </c>
      <c r="AC83" s="47">
        <f>$F83*'[1]INTERNAL PARAMETERS-2'!AB83*VLOOKUP(AC$4,'[1]INTERNAL PARAMETERS-1'!$B$5:$J$44,4, FALSE)</f>
        <v>0</v>
      </c>
      <c r="AD83" s="47">
        <f>$F83*'[1]INTERNAL PARAMETERS-2'!AC83*VLOOKUP(AD$4,'[1]INTERNAL PARAMETERS-1'!$B$5:$J$44,4, FALSE)</f>
        <v>0</v>
      </c>
      <c r="AE83" s="47">
        <f>$F83*'[1]INTERNAL PARAMETERS-2'!AD83*VLOOKUP(AE$4,'[1]INTERNAL PARAMETERS-1'!$B$5:$J$44,4, FALSE)</f>
        <v>0</v>
      </c>
      <c r="AF83" s="47">
        <f>$F83*'[1]INTERNAL PARAMETERS-2'!AE83*VLOOKUP(AF$4,'[1]INTERNAL PARAMETERS-1'!$B$5:$J$44,4, FALSE)</f>
        <v>13.380693556773789</v>
      </c>
      <c r="AG83" s="47">
        <f>$F83*'[1]INTERNAL PARAMETERS-2'!AF83*VLOOKUP(AG$4,'[1]INTERNAL PARAMETERS-1'!$B$5:$J$44,4, FALSE)</f>
        <v>0</v>
      </c>
      <c r="AH83" s="47">
        <f>$F83*'[1]INTERNAL PARAMETERS-2'!AG83*VLOOKUP(AH$4,'[1]INTERNAL PARAMETERS-1'!$B$5:$J$44,4, FALSE)</f>
        <v>3.3472759494632105</v>
      </c>
      <c r="AI83" s="47">
        <f>$F83*'[1]INTERNAL PARAMETERS-2'!AH83*VLOOKUP(AI$4,'[1]INTERNAL PARAMETERS-1'!$B$5:$J$44,4, FALSE)</f>
        <v>36.803214961937208</v>
      </c>
      <c r="AJ83" s="47">
        <f>$F83*'[1]INTERNAL PARAMETERS-2'!AI83*VLOOKUP(AJ$4,'[1]INTERNAL PARAMETERS-1'!$B$5:$J$44,4, FALSE)</f>
        <v>56.874255297097889</v>
      </c>
      <c r="AK83" s="47">
        <f>$F83*'[1]INTERNAL PARAMETERS-2'!AJ83*VLOOKUP(AK$4,'[1]INTERNAL PARAMETERS-1'!$B$5:$J$44,4, FALSE)</f>
        <v>3.3472759494632105</v>
      </c>
      <c r="AL83" s="47">
        <f>$F83*'[1]INTERNAL PARAMETERS-2'!AK83*VLOOKUP(AL$4,'[1]INTERNAL PARAMETERS-1'!$B$5:$J$44,4, FALSE)</f>
        <v>0</v>
      </c>
      <c r="AM83" s="47">
        <f>$F83*'[1]INTERNAL PARAMETERS-2'!AL83*VLOOKUP(AM$4,'[1]INTERNAL PARAMETERS-1'!$B$5:$J$44,4, FALSE)</f>
        <v>0</v>
      </c>
      <c r="AN83" s="47">
        <f>$F83*'[1]INTERNAL PARAMETERS-2'!AM83*VLOOKUP(AN$4,'[1]INTERNAL PARAMETERS-1'!$B$5:$J$44,4, FALSE)</f>
        <v>0</v>
      </c>
      <c r="AO83" s="47">
        <f>$F83*'[1]INTERNAL PARAMETERS-2'!AN83*VLOOKUP(AO$4,'[1]INTERNAL PARAMETERS-1'!$B$5:$J$44,4, FALSE)</f>
        <v>0</v>
      </c>
      <c r="AP83" s="47">
        <f>$F83*'[1]INTERNAL PARAMETERS-2'!AO83*VLOOKUP(AP$4,'[1]INTERNAL PARAMETERS-1'!$B$5:$J$44,4, FALSE)</f>
        <v>0</v>
      </c>
      <c r="AQ83" s="47">
        <f>$F83*'[1]INTERNAL PARAMETERS-2'!AP83*VLOOKUP(AQ$4,'[1]INTERNAL PARAMETERS-1'!$B$5:$J$44,4, FALSE)</f>
        <v>0</v>
      </c>
      <c r="AR83" s="47">
        <f>$F83*'[1]INTERNAL PARAMETERS-2'!AQ83*VLOOKUP(AR$4,'[1]INTERNAL PARAMETERS-1'!$B$5:$J$44,4, FALSE)</f>
        <v>0</v>
      </c>
      <c r="AS83" s="47">
        <f>$F83*'[1]INTERNAL PARAMETERS-2'!AR83*VLOOKUP(AS$4,'[1]INTERNAL PARAMETERS-1'!$B$5:$J$44,4, FALSE)</f>
        <v>0</v>
      </c>
      <c r="AT83" s="46">
        <f>$F83*'[1]INTERNAL PARAMETERS-2'!AS83*VLOOKUP(AT$4,'[1]INTERNAL PARAMETERS-1'!$B$5:$J$44,4, FALSE)</f>
        <v>0</v>
      </c>
      <c r="AU83" s="48">
        <f>$F83*'[1]INTERNAL PARAMETERS-2'!F83*(1-VLOOKUP(G$4,'[1]INTERNAL PARAMETERS-1'!$B$5:$J$44,4, FALSE))</f>
        <v>0</v>
      </c>
      <c r="AV83" s="47">
        <f>$F83*'[1]INTERNAL PARAMETERS-2'!G83*(1-VLOOKUP(H$4,'[1]INTERNAL PARAMETERS-1'!$B$5:$J$44,4, FALSE))</f>
        <v>0</v>
      </c>
      <c r="AW83" s="47">
        <f>$F83*'[1]INTERNAL PARAMETERS-2'!H83*(1-VLOOKUP(I$4,'[1]INTERNAL PARAMETERS-1'!$B$5:$J$44,4, FALSE))</f>
        <v>7633.4110797682151</v>
      </c>
      <c r="AX83" s="47">
        <f>$F83*'[1]INTERNAL PARAMETERS-2'!I83*(1-VLOOKUP(J$4,'[1]INTERNAL PARAMETERS-1'!$B$5:$J$44,4, FALSE))</f>
        <v>0</v>
      </c>
      <c r="AY83" s="47">
        <f>$F83*'[1]INTERNAL PARAMETERS-2'!J83*(1-VLOOKUP(K$4,'[1]INTERNAL PARAMETERS-1'!$B$5:$J$44,4, FALSE))</f>
        <v>0</v>
      </c>
      <c r="AZ83" s="47">
        <f>$F83*'[1]INTERNAL PARAMETERS-2'!K83*(1-VLOOKUP(L$4,'[1]INTERNAL PARAMETERS-1'!$B$5:$J$44,4, FALSE))</f>
        <v>0</v>
      </c>
      <c r="BA83" s="47">
        <f>$F83*'[1]INTERNAL PARAMETERS-2'!L83*(1-VLOOKUP(M$4,'[1]INTERNAL PARAMETERS-1'!$B$5:$J$44,4, FALSE))</f>
        <v>889.93596746083358</v>
      </c>
      <c r="BB83" s="47">
        <f>$F83*'[1]INTERNAL PARAMETERS-2'!M83*(1-VLOOKUP(N$4,'[1]INTERNAL PARAMETERS-1'!$B$5:$J$44,4, FALSE))</f>
        <v>1961.0390405658236</v>
      </c>
      <c r="BC83" s="47">
        <f>$F83*'[1]INTERNAL PARAMETERS-2'!N83*(1-VLOOKUP(O$4,'[1]INTERNAL PARAMETERS-1'!$B$5:$J$44,4, FALSE))</f>
        <v>2459.0367481400763</v>
      </c>
      <c r="BD83" s="47">
        <f>$F83*'[1]INTERNAL PARAMETERS-2'!O83*(1-VLOOKUP(P$4,'[1]INTERNAL PARAMETERS-1'!$B$5:$J$44,4, FALSE))</f>
        <v>1475.4212078599378</v>
      </c>
      <c r="BE83" s="47">
        <f>$F83*'[1]INTERNAL PARAMETERS-2'!P83*(1-VLOOKUP(Q$4,'[1]INTERNAL PARAMETERS-1'!$B$5:$J$44,4, FALSE))</f>
        <v>926.73707986250099</v>
      </c>
      <c r="BF83" s="47">
        <f>$F83*'[1]INTERNAL PARAMETERS-2'!Q83*(1-VLOOKUP(R$4,'[1]INTERNAL PARAMETERS-1'!$B$5:$J$44,4, FALSE))</f>
        <v>0</v>
      </c>
      <c r="BG83" s="47">
        <f>$F83*'[1]INTERNAL PARAMETERS-2'!R83*(1-VLOOKUP(S$4,'[1]INTERNAL PARAMETERS-1'!$B$5:$J$44,4, FALSE))</f>
        <v>2457.8403913465809</v>
      </c>
      <c r="BH83" s="47">
        <f>$F83*'[1]INTERNAL PARAMETERS-2'!S83*(1-VLOOKUP(T$4,'[1]INTERNAL PARAMETERS-1'!$B$5:$J$44,4, FALSE))</f>
        <v>96.352347434227994</v>
      </c>
      <c r="BI83" s="47">
        <f>$F83*'[1]INTERNAL PARAMETERS-2'!T83*(1-VLOOKUP(U$4,'[1]INTERNAL PARAMETERS-1'!$B$5:$J$44,4, FALSE))</f>
        <v>85.646531052647106</v>
      </c>
      <c r="BJ83" s="47">
        <f>$F83*'[1]INTERNAL PARAMETERS-2'!U83*(1-VLOOKUP(V$4,'[1]INTERNAL PARAMETERS-1'!$B$5:$J$44,4, FALSE))</f>
        <v>949.82340188052933</v>
      </c>
      <c r="BK83" s="47">
        <f>$F83*'[1]INTERNAL PARAMETERS-2'!V83*(1-VLOOKUP(W$4,'[1]INTERNAL PARAMETERS-1'!$B$5:$J$44,4, FALSE))</f>
        <v>1164.2801340198216</v>
      </c>
      <c r="BL83" s="47">
        <f>$F83*'[1]INTERNAL PARAMETERS-2'!W83*(1-VLOOKUP(X$4,'[1]INTERNAL PARAMETERS-1'!$B$5:$J$44,4, FALSE))</f>
        <v>1682.8513938337082</v>
      </c>
      <c r="BM83" s="47">
        <f>$F83*'[1]INTERNAL PARAMETERS-2'!X83*(1-VLOOKUP(Y$4,'[1]INTERNAL PARAMETERS-1'!$B$5:$J$44,4, FALSE))</f>
        <v>528.60888254173665</v>
      </c>
      <c r="BN83" s="47">
        <f>$F83*'[1]INTERNAL PARAMETERS-2'!Y83*(1-VLOOKUP(Z$4,'[1]INTERNAL PARAMETERS-1'!$B$5:$J$44,4, FALSE))</f>
        <v>2509.220656658787</v>
      </c>
      <c r="BO83" s="47">
        <f>$F83*'[1]INTERNAL PARAMETERS-2'!Z83*(1-VLOOKUP(AA$4,'[1]INTERNAL PARAMETERS-1'!$B$5:$J$44,4, FALSE))</f>
        <v>2546.0238716207241</v>
      </c>
      <c r="BP83" s="47">
        <f>$F83*'[1]INTERNAL PARAMETERS-2'!AA83*(1-VLOOKUP(AB$4,'[1]INTERNAL PARAMETERS-1'!$B$5:$J$44,4, FALSE))</f>
        <v>1023.7618260709992</v>
      </c>
      <c r="BQ83" s="47">
        <f>$F83*'[1]INTERNAL PARAMETERS-2'!AB83*(1-VLOOKUP(AC$4,'[1]INTERNAL PARAMETERS-1'!$B$5:$J$44,4, FALSE))</f>
        <v>6828.426116422791</v>
      </c>
      <c r="BR83" s="47">
        <f>$F83*'[1]INTERNAL PARAMETERS-2'!AC83*(1-VLOOKUP(AD$4,'[1]INTERNAL PARAMETERS-1'!$B$5:$J$44,4, FALSE))</f>
        <v>722.65416983819364</v>
      </c>
      <c r="BS83" s="47">
        <f>$F83*'[1]INTERNAL PARAMETERS-2'!AD83*(1-VLOOKUP(AE$4,'[1]INTERNAL PARAMETERS-1'!$B$5:$J$44,4, FALSE))</f>
        <v>180.66459373968331</v>
      </c>
      <c r="BT83" s="47">
        <f>$F83*'[1]INTERNAL PARAMETERS-2'!AE83*(1-VLOOKUP(AF$4,'[1]INTERNAL PARAMETERS-1'!$B$5:$J$44,4, FALSE))</f>
        <v>0</v>
      </c>
      <c r="BU83" s="47">
        <f>$F83*'[1]INTERNAL PARAMETERS-2'!AF83*(1-VLOOKUP(AG$4,'[1]INTERNAL PARAMETERS-1'!$B$5:$J$44,4, FALSE))</f>
        <v>0</v>
      </c>
      <c r="BV83" s="47">
        <f>$F83*'[1]INTERNAL PARAMETERS-2'!AG83*(1-VLOOKUP(AH$4,'[1]INTERNAL PARAMETERS-1'!$B$5:$J$44,4, FALSE))</f>
        <v>0</v>
      </c>
      <c r="BW83" s="47">
        <f>$F83*'[1]INTERNAL PARAMETERS-2'!AH83*(1-VLOOKUP(AI$4,'[1]INTERNAL PARAMETERS-1'!$B$5:$J$44,4, FALSE))</f>
        <v>0</v>
      </c>
      <c r="BX83" s="47">
        <f>$F83*'[1]INTERNAL PARAMETERS-2'!AI83*(1-VLOOKUP(AJ$4,'[1]INTERNAL PARAMETERS-1'!$B$5:$J$44,4, FALSE))</f>
        <v>0</v>
      </c>
      <c r="BY83" s="47">
        <f>$F83*'[1]INTERNAL PARAMETERS-2'!AJ83*(1-VLOOKUP(AK$4,'[1]INTERNAL PARAMETERS-1'!$B$5:$J$44,4, FALSE))</f>
        <v>0</v>
      </c>
      <c r="BZ83" s="47">
        <f>$F83*'[1]INTERNAL PARAMETERS-2'!AK83*(1-VLOOKUP(AL$4,'[1]INTERNAL PARAMETERS-1'!$B$5:$J$44,4, FALSE))</f>
        <v>153.8990015055962</v>
      </c>
      <c r="CA83" s="47">
        <f>$F83*'[1]INTERNAL PARAMETERS-2'!AL83*(1-VLOOKUP(AM$4,'[1]INTERNAL PARAMETERS-1'!$B$5:$J$44,4, FALSE))</f>
        <v>742.72941529389402</v>
      </c>
      <c r="CB83" s="47">
        <f>$F83*'[1]INTERNAL PARAMETERS-2'!AM83*(1-VLOOKUP(AN$4,'[1]INTERNAL PARAMETERS-1'!$B$5:$J$44,4, FALSE))</f>
        <v>294.41730945441861</v>
      </c>
      <c r="CC83" s="47">
        <f>$F83*'[1]INTERNAL PARAMETERS-2'!AN83*(1-VLOOKUP(AO$4,'[1]INTERNAL PARAMETERS-1'!$B$5:$J$44,4, FALSE))</f>
        <v>538.64650526958667</v>
      </c>
      <c r="CD83" s="47">
        <f>$F83*'[1]INTERNAL PARAMETERS-2'!AO83*(1-VLOOKUP(AP$4,'[1]INTERNAL PARAMETERS-1'!$B$5:$J$44,4, FALSE))</f>
        <v>2221.4978991032949</v>
      </c>
      <c r="CE83" s="47">
        <f>$F83*'[1]INTERNAL PARAMETERS-2'!AP83*(1-VLOOKUP(AQ$4,'[1]INTERNAL PARAMETERS-1'!$B$5:$J$44,4, FALSE))</f>
        <v>257.6140944924814</v>
      </c>
      <c r="CF83" s="47">
        <f>$F83*'[1]INTERNAL PARAMETERS-2'!AQ83*(1-VLOOKUP(AR$4,'[1]INTERNAL PARAMETERS-1'!$B$5:$J$44,4, FALSE))</f>
        <v>53.53118446817421</v>
      </c>
      <c r="CG83" s="47">
        <f>$F83*'[1]INTERNAL PARAMETERS-2'!AR83*(1-VLOOKUP(AS$4,'[1]INTERNAL PARAMETERS-1'!$B$5:$J$44,4, FALSE))</f>
        <v>6.6903467783868944</v>
      </c>
      <c r="CH83" s="46">
        <f>$F83*'[1]INTERNAL PARAMETERS-2'!AS83*(1-VLOOKUP(AT$4,'[1]INTERNAL PARAMETERS-1'!$B$5:$J$44,4, FALSE))</f>
        <v>0</v>
      </c>
      <c r="CI83" s="45">
        <f t="shared" si="1"/>
        <v>42051.196985025381</v>
      </c>
    </row>
    <row r="84" spans="3:87">
      <c r="C84" s="30" t="s">
        <v>10</v>
      </c>
      <c r="D84" s="29" t="s">
        <v>89</v>
      </c>
      <c r="E84" s="29" t="s">
        <v>81</v>
      </c>
      <c r="F84" s="133">
        <f>ABS!AL84</f>
        <v>34180.116022277965</v>
      </c>
      <c r="G84" s="48">
        <f>$F84*'[1]INTERNAL PARAMETERS-2'!F84*VLOOKUP(G$4,'[1]INTERNAL PARAMETERS-1'!$B$5:$J$44,4, FALSE)</f>
        <v>268.60102374946916</v>
      </c>
      <c r="H84" s="47">
        <f>$F84*'[1]INTERNAL PARAMETERS-2'!G84*VLOOKUP(H$4,'[1]INTERNAL PARAMETERS-1'!$B$5:$J$44,4, FALSE)</f>
        <v>281.54503368710584</v>
      </c>
      <c r="I84" s="47">
        <f>$F84*'[1]INTERNAL PARAMETERS-2'!H84*VLOOKUP(I$4,'[1]INTERNAL PARAMETERS-1'!$B$5:$J$44,4, FALSE)</f>
        <v>314.06211616431989</v>
      </c>
      <c r="J84" s="47">
        <f>$F84*'[1]INTERNAL PARAMETERS-2'!I84*VLOOKUP(J$4,'[1]INTERNAL PARAMETERS-1'!$B$5:$J$44,4, FALSE)</f>
        <v>0</v>
      </c>
      <c r="K84" s="47">
        <f>$F84*'[1]INTERNAL PARAMETERS-2'!J84*VLOOKUP(K$4,'[1]INTERNAL PARAMETERS-1'!$B$5:$J$44,4, FALSE)</f>
        <v>3.2368569873097233</v>
      </c>
      <c r="L84" s="47">
        <f>$F84*'[1]INTERNAL PARAMETERS-2'!K84*VLOOKUP(L$4,'[1]INTERNAL PARAMETERS-1'!$B$5:$J$44,4, FALSE)</f>
        <v>0</v>
      </c>
      <c r="M84" s="47">
        <f>$F84*'[1]INTERNAL PARAMETERS-2'!L84*VLOOKUP(M$4,'[1]INTERNAL PARAMETERS-1'!$B$5:$J$44,4, FALSE)</f>
        <v>43.202470348098572</v>
      </c>
      <c r="N84" s="47">
        <f>$F84*'[1]INTERNAL PARAMETERS-2'!M84*VLOOKUP(N$4,'[1]INTERNAL PARAMETERS-1'!$B$5:$J$44,4, FALSE)</f>
        <v>70.386087521196345</v>
      </c>
      <c r="O84" s="47">
        <f>$F84*'[1]INTERNAL PARAMETERS-2'!N84*VLOOKUP(O$4,'[1]INTERNAL PARAMETERS-1'!$B$5:$J$44,4, FALSE)</f>
        <v>0</v>
      </c>
      <c r="P84" s="47">
        <f>$F84*'[1]INTERNAL PARAMETERS-2'!O84*VLOOKUP(P$4,'[1]INTERNAL PARAMETERS-1'!$B$5:$J$44,4, FALSE)</f>
        <v>0</v>
      </c>
      <c r="Q84" s="47">
        <f>$F84*'[1]INTERNAL PARAMETERS-2'!P84*VLOOKUP(Q$4,'[1]INTERNAL PARAMETERS-1'!$B$5:$J$44,4, FALSE)</f>
        <v>0</v>
      </c>
      <c r="R84" s="47">
        <f>$F84*'[1]INTERNAL PARAMETERS-2'!Q84*VLOOKUP(R$4,'[1]INTERNAL PARAMETERS-1'!$B$5:$J$44,4, FALSE)</f>
        <v>45.305743787529444</v>
      </c>
      <c r="S84" s="47">
        <f>$F84*'[1]INTERNAL PARAMETERS-2'!R84*VLOOKUP(S$4,'[1]INTERNAL PARAMETERS-1'!$B$5:$J$44,4, FALSE)</f>
        <v>96.118587868568312</v>
      </c>
      <c r="T84" s="47">
        <f>$F84*'[1]INTERNAL PARAMETERS-2'!S84*VLOOKUP(T$4,'[1]INTERNAL PARAMETERS-1'!$B$5:$J$44,4, FALSE)</f>
        <v>10.032205853698805</v>
      </c>
      <c r="U84" s="47">
        <f>$F84*'[1]INTERNAL PARAMETERS-2'!T84*VLOOKUP(U$4,'[1]INTERNAL PARAMETERS-1'!$B$5:$J$44,4, FALSE)</f>
        <v>18.769668912473723</v>
      </c>
      <c r="V84" s="47">
        <f>$F84*'[1]INTERNAL PARAMETERS-2'!U84*VLOOKUP(V$4,'[1]INTERNAL PARAMETERS-1'!$B$5:$J$44,4, FALSE)</f>
        <v>140.77200414181257</v>
      </c>
      <c r="W84" s="47">
        <f>$F84*'[1]INTERNAL PARAMETERS-2'!V84*VLOOKUP(W$4,'[1]INTERNAL PARAMETERS-1'!$B$5:$J$44,4, FALSE)</f>
        <v>0</v>
      </c>
      <c r="X84" s="47">
        <f>$F84*'[1]INTERNAL PARAMETERS-2'!W84*VLOOKUP(X$4,'[1]INTERNAL PARAMETERS-1'!$B$5:$J$44,4, FALSE)</f>
        <v>0</v>
      </c>
      <c r="Y84" s="47">
        <f>$F84*'[1]INTERNAL PARAMETERS-2'!X84*VLOOKUP(Y$4,'[1]INTERNAL PARAMETERS-1'!$B$5:$J$44,4, FALSE)</f>
        <v>0</v>
      </c>
      <c r="Z84" s="47">
        <f>$F84*'[1]INTERNAL PARAMETERS-2'!Y84*VLOOKUP(Z$4,'[1]INTERNAL PARAMETERS-1'!$B$5:$J$44,4, FALSE)</f>
        <v>0</v>
      </c>
      <c r="AA84" s="47">
        <f>$F84*'[1]INTERNAL PARAMETERS-2'!Z84*VLOOKUP(AA$4,'[1]INTERNAL PARAMETERS-1'!$B$5:$J$44,4, FALSE)</f>
        <v>0</v>
      </c>
      <c r="AB84" s="47">
        <f>$F84*'[1]INTERNAL PARAMETERS-2'!AA84*VLOOKUP(AB$4,'[1]INTERNAL PARAMETERS-1'!$B$5:$J$44,4, FALSE)</f>
        <v>0</v>
      </c>
      <c r="AC84" s="47">
        <f>$F84*'[1]INTERNAL PARAMETERS-2'!AB84*VLOOKUP(AC$4,'[1]INTERNAL PARAMETERS-1'!$B$5:$J$44,4, FALSE)</f>
        <v>0</v>
      </c>
      <c r="AD84" s="47">
        <f>$F84*'[1]INTERNAL PARAMETERS-2'!AC84*VLOOKUP(AD$4,'[1]INTERNAL PARAMETERS-1'!$B$5:$J$44,4, FALSE)</f>
        <v>0</v>
      </c>
      <c r="AE84" s="47">
        <f>$F84*'[1]INTERNAL PARAMETERS-2'!AD84*VLOOKUP(AE$4,'[1]INTERNAL PARAMETERS-1'!$B$5:$J$44,4, FALSE)</f>
        <v>0</v>
      </c>
      <c r="AF84" s="47">
        <f>$F84*'[1]INTERNAL PARAMETERS-2'!AE84*VLOOKUP(AF$4,'[1]INTERNAL PARAMETERS-1'!$B$5:$J$44,4, FALSE)</f>
        <v>19.417723912256111</v>
      </c>
      <c r="AG84" s="47">
        <f>$F84*'[1]INTERNAL PARAMETERS-2'!AF84*VLOOKUP(AG$4,'[1]INTERNAL PARAMETERS-1'!$B$5:$J$44,4, FALSE)</f>
        <v>0</v>
      </c>
      <c r="AH84" s="47">
        <f>$F84*'[1]INTERNAL PARAMETERS-2'!AG84*VLOOKUP(AH$4,'[1]INTERNAL PARAMETERS-1'!$B$5:$J$44,4, FALSE)</f>
        <v>9.7071529503269431</v>
      </c>
      <c r="AI84" s="47">
        <f>$F84*'[1]INTERNAL PARAMETERS-2'!AH84*VLOOKUP(AI$4,'[1]INTERNAL PARAMETERS-1'!$B$5:$J$44,4, FALSE)</f>
        <v>35.598590837202508</v>
      </c>
      <c r="AJ84" s="47">
        <f>$F84*'[1]INTERNAL PARAMETERS-2'!AI84*VLOOKUP(AJ$4,'[1]INTERNAL PARAMETERS-1'!$B$5:$J$44,4, FALSE)</f>
        <v>51.779457762148887</v>
      </c>
      <c r="AK84" s="47">
        <f>$F84*'[1]INTERNAL PARAMETERS-2'!AJ84*VLOOKUP(AK$4,'[1]INTERNAL PARAMETERS-1'!$B$5:$J$44,4, FALSE)</f>
        <v>9.7071529503269431</v>
      </c>
      <c r="AL84" s="47">
        <f>$F84*'[1]INTERNAL PARAMETERS-2'!AK84*VLOOKUP(AL$4,'[1]INTERNAL PARAMETERS-1'!$B$5:$J$44,4, FALSE)</f>
        <v>0</v>
      </c>
      <c r="AM84" s="47">
        <f>$F84*'[1]INTERNAL PARAMETERS-2'!AL84*VLOOKUP(AM$4,'[1]INTERNAL PARAMETERS-1'!$B$5:$J$44,4, FALSE)</f>
        <v>0</v>
      </c>
      <c r="AN84" s="47">
        <f>$F84*'[1]INTERNAL PARAMETERS-2'!AM84*VLOOKUP(AN$4,'[1]INTERNAL PARAMETERS-1'!$B$5:$J$44,4, FALSE)</f>
        <v>0</v>
      </c>
      <c r="AO84" s="47">
        <f>$F84*'[1]INTERNAL PARAMETERS-2'!AN84*VLOOKUP(AO$4,'[1]INTERNAL PARAMETERS-1'!$B$5:$J$44,4, FALSE)</f>
        <v>0</v>
      </c>
      <c r="AP84" s="47">
        <f>$F84*'[1]INTERNAL PARAMETERS-2'!AO84*VLOOKUP(AP$4,'[1]INTERNAL PARAMETERS-1'!$B$5:$J$44,4, FALSE)</f>
        <v>0</v>
      </c>
      <c r="AQ84" s="47">
        <f>$F84*'[1]INTERNAL PARAMETERS-2'!AP84*VLOOKUP(AQ$4,'[1]INTERNAL PARAMETERS-1'!$B$5:$J$44,4, FALSE)</f>
        <v>0</v>
      </c>
      <c r="AR84" s="47">
        <f>$F84*'[1]INTERNAL PARAMETERS-2'!AQ84*VLOOKUP(AR$4,'[1]INTERNAL PARAMETERS-1'!$B$5:$J$44,4, FALSE)</f>
        <v>0</v>
      </c>
      <c r="AS84" s="47">
        <f>$F84*'[1]INTERNAL PARAMETERS-2'!AR84*VLOOKUP(AS$4,'[1]INTERNAL PARAMETERS-1'!$B$5:$J$44,4, FALSE)</f>
        <v>0</v>
      </c>
      <c r="AT84" s="46">
        <f>$F84*'[1]INTERNAL PARAMETERS-2'!AS84*VLOOKUP(AT$4,'[1]INTERNAL PARAMETERS-1'!$B$5:$J$44,4, FALSE)</f>
        <v>0</v>
      </c>
      <c r="AU84" s="48">
        <f>$F84*'[1]INTERNAL PARAMETERS-2'!F84*(1-VLOOKUP(G$4,'[1]INTERNAL PARAMETERS-1'!$B$5:$J$44,4, FALSE))</f>
        <v>0</v>
      </c>
      <c r="AV84" s="47">
        <f>$F84*'[1]INTERNAL PARAMETERS-2'!G84*(1-VLOOKUP(H$4,'[1]INTERNAL PARAMETERS-1'!$B$5:$J$44,4, FALSE))</f>
        <v>0</v>
      </c>
      <c r="AW84" s="47">
        <f>$F84*'[1]INTERNAL PARAMETERS-2'!H84*(1-VLOOKUP(I$4,'[1]INTERNAL PARAMETERS-1'!$B$5:$J$44,4, FALSE))</f>
        <v>5967.1802071220773</v>
      </c>
      <c r="AX84" s="47">
        <f>$F84*'[1]INTERNAL PARAMETERS-2'!I84*(1-VLOOKUP(J$4,'[1]INTERNAL PARAMETERS-1'!$B$5:$J$44,4, FALSE))</f>
        <v>0</v>
      </c>
      <c r="AY84" s="47">
        <f>$F84*'[1]INTERNAL PARAMETERS-2'!J84*(1-VLOOKUP(K$4,'[1]INTERNAL PARAMETERS-1'!$B$5:$J$44,4, FALSE))</f>
        <v>0</v>
      </c>
      <c r="AZ84" s="47">
        <f>$F84*'[1]INTERNAL PARAMETERS-2'!K84*(1-VLOOKUP(L$4,'[1]INTERNAL PARAMETERS-1'!$B$5:$J$44,4, FALSE))</f>
        <v>0</v>
      </c>
      <c r="BA84" s="47">
        <f>$F84*'[1]INTERNAL PARAMETERS-2'!L84*(1-VLOOKUP(M$4,'[1]INTERNAL PARAMETERS-1'!$B$5:$J$44,4, FALSE))</f>
        <v>820.8469366138728</v>
      </c>
      <c r="BB84" s="47">
        <f>$F84*'[1]INTERNAL PARAMETERS-2'!M84*(1-VLOOKUP(N$4,'[1]INTERNAL PARAMETERS-1'!$B$5:$J$44,4, FALSE))</f>
        <v>1337.3356629027303</v>
      </c>
      <c r="BC84" s="47">
        <f>$F84*'[1]INTERNAL PARAMETERS-2'!N84*(1-VLOOKUP(O$4,'[1]INTERNAL PARAMETERS-1'!$B$5:$J$44,4, FALSE))</f>
        <v>2417.3955416988138</v>
      </c>
      <c r="BD84" s="47">
        <f>$F84*'[1]INTERNAL PARAMETERS-2'!O84*(1-VLOOKUP(P$4,'[1]INTERNAL PARAMETERS-1'!$B$5:$J$44,4, FALSE))</f>
        <v>1045.2723821120892</v>
      </c>
      <c r="BE84" s="47">
        <f>$F84*'[1]INTERNAL PARAMETERS-2'!P84*(1-VLOOKUP(Q$4,'[1]INTERNAL PARAMETERS-1'!$B$5:$J$44,4, FALSE))</f>
        <v>860.81254997466169</v>
      </c>
      <c r="BF84" s="47">
        <f>$F84*'[1]INTERNAL PARAMETERS-2'!Q84*(1-VLOOKUP(R$4,'[1]INTERNAL PARAMETERS-1'!$B$5:$J$44,4, FALSE))</f>
        <v>0</v>
      </c>
      <c r="BG84" s="47">
        <f>$F84*'[1]INTERNAL PARAMETERS-2'!R84*(1-VLOOKUP(S$4,'[1]INTERNAL PARAMETERS-1'!$B$5:$J$44,4, FALSE))</f>
        <v>1826.2531695027978</v>
      </c>
      <c r="BH84" s="47">
        <f>$F84*'[1]INTERNAL PARAMETERS-2'!S84*(1-VLOOKUP(T$4,'[1]INTERNAL PARAMETERS-1'!$B$5:$J$44,4, FALSE))</f>
        <v>90.289852683289254</v>
      </c>
      <c r="BI84" s="47">
        <f>$F84*'[1]INTERNAL PARAMETERS-2'!T84*(1-VLOOKUP(U$4,'[1]INTERNAL PARAMETERS-1'!$B$5:$J$44,4, FALSE))</f>
        <v>75.07867564989489</v>
      </c>
      <c r="BJ84" s="47">
        <f>$F84*'[1]INTERNAL PARAMETERS-2'!U84*(1-VLOOKUP(V$4,'[1]INTERNAL PARAMETERS-1'!$B$5:$J$44,4, FALSE))</f>
        <v>797.70802347027131</v>
      </c>
      <c r="BK84" s="47">
        <f>$F84*'[1]INTERNAL PARAMETERS-2'!V84*(1-VLOOKUP(W$4,'[1]INTERNAL PARAMETERS-1'!$B$5:$J$44,4, FALSE))</f>
        <v>961.13460851164973</v>
      </c>
      <c r="BL84" s="47">
        <f>$F84*'[1]INTERNAL PARAMETERS-2'!W84*(1-VLOOKUP(X$4,'[1]INTERNAL PARAMETERS-1'!$B$5:$J$44,4, FALSE))</f>
        <v>1365.6528636237072</v>
      </c>
      <c r="BM84" s="47">
        <f>$F84*'[1]INTERNAL PARAMETERS-2'!X84*(1-VLOOKUP(Y$4,'[1]INTERNAL PARAMETERS-1'!$B$5:$J$44,4, FALSE))</f>
        <v>524.25461954969944</v>
      </c>
      <c r="BN84" s="47">
        <f>$F84*'[1]INTERNAL PARAMETERS-2'!Y84*(1-VLOOKUP(Z$4,'[1]INTERNAL PARAMETERS-1'!$B$5:$J$44,4, FALSE))</f>
        <v>2006.4069906237389</v>
      </c>
      <c r="BO84" s="47">
        <f>$F84*'[1]INTERNAL PARAMETERS-2'!Z84*(1-VLOOKUP(AA$4,'[1]INTERNAL PARAMETERS-1'!$B$5:$J$44,4, FALSE))</f>
        <v>2067.8936013362149</v>
      </c>
      <c r="BP84" s="47">
        <f>$F84*'[1]INTERNAL PARAMETERS-2'!AA84*(1-VLOOKUP(AB$4,'[1]INTERNAL PARAMETERS-1'!$B$5:$J$44,4, FALSE))</f>
        <v>844.63168304971521</v>
      </c>
      <c r="BQ84" s="47">
        <f>$F84*'[1]INTERNAL PARAMETERS-2'!AB84*(1-VLOOKUP(AC$4,'[1]INTERNAL PARAMETERS-1'!$B$5:$J$44,4, FALSE))</f>
        <v>5617.9395737464693</v>
      </c>
      <c r="BR84" s="47">
        <f>$F84*'[1]INTERNAL PARAMETERS-2'!AC84*(1-VLOOKUP(AD$4,'[1]INTERNAL PARAMETERS-1'!$B$5:$J$44,4, FALSE))</f>
        <v>553.37949641228249</v>
      </c>
      <c r="BS84" s="47">
        <f>$F84*'[1]INTERNAL PARAMETERS-2'!AD84*(1-VLOOKUP(AE$4,'[1]INTERNAL PARAMETERS-1'!$B$5:$J$44,4, FALSE))</f>
        <v>119.73636443764194</v>
      </c>
      <c r="BT84" s="47">
        <f>$F84*'[1]INTERNAL PARAMETERS-2'!AE84*(1-VLOOKUP(AF$4,'[1]INTERNAL PARAMETERS-1'!$B$5:$J$44,4, FALSE))</f>
        <v>0</v>
      </c>
      <c r="BU84" s="47">
        <f>$F84*'[1]INTERNAL PARAMETERS-2'!AF84*(1-VLOOKUP(AG$4,'[1]INTERNAL PARAMETERS-1'!$B$5:$J$44,4, FALSE))</f>
        <v>0</v>
      </c>
      <c r="BV84" s="47">
        <f>$F84*'[1]INTERNAL PARAMETERS-2'!AG84*(1-VLOOKUP(AH$4,'[1]INTERNAL PARAMETERS-1'!$B$5:$J$44,4, FALSE))</f>
        <v>0</v>
      </c>
      <c r="BW84" s="47">
        <f>$F84*'[1]INTERNAL PARAMETERS-2'!AH84*(1-VLOOKUP(AI$4,'[1]INTERNAL PARAMETERS-1'!$B$5:$J$44,4, FALSE))</f>
        <v>0</v>
      </c>
      <c r="BX84" s="47">
        <f>$F84*'[1]INTERNAL PARAMETERS-2'!AI84*(1-VLOOKUP(AJ$4,'[1]INTERNAL PARAMETERS-1'!$B$5:$J$44,4, FALSE))</f>
        <v>0</v>
      </c>
      <c r="BY84" s="47">
        <f>$F84*'[1]INTERNAL PARAMETERS-2'!AJ84*(1-VLOOKUP(AK$4,'[1]INTERNAL PARAMETERS-1'!$B$5:$J$44,4, FALSE))</f>
        <v>0</v>
      </c>
      <c r="BZ84" s="47">
        <f>$F84*'[1]INTERNAL PARAMETERS-2'!AK84*(1-VLOOKUP(AL$4,'[1]INTERNAL PARAMETERS-1'!$B$5:$J$44,4, FALSE))</f>
        <v>139.15408834989805</v>
      </c>
      <c r="CA84" s="47">
        <f>$F84*'[1]INTERNAL PARAMETERS-2'!AL84*(1-VLOOKUP(AM$4,'[1]INTERNAL PARAMETERS-1'!$B$5:$J$44,4, FALSE))</f>
        <v>711.95130867443675</v>
      </c>
      <c r="CB84" s="47">
        <f>$F84*'[1]INTERNAL PARAMETERS-2'!AM84*(1-VLOOKUP(AN$4,'[1]INTERNAL PARAMETERS-1'!$B$5:$J$44,4, FALSE))</f>
        <v>216.82156598732027</v>
      </c>
      <c r="CC84" s="47">
        <f>$F84*'[1]INTERNAL PARAMETERS-2'!AN84*(1-VLOOKUP(AO$4,'[1]INTERNAL PARAMETERS-1'!$B$5:$J$44,4, FALSE))</f>
        <v>456.2942948626042</v>
      </c>
      <c r="CD84" s="47">
        <f>$F84*'[1]INTERNAL PARAMETERS-2'!AO84*(1-VLOOKUP(AP$4,'[1]INTERNAL PARAMETERS-1'!$B$5:$J$44,4, FALSE))</f>
        <v>1744.2796808488893</v>
      </c>
      <c r="CE84" s="47">
        <f>$F84*'[1]INTERNAL PARAMETERS-2'!AP84*(1-VLOOKUP(AQ$4,'[1]INTERNAL PARAMETERS-1'!$B$5:$J$44,4, FALSE))</f>
        <v>177.98611816280805</v>
      </c>
      <c r="CF84" s="47">
        <f>$F84*'[1]INTERNAL PARAMETERS-2'!AQ84*(1-VLOOKUP(AR$4,'[1]INTERNAL PARAMETERS-1'!$B$5:$J$44,4, FALSE))</f>
        <v>16.18086692494639</v>
      </c>
      <c r="CG84" s="47">
        <f>$F84*'[1]INTERNAL PARAMETERS-2'!AR84*(1-VLOOKUP(AS$4,'[1]INTERNAL PARAMETERS-1'!$B$5:$J$44,4, FALSE))</f>
        <v>0</v>
      </c>
      <c r="CH84" s="46">
        <f>$F84*'[1]INTERNAL PARAMETERS-2'!AS84*(1-VLOOKUP(AT$4,'[1]INTERNAL PARAMETERS-1'!$B$5:$J$44,4, FALSE))</f>
        <v>0</v>
      </c>
      <c r="CI84" s="45">
        <f t="shared" si="1"/>
        <v>34180.112604266353</v>
      </c>
    </row>
    <row r="85" spans="3:87">
      <c r="C85" s="30" t="s">
        <v>10</v>
      </c>
      <c r="D85" s="29" t="s">
        <v>89</v>
      </c>
      <c r="E85" s="29" t="s">
        <v>80</v>
      </c>
      <c r="F85" s="133">
        <f>ABS!AL85</f>
        <v>30650.666993874169</v>
      </c>
      <c r="G85" s="48">
        <f>$F85*'[1]INTERNAL PARAMETERS-2'!F85*VLOOKUP(G$4,'[1]INTERNAL PARAMETERS-1'!$B$5:$J$44,4, FALSE)</f>
        <v>230.55431712792151</v>
      </c>
      <c r="H85" s="47">
        <f>$F85*'[1]INTERNAL PARAMETERS-2'!G85*VLOOKUP(H$4,'[1]INTERNAL PARAMETERS-1'!$B$5:$J$44,4, FALSE)</f>
        <v>220.81353515726829</v>
      </c>
      <c r="I85" s="47">
        <f>$F85*'[1]INTERNAL PARAMETERS-2'!H85*VLOOKUP(I$4,'[1]INTERNAL PARAMETERS-1'!$B$5:$J$44,4, FALSE)</f>
        <v>289.38260204926911</v>
      </c>
      <c r="J85" s="47">
        <f>$F85*'[1]INTERNAL PARAMETERS-2'!I85*VLOOKUP(J$4,'[1]INTERNAL PARAMETERS-1'!$B$5:$J$44,4, FALSE)</f>
        <v>0</v>
      </c>
      <c r="K85" s="47">
        <f>$F85*'[1]INTERNAL PARAMETERS-2'!J85*VLOOKUP(K$4,'[1]INTERNAL PARAMETERS-1'!$B$5:$J$44,4, FALSE)</f>
        <v>6.4948763360019361</v>
      </c>
      <c r="L85" s="47">
        <f>$F85*'[1]INTERNAL PARAMETERS-2'!K85*VLOOKUP(L$4,'[1]INTERNAL PARAMETERS-1'!$B$5:$J$44,4, FALSE)</f>
        <v>0</v>
      </c>
      <c r="M85" s="47">
        <f>$F85*'[1]INTERNAL PARAMETERS-2'!L85*VLOOKUP(M$4,'[1]INTERNAL PARAMETERS-1'!$B$5:$J$44,4, FALSE)</f>
        <v>43.675361426251065</v>
      </c>
      <c r="N85" s="47">
        <f>$F85*'[1]INTERNAL PARAMETERS-2'!M85*VLOOKUP(N$4,'[1]INTERNAL PARAMETERS-1'!$B$5:$J$44,4, FALSE)</f>
        <v>59.749184211178545</v>
      </c>
      <c r="O85" s="47">
        <f>$F85*'[1]INTERNAL PARAMETERS-2'!N85*VLOOKUP(O$4,'[1]INTERNAL PARAMETERS-1'!$B$5:$J$44,4, FALSE)</f>
        <v>0</v>
      </c>
      <c r="P85" s="47">
        <f>$F85*'[1]INTERNAL PARAMETERS-2'!O85*VLOOKUP(P$4,'[1]INTERNAL PARAMETERS-1'!$B$5:$J$44,4, FALSE)</f>
        <v>0</v>
      </c>
      <c r="Q85" s="47">
        <f>$F85*'[1]INTERNAL PARAMETERS-2'!P85*VLOOKUP(Q$4,'[1]INTERNAL PARAMETERS-1'!$B$5:$J$44,4, FALSE)</f>
        <v>0</v>
      </c>
      <c r="R85" s="47">
        <f>$F85*'[1]INTERNAL PARAMETERS-2'!Q85*VLOOKUP(R$4,'[1]INTERNAL PARAMETERS-1'!$B$5:$J$44,4, FALSE)</f>
        <v>38.96619294931223</v>
      </c>
      <c r="S85" s="47">
        <f>$F85*'[1]INTERNAL PARAMETERS-2'!R85*VLOOKUP(S$4,'[1]INTERNAL PARAMETERS-1'!$B$5:$J$44,4, FALSE)</f>
        <v>78.367012356597613</v>
      </c>
      <c r="T85" s="47">
        <f>$F85*'[1]INTERNAL PARAMETERS-2'!S85*VLOOKUP(T$4,'[1]INTERNAL PARAMETERS-1'!$B$5:$J$44,4, FALSE)</f>
        <v>5.8450821957318047</v>
      </c>
      <c r="U85" s="47">
        <f>$F85*'[1]INTERNAL PARAMETERS-2'!T85*VLOOKUP(U$4,'[1]INTERNAL PARAMETERS-1'!$B$5:$J$44,4, FALSE)</f>
        <v>6.494263322662059</v>
      </c>
      <c r="V85" s="47">
        <f>$F85*'[1]INTERNAL PARAMETERS-2'!U85*VLOOKUP(V$4,'[1]INTERNAL PARAMETERS-1'!$B$5:$J$44,4, FALSE)</f>
        <v>142.22905631834917</v>
      </c>
      <c r="W85" s="47">
        <f>$F85*'[1]INTERNAL PARAMETERS-2'!V85*VLOOKUP(W$4,'[1]INTERNAL PARAMETERS-1'!$B$5:$J$44,4, FALSE)</f>
        <v>0</v>
      </c>
      <c r="X85" s="47">
        <f>$F85*'[1]INTERNAL PARAMETERS-2'!W85*VLOOKUP(X$4,'[1]INTERNAL PARAMETERS-1'!$B$5:$J$44,4, FALSE)</f>
        <v>0</v>
      </c>
      <c r="Y85" s="47">
        <f>$F85*'[1]INTERNAL PARAMETERS-2'!X85*VLOOKUP(Y$4,'[1]INTERNAL PARAMETERS-1'!$B$5:$J$44,4, FALSE)</f>
        <v>0</v>
      </c>
      <c r="Z85" s="47">
        <f>$F85*'[1]INTERNAL PARAMETERS-2'!Y85*VLOOKUP(Z$4,'[1]INTERNAL PARAMETERS-1'!$B$5:$J$44,4, FALSE)</f>
        <v>0</v>
      </c>
      <c r="AA85" s="47">
        <f>$F85*'[1]INTERNAL PARAMETERS-2'!Z85*VLOOKUP(AA$4,'[1]INTERNAL PARAMETERS-1'!$B$5:$J$44,4, FALSE)</f>
        <v>0</v>
      </c>
      <c r="AB85" s="47">
        <f>$F85*'[1]INTERNAL PARAMETERS-2'!AA85*VLOOKUP(AB$4,'[1]INTERNAL PARAMETERS-1'!$B$5:$J$44,4, FALSE)</f>
        <v>0</v>
      </c>
      <c r="AC85" s="47">
        <f>$F85*'[1]INTERNAL PARAMETERS-2'!AB85*VLOOKUP(AC$4,'[1]INTERNAL PARAMETERS-1'!$B$5:$J$44,4, FALSE)</f>
        <v>0</v>
      </c>
      <c r="AD85" s="47">
        <f>$F85*'[1]INTERNAL PARAMETERS-2'!AC85*VLOOKUP(AD$4,'[1]INTERNAL PARAMETERS-1'!$B$5:$J$44,4, FALSE)</f>
        <v>0</v>
      </c>
      <c r="AE85" s="47">
        <f>$F85*'[1]INTERNAL PARAMETERS-2'!AD85*VLOOKUP(AE$4,'[1]INTERNAL PARAMETERS-1'!$B$5:$J$44,4, FALSE)</f>
        <v>0</v>
      </c>
      <c r="AF85" s="47">
        <f>$F85*'[1]INTERNAL PARAMETERS-2'!AE85*VLOOKUP(AF$4,'[1]INTERNAL PARAMETERS-1'!$B$5:$J$44,4, FALSE)</f>
        <v>12.989752672003872</v>
      </c>
      <c r="AG85" s="47">
        <f>$F85*'[1]INTERNAL PARAMETERS-2'!AF85*VLOOKUP(AG$4,'[1]INTERNAL PARAMETERS-1'!$B$5:$J$44,4, FALSE)</f>
        <v>0</v>
      </c>
      <c r="AH85" s="47">
        <f>$F85*'[1]INTERNAL PARAMETERS-2'!AG85*VLOOKUP(AH$4,'[1]INTERNAL PARAMETERS-1'!$B$5:$J$44,4, FALSE)</f>
        <v>6.4948763360019361</v>
      </c>
      <c r="AI85" s="47">
        <f>$F85*'[1]INTERNAL PARAMETERS-2'!AH85*VLOOKUP(AI$4,'[1]INTERNAL PARAMETERS-1'!$B$5:$J$44,4, FALSE)</f>
        <v>25.976440277308356</v>
      </c>
      <c r="AJ85" s="47">
        <f>$F85*'[1]INTERNAL PARAMETERS-2'!AI85*VLOOKUP(AJ$4,'[1]INTERNAL PARAMETERS-1'!$B$5:$J$44,4, FALSE)</f>
        <v>19.484629008005808</v>
      </c>
      <c r="AK85" s="47">
        <f>$F85*'[1]INTERNAL PARAMETERS-2'!AJ85*VLOOKUP(AK$4,'[1]INTERNAL PARAMETERS-1'!$B$5:$J$44,4, FALSE)</f>
        <v>0</v>
      </c>
      <c r="AL85" s="47">
        <f>$F85*'[1]INTERNAL PARAMETERS-2'!AK85*VLOOKUP(AL$4,'[1]INTERNAL PARAMETERS-1'!$B$5:$J$44,4, FALSE)</f>
        <v>0</v>
      </c>
      <c r="AM85" s="47">
        <f>$F85*'[1]INTERNAL PARAMETERS-2'!AL85*VLOOKUP(AM$4,'[1]INTERNAL PARAMETERS-1'!$B$5:$J$44,4, FALSE)</f>
        <v>0</v>
      </c>
      <c r="AN85" s="47">
        <f>$F85*'[1]INTERNAL PARAMETERS-2'!AM85*VLOOKUP(AN$4,'[1]INTERNAL PARAMETERS-1'!$B$5:$J$44,4, FALSE)</f>
        <v>0</v>
      </c>
      <c r="AO85" s="47">
        <f>$F85*'[1]INTERNAL PARAMETERS-2'!AN85*VLOOKUP(AO$4,'[1]INTERNAL PARAMETERS-1'!$B$5:$J$44,4, FALSE)</f>
        <v>0</v>
      </c>
      <c r="AP85" s="47">
        <f>$F85*'[1]INTERNAL PARAMETERS-2'!AO85*VLOOKUP(AP$4,'[1]INTERNAL PARAMETERS-1'!$B$5:$J$44,4, FALSE)</f>
        <v>0</v>
      </c>
      <c r="AQ85" s="47">
        <f>$F85*'[1]INTERNAL PARAMETERS-2'!AP85*VLOOKUP(AQ$4,'[1]INTERNAL PARAMETERS-1'!$B$5:$J$44,4, FALSE)</f>
        <v>0</v>
      </c>
      <c r="AR85" s="47">
        <f>$F85*'[1]INTERNAL PARAMETERS-2'!AQ85*VLOOKUP(AR$4,'[1]INTERNAL PARAMETERS-1'!$B$5:$J$44,4, FALSE)</f>
        <v>0</v>
      </c>
      <c r="AS85" s="47">
        <f>$F85*'[1]INTERNAL PARAMETERS-2'!AR85*VLOOKUP(AS$4,'[1]INTERNAL PARAMETERS-1'!$B$5:$J$44,4, FALSE)</f>
        <v>0</v>
      </c>
      <c r="AT85" s="46">
        <f>$F85*'[1]INTERNAL PARAMETERS-2'!AS85*VLOOKUP(AT$4,'[1]INTERNAL PARAMETERS-1'!$B$5:$J$44,4, FALSE)</f>
        <v>0</v>
      </c>
      <c r="AU85" s="48">
        <f>$F85*'[1]INTERNAL PARAMETERS-2'!F85*(1-VLOOKUP(G$4,'[1]INTERNAL PARAMETERS-1'!$B$5:$J$44,4, FALSE))</f>
        <v>0</v>
      </c>
      <c r="AV85" s="47">
        <f>$F85*'[1]INTERNAL PARAMETERS-2'!G85*(1-VLOOKUP(H$4,'[1]INTERNAL PARAMETERS-1'!$B$5:$J$44,4, FALSE))</f>
        <v>0</v>
      </c>
      <c r="AW85" s="47">
        <f>$F85*'[1]INTERNAL PARAMETERS-2'!H85*(1-VLOOKUP(I$4,'[1]INTERNAL PARAMETERS-1'!$B$5:$J$44,4, FALSE))</f>
        <v>5498.2694389361122</v>
      </c>
      <c r="AX85" s="47">
        <f>$F85*'[1]INTERNAL PARAMETERS-2'!I85*(1-VLOOKUP(J$4,'[1]INTERNAL PARAMETERS-1'!$B$5:$J$44,4, FALSE))</f>
        <v>0</v>
      </c>
      <c r="AY85" s="47">
        <f>$F85*'[1]INTERNAL PARAMETERS-2'!J85*(1-VLOOKUP(K$4,'[1]INTERNAL PARAMETERS-1'!$B$5:$J$44,4, FALSE))</f>
        <v>0</v>
      </c>
      <c r="AZ85" s="47">
        <f>$F85*'[1]INTERNAL PARAMETERS-2'!K85*(1-VLOOKUP(L$4,'[1]INTERNAL PARAMETERS-1'!$B$5:$J$44,4, FALSE))</f>
        <v>0</v>
      </c>
      <c r="BA85" s="47">
        <f>$F85*'[1]INTERNAL PARAMETERS-2'!L85*(1-VLOOKUP(M$4,'[1]INTERNAL PARAMETERS-1'!$B$5:$J$44,4, FALSE))</f>
        <v>829.83186709877009</v>
      </c>
      <c r="BB85" s="47">
        <f>$F85*'[1]INTERNAL PARAMETERS-2'!M85*(1-VLOOKUP(N$4,'[1]INTERNAL PARAMETERS-1'!$B$5:$J$44,4, FALSE))</f>
        <v>1135.2345000123923</v>
      </c>
      <c r="BC85" s="47">
        <f>$F85*'[1]INTERNAL PARAMETERS-2'!N85*(1-VLOOKUP(O$4,'[1]INTERNAL PARAMETERS-1'!$B$5:$J$44,4, FALSE))</f>
        <v>2584.8013982604025</v>
      </c>
      <c r="BD85" s="47">
        <f>$F85*'[1]INTERNAL PARAMETERS-2'!O85*(1-VLOOKUP(P$4,'[1]INTERNAL PARAMETERS-1'!$B$5:$J$44,4, FALSE))</f>
        <v>883.24801049567441</v>
      </c>
      <c r="BE85" s="47">
        <f>$F85*'[1]INTERNAL PARAMETERS-2'!P85*(1-VLOOKUP(Q$4,'[1]INTERNAL PARAMETERS-1'!$B$5:$J$44,4, FALSE))</f>
        <v>789.07996629039485</v>
      </c>
      <c r="BF85" s="47">
        <f>$F85*'[1]INTERNAL PARAMETERS-2'!Q85*(1-VLOOKUP(R$4,'[1]INTERNAL PARAMETERS-1'!$B$5:$J$44,4, FALSE))</f>
        <v>0</v>
      </c>
      <c r="BG85" s="47">
        <f>$F85*'[1]INTERNAL PARAMETERS-2'!R85*(1-VLOOKUP(S$4,'[1]INTERNAL PARAMETERS-1'!$B$5:$J$44,4, FALSE))</f>
        <v>1488.9732347753545</v>
      </c>
      <c r="BH85" s="47">
        <f>$F85*'[1]INTERNAL PARAMETERS-2'!S85*(1-VLOOKUP(T$4,'[1]INTERNAL PARAMETERS-1'!$B$5:$J$44,4, FALSE))</f>
        <v>52.605739761586236</v>
      </c>
      <c r="BI85" s="47">
        <f>$F85*'[1]INTERNAL PARAMETERS-2'!T85*(1-VLOOKUP(U$4,'[1]INTERNAL PARAMETERS-1'!$B$5:$J$44,4, FALSE))</f>
        <v>25.977053290648236</v>
      </c>
      <c r="BJ85" s="47">
        <f>$F85*'[1]INTERNAL PARAMETERS-2'!U85*(1-VLOOKUP(V$4,'[1]INTERNAL PARAMETERS-1'!$B$5:$J$44,4, FALSE))</f>
        <v>805.96465247064521</v>
      </c>
      <c r="BK85" s="47">
        <f>$F85*'[1]INTERNAL PARAMETERS-2'!V85*(1-VLOOKUP(W$4,'[1]INTERNAL PARAMETERS-1'!$B$5:$J$44,4, FALSE))</f>
        <v>957.93449075964747</v>
      </c>
      <c r="BL85" s="47">
        <f>$F85*'[1]INTERNAL PARAMETERS-2'!W85*(1-VLOOKUP(X$4,'[1]INTERNAL PARAMETERS-1'!$B$5:$J$44,4, FALSE))</f>
        <v>1315.1312337728582</v>
      </c>
      <c r="BM85" s="47">
        <f>$F85*'[1]INTERNAL PARAMETERS-2'!X85*(1-VLOOKUP(Y$4,'[1]INTERNAL PARAMETERS-1'!$B$5:$J$44,4, FALSE))</f>
        <v>561.77155479712451</v>
      </c>
      <c r="BN85" s="47">
        <f>$F85*'[1]INTERNAL PARAMETERS-2'!Y85*(1-VLOOKUP(Z$4,'[1]INTERNAL PARAMETERS-1'!$B$5:$J$44,4, FALSE))</f>
        <v>1766.4960209913488</v>
      </c>
      <c r="BO85" s="47">
        <f>$F85*'[1]INTERNAL PARAMETERS-2'!Z85*(1-VLOOKUP(AA$4,'[1]INTERNAL PARAMETERS-1'!$B$5:$J$44,4, FALSE))</f>
        <v>1669.0790060847185</v>
      </c>
      <c r="BP85" s="47">
        <f>$F85*'[1]INTERNAL PARAMETERS-2'!AA85*(1-VLOOKUP(AB$4,'[1]INTERNAL PARAMETERS-1'!$B$5:$J$44,4, FALSE))</f>
        <v>610.48159478378932</v>
      </c>
      <c r="BQ85" s="47">
        <f>$F85*'[1]INTERNAL PARAMETERS-2'!AB85*(1-VLOOKUP(AC$4,'[1]INTERNAL PARAMETERS-1'!$B$5:$J$44,4, FALSE))</f>
        <v>5179.3435784914591</v>
      </c>
      <c r="BR85" s="47">
        <f>$F85*'[1]INTERNAL PARAMETERS-2'!AC85*(1-VLOOKUP(AD$4,'[1]INTERNAL PARAMETERS-1'!$B$5:$J$44,4, FALSE))</f>
        <v>448.11888158383914</v>
      </c>
      <c r="BS85" s="47">
        <f>$F85*'[1]INTERNAL PARAMETERS-2'!AD85*(1-VLOOKUP(AE$4,'[1]INTERNAL PARAMETERS-1'!$B$5:$J$44,4, FALSE))</f>
        <v>81.181356599975132</v>
      </c>
      <c r="BT85" s="47">
        <f>$F85*'[1]INTERNAL PARAMETERS-2'!AE85*(1-VLOOKUP(AF$4,'[1]INTERNAL PARAMETERS-1'!$B$5:$J$44,4, FALSE))</f>
        <v>0</v>
      </c>
      <c r="BU85" s="47">
        <f>$F85*'[1]INTERNAL PARAMETERS-2'!AF85*(1-VLOOKUP(AG$4,'[1]INTERNAL PARAMETERS-1'!$B$5:$J$44,4, FALSE))</f>
        <v>0</v>
      </c>
      <c r="BV85" s="47">
        <f>$F85*'[1]INTERNAL PARAMETERS-2'!AG85*(1-VLOOKUP(AH$4,'[1]INTERNAL PARAMETERS-1'!$B$5:$J$44,4, FALSE))</f>
        <v>0</v>
      </c>
      <c r="BW85" s="47">
        <f>$F85*'[1]INTERNAL PARAMETERS-2'!AH85*(1-VLOOKUP(AI$4,'[1]INTERNAL PARAMETERS-1'!$B$5:$J$44,4, FALSE))</f>
        <v>0</v>
      </c>
      <c r="BX85" s="47">
        <f>$F85*'[1]INTERNAL PARAMETERS-2'!AI85*(1-VLOOKUP(AJ$4,'[1]INTERNAL PARAMETERS-1'!$B$5:$J$44,4, FALSE))</f>
        <v>0</v>
      </c>
      <c r="BY85" s="47">
        <f>$F85*'[1]INTERNAL PARAMETERS-2'!AJ85*(1-VLOOKUP(AK$4,'[1]INTERNAL PARAMETERS-1'!$B$5:$J$44,4, FALSE))</f>
        <v>0</v>
      </c>
      <c r="BZ85" s="47">
        <f>$F85*'[1]INTERNAL PARAMETERS-2'!AK85*(1-VLOOKUP(AL$4,'[1]INTERNAL PARAMETERS-1'!$B$5:$J$44,4, FALSE))</f>
        <v>113.65267321328541</v>
      </c>
      <c r="CA85" s="47">
        <f>$F85*'[1]INTERNAL PARAMETERS-2'!AL85*(1-VLOOKUP(AM$4,'[1]INTERNAL PARAMETERS-1'!$B$5:$J$44,4, FALSE))</f>
        <v>545.53589649046933</v>
      </c>
      <c r="CB85" s="47">
        <f>$F85*'[1]INTERNAL PARAMETERS-2'!AM85*(1-VLOOKUP(AN$4,'[1]INTERNAL PARAMETERS-1'!$B$5:$J$44,4, FALSE))</f>
        <v>142.87808419194442</v>
      </c>
      <c r="CC85" s="47">
        <f>$F85*'[1]INTERNAL PARAMETERS-2'!AN85*(1-VLOOKUP(AO$4,'[1]INTERNAL PARAMETERS-1'!$B$5:$J$44,4, FALSE))</f>
        <v>350.70186667720884</v>
      </c>
      <c r="CD85" s="47">
        <f>$F85*'[1]INTERNAL PARAMETERS-2'!AO85*(1-VLOOKUP(AP$4,'[1]INTERNAL PARAMETERS-1'!$B$5:$J$44,4, FALSE))</f>
        <v>1422.2890306501417</v>
      </c>
      <c r="CE85" s="47">
        <f>$F85*'[1]INTERNAL PARAMETERS-2'!AP85*(1-VLOOKUP(AQ$4,'[1]INTERNAL PARAMETERS-1'!$B$5:$J$44,4, FALSE))</f>
        <v>185.09324784260735</v>
      </c>
      <c r="CF85" s="47">
        <f>$F85*'[1]INTERNAL PARAMETERS-2'!AQ85*(1-VLOOKUP(AR$4,'[1]INTERNAL PARAMETERS-1'!$B$5:$J$44,4, FALSE))</f>
        <v>19.484629008005808</v>
      </c>
      <c r="CG85" s="47">
        <f>$F85*'[1]INTERNAL PARAMETERS-2'!AR85*(1-VLOOKUP(AS$4,'[1]INTERNAL PARAMETERS-1'!$B$5:$J$44,4, FALSE))</f>
        <v>0</v>
      </c>
      <c r="CH85" s="46">
        <f>$F85*'[1]INTERNAL PARAMETERS-2'!AS85*(1-VLOOKUP(AT$4,'[1]INTERNAL PARAMETERS-1'!$B$5:$J$44,4, FALSE))</f>
        <v>0</v>
      </c>
      <c r="CI85" s="45">
        <f t="shared" si="1"/>
        <v>30650.676189074267</v>
      </c>
    </row>
    <row r="86" spans="3:87">
      <c r="C86" s="30" t="s">
        <v>10</v>
      </c>
      <c r="D86" s="29" t="s">
        <v>89</v>
      </c>
      <c r="E86" s="29" t="s">
        <v>79</v>
      </c>
      <c r="F86" s="133">
        <f>ABS!AL86</f>
        <v>29142.141063967574</v>
      </c>
      <c r="G86" s="48">
        <f>$F86*'[1]INTERNAL PARAMETERS-2'!F86*VLOOKUP(G$4,'[1]INTERNAL PARAMETERS-1'!$B$5:$J$44,4, FALSE)</f>
        <v>263.2380460167127</v>
      </c>
      <c r="H86" s="47">
        <f>$F86*'[1]INTERNAL PARAMETERS-2'!G86*VLOOKUP(H$4,'[1]INTERNAL PARAMETERS-1'!$B$5:$J$44,4, FALSE)</f>
        <v>179.00268727131444</v>
      </c>
      <c r="I86" s="47">
        <f>$F86*'[1]INTERNAL PARAMETERS-2'!H86*VLOOKUP(I$4,'[1]INTERNAL PARAMETERS-1'!$B$5:$J$44,4, FALSE)</f>
        <v>268.9165379137321</v>
      </c>
      <c r="J86" s="47">
        <f>$F86*'[1]INTERNAL PARAMETERS-2'!I86*VLOOKUP(J$4,'[1]INTERNAL PARAMETERS-1'!$B$5:$J$44,4, FALSE)</f>
        <v>0</v>
      </c>
      <c r="K86" s="47">
        <f>$F86*'[1]INTERNAL PARAMETERS-2'!J86*VLOOKUP(K$4,'[1]INTERNAL PARAMETERS-1'!$B$5:$J$44,4, FALSE)</f>
        <v>3.5087137841016958</v>
      </c>
      <c r="L86" s="47">
        <f>$F86*'[1]INTERNAL PARAMETERS-2'!K86*VLOOKUP(L$4,'[1]INTERNAL PARAMETERS-1'!$B$5:$J$44,4, FALSE)</f>
        <v>0</v>
      </c>
      <c r="M86" s="47">
        <f>$F86*'[1]INTERNAL PARAMETERS-2'!L86*VLOOKUP(M$4,'[1]INTERNAL PARAMETERS-1'!$B$5:$J$44,4, FALSE)</f>
        <v>57.561265608138115</v>
      </c>
      <c r="N86" s="47">
        <f>$F86*'[1]INTERNAL PARAMETERS-2'!M86*VLOOKUP(N$4,'[1]INTERNAL PARAMETERS-1'!$B$5:$J$44,4, FALSE)</f>
        <v>47.382789998726167</v>
      </c>
      <c r="O86" s="47">
        <f>$F86*'[1]INTERNAL PARAMETERS-2'!N86*VLOOKUP(O$4,'[1]INTERNAL PARAMETERS-1'!$B$5:$J$44,4, FALSE)</f>
        <v>0</v>
      </c>
      <c r="P86" s="47">
        <f>$F86*'[1]INTERNAL PARAMETERS-2'!O86*VLOOKUP(P$4,'[1]INTERNAL PARAMETERS-1'!$B$5:$J$44,4, FALSE)</f>
        <v>0</v>
      </c>
      <c r="Q86" s="47">
        <f>$F86*'[1]INTERNAL PARAMETERS-2'!P86*VLOOKUP(Q$4,'[1]INTERNAL PARAMETERS-1'!$B$5:$J$44,4, FALSE)</f>
        <v>0</v>
      </c>
      <c r="R86" s="47">
        <f>$F86*'[1]INTERNAL PARAMETERS-2'!Q86*VLOOKUP(R$4,'[1]INTERNAL PARAMETERS-1'!$B$5:$J$44,4, FALSE)</f>
        <v>35.09879469744255</v>
      </c>
      <c r="S86" s="47">
        <f>$F86*'[1]INTERNAL PARAMETERS-2'!R86*VLOOKUP(S$4,'[1]INTERNAL PARAMETERS-1'!$B$5:$J$44,4, FALSE)</f>
        <v>72.765594865441912</v>
      </c>
      <c r="T86" s="47">
        <f>$F86*'[1]INTERNAL PARAMETERS-2'!S86*VLOOKUP(T$4,'[1]INTERNAL PARAMETERS-1'!$B$5:$J$44,4, FALSE)</f>
        <v>9.8276042310017857</v>
      </c>
      <c r="U86" s="47">
        <f>$F86*'[1]INTERNAL PARAMETERS-2'!T86*VLOOKUP(U$4,'[1]INTERNAL PARAMETERS-1'!$B$5:$J$44,4, FALSE)</f>
        <v>12.63544952251506</v>
      </c>
      <c r="V86" s="47">
        <f>$F86*'[1]INTERNAL PARAMETERS-2'!U86*VLOOKUP(V$4,'[1]INTERNAL PARAMETERS-1'!$B$5:$J$44,4, FALSE)</f>
        <v>115.2979669054813</v>
      </c>
      <c r="W86" s="47">
        <f>$F86*'[1]INTERNAL PARAMETERS-2'!V86*VLOOKUP(W$4,'[1]INTERNAL PARAMETERS-1'!$B$5:$J$44,4, FALSE)</f>
        <v>0</v>
      </c>
      <c r="X86" s="47">
        <f>$F86*'[1]INTERNAL PARAMETERS-2'!W86*VLOOKUP(X$4,'[1]INTERNAL PARAMETERS-1'!$B$5:$J$44,4, FALSE)</f>
        <v>0</v>
      </c>
      <c r="Y86" s="47">
        <f>$F86*'[1]INTERNAL PARAMETERS-2'!X86*VLOOKUP(Y$4,'[1]INTERNAL PARAMETERS-1'!$B$5:$J$44,4, FALSE)</f>
        <v>0</v>
      </c>
      <c r="Z86" s="47">
        <f>$F86*'[1]INTERNAL PARAMETERS-2'!Y86*VLOOKUP(Z$4,'[1]INTERNAL PARAMETERS-1'!$B$5:$J$44,4, FALSE)</f>
        <v>0</v>
      </c>
      <c r="AA86" s="47">
        <f>$F86*'[1]INTERNAL PARAMETERS-2'!Z86*VLOOKUP(AA$4,'[1]INTERNAL PARAMETERS-1'!$B$5:$J$44,4, FALSE)</f>
        <v>0</v>
      </c>
      <c r="AB86" s="47">
        <f>$F86*'[1]INTERNAL PARAMETERS-2'!AA86*VLOOKUP(AB$4,'[1]INTERNAL PARAMETERS-1'!$B$5:$J$44,4, FALSE)</f>
        <v>0</v>
      </c>
      <c r="AC86" s="47">
        <f>$F86*'[1]INTERNAL PARAMETERS-2'!AB86*VLOOKUP(AC$4,'[1]INTERNAL PARAMETERS-1'!$B$5:$J$44,4, FALSE)</f>
        <v>0</v>
      </c>
      <c r="AD86" s="47">
        <f>$F86*'[1]INTERNAL PARAMETERS-2'!AC86*VLOOKUP(AD$4,'[1]INTERNAL PARAMETERS-1'!$B$5:$J$44,4, FALSE)</f>
        <v>0</v>
      </c>
      <c r="AE86" s="47">
        <f>$F86*'[1]INTERNAL PARAMETERS-2'!AD86*VLOOKUP(AE$4,'[1]INTERNAL PARAMETERS-1'!$B$5:$J$44,4, FALSE)</f>
        <v>0</v>
      </c>
      <c r="AF86" s="47">
        <f>$F86*'[1]INTERNAL PARAMETERS-2'!AE86*VLOOKUP(AF$4,'[1]INTERNAL PARAMETERS-1'!$B$5:$J$44,4, FALSE)</f>
        <v>7.0203417823097887</v>
      </c>
      <c r="AG86" s="47">
        <f>$F86*'[1]INTERNAL PARAMETERS-2'!AF86*VLOOKUP(AG$4,'[1]INTERNAL PARAMETERS-1'!$B$5:$J$44,4, FALSE)</f>
        <v>0</v>
      </c>
      <c r="AH86" s="47">
        <f>$F86*'[1]INTERNAL PARAMETERS-2'!AG86*VLOOKUP(AH$4,'[1]INTERNAL PARAMETERS-1'!$B$5:$J$44,4, FALSE)</f>
        <v>7.0203417823097887</v>
      </c>
      <c r="AI86" s="47">
        <f>$F86*'[1]INTERNAL PARAMETERS-2'!AH86*VLOOKUP(AI$4,'[1]INTERNAL PARAMETERS-1'!$B$5:$J$44,4, FALSE)</f>
        <v>14.040683564619577</v>
      </c>
      <c r="AJ86" s="47">
        <f>$F86*'[1]INTERNAL PARAMETERS-2'!AI86*VLOOKUP(AJ$4,'[1]INTERNAL PARAMETERS-1'!$B$5:$J$44,4, FALSE)</f>
        <v>28.078452915132758</v>
      </c>
      <c r="AK86" s="47">
        <f>$F86*'[1]INTERNAL PARAMETERS-2'!AJ86*VLOOKUP(AK$4,'[1]INTERNAL PARAMETERS-1'!$B$5:$J$44,4, FALSE)</f>
        <v>3.5087137841016958</v>
      </c>
      <c r="AL86" s="47">
        <f>$F86*'[1]INTERNAL PARAMETERS-2'!AK86*VLOOKUP(AL$4,'[1]INTERNAL PARAMETERS-1'!$B$5:$J$44,4, FALSE)</f>
        <v>0</v>
      </c>
      <c r="AM86" s="47">
        <f>$F86*'[1]INTERNAL PARAMETERS-2'!AL86*VLOOKUP(AM$4,'[1]INTERNAL PARAMETERS-1'!$B$5:$J$44,4, FALSE)</f>
        <v>0</v>
      </c>
      <c r="AN86" s="47">
        <f>$F86*'[1]INTERNAL PARAMETERS-2'!AM86*VLOOKUP(AN$4,'[1]INTERNAL PARAMETERS-1'!$B$5:$J$44,4, FALSE)</f>
        <v>0</v>
      </c>
      <c r="AO86" s="47">
        <f>$F86*'[1]INTERNAL PARAMETERS-2'!AN86*VLOOKUP(AO$4,'[1]INTERNAL PARAMETERS-1'!$B$5:$J$44,4, FALSE)</f>
        <v>0</v>
      </c>
      <c r="AP86" s="47">
        <f>$F86*'[1]INTERNAL PARAMETERS-2'!AO86*VLOOKUP(AP$4,'[1]INTERNAL PARAMETERS-1'!$B$5:$J$44,4, FALSE)</f>
        <v>0</v>
      </c>
      <c r="AQ86" s="47">
        <f>$F86*'[1]INTERNAL PARAMETERS-2'!AP86*VLOOKUP(AQ$4,'[1]INTERNAL PARAMETERS-1'!$B$5:$J$44,4, FALSE)</f>
        <v>0</v>
      </c>
      <c r="AR86" s="47">
        <f>$F86*'[1]INTERNAL PARAMETERS-2'!AQ86*VLOOKUP(AR$4,'[1]INTERNAL PARAMETERS-1'!$B$5:$J$44,4, FALSE)</f>
        <v>0</v>
      </c>
      <c r="AS86" s="47">
        <f>$F86*'[1]INTERNAL PARAMETERS-2'!AR86*VLOOKUP(AS$4,'[1]INTERNAL PARAMETERS-1'!$B$5:$J$44,4, FALSE)</f>
        <v>0</v>
      </c>
      <c r="AT86" s="46">
        <f>$F86*'[1]INTERNAL PARAMETERS-2'!AS86*VLOOKUP(AT$4,'[1]INTERNAL PARAMETERS-1'!$B$5:$J$44,4, FALSE)</f>
        <v>0</v>
      </c>
      <c r="AU86" s="48">
        <f>$F86*'[1]INTERNAL PARAMETERS-2'!F86*(1-VLOOKUP(G$4,'[1]INTERNAL PARAMETERS-1'!$B$5:$J$44,4, FALSE))</f>
        <v>0</v>
      </c>
      <c r="AV86" s="47">
        <f>$F86*'[1]INTERNAL PARAMETERS-2'!G86*(1-VLOOKUP(H$4,'[1]INTERNAL PARAMETERS-1'!$B$5:$J$44,4, FALSE))</f>
        <v>0</v>
      </c>
      <c r="AW86" s="47">
        <f>$F86*'[1]INTERNAL PARAMETERS-2'!H86*(1-VLOOKUP(I$4,'[1]INTERNAL PARAMETERS-1'!$B$5:$J$44,4, FALSE))</f>
        <v>5109.4142203609099</v>
      </c>
      <c r="AX86" s="47">
        <f>$F86*'[1]INTERNAL PARAMETERS-2'!I86*(1-VLOOKUP(J$4,'[1]INTERNAL PARAMETERS-1'!$B$5:$J$44,4, FALSE))</f>
        <v>0</v>
      </c>
      <c r="AY86" s="47">
        <f>$F86*'[1]INTERNAL PARAMETERS-2'!J86*(1-VLOOKUP(K$4,'[1]INTERNAL PARAMETERS-1'!$B$5:$J$44,4, FALSE))</f>
        <v>0</v>
      </c>
      <c r="AZ86" s="47">
        <f>$F86*'[1]INTERNAL PARAMETERS-2'!K86*(1-VLOOKUP(L$4,'[1]INTERNAL PARAMETERS-1'!$B$5:$J$44,4, FALSE))</f>
        <v>0</v>
      </c>
      <c r="BA86" s="47">
        <f>$F86*'[1]INTERNAL PARAMETERS-2'!L86*(1-VLOOKUP(M$4,'[1]INTERNAL PARAMETERS-1'!$B$5:$J$44,4, FALSE))</f>
        <v>1093.6640465546241</v>
      </c>
      <c r="BB86" s="47">
        <f>$F86*'[1]INTERNAL PARAMETERS-2'!M86*(1-VLOOKUP(N$4,'[1]INTERNAL PARAMETERS-1'!$B$5:$J$44,4, FALSE))</f>
        <v>900.27300997579698</v>
      </c>
      <c r="BC86" s="47">
        <f>$F86*'[1]INTERNAL PARAMETERS-2'!N86*(1-VLOOKUP(O$4,'[1]INTERNAL PARAMETERS-1'!$B$5:$J$44,4, FALSE))</f>
        <v>2828.9238021448436</v>
      </c>
      <c r="BD86" s="47">
        <f>$F86*'[1]INTERNAL PARAMETERS-2'!O86*(1-VLOOKUP(P$4,'[1]INTERNAL PARAMETERS-1'!$B$5:$J$44,4, FALSE))</f>
        <v>782.69379626782836</v>
      </c>
      <c r="BE86" s="47">
        <f>$F86*'[1]INTERNAL PARAMETERS-2'!P86*(1-VLOOKUP(Q$4,'[1]INTERNAL PARAMETERS-1'!$B$5:$J$44,4, FALSE))</f>
        <v>740.57465978807602</v>
      </c>
      <c r="BF86" s="47">
        <f>$F86*'[1]INTERNAL PARAMETERS-2'!Q86*(1-VLOOKUP(R$4,'[1]INTERNAL PARAMETERS-1'!$B$5:$J$44,4, FALSE))</f>
        <v>0</v>
      </c>
      <c r="BG86" s="47">
        <f>$F86*'[1]INTERNAL PARAMETERS-2'!R86*(1-VLOOKUP(S$4,'[1]INTERNAL PARAMETERS-1'!$B$5:$J$44,4, FALSE))</f>
        <v>1382.5463024433964</v>
      </c>
      <c r="BH86" s="47">
        <f>$F86*'[1]INTERNAL PARAMETERS-2'!S86*(1-VLOOKUP(T$4,'[1]INTERNAL PARAMETERS-1'!$B$5:$J$44,4, FALSE))</f>
        <v>88.448438079016057</v>
      </c>
      <c r="BI86" s="47">
        <f>$F86*'[1]INTERNAL PARAMETERS-2'!T86*(1-VLOOKUP(U$4,'[1]INTERNAL PARAMETERS-1'!$B$5:$J$44,4, FALSE))</f>
        <v>50.54179809006024</v>
      </c>
      <c r="BJ86" s="47">
        <f>$F86*'[1]INTERNAL PARAMETERS-2'!U86*(1-VLOOKUP(V$4,'[1]INTERNAL PARAMETERS-1'!$B$5:$J$44,4, FALSE))</f>
        <v>653.35514579772746</v>
      </c>
      <c r="BK86" s="47">
        <f>$F86*'[1]INTERNAL PARAMETERS-2'!V86*(1-VLOOKUP(W$4,'[1]INTERNAL PARAMETERS-1'!$B$5:$J$44,4, FALSE))</f>
        <v>996.79236402247886</v>
      </c>
      <c r="BL86" s="47">
        <f>$F86*'[1]INTERNAL PARAMETERS-2'!W86*(1-VLOOKUP(X$4,'[1]INTERNAL PARAMETERS-1'!$B$5:$J$44,4, FALSE))</f>
        <v>1130.1672010299394</v>
      </c>
      <c r="BM86" s="47">
        <f>$F86*'[1]INTERNAL PARAMETERS-2'!X86*(1-VLOOKUP(Y$4,'[1]INTERNAL PARAMETERS-1'!$B$5:$J$44,4, FALSE))</f>
        <v>645.81024547626623</v>
      </c>
      <c r="BN86" s="47">
        <f>$F86*'[1]INTERNAL PARAMETERS-2'!Y86*(1-VLOOKUP(Z$4,'[1]INTERNAL PARAMETERS-1'!$B$5:$J$44,4, FALSE))</f>
        <v>1744.3873655928646</v>
      </c>
      <c r="BO86" s="47">
        <f>$F86*'[1]INTERNAL PARAMETERS-2'!Z86*(1-VLOOKUP(AA$4,'[1]INTERNAL PARAMETERS-1'!$B$5:$J$44,4, FALSE))</f>
        <v>1621.5415841518156</v>
      </c>
      <c r="BP86" s="47">
        <f>$F86*'[1]INTERNAL PARAMETERS-2'!AA86*(1-VLOOKUP(AB$4,'[1]INTERNAL PARAMETERS-1'!$B$5:$J$44,4, FALSE))</f>
        <v>603.69110899651389</v>
      </c>
      <c r="BQ86" s="47">
        <f>$F86*'[1]INTERNAL PARAMETERS-2'!AB86*(1-VLOOKUP(AC$4,'[1]INTERNAL PARAMETERS-1'!$B$5:$J$44,4, FALSE))</f>
        <v>4727.7441158779911</v>
      </c>
      <c r="BR86" s="47">
        <f>$F86*'[1]INTERNAL PARAMETERS-2'!AC86*(1-VLOOKUP(AD$4,'[1]INTERNAL PARAMETERS-1'!$B$5:$J$44,4, FALSE))</f>
        <v>315.88623806287654</v>
      </c>
      <c r="BS86" s="47">
        <f>$F86*'[1]INTERNAL PARAMETERS-2'!AD86*(1-VLOOKUP(AE$4,'[1]INTERNAL PARAMETERS-1'!$B$5:$J$44,4, FALSE))</f>
        <v>112.31381166053103</v>
      </c>
      <c r="BT86" s="47">
        <f>$F86*'[1]INTERNAL PARAMETERS-2'!AE86*(1-VLOOKUP(AF$4,'[1]INTERNAL PARAMETERS-1'!$B$5:$J$44,4, FALSE))</f>
        <v>0</v>
      </c>
      <c r="BU86" s="47">
        <f>$F86*'[1]INTERNAL PARAMETERS-2'!AF86*(1-VLOOKUP(AG$4,'[1]INTERNAL PARAMETERS-1'!$B$5:$J$44,4, FALSE))</f>
        <v>0</v>
      </c>
      <c r="BV86" s="47">
        <f>$F86*'[1]INTERNAL PARAMETERS-2'!AG86*(1-VLOOKUP(AH$4,'[1]INTERNAL PARAMETERS-1'!$B$5:$J$44,4, FALSE))</f>
        <v>0</v>
      </c>
      <c r="BW86" s="47">
        <f>$F86*'[1]INTERNAL PARAMETERS-2'!AH86*(1-VLOOKUP(AI$4,'[1]INTERNAL PARAMETERS-1'!$B$5:$J$44,4, FALSE))</f>
        <v>0</v>
      </c>
      <c r="BX86" s="47">
        <f>$F86*'[1]INTERNAL PARAMETERS-2'!AI86*(1-VLOOKUP(AJ$4,'[1]INTERNAL PARAMETERS-1'!$B$5:$J$44,4, FALSE))</f>
        <v>0</v>
      </c>
      <c r="BY86" s="47">
        <f>$F86*'[1]INTERNAL PARAMETERS-2'!AJ86*(1-VLOOKUP(AK$4,'[1]INTERNAL PARAMETERS-1'!$B$5:$J$44,4, FALSE))</f>
        <v>0</v>
      </c>
      <c r="BZ86" s="47">
        <f>$F86*'[1]INTERNAL PARAMETERS-2'!AK86*(1-VLOOKUP(AL$4,'[1]INTERNAL PARAMETERS-1'!$B$5:$J$44,4, FALSE))</f>
        <v>115.82543965873911</v>
      </c>
      <c r="CA86" s="47">
        <f>$F86*'[1]INTERNAL PARAMETERS-2'!AL86*(1-VLOOKUP(AM$4,'[1]INTERNAL PARAMETERS-1'!$B$5:$J$44,4, FALSE))</f>
        <v>375.55185767724373</v>
      </c>
      <c r="CB86" s="47">
        <f>$F86*'[1]INTERNAL PARAMETERS-2'!AM86*(1-VLOOKUP(AN$4,'[1]INTERNAL PARAMETERS-1'!$B$5:$J$44,4, FALSE))</f>
        <v>98.276042310017843</v>
      </c>
      <c r="CC86" s="47">
        <f>$F86*'[1]INTERNAL PARAMETERS-2'!AN86*(1-VLOOKUP(AO$4,'[1]INTERNAL PARAMETERS-1'!$B$5:$J$44,4, FALSE))</f>
        <v>421.17970794109777</v>
      </c>
      <c r="CD86" s="47">
        <f>$F86*'[1]INTERNAL PARAMETERS-2'!AO86*(1-VLOOKUP(AP$4,'[1]INTERNAL PARAMETERS-1'!$B$5:$J$44,4, FALSE))</f>
        <v>1270.559465605603</v>
      </c>
      <c r="CE86" s="47">
        <f>$F86*'[1]INTERNAL PARAMETERS-2'!AP86*(1-VLOOKUP(AQ$4,'[1]INTERNAL PARAMETERS-1'!$B$5:$J$44,4, FALSE))</f>
        <v>189.53174283772591</v>
      </c>
      <c r="CF86" s="47">
        <f>$F86*'[1]INTERNAL PARAMETERS-2'!AQ86*(1-VLOOKUP(AR$4,'[1]INTERNAL PARAMETERS-1'!$B$5:$J$44,4, FALSE))</f>
        <v>17.549397348721275</v>
      </c>
      <c r="CG86" s="47">
        <f>$F86*'[1]INTERNAL PARAMETERS-2'!AR86*(1-VLOOKUP(AS$4,'[1]INTERNAL PARAMETERS-1'!$B$5:$J$44,4, FALSE))</f>
        <v>0</v>
      </c>
      <c r="CH86" s="46">
        <f>$F86*'[1]INTERNAL PARAMETERS-2'!AS86*(1-VLOOKUP(AT$4,'[1]INTERNAL PARAMETERS-1'!$B$5:$J$44,4, FALSE))</f>
        <v>0</v>
      </c>
      <c r="CI86" s="45">
        <f t="shared" si="1"/>
        <v>29142.146892395787</v>
      </c>
    </row>
    <row r="87" spans="3:87">
      <c r="C87" s="30" t="s">
        <v>10</v>
      </c>
      <c r="D87" s="29" t="s">
        <v>89</v>
      </c>
      <c r="E87" s="29" t="s">
        <v>78</v>
      </c>
      <c r="F87" s="133">
        <f>ABS!AL87</f>
        <v>28706.185431017526</v>
      </c>
      <c r="G87" s="48">
        <f>$F87*'[1]INTERNAL PARAMETERS-2'!F87*VLOOKUP(G$4,'[1]INTERNAL PARAMETERS-1'!$B$5:$J$44,4, FALSE)</f>
        <v>229.74421386006256</v>
      </c>
      <c r="H87" s="47">
        <f>$F87*'[1]INTERNAL PARAMETERS-2'!G87*VLOOKUP(H$4,'[1]INTERNAL PARAMETERS-1'!$B$5:$J$44,4, FALSE)</f>
        <v>126.75503238920101</v>
      </c>
      <c r="I87" s="47">
        <f>$F87*'[1]INTERNAL PARAMETERS-2'!H87*VLOOKUP(I$4,'[1]INTERNAL PARAMETERS-1'!$B$5:$J$44,4, FALSE)</f>
        <v>269.43726117202061</v>
      </c>
      <c r="J87" s="47">
        <f>$F87*'[1]INTERNAL PARAMETERS-2'!I87*VLOOKUP(J$4,'[1]INTERNAL PARAMETERS-1'!$B$5:$J$44,4, FALSE)</f>
        <v>0</v>
      </c>
      <c r="K87" s="47">
        <f>$F87*'[1]INTERNAL PARAMETERS-2'!J87*VLOOKUP(K$4,'[1]INTERNAL PARAMETERS-1'!$B$5:$J$44,4, FALSE)</f>
        <v>0</v>
      </c>
      <c r="L87" s="47">
        <f>$F87*'[1]INTERNAL PARAMETERS-2'!K87*VLOOKUP(L$4,'[1]INTERNAL PARAMETERS-1'!$B$5:$J$44,4, FALSE)</f>
        <v>0</v>
      </c>
      <c r="M87" s="47">
        <f>$F87*'[1]INTERNAL PARAMETERS-2'!L87*VLOOKUP(M$4,'[1]INTERNAL PARAMETERS-1'!$B$5:$J$44,4, FALSE)</f>
        <v>63.972021294876868</v>
      </c>
      <c r="N87" s="47">
        <f>$F87*'[1]INTERNAL PARAMETERS-2'!M87*VLOOKUP(N$4,'[1]INTERNAL PARAMETERS-1'!$B$5:$J$44,4, FALSE)</f>
        <v>42.779966962282487</v>
      </c>
      <c r="O87" s="47">
        <f>$F87*'[1]INTERNAL PARAMETERS-2'!N87*VLOOKUP(O$4,'[1]INTERNAL PARAMETERS-1'!$B$5:$J$44,4, FALSE)</f>
        <v>0</v>
      </c>
      <c r="P87" s="47">
        <f>$F87*'[1]INTERNAL PARAMETERS-2'!O87*VLOOKUP(P$4,'[1]INTERNAL PARAMETERS-1'!$B$5:$J$44,4, FALSE)</f>
        <v>0</v>
      </c>
      <c r="Q87" s="47">
        <f>$F87*'[1]INTERNAL PARAMETERS-2'!P87*VLOOKUP(Q$4,'[1]INTERNAL PARAMETERS-1'!$B$5:$J$44,4, FALSE)</f>
        <v>0</v>
      </c>
      <c r="R87" s="47">
        <f>$F87*'[1]INTERNAL PARAMETERS-2'!Q87*VLOOKUP(R$4,'[1]INTERNAL PARAMETERS-1'!$B$5:$J$44,4, FALSE)</f>
        <v>27.727304507819827</v>
      </c>
      <c r="S87" s="47">
        <f>$F87*'[1]INTERNAL PARAMETERS-2'!R87*VLOOKUP(S$4,'[1]INTERNAL PARAMETERS-1'!$B$5:$J$44,4, FALSE)</f>
        <v>78.150436872037886</v>
      </c>
      <c r="T87" s="47">
        <f>$F87*'[1]INTERNAL PARAMETERS-2'!S87*VLOOKUP(T$4,'[1]INTERNAL PARAMETERS-1'!$B$5:$J$44,4, FALSE)</f>
        <v>5.1493155426159234</v>
      </c>
      <c r="U87" s="47">
        <f>$F87*'[1]INTERNAL PARAMETERS-2'!T87*VLOOKUP(U$4,'[1]INTERNAL PARAMETERS-1'!$B$5:$J$44,4, FALSE)</f>
        <v>15.052375392608353</v>
      </c>
      <c r="V87" s="47">
        <f>$F87*'[1]INTERNAL PARAMETERS-2'!U87*VLOOKUP(V$4,'[1]INTERNAL PARAMETERS-1'!$B$5:$J$44,4, FALSE)</f>
        <v>116.45683189675059</v>
      </c>
      <c r="W87" s="47">
        <f>$F87*'[1]INTERNAL PARAMETERS-2'!V87*VLOOKUP(W$4,'[1]INTERNAL PARAMETERS-1'!$B$5:$J$44,4, FALSE)</f>
        <v>0</v>
      </c>
      <c r="X87" s="47">
        <f>$F87*'[1]INTERNAL PARAMETERS-2'!W87*VLOOKUP(X$4,'[1]INTERNAL PARAMETERS-1'!$B$5:$J$44,4, FALSE)</f>
        <v>0</v>
      </c>
      <c r="Y87" s="47">
        <f>$F87*'[1]INTERNAL PARAMETERS-2'!X87*VLOOKUP(Y$4,'[1]INTERNAL PARAMETERS-1'!$B$5:$J$44,4, FALSE)</f>
        <v>0</v>
      </c>
      <c r="Z87" s="47">
        <f>$F87*'[1]INTERNAL PARAMETERS-2'!Y87*VLOOKUP(Z$4,'[1]INTERNAL PARAMETERS-1'!$B$5:$J$44,4, FALSE)</f>
        <v>0</v>
      </c>
      <c r="AA87" s="47">
        <f>$F87*'[1]INTERNAL PARAMETERS-2'!Z87*VLOOKUP(AA$4,'[1]INTERNAL PARAMETERS-1'!$B$5:$J$44,4, FALSE)</f>
        <v>0</v>
      </c>
      <c r="AB87" s="47">
        <f>$F87*'[1]INTERNAL PARAMETERS-2'!AA87*VLOOKUP(AB$4,'[1]INTERNAL PARAMETERS-1'!$B$5:$J$44,4, FALSE)</f>
        <v>0</v>
      </c>
      <c r="AC87" s="47">
        <f>$F87*'[1]INTERNAL PARAMETERS-2'!AB87*VLOOKUP(AC$4,'[1]INTERNAL PARAMETERS-1'!$B$5:$J$44,4, FALSE)</f>
        <v>0</v>
      </c>
      <c r="AD87" s="47">
        <f>$F87*'[1]INTERNAL PARAMETERS-2'!AC87*VLOOKUP(AD$4,'[1]INTERNAL PARAMETERS-1'!$B$5:$J$44,4, FALSE)</f>
        <v>0</v>
      </c>
      <c r="AE87" s="47">
        <f>$F87*'[1]INTERNAL PARAMETERS-2'!AD87*VLOOKUP(AE$4,'[1]INTERNAL PARAMETERS-1'!$B$5:$J$44,4, FALSE)</f>
        <v>0</v>
      </c>
      <c r="AF87" s="47">
        <f>$F87*'[1]INTERNAL PARAMETERS-2'!AE87*VLOOKUP(AF$4,'[1]INTERNAL PARAMETERS-1'!$B$5:$J$44,4, FALSE)</f>
        <v>15.845814357921673</v>
      </c>
      <c r="AG87" s="47">
        <f>$F87*'[1]INTERNAL PARAMETERS-2'!AF87*VLOOKUP(AG$4,'[1]INTERNAL PARAMETERS-1'!$B$5:$J$44,4, FALSE)</f>
        <v>0</v>
      </c>
      <c r="AH87" s="47">
        <f>$F87*'[1]INTERNAL PARAMETERS-2'!AG87*VLOOKUP(AH$4,'[1]INTERNAL PARAMETERS-1'!$B$5:$J$44,4, FALSE)</f>
        <v>0</v>
      </c>
      <c r="AI87" s="47">
        <f>$F87*'[1]INTERNAL PARAMETERS-2'!AH87*VLOOKUP(AI$4,'[1]INTERNAL PARAMETERS-1'!$B$5:$J$44,4, FALSE)</f>
        <v>27.727304507819827</v>
      </c>
      <c r="AJ87" s="47">
        <f>$F87*'[1]INTERNAL PARAMETERS-2'!AI87*VLOOKUP(AJ$4,'[1]INTERNAL PARAMETERS-1'!$B$5:$J$44,4, FALSE)</f>
        <v>27.727304507819827</v>
      </c>
      <c r="AK87" s="47">
        <f>$F87*'[1]INTERNAL PARAMETERS-2'!AJ87*VLOOKUP(AK$4,'[1]INTERNAL PARAMETERS-1'!$B$5:$J$44,4, FALSE)</f>
        <v>0</v>
      </c>
      <c r="AL87" s="47">
        <f>$F87*'[1]INTERNAL PARAMETERS-2'!AK87*VLOOKUP(AL$4,'[1]INTERNAL PARAMETERS-1'!$B$5:$J$44,4, FALSE)</f>
        <v>0</v>
      </c>
      <c r="AM87" s="47">
        <f>$F87*'[1]INTERNAL PARAMETERS-2'!AL87*VLOOKUP(AM$4,'[1]INTERNAL PARAMETERS-1'!$B$5:$J$44,4, FALSE)</f>
        <v>0</v>
      </c>
      <c r="AN87" s="47">
        <f>$F87*'[1]INTERNAL PARAMETERS-2'!AM87*VLOOKUP(AN$4,'[1]INTERNAL PARAMETERS-1'!$B$5:$J$44,4, FALSE)</f>
        <v>0</v>
      </c>
      <c r="AO87" s="47">
        <f>$F87*'[1]INTERNAL PARAMETERS-2'!AN87*VLOOKUP(AO$4,'[1]INTERNAL PARAMETERS-1'!$B$5:$J$44,4, FALSE)</f>
        <v>0</v>
      </c>
      <c r="AP87" s="47">
        <f>$F87*'[1]INTERNAL PARAMETERS-2'!AO87*VLOOKUP(AP$4,'[1]INTERNAL PARAMETERS-1'!$B$5:$J$44,4, FALSE)</f>
        <v>0</v>
      </c>
      <c r="AQ87" s="47">
        <f>$F87*'[1]INTERNAL PARAMETERS-2'!AP87*VLOOKUP(AQ$4,'[1]INTERNAL PARAMETERS-1'!$B$5:$J$44,4, FALSE)</f>
        <v>0</v>
      </c>
      <c r="AR87" s="47">
        <f>$F87*'[1]INTERNAL PARAMETERS-2'!AQ87*VLOOKUP(AR$4,'[1]INTERNAL PARAMETERS-1'!$B$5:$J$44,4, FALSE)</f>
        <v>0</v>
      </c>
      <c r="AS87" s="47">
        <f>$F87*'[1]INTERNAL PARAMETERS-2'!AR87*VLOOKUP(AS$4,'[1]INTERNAL PARAMETERS-1'!$B$5:$J$44,4, FALSE)</f>
        <v>0</v>
      </c>
      <c r="AT87" s="46">
        <f>$F87*'[1]INTERNAL PARAMETERS-2'!AS87*VLOOKUP(AT$4,'[1]INTERNAL PARAMETERS-1'!$B$5:$J$44,4, FALSE)</f>
        <v>0</v>
      </c>
      <c r="AU87" s="48">
        <f>$F87*'[1]INTERNAL PARAMETERS-2'!F87*(1-VLOOKUP(G$4,'[1]INTERNAL PARAMETERS-1'!$B$5:$J$44,4, FALSE))</f>
        <v>0</v>
      </c>
      <c r="AV87" s="47">
        <f>$F87*'[1]INTERNAL PARAMETERS-2'!G87*(1-VLOOKUP(H$4,'[1]INTERNAL PARAMETERS-1'!$B$5:$J$44,4, FALSE))</f>
        <v>0</v>
      </c>
      <c r="AW87" s="47">
        <f>$F87*'[1]INTERNAL PARAMETERS-2'!H87*(1-VLOOKUP(I$4,'[1]INTERNAL PARAMETERS-1'!$B$5:$J$44,4, FALSE))</f>
        <v>5119.3079622683908</v>
      </c>
      <c r="AX87" s="47">
        <f>$F87*'[1]INTERNAL PARAMETERS-2'!I87*(1-VLOOKUP(J$4,'[1]INTERNAL PARAMETERS-1'!$B$5:$J$44,4, FALSE))</f>
        <v>0</v>
      </c>
      <c r="AY87" s="47">
        <f>$F87*'[1]INTERNAL PARAMETERS-2'!J87*(1-VLOOKUP(K$4,'[1]INTERNAL PARAMETERS-1'!$B$5:$J$44,4, FALSE))</f>
        <v>0</v>
      </c>
      <c r="AZ87" s="47">
        <f>$F87*'[1]INTERNAL PARAMETERS-2'!K87*(1-VLOOKUP(L$4,'[1]INTERNAL PARAMETERS-1'!$B$5:$J$44,4, FALSE))</f>
        <v>0</v>
      </c>
      <c r="BA87" s="47">
        <f>$F87*'[1]INTERNAL PARAMETERS-2'!L87*(1-VLOOKUP(M$4,'[1]INTERNAL PARAMETERS-1'!$B$5:$J$44,4, FALSE))</f>
        <v>1215.4684046026605</v>
      </c>
      <c r="BB87" s="47">
        <f>$F87*'[1]INTERNAL PARAMETERS-2'!M87*(1-VLOOKUP(N$4,'[1]INTERNAL PARAMETERS-1'!$B$5:$J$44,4, FALSE))</f>
        <v>812.81937228336722</v>
      </c>
      <c r="BC87" s="47">
        <f>$F87*'[1]INTERNAL PARAMETERS-2'!N87*(1-VLOOKUP(O$4,'[1]INTERNAL PARAMETERS-1'!$B$5:$J$44,4, FALSE))</f>
        <v>2812.3909165734767</v>
      </c>
      <c r="BD87" s="47">
        <f>$F87*'[1]INTERNAL PARAMETERS-2'!O87*(1-VLOOKUP(P$4,'[1]INTERNAL PARAMETERS-1'!$B$5:$J$44,4, FALSE))</f>
        <v>705.07845593810941</v>
      </c>
      <c r="BE87" s="47">
        <f>$F87*'[1]INTERNAL PARAMETERS-2'!P87*(1-VLOOKUP(Q$4,'[1]INTERNAL PARAMETERS-1'!$B$5:$J$44,4, FALSE))</f>
        <v>796.1832766405297</v>
      </c>
      <c r="BF87" s="47">
        <f>$F87*'[1]INTERNAL PARAMETERS-2'!Q87*(1-VLOOKUP(R$4,'[1]INTERNAL PARAMETERS-1'!$B$5:$J$44,4, FALSE))</f>
        <v>0</v>
      </c>
      <c r="BG87" s="47">
        <f>$F87*'[1]INTERNAL PARAMETERS-2'!R87*(1-VLOOKUP(S$4,'[1]INTERNAL PARAMETERS-1'!$B$5:$J$44,4, FALSE))</f>
        <v>1484.8583005687196</v>
      </c>
      <c r="BH87" s="47">
        <f>$F87*'[1]INTERNAL PARAMETERS-2'!S87*(1-VLOOKUP(T$4,'[1]INTERNAL PARAMETERS-1'!$B$5:$J$44,4, FALSE))</f>
        <v>46.343839883543311</v>
      </c>
      <c r="BI87" s="47">
        <f>$F87*'[1]INTERNAL PARAMETERS-2'!T87*(1-VLOOKUP(U$4,'[1]INTERNAL PARAMETERS-1'!$B$5:$J$44,4, FALSE))</f>
        <v>60.20950157043341</v>
      </c>
      <c r="BJ87" s="47">
        <f>$F87*'[1]INTERNAL PARAMETERS-2'!U87*(1-VLOOKUP(V$4,'[1]INTERNAL PARAMETERS-1'!$B$5:$J$44,4, FALSE))</f>
        <v>659.92204741492003</v>
      </c>
      <c r="BK87" s="47">
        <f>$F87*'[1]INTERNAL PARAMETERS-2'!V87*(1-VLOOKUP(W$4,'[1]INTERNAL PARAMETERS-1'!$B$5:$J$44,4, FALSE))</f>
        <v>776.37887931167063</v>
      </c>
      <c r="BL87" s="47">
        <f>$F87*'[1]INTERNAL PARAMETERS-2'!W87*(1-VLOOKUP(X$4,'[1]INTERNAL PARAMETERS-1'!$B$5:$J$44,4, FALSE))</f>
        <v>1243.7902142107566</v>
      </c>
      <c r="BM87" s="47">
        <f>$F87*'[1]INTERNAL PARAMETERS-2'!X87*(1-VLOOKUP(Y$4,'[1]INTERNAL PARAMETERS-1'!$B$5:$J$44,4, FALSE))</f>
        <v>843.7178490957516</v>
      </c>
      <c r="BN87" s="47">
        <f>$F87*'[1]INTERNAL PARAMETERS-2'!Y87*(1-VLOOKUP(Z$4,'[1]INTERNAL PARAMETERS-1'!$B$5:$J$44,4, FALSE))</f>
        <v>1691.3942811624404</v>
      </c>
      <c r="BO87" s="47">
        <f>$F87*'[1]INTERNAL PARAMETERS-2'!Z87*(1-VLOOKUP(AA$4,'[1]INTERNAL PARAMETERS-1'!$B$5:$J$44,4, FALSE))</f>
        <v>1429.9613092050779</v>
      </c>
      <c r="BP87" s="47">
        <f>$F87*'[1]INTERNAL PARAMETERS-2'!AA87*(1-VLOOKUP(AB$4,'[1]INTERNAL PARAMETERS-1'!$B$5:$J$44,4, FALSE))</f>
        <v>562.47760919098664</v>
      </c>
      <c r="BQ87" s="47">
        <f>$F87*'[1]INTERNAL PARAMETERS-2'!AB87*(1-VLOOKUP(AC$4,'[1]INTERNAL PARAMETERS-1'!$B$5:$J$44,4, FALSE))</f>
        <v>4598.8514720278181</v>
      </c>
      <c r="BR87" s="47">
        <f>$F87*'[1]INTERNAL PARAMETERS-2'!AC87*(1-VLOOKUP(AD$4,'[1]INTERNAL PARAMETERS-1'!$B$5:$J$44,4, FALSE))</f>
        <v>285.19882287570226</v>
      </c>
      <c r="BS87" s="47">
        <f>$F87*'[1]INTERNAL PARAMETERS-2'!AD87*(1-VLOOKUP(AE$4,'[1]INTERNAL PARAMETERS-1'!$B$5:$J$44,4, FALSE))</f>
        <v>118.83212521024015</v>
      </c>
      <c r="BT87" s="47">
        <f>$F87*'[1]INTERNAL PARAMETERS-2'!AE87*(1-VLOOKUP(AF$4,'[1]INTERNAL PARAMETERS-1'!$B$5:$J$44,4, FALSE))</f>
        <v>0</v>
      </c>
      <c r="BU87" s="47">
        <f>$F87*'[1]INTERNAL PARAMETERS-2'!AF87*(1-VLOOKUP(AG$4,'[1]INTERNAL PARAMETERS-1'!$B$5:$J$44,4, FALSE))</f>
        <v>0</v>
      </c>
      <c r="BV87" s="47">
        <f>$F87*'[1]INTERNAL PARAMETERS-2'!AG87*(1-VLOOKUP(AH$4,'[1]INTERNAL PARAMETERS-1'!$B$5:$J$44,4, FALSE))</f>
        <v>0</v>
      </c>
      <c r="BW87" s="47">
        <f>$F87*'[1]INTERNAL PARAMETERS-2'!AH87*(1-VLOOKUP(AI$4,'[1]INTERNAL PARAMETERS-1'!$B$5:$J$44,4, FALSE))</f>
        <v>0</v>
      </c>
      <c r="BX87" s="47">
        <f>$F87*'[1]INTERNAL PARAMETERS-2'!AI87*(1-VLOOKUP(AJ$4,'[1]INTERNAL PARAMETERS-1'!$B$5:$J$44,4, FALSE))</f>
        <v>0</v>
      </c>
      <c r="BY87" s="47">
        <f>$F87*'[1]INTERNAL PARAMETERS-2'!AJ87*(1-VLOOKUP(AK$4,'[1]INTERNAL PARAMETERS-1'!$B$5:$J$44,4, FALSE))</f>
        <v>0</v>
      </c>
      <c r="BZ87" s="47">
        <f>$F87*'[1]INTERNAL PARAMETERS-2'!AK87*(1-VLOOKUP(AL$4,'[1]INTERNAL PARAMETERS-1'!$B$5:$J$44,4, FALSE))</f>
        <v>43.573118865741499</v>
      </c>
      <c r="CA87" s="47">
        <f>$F87*'[1]INTERNAL PARAMETERS-2'!AL87*(1-VLOOKUP(AM$4,'[1]INTERNAL PARAMETERS-1'!$B$5:$J$44,4, FALSE))</f>
        <v>411.95672588344632</v>
      </c>
      <c r="CB87" s="47">
        <f>$F87*'[1]INTERNAL PARAMETERS-2'!AM87*(1-VLOOKUP(AN$4,'[1]INTERNAL PARAMETERS-1'!$B$5:$J$44,4, FALSE))</f>
        <v>178.25105843390332</v>
      </c>
      <c r="CC87" s="47">
        <f>$F87*'[1]INTERNAL PARAMETERS-2'!AN87*(1-VLOOKUP(AO$4,'[1]INTERNAL PARAMETERS-1'!$B$5:$J$44,4, FALSE))</f>
        <v>360.46069983874395</v>
      </c>
      <c r="CD87" s="47">
        <f>$F87*'[1]INTERNAL PARAMETERS-2'!AO87*(1-VLOOKUP(AP$4,'[1]INTERNAL PARAMETERS-1'!$B$5:$J$44,4, FALSE))</f>
        <v>1196.2556417555347</v>
      </c>
      <c r="CE87" s="47">
        <f>$F87*'[1]INTERNAL PARAMETERS-2'!AP87*(1-VLOOKUP(AQ$4,'[1]INTERNAL PARAMETERS-1'!$B$5:$J$44,4, FALSE))</f>
        <v>166.36669766546208</v>
      </c>
      <c r="CF87" s="47">
        <f>$F87*'[1]INTERNAL PARAMETERS-2'!AQ87*(1-VLOOKUP(AR$4,'[1]INTERNAL PARAMETERS-1'!$B$5:$J$44,4, FALSE))</f>
        <v>39.611665276261085</v>
      </c>
      <c r="CG87" s="47">
        <f>$F87*'[1]INTERNAL PARAMETERS-2'!AR87*(1-VLOOKUP(AS$4,'[1]INTERNAL PARAMETERS-1'!$B$5:$J$44,4, FALSE))</f>
        <v>0</v>
      </c>
      <c r="CH87" s="46">
        <f>$F87*'[1]INTERNAL PARAMETERS-2'!AS87*(1-VLOOKUP(AT$4,'[1]INTERNAL PARAMETERS-1'!$B$5:$J$44,4, FALSE))</f>
        <v>0</v>
      </c>
      <c r="CI87" s="45">
        <f t="shared" si="1"/>
        <v>28706.185431017526</v>
      </c>
    </row>
    <row r="88" spans="3:87">
      <c r="C88" s="30" t="s">
        <v>10</v>
      </c>
      <c r="D88" s="29" t="s">
        <v>89</v>
      </c>
      <c r="E88" s="29" t="s">
        <v>77</v>
      </c>
      <c r="F88" s="133">
        <f>ABS!AL88</f>
        <v>24346.629101517072</v>
      </c>
      <c r="G88" s="48">
        <f>$F88*'[1]INTERNAL PARAMETERS-2'!F88*VLOOKUP(G$4,'[1]INTERNAL PARAMETERS-1'!$B$5:$J$44,4, FALSE)</f>
        <v>241.78637360716604</v>
      </c>
      <c r="H88" s="47">
        <f>$F88*'[1]INTERNAL PARAMETERS-2'!G88*VLOOKUP(H$4,'[1]INTERNAL PARAMETERS-1'!$B$5:$J$44,4, FALSE)</f>
        <v>135.23578600728672</v>
      </c>
      <c r="I88" s="47">
        <f>$F88*'[1]INTERNAL PARAMETERS-2'!H88*VLOOKUP(I$4,'[1]INTERNAL PARAMETERS-1'!$B$5:$J$44,4, FALSE)</f>
        <v>234.08054376339044</v>
      </c>
      <c r="J88" s="47">
        <f>$F88*'[1]INTERNAL PARAMETERS-2'!I88*VLOOKUP(J$4,'[1]INTERNAL PARAMETERS-1'!$B$5:$J$44,4, FALSE)</f>
        <v>0</v>
      </c>
      <c r="K88" s="47">
        <f>$F88*'[1]INTERNAL PARAMETERS-2'!J88*VLOOKUP(K$4,'[1]INTERNAL PARAMETERS-1'!$B$5:$J$44,4, FALSE)</f>
        <v>0</v>
      </c>
      <c r="L88" s="47">
        <f>$F88*'[1]INTERNAL PARAMETERS-2'!K88*VLOOKUP(L$4,'[1]INTERNAL PARAMETERS-1'!$B$5:$J$44,4, FALSE)</f>
        <v>0</v>
      </c>
      <c r="M88" s="47">
        <f>$F88*'[1]INTERNAL PARAMETERS-2'!L88*VLOOKUP(M$4,'[1]INTERNAL PARAMETERS-1'!$B$5:$J$44,4, FALSE)</f>
        <v>73.765295118630931</v>
      </c>
      <c r="N88" s="47">
        <f>$F88*'[1]INTERNAL PARAMETERS-2'!M88*VLOOKUP(N$4,'[1]INTERNAL PARAMETERS-1'!$B$5:$J$44,4, FALSE)</f>
        <v>32.169809697562044</v>
      </c>
      <c r="O88" s="47">
        <f>$F88*'[1]INTERNAL PARAMETERS-2'!N88*VLOOKUP(O$4,'[1]INTERNAL PARAMETERS-1'!$B$5:$J$44,4, FALSE)</f>
        <v>0</v>
      </c>
      <c r="P88" s="47">
        <f>$F88*'[1]INTERNAL PARAMETERS-2'!O88*VLOOKUP(P$4,'[1]INTERNAL PARAMETERS-1'!$B$5:$J$44,4, FALSE)</f>
        <v>0</v>
      </c>
      <c r="Q88" s="47">
        <f>$F88*'[1]INTERNAL PARAMETERS-2'!P88*VLOOKUP(Q$4,'[1]INTERNAL PARAMETERS-1'!$B$5:$J$44,4, FALSE)</f>
        <v>0</v>
      </c>
      <c r="R88" s="47">
        <f>$F88*'[1]INTERNAL PARAMETERS-2'!Q88*VLOOKUP(R$4,'[1]INTERNAL PARAMETERS-1'!$B$5:$J$44,4, FALSE)</f>
        <v>32.785170748102892</v>
      </c>
      <c r="S88" s="47">
        <f>$F88*'[1]INTERNAL PARAMETERS-2'!R88*VLOOKUP(S$4,'[1]INTERNAL PARAMETERS-1'!$B$5:$J$44,4, FALSE)</f>
        <v>68.766810430943949</v>
      </c>
      <c r="T88" s="47">
        <f>$F88*'[1]INTERNAL PARAMETERS-2'!S88*VLOOKUP(T$4,'[1]INTERNAL PARAMETERS-1'!$B$5:$J$44,4, FALSE)</f>
        <v>8.6060464548042557</v>
      </c>
      <c r="U88" s="47">
        <f>$F88*'[1]INTERNAL PARAMETERS-2'!T88*VLOOKUP(U$4,'[1]INTERNAL PARAMETERS-1'!$B$5:$J$44,4, FALSE)</f>
        <v>4.9175321459244188</v>
      </c>
      <c r="V88" s="47">
        <f>$F88*'[1]INTERNAL PARAMETERS-2'!U88*VLOOKUP(V$4,'[1]INTERNAL PARAMETERS-1'!$B$5:$J$44,4, FALSE)</f>
        <v>89.133130873799502</v>
      </c>
      <c r="W88" s="47">
        <f>$F88*'[1]INTERNAL PARAMETERS-2'!V88*VLOOKUP(W$4,'[1]INTERNAL PARAMETERS-1'!$B$5:$J$44,4, FALSE)</f>
        <v>0</v>
      </c>
      <c r="X88" s="47">
        <f>$F88*'[1]INTERNAL PARAMETERS-2'!W88*VLOOKUP(X$4,'[1]INTERNAL PARAMETERS-1'!$B$5:$J$44,4, FALSE)</f>
        <v>0</v>
      </c>
      <c r="Y88" s="47">
        <f>$F88*'[1]INTERNAL PARAMETERS-2'!X88*VLOOKUP(Y$4,'[1]INTERNAL PARAMETERS-1'!$B$5:$J$44,4, FALSE)</f>
        <v>0</v>
      </c>
      <c r="Z88" s="47">
        <f>$F88*'[1]INTERNAL PARAMETERS-2'!Y88*VLOOKUP(Z$4,'[1]INTERNAL PARAMETERS-1'!$B$5:$J$44,4, FALSE)</f>
        <v>0</v>
      </c>
      <c r="AA88" s="47">
        <f>$F88*'[1]INTERNAL PARAMETERS-2'!Z88*VLOOKUP(AA$4,'[1]INTERNAL PARAMETERS-1'!$B$5:$J$44,4, FALSE)</f>
        <v>0</v>
      </c>
      <c r="AB88" s="47">
        <f>$F88*'[1]INTERNAL PARAMETERS-2'!AA88*VLOOKUP(AB$4,'[1]INTERNAL PARAMETERS-1'!$B$5:$J$44,4, FALSE)</f>
        <v>0</v>
      </c>
      <c r="AC88" s="47">
        <f>$F88*'[1]INTERNAL PARAMETERS-2'!AB88*VLOOKUP(AC$4,'[1]INTERNAL PARAMETERS-1'!$B$5:$J$44,4, FALSE)</f>
        <v>0</v>
      </c>
      <c r="AD88" s="47">
        <f>$F88*'[1]INTERNAL PARAMETERS-2'!AC88*VLOOKUP(AD$4,'[1]INTERNAL PARAMETERS-1'!$B$5:$J$44,4, FALSE)</f>
        <v>0</v>
      </c>
      <c r="AE88" s="47">
        <f>$F88*'[1]INTERNAL PARAMETERS-2'!AD88*VLOOKUP(AE$4,'[1]INTERNAL PARAMETERS-1'!$B$5:$J$44,4, FALSE)</f>
        <v>0</v>
      </c>
      <c r="AF88" s="47">
        <f>$F88*'[1]INTERNAL PARAMETERS-2'!AE88*VLOOKUP(AF$4,'[1]INTERNAL PARAMETERS-1'!$B$5:$J$44,4, FALSE)</f>
        <v>20.490123051836768</v>
      </c>
      <c r="AG88" s="47">
        <f>$F88*'[1]INTERNAL PARAMETERS-2'!AF88*VLOOKUP(AG$4,'[1]INTERNAL PARAMETERS-1'!$B$5:$J$44,4, FALSE)</f>
        <v>0</v>
      </c>
      <c r="AH88" s="47">
        <f>$F88*'[1]INTERNAL PARAMETERS-2'!AG88*VLOOKUP(AH$4,'[1]INTERNAL PARAMETERS-1'!$B$5:$J$44,4, FALSE)</f>
        <v>4.097537677785323</v>
      </c>
      <c r="AI88" s="47">
        <f>$F88*'[1]INTERNAL PARAMETERS-2'!AH88*VLOOKUP(AI$4,'[1]INTERNAL PARAMETERS-1'!$B$5:$J$44,4, FALSE)</f>
        <v>24.58766072962209</v>
      </c>
      <c r="AJ88" s="47">
        <f>$F88*'[1]INTERNAL PARAMETERS-2'!AI88*VLOOKUP(AJ$4,'[1]INTERNAL PARAMETERS-1'!$B$5:$J$44,4, FALSE)</f>
        <v>32.785170748102892</v>
      </c>
      <c r="AK88" s="47">
        <f>$F88*'[1]INTERNAL PARAMETERS-2'!AJ88*VLOOKUP(AK$4,'[1]INTERNAL PARAMETERS-1'!$B$5:$J$44,4, FALSE)</f>
        <v>0</v>
      </c>
      <c r="AL88" s="47">
        <f>$F88*'[1]INTERNAL PARAMETERS-2'!AK88*VLOOKUP(AL$4,'[1]INTERNAL PARAMETERS-1'!$B$5:$J$44,4, FALSE)</f>
        <v>0</v>
      </c>
      <c r="AM88" s="47">
        <f>$F88*'[1]INTERNAL PARAMETERS-2'!AL88*VLOOKUP(AM$4,'[1]INTERNAL PARAMETERS-1'!$B$5:$J$44,4, FALSE)</f>
        <v>0</v>
      </c>
      <c r="AN88" s="47">
        <f>$F88*'[1]INTERNAL PARAMETERS-2'!AM88*VLOOKUP(AN$4,'[1]INTERNAL PARAMETERS-1'!$B$5:$J$44,4, FALSE)</f>
        <v>0</v>
      </c>
      <c r="AO88" s="47">
        <f>$F88*'[1]INTERNAL PARAMETERS-2'!AN88*VLOOKUP(AO$4,'[1]INTERNAL PARAMETERS-1'!$B$5:$J$44,4, FALSE)</f>
        <v>0</v>
      </c>
      <c r="AP88" s="47">
        <f>$F88*'[1]INTERNAL PARAMETERS-2'!AO88*VLOOKUP(AP$4,'[1]INTERNAL PARAMETERS-1'!$B$5:$J$44,4, FALSE)</f>
        <v>0</v>
      </c>
      <c r="AQ88" s="47">
        <f>$F88*'[1]INTERNAL PARAMETERS-2'!AP88*VLOOKUP(AQ$4,'[1]INTERNAL PARAMETERS-1'!$B$5:$J$44,4, FALSE)</f>
        <v>0</v>
      </c>
      <c r="AR88" s="47">
        <f>$F88*'[1]INTERNAL PARAMETERS-2'!AQ88*VLOOKUP(AR$4,'[1]INTERNAL PARAMETERS-1'!$B$5:$J$44,4, FALSE)</f>
        <v>0</v>
      </c>
      <c r="AS88" s="47">
        <f>$F88*'[1]INTERNAL PARAMETERS-2'!AR88*VLOOKUP(AS$4,'[1]INTERNAL PARAMETERS-1'!$B$5:$J$44,4, FALSE)</f>
        <v>0</v>
      </c>
      <c r="AT88" s="46">
        <f>$F88*'[1]INTERNAL PARAMETERS-2'!AS88*VLOOKUP(AT$4,'[1]INTERNAL PARAMETERS-1'!$B$5:$J$44,4, FALSE)</f>
        <v>0</v>
      </c>
      <c r="AU88" s="48">
        <f>$F88*'[1]INTERNAL PARAMETERS-2'!F88*(1-VLOOKUP(G$4,'[1]INTERNAL PARAMETERS-1'!$B$5:$J$44,4, FALSE))</f>
        <v>0</v>
      </c>
      <c r="AV88" s="47">
        <f>$F88*'[1]INTERNAL PARAMETERS-2'!G88*(1-VLOOKUP(H$4,'[1]INTERNAL PARAMETERS-1'!$B$5:$J$44,4, FALSE))</f>
        <v>0</v>
      </c>
      <c r="AW88" s="47">
        <f>$F88*'[1]INTERNAL PARAMETERS-2'!H88*(1-VLOOKUP(I$4,'[1]INTERNAL PARAMETERS-1'!$B$5:$J$44,4, FALSE))</f>
        <v>4447.5303315044175</v>
      </c>
      <c r="AX88" s="47">
        <f>$F88*'[1]INTERNAL PARAMETERS-2'!I88*(1-VLOOKUP(J$4,'[1]INTERNAL PARAMETERS-1'!$B$5:$J$44,4, FALSE))</f>
        <v>0</v>
      </c>
      <c r="AY88" s="47">
        <f>$F88*'[1]INTERNAL PARAMETERS-2'!J88*(1-VLOOKUP(K$4,'[1]INTERNAL PARAMETERS-1'!$B$5:$J$44,4, FALSE))</f>
        <v>0</v>
      </c>
      <c r="AZ88" s="47">
        <f>$F88*'[1]INTERNAL PARAMETERS-2'!K88*(1-VLOOKUP(L$4,'[1]INTERNAL PARAMETERS-1'!$B$5:$J$44,4, FALSE))</f>
        <v>0</v>
      </c>
      <c r="BA88" s="47">
        <f>$F88*'[1]INTERNAL PARAMETERS-2'!L88*(1-VLOOKUP(M$4,'[1]INTERNAL PARAMETERS-1'!$B$5:$J$44,4, FALSE))</f>
        <v>1401.5406072539874</v>
      </c>
      <c r="BB88" s="47">
        <f>$F88*'[1]INTERNAL PARAMETERS-2'!M88*(1-VLOOKUP(N$4,'[1]INTERNAL PARAMETERS-1'!$B$5:$J$44,4, FALSE))</f>
        <v>611.22638425367882</v>
      </c>
      <c r="BC88" s="47">
        <f>$F88*'[1]INTERNAL PARAMETERS-2'!N88*(1-VLOOKUP(O$4,'[1]INTERNAL PARAMETERS-1'!$B$5:$J$44,4, FALSE))</f>
        <v>2639.1575519640796</v>
      </c>
      <c r="BD88" s="47">
        <f>$F88*'[1]INTERNAL PARAMETERS-2'!O88*(1-VLOOKUP(P$4,'[1]INTERNAL PARAMETERS-1'!$B$5:$J$44,4, FALSE))</f>
        <v>475.37523719585124</v>
      </c>
      <c r="BE88" s="47">
        <f>$F88*'[1]INTERNAL PARAMETERS-2'!P88*(1-VLOOKUP(Q$4,'[1]INTERNAL PARAMETERS-1'!$B$5:$J$44,4, FALSE))</f>
        <v>581.92582479573059</v>
      </c>
      <c r="BF88" s="47">
        <f>$F88*'[1]INTERNAL PARAMETERS-2'!Q88*(1-VLOOKUP(R$4,'[1]INTERNAL PARAMETERS-1'!$B$5:$J$44,4, FALSE))</f>
        <v>0</v>
      </c>
      <c r="BG88" s="47">
        <f>$F88*'[1]INTERNAL PARAMETERS-2'!R88*(1-VLOOKUP(S$4,'[1]INTERNAL PARAMETERS-1'!$B$5:$J$44,4, FALSE))</f>
        <v>1306.5693981879351</v>
      </c>
      <c r="BH88" s="47">
        <f>$F88*'[1]INTERNAL PARAMETERS-2'!S88*(1-VLOOKUP(T$4,'[1]INTERNAL PARAMETERS-1'!$B$5:$J$44,4, FALSE))</f>
        <v>77.454418093238289</v>
      </c>
      <c r="BI88" s="47">
        <f>$F88*'[1]INTERNAL PARAMETERS-2'!T88*(1-VLOOKUP(U$4,'[1]INTERNAL PARAMETERS-1'!$B$5:$J$44,4, FALSE))</f>
        <v>19.670128583697675</v>
      </c>
      <c r="BJ88" s="47">
        <f>$F88*'[1]INTERNAL PARAMETERS-2'!U88*(1-VLOOKUP(V$4,'[1]INTERNAL PARAMETERS-1'!$B$5:$J$44,4, FALSE))</f>
        <v>505.08774161819719</v>
      </c>
      <c r="BK88" s="47">
        <f>$F88*'[1]INTERNAL PARAMETERS-2'!V88*(1-VLOOKUP(W$4,'[1]INTERNAL PARAMETERS-1'!$B$5:$J$44,4, FALSE))</f>
        <v>663.88631700307769</v>
      </c>
      <c r="BL88" s="47">
        <f>$F88*'[1]INTERNAL PARAMETERS-2'!W88*(1-VLOOKUP(X$4,'[1]INTERNAL PARAMETERS-1'!$B$5:$J$44,4, FALSE))</f>
        <v>1032.7134012619597</v>
      </c>
      <c r="BM88" s="47">
        <f>$F88*'[1]INTERNAL PARAMETERS-2'!X88*(1-VLOOKUP(Y$4,'[1]INTERNAL PARAMETERS-1'!$B$5:$J$44,4, FALSE))</f>
        <v>692.57395007339528</v>
      </c>
      <c r="BN88" s="47">
        <f>$F88*'[1]INTERNAL PARAMETERS-2'!Y88*(1-VLOOKUP(Z$4,'[1]INTERNAL PARAMETERS-1'!$B$5:$J$44,4, FALSE))</f>
        <v>1254.0096518172891</v>
      </c>
      <c r="BO88" s="47">
        <f>$F88*'[1]INTERNAL PARAMETERS-2'!Z88*(1-VLOOKUP(AA$4,'[1]INTERNAL PARAMETERS-1'!$B$5:$J$44,4, FALSE))</f>
        <v>1004.0257681916422</v>
      </c>
      <c r="BP88" s="47">
        <f>$F88*'[1]INTERNAL PARAMETERS-2'!AA88*(1-VLOOKUP(AB$4,'[1]INTERNAL PARAMETERS-1'!$B$5:$J$44,4, FALSE))</f>
        <v>450.78757646622921</v>
      </c>
      <c r="BQ88" s="47">
        <f>$F88*'[1]INTERNAL PARAMETERS-2'!AB88*(1-VLOOKUP(AC$4,'[1]INTERNAL PARAMETERS-1'!$B$5:$J$44,4, FALSE))</f>
        <v>3790.7141538592746</v>
      </c>
      <c r="BR88" s="47">
        <f>$F88*'[1]INTERNAL PARAMETERS-2'!AC88*(1-VLOOKUP(AD$4,'[1]INTERNAL PARAMETERS-1'!$B$5:$J$44,4, FALSE))</f>
        <v>295.06166740710569</v>
      </c>
      <c r="BS88" s="47">
        <f>$F88*'[1]INTERNAL PARAMETERS-2'!AD88*(1-VLOOKUP(AE$4,'[1]INTERNAL PARAMETERS-1'!$B$5:$J$44,4, FALSE))</f>
        <v>98.353077581398523</v>
      </c>
      <c r="BT88" s="47">
        <f>$F88*'[1]INTERNAL PARAMETERS-2'!AE88*(1-VLOOKUP(AF$4,'[1]INTERNAL PARAMETERS-1'!$B$5:$J$44,4, FALSE))</f>
        <v>0</v>
      </c>
      <c r="BU88" s="47">
        <f>$F88*'[1]INTERNAL PARAMETERS-2'!AF88*(1-VLOOKUP(AG$4,'[1]INTERNAL PARAMETERS-1'!$B$5:$J$44,4, FALSE))</f>
        <v>0</v>
      </c>
      <c r="BV88" s="47">
        <f>$F88*'[1]INTERNAL PARAMETERS-2'!AG88*(1-VLOOKUP(AH$4,'[1]INTERNAL PARAMETERS-1'!$B$5:$J$44,4, FALSE))</f>
        <v>0</v>
      </c>
      <c r="BW88" s="47">
        <f>$F88*'[1]INTERNAL PARAMETERS-2'!AH88*(1-VLOOKUP(AI$4,'[1]INTERNAL PARAMETERS-1'!$B$5:$J$44,4, FALSE))</f>
        <v>0</v>
      </c>
      <c r="BX88" s="47">
        <f>$F88*'[1]INTERNAL PARAMETERS-2'!AI88*(1-VLOOKUP(AJ$4,'[1]INTERNAL PARAMETERS-1'!$B$5:$J$44,4, FALSE))</f>
        <v>0</v>
      </c>
      <c r="BY88" s="47">
        <f>$F88*'[1]INTERNAL PARAMETERS-2'!AJ88*(1-VLOOKUP(AK$4,'[1]INTERNAL PARAMETERS-1'!$B$5:$J$44,4, FALSE))</f>
        <v>0</v>
      </c>
      <c r="BZ88" s="47">
        <f>$F88*'[1]INTERNAL PARAMETERS-2'!AK88*(1-VLOOKUP(AL$4,'[1]INTERNAL PARAMETERS-1'!$B$5:$J$44,4, FALSE))</f>
        <v>69.667879173991096</v>
      </c>
      <c r="CA88" s="47">
        <f>$F88*'[1]INTERNAL PARAMETERS-2'!AL88*(1-VLOOKUP(AM$4,'[1]INTERNAL PARAMETERS-1'!$B$5:$J$44,4, FALSE))</f>
        <v>426.19991573660712</v>
      </c>
      <c r="CB88" s="47">
        <f>$F88*'[1]INTERNAL PARAMETERS-2'!AM88*(1-VLOOKUP(AN$4,'[1]INTERNAL PARAMETERS-1'!$B$5:$J$44,4, FALSE))</f>
        <v>127.0407106517161</v>
      </c>
      <c r="CC88" s="47">
        <f>$F88*'[1]INTERNAL PARAMETERS-2'!AN88*(1-VLOOKUP(AO$4,'[1]INTERNAL PARAMETERS-1'!$B$5:$J$44,4, FALSE))</f>
        <v>258.17895898121748</v>
      </c>
      <c r="CD88" s="47">
        <f>$F88*'[1]INTERNAL PARAMETERS-2'!AO88*(1-VLOOKUP(AP$4,'[1]INTERNAL PARAMETERS-1'!$B$5:$J$44,4, FALSE))</f>
        <v>930.26278600277601</v>
      </c>
      <c r="CE88" s="47">
        <f>$F88*'[1]INTERNAL PARAMETERS-2'!AP88*(1-VLOOKUP(AQ$4,'[1]INTERNAL PARAMETERS-1'!$B$5:$J$44,4, FALSE))</f>
        <v>168.02095675538962</v>
      </c>
      <c r="CF88" s="47">
        <f>$F88*'[1]INTERNAL PARAMETERS-2'!AQ88*(1-VLOOKUP(AR$4,'[1]INTERNAL PARAMETERS-1'!$B$5:$J$44,4, FALSE))</f>
        <v>12.295047696266122</v>
      </c>
      <c r="CG88" s="47">
        <f>$F88*'[1]INTERNAL PARAMETERS-2'!AR88*(1-VLOOKUP(AS$4,'[1]INTERNAL PARAMETERS-1'!$B$5:$J$44,4, FALSE))</f>
        <v>4.097537677785323</v>
      </c>
      <c r="CH88" s="46">
        <f>$F88*'[1]INTERNAL PARAMETERS-2'!AS88*(1-VLOOKUP(AT$4,'[1]INTERNAL PARAMETERS-1'!$B$5:$J$44,4, FALSE))</f>
        <v>0</v>
      </c>
      <c r="CI88" s="45">
        <f t="shared" si="1"/>
        <v>24346.633970842893</v>
      </c>
    </row>
    <row r="89" spans="3:87">
      <c r="C89" s="30" t="s">
        <v>10</v>
      </c>
      <c r="D89" s="29" t="s">
        <v>89</v>
      </c>
      <c r="E89" s="29" t="s">
        <v>76</v>
      </c>
      <c r="F89" s="133">
        <f>ABS!AL89</f>
        <v>13826.362758985557</v>
      </c>
      <c r="G89" s="48">
        <f>$F89*'[1]INTERNAL PARAMETERS-2'!F89*VLOOKUP(G$4,'[1]INTERNAL PARAMETERS-1'!$B$5:$J$44,4, FALSE)</f>
        <v>128.9653986344378</v>
      </c>
      <c r="H89" s="47">
        <f>$F89*'[1]INTERNAL PARAMETERS-2'!G89*VLOOKUP(H$4,'[1]INTERNAL PARAMETERS-1'!$B$5:$J$44,4, FALSE)</f>
        <v>86.977500207950442</v>
      </c>
      <c r="I89" s="47">
        <f>$F89*'[1]INTERNAL PARAMETERS-2'!H89*VLOOKUP(I$4,'[1]INTERNAL PARAMETERS-1'!$B$5:$J$44,4, FALSE)</f>
        <v>143.43365028450927</v>
      </c>
      <c r="J89" s="47">
        <f>$F89*'[1]INTERNAL PARAMETERS-2'!I89*VLOOKUP(J$4,'[1]INTERNAL PARAMETERS-1'!$B$5:$J$44,4, FALSE)</f>
        <v>0</v>
      </c>
      <c r="K89" s="47">
        <f>$F89*'[1]INTERNAL PARAMETERS-2'!J89*VLOOKUP(K$4,'[1]INTERNAL PARAMETERS-1'!$B$5:$J$44,4, FALSE)</f>
        <v>2.9989380824239671</v>
      </c>
      <c r="L89" s="47">
        <f>$F89*'[1]INTERNAL PARAMETERS-2'!K89*VLOOKUP(L$4,'[1]INTERNAL PARAMETERS-1'!$B$5:$J$44,4, FALSE)</f>
        <v>0</v>
      </c>
      <c r="M89" s="47">
        <f>$F89*'[1]INTERNAL PARAMETERS-2'!L89*VLOOKUP(M$4,'[1]INTERNAL PARAMETERS-1'!$B$5:$J$44,4, FALSE)</f>
        <v>52.786080345813673</v>
      </c>
      <c r="N89" s="47">
        <f>$F89*'[1]INTERNAL PARAMETERS-2'!M89*VLOOKUP(N$4,'[1]INTERNAL PARAMETERS-1'!$B$5:$J$44,4, FALSE)</f>
        <v>14.846126144274539</v>
      </c>
      <c r="O89" s="47">
        <f>$F89*'[1]INTERNAL PARAMETERS-2'!N89*VLOOKUP(O$4,'[1]INTERNAL PARAMETERS-1'!$B$5:$J$44,4, FALSE)</f>
        <v>0</v>
      </c>
      <c r="P89" s="47">
        <f>$F89*'[1]INTERNAL PARAMETERS-2'!O89*VLOOKUP(P$4,'[1]INTERNAL PARAMETERS-1'!$B$5:$J$44,4, FALSE)</f>
        <v>0</v>
      </c>
      <c r="Q89" s="47">
        <f>$F89*'[1]INTERNAL PARAMETERS-2'!P89*VLOOKUP(Q$4,'[1]INTERNAL PARAMETERS-1'!$B$5:$J$44,4, FALSE)</f>
        <v>0</v>
      </c>
      <c r="R89" s="47">
        <f>$F89*'[1]INTERNAL PARAMETERS-2'!Q89*VLOOKUP(R$4,'[1]INTERNAL PARAMETERS-1'!$B$5:$J$44,4, FALSE)</f>
        <v>5.9978761648479342</v>
      </c>
      <c r="S89" s="47">
        <f>$F89*'[1]INTERNAL PARAMETERS-2'!R89*VLOOKUP(S$4,'[1]INTERNAL PARAMETERS-1'!$B$5:$J$44,4, FALSE)</f>
        <v>41.16778771943811</v>
      </c>
      <c r="T89" s="47">
        <f>$F89*'[1]INTERNAL PARAMETERS-2'!S89*VLOOKUP(T$4,'[1]INTERNAL PARAMETERS-1'!$B$5:$J$44,4, FALSE)</f>
        <v>4.1989281062763242</v>
      </c>
      <c r="U89" s="47">
        <f>$F89*'[1]INTERNAL PARAMETERS-2'!T89*VLOOKUP(U$4,'[1]INTERNAL PARAMETERS-1'!$B$5:$J$44,4, FALSE)</f>
        <v>7.198004452327881</v>
      </c>
      <c r="V89" s="47">
        <f>$F89*'[1]INTERNAL PARAMETERS-2'!U89*VLOOKUP(V$4,'[1]INTERNAL PARAMETERS-1'!$B$5:$J$44,4, FALSE)</f>
        <v>72.880832057026709</v>
      </c>
      <c r="W89" s="47">
        <f>$F89*'[1]INTERNAL PARAMETERS-2'!V89*VLOOKUP(W$4,'[1]INTERNAL PARAMETERS-1'!$B$5:$J$44,4, FALSE)</f>
        <v>0</v>
      </c>
      <c r="X89" s="47">
        <f>$F89*'[1]INTERNAL PARAMETERS-2'!W89*VLOOKUP(X$4,'[1]INTERNAL PARAMETERS-1'!$B$5:$J$44,4, FALSE)</f>
        <v>0</v>
      </c>
      <c r="Y89" s="47">
        <f>$F89*'[1]INTERNAL PARAMETERS-2'!X89*VLOOKUP(Y$4,'[1]INTERNAL PARAMETERS-1'!$B$5:$J$44,4, FALSE)</f>
        <v>0</v>
      </c>
      <c r="Z89" s="47">
        <f>$F89*'[1]INTERNAL PARAMETERS-2'!Y89*VLOOKUP(Z$4,'[1]INTERNAL PARAMETERS-1'!$B$5:$J$44,4, FALSE)</f>
        <v>0</v>
      </c>
      <c r="AA89" s="47">
        <f>$F89*'[1]INTERNAL PARAMETERS-2'!Z89*VLOOKUP(AA$4,'[1]INTERNAL PARAMETERS-1'!$B$5:$J$44,4, FALSE)</f>
        <v>0</v>
      </c>
      <c r="AB89" s="47">
        <f>$F89*'[1]INTERNAL PARAMETERS-2'!AA89*VLOOKUP(AB$4,'[1]INTERNAL PARAMETERS-1'!$B$5:$J$44,4, FALSE)</f>
        <v>0</v>
      </c>
      <c r="AC89" s="47">
        <f>$F89*'[1]INTERNAL PARAMETERS-2'!AB89*VLOOKUP(AC$4,'[1]INTERNAL PARAMETERS-1'!$B$5:$J$44,4, FALSE)</f>
        <v>0</v>
      </c>
      <c r="AD89" s="47">
        <f>$F89*'[1]INTERNAL PARAMETERS-2'!AC89*VLOOKUP(AD$4,'[1]INTERNAL PARAMETERS-1'!$B$5:$J$44,4, FALSE)</f>
        <v>0</v>
      </c>
      <c r="AE89" s="47">
        <f>$F89*'[1]INTERNAL PARAMETERS-2'!AD89*VLOOKUP(AE$4,'[1]INTERNAL PARAMETERS-1'!$B$5:$J$44,4, FALSE)</f>
        <v>0</v>
      </c>
      <c r="AF89" s="47">
        <f>$F89*'[1]INTERNAL PARAMETERS-2'!AE89*VLOOKUP(AF$4,'[1]INTERNAL PARAMETERS-1'!$B$5:$J$44,4, FALSE)</f>
        <v>5.9978761648479342</v>
      </c>
      <c r="AG89" s="47">
        <f>$F89*'[1]INTERNAL PARAMETERS-2'!AF89*VLOOKUP(AG$4,'[1]INTERNAL PARAMETERS-1'!$B$5:$J$44,4, FALSE)</f>
        <v>0</v>
      </c>
      <c r="AH89" s="47">
        <f>$F89*'[1]INTERNAL PARAMETERS-2'!AG89*VLOOKUP(AH$4,'[1]INTERNAL PARAMETERS-1'!$B$5:$J$44,4, FALSE)</f>
        <v>0</v>
      </c>
      <c r="AI89" s="47">
        <f>$F89*'[1]INTERNAL PARAMETERS-2'!AH89*VLOOKUP(AI$4,'[1]INTERNAL PARAMETERS-1'!$B$5:$J$44,4, FALSE)</f>
        <v>26.9932080143675</v>
      </c>
      <c r="AJ89" s="47">
        <f>$F89*'[1]INTERNAL PARAMETERS-2'!AI89*VLOOKUP(AJ$4,'[1]INTERNAL PARAMETERS-1'!$B$5:$J$44,4, FALSE)</f>
        <v>14.996073048395735</v>
      </c>
      <c r="AK89" s="47">
        <f>$F89*'[1]INTERNAL PARAMETERS-2'!AJ89*VLOOKUP(AK$4,'[1]INTERNAL PARAMETERS-1'!$B$5:$J$44,4, FALSE)</f>
        <v>0</v>
      </c>
      <c r="AL89" s="47">
        <f>$F89*'[1]INTERNAL PARAMETERS-2'!AK89*VLOOKUP(AL$4,'[1]INTERNAL PARAMETERS-1'!$B$5:$J$44,4, FALSE)</f>
        <v>0</v>
      </c>
      <c r="AM89" s="47">
        <f>$F89*'[1]INTERNAL PARAMETERS-2'!AL89*VLOOKUP(AM$4,'[1]INTERNAL PARAMETERS-1'!$B$5:$J$44,4, FALSE)</f>
        <v>0</v>
      </c>
      <c r="AN89" s="47">
        <f>$F89*'[1]INTERNAL PARAMETERS-2'!AM89*VLOOKUP(AN$4,'[1]INTERNAL PARAMETERS-1'!$B$5:$J$44,4, FALSE)</f>
        <v>0</v>
      </c>
      <c r="AO89" s="47">
        <f>$F89*'[1]INTERNAL PARAMETERS-2'!AN89*VLOOKUP(AO$4,'[1]INTERNAL PARAMETERS-1'!$B$5:$J$44,4, FALSE)</f>
        <v>0</v>
      </c>
      <c r="AP89" s="47">
        <f>$F89*'[1]INTERNAL PARAMETERS-2'!AO89*VLOOKUP(AP$4,'[1]INTERNAL PARAMETERS-1'!$B$5:$J$44,4, FALSE)</f>
        <v>0</v>
      </c>
      <c r="AQ89" s="47">
        <f>$F89*'[1]INTERNAL PARAMETERS-2'!AP89*VLOOKUP(AQ$4,'[1]INTERNAL PARAMETERS-1'!$B$5:$J$44,4, FALSE)</f>
        <v>0</v>
      </c>
      <c r="AR89" s="47">
        <f>$F89*'[1]INTERNAL PARAMETERS-2'!AQ89*VLOOKUP(AR$4,'[1]INTERNAL PARAMETERS-1'!$B$5:$J$44,4, FALSE)</f>
        <v>0</v>
      </c>
      <c r="AS89" s="47">
        <f>$F89*'[1]INTERNAL PARAMETERS-2'!AR89*VLOOKUP(AS$4,'[1]INTERNAL PARAMETERS-1'!$B$5:$J$44,4, FALSE)</f>
        <v>0</v>
      </c>
      <c r="AT89" s="46">
        <f>$F89*'[1]INTERNAL PARAMETERS-2'!AS89*VLOOKUP(AT$4,'[1]INTERNAL PARAMETERS-1'!$B$5:$J$44,4, FALSE)</f>
        <v>0</v>
      </c>
      <c r="AU89" s="48">
        <f>$F89*'[1]INTERNAL PARAMETERS-2'!F89*(1-VLOOKUP(G$4,'[1]INTERNAL PARAMETERS-1'!$B$5:$J$44,4, FALSE))</f>
        <v>0</v>
      </c>
      <c r="AV89" s="47">
        <f>$F89*'[1]INTERNAL PARAMETERS-2'!G89*(1-VLOOKUP(H$4,'[1]INTERNAL PARAMETERS-1'!$B$5:$J$44,4, FALSE))</f>
        <v>0</v>
      </c>
      <c r="AW89" s="47">
        <f>$F89*'[1]INTERNAL PARAMETERS-2'!H89*(1-VLOOKUP(I$4,'[1]INTERNAL PARAMETERS-1'!$B$5:$J$44,4, FALSE))</f>
        <v>2725.2393554056757</v>
      </c>
      <c r="AX89" s="47">
        <f>$F89*'[1]INTERNAL PARAMETERS-2'!I89*(1-VLOOKUP(J$4,'[1]INTERNAL PARAMETERS-1'!$B$5:$J$44,4, FALSE))</f>
        <v>0</v>
      </c>
      <c r="AY89" s="47">
        <f>$F89*'[1]INTERNAL PARAMETERS-2'!J89*(1-VLOOKUP(K$4,'[1]INTERNAL PARAMETERS-1'!$B$5:$J$44,4, FALSE))</f>
        <v>0</v>
      </c>
      <c r="AZ89" s="47">
        <f>$F89*'[1]INTERNAL PARAMETERS-2'!K89*(1-VLOOKUP(L$4,'[1]INTERNAL PARAMETERS-1'!$B$5:$J$44,4, FALSE))</f>
        <v>0</v>
      </c>
      <c r="BA89" s="47">
        <f>$F89*'[1]INTERNAL PARAMETERS-2'!L89*(1-VLOOKUP(M$4,'[1]INTERNAL PARAMETERS-1'!$B$5:$J$44,4, FALSE))</f>
        <v>1002.9355265704597</v>
      </c>
      <c r="BB89" s="47">
        <f>$F89*'[1]INTERNAL PARAMETERS-2'!M89*(1-VLOOKUP(N$4,'[1]INTERNAL PARAMETERS-1'!$B$5:$J$44,4, FALSE))</f>
        <v>282.07639674121623</v>
      </c>
      <c r="BC89" s="47">
        <f>$F89*'[1]INTERNAL PARAMETERS-2'!N89*(1-VLOOKUP(O$4,'[1]INTERNAL PARAMETERS-1'!$B$5:$J$44,4, FALSE))</f>
        <v>1541.5938206297849</v>
      </c>
      <c r="BD89" s="47">
        <f>$F89*'[1]INTERNAL PARAMETERS-2'!O89*(1-VLOOKUP(P$4,'[1]INTERNAL PARAMETERS-1'!$B$5:$J$44,4, FALSE))</f>
        <v>260.93111798757542</v>
      </c>
      <c r="BE89" s="47">
        <f>$F89*'[1]INTERNAL PARAMETERS-2'!P89*(1-VLOOKUP(Q$4,'[1]INTERNAL PARAMETERS-1'!$B$5:$J$44,4, FALSE))</f>
        <v>392.89683734071309</v>
      </c>
      <c r="BF89" s="47">
        <f>$F89*'[1]INTERNAL PARAMETERS-2'!Q89*(1-VLOOKUP(R$4,'[1]INTERNAL PARAMETERS-1'!$B$5:$J$44,4, FALSE))</f>
        <v>0</v>
      </c>
      <c r="BG89" s="47">
        <f>$F89*'[1]INTERNAL PARAMETERS-2'!R89*(1-VLOOKUP(S$4,'[1]INTERNAL PARAMETERS-1'!$B$5:$J$44,4, FALSE))</f>
        <v>782.18796666932406</v>
      </c>
      <c r="BH89" s="47">
        <f>$F89*'[1]INTERNAL PARAMETERS-2'!S89*(1-VLOOKUP(T$4,'[1]INTERNAL PARAMETERS-1'!$B$5:$J$44,4, FALSE))</f>
        <v>37.79035295648692</v>
      </c>
      <c r="BI89" s="47">
        <f>$F89*'[1]INTERNAL PARAMETERS-2'!T89*(1-VLOOKUP(U$4,'[1]INTERNAL PARAMETERS-1'!$B$5:$J$44,4, FALSE))</f>
        <v>28.792017809311524</v>
      </c>
      <c r="BJ89" s="47">
        <f>$F89*'[1]INTERNAL PARAMETERS-2'!U89*(1-VLOOKUP(V$4,'[1]INTERNAL PARAMETERS-1'!$B$5:$J$44,4, FALSE))</f>
        <v>412.99138165648469</v>
      </c>
      <c r="BK89" s="47">
        <f>$F89*'[1]INTERNAL PARAMETERS-2'!V89*(1-VLOOKUP(W$4,'[1]INTERNAL PARAMETERS-1'!$B$5:$J$44,4, FALSE))</f>
        <v>368.90256740876953</v>
      </c>
      <c r="BL89" s="47">
        <f>$F89*'[1]INTERNAL PARAMETERS-2'!W89*(1-VLOOKUP(X$4,'[1]INTERNAL PARAMETERS-1'!$B$5:$J$44,4, FALSE))</f>
        <v>479.8743375486635</v>
      </c>
      <c r="BM89" s="47">
        <f>$F89*'[1]INTERNAL PARAMETERS-2'!X89*(1-VLOOKUP(Y$4,'[1]INTERNAL PARAMETERS-1'!$B$5:$J$44,4, FALSE))</f>
        <v>431.88579768477643</v>
      </c>
      <c r="BN89" s="47">
        <f>$F89*'[1]INTERNAL PARAMETERS-2'!Y89*(1-VLOOKUP(Z$4,'[1]INTERNAL PARAMETERS-1'!$B$5:$J$44,4, FALSE))</f>
        <v>569.85077583903796</v>
      </c>
      <c r="BO89" s="47">
        <f>$F89*'[1]INTERNAL PARAMETERS-2'!Z89*(1-VLOOKUP(AA$4,'[1]INTERNAL PARAMETERS-1'!$B$5:$J$44,4, FALSE))</f>
        <v>401.893651587985</v>
      </c>
      <c r="BP89" s="47">
        <f>$F89*'[1]INTERNAL PARAMETERS-2'!AA89*(1-VLOOKUP(AB$4,'[1]INTERNAL PARAMETERS-1'!$B$5:$J$44,4, FALSE))</f>
        <v>254.93324182272747</v>
      </c>
      <c r="BQ89" s="47">
        <f>$F89*'[1]INTERNAL PARAMETERS-2'!AB89*(1-VLOOKUP(AC$4,'[1]INTERNAL PARAMETERS-1'!$B$5:$J$44,4, FALSE))</f>
        <v>2033.4652931444202</v>
      </c>
      <c r="BR89" s="47">
        <f>$F89*'[1]INTERNAL PARAMETERS-2'!AC89*(1-VLOOKUP(AD$4,'[1]INTERNAL PARAMETERS-1'!$B$5:$J$44,4, FALSE))</f>
        <v>107.97144942119411</v>
      </c>
      <c r="BS89" s="47">
        <f>$F89*'[1]INTERNAL PARAMETERS-2'!AD89*(1-VLOOKUP(AE$4,'[1]INTERNAL PARAMETERS-1'!$B$5:$J$44,4, FALSE))</f>
        <v>68.982489077130737</v>
      </c>
      <c r="BT89" s="47">
        <f>$F89*'[1]INTERNAL PARAMETERS-2'!AE89*(1-VLOOKUP(AF$4,'[1]INTERNAL PARAMETERS-1'!$B$5:$J$44,4, FALSE))</f>
        <v>0</v>
      </c>
      <c r="BU89" s="47">
        <f>$F89*'[1]INTERNAL PARAMETERS-2'!AF89*(1-VLOOKUP(AG$4,'[1]INTERNAL PARAMETERS-1'!$B$5:$J$44,4, FALSE))</f>
        <v>0</v>
      </c>
      <c r="BV89" s="47">
        <f>$F89*'[1]INTERNAL PARAMETERS-2'!AG89*(1-VLOOKUP(AH$4,'[1]INTERNAL PARAMETERS-1'!$B$5:$J$44,4, FALSE))</f>
        <v>0</v>
      </c>
      <c r="BW89" s="47">
        <f>$F89*'[1]INTERNAL PARAMETERS-2'!AH89*(1-VLOOKUP(AI$4,'[1]INTERNAL PARAMETERS-1'!$B$5:$J$44,4, FALSE))</f>
        <v>0</v>
      </c>
      <c r="BX89" s="47">
        <f>$F89*'[1]INTERNAL PARAMETERS-2'!AI89*(1-VLOOKUP(AJ$4,'[1]INTERNAL PARAMETERS-1'!$B$5:$J$44,4, FALSE))</f>
        <v>0</v>
      </c>
      <c r="BY89" s="47">
        <f>$F89*'[1]INTERNAL PARAMETERS-2'!AJ89*(1-VLOOKUP(AK$4,'[1]INTERNAL PARAMETERS-1'!$B$5:$J$44,4, FALSE))</f>
        <v>0</v>
      </c>
      <c r="BZ89" s="47">
        <f>$F89*'[1]INTERNAL PARAMETERS-2'!AK89*(1-VLOOKUP(AL$4,'[1]INTERNAL PARAMETERS-1'!$B$5:$J$44,4, FALSE))</f>
        <v>44.988219145187202</v>
      </c>
      <c r="CA89" s="47">
        <f>$F89*'[1]INTERNAL PARAMETERS-2'!AL89*(1-VLOOKUP(AM$4,'[1]INTERNAL PARAMETERS-1'!$B$5:$J$44,4, FALSE))</f>
        <v>185.95075274559673</v>
      </c>
      <c r="CB89" s="47">
        <f>$F89*'[1]INTERNAL PARAMETERS-2'!AM89*(1-VLOOKUP(AN$4,'[1]INTERNAL PARAMETERS-1'!$B$5:$J$44,4, FALSE))</f>
        <v>50.98609531003514</v>
      </c>
      <c r="CC89" s="47">
        <f>$F89*'[1]INTERNAL PARAMETERS-2'!AN89*(1-VLOOKUP(AO$4,'[1]INTERNAL PARAMETERS-1'!$B$5:$J$44,4, FALSE))</f>
        <v>143.96147168283352</v>
      </c>
      <c r="CD89" s="47">
        <f>$F89*'[1]INTERNAL PARAMETERS-2'!AO89*(1-VLOOKUP(AP$4,'[1]INTERNAL PARAMETERS-1'!$B$5:$J$44,4, FALSE))</f>
        <v>536.85830902354655</v>
      </c>
      <c r="CE89" s="47">
        <f>$F89*'[1]INTERNAL PARAMETERS-2'!AP89*(1-VLOOKUP(AQ$4,'[1]INTERNAL PARAMETERS-1'!$B$5:$J$44,4, FALSE))</f>
        <v>68.982489077130737</v>
      </c>
      <c r="CF89" s="47">
        <f>$F89*'[1]INTERNAL PARAMETERS-2'!AQ89*(1-VLOOKUP(AR$4,'[1]INTERNAL PARAMETERS-1'!$B$5:$J$44,4, FALSE))</f>
        <v>0</v>
      </c>
      <c r="CG89" s="47">
        <f>$F89*'[1]INTERNAL PARAMETERS-2'!AR89*(1-VLOOKUP(AS$4,'[1]INTERNAL PARAMETERS-1'!$B$5:$J$44,4, FALSE))</f>
        <v>0</v>
      </c>
      <c r="CH89" s="46">
        <f>$F89*'[1]INTERNAL PARAMETERS-2'!AS89*(1-VLOOKUP(AT$4,'[1]INTERNAL PARAMETERS-1'!$B$5:$J$44,4, FALSE))</f>
        <v>0</v>
      </c>
      <c r="CI89" s="45">
        <f t="shared" si="1"/>
        <v>13826.359993713006</v>
      </c>
    </row>
    <row r="90" spans="3:87">
      <c r="C90" s="30" t="s">
        <v>10</v>
      </c>
      <c r="D90" s="29" t="s">
        <v>89</v>
      </c>
      <c r="E90" s="29" t="s">
        <v>75</v>
      </c>
      <c r="F90" s="133">
        <f>ABS!AL90</f>
        <v>6661.1631916778206</v>
      </c>
      <c r="G90" s="48">
        <f>$F90*'[1]INTERNAL PARAMETERS-2'!F90*VLOOKUP(G$4,'[1]INTERNAL PARAMETERS-1'!$B$5:$J$44,4, FALSE)</f>
        <v>86.929511884033886</v>
      </c>
      <c r="H90" s="47">
        <f>$F90*'[1]INTERNAL PARAMETERS-2'!G90*VLOOKUP(H$4,'[1]INTERNAL PARAMETERS-1'!$B$5:$J$44,4, FALSE)</f>
        <v>40.90753539273183</v>
      </c>
      <c r="I90" s="47">
        <f>$F90*'[1]INTERNAL PARAMETERS-2'!H90*VLOOKUP(I$4,'[1]INTERNAL PARAMETERS-1'!$B$5:$J$44,4, FALSE)</f>
        <v>69.308636975640681</v>
      </c>
      <c r="J90" s="47">
        <f>$F90*'[1]INTERNAL PARAMETERS-2'!I90*VLOOKUP(J$4,'[1]INTERNAL PARAMETERS-1'!$B$5:$J$44,4, FALSE)</f>
        <v>0</v>
      </c>
      <c r="K90" s="47">
        <f>$F90*'[1]INTERNAL PARAMETERS-2'!J90*VLOOKUP(K$4,'[1]INTERNAL PARAMETERS-1'!$B$5:$J$44,4, FALSE)</f>
        <v>1.7045916607503542</v>
      </c>
      <c r="L90" s="47">
        <f>$F90*'[1]INTERNAL PARAMETERS-2'!K90*VLOOKUP(L$4,'[1]INTERNAL PARAMETERS-1'!$B$5:$J$44,4, FALSE)</f>
        <v>0</v>
      </c>
      <c r="M90" s="47">
        <f>$F90*'[1]INTERNAL PARAMETERS-2'!L90*VLOOKUP(M$4,'[1]INTERNAL PARAMETERS-1'!$B$5:$J$44,4, FALSE)</f>
        <v>28.805967081699027</v>
      </c>
      <c r="N90" s="47">
        <f>$F90*'[1]INTERNAL PARAMETERS-2'!M90*VLOOKUP(N$4,'[1]INTERNAL PARAMETERS-1'!$B$5:$J$44,4, FALSE)</f>
        <v>9.5451804071466508</v>
      </c>
      <c r="O90" s="47">
        <f>$F90*'[1]INTERNAL PARAMETERS-2'!N90*VLOOKUP(O$4,'[1]INTERNAL PARAMETERS-1'!$B$5:$J$44,4, FALSE)</f>
        <v>0</v>
      </c>
      <c r="P90" s="47">
        <f>$F90*'[1]INTERNAL PARAMETERS-2'!O90*VLOOKUP(P$4,'[1]INTERNAL PARAMETERS-1'!$B$5:$J$44,4, FALSE)</f>
        <v>0</v>
      </c>
      <c r="Q90" s="47">
        <f>$F90*'[1]INTERNAL PARAMETERS-2'!P90*VLOOKUP(Q$4,'[1]INTERNAL PARAMETERS-1'!$B$5:$J$44,4, FALSE)</f>
        <v>0</v>
      </c>
      <c r="R90" s="47">
        <f>$F90*'[1]INTERNAL PARAMETERS-2'!Q90*VLOOKUP(R$4,'[1]INTERNAL PARAMETERS-1'!$B$5:$J$44,4, FALSE)</f>
        <v>1.7045916607503542</v>
      </c>
      <c r="S90" s="47">
        <f>$F90*'[1]INTERNAL PARAMETERS-2'!R90*VLOOKUP(S$4,'[1]INTERNAL PARAMETERS-1'!$B$5:$J$44,4, FALSE)</f>
        <v>17.364919712752993</v>
      </c>
      <c r="T90" s="47">
        <f>$F90*'[1]INTERNAL PARAMETERS-2'!S90*VLOOKUP(T$4,'[1]INTERNAL PARAMETERS-1'!$B$5:$J$44,4, FALSE)</f>
        <v>2.0453767696365914</v>
      </c>
      <c r="U90" s="47">
        <f>$F90*'[1]INTERNAL PARAMETERS-2'!T90*VLOOKUP(U$4,'[1]INTERNAL PARAMETERS-1'!$B$5:$J$44,4, FALSE)</f>
        <v>1.7044584374865206</v>
      </c>
      <c r="V90" s="47">
        <f>$F90*'[1]INTERNAL PARAMETERS-2'!U90*VLOOKUP(V$4,'[1]INTERNAL PARAMETERS-1'!$B$5:$J$44,4, FALSE)</f>
        <v>27.868474974102288</v>
      </c>
      <c r="W90" s="47">
        <f>$F90*'[1]INTERNAL PARAMETERS-2'!V90*VLOOKUP(W$4,'[1]INTERNAL PARAMETERS-1'!$B$5:$J$44,4, FALSE)</f>
        <v>0</v>
      </c>
      <c r="X90" s="47">
        <f>$F90*'[1]INTERNAL PARAMETERS-2'!W90*VLOOKUP(X$4,'[1]INTERNAL PARAMETERS-1'!$B$5:$J$44,4, FALSE)</f>
        <v>0</v>
      </c>
      <c r="Y90" s="47">
        <f>$F90*'[1]INTERNAL PARAMETERS-2'!X90*VLOOKUP(Y$4,'[1]INTERNAL PARAMETERS-1'!$B$5:$J$44,4, FALSE)</f>
        <v>0</v>
      </c>
      <c r="Z90" s="47">
        <f>$F90*'[1]INTERNAL PARAMETERS-2'!Y90*VLOOKUP(Z$4,'[1]INTERNAL PARAMETERS-1'!$B$5:$J$44,4, FALSE)</f>
        <v>0</v>
      </c>
      <c r="AA90" s="47">
        <f>$F90*'[1]INTERNAL PARAMETERS-2'!Z90*VLOOKUP(AA$4,'[1]INTERNAL PARAMETERS-1'!$B$5:$J$44,4, FALSE)</f>
        <v>0</v>
      </c>
      <c r="AB90" s="47">
        <f>$F90*'[1]INTERNAL PARAMETERS-2'!AA90*VLOOKUP(AB$4,'[1]INTERNAL PARAMETERS-1'!$B$5:$J$44,4, FALSE)</f>
        <v>0</v>
      </c>
      <c r="AC90" s="47">
        <f>$F90*'[1]INTERNAL PARAMETERS-2'!AB90*VLOOKUP(AC$4,'[1]INTERNAL PARAMETERS-1'!$B$5:$J$44,4, FALSE)</f>
        <v>0</v>
      </c>
      <c r="AD90" s="47">
        <f>$F90*'[1]INTERNAL PARAMETERS-2'!AC90*VLOOKUP(AD$4,'[1]INTERNAL PARAMETERS-1'!$B$5:$J$44,4, FALSE)</f>
        <v>0</v>
      </c>
      <c r="AE90" s="47">
        <f>$F90*'[1]INTERNAL PARAMETERS-2'!AD90*VLOOKUP(AE$4,'[1]INTERNAL PARAMETERS-1'!$B$5:$J$44,4, FALSE)</f>
        <v>0</v>
      </c>
      <c r="AF90" s="47">
        <f>$F90*'[1]INTERNAL PARAMETERS-2'!AE90*VLOOKUP(AF$4,'[1]INTERNAL PARAMETERS-1'!$B$5:$J$44,4, FALSE)</f>
        <v>3.4091833215007084</v>
      </c>
      <c r="AG90" s="47">
        <f>$F90*'[1]INTERNAL PARAMETERS-2'!AF90*VLOOKUP(AG$4,'[1]INTERNAL PARAMETERS-1'!$B$5:$J$44,4, FALSE)</f>
        <v>0</v>
      </c>
      <c r="AH90" s="47">
        <f>$F90*'[1]INTERNAL PARAMETERS-2'!AG90*VLOOKUP(AH$4,'[1]INTERNAL PARAMETERS-1'!$B$5:$J$44,4, FALSE)</f>
        <v>0</v>
      </c>
      <c r="AI90" s="47">
        <f>$F90*'[1]INTERNAL PARAMETERS-2'!AH90*VLOOKUP(AI$4,'[1]INTERNAL PARAMETERS-1'!$B$5:$J$44,4, FALSE)</f>
        <v>6.8177005266822501</v>
      </c>
      <c r="AJ90" s="47">
        <f>$F90*'[1]INTERNAL PARAMETERS-2'!AI90*VLOOKUP(AJ$4,'[1]INTERNAL PARAMETERS-1'!$B$5:$J$44,4, FALSE)</f>
        <v>5.113774982251063</v>
      </c>
      <c r="AK90" s="47">
        <f>$F90*'[1]INTERNAL PARAMETERS-2'!AJ90*VLOOKUP(AK$4,'[1]INTERNAL PARAMETERS-1'!$B$5:$J$44,4, FALSE)</f>
        <v>3.4091833215007084</v>
      </c>
      <c r="AL90" s="47">
        <f>$F90*'[1]INTERNAL PARAMETERS-2'!AK90*VLOOKUP(AL$4,'[1]INTERNAL PARAMETERS-1'!$B$5:$J$44,4, FALSE)</f>
        <v>0</v>
      </c>
      <c r="AM90" s="47">
        <f>$F90*'[1]INTERNAL PARAMETERS-2'!AL90*VLOOKUP(AM$4,'[1]INTERNAL PARAMETERS-1'!$B$5:$J$44,4, FALSE)</f>
        <v>0</v>
      </c>
      <c r="AN90" s="47">
        <f>$F90*'[1]INTERNAL PARAMETERS-2'!AM90*VLOOKUP(AN$4,'[1]INTERNAL PARAMETERS-1'!$B$5:$J$44,4, FALSE)</f>
        <v>0</v>
      </c>
      <c r="AO90" s="47">
        <f>$F90*'[1]INTERNAL PARAMETERS-2'!AN90*VLOOKUP(AO$4,'[1]INTERNAL PARAMETERS-1'!$B$5:$J$44,4, FALSE)</f>
        <v>0</v>
      </c>
      <c r="AP90" s="47">
        <f>$F90*'[1]INTERNAL PARAMETERS-2'!AO90*VLOOKUP(AP$4,'[1]INTERNAL PARAMETERS-1'!$B$5:$J$44,4, FALSE)</f>
        <v>0</v>
      </c>
      <c r="AQ90" s="47">
        <f>$F90*'[1]INTERNAL PARAMETERS-2'!AP90*VLOOKUP(AQ$4,'[1]INTERNAL PARAMETERS-1'!$B$5:$J$44,4, FALSE)</f>
        <v>0</v>
      </c>
      <c r="AR90" s="47">
        <f>$F90*'[1]INTERNAL PARAMETERS-2'!AQ90*VLOOKUP(AR$4,'[1]INTERNAL PARAMETERS-1'!$B$5:$J$44,4, FALSE)</f>
        <v>0</v>
      </c>
      <c r="AS90" s="47">
        <f>$F90*'[1]INTERNAL PARAMETERS-2'!AR90*VLOOKUP(AS$4,'[1]INTERNAL PARAMETERS-1'!$B$5:$J$44,4, FALSE)</f>
        <v>0</v>
      </c>
      <c r="AT90" s="46">
        <f>$F90*'[1]INTERNAL PARAMETERS-2'!AS90*VLOOKUP(AT$4,'[1]INTERNAL PARAMETERS-1'!$B$5:$J$44,4, FALSE)</f>
        <v>0</v>
      </c>
      <c r="AU90" s="48">
        <f>$F90*'[1]INTERNAL PARAMETERS-2'!F90*(1-VLOOKUP(G$4,'[1]INTERNAL PARAMETERS-1'!$B$5:$J$44,4, FALSE))</f>
        <v>0</v>
      </c>
      <c r="AV90" s="47">
        <f>$F90*'[1]INTERNAL PARAMETERS-2'!G90*(1-VLOOKUP(H$4,'[1]INTERNAL PARAMETERS-1'!$B$5:$J$44,4, FALSE))</f>
        <v>0</v>
      </c>
      <c r="AW90" s="47">
        <f>$F90*'[1]INTERNAL PARAMETERS-2'!H90*(1-VLOOKUP(I$4,'[1]INTERNAL PARAMETERS-1'!$B$5:$J$44,4, FALSE))</f>
        <v>1316.864102537173</v>
      </c>
      <c r="AX90" s="47">
        <f>$F90*'[1]INTERNAL PARAMETERS-2'!I90*(1-VLOOKUP(J$4,'[1]INTERNAL PARAMETERS-1'!$B$5:$J$44,4, FALSE))</f>
        <v>0</v>
      </c>
      <c r="AY90" s="47">
        <f>$F90*'[1]INTERNAL PARAMETERS-2'!J90*(1-VLOOKUP(K$4,'[1]INTERNAL PARAMETERS-1'!$B$5:$J$44,4, FALSE))</f>
        <v>0</v>
      </c>
      <c r="AZ90" s="47">
        <f>$F90*'[1]INTERNAL PARAMETERS-2'!K90*(1-VLOOKUP(L$4,'[1]INTERNAL PARAMETERS-1'!$B$5:$J$44,4, FALSE))</f>
        <v>0</v>
      </c>
      <c r="BA90" s="47">
        <f>$F90*'[1]INTERNAL PARAMETERS-2'!L90*(1-VLOOKUP(M$4,'[1]INTERNAL PARAMETERS-1'!$B$5:$J$44,4, FALSE))</f>
        <v>547.31337455228152</v>
      </c>
      <c r="BB90" s="47">
        <f>$F90*'[1]INTERNAL PARAMETERS-2'!M90*(1-VLOOKUP(N$4,'[1]INTERNAL PARAMETERS-1'!$B$5:$J$44,4, FALSE))</f>
        <v>181.35842773578634</v>
      </c>
      <c r="BC90" s="47">
        <f>$F90*'[1]INTERNAL PARAMETERS-2'!N90*(1-VLOOKUP(O$4,'[1]INTERNAL PARAMETERS-1'!$B$5:$J$44,4, FALSE))</f>
        <v>809.63441071407658</v>
      </c>
      <c r="BD90" s="47">
        <f>$F90*'[1]INTERNAL PARAMETERS-2'!O90*(1-VLOOKUP(P$4,'[1]INTERNAL PARAMETERS-1'!$B$5:$J$44,4, FALSE))</f>
        <v>151.69999829463237</v>
      </c>
      <c r="BE90" s="47">
        <f>$F90*'[1]INTERNAL PARAMETERS-2'!P90*(1-VLOOKUP(Q$4,'[1]INTERNAL PARAMETERS-1'!$B$5:$J$44,4, FALSE))</f>
        <v>182.38064983918122</v>
      </c>
      <c r="BF90" s="47">
        <f>$F90*'[1]INTERNAL PARAMETERS-2'!Q90*(1-VLOOKUP(R$4,'[1]INTERNAL PARAMETERS-1'!$B$5:$J$44,4, FALSE))</f>
        <v>0</v>
      </c>
      <c r="BG90" s="47">
        <f>$F90*'[1]INTERNAL PARAMETERS-2'!R90*(1-VLOOKUP(S$4,'[1]INTERNAL PARAMETERS-1'!$B$5:$J$44,4, FALSE))</f>
        <v>329.93347454230684</v>
      </c>
      <c r="BH90" s="47">
        <f>$F90*'[1]INTERNAL PARAMETERS-2'!S90*(1-VLOOKUP(T$4,'[1]INTERNAL PARAMETERS-1'!$B$5:$J$44,4, FALSE))</f>
        <v>18.408390926729325</v>
      </c>
      <c r="BI90" s="47">
        <f>$F90*'[1]INTERNAL PARAMETERS-2'!T90*(1-VLOOKUP(U$4,'[1]INTERNAL PARAMETERS-1'!$B$5:$J$44,4, FALSE))</f>
        <v>6.8178337499460824</v>
      </c>
      <c r="BJ90" s="47">
        <f>$F90*'[1]INTERNAL PARAMETERS-2'!U90*(1-VLOOKUP(V$4,'[1]INTERNAL PARAMETERS-1'!$B$5:$J$44,4, FALSE))</f>
        <v>157.92135818657962</v>
      </c>
      <c r="BK90" s="47">
        <f>$F90*'[1]INTERNAL PARAMETERS-2'!V90*(1-VLOOKUP(W$4,'[1]INTERNAL PARAMETERS-1'!$B$5:$J$44,4, FALSE))</f>
        <v>144.88229776795009</v>
      </c>
      <c r="BL90" s="47">
        <f>$F90*'[1]INTERNAL PARAMETERS-2'!W90*(1-VLOOKUP(X$4,'[1]INTERNAL PARAMETERS-1'!$B$5:$J$44,4, FALSE))</f>
        <v>281.24163723214843</v>
      </c>
      <c r="BM90" s="47">
        <f>$F90*'[1]INTERNAL PARAMETERS-2'!X90*(1-VLOOKUP(Y$4,'[1]INTERNAL PARAMETERS-1'!$B$5:$J$44,4, FALSE))</f>
        <v>190.903608142933</v>
      </c>
      <c r="BN90" s="47">
        <f>$F90*'[1]INTERNAL PARAMETERS-2'!Y90*(1-VLOOKUP(Z$4,'[1]INTERNAL PARAMETERS-1'!$B$5:$J$44,4, FALSE))</f>
        <v>279.5370455713981</v>
      </c>
      <c r="BO90" s="47">
        <f>$F90*'[1]INTERNAL PARAMETERS-2'!Z90*(1-VLOOKUP(AA$4,'[1]INTERNAL PARAMETERS-1'!$B$5:$J$44,4, FALSE))</f>
        <v>194.31212534811453</v>
      </c>
      <c r="BP90" s="47">
        <f>$F90*'[1]INTERNAL PARAMETERS-2'!AA90*(1-VLOOKUP(AB$4,'[1]INTERNAL PARAMETERS-1'!$B$5:$J$44,4, FALSE))</f>
        <v>69.884261392849524</v>
      </c>
      <c r="BQ90" s="47">
        <f>$F90*'[1]INTERNAL PARAMETERS-2'!AB90*(1-VLOOKUP(AC$4,'[1]INTERNAL PARAMETERS-1'!$B$5:$J$44,4, FALSE))</f>
        <v>939.17604965159262</v>
      </c>
      <c r="BR90" s="47">
        <f>$F90*'[1]INTERNAL PARAMETERS-2'!AC90*(1-VLOOKUP(AD$4,'[1]INTERNAL PARAMETERS-1'!$B$5:$J$44,4, FALSE))</f>
        <v>54.543602562415501</v>
      </c>
      <c r="BS90" s="47">
        <f>$F90*'[1]INTERNAL PARAMETERS-2'!AD90*(1-VLOOKUP(AE$4,'[1]INTERNAL PARAMETERS-1'!$B$5:$J$44,4, FALSE))</f>
        <v>23.862951017866624</v>
      </c>
      <c r="BT90" s="47">
        <f>$F90*'[1]INTERNAL PARAMETERS-2'!AE90*(1-VLOOKUP(AF$4,'[1]INTERNAL PARAMETERS-1'!$B$5:$J$44,4, FALSE))</f>
        <v>0</v>
      </c>
      <c r="BU90" s="47">
        <f>$F90*'[1]INTERNAL PARAMETERS-2'!AF90*(1-VLOOKUP(AG$4,'[1]INTERNAL PARAMETERS-1'!$B$5:$J$44,4, FALSE))</f>
        <v>0</v>
      </c>
      <c r="BV90" s="47">
        <f>$F90*'[1]INTERNAL PARAMETERS-2'!AG90*(1-VLOOKUP(AH$4,'[1]INTERNAL PARAMETERS-1'!$B$5:$J$44,4, FALSE))</f>
        <v>0</v>
      </c>
      <c r="BW90" s="47">
        <f>$F90*'[1]INTERNAL PARAMETERS-2'!AH90*(1-VLOOKUP(AI$4,'[1]INTERNAL PARAMETERS-1'!$B$5:$J$44,4, FALSE))</f>
        <v>0</v>
      </c>
      <c r="BX90" s="47">
        <f>$F90*'[1]INTERNAL PARAMETERS-2'!AI90*(1-VLOOKUP(AJ$4,'[1]INTERNAL PARAMETERS-1'!$B$5:$J$44,4, FALSE))</f>
        <v>0</v>
      </c>
      <c r="BY90" s="47">
        <f>$F90*'[1]INTERNAL PARAMETERS-2'!AJ90*(1-VLOOKUP(AK$4,'[1]INTERNAL PARAMETERS-1'!$B$5:$J$44,4, FALSE))</f>
        <v>0</v>
      </c>
      <c r="BZ90" s="47">
        <f>$F90*'[1]INTERNAL PARAMETERS-2'!AK90*(1-VLOOKUP(AL$4,'[1]INTERNAL PARAMETERS-1'!$B$5:$J$44,4, FALSE))</f>
        <v>11.931475508933312</v>
      </c>
      <c r="CA90" s="47">
        <f>$F90*'[1]INTERNAL PARAMETERS-2'!AL90*(1-VLOOKUP(AM$4,'[1]INTERNAL PARAMETERS-1'!$B$5:$J$44,4, FALSE))</f>
        <v>74.998036375100583</v>
      </c>
      <c r="CB90" s="47">
        <f>$F90*'[1]INTERNAL PARAMETERS-2'!AM90*(1-VLOOKUP(AN$4,'[1]INTERNAL PARAMETERS-1'!$B$5:$J$44,4, FALSE))</f>
        <v>11.931475508933312</v>
      </c>
      <c r="CC90" s="47">
        <f>$F90*'[1]INTERNAL PARAMETERS-2'!AN90*(1-VLOOKUP(AO$4,'[1]INTERNAL PARAMETERS-1'!$B$5:$J$44,4, FALSE))</f>
        <v>74.998036375100583</v>
      </c>
      <c r="CD90" s="47">
        <f>$F90*'[1]INTERNAL PARAMETERS-2'!AO90*(1-VLOOKUP(AP$4,'[1]INTERNAL PARAMETERS-1'!$B$5:$J$44,4, FALSE))</f>
        <v>253.96950289278109</v>
      </c>
      <c r="CE90" s="47">
        <f>$F90*'[1]INTERNAL PARAMETERS-2'!AP90*(1-VLOOKUP(AQ$4,'[1]INTERNAL PARAMETERS-1'!$B$5:$J$44,4, FALSE))</f>
        <v>42.61212705348219</v>
      </c>
      <c r="CF90" s="47">
        <f>$F90*'[1]INTERNAL PARAMETERS-2'!AQ90*(1-VLOOKUP(AR$4,'[1]INTERNAL PARAMETERS-1'!$B$5:$J$44,4, FALSE))</f>
        <v>1.7045916607503542</v>
      </c>
      <c r="CG90" s="47">
        <f>$F90*'[1]INTERNAL PARAMETERS-2'!AR90*(1-VLOOKUP(AS$4,'[1]INTERNAL PARAMETERS-1'!$B$5:$J$44,4, FALSE))</f>
        <v>1.7045916607503542</v>
      </c>
      <c r="CH90" s="46">
        <f>$F90*'[1]INTERNAL PARAMETERS-2'!AS90*(1-VLOOKUP(AT$4,'[1]INTERNAL PARAMETERS-1'!$B$5:$J$44,4, FALSE))</f>
        <v>0</v>
      </c>
      <c r="CI90" s="45">
        <f t="shared" si="1"/>
        <v>6661.1645239104591</v>
      </c>
    </row>
    <row r="91" spans="3:87">
      <c r="C91" s="30" t="s">
        <v>10</v>
      </c>
      <c r="D91" s="29" t="s">
        <v>89</v>
      </c>
      <c r="E91" s="29" t="s">
        <v>74</v>
      </c>
      <c r="F91" s="133">
        <f>ABS!AL91</f>
        <v>3805.3551961064259</v>
      </c>
      <c r="G91" s="48">
        <f>$F91*'[1]INTERNAL PARAMETERS-2'!F91*VLOOKUP(G$4,'[1]INTERNAL PARAMETERS-1'!$B$5:$J$44,4, FALSE)</f>
        <v>20.86285986265348</v>
      </c>
      <c r="H91" s="47">
        <f>$F91*'[1]INTERNAL PARAMETERS-2'!G91*VLOOKUP(H$4,'[1]INTERNAL PARAMETERS-1'!$B$5:$J$44,4, FALSE)</f>
        <v>13.56076377684486</v>
      </c>
      <c r="I91" s="47">
        <f>$F91*'[1]INTERNAL PARAMETERS-2'!H91*VLOOKUP(I$4,'[1]INTERNAL PARAMETERS-1'!$B$5:$J$44,4, FALSE)</f>
        <v>40.241402877513686</v>
      </c>
      <c r="J91" s="47">
        <f>$F91*'[1]INTERNAL PARAMETERS-2'!I91*VLOOKUP(J$4,'[1]INTERNAL PARAMETERS-1'!$B$5:$J$44,4, FALSE)</f>
        <v>0</v>
      </c>
      <c r="K91" s="47">
        <f>$F91*'[1]INTERNAL PARAMETERS-2'!J91*VLOOKUP(K$4,'[1]INTERNAL PARAMETERS-1'!$B$5:$J$44,4, FALSE)</f>
        <v>0</v>
      </c>
      <c r="L91" s="47">
        <f>$F91*'[1]INTERNAL PARAMETERS-2'!K91*VLOOKUP(L$4,'[1]INTERNAL PARAMETERS-1'!$B$5:$J$44,4, FALSE)</f>
        <v>0</v>
      </c>
      <c r="M91" s="47">
        <f>$F91*'[1]INTERNAL PARAMETERS-2'!L91*VLOOKUP(M$4,'[1]INTERNAL PARAMETERS-1'!$B$5:$J$44,4, FALSE)</f>
        <v>22.636022196607215</v>
      </c>
      <c r="N91" s="47">
        <f>$F91*'[1]INTERNAL PARAMETERS-2'!M91*VLOOKUP(N$4,'[1]INTERNAL PARAMETERS-1'!$B$5:$J$44,4, FALSE)</f>
        <v>4.4854863303065278</v>
      </c>
      <c r="O91" s="47">
        <f>$F91*'[1]INTERNAL PARAMETERS-2'!N91*VLOOKUP(O$4,'[1]INTERNAL PARAMETERS-1'!$B$5:$J$44,4, FALSE)</f>
        <v>0</v>
      </c>
      <c r="P91" s="47">
        <f>$F91*'[1]INTERNAL PARAMETERS-2'!O91*VLOOKUP(P$4,'[1]INTERNAL PARAMETERS-1'!$B$5:$J$44,4, FALSE)</f>
        <v>0</v>
      </c>
      <c r="Q91" s="47">
        <f>$F91*'[1]INTERNAL PARAMETERS-2'!P91*VLOOKUP(Q$4,'[1]INTERNAL PARAMETERS-1'!$B$5:$J$44,4, FALSE)</f>
        <v>0</v>
      </c>
      <c r="R91" s="47">
        <f>$F91*'[1]INTERNAL PARAMETERS-2'!Q91*VLOOKUP(R$4,'[1]INTERNAL PARAMETERS-1'!$B$5:$J$44,4, FALSE)</f>
        <v>0</v>
      </c>
      <c r="S91" s="47">
        <f>$F91*'[1]INTERNAL PARAMETERS-2'!R91*VLOOKUP(S$4,'[1]INTERNAL PARAMETERS-1'!$B$5:$J$44,4, FALSE)</f>
        <v>9.2031944614554497</v>
      </c>
      <c r="T91" s="47">
        <f>$F91*'[1]INTERNAL PARAMETERS-2'!S91*VLOOKUP(T$4,'[1]INTERNAL PARAMETERS-1'!$B$5:$J$44,4, FALSE)</f>
        <v>1.2517715917592087</v>
      </c>
      <c r="U91" s="47">
        <f>$F91*'[1]INTERNAL PARAMETERS-2'!T91*VLOOKUP(U$4,'[1]INTERNAL PARAMETERS-1'!$B$5:$J$44,4, FALSE)</f>
        <v>0.41721914370110852</v>
      </c>
      <c r="V91" s="47">
        <f>$F91*'[1]INTERNAL PARAMETERS-2'!U91*VLOOKUP(V$4,'[1]INTERNAL PARAMETERS-1'!$B$5:$J$44,4, FALSE)</f>
        <v>17.837602481748871</v>
      </c>
      <c r="W91" s="47">
        <f>$F91*'[1]INTERNAL PARAMETERS-2'!V91*VLOOKUP(W$4,'[1]INTERNAL PARAMETERS-1'!$B$5:$J$44,4, FALSE)</f>
        <v>0</v>
      </c>
      <c r="X91" s="47">
        <f>$F91*'[1]INTERNAL PARAMETERS-2'!W91*VLOOKUP(X$4,'[1]INTERNAL PARAMETERS-1'!$B$5:$J$44,4, FALSE)</f>
        <v>0</v>
      </c>
      <c r="Y91" s="47">
        <f>$F91*'[1]INTERNAL PARAMETERS-2'!X91*VLOOKUP(Y$4,'[1]INTERNAL PARAMETERS-1'!$B$5:$J$44,4, FALSE)</f>
        <v>0</v>
      </c>
      <c r="Z91" s="47">
        <f>$F91*'[1]INTERNAL PARAMETERS-2'!Y91*VLOOKUP(Z$4,'[1]INTERNAL PARAMETERS-1'!$B$5:$J$44,4, FALSE)</f>
        <v>0</v>
      </c>
      <c r="AA91" s="47">
        <f>$F91*'[1]INTERNAL PARAMETERS-2'!Z91*VLOOKUP(AA$4,'[1]INTERNAL PARAMETERS-1'!$B$5:$J$44,4, FALSE)</f>
        <v>0</v>
      </c>
      <c r="AB91" s="47">
        <f>$F91*'[1]INTERNAL PARAMETERS-2'!AA91*VLOOKUP(AB$4,'[1]INTERNAL PARAMETERS-1'!$B$5:$J$44,4, FALSE)</f>
        <v>0</v>
      </c>
      <c r="AC91" s="47">
        <f>$F91*'[1]INTERNAL PARAMETERS-2'!AB91*VLOOKUP(AC$4,'[1]INTERNAL PARAMETERS-1'!$B$5:$J$44,4, FALSE)</f>
        <v>0</v>
      </c>
      <c r="AD91" s="47">
        <f>$F91*'[1]INTERNAL PARAMETERS-2'!AC91*VLOOKUP(AD$4,'[1]INTERNAL PARAMETERS-1'!$B$5:$J$44,4, FALSE)</f>
        <v>0</v>
      </c>
      <c r="AE91" s="47">
        <f>$F91*'[1]INTERNAL PARAMETERS-2'!AD91*VLOOKUP(AE$4,'[1]INTERNAL PARAMETERS-1'!$B$5:$J$44,4, FALSE)</f>
        <v>0</v>
      </c>
      <c r="AF91" s="47">
        <f>$F91*'[1]INTERNAL PARAMETERS-2'!AE91*VLOOKUP(AF$4,'[1]INTERNAL PARAMETERS-1'!$B$5:$J$44,4, FALSE)</f>
        <v>0</v>
      </c>
      <c r="AG91" s="47">
        <f>$F91*'[1]INTERNAL PARAMETERS-2'!AF91*VLOOKUP(AG$4,'[1]INTERNAL PARAMETERS-1'!$B$5:$J$44,4, FALSE)</f>
        <v>0</v>
      </c>
      <c r="AH91" s="47">
        <f>$F91*'[1]INTERNAL PARAMETERS-2'!AG91*VLOOKUP(AH$4,'[1]INTERNAL PARAMETERS-1'!$B$5:$J$44,4, FALSE)</f>
        <v>0</v>
      </c>
      <c r="AI91" s="47">
        <f>$F91*'[1]INTERNAL PARAMETERS-2'!AH91*VLOOKUP(AI$4,'[1]INTERNAL PARAMETERS-1'!$B$5:$J$44,4, FALSE)</f>
        <v>2.0860957185055424</v>
      </c>
      <c r="AJ91" s="47">
        <f>$F91*'[1]INTERNAL PARAMETERS-2'!AI91*VLOOKUP(AJ$4,'[1]INTERNAL PARAMETERS-1'!$B$5:$J$44,4, FALSE)</f>
        <v>4.1725719725306964</v>
      </c>
      <c r="AK91" s="47">
        <f>$F91*'[1]INTERNAL PARAMETERS-2'!AJ91*VLOOKUP(AK$4,'[1]INTERNAL PARAMETERS-1'!$B$5:$J$44,4, FALSE)</f>
        <v>0</v>
      </c>
      <c r="AL91" s="47">
        <f>$F91*'[1]INTERNAL PARAMETERS-2'!AK91*VLOOKUP(AL$4,'[1]INTERNAL PARAMETERS-1'!$B$5:$J$44,4, FALSE)</f>
        <v>0</v>
      </c>
      <c r="AM91" s="47">
        <f>$F91*'[1]INTERNAL PARAMETERS-2'!AL91*VLOOKUP(AM$4,'[1]INTERNAL PARAMETERS-1'!$B$5:$J$44,4, FALSE)</f>
        <v>0</v>
      </c>
      <c r="AN91" s="47">
        <f>$F91*'[1]INTERNAL PARAMETERS-2'!AM91*VLOOKUP(AN$4,'[1]INTERNAL PARAMETERS-1'!$B$5:$J$44,4, FALSE)</f>
        <v>0</v>
      </c>
      <c r="AO91" s="47">
        <f>$F91*'[1]INTERNAL PARAMETERS-2'!AN91*VLOOKUP(AO$4,'[1]INTERNAL PARAMETERS-1'!$B$5:$J$44,4, FALSE)</f>
        <v>0</v>
      </c>
      <c r="AP91" s="47">
        <f>$F91*'[1]INTERNAL PARAMETERS-2'!AO91*VLOOKUP(AP$4,'[1]INTERNAL PARAMETERS-1'!$B$5:$J$44,4, FALSE)</f>
        <v>0</v>
      </c>
      <c r="AQ91" s="47">
        <f>$F91*'[1]INTERNAL PARAMETERS-2'!AP91*VLOOKUP(AQ$4,'[1]INTERNAL PARAMETERS-1'!$B$5:$J$44,4, FALSE)</f>
        <v>0</v>
      </c>
      <c r="AR91" s="47">
        <f>$F91*'[1]INTERNAL PARAMETERS-2'!AQ91*VLOOKUP(AR$4,'[1]INTERNAL PARAMETERS-1'!$B$5:$J$44,4, FALSE)</f>
        <v>0</v>
      </c>
      <c r="AS91" s="47">
        <f>$F91*'[1]INTERNAL PARAMETERS-2'!AR91*VLOOKUP(AS$4,'[1]INTERNAL PARAMETERS-1'!$B$5:$J$44,4, FALSE)</f>
        <v>0</v>
      </c>
      <c r="AT91" s="46">
        <f>$F91*'[1]INTERNAL PARAMETERS-2'!AS91*VLOOKUP(AT$4,'[1]INTERNAL PARAMETERS-1'!$B$5:$J$44,4, FALSE)</f>
        <v>0</v>
      </c>
      <c r="AU91" s="48">
        <f>$F91*'[1]INTERNAL PARAMETERS-2'!F91*(1-VLOOKUP(G$4,'[1]INTERNAL PARAMETERS-1'!$B$5:$J$44,4, FALSE))</f>
        <v>0</v>
      </c>
      <c r="AV91" s="47">
        <f>$F91*'[1]INTERNAL PARAMETERS-2'!G91*(1-VLOOKUP(H$4,'[1]INTERNAL PARAMETERS-1'!$B$5:$J$44,4, FALSE))</f>
        <v>0</v>
      </c>
      <c r="AW91" s="47">
        <f>$F91*'[1]INTERNAL PARAMETERS-2'!H91*(1-VLOOKUP(I$4,'[1]INTERNAL PARAMETERS-1'!$B$5:$J$44,4, FALSE))</f>
        <v>764.58665467276001</v>
      </c>
      <c r="AX91" s="47">
        <f>$F91*'[1]INTERNAL PARAMETERS-2'!I91*(1-VLOOKUP(J$4,'[1]INTERNAL PARAMETERS-1'!$B$5:$J$44,4, FALSE))</f>
        <v>0</v>
      </c>
      <c r="AY91" s="47">
        <f>$F91*'[1]INTERNAL PARAMETERS-2'!J91*(1-VLOOKUP(K$4,'[1]INTERNAL PARAMETERS-1'!$B$5:$J$44,4, FALSE))</f>
        <v>0</v>
      </c>
      <c r="AZ91" s="47">
        <f>$F91*'[1]INTERNAL PARAMETERS-2'!K91*(1-VLOOKUP(L$4,'[1]INTERNAL PARAMETERS-1'!$B$5:$J$44,4, FALSE))</f>
        <v>0</v>
      </c>
      <c r="BA91" s="47">
        <f>$F91*'[1]INTERNAL PARAMETERS-2'!L91*(1-VLOOKUP(M$4,'[1]INTERNAL PARAMETERS-1'!$B$5:$J$44,4, FALSE))</f>
        <v>430.08442173553698</v>
      </c>
      <c r="BB91" s="47">
        <f>$F91*'[1]INTERNAL PARAMETERS-2'!M91*(1-VLOOKUP(N$4,'[1]INTERNAL PARAMETERS-1'!$B$5:$J$44,4, FALSE))</f>
        <v>85.224240275824016</v>
      </c>
      <c r="BC91" s="47">
        <f>$F91*'[1]INTERNAL PARAMETERS-2'!N91*(1-VLOOKUP(O$4,'[1]INTERNAL PARAMETERS-1'!$B$5:$J$44,4, FALSE))</f>
        <v>469.410731822267</v>
      </c>
      <c r="BD91" s="47">
        <f>$F91*'[1]INTERNAL PARAMETERS-2'!O91*(1-VLOOKUP(P$4,'[1]INTERNAL PARAMETERS-1'!$B$5:$J$44,4, FALSE))</f>
        <v>78.235058547791226</v>
      </c>
      <c r="BE91" s="47">
        <f>$F91*'[1]INTERNAL PARAMETERS-2'!P91*(1-VLOOKUP(Q$4,'[1]INTERNAL PARAMETERS-1'!$B$5:$J$44,4, FALSE))</f>
        <v>131.43506579591789</v>
      </c>
      <c r="BF91" s="47">
        <f>$F91*'[1]INTERNAL PARAMETERS-2'!Q91*(1-VLOOKUP(R$4,'[1]INTERNAL PARAMETERS-1'!$B$5:$J$44,4, FALSE))</f>
        <v>0</v>
      </c>
      <c r="BG91" s="47">
        <f>$F91*'[1]INTERNAL PARAMETERS-2'!R91*(1-VLOOKUP(S$4,'[1]INTERNAL PARAMETERS-1'!$B$5:$J$44,4, FALSE))</f>
        <v>174.86069476765351</v>
      </c>
      <c r="BH91" s="47">
        <f>$F91*'[1]INTERNAL PARAMETERS-2'!S91*(1-VLOOKUP(T$4,'[1]INTERNAL PARAMETERS-1'!$B$5:$J$44,4, FALSE))</f>
        <v>11.265944325832878</v>
      </c>
      <c r="BI91" s="47">
        <f>$F91*'[1]INTERNAL PARAMETERS-2'!T91*(1-VLOOKUP(U$4,'[1]INTERNAL PARAMETERS-1'!$B$5:$J$44,4, FALSE))</f>
        <v>1.6688765748044341</v>
      </c>
      <c r="BJ91" s="47">
        <f>$F91*'[1]INTERNAL PARAMETERS-2'!U91*(1-VLOOKUP(V$4,'[1]INTERNAL PARAMETERS-1'!$B$5:$J$44,4, FALSE))</f>
        <v>101.07974739657693</v>
      </c>
      <c r="BK91" s="47">
        <f>$F91*'[1]INTERNAL PARAMETERS-2'!V91*(1-VLOOKUP(W$4,'[1]INTERNAL PARAMETERS-1'!$B$5:$J$44,4, FALSE))</f>
        <v>77.19201068853846</v>
      </c>
      <c r="BL91" s="47">
        <f>$F91*'[1]INTERNAL PARAMETERS-2'!W91*(1-VLOOKUP(X$4,'[1]INTERNAL PARAMETERS-1'!$B$5:$J$44,4, FALSE))</f>
        <v>148.12497315052107</v>
      </c>
      <c r="BM91" s="47">
        <f>$F91*'[1]INTERNAL PARAMETERS-2'!X91*(1-VLOOKUP(Y$4,'[1]INTERNAL PARAMETERS-1'!$B$5:$J$44,4, FALSE))</f>
        <v>127.2624938233872</v>
      </c>
      <c r="BN91" s="47">
        <f>$F91*'[1]INTERNAL PARAMETERS-2'!Y91*(1-VLOOKUP(Z$4,'[1]INTERNAL PARAMETERS-1'!$B$5:$J$44,4, FALSE))</f>
        <v>127.2624938233872</v>
      </c>
      <c r="BO91" s="47">
        <f>$F91*'[1]INTERNAL PARAMETERS-2'!Z91*(1-VLOOKUP(AA$4,'[1]INTERNAL PARAMETERS-1'!$B$5:$J$44,4, FALSE))</f>
        <v>103.27049038297541</v>
      </c>
      <c r="BP91" s="47">
        <f>$F91*'[1]INTERNAL PARAMETERS-2'!AA91*(1-VLOOKUP(AB$4,'[1]INTERNAL PARAMETERS-1'!$B$5:$J$44,4, FALSE))</f>
        <v>31.294099526220418</v>
      </c>
      <c r="BQ91" s="47">
        <f>$F91*'[1]INTERNAL PARAMETERS-2'!AB91*(1-VLOOKUP(AC$4,'[1]INTERNAL PARAMETERS-1'!$B$5:$J$44,4, FALSE))</f>
        <v>540.34369428424964</v>
      </c>
      <c r="BR91" s="47">
        <f>$F91*'[1]INTERNAL PARAMETERS-2'!AC91*(1-VLOOKUP(AD$4,'[1]INTERNAL PARAMETERS-1'!$B$5:$J$44,4, FALSE))</f>
        <v>14.60381163609763</v>
      </c>
      <c r="BS91" s="47">
        <f>$F91*'[1]INTERNAL PARAMETERS-2'!AD91*(1-VLOOKUP(AE$4,'[1]INTERNAL PARAMETERS-1'!$B$5:$J$44,4, FALSE))</f>
        <v>9.3881918043141628</v>
      </c>
      <c r="BT91" s="47">
        <f>$F91*'[1]INTERNAL PARAMETERS-2'!AE91*(1-VLOOKUP(AF$4,'[1]INTERNAL PARAMETERS-1'!$B$5:$J$44,4, FALSE))</f>
        <v>0</v>
      </c>
      <c r="BU91" s="47">
        <f>$F91*'[1]INTERNAL PARAMETERS-2'!AF91*(1-VLOOKUP(AG$4,'[1]INTERNAL PARAMETERS-1'!$B$5:$J$44,4, FALSE))</f>
        <v>0</v>
      </c>
      <c r="BV91" s="47">
        <f>$F91*'[1]INTERNAL PARAMETERS-2'!AG91*(1-VLOOKUP(AH$4,'[1]INTERNAL PARAMETERS-1'!$B$5:$J$44,4, FALSE))</f>
        <v>0</v>
      </c>
      <c r="BW91" s="47">
        <f>$F91*'[1]INTERNAL PARAMETERS-2'!AH91*(1-VLOOKUP(AI$4,'[1]INTERNAL PARAMETERS-1'!$B$5:$J$44,4, FALSE))</f>
        <v>0</v>
      </c>
      <c r="BX91" s="47">
        <f>$F91*'[1]INTERNAL PARAMETERS-2'!AI91*(1-VLOOKUP(AJ$4,'[1]INTERNAL PARAMETERS-1'!$B$5:$J$44,4, FALSE))</f>
        <v>0</v>
      </c>
      <c r="BY91" s="47">
        <f>$F91*'[1]INTERNAL PARAMETERS-2'!AJ91*(1-VLOOKUP(AK$4,'[1]INTERNAL PARAMETERS-1'!$B$5:$J$44,4, FALSE))</f>
        <v>0</v>
      </c>
      <c r="BZ91" s="47">
        <f>$F91*'[1]INTERNAL PARAMETERS-2'!AK91*(1-VLOOKUP(AL$4,'[1]INTERNAL PARAMETERS-1'!$B$5:$J$44,4, FALSE))</f>
        <v>6.2586676910362389</v>
      </c>
      <c r="CA91" s="47">
        <f>$F91*'[1]INTERNAL PARAMETERS-2'!AL91*(1-VLOOKUP(AM$4,'[1]INTERNAL PARAMETERS-1'!$B$5:$J$44,4, FALSE))</f>
        <v>42.768387049040122</v>
      </c>
      <c r="CB91" s="47">
        <f>$F91*'[1]INTERNAL PARAMETERS-2'!AM91*(1-VLOOKUP(AN$4,'[1]INTERNAL PARAMETERS-1'!$B$5:$J$44,4, FALSE))</f>
        <v>14.60381163609763</v>
      </c>
      <c r="CC91" s="47">
        <f>$F91*'[1]INTERNAL PARAMETERS-2'!AN91*(1-VLOOKUP(AO$4,'[1]INTERNAL PARAMETERS-1'!$B$5:$J$44,4, FALSE))</f>
        <v>18.776383608628326</v>
      </c>
      <c r="CD91" s="47">
        <f>$F91*'[1]INTERNAL PARAMETERS-2'!AO91*(1-VLOOKUP(AP$4,'[1]INTERNAL PARAMETERS-1'!$B$5:$J$44,4, FALSE))</f>
        <v>138.7367813462069</v>
      </c>
      <c r="CE91" s="47">
        <f>$F91*'[1]INTERNAL PARAMETERS-2'!AP91*(1-VLOOKUP(AQ$4,'[1]INTERNAL PARAMETERS-1'!$B$5:$J$44,4, FALSE))</f>
        <v>15.6468594953504</v>
      </c>
      <c r="CF91" s="47">
        <f>$F91*'[1]INTERNAL PARAMETERS-2'!AQ91*(1-VLOOKUP(AR$4,'[1]INTERNAL PARAMETERS-1'!$B$5:$J$44,4, FALSE))</f>
        <v>2.0860957185055424</v>
      </c>
      <c r="CG91" s="47">
        <f>$F91*'[1]INTERNAL PARAMETERS-2'!AR91*(1-VLOOKUP(AS$4,'[1]INTERNAL PARAMETERS-1'!$B$5:$J$44,4, FALSE))</f>
        <v>3.1295241132779248</v>
      </c>
      <c r="CH91" s="46">
        <f>$F91*'[1]INTERNAL PARAMETERS-2'!AS91*(1-VLOOKUP(AT$4,'[1]INTERNAL PARAMETERS-1'!$B$5:$J$44,4, FALSE))</f>
        <v>0</v>
      </c>
      <c r="CI91" s="45">
        <f t="shared" si="1"/>
        <v>3805.3551961064263</v>
      </c>
    </row>
    <row r="92" spans="3:87">
      <c r="C92" s="30" t="s">
        <v>10</v>
      </c>
      <c r="D92" s="29" t="s">
        <v>89</v>
      </c>
      <c r="E92" s="29" t="s">
        <v>73</v>
      </c>
      <c r="F92" s="133">
        <f>ABS!AL92</f>
        <v>2692.1753333408301</v>
      </c>
      <c r="G92" s="48">
        <f>$F92*'[1]INTERNAL PARAMETERS-2'!F92*VLOOKUP(G$4,'[1]INTERNAL PARAMETERS-1'!$B$5:$J$44,4, FALSE)</f>
        <v>9.1321279482254294</v>
      </c>
      <c r="H92" s="47">
        <f>$F92*'[1]INTERNAL PARAMETERS-2'!G92*VLOOKUP(H$4,'[1]INTERNAL PARAMETERS-1'!$B$5:$J$44,4, FALSE)</f>
        <v>10.04531382129464</v>
      </c>
      <c r="I92" s="47">
        <f>$F92*'[1]INTERNAL PARAMETERS-2'!H92*VLOOKUP(I$4,'[1]INTERNAL PARAMETERS-1'!$B$5:$J$44,4, FALSE)</f>
        <v>28.034092876761395</v>
      </c>
      <c r="J92" s="47">
        <f>$F92*'[1]INTERNAL PARAMETERS-2'!I92*VLOOKUP(J$4,'[1]INTERNAL PARAMETERS-1'!$B$5:$J$44,4, FALSE)</f>
        <v>0</v>
      </c>
      <c r="K92" s="47">
        <f>$F92*'[1]INTERNAL PARAMETERS-2'!J92*VLOOKUP(K$4,'[1]INTERNAL PARAMETERS-1'!$B$5:$J$44,4, FALSE)</f>
        <v>0</v>
      </c>
      <c r="L92" s="47">
        <f>$F92*'[1]INTERNAL PARAMETERS-2'!K92*VLOOKUP(L$4,'[1]INTERNAL PARAMETERS-1'!$B$5:$J$44,4, FALSE)</f>
        <v>0</v>
      </c>
      <c r="M92" s="47">
        <f>$F92*'[1]INTERNAL PARAMETERS-2'!L92*VLOOKUP(M$4,'[1]INTERNAL PARAMETERS-1'!$B$5:$J$44,4, FALSE)</f>
        <v>22.282596798995385</v>
      </c>
      <c r="N92" s="47">
        <f>$F92*'[1]INTERNAL PARAMETERS-2'!M92*VLOOKUP(N$4,'[1]INTERNAL PARAMETERS-1'!$B$5:$J$44,4, FALSE)</f>
        <v>3.4245816327762029</v>
      </c>
      <c r="O92" s="47">
        <f>$F92*'[1]INTERNAL PARAMETERS-2'!N92*VLOOKUP(O$4,'[1]INTERNAL PARAMETERS-1'!$B$5:$J$44,4, FALSE)</f>
        <v>0</v>
      </c>
      <c r="P92" s="47">
        <f>$F92*'[1]INTERNAL PARAMETERS-2'!O92*VLOOKUP(P$4,'[1]INTERNAL PARAMETERS-1'!$B$5:$J$44,4, FALSE)</f>
        <v>0</v>
      </c>
      <c r="Q92" s="47">
        <f>$F92*'[1]INTERNAL PARAMETERS-2'!P92*VLOOKUP(Q$4,'[1]INTERNAL PARAMETERS-1'!$B$5:$J$44,4, FALSE)</f>
        <v>0</v>
      </c>
      <c r="R92" s="47">
        <f>$F92*'[1]INTERNAL PARAMETERS-2'!Q92*VLOOKUP(R$4,'[1]INTERNAL PARAMETERS-1'!$B$5:$J$44,4, FALSE)</f>
        <v>0</v>
      </c>
      <c r="S92" s="47">
        <f>$F92*'[1]INTERNAL PARAMETERS-2'!R92*VLOOKUP(S$4,'[1]INTERNAL PARAMETERS-1'!$B$5:$J$44,4, FALSE)</f>
        <v>6.6683029266585692</v>
      </c>
      <c r="T92" s="47">
        <f>$F92*'[1]INTERNAL PARAMETERS-2'!S92*VLOOKUP(T$4,'[1]INTERNAL PARAMETERS-1'!$B$5:$J$44,4, FALSE)</f>
        <v>0.73057562020870104</v>
      </c>
      <c r="U92" s="47">
        <f>$F92*'[1]INTERNAL PARAMETERS-2'!T92*VLOOKUP(U$4,'[1]INTERNAL PARAMETERS-1'!$B$5:$J$44,4, FALSE)</f>
        <v>0.54791152384152575</v>
      </c>
      <c r="V92" s="47">
        <f>$F92*'[1]INTERNAL PARAMETERS-2'!U92*VLOOKUP(V$4,'[1]INTERNAL PARAMETERS-1'!$B$5:$J$44,4, FALSE)</f>
        <v>14.383242857660052</v>
      </c>
      <c r="W92" s="47">
        <f>$F92*'[1]INTERNAL PARAMETERS-2'!V92*VLOOKUP(W$4,'[1]INTERNAL PARAMETERS-1'!$B$5:$J$44,4, FALSE)</f>
        <v>0</v>
      </c>
      <c r="X92" s="47">
        <f>$F92*'[1]INTERNAL PARAMETERS-2'!W92*VLOOKUP(X$4,'[1]INTERNAL PARAMETERS-1'!$B$5:$J$44,4, FALSE)</f>
        <v>0</v>
      </c>
      <c r="Y92" s="47">
        <f>$F92*'[1]INTERNAL PARAMETERS-2'!X92*VLOOKUP(Y$4,'[1]INTERNAL PARAMETERS-1'!$B$5:$J$44,4, FALSE)</f>
        <v>0</v>
      </c>
      <c r="Z92" s="47">
        <f>$F92*'[1]INTERNAL PARAMETERS-2'!Y92*VLOOKUP(Z$4,'[1]INTERNAL PARAMETERS-1'!$B$5:$J$44,4, FALSE)</f>
        <v>0</v>
      </c>
      <c r="AA92" s="47">
        <f>$F92*'[1]INTERNAL PARAMETERS-2'!Z92*VLOOKUP(AA$4,'[1]INTERNAL PARAMETERS-1'!$B$5:$J$44,4, FALSE)</f>
        <v>0</v>
      </c>
      <c r="AB92" s="47">
        <f>$F92*'[1]INTERNAL PARAMETERS-2'!AA92*VLOOKUP(AB$4,'[1]INTERNAL PARAMETERS-1'!$B$5:$J$44,4, FALSE)</f>
        <v>0</v>
      </c>
      <c r="AC92" s="47">
        <f>$F92*'[1]INTERNAL PARAMETERS-2'!AB92*VLOOKUP(AC$4,'[1]INTERNAL PARAMETERS-1'!$B$5:$J$44,4, FALSE)</f>
        <v>0</v>
      </c>
      <c r="AD92" s="47">
        <f>$F92*'[1]INTERNAL PARAMETERS-2'!AC92*VLOOKUP(AD$4,'[1]INTERNAL PARAMETERS-1'!$B$5:$J$44,4, FALSE)</f>
        <v>0</v>
      </c>
      <c r="AE92" s="47">
        <f>$F92*'[1]INTERNAL PARAMETERS-2'!AD92*VLOOKUP(AE$4,'[1]INTERNAL PARAMETERS-1'!$B$5:$J$44,4, FALSE)</f>
        <v>0</v>
      </c>
      <c r="AF92" s="47">
        <f>$F92*'[1]INTERNAL PARAMETERS-2'!AE92*VLOOKUP(AF$4,'[1]INTERNAL PARAMETERS-1'!$B$5:$J$44,4, FALSE)</f>
        <v>0</v>
      </c>
      <c r="AG92" s="47">
        <f>$F92*'[1]INTERNAL PARAMETERS-2'!AF92*VLOOKUP(AG$4,'[1]INTERNAL PARAMETERS-1'!$B$5:$J$44,4, FALSE)</f>
        <v>0</v>
      </c>
      <c r="AH92" s="47">
        <f>$F92*'[1]INTERNAL PARAMETERS-2'!AG92*VLOOKUP(AH$4,'[1]INTERNAL PARAMETERS-1'!$B$5:$J$44,4, FALSE)</f>
        <v>0</v>
      </c>
      <c r="AI92" s="47">
        <f>$F92*'[1]INTERNAL PARAMETERS-2'!AH92*VLOOKUP(AI$4,'[1]INTERNAL PARAMETERS-1'!$B$5:$J$44,4, FALSE)</f>
        <v>2.7395576192076287</v>
      </c>
      <c r="AJ92" s="47">
        <f>$F92*'[1]INTERNAL PARAMETERS-2'!AI92*VLOOKUP(AJ$4,'[1]INTERNAL PARAMETERS-1'!$B$5:$J$44,4, FALSE)</f>
        <v>0.91318587306920962</v>
      </c>
      <c r="AK92" s="47">
        <f>$F92*'[1]INTERNAL PARAMETERS-2'!AJ92*VLOOKUP(AK$4,'[1]INTERNAL PARAMETERS-1'!$B$5:$J$44,4, FALSE)</f>
        <v>0</v>
      </c>
      <c r="AL92" s="47">
        <f>$F92*'[1]INTERNAL PARAMETERS-2'!AK92*VLOOKUP(AL$4,'[1]INTERNAL PARAMETERS-1'!$B$5:$J$44,4, FALSE)</f>
        <v>0</v>
      </c>
      <c r="AM92" s="47">
        <f>$F92*'[1]INTERNAL PARAMETERS-2'!AL92*VLOOKUP(AM$4,'[1]INTERNAL PARAMETERS-1'!$B$5:$J$44,4, FALSE)</f>
        <v>0</v>
      </c>
      <c r="AN92" s="47">
        <f>$F92*'[1]INTERNAL PARAMETERS-2'!AM92*VLOOKUP(AN$4,'[1]INTERNAL PARAMETERS-1'!$B$5:$J$44,4, FALSE)</f>
        <v>0</v>
      </c>
      <c r="AO92" s="47">
        <f>$F92*'[1]INTERNAL PARAMETERS-2'!AN92*VLOOKUP(AO$4,'[1]INTERNAL PARAMETERS-1'!$B$5:$J$44,4, FALSE)</f>
        <v>0</v>
      </c>
      <c r="AP92" s="47">
        <f>$F92*'[1]INTERNAL PARAMETERS-2'!AO92*VLOOKUP(AP$4,'[1]INTERNAL PARAMETERS-1'!$B$5:$J$44,4, FALSE)</f>
        <v>0</v>
      </c>
      <c r="AQ92" s="47">
        <f>$F92*'[1]INTERNAL PARAMETERS-2'!AP92*VLOOKUP(AQ$4,'[1]INTERNAL PARAMETERS-1'!$B$5:$J$44,4, FALSE)</f>
        <v>0</v>
      </c>
      <c r="AR92" s="47">
        <f>$F92*'[1]INTERNAL PARAMETERS-2'!AQ92*VLOOKUP(AR$4,'[1]INTERNAL PARAMETERS-1'!$B$5:$J$44,4, FALSE)</f>
        <v>0</v>
      </c>
      <c r="AS92" s="47">
        <f>$F92*'[1]INTERNAL PARAMETERS-2'!AR92*VLOOKUP(AS$4,'[1]INTERNAL PARAMETERS-1'!$B$5:$J$44,4, FALSE)</f>
        <v>0</v>
      </c>
      <c r="AT92" s="46">
        <f>$F92*'[1]INTERNAL PARAMETERS-2'!AS92*VLOOKUP(AT$4,'[1]INTERNAL PARAMETERS-1'!$B$5:$J$44,4, FALSE)</f>
        <v>0</v>
      </c>
      <c r="AU92" s="48">
        <f>$F92*'[1]INTERNAL PARAMETERS-2'!F92*(1-VLOOKUP(G$4,'[1]INTERNAL PARAMETERS-1'!$B$5:$J$44,4, FALSE))</f>
        <v>0</v>
      </c>
      <c r="AV92" s="47">
        <f>$F92*'[1]INTERNAL PARAMETERS-2'!G92*(1-VLOOKUP(H$4,'[1]INTERNAL PARAMETERS-1'!$B$5:$J$44,4, FALSE))</f>
        <v>0</v>
      </c>
      <c r="AW92" s="47">
        <f>$F92*'[1]INTERNAL PARAMETERS-2'!H92*(1-VLOOKUP(I$4,'[1]INTERNAL PARAMETERS-1'!$B$5:$J$44,4, FALSE))</f>
        <v>532.64776465846649</v>
      </c>
      <c r="AX92" s="47">
        <f>$F92*'[1]INTERNAL PARAMETERS-2'!I92*(1-VLOOKUP(J$4,'[1]INTERNAL PARAMETERS-1'!$B$5:$J$44,4, FALSE))</f>
        <v>0</v>
      </c>
      <c r="AY92" s="47">
        <f>$F92*'[1]INTERNAL PARAMETERS-2'!J92*(1-VLOOKUP(K$4,'[1]INTERNAL PARAMETERS-1'!$B$5:$J$44,4, FALSE))</f>
        <v>0</v>
      </c>
      <c r="AZ92" s="47">
        <f>$F92*'[1]INTERNAL PARAMETERS-2'!K92*(1-VLOOKUP(L$4,'[1]INTERNAL PARAMETERS-1'!$B$5:$J$44,4, FALSE))</f>
        <v>0</v>
      </c>
      <c r="BA92" s="47">
        <f>$F92*'[1]INTERNAL PARAMETERS-2'!L92*(1-VLOOKUP(M$4,'[1]INTERNAL PARAMETERS-1'!$B$5:$J$44,4, FALSE))</f>
        <v>423.36933918091222</v>
      </c>
      <c r="BB92" s="47">
        <f>$F92*'[1]INTERNAL PARAMETERS-2'!M92*(1-VLOOKUP(N$4,'[1]INTERNAL PARAMETERS-1'!$B$5:$J$44,4, FALSE))</f>
        <v>65.067051022747847</v>
      </c>
      <c r="BC92" s="47">
        <f>$F92*'[1]INTERNAL PARAMETERS-2'!N92*(1-VLOOKUP(O$4,'[1]INTERNAL PARAMETERS-1'!$B$5:$J$44,4, FALSE))</f>
        <v>302.27610033984172</v>
      </c>
      <c r="BD92" s="47">
        <f>$F92*'[1]INTERNAL PARAMETERS-2'!O92*(1-VLOOKUP(P$4,'[1]INTERNAL PARAMETERS-1'!$B$5:$J$44,4, FALSE))</f>
        <v>42.008165466383645</v>
      </c>
      <c r="BE92" s="47">
        <f>$F92*'[1]INTERNAL PARAMETERS-2'!P92*(1-VLOOKUP(Q$4,'[1]INTERNAL PARAMETERS-1'!$B$5:$J$44,4, FALSE))</f>
        <v>98.627843336941311</v>
      </c>
      <c r="BF92" s="47">
        <f>$F92*'[1]INTERNAL PARAMETERS-2'!Q92*(1-VLOOKUP(R$4,'[1]INTERNAL PARAMETERS-1'!$B$5:$J$44,4, FALSE))</f>
        <v>0</v>
      </c>
      <c r="BG92" s="47">
        <f>$F92*'[1]INTERNAL PARAMETERS-2'!R92*(1-VLOOKUP(S$4,'[1]INTERNAL PARAMETERS-1'!$B$5:$J$44,4, FALSE))</f>
        <v>126.69775560651281</v>
      </c>
      <c r="BH92" s="47">
        <f>$F92*'[1]INTERNAL PARAMETERS-2'!S92*(1-VLOOKUP(T$4,'[1]INTERNAL PARAMETERS-1'!$B$5:$J$44,4, FALSE))</f>
        <v>6.5751805818783087</v>
      </c>
      <c r="BI92" s="47">
        <f>$F92*'[1]INTERNAL PARAMETERS-2'!T92*(1-VLOOKUP(U$4,'[1]INTERNAL PARAMETERS-1'!$B$5:$J$44,4, FALSE))</f>
        <v>2.191646095366103</v>
      </c>
      <c r="BJ92" s="47">
        <f>$F92*'[1]INTERNAL PARAMETERS-2'!U92*(1-VLOOKUP(V$4,'[1]INTERNAL PARAMETERS-1'!$B$5:$J$44,4, FALSE))</f>
        <v>81.50504286007363</v>
      </c>
      <c r="BK92" s="47">
        <f>$F92*'[1]INTERNAL PARAMETERS-2'!V92*(1-VLOOKUP(W$4,'[1]INTERNAL PARAMETERS-1'!$B$5:$J$44,4, FALSE))</f>
        <v>54.793306124419246</v>
      </c>
      <c r="BL92" s="47">
        <f>$F92*'[1]INTERNAL PARAMETERS-2'!W92*(1-VLOOKUP(X$4,'[1]INTERNAL PARAMETERS-1'!$B$5:$J$44,4, FALSE))</f>
        <v>80.363318222957119</v>
      </c>
      <c r="BM92" s="47">
        <f>$F92*'[1]INTERNAL PARAMETERS-2'!X92*(1-VLOOKUP(Y$4,'[1]INTERNAL PARAMETERS-1'!$B$5:$J$44,4, FALSE))</f>
        <v>93.148458880992706</v>
      </c>
      <c r="BN92" s="47">
        <f>$F92*'[1]INTERNAL PARAMETERS-2'!Y92*(1-VLOOKUP(Z$4,'[1]INTERNAL PARAMETERS-1'!$B$5:$J$44,4, FALSE))</f>
        <v>94.06164475406193</v>
      </c>
      <c r="BO92" s="47">
        <f>$F92*'[1]INTERNAL PARAMETERS-2'!Z92*(1-VLOOKUP(AA$4,'[1]INTERNAL PARAMETERS-1'!$B$5:$J$44,4, FALSE))</f>
        <v>65.751805818783097</v>
      </c>
      <c r="BP92" s="47">
        <f>$F92*'[1]INTERNAL PARAMETERS-2'!AA92*(1-VLOOKUP(AB$4,'[1]INTERNAL PARAMETERS-1'!$B$5:$J$44,4, FALSE))</f>
        <v>25.570281316071203</v>
      </c>
      <c r="BQ92" s="47">
        <f>$F92*'[1]INTERNAL PARAMETERS-2'!AB92*(1-VLOOKUP(AC$4,'[1]INTERNAL PARAMETERS-1'!$B$5:$J$44,4, FALSE))</f>
        <v>326.93319578284371</v>
      </c>
      <c r="BR92" s="47">
        <f>$F92*'[1]INTERNAL PARAMETERS-2'!AC92*(1-VLOOKUP(AD$4,'[1]INTERNAL PARAMETERS-1'!$B$5:$J$44,4, FALSE))</f>
        <v>18.264525113984195</v>
      </c>
      <c r="BS92" s="47">
        <f>$F92*'[1]INTERNAL PARAMETERS-2'!AD92*(1-VLOOKUP(AE$4,'[1]INTERNAL PARAMETERS-1'!$B$5:$J$44,4, FALSE))</f>
        <v>5.4793844559485914</v>
      </c>
      <c r="BT92" s="47">
        <f>$F92*'[1]INTERNAL PARAMETERS-2'!AE92*(1-VLOOKUP(AF$4,'[1]INTERNAL PARAMETERS-1'!$B$5:$J$44,4, FALSE))</f>
        <v>0</v>
      </c>
      <c r="BU92" s="47">
        <f>$F92*'[1]INTERNAL PARAMETERS-2'!AF92*(1-VLOOKUP(AG$4,'[1]INTERNAL PARAMETERS-1'!$B$5:$J$44,4, FALSE))</f>
        <v>0</v>
      </c>
      <c r="BV92" s="47">
        <f>$F92*'[1]INTERNAL PARAMETERS-2'!AG92*(1-VLOOKUP(AH$4,'[1]INTERNAL PARAMETERS-1'!$B$5:$J$44,4, FALSE))</f>
        <v>0</v>
      </c>
      <c r="BW92" s="47">
        <f>$F92*'[1]INTERNAL PARAMETERS-2'!AH92*(1-VLOOKUP(AI$4,'[1]INTERNAL PARAMETERS-1'!$B$5:$J$44,4, FALSE))</f>
        <v>0</v>
      </c>
      <c r="BX92" s="47">
        <f>$F92*'[1]INTERNAL PARAMETERS-2'!AI92*(1-VLOOKUP(AJ$4,'[1]INTERNAL PARAMETERS-1'!$B$5:$J$44,4, FALSE))</f>
        <v>0</v>
      </c>
      <c r="BY92" s="47">
        <f>$F92*'[1]INTERNAL PARAMETERS-2'!AJ92*(1-VLOOKUP(AK$4,'[1]INTERNAL PARAMETERS-1'!$B$5:$J$44,4, FALSE))</f>
        <v>0</v>
      </c>
      <c r="BZ92" s="47">
        <f>$F92*'[1]INTERNAL PARAMETERS-2'!AK92*(1-VLOOKUP(AL$4,'[1]INTERNAL PARAMETERS-1'!$B$5:$J$44,4, FALSE))</f>
        <v>5.4793844559485914</v>
      </c>
      <c r="CA92" s="47">
        <f>$F92*'[1]INTERNAL PARAMETERS-2'!AL92*(1-VLOOKUP(AM$4,'[1]INTERNAL PARAMETERS-1'!$B$5:$J$44,4, FALSE))</f>
        <v>22.830454479330239</v>
      </c>
      <c r="CB92" s="47">
        <f>$F92*'[1]INTERNAL PARAMETERS-2'!AM92*(1-VLOOKUP(AN$4,'[1]INTERNAL PARAMETERS-1'!$B$5:$J$44,4, FALSE))</f>
        <v>7.3057562020870099</v>
      </c>
      <c r="CC92" s="47">
        <f>$F92*'[1]INTERNAL PARAMETERS-2'!AN92*(1-VLOOKUP(AO$4,'[1]INTERNAL PARAMETERS-1'!$B$5:$J$44,4, FALSE))</f>
        <v>18.264525113984195</v>
      </c>
      <c r="CD92" s="47">
        <f>$F92*'[1]INTERNAL PARAMETERS-2'!AO92*(1-VLOOKUP(AP$4,'[1]INTERNAL PARAMETERS-1'!$B$5:$J$44,4, FALSE))</f>
        <v>82.189959186628869</v>
      </c>
      <c r="CE92" s="47">
        <f>$F92*'[1]INTERNAL PARAMETERS-2'!AP92*(1-VLOOKUP(AQ$4,'[1]INTERNAL PARAMETERS-1'!$B$5:$J$44,4, FALSE))</f>
        <v>10.958768911897183</v>
      </c>
      <c r="CF92" s="47">
        <f>$F92*'[1]INTERNAL PARAMETERS-2'!AQ92*(1-VLOOKUP(AR$4,'[1]INTERNAL PARAMETERS-1'!$B$5:$J$44,4, FALSE))</f>
        <v>0</v>
      </c>
      <c r="CG92" s="47">
        <f>$F92*'[1]INTERNAL PARAMETERS-2'!AR92*(1-VLOOKUP(AS$4,'[1]INTERNAL PARAMETERS-1'!$B$5:$J$44,4, FALSE))</f>
        <v>0.91318587306920962</v>
      </c>
      <c r="CH92" s="46">
        <f>$F92*'[1]INTERNAL PARAMETERS-2'!AS92*(1-VLOOKUP(AT$4,'[1]INTERNAL PARAMETERS-1'!$B$5:$J$44,4, FALSE))</f>
        <v>0</v>
      </c>
      <c r="CI92" s="45">
        <f t="shared" si="1"/>
        <v>2692.1753333408301</v>
      </c>
    </row>
    <row r="93" spans="3:87">
      <c r="C93" s="30" t="s">
        <v>10</v>
      </c>
      <c r="D93" s="29" t="s">
        <v>89</v>
      </c>
      <c r="E93" s="29" t="s">
        <v>72</v>
      </c>
      <c r="F93" s="133">
        <f>ABS!AL93</f>
        <v>1621.9938343730466</v>
      </c>
      <c r="G93" s="48">
        <f>$F93*'[1]INTERNAL PARAMETERS-2'!F93*VLOOKUP(G$4,'[1]INTERNAL PARAMETERS-1'!$B$5:$J$44,4, FALSE)</f>
        <v>4.7963979676245359</v>
      </c>
      <c r="H93" s="47">
        <f>$F93*'[1]INTERNAL PARAMETERS-2'!G93*VLOOKUP(H$4,'[1]INTERNAL PARAMETERS-1'!$B$5:$J$44,4, FALSE)</f>
        <v>1.598799322541512</v>
      </c>
      <c r="I93" s="47">
        <f>$F93*'[1]INTERNAL PARAMETERS-2'!H93*VLOOKUP(I$4,'[1]INTERNAL PARAMETERS-1'!$B$5:$J$44,4, FALSE)</f>
        <v>18.121125976814145</v>
      </c>
      <c r="J93" s="47">
        <f>$F93*'[1]INTERNAL PARAMETERS-2'!I93*VLOOKUP(J$4,'[1]INTERNAL PARAMETERS-1'!$B$5:$J$44,4, FALSE)</f>
        <v>0</v>
      </c>
      <c r="K93" s="47">
        <f>$F93*'[1]INTERNAL PARAMETERS-2'!J93*VLOOKUP(K$4,'[1]INTERNAL PARAMETERS-1'!$B$5:$J$44,4, FALSE)</f>
        <v>0</v>
      </c>
      <c r="L93" s="47">
        <f>$F93*'[1]INTERNAL PARAMETERS-2'!K93*VLOOKUP(L$4,'[1]INTERNAL PARAMETERS-1'!$B$5:$J$44,4, FALSE)</f>
        <v>0</v>
      </c>
      <c r="M93" s="47">
        <f>$F93*'[1]INTERNAL PARAMETERS-2'!L93*VLOOKUP(M$4,'[1]INTERNAL PARAMETERS-1'!$B$5:$J$44,4, FALSE)</f>
        <v>18.346356040655188</v>
      </c>
      <c r="N93" s="47">
        <f>$F93*'[1]INTERNAL PARAMETERS-2'!M93*VLOOKUP(N$4,'[1]INTERNAL PARAMETERS-1'!$B$5:$J$44,4, FALSE)</f>
        <v>1.3589875341294573</v>
      </c>
      <c r="O93" s="47">
        <f>$F93*'[1]INTERNAL PARAMETERS-2'!N93*VLOOKUP(O$4,'[1]INTERNAL PARAMETERS-1'!$B$5:$J$44,4, FALSE)</f>
        <v>0</v>
      </c>
      <c r="P93" s="47">
        <f>$F93*'[1]INTERNAL PARAMETERS-2'!O93*VLOOKUP(P$4,'[1]INTERNAL PARAMETERS-1'!$B$5:$J$44,4, FALSE)</f>
        <v>0</v>
      </c>
      <c r="Q93" s="47">
        <f>$F93*'[1]INTERNAL PARAMETERS-2'!P93*VLOOKUP(Q$4,'[1]INTERNAL PARAMETERS-1'!$B$5:$J$44,4, FALSE)</f>
        <v>0</v>
      </c>
      <c r="R93" s="47">
        <f>$F93*'[1]INTERNAL PARAMETERS-2'!Q93*VLOOKUP(R$4,'[1]INTERNAL PARAMETERS-1'!$B$5:$J$44,4, FALSE)</f>
        <v>0.79948076096247467</v>
      </c>
      <c r="S93" s="47">
        <f>$F93*'[1]INTERNAL PARAMETERS-2'!R93*VLOOKUP(S$4,'[1]INTERNAL PARAMETERS-1'!$B$5:$J$44,4, FALSE)</f>
        <v>3.2629649966082583</v>
      </c>
      <c r="T93" s="47">
        <f>$F93*'[1]INTERNAL PARAMETERS-2'!S93*VLOOKUP(T$4,'[1]INTERNAL PARAMETERS-1'!$B$5:$J$44,4, FALSE)</f>
        <v>0.39970794060454989</v>
      </c>
      <c r="U93" s="47">
        <f>$F93*'[1]INTERNAL PARAMETERS-2'!T93*VLOOKUP(U$4,'[1]INTERNAL PARAMETERS-1'!$B$5:$J$44,4, FALSE)</f>
        <v>0.15989615219249495</v>
      </c>
      <c r="V93" s="47">
        <f>$F93*'[1]INTERNAL PARAMETERS-2'!U93*VLOOKUP(V$4,'[1]INTERNAL PARAMETERS-1'!$B$5:$J$44,4, FALSE)</f>
        <v>5.1561643100576493</v>
      </c>
      <c r="W93" s="47">
        <f>$F93*'[1]INTERNAL PARAMETERS-2'!V93*VLOOKUP(W$4,'[1]INTERNAL PARAMETERS-1'!$B$5:$J$44,4, FALSE)</f>
        <v>0</v>
      </c>
      <c r="X93" s="47">
        <f>$F93*'[1]INTERNAL PARAMETERS-2'!W93*VLOOKUP(X$4,'[1]INTERNAL PARAMETERS-1'!$B$5:$J$44,4, FALSE)</f>
        <v>0</v>
      </c>
      <c r="Y93" s="47">
        <f>$F93*'[1]INTERNAL PARAMETERS-2'!X93*VLOOKUP(Y$4,'[1]INTERNAL PARAMETERS-1'!$B$5:$J$44,4, FALSE)</f>
        <v>0</v>
      </c>
      <c r="Z93" s="47">
        <f>$F93*'[1]INTERNAL PARAMETERS-2'!Y93*VLOOKUP(Z$4,'[1]INTERNAL PARAMETERS-1'!$B$5:$J$44,4, FALSE)</f>
        <v>0</v>
      </c>
      <c r="AA93" s="47">
        <f>$F93*'[1]INTERNAL PARAMETERS-2'!Z93*VLOOKUP(AA$4,'[1]INTERNAL PARAMETERS-1'!$B$5:$J$44,4, FALSE)</f>
        <v>0</v>
      </c>
      <c r="AB93" s="47">
        <f>$F93*'[1]INTERNAL PARAMETERS-2'!AA93*VLOOKUP(AB$4,'[1]INTERNAL PARAMETERS-1'!$B$5:$J$44,4, FALSE)</f>
        <v>0</v>
      </c>
      <c r="AC93" s="47">
        <f>$F93*'[1]INTERNAL PARAMETERS-2'!AB93*VLOOKUP(AC$4,'[1]INTERNAL PARAMETERS-1'!$B$5:$J$44,4, FALSE)</f>
        <v>0</v>
      </c>
      <c r="AD93" s="47">
        <f>$F93*'[1]INTERNAL PARAMETERS-2'!AC93*VLOOKUP(AD$4,'[1]INTERNAL PARAMETERS-1'!$B$5:$J$44,4, FALSE)</f>
        <v>0</v>
      </c>
      <c r="AE93" s="47">
        <f>$F93*'[1]INTERNAL PARAMETERS-2'!AD93*VLOOKUP(AE$4,'[1]INTERNAL PARAMETERS-1'!$B$5:$J$44,4, FALSE)</f>
        <v>0</v>
      </c>
      <c r="AF93" s="47">
        <f>$F93*'[1]INTERNAL PARAMETERS-2'!AE93*VLOOKUP(AF$4,'[1]INTERNAL PARAMETERS-1'!$B$5:$J$44,4, FALSE)</f>
        <v>0</v>
      </c>
      <c r="AG93" s="47">
        <f>$F93*'[1]INTERNAL PARAMETERS-2'!AF93*VLOOKUP(AG$4,'[1]INTERNAL PARAMETERS-1'!$B$5:$J$44,4, FALSE)</f>
        <v>0</v>
      </c>
      <c r="AH93" s="47">
        <f>$F93*'[1]INTERNAL PARAMETERS-2'!AG93*VLOOKUP(AH$4,'[1]INTERNAL PARAMETERS-1'!$B$5:$J$44,4, FALSE)</f>
        <v>0</v>
      </c>
      <c r="AI93" s="47">
        <f>$F93*'[1]INTERNAL PARAMETERS-2'!AH93*VLOOKUP(AI$4,'[1]INTERNAL PARAMETERS-1'!$B$5:$J$44,4, FALSE)</f>
        <v>0.79948076096247467</v>
      </c>
      <c r="AJ93" s="47">
        <f>$F93*'[1]INTERNAL PARAMETERS-2'!AI93*VLOOKUP(AJ$4,'[1]INTERNAL PARAMETERS-1'!$B$5:$J$44,4, FALSE)</f>
        <v>0.79948076096247467</v>
      </c>
      <c r="AK93" s="47">
        <f>$F93*'[1]INTERNAL PARAMETERS-2'!AJ93*VLOOKUP(AK$4,'[1]INTERNAL PARAMETERS-1'!$B$5:$J$44,4, FALSE)</f>
        <v>0.79948076096247467</v>
      </c>
      <c r="AL93" s="47">
        <f>$F93*'[1]INTERNAL PARAMETERS-2'!AK93*VLOOKUP(AL$4,'[1]INTERNAL PARAMETERS-1'!$B$5:$J$44,4, FALSE)</f>
        <v>0</v>
      </c>
      <c r="AM93" s="47">
        <f>$F93*'[1]INTERNAL PARAMETERS-2'!AL93*VLOOKUP(AM$4,'[1]INTERNAL PARAMETERS-1'!$B$5:$J$44,4, FALSE)</f>
        <v>0</v>
      </c>
      <c r="AN93" s="47">
        <f>$F93*'[1]INTERNAL PARAMETERS-2'!AM93*VLOOKUP(AN$4,'[1]INTERNAL PARAMETERS-1'!$B$5:$J$44,4, FALSE)</f>
        <v>0</v>
      </c>
      <c r="AO93" s="47">
        <f>$F93*'[1]INTERNAL PARAMETERS-2'!AN93*VLOOKUP(AO$4,'[1]INTERNAL PARAMETERS-1'!$B$5:$J$44,4, FALSE)</f>
        <v>0</v>
      </c>
      <c r="AP93" s="47">
        <f>$F93*'[1]INTERNAL PARAMETERS-2'!AO93*VLOOKUP(AP$4,'[1]INTERNAL PARAMETERS-1'!$B$5:$J$44,4, FALSE)</f>
        <v>0</v>
      </c>
      <c r="AQ93" s="47">
        <f>$F93*'[1]INTERNAL PARAMETERS-2'!AP93*VLOOKUP(AQ$4,'[1]INTERNAL PARAMETERS-1'!$B$5:$J$44,4, FALSE)</f>
        <v>0</v>
      </c>
      <c r="AR93" s="47">
        <f>$F93*'[1]INTERNAL PARAMETERS-2'!AQ93*VLOOKUP(AR$4,'[1]INTERNAL PARAMETERS-1'!$B$5:$J$44,4, FALSE)</f>
        <v>0</v>
      </c>
      <c r="AS93" s="47">
        <f>$F93*'[1]INTERNAL PARAMETERS-2'!AR93*VLOOKUP(AS$4,'[1]INTERNAL PARAMETERS-1'!$B$5:$J$44,4, FALSE)</f>
        <v>0</v>
      </c>
      <c r="AT93" s="46">
        <f>$F93*'[1]INTERNAL PARAMETERS-2'!AS93*VLOOKUP(AT$4,'[1]INTERNAL PARAMETERS-1'!$B$5:$J$44,4, FALSE)</f>
        <v>0</v>
      </c>
      <c r="AU93" s="48">
        <f>$F93*'[1]INTERNAL PARAMETERS-2'!F93*(1-VLOOKUP(G$4,'[1]INTERNAL PARAMETERS-1'!$B$5:$J$44,4, FALSE))</f>
        <v>0</v>
      </c>
      <c r="AV93" s="47">
        <f>$F93*'[1]INTERNAL PARAMETERS-2'!G93*(1-VLOOKUP(H$4,'[1]INTERNAL PARAMETERS-1'!$B$5:$J$44,4, FALSE))</f>
        <v>0</v>
      </c>
      <c r="AW93" s="47">
        <f>$F93*'[1]INTERNAL PARAMETERS-2'!H93*(1-VLOOKUP(I$4,'[1]INTERNAL PARAMETERS-1'!$B$5:$J$44,4, FALSE))</f>
        <v>344.30139355946875</v>
      </c>
      <c r="AX93" s="47">
        <f>$F93*'[1]INTERNAL PARAMETERS-2'!I93*(1-VLOOKUP(J$4,'[1]INTERNAL PARAMETERS-1'!$B$5:$J$44,4, FALSE))</f>
        <v>0</v>
      </c>
      <c r="AY93" s="47">
        <f>$F93*'[1]INTERNAL PARAMETERS-2'!J93*(1-VLOOKUP(K$4,'[1]INTERNAL PARAMETERS-1'!$B$5:$J$44,4, FALSE))</f>
        <v>0</v>
      </c>
      <c r="AZ93" s="47">
        <f>$F93*'[1]INTERNAL PARAMETERS-2'!K93*(1-VLOOKUP(L$4,'[1]INTERNAL PARAMETERS-1'!$B$5:$J$44,4, FALSE))</f>
        <v>0</v>
      </c>
      <c r="BA93" s="47">
        <f>$F93*'[1]INTERNAL PARAMETERS-2'!L93*(1-VLOOKUP(M$4,'[1]INTERNAL PARAMETERS-1'!$B$5:$J$44,4, FALSE))</f>
        <v>348.5807647724485</v>
      </c>
      <c r="BB93" s="47">
        <f>$F93*'[1]INTERNAL PARAMETERS-2'!M93*(1-VLOOKUP(N$4,'[1]INTERNAL PARAMETERS-1'!$B$5:$J$44,4, FALSE))</f>
        <v>25.820763148459687</v>
      </c>
      <c r="BC93" s="47">
        <f>$F93*'[1]INTERNAL PARAMETERS-2'!N93*(1-VLOOKUP(O$4,'[1]INTERNAL PARAMETERS-1'!$B$5:$J$44,4, FALSE))</f>
        <v>146.2911923085407</v>
      </c>
      <c r="BD93" s="47">
        <f>$F93*'[1]INTERNAL PARAMETERS-2'!O93*(1-VLOOKUP(P$4,'[1]INTERNAL PARAMETERS-1'!$B$5:$J$44,4, FALSE))</f>
        <v>27.979231443551615</v>
      </c>
      <c r="BE93" s="47">
        <f>$F93*'[1]INTERNAL PARAMETERS-2'!P93*(1-VLOOKUP(Q$4,'[1]INTERNAL PARAMETERS-1'!$B$5:$J$44,4, FALSE))</f>
        <v>65.55125882235231</v>
      </c>
      <c r="BF93" s="47">
        <f>$F93*'[1]INTERNAL PARAMETERS-2'!Q93*(1-VLOOKUP(R$4,'[1]INTERNAL PARAMETERS-1'!$B$5:$J$44,4, FALSE))</f>
        <v>0</v>
      </c>
      <c r="BG93" s="47">
        <f>$F93*'[1]INTERNAL PARAMETERS-2'!R93*(1-VLOOKUP(S$4,'[1]INTERNAL PARAMETERS-1'!$B$5:$J$44,4, FALSE))</f>
        <v>61.996334935556902</v>
      </c>
      <c r="BH93" s="47">
        <f>$F93*'[1]INTERNAL PARAMETERS-2'!S93*(1-VLOOKUP(T$4,'[1]INTERNAL PARAMETERS-1'!$B$5:$J$44,4, FALSE))</f>
        <v>3.5973714654409492</v>
      </c>
      <c r="BI93" s="47">
        <f>$F93*'[1]INTERNAL PARAMETERS-2'!T93*(1-VLOOKUP(U$4,'[1]INTERNAL PARAMETERS-1'!$B$5:$J$44,4, FALSE))</f>
        <v>0.6395846087699798</v>
      </c>
      <c r="BJ93" s="47">
        <f>$F93*'[1]INTERNAL PARAMETERS-2'!U93*(1-VLOOKUP(V$4,'[1]INTERNAL PARAMETERS-1'!$B$5:$J$44,4, FALSE))</f>
        <v>29.218264423660013</v>
      </c>
      <c r="BK93" s="47">
        <f>$F93*'[1]INTERNAL PARAMETERS-2'!V93*(1-VLOOKUP(W$4,'[1]INTERNAL PARAMETERS-1'!$B$5:$J$44,4, FALSE))</f>
        <v>36.772708817221648</v>
      </c>
      <c r="BL93" s="47">
        <f>$F93*'[1]INTERNAL PARAMETERS-2'!W93*(1-VLOOKUP(X$4,'[1]INTERNAL PARAMETERS-1'!$B$5:$J$44,4, FALSE))</f>
        <v>43.167906107387701</v>
      </c>
      <c r="BM93" s="47">
        <f>$F93*'[1]INTERNAL PARAMETERS-2'!X93*(1-VLOOKUP(Y$4,'[1]INTERNAL PARAMETERS-1'!$B$5:$J$44,4, FALSE))</f>
        <v>54.359501365178289</v>
      </c>
      <c r="BN93" s="47">
        <f>$F93*'[1]INTERNAL PARAMETERS-2'!Y93*(1-VLOOKUP(Z$4,'[1]INTERNAL PARAMETERS-1'!$B$5:$J$44,4, FALSE))</f>
        <v>60.754860854727774</v>
      </c>
      <c r="BO93" s="47">
        <f>$F93*'[1]INTERNAL PARAMETERS-2'!Z93*(1-VLOOKUP(AA$4,'[1]INTERNAL PARAMETERS-1'!$B$5:$J$44,4, FALSE))</f>
        <v>33.575110172138629</v>
      </c>
      <c r="BP93" s="47">
        <f>$F93*'[1]INTERNAL PARAMETERS-2'!AA93*(1-VLOOKUP(AB$4,'[1]INTERNAL PARAMETERS-1'!$B$5:$J$44,4, FALSE))</f>
        <v>7.9939966127075603</v>
      </c>
      <c r="BQ93" s="47">
        <f>$F93*'[1]INTERNAL PARAMETERS-2'!AB93*(1-VLOOKUP(AC$4,'[1]INTERNAL PARAMETERS-1'!$B$5:$J$44,4, FALSE))</f>
        <v>177.46802239717533</v>
      </c>
      <c r="BR93" s="47">
        <f>$F93*'[1]INTERNAL PARAMETERS-2'!AC93*(1-VLOOKUP(AD$4,'[1]INTERNAL PARAMETERS-1'!$B$5:$J$44,4, FALSE))</f>
        <v>7.1946780511285224</v>
      </c>
      <c r="BS93" s="47">
        <f>$F93*'[1]INTERNAL PARAMETERS-2'!AD93*(1-VLOOKUP(AE$4,'[1]INTERNAL PARAMETERS-1'!$B$5:$J$44,4, FALSE))</f>
        <v>4.7963979676245359</v>
      </c>
      <c r="BT93" s="47">
        <f>$F93*'[1]INTERNAL PARAMETERS-2'!AE93*(1-VLOOKUP(AF$4,'[1]INTERNAL PARAMETERS-1'!$B$5:$J$44,4, FALSE))</f>
        <v>0</v>
      </c>
      <c r="BU93" s="47">
        <f>$F93*'[1]INTERNAL PARAMETERS-2'!AF93*(1-VLOOKUP(AG$4,'[1]INTERNAL PARAMETERS-1'!$B$5:$J$44,4, FALSE))</f>
        <v>0</v>
      </c>
      <c r="BV93" s="47">
        <f>$F93*'[1]INTERNAL PARAMETERS-2'!AG93*(1-VLOOKUP(AH$4,'[1]INTERNAL PARAMETERS-1'!$B$5:$J$44,4, FALSE))</f>
        <v>0</v>
      </c>
      <c r="BW93" s="47">
        <f>$F93*'[1]INTERNAL PARAMETERS-2'!AH93*(1-VLOOKUP(AI$4,'[1]INTERNAL PARAMETERS-1'!$B$5:$J$44,4, FALSE))</f>
        <v>0</v>
      </c>
      <c r="BX93" s="47">
        <f>$F93*'[1]INTERNAL PARAMETERS-2'!AI93*(1-VLOOKUP(AJ$4,'[1]INTERNAL PARAMETERS-1'!$B$5:$J$44,4, FALSE))</f>
        <v>0</v>
      </c>
      <c r="BY93" s="47">
        <f>$F93*'[1]INTERNAL PARAMETERS-2'!AJ93*(1-VLOOKUP(AK$4,'[1]INTERNAL PARAMETERS-1'!$B$5:$J$44,4, FALSE))</f>
        <v>0</v>
      </c>
      <c r="BZ93" s="47">
        <f>$F93*'[1]INTERNAL PARAMETERS-2'!AK93*(1-VLOOKUP(AL$4,'[1]INTERNAL PARAMETERS-1'!$B$5:$J$44,4, FALSE))</f>
        <v>1.598799322541512</v>
      </c>
      <c r="CA93" s="47">
        <f>$F93*'[1]INTERNAL PARAMETERS-2'!AL93*(1-VLOOKUP(AM$4,'[1]INTERNAL PARAMETERS-1'!$B$5:$J$44,4, FALSE))</f>
        <v>5.5958787285870111</v>
      </c>
      <c r="CB93" s="47">
        <f>$F93*'[1]INTERNAL PARAMETERS-2'!AM93*(1-VLOOKUP(AN$4,'[1]INTERNAL PARAMETERS-1'!$B$5:$J$44,4, FALSE))</f>
        <v>5.5958787285870111</v>
      </c>
      <c r="CC93" s="47">
        <f>$F93*'[1]INTERNAL PARAMETERS-2'!AN93*(1-VLOOKUP(AO$4,'[1]INTERNAL PARAMETERS-1'!$B$5:$J$44,4, FALSE))</f>
        <v>12.790556779715535</v>
      </c>
      <c r="CD93" s="47">
        <f>$F93*'[1]INTERNAL PARAMETERS-2'!AO93*(1-VLOOKUP(AP$4,'[1]INTERNAL PARAMETERS-1'!$B$5:$J$44,4, FALSE))</f>
        <v>55.158982126140756</v>
      </c>
      <c r="CE93" s="47">
        <f>$F93*'[1]INTERNAL PARAMETERS-2'!AP93*(1-VLOOKUP(AQ$4,'[1]INTERNAL PARAMETERS-1'!$B$5:$J$44,4, FALSE))</f>
        <v>3.9970794060454988</v>
      </c>
      <c r="CF93" s="47">
        <f>$F93*'[1]INTERNAL PARAMETERS-2'!AQ93*(1-VLOOKUP(AR$4,'[1]INTERNAL PARAMETERS-1'!$B$5:$J$44,4, FALSE))</f>
        <v>0</v>
      </c>
      <c r="CG93" s="47">
        <f>$F93*'[1]INTERNAL PARAMETERS-2'!AR93*(1-VLOOKUP(AS$4,'[1]INTERNAL PARAMETERS-1'!$B$5:$J$44,4, FALSE))</f>
        <v>0.79948076096247467</v>
      </c>
      <c r="CH93" s="46">
        <f>$F93*'[1]INTERNAL PARAMETERS-2'!AS93*(1-VLOOKUP(AT$4,'[1]INTERNAL PARAMETERS-1'!$B$5:$J$44,4, FALSE))</f>
        <v>0</v>
      </c>
      <c r="CI93" s="45">
        <f t="shared" si="1"/>
        <v>1621.9943209711971</v>
      </c>
    </row>
    <row r="94" spans="3:87">
      <c r="C94" s="30" t="s">
        <v>10</v>
      </c>
      <c r="D94" s="29" t="s">
        <v>89</v>
      </c>
      <c r="E94" s="29" t="s">
        <v>70</v>
      </c>
      <c r="F94" s="133">
        <f>ABS!AL94</f>
        <v>905.35443774283465</v>
      </c>
      <c r="G94" s="48">
        <f>$F94*'[1]INTERNAL PARAMETERS-2'!F94*VLOOKUP(G$4,'[1]INTERNAL PARAMETERS-1'!$B$5:$J$44,4, FALSE)</f>
        <v>2.3273946531055052</v>
      </c>
      <c r="H94" s="47">
        <f>$F94*'[1]INTERNAL PARAMETERS-2'!G94*VLOOKUP(H$4,'[1]INTERNAL PARAMETERS-1'!$B$5:$J$44,4, FALSE)</f>
        <v>2.3273946531055052</v>
      </c>
      <c r="I94" s="47">
        <f>$F94*'[1]INTERNAL PARAMETERS-2'!H94*VLOOKUP(I$4,'[1]INTERNAL PARAMETERS-1'!$B$5:$J$44,4, FALSE)</f>
        <v>8.9769559187674925</v>
      </c>
      <c r="J94" s="47">
        <f>$F94*'[1]INTERNAL PARAMETERS-2'!I94*VLOOKUP(J$4,'[1]INTERNAL PARAMETERS-1'!$B$5:$J$44,4, FALSE)</f>
        <v>0</v>
      </c>
      <c r="K94" s="47">
        <f>$F94*'[1]INTERNAL PARAMETERS-2'!J94*VLOOKUP(K$4,'[1]INTERNAL PARAMETERS-1'!$B$5:$J$44,4, FALSE)</f>
        <v>0</v>
      </c>
      <c r="L94" s="47">
        <f>$F94*'[1]INTERNAL PARAMETERS-2'!K94*VLOOKUP(L$4,'[1]INTERNAL PARAMETERS-1'!$B$5:$J$44,4, FALSE)</f>
        <v>0</v>
      </c>
      <c r="M94" s="47">
        <f>$F94*'[1]INTERNAL PARAMETERS-2'!L94*VLOOKUP(M$4,'[1]INTERNAL PARAMETERS-1'!$B$5:$J$44,4, FALSE)</f>
        <v>9.8526147309523608</v>
      </c>
      <c r="N94" s="47">
        <f>$F94*'[1]INTERNAL PARAMETERS-2'!M94*VLOOKUP(N$4,'[1]INTERNAL PARAMETERS-1'!$B$5:$J$44,4, FALSE)</f>
        <v>0.81458812858692697</v>
      </c>
      <c r="O94" s="47">
        <f>$F94*'[1]INTERNAL PARAMETERS-2'!N94*VLOOKUP(O$4,'[1]INTERNAL PARAMETERS-1'!$B$5:$J$44,4, FALSE)</f>
        <v>0</v>
      </c>
      <c r="P94" s="47">
        <f>$F94*'[1]INTERNAL PARAMETERS-2'!O94*VLOOKUP(P$4,'[1]INTERNAL PARAMETERS-1'!$B$5:$J$44,4, FALSE)</f>
        <v>0</v>
      </c>
      <c r="Q94" s="47">
        <f>$F94*'[1]INTERNAL PARAMETERS-2'!P94*VLOOKUP(Q$4,'[1]INTERNAL PARAMETERS-1'!$B$5:$J$44,4, FALSE)</f>
        <v>0</v>
      </c>
      <c r="R94" s="47">
        <f>$F94*'[1]INTERNAL PARAMETERS-2'!Q94*VLOOKUP(R$4,'[1]INTERNAL PARAMETERS-1'!$B$5:$J$44,4, FALSE)</f>
        <v>0</v>
      </c>
      <c r="S94" s="47">
        <f>$F94*'[1]INTERNAL PARAMETERS-2'!R94*VLOOKUP(S$4,'[1]INTERNAL PARAMETERS-1'!$B$5:$J$44,4, FALSE)</f>
        <v>2.5824103643567184</v>
      </c>
      <c r="T94" s="47">
        <f>$F94*'[1]INTERNAL PARAMETERS-2'!S94*VLOOKUP(T$4,'[1]INTERNAL PARAMETERS-1'!$B$5:$J$44,4, FALSE)</f>
        <v>7.7579821770183507E-2</v>
      </c>
      <c r="U94" s="47">
        <f>$F94*'[1]INTERNAL PARAMETERS-2'!T94*VLOOKUP(U$4,'[1]INTERNAL PARAMETERS-1'!$B$5:$J$44,4, FALSE)</f>
        <v>0.15515964354036701</v>
      </c>
      <c r="V94" s="47">
        <f>$F94*'[1]INTERNAL PARAMETERS-2'!U94*VLOOKUP(V$4,'[1]INTERNAL PARAMETERS-1'!$B$5:$J$44,4, FALSE)</f>
        <v>3.840187597307517</v>
      </c>
      <c r="W94" s="47">
        <f>$F94*'[1]INTERNAL PARAMETERS-2'!V94*VLOOKUP(W$4,'[1]INTERNAL PARAMETERS-1'!$B$5:$J$44,4, FALSE)</f>
        <v>0</v>
      </c>
      <c r="X94" s="47">
        <f>$F94*'[1]INTERNAL PARAMETERS-2'!W94*VLOOKUP(X$4,'[1]INTERNAL PARAMETERS-1'!$B$5:$J$44,4, FALSE)</f>
        <v>0</v>
      </c>
      <c r="Y94" s="47">
        <f>$F94*'[1]INTERNAL PARAMETERS-2'!X94*VLOOKUP(Y$4,'[1]INTERNAL PARAMETERS-1'!$B$5:$J$44,4, FALSE)</f>
        <v>0</v>
      </c>
      <c r="Z94" s="47">
        <f>$F94*'[1]INTERNAL PARAMETERS-2'!Y94*VLOOKUP(Z$4,'[1]INTERNAL PARAMETERS-1'!$B$5:$J$44,4, FALSE)</f>
        <v>0</v>
      </c>
      <c r="AA94" s="47">
        <f>$F94*'[1]INTERNAL PARAMETERS-2'!Z94*VLOOKUP(AA$4,'[1]INTERNAL PARAMETERS-1'!$B$5:$J$44,4, FALSE)</f>
        <v>0</v>
      </c>
      <c r="AB94" s="47">
        <f>$F94*'[1]INTERNAL PARAMETERS-2'!AA94*VLOOKUP(AB$4,'[1]INTERNAL PARAMETERS-1'!$B$5:$J$44,4, FALSE)</f>
        <v>0</v>
      </c>
      <c r="AC94" s="47">
        <f>$F94*'[1]INTERNAL PARAMETERS-2'!AB94*VLOOKUP(AC$4,'[1]INTERNAL PARAMETERS-1'!$B$5:$J$44,4, FALSE)</f>
        <v>0</v>
      </c>
      <c r="AD94" s="47">
        <f>$F94*'[1]INTERNAL PARAMETERS-2'!AC94*VLOOKUP(AD$4,'[1]INTERNAL PARAMETERS-1'!$B$5:$J$44,4, FALSE)</f>
        <v>0</v>
      </c>
      <c r="AE94" s="47">
        <f>$F94*'[1]INTERNAL PARAMETERS-2'!AD94*VLOOKUP(AE$4,'[1]INTERNAL PARAMETERS-1'!$B$5:$J$44,4, FALSE)</f>
        <v>0</v>
      </c>
      <c r="AF94" s="47">
        <f>$F94*'[1]INTERNAL PARAMETERS-2'!AE94*VLOOKUP(AF$4,'[1]INTERNAL PARAMETERS-1'!$B$5:$J$44,4, FALSE)</f>
        <v>0</v>
      </c>
      <c r="AG94" s="47">
        <f>$F94*'[1]INTERNAL PARAMETERS-2'!AF94*VLOOKUP(AG$4,'[1]INTERNAL PARAMETERS-1'!$B$5:$J$44,4, FALSE)</f>
        <v>0</v>
      </c>
      <c r="AH94" s="47">
        <f>$F94*'[1]INTERNAL PARAMETERS-2'!AG94*VLOOKUP(AH$4,'[1]INTERNAL PARAMETERS-1'!$B$5:$J$44,4, FALSE)</f>
        <v>0</v>
      </c>
      <c r="AI94" s="47">
        <f>$F94*'[1]INTERNAL PARAMETERS-2'!AH94*VLOOKUP(AI$4,'[1]INTERNAL PARAMETERS-1'!$B$5:$J$44,4, FALSE)</f>
        <v>0</v>
      </c>
      <c r="AJ94" s="47">
        <f>$F94*'[1]INTERNAL PARAMETERS-2'!AI94*VLOOKUP(AJ$4,'[1]INTERNAL PARAMETERS-1'!$B$5:$J$44,4, FALSE)</f>
        <v>0.77579821770183499</v>
      </c>
      <c r="AK94" s="47">
        <f>$F94*'[1]INTERNAL PARAMETERS-2'!AJ94*VLOOKUP(AK$4,'[1]INTERNAL PARAMETERS-1'!$B$5:$J$44,4, FALSE)</f>
        <v>0</v>
      </c>
      <c r="AL94" s="47">
        <f>$F94*'[1]INTERNAL PARAMETERS-2'!AK94*VLOOKUP(AL$4,'[1]INTERNAL PARAMETERS-1'!$B$5:$J$44,4, FALSE)</f>
        <v>0</v>
      </c>
      <c r="AM94" s="47">
        <f>$F94*'[1]INTERNAL PARAMETERS-2'!AL94*VLOOKUP(AM$4,'[1]INTERNAL PARAMETERS-1'!$B$5:$J$44,4, FALSE)</f>
        <v>0</v>
      </c>
      <c r="AN94" s="47">
        <f>$F94*'[1]INTERNAL PARAMETERS-2'!AM94*VLOOKUP(AN$4,'[1]INTERNAL PARAMETERS-1'!$B$5:$J$44,4, FALSE)</f>
        <v>0</v>
      </c>
      <c r="AO94" s="47">
        <f>$F94*'[1]INTERNAL PARAMETERS-2'!AN94*VLOOKUP(AO$4,'[1]INTERNAL PARAMETERS-1'!$B$5:$J$44,4, FALSE)</f>
        <v>0</v>
      </c>
      <c r="AP94" s="47">
        <f>$F94*'[1]INTERNAL PARAMETERS-2'!AO94*VLOOKUP(AP$4,'[1]INTERNAL PARAMETERS-1'!$B$5:$J$44,4, FALSE)</f>
        <v>0</v>
      </c>
      <c r="AQ94" s="47">
        <f>$F94*'[1]INTERNAL PARAMETERS-2'!AP94*VLOOKUP(AQ$4,'[1]INTERNAL PARAMETERS-1'!$B$5:$J$44,4, FALSE)</f>
        <v>0</v>
      </c>
      <c r="AR94" s="47">
        <f>$F94*'[1]INTERNAL PARAMETERS-2'!AQ94*VLOOKUP(AR$4,'[1]INTERNAL PARAMETERS-1'!$B$5:$J$44,4, FALSE)</f>
        <v>0</v>
      </c>
      <c r="AS94" s="47">
        <f>$F94*'[1]INTERNAL PARAMETERS-2'!AR94*VLOOKUP(AS$4,'[1]INTERNAL PARAMETERS-1'!$B$5:$J$44,4, FALSE)</f>
        <v>0</v>
      </c>
      <c r="AT94" s="46">
        <f>$F94*'[1]INTERNAL PARAMETERS-2'!AS94*VLOOKUP(AT$4,'[1]INTERNAL PARAMETERS-1'!$B$5:$J$44,4, FALSE)</f>
        <v>0</v>
      </c>
      <c r="AU94" s="48">
        <f>$F94*'[1]INTERNAL PARAMETERS-2'!F94*(1-VLOOKUP(G$4,'[1]INTERNAL PARAMETERS-1'!$B$5:$J$44,4, FALSE))</f>
        <v>0</v>
      </c>
      <c r="AV94" s="47">
        <f>$F94*'[1]INTERNAL PARAMETERS-2'!G94*(1-VLOOKUP(H$4,'[1]INTERNAL PARAMETERS-1'!$B$5:$J$44,4, FALSE))</f>
        <v>0</v>
      </c>
      <c r="AW94" s="47">
        <f>$F94*'[1]INTERNAL PARAMETERS-2'!H94*(1-VLOOKUP(I$4,'[1]INTERNAL PARAMETERS-1'!$B$5:$J$44,4, FALSE))</f>
        <v>170.56216245658234</v>
      </c>
      <c r="AX94" s="47">
        <f>$F94*'[1]INTERNAL PARAMETERS-2'!I94*(1-VLOOKUP(J$4,'[1]INTERNAL PARAMETERS-1'!$B$5:$J$44,4, FALSE))</f>
        <v>0</v>
      </c>
      <c r="AY94" s="47">
        <f>$F94*'[1]INTERNAL PARAMETERS-2'!J94*(1-VLOOKUP(K$4,'[1]INTERNAL PARAMETERS-1'!$B$5:$J$44,4, FALSE))</f>
        <v>0</v>
      </c>
      <c r="AZ94" s="47">
        <f>$F94*'[1]INTERNAL PARAMETERS-2'!K94*(1-VLOOKUP(L$4,'[1]INTERNAL PARAMETERS-1'!$B$5:$J$44,4, FALSE))</f>
        <v>0</v>
      </c>
      <c r="BA94" s="47">
        <f>$F94*'[1]INTERNAL PARAMETERS-2'!L94*(1-VLOOKUP(M$4,'[1]INTERNAL PARAMETERS-1'!$B$5:$J$44,4, FALSE))</f>
        <v>187.19967988809483</v>
      </c>
      <c r="BB94" s="47">
        <f>$F94*'[1]INTERNAL PARAMETERS-2'!M94*(1-VLOOKUP(N$4,'[1]INTERNAL PARAMETERS-1'!$B$5:$J$44,4, FALSE))</f>
        <v>15.477174443151609</v>
      </c>
      <c r="BC94" s="47">
        <f>$F94*'[1]INTERNAL PARAMETERS-2'!N94*(1-VLOOKUP(O$4,'[1]INTERNAL PARAMETERS-1'!$B$5:$J$44,4, FALSE))</f>
        <v>79.131237134699617</v>
      </c>
      <c r="BD94" s="47">
        <f>$F94*'[1]INTERNAL PARAMETERS-2'!O94*(1-VLOOKUP(P$4,'[1]INTERNAL PARAMETERS-1'!$B$5:$J$44,4, FALSE))</f>
        <v>13.188569700931195</v>
      </c>
      <c r="BE94" s="47">
        <f>$F94*'[1]INTERNAL PARAMETERS-2'!P94*(1-VLOOKUP(Q$4,'[1]INTERNAL PARAMETERS-1'!$B$5:$J$44,4, FALSE))</f>
        <v>40.341416785051649</v>
      </c>
      <c r="BF94" s="47">
        <f>$F94*'[1]INTERNAL PARAMETERS-2'!Q94*(1-VLOOKUP(R$4,'[1]INTERNAL PARAMETERS-1'!$B$5:$J$44,4, FALSE))</f>
        <v>0</v>
      </c>
      <c r="BG94" s="47">
        <f>$F94*'[1]INTERNAL PARAMETERS-2'!R94*(1-VLOOKUP(S$4,'[1]INTERNAL PARAMETERS-1'!$B$5:$J$44,4, FALSE))</f>
        <v>49.065796922777643</v>
      </c>
      <c r="BH94" s="47">
        <f>$F94*'[1]INTERNAL PARAMETERS-2'!S94*(1-VLOOKUP(T$4,'[1]INTERNAL PARAMETERS-1'!$B$5:$J$44,4, FALSE))</f>
        <v>0.69821839593165147</v>
      </c>
      <c r="BI94" s="47">
        <f>$F94*'[1]INTERNAL PARAMETERS-2'!T94*(1-VLOOKUP(U$4,'[1]INTERNAL PARAMETERS-1'!$B$5:$J$44,4, FALSE))</f>
        <v>0.62063857416146806</v>
      </c>
      <c r="BJ94" s="47">
        <f>$F94*'[1]INTERNAL PARAMETERS-2'!U94*(1-VLOOKUP(V$4,'[1]INTERNAL PARAMETERS-1'!$B$5:$J$44,4, FALSE))</f>
        <v>21.761063051409263</v>
      </c>
      <c r="BK94" s="47">
        <f>$F94*'[1]INTERNAL PARAMETERS-2'!V94*(1-VLOOKUP(W$4,'[1]INTERNAL PARAMETERS-1'!$B$5:$J$44,4, FALSE))</f>
        <v>20.170663124803934</v>
      </c>
      <c r="BL94" s="47">
        <f>$F94*'[1]INTERNAL PARAMETERS-2'!W94*(1-VLOOKUP(X$4,'[1]INTERNAL PARAMETERS-1'!$B$5:$J$44,4, FALSE))</f>
        <v>20.170663124803934</v>
      </c>
      <c r="BM94" s="47">
        <f>$F94*'[1]INTERNAL PARAMETERS-2'!X94*(1-VLOOKUP(Y$4,'[1]INTERNAL PARAMETERS-1'!$B$5:$J$44,4, FALSE))</f>
        <v>25.601250648716782</v>
      </c>
      <c r="BN94" s="47">
        <f>$F94*'[1]INTERNAL PARAMETERS-2'!Y94*(1-VLOOKUP(Z$4,'[1]INTERNAL PARAMETERS-1'!$B$5:$J$44,4, FALSE))</f>
        <v>34.135031043436967</v>
      </c>
      <c r="BO94" s="47">
        <f>$F94*'[1]INTERNAL PARAMETERS-2'!Z94*(1-VLOOKUP(AA$4,'[1]INTERNAL PARAMETERS-1'!$B$5:$J$44,4, FALSE))</f>
        <v>17.843359007142205</v>
      </c>
      <c r="BP94" s="47">
        <f>$F94*'[1]INTERNAL PARAMETERS-2'!AA94*(1-VLOOKUP(AB$4,'[1]INTERNAL PARAMETERS-1'!$B$5:$J$44,4, FALSE))</f>
        <v>4.6547893062110104</v>
      </c>
      <c r="BQ94" s="47">
        <f>$F94*'[1]INTERNAL PARAMETERS-2'!AB94*(1-VLOOKUP(AC$4,'[1]INTERNAL PARAMETERS-1'!$B$5:$J$44,4, FALSE))</f>
        <v>107.0598824365219</v>
      </c>
      <c r="BR94" s="47">
        <f>$F94*'[1]INTERNAL PARAMETERS-2'!AC94*(1-VLOOKUP(AD$4,'[1]INTERNAL PARAMETERS-1'!$B$5:$J$44,4, FALSE))</f>
        <v>4.6547893062110104</v>
      </c>
      <c r="BS94" s="47">
        <f>$F94*'[1]INTERNAL PARAMETERS-2'!AD94*(1-VLOOKUP(AE$4,'[1]INTERNAL PARAMETERS-1'!$B$5:$J$44,4, FALSE))</f>
        <v>0.77579821770183499</v>
      </c>
      <c r="BT94" s="47">
        <f>$F94*'[1]INTERNAL PARAMETERS-2'!AE94*(1-VLOOKUP(AF$4,'[1]INTERNAL PARAMETERS-1'!$B$5:$J$44,4, FALSE))</f>
        <v>0</v>
      </c>
      <c r="BU94" s="47">
        <f>$F94*'[1]INTERNAL PARAMETERS-2'!AF94*(1-VLOOKUP(AG$4,'[1]INTERNAL PARAMETERS-1'!$B$5:$J$44,4, FALSE))</f>
        <v>0</v>
      </c>
      <c r="BV94" s="47">
        <f>$F94*'[1]INTERNAL PARAMETERS-2'!AG94*(1-VLOOKUP(AH$4,'[1]INTERNAL PARAMETERS-1'!$B$5:$J$44,4, FALSE))</f>
        <v>0</v>
      </c>
      <c r="BW94" s="47">
        <f>$F94*'[1]INTERNAL PARAMETERS-2'!AH94*(1-VLOOKUP(AI$4,'[1]INTERNAL PARAMETERS-1'!$B$5:$J$44,4, FALSE))</f>
        <v>0</v>
      </c>
      <c r="BX94" s="47">
        <f>$F94*'[1]INTERNAL PARAMETERS-2'!AI94*(1-VLOOKUP(AJ$4,'[1]INTERNAL PARAMETERS-1'!$B$5:$J$44,4, FALSE))</f>
        <v>0</v>
      </c>
      <c r="BY94" s="47">
        <f>$F94*'[1]INTERNAL PARAMETERS-2'!AJ94*(1-VLOOKUP(AK$4,'[1]INTERNAL PARAMETERS-1'!$B$5:$J$44,4, FALSE))</f>
        <v>0</v>
      </c>
      <c r="BZ94" s="47">
        <f>$F94*'[1]INTERNAL PARAMETERS-2'!AK94*(1-VLOOKUP(AL$4,'[1]INTERNAL PARAMETERS-1'!$B$5:$J$44,4, FALSE))</f>
        <v>1.55159643540367</v>
      </c>
      <c r="CA94" s="47">
        <f>$F94*'[1]INTERNAL PARAMETERS-2'!AL94*(1-VLOOKUP(AM$4,'[1]INTERNAL PARAMETERS-1'!$B$5:$J$44,4, FALSE))</f>
        <v>3.10319287080734</v>
      </c>
      <c r="CB94" s="47">
        <f>$F94*'[1]INTERNAL PARAMETERS-2'!AM94*(1-VLOOKUP(AN$4,'[1]INTERNAL PARAMETERS-1'!$B$5:$J$44,4, FALSE))</f>
        <v>3.8789910885091752</v>
      </c>
      <c r="CC94" s="47">
        <f>$F94*'[1]INTERNAL PARAMETERS-2'!AN94*(1-VLOOKUP(AO$4,'[1]INTERNAL PARAMETERS-1'!$B$5:$J$44,4, FALSE))</f>
        <v>6.2063857416146799</v>
      </c>
      <c r="CD94" s="47">
        <f>$F94*'[1]INTERNAL PARAMETERS-2'!AO94*(1-VLOOKUP(AP$4,'[1]INTERNAL PARAMETERS-1'!$B$5:$J$44,4, FALSE))</f>
        <v>41.893013220455316</v>
      </c>
      <c r="CE94" s="47">
        <f>$F94*'[1]INTERNAL PARAMETERS-2'!AP94*(1-VLOOKUP(AQ$4,'[1]INTERNAL PARAMETERS-1'!$B$5:$J$44,4, FALSE))</f>
        <v>3.10319287080734</v>
      </c>
      <c r="CF94" s="47">
        <f>$F94*'[1]INTERNAL PARAMETERS-2'!AQ94*(1-VLOOKUP(AR$4,'[1]INTERNAL PARAMETERS-1'!$B$5:$J$44,4, FALSE))</f>
        <v>0</v>
      </c>
      <c r="CG94" s="47">
        <f>$F94*'[1]INTERNAL PARAMETERS-2'!AR94*(1-VLOOKUP(AS$4,'[1]INTERNAL PARAMETERS-1'!$B$5:$J$44,4, FALSE))</f>
        <v>0.77579821770183499</v>
      </c>
      <c r="CH94" s="46">
        <f>$F94*'[1]INTERNAL PARAMETERS-2'!AS94*(1-VLOOKUP(AT$4,'[1]INTERNAL PARAMETERS-1'!$B$5:$J$44,4, FALSE))</f>
        <v>0</v>
      </c>
      <c r="CI94" s="45">
        <f t="shared" si="1"/>
        <v>905.35443774283465</v>
      </c>
    </row>
    <row r="95" spans="3:87">
      <c r="C95" s="30" t="s">
        <v>10</v>
      </c>
      <c r="D95" s="29" t="s">
        <v>71</v>
      </c>
      <c r="E95" s="29" t="s">
        <v>88</v>
      </c>
      <c r="F95" s="133">
        <f>ABS!AL95</f>
        <v>2507.0434892113585</v>
      </c>
      <c r="G95" s="48">
        <f>$F95*'[1]INTERNAL PARAMETERS-2'!F95*VLOOKUP(G$4,'[1]INTERNAL PARAMETERS-1'!$B$5:$J$44,4, FALSE)</f>
        <v>3.158874796406312</v>
      </c>
      <c r="H95" s="47">
        <f>$F95*'[1]INTERNAL PARAMETERS-2'!G95*VLOOKUP(H$4,'[1]INTERNAL PARAMETERS-1'!$B$5:$J$44,4, FALSE)</f>
        <v>2.1059165309375412</v>
      </c>
      <c r="I95" s="47">
        <f>$F95*'[1]INTERNAL PARAMETERS-2'!H95*VLOOKUP(I$4,'[1]INTERNAL PARAMETERS-1'!$B$5:$J$44,4, FALSE)</f>
        <v>29.147589577748235</v>
      </c>
      <c r="J95" s="47">
        <f>$F95*'[1]INTERNAL PARAMETERS-2'!I95*VLOOKUP(J$4,'[1]INTERNAL PARAMETERS-1'!$B$5:$J$44,4, FALSE)</f>
        <v>0</v>
      </c>
      <c r="K95" s="47">
        <f>$F95*'[1]INTERNAL PARAMETERS-2'!J95*VLOOKUP(K$4,'[1]INTERNAL PARAMETERS-1'!$B$5:$J$44,4, FALSE)</f>
        <v>0</v>
      </c>
      <c r="L95" s="47">
        <f>$F95*'[1]INTERNAL PARAMETERS-2'!K95*VLOOKUP(L$4,'[1]INTERNAL PARAMETERS-1'!$B$5:$J$44,4, FALSE)</f>
        <v>0</v>
      </c>
      <c r="M95" s="47">
        <f>$F95*'[1]INTERNAL PARAMETERS-2'!L95*VLOOKUP(M$4,'[1]INTERNAL PARAMETERS-1'!$B$5:$J$44,4, FALSE)</f>
        <v>1.2635248481276327</v>
      </c>
      <c r="N95" s="47">
        <f>$F95*'[1]INTERNAL PARAMETERS-2'!M95*VLOOKUP(N$4,'[1]INTERNAL PARAMETERS-1'!$B$5:$J$44,4, FALSE)</f>
        <v>10.634665382538001</v>
      </c>
      <c r="O95" s="47">
        <f>$F95*'[1]INTERNAL PARAMETERS-2'!N95*VLOOKUP(O$4,'[1]INTERNAL PARAMETERS-1'!$B$5:$J$44,4, FALSE)</f>
        <v>0</v>
      </c>
      <c r="P95" s="47">
        <f>$F95*'[1]INTERNAL PARAMETERS-2'!O95*VLOOKUP(P$4,'[1]INTERNAL PARAMETERS-1'!$B$5:$J$44,4, FALSE)</f>
        <v>0</v>
      </c>
      <c r="Q95" s="47">
        <f>$F95*'[1]INTERNAL PARAMETERS-2'!P95*VLOOKUP(Q$4,'[1]INTERNAL PARAMETERS-1'!$B$5:$J$44,4, FALSE)</f>
        <v>0</v>
      </c>
      <c r="R95" s="47">
        <f>$F95*'[1]INTERNAL PARAMETERS-2'!Q95*VLOOKUP(R$4,'[1]INTERNAL PARAMETERS-1'!$B$5:$J$44,4, FALSE)</f>
        <v>10.529331950338786</v>
      </c>
      <c r="S95" s="47">
        <f>$F95*'[1]INTERNAL PARAMETERS-2'!R95*VLOOKUP(S$4,'[1]INTERNAL PARAMETERS-1'!$B$5:$J$44,4, FALSE)</f>
        <v>28.29014309878561</v>
      </c>
      <c r="T95" s="47">
        <f>$F95*'[1]INTERNAL PARAMETERS-2'!S95*VLOOKUP(T$4,'[1]INTERNAL PARAMETERS-1'!$B$5:$J$44,4, FALSE)</f>
        <v>1.0529331950338787</v>
      </c>
      <c r="U95" s="47">
        <f>$F95*'[1]INTERNAL PARAMETERS-2'!T95*VLOOKUP(U$4,'[1]INTERNAL PARAMETERS-1'!$B$5:$J$44,4, FALSE)</f>
        <v>0.84236661237501653</v>
      </c>
      <c r="V95" s="47">
        <f>$F95*'[1]INTERNAL PARAMETERS-2'!U95*VLOOKUP(V$4,'[1]INTERNAL PARAMETERS-1'!$B$5:$J$44,4, FALSE)</f>
        <v>20.848159994105934</v>
      </c>
      <c r="W95" s="47">
        <f>$F95*'[1]INTERNAL PARAMETERS-2'!V95*VLOOKUP(W$4,'[1]INTERNAL PARAMETERS-1'!$B$5:$J$44,4, FALSE)</f>
        <v>0</v>
      </c>
      <c r="X95" s="47">
        <f>$F95*'[1]INTERNAL PARAMETERS-2'!W95*VLOOKUP(X$4,'[1]INTERNAL PARAMETERS-1'!$B$5:$J$44,4, FALSE)</f>
        <v>0</v>
      </c>
      <c r="Y95" s="47">
        <f>$F95*'[1]INTERNAL PARAMETERS-2'!X95*VLOOKUP(Y$4,'[1]INTERNAL PARAMETERS-1'!$B$5:$J$44,4, FALSE)</f>
        <v>0</v>
      </c>
      <c r="Z95" s="47">
        <f>$F95*'[1]INTERNAL PARAMETERS-2'!Y95*VLOOKUP(Z$4,'[1]INTERNAL PARAMETERS-1'!$B$5:$J$44,4, FALSE)</f>
        <v>0</v>
      </c>
      <c r="AA95" s="47">
        <f>$F95*'[1]INTERNAL PARAMETERS-2'!Z95*VLOOKUP(AA$4,'[1]INTERNAL PARAMETERS-1'!$B$5:$J$44,4, FALSE)</f>
        <v>0</v>
      </c>
      <c r="AB95" s="47">
        <f>$F95*'[1]INTERNAL PARAMETERS-2'!AA95*VLOOKUP(AB$4,'[1]INTERNAL PARAMETERS-1'!$B$5:$J$44,4, FALSE)</f>
        <v>0</v>
      </c>
      <c r="AC95" s="47">
        <f>$F95*'[1]INTERNAL PARAMETERS-2'!AB95*VLOOKUP(AC$4,'[1]INTERNAL PARAMETERS-1'!$B$5:$J$44,4, FALSE)</f>
        <v>0</v>
      </c>
      <c r="AD95" s="47">
        <f>$F95*'[1]INTERNAL PARAMETERS-2'!AC95*VLOOKUP(AD$4,'[1]INTERNAL PARAMETERS-1'!$B$5:$J$44,4, FALSE)</f>
        <v>0</v>
      </c>
      <c r="AE95" s="47">
        <f>$F95*'[1]INTERNAL PARAMETERS-2'!AD95*VLOOKUP(AE$4,'[1]INTERNAL PARAMETERS-1'!$B$5:$J$44,4, FALSE)</f>
        <v>0</v>
      </c>
      <c r="AF95" s="47">
        <f>$F95*'[1]INTERNAL PARAMETERS-2'!AE95*VLOOKUP(AF$4,'[1]INTERNAL PARAMETERS-1'!$B$5:$J$44,4, FALSE)</f>
        <v>0</v>
      </c>
      <c r="AG95" s="47">
        <f>$F95*'[1]INTERNAL PARAMETERS-2'!AF95*VLOOKUP(AG$4,'[1]INTERNAL PARAMETERS-1'!$B$5:$J$44,4, FALSE)</f>
        <v>0</v>
      </c>
      <c r="AH95" s="47">
        <f>$F95*'[1]INTERNAL PARAMETERS-2'!AG95*VLOOKUP(AH$4,'[1]INTERNAL PARAMETERS-1'!$B$5:$J$44,4, FALSE)</f>
        <v>0</v>
      </c>
      <c r="AI95" s="47">
        <f>$F95*'[1]INTERNAL PARAMETERS-2'!AH95*VLOOKUP(AI$4,'[1]INTERNAL PARAMETERS-1'!$B$5:$J$44,4, FALSE)</f>
        <v>1.0529582654687706</v>
      </c>
      <c r="AJ95" s="47">
        <f>$F95*'[1]INTERNAL PARAMETERS-2'!AI95*VLOOKUP(AJ$4,'[1]INTERNAL PARAMETERS-1'!$B$5:$J$44,4, FALSE)</f>
        <v>0</v>
      </c>
      <c r="AK95" s="47">
        <f>$F95*'[1]INTERNAL PARAMETERS-2'!AJ95*VLOOKUP(AK$4,'[1]INTERNAL PARAMETERS-1'!$B$5:$J$44,4, FALSE)</f>
        <v>0</v>
      </c>
      <c r="AL95" s="47">
        <f>$F95*'[1]INTERNAL PARAMETERS-2'!AK95*VLOOKUP(AL$4,'[1]INTERNAL PARAMETERS-1'!$B$5:$J$44,4, FALSE)</f>
        <v>0</v>
      </c>
      <c r="AM95" s="47">
        <f>$F95*'[1]INTERNAL PARAMETERS-2'!AL95*VLOOKUP(AM$4,'[1]INTERNAL PARAMETERS-1'!$B$5:$J$44,4, FALSE)</f>
        <v>0</v>
      </c>
      <c r="AN95" s="47">
        <f>$F95*'[1]INTERNAL PARAMETERS-2'!AM95*VLOOKUP(AN$4,'[1]INTERNAL PARAMETERS-1'!$B$5:$J$44,4, FALSE)</f>
        <v>0</v>
      </c>
      <c r="AO95" s="47">
        <f>$F95*'[1]INTERNAL PARAMETERS-2'!AN95*VLOOKUP(AO$4,'[1]INTERNAL PARAMETERS-1'!$B$5:$J$44,4, FALSE)</f>
        <v>0</v>
      </c>
      <c r="AP95" s="47">
        <f>$F95*'[1]INTERNAL PARAMETERS-2'!AO95*VLOOKUP(AP$4,'[1]INTERNAL PARAMETERS-1'!$B$5:$J$44,4, FALSE)</f>
        <v>0</v>
      </c>
      <c r="AQ95" s="47">
        <f>$F95*'[1]INTERNAL PARAMETERS-2'!AP95*VLOOKUP(AQ$4,'[1]INTERNAL PARAMETERS-1'!$B$5:$J$44,4, FALSE)</f>
        <v>0</v>
      </c>
      <c r="AR95" s="47">
        <f>$F95*'[1]INTERNAL PARAMETERS-2'!AQ95*VLOOKUP(AR$4,'[1]INTERNAL PARAMETERS-1'!$B$5:$J$44,4, FALSE)</f>
        <v>0</v>
      </c>
      <c r="AS95" s="47">
        <f>$F95*'[1]INTERNAL PARAMETERS-2'!AR95*VLOOKUP(AS$4,'[1]INTERNAL PARAMETERS-1'!$B$5:$J$44,4, FALSE)</f>
        <v>0</v>
      </c>
      <c r="AT95" s="46">
        <f>$F95*'[1]INTERNAL PARAMETERS-2'!AS95*VLOOKUP(AT$4,'[1]INTERNAL PARAMETERS-1'!$B$5:$J$44,4, FALSE)</f>
        <v>0</v>
      </c>
      <c r="AU95" s="48">
        <f>$F95*'[1]INTERNAL PARAMETERS-2'!F95*(1-VLOOKUP(G$4,'[1]INTERNAL PARAMETERS-1'!$B$5:$J$44,4, FALSE))</f>
        <v>0</v>
      </c>
      <c r="AV95" s="47">
        <f>$F95*'[1]INTERNAL PARAMETERS-2'!G95*(1-VLOOKUP(H$4,'[1]INTERNAL PARAMETERS-1'!$B$5:$J$44,4, FALSE))</f>
        <v>0</v>
      </c>
      <c r="AW95" s="47">
        <f>$F95*'[1]INTERNAL PARAMETERS-2'!H95*(1-VLOOKUP(I$4,'[1]INTERNAL PARAMETERS-1'!$B$5:$J$44,4, FALSE))</f>
        <v>553.80420197721639</v>
      </c>
      <c r="AX95" s="47">
        <f>$F95*'[1]INTERNAL PARAMETERS-2'!I95*(1-VLOOKUP(J$4,'[1]INTERNAL PARAMETERS-1'!$B$5:$J$44,4, FALSE))</f>
        <v>0</v>
      </c>
      <c r="AY95" s="47">
        <f>$F95*'[1]INTERNAL PARAMETERS-2'!J95*(1-VLOOKUP(K$4,'[1]INTERNAL PARAMETERS-1'!$B$5:$J$44,4, FALSE))</f>
        <v>0</v>
      </c>
      <c r="AZ95" s="47">
        <f>$F95*'[1]INTERNAL PARAMETERS-2'!K95*(1-VLOOKUP(L$4,'[1]INTERNAL PARAMETERS-1'!$B$5:$J$44,4, FALSE))</f>
        <v>0</v>
      </c>
      <c r="BA95" s="47">
        <f>$F95*'[1]INTERNAL PARAMETERS-2'!L95*(1-VLOOKUP(M$4,'[1]INTERNAL PARAMETERS-1'!$B$5:$J$44,4, FALSE))</f>
        <v>24.006972114425018</v>
      </c>
      <c r="BB95" s="47">
        <f>$F95*'[1]INTERNAL PARAMETERS-2'!M95*(1-VLOOKUP(N$4,'[1]INTERNAL PARAMETERS-1'!$B$5:$J$44,4, FALSE))</f>
        <v>202.058642268222</v>
      </c>
      <c r="BC95" s="47">
        <f>$F95*'[1]INTERNAL PARAMETERS-2'!N95*(1-VLOOKUP(O$4,'[1]INTERNAL PARAMETERS-1'!$B$5:$J$44,4, FALSE))</f>
        <v>37.905745443828977</v>
      </c>
      <c r="BD95" s="47">
        <f>$F95*'[1]INTERNAL PARAMETERS-2'!O95*(1-VLOOKUP(P$4,'[1]INTERNAL PARAMETERS-1'!$B$5:$J$44,4, FALSE))</f>
        <v>61.070325875444084</v>
      </c>
      <c r="BE95" s="47">
        <f>$F95*'[1]INTERNAL PARAMETERS-2'!P95*(1-VLOOKUP(Q$4,'[1]INTERNAL PARAMETERS-1'!$B$5:$J$44,4, FALSE))</f>
        <v>21.058663900677573</v>
      </c>
      <c r="BF95" s="47">
        <f>$F95*'[1]INTERNAL PARAMETERS-2'!Q95*(1-VLOOKUP(R$4,'[1]INTERNAL PARAMETERS-1'!$B$5:$J$44,4, FALSE))</f>
        <v>0</v>
      </c>
      <c r="BG95" s="47">
        <f>$F95*'[1]INTERNAL PARAMETERS-2'!R95*(1-VLOOKUP(S$4,'[1]INTERNAL PARAMETERS-1'!$B$5:$J$44,4, FALSE))</f>
        <v>537.51271887692656</v>
      </c>
      <c r="BH95" s="47">
        <f>$F95*'[1]INTERNAL PARAMETERS-2'!S95*(1-VLOOKUP(T$4,'[1]INTERNAL PARAMETERS-1'!$B$5:$J$44,4, FALSE))</f>
        <v>9.4763987553049081</v>
      </c>
      <c r="BI95" s="47">
        <f>$F95*'[1]INTERNAL PARAMETERS-2'!T95*(1-VLOOKUP(U$4,'[1]INTERNAL PARAMETERS-1'!$B$5:$J$44,4, FALSE))</f>
        <v>3.3694664495000661</v>
      </c>
      <c r="BJ95" s="47">
        <f>$F95*'[1]INTERNAL PARAMETERS-2'!U95*(1-VLOOKUP(V$4,'[1]INTERNAL PARAMETERS-1'!$B$5:$J$44,4, FALSE))</f>
        <v>118.13957329993363</v>
      </c>
      <c r="BK95" s="47">
        <f>$F95*'[1]INTERNAL PARAMETERS-2'!V95*(1-VLOOKUP(W$4,'[1]INTERNAL PARAMETERS-1'!$B$5:$J$44,4, FALSE))</f>
        <v>33.693912381953893</v>
      </c>
      <c r="BL95" s="47">
        <f>$F95*'[1]INTERNAL PARAMETERS-2'!W95*(1-VLOOKUP(X$4,'[1]INTERNAL PARAMETERS-1'!$B$5:$J$44,4, FALSE))</f>
        <v>5.2647913273438522</v>
      </c>
      <c r="BM95" s="47">
        <f>$F95*'[1]INTERNAL PARAMETERS-2'!X95*(1-VLOOKUP(Y$4,'[1]INTERNAL PARAMETERS-1'!$B$5:$J$44,4, FALSE))</f>
        <v>0</v>
      </c>
      <c r="BN95" s="47">
        <f>$F95*'[1]INTERNAL PARAMETERS-2'!Y95*(1-VLOOKUP(Z$4,'[1]INTERNAL PARAMETERS-1'!$B$5:$J$44,4, FALSE))</f>
        <v>180.05235353427486</v>
      </c>
      <c r="BO95" s="47">
        <f>$F95*'[1]INTERNAL PARAMETERS-2'!Z95*(1-VLOOKUP(AA$4,'[1]INTERNAL PARAMETERS-1'!$B$5:$J$44,4, FALSE))</f>
        <v>74.758532622189179</v>
      </c>
      <c r="BP95" s="47">
        <f>$F95*'[1]INTERNAL PARAMETERS-2'!AA95*(1-VLOOKUP(AB$4,'[1]INTERNAL PARAMETERS-1'!$B$5:$J$44,4, FALSE))</f>
        <v>17.900039808620178</v>
      </c>
      <c r="BQ95" s="47">
        <f>$F95*'[1]INTERNAL PARAMETERS-2'!AB95*(1-VLOOKUP(AC$4,'[1]INTERNAL PARAMETERS-1'!$B$5:$J$44,4, FALSE))</f>
        <v>232.69901328596879</v>
      </c>
      <c r="BR95" s="47">
        <f>$F95*'[1]INTERNAL PARAMETERS-2'!AC95*(1-VLOOKUP(AD$4,'[1]INTERNAL PARAMETERS-1'!$B$5:$J$44,4, FALSE))</f>
        <v>9.4763736848700137</v>
      </c>
      <c r="BS95" s="47">
        <f>$F95*'[1]INTERNAL PARAMETERS-2'!AD95*(1-VLOOKUP(AE$4,'[1]INTERNAL PARAMETERS-1'!$B$5:$J$44,4, FALSE))</f>
        <v>9.4763736848700137</v>
      </c>
      <c r="BT95" s="47">
        <f>$F95*'[1]INTERNAL PARAMETERS-2'!AE95*(1-VLOOKUP(AF$4,'[1]INTERNAL PARAMETERS-1'!$B$5:$J$44,4, FALSE))</f>
        <v>0</v>
      </c>
      <c r="BU95" s="47">
        <f>$F95*'[1]INTERNAL PARAMETERS-2'!AF95*(1-VLOOKUP(AG$4,'[1]INTERNAL PARAMETERS-1'!$B$5:$J$44,4, FALSE))</f>
        <v>0</v>
      </c>
      <c r="BV95" s="47">
        <f>$F95*'[1]INTERNAL PARAMETERS-2'!AG95*(1-VLOOKUP(AH$4,'[1]INTERNAL PARAMETERS-1'!$B$5:$J$44,4, FALSE))</f>
        <v>0</v>
      </c>
      <c r="BW95" s="47">
        <f>$F95*'[1]INTERNAL PARAMETERS-2'!AH95*(1-VLOOKUP(AI$4,'[1]INTERNAL PARAMETERS-1'!$B$5:$J$44,4, FALSE))</f>
        <v>0</v>
      </c>
      <c r="BX95" s="47">
        <f>$F95*'[1]INTERNAL PARAMETERS-2'!AI95*(1-VLOOKUP(AJ$4,'[1]INTERNAL PARAMETERS-1'!$B$5:$J$44,4, FALSE))</f>
        <v>0</v>
      </c>
      <c r="BY95" s="47">
        <f>$F95*'[1]INTERNAL PARAMETERS-2'!AJ95*(1-VLOOKUP(AK$4,'[1]INTERNAL PARAMETERS-1'!$B$5:$J$44,4, FALSE))</f>
        <v>0</v>
      </c>
      <c r="BZ95" s="47">
        <f>$F95*'[1]INTERNAL PARAMETERS-2'!AK95*(1-VLOOKUP(AL$4,'[1]INTERNAL PARAMETERS-1'!$B$5:$J$44,4, FALSE))</f>
        <v>4.2118330618750823</v>
      </c>
      <c r="CA95" s="47">
        <f>$F95*'[1]INTERNAL PARAMETERS-2'!AL95*(1-VLOOKUP(AM$4,'[1]INTERNAL PARAMETERS-1'!$B$5:$J$44,4, FALSE))</f>
        <v>1.0529582654687706</v>
      </c>
      <c r="CB95" s="47">
        <f>$F95*'[1]INTERNAL PARAMETERS-2'!AM95*(1-VLOOKUP(AN$4,'[1]INTERNAL PARAMETERS-1'!$B$5:$J$44,4, FALSE))</f>
        <v>4.2118330618750823</v>
      </c>
      <c r="CC95" s="47">
        <f>$F95*'[1]INTERNAL PARAMETERS-2'!AN95*(1-VLOOKUP(AO$4,'[1]INTERNAL PARAMETERS-1'!$B$5:$J$44,4, FALSE))</f>
        <v>16.847081543151408</v>
      </c>
      <c r="CD95" s="47">
        <f>$F95*'[1]INTERNAL PARAMETERS-2'!AO95*(1-VLOOKUP(AP$4,'[1]INTERNAL PARAMETERS-1'!$B$5:$J$44,4, FALSE))</f>
        <v>188.47576895367609</v>
      </c>
      <c r="CE95" s="47">
        <f>$F95*'[1]INTERNAL PARAMETERS-2'!AP95*(1-VLOOKUP(AQ$4,'[1]INTERNAL PARAMETERS-1'!$B$5:$J$44,4, FALSE))</f>
        <v>25.270496962552652</v>
      </c>
      <c r="CF95" s="47">
        <f>$F95*'[1]INTERNAL PARAMETERS-2'!AQ95*(1-VLOOKUP(AR$4,'[1]INTERNAL PARAMETERS-1'!$B$5:$J$44,4, FALSE))</f>
        <v>25.270496962552652</v>
      </c>
      <c r="CG95" s="47">
        <f>$F95*'[1]INTERNAL PARAMETERS-2'!AR95*(1-VLOOKUP(AS$4,'[1]INTERNAL PARAMETERS-1'!$B$5:$J$44,4, FALSE))</f>
        <v>1.0529582654687706</v>
      </c>
      <c r="CH95" s="46">
        <f>$F95*'[1]INTERNAL PARAMETERS-2'!AS95*(1-VLOOKUP(AT$4,'[1]INTERNAL PARAMETERS-1'!$B$5:$J$44,4, FALSE))</f>
        <v>0</v>
      </c>
      <c r="CI95" s="45">
        <f t="shared" si="1"/>
        <v>2507.0439906200559</v>
      </c>
    </row>
    <row r="96" spans="3:87">
      <c r="C96" s="30" t="s">
        <v>10</v>
      </c>
      <c r="D96" s="29" t="s">
        <v>71</v>
      </c>
      <c r="E96" s="29" t="s">
        <v>87</v>
      </c>
      <c r="F96" s="133">
        <f>ABS!AL96</f>
        <v>4983.0326045687407</v>
      </c>
      <c r="G96" s="48">
        <f>$F96*'[1]INTERNAL PARAMETERS-2'!F96*VLOOKUP(G$4,'[1]INTERNAL PARAMETERS-1'!$B$5:$J$44,4, FALSE)</f>
        <v>7.5976298121859589</v>
      </c>
      <c r="H96" s="47">
        <f>$F96*'[1]INTERNAL PARAMETERS-2'!G96*VLOOKUP(H$4,'[1]INTERNAL PARAMETERS-1'!$B$5:$J$44,4, FALSE)</f>
        <v>0</v>
      </c>
      <c r="I96" s="47">
        <f>$F96*'[1]INTERNAL PARAMETERS-2'!H96*VLOOKUP(I$4,'[1]INTERNAL PARAMETERS-1'!$B$5:$J$44,4, FALSE)</f>
        <v>50.190723878812847</v>
      </c>
      <c r="J96" s="47">
        <f>$F96*'[1]INTERNAL PARAMETERS-2'!I96*VLOOKUP(J$4,'[1]INTERNAL PARAMETERS-1'!$B$5:$J$44,4, FALSE)</f>
        <v>0</v>
      </c>
      <c r="K96" s="47">
        <f>$F96*'[1]INTERNAL PARAMETERS-2'!J96*VLOOKUP(K$4,'[1]INTERNAL PARAMETERS-1'!$B$5:$J$44,4, FALSE)</f>
        <v>0</v>
      </c>
      <c r="L96" s="47">
        <f>$F96*'[1]INTERNAL PARAMETERS-2'!K96*VLOOKUP(L$4,'[1]INTERNAL PARAMETERS-1'!$B$5:$J$44,4, FALSE)</f>
        <v>0</v>
      </c>
      <c r="M96" s="47">
        <f>$F96*'[1]INTERNAL PARAMETERS-2'!L96*VLOOKUP(M$4,'[1]INTERNAL PARAMETERS-1'!$B$5:$J$44,4, FALSE)</f>
        <v>1.5195508776002147</v>
      </c>
      <c r="N96" s="47">
        <f>$F96*'[1]INTERNAL PARAMETERS-2'!M96*VLOOKUP(N$4,'[1]INTERNAL PARAMETERS-1'!$B$5:$J$44,4, FALSE)</f>
        <v>15.629630576512177</v>
      </c>
      <c r="O96" s="47">
        <f>$F96*'[1]INTERNAL PARAMETERS-2'!N96*VLOOKUP(O$4,'[1]INTERNAL PARAMETERS-1'!$B$5:$J$44,4, FALSE)</f>
        <v>0</v>
      </c>
      <c r="P96" s="47">
        <f>$F96*'[1]INTERNAL PARAMETERS-2'!O96*VLOOKUP(P$4,'[1]INTERNAL PARAMETERS-1'!$B$5:$J$44,4, FALSE)</f>
        <v>0</v>
      </c>
      <c r="Q96" s="47">
        <f>$F96*'[1]INTERNAL PARAMETERS-2'!P96*VLOOKUP(Q$4,'[1]INTERNAL PARAMETERS-1'!$B$5:$J$44,4, FALSE)</f>
        <v>0</v>
      </c>
      <c r="R96" s="47">
        <f>$F96*'[1]INTERNAL PARAMETERS-2'!Q96*VLOOKUP(R$4,'[1]INTERNAL PARAMETERS-1'!$B$5:$J$44,4, FALSE)</f>
        <v>6.512325310910887</v>
      </c>
      <c r="S96" s="47">
        <f>$F96*'[1]INTERNAL PARAMETERS-2'!R96*VLOOKUP(S$4,'[1]INTERNAL PARAMETERS-1'!$B$5:$J$44,4, FALSE)</f>
        <v>38.865636187431328</v>
      </c>
      <c r="T96" s="47">
        <f>$F96*'[1]INTERNAL PARAMETERS-2'!S96*VLOOKUP(T$4,'[1]INTERNAL PARAMETERS-1'!$B$5:$J$44,4, FALSE)</f>
        <v>1.6281062428907447</v>
      </c>
      <c r="U96" s="47">
        <f>$F96*'[1]INTERNAL PARAMETERS-2'!T96*VLOOKUP(U$4,'[1]INTERNAL PARAMETERS-1'!$B$5:$J$44,4, FALSE)</f>
        <v>3.0390519248743839</v>
      </c>
      <c r="V96" s="47">
        <f>$F96*'[1]INTERNAL PARAMETERS-2'!U96*VLOOKUP(V$4,'[1]INTERNAL PARAMETERS-1'!$B$5:$J$44,4, FALSE)</f>
        <v>34.027061698069033</v>
      </c>
      <c r="W96" s="47">
        <f>$F96*'[1]INTERNAL PARAMETERS-2'!V96*VLOOKUP(W$4,'[1]INTERNAL PARAMETERS-1'!$B$5:$J$44,4, FALSE)</f>
        <v>0</v>
      </c>
      <c r="X96" s="47">
        <f>$F96*'[1]INTERNAL PARAMETERS-2'!W96*VLOOKUP(X$4,'[1]INTERNAL PARAMETERS-1'!$B$5:$J$44,4, FALSE)</f>
        <v>0</v>
      </c>
      <c r="Y96" s="47">
        <f>$F96*'[1]INTERNAL PARAMETERS-2'!X96*VLOOKUP(Y$4,'[1]INTERNAL PARAMETERS-1'!$B$5:$J$44,4, FALSE)</f>
        <v>0</v>
      </c>
      <c r="Z96" s="47">
        <f>$F96*'[1]INTERNAL PARAMETERS-2'!Y96*VLOOKUP(Z$4,'[1]INTERNAL PARAMETERS-1'!$B$5:$J$44,4, FALSE)</f>
        <v>0</v>
      </c>
      <c r="AA96" s="47">
        <f>$F96*'[1]INTERNAL PARAMETERS-2'!Z96*VLOOKUP(AA$4,'[1]INTERNAL PARAMETERS-1'!$B$5:$J$44,4, FALSE)</f>
        <v>0</v>
      </c>
      <c r="AB96" s="47">
        <f>$F96*'[1]INTERNAL PARAMETERS-2'!AA96*VLOOKUP(AB$4,'[1]INTERNAL PARAMETERS-1'!$B$5:$J$44,4, FALSE)</f>
        <v>0</v>
      </c>
      <c r="AC96" s="47">
        <f>$F96*'[1]INTERNAL PARAMETERS-2'!AB96*VLOOKUP(AC$4,'[1]INTERNAL PARAMETERS-1'!$B$5:$J$44,4, FALSE)</f>
        <v>0</v>
      </c>
      <c r="AD96" s="47">
        <f>$F96*'[1]INTERNAL PARAMETERS-2'!AC96*VLOOKUP(AD$4,'[1]INTERNAL PARAMETERS-1'!$B$5:$J$44,4, FALSE)</f>
        <v>0</v>
      </c>
      <c r="AE96" s="47">
        <f>$F96*'[1]INTERNAL PARAMETERS-2'!AD96*VLOOKUP(AE$4,'[1]INTERNAL PARAMETERS-1'!$B$5:$J$44,4, FALSE)</f>
        <v>0</v>
      </c>
      <c r="AF96" s="47">
        <f>$F96*'[1]INTERNAL PARAMETERS-2'!AE96*VLOOKUP(AF$4,'[1]INTERNAL PARAMETERS-1'!$B$5:$J$44,4, FALSE)</f>
        <v>1.0853045012750717</v>
      </c>
      <c r="AG96" s="47">
        <f>$F96*'[1]INTERNAL PARAMETERS-2'!AF96*VLOOKUP(AG$4,'[1]INTERNAL PARAMETERS-1'!$B$5:$J$44,4, FALSE)</f>
        <v>0</v>
      </c>
      <c r="AH96" s="47">
        <f>$F96*'[1]INTERNAL PARAMETERS-2'!AG96*VLOOKUP(AH$4,'[1]INTERNAL PARAMETERS-1'!$B$5:$J$44,4, FALSE)</f>
        <v>1.0853045012750717</v>
      </c>
      <c r="AI96" s="47">
        <f>$F96*'[1]INTERNAL PARAMETERS-2'!AH96*VLOOKUP(AI$4,'[1]INTERNAL PARAMETERS-1'!$B$5:$J$44,4, FALSE)</f>
        <v>6.512325310910887</v>
      </c>
      <c r="AJ96" s="47">
        <f>$F96*'[1]INTERNAL PARAMETERS-2'!AI96*VLOOKUP(AJ$4,'[1]INTERNAL PARAMETERS-1'!$B$5:$J$44,4, FALSE)</f>
        <v>1.0853045012750717</v>
      </c>
      <c r="AK96" s="47">
        <f>$F96*'[1]INTERNAL PARAMETERS-2'!AJ96*VLOOKUP(AK$4,'[1]INTERNAL PARAMETERS-1'!$B$5:$J$44,4, FALSE)</f>
        <v>0</v>
      </c>
      <c r="AL96" s="47">
        <f>$F96*'[1]INTERNAL PARAMETERS-2'!AK96*VLOOKUP(AL$4,'[1]INTERNAL PARAMETERS-1'!$B$5:$J$44,4, FALSE)</f>
        <v>0</v>
      </c>
      <c r="AM96" s="47">
        <f>$F96*'[1]INTERNAL PARAMETERS-2'!AL96*VLOOKUP(AM$4,'[1]INTERNAL PARAMETERS-1'!$B$5:$J$44,4, FALSE)</f>
        <v>0</v>
      </c>
      <c r="AN96" s="47">
        <f>$F96*'[1]INTERNAL PARAMETERS-2'!AM96*VLOOKUP(AN$4,'[1]INTERNAL PARAMETERS-1'!$B$5:$J$44,4, FALSE)</f>
        <v>0</v>
      </c>
      <c r="AO96" s="47">
        <f>$F96*'[1]INTERNAL PARAMETERS-2'!AN96*VLOOKUP(AO$4,'[1]INTERNAL PARAMETERS-1'!$B$5:$J$44,4, FALSE)</f>
        <v>0</v>
      </c>
      <c r="AP96" s="47">
        <f>$F96*'[1]INTERNAL PARAMETERS-2'!AO96*VLOOKUP(AP$4,'[1]INTERNAL PARAMETERS-1'!$B$5:$J$44,4, FALSE)</f>
        <v>0</v>
      </c>
      <c r="AQ96" s="47">
        <f>$F96*'[1]INTERNAL PARAMETERS-2'!AP96*VLOOKUP(AQ$4,'[1]INTERNAL PARAMETERS-1'!$B$5:$J$44,4, FALSE)</f>
        <v>0</v>
      </c>
      <c r="AR96" s="47">
        <f>$F96*'[1]INTERNAL PARAMETERS-2'!AQ96*VLOOKUP(AR$4,'[1]INTERNAL PARAMETERS-1'!$B$5:$J$44,4, FALSE)</f>
        <v>0</v>
      </c>
      <c r="AS96" s="47">
        <f>$F96*'[1]INTERNAL PARAMETERS-2'!AR96*VLOOKUP(AS$4,'[1]INTERNAL PARAMETERS-1'!$B$5:$J$44,4, FALSE)</f>
        <v>0</v>
      </c>
      <c r="AT96" s="46">
        <f>$F96*'[1]INTERNAL PARAMETERS-2'!AS96*VLOOKUP(AT$4,'[1]INTERNAL PARAMETERS-1'!$B$5:$J$44,4, FALSE)</f>
        <v>0</v>
      </c>
      <c r="AU96" s="48">
        <f>$F96*'[1]INTERNAL PARAMETERS-2'!F96*(1-VLOOKUP(G$4,'[1]INTERNAL PARAMETERS-1'!$B$5:$J$44,4, FALSE))</f>
        <v>0</v>
      </c>
      <c r="AV96" s="47">
        <f>$F96*'[1]INTERNAL PARAMETERS-2'!G96*(1-VLOOKUP(H$4,'[1]INTERNAL PARAMETERS-1'!$B$5:$J$44,4, FALSE))</f>
        <v>0</v>
      </c>
      <c r="AW96" s="47">
        <f>$F96*'[1]INTERNAL PARAMETERS-2'!H96*(1-VLOOKUP(I$4,'[1]INTERNAL PARAMETERS-1'!$B$5:$J$44,4, FALSE))</f>
        <v>953.62375369744404</v>
      </c>
      <c r="AX96" s="47">
        <f>$F96*'[1]INTERNAL PARAMETERS-2'!I96*(1-VLOOKUP(J$4,'[1]INTERNAL PARAMETERS-1'!$B$5:$J$44,4, FALSE))</f>
        <v>0</v>
      </c>
      <c r="AY96" s="47">
        <f>$F96*'[1]INTERNAL PARAMETERS-2'!J96*(1-VLOOKUP(K$4,'[1]INTERNAL PARAMETERS-1'!$B$5:$J$44,4, FALSE))</f>
        <v>0</v>
      </c>
      <c r="AZ96" s="47">
        <f>$F96*'[1]INTERNAL PARAMETERS-2'!K96*(1-VLOOKUP(L$4,'[1]INTERNAL PARAMETERS-1'!$B$5:$J$44,4, FALSE))</f>
        <v>0</v>
      </c>
      <c r="BA96" s="47">
        <f>$F96*'[1]INTERNAL PARAMETERS-2'!L96*(1-VLOOKUP(M$4,'[1]INTERNAL PARAMETERS-1'!$B$5:$J$44,4, FALSE))</f>
        <v>28.871466674404076</v>
      </c>
      <c r="BB96" s="47">
        <f>$F96*'[1]INTERNAL PARAMETERS-2'!M96*(1-VLOOKUP(N$4,'[1]INTERNAL PARAMETERS-1'!$B$5:$J$44,4, FALSE))</f>
        <v>296.96298095373135</v>
      </c>
      <c r="BC96" s="47">
        <f>$F96*'[1]INTERNAL PARAMETERS-2'!N96*(1-VLOOKUP(O$4,'[1]INTERNAL PARAMETERS-1'!$B$5:$J$44,4, FALSE))</f>
        <v>51.013297986012027</v>
      </c>
      <c r="BD96" s="47">
        <f>$F96*'[1]INTERNAL PARAMETERS-2'!O96*(1-VLOOKUP(P$4,'[1]INTERNAL PARAMETERS-1'!$B$5:$J$44,4, FALSE))</f>
        <v>189.94373512421171</v>
      </c>
      <c r="BE96" s="47">
        <f>$F96*'[1]INTERNAL PARAMETERS-2'!P96*(1-VLOOKUP(Q$4,'[1]INTERNAL PARAMETERS-1'!$B$5:$J$44,4, FALSE))</f>
        <v>55.355014294372772</v>
      </c>
      <c r="BF96" s="47">
        <f>$F96*'[1]INTERNAL PARAMETERS-2'!Q96*(1-VLOOKUP(R$4,'[1]INTERNAL PARAMETERS-1'!$B$5:$J$44,4, FALSE))</f>
        <v>0</v>
      </c>
      <c r="BG96" s="47">
        <f>$F96*'[1]INTERNAL PARAMETERS-2'!R96*(1-VLOOKUP(S$4,'[1]INTERNAL PARAMETERS-1'!$B$5:$J$44,4, FALSE))</f>
        <v>738.44708756119508</v>
      </c>
      <c r="BH96" s="47">
        <f>$F96*'[1]INTERNAL PARAMETERS-2'!S96*(1-VLOOKUP(T$4,'[1]INTERNAL PARAMETERS-1'!$B$5:$J$44,4, FALSE))</f>
        <v>14.652956186016702</v>
      </c>
      <c r="BI96" s="47">
        <f>$F96*'[1]INTERNAL PARAMETERS-2'!T96*(1-VLOOKUP(U$4,'[1]INTERNAL PARAMETERS-1'!$B$5:$J$44,4, FALSE))</f>
        <v>12.156207699497536</v>
      </c>
      <c r="BJ96" s="47">
        <f>$F96*'[1]INTERNAL PARAMETERS-2'!U96*(1-VLOOKUP(V$4,'[1]INTERNAL PARAMETERS-1'!$B$5:$J$44,4, FALSE))</f>
        <v>192.82001628905783</v>
      </c>
      <c r="BK96" s="47">
        <f>$F96*'[1]INTERNAL PARAMETERS-2'!V96*(1-VLOOKUP(W$4,'[1]INTERNAL PARAMETERS-1'!$B$5:$J$44,4, FALSE))</f>
        <v>109.62472408747047</v>
      </c>
      <c r="BL96" s="47">
        <f>$F96*'[1]INTERNAL PARAMETERS-2'!W96*(1-VLOOKUP(X$4,'[1]INTERNAL PARAMETERS-1'!$B$5:$J$44,4, FALSE))</f>
        <v>18.451671431457591</v>
      </c>
      <c r="BM96" s="47">
        <f>$F96*'[1]INTERNAL PARAMETERS-2'!X96*(1-VLOOKUP(Y$4,'[1]INTERNAL PARAMETERS-1'!$B$5:$J$44,4, FALSE))</f>
        <v>2.1706090025501434</v>
      </c>
      <c r="BN96" s="47">
        <f>$F96*'[1]INTERNAL PARAMETERS-2'!Y96*(1-VLOOKUP(Z$4,'[1]INTERNAL PARAMETERS-1'!$B$5:$J$44,4, FALSE))</f>
        <v>525.32973439427349</v>
      </c>
      <c r="BO96" s="47">
        <f>$F96*'[1]INTERNAL PARAMETERS-2'!Z96*(1-VLOOKUP(AA$4,'[1]INTERNAL PARAMETERS-1'!$B$5:$J$44,4, FALSE))</f>
        <v>513.3903882737269</v>
      </c>
      <c r="BP96" s="47">
        <f>$F96*'[1]INTERNAL PARAMETERS-2'!AA96*(1-VLOOKUP(AB$4,'[1]INTERNAL PARAMETERS-1'!$B$5:$J$44,4, FALSE))</f>
        <v>48.842688983461876</v>
      </c>
      <c r="BQ96" s="47">
        <f>$F96*'[1]INTERNAL PARAMETERS-2'!AB96*(1-VLOOKUP(AC$4,'[1]INTERNAL PARAMETERS-1'!$B$5:$J$44,4, FALSE))</f>
        <v>556.80605644755292</v>
      </c>
      <c r="BR96" s="47">
        <f>$F96*'[1]INTERNAL PARAMETERS-2'!AC96*(1-VLOOKUP(AD$4,'[1]INTERNAL PARAMETERS-1'!$B$5:$J$44,4, FALSE))</f>
        <v>29.305713050729221</v>
      </c>
      <c r="BS96" s="47">
        <f>$F96*'[1]INTERNAL PARAMETERS-2'!AD96*(1-VLOOKUP(AE$4,'[1]INTERNAL PARAMETERS-1'!$B$5:$J$44,4, FALSE))</f>
        <v>8.6829343134610308</v>
      </c>
      <c r="BT96" s="47">
        <f>$F96*'[1]INTERNAL PARAMETERS-2'!AE96*(1-VLOOKUP(AF$4,'[1]INTERNAL PARAMETERS-1'!$B$5:$J$44,4, FALSE))</f>
        <v>0</v>
      </c>
      <c r="BU96" s="47">
        <f>$F96*'[1]INTERNAL PARAMETERS-2'!AF96*(1-VLOOKUP(AG$4,'[1]INTERNAL PARAMETERS-1'!$B$5:$J$44,4, FALSE))</f>
        <v>0</v>
      </c>
      <c r="BV96" s="47">
        <f>$F96*'[1]INTERNAL PARAMETERS-2'!AG96*(1-VLOOKUP(AH$4,'[1]INTERNAL PARAMETERS-1'!$B$5:$J$44,4, FALSE))</f>
        <v>0</v>
      </c>
      <c r="BW96" s="47">
        <f>$F96*'[1]INTERNAL PARAMETERS-2'!AH96*(1-VLOOKUP(AI$4,'[1]INTERNAL PARAMETERS-1'!$B$5:$J$44,4, FALSE))</f>
        <v>0</v>
      </c>
      <c r="BX96" s="47">
        <f>$F96*'[1]INTERNAL PARAMETERS-2'!AI96*(1-VLOOKUP(AJ$4,'[1]INTERNAL PARAMETERS-1'!$B$5:$J$44,4, FALSE))</f>
        <v>0</v>
      </c>
      <c r="BY96" s="47">
        <f>$F96*'[1]INTERNAL PARAMETERS-2'!AJ96*(1-VLOOKUP(AK$4,'[1]INTERNAL PARAMETERS-1'!$B$5:$J$44,4, FALSE))</f>
        <v>0</v>
      </c>
      <c r="BZ96" s="47">
        <f>$F96*'[1]INTERNAL PARAMETERS-2'!AK96*(1-VLOOKUP(AL$4,'[1]INTERNAL PARAMETERS-1'!$B$5:$J$44,4, FALSE))</f>
        <v>2.1706090025501434</v>
      </c>
      <c r="CA96" s="47">
        <f>$F96*'[1]INTERNAL PARAMETERS-2'!AL96*(1-VLOOKUP(AM$4,'[1]INTERNAL PARAMETERS-1'!$B$5:$J$44,4, FALSE))</f>
        <v>3.256411807085672</v>
      </c>
      <c r="CB96" s="47">
        <f>$F96*'[1]INTERNAL PARAMETERS-2'!AM96*(1-VLOOKUP(AN$4,'[1]INTERNAL PARAMETERS-1'!$B$5:$J$44,4, FALSE))</f>
        <v>11.939346120546704</v>
      </c>
      <c r="CC96" s="47">
        <f>$F96*'[1]INTERNAL PARAMETERS-2'!AN96*(1-VLOOKUP(AO$4,'[1]INTERNAL PARAMETERS-1'!$B$5:$J$44,4, FALSE))</f>
        <v>31.476322053279365</v>
      </c>
      <c r="CD96" s="47">
        <f>$F96*'[1]INTERNAL PARAMETERS-2'!AO96*(1-VLOOKUP(AP$4,'[1]INTERNAL PARAMETERS-1'!$B$5:$J$44,4, FALSE))</f>
        <v>374.45995113552721</v>
      </c>
      <c r="CE96" s="47">
        <f>$F96*'[1]INTERNAL PARAMETERS-2'!AP96*(1-VLOOKUP(AQ$4,'[1]INTERNAL PARAMETERS-1'!$B$5:$J$44,4, FALSE))</f>
        <v>36.903342862915181</v>
      </c>
      <c r="CF96" s="47">
        <f>$F96*'[1]INTERNAL PARAMETERS-2'!AQ96*(1-VLOOKUP(AR$4,'[1]INTERNAL PARAMETERS-1'!$B$5:$J$44,4, FALSE))</f>
        <v>7.5976298121859589</v>
      </c>
      <c r="CG96" s="47">
        <f>$F96*'[1]INTERNAL PARAMETERS-2'!AR96*(1-VLOOKUP(AS$4,'[1]INTERNAL PARAMETERS-1'!$B$5:$J$44,4, FALSE))</f>
        <v>0</v>
      </c>
      <c r="CH96" s="46">
        <f>$F96*'[1]INTERNAL PARAMETERS-2'!AS96*(1-VLOOKUP(AT$4,'[1]INTERNAL PARAMETERS-1'!$B$5:$J$44,4, FALSE))</f>
        <v>0</v>
      </c>
      <c r="CI96" s="45">
        <f t="shared" si="1"/>
        <v>4983.0326045687416</v>
      </c>
    </row>
    <row r="97" spans="3:87">
      <c r="C97" s="30" t="s">
        <v>10</v>
      </c>
      <c r="D97" s="29" t="s">
        <v>71</v>
      </c>
      <c r="E97" s="29" t="s">
        <v>86</v>
      </c>
      <c r="F97" s="133">
        <f>ABS!AL97</f>
        <v>7486.492896796949</v>
      </c>
      <c r="G97" s="48">
        <f>$F97*'[1]INTERNAL PARAMETERS-2'!F97*VLOOKUP(G$4,'[1]INTERNAL PARAMETERS-1'!$B$5:$J$44,4, FALSE)</f>
        <v>22.633913974886216</v>
      </c>
      <c r="H97" s="47">
        <f>$F97*'[1]INTERNAL PARAMETERS-2'!G97*VLOOKUP(H$4,'[1]INTERNAL PARAMETERS-1'!$B$5:$J$44,4, FALSE)</f>
        <v>22.633913974886216</v>
      </c>
      <c r="I97" s="47">
        <f>$F97*'[1]INTERNAL PARAMETERS-2'!H97*VLOOKUP(I$4,'[1]INTERNAL PARAMETERS-1'!$B$5:$J$44,4, FALSE)</f>
        <v>91.343935105147551</v>
      </c>
      <c r="J97" s="47">
        <f>$F97*'[1]INTERNAL PARAMETERS-2'!I97*VLOOKUP(J$4,'[1]INTERNAL PARAMETERS-1'!$B$5:$J$44,4, FALSE)</f>
        <v>0</v>
      </c>
      <c r="K97" s="47">
        <f>$F97*'[1]INTERNAL PARAMETERS-2'!J97*VLOOKUP(K$4,'[1]INTERNAL PARAMETERS-1'!$B$5:$J$44,4, FALSE)</f>
        <v>0</v>
      </c>
      <c r="L97" s="47">
        <f>$F97*'[1]INTERNAL PARAMETERS-2'!K97*VLOOKUP(L$4,'[1]INTERNAL PARAMETERS-1'!$B$5:$J$44,4, FALSE)</f>
        <v>0</v>
      </c>
      <c r="M97" s="47">
        <f>$F97*'[1]INTERNAL PARAMETERS-2'!L97*VLOOKUP(M$4,'[1]INTERNAL PARAMETERS-1'!$B$5:$J$44,4, FALSE)</f>
        <v>3.3285321743804079</v>
      </c>
      <c r="N97" s="47">
        <f>$F97*'[1]INTERNAL PARAMETERS-2'!M97*VLOOKUP(N$4,'[1]INTERNAL PARAMETERS-1'!$B$5:$J$44,4, FALSE)</f>
        <v>18.90593997199721</v>
      </c>
      <c r="O97" s="47">
        <f>$F97*'[1]INTERNAL PARAMETERS-2'!N97*VLOOKUP(O$4,'[1]INTERNAL PARAMETERS-1'!$B$5:$J$44,4, FALSE)</f>
        <v>0</v>
      </c>
      <c r="P97" s="47">
        <f>$F97*'[1]INTERNAL PARAMETERS-2'!O97*VLOOKUP(P$4,'[1]INTERNAL PARAMETERS-1'!$B$5:$J$44,4, FALSE)</f>
        <v>0</v>
      </c>
      <c r="Q97" s="47">
        <f>$F97*'[1]INTERNAL PARAMETERS-2'!P97*VLOOKUP(Q$4,'[1]INTERNAL PARAMETERS-1'!$B$5:$J$44,4, FALSE)</f>
        <v>0</v>
      </c>
      <c r="R97" s="47">
        <f>$F97*'[1]INTERNAL PARAMETERS-2'!Q97*VLOOKUP(R$4,'[1]INTERNAL PARAMETERS-1'!$B$5:$J$44,4, FALSE)</f>
        <v>5.3258910467813498</v>
      </c>
      <c r="S97" s="47">
        <f>$F97*'[1]INTERNAL PARAMETERS-2'!R97*VLOOKUP(S$4,'[1]INTERNAL PARAMETERS-1'!$B$5:$J$44,4, FALSE)</f>
        <v>61.434871927940961</v>
      </c>
      <c r="T97" s="47">
        <f>$F97*'[1]INTERNAL PARAMETERS-2'!S97*VLOOKUP(T$4,'[1]INTERNAL PARAMETERS-1'!$B$5:$J$44,4, FALSE)</f>
        <v>1.0651033444273021</v>
      </c>
      <c r="U97" s="47">
        <f>$F97*'[1]INTERNAL PARAMETERS-2'!T97*VLOOKUP(U$4,'[1]INTERNAL PARAMETERS-1'!$B$5:$J$44,4, FALSE)</f>
        <v>3.7279740028890092</v>
      </c>
      <c r="V97" s="47">
        <f>$F97*'[1]INTERNAL PARAMETERS-2'!U97*VLOOKUP(V$4,'[1]INTERNAL PARAMETERS-1'!$B$5:$J$44,4, FALSE)</f>
        <v>38.344506481137032</v>
      </c>
      <c r="W97" s="47">
        <f>$F97*'[1]INTERNAL PARAMETERS-2'!V97*VLOOKUP(W$4,'[1]INTERNAL PARAMETERS-1'!$B$5:$J$44,4, FALSE)</f>
        <v>0</v>
      </c>
      <c r="X97" s="47">
        <f>$F97*'[1]INTERNAL PARAMETERS-2'!W97*VLOOKUP(X$4,'[1]INTERNAL PARAMETERS-1'!$B$5:$J$44,4, FALSE)</f>
        <v>0</v>
      </c>
      <c r="Y97" s="47">
        <f>$F97*'[1]INTERNAL PARAMETERS-2'!X97*VLOOKUP(Y$4,'[1]INTERNAL PARAMETERS-1'!$B$5:$J$44,4, FALSE)</f>
        <v>0</v>
      </c>
      <c r="Z97" s="47">
        <f>$F97*'[1]INTERNAL PARAMETERS-2'!Y97*VLOOKUP(Z$4,'[1]INTERNAL PARAMETERS-1'!$B$5:$J$44,4, FALSE)</f>
        <v>0</v>
      </c>
      <c r="AA97" s="47">
        <f>$F97*'[1]INTERNAL PARAMETERS-2'!Z97*VLOOKUP(AA$4,'[1]INTERNAL PARAMETERS-1'!$B$5:$J$44,4, FALSE)</f>
        <v>0</v>
      </c>
      <c r="AB97" s="47">
        <f>$F97*'[1]INTERNAL PARAMETERS-2'!AA97*VLOOKUP(AB$4,'[1]INTERNAL PARAMETERS-1'!$B$5:$J$44,4, FALSE)</f>
        <v>0</v>
      </c>
      <c r="AC97" s="47">
        <f>$F97*'[1]INTERNAL PARAMETERS-2'!AB97*VLOOKUP(AC$4,'[1]INTERNAL PARAMETERS-1'!$B$5:$J$44,4, FALSE)</f>
        <v>0</v>
      </c>
      <c r="AD97" s="47">
        <f>$F97*'[1]INTERNAL PARAMETERS-2'!AC97*VLOOKUP(AD$4,'[1]INTERNAL PARAMETERS-1'!$B$5:$J$44,4, FALSE)</f>
        <v>0</v>
      </c>
      <c r="AE97" s="47">
        <f>$F97*'[1]INTERNAL PARAMETERS-2'!AD97*VLOOKUP(AE$4,'[1]INTERNAL PARAMETERS-1'!$B$5:$J$44,4, FALSE)</f>
        <v>0</v>
      </c>
      <c r="AF97" s="47">
        <f>$F97*'[1]INTERNAL PARAMETERS-2'!AE97*VLOOKUP(AF$4,'[1]INTERNAL PARAMETERS-1'!$B$5:$J$44,4, FALSE)</f>
        <v>1.3310984370504977</v>
      </c>
      <c r="AG97" s="47">
        <f>$F97*'[1]INTERNAL PARAMETERS-2'!AF97*VLOOKUP(AG$4,'[1]INTERNAL PARAMETERS-1'!$B$5:$J$44,4, FALSE)</f>
        <v>2.6629455233906749</v>
      </c>
      <c r="AH97" s="47">
        <f>$F97*'[1]INTERNAL PARAMETERS-2'!AG97*VLOOKUP(AH$4,'[1]INTERNAL PARAMETERS-1'!$B$5:$J$44,4, FALSE)</f>
        <v>0</v>
      </c>
      <c r="AI97" s="47">
        <f>$F97*'[1]INTERNAL PARAMETERS-2'!AH97*VLOOKUP(AI$4,'[1]INTERNAL PARAMETERS-1'!$B$5:$J$44,4, FALSE)</f>
        <v>1.3310984370504977</v>
      </c>
      <c r="AJ97" s="47">
        <f>$F97*'[1]INTERNAL PARAMETERS-2'!AI97*VLOOKUP(AJ$4,'[1]INTERNAL PARAMETERS-1'!$B$5:$J$44,4, FALSE)</f>
        <v>0</v>
      </c>
      <c r="AK97" s="47">
        <f>$F97*'[1]INTERNAL PARAMETERS-2'!AJ97*VLOOKUP(AK$4,'[1]INTERNAL PARAMETERS-1'!$B$5:$J$44,4, FALSE)</f>
        <v>0</v>
      </c>
      <c r="AL97" s="47">
        <f>$F97*'[1]INTERNAL PARAMETERS-2'!AK97*VLOOKUP(AL$4,'[1]INTERNAL PARAMETERS-1'!$B$5:$J$44,4, FALSE)</f>
        <v>0</v>
      </c>
      <c r="AM97" s="47">
        <f>$F97*'[1]INTERNAL PARAMETERS-2'!AL97*VLOOKUP(AM$4,'[1]INTERNAL PARAMETERS-1'!$B$5:$J$44,4, FALSE)</f>
        <v>0</v>
      </c>
      <c r="AN97" s="47">
        <f>$F97*'[1]INTERNAL PARAMETERS-2'!AM97*VLOOKUP(AN$4,'[1]INTERNAL PARAMETERS-1'!$B$5:$J$44,4, FALSE)</f>
        <v>0</v>
      </c>
      <c r="AO97" s="47">
        <f>$F97*'[1]INTERNAL PARAMETERS-2'!AN97*VLOOKUP(AO$4,'[1]INTERNAL PARAMETERS-1'!$B$5:$J$44,4, FALSE)</f>
        <v>0</v>
      </c>
      <c r="AP97" s="47">
        <f>$F97*'[1]INTERNAL PARAMETERS-2'!AO97*VLOOKUP(AP$4,'[1]INTERNAL PARAMETERS-1'!$B$5:$J$44,4, FALSE)</f>
        <v>0</v>
      </c>
      <c r="AQ97" s="47">
        <f>$F97*'[1]INTERNAL PARAMETERS-2'!AP97*VLOOKUP(AQ$4,'[1]INTERNAL PARAMETERS-1'!$B$5:$J$44,4, FALSE)</f>
        <v>0</v>
      </c>
      <c r="AR97" s="47">
        <f>$F97*'[1]INTERNAL PARAMETERS-2'!AQ97*VLOOKUP(AR$4,'[1]INTERNAL PARAMETERS-1'!$B$5:$J$44,4, FALSE)</f>
        <v>0</v>
      </c>
      <c r="AS97" s="47">
        <f>$F97*'[1]INTERNAL PARAMETERS-2'!AR97*VLOOKUP(AS$4,'[1]INTERNAL PARAMETERS-1'!$B$5:$J$44,4, FALSE)</f>
        <v>0</v>
      </c>
      <c r="AT97" s="46">
        <f>$F97*'[1]INTERNAL PARAMETERS-2'!AS97*VLOOKUP(AT$4,'[1]INTERNAL PARAMETERS-1'!$B$5:$J$44,4, FALSE)</f>
        <v>0</v>
      </c>
      <c r="AU97" s="48">
        <f>$F97*'[1]INTERNAL PARAMETERS-2'!F97*(1-VLOOKUP(G$4,'[1]INTERNAL PARAMETERS-1'!$B$5:$J$44,4, FALSE))</f>
        <v>0</v>
      </c>
      <c r="AV97" s="47">
        <f>$F97*'[1]INTERNAL PARAMETERS-2'!G97*(1-VLOOKUP(H$4,'[1]INTERNAL PARAMETERS-1'!$B$5:$J$44,4, FALSE))</f>
        <v>0</v>
      </c>
      <c r="AW97" s="47">
        <f>$F97*'[1]INTERNAL PARAMETERS-2'!H97*(1-VLOOKUP(I$4,'[1]INTERNAL PARAMETERS-1'!$B$5:$J$44,4, FALSE))</f>
        <v>1735.5347669978032</v>
      </c>
      <c r="AX97" s="47">
        <f>$F97*'[1]INTERNAL PARAMETERS-2'!I97*(1-VLOOKUP(J$4,'[1]INTERNAL PARAMETERS-1'!$B$5:$J$44,4, FALSE))</f>
        <v>0</v>
      </c>
      <c r="AY97" s="47">
        <f>$F97*'[1]INTERNAL PARAMETERS-2'!J97*(1-VLOOKUP(K$4,'[1]INTERNAL PARAMETERS-1'!$B$5:$J$44,4, FALSE))</f>
        <v>0</v>
      </c>
      <c r="AZ97" s="47">
        <f>$F97*'[1]INTERNAL PARAMETERS-2'!K97*(1-VLOOKUP(L$4,'[1]INTERNAL PARAMETERS-1'!$B$5:$J$44,4, FALSE))</f>
        <v>0</v>
      </c>
      <c r="BA97" s="47">
        <f>$F97*'[1]INTERNAL PARAMETERS-2'!L97*(1-VLOOKUP(M$4,'[1]INTERNAL PARAMETERS-1'!$B$5:$J$44,4, FALSE))</f>
        <v>63.242111313227738</v>
      </c>
      <c r="BB97" s="47">
        <f>$F97*'[1]INTERNAL PARAMETERS-2'!M97*(1-VLOOKUP(N$4,'[1]INTERNAL PARAMETERS-1'!$B$5:$J$44,4, FALSE))</f>
        <v>359.21285946794694</v>
      </c>
      <c r="BC97" s="47">
        <f>$F97*'[1]INTERNAL PARAMETERS-2'!N97*(1-VLOOKUP(O$4,'[1]INTERNAL PARAMETERS-1'!$B$5:$J$44,4, FALSE))</f>
        <v>103.84963486720855</v>
      </c>
      <c r="BD97" s="47">
        <f>$F97*'[1]INTERNAL PARAMETERS-2'!O97*(1-VLOOKUP(P$4,'[1]INTERNAL PARAMETERS-1'!$B$5:$J$44,4, FALSE))</f>
        <v>296.90307854762182</v>
      </c>
      <c r="BE97" s="47">
        <f>$F97*'[1]INTERNAL PARAMETERS-2'!P97*(1-VLOOKUP(Q$4,'[1]INTERNAL PARAMETERS-1'!$B$5:$J$44,4, FALSE))</f>
        <v>150.44856125403149</v>
      </c>
      <c r="BF97" s="47">
        <f>$F97*'[1]INTERNAL PARAMETERS-2'!Q97*(1-VLOOKUP(R$4,'[1]INTERNAL PARAMETERS-1'!$B$5:$J$44,4, FALSE))</f>
        <v>0</v>
      </c>
      <c r="BG97" s="47">
        <f>$F97*'[1]INTERNAL PARAMETERS-2'!R97*(1-VLOOKUP(S$4,'[1]INTERNAL PARAMETERS-1'!$B$5:$J$44,4, FALSE))</f>
        <v>1167.2625666308782</v>
      </c>
      <c r="BH97" s="47">
        <f>$F97*'[1]INTERNAL PARAMETERS-2'!S97*(1-VLOOKUP(T$4,'[1]INTERNAL PARAMETERS-1'!$B$5:$J$44,4, FALSE))</f>
        <v>9.5859300998457186</v>
      </c>
      <c r="BI97" s="47">
        <f>$F97*'[1]INTERNAL PARAMETERS-2'!T97*(1-VLOOKUP(U$4,'[1]INTERNAL PARAMETERS-1'!$B$5:$J$44,4, FALSE))</f>
        <v>14.911896011556037</v>
      </c>
      <c r="BJ97" s="47">
        <f>$F97*'[1]INTERNAL PARAMETERS-2'!U97*(1-VLOOKUP(V$4,'[1]INTERNAL PARAMETERS-1'!$B$5:$J$44,4, FALSE))</f>
        <v>217.28553672644318</v>
      </c>
      <c r="BK97" s="47">
        <f>$F97*'[1]INTERNAL PARAMETERS-2'!V97*(1-VLOOKUP(W$4,'[1]INTERNAL PARAMETERS-1'!$B$5:$J$44,4, FALSE))</f>
        <v>145.12341885653981</v>
      </c>
      <c r="BL97" s="47">
        <f>$F97*'[1]INTERNAL PARAMETERS-2'!W97*(1-VLOOKUP(X$4,'[1]INTERNAL PARAMETERS-1'!$B$5:$J$44,4, FALSE))</f>
        <v>97.192645383376714</v>
      </c>
      <c r="BM97" s="47">
        <f>$F97*'[1]INTERNAL PARAMETERS-2'!X97*(1-VLOOKUP(Y$4,'[1]INTERNAL PARAMETERS-1'!$B$5:$J$44,4, FALSE))</f>
        <v>10.65103344427302</v>
      </c>
      <c r="BN97" s="47">
        <f>$F97*'[1]INTERNAL PARAMETERS-2'!Y97*(1-VLOOKUP(Z$4,'[1]INTERNAL PARAMETERS-1'!$B$5:$J$44,4, FALSE))</f>
        <v>496.61426036115654</v>
      </c>
      <c r="BO97" s="47">
        <f>$F97*'[1]INTERNAL PARAMETERS-2'!Z97*(1-VLOOKUP(AA$4,'[1]INTERNAL PARAMETERS-1'!$B$5:$J$44,4, FALSE))</f>
        <v>721.62155302367853</v>
      </c>
      <c r="BP97" s="47">
        <f>$F97*'[1]INTERNAL PARAMETERS-2'!AA97*(1-VLOOKUP(AB$4,'[1]INTERNAL PARAMETERS-1'!$B$5:$J$44,4, FALSE))</f>
        <v>106.51258039059924</v>
      </c>
      <c r="BQ97" s="47">
        <f>$F97*'[1]INTERNAL PARAMETERS-2'!AB97*(1-VLOOKUP(AC$4,'[1]INTERNAL PARAMETERS-1'!$B$5:$J$44,4, FALSE))</f>
        <v>845.44215634238265</v>
      </c>
      <c r="BR97" s="47">
        <f>$F97*'[1]INTERNAL PARAMETERS-2'!AC97*(1-VLOOKUP(AD$4,'[1]INTERNAL PARAMETERS-1'!$B$5:$J$44,4, FALSE))</f>
        <v>67.901741924658651</v>
      </c>
      <c r="BS97" s="47">
        <f>$F97*'[1]INTERNAL PARAMETERS-2'!AD97*(1-VLOOKUP(AE$4,'[1]INTERNAL PARAMETERS-1'!$B$5:$J$44,4, FALSE))</f>
        <v>14.645826054003869</v>
      </c>
      <c r="BT97" s="47">
        <f>$F97*'[1]INTERNAL PARAMETERS-2'!AE97*(1-VLOOKUP(AF$4,'[1]INTERNAL PARAMETERS-1'!$B$5:$J$44,4, FALSE))</f>
        <v>0</v>
      </c>
      <c r="BU97" s="47">
        <f>$F97*'[1]INTERNAL PARAMETERS-2'!AF97*(1-VLOOKUP(AG$4,'[1]INTERNAL PARAMETERS-1'!$B$5:$J$44,4, FALSE))</f>
        <v>0</v>
      </c>
      <c r="BV97" s="47">
        <f>$F97*'[1]INTERNAL PARAMETERS-2'!AG97*(1-VLOOKUP(AH$4,'[1]INTERNAL PARAMETERS-1'!$B$5:$J$44,4, FALSE))</f>
        <v>0</v>
      </c>
      <c r="BW97" s="47">
        <f>$F97*'[1]INTERNAL PARAMETERS-2'!AH97*(1-VLOOKUP(AI$4,'[1]INTERNAL PARAMETERS-1'!$B$5:$J$44,4, FALSE))</f>
        <v>0</v>
      </c>
      <c r="BX97" s="47">
        <f>$F97*'[1]INTERNAL PARAMETERS-2'!AI97*(1-VLOOKUP(AJ$4,'[1]INTERNAL PARAMETERS-1'!$B$5:$J$44,4, FALSE))</f>
        <v>0</v>
      </c>
      <c r="BY97" s="47">
        <f>$F97*'[1]INTERNAL PARAMETERS-2'!AJ97*(1-VLOOKUP(AK$4,'[1]INTERNAL PARAMETERS-1'!$B$5:$J$44,4, FALSE))</f>
        <v>0</v>
      </c>
      <c r="BZ97" s="47">
        <f>$F97*'[1]INTERNAL PARAMETERS-2'!AK97*(1-VLOOKUP(AL$4,'[1]INTERNAL PARAMETERS-1'!$B$5:$J$44,4, FALSE))</f>
        <v>21.302815537835716</v>
      </c>
      <c r="CA97" s="47">
        <f>$F97*'[1]INTERNAL PARAMETERS-2'!AL97*(1-VLOOKUP(AM$4,'[1]INTERNAL PARAMETERS-1'!$B$5:$J$44,4, FALSE))</f>
        <v>10.65103344427302</v>
      </c>
      <c r="CB97" s="47">
        <f>$F97*'[1]INTERNAL PARAMETERS-2'!AM97*(1-VLOOKUP(AN$4,'[1]INTERNAL PARAMETERS-1'!$B$5:$J$44,4, FALSE))</f>
        <v>33.284947419159238</v>
      </c>
      <c r="CC97" s="47">
        <f>$F97*'[1]INTERNAL PARAMETERS-2'!AN97*(1-VLOOKUP(AO$4,'[1]INTERNAL PARAMETERS-1'!$B$5:$J$44,4, FALSE))</f>
        <v>91.866754336595363</v>
      </c>
      <c r="CD97" s="47">
        <f>$F97*'[1]INTERNAL PARAMETERS-2'!AO97*(1-VLOOKUP(AP$4,'[1]INTERNAL PARAMETERS-1'!$B$5:$J$44,4, FALSE))</f>
        <v>356.8167325513981</v>
      </c>
      <c r="CE97" s="47">
        <f>$F97*'[1]INTERNAL PARAMETERS-2'!AP97*(1-VLOOKUP(AQ$4,'[1]INTERNAL PARAMETERS-1'!$B$5:$J$44,4, FALSE))</f>
        <v>50.593718996553783</v>
      </c>
      <c r="CF97" s="47">
        <f>$F97*'[1]INTERNAL PARAMETERS-2'!AQ97*(1-VLOOKUP(AR$4,'[1]INTERNAL PARAMETERS-1'!$B$5:$J$44,4, FALSE))</f>
        <v>23.965012411936716</v>
      </c>
      <c r="CG97" s="47">
        <f>$F97*'[1]INTERNAL PARAMETERS-2'!AR97*(1-VLOOKUP(AS$4,'[1]INTERNAL PARAMETERS-1'!$B$5:$J$44,4, FALSE))</f>
        <v>0</v>
      </c>
      <c r="CH97" s="46">
        <f>$F97*'[1]INTERNAL PARAMETERS-2'!AS97*(1-VLOOKUP(AT$4,'[1]INTERNAL PARAMETERS-1'!$B$5:$J$44,4, FALSE))</f>
        <v>0</v>
      </c>
      <c r="CI97" s="45">
        <f t="shared" si="1"/>
        <v>7486.4928967969472</v>
      </c>
    </row>
    <row r="98" spans="3:87">
      <c r="C98" s="30" t="s">
        <v>10</v>
      </c>
      <c r="D98" s="29" t="s">
        <v>71</v>
      </c>
      <c r="E98" s="29" t="s">
        <v>85</v>
      </c>
      <c r="F98" s="133">
        <f>ABS!AL98</f>
        <v>15644.238028437529</v>
      </c>
      <c r="G98" s="48">
        <f>$F98*'[1]INTERNAL PARAMETERS-2'!F98*VLOOKUP(G$4,'[1]INTERNAL PARAMETERS-1'!$B$5:$J$44,4, FALSE)</f>
        <v>73.18687434463645</v>
      </c>
      <c r="H98" s="47">
        <f>$F98*'[1]INTERNAL PARAMETERS-2'!G98*VLOOKUP(H$4,'[1]INTERNAL PARAMETERS-1'!$B$5:$J$44,4, FALSE)</f>
        <v>79.120733828822807</v>
      </c>
      <c r="I98" s="47">
        <f>$F98*'[1]INTERNAL PARAMETERS-2'!H98*VLOOKUP(I$4,'[1]INTERNAL PARAMETERS-1'!$B$5:$J$44,4, FALSE)</f>
        <v>212.22003366620589</v>
      </c>
      <c r="J98" s="47">
        <f>$F98*'[1]INTERNAL PARAMETERS-2'!I98*VLOOKUP(J$4,'[1]INTERNAL PARAMETERS-1'!$B$5:$J$44,4, FALSE)</f>
        <v>0</v>
      </c>
      <c r="K98" s="47">
        <f>$F98*'[1]INTERNAL PARAMETERS-2'!J98*VLOOKUP(K$4,'[1]INTERNAL PARAMETERS-1'!$B$5:$J$44,4, FALSE)</f>
        <v>0</v>
      </c>
      <c r="L98" s="47">
        <f>$F98*'[1]INTERNAL PARAMETERS-2'!K98*VLOOKUP(L$4,'[1]INTERNAL PARAMETERS-1'!$B$5:$J$44,4, FALSE)</f>
        <v>1.9774316867945037</v>
      </c>
      <c r="M98" s="47">
        <f>$F98*'[1]INTERNAL PARAMETERS-2'!L98*VLOOKUP(M$4,'[1]INTERNAL PARAMETERS-1'!$B$5:$J$44,4, FALSE)</f>
        <v>5.934094147756781</v>
      </c>
      <c r="N98" s="47">
        <f>$F98*'[1]INTERNAL PARAMETERS-2'!M98*VLOOKUP(N$4,'[1]INTERNAL PARAMETERS-1'!$B$5:$J$44,4, FALSE)</f>
        <v>43.813331243632291</v>
      </c>
      <c r="O98" s="47">
        <f>$F98*'[1]INTERNAL PARAMETERS-2'!N98*VLOOKUP(O$4,'[1]INTERNAL PARAMETERS-1'!$B$5:$J$44,4, FALSE)</f>
        <v>0</v>
      </c>
      <c r="P98" s="47">
        <f>$F98*'[1]INTERNAL PARAMETERS-2'!O98*VLOOKUP(P$4,'[1]INTERNAL PARAMETERS-1'!$B$5:$J$44,4, FALSE)</f>
        <v>0</v>
      </c>
      <c r="Q98" s="47">
        <f>$F98*'[1]INTERNAL PARAMETERS-2'!P98*VLOOKUP(Q$4,'[1]INTERNAL PARAMETERS-1'!$B$5:$J$44,4, FALSE)</f>
        <v>0</v>
      </c>
      <c r="R98" s="47">
        <f>$F98*'[1]INTERNAL PARAMETERS-2'!Q98*VLOOKUP(R$4,'[1]INTERNAL PARAMETERS-1'!$B$5:$J$44,4, FALSE)</f>
        <v>13.846715078970057</v>
      </c>
      <c r="S98" s="47">
        <f>$F98*'[1]INTERNAL PARAMETERS-2'!R98*VLOOKUP(S$4,'[1]INTERNAL PARAMETERS-1'!$B$5:$J$44,4, FALSE)</f>
        <v>97.440527666073862</v>
      </c>
      <c r="T98" s="47">
        <f>$F98*'[1]INTERNAL PARAMETERS-2'!S98*VLOOKUP(T$4,'[1]INTERNAL PARAMETERS-1'!$B$5:$J$44,4, FALSE)</f>
        <v>2.1758006249950914</v>
      </c>
      <c r="U98" s="47">
        <f>$F98*'[1]INTERNAL PARAMETERS-2'!T98*VLOOKUP(U$4,'[1]INTERNAL PARAMETERS-1'!$B$5:$J$44,4, FALSE)</f>
        <v>6.3296587063058247</v>
      </c>
      <c r="V98" s="47">
        <f>$F98*'[1]INTERNAL PARAMETERS-2'!U98*VLOOKUP(V$4,'[1]INTERNAL PARAMETERS-1'!$B$5:$J$44,4, FALSE)</f>
        <v>75.65975904979156</v>
      </c>
      <c r="W98" s="47">
        <f>$F98*'[1]INTERNAL PARAMETERS-2'!V98*VLOOKUP(W$4,'[1]INTERNAL PARAMETERS-1'!$B$5:$J$44,4, FALSE)</f>
        <v>0</v>
      </c>
      <c r="X98" s="47">
        <f>$F98*'[1]INTERNAL PARAMETERS-2'!W98*VLOOKUP(X$4,'[1]INTERNAL PARAMETERS-1'!$B$5:$J$44,4, FALSE)</f>
        <v>0</v>
      </c>
      <c r="Y98" s="47">
        <f>$F98*'[1]INTERNAL PARAMETERS-2'!X98*VLOOKUP(Y$4,'[1]INTERNAL PARAMETERS-1'!$B$5:$J$44,4, FALSE)</f>
        <v>0</v>
      </c>
      <c r="Z98" s="47">
        <f>$F98*'[1]INTERNAL PARAMETERS-2'!Y98*VLOOKUP(Z$4,'[1]INTERNAL PARAMETERS-1'!$B$5:$J$44,4, FALSE)</f>
        <v>0</v>
      </c>
      <c r="AA98" s="47">
        <f>$F98*'[1]INTERNAL PARAMETERS-2'!Z98*VLOOKUP(AA$4,'[1]INTERNAL PARAMETERS-1'!$B$5:$J$44,4, FALSE)</f>
        <v>0</v>
      </c>
      <c r="AB98" s="47">
        <f>$F98*'[1]INTERNAL PARAMETERS-2'!AA98*VLOOKUP(AB$4,'[1]INTERNAL PARAMETERS-1'!$B$5:$J$44,4, FALSE)</f>
        <v>0</v>
      </c>
      <c r="AC98" s="47">
        <f>$F98*'[1]INTERNAL PARAMETERS-2'!AB98*VLOOKUP(AC$4,'[1]INTERNAL PARAMETERS-1'!$B$5:$J$44,4, FALSE)</f>
        <v>0</v>
      </c>
      <c r="AD98" s="47">
        <f>$F98*'[1]INTERNAL PARAMETERS-2'!AC98*VLOOKUP(AD$4,'[1]INTERNAL PARAMETERS-1'!$B$5:$J$44,4, FALSE)</f>
        <v>0</v>
      </c>
      <c r="AE98" s="47">
        <f>$F98*'[1]INTERNAL PARAMETERS-2'!AD98*VLOOKUP(AE$4,'[1]INTERNAL PARAMETERS-1'!$B$5:$J$44,4, FALSE)</f>
        <v>0</v>
      </c>
      <c r="AF98" s="47">
        <f>$F98*'[1]INTERNAL PARAMETERS-2'!AE98*VLOOKUP(AF$4,'[1]INTERNAL PARAMETERS-1'!$B$5:$J$44,4, FALSE)</f>
        <v>0</v>
      </c>
      <c r="AG98" s="47">
        <f>$F98*'[1]INTERNAL PARAMETERS-2'!AF98*VLOOKUP(AG$4,'[1]INTERNAL PARAMETERS-1'!$B$5:$J$44,4, FALSE)</f>
        <v>0</v>
      </c>
      <c r="AH98" s="47">
        <f>$F98*'[1]INTERNAL PARAMETERS-2'!AG98*VLOOKUP(AH$4,'[1]INTERNAL PARAMETERS-1'!$B$5:$J$44,4, FALSE)</f>
        <v>0</v>
      </c>
      <c r="AI98" s="47">
        <f>$F98*'[1]INTERNAL PARAMETERS-2'!AH98*VLOOKUP(AI$4,'[1]INTERNAL PARAMETERS-1'!$B$5:$J$44,4, FALSE)</f>
        <v>5.933859484186355</v>
      </c>
      <c r="AJ98" s="47">
        <f>$F98*'[1]INTERNAL PARAMETERS-2'!AI98*VLOOKUP(AJ$4,'[1]INTERNAL PARAMETERS-1'!$B$5:$J$44,4, FALSE)</f>
        <v>0</v>
      </c>
      <c r="AK98" s="47">
        <f>$F98*'[1]INTERNAL PARAMETERS-2'!AJ98*VLOOKUP(AK$4,'[1]INTERNAL PARAMETERS-1'!$B$5:$J$44,4, FALSE)</f>
        <v>0</v>
      </c>
      <c r="AL98" s="47">
        <f>$F98*'[1]INTERNAL PARAMETERS-2'!AK98*VLOOKUP(AL$4,'[1]INTERNAL PARAMETERS-1'!$B$5:$J$44,4, FALSE)</f>
        <v>0</v>
      </c>
      <c r="AM98" s="47">
        <f>$F98*'[1]INTERNAL PARAMETERS-2'!AL98*VLOOKUP(AM$4,'[1]INTERNAL PARAMETERS-1'!$B$5:$J$44,4, FALSE)</f>
        <v>0</v>
      </c>
      <c r="AN98" s="47">
        <f>$F98*'[1]INTERNAL PARAMETERS-2'!AM98*VLOOKUP(AN$4,'[1]INTERNAL PARAMETERS-1'!$B$5:$J$44,4, FALSE)</f>
        <v>0</v>
      </c>
      <c r="AO98" s="47">
        <f>$F98*'[1]INTERNAL PARAMETERS-2'!AN98*VLOOKUP(AO$4,'[1]INTERNAL PARAMETERS-1'!$B$5:$J$44,4, FALSE)</f>
        <v>0</v>
      </c>
      <c r="AP98" s="47">
        <f>$F98*'[1]INTERNAL PARAMETERS-2'!AO98*VLOOKUP(AP$4,'[1]INTERNAL PARAMETERS-1'!$B$5:$J$44,4, FALSE)</f>
        <v>0</v>
      </c>
      <c r="AQ98" s="47">
        <f>$F98*'[1]INTERNAL PARAMETERS-2'!AP98*VLOOKUP(AQ$4,'[1]INTERNAL PARAMETERS-1'!$B$5:$J$44,4, FALSE)</f>
        <v>0</v>
      </c>
      <c r="AR98" s="47">
        <f>$F98*'[1]INTERNAL PARAMETERS-2'!AQ98*VLOOKUP(AR$4,'[1]INTERNAL PARAMETERS-1'!$B$5:$J$44,4, FALSE)</f>
        <v>0</v>
      </c>
      <c r="AS98" s="47">
        <f>$F98*'[1]INTERNAL PARAMETERS-2'!AR98*VLOOKUP(AS$4,'[1]INTERNAL PARAMETERS-1'!$B$5:$J$44,4, FALSE)</f>
        <v>0</v>
      </c>
      <c r="AT98" s="46">
        <f>$F98*'[1]INTERNAL PARAMETERS-2'!AS98*VLOOKUP(AT$4,'[1]INTERNAL PARAMETERS-1'!$B$5:$J$44,4, FALSE)</f>
        <v>0</v>
      </c>
      <c r="AU98" s="48">
        <f>$F98*'[1]INTERNAL PARAMETERS-2'!F98*(1-VLOOKUP(G$4,'[1]INTERNAL PARAMETERS-1'!$B$5:$J$44,4, FALSE))</f>
        <v>0</v>
      </c>
      <c r="AV98" s="47">
        <f>$F98*'[1]INTERNAL PARAMETERS-2'!G98*(1-VLOOKUP(H$4,'[1]INTERNAL PARAMETERS-1'!$B$5:$J$44,4, FALSE))</f>
        <v>0</v>
      </c>
      <c r="AW98" s="47">
        <f>$F98*'[1]INTERNAL PARAMETERS-2'!H98*(1-VLOOKUP(I$4,'[1]INTERNAL PARAMETERS-1'!$B$5:$J$44,4, FALSE))</f>
        <v>4032.1806396579113</v>
      </c>
      <c r="AX98" s="47">
        <f>$F98*'[1]INTERNAL PARAMETERS-2'!I98*(1-VLOOKUP(J$4,'[1]INTERNAL PARAMETERS-1'!$B$5:$J$44,4, FALSE))</f>
        <v>0</v>
      </c>
      <c r="AY98" s="47">
        <f>$F98*'[1]INTERNAL PARAMETERS-2'!J98*(1-VLOOKUP(K$4,'[1]INTERNAL PARAMETERS-1'!$B$5:$J$44,4, FALSE))</f>
        <v>0</v>
      </c>
      <c r="AZ98" s="47">
        <f>$F98*'[1]INTERNAL PARAMETERS-2'!K98*(1-VLOOKUP(L$4,'[1]INTERNAL PARAMETERS-1'!$B$5:$J$44,4, FALSE))</f>
        <v>0</v>
      </c>
      <c r="BA98" s="47">
        <f>$F98*'[1]INTERNAL PARAMETERS-2'!L98*(1-VLOOKUP(M$4,'[1]INTERNAL PARAMETERS-1'!$B$5:$J$44,4, FALSE))</f>
        <v>112.74778880737884</v>
      </c>
      <c r="BB98" s="47">
        <f>$F98*'[1]INTERNAL PARAMETERS-2'!M98*(1-VLOOKUP(N$4,'[1]INTERNAL PARAMETERS-1'!$B$5:$J$44,4, FALSE))</f>
        <v>832.45329362901339</v>
      </c>
      <c r="BC98" s="47">
        <f>$F98*'[1]INTERNAL PARAMETERS-2'!N98*(1-VLOOKUP(O$4,'[1]INTERNAL PARAMETERS-1'!$B$5:$J$44,4, FALSE))</f>
        <v>338.24250598904496</v>
      </c>
      <c r="BD98" s="47">
        <f>$F98*'[1]INTERNAL PARAMETERS-2'!O98*(1-VLOOKUP(P$4,'[1]INTERNAL PARAMETERS-1'!$B$5:$J$44,4, FALSE))</f>
        <v>694.28815485445182</v>
      </c>
      <c r="BE98" s="47">
        <f>$F98*'[1]INTERNAL PARAMETERS-2'!P98*(1-VLOOKUP(Q$4,'[1]INTERNAL PARAMETERS-1'!$B$5:$J$44,4, FALSE))</f>
        <v>575.6062718993162</v>
      </c>
      <c r="BF98" s="47">
        <f>$F98*'[1]INTERNAL PARAMETERS-2'!Q98*(1-VLOOKUP(R$4,'[1]INTERNAL PARAMETERS-1'!$B$5:$J$44,4, FALSE))</f>
        <v>0</v>
      </c>
      <c r="BG98" s="47">
        <f>$F98*'[1]INTERNAL PARAMETERS-2'!R98*(1-VLOOKUP(S$4,'[1]INTERNAL PARAMETERS-1'!$B$5:$J$44,4, FALSE))</f>
        <v>1851.3700256554032</v>
      </c>
      <c r="BH98" s="47">
        <f>$F98*'[1]INTERNAL PARAMETERS-2'!S98*(1-VLOOKUP(T$4,'[1]INTERNAL PARAMETERS-1'!$B$5:$J$44,4, FALSE))</f>
        <v>19.582205624955822</v>
      </c>
      <c r="BI98" s="47">
        <f>$F98*'[1]INTERNAL PARAMETERS-2'!T98*(1-VLOOKUP(U$4,'[1]INTERNAL PARAMETERS-1'!$B$5:$J$44,4, FALSE))</f>
        <v>25.318634825223299</v>
      </c>
      <c r="BJ98" s="47">
        <f>$F98*'[1]INTERNAL PARAMETERS-2'!U98*(1-VLOOKUP(V$4,'[1]INTERNAL PARAMETERS-1'!$B$5:$J$44,4, FALSE))</f>
        <v>428.73863461548552</v>
      </c>
      <c r="BK98" s="47">
        <f>$F98*'[1]INTERNAL PARAMETERS-2'!V98*(1-VLOOKUP(W$4,'[1]INTERNAL PARAMETERS-1'!$B$5:$J$44,4, FALSE))</f>
        <v>447.03410166260238</v>
      </c>
      <c r="BL98" s="47">
        <f>$F98*'[1]INTERNAL PARAMETERS-2'!W98*(1-VLOOKUP(X$4,'[1]INTERNAL PARAMETERS-1'!$B$5:$J$44,4, FALSE))</f>
        <v>557.80469344675714</v>
      </c>
      <c r="BM98" s="47">
        <f>$F98*'[1]INTERNAL PARAMETERS-2'!X98*(1-VLOOKUP(Y$4,'[1]INTERNAL PARAMETERS-1'!$B$5:$J$44,4, FALSE))</f>
        <v>87.0335894236065</v>
      </c>
      <c r="BN98" s="47">
        <f>$F98*'[1]INTERNAL PARAMETERS-2'!Y98*(1-VLOOKUP(Z$4,'[1]INTERNAL PARAMETERS-1'!$B$5:$J$44,4, FALSE))</f>
        <v>634.94799558878549</v>
      </c>
      <c r="BO98" s="47">
        <f>$F98*'[1]INTERNAL PARAMETERS-2'!Z98*(1-VLOOKUP(AA$4,'[1]INTERNAL PARAMETERS-1'!$B$5:$J$44,4, FALSE))</f>
        <v>583.51912749409996</v>
      </c>
      <c r="BP98" s="47">
        <f>$F98*'[1]INTERNAL PARAMETERS-2'!AA98*(1-VLOOKUP(AB$4,'[1]INTERNAL PARAMETERS-1'!$B$5:$J$44,4, FALSE))</f>
        <v>239.34119759706576</v>
      </c>
      <c r="BQ98" s="47">
        <f>$F98*'[1]INTERNAL PARAMETERS-2'!AB98*(1-VLOOKUP(AC$4,'[1]INTERNAL PARAMETERS-1'!$B$5:$J$44,4, FALSE))</f>
        <v>1912.755277937337</v>
      </c>
      <c r="BR98" s="47">
        <f>$F98*'[1]INTERNAL PARAMETERS-2'!AC98*(1-VLOOKUP(AD$4,'[1]INTERNAL PARAMETERS-1'!$B$5:$J$44,4, FALSE))</f>
        <v>170.11075104982115</v>
      </c>
      <c r="BS98" s="47">
        <f>$F98*'[1]INTERNAL PARAMETERS-2'!AD98*(1-VLOOKUP(AE$4,'[1]INTERNAL PARAMETERS-1'!$B$5:$J$44,4, FALSE))</f>
        <v>37.582153015715477</v>
      </c>
      <c r="BT98" s="47">
        <f>$F98*'[1]INTERNAL PARAMETERS-2'!AE98*(1-VLOOKUP(AF$4,'[1]INTERNAL PARAMETERS-1'!$B$5:$J$44,4, FALSE))</f>
        <v>0</v>
      </c>
      <c r="BU98" s="47">
        <f>$F98*'[1]INTERNAL PARAMETERS-2'!AF98*(1-VLOOKUP(AG$4,'[1]INTERNAL PARAMETERS-1'!$B$5:$J$44,4, FALSE))</f>
        <v>0</v>
      </c>
      <c r="BV98" s="47">
        <f>$F98*'[1]INTERNAL PARAMETERS-2'!AG98*(1-VLOOKUP(AH$4,'[1]INTERNAL PARAMETERS-1'!$B$5:$J$44,4, FALSE))</f>
        <v>0</v>
      </c>
      <c r="BW98" s="47">
        <f>$F98*'[1]INTERNAL PARAMETERS-2'!AH98*(1-VLOOKUP(AI$4,'[1]INTERNAL PARAMETERS-1'!$B$5:$J$44,4, FALSE))</f>
        <v>0</v>
      </c>
      <c r="BX98" s="47">
        <f>$F98*'[1]INTERNAL PARAMETERS-2'!AI98*(1-VLOOKUP(AJ$4,'[1]INTERNAL PARAMETERS-1'!$B$5:$J$44,4, FALSE))</f>
        <v>0</v>
      </c>
      <c r="BY98" s="47">
        <f>$F98*'[1]INTERNAL PARAMETERS-2'!AJ98*(1-VLOOKUP(AK$4,'[1]INTERNAL PARAMETERS-1'!$B$5:$J$44,4, FALSE))</f>
        <v>0</v>
      </c>
      <c r="BZ98" s="47">
        <f>$F98*'[1]INTERNAL PARAMETERS-2'!AK98*(1-VLOOKUP(AL$4,'[1]INTERNAL PARAMETERS-1'!$B$5:$J$44,4, FALSE))</f>
        <v>94.94488059458736</v>
      </c>
      <c r="CA98" s="47">
        <f>$F98*'[1]INTERNAL PARAMETERS-2'!AL98*(1-VLOOKUP(AM$4,'[1]INTERNAL PARAMETERS-1'!$B$5:$J$44,4, FALSE))</f>
        <v>41.538580813107323</v>
      </c>
      <c r="CB98" s="47">
        <f>$F98*'[1]INTERNAL PARAMETERS-2'!AM98*(1-VLOOKUP(AN$4,'[1]INTERNAL PARAMETERS-1'!$B$5:$J$44,4, FALSE))</f>
        <v>118.68188295513562</v>
      </c>
      <c r="CC98" s="47">
        <f>$F98*'[1]INTERNAL PARAMETERS-2'!AN98*(1-VLOOKUP(AO$4,'[1]INTERNAL PARAMETERS-1'!$B$5:$J$44,4, FALSE))</f>
        <v>231.4299064260849</v>
      </c>
      <c r="CD98" s="47">
        <f>$F98*'[1]INTERNAL PARAMETERS-2'!AO98*(1-VLOOKUP(AP$4,'[1]INTERNAL PARAMETERS-1'!$B$5:$J$44,4, FALSE))</f>
        <v>787.25560376224473</v>
      </c>
      <c r="CE98" s="47">
        <f>$F98*'[1]INTERNAL PARAMETERS-2'!AP98*(1-VLOOKUP(AQ$4,'[1]INTERNAL PARAMETERS-1'!$B$5:$J$44,4, FALSE))</f>
        <v>83.077161626214647</v>
      </c>
      <c r="CF98" s="47">
        <f>$F98*'[1]INTERNAL PARAMETERS-2'!AQ98*(1-VLOOKUP(AR$4,'[1]INTERNAL PARAMETERS-1'!$B$5:$J$44,4, FALSE))</f>
        <v>83.077161626214647</v>
      </c>
      <c r="CG98" s="47">
        <f>$F98*'[1]INTERNAL PARAMETERS-2'!AR98*(1-VLOOKUP(AS$4,'[1]INTERNAL PARAMETERS-1'!$B$5:$J$44,4, FALSE))</f>
        <v>5.933859484186355</v>
      </c>
      <c r="CH98" s="46">
        <f>$F98*'[1]INTERNAL PARAMETERS-2'!AS98*(1-VLOOKUP(AT$4,'[1]INTERNAL PARAMETERS-1'!$B$5:$J$44,4, FALSE))</f>
        <v>0</v>
      </c>
      <c r="CI98" s="45">
        <f t="shared" si="1"/>
        <v>15644.234899589925</v>
      </c>
    </row>
    <row r="99" spans="3:87">
      <c r="C99" s="30" t="s">
        <v>10</v>
      </c>
      <c r="D99" s="29" t="s">
        <v>71</v>
      </c>
      <c r="E99" s="29" t="s">
        <v>84</v>
      </c>
      <c r="F99" s="133">
        <f>ABS!AL99</f>
        <v>19079.329536285015</v>
      </c>
      <c r="G99" s="48">
        <f>$F99*'[1]INTERNAL PARAMETERS-2'!F99*VLOOKUP(G$4,'[1]INTERNAL PARAMETERS-1'!$B$5:$J$44,4, FALSE)</f>
        <v>88.579603238110437</v>
      </c>
      <c r="H99" s="47">
        <f>$F99*'[1]INTERNAL PARAMETERS-2'!G99*VLOOKUP(H$4,'[1]INTERNAL PARAMETERS-1'!$B$5:$J$44,4, FALSE)</f>
        <v>161.34053435768698</v>
      </c>
      <c r="I99" s="47">
        <f>$F99*'[1]INTERNAL PARAMETERS-2'!H99*VLOOKUP(I$4,'[1]INTERNAL PARAMETERS-1'!$B$5:$J$44,4, FALSE)</f>
        <v>230.7156476577544</v>
      </c>
      <c r="J99" s="47">
        <f>$F99*'[1]INTERNAL PARAMETERS-2'!I99*VLOOKUP(J$4,'[1]INTERNAL PARAMETERS-1'!$B$5:$J$44,4, FALSE)</f>
        <v>0</v>
      </c>
      <c r="K99" s="47">
        <f>$F99*'[1]INTERNAL PARAMETERS-2'!J99*VLOOKUP(K$4,'[1]INTERNAL PARAMETERS-1'!$B$5:$J$44,4, FALSE)</f>
        <v>0</v>
      </c>
      <c r="L99" s="47">
        <f>$F99*'[1]INTERNAL PARAMETERS-2'!K99*VLOOKUP(L$4,'[1]INTERNAL PARAMETERS-1'!$B$5:$J$44,4, FALSE)</f>
        <v>0</v>
      </c>
      <c r="M99" s="47">
        <f>$F99*'[1]INTERNAL PARAMETERS-2'!L99*VLOOKUP(M$4,'[1]INTERNAL PARAMETERS-1'!$B$5:$J$44,4, FALSE)</f>
        <v>7.9088590760285458</v>
      </c>
      <c r="N99" s="47">
        <f>$F99*'[1]INTERNAL PARAMETERS-2'!M99*VLOOKUP(N$4,'[1]INTERNAL PARAMETERS-1'!$B$5:$J$44,4, FALSE)</f>
        <v>43.024174294265755</v>
      </c>
      <c r="O99" s="47">
        <f>$F99*'[1]INTERNAL PARAMETERS-2'!N99*VLOOKUP(O$4,'[1]INTERNAL PARAMETERS-1'!$B$5:$J$44,4, FALSE)</f>
        <v>0</v>
      </c>
      <c r="P99" s="47">
        <f>$F99*'[1]INTERNAL PARAMETERS-2'!O99*VLOOKUP(P$4,'[1]INTERNAL PARAMETERS-1'!$B$5:$J$44,4, FALSE)</f>
        <v>0</v>
      </c>
      <c r="Q99" s="47">
        <f>$F99*'[1]INTERNAL PARAMETERS-2'!P99*VLOOKUP(Q$4,'[1]INTERNAL PARAMETERS-1'!$B$5:$J$44,4, FALSE)</f>
        <v>0</v>
      </c>
      <c r="R99" s="47">
        <f>$F99*'[1]INTERNAL PARAMETERS-2'!Q99*VLOOKUP(R$4,'[1]INTERNAL PARAMETERS-1'!$B$5:$J$44,4, FALSE)</f>
        <v>28.472083466998129</v>
      </c>
      <c r="S99" s="47">
        <f>$F99*'[1]INTERNAL PARAMETERS-2'!R99*VLOOKUP(S$4,'[1]INTERNAL PARAMETERS-1'!$B$5:$J$44,4, FALSE)</f>
        <v>99.558326436527238</v>
      </c>
      <c r="T99" s="47">
        <f>$F99*'[1]INTERNAL PARAMETERS-2'!S99*VLOOKUP(T$4,'[1]INTERNAL PARAMETERS-1'!$B$5:$J$44,4, FALSE)</f>
        <v>5.6944166933996261</v>
      </c>
      <c r="U99" s="47">
        <f>$F99*'[1]INTERNAL PARAMETERS-2'!T99*VLOOKUP(U$4,'[1]INTERNAL PARAMETERS-1'!$B$5:$J$44,4, FALSE)</f>
        <v>10.756162819376042</v>
      </c>
      <c r="V99" s="47">
        <f>$F99*'[1]INTERNAL PARAMETERS-2'!U99*VLOOKUP(V$4,'[1]INTERNAL PARAMETERS-1'!$B$5:$J$44,4, FALSE)</f>
        <v>67.383422089774598</v>
      </c>
      <c r="W99" s="47">
        <f>$F99*'[1]INTERNAL PARAMETERS-2'!V99*VLOOKUP(W$4,'[1]INTERNAL PARAMETERS-1'!$B$5:$J$44,4, FALSE)</f>
        <v>0</v>
      </c>
      <c r="X99" s="47">
        <f>$F99*'[1]INTERNAL PARAMETERS-2'!W99*VLOOKUP(X$4,'[1]INTERNAL PARAMETERS-1'!$B$5:$J$44,4, FALSE)</f>
        <v>0</v>
      </c>
      <c r="Y99" s="47">
        <f>$F99*'[1]INTERNAL PARAMETERS-2'!X99*VLOOKUP(Y$4,'[1]INTERNAL PARAMETERS-1'!$B$5:$J$44,4, FALSE)</f>
        <v>0</v>
      </c>
      <c r="Z99" s="47">
        <f>$F99*'[1]INTERNAL PARAMETERS-2'!Y99*VLOOKUP(Z$4,'[1]INTERNAL PARAMETERS-1'!$B$5:$J$44,4, FALSE)</f>
        <v>0</v>
      </c>
      <c r="AA99" s="47">
        <f>$F99*'[1]INTERNAL PARAMETERS-2'!Z99*VLOOKUP(AA$4,'[1]INTERNAL PARAMETERS-1'!$B$5:$J$44,4, FALSE)</f>
        <v>0</v>
      </c>
      <c r="AB99" s="47">
        <f>$F99*'[1]INTERNAL PARAMETERS-2'!AA99*VLOOKUP(AB$4,'[1]INTERNAL PARAMETERS-1'!$B$5:$J$44,4, FALSE)</f>
        <v>0</v>
      </c>
      <c r="AC99" s="47">
        <f>$F99*'[1]INTERNAL PARAMETERS-2'!AB99*VLOOKUP(AC$4,'[1]INTERNAL PARAMETERS-1'!$B$5:$J$44,4, FALSE)</f>
        <v>0</v>
      </c>
      <c r="AD99" s="47">
        <f>$F99*'[1]INTERNAL PARAMETERS-2'!AC99*VLOOKUP(AD$4,'[1]INTERNAL PARAMETERS-1'!$B$5:$J$44,4, FALSE)</f>
        <v>0</v>
      </c>
      <c r="AE99" s="47">
        <f>$F99*'[1]INTERNAL PARAMETERS-2'!AD99*VLOOKUP(AE$4,'[1]INTERNAL PARAMETERS-1'!$B$5:$J$44,4, FALSE)</f>
        <v>0</v>
      </c>
      <c r="AF99" s="47">
        <f>$F99*'[1]INTERNAL PARAMETERS-2'!AE99*VLOOKUP(AF$4,'[1]INTERNAL PARAMETERS-1'!$B$5:$J$44,4, FALSE)</f>
        <v>9.490058511348165</v>
      </c>
      <c r="AG99" s="47">
        <f>$F99*'[1]INTERNAL PARAMETERS-2'!AF99*VLOOKUP(AG$4,'[1]INTERNAL PARAMETERS-1'!$B$5:$J$44,4, FALSE)</f>
        <v>0</v>
      </c>
      <c r="AH99" s="47">
        <f>$F99*'[1]INTERNAL PARAMETERS-2'!AG99*VLOOKUP(AH$4,'[1]INTERNAL PARAMETERS-1'!$B$5:$J$44,4, FALSE)</f>
        <v>0</v>
      </c>
      <c r="AI99" s="47">
        <f>$F99*'[1]INTERNAL PARAMETERS-2'!AH99*VLOOKUP(AI$4,'[1]INTERNAL PARAMETERS-1'!$B$5:$J$44,4, FALSE)</f>
        <v>3.1633528371160553</v>
      </c>
      <c r="AJ99" s="47">
        <f>$F99*'[1]INTERNAL PARAMETERS-2'!AI99*VLOOKUP(AJ$4,'[1]INTERNAL PARAMETERS-1'!$B$5:$J$44,4, FALSE)</f>
        <v>15.816764185580277</v>
      </c>
      <c r="AK99" s="47">
        <f>$F99*'[1]INTERNAL PARAMETERS-2'!AJ99*VLOOKUP(AK$4,'[1]INTERNAL PARAMETERS-1'!$B$5:$J$44,4, FALSE)</f>
        <v>0</v>
      </c>
      <c r="AL99" s="47">
        <f>$F99*'[1]INTERNAL PARAMETERS-2'!AK99*VLOOKUP(AL$4,'[1]INTERNAL PARAMETERS-1'!$B$5:$J$44,4, FALSE)</f>
        <v>0</v>
      </c>
      <c r="AM99" s="47">
        <f>$F99*'[1]INTERNAL PARAMETERS-2'!AL99*VLOOKUP(AM$4,'[1]INTERNAL PARAMETERS-1'!$B$5:$J$44,4, FALSE)</f>
        <v>0</v>
      </c>
      <c r="AN99" s="47">
        <f>$F99*'[1]INTERNAL PARAMETERS-2'!AM99*VLOOKUP(AN$4,'[1]INTERNAL PARAMETERS-1'!$B$5:$J$44,4, FALSE)</f>
        <v>0</v>
      </c>
      <c r="AO99" s="47">
        <f>$F99*'[1]INTERNAL PARAMETERS-2'!AN99*VLOOKUP(AO$4,'[1]INTERNAL PARAMETERS-1'!$B$5:$J$44,4, FALSE)</f>
        <v>0</v>
      </c>
      <c r="AP99" s="47">
        <f>$F99*'[1]INTERNAL PARAMETERS-2'!AO99*VLOOKUP(AP$4,'[1]INTERNAL PARAMETERS-1'!$B$5:$J$44,4, FALSE)</f>
        <v>0</v>
      </c>
      <c r="AQ99" s="47">
        <f>$F99*'[1]INTERNAL PARAMETERS-2'!AP99*VLOOKUP(AQ$4,'[1]INTERNAL PARAMETERS-1'!$B$5:$J$44,4, FALSE)</f>
        <v>0</v>
      </c>
      <c r="AR99" s="47">
        <f>$F99*'[1]INTERNAL PARAMETERS-2'!AQ99*VLOOKUP(AR$4,'[1]INTERNAL PARAMETERS-1'!$B$5:$J$44,4, FALSE)</f>
        <v>0</v>
      </c>
      <c r="AS99" s="47">
        <f>$F99*'[1]INTERNAL PARAMETERS-2'!AR99*VLOOKUP(AS$4,'[1]INTERNAL PARAMETERS-1'!$B$5:$J$44,4, FALSE)</f>
        <v>0</v>
      </c>
      <c r="AT99" s="46">
        <f>$F99*'[1]INTERNAL PARAMETERS-2'!AS99*VLOOKUP(AT$4,'[1]INTERNAL PARAMETERS-1'!$B$5:$J$44,4, FALSE)</f>
        <v>0</v>
      </c>
      <c r="AU99" s="48">
        <f>$F99*'[1]INTERNAL PARAMETERS-2'!F99*(1-VLOOKUP(G$4,'[1]INTERNAL PARAMETERS-1'!$B$5:$J$44,4, FALSE))</f>
        <v>0</v>
      </c>
      <c r="AV99" s="47">
        <f>$F99*'[1]INTERNAL PARAMETERS-2'!G99*(1-VLOOKUP(H$4,'[1]INTERNAL PARAMETERS-1'!$B$5:$J$44,4, FALSE))</f>
        <v>0</v>
      </c>
      <c r="AW99" s="47">
        <f>$F99*'[1]INTERNAL PARAMETERS-2'!H99*(1-VLOOKUP(I$4,'[1]INTERNAL PARAMETERS-1'!$B$5:$J$44,4, FALSE))</f>
        <v>4383.5973054973329</v>
      </c>
      <c r="AX99" s="47">
        <f>$F99*'[1]INTERNAL PARAMETERS-2'!I99*(1-VLOOKUP(J$4,'[1]INTERNAL PARAMETERS-1'!$B$5:$J$44,4, FALSE))</f>
        <v>0</v>
      </c>
      <c r="AY99" s="47">
        <f>$F99*'[1]INTERNAL PARAMETERS-2'!J99*(1-VLOOKUP(K$4,'[1]INTERNAL PARAMETERS-1'!$B$5:$J$44,4, FALSE))</f>
        <v>0</v>
      </c>
      <c r="AZ99" s="47">
        <f>$F99*'[1]INTERNAL PARAMETERS-2'!K99*(1-VLOOKUP(L$4,'[1]INTERNAL PARAMETERS-1'!$B$5:$J$44,4, FALSE))</f>
        <v>0</v>
      </c>
      <c r="BA99" s="47">
        <f>$F99*'[1]INTERNAL PARAMETERS-2'!L99*(1-VLOOKUP(M$4,'[1]INTERNAL PARAMETERS-1'!$B$5:$J$44,4, FALSE))</f>
        <v>150.26832244454235</v>
      </c>
      <c r="BB99" s="47">
        <f>$F99*'[1]INTERNAL PARAMETERS-2'!M99*(1-VLOOKUP(N$4,'[1]INTERNAL PARAMETERS-1'!$B$5:$J$44,4, FALSE))</f>
        <v>817.4593115910493</v>
      </c>
      <c r="BC99" s="47">
        <f>$F99*'[1]INTERNAL PARAMETERS-2'!N99*(1-VLOOKUP(O$4,'[1]INTERNAL PARAMETERS-1'!$B$5:$J$44,4, FALSE))</f>
        <v>632.70872608228365</v>
      </c>
      <c r="BD99" s="47">
        <f>$F99*'[1]INTERNAL PARAMETERS-2'!O99*(1-VLOOKUP(P$4,'[1]INTERNAL PARAMETERS-1'!$B$5:$J$44,4, FALSE))</f>
        <v>702.30630436474405</v>
      </c>
      <c r="BE99" s="47">
        <f>$F99*'[1]INTERNAL PARAMETERS-2'!P99*(1-VLOOKUP(Q$4,'[1]INTERNAL PARAMETERS-1'!$B$5:$J$44,4, FALSE))</f>
        <v>926.91771133065947</v>
      </c>
      <c r="BF99" s="47">
        <f>$F99*'[1]INTERNAL PARAMETERS-2'!Q99*(1-VLOOKUP(R$4,'[1]INTERNAL PARAMETERS-1'!$B$5:$J$44,4, FALSE))</f>
        <v>0</v>
      </c>
      <c r="BG99" s="47">
        <f>$F99*'[1]INTERNAL PARAMETERS-2'!R99*(1-VLOOKUP(S$4,'[1]INTERNAL PARAMETERS-1'!$B$5:$J$44,4, FALSE))</f>
        <v>1891.6082022940175</v>
      </c>
      <c r="BH99" s="47">
        <f>$F99*'[1]INTERNAL PARAMETERS-2'!S99*(1-VLOOKUP(T$4,'[1]INTERNAL PARAMETERS-1'!$B$5:$J$44,4, FALSE))</f>
        <v>51.249750240596633</v>
      </c>
      <c r="BI99" s="47">
        <f>$F99*'[1]INTERNAL PARAMETERS-2'!T99*(1-VLOOKUP(U$4,'[1]INTERNAL PARAMETERS-1'!$B$5:$J$44,4, FALSE))</f>
        <v>43.024651277504169</v>
      </c>
      <c r="BJ99" s="47">
        <f>$F99*'[1]INTERNAL PARAMETERS-2'!U99*(1-VLOOKUP(V$4,'[1]INTERNAL PARAMETERS-1'!$B$5:$J$44,4, FALSE))</f>
        <v>381.83939184205605</v>
      </c>
      <c r="BK99" s="47">
        <f>$F99*'[1]INTERNAL PARAMETERS-2'!V99*(1-VLOOKUP(W$4,'[1]INTERNAL PARAMETERS-1'!$B$5:$J$44,4, FALSE))</f>
        <v>503.00362802871086</v>
      </c>
      <c r="BL99" s="47">
        <f>$F99*'[1]INTERNAL PARAMETERS-2'!W99*(1-VLOOKUP(X$4,'[1]INTERNAL PARAMETERS-1'!$B$5:$J$44,4, FALSE))</f>
        <v>968.04511407907546</v>
      </c>
      <c r="BM99" s="47">
        <f>$F99*'[1]INTERNAL PARAMETERS-2'!X99*(1-VLOOKUP(Y$4,'[1]INTERNAL PARAMETERS-1'!$B$5:$J$44,4, FALSE))</f>
        <v>246.75678475868136</v>
      </c>
      <c r="BN99" s="47">
        <f>$F99*'[1]INTERNAL PARAMETERS-2'!Y99*(1-VLOOKUP(Z$4,'[1]INTERNAL PARAMETERS-1'!$B$5:$J$44,4, FALSE))</f>
        <v>841.50336886261869</v>
      </c>
      <c r="BO99" s="47">
        <f>$F99*'[1]INTERNAL PARAMETERS-2'!Z99*(1-VLOOKUP(AA$4,'[1]INTERNAL PARAMETERS-1'!$B$5:$J$44,4, FALSE))</f>
        <v>784.55920192862254</v>
      </c>
      <c r="BP99" s="47">
        <f>$F99*'[1]INTERNAL PARAMETERS-2'!AA99*(1-VLOOKUP(AB$4,'[1]INTERNAL PARAMETERS-1'!$B$5:$J$44,4, FALSE))</f>
        <v>275.22886822567949</v>
      </c>
      <c r="BQ99" s="47">
        <f>$F99*'[1]INTERNAL PARAMETERS-2'!AB99*(1-VLOOKUP(AC$4,'[1]INTERNAL PARAMETERS-1'!$B$5:$J$44,4, FALSE))</f>
        <v>2552.9802821219009</v>
      </c>
      <c r="BR99" s="47">
        <f>$F99*'[1]INTERNAL PARAMETERS-2'!AC99*(1-VLOOKUP(AD$4,'[1]INTERNAL PARAMETERS-1'!$B$5:$J$44,4, FALSE))</f>
        <v>256.2468432700295</v>
      </c>
      <c r="BS99" s="47">
        <f>$F99*'[1]INTERNAL PARAMETERS-2'!AD99*(1-VLOOKUP(AE$4,'[1]INTERNAL PARAMETERS-1'!$B$5:$J$44,4, FALSE))</f>
        <v>85.416250400994386</v>
      </c>
      <c r="BT99" s="47">
        <f>$F99*'[1]INTERNAL PARAMETERS-2'!AE99*(1-VLOOKUP(AF$4,'[1]INTERNAL PARAMETERS-1'!$B$5:$J$44,4, FALSE))</f>
        <v>0</v>
      </c>
      <c r="BU99" s="47">
        <f>$F99*'[1]INTERNAL PARAMETERS-2'!AF99*(1-VLOOKUP(AG$4,'[1]INTERNAL PARAMETERS-1'!$B$5:$J$44,4, FALSE))</f>
        <v>0</v>
      </c>
      <c r="BV99" s="47">
        <f>$F99*'[1]INTERNAL PARAMETERS-2'!AG99*(1-VLOOKUP(AH$4,'[1]INTERNAL PARAMETERS-1'!$B$5:$J$44,4, FALSE))</f>
        <v>0</v>
      </c>
      <c r="BW99" s="47">
        <f>$F99*'[1]INTERNAL PARAMETERS-2'!AH99*(1-VLOOKUP(AI$4,'[1]INTERNAL PARAMETERS-1'!$B$5:$J$44,4, FALSE))</f>
        <v>0</v>
      </c>
      <c r="BX99" s="47">
        <f>$F99*'[1]INTERNAL PARAMETERS-2'!AI99*(1-VLOOKUP(AJ$4,'[1]INTERNAL PARAMETERS-1'!$B$5:$J$44,4, FALSE))</f>
        <v>0</v>
      </c>
      <c r="BY99" s="47">
        <f>$F99*'[1]INTERNAL PARAMETERS-2'!AJ99*(1-VLOOKUP(AK$4,'[1]INTERNAL PARAMETERS-1'!$B$5:$J$44,4, FALSE))</f>
        <v>0</v>
      </c>
      <c r="BZ99" s="47">
        <f>$F99*'[1]INTERNAL PARAMETERS-2'!AK99*(1-VLOOKUP(AL$4,'[1]INTERNAL PARAMETERS-1'!$B$5:$J$44,4, FALSE))</f>
        <v>88.579603238110437</v>
      </c>
      <c r="CA99" s="47">
        <f>$F99*'[1]INTERNAL PARAMETERS-2'!AL99*(1-VLOOKUP(AM$4,'[1]INTERNAL PARAMETERS-1'!$B$5:$J$44,4, FALSE))</f>
        <v>91.742956075226502</v>
      </c>
      <c r="CB99" s="47">
        <f>$F99*'[1]INTERNAL PARAMETERS-2'!AM99*(1-VLOOKUP(AN$4,'[1]INTERNAL PARAMETERS-1'!$B$5:$J$44,4, FALSE))</f>
        <v>107.55972026080677</v>
      </c>
      <c r="CC99" s="47">
        <f>$F99*'[1]INTERNAL PARAMETERS-2'!AN99*(1-VLOOKUP(AO$4,'[1]INTERNAL PARAMETERS-1'!$B$5:$J$44,4, FALSE))</f>
        <v>344.82644650813995</v>
      </c>
      <c r="CD99" s="47">
        <f>$F99*'[1]INTERNAL PARAMETERS-2'!AO99*(1-VLOOKUP(AP$4,'[1]INTERNAL PARAMETERS-1'!$B$5:$J$44,4, FALSE))</f>
        <v>1002.8439032203057</v>
      </c>
      <c r="CE99" s="47">
        <f>$F99*'[1]INTERNAL PARAMETERS-2'!AP99*(1-VLOOKUP(AQ$4,'[1]INTERNAL PARAMETERS-1'!$B$5:$J$44,4, FALSE))</f>
        <v>139.19515656492095</v>
      </c>
      <c r="CF99" s="47">
        <f>$F99*'[1]INTERNAL PARAMETERS-2'!AQ99*(1-VLOOKUP(AR$4,'[1]INTERNAL PARAMETERS-1'!$B$5:$J$44,4, FALSE))</f>
        <v>34.798789141230237</v>
      </c>
      <c r="CG99" s="47">
        <f>$F99*'[1]INTERNAL PARAMETERS-2'!AR99*(1-VLOOKUP(AS$4,'[1]INTERNAL PARAMETERS-1'!$B$5:$J$44,4, FALSE))</f>
        <v>3.1633528371160553</v>
      </c>
      <c r="CH99" s="46">
        <f>$F99*'[1]INTERNAL PARAMETERS-2'!AS99*(1-VLOOKUP(AT$4,'[1]INTERNAL PARAMETERS-1'!$B$5:$J$44,4, FALSE))</f>
        <v>0</v>
      </c>
      <c r="CI99" s="45">
        <f t="shared" si="1"/>
        <v>19079.33335215093</v>
      </c>
    </row>
    <row r="100" spans="3:87">
      <c r="C100" s="30" t="s">
        <v>10</v>
      </c>
      <c r="D100" s="29" t="s">
        <v>71</v>
      </c>
      <c r="E100" s="29" t="s">
        <v>83</v>
      </c>
      <c r="F100" s="133">
        <f>ABS!AL100</f>
        <v>15879.534630331116</v>
      </c>
      <c r="G100" s="48">
        <f>$F100*'[1]INTERNAL PARAMETERS-2'!F100*VLOOKUP(G$4,'[1]INTERNAL PARAMETERS-1'!$B$5:$J$44,4, FALSE)</f>
        <v>112.22225918601303</v>
      </c>
      <c r="H100" s="47">
        <f>$F100*'[1]INTERNAL PARAMETERS-2'!G100*VLOOKUP(H$4,'[1]INTERNAL PARAMETERS-1'!$B$5:$J$44,4, FALSE)</f>
        <v>92.418891548527085</v>
      </c>
      <c r="I100" s="47">
        <f>$F100*'[1]INTERNAL PARAMETERS-2'!H100*VLOOKUP(I$4,'[1]INTERNAL PARAMETERS-1'!$B$5:$J$44,4, FALSE)</f>
        <v>191.80087963478127</v>
      </c>
      <c r="J100" s="47">
        <f>$F100*'[1]INTERNAL PARAMETERS-2'!I100*VLOOKUP(J$4,'[1]INTERNAL PARAMETERS-1'!$B$5:$J$44,4, FALSE)</f>
        <v>0</v>
      </c>
      <c r="K100" s="47">
        <f>$F100*'[1]INTERNAL PARAMETERS-2'!J100*VLOOKUP(K$4,'[1]INTERNAL PARAMETERS-1'!$B$5:$J$44,4, FALSE)</f>
        <v>6.6011225458286455</v>
      </c>
      <c r="L100" s="47">
        <f>$F100*'[1]INTERNAL PARAMETERS-2'!K100*VLOOKUP(L$4,'[1]INTERNAL PARAMETERS-1'!$B$5:$J$44,4, FALSE)</f>
        <v>0</v>
      </c>
      <c r="M100" s="47">
        <f>$F100*'[1]INTERNAL PARAMETERS-2'!L100*VLOOKUP(M$4,'[1]INTERNAL PARAMETERS-1'!$B$5:$J$44,4, FALSE)</f>
        <v>8.0866530104961196</v>
      </c>
      <c r="N100" s="47">
        <f>$F100*'[1]INTERNAL PARAMETERS-2'!M100*VLOOKUP(N$4,'[1]INTERNAL PARAMETERS-1'!$B$5:$J$44,4, FALSE)</f>
        <v>32.016555914693051</v>
      </c>
      <c r="O100" s="47">
        <f>$F100*'[1]INTERNAL PARAMETERS-2'!N100*VLOOKUP(O$4,'[1]INTERNAL PARAMETERS-1'!$B$5:$J$44,4, FALSE)</f>
        <v>0</v>
      </c>
      <c r="P100" s="47">
        <f>$F100*'[1]INTERNAL PARAMETERS-2'!O100*VLOOKUP(P$4,'[1]INTERNAL PARAMETERS-1'!$B$5:$J$44,4, FALSE)</f>
        <v>0</v>
      </c>
      <c r="Q100" s="47">
        <f>$F100*'[1]INTERNAL PARAMETERS-2'!P100*VLOOKUP(Q$4,'[1]INTERNAL PARAMETERS-1'!$B$5:$J$44,4, FALSE)</f>
        <v>0</v>
      </c>
      <c r="R100" s="47">
        <f>$F100*'[1]INTERNAL PARAMETERS-2'!Q100*VLOOKUP(R$4,'[1]INTERNAL PARAMETERS-1'!$B$5:$J$44,4, FALSE)</f>
        <v>23.104722887131771</v>
      </c>
      <c r="S100" s="47">
        <f>$F100*'[1]INTERNAL PARAMETERS-2'!R100*VLOOKUP(S$4,'[1]INTERNAL PARAMETERS-1'!$B$5:$J$44,4, FALSE)</f>
        <v>77.368983204957644</v>
      </c>
      <c r="T100" s="47">
        <f>$F100*'[1]INTERNAL PARAMETERS-2'!S100*VLOOKUP(T$4,'[1]INTERNAL PARAMETERS-1'!$B$5:$J$44,4, FALSE)</f>
        <v>3.6306967978789069</v>
      </c>
      <c r="U100" s="47">
        <f>$F100*'[1]INTERNAL PARAMETERS-2'!T100*VLOOKUP(U$4,'[1]INTERNAL PARAMETERS-1'!$B$5:$J$44,4, FALSE)</f>
        <v>7.2613935957578137</v>
      </c>
      <c r="V100" s="47">
        <f>$F100*'[1]INTERNAL PARAMETERS-2'!U100*VLOOKUP(V$4,'[1]INTERNAL PARAMETERS-1'!$B$5:$J$44,4, FALSE)</f>
        <v>47.529749681102423</v>
      </c>
      <c r="W100" s="47">
        <f>$F100*'[1]INTERNAL PARAMETERS-2'!V100*VLOOKUP(W$4,'[1]INTERNAL PARAMETERS-1'!$B$5:$J$44,4, FALSE)</f>
        <v>0</v>
      </c>
      <c r="X100" s="47">
        <f>$F100*'[1]INTERNAL PARAMETERS-2'!W100*VLOOKUP(X$4,'[1]INTERNAL PARAMETERS-1'!$B$5:$J$44,4, FALSE)</f>
        <v>0</v>
      </c>
      <c r="Y100" s="47">
        <f>$F100*'[1]INTERNAL PARAMETERS-2'!X100*VLOOKUP(Y$4,'[1]INTERNAL PARAMETERS-1'!$B$5:$J$44,4, FALSE)</f>
        <v>0</v>
      </c>
      <c r="Z100" s="47">
        <f>$F100*'[1]INTERNAL PARAMETERS-2'!Y100*VLOOKUP(Z$4,'[1]INTERNAL PARAMETERS-1'!$B$5:$J$44,4, FALSE)</f>
        <v>0</v>
      </c>
      <c r="AA100" s="47">
        <f>$F100*'[1]INTERNAL PARAMETERS-2'!Z100*VLOOKUP(AA$4,'[1]INTERNAL PARAMETERS-1'!$B$5:$J$44,4, FALSE)</f>
        <v>0</v>
      </c>
      <c r="AB100" s="47">
        <f>$F100*'[1]INTERNAL PARAMETERS-2'!AA100*VLOOKUP(AB$4,'[1]INTERNAL PARAMETERS-1'!$B$5:$J$44,4, FALSE)</f>
        <v>0</v>
      </c>
      <c r="AC100" s="47">
        <f>$F100*'[1]INTERNAL PARAMETERS-2'!AB100*VLOOKUP(AC$4,'[1]INTERNAL PARAMETERS-1'!$B$5:$J$44,4, FALSE)</f>
        <v>0</v>
      </c>
      <c r="AD100" s="47">
        <f>$F100*'[1]INTERNAL PARAMETERS-2'!AC100*VLOOKUP(AD$4,'[1]INTERNAL PARAMETERS-1'!$B$5:$J$44,4, FALSE)</f>
        <v>0</v>
      </c>
      <c r="AE100" s="47">
        <f>$F100*'[1]INTERNAL PARAMETERS-2'!AD100*VLOOKUP(AE$4,'[1]INTERNAL PARAMETERS-1'!$B$5:$J$44,4, FALSE)</f>
        <v>0</v>
      </c>
      <c r="AF100" s="47">
        <f>$F100*'[1]INTERNAL PARAMETERS-2'!AE100*VLOOKUP(AF$4,'[1]INTERNAL PARAMETERS-1'!$B$5:$J$44,4, FALSE)</f>
        <v>6.6011225458286455</v>
      </c>
      <c r="AG100" s="47">
        <f>$F100*'[1]INTERNAL PARAMETERS-2'!AF100*VLOOKUP(AG$4,'[1]INTERNAL PARAMETERS-1'!$B$5:$J$44,4, FALSE)</f>
        <v>3.3013552496458392</v>
      </c>
      <c r="AH100" s="47">
        <f>$F100*'[1]INTERNAL PARAMETERS-2'!AG100*VLOOKUP(AH$4,'[1]INTERNAL PARAMETERS-1'!$B$5:$J$44,4, FALSE)</f>
        <v>0</v>
      </c>
      <c r="AI100" s="47">
        <f>$F100*'[1]INTERNAL PARAMETERS-2'!AH100*VLOOKUP(AI$4,'[1]INTERNAL PARAMETERS-1'!$B$5:$J$44,4, FALSE)</f>
        <v>6.6011225458286455</v>
      </c>
      <c r="AJ100" s="47">
        <f>$F100*'[1]INTERNAL PARAMETERS-2'!AI100*VLOOKUP(AJ$4,'[1]INTERNAL PARAMETERS-1'!$B$5:$J$44,4, FALSE)</f>
        <v>13.202245091657291</v>
      </c>
      <c r="AK100" s="47">
        <f>$F100*'[1]INTERNAL PARAMETERS-2'!AJ100*VLOOKUP(AK$4,'[1]INTERNAL PARAMETERS-1'!$B$5:$J$44,4, FALSE)</f>
        <v>0</v>
      </c>
      <c r="AL100" s="47">
        <f>$F100*'[1]INTERNAL PARAMETERS-2'!AK100*VLOOKUP(AL$4,'[1]INTERNAL PARAMETERS-1'!$B$5:$J$44,4, FALSE)</f>
        <v>0</v>
      </c>
      <c r="AM100" s="47">
        <f>$F100*'[1]INTERNAL PARAMETERS-2'!AL100*VLOOKUP(AM$4,'[1]INTERNAL PARAMETERS-1'!$B$5:$J$44,4, FALSE)</f>
        <v>0</v>
      </c>
      <c r="AN100" s="47">
        <f>$F100*'[1]INTERNAL PARAMETERS-2'!AM100*VLOOKUP(AN$4,'[1]INTERNAL PARAMETERS-1'!$B$5:$J$44,4, FALSE)</f>
        <v>0</v>
      </c>
      <c r="AO100" s="47">
        <f>$F100*'[1]INTERNAL PARAMETERS-2'!AN100*VLOOKUP(AO$4,'[1]INTERNAL PARAMETERS-1'!$B$5:$J$44,4, FALSE)</f>
        <v>0</v>
      </c>
      <c r="AP100" s="47">
        <f>$F100*'[1]INTERNAL PARAMETERS-2'!AO100*VLOOKUP(AP$4,'[1]INTERNAL PARAMETERS-1'!$B$5:$J$44,4, FALSE)</f>
        <v>0</v>
      </c>
      <c r="AQ100" s="47">
        <f>$F100*'[1]INTERNAL PARAMETERS-2'!AP100*VLOOKUP(AQ$4,'[1]INTERNAL PARAMETERS-1'!$B$5:$J$44,4, FALSE)</f>
        <v>0</v>
      </c>
      <c r="AR100" s="47">
        <f>$F100*'[1]INTERNAL PARAMETERS-2'!AQ100*VLOOKUP(AR$4,'[1]INTERNAL PARAMETERS-1'!$B$5:$J$44,4, FALSE)</f>
        <v>0</v>
      </c>
      <c r="AS100" s="47">
        <f>$F100*'[1]INTERNAL PARAMETERS-2'!AR100*VLOOKUP(AS$4,'[1]INTERNAL PARAMETERS-1'!$B$5:$J$44,4, FALSE)</f>
        <v>0</v>
      </c>
      <c r="AT100" s="46">
        <f>$F100*'[1]INTERNAL PARAMETERS-2'!AS100*VLOOKUP(AT$4,'[1]INTERNAL PARAMETERS-1'!$B$5:$J$44,4, FALSE)</f>
        <v>0</v>
      </c>
      <c r="AU100" s="48">
        <f>$F100*'[1]INTERNAL PARAMETERS-2'!F100*(1-VLOOKUP(G$4,'[1]INTERNAL PARAMETERS-1'!$B$5:$J$44,4, FALSE))</f>
        <v>0</v>
      </c>
      <c r="AV100" s="47">
        <f>$F100*'[1]INTERNAL PARAMETERS-2'!G100*(1-VLOOKUP(H$4,'[1]INTERNAL PARAMETERS-1'!$B$5:$J$44,4, FALSE))</f>
        <v>0</v>
      </c>
      <c r="AW100" s="47">
        <f>$F100*'[1]INTERNAL PARAMETERS-2'!H100*(1-VLOOKUP(I$4,'[1]INTERNAL PARAMETERS-1'!$B$5:$J$44,4, FALSE))</f>
        <v>3644.2167130608436</v>
      </c>
      <c r="AX100" s="47">
        <f>$F100*'[1]INTERNAL PARAMETERS-2'!I100*(1-VLOOKUP(J$4,'[1]INTERNAL PARAMETERS-1'!$B$5:$J$44,4, FALSE))</f>
        <v>0</v>
      </c>
      <c r="AY100" s="47">
        <f>$F100*'[1]INTERNAL PARAMETERS-2'!J100*(1-VLOOKUP(K$4,'[1]INTERNAL PARAMETERS-1'!$B$5:$J$44,4, FALSE))</f>
        <v>0</v>
      </c>
      <c r="AZ100" s="47">
        <f>$F100*'[1]INTERNAL PARAMETERS-2'!K100*(1-VLOOKUP(L$4,'[1]INTERNAL PARAMETERS-1'!$B$5:$J$44,4, FALSE))</f>
        <v>0</v>
      </c>
      <c r="BA100" s="47">
        <f>$F100*'[1]INTERNAL PARAMETERS-2'!L100*(1-VLOOKUP(M$4,'[1]INTERNAL PARAMETERS-1'!$B$5:$J$44,4, FALSE))</f>
        <v>153.64640719942628</v>
      </c>
      <c r="BB100" s="47">
        <f>$F100*'[1]INTERNAL PARAMETERS-2'!M100*(1-VLOOKUP(N$4,'[1]INTERNAL PARAMETERS-1'!$B$5:$J$44,4, FALSE))</f>
        <v>608.31456237916791</v>
      </c>
      <c r="BC100" s="47">
        <f>$F100*'[1]INTERNAL PARAMETERS-2'!N100*(1-VLOOKUP(O$4,'[1]INTERNAL PARAMETERS-1'!$B$5:$J$44,4, FALSE))</f>
        <v>693.1416866139532</v>
      </c>
      <c r="BD100" s="47">
        <f>$F100*'[1]INTERNAL PARAMETERS-2'!O100*(1-VLOOKUP(P$4,'[1]INTERNAL PARAMETERS-1'!$B$5:$J$44,4, FALSE))</f>
        <v>597.42143981578022</v>
      </c>
      <c r="BE100" s="47">
        <f>$F100*'[1]INTERNAL PARAMETERS-2'!P100*(1-VLOOKUP(Q$4,'[1]INTERNAL PARAMETERS-1'!$B$5:$J$44,4, FALSE))</f>
        <v>640.33111829386098</v>
      </c>
      <c r="BF100" s="47">
        <f>$F100*'[1]INTERNAL PARAMETERS-2'!Q100*(1-VLOOKUP(R$4,'[1]INTERNAL PARAMETERS-1'!$B$5:$J$44,4, FALSE))</f>
        <v>0</v>
      </c>
      <c r="BG100" s="47">
        <f>$F100*'[1]INTERNAL PARAMETERS-2'!R100*(1-VLOOKUP(S$4,'[1]INTERNAL PARAMETERS-1'!$B$5:$J$44,4, FALSE))</f>
        <v>1470.010680894195</v>
      </c>
      <c r="BH100" s="47">
        <f>$F100*'[1]INTERNAL PARAMETERS-2'!S100*(1-VLOOKUP(T$4,'[1]INTERNAL PARAMETERS-1'!$B$5:$J$44,4, FALSE))</f>
        <v>32.676271180910163</v>
      </c>
      <c r="BI100" s="47">
        <f>$F100*'[1]INTERNAL PARAMETERS-2'!T100*(1-VLOOKUP(U$4,'[1]INTERNAL PARAMETERS-1'!$B$5:$J$44,4, FALSE))</f>
        <v>29.045574383031255</v>
      </c>
      <c r="BJ100" s="47">
        <f>$F100*'[1]INTERNAL PARAMETERS-2'!U100*(1-VLOOKUP(V$4,'[1]INTERNAL PARAMETERS-1'!$B$5:$J$44,4, FALSE))</f>
        <v>269.33524819291375</v>
      </c>
      <c r="BK100" s="47">
        <f>$F100*'[1]INTERNAL PARAMETERS-2'!V100*(1-VLOOKUP(W$4,'[1]INTERNAL PARAMETERS-1'!$B$5:$J$44,4, FALSE))</f>
        <v>422.48613451420056</v>
      </c>
      <c r="BL100" s="47">
        <f>$F100*'[1]INTERNAL PARAMETERS-2'!W100*(1-VLOOKUP(X$4,'[1]INTERNAL PARAMETERS-1'!$B$5:$J$44,4, FALSE))</f>
        <v>726.14729934309639</v>
      </c>
      <c r="BM100" s="47">
        <f>$F100*'[1]INTERNAL PARAMETERS-2'!X100*(1-VLOOKUP(Y$4,'[1]INTERNAL PARAMETERS-1'!$B$5:$J$44,4, FALSE))</f>
        <v>171.63553800539691</v>
      </c>
      <c r="BN100" s="47">
        <f>$F100*'[1]INTERNAL PARAMETERS-2'!Y100*(1-VLOOKUP(Z$4,'[1]INTERNAL PARAMETERS-1'!$B$5:$J$44,4, FALSE))</f>
        <v>732.75000984238807</v>
      </c>
      <c r="BO100" s="47">
        <f>$F100*'[1]INTERNAL PARAMETERS-2'!Z100*(1-VLOOKUP(AA$4,'[1]INTERNAL PARAMETERS-1'!$B$5:$J$44,4, FALSE))</f>
        <v>828.46866868709799</v>
      </c>
      <c r="BP100" s="47">
        <f>$F100*'[1]INTERNAL PARAMETERS-2'!AA100*(1-VLOOKUP(AB$4,'[1]INTERNAL PARAMETERS-1'!$B$5:$J$44,4, FALSE))</f>
        <v>297.06004228306722</v>
      </c>
      <c r="BQ100" s="47">
        <f>$F100*'[1]INTERNAL PARAMETERS-2'!AB100*(1-VLOOKUP(AC$4,'[1]INTERNAL PARAMETERS-1'!$B$5:$J$44,4, FALSE))</f>
        <v>2277.4635000771082</v>
      </c>
      <c r="BR100" s="47">
        <f>$F100*'[1]INTERNAL PARAMETERS-2'!AC100*(1-VLOOKUP(AD$4,'[1]INTERNAL PARAMETERS-1'!$B$5:$J$44,4, FALSE))</f>
        <v>171.63553800539691</v>
      </c>
      <c r="BS100" s="47">
        <f>$F100*'[1]INTERNAL PARAMETERS-2'!AD100*(1-VLOOKUP(AE$4,'[1]INTERNAL PARAMETERS-1'!$B$5:$J$44,4, FALSE))</f>
        <v>39.608323228434905</v>
      </c>
      <c r="BT100" s="47">
        <f>$F100*'[1]INTERNAL PARAMETERS-2'!AE100*(1-VLOOKUP(AF$4,'[1]INTERNAL PARAMETERS-1'!$B$5:$J$44,4, FALSE))</f>
        <v>0</v>
      </c>
      <c r="BU100" s="47">
        <f>$F100*'[1]INTERNAL PARAMETERS-2'!AF100*(1-VLOOKUP(AG$4,'[1]INTERNAL PARAMETERS-1'!$B$5:$J$44,4, FALSE))</f>
        <v>0</v>
      </c>
      <c r="BV100" s="47">
        <f>$F100*'[1]INTERNAL PARAMETERS-2'!AG100*(1-VLOOKUP(AH$4,'[1]INTERNAL PARAMETERS-1'!$B$5:$J$44,4, FALSE))</f>
        <v>0</v>
      </c>
      <c r="BW100" s="47">
        <f>$F100*'[1]INTERNAL PARAMETERS-2'!AH100*(1-VLOOKUP(AI$4,'[1]INTERNAL PARAMETERS-1'!$B$5:$J$44,4, FALSE))</f>
        <v>0</v>
      </c>
      <c r="BX100" s="47">
        <f>$F100*'[1]INTERNAL PARAMETERS-2'!AI100*(1-VLOOKUP(AJ$4,'[1]INTERNAL PARAMETERS-1'!$B$5:$J$44,4, FALSE))</f>
        <v>0</v>
      </c>
      <c r="BY100" s="47">
        <f>$F100*'[1]INTERNAL PARAMETERS-2'!AJ100*(1-VLOOKUP(AK$4,'[1]INTERNAL PARAMETERS-1'!$B$5:$J$44,4, FALSE))</f>
        <v>0</v>
      </c>
      <c r="BZ100" s="47">
        <f>$F100*'[1]INTERNAL PARAMETERS-2'!AK100*(1-VLOOKUP(AL$4,'[1]INTERNAL PARAMETERS-1'!$B$5:$J$44,4, FALSE))</f>
        <v>59.411690865920839</v>
      </c>
      <c r="CA100" s="47">
        <f>$F100*'[1]INTERNAL PARAMETERS-2'!AL100*(1-VLOOKUP(AM$4,'[1]INTERNAL PARAMETERS-1'!$B$5:$J$44,4, FALSE))</f>
        <v>99.020014094355744</v>
      </c>
      <c r="CB100" s="47">
        <f>$F100*'[1]INTERNAL PARAMETERS-2'!AM100*(1-VLOOKUP(AN$4,'[1]INTERNAL PARAMETERS-1'!$B$5:$J$44,4, FALSE))</f>
        <v>105.62113664018439</v>
      </c>
      <c r="CC100" s="47">
        <f>$F100*'[1]INTERNAL PARAMETERS-2'!AN100*(1-VLOOKUP(AO$4,'[1]INTERNAL PARAMETERS-1'!$B$5:$J$44,4, FALSE))</f>
        <v>330.06724296567347</v>
      </c>
      <c r="CD100" s="47">
        <f>$F100*'[1]INTERNAL PARAMETERS-2'!AO100*(1-VLOOKUP(AP$4,'[1]INTERNAL PARAMETERS-1'!$B$5:$J$44,4, FALSE))</f>
        <v>739.35113238821668</v>
      </c>
      <c r="CE100" s="47">
        <f>$F100*'[1]INTERNAL PARAMETERS-2'!AP100*(1-VLOOKUP(AQ$4,'[1]INTERNAL PARAMETERS-1'!$B$5:$J$44,4, FALSE))</f>
        <v>102.32136934400158</v>
      </c>
      <c r="CF100" s="47">
        <f>$F100*'[1]INTERNAL PARAMETERS-2'!AQ100*(1-VLOOKUP(AR$4,'[1]INTERNAL PARAMETERS-1'!$B$5:$J$44,4, FALSE))</f>
        <v>6.6011225458286455</v>
      </c>
      <c r="CG100" s="47">
        <f>$F100*'[1]INTERNAL PARAMETERS-2'!AR100*(1-VLOOKUP(AS$4,'[1]INTERNAL PARAMETERS-1'!$B$5:$J$44,4, FALSE))</f>
        <v>0</v>
      </c>
      <c r="CH100" s="46">
        <f>$F100*'[1]INTERNAL PARAMETERS-2'!AS100*(1-VLOOKUP(AT$4,'[1]INTERNAL PARAMETERS-1'!$B$5:$J$44,4, FALSE))</f>
        <v>0</v>
      </c>
      <c r="CI100" s="45">
        <f t="shared" si="1"/>
        <v>15879.536218284578</v>
      </c>
    </row>
    <row r="101" spans="3:87">
      <c r="C101" s="30" t="s">
        <v>10</v>
      </c>
      <c r="D101" s="29" t="s">
        <v>71</v>
      </c>
      <c r="E101" s="29" t="s">
        <v>82</v>
      </c>
      <c r="F101" s="133">
        <f>ABS!AL101</f>
        <v>14103.463325682573</v>
      </c>
      <c r="G101" s="48">
        <f>$F101*'[1]INTERNAL PARAMETERS-2'!F101*VLOOKUP(G$4,'[1]INTERNAL PARAMETERS-1'!$B$5:$J$44,4, FALSE)</f>
        <v>142.45908305271968</v>
      </c>
      <c r="H101" s="47">
        <f>$F101*'[1]INTERNAL PARAMETERS-2'!G101*VLOOKUP(H$4,'[1]INTERNAL PARAMETERS-1'!$B$5:$J$44,4, FALSE)</f>
        <v>111.93213668427975</v>
      </c>
      <c r="I101" s="47">
        <f>$F101*'[1]INTERNAL PARAMETERS-2'!H101*VLOOKUP(I$4,'[1]INTERNAL PARAMETERS-1'!$B$5:$J$44,4, FALSE)</f>
        <v>163.58508387215937</v>
      </c>
      <c r="J101" s="47">
        <f>$F101*'[1]INTERNAL PARAMETERS-2'!I101*VLOOKUP(J$4,'[1]INTERNAL PARAMETERS-1'!$B$5:$J$44,4, FALSE)</f>
        <v>0</v>
      </c>
      <c r="K101" s="47">
        <f>$F101*'[1]INTERNAL PARAMETERS-2'!J101*VLOOKUP(K$4,'[1]INTERNAL PARAMETERS-1'!$B$5:$J$44,4, FALSE)</f>
        <v>0</v>
      </c>
      <c r="L101" s="47">
        <f>$F101*'[1]INTERNAL PARAMETERS-2'!K101*VLOOKUP(L$4,'[1]INTERNAL PARAMETERS-1'!$B$5:$J$44,4, FALSE)</f>
        <v>0</v>
      </c>
      <c r="M101" s="47">
        <f>$F101*'[1]INTERNAL PARAMETERS-2'!L101*VLOOKUP(M$4,'[1]INTERNAL PARAMETERS-1'!$B$5:$J$44,4, FALSE)</f>
        <v>10.006054642988644</v>
      </c>
      <c r="N101" s="47">
        <f>$F101*'[1]INTERNAL PARAMETERS-2'!M101*VLOOKUP(N$4,'[1]INTERNAL PARAMETERS-1'!$B$5:$J$44,4, FALSE)</f>
        <v>26.287092706156603</v>
      </c>
      <c r="O101" s="47">
        <f>$F101*'[1]INTERNAL PARAMETERS-2'!N101*VLOOKUP(O$4,'[1]INTERNAL PARAMETERS-1'!$B$5:$J$44,4, FALSE)</f>
        <v>0</v>
      </c>
      <c r="P101" s="47">
        <f>$F101*'[1]INTERNAL PARAMETERS-2'!O101*VLOOKUP(P$4,'[1]INTERNAL PARAMETERS-1'!$B$5:$J$44,4, FALSE)</f>
        <v>0</v>
      </c>
      <c r="Q101" s="47">
        <f>$F101*'[1]INTERNAL PARAMETERS-2'!P101*VLOOKUP(Q$4,'[1]INTERNAL PARAMETERS-1'!$B$5:$J$44,4, FALSE)</f>
        <v>0</v>
      </c>
      <c r="R101" s="47">
        <f>$F101*'[1]INTERNAL PARAMETERS-2'!Q101*VLOOKUP(R$4,'[1]INTERNAL PARAMETERS-1'!$B$5:$J$44,4, FALSE)</f>
        <v>16.959414649133294</v>
      </c>
      <c r="S101" s="47">
        <f>$F101*'[1]INTERNAL PARAMETERS-2'!R101*VLOOKUP(S$4,'[1]INTERNAL PARAMETERS-1'!$B$5:$J$44,4, FALSE)</f>
        <v>54.68279421413601</v>
      </c>
      <c r="T101" s="47">
        <f>$F101*'[1]INTERNAL PARAMETERS-2'!S101*VLOOKUP(T$4,'[1]INTERNAL PARAMETERS-1'!$B$5:$J$44,4, FALSE)</f>
        <v>3.7310712228093248</v>
      </c>
      <c r="U101" s="47">
        <f>$F101*'[1]INTERNAL PARAMETERS-2'!T101*VLOOKUP(U$4,'[1]INTERNAL PARAMETERS-1'!$B$5:$J$44,4, FALSE)</f>
        <v>9.4972722035146457</v>
      </c>
      <c r="V101" s="47">
        <f>$F101*'[1]INTERNAL PARAMETERS-2'!U101*VLOOKUP(V$4,'[1]INTERNAL PARAMETERS-1'!$B$5:$J$44,4, FALSE)</f>
        <v>45.281637113185894</v>
      </c>
      <c r="W101" s="47">
        <f>$F101*'[1]INTERNAL PARAMETERS-2'!V101*VLOOKUP(W$4,'[1]INTERNAL PARAMETERS-1'!$B$5:$J$44,4, FALSE)</f>
        <v>0</v>
      </c>
      <c r="X101" s="47">
        <f>$F101*'[1]INTERNAL PARAMETERS-2'!W101*VLOOKUP(X$4,'[1]INTERNAL PARAMETERS-1'!$B$5:$J$44,4, FALSE)</f>
        <v>0</v>
      </c>
      <c r="Y101" s="47">
        <f>$F101*'[1]INTERNAL PARAMETERS-2'!X101*VLOOKUP(Y$4,'[1]INTERNAL PARAMETERS-1'!$B$5:$J$44,4, FALSE)</f>
        <v>0</v>
      </c>
      <c r="Z101" s="47">
        <f>$F101*'[1]INTERNAL PARAMETERS-2'!Y101*VLOOKUP(Z$4,'[1]INTERNAL PARAMETERS-1'!$B$5:$J$44,4, FALSE)</f>
        <v>0</v>
      </c>
      <c r="AA101" s="47">
        <f>$F101*'[1]INTERNAL PARAMETERS-2'!Z101*VLOOKUP(AA$4,'[1]INTERNAL PARAMETERS-1'!$B$5:$J$44,4, FALSE)</f>
        <v>0</v>
      </c>
      <c r="AB101" s="47">
        <f>$F101*'[1]INTERNAL PARAMETERS-2'!AA101*VLOOKUP(AB$4,'[1]INTERNAL PARAMETERS-1'!$B$5:$J$44,4, FALSE)</f>
        <v>0</v>
      </c>
      <c r="AC101" s="47">
        <f>$F101*'[1]INTERNAL PARAMETERS-2'!AB101*VLOOKUP(AC$4,'[1]INTERNAL PARAMETERS-1'!$B$5:$J$44,4, FALSE)</f>
        <v>0</v>
      </c>
      <c r="AD101" s="47">
        <f>$F101*'[1]INTERNAL PARAMETERS-2'!AC101*VLOOKUP(AD$4,'[1]INTERNAL PARAMETERS-1'!$B$5:$J$44,4, FALSE)</f>
        <v>0</v>
      </c>
      <c r="AE101" s="47">
        <f>$F101*'[1]INTERNAL PARAMETERS-2'!AD101*VLOOKUP(AE$4,'[1]INTERNAL PARAMETERS-1'!$B$5:$J$44,4, FALSE)</f>
        <v>0</v>
      </c>
      <c r="AF101" s="47">
        <f>$F101*'[1]INTERNAL PARAMETERS-2'!AE101*VLOOKUP(AF$4,'[1]INTERNAL PARAMETERS-1'!$B$5:$J$44,4, FALSE)</f>
        <v>3.3918829298266586</v>
      </c>
      <c r="AG101" s="47">
        <f>$F101*'[1]INTERNAL PARAMETERS-2'!AF101*VLOOKUP(AG$4,'[1]INTERNAL PARAMETERS-1'!$B$5:$J$44,4, FALSE)</f>
        <v>0</v>
      </c>
      <c r="AH101" s="47">
        <f>$F101*'[1]INTERNAL PARAMETERS-2'!AG101*VLOOKUP(AH$4,'[1]INTERNAL PARAMETERS-1'!$B$5:$J$44,4, FALSE)</f>
        <v>0</v>
      </c>
      <c r="AI101" s="47">
        <f>$F101*'[1]INTERNAL PARAMETERS-2'!AH101*VLOOKUP(AI$4,'[1]INTERNAL PARAMETERS-1'!$B$5:$J$44,4, FALSE)</f>
        <v>13.567531719306634</v>
      </c>
      <c r="AJ101" s="47">
        <f>$F101*'[1]INTERNAL PARAMETERS-2'!AI101*VLOOKUP(AJ$4,'[1]INTERNAL PARAMETERS-1'!$B$5:$J$44,4, FALSE)</f>
        <v>0</v>
      </c>
      <c r="AK101" s="47">
        <f>$F101*'[1]INTERNAL PARAMETERS-2'!AJ101*VLOOKUP(AK$4,'[1]INTERNAL PARAMETERS-1'!$B$5:$J$44,4, FALSE)</f>
        <v>0</v>
      </c>
      <c r="AL101" s="47">
        <f>$F101*'[1]INTERNAL PARAMETERS-2'!AK101*VLOOKUP(AL$4,'[1]INTERNAL PARAMETERS-1'!$B$5:$J$44,4, FALSE)</f>
        <v>0</v>
      </c>
      <c r="AM101" s="47">
        <f>$F101*'[1]INTERNAL PARAMETERS-2'!AL101*VLOOKUP(AM$4,'[1]INTERNAL PARAMETERS-1'!$B$5:$J$44,4, FALSE)</f>
        <v>0</v>
      </c>
      <c r="AN101" s="47">
        <f>$F101*'[1]INTERNAL PARAMETERS-2'!AM101*VLOOKUP(AN$4,'[1]INTERNAL PARAMETERS-1'!$B$5:$J$44,4, FALSE)</f>
        <v>0</v>
      </c>
      <c r="AO101" s="47">
        <f>$F101*'[1]INTERNAL PARAMETERS-2'!AN101*VLOOKUP(AO$4,'[1]INTERNAL PARAMETERS-1'!$B$5:$J$44,4, FALSE)</f>
        <v>0</v>
      </c>
      <c r="AP101" s="47">
        <f>$F101*'[1]INTERNAL PARAMETERS-2'!AO101*VLOOKUP(AP$4,'[1]INTERNAL PARAMETERS-1'!$B$5:$J$44,4, FALSE)</f>
        <v>0</v>
      </c>
      <c r="AQ101" s="47">
        <f>$F101*'[1]INTERNAL PARAMETERS-2'!AP101*VLOOKUP(AQ$4,'[1]INTERNAL PARAMETERS-1'!$B$5:$J$44,4, FALSE)</f>
        <v>0</v>
      </c>
      <c r="AR101" s="47">
        <f>$F101*'[1]INTERNAL PARAMETERS-2'!AQ101*VLOOKUP(AR$4,'[1]INTERNAL PARAMETERS-1'!$B$5:$J$44,4, FALSE)</f>
        <v>0</v>
      </c>
      <c r="AS101" s="47">
        <f>$F101*'[1]INTERNAL PARAMETERS-2'!AR101*VLOOKUP(AS$4,'[1]INTERNAL PARAMETERS-1'!$B$5:$J$44,4, FALSE)</f>
        <v>0</v>
      </c>
      <c r="AT101" s="46">
        <f>$F101*'[1]INTERNAL PARAMETERS-2'!AS101*VLOOKUP(AT$4,'[1]INTERNAL PARAMETERS-1'!$B$5:$J$44,4, FALSE)</f>
        <v>0</v>
      </c>
      <c r="AU101" s="48">
        <f>$F101*'[1]INTERNAL PARAMETERS-2'!F101*(1-VLOOKUP(G$4,'[1]INTERNAL PARAMETERS-1'!$B$5:$J$44,4, FALSE))</f>
        <v>0</v>
      </c>
      <c r="AV101" s="47">
        <f>$F101*'[1]INTERNAL PARAMETERS-2'!G101*(1-VLOOKUP(H$4,'[1]INTERNAL PARAMETERS-1'!$B$5:$J$44,4, FALSE))</f>
        <v>0</v>
      </c>
      <c r="AW101" s="47">
        <f>$F101*'[1]INTERNAL PARAMETERS-2'!H101*(1-VLOOKUP(I$4,'[1]INTERNAL PARAMETERS-1'!$B$5:$J$44,4, FALSE))</f>
        <v>3108.1165935710278</v>
      </c>
      <c r="AX101" s="47">
        <f>$F101*'[1]INTERNAL PARAMETERS-2'!I101*(1-VLOOKUP(J$4,'[1]INTERNAL PARAMETERS-1'!$B$5:$J$44,4, FALSE))</f>
        <v>0</v>
      </c>
      <c r="AY101" s="47">
        <f>$F101*'[1]INTERNAL PARAMETERS-2'!J101*(1-VLOOKUP(K$4,'[1]INTERNAL PARAMETERS-1'!$B$5:$J$44,4, FALSE))</f>
        <v>0</v>
      </c>
      <c r="AZ101" s="47">
        <f>$F101*'[1]INTERNAL PARAMETERS-2'!K101*(1-VLOOKUP(L$4,'[1]INTERNAL PARAMETERS-1'!$B$5:$J$44,4, FALSE))</f>
        <v>0</v>
      </c>
      <c r="BA101" s="47">
        <f>$F101*'[1]INTERNAL PARAMETERS-2'!L101*(1-VLOOKUP(M$4,'[1]INTERNAL PARAMETERS-1'!$B$5:$J$44,4, FALSE))</f>
        <v>190.11503821678423</v>
      </c>
      <c r="BB101" s="47">
        <f>$F101*'[1]INTERNAL PARAMETERS-2'!M101*(1-VLOOKUP(N$4,'[1]INTERNAL PARAMETERS-1'!$B$5:$J$44,4, FALSE))</f>
        <v>499.45476141697543</v>
      </c>
      <c r="BC101" s="47">
        <f>$F101*'[1]INTERNAL PARAMETERS-2'!N101*(1-VLOOKUP(O$4,'[1]INTERNAL PARAMETERS-1'!$B$5:$J$44,4, FALSE))</f>
        <v>596.97139564949191</v>
      </c>
      <c r="BD101" s="47">
        <f>$F101*'[1]INTERNAL PARAMETERS-2'!O101*(1-VLOOKUP(P$4,'[1]INTERNAL PARAMETERS-1'!$B$5:$J$44,4, FALSE))</f>
        <v>542.70126877226539</v>
      </c>
      <c r="BE101" s="47">
        <f>$F101*'[1]INTERNAL PARAMETERS-2'!P101*(1-VLOOKUP(Q$4,'[1]INTERNAL PARAMETERS-1'!$B$5:$J$44,4, FALSE))</f>
        <v>556.26880049157205</v>
      </c>
      <c r="BF101" s="47">
        <f>$F101*'[1]INTERNAL PARAMETERS-2'!Q101*(1-VLOOKUP(R$4,'[1]INTERNAL PARAMETERS-1'!$B$5:$J$44,4, FALSE))</f>
        <v>0</v>
      </c>
      <c r="BG101" s="47">
        <f>$F101*'[1]INTERNAL PARAMETERS-2'!R101*(1-VLOOKUP(S$4,'[1]INTERNAL PARAMETERS-1'!$B$5:$J$44,4, FALSE))</f>
        <v>1038.973090068584</v>
      </c>
      <c r="BH101" s="47">
        <f>$F101*'[1]INTERNAL PARAMETERS-2'!S101*(1-VLOOKUP(T$4,'[1]INTERNAL PARAMETERS-1'!$B$5:$J$44,4, FALSE))</f>
        <v>33.579641005283918</v>
      </c>
      <c r="BI101" s="47">
        <f>$F101*'[1]INTERNAL PARAMETERS-2'!T101*(1-VLOOKUP(U$4,'[1]INTERNAL PARAMETERS-1'!$B$5:$J$44,4, FALSE))</f>
        <v>37.989088814058583</v>
      </c>
      <c r="BJ101" s="47">
        <f>$F101*'[1]INTERNAL PARAMETERS-2'!U101*(1-VLOOKUP(V$4,'[1]INTERNAL PARAMETERS-1'!$B$5:$J$44,4, FALSE))</f>
        <v>256.59594364138673</v>
      </c>
      <c r="BK101" s="47">
        <f>$F101*'[1]INTERNAL PARAMETERS-2'!V101*(1-VLOOKUP(W$4,'[1]INTERNAL PARAMETERS-1'!$B$5:$J$44,4, FALSE))</f>
        <v>379.89088814058579</v>
      </c>
      <c r="BL101" s="47">
        <f>$F101*'[1]INTERNAL PARAMETERS-2'!W101*(1-VLOOKUP(X$4,'[1]INTERNAL PARAMETERS-1'!$B$5:$J$44,4, FALSE))</f>
        <v>691.94552803097088</v>
      </c>
      <c r="BM101" s="47">
        <f>$F101*'[1]INTERNAL PARAMETERS-2'!X101*(1-VLOOKUP(Y$4,'[1]INTERNAL PARAMETERS-1'!$B$5:$J$44,4, FALSE))</f>
        <v>240.82368801769277</v>
      </c>
      <c r="BN101" s="47">
        <f>$F101*'[1]INTERNAL PARAMETERS-2'!Y101*(1-VLOOKUP(Z$4,'[1]INTERNAL PARAMETERS-1'!$B$5:$J$44,4, FALSE))</f>
        <v>661.41717131619851</v>
      </c>
      <c r="BO101" s="47">
        <f>$F101*'[1]INTERNAL PARAMETERS-2'!Z101*(1-VLOOKUP(AA$4,'[1]INTERNAL PARAMETERS-1'!$B$5:$J$44,4, FALSE))</f>
        <v>685.16035182498501</v>
      </c>
      <c r="BP101" s="47">
        <f>$F101*'[1]INTERNAL PARAMETERS-2'!AA101*(1-VLOOKUP(AB$4,'[1]INTERNAL PARAMETERS-1'!$B$5:$J$44,4, FALSE))</f>
        <v>230.64803922821281</v>
      </c>
      <c r="BQ101" s="47">
        <f>$F101*'[1]INTERNAL PARAMETERS-2'!AB101*(1-VLOOKUP(AC$4,'[1]INTERNAL PARAMETERS-1'!$B$5:$J$44,4, FALSE))</f>
        <v>2208.11860800982</v>
      </c>
      <c r="BR101" s="47">
        <f>$F101*'[1]INTERNAL PARAMETERS-2'!AC101*(1-VLOOKUP(AD$4,'[1]INTERNAL PARAMETERS-1'!$B$5:$J$44,4, FALSE))</f>
        <v>162.81038063167964</v>
      </c>
      <c r="BS101" s="47">
        <f>$F101*'[1]INTERNAL PARAMETERS-2'!AD101*(1-VLOOKUP(AE$4,'[1]INTERNAL PARAMETERS-1'!$B$5:$J$44,4, FALSE))</f>
        <v>57.662009807053202</v>
      </c>
      <c r="BT101" s="47">
        <f>$F101*'[1]INTERNAL PARAMETERS-2'!AE101*(1-VLOOKUP(AF$4,'[1]INTERNAL PARAMETERS-1'!$B$5:$J$44,4, FALSE))</f>
        <v>0</v>
      </c>
      <c r="BU101" s="47">
        <f>$F101*'[1]INTERNAL PARAMETERS-2'!AF101*(1-VLOOKUP(AG$4,'[1]INTERNAL PARAMETERS-1'!$B$5:$J$44,4, FALSE))</f>
        <v>0</v>
      </c>
      <c r="BV101" s="47">
        <f>$F101*'[1]INTERNAL PARAMETERS-2'!AG101*(1-VLOOKUP(AH$4,'[1]INTERNAL PARAMETERS-1'!$B$5:$J$44,4, FALSE))</f>
        <v>0</v>
      </c>
      <c r="BW101" s="47">
        <f>$F101*'[1]INTERNAL PARAMETERS-2'!AH101*(1-VLOOKUP(AI$4,'[1]INTERNAL PARAMETERS-1'!$B$5:$J$44,4, FALSE))</f>
        <v>0</v>
      </c>
      <c r="BX101" s="47">
        <f>$F101*'[1]INTERNAL PARAMETERS-2'!AI101*(1-VLOOKUP(AJ$4,'[1]INTERNAL PARAMETERS-1'!$B$5:$J$44,4, FALSE))</f>
        <v>0</v>
      </c>
      <c r="BY101" s="47">
        <f>$F101*'[1]INTERNAL PARAMETERS-2'!AJ101*(1-VLOOKUP(AK$4,'[1]INTERNAL PARAMETERS-1'!$B$5:$J$44,4, FALSE))</f>
        <v>0</v>
      </c>
      <c r="BZ101" s="47">
        <f>$F101*'[1]INTERNAL PARAMETERS-2'!AK101*(1-VLOOKUP(AL$4,'[1]INTERNAL PARAMETERS-1'!$B$5:$J$44,4, FALSE))</f>
        <v>71.229541526359839</v>
      </c>
      <c r="CA101" s="47">
        <f>$F101*'[1]INTERNAL PARAMETERS-2'!AL101*(1-VLOOKUP(AM$4,'[1]INTERNAL PARAMETERS-1'!$B$5:$J$44,4, FALSE))</f>
        <v>71.229541526359839</v>
      </c>
      <c r="CB101" s="47">
        <f>$F101*'[1]INTERNAL PARAMETERS-2'!AM101*(1-VLOOKUP(AN$4,'[1]INTERNAL PARAMETERS-1'!$B$5:$J$44,4, FALSE))</f>
        <v>101.75648789479976</v>
      </c>
      <c r="CC101" s="47">
        <f>$F101*'[1]INTERNAL PARAMETERS-2'!AN101*(1-VLOOKUP(AO$4,'[1]INTERNAL PARAMETERS-1'!$B$5:$J$44,4, FALSE))</f>
        <v>366.32335642127913</v>
      </c>
      <c r="CD101" s="47">
        <f>$F101*'[1]INTERNAL PARAMETERS-2'!AO101*(1-VLOOKUP(AP$4,'[1]INTERNAL PARAMETERS-1'!$B$5:$J$44,4, FALSE))</f>
        <v>613.93081029862526</v>
      </c>
      <c r="CE101" s="47">
        <f>$F101*'[1]INTERNAL PARAMETERS-2'!AP101*(1-VLOOKUP(AQ$4,'[1]INTERNAL PARAMETERS-1'!$B$5:$J$44,4, FALSE))</f>
        <v>81.405190315839818</v>
      </c>
      <c r="CF101" s="47">
        <f>$F101*'[1]INTERNAL PARAMETERS-2'!AQ101*(1-VLOOKUP(AR$4,'[1]INTERNAL PARAMETERS-1'!$B$5:$J$44,4, FALSE))</f>
        <v>13.567531719306634</v>
      </c>
      <c r="CG101" s="47">
        <f>$F101*'[1]INTERNAL PARAMETERS-2'!AR101*(1-VLOOKUP(AS$4,'[1]INTERNAL PARAMETERS-1'!$B$5:$J$44,4, FALSE))</f>
        <v>3.3918829298266586</v>
      </c>
      <c r="CH101" s="46">
        <f>$F101*'[1]INTERNAL PARAMETERS-2'!AS101*(1-VLOOKUP(AT$4,'[1]INTERNAL PARAMETERS-1'!$B$5:$J$44,4, FALSE))</f>
        <v>0</v>
      </c>
      <c r="CI101" s="45">
        <f t="shared" si="1"/>
        <v>14103.457684297238</v>
      </c>
    </row>
    <row r="102" spans="3:87">
      <c r="C102" s="30" t="s">
        <v>10</v>
      </c>
      <c r="D102" s="29" t="s">
        <v>71</v>
      </c>
      <c r="E102" s="29" t="s">
        <v>81</v>
      </c>
      <c r="F102" s="133">
        <f>ABS!AL102</f>
        <v>12022.82027746619</v>
      </c>
      <c r="G102" s="48">
        <f>$F102*'[1]INTERNAL PARAMETERS-2'!F102*VLOOKUP(G$4,'[1]INTERNAL PARAMETERS-1'!$B$5:$J$44,4, FALSE)</f>
        <v>110.61956480891092</v>
      </c>
      <c r="H102" s="47">
        <f>$F102*'[1]INTERNAL PARAMETERS-2'!G102*VLOOKUP(H$4,'[1]INTERNAL PARAMETERS-1'!$B$5:$J$44,4, FALSE)</f>
        <v>66.371979341752109</v>
      </c>
      <c r="I102" s="47">
        <f>$F102*'[1]INTERNAL PARAMETERS-2'!H102*VLOOKUP(I$4,'[1]INTERNAL PARAMETERS-1'!$B$5:$J$44,4, FALSE)</f>
        <v>124.92058930075419</v>
      </c>
      <c r="J102" s="47">
        <f>$F102*'[1]INTERNAL PARAMETERS-2'!I102*VLOOKUP(J$4,'[1]INTERNAL PARAMETERS-1'!$B$5:$J$44,4, FALSE)</f>
        <v>0</v>
      </c>
      <c r="K102" s="47">
        <f>$F102*'[1]INTERNAL PARAMETERS-2'!J102*VLOOKUP(K$4,'[1]INTERNAL PARAMETERS-1'!$B$5:$J$44,4, FALSE)</f>
        <v>0</v>
      </c>
      <c r="L102" s="47">
        <f>$F102*'[1]INTERNAL PARAMETERS-2'!K102*VLOOKUP(L$4,'[1]INTERNAL PARAMETERS-1'!$B$5:$J$44,4, FALSE)</f>
        <v>0</v>
      </c>
      <c r="M102" s="47">
        <f>$F102*'[1]INTERNAL PARAMETERS-2'!L102*VLOOKUP(M$4,'[1]INTERNAL PARAMETERS-1'!$B$5:$J$44,4, FALSE)</f>
        <v>7.5853776553575818</v>
      </c>
      <c r="N102" s="47">
        <f>$F102*'[1]INTERNAL PARAMETERS-2'!M102*VLOOKUP(N$4,'[1]INTERNAL PARAMETERS-1'!$B$5:$J$44,4, FALSE)</f>
        <v>17.699214529167687</v>
      </c>
      <c r="O102" s="47">
        <f>$F102*'[1]INTERNAL PARAMETERS-2'!N102*VLOOKUP(O$4,'[1]INTERNAL PARAMETERS-1'!$B$5:$J$44,4, FALSE)</f>
        <v>0</v>
      </c>
      <c r="P102" s="47">
        <f>$F102*'[1]INTERNAL PARAMETERS-2'!O102*VLOOKUP(P$4,'[1]INTERNAL PARAMETERS-1'!$B$5:$J$44,4, FALSE)</f>
        <v>0</v>
      </c>
      <c r="Q102" s="47">
        <f>$F102*'[1]INTERNAL PARAMETERS-2'!P102*VLOOKUP(Q$4,'[1]INTERNAL PARAMETERS-1'!$B$5:$J$44,4, FALSE)</f>
        <v>0</v>
      </c>
      <c r="R102" s="47">
        <f>$F102*'[1]INTERNAL PARAMETERS-2'!Q102*VLOOKUP(R$4,'[1]INTERNAL PARAMETERS-1'!$B$5:$J$44,4, FALSE)</f>
        <v>9.4811960708098368</v>
      </c>
      <c r="S102" s="47">
        <f>$F102*'[1]INTERNAL PARAMETERS-2'!R102*VLOOKUP(S$4,'[1]INTERNAL PARAMETERS-1'!$B$5:$J$44,4, FALSE)</f>
        <v>53.651775374091486</v>
      </c>
      <c r="T102" s="47">
        <f>$F102*'[1]INTERNAL PARAMETERS-2'!S102*VLOOKUP(T$4,'[1]INTERNAL PARAMETERS-1'!$B$5:$J$44,4, FALSE)</f>
        <v>4.740838491810468</v>
      </c>
      <c r="U102" s="47">
        <f>$F102*'[1]INTERNAL PARAMETERS-2'!T102*VLOOKUP(U$4,'[1]INTERNAL PARAMETERS-1'!$B$5:$J$44,4, FALSE)</f>
        <v>7.5854377694589692</v>
      </c>
      <c r="V102" s="47">
        <f>$F102*'[1]INTERNAL PARAMETERS-2'!U102*VLOOKUP(V$4,'[1]INTERNAL PARAMETERS-1'!$B$5:$J$44,4, FALSE)</f>
        <v>36.504708866166425</v>
      </c>
      <c r="W102" s="47">
        <f>$F102*'[1]INTERNAL PARAMETERS-2'!V102*VLOOKUP(W$4,'[1]INTERNAL PARAMETERS-1'!$B$5:$J$44,4, FALSE)</f>
        <v>0</v>
      </c>
      <c r="X102" s="47">
        <f>$F102*'[1]INTERNAL PARAMETERS-2'!W102*VLOOKUP(X$4,'[1]INTERNAL PARAMETERS-1'!$B$5:$J$44,4, FALSE)</f>
        <v>0</v>
      </c>
      <c r="Y102" s="47">
        <f>$F102*'[1]INTERNAL PARAMETERS-2'!X102*VLOOKUP(Y$4,'[1]INTERNAL PARAMETERS-1'!$B$5:$J$44,4, FALSE)</f>
        <v>0</v>
      </c>
      <c r="Z102" s="47">
        <f>$F102*'[1]INTERNAL PARAMETERS-2'!Y102*VLOOKUP(Z$4,'[1]INTERNAL PARAMETERS-1'!$B$5:$J$44,4, FALSE)</f>
        <v>0</v>
      </c>
      <c r="AA102" s="47">
        <f>$F102*'[1]INTERNAL PARAMETERS-2'!Z102*VLOOKUP(AA$4,'[1]INTERNAL PARAMETERS-1'!$B$5:$J$44,4, FALSE)</f>
        <v>0</v>
      </c>
      <c r="AB102" s="47">
        <f>$F102*'[1]INTERNAL PARAMETERS-2'!AA102*VLOOKUP(AB$4,'[1]INTERNAL PARAMETERS-1'!$B$5:$J$44,4, FALSE)</f>
        <v>0</v>
      </c>
      <c r="AC102" s="47">
        <f>$F102*'[1]INTERNAL PARAMETERS-2'!AB102*VLOOKUP(AC$4,'[1]INTERNAL PARAMETERS-1'!$B$5:$J$44,4, FALSE)</f>
        <v>0</v>
      </c>
      <c r="AD102" s="47">
        <f>$F102*'[1]INTERNAL PARAMETERS-2'!AC102*VLOOKUP(AD$4,'[1]INTERNAL PARAMETERS-1'!$B$5:$J$44,4, FALSE)</f>
        <v>0</v>
      </c>
      <c r="AE102" s="47">
        <f>$F102*'[1]INTERNAL PARAMETERS-2'!AD102*VLOOKUP(AE$4,'[1]INTERNAL PARAMETERS-1'!$B$5:$J$44,4, FALSE)</f>
        <v>0</v>
      </c>
      <c r="AF102" s="47">
        <f>$F102*'[1]INTERNAL PARAMETERS-2'!AE102*VLOOKUP(AF$4,'[1]INTERNAL PARAMETERS-1'!$B$5:$J$44,4, FALSE)</f>
        <v>0</v>
      </c>
      <c r="AG102" s="47">
        <f>$F102*'[1]INTERNAL PARAMETERS-2'!AF102*VLOOKUP(AG$4,'[1]INTERNAL PARAMETERS-1'!$B$5:$J$44,4, FALSE)</f>
        <v>3.160799450945861</v>
      </c>
      <c r="AH102" s="47">
        <f>$F102*'[1]INTERNAL PARAMETERS-2'!AG102*VLOOKUP(AH$4,'[1]INTERNAL PARAMETERS-1'!$B$5:$J$44,4, FALSE)</f>
        <v>3.160799450945861</v>
      </c>
      <c r="AI102" s="47">
        <f>$F102*'[1]INTERNAL PARAMETERS-2'!AH102*VLOOKUP(AI$4,'[1]INTERNAL PARAMETERS-1'!$B$5:$J$44,4, FALSE)</f>
        <v>12.641995521755698</v>
      </c>
      <c r="AJ102" s="47">
        <f>$F102*'[1]INTERNAL PARAMETERS-2'!AI102*VLOOKUP(AJ$4,'[1]INTERNAL PARAMETERS-1'!$B$5:$J$44,4, FALSE)</f>
        <v>6.321598901891722</v>
      </c>
      <c r="AK102" s="47">
        <f>$F102*'[1]INTERNAL PARAMETERS-2'!AJ102*VLOOKUP(AK$4,'[1]INTERNAL PARAMETERS-1'!$B$5:$J$44,4, FALSE)</f>
        <v>0</v>
      </c>
      <c r="AL102" s="47">
        <f>$F102*'[1]INTERNAL PARAMETERS-2'!AK102*VLOOKUP(AL$4,'[1]INTERNAL PARAMETERS-1'!$B$5:$J$44,4, FALSE)</f>
        <v>0</v>
      </c>
      <c r="AM102" s="47">
        <f>$F102*'[1]INTERNAL PARAMETERS-2'!AL102*VLOOKUP(AM$4,'[1]INTERNAL PARAMETERS-1'!$B$5:$J$44,4, FALSE)</f>
        <v>0</v>
      </c>
      <c r="AN102" s="47">
        <f>$F102*'[1]INTERNAL PARAMETERS-2'!AM102*VLOOKUP(AN$4,'[1]INTERNAL PARAMETERS-1'!$B$5:$J$44,4, FALSE)</f>
        <v>0</v>
      </c>
      <c r="AO102" s="47">
        <f>$F102*'[1]INTERNAL PARAMETERS-2'!AN102*VLOOKUP(AO$4,'[1]INTERNAL PARAMETERS-1'!$B$5:$J$44,4, FALSE)</f>
        <v>0</v>
      </c>
      <c r="AP102" s="47">
        <f>$F102*'[1]INTERNAL PARAMETERS-2'!AO102*VLOOKUP(AP$4,'[1]INTERNAL PARAMETERS-1'!$B$5:$J$44,4, FALSE)</f>
        <v>0</v>
      </c>
      <c r="AQ102" s="47">
        <f>$F102*'[1]INTERNAL PARAMETERS-2'!AP102*VLOOKUP(AQ$4,'[1]INTERNAL PARAMETERS-1'!$B$5:$J$44,4, FALSE)</f>
        <v>0</v>
      </c>
      <c r="AR102" s="47">
        <f>$F102*'[1]INTERNAL PARAMETERS-2'!AQ102*VLOOKUP(AR$4,'[1]INTERNAL PARAMETERS-1'!$B$5:$J$44,4, FALSE)</f>
        <v>0</v>
      </c>
      <c r="AS102" s="47">
        <f>$F102*'[1]INTERNAL PARAMETERS-2'!AR102*VLOOKUP(AS$4,'[1]INTERNAL PARAMETERS-1'!$B$5:$J$44,4, FALSE)</f>
        <v>0</v>
      </c>
      <c r="AT102" s="46">
        <f>$F102*'[1]INTERNAL PARAMETERS-2'!AS102*VLOOKUP(AT$4,'[1]INTERNAL PARAMETERS-1'!$B$5:$J$44,4, FALSE)</f>
        <v>0</v>
      </c>
      <c r="AU102" s="48">
        <f>$F102*'[1]INTERNAL PARAMETERS-2'!F102*(1-VLOOKUP(G$4,'[1]INTERNAL PARAMETERS-1'!$B$5:$J$44,4, FALSE))</f>
        <v>0</v>
      </c>
      <c r="AV102" s="47">
        <f>$F102*'[1]INTERNAL PARAMETERS-2'!G102*(1-VLOOKUP(H$4,'[1]INTERNAL PARAMETERS-1'!$B$5:$J$44,4, FALSE))</f>
        <v>0</v>
      </c>
      <c r="AW102" s="47">
        <f>$F102*'[1]INTERNAL PARAMETERS-2'!H102*(1-VLOOKUP(I$4,'[1]INTERNAL PARAMETERS-1'!$B$5:$J$44,4, FALSE))</f>
        <v>2373.4911967143294</v>
      </c>
      <c r="AX102" s="47">
        <f>$F102*'[1]INTERNAL PARAMETERS-2'!I102*(1-VLOOKUP(J$4,'[1]INTERNAL PARAMETERS-1'!$B$5:$J$44,4, FALSE))</f>
        <v>0</v>
      </c>
      <c r="AY102" s="47">
        <f>$F102*'[1]INTERNAL PARAMETERS-2'!J102*(1-VLOOKUP(K$4,'[1]INTERNAL PARAMETERS-1'!$B$5:$J$44,4, FALSE))</f>
        <v>0</v>
      </c>
      <c r="AZ102" s="47">
        <f>$F102*'[1]INTERNAL PARAMETERS-2'!K102*(1-VLOOKUP(L$4,'[1]INTERNAL PARAMETERS-1'!$B$5:$J$44,4, FALSE))</f>
        <v>0</v>
      </c>
      <c r="BA102" s="47">
        <f>$F102*'[1]INTERNAL PARAMETERS-2'!L102*(1-VLOOKUP(M$4,'[1]INTERNAL PARAMETERS-1'!$B$5:$J$44,4, FALSE))</f>
        <v>144.12217545179405</v>
      </c>
      <c r="BB102" s="47">
        <f>$F102*'[1]INTERNAL PARAMETERS-2'!M102*(1-VLOOKUP(N$4,'[1]INTERNAL PARAMETERS-1'!$B$5:$J$44,4, FALSE))</f>
        <v>336.28507605418605</v>
      </c>
      <c r="BC102" s="47">
        <f>$F102*'[1]INTERNAL PARAMETERS-2'!N102*(1-VLOOKUP(O$4,'[1]INTERNAL PARAMETERS-1'!$B$5:$J$44,4, FALSE))</f>
        <v>638.43580237400965</v>
      </c>
      <c r="BD102" s="47">
        <f>$F102*'[1]INTERNAL PARAMETERS-2'!O102*(1-VLOOKUP(P$4,'[1]INTERNAL PARAMETERS-1'!$B$5:$J$44,4, FALSE))</f>
        <v>423.51706937605178</v>
      </c>
      <c r="BE102" s="47">
        <f>$F102*'[1]INTERNAL PARAMETERS-2'!P102*(1-VLOOKUP(Q$4,'[1]INTERNAL PARAMETERS-1'!$B$5:$J$44,4, FALSE))</f>
        <v>420.35626992510589</v>
      </c>
      <c r="BF102" s="47">
        <f>$F102*'[1]INTERNAL PARAMETERS-2'!Q102*(1-VLOOKUP(R$4,'[1]INTERNAL PARAMETERS-1'!$B$5:$J$44,4, FALSE))</f>
        <v>0</v>
      </c>
      <c r="BG102" s="47">
        <f>$F102*'[1]INTERNAL PARAMETERS-2'!R102*(1-VLOOKUP(S$4,'[1]INTERNAL PARAMETERS-1'!$B$5:$J$44,4, FALSE))</f>
        <v>1019.3837321077381</v>
      </c>
      <c r="BH102" s="47">
        <f>$F102*'[1]INTERNAL PARAMETERS-2'!S102*(1-VLOOKUP(T$4,'[1]INTERNAL PARAMETERS-1'!$B$5:$J$44,4, FALSE))</f>
        <v>42.667546426294216</v>
      </c>
      <c r="BI102" s="47">
        <f>$F102*'[1]INTERNAL PARAMETERS-2'!T102*(1-VLOOKUP(U$4,'[1]INTERNAL PARAMETERS-1'!$B$5:$J$44,4, FALSE))</f>
        <v>30.341751077835877</v>
      </c>
      <c r="BJ102" s="47">
        <f>$F102*'[1]INTERNAL PARAMETERS-2'!U102*(1-VLOOKUP(V$4,'[1]INTERNAL PARAMETERS-1'!$B$5:$J$44,4, FALSE))</f>
        <v>206.86001690827644</v>
      </c>
      <c r="BK102" s="47">
        <f>$F102*'[1]INTERNAL PARAMETERS-2'!V102*(1-VLOOKUP(W$4,'[1]INTERNAL PARAMETERS-1'!$B$5:$J$44,4, FALSE))</f>
        <v>284.45151179065584</v>
      </c>
      <c r="BL102" s="47">
        <f>$F102*'[1]INTERNAL PARAMETERS-2'!W102*(1-VLOOKUP(X$4,'[1]INTERNAL PARAMETERS-1'!$B$5:$J$44,4, FALSE))</f>
        <v>632.11420347211788</v>
      </c>
      <c r="BM102" s="47">
        <f>$F102*'[1]INTERNAL PARAMETERS-2'!X102*(1-VLOOKUP(Y$4,'[1]INTERNAL PARAMETERS-1'!$B$5:$J$44,4, FALSE))</f>
        <v>237.04312687255114</v>
      </c>
      <c r="BN102" s="47">
        <f>$F102*'[1]INTERNAL PARAMETERS-2'!Y102*(1-VLOOKUP(Z$4,'[1]INTERNAL PARAMETERS-1'!$B$5:$J$44,4, FALSE))</f>
        <v>594.18821690685081</v>
      </c>
      <c r="BO102" s="47">
        <f>$F102*'[1]INTERNAL PARAMETERS-2'!Z102*(1-VLOOKUP(AA$4,'[1]INTERNAL PARAMETERS-1'!$B$5:$J$44,4, FALSE))</f>
        <v>670.04139231941269</v>
      </c>
      <c r="BP102" s="47">
        <f>$F102*'[1]INTERNAL PARAMETERS-2'!AA102*(1-VLOOKUP(AB$4,'[1]INTERNAL PARAMETERS-1'!$B$5:$J$44,4, FALSE))</f>
        <v>192.79554140539233</v>
      </c>
      <c r="BQ102" s="47">
        <f>$F102*'[1]INTERNAL PARAMETERS-2'!AB102*(1-VLOOKUP(AC$4,'[1]INTERNAL PARAMETERS-1'!$B$5:$J$44,4, FALSE))</f>
        <v>1972.1981903929709</v>
      </c>
      <c r="BR102" s="47">
        <f>$F102*'[1]INTERNAL PARAMETERS-2'!AC102*(1-VLOOKUP(AD$4,'[1]INTERNAL PARAMETERS-1'!$B$5:$J$44,4, FALSE))</f>
        <v>161.18874917796145</v>
      </c>
      <c r="BS102" s="47">
        <f>$F102*'[1]INTERNAL PARAMETERS-2'!AD102*(1-VLOOKUP(AE$4,'[1]INTERNAL PARAMETERS-1'!$B$5:$J$44,4, FALSE))</f>
        <v>34.766389396348984</v>
      </c>
      <c r="BT102" s="47">
        <f>$F102*'[1]INTERNAL PARAMETERS-2'!AE102*(1-VLOOKUP(AF$4,'[1]INTERNAL PARAMETERS-1'!$B$5:$J$44,4, FALSE))</f>
        <v>0</v>
      </c>
      <c r="BU102" s="47">
        <f>$F102*'[1]INTERNAL PARAMETERS-2'!AF102*(1-VLOOKUP(AG$4,'[1]INTERNAL PARAMETERS-1'!$B$5:$J$44,4, FALSE))</f>
        <v>0</v>
      </c>
      <c r="BV102" s="47">
        <f>$F102*'[1]INTERNAL PARAMETERS-2'!AG102*(1-VLOOKUP(AH$4,'[1]INTERNAL PARAMETERS-1'!$B$5:$J$44,4, FALSE))</f>
        <v>0</v>
      </c>
      <c r="BW102" s="47">
        <f>$F102*'[1]INTERNAL PARAMETERS-2'!AH102*(1-VLOOKUP(AI$4,'[1]INTERNAL PARAMETERS-1'!$B$5:$J$44,4, FALSE))</f>
        <v>0</v>
      </c>
      <c r="BX102" s="47">
        <f>$F102*'[1]INTERNAL PARAMETERS-2'!AI102*(1-VLOOKUP(AJ$4,'[1]INTERNAL PARAMETERS-1'!$B$5:$J$44,4, FALSE))</f>
        <v>0</v>
      </c>
      <c r="BY102" s="47">
        <f>$F102*'[1]INTERNAL PARAMETERS-2'!AJ102*(1-VLOOKUP(AK$4,'[1]INTERNAL PARAMETERS-1'!$B$5:$J$44,4, FALSE))</f>
        <v>0</v>
      </c>
      <c r="BZ102" s="47">
        <f>$F102*'[1]INTERNAL PARAMETERS-2'!AK102*(1-VLOOKUP(AL$4,'[1]INTERNAL PARAMETERS-1'!$B$5:$J$44,4, FALSE))</f>
        <v>25.283991043511396</v>
      </c>
      <c r="CA102" s="47">
        <f>$F102*'[1]INTERNAL PARAMETERS-2'!AL102*(1-VLOOKUP(AM$4,'[1]INTERNAL PARAMETERS-1'!$B$5:$J$44,4, FALSE))</f>
        <v>94.81676983620936</v>
      </c>
      <c r="CB102" s="47">
        <f>$F102*'[1]INTERNAL PARAMETERS-2'!AM102*(1-VLOOKUP(AN$4,'[1]INTERNAL PARAMETERS-1'!$B$5:$J$44,4, FALSE))</f>
        <v>72.693578243643827</v>
      </c>
      <c r="CC102" s="47">
        <f>$F102*'[1]INTERNAL PARAMETERS-2'!AN102*(1-VLOOKUP(AO$4,'[1]INTERNAL PARAMETERS-1'!$B$5:$J$44,4, FALSE))</f>
        <v>293.9327078614657</v>
      </c>
      <c r="CD102" s="47">
        <f>$F102*'[1]INTERNAL PARAMETERS-2'!AO102*(1-VLOOKUP(AP$4,'[1]INTERNAL PARAMETERS-1'!$B$5:$J$44,4, FALSE))</f>
        <v>546.77862970671833</v>
      </c>
      <c r="CE102" s="47">
        <f>$F102*'[1]INTERNAL PARAMETERS-2'!AP102*(1-VLOOKUP(AQ$4,'[1]INTERNAL PARAMETERS-1'!$B$5:$J$44,4, FALSE))</f>
        <v>91.657172667291249</v>
      </c>
      <c r="CF102" s="47">
        <f>$F102*'[1]INTERNAL PARAMETERS-2'!AQ102*(1-VLOOKUP(AR$4,'[1]INTERNAL PARAMETERS-1'!$B$5:$J$44,4, FALSE))</f>
        <v>15.802794972701561</v>
      </c>
      <c r="CG102" s="47">
        <f>$F102*'[1]INTERNAL PARAMETERS-2'!AR102*(1-VLOOKUP(AS$4,'[1]INTERNAL PARAMETERS-1'!$B$5:$J$44,4, FALSE))</f>
        <v>3.160799450945861</v>
      </c>
      <c r="CH102" s="46">
        <f>$F102*'[1]INTERNAL PARAMETERS-2'!AS102*(1-VLOOKUP(AT$4,'[1]INTERNAL PARAMETERS-1'!$B$5:$J$44,4, FALSE))</f>
        <v>0</v>
      </c>
      <c r="CI102" s="45">
        <f t="shared" si="1"/>
        <v>12022.820277466188</v>
      </c>
    </row>
    <row r="103" spans="3:87">
      <c r="C103" s="30" t="s">
        <v>10</v>
      </c>
      <c r="D103" s="29" t="s">
        <v>71</v>
      </c>
      <c r="E103" s="29" t="s">
        <v>80</v>
      </c>
      <c r="F103" s="133">
        <f>ABS!AL103</f>
        <v>9772.5725720473256</v>
      </c>
      <c r="G103" s="48">
        <f>$F103*'[1]INTERNAL PARAMETERS-2'!F103*VLOOKUP(G$4,'[1]INTERNAL PARAMETERS-1'!$B$5:$J$44,4, FALSE)</f>
        <v>57.454908665580639</v>
      </c>
      <c r="H103" s="47">
        <f>$F103*'[1]INTERNAL PARAMETERS-2'!G103*VLOOKUP(H$4,'[1]INTERNAL PARAMETERS-1'!$B$5:$J$44,4, FALSE)</f>
        <v>54.843677274329586</v>
      </c>
      <c r="I103" s="47">
        <f>$F103*'[1]INTERNAL PARAMETERS-2'!H103*VLOOKUP(I$4,'[1]INTERNAL PARAMETERS-1'!$B$5:$J$44,4, FALSE)</f>
        <v>100.35469433094256</v>
      </c>
      <c r="J103" s="47">
        <f>$F103*'[1]INTERNAL PARAMETERS-2'!I103*VLOOKUP(J$4,'[1]INTERNAL PARAMETERS-1'!$B$5:$J$44,4, FALSE)</f>
        <v>0</v>
      </c>
      <c r="K103" s="47">
        <f>$F103*'[1]INTERNAL PARAMETERS-2'!J103*VLOOKUP(K$4,'[1]INTERNAL PARAMETERS-1'!$B$5:$J$44,4, FALSE)</f>
        <v>2.6112313912510454</v>
      </c>
      <c r="L103" s="47">
        <f>$F103*'[1]INTERNAL PARAMETERS-2'!K103*VLOOKUP(L$4,'[1]INTERNAL PARAMETERS-1'!$B$5:$J$44,4, FALSE)</f>
        <v>0</v>
      </c>
      <c r="M103" s="47">
        <f>$F103*'[1]INTERNAL PARAMETERS-2'!L103*VLOOKUP(M$4,'[1]INTERNAL PARAMETERS-1'!$B$5:$J$44,4, FALSE)</f>
        <v>10.96868659200306</v>
      </c>
      <c r="N103" s="47">
        <f>$F103*'[1]INTERNAL PARAMETERS-2'!M103*VLOOKUP(N$4,'[1]INTERNAL PARAMETERS-1'!$B$5:$J$44,4, FALSE)</f>
        <v>15.277804741921607</v>
      </c>
      <c r="O103" s="47">
        <f>$F103*'[1]INTERNAL PARAMETERS-2'!N103*VLOOKUP(O$4,'[1]INTERNAL PARAMETERS-1'!$B$5:$J$44,4, FALSE)</f>
        <v>0</v>
      </c>
      <c r="P103" s="47">
        <f>$F103*'[1]INTERNAL PARAMETERS-2'!O103*VLOOKUP(P$4,'[1]INTERNAL PARAMETERS-1'!$B$5:$J$44,4, FALSE)</f>
        <v>0</v>
      </c>
      <c r="Q103" s="47">
        <f>$F103*'[1]INTERNAL PARAMETERS-2'!P103*VLOOKUP(Q$4,'[1]INTERNAL PARAMETERS-1'!$B$5:$J$44,4, FALSE)</f>
        <v>0</v>
      </c>
      <c r="R103" s="47">
        <f>$F103*'[1]INTERNAL PARAMETERS-2'!Q103*VLOOKUP(R$4,'[1]INTERNAL PARAMETERS-1'!$B$5:$J$44,4, FALSE)</f>
        <v>2.6112313912510454</v>
      </c>
      <c r="S103" s="47">
        <f>$F103*'[1]INTERNAL PARAMETERS-2'!R103*VLOOKUP(S$4,'[1]INTERNAL PARAMETERS-1'!$B$5:$J$44,4, FALSE)</f>
        <v>40.540637783606854</v>
      </c>
      <c r="T103" s="47">
        <f>$F103*'[1]INTERNAL PARAMETERS-2'!S103*VLOOKUP(T$4,'[1]INTERNAL PARAMETERS-1'!$B$5:$J$44,4, FALSE)</f>
        <v>3.1338685724041366</v>
      </c>
      <c r="U103" s="47">
        <f>$F103*'[1]INTERNAL PARAMETERS-2'!T103*VLOOKUP(U$4,'[1]INTERNAL PARAMETERS-1'!$B$5:$J$44,4, FALSE)</f>
        <v>5.2232445883078551</v>
      </c>
      <c r="V103" s="47">
        <f>$F103*'[1]INTERNAL PARAMETERS-2'!U103*VLOOKUP(V$4,'[1]INTERNAL PARAMETERS-1'!$B$5:$J$44,4, FALSE)</f>
        <v>28.988626334778285</v>
      </c>
      <c r="W103" s="47">
        <f>$F103*'[1]INTERNAL PARAMETERS-2'!V103*VLOOKUP(W$4,'[1]INTERNAL PARAMETERS-1'!$B$5:$J$44,4, FALSE)</f>
        <v>0</v>
      </c>
      <c r="X103" s="47">
        <f>$F103*'[1]INTERNAL PARAMETERS-2'!W103*VLOOKUP(X$4,'[1]INTERNAL PARAMETERS-1'!$B$5:$J$44,4, FALSE)</f>
        <v>0</v>
      </c>
      <c r="Y103" s="47">
        <f>$F103*'[1]INTERNAL PARAMETERS-2'!X103*VLOOKUP(Y$4,'[1]INTERNAL PARAMETERS-1'!$B$5:$J$44,4, FALSE)</f>
        <v>0</v>
      </c>
      <c r="Z103" s="47">
        <f>$F103*'[1]INTERNAL PARAMETERS-2'!Y103*VLOOKUP(Z$4,'[1]INTERNAL PARAMETERS-1'!$B$5:$J$44,4, FALSE)</f>
        <v>0</v>
      </c>
      <c r="AA103" s="47">
        <f>$F103*'[1]INTERNAL PARAMETERS-2'!Z103*VLOOKUP(AA$4,'[1]INTERNAL PARAMETERS-1'!$B$5:$J$44,4, FALSE)</f>
        <v>0</v>
      </c>
      <c r="AB103" s="47">
        <f>$F103*'[1]INTERNAL PARAMETERS-2'!AA103*VLOOKUP(AB$4,'[1]INTERNAL PARAMETERS-1'!$B$5:$J$44,4, FALSE)</f>
        <v>0</v>
      </c>
      <c r="AC103" s="47">
        <f>$F103*'[1]INTERNAL PARAMETERS-2'!AB103*VLOOKUP(AC$4,'[1]INTERNAL PARAMETERS-1'!$B$5:$J$44,4, FALSE)</f>
        <v>0</v>
      </c>
      <c r="AD103" s="47">
        <f>$F103*'[1]INTERNAL PARAMETERS-2'!AC103*VLOOKUP(AD$4,'[1]INTERNAL PARAMETERS-1'!$B$5:$J$44,4, FALSE)</f>
        <v>0</v>
      </c>
      <c r="AE103" s="47">
        <f>$F103*'[1]INTERNAL PARAMETERS-2'!AD103*VLOOKUP(AE$4,'[1]INTERNAL PARAMETERS-1'!$B$5:$J$44,4, FALSE)</f>
        <v>0</v>
      </c>
      <c r="AF103" s="47">
        <f>$F103*'[1]INTERNAL PARAMETERS-2'!AE103*VLOOKUP(AF$4,'[1]INTERNAL PARAMETERS-1'!$B$5:$J$44,4, FALSE)</f>
        <v>0</v>
      </c>
      <c r="AG103" s="47">
        <f>$F103*'[1]INTERNAL PARAMETERS-2'!AF103*VLOOKUP(AG$4,'[1]INTERNAL PARAMETERS-1'!$B$5:$J$44,4, FALSE)</f>
        <v>0</v>
      </c>
      <c r="AH103" s="47">
        <f>$F103*'[1]INTERNAL PARAMETERS-2'!AG103*VLOOKUP(AH$4,'[1]INTERNAL PARAMETERS-1'!$B$5:$J$44,4, FALSE)</f>
        <v>2.6112313912510454</v>
      </c>
      <c r="AI103" s="47">
        <f>$F103*'[1]INTERNAL PARAMETERS-2'!AH103*VLOOKUP(AI$4,'[1]INTERNAL PARAMETERS-1'!$B$5:$J$44,4, FALSE)</f>
        <v>2.6112313912510454</v>
      </c>
      <c r="AJ103" s="47">
        <f>$F103*'[1]INTERNAL PARAMETERS-2'!AI103*VLOOKUP(AJ$4,'[1]INTERNAL PARAMETERS-1'!$B$5:$J$44,4, FALSE)</f>
        <v>7.8346714310103414</v>
      </c>
      <c r="AK103" s="47">
        <f>$F103*'[1]INTERNAL PARAMETERS-2'!AJ103*VLOOKUP(AK$4,'[1]INTERNAL PARAMETERS-1'!$B$5:$J$44,4, FALSE)</f>
        <v>0</v>
      </c>
      <c r="AL103" s="47">
        <f>$F103*'[1]INTERNAL PARAMETERS-2'!AK103*VLOOKUP(AL$4,'[1]INTERNAL PARAMETERS-1'!$B$5:$J$44,4, FALSE)</f>
        <v>0</v>
      </c>
      <c r="AM103" s="47">
        <f>$F103*'[1]INTERNAL PARAMETERS-2'!AL103*VLOOKUP(AM$4,'[1]INTERNAL PARAMETERS-1'!$B$5:$J$44,4, FALSE)</f>
        <v>0</v>
      </c>
      <c r="AN103" s="47">
        <f>$F103*'[1]INTERNAL PARAMETERS-2'!AM103*VLOOKUP(AN$4,'[1]INTERNAL PARAMETERS-1'!$B$5:$J$44,4, FALSE)</f>
        <v>0</v>
      </c>
      <c r="AO103" s="47">
        <f>$F103*'[1]INTERNAL PARAMETERS-2'!AN103*VLOOKUP(AO$4,'[1]INTERNAL PARAMETERS-1'!$B$5:$J$44,4, FALSE)</f>
        <v>0</v>
      </c>
      <c r="AP103" s="47">
        <f>$F103*'[1]INTERNAL PARAMETERS-2'!AO103*VLOOKUP(AP$4,'[1]INTERNAL PARAMETERS-1'!$B$5:$J$44,4, FALSE)</f>
        <v>0</v>
      </c>
      <c r="AQ103" s="47">
        <f>$F103*'[1]INTERNAL PARAMETERS-2'!AP103*VLOOKUP(AQ$4,'[1]INTERNAL PARAMETERS-1'!$B$5:$J$44,4, FALSE)</f>
        <v>0</v>
      </c>
      <c r="AR103" s="47">
        <f>$F103*'[1]INTERNAL PARAMETERS-2'!AQ103*VLOOKUP(AR$4,'[1]INTERNAL PARAMETERS-1'!$B$5:$J$44,4, FALSE)</f>
        <v>0</v>
      </c>
      <c r="AS103" s="47">
        <f>$F103*'[1]INTERNAL PARAMETERS-2'!AR103*VLOOKUP(AS$4,'[1]INTERNAL PARAMETERS-1'!$B$5:$J$44,4, FALSE)</f>
        <v>0</v>
      </c>
      <c r="AT103" s="46">
        <f>$F103*'[1]INTERNAL PARAMETERS-2'!AS103*VLOOKUP(AT$4,'[1]INTERNAL PARAMETERS-1'!$B$5:$J$44,4, FALSE)</f>
        <v>0</v>
      </c>
      <c r="AU103" s="48">
        <f>$F103*'[1]INTERNAL PARAMETERS-2'!F103*(1-VLOOKUP(G$4,'[1]INTERNAL PARAMETERS-1'!$B$5:$J$44,4, FALSE))</f>
        <v>0</v>
      </c>
      <c r="AV103" s="47">
        <f>$F103*'[1]INTERNAL PARAMETERS-2'!G103*(1-VLOOKUP(H$4,'[1]INTERNAL PARAMETERS-1'!$B$5:$J$44,4, FALSE))</f>
        <v>0</v>
      </c>
      <c r="AW103" s="47">
        <f>$F103*'[1]INTERNAL PARAMETERS-2'!H103*(1-VLOOKUP(I$4,'[1]INTERNAL PARAMETERS-1'!$B$5:$J$44,4, FALSE))</f>
        <v>1906.7391922879085</v>
      </c>
      <c r="AX103" s="47">
        <f>$F103*'[1]INTERNAL PARAMETERS-2'!I103*(1-VLOOKUP(J$4,'[1]INTERNAL PARAMETERS-1'!$B$5:$J$44,4, FALSE))</f>
        <v>0</v>
      </c>
      <c r="AY103" s="47">
        <f>$F103*'[1]INTERNAL PARAMETERS-2'!J103*(1-VLOOKUP(K$4,'[1]INTERNAL PARAMETERS-1'!$B$5:$J$44,4, FALSE))</f>
        <v>0</v>
      </c>
      <c r="AZ103" s="47">
        <f>$F103*'[1]INTERNAL PARAMETERS-2'!K103*(1-VLOOKUP(L$4,'[1]INTERNAL PARAMETERS-1'!$B$5:$J$44,4, FALSE))</f>
        <v>0</v>
      </c>
      <c r="BA103" s="47">
        <f>$F103*'[1]INTERNAL PARAMETERS-2'!L103*(1-VLOOKUP(M$4,'[1]INTERNAL PARAMETERS-1'!$B$5:$J$44,4, FALSE))</f>
        <v>208.40504524805809</v>
      </c>
      <c r="BB103" s="47">
        <f>$F103*'[1]INTERNAL PARAMETERS-2'!M103*(1-VLOOKUP(N$4,'[1]INTERNAL PARAMETERS-1'!$B$5:$J$44,4, FALSE))</f>
        <v>290.27829009651049</v>
      </c>
      <c r="BC103" s="47">
        <f>$F103*'[1]INTERNAL PARAMETERS-2'!N103*(1-VLOOKUP(O$4,'[1]INTERNAL PARAMETERS-1'!$B$5:$J$44,4, FALSE))</f>
        <v>564.10318383354502</v>
      </c>
      <c r="BD103" s="47">
        <f>$F103*'[1]INTERNAL PARAMETERS-2'!O103*(1-VLOOKUP(P$4,'[1]INTERNAL PARAMETERS-1'!$B$5:$J$44,4, FALSE))</f>
        <v>248.10118617285147</v>
      </c>
      <c r="BE103" s="47">
        <f>$F103*'[1]INTERNAL PARAMETERS-2'!P103*(1-VLOOKUP(Q$4,'[1]INTERNAL PARAMETERS-1'!$B$5:$J$44,4, FALSE))</f>
        <v>326.44887774021208</v>
      </c>
      <c r="BF103" s="47">
        <f>$F103*'[1]INTERNAL PARAMETERS-2'!Q103*(1-VLOOKUP(R$4,'[1]INTERNAL PARAMETERS-1'!$B$5:$J$44,4, FALSE))</f>
        <v>0</v>
      </c>
      <c r="BG103" s="47">
        <f>$F103*'[1]INTERNAL PARAMETERS-2'!R103*(1-VLOOKUP(S$4,'[1]INTERNAL PARAMETERS-1'!$B$5:$J$44,4, FALSE))</f>
        <v>770.27211788853003</v>
      </c>
      <c r="BH103" s="47">
        <f>$F103*'[1]INTERNAL PARAMETERS-2'!S103*(1-VLOOKUP(T$4,'[1]INTERNAL PARAMETERS-1'!$B$5:$J$44,4, FALSE))</f>
        <v>28.204817151637229</v>
      </c>
      <c r="BI103" s="47">
        <f>$F103*'[1]INTERNAL PARAMETERS-2'!T103*(1-VLOOKUP(U$4,'[1]INTERNAL PARAMETERS-1'!$B$5:$J$44,4, FALSE))</f>
        <v>20.89297835323142</v>
      </c>
      <c r="BJ103" s="47">
        <f>$F103*'[1]INTERNAL PARAMETERS-2'!U103*(1-VLOOKUP(V$4,'[1]INTERNAL PARAMETERS-1'!$B$5:$J$44,4, FALSE))</f>
        <v>164.2688825637436</v>
      </c>
      <c r="BK103" s="47">
        <f>$F103*'[1]INTERNAL PARAMETERS-2'!V103*(1-VLOOKUP(W$4,'[1]INTERNAL PARAMETERS-1'!$B$5:$J$44,4, FALSE))</f>
        <v>240.26651474184115</v>
      </c>
      <c r="BL103" s="47">
        <f>$F103*'[1]INTERNAL PARAMETERS-2'!W103*(1-VLOOKUP(X$4,'[1]INTERNAL PARAMETERS-1'!$B$5:$J$44,4, FALSE))</f>
        <v>506.6482751679643</v>
      </c>
      <c r="BM103" s="47">
        <f>$F103*'[1]INTERNAL PARAMETERS-2'!X103*(1-VLOOKUP(Y$4,'[1]INTERNAL PARAMETERS-1'!$B$5:$J$44,4, FALSE))</f>
        <v>237.65430609333288</v>
      </c>
      <c r="BN103" s="47">
        <f>$F103*'[1]INTERNAL PARAMETERS-2'!Y103*(1-VLOOKUP(Z$4,'[1]INTERNAL PARAMETERS-1'!$B$5:$J$44,4, FALSE))</f>
        <v>506.6482751679643</v>
      </c>
      <c r="BO103" s="47">
        <f>$F103*'[1]INTERNAL PARAMETERS-2'!Z103*(1-VLOOKUP(AA$4,'[1]INTERNAL PARAMETERS-1'!$B$5:$J$44,4, FALSE))</f>
        <v>605.88874963710498</v>
      </c>
      <c r="BP103" s="47">
        <f>$F103*'[1]INTERNAL PARAMETERS-2'!AA103*(1-VLOOKUP(AB$4,'[1]INTERNAL PARAMETERS-1'!$B$5:$J$44,4, FALSE))</f>
        <v>154.08415174347019</v>
      </c>
      <c r="BQ103" s="47">
        <f>$F103*'[1]INTERNAL PARAMETERS-2'!AB103*(1-VLOOKUP(AC$4,'[1]INTERNAL PARAMETERS-1'!$B$5:$J$44,4, FALSE))</f>
        <v>1676.6411858958713</v>
      </c>
      <c r="BR103" s="47">
        <f>$F103*'[1]INTERNAL PARAMETERS-2'!AC103*(1-VLOOKUP(AD$4,'[1]INTERNAL PARAMETERS-1'!$B$5:$J$44,4, FALSE))</f>
        <v>172.3647259967419</v>
      </c>
      <c r="BS103" s="47">
        <f>$F103*'[1]INTERNAL PARAMETERS-2'!AD103*(1-VLOOKUP(AE$4,'[1]INTERNAL PARAMETERS-1'!$B$5:$J$44,4, FALSE))</f>
        <v>28.72745433279032</v>
      </c>
      <c r="BT103" s="47">
        <f>$F103*'[1]INTERNAL PARAMETERS-2'!AE103*(1-VLOOKUP(AF$4,'[1]INTERNAL PARAMETERS-1'!$B$5:$J$44,4, FALSE))</f>
        <v>0</v>
      </c>
      <c r="BU103" s="47">
        <f>$F103*'[1]INTERNAL PARAMETERS-2'!AF103*(1-VLOOKUP(AG$4,'[1]INTERNAL PARAMETERS-1'!$B$5:$J$44,4, FALSE))</f>
        <v>0</v>
      </c>
      <c r="BV103" s="47">
        <f>$F103*'[1]INTERNAL PARAMETERS-2'!AG103*(1-VLOOKUP(AH$4,'[1]INTERNAL PARAMETERS-1'!$B$5:$J$44,4, FALSE))</f>
        <v>0</v>
      </c>
      <c r="BW103" s="47">
        <f>$F103*'[1]INTERNAL PARAMETERS-2'!AH103*(1-VLOOKUP(AI$4,'[1]INTERNAL PARAMETERS-1'!$B$5:$J$44,4, FALSE))</f>
        <v>0</v>
      </c>
      <c r="BX103" s="47">
        <f>$F103*'[1]INTERNAL PARAMETERS-2'!AI103*(1-VLOOKUP(AJ$4,'[1]INTERNAL PARAMETERS-1'!$B$5:$J$44,4, FALSE))</f>
        <v>0</v>
      </c>
      <c r="BY103" s="47">
        <f>$F103*'[1]INTERNAL PARAMETERS-2'!AJ103*(1-VLOOKUP(AK$4,'[1]INTERNAL PARAMETERS-1'!$B$5:$J$44,4, FALSE))</f>
        <v>0</v>
      </c>
      <c r="BZ103" s="47">
        <f>$F103*'[1]INTERNAL PARAMETERS-2'!AK103*(1-VLOOKUP(AL$4,'[1]INTERNAL PARAMETERS-1'!$B$5:$J$44,4, FALSE))</f>
        <v>20.892782901779977</v>
      </c>
      <c r="CA103" s="47">
        <f>$F103*'[1]INTERNAL PARAMETERS-2'!AL103*(1-VLOOKUP(AM$4,'[1]INTERNAL PARAMETERS-1'!$B$5:$J$44,4, FALSE))</f>
        <v>80.958922958611652</v>
      </c>
      <c r="CB103" s="47">
        <f>$F103*'[1]INTERNAL PARAMETERS-2'!AM103*(1-VLOOKUP(AN$4,'[1]INTERNAL PARAMETERS-1'!$B$5:$J$44,4, FALSE))</f>
        <v>54.843677274329586</v>
      </c>
      <c r="CC103" s="47">
        <f>$F103*'[1]INTERNAL PARAMETERS-2'!AN103*(1-VLOOKUP(AO$4,'[1]INTERNAL PARAMETERS-1'!$B$5:$J$44,4, FALSE))</f>
        <v>190.64627750727084</v>
      </c>
      <c r="CD103" s="47">
        <f>$F103*'[1]INTERNAL PARAMETERS-2'!AO103*(1-VLOOKUP(AP$4,'[1]INTERNAL PARAMETERS-1'!$B$5:$J$44,4, FALSE))</f>
        <v>370.84567493502306</v>
      </c>
      <c r="CE103" s="47">
        <f>$F103*'[1]INTERNAL PARAMETERS-2'!AP103*(1-VLOOKUP(AQ$4,'[1]INTERNAL PARAMETERS-1'!$B$5:$J$44,4, FALSE))</f>
        <v>54.843677274329586</v>
      </c>
      <c r="CF103" s="47">
        <f>$F103*'[1]INTERNAL PARAMETERS-2'!AQ103*(1-VLOOKUP(AR$4,'[1]INTERNAL PARAMETERS-1'!$B$5:$J$44,4, FALSE))</f>
        <v>7.8346714310103414</v>
      </c>
      <c r="CG103" s="47">
        <f>$F103*'[1]INTERNAL PARAMETERS-2'!AR103*(1-VLOOKUP(AS$4,'[1]INTERNAL PARAMETERS-1'!$B$5:$J$44,4, FALSE))</f>
        <v>0</v>
      </c>
      <c r="CH103" s="46">
        <f>$F103*'[1]INTERNAL PARAMETERS-2'!AS103*(1-VLOOKUP(AT$4,'[1]INTERNAL PARAMETERS-1'!$B$5:$J$44,4, FALSE))</f>
        <v>0</v>
      </c>
      <c r="CI103" s="45">
        <f t="shared" si="1"/>
        <v>9772.5696402755493</v>
      </c>
    </row>
    <row r="104" spans="3:87">
      <c r="C104" s="30" t="s">
        <v>10</v>
      </c>
      <c r="D104" s="29" t="s">
        <v>71</v>
      </c>
      <c r="E104" s="29" t="s">
        <v>79</v>
      </c>
      <c r="F104" s="133">
        <f>ABS!AL104</f>
        <v>9405.8920807715331</v>
      </c>
      <c r="G104" s="48">
        <f>$F104*'[1]INTERNAL PARAMETERS-2'!F104*VLOOKUP(G$4,'[1]INTERNAL PARAMETERS-1'!$B$5:$J$44,4, FALSE)</f>
        <v>39.609152141336999</v>
      </c>
      <c r="H104" s="47">
        <f>$F104*'[1]INTERNAL PARAMETERS-2'!G104*VLOOKUP(H$4,'[1]INTERNAL PARAMETERS-1'!$B$5:$J$44,4, FALSE)</f>
        <v>47.530794451762787</v>
      </c>
      <c r="I104" s="47">
        <f>$F104*'[1]INTERNAL PARAMETERS-2'!H104*VLOOKUP(I$4,'[1]INTERNAL PARAMETERS-1'!$B$5:$J$44,4, FALSE)</f>
        <v>93.899537966406669</v>
      </c>
      <c r="J104" s="47">
        <f>$F104*'[1]INTERNAL PARAMETERS-2'!I104*VLOOKUP(J$4,'[1]INTERNAL PARAMETERS-1'!$B$5:$J$44,4, FALSE)</f>
        <v>0</v>
      </c>
      <c r="K104" s="47">
        <f>$F104*'[1]INTERNAL PARAMETERS-2'!J104*VLOOKUP(K$4,'[1]INTERNAL PARAMETERS-1'!$B$5:$J$44,4, FALSE)</f>
        <v>0</v>
      </c>
      <c r="L104" s="47">
        <f>$F104*'[1]INTERNAL PARAMETERS-2'!K104*VLOOKUP(L$4,'[1]INTERNAL PARAMETERS-1'!$B$5:$J$44,4, FALSE)</f>
        <v>0</v>
      </c>
      <c r="M104" s="47">
        <f>$F104*'[1]INTERNAL PARAMETERS-2'!L104*VLOOKUP(M$4,'[1]INTERNAL PARAMETERS-1'!$B$5:$J$44,4, FALSE)</f>
        <v>9.7702763399806223</v>
      </c>
      <c r="N104" s="47">
        <f>$F104*'[1]INTERNAL PARAMETERS-2'!M104*VLOOKUP(N$4,'[1]INTERNAL PARAMETERS-1'!$B$5:$J$44,4, FALSE)</f>
        <v>11.222640136172554</v>
      </c>
      <c r="O104" s="47">
        <f>$F104*'[1]INTERNAL PARAMETERS-2'!N104*VLOOKUP(O$4,'[1]INTERNAL PARAMETERS-1'!$B$5:$J$44,4, FALSE)</f>
        <v>0</v>
      </c>
      <c r="P104" s="47">
        <f>$F104*'[1]INTERNAL PARAMETERS-2'!O104*VLOOKUP(P$4,'[1]INTERNAL PARAMETERS-1'!$B$5:$J$44,4, FALSE)</f>
        <v>0</v>
      </c>
      <c r="Q104" s="47">
        <f>$F104*'[1]INTERNAL PARAMETERS-2'!P104*VLOOKUP(Q$4,'[1]INTERNAL PARAMETERS-1'!$B$5:$J$44,4, FALSE)</f>
        <v>0</v>
      </c>
      <c r="R104" s="47">
        <f>$F104*'[1]INTERNAL PARAMETERS-2'!Q104*VLOOKUP(R$4,'[1]INTERNAL PARAMETERS-1'!$B$5:$J$44,4, FALSE)</f>
        <v>10.562816806706433</v>
      </c>
      <c r="S104" s="47">
        <f>$F104*'[1]INTERNAL PARAMETERS-2'!R104*VLOOKUP(S$4,'[1]INTERNAL PARAMETERS-1'!$B$5:$J$44,4, FALSE)</f>
        <v>37.99947480009417</v>
      </c>
      <c r="T104" s="47">
        <f>$F104*'[1]INTERNAL PARAMETERS-2'!S104*VLOOKUP(T$4,'[1]INTERNAL PARAMETERS-1'!$B$5:$J$44,4, FALSE)</f>
        <v>1.8484459117132215</v>
      </c>
      <c r="U104" s="47">
        <f>$F104*'[1]INTERNAL PARAMETERS-2'!T104*VLOOKUP(U$4,'[1]INTERNAL PARAMETERS-1'!$B$5:$J$44,4, FALSE)</f>
        <v>4.2249386048409567</v>
      </c>
      <c r="V104" s="47">
        <f>$F104*'[1]INTERNAL PARAMETERS-2'!U104*VLOOKUP(V$4,'[1]INTERNAL PARAMETERS-1'!$B$5:$J$44,4, FALSE)</f>
        <v>30.499216454886945</v>
      </c>
      <c r="W104" s="47">
        <f>$F104*'[1]INTERNAL PARAMETERS-2'!V104*VLOOKUP(W$4,'[1]INTERNAL PARAMETERS-1'!$B$5:$J$44,4, FALSE)</f>
        <v>0</v>
      </c>
      <c r="X104" s="47">
        <f>$F104*'[1]INTERNAL PARAMETERS-2'!W104*VLOOKUP(X$4,'[1]INTERNAL PARAMETERS-1'!$B$5:$J$44,4, FALSE)</f>
        <v>0</v>
      </c>
      <c r="Y104" s="47">
        <f>$F104*'[1]INTERNAL PARAMETERS-2'!X104*VLOOKUP(Y$4,'[1]INTERNAL PARAMETERS-1'!$B$5:$J$44,4, FALSE)</f>
        <v>0</v>
      </c>
      <c r="Z104" s="47">
        <f>$F104*'[1]INTERNAL PARAMETERS-2'!Y104*VLOOKUP(Z$4,'[1]INTERNAL PARAMETERS-1'!$B$5:$J$44,4, FALSE)</f>
        <v>0</v>
      </c>
      <c r="AA104" s="47">
        <f>$F104*'[1]INTERNAL PARAMETERS-2'!Z104*VLOOKUP(AA$4,'[1]INTERNAL PARAMETERS-1'!$B$5:$J$44,4, FALSE)</f>
        <v>0</v>
      </c>
      <c r="AB104" s="47">
        <f>$F104*'[1]INTERNAL PARAMETERS-2'!AA104*VLOOKUP(AB$4,'[1]INTERNAL PARAMETERS-1'!$B$5:$J$44,4, FALSE)</f>
        <v>0</v>
      </c>
      <c r="AC104" s="47">
        <f>$F104*'[1]INTERNAL PARAMETERS-2'!AB104*VLOOKUP(AC$4,'[1]INTERNAL PARAMETERS-1'!$B$5:$J$44,4, FALSE)</f>
        <v>0</v>
      </c>
      <c r="AD104" s="47">
        <f>$F104*'[1]INTERNAL PARAMETERS-2'!AC104*VLOOKUP(AD$4,'[1]INTERNAL PARAMETERS-1'!$B$5:$J$44,4, FALSE)</f>
        <v>0</v>
      </c>
      <c r="AE104" s="47">
        <f>$F104*'[1]INTERNAL PARAMETERS-2'!AD104*VLOOKUP(AE$4,'[1]INTERNAL PARAMETERS-1'!$B$5:$J$44,4, FALSE)</f>
        <v>0</v>
      </c>
      <c r="AF104" s="47">
        <f>$F104*'[1]INTERNAL PARAMETERS-2'!AE104*VLOOKUP(AF$4,'[1]INTERNAL PARAMETERS-1'!$B$5:$J$44,4, FALSE)</f>
        <v>0</v>
      </c>
      <c r="AG104" s="47">
        <f>$F104*'[1]INTERNAL PARAMETERS-2'!AF104*VLOOKUP(AG$4,'[1]INTERNAL PARAMETERS-1'!$B$5:$J$44,4, FALSE)</f>
        <v>0</v>
      </c>
      <c r="AH104" s="47">
        <f>$F104*'[1]INTERNAL PARAMETERS-2'!AG104*VLOOKUP(AH$4,'[1]INTERNAL PARAMETERS-1'!$B$5:$J$44,4, FALSE)</f>
        <v>0</v>
      </c>
      <c r="AI104" s="47">
        <f>$F104*'[1]INTERNAL PARAMETERS-2'!AH104*VLOOKUP(AI$4,'[1]INTERNAL PARAMETERS-1'!$B$5:$J$44,4, FALSE)</f>
        <v>2.6402339070725693</v>
      </c>
      <c r="AJ104" s="47">
        <f>$F104*'[1]INTERNAL PARAMETERS-2'!AI104*VLOOKUP(AJ$4,'[1]INTERNAL PARAMETERS-1'!$B$5:$J$44,4, FALSE)</f>
        <v>13.203050713779</v>
      </c>
      <c r="AK104" s="47">
        <f>$F104*'[1]INTERNAL PARAMETERS-2'!AJ104*VLOOKUP(AK$4,'[1]INTERNAL PARAMETERS-1'!$B$5:$J$44,4, FALSE)</f>
        <v>0</v>
      </c>
      <c r="AL104" s="47">
        <f>$F104*'[1]INTERNAL PARAMETERS-2'!AK104*VLOOKUP(AL$4,'[1]INTERNAL PARAMETERS-1'!$B$5:$J$44,4, FALSE)</f>
        <v>0</v>
      </c>
      <c r="AM104" s="47">
        <f>$F104*'[1]INTERNAL PARAMETERS-2'!AL104*VLOOKUP(AM$4,'[1]INTERNAL PARAMETERS-1'!$B$5:$J$44,4, FALSE)</f>
        <v>0</v>
      </c>
      <c r="AN104" s="47">
        <f>$F104*'[1]INTERNAL PARAMETERS-2'!AM104*VLOOKUP(AN$4,'[1]INTERNAL PARAMETERS-1'!$B$5:$J$44,4, FALSE)</f>
        <v>0</v>
      </c>
      <c r="AO104" s="47">
        <f>$F104*'[1]INTERNAL PARAMETERS-2'!AN104*VLOOKUP(AO$4,'[1]INTERNAL PARAMETERS-1'!$B$5:$J$44,4, FALSE)</f>
        <v>0</v>
      </c>
      <c r="AP104" s="47">
        <f>$F104*'[1]INTERNAL PARAMETERS-2'!AO104*VLOOKUP(AP$4,'[1]INTERNAL PARAMETERS-1'!$B$5:$J$44,4, FALSE)</f>
        <v>0</v>
      </c>
      <c r="AQ104" s="47">
        <f>$F104*'[1]INTERNAL PARAMETERS-2'!AP104*VLOOKUP(AQ$4,'[1]INTERNAL PARAMETERS-1'!$B$5:$J$44,4, FALSE)</f>
        <v>0</v>
      </c>
      <c r="AR104" s="47">
        <f>$F104*'[1]INTERNAL PARAMETERS-2'!AQ104*VLOOKUP(AR$4,'[1]INTERNAL PARAMETERS-1'!$B$5:$J$44,4, FALSE)</f>
        <v>0</v>
      </c>
      <c r="AS104" s="47">
        <f>$F104*'[1]INTERNAL PARAMETERS-2'!AR104*VLOOKUP(AS$4,'[1]INTERNAL PARAMETERS-1'!$B$5:$J$44,4, FALSE)</f>
        <v>0</v>
      </c>
      <c r="AT104" s="46">
        <f>$F104*'[1]INTERNAL PARAMETERS-2'!AS104*VLOOKUP(AT$4,'[1]INTERNAL PARAMETERS-1'!$B$5:$J$44,4, FALSE)</f>
        <v>0</v>
      </c>
      <c r="AU104" s="48">
        <f>$F104*'[1]INTERNAL PARAMETERS-2'!F104*(1-VLOOKUP(G$4,'[1]INTERNAL PARAMETERS-1'!$B$5:$J$44,4, FALSE))</f>
        <v>0</v>
      </c>
      <c r="AV104" s="47">
        <f>$F104*'[1]INTERNAL PARAMETERS-2'!G104*(1-VLOOKUP(H$4,'[1]INTERNAL PARAMETERS-1'!$B$5:$J$44,4, FALSE))</f>
        <v>0</v>
      </c>
      <c r="AW104" s="47">
        <f>$F104*'[1]INTERNAL PARAMETERS-2'!H104*(1-VLOOKUP(I$4,'[1]INTERNAL PARAMETERS-1'!$B$5:$J$44,4, FALSE))</f>
        <v>1784.0912213617264</v>
      </c>
      <c r="AX104" s="47">
        <f>$F104*'[1]INTERNAL PARAMETERS-2'!I104*(1-VLOOKUP(J$4,'[1]INTERNAL PARAMETERS-1'!$B$5:$J$44,4, FALSE))</f>
        <v>0</v>
      </c>
      <c r="AY104" s="47">
        <f>$F104*'[1]INTERNAL PARAMETERS-2'!J104*(1-VLOOKUP(K$4,'[1]INTERNAL PARAMETERS-1'!$B$5:$J$44,4, FALSE))</f>
        <v>0</v>
      </c>
      <c r="AZ104" s="47">
        <f>$F104*'[1]INTERNAL PARAMETERS-2'!K104*(1-VLOOKUP(L$4,'[1]INTERNAL PARAMETERS-1'!$B$5:$J$44,4, FALSE))</f>
        <v>0</v>
      </c>
      <c r="BA104" s="47">
        <f>$F104*'[1]INTERNAL PARAMETERS-2'!L104*(1-VLOOKUP(M$4,'[1]INTERNAL PARAMETERS-1'!$B$5:$J$44,4, FALSE))</f>
        <v>185.63525045963181</v>
      </c>
      <c r="BB104" s="47">
        <f>$F104*'[1]INTERNAL PARAMETERS-2'!M104*(1-VLOOKUP(N$4,'[1]INTERNAL PARAMETERS-1'!$B$5:$J$44,4, FALSE))</f>
        <v>213.2301625872785</v>
      </c>
      <c r="BC104" s="47">
        <f>$F104*'[1]INTERNAL PARAMETERS-2'!N104*(1-VLOOKUP(O$4,'[1]INTERNAL PARAMETERS-1'!$B$5:$J$44,4, FALSE))</f>
        <v>520.20226741915042</v>
      </c>
      <c r="BD104" s="47">
        <f>$F104*'[1]INTERNAL PARAMETERS-2'!O104*(1-VLOOKUP(P$4,'[1]INTERNAL PARAMETERS-1'!$B$5:$J$44,4, FALSE))</f>
        <v>271.98359717521384</v>
      </c>
      <c r="BE104" s="47">
        <f>$F104*'[1]INTERNAL PARAMETERS-2'!P104*(1-VLOOKUP(Q$4,'[1]INTERNAL PARAMETERS-1'!$B$5:$J$44,4, FALSE))</f>
        <v>448.90560544690214</v>
      </c>
      <c r="BF104" s="47">
        <f>$F104*'[1]INTERNAL PARAMETERS-2'!Q104*(1-VLOOKUP(R$4,'[1]INTERNAL PARAMETERS-1'!$B$5:$J$44,4, FALSE))</f>
        <v>0</v>
      </c>
      <c r="BG104" s="47">
        <f>$F104*'[1]INTERNAL PARAMETERS-2'!R104*(1-VLOOKUP(S$4,'[1]INTERNAL PARAMETERS-1'!$B$5:$J$44,4, FALSE))</f>
        <v>721.9900212017892</v>
      </c>
      <c r="BH104" s="47">
        <f>$F104*'[1]INTERNAL PARAMETERS-2'!S104*(1-VLOOKUP(T$4,'[1]INTERNAL PARAMETERS-1'!$B$5:$J$44,4, FALSE))</f>
        <v>16.636013205418994</v>
      </c>
      <c r="BI104" s="47">
        <f>$F104*'[1]INTERNAL PARAMETERS-2'!T104*(1-VLOOKUP(U$4,'[1]INTERNAL PARAMETERS-1'!$B$5:$J$44,4, FALSE))</f>
        <v>16.899754419363827</v>
      </c>
      <c r="BJ104" s="47">
        <f>$F104*'[1]INTERNAL PARAMETERS-2'!U104*(1-VLOOKUP(V$4,'[1]INTERNAL PARAMETERS-1'!$B$5:$J$44,4, FALSE))</f>
        <v>172.82889324435936</v>
      </c>
      <c r="BK104" s="47">
        <f>$F104*'[1]INTERNAL PARAMETERS-2'!V104*(1-VLOOKUP(W$4,'[1]INTERNAL PARAMETERS-1'!$B$5:$J$44,4, FALSE))</f>
        <v>219.17139432009787</v>
      </c>
      <c r="BL104" s="47">
        <f>$F104*'[1]INTERNAL PARAMETERS-2'!W104*(1-VLOOKUP(X$4,'[1]INTERNAL PARAMETERS-1'!$B$5:$J$44,4, FALSE))</f>
        <v>451.54583935397477</v>
      </c>
      <c r="BM104" s="47">
        <f>$F104*'[1]INTERNAL PARAMETERS-2'!X104*(1-VLOOKUP(Y$4,'[1]INTERNAL PARAMETERS-1'!$B$5:$J$44,4, FALSE))</f>
        <v>269.34336326814133</v>
      </c>
      <c r="BN104" s="47">
        <f>$F104*'[1]INTERNAL PARAMETERS-2'!Y104*(1-VLOOKUP(Z$4,'[1]INTERNAL PARAMETERS-1'!$B$5:$J$44,4, FALSE))</f>
        <v>485.87452368116658</v>
      </c>
      <c r="BO104" s="47">
        <f>$F104*'[1]INTERNAL PARAMETERS-2'!Z104*(1-VLOOKUP(AA$4,'[1]INTERNAL PARAMETERS-1'!$B$5:$J$44,4, FALSE))</f>
        <v>565.0928279638407</v>
      </c>
      <c r="BP104" s="47">
        <f>$F104*'[1]INTERNAL PARAMETERS-2'!AA104*(1-VLOOKUP(AB$4,'[1]INTERNAL PARAMETERS-1'!$B$5:$J$44,4, FALSE))</f>
        <v>145.23449844077709</v>
      </c>
      <c r="BQ104" s="47">
        <f>$F104*'[1]INTERNAL PARAMETERS-2'!AB104*(1-VLOOKUP(AC$4,'[1]INTERNAL PARAMETERS-1'!$B$5:$J$44,4, FALSE))</f>
        <v>1637.1848726330527</v>
      </c>
      <c r="BR104" s="47">
        <f>$F104*'[1]INTERNAL PARAMETERS-2'!AC104*(1-VLOOKUP(AD$4,'[1]INTERNAL PARAMETERS-1'!$B$5:$J$44,4, FALSE))</f>
        <v>147.87473234784966</v>
      </c>
      <c r="BS104" s="47">
        <f>$F104*'[1]INTERNAL PARAMETERS-2'!AD104*(1-VLOOKUP(AE$4,'[1]INTERNAL PARAMETERS-1'!$B$5:$J$44,4, FALSE))</f>
        <v>13.203050713779</v>
      </c>
      <c r="BT104" s="47">
        <f>$F104*'[1]INTERNAL PARAMETERS-2'!AE104*(1-VLOOKUP(AF$4,'[1]INTERNAL PARAMETERS-1'!$B$5:$J$44,4, FALSE))</f>
        <v>0</v>
      </c>
      <c r="BU104" s="47">
        <f>$F104*'[1]INTERNAL PARAMETERS-2'!AF104*(1-VLOOKUP(AG$4,'[1]INTERNAL PARAMETERS-1'!$B$5:$J$44,4, FALSE))</f>
        <v>0</v>
      </c>
      <c r="BV104" s="47">
        <f>$F104*'[1]INTERNAL PARAMETERS-2'!AG104*(1-VLOOKUP(AH$4,'[1]INTERNAL PARAMETERS-1'!$B$5:$J$44,4, FALSE))</f>
        <v>0</v>
      </c>
      <c r="BW104" s="47">
        <f>$F104*'[1]INTERNAL PARAMETERS-2'!AH104*(1-VLOOKUP(AI$4,'[1]INTERNAL PARAMETERS-1'!$B$5:$J$44,4, FALSE))</f>
        <v>0</v>
      </c>
      <c r="BX104" s="47">
        <f>$F104*'[1]INTERNAL PARAMETERS-2'!AI104*(1-VLOOKUP(AJ$4,'[1]INTERNAL PARAMETERS-1'!$B$5:$J$44,4, FALSE))</f>
        <v>0</v>
      </c>
      <c r="BY104" s="47">
        <f>$F104*'[1]INTERNAL PARAMETERS-2'!AJ104*(1-VLOOKUP(AK$4,'[1]INTERNAL PARAMETERS-1'!$B$5:$J$44,4, FALSE))</f>
        <v>0</v>
      </c>
      <c r="BZ104" s="47">
        <f>$F104*'[1]INTERNAL PARAMETERS-2'!AK104*(1-VLOOKUP(AL$4,'[1]INTERNAL PARAMETERS-1'!$B$5:$J$44,4, FALSE))</f>
        <v>29.047275923838651</v>
      </c>
      <c r="CA104" s="47">
        <f>$F104*'[1]INTERNAL PARAMETERS-2'!AL104*(1-VLOOKUP(AM$4,'[1]INTERNAL PARAMETERS-1'!$B$5:$J$44,4, FALSE))</f>
        <v>87.140887182307864</v>
      </c>
      <c r="CB104" s="47">
        <f>$F104*'[1]INTERNAL PARAMETERS-2'!AM104*(1-VLOOKUP(AN$4,'[1]INTERNAL PARAMETERS-1'!$B$5:$J$44,4, FALSE))</f>
        <v>60.733845165541787</v>
      </c>
      <c r="CC104" s="47">
        <f>$F104*'[1]INTERNAL PARAMETERS-2'!AN104*(1-VLOOKUP(AO$4,'[1]INTERNAL PARAMETERS-1'!$B$5:$J$44,4, FALSE))</f>
        <v>205.96834360631885</v>
      </c>
      <c r="CD104" s="47">
        <f>$F104*'[1]INTERNAL PARAMETERS-2'!AO104*(1-VLOOKUP(AP$4,'[1]INTERNAL PARAMETERS-1'!$B$5:$J$44,4, FALSE))</f>
        <v>335.35861683703632</v>
      </c>
      <c r="CE104" s="47">
        <f>$F104*'[1]INTERNAL PARAMETERS-2'!AP104*(1-VLOOKUP(AQ$4,'[1]INTERNAL PARAMETERS-1'!$B$5:$J$44,4, FALSE))</f>
        <v>66.015253568895005</v>
      </c>
      <c r="CF104" s="47">
        <f>$F104*'[1]INTERNAL PARAMETERS-2'!AQ104*(1-VLOOKUP(AR$4,'[1]INTERNAL PARAMETERS-1'!$B$5:$J$44,4, FALSE))</f>
        <v>26.406101427557999</v>
      </c>
      <c r="CG104" s="47">
        <f>$F104*'[1]INTERNAL PARAMETERS-2'!AR104*(1-VLOOKUP(AS$4,'[1]INTERNAL PARAMETERS-1'!$B$5:$J$44,4, FALSE))</f>
        <v>5.2814084033532165</v>
      </c>
      <c r="CH104" s="46">
        <f>$F104*'[1]INTERNAL PARAMETERS-2'!AS104*(1-VLOOKUP(AT$4,'[1]INTERNAL PARAMETERS-1'!$B$5:$J$44,4, FALSE))</f>
        <v>0</v>
      </c>
      <c r="CI104" s="45">
        <f t="shared" si="1"/>
        <v>9405.8901995931155</v>
      </c>
    </row>
    <row r="105" spans="3:87">
      <c r="C105" s="30" t="s">
        <v>10</v>
      </c>
      <c r="D105" s="29" t="s">
        <v>71</v>
      </c>
      <c r="E105" s="29" t="s">
        <v>78</v>
      </c>
      <c r="F105" s="133">
        <f>ABS!AL105</f>
        <v>10526.238337503431</v>
      </c>
      <c r="G105" s="48">
        <f>$F105*'[1]INTERNAL PARAMETERS-2'!F105*VLOOKUP(G$4,'[1]INTERNAL PARAMETERS-1'!$B$5:$J$44,4, FALSE)</f>
        <v>38.459717013736288</v>
      </c>
      <c r="H105" s="47">
        <f>$F105*'[1]INTERNAL PARAMETERS-2'!G105*VLOOKUP(H$4,'[1]INTERNAL PARAMETERS-1'!$B$5:$J$44,4, FALSE)</f>
        <v>35.501844040897822</v>
      </c>
      <c r="I105" s="47">
        <f>$F105*'[1]INTERNAL PARAMETERS-2'!H105*VLOOKUP(I$4,'[1]INTERNAL PARAMETERS-1'!$B$5:$J$44,4, FALSE)</f>
        <v>102.20524797467318</v>
      </c>
      <c r="J105" s="47">
        <f>$F105*'[1]INTERNAL PARAMETERS-2'!I105*VLOOKUP(J$4,'[1]INTERNAL PARAMETERS-1'!$B$5:$J$44,4, FALSE)</f>
        <v>0</v>
      </c>
      <c r="K105" s="47">
        <f>$F105*'[1]INTERNAL PARAMETERS-2'!J105*VLOOKUP(K$4,'[1]INTERNAL PARAMETERS-1'!$B$5:$J$44,4, FALSE)</f>
        <v>0</v>
      </c>
      <c r="L105" s="47">
        <f>$F105*'[1]INTERNAL PARAMETERS-2'!K105*VLOOKUP(L$4,'[1]INTERNAL PARAMETERS-1'!$B$5:$J$44,4, FALSE)</f>
        <v>0</v>
      </c>
      <c r="M105" s="47">
        <f>$F105*'[1]INTERNAL PARAMETERS-2'!L105*VLOOKUP(M$4,'[1]INTERNAL PARAMETERS-1'!$B$5:$J$44,4, FALSE)</f>
        <v>18.194602966374681</v>
      </c>
      <c r="N105" s="47">
        <f>$F105*'[1]INTERNAL PARAMETERS-2'!M105*VLOOKUP(N$4,'[1]INTERNAL PARAMETERS-1'!$B$5:$J$44,4, FALSE)</f>
        <v>15.531990978903188</v>
      </c>
      <c r="O105" s="47">
        <f>$F105*'[1]INTERNAL PARAMETERS-2'!N105*VLOOKUP(O$4,'[1]INTERNAL PARAMETERS-1'!$B$5:$J$44,4, FALSE)</f>
        <v>0</v>
      </c>
      <c r="P105" s="47">
        <f>$F105*'[1]INTERNAL PARAMETERS-2'!O105*VLOOKUP(P$4,'[1]INTERNAL PARAMETERS-1'!$B$5:$J$44,4, FALSE)</f>
        <v>0</v>
      </c>
      <c r="Q105" s="47">
        <f>$F105*'[1]INTERNAL PARAMETERS-2'!P105*VLOOKUP(Q$4,'[1]INTERNAL PARAMETERS-1'!$B$5:$J$44,4, FALSE)</f>
        <v>0</v>
      </c>
      <c r="R105" s="47">
        <f>$F105*'[1]INTERNAL PARAMETERS-2'!Q105*VLOOKUP(R$4,'[1]INTERNAL PARAMETERS-1'!$B$5:$J$44,4, FALSE)</f>
        <v>2.9589255966722146</v>
      </c>
      <c r="S105" s="47">
        <f>$F105*'[1]INTERNAL PARAMETERS-2'!R105*VLOOKUP(S$4,'[1]INTERNAL PARAMETERS-1'!$B$5:$J$44,4, FALSE)</f>
        <v>37.286620382213215</v>
      </c>
      <c r="T105" s="47">
        <f>$F105*'[1]INTERNAL PARAMETERS-2'!S105*VLOOKUP(T$4,'[1]INTERNAL PARAMETERS-1'!$B$5:$J$44,4, FALSE)</f>
        <v>2.3668246901876464</v>
      </c>
      <c r="U105" s="47">
        <f>$F105*'[1]INTERNAL PARAMETERS-2'!T105*VLOOKUP(U$4,'[1]INTERNAL PARAMETERS-1'!$B$5:$J$44,4, FALSE)</f>
        <v>2.9585045471387144</v>
      </c>
      <c r="V105" s="47">
        <f>$F105*'[1]INTERNAL PARAMETERS-2'!U105*VLOOKUP(V$4,'[1]INTERNAL PARAMETERS-1'!$B$5:$J$44,4, FALSE)</f>
        <v>31.951501743232978</v>
      </c>
      <c r="W105" s="47">
        <f>$F105*'[1]INTERNAL PARAMETERS-2'!V105*VLOOKUP(W$4,'[1]INTERNAL PARAMETERS-1'!$B$5:$J$44,4, FALSE)</f>
        <v>0</v>
      </c>
      <c r="X105" s="47">
        <f>$F105*'[1]INTERNAL PARAMETERS-2'!W105*VLOOKUP(X$4,'[1]INTERNAL PARAMETERS-1'!$B$5:$J$44,4, FALSE)</f>
        <v>0</v>
      </c>
      <c r="Y105" s="47">
        <f>$F105*'[1]INTERNAL PARAMETERS-2'!X105*VLOOKUP(Y$4,'[1]INTERNAL PARAMETERS-1'!$B$5:$J$44,4, FALSE)</f>
        <v>0</v>
      </c>
      <c r="Z105" s="47">
        <f>$F105*'[1]INTERNAL PARAMETERS-2'!Y105*VLOOKUP(Z$4,'[1]INTERNAL PARAMETERS-1'!$B$5:$J$44,4, FALSE)</f>
        <v>0</v>
      </c>
      <c r="AA105" s="47">
        <f>$F105*'[1]INTERNAL PARAMETERS-2'!Z105*VLOOKUP(AA$4,'[1]INTERNAL PARAMETERS-1'!$B$5:$J$44,4, FALSE)</f>
        <v>0</v>
      </c>
      <c r="AB105" s="47">
        <f>$F105*'[1]INTERNAL PARAMETERS-2'!AA105*VLOOKUP(AB$4,'[1]INTERNAL PARAMETERS-1'!$B$5:$J$44,4, FALSE)</f>
        <v>0</v>
      </c>
      <c r="AC105" s="47">
        <f>$F105*'[1]INTERNAL PARAMETERS-2'!AB105*VLOOKUP(AC$4,'[1]INTERNAL PARAMETERS-1'!$B$5:$J$44,4, FALSE)</f>
        <v>0</v>
      </c>
      <c r="AD105" s="47">
        <f>$F105*'[1]INTERNAL PARAMETERS-2'!AC105*VLOOKUP(AD$4,'[1]INTERNAL PARAMETERS-1'!$B$5:$J$44,4, FALSE)</f>
        <v>0</v>
      </c>
      <c r="AE105" s="47">
        <f>$F105*'[1]INTERNAL PARAMETERS-2'!AD105*VLOOKUP(AE$4,'[1]INTERNAL PARAMETERS-1'!$B$5:$J$44,4, FALSE)</f>
        <v>0</v>
      </c>
      <c r="AF105" s="47">
        <f>$F105*'[1]INTERNAL PARAMETERS-2'!AE105*VLOOKUP(AF$4,'[1]INTERNAL PARAMETERS-1'!$B$5:$J$44,4, FALSE)</f>
        <v>2.9589255966722146</v>
      </c>
      <c r="AG105" s="47">
        <f>$F105*'[1]INTERNAL PARAMETERS-2'!AF105*VLOOKUP(AG$4,'[1]INTERNAL PARAMETERS-1'!$B$5:$J$44,4, FALSE)</f>
        <v>0</v>
      </c>
      <c r="AH105" s="47">
        <f>$F105*'[1]INTERNAL PARAMETERS-2'!AG105*VLOOKUP(AH$4,'[1]INTERNAL PARAMETERS-1'!$B$5:$J$44,4, FALSE)</f>
        <v>0</v>
      </c>
      <c r="AI105" s="47">
        <f>$F105*'[1]INTERNAL PARAMETERS-2'!AH105*VLOOKUP(AI$4,'[1]INTERNAL PARAMETERS-1'!$B$5:$J$44,4, FALSE)</f>
        <v>0</v>
      </c>
      <c r="AJ105" s="47">
        <f>$F105*'[1]INTERNAL PARAMETERS-2'!AI105*VLOOKUP(AJ$4,'[1]INTERNAL PARAMETERS-1'!$B$5:$J$44,4, FALSE)</f>
        <v>2.9589255966722146</v>
      </c>
      <c r="AK105" s="47">
        <f>$F105*'[1]INTERNAL PARAMETERS-2'!AJ105*VLOOKUP(AK$4,'[1]INTERNAL PARAMETERS-1'!$B$5:$J$44,4, FALSE)</f>
        <v>0</v>
      </c>
      <c r="AL105" s="47">
        <f>$F105*'[1]INTERNAL PARAMETERS-2'!AK105*VLOOKUP(AL$4,'[1]INTERNAL PARAMETERS-1'!$B$5:$J$44,4, FALSE)</f>
        <v>0</v>
      </c>
      <c r="AM105" s="47">
        <f>$F105*'[1]INTERNAL PARAMETERS-2'!AL105*VLOOKUP(AM$4,'[1]INTERNAL PARAMETERS-1'!$B$5:$J$44,4, FALSE)</f>
        <v>0</v>
      </c>
      <c r="AN105" s="47">
        <f>$F105*'[1]INTERNAL PARAMETERS-2'!AM105*VLOOKUP(AN$4,'[1]INTERNAL PARAMETERS-1'!$B$5:$J$44,4, FALSE)</f>
        <v>0</v>
      </c>
      <c r="AO105" s="47">
        <f>$F105*'[1]INTERNAL PARAMETERS-2'!AN105*VLOOKUP(AO$4,'[1]INTERNAL PARAMETERS-1'!$B$5:$J$44,4, FALSE)</f>
        <v>0</v>
      </c>
      <c r="AP105" s="47">
        <f>$F105*'[1]INTERNAL PARAMETERS-2'!AO105*VLOOKUP(AP$4,'[1]INTERNAL PARAMETERS-1'!$B$5:$J$44,4, FALSE)</f>
        <v>0</v>
      </c>
      <c r="AQ105" s="47">
        <f>$F105*'[1]INTERNAL PARAMETERS-2'!AP105*VLOOKUP(AQ$4,'[1]INTERNAL PARAMETERS-1'!$B$5:$J$44,4, FALSE)</f>
        <v>0</v>
      </c>
      <c r="AR105" s="47">
        <f>$F105*'[1]INTERNAL PARAMETERS-2'!AQ105*VLOOKUP(AR$4,'[1]INTERNAL PARAMETERS-1'!$B$5:$J$44,4, FALSE)</f>
        <v>0</v>
      </c>
      <c r="AS105" s="47">
        <f>$F105*'[1]INTERNAL PARAMETERS-2'!AR105*VLOOKUP(AS$4,'[1]INTERNAL PARAMETERS-1'!$B$5:$J$44,4, FALSE)</f>
        <v>0</v>
      </c>
      <c r="AT105" s="46">
        <f>$F105*'[1]INTERNAL PARAMETERS-2'!AS105*VLOOKUP(AT$4,'[1]INTERNAL PARAMETERS-1'!$B$5:$J$44,4, FALSE)</f>
        <v>0</v>
      </c>
      <c r="AU105" s="48">
        <f>$F105*'[1]INTERNAL PARAMETERS-2'!F105*(1-VLOOKUP(G$4,'[1]INTERNAL PARAMETERS-1'!$B$5:$J$44,4, FALSE))</f>
        <v>0</v>
      </c>
      <c r="AV105" s="47">
        <f>$F105*'[1]INTERNAL PARAMETERS-2'!G105*(1-VLOOKUP(H$4,'[1]INTERNAL PARAMETERS-1'!$B$5:$J$44,4, FALSE))</f>
        <v>0</v>
      </c>
      <c r="AW105" s="47">
        <f>$F105*'[1]INTERNAL PARAMETERS-2'!H105*(1-VLOOKUP(I$4,'[1]INTERNAL PARAMETERS-1'!$B$5:$J$44,4, FALSE))</f>
        <v>1941.8997115187904</v>
      </c>
      <c r="AX105" s="47">
        <f>$F105*'[1]INTERNAL PARAMETERS-2'!I105*(1-VLOOKUP(J$4,'[1]INTERNAL PARAMETERS-1'!$B$5:$J$44,4, FALSE))</f>
        <v>0</v>
      </c>
      <c r="AY105" s="47">
        <f>$F105*'[1]INTERNAL PARAMETERS-2'!J105*(1-VLOOKUP(K$4,'[1]INTERNAL PARAMETERS-1'!$B$5:$J$44,4, FALSE))</f>
        <v>0</v>
      </c>
      <c r="AZ105" s="47">
        <f>$F105*'[1]INTERNAL PARAMETERS-2'!K105*(1-VLOOKUP(L$4,'[1]INTERNAL PARAMETERS-1'!$B$5:$J$44,4, FALSE))</f>
        <v>0</v>
      </c>
      <c r="BA105" s="47">
        <f>$F105*'[1]INTERNAL PARAMETERS-2'!L105*(1-VLOOKUP(M$4,'[1]INTERNAL PARAMETERS-1'!$B$5:$J$44,4, FALSE))</f>
        <v>345.6974563611189</v>
      </c>
      <c r="BB105" s="47">
        <f>$F105*'[1]INTERNAL PARAMETERS-2'!M105*(1-VLOOKUP(N$4,'[1]INTERNAL PARAMETERS-1'!$B$5:$J$44,4, FALSE))</f>
        <v>295.10782859916054</v>
      </c>
      <c r="BC105" s="47">
        <f>$F105*'[1]INTERNAL PARAMETERS-2'!N105*(1-VLOOKUP(O$4,'[1]INTERNAL PARAMETERS-1'!$B$5:$J$44,4, FALSE))</f>
        <v>739.61771579400863</v>
      </c>
      <c r="BD105" s="47">
        <f>$F105*'[1]INTERNAL PARAMETERS-2'!O105*(1-VLOOKUP(P$4,'[1]INTERNAL PARAMETERS-1'!$B$5:$J$44,4, FALSE))</f>
        <v>230.76040733008523</v>
      </c>
      <c r="BE105" s="47">
        <f>$F105*'[1]INTERNAL PARAMETERS-2'!P105*(1-VLOOKUP(Q$4,'[1]INTERNAL PARAMETERS-1'!$B$5:$J$44,4, FALSE))</f>
        <v>396.43497777171928</v>
      </c>
      <c r="BF105" s="47">
        <f>$F105*'[1]INTERNAL PARAMETERS-2'!Q105*(1-VLOOKUP(R$4,'[1]INTERNAL PARAMETERS-1'!$B$5:$J$44,4, FALSE))</f>
        <v>0</v>
      </c>
      <c r="BG105" s="47">
        <f>$F105*'[1]INTERNAL PARAMETERS-2'!R105*(1-VLOOKUP(S$4,'[1]INTERNAL PARAMETERS-1'!$B$5:$J$44,4, FALSE))</f>
        <v>708.445787262051</v>
      </c>
      <c r="BH105" s="47">
        <f>$F105*'[1]INTERNAL PARAMETERS-2'!S105*(1-VLOOKUP(T$4,'[1]INTERNAL PARAMETERS-1'!$B$5:$J$44,4, FALSE))</f>
        <v>21.30142221168882</v>
      </c>
      <c r="BI105" s="47">
        <f>$F105*'[1]INTERNAL PARAMETERS-2'!T105*(1-VLOOKUP(U$4,'[1]INTERNAL PARAMETERS-1'!$B$5:$J$44,4, FALSE))</f>
        <v>11.834018188554857</v>
      </c>
      <c r="BJ105" s="47">
        <f>$F105*'[1]INTERNAL PARAMETERS-2'!U105*(1-VLOOKUP(V$4,'[1]INTERNAL PARAMETERS-1'!$B$5:$J$44,4, FALSE))</f>
        <v>181.05850987832019</v>
      </c>
      <c r="BK105" s="47">
        <f>$F105*'[1]INTERNAL PARAMETERS-2'!V105*(1-VLOOKUP(W$4,'[1]INTERNAL PARAMETERS-1'!$B$5:$J$44,4, FALSE))</f>
        <v>248.51185566245101</v>
      </c>
      <c r="BL105" s="47">
        <f>$F105*'[1]INTERNAL PARAMETERS-2'!W105*(1-VLOOKUP(X$4,'[1]INTERNAL PARAMETERS-1'!$B$5:$J$44,4, FALSE))</f>
        <v>505.89838286725114</v>
      </c>
      <c r="BM105" s="47">
        <f>$F105*'[1]INTERNAL PARAMETERS-2'!X105*(1-VLOOKUP(Y$4,'[1]INTERNAL PARAMETERS-1'!$B$5:$J$44,4, FALSE))</f>
        <v>349.09953659180002</v>
      </c>
      <c r="BN105" s="47">
        <f>$F105*'[1]INTERNAL PARAMETERS-2'!Y105*(1-VLOOKUP(Z$4,'[1]INTERNAL PARAMETERS-1'!$B$5:$J$44,4, FALSE))</f>
        <v>538.44130131147676</v>
      </c>
      <c r="BO105" s="47">
        <f>$F105*'[1]INTERNAL PARAMETERS-2'!Z105*(1-VLOOKUP(AA$4,'[1]INTERNAL PARAMETERS-1'!$B$5:$J$44,4, FALSE))</f>
        <v>624.23751212896605</v>
      </c>
      <c r="BP105" s="47">
        <f>$F105*'[1]INTERNAL PARAMETERS-2'!AA105*(1-VLOOKUP(AB$4,'[1]INTERNAL PARAMETERS-1'!$B$5:$J$44,4, FALSE))</f>
        <v>218.92681019106385</v>
      </c>
      <c r="BQ105" s="47">
        <f>$F105*'[1]INTERNAL PARAMETERS-2'!AB105*(1-VLOOKUP(AC$4,'[1]INTERNAL PARAMETERS-1'!$B$5:$J$44,4, FALSE))</f>
        <v>1917.089051970145</v>
      </c>
      <c r="BR105" s="47">
        <f>$F105*'[1]INTERNAL PARAMETERS-2'!AC105*(1-VLOOKUP(AD$4,'[1]INTERNAL PARAMETERS-1'!$B$5:$J$44,4, FALSE))</f>
        <v>127.21380080406396</v>
      </c>
      <c r="BS105" s="47">
        <f>$F105*'[1]INTERNAL PARAMETERS-2'!AD105*(1-VLOOKUP(AE$4,'[1]INTERNAL PARAMETERS-1'!$B$5:$J$44,4, FALSE))</f>
        <v>26.626119874714931</v>
      </c>
      <c r="BT105" s="47">
        <f>$F105*'[1]INTERNAL PARAMETERS-2'!AE105*(1-VLOOKUP(AF$4,'[1]INTERNAL PARAMETERS-1'!$B$5:$J$44,4, FALSE))</f>
        <v>0</v>
      </c>
      <c r="BU105" s="47">
        <f>$F105*'[1]INTERNAL PARAMETERS-2'!AF105*(1-VLOOKUP(AG$4,'[1]INTERNAL PARAMETERS-1'!$B$5:$J$44,4, FALSE))</f>
        <v>0</v>
      </c>
      <c r="BV105" s="47">
        <f>$F105*'[1]INTERNAL PARAMETERS-2'!AG105*(1-VLOOKUP(AH$4,'[1]INTERNAL PARAMETERS-1'!$B$5:$J$44,4, FALSE))</f>
        <v>0</v>
      </c>
      <c r="BW105" s="47">
        <f>$F105*'[1]INTERNAL PARAMETERS-2'!AH105*(1-VLOOKUP(AI$4,'[1]INTERNAL PARAMETERS-1'!$B$5:$J$44,4, FALSE))</f>
        <v>0</v>
      </c>
      <c r="BX105" s="47">
        <f>$F105*'[1]INTERNAL PARAMETERS-2'!AI105*(1-VLOOKUP(AJ$4,'[1]INTERNAL PARAMETERS-1'!$B$5:$J$44,4, FALSE))</f>
        <v>0</v>
      </c>
      <c r="BY105" s="47">
        <f>$F105*'[1]INTERNAL PARAMETERS-2'!AJ105*(1-VLOOKUP(AK$4,'[1]INTERNAL PARAMETERS-1'!$B$5:$J$44,4, FALSE))</f>
        <v>0</v>
      </c>
      <c r="BZ105" s="47">
        <f>$F105*'[1]INTERNAL PARAMETERS-2'!AK105*(1-VLOOKUP(AL$4,'[1]INTERNAL PARAMETERS-1'!$B$5:$J$44,4, FALSE))</f>
        <v>20.709321305204249</v>
      </c>
      <c r="CA105" s="47">
        <f>$F105*'[1]INTERNAL PARAMETERS-2'!AL105*(1-VLOOKUP(AM$4,'[1]INTERNAL PARAMETERS-1'!$B$5:$J$44,4, FALSE))</f>
        <v>71.003688081795644</v>
      </c>
      <c r="CB105" s="47">
        <f>$F105*'[1]INTERNAL PARAMETERS-2'!AM105*(1-VLOOKUP(AN$4,'[1]INTERNAL PARAMETERS-1'!$B$5:$J$44,4, FALSE))</f>
        <v>56.211165346102078</v>
      </c>
      <c r="CC105" s="47">
        <f>$F105*'[1]INTERNAL PARAMETERS-2'!AN105*(1-VLOOKUP(AO$4,'[1]INTERNAL PARAMETERS-1'!$B$5:$J$44,4, FALSE))</f>
        <v>171.59136901114471</v>
      </c>
      <c r="CD105" s="47">
        <f>$F105*'[1]INTERNAL PARAMETERS-2'!AO105*(1-VLOOKUP(AP$4,'[1]INTERNAL PARAMETERS-1'!$B$5:$J$44,4, FALSE))</f>
        <v>402.35177634122988</v>
      </c>
      <c r="CE105" s="47">
        <f>$F105*'[1]INTERNAL PARAMETERS-2'!AP105*(1-VLOOKUP(AQ$4,'[1]INTERNAL PARAMETERS-1'!$B$5:$J$44,4, FALSE))</f>
        <v>71.003688081795644</v>
      </c>
      <c r="CF105" s="47">
        <f>$F105*'[1]INTERNAL PARAMETERS-2'!AQ105*(1-VLOOKUP(AR$4,'[1]INTERNAL PARAMETERS-1'!$B$5:$J$44,4, FALSE))</f>
        <v>11.833597139021357</v>
      </c>
      <c r="CG105" s="47">
        <f>$F105*'[1]INTERNAL PARAMETERS-2'!AR105*(1-VLOOKUP(AS$4,'[1]INTERNAL PARAMETERS-1'!$B$5:$J$44,4, FALSE))</f>
        <v>0</v>
      </c>
      <c r="CH105" s="46">
        <f>$F105*'[1]INTERNAL PARAMETERS-2'!AS105*(1-VLOOKUP(AT$4,'[1]INTERNAL PARAMETERS-1'!$B$5:$J$44,4, FALSE))</f>
        <v>0</v>
      </c>
      <c r="CI105" s="45">
        <f t="shared" si="1"/>
        <v>10526.240442751096</v>
      </c>
    </row>
    <row r="106" spans="3:87">
      <c r="C106" s="30" t="s">
        <v>10</v>
      </c>
      <c r="D106" s="29" t="s">
        <v>71</v>
      </c>
      <c r="E106" s="29" t="s">
        <v>77</v>
      </c>
      <c r="F106" s="133">
        <f>ABS!AL106</f>
        <v>10037.729148800503</v>
      </c>
      <c r="G106" s="48">
        <f>$F106*'[1]INTERNAL PARAMETERS-2'!F106*VLOOKUP(G$4,'[1]INTERNAL PARAMETERS-1'!$B$5:$J$44,4, FALSE)</f>
        <v>32.532280171262428</v>
      </c>
      <c r="H106" s="47">
        <f>$F106*'[1]INTERNAL PARAMETERS-2'!G106*VLOOKUP(H$4,'[1]INTERNAL PARAMETERS-1'!$B$5:$J$44,4, FALSE)</f>
        <v>59.150330328051602</v>
      </c>
      <c r="I106" s="47">
        <f>$F106*'[1]INTERNAL PARAMETERS-2'!H106*VLOOKUP(I$4,'[1]INTERNAL PARAMETERS-1'!$B$5:$J$44,4, FALSE)</f>
        <v>83.20193389607546</v>
      </c>
      <c r="J106" s="47">
        <f>$F106*'[1]INTERNAL PARAMETERS-2'!I106*VLOOKUP(J$4,'[1]INTERNAL PARAMETERS-1'!$B$5:$J$44,4, FALSE)</f>
        <v>0</v>
      </c>
      <c r="K106" s="47">
        <f>$F106*'[1]INTERNAL PARAMETERS-2'!J106*VLOOKUP(K$4,'[1]INTERNAL PARAMETERS-1'!$B$5:$J$44,4, FALSE)</f>
        <v>0</v>
      </c>
      <c r="L106" s="47">
        <f>$F106*'[1]INTERNAL PARAMETERS-2'!K106*VLOOKUP(L$4,'[1]INTERNAL PARAMETERS-1'!$B$5:$J$44,4, FALSE)</f>
        <v>0</v>
      </c>
      <c r="M106" s="47">
        <f>$F106*'[1]INTERNAL PARAMETERS-2'!L106*VLOOKUP(M$4,'[1]INTERNAL PARAMETERS-1'!$B$5:$J$44,4, FALSE)</f>
        <v>24.547166256100144</v>
      </c>
      <c r="N106" s="47">
        <f>$F106*'[1]INTERNAL PARAMETERS-2'!M106*VLOOKUP(N$4,'[1]INTERNAL PARAMETERS-1'!$B$5:$J$44,4, FALSE)</f>
        <v>13.012962257150717</v>
      </c>
      <c r="O106" s="47">
        <f>$F106*'[1]INTERNAL PARAMETERS-2'!N106*VLOOKUP(O$4,'[1]INTERNAL PARAMETERS-1'!$B$5:$J$44,4, FALSE)</f>
        <v>0</v>
      </c>
      <c r="P106" s="47">
        <f>$F106*'[1]INTERNAL PARAMETERS-2'!O106*VLOOKUP(P$4,'[1]INTERNAL PARAMETERS-1'!$B$5:$J$44,4, FALSE)</f>
        <v>0</v>
      </c>
      <c r="Q106" s="47">
        <f>$F106*'[1]INTERNAL PARAMETERS-2'!P106*VLOOKUP(Q$4,'[1]INTERNAL PARAMETERS-1'!$B$5:$J$44,4, FALSE)</f>
        <v>0</v>
      </c>
      <c r="R106" s="47">
        <f>$F106*'[1]INTERNAL PARAMETERS-2'!Q106*VLOOKUP(R$4,'[1]INTERNAL PARAMETERS-1'!$B$5:$J$44,4, FALSE)</f>
        <v>11.830467574776272</v>
      </c>
      <c r="S106" s="47">
        <f>$F106*'[1]INTERNAL PARAMETERS-2'!R106*VLOOKUP(S$4,'[1]INTERNAL PARAMETERS-1'!$B$5:$J$44,4, FALSE)</f>
        <v>29.182790331599193</v>
      </c>
      <c r="T106" s="47">
        <f>$F106*'[1]INTERNAL PARAMETERS-2'!S106*VLOOKUP(T$4,'[1]INTERNAL PARAMETERS-1'!$B$5:$J$44,4, FALSE)</f>
        <v>2.3659931376637666</v>
      </c>
      <c r="U106" s="47">
        <f>$F106*'[1]INTERNAL PARAMETERS-2'!T106*VLOOKUP(U$4,'[1]INTERNAL PARAMETERS-1'!$B$5:$J$44,4, FALSE)</f>
        <v>2.9575165164025803</v>
      </c>
      <c r="V106" s="47">
        <f>$F106*'[1]INTERNAL PARAMETERS-2'!U106*VLOOKUP(V$4,'[1]INTERNAL PARAMETERS-1'!$B$5:$J$44,4, FALSE)</f>
        <v>36.820749384150211</v>
      </c>
      <c r="W106" s="47">
        <f>$F106*'[1]INTERNAL PARAMETERS-2'!V106*VLOOKUP(W$4,'[1]INTERNAL PARAMETERS-1'!$B$5:$J$44,4, FALSE)</f>
        <v>0</v>
      </c>
      <c r="X106" s="47">
        <f>$F106*'[1]INTERNAL PARAMETERS-2'!W106*VLOOKUP(X$4,'[1]INTERNAL PARAMETERS-1'!$B$5:$J$44,4, FALSE)</f>
        <v>0</v>
      </c>
      <c r="Y106" s="47">
        <f>$F106*'[1]INTERNAL PARAMETERS-2'!X106*VLOOKUP(Y$4,'[1]INTERNAL PARAMETERS-1'!$B$5:$J$44,4, FALSE)</f>
        <v>0</v>
      </c>
      <c r="Z106" s="47">
        <f>$F106*'[1]INTERNAL PARAMETERS-2'!Y106*VLOOKUP(Z$4,'[1]INTERNAL PARAMETERS-1'!$B$5:$J$44,4, FALSE)</f>
        <v>0</v>
      </c>
      <c r="AA106" s="47">
        <f>$F106*'[1]INTERNAL PARAMETERS-2'!Z106*VLOOKUP(AA$4,'[1]INTERNAL PARAMETERS-1'!$B$5:$J$44,4, FALSE)</f>
        <v>0</v>
      </c>
      <c r="AB106" s="47">
        <f>$F106*'[1]INTERNAL PARAMETERS-2'!AA106*VLOOKUP(AB$4,'[1]INTERNAL PARAMETERS-1'!$B$5:$J$44,4, FALSE)</f>
        <v>0</v>
      </c>
      <c r="AC106" s="47">
        <f>$F106*'[1]INTERNAL PARAMETERS-2'!AB106*VLOOKUP(AC$4,'[1]INTERNAL PARAMETERS-1'!$B$5:$J$44,4, FALSE)</f>
        <v>0</v>
      </c>
      <c r="AD106" s="47">
        <f>$F106*'[1]INTERNAL PARAMETERS-2'!AC106*VLOOKUP(AD$4,'[1]INTERNAL PARAMETERS-1'!$B$5:$J$44,4, FALSE)</f>
        <v>0</v>
      </c>
      <c r="AE106" s="47">
        <f>$F106*'[1]INTERNAL PARAMETERS-2'!AD106*VLOOKUP(AE$4,'[1]INTERNAL PARAMETERS-1'!$B$5:$J$44,4, FALSE)</f>
        <v>0</v>
      </c>
      <c r="AF106" s="47">
        <f>$F106*'[1]INTERNAL PARAMETERS-2'!AE106*VLOOKUP(AF$4,'[1]INTERNAL PARAMETERS-1'!$B$5:$J$44,4, FALSE)</f>
        <v>2.9571150072366281</v>
      </c>
      <c r="AG106" s="47">
        <f>$F106*'[1]INTERNAL PARAMETERS-2'!AF106*VLOOKUP(AG$4,'[1]INTERNAL PARAMETERS-1'!$B$5:$J$44,4, FALSE)</f>
        <v>0</v>
      </c>
      <c r="AH106" s="47">
        <f>$F106*'[1]INTERNAL PARAMETERS-2'!AG106*VLOOKUP(AH$4,'[1]INTERNAL PARAMETERS-1'!$B$5:$J$44,4, FALSE)</f>
        <v>2.9571150072366281</v>
      </c>
      <c r="AI106" s="47">
        <f>$F106*'[1]INTERNAL PARAMETERS-2'!AH106*VLOOKUP(AI$4,'[1]INTERNAL PARAMETERS-1'!$B$5:$J$44,4, FALSE)</f>
        <v>5.9152337873881358</v>
      </c>
      <c r="AJ106" s="47">
        <f>$F106*'[1]INTERNAL PARAMETERS-2'!AI106*VLOOKUP(AJ$4,'[1]INTERNAL PARAMETERS-1'!$B$5:$J$44,4, FALSE)</f>
        <v>5.9152337873881358</v>
      </c>
      <c r="AK106" s="47">
        <f>$F106*'[1]INTERNAL PARAMETERS-2'!AJ106*VLOOKUP(AK$4,'[1]INTERNAL PARAMETERS-1'!$B$5:$J$44,4, FALSE)</f>
        <v>0</v>
      </c>
      <c r="AL106" s="47">
        <f>$F106*'[1]INTERNAL PARAMETERS-2'!AK106*VLOOKUP(AL$4,'[1]INTERNAL PARAMETERS-1'!$B$5:$J$44,4, FALSE)</f>
        <v>0</v>
      </c>
      <c r="AM106" s="47">
        <f>$F106*'[1]INTERNAL PARAMETERS-2'!AL106*VLOOKUP(AM$4,'[1]INTERNAL PARAMETERS-1'!$B$5:$J$44,4, FALSE)</f>
        <v>0</v>
      </c>
      <c r="AN106" s="47">
        <f>$F106*'[1]INTERNAL PARAMETERS-2'!AM106*VLOOKUP(AN$4,'[1]INTERNAL PARAMETERS-1'!$B$5:$J$44,4, FALSE)</f>
        <v>0</v>
      </c>
      <c r="AO106" s="47">
        <f>$F106*'[1]INTERNAL PARAMETERS-2'!AN106*VLOOKUP(AO$4,'[1]INTERNAL PARAMETERS-1'!$B$5:$J$44,4, FALSE)</f>
        <v>0</v>
      </c>
      <c r="AP106" s="47">
        <f>$F106*'[1]INTERNAL PARAMETERS-2'!AO106*VLOOKUP(AP$4,'[1]INTERNAL PARAMETERS-1'!$B$5:$J$44,4, FALSE)</f>
        <v>0</v>
      </c>
      <c r="AQ106" s="47">
        <f>$F106*'[1]INTERNAL PARAMETERS-2'!AP106*VLOOKUP(AQ$4,'[1]INTERNAL PARAMETERS-1'!$B$5:$J$44,4, FALSE)</f>
        <v>0</v>
      </c>
      <c r="AR106" s="47">
        <f>$F106*'[1]INTERNAL PARAMETERS-2'!AQ106*VLOOKUP(AR$4,'[1]INTERNAL PARAMETERS-1'!$B$5:$J$44,4, FALSE)</f>
        <v>0</v>
      </c>
      <c r="AS106" s="47">
        <f>$F106*'[1]INTERNAL PARAMETERS-2'!AR106*VLOOKUP(AS$4,'[1]INTERNAL PARAMETERS-1'!$B$5:$J$44,4, FALSE)</f>
        <v>0</v>
      </c>
      <c r="AT106" s="46">
        <f>$F106*'[1]INTERNAL PARAMETERS-2'!AS106*VLOOKUP(AT$4,'[1]INTERNAL PARAMETERS-1'!$B$5:$J$44,4, FALSE)</f>
        <v>0</v>
      </c>
      <c r="AU106" s="48">
        <f>$F106*'[1]INTERNAL PARAMETERS-2'!F106*(1-VLOOKUP(G$4,'[1]INTERNAL PARAMETERS-1'!$B$5:$J$44,4, FALSE))</f>
        <v>0</v>
      </c>
      <c r="AV106" s="47">
        <f>$F106*'[1]INTERNAL PARAMETERS-2'!G106*(1-VLOOKUP(H$4,'[1]INTERNAL PARAMETERS-1'!$B$5:$J$44,4, FALSE))</f>
        <v>0</v>
      </c>
      <c r="AW106" s="47">
        <f>$F106*'[1]INTERNAL PARAMETERS-2'!H106*(1-VLOOKUP(I$4,'[1]INTERNAL PARAMETERS-1'!$B$5:$J$44,4, FALSE))</f>
        <v>1580.8367440254335</v>
      </c>
      <c r="AX106" s="47">
        <f>$F106*'[1]INTERNAL PARAMETERS-2'!I106*(1-VLOOKUP(J$4,'[1]INTERNAL PARAMETERS-1'!$B$5:$J$44,4, FALSE))</f>
        <v>0</v>
      </c>
      <c r="AY106" s="47">
        <f>$F106*'[1]INTERNAL PARAMETERS-2'!J106*(1-VLOOKUP(K$4,'[1]INTERNAL PARAMETERS-1'!$B$5:$J$44,4, FALSE))</f>
        <v>0</v>
      </c>
      <c r="AZ106" s="47">
        <f>$F106*'[1]INTERNAL PARAMETERS-2'!K106*(1-VLOOKUP(L$4,'[1]INTERNAL PARAMETERS-1'!$B$5:$J$44,4, FALSE))</f>
        <v>0</v>
      </c>
      <c r="BA106" s="47">
        <f>$F106*'[1]INTERNAL PARAMETERS-2'!L106*(1-VLOOKUP(M$4,'[1]INTERNAL PARAMETERS-1'!$B$5:$J$44,4, FALSE))</f>
        <v>466.39615886590269</v>
      </c>
      <c r="BB106" s="47">
        <f>$F106*'[1]INTERNAL PARAMETERS-2'!M106*(1-VLOOKUP(N$4,'[1]INTERNAL PARAMETERS-1'!$B$5:$J$44,4, FALSE))</f>
        <v>247.24628288586359</v>
      </c>
      <c r="BC106" s="47">
        <f>$F106*'[1]INTERNAL PARAMETERS-2'!N106*(1-VLOOKUP(O$4,'[1]INTERNAL PARAMETERS-1'!$B$5:$J$44,4, FALSE))</f>
        <v>650.64861474399322</v>
      </c>
      <c r="BD106" s="47">
        <f>$F106*'[1]INTERNAL PARAMETERS-2'!O106*(1-VLOOKUP(P$4,'[1]INTERNAL PARAMETERS-1'!$B$5:$J$44,4, FALSE))</f>
        <v>233.64219875914003</v>
      </c>
      <c r="BE106" s="47">
        <f>$F106*'[1]INTERNAL PARAMETERS-2'!P106*(1-VLOOKUP(Q$4,'[1]INTERNAL PARAMETERS-1'!$B$5:$J$44,4, FALSE))</f>
        <v>408.13406719022845</v>
      </c>
      <c r="BF106" s="47">
        <f>$F106*'[1]INTERNAL PARAMETERS-2'!Q106*(1-VLOOKUP(R$4,'[1]INTERNAL PARAMETERS-1'!$B$5:$J$44,4, FALSE))</f>
        <v>0</v>
      </c>
      <c r="BG106" s="47">
        <f>$F106*'[1]INTERNAL PARAMETERS-2'!R106*(1-VLOOKUP(S$4,'[1]INTERNAL PARAMETERS-1'!$B$5:$J$44,4, FALSE))</f>
        <v>554.47301630038464</v>
      </c>
      <c r="BH106" s="47">
        <f>$F106*'[1]INTERNAL PARAMETERS-2'!S106*(1-VLOOKUP(T$4,'[1]INTERNAL PARAMETERS-1'!$B$5:$J$44,4, FALSE))</f>
        <v>21.293938238973901</v>
      </c>
      <c r="BI106" s="47">
        <f>$F106*'[1]INTERNAL PARAMETERS-2'!T106*(1-VLOOKUP(U$4,'[1]INTERNAL PARAMETERS-1'!$B$5:$J$44,4, FALSE))</f>
        <v>11.830066065610321</v>
      </c>
      <c r="BJ106" s="47">
        <f>$F106*'[1]INTERNAL PARAMETERS-2'!U106*(1-VLOOKUP(V$4,'[1]INTERNAL PARAMETERS-1'!$B$5:$J$44,4, FALSE))</f>
        <v>208.65091317685122</v>
      </c>
      <c r="BK106" s="47">
        <f>$F106*'[1]INTERNAL PARAMETERS-2'!V106*(1-VLOOKUP(W$4,'[1]INTERNAL PARAMETERS-1'!$B$5:$J$44,4, FALSE))</f>
        <v>189.27945101310132</v>
      </c>
      <c r="BL106" s="47">
        <f>$F106*'[1]INTERNAL PARAMETERS-2'!W106*(1-VLOOKUP(X$4,'[1]INTERNAL PARAMETERS-1'!$B$5:$J$44,4, FALSE))</f>
        <v>514.60325649864046</v>
      </c>
      <c r="BM106" s="47">
        <f>$F106*'[1]INTERNAL PARAMETERS-2'!X106*(1-VLOOKUP(Y$4,'[1]INTERNAL PARAMETERS-1'!$B$5:$J$44,4, FALSE))</f>
        <v>405.17594841007696</v>
      </c>
      <c r="BN106" s="47">
        <f>$F106*'[1]INTERNAL PARAMETERS-2'!Y106*(1-VLOOKUP(Z$4,'[1]INTERNAL PARAMETERS-1'!$B$5:$J$44,4, FALSE))</f>
        <v>618.11633457273081</v>
      </c>
      <c r="BO106" s="47">
        <f>$F106*'[1]INTERNAL PARAMETERS-2'!Z106*(1-VLOOKUP(AA$4,'[1]INTERNAL PARAMETERS-1'!$B$5:$J$44,4, FALSE))</f>
        <v>825.14048317508161</v>
      </c>
      <c r="BP106" s="47">
        <f>$F106*'[1]INTERNAL PARAMETERS-2'!AA106*(1-VLOOKUP(AB$4,'[1]INTERNAL PARAMETERS-1'!$B$5:$J$44,4, FALSE))</f>
        <v>221.81173118436377</v>
      </c>
      <c r="BQ106" s="47">
        <f>$F106*'[1]INTERNAL PARAMETERS-2'!AB106*(1-VLOOKUP(AC$4,'[1]INTERNAL PARAMETERS-1'!$B$5:$J$44,4, FALSE))</f>
        <v>1842.5175323705014</v>
      </c>
      <c r="BR106" s="47">
        <f>$F106*'[1]INTERNAL PARAMETERS-2'!AC106*(1-VLOOKUP(AD$4,'[1]INTERNAL PARAMETERS-1'!$B$5:$J$44,4, FALSE))</f>
        <v>68.022679122676365</v>
      </c>
      <c r="BS106" s="47">
        <f>$F106*'[1]INTERNAL PARAMETERS-2'!AD106*(1-VLOOKUP(AE$4,'[1]INTERNAL PARAMETERS-1'!$B$5:$J$44,4, FALSE))</f>
        <v>53.23509654066347</v>
      </c>
      <c r="BT106" s="47">
        <f>$F106*'[1]INTERNAL PARAMETERS-2'!AE106*(1-VLOOKUP(AF$4,'[1]INTERNAL PARAMETERS-1'!$B$5:$J$44,4, FALSE))</f>
        <v>0</v>
      </c>
      <c r="BU106" s="47">
        <f>$F106*'[1]INTERNAL PARAMETERS-2'!AF106*(1-VLOOKUP(AG$4,'[1]INTERNAL PARAMETERS-1'!$B$5:$J$44,4, FALSE))</f>
        <v>0</v>
      </c>
      <c r="BV106" s="47">
        <f>$F106*'[1]INTERNAL PARAMETERS-2'!AG106*(1-VLOOKUP(AH$4,'[1]INTERNAL PARAMETERS-1'!$B$5:$J$44,4, FALSE))</f>
        <v>0</v>
      </c>
      <c r="BW106" s="47">
        <f>$F106*'[1]INTERNAL PARAMETERS-2'!AH106*(1-VLOOKUP(AI$4,'[1]INTERNAL PARAMETERS-1'!$B$5:$J$44,4, FALSE))</f>
        <v>0</v>
      </c>
      <c r="BX106" s="47">
        <f>$F106*'[1]INTERNAL PARAMETERS-2'!AI106*(1-VLOOKUP(AJ$4,'[1]INTERNAL PARAMETERS-1'!$B$5:$J$44,4, FALSE))</f>
        <v>0</v>
      </c>
      <c r="BY106" s="47">
        <f>$F106*'[1]INTERNAL PARAMETERS-2'!AJ106*(1-VLOOKUP(AK$4,'[1]INTERNAL PARAMETERS-1'!$B$5:$J$44,4, FALSE))</f>
        <v>0</v>
      </c>
      <c r="BZ106" s="47">
        <f>$F106*'[1]INTERNAL PARAMETERS-2'!AK106*(1-VLOOKUP(AL$4,'[1]INTERNAL PARAMETERS-1'!$B$5:$J$44,4, FALSE))</f>
        <v>23.659931376637665</v>
      </c>
      <c r="CA106" s="47">
        <f>$F106*'[1]INTERNAL PARAMETERS-2'!AL106*(1-VLOOKUP(AM$4,'[1]INTERNAL PARAMETERS-1'!$B$5:$J$44,4, FALSE))</f>
        <v>65.064560342524857</v>
      </c>
      <c r="CB106" s="47">
        <f>$F106*'[1]INTERNAL PARAMETERS-2'!AM106*(1-VLOOKUP(AN$4,'[1]INTERNAL PARAMETERS-1'!$B$5:$J$44,4, FALSE))</f>
        <v>41.404628965887191</v>
      </c>
      <c r="CC106" s="47">
        <f>$F106*'[1]INTERNAL PARAMETERS-2'!AN106*(1-VLOOKUP(AO$4,'[1]INTERNAL PARAMETERS-1'!$B$5:$J$44,4, FALSE))</f>
        <v>180.40710221847655</v>
      </c>
      <c r="CD106" s="47">
        <f>$F106*'[1]INTERNAL PARAMETERS-2'!AO106*(1-VLOOKUP(AP$4,'[1]INTERNAL PARAMETERS-1'!$B$5:$J$44,4, FALSE))</f>
        <v>239.55642877361331</v>
      </c>
      <c r="CE106" s="47">
        <f>$F106*'[1]INTERNAL PARAMETERS-2'!AP106*(1-VLOOKUP(AQ$4,'[1]INTERNAL PARAMETERS-1'!$B$5:$J$44,4, FALSE))</f>
        <v>44.362747746038707</v>
      </c>
      <c r="CF106" s="47">
        <f>$F106*'[1]INTERNAL PARAMETERS-2'!AQ106*(1-VLOOKUP(AR$4,'[1]INTERNAL PARAMETERS-1'!$B$5:$J$44,4, FALSE))</f>
        <v>5.9152337873881358</v>
      </c>
      <c r="CG106" s="47">
        <f>$F106*'[1]INTERNAL PARAMETERS-2'!AR106*(1-VLOOKUP(AS$4,'[1]INTERNAL PARAMETERS-1'!$B$5:$J$44,4, FALSE))</f>
        <v>2.9571150072366281</v>
      </c>
      <c r="CH106" s="46">
        <f>$F106*'[1]INTERNAL PARAMETERS-2'!AS106*(1-VLOOKUP(AT$4,'[1]INTERNAL PARAMETERS-1'!$B$5:$J$44,4, FALSE))</f>
        <v>0</v>
      </c>
      <c r="CI106" s="45">
        <f t="shared" si="1"/>
        <v>10037.729148800505</v>
      </c>
    </row>
    <row r="107" spans="3:87">
      <c r="C107" s="30" t="s">
        <v>10</v>
      </c>
      <c r="D107" s="29" t="s">
        <v>71</v>
      </c>
      <c r="E107" s="29" t="s">
        <v>76</v>
      </c>
      <c r="F107" s="133">
        <f>ABS!AL107</f>
        <v>7244.0299009370601</v>
      </c>
      <c r="G107" s="48">
        <f>$F107*'[1]INTERNAL PARAMETERS-2'!F107*VLOOKUP(G$4,'[1]INTERNAL PARAMETERS-1'!$B$5:$J$44,4, FALSE)</f>
        <v>29.180401246954666</v>
      </c>
      <c r="H107" s="47">
        <f>$F107*'[1]INTERNAL PARAMETERS-2'!G107*VLOOKUP(H$4,'[1]INTERNAL PARAMETERS-1'!$B$5:$J$44,4, FALSE)</f>
        <v>9.7265589479881918</v>
      </c>
      <c r="I107" s="47">
        <f>$F107*'[1]INTERNAL PARAMETERS-2'!H107*VLOOKUP(I$4,'[1]INTERNAL PARAMETERS-1'!$B$5:$J$44,4, FALSE)</f>
        <v>67.331410701585227</v>
      </c>
      <c r="J107" s="47">
        <f>$F107*'[1]INTERNAL PARAMETERS-2'!I107*VLOOKUP(J$4,'[1]INTERNAL PARAMETERS-1'!$B$5:$J$44,4, FALSE)</f>
        <v>0</v>
      </c>
      <c r="K107" s="47">
        <f>$F107*'[1]INTERNAL PARAMETERS-2'!J107*VLOOKUP(K$4,'[1]INTERNAL PARAMETERS-1'!$B$5:$J$44,4, FALSE)</f>
        <v>0</v>
      </c>
      <c r="L107" s="47">
        <f>$F107*'[1]INTERNAL PARAMETERS-2'!K107*VLOOKUP(L$4,'[1]INTERNAL PARAMETERS-1'!$B$5:$J$44,4, FALSE)</f>
        <v>0</v>
      </c>
      <c r="M107" s="47">
        <f>$F107*'[1]INTERNAL PARAMETERS-2'!L107*VLOOKUP(M$4,'[1]INTERNAL PARAMETERS-1'!$B$5:$J$44,4, FALSE)</f>
        <v>23.952239986850373</v>
      </c>
      <c r="N107" s="47">
        <f>$F107*'[1]INTERNAL PARAMETERS-2'!M107*VLOOKUP(N$4,'[1]INTERNAL PARAMETERS-1'!$B$5:$J$44,4, FALSE)</f>
        <v>9.2404483214858093</v>
      </c>
      <c r="O107" s="47">
        <f>$F107*'[1]INTERNAL PARAMETERS-2'!N107*VLOOKUP(O$4,'[1]INTERNAL PARAMETERS-1'!$B$5:$J$44,4, FALSE)</f>
        <v>0</v>
      </c>
      <c r="P107" s="47">
        <f>$F107*'[1]INTERNAL PARAMETERS-2'!O107*VLOOKUP(P$4,'[1]INTERNAL PARAMETERS-1'!$B$5:$J$44,4, FALSE)</f>
        <v>0</v>
      </c>
      <c r="Q107" s="47">
        <f>$F107*'[1]INTERNAL PARAMETERS-2'!P107*VLOOKUP(Q$4,'[1]INTERNAL PARAMETERS-1'!$B$5:$J$44,4, FALSE)</f>
        <v>0</v>
      </c>
      <c r="R107" s="47">
        <f>$F107*'[1]INTERNAL PARAMETERS-2'!Q107*VLOOKUP(R$4,'[1]INTERNAL PARAMETERS-1'!$B$5:$J$44,4, FALSE)</f>
        <v>2.4318208377445707</v>
      </c>
      <c r="S107" s="47">
        <f>$F107*'[1]INTERNAL PARAMETERS-2'!R107*VLOOKUP(S$4,'[1]INTERNAL PARAMETERS-1'!$B$5:$J$44,4, FALSE)</f>
        <v>17.41330773632102</v>
      </c>
      <c r="T107" s="47">
        <f>$F107*'[1]INTERNAL PARAMETERS-2'!S107*VLOOKUP(T$4,'[1]INTERNAL PARAMETERS-1'!$B$5:$J$44,4, FALSE)</f>
        <v>0.72947381102436204</v>
      </c>
      <c r="U107" s="47">
        <f>$F107*'[1]INTERNAL PARAMETERS-2'!T107*VLOOKUP(U$4,'[1]INTERNAL PARAMETERS-1'!$B$5:$J$44,4, FALSE)</f>
        <v>0.48636416754891415</v>
      </c>
      <c r="V107" s="47">
        <f>$F107*'[1]INTERNAL PARAMETERS-2'!U107*VLOOKUP(V$4,'[1]INTERNAL PARAMETERS-1'!$B$5:$J$44,4, FALSE)</f>
        <v>20.061543967356084</v>
      </c>
      <c r="W107" s="47">
        <f>$F107*'[1]INTERNAL PARAMETERS-2'!V107*VLOOKUP(W$4,'[1]INTERNAL PARAMETERS-1'!$B$5:$J$44,4, FALSE)</f>
        <v>0</v>
      </c>
      <c r="X107" s="47">
        <f>$F107*'[1]INTERNAL PARAMETERS-2'!W107*VLOOKUP(X$4,'[1]INTERNAL PARAMETERS-1'!$B$5:$J$44,4, FALSE)</f>
        <v>0</v>
      </c>
      <c r="Y107" s="47">
        <f>$F107*'[1]INTERNAL PARAMETERS-2'!X107*VLOOKUP(Y$4,'[1]INTERNAL PARAMETERS-1'!$B$5:$J$44,4, FALSE)</f>
        <v>0</v>
      </c>
      <c r="Z107" s="47">
        <f>$F107*'[1]INTERNAL PARAMETERS-2'!Y107*VLOOKUP(Z$4,'[1]INTERNAL PARAMETERS-1'!$B$5:$J$44,4, FALSE)</f>
        <v>0</v>
      </c>
      <c r="AA107" s="47">
        <f>$F107*'[1]INTERNAL PARAMETERS-2'!Z107*VLOOKUP(AA$4,'[1]INTERNAL PARAMETERS-1'!$B$5:$J$44,4, FALSE)</f>
        <v>0</v>
      </c>
      <c r="AB107" s="47">
        <f>$F107*'[1]INTERNAL PARAMETERS-2'!AA107*VLOOKUP(AB$4,'[1]INTERNAL PARAMETERS-1'!$B$5:$J$44,4, FALSE)</f>
        <v>0</v>
      </c>
      <c r="AC107" s="47">
        <f>$F107*'[1]INTERNAL PARAMETERS-2'!AB107*VLOOKUP(AC$4,'[1]INTERNAL PARAMETERS-1'!$B$5:$J$44,4, FALSE)</f>
        <v>0</v>
      </c>
      <c r="AD107" s="47">
        <f>$F107*'[1]INTERNAL PARAMETERS-2'!AC107*VLOOKUP(AD$4,'[1]INTERNAL PARAMETERS-1'!$B$5:$J$44,4, FALSE)</f>
        <v>0</v>
      </c>
      <c r="AE107" s="47">
        <f>$F107*'[1]INTERNAL PARAMETERS-2'!AD107*VLOOKUP(AE$4,'[1]INTERNAL PARAMETERS-1'!$B$5:$J$44,4, FALSE)</f>
        <v>0</v>
      </c>
      <c r="AF107" s="47">
        <f>$F107*'[1]INTERNAL PARAMETERS-2'!AE107*VLOOKUP(AF$4,'[1]INTERNAL PARAMETERS-1'!$B$5:$J$44,4, FALSE)</f>
        <v>0</v>
      </c>
      <c r="AG107" s="47">
        <f>$F107*'[1]INTERNAL PARAMETERS-2'!AF107*VLOOKUP(AG$4,'[1]INTERNAL PARAMETERS-1'!$B$5:$J$44,4, FALSE)</f>
        <v>0</v>
      </c>
      <c r="AH107" s="47">
        <f>$F107*'[1]INTERNAL PARAMETERS-2'!AG107*VLOOKUP(AH$4,'[1]INTERNAL PARAMETERS-1'!$B$5:$J$44,4, FALSE)</f>
        <v>0</v>
      </c>
      <c r="AI107" s="47">
        <f>$F107*'[1]INTERNAL PARAMETERS-2'!AH107*VLOOKUP(AI$4,'[1]INTERNAL PARAMETERS-1'!$B$5:$J$44,4, FALSE)</f>
        <v>0</v>
      </c>
      <c r="AJ107" s="47">
        <f>$F107*'[1]INTERNAL PARAMETERS-2'!AI107*VLOOKUP(AJ$4,'[1]INTERNAL PARAMETERS-1'!$B$5:$J$44,4, FALSE)</f>
        <v>2.4318208377445707</v>
      </c>
      <c r="AK107" s="47">
        <f>$F107*'[1]INTERNAL PARAMETERS-2'!AJ107*VLOOKUP(AK$4,'[1]INTERNAL PARAMETERS-1'!$B$5:$J$44,4, FALSE)</f>
        <v>2.4318208377445707</v>
      </c>
      <c r="AL107" s="47">
        <f>$F107*'[1]INTERNAL PARAMETERS-2'!AK107*VLOOKUP(AL$4,'[1]INTERNAL PARAMETERS-1'!$B$5:$J$44,4, FALSE)</f>
        <v>0</v>
      </c>
      <c r="AM107" s="47">
        <f>$F107*'[1]INTERNAL PARAMETERS-2'!AL107*VLOOKUP(AM$4,'[1]INTERNAL PARAMETERS-1'!$B$5:$J$44,4, FALSE)</f>
        <v>0</v>
      </c>
      <c r="AN107" s="47">
        <f>$F107*'[1]INTERNAL PARAMETERS-2'!AM107*VLOOKUP(AN$4,'[1]INTERNAL PARAMETERS-1'!$B$5:$J$44,4, FALSE)</f>
        <v>0</v>
      </c>
      <c r="AO107" s="47">
        <f>$F107*'[1]INTERNAL PARAMETERS-2'!AN107*VLOOKUP(AO$4,'[1]INTERNAL PARAMETERS-1'!$B$5:$J$44,4, FALSE)</f>
        <v>0</v>
      </c>
      <c r="AP107" s="47">
        <f>$F107*'[1]INTERNAL PARAMETERS-2'!AO107*VLOOKUP(AP$4,'[1]INTERNAL PARAMETERS-1'!$B$5:$J$44,4, FALSE)</f>
        <v>0</v>
      </c>
      <c r="AQ107" s="47">
        <f>$F107*'[1]INTERNAL PARAMETERS-2'!AP107*VLOOKUP(AQ$4,'[1]INTERNAL PARAMETERS-1'!$B$5:$J$44,4, FALSE)</f>
        <v>0</v>
      </c>
      <c r="AR107" s="47">
        <f>$F107*'[1]INTERNAL PARAMETERS-2'!AQ107*VLOOKUP(AR$4,'[1]INTERNAL PARAMETERS-1'!$B$5:$J$44,4, FALSE)</f>
        <v>0</v>
      </c>
      <c r="AS107" s="47">
        <f>$F107*'[1]INTERNAL PARAMETERS-2'!AR107*VLOOKUP(AS$4,'[1]INTERNAL PARAMETERS-1'!$B$5:$J$44,4, FALSE)</f>
        <v>0</v>
      </c>
      <c r="AT107" s="46">
        <f>$F107*'[1]INTERNAL PARAMETERS-2'!AS107*VLOOKUP(AT$4,'[1]INTERNAL PARAMETERS-1'!$B$5:$J$44,4, FALSE)</f>
        <v>0</v>
      </c>
      <c r="AU107" s="48">
        <f>$F107*'[1]INTERNAL PARAMETERS-2'!F107*(1-VLOOKUP(G$4,'[1]INTERNAL PARAMETERS-1'!$B$5:$J$44,4, FALSE))</f>
        <v>0</v>
      </c>
      <c r="AV107" s="47">
        <f>$F107*'[1]INTERNAL PARAMETERS-2'!G107*(1-VLOOKUP(H$4,'[1]INTERNAL PARAMETERS-1'!$B$5:$J$44,4, FALSE))</f>
        <v>0</v>
      </c>
      <c r="AW107" s="47">
        <f>$F107*'[1]INTERNAL PARAMETERS-2'!H107*(1-VLOOKUP(I$4,'[1]INTERNAL PARAMETERS-1'!$B$5:$J$44,4, FALSE))</f>
        <v>1279.2968033301192</v>
      </c>
      <c r="AX107" s="47">
        <f>$F107*'[1]INTERNAL PARAMETERS-2'!I107*(1-VLOOKUP(J$4,'[1]INTERNAL PARAMETERS-1'!$B$5:$J$44,4, FALSE))</f>
        <v>0</v>
      </c>
      <c r="AY107" s="47">
        <f>$F107*'[1]INTERNAL PARAMETERS-2'!J107*(1-VLOOKUP(K$4,'[1]INTERNAL PARAMETERS-1'!$B$5:$J$44,4, FALSE))</f>
        <v>0</v>
      </c>
      <c r="AZ107" s="47">
        <f>$F107*'[1]INTERNAL PARAMETERS-2'!K107*(1-VLOOKUP(L$4,'[1]INTERNAL PARAMETERS-1'!$B$5:$J$44,4, FALSE))</f>
        <v>0</v>
      </c>
      <c r="BA107" s="47">
        <f>$F107*'[1]INTERNAL PARAMETERS-2'!L107*(1-VLOOKUP(M$4,'[1]INTERNAL PARAMETERS-1'!$B$5:$J$44,4, FALSE))</f>
        <v>455.09255975015702</v>
      </c>
      <c r="BB107" s="47">
        <f>$F107*'[1]INTERNAL PARAMETERS-2'!M107*(1-VLOOKUP(N$4,'[1]INTERNAL PARAMETERS-1'!$B$5:$J$44,4, FALSE))</f>
        <v>175.56851810823036</v>
      </c>
      <c r="BC107" s="47">
        <f>$F107*'[1]INTERNAL PARAMETERS-2'!N107*(1-VLOOKUP(O$4,'[1]INTERNAL PARAMETERS-1'!$B$5:$J$44,4, FALSE))</f>
        <v>539.83669866567118</v>
      </c>
      <c r="BD107" s="47">
        <f>$F107*'[1]INTERNAL PARAMETERS-2'!O107*(1-VLOOKUP(P$4,'[1]INTERNAL PARAMETERS-1'!$B$5:$J$44,4, FALSE))</f>
        <v>126.44816393580685</v>
      </c>
      <c r="BE107" s="47">
        <f>$F107*'[1]INTERNAL PARAMETERS-2'!P107*(1-VLOOKUP(Q$4,'[1]INTERNAL PARAMETERS-1'!$B$5:$J$44,4, FALSE))</f>
        <v>306.39421309302401</v>
      </c>
      <c r="BF107" s="47">
        <f>$F107*'[1]INTERNAL PARAMETERS-2'!Q107*(1-VLOOKUP(R$4,'[1]INTERNAL PARAMETERS-1'!$B$5:$J$44,4, FALSE))</f>
        <v>0</v>
      </c>
      <c r="BG107" s="47">
        <f>$F107*'[1]INTERNAL PARAMETERS-2'!R107*(1-VLOOKUP(S$4,'[1]INTERNAL PARAMETERS-1'!$B$5:$J$44,4, FALSE))</f>
        <v>330.85284699009935</v>
      </c>
      <c r="BH107" s="47">
        <f>$F107*'[1]INTERNAL PARAMETERS-2'!S107*(1-VLOOKUP(T$4,'[1]INTERNAL PARAMETERS-1'!$B$5:$J$44,4, FALSE))</f>
        <v>6.5652642992192582</v>
      </c>
      <c r="BI107" s="47">
        <f>$F107*'[1]INTERNAL PARAMETERS-2'!T107*(1-VLOOKUP(U$4,'[1]INTERNAL PARAMETERS-1'!$B$5:$J$44,4, FALSE))</f>
        <v>1.9454566701956566</v>
      </c>
      <c r="BJ107" s="47">
        <f>$F107*'[1]INTERNAL PARAMETERS-2'!U107*(1-VLOOKUP(V$4,'[1]INTERNAL PARAMETERS-1'!$B$5:$J$44,4, FALSE))</f>
        <v>113.68208248168447</v>
      </c>
      <c r="BK107" s="47">
        <f>$F107*'[1]INTERNAL PARAMETERS-2'!V107*(1-VLOOKUP(W$4,'[1]INTERNAL PARAMETERS-1'!$B$5:$J$44,4, FALSE))</f>
        <v>138.60654372153959</v>
      </c>
      <c r="BL107" s="47">
        <f>$F107*'[1]INTERNAL PARAMETERS-2'!W107*(1-VLOOKUP(X$4,'[1]INTERNAL PARAMETERS-1'!$B$5:$J$44,4, FALSE))</f>
        <v>313.68895120326761</v>
      </c>
      <c r="BM107" s="47">
        <f>$F107*'[1]INTERNAL PARAMETERS-2'!X107*(1-VLOOKUP(Y$4,'[1]INTERNAL PARAMETERS-1'!$B$5:$J$44,4, FALSE))</f>
        <v>252.89632787161369</v>
      </c>
      <c r="BN107" s="47">
        <f>$F107*'[1]INTERNAL PARAMETERS-2'!Y107*(1-VLOOKUP(Z$4,'[1]INTERNAL PARAMETERS-1'!$B$5:$J$44,4, FALSE))</f>
        <v>432.84237702883087</v>
      </c>
      <c r="BO107" s="47">
        <f>$F107*'[1]INTERNAL PARAMETERS-2'!Z107*(1-VLOOKUP(AA$4,'[1]INTERNAL PARAMETERS-1'!$B$5:$J$44,4, FALSE))</f>
        <v>544.70034034116031</v>
      </c>
      <c r="BP107" s="47">
        <f>$F107*'[1]INTERNAL PARAMETERS-2'!AA107*(1-VLOOKUP(AB$4,'[1]INTERNAL PARAMETERS-1'!$B$5:$J$44,4, FALSE))</f>
        <v>116.72160498781867</v>
      </c>
      <c r="BQ107" s="47">
        <f>$F107*'[1]INTERNAL PARAMETERS-2'!AB107*(1-VLOOKUP(AC$4,'[1]INTERNAL PARAMETERS-1'!$B$5:$J$44,4, FALSE))</f>
        <v>1420.11165334681</v>
      </c>
      <c r="BR107" s="47">
        <f>$F107*'[1]INTERNAL PARAMETERS-2'!AC107*(1-VLOOKUP(AD$4,'[1]INTERNAL PARAMETERS-1'!$B$5:$J$44,4, FALSE))</f>
        <v>55.928981656164758</v>
      </c>
      <c r="BS107" s="47">
        <f>$F107*'[1]INTERNAL PARAMETERS-2'!AD107*(1-VLOOKUP(AE$4,'[1]INTERNAL PARAMETERS-1'!$B$5:$J$44,4, FALSE))</f>
        <v>12.158379785732762</v>
      </c>
      <c r="BT107" s="47">
        <f>$F107*'[1]INTERNAL PARAMETERS-2'!AE107*(1-VLOOKUP(AF$4,'[1]INTERNAL PARAMETERS-1'!$B$5:$J$44,4, FALSE))</f>
        <v>0</v>
      </c>
      <c r="BU107" s="47">
        <f>$F107*'[1]INTERNAL PARAMETERS-2'!AF107*(1-VLOOKUP(AG$4,'[1]INTERNAL PARAMETERS-1'!$B$5:$J$44,4, FALSE))</f>
        <v>0</v>
      </c>
      <c r="BV107" s="47">
        <f>$F107*'[1]INTERNAL PARAMETERS-2'!AG107*(1-VLOOKUP(AH$4,'[1]INTERNAL PARAMETERS-1'!$B$5:$J$44,4, FALSE))</f>
        <v>0</v>
      </c>
      <c r="BW107" s="47">
        <f>$F107*'[1]INTERNAL PARAMETERS-2'!AH107*(1-VLOOKUP(AI$4,'[1]INTERNAL PARAMETERS-1'!$B$5:$J$44,4, FALSE))</f>
        <v>0</v>
      </c>
      <c r="BX107" s="47">
        <f>$F107*'[1]INTERNAL PARAMETERS-2'!AI107*(1-VLOOKUP(AJ$4,'[1]INTERNAL PARAMETERS-1'!$B$5:$J$44,4, FALSE))</f>
        <v>0</v>
      </c>
      <c r="BY107" s="47">
        <f>$F107*'[1]INTERNAL PARAMETERS-2'!AJ107*(1-VLOOKUP(AK$4,'[1]INTERNAL PARAMETERS-1'!$B$5:$J$44,4, FALSE))</f>
        <v>0</v>
      </c>
      <c r="BZ107" s="47">
        <f>$F107*'[1]INTERNAL PARAMETERS-2'!AK107*(1-VLOOKUP(AL$4,'[1]INTERNAL PARAMETERS-1'!$B$5:$J$44,4, FALSE))</f>
        <v>9.7265589479881918</v>
      </c>
      <c r="CA107" s="47">
        <f>$F107*'[1]INTERNAL PARAMETERS-2'!AL107*(1-VLOOKUP(AM$4,'[1]INTERNAL PARAMETERS-1'!$B$5:$J$44,4, FALSE))</f>
        <v>55.928981656164758</v>
      </c>
      <c r="CB107" s="47">
        <f>$F107*'[1]INTERNAL PARAMETERS-2'!AM107*(1-VLOOKUP(AN$4,'[1]INTERNAL PARAMETERS-1'!$B$5:$J$44,4, FALSE))</f>
        <v>26.748580409210096</v>
      </c>
      <c r="CC107" s="47">
        <f>$F107*'[1]INTERNAL PARAMETERS-2'!AN107*(1-VLOOKUP(AO$4,'[1]INTERNAL PARAMETERS-1'!$B$5:$J$44,4, FALSE))</f>
        <v>87.541203740863992</v>
      </c>
      <c r="CD107" s="47">
        <f>$F107*'[1]INTERNAL PARAMETERS-2'!AO107*(1-VLOOKUP(AP$4,'[1]INTERNAL PARAMETERS-1'!$B$5:$J$44,4, FALSE))</f>
        <v>189.67260810520531</v>
      </c>
      <c r="CE107" s="47">
        <f>$F107*'[1]INTERNAL PARAMETERS-2'!AP107*(1-VLOOKUP(AQ$4,'[1]INTERNAL PARAMETERS-1'!$B$5:$J$44,4, FALSE))</f>
        <v>58.360802493909333</v>
      </c>
      <c r="CF107" s="47">
        <f>$F107*'[1]INTERNAL PARAMETERS-2'!AQ107*(1-VLOOKUP(AR$4,'[1]INTERNAL PARAMETERS-1'!$B$5:$J$44,4, FALSE))</f>
        <v>2.4318208377445707</v>
      </c>
      <c r="CG107" s="47">
        <f>$F107*'[1]INTERNAL PARAMETERS-2'!AR107*(1-VLOOKUP(AS$4,'[1]INTERNAL PARAMETERS-1'!$B$5:$J$44,4, FALSE))</f>
        <v>4.8636416754891414</v>
      </c>
      <c r="CH107" s="46">
        <f>$F107*'[1]INTERNAL PARAMETERS-2'!AS107*(1-VLOOKUP(AT$4,'[1]INTERNAL PARAMETERS-1'!$B$5:$J$44,4, FALSE))</f>
        <v>0</v>
      </c>
      <c r="CI107" s="45">
        <f t="shared" si="1"/>
        <v>7244.0291765340708</v>
      </c>
    </row>
    <row r="108" spans="3:87">
      <c r="C108" s="30" t="s">
        <v>10</v>
      </c>
      <c r="D108" s="29" t="s">
        <v>71</v>
      </c>
      <c r="E108" s="29" t="s">
        <v>75</v>
      </c>
      <c r="F108" s="133">
        <f>ABS!AL108</f>
        <v>4857.6207101584541</v>
      </c>
      <c r="G108" s="48">
        <f>$F108*'[1]INTERNAL PARAMETERS-2'!F108*VLOOKUP(G$4,'[1]INTERNAL PARAMETERS-1'!$B$5:$J$44,4, FALSE)</f>
        <v>13.530902488146374</v>
      </c>
      <c r="H108" s="47">
        <f>$F108*'[1]INTERNAL PARAMETERS-2'!G108*VLOOKUP(H$4,'[1]INTERNAL PARAMETERS-1'!$B$5:$J$44,4, FALSE)</f>
        <v>10.148055425592027</v>
      </c>
      <c r="I108" s="47">
        <f>$F108*'[1]INTERNAL PARAMETERS-2'!H108*VLOOKUP(I$4,'[1]INTERNAL PARAMETERS-1'!$B$5:$J$44,4, FALSE)</f>
        <v>41.101688962449529</v>
      </c>
      <c r="J108" s="47">
        <f>$F108*'[1]INTERNAL PARAMETERS-2'!I108*VLOOKUP(J$4,'[1]INTERNAL PARAMETERS-1'!$B$5:$J$44,4, FALSE)</f>
        <v>0</v>
      </c>
      <c r="K108" s="47">
        <f>$F108*'[1]INTERNAL PARAMETERS-2'!J108*VLOOKUP(K$4,'[1]INTERNAL PARAMETERS-1'!$B$5:$J$44,4, FALSE)</f>
        <v>0</v>
      </c>
      <c r="L108" s="47">
        <f>$F108*'[1]INTERNAL PARAMETERS-2'!K108*VLOOKUP(L$4,'[1]INTERNAL PARAMETERS-1'!$B$5:$J$44,4, FALSE)</f>
        <v>0</v>
      </c>
      <c r="M108" s="47">
        <f>$F108*'[1]INTERNAL PARAMETERS-2'!L108*VLOOKUP(M$4,'[1]INTERNAL PARAMETERS-1'!$B$5:$J$44,4, FALSE)</f>
        <v>25.539718102971701</v>
      </c>
      <c r="N108" s="47">
        <f>$F108*'[1]INTERNAL PARAMETERS-2'!M108*VLOOKUP(N$4,'[1]INTERNAL PARAMETERS-1'!$B$5:$J$44,4, FALSE)</f>
        <v>6.0889304077694195</v>
      </c>
      <c r="O108" s="47">
        <f>$F108*'[1]INTERNAL PARAMETERS-2'!N108*VLOOKUP(O$4,'[1]INTERNAL PARAMETERS-1'!$B$5:$J$44,4, FALSE)</f>
        <v>0</v>
      </c>
      <c r="P108" s="47">
        <f>$F108*'[1]INTERNAL PARAMETERS-2'!O108*VLOOKUP(P$4,'[1]INTERNAL PARAMETERS-1'!$B$5:$J$44,4, FALSE)</f>
        <v>0</v>
      </c>
      <c r="Q108" s="47">
        <f>$F108*'[1]INTERNAL PARAMETERS-2'!P108*VLOOKUP(Q$4,'[1]INTERNAL PARAMETERS-1'!$B$5:$J$44,4, FALSE)</f>
        <v>0</v>
      </c>
      <c r="R108" s="47">
        <f>$F108*'[1]INTERNAL PARAMETERS-2'!Q108*VLOOKUP(R$4,'[1]INTERNAL PARAMETERS-1'!$B$5:$J$44,4, FALSE)</f>
        <v>1.6914235312771737</v>
      </c>
      <c r="S108" s="47">
        <f>$F108*'[1]INTERNAL PARAMETERS-2'!R108*VLOOKUP(S$4,'[1]INTERNAL PARAMETERS-1'!$B$5:$J$44,4, FALSE)</f>
        <v>10.823434721028907</v>
      </c>
      <c r="T108" s="47">
        <f>$F108*'[1]INTERNAL PARAMETERS-2'!S108*VLOOKUP(T$4,'[1]INTERNAL PARAMETERS-1'!$B$5:$J$44,4, FALSE)</f>
        <v>1.0148055425592026</v>
      </c>
      <c r="U108" s="47">
        <f>$F108*'[1]INTERNAL PARAMETERS-2'!T108*VLOOKUP(U$4,'[1]INTERNAL PARAMETERS-1'!$B$5:$J$44,4, FALSE)</f>
        <v>1.3531388250217391</v>
      </c>
      <c r="V108" s="47">
        <f>$F108*'[1]INTERNAL PARAMETERS-2'!U108*VLOOKUP(V$4,'[1]INTERNAL PARAMETERS-1'!$B$5:$J$44,4, FALSE)</f>
        <v>11.163030984876086</v>
      </c>
      <c r="W108" s="47">
        <f>$F108*'[1]INTERNAL PARAMETERS-2'!V108*VLOOKUP(W$4,'[1]INTERNAL PARAMETERS-1'!$B$5:$J$44,4, FALSE)</f>
        <v>0</v>
      </c>
      <c r="X108" s="47">
        <f>$F108*'[1]INTERNAL PARAMETERS-2'!W108*VLOOKUP(X$4,'[1]INTERNAL PARAMETERS-1'!$B$5:$J$44,4, FALSE)</f>
        <v>0</v>
      </c>
      <c r="Y108" s="47">
        <f>$F108*'[1]INTERNAL PARAMETERS-2'!X108*VLOOKUP(Y$4,'[1]INTERNAL PARAMETERS-1'!$B$5:$J$44,4, FALSE)</f>
        <v>0</v>
      </c>
      <c r="Z108" s="47">
        <f>$F108*'[1]INTERNAL PARAMETERS-2'!Y108*VLOOKUP(Z$4,'[1]INTERNAL PARAMETERS-1'!$B$5:$J$44,4, FALSE)</f>
        <v>0</v>
      </c>
      <c r="AA108" s="47">
        <f>$F108*'[1]INTERNAL PARAMETERS-2'!Z108*VLOOKUP(AA$4,'[1]INTERNAL PARAMETERS-1'!$B$5:$J$44,4, FALSE)</f>
        <v>0</v>
      </c>
      <c r="AB108" s="47">
        <f>$F108*'[1]INTERNAL PARAMETERS-2'!AA108*VLOOKUP(AB$4,'[1]INTERNAL PARAMETERS-1'!$B$5:$J$44,4, FALSE)</f>
        <v>0</v>
      </c>
      <c r="AC108" s="47">
        <f>$F108*'[1]INTERNAL PARAMETERS-2'!AB108*VLOOKUP(AC$4,'[1]INTERNAL PARAMETERS-1'!$B$5:$J$44,4, FALSE)</f>
        <v>0</v>
      </c>
      <c r="AD108" s="47">
        <f>$F108*'[1]INTERNAL PARAMETERS-2'!AC108*VLOOKUP(AD$4,'[1]INTERNAL PARAMETERS-1'!$B$5:$J$44,4, FALSE)</f>
        <v>0</v>
      </c>
      <c r="AE108" s="47">
        <f>$F108*'[1]INTERNAL PARAMETERS-2'!AD108*VLOOKUP(AE$4,'[1]INTERNAL PARAMETERS-1'!$B$5:$J$44,4, FALSE)</f>
        <v>0</v>
      </c>
      <c r="AF108" s="47">
        <f>$F108*'[1]INTERNAL PARAMETERS-2'!AE108*VLOOKUP(AF$4,'[1]INTERNAL PARAMETERS-1'!$B$5:$J$44,4, FALSE)</f>
        <v>0</v>
      </c>
      <c r="AG108" s="47">
        <f>$F108*'[1]INTERNAL PARAMETERS-2'!AF108*VLOOKUP(AG$4,'[1]INTERNAL PARAMETERS-1'!$B$5:$J$44,4, FALSE)</f>
        <v>0</v>
      </c>
      <c r="AH108" s="47">
        <f>$F108*'[1]INTERNAL PARAMETERS-2'!AG108*VLOOKUP(AH$4,'[1]INTERNAL PARAMETERS-1'!$B$5:$J$44,4, FALSE)</f>
        <v>0</v>
      </c>
      <c r="AI108" s="47">
        <f>$F108*'[1]INTERNAL PARAMETERS-2'!AH108*VLOOKUP(AI$4,'[1]INTERNAL PARAMETERS-1'!$B$5:$J$44,4, FALSE)</f>
        <v>1.6914235312771737</v>
      </c>
      <c r="AJ108" s="47">
        <f>$F108*'[1]INTERNAL PARAMETERS-2'!AI108*VLOOKUP(AJ$4,'[1]INTERNAL PARAMETERS-1'!$B$5:$J$44,4, FALSE)</f>
        <v>8.4566318943148531</v>
      </c>
      <c r="AK108" s="47">
        <f>$F108*'[1]INTERNAL PARAMETERS-2'!AJ108*VLOOKUP(AK$4,'[1]INTERNAL PARAMETERS-1'!$B$5:$J$44,4, FALSE)</f>
        <v>0</v>
      </c>
      <c r="AL108" s="47">
        <f>$F108*'[1]INTERNAL PARAMETERS-2'!AK108*VLOOKUP(AL$4,'[1]INTERNAL PARAMETERS-1'!$B$5:$J$44,4, FALSE)</f>
        <v>0</v>
      </c>
      <c r="AM108" s="47">
        <f>$F108*'[1]INTERNAL PARAMETERS-2'!AL108*VLOOKUP(AM$4,'[1]INTERNAL PARAMETERS-1'!$B$5:$J$44,4, FALSE)</f>
        <v>0</v>
      </c>
      <c r="AN108" s="47">
        <f>$F108*'[1]INTERNAL PARAMETERS-2'!AM108*VLOOKUP(AN$4,'[1]INTERNAL PARAMETERS-1'!$B$5:$J$44,4, FALSE)</f>
        <v>0</v>
      </c>
      <c r="AO108" s="47">
        <f>$F108*'[1]INTERNAL PARAMETERS-2'!AN108*VLOOKUP(AO$4,'[1]INTERNAL PARAMETERS-1'!$B$5:$J$44,4, FALSE)</f>
        <v>0</v>
      </c>
      <c r="AP108" s="47">
        <f>$F108*'[1]INTERNAL PARAMETERS-2'!AO108*VLOOKUP(AP$4,'[1]INTERNAL PARAMETERS-1'!$B$5:$J$44,4, FALSE)</f>
        <v>0</v>
      </c>
      <c r="AQ108" s="47">
        <f>$F108*'[1]INTERNAL PARAMETERS-2'!AP108*VLOOKUP(AQ$4,'[1]INTERNAL PARAMETERS-1'!$B$5:$J$44,4, FALSE)</f>
        <v>0</v>
      </c>
      <c r="AR108" s="47">
        <f>$F108*'[1]INTERNAL PARAMETERS-2'!AQ108*VLOOKUP(AR$4,'[1]INTERNAL PARAMETERS-1'!$B$5:$J$44,4, FALSE)</f>
        <v>0</v>
      </c>
      <c r="AS108" s="47">
        <f>$F108*'[1]INTERNAL PARAMETERS-2'!AR108*VLOOKUP(AS$4,'[1]INTERNAL PARAMETERS-1'!$B$5:$J$44,4, FALSE)</f>
        <v>0</v>
      </c>
      <c r="AT108" s="46">
        <f>$F108*'[1]INTERNAL PARAMETERS-2'!AS108*VLOOKUP(AT$4,'[1]INTERNAL PARAMETERS-1'!$B$5:$J$44,4, FALSE)</f>
        <v>0</v>
      </c>
      <c r="AU108" s="48">
        <f>$F108*'[1]INTERNAL PARAMETERS-2'!F108*(1-VLOOKUP(G$4,'[1]INTERNAL PARAMETERS-1'!$B$5:$J$44,4, FALSE))</f>
        <v>0</v>
      </c>
      <c r="AV108" s="47">
        <f>$F108*'[1]INTERNAL PARAMETERS-2'!G108*(1-VLOOKUP(H$4,'[1]INTERNAL PARAMETERS-1'!$B$5:$J$44,4, FALSE))</f>
        <v>0</v>
      </c>
      <c r="AW108" s="47">
        <f>$F108*'[1]INTERNAL PARAMETERS-2'!H108*(1-VLOOKUP(I$4,'[1]INTERNAL PARAMETERS-1'!$B$5:$J$44,4, FALSE))</f>
        <v>780.93209028654098</v>
      </c>
      <c r="AX108" s="47">
        <f>$F108*'[1]INTERNAL PARAMETERS-2'!I108*(1-VLOOKUP(J$4,'[1]INTERNAL PARAMETERS-1'!$B$5:$J$44,4, FALSE))</f>
        <v>0</v>
      </c>
      <c r="AY108" s="47">
        <f>$F108*'[1]INTERNAL PARAMETERS-2'!J108*(1-VLOOKUP(K$4,'[1]INTERNAL PARAMETERS-1'!$B$5:$J$44,4, FALSE))</f>
        <v>0</v>
      </c>
      <c r="AZ108" s="47">
        <f>$F108*'[1]INTERNAL PARAMETERS-2'!K108*(1-VLOOKUP(L$4,'[1]INTERNAL PARAMETERS-1'!$B$5:$J$44,4, FALSE))</f>
        <v>0</v>
      </c>
      <c r="BA108" s="47">
        <f>$F108*'[1]INTERNAL PARAMETERS-2'!L108*(1-VLOOKUP(M$4,'[1]INTERNAL PARAMETERS-1'!$B$5:$J$44,4, FALSE))</f>
        <v>485.25464395646225</v>
      </c>
      <c r="BB108" s="47">
        <f>$F108*'[1]INTERNAL PARAMETERS-2'!M108*(1-VLOOKUP(N$4,'[1]INTERNAL PARAMETERS-1'!$B$5:$J$44,4, FALSE))</f>
        <v>115.68967774761896</v>
      </c>
      <c r="BC108" s="47">
        <f>$F108*'[1]INTERNAL PARAMETERS-2'!N108*(1-VLOOKUP(O$4,'[1]INTERNAL PARAMETERS-1'!$B$5:$J$44,4, FALSE))</f>
        <v>323.05217923251985</v>
      </c>
      <c r="BD108" s="47">
        <f>$F108*'[1]INTERNAL PARAMETERS-2'!O108*(1-VLOOKUP(P$4,'[1]INTERNAL PARAMETERS-1'!$B$5:$J$44,4, FALSE))</f>
        <v>62.580727608971365</v>
      </c>
      <c r="BE108" s="47">
        <f>$F108*'[1]INTERNAL PARAMETERS-2'!P108*(1-VLOOKUP(Q$4,'[1]INTERNAL PARAMETERS-1'!$B$5:$J$44,4, FALSE))</f>
        <v>224.95252899086989</v>
      </c>
      <c r="BF108" s="47">
        <f>$F108*'[1]INTERNAL PARAMETERS-2'!Q108*(1-VLOOKUP(R$4,'[1]INTERNAL PARAMETERS-1'!$B$5:$J$44,4, FALSE))</f>
        <v>0</v>
      </c>
      <c r="BG108" s="47">
        <f>$F108*'[1]INTERNAL PARAMETERS-2'!R108*(1-VLOOKUP(S$4,'[1]INTERNAL PARAMETERS-1'!$B$5:$J$44,4, FALSE))</f>
        <v>205.6452596995492</v>
      </c>
      <c r="BH108" s="47">
        <f>$F108*'[1]INTERNAL PARAMETERS-2'!S108*(1-VLOOKUP(T$4,'[1]INTERNAL PARAMETERS-1'!$B$5:$J$44,4, FALSE))</f>
        <v>9.1332498830328248</v>
      </c>
      <c r="BI108" s="47">
        <f>$F108*'[1]INTERNAL PARAMETERS-2'!T108*(1-VLOOKUP(U$4,'[1]INTERNAL PARAMETERS-1'!$B$5:$J$44,4, FALSE))</f>
        <v>5.4125553000869564</v>
      </c>
      <c r="BJ108" s="47">
        <f>$F108*'[1]INTERNAL PARAMETERS-2'!U108*(1-VLOOKUP(V$4,'[1]INTERNAL PARAMETERS-1'!$B$5:$J$44,4, FALSE))</f>
        <v>63.257175580964486</v>
      </c>
      <c r="BK108" s="47">
        <f>$F108*'[1]INTERNAL PARAMETERS-2'!V108*(1-VLOOKUP(W$4,'[1]INTERNAL PARAMETERS-1'!$B$5:$J$44,4, FALSE))</f>
        <v>87.951109053986926</v>
      </c>
      <c r="BL108" s="47">
        <f>$F108*'[1]INTERNAL PARAMETERS-2'!W108*(1-VLOOKUP(X$4,'[1]INTERNAL PARAMETERS-1'!$B$5:$J$44,4, FALSE))</f>
        <v>194.5078769520228</v>
      </c>
      <c r="BM108" s="47">
        <f>$F108*'[1]INTERNAL PARAMETERS-2'!X108*(1-VLOOKUP(Y$4,'[1]INTERNAL PARAMETERS-1'!$B$5:$J$44,4, FALSE))</f>
        <v>142.07520476864346</v>
      </c>
      <c r="BN108" s="47">
        <f>$F108*'[1]INTERNAL PARAMETERS-2'!Y108*(1-VLOOKUP(Z$4,'[1]INTERNAL PARAMETERS-1'!$B$5:$J$44,4, FALSE))</f>
        <v>350.11398420881267</v>
      </c>
      <c r="BO108" s="47">
        <f>$F108*'[1]INTERNAL PARAMETERS-2'!Z108*(1-VLOOKUP(AA$4,'[1]INTERNAL PARAMETERS-1'!$B$5:$J$44,4, FALSE))</f>
        <v>411.0032882865068</v>
      </c>
      <c r="BP108" s="47">
        <f>$F108*'[1]INTERNAL PARAMETERS-2'!AA108*(1-VLOOKUP(AB$4,'[1]INTERNAL PARAMETERS-1'!$B$5:$J$44,4, FALSE))</f>
        <v>69.346421734080053</v>
      </c>
      <c r="BQ108" s="47">
        <f>$F108*'[1]INTERNAL PARAMETERS-2'!AB108*(1-VLOOKUP(AC$4,'[1]INTERNAL PARAMETERS-1'!$B$5:$J$44,4, FALSE))</f>
        <v>874.439248756393</v>
      </c>
      <c r="BR108" s="47">
        <f>$F108*'[1]INTERNAL PARAMETERS-2'!AC108*(1-VLOOKUP(AD$4,'[1]INTERNAL PARAMETERS-1'!$B$5:$J$44,4, FALSE))</f>
        <v>32.13607557012427</v>
      </c>
      <c r="BS108" s="47">
        <f>$F108*'[1]INTERNAL PARAMETERS-2'!AD108*(1-VLOOKUP(AE$4,'[1]INTERNAL PARAMETERS-1'!$B$5:$J$44,4, FALSE))</f>
        <v>10.148055425592027</v>
      </c>
      <c r="BT108" s="47">
        <f>$F108*'[1]INTERNAL PARAMETERS-2'!AE108*(1-VLOOKUP(AF$4,'[1]INTERNAL PARAMETERS-1'!$B$5:$J$44,4, FALSE))</f>
        <v>0</v>
      </c>
      <c r="BU108" s="47">
        <f>$F108*'[1]INTERNAL PARAMETERS-2'!AF108*(1-VLOOKUP(AG$4,'[1]INTERNAL PARAMETERS-1'!$B$5:$J$44,4, FALSE))</f>
        <v>0</v>
      </c>
      <c r="BV108" s="47">
        <f>$F108*'[1]INTERNAL PARAMETERS-2'!AG108*(1-VLOOKUP(AH$4,'[1]INTERNAL PARAMETERS-1'!$B$5:$J$44,4, FALSE))</f>
        <v>0</v>
      </c>
      <c r="BW108" s="47">
        <f>$F108*'[1]INTERNAL PARAMETERS-2'!AH108*(1-VLOOKUP(AI$4,'[1]INTERNAL PARAMETERS-1'!$B$5:$J$44,4, FALSE))</f>
        <v>0</v>
      </c>
      <c r="BX108" s="47">
        <f>$F108*'[1]INTERNAL PARAMETERS-2'!AI108*(1-VLOOKUP(AJ$4,'[1]INTERNAL PARAMETERS-1'!$B$5:$J$44,4, FALSE))</f>
        <v>0</v>
      </c>
      <c r="BY108" s="47">
        <f>$F108*'[1]INTERNAL PARAMETERS-2'!AJ108*(1-VLOOKUP(AK$4,'[1]INTERNAL PARAMETERS-1'!$B$5:$J$44,4, FALSE))</f>
        <v>0</v>
      </c>
      <c r="BZ108" s="47">
        <f>$F108*'[1]INTERNAL PARAMETERS-2'!AK108*(1-VLOOKUP(AL$4,'[1]INTERNAL PARAMETERS-1'!$B$5:$J$44,4, FALSE))</f>
        <v>6.7656941251086948</v>
      </c>
      <c r="CA108" s="47">
        <f>$F108*'[1]INTERNAL PARAMETERS-2'!AL108*(1-VLOOKUP(AM$4,'[1]INTERNAL PARAMETERS-1'!$B$5:$J$44,4, FALSE))</f>
        <v>43.975554526993463</v>
      </c>
      <c r="CB108" s="47">
        <f>$F108*'[1]INTERNAL PARAMETERS-2'!AM108*(1-VLOOKUP(AN$4,'[1]INTERNAL PARAMETERS-1'!$B$5:$J$44,4, FALSE))</f>
        <v>10.148055425592027</v>
      </c>
      <c r="CC108" s="47">
        <f>$F108*'[1]INTERNAL PARAMETERS-2'!AN108*(1-VLOOKUP(AO$4,'[1]INTERNAL PARAMETERS-1'!$B$5:$J$44,4, FALSE))</f>
        <v>43.975554526993463</v>
      </c>
      <c r="CD108" s="47">
        <f>$F108*'[1]INTERNAL PARAMETERS-2'!AO108*(1-VLOOKUP(AP$4,'[1]INTERNAL PARAMETERS-1'!$B$5:$J$44,4, FALSE))</f>
        <v>142.07520476864346</v>
      </c>
      <c r="CE108" s="47">
        <f>$F108*'[1]INTERNAL PARAMETERS-2'!AP108*(1-VLOOKUP(AQ$4,'[1]INTERNAL PARAMETERS-1'!$B$5:$J$44,4, FALSE))</f>
        <v>28.753228507569922</v>
      </c>
      <c r="CF108" s="47">
        <f>$F108*'[1]INTERNAL PARAMETERS-2'!AQ108*(1-VLOOKUP(AR$4,'[1]INTERNAL PARAMETERS-1'!$B$5:$J$44,4, FALSE))</f>
        <v>1.6914235312771737</v>
      </c>
      <c r="CG108" s="47">
        <f>$F108*'[1]INTERNAL PARAMETERS-2'!AR108*(1-VLOOKUP(AS$4,'[1]INTERNAL PARAMETERS-1'!$B$5:$J$44,4, FALSE))</f>
        <v>0</v>
      </c>
      <c r="CH108" s="46">
        <f>$F108*'[1]INTERNAL PARAMETERS-2'!AS108*(1-VLOOKUP(AT$4,'[1]INTERNAL PARAMETERS-1'!$B$5:$J$44,4, FALSE))</f>
        <v>0</v>
      </c>
      <c r="CI108" s="45">
        <f t="shared" si="1"/>
        <v>4857.6192528722413</v>
      </c>
    </row>
    <row r="109" spans="3:87">
      <c r="C109" s="30" t="s">
        <v>10</v>
      </c>
      <c r="D109" s="29" t="s">
        <v>71</v>
      </c>
      <c r="E109" s="29" t="s">
        <v>74</v>
      </c>
      <c r="F109" s="133">
        <f>ABS!AL109</f>
        <v>3014.6630618244253</v>
      </c>
      <c r="G109" s="48">
        <f>$F109*'[1]INTERNAL PARAMETERS-2'!F109*VLOOKUP(G$4,'[1]INTERNAL PARAMETERS-1'!$B$5:$J$44,4, FALSE)</f>
        <v>7.2795068953874402</v>
      </c>
      <c r="H109" s="47">
        <f>$F109*'[1]INTERNAL PARAMETERS-2'!G109*VLOOKUP(H$4,'[1]INTERNAL PARAMETERS-1'!$B$5:$J$44,4, FALSE)</f>
        <v>2.7297774024820169</v>
      </c>
      <c r="I109" s="47">
        <f>$F109*'[1]INTERNAL PARAMETERS-2'!H109*VLOOKUP(I$4,'[1]INTERNAL PARAMETERS-1'!$B$5:$J$44,4, FALSE)</f>
        <v>23.515442087617469</v>
      </c>
      <c r="J109" s="47">
        <f>$F109*'[1]INTERNAL PARAMETERS-2'!I109*VLOOKUP(J$4,'[1]INTERNAL PARAMETERS-1'!$B$5:$J$44,4, FALSE)</f>
        <v>0</v>
      </c>
      <c r="K109" s="47">
        <f>$F109*'[1]INTERNAL PARAMETERS-2'!J109*VLOOKUP(K$4,'[1]INTERNAL PARAMETERS-1'!$B$5:$J$44,4, FALSE)</f>
        <v>0</v>
      </c>
      <c r="L109" s="47">
        <f>$F109*'[1]INTERNAL PARAMETERS-2'!K109*VLOOKUP(L$4,'[1]INTERNAL PARAMETERS-1'!$B$5:$J$44,4, FALSE)</f>
        <v>0</v>
      </c>
      <c r="M109" s="47">
        <f>$F109*'[1]INTERNAL PARAMETERS-2'!L109*VLOOKUP(M$4,'[1]INTERNAL PARAMETERS-1'!$B$5:$J$44,4, FALSE)</f>
        <v>22.885226774543071</v>
      </c>
      <c r="N109" s="47">
        <f>$F109*'[1]INTERNAL PARAMETERS-2'!M109*VLOOKUP(N$4,'[1]INTERNAL PARAMETERS-1'!$B$5:$J$44,4, FALSE)</f>
        <v>5.1867127245536153</v>
      </c>
      <c r="O109" s="47">
        <f>$F109*'[1]INTERNAL PARAMETERS-2'!N109*VLOOKUP(O$4,'[1]INTERNAL PARAMETERS-1'!$B$5:$J$44,4, FALSE)</f>
        <v>0</v>
      </c>
      <c r="P109" s="47">
        <f>$F109*'[1]INTERNAL PARAMETERS-2'!O109*VLOOKUP(P$4,'[1]INTERNAL PARAMETERS-1'!$B$5:$J$44,4, FALSE)</f>
        <v>0</v>
      </c>
      <c r="Q109" s="47">
        <f>$F109*'[1]INTERNAL PARAMETERS-2'!P109*VLOOKUP(Q$4,'[1]INTERNAL PARAMETERS-1'!$B$5:$J$44,4, FALSE)</f>
        <v>0</v>
      </c>
      <c r="R109" s="47">
        <f>$F109*'[1]INTERNAL PARAMETERS-2'!Q109*VLOOKUP(R$4,'[1]INTERNAL PARAMETERS-1'!$B$5:$J$44,4, FALSE)</f>
        <v>0</v>
      </c>
      <c r="S109" s="47">
        <f>$F109*'[1]INTERNAL PARAMETERS-2'!R109*VLOOKUP(S$4,'[1]INTERNAL PARAMETERS-1'!$B$5:$J$44,4, FALSE)</f>
        <v>6.7858859656443089</v>
      </c>
      <c r="T109" s="47">
        <f>$F109*'[1]INTERNAL PARAMETERS-2'!S109*VLOOKUP(T$4,'[1]INTERNAL PARAMETERS-1'!$B$5:$J$44,4, FALSE)</f>
        <v>0.36399041808468113</v>
      </c>
      <c r="U109" s="47">
        <f>$F109*'[1]INTERNAL PARAMETERS-2'!T109*VLOOKUP(U$4,'[1]INTERNAL PARAMETERS-1'!$B$5:$J$44,4, FALSE)</f>
        <v>0.54595548049640341</v>
      </c>
      <c r="V109" s="47">
        <f>$F109*'[1]INTERNAL PARAMETERS-2'!U109*VLOOKUP(V$4,'[1]INTERNAL PARAMETERS-1'!$B$5:$J$44,4, FALSE)</f>
        <v>9.2814843414838037</v>
      </c>
      <c r="W109" s="47">
        <f>$F109*'[1]INTERNAL PARAMETERS-2'!V109*VLOOKUP(W$4,'[1]INTERNAL PARAMETERS-1'!$B$5:$J$44,4, FALSE)</f>
        <v>0</v>
      </c>
      <c r="X109" s="47">
        <f>$F109*'[1]INTERNAL PARAMETERS-2'!W109*VLOOKUP(X$4,'[1]INTERNAL PARAMETERS-1'!$B$5:$J$44,4, FALSE)</f>
        <v>0</v>
      </c>
      <c r="Y109" s="47">
        <f>$F109*'[1]INTERNAL PARAMETERS-2'!X109*VLOOKUP(Y$4,'[1]INTERNAL PARAMETERS-1'!$B$5:$J$44,4, FALSE)</f>
        <v>0</v>
      </c>
      <c r="Z109" s="47">
        <f>$F109*'[1]INTERNAL PARAMETERS-2'!Y109*VLOOKUP(Z$4,'[1]INTERNAL PARAMETERS-1'!$B$5:$J$44,4, FALSE)</f>
        <v>0</v>
      </c>
      <c r="AA109" s="47">
        <f>$F109*'[1]INTERNAL PARAMETERS-2'!Z109*VLOOKUP(AA$4,'[1]INTERNAL PARAMETERS-1'!$B$5:$J$44,4, FALSE)</f>
        <v>0</v>
      </c>
      <c r="AB109" s="47">
        <f>$F109*'[1]INTERNAL PARAMETERS-2'!AA109*VLOOKUP(AB$4,'[1]INTERNAL PARAMETERS-1'!$B$5:$J$44,4, FALSE)</f>
        <v>0</v>
      </c>
      <c r="AC109" s="47">
        <f>$F109*'[1]INTERNAL PARAMETERS-2'!AB109*VLOOKUP(AC$4,'[1]INTERNAL PARAMETERS-1'!$B$5:$J$44,4, FALSE)</f>
        <v>0</v>
      </c>
      <c r="AD109" s="47">
        <f>$F109*'[1]INTERNAL PARAMETERS-2'!AC109*VLOOKUP(AD$4,'[1]INTERNAL PARAMETERS-1'!$B$5:$J$44,4, FALSE)</f>
        <v>0</v>
      </c>
      <c r="AE109" s="47">
        <f>$F109*'[1]INTERNAL PARAMETERS-2'!AD109*VLOOKUP(AE$4,'[1]INTERNAL PARAMETERS-1'!$B$5:$J$44,4, FALSE)</f>
        <v>0</v>
      </c>
      <c r="AF109" s="47">
        <f>$F109*'[1]INTERNAL PARAMETERS-2'!AE109*VLOOKUP(AF$4,'[1]INTERNAL PARAMETERS-1'!$B$5:$J$44,4, FALSE)</f>
        <v>0</v>
      </c>
      <c r="AG109" s="47">
        <f>$F109*'[1]INTERNAL PARAMETERS-2'!AF109*VLOOKUP(AG$4,'[1]INTERNAL PARAMETERS-1'!$B$5:$J$44,4, FALSE)</f>
        <v>0</v>
      </c>
      <c r="AH109" s="47">
        <f>$F109*'[1]INTERNAL PARAMETERS-2'!AG109*VLOOKUP(AH$4,'[1]INTERNAL PARAMETERS-1'!$B$5:$J$44,4, FALSE)</f>
        <v>0</v>
      </c>
      <c r="AI109" s="47">
        <f>$F109*'[1]INTERNAL PARAMETERS-2'!AH109*VLOOKUP(AI$4,'[1]INTERNAL PARAMETERS-1'!$B$5:$J$44,4, FALSE)</f>
        <v>0.90982531205861161</v>
      </c>
      <c r="AJ109" s="47">
        <f>$F109*'[1]INTERNAL PARAMETERS-2'!AI109*VLOOKUP(AJ$4,'[1]INTERNAL PARAMETERS-1'!$B$5:$J$44,4, FALSE)</f>
        <v>1.8199520904234054</v>
      </c>
      <c r="AK109" s="47">
        <f>$F109*'[1]INTERNAL PARAMETERS-2'!AJ109*VLOOKUP(AK$4,'[1]INTERNAL PARAMETERS-1'!$B$5:$J$44,4, FALSE)</f>
        <v>0</v>
      </c>
      <c r="AL109" s="47">
        <f>$F109*'[1]INTERNAL PARAMETERS-2'!AK109*VLOOKUP(AL$4,'[1]INTERNAL PARAMETERS-1'!$B$5:$J$44,4, FALSE)</f>
        <v>0</v>
      </c>
      <c r="AM109" s="47">
        <f>$F109*'[1]INTERNAL PARAMETERS-2'!AL109*VLOOKUP(AM$4,'[1]INTERNAL PARAMETERS-1'!$B$5:$J$44,4, FALSE)</f>
        <v>0</v>
      </c>
      <c r="AN109" s="47">
        <f>$F109*'[1]INTERNAL PARAMETERS-2'!AM109*VLOOKUP(AN$4,'[1]INTERNAL PARAMETERS-1'!$B$5:$J$44,4, FALSE)</f>
        <v>0</v>
      </c>
      <c r="AO109" s="47">
        <f>$F109*'[1]INTERNAL PARAMETERS-2'!AN109*VLOOKUP(AO$4,'[1]INTERNAL PARAMETERS-1'!$B$5:$J$44,4, FALSE)</f>
        <v>0</v>
      </c>
      <c r="AP109" s="47">
        <f>$F109*'[1]INTERNAL PARAMETERS-2'!AO109*VLOOKUP(AP$4,'[1]INTERNAL PARAMETERS-1'!$B$5:$J$44,4, FALSE)</f>
        <v>0</v>
      </c>
      <c r="AQ109" s="47">
        <f>$F109*'[1]INTERNAL PARAMETERS-2'!AP109*VLOOKUP(AQ$4,'[1]INTERNAL PARAMETERS-1'!$B$5:$J$44,4, FALSE)</f>
        <v>0</v>
      </c>
      <c r="AR109" s="47">
        <f>$F109*'[1]INTERNAL PARAMETERS-2'!AQ109*VLOOKUP(AR$4,'[1]INTERNAL PARAMETERS-1'!$B$5:$J$44,4, FALSE)</f>
        <v>0</v>
      </c>
      <c r="AS109" s="47">
        <f>$F109*'[1]INTERNAL PARAMETERS-2'!AR109*VLOOKUP(AS$4,'[1]INTERNAL PARAMETERS-1'!$B$5:$J$44,4, FALSE)</f>
        <v>0</v>
      </c>
      <c r="AT109" s="46">
        <f>$F109*'[1]INTERNAL PARAMETERS-2'!AS109*VLOOKUP(AT$4,'[1]INTERNAL PARAMETERS-1'!$B$5:$J$44,4, FALSE)</f>
        <v>0</v>
      </c>
      <c r="AU109" s="48">
        <f>$F109*'[1]INTERNAL PARAMETERS-2'!F109*(1-VLOOKUP(G$4,'[1]INTERNAL PARAMETERS-1'!$B$5:$J$44,4, FALSE))</f>
        <v>0</v>
      </c>
      <c r="AV109" s="47">
        <f>$F109*'[1]INTERNAL PARAMETERS-2'!G109*(1-VLOOKUP(H$4,'[1]INTERNAL PARAMETERS-1'!$B$5:$J$44,4, FALSE))</f>
        <v>0</v>
      </c>
      <c r="AW109" s="47">
        <f>$F109*'[1]INTERNAL PARAMETERS-2'!H109*(1-VLOOKUP(I$4,'[1]INTERNAL PARAMETERS-1'!$B$5:$J$44,4, FALSE))</f>
        <v>446.79339966473185</v>
      </c>
      <c r="AX109" s="47">
        <f>$F109*'[1]INTERNAL PARAMETERS-2'!I109*(1-VLOOKUP(J$4,'[1]INTERNAL PARAMETERS-1'!$B$5:$J$44,4, FALSE))</f>
        <v>0</v>
      </c>
      <c r="AY109" s="47">
        <f>$F109*'[1]INTERNAL PARAMETERS-2'!J109*(1-VLOOKUP(K$4,'[1]INTERNAL PARAMETERS-1'!$B$5:$J$44,4, FALSE))</f>
        <v>0</v>
      </c>
      <c r="AZ109" s="47">
        <f>$F109*'[1]INTERNAL PARAMETERS-2'!K109*(1-VLOOKUP(L$4,'[1]INTERNAL PARAMETERS-1'!$B$5:$J$44,4, FALSE))</f>
        <v>0</v>
      </c>
      <c r="BA109" s="47">
        <f>$F109*'[1]INTERNAL PARAMETERS-2'!L109*(1-VLOOKUP(M$4,'[1]INTERNAL PARAMETERS-1'!$B$5:$J$44,4, FALSE))</f>
        <v>434.81930871631829</v>
      </c>
      <c r="BB109" s="47">
        <f>$F109*'[1]INTERNAL PARAMETERS-2'!M109*(1-VLOOKUP(N$4,'[1]INTERNAL PARAMETERS-1'!$B$5:$J$44,4, FALSE))</f>
        <v>98.547541766518677</v>
      </c>
      <c r="BC109" s="47">
        <f>$F109*'[1]INTERNAL PARAMETERS-2'!N109*(1-VLOOKUP(O$4,'[1]INTERNAL PARAMETERS-1'!$B$5:$J$44,4, FALSE))</f>
        <v>234.76688593957712</v>
      </c>
      <c r="BD109" s="47">
        <f>$F109*'[1]INTERNAL PARAMETERS-2'!O109*(1-VLOOKUP(P$4,'[1]INTERNAL PARAMETERS-1'!$B$5:$J$44,4, FALSE))</f>
        <v>44.587469616995612</v>
      </c>
      <c r="BE109" s="47">
        <f>$F109*'[1]INTERNAL PARAMETERS-2'!P109*(1-VLOOKUP(Q$4,'[1]INTERNAL PARAMETERS-1'!$B$5:$J$44,4, FALSE))</f>
        <v>178.35017993428866</v>
      </c>
      <c r="BF109" s="47">
        <f>$F109*'[1]INTERNAL PARAMETERS-2'!Q109*(1-VLOOKUP(R$4,'[1]INTERNAL PARAMETERS-1'!$B$5:$J$44,4, FALSE))</f>
        <v>0</v>
      </c>
      <c r="BG109" s="47">
        <f>$F109*'[1]INTERNAL PARAMETERS-2'!R109*(1-VLOOKUP(S$4,'[1]INTERNAL PARAMETERS-1'!$B$5:$J$44,4, FALSE))</f>
        <v>128.93183334724185</v>
      </c>
      <c r="BH109" s="47">
        <f>$F109*'[1]INTERNAL PARAMETERS-2'!S109*(1-VLOOKUP(T$4,'[1]INTERNAL PARAMETERS-1'!$B$5:$J$44,4, FALSE))</f>
        <v>3.27591376276213</v>
      </c>
      <c r="BI109" s="47">
        <f>$F109*'[1]INTERNAL PARAMETERS-2'!T109*(1-VLOOKUP(U$4,'[1]INTERNAL PARAMETERS-1'!$B$5:$J$44,4, FALSE))</f>
        <v>2.1838219219856136</v>
      </c>
      <c r="BJ109" s="47">
        <f>$F109*'[1]INTERNAL PARAMETERS-2'!U109*(1-VLOOKUP(V$4,'[1]INTERNAL PARAMETERS-1'!$B$5:$J$44,4, FALSE))</f>
        <v>52.59507793507489</v>
      </c>
      <c r="BK109" s="47">
        <f>$F109*'[1]INTERNAL PARAMETERS-2'!V109*(1-VLOOKUP(W$4,'[1]INTERNAL PARAMETERS-1'!$B$5:$J$44,4, FALSE))</f>
        <v>49.137199109901033</v>
      </c>
      <c r="BL109" s="47">
        <f>$F109*'[1]INTERNAL PARAMETERS-2'!W109*(1-VLOOKUP(X$4,'[1]INTERNAL PARAMETERS-1'!$B$5:$J$44,4, FALSE))</f>
        <v>100.09435031022549</v>
      </c>
      <c r="BM109" s="47">
        <f>$F109*'[1]INTERNAL PARAMETERS-2'!X109*(1-VLOOKUP(Y$4,'[1]INTERNAL PARAMETERS-1'!$B$5:$J$44,4, FALSE))</f>
        <v>90.994891324414638</v>
      </c>
      <c r="BN109" s="47">
        <f>$F109*'[1]INTERNAL PARAMETERS-2'!Y109*(1-VLOOKUP(Z$4,'[1]INTERNAL PARAMETERS-1'!$B$5:$J$44,4, FALSE))</f>
        <v>186.53981360804087</v>
      </c>
      <c r="BO109" s="47">
        <f>$F109*'[1]INTERNAL PARAMETERS-2'!Z109*(1-VLOOKUP(AA$4,'[1]INTERNAL PARAMETERS-1'!$B$5:$J$44,4, FALSE))</f>
        <v>172.89032366301842</v>
      </c>
      <c r="BP109" s="47">
        <f>$F109*'[1]INTERNAL PARAMETERS-2'!AA109*(1-VLOOKUP(AB$4,'[1]INTERNAL PARAMETERS-1'!$B$5:$J$44,4, FALSE))</f>
        <v>24.568599554950517</v>
      </c>
      <c r="BQ109" s="47">
        <f>$F109*'[1]INTERNAL PARAMETERS-2'!AB109*(1-VLOOKUP(AC$4,'[1]INTERNAL PARAMETERS-1'!$B$5:$J$44,4, FALSE))</f>
        <v>502.29230657416315</v>
      </c>
      <c r="BR109" s="47">
        <f>$F109*'[1]INTERNAL PARAMETERS-2'!AC109*(1-VLOOKUP(AD$4,'[1]INTERNAL PARAMETERS-1'!$B$5:$J$44,4, FALSE))</f>
        <v>29.118329047855941</v>
      </c>
      <c r="BS109" s="47">
        <f>$F109*'[1]INTERNAL PARAMETERS-2'!AD109*(1-VLOOKUP(AE$4,'[1]INTERNAL PARAMETERS-1'!$B$5:$J$44,4, FALSE))</f>
        <v>10.00958576417564</v>
      </c>
      <c r="BT109" s="47">
        <f>$F109*'[1]INTERNAL PARAMETERS-2'!AE109*(1-VLOOKUP(AF$4,'[1]INTERNAL PARAMETERS-1'!$B$5:$J$44,4, FALSE))</f>
        <v>0</v>
      </c>
      <c r="BU109" s="47">
        <f>$F109*'[1]INTERNAL PARAMETERS-2'!AF109*(1-VLOOKUP(AG$4,'[1]INTERNAL PARAMETERS-1'!$B$5:$J$44,4, FALSE))</f>
        <v>0</v>
      </c>
      <c r="BV109" s="47">
        <f>$F109*'[1]INTERNAL PARAMETERS-2'!AG109*(1-VLOOKUP(AH$4,'[1]INTERNAL PARAMETERS-1'!$B$5:$J$44,4, FALSE))</f>
        <v>0</v>
      </c>
      <c r="BW109" s="47">
        <f>$F109*'[1]INTERNAL PARAMETERS-2'!AH109*(1-VLOOKUP(AI$4,'[1]INTERNAL PARAMETERS-1'!$B$5:$J$44,4, FALSE))</f>
        <v>0</v>
      </c>
      <c r="BX109" s="47">
        <f>$F109*'[1]INTERNAL PARAMETERS-2'!AI109*(1-VLOOKUP(AJ$4,'[1]INTERNAL PARAMETERS-1'!$B$5:$J$44,4, FALSE))</f>
        <v>0</v>
      </c>
      <c r="BY109" s="47">
        <f>$F109*'[1]INTERNAL PARAMETERS-2'!AJ109*(1-VLOOKUP(AK$4,'[1]INTERNAL PARAMETERS-1'!$B$5:$J$44,4, FALSE))</f>
        <v>0</v>
      </c>
      <c r="BZ109" s="47">
        <f>$F109*'[1]INTERNAL PARAMETERS-2'!AK109*(1-VLOOKUP(AL$4,'[1]INTERNAL PARAMETERS-1'!$B$5:$J$44,4, FALSE))</f>
        <v>1.8199520904234054</v>
      </c>
      <c r="CA109" s="47">
        <f>$F109*'[1]INTERNAL PARAMETERS-2'!AL109*(1-VLOOKUP(AM$4,'[1]INTERNAL PARAMETERS-1'!$B$5:$J$44,4, FALSE))</f>
        <v>18.19891797162169</v>
      </c>
      <c r="CB109" s="47">
        <f>$F109*'[1]INTERNAL PARAMETERS-2'!AM109*(1-VLOOKUP(AN$4,'[1]INTERNAL PARAMETERS-1'!$B$5:$J$44,4, FALSE))</f>
        <v>5.4595548049640339</v>
      </c>
      <c r="CC109" s="47">
        <f>$F109*'[1]INTERNAL PARAMETERS-2'!AN109*(1-VLOOKUP(AO$4,'[1]INTERNAL PARAMETERS-1'!$B$5:$J$44,4, FALSE))</f>
        <v>26.388551645373923</v>
      </c>
      <c r="CD109" s="47">
        <f>$F109*'[1]INTERNAL PARAMETERS-2'!AO109*(1-VLOOKUP(AP$4,'[1]INTERNAL PARAMETERS-1'!$B$5:$J$44,4, FALSE))</f>
        <v>76.435877533639754</v>
      </c>
      <c r="CE109" s="47">
        <f>$F109*'[1]INTERNAL PARAMETERS-2'!AP109*(1-VLOOKUP(AQ$4,'[1]INTERNAL PARAMETERS-1'!$B$5:$J$44,4, FALSE))</f>
        <v>10.919411076234251</v>
      </c>
      <c r="CF109" s="47">
        <f>$F109*'[1]INTERNAL PARAMETERS-2'!AQ109*(1-VLOOKUP(AR$4,'[1]INTERNAL PARAMETERS-1'!$B$5:$J$44,4, FALSE))</f>
        <v>3.6399041808468109</v>
      </c>
      <c r="CG109" s="47">
        <f>$F109*'[1]INTERNAL PARAMETERS-2'!AR109*(1-VLOOKUP(AS$4,'[1]INTERNAL PARAMETERS-1'!$B$5:$J$44,4, FALSE))</f>
        <v>0</v>
      </c>
      <c r="CH109" s="46">
        <f>$F109*'[1]INTERNAL PARAMETERS-2'!AS109*(1-VLOOKUP(AT$4,'[1]INTERNAL PARAMETERS-1'!$B$5:$J$44,4, FALSE))</f>
        <v>0</v>
      </c>
      <c r="CI109" s="45">
        <f t="shared" si="1"/>
        <v>3014.6627603581187</v>
      </c>
    </row>
    <row r="110" spans="3:87">
      <c r="C110" s="30" t="s">
        <v>10</v>
      </c>
      <c r="D110" s="29" t="s">
        <v>71</v>
      </c>
      <c r="E110" s="29" t="s">
        <v>73</v>
      </c>
      <c r="F110" s="133">
        <f>ABS!AL110</f>
        <v>2693.3697323352139</v>
      </c>
      <c r="G110" s="48">
        <f>$F110*'[1]INTERNAL PARAMETERS-2'!F110*VLOOKUP(G$4,'[1]INTERNAL PARAMETERS-1'!$B$5:$J$44,4, FALSE)</f>
        <v>4.9089356741541605</v>
      </c>
      <c r="H110" s="47">
        <f>$F110*'[1]INTERNAL PARAMETERS-2'!G110*VLOOKUP(H$4,'[1]INTERNAL PARAMETERS-1'!$B$5:$J$44,4, FALSE)</f>
        <v>3.2727135617605185</v>
      </c>
      <c r="I110" s="47">
        <f>$F110*'[1]INTERNAL PARAMETERS-2'!H110*VLOOKUP(I$4,'[1]INTERNAL PARAMETERS-1'!$B$5:$J$44,4, FALSE)</f>
        <v>22.767525687132725</v>
      </c>
      <c r="J110" s="47">
        <f>$F110*'[1]INTERNAL PARAMETERS-2'!I110*VLOOKUP(J$4,'[1]INTERNAL PARAMETERS-1'!$B$5:$J$44,4, FALSE)</f>
        <v>0</v>
      </c>
      <c r="K110" s="47">
        <f>$F110*'[1]INTERNAL PARAMETERS-2'!J110*VLOOKUP(K$4,'[1]INTERNAL PARAMETERS-1'!$B$5:$J$44,4, FALSE)</f>
        <v>0</v>
      </c>
      <c r="L110" s="47">
        <f>$F110*'[1]INTERNAL PARAMETERS-2'!K110*VLOOKUP(L$4,'[1]INTERNAL PARAMETERS-1'!$B$5:$J$44,4, FALSE)</f>
        <v>0</v>
      </c>
      <c r="M110" s="47">
        <f>$F110*'[1]INTERNAL PARAMETERS-2'!L110*VLOOKUP(M$4,'[1]INTERNAL PARAMETERS-1'!$B$5:$J$44,4, FALSE)</f>
        <v>27.449140955877791</v>
      </c>
      <c r="N110" s="47">
        <f>$F110*'[1]INTERNAL PARAMETERS-2'!M110*VLOOKUP(N$4,'[1]INTERNAL PARAMETERS-1'!$B$5:$J$44,4, FALSE)</f>
        <v>4.0089596449430109</v>
      </c>
      <c r="O110" s="47">
        <f>$F110*'[1]INTERNAL PARAMETERS-2'!N110*VLOOKUP(O$4,'[1]INTERNAL PARAMETERS-1'!$B$5:$J$44,4, FALSE)</f>
        <v>0</v>
      </c>
      <c r="P110" s="47">
        <f>$F110*'[1]INTERNAL PARAMETERS-2'!O110*VLOOKUP(P$4,'[1]INTERNAL PARAMETERS-1'!$B$5:$J$44,4, FALSE)</f>
        <v>0</v>
      </c>
      <c r="Q110" s="47">
        <f>$F110*'[1]INTERNAL PARAMETERS-2'!P110*VLOOKUP(Q$4,'[1]INTERNAL PARAMETERS-1'!$B$5:$J$44,4, FALSE)</f>
        <v>0</v>
      </c>
      <c r="R110" s="47">
        <f>$F110*'[1]INTERNAL PARAMETERS-2'!Q110*VLOOKUP(R$4,'[1]INTERNAL PARAMETERS-1'!$B$5:$J$44,4, FALSE)</f>
        <v>0</v>
      </c>
      <c r="S110" s="47">
        <f>$F110*'[1]INTERNAL PARAMETERS-2'!R110*VLOOKUP(S$4,'[1]INTERNAL PARAMETERS-1'!$B$5:$J$44,4, FALSE)</f>
        <v>5.3361445142485113</v>
      </c>
      <c r="T110" s="47">
        <f>$F110*'[1]INTERNAL PARAMETERS-2'!S110*VLOOKUP(T$4,'[1]INTERNAL PARAMETERS-1'!$B$5:$J$44,4, FALSE)</f>
        <v>1.0636117072991762</v>
      </c>
      <c r="U110" s="47">
        <f>$F110*'[1]INTERNAL PARAMETERS-2'!T110*VLOOKUP(U$4,'[1]INTERNAL PARAMETERS-1'!$B$5:$J$44,4, FALSE)</f>
        <v>0</v>
      </c>
      <c r="V110" s="47">
        <f>$F110*'[1]INTERNAL PARAMETERS-2'!U110*VLOOKUP(V$4,'[1]INTERNAL PARAMETERS-1'!$B$5:$J$44,4, FALSE)</f>
        <v>6.3816298432490717</v>
      </c>
      <c r="W110" s="47">
        <f>$F110*'[1]INTERNAL PARAMETERS-2'!V110*VLOOKUP(W$4,'[1]INTERNAL PARAMETERS-1'!$B$5:$J$44,4, FALSE)</f>
        <v>0</v>
      </c>
      <c r="X110" s="47">
        <f>$F110*'[1]INTERNAL PARAMETERS-2'!W110*VLOOKUP(X$4,'[1]INTERNAL PARAMETERS-1'!$B$5:$J$44,4, FALSE)</f>
        <v>0</v>
      </c>
      <c r="Y110" s="47">
        <f>$F110*'[1]INTERNAL PARAMETERS-2'!X110*VLOOKUP(Y$4,'[1]INTERNAL PARAMETERS-1'!$B$5:$J$44,4, FALSE)</f>
        <v>0</v>
      </c>
      <c r="Z110" s="47">
        <f>$F110*'[1]INTERNAL PARAMETERS-2'!Y110*VLOOKUP(Z$4,'[1]INTERNAL PARAMETERS-1'!$B$5:$J$44,4, FALSE)</f>
        <v>0</v>
      </c>
      <c r="AA110" s="47">
        <f>$F110*'[1]INTERNAL PARAMETERS-2'!Z110*VLOOKUP(AA$4,'[1]INTERNAL PARAMETERS-1'!$B$5:$J$44,4, FALSE)</f>
        <v>0</v>
      </c>
      <c r="AB110" s="47">
        <f>$F110*'[1]INTERNAL PARAMETERS-2'!AA110*VLOOKUP(AB$4,'[1]INTERNAL PARAMETERS-1'!$B$5:$J$44,4, FALSE)</f>
        <v>0</v>
      </c>
      <c r="AC110" s="47">
        <f>$F110*'[1]INTERNAL PARAMETERS-2'!AB110*VLOOKUP(AC$4,'[1]INTERNAL PARAMETERS-1'!$B$5:$J$44,4, FALSE)</f>
        <v>0</v>
      </c>
      <c r="AD110" s="47">
        <f>$F110*'[1]INTERNAL PARAMETERS-2'!AC110*VLOOKUP(AD$4,'[1]INTERNAL PARAMETERS-1'!$B$5:$J$44,4, FALSE)</f>
        <v>0</v>
      </c>
      <c r="AE110" s="47">
        <f>$F110*'[1]INTERNAL PARAMETERS-2'!AD110*VLOOKUP(AE$4,'[1]INTERNAL PARAMETERS-1'!$B$5:$J$44,4, FALSE)</f>
        <v>0</v>
      </c>
      <c r="AF110" s="47">
        <f>$F110*'[1]INTERNAL PARAMETERS-2'!AE110*VLOOKUP(AF$4,'[1]INTERNAL PARAMETERS-1'!$B$5:$J$44,4, FALSE)</f>
        <v>0.81824572468343804</v>
      </c>
      <c r="AG110" s="47">
        <f>$F110*'[1]INTERNAL PARAMETERS-2'!AF110*VLOOKUP(AG$4,'[1]INTERNAL PARAMETERS-1'!$B$5:$J$44,4, FALSE)</f>
        <v>0</v>
      </c>
      <c r="AH110" s="47">
        <f>$F110*'[1]INTERNAL PARAMETERS-2'!AG110*VLOOKUP(AH$4,'[1]INTERNAL PARAMETERS-1'!$B$5:$J$44,4, FALSE)</f>
        <v>0</v>
      </c>
      <c r="AI110" s="47">
        <f>$F110*'[1]INTERNAL PARAMETERS-2'!AH110*VLOOKUP(AI$4,'[1]INTERNAL PARAMETERS-1'!$B$5:$J$44,4, FALSE)</f>
        <v>0.81824572468343804</v>
      </c>
      <c r="AJ110" s="47">
        <f>$F110*'[1]INTERNAL PARAMETERS-2'!AI110*VLOOKUP(AJ$4,'[1]INTERNAL PARAMETERS-1'!$B$5:$J$44,4, FALSE)</f>
        <v>2.4544678370770803</v>
      </c>
      <c r="AK110" s="47">
        <f>$F110*'[1]INTERNAL PARAMETERS-2'!AJ110*VLOOKUP(AK$4,'[1]INTERNAL PARAMETERS-1'!$B$5:$J$44,4, FALSE)</f>
        <v>0</v>
      </c>
      <c r="AL110" s="47">
        <f>$F110*'[1]INTERNAL PARAMETERS-2'!AK110*VLOOKUP(AL$4,'[1]INTERNAL PARAMETERS-1'!$B$5:$J$44,4, FALSE)</f>
        <v>0</v>
      </c>
      <c r="AM110" s="47">
        <f>$F110*'[1]INTERNAL PARAMETERS-2'!AL110*VLOOKUP(AM$4,'[1]INTERNAL PARAMETERS-1'!$B$5:$J$44,4, FALSE)</f>
        <v>0</v>
      </c>
      <c r="AN110" s="47">
        <f>$F110*'[1]INTERNAL PARAMETERS-2'!AM110*VLOOKUP(AN$4,'[1]INTERNAL PARAMETERS-1'!$B$5:$J$44,4, FALSE)</f>
        <v>0</v>
      </c>
      <c r="AO110" s="47">
        <f>$F110*'[1]INTERNAL PARAMETERS-2'!AN110*VLOOKUP(AO$4,'[1]INTERNAL PARAMETERS-1'!$B$5:$J$44,4, FALSE)</f>
        <v>0</v>
      </c>
      <c r="AP110" s="47">
        <f>$F110*'[1]INTERNAL PARAMETERS-2'!AO110*VLOOKUP(AP$4,'[1]INTERNAL PARAMETERS-1'!$B$5:$J$44,4, FALSE)</f>
        <v>0</v>
      </c>
      <c r="AQ110" s="47">
        <f>$F110*'[1]INTERNAL PARAMETERS-2'!AP110*VLOOKUP(AQ$4,'[1]INTERNAL PARAMETERS-1'!$B$5:$J$44,4, FALSE)</f>
        <v>0</v>
      </c>
      <c r="AR110" s="47">
        <f>$F110*'[1]INTERNAL PARAMETERS-2'!AQ110*VLOOKUP(AR$4,'[1]INTERNAL PARAMETERS-1'!$B$5:$J$44,4, FALSE)</f>
        <v>0</v>
      </c>
      <c r="AS110" s="47">
        <f>$F110*'[1]INTERNAL PARAMETERS-2'!AR110*VLOOKUP(AS$4,'[1]INTERNAL PARAMETERS-1'!$B$5:$J$44,4, FALSE)</f>
        <v>0</v>
      </c>
      <c r="AT110" s="46">
        <f>$F110*'[1]INTERNAL PARAMETERS-2'!AS110*VLOOKUP(AT$4,'[1]INTERNAL PARAMETERS-1'!$B$5:$J$44,4, FALSE)</f>
        <v>0</v>
      </c>
      <c r="AU110" s="48">
        <f>$F110*'[1]INTERNAL PARAMETERS-2'!F110*(1-VLOOKUP(G$4,'[1]INTERNAL PARAMETERS-1'!$B$5:$J$44,4, FALSE))</f>
        <v>0</v>
      </c>
      <c r="AV110" s="47">
        <f>$F110*'[1]INTERNAL PARAMETERS-2'!G110*(1-VLOOKUP(H$4,'[1]INTERNAL PARAMETERS-1'!$B$5:$J$44,4, FALSE))</f>
        <v>0</v>
      </c>
      <c r="AW110" s="47">
        <f>$F110*'[1]INTERNAL PARAMETERS-2'!H110*(1-VLOOKUP(I$4,'[1]INTERNAL PARAMETERS-1'!$B$5:$J$44,4, FALSE))</f>
        <v>432.58298805552175</v>
      </c>
      <c r="AX110" s="47">
        <f>$F110*'[1]INTERNAL PARAMETERS-2'!I110*(1-VLOOKUP(J$4,'[1]INTERNAL PARAMETERS-1'!$B$5:$J$44,4, FALSE))</f>
        <v>0</v>
      </c>
      <c r="AY110" s="47">
        <f>$F110*'[1]INTERNAL PARAMETERS-2'!J110*(1-VLOOKUP(K$4,'[1]INTERNAL PARAMETERS-1'!$B$5:$J$44,4, FALSE))</f>
        <v>0</v>
      </c>
      <c r="AZ110" s="47">
        <f>$F110*'[1]INTERNAL PARAMETERS-2'!K110*(1-VLOOKUP(L$4,'[1]INTERNAL PARAMETERS-1'!$B$5:$J$44,4, FALSE))</f>
        <v>0</v>
      </c>
      <c r="BA110" s="47">
        <f>$F110*'[1]INTERNAL PARAMETERS-2'!L110*(1-VLOOKUP(M$4,'[1]INTERNAL PARAMETERS-1'!$B$5:$J$44,4, FALSE))</f>
        <v>521.53367816167793</v>
      </c>
      <c r="BB110" s="47">
        <f>$F110*'[1]INTERNAL PARAMETERS-2'!M110*(1-VLOOKUP(N$4,'[1]INTERNAL PARAMETERS-1'!$B$5:$J$44,4, FALSE))</f>
        <v>76.170233253917203</v>
      </c>
      <c r="BC110" s="47">
        <f>$F110*'[1]INTERNAL PARAMETERS-2'!N110*(1-VLOOKUP(O$4,'[1]INTERNAL PARAMETERS-1'!$B$5:$J$44,4, FALSE))</f>
        <v>188.99402345493519</v>
      </c>
      <c r="BD110" s="47">
        <f>$F110*'[1]INTERNAL PARAMETERS-2'!O110*(1-VLOOKUP(P$4,'[1]INTERNAL PARAMETERS-1'!$B$5:$J$44,4, FALSE))</f>
        <v>27.817391932531322</v>
      </c>
      <c r="BE110" s="47">
        <f>$F110*'[1]INTERNAL PARAMETERS-2'!P110*(1-VLOOKUP(Q$4,'[1]INTERNAL PARAMETERS-1'!$B$5:$J$44,4, FALSE))</f>
        <v>162.81312297177075</v>
      </c>
      <c r="BF110" s="47">
        <f>$F110*'[1]INTERNAL PARAMETERS-2'!Q110*(1-VLOOKUP(R$4,'[1]INTERNAL PARAMETERS-1'!$B$5:$J$44,4, FALSE))</f>
        <v>0</v>
      </c>
      <c r="BG110" s="47">
        <f>$F110*'[1]INTERNAL PARAMETERS-2'!R110*(1-VLOOKUP(S$4,'[1]INTERNAL PARAMETERS-1'!$B$5:$J$44,4, FALSE))</f>
        <v>101.3867457707217</v>
      </c>
      <c r="BH110" s="47">
        <f>$F110*'[1]INTERNAL PARAMETERS-2'!S110*(1-VLOOKUP(T$4,'[1]INTERNAL PARAMETERS-1'!$B$5:$J$44,4, FALSE))</f>
        <v>9.5725053656925851</v>
      </c>
      <c r="BI110" s="47">
        <f>$F110*'[1]INTERNAL PARAMETERS-2'!T110*(1-VLOOKUP(U$4,'[1]INTERNAL PARAMETERS-1'!$B$5:$J$44,4, FALSE))</f>
        <v>0</v>
      </c>
      <c r="BJ110" s="47">
        <f>$F110*'[1]INTERNAL PARAMETERS-2'!U110*(1-VLOOKUP(V$4,'[1]INTERNAL PARAMETERS-1'!$B$5:$J$44,4, FALSE))</f>
        <v>36.162569111744737</v>
      </c>
      <c r="BK110" s="47">
        <f>$F110*'[1]INTERNAL PARAMETERS-2'!V110*(1-VLOOKUP(W$4,'[1]INTERNAL PARAMETERS-1'!$B$5:$J$44,4, FALSE))</f>
        <v>36.817017556156202</v>
      </c>
      <c r="BL110" s="47">
        <f>$F110*'[1]INTERNAL PARAMETERS-2'!W110*(1-VLOOKUP(X$4,'[1]INTERNAL PARAMETERS-1'!$B$5:$J$44,4, FALSE))</f>
        <v>88.360842134774884</v>
      </c>
      <c r="BM110" s="47">
        <f>$F110*'[1]INTERNAL PARAMETERS-2'!X110*(1-VLOOKUP(Y$4,'[1]INTERNAL PARAMETERS-1'!$B$5:$J$44,4, FALSE))</f>
        <v>66.270631601081178</v>
      </c>
      <c r="BN110" s="47">
        <f>$F110*'[1]INTERNAL PARAMETERS-2'!Y110*(1-VLOOKUP(Z$4,'[1]INTERNAL PARAMETERS-1'!$B$5:$J$44,4, FALSE))</f>
        <v>165.26759080884784</v>
      </c>
      <c r="BO110" s="47">
        <f>$F110*'[1]INTERNAL PARAMETERS-2'!Z110*(1-VLOOKUP(AA$4,'[1]INTERNAL PARAMETERS-1'!$B$5:$J$44,4, FALSE))</f>
        <v>160.35865513469366</v>
      </c>
      <c r="BP110" s="47">
        <f>$F110*'[1]INTERNAL PARAMETERS-2'!AA110*(1-VLOOKUP(AB$4,'[1]INTERNAL PARAMETERS-1'!$B$5:$J$44,4, FALSE))</f>
        <v>17.181274859539563</v>
      </c>
      <c r="BQ110" s="47">
        <f>$F110*'[1]INTERNAL PARAMETERS-2'!AB110*(1-VLOOKUP(AC$4,'[1]INTERNAL PARAMETERS-1'!$B$5:$J$44,4, FALSE))</f>
        <v>345.26171930318492</v>
      </c>
      <c r="BR110" s="47">
        <f>$F110*'[1]INTERNAL PARAMETERS-2'!AC110*(1-VLOOKUP(AD$4,'[1]INTERNAL PARAMETERS-1'!$B$5:$J$44,4, FALSE))</f>
        <v>21.271964809010285</v>
      </c>
      <c r="BS110" s="47">
        <f>$F110*'[1]INTERNAL PARAMETERS-2'!AD110*(1-VLOOKUP(AE$4,'[1]INTERNAL PARAMETERS-1'!$B$5:$J$44,4, FALSE))</f>
        <v>8.9996256236248833</v>
      </c>
      <c r="BT110" s="47">
        <f>$F110*'[1]INTERNAL PARAMETERS-2'!AE110*(1-VLOOKUP(AF$4,'[1]INTERNAL PARAMETERS-1'!$B$5:$J$44,4, FALSE))</f>
        <v>0</v>
      </c>
      <c r="BU110" s="47">
        <f>$F110*'[1]INTERNAL PARAMETERS-2'!AF110*(1-VLOOKUP(AG$4,'[1]INTERNAL PARAMETERS-1'!$B$5:$J$44,4, FALSE))</f>
        <v>0</v>
      </c>
      <c r="BV110" s="47">
        <f>$F110*'[1]INTERNAL PARAMETERS-2'!AG110*(1-VLOOKUP(AH$4,'[1]INTERNAL PARAMETERS-1'!$B$5:$J$44,4, FALSE))</f>
        <v>0</v>
      </c>
      <c r="BW110" s="47">
        <f>$F110*'[1]INTERNAL PARAMETERS-2'!AH110*(1-VLOOKUP(AI$4,'[1]INTERNAL PARAMETERS-1'!$B$5:$J$44,4, FALSE))</f>
        <v>0</v>
      </c>
      <c r="BX110" s="47">
        <f>$F110*'[1]INTERNAL PARAMETERS-2'!AI110*(1-VLOOKUP(AJ$4,'[1]INTERNAL PARAMETERS-1'!$B$5:$J$44,4, FALSE))</f>
        <v>0</v>
      </c>
      <c r="BY110" s="47">
        <f>$F110*'[1]INTERNAL PARAMETERS-2'!AJ110*(1-VLOOKUP(AK$4,'[1]INTERNAL PARAMETERS-1'!$B$5:$J$44,4, FALSE))</f>
        <v>0</v>
      </c>
      <c r="BZ110" s="47">
        <f>$F110*'[1]INTERNAL PARAMETERS-2'!AK110*(1-VLOOKUP(AL$4,'[1]INTERNAL PARAMETERS-1'!$B$5:$J$44,4, FALSE))</f>
        <v>2.4544678370770803</v>
      </c>
      <c r="CA110" s="47">
        <f>$F110*'[1]INTERNAL PARAMETERS-2'!AL110*(1-VLOOKUP(AM$4,'[1]INTERNAL PARAMETERS-1'!$B$5:$J$44,4, FALSE))</f>
        <v>21.271964809010285</v>
      </c>
      <c r="CB110" s="47">
        <f>$F110*'[1]INTERNAL PARAMETERS-2'!AM110*(1-VLOOKUP(AN$4,'[1]INTERNAL PARAMETERS-1'!$B$5:$J$44,4, FALSE))</f>
        <v>7.3634035112312413</v>
      </c>
      <c r="CC110" s="47">
        <f>$F110*'[1]INTERNAL PARAMETERS-2'!AN110*(1-VLOOKUP(AO$4,'[1]INTERNAL PARAMETERS-1'!$B$5:$J$44,4, FALSE))</f>
        <v>14.726807022462483</v>
      </c>
      <c r="CD110" s="47">
        <f>$F110*'[1]INTERNAL PARAMETERS-2'!AO110*(1-VLOOKUP(AP$4,'[1]INTERNAL PARAMETERS-1'!$B$5:$J$44,4, FALSE))</f>
        <v>86.724620022381259</v>
      </c>
      <c r="CE110" s="47">
        <f>$F110*'[1]INTERNAL PARAMETERS-2'!AP110*(1-VLOOKUP(AQ$4,'[1]INTERNAL PARAMETERS-1'!$B$5:$J$44,4, FALSE))</f>
        <v>11.454093460701964</v>
      </c>
      <c r="CF110" s="47">
        <f>$F110*'[1]INTERNAL PARAMETERS-2'!AQ110*(1-VLOOKUP(AR$4,'[1]INTERNAL PARAMETERS-1'!$B$5:$J$44,4, FALSE))</f>
        <v>2.4544678370770803</v>
      </c>
      <c r="CG110" s="47">
        <f>$F110*'[1]INTERNAL PARAMETERS-2'!AR110*(1-VLOOKUP(AS$4,'[1]INTERNAL PARAMETERS-1'!$B$5:$J$44,4, FALSE))</f>
        <v>0.81824572468343804</v>
      </c>
      <c r="CH110" s="46">
        <f>$F110*'[1]INTERNAL PARAMETERS-2'!AS110*(1-VLOOKUP(AT$4,'[1]INTERNAL PARAMETERS-1'!$B$5:$J$44,4, FALSE))</f>
        <v>0</v>
      </c>
      <c r="CI110" s="45">
        <f t="shared" si="1"/>
        <v>2693.3702710091611</v>
      </c>
    </row>
    <row r="111" spans="3:87">
      <c r="C111" s="30" t="s">
        <v>10</v>
      </c>
      <c r="D111" s="29" t="s">
        <v>71</v>
      </c>
      <c r="E111" s="29" t="s">
        <v>72</v>
      </c>
      <c r="F111" s="133">
        <f>ABS!AL111</f>
        <v>2078.2542502276151</v>
      </c>
      <c r="G111" s="48">
        <f>$F111*'[1]INTERNAL PARAMETERS-2'!F111*VLOOKUP(G$4,'[1]INTERNAL PARAMETERS-1'!$B$5:$J$44,4, FALSE)</f>
        <v>2.7380999746748831</v>
      </c>
      <c r="H111" s="47">
        <f>$F111*'[1]INTERNAL PARAMETERS-2'!G111*VLOOKUP(H$4,'[1]INTERNAL PARAMETERS-1'!$B$5:$J$44,4, FALSE)</f>
        <v>4.5636385080748205</v>
      </c>
      <c r="I111" s="47">
        <f>$F111*'[1]INTERNAL PARAMETERS-2'!H111*VLOOKUP(I$4,'[1]INTERNAL PARAMETERS-1'!$B$5:$J$44,4, FALSE)</f>
        <v>16.234813030486823</v>
      </c>
      <c r="J111" s="47">
        <f>$F111*'[1]INTERNAL PARAMETERS-2'!I111*VLOOKUP(J$4,'[1]INTERNAL PARAMETERS-1'!$B$5:$J$44,4, FALSE)</f>
        <v>0</v>
      </c>
      <c r="K111" s="47">
        <f>$F111*'[1]INTERNAL PARAMETERS-2'!J111*VLOOKUP(K$4,'[1]INTERNAL PARAMETERS-1'!$B$5:$J$44,4, FALSE)</f>
        <v>0</v>
      </c>
      <c r="L111" s="47">
        <f>$F111*'[1]INTERNAL PARAMETERS-2'!K111*VLOOKUP(L$4,'[1]INTERNAL PARAMETERS-1'!$B$5:$J$44,4, FALSE)</f>
        <v>0</v>
      </c>
      <c r="M111" s="47">
        <f>$F111*'[1]INTERNAL PARAMETERS-2'!L111*VLOOKUP(M$4,'[1]INTERNAL PARAMETERS-1'!$B$5:$J$44,4, FALSE)</f>
        <v>24.004428892590269</v>
      </c>
      <c r="N111" s="47">
        <f>$F111*'[1]INTERNAL PARAMETERS-2'!M111*VLOOKUP(N$4,'[1]INTERNAL PARAMETERS-1'!$B$5:$J$44,4, FALSE)</f>
        <v>3.3314103893011131</v>
      </c>
      <c r="O111" s="47">
        <f>$F111*'[1]INTERNAL PARAMETERS-2'!N111*VLOOKUP(O$4,'[1]INTERNAL PARAMETERS-1'!$B$5:$J$44,4, FALSE)</f>
        <v>0</v>
      </c>
      <c r="P111" s="47">
        <f>$F111*'[1]INTERNAL PARAMETERS-2'!O111*VLOOKUP(P$4,'[1]INTERNAL PARAMETERS-1'!$B$5:$J$44,4, FALSE)</f>
        <v>0</v>
      </c>
      <c r="Q111" s="47">
        <f>$F111*'[1]INTERNAL PARAMETERS-2'!P111*VLOOKUP(Q$4,'[1]INTERNAL PARAMETERS-1'!$B$5:$J$44,4, FALSE)</f>
        <v>0</v>
      </c>
      <c r="R111" s="47">
        <f>$F111*'[1]INTERNAL PARAMETERS-2'!Q111*VLOOKUP(R$4,'[1]INTERNAL PARAMETERS-1'!$B$5:$J$44,4, FALSE)</f>
        <v>0.9127692666999685</v>
      </c>
      <c r="S111" s="47">
        <f>$F111*'[1]INTERNAL PARAMETERS-2'!R111*VLOOKUP(S$4,'[1]INTERNAL PARAMETERS-1'!$B$5:$J$44,4, FALSE)</f>
        <v>3.0234858483161395</v>
      </c>
      <c r="T111" s="47">
        <f>$F111*'[1]INTERNAL PARAMETERS-2'!S111*VLOOKUP(T$4,'[1]INTERNAL PARAMETERS-1'!$B$5:$J$44,4, FALSE)</f>
        <v>0.4563638508074821</v>
      </c>
      <c r="U111" s="47">
        <f>$F111*'[1]INTERNAL PARAMETERS-2'!T111*VLOOKUP(U$4,'[1]INTERNAL PARAMETERS-1'!$B$5:$J$44,4, FALSE)</f>
        <v>0.36506614159498291</v>
      </c>
      <c r="V111" s="47">
        <f>$F111*'[1]INTERNAL PARAMETERS-2'!U111*VLOOKUP(V$4,'[1]INTERNAL PARAMETERS-1'!$B$5:$J$44,4, FALSE)</f>
        <v>5.4763038620622764</v>
      </c>
      <c r="W111" s="47">
        <f>$F111*'[1]INTERNAL PARAMETERS-2'!V111*VLOOKUP(W$4,'[1]INTERNAL PARAMETERS-1'!$B$5:$J$44,4, FALSE)</f>
        <v>0</v>
      </c>
      <c r="X111" s="47">
        <f>$F111*'[1]INTERNAL PARAMETERS-2'!W111*VLOOKUP(X$4,'[1]INTERNAL PARAMETERS-1'!$B$5:$J$44,4, FALSE)</f>
        <v>0</v>
      </c>
      <c r="Y111" s="47">
        <f>$F111*'[1]INTERNAL PARAMETERS-2'!X111*VLOOKUP(Y$4,'[1]INTERNAL PARAMETERS-1'!$B$5:$J$44,4, FALSE)</f>
        <v>0</v>
      </c>
      <c r="Z111" s="47">
        <f>$F111*'[1]INTERNAL PARAMETERS-2'!Y111*VLOOKUP(Z$4,'[1]INTERNAL PARAMETERS-1'!$B$5:$J$44,4, FALSE)</f>
        <v>0</v>
      </c>
      <c r="AA111" s="47">
        <f>$F111*'[1]INTERNAL PARAMETERS-2'!Z111*VLOOKUP(AA$4,'[1]INTERNAL PARAMETERS-1'!$B$5:$J$44,4, FALSE)</f>
        <v>0</v>
      </c>
      <c r="AB111" s="47">
        <f>$F111*'[1]INTERNAL PARAMETERS-2'!AA111*VLOOKUP(AB$4,'[1]INTERNAL PARAMETERS-1'!$B$5:$J$44,4, FALSE)</f>
        <v>0</v>
      </c>
      <c r="AC111" s="47">
        <f>$F111*'[1]INTERNAL PARAMETERS-2'!AB111*VLOOKUP(AC$4,'[1]INTERNAL PARAMETERS-1'!$B$5:$J$44,4, FALSE)</f>
        <v>0</v>
      </c>
      <c r="AD111" s="47">
        <f>$F111*'[1]INTERNAL PARAMETERS-2'!AC111*VLOOKUP(AD$4,'[1]INTERNAL PARAMETERS-1'!$B$5:$J$44,4, FALSE)</f>
        <v>0</v>
      </c>
      <c r="AE111" s="47">
        <f>$F111*'[1]INTERNAL PARAMETERS-2'!AD111*VLOOKUP(AE$4,'[1]INTERNAL PARAMETERS-1'!$B$5:$J$44,4, FALSE)</f>
        <v>0</v>
      </c>
      <c r="AF111" s="47">
        <f>$F111*'[1]INTERNAL PARAMETERS-2'!AE111*VLOOKUP(AF$4,'[1]INTERNAL PARAMETERS-1'!$B$5:$J$44,4, FALSE)</f>
        <v>0</v>
      </c>
      <c r="AG111" s="47">
        <f>$F111*'[1]INTERNAL PARAMETERS-2'!AF111*VLOOKUP(AG$4,'[1]INTERNAL PARAMETERS-1'!$B$5:$J$44,4, FALSE)</f>
        <v>0</v>
      </c>
      <c r="AH111" s="47">
        <f>$F111*'[1]INTERNAL PARAMETERS-2'!AG111*VLOOKUP(AH$4,'[1]INTERNAL PARAMETERS-1'!$B$5:$J$44,4, FALSE)</f>
        <v>0</v>
      </c>
      <c r="AI111" s="47">
        <f>$F111*'[1]INTERNAL PARAMETERS-2'!AH111*VLOOKUP(AI$4,'[1]INTERNAL PARAMETERS-1'!$B$5:$J$44,4, FALSE)</f>
        <v>0.9127692666999685</v>
      </c>
      <c r="AJ111" s="47">
        <f>$F111*'[1]INTERNAL PARAMETERS-2'!AI111*VLOOKUP(AJ$4,'[1]INTERNAL PARAMETERS-1'!$B$5:$J$44,4, FALSE)</f>
        <v>1.8253307079749144</v>
      </c>
      <c r="AK111" s="47">
        <f>$F111*'[1]INTERNAL PARAMETERS-2'!AJ111*VLOOKUP(AK$4,'[1]INTERNAL PARAMETERS-1'!$B$5:$J$44,4, FALSE)</f>
        <v>0</v>
      </c>
      <c r="AL111" s="47">
        <f>$F111*'[1]INTERNAL PARAMETERS-2'!AK111*VLOOKUP(AL$4,'[1]INTERNAL PARAMETERS-1'!$B$5:$J$44,4, FALSE)</f>
        <v>0</v>
      </c>
      <c r="AM111" s="47">
        <f>$F111*'[1]INTERNAL PARAMETERS-2'!AL111*VLOOKUP(AM$4,'[1]INTERNAL PARAMETERS-1'!$B$5:$J$44,4, FALSE)</f>
        <v>0</v>
      </c>
      <c r="AN111" s="47">
        <f>$F111*'[1]INTERNAL PARAMETERS-2'!AM111*VLOOKUP(AN$4,'[1]INTERNAL PARAMETERS-1'!$B$5:$J$44,4, FALSE)</f>
        <v>0</v>
      </c>
      <c r="AO111" s="47">
        <f>$F111*'[1]INTERNAL PARAMETERS-2'!AN111*VLOOKUP(AO$4,'[1]INTERNAL PARAMETERS-1'!$B$5:$J$44,4, FALSE)</f>
        <v>0</v>
      </c>
      <c r="AP111" s="47">
        <f>$F111*'[1]INTERNAL PARAMETERS-2'!AO111*VLOOKUP(AP$4,'[1]INTERNAL PARAMETERS-1'!$B$5:$J$44,4, FALSE)</f>
        <v>0</v>
      </c>
      <c r="AQ111" s="47">
        <f>$F111*'[1]INTERNAL PARAMETERS-2'!AP111*VLOOKUP(AQ$4,'[1]INTERNAL PARAMETERS-1'!$B$5:$J$44,4, FALSE)</f>
        <v>0</v>
      </c>
      <c r="AR111" s="47">
        <f>$F111*'[1]INTERNAL PARAMETERS-2'!AQ111*VLOOKUP(AR$4,'[1]INTERNAL PARAMETERS-1'!$B$5:$J$44,4, FALSE)</f>
        <v>0</v>
      </c>
      <c r="AS111" s="47">
        <f>$F111*'[1]INTERNAL PARAMETERS-2'!AR111*VLOOKUP(AS$4,'[1]INTERNAL PARAMETERS-1'!$B$5:$J$44,4, FALSE)</f>
        <v>0</v>
      </c>
      <c r="AT111" s="46">
        <f>$F111*'[1]INTERNAL PARAMETERS-2'!AS111*VLOOKUP(AT$4,'[1]INTERNAL PARAMETERS-1'!$B$5:$J$44,4, FALSE)</f>
        <v>0</v>
      </c>
      <c r="AU111" s="48">
        <f>$F111*'[1]INTERNAL PARAMETERS-2'!F111*(1-VLOOKUP(G$4,'[1]INTERNAL PARAMETERS-1'!$B$5:$J$44,4, FALSE))</f>
        <v>0</v>
      </c>
      <c r="AV111" s="47">
        <f>$F111*'[1]INTERNAL PARAMETERS-2'!G111*(1-VLOOKUP(H$4,'[1]INTERNAL PARAMETERS-1'!$B$5:$J$44,4, FALSE))</f>
        <v>0</v>
      </c>
      <c r="AW111" s="47">
        <f>$F111*'[1]INTERNAL PARAMETERS-2'!H111*(1-VLOOKUP(I$4,'[1]INTERNAL PARAMETERS-1'!$B$5:$J$44,4, FALSE))</f>
        <v>308.46144757924958</v>
      </c>
      <c r="AX111" s="47">
        <f>$F111*'[1]INTERNAL PARAMETERS-2'!I111*(1-VLOOKUP(J$4,'[1]INTERNAL PARAMETERS-1'!$B$5:$J$44,4, FALSE))</f>
        <v>0</v>
      </c>
      <c r="AY111" s="47">
        <f>$F111*'[1]INTERNAL PARAMETERS-2'!J111*(1-VLOOKUP(K$4,'[1]INTERNAL PARAMETERS-1'!$B$5:$J$44,4, FALSE))</f>
        <v>0</v>
      </c>
      <c r="AZ111" s="47">
        <f>$F111*'[1]INTERNAL PARAMETERS-2'!K111*(1-VLOOKUP(L$4,'[1]INTERNAL PARAMETERS-1'!$B$5:$J$44,4, FALSE))</f>
        <v>0</v>
      </c>
      <c r="BA111" s="47">
        <f>$F111*'[1]INTERNAL PARAMETERS-2'!L111*(1-VLOOKUP(M$4,'[1]INTERNAL PARAMETERS-1'!$B$5:$J$44,4, FALSE))</f>
        <v>456.0841489592151</v>
      </c>
      <c r="BB111" s="47">
        <f>$F111*'[1]INTERNAL PARAMETERS-2'!M111*(1-VLOOKUP(N$4,'[1]INTERNAL PARAMETERS-1'!$B$5:$J$44,4, FALSE))</f>
        <v>63.296797396721139</v>
      </c>
      <c r="BC111" s="47">
        <f>$F111*'[1]INTERNAL PARAMETERS-2'!N111*(1-VLOOKUP(O$4,'[1]INTERNAL PARAMETERS-1'!$B$5:$J$44,4, FALSE))</f>
        <v>151.51076177891881</v>
      </c>
      <c r="BD111" s="47">
        <f>$F111*'[1]INTERNAL PARAMETERS-2'!O111*(1-VLOOKUP(P$4,'[1]INTERNAL PARAMETERS-1'!$B$5:$J$44,4, FALSE))</f>
        <v>15.516246232199375</v>
      </c>
      <c r="BE111" s="47">
        <f>$F111*'[1]INTERNAL PARAMETERS-2'!P111*(1-VLOOKUP(Q$4,'[1]INTERNAL PARAMETERS-1'!$B$5:$J$44,4, FALSE))</f>
        <v>143.29646185489415</v>
      </c>
      <c r="BF111" s="47">
        <f>$F111*'[1]INTERNAL PARAMETERS-2'!Q111*(1-VLOOKUP(R$4,'[1]INTERNAL PARAMETERS-1'!$B$5:$J$44,4, FALSE))</f>
        <v>0</v>
      </c>
      <c r="BG111" s="47">
        <f>$F111*'[1]INTERNAL PARAMETERS-2'!R111*(1-VLOOKUP(S$4,'[1]INTERNAL PARAMETERS-1'!$B$5:$J$44,4, FALSE))</f>
        <v>57.446231118006644</v>
      </c>
      <c r="BH111" s="47">
        <f>$F111*'[1]INTERNAL PARAMETERS-2'!S111*(1-VLOOKUP(T$4,'[1]INTERNAL PARAMETERS-1'!$B$5:$J$44,4, FALSE))</f>
        <v>4.1072746572673386</v>
      </c>
      <c r="BI111" s="47">
        <f>$F111*'[1]INTERNAL PARAMETERS-2'!T111*(1-VLOOKUP(U$4,'[1]INTERNAL PARAMETERS-1'!$B$5:$J$44,4, FALSE))</f>
        <v>1.4602645663799316</v>
      </c>
      <c r="BJ111" s="47">
        <f>$F111*'[1]INTERNAL PARAMETERS-2'!U111*(1-VLOOKUP(V$4,'[1]INTERNAL PARAMETERS-1'!$B$5:$J$44,4, FALSE))</f>
        <v>31.032388551686235</v>
      </c>
      <c r="BK111" s="47">
        <f>$F111*'[1]INTERNAL PARAMETERS-2'!V111*(1-VLOOKUP(W$4,'[1]INTERNAL PARAMETERS-1'!$B$5:$J$44,4, FALSE))</f>
        <v>25.556084689623958</v>
      </c>
      <c r="BL111" s="47">
        <f>$F111*'[1]INTERNAL PARAMETERS-2'!W111*(1-VLOOKUP(X$4,'[1]INTERNAL PARAMETERS-1'!$B$5:$J$44,4, FALSE))</f>
        <v>54.763038620622773</v>
      </c>
      <c r="BM111" s="47">
        <f>$F111*'[1]INTERNAL PARAMETERS-2'!X111*(1-VLOOKUP(Y$4,'[1]INTERNAL PARAMETERS-1'!$B$5:$J$44,4, FALSE))</f>
        <v>52.937500087222837</v>
      </c>
      <c r="BN111" s="47">
        <f>$F111*'[1]INTERNAL PARAMETERS-2'!Y111*(1-VLOOKUP(Z$4,'[1]INTERNAL PARAMETERS-1'!$B$5:$J$44,4, FALSE))</f>
        <v>126.86744635599482</v>
      </c>
      <c r="BO111" s="47">
        <f>$F111*'[1]INTERNAL PARAMETERS-2'!Z111*(1-VLOOKUP(AA$4,'[1]INTERNAL PARAMETERS-1'!$B$5:$J$44,4, FALSE))</f>
        <v>108.61330797454556</v>
      </c>
      <c r="BP111" s="47">
        <f>$F111*'[1]INTERNAL PARAMETERS-2'!AA111*(1-VLOOKUP(AB$4,'[1]INTERNAL PARAMETERS-1'!$B$5:$J$44,4, FALSE))</f>
        <v>23.730546156224023</v>
      </c>
      <c r="BQ111" s="47">
        <f>$F111*'[1]INTERNAL PARAMETERS-2'!AB111*(1-VLOOKUP(AC$4,'[1]INTERNAL PARAMETERS-1'!$B$5:$J$44,4, FALSE))</f>
        <v>257.3859697787895</v>
      </c>
      <c r="BR111" s="47">
        <f>$F111*'[1]INTERNAL PARAMETERS-2'!AC111*(1-VLOOKUP(AD$4,'[1]INTERNAL PARAMETERS-1'!$B$5:$J$44,4, FALSE))</f>
        <v>22.817984714949077</v>
      </c>
      <c r="BS111" s="47">
        <f>$F111*'[1]INTERNAL PARAMETERS-2'!AD111*(1-VLOOKUP(AE$4,'[1]INTERNAL PARAMETERS-1'!$B$5:$J$44,4, FALSE))</f>
        <v>8.2145077494496714</v>
      </c>
      <c r="BT111" s="47">
        <f>$F111*'[1]INTERNAL PARAMETERS-2'!AE111*(1-VLOOKUP(AF$4,'[1]INTERNAL PARAMETERS-1'!$B$5:$J$44,4, FALSE))</f>
        <v>0</v>
      </c>
      <c r="BU111" s="47">
        <f>$F111*'[1]INTERNAL PARAMETERS-2'!AF111*(1-VLOOKUP(AG$4,'[1]INTERNAL PARAMETERS-1'!$B$5:$J$44,4, FALSE))</f>
        <v>0</v>
      </c>
      <c r="BV111" s="47">
        <f>$F111*'[1]INTERNAL PARAMETERS-2'!AG111*(1-VLOOKUP(AH$4,'[1]INTERNAL PARAMETERS-1'!$B$5:$J$44,4, FALSE))</f>
        <v>0</v>
      </c>
      <c r="BW111" s="47">
        <f>$F111*'[1]INTERNAL PARAMETERS-2'!AH111*(1-VLOOKUP(AI$4,'[1]INTERNAL PARAMETERS-1'!$B$5:$J$44,4, FALSE))</f>
        <v>0</v>
      </c>
      <c r="BX111" s="47">
        <f>$F111*'[1]INTERNAL PARAMETERS-2'!AI111*(1-VLOOKUP(AJ$4,'[1]INTERNAL PARAMETERS-1'!$B$5:$J$44,4, FALSE))</f>
        <v>0</v>
      </c>
      <c r="BY111" s="47">
        <f>$F111*'[1]INTERNAL PARAMETERS-2'!AJ111*(1-VLOOKUP(AK$4,'[1]INTERNAL PARAMETERS-1'!$B$5:$J$44,4, FALSE))</f>
        <v>0</v>
      </c>
      <c r="BZ111" s="47">
        <f>$F111*'[1]INTERNAL PARAMETERS-2'!AK111*(1-VLOOKUP(AL$4,'[1]INTERNAL PARAMETERS-1'!$B$5:$J$44,4, FALSE))</f>
        <v>0.9127692666999685</v>
      </c>
      <c r="CA111" s="47">
        <f>$F111*'[1]INTERNAL PARAMETERS-2'!AL111*(1-VLOOKUP(AM$4,'[1]INTERNAL PARAMETERS-1'!$B$5:$J$44,4, FALSE))</f>
        <v>10.039838457424585</v>
      </c>
      <c r="CB111" s="47">
        <f>$F111*'[1]INTERNAL PARAMETERS-2'!AM111*(1-VLOOKUP(AN$4,'[1]INTERNAL PARAMETERS-1'!$B$5:$J$44,4, FALSE))</f>
        <v>0.9127692666999685</v>
      </c>
      <c r="CC111" s="47">
        <f>$F111*'[1]INTERNAL PARAMETERS-2'!AN111*(1-VLOOKUP(AO$4,'[1]INTERNAL PARAMETERS-1'!$B$5:$J$44,4, FALSE))</f>
        <v>10.952607724124555</v>
      </c>
      <c r="CD111" s="47">
        <f>$F111*'[1]INTERNAL PARAMETERS-2'!AO111*(1-VLOOKUP(AP$4,'[1]INTERNAL PARAMETERS-1'!$B$5:$J$44,4, FALSE))</f>
        <v>68.453746319422208</v>
      </c>
      <c r="CE111" s="47">
        <f>$F111*'[1]INTERNAL PARAMETERS-2'!AP111*(1-VLOOKUP(AQ$4,'[1]INTERNAL PARAMETERS-1'!$B$5:$J$44,4, FALSE))</f>
        <v>8.2145077494496714</v>
      </c>
      <c r="CF111" s="47">
        <f>$F111*'[1]INTERNAL PARAMETERS-2'!AQ111*(1-VLOOKUP(AR$4,'[1]INTERNAL PARAMETERS-1'!$B$5:$J$44,4, FALSE))</f>
        <v>0.9127692666999685</v>
      </c>
      <c r="CG111" s="47">
        <f>$F111*'[1]INTERNAL PARAMETERS-2'!AR111*(1-VLOOKUP(AS$4,'[1]INTERNAL PARAMETERS-1'!$B$5:$J$44,4, FALSE))</f>
        <v>0.9127692666999685</v>
      </c>
      <c r="CH111" s="46">
        <f>$F111*'[1]INTERNAL PARAMETERS-2'!AS111*(1-VLOOKUP(AT$4,'[1]INTERNAL PARAMETERS-1'!$B$5:$J$44,4, FALSE))</f>
        <v>0</v>
      </c>
      <c r="CI111" s="45">
        <f t="shared" si="1"/>
        <v>2078.2546658784649</v>
      </c>
    </row>
    <row r="112" spans="3:87">
      <c r="C112" s="30" t="s">
        <v>10</v>
      </c>
      <c r="D112" s="29" t="s">
        <v>71</v>
      </c>
      <c r="E112" s="29" t="s">
        <v>70</v>
      </c>
      <c r="F112" s="133">
        <f>ABS!AL112</f>
        <v>1319.8108887939738</v>
      </c>
      <c r="G112" s="48">
        <f>$F112*'[1]INTERNAL PARAMETERS-2'!F112*VLOOKUP(G$4,'[1]INTERNAL PARAMETERS-1'!$B$5:$J$44,4, FALSE)</f>
        <v>0</v>
      </c>
      <c r="H112" s="47">
        <f>$F112*'[1]INTERNAL PARAMETERS-2'!G112*VLOOKUP(H$4,'[1]INTERNAL PARAMETERS-1'!$B$5:$J$44,4, FALSE)</f>
        <v>0</v>
      </c>
      <c r="I112" s="47">
        <f>$F112*'[1]INTERNAL PARAMETERS-2'!H112*VLOOKUP(I$4,'[1]INTERNAL PARAMETERS-1'!$B$5:$J$44,4, FALSE)</f>
        <v>11.122627076657887</v>
      </c>
      <c r="J112" s="47">
        <f>$F112*'[1]INTERNAL PARAMETERS-2'!I112*VLOOKUP(J$4,'[1]INTERNAL PARAMETERS-1'!$B$5:$J$44,4, FALSE)</f>
        <v>0</v>
      </c>
      <c r="K112" s="47">
        <f>$F112*'[1]INTERNAL PARAMETERS-2'!J112*VLOOKUP(K$4,'[1]INTERNAL PARAMETERS-1'!$B$5:$J$44,4, FALSE)</f>
        <v>0</v>
      </c>
      <c r="L112" s="47">
        <f>$F112*'[1]INTERNAL PARAMETERS-2'!K112*VLOOKUP(L$4,'[1]INTERNAL PARAMETERS-1'!$B$5:$J$44,4, FALSE)</f>
        <v>0</v>
      </c>
      <c r="M112" s="47">
        <f>$F112*'[1]INTERNAL PARAMETERS-2'!L112*VLOOKUP(M$4,'[1]INTERNAL PARAMETERS-1'!$B$5:$J$44,4, FALSE)</f>
        <v>15.459703831704871</v>
      </c>
      <c r="N112" s="47">
        <f>$F112*'[1]INTERNAL PARAMETERS-2'!M112*VLOOKUP(N$4,'[1]INTERNAL PARAMETERS-1'!$B$5:$J$44,4, FALSE)</f>
        <v>3.0045362902305937</v>
      </c>
      <c r="O112" s="47">
        <f>$F112*'[1]INTERNAL PARAMETERS-2'!N112*VLOOKUP(O$4,'[1]INTERNAL PARAMETERS-1'!$B$5:$J$44,4, FALSE)</f>
        <v>0</v>
      </c>
      <c r="P112" s="47">
        <f>$F112*'[1]INTERNAL PARAMETERS-2'!O112*VLOOKUP(P$4,'[1]INTERNAL PARAMETERS-1'!$B$5:$J$44,4, FALSE)</f>
        <v>0</v>
      </c>
      <c r="Q112" s="47">
        <f>$F112*'[1]INTERNAL PARAMETERS-2'!P112*VLOOKUP(Q$4,'[1]INTERNAL PARAMETERS-1'!$B$5:$J$44,4, FALSE)</f>
        <v>0</v>
      </c>
      <c r="R112" s="47">
        <f>$F112*'[1]INTERNAL PARAMETERS-2'!Q112*VLOOKUP(R$4,'[1]INTERNAL PARAMETERS-1'!$B$5:$J$44,4, FALSE)</f>
        <v>1.0925394537436515</v>
      </c>
      <c r="S112" s="47">
        <f>$F112*'[1]INTERNAL PARAMETERS-2'!R112*VLOOKUP(S$4,'[1]INTERNAL PARAMETERS-1'!$B$5:$J$44,4, FALSE)</f>
        <v>3.0260096133912717</v>
      </c>
      <c r="T112" s="47">
        <f>$F112*'[1]INTERNAL PARAMETERS-2'!S112*VLOOKUP(T$4,'[1]INTERNAL PARAMETERS-1'!$B$5:$J$44,4, FALSE)</f>
        <v>0.21850789074873031</v>
      </c>
      <c r="U112" s="47">
        <f>$F112*'[1]INTERNAL PARAMETERS-2'!T112*VLOOKUP(U$4,'[1]INTERNAL PARAMETERS-1'!$B$5:$J$44,4, FALSE)</f>
        <v>0.43701578149746062</v>
      </c>
      <c r="V112" s="47">
        <f>$F112*'[1]INTERNAL PARAMETERS-2'!U112*VLOOKUP(V$4,'[1]INTERNAL PARAMETERS-1'!$B$5:$J$44,4, FALSE)</f>
        <v>2.2943724471883318</v>
      </c>
      <c r="W112" s="47">
        <f>$F112*'[1]INTERNAL PARAMETERS-2'!V112*VLOOKUP(W$4,'[1]INTERNAL PARAMETERS-1'!$B$5:$J$44,4, FALSE)</f>
        <v>0</v>
      </c>
      <c r="X112" s="47">
        <f>$F112*'[1]INTERNAL PARAMETERS-2'!W112*VLOOKUP(X$4,'[1]INTERNAL PARAMETERS-1'!$B$5:$J$44,4, FALSE)</f>
        <v>0</v>
      </c>
      <c r="Y112" s="47">
        <f>$F112*'[1]INTERNAL PARAMETERS-2'!X112*VLOOKUP(Y$4,'[1]INTERNAL PARAMETERS-1'!$B$5:$J$44,4, FALSE)</f>
        <v>0</v>
      </c>
      <c r="Z112" s="47">
        <f>$F112*'[1]INTERNAL PARAMETERS-2'!Y112*VLOOKUP(Z$4,'[1]INTERNAL PARAMETERS-1'!$B$5:$J$44,4, FALSE)</f>
        <v>0</v>
      </c>
      <c r="AA112" s="47">
        <f>$F112*'[1]INTERNAL PARAMETERS-2'!Z112*VLOOKUP(AA$4,'[1]INTERNAL PARAMETERS-1'!$B$5:$J$44,4, FALSE)</f>
        <v>0</v>
      </c>
      <c r="AB112" s="47">
        <f>$F112*'[1]INTERNAL PARAMETERS-2'!AA112*VLOOKUP(AB$4,'[1]INTERNAL PARAMETERS-1'!$B$5:$J$44,4, FALSE)</f>
        <v>0</v>
      </c>
      <c r="AC112" s="47">
        <f>$F112*'[1]INTERNAL PARAMETERS-2'!AB112*VLOOKUP(AC$4,'[1]INTERNAL PARAMETERS-1'!$B$5:$J$44,4, FALSE)</f>
        <v>0</v>
      </c>
      <c r="AD112" s="47">
        <f>$F112*'[1]INTERNAL PARAMETERS-2'!AC112*VLOOKUP(AD$4,'[1]INTERNAL PARAMETERS-1'!$B$5:$J$44,4, FALSE)</f>
        <v>0</v>
      </c>
      <c r="AE112" s="47">
        <f>$F112*'[1]INTERNAL PARAMETERS-2'!AD112*VLOOKUP(AE$4,'[1]INTERNAL PARAMETERS-1'!$B$5:$J$44,4, FALSE)</f>
        <v>0</v>
      </c>
      <c r="AF112" s="47">
        <f>$F112*'[1]INTERNAL PARAMETERS-2'!AE112*VLOOKUP(AF$4,'[1]INTERNAL PARAMETERS-1'!$B$5:$J$44,4, FALSE)</f>
        <v>0</v>
      </c>
      <c r="AG112" s="47">
        <f>$F112*'[1]INTERNAL PARAMETERS-2'!AF112*VLOOKUP(AG$4,'[1]INTERNAL PARAMETERS-1'!$B$5:$J$44,4, FALSE)</f>
        <v>0</v>
      </c>
      <c r="AH112" s="47">
        <f>$F112*'[1]INTERNAL PARAMETERS-2'!AG112*VLOOKUP(AH$4,'[1]INTERNAL PARAMETERS-1'!$B$5:$J$44,4, FALSE)</f>
        <v>0</v>
      </c>
      <c r="AI112" s="47">
        <f>$F112*'[1]INTERNAL PARAMETERS-2'!AH112*VLOOKUP(AI$4,'[1]INTERNAL PARAMETERS-1'!$B$5:$J$44,4, FALSE)</f>
        <v>0</v>
      </c>
      <c r="AJ112" s="47">
        <f>$F112*'[1]INTERNAL PARAMETERS-2'!AI112*VLOOKUP(AJ$4,'[1]INTERNAL PARAMETERS-1'!$B$5:$J$44,4, FALSE)</f>
        <v>3.2776183612309548</v>
      </c>
      <c r="AK112" s="47">
        <f>$F112*'[1]INTERNAL PARAMETERS-2'!AJ112*VLOOKUP(AK$4,'[1]INTERNAL PARAMETERS-1'!$B$5:$J$44,4, FALSE)</f>
        <v>0</v>
      </c>
      <c r="AL112" s="47">
        <f>$F112*'[1]INTERNAL PARAMETERS-2'!AK112*VLOOKUP(AL$4,'[1]INTERNAL PARAMETERS-1'!$B$5:$J$44,4, FALSE)</f>
        <v>0</v>
      </c>
      <c r="AM112" s="47">
        <f>$F112*'[1]INTERNAL PARAMETERS-2'!AL112*VLOOKUP(AM$4,'[1]INTERNAL PARAMETERS-1'!$B$5:$J$44,4, FALSE)</f>
        <v>0</v>
      </c>
      <c r="AN112" s="47">
        <f>$F112*'[1]INTERNAL PARAMETERS-2'!AM112*VLOOKUP(AN$4,'[1]INTERNAL PARAMETERS-1'!$B$5:$J$44,4, FALSE)</f>
        <v>0</v>
      </c>
      <c r="AO112" s="47">
        <f>$F112*'[1]INTERNAL PARAMETERS-2'!AN112*VLOOKUP(AO$4,'[1]INTERNAL PARAMETERS-1'!$B$5:$J$44,4, FALSE)</f>
        <v>0</v>
      </c>
      <c r="AP112" s="47">
        <f>$F112*'[1]INTERNAL PARAMETERS-2'!AO112*VLOOKUP(AP$4,'[1]INTERNAL PARAMETERS-1'!$B$5:$J$44,4, FALSE)</f>
        <v>0</v>
      </c>
      <c r="AQ112" s="47">
        <f>$F112*'[1]INTERNAL PARAMETERS-2'!AP112*VLOOKUP(AQ$4,'[1]INTERNAL PARAMETERS-1'!$B$5:$J$44,4, FALSE)</f>
        <v>0</v>
      </c>
      <c r="AR112" s="47">
        <f>$F112*'[1]INTERNAL PARAMETERS-2'!AQ112*VLOOKUP(AR$4,'[1]INTERNAL PARAMETERS-1'!$B$5:$J$44,4, FALSE)</f>
        <v>0</v>
      </c>
      <c r="AS112" s="47">
        <f>$F112*'[1]INTERNAL PARAMETERS-2'!AR112*VLOOKUP(AS$4,'[1]INTERNAL PARAMETERS-1'!$B$5:$J$44,4, FALSE)</f>
        <v>0</v>
      </c>
      <c r="AT112" s="46">
        <f>$F112*'[1]INTERNAL PARAMETERS-2'!AS112*VLOOKUP(AT$4,'[1]INTERNAL PARAMETERS-1'!$B$5:$J$44,4, FALSE)</f>
        <v>0</v>
      </c>
      <c r="AU112" s="48">
        <f>$F112*'[1]INTERNAL PARAMETERS-2'!F112*(1-VLOOKUP(G$4,'[1]INTERNAL PARAMETERS-1'!$B$5:$J$44,4, FALSE))</f>
        <v>0</v>
      </c>
      <c r="AV112" s="47">
        <f>$F112*'[1]INTERNAL PARAMETERS-2'!G112*(1-VLOOKUP(H$4,'[1]INTERNAL PARAMETERS-1'!$B$5:$J$44,4, FALSE))</f>
        <v>0</v>
      </c>
      <c r="AW112" s="47">
        <f>$F112*'[1]INTERNAL PARAMETERS-2'!H112*(1-VLOOKUP(I$4,'[1]INTERNAL PARAMETERS-1'!$B$5:$J$44,4, FALSE))</f>
        <v>211.32991445649984</v>
      </c>
      <c r="AX112" s="47">
        <f>$F112*'[1]INTERNAL PARAMETERS-2'!I112*(1-VLOOKUP(J$4,'[1]INTERNAL PARAMETERS-1'!$B$5:$J$44,4, FALSE))</f>
        <v>0</v>
      </c>
      <c r="AY112" s="47">
        <f>$F112*'[1]INTERNAL PARAMETERS-2'!J112*(1-VLOOKUP(K$4,'[1]INTERNAL PARAMETERS-1'!$B$5:$J$44,4, FALSE))</f>
        <v>0</v>
      </c>
      <c r="AZ112" s="47">
        <f>$F112*'[1]INTERNAL PARAMETERS-2'!K112*(1-VLOOKUP(L$4,'[1]INTERNAL PARAMETERS-1'!$B$5:$J$44,4, FALSE))</f>
        <v>0</v>
      </c>
      <c r="BA112" s="47">
        <f>$F112*'[1]INTERNAL PARAMETERS-2'!L112*(1-VLOOKUP(M$4,'[1]INTERNAL PARAMETERS-1'!$B$5:$J$44,4, FALSE))</f>
        <v>293.73437280239256</v>
      </c>
      <c r="BB112" s="47">
        <f>$F112*'[1]INTERNAL PARAMETERS-2'!M112*(1-VLOOKUP(N$4,'[1]INTERNAL PARAMETERS-1'!$B$5:$J$44,4, FALSE))</f>
        <v>57.086189514381275</v>
      </c>
      <c r="BC112" s="47">
        <f>$F112*'[1]INTERNAL PARAMETERS-2'!N112*(1-VLOOKUP(O$4,'[1]INTERNAL PARAMETERS-1'!$B$5:$J$44,4, FALSE))</f>
        <v>98.330266591084069</v>
      </c>
      <c r="BD112" s="47">
        <f>$F112*'[1]INTERNAL PARAMETERS-2'!O112*(1-VLOOKUP(P$4,'[1]INTERNAL PARAMETERS-1'!$B$5:$J$44,4, FALSE))</f>
        <v>5.4628292498071369</v>
      </c>
      <c r="BE112" s="47">
        <f>$F112*'[1]INTERNAL PARAMETERS-2'!P112*(1-VLOOKUP(Q$4,'[1]INTERNAL PARAMETERS-1'!$B$5:$J$44,4, FALSE))</f>
        <v>95.052648229853119</v>
      </c>
      <c r="BF112" s="47">
        <f>$F112*'[1]INTERNAL PARAMETERS-2'!Q112*(1-VLOOKUP(R$4,'[1]INTERNAL PARAMETERS-1'!$B$5:$J$44,4, FALSE))</f>
        <v>0</v>
      </c>
      <c r="BG112" s="47">
        <f>$F112*'[1]INTERNAL PARAMETERS-2'!R112*(1-VLOOKUP(S$4,'[1]INTERNAL PARAMETERS-1'!$B$5:$J$44,4, FALSE))</f>
        <v>57.494182654434155</v>
      </c>
      <c r="BH112" s="47">
        <f>$F112*'[1]INTERNAL PARAMETERS-2'!S112*(1-VLOOKUP(T$4,'[1]INTERNAL PARAMETERS-1'!$B$5:$J$44,4, FALSE))</f>
        <v>1.9665710167385726</v>
      </c>
      <c r="BI112" s="47">
        <f>$F112*'[1]INTERNAL PARAMETERS-2'!T112*(1-VLOOKUP(U$4,'[1]INTERNAL PARAMETERS-1'!$B$5:$J$44,4, FALSE))</f>
        <v>1.7480631259898425</v>
      </c>
      <c r="BJ112" s="47">
        <f>$F112*'[1]INTERNAL PARAMETERS-2'!U112*(1-VLOOKUP(V$4,'[1]INTERNAL PARAMETERS-1'!$B$5:$J$44,4, FALSE))</f>
        <v>13.001443867400548</v>
      </c>
      <c r="BK112" s="47">
        <f>$F112*'[1]INTERNAL PARAMETERS-2'!V112*(1-VLOOKUP(W$4,'[1]INTERNAL PARAMETERS-1'!$B$5:$J$44,4, FALSE))</f>
        <v>19.666106110652365</v>
      </c>
      <c r="BL112" s="47">
        <f>$F112*'[1]INTERNAL PARAMETERS-2'!W112*(1-VLOOKUP(X$4,'[1]INTERNAL PARAMETERS-1'!$B$5:$J$44,4, FALSE))</f>
        <v>20.758645564396016</v>
      </c>
      <c r="BM112" s="47">
        <f>$F112*'[1]INTERNAL PARAMETERS-2'!X112*(1-VLOOKUP(Y$4,'[1]INTERNAL PARAMETERS-1'!$B$5:$J$44,4, FALSE))</f>
        <v>26.221474814203155</v>
      </c>
      <c r="BN112" s="47">
        <f>$F112*'[1]INTERNAL PARAMETERS-2'!Y112*(1-VLOOKUP(Z$4,'[1]INTERNAL PARAMETERS-1'!$B$5:$J$44,4, FALSE))</f>
        <v>67.738633961906316</v>
      </c>
      <c r="BO112" s="47">
        <f>$F112*'[1]INTERNAL PARAMETERS-2'!Z112*(1-VLOOKUP(AA$4,'[1]INTERNAL PARAMETERS-1'!$B$5:$J$44,4, FALSE))</f>
        <v>64.461015600675353</v>
      </c>
      <c r="BP112" s="47">
        <f>$F112*'[1]INTERNAL PARAMETERS-2'!AA112*(1-VLOOKUP(AB$4,'[1]INTERNAL PARAMETERS-1'!$B$5:$J$44,4, FALSE))</f>
        <v>12.018197953357925</v>
      </c>
      <c r="BQ112" s="47">
        <f>$F112*'[1]INTERNAL PARAMETERS-2'!AB112*(1-VLOOKUP(AC$4,'[1]INTERNAL PARAMETERS-1'!$B$5:$J$44,4, FALSE))</f>
        <v>146.40279444233801</v>
      </c>
      <c r="BR112" s="47">
        <f>$F112*'[1]INTERNAL PARAMETERS-2'!AC112*(1-VLOOKUP(AD$4,'[1]INTERNAL PARAMETERS-1'!$B$5:$J$44,4, FALSE))</f>
        <v>9.8329870647817437</v>
      </c>
      <c r="BS112" s="47">
        <f>$F112*'[1]INTERNAL PARAMETERS-2'!AD112*(1-VLOOKUP(AE$4,'[1]INTERNAL PARAMETERS-1'!$B$5:$J$44,4, FALSE))</f>
        <v>1.0925394537436515</v>
      </c>
      <c r="BT112" s="47">
        <f>$F112*'[1]INTERNAL PARAMETERS-2'!AE112*(1-VLOOKUP(AF$4,'[1]INTERNAL PARAMETERS-1'!$B$5:$J$44,4, FALSE))</f>
        <v>0</v>
      </c>
      <c r="BU112" s="47">
        <f>$F112*'[1]INTERNAL PARAMETERS-2'!AF112*(1-VLOOKUP(AG$4,'[1]INTERNAL PARAMETERS-1'!$B$5:$J$44,4, FALSE))</f>
        <v>0</v>
      </c>
      <c r="BV112" s="47">
        <f>$F112*'[1]INTERNAL PARAMETERS-2'!AG112*(1-VLOOKUP(AH$4,'[1]INTERNAL PARAMETERS-1'!$B$5:$J$44,4, FALSE))</f>
        <v>0</v>
      </c>
      <c r="BW112" s="47">
        <f>$F112*'[1]INTERNAL PARAMETERS-2'!AH112*(1-VLOOKUP(AI$4,'[1]INTERNAL PARAMETERS-1'!$B$5:$J$44,4, FALSE))</f>
        <v>0</v>
      </c>
      <c r="BX112" s="47">
        <f>$F112*'[1]INTERNAL PARAMETERS-2'!AI112*(1-VLOOKUP(AJ$4,'[1]INTERNAL PARAMETERS-1'!$B$5:$J$44,4, FALSE))</f>
        <v>0</v>
      </c>
      <c r="BY112" s="47">
        <f>$F112*'[1]INTERNAL PARAMETERS-2'!AJ112*(1-VLOOKUP(AK$4,'[1]INTERNAL PARAMETERS-1'!$B$5:$J$44,4, FALSE))</f>
        <v>0</v>
      </c>
      <c r="BZ112" s="47">
        <f>$F112*'[1]INTERNAL PARAMETERS-2'!AK112*(1-VLOOKUP(AL$4,'[1]INTERNAL PARAMETERS-1'!$B$5:$J$44,4, FALSE))</f>
        <v>0</v>
      </c>
      <c r="CA112" s="47">
        <f>$F112*'[1]INTERNAL PARAMETERS-2'!AL112*(1-VLOOKUP(AM$4,'[1]INTERNAL PARAMETERS-1'!$B$5:$J$44,4, FALSE))</f>
        <v>8.7404476110380909</v>
      </c>
      <c r="CB112" s="47">
        <f>$F112*'[1]INTERNAL PARAMETERS-2'!AM112*(1-VLOOKUP(AN$4,'[1]INTERNAL PARAMETERS-1'!$B$5:$J$44,4, FALSE))</f>
        <v>1.0925394537436515</v>
      </c>
      <c r="CC112" s="47">
        <f>$F112*'[1]INTERNAL PARAMETERS-2'!AN112*(1-VLOOKUP(AO$4,'[1]INTERNAL PARAMETERS-1'!$B$5:$J$44,4, FALSE))</f>
        <v>13.110737407101578</v>
      </c>
      <c r="CD112" s="47">
        <f>$F112*'[1]INTERNAL PARAMETERS-2'!AO112*(1-VLOOKUP(AP$4,'[1]INTERNAL PARAMETERS-1'!$B$5:$J$44,4, FALSE))</f>
        <v>52.442817647317433</v>
      </c>
      <c r="CE112" s="47">
        <f>$F112*'[1]INTERNAL PARAMETERS-2'!AP112*(1-VLOOKUP(AQ$4,'[1]INTERNAL PARAMETERS-1'!$B$5:$J$44,4, FALSE))</f>
        <v>1.0925394537436515</v>
      </c>
      <c r="CF112" s="47">
        <f>$F112*'[1]INTERNAL PARAMETERS-2'!AQ112*(1-VLOOKUP(AR$4,'[1]INTERNAL PARAMETERS-1'!$B$5:$J$44,4, FALSE))</f>
        <v>0</v>
      </c>
      <c r="CG112" s="47">
        <f>$F112*'[1]INTERNAL PARAMETERS-2'!AR112*(1-VLOOKUP(AS$4,'[1]INTERNAL PARAMETERS-1'!$B$5:$J$44,4, FALSE))</f>
        <v>0</v>
      </c>
      <c r="CH112" s="46">
        <f>$F112*'[1]INTERNAL PARAMETERS-2'!AS112*(1-VLOOKUP(AT$4,'[1]INTERNAL PARAMETERS-1'!$B$5:$J$44,4, FALSE))</f>
        <v>0</v>
      </c>
      <c r="CI112" s="45">
        <f t="shared" si="1"/>
        <v>1319.8108887939741</v>
      </c>
    </row>
    <row r="113" spans="3:87">
      <c r="C113" s="30" t="s">
        <v>9</v>
      </c>
      <c r="D113" s="29" t="s">
        <v>89</v>
      </c>
      <c r="E113" s="29" t="s">
        <v>88</v>
      </c>
      <c r="F113" s="133">
        <f>ABS!AL113</f>
        <v>0</v>
      </c>
      <c r="G113" s="48">
        <f>$F113*'[1]INTERNAL PARAMETERS-2'!F113*VLOOKUP(G$4,'[1]INTERNAL PARAMETERS-1'!$B$5:$J$44,4, FALSE)</f>
        <v>0</v>
      </c>
      <c r="H113" s="47">
        <f>$F113*'[1]INTERNAL PARAMETERS-2'!G113*VLOOKUP(H$4,'[1]INTERNAL PARAMETERS-1'!$B$5:$J$44,4, FALSE)</f>
        <v>0</v>
      </c>
      <c r="I113" s="47">
        <f>$F113*'[1]INTERNAL PARAMETERS-2'!H113*VLOOKUP(I$4,'[1]INTERNAL PARAMETERS-1'!$B$5:$J$44,4, FALSE)</f>
        <v>0</v>
      </c>
      <c r="J113" s="47">
        <f>$F113*'[1]INTERNAL PARAMETERS-2'!I113*VLOOKUP(J$4,'[1]INTERNAL PARAMETERS-1'!$B$5:$J$44,4, FALSE)</f>
        <v>0</v>
      </c>
      <c r="K113" s="47">
        <f>$F113*'[1]INTERNAL PARAMETERS-2'!J113*VLOOKUP(K$4,'[1]INTERNAL PARAMETERS-1'!$B$5:$J$44,4, FALSE)</f>
        <v>0</v>
      </c>
      <c r="L113" s="47">
        <f>$F113*'[1]INTERNAL PARAMETERS-2'!K113*VLOOKUP(L$4,'[1]INTERNAL PARAMETERS-1'!$B$5:$J$44,4, FALSE)</f>
        <v>0</v>
      </c>
      <c r="M113" s="47">
        <f>$F113*'[1]INTERNAL PARAMETERS-2'!L113*VLOOKUP(M$4,'[1]INTERNAL PARAMETERS-1'!$B$5:$J$44,4, FALSE)</f>
        <v>0</v>
      </c>
      <c r="N113" s="47">
        <f>$F113*'[1]INTERNAL PARAMETERS-2'!M113*VLOOKUP(N$4,'[1]INTERNAL PARAMETERS-1'!$B$5:$J$44,4, FALSE)</f>
        <v>0</v>
      </c>
      <c r="O113" s="47">
        <f>$F113*'[1]INTERNAL PARAMETERS-2'!N113*VLOOKUP(O$4,'[1]INTERNAL PARAMETERS-1'!$B$5:$J$44,4, FALSE)</f>
        <v>0</v>
      </c>
      <c r="P113" s="47">
        <f>$F113*'[1]INTERNAL PARAMETERS-2'!O113*VLOOKUP(P$4,'[1]INTERNAL PARAMETERS-1'!$B$5:$J$44,4, FALSE)</f>
        <v>0</v>
      </c>
      <c r="Q113" s="47">
        <f>$F113*'[1]INTERNAL PARAMETERS-2'!P113*VLOOKUP(Q$4,'[1]INTERNAL PARAMETERS-1'!$B$5:$J$44,4, FALSE)</f>
        <v>0</v>
      </c>
      <c r="R113" s="47">
        <f>$F113*'[1]INTERNAL PARAMETERS-2'!Q113*VLOOKUP(R$4,'[1]INTERNAL PARAMETERS-1'!$B$5:$J$44,4, FALSE)</f>
        <v>0</v>
      </c>
      <c r="S113" s="47">
        <f>$F113*'[1]INTERNAL PARAMETERS-2'!R113*VLOOKUP(S$4,'[1]INTERNAL PARAMETERS-1'!$B$5:$J$44,4, FALSE)</f>
        <v>0</v>
      </c>
      <c r="T113" s="47">
        <f>$F113*'[1]INTERNAL PARAMETERS-2'!S113*VLOOKUP(T$4,'[1]INTERNAL PARAMETERS-1'!$B$5:$J$44,4, FALSE)</f>
        <v>0</v>
      </c>
      <c r="U113" s="47">
        <f>$F113*'[1]INTERNAL PARAMETERS-2'!T113*VLOOKUP(U$4,'[1]INTERNAL PARAMETERS-1'!$B$5:$J$44,4, FALSE)</f>
        <v>0</v>
      </c>
      <c r="V113" s="47">
        <f>$F113*'[1]INTERNAL PARAMETERS-2'!U113*VLOOKUP(V$4,'[1]INTERNAL PARAMETERS-1'!$B$5:$J$44,4, FALSE)</f>
        <v>0</v>
      </c>
      <c r="W113" s="47">
        <f>$F113*'[1]INTERNAL PARAMETERS-2'!V113*VLOOKUP(W$4,'[1]INTERNAL PARAMETERS-1'!$B$5:$J$44,4, FALSE)</f>
        <v>0</v>
      </c>
      <c r="X113" s="47">
        <f>$F113*'[1]INTERNAL PARAMETERS-2'!W113*VLOOKUP(X$4,'[1]INTERNAL PARAMETERS-1'!$B$5:$J$44,4, FALSE)</f>
        <v>0</v>
      </c>
      <c r="Y113" s="47">
        <f>$F113*'[1]INTERNAL PARAMETERS-2'!X113*VLOOKUP(Y$4,'[1]INTERNAL PARAMETERS-1'!$B$5:$J$44,4, FALSE)</f>
        <v>0</v>
      </c>
      <c r="Z113" s="47">
        <f>$F113*'[1]INTERNAL PARAMETERS-2'!Y113*VLOOKUP(Z$4,'[1]INTERNAL PARAMETERS-1'!$B$5:$J$44,4, FALSE)</f>
        <v>0</v>
      </c>
      <c r="AA113" s="47">
        <f>$F113*'[1]INTERNAL PARAMETERS-2'!Z113*VLOOKUP(AA$4,'[1]INTERNAL PARAMETERS-1'!$B$5:$J$44,4, FALSE)</f>
        <v>0</v>
      </c>
      <c r="AB113" s="47">
        <f>$F113*'[1]INTERNAL PARAMETERS-2'!AA113*VLOOKUP(AB$4,'[1]INTERNAL PARAMETERS-1'!$B$5:$J$44,4, FALSE)</f>
        <v>0</v>
      </c>
      <c r="AC113" s="47">
        <f>$F113*'[1]INTERNAL PARAMETERS-2'!AB113*VLOOKUP(AC$4,'[1]INTERNAL PARAMETERS-1'!$B$5:$J$44,4, FALSE)</f>
        <v>0</v>
      </c>
      <c r="AD113" s="47">
        <f>$F113*'[1]INTERNAL PARAMETERS-2'!AC113*VLOOKUP(AD$4,'[1]INTERNAL PARAMETERS-1'!$B$5:$J$44,4, FALSE)</f>
        <v>0</v>
      </c>
      <c r="AE113" s="47">
        <f>$F113*'[1]INTERNAL PARAMETERS-2'!AD113*VLOOKUP(AE$4,'[1]INTERNAL PARAMETERS-1'!$B$5:$J$44,4, FALSE)</f>
        <v>0</v>
      </c>
      <c r="AF113" s="47">
        <f>$F113*'[1]INTERNAL PARAMETERS-2'!AE113*VLOOKUP(AF$4,'[1]INTERNAL PARAMETERS-1'!$B$5:$J$44,4, FALSE)</f>
        <v>0</v>
      </c>
      <c r="AG113" s="47">
        <f>$F113*'[1]INTERNAL PARAMETERS-2'!AF113*VLOOKUP(AG$4,'[1]INTERNAL PARAMETERS-1'!$B$5:$J$44,4, FALSE)</f>
        <v>0</v>
      </c>
      <c r="AH113" s="47">
        <f>$F113*'[1]INTERNAL PARAMETERS-2'!AG113*VLOOKUP(AH$4,'[1]INTERNAL PARAMETERS-1'!$B$5:$J$44,4, FALSE)</f>
        <v>0</v>
      </c>
      <c r="AI113" s="47">
        <f>$F113*'[1]INTERNAL PARAMETERS-2'!AH113*VLOOKUP(AI$4,'[1]INTERNAL PARAMETERS-1'!$B$5:$J$44,4, FALSE)</f>
        <v>0</v>
      </c>
      <c r="AJ113" s="47">
        <f>$F113*'[1]INTERNAL PARAMETERS-2'!AI113*VLOOKUP(AJ$4,'[1]INTERNAL PARAMETERS-1'!$B$5:$J$44,4, FALSE)</f>
        <v>0</v>
      </c>
      <c r="AK113" s="47">
        <f>$F113*'[1]INTERNAL PARAMETERS-2'!AJ113*VLOOKUP(AK$4,'[1]INTERNAL PARAMETERS-1'!$B$5:$J$44,4, FALSE)</f>
        <v>0</v>
      </c>
      <c r="AL113" s="47">
        <f>$F113*'[1]INTERNAL PARAMETERS-2'!AK113*VLOOKUP(AL$4,'[1]INTERNAL PARAMETERS-1'!$B$5:$J$44,4, FALSE)</f>
        <v>0</v>
      </c>
      <c r="AM113" s="47">
        <f>$F113*'[1]INTERNAL PARAMETERS-2'!AL113*VLOOKUP(AM$4,'[1]INTERNAL PARAMETERS-1'!$B$5:$J$44,4, FALSE)</f>
        <v>0</v>
      </c>
      <c r="AN113" s="47">
        <f>$F113*'[1]INTERNAL PARAMETERS-2'!AM113*VLOOKUP(AN$4,'[1]INTERNAL PARAMETERS-1'!$B$5:$J$44,4, FALSE)</f>
        <v>0</v>
      </c>
      <c r="AO113" s="47">
        <f>$F113*'[1]INTERNAL PARAMETERS-2'!AN113*VLOOKUP(AO$4,'[1]INTERNAL PARAMETERS-1'!$B$5:$J$44,4, FALSE)</f>
        <v>0</v>
      </c>
      <c r="AP113" s="47">
        <f>$F113*'[1]INTERNAL PARAMETERS-2'!AO113*VLOOKUP(AP$4,'[1]INTERNAL PARAMETERS-1'!$B$5:$J$44,4, FALSE)</f>
        <v>0</v>
      </c>
      <c r="AQ113" s="47">
        <f>$F113*'[1]INTERNAL PARAMETERS-2'!AP113*VLOOKUP(AQ$4,'[1]INTERNAL PARAMETERS-1'!$B$5:$J$44,4, FALSE)</f>
        <v>0</v>
      </c>
      <c r="AR113" s="47">
        <f>$F113*'[1]INTERNAL PARAMETERS-2'!AQ113*VLOOKUP(AR$4,'[1]INTERNAL PARAMETERS-1'!$B$5:$J$44,4, FALSE)</f>
        <v>0</v>
      </c>
      <c r="AS113" s="47">
        <f>$F113*'[1]INTERNAL PARAMETERS-2'!AR113*VLOOKUP(AS$4,'[1]INTERNAL PARAMETERS-1'!$B$5:$J$44,4, FALSE)</f>
        <v>0</v>
      </c>
      <c r="AT113" s="46">
        <f>$F113*'[1]INTERNAL PARAMETERS-2'!AS113*VLOOKUP(AT$4,'[1]INTERNAL PARAMETERS-1'!$B$5:$J$44,4, FALSE)</f>
        <v>0</v>
      </c>
      <c r="AU113" s="48">
        <f>$F113*'[1]INTERNAL PARAMETERS-2'!F113*(1-VLOOKUP(G$4,'[1]INTERNAL PARAMETERS-1'!$B$5:$J$44,4, FALSE))</f>
        <v>0</v>
      </c>
      <c r="AV113" s="47">
        <f>$F113*'[1]INTERNAL PARAMETERS-2'!G113*(1-VLOOKUP(H$4,'[1]INTERNAL PARAMETERS-1'!$B$5:$J$44,4, FALSE))</f>
        <v>0</v>
      </c>
      <c r="AW113" s="47">
        <f>$F113*'[1]INTERNAL PARAMETERS-2'!H113*(1-VLOOKUP(I$4,'[1]INTERNAL PARAMETERS-1'!$B$5:$J$44,4, FALSE))</f>
        <v>0</v>
      </c>
      <c r="AX113" s="47">
        <f>$F113*'[1]INTERNAL PARAMETERS-2'!I113*(1-VLOOKUP(J$4,'[1]INTERNAL PARAMETERS-1'!$B$5:$J$44,4, FALSE))</f>
        <v>0</v>
      </c>
      <c r="AY113" s="47">
        <f>$F113*'[1]INTERNAL PARAMETERS-2'!J113*(1-VLOOKUP(K$4,'[1]INTERNAL PARAMETERS-1'!$B$5:$J$44,4, FALSE))</f>
        <v>0</v>
      </c>
      <c r="AZ113" s="47">
        <f>$F113*'[1]INTERNAL PARAMETERS-2'!K113*(1-VLOOKUP(L$4,'[1]INTERNAL PARAMETERS-1'!$B$5:$J$44,4, FALSE))</f>
        <v>0</v>
      </c>
      <c r="BA113" s="47">
        <f>$F113*'[1]INTERNAL PARAMETERS-2'!L113*(1-VLOOKUP(M$4,'[1]INTERNAL PARAMETERS-1'!$B$5:$J$44,4, FALSE))</f>
        <v>0</v>
      </c>
      <c r="BB113" s="47">
        <f>$F113*'[1]INTERNAL PARAMETERS-2'!M113*(1-VLOOKUP(N$4,'[1]INTERNAL PARAMETERS-1'!$B$5:$J$44,4, FALSE))</f>
        <v>0</v>
      </c>
      <c r="BC113" s="47">
        <f>$F113*'[1]INTERNAL PARAMETERS-2'!N113*(1-VLOOKUP(O$4,'[1]INTERNAL PARAMETERS-1'!$B$5:$J$44,4, FALSE))</f>
        <v>0</v>
      </c>
      <c r="BD113" s="47">
        <f>$F113*'[1]INTERNAL PARAMETERS-2'!O113*(1-VLOOKUP(P$4,'[1]INTERNAL PARAMETERS-1'!$B$5:$J$44,4, FALSE))</f>
        <v>0</v>
      </c>
      <c r="BE113" s="47">
        <f>$F113*'[1]INTERNAL PARAMETERS-2'!P113*(1-VLOOKUP(Q$4,'[1]INTERNAL PARAMETERS-1'!$B$5:$J$44,4, FALSE))</f>
        <v>0</v>
      </c>
      <c r="BF113" s="47">
        <f>$F113*'[1]INTERNAL PARAMETERS-2'!Q113*(1-VLOOKUP(R$4,'[1]INTERNAL PARAMETERS-1'!$B$5:$J$44,4, FALSE))</f>
        <v>0</v>
      </c>
      <c r="BG113" s="47">
        <f>$F113*'[1]INTERNAL PARAMETERS-2'!R113*(1-VLOOKUP(S$4,'[1]INTERNAL PARAMETERS-1'!$B$5:$J$44,4, FALSE))</f>
        <v>0</v>
      </c>
      <c r="BH113" s="47">
        <f>$F113*'[1]INTERNAL PARAMETERS-2'!S113*(1-VLOOKUP(T$4,'[1]INTERNAL PARAMETERS-1'!$B$5:$J$44,4, FALSE))</f>
        <v>0</v>
      </c>
      <c r="BI113" s="47">
        <f>$F113*'[1]INTERNAL PARAMETERS-2'!T113*(1-VLOOKUP(U$4,'[1]INTERNAL PARAMETERS-1'!$B$5:$J$44,4, FALSE))</f>
        <v>0</v>
      </c>
      <c r="BJ113" s="47">
        <f>$F113*'[1]INTERNAL PARAMETERS-2'!U113*(1-VLOOKUP(V$4,'[1]INTERNAL PARAMETERS-1'!$B$5:$J$44,4, FALSE))</f>
        <v>0</v>
      </c>
      <c r="BK113" s="47">
        <f>$F113*'[1]INTERNAL PARAMETERS-2'!V113*(1-VLOOKUP(W$4,'[1]INTERNAL PARAMETERS-1'!$B$5:$J$44,4, FALSE))</f>
        <v>0</v>
      </c>
      <c r="BL113" s="47">
        <f>$F113*'[1]INTERNAL PARAMETERS-2'!W113*(1-VLOOKUP(X$4,'[1]INTERNAL PARAMETERS-1'!$B$5:$J$44,4, FALSE))</f>
        <v>0</v>
      </c>
      <c r="BM113" s="47">
        <f>$F113*'[1]INTERNAL PARAMETERS-2'!X113*(1-VLOOKUP(Y$4,'[1]INTERNAL PARAMETERS-1'!$B$5:$J$44,4, FALSE))</f>
        <v>0</v>
      </c>
      <c r="BN113" s="47">
        <f>$F113*'[1]INTERNAL PARAMETERS-2'!Y113*(1-VLOOKUP(Z$4,'[1]INTERNAL PARAMETERS-1'!$B$5:$J$44,4, FALSE))</f>
        <v>0</v>
      </c>
      <c r="BO113" s="47">
        <f>$F113*'[1]INTERNAL PARAMETERS-2'!Z113*(1-VLOOKUP(AA$4,'[1]INTERNAL PARAMETERS-1'!$B$5:$J$44,4, FALSE))</f>
        <v>0</v>
      </c>
      <c r="BP113" s="47">
        <f>$F113*'[1]INTERNAL PARAMETERS-2'!AA113*(1-VLOOKUP(AB$4,'[1]INTERNAL PARAMETERS-1'!$B$5:$J$44,4, FALSE))</f>
        <v>0</v>
      </c>
      <c r="BQ113" s="47">
        <f>$F113*'[1]INTERNAL PARAMETERS-2'!AB113*(1-VLOOKUP(AC$4,'[1]INTERNAL PARAMETERS-1'!$B$5:$J$44,4, FALSE))</f>
        <v>0</v>
      </c>
      <c r="BR113" s="47">
        <f>$F113*'[1]INTERNAL PARAMETERS-2'!AC113*(1-VLOOKUP(AD$4,'[1]INTERNAL PARAMETERS-1'!$B$5:$J$44,4, FALSE))</f>
        <v>0</v>
      </c>
      <c r="BS113" s="47">
        <f>$F113*'[1]INTERNAL PARAMETERS-2'!AD113*(1-VLOOKUP(AE$4,'[1]INTERNAL PARAMETERS-1'!$B$5:$J$44,4, FALSE))</f>
        <v>0</v>
      </c>
      <c r="BT113" s="47">
        <f>$F113*'[1]INTERNAL PARAMETERS-2'!AE113*(1-VLOOKUP(AF$4,'[1]INTERNAL PARAMETERS-1'!$B$5:$J$44,4, FALSE))</f>
        <v>0</v>
      </c>
      <c r="BU113" s="47">
        <f>$F113*'[1]INTERNAL PARAMETERS-2'!AF113*(1-VLOOKUP(AG$4,'[1]INTERNAL PARAMETERS-1'!$B$5:$J$44,4, FALSE))</f>
        <v>0</v>
      </c>
      <c r="BV113" s="47">
        <f>$F113*'[1]INTERNAL PARAMETERS-2'!AG113*(1-VLOOKUP(AH$4,'[1]INTERNAL PARAMETERS-1'!$B$5:$J$44,4, FALSE))</f>
        <v>0</v>
      </c>
      <c r="BW113" s="47">
        <f>$F113*'[1]INTERNAL PARAMETERS-2'!AH113*(1-VLOOKUP(AI$4,'[1]INTERNAL PARAMETERS-1'!$B$5:$J$44,4, FALSE))</f>
        <v>0</v>
      </c>
      <c r="BX113" s="47">
        <f>$F113*'[1]INTERNAL PARAMETERS-2'!AI113*(1-VLOOKUP(AJ$4,'[1]INTERNAL PARAMETERS-1'!$B$5:$J$44,4, FALSE))</f>
        <v>0</v>
      </c>
      <c r="BY113" s="47">
        <f>$F113*'[1]INTERNAL PARAMETERS-2'!AJ113*(1-VLOOKUP(AK$4,'[1]INTERNAL PARAMETERS-1'!$B$5:$J$44,4, FALSE))</f>
        <v>0</v>
      </c>
      <c r="BZ113" s="47">
        <f>$F113*'[1]INTERNAL PARAMETERS-2'!AK113*(1-VLOOKUP(AL$4,'[1]INTERNAL PARAMETERS-1'!$B$5:$J$44,4, FALSE))</f>
        <v>0</v>
      </c>
      <c r="CA113" s="47">
        <f>$F113*'[1]INTERNAL PARAMETERS-2'!AL113*(1-VLOOKUP(AM$4,'[1]INTERNAL PARAMETERS-1'!$B$5:$J$44,4, FALSE))</f>
        <v>0</v>
      </c>
      <c r="CB113" s="47">
        <f>$F113*'[1]INTERNAL PARAMETERS-2'!AM113*(1-VLOOKUP(AN$4,'[1]INTERNAL PARAMETERS-1'!$B$5:$J$44,4, FALSE))</f>
        <v>0</v>
      </c>
      <c r="CC113" s="47">
        <f>$F113*'[1]INTERNAL PARAMETERS-2'!AN113*(1-VLOOKUP(AO$4,'[1]INTERNAL PARAMETERS-1'!$B$5:$J$44,4, FALSE))</f>
        <v>0</v>
      </c>
      <c r="CD113" s="47">
        <f>$F113*'[1]INTERNAL PARAMETERS-2'!AO113*(1-VLOOKUP(AP$4,'[1]INTERNAL PARAMETERS-1'!$B$5:$J$44,4, FALSE))</f>
        <v>0</v>
      </c>
      <c r="CE113" s="47">
        <f>$F113*'[1]INTERNAL PARAMETERS-2'!AP113*(1-VLOOKUP(AQ$4,'[1]INTERNAL PARAMETERS-1'!$B$5:$J$44,4, FALSE))</f>
        <v>0</v>
      </c>
      <c r="CF113" s="47">
        <f>$F113*'[1]INTERNAL PARAMETERS-2'!AQ113*(1-VLOOKUP(AR$4,'[1]INTERNAL PARAMETERS-1'!$B$5:$J$44,4, FALSE))</f>
        <v>0</v>
      </c>
      <c r="CG113" s="47">
        <f>$F113*'[1]INTERNAL PARAMETERS-2'!AR113*(1-VLOOKUP(AS$4,'[1]INTERNAL PARAMETERS-1'!$B$5:$J$44,4, FALSE))</f>
        <v>0</v>
      </c>
      <c r="CH113" s="46">
        <f>$F113*'[1]INTERNAL PARAMETERS-2'!AS113*(1-VLOOKUP(AT$4,'[1]INTERNAL PARAMETERS-1'!$B$5:$J$44,4, FALSE))</f>
        <v>0</v>
      </c>
      <c r="CI113" s="45">
        <f t="shared" si="1"/>
        <v>0</v>
      </c>
    </row>
    <row r="114" spans="3:87">
      <c r="C114" s="30" t="s">
        <v>9</v>
      </c>
      <c r="D114" s="29" t="s">
        <v>89</v>
      </c>
      <c r="E114" s="29" t="s">
        <v>87</v>
      </c>
      <c r="F114" s="133">
        <f>ABS!AL114</f>
        <v>0</v>
      </c>
      <c r="G114" s="48">
        <f>$F114*'[1]INTERNAL PARAMETERS-2'!F114*VLOOKUP(G$4,'[1]INTERNAL PARAMETERS-1'!$B$5:$J$44,4, FALSE)</f>
        <v>0</v>
      </c>
      <c r="H114" s="47">
        <f>$F114*'[1]INTERNAL PARAMETERS-2'!G114*VLOOKUP(H$4,'[1]INTERNAL PARAMETERS-1'!$B$5:$J$44,4, FALSE)</f>
        <v>0</v>
      </c>
      <c r="I114" s="47">
        <f>$F114*'[1]INTERNAL PARAMETERS-2'!H114*VLOOKUP(I$4,'[1]INTERNAL PARAMETERS-1'!$B$5:$J$44,4, FALSE)</f>
        <v>0</v>
      </c>
      <c r="J114" s="47">
        <f>$F114*'[1]INTERNAL PARAMETERS-2'!I114*VLOOKUP(J$4,'[1]INTERNAL PARAMETERS-1'!$B$5:$J$44,4, FALSE)</f>
        <v>0</v>
      </c>
      <c r="K114" s="47">
        <f>$F114*'[1]INTERNAL PARAMETERS-2'!J114*VLOOKUP(K$4,'[1]INTERNAL PARAMETERS-1'!$B$5:$J$44,4, FALSE)</f>
        <v>0</v>
      </c>
      <c r="L114" s="47">
        <f>$F114*'[1]INTERNAL PARAMETERS-2'!K114*VLOOKUP(L$4,'[1]INTERNAL PARAMETERS-1'!$B$5:$J$44,4, FALSE)</f>
        <v>0</v>
      </c>
      <c r="M114" s="47">
        <f>$F114*'[1]INTERNAL PARAMETERS-2'!L114*VLOOKUP(M$4,'[1]INTERNAL PARAMETERS-1'!$B$5:$J$44,4, FALSE)</f>
        <v>0</v>
      </c>
      <c r="N114" s="47">
        <f>$F114*'[1]INTERNAL PARAMETERS-2'!M114*VLOOKUP(N$4,'[1]INTERNAL PARAMETERS-1'!$B$5:$J$44,4, FALSE)</f>
        <v>0</v>
      </c>
      <c r="O114" s="47">
        <f>$F114*'[1]INTERNAL PARAMETERS-2'!N114*VLOOKUP(O$4,'[1]INTERNAL PARAMETERS-1'!$B$5:$J$44,4, FALSE)</f>
        <v>0</v>
      </c>
      <c r="P114" s="47">
        <f>$F114*'[1]INTERNAL PARAMETERS-2'!O114*VLOOKUP(P$4,'[1]INTERNAL PARAMETERS-1'!$B$5:$J$44,4, FALSE)</f>
        <v>0</v>
      </c>
      <c r="Q114" s="47">
        <f>$F114*'[1]INTERNAL PARAMETERS-2'!P114*VLOOKUP(Q$4,'[1]INTERNAL PARAMETERS-1'!$B$5:$J$44,4, FALSE)</f>
        <v>0</v>
      </c>
      <c r="R114" s="47">
        <f>$F114*'[1]INTERNAL PARAMETERS-2'!Q114*VLOOKUP(R$4,'[1]INTERNAL PARAMETERS-1'!$B$5:$J$44,4, FALSE)</f>
        <v>0</v>
      </c>
      <c r="S114" s="47">
        <f>$F114*'[1]INTERNAL PARAMETERS-2'!R114*VLOOKUP(S$4,'[1]INTERNAL PARAMETERS-1'!$B$5:$J$44,4, FALSE)</f>
        <v>0</v>
      </c>
      <c r="T114" s="47">
        <f>$F114*'[1]INTERNAL PARAMETERS-2'!S114*VLOOKUP(T$4,'[1]INTERNAL PARAMETERS-1'!$B$5:$J$44,4, FALSE)</f>
        <v>0</v>
      </c>
      <c r="U114" s="47">
        <f>$F114*'[1]INTERNAL PARAMETERS-2'!T114*VLOOKUP(U$4,'[1]INTERNAL PARAMETERS-1'!$B$5:$J$44,4, FALSE)</f>
        <v>0</v>
      </c>
      <c r="V114" s="47">
        <f>$F114*'[1]INTERNAL PARAMETERS-2'!U114*VLOOKUP(V$4,'[1]INTERNAL PARAMETERS-1'!$B$5:$J$44,4, FALSE)</f>
        <v>0</v>
      </c>
      <c r="W114" s="47">
        <f>$F114*'[1]INTERNAL PARAMETERS-2'!V114*VLOOKUP(W$4,'[1]INTERNAL PARAMETERS-1'!$B$5:$J$44,4, FALSE)</f>
        <v>0</v>
      </c>
      <c r="X114" s="47">
        <f>$F114*'[1]INTERNAL PARAMETERS-2'!W114*VLOOKUP(X$4,'[1]INTERNAL PARAMETERS-1'!$B$5:$J$44,4, FALSE)</f>
        <v>0</v>
      </c>
      <c r="Y114" s="47">
        <f>$F114*'[1]INTERNAL PARAMETERS-2'!X114*VLOOKUP(Y$4,'[1]INTERNAL PARAMETERS-1'!$B$5:$J$44,4, FALSE)</f>
        <v>0</v>
      </c>
      <c r="Z114" s="47">
        <f>$F114*'[1]INTERNAL PARAMETERS-2'!Y114*VLOOKUP(Z$4,'[1]INTERNAL PARAMETERS-1'!$B$5:$J$44,4, FALSE)</f>
        <v>0</v>
      </c>
      <c r="AA114" s="47">
        <f>$F114*'[1]INTERNAL PARAMETERS-2'!Z114*VLOOKUP(AA$4,'[1]INTERNAL PARAMETERS-1'!$B$5:$J$44,4, FALSE)</f>
        <v>0</v>
      </c>
      <c r="AB114" s="47">
        <f>$F114*'[1]INTERNAL PARAMETERS-2'!AA114*VLOOKUP(AB$4,'[1]INTERNAL PARAMETERS-1'!$B$5:$J$44,4, FALSE)</f>
        <v>0</v>
      </c>
      <c r="AC114" s="47">
        <f>$F114*'[1]INTERNAL PARAMETERS-2'!AB114*VLOOKUP(AC$4,'[1]INTERNAL PARAMETERS-1'!$B$5:$J$44,4, FALSE)</f>
        <v>0</v>
      </c>
      <c r="AD114" s="47">
        <f>$F114*'[1]INTERNAL PARAMETERS-2'!AC114*VLOOKUP(AD$4,'[1]INTERNAL PARAMETERS-1'!$B$5:$J$44,4, FALSE)</f>
        <v>0</v>
      </c>
      <c r="AE114" s="47">
        <f>$F114*'[1]INTERNAL PARAMETERS-2'!AD114*VLOOKUP(AE$4,'[1]INTERNAL PARAMETERS-1'!$B$5:$J$44,4, FALSE)</f>
        <v>0</v>
      </c>
      <c r="AF114" s="47">
        <f>$F114*'[1]INTERNAL PARAMETERS-2'!AE114*VLOOKUP(AF$4,'[1]INTERNAL PARAMETERS-1'!$B$5:$J$44,4, FALSE)</f>
        <v>0</v>
      </c>
      <c r="AG114" s="47">
        <f>$F114*'[1]INTERNAL PARAMETERS-2'!AF114*VLOOKUP(AG$4,'[1]INTERNAL PARAMETERS-1'!$B$5:$J$44,4, FALSE)</f>
        <v>0</v>
      </c>
      <c r="AH114" s="47">
        <f>$F114*'[1]INTERNAL PARAMETERS-2'!AG114*VLOOKUP(AH$4,'[1]INTERNAL PARAMETERS-1'!$B$5:$J$44,4, FALSE)</f>
        <v>0</v>
      </c>
      <c r="AI114" s="47">
        <f>$F114*'[1]INTERNAL PARAMETERS-2'!AH114*VLOOKUP(AI$4,'[1]INTERNAL PARAMETERS-1'!$B$5:$J$44,4, FALSE)</f>
        <v>0</v>
      </c>
      <c r="AJ114" s="47">
        <f>$F114*'[1]INTERNAL PARAMETERS-2'!AI114*VLOOKUP(AJ$4,'[1]INTERNAL PARAMETERS-1'!$B$5:$J$44,4, FALSE)</f>
        <v>0</v>
      </c>
      <c r="AK114" s="47">
        <f>$F114*'[1]INTERNAL PARAMETERS-2'!AJ114*VLOOKUP(AK$4,'[1]INTERNAL PARAMETERS-1'!$B$5:$J$44,4, FALSE)</f>
        <v>0</v>
      </c>
      <c r="AL114" s="47">
        <f>$F114*'[1]INTERNAL PARAMETERS-2'!AK114*VLOOKUP(AL$4,'[1]INTERNAL PARAMETERS-1'!$B$5:$J$44,4, FALSE)</f>
        <v>0</v>
      </c>
      <c r="AM114" s="47">
        <f>$F114*'[1]INTERNAL PARAMETERS-2'!AL114*VLOOKUP(AM$4,'[1]INTERNAL PARAMETERS-1'!$B$5:$J$44,4, FALSE)</f>
        <v>0</v>
      </c>
      <c r="AN114" s="47">
        <f>$F114*'[1]INTERNAL PARAMETERS-2'!AM114*VLOOKUP(AN$4,'[1]INTERNAL PARAMETERS-1'!$B$5:$J$44,4, FALSE)</f>
        <v>0</v>
      </c>
      <c r="AO114" s="47">
        <f>$F114*'[1]INTERNAL PARAMETERS-2'!AN114*VLOOKUP(AO$4,'[1]INTERNAL PARAMETERS-1'!$B$5:$J$44,4, FALSE)</f>
        <v>0</v>
      </c>
      <c r="AP114" s="47">
        <f>$F114*'[1]INTERNAL PARAMETERS-2'!AO114*VLOOKUP(AP$4,'[1]INTERNAL PARAMETERS-1'!$B$5:$J$44,4, FALSE)</f>
        <v>0</v>
      </c>
      <c r="AQ114" s="47">
        <f>$F114*'[1]INTERNAL PARAMETERS-2'!AP114*VLOOKUP(AQ$4,'[1]INTERNAL PARAMETERS-1'!$B$5:$J$44,4, FALSE)</f>
        <v>0</v>
      </c>
      <c r="AR114" s="47">
        <f>$F114*'[1]INTERNAL PARAMETERS-2'!AQ114*VLOOKUP(AR$4,'[1]INTERNAL PARAMETERS-1'!$B$5:$J$44,4, FALSE)</f>
        <v>0</v>
      </c>
      <c r="AS114" s="47">
        <f>$F114*'[1]INTERNAL PARAMETERS-2'!AR114*VLOOKUP(AS$4,'[1]INTERNAL PARAMETERS-1'!$B$5:$J$44,4, FALSE)</f>
        <v>0</v>
      </c>
      <c r="AT114" s="46">
        <f>$F114*'[1]INTERNAL PARAMETERS-2'!AS114*VLOOKUP(AT$4,'[1]INTERNAL PARAMETERS-1'!$B$5:$J$44,4, FALSE)</f>
        <v>0</v>
      </c>
      <c r="AU114" s="48">
        <f>$F114*'[1]INTERNAL PARAMETERS-2'!F114*(1-VLOOKUP(G$4,'[1]INTERNAL PARAMETERS-1'!$B$5:$J$44,4, FALSE))</f>
        <v>0</v>
      </c>
      <c r="AV114" s="47">
        <f>$F114*'[1]INTERNAL PARAMETERS-2'!G114*(1-VLOOKUP(H$4,'[1]INTERNAL PARAMETERS-1'!$B$5:$J$44,4, FALSE))</f>
        <v>0</v>
      </c>
      <c r="AW114" s="47">
        <f>$F114*'[1]INTERNAL PARAMETERS-2'!H114*(1-VLOOKUP(I$4,'[1]INTERNAL PARAMETERS-1'!$B$5:$J$44,4, FALSE))</f>
        <v>0</v>
      </c>
      <c r="AX114" s="47">
        <f>$F114*'[1]INTERNAL PARAMETERS-2'!I114*(1-VLOOKUP(J$4,'[1]INTERNAL PARAMETERS-1'!$B$5:$J$44,4, FALSE))</f>
        <v>0</v>
      </c>
      <c r="AY114" s="47">
        <f>$F114*'[1]INTERNAL PARAMETERS-2'!J114*(1-VLOOKUP(K$4,'[1]INTERNAL PARAMETERS-1'!$B$5:$J$44,4, FALSE))</f>
        <v>0</v>
      </c>
      <c r="AZ114" s="47">
        <f>$F114*'[1]INTERNAL PARAMETERS-2'!K114*(1-VLOOKUP(L$4,'[1]INTERNAL PARAMETERS-1'!$B$5:$J$44,4, FALSE))</f>
        <v>0</v>
      </c>
      <c r="BA114" s="47">
        <f>$F114*'[1]INTERNAL PARAMETERS-2'!L114*(1-VLOOKUP(M$4,'[1]INTERNAL PARAMETERS-1'!$B$5:$J$44,4, FALSE))</f>
        <v>0</v>
      </c>
      <c r="BB114" s="47">
        <f>$F114*'[1]INTERNAL PARAMETERS-2'!M114*(1-VLOOKUP(N$4,'[1]INTERNAL PARAMETERS-1'!$B$5:$J$44,4, FALSE))</f>
        <v>0</v>
      </c>
      <c r="BC114" s="47">
        <f>$F114*'[1]INTERNAL PARAMETERS-2'!N114*(1-VLOOKUP(O$4,'[1]INTERNAL PARAMETERS-1'!$B$5:$J$44,4, FALSE))</f>
        <v>0</v>
      </c>
      <c r="BD114" s="47">
        <f>$F114*'[1]INTERNAL PARAMETERS-2'!O114*(1-VLOOKUP(P$4,'[1]INTERNAL PARAMETERS-1'!$B$5:$J$44,4, FALSE))</f>
        <v>0</v>
      </c>
      <c r="BE114" s="47">
        <f>$F114*'[1]INTERNAL PARAMETERS-2'!P114*(1-VLOOKUP(Q$4,'[1]INTERNAL PARAMETERS-1'!$B$5:$J$44,4, FALSE))</f>
        <v>0</v>
      </c>
      <c r="BF114" s="47">
        <f>$F114*'[1]INTERNAL PARAMETERS-2'!Q114*(1-VLOOKUP(R$4,'[1]INTERNAL PARAMETERS-1'!$B$5:$J$44,4, FALSE))</f>
        <v>0</v>
      </c>
      <c r="BG114" s="47">
        <f>$F114*'[1]INTERNAL PARAMETERS-2'!R114*(1-VLOOKUP(S$4,'[1]INTERNAL PARAMETERS-1'!$B$5:$J$44,4, FALSE))</f>
        <v>0</v>
      </c>
      <c r="BH114" s="47">
        <f>$F114*'[1]INTERNAL PARAMETERS-2'!S114*(1-VLOOKUP(T$4,'[1]INTERNAL PARAMETERS-1'!$B$5:$J$44,4, FALSE))</f>
        <v>0</v>
      </c>
      <c r="BI114" s="47">
        <f>$F114*'[1]INTERNAL PARAMETERS-2'!T114*(1-VLOOKUP(U$4,'[1]INTERNAL PARAMETERS-1'!$B$5:$J$44,4, FALSE))</f>
        <v>0</v>
      </c>
      <c r="BJ114" s="47">
        <f>$F114*'[1]INTERNAL PARAMETERS-2'!U114*(1-VLOOKUP(V$4,'[1]INTERNAL PARAMETERS-1'!$B$5:$J$44,4, FALSE))</f>
        <v>0</v>
      </c>
      <c r="BK114" s="47">
        <f>$F114*'[1]INTERNAL PARAMETERS-2'!V114*(1-VLOOKUP(W$4,'[1]INTERNAL PARAMETERS-1'!$B$5:$J$44,4, FALSE))</f>
        <v>0</v>
      </c>
      <c r="BL114" s="47">
        <f>$F114*'[1]INTERNAL PARAMETERS-2'!W114*(1-VLOOKUP(X$4,'[1]INTERNAL PARAMETERS-1'!$B$5:$J$44,4, FALSE))</f>
        <v>0</v>
      </c>
      <c r="BM114" s="47">
        <f>$F114*'[1]INTERNAL PARAMETERS-2'!X114*(1-VLOOKUP(Y$4,'[1]INTERNAL PARAMETERS-1'!$B$5:$J$44,4, FALSE))</f>
        <v>0</v>
      </c>
      <c r="BN114" s="47">
        <f>$F114*'[1]INTERNAL PARAMETERS-2'!Y114*(1-VLOOKUP(Z$4,'[1]INTERNAL PARAMETERS-1'!$B$5:$J$44,4, FALSE))</f>
        <v>0</v>
      </c>
      <c r="BO114" s="47">
        <f>$F114*'[1]INTERNAL PARAMETERS-2'!Z114*(1-VLOOKUP(AA$4,'[1]INTERNAL PARAMETERS-1'!$B$5:$J$44,4, FALSE))</f>
        <v>0</v>
      </c>
      <c r="BP114" s="47">
        <f>$F114*'[1]INTERNAL PARAMETERS-2'!AA114*(1-VLOOKUP(AB$4,'[1]INTERNAL PARAMETERS-1'!$B$5:$J$44,4, FALSE))</f>
        <v>0</v>
      </c>
      <c r="BQ114" s="47">
        <f>$F114*'[1]INTERNAL PARAMETERS-2'!AB114*(1-VLOOKUP(AC$4,'[1]INTERNAL PARAMETERS-1'!$B$5:$J$44,4, FALSE))</f>
        <v>0</v>
      </c>
      <c r="BR114" s="47">
        <f>$F114*'[1]INTERNAL PARAMETERS-2'!AC114*(1-VLOOKUP(AD$4,'[1]INTERNAL PARAMETERS-1'!$B$5:$J$44,4, FALSE))</f>
        <v>0</v>
      </c>
      <c r="BS114" s="47">
        <f>$F114*'[1]INTERNAL PARAMETERS-2'!AD114*(1-VLOOKUP(AE$4,'[1]INTERNAL PARAMETERS-1'!$B$5:$J$44,4, FALSE))</f>
        <v>0</v>
      </c>
      <c r="BT114" s="47">
        <f>$F114*'[1]INTERNAL PARAMETERS-2'!AE114*(1-VLOOKUP(AF$4,'[1]INTERNAL PARAMETERS-1'!$B$5:$J$44,4, FALSE))</f>
        <v>0</v>
      </c>
      <c r="BU114" s="47">
        <f>$F114*'[1]INTERNAL PARAMETERS-2'!AF114*(1-VLOOKUP(AG$4,'[1]INTERNAL PARAMETERS-1'!$B$5:$J$44,4, FALSE))</f>
        <v>0</v>
      </c>
      <c r="BV114" s="47">
        <f>$F114*'[1]INTERNAL PARAMETERS-2'!AG114*(1-VLOOKUP(AH$4,'[1]INTERNAL PARAMETERS-1'!$B$5:$J$44,4, FALSE))</f>
        <v>0</v>
      </c>
      <c r="BW114" s="47">
        <f>$F114*'[1]INTERNAL PARAMETERS-2'!AH114*(1-VLOOKUP(AI$4,'[1]INTERNAL PARAMETERS-1'!$B$5:$J$44,4, FALSE))</f>
        <v>0</v>
      </c>
      <c r="BX114" s="47">
        <f>$F114*'[1]INTERNAL PARAMETERS-2'!AI114*(1-VLOOKUP(AJ$4,'[1]INTERNAL PARAMETERS-1'!$B$5:$J$44,4, FALSE))</f>
        <v>0</v>
      </c>
      <c r="BY114" s="47">
        <f>$F114*'[1]INTERNAL PARAMETERS-2'!AJ114*(1-VLOOKUP(AK$4,'[1]INTERNAL PARAMETERS-1'!$B$5:$J$44,4, FALSE))</f>
        <v>0</v>
      </c>
      <c r="BZ114" s="47">
        <f>$F114*'[1]INTERNAL PARAMETERS-2'!AK114*(1-VLOOKUP(AL$4,'[1]INTERNAL PARAMETERS-1'!$B$5:$J$44,4, FALSE))</f>
        <v>0</v>
      </c>
      <c r="CA114" s="47">
        <f>$F114*'[1]INTERNAL PARAMETERS-2'!AL114*(1-VLOOKUP(AM$4,'[1]INTERNAL PARAMETERS-1'!$B$5:$J$44,4, FALSE))</f>
        <v>0</v>
      </c>
      <c r="CB114" s="47">
        <f>$F114*'[1]INTERNAL PARAMETERS-2'!AM114*(1-VLOOKUP(AN$4,'[1]INTERNAL PARAMETERS-1'!$B$5:$J$44,4, FALSE))</f>
        <v>0</v>
      </c>
      <c r="CC114" s="47">
        <f>$F114*'[1]INTERNAL PARAMETERS-2'!AN114*(1-VLOOKUP(AO$4,'[1]INTERNAL PARAMETERS-1'!$B$5:$J$44,4, FALSE))</f>
        <v>0</v>
      </c>
      <c r="CD114" s="47">
        <f>$F114*'[1]INTERNAL PARAMETERS-2'!AO114*(1-VLOOKUP(AP$4,'[1]INTERNAL PARAMETERS-1'!$B$5:$J$44,4, FALSE))</f>
        <v>0</v>
      </c>
      <c r="CE114" s="47">
        <f>$F114*'[1]INTERNAL PARAMETERS-2'!AP114*(1-VLOOKUP(AQ$4,'[1]INTERNAL PARAMETERS-1'!$B$5:$J$44,4, FALSE))</f>
        <v>0</v>
      </c>
      <c r="CF114" s="47">
        <f>$F114*'[1]INTERNAL PARAMETERS-2'!AQ114*(1-VLOOKUP(AR$4,'[1]INTERNAL PARAMETERS-1'!$B$5:$J$44,4, FALSE))</f>
        <v>0</v>
      </c>
      <c r="CG114" s="47">
        <f>$F114*'[1]INTERNAL PARAMETERS-2'!AR114*(1-VLOOKUP(AS$4,'[1]INTERNAL PARAMETERS-1'!$B$5:$J$44,4, FALSE))</f>
        <v>0</v>
      </c>
      <c r="CH114" s="46">
        <f>$F114*'[1]INTERNAL PARAMETERS-2'!AS114*(1-VLOOKUP(AT$4,'[1]INTERNAL PARAMETERS-1'!$B$5:$J$44,4, FALSE))</f>
        <v>0</v>
      </c>
      <c r="CI114" s="45">
        <f t="shared" si="1"/>
        <v>0</v>
      </c>
    </row>
    <row r="115" spans="3:87">
      <c r="C115" s="30" t="s">
        <v>9</v>
      </c>
      <c r="D115" s="29" t="s">
        <v>89</v>
      </c>
      <c r="E115" s="29" t="s">
        <v>86</v>
      </c>
      <c r="F115" s="133">
        <f>ABS!AL115</f>
        <v>0</v>
      </c>
      <c r="G115" s="48">
        <f>$F115*'[1]INTERNAL PARAMETERS-2'!F115*VLOOKUP(G$4,'[1]INTERNAL PARAMETERS-1'!$B$5:$J$44,4, FALSE)</f>
        <v>0</v>
      </c>
      <c r="H115" s="47">
        <f>$F115*'[1]INTERNAL PARAMETERS-2'!G115*VLOOKUP(H$4,'[1]INTERNAL PARAMETERS-1'!$B$5:$J$44,4, FALSE)</f>
        <v>0</v>
      </c>
      <c r="I115" s="47">
        <f>$F115*'[1]INTERNAL PARAMETERS-2'!H115*VLOOKUP(I$4,'[1]INTERNAL PARAMETERS-1'!$B$5:$J$44,4, FALSE)</f>
        <v>0</v>
      </c>
      <c r="J115" s="47">
        <f>$F115*'[1]INTERNAL PARAMETERS-2'!I115*VLOOKUP(J$4,'[1]INTERNAL PARAMETERS-1'!$B$5:$J$44,4, FALSE)</f>
        <v>0</v>
      </c>
      <c r="K115" s="47">
        <f>$F115*'[1]INTERNAL PARAMETERS-2'!J115*VLOOKUP(K$4,'[1]INTERNAL PARAMETERS-1'!$B$5:$J$44,4, FALSE)</f>
        <v>0</v>
      </c>
      <c r="L115" s="47">
        <f>$F115*'[1]INTERNAL PARAMETERS-2'!K115*VLOOKUP(L$4,'[1]INTERNAL PARAMETERS-1'!$B$5:$J$44,4, FALSE)</f>
        <v>0</v>
      </c>
      <c r="M115" s="47">
        <f>$F115*'[1]INTERNAL PARAMETERS-2'!L115*VLOOKUP(M$4,'[1]INTERNAL PARAMETERS-1'!$B$5:$J$44,4, FALSE)</f>
        <v>0</v>
      </c>
      <c r="N115" s="47">
        <f>$F115*'[1]INTERNAL PARAMETERS-2'!M115*VLOOKUP(N$4,'[1]INTERNAL PARAMETERS-1'!$B$5:$J$44,4, FALSE)</f>
        <v>0</v>
      </c>
      <c r="O115" s="47">
        <f>$F115*'[1]INTERNAL PARAMETERS-2'!N115*VLOOKUP(O$4,'[1]INTERNAL PARAMETERS-1'!$B$5:$J$44,4, FALSE)</f>
        <v>0</v>
      </c>
      <c r="P115" s="47">
        <f>$F115*'[1]INTERNAL PARAMETERS-2'!O115*VLOOKUP(P$4,'[1]INTERNAL PARAMETERS-1'!$B$5:$J$44,4, FALSE)</f>
        <v>0</v>
      </c>
      <c r="Q115" s="47">
        <f>$F115*'[1]INTERNAL PARAMETERS-2'!P115*VLOOKUP(Q$4,'[1]INTERNAL PARAMETERS-1'!$B$5:$J$44,4, FALSE)</f>
        <v>0</v>
      </c>
      <c r="R115" s="47">
        <f>$F115*'[1]INTERNAL PARAMETERS-2'!Q115*VLOOKUP(R$4,'[1]INTERNAL PARAMETERS-1'!$B$5:$J$44,4, FALSE)</f>
        <v>0</v>
      </c>
      <c r="S115" s="47">
        <f>$F115*'[1]INTERNAL PARAMETERS-2'!R115*VLOOKUP(S$4,'[1]INTERNAL PARAMETERS-1'!$B$5:$J$44,4, FALSE)</f>
        <v>0</v>
      </c>
      <c r="T115" s="47">
        <f>$F115*'[1]INTERNAL PARAMETERS-2'!S115*VLOOKUP(T$4,'[1]INTERNAL PARAMETERS-1'!$B$5:$J$44,4, FALSE)</f>
        <v>0</v>
      </c>
      <c r="U115" s="47">
        <f>$F115*'[1]INTERNAL PARAMETERS-2'!T115*VLOOKUP(U$4,'[1]INTERNAL PARAMETERS-1'!$B$5:$J$44,4, FALSE)</f>
        <v>0</v>
      </c>
      <c r="V115" s="47">
        <f>$F115*'[1]INTERNAL PARAMETERS-2'!U115*VLOOKUP(V$4,'[1]INTERNAL PARAMETERS-1'!$B$5:$J$44,4, FALSE)</f>
        <v>0</v>
      </c>
      <c r="W115" s="47">
        <f>$F115*'[1]INTERNAL PARAMETERS-2'!V115*VLOOKUP(W$4,'[1]INTERNAL PARAMETERS-1'!$B$5:$J$44,4, FALSE)</f>
        <v>0</v>
      </c>
      <c r="X115" s="47">
        <f>$F115*'[1]INTERNAL PARAMETERS-2'!W115*VLOOKUP(X$4,'[1]INTERNAL PARAMETERS-1'!$B$5:$J$44,4, FALSE)</f>
        <v>0</v>
      </c>
      <c r="Y115" s="47">
        <f>$F115*'[1]INTERNAL PARAMETERS-2'!X115*VLOOKUP(Y$4,'[1]INTERNAL PARAMETERS-1'!$B$5:$J$44,4, FALSE)</f>
        <v>0</v>
      </c>
      <c r="Z115" s="47">
        <f>$F115*'[1]INTERNAL PARAMETERS-2'!Y115*VLOOKUP(Z$4,'[1]INTERNAL PARAMETERS-1'!$B$5:$J$44,4, FALSE)</f>
        <v>0</v>
      </c>
      <c r="AA115" s="47">
        <f>$F115*'[1]INTERNAL PARAMETERS-2'!Z115*VLOOKUP(AA$4,'[1]INTERNAL PARAMETERS-1'!$B$5:$J$44,4, FALSE)</f>
        <v>0</v>
      </c>
      <c r="AB115" s="47">
        <f>$F115*'[1]INTERNAL PARAMETERS-2'!AA115*VLOOKUP(AB$4,'[1]INTERNAL PARAMETERS-1'!$B$5:$J$44,4, FALSE)</f>
        <v>0</v>
      </c>
      <c r="AC115" s="47">
        <f>$F115*'[1]INTERNAL PARAMETERS-2'!AB115*VLOOKUP(AC$4,'[1]INTERNAL PARAMETERS-1'!$B$5:$J$44,4, FALSE)</f>
        <v>0</v>
      </c>
      <c r="AD115" s="47">
        <f>$F115*'[1]INTERNAL PARAMETERS-2'!AC115*VLOOKUP(AD$4,'[1]INTERNAL PARAMETERS-1'!$B$5:$J$44,4, FALSE)</f>
        <v>0</v>
      </c>
      <c r="AE115" s="47">
        <f>$F115*'[1]INTERNAL PARAMETERS-2'!AD115*VLOOKUP(AE$4,'[1]INTERNAL PARAMETERS-1'!$B$5:$J$44,4, FALSE)</f>
        <v>0</v>
      </c>
      <c r="AF115" s="47">
        <f>$F115*'[1]INTERNAL PARAMETERS-2'!AE115*VLOOKUP(AF$4,'[1]INTERNAL PARAMETERS-1'!$B$5:$J$44,4, FALSE)</f>
        <v>0</v>
      </c>
      <c r="AG115" s="47">
        <f>$F115*'[1]INTERNAL PARAMETERS-2'!AF115*VLOOKUP(AG$4,'[1]INTERNAL PARAMETERS-1'!$B$5:$J$44,4, FALSE)</f>
        <v>0</v>
      </c>
      <c r="AH115" s="47">
        <f>$F115*'[1]INTERNAL PARAMETERS-2'!AG115*VLOOKUP(AH$4,'[1]INTERNAL PARAMETERS-1'!$B$5:$J$44,4, FALSE)</f>
        <v>0</v>
      </c>
      <c r="AI115" s="47">
        <f>$F115*'[1]INTERNAL PARAMETERS-2'!AH115*VLOOKUP(AI$4,'[1]INTERNAL PARAMETERS-1'!$B$5:$J$44,4, FALSE)</f>
        <v>0</v>
      </c>
      <c r="AJ115" s="47">
        <f>$F115*'[1]INTERNAL PARAMETERS-2'!AI115*VLOOKUP(AJ$4,'[1]INTERNAL PARAMETERS-1'!$B$5:$J$44,4, FALSE)</f>
        <v>0</v>
      </c>
      <c r="AK115" s="47">
        <f>$F115*'[1]INTERNAL PARAMETERS-2'!AJ115*VLOOKUP(AK$4,'[1]INTERNAL PARAMETERS-1'!$B$5:$J$44,4, FALSE)</f>
        <v>0</v>
      </c>
      <c r="AL115" s="47">
        <f>$F115*'[1]INTERNAL PARAMETERS-2'!AK115*VLOOKUP(AL$4,'[1]INTERNAL PARAMETERS-1'!$B$5:$J$44,4, FALSE)</f>
        <v>0</v>
      </c>
      <c r="AM115" s="47">
        <f>$F115*'[1]INTERNAL PARAMETERS-2'!AL115*VLOOKUP(AM$4,'[1]INTERNAL PARAMETERS-1'!$B$5:$J$44,4, FALSE)</f>
        <v>0</v>
      </c>
      <c r="AN115" s="47">
        <f>$F115*'[1]INTERNAL PARAMETERS-2'!AM115*VLOOKUP(AN$4,'[1]INTERNAL PARAMETERS-1'!$B$5:$J$44,4, FALSE)</f>
        <v>0</v>
      </c>
      <c r="AO115" s="47">
        <f>$F115*'[1]INTERNAL PARAMETERS-2'!AN115*VLOOKUP(AO$4,'[1]INTERNAL PARAMETERS-1'!$B$5:$J$44,4, FALSE)</f>
        <v>0</v>
      </c>
      <c r="AP115" s="47">
        <f>$F115*'[1]INTERNAL PARAMETERS-2'!AO115*VLOOKUP(AP$4,'[1]INTERNAL PARAMETERS-1'!$B$5:$J$44,4, FALSE)</f>
        <v>0</v>
      </c>
      <c r="AQ115" s="47">
        <f>$F115*'[1]INTERNAL PARAMETERS-2'!AP115*VLOOKUP(AQ$4,'[1]INTERNAL PARAMETERS-1'!$B$5:$J$44,4, FALSE)</f>
        <v>0</v>
      </c>
      <c r="AR115" s="47">
        <f>$F115*'[1]INTERNAL PARAMETERS-2'!AQ115*VLOOKUP(AR$4,'[1]INTERNAL PARAMETERS-1'!$B$5:$J$44,4, FALSE)</f>
        <v>0</v>
      </c>
      <c r="AS115" s="47">
        <f>$F115*'[1]INTERNAL PARAMETERS-2'!AR115*VLOOKUP(AS$4,'[1]INTERNAL PARAMETERS-1'!$B$5:$J$44,4, FALSE)</f>
        <v>0</v>
      </c>
      <c r="AT115" s="46">
        <f>$F115*'[1]INTERNAL PARAMETERS-2'!AS115*VLOOKUP(AT$4,'[1]INTERNAL PARAMETERS-1'!$B$5:$J$44,4, FALSE)</f>
        <v>0</v>
      </c>
      <c r="AU115" s="48">
        <f>$F115*'[1]INTERNAL PARAMETERS-2'!F115*(1-VLOOKUP(G$4,'[1]INTERNAL PARAMETERS-1'!$B$5:$J$44,4, FALSE))</f>
        <v>0</v>
      </c>
      <c r="AV115" s="47">
        <f>$F115*'[1]INTERNAL PARAMETERS-2'!G115*(1-VLOOKUP(H$4,'[1]INTERNAL PARAMETERS-1'!$B$5:$J$44,4, FALSE))</f>
        <v>0</v>
      </c>
      <c r="AW115" s="47">
        <f>$F115*'[1]INTERNAL PARAMETERS-2'!H115*(1-VLOOKUP(I$4,'[1]INTERNAL PARAMETERS-1'!$B$5:$J$44,4, FALSE))</f>
        <v>0</v>
      </c>
      <c r="AX115" s="47">
        <f>$F115*'[1]INTERNAL PARAMETERS-2'!I115*(1-VLOOKUP(J$4,'[1]INTERNAL PARAMETERS-1'!$B$5:$J$44,4, FALSE))</f>
        <v>0</v>
      </c>
      <c r="AY115" s="47">
        <f>$F115*'[1]INTERNAL PARAMETERS-2'!J115*(1-VLOOKUP(K$4,'[1]INTERNAL PARAMETERS-1'!$B$5:$J$44,4, FALSE))</f>
        <v>0</v>
      </c>
      <c r="AZ115" s="47">
        <f>$F115*'[1]INTERNAL PARAMETERS-2'!K115*(1-VLOOKUP(L$4,'[1]INTERNAL PARAMETERS-1'!$B$5:$J$44,4, FALSE))</f>
        <v>0</v>
      </c>
      <c r="BA115" s="47">
        <f>$F115*'[1]INTERNAL PARAMETERS-2'!L115*(1-VLOOKUP(M$4,'[1]INTERNAL PARAMETERS-1'!$B$5:$J$44,4, FALSE))</f>
        <v>0</v>
      </c>
      <c r="BB115" s="47">
        <f>$F115*'[1]INTERNAL PARAMETERS-2'!M115*(1-VLOOKUP(N$4,'[1]INTERNAL PARAMETERS-1'!$B$5:$J$44,4, FALSE))</f>
        <v>0</v>
      </c>
      <c r="BC115" s="47">
        <f>$F115*'[1]INTERNAL PARAMETERS-2'!N115*(1-VLOOKUP(O$4,'[1]INTERNAL PARAMETERS-1'!$B$5:$J$44,4, FALSE))</f>
        <v>0</v>
      </c>
      <c r="BD115" s="47">
        <f>$F115*'[1]INTERNAL PARAMETERS-2'!O115*(1-VLOOKUP(P$4,'[1]INTERNAL PARAMETERS-1'!$B$5:$J$44,4, FALSE))</f>
        <v>0</v>
      </c>
      <c r="BE115" s="47">
        <f>$F115*'[1]INTERNAL PARAMETERS-2'!P115*(1-VLOOKUP(Q$4,'[1]INTERNAL PARAMETERS-1'!$B$5:$J$44,4, FALSE))</f>
        <v>0</v>
      </c>
      <c r="BF115" s="47">
        <f>$F115*'[1]INTERNAL PARAMETERS-2'!Q115*(1-VLOOKUP(R$4,'[1]INTERNAL PARAMETERS-1'!$B$5:$J$44,4, FALSE))</f>
        <v>0</v>
      </c>
      <c r="BG115" s="47">
        <f>$F115*'[1]INTERNAL PARAMETERS-2'!R115*(1-VLOOKUP(S$4,'[1]INTERNAL PARAMETERS-1'!$B$5:$J$44,4, FALSE))</f>
        <v>0</v>
      </c>
      <c r="BH115" s="47">
        <f>$F115*'[1]INTERNAL PARAMETERS-2'!S115*(1-VLOOKUP(T$4,'[1]INTERNAL PARAMETERS-1'!$B$5:$J$44,4, FALSE))</f>
        <v>0</v>
      </c>
      <c r="BI115" s="47">
        <f>$F115*'[1]INTERNAL PARAMETERS-2'!T115*(1-VLOOKUP(U$4,'[1]INTERNAL PARAMETERS-1'!$B$5:$J$44,4, FALSE))</f>
        <v>0</v>
      </c>
      <c r="BJ115" s="47">
        <f>$F115*'[1]INTERNAL PARAMETERS-2'!U115*(1-VLOOKUP(V$4,'[1]INTERNAL PARAMETERS-1'!$B$5:$J$44,4, FALSE))</f>
        <v>0</v>
      </c>
      <c r="BK115" s="47">
        <f>$F115*'[1]INTERNAL PARAMETERS-2'!V115*(1-VLOOKUP(W$4,'[1]INTERNAL PARAMETERS-1'!$B$5:$J$44,4, FALSE))</f>
        <v>0</v>
      </c>
      <c r="BL115" s="47">
        <f>$F115*'[1]INTERNAL PARAMETERS-2'!W115*(1-VLOOKUP(X$4,'[1]INTERNAL PARAMETERS-1'!$B$5:$J$44,4, FALSE))</f>
        <v>0</v>
      </c>
      <c r="BM115" s="47">
        <f>$F115*'[1]INTERNAL PARAMETERS-2'!X115*(1-VLOOKUP(Y$4,'[1]INTERNAL PARAMETERS-1'!$B$5:$J$44,4, FALSE))</f>
        <v>0</v>
      </c>
      <c r="BN115" s="47">
        <f>$F115*'[1]INTERNAL PARAMETERS-2'!Y115*(1-VLOOKUP(Z$4,'[1]INTERNAL PARAMETERS-1'!$B$5:$J$44,4, FALSE))</f>
        <v>0</v>
      </c>
      <c r="BO115" s="47">
        <f>$F115*'[1]INTERNAL PARAMETERS-2'!Z115*(1-VLOOKUP(AA$4,'[1]INTERNAL PARAMETERS-1'!$B$5:$J$44,4, FALSE))</f>
        <v>0</v>
      </c>
      <c r="BP115" s="47">
        <f>$F115*'[1]INTERNAL PARAMETERS-2'!AA115*(1-VLOOKUP(AB$4,'[1]INTERNAL PARAMETERS-1'!$B$5:$J$44,4, FALSE))</f>
        <v>0</v>
      </c>
      <c r="BQ115" s="47">
        <f>$F115*'[1]INTERNAL PARAMETERS-2'!AB115*(1-VLOOKUP(AC$4,'[1]INTERNAL PARAMETERS-1'!$B$5:$J$44,4, FALSE))</f>
        <v>0</v>
      </c>
      <c r="BR115" s="47">
        <f>$F115*'[1]INTERNAL PARAMETERS-2'!AC115*(1-VLOOKUP(AD$4,'[1]INTERNAL PARAMETERS-1'!$B$5:$J$44,4, FALSE))</f>
        <v>0</v>
      </c>
      <c r="BS115" s="47">
        <f>$F115*'[1]INTERNAL PARAMETERS-2'!AD115*(1-VLOOKUP(AE$4,'[1]INTERNAL PARAMETERS-1'!$B$5:$J$44,4, FALSE))</f>
        <v>0</v>
      </c>
      <c r="BT115" s="47">
        <f>$F115*'[1]INTERNAL PARAMETERS-2'!AE115*(1-VLOOKUP(AF$4,'[1]INTERNAL PARAMETERS-1'!$B$5:$J$44,4, FALSE))</f>
        <v>0</v>
      </c>
      <c r="BU115" s="47">
        <f>$F115*'[1]INTERNAL PARAMETERS-2'!AF115*(1-VLOOKUP(AG$4,'[1]INTERNAL PARAMETERS-1'!$B$5:$J$44,4, FALSE))</f>
        <v>0</v>
      </c>
      <c r="BV115" s="47">
        <f>$F115*'[1]INTERNAL PARAMETERS-2'!AG115*(1-VLOOKUP(AH$4,'[1]INTERNAL PARAMETERS-1'!$B$5:$J$44,4, FALSE))</f>
        <v>0</v>
      </c>
      <c r="BW115" s="47">
        <f>$F115*'[1]INTERNAL PARAMETERS-2'!AH115*(1-VLOOKUP(AI$4,'[1]INTERNAL PARAMETERS-1'!$B$5:$J$44,4, FALSE))</f>
        <v>0</v>
      </c>
      <c r="BX115" s="47">
        <f>$F115*'[1]INTERNAL PARAMETERS-2'!AI115*(1-VLOOKUP(AJ$4,'[1]INTERNAL PARAMETERS-1'!$B$5:$J$44,4, FALSE))</f>
        <v>0</v>
      </c>
      <c r="BY115" s="47">
        <f>$F115*'[1]INTERNAL PARAMETERS-2'!AJ115*(1-VLOOKUP(AK$4,'[1]INTERNAL PARAMETERS-1'!$B$5:$J$44,4, FALSE))</f>
        <v>0</v>
      </c>
      <c r="BZ115" s="47">
        <f>$F115*'[1]INTERNAL PARAMETERS-2'!AK115*(1-VLOOKUP(AL$4,'[1]INTERNAL PARAMETERS-1'!$B$5:$J$44,4, FALSE))</f>
        <v>0</v>
      </c>
      <c r="CA115" s="47">
        <f>$F115*'[1]INTERNAL PARAMETERS-2'!AL115*(1-VLOOKUP(AM$4,'[1]INTERNAL PARAMETERS-1'!$B$5:$J$44,4, FALSE))</f>
        <v>0</v>
      </c>
      <c r="CB115" s="47">
        <f>$F115*'[1]INTERNAL PARAMETERS-2'!AM115*(1-VLOOKUP(AN$4,'[1]INTERNAL PARAMETERS-1'!$B$5:$J$44,4, FALSE))</f>
        <v>0</v>
      </c>
      <c r="CC115" s="47">
        <f>$F115*'[1]INTERNAL PARAMETERS-2'!AN115*(1-VLOOKUP(AO$4,'[1]INTERNAL PARAMETERS-1'!$B$5:$J$44,4, FALSE))</f>
        <v>0</v>
      </c>
      <c r="CD115" s="47">
        <f>$F115*'[1]INTERNAL PARAMETERS-2'!AO115*(1-VLOOKUP(AP$4,'[1]INTERNAL PARAMETERS-1'!$B$5:$J$44,4, FALSE))</f>
        <v>0</v>
      </c>
      <c r="CE115" s="47">
        <f>$F115*'[1]INTERNAL PARAMETERS-2'!AP115*(1-VLOOKUP(AQ$4,'[1]INTERNAL PARAMETERS-1'!$B$5:$J$44,4, FALSE))</f>
        <v>0</v>
      </c>
      <c r="CF115" s="47">
        <f>$F115*'[1]INTERNAL PARAMETERS-2'!AQ115*(1-VLOOKUP(AR$4,'[1]INTERNAL PARAMETERS-1'!$B$5:$J$44,4, FALSE))</f>
        <v>0</v>
      </c>
      <c r="CG115" s="47">
        <f>$F115*'[1]INTERNAL PARAMETERS-2'!AR115*(1-VLOOKUP(AS$4,'[1]INTERNAL PARAMETERS-1'!$B$5:$J$44,4, FALSE))</f>
        <v>0</v>
      </c>
      <c r="CH115" s="46">
        <f>$F115*'[1]INTERNAL PARAMETERS-2'!AS115*(1-VLOOKUP(AT$4,'[1]INTERNAL PARAMETERS-1'!$B$5:$J$44,4, FALSE))</f>
        <v>0</v>
      </c>
      <c r="CI115" s="45">
        <f t="shared" si="1"/>
        <v>0</v>
      </c>
    </row>
    <row r="116" spans="3:87">
      <c r="C116" s="30" t="s">
        <v>9</v>
      </c>
      <c r="D116" s="29" t="s">
        <v>89</v>
      </c>
      <c r="E116" s="29" t="s">
        <v>85</v>
      </c>
      <c r="F116" s="133">
        <f>ABS!AL116</f>
        <v>0</v>
      </c>
      <c r="G116" s="48">
        <f>$F116*'[1]INTERNAL PARAMETERS-2'!F116*VLOOKUP(G$4,'[1]INTERNAL PARAMETERS-1'!$B$5:$J$44,4, FALSE)</f>
        <v>0</v>
      </c>
      <c r="H116" s="47">
        <f>$F116*'[1]INTERNAL PARAMETERS-2'!G116*VLOOKUP(H$4,'[1]INTERNAL PARAMETERS-1'!$B$5:$J$44,4, FALSE)</f>
        <v>0</v>
      </c>
      <c r="I116" s="47">
        <f>$F116*'[1]INTERNAL PARAMETERS-2'!H116*VLOOKUP(I$4,'[1]INTERNAL PARAMETERS-1'!$B$5:$J$44,4, FALSE)</f>
        <v>0</v>
      </c>
      <c r="J116" s="47">
        <f>$F116*'[1]INTERNAL PARAMETERS-2'!I116*VLOOKUP(J$4,'[1]INTERNAL PARAMETERS-1'!$B$5:$J$44,4, FALSE)</f>
        <v>0</v>
      </c>
      <c r="K116" s="47">
        <f>$F116*'[1]INTERNAL PARAMETERS-2'!J116*VLOOKUP(K$4,'[1]INTERNAL PARAMETERS-1'!$B$5:$J$44,4, FALSE)</f>
        <v>0</v>
      </c>
      <c r="L116" s="47">
        <f>$F116*'[1]INTERNAL PARAMETERS-2'!K116*VLOOKUP(L$4,'[1]INTERNAL PARAMETERS-1'!$B$5:$J$44,4, FALSE)</f>
        <v>0</v>
      </c>
      <c r="M116" s="47">
        <f>$F116*'[1]INTERNAL PARAMETERS-2'!L116*VLOOKUP(M$4,'[1]INTERNAL PARAMETERS-1'!$B$5:$J$44,4, FALSE)</f>
        <v>0</v>
      </c>
      <c r="N116" s="47">
        <f>$F116*'[1]INTERNAL PARAMETERS-2'!M116*VLOOKUP(N$4,'[1]INTERNAL PARAMETERS-1'!$B$5:$J$44,4, FALSE)</f>
        <v>0</v>
      </c>
      <c r="O116" s="47">
        <f>$F116*'[1]INTERNAL PARAMETERS-2'!N116*VLOOKUP(O$4,'[1]INTERNAL PARAMETERS-1'!$B$5:$J$44,4, FALSE)</f>
        <v>0</v>
      </c>
      <c r="P116" s="47">
        <f>$F116*'[1]INTERNAL PARAMETERS-2'!O116*VLOOKUP(P$4,'[1]INTERNAL PARAMETERS-1'!$B$5:$J$44,4, FALSE)</f>
        <v>0</v>
      </c>
      <c r="Q116" s="47">
        <f>$F116*'[1]INTERNAL PARAMETERS-2'!P116*VLOOKUP(Q$4,'[1]INTERNAL PARAMETERS-1'!$B$5:$J$44,4, FALSE)</f>
        <v>0</v>
      </c>
      <c r="R116" s="47">
        <f>$F116*'[1]INTERNAL PARAMETERS-2'!Q116*VLOOKUP(R$4,'[1]INTERNAL PARAMETERS-1'!$B$5:$J$44,4, FALSE)</f>
        <v>0</v>
      </c>
      <c r="S116" s="47">
        <f>$F116*'[1]INTERNAL PARAMETERS-2'!R116*VLOOKUP(S$4,'[1]INTERNAL PARAMETERS-1'!$B$5:$J$44,4, FALSE)</f>
        <v>0</v>
      </c>
      <c r="T116" s="47">
        <f>$F116*'[1]INTERNAL PARAMETERS-2'!S116*VLOOKUP(T$4,'[1]INTERNAL PARAMETERS-1'!$B$5:$J$44,4, FALSE)</f>
        <v>0</v>
      </c>
      <c r="U116" s="47">
        <f>$F116*'[1]INTERNAL PARAMETERS-2'!T116*VLOOKUP(U$4,'[1]INTERNAL PARAMETERS-1'!$B$5:$J$44,4, FALSE)</f>
        <v>0</v>
      </c>
      <c r="V116" s="47">
        <f>$F116*'[1]INTERNAL PARAMETERS-2'!U116*VLOOKUP(V$4,'[1]INTERNAL PARAMETERS-1'!$B$5:$J$44,4, FALSE)</f>
        <v>0</v>
      </c>
      <c r="W116" s="47">
        <f>$F116*'[1]INTERNAL PARAMETERS-2'!V116*VLOOKUP(W$4,'[1]INTERNAL PARAMETERS-1'!$B$5:$J$44,4, FALSE)</f>
        <v>0</v>
      </c>
      <c r="X116" s="47">
        <f>$F116*'[1]INTERNAL PARAMETERS-2'!W116*VLOOKUP(X$4,'[1]INTERNAL PARAMETERS-1'!$B$5:$J$44,4, FALSE)</f>
        <v>0</v>
      </c>
      <c r="Y116" s="47">
        <f>$F116*'[1]INTERNAL PARAMETERS-2'!X116*VLOOKUP(Y$4,'[1]INTERNAL PARAMETERS-1'!$B$5:$J$44,4, FALSE)</f>
        <v>0</v>
      </c>
      <c r="Z116" s="47">
        <f>$F116*'[1]INTERNAL PARAMETERS-2'!Y116*VLOOKUP(Z$4,'[1]INTERNAL PARAMETERS-1'!$B$5:$J$44,4, FALSE)</f>
        <v>0</v>
      </c>
      <c r="AA116" s="47">
        <f>$F116*'[1]INTERNAL PARAMETERS-2'!Z116*VLOOKUP(AA$4,'[1]INTERNAL PARAMETERS-1'!$B$5:$J$44,4, FALSE)</f>
        <v>0</v>
      </c>
      <c r="AB116" s="47">
        <f>$F116*'[1]INTERNAL PARAMETERS-2'!AA116*VLOOKUP(AB$4,'[1]INTERNAL PARAMETERS-1'!$B$5:$J$44,4, FALSE)</f>
        <v>0</v>
      </c>
      <c r="AC116" s="47">
        <f>$F116*'[1]INTERNAL PARAMETERS-2'!AB116*VLOOKUP(AC$4,'[1]INTERNAL PARAMETERS-1'!$B$5:$J$44,4, FALSE)</f>
        <v>0</v>
      </c>
      <c r="AD116" s="47">
        <f>$F116*'[1]INTERNAL PARAMETERS-2'!AC116*VLOOKUP(AD$4,'[1]INTERNAL PARAMETERS-1'!$B$5:$J$44,4, FALSE)</f>
        <v>0</v>
      </c>
      <c r="AE116" s="47">
        <f>$F116*'[1]INTERNAL PARAMETERS-2'!AD116*VLOOKUP(AE$4,'[1]INTERNAL PARAMETERS-1'!$B$5:$J$44,4, FALSE)</f>
        <v>0</v>
      </c>
      <c r="AF116" s="47">
        <f>$F116*'[1]INTERNAL PARAMETERS-2'!AE116*VLOOKUP(AF$4,'[1]INTERNAL PARAMETERS-1'!$B$5:$J$44,4, FALSE)</f>
        <v>0</v>
      </c>
      <c r="AG116" s="47">
        <f>$F116*'[1]INTERNAL PARAMETERS-2'!AF116*VLOOKUP(AG$4,'[1]INTERNAL PARAMETERS-1'!$B$5:$J$44,4, FALSE)</f>
        <v>0</v>
      </c>
      <c r="AH116" s="47">
        <f>$F116*'[1]INTERNAL PARAMETERS-2'!AG116*VLOOKUP(AH$4,'[1]INTERNAL PARAMETERS-1'!$B$5:$J$44,4, FALSE)</f>
        <v>0</v>
      </c>
      <c r="AI116" s="47">
        <f>$F116*'[1]INTERNAL PARAMETERS-2'!AH116*VLOOKUP(AI$4,'[1]INTERNAL PARAMETERS-1'!$B$5:$J$44,4, FALSE)</f>
        <v>0</v>
      </c>
      <c r="AJ116" s="47">
        <f>$F116*'[1]INTERNAL PARAMETERS-2'!AI116*VLOOKUP(AJ$4,'[1]INTERNAL PARAMETERS-1'!$B$5:$J$44,4, FALSE)</f>
        <v>0</v>
      </c>
      <c r="AK116" s="47">
        <f>$F116*'[1]INTERNAL PARAMETERS-2'!AJ116*VLOOKUP(AK$4,'[1]INTERNAL PARAMETERS-1'!$B$5:$J$44,4, FALSE)</f>
        <v>0</v>
      </c>
      <c r="AL116" s="47">
        <f>$F116*'[1]INTERNAL PARAMETERS-2'!AK116*VLOOKUP(AL$4,'[1]INTERNAL PARAMETERS-1'!$B$5:$J$44,4, FALSE)</f>
        <v>0</v>
      </c>
      <c r="AM116" s="47">
        <f>$F116*'[1]INTERNAL PARAMETERS-2'!AL116*VLOOKUP(AM$4,'[1]INTERNAL PARAMETERS-1'!$B$5:$J$44,4, FALSE)</f>
        <v>0</v>
      </c>
      <c r="AN116" s="47">
        <f>$F116*'[1]INTERNAL PARAMETERS-2'!AM116*VLOOKUP(AN$4,'[1]INTERNAL PARAMETERS-1'!$B$5:$J$44,4, FALSE)</f>
        <v>0</v>
      </c>
      <c r="AO116" s="47">
        <f>$F116*'[1]INTERNAL PARAMETERS-2'!AN116*VLOOKUP(AO$4,'[1]INTERNAL PARAMETERS-1'!$B$5:$J$44,4, FALSE)</f>
        <v>0</v>
      </c>
      <c r="AP116" s="47">
        <f>$F116*'[1]INTERNAL PARAMETERS-2'!AO116*VLOOKUP(AP$4,'[1]INTERNAL PARAMETERS-1'!$B$5:$J$44,4, FALSE)</f>
        <v>0</v>
      </c>
      <c r="AQ116" s="47">
        <f>$F116*'[1]INTERNAL PARAMETERS-2'!AP116*VLOOKUP(AQ$4,'[1]INTERNAL PARAMETERS-1'!$B$5:$J$44,4, FALSE)</f>
        <v>0</v>
      </c>
      <c r="AR116" s="47">
        <f>$F116*'[1]INTERNAL PARAMETERS-2'!AQ116*VLOOKUP(AR$4,'[1]INTERNAL PARAMETERS-1'!$B$5:$J$44,4, FALSE)</f>
        <v>0</v>
      </c>
      <c r="AS116" s="47">
        <f>$F116*'[1]INTERNAL PARAMETERS-2'!AR116*VLOOKUP(AS$4,'[1]INTERNAL PARAMETERS-1'!$B$5:$J$44,4, FALSE)</f>
        <v>0</v>
      </c>
      <c r="AT116" s="46">
        <f>$F116*'[1]INTERNAL PARAMETERS-2'!AS116*VLOOKUP(AT$4,'[1]INTERNAL PARAMETERS-1'!$B$5:$J$44,4, FALSE)</f>
        <v>0</v>
      </c>
      <c r="AU116" s="48">
        <f>$F116*'[1]INTERNAL PARAMETERS-2'!F116*(1-VLOOKUP(G$4,'[1]INTERNAL PARAMETERS-1'!$B$5:$J$44,4, FALSE))</f>
        <v>0</v>
      </c>
      <c r="AV116" s="47">
        <f>$F116*'[1]INTERNAL PARAMETERS-2'!G116*(1-VLOOKUP(H$4,'[1]INTERNAL PARAMETERS-1'!$B$5:$J$44,4, FALSE))</f>
        <v>0</v>
      </c>
      <c r="AW116" s="47">
        <f>$F116*'[1]INTERNAL PARAMETERS-2'!H116*(1-VLOOKUP(I$4,'[1]INTERNAL PARAMETERS-1'!$B$5:$J$44,4, FALSE))</f>
        <v>0</v>
      </c>
      <c r="AX116" s="47">
        <f>$F116*'[1]INTERNAL PARAMETERS-2'!I116*(1-VLOOKUP(J$4,'[1]INTERNAL PARAMETERS-1'!$B$5:$J$44,4, FALSE))</f>
        <v>0</v>
      </c>
      <c r="AY116" s="47">
        <f>$F116*'[1]INTERNAL PARAMETERS-2'!J116*(1-VLOOKUP(K$4,'[1]INTERNAL PARAMETERS-1'!$B$5:$J$44,4, FALSE))</f>
        <v>0</v>
      </c>
      <c r="AZ116" s="47">
        <f>$F116*'[1]INTERNAL PARAMETERS-2'!K116*(1-VLOOKUP(L$4,'[1]INTERNAL PARAMETERS-1'!$B$5:$J$44,4, FALSE))</f>
        <v>0</v>
      </c>
      <c r="BA116" s="47">
        <f>$F116*'[1]INTERNAL PARAMETERS-2'!L116*(1-VLOOKUP(M$4,'[1]INTERNAL PARAMETERS-1'!$B$5:$J$44,4, FALSE))</f>
        <v>0</v>
      </c>
      <c r="BB116" s="47">
        <f>$F116*'[1]INTERNAL PARAMETERS-2'!M116*(1-VLOOKUP(N$4,'[1]INTERNAL PARAMETERS-1'!$B$5:$J$44,4, FALSE))</f>
        <v>0</v>
      </c>
      <c r="BC116" s="47">
        <f>$F116*'[1]INTERNAL PARAMETERS-2'!N116*(1-VLOOKUP(O$4,'[1]INTERNAL PARAMETERS-1'!$B$5:$J$44,4, FALSE))</f>
        <v>0</v>
      </c>
      <c r="BD116" s="47">
        <f>$F116*'[1]INTERNAL PARAMETERS-2'!O116*(1-VLOOKUP(P$4,'[1]INTERNAL PARAMETERS-1'!$B$5:$J$44,4, FALSE))</f>
        <v>0</v>
      </c>
      <c r="BE116" s="47">
        <f>$F116*'[1]INTERNAL PARAMETERS-2'!P116*(1-VLOOKUP(Q$4,'[1]INTERNAL PARAMETERS-1'!$B$5:$J$44,4, FALSE))</f>
        <v>0</v>
      </c>
      <c r="BF116" s="47">
        <f>$F116*'[1]INTERNAL PARAMETERS-2'!Q116*(1-VLOOKUP(R$4,'[1]INTERNAL PARAMETERS-1'!$B$5:$J$44,4, FALSE))</f>
        <v>0</v>
      </c>
      <c r="BG116" s="47">
        <f>$F116*'[1]INTERNAL PARAMETERS-2'!R116*(1-VLOOKUP(S$4,'[1]INTERNAL PARAMETERS-1'!$B$5:$J$44,4, FALSE))</f>
        <v>0</v>
      </c>
      <c r="BH116" s="47">
        <f>$F116*'[1]INTERNAL PARAMETERS-2'!S116*(1-VLOOKUP(T$4,'[1]INTERNAL PARAMETERS-1'!$B$5:$J$44,4, FALSE))</f>
        <v>0</v>
      </c>
      <c r="BI116" s="47">
        <f>$F116*'[1]INTERNAL PARAMETERS-2'!T116*(1-VLOOKUP(U$4,'[1]INTERNAL PARAMETERS-1'!$B$5:$J$44,4, FALSE))</f>
        <v>0</v>
      </c>
      <c r="BJ116" s="47">
        <f>$F116*'[1]INTERNAL PARAMETERS-2'!U116*(1-VLOOKUP(V$4,'[1]INTERNAL PARAMETERS-1'!$B$5:$J$44,4, FALSE))</f>
        <v>0</v>
      </c>
      <c r="BK116" s="47">
        <f>$F116*'[1]INTERNAL PARAMETERS-2'!V116*(1-VLOOKUP(W$4,'[1]INTERNAL PARAMETERS-1'!$B$5:$J$44,4, FALSE))</f>
        <v>0</v>
      </c>
      <c r="BL116" s="47">
        <f>$F116*'[1]INTERNAL PARAMETERS-2'!W116*(1-VLOOKUP(X$4,'[1]INTERNAL PARAMETERS-1'!$B$5:$J$44,4, FALSE))</f>
        <v>0</v>
      </c>
      <c r="BM116" s="47">
        <f>$F116*'[1]INTERNAL PARAMETERS-2'!X116*(1-VLOOKUP(Y$4,'[1]INTERNAL PARAMETERS-1'!$B$5:$J$44,4, FALSE))</f>
        <v>0</v>
      </c>
      <c r="BN116" s="47">
        <f>$F116*'[1]INTERNAL PARAMETERS-2'!Y116*(1-VLOOKUP(Z$4,'[1]INTERNAL PARAMETERS-1'!$B$5:$J$44,4, FALSE))</f>
        <v>0</v>
      </c>
      <c r="BO116" s="47">
        <f>$F116*'[1]INTERNAL PARAMETERS-2'!Z116*(1-VLOOKUP(AA$4,'[1]INTERNAL PARAMETERS-1'!$B$5:$J$44,4, FALSE))</f>
        <v>0</v>
      </c>
      <c r="BP116" s="47">
        <f>$F116*'[1]INTERNAL PARAMETERS-2'!AA116*(1-VLOOKUP(AB$4,'[1]INTERNAL PARAMETERS-1'!$B$5:$J$44,4, FALSE))</f>
        <v>0</v>
      </c>
      <c r="BQ116" s="47">
        <f>$F116*'[1]INTERNAL PARAMETERS-2'!AB116*(1-VLOOKUP(AC$4,'[1]INTERNAL PARAMETERS-1'!$B$5:$J$44,4, FALSE))</f>
        <v>0</v>
      </c>
      <c r="BR116" s="47">
        <f>$F116*'[1]INTERNAL PARAMETERS-2'!AC116*(1-VLOOKUP(AD$4,'[1]INTERNAL PARAMETERS-1'!$B$5:$J$44,4, FALSE))</f>
        <v>0</v>
      </c>
      <c r="BS116" s="47">
        <f>$F116*'[1]INTERNAL PARAMETERS-2'!AD116*(1-VLOOKUP(AE$4,'[1]INTERNAL PARAMETERS-1'!$B$5:$J$44,4, FALSE))</f>
        <v>0</v>
      </c>
      <c r="BT116" s="47">
        <f>$F116*'[1]INTERNAL PARAMETERS-2'!AE116*(1-VLOOKUP(AF$4,'[1]INTERNAL PARAMETERS-1'!$B$5:$J$44,4, FALSE))</f>
        <v>0</v>
      </c>
      <c r="BU116" s="47">
        <f>$F116*'[1]INTERNAL PARAMETERS-2'!AF116*(1-VLOOKUP(AG$4,'[1]INTERNAL PARAMETERS-1'!$B$5:$J$44,4, FALSE))</f>
        <v>0</v>
      </c>
      <c r="BV116" s="47">
        <f>$F116*'[1]INTERNAL PARAMETERS-2'!AG116*(1-VLOOKUP(AH$4,'[1]INTERNAL PARAMETERS-1'!$B$5:$J$44,4, FALSE))</f>
        <v>0</v>
      </c>
      <c r="BW116" s="47">
        <f>$F116*'[1]INTERNAL PARAMETERS-2'!AH116*(1-VLOOKUP(AI$4,'[1]INTERNAL PARAMETERS-1'!$B$5:$J$44,4, FALSE))</f>
        <v>0</v>
      </c>
      <c r="BX116" s="47">
        <f>$F116*'[1]INTERNAL PARAMETERS-2'!AI116*(1-VLOOKUP(AJ$4,'[1]INTERNAL PARAMETERS-1'!$B$5:$J$44,4, FALSE))</f>
        <v>0</v>
      </c>
      <c r="BY116" s="47">
        <f>$F116*'[1]INTERNAL PARAMETERS-2'!AJ116*(1-VLOOKUP(AK$4,'[1]INTERNAL PARAMETERS-1'!$B$5:$J$44,4, FALSE))</f>
        <v>0</v>
      </c>
      <c r="BZ116" s="47">
        <f>$F116*'[1]INTERNAL PARAMETERS-2'!AK116*(1-VLOOKUP(AL$4,'[1]INTERNAL PARAMETERS-1'!$B$5:$J$44,4, FALSE))</f>
        <v>0</v>
      </c>
      <c r="CA116" s="47">
        <f>$F116*'[1]INTERNAL PARAMETERS-2'!AL116*(1-VLOOKUP(AM$4,'[1]INTERNAL PARAMETERS-1'!$B$5:$J$44,4, FALSE))</f>
        <v>0</v>
      </c>
      <c r="CB116" s="47">
        <f>$F116*'[1]INTERNAL PARAMETERS-2'!AM116*(1-VLOOKUP(AN$4,'[1]INTERNAL PARAMETERS-1'!$B$5:$J$44,4, FALSE))</f>
        <v>0</v>
      </c>
      <c r="CC116" s="47">
        <f>$F116*'[1]INTERNAL PARAMETERS-2'!AN116*(1-VLOOKUP(AO$4,'[1]INTERNAL PARAMETERS-1'!$B$5:$J$44,4, FALSE))</f>
        <v>0</v>
      </c>
      <c r="CD116" s="47">
        <f>$F116*'[1]INTERNAL PARAMETERS-2'!AO116*(1-VLOOKUP(AP$4,'[1]INTERNAL PARAMETERS-1'!$B$5:$J$44,4, FALSE))</f>
        <v>0</v>
      </c>
      <c r="CE116" s="47">
        <f>$F116*'[1]INTERNAL PARAMETERS-2'!AP116*(1-VLOOKUP(AQ$4,'[1]INTERNAL PARAMETERS-1'!$B$5:$J$44,4, FALSE))</f>
        <v>0</v>
      </c>
      <c r="CF116" s="47">
        <f>$F116*'[1]INTERNAL PARAMETERS-2'!AQ116*(1-VLOOKUP(AR$4,'[1]INTERNAL PARAMETERS-1'!$B$5:$J$44,4, FALSE))</f>
        <v>0</v>
      </c>
      <c r="CG116" s="47">
        <f>$F116*'[1]INTERNAL PARAMETERS-2'!AR116*(1-VLOOKUP(AS$4,'[1]INTERNAL PARAMETERS-1'!$B$5:$J$44,4, FALSE))</f>
        <v>0</v>
      </c>
      <c r="CH116" s="46">
        <f>$F116*'[1]INTERNAL PARAMETERS-2'!AS116*(1-VLOOKUP(AT$4,'[1]INTERNAL PARAMETERS-1'!$B$5:$J$44,4, FALSE))</f>
        <v>0</v>
      </c>
      <c r="CI116" s="45">
        <f t="shared" si="1"/>
        <v>0</v>
      </c>
    </row>
    <row r="117" spans="3:87">
      <c r="C117" s="30" t="s">
        <v>9</v>
      </c>
      <c r="D117" s="29" t="s">
        <v>89</v>
      </c>
      <c r="E117" s="29" t="s">
        <v>84</v>
      </c>
      <c r="F117" s="133">
        <f>ABS!AL117</f>
        <v>0</v>
      </c>
      <c r="G117" s="48">
        <f>$F117*'[1]INTERNAL PARAMETERS-2'!F117*VLOOKUP(G$4,'[1]INTERNAL PARAMETERS-1'!$B$5:$J$44,4, FALSE)</f>
        <v>0</v>
      </c>
      <c r="H117" s="47">
        <f>$F117*'[1]INTERNAL PARAMETERS-2'!G117*VLOOKUP(H$4,'[1]INTERNAL PARAMETERS-1'!$B$5:$J$44,4, FALSE)</f>
        <v>0</v>
      </c>
      <c r="I117" s="47">
        <f>$F117*'[1]INTERNAL PARAMETERS-2'!H117*VLOOKUP(I$4,'[1]INTERNAL PARAMETERS-1'!$B$5:$J$44,4, FALSE)</f>
        <v>0</v>
      </c>
      <c r="J117" s="47">
        <f>$F117*'[1]INTERNAL PARAMETERS-2'!I117*VLOOKUP(J$4,'[1]INTERNAL PARAMETERS-1'!$B$5:$J$44,4, FALSE)</f>
        <v>0</v>
      </c>
      <c r="K117" s="47">
        <f>$F117*'[1]INTERNAL PARAMETERS-2'!J117*VLOOKUP(K$4,'[1]INTERNAL PARAMETERS-1'!$B$5:$J$44,4, FALSE)</f>
        <v>0</v>
      </c>
      <c r="L117" s="47">
        <f>$F117*'[1]INTERNAL PARAMETERS-2'!K117*VLOOKUP(L$4,'[1]INTERNAL PARAMETERS-1'!$B$5:$J$44,4, FALSE)</f>
        <v>0</v>
      </c>
      <c r="M117" s="47">
        <f>$F117*'[1]INTERNAL PARAMETERS-2'!L117*VLOOKUP(M$4,'[1]INTERNAL PARAMETERS-1'!$B$5:$J$44,4, FALSE)</f>
        <v>0</v>
      </c>
      <c r="N117" s="47">
        <f>$F117*'[1]INTERNAL PARAMETERS-2'!M117*VLOOKUP(N$4,'[1]INTERNAL PARAMETERS-1'!$B$5:$J$44,4, FALSE)</f>
        <v>0</v>
      </c>
      <c r="O117" s="47">
        <f>$F117*'[1]INTERNAL PARAMETERS-2'!N117*VLOOKUP(O$4,'[1]INTERNAL PARAMETERS-1'!$B$5:$J$44,4, FALSE)</f>
        <v>0</v>
      </c>
      <c r="P117" s="47">
        <f>$F117*'[1]INTERNAL PARAMETERS-2'!O117*VLOOKUP(P$4,'[1]INTERNAL PARAMETERS-1'!$B$5:$J$44,4, FALSE)</f>
        <v>0</v>
      </c>
      <c r="Q117" s="47">
        <f>$F117*'[1]INTERNAL PARAMETERS-2'!P117*VLOOKUP(Q$4,'[1]INTERNAL PARAMETERS-1'!$B$5:$J$44,4, FALSE)</f>
        <v>0</v>
      </c>
      <c r="R117" s="47">
        <f>$F117*'[1]INTERNAL PARAMETERS-2'!Q117*VLOOKUP(R$4,'[1]INTERNAL PARAMETERS-1'!$B$5:$J$44,4, FALSE)</f>
        <v>0</v>
      </c>
      <c r="S117" s="47">
        <f>$F117*'[1]INTERNAL PARAMETERS-2'!R117*VLOOKUP(S$4,'[1]INTERNAL PARAMETERS-1'!$B$5:$J$44,4, FALSE)</f>
        <v>0</v>
      </c>
      <c r="T117" s="47">
        <f>$F117*'[1]INTERNAL PARAMETERS-2'!S117*VLOOKUP(T$4,'[1]INTERNAL PARAMETERS-1'!$B$5:$J$44,4, FALSE)</f>
        <v>0</v>
      </c>
      <c r="U117" s="47">
        <f>$F117*'[1]INTERNAL PARAMETERS-2'!T117*VLOOKUP(U$4,'[1]INTERNAL PARAMETERS-1'!$B$5:$J$44,4, FALSE)</f>
        <v>0</v>
      </c>
      <c r="V117" s="47">
        <f>$F117*'[1]INTERNAL PARAMETERS-2'!U117*VLOOKUP(V$4,'[1]INTERNAL PARAMETERS-1'!$B$5:$J$44,4, FALSE)</f>
        <v>0</v>
      </c>
      <c r="W117" s="47">
        <f>$F117*'[1]INTERNAL PARAMETERS-2'!V117*VLOOKUP(W$4,'[1]INTERNAL PARAMETERS-1'!$B$5:$J$44,4, FALSE)</f>
        <v>0</v>
      </c>
      <c r="X117" s="47">
        <f>$F117*'[1]INTERNAL PARAMETERS-2'!W117*VLOOKUP(X$4,'[1]INTERNAL PARAMETERS-1'!$B$5:$J$44,4, FALSE)</f>
        <v>0</v>
      </c>
      <c r="Y117" s="47">
        <f>$F117*'[1]INTERNAL PARAMETERS-2'!X117*VLOOKUP(Y$4,'[1]INTERNAL PARAMETERS-1'!$B$5:$J$44,4, FALSE)</f>
        <v>0</v>
      </c>
      <c r="Z117" s="47">
        <f>$F117*'[1]INTERNAL PARAMETERS-2'!Y117*VLOOKUP(Z$4,'[1]INTERNAL PARAMETERS-1'!$B$5:$J$44,4, FALSE)</f>
        <v>0</v>
      </c>
      <c r="AA117" s="47">
        <f>$F117*'[1]INTERNAL PARAMETERS-2'!Z117*VLOOKUP(AA$4,'[1]INTERNAL PARAMETERS-1'!$B$5:$J$44,4, FALSE)</f>
        <v>0</v>
      </c>
      <c r="AB117" s="47">
        <f>$F117*'[1]INTERNAL PARAMETERS-2'!AA117*VLOOKUP(AB$4,'[1]INTERNAL PARAMETERS-1'!$B$5:$J$44,4, FALSE)</f>
        <v>0</v>
      </c>
      <c r="AC117" s="47">
        <f>$F117*'[1]INTERNAL PARAMETERS-2'!AB117*VLOOKUP(AC$4,'[1]INTERNAL PARAMETERS-1'!$B$5:$J$44,4, FALSE)</f>
        <v>0</v>
      </c>
      <c r="AD117" s="47">
        <f>$F117*'[1]INTERNAL PARAMETERS-2'!AC117*VLOOKUP(AD$4,'[1]INTERNAL PARAMETERS-1'!$B$5:$J$44,4, FALSE)</f>
        <v>0</v>
      </c>
      <c r="AE117" s="47">
        <f>$F117*'[1]INTERNAL PARAMETERS-2'!AD117*VLOOKUP(AE$4,'[1]INTERNAL PARAMETERS-1'!$B$5:$J$44,4, FALSE)</f>
        <v>0</v>
      </c>
      <c r="AF117" s="47">
        <f>$F117*'[1]INTERNAL PARAMETERS-2'!AE117*VLOOKUP(AF$4,'[1]INTERNAL PARAMETERS-1'!$B$5:$J$44,4, FALSE)</f>
        <v>0</v>
      </c>
      <c r="AG117" s="47">
        <f>$F117*'[1]INTERNAL PARAMETERS-2'!AF117*VLOOKUP(AG$4,'[1]INTERNAL PARAMETERS-1'!$B$5:$J$44,4, FALSE)</f>
        <v>0</v>
      </c>
      <c r="AH117" s="47">
        <f>$F117*'[1]INTERNAL PARAMETERS-2'!AG117*VLOOKUP(AH$4,'[1]INTERNAL PARAMETERS-1'!$B$5:$J$44,4, FALSE)</f>
        <v>0</v>
      </c>
      <c r="AI117" s="47">
        <f>$F117*'[1]INTERNAL PARAMETERS-2'!AH117*VLOOKUP(AI$4,'[1]INTERNAL PARAMETERS-1'!$B$5:$J$44,4, FALSE)</f>
        <v>0</v>
      </c>
      <c r="AJ117" s="47">
        <f>$F117*'[1]INTERNAL PARAMETERS-2'!AI117*VLOOKUP(AJ$4,'[1]INTERNAL PARAMETERS-1'!$B$5:$J$44,4, FALSE)</f>
        <v>0</v>
      </c>
      <c r="AK117" s="47">
        <f>$F117*'[1]INTERNAL PARAMETERS-2'!AJ117*VLOOKUP(AK$4,'[1]INTERNAL PARAMETERS-1'!$B$5:$J$44,4, FALSE)</f>
        <v>0</v>
      </c>
      <c r="AL117" s="47">
        <f>$F117*'[1]INTERNAL PARAMETERS-2'!AK117*VLOOKUP(AL$4,'[1]INTERNAL PARAMETERS-1'!$B$5:$J$44,4, FALSE)</f>
        <v>0</v>
      </c>
      <c r="AM117" s="47">
        <f>$F117*'[1]INTERNAL PARAMETERS-2'!AL117*VLOOKUP(AM$4,'[1]INTERNAL PARAMETERS-1'!$B$5:$J$44,4, FALSE)</f>
        <v>0</v>
      </c>
      <c r="AN117" s="47">
        <f>$F117*'[1]INTERNAL PARAMETERS-2'!AM117*VLOOKUP(AN$4,'[1]INTERNAL PARAMETERS-1'!$B$5:$J$44,4, FALSE)</f>
        <v>0</v>
      </c>
      <c r="AO117" s="47">
        <f>$F117*'[1]INTERNAL PARAMETERS-2'!AN117*VLOOKUP(AO$4,'[1]INTERNAL PARAMETERS-1'!$B$5:$J$44,4, FALSE)</f>
        <v>0</v>
      </c>
      <c r="AP117" s="47">
        <f>$F117*'[1]INTERNAL PARAMETERS-2'!AO117*VLOOKUP(AP$4,'[1]INTERNAL PARAMETERS-1'!$B$5:$J$44,4, FALSE)</f>
        <v>0</v>
      </c>
      <c r="AQ117" s="47">
        <f>$F117*'[1]INTERNAL PARAMETERS-2'!AP117*VLOOKUP(AQ$4,'[1]INTERNAL PARAMETERS-1'!$B$5:$J$44,4, FALSE)</f>
        <v>0</v>
      </c>
      <c r="AR117" s="47">
        <f>$F117*'[1]INTERNAL PARAMETERS-2'!AQ117*VLOOKUP(AR$4,'[1]INTERNAL PARAMETERS-1'!$B$5:$J$44,4, FALSE)</f>
        <v>0</v>
      </c>
      <c r="AS117" s="47">
        <f>$F117*'[1]INTERNAL PARAMETERS-2'!AR117*VLOOKUP(AS$4,'[1]INTERNAL PARAMETERS-1'!$B$5:$J$44,4, FALSE)</f>
        <v>0</v>
      </c>
      <c r="AT117" s="46">
        <f>$F117*'[1]INTERNAL PARAMETERS-2'!AS117*VLOOKUP(AT$4,'[1]INTERNAL PARAMETERS-1'!$B$5:$J$44,4, FALSE)</f>
        <v>0</v>
      </c>
      <c r="AU117" s="48">
        <f>$F117*'[1]INTERNAL PARAMETERS-2'!F117*(1-VLOOKUP(G$4,'[1]INTERNAL PARAMETERS-1'!$B$5:$J$44,4, FALSE))</f>
        <v>0</v>
      </c>
      <c r="AV117" s="47">
        <f>$F117*'[1]INTERNAL PARAMETERS-2'!G117*(1-VLOOKUP(H$4,'[1]INTERNAL PARAMETERS-1'!$B$5:$J$44,4, FALSE))</f>
        <v>0</v>
      </c>
      <c r="AW117" s="47">
        <f>$F117*'[1]INTERNAL PARAMETERS-2'!H117*(1-VLOOKUP(I$4,'[1]INTERNAL PARAMETERS-1'!$B$5:$J$44,4, FALSE))</f>
        <v>0</v>
      </c>
      <c r="AX117" s="47">
        <f>$F117*'[1]INTERNAL PARAMETERS-2'!I117*(1-VLOOKUP(J$4,'[1]INTERNAL PARAMETERS-1'!$B$5:$J$44,4, FALSE))</f>
        <v>0</v>
      </c>
      <c r="AY117" s="47">
        <f>$F117*'[1]INTERNAL PARAMETERS-2'!J117*(1-VLOOKUP(K$4,'[1]INTERNAL PARAMETERS-1'!$B$5:$J$44,4, FALSE))</f>
        <v>0</v>
      </c>
      <c r="AZ117" s="47">
        <f>$F117*'[1]INTERNAL PARAMETERS-2'!K117*(1-VLOOKUP(L$4,'[1]INTERNAL PARAMETERS-1'!$B$5:$J$44,4, FALSE))</f>
        <v>0</v>
      </c>
      <c r="BA117" s="47">
        <f>$F117*'[1]INTERNAL PARAMETERS-2'!L117*(1-VLOOKUP(M$4,'[1]INTERNAL PARAMETERS-1'!$B$5:$J$44,4, FALSE))</f>
        <v>0</v>
      </c>
      <c r="BB117" s="47">
        <f>$F117*'[1]INTERNAL PARAMETERS-2'!M117*(1-VLOOKUP(N$4,'[1]INTERNAL PARAMETERS-1'!$B$5:$J$44,4, FALSE))</f>
        <v>0</v>
      </c>
      <c r="BC117" s="47">
        <f>$F117*'[1]INTERNAL PARAMETERS-2'!N117*(1-VLOOKUP(O$4,'[1]INTERNAL PARAMETERS-1'!$B$5:$J$44,4, FALSE))</f>
        <v>0</v>
      </c>
      <c r="BD117" s="47">
        <f>$F117*'[1]INTERNAL PARAMETERS-2'!O117*(1-VLOOKUP(P$4,'[1]INTERNAL PARAMETERS-1'!$B$5:$J$44,4, FALSE))</f>
        <v>0</v>
      </c>
      <c r="BE117" s="47">
        <f>$F117*'[1]INTERNAL PARAMETERS-2'!P117*(1-VLOOKUP(Q$4,'[1]INTERNAL PARAMETERS-1'!$B$5:$J$44,4, FALSE))</f>
        <v>0</v>
      </c>
      <c r="BF117" s="47">
        <f>$F117*'[1]INTERNAL PARAMETERS-2'!Q117*(1-VLOOKUP(R$4,'[1]INTERNAL PARAMETERS-1'!$B$5:$J$44,4, FALSE))</f>
        <v>0</v>
      </c>
      <c r="BG117" s="47">
        <f>$F117*'[1]INTERNAL PARAMETERS-2'!R117*(1-VLOOKUP(S$4,'[1]INTERNAL PARAMETERS-1'!$B$5:$J$44,4, FALSE))</f>
        <v>0</v>
      </c>
      <c r="BH117" s="47">
        <f>$F117*'[1]INTERNAL PARAMETERS-2'!S117*(1-VLOOKUP(T$4,'[1]INTERNAL PARAMETERS-1'!$B$5:$J$44,4, FALSE))</f>
        <v>0</v>
      </c>
      <c r="BI117" s="47">
        <f>$F117*'[1]INTERNAL PARAMETERS-2'!T117*(1-VLOOKUP(U$4,'[1]INTERNAL PARAMETERS-1'!$B$5:$J$44,4, FALSE))</f>
        <v>0</v>
      </c>
      <c r="BJ117" s="47">
        <f>$F117*'[1]INTERNAL PARAMETERS-2'!U117*(1-VLOOKUP(V$4,'[1]INTERNAL PARAMETERS-1'!$B$5:$J$44,4, FALSE))</f>
        <v>0</v>
      </c>
      <c r="BK117" s="47">
        <f>$F117*'[1]INTERNAL PARAMETERS-2'!V117*(1-VLOOKUP(W$4,'[1]INTERNAL PARAMETERS-1'!$B$5:$J$44,4, FALSE))</f>
        <v>0</v>
      </c>
      <c r="BL117" s="47">
        <f>$F117*'[1]INTERNAL PARAMETERS-2'!W117*(1-VLOOKUP(X$4,'[1]INTERNAL PARAMETERS-1'!$B$5:$J$44,4, FALSE))</f>
        <v>0</v>
      </c>
      <c r="BM117" s="47">
        <f>$F117*'[1]INTERNAL PARAMETERS-2'!X117*(1-VLOOKUP(Y$4,'[1]INTERNAL PARAMETERS-1'!$B$5:$J$44,4, FALSE))</f>
        <v>0</v>
      </c>
      <c r="BN117" s="47">
        <f>$F117*'[1]INTERNAL PARAMETERS-2'!Y117*(1-VLOOKUP(Z$4,'[1]INTERNAL PARAMETERS-1'!$B$5:$J$44,4, FALSE))</f>
        <v>0</v>
      </c>
      <c r="BO117" s="47">
        <f>$F117*'[1]INTERNAL PARAMETERS-2'!Z117*(1-VLOOKUP(AA$4,'[1]INTERNAL PARAMETERS-1'!$B$5:$J$44,4, FALSE))</f>
        <v>0</v>
      </c>
      <c r="BP117" s="47">
        <f>$F117*'[1]INTERNAL PARAMETERS-2'!AA117*(1-VLOOKUP(AB$4,'[1]INTERNAL PARAMETERS-1'!$B$5:$J$44,4, FALSE))</f>
        <v>0</v>
      </c>
      <c r="BQ117" s="47">
        <f>$F117*'[1]INTERNAL PARAMETERS-2'!AB117*(1-VLOOKUP(AC$4,'[1]INTERNAL PARAMETERS-1'!$B$5:$J$44,4, FALSE))</f>
        <v>0</v>
      </c>
      <c r="BR117" s="47">
        <f>$F117*'[1]INTERNAL PARAMETERS-2'!AC117*(1-VLOOKUP(AD$4,'[1]INTERNAL PARAMETERS-1'!$B$5:$J$44,4, FALSE))</f>
        <v>0</v>
      </c>
      <c r="BS117" s="47">
        <f>$F117*'[1]INTERNAL PARAMETERS-2'!AD117*(1-VLOOKUP(AE$4,'[1]INTERNAL PARAMETERS-1'!$B$5:$J$44,4, FALSE))</f>
        <v>0</v>
      </c>
      <c r="BT117" s="47">
        <f>$F117*'[1]INTERNAL PARAMETERS-2'!AE117*(1-VLOOKUP(AF$4,'[1]INTERNAL PARAMETERS-1'!$B$5:$J$44,4, FALSE))</f>
        <v>0</v>
      </c>
      <c r="BU117" s="47">
        <f>$F117*'[1]INTERNAL PARAMETERS-2'!AF117*(1-VLOOKUP(AG$4,'[1]INTERNAL PARAMETERS-1'!$B$5:$J$44,4, FALSE))</f>
        <v>0</v>
      </c>
      <c r="BV117" s="47">
        <f>$F117*'[1]INTERNAL PARAMETERS-2'!AG117*(1-VLOOKUP(AH$4,'[1]INTERNAL PARAMETERS-1'!$B$5:$J$44,4, FALSE))</f>
        <v>0</v>
      </c>
      <c r="BW117" s="47">
        <f>$F117*'[1]INTERNAL PARAMETERS-2'!AH117*(1-VLOOKUP(AI$4,'[1]INTERNAL PARAMETERS-1'!$B$5:$J$44,4, FALSE))</f>
        <v>0</v>
      </c>
      <c r="BX117" s="47">
        <f>$F117*'[1]INTERNAL PARAMETERS-2'!AI117*(1-VLOOKUP(AJ$4,'[1]INTERNAL PARAMETERS-1'!$B$5:$J$44,4, FALSE))</f>
        <v>0</v>
      </c>
      <c r="BY117" s="47">
        <f>$F117*'[1]INTERNAL PARAMETERS-2'!AJ117*(1-VLOOKUP(AK$4,'[1]INTERNAL PARAMETERS-1'!$B$5:$J$44,4, FALSE))</f>
        <v>0</v>
      </c>
      <c r="BZ117" s="47">
        <f>$F117*'[1]INTERNAL PARAMETERS-2'!AK117*(1-VLOOKUP(AL$4,'[1]INTERNAL PARAMETERS-1'!$B$5:$J$44,4, FALSE))</f>
        <v>0</v>
      </c>
      <c r="CA117" s="47">
        <f>$F117*'[1]INTERNAL PARAMETERS-2'!AL117*(1-VLOOKUP(AM$4,'[1]INTERNAL PARAMETERS-1'!$B$5:$J$44,4, FALSE))</f>
        <v>0</v>
      </c>
      <c r="CB117" s="47">
        <f>$F117*'[1]INTERNAL PARAMETERS-2'!AM117*(1-VLOOKUP(AN$4,'[1]INTERNAL PARAMETERS-1'!$B$5:$J$44,4, FALSE))</f>
        <v>0</v>
      </c>
      <c r="CC117" s="47">
        <f>$F117*'[1]INTERNAL PARAMETERS-2'!AN117*(1-VLOOKUP(AO$4,'[1]INTERNAL PARAMETERS-1'!$B$5:$J$44,4, FALSE))</f>
        <v>0</v>
      </c>
      <c r="CD117" s="47">
        <f>$F117*'[1]INTERNAL PARAMETERS-2'!AO117*(1-VLOOKUP(AP$4,'[1]INTERNAL PARAMETERS-1'!$B$5:$J$44,4, FALSE))</f>
        <v>0</v>
      </c>
      <c r="CE117" s="47">
        <f>$F117*'[1]INTERNAL PARAMETERS-2'!AP117*(1-VLOOKUP(AQ$4,'[1]INTERNAL PARAMETERS-1'!$B$5:$J$44,4, FALSE))</f>
        <v>0</v>
      </c>
      <c r="CF117" s="47">
        <f>$F117*'[1]INTERNAL PARAMETERS-2'!AQ117*(1-VLOOKUP(AR$4,'[1]INTERNAL PARAMETERS-1'!$B$5:$J$44,4, FALSE))</f>
        <v>0</v>
      </c>
      <c r="CG117" s="47">
        <f>$F117*'[1]INTERNAL PARAMETERS-2'!AR117*(1-VLOOKUP(AS$4,'[1]INTERNAL PARAMETERS-1'!$B$5:$J$44,4, FALSE))</f>
        <v>0</v>
      </c>
      <c r="CH117" s="46">
        <f>$F117*'[1]INTERNAL PARAMETERS-2'!AS117*(1-VLOOKUP(AT$4,'[1]INTERNAL PARAMETERS-1'!$B$5:$J$44,4, FALSE))</f>
        <v>0</v>
      </c>
      <c r="CI117" s="45">
        <f t="shared" si="1"/>
        <v>0</v>
      </c>
    </row>
    <row r="118" spans="3:87">
      <c r="C118" s="30" t="s">
        <v>9</v>
      </c>
      <c r="D118" s="29" t="s">
        <v>89</v>
      </c>
      <c r="E118" s="29" t="s">
        <v>83</v>
      </c>
      <c r="F118" s="133">
        <f>ABS!AL118</f>
        <v>0</v>
      </c>
      <c r="G118" s="48">
        <f>$F118*'[1]INTERNAL PARAMETERS-2'!F118*VLOOKUP(G$4,'[1]INTERNAL PARAMETERS-1'!$B$5:$J$44,4, FALSE)</f>
        <v>0</v>
      </c>
      <c r="H118" s="47">
        <f>$F118*'[1]INTERNAL PARAMETERS-2'!G118*VLOOKUP(H$4,'[1]INTERNAL PARAMETERS-1'!$B$5:$J$44,4, FALSE)</f>
        <v>0</v>
      </c>
      <c r="I118" s="47">
        <f>$F118*'[1]INTERNAL PARAMETERS-2'!H118*VLOOKUP(I$4,'[1]INTERNAL PARAMETERS-1'!$B$5:$J$44,4, FALSE)</f>
        <v>0</v>
      </c>
      <c r="J118" s="47">
        <f>$F118*'[1]INTERNAL PARAMETERS-2'!I118*VLOOKUP(J$4,'[1]INTERNAL PARAMETERS-1'!$B$5:$J$44,4, FALSE)</f>
        <v>0</v>
      </c>
      <c r="K118" s="47">
        <f>$F118*'[1]INTERNAL PARAMETERS-2'!J118*VLOOKUP(K$4,'[1]INTERNAL PARAMETERS-1'!$B$5:$J$44,4, FALSE)</f>
        <v>0</v>
      </c>
      <c r="L118" s="47">
        <f>$F118*'[1]INTERNAL PARAMETERS-2'!K118*VLOOKUP(L$4,'[1]INTERNAL PARAMETERS-1'!$B$5:$J$44,4, FALSE)</f>
        <v>0</v>
      </c>
      <c r="M118" s="47">
        <f>$F118*'[1]INTERNAL PARAMETERS-2'!L118*VLOOKUP(M$4,'[1]INTERNAL PARAMETERS-1'!$B$5:$J$44,4, FALSE)</f>
        <v>0</v>
      </c>
      <c r="N118" s="47">
        <f>$F118*'[1]INTERNAL PARAMETERS-2'!M118*VLOOKUP(N$4,'[1]INTERNAL PARAMETERS-1'!$B$5:$J$44,4, FALSE)</f>
        <v>0</v>
      </c>
      <c r="O118" s="47">
        <f>$F118*'[1]INTERNAL PARAMETERS-2'!N118*VLOOKUP(O$4,'[1]INTERNAL PARAMETERS-1'!$B$5:$J$44,4, FALSE)</f>
        <v>0</v>
      </c>
      <c r="P118" s="47">
        <f>$F118*'[1]INTERNAL PARAMETERS-2'!O118*VLOOKUP(P$4,'[1]INTERNAL PARAMETERS-1'!$B$5:$J$44,4, FALSE)</f>
        <v>0</v>
      </c>
      <c r="Q118" s="47">
        <f>$F118*'[1]INTERNAL PARAMETERS-2'!P118*VLOOKUP(Q$4,'[1]INTERNAL PARAMETERS-1'!$B$5:$J$44,4, FALSE)</f>
        <v>0</v>
      </c>
      <c r="R118" s="47">
        <f>$F118*'[1]INTERNAL PARAMETERS-2'!Q118*VLOOKUP(R$4,'[1]INTERNAL PARAMETERS-1'!$B$5:$J$44,4, FALSE)</f>
        <v>0</v>
      </c>
      <c r="S118" s="47">
        <f>$F118*'[1]INTERNAL PARAMETERS-2'!R118*VLOOKUP(S$4,'[1]INTERNAL PARAMETERS-1'!$B$5:$J$44,4, FALSE)</f>
        <v>0</v>
      </c>
      <c r="T118" s="47">
        <f>$F118*'[1]INTERNAL PARAMETERS-2'!S118*VLOOKUP(T$4,'[1]INTERNAL PARAMETERS-1'!$B$5:$J$44,4, FALSE)</f>
        <v>0</v>
      </c>
      <c r="U118" s="47">
        <f>$F118*'[1]INTERNAL PARAMETERS-2'!T118*VLOOKUP(U$4,'[1]INTERNAL PARAMETERS-1'!$B$5:$J$44,4, FALSE)</f>
        <v>0</v>
      </c>
      <c r="V118" s="47">
        <f>$F118*'[1]INTERNAL PARAMETERS-2'!U118*VLOOKUP(V$4,'[1]INTERNAL PARAMETERS-1'!$B$5:$J$44,4, FALSE)</f>
        <v>0</v>
      </c>
      <c r="W118" s="47">
        <f>$F118*'[1]INTERNAL PARAMETERS-2'!V118*VLOOKUP(W$4,'[1]INTERNAL PARAMETERS-1'!$B$5:$J$44,4, FALSE)</f>
        <v>0</v>
      </c>
      <c r="X118" s="47">
        <f>$F118*'[1]INTERNAL PARAMETERS-2'!W118*VLOOKUP(X$4,'[1]INTERNAL PARAMETERS-1'!$B$5:$J$44,4, FALSE)</f>
        <v>0</v>
      </c>
      <c r="Y118" s="47">
        <f>$F118*'[1]INTERNAL PARAMETERS-2'!X118*VLOOKUP(Y$4,'[1]INTERNAL PARAMETERS-1'!$B$5:$J$44,4, FALSE)</f>
        <v>0</v>
      </c>
      <c r="Z118" s="47">
        <f>$F118*'[1]INTERNAL PARAMETERS-2'!Y118*VLOOKUP(Z$4,'[1]INTERNAL PARAMETERS-1'!$B$5:$J$44,4, FALSE)</f>
        <v>0</v>
      </c>
      <c r="AA118" s="47">
        <f>$F118*'[1]INTERNAL PARAMETERS-2'!Z118*VLOOKUP(AA$4,'[1]INTERNAL PARAMETERS-1'!$B$5:$J$44,4, FALSE)</f>
        <v>0</v>
      </c>
      <c r="AB118" s="47">
        <f>$F118*'[1]INTERNAL PARAMETERS-2'!AA118*VLOOKUP(AB$4,'[1]INTERNAL PARAMETERS-1'!$B$5:$J$44,4, FALSE)</f>
        <v>0</v>
      </c>
      <c r="AC118" s="47">
        <f>$F118*'[1]INTERNAL PARAMETERS-2'!AB118*VLOOKUP(AC$4,'[1]INTERNAL PARAMETERS-1'!$B$5:$J$44,4, FALSE)</f>
        <v>0</v>
      </c>
      <c r="AD118" s="47">
        <f>$F118*'[1]INTERNAL PARAMETERS-2'!AC118*VLOOKUP(AD$4,'[1]INTERNAL PARAMETERS-1'!$B$5:$J$44,4, FALSE)</f>
        <v>0</v>
      </c>
      <c r="AE118" s="47">
        <f>$F118*'[1]INTERNAL PARAMETERS-2'!AD118*VLOOKUP(AE$4,'[1]INTERNAL PARAMETERS-1'!$B$5:$J$44,4, FALSE)</f>
        <v>0</v>
      </c>
      <c r="AF118" s="47">
        <f>$F118*'[1]INTERNAL PARAMETERS-2'!AE118*VLOOKUP(AF$4,'[1]INTERNAL PARAMETERS-1'!$B$5:$J$44,4, FALSE)</f>
        <v>0</v>
      </c>
      <c r="AG118" s="47">
        <f>$F118*'[1]INTERNAL PARAMETERS-2'!AF118*VLOOKUP(AG$4,'[1]INTERNAL PARAMETERS-1'!$B$5:$J$44,4, FALSE)</f>
        <v>0</v>
      </c>
      <c r="AH118" s="47">
        <f>$F118*'[1]INTERNAL PARAMETERS-2'!AG118*VLOOKUP(AH$4,'[1]INTERNAL PARAMETERS-1'!$B$5:$J$44,4, FALSE)</f>
        <v>0</v>
      </c>
      <c r="AI118" s="47">
        <f>$F118*'[1]INTERNAL PARAMETERS-2'!AH118*VLOOKUP(AI$4,'[1]INTERNAL PARAMETERS-1'!$B$5:$J$44,4, FALSE)</f>
        <v>0</v>
      </c>
      <c r="AJ118" s="47">
        <f>$F118*'[1]INTERNAL PARAMETERS-2'!AI118*VLOOKUP(AJ$4,'[1]INTERNAL PARAMETERS-1'!$B$5:$J$44,4, FALSE)</f>
        <v>0</v>
      </c>
      <c r="AK118" s="47">
        <f>$F118*'[1]INTERNAL PARAMETERS-2'!AJ118*VLOOKUP(AK$4,'[1]INTERNAL PARAMETERS-1'!$B$5:$J$44,4, FALSE)</f>
        <v>0</v>
      </c>
      <c r="AL118" s="47">
        <f>$F118*'[1]INTERNAL PARAMETERS-2'!AK118*VLOOKUP(AL$4,'[1]INTERNAL PARAMETERS-1'!$B$5:$J$44,4, FALSE)</f>
        <v>0</v>
      </c>
      <c r="AM118" s="47">
        <f>$F118*'[1]INTERNAL PARAMETERS-2'!AL118*VLOOKUP(AM$4,'[1]INTERNAL PARAMETERS-1'!$B$5:$J$44,4, FALSE)</f>
        <v>0</v>
      </c>
      <c r="AN118" s="47">
        <f>$F118*'[1]INTERNAL PARAMETERS-2'!AM118*VLOOKUP(AN$4,'[1]INTERNAL PARAMETERS-1'!$B$5:$J$44,4, FALSE)</f>
        <v>0</v>
      </c>
      <c r="AO118" s="47">
        <f>$F118*'[1]INTERNAL PARAMETERS-2'!AN118*VLOOKUP(AO$4,'[1]INTERNAL PARAMETERS-1'!$B$5:$J$44,4, FALSE)</f>
        <v>0</v>
      </c>
      <c r="AP118" s="47">
        <f>$F118*'[1]INTERNAL PARAMETERS-2'!AO118*VLOOKUP(AP$4,'[1]INTERNAL PARAMETERS-1'!$B$5:$J$44,4, FALSE)</f>
        <v>0</v>
      </c>
      <c r="AQ118" s="47">
        <f>$F118*'[1]INTERNAL PARAMETERS-2'!AP118*VLOOKUP(AQ$4,'[1]INTERNAL PARAMETERS-1'!$B$5:$J$44,4, FALSE)</f>
        <v>0</v>
      </c>
      <c r="AR118" s="47">
        <f>$F118*'[1]INTERNAL PARAMETERS-2'!AQ118*VLOOKUP(AR$4,'[1]INTERNAL PARAMETERS-1'!$B$5:$J$44,4, FALSE)</f>
        <v>0</v>
      </c>
      <c r="AS118" s="47">
        <f>$F118*'[1]INTERNAL PARAMETERS-2'!AR118*VLOOKUP(AS$4,'[1]INTERNAL PARAMETERS-1'!$B$5:$J$44,4, FALSE)</f>
        <v>0</v>
      </c>
      <c r="AT118" s="46">
        <f>$F118*'[1]INTERNAL PARAMETERS-2'!AS118*VLOOKUP(AT$4,'[1]INTERNAL PARAMETERS-1'!$B$5:$J$44,4, FALSE)</f>
        <v>0</v>
      </c>
      <c r="AU118" s="48">
        <f>$F118*'[1]INTERNAL PARAMETERS-2'!F118*(1-VLOOKUP(G$4,'[1]INTERNAL PARAMETERS-1'!$B$5:$J$44,4, FALSE))</f>
        <v>0</v>
      </c>
      <c r="AV118" s="47">
        <f>$F118*'[1]INTERNAL PARAMETERS-2'!G118*(1-VLOOKUP(H$4,'[1]INTERNAL PARAMETERS-1'!$B$5:$J$44,4, FALSE))</f>
        <v>0</v>
      </c>
      <c r="AW118" s="47">
        <f>$F118*'[1]INTERNAL PARAMETERS-2'!H118*(1-VLOOKUP(I$4,'[1]INTERNAL PARAMETERS-1'!$B$5:$J$44,4, FALSE))</f>
        <v>0</v>
      </c>
      <c r="AX118" s="47">
        <f>$F118*'[1]INTERNAL PARAMETERS-2'!I118*(1-VLOOKUP(J$4,'[1]INTERNAL PARAMETERS-1'!$B$5:$J$44,4, FALSE))</f>
        <v>0</v>
      </c>
      <c r="AY118" s="47">
        <f>$F118*'[1]INTERNAL PARAMETERS-2'!J118*(1-VLOOKUP(K$4,'[1]INTERNAL PARAMETERS-1'!$B$5:$J$44,4, FALSE))</f>
        <v>0</v>
      </c>
      <c r="AZ118" s="47">
        <f>$F118*'[1]INTERNAL PARAMETERS-2'!K118*(1-VLOOKUP(L$4,'[1]INTERNAL PARAMETERS-1'!$B$5:$J$44,4, FALSE))</f>
        <v>0</v>
      </c>
      <c r="BA118" s="47">
        <f>$F118*'[1]INTERNAL PARAMETERS-2'!L118*(1-VLOOKUP(M$4,'[1]INTERNAL PARAMETERS-1'!$B$5:$J$44,4, FALSE))</f>
        <v>0</v>
      </c>
      <c r="BB118" s="47">
        <f>$F118*'[1]INTERNAL PARAMETERS-2'!M118*(1-VLOOKUP(N$4,'[1]INTERNAL PARAMETERS-1'!$B$5:$J$44,4, FALSE))</f>
        <v>0</v>
      </c>
      <c r="BC118" s="47">
        <f>$F118*'[1]INTERNAL PARAMETERS-2'!N118*(1-VLOOKUP(O$4,'[1]INTERNAL PARAMETERS-1'!$B$5:$J$44,4, FALSE))</f>
        <v>0</v>
      </c>
      <c r="BD118" s="47">
        <f>$F118*'[1]INTERNAL PARAMETERS-2'!O118*(1-VLOOKUP(P$4,'[1]INTERNAL PARAMETERS-1'!$B$5:$J$44,4, FALSE))</f>
        <v>0</v>
      </c>
      <c r="BE118" s="47">
        <f>$F118*'[1]INTERNAL PARAMETERS-2'!P118*(1-VLOOKUP(Q$4,'[1]INTERNAL PARAMETERS-1'!$B$5:$J$44,4, FALSE))</f>
        <v>0</v>
      </c>
      <c r="BF118" s="47">
        <f>$F118*'[1]INTERNAL PARAMETERS-2'!Q118*(1-VLOOKUP(R$4,'[1]INTERNAL PARAMETERS-1'!$B$5:$J$44,4, FALSE))</f>
        <v>0</v>
      </c>
      <c r="BG118" s="47">
        <f>$F118*'[1]INTERNAL PARAMETERS-2'!R118*(1-VLOOKUP(S$4,'[1]INTERNAL PARAMETERS-1'!$B$5:$J$44,4, FALSE))</f>
        <v>0</v>
      </c>
      <c r="BH118" s="47">
        <f>$F118*'[1]INTERNAL PARAMETERS-2'!S118*(1-VLOOKUP(T$4,'[1]INTERNAL PARAMETERS-1'!$B$5:$J$44,4, FALSE))</f>
        <v>0</v>
      </c>
      <c r="BI118" s="47">
        <f>$F118*'[1]INTERNAL PARAMETERS-2'!T118*(1-VLOOKUP(U$4,'[1]INTERNAL PARAMETERS-1'!$B$5:$J$44,4, FALSE))</f>
        <v>0</v>
      </c>
      <c r="BJ118" s="47">
        <f>$F118*'[1]INTERNAL PARAMETERS-2'!U118*(1-VLOOKUP(V$4,'[1]INTERNAL PARAMETERS-1'!$B$5:$J$44,4, FALSE))</f>
        <v>0</v>
      </c>
      <c r="BK118" s="47">
        <f>$F118*'[1]INTERNAL PARAMETERS-2'!V118*(1-VLOOKUP(W$4,'[1]INTERNAL PARAMETERS-1'!$B$5:$J$44,4, FALSE))</f>
        <v>0</v>
      </c>
      <c r="BL118" s="47">
        <f>$F118*'[1]INTERNAL PARAMETERS-2'!W118*(1-VLOOKUP(X$4,'[1]INTERNAL PARAMETERS-1'!$B$5:$J$44,4, FALSE))</f>
        <v>0</v>
      </c>
      <c r="BM118" s="47">
        <f>$F118*'[1]INTERNAL PARAMETERS-2'!X118*(1-VLOOKUP(Y$4,'[1]INTERNAL PARAMETERS-1'!$B$5:$J$44,4, FALSE))</f>
        <v>0</v>
      </c>
      <c r="BN118" s="47">
        <f>$F118*'[1]INTERNAL PARAMETERS-2'!Y118*(1-VLOOKUP(Z$4,'[1]INTERNAL PARAMETERS-1'!$B$5:$J$44,4, FALSE))</f>
        <v>0</v>
      </c>
      <c r="BO118" s="47">
        <f>$F118*'[1]INTERNAL PARAMETERS-2'!Z118*(1-VLOOKUP(AA$4,'[1]INTERNAL PARAMETERS-1'!$B$5:$J$44,4, FALSE))</f>
        <v>0</v>
      </c>
      <c r="BP118" s="47">
        <f>$F118*'[1]INTERNAL PARAMETERS-2'!AA118*(1-VLOOKUP(AB$4,'[1]INTERNAL PARAMETERS-1'!$B$5:$J$44,4, FALSE))</f>
        <v>0</v>
      </c>
      <c r="BQ118" s="47">
        <f>$F118*'[1]INTERNAL PARAMETERS-2'!AB118*(1-VLOOKUP(AC$4,'[1]INTERNAL PARAMETERS-1'!$B$5:$J$44,4, FALSE))</f>
        <v>0</v>
      </c>
      <c r="BR118" s="47">
        <f>$F118*'[1]INTERNAL PARAMETERS-2'!AC118*(1-VLOOKUP(AD$4,'[1]INTERNAL PARAMETERS-1'!$B$5:$J$44,4, FALSE))</f>
        <v>0</v>
      </c>
      <c r="BS118" s="47">
        <f>$F118*'[1]INTERNAL PARAMETERS-2'!AD118*(1-VLOOKUP(AE$4,'[1]INTERNAL PARAMETERS-1'!$B$5:$J$44,4, FALSE))</f>
        <v>0</v>
      </c>
      <c r="BT118" s="47">
        <f>$F118*'[1]INTERNAL PARAMETERS-2'!AE118*(1-VLOOKUP(AF$4,'[1]INTERNAL PARAMETERS-1'!$B$5:$J$44,4, FALSE))</f>
        <v>0</v>
      </c>
      <c r="BU118" s="47">
        <f>$F118*'[1]INTERNAL PARAMETERS-2'!AF118*(1-VLOOKUP(AG$4,'[1]INTERNAL PARAMETERS-1'!$B$5:$J$44,4, FALSE))</f>
        <v>0</v>
      </c>
      <c r="BV118" s="47">
        <f>$F118*'[1]INTERNAL PARAMETERS-2'!AG118*(1-VLOOKUP(AH$4,'[1]INTERNAL PARAMETERS-1'!$B$5:$J$44,4, FALSE))</f>
        <v>0</v>
      </c>
      <c r="BW118" s="47">
        <f>$F118*'[1]INTERNAL PARAMETERS-2'!AH118*(1-VLOOKUP(AI$4,'[1]INTERNAL PARAMETERS-1'!$B$5:$J$44,4, FALSE))</f>
        <v>0</v>
      </c>
      <c r="BX118" s="47">
        <f>$F118*'[1]INTERNAL PARAMETERS-2'!AI118*(1-VLOOKUP(AJ$4,'[1]INTERNAL PARAMETERS-1'!$B$5:$J$44,4, FALSE))</f>
        <v>0</v>
      </c>
      <c r="BY118" s="47">
        <f>$F118*'[1]INTERNAL PARAMETERS-2'!AJ118*(1-VLOOKUP(AK$4,'[1]INTERNAL PARAMETERS-1'!$B$5:$J$44,4, FALSE))</f>
        <v>0</v>
      </c>
      <c r="BZ118" s="47">
        <f>$F118*'[1]INTERNAL PARAMETERS-2'!AK118*(1-VLOOKUP(AL$4,'[1]INTERNAL PARAMETERS-1'!$B$5:$J$44,4, FALSE))</f>
        <v>0</v>
      </c>
      <c r="CA118" s="47">
        <f>$F118*'[1]INTERNAL PARAMETERS-2'!AL118*(1-VLOOKUP(AM$4,'[1]INTERNAL PARAMETERS-1'!$B$5:$J$44,4, FALSE))</f>
        <v>0</v>
      </c>
      <c r="CB118" s="47">
        <f>$F118*'[1]INTERNAL PARAMETERS-2'!AM118*(1-VLOOKUP(AN$4,'[1]INTERNAL PARAMETERS-1'!$B$5:$J$44,4, FALSE))</f>
        <v>0</v>
      </c>
      <c r="CC118" s="47">
        <f>$F118*'[1]INTERNAL PARAMETERS-2'!AN118*(1-VLOOKUP(AO$4,'[1]INTERNAL PARAMETERS-1'!$B$5:$J$44,4, FALSE))</f>
        <v>0</v>
      </c>
      <c r="CD118" s="47">
        <f>$F118*'[1]INTERNAL PARAMETERS-2'!AO118*(1-VLOOKUP(AP$4,'[1]INTERNAL PARAMETERS-1'!$B$5:$J$44,4, FALSE))</f>
        <v>0</v>
      </c>
      <c r="CE118" s="47">
        <f>$F118*'[1]INTERNAL PARAMETERS-2'!AP118*(1-VLOOKUP(AQ$4,'[1]INTERNAL PARAMETERS-1'!$B$5:$J$44,4, FALSE))</f>
        <v>0</v>
      </c>
      <c r="CF118" s="47">
        <f>$F118*'[1]INTERNAL PARAMETERS-2'!AQ118*(1-VLOOKUP(AR$4,'[1]INTERNAL PARAMETERS-1'!$B$5:$J$44,4, FALSE))</f>
        <v>0</v>
      </c>
      <c r="CG118" s="47">
        <f>$F118*'[1]INTERNAL PARAMETERS-2'!AR118*(1-VLOOKUP(AS$4,'[1]INTERNAL PARAMETERS-1'!$B$5:$J$44,4, FALSE))</f>
        <v>0</v>
      </c>
      <c r="CH118" s="46">
        <f>$F118*'[1]INTERNAL PARAMETERS-2'!AS118*(1-VLOOKUP(AT$4,'[1]INTERNAL PARAMETERS-1'!$B$5:$J$44,4, FALSE))</f>
        <v>0</v>
      </c>
      <c r="CI118" s="45">
        <f t="shared" si="1"/>
        <v>0</v>
      </c>
    </row>
    <row r="119" spans="3:87">
      <c r="C119" s="30" t="s">
        <v>9</v>
      </c>
      <c r="D119" s="29" t="s">
        <v>89</v>
      </c>
      <c r="E119" s="29" t="s">
        <v>82</v>
      </c>
      <c r="F119" s="133">
        <f>ABS!AL119</f>
        <v>0</v>
      </c>
      <c r="G119" s="48">
        <f>$F119*'[1]INTERNAL PARAMETERS-2'!F119*VLOOKUP(G$4,'[1]INTERNAL PARAMETERS-1'!$B$5:$J$44,4, FALSE)</f>
        <v>0</v>
      </c>
      <c r="H119" s="47">
        <f>$F119*'[1]INTERNAL PARAMETERS-2'!G119*VLOOKUP(H$4,'[1]INTERNAL PARAMETERS-1'!$B$5:$J$44,4, FALSE)</f>
        <v>0</v>
      </c>
      <c r="I119" s="47">
        <f>$F119*'[1]INTERNAL PARAMETERS-2'!H119*VLOOKUP(I$4,'[1]INTERNAL PARAMETERS-1'!$B$5:$J$44,4, FALSE)</f>
        <v>0</v>
      </c>
      <c r="J119" s="47">
        <f>$F119*'[1]INTERNAL PARAMETERS-2'!I119*VLOOKUP(J$4,'[1]INTERNAL PARAMETERS-1'!$B$5:$J$44,4, FALSE)</f>
        <v>0</v>
      </c>
      <c r="K119" s="47">
        <f>$F119*'[1]INTERNAL PARAMETERS-2'!J119*VLOOKUP(K$4,'[1]INTERNAL PARAMETERS-1'!$B$5:$J$44,4, FALSE)</f>
        <v>0</v>
      </c>
      <c r="L119" s="47">
        <f>$F119*'[1]INTERNAL PARAMETERS-2'!K119*VLOOKUP(L$4,'[1]INTERNAL PARAMETERS-1'!$B$5:$J$44,4, FALSE)</f>
        <v>0</v>
      </c>
      <c r="M119" s="47">
        <f>$F119*'[1]INTERNAL PARAMETERS-2'!L119*VLOOKUP(M$4,'[1]INTERNAL PARAMETERS-1'!$B$5:$J$44,4, FALSE)</f>
        <v>0</v>
      </c>
      <c r="N119" s="47">
        <f>$F119*'[1]INTERNAL PARAMETERS-2'!M119*VLOOKUP(N$4,'[1]INTERNAL PARAMETERS-1'!$B$5:$J$44,4, FALSE)</f>
        <v>0</v>
      </c>
      <c r="O119" s="47">
        <f>$F119*'[1]INTERNAL PARAMETERS-2'!N119*VLOOKUP(O$4,'[1]INTERNAL PARAMETERS-1'!$B$5:$J$44,4, FALSE)</f>
        <v>0</v>
      </c>
      <c r="P119" s="47">
        <f>$F119*'[1]INTERNAL PARAMETERS-2'!O119*VLOOKUP(P$4,'[1]INTERNAL PARAMETERS-1'!$B$5:$J$44,4, FALSE)</f>
        <v>0</v>
      </c>
      <c r="Q119" s="47">
        <f>$F119*'[1]INTERNAL PARAMETERS-2'!P119*VLOOKUP(Q$4,'[1]INTERNAL PARAMETERS-1'!$B$5:$J$44,4, FALSE)</f>
        <v>0</v>
      </c>
      <c r="R119" s="47">
        <f>$F119*'[1]INTERNAL PARAMETERS-2'!Q119*VLOOKUP(R$4,'[1]INTERNAL PARAMETERS-1'!$B$5:$J$44,4, FALSE)</f>
        <v>0</v>
      </c>
      <c r="S119" s="47">
        <f>$F119*'[1]INTERNAL PARAMETERS-2'!R119*VLOOKUP(S$4,'[1]INTERNAL PARAMETERS-1'!$B$5:$J$44,4, FALSE)</f>
        <v>0</v>
      </c>
      <c r="T119" s="47">
        <f>$F119*'[1]INTERNAL PARAMETERS-2'!S119*VLOOKUP(T$4,'[1]INTERNAL PARAMETERS-1'!$B$5:$J$44,4, FALSE)</f>
        <v>0</v>
      </c>
      <c r="U119" s="47">
        <f>$F119*'[1]INTERNAL PARAMETERS-2'!T119*VLOOKUP(U$4,'[1]INTERNAL PARAMETERS-1'!$B$5:$J$44,4, FALSE)</f>
        <v>0</v>
      </c>
      <c r="V119" s="47">
        <f>$F119*'[1]INTERNAL PARAMETERS-2'!U119*VLOOKUP(V$4,'[1]INTERNAL PARAMETERS-1'!$B$5:$J$44,4, FALSE)</f>
        <v>0</v>
      </c>
      <c r="W119" s="47">
        <f>$F119*'[1]INTERNAL PARAMETERS-2'!V119*VLOOKUP(W$4,'[1]INTERNAL PARAMETERS-1'!$B$5:$J$44,4, FALSE)</f>
        <v>0</v>
      </c>
      <c r="X119" s="47">
        <f>$F119*'[1]INTERNAL PARAMETERS-2'!W119*VLOOKUP(X$4,'[1]INTERNAL PARAMETERS-1'!$B$5:$J$44,4, FALSE)</f>
        <v>0</v>
      </c>
      <c r="Y119" s="47">
        <f>$F119*'[1]INTERNAL PARAMETERS-2'!X119*VLOOKUP(Y$4,'[1]INTERNAL PARAMETERS-1'!$B$5:$J$44,4, FALSE)</f>
        <v>0</v>
      </c>
      <c r="Z119" s="47">
        <f>$F119*'[1]INTERNAL PARAMETERS-2'!Y119*VLOOKUP(Z$4,'[1]INTERNAL PARAMETERS-1'!$B$5:$J$44,4, FALSE)</f>
        <v>0</v>
      </c>
      <c r="AA119" s="47">
        <f>$F119*'[1]INTERNAL PARAMETERS-2'!Z119*VLOOKUP(AA$4,'[1]INTERNAL PARAMETERS-1'!$B$5:$J$44,4, FALSE)</f>
        <v>0</v>
      </c>
      <c r="AB119" s="47">
        <f>$F119*'[1]INTERNAL PARAMETERS-2'!AA119*VLOOKUP(AB$4,'[1]INTERNAL PARAMETERS-1'!$B$5:$J$44,4, FALSE)</f>
        <v>0</v>
      </c>
      <c r="AC119" s="47">
        <f>$F119*'[1]INTERNAL PARAMETERS-2'!AB119*VLOOKUP(AC$4,'[1]INTERNAL PARAMETERS-1'!$B$5:$J$44,4, FALSE)</f>
        <v>0</v>
      </c>
      <c r="AD119" s="47">
        <f>$F119*'[1]INTERNAL PARAMETERS-2'!AC119*VLOOKUP(AD$4,'[1]INTERNAL PARAMETERS-1'!$B$5:$J$44,4, FALSE)</f>
        <v>0</v>
      </c>
      <c r="AE119" s="47">
        <f>$F119*'[1]INTERNAL PARAMETERS-2'!AD119*VLOOKUP(AE$4,'[1]INTERNAL PARAMETERS-1'!$B$5:$J$44,4, FALSE)</f>
        <v>0</v>
      </c>
      <c r="AF119" s="47">
        <f>$F119*'[1]INTERNAL PARAMETERS-2'!AE119*VLOOKUP(AF$4,'[1]INTERNAL PARAMETERS-1'!$B$5:$J$44,4, FALSE)</f>
        <v>0</v>
      </c>
      <c r="AG119" s="47">
        <f>$F119*'[1]INTERNAL PARAMETERS-2'!AF119*VLOOKUP(AG$4,'[1]INTERNAL PARAMETERS-1'!$B$5:$J$44,4, FALSE)</f>
        <v>0</v>
      </c>
      <c r="AH119" s="47">
        <f>$F119*'[1]INTERNAL PARAMETERS-2'!AG119*VLOOKUP(AH$4,'[1]INTERNAL PARAMETERS-1'!$B$5:$J$44,4, FALSE)</f>
        <v>0</v>
      </c>
      <c r="AI119" s="47">
        <f>$F119*'[1]INTERNAL PARAMETERS-2'!AH119*VLOOKUP(AI$4,'[1]INTERNAL PARAMETERS-1'!$B$5:$J$44,4, FALSE)</f>
        <v>0</v>
      </c>
      <c r="AJ119" s="47">
        <f>$F119*'[1]INTERNAL PARAMETERS-2'!AI119*VLOOKUP(AJ$4,'[1]INTERNAL PARAMETERS-1'!$B$5:$J$44,4, FALSE)</f>
        <v>0</v>
      </c>
      <c r="AK119" s="47">
        <f>$F119*'[1]INTERNAL PARAMETERS-2'!AJ119*VLOOKUP(AK$4,'[1]INTERNAL PARAMETERS-1'!$B$5:$J$44,4, FALSE)</f>
        <v>0</v>
      </c>
      <c r="AL119" s="47">
        <f>$F119*'[1]INTERNAL PARAMETERS-2'!AK119*VLOOKUP(AL$4,'[1]INTERNAL PARAMETERS-1'!$B$5:$J$44,4, FALSE)</f>
        <v>0</v>
      </c>
      <c r="AM119" s="47">
        <f>$F119*'[1]INTERNAL PARAMETERS-2'!AL119*VLOOKUP(AM$4,'[1]INTERNAL PARAMETERS-1'!$B$5:$J$44,4, FALSE)</f>
        <v>0</v>
      </c>
      <c r="AN119" s="47">
        <f>$F119*'[1]INTERNAL PARAMETERS-2'!AM119*VLOOKUP(AN$4,'[1]INTERNAL PARAMETERS-1'!$B$5:$J$44,4, FALSE)</f>
        <v>0</v>
      </c>
      <c r="AO119" s="47">
        <f>$F119*'[1]INTERNAL PARAMETERS-2'!AN119*VLOOKUP(AO$4,'[1]INTERNAL PARAMETERS-1'!$B$5:$J$44,4, FALSE)</f>
        <v>0</v>
      </c>
      <c r="AP119" s="47">
        <f>$F119*'[1]INTERNAL PARAMETERS-2'!AO119*VLOOKUP(AP$4,'[1]INTERNAL PARAMETERS-1'!$B$5:$J$44,4, FALSE)</f>
        <v>0</v>
      </c>
      <c r="AQ119" s="47">
        <f>$F119*'[1]INTERNAL PARAMETERS-2'!AP119*VLOOKUP(AQ$4,'[1]INTERNAL PARAMETERS-1'!$B$5:$J$44,4, FALSE)</f>
        <v>0</v>
      </c>
      <c r="AR119" s="47">
        <f>$F119*'[1]INTERNAL PARAMETERS-2'!AQ119*VLOOKUP(AR$4,'[1]INTERNAL PARAMETERS-1'!$B$5:$J$44,4, FALSE)</f>
        <v>0</v>
      </c>
      <c r="AS119" s="47">
        <f>$F119*'[1]INTERNAL PARAMETERS-2'!AR119*VLOOKUP(AS$4,'[1]INTERNAL PARAMETERS-1'!$B$5:$J$44,4, FALSE)</f>
        <v>0</v>
      </c>
      <c r="AT119" s="46">
        <f>$F119*'[1]INTERNAL PARAMETERS-2'!AS119*VLOOKUP(AT$4,'[1]INTERNAL PARAMETERS-1'!$B$5:$J$44,4, FALSE)</f>
        <v>0</v>
      </c>
      <c r="AU119" s="48">
        <f>$F119*'[1]INTERNAL PARAMETERS-2'!F119*(1-VLOOKUP(G$4,'[1]INTERNAL PARAMETERS-1'!$B$5:$J$44,4, FALSE))</f>
        <v>0</v>
      </c>
      <c r="AV119" s="47">
        <f>$F119*'[1]INTERNAL PARAMETERS-2'!G119*(1-VLOOKUP(H$4,'[1]INTERNAL PARAMETERS-1'!$B$5:$J$44,4, FALSE))</f>
        <v>0</v>
      </c>
      <c r="AW119" s="47">
        <f>$F119*'[1]INTERNAL PARAMETERS-2'!H119*(1-VLOOKUP(I$4,'[1]INTERNAL PARAMETERS-1'!$B$5:$J$44,4, FALSE))</f>
        <v>0</v>
      </c>
      <c r="AX119" s="47">
        <f>$F119*'[1]INTERNAL PARAMETERS-2'!I119*(1-VLOOKUP(J$4,'[1]INTERNAL PARAMETERS-1'!$B$5:$J$44,4, FALSE))</f>
        <v>0</v>
      </c>
      <c r="AY119" s="47">
        <f>$F119*'[1]INTERNAL PARAMETERS-2'!J119*(1-VLOOKUP(K$4,'[1]INTERNAL PARAMETERS-1'!$B$5:$J$44,4, FALSE))</f>
        <v>0</v>
      </c>
      <c r="AZ119" s="47">
        <f>$F119*'[1]INTERNAL PARAMETERS-2'!K119*(1-VLOOKUP(L$4,'[1]INTERNAL PARAMETERS-1'!$B$5:$J$44,4, FALSE))</f>
        <v>0</v>
      </c>
      <c r="BA119" s="47">
        <f>$F119*'[1]INTERNAL PARAMETERS-2'!L119*(1-VLOOKUP(M$4,'[1]INTERNAL PARAMETERS-1'!$B$5:$J$44,4, FALSE))</f>
        <v>0</v>
      </c>
      <c r="BB119" s="47">
        <f>$F119*'[1]INTERNAL PARAMETERS-2'!M119*(1-VLOOKUP(N$4,'[1]INTERNAL PARAMETERS-1'!$B$5:$J$44,4, FALSE))</f>
        <v>0</v>
      </c>
      <c r="BC119" s="47">
        <f>$F119*'[1]INTERNAL PARAMETERS-2'!N119*(1-VLOOKUP(O$4,'[1]INTERNAL PARAMETERS-1'!$B$5:$J$44,4, FALSE))</f>
        <v>0</v>
      </c>
      <c r="BD119" s="47">
        <f>$F119*'[1]INTERNAL PARAMETERS-2'!O119*(1-VLOOKUP(P$4,'[1]INTERNAL PARAMETERS-1'!$B$5:$J$44,4, FALSE))</f>
        <v>0</v>
      </c>
      <c r="BE119" s="47">
        <f>$F119*'[1]INTERNAL PARAMETERS-2'!P119*(1-VLOOKUP(Q$4,'[1]INTERNAL PARAMETERS-1'!$B$5:$J$44,4, FALSE))</f>
        <v>0</v>
      </c>
      <c r="BF119" s="47">
        <f>$F119*'[1]INTERNAL PARAMETERS-2'!Q119*(1-VLOOKUP(R$4,'[1]INTERNAL PARAMETERS-1'!$B$5:$J$44,4, FALSE))</f>
        <v>0</v>
      </c>
      <c r="BG119" s="47">
        <f>$F119*'[1]INTERNAL PARAMETERS-2'!R119*(1-VLOOKUP(S$4,'[1]INTERNAL PARAMETERS-1'!$B$5:$J$44,4, FALSE))</f>
        <v>0</v>
      </c>
      <c r="BH119" s="47">
        <f>$F119*'[1]INTERNAL PARAMETERS-2'!S119*(1-VLOOKUP(T$4,'[1]INTERNAL PARAMETERS-1'!$B$5:$J$44,4, FALSE))</f>
        <v>0</v>
      </c>
      <c r="BI119" s="47">
        <f>$F119*'[1]INTERNAL PARAMETERS-2'!T119*(1-VLOOKUP(U$4,'[1]INTERNAL PARAMETERS-1'!$B$5:$J$44,4, FALSE))</f>
        <v>0</v>
      </c>
      <c r="BJ119" s="47">
        <f>$F119*'[1]INTERNAL PARAMETERS-2'!U119*(1-VLOOKUP(V$4,'[1]INTERNAL PARAMETERS-1'!$B$5:$J$44,4, FALSE))</f>
        <v>0</v>
      </c>
      <c r="BK119" s="47">
        <f>$F119*'[1]INTERNAL PARAMETERS-2'!V119*(1-VLOOKUP(W$4,'[1]INTERNAL PARAMETERS-1'!$B$5:$J$44,4, FALSE))</f>
        <v>0</v>
      </c>
      <c r="BL119" s="47">
        <f>$F119*'[1]INTERNAL PARAMETERS-2'!W119*(1-VLOOKUP(X$4,'[1]INTERNAL PARAMETERS-1'!$B$5:$J$44,4, FALSE))</f>
        <v>0</v>
      </c>
      <c r="BM119" s="47">
        <f>$F119*'[1]INTERNAL PARAMETERS-2'!X119*(1-VLOOKUP(Y$4,'[1]INTERNAL PARAMETERS-1'!$B$5:$J$44,4, FALSE))</f>
        <v>0</v>
      </c>
      <c r="BN119" s="47">
        <f>$F119*'[1]INTERNAL PARAMETERS-2'!Y119*(1-VLOOKUP(Z$4,'[1]INTERNAL PARAMETERS-1'!$B$5:$J$44,4, FALSE))</f>
        <v>0</v>
      </c>
      <c r="BO119" s="47">
        <f>$F119*'[1]INTERNAL PARAMETERS-2'!Z119*(1-VLOOKUP(AA$4,'[1]INTERNAL PARAMETERS-1'!$B$5:$J$44,4, FALSE))</f>
        <v>0</v>
      </c>
      <c r="BP119" s="47">
        <f>$F119*'[1]INTERNAL PARAMETERS-2'!AA119*(1-VLOOKUP(AB$4,'[1]INTERNAL PARAMETERS-1'!$B$5:$J$44,4, FALSE))</f>
        <v>0</v>
      </c>
      <c r="BQ119" s="47">
        <f>$F119*'[1]INTERNAL PARAMETERS-2'!AB119*(1-VLOOKUP(AC$4,'[1]INTERNAL PARAMETERS-1'!$B$5:$J$44,4, FALSE))</f>
        <v>0</v>
      </c>
      <c r="BR119" s="47">
        <f>$F119*'[1]INTERNAL PARAMETERS-2'!AC119*(1-VLOOKUP(AD$4,'[1]INTERNAL PARAMETERS-1'!$B$5:$J$44,4, FALSE))</f>
        <v>0</v>
      </c>
      <c r="BS119" s="47">
        <f>$F119*'[1]INTERNAL PARAMETERS-2'!AD119*(1-VLOOKUP(AE$4,'[1]INTERNAL PARAMETERS-1'!$B$5:$J$44,4, FALSE))</f>
        <v>0</v>
      </c>
      <c r="BT119" s="47">
        <f>$F119*'[1]INTERNAL PARAMETERS-2'!AE119*(1-VLOOKUP(AF$4,'[1]INTERNAL PARAMETERS-1'!$B$5:$J$44,4, FALSE))</f>
        <v>0</v>
      </c>
      <c r="BU119" s="47">
        <f>$F119*'[1]INTERNAL PARAMETERS-2'!AF119*(1-VLOOKUP(AG$4,'[1]INTERNAL PARAMETERS-1'!$B$5:$J$44,4, FALSE))</f>
        <v>0</v>
      </c>
      <c r="BV119" s="47">
        <f>$F119*'[1]INTERNAL PARAMETERS-2'!AG119*(1-VLOOKUP(AH$4,'[1]INTERNAL PARAMETERS-1'!$B$5:$J$44,4, FALSE))</f>
        <v>0</v>
      </c>
      <c r="BW119" s="47">
        <f>$F119*'[1]INTERNAL PARAMETERS-2'!AH119*(1-VLOOKUP(AI$4,'[1]INTERNAL PARAMETERS-1'!$B$5:$J$44,4, FALSE))</f>
        <v>0</v>
      </c>
      <c r="BX119" s="47">
        <f>$F119*'[1]INTERNAL PARAMETERS-2'!AI119*(1-VLOOKUP(AJ$4,'[1]INTERNAL PARAMETERS-1'!$B$5:$J$44,4, FALSE))</f>
        <v>0</v>
      </c>
      <c r="BY119" s="47">
        <f>$F119*'[1]INTERNAL PARAMETERS-2'!AJ119*(1-VLOOKUP(AK$4,'[1]INTERNAL PARAMETERS-1'!$B$5:$J$44,4, FALSE))</f>
        <v>0</v>
      </c>
      <c r="BZ119" s="47">
        <f>$F119*'[1]INTERNAL PARAMETERS-2'!AK119*(1-VLOOKUP(AL$4,'[1]INTERNAL PARAMETERS-1'!$B$5:$J$44,4, FALSE))</f>
        <v>0</v>
      </c>
      <c r="CA119" s="47">
        <f>$F119*'[1]INTERNAL PARAMETERS-2'!AL119*(1-VLOOKUP(AM$4,'[1]INTERNAL PARAMETERS-1'!$B$5:$J$44,4, FALSE))</f>
        <v>0</v>
      </c>
      <c r="CB119" s="47">
        <f>$F119*'[1]INTERNAL PARAMETERS-2'!AM119*(1-VLOOKUP(AN$4,'[1]INTERNAL PARAMETERS-1'!$B$5:$J$44,4, FALSE))</f>
        <v>0</v>
      </c>
      <c r="CC119" s="47">
        <f>$F119*'[1]INTERNAL PARAMETERS-2'!AN119*(1-VLOOKUP(AO$4,'[1]INTERNAL PARAMETERS-1'!$B$5:$J$44,4, FALSE))</f>
        <v>0</v>
      </c>
      <c r="CD119" s="47">
        <f>$F119*'[1]INTERNAL PARAMETERS-2'!AO119*(1-VLOOKUP(AP$4,'[1]INTERNAL PARAMETERS-1'!$B$5:$J$44,4, FALSE))</f>
        <v>0</v>
      </c>
      <c r="CE119" s="47">
        <f>$F119*'[1]INTERNAL PARAMETERS-2'!AP119*(1-VLOOKUP(AQ$4,'[1]INTERNAL PARAMETERS-1'!$B$5:$J$44,4, FALSE))</f>
        <v>0</v>
      </c>
      <c r="CF119" s="47">
        <f>$F119*'[1]INTERNAL PARAMETERS-2'!AQ119*(1-VLOOKUP(AR$4,'[1]INTERNAL PARAMETERS-1'!$B$5:$J$44,4, FALSE))</f>
        <v>0</v>
      </c>
      <c r="CG119" s="47">
        <f>$F119*'[1]INTERNAL PARAMETERS-2'!AR119*(1-VLOOKUP(AS$4,'[1]INTERNAL PARAMETERS-1'!$B$5:$J$44,4, FALSE))</f>
        <v>0</v>
      </c>
      <c r="CH119" s="46">
        <f>$F119*'[1]INTERNAL PARAMETERS-2'!AS119*(1-VLOOKUP(AT$4,'[1]INTERNAL PARAMETERS-1'!$B$5:$J$44,4, FALSE))</f>
        <v>0</v>
      </c>
      <c r="CI119" s="45">
        <f t="shared" si="1"/>
        <v>0</v>
      </c>
    </row>
    <row r="120" spans="3:87">
      <c r="C120" s="30" t="s">
        <v>9</v>
      </c>
      <c r="D120" s="29" t="s">
        <v>89</v>
      </c>
      <c r="E120" s="29" t="s">
        <v>81</v>
      </c>
      <c r="F120" s="133">
        <f>ABS!AL120</f>
        <v>0</v>
      </c>
      <c r="G120" s="48">
        <f>$F120*'[1]INTERNAL PARAMETERS-2'!F120*VLOOKUP(G$4,'[1]INTERNAL PARAMETERS-1'!$B$5:$J$44,4, FALSE)</f>
        <v>0</v>
      </c>
      <c r="H120" s="47">
        <f>$F120*'[1]INTERNAL PARAMETERS-2'!G120*VLOOKUP(H$4,'[1]INTERNAL PARAMETERS-1'!$B$5:$J$44,4, FALSE)</f>
        <v>0</v>
      </c>
      <c r="I120" s="47">
        <f>$F120*'[1]INTERNAL PARAMETERS-2'!H120*VLOOKUP(I$4,'[1]INTERNAL PARAMETERS-1'!$B$5:$J$44,4, FALSE)</f>
        <v>0</v>
      </c>
      <c r="J120" s="47">
        <f>$F120*'[1]INTERNAL PARAMETERS-2'!I120*VLOOKUP(J$4,'[1]INTERNAL PARAMETERS-1'!$B$5:$J$44,4, FALSE)</f>
        <v>0</v>
      </c>
      <c r="K120" s="47">
        <f>$F120*'[1]INTERNAL PARAMETERS-2'!J120*VLOOKUP(K$4,'[1]INTERNAL PARAMETERS-1'!$B$5:$J$44,4, FALSE)</f>
        <v>0</v>
      </c>
      <c r="L120" s="47">
        <f>$F120*'[1]INTERNAL PARAMETERS-2'!K120*VLOOKUP(L$4,'[1]INTERNAL PARAMETERS-1'!$B$5:$J$44,4, FALSE)</f>
        <v>0</v>
      </c>
      <c r="M120" s="47">
        <f>$F120*'[1]INTERNAL PARAMETERS-2'!L120*VLOOKUP(M$4,'[1]INTERNAL PARAMETERS-1'!$B$5:$J$44,4, FALSE)</f>
        <v>0</v>
      </c>
      <c r="N120" s="47">
        <f>$F120*'[1]INTERNAL PARAMETERS-2'!M120*VLOOKUP(N$4,'[1]INTERNAL PARAMETERS-1'!$B$5:$J$44,4, FALSE)</f>
        <v>0</v>
      </c>
      <c r="O120" s="47">
        <f>$F120*'[1]INTERNAL PARAMETERS-2'!N120*VLOOKUP(O$4,'[1]INTERNAL PARAMETERS-1'!$B$5:$J$44,4, FALSE)</f>
        <v>0</v>
      </c>
      <c r="P120" s="47">
        <f>$F120*'[1]INTERNAL PARAMETERS-2'!O120*VLOOKUP(P$4,'[1]INTERNAL PARAMETERS-1'!$B$5:$J$44,4, FALSE)</f>
        <v>0</v>
      </c>
      <c r="Q120" s="47">
        <f>$F120*'[1]INTERNAL PARAMETERS-2'!P120*VLOOKUP(Q$4,'[1]INTERNAL PARAMETERS-1'!$B$5:$J$44,4, FALSE)</f>
        <v>0</v>
      </c>
      <c r="R120" s="47">
        <f>$F120*'[1]INTERNAL PARAMETERS-2'!Q120*VLOOKUP(R$4,'[1]INTERNAL PARAMETERS-1'!$B$5:$J$44,4, FALSE)</f>
        <v>0</v>
      </c>
      <c r="S120" s="47">
        <f>$F120*'[1]INTERNAL PARAMETERS-2'!R120*VLOOKUP(S$4,'[1]INTERNAL PARAMETERS-1'!$B$5:$J$44,4, FALSE)</f>
        <v>0</v>
      </c>
      <c r="T120" s="47">
        <f>$F120*'[1]INTERNAL PARAMETERS-2'!S120*VLOOKUP(T$4,'[1]INTERNAL PARAMETERS-1'!$B$5:$J$44,4, FALSE)</f>
        <v>0</v>
      </c>
      <c r="U120" s="47">
        <f>$F120*'[1]INTERNAL PARAMETERS-2'!T120*VLOOKUP(U$4,'[1]INTERNAL PARAMETERS-1'!$B$5:$J$44,4, FALSE)</f>
        <v>0</v>
      </c>
      <c r="V120" s="47">
        <f>$F120*'[1]INTERNAL PARAMETERS-2'!U120*VLOOKUP(V$4,'[1]INTERNAL PARAMETERS-1'!$B$5:$J$44,4, FALSE)</f>
        <v>0</v>
      </c>
      <c r="W120" s="47">
        <f>$F120*'[1]INTERNAL PARAMETERS-2'!V120*VLOOKUP(W$4,'[1]INTERNAL PARAMETERS-1'!$B$5:$J$44,4, FALSE)</f>
        <v>0</v>
      </c>
      <c r="X120" s="47">
        <f>$F120*'[1]INTERNAL PARAMETERS-2'!W120*VLOOKUP(X$4,'[1]INTERNAL PARAMETERS-1'!$B$5:$J$44,4, FALSE)</f>
        <v>0</v>
      </c>
      <c r="Y120" s="47">
        <f>$F120*'[1]INTERNAL PARAMETERS-2'!X120*VLOOKUP(Y$4,'[1]INTERNAL PARAMETERS-1'!$B$5:$J$44,4, FALSE)</f>
        <v>0</v>
      </c>
      <c r="Z120" s="47">
        <f>$F120*'[1]INTERNAL PARAMETERS-2'!Y120*VLOOKUP(Z$4,'[1]INTERNAL PARAMETERS-1'!$B$5:$J$44,4, FALSE)</f>
        <v>0</v>
      </c>
      <c r="AA120" s="47">
        <f>$F120*'[1]INTERNAL PARAMETERS-2'!Z120*VLOOKUP(AA$4,'[1]INTERNAL PARAMETERS-1'!$B$5:$J$44,4, FALSE)</f>
        <v>0</v>
      </c>
      <c r="AB120" s="47">
        <f>$F120*'[1]INTERNAL PARAMETERS-2'!AA120*VLOOKUP(AB$4,'[1]INTERNAL PARAMETERS-1'!$B$5:$J$44,4, FALSE)</f>
        <v>0</v>
      </c>
      <c r="AC120" s="47">
        <f>$F120*'[1]INTERNAL PARAMETERS-2'!AB120*VLOOKUP(AC$4,'[1]INTERNAL PARAMETERS-1'!$B$5:$J$44,4, FALSE)</f>
        <v>0</v>
      </c>
      <c r="AD120" s="47">
        <f>$F120*'[1]INTERNAL PARAMETERS-2'!AC120*VLOOKUP(AD$4,'[1]INTERNAL PARAMETERS-1'!$B$5:$J$44,4, FALSE)</f>
        <v>0</v>
      </c>
      <c r="AE120" s="47">
        <f>$F120*'[1]INTERNAL PARAMETERS-2'!AD120*VLOOKUP(AE$4,'[1]INTERNAL PARAMETERS-1'!$B$5:$J$44,4, FALSE)</f>
        <v>0</v>
      </c>
      <c r="AF120" s="47">
        <f>$F120*'[1]INTERNAL PARAMETERS-2'!AE120*VLOOKUP(AF$4,'[1]INTERNAL PARAMETERS-1'!$B$5:$J$44,4, FALSE)</f>
        <v>0</v>
      </c>
      <c r="AG120" s="47">
        <f>$F120*'[1]INTERNAL PARAMETERS-2'!AF120*VLOOKUP(AG$4,'[1]INTERNAL PARAMETERS-1'!$B$5:$J$44,4, FALSE)</f>
        <v>0</v>
      </c>
      <c r="AH120" s="47">
        <f>$F120*'[1]INTERNAL PARAMETERS-2'!AG120*VLOOKUP(AH$4,'[1]INTERNAL PARAMETERS-1'!$B$5:$J$44,4, FALSE)</f>
        <v>0</v>
      </c>
      <c r="AI120" s="47">
        <f>$F120*'[1]INTERNAL PARAMETERS-2'!AH120*VLOOKUP(AI$4,'[1]INTERNAL PARAMETERS-1'!$B$5:$J$44,4, FALSE)</f>
        <v>0</v>
      </c>
      <c r="AJ120" s="47">
        <f>$F120*'[1]INTERNAL PARAMETERS-2'!AI120*VLOOKUP(AJ$4,'[1]INTERNAL PARAMETERS-1'!$B$5:$J$44,4, FALSE)</f>
        <v>0</v>
      </c>
      <c r="AK120" s="47">
        <f>$F120*'[1]INTERNAL PARAMETERS-2'!AJ120*VLOOKUP(AK$4,'[1]INTERNAL PARAMETERS-1'!$B$5:$J$44,4, FALSE)</f>
        <v>0</v>
      </c>
      <c r="AL120" s="47">
        <f>$F120*'[1]INTERNAL PARAMETERS-2'!AK120*VLOOKUP(AL$4,'[1]INTERNAL PARAMETERS-1'!$B$5:$J$44,4, FALSE)</f>
        <v>0</v>
      </c>
      <c r="AM120" s="47">
        <f>$F120*'[1]INTERNAL PARAMETERS-2'!AL120*VLOOKUP(AM$4,'[1]INTERNAL PARAMETERS-1'!$B$5:$J$44,4, FALSE)</f>
        <v>0</v>
      </c>
      <c r="AN120" s="47">
        <f>$F120*'[1]INTERNAL PARAMETERS-2'!AM120*VLOOKUP(AN$4,'[1]INTERNAL PARAMETERS-1'!$B$5:$J$44,4, FALSE)</f>
        <v>0</v>
      </c>
      <c r="AO120" s="47">
        <f>$F120*'[1]INTERNAL PARAMETERS-2'!AN120*VLOOKUP(AO$4,'[1]INTERNAL PARAMETERS-1'!$B$5:$J$44,4, FALSE)</f>
        <v>0</v>
      </c>
      <c r="AP120" s="47">
        <f>$F120*'[1]INTERNAL PARAMETERS-2'!AO120*VLOOKUP(AP$4,'[1]INTERNAL PARAMETERS-1'!$B$5:$J$44,4, FALSE)</f>
        <v>0</v>
      </c>
      <c r="AQ120" s="47">
        <f>$F120*'[1]INTERNAL PARAMETERS-2'!AP120*VLOOKUP(AQ$4,'[1]INTERNAL PARAMETERS-1'!$B$5:$J$44,4, FALSE)</f>
        <v>0</v>
      </c>
      <c r="AR120" s="47">
        <f>$F120*'[1]INTERNAL PARAMETERS-2'!AQ120*VLOOKUP(AR$4,'[1]INTERNAL PARAMETERS-1'!$B$5:$J$44,4, FALSE)</f>
        <v>0</v>
      </c>
      <c r="AS120" s="47">
        <f>$F120*'[1]INTERNAL PARAMETERS-2'!AR120*VLOOKUP(AS$4,'[1]INTERNAL PARAMETERS-1'!$B$5:$J$44,4, FALSE)</f>
        <v>0</v>
      </c>
      <c r="AT120" s="46">
        <f>$F120*'[1]INTERNAL PARAMETERS-2'!AS120*VLOOKUP(AT$4,'[1]INTERNAL PARAMETERS-1'!$B$5:$J$44,4, FALSE)</f>
        <v>0</v>
      </c>
      <c r="AU120" s="48">
        <f>$F120*'[1]INTERNAL PARAMETERS-2'!F120*(1-VLOOKUP(G$4,'[1]INTERNAL PARAMETERS-1'!$B$5:$J$44,4, FALSE))</f>
        <v>0</v>
      </c>
      <c r="AV120" s="47">
        <f>$F120*'[1]INTERNAL PARAMETERS-2'!G120*(1-VLOOKUP(H$4,'[1]INTERNAL PARAMETERS-1'!$B$5:$J$44,4, FALSE))</f>
        <v>0</v>
      </c>
      <c r="AW120" s="47">
        <f>$F120*'[1]INTERNAL PARAMETERS-2'!H120*(1-VLOOKUP(I$4,'[1]INTERNAL PARAMETERS-1'!$B$5:$J$44,4, FALSE))</f>
        <v>0</v>
      </c>
      <c r="AX120" s="47">
        <f>$F120*'[1]INTERNAL PARAMETERS-2'!I120*(1-VLOOKUP(J$4,'[1]INTERNAL PARAMETERS-1'!$B$5:$J$44,4, FALSE))</f>
        <v>0</v>
      </c>
      <c r="AY120" s="47">
        <f>$F120*'[1]INTERNAL PARAMETERS-2'!J120*(1-VLOOKUP(K$4,'[1]INTERNAL PARAMETERS-1'!$B$5:$J$44,4, FALSE))</f>
        <v>0</v>
      </c>
      <c r="AZ120" s="47">
        <f>$F120*'[1]INTERNAL PARAMETERS-2'!K120*(1-VLOOKUP(L$4,'[1]INTERNAL PARAMETERS-1'!$B$5:$J$44,4, FALSE))</f>
        <v>0</v>
      </c>
      <c r="BA120" s="47">
        <f>$F120*'[1]INTERNAL PARAMETERS-2'!L120*(1-VLOOKUP(M$4,'[1]INTERNAL PARAMETERS-1'!$B$5:$J$44,4, FALSE))</f>
        <v>0</v>
      </c>
      <c r="BB120" s="47">
        <f>$F120*'[1]INTERNAL PARAMETERS-2'!M120*(1-VLOOKUP(N$4,'[1]INTERNAL PARAMETERS-1'!$B$5:$J$44,4, FALSE))</f>
        <v>0</v>
      </c>
      <c r="BC120" s="47">
        <f>$F120*'[1]INTERNAL PARAMETERS-2'!N120*(1-VLOOKUP(O$4,'[1]INTERNAL PARAMETERS-1'!$B$5:$J$44,4, FALSE))</f>
        <v>0</v>
      </c>
      <c r="BD120" s="47">
        <f>$F120*'[1]INTERNAL PARAMETERS-2'!O120*(1-VLOOKUP(P$4,'[1]INTERNAL PARAMETERS-1'!$B$5:$J$44,4, FALSE))</f>
        <v>0</v>
      </c>
      <c r="BE120" s="47">
        <f>$F120*'[1]INTERNAL PARAMETERS-2'!P120*(1-VLOOKUP(Q$4,'[1]INTERNAL PARAMETERS-1'!$B$5:$J$44,4, FALSE))</f>
        <v>0</v>
      </c>
      <c r="BF120" s="47">
        <f>$F120*'[1]INTERNAL PARAMETERS-2'!Q120*(1-VLOOKUP(R$4,'[1]INTERNAL PARAMETERS-1'!$B$5:$J$44,4, FALSE))</f>
        <v>0</v>
      </c>
      <c r="BG120" s="47">
        <f>$F120*'[1]INTERNAL PARAMETERS-2'!R120*(1-VLOOKUP(S$4,'[1]INTERNAL PARAMETERS-1'!$B$5:$J$44,4, FALSE))</f>
        <v>0</v>
      </c>
      <c r="BH120" s="47">
        <f>$F120*'[1]INTERNAL PARAMETERS-2'!S120*(1-VLOOKUP(T$4,'[1]INTERNAL PARAMETERS-1'!$B$5:$J$44,4, FALSE))</f>
        <v>0</v>
      </c>
      <c r="BI120" s="47">
        <f>$F120*'[1]INTERNAL PARAMETERS-2'!T120*(1-VLOOKUP(U$4,'[1]INTERNAL PARAMETERS-1'!$B$5:$J$44,4, FALSE))</f>
        <v>0</v>
      </c>
      <c r="BJ120" s="47">
        <f>$F120*'[1]INTERNAL PARAMETERS-2'!U120*(1-VLOOKUP(V$4,'[1]INTERNAL PARAMETERS-1'!$B$5:$J$44,4, FALSE))</f>
        <v>0</v>
      </c>
      <c r="BK120" s="47">
        <f>$F120*'[1]INTERNAL PARAMETERS-2'!V120*(1-VLOOKUP(W$4,'[1]INTERNAL PARAMETERS-1'!$B$5:$J$44,4, FALSE))</f>
        <v>0</v>
      </c>
      <c r="BL120" s="47">
        <f>$F120*'[1]INTERNAL PARAMETERS-2'!W120*(1-VLOOKUP(X$4,'[1]INTERNAL PARAMETERS-1'!$B$5:$J$44,4, FALSE))</f>
        <v>0</v>
      </c>
      <c r="BM120" s="47">
        <f>$F120*'[1]INTERNAL PARAMETERS-2'!X120*(1-VLOOKUP(Y$4,'[1]INTERNAL PARAMETERS-1'!$B$5:$J$44,4, FALSE))</f>
        <v>0</v>
      </c>
      <c r="BN120" s="47">
        <f>$F120*'[1]INTERNAL PARAMETERS-2'!Y120*(1-VLOOKUP(Z$4,'[1]INTERNAL PARAMETERS-1'!$B$5:$J$44,4, FALSE))</f>
        <v>0</v>
      </c>
      <c r="BO120" s="47">
        <f>$F120*'[1]INTERNAL PARAMETERS-2'!Z120*(1-VLOOKUP(AA$4,'[1]INTERNAL PARAMETERS-1'!$B$5:$J$44,4, FALSE))</f>
        <v>0</v>
      </c>
      <c r="BP120" s="47">
        <f>$F120*'[1]INTERNAL PARAMETERS-2'!AA120*(1-VLOOKUP(AB$4,'[1]INTERNAL PARAMETERS-1'!$B$5:$J$44,4, FALSE))</f>
        <v>0</v>
      </c>
      <c r="BQ120" s="47">
        <f>$F120*'[1]INTERNAL PARAMETERS-2'!AB120*(1-VLOOKUP(AC$4,'[1]INTERNAL PARAMETERS-1'!$B$5:$J$44,4, FALSE))</f>
        <v>0</v>
      </c>
      <c r="BR120" s="47">
        <f>$F120*'[1]INTERNAL PARAMETERS-2'!AC120*(1-VLOOKUP(AD$4,'[1]INTERNAL PARAMETERS-1'!$B$5:$J$44,4, FALSE))</f>
        <v>0</v>
      </c>
      <c r="BS120" s="47">
        <f>$F120*'[1]INTERNAL PARAMETERS-2'!AD120*(1-VLOOKUP(AE$4,'[1]INTERNAL PARAMETERS-1'!$B$5:$J$44,4, FALSE))</f>
        <v>0</v>
      </c>
      <c r="BT120" s="47">
        <f>$F120*'[1]INTERNAL PARAMETERS-2'!AE120*(1-VLOOKUP(AF$4,'[1]INTERNAL PARAMETERS-1'!$B$5:$J$44,4, FALSE))</f>
        <v>0</v>
      </c>
      <c r="BU120" s="47">
        <f>$F120*'[1]INTERNAL PARAMETERS-2'!AF120*(1-VLOOKUP(AG$4,'[1]INTERNAL PARAMETERS-1'!$B$5:$J$44,4, FALSE))</f>
        <v>0</v>
      </c>
      <c r="BV120" s="47">
        <f>$F120*'[1]INTERNAL PARAMETERS-2'!AG120*(1-VLOOKUP(AH$4,'[1]INTERNAL PARAMETERS-1'!$B$5:$J$44,4, FALSE))</f>
        <v>0</v>
      </c>
      <c r="BW120" s="47">
        <f>$F120*'[1]INTERNAL PARAMETERS-2'!AH120*(1-VLOOKUP(AI$4,'[1]INTERNAL PARAMETERS-1'!$B$5:$J$44,4, FALSE))</f>
        <v>0</v>
      </c>
      <c r="BX120" s="47">
        <f>$F120*'[1]INTERNAL PARAMETERS-2'!AI120*(1-VLOOKUP(AJ$4,'[1]INTERNAL PARAMETERS-1'!$B$5:$J$44,4, FALSE))</f>
        <v>0</v>
      </c>
      <c r="BY120" s="47">
        <f>$F120*'[1]INTERNAL PARAMETERS-2'!AJ120*(1-VLOOKUP(AK$4,'[1]INTERNAL PARAMETERS-1'!$B$5:$J$44,4, FALSE))</f>
        <v>0</v>
      </c>
      <c r="BZ120" s="47">
        <f>$F120*'[1]INTERNAL PARAMETERS-2'!AK120*(1-VLOOKUP(AL$4,'[1]INTERNAL PARAMETERS-1'!$B$5:$J$44,4, FALSE))</f>
        <v>0</v>
      </c>
      <c r="CA120" s="47">
        <f>$F120*'[1]INTERNAL PARAMETERS-2'!AL120*(1-VLOOKUP(AM$4,'[1]INTERNAL PARAMETERS-1'!$B$5:$J$44,4, FALSE))</f>
        <v>0</v>
      </c>
      <c r="CB120" s="47">
        <f>$F120*'[1]INTERNAL PARAMETERS-2'!AM120*(1-VLOOKUP(AN$4,'[1]INTERNAL PARAMETERS-1'!$B$5:$J$44,4, FALSE))</f>
        <v>0</v>
      </c>
      <c r="CC120" s="47">
        <f>$F120*'[1]INTERNAL PARAMETERS-2'!AN120*(1-VLOOKUP(AO$4,'[1]INTERNAL PARAMETERS-1'!$B$5:$J$44,4, FALSE))</f>
        <v>0</v>
      </c>
      <c r="CD120" s="47">
        <f>$F120*'[1]INTERNAL PARAMETERS-2'!AO120*(1-VLOOKUP(AP$4,'[1]INTERNAL PARAMETERS-1'!$B$5:$J$44,4, FALSE))</f>
        <v>0</v>
      </c>
      <c r="CE120" s="47">
        <f>$F120*'[1]INTERNAL PARAMETERS-2'!AP120*(1-VLOOKUP(AQ$4,'[1]INTERNAL PARAMETERS-1'!$B$5:$J$44,4, FALSE))</f>
        <v>0</v>
      </c>
      <c r="CF120" s="47">
        <f>$F120*'[1]INTERNAL PARAMETERS-2'!AQ120*(1-VLOOKUP(AR$4,'[1]INTERNAL PARAMETERS-1'!$B$5:$J$44,4, FALSE))</f>
        <v>0</v>
      </c>
      <c r="CG120" s="47">
        <f>$F120*'[1]INTERNAL PARAMETERS-2'!AR120*(1-VLOOKUP(AS$4,'[1]INTERNAL PARAMETERS-1'!$B$5:$J$44,4, FALSE))</f>
        <v>0</v>
      </c>
      <c r="CH120" s="46">
        <f>$F120*'[1]INTERNAL PARAMETERS-2'!AS120*(1-VLOOKUP(AT$4,'[1]INTERNAL PARAMETERS-1'!$B$5:$J$44,4, FALSE))</f>
        <v>0</v>
      </c>
      <c r="CI120" s="45">
        <f t="shared" si="1"/>
        <v>0</v>
      </c>
    </row>
    <row r="121" spans="3:87">
      <c r="C121" s="30" t="s">
        <v>9</v>
      </c>
      <c r="D121" s="29" t="s">
        <v>89</v>
      </c>
      <c r="E121" s="29" t="s">
        <v>80</v>
      </c>
      <c r="F121" s="133">
        <f>ABS!AL121</f>
        <v>0</v>
      </c>
      <c r="G121" s="48">
        <f>$F121*'[1]INTERNAL PARAMETERS-2'!F121*VLOOKUP(G$4,'[1]INTERNAL PARAMETERS-1'!$B$5:$J$44,4, FALSE)</f>
        <v>0</v>
      </c>
      <c r="H121" s="47">
        <f>$F121*'[1]INTERNAL PARAMETERS-2'!G121*VLOOKUP(H$4,'[1]INTERNAL PARAMETERS-1'!$B$5:$J$44,4, FALSE)</f>
        <v>0</v>
      </c>
      <c r="I121" s="47">
        <f>$F121*'[1]INTERNAL PARAMETERS-2'!H121*VLOOKUP(I$4,'[1]INTERNAL PARAMETERS-1'!$B$5:$J$44,4, FALSE)</f>
        <v>0</v>
      </c>
      <c r="J121" s="47">
        <f>$F121*'[1]INTERNAL PARAMETERS-2'!I121*VLOOKUP(J$4,'[1]INTERNAL PARAMETERS-1'!$B$5:$J$44,4, FALSE)</f>
        <v>0</v>
      </c>
      <c r="K121" s="47">
        <f>$F121*'[1]INTERNAL PARAMETERS-2'!J121*VLOOKUP(K$4,'[1]INTERNAL PARAMETERS-1'!$B$5:$J$44,4, FALSE)</f>
        <v>0</v>
      </c>
      <c r="L121" s="47">
        <f>$F121*'[1]INTERNAL PARAMETERS-2'!K121*VLOOKUP(L$4,'[1]INTERNAL PARAMETERS-1'!$B$5:$J$44,4, FALSE)</f>
        <v>0</v>
      </c>
      <c r="M121" s="47">
        <f>$F121*'[1]INTERNAL PARAMETERS-2'!L121*VLOOKUP(M$4,'[1]INTERNAL PARAMETERS-1'!$B$5:$J$44,4, FALSE)</f>
        <v>0</v>
      </c>
      <c r="N121" s="47">
        <f>$F121*'[1]INTERNAL PARAMETERS-2'!M121*VLOOKUP(N$4,'[1]INTERNAL PARAMETERS-1'!$B$5:$J$44,4, FALSE)</f>
        <v>0</v>
      </c>
      <c r="O121" s="47">
        <f>$F121*'[1]INTERNAL PARAMETERS-2'!N121*VLOOKUP(O$4,'[1]INTERNAL PARAMETERS-1'!$B$5:$J$44,4, FALSE)</f>
        <v>0</v>
      </c>
      <c r="P121" s="47">
        <f>$F121*'[1]INTERNAL PARAMETERS-2'!O121*VLOOKUP(P$4,'[1]INTERNAL PARAMETERS-1'!$B$5:$J$44,4, FALSE)</f>
        <v>0</v>
      </c>
      <c r="Q121" s="47">
        <f>$F121*'[1]INTERNAL PARAMETERS-2'!P121*VLOOKUP(Q$4,'[1]INTERNAL PARAMETERS-1'!$B$5:$J$44,4, FALSE)</f>
        <v>0</v>
      </c>
      <c r="R121" s="47">
        <f>$F121*'[1]INTERNAL PARAMETERS-2'!Q121*VLOOKUP(R$4,'[1]INTERNAL PARAMETERS-1'!$B$5:$J$44,4, FALSE)</f>
        <v>0</v>
      </c>
      <c r="S121" s="47">
        <f>$F121*'[1]INTERNAL PARAMETERS-2'!R121*VLOOKUP(S$4,'[1]INTERNAL PARAMETERS-1'!$B$5:$J$44,4, FALSE)</f>
        <v>0</v>
      </c>
      <c r="T121" s="47">
        <f>$F121*'[1]INTERNAL PARAMETERS-2'!S121*VLOOKUP(T$4,'[1]INTERNAL PARAMETERS-1'!$B$5:$J$44,4, FALSE)</f>
        <v>0</v>
      </c>
      <c r="U121" s="47">
        <f>$F121*'[1]INTERNAL PARAMETERS-2'!T121*VLOOKUP(U$4,'[1]INTERNAL PARAMETERS-1'!$B$5:$J$44,4, FALSE)</f>
        <v>0</v>
      </c>
      <c r="V121" s="47">
        <f>$F121*'[1]INTERNAL PARAMETERS-2'!U121*VLOOKUP(V$4,'[1]INTERNAL PARAMETERS-1'!$B$5:$J$44,4, FALSE)</f>
        <v>0</v>
      </c>
      <c r="W121" s="47">
        <f>$F121*'[1]INTERNAL PARAMETERS-2'!V121*VLOOKUP(W$4,'[1]INTERNAL PARAMETERS-1'!$B$5:$J$44,4, FALSE)</f>
        <v>0</v>
      </c>
      <c r="X121" s="47">
        <f>$F121*'[1]INTERNAL PARAMETERS-2'!W121*VLOOKUP(X$4,'[1]INTERNAL PARAMETERS-1'!$B$5:$J$44,4, FALSE)</f>
        <v>0</v>
      </c>
      <c r="Y121" s="47">
        <f>$F121*'[1]INTERNAL PARAMETERS-2'!X121*VLOOKUP(Y$4,'[1]INTERNAL PARAMETERS-1'!$B$5:$J$44,4, FALSE)</f>
        <v>0</v>
      </c>
      <c r="Z121" s="47">
        <f>$F121*'[1]INTERNAL PARAMETERS-2'!Y121*VLOOKUP(Z$4,'[1]INTERNAL PARAMETERS-1'!$B$5:$J$44,4, FALSE)</f>
        <v>0</v>
      </c>
      <c r="AA121" s="47">
        <f>$F121*'[1]INTERNAL PARAMETERS-2'!Z121*VLOOKUP(AA$4,'[1]INTERNAL PARAMETERS-1'!$B$5:$J$44,4, FALSE)</f>
        <v>0</v>
      </c>
      <c r="AB121" s="47">
        <f>$F121*'[1]INTERNAL PARAMETERS-2'!AA121*VLOOKUP(AB$4,'[1]INTERNAL PARAMETERS-1'!$B$5:$J$44,4, FALSE)</f>
        <v>0</v>
      </c>
      <c r="AC121" s="47">
        <f>$F121*'[1]INTERNAL PARAMETERS-2'!AB121*VLOOKUP(AC$4,'[1]INTERNAL PARAMETERS-1'!$B$5:$J$44,4, FALSE)</f>
        <v>0</v>
      </c>
      <c r="AD121" s="47">
        <f>$F121*'[1]INTERNAL PARAMETERS-2'!AC121*VLOOKUP(AD$4,'[1]INTERNAL PARAMETERS-1'!$B$5:$J$44,4, FALSE)</f>
        <v>0</v>
      </c>
      <c r="AE121" s="47">
        <f>$F121*'[1]INTERNAL PARAMETERS-2'!AD121*VLOOKUP(AE$4,'[1]INTERNAL PARAMETERS-1'!$B$5:$J$44,4, FALSE)</f>
        <v>0</v>
      </c>
      <c r="AF121" s="47">
        <f>$F121*'[1]INTERNAL PARAMETERS-2'!AE121*VLOOKUP(AF$4,'[1]INTERNAL PARAMETERS-1'!$B$5:$J$44,4, FALSE)</f>
        <v>0</v>
      </c>
      <c r="AG121" s="47">
        <f>$F121*'[1]INTERNAL PARAMETERS-2'!AF121*VLOOKUP(AG$4,'[1]INTERNAL PARAMETERS-1'!$B$5:$J$44,4, FALSE)</f>
        <v>0</v>
      </c>
      <c r="AH121" s="47">
        <f>$F121*'[1]INTERNAL PARAMETERS-2'!AG121*VLOOKUP(AH$4,'[1]INTERNAL PARAMETERS-1'!$B$5:$J$44,4, FALSE)</f>
        <v>0</v>
      </c>
      <c r="AI121" s="47">
        <f>$F121*'[1]INTERNAL PARAMETERS-2'!AH121*VLOOKUP(AI$4,'[1]INTERNAL PARAMETERS-1'!$B$5:$J$44,4, FALSE)</f>
        <v>0</v>
      </c>
      <c r="AJ121" s="47">
        <f>$F121*'[1]INTERNAL PARAMETERS-2'!AI121*VLOOKUP(AJ$4,'[1]INTERNAL PARAMETERS-1'!$B$5:$J$44,4, FALSE)</f>
        <v>0</v>
      </c>
      <c r="AK121" s="47">
        <f>$F121*'[1]INTERNAL PARAMETERS-2'!AJ121*VLOOKUP(AK$4,'[1]INTERNAL PARAMETERS-1'!$B$5:$J$44,4, FALSE)</f>
        <v>0</v>
      </c>
      <c r="AL121" s="47">
        <f>$F121*'[1]INTERNAL PARAMETERS-2'!AK121*VLOOKUP(AL$4,'[1]INTERNAL PARAMETERS-1'!$B$5:$J$44,4, FALSE)</f>
        <v>0</v>
      </c>
      <c r="AM121" s="47">
        <f>$F121*'[1]INTERNAL PARAMETERS-2'!AL121*VLOOKUP(AM$4,'[1]INTERNAL PARAMETERS-1'!$B$5:$J$44,4, FALSE)</f>
        <v>0</v>
      </c>
      <c r="AN121" s="47">
        <f>$F121*'[1]INTERNAL PARAMETERS-2'!AM121*VLOOKUP(AN$4,'[1]INTERNAL PARAMETERS-1'!$B$5:$J$44,4, FALSE)</f>
        <v>0</v>
      </c>
      <c r="AO121" s="47">
        <f>$F121*'[1]INTERNAL PARAMETERS-2'!AN121*VLOOKUP(AO$4,'[1]INTERNAL PARAMETERS-1'!$B$5:$J$44,4, FALSE)</f>
        <v>0</v>
      </c>
      <c r="AP121" s="47">
        <f>$F121*'[1]INTERNAL PARAMETERS-2'!AO121*VLOOKUP(AP$4,'[1]INTERNAL PARAMETERS-1'!$B$5:$J$44,4, FALSE)</f>
        <v>0</v>
      </c>
      <c r="AQ121" s="47">
        <f>$F121*'[1]INTERNAL PARAMETERS-2'!AP121*VLOOKUP(AQ$4,'[1]INTERNAL PARAMETERS-1'!$B$5:$J$44,4, FALSE)</f>
        <v>0</v>
      </c>
      <c r="AR121" s="47">
        <f>$F121*'[1]INTERNAL PARAMETERS-2'!AQ121*VLOOKUP(AR$4,'[1]INTERNAL PARAMETERS-1'!$B$5:$J$44,4, FALSE)</f>
        <v>0</v>
      </c>
      <c r="AS121" s="47">
        <f>$F121*'[1]INTERNAL PARAMETERS-2'!AR121*VLOOKUP(AS$4,'[1]INTERNAL PARAMETERS-1'!$B$5:$J$44,4, FALSE)</f>
        <v>0</v>
      </c>
      <c r="AT121" s="46">
        <f>$F121*'[1]INTERNAL PARAMETERS-2'!AS121*VLOOKUP(AT$4,'[1]INTERNAL PARAMETERS-1'!$B$5:$J$44,4, FALSE)</f>
        <v>0</v>
      </c>
      <c r="AU121" s="48">
        <f>$F121*'[1]INTERNAL PARAMETERS-2'!F121*(1-VLOOKUP(G$4,'[1]INTERNAL PARAMETERS-1'!$B$5:$J$44,4, FALSE))</f>
        <v>0</v>
      </c>
      <c r="AV121" s="47">
        <f>$F121*'[1]INTERNAL PARAMETERS-2'!G121*(1-VLOOKUP(H$4,'[1]INTERNAL PARAMETERS-1'!$B$5:$J$44,4, FALSE))</f>
        <v>0</v>
      </c>
      <c r="AW121" s="47">
        <f>$F121*'[1]INTERNAL PARAMETERS-2'!H121*(1-VLOOKUP(I$4,'[1]INTERNAL PARAMETERS-1'!$B$5:$J$44,4, FALSE))</f>
        <v>0</v>
      </c>
      <c r="AX121" s="47">
        <f>$F121*'[1]INTERNAL PARAMETERS-2'!I121*(1-VLOOKUP(J$4,'[1]INTERNAL PARAMETERS-1'!$B$5:$J$44,4, FALSE))</f>
        <v>0</v>
      </c>
      <c r="AY121" s="47">
        <f>$F121*'[1]INTERNAL PARAMETERS-2'!J121*(1-VLOOKUP(K$4,'[1]INTERNAL PARAMETERS-1'!$B$5:$J$44,4, FALSE))</f>
        <v>0</v>
      </c>
      <c r="AZ121" s="47">
        <f>$F121*'[1]INTERNAL PARAMETERS-2'!K121*(1-VLOOKUP(L$4,'[1]INTERNAL PARAMETERS-1'!$B$5:$J$44,4, FALSE))</f>
        <v>0</v>
      </c>
      <c r="BA121" s="47">
        <f>$F121*'[1]INTERNAL PARAMETERS-2'!L121*(1-VLOOKUP(M$4,'[1]INTERNAL PARAMETERS-1'!$B$5:$J$44,4, FALSE))</f>
        <v>0</v>
      </c>
      <c r="BB121" s="47">
        <f>$F121*'[1]INTERNAL PARAMETERS-2'!M121*(1-VLOOKUP(N$4,'[1]INTERNAL PARAMETERS-1'!$B$5:$J$44,4, FALSE))</f>
        <v>0</v>
      </c>
      <c r="BC121" s="47">
        <f>$F121*'[1]INTERNAL PARAMETERS-2'!N121*(1-VLOOKUP(O$4,'[1]INTERNAL PARAMETERS-1'!$B$5:$J$44,4, FALSE))</f>
        <v>0</v>
      </c>
      <c r="BD121" s="47">
        <f>$F121*'[1]INTERNAL PARAMETERS-2'!O121*(1-VLOOKUP(P$4,'[1]INTERNAL PARAMETERS-1'!$B$5:$J$44,4, FALSE))</f>
        <v>0</v>
      </c>
      <c r="BE121" s="47">
        <f>$F121*'[1]INTERNAL PARAMETERS-2'!P121*(1-VLOOKUP(Q$4,'[1]INTERNAL PARAMETERS-1'!$B$5:$J$44,4, FALSE))</f>
        <v>0</v>
      </c>
      <c r="BF121" s="47">
        <f>$F121*'[1]INTERNAL PARAMETERS-2'!Q121*(1-VLOOKUP(R$4,'[1]INTERNAL PARAMETERS-1'!$B$5:$J$44,4, FALSE))</f>
        <v>0</v>
      </c>
      <c r="BG121" s="47">
        <f>$F121*'[1]INTERNAL PARAMETERS-2'!R121*(1-VLOOKUP(S$4,'[1]INTERNAL PARAMETERS-1'!$B$5:$J$44,4, FALSE))</f>
        <v>0</v>
      </c>
      <c r="BH121" s="47">
        <f>$F121*'[1]INTERNAL PARAMETERS-2'!S121*(1-VLOOKUP(T$4,'[1]INTERNAL PARAMETERS-1'!$B$5:$J$44,4, FALSE))</f>
        <v>0</v>
      </c>
      <c r="BI121" s="47">
        <f>$F121*'[1]INTERNAL PARAMETERS-2'!T121*(1-VLOOKUP(U$4,'[1]INTERNAL PARAMETERS-1'!$B$5:$J$44,4, FALSE))</f>
        <v>0</v>
      </c>
      <c r="BJ121" s="47">
        <f>$F121*'[1]INTERNAL PARAMETERS-2'!U121*(1-VLOOKUP(V$4,'[1]INTERNAL PARAMETERS-1'!$B$5:$J$44,4, FALSE))</f>
        <v>0</v>
      </c>
      <c r="BK121" s="47">
        <f>$F121*'[1]INTERNAL PARAMETERS-2'!V121*(1-VLOOKUP(W$4,'[1]INTERNAL PARAMETERS-1'!$B$5:$J$44,4, FALSE))</f>
        <v>0</v>
      </c>
      <c r="BL121" s="47">
        <f>$F121*'[1]INTERNAL PARAMETERS-2'!W121*(1-VLOOKUP(X$4,'[1]INTERNAL PARAMETERS-1'!$B$5:$J$44,4, FALSE))</f>
        <v>0</v>
      </c>
      <c r="BM121" s="47">
        <f>$F121*'[1]INTERNAL PARAMETERS-2'!X121*(1-VLOOKUP(Y$4,'[1]INTERNAL PARAMETERS-1'!$B$5:$J$44,4, FALSE))</f>
        <v>0</v>
      </c>
      <c r="BN121" s="47">
        <f>$F121*'[1]INTERNAL PARAMETERS-2'!Y121*(1-VLOOKUP(Z$4,'[1]INTERNAL PARAMETERS-1'!$B$5:$J$44,4, FALSE))</f>
        <v>0</v>
      </c>
      <c r="BO121" s="47">
        <f>$F121*'[1]INTERNAL PARAMETERS-2'!Z121*(1-VLOOKUP(AA$4,'[1]INTERNAL PARAMETERS-1'!$B$5:$J$44,4, FALSE))</f>
        <v>0</v>
      </c>
      <c r="BP121" s="47">
        <f>$F121*'[1]INTERNAL PARAMETERS-2'!AA121*(1-VLOOKUP(AB$4,'[1]INTERNAL PARAMETERS-1'!$B$5:$J$44,4, FALSE))</f>
        <v>0</v>
      </c>
      <c r="BQ121" s="47">
        <f>$F121*'[1]INTERNAL PARAMETERS-2'!AB121*(1-VLOOKUP(AC$4,'[1]INTERNAL PARAMETERS-1'!$B$5:$J$44,4, FALSE))</f>
        <v>0</v>
      </c>
      <c r="BR121" s="47">
        <f>$F121*'[1]INTERNAL PARAMETERS-2'!AC121*(1-VLOOKUP(AD$4,'[1]INTERNAL PARAMETERS-1'!$B$5:$J$44,4, FALSE))</f>
        <v>0</v>
      </c>
      <c r="BS121" s="47">
        <f>$F121*'[1]INTERNAL PARAMETERS-2'!AD121*(1-VLOOKUP(AE$4,'[1]INTERNAL PARAMETERS-1'!$B$5:$J$44,4, FALSE))</f>
        <v>0</v>
      </c>
      <c r="BT121" s="47">
        <f>$F121*'[1]INTERNAL PARAMETERS-2'!AE121*(1-VLOOKUP(AF$4,'[1]INTERNAL PARAMETERS-1'!$B$5:$J$44,4, FALSE))</f>
        <v>0</v>
      </c>
      <c r="BU121" s="47">
        <f>$F121*'[1]INTERNAL PARAMETERS-2'!AF121*(1-VLOOKUP(AG$4,'[1]INTERNAL PARAMETERS-1'!$B$5:$J$44,4, FALSE))</f>
        <v>0</v>
      </c>
      <c r="BV121" s="47">
        <f>$F121*'[1]INTERNAL PARAMETERS-2'!AG121*(1-VLOOKUP(AH$4,'[1]INTERNAL PARAMETERS-1'!$B$5:$J$44,4, FALSE))</f>
        <v>0</v>
      </c>
      <c r="BW121" s="47">
        <f>$F121*'[1]INTERNAL PARAMETERS-2'!AH121*(1-VLOOKUP(AI$4,'[1]INTERNAL PARAMETERS-1'!$B$5:$J$44,4, FALSE))</f>
        <v>0</v>
      </c>
      <c r="BX121" s="47">
        <f>$F121*'[1]INTERNAL PARAMETERS-2'!AI121*(1-VLOOKUP(AJ$4,'[1]INTERNAL PARAMETERS-1'!$B$5:$J$44,4, FALSE))</f>
        <v>0</v>
      </c>
      <c r="BY121" s="47">
        <f>$F121*'[1]INTERNAL PARAMETERS-2'!AJ121*(1-VLOOKUP(AK$4,'[1]INTERNAL PARAMETERS-1'!$B$5:$J$44,4, FALSE))</f>
        <v>0</v>
      </c>
      <c r="BZ121" s="47">
        <f>$F121*'[1]INTERNAL PARAMETERS-2'!AK121*(1-VLOOKUP(AL$4,'[1]INTERNAL PARAMETERS-1'!$B$5:$J$44,4, FALSE))</f>
        <v>0</v>
      </c>
      <c r="CA121" s="47">
        <f>$F121*'[1]INTERNAL PARAMETERS-2'!AL121*(1-VLOOKUP(AM$4,'[1]INTERNAL PARAMETERS-1'!$B$5:$J$44,4, FALSE))</f>
        <v>0</v>
      </c>
      <c r="CB121" s="47">
        <f>$F121*'[1]INTERNAL PARAMETERS-2'!AM121*(1-VLOOKUP(AN$4,'[1]INTERNAL PARAMETERS-1'!$B$5:$J$44,4, FALSE))</f>
        <v>0</v>
      </c>
      <c r="CC121" s="47">
        <f>$F121*'[1]INTERNAL PARAMETERS-2'!AN121*(1-VLOOKUP(AO$4,'[1]INTERNAL PARAMETERS-1'!$B$5:$J$44,4, FALSE))</f>
        <v>0</v>
      </c>
      <c r="CD121" s="47">
        <f>$F121*'[1]INTERNAL PARAMETERS-2'!AO121*(1-VLOOKUP(AP$4,'[1]INTERNAL PARAMETERS-1'!$B$5:$J$44,4, FALSE))</f>
        <v>0</v>
      </c>
      <c r="CE121" s="47">
        <f>$F121*'[1]INTERNAL PARAMETERS-2'!AP121*(1-VLOOKUP(AQ$4,'[1]INTERNAL PARAMETERS-1'!$B$5:$J$44,4, FALSE))</f>
        <v>0</v>
      </c>
      <c r="CF121" s="47">
        <f>$F121*'[1]INTERNAL PARAMETERS-2'!AQ121*(1-VLOOKUP(AR$4,'[1]INTERNAL PARAMETERS-1'!$B$5:$J$44,4, FALSE))</f>
        <v>0</v>
      </c>
      <c r="CG121" s="47">
        <f>$F121*'[1]INTERNAL PARAMETERS-2'!AR121*(1-VLOOKUP(AS$4,'[1]INTERNAL PARAMETERS-1'!$B$5:$J$44,4, FALSE))</f>
        <v>0</v>
      </c>
      <c r="CH121" s="46">
        <f>$F121*'[1]INTERNAL PARAMETERS-2'!AS121*(1-VLOOKUP(AT$4,'[1]INTERNAL PARAMETERS-1'!$B$5:$J$44,4, FALSE))</f>
        <v>0</v>
      </c>
      <c r="CI121" s="45">
        <f t="shared" si="1"/>
        <v>0</v>
      </c>
    </row>
    <row r="122" spans="3:87">
      <c r="C122" s="30" t="s">
        <v>9</v>
      </c>
      <c r="D122" s="29" t="s">
        <v>89</v>
      </c>
      <c r="E122" s="29" t="s">
        <v>79</v>
      </c>
      <c r="F122" s="133">
        <f>ABS!AL122</f>
        <v>0</v>
      </c>
      <c r="G122" s="48">
        <f>$F122*'[1]INTERNAL PARAMETERS-2'!F122*VLOOKUP(G$4,'[1]INTERNAL PARAMETERS-1'!$B$5:$J$44,4, FALSE)</f>
        <v>0</v>
      </c>
      <c r="H122" s="47">
        <f>$F122*'[1]INTERNAL PARAMETERS-2'!G122*VLOOKUP(H$4,'[1]INTERNAL PARAMETERS-1'!$B$5:$J$44,4, FALSE)</f>
        <v>0</v>
      </c>
      <c r="I122" s="47">
        <f>$F122*'[1]INTERNAL PARAMETERS-2'!H122*VLOOKUP(I$4,'[1]INTERNAL PARAMETERS-1'!$B$5:$J$44,4, FALSE)</f>
        <v>0</v>
      </c>
      <c r="J122" s="47">
        <f>$F122*'[1]INTERNAL PARAMETERS-2'!I122*VLOOKUP(J$4,'[1]INTERNAL PARAMETERS-1'!$B$5:$J$44,4, FALSE)</f>
        <v>0</v>
      </c>
      <c r="K122" s="47">
        <f>$F122*'[1]INTERNAL PARAMETERS-2'!J122*VLOOKUP(K$4,'[1]INTERNAL PARAMETERS-1'!$B$5:$J$44,4, FALSE)</f>
        <v>0</v>
      </c>
      <c r="L122" s="47">
        <f>$F122*'[1]INTERNAL PARAMETERS-2'!K122*VLOOKUP(L$4,'[1]INTERNAL PARAMETERS-1'!$B$5:$J$44,4, FALSE)</f>
        <v>0</v>
      </c>
      <c r="M122" s="47">
        <f>$F122*'[1]INTERNAL PARAMETERS-2'!L122*VLOOKUP(M$4,'[1]INTERNAL PARAMETERS-1'!$B$5:$J$44,4, FALSE)</f>
        <v>0</v>
      </c>
      <c r="N122" s="47">
        <f>$F122*'[1]INTERNAL PARAMETERS-2'!M122*VLOOKUP(N$4,'[1]INTERNAL PARAMETERS-1'!$B$5:$J$44,4, FALSE)</f>
        <v>0</v>
      </c>
      <c r="O122" s="47">
        <f>$F122*'[1]INTERNAL PARAMETERS-2'!N122*VLOOKUP(O$4,'[1]INTERNAL PARAMETERS-1'!$B$5:$J$44,4, FALSE)</f>
        <v>0</v>
      </c>
      <c r="P122" s="47">
        <f>$F122*'[1]INTERNAL PARAMETERS-2'!O122*VLOOKUP(P$4,'[1]INTERNAL PARAMETERS-1'!$B$5:$J$44,4, FALSE)</f>
        <v>0</v>
      </c>
      <c r="Q122" s="47">
        <f>$F122*'[1]INTERNAL PARAMETERS-2'!P122*VLOOKUP(Q$4,'[1]INTERNAL PARAMETERS-1'!$B$5:$J$44,4, FALSE)</f>
        <v>0</v>
      </c>
      <c r="R122" s="47">
        <f>$F122*'[1]INTERNAL PARAMETERS-2'!Q122*VLOOKUP(R$4,'[1]INTERNAL PARAMETERS-1'!$B$5:$J$44,4, FALSE)</f>
        <v>0</v>
      </c>
      <c r="S122" s="47">
        <f>$F122*'[1]INTERNAL PARAMETERS-2'!R122*VLOOKUP(S$4,'[1]INTERNAL PARAMETERS-1'!$B$5:$J$44,4, FALSE)</f>
        <v>0</v>
      </c>
      <c r="T122" s="47">
        <f>$F122*'[1]INTERNAL PARAMETERS-2'!S122*VLOOKUP(T$4,'[1]INTERNAL PARAMETERS-1'!$B$5:$J$44,4, FALSE)</f>
        <v>0</v>
      </c>
      <c r="U122" s="47">
        <f>$F122*'[1]INTERNAL PARAMETERS-2'!T122*VLOOKUP(U$4,'[1]INTERNAL PARAMETERS-1'!$B$5:$J$44,4, FALSE)</f>
        <v>0</v>
      </c>
      <c r="V122" s="47">
        <f>$F122*'[1]INTERNAL PARAMETERS-2'!U122*VLOOKUP(V$4,'[1]INTERNAL PARAMETERS-1'!$B$5:$J$44,4, FALSE)</f>
        <v>0</v>
      </c>
      <c r="W122" s="47">
        <f>$F122*'[1]INTERNAL PARAMETERS-2'!V122*VLOOKUP(W$4,'[1]INTERNAL PARAMETERS-1'!$B$5:$J$44,4, FALSE)</f>
        <v>0</v>
      </c>
      <c r="X122" s="47">
        <f>$F122*'[1]INTERNAL PARAMETERS-2'!W122*VLOOKUP(X$4,'[1]INTERNAL PARAMETERS-1'!$B$5:$J$44,4, FALSE)</f>
        <v>0</v>
      </c>
      <c r="Y122" s="47">
        <f>$F122*'[1]INTERNAL PARAMETERS-2'!X122*VLOOKUP(Y$4,'[1]INTERNAL PARAMETERS-1'!$B$5:$J$44,4, FALSE)</f>
        <v>0</v>
      </c>
      <c r="Z122" s="47">
        <f>$F122*'[1]INTERNAL PARAMETERS-2'!Y122*VLOOKUP(Z$4,'[1]INTERNAL PARAMETERS-1'!$B$5:$J$44,4, FALSE)</f>
        <v>0</v>
      </c>
      <c r="AA122" s="47">
        <f>$F122*'[1]INTERNAL PARAMETERS-2'!Z122*VLOOKUP(AA$4,'[1]INTERNAL PARAMETERS-1'!$B$5:$J$44,4, FALSE)</f>
        <v>0</v>
      </c>
      <c r="AB122" s="47">
        <f>$F122*'[1]INTERNAL PARAMETERS-2'!AA122*VLOOKUP(AB$4,'[1]INTERNAL PARAMETERS-1'!$B$5:$J$44,4, FALSE)</f>
        <v>0</v>
      </c>
      <c r="AC122" s="47">
        <f>$F122*'[1]INTERNAL PARAMETERS-2'!AB122*VLOOKUP(AC$4,'[1]INTERNAL PARAMETERS-1'!$B$5:$J$44,4, FALSE)</f>
        <v>0</v>
      </c>
      <c r="AD122" s="47">
        <f>$F122*'[1]INTERNAL PARAMETERS-2'!AC122*VLOOKUP(AD$4,'[1]INTERNAL PARAMETERS-1'!$B$5:$J$44,4, FALSE)</f>
        <v>0</v>
      </c>
      <c r="AE122" s="47">
        <f>$F122*'[1]INTERNAL PARAMETERS-2'!AD122*VLOOKUP(AE$4,'[1]INTERNAL PARAMETERS-1'!$B$5:$J$44,4, FALSE)</f>
        <v>0</v>
      </c>
      <c r="AF122" s="47">
        <f>$F122*'[1]INTERNAL PARAMETERS-2'!AE122*VLOOKUP(AF$4,'[1]INTERNAL PARAMETERS-1'!$B$5:$J$44,4, FALSE)</f>
        <v>0</v>
      </c>
      <c r="AG122" s="47">
        <f>$F122*'[1]INTERNAL PARAMETERS-2'!AF122*VLOOKUP(AG$4,'[1]INTERNAL PARAMETERS-1'!$B$5:$J$44,4, FALSE)</f>
        <v>0</v>
      </c>
      <c r="AH122" s="47">
        <f>$F122*'[1]INTERNAL PARAMETERS-2'!AG122*VLOOKUP(AH$4,'[1]INTERNAL PARAMETERS-1'!$B$5:$J$44,4, FALSE)</f>
        <v>0</v>
      </c>
      <c r="AI122" s="47">
        <f>$F122*'[1]INTERNAL PARAMETERS-2'!AH122*VLOOKUP(AI$4,'[1]INTERNAL PARAMETERS-1'!$B$5:$J$44,4, FALSE)</f>
        <v>0</v>
      </c>
      <c r="AJ122" s="47">
        <f>$F122*'[1]INTERNAL PARAMETERS-2'!AI122*VLOOKUP(AJ$4,'[1]INTERNAL PARAMETERS-1'!$B$5:$J$44,4, FALSE)</f>
        <v>0</v>
      </c>
      <c r="AK122" s="47">
        <f>$F122*'[1]INTERNAL PARAMETERS-2'!AJ122*VLOOKUP(AK$4,'[1]INTERNAL PARAMETERS-1'!$B$5:$J$44,4, FALSE)</f>
        <v>0</v>
      </c>
      <c r="AL122" s="47">
        <f>$F122*'[1]INTERNAL PARAMETERS-2'!AK122*VLOOKUP(AL$4,'[1]INTERNAL PARAMETERS-1'!$B$5:$J$44,4, FALSE)</f>
        <v>0</v>
      </c>
      <c r="AM122" s="47">
        <f>$F122*'[1]INTERNAL PARAMETERS-2'!AL122*VLOOKUP(AM$4,'[1]INTERNAL PARAMETERS-1'!$B$5:$J$44,4, FALSE)</f>
        <v>0</v>
      </c>
      <c r="AN122" s="47">
        <f>$F122*'[1]INTERNAL PARAMETERS-2'!AM122*VLOOKUP(AN$4,'[1]INTERNAL PARAMETERS-1'!$B$5:$J$44,4, FALSE)</f>
        <v>0</v>
      </c>
      <c r="AO122" s="47">
        <f>$F122*'[1]INTERNAL PARAMETERS-2'!AN122*VLOOKUP(AO$4,'[1]INTERNAL PARAMETERS-1'!$B$5:$J$44,4, FALSE)</f>
        <v>0</v>
      </c>
      <c r="AP122" s="47">
        <f>$F122*'[1]INTERNAL PARAMETERS-2'!AO122*VLOOKUP(AP$4,'[1]INTERNAL PARAMETERS-1'!$B$5:$J$44,4, FALSE)</f>
        <v>0</v>
      </c>
      <c r="AQ122" s="47">
        <f>$F122*'[1]INTERNAL PARAMETERS-2'!AP122*VLOOKUP(AQ$4,'[1]INTERNAL PARAMETERS-1'!$B$5:$J$44,4, FALSE)</f>
        <v>0</v>
      </c>
      <c r="AR122" s="47">
        <f>$F122*'[1]INTERNAL PARAMETERS-2'!AQ122*VLOOKUP(AR$4,'[1]INTERNAL PARAMETERS-1'!$B$5:$J$44,4, FALSE)</f>
        <v>0</v>
      </c>
      <c r="AS122" s="47">
        <f>$F122*'[1]INTERNAL PARAMETERS-2'!AR122*VLOOKUP(AS$4,'[1]INTERNAL PARAMETERS-1'!$B$5:$J$44,4, FALSE)</f>
        <v>0</v>
      </c>
      <c r="AT122" s="46">
        <f>$F122*'[1]INTERNAL PARAMETERS-2'!AS122*VLOOKUP(AT$4,'[1]INTERNAL PARAMETERS-1'!$B$5:$J$44,4, FALSE)</f>
        <v>0</v>
      </c>
      <c r="AU122" s="48">
        <f>$F122*'[1]INTERNAL PARAMETERS-2'!F122*(1-VLOOKUP(G$4,'[1]INTERNAL PARAMETERS-1'!$B$5:$J$44,4, FALSE))</f>
        <v>0</v>
      </c>
      <c r="AV122" s="47">
        <f>$F122*'[1]INTERNAL PARAMETERS-2'!G122*(1-VLOOKUP(H$4,'[1]INTERNAL PARAMETERS-1'!$B$5:$J$44,4, FALSE))</f>
        <v>0</v>
      </c>
      <c r="AW122" s="47">
        <f>$F122*'[1]INTERNAL PARAMETERS-2'!H122*(1-VLOOKUP(I$4,'[1]INTERNAL PARAMETERS-1'!$B$5:$J$44,4, FALSE))</f>
        <v>0</v>
      </c>
      <c r="AX122" s="47">
        <f>$F122*'[1]INTERNAL PARAMETERS-2'!I122*(1-VLOOKUP(J$4,'[1]INTERNAL PARAMETERS-1'!$B$5:$J$44,4, FALSE))</f>
        <v>0</v>
      </c>
      <c r="AY122" s="47">
        <f>$F122*'[1]INTERNAL PARAMETERS-2'!J122*(1-VLOOKUP(K$4,'[1]INTERNAL PARAMETERS-1'!$B$5:$J$44,4, FALSE))</f>
        <v>0</v>
      </c>
      <c r="AZ122" s="47">
        <f>$F122*'[1]INTERNAL PARAMETERS-2'!K122*(1-VLOOKUP(L$4,'[1]INTERNAL PARAMETERS-1'!$B$5:$J$44,4, FALSE))</f>
        <v>0</v>
      </c>
      <c r="BA122" s="47">
        <f>$F122*'[1]INTERNAL PARAMETERS-2'!L122*(1-VLOOKUP(M$4,'[1]INTERNAL PARAMETERS-1'!$B$5:$J$44,4, FALSE))</f>
        <v>0</v>
      </c>
      <c r="BB122" s="47">
        <f>$F122*'[1]INTERNAL PARAMETERS-2'!M122*(1-VLOOKUP(N$4,'[1]INTERNAL PARAMETERS-1'!$B$5:$J$44,4, FALSE))</f>
        <v>0</v>
      </c>
      <c r="BC122" s="47">
        <f>$F122*'[1]INTERNAL PARAMETERS-2'!N122*(1-VLOOKUP(O$4,'[1]INTERNAL PARAMETERS-1'!$B$5:$J$44,4, FALSE))</f>
        <v>0</v>
      </c>
      <c r="BD122" s="47">
        <f>$F122*'[1]INTERNAL PARAMETERS-2'!O122*(1-VLOOKUP(P$4,'[1]INTERNAL PARAMETERS-1'!$B$5:$J$44,4, FALSE))</f>
        <v>0</v>
      </c>
      <c r="BE122" s="47">
        <f>$F122*'[1]INTERNAL PARAMETERS-2'!P122*(1-VLOOKUP(Q$4,'[1]INTERNAL PARAMETERS-1'!$B$5:$J$44,4, FALSE))</f>
        <v>0</v>
      </c>
      <c r="BF122" s="47">
        <f>$F122*'[1]INTERNAL PARAMETERS-2'!Q122*(1-VLOOKUP(R$4,'[1]INTERNAL PARAMETERS-1'!$B$5:$J$44,4, FALSE))</f>
        <v>0</v>
      </c>
      <c r="BG122" s="47">
        <f>$F122*'[1]INTERNAL PARAMETERS-2'!R122*(1-VLOOKUP(S$4,'[1]INTERNAL PARAMETERS-1'!$B$5:$J$44,4, FALSE))</f>
        <v>0</v>
      </c>
      <c r="BH122" s="47">
        <f>$F122*'[1]INTERNAL PARAMETERS-2'!S122*(1-VLOOKUP(T$4,'[1]INTERNAL PARAMETERS-1'!$B$5:$J$44,4, FALSE))</f>
        <v>0</v>
      </c>
      <c r="BI122" s="47">
        <f>$F122*'[1]INTERNAL PARAMETERS-2'!T122*(1-VLOOKUP(U$4,'[1]INTERNAL PARAMETERS-1'!$B$5:$J$44,4, FALSE))</f>
        <v>0</v>
      </c>
      <c r="BJ122" s="47">
        <f>$F122*'[1]INTERNAL PARAMETERS-2'!U122*(1-VLOOKUP(V$4,'[1]INTERNAL PARAMETERS-1'!$B$5:$J$44,4, FALSE))</f>
        <v>0</v>
      </c>
      <c r="BK122" s="47">
        <f>$F122*'[1]INTERNAL PARAMETERS-2'!V122*(1-VLOOKUP(W$4,'[1]INTERNAL PARAMETERS-1'!$B$5:$J$44,4, FALSE))</f>
        <v>0</v>
      </c>
      <c r="BL122" s="47">
        <f>$F122*'[1]INTERNAL PARAMETERS-2'!W122*(1-VLOOKUP(X$4,'[1]INTERNAL PARAMETERS-1'!$B$5:$J$44,4, FALSE))</f>
        <v>0</v>
      </c>
      <c r="BM122" s="47">
        <f>$F122*'[1]INTERNAL PARAMETERS-2'!X122*(1-VLOOKUP(Y$4,'[1]INTERNAL PARAMETERS-1'!$B$5:$J$44,4, FALSE))</f>
        <v>0</v>
      </c>
      <c r="BN122" s="47">
        <f>$F122*'[1]INTERNAL PARAMETERS-2'!Y122*(1-VLOOKUP(Z$4,'[1]INTERNAL PARAMETERS-1'!$B$5:$J$44,4, FALSE))</f>
        <v>0</v>
      </c>
      <c r="BO122" s="47">
        <f>$F122*'[1]INTERNAL PARAMETERS-2'!Z122*(1-VLOOKUP(AA$4,'[1]INTERNAL PARAMETERS-1'!$B$5:$J$44,4, FALSE))</f>
        <v>0</v>
      </c>
      <c r="BP122" s="47">
        <f>$F122*'[1]INTERNAL PARAMETERS-2'!AA122*(1-VLOOKUP(AB$4,'[1]INTERNAL PARAMETERS-1'!$B$5:$J$44,4, FALSE))</f>
        <v>0</v>
      </c>
      <c r="BQ122" s="47">
        <f>$F122*'[1]INTERNAL PARAMETERS-2'!AB122*(1-VLOOKUP(AC$4,'[1]INTERNAL PARAMETERS-1'!$B$5:$J$44,4, FALSE))</f>
        <v>0</v>
      </c>
      <c r="BR122" s="47">
        <f>$F122*'[1]INTERNAL PARAMETERS-2'!AC122*(1-VLOOKUP(AD$4,'[1]INTERNAL PARAMETERS-1'!$B$5:$J$44,4, FALSE))</f>
        <v>0</v>
      </c>
      <c r="BS122" s="47">
        <f>$F122*'[1]INTERNAL PARAMETERS-2'!AD122*(1-VLOOKUP(AE$4,'[1]INTERNAL PARAMETERS-1'!$B$5:$J$44,4, FALSE))</f>
        <v>0</v>
      </c>
      <c r="BT122" s="47">
        <f>$F122*'[1]INTERNAL PARAMETERS-2'!AE122*(1-VLOOKUP(AF$4,'[1]INTERNAL PARAMETERS-1'!$B$5:$J$44,4, FALSE))</f>
        <v>0</v>
      </c>
      <c r="BU122" s="47">
        <f>$F122*'[1]INTERNAL PARAMETERS-2'!AF122*(1-VLOOKUP(AG$4,'[1]INTERNAL PARAMETERS-1'!$B$5:$J$44,4, FALSE))</f>
        <v>0</v>
      </c>
      <c r="BV122" s="47">
        <f>$F122*'[1]INTERNAL PARAMETERS-2'!AG122*(1-VLOOKUP(AH$4,'[1]INTERNAL PARAMETERS-1'!$B$5:$J$44,4, FALSE))</f>
        <v>0</v>
      </c>
      <c r="BW122" s="47">
        <f>$F122*'[1]INTERNAL PARAMETERS-2'!AH122*(1-VLOOKUP(AI$4,'[1]INTERNAL PARAMETERS-1'!$B$5:$J$44,4, FALSE))</f>
        <v>0</v>
      </c>
      <c r="BX122" s="47">
        <f>$F122*'[1]INTERNAL PARAMETERS-2'!AI122*(1-VLOOKUP(AJ$4,'[1]INTERNAL PARAMETERS-1'!$B$5:$J$44,4, FALSE))</f>
        <v>0</v>
      </c>
      <c r="BY122" s="47">
        <f>$F122*'[1]INTERNAL PARAMETERS-2'!AJ122*(1-VLOOKUP(AK$4,'[1]INTERNAL PARAMETERS-1'!$B$5:$J$44,4, FALSE))</f>
        <v>0</v>
      </c>
      <c r="BZ122" s="47">
        <f>$F122*'[1]INTERNAL PARAMETERS-2'!AK122*(1-VLOOKUP(AL$4,'[1]INTERNAL PARAMETERS-1'!$B$5:$J$44,4, FALSE))</f>
        <v>0</v>
      </c>
      <c r="CA122" s="47">
        <f>$F122*'[1]INTERNAL PARAMETERS-2'!AL122*(1-VLOOKUP(AM$4,'[1]INTERNAL PARAMETERS-1'!$B$5:$J$44,4, FALSE))</f>
        <v>0</v>
      </c>
      <c r="CB122" s="47">
        <f>$F122*'[1]INTERNAL PARAMETERS-2'!AM122*(1-VLOOKUP(AN$4,'[1]INTERNAL PARAMETERS-1'!$B$5:$J$44,4, FALSE))</f>
        <v>0</v>
      </c>
      <c r="CC122" s="47">
        <f>$F122*'[1]INTERNAL PARAMETERS-2'!AN122*(1-VLOOKUP(AO$4,'[1]INTERNAL PARAMETERS-1'!$B$5:$J$44,4, FALSE))</f>
        <v>0</v>
      </c>
      <c r="CD122" s="47">
        <f>$F122*'[1]INTERNAL PARAMETERS-2'!AO122*(1-VLOOKUP(AP$4,'[1]INTERNAL PARAMETERS-1'!$B$5:$J$44,4, FALSE))</f>
        <v>0</v>
      </c>
      <c r="CE122" s="47">
        <f>$F122*'[1]INTERNAL PARAMETERS-2'!AP122*(1-VLOOKUP(AQ$4,'[1]INTERNAL PARAMETERS-1'!$B$5:$J$44,4, FALSE))</f>
        <v>0</v>
      </c>
      <c r="CF122" s="47">
        <f>$F122*'[1]INTERNAL PARAMETERS-2'!AQ122*(1-VLOOKUP(AR$4,'[1]INTERNAL PARAMETERS-1'!$B$5:$J$44,4, FALSE))</f>
        <v>0</v>
      </c>
      <c r="CG122" s="47">
        <f>$F122*'[1]INTERNAL PARAMETERS-2'!AR122*(1-VLOOKUP(AS$4,'[1]INTERNAL PARAMETERS-1'!$B$5:$J$44,4, FALSE))</f>
        <v>0</v>
      </c>
      <c r="CH122" s="46">
        <f>$F122*'[1]INTERNAL PARAMETERS-2'!AS122*(1-VLOOKUP(AT$4,'[1]INTERNAL PARAMETERS-1'!$B$5:$J$44,4, FALSE))</f>
        <v>0</v>
      </c>
      <c r="CI122" s="45">
        <f t="shared" si="1"/>
        <v>0</v>
      </c>
    </row>
    <row r="123" spans="3:87">
      <c r="C123" s="30" t="s">
        <v>9</v>
      </c>
      <c r="D123" s="29" t="s">
        <v>89</v>
      </c>
      <c r="E123" s="29" t="s">
        <v>78</v>
      </c>
      <c r="F123" s="133">
        <f>ABS!AL123</f>
        <v>0</v>
      </c>
      <c r="G123" s="48">
        <f>$F123*'[1]INTERNAL PARAMETERS-2'!F123*VLOOKUP(G$4,'[1]INTERNAL PARAMETERS-1'!$B$5:$J$44,4, FALSE)</f>
        <v>0</v>
      </c>
      <c r="H123" s="47">
        <f>$F123*'[1]INTERNAL PARAMETERS-2'!G123*VLOOKUP(H$4,'[1]INTERNAL PARAMETERS-1'!$B$5:$J$44,4, FALSE)</f>
        <v>0</v>
      </c>
      <c r="I123" s="47">
        <f>$F123*'[1]INTERNAL PARAMETERS-2'!H123*VLOOKUP(I$4,'[1]INTERNAL PARAMETERS-1'!$B$5:$J$44,4, FALSE)</f>
        <v>0</v>
      </c>
      <c r="J123" s="47">
        <f>$F123*'[1]INTERNAL PARAMETERS-2'!I123*VLOOKUP(J$4,'[1]INTERNAL PARAMETERS-1'!$B$5:$J$44,4, FALSE)</f>
        <v>0</v>
      </c>
      <c r="K123" s="47">
        <f>$F123*'[1]INTERNAL PARAMETERS-2'!J123*VLOOKUP(K$4,'[1]INTERNAL PARAMETERS-1'!$B$5:$J$44,4, FALSE)</f>
        <v>0</v>
      </c>
      <c r="L123" s="47">
        <f>$F123*'[1]INTERNAL PARAMETERS-2'!K123*VLOOKUP(L$4,'[1]INTERNAL PARAMETERS-1'!$B$5:$J$44,4, FALSE)</f>
        <v>0</v>
      </c>
      <c r="M123" s="47">
        <f>$F123*'[1]INTERNAL PARAMETERS-2'!L123*VLOOKUP(M$4,'[1]INTERNAL PARAMETERS-1'!$B$5:$J$44,4, FALSE)</f>
        <v>0</v>
      </c>
      <c r="N123" s="47">
        <f>$F123*'[1]INTERNAL PARAMETERS-2'!M123*VLOOKUP(N$4,'[1]INTERNAL PARAMETERS-1'!$B$5:$J$44,4, FALSE)</f>
        <v>0</v>
      </c>
      <c r="O123" s="47">
        <f>$F123*'[1]INTERNAL PARAMETERS-2'!N123*VLOOKUP(O$4,'[1]INTERNAL PARAMETERS-1'!$B$5:$J$44,4, FALSE)</f>
        <v>0</v>
      </c>
      <c r="P123" s="47">
        <f>$F123*'[1]INTERNAL PARAMETERS-2'!O123*VLOOKUP(P$4,'[1]INTERNAL PARAMETERS-1'!$B$5:$J$44,4, FALSE)</f>
        <v>0</v>
      </c>
      <c r="Q123" s="47">
        <f>$F123*'[1]INTERNAL PARAMETERS-2'!P123*VLOOKUP(Q$4,'[1]INTERNAL PARAMETERS-1'!$B$5:$J$44,4, FALSE)</f>
        <v>0</v>
      </c>
      <c r="R123" s="47">
        <f>$F123*'[1]INTERNAL PARAMETERS-2'!Q123*VLOOKUP(R$4,'[1]INTERNAL PARAMETERS-1'!$B$5:$J$44,4, FALSE)</f>
        <v>0</v>
      </c>
      <c r="S123" s="47">
        <f>$F123*'[1]INTERNAL PARAMETERS-2'!R123*VLOOKUP(S$4,'[1]INTERNAL PARAMETERS-1'!$B$5:$J$44,4, FALSE)</f>
        <v>0</v>
      </c>
      <c r="T123" s="47">
        <f>$F123*'[1]INTERNAL PARAMETERS-2'!S123*VLOOKUP(T$4,'[1]INTERNAL PARAMETERS-1'!$B$5:$J$44,4, FALSE)</f>
        <v>0</v>
      </c>
      <c r="U123" s="47">
        <f>$F123*'[1]INTERNAL PARAMETERS-2'!T123*VLOOKUP(U$4,'[1]INTERNAL PARAMETERS-1'!$B$5:$J$44,4, FALSE)</f>
        <v>0</v>
      </c>
      <c r="V123" s="47">
        <f>$F123*'[1]INTERNAL PARAMETERS-2'!U123*VLOOKUP(V$4,'[1]INTERNAL PARAMETERS-1'!$B$5:$J$44,4, FALSE)</f>
        <v>0</v>
      </c>
      <c r="W123" s="47">
        <f>$F123*'[1]INTERNAL PARAMETERS-2'!V123*VLOOKUP(W$4,'[1]INTERNAL PARAMETERS-1'!$B$5:$J$44,4, FALSE)</f>
        <v>0</v>
      </c>
      <c r="X123" s="47">
        <f>$F123*'[1]INTERNAL PARAMETERS-2'!W123*VLOOKUP(X$4,'[1]INTERNAL PARAMETERS-1'!$B$5:$J$44,4, FALSE)</f>
        <v>0</v>
      </c>
      <c r="Y123" s="47">
        <f>$F123*'[1]INTERNAL PARAMETERS-2'!X123*VLOOKUP(Y$4,'[1]INTERNAL PARAMETERS-1'!$B$5:$J$44,4, FALSE)</f>
        <v>0</v>
      </c>
      <c r="Z123" s="47">
        <f>$F123*'[1]INTERNAL PARAMETERS-2'!Y123*VLOOKUP(Z$4,'[1]INTERNAL PARAMETERS-1'!$B$5:$J$44,4, FALSE)</f>
        <v>0</v>
      </c>
      <c r="AA123" s="47">
        <f>$F123*'[1]INTERNAL PARAMETERS-2'!Z123*VLOOKUP(AA$4,'[1]INTERNAL PARAMETERS-1'!$B$5:$J$44,4, FALSE)</f>
        <v>0</v>
      </c>
      <c r="AB123" s="47">
        <f>$F123*'[1]INTERNAL PARAMETERS-2'!AA123*VLOOKUP(AB$4,'[1]INTERNAL PARAMETERS-1'!$B$5:$J$44,4, FALSE)</f>
        <v>0</v>
      </c>
      <c r="AC123" s="47">
        <f>$F123*'[1]INTERNAL PARAMETERS-2'!AB123*VLOOKUP(AC$4,'[1]INTERNAL PARAMETERS-1'!$B$5:$J$44,4, FALSE)</f>
        <v>0</v>
      </c>
      <c r="AD123" s="47">
        <f>$F123*'[1]INTERNAL PARAMETERS-2'!AC123*VLOOKUP(AD$4,'[1]INTERNAL PARAMETERS-1'!$B$5:$J$44,4, FALSE)</f>
        <v>0</v>
      </c>
      <c r="AE123" s="47">
        <f>$F123*'[1]INTERNAL PARAMETERS-2'!AD123*VLOOKUP(AE$4,'[1]INTERNAL PARAMETERS-1'!$B$5:$J$44,4, FALSE)</f>
        <v>0</v>
      </c>
      <c r="AF123" s="47">
        <f>$F123*'[1]INTERNAL PARAMETERS-2'!AE123*VLOOKUP(AF$4,'[1]INTERNAL PARAMETERS-1'!$B$5:$J$44,4, FALSE)</f>
        <v>0</v>
      </c>
      <c r="AG123" s="47">
        <f>$F123*'[1]INTERNAL PARAMETERS-2'!AF123*VLOOKUP(AG$4,'[1]INTERNAL PARAMETERS-1'!$B$5:$J$44,4, FALSE)</f>
        <v>0</v>
      </c>
      <c r="AH123" s="47">
        <f>$F123*'[1]INTERNAL PARAMETERS-2'!AG123*VLOOKUP(AH$4,'[1]INTERNAL PARAMETERS-1'!$B$5:$J$44,4, FALSE)</f>
        <v>0</v>
      </c>
      <c r="AI123" s="47">
        <f>$F123*'[1]INTERNAL PARAMETERS-2'!AH123*VLOOKUP(AI$4,'[1]INTERNAL PARAMETERS-1'!$B$5:$J$44,4, FALSE)</f>
        <v>0</v>
      </c>
      <c r="AJ123" s="47">
        <f>$F123*'[1]INTERNAL PARAMETERS-2'!AI123*VLOOKUP(AJ$4,'[1]INTERNAL PARAMETERS-1'!$B$5:$J$44,4, FALSE)</f>
        <v>0</v>
      </c>
      <c r="AK123" s="47">
        <f>$F123*'[1]INTERNAL PARAMETERS-2'!AJ123*VLOOKUP(AK$4,'[1]INTERNAL PARAMETERS-1'!$B$5:$J$44,4, FALSE)</f>
        <v>0</v>
      </c>
      <c r="AL123" s="47">
        <f>$F123*'[1]INTERNAL PARAMETERS-2'!AK123*VLOOKUP(AL$4,'[1]INTERNAL PARAMETERS-1'!$B$5:$J$44,4, FALSE)</f>
        <v>0</v>
      </c>
      <c r="AM123" s="47">
        <f>$F123*'[1]INTERNAL PARAMETERS-2'!AL123*VLOOKUP(AM$4,'[1]INTERNAL PARAMETERS-1'!$B$5:$J$44,4, FALSE)</f>
        <v>0</v>
      </c>
      <c r="AN123" s="47">
        <f>$F123*'[1]INTERNAL PARAMETERS-2'!AM123*VLOOKUP(AN$4,'[1]INTERNAL PARAMETERS-1'!$B$5:$J$44,4, FALSE)</f>
        <v>0</v>
      </c>
      <c r="AO123" s="47">
        <f>$F123*'[1]INTERNAL PARAMETERS-2'!AN123*VLOOKUP(AO$4,'[1]INTERNAL PARAMETERS-1'!$B$5:$J$44,4, FALSE)</f>
        <v>0</v>
      </c>
      <c r="AP123" s="47">
        <f>$F123*'[1]INTERNAL PARAMETERS-2'!AO123*VLOOKUP(AP$4,'[1]INTERNAL PARAMETERS-1'!$B$5:$J$44,4, FALSE)</f>
        <v>0</v>
      </c>
      <c r="AQ123" s="47">
        <f>$F123*'[1]INTERNAL PARAMETERS-2'!AP123*VLOOKUP(AQ$4,'[1]INTERNAL PARAMETERS-1'!$B$5:$J$44,4, FALSE)</f>
        <v>0</v>
      </c>
      <c r="AR123" s="47">
        <f>$F123*'[1]INTERNAL PARAMETERS-2'!AQ123*VLOOKUP(AR$4,'[1]INTERNAL PARAMETERS-1'!$B$5:$J$44,4, FALSE)</f>
        <v>0</v>
      </c>
      <c r="AS123" s="47">
        <f>$F123*'[1]INTERNAL PARAMETERS-2'!AR123*VLOOKUP(AS$4,'[1]INTERNAL PARAMETERS-1'!$B$5:$J$44,4, FALSE)</f>
        <v>0</v>
      </c>
      <c r="AT123" s="46">
        <f>$F123*'[1]INTERNAL PARAMETERS-2'!AS123*VLOOKUP(AT$4,'[1]INTERNAL PARAMETERS-1'!$B$5:$J$44,4, FALSE)</f>
        <v>0</v>
      </c>
      <c r="AU123" s="48">
        <f>$F123*'[1]INTERNAL PARAMETERS-2'!F123*(1-VLOOKUP(G$4,'[1]INTERNAL PARAMETERS-1'!$B$5:$J$44,4, FALSE))</f>
        <v>0</v>
      </c>
      <c r="AV123" s="47">
        <f>$F123*'[1]INTERNAL PARAMETERS-2'!G123*(1-VLOOKUP(H$4,'[1]INTERNAL PARAMETERS-1'!$B$5:$J$44,4, FALSE))</f>
        <v>0</v>
      </c>
      <c r="AW123" s="47">
        <f>$F123*'[1]INTERNAL PARAMETERS-2'!H123*(1-VLOOKUP(I$4,'[1]INTERNAL PARAMETERS-1'!$B$5:$J$44,4, FALSE))</f>
        <v>0</v>
      </c>
      <c r="AX123" s="47">
        <f>$F123*'[1]INTERNAL PARAMETERS-2'!I123*(1-VLOOKUP(J$4,'[1]INTERNAL PARAMETERS-1'!$B$5:$J$44,4, FALSE))</f>
        <v>0</v>
      </c>
      <c r="AY123" s="47">
        <f>$F123*'[1]INTERNAL PARAMETERS-2'!J123*(1-VLOOKUP(K$4,'[1]INTERNAL PARAMETERS-1'!$B$5:$J$44,4, FALSE))</f>
        <v>0</v>
      </c>
      <c r="AZ123" s="47">
        <f>$F123*'[1]INTERNAL PARAMETERS-2'!K123*(1-VLOOKUP(L$4,'[1]INTERNAL PARAMETERS-1'!$B$5:$J$44,4, FALSE))</f>
        <v>0</v>
      </c>
      <c r="BA123" s="47">
        <f>$F123*'[1]INTERNAL PARAMETERS-2'!L123*(1-VLOOKUP(M$4,'[1]INTERNAL PARAMETERS-1'!$B$5:$J$44,4, FALSE))</f>
        <v>0</v>
      </c>
      <c r="BB123" s="47">
        <f>$F123*'[1]INTERNAL PARAMETERS-2'!M123*(1-VLOOKUP(N$4,'[1]INTERNAL PARAMETERS-1'!$B$5:$J$44,4, FALSE))</f>
        <v>0</v>
      </c>
      <c r="BC123" s="47">
        <f>$F123*'[1]INTERNAL PARAMETERS-2'!N123*(1-VLOOKUP(O$4,'[1]INTERNAL PARAMETERS-1'!$B$5:$J$44,4, FALSE))</f>
        <v>0</v>
      </c>
      <c r="BD123" s="47">
        <f>$F123*'[1]INTERNAL PARAMETERS-2'!O123*(1-VLOOKUP(P$4,'[1]INTERNAL PARAMETERS-1'!$B$5:$J$44,4, FALSE))</f>
        <v>0</v>
      </c>
      <c r="BE123" s="47">
        <f>$F123*'[1]INTERNAL PARAMETERS-2'!P123*(1-VLOOKUP(Q$4,'[1]INTERNAL PARAMETERS-1'!$B$5:$J$44,4, FALSE))</f>
        <v>0</v>
      </c>
      <c r="BF123" s="47">
        <f>$F123*'[1]INTERNAL PARAMETERS-2'!Q123*(1-VLOOKUP(R$4,'[1]INTERNAL PARAMETERS-1'!$B$5:$J$44,4, FALSE))</f>
        <v>0</v>
      </c>
      <c r="BG123" s="47">
        <f>$F123*'[1]INTERNAL PARAMETERS-2'!R123*(1-VLOOKUP(S$4,'[1]INTERNAL PARAMETERS-1'!$B$5:$J$44,4, FALSE))</f>
        <v>0</v>
      </c>
      <c r="BH123" s="47">
        <f>$F123*'[1]INTERNAL PARAMETERS-2'!S123*(1-VLOOKUP(T$4,'[1]INTERNAL PARAMETERS-1'!$B$5:$J$44,4, FALSE))</f>
        <v>0</v>
      </c>
      <c r="BI123" s="47">
        <f>$F123*'[1]INTERNAL PARAMETERS-2'!T123*(1-VLOOKUP(U$4,'[1]INTERNAL PARAMETERS-1'!$B$5:$J$44,4, FALSE))</f>
        <v>0</v>
      </c>
      <c r="BJ123" s="47">
        <f>$F123*'[1]INTERNAL PARAMETERS-2'!U123*(1-VLOOKUP(V$4,'[1]INTERNAL PARAMETERS-1'!$B$5:$J$44,4, FALSE))</f>
        <v>0</v>
      </c>
      <c r="BK123" s="47">
        <f>$F123*'[1]INTERNAL PARAMETERS-2'!V123*(1-VLOOKUP(W$4,'[1]INTERNAL PARAMETERS-1'!$B$5:$J$44,4, FALSE))</f>
        <v>0</v>
      </c>
      <c r="BL123" s="47">
        <f>$F123*'[1]INTERNAL PARAMETERS-2'!W123*(1-VLOOKUP(X$4,'[1]INTERNAL PARAMETERS-1'!$B$5:$J$44,4, FALSE))</f>
        <v>0</v>
      </c>
      <c r="BM123" s="47">
        <f>$F123*'[1]INTERNAL PARAMETERS-2'!X123*(1-VLOOKUP(Y$4,'[1]INTERNAL PARAMETERS-1'!$B$5:$J$44,4, FALSE))</f>
        <v>0</v>
      </c>
      <c r="BN123" s="47">
        <f>$F123*'[1]INTERNAL PARAMETERS-2'!Y123*(1-VLOOKUP(Z$4,'[1]INTERNAL PARAMETERS-1'!$B$5:$J$44,4, FALSE))</f>
        <v>0</v>
      </c>
      <c r="BO123" s="47">
        <f>$F123*'[1]INTERNAL PARAMETERS-2'!Z123*(1-VLOOKUP(AA$4,'[1]INTERNAL PARAMETERS-1'!$B$5:$J$44,4, FALSE))</f>
        <v>0</v>
      </c>
      <c r="BP123" s="47">
        <f>$F123*'[1]INTERNAL PARAMETERS-2'!AA123*(1-VLOOKUP(AB$4,'[1]INTERNAL PARAMETERS-1'!$B$5:$J$44,4, FALSE))</f>
        <v>0</v>
      </c>
      <c r="BQ123" s="47">
        <f>$F123*'[1]INTERNAL PARAMETERS-2'!AB123*(1-VLOOKUP(AC$4,'[1]INTERNAL PARAMETERS-1'!$B$5:$J$44,4, FALSE))</f>
        <v>0</v>
      </c>
      <c r="BR123" s="47">
        <f>$F123*'[1]INTERNAL PARAMETERS-2'!AC123*(1-VLOOKUP(AD$4,'[1]INTERNAL PARAMETERS-1'!$B$5:$J$44,4, FALSE))</f>
        <v>0</v>
      </c>
      <c r="BS123" s="47">
        <f>$F123*'[1]INTERNAL PARAMETERS-2'!AD123*(1-VLOOKUP(AE$4,'[1]INTERNAL PARAMETERS-1'!$B$5:$J$44,4, FALSE))</f>
        <v>0</v>
      </c>
      <c r="BT123" s="47">
        <f>$F123*'[1]INTERNAL PARAMETERS-2'!AE123*(1-VLOOKUP(AF$4,'[1]INTERNAL PARAMETERS-1'!$B$5:$J$44,4, FALSE))</f>
        <v>0</v>
      </c>
      <c r="BU123" s="47">
        <f>$F123*'[1]INTERNAL PARAMETERS-2'!AF123*(1-VLOOKUP(AG$4,'[1]INTERNAL PARAMETERS-1'!$B$5:$J$44,4, FALSE))</f>
        <v>0</v>
      </c>
      <c r="BV123" s="47">
        <f>$F123*'[1]INTERNAL PARAMETERS-2'!AG123*(1-VLOOKUP(AH$4,'[1]INTERNAL PARAMETERS-1'!$B$5:$J$44,4, FALSE))</f>
        <v>0</v>
      </c>
      <c r="BW123" s="47">
        <f>$F123*'[1]INTERNAL PARAMETERS-2'!AH123*(1-VLOOKUP(AI$4,'[1]INTERNAL PARAMETERS-1'!$B$5:$J$44,4, FALSE))</f>
        <v>0</v>
      </c>
      <c r="BX123" s="47">
        <f>$F123*'[1]INTERNAL PARAMETERS-2'!AI123*(1-VLOOKUP(AJ$4,'[1]INTERNAL PARAMETERS-1'!$B$5:$J$44,4, FALSE))</f>
        <v>0</v>
      </c>
      <c r="BY123" s="47">
        <f>$F123*'[1]INTERNAL PARAMETERS-2'!AJ123*(1-VLOOKUP(AK$4,'[1]INTERNAL PARAMETERS-1'!$B$5:$J$44,4, FALSE))</f>
        <v>0</v>
      </c>
      <c r="BZ123" s="47">
        <f>$F123*'[1]INTERNAL PARAMETERS-2'!AK123*(1-VLOOKUP(AL$4,'[1]INTERNAL PARAMETERS-1'!$B$5:$J$44,4, FALSE))</f>
        <v>0</v>
      </c>
      <c r="CA123" s="47">
        <f>$F123*'[1]INTERNAL PARAMETERS-2'!AL123*(1-VLOOKUP(AM$4,'[1]INTERNAL PARAMETERS-1'!$B$5:$J$44,4, FALSE))</f>
        <v>0</v>
      </c>
      <c r="CB123" s="47">
        <f>$F123*'[1]INTERNAL PARAMETERS-2'!AM123*(1-VLOOKUP(AN$4,'[1]INTERNAL PARAMETERS-1'!$B$5:$J$44,4, FALSE))</f>
        <v>0</v>
      </c>
      <c r="CC123" s="47">
        <f>$F123*'[1]INTERNAL PARAMETERS-2'!AN123*(1-VLOOKUP(AO$4,'[1]INTERNAL PARAMETERS-1'!$B$5:$J$44,4, FALSE))</f>
        <v>0</v>
      </c>
      <c r="CD123" s="47">
        <f>$F123*'[1]INTERNAL PARAMETERS-2'!AO123*(1-VLOOKUP(AP$4,'[1]INTERNAL PARAMETERS-1'!$B$5:$J$44,4, FALSE))</f>
        <v>0</v>
      </c>
      <c r="CE123" s="47">
        <f>$F123*'[1]INTERNAL PARAMETERS-2'!AP123*(1-VLOOKUP(AQ$4,'[1]INTERNAL PARAMETERS-1'!$B$5:$J$44,4, FALSE))</f>
        <v>0</v>
      </c>
      <c r="CF123" s="47">
        <f>$F123*'[1]INTERNAL PARAMETERS-2'!AQ123*(1-VLOOKUP(AR$4,'[1]INTERNAL PARAMETERS-1'!$B$5:$J$44,4, FALSE))</f>
        <v>0</v>
      </c>
      <c r="CG123" s="47">
        <f>$F123*'[1]INTERNAL PARAMETERS-2'!AR123*(1-VLOOKUP(AS$4,'[1]INTERNAL PARAMETERS-1'!$B$5:$J$44,4, FALSE))</f>
        <v>0</v>
      </c>
      <c r="CH123" s="46">
        <f>$F123*'[1]INTERNAL PARAMETERS-2'!AS123*(1-VLOOKUP(AT$4,'[1]INTERNAL PARAMETERS-1'!$B$5:$J$44,4, FALSE))</f>
        <v>0</v>
      </c>
      <c r="CI123" s="45">
        <f t="shared" si="1"/>
        <v>0</v>
      </c>
    </row>
    <row r="124" spans="3:87">
      <c r="C124" s="30" t="s">
        <v>9</v>
      </c>
      <c r="D124" s="29" t="s">
        <v>89</v>
      </c>
      <c r="E124" s="29" t="s">
        <v>77</v>
      </c>
      <c r="F124" s="133">
        <f>ABS!AL124</f>
        <v>0</v>
      </c>
      <c r="G124" s="48">
        <f>$F124*'[1]INTERNAL PARAMETERS-2'!F124*VLOOKUP(G$4,'[1]INTERNAL PARAMETERS-1'!$B$5:$J$44,4, FALSE)</f>
        <v>0</v>
      </c>
      <c r="H124" s="47">
        <f>$F124*'[1]INTERNAL PARAMETERS-2'!G124*VLOOKUP(H$4,'[1]INTERNAL PARAMETERS-1'!$B$5:$J$44,4, FALSE)</f>
        <v>0</v>
      </c>
      <c r="I124" s="47">
        <f>$F124*'[1]INTERNAL PARAMETERS-2'!H124*VLOOKUP(I$4,'[1]INTERNAL PARAMETERS-1'!$B$5:$J$44,4, FALSE)</f>
        <v>0</v>
      </c>
      <c r="J124" s="47">
        <f>$F124*'[1]INTERNAL PARAMETERS-2'!I124*VLOOKUP(J$4,'[1]INTERNAL PARAMETERS-1'!$B$5:$J$44,4, FALSE)</f>
        <v>0</v>
      </c>
      <c r="K124" s="47">
        <f>$F124*'[1]INTERNAL PARAMETERS-2'!J124*VLOOKUP(K$4,'[1]INTERNAL PARAMETERS-1'!$B$5:$J$44,4, FALSE)</f>
        <v>0</v>
      </c>
      <c r="L124" s="47">
        <f>$F124*'[1]INTERNAL PARAMETERS-2'!K124*VLOOKUP(L$4,'[1]INTERNAL PARAMETERS-1'!$B$5:$J$44,4, FALSE)</f>
        <v>0</v>
      </c>
      <c r="M124" s="47">
        <f>$F124*'[1]INTERNAL PARAMETERS-2'!L124*VLOOKUP(M$4,'[1]INTERNAL PARAMETERS-1'!$B$5:$J$44,4, FALSE)</f>
        <v>0</v>
      </c>
      <c r="N124" s="47">
        <f>$F124*'[1]INTERNAL PARAMETERS-2'!M124*VLOOKUP(N$4,'[1]INTERNAL PARAMETERS-1'!$B$5:$J$44,4, FALSE)</f>
        <v>0</v>
      </c>
      <c r="O124" s="47">
        <f>$F124*'[1]INTERNAL PARAMETERS-2'!N124*VLOOKUP(O$4,'[1]INTERNAL PARAMETERS-1'!$B$5:$J$44,4, FALSE)</f>
        <v>0</v>
      </c>
      <c r="P124" s="47">
        <f>$F124*'[1]INTERNAL PARAMETERS-2'!O124*VLOOKUP(P$4,'[1]INTERNAL PARAMETERS-1'!$B$5:$J$44,4, FALSE)</f>
        <v>0</v>
      </c>
      <c r="Q124" s="47">
        <f>$F124*'[1]INTERNAL PARAMETERS-2'!P124*VLOOKUP(Q$4,'[1]INTERNAL PARAMETERS-1'!$B$5:$J$44,4, FALSE)</f>
        <v>0</v>
      </c>
      <c r="R124" s="47">
        <f>$F124*'[1]INTERNAL PARAMETERS-2'!Q124*VLOOKUP(R$4,'[1]INTERNAL PARAMETERS-1'!$B$5:$J$44,4, FALSE)</f>
        <v>0</v>
      </c>
      <c r="S124" s="47">
        <f>$F124*'[1]INTERNAL PARAMETERS-2'!R124*VLOOKUP(S$4,'[1]INTERNAL PARAMETERS-1'!$B$5:$J$44,4, FALSE)</f>
        <v>0</v>
      </c>
      <c r="T124" s="47">
        <f>$F124*'[1]INTERNAL PARAMETERS-2'!S124*VLOOKUP(T$4,'[1]INTERNAL PARAMETERS-1'!$B$5:$J$44,4, FALSE)</f>
        <v>0</v>
      </c>
      <c r="U124" s="47">
        <f>$F124*'[1]INTERNAL PARAMETERS-2'!T124*VLOOKUP(U$4,'[1]INTERNAL PARAMETERS-1'!$B$5:$J$44,4, FALSE)</f>
        <v>0</v>
      </c>
      <c r="V124" s="47">
        <f>$F124*'[1]INTERNAL PARAMETERS-2'!U124*VLOOKUP(V$4,'[1]INTERNAL PARAMETERS-1'!$B$5:$J$44,4, FALSE)</f>
        <v>0</v>
      </c>
      <c r="W124" s="47">
        <f>$F124*'[1]INTERNAL PARAMETERS-2'!V124*VLOOKUP(W$4,'[1]INTERNAL PARAMETERS-1'!$B$5:$J$44,4, FALSE)</f>
        <v>0</v>
      </c>
      <c r="X124" s="47">
        <f>$F124*'[1]INTERNAL PARAMETERS-2'!W124*VLOOKUP(X$4,'[1]INTERNAL PARAMETERS-1'!$B$5:$J$44,4, FALSE)</f>
        <v>0</v>
      </c>
      <c r="Y124" s="47">
        <f>$F124*'[1]INTERNAL PARAMETERS-2'!X124*VLOOKUP(Y$4,'[1]INTERNAL PARAMETERS-1'!$B$5:$J$44,4, FALSE)</f>
        <v>0</v>
      </c>
      <c r="Z124" s="47">
        <f>$F124*'[1]INTERNAL PARAMETERS-2'!Y124*VLOOKUP(Z$4,'[1]INTERNAL PARAMETERS-1'!$B$5:$J$44,4, FALSE)</f>
        <v>0</v>
      </c>
      <c r="AA124" s="47">
        <f>$F124*'[1]INTERNAL PARAMETERS-2'!Z124*VLOOKUP(AA$4,'[1]INTERNAL PARAMETERS-1'!$B$5:$J$44,4, FALSE)</f>
        <v>0</v>
      </c>
      <c r="AB124" s="47">
        <f>$F124*'[1]INTERNAL PARAMETERS-2'!AA124*VLOOKUP(AB$4,'[1]INTERNAL PARAMETERS-1'!$B$5:$J$44,4, FALSE)</f>
        <v>0</v>
      </c>
      <c r="AC124" s="47">
        <f>$F124*'[1]INTERNAL PARAMETERS-2'!AB124*VLOOKUP(AC$4,'[1]INTERNAL PARAMETERS-1'!$B$5:$J$44,4, FALSE)</f>
        <v>0</v>
      </c>
      <c r="AD124" s="47">
        <f>$F124*'[1]INTERNAL PARAMETERS-2'!AC124*VLOOKUP(AD$4,'[1]INTERNAL PARAMETERS-1'!$B$5:$J$44,4, FALSE)</f>
        <v>0</v>
      </c>
      <c r="AE124" s="47">
        <f>$F124*'[1]INTERNAL PARAMETERS-2'!AD124*VLOOKUP(AE$4,'[1]INTERNAL PARAMETERS-1'!$B$5:$J$44,4, FALSE)</f>
        <v>0</v>
      </c>
      <c r="AF124" s="47">
        <f>$F124*'[1]INTERNAL PARAMETERS-2'!AE124*VLOOKUP(AF$4,'[1]INTERNAL PARAMETERS-1'!$B$5:$J$44,4, FALSE)</f>
        <v>0</v>
      </c>
      <c r="AG124" s="47">
        <f>$F124*'[1]INTERNAL PARAMETERS-2'!AF124*VLOOKUP(AG$4,'[1]INTERNAL PARAMETERS-1'!$B$5:$J$44,4, FALSE)</f>
        <v>0</v>
      </c>
      <c r="AH124" s="47">
        <f>$F124*'[1]INTERNAL PARAMETERS-2'!AG124*VLOOKUP(AH$4,'[1]INTERNAL PARAMETERS-1'!$B$5:$J$44,4, FALSE)</f>
        <v>0</v>
      </c>
      <c r="AI124" s="47">
        <f>$F124*'[1]INTERNAL PARAMETERS-2'!AH124*VLOOKUP(AI$4,'[1]INTERNAL PARAMETERS-1'!$B$5:$J$44,4, FALSE)</f>
        <v>0</v>
      </c>
      <c r="AJ124" s="47">
        <f>$F124*'[1]INTERNAL PARAMETERS-2'!AI124*VLOOKUP(AJ$4,'[1]INTERNAL PARAMETERS-1'!$B$5:$J$44,4, FALSE)</f>
        <v>0</v>
      </c>
      <c r="AK124" s="47">
        <f>$F124*'[1]INTERNAL PARAMETERS-2'!AJ124*VLOOKUP(AK$4,'[1]INTERNAL PARAMETERS-1'!$B$5:$J$44,4, FALSE)</f>
        <v>0</v>
      </c>
      <c r="AL124" s="47">
        <f>$F124*'[1]INTERNAL PARAMETERS-2'!AK124*VLOOKUP(AL$4,'[1]INTERNAL PARAMETERS-1'!$B$5:$J$44,4, FALSE)</f>
        <v>0</v>
      </c>
      <c r="AM124" s="47">
        <f>$F124*'[1]INTERNAL PARAMETERS-2'!AL124*VLOOKUP(AM$4,'[1]INTERNAL PARAMETERS-1'!$B$5:$J$44,4, FALSE)</f>
        <v>0</v>
      </c>
      <c r="AN124" s="47">
        <f>$F124*'[1]INTERNAL PARAMETERS-2'!AM124*VLOOKUP(AN$4,'[1]INTERNAL PARAMETERS-1'!$B$5:$J$44,4, FALSE)</f>
        <v>0</v>
      </c>
      <c r="AO124" s="47">
        <f>$F124*'[1]INTERNAL PARAMETERS-2'!AN124*VLOOKUP(AO$4,'[1]INTERNAL PARAMETERS-1'!$B$5:$J$44,4, FALSE)</f>
        <v>0</v>
      </c>
      <c r="AP124" s="47">
        <f>$F124*'[1]INTERNAL PARAMETERS-2'!AO124*VLOOKUP(AP$4,'[1]INTERNAL PARAMETERS-1'!$B$5:$J$44,4, FALSE)</f>
        <v>0</v>
      </c>
      <c r="AQ124" s="47">
        <f>$F124*'[1]INTERNAL PARAMETERS-2'!AP124*VLOOKUP(AQ$4,'[1]INTERNAL PARAMETERS-1'!$B$5:$J$44,4, FALSE)</f>
        <v>0</v>
      </c>
      <c r="AR124" s="47">
        <f>$F124*'[1]INTERNAL PARAMETERS-2'!AQ124*VLOOKUP(AR$4,'[1]INTERNAL PARAMETERS-1'!$B$5:$J$44,4, FALSE)</f>
        <v>0</v>
      </c>
      <c r="AS124" s="47">
        <f>$F124*'[1]INTERNAL PARAMETERS-2'!AR124*VLOOKUP(AS$4,'[1]INTERNAL PARAMETERS-1'!$B$5:$J$44,4, FALSE)</f>
        <v>0</v>
      </c>
      <c r="AT124" s="46">
        <f>$F124*'[1]INTERNAL PARAMETERS-2'!AS124*VLOOKUP(AT$4,'[1]INTERNAL PARAMETERS-1'!$B$5:$J$44,4, FALSE)</f>
        <v>0</v>
      </c>
      <c r="AU124" s="48">
        <f>$F124*'[1]INTERNAL PARAMETERS-2'!F124*(1-VLOOKUP(G$4,'[1]INTERNAL PARAMETERS-1'!$B$5:$J$44,4, FALSE))</f>
        <v>0</v>
      </c>
      <c r="AV124" s="47">
        <f>$F124*'[1]INTERNAL PARAMETERS-2'!G124*(1-VLOOKUP(H$4,'[1]INTERNAL PARAMETERS-1'!$B$5:$J$44,4, FALSE))</f>
        <v>0</v>
      </c>
      <c r="AW124" s="47">
        <f>$F124*'[1]INTERNAL PARAMETERS-2'!H124*(1-VLOOKUP(I$4,'[1]INTERNAL PARAMETERS-1'!$B$5:$J$44,4, FALSE))</f>
        <v>0</v>
      </c>
      <c r="AX124" s="47">
        <f>$F124*'[1]INTERNAL PARAMETERS-2'!I124*(1-VLOOKUP(J$4,'[1]INTERNAL PARAMETERS-1'!$B$5:$J$44,4, FALSE))</f>
        <v>0</v>
      </c>
      <c r="AY124" s="47">
        <f>$F124*'[1]INTERNAL PARAMETERS-2'!J124*(1-VLOOKUP(K$4,'[1]INTERNAL PARAMETERS-1'!$B$5:$J$44,4, FALSE))</f>
        <v>0</v>
      </c>
      <c r="AZ124" s="47">
        <f>$F124*'[1]INTERNAL PARAMETERS-2'!K124*(1-VLOOKUP(L$4,'[1]INTERNAL PARAMETERS-1'!$B$5:$J$44,4, FALSE))</f>
        <v>0</v>
      </c>
      <c r="BA124" s="47">
        <f>$F124*'[1]INTERNAL PARAMETERS-2'!L124*(1-VLOOKUP(M$4,'[1]INTERNAL PARAMETERS-1'!$B$5:$J$44,4, FALSE))</f>
        <v>0</v>
      </c>
      <c r="BB124" s="47">
        <f>$F124*'[1]INTERNAL PARAMETERS-2'!M124*(1-VLOOKUP(N$4,'[1]INTERNAL PARAMETERS-1'!$B$5:$J$44,4, FALSE))</f>
        <v>0</v>
      </c>
      <c r="BC124" s="47">
        <f>$F124*'[1]INTERNAL PARAMETERS-2'!N124*(1-VLOOKUP(O$4,'[1]INTERNAL PARAMETERS-1'!$B$5:$J$44,4, FALSE))</f>
        <v>0</v>
      </c>
      <c r="BD124" s="47">
        <f>$F124*'[1]INTERNAL PARAMETERS-2'!O124*(1-VLOOKUP(P$4,'[1]INTERNAL PARAMETERS-1'!$B$5:$J$44,4, FALSE))</f>
        <v>0</v>
      </c>
      <c r="BE124" s="47">
        <f>$F124*'[1]INTERNAL PARAMETERS-2'!P124*(1-VLOOKUP(Q$4,'[1]INTERNAL PARAMETERS-1'!$B$5:$J$44,4, FALSE))</f>
        <v>0</v>
      </c>
      <c r="BF124" s="47">
        <f>$F124*'[1]INTERNAL PARAMETERS-2'!Q124*(1-VLOOKUP(R$4,'[1]INTERNAL PARAMETERS-1'!$B$5:$J$44,4, FALSE))</f>
        <v>0</v>
      </c>
      <c r="BG124" s="47">
        <f>$F124*'[1]INTERNAL PARAMETERS-2'!R124*(1-VLOOKUP(S$4,'[1]INTERNAL PARAMETERS-1'!$B$5:$J$44,4, FALSE))</f>
        <v>0</v>
      </c>
      <c r="BH124" s="47">
        <f>$F124*'[1]INTERNAL PARAMETERS-2'!S124*(1-VLOOKUP(T$4,'[1]INTERNAL PARAMETERS-1'!$B$5:$J$44,4, FALSE))</f>
        <v>0</v>
      </c>
      <c r="BI124" s="47">
        <f>$F124*'[1]INTERNAL PARAMETERS-2'!T124*(1-VLOOKUP(U$4,'[1]INTERNAL PARAMETERS-1'!$B$5:$J$44,4, FALSE))</f>
        <v>0</v>
      </c>
      <c r="BJ124" s="47">
        <f>$F124*'[1]INTERNAL PARAMETERS-2'!U124*(1-VLOOKUP(V$4,'[1]INTERNAL PARAMETERS-1'!$B$5:$J$44,4, FALSE))</f>
        <v>0</v>
      </c>
      <c r="BK124" s="47">
        <f>$F124*'[1]INTERNAL PARAMETERS-2'!V124*(1-VLOOKUP(W$4,'[1]INTERNAL PARAMETERS-1'!$B$5:$J$44,4, FALSE))</f>
        <v>0</v>
      </c>
      <c r="BL124" s="47">
        <f>$F124*'[1]INTERNAL PARAMETERS-2'!W124*(1-VLOOKUP(X$4,'[1]INTERNAL PARAMETERS-1'!$B$5:$J$44,4, FALSE))</f>
        <v>0</v>
      </c>
      <c r="BM124" s="47">
        <f>$F124*'[1]INTERNAL PARAMETERS-2'!X124*(1-VLOOKUP(Y$4,'[1]INTERNAL PARAMETERS-1'!$B$5:$J$44,4, FALSE))</f>
        <v>0</v>
      </c>
      <c r="BN124" s="47">
        <f>$F124*'[1]INTERNAL PARAMETERS-2'!Y124*(1-VLOOKUP(Z$4,'[1]INTERNAL PARAMETERS-1'!$B$5:$J$44,4, FALSE))</f>
        <v>0</v>
      </c>
      <c r="BO124" s="47">
        <f>$F124*'[1]INTERNAL PARAMETERS-2'!Z124*(1-VLOOKUP(AA$4,'[1]INTERNAL PARAMETERS-1'!$B$5:$J$44,4, FALSE))</f>
        <v>0</v>
      </c>
      <c r="BP124" s="47">
        <f>$F124*'[1]INTERNAL PARAMETERS-2'!AA124*(1-VLOOKUP(AB$4,'[1]INTERNAL PARAMETERS-1'!$B$5:$J$44,4, FALSE))</f>
        <v>0</v>
      </c>
      <c r="BQ124" s="47">
        <f>$F124*'[1]INTERNAL PARAMETERS-2'!AB124*(1-VLOOKUP(AC$4,'[1]INTERNAL PARAMETERS-1'!$B$5:$J$44,4, FALSE))</f>
        <v>0</v>
      </c>
      <c r="BR124" s="47">
        <f>$F124*'[1]INTERNAL PARAMETERS-2'!AC124*(1-VLOOKUP(AD$4,'[1]INTERNAL PARAMETERS-1'!$B$5:$J$44,4, FALSE))</f>
        <v>0</v>
      </c>
      <c r="BS124" s="47">
        <f>$F124*'[1]INTERNAL PARAMETERS-2'!AD124*(1-VLOOKUP(AE$4,'[1]INTERNAL PARAMETERS-1'!$B$5:$J$44,4, FALSE))</f>
        <v>0</v>
      </c>
      <c r="BT124" s="47">
        <f>$F124*'[1]INTERNAL PARAMETERS-2'!AE124*(1-VLOOKUP(AF$4,'[1]INTERNAL PARAMETERS-1'!$B$5:$J$44,4, FALSE))</f>
        <v>0</v>
      </c>
      <c r="BU124" s="47">
        <f>$F124*'[1]INTERNAL PARAMETERS-2'!AF124*(1-VLOOKUP(AG$4,'[1]INTERNAL PARAMETERS-1'!$B$5:$J$44,4, FALSE))</f>
        <v>0</v>
      </c>
      <c r="BV124" s="47">
        <f>$F124*'[1]INTERNAL PARAMETERS-2'!AG124*(1-VLOOKUP(AH$4,'[1]INTERNAL PARAMETERS-1'!$B$5:$J$44,4, FALSE))</f>
        <v>0</v>
      </c>
      <c r="BW124" s="47">
        <f>$F124*'[1]INTERNAL PARAMETERS-2'!AH124*(1-VLOOKUP(AI$4,'[1]INTERNAL PARAMETERS-1'!$B$5:$J$44,4, FALSE))</f>
        <v>0</v>
      </c>
      <c r="BX124" s="47">
        <f>$F124*'[1]INTERNAL PARAMETERS-2'!AI124*(1-VLOOKUP(AJ$4,'[1]INTERNAL PARAMETERS-1'!$B$5:$J$44,4, FALSE))</f>
        <v>0</v>
      </c>
      <c r="BY124" s="47">
        <f>$F124*'[1]INTERNAL PARAMETERS-2'!AJ124*(1-VLOOKUP(AK$4,'[1]INTERNAL PARAMETERS-1'!$B$5:$J$44,4, FALSE))</f>
        <v>0</v>
      </c>
      <c r="BZ124" s="47">
        <f>$F124*'[1]INTERNAL PARAMETERS-2'!AK124*(1-VLOOKUP(AL$4,'[1]INTERNAL PARAMETERS-1'!$B$5:$J$44,4, FALSE))</f>
        <v>0</v>
      </c>
      <c r="CA124" s="47">
        <f>$F124*'[1]INTERNAL PARAMETERS-2'!AL124*(1-VLOOKUP(AM$4,'[1]INTERNAL PARAMETERS-1'!$B$5:$J$44,4, FALSE))</f>
        <v>0</v>
      </c>
      <c r="CB124" s="47">
        <f>$F124*'[1]INTERNAL PARAMETERS-2'!AM124*(1-VLOOKUP(AN$4,'[1]INTERNAL PARAMETERS-1'!$B$5:$J$44,4, FALSE))</f>
        <v>0</v>
      </c>
      <c r="CC124" s="47">
        <f>$F124*'[1]INTERNAL PARAMETERS-2'!AN124*(1-VLOOKUP(AO$4,'[1]INTERNAL PARAMETERS-1'!$B$5:$J$44,4, FALSE))</f>
        <v>0</v>
      </c>
      <c r="CD124" s="47">
        <f>$F124*'[1]INTERNAL PARAMETERS-2'!AO124*(1-VLOOKUP(AP$4,'[1]INTERNAL PARAMETERS-1'!$B$5:$J$44,4, FALSE))</f>
        <v>0</v>
      </c>
      <c r="CE124" s="47">
        <f>$F124*'[1]INTERNAL PARAMETERS-2'!AP124*(1-VLOOKUP(AQ$4,'[1]INTERNAL PARAMETERS-1'!$B$5:$J$44,4, FALSE))</f>
        <v>0</v>
      </c>
      <c r="CF124" s="47">
        <f>$F124*'[1]INTERNAL PARAMETERS-2'!AQ124*(1-VLOOKUP(AR$4,'[1]INTERNAL PARAMETERS-1'!$B$5:$J$44,4, FALSE))</f>
        <v>0</v>
      </c>
      <c r="CG124" s="47">
        <f>$F124*'[1]INTERNAL PARAMETERS-2'!AR124*(1-VLOOKUP(AS$4,'[1]INTERNAL PARAMETERS-1'!$B$5:$J$44,4, FALSE))</f>
        <v>0</v>
      </c>
      <c r="CH124" s="46">
        <f>$F124*'[1]INTERNAL PARAMETERS-2'!AS124*(1-VLOOKUP(AT$4,'[1]INTERNAL PARAMETERS-1'!$B$5:$J$44,4, FALSE))</f>
        <v>0</v>
      </c>
      <c r="CI124" s="45">
        <f t="shared" si="1"/>
        <v>0</v>
      </c>
    </row>
    <row r="125" spans="3:87">
      <c r="C125" s="30" t="s">
        <v>9</v>
      </c>
      <c r="D125" s="29" t="s">
        <v>89</v>
      </c>
      <c r="E125" s="29" t="s">
        <v>76</v>
      </c>
      <c r="F125" s="133">
        <f>ABS!AL125</f>
        <v>0</v>
      </c>
      <c r="G125" s="48">
        <f>$F125*'[1]INTERNAL PARAMETERS-2'!F125*VLOOKUP(G$4,'[1]INTERNAL PARAMETERS-1'!$B$5:$J$44,4, FALSE)</f>
        <v>0</v>
      </c>
      <c r="H125" s="47">
        <f>$F125*'[1]INTERNAL PARAMETERS-2'!G125*VLOOKUP(H$4,'[1]INTERNAL PARAMETERS-1'!$B$5:$J$44,4, FALSE)</f>
        <v>0</v>
      </c>
      <c r="I125" s="47">
        <f>$F125*'[1]INTERNAL PARAMETERS-2'!H125*VLOOKUP(I$4,'[1]INTERNAL PARAMETERS-1'!$B$5:$J$44,4, FALSE)</f>
        <v>0</v>
      </c>
      <c r="J125" s="47">
        <f>$F125*'[1]INTERNAL PARAMETERS-2'!I125*VLOOKUP(J$4,'[1]INTERNAL PARAMETERS-1'!$B$5:$J$44,4, FALSE)</f>
        <v>0</v>
      </c>
      <c r="K125" s="47">
        <f>$F125*'[1]INTERNAL PARAMETERS-2'!J125*VLOOKUP(K$4,'[1]INTERNAL PARAMETERS-1'!$B$5:$J$44,4, FALSE)</f>
        <v>0</v>
      </c>
      <c r="L125" s="47">
        <f>$F125*'[1]INTERNAL PARAMETERS-2'!K125*VLOOKUP(L$4,'[1]INTERNAL PARAMETERS-1'!$B$5:$J$44,4, FALSE)</f>
        <v>0</v>
      </c>
      <c r="M125" s="47">
        <f>$F125*'[1]INTERNAL PARAMETERS-2'!L125*VLOOKUP(M$4,'[1]INTERNAL PARAMETERS-1'!$B$5:$J$44,4, FALSE)</f>
        <v>0</v>
      </c>
      <c r="N125" s="47">
        <f>$F125*'[1]INTERNAL PARAMETERS-2'!M125*VLOOKUP(N$4,'[1]INTERNAL PARAMETERS-1'!$B$5:$J$44,4, FALSE)</f>
        <v>0</v>
      </c>
      <c r="O125" s="47">
        <f>$F125*'[1]INTERNAL PARAMETERS-2'!N125*VLOOKUP(O$4,'[1]INTERNAL PARAMETERS-1'!$B$5:$J$44,4, FALSE)</f>
        <v>0</v>
      </c>
      <c r="P125" s="47">
        <f>$F125*'[1]INTERNAL PARAMETERS-2'!O125*VLOOKUP(P$4,'[1]INTERNAL PARAMETERS-1'!$B$5:$J$44,4, FALSE)</f>
        <v>0</v>
      </c>
      <c r="Q125" s="47">
        <f>$F125*'[1]INTERNAL PARAMETERS-2'!P125*VLOOKUP(Q$4,'[1]INTERNAL PARAMETERS-1'!$B$5:$J$44,4, FALSE)</f>
        <v>0</v>
      </c>
      <c r="R125" s="47">
        <f>$F125*'[1]INTERNAL PARAMETERS-2'!Q125*VLOOKUP(R$4,'[1]INTERNAL PARAMETERS-1'!$B$5:$J$44,4, FALSE)</f>
        <v>0</v>
      </c>
      <c r="S125" s="47">
        <f>$F125*'[1]INTERNAL PARAMETERS-2'!R125*VLOOKUP(S$4,'[1]INTERNAL PARAMETERS-1'!$B$5:$J$44,4, FALSE)</f>
        <v>0</v>
      </c>
      <c r="T125" s="47">
        <f>$F125*'[1]INTERNAL PARAMETERS-2'!S125*VLOOKUP(T$4,'[1]INTERNAL PARAMETERS-1'!$B$5:$J$44,4, FALSE)</f>
        <v>0</v>
      </c>
      <c r="U125" s="47">
        <f>$F125*'[1]INTERNAL PARAMETERS-2'!T125*VLOOKUP(U$4,'[1]INTERNAL PARAMETERS-1'!$B$5:$J$44,4, FALSE)</f>
        <v>0</v>
      </c>
      <c r="V125" s="47">
        <f>$F125*'[1]INTERNAL PARAMETERS-2'!U125*VLOOKUP(V$4,'[1]INTERNAL PARAMETERS-1'!$B$5:$J$44,4, FALSE)</f>
        <v>0</v>
      </c>
      <c r="W125" s="47">
        <f>$F125*'[1]INTERNAL PARAMETERS-2'!V125*VLOOKUP(W$4,'[1]INTERNAL PARAMETERS-1'!$B$5:$J$44,4, FALSE)</f>
        <v>0</v>
      </c>
      <c r="X125" s="47">
        <f>$F125*'[1]INTERNAL PARAMETERS-2'!W125*VLOOKUP(X$4,'[1]INTERNAL PARAMETERS-1'!$B$5:$J$44,4, FALSE)</f>
        <v>0</v>
      </c>
      <c r="Y125" s="47">
        <f>$F125*'[1]INTERNAL PARAMETERS-2'!X125*VLOOKUP(Y$4,'[1]INTERNAL PARAMETERS-1'!$B$5:$J$44,4, FALSE)</f>
        <v>0</v>
      </c>
      <c r="Z125" s="47">
        <f>$F125*'[1]INTERNAL PARAMETERS-2'!Y125*VLOOKUP(Z$4,'[1]INTERNAL PARAMETERS-1'!$B$5:$J$44,4, FALSE)</f>
        <v>0</v>
      </c>
      <c r="AA125" s="47">
        <f>$F125*'[1]INTERNAL PARAMETERS-2'!Z125*VLOOKUP(AA$4,'[1]INTERNAL PARAMETERS-1'!$B$5:$J$44,4, FALSE)</f>
        <v>0</v>
      </c>
      <c r="AB125" s="47">
        <f>$F125*'[1]INTERNAL PARAMETERS-2'!AA125*VLOOKUP(AB$4,'[1]INTERNAL PARAMETERS-1'!$B$5:$J$44,4, FALSE)</f>
        <v>0</v>
      </c>
      <c r="AC125" s="47">
        <f>$F125*'[1]INTERNAL PARAMETERS-2'!AB125*VLOOKUP(AC$4,'[1]INTERNAL PARAMETERS-1'!$B$5:$J$44,4, FALSE)</f>
        <v>0</v>
      </c>
      <c r="AD125" s="47">
        <f>$F125*'[1]INTERNAL PARAMETERS-2'!AC125*VLOOKUP(AD$4,'[1]INTERNAL PARAMETERS-1'!$B$5:$J$44,4, FALSE)</f>
        <v>0</v>
      </c>
      <c r="AE125" s="47">
        <f>$F125*'[1]INTERNAL PARAMETERS-2'!AD125*VLOOKUP(AE$4,'[1]INTERNAL PARAMETERS-1'!$B$5:$J$44,4, FALSE)</f>
        <v>0</v>
      </c>
      <c r="AF125" s="47">
        <f>$F125*'[1]INTERNAL PARAMETERS-2'!AE125*VLOOKUP(AF$4,'[1]INTERNAL PARAMETERS-1'!$B$5:$J$44,4, FALSE)</f>
        <v>0</v>
      </c>
      <c r="AG125" s="47">
        <f>$F125*'[1]INTERNAL PARAMETERS-2'!AF125*VLOOKUP(AG$4,'[1]INTERNAL PARAMETERS-1'!$B$5:$J$44,4, FALSE)</f>
        <v>0</v>
      </c>
      <c r="AH125" s="47">
        <f>$F125*'[1]INTERNAL PARAMETERS-2'!AG125*VLOOKUP(AH$4,'[1]INTERNAL PARAMETERS-1'!$B$5:$J$44,4, FALSE)</f>
        <v>0</v>
      </c>
      <c r="AI125" s="47">
        <f>$F125*'[1]INTERNAL PARAMETERS-2'!AH125*VLOOKUP(AI$4,'[1]INTERNAL PARAMETERS-1'!$B$5:$J$44,4, FALSE)</f>
        <v>0</v>
      </c>
      <c r="AJ125" s="47">
        <f>$F125*'[1]INTERNAL PARAMETERS-2'!AI125*VLOOKUP(AJ$4,'[1]INTERNAL PARAMETERS-1'!$B$5:$J$44,4, FALSE)</f>
        <v>0</v>
      </c>
      <c r="AK125" s="47">
        <f>$F125*'[1]INTERNAL PARAMETERS-2'!AJ125*VLOOKUP(AK$4,'[1]INTERNAL PARAMETERS-1'!$B$5:$J$44,4, FALSE)</f>
        <v>0</v>
      </c>
      <c r="AL125" s="47">
        <f>$F125*'[1]INTERNAL PARAMETERS-2'!AK125*VLOOKUP(AL$4,'[1]INTERNAL PARAMETERS-1'!$B$5:$J$44,4, FALSE)</f>
        <v>0</v>
      </c>
      <c r="AM125" s="47">
        <f>$F125*'[1]INTERNAL PARAMETERS-2'!AL125*VLOOKUP(AM$4,'[1]INTERNAL PARAMETERS-1'!$B$5:$J$44,4, FALSE)</f>
        <v>0</v>
      </c>
      <c r="AN125" s="47">
        <f>$F125*'[1]INTERNAL PARAMETERS-2'!AM125*VLOOKUP(AN$4,'[1]INTERNAL PARAMETERS-1'!$B$5:$J$44,4, FALSE)</f>
        <v>0</v>
      </c>
      <c r="AO125" s="47">
        <f>$F125*'[1]INTERNAL PARAMETERS-2'!AN125*VLOOKUP(AO$4,'[1]INTERNAL PARAMETERS-1'!$B$5:$J$44,4, FALSE)</f>
        <v>0</v>
      </c>
      <c r="AP125" s="47">
        <f>$F125*'[1]INTERNAL PARAMETERS-2'!AO125*VLOOKUP(AP$4,'[1]INTERNAL PARAMETERS-1'!$B$5:$J$44,4, FALSE)</f>
        <v>0</v>
      </c>
      <c r="AQ125" s="47">
        <f>$F125*'[1]INTERNAL PARAMETERS-2'!AP125*VLOOKUP(AQ$4,'[1]INTERNAL PARAMETERS-1'!$B$5:$J$44,4, FALSE)</f>
        <v>0</v>
      </c>
      <c r="AR125" s="47">
        <f>$F125*'[1]INTERNAL PARAMETERS-2'!AQ125*VLOOKUP(AR$4,'[1]INTERNAL PARAMETERS-1'!$B$5:$J$44,4, FALSE)</f>
        <v>0</v>
      </c>
      <c r="AS125" s="47">
        <f>$F125*'[1]INTERNAL PARAMETERS-2'!AR125*VLOOKUP(AS$4,'[1]INTERNAL PARAMETERS-1'!$B$5:$J$44,4, FALSE)</f>
        <v>0</v>
      </c>
      <c r="AT125" s="46">
        <f>$F125*'[1]INTERNAL PARAMETERS-2'!AS125*VLOOKUP(AT$4,'[1]INTERNAL PARAMETERS-1'!$B$5:$J$44,4, FALSE)</f>
        <v>0</v>
      </c>
      <c r="AU125" s="48">
        <f>$F125*'[1]INTERNAL PARAMETERS-2'!F125*(1-VLOOKUP(G$4,'[1]INTERNAL PARAMETERS-1'!$B$5:$J$44,4, FALSE))</f>
        <v>0</v>
      </c>
      <c r="AV125" s="47">
        <f>$F125*'[1]INTERNAL PARAMETERS-2'!G125*(1-VLOOKUP(H$4,'[1]INTERNAL PARAMETERS-1'!$B$5:$J$44,4, FALSE))</f>
        <v>0</v>
      </c>
      <c r="AW125" s="47">
        <f>$F125*'[1]INTERNAL PARAMETERS-2'!H125*(1-VLOOKUP(I$4,'[1]INTERNAL PARAMETERS-1'!$B$5:$J$44,4, FALSE))</f>
        <v>0</v>
      </c>
      <c r="AX125" s="47">
        <f>$F125*'[1]INTERNAL PARAMETERS-2'!I125*(1-VLOOKUP(J$4,'[1]INTERNAL PARAMETERS-1'!$B$5:$J$44,4, FALSE))</f>
        <v>0</v>
      </c>
      <c r="AY125" s="47">
        <f>$F125*'[1]INTERNAL PARAMETERS-2'!J125*(1-VLOOKUP(K$4,'[1]INTERNAL PARAMETERS-1'!$B$5:$J$44,4, FALSE))</f>
        <v>0</v>
      </c>
      <c r="AZ125" s="47">
        <f>$F125*'[1]INTERNAL PARAMETERS-2'!K125*(1-VLOOKUP(L$4,'[1]INTERNAL PARAMETERS-1'!$B$5:$J$44,4, FALSE))</f>
        <v>0</v>
      </c>
      <c r="BA125" s="47">
        <f>$F125*'[1]INTERNAL PARAMETERS-2'!L125*(1-VLOOKUP(M$4,'[1]INTERNAL PARAMETERS-1'!$B$5:$J$44,4, FALSE))</f>
        <v>0</v>
      </c>
      <c r="BB125" s="47">
        <f>$F125*'[1]INTERNAL PARAMETERS-2'!M125*(1-VLOOKUP(N$4,'[1]INTERNAL PARAMETERS-1'!$B$5:$J$44,4, FALSE))</f>
        <v>0</v>
      </c>
      <c r="BC125" s="47">
        <f>$F125*'[1]INTERNAL PARAMETERS-2'!N125*(1-VLOOKUP(O$4,'[1]INTERNAL PARAMETERS-1'!$B$5:$J$44,4, FALSE))</f>
        <v>0</v>
      </c>
      <c r="BD125" s="47">
        <f>$F125*'[1]INTERNAL PARAMETERS-2'!O125*(1-VLOOKUP(P$4,'[1]INTERNAL PARAMETERS-1'!$B$5:$J$44,4, FALSE))</f>
        <v>0</v>
      </c>
      <c r="BE125" s="47">
        <f>$F125*'[1]INTERNAL PARAMETERS-2'!P125*(1-VLOOKUP(Q$4,'[1]INTERNAL PARAMETERS-1'!$B$5:$J$44,4, FALSE))</f>
        <v>0</v>
      </c>
      <c r="BF125" s="47">
        <f>$F125*'[1]INTERNAL PARAMETERS-2'!Q125*(1-VLOOKUP(R$4,'[1]INTERNAL PARAMETERS-1'!$B$5:$J$44,4, FALSE))</f>
        <v>0</v>
      </c>
      <c r="BG125" s="47">
        <f>$F125*'[1]INTERNAL PARAMETERS-2'!R125*(1-VLOOKUP(S$4,'[1]INTERNAL PARAMETERS-1'!$B$5:$J$44,4, FALSE))</f>
        <v>0</v>
      </c>
      <c r="BH125" s="47">
        <f>$F125*'[1]INTERNAL PARAMETERS-2'!S125*(1-VLOOKUP(T$4,'[1]INTERNAL PARAMETERS-1'!$B$5:$J$44,4, FALSE))</f>
        <v>0</v>
      </c>
      <c r="BI125" s="47">
        <f>$F125*'[1]INTERNAL PARAMETERS-2'!T125*(1-VLOOKUP(U$4,'[1]INTERNAL PARAMETERS-1'!$B$5:$J$44,4, FALSE))</f>
        <v>0</v>
      </c>
      <c r="BJ125" s="47">
        <f>$F125*'[1]INTERNAL PARAMETERS-2'!U125*(1-VLOOKUP(V$4,'[1]INTERNAL PARAMETERS-1'!$B$5:$J$44,4, FALSE))</f>
        <v>0</v>
      </c>
      <c r="BK125" s="47">
        <f>$F125*'[1]INTERNAL PARAMETERS-2'!V125*(1-VLOOKUP(W$4,'[1]INTERNAL PARAMETERS-1'!$B$5:$J$44,4, FALSE))</f>
        <v>0</v>
      </c>
      <c r="BL125" s="47">
        <f>$F125*'[1]INTERNAL PARAMETERS-2'!W125*(1-VLOOKUP(X$4,'[1]INTERNAL PARAMETERS-1'!$B$5:$J$44,4, FALSE))</f>
        <v>0</v>
      </c>
      <c r="BM125" s="47">
        <f>$F125*'[1]INTERNAL PARAMETERS-2'!X125*(1-VLOOKUP(Y$4,'[1]INTERNAL PARAMETERS-1'!$B$5:$J$44,4, FALSE))</f>
        <v>0</v>
      </c>
      <c r="BN125" s="47">
        <f>$F125*'[1]INTERNAL PARAMETERS-2'!Y125*(1-VLOOKUP(Z$4,'[1]INTERNAL PARAMETERS-1'!$B$5:$J$44,4, FALSE))</f>
        <v>0</v>
      </c>
      <c r="BO125" s="47">
        <f>$F125*'[1]INTERNAL PARAMETERS-2'!Z125*(1-VLOOKUP(AA$4,'[1]INTERNAL PARAMETERS-1'!$B$5:$J$44,4, FALSE))</f>
        <v>0</v>
      </c>
      <c r="BP125" s="47">
        <f>$F125*'[1]INTERNAL PARAMETERS-2'!AA125*(1-VLOOKUP(AB$4,'[1]INTERNAL PARAMETERS-1'!$B$5:$J$44,4, FALSE))</f>
        <v>0</v>
      </c>
      <c r="BQ125" s="47">
        <f>$F125*'[1]INTERNAL PARAMETERS-2'!AB125*(1-VLOOKUP(AC$4,'[1]INTERNAL PARAMETERS-1'!$B$5:$J$44,4, FALSE))</f>
        <v>0</v>
      </c>
      <c r="BR125" s="47">
        <f>$F125*'[1]INTERNAL PARAMETERS-2'!AC125*(1-VLOOKUP(AD$4,'[1]INTERNAL PARAMETERS-1'!$B$5:$J$44,4, FALSE))</f>
        <v>0</v>
      </c>
      <c r="BS125" s="47">
        <f>$F125*'[1]INTERNAL PARAMETERS-2'!AD125*(1-VLOOKUP(AE$4,'[1]INTERNAL PARAMETERS-1'!$B$5:$J$44,4, FALSE))</f>
        <v>0</v>
      </c>
      <c r="BT125" s="47">
        <f>$F125*'[1]INTERNAL PARAMETERS-2'!AE125*(1-VLOOKUP(AF$4,'[1]INTERNAL PARAMETERS-1'!$B$5:$J$44,4, FALSE))</f>
        <v>0</v>
      </c>
      <c r="BU125" s="47">
        <f>$F125*'[1]INTERNAL PARAMETERS-2'!AF125*(1-VLOOKUP(AG$4,'[1]INTERNAL PARAMETERS-1'!$B$5:$J$44,4, FALSE))</f>
        <v>0</v>
      </c>
      <c r="BV125" s="47">
        <f>$F125*'[1]INTERNAL PARAMETERS-2'!AG125*(1-VLOOKUP(AH$4,'[1]INTERNAL PARAMETERS-1'!$B$5:$J$44,4, FALSE))</f>
        <v>0</v>
      </c>
      <c r="BW125" s="47">
        <f>$F125*'[1]INTERNAL PARAMETERS-2'!AH125*(1-VLOOKUP(AI$4,'[1]INTERNAL PARAMETERS-1'!$B$5:$J$44,4, FALSE))</f>
        <v>0</v>
      </c>
      <c r="BX125" s="47">
        <f>$F125*'[1]INTERNAL PARAMETERS-2'!AI125*(1-VLOOKUP(AJ$4,'[1]INTERNAL PARAMETERS-1'!$B$5:$J$44,4, FALSE))</f>
        <v>0</v>
      </c>
      <c r="BY125" s="47">
        <f>$F125*'[1]INTERNAL PARAMETERS-2'!AJ125*(1-VLOOKUP(AK$4,'[1]INTERNAL PARAMETERS-1'!$B$5:$J$44,4, FALSE))</f>
        <v>0</v>
      </c>
      <c r="BZ125" s="47">
        <f>$F125*'[1]INTERNAL PARAMETERS-2'!AK125*(1-VLOOKUP(AL$4,'[1]INTERNAL PARAMETERS-1'!$B$5:$J$44,4, FALSE))</f>
        <v>0</v>
      </c>
      <c r="CA125" s="47">
        <f>$F125*'[1]INTERNAL PARAMETERS-2'!AL125*(1-VLOOKUP(AM$4,'[1]INTERNAL PARAMETERS-1'!$B$5:$J$44,4, FALSE))</f>
        <v>0</v>
      </c>
      <c r="CB125" s="47">
        <f>$F125*'[1]INTERNAL PARAMETERS-2'!AM125*(1-VLOOKUP(AN$4,'[1]INTERNAL PARAMETERS-1'!$B$5:$J$44,4, FALSE))</f>
        <v>0</v>
      </c>
      <c r="CC125" s="47">
        <f>$F125*'[1]INTERNAL PARAMETERS-2'!AN125*(1-VLOOKUP(AO$4,'[1]INTERNAL PARAMETERS-1'!$B$5:$J$44,4, FALSE))</f>
        <v>0</v>
      </c>
      <c r="CD125" s="47">
        <f>$F125*'[1]INTERNAL PARAMETERS-2'!AO125*(1-VLOOKUP(AP$4,'[1]INTERNAL PARAMETERS-1'!$B$5:$J$44,4, FALSE))</f>
        <v>0</v>
      </c>
      <c r="CE125" s="47">
        <f>$F125*'[1]INTERNAL PARAMETERS-2'!AP125*(1-VLOOKUP(AQ$4,'[1]INTERNAL PARAMETERS-1'!$B$5:$J$44,4, FALSE))</f>
        <v>0</v>
      </c>
      <c r="CF125" s="47">
        <f>$F125*'[1]INTERNAL PARAMETERS-2'!AQ125*(1-VLOOKUP(AR$4,'[1]INTERNAL PARAMETERS-1'!$B$5:$J$44,4, FALSE))</f>
        <v>0</v>
      </c>
      <c r="CG125" s="47">
        <f>$F125*'[1]INTERNAL PARAMETERS-2'!AR125*(1-VLOOKUP(AS$4,'[1]INTERNAL PARAMETERS-1'!$B$5:$J$44,4, FALSE))</f>
        <v>0</v>
      </c>
      <c r="CH125" s="46">
        <f>$F125*'[1]INTERNAL PARAMETERS-2'!AS125*(1-VLOOKUP(AT$4,'[1]INTERNAL PARAMETERS-1'!$B$5:$J$44,4, FALSE))</f>
        <v>0</v>
      </c>
      <c r="CI125" s="45">
        <f t="shared" si="1"/>
        <v>0</v>
      </c>
    </row>
    <row r="126" spans="3:87">
      <c r="C126" s="30" t="s">
        <v>9</v>
      </c>
      <c r="D126" s="29" t="s">
        <v>89</v>
      </c>
      <c r="E126" s="29" t="s">
        <v>75</v>
      </c>
      <c r="F126" s="133">
        <f>ABS!AL126</f>
        <v>0</v>
      </c>
      <c r="G126" s="48">
        <f>$F126*'[1]INTERNAL PARAMETERS-2'!F126*VLOOKUP(G$4,'[1]INTERNAL PARAMETERS-1'!$B$5:$J$44,4, FALSE)</f>
        <v>0</v>
      </c>
      <c r="H126" s="47">
        <f>$F126*'[1]INTERNAL PARAMETERS-2'!G126*VLOOKUP(H$4,'[1]INTERNAL PARAMETERS-1'!$B$5:$J$44,4, FALSE)</f>
        <v>0</v>
      </c>
      <c r="I126" s="47">
        <f>$F126*'[1]INTERNAL PARAMETERS-2'!H126*VLOOKUP(I$4,'[1]INTERNAL PARAMETERS-1'!$B$5:$J$44,4, FALSE)</f>
        <v>0</v>
      </c>
      <c r="J126" s="47">
        <f>$F126*'[1]INTERNAL PARAMETERS-2'!I126*VLOOKUP(J$4,'[1]INTERNAL PARAMETERS-1'!$B$5:$J$44,4, FALSE)</f>
        <v>0</v>
      </c>
      <c r="K126" s="47">
        <f>$F126*'[1]INTERNAL PARAMETERS-2'!J126*VLOOKUP(K$4,'[1]INTERNAL PARAMETERS-1'!$B$5:$J$44,4, FALSE)</f>
        <v>0</v>
      </c>
      <c r="L126" s="47">
        <f>$F126*'[1]INTERNAL PARAMETERS-2'!K126*VLOOKUP(L$4,'[1]INTERNAL PARAMETERS-1'!$B$5:$J$44,4, FALSE)</f>
        <v>0</v>
      </c>
      <c r="M126" s="47">
        <f>$F126*'[1]INTERNAL PARAMETERS-2'!L126*VLOOKUP(M$4,'[1]INTERNAL PARAMETERS-1'!$B$5:$J$44,4, FALSE)</f>
        <v>0</v>
      </c>
      <c r="N126" s="47">
        <f>$F126*'[1]INTERNAL PARAMETERS-2'!M126*VLOOKUP(N$4,'[1]INTERNAL PARAMETERS-1'!$B$5:$J$44,4, FALSE)</f>
        <v>0</v>
      </c>
      <c r="O126" s="47">
        <f>$F126*'[1]INTERNAL PARAMETERS-2'!N126*VLOOKUP(O$4,'[1]INTERNAL PARAMETERS-1'!$B$5:$J$44,4, FALSE)</f>
        <v>0</v>
      </c>
      <c r="P126" s="47">
        <f>$F126*'[1]INTERNAL PARAMETERS-2'!O126*VLOOKUP(P$4,'[1]INTERNAL PARAMETERS-1'!$B$5:$J$44,4, FALSE)</f>
        <v>0</v>
      </c>
      <c r="Q126" s="47">
        <f>$F126*'[1]INTERNAL PARAMETERS-2'!P126*VLOOKUP(Q$4,'[1]INTERNAL PARAMETERS-1'!$B$5:$J$44,4, FALSE)</f>
        <v>0</v>
      </c>
      <c r="R126" s="47">
        <f>$F126*'[1]INTERNAL PARAMETERS-2'!Q126*VLOOKUP(R$4,'[1]INTERNAL PARAMETERS-1'!$B$5:$J$44,4, FALSE)</f>
        <v>0</v>
      </c>
      <c r="S126" s="47">
        <f>$F126*'[1]INTERNAL PARAMETERS-2'!R126*VLOOKUP(S$4,'[1]INTERNAL PARAMETERS-1'!$B$5:$J$44,4, FALSE)</f>
        <v>0</v>
      </c>
      <c r="T126" s="47">
        <f>$F126*'[1]INTERNAL PARAMETERS-2'!S126*VLOOKUP(T$4,'[1]INTERNAL PARAMETERS-1'!$B$5:$J$44,4, FALSE)</f>
        <v>0</v>
      </c>
      <c r="U126" s="47">
        <f>$F126*'[1]INTERNAL PARAMETERS-2'!T126*VLOOKUP(U$4,'[1]INTERNAL PARAMETERS-1'!$B$5:$J$44,4, FALSE)</f>
        <v>0</v>
      </c>
      <c r="V126" s="47">
        <f>$F126*'[1]INTERNAL PARAMETERS-2'!U126*VLOOKUP(V$4,'[1]INTERNAL PARAMETERS-1'!$B$5:$J$44,4, FALSE)</f>
        <v>0</v>
      </c>
      <c r="W126" s="47">
        <f>$F126*'[1]INTERNAL PARAMETERS-2'!V126*VLOOKUP(W$4,'[1]INTERNAL PARAMETERS-1'!$B$5:$J$44,4, FALSE)</f>
        <v>0</v>
      </c>
      <c r="X126" s="47">
        <f>$F126*'[1]INTERNAL PARAMETERS-2'!W126*VLOOKUP(X$4,'[1]INTERNAL PARAMETERS-1'!$B$5:$J$44,4, FALSE)</f>
        <v>0</v>
      </c>
      <c r="Y126" s="47">
        <f>$F126*'[1]INTERNAL PARAMETERS-2'!X126*VLOOKUP(Y$4,'[1]INTERNAL PARAMETERS-1'!$B$5:$J$44,4, FALSE)</f>
        <v>0</v>
      </c>
      <c r="Z126" s="47">
        <f>$F126*'[1]INTERNAL PARAMETERS-2'!Y126*VLOOKUP(Z$4,'[1]INTERNAL PARAMETERS-1'!$B$5:$J$44,4, FALSE)</f>
        <v>0</v>
      </c>
      <c r="AA126" s="47">
        <f>$F126*'[1]INTERNAL PARAMETERS-2'!Z126*VLOOKUP(AA$4,'[1]INTERNAL PARAMETERS-1'!$B$5:$J$44,4, FALSE)</f>
        <v>0</v>
      </c>
      <c r="AB126" s="47">
        <f>$F126*'[1]INTERNAL PARAMETERS-2'!AA126*VLOOKUP(AB$4,'[1]INTERNAL PARAMETERS-1'!$B$5:$J$44,4, FALSE)</f>
        <v>0</v>
      </c>
      <c r="AC126" s="47">
        <f>$F126*'[1]INTERNAL PARAMETERS-2'!AB126*VLOOKUP(AC$4,'[1]INTERNAL PARAMETERS-1'!$B$5:$J$44,4, FALSE)</f>
        <v>0</v>
      </c>
      <c r="AD126" s="47">
        <f>$F126*'[1]INTERNAL PARAMETERS-2'!AC126*VLOOKUP(AD$4,'[1]INTERNAL PARAMETERS-1'!$B$5:$J$44,4, FALSE)</f>
        <v>0</v>
      </c>
      <c r="AE126" s="47">
        <f>$F126*'[1]INTERNAL PARAMETERS-2'!AD126*VLOOKUP(AE$4,'[1]INTERNAL PARAMETERS-1'!$B$5:$J$44,4, FALSE)</f>
        <v>0</v>
      </c>
      <c r="AF126" s="47">
        <f>$F126*'[1]INTERNAL PARAMETERS-2'!AE126*VLOOKUP(AF$4,'[1]INTERNAL PARAMETERS-1'!$B$5:$J$44,4, FALSE)</f>
        <v>0</v>
      </c>
      <c r="AG126" s="47">
        <f>$F126*'[1]INTERNAL PARAMETERS-2'!AF126*VLOOKUP(AG$4,'[1]INTERNAL PARAMETERS-1'!$B$5:$J$44,4, FALSE)</f>
        <v>0</v>
      </c>
      <c r="AH126" s="47">
        <f>$F126*'[1]INTERNAL PARAMETERS-2'!AG126*VLOOKUP(AH$4,'[1]INTERNAL PARAMETERS-1'!$B$5:$J$44,4, FALSE)</f>
        <v>0</v>
      </c>
      <c r="AI126" s="47">
        <f>$F126*'[1]INTERNAL PARAMETERS-2'!AH126*VLOOKUP(AI$4,'[1]INTERNAL PARAMETERS-1'!$B$5:$J$44,4, FALSE)</f>
        <v>0</v>
      </c>
      <c r="AJ126" s="47">
        <f>$F126*'[1]INTERNAL PARAMETERS-2'!AI126*VLOOKUP(AJ$4,'[1]INTERNAL PARAMETERS-1'!$B$5:$J$44,4, FALSE)</f>
        <v>0</v>
      </c>
      <c r="AK126" s="47">
        <f>$F126*'[1]INTERNAL PARAMETERS-2'!AJ126*VLOOKUP(AK$4,'[1]INTERNAL PARAMETERS-1'!$B$5:$J$44,4, FALSE)</f>
        <v>0</v>
      </c>
      <c r="AL126" s="47">
        <f>$F126*'[1]INTERNAL PARAMETERS-2'!AK126*VLOOKUP(AL$4,'[1]INTERNAL PARAMETERS-1'!$B$5:$J$44,4, FALSE)</f>
        <v>0</v>
      </c>
      <c r="AM126" s="47">
        <f>$F126*'[1]INTERNAL PARAMETERS-2'!AL126*VLOOKUP(AM$4,'[1]INTERNAL PARAMETERS-1'!$B$5:$J$44,4, FALSE)</f>
        <v>0</v>
      </c>
      <c r="AN126" s="47">
        <f>$F126*'[1]INTERNAL PARAMETERS-2'!AM126*VLOOKUP(AN$4,'[1]INTERNAL PARAMETERS-1'!$B$5:$J$44,4, FALSE)</f>
        <v>0</v>
      </c>
      <c r="AO126" s="47">
        <f>$F126*'[1]INTERNAL PARAMETERS-2'!AN126*VLOOKUP(AO$4,'[1]INTERNAL PARAMETERS-1'!$B$5:$J$44,4, FALSE)</f>
        <v>0</v>
      </c>
      <c r="AP126" s="47">
        <f>$F126*'[1]INTERNAL PARAMETERS-2'!AO126*VLOOKUP(AP$4,'[1]INTERNAL PARAMETERS-1'!$B$5:$J$44,4, FALSE)</f>
        <v>0</v>
      </c>
      <c r="AQ126" s="47">
        <f>$F126*'[1]INTERNAL PARAMETERS-2'!AP126*VLOOKUP(AQ$4,'[1]INTERNAL PARAMETERS-1'!$B$5:$J$44,4, FALSE)</f>
        <v>0</v>
      </c>
      <c r="AR126" s="47">
        <f>$F126*'[1]INTERNAL PARAMETERS-2'!AQ126*VLOOKUP(AR$4,'[1]INTERNAL PARAMETERS-1'!$B$5:$J$44,4, FALSE)</f>
        <v>0</v>
      </c>
      <c r="AS126" s="47">
        <f>$F126*'[1]INTERNAL PARAMETERS-2'!AR126*VLOOKUP(AS$4,'[1]INTERNAL PARAMETERS-1'!$B$5:$J$44,4, FALSE)</f>
        <v>0</v>
      </c>
      <c r="AT126" s="46">
        <f>$F126*'[1]INTERNAL PARAMETERS-2'!AS126*VLOOKUP(AT$4,'[1]INTERNAL PARAMETERS-1'!$B$5:$J$44,4, FALSE)</f>
        <v>0</v>
      </c>
      <c r="AU126" s="48">
        <f>$F126*'[1]INTERNAL PARAMETERS-2'!F126*(1-VLOOKUP(G$4,'[1]INTERNAL PARAMETERS-1'!$B$5:$J$44,4, FALSE))</f>
        <v>0</v>
      </c>
      <c r="AV126" s="47">
        <f>$F126*'[1]INTERNAL PARAMETERS-2'!G126*(1-VLOOKUP(H$4,'[1]INTERNAL PARAMETERS-1'!$B$5:$J$44,4, FALSE))</f>
        <v>0</v>
      </c>
      <c r="AW126" s="47">
        <f>$F126*'[1]INTERNAL PARAMETERS-2'!H126*(1-VLOOKUP(I$4,'[1]INTERNAL PARAMETERS-1'!$B$5:$J$44,4, FALSE))</f>
        <v>0</v>
      </c>
      <c r="AX126" s="47">
        <f>$F126*'[1]INTERNAL PARAMETERS-2'!I126*(1-VLOOKUP(J$4,'[1]INTERNAL PARAMETERS-1'!$B$5:$J$44,4, FALSE))</f>
        <v>0</v>
      </c>
      <c r="AY126" s="47">
        <f>$F126*'[1]INTERNAL PARAMETERS-2'!J126*(1-VLOOKUP(K$4,'[1]INTERNAL PARAMETERS-1'!$B$5:$J$44,4, FALSE))</f>
        <v>0</v>
      </c>
      <c r="AZ126" s="47">
        <f>$F126*'[1]INTERNAL PARAMETERS-2'!K126*(1-VLOOKUP(L$4,'[1]INTERNAL PARAMETERS-1'!$B$5:$J$44,4, FALSE))</f>
        <v>0</v>
      </c>
      <c r="BA126" s="47">
        <f>$F126*'[1]INTERNAL PARAMETERS-2'!L126*(1-VLOOKUP(M$4,'[1]INTERNAL PARAMETERS-1'!$B$5:$J$44,4, FALSE))</f>
        <v>0</v>
      </c>
      <c r="BB126" s="47">
        <f>$F126*'[1]INTERNAL PARAMETERS-2'!M126*(1-VLOOKUP(N$4,'[1]INTERNAL PARAMETERS-1'!$B$5:$J$44,4, FALSE))</f>
        <v>0</v>
      </c>
      <c r="BC126" s="47">
        <f>$F126*'[1]INTERNAL PARAMETERS-2'!N126*(1-VLOOKUP(O$4,'[1]INTERNAL PARAMETERS-1'!$B$5:$J$44,4, FALSE))</f>
        <v>0</v>
      </c>
      <c r="BD126" s="47">
        <f>$F126*'[1]INTERNAL PARAMETERS-2'!O126*(1-VLOOKUP(P$4,'[1]INTERNAL PARAMETERS-1'!$B$5:$J$44,4, FALSE))</f>
        <v>0</v>
      </c>
      <c r="BE126" s="47">
        <f>$F126*'[1]INTERNAL PARAMETERS-2'!P126*(1-VLOOKUP(Q$4,'[1]INTERNAL PARAMETERS-1'!$B$5:$J$44,4, FALSE))</f>
        <v>0</v>
      </c>
      <c r="BF126" s="47">
        <f>$F126*'[1]INTERNAL PARAMETERS-2'!Q126*(1-VLOOKUP(R$4,'[1]INTERNAL PARAMETERS-1'!$B$5:$J$44,4, FALSE))</f>
        <v>0</v>
      </c>
      <c r="BG126" s="47">
        <f>$F126*'[1]INTERNAL PARAMETERS-2'!R126*(1-VLOOKUP(S$4,'[1]INTERNAL PARAMETERS-1'!$B$5:$J$44,4, FALSE))</f>
        <v>0</v>
      </c>
      <c r="BH126" s="47">
        <f>$F126*'[1]INTERNAL PARAMETERS-2'!S126*(1-VLOOKUP(T$4,'[1]INTERNAL PARAMETERS-1'!$B$5:$J$44,4, FALSE))</f>
        <v>0</v>
      </c>
      <c r="BI126" s="47">
        <f>$F126*'[1]INTERNAL PARAMETERS-2'!T126*(1-VLOOKUP(U$4,'[1]INTERNAL PARAMETERS-1'!$B$5:$J$44,4, FALSE))</f>
        <v>0</v>
      </c>
      <c r="BJ126" s="47">
        <f>$F126*'[1]INTERNAL PARAMETERS-2'!U126*(1-VLOOKUP(V$4,'[1]INTERNAL PARAMETERS-1'!$B$5:$J$44,4, FALSE))</f>
        <v>0</v>
      </c>
      <c r="BK126" s="47">
        <f>$F126*'[1]INTERNAL PARAMETERS-2'!V126*(1-VLOOKUP(W$4,'[1]INTERNAL PARAMETERS-1'!$B$5:$J$44,4, FALSE))</f>
        <v>0</v>
      </c>
      <c r="BL126" s="47">
        <f>$F126*'[1]INTERNAL PARAMETERS-2'!W126*(1-VLOOKUP(X$4,'[1]INTERNAL PARAMETERS-1'!$B$5:$J$44,4, FALSE))</f>
        <v>0</v>
      </c>
      <c r="BM126" s="47">
        <f>$F126*'[1]INTERNAL PARAMETERS-2'!X126*(1-VLOOKUP(Y$4,'[1]INTERNAL PARAMETERS-1'!$B$5:$J$44,4, FALSE))</f>
        <v>0</v>
      </c>
      <c r="BN126" s="47">
        <f>$F126*'[1]INTERNAL PARAMETERS-2'!Y126*(1-VLOOKUP(Z$4,'[1]INTERNAL PARAMETERS-1'!$B$5:$J$44,4, FALSE))</f>
        <v>0</v>
      </c>
      <c r="BO126" s="47">
        <f>$F126*'[1]INTERNAL PARAMETERS-2'!Z126*(1-VLOOKUP(AA$4,'[1]INTERNAL PARAMETERS-1'!$B$5:$J$44,4, FALSE))</f>
        <v>0</v>
      </c>
      <c r="BP126" s="47">
        <f>$F126*'[1]INTERNAL PARAMETERS-2'!AA126*(1-VLOOKUP(AB$4,'[1]INTERNAL PARAMETERS-1'!$B$5:$J$44,4, FALSE))</f>
        <v>0</v>
      </c>
      <c r="BQ126" s="47">
        <f>$F126*'[1]INTERNAL PARAMETERS-2'!AB126*(1-VLOOKUP(AC$4,'[1]INTERNAL PARAMETERS-1'!$B$5:$J$44,4, FALSE))</f>
        <v>0</v>
      </c>
      <c r="BR126" s="47">
        <f>$F126*'[1]INTERNAL PARAMETERS-2'!AC126*(1-VLOOKUP(AD$4,'[1]INTERNAL PARAMETERS-1'!$B$5:$J$44,4, FALSE))</f>
        <v>0</v>
      </c>
      <c r="BS126" s="47">
        <f>$F126*'[1]INTERNAL PARAMETERS-2'!AD126*(1-VLOOKUP(AE$4,'[1]INTERNAL PARAMETERS-1'!$B$5:$J$44,4, FALSE))</f>
        <v>0</v>
      </c>
      <c r="BT126" s="47">
        <f>$F126*'[1]INTERNAL PARAMETERS-2'!AE126*(1-VLOOKUP(AF$4,'[1]INTERNAL PARAMETERS-1'!$B$5:$J$44,4, FALSE))</f>
        <v>0</v>
      </c>
      <c r="BU126" s="47">
        <f>$F126*'[1]INTERNAL PARAMETERS-2'!AF126*(1-VLOOKUP(AG$4,'[1]INTERNAL PARAMETERS-1'!$B$5:$J$44,4, FALSE))</f>
        <v>0</v>
      </c>
      <c r="BV126" s="47">
        <f>$F126*'[1]INTERNAL PARAMETERS-2'!AG126*(1-VLOOKUP(AH$4,'[1]INTERNAL PARAMETERS-1'!$B$5:$J$44,4, FALSE))</f>
        <v>0</v>
      </c>
      <c r="BW126" s="47">
        <f>$F126*'[1]INTERNAL PARAMETERS-2'!AH126*(1-VLOOKUP(AI$4,'[1]INTERNAL PARAMETERS-1'!$B$5:$J$44,4, FALSE))</f>
        <v>0</v>
      </c>
      <c r="BX126" s="47">
        <f>$F126*'[1]INTERNAL PARAMETERS-2'!AI126*(1-VLOOKUP(AJ$4,'[1]INTERNAL PARAMETERS-1'!$B$5:$J$44,4, FALSE))</f>
        <v>0</v>
      </c>
      <c r="BY126" s="47">
        <f>$F126*'[1]INTERNAL PARAMETERS-2'!AJ126*(1-VLOOKUP(AK$4,'[1]INTERNAL PARAMETERS-1'!$B$5:$J$44,4, FALSE))</f>
        <v>0</v>
      </c>
      <c r="BZ126" s="47">
        <f>$F126*'[1]INTERNAL PARAMETERS-2'!AK126*(1-VLOOKUP(AL$4,'[1]INTERNAL PARAMETERS-1'!$B$5:$J$44,4, FALSE))</f>
        <v>0</v>
      </c>
      <c r="CA126" s="47">
        <f>$F126*'[1]INTERNAL PARAMETERS-2'!AL126*(1-VLOOKUP(AM$4,'[1]INTERNAL PARAMETERS-1'!$B$5:$J$44,4, FALSE))</f>
        <v>0</v>
      </c>
      <c r="CB126" s="47">
        <f>$F126*'[1]INTERNAL PARAMETERS-2'!AM126*(1-VLOOKUP(AN$4,'[1]INTERNAL PARAMETERS-1'!$B$5:$J$44,4, FALSE))</f>
        <v>0</v>
      </c>
      <c r="CC126" s="47">
        <f>$F126*'[1]INTERNAL PARAMETERS-2'!AN126*(1-VLOOKUP(AO$4,'[1]INTERNAL PARAMETERS-1'!$B$5:$J$44,4, FALSE))</f>
        <v>0</v>
      </c>
      <c r="CD126" s="47">
        <f>$F126*'[1]INTERNAL PARAMETERS-2'!AO126*(1-VLOOKUP(AP$4,'[1]INTERNAL PARAMETERS-1'!$B$5:$J$44,4, FALSE))</f>
        <v>0</v>
      </c>
      <c r="CE126" s="47">
        <f>$F126*'[1]INTERNAL PARAMETERS-2'!AP126*(1-VLOOKUP(AQ$4,'[1]INTERNAL PARAMETERS-1'!$B$5:$J$44,4, FALSE))</f>
        <v>0</v>
      </c>
      <c r="CF126" s="47">
        <f>$F126*'[1]INTERNAL PARAMETERS-2'!AQ126*(1-VLOOKUP(AR$4,'[1]INTERNAL PARAMETERS-1'!$B$5:$J$44,4, FALSE))</f>
        <v>0</v>
      </c>
      <c r="CG126" s="47">
        <f>$F126*'[1]INTERNAL PARAMETERS-2'!AR126*(1-VLOOKUP(AS$4,'[1]INTERNAL PARAMETERS-1'!$B$5:$J$44,4, FALSE))</f>
        <v>0</v>
      </c>
      <c r="CH126" s="46">
        <f>$F126*'[1]INTERNAL PARAMETERS-2'!AS126*(1-VLOOKUP(AT$4,'[1]INTERNAL PARAMETERS-1'!$B$5:$J$44,4, FALSE))</f>
        <v>0</v>
      </c>
      <c r="CI126" s="45">
        <f t="shared" si="1"/>
        <v>0</v>
      </c>
    </row>
    <row r="127" spans="3:87">
      <c r="C127" s="30" t="s">
        <v>9</v>
      </c>
      <c r="D127" s="29" t="s">
        <v>89</v>
      </c>
      <c r="E127" s="29" t="s">
        <v>74</v>
      </c>
      <c r="F127" s="133">
        <f>ABS!AL127</f>
        <v>0</v>
      </c>
      <c r="G127" s="48">
        <f>$F127*'[1]INTERNAL PARAMETERS-2'!F127*VLOOKUP(G$4,'[1]INTERNAL PARAMETERS-1'!$B$5:$J$44,4, FALSE)</f>
        <v>0</v>
      </c>
      <c r="H127" s="47">
        <f>$F127*'[1]INTERNAL PARAMETERS-2'!G127*VLOOKUP(H$4,'[1]INTERNAL PARAMETERS-1'!$B$5:$J$44,4, FALSE)</f>
        <v>0</v>
      </c>
      <c r="I127" s="47">
        <f>$F127*'[1]INTERNAL PARAMETERS-2'!H127*VLOOKUP(I$4,'[1]INTERNAL PARAMETERS-1'!$B$5:$J$44,4, FALSE)</f>
        <v>0</v>
      </c>
      <c r="J127" s="47">
        <f>$F127*'[1]INTERNAL PARAMETERS-2'!I127*VLOOKUP(J$4,'[1]INTERNAL PARAMETERS-1'!$B$5:$J$44,4, FALSE)</f>
        <v>0</v>
      </c>
      <c r="K127" s="47">
        <f>$F127*'[1]INTERNAL PARAMETERS-2'!J127*VLOOKUP(K$4,'[1]INTERNAL PARAMETERS-1'!$B$5:$J$44,4, FALSE)</f>
        <v>0</v>
      </c>
      <c r="L127" s="47">
        <f>$F127*'[1]INTERNAL PARAMETERS-2'!K127*VLOOKUP(L$4,'[1]INTERNAL PARAMETERS-1'!$B$5:$J$44,4, FALSE)</f>
        <v>0</v>
      </c>
      <c r="M127" s="47">
        <f>$F127*'[1]INTERNAL PARAMETERS-2'!L127*VLOOKUP(M$4,'[1]INTERNAL PARAMETERS-1'!$B$5:$J$44,4, FALSE)</f>
        <v>0</v>
      </c>
      <c r="N127" s="47">
        <f>$F127*'[1]INTERNAL PARAMETERS-2'!M127*VLOOKUP(N$4,'[1]INTERNAL PARAMETERS-1'!$B$5:$J$44,4, FALSE)</f>
        <v>0</v>
      </c>
      <c r="O127" s="47">
        <f>$F127*'[1]INTERNAL PARAMETERS-2'!N127*VLOOKUP(O$4,'[1]INTERNAL PARAMETERS-1'!$B$5:$J$44,4, FALSE)</f>
        <v>0</v>
      </c>
      <c r="P127" s="47">
        <f>$F127*'[1]INTERNAL PARAMETERS-2'!O127*VLOOKUP(P$4,'[1]INTERNAL PARAMETERS-1'!$B$5:$J$44,4, FALSE)</f>
        <v>0</v>
      </c>
      <c r="Q127" s="47">
        <f>$F127*'[1]INTERNAL PARAMETERS-2'!P127*VLOOKUP(Q$4,'[1]INTERNAL PARAMETERS-1'!$B$5:$J$44,4, FALSE)</f>
        <v>0</v>
      </c>
      <c r="R127" s="47">
        <f>$F127*'[1]INTERNAL PARAMETERS-2'!Q127*VLOOKUP(R$4,'[1]INTERNAL PARAMETERS-1'!$B$5:$J$44,4, FALSE)</f>
        <v>0</v>
      </c>
      <c r="S127" s="47">
        <f>$F127*'[1]INTERNAL PARAMETERS-2'!R127*VLOOKUP(S$4,'[1]INTERNAL PARAMETERS-1'!$B$5:$J$44,4, FALSE)</f>
        <v>0</v>
      </c>
      <c r="T127" s="47">
        <f>$F127*'[1]INTERNAL PARAMETERS-2'!S127*VLOOKUP(T$4,'[1]INTERNAL PARAMETERS-1'!$B$5:$J$44,4, FALSE)</f>
        <v>0</v>
      </c>
      <c r="U127" s="47">
        <f>$F127*'[1]INTERNAL PARAMETERS-2'!T127*VLOOKUP(U$4,'[1]INTERNAL PARAMETERS-1'!$B$5:$J$44,4, FALSE)</f>
        <v>0</v>
      </c>
      <c r="V127" s="47">
        <f>$F127*'[1]INTERNAL PARAMETERS-2'!U127*VLOOKUP(V$4,'[1]INTERNAL PARAMETERS-1'!$B$5:$J$44,4, FALSE)</f>
        <v>0</v>
      </c>
      <c r="W127" s="47">
        <f>$F127*'[1]INTERNAL PARAMETERS-2'!V127*VLOOKUP(W$4,'[1]INTERNAL PARAMETERS-1'!$B$5:$J$44,4, FALSE)</f>
        <v>0</v>
      </c>
      <c r="X127" s="47">
        <f>$F127*'[1]INTERNAL PARAMETERS-2'!W127*VLOOKUP(X$4,'[1]INTERNAL PARAMETERS-1'!$B$5:$J$44,4, FALSE)</f>
        <v>0</v>
      </c>
      <c r="Y127" s="47">
        <f>$F127*'[1]INTERNAL PARAMETERS-2'!X127*VLOOKUP(Y$4,'[1]INTERNAL PARAMETERS-1'!$B$5:$J$44,4, FALSE)</f>
        <v>0</v>
      </c>
      <c r="Z127" s="47">
        <f>$F127*'[1]INTERNAL PARAMETERS-2'!Y127*VLOOKUP(Z$4,'[1]INTERNAL PARAMETERS-1'!$B$5:$J$44,4, FALSE)</f>
        <v>0</v>
      </c>
      <c r="AA127" s="47">
        <f>$F127*'[1]INTERNAL PARAMETERS-2'!Z127*VLOOKUP(AA$4,'[1]INTERNAL PARAMETERS-1'!$B$5:$J$44,4, FALSE)</f>
        <v>0</v>
      </c>
      <c r="AB127" s="47">
        <f>$F127*'[1]INTERNAL PARAMETERS-2'!AA127*VLOOKUP(AB$4,'[1]INTERNAL PARAMETERS-1'!$B$5:$J$44,4, FALSE)</f>
        <v>0</v>
      </c>
      <c r="AC127" s="47">
        <f>$F127*'[1]INTERNAL PARAMETERS-2'!AB127*VLOOKUP(AC$4,'[1]INTERNAL PARAMETERS-1'!$B$5:$J$44,4, FALSE)</f>
        <v>0</v>
      </c>
      <c r="AD127" s="47">
        <f>$F127*'[1]INTERNAL PARAMETERS-2'!AC127*VLOOKUP(AD$4,'[1]INTERNAL PARAMETERS-1'!$B$5:$J$44,4, FALSE)</f>
        <v>0</v>
      </c>
      <c r="AE127" s="47">
        <f>$F127*'[1]INTERNAL PARAMETERS-2'!AD127*VLOOKUP(AE$4,'[1]INTERNAL PARAMETERS-1'!$B$5:$J$44,4, FALSE)</f>
        <v>0</v>
      </c>
      <c r="AF127" s="47">
        <f>$F127*'[1]INTERNAL PARAMETERS-2'!AE127*VLOOKUP(AF$4,'[1]INTERNAL PARAMETERS-1'!$B$5:$J$44,4, FALSE)</f>
        <v>0</v>
      </c>
      <c r="AG127" s="47">
        <f>$F127*'[1]INTERNAL PARAMETERS-2'!AF127*VLOOKUP(AG$4,'[1]INTERNAL PARAMETERS-1'!$B$5:$J$44,4, FALSE)</f>
        <v>0</v>
      </c>
      <c r="AH127" s="47">
        <f>$F127*'[1]INTERNAL PARAMETERS-2'!AG127*VLOOKUP(AH$4,'[1]INTERNAL PARAMETERS-1'!$B$5:$J$44,4, FALSE)</f>
        <v>0</v>
      </c>
      <c r="AI127" s="47">
        <f>$F127*'[1]INTERNAL PARAMETERS-2'!AH127*VLOOKUP(AI$4,'[1]INTERNAL PARAMETERS-1'!$B$5:$J$44,4, FALSE)</f>
        <v>0</v>
      </c>
      <c r="AJ127" s="47">
        <f>$F127*'[1]INTERNAL PARAMETERS-2'!AI127*VLOOKUP(AJ$4,'[1]INTERNAL PARAMETERS-1'!$B$5:$J$44,4, FALSE)</f>
        <v>0</v>
      </c>
      <c r="AK127" s="47">
        <f>$F127*'[1]INTERNAL PARAMETERS-2'!AJ127*VLOOKUP(AK$4,'[1]INTERNAL PARAMETERS-1'!$B$5:$J$44,4, FALSE)</f>
        <v>0</v>
      </c>
      <c r="AL127" s="47">
        <f>$F127*'[1]INTERNAL PARAMETERS-2'!AK127*VLOOKUP(AL$4,'[1]INTERNAL PARAMETERS-1'!$B$5:$J$44,4, FALSE)</f>
        <v>0</v>
      </c>
      <c r="AM127" s="47">
        <f>$F127*'[1]INTERNAL PARAMETERS-2'!AL127*VLOOKUP(AM$4,'[1]INTERNAL PARAMETERS-1'!$B$5:$J$44,4, FALSE)</f>
        <v>0</v>
      </c>
      <c r="AN127" s="47">
        <f>$F127*'[1]INTERNAL PARAMETERS-2'!AM127*VLOOKUP(AN$4,'[1]INTERNAL PARAMETERS-1'!$B$5:$J$44,4, FALSE)</f>
        <v>0</v>
      </c>
      <c r="AO127" s="47">
        <f>$F127*'[1]INTERNAL PARAMETERS-2'!AN127*VLOOKUP(AO$4,'[1]INTERNAL PARAMETERS-1'!$B$5:$J$44,4, FALSE)</f>
        <v>0</v>
      </c>
      <c r="AP127" s="47">
        <f>$F127*'[1]INTERNAL PARAMETERS-2'!AO127*VLOOKUP(AP$4,'[1]INTERNAL PARAMETERS-1'!$B$5:$J$44,4, FALSE)</f>
        <v>0</v>
      </c>
      <c r="AQ127" s="47">
        <f>$F127*'[1]INTERNAL PARAMETERS-2'!AP127*VLOOKUP(AQ$4,'[1]INTERNAL PARAMETERS-1'!$B$5:$J$44,4, FALSE)</f>
        <v>0</v>
      </c>
      <c r="AR127" s="47">
        <f>$F127*'[1]INTERNAL PARAMETERS-2'!AQ127*VLOOKUP(AR$4,'[1]INTERNAL PARAMETERS-1'!$B$5:$J$44,4, FALSE)</f>
        <v>0</v>
      </c>
      <c r="AS127" s="47">
        <f>$F127*'[1]INTERNAL PARAMETERS-2'!AR127*VLOOKUP(AS$4,'[1]INTERNAL PARAMETERS-1'!$B$5:$J$44,4, FALSE)</f>
        <v>0</v>
      </c>
      <c r="AT127" s="46">
        <f>$F127*'[1]INTERNAL PARAMETERS-2'!AS127*VLOOKUP(AT$4,'[1]INTERNAL PARAMETERS-1'!$B$5:$J$44,4, FALSE)</f>
        <v>0</v>
      </c>
      <c r="AU127" s="48">
        <f>$F127*'[1]INTERNAL PARAMETERS-2'!F127*(1-VLOOKUP(G$4,'[1]INTERNAL PARAMETERS-1'!$B$5:$J$44,4, FALSE))</f>
        <v>0</v>
      </c>
      <c r="AV127" s="47">
        <f>$F127*'[1]INTERNAL PARAMETERS-2'!G127*(1-VLOOKUP(H$4,'[1]INTERNAL PARAMETERS-1'!$B$5:$J$44,4, FALSE))</f>
        <v>0</v>
      </c>
      <c r="AW127" s="47">
        <f>$F127*'[1]INTERNAL PARAMETERS-2'!H127*(1-VLOOKUP(I$4,'[1]INTERNAL PARAMETERS-1'!$B$5:$J$44,4, FALSE))</f>
        <v>0</v>
      </c>
      <c r="AX127" s="47">
        <f>$F127*'[1]INTERNAL PARAMETERS-2'!I127*(1-VLOOKUP(J$4,'[1]INTERNAL PARAMETERS-1'!$B$5:$J$44,4, FALSE))</f>
        <v>0</v>
      </c>
      <c r="AY127" s="47">
        <f>$F127*'[1]INTERNAL PARAMETERS-2'!J127*(1-VLOOKUP(K$4,'[1]INTERNAL PARAMETERS-1'!$B$5:$J$44,4, FALSE))</f>
        <v>0</v>
      </c>
      <c r="AZ127" s="47">
        <f>$F127*'[1]INTERNAL PARAMETERS-2'!K127*(1-VLOOKUP(L$4,'[1]INTERNAL PARAMETERS-1'!$B$5:$J$44,4, FALSE))</f>
        <v>0</v>
      </c>
      <c r="BA127" s="47">
        <f>$F127*'[1]INTERNAL PARAMETERS-2'!L127*(1-VLOOKUP(M$4,'[1]INTERNAL PARAMETERS-1'!$B$5:$J$44,4, FALSE))</f>
        <v>0</v>
      </c>
      <c r="BB127" s="47">
        <f>$F127*'[1]INTERNAL PARAMETERS-2'!M127*(1-VLOOKUP(N$4,'[1]INTERNAL PARAMETERS-1'!$B$5:$J$44,4, FALSE))</f>
        <v>0</v>
      </c>
      <c r="BC127" s="47">
        <f>$F127*'[1]INTERNAL PARAMETERS-2'!N127*(1-VLOOKUP(O$4,'[1]INTERNAL PARAMETERS-1'!$B$5:$J$44,4, FALSE))</f>
        <v>0</v>
      </c>
      <c r="BD127" s="47">
        <f>$F127*'[1]INTERNAL PARAMETERS-2'!O127*(1-VLOOKUP(P$4,'[1]INTERNAL PARAMETERS-1'!$B$5:$J$44,4, FALSE))</f>
        <v>0</v>
      </c>
      <c r="BE127" s="47">
        <f>$F127*'[1]INTERNAL PARAMETERS-2'!P127*(1-VLOOKUP(Q$4,'[1]INTERNAL PARAMETERS-1'!$B$5:$J$44,4, FALSE))</f>
        <v>0</v>
      </c>
      <c r="BF127" s="47">
        <f>$F127*'[1]INTERNAL PARAMETERS-2'!Q127*(1-VLOOKUP(R$4,'[1]INTERNAL PARAMETERS-1'!$B$5:$J$44,4, FALSE))</f>
        <v>0</v>
      </c>
      <c r="BG127" s="47">
        <f>$F127*'[1]INTERNAL PARAMETERS-2'!R127*(1-VLOOKUP(S$4,'[1]INTERNAL PARAMETERS-1'!$B$5:$J$44,4, FALSE))</f>
        <v>0</v>
      </c>
      <c r="BH127" s="47">
        <f>$F127*'[1]INTERNAL PARAMETERS-2'!S127*(1-VLOOKUP(T$4,'[1]INTERNAL PARAMETERS-1'!$B$5:$J$44,4, FALSE))</f>
        <v>0</v>
      </c>
      <c r="BI127" s="47">
        <f>$F127*'[1]INTERNAL PARAMETERS-2'!T127*(1-VLOOKUP(U$4,'[1]INTERNAL PARAMETERS-1'!$B$5:$J$44,4, FALSE))</f>
        <v>0</v>
      </c>
      <c r="BJ127" s="47">
        <f>$F127*'[1]INTERNAL PARAMETERS-2'!U127*(1-VLOOKUP(V$4,'[1]INTERNAL PARAMETERS-1'!$B$5:$J$44,4, FALSE))</f>
        <v>0</v>
      </c>
      <c r="BK127" s="47">
        <f>$F127*'[1]INTERNAL PARAMETERS-2'!V127*(1-VLOOKUP(W$4,'[1]INTERNAL PARAMETERS-1'!$B$5:$J$44,4, FALSE))</f>
        <v>0</v>
      </c>
      <c r="BL127" s="47">
        <f>$F127*'[1]INTERNAL PARAMETERS-2'!W127*(1-VLOOKUP(X$4,'[1]INTERNAL PARAMETERS-1'!$B$5:$J$44,4, FALSE))</f>
        <v>0</v>
      </c>
      <c r="BM127" s="47">
        <f>$F127*'[1]INTERNAL PARAMETERS-2'!X127*(1-VLOOKUP(Y$4,'[1]INTERNAL PARAMETERS-1'!$B$5:$J$44,4, FALSE))</f>
        <v>0</v>
      </c>
      <c r="BN127" s="47">
        <f>$F127*'[1]INTERNAL PARAMETERS-2'!Y127*(1-VLOOKUP(Z$4,'[1]INTERNAL PARAMETERS-1'!$B$5:$J$44,4, FALSE))</f>
        <v>0</v>
      </c>
      <c r="BO127" s="47">
        <f>$F127*'[1]INTERNAL PARAMETERS-2'!Z127*(1-VLOOKUP(AA$4,'[1]INTERNAL PARAMETERS-1'!$B$5:$J$44,4, FALSE))</f>
        <v>0</v>
      </c>
      <c r="BP127" s="47">
        <f>$F127*'[1]INTERNAL PARAMETERS-2'!AA127*(1-VLOOKUP(AB$4,'[1]INTERNAL PARAMETERS-1'!$B$5:$J$44,4, FALSE))</f>
        <v>0</v>
      </c>
      <c r="BQ127" s="47">
        <f>$F127*'[1]INTERNAL PARAMETERS-2'!AB127*(1-VLOOKUP(AC$4,'[1]INTERNAL PARAMETERS-1'!$B$5:$J$44,4, FALSE))</f>
        <v>0</v>
      </c>
      <c r="BR127" s="47">
        <f>$F127*'[1]INTERNAL PARAMETERS-2'!AC127*(1-VLOOKUP(AD$4,'[1]INTERNAL PARAMETERS-1'!$B$5:$J$44,4, FALSE))</f>
        <v>0</v>
      </c>
      <c r="BS127" s="47">
        <f>$F127*'[1]INTERNAL PARAMETERS-2'!AD127*(1-VLOOKUP(AE$4,'[1]INTERNAL PARAMETERS-1'!$B$5:$J$44,4, FALSE))</f>
        <v>0</v>
      </c>
      <c r="BT127" s="47">
        <f>$F127*'[1]INTERNAL PARAMETERS-2'!AE127*(1-VLOOKUP(AF$4,'[1]INTERNAL PARAMETERS-1'!$B$5:$J$44,4, FALSE))</f>
        <v>0</v>
      </c>
      <c r="BU127" s="47">
        <f>$F127*'[1]INTERNAL PARAMETERS-2'!AF127*(1-VLOOKUP(AG$4,'[1]INTERNAL PARAMETERS-1'!$B$5:$J$44,4, FALSE))</f>
        <v>0</v>
      </c>
      <c r="BV127" s="47">
        <f>$F127*'[1]INTERNAL PARAMETERS-2'!AG127*(1-VLOOKUP(AH$4,'[1]INTERNAL PARAMETERS-1'!$B$5:$J$44,4, FALSE))</f>
        <v>0</v>
      </c>
      <c r="BW127" s="47">
        <f>$F127*'[1]INTERNAL PARAMETERS-2'!AH127*(1-VLOOKUP(AI$4,'[1]INTERNAL PARAMETERS-1'!$B$5:$J$44,4, FALSE))</f>
        <v>0</v>
      </c>
      <c r="BX127" s="47">
        <f>$F127*'[1]INTERNAL PARAMETERS-2'!AI127*(1-VLOOKUP(AJ$4,'[1]INTERNAL PARAMETERS-1'!$B$5:$J$44,4, FALSE))</f>
        <v>0</v>
      </c>
      <c r="BY127" s="47">
        <f>$F127*'[1]INTERNAL PARAMETERS-2'!AJ127*(1-VLOOKUP(AK$4,'[1]INTERNAL PARAMETERS-1'!$B$5:$J$44,4, FALSE))</f>
        <v>0</v>
      </c>
      <c r="BZ127" s="47">
        <f>$F127*'[1]INTERNAL PARAMETERS-2'!AK127*(1-VLOOKUP(AL$4,'[1]INTERNAL PARAMETERS-1'!$B$5:$J$44,4, FALSE))</f>
        <v>0</v>
      </c>
      <c r="CA127" s="47">
        <f>$F127*'[1]INTERNAL PARAMETERS-2'!AL127*(1-VLOOKUP(AM$4,'[1]INTERNAL PARAMETERS-1'!$B$5:$J$44,4, FALSE))</f>
        <v>0</v>
      </c>
      <c r="CB127" s="47">
        <f>$F127*'[1]INTERNAL PARAMETERS-2'!AM127*(1-VLOOKUP(AN$4,'[1]INTERNAL PARAMETERS-1'!$B$5:$J$44,4, FALSE))</f>
        <v>0</v>
      </c>
      <c r="CC127" s="47">
        <f>$F127*'[1]INTERNAL PARAMETERS-2'!AN127*(1-VLOOKUP(AO$4,'[1]INTERNAL PARAMETERS-1'!$B$5:$J$44,4, FALSE))</f>
        <v>0</v>
      </c>
      <c r="CD127" s="47">
        <f>$F127*'[1]INTERNAL PARAMETERS-2'!AO127*(1-VLOOKUP(AP$4,'[1]INTERNAL PARAMETERS-1'!$B$5:$J$44,4, FALSE))</f>
        <v>0</v>
      </c>
      <c r="CE127" s="47">
        <f>$F127*'[1]INTERNAL PARAMETERS-2'!AP127*(1-VLOOKUP(AQ$4,'[1]INTERNAL PARAMETERS-1'!$B$5:$J$44,4, FALSE))</f>
        <v>0</v>
      </c>
      <c r="CF127" s="47">
        <f>$F127*'[1]INTERNAL PARAMETERS-2'!AQ127*(1-VLOOKUP(AR$4,'[1]INTERNAL PARAMETERS-1'!$B$5:$J$44,4, FALSE))</f>
        <v>0</v>
      </c>
      <c r="CG127" s="47">
        <f>$F127*'[1]INTERNAL PARAMETERS-2'!AR127*(1-VLOOKUP(AS$4,'[1]INTERNAL PARAMETERS-1'!$B$5:$J$44,4, FALSE))</f>
        <v>0</v>
      </c>
      <c r="CH127" s="46">
        <f>$F127*'[1]INTERNAL PARAMETERS-2'!AS127*(1-VLOOKUP(AT$4,'[1]INTERNAL PARAMETERS-1'!$B$5:$J$44,4, FALSE))</f>
        <v>0</v>
      </c>
      <c r="CI127" s="45">
        <f t="shared" si="1"/>
        <v>0</v>
      </c>
    </row>
    <row r="128" spans="3:87">
      <c r="C128" s="30" t="s">
        <v>9</v>
      </c>
      <c r="D128" s="29" t="s">
        <v>89</v>
      </c>
      <c r="E128" s="29" t="s">
        <v>73</v>
      </c>
      <c r="F128" s="133">
        <f>ABS!AL128</f>
        <v>0</v>
      </c>
      <c r="G128" s="48">
        <f>$F128*'[1]INTERNAL PARAMETERS-2'!F128*VLOOKUP(G$4,'[1]INTERNAL PARAMETERS-1'!$B$5:$J$44,4, FALSE)</f>
        <v>0</v>
      </c>
      <c r="H128" s="47">
        <f>$F128*'[1]INTERNAL PARAMETERS-2'!G128*VLOOKUP(H$4,'[1]INTERNAL PARAMETERS-1'!$B$5:$J$44,4, FALSE)</f>
        <v>0</v>
      </c>
      <c r="I128" s="47">
        <f>$F128*'[1]INTERNAL PARAMETERS-2'!H128*VLOOKUP(I$4,'[1]INTERNAL PARAMETERS-1'!$B$5:$J$44,4, FALSE)</f>
        <v>0</v>
      </c>
      <c r="J128" s="47">
        <f>$F128*'[1]INTERNAL PARAMETERS-2'!I128*VLOOKUP(J$4,'[1]INTERNAL PARAMETERS-1'!$B$5:$J$44,4, FALSE)</f>
        <v>0</v>
      </c>
      <c r="K128" s="47">
        <f>$F128*'[1]INTERNAL PARAMETERS-2'!J128*VLOOKUP(K$4,'[1]INTERNAL PARAMETERS-1'!$B$5:$J$44,4, FALSE)</f>
        <v>0</v>
      </c>
      <c r="L128" s="47">
        <f>$F128*'[1]INTERNAL PARAMETERS-2'!K128*VLOOKUP(L$4,'[1]INTERNAL PARAMETERS-1'!$B$5:$J$44,4, FALSE)</f>
        <v>0</v>
      </c>
      <c r="M128" s="47">
        <f>$F128*'[1]INTERNAL PARAMETERS-2'!L128*VLOOKUP(M$4,'[1]INTERNAL PARAMETERS-1'!$B$5:$J$44,4, FALSE)</f>
        <v>0</v>
      </c>
      <c r="N128" s="47">
        <f>$F128*'[1]INTERNAL PARAMETERS-2'!M128*VLOOKUP(N$4,'[1]INTERNAL PARAMETERS-1'!$B$5:$J$44,4, FALSE)</f>
        <v>0</v>
      </c>
      <c r="O128" s="47">
        <f>$F128*'[1]INTERNAL PARAMETERS-2'!N128*VLOOKUP(O$4,'[1]INTERNAL PARAMETERS-1'!$B$5:$J$44,4, FALSE)</f>
        <v>0</v>
      </c>
      <c r="P128" s="47">
        <f>$F128*'[1]INTERNAL PARAMETERS-2'!O128*VLOOKUP(P$4,'[1]INTERNAL PARAMETERS-1'!$B$5:$J$44,4, FALSE)</f>
        <v>0</v>
      </c>
      <c r="Q128" s="47">
        <f>$F128*'[1]INTERNAL PARAMETERS-2'!P128*VLOOKUP(Q$4,'[1]INTERNAL PARAMETERS-1'!$B$5:$J$44,4, FALSE)</f>
        <v>0</v>
      </c>
      <c r="R128" s="47">
        <f>$F128*'[1]INTERNAL PARAMETERS-2'!Q128*VLOOKUP(R$4,'[1]INTERNAL PARAMETERS-1'!$B$5:$J$44,4, FALSE)</f>
        <v>0</v>
      </c>
      <c r="S128" s="47">
        <f>$F128*'[1]INTERNAL PARAMETERS-2'!R128*VLOOKUP(S$4,'[1]INTERNAL PARAMETERS-1'!$B$5:$J$44,4, FALSE)</f>
        <v>0</v>
      </c>
      <c r="T128" s="47">
        <f>$F128*'[1]INTERNAL PARAMETERS-2'!S128*VLOOKUP(T$4,'[1]INTERNAL PARAMETERS-1'!$B$5:$J$44,4, FALSE)</f>
        <v>0</v>
      </c>
      <c r="U128" s="47">
        <f>$F128*'[1]INTERNAL PARAMETERS-2'!T128*VLOOKUP(U$4,'[1]INTERNAL PARAMETERS-1'!$B$5:$J$44,4, FALSE)</f>
        <v>0</v>
      </c>
      <c r="V128" s="47">
        <f>$F128*'[1]INTERNAL PARAMETERS-2'!U128*VLOOKUP(V$4,'[1]INTERNAL PARAMETERS-1'!$B$5:$J$44,4, FALSE)</f>
        <v>0</v>
      </c>
      <c r="W128" s="47">
        <f>$F128*'[1]INTERNAL PARAMETERS-2'!V128*VLOOKUP(W$4,'[1]INTERNAL PARAMETERS-1'!$B$5:$J$44,4, FALSE)</f>
        <v>0</v>
      </c>
      <c r="X128" s="47">
        <f>$F128*'[1]INTERNAL PARAMETERS-2'!W128*VLOOKUP(X$4,'[1]INTERNAL PARAMETERS-1'!$B$5:$J$44,4, FALSE)</f>
        <v>0</v>
      </c>
      <c r="Y128" s="47">
        <f>$F128*'[1]INTERNAL PARAMETERS-2'!X128*VLOOKUP(Y$4,'[1]INTERNAL PARAMETERS-1'!$B$5:$J$44,4, FALSE)</f>
        <v>0</v>
      </c>
      <c r="Z128" s="47">
        <f>$F128*'[1]INTERNAL PARAMETERS-2'!Y128*VLOOKUP(Z$4,'[1]INTERNAL PARAMETERS-1'!$B$5:$J$44,4, FALSE)</f>
        <v>0</v>
      </c>
      <c r="AA128" s="47">
        <f>$F128*'[1]INTERNAL PARAMETERS-2'!Z128*VLOOKUP(AA$4,'[1]INTERNAL PARAMETERS-1'!$B$5:$J$44,4, FALSE)</f>
        <v>0</v>
      </c>
      <c r="AB128" s="47">
        <f>$F128*'[1]INTERNAL PARAMETERS-2'!AA128*VLOOKUP(AB$4,'[1]INTERNAL PARAMETERS-1'!$B$5:$J$44,4, FALSE)</f>
        <v>0</v>
      </c>
      <c r="AC128" s="47">
        <f>$F128*'[1]INTERNAL PARAMETERS-2'!AB128*VLOOKUP(AC$4,'[1]INTERNAL PARAMETERS-1'!$B$5:$J$44,4, FALSE)</f>
        <v>0</v>
      </c>
      <c r="AD128" s="47">
        <f>$F128*'[1]INTERNAL PARAMETERS-2'!AC128*VLOOKUP(AD$4,'[1]INTERNAL PARAMETERS-1'!$B$5:$J$44,4, FALSE)</f>
        <v>0</v>
      </c>
      <c r="AE128" s="47">
        <f>$F128*'[1]INTERNAL PARAMETERS-2'!AD128*VLOOKUP(AE$4,'[1]INTERNAL PARAMETERS-1'!$B$5:$J$44,4, FALSE)</f>
        <v>0</v>
      </c>
      <c r="AF128" s="47">
        <f>$F128*'[1]INTERNAL PARAMETERS-2'!AE128*VLOOKUP(AF$4,'[1]INTERNAL PARAMETERS-1'!$B$5:$J$44,4, FALSE)</f>
        <v>0</v>
      </c>
      <c r="AG128" s="47">
        <f>$F128*'[1]INTERNAL PARAMETERS-2'!AF128*VLOOKUP(AG$4,'[1]INTERNAL PARAMETERS-1'!$B$5:$J$44,4, FALSE)</f>
        <v>0</v>
      </c>
      <c r="AH128" s="47">
        <f>$F128*'[1]INTERNAL PARAMETERS-2'!AG128*VLOOKUP(AH$4,'[1]INTERNAL PARAMETERS-1'!$B$5:$J$44,4, FALSE)</f>
        <v>0</v>
      </c>
      <c r="AI128" s="47">
        <f>$F128*'[1]INTERNAL PARAMETERS-2'!AH128*VLOOKUP(AI$4,'[1]INTERNAL PARAMETERS-1'!$B$5:$J$44,4, FALSE)</f>
        <v>0</v>
      </c>
      <c r="AJ128" s="47">
        <f>$F128*'[1]INTERNAL PARAMETERS-2'!AI128*VLOOKUP(AJ$4,'[1]INTERNAL PARAMETERS-1'!$B$5:$J$44,4, FALSE)</f>
        <v>0</v>
      </c>
      <c r="AK128" s="47">
        <f>$F128*'[1]INTERNAL PARAMETERS-2'!AJ128*VLOOKUP(AK$4,'[1]INTERNAL PARAMETERS-1'!$B$5:$J$44,4, FALSE)</f>
        <v>0</v>
      </c>
      <c r="AL128" s="47">
        <f>$F128*'[1]INTERNAL PARAMETERS-2'!AK128*VLOOKUP(AL$4,'[1]INTERNAL PARAMETERS-1'!$B$5:$J$44,4, FALSE)</f>
        <v>0</v>
      </c>
      <c r="AM128" s="47">
        <f>$F128*'[1]INTERNAL PARAMETERS-2'!AL128*VLOOKUP(AM$4,'[1]INTERNAL PARAMETERS-1'!$B$5:$J$44,4, FALSE)</f>
        <v>0</v>
      </c>
      <c r="AN128" s="47">
        <f>$F128*'[1]INTERNAL PARAMETERS-2'!AM128*VLOOKUP(AN$4,'[1]INTERNAL PARAMETERS-1'!$B$5:$J$44,4, FALSE)</f>
        <v>0</v>
      </c>
      <c r="AO128" s="47">
        <f>$F128*'[1]INTERNAL PARAMETERS-2'!AN128*VLOOKUP(AO$4,'[1]INTERNAL PARAMETERS-1'!$B$5:$J$44,4, FALSE)</f>
        <v>0</v>
      </c>
      <c r="AP128" s="47">
        <f>$F128*'[1]INTERNAL PARAMETERS-2'!AO128*VLOOKUP(AP$4,'[1]INTERNAL PARAMETERS-1'!$B$5:$J$44,4, FALSE)</f>
        <v>0</v>
      </c>
      <c r="AQ128" s="47">
        <f>$F128*'[1]INTERNAL PARAMETERS-2'!AP128*VLOOKUP(AQ$4,'[1]INTERNAL PARAMETERS-1'!$B$5:$J$44,4, FALSE)</f>
        <v>0</v>
      </c>
      <c r="AR128" s="47">
        <f>$F128*'[1]INTERNAL PARAMETERS-2'!AQ128*VLOOKUP(AR$4,'[1]INTERNAL PARAMETERS-1'!$B$5:$J$44,4, FALSE)</f>
        <v>0</v>
      </c>
      <c r="AS128" s="47">
        <f>$F128*'[1]INTERNAL PARAMETERS-2'!AR128*VLOOKUP(AS$4,'[1]INTERNAL PARAMETERS-1'!$B$5:$J$44,4, FALSE)</f>
        <v>0</v>
      </c>
      <c r="AT128" s="46">
        <f>$F128*'[1]INTERNAL PARAMETERS-2'!AS128*VLOOKUP(AT$4,'[1]INTERNAL PARAMETERS-1'!$B$5:$J$44,4, FALSE)</f>
        <v>0</v>
      </c>
      <c r="AU128" s="48">
        <f>$F128*'[1]INTERNAL PARAMETERS-2'!F128*(1-VLOOKUP(G$4,'[1]INTERNAL PARAMETERS-1'!$B$5:$J$44,4, FALSE))</f>
        <v>0</v>
      </c>
      <c r="AV128" s="47">
        <f>$F128*'[1]INTERNAL PARAMETERS-2'!G128*(1-VLOOKUP(H$4,'[1]INTERNAL PARAMETERS-1'!$B$5:$J$44,4, FALSE))</f>
        <v>0</v>
      </c>
      <c r="AW128" s="47">
        <f>$F128*'[1]INTERNAL PARAMETERS-2'!H128*(1-VLOOKUP(I$4,'[1]INTERNAL PARAMETERS-1'!$B$5:$J$44,4, FALSE))</f>
        <v>0</v>
      </c>
      <c r="AX128" s="47">
        <f>$F128*'[1]INTERNAL PARAMETERS-2'!I128*(1-VLOOKUP(J$4,'[1]INTERNAL PARAMETERS-1'!$B$5:$J$44,4, FALSE))</f>
        <v>0</v>
      </c>
      <c r="AY128" s="47">
        <f>$F128*'[1]INTERNAL PARAMETERS-2'!J128*(1-VLOOKUP(K$4,'[1]INTERNAL PARAMETERS-1'!$B$5:$J$44,4, FALSE))</f>
        <v>0</v>
      </c>
      <c r="AZ128" s="47">
        <f>$F128*'[1]INTERNAL PARAMETERS-2'!K128*(1-VLOOKUP(L$4,'[1]INTERNAL PARAMETERS-1'!$B$5:$J$44,4, FALSE))</f>
        <v>0</v>
      </c>
      <c r="BA128" s="47">
        <f>$F128*'[1]INTERNAL PARAMETERS-2'!L128*(1-VLOOKUP(M$4,'[1]INTERNAL PARAMETERS-1'!$B$5:$J$44,4, FALSE))</f>
        <v>0</v>
      </c>
      <c r="BB128" s="47">
        <f>$F128*'[1]INTERNAL PARAMETERS-2'!M128*(1-VLOOKUP(N$4,'[1]INTERNAL PARAMETERS-1'!$B$5:$J$44,4, FALSE))</f>
        <v>0</v>
      </c>
      <c r="BC128" s="47">
        <f>$F128*'[1]INTERNAL PARAMETERS-2'!N128*(1-VLOOKUP(O$4,'[1]INTERNAL PARAMETERS-1'!$B$5:$J$44,4, FALSE))</f>
        <v>0</v>
      </c>
      <c r="BD128" s="47">
        <f>$F128*'[1]INTERNAL PARAMETERS-2'!O128*(1-VLOOKUP(P$4,'[1]INTERNAL PARAMETERS-1'!$B$5:$J$44,4, FALSE))</f>
        <v>0</v>
      </c>
      <c r="BE128" s="47">
        <f>$F128*'[1]INTERNAL PARAMETERS-2'!P128*(1-VLOOKUP(Q$4,'[1]INTERNAL PARAMETERS-1'!$B$5:$J$44,4, FALSE))</f>
        <v>0</v>
      </c>
      <c r="BF128" s="47">
        <f>$F128*'[1]INTERNAL PARAMETERS-2'!Q128*(1-VLOOKUP(R$4,'[1]INTERNAL PARAMETERS-1'!$B$5:$J$44,4, FALSE))</f>
        <v>0</v>
      </c>
      <c r="BG128" s="47">
        <f>$F128*'[1]INTERNAL PARAMETERS-2'!R128*(1-VLOOKUP(S$4,'[1]INTERNAL PARAMETERS-1'!$B$5:$J$44,4, FALSE))</f>
        <v>0</v>
      </c>
      <c r="BH128" s="47">
        <f>$F128*'[1]INTERNAL PARAMETERS-2'!S128*(1-VLOOKUP(T$4,'[1]INTERNAL PARAMETERS-1'!$B$5:$J$44,4, FALSE))</f>
        <v>0</v>
      </c>
      <c r="BI128" s="47">
        <f>$F128*'[1]INTERNAL PARAMETERS-2'!T128*(1-VLOOKUP(U$4,'[1]INTERNAL PARAMETERS-1'!$B$5:$J$44,4, FALSE))</f>
        <v>0</v>
      </c>
      <c r="BJ128" s="47">
        <f>$F128*'[1]INTERNAL PARAMETERS-2'!U128*(1-VLOOKUP(V$4,'[1]INTERNAL PARAMETERS-1'!$B$5:$J$44,4, FALSE))</f>
        <v>0</v>
      </c>
      <c r="BK128" s="47">
        <f>$F128*'[1]INTERNAL PARAMETERS-2'!V128*(1-VLOOKUP(W$4,'[1]INTERNAL PARAMETERS-1'!$B$5:$J$44,4, FALSE))</f>
        <v>0</v>
      </c>
      <c r="BL128" s="47">
        <f>$F128*'[1]INTERNAL PARAMETERS-2'!W128*(1-VLOOKUP(X$4,'[1]INTERNAL PARAMETERS-1'!$B$5:$J$44,4, FALSE))</f>
        <v>0</v>
      </c>
      <c r="BM128" s="47">
        <f>$F128*'[1]INTERNAL PARAMETERS-2'!X128*(1-VLOOKUP(Y$4,'[1]INTERNAL PARAMETERS-1'!$B$5:$J$44,4, FALSE))</f>
        <v>0</v>
      </c>
      <c r="BN128" s="47">
        <f>$F128*'[1]INTERNAL PARAMETERS-2'!Y128*(1-VLOOKUP(Z$4,'[1]INTERNAL PARAMETERS-1'!$B$5:$J$44,4, FALSE))</f>
        <v>0</v>
      </c>
      <c r="BO128" s="47">
        <f>$F128*'[1]INTERNAL PARAMETERS-2'!Z128*(1-VLOOKUP(AA$4,'[1]INTERNAL PARAMETERS-1'!$B$5:$J$44,4, FALSE))</f>
        <v>0</v>
      </c>
      <c r="BP128" s="47">
        <f>$F128*'[1]INTERNAL PARAMETERS-2'!AA128*(1-VLOOKUP(AB$4,'[1]INTERNAL PARAMETERS-1'!$B$5:$J$44,4, FALSE))</f>
        <v>0</v>
      </c>
      <c r="BQ128" s="47">
        <f>$F128*'[1]INTERNAL PARAMETERS-2'!AB128*(1-VLOOKUP(AC$4,'[1]INTERNAL PARAMETERS-1'!$B$5:$J$44,4, FALSE))</f>
        <v>0</v>
      </c>
      <c r="BR128" s="47">
        <f>$F128*'[1]INTERNAL PARAMETERS-2'!AC128*(1-VLOOKUP(AD$4,'[1]INTERNAL PARAMETERS-1'!$B$5:$J$44,4, FALSE))</f>
        <v>0</v>
      </c>
      <c r="BS128" s="47">
        <f>$F128*'[1]INTERNAL PARAMETERS-2'!AD128*(1-VLOOKUP(AE$4,'[1]INTERNAL PARAMETERS-1'!$B$5:$J$44,4, FALSE))</f>
        <v>0</v>
      </c>
      <c r="BT128" s="47">
        <f>$F128*'[1]INTERNAL PARAMETERS-2'!AE128*(1-VLOOKUP(AF$4,'[1]INTERNAL PARAMETERS-1'!$B$5:$J$44,4, FALSE))</f>
        <v>0</v>
      </c>
      <c r="BU128" s="47">
        <f>$F128*'[1]INTERNAL PARAMETERS-2'!AF128*(1-VLOOKUP(AG$4,'[1]INTERNAL PARAMETERS-1'!$B$5:$J$44,4, FALSE))</f>
        <v>0</v>
      </c>
      <c r="BV128" s="47">
        <f>$F128*'[1]INTERNAL PARAMETERS-2'!AG128*(1-VLOOKUP(AH$4,'[1]INTERNAL PARAMETERS-1'!$B$5:$J$44,4, FALSE))</f>
        <v>0</v>
      </c>
      <c r="BW128" s="47">
        <f>$F128*'[1]INTERNAL PARAMETERS-2'!AH128*(1-VLOOKUP(AI$4,'[1]INTERNAL PARAMETERS-1'!$B$5:$J$44,4, FALSE))</f>
        <v>0</v>
      </c>
      <c r="BX128" s="47">
        <f>$F128*'[1]INTERNAL PARAMETERS-2'!AI128*(1-VLOOKUP(AJ$4,'[1]INTERNAL PARAMETERS-1'!$B$5:$J$44,4, FALSE))</f>
        <v>0</v>
      </c>
      <c r="BY128" s="47">
        <f>$F128*'[1]INTERNAL PARAMETERS-2'!AJ128*(1-VLOOKUP(AK$4,'[1]INTERNAL PARAMETERS-1'!$B$5:$J$44,4, FALSE))</f>
        <v>0</v>
      </c>
      <c r="BZ128" s="47">
        <f>$F128*'[1]INTERNAL PARAMETERS-2'!AK128*(1-VLOOKUP(AL$4,'[1]INTERNAL PARAMETERS-1'!$B$5:$J$44,4, FALSE))</f>
        <v>0</v>
      </c>
      <c r="CA128" s="47">
        <f>$F128*'[1]INTERNAL PARAMETERS-2'!AL128*(1-VLOOKUP(AM$4,'[1]INTERNAL PARAMETERS-1'!$B$5:$J$44,4, FALSE))</f>
        <v>0</v>
      </c>
      <c r="CB128" s="47">
        <f>$F128*'[1]INTERNAL PARAMETERS-2'!AM128*(1-VLOOKUP(AN$4,'[1]INTERNAL PARAMETERS-1'!$B$5:$J$44,4, FALSE))</f>
        <v>0</v>
      </c>
      <c r="CC128" s="47">
        <f>$F128*'[1]INTERNAL PARAMETERS-2'!AN128*(1-VLOOKUP(AO$4,'[1]INTERNAL PARAMETERS-1'!$B$5:$J$44,4, FALSE))</f>
        <v>0</v>
      </c>
      <c r="CD128" s="47">
        <f>$F128*'[1]INTERNAL PARAMETERS-2'!AO128*(1-VLOOKUP(AP$4,'[1]INTERNAL PARAMETERS-1'!$B$5:$J$44,4, FALSE))</f>
        <v>0</v>
      </c>
      <c r="CE128" s="47">
        <f>$F128*'[1]INTERNAL PARAMETERS-2'!AP128*(1-VLOOKUP(AQ$4,'[1]INTERNAL PARAMETERS-1'!$B$5:$J$44,4, FALSE))</f>
        <v>0</v>
      </c>
      <c r="CF128" s="47">
        <f>$F128*'[1]INTERNAL PARAMETERS-2'!AQ128*(1-VLOOKUP(AR$4,'[1]INTERNAL PARAMETERS-1'!$B$5:$J$44,4, FALSE))</f>
        <v>0</v>
      </c>
      <c r="CG128" s="47">
        <f>$F128*'[1]INTERNAL PARAMETERS-2'!AR128*(1-VLOOKUP(AS$4,'[1]INTERNAL PARAMETERS-1'!$B$5:$J$44,4, FALSE))</f>
        <v>0</v>
      </c>
      <c r="CH128" s="46">
        <f>$F128*'[1]INTERNAL PARAMETERS-2'!AS128*(1-VLOOKUP(AT$4,'[1]INTERNAL PARAMETERS-1'!$B$5:$J$44,4, FALSE))</f>
        <v>0</v>
      </c>
      <c r="CI128" s="45">
        <f t="shared" si="1"/>
        <v>0</v>
      </c>
    </row>
    <row r="129" spans="3:87">
      <c r="C129" s="30" t="s">
        <v>9</v>
      </c>
      <c r="D129" s="29" t="s">
        <v>89</v>
      </c>
      <c r="E129" s="29" t="s">
        <v>72</v>
      </c>
      <c r="F129" s="133">
        <f>ABS!AL129</f>
        <v>0</v>
      </c>
      <c r="G129" s="48">
        <f>$F129*'[1]INTERNAL PARAMETERS-2'!F129*VLOOKUP(G$4,'[1]INTERNAL PARAMETERS-1'!$B$5:$J$44,4, FALSE)</f>
        <v>0</v>
      </c>
      <c r="H129" s="47">
        <f>$F129*'[1]INTERNAL PARAMETERS-2'!G129*VLOOKUP(H$4,'[1]INTERNAL PARAMETERS-1'!$B$5:$J$44,4, FALSE)</f>
        <v>0</v>
      </c>
      <c r="I129" s="47">
        <f>$F129*'[1]INTERNAL PARAMETERS-2'!H129*VLOOKUP(I$4,'[1]INTERNAL PARAMETERS-1'!$B$5:$J$44,4, FALSE)</f>
        <v>0</v>
      </c>
      <c r="J129" s="47">
        <f>$F129*'[1]INTERNAL PARAMETERS-2'!I129*VLOOKUP(J$4,'[1]INTERNAL PARAMETERS-1'!$B$5:$J$44,4, FALSE)</f>
        <v>0</v>
      </c>
      <c r="K129" s="47">
        <f>$F129*'[1]INTERNAL PARAMETERS-2'!J129*VLOOKUP(K$4,'[1]INTERNAL PARAMETERS-1'!$B$5:$J$44,4, FALSE)</f>
        <v>0</v>
      </c>
      <c r="L129" s="47">
        <f>$F129*'[1]INTERNAL PARAMETERS-2'!K129*VLOOKUP(L$4,'[1]INTERNAL PARAMETERS-1'!$B$5:$J$44,4, FALSE)</f>
        <v>0</v>
      </c>
      <c r="M129" s="47">
        <f>$F129*'[1]INTERNAL PARAMETERS-2'!L129*VLOOKUP(M$4,'[1]INTERNAL PARAMETERS-1'!$B$5:$J$44,4, FALSE)</f>
        <v>0</v>
      </c>
      <c r="N129" s="47">
        <f>$F129*'[1]INTERNAL PARAMETERS-2'!M129*VLOOKUP(N$4,'[1]INTERNAL PARAMETERS-1'!$B$5:$J$44,4, FALSE)</f>
        <v>0</v>
      </c>
      <c r="O129" s="47">
        <f>$F129*'[1]INTERNAL PARAMETERS-2'!N129*VLOOKUP(O$4,'[1]INTERNAL PARAMETERS-1'!$B$5:$J$44,4, FALSE)</f>
        <v>0</v>
      </c>
      <c r="P129" s="47">
        <f>$F129*'[1]INTERNAL PARAMETERS-2'!O129*VLOOKUP(P$4,'[1]INTERNAL PARAMETERS-1'!$B$5:$J$44,4, FALSE)</f>
        <v>0</v>
      </c>
      <c r="Q129" s="47">
        <f>$F129*'[1]INTERNAL PARAMETERS-2'!P129*VLOOKUP(Q$4,'[1]INTERNAL PARAMETERS-1'!$B$5:$J$44,4, FALSE)</f>
        <v>0</v>
      </c>
      <c r="R129" s="47">
        <f>$F129*'[1]INTERNAL PARAMETERS-2'!Q129*VLOOKUP(R$4,'[1]INTERNAL PARAMETERS-1'!$B$5:$J$44,4, FALSE)</f>
        <v>0</v>
      </c>
      <c r="S129" s="47">
        <f>$F129*'[1]INTERNAL PARAMETERS-2'!R129*VLOOKUP(S$4,'[1]INTERNAL PARAMETERS-1'!$B$5:$J$44,4, FALSE)</f>
        <v>0</v>
      </c>
      <c r="T129" s="47">
        <f>$F129*'[1]INTERNAL PARAMETERS-2'!S129*VLOOKUP(T$4,'[1]INTERNAL PARAMETERS-1'!$B$5:$J$44,4, FALSE)</f>
        <v>0</v>
      </c>
      <c r="U129" s="47">
        <f>$F129*'[1]INTERNAL PARAMETERS-2'!T129*VLOOKUP(U$4,'[1]INTERNAL PARAMETERS-1'!$B$5:$J$44,4, FALSE)</f>
        <v>0</v>
      </c>
      <c r="V129" s="47">
        <f>$F129*'[1]INTERNAL PARAMETERS-2'!U129*VLOOKUP(V$4,'[1]INTERNAL PARAMETERS-1'!$B$5:$J$44,4, FALSE)</f>
        <v>0</v>
      </c>
      <c r="W129" s="47">
        <f>$F129*'[1]INTERNAL PARAMETERS-2'!V129*VLOOKUP(W$4,'[1]INTERNAL PARAMETERS-1'!$B$5:$J$44,4, FALSE)</f>
        <v>0</v>
      </c>
      <c r="X129" s="47">
        <f>$F129*'[1]INTERNAL PARAMETERS-2'!W129*VLOOKUP(X$4,'[1]INTERNAL PARAMETERS-1'!$B$5:$J$44,4, FALSE)</f>
        <v>0</v>
      </c>
      <c r="Y129" s="47">
        <f>$F129*'[1]INTERNAL PARAMETERS-2'!X129*VLOOKUP(Y$4,'[1]INTERNAL PARAMETERS-1'!$B$5:$J$44,4, FALSE)</f>
        <v>0</v>
      </c>
      <c r="Z129" s="47">
        <f>$F129*'[1]INTERNAL PARAMETERS-2'!Y129*VLOOKUP(Z$4,'[1]INTERNAL PARAMETERS-1'!$B$5:$J$44,4, FALSE)</f>
        <v>0</v>
      </c>
      <c r="AA129" s="47">
        <f>$F129*'[1]INTERNAL PARAMETERS-2'!Z129*VLOOKUP(AA$4,'[1]INTERNAL PARAMETERS-1'!$B$5:$J$44,4, FALSE)</f>
        <v>0</v>
      </c>
      <c r="AB129" s="47">
        <f>$F129*'[1]INTERNAL PARAMETERS-2'!AA129*VLOOKUP(AB$4,'[1]INTERNAL PARAMETERS-1'!$B$5:$J$44,4, FALSE)</f>
        <v>0</v>
      </c>
      <c r="AC129" s="47">
        <f>$F129*'[1]INTERNAL PARAMETERS-2'!AB129*VLOOKUP(AC$4,'[1]INTERNAL PARAMETERS-1'!$B$5:$J$44,4, FALSE)</f>
        <v>0</v>
      </c>
      <c r="AD129" s="47">
        <f>$F129*'[1]INTERNAL PARAMETERS-2'!AC129*VLOOKUP(AD$4,'[1]INTERNAL PARAMETERS-1'!$B$5:$J$44,4, FALSE)</f>
        <v>0</v>
      </c>
      <c r="AE129" s="47">
        <f>$F129*'[1]INTERNAL PARAMETERS-2'!AD129*VLOOKUP(AE$4,'[1]INTERNAL PARAMETERS-1'!$B$5:$J$44,4, FALSE)</f>
        <v>0</v>
      </c>
      <c r="AF129" s="47">
        <f>$F129*'[1]INTERNAL PARAMETERS-2'!AE129*VLOOKUP(AF$4,'[1]INTERNAL PARAMETERS-1'!$B$5:$J$44,4, FALSE)</f>
        <v>0</v>
      </c>
      <c r="AG129" s="47">
        <f>$F129*'[1]INTERNAL PARAMETERS-2'!AF129*VLOOKUP(AG$4,'[1]INTERNAL PARAMETERS-1'!$B$5:$J$44,4, FALSE)</f>
        <v>0</v>
      </c>
      <c r="AH129" s="47">
        <f>$F129*'[1]INTERNAL PARAMETERS-2'!AG129*VLOOKUP(AH$4,'[1]INTERNAL PARAMETERS-1'!$B$5:$J$44,4, FALSE)</f>
        <v>0</v>
      </c>
      <c r="AI129" s="47">
        <f>$F129*'[1]INTERNAL PARAMETERS-2'!AH129*VLOOKUP(AI$4,'[1]INTERNAL PARAMETERS-1'!$B$5:$J$44,4, FALSE)</f>
        <v>0</v>
      </c>
      <c r="AJ129" s="47">
        <f>$F129*'[1]INTERNAL PARAMETERS-2'!AI129*VLOOKUP(AJ$4,'[1]INTERNAL PARAMETERS-1'!$B$5:$J$44,4, FALSE)</f>
        <v>0</v>
      </c>
      <c r="AK129" s="47">
        <f>$F129*'[1]INTERNAL PARAMETERS-2'!AJ129*VLOOKUP(AK$4,'[1]INTERNAL PARAMETERS-1'!$B$5:$J$44,4, FALSE)</f>
        <v>0</v>
      </c>
      <c r="AL129" s="47">
        <f>$F129*'[1]INTERNAL PARAMETERS-2'!AK129*VLOOKUP(AL$4,'[1]INTERNAL PARAMETERS-1'!$B$5:$J$44,4, FALSE)</f>
        <v>0</v>
      </c>
      <c r="AM129" s="47">
        <f>$F129*'[1]INTERNAL PARAMETERS-2'!AL129*VLOOKUP(AM$4,'[1]INTERNAL PARAMETERS-1'!$B$5:$J$44,4, FALSE)</f>
        <v>0</v>
      </c>
      <c r="AN129" s="47">
        <f>$F129*'[1]INTERNAL PARAMETERS-2'!AM129*VLOOKUP(AN$4,'[1]INTERNAL PARAMETERS-1'!$B$5:$J$44,4, FALSE)</f>
        <v>0</v>
      </c>
      <c r="AO129" s="47">
        <f>$F129*'[1]INTERNAL PARAMETERS-2'!AN129*VLOOKUP(AO$4,'[1]INTERNAL PARAMETERS-1'!$B$5:$J$44,4, FALSE)</f>
        <v>0</v>
      </c>
      <c r="AP129" s="47">
        <f>$F129*'[1]INTERNAL PARAMETERS-2'!AO129*VLOOKUP(AP$4,'[1]INTERNAL PARAMETERS-1'!$B$5:$J$44,4, FALSE)</f>
        <v>0</v>
      </c>
      <c r="AQ129" s="47">
        <f>$F129*'[1]INTERNAL PARAMETERS-2'!AP129*VLOOKUP(AQ$4,'[1]INTERNAL PARAMETERS-1'!$B$5:$J$44,4, FALSE)</f>
        <v>0</v>
      </c>
      <c r="AR129" s="47">
        <f>$F129*'[1]INTERNAL PARAMETERS-2'!AQ129*VLOOKUP(AR$4,'[1]INTERNAL PARAMETERS-1'!$B$5:$J$44,4, FALSE)</f>
        <v>0</v>
      </c>
      <c r="AS129" s="47">
        <f>$F129*'[1]INTERNAL PARAMETERS-2'!AR129*VLOOKUP(AS$4,'[1]INTERNAL PARAMETERS-1'!$B$5:$J$44,4, FALSE)</f>
        <v>0</v>
      </c>
      <c r="AT129" s="46">
        <f>$F129*'[1]INTERNAL PARAMETERS-2'!AS129*VLOOKUP(AT$4,'[1]INTERNAL PARAMETERS-1'!$B$5:$J$44,4, FALSE)</f>
        <v>0</v>
      </c>
      <c r="AU129" s="48">
        <f>$F129*'[1]INTERNAL PARAMETERS-2'!F129*(1-VLOOKUP(G$4,'[1]INTERNAL PARAMETERS-1'!$B$5:$J$44,4, FALSE))</f>
        <v>0</v>
      </c>
      <c r="AV129" s="47">
        <f>$F129*'[1]INTERNAL PARAMETERS-2'!G129*(1-VLOOKUP(H$4,'[1]INTERNAL PARAMETERS-1'!$B$5:$J$44,4, FALSE))</f>
        <v>0</v>
      </c>
      <c r="AW129" s="47">
        <f>$F129*'[1]INTERNAL PARAMETERS-2'!H129*(1-VLOOKUP(I$4,'[1]INTERNAL PARAMETERS-1'!$B$5:$J$44,4, FALSE))</f>
        <v>0</v>
      </c>
      <c r="AX129" s="47">
        <f>$F129*'[1]INTERNAL PARAMETERS-2'!I129*(1-VLOOKUP(J$4,'[1]INTERNAL PARAMETERS-1'!$B$5:$J$44,4, FALSE))</f>
        <v>0</v>
      </c>
      <c r="AY129" s="47">
        <f>$F129*'[1]INTERNAL PARAMETERS-2'!J129*(1-VLOOKUP(K$4,'[1]INTERNAL PARAMETERS-1'!$B$5:$J$44,4, FALSE))</f>
        <v>0</v>
      </c>
      <c r="AZ129" s="47">
        <f>$F129*'[1]INTERNAL PARAMETERS-2'!K129*(1-VLOOKUP(L$4,'[1]INTERNAL PARAMETERS-1'!$B$5:$J$44,4, FALSE))</f>
        <v>0</v>
      </c>
      <c r="BA129" s="47">
        <f>$F129*'[1]INTERNAL PARAMETERS-2'!L129*(1-VLOOKUP(M$4,'[1]INTERNAL PARAMETERS-1'!$B$5:$J$44,4, FALSE))</f>
        <v>0</v>
      </c>
      <c r="BB129" s="47">
        <f>$F129*'[1]INTERNAL PARAMETERS-2'!M129*(1-VLOOKUP(N$4,'[1]INTERNAL PARAMETERS-1'!$B$5:$J$44,4, FALSE))</f>
        <v>0</v>
      </c>
      <c r="BC129" s="47">
        <f>$F129*'[1]INTERNAL PARAMETERS-2'!N129*(1-VLOOKUP(O$4,'[1]INTERNAL PARAMETERS-1'!$B$5:$J$44,4, FALSE))</f>
        <v>0</v>
      </c>
      <c r="BD129" s="47">
        <f>$F129*'[1]INTERNAL PARAMETERS-2'!O129*(1-VLOOKUP(P$4,'[1]INTERNAL PARAMETERS-1'!$B$5:$J$44,4, FALSE))</f>
        <v>0</v>
      </c>
      <c r="BE129" s="47">
        <f>$F129*'[1]INTERNAL PARAMETERS-2'!P129*(1-VLOOKUP(Q$4,'[1]INTERNAL PARAMETERS-1'!$B$5:$J$44,4, FALSE))</f>
        <v>0</v>
      </c>
      <c r="BF129" s="47">
        <f>$F129*'[1]INTERNAL PARAMETERS-2'!Q129*(1-VLOOKUP(R$4,'[1]INTERNAL PARAMETERS-1'!$B$5:$J$44,4, FALSE))</f>
        <v>0</v>
      </c>
      <c r="BG129" s="47">
        <f>$F129*'[1]INTERNAL PARAMETERS-2'!R129*(1-VLOOKUP(S$4,'[1]INTERNAL PARAMETERS-1'!$B$5:$J$44,4, FALSE))</f>
        <v>0</v>
      </c>
      <c r="BH129" s="47">
        <f>$F129*'[1]INTERNAL PARAMETERS-2'!S129*(1-VLOOKUP(T$4,'[1]INTERNAL PARAMETERS-1'!$B$5:$J$44,4, FALSE))</f>
        <v>0</v>
      </c>
      <c r="BI129" s="47">
        <f>$F129*'[1]INTERNAL PARAMETERS-2'!T129*(1-VLOOKUP(U$4,'[1]INTERNAL PARAMETERS-1'!$B$5:$J$44,4, FALSE))</f>
        <v>0</v>
      </c>
      <c r="BJ129" s="47">
        <f>$F129*'[1]INTERNAL PARAMETERS-2'!U129*(1-VLOOKUP(V$4,'[1]INTERNAL PARAMETERS-1'!$B$5:$J$44,4, FALSE))</f>
        <v>0</v>
      </c>
      <c r="BK129" s="47">
        <f>$F129*'[1]INTERNAL PARAMETERS-2'!V129*(1-VLOOKUP(W$4,'[1]INTERNAL PARAMETERS-1'!$B$5:$J$44,4, FALSE))</f>
        <v>0</v>
      </c>
      <c r="BL129" s="47">
        <f>$F129*'[1]INTERNAL PARAMETERS-2'!W129*(1-VLOOKUP(X$4,'[1]INTERNAL PARAMETERS-1'!$B$5:$J$44,4, FALSE))</f>
        <v>0</v>
      </c>
      <c r="BM129" s="47">
        <f>$F129*'[1]INTERNAL PARAMETERS-2'!X129*(1-VLOOKUP(Y$4,'[1]INTERNAL PARAMETERS-1'!$B$5:$J$44,4, FALSE))</f>
        <v>0</v>
      </c>
      <c r="BN129" s="47">
        <f>$F129*'[1]INTERNAL PARAMETERS-2'!Y129*(1-VLOOKUP(Z$4,'[1]INTERNAL PARAMETERS-1'!$B$5:$J$44,4, FALSE))</f>
        <v>0</v>
      </c>
      <c r="BO129" s="47">
        <f>$F129*'[1]INTERNAL PARAMETERS-2'!Z129*(1-VLOOKUP(AA$4,'[1]INTERNAL PARAMETERS-1'!$B$5:$J$44,4, FALSE))</f>
        <v>0</v>
      </c>
      <c r="BP129" s="47">
        <f>$F129*'[1]INTERNAL PARAMETERS-2'!AA129*(1-VLOOKUP(AB$4,'[1]INTERNAL PARAMETERS-1'!$B$5:$J$44,4, FALSE))</f>
        <v>0</v>
      </c>
      <c r="BQ129" s="47">
        <f>$F129*'[1]INTERNAL PARAMETERS-2'!AB129*(1-VLOOKUP(AC$4,'[1]INTERNAL PARAMETERS-1'!$B$5:$J$44,4, FALSE))</f>
        <v>0</v>
      </c>
      <c r="BR129" s="47">
        <f>$F129*'[1]INTERNAL PARAMETERS-2'!AC129*(1-VLOOKUP(AD$4,'[1]INTERNAL PARAMETERS-1'!$B$5:$J$44,4, FALSE))</f>
        <v>0</v>
      </c>
      <c r="BS129" s="47">
        <f>$F129*'[1]INTERNAL PARAMETERS-2'!AD129*(1-VLOOKUP(AE$4,'[1]INTERNAL PARAMETERS-1'!$B$5:$J$44,4, FALSE))</f>
        <v>0</v>
      </c>
      <c r="BT129" s="47">
        <f>$F129*'[1]INTERNAL PARAMETERS-2'!AE129*(1-VLOOKUP(AF$4,'[1]INTERNAL PARAMETERS-1'!$B$5:$J$44,4, FALSE))</f>
        <v>0</v>
      </c>
      <c r="BU129" s="47">
        <f>$F129*'[1]INTERNAL PARAMETERS-2'!AF129*(1-VLOOKUP(AG$4,'[1]INTERNAL PARAMETERS-1'!$B$5:$J$44,4, FALSE))</f>
        <v>0</v>
      </c>
      <c r="BV129" s="47">
        <f>$F129*'[1]INTERNAL PARAMETERS-2'!AG129*(1-VLOOKUP(AH$4,'[1]INTERNAL PARAMETERS-1'!$B$5:$J$44,4, FALSE))</f>
        <v>0</v>
      </c>
      <c r="BW129" s="47">
        <f>$F129*'[1]INTERNAL PARAMETERS-2'!AH129*(1-VLOOKUP(AI$4,'[1]INTERNAL PARAMETERS-1'!$B$5:$J$44,4, FALSE))</f>
        <v>0</v>
      </c>
      <c r="BX129" s="47">
        <f>$F129*'[1]INTERNAL PARAMETERS-2'!AI129*(1-VLOOKUP(AJ$4,'[1]INTERNAL PARAMETERS-1'!$B$5:$J$44,4, FALSE))</f>
        <v>0</v>
      </c>
      <c r="BY129" s="47">
        <f>$F129*'[1]INTERNAL PARAMETERS-2'!AJ129*(1-VLOOKUP(AK$4,'[1]INTERNAL PARAMETERS-1'!$B$5:$J$44,4, FALSE))</f>
        <v>0</v>
      </c>
      <c r="BZ129" s="47">
        <f>$F129*'[1]INTERNAL PARAMETERS-2'!AK129*(1-VLOOKUP(AL$4,'[1]INTERNAL PARAMETERS-1'!$B$5:$J$44,4, FALSE))</f>
        <v>0</v>
      </c>
      <c r="CA129" s="47">
        <f>$F129*'[1]INTERNAL PARAMETERS-2'!AL129*(1-VLOOKUP(AM$4,'[1]INTERNAL PARAMETERS-1'!$B$5:$J$44,4, FALSE))</f>
        <v>0</v>
      </c>
      <c r="CB129" s="47">
        <f>$F129*'[1]INTERNAL PARAMETERS-2'!AM129*(1-VLOOKUP(AN$4,'[1]INTERNAL PARAMETERS-1'!$B$5:$J$44,4, FALSE))</f>
        <v>0</v>
      </c>
      <c r="CC129" s="47">
        <f>$F129*'[1]INTERNAL PARAMETERS-2'!AN129*(1-VLOOKUP(AO$4,'[1]INTERNAL PARAMETERS-1'!$B$5:$J$44,4, FALSE))</f>
        <v>0</v>
      </c>
      <c r="CD129" s="47">
        <f>$F129*'[1]INTERNAL PARAMETERS-2'!AO129*(1-VLOOKUP(AP$4,'[1]INTERNAL PARAMETERS-1'!$B$5:$J$44,4, FALSE))</f>
        <v>0</v>
      </c>
      <c r="CE129" s="47">
        <f>$F129*'[1]INTERNAL PARAMETERS-2'!AP129*(1-VLOOKUP(AQ$4,'[1]INTERNAL PARAMETERS-1'!$B$5:$J$44,4, FALSE))</f>
        <v>0</v>
      </c>
      <c r="CF129" s="47">
        <f>$F129*'[1]INTERNAL PARAMETERS-2'!AQ129*(1-VLOOKUP(AR$4,'[1]INTERNAL PARAMETERS-1'!$B$5:$J$44,4, FALSE))</f>
        <v>0</v>
      </c>
      <c r="CG129" s="47">
        <f>$F129*'[1]INTERNAL PARAMETERS-2'!AR129*(1-VLOOKUP(AS$4,'[1]INTERNAL PARAMETERS-1'!$B$5:$J$44,4, FALSE))</f>
        <v>0</v>
      </c>
      <c r="CH129" s="46">
        <f>$F129*'[1]INTERNAL PARAMETERS-2'!AS129*(1-VLOOKUP(AT$4,'[1]INTERNAL PARAMETERS-1'!$B$5:$J$44,4, FALSE))</f>
        <v>0</v>
      </c>
      <c r="CI129" s="45">
        <f t="shared" si="1"/>
        <v>0</v>
      </c>
    </row>
    <row r="130" spans="3:87">
      <c r="C130" s="30" t="s">
        <v>9</v>
      </c>
      <c r="D130" s="29" t="s">
        <v>89</v>
      </c>
      <c r="E130" s="29" t="s">
        <v>70</v>
      </c>
      <c r="F130" s="133">
        <f>ABS!AL130</f>
        <v>0</v>
      </c>
      <c r="G130" s="48">
        <f>$F130*'[1]INTERNAL PARAMETERS-2'!F130*VLOOKUP(G$4,'[1]INTERNAL PARAMETERS-1'!$B$5:$J$44,4, FALSE)</f>
        <v>0</v>
      </c>
      <c r="H130" s="47">
        <f>$F130*'[1]INTERNAL PARAMETERS-2'!G130*VLOOKUP(H$4,'[1]INTERNAL PARAMETERS-1'!$B$5:$J$44,4, FALSE)</f>
        <v>0</v>
      </c>
      <c r="I130" s="47">
        <f>$F130*'[1]INTERNAL PARAMETERS-2'!H130*VLOOKUP(I$4,'[1]INTERNAL PARAMETERS-1'!$B$5:$J$44,4, FALSE)</f>
        <v>0</v>
      </c>
      <c r="J130" s="47">
        <f>$F130*'[1]INTERNAL PARAMETERS-2'!I130*VLOOKUP(J$4,'[1]INTERNAL PARAMETERS-1'!$B$5:$J$44,4, FALSE)</f>
        <v>0</v>
      </c>
      <c r="K130" s="47">
        <f>$F130*'[1]INTERNAL PARAMETERS-2'!J130*VLOOKUP(K$4,'[1]INTERNAL PARAMETERS-1'!$B$5:$J$44,4, FALSE)</f>
        <v>0</v>
      </c>
      <c r="L130" s="47">
        <f>$F130*'[1]INTERNAL PARAMETERS-2'!K130*VLOOKUP(L$4,'[1]INTERNAL PARAMETERS-1'!$B$5:$J$44,4, FALSE)</f>
        <v>0</v>
      </c>
      <c r="M130" s="47">
        <f>$F130*'[1]INTERNAL PARAMETERS-2'!L130*VLOOKUP(M$4,'[1]INTERNAL PARAMETERS-1'!$B$5:$J$44,4, FALSE)</f>
        <v>0</v>
      </c>
      <c r="N130" s="47">
        <f>$F130*'[1]INTERNAL PARAMETERS-2'!M130*VLOOKUP(N$4,'[1]INTERNAL PARAMETERS-1'!$B$5:$J$44,4, FALSE)</f>
        <v>0</v>
      </c>
      <c r="O130" s="47">
        <f>$F130*'[1]INTERNAL PARAMETERS-2'!N130*VLOOKUP(O$4,'[1]INTERNAL PARAMETERS-1'!$B$5:$J$44,4, FALSE)</f>
        <v>0</v>
      </c>
      <c r="P130" s="47">
        <f>$F130*'[1]INTERNAL PARAMETERS-2'!O130*VLOOKUP(P$4,'[1]INTERNAL PARAMETERS-1'!$B$5:$J$44,4, FALSE)</f>
        <v>0</v>
      </c>
      <c r="Q130" s="47">
        <f>$F130*'[1]INTERNAL PARAMETERS-2'!P130*VLOOKUP(Q$4,'[1]INTERNAL PARAMETERS-1'!$B$5:$J$44,4, FALSE)</f>
        <v>0</v>
      </c>
      <c r="R130" s="47">
        <f>$F130*'[1]INTERNAL PARAMETERS-2'!Q130*VLOOKUP(R$4,'[1]INTERNAL PARAMETERS-1'!$B$5:$J$44,4, FALSE)</f>
        <v>0</v>
      </c>
      <c r="S130" s="47">
        <f>$F130*'[1]INTERNAL PARAMETERS-2'!R130*VLOOKUP(S$4,'[1]INTERNAL PARAMETERS-1'!$B$5:$J$44,4, FALSE)</f>
        <v>0</v>
      </c>
      <c r="T130" s="47">
        <f>$F130*'[1]INTERNAL PARAMETERS-2'!S130*VLOOKUP(T$4,'[1]INTERNAL PARAMETERS-1'!$B$5:$J$44,4, FALSE)</f>
        <v>0</v>
      </c>
      <c r="U130" s="47">
        <f>$F130*'[1]INTERNAL PARAMETERS-2'!T130*VLOOKUP(U$4,'[1]INTERNAL PARAMETERS-1'!$B$5:$J$44,4, FALSE)</f>
        <v>0</v>
      </c>
      <c r="V130" s="47">
        <f>$F130*'[1]INTERNAL PARAMETERS-2'!U130*VLOOKUP(V$4,'[1]INTERNAL PARAMETERS-1'!$B$5:$J$44,4, FALSE)</f>
        <v>0</v>
      </c>
      <c r="W130" s="47">
        <f>$F130*'[1]INTERNAL PARAMETERS-2'!V130*VLOOKUP(W$4,'[1]INTERNAL PARAMETERS-1'!$B$5:$J$44,4, FALSE)</f>
        <v>0</v>
      </c>
      <c r="X130" s="47">
        <f>$F130*'[1]INTERNAL PARAMETERS-2'!W130*VLOOKUP(X$4,'[1]INTERNAL PARAMETERS-1'!$B$5:$J$44,4, FALSE)</f>
        <v>0</v>
      </c>
      <c r="Y130" s="47">
        <f>$F130*'[1]INTERNAL PARAMETERS-2'!X130*VLOOKUP(Y$4,'[1]INTERNAL PARAMETERS-1'!$B$5:$J$44,4, FALSE)</f>
        <v>0</v>
      </c>
      <c r="Z130" s="47">
        <f>$F130*'[1]INTERNAL PARAMETERS-2'!Y130*VLOOKUP(Z$4,'[1]INTERNAL PARAMETERS-1'!$B$5:$J$44,4, FALSE)</f>
        <v>0</v>
      </c>
      <c r="AA130" s="47">
        <f>$F130*'[1]INTERNAL PARAMETERS-2'!Z130*VLOOKUP(AA$4,'[1]INTERNAL PARAMETERS-1'!$B$5:$J$44,4, FALSE)</f>
        <v>0</v>
      </c>
      <c r="AB130" s="47">
        <f>$F130*'[1]INTERNAL PARAMETERS-2'!AA130*VLOOKUP(AB$4,'[1]INTERNAL PARAMETERS-1'!$B$5:$J$44,4, FALSE)</f>
        <v>0</v>
      </c>
      <c r="AC130" s="47">
        <f>$F130*'[1]INTERNAL PARAMETERS-2'!AB130*VLOOKUP(AC$4,'[1]INTERNAL PARAMETERS-1'!$B$5:$J$44,4, FALSE)</f>
        <v>0</v>
      </c>
      <c r="AD130" s="47">
        <f>$F130*'[1]INTERNAL PARAMETERS-2'!AC130*VLOOKUP(AD$4,'[1]INTERNAL PARAMETERS-1'!$B$5:$J$44,4, FALSE)</f>
        <v>0</v>
      </c>
      <c r="AE130" s="47">
        <f>$F130*'[1]INTERNAL PARAMETERS-2'!AD130*VLOOKUP(AE$4,'[1]INTERNAL PARAMETERS-1'!$B$5:$J$44,4, FALSE)</f>
        <v>0</v>
      </c>
      <c r="AF130" s="47">
        <f>$F130*'[1]INTERNAL PARAMETERS-2'!AE130*VLOOKUP(AF$4,'[1]INTERNAL PARAMETERS-1'!$B$5:$J$44,4, FALSE)</f>
        <v>0</v>
      </c>
      <c r="AG130" s="47">
        <f>$F130*'[1]INTERNAL PARAMETERS-2'!AF130*VLOOKUP(AG$4,'[1]INTERNAL PARAMETERS-1'!$B$5:$J$44,4, FALSE)</f>
        <v>0</v>
      </c>
      <c r="AH130" s="47">
        <f>$F130*'[1]INTERNAL PARAMETERS-2'!AG130*VLOOKUP(AH$4,'[1]INTERNAL PARAMETERS-1'!$B$5:$J$44,4, FALSE)</f>
        <v>0</v>
      </c>
      <c r="AI130" s="47">
        <f>$F130*'[1]INTERNAL PARAMETERS-2'!AH130*VLOOKUP(AI$4,'[1]INTERNAL PARAMETERS-1'!$B$5:$J$44,4, FALSE)</f>
        <v>0</v>
      </c>
      <c r="AJ130" s="47">
        <f>$F130*'[1]INTERNAL PARAMETERS-2'!AI130*VLOOKUP(AJ$4,'[1]INTERNAL PARAMETERS-1'!$B$5:$J$44,4, FALSE)</f>
        <v>0</v>
      </c>
      <c r="AK130" s="47">
        <f>$F130*'[1]INTERNAL PARAMETERS-2'!AJ130*VLOOKUP(AK$4,'[1]INTERNAL PARAMETERS-1'!$B$5:$J$44,4, FALSE)</f>
        <v>0</v>
      </c>
      <c r="AL130" s="47">
        <f>$F130*'[1]INTERNAL PARAMETERS-2'!AK130*VLOOKUP(AL$4,'[1]INTERNAL PARAMETERS-1'!$B$5:$J$44,4, FALSE)</f>
        <v>0</v>
      </c>
      <c r="AM130" s="47">
        <f>$F130*'[1]INTERNAL PARAMETERS-2'!AL130*VLOOKUP(AM$4,'[1]INTERNAL PARAMETERS-1'!$B$5:$J$44,4, FALSE)</f>
        <v>0</v>
      </c>
      <c r="AN130" s="47">
        <f>$F130*'[1]INTERNAL PARAMETERS-2'!AM130*VLOOKUP(AN$4,'[1]INTERNAL PARAMETERS-1'!$B$5:$J$44,4, FALSE)</f>
        <v>0</v>
      </c>
      <c r="AO130" s="47">
        <f>$F130*'[1]INTERNAL PARAMETERS-2'!AN130*VLOOKUP(AO$4,'[1]INTERNAL PARAMETERS-1'!$B$5:$J$44,4, FALSE)</f>
        <v>0</v>
      </c>
      <c r="AP130" s="47">
        <f>$F130*'[1]INTERNAL PARAMETERS-2'!AO130*VLOOKUP(AP$4,'[1]INTERNAL PARAMETERS-1'!$B$5:$J$44,4, FALSE)</f>
        <v>0</v>
      </c>
      <c r="AQ130" s="47">
        <f>$F130*'[1]INTERNAL PARAMETERS-2'!AP130*VLOOKUP(AQ$4,'[1]INTERNAL PARAMETERS-1'!$B$5:$J$44,4, FALSE)</f>
        <v>0</v>
      </c>
      <c r="AR130" s="47">
        <f>$F130*'[1]INTERNAL PARAMETERS-2'!AQ130*VLOOKUP(AR$4,'[1]INTERNAL PARAMETERS-1'!$B$5:$J$44,4, FALSE)</f>
        <v>0</v>
      </c>
      <c r="AS130" s="47">
        <f>$F130*'[1]INTERNAL PARAMETERS-2'!AR130*VLOOKUP(AS$4,'[1]INTERNAL PARAMETERS-1'!$B$5:$J$44,4, FALSE)</f>
        <v>0</v>
      </c>
      <c r="AT130" s="46">
        <f>$F130*'[1]INTERNAL PARAMETERS-2'!AS130*VLOOKUP(AT$4,'[1]INTERNAL PARAMETERS-1'!$B$5:$J$44,4, FALSE)</f>
        <v>0</v>
      </c>
      <c r="AU130" s="48">
        <f>$F130*'[1]INTERNAL PARAMETERS-2'!F130*(1-VLOOKUP(G$4,'[1]INTERNAL PARAMETERS-1'!$B$5:$J$44,4, FALSE))</f>
        <v>0</v>
      </c>
      <c r="AV130" s="47">
        <f>$F130*'[1]INTERNAL PARAMETERS-2'!G130*(1-VLOOKUP(H$4,'[1]INTERNAL PARAMETERS-1'!$B$5:$J$44,4, FALSE))</f>
        <v>0</v>
      </c>
      <c r="AW130" s="47">
        <f>$F130*'[1]INTERNAL PARAMETERS-2'!H130*(1-VLOOKUP(I$4,'[1]INTERNAL PARAMETERS-1'!$B$5:$J$44,4, FALSE))</f>
        <v>0</v>
      </c>
      <c r="AX130" s="47">
        <f>$F130*'[1]INTERNAL PARAMETERS-2'!I130*(1-VLOOKUP(J$4,'[1]INTERNAL PARAMETERS-1'!$B$5:$J$44,4, FALSE))</f>
        <v>0</v>
      </c>
      <c r="AY130" s="47">
        <f>$F130*'[1]INTERNAL PARAMETERS-2'!J130*(1-VLOOKUP(K$4,'[1]INTERNAL PARAMETERS-1'!$B$5:$J$44,4, FALSE))</f>
        <v>0</v>
      </c>
      <c r="AZ130" s="47">
        <f>$F130*'[1]INTERNAL PARAMETERS-2'!K130*(1-VLOOKUP(L$4,'[1]INTERNAL PARAMETERS-1'!$B$5:$J$44,4, FALSE))</f>
        <v>0</v>
      </c>
      <c r="BA130" s="47">
        <f>$F130*'[1]INTERNAL PARAMETERS-2'!L130*(1-VLOOKUP(M$4,'[1]INTERNAL PARAMETERS-1'!$B$5:$J$44,4, FALSE))</f>
        <v>0</v>
      </c>
      <c r="BB130" s="47">
        <f>$F130*'[1]INTERNAL PARAMETERS-2'!M130*(1-VLOOKUP(N$4,'[1]INTERNAL PARAMETERS-1'!$B$5:$J$44,4, FALSE))</f>
        <v>0</v>
      </c>
      <c r="BC130" s="47">
        <f>$F130*'[1]INTERNAL PARAMETERS-2'!N130*(1-VLOOKUP(O$4,'[1]INTERNAL PARAMETERS-1'!$B$5:$J$44,4, FALSE))</f>
        <v>0</v>
      </c>
      <c r="BD130" s="47">
        <f>$F130*'[1]INTERNAL PARAMETERS-2'!O130*(1-VLOOKUP(P$4,'[1]INTERNAL PARAMETERS-1'!$B$5:$J$44,4, FALSE))</f>
        <v>0</v>
      </c>
      <c r="BE130" s="47">
        <f>$F130*'[1]INTERNAL PARAMETERS-2'!P130*(1-VLOOKUP(Q$4,'[1]INTERNAL PARAMETERS-1'!$B$5:$J$44,4, FALSE))</f>
        <v>0</v>
      </c>
      <c r="BF130" s="47">
        <f>$F130*'[1]INTERNAL PARAMETERS-2'!Q130*(1-VLOOKUP(R$4,'[1]INTERNAL PARAMETERS-1'!$B$5:$J$44,4, FALSE))</f>
        <v>0</v>
      </c>
      <c r="BG130" s="47">
        <f>$F130*'[1]INTERNAL PARAMETERS-2'!R130*(1-VLOOKUP(S$4,'[1]INTERNAL PARAMETERS-1'!$B$5:$J$44,4, FALSE))</f>
        <v>0</v>
      </c>
      <c r="BH130" s="47">
        <f>$F130*'[1]INTERNAL PARAMETERS-2'!S130*(1-VLOOKUP(T$4,'[1]INTERNAL PARAMETERS-1'!$B$5:$J$44,4, FALSE))</f>
        <v>0</v>
      </c>
      <c r="BI130" s="47">
        <f>$F130*'[1]INTERNAL PARAMETERS-2'!T130*(1-VLOOKUP(U$4,'[1]INTERNAL PARAMETERS-1'!$B$5:$J$44,4, FALSE))</f>
        <v>0</v>
      </c>
      <c r="BJ130" s="47">
        <f>$F130*'[1]INTERNAL PARAMETERS-2'!U130*(1-VLOOKUP(V$4,'[1]INTERNAL PARAMETERS-1'!$B$5:$J$44,4, FALSE))</f>
        <v>0</v>
      </c>
      <c r="BK130" s="47">
        <f>$F130*'[1]INTERNAL PARAMETERS-2'!V130*(1-VLOOKUP(W$4,'[1]INTERNAL PARAMETERS-1'!$B$5:$J$44,4, FALSE))</f>
        <v>0</v>
      </c>
      <c r="BL130" s="47">
        <f>$F130*'[1]INTERNAL PARAMETERS-2'!W130*(1-VLOOKUP(X$4,'[1]INTERNAL PARAMETERS-1'!$B$5:$J$44,4, FALSE))</f>
        <v>0</v>
      </c>
      <c r="BM130" s="47">
        <f>$F130*'[1]INTERNAL PARAMETERS-2'!X130*(1-VLOOKUP(Y$4,'[1]INTERNAL PARAMETERS-1'!$B$5:$J$44,4, FALSE))</f>
        <v>0</v>
      </c>
      <c r="BN130" s="47">
        <f>$F130*'[1]INTERNAL PARAMETERS-2'!Y130*(1-VLOOKUP(Z$4,'[1]INTERNAL PARAMETERS-1'!$B$5:$J$44,4, FALSE))</f>
        <v>0</v>
      </c>
      <c r="BO130" s="47">
        <f>$F130*'[1]INTERNAL PARAMETERS-2'!Z130*(1-VLOOKUP(AA$4,'[1]INTERNAL PARAMETERS-1'!$B$5:$J$44,4, FALSE))</f>
        <v>0</v>
      </c>
      <c r="BP130" s="47">
        <f>$F130*'[1]INTERNAL PARAMETERS-2'!AA130*(1-VLOOKUP(AB$4,'[1]INTERNAL PARAMETERS-1'!$B$5:$J$44,4, FALSE))</f>
        <v>0</v>
      </c>
      <c r="BQ130" s="47">
        <f>$F130*'[1]INTERNAL PARAMETERS-2'!AB130*(1-VLOOKUP(AC$4,'[1]INTERNAL PARAMETERS-1'!$B$5:$J$44,4, FALSE))</f>
        <v>0</v>
      </c>
      <c r="BR130" s="47">
        <f>$F130*'[1]INTERNAL PARAMETERS-2'!AC130*(1-VLOOKUP(AD$4,'[1]INTERNAL PARAMETERS-1'!$B$5:$J$44,4, FALSE))</f>
        <v>0</v>
      </c>
      <c r="BS130" s="47">
        <f>$F130*'[1]INTERNAL PARAMETERS-2'!AD130*(1-VLOOKUP(AE$4,'[1]INTERNAL PARAMETERS-1'!$B$5:$J$44,4, FALSE))</f>
        <v>0</v>
      </c>
      <c r="BT130" s="47">
        <f>$F130*'[1]INTERNAL PARAMETERS-2'!AE130*(1-VLOOKUP(AF$4,'[1]INTERNAL PARAMETERS-1'!$B$5:$J$44,4, FALSE))</f>
        <v>0</v>
      </c>
      <c r="BU130" s="47">
        <f>$F130*'[1]INTERNAL PARAMETERS-2'!AF130*(1-VLOOKUP(AG$4,'[1]INTERNAL PARAMETERS-1'!$B$5:$J$44,4, FALSE))</f>
        <v>0</v>
      </c>
      <c r="BV130" s="47">
        <f>$F130*'[1]INTERNAL PARAMETERS-2'!AG130*(1-VLOOKUP(AH$4,'[1]INTERNAL PARAMETERS-1'!$B$5:$J$44,4, FALSE))</f>
        <v>0</v>
      </c>
      <c r="BW130" s="47">
        <f>$F130*'[1]INTERNAL PARAMETERS-2'!AH130*(1-VLOOKUP(AI$4,'[1]INTERNAL PARAMETERS-1'!$B$5:$J$44,4, FALSE))</f>
        <v>0</v>
      </c>
      <c r="BX130" s="47">
        <f>$F130*'[1]INTERNAL PARAMETERS-2'!AI130*(1-VLOOKUP(AJ$4,'[1]INTERNAL PARAMETERS-1'!$B$5:$J$44,4, FALSE))</f>
        <v>0</v>
      </c>
      <c r="BY130" s="47">
        <f>$F130*'[1]INTERNAL PARAMETERS-2'!AJ130*(1-VLOOKUP(AK$4,'[1]INTERNAL PARAMETERS-1'!$B$5:$J$44,4, FALSE))</f>
        <v>0</v>
      </c>
      <c r="BZ130" s="47">
        <f>$F130*'[1]INTERNAL PARAMETERS-2'!AK130*(1-VLOOKUP(AL$4,'[1]INTERNAL PARAMETERS-1'!$B$5:$J$44,4, FALSE))</f>
        <v>0</v>
      </c>
      <c r="CA130" s="47">
        <f>$F130*'[1]INTERNAL PARAMETERS-2'!AL130*(1-VLOOKUP(AM$4,'[1]INTERNAL PARAMETERS-1'!$B$5:$J$44,4, FALSE))</f>
        <v>0</v>
      </c>
      <c r="CB130" s="47">
        <f>$F130*'[1]INTERNAL PARAMETERS-2'!AM130*(1-VLOOKUP(AN$4,'[1]INTERNAL PARAMETERS-1'!$B$5:$J$44,4, FALSE))</f>
        <v>0</v>
      </c>
      <c r="CC130" s="47">
        <f>$F130*'[1]INTERNAL PARAMETERS-2'!AN130*(1-VLOOKUP(AO$4,'[1]INTERNAL PARAMETERS-1'!$B$5:$J$44,4, FALSE))</f>
        <v>0</v>
      </c>
      <c r="CD130" s="47">
        <f>$F130*'[1]INTERNAL PARAMETERS-2'!AO130*(1-VLOOKUP(AP$4,'[1]INTERNAL PARAMETERS-1'!$B$5:$J$44,4, FALSE))</f>
        <v>0</v>
      </c>
      <c r="CE130" s="47">
        <f>$F130*'[1]INTERNAL PARAMETERS-2'!AP130*(1-VLOOKUP(AQ$4,'[1]INTERNAL PARAMETERS-1'!$B$5:$J$44,4, FALSE))</f>
        <v>0</v>
      </c>
      <c r="CF130" s="47">
        <f>$F130*'[1]INTERNAL PARAMETERS-2'!AQ130*(1-VLOOKUP(AR$4,'[1]INTERNAL PARAMETERS-1'!$B$5:$J$44,4, FALSE))</f>
        <v>0</v>
      </c>
      <c r="CG130" s="47">
        <f>$F130*'[1]INTERNAL PARAMETERS-2'!AR130*(1-VLOOKUP(AS$4,'[1]INTERNAL PARAMETERS-1'!$B$5:$J$44,4, FALSE))</f>
        <v>0</v>
      </c>
      <c r="CH130" s="46">
        <f>$F130*'[1]INTERNAL PARAMETERS-2'!AS130*(1-VLOOKUP(AT$4,'[1]INTERNAL PARAMETERS-1'!$B$5:$J$44,4, FALSE))</f>
        <v>0</v>
      </c>
      <c r="CI130" s="45">
        <f t="shared" si="1"/>
        <v>0</v>
      </c>
    </row>
    <row r="131" spans="3:87">
      <c r="C131" s="30" t="s">
        <v>9</v>
      </c>
      <c r="D131" s="29" t="s">
        <v>71</v>
      </c>
      <c r="E131" s="29" t="s">
        <v>88</v>
      </c>
      <c r="F131" s="133">
        <f>ABS!AL131</f>
        <v>0</v>
      </c>
      <c r="G131" s="48">
        <f>$F131*'[1]INTERNAL PARAMETERS-2'!F131*VLOOKUP(G$4,'[1]INTERNAL PARAMETERS-1'!$B$5:$J$44,4, FALSE)</f>
        <v>0</v>
      </c>
      <c r="H131" s="47">
        <f>$F131*'[1]INTERNAL PARAMETERS-2'!G131*VLOOKUP(H$4,'[1]INTERNAL PARAMETERS-1'!$B$5:$J$44,4, FALSE)</f>
        <v>0</v>
      </c>
      <c r="I131" s="47">
        <f>$F131*'[1]INTERNAL PARAMETERS-2'!H131*VLOOKUP(I$4,'[1]INTERNAL PARAMETERS-1'!$B$5:$J$44,4, FALSE)</f>
        <v>0</v>
      </c>
      <c r="J131" s="47">
        <f>$F131*'[1]INTERNAL PARAMETERS-2'!I131*VLOOKUP(J$4,'[1]INTERNAL PARAMETERS-1'!$B$5:$J$44,4, FALSE)</f>
        <v>0</v>
      </c>
      <c r="K131" s="47">
        <f>$F131*'[1]INTERNAL PARAMETERS-2'!J131*VLOOKUP(K$4,'[1]INTERNAL PARAMETERS-1'!$B$5:$J$44,4, FALSE)</f>
        <v>0</v>
      </c>
      <c r="L131" s="47">
        <f>$F131*'[1]INTERNAL PARAMETERS-2'!K131*VLOOKUP(L$4,'[1]INTERNAL PARAMETERS-1'!$B$5:$J$44,4, FALSE)</f>
        <v>0</v>
      </c>
      <c r="M131" s="47">
        <f>$F131*'[1]INTERNAL PARAMETERS-2'!L131*VLOOKUP(M$4,'[1]INTERNAL PARAMETERS-1'!$B$5:$J$44,4, FALSE)</f>
        <v>0</v>
      </c>
      <c r="N131" s="47">
        <f>$F131*'[1]INTERNAL PARAMETERS-2'!M131*VLOOKUP(N$4,'[1]INTERNAL PARAMETERS-1'!$B$5:$J$44,4, FALSE)</f>
        <v>0</v>
      </c>
      <c r="O131" s="47">
        <f>$F131*'[1]INTERNAL PARAMETERS-2'!N131*VLOOKUP(O$4,'[1]INTERNAL PARAMETERS-1'!$B$5:$J$44,4, FALSE)</f>
        <v>0</v>
      </c>
      <c r="P131" s="47">
        <f>$F131*'[1]INTERNAL PARAMETERS-2'!O131*VLOOKUP(P$4,'[1]INTERNAL PARAMETERS-1'!$B$5:$J$44,4, FALSE)</f>
        <v>0</v>
      </c>
      <c r="Q131" s="47">
        <f>$F131*'[1]INTERNAL PARAMETERS-2'!P131*VLOOKUP(Q$4,'[1]INTERNAL PARAMETERS-1'!$B$5:$J$44,4, FALSE)</f>
        <v>0</v>
      </c>
      <c r="R131" s="47">
        <f>$F131*'[1]INTERNAL PARAMETERS-2'!Q131*VLOOKUP(R$4,'[1]INTERNAL PARAMETERS-1'!$B$5:$J$44,4, FALSE)</f>
        <v>0</v>
      </c>
      <c r="S131" s="47">
        <f>$F131*'[1]INTERNAL PARAMETERS-2'!R131*VLOOKUP(S$4,'[1]INTERNAL PARAMETERS-1'!$B$5:$J$44,4, FALSE)</f>
        <v>0</v>
      </c>
      <c r="T131" s="47">
        <f>$F131*'[1]INTERNAL PARAMETERS-2'!S131*VLOOKUP(T$4,'[1]INTERNAL PARAMETERS-1'!$B$5:$J$44,4, FALSE)</f>
        <v>0</v>
      </c>
      <c r="U131" s="47">
        <f>$F131*'[1]INTERNAL PARAMETERS-2'!T131*VLOOKUP(U$4,'[1]INTERNAL PARAMETERS-1'!$B$5:$J$44,4, FALSE)</f>
        <v>0</v>
      </c>
      <c r="V131" s="47">
        <f>$F131*'[1]INTERNAL PARAMETERS-2'!U131*VLOOKUP(V$4,'[1]INTERNAL PARAMETERS-1'!$B$5:$J$44,4, FALSE)</f>
        <v>0</v>
      </c>
      <c r="W131" s="47">
        <f>$F131*'[1]INTERNAL PARAMETERS-2'!V131*VLOOKUP(W$4,'[1]INTERNAL PARAMETERS-1'!$B$5:$J$44,4, FALSE)</f>
        <v>0</v>
      </c>
      <c r="X131" s="47">
        <f>$F131*'[1]INTERNAL PARAMETERS-2'!W131*VLOOKUP(X$4,'[1]INTERNAL PARAMETERS-1'!$B$5:$J$44,4, FALSE)</f>
        <v>0</v>
      </c>
      <c r="Y131" s="47">
        <f>$F131*'[1]INTERNAL PARAMETERS-2'!X131*VLOOKUP(Y$4,'[1]INTERNAL PARAMETERS-1'!$B$5:$J$44,4, FALSE)</f>
        <v>0</v>
      </c>
      <c r="Z131" s="47">
        <f>$F131*'[1]INTERNAL PARAMETERS-2'!Y131*VLOOKUP(Z$4,'[1]INTERNAL PARAMETERS-1'!$B$5:$J$44,4, FALSE)</f>
        <v>0</v>
      </c>
      <c r="AA131" s="47">
        <f>$F131*'[1]INTERNAL PARAMETERS-2'!Z131*VLOOKUP(AA$4,'[1]INTERNAL PARAMETERS-1'!$B$5:$J$44,4, FALSE)</f>
        <v>0</v>
      </c>
      <c r="AB131" s="47">
        <f>$F131*'[1]INTERNAL PARAMETERS-2'!AA131*VLOOKUP(AB$4,'[1]INTERNAL PARAMETERS-1'!$B$5:$J$44,4, FALSE)</f>
        <v>0</v>
      </c>
      <c r="AC131" s="47">
        <f>$F131*'[1]INTERNAL PARAMETERS-2'!AB131*VLOOKUP(AC$4,'[1]INTERNAL PARAMETERS-1'!$B$5:$J$44,4, FALSE)</f>
        <v>0</v>
      </c>
      <c r="AD131" s="47">
        <f>$F131*'[1]INTERNAL PARAMETERS-2'!AC131*VLOOKUP(AD$4,'[1]INTERNAL PARAMETERS-1'!$B$5:$J$44,4, FALSE)</f>
        <v>0</v>
      </c>
      <c r="AE131" s="47">
        <f>$F131*'[1]INTERNAL PARAMETERS-2'!AD131*VLOOKUP(AE$4,'[1]INTERNAL PARAMETERS-1'!$B$5:$J$44,4, FALSE)</f>
        <v>0</v>
      </c>
      <c r="AF131" s="47">
        <f>$F131*'[1]INTERNAL PARAMETERS-2'!AE131*VLOOKUP(AF$4,'[1]INTERNAL PARAMETERS-1'!$B$5:$J$44,4, FALSE)</f>
        <v>0</v>
      </c>
      <c r="AG131" s="47">
        <f>$F131*'[1]INTERNAL PARAMETERS-2'!AF131*VLOOKUP(AG$4,'[1]INTERNAL PARAMETERS-1'!$B$5:$J$44,4, FALSE)</f>
        <v>0</v>
      </c>
      <c r="AH131" s="47">
        <f>$F131*'[1]INTERNAL PARAMETERS-2'!AG131*VLOOKUP(AH$4,'[1]INTERNAL PARAMETERS-1'!$B$5:$J$44,4, FALSE)</f>
        <v>0</v>
      </c>
      <c r="AI131" s="47">
        <f>$F131*'[1]INTERNAL PARAMETERS-2'!AH131*VLOOKUP(AI$4,'[1]INTERNAL PARAMETERS-1'!$B$5:$J$44,4, FALSE)</f>
        <v>0</v>
      </c>
      <c r="AJ131" s="47">
        <f>$F131*'[1]INTERNAL PARAMETERS-2'!AI131*VLOOKUP(AJ$4,'[1]INTERNAL PARAMETERS-1'!$B$5:$J$44,4, FALSE)</f>
        <v>0</v>
      </c>
      <c r="AK131" s="47">
        <f>$F131*'[1]INTERNAL PARAMETERS-2'!AJ131*VLOOKUP(AK$4,'[1]INTERNAL PARAMETERS-1'!$B$5:$J$44,4, FALSE)</f>
        <v>0</v>
      </c>
      <c r="AL131" s="47">
        <f>$F131*'[1]INTERNAL PARAMETERS-2'!AK131*VLOOKUP(AL$4,'[1]INTERNAL PARAMETERS-1'!$B$5:$J$44,4, FALSE)</f>
        <v>0</v>
      </c>
      <c r="AM131" s="47">
        <f>$F131*'[1]INTERNAL PARAMETERS-2'!AL131*VLOOKUP(AM$4,'[1]INTERNAL PARAMETERS-1'!$B$5:$J$44,4, FALSE)</f>
        <v>0</v>
      </c>
      <c r="AN131" s="47">
        <f>$F131*'[1]INTERNAL PARAMETERS-2'!AM131*VLOOKUP(AN$4,'[1]INTERNAL PARAMETERS-1'!$B$5:$J$44,4, FALSE)</f>
        <v>0</v>
      </c>
      <c r="AO131" s="47">
        <f>$F131*'[1]INTERNAL PARAMETERS-2'!AN131*VLOOKUP(AO$4,'[1]INTERNAL PARAMETERS-1'!$B$5:$J$44,4, FALSE)</f>
        <v>0</v>
      </c>
      <c r="AP131" s="47">
        <f>$F131*'[1]INTERNAL PARAMETERS-2'!AO131*VLOOKUP(AP$4,'[1]INTERNAL PARAMETERS-1'!$B$5:$J$44,4, FALSE)</f>
        <v>0</v>
      </c>
      <c r="AQ131" s="47">
        <f>$F131*'[1]INTERNAL PARAMETERS-2'!AP131*VLOOKUP(AQ$4,'[1]INTERNAL PARAMETERS-1'!$B$5:$J$44,4, FALSE)</f>
        <v>0</v>
      </c>
      <c r="AR131" s="47">
        <f>$F131*'[1]INTERNAL PARAMETERS-2'!AQ131*VLOOKUP(AR$4,'[1]INTERNAL PARAMETERS-1'!$B$5:$J$44,4, FALSE)</f>
        <v>0</v>
      </c>
      <c r="AS131" s="47">
        <f>$F131*'[1]INTERNAL PARAMETERS-2'!AR131*VLOOKUP(AS$4,'[1]INTERNAL PARAMETERS-1'!$B$5:$J$44,4, FALSE)</f>
        <v>0</v>
      </c>
      <c r="AT131" s="46">
        <f>$F131*'[1]INTERNAL PARAMETERS-2'!AS131*VLOOKUP(AT$4,'[1]INTERNAL PARAMETERS-1'!$B$5:$J$44,4, FALSE)</f>
        <v>0</v>
      </c>
      <c r="AU131" s="48">
        <f>$F131*'[1]INTERNAL PARAMETERS-2'!F131*(1-VLOOKUP(G$4,'[1]INTERNAL PARAMETERS-1'!$B$5:$J$44,4, FALSE))</f>
        <v>0</v>
      </c>
      <c r="AV131" s="47">
        <f>$F131*'[1]INTERNAL PARAMETERS-2'!G131*(1-VLOOKUP(H$4,'[1]INTERNAL PARAMETERS-1'!$B$5:$J$44,4, FALSE))</f>
        <v>0</v>
      </c>
      <c r="AW131" s="47">
        <f>$F131*'[1]INTERNAL PARAMETERS-2'!H131*(1-VLOOKUP(I$4,'[1]INTERNAL PARAMETERS-1'!$B$5:$J$44,4, FALSE))</f>
        <v>0</v>
      </c>
      <c r="AX131" s="47">
        <f>$F131*'[1]INTERNAL PARAMETERS-2'!I131*(1-VLOOKUP(J$4,'[1]INTERNAL PARAMETERS-1'!$B$5:$J$44,4, FALSE))</f>
        <v>0</v>
      </c>
      <c r="AY131" s="47">
        <f>$F131*'[1]INTERNAL PARAMETERS-2'!J131*(1-VLOOKUP(K$4,'[1]INTERNAL PARAMETERS-1'!$B$5:$J$44,4, FALSE))</f>
        <v>0</v>
      </c>
      <c r="AZ131" s="47">
        <f>$F131*'[1]INTERNAL PARAMETERS-2'!K131*(1-VLOOKUP(L$4,'[1]INTERNAL PARAMETERS-1'!$B$5:$J$44,4, FALSE))</f>
        <v>0</v>
      </c>
      <c r="BA131" s="47">
        <f>$F131*'[1]INTERNAL PARAMETERS-2'!L131*(1-VLOOKUP(M$4,'[1]INTERNAL PARAMETERS-1'!$B$5:$J$44,4, FALSE))</f>
        <v>0</v>
      </c>
      <c r="BB131" s="47">
        <f>$F131*'[1]INTERNAL PARAMETERS-2'!M131*(1-VLOOKUP(N$4,'[1]INTERNAL PARAMETERS-1'!$B$5:$J$44,4, FALSE))</f>
        <v>0</v>
      </c>
      <c r="BC131" s="47">
        <f>$F131*'[1]INTERNAL PARAMETERS-2'!N131*(1-VLOOKUP(O$4,'[1]INTERNAL PARAMETERS-1'!$B$5:$J$44,4, FALSE))</f>
        <v>0</v>
      </c>
      <c r="BD131" s="47">
        <f>$F131*'[1]INTERNAL PARAMETERS-2'!O131*(1-VLOOKUP(P$4,'[1]INTERNAL PARAMETERS-1'!$B$5:$J$44,4, FALSE))</f>
        <v>0</v>
      </c>
      <c r="BE131" s="47">
        <f>$F131*'[1]INTERNAL PARAMETERS-2'!P131*(1-VLOOKUP(Q$4,'[1]INTERNAL PARAMETERS-1'!$B$5:$J$44,4, FALSE))</f>
        <v>0</v>
      </c>
      <c r="BF131" s="47">
        <f>$F131*'[1]INTERNAL PARAMETERS-2'!Q131*(1-VLOOKUP(R$4,'[1]INTERNAL PARAMETERS-1'!$B$5:$J$44,4, FALSE))</f>
        <v>0</v>
      </c>
      <c r="BG131" s="47">
        <f>$F131*'[1]INTERNAL PARAMETERS-2'!R131*(1-VLOOKUP(S$4,'[1]INTERNAL PARAMETERS-1'!$B$5:$J$44,4, FALSE))</f>
        <v>0</v>
      </c>
      <c r="BH131" s="47">
        <f>$F131*'[1]INTERNAL PARAMETERS-2'!S131*(1-VLOOKUP(T$4,'[1]INTERNAL PARAMETERS-1'!$B$5:$J$44,4, FALSE))</f>
        <v>0</v>
      </c>
      <c r="BI131" s="47">
        <f>$F131*'[1]INTERNAL PARAMETERS-2'!T131*(1-VLOOKUP(U$4,'[1]INTERNAL PARAMETERS-1'!$B$5:$J$44,4, FALSE))</f>
        <v>0</v>
      </c>
      <c r="BJ131" s="47">
        <f>$F131*'[1]INTERNAL PARAMETERS-2'!U131*(1-VLOOKUP(V$4,'[1]INTERNAL PARAMETERS-1'!$B$5:$J$44,4, FALSE))</f>
        <v>0</v>
      </c>
      <c r="BK131" s="47">
        <f>$F131*'[1]INTERNAL PARAMETERS-2'!V131*(1-VLOOKUP(W$4,'[1]INTERNAL PARAMETERS-1'!$B$5:$J$44,4, FALSE))</f>
        <v>0</v>
      </c>
      <c r="BL131" s="47">
        <f>$F131*'[1]INTERNAL PARAMETERS-2'!W131*(1-VLOOKUP(X$4,'[1]INTERNAL PARAMETERS-1'!$B$5:$J$44,4, FALSE))</f>
        <v>0</v>
      </c>
      <c r="BM131" s="47">
        <f>$F131*'[1]INTERNAL PARAMETERS-2'!X131*(1-VLOOKUP(Y$4,'[1]INTERNAL PARAMETERS-1'!$B$5:$J$44,4, FALSE))</f>
        <v>0</v>
      </c>
      <c r="BN131" s="47">
        <f>$F131*'[1]INTERNAL PARAMETERS-2'!Y131*(1-VLOOKUP(Z$4,'[1]INTERNAL PARAMETERS-1'!$B$5:$J$44,4, FALSE))</f>
        <v>0</v>
      </c>
      <c r="BO131" s="47">
        <f>$F131*'[1]INTERNAL PARAMETERS-2'!Z131*(1-VLOOKUP(AA$4,'[1]INTERNAL PARAMETERS-1'!$B$5:$J$44,4, FALSE))</f>
        <v>0</v>
      </c>
      <c r="BP131" s="47">
        <f>$F131*'[1]INTERNAL PARAMETERS-2'!AA131*(1-VLOOKUP(AB$4,'[1]INTERNAL PARAMETERS-1'!$B$5:$J$44,4, FALSE))</f>
        <v>0</v>
      </c>
      <c r="BQ131" s="47">
        <f>$F131*'[1]INTERNAL PARAMETERS-2'!AB131*(1-VLOOKUP(AC$4,'[1]INTERNAL PARAMETERS-1'!$B$5:$J$44,4, FALSE))</f>
        <v>0</v>
      </c>
      <c r="BR131" s="47">
        <f>$F131*'[1]INTERNAL PARAMETERS-2'!AC131*(1-VLOOKUP(AD$4,'[1]INTERNAL PARAMETERS-1'!$B$5:$J$44,4, FALSE))</f>
        <v>0</v>
      </c>
      <c r="BS131" s="47">
        <f>$F131*'[1]INTERNAL PARAMETERS-2'!AD131*(1-VLOOKUP(AE$4,'[1]INTERNAL PARAMETERS-1'!$B$5:$J$44,4, FALSE))</f>
        <v>0</v>
      </c>
      <c r="BT131" s="47">
        <f>$F131*'[1]INTERNAL PARAMETERS-2'!AE131*(1-VLOOKUP(AF$4,'[1]INTERNAL PARAMETERS-1'!$B$5:$J$44,4, FALSE))</f>
        <v>0</v>
      </c>
      <c r="BU131" s="47">
        <f>$F131*'[1]INTERNAL PARAMETERS-2'!AF131*(1-VLOOKUP(AG$4,'[1]INTERNAL PARAMETERS-1'!$B$5:$J$44,4, FALSE))</f>
        <v>0</v>
      </c>
      <c r="BV131" s="47">
        <f>$F131*'[1]INTERNAL PARAMETERS-2'!AG131*(1-VLOOKUP(AH$4,'[1]INTERNAL PARAMETERS-1'!$B$5:$J$44,4, FALSE))</f>
        <v>0</v>
      </c>
      <c r="BW131" s="47">
        <f>$F131*'[1]INTERNAL PARAMETERS-2'!AH131*(1-VLOOKUP(AI$4,'[1]INTERNAL PARAMETERS-1'!$B$5:$J$44,4, FALSE))</f>
        <v>0</v>
      </c>
      <c r="BX131" s="47">
        <f>$F131*'[1]INTERNAL PARAMETERS-2'!AI131*(1-VLOOKUP(AJ$4,'[1]INTERNAL PARAMETERS-1'!$B$5:$J$44,4, FALSE))</f>
        <v>0</v>
      </c>
      <c r="BY131" s="47">
        <f>$F131*'[1]INTERNAL PARAMETERS-2'!AJ131*(1-VLOOKUP(AK$4,'[1]INTERNAL PARAMETERS-1'!$B$5:$J$44,4, FALSE))</f>
        <v>0</v>
      </c>
      <c r="BZ131" s="47">
        <f>$F131*'[1]INTERNAL PARAMETERS-2'!AK131*(1-VLOOKUP(AL$4,'[1]INTERNAL PARAMETERS-1'!$B$5:$J$44,4, FALSE))</f>
        <v>0</v>
      </c>
      <c r="CA131" s="47">
        <f>$F131*'[1]INTERNAL PARAMETERS-2'!AL131*(1-VLOOKUP(AM$4,'[1]INTERNAL PARAMETERS-1'!$B$5:$J$44,4, FALSE))</f>
        <v>0</v>
      </c>
      <c r="CB131" s="47">
        <f>$F131*'[1]INTERNAL PARAMETERS-2'!AM131*(1-VLOOKUP(AN$4,'[1]INTERNAL PARAMETERS-1'!$B$5:$J$44,4, FALSE))</f>
        <v>0</v>
      </c>
      <c r="CC131" s="47">
        <f>$F131*'[1]INTERNAL PARAMETERS-2'!AN131*(1-VLOOKUP(AO$4,'[1]INTERNAL PARAMETERS-1'!$B$5:$J$44,4, FALSE))</f>
        <v>0</v>
      </c>
      <c r="CD131" s="47">
        <f>$F131*'[1]INTERNAL PARAMETERS-2'!AO131*(1-VLOOKUP(AP$4,'[1]INTERNAL PARAMETERS-1'!$B$5:$J$44,4, FALSE))</f>
        <v>0</v>
      </c>
      <c r="CE131" s="47">
        <f>$F131*'[1]INTERNAL PARAMETERS-2'!AP131*(1-VLOOKUP(AQ$4,'[1]INTERNAL PARAMETERS-1'!$B$5:$J$44,4, FALSE))</f>
        <v>0</v>
      </c>
      <c r="CF131" s="47">
        <f>$F131*'[1]INTERNAL PARAMETERS-2'!AQ131*(1-VLOOKUP(AR$4,'[1]INTERNAL PARAMETERS-1'!$B$5:$J$44,4, FALSE))</f>
        <v>0</v>
      </c>
      <c r="CG131" s="47">
        <f>$F131*'[1]INTERNAL PARAMETERS-2'!AR131*(1-VLOOKUP(AS$4,'[1]INTERNAL PARAMETERS-1'!$B$5:$J$44,4, FALSE))</f>
        <v>0</v>
      </c>
      <c r="CH131" s="46">
        <f>$F131*'[1]INTERNAL PARAMETERS-2'!AS131*(1-VLOOKUP(AT$4,'[1]INTERNAL PARAMETERS-1'!$B$5:$J$44,4, FALSE))</f>
        <v>0</v>
      </c>
      <c r="CI131" s="45">
        <f t="shared" si="1"/>
        <v>0</v>
      </c>
    </row>
    <row r="132" spans="3:87">
      <c r="C132" s="30" t="s">
        <v>9</v>
      </c>
      <c r="D132" s="29" t="s">
        <v>71</v>
      </c>
      <c r="E132" s="29" t="s">
        <v>87</v>
      </c>
      <c r="F132" s="133">
        <f>ABS!AL132</f>
        <v>0</v>
      </c>
      <c r="G132" s="48">
        <f>$F132*'[1]INTERNAL PARAMETERS-2'!F132*VLOOKUP(G$4,'[1]INTERNAL PARAMETERS-1'!$B$5:$J$44,4, FALSE)</f>
        <v>0</v>
      </c>
      <c r="H132" s="47">
        <f>$F132*'[1]INTERNAL PARAMETERS-2'!G132*VLOOKUP(H$4,'[1]INTERNAL PARAMETERS-1'!$B$5:$J$44,4, FALSE)</f>
        <v>0</v>
      </c>
      <c r="I132" s="47">
        <f>$F132*'[1]INTERNAL PARAMETERS-2'!H132*VLOOKUP(I$4,'[1]INTERNAL PARAMETERS-1'!$B$5:$J$44,4, FALSE)</f>
        <v>0</v>
      </c>
      <c r="J132" s="47">
        <f>$F132*'[1]INTERNAL PARAMETERS-2'!I132*VLOOKUP(J$4,'[1]INTERNAL PARAMETERS-1'!$B$5:$J$44,4, FALSE)</f>
        <v>0</v>
      </c>
      <c r="K132" s="47">
        <f>$F132*'[1]INTERNAL PARAMETERS-2'!J132*VLOOKUP(K$4,'[1]INTERNAL PARAMETERS-1'!$B$5:$J$44,4, FALSE)</f>
        <v>0</v>
      </c>
      <c r="L132" s="47">
        <f>$F132*'[1]INTERNAL PARAMETERS-2'!K132*VLOOKUP(L$4,'[1]INTERNAL PARAMETERS-1'!$B$5:$J$44,4, FALSE)</f>
        <v>0</v>
      </c>
      <c r="M132" s="47">
        <f>$F132*'[1]INTERNAL PARAMETERS-2'!L132*VLOOKUP(M$4,'[1]INTERNAL PARAMETERS-1'!$B$5:$J$44,4, FALSE)</f>
        <v>0</v>
      </c>
      <c r="N132" s="47">
        <f>$F132*'[1]INTERNAL PARAMETERS-2'!M132*VLOOKUP(N$4,'[1]INTERNAL PARAMETERS-1'!$B$5:$J$44,4, FALSE)</f>
        <v>0</v>
      </c>
      <c r="O132" s="47">
        <f>$F132*'[1]INTERNAL PARAMETERS-2'!N132*VLOOKUP(O$4,'[1]INTERNAL PARAMETERS-1'!$B$5:$J$44,4, FALSE)</f>
        <v>0</v>
      </c>
      <c r="P132" s="47">
        <f>$F132*'[1]INTERNAL PARAMETERS-2'!O132*VLOOKUP(P$4,'[1]INTERNAL PARAMETERS-1'!$B$5:$J$44,4, FALSE)</f>
        <v>0</v>
      </c>
      <c r="Q132" s="47">
        <f>$F132*'[1]INTERNAL PARAMETERS-2'!P132*VLOOKUP(Q$4,'[1]INTERNAL PARAMETERS-1'!$B$5:$J$44,4, FALSE)</f>
        <v>0</v>
      </c>
      <c r="R132" s="47">
        <f>$F132*'[1]INTERNAL PARAMETERS-2'!Q132*VLOOKUP(R$4,'[1]INTERNAL PARAMETERS-1'!$B$5:$J$44,4, FALSE)</f>
        <v>0</v>
      </c>
      <c r="S132" s="47">
        <f>$F132*'[1]INTERNAL PARAMETERS-2'!R132*VLOOKUP(S$4,'[1]INTERNAL PARAMETERS-1'!$B$5:$J$44,4, FALSE)</f>
        <v>0</v>
      </c>
      <c r="T132" s="47">
        <f>$F132*'[1]INTERNAL PARAMETERS-2'!S132*VLOOKUP(T$4,'[1]INTERNAL PARAMETERS-1'!$B$5:$J$44,4, FALSE)</f>
        <v>0</v>
      </c>
      <c r="U132" s="47">
        <f>$F132*'[1]INTERNAL PARAMETERS-2'!T132*VLOOKUP(U$4,'[1]INTERNAL PARAMETERS-1'!$B$5:$J$44,4, FALSE)</f>
        <v>0</v>
      </c>
      <c r="V132" s="47">
        <f>$F132*'[1]INTERNAL PARAMETERS-2'!U132*VLOOKUP(V$4,'[1]INTERNAL PARAMETERS-1'!$B$5:$J$44,4, FALSE)</f>
        <v>0</v>
      </c>
      <c r="W132" s="47">
        <f>$F132*'[1]INTERNAL PARAMETERS-2'!V132*VLOOKUP(W$4,'[1]INTERNAL PARAMETERS-1'!$B$5:$J$44,4, FALSE)</f>
        <v>0</v>
      </c>
      <c r="X132" s="47">
        <f>$F132*'[1]INTERNAL PARAMETERS-2'!W132*VLOOKUP(X$4,'[1]INTERNAL PARAMETERS-1'!$B$5:$J$44,4, FALSE)</f>
        <v>0</v>
      </c>
      <c r="Y132" s="47">
        <f>$F132*'[1]INTERNAL PARAMETERS-2'!X132*VLOOKUP(Y$4,'[1]INTERNAL PARAMETERS-1'!$B$5:$J$44,4, FALSE)</f>
        <v>0</v>
      </c>
      <c r="Z132" s="47">
        <f>$F132*'[1]INTERNAL PARAMETERS-2'!Y132*VLOOKUP(Z$4,'[1]INTERNAL PARAMETERS-1'!$B$5:$J$44,4, FALSE)</f>
        <v>0</v>
      </c>
      <c r="AA132" s="47">
        <f>$F132*'[1]INTERNAL PARAMETERS-2'!Z132*VLOOKUP(AA$4,'[1]INTERNAL PARAMETERS-1'!$B$5:$J$44,4, FALSE)</f>
        <v>0</v>
      </c>
      <c r="AB132" s="47">
        <f>$F132*'[1]INTERNAL PARAMETERS-2'!AA132*VLOOKUP(AB$4,'[1]INTERNAL PARAMETERS-1'!$B$5:$J$44,4, FALSE)</f>
        <v>0</v>
      </c>
      <c r="AC132" s="47">
        <f>$F132*'[1]INTERNAL PARAMETERS-2'!AB132*VLOOKUP(AC$4,'[1]INTERNAL PARAMETERS-1'!$B$5:$J$44,4, FALSE)</f>
        <v>0</v>
      </c>
      <c r="AD132" s="47">
        <f>$F132*'[1]INTERNAL PARAMETERS-2'!AC132*VLOOKUP(AD$4,'[1]INTERNAL PARAMETERS-1'!$B$5:$J$44,4, FALSE)</f>
        <v>0</v>
      </c>
      <c r="AE132" s="47">
        <f>$F132*'[1]INTERNAL PARAMETERS-2'!AD132*VLOOKUP(AE$4,'[1]INTERNAL PARAMETERS-1'!$B$5:$J$44,4, FALSE)</f>
        <v>0</v>
      </c>
      <c r="AF132" s="47">
        <f>$F132*'[1]INTERNAL PARAMETERS-2'!AE132*VLOOKUP(AF$4,'[1]INTERNAL PARAMETERS-1'!$B$5:$J$44,4, FALSE)</f>
        <v>0</v>
      </c>
      <c r="AG132" s="47">
        <f>$F132*'[1]INTERNAL PARAMETERS-2'!AF132*VLOOKUP(AG$4,'[1]INTERNAL PARAMETERS-1'!$B$5:$J$44,4, FALSE)</f>
        <v>0</v>
      </c>
      <c r="AH132" s="47">
        <f>$F132*'[1]INTERNAL PARAMETERS-2'!AG132*VLOOKUP(AH$4,'[1]INTERNAL PARAMETERS-1'!$B$5:$J$44,4, FALSE)</f>
        <v>0</v>
      </c>
      <c r="AI132" s="47">
        <f>$F132*'[1]INTERNAL PARAMETERS-2'!AH132*VLOOKUP(AI$4,'[1]INTERNAL PARAMETERS-1'!$B$5:$J$44,4, FALSE)</f>
        <v>0</v>
      </c>
      <c r="AJ132" s="47">
        <f>$F132*'[1]INTERNAL PARAMETERS-2'!AI132*VLOOKUP(AJ$4,'[1]INTERNAL PARAMETERS-1'!$B$5:$J$44,4, FALSE)</f>
        <v>0</v>
      </c>
      <c r="AK132" s="47">
        <f>$F132*'[1]INTERNAL PARAMETERS-2'!AJ132*VLOOKUP(AK$4,'[1]INTERNAL PARAMETERS-1'!$B$5:$J$44,4, FALSE)</f>
        <v>0</v>
      </c>
      <c r="AL132" s="47">
        <f>$F132*'[1]INTERNAL PARAMETERS-2'!AK132*VLOOKUP(AL$4,'[1]INTERNAL PARAMETERS-1'!$B$5:$J$44,4, FALSE)</f>
        <v>0</v>
      </c>
      <c r="AM132" s="47">
        <f>$F132*'[1]INTERNAL PARAMETERS-2'!AL132*VLOOKUP(AM$4,'[1]INTERNAL PARAMETERS-1'!$B$5:$J$44,4, FALSE)</f>
        <v>0</v>
      </c>
      <c r="AN132" s="47">
        <f>$F132*'[1]INTERNAL PARAMETERS-2'!AM132*VLOOKUP(AN$4,'[1]INTERNAL PARAMETERS-1'!$B$5:$J$44,4, FALSE)</f>
        <v>0</v>
      </c>
      <c r="AO132" s="47">
        <f>$F132*'[1]INTERNAL PARAMETERS-2'!AN132*VLOOKUP(AO$4,'[1]INTERNAL PARAMETERS-1'!$B$5:$J$44,4, FALSE)</f>
        <v>0</v>
      </c>
      <c r="AP132" s="47">
        <f>$F132*'[1]INTERNAL PARAMETERS-2'!AO132*VLOOKUP(AP$4,'[1]INTERNAL PARAMETERS-1'!$B$5:$J$44,4, FALSE)</f>
        <v>0</v>
      </c>
      <c r="AQ132" s="47">
        <f>$F132*'[1]INTERNAL PARAMETERS-2'!AP132*VLOOKUP(AQ$4,'[1]INTERNAL PARAMETERS-1'!$B$5:$J$44,4, FALSE)</f>
        <v>0</v>
      </c>
      <c r="AR132" s="47">
        <f>$F132*'[1]INTERNAL PARAMETERS-2'!AQ132*VLOOKUP(AR$4,'[1]INTERNAL PARAMETERS-1'!$B$5:$J$44,4, FALSE)</f>
        <v>0</v>
      </c>
      <c r="AS132" s="47">
        <f>$F132*'[1]INTERNAL PARAMETERS-2'!AR132*VLOOKUP(AS$4,'[1]INTERNAL PARAMETERS-1'!$B$5:$J$44,4, FALSE)</f>
        <v>0</v>
      </c>
      <c r="AT132" s="46">
        <f>$F132*'[1]INTERNAL PARAMETERS-2'!AS132*VLOOKUP(AT$4,'[1]INTERNAL PARAMETERS-1'!$B$5:$J$44,4, FALSE)</f>
        <v>0</v>
      </c>
      <c r="AU132" s="48">
        <f>$F132*'[1]INTERNAL PARAMETERS-2'!F132*(1-VLOOKUP(G$4,'[1]INTERNAL PARAMETERS-1'!$B$5:$J$44,4, FALSE))</f>
        <v>0</v>
      </c>
      <c r="AV132" s="47">
        <f>$F132*'[1]INTERNAL PARAMETERS-2'!G132*(1-VLOOKUP(H$4,'[1]INTERNAL PARAMETERS-1'!$B$5:$J$44,4, FALSE))</f>
        <v>0</v>
      </c>
      <c r="AW132" s="47">
        <f>$F132*'[1]INTERNAL PARAMETERS-2'!H132*(1-VLOOKUP(I$4,'[1]INTERNAL PARAMETERS-1'!$B$5:$J$44,4, FALSE))</f>
        <v>0</v>
      </c>
      <c r="AX132" s="47">
        <f>$F132*'[1]INTERNAL PARAMETERS-2'!I132*(1-VLOOKUP(J$4,'[1]INTERNAL PARAMETERS-1'!$B$5:$J$44,4, FALSE))</f>
        <v>0</v>
      </c>
      <c r="AY132" s="47">
        <f>$F132*'[1]INTERNAL PARAMETERS-2'!J132*(1-VLOOKUP(K$4,'[1]INTERNAL PARAMETERS-1'!$B$5:$J$44,4, FALSE))</f>
        <v>0</v>
      </c>
      <c r="AZ132" s="47">
        <f>$F132*'[1]INTERNAL PARAMETERS-2'!K132*(1-VLOOKUP(L$4,'[1]INTERNAL PARAMETERS-1'!$B$5:$J$44,4, FALSE))</f>
        <v>0</v>
      </c>
      <c r="BA132" s="47">
        <f>$F132*'[1]INTERNAL PARAMETERS-2'!L132*(1-VLOOKUP(M$4,'[1]INTERNAL PARAMETERS-1'!$B$5:$J$44,4, FALSE))</f>
        <v>0</v>
      </c>
      <c r="BB132" s="47">
        <f>$F132*'[1]INTERNAL PARAMETERS-2'!M132*(1-VLOOKUP(N$4,'[1]INTERNAL PARAMETERS-1'!$B$5:$J$44,4, FALSE))</f>
        <v>0</v>
      </c>
      <c r="BC132" s="47">
        <f>$F132*'[1]INTERNAL PARAMETERS-2'!N132*(1-VLOOKUP(O$4,'[1]INTERNAL PARAMETERS-1'!$B$5:$J$44,4, FALSE))</f>
        <v>0</v>
      </c>
      <c r="BD132" s="47">
        <f>$F132*'[1]INTERNAL PARAMETERS-2'!O132*(1-VLOOKUP(P$4,'[1]INTERNAL PARAMETERS-1'!$B$5:$J$44,4, FALSE))</f>
        <v>0</v>
      </c>
      <c r="BE132" s="47">
        <f>$F132*'[1]INTERNAL PARAMETERS-2'!P132*(1-VLOOKUP(Q$4,'[1]INTERNAL PARAMETERS-1'!$B$5:$J$44,4, FALSE))</f>
        <v>0</v>
      </c>
      <c r="BF132" s="47">
        <f>$F132*'[1]INTERNAL PARAMETERS-2'!Q132*(1-VLOOKUP(R$4,'[1]INTERNAL PARAMETERS-1'!$B$5:$J$44,4, FALSE))</f>
        <v>0</v>
      </c>
      <c r="BG132" s="47">
        <f>$F132*'[1]INTERNAL PARAMETERS-2'!R132*(1-VLOOKUP(S$4,'[1]INTERNAL PARAMETERS-1'!$B$5:$J$44,4, FALSE))</f>
        <v>0</v>
      </c>
      <c r="BH132" s="47">
        <f>$F132*'[1]INTERNAL PARAMETERS-2'!S132*(1-VLOOKUP(T$4,'[1]INTERNAL PARAMETERS-1'!$B$5:$J$44,4, FALSE))</f>
        <v>0</v>
      </c>
      <c r="BI132" s="47">
        <f>$F132*'[1]INTERNAL PARAMETERS-2'!T132*(1-VLOOKUP(U$4,'[1]INTERNAL PARAMETERS-1'!$B$5:$J$44,4, FALSE))</f>
        <v>0</v>
      </c>
      <c r="BJ132" s="47">
        <f>$F132*'[1]INTERNAL PARAMETERS-2'!U132*(1-VLOOKUP(V$4,'[1]INTERNAL PARAMETERS-1'!$B$5:$J$44,4, FALSE))</f>
        <v>0</v>
      </c>
      <c r="BK132" s="47">
        <f>$F132*'[1]INTERNAL PARAMETERS-2'!V132*(1-VLOOKUP(W$4,'[1]INTERNAL PARAMETERS-1'!$B$5:$J$44,4, FALSE))</f>
        <v>0</v>
      </c>
      <c r="BL132" s="47">
        <f>$F132*'[1]INTERNAL PARAMETERS-2'!W132*(1-VLOOKUP(X$4,'[1]INTERNAL PARAMETERS-1'!$B$5:$J$44,4, FALSE))</f>
        <v>0</v>
      </c>
      <c r="BM132" s="47">
        <f>$F132*'[1]INTERNAL PARAMETERS-2'!X132*(1-VLOOKUP(Y$4,'[1]INTERNAL PARAMETERS-1'!$B$5:$J$44,4, FALSE))</f>
        <v>0</v>
      </c>
      <c r="BN132" s="47">
        <f>$F132*'[1]INTERNAL PARAMETERS-2'!Y132*(1-VLOOKUP(Z$4,'[1]INTERNAL PARAMETERS-1'!$B$5:$J$44,4, FALSE))</f>
        <v>0</v>
      </c>
      <c r="BO132" s="47">
        <f>$F132*'[1]INTERNAL PARAMETERS-2'!Z132*(1-VLOOKUP(AA$4,'[1]INTERNAL PARAMETERS-1'!$B$5:$J$44,4, FALSE))</f>
        <v>0</v>
      </c>
      <c r="BP132" s="47">
        <f>$F132*'[1]INTERNAL PARAMETERS-2'!AA132*(1-VLOOKUP(AB$4,'[1]INTERNAL PARAMETERS-1'!$B$5:$J$44,4, FALSE))</f>
        <v>0</v>
      </c>
      <c r="BQ132" s="47">
        <f>$F132*'[1]INTERNAL PARAMETERS-2'!AB132*(1-VLOOKUP(AC$4,'[1]INTERNAL PARAMETERS-1'!$B$5:$J$44,4, FALSE))</f>
        <v>0</v>
      </c>
      <c r="BR132" s="47">
        <f>$F132*'[1]INTERNAL PARAMETERS-2'!AC132*(1-VLOOKUP(AD$4,'[1]INTERNAL PARAMETERS-1'!$B$5:$J$44,4, FALSE))</f>
        <v>0</v>
      </c>
      <c r="BS132" s="47">
        <f>$F132*'[1]INTERNAL PARAMETERS-2'!AD132*(1-VLOOKUP(AE$4,'[1]INTERNAL PARAMETERS-1'!$B$5:$J$44,4, FALSE))</f>
        <v>0</v>
      </c>
      <c r="BT132" s="47">
        <f>$F132*'[1]INTERNAL PARAMETERS-2'!AE132*(1-VLOOKUP(AF$4,'[1]INTERNAL PARAMETERS-1'!$B$5:$J$44,4, FALSE))</f>
        <v>0</v>
      </c>
      <c r="BU132" s="47">
        <f>$F132*'[1]INTERNAL PARAMETERS-2'!AF132*(1-VLOOKUP(AG$4,'[1]INTERNAL PARAMETERS-1'!$B$5:$J$44,4, FALSE))</f>
        <v>0</v>
      </c>
      <c r="BV132" s="47">
        <f>$F132*'[1]INTERNAL PARAMETERS-2'!AG132*(1-VLOOKUP(AH$4,'[1]INTERNAL PARAMETERS-1'!$B$5:$J$44,4, FALSE))</f>
        <v>0</v>
      </c>
      <c r="BW132" s="47">
        <f>$F132*'[1]INTERNAL PARAMETERS-2'!AH132*(1-VLOOKUP(AI$4,'[1]INTERNAL PARAMETERS-1'!$B$5:$J$44,4, FALSE))</f>
        <v>0</v>
      </c>
      <c r="BX132" s="47">
        <f>$F132*'[1]INTERNAL PARAMETERS-2'!AI132*(1-VLOOKUP(AJ$4,'[1]INTERNAL PARAMETERS-1'!$B$5:$J$44,4, FALSE))</f>
        <v>0</v>
      </c>
      <c r="BY132" s="47">
        <f>$F132*'[1]INTERNAL PARAMETERS-2'!AJ132*(1-VLOOKUP(AK$4,'[1]INTERNAL PARAMETERS-1'!$B$5:$J$44,4, FALSE))</f>
        <v>0</v>
      </c>
      <c r="BZ132" s="47">
        <f>$F132*'[1]INTERNAL PARAMETERS-2'!AK132*(1-VLOOKUP(AL$4,'[1]INTERNAL PARAMETERS-1'!$B$5:$J$44,4, FALSE))</f>
        <v>0</v>
      </c>
      <c r="CA132" s="47">
        <f>$F132*'[1]INTERNAL PARAMETERS-2'!AL132*(1-VLOOKUP(AM$4,'[1]INTERNAL PARAMETERS-1'!$B$5:$J$44,4, FALSE))</f>
        <v>0</v>
      </c>
      <c r="CB132" s="47">
        <f>$F132*'[1]INTERNAL PARAMETERS-2'!AM132*(1-VLOOKUP(AN$4,'[1]INTERNAL PARAMETERS-1'!$B$5:$J$44,4, FALSE))</f>
        <v>0</v>
      </c>
      <c r="CC132" s="47">
        <f>$F132*'[1]INTERNAL PARAMETERS-2'!AN132*(1-VLOOKUP(AO$4,'[1]INTERNAL PARAMETERS-1'!$B$5:$J$44,4, FALSE))</f>
        <v>0</v>
      </c>
      <c r="CD132" s="47">
        <f>$F132*'[1]INTERNAL PARAMETERS-2'!AO132*(1-VLOOKUP(AP$4,'[1]INTERNAL PARAMETERS-1'!$B$5:$J$44,4, FALSE))</f>
        <v>0</v>
      </c>
      <c r="CE132" s="47">
        <f>$F132*'[1]INTERNAL PARAMETERS-2'!AP132*(1-VLOOKUP(AQ$4,'[1]INTERNAL PARAMETERS-1'!$B$5:$J$44,4, FALSE))</f>
        <v>0</v>
      </c>
      <c r="CF132" s="47">
        <f>$F132*'[1]INTERNAL PARAMETERS-2'!AQ132*(1-VLOOKUP(AR$4,'[1]INTERNAL PARAMETERS-1'!$B$5:$J$44,4, FALSE))</f>
        <v>0</v>
      </c>
      <c r="CG132" s="47">
        <f>$F132*'[1]INTERNAL PARAMETERS-2'!AR132*(1-VLOOKUP(AS$4,'[1]INTERNAL PARAMETERS-1'!$B$5:$J$44,4, FALSE))</f>
        <v>0</v>
      </c>
      <c r="CH132" s="46">
        <f>$F132*'[1]INTERNAL PARAMETERS-2'!AS132*(1-VLOOKUP(AT$4,'[1]INTERNAL PARAMETERS-1'!$B$5:$J$44,4, FALSE))</f>
        <v>0</v>
      </c>
      <c r="CI132" s="45">
        <f t="shared" si="1"/>
        <v>0</v>
      </c>
    </row>
    <row r="133" spans="3:87">
      <c r="C133" s="30" t="s">
        <v>9</v>
      </c>
      <c r="D133" s="29" t="s">
        <v>71</v>
      </c>
      <c r="E133" s="29" t="s">
        <v>86</v>
      </c>
      <c r="F133" s="133">
        <f>ABS!AL133</f>
        <v>0</v>
      </c>
      <c r="G133" s="48">
        <f>$F133*'[1]INTERNAL PARAMETERS-2'!F133*VLOOKUP(G$4,'[1]INTERNAL PARAMETERS-1'!$B$5:$J$44,4, FALSE)</f>
        <v>0</v>
      </c>
      <c r="H133" s="47">
        <f>$F133*'[1]INTERNAL PARAMETERS-2'!G133*VLOOKUP(H$4,'[1]INTERNAL PARAMETERS-1'!$B$5:$J$44,4, FALSE)</f>
        <v>0</v>
      </c>
      <c r="I133" s="47">
        <f>$F133*'[1]INTERNAL PARAMETERS-2'!H133*VLOOKUP(I$4,'[1]INTERNAL PARAMETERS-1'!$B$5:$J$44,4, FALSE)</f>
        <v>0</v>
      </c>
      <c r="J133" s="47">
        <f>$F133*'[1]INTERNAL PARAMETERS-2'!I133*VLOOKUP(J$4,'[1]INTERNAL PARAMETERS-1'!$B$5:$J$44,4, FALSE)</f>
        <v>0</v>
      </c>
      <c r="K133" s="47">
        <f>$F133*'[1]INTERNAL PARAMETERS-2'!J133*VLOOKUP(K$4,'[1]INTERNAL PARAMETERS-1'!$B$5:$J$44,4, FALSE)</f>
        <v>0</v>
      </c>
      <c r="L133" s="47">
        <f>$F133*'[1]INTERNAL PARAMETERS-2'!K133*VLOOKUP(L$4,'[1]INTERNAL PARAMETERS-1'!$B$5:$J$44,4, FALSE)</f>
        <v>0</v>
      </c>
      <c r="M133" s="47">
        <f>$F133*'[1]INTERNAL PARAMETERS-2'!L133*VLOOKUP(M$4,'[1]INTERNAL PARAMETERS-1'!$B$5:$J$44,4, FALSE)</f>
        <v>0</v>
      </c>
      <c r="N133" s="47">
        <f>$F133*'[1]INTERNAL PARAMETERS-2'!M133*VLOOKUP(N$4,'[1]INTERNAL PARAMETERS-1'!$B$5:$J$44,4, FALSE)</f>
        <v>0</v>
      </c>
      <c r="O133" s="47">
        <f>$F133*'[1]INTERNAL PARAMETERS-2'!N133*VLOOKUP(O$4,'[1]INTERNAL PARAMETERS-1'!$B$5:$J$44,4, FALSE)</f>
        <v>0</v>
      </c>
      <c r="P133" s="47">
        <f>$F133*'[1]INTERNAL PARAMETERS-2'!O133*VLOOKUP(P$4,'[1]INTERNAL PARAMETERS-1'!$B$5:$J$44,4, FALSE)</f>
        <v>0</v>
      </c>
      <c r="Q133" s="47">
        <f>$F133*'[1]INTERNAL PARAMETERS-2'!P133*VLOOKUP(Q$4,'[1]INTERNAL PARAMETERS-1'!$B$5:$J$44,4, FALSE)</f>
        <v>0</v>
      </c>
      <c r="R133" s="47">
        <f>$F133*'[1]INTERNAL PARAMETERS-2'!Q133*VLOOKUP(R$4,'[1]INTERNAL PARAMETERS-1'!$B$5:$J$44,4, FALSE)</f>
        <v>0</v>
      </c>
      <c r="S133" s="47">
        <f>$F133*'[1]INTERNAL PARAMETERS-2'!R133*VLOOKUP(S$4,'[1]INTERNAL PARAMETERS-1'!$B$5:$J$44,4, FALSE)</f>
        <v>0</v>
      </c>
      <c r="T133" s="47">
        <f>$F133*'[1]INTERNAL PARAMETERS-2'!S133*VLOOKUP(T$4,'[1]INTERNAL PARAMETERS-1'!$B$5:$J$44,4, FALSE)</f>
        <v>0</v>
      </c>
      <c r="U133" s="47">
        <f>$F133*'[1]INTERNAL PARAMETERS-2'!T133*VLOOKUP(U$4,'[1]INTERNAL PARAMETERS-1'!$B$5:$J$44,4, FALSE)</f>
        <v>0</v>
      </c>
      <c r="V133" s="47">
        <f>$F133*'[1]INTERNAL PARAMETERS-2'!U133*VLOOKUP(V$4,'[1]INTERNAL PARAMETERS-1'!$B$5:$J$44,4, FALSE)</f>
        <v>0</v>
      </c>
      <c r="W133" s="47">
        <f>$F133*'[1]INTERNAL PARAMETERS-2'!V133*VLOOKUP(W$4,'[1]INTERNAL PARAMETERS-1'!$B$5:$J$44,4, FALSE)</f>
        <v>0</v>
      </c>
      <c r="X133" s="47">
        <f>$F133*'[1]INTERNAL PARAMETERS-2'!W133*VLOOKUP(X$4,'[1]INTERNAL PARAMETERS-1'!$B$5:$J$44,4, FALSE)</f>
        <v>0</v>
      </c>
      <c r="Y133" s="47">
        <f>$F133*'[1]INTERNAL PARAMETERS-2'!X133*VLOOKUP(Y$4,'[1]INTERNAL PARAMETERS-1'!$B$5:$J$44,4, FALSE)</f>
        <v>0</v>
      </c>
      <c r="Z133" s="47">
        <f>$F133*'[1]INTERNAL PARAMETERS-2'!Y133*VLOOKUP(Z$4,'[1]INTERNAL PARAMETERS-1'!$B$5:$J$44,4, FALSE)</f>
        <v>0</v>
      </c>
      <c r="AA133" s="47">
        <f>$F133*'[1]INTERNAL PARAMETERS-2'!Z133*VLOOKUP(AA$4,'[1]INTERNAL PARAMETERS-1'!$B$5:$J$44,4, FALSE)</f>
        <v>0</v>
      </c>
      <c r="AB133" s="47">
        <f>$F133*'[1]INTERNAL PARAMETERS-2'!AA133*VLOOKUP(AB$4,'[1]INTERNAL PARAMETERS-1'!$B$5:$J$44,4, FALSE)</f>
        <v>0</v>
      </c>
      <c r="AC133" s="47">
        <f>$F133*'[1]INTERNAL PARAMETERS-2'!AB133*VLOOKUP(AC$4,'[1]INTERNAL PARAMETERS-1'!$B$5:$J$44,4, FALSE)</f>
        <v>0</v>
      </c>
      <c r="AD133" s="47">
        <f>$F133*'[1]INTERNAL PARAMETERS-2'!AC133*VLOOKUP(AD$4,'[1]INTERNAL PARAMETERS-1'!$B$5:$J$44,4, FALSE)</f>
        <v>0</v>
      </c>
      <c r="AE133" s="47">
        <f>$F133*'[1]INTERNAL PARAMETERS-2'!AD133*VLOOKUP(AE$4,'[1]INTERNAL PARAMETERS-1'!$B$5:$J$44,4, FALSE)</f>
        <v>0</v>
      </c>
      <c r="AF133" s="47">
        <f>$F133*'[1]INTERNAL PARAMETERS-2'!AE133*VLOOKUP(AF$4,'[1]INTERNAL PARAMETERS-1'!$B$5:$J$44,4, FALSE)</f>
        <v>0</v>
      </c>
      <c r="AG133" s="47">
        <f>$F133*'[1]INTERNAL PARAMETERS-2'!AF133*VLOOKUP(AG$4,'[1]INTERNAL PARAMETERS-1'!$B$5:$J$44,4, FALSE)</f>
        <v>0</v>
      </c>
      <c r="AH133" s="47">
        <f>$F133*'[1]INTERNAL PARAMETERS-2'!AG133*VLOOKUP(AH$4,'[1]INTERNAL PARAMETERS-1'!$B$5:$J$44,4, FALSE)</f>
        <v>0</v>
      </c>
      <c r="AI133" s="47">
        <f>$F133*'[1]INTERNAL PARAMETERS-2'!AH133*VLOOKUP(AI$4,'[1]INTERNAL PARAMETERS-1'!$B$5:$J$44,4, FALSE)</f>
        <v>0</v>
      </c>
      <c r="AJ133" s="47">
        <f>$F133*'[1]INTERNAL PARAMETERS-2'!AI133*VLOOKUP(AJ$4,'[1]INTERNAL PARAMETERS-1'!$B$5:$J$44,4, FALSE)</f>
        <v>0</v>
      </c>
      <c r="AK133" s="47">
        <f>$F133*'[1]INTERNAL PARAMETERS-2'!AJ133*VLOOKUP(AK$4,'[1]INTERNAL PARAMETERS-1'!$B$5:$J$44,4, FALSE)</f>
        <v>0</v>
      </c>
      <c r="AL133" s="47">
        <f>$F133*'[1]INTERNAL PARAMETERS-2'!AK133*VLOOKUP(AL$4,'[1]INTERNAL PARAMETERS-1'!$B$5:$J$44,4, FALSE)</f>
        <v>0</v>
      </c>
      <c r="AM133" s="47">
        <f>$F133*'[1]INTERNAL PARAMETERS-2'!AL133*VLOOKUP(AM$4,'[1]INTERNAL PARAMETERS-1'!$B$5:$J$44,4, FALSE)</f>
        <v>0</v>
      </c>
      <c r="AN133" s="47">
        <f>$F133*'[1]INTERNAL PARAMETERS-2'!AM133*VLOOKUP(AN$4,'[1]INTERNAL PARAMETERS-1'!$B$5:$J$44,4, FALSE)</f>
        <v>0</v>
      </c>
      <c r="AO133" s="47">
        <f>$F133*'[1]INTERNAL PARAMETERS-2'!AN133*VLOOKUP(AO$4,'[1]INTERNAL PARAMETERS-1'!$B$5:$J$44,4, FALSE)</f>
        <v>0</v>
      </c>
      <c r="AP133" s="47">
        <f>$F133*'[1]INTERNAL PARAMETERS-2'!AO133*VLOOKUP(AP$4,'[1]INTERNAL PARAMETERS-1'!$B$5:$J$44,4, FALSE)</f>
        <v>0</v>
      </c>
      <c r="AQ133" s="47">
        <f>$F133*'[1]INTERNAL PARAMETERS-2'!AP133*VLOOKUP(AQ$4,'[1]INTERNAL PARAMETERS-1'!$B$5:$J$44,4, FALSE)</f>
        <v>0</v>
      </c>
      <c r="AR133" s="47">
        <f>$F133*'[1]INTERNAL PARAMETERS-2'!AQ133*VLOOKUP(AR$4,'[1]INTERNAL PARAMETERS-1'!$B$5:$J$44,4, FALSE)</f>
        <v>0</v>
      </c>
      <c r="AS133" s="47">
        <f>$F133*'[1]INTERNAL PARAMETERS-2'!AR133*VLOOKUP(AS$4,'[1]INTERNAL PARAMETERS-1'!$B$5:$J$44,4, FALSE)</f>
        <v>0</v>
      </c>
      <c r="AT133" s="46">
        <f>$F133*'[1]INTERNAL PARAMETERS-2'!AS133*VLOOKUP(AT$4,'[1]INTERNAL PARAMETERS-1'!$B$5:$J$44,4, FALSE)</f>
        <v>0</v>
      </c>
      <c r="AU133" s="48">
        <f>$F133*'[1]INTERNAL PARAMETERS-2'!F133*(1-VLOOKUP(G$4,'[1]INTERNAL PARAMETERS-1'!$B$5:$J$44,4, FALSE))</f>
        <v>0</v>
      </c>
      <c r="AV133" s="47">
        <f>$F133*'[1]INTERNAL PARAMETERS-2'!G133*(1-VLOOKUP(H$4,'[1]INTERNAL PARAMETERS-1'!$B$5:$J$44,4, FALSE))</f>
        <v>0</v>
      </c>
      <c r="AW133" s="47">
        <f>$F133*'[1]INTERNAL PARAMETERS-2'!H133*(1-VLOOKUP(I$4,'[1]INTERNAL PARAMETERS-1'!$B$5:$J$44,4, FALSE))</f>
        <v>0</v>
      </c>
      <c r="AX133" s="47">
        <f>$F133*'[1]INTERNAL PARAMETERS-2'!I133*(1-VLOOKUP(J$4,'[1]INTERNAL PARAMETERS-1'!$B$5:$J$44,4, FALSE))</f>
        <v>0</v>
      </c>
      <c r="AY133" s="47">
        <f>$F133*'[1]INTERNAL PARAMETERS-2'!J133*(1-VLOOKUP(K$4,'[1]INTERNAL PARAMETERS-1'!$B$5:$J$44,4, FALSE))</f>
        <v>0</v>
      </c>
      <c r="AZ133" s="47">
        <f>$F133*'[1]INTERNAL PARAMETERS-2'!K133*(1-VLOOKUP(L$4,'[1]INTERNAL PARAMETERS-1'!$B$5:$J$44,4, FALSE))</f>
        <v>0</v>
      </c>
      <c r="BA133" s="47">
        <f>$F133*'[1]INTERNAL PARAMETERS-2'!L133*(1-VLOOKUP(M$4,'[1]INTERNAL PARAMETERS-1'!$B$5:$J$44,4, FALSE))</f>
        <v>0</v>
      </c>
      <c r="BB133" s="47">
        <f>$F133*'[1]INTERNAL PARAMETERS-2'!M133*(1-VLOOKUP(N$4,'[1]INTERNAL PARAMETERS-1'!$B$5:$J$44,4, FALSE))</f>
        <v>0</v>
      </c>
      <c r="BC133" s="47">
        <f>$F133*'[1]INTERNAL PARAMETERS-2'!N133*(1-VLOOKUP(O$4,'[1]INTERNAL PARAMETERS-1'!$B$5:$J$44,4, FALSE))</f>
        <v>0</v>
      </c>
      <c r="BD133" s="47">
        <f>$F133*'[1]INTERNAL PARAMETERS-2'!O133*(1-VLOOKUP(P$4,'[1]INTERNAL PARAMETERS-1'!$B$5:$J$44,4, FALSE))</f>
        <v>0</v>
      </c>
      <c r="BE133" s="47">
        <f>$F133*'[1]INTERNAL PARAMETERS-2'!P133*(1-VLOOKUP(Q$4,'[1]INTERNAL PARAMETERS-1'!$B$5:$J$44,4, FALSE))</f>
        <v>0</v>
      </c>
      <c r="BF133" s="47">
        <f>$F133*'[1]INTERNAL PARAMETERS-2'!Q133*(1-VLOOKUP(R$4,'[1]INTERNAL PARAMETERS-1'!$B$5:$J$44,4, FALSE))</f>
        <v>0</v>
      </c>
      <c r="BG133" s="47">
        <f>$F133*'[1]INTERNAL PARAMETERS-2'!R133*(1-VLOOKUP(S$4,'[1]INTERNAL PARAMETERS-1'!$B$5:$J$44,4, FALSE))</f>
        <v>0</v>
      </c>
      <c r="BH133" s="47">
        <f>$F133*'[1]INTERNAL PARAMETERS-2'!S133*(1-VLOOKUP(T$4,'[1]INTERNAL PARAMETERS-1'!$B$5:$J$44,4, FALSE))</f>
        <v>0</v>
      </c>
      <c r="BI133" s="47">
        <f>$F133*'[1]INTERNAL PARAMETERS-2'!T133*(1-VLOOKUP(U$4,'[1]INTERNAL PARAMETERS-1'!$B$5:$J$44,4, FALSE))</f>
        <v>0</v>
      </c>
      <c r="BJ133" s="47">
        <f>$F133*'[1]INTERNAL PARAMETERS-2'!U133*(1-VLOOKUP(V$4,'[1]INTERNAL PARAMETERS-1'!$B$5:$J$44,4, FALSE))</f>
        <v>0</v>
      </c>
      <c r="BK133" s="47">
        <f>$F133*'[1]INTERNAL PARAMETERS-2'!V133*(1-VLOOKUP(W$4,'[1]INTERNAL PARAMETERS-1'!$B$5:$J$44,4, FALSE))</f>
        <v>0</v>
      </c>
      <c r="BL133" s="47">
        <f>$F133*'[1]INTERNAL PARAMETERS-2'!W133*(1-VLOOKUP(X$4,'[1]INTERNAL PARAMETERS-1'!$B$5:$J$44,4, FALSE))</f>
        <v>0</v>
      </c>
      <c r="BM133" s="47">
        <f>$F133*'[1]INTERNAL PARAMETERS-2'!X133*(1-VLOOKUP(Y$4,'[1]INTERNAL PARAMETERS-1'!$B$5:$J$44,4, FALSE))</f>
        <v>0</v>
      </c>
      <c r="BN133" s="47">
        <f>$F133*'[1]INTERNAL PARAMETERS-2'!Y133*(1-VLOOKUP(Z$4,'[1]INTERNAL PARAMETERS-1'!$B$5:$J$44,4, FALSE))</f>
        <v>0</v>
      </c>
      <c r="BO133" s="47">
        <f>$F133*'[1]INTERNAL PARAMETERS-2'!Z133*(1-VLOOKUP(AA$4,'[1]INTERNAL PARAMETERS-1'!$B$5:$J$44,4, FALSE))</f>
        <v>0</v>
      </c>
      <c r="BP133" s="47">
        <f>$F133*'[1]INTERNAL PARAMETERS-2'!AA133*(1-VLOOKUP(AB$4,'[1]INTERNAL PARAMETERS-1'!$B$5:$J$44,4, FALSE))</f>
        <v>0</v>
      </c>
      <c r="BQ133" s="47">
        <f>$F133*'[1]INTERNAL PARAMETERS-2'!AB133*(1-VLOOKUP(AC$4,'[1]INTERNAL PARAMETERS-1'!$B$5:$J$44,4, FALSE))</f>
        <v>0</v>
      </c>
      <c r="BR133" s="47">
        <f>$F133*'[1]INTERNAL PARAMETERS-2'!AC133*(1-VLOOKUP(AD$4,'[1]INTERNAL PARAMETERS-1'!$B$5:$J$44,4, FALSE))</f>
        <v>0</v>
      </c>
      <c r="BS133" s="47">
        <f>$F133*'[1]INTERNAL PARAMETERS-2'!AD133*(1-VLOOKUP(AE$4,'[1]INTERNAL PARAMETERS-1'!$B$5:$J$44,4, FALSE))</f>
        <v>0</v>
      </c>
      <c r="BT133" s="47">
        <f>$F133*'[1]INTERNAL PARAMETERS-2'!AE133*(1-VLOOKUP(AF$4,'[1]INTERNAL PARAMETERS-1'!$B$5:$J$44,4, FALSE))</f>
        <v>0</v>
      </c>
      <c r="BU133" s="47">
        <f>$F133*'[1]INTERNAL PARAMETERS-2'!AF133*(1-VLOOKUP(AG$4,'[1]INTERNAL PARAMETERS-1'!$B$5:$J$44,4, FALSE))</f>
        <v>0</v>
      </c>
      <c r="BV133" s="47">
        <f>$F133*'[1]INTERNAL PARAMETERS-2'!AG133*(1-VLOOKUP(AH$4,'[1]INTERNAL PARAMETERS-1'!$B$5:$J$44,4, FALSE))</f>
        <v>0</v>
      </c>
      <c r="BW133" s="47">
        <f>$F133*'[1]INTERNAL PARAMETERS-2'!AH133*(1-VLOOKUP(AI$4,'[1]INTERNAL PARAMETERS-1'!$B$5:$J$44,4, FALSE))</f>
        <v>0</v>
      </c>
      <c r="BX133" s="47">
        <f>$F133*'[1]INTERNAL PARAMETERS-2'!AI133*(1-VLOOKUP(AJ$4,'[1]INTERNAL PARAMETERS-1'!$B$5:$J$44,4, FALSE))</f>
        <v>0</v>
      </c>
      <c r="BY133" s="47">
        <f>$F133*'[1]INTERNAL PARAMETERS-2'!AJ133*(1-VLOOKUP(AK$4,'[1]INTERNAL PARAMETERS-1'!$B$5:$J$44,4, FALSE))</f>
        <v>0</v>
      </c>
      <c r="BZ133" s="47">
        <f>$F133*'[1]INTERNAL PARAMETERS-2'!AK133*(1-VLOOKUP(AL$4,'[1]INTERNAL PARAMETERS-1'!$B$5:$J$44,4, FALSE))</f>
        <v>0</v>
      </c>
      <c r="CA133" s="47">
        <f>$F133*'[1]INTERNAL PARAMETERS-2'!AL133*(1-VLOOKUP(AM$4,'[1]INTERNAL PARAMETERS-1'!$B$5:$J$44,4, FALSE))</f>
        <v>0</v>
      </c>
      <c r="CB133" s="47">
        <f>$F133*'[1]INTERNAL PARAMETERS-2'!AM133*(1-VLOOKUP(AN$4,'[1]INTERNAL PARAMETERS-1'!$B$5:$J$44,4, FALSE))</f>
        <v>0</v>
      </c>
      <c r="CC133" s="47">
        <f>$F133*'[1]INTERNAL PARAMETERS-2'!AN133*(1-VLOOKUP(AO$4,'[1]INTERNAL PARAMETERS-1'!$B$5:$J$44,4, FALSE))</f>
        <v>0</v>
      </c>
      <c r="CD133" s="47">
        <f>$F133*'[1]INTERNAL PARAMETERS-2'!AO133*(1-VLOOKUP(AP$4,'[1]INTERNAL PARAMETERS-1'!$B$5:$J$44,4, FALSE))</f>
        <v>0</v>
      </c>
      <c r="CE133" s="47">
        <f>$F133*'[1]INTERNAL PARAMETERS-2'!AP133*(1-VLOOKUP(AQ$4,'[1]INTERNAL PARAMETERS-1'!$B$5:$J$44,4, FALSE))</f>
        <v>0</v>
      </c>
      <c r="CF133" s="47">
        <f>$F133*'[1]INTERNAL PARAMETERS-2'!AQ133*(1-VLOOKUP(AR$4,'[1]INTERNAL PARAMETERS-1'!$B$5:$J$44,4, FALSE))</f>
        <v>0</v>
      </c>
      <c r="CG133" s="47">
        <f>$F133*'[1]INTERNAL PARAMETERS-2'!AR133*(1-VLOOKUP(AS$4,'[1]INTERNAL PARAMETERS-1'!$B$5:$J$44,4, FALSE))</f>
        <v>0</v>
      </c>
      <c r="CH133" s="46">
        <f>$F133*'[1]INTERNAL PARAMETERS-2'!AS133*(1-VLOOKUP(AT$4,'[1]INTERNAL PARAMETERS-1'!$B$5:$J$44,4, FALSE))</f>
        <v>0</v>
      </c>
      <c r="CI133" s="45">
        <f t="shared" ref="CI133:CI196" si="2">SUM(G133:CH133)</f>
        <v>0</v>
      </c>
    </row>
    <row r="134" spans="3:87">
      <c r="C134" s="30" t="s">
        <v>9</v>
      </c>
      <c r="D134" s="29" t="s">
        <v>71</v>
      </c>
      <c r="E134" s="29" t="s">
        <v>85</v>
      </c>
      <c r="F134" s="133">
        <f>ABS!AL134</f>
        <v>0</v>
      </c>
      <c r="G134" s="48">
        <f>$F134*'[1]INTERNAL PARAMETERS-2'!F134*VLOOKUP(G$4,'[1]INTERNAL PARAMETERS-1'!$B$5:$J$44,4, FALSE)</f>
        <v>0</v>
      </c>
      <c r="H134" s="47">
        <f>$F134*'[1]INTERNAL PARAMETERS-2'!G134*VLOOKUP(H$4,'[1]INTERNAL PARAMETERS-1'!$B$5:$J$44,4, FALSE)</f>
        <v>0</v>
      </c>
      <c r="I134" s="47">
        <f>$F134*'[1]INTERNAL PARAMETERS-2'!H134*VLOOKUP(I$4,'[1]INTERNAL PARAMETERS-1'!$B$5:$J$44,4, FALSE)</f>
        <v>0</v>
      </c>
      <c r="J134" s="47">
        <f>$F134*'[1]INTERNAL PARAMETERS-2'!I134*VLOOKUP(J$4,'[1]INTERNAL PARAMETERS-1'!$B$5:$J$44,4, FALSE)</f>
        <v>0</v>
      </c>
      <c r="K134" s="47">
        <f>$F134*'[1]INTERNAL PARAMETERS-2'!J134*VLOOKUP(K$4,'[1]INTERNAL PARAMETERS-1'!$B$5:$J$44,4, FALSE)</f>
        <v>0</v>
      </c>
      <c r="L134" s="47">
        <f>$F134*'[1]INTERNAL PARAMETERS-2'!K134*VLOOKUP(L$4,'[1]INTERNAL PARAMETERS-1'!$B$5:$J$44,4, FALSE)</f>
        <v>0</v>
      </c>
      <c r="M134" s="47">
        <f>$F134*'[1]INTERNAL PARAMETERS-2'!L134*VLOOKUP(M$4,'[1]INTERNAL PARAMETERS-1'!$B$5:$J$44,4, FALSE)</f>
        <v>0</v>
      </c>
      <c r="N134" s="47">
        <f>$F134*'[1]INTERNAL PARAMETERS-2'!M134*VLOOKUP(N$4,'[1]INTERNAL PARAMETERS-1'!$B$5:$J$44,4, FALSE)</f>
        <v>0</v>
      </c>
      <c r="O134" s="47">
        <f>$F134*'[1]INTERNAL PARAMETERS-2'!N134*VLOOKUP(O$4,'[1]INTERNAL PARAMETERS-1'!$B$5:$J$44,4, FALSE)</f>
        <v>0</v>
      </c>
      <c r="P134" s="47">
        <f>$F134*'[1]INTERNAL PARAMETERS-2'!O134*VLOOKUP(P$4,'[1]INTERNAL PARAMETERS-1'!$B$5:$J$44,4, FALSE)</f>
        <v>0</v>
      </c>
      <c r="Q134" s="47">
        <f>$F134*'[1]INTERNAL PARAMETERS-2'!P134*VLOOKUP(Q$4,'[1]INTERNAL PARAMETERS-1'!$B$5:$J$44,4, FALSE)</f>
        <v>0</v>
      </c>
      <c r="R134" s="47">
        <f>$F134*'[1]INTERNAL PARAMETERS-2'!Q134*VLOOKUP(R$4,'[1]INTERNAL PARAMETERS-1'!$B$5:$J$44,4, FALSE)</f>
        <v>0</v>
      </c>
      <c r="S134" s="47">
        <f>$F134*'[1]INTERNAL PARAMETERS-2'!R134*VLOOKUP(S$4,'[1]INTERNAL PARAMETERS-1'!$B$5:$J$44,4, FALSE)</f>
        <v>0</v>
      </c>
      <c r="T134" s="47">
        <f>$F134*'[1]INTERNAL PARAMETERS-2'!S134*VLOOKUP(T$4,'[1]INTERNAL PARAMETERS-1'!$B$5:$J$44,4, FALSE)</f>
        <v>0</v>
      </c>
      <c r="U134" s="47">
        <f>$F134*'[1]INTERNAL PARAMETERS-2'!T134*VLOOKUP(U$4,'[1]INTERNAL PARAMETERS-1'!$B$5:$J$44,4, FALSE)</f>
        <v>0</v>
      </c>
      <c r="V134" s="47">
        <f>$F134*'[1]INTERNAL PARAMETERS-2'!U134*VLOOKUP(V$4,'[1]INTERNAL PARAMETERS-1'!$B$5:$J$44,4, FALSE)</f>
        <v>0</v>
      </c>
      <c r="W134" s="47">
        <f>$F134*'[1]INTERNAL PARAMETERS-2'!V134*VLOOKUP(W$4,'[1]INTERNAL PARAMETERS-1'!$B$5:$J$44,4, FALSE)</f>
        <v>0</v>
      </c>
      <c r="X134" s="47">
        <f>$F134*'[1]INTERNAL PARAMETERS-2'!W134*VLOOKUP(X$4,'[1]INTERNAL PARAMETERS-1'!$B$5:$J$44,4, FALSE)</f>
        <v>0</v>
      </c>
      <c r="Y134" s="47">
        <f>$F134*'[1]INTERNAL PARAMETERS-2'!X134*VLOOKUP(Y$4,'[1]INTERNAL PARAMETERS-1'!$B$5:$J$44,4, FALSE)</f>
        <v>0</v>
      </c>
      <c r="Z134" s="47">
        <f>$F134*'[1]INTERNAL PARAMETERS-2'!Y134*VLOOKUP(Z$4,'[1]INTERNAL PARAMETERS-1'!$B$5:$J$44,4, FALSE)</f>
        <v>0</v>
      </c>
      <c r="AA134" s="47">
        <f>$F134*'[1]INTERNAL PARAMETERS-2'!Z134*VLOOKUP(AA$4,'[1]INTERNAL PARAMETERS-1'!$B$5:$J$44,4, FALSE)</f>
        <v>0</v>
      </c>
      <c r="AB134" s="47">
        <f>$F134*'[1]INTERNAL PARAMETERS-2'!AA134*VLOOKUP(AB$4,'[1]INTERNAL PARAMETERS-1'!$B$5:$J$44,4, FALSE)</f>
        <v>0</v>
      </c>
      <c r="AC134" s="47">
        <f>$F134*'[1]INTERNAL PARAMETERS-2'!AB134*VLOOKUP(AC$4,'[1]INTERNAL PARAMETERS-1'!$B$5:$J$44,4, FALSE)</f>
        <v>0</v>
      </c>
      <c r="AD134" s="47">
        <f>$F134*'[1]INTERNAL PARAMETERS-2'!AC134*VLOOKUP(AD$4,'[1]INTERNAL PARAMETERS-1'!$B$5:$J$44,4, FALSE)</f>
        <v>0</v>
      </c>
      <c r="AE134" s="47">
        <f>$F134*'[1]INTERNAL PARAMETERS-2'!AD134*VLOOKUP(AE$4,'[1]INTERNAL PARAMETERS-1'!$B$5:$J$44,4, FALSE)</f>
        <v>0</v>
      </c>
      <c r="AF134" s="47">
        <f>$F134*'[1]INTERNAL PARAMETERS-2'!AE134*VLOOKUP(AF$4,'[1]INTERNAL PARAMETERS-1'!$B$5:$J$44,4, FALSE)</f>
        <v>0</v>
      </c>
      <c r="AG134" s="47">
        <f>$F134*'[1]INTERNAL PARAMETERS-2'!AF134*VLOOKUP(AG$4,'[1]INTERNAL PARAMETERS-1'!$B$5:$J$44,4, FALSE)</f>
        <v>0</v>
      </c>
      <c r="AH134" s="47">
        <f>$F134*'[1]INTERNAL PARAMETERS-2'!AG134*VLOOKUP(AH$4,'[1]INTERNAL PARAMETERS-1'!$B$5:$J$44,4, FALSE)</f>
        <v>0</v>
      </c>
      <c r="AI134" s="47">
        <f>$F134*'[1]INTERNAL PARAMETERS-2'!AH134*VLOOKUP(AI$4,'[1]INTERNAL PARAMETERS-1'!$B$5:$J$44,4, FALSE)</f>
        <v>0</v>
      </c>
      <c r="AJ134" s="47">
        <f>$F134*'[1]INTERNAL PARAMETERS-2'!AI134*VLOOKUP(AJ$4,'[1]INTERNAL PARAMETERS-1'!$B$5:$J$44,4, FALSE)</f>
        <v>0</v>
      </c>
      <c r="AK134" s="47">
        <f>$F134*'[1]INTERNAL PARAMETERS-2'!AJ134*VLOOKUP(AK$4,'[1]INTERNAL PARAMETERS-1'!$B$5:$J$44,4, FALSE)</f>
        <v>0</v>
      </c>
      <c r="AL134" s="47">
        <f>$F134*'[1]INTERNAL PARAMETERS-2'!AK134*VLOOKUP(AL$4,'[1]INTERNAL PARAMETERS-1'!$B$5:$J$44,4, FALSE)</f>
        <v>0</v>
      </c>
      <c r="AM134" s="47">
        <f>$F134*'[1]INTERNAL PARAMETERS-2'!AL134*VLOOKUP(AM$4,'[1]INTERNAL PARAMETERS-1'!$B$5:$J$44,4, FALSE)</f>
        <v>0</v>
      </c>
      <c r="AN134" s="47">
        <f>$F134*'[1]INTERNAL PARAMETERS-2'!AM134*VLOOKUP(AN$4,'[1]INTERNAL PARAMETERS-1'!$B$5:$J$44,4, FALSE)</f>
        <v>0</v>
      </c>
      <c r="AO134" s="47">
        <f>$F134*'[1]INTERNAL PARAMETERS-2'!AN134*VLOOKUP(AO$4,'[1]INTERNAL PARAMETERS-1'!$B$5:$J$44,4, FALSE)</f>
        <v>0</v>
      </c>
      <c r="AP134" s="47">
        <f>$F134*'[1]INTERNAL PARAMETERS-2'!AO134*VLOOKUP(AP$4,'[1]INTERNAL PARAMETERS-1'!$B$5:$J$44,4, FALSE)</f>
        <v>0</v>
      </c>
      <c r="AQ134" s="47">
        <f>$F134*'[1]INTERNAL PARAMETERS-2'!AP134*VLOOKUP(AQ$4,'[1]INTERNAL PARAMETERS-1'!$B$5:$J$44,4, FALSE)</f>
        <v>0</v>
      </c>
      <c r="AR134" s="47">
        <f>$F134*'[1]INTERNAL PARAMETERS-2'!AQ134*VLOOKUP(AR$4,'[1]INTERNAL PARAMETERS-1'!$B$5:$J$44,4, FALSE)</f>
        <v>0</v>
      </c>
      <c r="AS134" s="47">
        <f>$F134*'[1]INTERNAL PARAMETERS-2'!AR134*VLOOKUP(AS$4,'[1]INTERNAL PARAMETERS-1'!$B$5:$J$44,4, FALSE)</f>
        <v>0</v>
      </c>
      <c r="AT134" s="46">
        <f>$F134*'[1]INTERNAL PARAMETERS-2'!AS134*VLOOKUP(AT$4,'[1]INTERNAL PARAMETERS-1'!$B$5:$J$44,4, FALSE)</f>
        <v>0</v>
      </c>
      <c r="AU134" s="48">
        <f>$F134*'[1]INTERNAL PARAMETERS-2'!F134*(1-VLOOKUP(G$4,'[1]INTERNAL PARAMETERS-1'!$B$5:$J$44,4, FALSE))</f>
        <v>0</v>
      </c>
      <c r="AV134" s="47">
        <f>$F134*'[1]INTERNAL PARAMETERS-2'!G134*(1-VLOOKUP(H$4,'[1]INTERNAL PARAMETERS-1'!$B$5:$J$44,4, FALSE))</f>
        <v>0</v>
      </c>
      <c r="AW134" s="47">
        <f>$F134*'[1]INTERNAL PARAMETERS-2'!H134*(1-VLOOKUP(I$4,'[1]INTERNAL PARAMETERS-1'!$B$5:$J$44,4, FALSE))</f>
        <v>0</v>
      </c>
      <c r="AX134" s="47">
        <f>$F134*'[1]INTERNAL PARAMETERS-2'!I134*(1-VLOOKUP(J$4,'[1]INTERNAL PARAMETERS-1'!$B$5:$J$44,4, FALSE))</f>
        <v>0</v>
      </c>
      <c r="AY134" s="47">
        <f>$F134*'[1]INTERNAL PARAMETERS-2'!J134*(1-VLOOKUP(K$4,'[1]INTERNAL PARAMETERS-1'!$B$5:$J$44,4, FALSE))</f>
        <v>0</v>
      </c>
      <c r="AZ134" s="47">
        <f>$F134*'[1]INTERNAL PARAMETERS-2'!K134*(1-VLOOKUP(L$4,'[1]INTERNAL PARAMETERS-1'!$B$5:$J$44,4, FALSE))</f>
        <v>0</v>
      </c>
      <c r="BA134" s="47">
        <f>$F134*'[1]INTERNAL PARAMETERS-2'!L134*(1-VLOOKUP(M$4,'[1]INTERNAL PARAMETERS-1'!$B$5:$J$44,4, FALSE))</f>
        <v>0</v>
      </c>
      <c r="BB134" s="47">
        <f>$F134*'[1]INTERNAL PARAMETERS-2'!M134*(1-VLOOKUP(N$4,'[1]INTERNAL PARAMETERS-1'!$B$5:$J$44,4, FALSE))</f>
        <v>0</v>
      </c>
      <c r="BC134" s="47">
        <f>$F134*'[1]INTERNAL PARAMETERS-2'!N134*(1-VLOOKUP(O$4,'[1]INTERNAL PARAMETERS-1'!$B$5:$J$44,4, FALSE))</f>
        <v>0</v>
      </c>
      <c r="BD134" s="47">
        <f>$F134*'[1]INTERNAL PARAMETERS-2'!O134*(1-VLOOKUP(P$4,'[1]INTERNAL PARAMETERS-1'!$B$5:$J$44,4, FALSE))</f>
        <v>0</v>
      </c>
      <c r="BE134" s="47">
        <f>$F134*'[1]INTERNAL PARAMETERS-2'!P134*(1-VLOOKUP(Q$4,'[1]INTERNAL PARAMETERS-1'!$B$5:$J$44,4, FALSE))</f>
        <v>0</v>
      </c>
      <c r="BF134" s="47">
        <f>$F134*'[1]INTERNAL PARAMETERS-2'!Q134*(1-VLOOKUP(R$4,'[1]INTERNAL PARAMETERS-1'!$B$5:$J$44,4, FALSE))</f>
        <v>0</v>
      </c>
      <c r="BG134" s="47">
        <f>$F134*'[1]INTERNAL PARAMETERS-2'!R134*(1-VLOOKUP(S$4,'[1]INTERNAL PARAMETERS-1'!$B$5:$J$44,4, FALSE))</f>
        <v>0</v>
      </c>
      <c r="BH134" s="47">
        <f>$F134*'[1]INTERNAL PARAMETERS-2'!S134*(1-VLOOKUP(T$4,'[1]INTERNAL PARAMETERS-1'!$B$5:$J$44,4, FALSE))</f>
        <v>0</v>
      </c>
      <c r="BI134" s="47">
        <f>$F134*'[1]INTERNAL PARAMETERS-2'!T134*(1-VLOOKUP(U$4,'[1]INTERNAL PARAMETERS-1'!$B$5:$J$44,4, FALSE))</f>
        <v>0</v>
      </c>
      <c r="BJ134" s="47">
        <f>$F134*'[1]INTERNAL PARAMETERS-2'!U134*(1-VLOOKUP(V$4,'[1]INTERNAL PARAMETERS-1'!$B$5:$J$44,4, FALSE))</f>
        <v>0</v>
      </c>
      <c r="BK134" s="47">
        <f>$F134*'[1]INTERNAL PARAMETERS-2'!V134*(1-VLOOKUP(W$4,'[1]INTERNAL PARAMETERS-1'!$B$5:$J$44,4, FALSE))</f>
        <v>0</v>
      </c>
      <c r="BL134" s="47">
        <f>$F134*'[1]INTERNAL PARAMETERS-2'!W134*(1-VLOOKUP(X$4,'[1]INTERNAL PARAMETERS-1'!$B$5:$J$44,4, FALSE))</f>
        <v>0</v>
      </c>
      <c r="BM134" s="47">
        <f>$F134*'[1]INTERNAL PARAMETERS-2'!X134*(1-VLOOKUP(Y$4,'[1]INTERNAL PARAMETERS-1'!$B$5:$J$44,4, FALSE))</f>
        <v>0</v>
      </c>
      <c r="BN134" s="47">
        <f>$F134*'[1]INTERNAL PARAMETERS-2'!Y134*(1-VLOOKUP(Z$4,'[1]INTERNAL PARAMETERS-1'!$B$5:$J$44,4, FALSE))</f>
        <v>0</v>
      </c>
      <c r="BO134" s="47">
        <f>$F134*'[1]INTERNAL PARAMETERS-2'!Z134*(1-VLOOKUP(AA$4,'[1]INTERNAL PARAMETERS-1'!$B$5:$J$44,4, FALSE))</f>
        <v>0</v>
      </c>
      <c r="BP134" s="47">
        <f>$F134*'[1]INTERNAL PARAMETERS-2'!AA134*(1-VLOOKUP(AB$4,'[1]INTERNAL PARAMETERS-1'!$B$5:$J$44,4, FALSE))</f>
        <v>0</v>
      </c>
      <c r="BQ134" s="47">
        <f>$F134*'[1]INTERNAL PARAMETERS-2'!AB134*(1-VLOOKUP(AC$4,'[1]INTERNAL PARAMETERS-1'!$B$5:$J$44,4, FALSE))</f>
        <v>0</v>
      </c>
      <c r="BR134" s="47">
        <f>$F134*'[1]INTERNAL PARAMETERS-2'!AC134*(1-VLOOKUP(AD$4,'[1]INTERNAL PARAMETERS-1'!$B$5:$J$44,4, FALSE))</f>
        <v>0</v>
      </c>
      <c r="BS134" s="47">
        <f>$F134*'[1]INTERNAL PARAMETERS-2'!AD134*(1-VLOOKUP(AE$4,'[1]INTERNAL PARAMETERS-1'!$B$5:$J$44,4, FALSE))</f>
        <v>0</v>
      </c>
      <c r="BT134" s="47">
        <f>$F134*'[1]INTERNAL PARAMETERS-2'!AE134*(1-VLOOKUP(AF$4,'[1]INTERNAL PARAMETERS-1'!$B$5:$J$44,4, FALSE))</f>
        <v>0</v>
      </c>
      <c r="BU134" s="47">
        <f>$F134*'[1]INTERNAL PARAMETERS-2'!AF134*(1-VLOOKUP(AG$4,'[1]INTERNAL PARAMETERS-1'!$B$5:$J$44,4, FALSE))</f>
        <v>0</v>
      </c>
      <c r="BV134" s="47">
        <f>$F134*'[1]INTERNAL PARAMETERS-2'!AG134*(1-VLOOKUP(AH$4,'[1]INTERNAL PARAMETERS-1'!$B$5:$J$44,4, FALSE))</f>
        <v>0</v>
      </c>
      <c r="BW134" s="47">
        <f>$F134*'[1]INTERNAL PARAMETERS-2'!AH134*(1-VLOOKUP(AI$4,'[1]INTERNAL PARAMETERS-1'!$B$5:$J$44,4, FALSE))</f>
        <v>0</v>
      </c>
      <c r="BX134" s="47">
        <f>$F134*'[1]INTERNAL PARAMETERS-2'!AI134*(1-VLOOKUP(AJ$4,'[1]INTERNAL PARAMETERS-1'!$B$5:$J$44,4, FALSE))</f>
        <v>0</v>
      </c>
      <c r="BY134" s="47">
        <f>$F134*'[1]INTERNAL PARAMETERS-2'!AJ134*(1-VLOOKUP(AK$4,'[1]INTERNAL PARAMETERS-1'!$B$5:$J$44,4, FALSE))</f>
        <v>0</v>
      </c>
      <c r="BZ134" s="47">
        <f>$F134*'[1]INTERNAL PARAMETERS-2'!AK134*(1-VLOOKUP(AL$4,'[1]INTERNAL PARAMETERS-1'!$B$5:$J$44,4, FALSE))</f>
        <v>0</v>
      </c>
      <c r="CA134" s="47">
        <f>$F134*'[1]INTERNAL PARAMETERS-2'!AL134*(1-VLOOKUP(AM$4,'[1]INTERNAL PARAMETERS-1'!$B$5:$J$44,4, FALSE))</f>
        <v>0</v>
      </c>
      <c r="CB134" s="47">
        <f>$F134*'[1]INTERNAL PARAMETERS-2'!AM134*(1-VLOOKUP(AN$4,'[1]INTERNAL PARAMETERS-1'!$B$5:$J$44,4, FALSE))</f>
        <v>0</v>
      </c>
      <c r="CC134" s="47">
        <f>$F134*'[1]INTERNAL PARAMETERS-2'!AN134*(1-VLOOKUP(AO$4,'[1]INTERNAL PARAMETERS-1'!$B$5:$J$44,4, FALSE))</f>
        <v>0</v>
      </c>
      <c r="CD134" s="47">
        <f>$F134*'[1]INTERNAL PARAMETERS-2'!AO134*(1-VLOOKUP(AP$4,'[1]INTERNAL PARAMETERS-1'!$B$5:$J$44,4, FALSE))</f>
        <v>0</v>
      </c>
      <c r="CE134" s="47">
        <f>$F134*'[1]INTERNAL PARAMETERS-2'!AP134*(1-VLOOKUP(AQ$4,'[1]INTERNAL PARAMETERS-1'!$B$5:$J$44,4, FALSE))</f>
        <v>0</v>
      </c>
      <c r="CF134" s="47">
        <f>$F134*'[1]INTERNAL PARAMETERS-2'!AQ134*(1-VLOOKUP(AR$4,'[1]INTERNAL PARAMETERS-1'!$B$5:$J$44,4, FALSE))</f>
        <v>0</v>
      </c>
      <c r="CG134" s="47">
        <f>$F134*'[1]INTERNAL PARAMETERS-2'!AR134*(1-VLOOKUP(AS$4,'[1]INTERNAL PARAMETERS-1'!$B$5:$J$44,4, FALSE))</f>
        <v>0</v>
      </c>
      <c r="CH134" s="46">
        <f>$F134*'[1]INTERNAL PARAMETERS-2'!AS134*(1-VLOOKUP(AT$4,'[1]INTERNAL PARAMETERS-1'!$B$5:$J$44,4, FALSE))</f>
        <v>0</v>
      </c>
      <c r="CI134" s="45">
        <f t="shared" si="2"/>
        <v>0</v>
      </c>
    </row>
    <row r="135" spans="3:87">
      <c r="C135" s="30" t="s">
        <v>9</v>
      </c>
      <c r="D135" s="29" t="s">
        <v>71</v>
      </c>
      <c r="E135" s="29" t="s">
        <v>84</v>
      </c>
      <c r="F135" s="133">
        <f>ABS!AL135</f>
        <v>0</v>
      </c>
      <c r="G135" s="48">
        <f>$F135*'[1]INTERNAL PARAMETERS-2'!F135*VLOOKUP(G$4,'[1]INTERNAL PARAMETERS-1'!$B$5:$J$44,4, FALSE)</f>
        <v>0</v>
      </c>
      <c r="H135" s="47">
        <f>$F135*'[1]INTERNAL PARAMETERS-2'!G135*VLOOKUP(H$4,'[1]INTERNAL PARAMETERS-1'!$B$5:$J$44,4, FALSE)</f>
        <v>0</v>
      </c>
      <c r="I135" s="47">
        <f>$F135*'[1]INTERNAL PARAMETERS-2'!H135*VLOOKUP(I$4,'[1]INTERNAL PARAMETERS-1'!$B$5:$J$44,4, FALSE)</f>
        <v>0</v>
      </c>
      <c r="J135" s="47">
        <f>$F135*'[1]INTERNAL PARAMETERS-2'!I135*VLOOKUP(J$4,'[1]INTERNAL PARAMETERS-1'!$B$5:$J$44,4, FALSE)</f>
        <v>0</v>
      </c>
      <c r="K135" s="47">
        <f>$F135*'[1]INTERNAL PARAMETERS-2'!J135*VLOOKUP(K$4,'[1]INTERNAL PARAMETERS-1'!$B$5:$J$44,4, FALSE)</f>
        <v>0</v>
      </c>
      <c r="L135" s="47">
        <f>$F135*'[1]INTERNAL PARAMETERS-2'!K135*VLOOKUP(L$4,'[1]INTERNAL PARAMETERS-1'!$B$5:$J$44,4, FALSE)</f>
        <v>0</v>
      </c>
      <c r="M135" s="47">
        <f>$F135*'[1]INTERNAL PARAMETERS-2'!L135*VLOOKUP(M$4,'[1]INTERNAL PARAMETERS-1'!$B$5:$J$44,4, FALSE)</f>
        <v>0</v>
      </c>
      <c r="N135" s="47">
        <f>$F135*'[1]INTERNAL PARAMETERS-2'!M135*VLOOKUP(N$4,'[1]INTERNAL PARAMETERS-1'!$B$5:$J$44,4, FALSE)</f>
        <v>0</v>
      </c>
      <c r="O135" s="47">
        <f>$F135*'[1]INTERNAL PARAMETERS-2'!N135*VLOOKUP(O$4,'[1]INTERNAL PARAMETERS-1'!$B$5:$J$44,4, FALSE)</f>
        <v>0</v>
      </c>
      <c r="P135" s="47">
        <f>$F135*'[1]INTERNAL PARAMETERS-2'!O135*VLOOKUP(P$4,'[1]INTERNAL PARAMETERS-1'!$B$5:$J$44,4, FALSE)</f>
        <v>0</v>
      </c>
      <c r="Q135" s="47">
        <f>$F135*'[1]INTERNAL PARAMETERS-2'!P135*VLOOKUP(Q$4,'[1]INTERNAL PARAMETERS-1'!$B$5:$J$44,4, FALSE)</f>
        <v>0</v>
      </c>
      <c r="R135" s="47">
        <f>$F135*'[1]INTERNAL PARAMETERS-2'!Q135*VLOOKUP(R$4,'[1]INTERNAL PARAMETERS-1'!$B$5:$J$44,4, FALSE)</f>
        <v>0</v>
      </c>
      <c r="S135" s="47">
        <f>$F135*'[1]INTERNAL PARAMETERS-2'!R135*VLOOKUP(S$4,'[1]INTERNAL PARAMETERS-1'!$B$5:$J$44,4, FALSE)</f>
        <v>0</v>
      </c>
      <c r="T135" s="47">
        <f>$F135*'[1]INTERNAL PARAMETERS-2'!S135*VLOOKUP(T$4,'[1]INTERNAL PARAMETERS-1'!$B$5:$J$44,4, FALSE)</f>
        <v>0</v>
      </c>
      <c r="U135" s="47">
        <f>$F135*'[1]INTERNAL PARAMETERS-2'!T135*VLOOKUP(U$4,'[1]INTERNAL PARAMETERS-1'!$B$5:$J$44,4, FALSE)</f>
        <v>0</v>
      </c>
      <c r="V135" s="47">
        <f>$F135*'[1]INTERNAL PARAMETERS-2'!U135*VLOOKUP(V$4,'[1]INTERNAL PARAMETERS-1'!$B$5:$J$44,4, FALSE)</f>
        <v>0</v>
      </c>
      <c r="W135" s="47">
        <f>$F135*'[1]INTERNAL PARAMETERS-2'!V135*VLOOKUP(W$4,'[1]INTERNAL PARAMETERS-1'!$B$5:$J$44,4, FALSE)</f>
        <v>0</v>
      </c>
      <c r="X135" s="47">
        <f>$F135*'[1]INTERNAL PARAMETERS-2'!W135*VLOOKUP(X$4,'[1]INTERNAL PARAMETERS-1'!$B$5:$J$44,4, FALSE)</f>
        <v>0</v>
      </c>
      <c r="Y135" s="47">
        <f>$F135*'[1]INTERNAL PARAMETERS-2'!X135*VLOOKUP(Y$4,'[1]INTERNAL PARAMETERS-1'!$B$5:$J$44,4, FALSE)</f>
        <v>0</v>
      </c>
      <c r="Z135" s="47">
        <f>$F135*'[1]INTERNAL PARAMETERS-2'!Y135*VLOOKUP(Z$4,'[1]INTERNAL PARAMETERS-1'!$B$5:$J$44,4, FALSE)</f>
        <v>0</v>
      </c>
      <c r="AA135" s="47">
        <f>$F135*'[1]INTERNAL PARAMETERS-2'!Z135*VLOOKUP(AA$4,'[1]INTERNAL PARAMETERS-1'!$B$5:$J$44,4, FALSE)</f>
        <v>0</v>
      </c>
      <c r="AB135" s="47">
        <f>$F135*'[1]INTERNAL PARAMETERS-2'!AA135*VLOOKUP(AB$4,'[1]INTERNAL PARAMETERS-1'!$B$5:$J$44,4, FALSE)</f>
        <v>0</v>
      </c>
      <c r="AC135" s="47">
        <f>$F135*'[1]INTERNAL PARAMETERS-2'!AB135*VLOOKUP(AC$4,'[1]INTERNAL PARAMETERS-1'!$B$5:$J$44,4, FALSE)</f>
        <v>0</v>
      </c>
      <c r="AD135" s="47">
        <f>$F135*'[1]INTERNAL PARAMETERS-2'!AC135*VLOOKUP(AD$4,'[1]INTERNAL PARAMETERS-1'!$B$5:$J$44,4, FALSE)</f>
        <v>0</v>
      </c>
      <c r="AE135" s="47">
        <f>$F135*'[1]INTERNAL PARAMETERS-2'!AD135*VLOOKUP(AE$4,'[1]INTERNAL PARAMETERS-1'!$B$5:$J$44,4, FALSE)</f>
        <v>0</v>
      </c>
      <c r="AF135" s="47">
        <f>$F135*'[1]INTERNAL PARAMETERS-2'!AE135*VLOOKUP(AF$4,'[1]INTERNAL PARAMETERS-1'!$B$5:$J$44,4, FALSE)</f>
        <v>0</v>
      </c>
      <c r="AG135" s="47">
        <f>$F135*'[1]INTERNAL PARAMETERS-2'!AF135*VLOOKUP(AG$4,'[1]INTERNAL PARAMETERS-1'!$B$5:$J$44,4, FALSE)</f>
        <v>0</v>
      </c>
      <c r="AH135" s="47">
        <f>$F135*'[1]INTERNAL PARAMETERS-2'!AG135*VLOOKUP(AH$4,'[1]INTERNAL PARAMETERS-1'!$B$5:$J$44,4, FALSE)</f>
        <v>0</v>
      </c>
      <c r="AI135" s="47">
        <f>$F135*'[1]INTERNAL PARAMETERS-2'!AH135*VLOOKUP(AI$4,'[1]INTERNAL PARAMETERS-1'!$B$5:$J$44,4, FALSE)</f>
        <v>0</v>
      </c>
      <c r="AJ135" s="47">
        <f>$F135*'[1]INTERNAL PARAMETERS-2'!AI135*VLOOKUP(AJ$4,'[1]INTERNAL PARAMETERS-1'!$B$5:$J$44,4, FALSE)</f>
        <v>0</v>
      </c>
      <c r="AK135" s="47">
        <f>$F135*'[1]INTERNAL PARAMETERS-2'!AJ135*VLOOKUP(AK$4,'[1]INTERNAL PARAMETERS-1'!$B$5:$J$44,4, FALSE)</f>
        <v>0</v>
      </c>
      <c r="AL135" s="47">
        <f>$F135*'[1]INTERNAL PARAMETERS-2'!AK135*VLOOKUP(AL$4,'[1]INTERNAL PARAMETERS-1'!$B$5:$J$44,4, FALSE)</f>
        <v>0</v>
      </c>
      <c r="AM135" s="47">
        <f>$F135*'[1]INTERNAL PARAMETERS-2'!AL135*VLOOKUP(AM$4,'[1]INTERNAL PARAMETERS-1'!$B$5:$J$44,4, FALSE)</f>
        <v>0</v>
      </c>
      <c r="AN135" s="47">
        <f>$F135*'[1]INTERNAL PARAMETERS-2'!AM135*VLOOKUP(AN$4,'[1]INTERNAL PARAMETERS-1'!$B$5:$J$44,4, FALSE)</f>
        <v>0</v>
      </c>
      <c r="AO135" s="47">
        <f>$F135*'[1]INTERNAL PARAMETERS-2'!AN135*VLOOKUP(AO$4,'[1]INTERNAL PARAMETERS-1'!$B$5:$J$44,4, FALSE)</f>
        <v>0</v>
      </c>
      <c r="AP135" s="47">
        <f>$F135*'[1]INTERNAL PARAMETERS-2'!AO135*VLOOKUP(AP$4,'[1]INTERNAL PARAMETERS-1'!$B$5:$J$44,4, FALSE)</f>
        <v>0</v>
      </c>
      <c r="AQ135" s="47">
        <f>$F135*'[1]INTERNAL PARAMETERS-2'!AP135*VLOOKUP(AQ$4,'[1]INTERNAL PARAMETERS-1'!$B$5:$J$44,4, FALSE)</f>
        <v>0</v>
      </c>
      <c r="AR135" s="47">
        <f>$F135*'[1]INTERNAL PARAMETERS-2'!AQ135*VLOOKUP(AR$4,'[1]INTERNAL PARAMETERS-1'!$B$5:$J$44,4, FALSE)</f>
        <v>0</v>
      </c>
      <c r="AS135" s="47">
        <f>$F135*'[1]INTERNAL PARAMETERS-2'!AR135*VLOOKUP(AS$4,'[1]INTERNAL PARAMETERS-1'!$B$5:$J$44,4, FALSE)</f>
        <v>0</v>
      </c>
      <c r="AT135" s="46">
        <f>$F135*'[1]INTERNAL PARAMETERS-2'!AS135*VLOOKUP(AT$4,'[1]INTERNAL PARAMETERS-1'!$B$5:$J$44,4, FALSE)</f>
        <v>0</v>
      </c>
      <c r="AU135" s="48">
        <f>$F135*'[1]INTERNAL PARAMETERS-2'!F135*(1-VLOOKUP(G$4,'[1]INTERNAL PARAMETERS-1'!$B$5:$J$44,4, FALSE))</f>
        <v>0</v>
      </c>
      <c r="AV135" s="47">
        <f>$F135*'[1]INTERNAL PARAMETERS-2'!G135*(1-VLOOKUP(H$4,'[1]INTERNAL PARAMETERS-1'!$B$5:$J$44,4, FALSE))</f>
        <v>0</v>
      </c>
      <c r="AW135" s="47">
        <f>$F135*'[1]INTERNAL PARAMETERS-2'!H135*(1-VLOOKUP(I$4,'[1]INTERNAL PARAMETERS-1'!$B$5:$J$44,4, FALSE))</f>
        <v>0</v>
      </c>
      <c r="AX135" s="47">
        <f>$F135*'[1]INTERNAL PARAMETERS-2'!I135*(1-VLOOKUP(J$4,'[1]INTERNAL PARAMETERS-1'!$B$5:$J$44,4, FALSE))</f>
        <v>0</v>
      </c>
      <c r="AY135" s="47">
        <f>$F135*'[1]INTERNAL PARAMETERS-2'!J135*(1-VLOOKUP(K$4,'[1]INTERNAL PARAMETERS-1'!$B$5:$J$44,4, FALSE))</f>
        <v>0</v>
      </c>
      <c r="AZ135" s="47">
        <f>$F135*'[1]INTERNAL PARAMETERS-2'!K135*(1-VLOOKUP(L$4,'[1]INTERNAL PARAMETERS-1'!$B$5:$J$44,4, FALSE))</f>
        <v>0</v>
      </c>
      <c r="BA135" s="47">
        <f>$F135*'[1]INTERNAL PARAMETERS-2'!L135*(1-VLOOKUP(M$4,'[1]INTERNAL PARAMETERS-1'!$B$5:$J$44,4, FALSE))</f>
        <v>0</v>
      </c>
      <c r="BB135" s="47">
        <f>$F135*'[1]INTERNAL PARAMETERS-2'!M135*(1-VLOOKUP(N$4,'[1]INTERNAL PARAMETERS-1'!$B$5:$J$44,4, FALSE))</f>
        <v>0</v>
      </c>
      <c r="BC135" s="47">
        <f>$F135*'[1]INTERNAL PARAMETERS-2'!N135*(1-VLOOKUP(O$4,'[1]INTERNAL PARAMETERS-1'!$B$5:$J$44,4, FALSE))</f>
        <v>0</v>
      </c>
      <c r="BD135" s="47">
        <f>$F135*'[1]INTERNAL PARAMETERS-2'!O135*(1-VLOOKUP(P$4,'[1]INTERNAL PARAMETERS-1'!$B$5:$J$44,4, FALSE))</f>
        <v>0</v>
      </c>
      <c r="BE135" s="47">
        <f>$F135*'[1]INTERNAL PARAMETERS-2'!P135*(1-VLOOKUP(Q$4,'[1]INTERNAL PARAMETERS-1'!$B$5:$J$44,4, FALSE))</f>
        <v>0</v>
      </c>
      <c r="BF135" s="47">
        <f>$F135*'[1]INTERNAL PARAMETERS-2'!Q135*(1-VLOOKUP(R$4,'[1]INTERNAL PARAMETERS-1'!$B$5:$J$44,4, FALSE))</f>
        <v>0</v>
      </c>
      <c r="BG135" s="47">
        <f>$F135*'[1]INTERNAL PARAMETERS-2'!R135*(1-VLOOKUP(S$4,'[1]INTERNAL PARAMETERS-1'!$B$5:$J$44,4, FALSE))</f>
        <v>0</v>
      </c>
      <c r="BH135" s="47">
        <f>$F135*'[1]INTERNAL PARAMETERS-2'!S135*(1-VLOOKUP(T$4,'[1]INTERNAL PARAMETERS-1'!$B$5:$J$44,4, FALSE))</f>
        <v>0</v>
      </c>
      <c r="BI135" s="47">
        <f>$F135*'[1]INTERNAL PARAMETERS-2'!T135*(1-VLOOKUP(U$4,'[1]INTERNAL PARAMETERS-1'!$B$5:$J$44,4, FALSE))</f>
        <v>0</v>
      </c>
      <c r="BJ135" s="47">
        <f>$F135*'[1]INTERNAL PARAMETERS-2'!U135*(1-VLOOKUP(V$4,'[1]INTERNAL PARAMETERS-1'!$B$5:$J$44,4, FALSE))</f>
        <v>0</v>
      </c>
      <c r="BK135" s="47">
        <f>$F135*'[1]INTERNAL PARAMETERS-2'!V135*(1-VLOOKUP(W$4,'[1]INTERNAL PARAMETERS-1'!$B$5:$J$44,4, FALSE))</f>
        <v>0</v>
      </c>
      <c r="BL135" s="47">
        <f>$F135*'[1]INTERNAL PARAMETERS-2'!W135*(1-VLOOKUP(X$4,'[1]INTERNAL PARAMETERS-1'!$B$5:$J$44,4, FALSE))</f>
        <v>0</v>
      </c>
      <c r="BM135" s="47">
        <f>$F135*'[1]INTERNAL PARAMETERS-2'!X135*(1-VLOOKUP(Y$4,'[1]INTERNAL PARAMETERS-1'!$B$5:$J$44,4, FALSE))</f>
        <v>0</v>
      </c>
      <c r="BN135" s="47">
        <f>$F135*'[1]INTERNAL PARAMETERS-2'!Y135*(1-VLOOKUP(Z$4,'[1]INTERNAL PARAMETERS-1'!$B$5:$J$44,4, FALSE))</f>
        <v>0</v>
      </c>
      <c r="BO135" s="47">
        <f>$F135*'[1]INTERNAL PARAMETERS-2'!Z135*(1-VLOOKUP(AA$4,'[1]INTERNAL PARAMETERS-1'!$B$5:$J$44,4, FALSE))</f>
        <v>0</v>
      </c>
      <c r="BP135" s="47">
        <f>$F135*'[1]INTERNAL PARAMETERS-2'!AA135*(1-VLOOKUP(AB$4,'[1]INTERNAL PARAMETERS-1'!$B$5:$J$44,4, FALSE))</f>
        <v>0</v>
      </c>
      <c r="BQ135" s="47">
        <f>$F135*'[1]INTERNAL PARAMETERS-2'!AB135*(1-VLOOKUP(AC$4,'[1]INTERNAL PARAMETERS-1'!$B$5:$J$44,4, FALSE))</f>
        <v>0</v>
      </c>
      <c r="BR135" s="47">
        <f>$F135*'[1]INTERNAL PARAMETERS-2'!AC135*(1-VLOOKUP(AD$4,'[1]INTERNAL PARAMETERS-1'!$B$5:$J$44,4, FALSE))</f>
        <v>0</v>
      </c>
      <c r="BS135" s="47">
        <f>$F135*'[1]INTERNAL PARAMETERS-2'!AD135*(1-VLOOKUP(AE$4,'[1]INTERNAL PARAMETERS-1'!$B$5:$J$44,4, FALSE))</f>
        <v>0</v>
      </c>
      <c r="BT135" s="47">
        <f>$F135*'[1]INTERNAL PARAMETERS-2'!AE135*(1-VLOOKUP(AF$4,'[1]INTERNAL PARAMETERS-1'!$B$5:$J$44,4, FALSE))</f>
        <v>0</v>
      </c>
      <c r="BU135" s="47">
        <f>$F135*'[1]INTERNAL PARAMETERS-2'!AF135*(1-VLOOKUP(AG$4,'[1]INTERNAL PARAMETERS-1'!$B$5:$J$44,4, FALSE))</f>
        <v>0</v>
      </c>
      <c r="BV135" s="47">
        <f>$F135*'[1]INTERNAL PARAMETERS-2'!AG135*(1-VLOOKUP(AH$4,'[1]INTERNAL PARAMETERS-1'!$B$5:$J$44,4, FALSE))</f>
        <v>0</v>
      </c>
      <c r="BW135" s="47">
        <f>$F135*'[1]INTERNAL PARAMETERS-2'!AH135*(1-VLOOKUP(AI$4,'[1]INTERNAL PARAMETERS-1'!$B$5:$J$44,4, FALSE))</f>
        <v>0</v>
      </c>
      <c r="BX135" s="47">
        <f>$F135*'[1]INTERNAL PARAMETERS-2'!AI135*(1-VLOOKUP(AJ$4,'[1]INTERNAL PARAMETERS-1'!$B$5:$J$44,4, FALSE))</f>
        <v>0</v>
      </c>
      <c r="BY135" s="47">
        <f>$F135*'[1]INTERNAL PARAMETERS-2'!AJ135*(1-VLOOKUP(AK$4,'[1]INTERNAL PARAMETERS-1'!$B$5:$J$44,4, FALSE))</f>
        <v>0</v>
      </c>
      <c r="BZ135" s="47">
        <f>$F135*'[1]INTERNAL PARAMETERS-2'!AK135*(1-VLOOKUP(AL$4,'[1]INTERNAL PARAMETERS-1'!$B$5:$J$44,4, FALSE))</f>
        <v>0</v>
      </c>
      <c r="CA135" s="47">
        <f>$F135*'[1]INTERNAL PARAMETERS-2'!AL135*(1-VLOOKUP(AM$4,'[1]INTERNAL PARAMETERS-1'!$B$5:$J$44,4, FALSE))</f>
        <v>0</v>
      </c>
      <c r="CB135" s="47">
        <f>$F135*'[1]INTERNAL PARAMETERS-2'!AM135*(1-VLOOKUP(AN$4,'[1]INTERNAL PARAMETERS-1'!$B$5:$J$44,4, FALSE))</f>
        <v>0</v>
      </c>
      <c r="CC135" s="47">
        <f>$F135*'[1]INTERNAL PARAMETERS-2'!AN135*(1-VLOOKUP(AO$4,'[1]INTERNAL PARAMETERS-1'!$B$5:$J$44,4, FALSE))</f>
        <v>0</v>
      </c>
      <c r="CD135" s="47">
        <f>$F135*'[1]INTERNAL PARAMETERS-2'!AO135*(1-VLOOKUP(AP$4,'[1]INTERNAL PARAMETERS-1'!$B$5:$J$44,4, FALSE))</f>
        <v>0</v>
      </c>
      <c r="CE135" s="47">
        <f>$F135*'[1]INTERNAL PARAMETERS-2'!AP135*(1-VLOOKUP(AQ$4,'[1]INTERNAL PARAMETERS-1'!$B$5:$J$44,4, FALSE))</f>
        <v>0</v>
      </c>
      <c r="CF135" s="47">
        <f>$F135*'[1]INTERNAL PARAMETERS-2'!AQ135*(1-VLOOKUP(AR$4,'[1]INTERNAL PARAMETERS-1'!$B$5:$J$44,4, FALSE))</f>
        <v>0</v>
      </c>
      <c r="CG135" s="47">
        <f>$F135*'[1]INTERNAL PARAMETERS-2'!AR135*(1-VLOOKUP(AS$4,'[1]INTERNAL PARAMETERS-1'!$B$5:$J$44,4, FALSE))</f>
        <v>0</v>
      </c>
      <c r="CH135" s="46">
        <f>$F135*'[1]INTERNAL PARAMETERS-2'!AS135*(1-VLOOKUP(AT$4,'[1]INTERNAL PARAMETERS-1'!$B$5:$J$44,4, FALSE))</f>
        <v>0</v>
      </c>
      <c r="CI135" s="45">
        <f t="shared" si="2"/>
        <v>0</v>
      </c>
    </row>
    <row r="136" spans="3:87">
      <c r="C136" s="30" t="s">
        <v>9</v>
      </c>
      <c r="D136" s="29" t="s">
        <v>71</v>
      </c>
      <c r="E136" s="29" t="s">
        <v>83</v>
      </c>
      <c r="F136" s="133">
        <f>ABS!AL136</f>
        <v>0</v>
      </c>
      <c r="G136" s="48">
        <f>$F136*'[1]INTERNAL PARAMETERS-2'!F136*VLOOKUP(G$4,'[1]INTERNAL PARAMETERS-1'!$B$5:$J$44,4, FALSE)</f>
        <v>0</v>
      </c>
      <c r="H136" s="47">
        <f>$F136*'[1]INTERNAL PARAMETERS-2'!G136*VLOOKUP(H$4,'[1]INTERNAL PARAMETERS-1'!$B$5:$J$44,4, FALSE)</f>
        <v>0</v>
      </c>
      <c r="I136" s="47">
        <f>$F136*'[1]INTERNAL PARAMETERS-2'!H136*VLOOKUP(I$4,'[1]INTERNAL PARAMETERS-1'!$B$5:$J$44,4, FALSE)</f>
        <v>0</v>
      </c>
      <c r="J136" s="47">
        <f>$F136*'[1]INTERNAL PARAMETERS-2'!I136*VLOOKUP(J$4,'[1]INTERNAL PARAMETERS-1'!$B$5:$J$44,4, FALSE)</f>
        <v>0</v>
      </c>
      <c r="K136" s="47">
        <f>$F136*'[1]INTERNAL PARAMETERS-2'!J136*VLOOKUP(K$4,'[1]INTERNAL PARAMETERS-1'!$B$5:$J$44,4, FALSE)</f>
        <v>0</v>
      </c>
      <c r="L136" s="47">
        <f>$F136*'[1]INTERNAL PARAMETERS-2'!K136*VLOOKUP(L$4,'[1]INTERNAL PARAMETERS-1'!$B$5:$J$44,4, FALSE)</f>
        <v>0</v>
      </c>
      <c r="M136" s="47">
        <f>$F136*'[1]INTERNAL PARAMETERS-2'!L136*VLOOKUP(M$4,'[1]INTERNAL PARAMETERS-1'!$B$5:$J$44,4, FALSE)</f>
        <v>0</v>
      </c>
      <c r="N136" s="47">
        <f>$F136*'[1]INTERNAL PARAMETERS-2'!M136*VLOOKUP(N$4,'[1]INTERNAL PARAMETERS-1'!$B$5:$J$44,4, FALSE)</f>
        <v>0</v>
      </c>
      <c r="O136" s="47">
        <f>$F136*'[1]INTERNAL PARAMETERS-2'!N136*VLOOKUP(O$4,'[1]INTERNAL PARAMETERS-1'!$B$5:$J$44,4, FALSE)</f>
        <v>0</v>
      </c>
      <c r="P136" s="47">
        <f>$F136*'[1]INTERNAL PARAMETERS-2'!O136*VLOOKUP(P$4,'[1]INTERNAL PARAMETERS-1'!$B$5:$J$44,4, FALSE)</f>
        <v>0</v>
      </c>
      <c r="Q136" s="47">
        <f>$F136*'[1]INTERNAL PARAMETERS-2'!P136*VLOOKUP(Q$4,'[1]INTERNAL PARAMETERS-1'!$B$5:$J$44,4, FALSE)</f>
        <v>0</v>
      </c>
      <c r="R136" s="47">
        <f>$F136*'[1]INTERNAL PARAMETERS-2'!Q136*VLOOKUP(R$4,'[1]INTERNAL PARAMETERS-1'!$B$5:$J$44,4, FALSE)</f>
        <v>0</v>
      </c>
      <c r="S136" s="47">
        <f>$F136*'[1]INTERNAL PARAMETERS-2'!R136*VLOOKUP(S$4,'[1]INTERNAL PARAMETERS-1'!$B$5:$J$44,4, FALSE)</f>
        <v>0</v>
      </c>
      <c r="T136" s="47">
        <f>$F136*'[1]INTERNAL PARAMETERS-2'!S136*VLOOKUP(T$4,'[1]INTERNAL PARAMETERS-1'!$B$5:$J$44,4, FALSE)</f>
        <v>0</v>
      </c>
      <c r="U136" s="47">
        <f>$F136*'[1]INTERNAL PARAMETERS-2'!T136*VLOOKUP(U$4,'[1]INTERNAL PARAMETERS-1'!$B$5:$J$44,4, FALSE)</f>
        <v>0</v>
      </c>
      <c r="V136" s="47">
        <f>$F136*'[1]INTERNAL PARAMETERS-2'!U136*VLOOKUP(V$4,'[1]INTERNAL PARAMETERS-1'!$B$5:$J$44,4, FALSE)</f>
        <v>0</v>
      </c>
      <c r="W136" s="47">
        <f>$F136*'[1]INTERNAL PARAMETERS-2'!V136*VLOOKUP(W$4,'[1]INTERNAL PARAMETERS-1'!$B$5:$J$44,4, FALSE)</f>
        <v>0</v>
      </c>
      <c r="X136" s="47">
        <f>$F136*'[1]INTERNAL PARAMETERS-2'!W136*VLOOKUP(X$4,'[1]INTERNAL PARAMETERS-1'!$B$5:$J$44,4, FALSE)</f>
        <v>0</v>
      </c>
      <c r="Y136" s="47">
        <f>$F136*'[1]INTERNAL PARAMETERS-2'!X136*VLOOKUP(Y$4,'[1]INTERNAL PARAMETERS-1'!$B$5:$J$44,4, FALSE)</f>
        <v>0</v>
      </c>
      <c r="Z136" s="47">
        <f>$F136*'[1]INTERNAL PARAMETERS-2'!Y136*VLOOKUP(Z$4,'[1]INTERNAL PARAMETERS-1'!$B$5:$J$44,4, FALSE)</f>
        <v>0</v>
      </c>
      <c r="AA136" s="47">
        <f>$F136*'[1]INTERNAL PARAMETERS-2'!Z136*VLOOKUP(AA$4,'[1]INTERNAL PARAMETERS-1'!$B$5:$J$44,4, FALSE)</f>
        <v>0</v>
      </c>
      <c r="AB136" s="47">
        <f>$F136*'[1]INTERNAL PARAMETERS-2'!AA136*VLOOKUP(AB$4,'[1]INTERNAL PARAMETERS-1'!$B$5:$J$44,4, FALSE)</f>
        <v>0</v>
      </c>
      <c r="AC136" s="47">
        <f>$F136*'[1]INTERNAL PARAMETERS-2'!AB136*VLOOKUP(AC$4,'[1]INTERNAL PARAMETERS-1'!$B$5:$J$44,4, FALSE)</f>
        <v>0</v>
      </c>
      <c r="AD136" s="47">
        <f>$F136*'[1]INTERNAL PARAMETERS-2'!AC136*VLOOKUP(AD$4,'[1]INTERNAL PARAMETERS-1'!$B$5:$J$44,4, FALSE)</f>
        <v>0</v>
      </c>
      <c r="AE136" s="47">
        <f>$F136*'[1]INTERNAL PARAMETERS-2'!AD136*VLOOKUP(AE$4,'[1]INTERNAL PARAMETERS-1'!$B$5:$J$44,4, FALSE)</f>
        <v>0</v>
      </c>
      <c r="AF136" s="47">
        <f>$F136*'[1]INTERNAL PARAMETERS-2'!AE136*VLOOKUP(AF$4,'[1]INTERNAL PARAMETERS-1'!$B$5:$J$44,4, FALSE)</f>
        <v>0</v>
      </c>
      <c r="AG136" s="47">
        <f>$F136*'[1]INTERNAL PARAMETERS-2'!AF136*VLOOKUP(AG$4,'[1]INTERNAL PARAMETERS-1'!$B$5:$J$44,4, FALSE)</f>
        <v>0</v>
      </c>
      <c r="AH136" s="47">
        <f>$F136*'[1]INTERNAL PARAMETERS-2'!AG136*VLOOKUP(AH$4,'[1]INTERNAL PARAMETERS-1'!$B$5:$J$44,4, FALSE)</f>
        <v>0</v>
      </c>
      <c r="AI136" s="47">
        <f>$F136*'[1]INTERNAL PARAMETERS-2'!AH136*VLOOKUP(AI$4,'[1]INTERNAL PARAMETERS-1'!$B$5:$J$44,4, FALSE)</f>
        <v>0</v>
      </c>
      <c r="AJ136" s="47">
        <f>$F136*'[1]INTERNAL PARAMETERS-2'!AI136*VLOOKUP(AJ$4,'[1]INTERNAL PARAMETERS-1'!$B$5:$J$44,4, FALSE)</f>
        <v>0</v>
      </c>
      <c r="AK136" s="47">
        <f>$F136*'[1]INTERNAL PARAMETERS-2'!AJ136*VLOOKUP(AK$4,'[1]INTERNAL PARAMETERS-1'!$B$5:$J$44,4, FALSE)</f>
        <v>0</v>
      </c>
      <c r="AL136" s="47">
        <f>$F136*'[1]INTERNAL PARAMETERS-2'!AK136*VLOOKUP(AL$4,'[1]INTERNAL PARAMETERS-1'!$B$5:$J$44,4, FALSE)</f>
        <v>0</v>
      </c>
      <c r="AM136" s="47">
        <f>$F136*'[1]INTERNAL PARAMETERS-2'!AL136*VLOOKUP(AM$4,'[1]INTERNAL PARAMETERS-1'!$B$5:$J$44,4, FALSE)</f>
        <v>0</v>
      </c>
      <c r="AN136" s="47">
        <f>$F136*'[1]INTERNAL PARAMETERS-2'!AM136*VLOOKUP(AN$4,'[1]INTERNAL PARAMETERS-1'!$B$5:$J$44,4, FALSE)</f>
        <v>0</v>
      </c>
      <c r="AO136" s="47">
        <f>$F136*'[1]INTERNAL PARAMETERS-2'!AN136*VLOOKUP(AO$4,'[1]INTERNAL PARAMETERS-1'!$B$5:$J$44,4, FALSE)</f>
        <v>0</v>
      </c>
      <c r="AP136" s="47">
        <f>$F136*'[1]INTERNAL PARAMETERS-2'!AO136*VLOOKUP(AP$4,'[1]INTERNAL PARAMETERS-1'!$B$5:$J$44,4, FALSE)</f>
        <v>0</v>
      </c>
      <c r="AQ136" s="47">
        <f>$F136*'[1]INTERNAL PARAMETERS-2'!AP136*VLOOKUP(AQ$4,'[1]INTERNAL PARAMETERS-1'!$B$5:$J$44,4, FALSE)</f>
        <v>0</v>
      </c>
      <c r="AR136" s="47">
        <f>$F136*'[1]INTERNAL PARAMETERS-2'!AQ136*VLOOKUP(AR$4,'[1]INTERNAL PARAMETERS-1'!$B$5:$J$44,4, FALSE)</f>
        <v>0</v>
      </c>
      <c r="AS136" s="47">
        <f>$F136*'[1]INTERNAL PARAMETERS-2'!AR136*VLOOKUP(AS$4,'[1]INTERNAL PARAMETERS-1'!$B$5:$J$44,4, FALSE)</f>
        <v>0</v>
      </c>
      <c r="AT136" s="46">
        <f>$F136*'[1]INTERNAL PARAMETERS-2'!AS136*VLOOKUP(AT$4,'[1]INTERNAL PARAMETERS-1'!$B$5:$J$44,4, FALSE)</f>
        <v>0</v>
      </c>
      <c r="AU136" s="48">
        <f>$F136*'[1]INTERNAL PARAMETERS-2'!F136*(1-VLOOKUP(G$4,'[1]INTERNAL PARAMETERS-1'!$B$5:$J$44,4, FALSE))</f>
        <v>0</v>
      </c>
      <c r="AV136" s="47">
        <f>$F136*'[1]INTERNAL PARAMETERS-2'!G136*(1-VLOOKUP(H$4,'[1]INTERNAL PARAMETERS-1'!$B$5:$J$44,4, FALSE))</f>
        <v>0</v>
      </c>
      <c r="AW136" s="47">
        <f>$F136*'[1]INTERNAL PARAMETERS-2'!H136*(1-VLOOKUP(I$4,'[1]INTERNAL PARAMETERS-1'!$B$5:$J$44,4, FALSE))</f>
        <v>0</v>
      </c>
      <c r="AX136" s="47">
        <f>$F136*'[1]INTERNAL PARAMETERS-2'!I136*(1-VLOOKUP(J$4,'[1]INTERNAL PARAMETERS-1'!$B$5:$J$44,4, FALSE))</f>
        <v>0</v>
      </c>
      <c r="AY136" s="47">
        <f>$F136*'[1]INTERNAL PARAMETERS-2'!J136*(1-VLOOKUP(K$4,'[1]INTERNAL PARAMETERS-1'!$B$5:$J$44,4, FALSE))</f>
        <v>0</v>
      </c>
      <c r="AZ136" s="47">
        <f>$F136*'[1]INTERNAL PARAMETERS-2'!K136*(1-VLOOKUP(L$4,'[1]INTERNAL PARAMETERS-1'!$B$5:$J$44,4, FALSE))</f>
        <v>0</v>
      </c>
      <c r="BA136" s="47">
        <f>$F136*'[1]INTERNAL PARAMETERS-2'!L136*(1-VLOOKUP(M$4,'[1]INTERNAL PARAMETERS-1'!$B$5:$J$44,4, FALSE))</f>
        <v>0</v>
      </c>
      <c r="BB136" s="47">
        <f>$F136*'[1]INTERNAL PARAMETERS-2'!M136*(1-VLOOKUP(N$4,'[1]INTERNAL PARAMETERS-1'!$B$5:$J$44,4, FALSE))</f>
        <v>0</v>
      </c>
      <c r="BC136" s="47">
        <f>$F136*'[1]INTERNAL PARAMETERS-2'!N136*(1-VLOOKUP(O$4,'[1]INTERNAL PARAMETERS-1'!$B$5:$J$44,4, FALSE))</f>
        <v>0</v>
      </c>
      <c r="BD136" s="47">
        <f>$F136*'[1]INTERNAL PARAMETERS-2'!O136*(1-VLOOKUP(P$4,'[1]INTERNAL PARAMETERS-1'!$B$5:$J$44,4, FALSE))</f>
        <v>0</v>
      </c>
      <c r="BE136" s="47">
        <f>$F136*'[1]INTERNAL PARAMETERS-2'!P136*(1-VLOOKUP(Q$4,'[1]INTERNAL PARAMETERS-1'!$B$5:$J$44,4, FALSE))</f>
        <v>0</v>
      </c>
      <c r="BF136" s="47">
        <f>$F136*'[1]INTERNAL PARAMETERS-2'!Q136*(1-VLOOKUP(R$4,'[1]INTERNAL PARAMETERS-1'!$B$5:$J$44,4, FALSE))</f>
        <v>0</v>
      </c>
      <c r="BG136" s="47">
        <f>$F136*'[1]INTERNAL PARAMETERS-2'!R136*(1-VLOOKUP(S$4,'[1]INTERNAL PARAMETERS-1'!$B$5:$J$44,4, FALSE))</f>
        <v>0</v>
      </c>
      <c r="BH136" s="47">
        <f>$F136*'[1]INTERNAL PARAMETERS-2'!S136*(1-VLOOKUP(T$4,'[1]INTERNAL PARAMETERS-1'!$B$5:$J$44,4, FALSE))</f>
        <v>0</v>
      </c>
      <c r="BI136" s="47">
        <f>$F136*'[1]INTERNAL PARAMETERS-2'!T136*(1-VLOOKUP(U$4,'[1]INTERNAL PARAMETERS-1'!$B$5:$J$44,4, FALSE))</f>
        <v>0</v>
      </c>
      <c r="BJ136" s="47">
        <f>$F136*'[1]INTERNAL PARAMETERS-2'!U136*(1-VLOOKUP(V$4,'[1]INTERNAL PARAMETERS-1'!$B$5:$J$44,4, FALSE))</f>
        <v>0</v>
      </c>
      <c r="BK136" s="47">
        <f>$F136*'[1]INTERNAL PARAMETERS-2'!V136*(1-VLOOKUP(W$4,'[1]INTERNAL PARAMETERS-1'!$B$5:$J$44,4, FALSE))</f>
        <v>0</v>
      </c>
      <c r="BL136" s="47">
        <f>$F136*'[1]INTERNAL PARAMETERS-2'!W136*(1-VLOOKUP(X$4,'[1]INTERNAL PARAMETERS-1'!$B$5:$J$44,4, FALSE))</f>
        <v>0</v>
      </c>
      <c r="BM136" s="47">
        <f>$F136*'[1]INTERNAL PARAMETERS-2'!X136*(1-VLOOKUP(Y$4,'[1]INTERNAL PARAMETERS-1'!$B$5:$J$44,4, FALSE))</f>
        <v>0</v>
      </c>
      <c r="BN136" s="47">
        <f>$F136*'[1]INTERNAL PARAMETERS-2'!Y136*(1-VLOOKUP(Z$4,'[1]INTERNAL PARAMETERS-1'!$B$5:$J$44,4, FALSE))</f>
        <v>0</v>
      </c>
      <c r="BO136" s="47">
        <f>$F136*'[1]INTERNAL PARAMETERS-2'!Z136*(1-VLOOKUP(AA$4,'[1]INTERNAL PARAMETERS-1'!$B$5:$J$44,4, FALSE))</f>
        <v>0</v>
      </c>
      <c r="BP136" s="47">
        <f>$F136*'[1]INTERNAL PARAMETERS-2'!AA136*(1-VLOOKUP(AB$4,'[1]INTERNAL PARAMETERS-1'!$B$5:$J$44,4, FALSE))</f>
        <v>0</v>
      </c>
      <c r="BQ136" s="47">
        <f>$F136*'[1]INTERNAL PARAMETERS-2'!AB136*(1-VLOOKUP(AC$4,'[1]INTERNAL PARAMETERS-1'!$B$5:$J$44,4, FALSE))</f>
        <v>0</v>
      </c>
      <c r="BR136" s="47">
        <f>$F136*'[1]INTERNAL PARAMETERS-2'!AC136*(1-VLOOKUP(AD$4,'[1]INTERNAL PARAMETERS-1'!$B$5:$J$44,4, FALSE))</f>
        <v>0</v>
      </c>
      <c r="BS136" s="47">
        <f>$F136*'[1]INTERNAL PARAMETERS-2'!AD136*(1-VLOOKUP(AE$4,'[1]INTERNAL PARAMETERS-1'!$B$5:$J$44,4, FALSE))</f>
        <v>0</v>
      </c>
      <c r="BT136" s="47">
        <f>$F136*'[1]INTERNAL PARAMETERS-2'!AE136*(1-VLOOKUP(AF$4,'[1]INTERNAL PARAMETERS-1'!$B$5:$J$44,4, FALSE))</f>
        <v>0</v>
      </c>
      <c r="BU136" s="47">
        <f>$F136*'[1]INTERNAL PARAMETERS-2'!AF136*(1-VLOOKUP(AG$4,'[1]INTERNAL PARAMETERS-1'!$B$5:$J$44,4, FALSE))</f>
        <v>0</v>
      </c>
      <c r="BV136" s="47">
        <f>$F136*'[1]INTERNAL PARAMETERS-2'!AG136*(1-VLOOKUP(AH$4,'[1]INTERNAL PARAMETERS-1'!$B$5:$J$44,4, FALSE))</f>
        <v>0</v>
      </c>
      <c r="BW136" s="47">
        <f>$F136*'[1]INTERNAL PARAMETERS-2'!AH136*(1-VLOOKUP(AI$4,'[1]INTERNAL PARAMETERS-1'!$B$5:$J$44,4, FALSE))</f>
        <v>0</v>
      </c>
      <c r="BX136" s="47">
        <f>$F136*'[1]INTERNAL PARAMETERS-2'!AI136*(1-VLOOKUP(AJ$4,'[1]INTERNAL PARAMETERS-1'!$B$5:$J$44,4, FALSE))</f>
        <v>0</v>
      </c>
      <c r="BY136" s="47">
        <f>$F136*'[1]INTERNAL PARAMETERS-2'!AJ136*(1-VLOOKUP(AK$4,'[1]INTERNAL PARAMETERS-1'!$B$5:$J$44,4, FALSE))</f>
        <v>0</v>
      </c>
      <c r="BZ136" s="47">
        <f>$F136*'[1]INTERNAL PARAMETERS-2'!AK136*(1-VLOOKUP(AL$4,'[1]INTERNAL PARAMETERS-1'!$B$5:$J$44,4, FALSE))</f>
        <v>0</v>
      </c>
      <c r="CA136" s="47">
        <f>$F136*'[1]INTERNAL PARAMETERS-2'!AL136*(1-VLOOKUP(AM$4,'[1]INTERNAL PARAMETERS-1'!$B$5:$J$44,4, FALSE))</f>
        <v>0</v>
      </c>
      <c r="CB136" s="47">
        <f>$F136*'[1]INTERNAL PARAMETERS-2'!AM136*(1-VLOOKUP(AN$4,'[1]INTERNAL PARAMETERS-1'!$B$5:$J$44,4, FALSE))</f>
        <v>0</v>
      </c>
      <c r="CC136" s="47">
        <f>$F136*'[1]INTERNAL PARAMETERS-2'!AN136*(1-VLOOKUP(AO$4,'[1]INTERNAL PARAMETERS-1'!$B$5:$J$44,4, FALSE))</f>
        <v>0</v>
      </c>
      <c r="CD136" s="47">
        <f>$F136*'[1]INTERNAL PARAMETERS-2'!AO136*(1-VLOOKUP(AP$4,'[1]INTERNAL PARAMETERS-1'!$B$5:$J$44,4, FALSE))</f>
        <v>0</v>
      </c>
      <c r="CE136" s="47">
        <f>$F136*'[1]INTERNAL PARAMETERS-2'!AP136*(1-VLOOKUP(AQ$4,'[1]INTERNAL PARAMETERS-1'!$B$5:$J$44,4, FALSE))</f>
        <v>0</v>
      </c>
      <c r="CF136" s="47">
        <f>$F136*'[1]INTERNAL PARAMETERS-2'!AQ136*(1-VLOOKUP(AR$4,'[1]INTERNAL PARAMETERS-1'!$B$5:$J$44,4, FALSE))</f>
        <v>0</v>
      </c>
      <c r="CG136" s="47">
        <f>$F136*'[1]INTERNAL PARAMETERS-2'!AR136*(1-VLOOKUP(AS$4,'[1]INTERNAL PARAMETERS-1'!$B$5:$J$44,4, FALSE))</f>
        <v>0</v>
      </c>
      <c r="CH136" s="46">
        <f>$F136*'[1]INTERNAL PARAMETERS-2'!AS136*(1-VLOOKUP(AT$4,'[1]INTERNAL PARAMETERS-1'!$B$5:$J$44,4, FALSE))</f>
        <v>0</v>
      </c>
      <c r="CI136" s="45">
        <f t="shared" si="2"/>
        <v>0</v>
      </c>
    </row>
    <row r="137" spans="3:87">
      <c r="C137" s="30" t="s">
        <v>9</v>
      </c>
      <c r="D137" s="29" t="s">
        <v>71</v>
      </c>
      <c r="E137" s="29" t="s">
        <v>82</v>
      </c>
      <c r="F137" s="133">
        <f>ABS!AL137</f>
        <v>0</v>
      </c>
      <c r="G137" s="48">
        <f>$F137*'[1]INTERNAL PARAMETERS-2'!F137*VLOOKUP(G$4,'[1]INTERNAL PARAMETERS-1'!$B$5:$J$44,4, FALSE)</f>
        <v>0</v>
      </c>
      <c r="H137" s="47">
        <f>$F137*'[1]INTERNAL PARAMETERS-2'!G137*VLOOKUP(H$4,'[1]INTERNAL PARAMETERS-1'!$B$5:$J$44,4, FALSE)</f>
        <v>0</v>
      </c>
      <c r="I137" s="47">
        <f>$F137*'[1]INTERNAL PARAMETERS-2'!H137*VLOOKUP(I$4,'[1]INTERNAL PARAMETERS-1'!$B$5:$J$44,4, FALSE)</f>
        <v>0</v>
      </c>
      <c r="J137" s="47">
        <f>$F137*'[1]INTERNAL PARAMETERS-2'!I137*VLOOKUP(J$4,'[1]INTERNAL PARAMETERS-1'!$B$5:$J$44,4, FALSE)</f>
        <v>0</v>
      </c>
      <c r="K137" s="47">
        <f>$F137*'[1]INTERNAL PARAMETERS-2'!J137*VLOOKUP(K$4,'[1]INTERNAL PARAMETERS-1'!$B$5:$J$44,4, FALSE)</f>
        <v>0</v>
      </c>
      <c r="L137" s="47">
        <f>$F137*'[1]INTERNAL PARAMETERS-2'!K137*VLOOKUP(L$4,'[1]INTERNAL PARAMETERS-1'!$B$5:$J$44,4, FALSE)</f>
        <v>0</v>
      </c>
      <c r="M137" s="47">
        <f>$F137*'[1]INTERNAL PARAMETERS-2'!L137*VLOOKUP(M$4,'[1]INTERNAL PARAMETERS-1'!$B$5:$J$44,4, FALSE)</f>
        <v>0</v>
      </c>
      <c r="N137" s="47">
        <f>$F137*'[1]INTERNAL PARAMETERS-2'!M137*VLOOKUP(N$4,'[1]INTERNAL PARAMETERS-1'!$B$5:$J$44,4, FALSE)</f>
        <v>0</v>
      </c>
      <c r="O137" s="47">
        <f>$F137*'[1]INTERNAL PARAMETERS-2'!N137*VLOOKUP(O$4,'[1]INTERNAL PARAMETERS-1'!$B$5:$J$44,4, FALSE)</f>
        <v>0</v>
      </c>
      <c r="P137" s="47">
        <f>$F137*'[1]INTERNAL PARAMETERS-2'!O137*VLOOKUP(P$4,'[1]INTERNAL PARAMETERS-1'!$B$5:$J$44,4, FALSE)</f>
        <v>0</v>
      </c>
      <c r="Q137" s="47">
        <f>$F137*'[1]INTERNAL PARAMETERS-2'!P137*VLOOKUP(Q$4,'[1]INTERNAL PARAMETERS-1'!$B$5:$J$44,4, FALSE)</f>
        <v>0</v>
      </c>
      <c r="R137" s="47">
        <f>$F137*'[1]INTERNAL PARAMETERS-2'!Q137*VLOOKUP(R$4,'[1]INTERNAL PARAMETERS-1'!$B$5:$J$44,4, FALSE)</f>
        <v>0</v>
      </c>
      <c r="S137" s="47">
        <f>$F137*'[1]INTERNAL PARAMETERS-2'!R137*VLOOKUP(S$4,'[1]INTERNAL PARAMETERS-1'!$B$5:$J$44,4, FALSE)</f>
        <v>0</v>
      </c>
      <c r="T137" s="47">
        <f>$F137*'[1]INTERNAL PARAMETERS-2'!S137*VLOOKUP(T$4,'[1]INTERNAL PARAMETERS-1'!$B$5:$J$44,4, FALSE)</f>
        <v>0</v>
      </c>
      <c r="U137" s="47">
        <f>$F137*'[1]INTERNAL PARAMETERS-2'!T137*VLOOKUP(U$4,'[1]INTERNAL PARAMETERS-1'!$B$5:$J$44,4, FALSE)</f>
        <v>0</v>
      </c>
      <c r="V137" s="47">
        <f>$F137*'[1]INTERNAL PARAMETERS-2'!U137*VLOOKUP(V$4,'[1]INTERNAL PARAMETERS-1'!$B$5:$J$44,4, FALSE)</f>
        <v>0</v>
      </c>
      <c r="W137" s="47">
        <f>$F137*'[1]INTERNAL PARAMETERS-2'!V137*VLOOKUP(W$4,'[1]INTERNAL PARAMETERS-1'!$B$5:$J$44,4, FALSE)</f>
        <v>0</v>
      </c>
      <c r="X137" s="47">
        <f>$F137*'[1]INTERNAL PARAMETERS-2'!W137*VLOOKUP(X$4,'[1]INTERNAL PARAMETERS-1'!$B$5:$J$44,4, FALSE)</f>
        <v>0</v>
      </c>
      <c r="Y137" s="47">
        <f>$F137*'[1]INTERNAL PARAMETERS-2'!X137*VLOOKUP(Y$4,'[1]INTERNAL PARAMETERS-1'!$B$5:$J$44,4, FALSE)</f>
        <v>0</v>
      </c>
      <c r="Z137" s="47">
        <f>$F137*'[1]INTERNAL PARAMETERS-2'!Y137*VLOOKUP(Z$4,'[1]INTERNAL PARAMETERS-1'!$B$5:$J$44,4, FALSE)</f>
        <v>0</v>
      </c>
      <c r="AA137" s="47">
        <f>$F137*'[1]INTERNAL PARAMETERS-2'!Z137*VLOOKUP(AA$4,'[1]INTERNAL PARAMETERS-1'!$B$5:$J$44,4, FALSE)</f>
        <v>0</v>
      </c>
      <c r="AB137" s="47">
        <f>$F137*'[1]INTERNAL PARAMETERS-2'!AA137*VLOOKUP(AB$4,'[1]INTERNAL PARAMETERS-1'!$B$5:$J$44,4, FALSE)</f>
        <v>0</v>
      </c>
      <c r="AC137" s="47">
        <f>$F137*'[1]INTERNAL PARAMETERS-2'!AB137*VLOOKUP(AC$4,'[1]INTERNAL PARAMETERS-1'!$B$5:$J$44,4, FALSE)</f>
        <v>0</v>
      </c>
      <c r="AD137" s="47">
        <f>$F137*'[1]INTERNAL PARAMETERS-2'!AC137*VLOOKUP(AD$4,'[1]INTERNAL PARAMETERS-1'!$B$5:$J$44,4, FALSE)</f>
        <v>0</v>
      </c>
      <c r="AE137" s="47">
        <f>$F137*'[1]INTERNAL PARAMETERS-2'!AD137*VLOOKUP(AE$4,'[1]INTERNAL PARAMETERS-1'!$B$5:$J$44,4, FALSE)</f>
        <v>0</v>
      </c>
      <c r="AF137" s="47">
        <f>$F137*'[1]INTERNAL PARAMETERS-2'!AE137*VLOOKUP(AF$4,'[1]INTERNAL PARAMETERS-1'!$B$5:$J$44,4, FALSE)</f>
        <v>0</v>
      </c>
      <c r="AG137" s="47">
        <f>$F137*'[1]INTERNAL PARAMETERS-2'!AF137*VLOOKUP(AG$4,'[1]INTERNAL PARAMETERS-1'!$B$5:$J$44,4, FALSE)</f>
        <v>0</v>
      </c>
      <c r="AH137" s="47">
        <f>$F137*'[1]INTERNAL PARAMETERS-2'!AG137*VLOOKUP(AH$4,'[1]INTERNAL PARAMETERS-1'!$B$5:$J$44,4, FALSE)</f>
        <v>0</v>
      </c>
      <c r="AI137" s="47">
        <f>$F137*'[1]INTERNAL PARAMETERS-2'!AH137*VLOOKUP(AI$4,'[1]INTERNAL PARAMETERS-1'!$B$5:$J$44,4, FALSE)</f>
        <v>0</v>
      </c>
      <c r="AJ137" s="47">
        <f>$F137*'[1]INTERNAL PARAMETERS-2'!AI137*VLOOKUP(AJ$4,'[1]INTERNAL PARAMETERS-1'!$B$5:$J$44,4, FALSE)</f>
        <v>0</v>
      </c>
      <c r="AK137" s="47">
        <f>$F137*'[1]INTERNAL PARAMETERS-2'!AJ137*VLOOKUP(AK$4,'[1]INTERNAL PARAMETERS-1'!$B$5:$J$44,4, FALSE)</f>
        <v>0</v>
      </c>
      <c r="AL137" s="47">
        <f>$F137*'[1]INTERNAL PARAMETERS-2'!AK137*VLOOKUP(AL$4,'[1]INTERNAL PARAMETERS-1'!$B$5:$J$44,4, FALSE)</f>
        <v>0</v>
      </c>
      <c r="AM137" s="47">
        <f>$F137*'[1]INTERNAL PARAMETERS-2'!AL137*VLOOKUP(AM$4,'[1]INTERNAL PARAMETERS-1'!$B$5:$J$44,4, FALSE)</f>
        <v>0</v>
      </c>
      <c r="AN137" s="47">
        <f>$F137*'[1]INTERNAL PARAMETERS-2'!AM137*VLOOKUP(AN$4,'[1]INTERNAL PARAMETERS-1'!$B$5:$J$44,4, FALSE)</f>
        <v>0</v>
      </c>
      <c r="AO137" s="47">
        <f>$F137*'[1]INTERNAL PARAMETERS-2'!AN137*VLOOKUP(AO$4,'[1]INTERNAL PARAMETERS-1'!$B$5:$J$44,4, FALSE)</f>
        <v>0</v>
      </c>
      <c r="AP137" s="47">
        <f>$F137*'[1]INTERNAL PARAMETERS-2'!AO137*VLOOKUP(AP$4,'[1]INTERNAL PARAMETERS-1'!$B$5:$J$44,4, FALSE)</f>
        <v>0</v>
      </c>
      <c r="AQ137" s="47">
        <f>$F137*'[1]INTERNAL PARAMETERS-2'!AP137*VLOOKUP(AQ$4,'[1]INTERNAL PARAMETERS-1'!$B$5:$J$44,4, FALSE)</f>
        <v>0</v>
      </c>
      <c r="AR137" s="47">
        <f>$F137*'[1]INTERNAL PARAMETERS-2'!AQ137*VLOOKUP(AR$4,'[1]INTERNAL PARAMETERS-1'!$B$5:$J$44,4, FALSE)</f>
        <v>0</v>
      </c>
      <c r="AS137" s="47">
        <f>$F137*'[1]INTERNAL PARAMETERS-2'!AR137*VLOOKUP(AS$4,'[1]INTERNAL PARAMETERS-1'!$B$5:$J$44,4, FALSE)</f>
        <v>0</v>
      </c>
      <c r="AT137" s="46">
        <f>$F137*'[1]INTERNAL PARAMETERS-2'!AS137*VLOOKUP(AT$4,'[1]INTERNAL PARAMETERS-1'!$B$5:$J$44,4, FALSE)</f>
        <v>0</v>
      </c>
      <c r="AU137" s="48">
        <f>$F137*'[1]INTERNAL PARAMETERS-2'!F137*(1-VLOOKUP(G$4,'[1]INTERNAL PARAMETERS-1'!$B$5:$J$44,4, FALSE))</f>
        <v>0</v>
      </c>
      <c r="AV137" s="47">
        <f>$F137*'[1]INTERNAL PARAMETERS-2'!G137*(1-VLOOKUP(H$4,'[1]INTERNAL PARAMETERS-1'!$B$5:$J$44,4, FALSE))</f>
        <v>0</v>
      </c>
      <c r="AW137" s="47">
        <f>$F137*'[1]INTERNAL PARAMETERS-2'!H137*(1-VLOOKUP(I$4,'[1]INTERNAL PARAMETERS-1'!$B$5:$J$44,4, FALSE))</f>
        <v>0</v>
      </c>
      <c r="AX137" s="47">
        <f>$F137*'[1]INTERNAL PARAMETERS-2'!I137*(1-VLOOKUP(J$4,'[1]INTERNAL PARAMETERS-1'!$B$5:$J$44,4, FALSE))</f>
        <v>0</v>
      </c>
      <c r="AY137" s="47">
        <f>$F137*'[1]INTERNAL PARAMETERS-2'!J137*(1-VLOOKUP(K$4,'[1]INTERNAL PARAMETERS-1'!$B$5:$J$44,4, FALSE))</f>
        <v>0</v>
      </c>
      <c r="AZ137" s="47">
        <f>$F137*'[1]INTERNAL PARAMETERS-2'!K137*(1-VLOOKUP(L$4,'[1]INTERNAL PARAMETERS-1'!$B$5:$J$44,4, FALSE))</f>
        <v>0</v>
      </c>
      <c r="BA137" s="47">
        <f>$F137*'[1]INTERNAL PARAMETERS-2'!L137*(1-VLOOKUP(M$4,'[1]INTERNAL PARAMETERS-1'!$B$5:$J$44,4, FALSE))</f>
        <v>0</v>
      </c>
      <c r="BB137" s="47">
        <f>$F137*'[1]INTERNAL PARAMETERS-2'!M137*(1-VLOOKUP(N$4,'[1]INTERNAL PARAMETERS-1'!$B$5:$J$44,4, FALSE))</f>
        <v>0</v>
      </c>
      <c r="BC137" s="47">
        <f>$F137*'[1]INTERNAL PARAMETERS-2'!N137*(1-VLOOKUP(O$4,'[1]INTERNAL PARAMETERS-1'!$B$5:$J$44,4, FALSE))</f>
        <v>0</v>
      </c>
      <c r="BD137" s="47">
        <f>$F137*'[1]INTERNAL PARAMETERS-2'!O137*(1-VLOOKUP(P$4,'[1]INTERNAL PARAMETERS-1'!$B$5:$J$44,4, FALSE))</f>
        <v>0</v>
      </c>
      <c r="BE137" s="47">
        <f>$F137*'[1]INTERNAL PARAMETERS-2'!P137*(1-VLOOKUP(Q$4,'[1]INTERNAL PARAMETERS-1'!$B$5:$J$44,4, FALSE))</f>
        <v>0</v>
      </c>
      <c r="BF137" s="47">
        <f>$F137*'[1]INTERNAL PARAMETERS-2'!Q137*(1-VLOOKUP(R$4,'[1]INTERNAL PARAMETERS-1'!$B$5:$J$44,4, FALSE))</f>
        <v>0</v>
      </c>
      <c r="BG137" s="47">
        <f>$F137*'[1]INTERNAL PARAMETERS-2'!R137*(1-VLOOKUP(S$4,'[1]INTERNAL PARAMETERS-1'!$B$5:$J$44,4, FALSE))</f>
        <v>0</v>
      </c>
      <c r="BH137" s="47">
        <f>$F137*'[1]INTERNAL PARAMETERS-2'!S137*(1-VLOOKUP(T$4,'[1]INTERNAL PARAMETERS-1'!$B$5:$J$44,4, FALSE))</f>
        <v>0</v>
      </c>
      <c r="BI137" s="47">
        <f>$F137*'[1]INTERNAL PARAMETERS-2'!T137*(1-VLOOKUP(U$4,'[1]INTERNAL PARAMETERS-1'!$B$5:$J$44,4, FALSE))</f>
        <v>0</v>
      </c>
      <c r="BJ137" s="47">
        <f>$F137*'[1]INTERNAL PARAMETERS-2'!U137*(1-VLOOKUP(V$4,'[1]INTERNAL PARAMETERS-1'!$B$5:$J$44,4, FALSE))</f>
        <v>0</v>
      </c>
      <c r="BK137" s="47">
        <f>$F137*'[1]INTERNAL PARAMETERS-2'!V137*(1-VLOOKUP(W$4,'[1]INTERNAL PARAMETERS-1'!$B$5:$J$44,4, FALSE))</f>
        <v>0</v>
      </c>
      <c r="BL137" s="47">
        <f>$F137*'[1]INTERNAL PARAMETERS-2'!W137*(1-VLOOKUP(X$4,'[1]INTERNAL PARAMETERS-1'!$B$5:$J$44,4, FALSE))</f>
        <v>0</v>
      </c>
      <c r="BM137" s="47">
        <f>$F137*'[1]INTERNAL PARAMETERS-2'!X137*(1-VLOOKUP(Y$4,'[1]INTERNAL PARAMETERS-1'!$B$5:$J$44,4, FALSE))</f>
        <v>0</v>
      </c>
      <c r="BN137" s="47">
        <f>$F137*'[1]INTERNAL PARAMETERS-2'!Y137*(1-VLOOKUP(Z$4,'[1]INTERNAL PARAMETERS-1'!$B$5:$J$44,4, FALSE))</f>
        <v>0</v>
      </c>
      <c r="BO137" s="47">
        <f>$F137*'[1]INTERNAL PARAMETERS-2'!Z137*(1-VLOOKUP(AA$4,'[1]INTERNAL PARAMETERS-1'!$B$5:$J$44,4, FALSE))</f>
        <v>0</v>
      </c>
      <c r="BP137" s="47">
        <f>$F137*'[1]INTERNAL PARAMETERS-2'!AA137*(1-VLOOKUP(AB$4,'[1]INTERNAL PARAMETERS-1'!$B$5:$J$44,4, FALSE))</f>
        <v>0</v>
      </c>
      <c r="BQ137" s="47">
        <f>$F137*'[1]INTERNAL PARAMETERS-2'!AB137*(1-VLOOKUP(AC$4,'[1]INTERNAL PARAMETERS-1'!$B$5:$J$44,4, FALSE))</f>
        <v>0</v>
      </c>
      <c r="BR137" s="47">
        <f>$F137*'[1]INTERNAL PARAMETERS-2'!AC137*(1-VLOOKUP(AD$4,'[1]INTERNAL PARAMETERS-1'!$B$5:$J$44,4, FALSE))</f>
        <v>0</v>
      </c>
      <c r="BS137" s="47">
        <f>$F137*'[1]INTERNAL PARAMETERS-2'!AD137*(1-VLOOKUP(AE$4,'[1]INTERNAL PARAMETERS-1'!$B$5:$J$44,4, FALSE))</f>
        <v>0</v>
      </c>
      <c r="BT137" s="47">
        <f>$F137*'[1]INTERNAL PARAMETERS-2'!AE137*(1-VLOOKUP(AF$4,'[1]INTERNAL PARAMETERS-1'!$B$5:$J$44,4, FALSE))</f>
        <v>0</v>
      </c>
      <c r="BU137" s="47">
        <f>$F137*'[1]INTERNAL PARAMETERS-2'!AF137*(1-VLOOKUP(AG$4,'[1]INTERNAL PARAMETERS-1'!$B$5:$J$44,4, FALSE))</f>
        <v>0</v>
      </c>
      <c r="BV137" s="47">
        <f>$F137*'[1]INTERNAL PARAMETERS-2'!AG137*(1-VLOOKUP(AH$4,'[1]INTERNAL PARAMETERS-1'!$B$5:$J$44,4, FALSE))</f>
        <v>0</v>
      </c>
      <c r="BW137" s="47">
        <f>$F137*'[1]INTERNAL PARAMETERS-2'!AH137*(1-VLOOKUP(AI$4,'[1]INTERNAL PARAMETERS-1'!$B$5:$J$44,4, FALSE))</f>
        <v>0</v>
      </c>
      <c r="BX137" s="47">
        <f>$F137*'[1]INTERNAL PARAMETERS-2'!AI137*(1-VLOOKUP(AJ$4,'[1]INTERNAL PARAMETERS-1'!$B$5:$J$44,4, FALSE))</f>
        <v>0</v>
      </c>
      <c r="BY137" s="47">
        <f>$F137*'[1]INTERNAL PARAMETERS-2'!AJ137*(1-VLOOKUP(AK$4,'[1]INTERNAL PARAMETERS-1'!$B$5:$J$44,4, FALSE))</f>
        <v>0</v>
      </c>
      <c r="BZ137" s="47">
        <f>$F137*'[1]INTERNAL PARAMETERS-2'!AK137*(1-VLOOKUP(AL$4,'[1]INTERNAL PARAMETERS-1'!$B$5:$J$44,4, FALSE))</f>
        <v>0</v>
      </c>
      <c r="CA137" s="47">
        <f>$F137*'[1]INTERNAL PARAMETERS-2'!AL137*(1-VLOOKUP(AM$4,'[1]INTERNAL PARAMETERS-1'!$B$5:$J$44,4, FALSE))</f>
        <v>0</v>
      </c>
      <c r="CB137" s="47">
        <f>$F137*'[1]INTERNAL PARAMETERS-2'!AM137*(1-VLOOKUP(AN$4,'[1]INTERNAL PARAMETERS-1'!$B$5:$J$44,4, FALSE))</f>
        <v>0</v>
      </c>
      <c r="CC137" s="47">
        <f>$F137*'[1]INTERNAL PARAMETERS-2'!AN137*(1-VLOOKUP(AO$4,'[1]INTERNAL PARAMETERS-1'!$B$5:$J$44,4, FALSE))</f>
        <v>0</v>
      </c>
      <c r="CD137" s="47">
        <f>$F137*'[1]INTERNAL PARAMETERS-2'!AO137*(1-VLOOKUP(AP$4,'[1]INTERNAL PARAMETERS-1'!$B$5:$J$44,4, FALSE))</f>
        <v>0</v>
      </c>
      <c r="CE137" s="47">
        <f>$F137*'[1]INTERNAL PARAMETERS-2'!AP137*(1-VLOOKUP(AQ$4,'[1]INTERNAL PARAMETERS-1'!$B$5:$J$44,4, FALSE))</f>
        <v>0</v>
      </c>
      <c r="CF137" s="47">
        <f>$F137*'[1]INTERNAL PARAMETERS-2'!AQ137*(1-VLOOKUP(AR$4,'[1]INTERNAL PARAMETERS-1'!$B$5:$J$44,4, FALSE))</f>
        <v>0</v>
      </c>
      <c r="CG137" s="47">
        <f>$F137*'[1]INTERNAL PARAMETERS-2'!AR137*(1-VLOOKUP(AS$4,'[1]INTERNAL PARAMETERS-1'!$B$5:$J$44,4, FALSE))</f>
        <v>0</v>
      </c>
      <c r="CH137" s="46">
        <f>$F137*'[1]INTERNAL PARAMETERS-2'!AS137*(1-VLOOKUP(AT$4,'[1]INTERNAL PARAMETERS-1'!$B$5:$J$44,4, FALSE))</f>
        <v>0</v>
      </c>
      <c r="CI137" s="45">
        <f t="shared" si="2"/>
        <v>0</v>
      </c>
    </row>
    <row r="138" spans="3:87">
      <c r="C138" s="30" t="s">
        <v>9</v>
      </c>
      <c r="D138" s="29" t="s">
        <v>71</v>
      </c>
      <c r="E138" s="29" t="s">
        <v>81</v>
      </c>
      <c r="F138" s="133">
        <f>ABS!AL138</f>
        <v>0</v>
      </c>
      <c r="G138" s="48">
        <f>$F138*'[1]INTERNAL PARAMETERS-2'!F138*VLOOKUP(G$4,'[1]INTERNAL PARAMETERS-1'!$B$5:$J$44,4, FALSE)</f>
        <v>0</v>
      </c>
      <c r="H138" s="47">
        <f>$F138*'[1]INTERNAL PARAMETERS-2'!G138*VLOOKUP(H$4,'[1]INTERNAL PARAMETERS-1'!$B$5:$J$44,4, FALSE)</f>
        <v>0</v>
      </c>
      <c r="I138" s="47">
        <f>$F138*'[1]INTERNAL PARAMETERS-2'!H138*VLOOKUP(I$4,'[1]INTERNAL PARAMETERS-1'!$B$5:$J$44,4, FALSE)</f>
        <v>0</v>
      </c>
      <c r="J138" s="47">
        <f>$F138*'[1]INTERNAL PARAMETERS-2'!I138*VLOOKUP(J$4,'[1]INTERNAL PARAMETERS-1'!$B$5:$J$44,4, FALSE)</f>
        <v>0</v>
      </c>
      <c r="K138" s="47">
        <f>$F138*'[1]INTERNAL PARAMETERS-2'!J138*VLOOKUP(K$4,'[1]INTERNAL PARAMETERS-1'!$B$5:$J$44,4, FALSE)</f>
        <v>0</v>
      </c>
      <c r="L138" s="47">
        <f>$F138*'[1]INTERNAL PARAMETERS-2'!K138*VLOOKUP(L$4,'[1]INTERNAL PARAMETERS-1'!$B$5:$J$44,4, FALSE)</f>
        <v>0</v>
      </c>
      <c r="M138" s="47">
        <f>$F138*'[1]INTERNAL PARAMETERS-2'!L138*VLOOKUP(M$4,'[1]INTERNAL PARAMETERS-1'!$B$5:$J$44,4, FALSE)</f>
        <v>0</v>
      </c>
      <c r="N138" s="47">
        <f>$F138*'[1]INTERNAL PARAMETERS-2'!M138*VLOOKUP(N$4,'[1]INTERNAL PARAMETERS-1'!$B$5:$J$44,4, FALSE)</f>
        <v>0</v>
      </c>
      <c r="O138" s="47">
        <f>$F138*'[1]INTERNAL PARAMETERS-2'!N138*VLOOKUP(O$4,'[1]INTERNAL PARAMETERS-1'!$B$5:$J$44,4, FALSE)</f>
        <v>0</v>
      </c>
      <c r="P138" s="47">
        <f>$F138*'[1]INTERNAL PARAMETERS-2'!O138*VLOOKUP(P$4,'[1]INTERNAL PARAMETERS-1'!$B$5:$J$44,4, FALSE)</f>
        <v>0</v>
      </c>
      <c r="Q138" s="47">
        <f>$F138*'[1]INTERNAL PARAMETERS-2'!P138*VLOOKUP(Q$4,'[1]INTERNAL PARAMETERS-1'!$B$5:$J$44,4, FALSE)</f>
        <v>0</v>
      </c>
      <c r="R138" s="47">
        <f>$F138*'[1]INTERNAL PARAMETERS-2'!Q138*VLOOKUP(R$4,'[1]INTERNAL PARAMETERS-1'!$B$5:$J$44,4, FALSE)</f>
        <v>0</v>
      </c>
      <c r="S138" s="47">
        <f>$F138*'[1]INTERNAL PARAMETERS-2'!R138*VLOOKUP(S$4,'[1]INTERNAL PARAMETERS-1'!$B$5:$J$44,4, FALSE)</f>
        <v>0</v>
      </c>
      <c r="T138" s="47">
        <f>$F138*'[1]INTERNAL PARAMETERS-2'!S138*VLOOKUP(T$4,'[1]INTERNAL PARAMETERS-1'!$B$5:$J$44,4, FALSE)</f>
        <v>0</v>
      </c>
      <c r="U138" s="47">
        <f>$F138*'[1]INTERNAL PARAMETERS-2'!T138*VLOOKUP(U$4,'[1]INTERNAL PARAMETERS-1'!$B$5:$J$44,4, FALSE)</f>
        <v>0</v>
      </c>
      <c r="V138" s="47">
        <f>$F138*'[1]INTERNAL PARAMETERS-2'!U138*VLOOKUP(V$4,'[1]INTERNAL PARAMETERS-1'!$B$5:$J$44,4, FALSE)</f>
        <v>0</v>
      </c>
      <c r="W138" s="47">
        <f>$F138*'[1]INTERNAL PARAMETERS-2'!V138*VLOOKUP(W$4,'[1]INTERNAL PARAMETERS-1'!$B$5:$J$44,4, FALSE)</f>
        <v>0</v>
      </c>
      <c r="X138" s="47">
        <f>$F138*'[1]INTERNAL PARAMETERS-2'!W138*VLOOKUP(X$4,'[1]INTERNAL PARAMETERS-1'!$B$5:$J$44,4, FALSE)</f>
        <v>0</v>
      </c>
      <c r="Y138" s="47">
        <f>$F138*'[1]INTERNAL PARAMETERS-2'!X138*VLOOKUP(Y$4,'[1]INTERNAL PARAMETERS-1'!$B$5:$J$44,4, FALSE)</f>
        <v>0</v>
      </c>
      <c r="Z138" s="47">
        <f>$F138*'[1]INTERNAL PARAMETERS-2'!Y138*VLOOKUP(Z$4,'[1]INTERNAL PARAMETERS-1'!$B$5:$J$44,4, FALSE)</f>
        <v>0</v>
      </c>
      <c r="AA138" s="47">
        <f>$F138*'[1]INTERNAL PARAMETERS-2'!Z138*VLOOKUP(AA$4,'[1]INTERNAL PARAMETERS-1'!$B$5:$J$44,4, FALSE)</f>
        <v>0</v>
      </c>
      <c r="AB138" s="47">
        <f>$F138*'[1]INTERNAL PARAMETERS-2'!AA138*VLOOKUP(AB$4,'[1]INTERNAL PARAMETERS-1'!$B$5:$J$44,4, FALSE)</f>
        <v>0</v>
      </c>
      <c r="AC138" s="47">
        <f>$F138*'[1]INTERNAL PARAMETERS-2'!AB138*VLOOKUP(AC$4,'[1]INTERNAL PARAMETERS-1'!$B$5:$J$44,4, FALSE)</f>
        <v>0</v>
      </c>
      <c r="AD138" s="47">
        <f>$F138*'[1]INTERNAL PARAMETERS-2'!AC138*VLOOKUP(AD$4,'[1]INTERNAL PARAMETERS-1'!$B$5:$J$44,4, FALSE)</f>
        <v>0</v>
      </c>
      <c r="AE138" s="47">
        <f>$F138*'[1]INTERNAL PARAMETERS-2'!AD138*VLOOKUP(AE$4,'[1]INTERNAL PARAMETERS-1'!$B$5:$J$44,4, FALSE)</f>
        <v>0</v>
      </c>
      <c r="AF138" s="47">
        <f>$F138*'[1]INTERNAL PARAMETERS-2'!AE138*VLOOKUP(AF$4,'[1]INTERNAL PARAMETERS-1'!$B$5:$J$44,4, FALSE)</f>
        <v>0</v>
      </c>
      <c r="AG138" s="47">
        <f>$F138*'[1]INTERNAL PARAMETERS-2'!AF138*VLOOKUP(AG$4,'[1]INTERNAL PARAMETERS-1'!$B$5:$J$44,4, FALSE)</f>
        <v>0</v>
      </c>
      <c r="AH138" s="47">
        <f>$F138*'[1]INTERNAL PARAMETERS-2'!AG138*VLOOKUP(AH$4,'[1]INTERNAL PARAMETERS-1'!$B$5:$J$44,4, FALSE)</f>
        <v>0</v>
      </c>
      <c r="AI138" s="47">
        <f>$F138*'[1]INTERNAL PARAMETERS-2'!AH138*VLOOKUP(AI$4,'[1]INTERNAL PARAMETERS-1'!$B$5:$J$44,4, FALSE)</f>
        <v>0</v>
      </c>
      <c r="AJ138" s="47">
        <f>$F138*'[1]INTERNAL PARAMETERS-2'!AI138*VLOOKUP(AJ$4,'[1]INTERNAL PARAMETERS-1'!$B$5:$J$44,4, FALSE)</f>
        <v>0</v>
      </c>
      <c r="AK138" s="47">
        <f>$F138*'[1]INTERNAL PARAMETERS-2'!AJ138*VLOOKUP(AK$4,'[1]INTERNAL PARAMETERS-1'!$B$5:$J$44,4, FALSE)</f>
        <v>0</v>
      </c>
      <c r="AL138" s="47">
        <f>$F138*'[1]INTERNAL PARAMETERS-2'!AK138*VLOOKUP(AL$4,'[1]INTERNAL PARAMETERS-1'!$B$5:$J$44,4, FALSE)</f>
        <v>0</v>
      </c>
      <c r="AM138" s="47">
        <f>$F138*'[1]INTERNAL PARAMETERS-2'!AL138*VLOOKUP(AM$4,'[1]INTERNAL PARAMETERS-1'!$B$5:$J$44,4, FALSE)</f>
        <v>0</v>
      </c>
      <c r="AN138" s="47">
        <f>$F138*'[1]INTERNAL PARAMETERS-2'!AM138*VLOOKUP(AN$4,'[1]INTERNAL PARAMETERS-1'!$B$5:$J$44,4, FALSE)</f>
        <v>0</v>
      </c>
      <c r="AO138" s="47">
        <f>$F138*'[1]INTERNAL PARAMETERS-2'!AN138*VLOOKUP(AO$4,'[1]INTERNAL PARAMETERS-1'!$B$5:$J$44,4, FALSE)</f>
        <v>0</v>
      </c>
      <c r="AP138" s="47">
        <f>$F138*'[1]INTERNAL PARAMETERS-2'!AO138*VLOOKUP(AP$4,'[1]INTERNAL PARAMETERS-1'!$B$5:$J$44,4, FALSE)</f>
        <v>0</v>
      </c>
      <c r="AQ138" s="47">
        <f>$F138*'[1]INTERNAL PARAMETERS-2'!AP138*VLOOKUP(AQ$4,'[1]INTERNAL PARAMETERS-1'!$B$5:$J$44,4, FALSE)</f>
        <v>0</v>
      </c>
      <c r="AR138" s="47">
        <f>$F138*'[1]INTERNAL PARAMETERS-2'!AQ138*VLOOKUP(AR$4,'[1]INTERNAL PARAMETERS-1'!$B$5:$J$44,4, FALSE)</f>
        <v>0</v>
      </c>
      <c r="AS138" s="47">
        <f>$F138*'[1]INTERNAL PARAMETERS-2'!AR138*VLOOKUP(AS$4,'[1]INTERNAL PARAMETERS-1'!$B$5:$J$44,4, FALSE)</f>
        <v>0</v>
      </c>
      <c r="AT138" s="46">
        <f>$F138*'[1]INTERNAL PARAMETERS-2'!AS138*VLOOKUP(AT$4,'[1]INTERNAL PARAMETERS-1'!$B$5:$J$44,4, FALSE)</f>
        <v>0</v>
      </c>
      <c r="AU138" s="48">
        <f>$F138*'[1]INTERNAL PARAMETERS-2'!F138*(1-VLOOKUP(G$4,'[1]INTERNAL PARAMETERS-1'!$B$5:$J$44,4, FALSE))</f>
        <v>0</v>
      </c>
      <c r="AV138" s="47">
        <f>$F138*'[1]INTERNAL PARAMETERS-2'!G138*(1-VLOOKUP(H$4,'[1]INTERNAL PARAMETERS-1'!$B$5:$J$44,4, FALSE))</f>
        <v>0</v>
      </c>
      <c r="AW138" s="47">
        <f>$F138*'[1]INTERNAL PARAMETERS-2'!H138*(1-VLOOKUP(I$4,'[1]INTERNAL PARAMETERS-1'!$B$5:$J$44,4, FALSE))</f>
        <v>0</v>
      </c>
      <c r="AX138" s="47">
        <f>$F138*'[1]INTERNAL PARAMETERS-2'!I138*(1-VLOOKUP(J$4,'[1]INTERNAL PARAMETERS-1'!$B$5:$J$44,4, FALSE))</f>
        <v>0</v>
      </c>
      <c r="AY138" s="47">
        <f>$F138*'[1]INTERNAL PARAMETERS-2'!J138*(1-VLOOKUP(K$4,'[1]INTERNAL PARAMETERS-1'!$B$5:$J$44,4, FALSE))</f>
        <v>0</v>
      </c>
      <c r="AZ138" s="47">
        <f>$F138*'[1]INTERNAL PARAMETERS-2'!K138*(1-VLOOKUP(L$4,'[1]INTERNAL PARAMETERS-1'!$B$5:$J$44,4, FALSE))</f>
        <v>0</v>
      </c>
      <c r="BA138" s="47">
        <f>$F138*'[1]INTERNAL PARAMETERS-2'!L138*(1-VLOOKUP(M$4,'[1]INTERNAL PARAMETERS-1'!$B$5:$J$44,4, FALSE))</f>
        <v>0</v>
      </c>
      <c r="BB138" s="47">
        <f>$F138*'[1]INTERNAL PARAMETERS-2'!M138*(1-VLOOKUP(N$4,'[1]INTERNAL PARAMETERS-1'!$B$5:$J$44,4, FALSE))</f>
        <v>0</v>
      </c>
      <c r="BC138" s="47">
        <f>$F138*'[1]INTERNAL PARAMETERS-2'!N138*(1-VLOOKUP(O$4,'[1]INTERNAL PARAMETERS-1'!$B$5:$J$44,4, FALSE))</f>
        <v>0</v>
      </c>
      <c r="BD138" s="47">
        <f>$F138*'[1]INTERNAL PARAMETERS-2'!O138*(1-VLOOKUP(P$4,'[1]INTERNAL PARAMETERS-1'!$B$5:$J$44,4, FALSE))</f>
        <v>0</v>
      </c>
      <c r="BE138" s="47">
        <f>$F138*'[1]INTERNAL PARAMETERS-2'!P138*(1-VLOOKUP(Q$4,'[1]INTERNAL PARAMETERS-1'!$B$5:$J$44,4, FALSE))</f>
        <v>0</v>
      </c>
      <c r="BF138" s="47">
        <f>$F138*'[1]INTERNAL PARAMETERS-2'!Q138*(1-VLOOKUP(R$4,'[1]INTERNAL PARAMETERS-1'!$B$5:$J$44,4, FALSE))</f>
        <v>0</v>
      </c>
      <c r="BG138" s="47">
        <f>$F138*'[1]INTERNAL PARAMETERS-2'!R138*(1-VLOOKUP(S$4,'[1]INTERNAL PARAMETERS-1'!$B$5:$J$44,4, FALSE))</f>
        <v>0</v>
      </c>
      <c r="BH138" s="47">
        <f>$F138*'[1]INTERNAL PARAMETERS-2'!S138*(1-VLOOKUP(T$4,'[1]INTERNAL PARAMETERS-1'!$B$5:$J$44,4, FALSE))</f>
        <v>0</v>
      </c>
      <c r="BI138" s="47">
        <f>$F138*'[1]INTERNAL PARAMETERS-2'!T138*(1-VLOOKUP(U$4,'[1]INTERNAL PARAMETERS-1'!$B$5:$J$44,4, FALSE))</f>
        <v>0</v>
      </c>
      <c r="BJ138" s="47">
        <f>$F138*'[1]INTERNAL PARAMETERS-2'!U138*(1-VLOOKUP(V$4,'[1]INTERNAL PARAMETERS-1'!$B$5:$J$44,4, FALSE))</f>
        <v>0</v>
      </c>
      <c r="BK138" s="47">
        <f>$F138*'[1]INTERNAL PARAMETERS-2'!V138*(1-VLOOKUP(W$4,'[1]INTERNAL PARAMETERS-1'!$B$5:$J$44,4, FALSE))</f>
        <v>0</v>
      </c>
      <c r="BL138" s="47">
        <f>$F138*'[1]INTERNAL PARAMETERS-2'!W138*(1-VLOOKUP(X$4,'[1]INTERNAL PARAMETERS-1'!$B$5:$J$44,4, FALSE))</f>
        <v>0</v>
      </c>
      <c r="BM138" s="47">
        <f>$F138*'[1]INTERNAL PARAMETERS-2'!X138*(1-VLOOKUP(Y$4,'[1]INTERNAL PARAMETERS-1'!$B$5:$J$44,4, FALSE))</f>
        <v>0</v>
      </c>
      <c r="BN138" s="47">
        <f>$F138*'[1]INTERNAL PARAMETERS-2'!Y138*(1-VLOOKUP(Z$4,'[1]INTERNAL PARAMETERS-1'!$B$5:$J$44,4, FALSE))</f>
        <v>0</v>
      </c>
      <c r="BO138" s="47">
        <f>$F138*'[1]INTERNAL PARAMETERS-2'!Z138*(1-VLOOKUP(AA$4,'[1]INTERNAL PARAMETERS-1'!$B$5:$J$44,4, FALSE))</f>
        <v>0</v>
      </c>
      <c r="BP138" s="47">
        <f>$F138*'[1]INTERNAL PARAMETERS-2'!AA138*(1-VLOOKUP(AB$4,'[1]INTERNAL PARAMETERS-1'!$B$5:$J$44,4, FALSE))</f>
        <v>0</v>
      </c>
      <c r="BQ138" s="47">
        <f>$F138*'[1]INTERNAL PARAMETERS-2'!AB138*(1-VLOOKUP(AC$4,'[1]INTERNAL PARAMETERS-1'!$B$5:$J$44,4, FALSE))</f>
        <v>0</v>
      </c>
      <c r="BR138" s="47">
        <f>$F138*'[1]INTERNAL PARAMETERS-2'!AC138*(1-VLOOKUP(AD$4,'[1]INTERNAL PARAMETERS-1'!$B$5:$J$44,4, FALSE))</f>
        <v>0</v>
      </c>
      <c r="BS138" s="47">
        <f>$F138*'[1]INTERNAL PARAMETERS-2'!AD138*(1-VLOOKUP(AE$4,'[1]INTERNAL PARAMETERS-1'!$B$5:$J$44,4, FALSE))</f>
        <v>0</v>
      </c>
      <c r="BT138" s="47">
        <f>$F138*'[1]INTERNAL PARAMETERS-2'!AE138*(1-VLOOKUP(AF$4,'[1]INTERNAL PARAMETERS-1'!$B$5:$J$44,4, FALSE))</f>
        <v>0</v>
      </c>
      <c r="BU138" s="47">
        <f>$F138*'[1]INTERNAL PARAMETERS-2'!AF138*(1-VLOOKUP(AG$4,'[1]INTERNAL PARAMETERS-1'!$B$5:$J$44,4, FALSE))</f>
        <v>0</v>
      </c>
      <c r="BV138" s="47">
        <f>$F138*'[1]INTERNAL PARAMETERS-2'!AG138*(1-VLOOKUP(AH$4,'[1]INTERNAL PARAMETERS-1'!$B$5:$J$44,4, FALSE))</f>
        <v>0</v>
      </c>
      <c r="BW138" s="47">
        <f>$F138*'[1]INTERNAL PARAMETERS-2'!AH138*(1-VLOOKUP(AI$4,'[1]INTERNAL PARAMETERS-1'!$B$5:$J$44,4, FALSE))</f>
        <v>0</v>
      </c>
      <c r="BX138" s="47">
        <f>$F138*'[1]INTERNAL PARAMETERS-2'!AI138*(1-VLOOKUP(AJ$4,'[1]INTERNAL PARAMETERS-1'!$B$5:$J$44,4, FALSE))</f>
        <v>0</v>
      </c>
      <c r="BY138" s="47">
        <f>$F138*'[1]INTERNAL PARAMETERS-2'!AJ138*(1-VLOOKUP(AK$4,'[1]INTERNAL PARAMETERS-1'!$B$5:$J$44,4, FALSE))</f>
        <v>0</v>
      </c>
      <c r="BZ138" s="47">
        <f>$F138*'[1]INTERNAL PARAMETERS-2'!AK138*(1-VLOOKUP(AL$4,'[1]INTERNAL PARAMETERS-1'!$B$5:$J$44,4, FALSE))</f>
        <v>0</v>
      </c>
      <c r="CA138" s="47">
        <f>$F138*'[1]INTERNAL PARAMETERS-2'!AL138*(1-VLOOKUP(AM$4,'[1]INTERNAL PARAMETERS-1'!$B$5:$J$44,4, FALSE))</f>
        <v>0</v>
      </c>
      <c r="CB138" s="47">
        <f>$F138*'[1]INTERNAL PARAMETERS-2'!AM138*(1-VLOOKUP(AN$4,'[1]INTERNAL PARAMETERS-1'!$B$5:$J$44,4, FALSE))</f>
        <v>0</v>
      </c>
      <c r="CC138" s="47">
        <f>$F138*'[1]INTERNAL PARAMETERS-2'!AN138*(1-VLOOKUP(AO$4,'[1]INTERNAL PARAMETERS-1'!$B$5:$J$44,4, FALSE))</f>
        <v>0</v>
      </c>
      <c r="CD138" s="47">
        <f>$F138*'[1]INTERNAL PARAMETERS-2'!AO138*(1-VLOOKUP(AP$4,'[1]INTERNAL PARAMETERS-1'!$B$5:$J$44,4, FALSE))</f>
        <v>0</v>
      </c>
      <c r="CE138" s="47">
        <f>$F138*'[1]INTERNAL PARAMETERS-2'!AP138*(1-VLOOKUP(AQ$4,'[1]INTERNAL PARAMETERS-1'!$B$5:$J$44,4, FALSE))</f>
        <v>0</v>
      </c>
      <c r="CF138" s="47">
        <f>$F138*'[1]INTERNAL PARAMETERS-2'!AQ138*(1-VLOOKUP(AR$4,'[1]INTERNAL PARAMETERS-1'!$B$5:$J$44,4, FALSE))</f>
        <v>0</v>
      </c>
      <c r="CG138" s="47">
        <f>$F138*'[1]INTERNAL PARAMETERS-2'!AR138*(1-VLOOKUP(AS$4,'[1]INTERNAL PARAMETERS-1'!$B$5:$J$44,4, FALSE))</f>
        <v>0</v>
      </c>
      <c r="CH138" s="46">
        <f>$F138*'[1]INTERNAL PARAMETERS-2'!AS138*(1-VLOOKUP(AT$4,'[1]INTERNAL PARAMETERS-1'!$B$5:$J$44,4, FALSE))</f>
        <v>0</v>
      </c>
      <c r="CI138" s="45">
        <f t="shared" si="2"/>
        <v>0</v>
      </c>
    </row>
    <row r="139" spans="3:87">
      <c r="C139" s="30" t="s">
        <v>9</v>
      </c>
      <c r="D139" s="29" t="s">
        <v>71</v>
      </c>
      <c r="E139" s="29" t="s">
        <v>80</v>
      </c>
      <c r="F139" s="133">
        <f>ABS!AL139</f>
        <v>0</v>
      </c>
      <c r="G139" s="48">
        <f>$F139*'[1]INTERNAL PARAMETERS-2'!F139*VLOOKUP(G$4,'[1]INTERNAL PARAMETERS-1'!$B$5:$J$44,4, FALSE)</f>
        <v>0</v>
      </c>
      <c r="H139" s="47">
        <f>$F139*'[1]INTERNAL PARAMETERS-2'!G139*VLOOKUP(H$4,'[1]INTERNAL PARAMETERS-1'!$B$5:$J$44,4, FALSE)</f>
        <v>0</v>
      </c>
      <c r="I139" s="47">
        <f>$F139*'[1]INTERNAL PARAMETERS-2'!H139*VLOOKUP(I$4,'[1]INTERNAL PARAMETERS-1'!$B$5:$J$44,4, FALSE)</f>
        <v>0</v>
      </c>
      <c r="J139" s="47">
        <f>$F139*'[1]INTERNAL PARAMETERS-2'!I139*VLOOKUP(J$4,'[1]INTERNAL PARAMETERS-1'!$B$5:$J$44,4, FALSE)</f>
        <v>0</v>
      </c>
      <c r="K139" s="47">
        <f>$F139*'[1]INTERNAL PARAMETERS-2'!J139*VLOOKUP(K$4,'[1]INTERNAL PARAMETERS-1'!$B$5:$J$44,4, FALSE)</f>
        <v>0</v>
      </c>
      <c r="L139" s="47">
        <f>$F139*'[1]INTERNAL PARAMETERS-2'!K139*VLOOKUP(L$4,'[1]INTERNAL PARAMETERS-1'!$B$5:$J$44,4, FALSE)</f>
        <v>0</v>
      </c>
      <c r="M139" s="47">
        <f>$F139*'[1]INTERNAL PARAMETERS-2'!L139*VLOOKUP(M$4,'[1]INTERNAL PARAMETERS-1'!$B$5:$J$44,4, FALSE)</f>
        <v>0</v>
      </c>
      <c r="N139" s="47">
        <f>$F139*'[1]INTERNAL PARAMETERS-2'!M139*VLOOKUP(N$4,'[1]INTERNAL PARAMETERS-1'!$B$5:$J$44,4, FALSE)</f>
        <v>0</v>
      </c>
      <c r="O139" s="47">
        <f>$F139*'[1]INTERNAL PARAMETERS-2'!N139*VLOOKUP(O$4,'[1]INTERNAL PARAMETERS-1'!$B$5:$J$44,4, FALSE)</f>
        <v>0</v>
      </c>
      <c r="P139" s="47">
        <f>$F139*'[1]INTERNAL PARAMETERS-2'!O139*VLOOKUP(P$4,'[1]INTERNAL PARAMETERS-1'!$B$5:$J$44,4, FALSE)</f>
        <v>0</v>
      </c>
      <c r="Q139" s="47">
        <f>$F139*'[1]INTERNAL PARAMETERS-2'!P139*VLOOKUP(Q$4,'[1]INTERNAL PARAMETERS-1'!$B$5:$J$44,4, FALSE)</f>
        <v>0</v>
      </c>
      <c r="R139" s="47">
        <f>$F139*'[1]INTERNAL PARAMETERS-2'!Q139*VLOOKUP(R$4,'[1]INTERNAL PARAMETERS-1'!$B$5:$J$44,4, FALSE)</f>
        <v>0</v>
      </c>
      <c r="S139" s="47">
        <f>$F139*'[1]INTERNAL PARAMETERS-2'!R139*VLOOKUP(S$4,'[1]INTERNAL PARAMETERS-1'!$B$5:$J$44,4, FALSE)</f>
        <v>0</v>
      </c>
      <c r="T139" s="47">
        <f>$F139*'[1]INTERNAL PARAMETERS-2'!S139*VLOOKUP(T$4,'[1]INTERNAL PARAMETERS-1'!$B$5:$J$44,4, FALSE)</f>
        <v>0</v>
      </c>
      <c r="U139" s="47">
        <f>$F139*'[1]INTERNAL PARAMETERS-2'!T139*VLOOKUP(U$4,'[1]INTERNAL PARAMETERS-1'!$B$5:$J$44,4, FALSE)</f>
        <v>0</v>
      </c>
      <c r="V139" s="47">
        <f>$F139*'[1]INTERNAL PARAMETERS-2'!U139*VLOOKUP(V$4,'[1]INTERNAL PARAMETERS-1'!$B$5:$J$44,4, FALSE)</f>
        <v>0</v>
      </c>
      <c r="W139" s="47">
        <f>$F139*'[1]INTERNAL PARAMETERS-2'!V139*VLOOKUP(W$4,'[1]INTERNAL PARAMETERS-1'!$B$5:$J$44,4, FALSE)</f>
        <v>0</v>
      </c>
      <c r="X139" s="47">
        <f>$F139*'[1]INTERNAL PARAMETERS-2'!W139*VLOOKUP(X$4,'[1]INTERNAL PARAMETERS-1'!$B$5:$J$44,4, FALSE)</f>
        <v>0</v>
      </c>
      <c r="Y139" s="47">
        <f>$F139*'[1]INTERNAL PARAMETERS-2'!X139*VLOOKUP(Y$4,'[1]INTERNAL PARAMETERS-1'!$B$5:$J$44,4, FALSE)</f>
        <v>0</v>
      </c>
      <c r="Z139" s="47">
        <f>$F139*'[1]INTERNAL PARAMETERS-2'!Y139*VLOOKUP(Z$4,'[1]INTERNAL PARAMETERS-1'!$B$5:$J$44,4, FALSE)</f>
        <v>0</v>
      </c>
      <c r="AA139" s="47">
        <f>$F139*'[1]INTERNAL PARAMETERS-2'!Z139*VLOOKUP(AA$4,'[1]INTERNAL PARAMETERS-1'!$B$5:$J$44,4, FALSE)</f>
        <v>0</v>
      </c>
      <c r="AB139" s="47">
        <f>$F139*'[1]INTERNAL PARAMETERS-2'!AA139*VLOOKUP(AB$4,'[1]INTERNAL PARAMETERS-1'!$B$5:$J$44,4, FALSE)</f>
        <v>0</v>
      </c>
      <c r="AC139" s="47">
        <f>$F139*'[1]INTERNAL PARAMETERS-2'!AB139*VLOOKUP(AC$4,'[1]INTERNAL PARAMETERS-1'!$B$5:$J$44,4, FALSE)</f>
        <v>0</v>
      </c>
      <c r="AD139" s="47">
        <f>$F139*'[1]INTERNAL PARAMETERS-2'!AC139*VLOOKUP(AD$4,'[1]INTERNAL PARAMETERS-1'!$B$5:$J$44,4, FALSE)</f>
        <v>0</v>
      </c>
      <c r="AE139" s="47">
        <f>$F139*'[1]INTERNAL PARAMETERS-2'!AD139*VLOOKUP(AE$4,'[1]INTERNAL PARAMETERS-1'!$B$5:$J$44,4, FALSE)</f>
        <v>0</v>
      </c>
      <c r="AF139" s="47">
        <f>$F139*'[1]INTERNAL PARAMETERS-2'!AE139*VLOOKUP(AF$4,'[1]INTERNAL PARAMETERS-1'!$B$5:$J$44,4, FALSE)</f>
        <v>0</v>
      </c>
      <c r="AG139" s="47">
        <f>$F139*'[1]INTERNAL PARAMETERS-2'!AF139*VLOOKUP(AG$4,'[1]INTERNAL PARAMETERS-1'!$B$5:$J$44,4, FALSE)</f>
        <v>0</v>
      </c>
      <c r="AH139" s="47">
        <f>$F139*'[1]INTERNAL PARAMETERS-2'!AG139*VLOOKUP(AH$4,'[1]INTERNAL PARAMETERS-1'!$B$5:$J$44,4, FALSE)</f>
        <v>0</v>
      </c>
      <c r="AI139" s="47">
        <f>$F139*'[1]INTERNAL PARAMETERS-2'!AH139*VLOOKUP(AI$4,'[1]INTERNAL PARAMETERS-1'!$B$5:$J$44,4, FALSE)</f>
        <v>0</v>
      </c>
      <c r="AJ139" s="47">
        <f>$F139*'[1]INTERNAL PARAMETERS-2'!AI139*VLOOKUP(AJ$4,'[1]INTERNAL PARAMETERS-1'!$B$5:$J$44,4, FALSE)</f>
        <v>0</v>
      </c>
      <c r="AK139" s="47">
        <f>$F139*'[1]INTERNAL PARAMETERS-2'!AJ139*VLOOKUP(AK$4,'[1]INTERNAL PARAMETERS-1'!$B$5:$J$44,4, FALSE)</f>
        <v>0</v>
      </c>
      <c r="AL139" s="47">
        <f>$F139*'[1]INTERNAL PARAMETERS-2'!AK139*VLOOKUP(AL$4,'[1]INTERNAL PARAMETERS-1'!$B$5:$J$44,4, FALSE)</f>
        <v>0</v>
      </c>
      <c r="AM139" s="47">
        <f>$F139*'[1]INTERNAL PARAMETERS-2'!AL139*VLOOKUP(AM$4,'[1]INTERNAL PARAMETERS-1'!$B$5:$J$44,4, FALSE)</f>
        <v>0</v>
      </c>
      <c r="AN139" s="47">
        <f>$F139*'[1]INTERNAL PARAMETERS-2'!AM139*VLOOKUP(AN$4,'[1]INTERNAL PARAMETERS-1'!$B$5:$J$44,4, FALSE)</f>
        <v>0</v>
      </c>
      <c r="AO139" s="47">
        <f>$F139*'[1]INTERNAL PARAMETERS-2'!AN139*VLOOKUP(AO$4,'[1]INTERNAL PARAMETERS-1'!$B$5:$J$44,4, FALSE)</f>
        <v>0</v>
      </c>
      <c r="AP139" s="47">
        <f>$F139*'[1]INTERNAL PARAMETERS-2'!AO139*VLOOKUP(AP$4,'[1]INTERNAL PARAMETERS-1'!$B$5:$J$44,4, FALSE)</f>
        <v>0</v>
      </c>
      <c r="AQ139" s="47">
        <f>$F139*'[1]INTERNAL PARAMETERS-2'!AP139*VLOOKUP(AQ$4,'[1]INTERNAL PARAMETERS-1'!$B$5:$J$44,4, FALSE)</f>
        <v>0</v>
      </c>
      <c r="AR139" s="47">
        <f>$F139*'[1]INTERNAL PARAMETERS-2'!AQ139*VLOOKUP(AR$4,'[1]INTERNAL PARAMETERS-1'!$B$5:$J$44,4, FALSE)</f>
        <v>0</v>
      </c>
      <c r="AS139" s="47">
        <f>$F139*'[1]INTERNAL PARAMETERS-2'!AR139*VLOOKUP(AS$4,'[1]INTERNAL PARAMETERS-1'!$B$5:$J$44,4, FALSE)</f>
        <v>0</v>
      </c>
      <c r="AT139" s="46">
        <f>$F139*'[1]INTERNAL PARAMETERS-2'!AS139*VLOOKUP(AT$4,'[1]INTERNAL PARAMETERS-1'!$B$5:$J$44,4, FALSE)</f>
        <v>0</v>
      </c>
      <c r="AU139" s="48">
        <f>$F139*'[1]INTERNAL PARAMETERS-2'!F139*(1-VLOOKUP(G$4,'[1]INTERNAL PARAMETERS-1'!$B$5:$J$44,4, FALSE))</f>
        <v>0</v>
      </c>
      <c r="AV139" s="47">
        <f>$F139*'[1]INTERNAL PARAMETERS-2'!G139*(1-VLOOKUP(H$4,'[1]INTERNAL PARAMETERS-1'!$B$5:$J$44,4, FALSE))</f>
        <v>0</v>
      </c>
      <c r="AW139" s="47">
        <f>$F139*'[1]INTERNAL PARAMETERS-2'!H139*(1-VLOOKUP(I$4,'[1]INTERNAL PARAMETERS-1'!$B$5:$J$44,4, FALSE))</f>
        <v>0</v>
      </c>
      <c r="AX139" s="47">
        <f>$F139*'[1]INTERNAL PARAMETERS-2'!I139*(1-VLOOKUP(J$4,'[1]INTERNAL PARAMETERS-1'!$B$5:$J$44,4, FALSE))</f>
        <v>0</v>
      </c>
      <c r="AY139" s="47">
        <f>$F139*'[1]INTERNAL PARAMETERS-2'!J139*(1-VLOOKUP(K$4,'[1]INTERNAL PARAMETERS-1'!$B$5:$J$44,4, FALSE))</f>
        <v>0</v>
      </c>
      <c r="AZ139" s="47">
        <f>$F139*'[1]INTERNAL PARAMETERS-2'!K139*(1-VLOOKUP(L$4,'[1]INTERNAL PARAMETERS-1'!$B$5:$J$44,4, FALSE))</f>
        <v>0</v>
      </c>
      <c r="BA139" s="47">
        <f>$F139*'[1]INTERNAL PARAMETERS-2'!L139*(1-VLOOKUP(M$4,'[1]INTERNAL PARAMETERS-1'!$B$5:$J$44,4, FALSE))</f>
        <v>0</v>
      </c>
      <c r="BB139" s="47">
        <f>$F139*'[1]INTERNAL PARAMETERS-2'!M139*(1-VLOOKUP(N$4,'[1]INTERNAL PARAMETERS-1'!$B$5:$J$44,4, FALSE))</f>
        <v>0</v>
      </c>
      <c r="BC139" s="47">
        <f>$F139*'[1]INTERNAL PARAMETERS-2'!N139*(1-VLOOKUP(O$4,'[1]INTERNAL PARAMETERS-1'!$B$5:$J$44,4, FALSE))</f>
        <v>0</v>
      </c>
      <c r="BD139" s="47">
        <f>$F139*'[1]INTERNAL PARAMETERS-2'!O139*(1-VLOOKUP(P$4,'[1]INTERNAL PARAMETERS-1'!$B$5:$J$44,4, FALSE))</f>
        <v>0</v>
      </c>
      <c r="BE139" s="47">
        <f>$F139*'[1]INTERNAL PARAMETERS-2'!P139*(1-VLOOKUP(Q$4,'[1]INTERNAL PARAMETERS-1'!$B$5:$J$44,4, FALSE))</f>
        <v>0</v>
      </c>
      <c r="BF139" s="47">
        <f>$F139*'[1]INTERNAL PARAMETERS-2'!Q139*(1-VLOOKUP(R$4,'[1]INTERNAL PARAMETERS-1'!$B$5:$J$44,4, FALSE))</f>
        <v>0</v>
      </c>
      <c r="BG139" s="47">
        <f>$F139*'[1]INTERNAL PARAMETERS-2'!R139*(1-VLOOKUP(S$4,'[1]INTERNAL PARAMETERS-1'!$B$5:$J$44,4, FALSE))</f>
        <v>0</v>
      </c>
      <c r="BH139" s="47">
        <f>$F139*'[1]INTERNAL PARAMETERS-2'!S139*(1-VLOOKUP(T$4,'[1]INTERNAL PARAMETERS-1'!$B$5:$J$44,4, FALSE))</f>
        <v>0</v>
      </c>
      <c r="BI139" s="47">
        <f>$F139*'[1]INTERNAL PARAMETERS-2'!T139*(1-VLOOKUP(U$4,'[1]INTERNAL PARAMETERS-1'!$B$5:$J$44,4, FALSE))</f>
        <v>0</v>
      </c>
      <c r="BJ139" s="47">
        <f>$F139*'[1]INTERNAL PARAMETERS-2'!U139*(1-VLOOKUP(V$4,'[1]INTERNAL PARAMETERS-1'!$B$5:$J$44,4, FALSE))</f>
        <v>0</v>
      </c>
      <c r="BK139" s="47">
        <f>$F139*'[1]INTERNAL PARAMETERS-2'!V139*(1-VLOOKUP(W$4,'[1]INTERNAL PARAMETERS-1'!$B$5:$J$44,4, FALSE))</f>
        <v>0</v>
      </c>
      <c r="BL139" s="47">
        <f>$F139*'[1]INTERNAL PARAMETERS-2'!W139*(1-VLOOKUP(X$4,'[1]INTERNAL PARAMETERS-1'!$B$5:$J$44,4, FALSE))</f>
        <v>0</v>
      </c>
      <c r="BM139" s="47">
        <f>$F139*'[1]INTERNAL PARAMETERS-2'!X139*(1-VLOOKUP(Y$4,'[1]INTERNAL PARAMETERS-1'!$B$5:$J$44,4, FALSE))</f>
        <v>0</v>
      </c>
      <c r="BN139" s="47">
        <f>$F139*'[1]INTERNAL PARAMETERS-2'!Y139*(1-VLOOKUP(Z$4,'[1]INTERNAL PARAMETERS-1'!$B$5:$J$44,4, FALSE))</f>
        <v>0</v>
      </c>
      <c r="BO139" s="47">
        <f>$F139*'[1]INTERNAL PARAMETERS-2'!Z139*(1-VLOOKUP(AA$4,'[1]INTERNAL PARAMETERS-1'!$B$5:$J$44,4, FALSE))</f>
        <v>0</v>
      </c>
      <c r="BP139" s="47">
        <f>$F139*'[1]INTERNAL PARAMETERS-2'!AA139*(1-VLOOKUP(AB$4,'[1]INTERNAL PARAMETERS-1'!$B$5:$J$44,4, FALSE))</f>
        <v>0</v>
      </c>
      <c r="BQ139" s="47">
        <f>$F139*'[1]INTERNAL PARAMETERS-2'!AB139*(1-VLOOKUP(AC$4,'[1]INTERNAL PARAMETERS-1'!$B$5:$J$44,4, FALSE))</f>
        <v>0</v>
      </c>
      <c r="BR139" s="47">
        <f>$F139*'[1]INTERNAL PARAMETERS-2'!AC139*(1-VLOOKUP(AD$4,'[1]INTERNAL PARAMETERS-1'!$B$5:$J$44,4, FALSE))</f>
        <v>0</v>
      </c>
      <c r="BS139" s="47">
        <f>$F139*'[1]INTERNAL PARAMETERS-2'!AD139*(1-VLOOKUP(AE$4,'[1]INTERNAL PARAMETERS-1'!$B$5:$J$44,4, FALSE))</f>
        <v>0</v>
      </c>
      <c r="BT139" s="47">
        <f>$F139*'[1]INTERNAL PARAMETERS-2'!AE139*(1-VLOOKUP(AF$4,'[1]INTERNAL PARAMETERS-1'!$B$5:$J$44,4, FALSE))</f>
        <v>0</v>
      </c>
      <c r="BU139" s="47">
        <f>$F139*'[1]INTERNAL PARAMETERS-2'!AF139*(1-VLOOKUP(AG$4,'[1]INTERNAL PARAMETERS-1'!$B$5:$J$44,4, FALSE))</f>
        <v>0</v>
      </c>
      <c r="BV139" s="47">
        <f>$F139*'[1]INTERNAL PARAMETERS-2'!AG139*(1-VLOOKUP(AH$4,'[1]INTERNAL PARAMETERS-1'!$B$5:$J$44,4, FALSE))</f>
        <v>0</v>
      </c>
      <c r="BW139" s="47">
        <f>$F139*'[1]INTERNAL PARAMETERS-2'!AH139*(1-VLOOKUP(AI$4,'[1]INTERNAL PARAMETERS-1'!$B$5:$J$44,4, FALSE))</f>
        <v>0</v>
      </c>
      <c r="BX139" s="47">
        <f>$F139*'[1]INTERNAL PARAMETERS-2'!AI139*(1-VLOOKUP(AJ$4,'[1]INTERNAL PARAMETERS-1'!$B$5:$J$44,4, FALSE))</f>
        <v>0</v>
      </c>
      <c r="BY139" s="47">
        <f>$F139*'[1]INTERNAL PARAMETERS-2'!AJ139*(1-VLOOKUP(AK$4,'[1]INTERNAL PARAMETERS-1'!$B$5:$J$44,4, FALSE))</f>
        <v>0</v>
      </c>
      <c r="BZ139" s="47">
        <f>$F139*'[1]INTERNAL PARAMETERS-2'!AK139*(1-VLOOKUP(AL$4,'[1]INTERNAL PARAMETERS-1'!$B$5:$J$44,4, FALSE))</f>
        <v>0</v>
      </c>
      <c r="CA139" s="47">
        <f>$F139*'[1]INTERNAL PARAMETERS-2'!AL139*(1-VLOOKUP(AM$4,'[1]INTERNAL PARAMETERS-1'!$B$5:$J$44,4, FALSE))</f>
        <v>0</v>
      </c>
      <c r="CB139" s="47">
        <f>$F139*'[1]INTERNAL PARAMETERS-2'!AM139*(1-VLOOKUP(AN$4,'[1]INTERNAL PARAMETERS-1'!$B$5:$J$44,4, FALSE))</f>
        <v>0</v>
      </c>
      <c r="CC139" s="47">
        <f>$F139*'[1]INTERNAL PARAMETERS-2'!AN139*(1-VLOOKUP(AO$4,'[1]INTERNAL PARAMETERS-1'!$B$5:$J$44,4, FALSE))</f>
        <v>0</v>
      </c>
      <c r="CD139" s="47">
        <f>$F139*'[1]INTERNAL PARAMETERS-2'!AO139*(1-VLOOKUP(AP$4,'[1]INTERNAL PARAMETERS-1'!$B$5:$J$44,4, FALSE))</f>
        <v>0</v>
      </c>
      <c r="CE139" s="47">
        <f>$F139*'[1]INTERNAL PARAMETERS-2'!AP139*(1-VLOOKUP(AQ$4,'[1]INTERNAL PARAMETERS-1'!$B$5:$J$44,4, FALSE))</f>
        <v>0</v>
      </c>
      <c r="CF139" s="47">
        <f>$F139*'[1]INTERNAL PARAMETERS-2'!AQ139*(1-VLOOKUP(AR$4,'[1]INTERNAL PARAMETERS-1'!$B$5:$J$44,4, FALSE))</f>
        <v>0</v>
      </c>
      <c r="CG139" s="47">
        <f>$F139*'[1]INTERNAL PARAMETERS-2'!AR139*(1-VLOOKUP(AS$4,'[1]INTERNAL PARAMETERS-1'!$B$5:$J$44,4, FALSE))</f>
        <v>0</v>
      </c>
      <c r="CH139" s="46">
        <f>$F139*'[1]INTERNAL PARAMETERS-2'!AS139*(1-VLOOKUP(AT$4,'[1]INTERNAL PARAMETERS-1'!$B$5:$J$44,4, FALSE))</f>
        <v>0</v>
      </c>
      <c r="CI139" s="45">
        <f t="shared" si="2"/>
        <v>0</v>
      </c>
    </row>
    <row r="140" spans="3:87">
      <c r="C140" s="30" t="s">
        <v>9</v>
      </c>
      <c r="D140" s="29" t="s">
        <v>71</v>
      </c>
      <c r="E140" s="29" t="s">
        <v>79</v>
      </c>
      <c r="F140" s="133">
        <f>ABS!AL140</f>
        <v>0</v>
      </c>
      <c r="G140" s="48">
        <f>$F140*'[1]INTERNAL PARAMETERS-2'!F140*VLOOKUP(G$4,'[1]INTERNAL PARAMETERS-1'!$B$5:$J$44,4, FALSE)</f>
        <v>0</v>
      </c>
      <c r="H140" s="47">
        <f>$F140*'[1]INTERNAL PARAMETERS-2'!G140*VLOOKUP(H$4,'[1]INTERNAL PARAMETERS-1'!$B$5:$J$44,4, FALSE)</f>
        <v>0</v>
      </c>
      <c r="I140" s="47">
        <f>$F140*'[1]INTERNAL PARAMETERS-2'!H140*VLOOKUP(I$4,'[1]INTERNAL PARAMETERS-1'!$B$5:$J$44,4, FALSE)</f>
        <v>0</v>
      </c>
      <c r="J140" s="47">
        <f>$F140*'[1]INTERNAL PARAMETERS-2'!I140*VLOOKUP(J$4,'[1]INTERNAL PARAMETERS-1'!$B$5:$J$44,4, FALSE)</f>
        <v>0</v>
      </c>
      <c r="K140" s="47">
        <f>$F140*'[1]INTERNAL PARAMETERS-2'!J140*VLOOKUP(K$4,'[1]INTERNAL PARAMETERS-1'!$B$5:$J$44,4, FALSE)</f>
        <v>0</v>
      </c>
      <c r="L140" s="47">
        <f>$F140*'[1]INTERNAL PARAMETERS-2'!K140*VLOOKUP(L$4,'[1]INTERNAL PARAMETERS-1'!$B$5:$J$44,4, FALSE)</f>
        <v>0</v>
      </c>
      <c r="M140" s="47">
        <f>$F140*'[1]INTERNAL PARAMETERS-2'!L140*VLOOKUP(M$4,'[1]INTERNAL PARAMETERS-1'!$B$5:$J$44,4, FALSE)</f>
        <v>0</v>
      </c>
      <c r="N140" s="47">
        <f>$F140*'[1]INTERNAL PARAMETERS-2'!M140*VLOOKUP(N$4,'[1]INTERNAL PARAMETERS-1'!$B$5:$J$44,4, FALSE)</f>
        <v>0</v>
      </c>
      <c r="O140" s="47">
        <f>$F140*'[1]INTERNAL PARAMETERS-2'!N140*VLOOKUP(O$4,'[1]INTERNAL PARAMETERS-1'!$B$5:$J$44,4, FALSE)</f>
        <v>0</v>
      </c>
      <c r="P140" s="47">
        <f>$F140*'[1]INTERNAL PARAMETERS-2'!O140*VLOOKUP(P$4,'[1]INTERNAL PARAMETERS-1'!$B$5:$J$44,4, FALSE)</f>
        <v>0</v>
      </c>
      <c r="Q140" s="47">
        <f>$F140*'[1]INTERNAL PARAMETERS-2'!P140*VLOOKUP(Q$4,'[1]INTERNAL PARAMETERS-1'!$B$5:$J$44,4, FALSE)</f>
        <v>0</v>
      </c>
      <c r="R140" s="47">
        <f>$F140*'[1]INTERNAL PARAMETERS-2'!Q140*VLOOKUP(R$4,'[1]INTERNAL PARAMETERS-1'!$B$5:$J$44,4, FALSE)</f>
        <v>0</v>
      </c>
      <c r="S140" s="47">
        <f>$F140*'[1]INTERNAL PARAMETERS-2'!R140*VLOOKUP(S$4,'[1]INTERNAL PARAMETERS-1'!$B$5:$J$44,4, FALSE)</f>
        <v>0</v>
      </c>
      <c r="T140" s="47">
        <f>$F140*'[1]INTERNAL PARAMETERS-2'!S140*VLOOKUP(T$4,'[1]INTERNAL PARAMETERS-1'!$B$5:$J$44,4, FALSE)</f>
        <v>0</v>
      </c>
      <c r="U140" s="47">
        <f>$F140*'[1]INTERNAL PARAMETERS-2'!T140*VLOOKUP(U$4,'[1]INTERNAL PARAMETERS-1'!$B$5:$J$44,4, FALSE)</f>
        <v>0</v>
      </c>
      <c r="V140" s="47">
        <f>$F140*'[1]INTERNAL PARAMETERS-2'!U140*VLOOKUP(V$4,'[1]INTERNAL PARAMETERS-1'!$B$5:$J$44,4, FALSE)</f>
        <v>0</v>
      </c>
      <c r="W140" s="47">
        <f>$F140*'[1]INTERNAL PARAMETERS-2'!V140*VLOOKUP(W$4,'[1]INTERNAL PARAMETERS-1'!$B$5:$J$44,4, FALSE)</f>
        <v>0</v>
      </c>
      <c r="X140" s="47">
        <f>$F140*'[1]INTERNAL PARAMETERS-2'!W140*VLOOKUP(X$4,'[1]INTERNAL PARAMETERS-1'!$B$5:$J$44,4, FALSE)</f>
        <v>0</v>
      </c>
      <c r="Y140" s="47">
        <f>$F140*'[1]INTERNAL PARAMETERS-2'!X140*VLOOKUP(Y$4,'[1]INTERNAL PARAMETERS-1'!$B$5:$J$44,4, FALSE)</f>
        <v>0</v>
      </c>
      <c r="Z140" s="47">
        <f>$F140*'[1]INTERNAL PARAMETERS-2'!Y140*VLOOKUP(Z$4,'[1]INTERNAL PARAMETERS-1'!$B$5:$J$44,4, FALSE)</f>
        <v>0</v>
      </c>
      <c r="AA140" s="47">
        <f>$F140*'[1]INTERNAL PARAMETERS-2'!Z140*VLOOKUP(AA$4,'[1]INTERNAL PARAMETERS-1'!$B$5:$J$44,4, FALSE)</f>
        <v>0</v>
      </c>
      <c r="AB140" s="47">
        <f>$F140*'[1]INTERNAL PARAMETERS-2'!AA140*VLOOKUP(AB$4,'[1]INTERNAL PARAMETERS-1'!$B$5:$J$44,4, FALSE)</f>
        <v>0</v>
      </c>
      <c r="AC140" s="47">
        <f>$F140*'[1]INTERNAL PARAMETERS-2'!AB140*VLOOKUP(AC$4,'[1]INTERNAL PARAMETERS-1'!$B$5:$J$44,4, FALSE)</f>
        <v>0</v>
      </c>
      <c r="AD140" s="47">
        <f>$F140*'[1]INTERNAL PARAMETERS-2'!AC140*VLOOKUP(AD$4,'[1]INTERNAL PARAMETERS-1'!$B$5:$J$44,4, FALSE)</f>
        <v>0</v>
      </c>
      <c r="AE140" s="47">
        <f>$F140*'[1]INTERNAL PARAMETERS-2'!AD140*VLOOKUP(AE$4,'[1]INTERNAL PARAMETERS-1'!$B$5:$J$44,4, FALSE)</f>
        <v>0</v>
      </c>
      <c r="AF140" s="47">
        <f>$F140*'[1]INTERNAL PARAMETERS-2'!AE140*VLOOKUP(AF$4,'[1]INTERNAL PARAMETERS-1'!$B$5:$J$44,4, FALSE)</f>
        <v>0</v>
      </c>
      <c r="AG140" s="47">
        <f>$F140*'[1]INTERNAL PARAMETERS-2'!AF140*VLOOKUP(AG$4,'[1]INTERNAL PARAMETERS-1'!$B$5:$J$44,4, FALSE)</f>
        <v>0</v>
      </c>
      <c r="AH140" s="47">
        <f>$F140*'[1]INTERNAL PARAMETERS-2'!AG140*VLOOKUP(AH$4,'[1]INTERNAL PARAMETERS-1'!$B$5:$J$44,4, FALSE)</f>
        <v>0</v>
      </c>
      <c r="AI140" s="47">
        <f>$F140*'[1]INTERNAL PARAMETERS-2'!AH140*VLOOKUP(AI$4,'[1]INTERNAL PARAMETERS-1'!$B$5:$J$44,4, FALSE)</f>
        <v>0</v>
      </c>
      <c r="AJ140" s="47">
        <f>$F140*'[1]INTERNAL PARAMETERS-2'!AI140*VLOOKUP(AJ$4,'[1]INTERNAL PARAMETERS-1'!$B$5:$J$44,4, FALSE)</f>
        <v>0</v>
      </c>
      <c r="AK140" s="47">
        <f>$F140*'[1]INTERNAL PARAMETERS-2'!AJ140*VLOOKUP(AK$4,'[1]INTERNAL PARAMETERS-1'!$B$5:$J$44,4, FALSE)</f>
        <v>0</v>
      </c>
      <c r="AL140" s="47">
        <f>$F140*'[1]INTERNAL PARAMETERS-2'!AK140*VLOOKUP(AL$4,'[1]INTERNAL PARAMETERS-1'!$B$5:$J$44,4, FALSE)</f>
        <v>0</v>
      </c>
      <c r="AM140" s="47">
        <f>$F140*'[1]INTERNAL PARAMETERS-2'!AL140*VLOOKUP(AM$4,'[1]INTERNAL PARAMETERS-1'!$B$5:$J$44,4, FALSE)</f>
        <v>0</v>
      </c>
      <c r="AN140" s="47">
        <f>$F140*'[1]INTERNAL PARAMETERS-2'!AM140*VLOOKUP(AN$4,'[1]INTERNAL PARAMETERS-1'!$B$5:$J$44,4, FALSE)</f>
        <v>0</v>
      </c>
      <c r="AO140" s="47">
        <f>$F140*'[1]INTERNAL PARAMETERS-2'!AN140*VLOOKUP(AO$4,'[1]INTERNAL PARAMETERS-1'!$B$5:$J$44,4, FALSE)</f>
        <v>0</v>
      </c>
      <c r="AP140" s="47">
        <f>$F140*'[1]INTERNAL PARAMETERS-2'!AO140*VLOOKUP(AP$4,'[1]INTERNAL PARAMETERS-1'!$B$5:$J$44,4, FALSE)</f>
        <v>0</v>
      </c>
      <c r="AQ140" s="47">
        <f>$F140*'[1]INTERNAL PARAMETERS-2'!AP140*VLOOKUP(AQ$4,'[1]INTERNAL PARAMETERS-1'!$B$5:$J$44,4, FALSE)</f>
        <v>0</v>
      </c>
      <c r="AR140" s="47">
        <f>$F140*'[1]INTERNAL PARAMETERS-2'!AQ140*VLOOKUP(AR$4,'[1]INTERNAL PARAMETERS-1'!$B$5:$J$44,4, FALSE)</f>
        <v>0</v>
      </c>
      <c r="AS140" s="47">
        <f>$F140*'[1]INTERNAL PARAMETERS-2'!AR140*VLOOKUP(AS$4,'[1]INTERNAL PARAMETERS-1'!$B$5:$J$44,4, FALSE)</f>
        <v>0</v>
      </c>
      <c r="AT140" s="46">
        <f>$F140*'[1]INTERNAL PARAMETERS-2'!AS140*VLOOKUP(AT$4,'[1]INTERNAL PARAMETERS-1'!$B$5:$J$44,4, FALSE)</f>
        <v>0</v>
      </c>
      <c r="AU140" s="48">
        <f>$F140*'[1]INTERNAL PARAMETERS-2'!F140*(1-VLOOKUP(G$4,'[1]INTERNAL PARAMETERS-1'!$B$5:$J$44,4, FALSE))</f>
        <v>0</v>
      </c>
      <c r="AV140" s="47">
        <f>$F140*'[1]INTERNAL PARAMETERS-2'!G140*(1-VLOOKUP(H$4,'[1]INTERNAL PARAMETERS-1'!$B$5:$J$44,4, FALSE))</f>
        <v>0</v>
      </c>
      <c r="AW140" s="47">
        <f>$F140*'[1]INTERNAL PARAMETERS-2'!H140*(1-VLOOKUP(I$4,'[1]INTERNAL PARAMETERS-1'!$B$5:$J$44,4, FALSE))</f>
        <v>0</v>
      </c>
      <c r="AX140" s="47">
        <f>$F140*'[1]INTERNAL PARAMETERS-2'!I140*(1-VLOOKUP(J$4,'[1]INTERNAL PARAMETERS-1'!$B$5:$J$44,4, FALSE))</f>
        <v>0</v>
      </c>
      <c r="AY140" s="47">
        <f>$F140*'[1]INTERNAL PARAMETERS-2'!J140*(1-VLOOKUP(K$4,'[1]INTERNAL PARAMETERS-1'!$B$5:$J$44,4, FALSE))</f>
        <v>0</v>
      </c>
      <c r="AZ140" s="47">
        <f>$F140*'[1]INTERNAL PARAMETERS-2'!K140*(1-VLOOKUP(L$4,'[1]INTERNAL PARAMETERS-1'!$B$5:$J$44,4, FALSE))</f>
        <v>0</v>
      </c>
      <c r="BA140" s="47">
        <f>$F140*'[1]INTERNAL PARAMETERS-2'!L140*(1-VLOOKUP(M$4,'[1]INTERNAL PARAMETERS-1'!$B$5:$J$44,4, FALSE))</f>
        <v>0</v>
      </c>
      <c r="BB140" s="47">
        <f>$F140*'[1]INTERNAL PARAMETERS-2'!M140*(1-VLOOKUP(N$4,'[1]INTERNAL PARAMETERS-1'!$B$5:$J$44,4, FALSE))</f>
        <v>0</v>
      </c>
      <c r="BC140" s="47">
        <f>$F140*'[1]INTERNAL PARAMETERS-2'!N140*(1-VLOOKUP(O$4,'[1]INTERNAL PARAMETERS-1'!$B$5:$J$44,4, FALSE))</f>
        <v>0</v>
      </c>
      <c r="BD140" s="47">
        <f>$F140*'[1]INTERNAL PARAMETERS-2'!O140*(1-VLOOKUP(P$4,'[1]INTERNAL PARAMETERS-1'!$B$5:$J$44,4, FALSE))</f>
        <v>0</v>
      </c>
      <c r="BE140" s="47">
        <f>$F140*'[1]INTERNAL PARAMETERS-2'!P140*(1-VLOOKUP(Q$4,'[1]INTERNAL PARAMETERS-1'!$B$5:$J$44,4, FALSE))</f>
        <v>0</v>
      </c>
      <c r="BF140" s="47">
        <f>$F140*'[1]INTERNAL PARAMETERS-2'!Q140*(1-VLOOKUP(R$4,'[1]INTERNAL PARAMETERS-1'!$B$5:$J$44,4, FALSE))</f>
        <v>0</v>
      </c>
      <c r="BG140" s="47">
        <f>$F140*'[1]INTERNAL PARAMETERS-2'!R140*(1-VLOOKUP(S$4,'[1]INTERNAL PARAMETERS-1'!$B$5:$J$44,4, FALSE))</f>
        <v>0</v>
      </c>
      <c r="BH140" s="47">
        <f>$F140*'[1]INTERNAL PARAMETERS-2'!S140*(1-VLOOKUP(T$4,'[1]INTERNAL PARAMETERS-1'!$B$5:$J$44,4, FALSE))</f>
        <v>0</v>
      </c>
      <c r="BI140" s="47">
        <f>$F140*'[1]INTERNAL PARAMETERS-2'!T140*(1-VLOOKUP(U$4,'[1]INTERNAL PARAMETERS-1'!$B$5:$J$44,4, FALSE))</f>
        <v>0</v>
      </c>
      <c r="BJ140" s="47">
        <f>$F140*'[1]INTERNAL PARAMETERS-2'!U140*(1-VLOOKUP(V$4,'[1]INTERNAL PARAMETERS-1'!$B$5:$J$44,4, FALSE))</f>
        <v>0</v>
      </c>
      <c r="BK140" s="47">
        <f>$F140*'[1]INTERNAL PARAMETERS-2'!V140*(1-VLOOKUP(W$4,'[1]INTERNAL PARAMETERS-1'!$B$5:$J$44,4, FALSE))</f>
        <v>0</v>
      </c>
      <c r="BL140" s="47">
        <f>$F140*'[1]INTERNAL PARAMETERS-2'!W140*(1-VLOOKUP(X$4,'[1]INTERNAL PARAMETERS-1'!$B$5:$J$44,4, FALSE))</f>
        <v>0</v>
      </c>
      <c r="BM140" s="47">
        <f>$F140*'[1]INTERNAL PARAMETERS-2'!X140*(1-VLOOKUP(Y$4,'[1]INTERNAL PARAMETERS-1'!$B$5:$J$44,4, FALSE))</f>
        <v>0</v>
      </c>
      <c r="BN140" s="47">
        <f>$F140*'[1]INTERNAL PARAMETERS-2'!Y140*(1-VLOOKUP(Z$4,'[1]INTERNAL PARAMETERS-1'!$B$5:$J$44,4, FALSE))</f>
        <v>0</v>
      </c>
      <c r="BO140" s="47">
        <f>$F140*'[1]INTERNAL PARAMETERS-2'!Z140*(1-VLOOKUP(AA$4,'[1]INTERNAL PARAMETERS-1'!$B$5:$J$44,4, FALSE))</f>
        <v>0</v>
      </c>
      <c r="BP140" s="47">
        <f>$F140*'[1]INTERNAL PARAMETERS-2'!AA140*(1-VLOOKUP(AB$4,'[1]INTERNAL PARAMETERS-1'!$B$5:$J$44,4, FALSE))</f>
        <v>0</v>
      </c>
      <c r="BQ140" s="47">
        <f>$F140*'[1]INTERNAL PARAMETERS-2'!AB140*(1-VLOOKUP(AC$4,'[1]INTERNAL PARAMETERS-1'!$B$5:$J$44,4, FALSE))</f>
        <v>0</v>
      </c>
      <c r="BR140" s="47">
        <f>$F140*'[1]INTERNAL PARAMETERS-2'!AC140*(1-VLOOKUP(AD$4,'[1]INTERNAL PARAMETERS-1'!$B$5:$J$44,4, FALSE))</f>
        <v>0</v>
      </c>
      <c r="BS140" s="47">
        <f>$F140*'[1]INTERNAL PARAMETERS-2'!AD140*(1-VLOOKUP(AE$4,'[1]INTERNAL PARAMETERS-1'!$B$5:$J$44,4, FALSE))</f>
        <v>0</v>
      </c>
      <c r="BT140" s="47">
        <f>$F140*'[1]INTERNAL PARAMETERS-2'!AE140*(1-VLOOKUP(AF$4,'[1]INTERNAL PARAMETERS-1'!$B$5:$J$44,4, FALSE))</f>
        <v>0</v>
      </c>
      <c r="BU140" s="47">
        <f>$F140*'[1]INTERNAL PARAMETERS-2'!AF140*(1-VLOOKUP(AG$4,'[1]INTERNAL PARAMETERS-1'!$B$5:$J$44,4, FALSE))</f>
        <v>0</v>
      </c>
      <c r="BV140" s="47">
        <f>$F140*'[1]INTERNAL PARAMETERS-2'!AG140*(1-VLOOKUP(AH$4,'[1]INTERNAL PARAMETERS-1'!$B$5:$J$44,4, FALSE))</f>
        <v>0</v>
      </c>
      <c r="BW140" s="47">
        <f>$F140*'[1]INTERNAL PARAMETERS-2'!AH140*(1-VLOOKUP(AI$4,'[1]INTERNAL PARAMETERS-1'!$B$5:$J$44,4, FALSE))</f>
        <v>0</v>
      </c>
      <c r="BX140" s="47">
        <f>$F140*'[1]INTERNAL PARAMETERS-2'!AI140*(1-VLOOKUP(AJ$4,'[1]INTERNAL PARAMETERS-1'!$B$5:$J$44,4, FALSE))</f>
        <v>0</v>
      </c>
      <c r="BY140" s="47">
        <f>$F140*'[1]INTERNAL PARAMETERS-2'!AJ140*(1-VLOOKUP(AK$4,'[1]INTERNAL PARAMETERS-1'!$B$5:$J$44,4, FALSE))</f>
        <v>0</v>
      </c>
      <c r="BZ140" s="47">
        <f>$F140*'[1]INTERNAL PARAMETERS-2'!AK140*(1-VLOOKUP(AL$4,'[1]INTERNAL PARAMETERS-1'!$B$5:$J$44,4, FALSE))</f>
        <v>0</v>
      </c>
      <c r="CA140" s="47">
        <f>$F140*'[1]INTERNAL PARAMETERS-2'!AL140*(1-VLOOKUP(AM$4,'[1]INTERNAL PARAMETERS-1'!$B$5:$J$44,4, FALSE))</f>
        <v>0</v>
      </c>
      <c r="CB140" s="47">
        <f>$F140*'[1]INTERNAL PARAMETERS-2'!AM140*(1-VLOOKUP(AN$4,'[1]INTERNAL PARAMETERS-1'!$B$5:$J$44,4, FALSE))</f>
        <v>0</v>
      </c>
      <c r="CC140" s="47">
        <f>$F140*'[1]INTERNAL PARAMETERS-2'!AN140*(1-VLOOKUP(AO$4,'[1]INTERNAL PARAMETERS-1'!$B$5:$J$44,4, FALSE))</f>
        <v>0</v>
      </c>
      <c r="CD140" s="47">
        <f>$F140*'[1]INTERNAL PARAMETERS-2'!AO140*(1-VLOOKUP(AP$4,'[1]INTERNAL PARAMETERS-1'!$B$5:$J$44,4, FALSE))</f>
        <v>0</v>
      </c>
      <c r="CE140" s="47">
        <f>$F140*'[1]INTERNAL PARAMETERS-2'!AP140*(1-VLOOKUP(AQ$4,'[1]INTERNAL PARAMETERS-1'!$B$5:$J$44,4, FALSE))</f>
        <v>0</v>
      </c>
      <c r="CF140" s="47">
        <f>$F140*'[1]INTERNAL PARAMETERS-2'!AQ140*(1-VLOOKUP(AR$4,'[1]INTERNAL PARAMETERS-1'!$B$5:$J$44,4, FALSE))</f>
        <v>0</v>
      </c>
      <c r="CG140" s="47">
        <f>$F140*'[1]INTERNAL PARAMETERS-2'!AR140*(1-VLOOKUP(AS$4,'[1]INTERNAL PARAMETERS-1'!$B$5:$J$44,4, FALSE))</f>
        <v>0</v>
      </c>
      <c r="CH140" s="46">
        <f>$F140*'[1]INTERNAL PARAMETERS-2'!AS140*(1-VLOOKUP(AT$4,'[1]INTERNAL PARAMETERS-1'!$B$5:$J$44,4, FALSE))</f>
        <v>0</v>
      </c>
      <c r="CI140" s="45">
        <f t="shared" si="2"/>
        <v>0</v>
      </c>
    </row>
    <row r="141" spans="3:87">
      <c r="C141" s="30" t="s">
        <v>9</v>
      </c>
      <c r="D141" s="29" t="s">
        <v>71</v>
      </c>
      <c r="E141" s="29" t="s">
        <v>78</v>
      </c>
      <c r="F141" s="133">
        <f>ABS!AL141</f>
        <v>0</v>
      </c>
      <c r="G141" s="48">
        <f>$F141*'[1]INTERNAL PARAMETERS-2'!F141*VLOOKUP(G$4,'[1]INTERNAL PARAMETERS-1'!$B$5:$J$44,4, FALSE)</f>
        <v>0</v>
      </c>
      <c r="H141" s="47">
        <f>$F141*'[1]INTERNAL PARAMETERS-2'!G141*VLOOKUP(H$4,'[1]INTERNAL PARAMETERS-1'!$B$5:$J$44,4, FALSE)</f>
        <v>0</v>
      </c>
      <c r="I141" s="47">
        <f>$F141*'[1]INTERNAL PARAMETERS-2'!H141*VLOOKUP(I$4,'[1]INTERNAL PARAMETERS-1'!$B$5:$J$44,4, FALSE)</f>
        <v>0</v>
      </c>
      <c r="J141" s="47">
        <f>$F141*'[1]INTERNAL PARAMETERS-2'!I141*VLOOKUP(J$4,'[1]INTERNAL PARAMETERS-1'!$B$5:$J$44,4, FALSE)</f>
        <v>0</v>
      </c>
      <c r="K141" s="47">
        <f>$F141*'[1]INTERNAL PARAMETERS-2'!J141*VLOOKUP(K$4,'[1]INTERNAL PARAMETERS-1'!$B$5:$J$44,4, FALSE)</f>
        <v>0</v>
      </c>
      <c r="L141" s="47">
        <f>$F141*'[1]INTERNAL PARAMETERS-2'!K141*VLOOKUP(L$4,'[1]INTERNAL PARAMETERS-1'!$B$5:$J$44,4, FALSE)</f>
        <v>0</v>
      </c>
      <c r="M141" s="47">
        <f>$F141*'[1]INTERNAL PARAMETERS-2'!L141*VLOOKUP(M$4,'[1]INTERNAL PARAMETERS-1'!$B$5:$J$44,4, FALSE)</f>
        <v>0</v>
      </c>
      <c r="N141" s="47">
        <f>$F141*'[1]INTERNAL PARAMETERS-2'!M141*VLOOKUP(N$4,'[1]INTERNAL PARAMETERS-1'!$B$5:$J$44,4, FALSE)</f>
        <v>0</v>
      </c>
      <c r="O141" s="47">
        <f>$F141*'[1]INTERNAL PARAMETERS-2'!N141*VLOOKUP(O$4,'[1]INTERNAL PARAMETERS-1'!$B$5:$J$44,4, FALSE)</f>
        <v>0</v>
      </c>
      <c r="P141" s="47">
        <f>$F141*'[1]INTERNAL PARAMETERS-2'!O141*VLOOKUP(P$4,'[1]INTERNAL PARAMETERS-1'!$B$5:$J$44,4, FALSE)</f>
        <v>0</v>
      </c>
      <c r="Q141" s="47">
        <f>$F141*'[1]INTERNAL PARAMETERS-2'!P141*VLOOKUP(Q$4,'[1]INTERNAL PARAMETERS-1'!$B$5:$J$44,4, FALSE)</f>
        <v>0</v>
      </c>
      <c r="R141" s="47">
        <f>$F141*'[1]INTERNAL PARAMETERS-2'!Q141*VLOOKUP(R$4,'[1]INTERNAL PARAMETERS-1'!$B$5:$J$44,4, FALSE)</f>
        <v>0</v>
      </c>
      <c r="S141" s="47">
        <f>$F141*'[1]INTERNAL PARAMETERS-2'!R141*VLOOKUP(S$4,'[1]INTERNAL PARAMETERS-1'!$B$5:$J$44,4, FALSE)</f>
        <v>0</v>
      </c>
      <c r="T141" s="47">
        <f>$F141*'[1]INTERNAL PARAMETERS-2'!S141*VLOOKUP(T$4,'[1]INTERNAL PARAMETERS-1'!$B$5:$J$44,4, FALSE)</f>
        <v>0</v>
      </c>
      <c r="U141" s="47">
        <f>$F141*'[1]INTERNAL PARAMETERS-2'!T141*VLOOKUP(U$4,'[1]INTERNAL PARAMETERS-1'!$B$5:$J$44,4, FALSE)</f>
        <v>0</v>
      </c>
      <c r="V141" s="47">
        <f>$F141*'[1]INTERNAL PARAMETERS-2'!U141*VLOOKUP(V$4,'[1]INTERNAL PARAMETERS-1'!$B$5:$J$44,4, FALSE)</f>
        <v>0</v>
      </c>
      <c r="W141" s="47">
        <f>$F141*'[1]INTERNAL PARAMETERS-2'!V141*VLOOKUP(W$4,'[1]INTERNAL PARAMETERS-1'!$B$5:$J$44,4, FALSE)</f>
        <v>0</v>
      </c>
      <c r="X141" s="47">
        <f>$F141*'[1]INTERNAL PARAMETERS-2'!W141*VLOOKUP(X$4,'[1]INTERNAL PARAMETERS-1'!$B$5:$J$44,4, FALSE)</f>
        <v>0</v>
      </c>
      <c r="Y141" s="47">
        <f>$F141*'[1]INTERNAL PARAMETERS-2'!X141*VLOOKUP(Y$4,'[1]INTERNAL PARAMETERS-1'!$B$5:$J$44,4, FALSE)</f>
        <v>0</v>
      </c>
      <c r="Z141" s="47">
        <f>$F141*'[1]INTERNAL PARAMETERS-2'!Y141*VLOOKUP(Z$4,'[1]INTERNAL PARAMETERS-1'!$B$5:$J$44,4, FALSE)</f>
        <v>0</v>
      </c>
      <c r="AA141" s="47">
        <f>$F141*'[1]INTERNAL PARAMETERS-2'!Z141*VLOOKUP(AA$4,'[1]INTERNAL PARAMETERS-1'!$B$5:$J$44,4, FALSE)</f>
        <v>0</v>
      </c>
      <c r="AB141" s="47">
        <f>$F141*'[1]INTERNAL PARAMETERS-2'!AA141*VLOOKUP(AB$4,'[1]INTERNAL PARAMETERS-1'!$B$5:$J$44,4, FALSE)</f>
        <v>0</v>
      </c>
      <c r="AC141" s="47">
        <f>$F141*'[1]INTERNAL PARAMETERS-2'!AB141*VLOOKUP(AC$4,'[1]INTERNAL PARAMETERS-1'!$B$5:$J$44,4, FALSE)</f>
        <v>0</v>
      </c>
      <c r="AD141" s="47">
        <f>$F141*'[1]INTERNAL PARAMETERS-2'!AC141*VLOOKUP(AD$4,'[1]INTERNAL PARAMETERS-1'!$B$5:$J$44,4, FALSE)</f>
        <v>0</v>
      </c>
      <c r="AE141" s="47">
        <f>$F141*'[1]INTERNAL PARAMETERS-2'!AD141*VLOOKUP(AE$4,'[1]INTERNAL PARAMETERS-1'!$B$5:$J$44,4, FALSE)</f>
        <v>0</v>
      </c>
      <c r="AF141" s="47">
        <f>$F141*'[1]INTERNAL PARAMETERS-2'!AE141*VLOOKUP(AF$4,'[1]INTERNAL PARAMETERS-1'!$B$5:$J$44,4, FALSE)</f>
        <v>0</v>
      </c>
      <c r="AG141" s="47">
        <f>$F141*'[1]INTERNAL PARAMETERS-2'!AF141*VLOOKUP(AG$4,'[1]INTERNAL PARAMETERS-1'!$B$5:$J$44,4, FALSE)</f>
        <v>0</v>
      </c>
      <c r="AH141" s="47">
        <f>$F141*'[1]INTERNAL PARAMETERS-2'!AG141*VLOOKUP(AH$4,'[1]INTERNAL PARAMETERS-1'!$B$5:$J$44,4, FALSE)</f>
        <v>0</v>
      </c>
      <c r="AI141" s="47">
        <f>$F141*'[1]INTERNAL PARAMETERS-2'!AH141*VLOOKUP(AI$4,'[1]INTERNAL PARAMETERS-1'!$B$5:$J$44,4, FALSE)</f>
        <v>0</v>
      </c>
      <c r="AJ141" s="47">
        <f>$F141*'[1]INTERNAL PARAMETERS-2'!AI141*VLOOKUP(AJ$4,'[1]INTERNAL PARAMETERS-1'!$B$5:$J$44,4, FALSE)</f>
        <v>0</v>
      </c>
      <c r="AK141" s="47">
        <f>$F141*'[1]INTERNAL PARAMETERS-2'!AJ141*VLOOKUP(AK$4,'[1]INTERNAL PARAMETERS-1'!$B$5:$J$44,4, FALSE)</f>
        <v>0</v>
      </c>
      <c r="AL141" s="47">
        <f>$F141*'[1]INTERNAL PARAMETERS-2'!AK141*VLOOKUP(AL$4,'[1]INTERNAL PARAMETERS-1'!$B$5:$J$44,4, FALSE)</f>
        <v>0</v>
      </c>
      <c r="AM141" s="47">
        <f>$F141*'[1]INTERNAL PARAMETERS-2'!AL141*VLOOKUP(AM$4,'[1]INTERNAL PARAMETERS-1'!$B$5:$J$44,4, FALSE)</f>
        <v>0</v>
      </c>
      <c r="AN141" s="47">
        <f>$F141*'[1]INTERNAL PARAMETERS-2'!AM141*VLOOKUP(AN$4,'[1]INTERNAL PARAMETERS-1'!$B$5:$J$44,4, FALSE)</f>
        <v>0</v>
      </c>
      <c r="AO141" s="47">
        <f>$F141*'[1]INTERNAL PARAMETERS-2'!AN141*VLOOKUP(AO$4,'[1]INTERNAL PARAMETERS-1'!$B$5:$J$44,4, FALSE)</f>
        <v>0</v>
      </c>
      <c r="AP141" s="47">
        <f>$F141*'[1]INTERNAL PARAMETERS-2'!AO141*VLOOKUP(AP$4,'[1]INTERNAL PARAMETERS-1'!$B$5:$J$44,4, FALSE)</f>
        <v>0</v>
      </c>
      <c r="AQ141" s="47">
        <f>$F141*'[1]INTERNAL PARAMETERS-2'!AP141*VLOOKUP(AQ$4,'[1]INTERNAL PARAMETERS-1'!$B$5:$J$44,4, FALSE)</f>
        <v>0</v>
      </c>
      <c r="AR141" s="47">
        <f>$F141*'[1]INTERNAL PARAMETERS-2'!AQ141*VLOOKUP(AR$4,'[1]INTERNAL PARAMETERS-1'!$B$5:$J$44,4, FALSE)</f>
        <v>0</v>
      </c>
      <c r="AS141" s="47">
        <f>$F141*'[1]INTERNAL PARAMETERS-2'!AR141*VLOOKUP(AS$4,'[1]INTERNAL PARAMETERS-1'!$B$5:$J$44,4, FALSE)</f>
        <v>0</v>
      </c>
      <c r="AT141" s="46">
        <f>$F141*'[1]INTERNAL PARAMETERS-2'!AS141*VLOOKUP(AT$4,'[1]INTERNAL PARAMETERS-1'!$B$5:$J$44,4, FALSE)</f>
        <v>0</v>
      </c>
      <c r="AU141" s="48">
        <f>$F141*'[1]INTERNAL PARAMETERS-2'!F141*(1-VLOOKUP(G$4,'[1]INTERNAL PARAMETERS-1'!$B$5:$J$44,4, FALSE))</f>
        <v>0</v>
      </c>
      <c r="AV141" s="47">
        <f>$F141*'[1]INTERNAL PARAMETERS-2'!G141*(1-VLOOKUP(H$4,'[1]INTERNAL PARAMETERS-1'!$B$5:$J$44,4, FALSE))</f>
        <v>0</v>
      </c>
      <c r="AW141" s="47">
        <f>$F141*'[1]INTERNAL PARAMETERS-2'!H141*(1-VLOOKUP(I$4,'[1]INTERNAL PARAMETERS-1'!$B$5:$J$44,4, FALSE))</f>
        <v>0</v>
      </c>
      <c r="AX141" s="47">
        <f>$F141*'[1]INTERNAL PARAMETERS-2'!I141*(1-VLOOKUP(J$4,'[1]INTERNAL PARAMETERS-1'!$B$5:$J$44,4, FALSE))</f>
        <v>0</v>
      </c>
      <c r="AY141" s="47">
        <f>$F141*'[1]INTERNAL PARAMETERS-2'!J141*(1-VLOOKUP(K$4,'[1]INTERNAL PARAMETERS-1'!$B$5:$J$44,4, FALSE))</f>
        <v>0</v>
      </c>
      <c r="AZ141" s="47">
        <f>$F141*'[1]INTERNAL PARAMETERS-2'!K141*(1-VLOOKUP(L$4,'[1]INTERNAL PARAMETERS-1'!$B$5:$J$44,4, FALSE))</f>
        <v>0</v>
      </c>
      <c r="BA141" s="47">
        <f>$F141*'[1]INTERNAL PARAMETERS-2'!L141*(1-VLOOKUP(M$4,'[1]INTERNAL PARAMETERS-1'!$B$5:$J$44,4, FALSE))</f>
        <v>0</v>
      </c>
      <c r="BB141" s="47">
        <f>$F141*'[1]INTERNAL PARAMETERS-2'!M141*(1-VLOOKUP(N$4,'[1]INTERNAL PARAMETERS-1'!$B$5:$J$44,4, FALSE))</f>
        <v>0</v>
      </c>
      <c r="BC141" s="47">
        <f>$F141*'[1]INTERNAL PARAMETERS-2'!N141*(1-VLOOKUP(O$4,'[1]INTERNAL PARAMETERS-1'!$B$5:$J$44,4, FALSE))</f>
        <v>0</v>
      </c>
      <c r="BD141" s="47">
        <f>$F141*'[1]INTERNAL PARAMETERS-2'!O141*(1-VLOOKUP(P$4,'[1]INTERNAL PARAMETERS-1'!$B$5:$J$44,4, FALSE))</f>
        <v>0</v>
      </c>
      <c r="BE141" s="47">
        <f>$F141*'[1]INTERNAL PARAMETERS-2'!P141*(1-VLOOKUP(Q$4,'[1]INTERNAL PARAMETERS-1'!$B$5:$J$44,4, FALSE))</f>
        <v>0</v>
      </c>
      <c r="BF141" s="47">
        <f>$F141*'[1]INTERNAL PARAMETERS-2'!Q141*(1-VLOOKUP(R$4,'[1]INTERNAL PARAMETERS-1'!$B$5:$J$44,4, FALSE))</f>
        <v>0</v>
      </c>
      <c r="BG141" s="47">
        <f>$F141*'[1]INTERNAL PARAMETERS-2'!R141*(1-VLOOKUP(S$4,'[1]INTERNAL PARAMETERS-1'!$B$5:$J$44,4, FALSE))</f>
        <v>0</v>
      </c>
      <c r="BH141" s="47">
        <f>$F141*'[1]INTERNAL PARAMETERS-2'!S141*(1-VLOOKUP(T$4,'[1]INTERNAL PARAMETERS-1'!$B$5:$J$44,4, FALSE))</f>
        <v>0</v>
      </c>
      <c r="BI141" s="47">
        <f>$F141*'[1]INTERNAL PARAMETERS-2'!T141*(1-VLOOKUP(U$4,'[1]INTERNAL PARAMETERS-1'!$B$5:$J$44,4, FALSE))</f>
        <v>0</v>
      </c>
      <c r="BJ141" s="47">
        <f>$F141*'[1]INTERNAL PARAMETERS-2'!U141*(1-VLOOKUP(V$4,'[1]INTERNAL PARAMETERS-1'!$B$5:$J$44,4, FALSE))</f>
        <v>0</v>
      </c>
      <c r="BK141" s="47">
        <f>$F141*'[1]INTERNAL PARAMETERS-2'!V141*(1-VLOOKUP(W$4,'[1]INTERNAL PARAMETERS-1'!$B$5:$J$44,4, FALSE))</f>
        <v>0</v>
      </c>
      <c r="BL141" s="47">
        <f>$F141*'[1]INTERNAL PARAMETERS-2'!W141*(1-VLOOKUP(X$4,'[1]INTERNAL PARAMETERS-1'!$B$5:$J$44,4, FALSE))</f>
        <v>0</v>
      </c>
      <c r="BM141" s="47">
        <f>$F141*'[1]INTERNAL PARAMETERS-2'!X141*(1-VLOOKUP(Y$4,'[1]INTERNAL PARAMETERS-1'!$B$5:$J$44,4, FALSE))</f>
        <v>0</v>
      </c>
      <c r="BN141" s="47">
        <f>$F141*'[1]INTERNAL PARAMETERS-2'!Y141*(1-VLOOKUP(Z$4,'[1]INTERNAL PARAMETERS-1'!$B$5:$J$44,4, FALSE))</f>
        <v>0</v>
      </c>
      <c r="BO141" s="47">
        <f>$F141*'[1]INTERNAL PARAMETERS-2'!Z141*(1-VLOOKUP(AA$4,'[1]INTERNAL PARAMETERS-1'!$B$5:$J$44,4, FALSE))</f>
        <v>0</v>
      </c>
      <c r="BP141" s="47">
        <f>$F141*'[1]INTERNAL PARAMETERS-2'!AA141*(1-VLOOKUP(AB$4,'[1]INTERNAL PARAMETERS-1'!$B$5:$J$44,4, FALSE))</f>
        <v>0</v>
      </c>
      <c r="BQ141" s="47">
        <f>$F141*'[1]INTERNAL PARAMETERS-2'!AB141*(1-VLOOKUP(AC$4,'[1]INTERNAL PARAMETERS-1'!$B$5:$J$44,4, FALSE))</f>
        <v>0</v>
      </c>
      <c r="BR141" s="47">
        <f>$F141*'[1]INTERNAL PARAMETERS-2'!AC141*(1-VLOOKUP(AD$4,'[1]INTERNAL PARAMETERS-1'!$B$5:$J$44,4, FALSE))</f>
        <v>0</v>
      </c>
      <c r="BS141" s="47">
        <f>$F141*'[1]INTERNAL PARAMETERS-2'!AD141*(1-VLOOKUP(AE$4,'[1]INTERNAL PARAMETERS-1'!$B$5:$J$44,4, FALSE))</f>
        <v>0</v>
      </c>
      <c r="BT141" s="47">
        <f>$F141*'[1]INTERNAL PARAMETERS-2'!AE141*(1-VLOOKUP(AF$4,'[1]INTERNAL PARAMETERS-1'!$B$5:$J$44,4, FALSE))</f>
        <v>0</v>
      </c>
      <c r="BU141" s="47">
        <f>$F141*'[1]INTERNAL PARAMETERS-2'!AF141*(1-VLOOKUP(AG$4,'[1]INTERNAL PARAMETERS-1'!$B$5:$J$44,4, FALSE))</f>
        <v>0</v>
      </c>
      <c r="BV141" s="47">
        <f>$F141*'[1]INTERNAL PARAMETERS-2'!AG141*(1-VLOOKUP(AH$4,'[1]INTERNAL PARAMETERS-1'!$B$5:$J$44,4, FALSE))</f>
        <v>0</v>
      </c>
      <c r="BW141" s="47">
        <f>$F141*'[1]INTERNAL PARAMETERS-2'!AH141*(1-VLOOKUP(AI$4,'[1]INTERNAL PARAMETERS-1'!$B$5:$J$44,4, FALSE))</f>
        <v>0</v>
      </c>
      <c r="BX141" s="47">
        <f>$F141*'[1]INTERNAL PARAMETERS-2'!AI141*(1-VLOOKUP(AJ$4,'[1]INTERNAL PARAMETERS-1'!$B$5:$J$44,4, FALSE))</f>
        <v>0</v>
      </c>
      <c r="BY141" s="47">
        <f>$F141*'[1]INTERNAL PARAMETERS-2'!AJ141*(1-VLOOKUP(AK$4,'[1]INTERNAL PARAMETERS-1'!$B$5:$J$44,4, FALSE))</f>
        <v>0</v>
      </c>
      <c r="BZ141" s="47">
        <f>$F141*'[1]INTERNAL PARAMETERS-2'!AK141*(1-VLOOKUP(AL$4,'[1]INTERNAL PARAMETERS-1'!$B$5:$J$44,4, FALSE))</f>
        <v>0</v>
      </c>
      <c r="CA141" s="47">
        <f>$F141*'[1]INTERNAL PARAMETERS-2'!AL141*(1-VLOOKUP(AM$4,'[1]INTERNAL PARAMETERS-1'!$B$5:$J$44,4, FALSE))</f>
        <v>0</v>
      </c>
      <c r="CB141" s="47">
        <f>$F141*'[1]INTERNAL PARAMETERS-2'!AM141*(1-VLOOKUP(AN$4,'[1]INTERNAL PARAMETERS-1'!$B$5:$J$44,4, FALSE))</f>
        <v>0</v>
      </c>
      <c r="CC141" s="47">
        <f>$F141*'[1]INTERNAL PARAMETERS-2'!AN141*(1-VLOOKUP(AO$4,'[1]INTERNAL PARAMETERS-1'!$B$5:$J$44,4, FALSE))</f>
        <v>0</v>
      </c>
      <c r="CD141" s="47">
        <f>$F141*'[1]INTERNAL PARAMETERS-2'!AO141*(1-VLOOKUP(AP$4,'[1]INTERNAL PARAMETERS-1'!$B$5:$J$44,4, FALSE))</f>
        <v>0</v>
      </c>
      <c r="CE141" s="47">
        <f>$F141*'[1]INTERNAL PARAMETERS-2'!AP141*(1-VLOOKUP(AQ$4,'[1]INTERNAL PARAMETERS-1'!$B$5:$J$44,4, FALSE))</f>
        <v>0</v>
      </c>
      <c r="CF141" s="47">
        <f>$F141*'[1]INTERNAL PARAMETERS-2'!AQ141*(1-VLOOKUP(AR$4,'[1]INTERNAL PARAMETERS-1'!$B$5:$J$44,4, FALSE))</f>
        <v>0</v>
      </c>
      <c r="CG141" s="47">
        <f>$F141*'[1]INTERNAL PARAMETERS-2'!AR141*(1-VLOOKUP(AS$4,'[1]INTERNAL PARAMETERS-1'!$B$5:$J$44,4, FALSE))</f>
        <v>0</v>
      </c>
      <c r="CH141" s="46">
        <f>$F141*'[1]INTERNAL PARAMETERS-2'!AS141*(1-VLOOKUP(AT$4,'[1]INTERNAL PARAMETERS-1'!$B$5:$J$44,4, FALSE))</f>
        <v>0</v>
      </c>
      <c r="CI141" s="45">
        <f t="shared" si="2"/>
        <v>0</v>
      </c>
    </row>
    <row r="142" spans="3:87">
      <c r="C142" s="30" t="s">
        <v>9</v>
      </c>
      <c r="D142" s="29" t="s">
        <v>71</v>
      </c>
      <c r="E142" s="29" t="s">
        <v>77</v>
      </c>
      <c r="F142" s="133">
        <f>ABS!AL142</f>
        <v>0</v>
      </c>
      <c r="G142" s="48">
        <f>$F142*'[1]INTERNAL PARAMETERS-2'!F142*VLOOKUP(G$4,'[1]INTERNAL PARAMETERS-1'!$B$5:$J$44,4, FALSE)</f>
        <v>0</v>
      </c>
      <c r="H142" s="47">
        <f>$F142*'[1]INTERNAL PARAMETERS-2'!G142*VLOOKUP(H$4,'[1]INTERNAL PARAMETERS-1'!$B$5:$J$44,4, FALSE)</f>
        <v>0</v>
      </c>
      <c r="I142" s="47">
        <f>$F142*'[1]INTERNAL PARAMETERS-2'!H142*VLOOKUP(I$4,'[1]INTERNAL PARAMETERS-1'!$B$5:$J$44,4, FALSE)</f>
        <v>0</v>
      </c>
      <c r="J142" s="47">
        <f>$F142*'[1]INTERNAL PARAMETERS-2'!I142*VLOOKUP(J$4,'[1]INTERNAL PARAMETERS-1'!$B$5:$J$44,4, FALSE)</f>
        <v>0</v>
      </c>
      <c r="K142" s="47">
        <f>$F142*'[1]INTERNAL PARAMETERS-2'!J142*VLOOKUP(K$4,'[1]INTERNAL PARAMETERS-1'!$B$5:$J$44,4, FALSE)</f>
        <v>0</v>
      </c>
      <c r="L142" s="47">
        <f>$F142*'[1]INTERNAL PARAMETERS-2'!K142*VLOOKUP(L$4,'[1]INTERNAL PARAMETERS-1'!$B$5:$J$44,4, FALSE)</f>
        <v>0</v>
      </c>
      <c r="M142" s="47">
        <f>$F142*'[1]INTERNAL PARAMETERS-2'!L142*VLOOKUP(M$4,'[1]INTERNAL PARAMETERS-1'!$B$5:$J$44,4, FALSE)</f>
        <v>0</v>
      </c>
      <c r="N142" s="47">
        <f>$F142*'[1]INTERNAL PARAMETERS-2'!M142*VLOOKUP(N$4,'[1]INTERNAL PARAMETERS-1'!$B$5:$J$44,4, FALSE)</f>
        <v>0</v>
      </c>
      <c r="O142" s="47">
        <f>$F142*'[1]INTERNAL PARAMETERS-2'!N142*VLOOKUP(O$4,'[1]INTERNAL PARAMETERS-1'!$B$5:$J$44,4, FALSE)</f>
        <v>0</v>
      </c>
      <c r="P142" s="47">
        <f>$F142*'[1]INTERNAL PARAMETERS-2'!O142*VLOOKUP(P$4,'[1]INTERNAL PARAMETERS-1'!$B$5:$J$44,4, FALSE)</f>
        <v>0</v>
      </c>
      <c r="Q142" s="47">
        <f>$F142*'[1]INTERNAL PARAMETERS-2'!P142*VLOOKUP(Q$4,'[1]INTERNAL PARAMETERS-1'!$B$5:$J$44,4, FALSE)</f>
        <v>0</v>
      </c>
      <c r="R142" s="47">
        <f>$F142*'[1]INTERNAL PARAMETERS-2'!Q142*VLOOKUP(R$4,'[1]INTERNAL PARAMETERS-1'!$B$5:$J$44,4, FALSE)</f>
        <v>0</v>
      </c>
      <c r="S142" s="47">
        <f>$F142*'[1]INTERNAL PARAMETERS-2'!R142*VLOOKUP(S$4,'[1]INTERNAL PARAMETERS-1'!$B$5:$J$44,4, FALSE)</f>
        <v>0</v>
      </c>
      <c r="T142" s="47">
        <f>$F142*'[1]INTERNAL PARAMETERS-2'!S142*VLOOKUP(T$4,'[1]INTERNAL PARAMETERS-1'!$B$5:$J$44,4, FALSE)</f>
        <v>0</v>
      </c>
      <c r="U142" s="47">
        <f>$F142*'[1]INTERNAL PARAMETERS-2'!T142*VLOOKUP(U$4,'[1]INTERNAL PARAMETERS-1'!$B$5:$J$44,4, FALSE)</f>
        <v>0</v>
      </c>
      <c r="V142" s="47">
        <f>$F142*'[1]INTERNAL PARAMETERS-2'!U142*VLOOKUP(V$4,'[1]INTERNAL PARAMETERS-1'!$B$5:$J$44,4, FALSE)</f>
        <v>0</v>
      </c>
      <c r="W142" s="47">
        <f>$F142*'[1]INTERNAL PARAMETERS-2'!V142*VLOOKUP(W$4,'[1]INTERNAL PARAMETERS-1'!$B$5:$J$44,4, FALSE)</f>
        <v>0</v>
      </c>
      <c r="X142" s="47">
        <f>$F142*'[1]INTERNAL PARAMETERS-2'!W142*VLOOKUP(X$4,'[1]INTERNAL PARAMETERS-1'!$B$5:$J$44,4, FALSE)</f>
        <v>0</v>
      </c>
      <c r="Y142" s="47">
        <f>$F142*'[1]INTERNAL PARAMETERS-2'!X142*VLOOKUP(Y$4,'[1]INTERNAL PARAMETERS-1'!$B$5:$J$44,4, FALSE)</f>
        <v>0</v>
      </c>
      <c r="Z142" s="47">
        <f>$F142*'[1]INTERNAL PARAMETERS-2'!Y142*VLOOKUP(Z$4,'[1]INTERNAL PARAMETERS-1'!$B$5:$J$44,4, FALSE)</f>
        <v>0</v>
      </c>
      <c r="AA142" s="47">
        <f>$F142*'[1]INTERNAL PARAMETERS-2'!Z142*VLOOKUP(AA$4,'[1]INTERNAL PARAMETERS-1'!$B$5:$J$44,4, FALSE)</f>
        <v>0</v>
      </c>
      <c r="AB142" s="47">
        <f>$F142*'[1]INTERNAL PARAMETERS-2'!AA142*VLOOKUP(AB$4,'[1]INTERNAL PARAMETERS-1'!$B$5:$J$44,4, FALSE)</f>
        <v>0</v>
      </c>
      <c r="AC142" s="47">
        <f>$F142*'[1]INTERNAL PARAMETERS-2'!AB142*VLOOKUP(AC$4,'[1]INTERNAL PARAMETERS-1'!$B$5:$J$44,4, FALSE)</f>
        <v>0</v>
      </c>
      <c r="AD142" s="47">
        <f>$F142*'[1]INTERNAL PARAMETERS-2'!AC142*VLOOKUP(AD$4,'[1]INTERNAL PARAMETERS-1'!$B$5:$J$44,4, FALSE)</f>
        <v>0</v>
      </c>
      <c r="AE142" s="47">
        <f>$F142*'[1]INTERNAL PARAMETERS-2'!AD142*VLOOKUP(AE$4,'[1]INTERNAL PARAMETERS-1'!$B$5:$J$44,4, FALSE)</f>
        <v>0</v>
      </c>
      <c r="AF142" s="47">
        <f>$F142*'[1]INTERNAL PARAMETERS-2'!AE142*VLOOKUP(AF$4,'[1]INTERNAL PARAMETERS-1'!$B$5:$J$44,4, FALSE)</f>
        <v>0</v>
      </c>
      <c r="AG142" s="47">
        <f>$F142*'[1]INTERNAL PARAMETERS-2'!AF142*VLOOKUP(AG$4,'[1]INTERNAL PARAMETERS-1'!$B$5:$J$44,4, FALSE)</f>
        <v>0</v>
      </c>
      <c r="AH142" s="47">
        <f>$F142*'[1]INTERNAL PARAMETERS-2'!AG142*VLOOKUP(AH$4,'[1]INTERNAL PARAMETERS-1'!$B$5:$J$44,4, FALSE)</f>
        <v>0</v>
      </c>
      <c r="AI142" s="47">
        <f>$F142*'[1]INTERNAL PARAMETERS-2'!AH142*VLOOKUP(AI$4,'[1]INTERNAL PARAMETERS-1'!$B$5:$J$44,4, FALSE)</f>
        <v>0</v>
      </c>
      <c r="AJ142" s="47">
        <f>$F142*'[1]INTERNAL PARAMETERS-2'!AI142*VLOOKUP(AJ$4,'[1]INTERNAL PARAMETERS-1'!$B$5:$J$44,4, FALSE)</f>
        <v>0</v>
      </c>
      <c r="AK142" s="47">
        <f>$F142*'[1]INTERNAL PARAMETERS-2'!AJ142*VLOOKUP(AK$4,'[1]INTERNAL PARAMETERS-1'!$B$5:$J$44,4, FALSE)</f>
        <v>0</v>
      </c>
      <c r="AL142" s="47">
        <f>$F142*'[1]INTERNAL PARAMETERS-2'!AK142*VLOOKUP(AL$4,'[1]INTERNAL PARAMETERS-1'!$B$5:$J$44,4, FALSE)</f>
        <v>0</v>
      </c>
      <c r="AM142" s="47">
        <f>$F142*'[1]INTERNAL PARAMETERS-2'!AL142*VLOOKUP(AM$4,'[1]INTERNAL PARAMETERS-1'!$B$5:$J$44,4, FALSE)</f>
        <v>0</v>
      </c>
      <c r="AN142" s="47">
        <f>$F142*'[1]INTERNAL PARAMETERS-2'!AM142*VLOOKUP(AN$4,'[1]INTERNAL PARAMETERS-1'!$B$5:$J$44,4, FALSE)</f>
        <v>0</v>
      </c>
      <c r="AO142" s="47">
        <f>$F142*'[1]INTERNAL PARAMETERS-2'!AN142*VLOOKUP(AO$4,'[1]INTERNAL PARAMETERS-1'!$B$5:$J$44,4, FALSE)</f>
        <v>0</v>
      </c>
      <c r="AP142" s="47">
        <f>$F142*'[1]INTERNAL PARAMETERS-2'!AO142*VLOOKUP(AP$4,'[1]INTERNAL PARAMETERS-1'!$B$5:$J$44,4, FALSE)</f>
        <v>0</v>
      </c>
      <c r="AQ142" s="47">
        <f>$F142*'[1]INTERNAL PARAMETERS-2'!AP142*VLOOKUP(AQ$4,'[1]INTERNAL PARAMETERS-1'!$B$5:$J$44,4, FALSE)</f>
        <v>0</v>
      </c>
      <c r="AR142" s="47">
        <f>$F142*'[1]INTERNAL PARAMETERS-2'!AQ142*VLOOKUP(AR$4,'[1]INTERNAL PARAMETERS-1'!$B$5:$J$44,4, FALSE)</f>
        <v>0</v>
      </c>
      <c r="AS142" s="47">
        <f>$F142*'[1]INTERNAL PARAMETERS-2'!AR142*VLOOKUP(AS$4,'[1]INTERNAL PARAMETERS-1'!$B$5:$J$44,4, FALSE)</f>
        <v>0</v>
      </c>
      <c r="AT142" s="46">
        <f>$F142*'[1]INTERNAL PARAMETERS-2'!AS142*VLOOKUP(AT$4,'[1]INTERNAL PARAMETERS-1'!$B$5:$J$44,4, FALSE)</f>
        <v>0</v>
      </c>
      <c r="AU142" s="48">
        <f>$F142*'[1]INTERNAL PARAMETERS-2'!F142*(1-VLOOKUP(G$4,'[1]INTERNAL PARAMETERS-1'!$B$5:$J$44,4, FALSE))</f>
        <v>0</v>
      </c>
      <c r="AV142" s="47">
        <f>$F142*'[1]INTERNAL PARAMETERS-2'!G142*(1-VLOOKUP(H$4,'[1]INTERNAL PARAMETERS-1'!$B$5:$J$44,4, FALSE))</f>
        <v>0</v>
      </c>
      <c r="AW142" s="47">
        <f>$F142*'[1]INTERNAL PARAMETERS-2'!H142*(1-VLOOKUP(I$4,'[1]INTERNAL PARAMETERS-1'!$B$5:$J$44,4, FALSE))</f>
        <v>0</v>
      </c>
      <c r="AX142" s="47">
        <f>$F142*'[1]INTERNAL PARAMETERS-2'!I142*(1-VLOOKUP(J$4,'[1]INTERNAL PARAMETERS-1'!$B$5:$J$44,4, FALSE))</f>
        <v>0</v>
      </c>
      <c r="AY142" s="47">
        <f>$F142*'[1]INTERNAL PARAMETERS-2'!J142*(1-VLOOKUP(K$4,'[1]INTERNAL PARAMETERS-1'!$B$5:$J$44,4, FALSE))</f>
        <v>0</v>
      </c>
      <c r="AZ142" s="47">
        <f>$F142*'[1]INTERNAL PARAMETERS-2'!K142*(1-VLOOKUP(L$4,'[1]INTERNAL PARAMETERS-1'!$B$5:$J$44,4, FALSE))</f>
        <v>0</v>
      </c>
      <c r="BA142" s="47">
        <f>$F142*'[1]INTERNAL PARAMETERS-2'!L142*(1-VLOOKUP(M$4,'[1]INTERNAL PARAMETERS-1'!$B$5:$J$44,4, FALSE))</f>
        <v>0</v>
      </c>
      <c r="BB142" s="47">
        <f>$F142*'[1]INTERNAL PARAMETERS-2'!M142*(1-VLOOKUP(N$4,'[1]INTERNAL PARAMETERS-1'!$B$5:$J$44,4, FALSE))</f>
        <v>0</v>
      </c>
      <c r="BC142" s="47">
        <f>$F142*'[1]INTERNAL PARAMETERS-2'!N142*(1-VLOOKUP(O$4,'[1]INTERNAL PARAMETERS-1'!$B$5:$J$44,4, FALSE))</f>
        <v>0</v>
      </c>
      <c r="BD142" s="47">
        <f>$F142*'[1]INTERNAL PARAMETERS-2'!O142*(1-VLOOKUP(P$4,'[1]INTERNAL PARAMETERS-1'!$B$5:$J$44,4, FALSE))</f>
        <v>0</v>
      </c>
      <c r="BE142" s="47">
        <f>$F142*'[1]INTERNAL PARAMETERS-2'!P142*(1-VLOOKUP(Q$4,'[1]INTERNAL PARAMETERS-1'!$B$5:$J$44,4, FALSE))</f>
        <v>0</v>
      </c>
      <c r="BF142" s="47">
        <f>$F142*'[1]INTERNAL PARAMETERS-2'!Q142*(1-VLOOKUP(R$4,'[1]INTERNAL PARAMETERS-1'!$B$5:$J$44,4, FALSE))</f>
        <v>0</v>
      </c>
      <c r="BG142" s="47">
        <f>$F142*'[1]INTERNAL PARAMETERS-2'!R142*(1-VLOOKUP(S$4,'[1]INTERNAL PARAMETERS-1'!$B$5:$J$44,4, FALSE))</f>
        <v>0</v>
      </c>
      <c r="BH142" s="47">
        <f>$F142*'[1]INTERNAL PARAMETERS-2'!S142*(1-VLOOKUP(T$4,'[1]INTERNAL PARAMETERS-1'!$B$5:$J$44,4, FALSE))</f>
        <v>0</v>
      </c>
      <c r="BI142" s="47">
        <f>$F142*'[1]INTERNAL PARAMETERS-2'!T142*(1-VLOOKUP(U$4,'[1]INTERNAL PARAMETERS-1'!$B$5:$J$44,4, FALSE))</f>
        <v>0</v>
      </c>
      <c r="BJ142" s="47">
        <f>$F142*'[1]INTERNAL PARAMETERS-2'!U142*(1-VLOOKUP(V$4,'[1]INTERNAL PARAMETERS-1'!$B$5:$J$44,4, FALSE))</f>
        <v>0</v>
      </c>
      <c r="BK142" s="47">
        <f>$F142*'[1]INTERNAL PARAMETERS-2'!V142*(1-VLOOKUP(W$4,'[1]INTERNAL PARAMETERS-1'!$B$5:$J$44,4, FALSE))</f>
        <v>0</v>
      </c>
      <c r="BL142" s="47">
        <f>$F142*'[1]INTERNAL PARAMETERS-2'!W142*(1-VLOOKUP(X$4,'[1]INTERNAL PARAMETERS-1'!$B$5:$J$44,4, FALSE))</f>
        <v>0</v>
      </c>
      <c r="BM142" s="47">
        <f>$F142*'[1]INTERNAL PARAMETERS-2'!X142*(1-VLOOKUP(Y$4,'[1]INTERNAL PARAMETERS-1'!$B$5:$J$44,4, FALSE))</f>
        <v>0</v>
      </c>
      <c r="BN142" s="47">
        <f>$F142*'[1]INTERNAL PARAMETERS-2'!Y142*(1-VLOOKUP(Z$4,'[1]INTERNAL PARAMETERS-1'!$B$5:$J$44,4, FALSE))</f>
        <v>0</v>
      </c>
      <c r="BO142" s="47">
        <f>$F142*'[1]INTERNAL PARAMETERS-2'!Z142*(1-VLOOKUP(AA$4,'[1]INTERNAL PARAMETERS-1'!$B$5:$J$44,4, FALSE))</f>
        <v>0</v>
      </c>
      <c r="BP142" s="47">
        <f>$F142*'[1]INTERNAL PARAMETERS-2'!AA142*(1-VLOOKUP(AB$4,'[1]INTERNAL PARAMETERS-1'!$B$5:$J$44,4, FALSE))</f>
        <v>0</v>
      </c>
      <c r="BQ142" s="47">
        <f>$F142*'[1]INTERNAL PARAMETERS-2'!AB142*(1-VLOOKUP(AC$4,'[1]INTERNAL PARAMETERS-1'!$B$5:$J$44,4, FALSE))</f>
        <v>0</v>
      </c>
      <c r="BR142" s="47">
        <f>$F142*'[1]INTERNAL PARAMETERS-2'!AC142*(1-VLOOKUP(AD$4,'[1]INTERNAL PARAMETERS-1'!$B$5:$J$44,4, FALSE))</f>
        <v>0</v>
      </c>
      <c r="BS142" s="47">
        <f>$F142*'[1]INTERNAL PARAMETERS-2'!AD142*(1-VLOOKUP(AE$4,'[1]INTERNAL PARAMETERS-1'!$B$5:$J$44,4, FALSE))</f>
        <v>0</v>
      </c>
      <c r="BT142" s="47">
        <f>$F142*'[1]INTERNAL PARAMETERS-2'!AE142*(1-VLOOKUP(AF$4,'[1]INTERNAL PARAMETERS-1'!$B$5:$J$44,4, FALSE))</f>
        <v>0</v>
      </c>
      <c r="BU142" s="47">
        <f>$F142*'[1]INTERNAL PARAMETERS-2'!AF142*(1-VLOOKUP(AG$4,'[1]INTERNAL PARAMETERS-1'!$B$5:$J$44,4, FALSE))</f>
        <v>0</v>
      </c>
      <c r="BV142" s="47">
        <f>$F142*'[1]INTERNAL PARAMETERS-2'!AG142*(1-VLOOKUP(AH$4,'[1]INTERNAL PARAMETERS-1'!$B$5:$J$44,4, FALSE))</f>
        <v>0</v>
      </c>
      <c r="BW142" s="47">
        <f>$F142*'[1]INTERNAL PARAMETERS-2'!AH142*(1-VLOOKUP(AI$4,'[1]INTERNAL PARAMETERS-1'!$B$5:$J$44,4, FALSE))</f>
        <v>0</v>
      </c>
      <c r="BX142" s="47">
        <f>$F142*'[1]INTERNAL PARAMETERS-2'!AI142*(1-VLOOKUP(AJ$4,'[1]INTERNAL PARAMETERS-1'!$B$5:$J$44,4, FALSE))</f>
        <v>0</v>
      </c>
      <c r="BY142" s="47">
        <f>$F142*'[1]INTERNAL PARAMETERS-2'!AJ142*(1-VLOOKUP(AK$4,'[1]INTERNAL PARAMETERS-1'!$B$5:$J$44,4, FALSE))</f>
        <v>0</v>
      </c>
      <c r="BZ142" s="47">
        <f>$F142*'[1]INTERNAL PARAMETERS-2'!AK142*(1-VLOOKUP(AL$4,'[1]INTERNAL PARAMETERS-1'!$B$5:$J$44,4, FALSE))</f>
        <v>0</v>
      </c>
      <c r="CA142" s="47">
        <f>$F142*'[1]INTERNAL PARAMETERS-2'!AL142*(1-VLOOKUP(AM$4,'[1]INTERNAL PARAMETERS-1'!$B$5:$J$44,4, FALSE))</f>
        <v>0</v>
      </c>
      <c r="CB142" s="47">
        <f>$F142*'[1]INTERNAL PARAMETERS-2'!AM142*(1-VLOOKUP(AN$4,'[1]INTERNAL PARAMETERS-1'!$B$5:$J$44,4, FALSE))</f>
        <v>0</v>
      </c>
      <c r="CC142" s="47">
        <f>$F142*'[1]INTERNAL PARAMETERS-2'!AN142*(1-VLOOKUP(AO$4,'[1]INTERNAL PARAMETERS-1'!$B$5:$J$44,4, FALSE))</f>
        <v>0</v>
      </c>
      <c r="CD142" s="47">
        <f>$F142*'[1]INTERNAL PARAMETERS-2'!AO142*(1-VLOOKUP(AP$4,'[1]INTERNAL PARAMETERS-1'!$B$5:$J$44,4, FALSE))</f>
        <v>0</v>
      </c>
      <c r="CE142" s="47">
        <f>$F142*'[1]INTERNAL PARAMETERS-2'!AP142*(1-VLOOKUP(AQ$4,'[1]INTERNAL PARAMETERS-1'!$B$5:$J$44,4, FALSE))</f>
        <v>0</v>
      </c>
      <c r="CF142" s="47">
        <f>$F142*'[1]INTERNAL PARAMETERS-2'!AQ142*(1-VLOOKUP(AR$4,'[1]INTERNAL PARAMETERS-1'!$B$5:$J$44,4, FALSE))</f>
        <v>0</v>
      </c>
      <c r="CG142" s="47">
        <f>$F142*'[1]INTERNAL PARAMETERS-2'!AR142*(1-VLOOKUP(AS$4,'[1]INTERNAL PARAMETERS-1'!$B$5:$J$44,4, FALSE))</f>
        <v>0</v>
      </c>
      <c r="CH142" s="46">
        <f>$F142*'[1]INTERNAL PARAMETERS-2'!AS142*(1-VLOOKUP(AT$4,'[1]INTERNAL PARAMETERS-1'!$B$5:$J$44,4, FALSE))</f>
        <v>0</v>
      </c>
      <c r="CI142" s="45">
        <f t="shared" si="2"/>
        <v>0</v>
      </c>
    </row>
    <row r="143" spans="3:87">
      <c r="C143" s="30" t="s">
        <v>9</v>
      </c>
      <c r="D143" s="29" t="s">
        <v>71</v>
      </c>
      <c r="E143" s="29" t="s">
        <v>76</v>
      </c>
      <c r="F143" s="133">
        <f>ABS!AL143</f>
        <v>0</v>
      </c>
      <c r="G143" s="48">
        <f>$F143*'[1]INTERNAL PARAMETERS-2'!F143*VLOOKUP(G$4,'[1]INTERNAL PARAMETERS-1'!$B$5:$J$44,4, FALSE)</f>
        <v>0</v>
      </c>
      <c r="H143" s="47">
        <f>$F143*'[1]INTERNAL PARAMETERS-2'!G143*VLOOKUP(H$4,'[1]INTERNAL PARAMETERS-1'!$B$5:$J$44,4, FALSE)</f>
        <v>0</v>
      </c>
      <c r="I143" s="47">
        <f>$F143*'[1]INTERNAL PARAMETERS-2'!H143*VLOOKUP(I$4,'[1]INTERNAL PARAMETERS-1'!$B$5:$J$44,4, FALSE)</f>
        <v>0</v>
      </c>
      <c r="J143" s="47">
        <f>$F143*'[1]INTERNAL PARAMETERS-2'!I143*VLOOKUP(J$4,'[1]INTERNAL PARAMETERS-1'!$B$5:$J$44,4, FALSE)</f>
        <v>0</v>
      </c>
      <c r="K143" s="47">
        <f>$F143*'[1]INTERNAL PARAMETERS-2'!J143*VLOOKUP(K$4,'[1]INTERNAL PARAMETERS-1'!$B$5:$J$44,4, FALSE)</f>
        <v>0</v>
      </c>
      <c r="L143" s="47">
        <f>$F143*'[1]INTERNAL PARAMETERS-2'!K143*VLOOKUP(L$4,'[1]INTERNAL PARAMETERS-1'!$B$5:$J$44,4, FALSE)</f>
        <v>0</v>
      </c>
      <c r="M143" s="47">
        <f>$F143*'[1]INTERNAL PARAMETERS-2'!L143*VLOOKUP(M$4,'[1]INTERNAL PARAMETERS-1'!$B$5:$J$44,4, FALSE)</f>
        <v>0</v>
      </c>
      <c r="N143" s="47">
        <f>$F143*'[1]INTERNAL PARAMETERS-2'!M143*VLOOKUP(N$4,'[1]INTERNAL PARAMETERS-1'!$B$5:$J$44,4, FALSE)</f>
        <v>0</v>
      </c>
      <c r="O143" s="47">
        <f>$F143*'[1]INTERNAL PARAMETERS-2'!N143*VLOOKUP(O$4,'[1]INTERNAL PARAMETERS-1'!$B$5:$J$44,4, FALSE)</f>
        <v>0</v>
      </c>
      <c r="P143" s="47">
        <f>$F143*'[1]INTERNAL PARAMETERS-2'!O143*VLOOKUP(P$4,'[1]INTERNAL PARAMETERS-1'!$B$5:$J$44,4, FALSE)</f>
        <v>0</v>
      </c>
      <c r="Q143" s="47">
        <f>$F143*'[1]INTERNAL PARAMETERS-2'!P143*VLOOKUP(Q$4,'[1]INTERNAL PARAMETERS-1'!$B$5:$J$44,4, FALSE)</f>
        <v>0</v>
      </c>
      <c r="R143" s="47">
        <f>$F143*'[1]INTERNAL PARAMETERS-2'!Q143*VLOOKUP(R$4,'[1]INTERNAL PARAMETERS-1'!$B$5:$J$44,4, FALSE)</f>
        <v>0</v>
      </c>
      <c r="S143" s="47">
        <f>$F143*'[1]INTERNAL PARAMETERS-2'!R143*VLOOKUP(S$4,'[1]INTERNAL PARAMETERS-1'!$B$5:$J$44,4, FALSE)</f>
        <v>0</v>
      </c>
      <c r="T143" s="47">
        <f>$F143*'[1]INTERNAL PARAMETERS-2'!S143*VLOOKUP(T$4,'[1]INTERNAL PARAMETERS-1'!$B$5:$J$44,4, FALSE)</f>
        <v>0</v>
      </c>
      <c r="U143" s="47">
        <f>$F143*'[1]INTERNAL PARAMETERS-2'!T143*VLOOKUP(U$4,'[1]INTERNAL PARAMETERS-1'!$B$5:$J$44,4, FALSE)</f>
        <v>0</v>
      </c>
      <c r="V143" s="47">
        <f>$F143*'[1]INTERNAL PARAMETERS-2'!U143*VLOOKUP(V$4,'[1]INTERNAL PARAMETERS-1'!$B$5:$J$44,4, FALSE)</f>
        <v>0</v>
      </c>
      <c r="W143" s="47">
        <f>$F143*'[1]INTERNAL PARAMETERS-2'!V143*VLOOKUP(W$4,'[1]INTERNAL PARAMETERS-1'!$B$5:$J$44,4, FALSE)</f>
        <v>0</v>
      </c>
      <c r="X143" s="47">
        <f>$F143*'[1]INTERNAL PARAMETERS-2'!W143*VLOOKUP(X$4,'[1]INTERNAL PARAMETERS-1'!$B$5:$J$44,4, FALSE)</f>
        <v>0</v>
      </c>
      <c r="Y143" s="47">
        <f>$F143*'[1]INTERNAL PARAMETERS-2'!X143*VLOOKUP(Y$4,'[1]INTERNAL PARAMETERS-1'!$B$5:$J$44,4, FALSE)</f>
        <v>0</v>
      </c>
      <c r="Z143" s="47">
        <f>$F143*'[1]INTERNAL PARAMETERS-2'!Y143*VLOOKUP(Z$4,'[1]INTERNAL PARAMETERS-1'!$B$5:$J$44,4, FALSE)</f>
        <v>0</v>
      </c>
      <c r="AA143" s="47">
        <f>$F143*'[1]INTERNAL PARAMETERS-2'!Z143*VLOOKUP(AA$4,'[1]INTERNAL PARAMETERS-1'!$B$5:$J$44,4, FALSE)</f>
        <v>0</v>
      </c>
      <c r="AB143" s="47">
        <f>$F143*'[1]INTERNAL PARAMETERS-2'!AA143*VLOOKUP(AB$4,'[1]INTERNAL PARAMETERS-1'!$B$5:$J$44,4, FALSE)</f>
        <v>0</v>
      </c>
      <c r="AC143" s="47">
        <f>$F143*'[1]INTERNAL PARAMETERS-2'!AB143*VLOOKUP(AC$4,'[1]INTERNAL PARAMETERS-1'!$B$5:$J$44,4, FALSE)</f>
        <v>0</v>
      </c>
      <c r="AD143" s="47">
        <f>$F143*'[1]INTERNAL PARAMETERS-2'!AC143*VLOOKUP(AD$4,'[1]INTERNAL PARAMETERS-1'!$B$5:$J$44,4, FALSE)</f>
        <v>0</v>
      </c>
      <c r="AE143" s="47">
        <f>$F143*'[1]INTERNAL PARAMETERS-2'!AD143*VLOOKUP(AE$4,'[1]INTERNAL PARAMETERS-1'!$B$5:$J$44,4, FALSE)</f>
        <v>0</v>
      </c>
      <c r="AF143" s="47">
        <f>$F143*'[1]INTERNAL PARAMETERS-2'!AE143*VLOOKUP(AF$4,'[1]INTERNAL PARAMETERS-1'!$B$5:$J$44,4, FALSE)</f>
        <v>0</v>
      </c>
      <c r="AG143" s="47">
        <f>$F143*'[1]INTERNAL PARAMETERS-2'!AF143*VLOOKUP(AG$4,'[1]INTERNAL PARAMETERS-1'!$B$5:$J$44,4, FALSE)</f>
        <v>0</v>
      </c>
      <c r="AH143" s="47">
        <f>$F143*'[1]INTERNAL PARAMETERS-2'!AG143*VLOOKUP(AH$4,'[1]INTERNAL PARAMETERS-1'!$B$5:$J$44,4, FALSE)</f>
        <v>0</v>
      </c>
      <c r="AI143" s="47">
        <f>$F143*'[1]INTERNAL PARAMETERS-2'!AH143*VLOOKUP(AI$4,'[1]INTERNAL PARAMETERS-1'!$B$5:$J$44,4, FALSE)</f>
        <v>0</v>
      </c>
      <c r="AJ143" s="47">
        <f>$F143*'[1]INTERNAL PARAMETERS-2'!AI143*VLOOKUP(AJ$4,'[1]INTERNAL PARAMETERS-1'!$B$5:$J$44,4, FALSE)</f>
        <v>0</v>
      </c>
      <c r="AK143" s="47">
        <f>$F143*'[1]INTERNAL PARAMETERS-2'!AJ143*VLOOKUP(AK$4,'[1]INTERNAL PARAMETERS-1'!$B$5:$J$44,4, FALSE)</f>
        <v>0</v>
      </c>
      <c r="AL143" s="47">
        <f>$F143*'[1]INTERNAL PARAMETERS-2'!AK143*VLOOKUP(AL$4,'[1]INTERNAL PARAMETERS-1'!$B$5:$J$44,4, FALSE)</f>
        <v>0</v>
      </c>
      <c r="AM143" s="47">
        <f>$F143*'[1]INTERNAL PARAMETERS-2'!AL143*VLOOKUP(AM$4,'[1]INTERNAL PARAMETERS-1'!$B$5:$J$44,4, FALSE)</f>
        <v>0</v>
      </c>
      <c r="AN143" s="47">
        <f>$F143*'[1]INTERNAL PARAMETERS-2'!AM143*VLOOKUP(AN$4,'[1]INTERNAL PARAMETERS-1'!$B$5:$J$44,4, FALSE)</f>
        <v>0</v>
      </c>
      <c r="AO143" s="47">
        <f>$F143*'[1]INTERNAL PARAMETERS-2'!AN143*VLOOKUP(AO$4,'[1]INTERNAL PARAMETERS-1'!$B$5:$J$44,4, FALSE)</f>
        <v>0</v>
      </c>
      <c r="AP143" s="47">
        <f>$F143*'[1]INTERNAL PARAMETERS-2'!AO143*VLOOKUP(AP$4,'[1]INTERNAL PARAMETERS-1'!$B$5:$J$44,4, FALSE)</f>
        <v>0</v>
      </c>
      <c r="AQ143" s="47">
        <f>$F143*'[1]INTERNAL PARAMETERS-2'!AP143*VLOOKUP(AQ$4,'[1]INTERNAL PARAMETERS-1'!$B$5:$J$44,4, FALSE)</f>
        <v>0</v>
      </c>
      <c r="AR143" s="47">
        <f>$F143*'[1]INTERNAL PARAMETERS-2'!AQ143*VLOOKUP(AR$4,'[1]INTERNAL PARAMETERS-1'!$B$5:$J$44,4, FALSE)</f>
        <v>0</v>
      </c>
      <c r="AS143" s="47">
        <f>$F143*'[1]INTERNAL PARAMETERS-2'!AR143*VLOOKUP(AS$4,'[1]INTERNAL PARAMETERS-1'!$B$5:$J$44,4, FALSE)</f>
        <v>0</v>
      </c>
      <c r="AT143" s="46">
        <f>$F143*'[1]INTERNAL PARAMETERS-2'!AS143*VLOOKUP(AT$4,'[1]INTERNAL PARAMETERS-1'!$B$5:$J$44,4, FALSE)</f>
        <v>0</v>
      </c>
      <c r="AU143" s="48">
        <f>$F143*'[1]INTERNAL PARAMETERS-2'!F143*(1-VLOOKUP(G$4,'[1]INTERNAL PARAMETERS-1'!$B$5:$J$44,4, FALSE))</f>
        <v>0</v>
      </c>
      <c r="AV143" s="47">
        <f>$F143*'[1]INTERNAL PARAMETERS-2'!G143*(1-VLOOKUP(H$4,'[1]INTERNAL PARAMETERS-1'!$B$5:$J$44,4, FALSE))</f>
        <v>0</v>
      </c>
      <c r="AW143" s="47">
        <f>$F143*'[1]INTERNAL PARAMETERS-2'!H143*(1-VLOOKUP(I$4,'[1]INTERNAL PARAMETERS-1'!$B$5:$J$44,4, FALSE))</f>
        <v>0</v>
      </c>
      <c r="AX143" s="47">
        <f>$F143*'[1]INTERNAL PARAMETERS-2'!I143*(1-VLOOKUP(J$4,'[1]INTERNAL PARAMETERS-1'!$B$5:$J$44,4, FALSE))</f>
        <v>0</v>
      </c>
      <c r="AY143" s="47">
        <f>$F143*'[1]INTERNAL PARAMETERS-2'!J143*(1-VLOOKUP(K$4,'[1]INTERNAL PARAMETERS-1'!$B$5:$J$44,4, FALSE))</f>
        <v>0</v>
      </c>
      <c r="AZ143" s="47">
        <f>$F143*'[1]INTERNAL PARAMETERS-2'!K143*(1-VLOOKUP(L$4,'[1]INTERNAL PARAMETERS-1'!$B$5:$J$44,4, FALSE))</f>
        <v>0</v>
      </c>
      <c r="BA143" s="47">
        <f>$F143*'[1]INTERNAL PARAMETERS-2'!L143*(1-VLOOKUP(M$4,'[1]INTERNAL PARAMETERS-1'!$B$5:$J$44,4, FALSE))</f>
        <v>0</v>
      </c>
      <c r="BB143" s="47">
        <f>$F143*'[1]INTERNAL PARAMETERS-2'!M143*(1-VLOOKUP(N$4,'[1]INTERNAL PARAMETERS-1'!$B$5:$J$44,4, FALSE))</f>
        <v>0</v>
      </c>
      <c r="BC143" s="47">
        <f>$F143*'[1]INTERNAL PARAMETERS-2'!N143*(1-VLOOKUP(O$4,'[1]INTERNAL PARAMETERS-1'!$B$5:$J$44,4, FALSE))</f>
        <v>0</v>
      </c>
      <c r="BD143" s="47">
        <f>$F143*'[1]INTERNAL PARAMETERS-2'!O143*(1-VLOOKUP(P$4,'[1]INTERNAL PARAMETERS-1'!$B$5:$J$44,4, FALSE))</f>
        <v>0</v>
      </c>
      <c r="BE143" s="47">
        <f>$F143*'[1]INTERNAL PARAMETERS-2'!P143*(1-VLOOKUP(Q$4,'[1]INTERNAL PARAMETERS-1'!$B$5:$J$44,4, FALSE))</f>
        <v>0</v>
      </c>
      <c r="BF143" s="47">
        <f>$F143*'[1]INTERNAL PARAMETERS-2'!Q143*(1-VLOOKUP(R$4,'[1]INTERNAL PARAMETERS-1'!$B$5:$J$44,4, FALSE))</f>
        <v>0</v>
      </c>
      <c r="BG143" s="47">
        <f>$F143*'[1]INTERNAL PARAMETERS-2'!R143*(1-VLOOKUP(S$4,'[1]INTERNAL PARAMETERS-1'!$B$5:$J$44,4, FALSE))</f>
        <v>0</v>
      </c>
      <c r="BH143" s="47">
        <f>$F143*'[1]INTERNAL PARAMETERS-2'!S143*(1-VLOOKUP(T$4,'[1]INTERNAL PARAMETERS-1'!$B$5:$J$44,4, FALSE))</f>
        <v>0</v>
      </c>
      <c r="BI143" s="47">
        <f>$F143*'[1]INTERNAL PARAMETERS-2'!T143*(1-VLOOKUP(U$4,'[1]INTERNAL PARAMETERS-1'!$B$5:$J$44,4, FALSE))</f>
        <v>0</v>
      </c>
      <c r="BJ143" s="47">
        <f>$F143*'[1]INTERNAL PARAMETERS-2'!U143*(1-VLOOKUP(V$4,'[1]INTERNAL PARAMETERS-1'!$B$5:$J$44,4, FALSE))</f>
        <v>0</v>
      </c>
      <c r="BK143" s="47">
        <f>$F143*'[1]INTERNAL PARAMETERS-2'!V143*(1-VLOOKUP(W$4,'[1]INTERNAL PARAMETERS-1'!$B$5:$J$44,4, FALSE))</f>
        <v>0</v>
      </c>
      <c r="BL143" s="47">
        <f>$F143*'[1]INTERNAL PARAMETERS-2'!W143*(1-VLOOKUP(X$4,'[1]INTERNAL PARAMETERS-1'!$B$5:$J$44,4, FALSE))</f>
        <v>0</v>
      </c>
      <c r="BM143" s="47">
        <f>$F143*'[1]INTERNAL PARAMETERS-2'!X143*(1-VLOOKUP(Y$4,'[1]INTERNAL PARAMETERS-1'!$B$5:$J$44,4, FALSE))</f>
        <v>0</v>
      </c>
      <c r="BN143" s="47">
        <f>$F143*'[1]INTERNAL PARAMETERS-2'!Y143*(1-VLOOKUP(Z$4,'[1]INTERNAL PARAMETERS-1'!$B$5:$J$44,4, FALSE))</f>
        <v>0</v>
      </c>
      <c r="BO143" s="47">
        <f>$F143*'[1]INTERNAL PARAMETERS-2'!Z143*(1-VLOOKUP(AA$4,'[1]INTERNAL PARAMETERS-1'!$B$5:$J$44,4, FALSE))</f>
        <v>0</v>
      </c>
      <c r="BP143" s="47">
        <f>$F143*'[1]INTERNAL PARAMETERS-2'!AA143*(1-VLOOKUP(AB$4,'[1]INTERNAL PARAMETERS-1'!$B$5:$J$44,4, FALSE))</f>
        <v>0</v>
      </c>
      <c r="BQ143" s="47">
        <f>$F143*'[1]INTERNAL PARAMETERS-2'!AB143*(1-VLOOKUP(AC$4,'[1]INTERNAL PARAMETERS-1'!$B$5:$J$44,4, FALSE))</f>
        <v>0</v>
      </c>
      <c r="BR143" s="47">
        <f>$F143*'[1]INTERNAL PARAMETERS-2'!AC143*(1-VLOOKUP(AD$4,'[1]INTERNAL PARAMETERS-1'!$B$5:$J$44,4, FALSE))</f>
        <v>0</v>
      </c>
      <c r="BS143" s="47">
        <f>$F143*'[1]INTERNAL PARAMETERS-2'!AD143*(1-VLOOKUP(AE$4,'[1]INTERNAL PARAMETERS-1'!$B$5:$J$44,4, FALSE))</f>
        <v>0</v>
      </c>
      <c r="BT143" s="47">
        <f>$F143*'[1]INTERNAL PARAMETERS-2'!AE143*(1-VLOOKUP(AF$4,'[1]INTERNAL PARAMETERS-1'!$B$5:$J$44,4, FALSE))</f>
        <v>0</v>
      </c>
      <c r="BU143" s="47">
        <f>$F143*'[1]INTERNAL PARAMETERS-2'!AF143*(1-VLOOKUP(AG$4,'[1]INTERNAL PARAMETERS-1'!$B$5:$J$44,4, FALSE))</f>
        <v>0</v>
      </c>
      <c r="BV143" s="47">
        <f>$F143*'[1]INTERNAL PARAMETERS-2'!AG143*(1-VLOOKUP(AH$4,'[1]INTERNAL PARAMETERS-1'!$B$5:$J$44,4, FALSE))</f>
        <v>0</v>
      </c>
      <c r="BW143" s="47">
        <f>$F143*'[1]INTERNAL PARAMETERS-2'!AH143*(1-VLOOKUP(AI$4,'[1]INTERNAL PARAMETERS-1'!$B$5:$J$44,4, FALSE))</f>
        <v>0</v>
      </c>
      <c r="BX143" s="47">
        <f>$F143*'[1]INTERNAL PARAMETERS-2'!AI143*(1-VLOOKUP(AJ$4,'[1]INTERNAL PARAMETERS-1'!$B$5:$J$44,4, FALSE))</f>
        <v>0</v>
      </c>
      <c r="BY143" s="47">
        <f>$F143*'[1]INTERNAL PARAMETERS-2'!AJ143*(1-VLOOKUP(AK$4,'[1]INTERNAL PARAMETERS-1'!$B$5:$J$44,4, FALSE))</f>
        <v>0</v>
      </c>
      <c r="BZ143" s="47">
        <f>$F143*'[1]INTERNAL PARAMETERS-2'!AK143*(1-VLOOKUP(AL$4,'[1]INTERNAL PARAMETERS-1'!$B$5:$J$44,4, FALSE))</f>
        <v>0</v>
      </c>
      <c r="CA143" s="47">
        <f>$F143*'[1]INTERNAL PARAMETERS-2'!AL143*(1-VLOOKUP(AM$4,'[1]INTERNAL PARAMETERS-1'!$B$5:$J$44,4, FALSE))</f>
        <v>0</v>
      </c>
      <c r="CB143" s="47">
        <f>$F143*'[1]INTERNAL PARAMETERS-2'!AM143*(1-VLOOKUP(AN$4,'[1]INTERNAL PARAMETERS-1'!$B$5:$J$44,4, FALSE))</f>
        <v>0</v>
      </c>
      <c r="CC143" s="47">
        <f>$F143*'[1]INTERNAL PARAMETERS-2'!AN143*(1-VLOOKUP(AO$4,'[1]INTERNAL PARAMETERS-1'!$B$5:$J$44,4, FALSE))</f>
        <v>0</v>
      </c>
      <c r="CD143" s="47">
        <f>$F143*'[1]INTERNAL PARAMETERS-2'!AO143*(1-VLOOKUP(AP$4,'[1]INTERNAL PARAMETERS-1'!$B$5:$J$44,4, FALSE))</f>
        <v>0</v>
      </c>
      <c r="CE143" s="47">
        <f>$F143*'[1]INTERNAL PARAMETERS-2'!AP143*(1-VLOOKUP(AQ$4,'[1]INTERNAL PARAMETERS-1'!$B$5:$J$44,4, FALSE))</f>
        <v>0</v>
      </c>
      <c r="CF143" s="47">
        <f>$F143*'[1]INTERNAL PARAMETERS-2'!AQ143*(1-VLOOKUP(AR$4,'[1]INTERNAL PARAMETERS-1'!$B$5:$J$44,4, FALSE))</f>
        <v>0</v>
      </c>
      <c r="CG143" s="47">
        <f>$F143*'[1]INTERNAL PARAMETERS-2'!AR143*(1-VLOOKUP(AS$4,'[1]INTERNAL PARAMETERS-1'!$B$5:$J$44,4, FALSE))</f>
        <v>0</v>
      </c>
      <c r="CH143" s="46">
        <f>$F143*'[1]INTERNAL PARAMETERS-2'!AS143*(1-VLOOKUP(AT$4,'[1]INTERNAL PARAMETERS-1'!$B$5:$J$44,4, FALSE))</f>
        <v>0</v>
      </c>
      <c r="CI143" s="45">
        <f t="shared" si="2"/>
        <v>0</v>
      </c>
    </row>
    <row r="144" spans="3:87">
      <c r="C144" s="30" t="s">
        <v>9</v>
      </c>
      <c r="D144" s="29" t="s">
        <v>71</v>
      </c>
      <c r="E144" s="29" t="s">
        <v>75</v>
      </c>
      <c r="F144" s="133">
        <f>ABS!AL144</f>
        <v>0</v>
      </c>
      <c r="G144" s="48">
        <f>$F144*'[1]INTERNAL PARAMETERS-2'!F144*VLOOKUP(G$4,'[1]INTERNAL PARAMETERS-1'!$B$5:$J$44,4, FALSE)</f>
        <v>0</v>
      </c>
      <c r="H144" s="47">
        <f>$F144*'[1]INTERNAL PARAMETERS-2'!G144*VLOOKUP(H$4,'[1]INTERNAL PARAMETERS-1'!$B$5:$J$44,4, FALSE)</f>
        <v>0</v>
      </c>
      <c r="I144" s="47">
        <f>$F144*'[1]INTERNAL PARAMETERS-2'!H144*VLOOKUP(I$4,'[1]INTERNAL PARAMETERS-1'!$B$5:$J$44,4, FALSE)</f>
        <v>0</v>
      </c>
      <c r="J144" s="47">
        <f>$F144*'[1]INTERNAL PARAMETERS-2'!I144*VLOOKUP(J$4,'[1]INTERNAL PARAMETERS-1'!$B$5:$J$44,4, FALSE)</f>
        <v>0</v>
      </c>
      <c r="K144" s="47">
        <f>$F144*'[1]INTERNAL PARAMETERS-2'!J144*VLOOKUP(K$4,'[1]INTERNAL PARAMETERS-1'!$B$5:$J$44,4, FALSE)</f>
        <v>0</v>
      </c>
      <c r="L144" s="47">
        <f>$F144*'[1]INTERNAL PARAMETERS-2'!K144*VLOOKUP(L$4,'[1]INTERNAL PARAMETERS-1'!$B$5:$J$44,4, FALSE)</f>
        <v>0</v>
      </c>
      <c r="M144" s="47">
        <f>$F144*'[1]INTERNAL PARAMETERS-2'!L144*VLOOKUP(M$4,'[1]INTERNAL PARAMETERS-1'!$B$5:$J$44,4, FALSE)</f>
        <v>0</v>
      </c>
      <c r="N144" s="47">
        <f>$F144*'[1]INTERNAL PARAMETERS-2'!M144*VLOOKUP(N$4,'[1]INTERNAL PARAMETERS-1'!$B$5:$J$44,4, FALSE)</f>
        <v>0</v>
      </c>
      <c r="O144" s="47">
        <f>$F144*'[1]INTERNAL PARAMETERS-2'!N144*VLOOKUP(O$4,'[1]INTERNAL PARAMETERS-1'!$B$5:$J$44,4, FALSE)</f>
        <v>0</v>
      </c>
      <c r="P144" s="47">
        <f>$F144*'[1]INTERNAL PARAMETERS-2'!O144*VLOOKUP(P$4,'[1]INTERNAL PARAMETERS-1'!$B$5:$J$44,4, FALSE)</f>
        <v>0</v>
      </c>
      <c r="Q144" s="47">
        <f>$F144*'[1]INTERNAL PARAMETERS-2'!P144*VLOOKUP(Q$4,'[1]INTERNAL PARAMETERS-1'!$B$5:$J$44,4, FALSE)</f>
        <v>0</v>
      </c>
      <c r="R144" s="47">
        <f>$F144*'[1]INTERNAL PARAMETERS-2'!Q144*VLOOKUP(R$4,'[1]INTERNAL PARAMETERS-1'!$B$5:$J$44,4, FALSE)</f>
        <v>0</v>
      </c>
      <c r="S144" s="47">
        <f>$F144*'[1]INTERNAL PARAMETERS-2'!R144*VLOOKUP(S$4,'[1]INTERNAL PARAMETERS-1'!$B$5:$J$44,4, FALSE)</f>
        <v>0</v>
      </c>
      <c r="T144" s="47">
        <f>$F144*'[1]INTERNAL PARAMETERS-2'!S144*VLOOKUP(T$4,'[1]INTERNAL PARAMETERS-1'!$B$5:$J$44,4, FALSE)</f>
        <v>0</v>
      </c>
      <c r="U144" s="47">
        <f>$F144*'[1]INTERNAL PARAMETERS-2'!T144*VLOOKUP(U$4,'[1]INTERNAL PARAMETERS-1'!$B$5:$J$44,4, FALSE)</f>
        <v>0</v>
      </c>
      <c r="V144" s="47">
        <f>$F144*'[1]INTERNAL PARAMETERS-2'!U144*VLOOKUP(V$4,'[1]INTERNAL PARAMETERS-1'!$B$5:$J$44,4, FALSE)</f>
        <v>0</v>
      </c>
      <c r="W144" s="47">
        <f>$F144*'[1]INTERNAL PARAMETERS-2'!V144*VLOOKUP(W$4,'[1]INTERNAL PARAMETERS-1'!$B$5:$J$44,4, FALSE)</f>
        <v>0</v>
      </c>
      <c r="X144" s="47">
        <f>$F144*'[1]INTERNAL PARAMETERS-2'!W144*VLOOKUP(X$4,'[1]INTERNAL PARAMETERS-1'!$B$5:$J$44,4, FALSE)</f>
        <v>0</v>
      </c>
      <c r="Y144" s="47">
        <f>$F144*'[1]INTERNAL PARAMETERS-2'!X144*VLOOKUP(Y$4,'[1]INTERNAL PARAMETERS-1'!$B$5:$J$44,4, FALSE)</f>
        <v>0</v>
      </c>
      <c r="Z144" s="47">
        <f>$F144*'[1]INTERNAL PARAMETERS-2'!Y144*VLOOKUP(Z$4,'[1]INTERNAL PARAMETERS-1'!$B$5:$J$44,4, FALSE)</f>
        <v>0</v>
      </c>
      <c r="AA144" s="47">
        <f>$F144*'[1]INTERNAL PARAMETERS-2'!Z144*VLOOKUP(AA$4,'[1]INTERNAL PARAMETERS-1'!$B$5:$J$44,4, FALSE)</f>
        <v>0</v>
      </c>
      <c r="AB144" s="47">
        <f>$F144*'[1]INTERNAL PARAMETERS-2'!AA144*VLOOKUP(AB$4,'[1]INTERNAL PARAMETERS-1'!$B$5:$J$44,4, FALSE)</f>
        <v>0</v>
      </c>
      <c r="AC144" s="47">
        <f>$F144*'[1]INTERNAL PARAMETERS-2'!AB144*VLOOKUP(AC$4,'[1]INTERNAL PARAMETERS-1'!$B$5:$J$44,4, FALSE)</f>
        <v>0</v>
      </c>
      <c r="AD144" s="47">
        <f>$F144*'[1]INTERNAL PARAMETERS-2'!AC144*VLOOKUP(AD$4,'[1]INTERNAL PARAMETERS-1'!$B$5:$J$44,4, FALSE)</f>
        <v>0</v>
      </c>
      <c r="AE144" s="47">
        <f>$F144*'[1]INTERNAL PARAMETERS-2'!AD144*VLOOKUP(AE$4,'[1]INTERNAL PARAMETERS-1'!$B$5:$J$44,4, FALSE)</f>
        <v>0</v>
      </c>
      <c r="AF144" s="47">
        <f>$F144*'[1]INTERNAL PARAMETERS-2'!AE144*VLOOKUP(AF$4,'[1]INTERNAL PARAMETERS-1'!$B$5:$J$44,4, FALSE)</f>
        <v>0</v>
      </c>
      <c r="AG144" s="47">
        <f>$F144*'[1]INTERNAL PARAMETERS-2'!AF144*VLOOKUP(AG$4,'[1]INTERNAL PARAMETERS-1'!$B$5:$J$44,4, FALSE)</f>
        <v>0</v>
      </c>
      <c r="AH144" s="47">
        <f>$F144*'[1]INTERNAL PARAMETERS-2'!AG144*VLOOKUP(AH$4,'[1]INTERNAL PARAMETERS-1'!$B$5:$J$44,4, FALSE)</f>
        <v>0</v>
      </c>
      <c r="AI144" s="47">
        <f>$F144*'[1]INTERNAL PARAMETERS-2'!AH144*VLOOKUP(AI$4,'[1]INTERNAL PARAMETERS-1'!$B$5:$J$44,4, FALSE)</f>
        <v>0</v>
      </c>
      <c r="AJ144" s="47">
        <f>$F144*'[1]INTERNAL PARAMETERS-2'!AI144*VLOOKUP(AJ$4,'[1]INTERNAL PARAMETERS-1'!$B$5:$J$44,4, FALSE)</f>
        <v>0</v>
      </c>
      <c r="AK144" s="47">
        <f>$F144*'[1]INTERNAL PARAMETERS-2'!AJ144*VLOOKUP(AK$4,'[1]INTERNAL PARAMETERS-1'!$B$5:$J$44,4, FALSE)</f>
        <v>0</v>
      </c>
      <c r="AL144" s="47">
        <f>$F144*'[1]INTERNAL PARAMETERS-2'!AK144*VLOOKUP(AL$4,'[1]INTERNAL PARAMETERS-1'!$B$5:$J$44,4, FALSE)</f>
        <v>0</v>
      </c>
      <c r="AM144" s="47">
        <f>$F144*'[1]INTERNAL PARAMETERS-2'!AL144*VLOOKUP(AM$4,'[1]INTERNAL PARAMETERS-1'!$B$5:$J$44,4, FALSE)</f>
        <v>0</v>
      </c>
      <c r="AN144" s="47">
        <f>$F144*'[1]INTERNAL PARAMETERS-2'!AM144*VLOOKUP(AN$4,'[1]INTERNAL PARAMETERS-1'!$B$5:$J$44,4, FALSE)</f>
        <v>0</v>
      </c>
      <c r="AO144" s="47">
        <f>$F144*'[1]INTERNAL PARAMETERS-2'!AN144*VLOOKUP(AO$4,'[1]INTERNAL PARAMETERS-1'!$B$5:$J$44,4, FALSE)</f>
        <v>0</v>
      </c>
      <c r="AP144" s="47">
        <f>$F144*'[1]INTERNAL PARAMETERS-2'!AO144*VLOOKUP(AP$4,'[1]INTERNAL PARAMETERS-1'!$B$5:$J$44,4, FALSE)</f>
        <v>0</v>
      </c>
      <c r="AQ144" s="47">
        <f>$F144*'[1]INTERNAL PARAMETERS-2'!AP144*VLOOKUP(AQ$4,'[1]INTERNAL PARAMETERS-1'!$B$5:$J$44,4, FALSE)</f>
        <v>0</v>
      </c>
      <c r="AR144" s="47">
        <f>$F144*'[1]INTERNAL PARAMETERS-2'!AQ144*VLOOKUP(AR$4,'[1]INTERNAL PARAMETERS-1'!$B$5:$J$44,4, FALSE)</f>
        <v>0</v>
      </c>
      <c r="AS144" s="47">
        <f>$F144*'[1]INTERNAL PARAMETERS-2'!AR144*VLOOKUP(AS$4,'[1]INTERNAL PARAMETERS-1'!$B$5:$J$44,4, FALSE)</f>
        <v>0</v>
      </c>
      <c r="AT144" s="46">
        <f>$F144*'[1]INTERNAL PARAMETERS-2'!AS144*VLOOKUP(AT$4,'[1]INTERNAL PARAMETERS-1'!$B$5:$J$44,4, FALSE)</f>
        <v>0</v>
      </c>
      <c r="AU144" s="48">
        <f>$F144*'[1]INTERNAL PARAMETERS-2'!F144*(1-VLOOKUP(G$4,'[1]INTERNAL PARAMETERS-1'!$B$5:$J$44,4, FALSE))</f>
        <v>0</v>
      </c>
      <c r="AV144" s="47">
        <f>$F144*'[1]INTERNAL PARAMETERS-2'!G144*(1-VLOOKUP(H$4,'[1]INTERNAL PARAMETERS-1'!$B$5:$J$44,4, FALSE))</f>
        <v>0</v>
      </c>
      <c r="AW144" s="47">
        <f>$F144*'[1]INTERNAL PARAMETERS-2'!H144*(1-VLOOKUP(I$4,'[1]INTERNAL PARAMETERS-1'!$B$5:$J$44,4, FALSE))</f>
        <v>0</v>
      </c>
      <c r="AX144" s="47">
        <f>$F144*'[1]INTERNAL PARAMETERS-2'!I144*(1-VLOOKUP(J$4,'[1]INTERNAL PARAMETERS-1'!$B$5:$J$44,4, FALSE))</f>
        <v>0</v>
      </c>
      <c r="AY144" s="47">
        <f>$F144*'[1]INTERNAL PARAMETERS-2'!J144*(1-VLOOKUP(K$4,'[1]INTERNAL PARAMETERS-1'!$B$5:$J$44,4, FALSE))</f>
        <v>0</v>
      </c>
      <c r="AZ144" s="47">
        <f>$F144*'[1]INTERNAL PARAMETERS-2'!K144*(1-VLOOKUP(L$4,'[1]INTERNAL PARAMETERS-1'!$B$5:$J$44,4, FALSE))</f>
        <v>0</v>
      </c>
      <c r="BA144" s="47">
        <f>$F144*'[1]INTERNAL PARAMETERS-2'!L144*(1-VLOOKUP(M$4,'[1]INTERNAL PARAMETERS-1'!$B$5:$J$44,4, FALSE))</f>
        <v>0</v>
      </c>
      <c r="BB144" s="47">
        <f>$F144*'[1]INTERNAL PARAMETERS-2'!M144*(1-VLOOKUP(N$4,'[1]INTERNAL PARAMETERS-1'!$B$5:$J$44,4, FALSE))</f>
        <v>0</v>
      </c>
      <c r="BC144" s="47">
        <f>$F144*'[1]INTERNAL PARAMETERS-2'!N144*(1-VLOOKUP(O$4,'[1]INTERNAL PARAMETERS-1'!$B$5:$J$44,4, FALSE))</f>
        <v>0</v>
      </c>
      <c r="BD144" s="47">
        <f>$F144*'[1]INTERNAL PARAMETERS-2'!O144*(1-VLOOKUP(P$4,'[1]INTERNAL PARAMETERS-1'!$B$5:$J$44,4, FALSE))</f>
        <v>0</v>
      </c>
      <c r="BE144" s="47">
        <f>$F144*'[1]INTERNAL PARAMETERS-2'!P144*(1-VLOOKUP(Q$4,'[1]INTERNAL PARAMETERS-1'!$B$5:$J$44,4, FALSE))</f>
        <v>0</v>
      </c>
      <c r="BF144" s="47">
        <f>$F144*'[1]INTERNAL PARAMETERS-2'!Q144*(1-VLOOKUP(R$4,'[1]INTERNAL PARAMETERS-1'!$B$5:$J$44,4, FALSE))</f>
        <v>0</v>
      </c>
      <c r="BG144" s="47">
        <f>$F144*'[1]INTERNAL PARAMETERS-2'!R144*(1-VLOOKUP(S$4,'[1]INTERNAL PARAMETERS-1'!$B$5:$J$44,4, FALSE))</f>
        <v>0</v>
      </c>
      <c r="BH144" s="47">
        <f>$F144*'[1]INTERNAL PARAMETERS-2'!S144*(1-VLOOKUP(T$4,'[1]INTERNAL PARAMETERS-1'!$B$5:$J$44,4, FALSE))</f>
        <v>0</v>
      </c>
      <c r="BI144" s="47">
        <f>$F144*'[1]INTERNAL PARAMETERS-2'!T144*(1-VLOOKUP(U$4,'[1]INTERNAL PARAMETERS-1'!$B$5:$J$44,4, FALSE))</f>
        <v>0</v>
      </c>
      <c r="BJ144" s="47">
        <f>$F144*'[1]INTERNAL PARAMETERS-2'!U144*(1-VLOOKUP(V$4,'[1]INTERNAL PARAMETERS-1'!$B$5:$J$44,4, FALSE))</f>
        <v>0</v>
      </c>
      <c r="BK144" s="47">
        <f>$F144*'[1]INTERNAL PARAMETERS-2'!V144*(1-VLOOKUP(W$4,'[1]INTERNAL PARAMETERS-1'!$B$5:$J$44,4, FALSE))</f>
        <v>0</v>
      </c>
      <c r="BL144" s="47">
        <f>$F144*'[1]INTERNAL PARAMETERS-2'!W144*(1-VLOOKUP(X$4,'[1]INTERNAL PARAMETERS-1'!$B$5:$J$44,4, FALSE))</f>
        <v>0</v>
      </c>
      <c r="BM144" s="47">
        <f>$F144*'[1]INTERNAL PARAMETERS-2'!X144*(1-VLOOKUP(Y$4,'[1]INTERNAL PARAMETERS-1'!$B$5:$J$44,4, FALSE))</f>
        <v>0</v>
      </c>
      <c r="BN144" s="47">
        <f>$F144*'[1]INTERNAL PARAMETERS-2'!Y144*(1-VLOOKUP(Z$4,'[1]INTERNAL PARAMETERS-1'!$B$5:$J$44,4, FALSE))</f>
        <v>0</v>
      </c>
      <c r="BO144" s="47">
        <f>$F144*'[1]INTERNAL PARAMETERS-2'!Z144*(1-VLOOKUP(AA$4,'[1]INTERNAL PARAMETERS-1'!$B$5:$J$44,4, FALSE))</f>
        <v>0</v>
      </c>
      <c r="BP144" s="47">
        <f>$F144*'[1]INTERNAL PARAMETERS-2'!AA144*(1-VLOOKUP(AB$4,'[1]INTERNAL PARAMETERS-1'!$B$5:$J$44,4, FALSE))</f>
        <v>0</v>
      </c>
      <c r="BQ144" s="47">
        <f>$F144*'[1]INTERNAL PARAMETERS-2'!AB144*(1-VLOOKUP(AC$4,'[1]INTERNAL PARAMETERS-1'!$B$5:$J$44,4, FALSE))</f>
        <v>0</v>
      </c>
      <c r="BR144" s="47">
        <f>$F144*'[1]INTERNAL PARAMETERS-2'!AC144*(1-VLOOKUP(AD$4,'[1]INTERNAL PARAMETERS-1'!$B$5:$J$44,4, FALSE))</f>
        <v>0</v>
      </c>
      <c r="BS144" s="47">
        <f>$F144*'[1]INTERNAL PARAMETERS-2'!AD144*(1-VLOOKUP(AE$4,'[1]INTERNAL PARAMETERS-1'!$B$5:$J$44,4, FALSE))</f>
        <v>0</v>
      </c>
      <c r="BT144" s="47">
        <f>$F144*'[1]INTERNAL PARAMETERS-2'!AE144*(1-VLOOKUP(AF$4,'[1]INTERNAL PARAMETERS-1'!$B$5:$J$44,4, FALSE))</f>
        <v>0</v>
      </c>
      <c r="BU144" s="47">
        <f>$F144*'[1]INTERNAL PARAMETERS-2'!AF144*(1-VLOOKUP(AG$4,'[1]INTERNAL PARAMETERS-1'!$B$5:$J$44,4, FALSE))</f>
        <v>0</v>
      </c>
      <c r="BV144" s="47">
        <f>$F144*'[1]INTERNAL PARAMETERS-2'!AG144*(1-VLOOKUP(AH$4,'[1]INTERNAL PARAMETERS-1'!$B$5:$J$44,4, FALSE))</f>
        <v>0</v>
      </c>
      <c r="BW144" s="47">
        <f>$F144*'[1]INTERNAL PARAMETERS-2'!AH144*(1-VLOOKUP(AI$4,'[1]INTERNAL PARAMETERS-1'!$B$5:$J$44,4, FALSE))</f>
        <v>0</v>
      </c>
      <c r="BX144" s="47">
        <f>$F144*'[1]INTERNAL PARAMETERS-2'!AI144*(1-VLOOKUP(AJ$4,'[1]INTERNAL PARAMETERS-1'!$B$5:$J$44,4, FALSE))</f>
        <v>0</v>
      </c>
      <c r="BY144" s="47">
        <f>$F144*'[1]INTERNAL PARAMETERS-2'!AJ144*(1-VLOOKUP(AK$4,'[1]INTERNAL PARAMETERS-1'!$B$5:$J$44,4, FALSE))</f>
        <v>0</v>
      </c>
      <c r="BZ144" s="47">
        <f>$F144*'[1]INTERNAL PARAMETERS-2'!AK144*(1-VLOOKUP(AL$4,'[1]INTERNAL PARAMETERS-1'!$B$5:$J$44,4, FALSE))</f>
        <v>0</v>
      </c>
      <c r="CA144" s="47">
        <f>$F144*'[1]INTERNAL PARAMETERS-2'!AL144*(1-VLOOKUP(AM$4,'[1]INTERNAL PARAMETERS-1'!$B$5:$J$44,4, FALSE))</f>
        <v>0</v>
      </c>
      <c r="CB144" s="47">
        <f>$F144*'[1]INTERNAL PARAMETERS-2'!AM144*(1-VLOOKUP(AN$4,'[1]INTERNAL PARAMETERS-1'!$B$5:$J$44,4, FALSE))</f>
        <v>0</v>
      </c>
      <c r="CC144" s="47">
        <f>$F144*'[1]INTERNAL PARAMETERS-2'!AN144*(1-VLOOKUP(AO$4,'[1]INTERNAL PARAMETERS-1'!$B$5:$J$44,4, FALSE))</f>
        <v>0</v>
      </c>
      <c r="CD144" s="47">
        <f>$F144*'[1]INTERNAL PARAMETERS-2'!AO144*(1-VLOOKUP(AP$4,'[1]INTERNAL PARAMETERS-1'!$B$5:$J$44,4, FALSE))</f>
        <v>0</v>
      </c>
      <c r="CE144" s="47">
        <f>$F144*'[1]INTERNAL PARAMETERS-2'!AP144*(1-VLOOKUP(AQ$4,'[1]INTERNAL PARAMETERS-1'!$B$5:$J$44,4, FALSE))</f>
        <v>0</v>
      </c>
      <c r="CF144" s="47">
        <f>$F144*'[1]INTERNAL PARAMETERS-2'!AQ144*(1-VLOOKUP(AR$4,'[1]INTERNAL PARAMETERS-1'!$B$5:$J$44,4, FALSE))</f>
        <v>0</v>
      </c>
      <c r="CG144" s="47">
        <f>$F144*'[1]INTERNAL PARAMETERS-2'!AR144*(1-VLOOKUP(AS$4,'[1]INTERNAL PARAMETERS-1'!$B$5:$J$44,4, FALSE))</f>
        <v>0</v>
      </c>
      <c r="CH144" s="46">
        <f>$F144*'[1]INTERNAL PARAMETERS-2'!AS144*(1-VLOOKUP(AT$4,'[1]INTERNAL PARAMETERS-1'!$B$5:$J$44,4, FALSE))</f>
        <v>0</v>
      </c>
      <c r="CI144" s="45">
        <f t="shared" si="2"/>
        <v>0</v>
      </c>
    </row>
    <row r="145" spans="3:87">
      <c r="C145" s="30" t="s">
        <v>9</v>
      </c>
      <c r="D145" s="29" t="s">
        <v>71</v>
      </c>
      <c r="E145" s="29" t="s">
        <v>74</v>
      </c>
      <c r="F145" s="133">
        <f>ABS!AL145</f>
        <v>0</v>
      </c>
      <c r="G145" s="48">
        <f>$F145*'[1]INTERNAL PARAMETERS-2'!F145*VLOOKUP(G$4,'[1]INTERNAL PARAMETERS-1'!$B$5:$J$44,4, FALSE)</f>
        <v>0</v>
      </c>
      <c r="H145" s="47">
        <f>$F145*'[1]INTERNAL PARAMETERS-2'!G145*VLOOKUP(H$4,'[1]INTERNAL PARAMETERS-1'!$B$5:$J$44,4, FALSE)</f>
        <v>0</v>
      </c>
      <c r="I145" s="47">
        <f>$F145*'[1]INTERNAL PARAMETERS-2'!H145*VLOOKUP(I$4,'[1]INTERNAL PARAMETERS-1'!$B$5:$J$44,4, FALSE)</f>
        <v>0</v>
      </c>
      <c r="J145" s="47">
        <f>$F145*'[1]INTERNAL PARAMETERS-2'!I145*VLOOKUP(J$4,'[1]INTERNAL PARAMETERS-1'!$B$5:$J$44,4, FALSE)</f>
        <v>0</v>
      </c>
      <c r="K145" s="47">
        <f>$F145*'[1]INTERNAL PARAMETERS-2'!J145*VLOOKUP(K$4,'[1]INTERNAL PARAMETERS-1'!$B$5:$J$44,4, FALSE)</f>
        <v>0</v>
      </c>
      <c r="L145" s="47">
        <f>$F145*'[1]INTERNAL PARAMETERS-2'!K145*VLOOKUP(L$4,'[1]INTERNAL PARAMETERS-1'!$B$5:$J$44,4, FALSE)</f>
        <v>0</v>
      </c>
      <c r="M145" s="47">
        <f>$F145*'[1]INTERNAL PARAMETERS-2'!L145*VLOOKUP(M$4,'[1]INTERNAL PARAMETERS-1'!$B$5:$J$44,4, FALSE)</f>
        <v>0</v>
      </c>
      <c r="N145" s="47">
        <f>$F145*'[1]INTERNAL PARAMETERS-2'!M145*VLOOKUP(N$4,'[1]INTERNAL PARAMETERS-1'!$B$5:$J$44,4, FALSE)</f>
        <v>0</v>
      </c>
      <c r="O145" s="47">
        <f>$F145*'[1]INTERNAL PARAMETERS-2'!N145*VLOOKUP(O$4,'[1]INTERNAL PARAMETERS-1'!$B$5:$J$44,4, FALSE)</f>
        <v>0</v>
      </c>
      <c r="P145" s="47">
        <f>$F145*'[1]INTERNAL PARAMETERS-2'!O145*VLOOKUP(P$4,'[1]INTERNAL PARAMETERS-1'!$B$5:$J$44,4, FALSE)</f>
        <v>0</v>
      </c>
      <c r="Q145" s="47">
        <f>$F145*'[1]INTERNAL PARAMETERS-2'!P145*VLOOKUP(Q$4,'[1]INTERNAL PARAMETERS-1'!$B$5:$J$44,4, FALSE)</f>
        <v>0</v>
      </c>
      <c r="R145" s="47">
        <f>$F145*'[1]INTERNAL PARAMETERS-2'!Q145*VLOOKUP(R$4,'[1]INTERNAL PARAMETERS-1'!$B$5:$J$44,4, FALSE)</f>
        <v>0</v>
      </c>
      <c r="S145" s="47">
        <f>$F145*'[1]INTERNAL PARAMETERS-2'!R145*VLOOKUP(S$4,'[1]INTERNAL PARAMETERS-1'!$B$5:$J$44,4, FALSE)</f>
        <v>0</v>
      </c>
      <c r="T145" s="47">
        <f>$F145*'[1]INTERNAL PARAMETERS-2'!S145*VLOOKUP(T$4,'[1]INTERNAL PARAMETERS-1'!$B$5:$J$44,4, FALSE)</f>
        <v>0</v>
      </c>
      <c r="U145" s="47">
        <f>$F145*'[1]INTERNAL PARAMETERS-2'!T145*VLOOKUP(U$4,'[1]INTERNAL PARAMETERS-1'!$B$5:$J$44,4, FALSE)</f>
        <v>0</v>
      </c>
      <c r="V145" s="47">
        <f>$F145*'[1]INTERNAL PARAMETERS-2'!U145*VLOOKUP(V$4,'[1]INTERNAL PARAMETERS-1'!$B$5:$J$44,4, FALSE)</f>
        <v>0</v>
      </c>
      <c r="W145" s="47">
        <f>$F145*'[1]INTERNAL PARAMETERS-2'!V145*VLOOKUP(W$4,'[1]INTERNAL PARAMETERS-1'!$B$5:$J$44,4, FALSE)</f>
        <v>0</v>
      </c>
      <c r="X145" s="47">
        <f>$F145*'[1]INTERNAL PARAMETERS-2'!W145*VLOOKUP(X$4,'[1]INTERNAL PARAMETERS-1'!$B$5:$J$44,4, FALSE)</f>
        <v>0</v>
      </c>
      <c r="Y145" s="47">
        <f>$F145*'[1]INTERNAL PARAMETERS-2'!X145*VLOOKUP(Y$4,'[1]INTERNAL PARAMETERS-1'!$B$5:$J$44,4, FALSE)</f>
        <v>0</v>
      </c>
      <c r="Z145" s="47">
        <f>$F145*'[1]INTERNAL PARAMETERS-2'!Y145*VLOOKUP(Z$4,'[1]INTERNAL PARAMETERS-1'!$B$5:$J$44,4, FALSE)</f>
        <v>0</v>
      </c>
      <c r="AA145" s="47">
        <f>$F145*'[1]INTERNAL PARAMETERS-2'!Z145*VLOOKUP(AA$4,'[1]INTERNAL PARAMETERS-1'!$B$5:$J$44,4, FALSE)</f>
        <v>0</v>
      </c>
      <c r="AB145" s="47">
        <f>$F145*'[1]INTERNAL PARAMETERS-2'!AA145*VLOOKUP(AB$4,'[1]INTERNAL PARAMETERS-1'!$B$5:$J$44,4, FALSE)</f>
        <v>0</v>
      </c>
      <c r="AC145" s="47">
        <f>$F145*'[1]INTERNAL PARAMETERS-2'!AB145*VLOOKUP(AC$4,'[1]INTERNAL PARAMETERS-1'!$B$5:$J$44,4, FALSE)</f>
        <v>0</v>
      </c>
      <c r="AD145" s="47">
        <f>$F145*'[1]INTERNAL PARAMETERS-2'!AC145*VLOOKUP(AD$4,'[1]INTERNAL PARAMETERS-1'!$B$5:$J$44,4, FALSE)</f>
        <v>0</v>
      </c>
      <c r="AE145" s="47">
        <f>$F145*'[1]INTERNAL PARAMETERS-2'!AD145*VLOOKUP(AE$4,'[1]INTERNAL PARAMETERS-1'!$B$5:$J$44,4, FALSE)</f>
        <v>0</v>
      </c>
      <c r="AF145" s="47">
        <f>$F145*'[1]INTERNAL PARAMETERS-2'!AE145*VLOOKUP(AF$4,'[1]INTERNAL PARAMETERS-1'!$B$5:$J$44,4, FALSE)</f>
        <v>0</v>
      </c>
      <c r="AG145" s="47">
        <f>$F145*'[1]INTERNAL PARAMETERS-2'!AF145*VLOOKUP(AG$4,'[1]INTERNAL PARAMETERS-1'!$B$5:$J$44,4, FALSE)</f>
        <v>0</v>
      </c>
      <c r="AH145" s="47">
        <f>$F145*'[1]INTERNAL PARAMETERS-2'!AG145*VLOOKUP(AH$4,'[1]INTERNAL PARAMETERS-1'!$B$5:$J$44,4, FALSE)</f>
        <v>0</v>
      </c>
      <c r="AI145" s="47">
        <f>$F145*'[1]INTERNAL PARAMETERS-2'!AH145*VLOOKUP(AI$4,'[1]INTERNAL PARAMETERS-1'!$B$5:$J$44,4, FALSE)</f>
        <v>0</v>
      </c>
      <c r="AJ145" s="47">
        <f>$F145*'[1]INTERNAL PARAMETERS-2'!AI145*VLOOKUP(AJ$4,'[1]INTERNAL PARAMETERS-1'!$B$5:$J$44,4, FALSE)</f>
        <v>0</v>
      </c>
      <c r="AK145" s="47">
        <f>$F145*'[1]INTERNAL PARAMETERS-2'!AJ145*VLOOKUP(AK$4,'[1]INTERNAL PARAMETERS-1'!$B$5:$J$44,4, FALSE)</f>
        <v>0</v>
      </c>
      <c r="AL145" s="47">
        <f>$F145*'[1]INTERNAL PARAMETERS-2'!AK145*VLOOKUP(AL$4,'[1]INTERNAL PARAMETERS-1'!$B$5:$J$44,4, FALSE)</f>
        <v>0</v>
      </c>
      <c r="AM145" s="47">
        <f>$F145*'[1]INTERNAL PARAMETERS-2'!AL145*VLOOKUP(AM$4,'[1]INTERNAL PARAMETERS-1'!$B$5:$J$44,4, FALSE)</f>
        <v>0</v>
      </c>
      <c r="AN145" s="47">
        <f>$F145*'[1]INTERNAL PARAMETERS-2'!AM145*VLOOKUP(AN$4,'[1]INTERNAL PARAMETERS-1'!$B$5:$J$44,4, FALSE)</f>
        <v>0</v>
      </c>
      <c r="AO145" s="47">
        <f>$F145*'[1]INTERNAL PARAMETERS-2'!AN145*VLOOKUP(AO$4,'[1]INTERNAL PARAMETERS-1'!$B$5:$J$44,4, FALSE)</f>
        <v>0</v>
      </c>
      <c r="AP145" s="47">
        <f>$F145*'[1]INTERNAL PARAMETERS-2'!AO145*VLOOKUP(AP$4,'[1]INTERNAL PARAMETERS-1'!$B$5:$J$44,4, FALSE)</f>
        <v>0</v>
      </c>
      <c r="AQ145" s="47">
        <f>$F145*'[1]INTERNAL PARAMETERS-2'!AP145*VLOOKUP(AQ$4,'[1]INTERNAL PARAMETERS-1'!$B$5:$J$44,4, FALSE)</f>
        <v>0</v>
      </c>
      <c r="AR145" s="47">
        <f>$F145*'[1]INTERNAL PARAMETERS-2'!AQ145*VLOOKUP(AR$4,'[1]INTERNAL PARAMETERS-1'!$B$5:$J$44,4, FALSE)</f>
        <v>0</v>
      </c>
      <c r="AS145" s="47">
        <f>$F145*'[1]INTERNAL PARAMETERS-2'!AR145*VLOOKUP(AS$4,'[1]INTERNAL PARAMETERS-1'!$B$5:$J$44,4, FALSE)</f>
        <v>0</v>
      </c>
      <c r="AT145" s="46">
        <f>$F145*'[1]INTERNAL PARAMETERS-2'!AS145*VLOOKUP(AT$4,'[1]INTERNAL PARAMETERS-1'!$B$5:$J$44,4, FALSE)</f>
        <v>0</v>
      </c>
      <c r="AU145" s="48">
        <f>$F145*'[1]INTERNAL PARAMETERS-2'!F145*(1-VLOOKUP(G$4,'[1]INTERNAL PARAMETERS-1'!$B$5:$J$44,4, FALSE))</f>
        <v>0</v>
      </c>
      <c r="AV145" s="47">
        <f>$F145*'[1]INTERNAL PARAMETERS-2'!G145*(1-VLOOKUP(H$4,'[1]INTERNAL PARAMETERS-1'!$B$5:$J$44,4, FALSE))</f>
        <v>0</v>
      </c>
      <c r="AW145" s="47">
        <f>$F145*'[1]INTERNAL PARAMETERS-2'!H145*(1-VLOOKUP(I$4,'[1]INTERNAL PARAMETERS-1'!$B$5:$J$44,4, FALSE))</f>
        <v>0</v>
      </c>
      <c r="AX145" s="47">
        <f>$F145*'[1]INTERNAL PARAMETERS-2'!I145*(1-VLOOKUP(J$4,'[1]INTERNAL PARAMETERS-1'!$B$5:$J$44,4, FALSE))</f>
        <v>0</v>
      </c>
      <c r="AY145" s="47">
        <f>$F145*'[1]INTERNAL PARAMETERS-2'!J145*(1-VLOOKUP(K$4,'[1]INTERNAL PARAMETERS-1'!$B$5:$J$44,4, FALSE))</f>
        <v>0</v>
      </c>
      <c r="AZ145" s="47">
        <f>$F145*'[1]INTERNAL PARAMETERS-2'!K145*(1-VLOOKUP(L$4,'[1]INTERNAL PARAMETERS-1'!$B$5:$J$44,4, FALSE))</f>
        <v>0</v>
      </c>
      <c r="BA145" s="47">
        <f>$F145*'[1]INTERNAL PARAMETERS-2'!L145*(1-VLOOKUP(M$4,'[1]INTERNAL PARAMETERS-1'!$B$5:$J$44,4, FALSE))</f>
        <v>0</v>
      </c>
      <c r="BB145" s="47">
        <f>$F145*'[1]INTERNAL PARAMETERS-2'!M145*(1-VLOOKUP(N$4,'[1]INTERNAL PARAMETERS-1'!$B$5:$J$44,4, FALSE))</f>
        <v>0</v>
      </c>
      <c r="BC145" s="47">
        <f>$F145*'[1]INTERNAL PARAMETERS-2'!N145*(1-VLOOKUP(O$4,'[1]INTERNAL PARAMETERS-1'!$B$5:$J$44,4, FALSE))</f>
        <v>0</v>
      </c>
      <c r="BD145" s="47">
        <f>$F145*'[1]INTERNAL PARAMETERS-2'!O145*(1-VLOOKUP(P$4,'[1]INTERNAL PARAMETERS-1'!$B$5:$J$44,4, FALSE))</f>
        <v>0</v>
      </c>
      <c r="BE145" s="47">
        <f>$F145*'[1]INTERNAL PARAMETERS-2'!P145*(1-VLOOKUP(Q$4,'[1]INTERNAL PARAMETERS-1'!$B$5:$J$44,4, FALSE))</f>
        <v>0</v>
      </c>
      <c r="BF145" s="47">
        <f>$F145*'[1]INTERNAL PARAMETERS-2'!Q145*(1-VLOOKUP(R$4,'[1]INTERNAL PARAMETERS-1'!$B$5:$J$44,4, FALSE))</f>
        <v>0</v>
      </c>
      <c r="BG145" s="47">
        <f>$F145*'[1]INTERNAL PARAMETERS-2'!R145*(1-VLOOKUP(S$4,'[1]INTERNAL PARAMETERS-1'!$B$5:$J$44,4, FALSE))</f>
        <v>0</v>
      </c>
      <c r="BH145" s="47">
        <f>$F145*'[1]INTERNAL PARAMETERS-2'!S145*(1-VLOOKUP(T$4,'[1]INTERNAL PARAMETERS-1'!$B$5:$J$44,4, FALSE))</f>
        <v>0</v>
      </c>
      <c r="BI145" s="47">
        <f>$F145*'[1]INTERNAL PARAMETERS-2'!T145*(1-VLOOKUP(U$4,'[1]INTERNAL PARAMETERS-1'!$B$5:$J$44,4, FALSE))</f>
        <v>0</v>
      </c>
      <c r="BJ145" s="47">
        <f>$F145*'[1]INTERNAL PARAMETERS-2'!U145*(1-VLOOKUP(V$4,'[1]INTERNAL PARAMETERS-1'!$B$5:$J$44,4, FALSE))</f>
        <v>0</v>
      </c>
      <c r="BK145" s="47">
        <f>$F145*'[1]INTERNAL PARAMETERS-2'!V145*(1-VLOOKUP(W$4,'[1]INTERNAL PARAMETERS-1'!$B$5:$J$44,4, FALSE))</f>
        <v>0</v>
      </c>
      <c r="BL145" s="47">
        <f>$F145*'[1]INTERNAL PARAMETERS-2'!W145*(1-VLOOKUP(X$4,'[1]INTERNAL PARAMETERS-1'!$B$5:$J$44,4, FALSE))</f>
        <v>0</v>
      </c>
      <c r="BM145" s="47">
        <f>$F145*'[1]INTERNAL PARAMETERS-2'!X145*(1-VLOOKUP(Y$4,'[1]INTERNAL PARAMETERS-1'!$B$5:$J$44,4, FALSE))</f>
        <v>0</v>
      </c>
      <c r="BN145" s="47">
        <f>$F145*'[1]INTERNAL PARAMETERS-2'!Y145*(1-VLOOKUP(Z$4,'[1]INTERNAL PARAMETERS-1'!$B$5:$J$44,4, FALSE))</f>
        <v>0</v>
      </c>
      <c r="BO145" s="47">
        <f>$F145*'[1]INTERNAL PARAMETERS-2'!Z145*(1-VLOOKUP(AA$4,'[1]INTERNAL PARAMETERS-1'!$B$5:$J$44,4, FALSE))</f>
        <v>0</v>
      </c>
      <c r="BP145" s="47">
        <f>$F145*'[1]INTERNAL PARAMETERS-2'!AA145*(1-VLOOKUP(AB$4,'[1]INTERNAL PARAMETERS-1'!$B$5:$J$44,4, FALSE))</f>
        <v>0</v>
      </c>
      <c r="BQ145" s="47">
        <f>$F145*'[1]INTERNAL PARAMETERS-2'!AB145*(1-VLOOKUP(AC$4,'[1]INTERNAL PARAMETERS-1'!$B$5:$J$44,4, FALSE))</f>
        <v>0</v>
      </c>
      <c r="BR145" s="47">
        <f>$F145*'[1]INTERNAL PARAMETERS-2'!AC145*(1-VLOOKUP(AD$4,'[1]INTERNAL PARAMETERS-1'!$B$5:$J$44,4, FALSE))</f>
        <v>0</v>
      </c>
      <c r="BS145" s="47">
        <f>$F145*'[1]INTERNAL PARAMETERS-2'!AD145*(1-VLOOKUP(AE$4,'[1]INTERNAL PARAMETERS-1'!$B$5:$J$44,4, FALSE))</f>
        <v>0</v>
      </c>
      <c r="BT145" s="47">
        <f>$F145*'[1]INTERNAL PARAMETERS-2'!AE145*(1-VLOOKUP(AF$4,'[1]INTERNAL PARAMETERS-1'!$B$5:$J$44,4, FALSE))</f>
        <v>0</v>
      </c>
      <c r="BU145" s="47">
        <f>$F145*'[1]INTERNAL PARAMETERS-2'!AF145*(1-VLOOKUP(AG$4,'[1]INTERNAL PARAMETERS-1'!$B$5:$J$44,4, FALSE))</f>
        <v>0</v>
      </c>
      <c r="BV145" s="47">
        <f>$F145*'[1]INTERNAL PARAMETERS-2'!AG145*(1-VLOOKUP(AH$4,'[1]INTERNAL PARAMETERS-1'!$B$5:$J$44,4, FALSE))</f>
        <v>0</v>
      </c>
      <c r="BW145" s="47">
        <f>$F145*'[1]INTERNAL PARAMETERS-2'!AH145*(1-VLOOKUP(AI$4,'[1]INTERNAL PARAMETERS-1'!$B$5:$J$44,4, FALSE))</f>
        <v>0</v>
      </c>
      <c r="BX145" s="47">
        <f>$F145*'[1]INTERNAL PARAMETERS-2'!AI145*(1-VLOOKUP(AJ$4,'[1]INTERNAL PARAMETERS-1'!$B$5:$J$44,4, FALSE))</f>
        <v>0</v>
      </c>
      <c r="BY145" s="47">
        <f>$F145*'[1]INTERNAL PARAMETERS-2'!AJ145*(1-VLOOKUP(AK$4,'[1]INTERNAL PARAMETERS-1'!$B$5:$J$44,4, FALSE))</f>
        <v>0</v>
      </c>
      <c r="BZ145" s="47">
        <f>$F145*'[1]INTERNAL PARAMETERS-2'!AK145*(1-VLOOKUP(AL$4,'[1]INTERNAL PARAMETERS-1'!$B$5:$J$44,4, FALSE))</f>
        <v>0</v>
      </c>
      <c r="CA145" s="47">
        <f>$F145*'[1]INTERNAL PARAMETERS-2'!AL145*(1-VLOOKUP(AM$4,'[1]INTERNAL PARAMETERS-1'!$B$5:$J$44,4, FALSE))</f>
        <v>0</v>
      </c>
      <c r="CB145" s="47">
        <f>$F145*'[1]INTERNAL PARAMETERS-2'!AM145*(1-VLOOKUP(AN$4,'[1]INTERNAL PARAMETERS-1'!$B$5:$J$44,4, FALSE))</f>
        <v>0</v>
      </c>
      <c r="CC145" s="47">
        <f>$F145*'[1]INTERNAL PARAMETERS-2'!AN145*(1-VLOOKUP(AO$4,'[1]INTERNAL PARAMETERS-1'!$B$5:$J$44,4, FALSE))</f>
        <v>0</v>
      </c>
      <c r="CD145" s="47">
        <f>$F145*'[1]INTERNAL PARAMETERS-2'!AO145*(1-VLOOKUP(AP$4,'[1]INTERNAL PARAMETERS-1'!$B$5:$J$44,4, FALSE))</f>
        <v>0</v>
      </c>
      <c r="CE145" s="47">
        <f>$F145*'[1]INTERNAL PARAMETERS-2'!AP145*(1-VLOOKUP(AQ$4,'[1]INTERNAL PARAMETERS-1'!$B$5:$J$44,4, FALSE))</f>
        <v>0</v>
      </c>
      <c r="CF145" s="47">
        <f>$F145*'[1]INTERNAL PARAMETERS-2'!AQ145*(1-VLOOKUP(AR$4,'[1]INTERNAL PARAMETERS-1'!$B$5:$J$44,4, FALSE))</f>
        <v>0</v>
      </c>
      <c r="CG145" s="47">
        <f>$F145*'[1]INTERNAL PARAMETERS-2'!AR145*(1-VLOOKUP(AS$4,'[1]INTERNAL PARAMETERS-1'!$B$5:$J$44,4, FALSE))</f>
        <v>0</v>
      </c>
      <c r="CH145" s="46">
        <f>$F145*'[1]INTERNAL PARAMETERS-2'!AS145*(1-VLOOKUP(AT$4,'[1]INTERNAL PARAMETERS-1'!$B$5:$J$44,4, FALSE))</f>
        <v>0</v>
      </c>
      <c r="CI145" s="45">
        <f t="shared" si="2"/>
        <v>0</v>
      </c>
    </row>
    <row r="146" spans="3:87">
      <c r="C146" s="30" t="s">
        <v>9</v>
      </c>
      <c r="D146" s="29" t="s">
        <v>71</v>
      </c>
      <c r="E146" s="29" t="s">
        <v>73</v>
      </c>
      <c r="F146" s="133">
        <f>ABS!AL146</f>
        <v>0</v>
      </c>
      <c r="G146" s="48">
        <f>$F146*'[1]INTERNAL PARAMETERS-2'!F146*VLOOKUP(G$4,'[1]INTERNAL PARAMETERS-1'!$B$5:$J$44,4, FALSE)</f>
        <v>0</v>
      </c>
      <c r="H146" s="47">
        <f>$F146*'[1]INTERNAL PARAMETERS-2'!G146*VLOOKUP(H$4,'[1]INTERNAL PARAMETERS-1'!$B$5:$J$44,4, FALSE)</f>
        <v>0</v>
      </c>
      <c r="I146" s="47">
        <f>$F146*'[1]INTERNAL PARAMETERS-2'!H146*VLOOKUP(I$4,'[1]INTERNAL PARAMETERS-1'!$B$5:$J$44,4, FALSE)</f>
        <v>0</v>
      </c>
      <c r="J146" s="47">
        <f>$F146*'[1]INTERNAL PARAMETERS-2'!I146*VLOOKUP(J$4,'[1]INTERNAL PARAMETERS-1'!$B$5:$J$44,4, FALSE)</f>
        <v>0</v>
      </c>
      <c r="K146" s="47">
        <f>$F146*'[1]INTERNAL PARAMETERS-2'!J146*VLOOKUP(K$4,'[1]INTERNAL PARAMETERS-1'!$B$5:$J$44,4, FALSE)</f>
        <v>0</v>
      </c>
      <c r="L146" s="47">
        <f>$F146*'[1]INTERNAL PARAMETERS-2'!K146*VLOOKUP(L$4,'[1]INTERNAL PARAMETERS-1'!$B$5:$J$44,4, FALSE)</f>
        <v>0</v>
      </c>
      <c r="M146" s="47">
        <f>$F146*'[1]INTERNAL PARAMETERS-2'!L146*VLOOKUP(M$4,'[1]INTERNAL PARAMETERS-1'!$B$5:$J$44,4, FALSE)</f>
        <v>0</v>
      </c>
      <c r="N146" s="47">
        <f>$F146*'[1]INTERNAL PARAMETERS-2'!M146*VLOOKUP(N$4,'[1]INTERNAL PARAMETERS-1'!$B$5:$J$44,4, FALSE)</f>
        <v>0</v>
      </c>
      <c r="O146" s="47">
        <f>$F146*'[1]INTERNAL PARAMETERS-2'!N146*VLOOKUP(O$4,'[1]INTERNAL PARAMETERS-1'!$B$5:$J$44,4, FALSE)</f>
        <v>0</v>
      </c>
      <c r="P146" s="47">
        <f>$F146*'[1]INTERNAL PARAMETERS-2'!O146*VLOOKUP(P$4,'[1]INTERNAL PARAMETERS-1'!$B$5:$J$44,4, FALSE)</f>
        <v>0</v>
      </c>
      <c r="Q146" s="47">
        <f>$F146*'[1]INTERNAL PARAMETERS-2'!P146*VLOOKUP(Q$4,'[1]INTERNAL PARAMETERS-1'!$B$5:$J$44,4, FALSE)</f>
        <v>0</v>
      </c>
      <c r="R146" s="47">
        <f>$F146*'[1]INTERNAL PARAMETERS-2'!Q146*VLOOKUP(R$4,'[1]INTERNAL PARAMETERS-1'!$B$5:$J$44,4, FALSE)</f>
        <v>0</v>
      </c>
      <c r="S146" s="47">
        <f>$F146*'[1]INTERNAL PARAMETERS-2'!R146*VLOOKUP(S$4,'[1]INTERNAL PARAMETERS-1'!$B$5:$J$44,4, FALSE)</f>
        <v>0</v>
      </c>
      <c r="T146" s="47">
        <f>$F146*'[1]INTERNAL PARAMETERS-2'!S146*VLOOKUP(T$4,'[1]INTERNAL PARAMETERS-1'!$B$5:$J$44,4, FALSE)</f>
        <v>0</v>
      </c>
      <c r="U146" s="47">
        <f>$F146*'[1]INTERNAL PARAMETERS-2'!T146*VLOOKUP(U$4,'[1]INTERNAL PARAMETERS-1'!$B$5:$J$44,4, FALSE)</f>
        <v>0</v>
      </c>
      <c r="V146" s="47">
        <f>$F146*'[1]INTERNAL PARAMETERS-2'!U146*VLOOKUP(V$4,'[1]INTERNAL PARAMETERS-1'!$B$5:$J$44,4, FALSE)</f>
        <v>0</v>
      </c>
      <c r="W146" s="47">
        <f>$F146*'[1]INTERNAL PARAMETERS-2'!V146*VLOOKUP(W$4,'[1]INTERNAL PARAMETERS-1'!$B$5:$J$44,4, FALSE)</f>
        <v>0</v>
      </c>
      <c r="X146" s="47">
        <f>$F146*'[1]INTERNAL PARAMETERS-2'!W146*VLOOKUP(X$4,'[1]INTERNAL PARAMETERS-1'!$B$5:$J$44,4, FALSE)</f>
        <v>0</v>
      </c>
      <c r="Y146" s="47">
        <f>$F146*'[1]INTERNAL PARAMETERS-2'!X146*VLOOKUP(Y$4,'[1]INTERNAL PARAMETERS-1'!$B$5:$J$44,4, FALSE)</f>
        <v>0</v>
      </c>
      <c r="Z146" s="47">
        <f>$F146*'[1]INTERNAL PARAMETERS-2'!Y146*VLOOKUP(Z$4,'[1]INTERNAL PARAMETERS-1'!$B$5:$J$44,4, FALSE)</f>
        <v>0</v>
      </c>
      <c r="AA146" s="47">
        <f>$F146*'[1]INTERNAL PARAMETERS-2'!Z146*VLOOKUP(AA$4,'[1]INTERNAL PARAMETERS-1'!$B$5:$J$44,4, FALSE)</f>
        <v>0</v>
      </c>
      <c r="AB146" s="47">
        <f>$F146*'[1]INTERNAL PARAMETERS-2'!AA146*VLOOKUP(AB$4,'[1]INTERNAL PARAMETERS-1'!$B$5:$J$44,4, FALSE)</f>
        <v>0</v>
      </c>
      <c r="AC146" s="47">
        <f>$F146*'[1]INTERNAL PARAMETERS-2'!AB146*VLOOKUP(AC$4,'[1]INTERNAL PARAMETERS-1'!$B$5:$J$44,4, FALSE)</f>
        <v>0</v>
      </c>
      <c r="AD146" s="47">
        <f>$F146*'[1]INTERNAL PARAMETERS-2'!AC146*VLOOKUP(AD$4,'[1]INTERNAL PARAMETERS-1'!$B$5:$J$44,4, FALSE)</f>
        <v>0</v>
      </c>
      <c r="AE146" s="47">
        <f>$F146*'[1]INTERNAL PARAMETERS-2'!AD146*VLOOKUP(AE$4,'[1]INTERNAL PARAMETERS-1'!$B$5:$J$44,4, FALSE)</f>
        <v>0</v>
      </c>
      <c r="AF146" s="47">
        <f>$F146*'[1]INTERNAL PARAMETERS-2'!AE146*VLOOKUP(AF$4,'[1]INTERNAL PARAMETERS-1'!$B$5:$J$44,4, FALSE)</f>
        <v>0</v>
      </c>
      <c r="AG146" s="47">
        <f>$F146*'[1]INTERNAL PARAMETERS-2'!AF146*VLOOKUP(AG$4,'[1]INTERNAL PARAMETERS-1'!$B$5:$J$44,4, FALSE)</f>
        <v>0</v>
      </c>
      <c r="AH146" s="47">
        <f>$F146*'[1]INTERNAL PARAMETERS-2'!AG146*VLOOKUP(AH$4,'[1]INTERNAL PARAMETERS-1'!$B$5:$J$44,4, FALSE)</f>
        <v>0</v>
      </c>
      <c r="AI146" s="47">
        <f>$F146*'[1]INTERNAL PARAMETERS-2'!AH146*VLOOKUP(AI$4,'[1]INTERNAL PARAMETERS-1'!$B$5:$J$44,4, FALSE)</f>
        <v>0</v>
      </c>
      <c r="AJ146" s="47">
        <f>$F146*'[1]INTERNAL PARAMETERS-2'!AI146*VLOOKUP(AJ$4,'[1]INTERNAL PARAMETERS-1'!$B$5:$J$44,4, FALSE)</f>
        <v>0</v>
      </c>
      <c r="AK146" s="47">
        <f>$F146*'[1]INTERNAL PARAMETERS-2'!AJ146*VLOOKUP(AK$4,'[1]INTERNAL PARAMETERS-1'!$B$5:$J$44,4, FALSE)</f>
        <v>0</v>
      </c>
      <c r="AL146" s="47">
        <f>$F146*'[1]INTERNAL PARAMETERS-2'!AK146*VLOOKUP(AL$4,'[1]INTERNAL PARAMETERS-1'!$B$5:$J$44,4, FALSE)</f>
        <v>0</v>
      </c>
      <c r="AM146" s="47">
        <f>$F146*'[1]INTERNAL PARAMETERS-2'!AL146*VLOOKUP(AM$4,'[1]INTERNAL PARAMETERS-1'!$B$5:$J$44,4, FALSE)</f>
        <v>0</v>
      </c>
      <c r="AN146" s="47">
        <f>$F146*'[1]INTERNAL PARAMETERS-2'!AM146*VLOOKUP(AN$4,'[1]INTERNAL PARAMETERS-1'!$B$5:$J$44,4, FALSE)</f>
        <v>0</v>
      </c>
      <c r="AO146" s="47">
        <f>$F146*'[1]INTERNAL PARAMETERS-2'!AN146*VLOOKUP(AO$4,'[1]INTERNAL PARAMETERS-1'!$B$5:$J$44,4, FALSE)</f>
        <v>0</v>
      </c>
      <c r="AP146" s="47">
        <f>$F146*'[1]INTERNAL PARAMETERS-2'!AO146*VLOOKUP(AP$4,'[1]INTERNAL PARAMETERS-1'!$B$5:$J$44,4, FALSE)</f>
        <v>0</v>
      </c>
      <c r="AQ146" s="47">
        <f>$F146*'[1]INTERNAL PARAMETERS-2'!AP146*VLOOKUP(AQ$4,'[1]INTERNAL PARAMETERS-1'!$B$5:$J$44,4, FALSE)</f>
        <v>0</v>
      </c>
      <c r="AR146" s="47">
        <f>$F146*'[1]INTERNAL PARAMETERS-2'!AQ146*VLOOKUP(AR$4,'[1]INTERNAL PARAMETERS-1'!$B$5:$J$44,4, FALSE)</f>
        <v>0</v>
      </c>
      <c r="AS146" s="47">
        <f>$F146*'[1]INTERNAL PARAMETERS-2'!AR146*VLOOKUP(AS$4,'[1]INTERNAL PARAMETERS-1'!$B$5:$J$44,4, FALSE)</f>
        <v>0</v>
      </c>
      <c r="AT146" s="46">
        <f>$F146*'[1]INTERNAL PARAMETERS-2'!AS146*VLOOKUP(AT$4,'[1]INTERNAL PARAMETERS-1'!$B$5:$J$44,4, FALSE)</f>
        <v>0</v>
      </c>
      <c r="AU146" s="48">
        <f>$F146*'[1]INTERNAL PARAMETERS-2'!F146*(1-VLOOKUP(G$4,'[1]INTERNAL PARAMETERS-1'!$B$5:$J$44,4, FALSE))</f>
        <v>0</v>
      </c>
      <c r="AV146" s="47">
        <f>$F146*'[1]INTERNAL PARAMETERS-2'!G146*(1-VLOOKUP(H$4,'[1]INTERNAL PARAMETERS-1'!$B$5:$J$44,4, FALSE))</f>
        <v>0</v>
      </c>
      <c r="AW146" s="47">
        <f>$F146*'[1]INTERNAL PARAMETERS-2'!H146*(1-VLOOKUP(I$4,'[1]INTERNAL PARAMETERS-1'!$B$5:$J$44,4, FALSE))</f>
        <v>0</v>
      </c>
      <c r="AX146" s="47">
        <f>$F146*'[1]INTERNAL PARAMETERS-2'!I146*(1-VLOOKUP(J$4,'[1]INTERNAL PARAMETERS-1'!$B$5:$J$44,4, FALSE))</f>
        <v>0</v>
      </c>
      <c r="AY146" s="47">
        <f>$F146*'[1]INTERNAL PARAMETERS-2'!J146*(1-VLOOKUP(K$4,'[1]INTERNAL PARAMETERS-1'!$B$5:$J$44,4, FALSE))</f>
        <v>0</v>
      </c>
      <c r="AZ146" s="47">
        <f>$F146*'[1]INTERNAL PARAMETERS-2'!K146*(1-VLOOKUP(L$4,'[1]INTERNAL PARAMETERS-1'!$B$5:$J$44,4, FALSE))</f>
        <v>0</v>
      </c>
      <c r="BA146" s="47">
        <f>$F146*'[1]INTERNAL PARAMETERS-2'!L146*(1-VLOOKUP(M$4,'[1]INTERNAL PARAMETERS-1'!$B$5:$J$44,4, FALSE))</f>
        <v>0</v>
      </c>
      <c r="BB146" s="47">
        <f>$F146*'[1]INTERNAL PARAMETERS-2'!M146*(1-VLOOKUP(N$4,'[1]INTERNAL PARAMETERS-1'!$B$5:$J$44,4, FALSE))</f>
        <v>0</v>
      </c>
      <c r="BC146" s="47">
        <f>$F146*'[1]INTERNAL PARAMETERS-2'!N146*(1-VLOOKUP(O$4,'[1]INTERNAL PARAMETERS-1'!$B$5:$J$44,4, FALSE))</f>
        <v>0</v>
      </c>
      <c r="BD146" s="47">
        <f>$F146*'[1]INTERNAL PARAMETERS-2'!O146*(1-VLOOKUP(P$4,'[1]INTERNAL PARAMETERS-1'!$B$5:$J$44,4, FALSE))</f>
        <v>0</v>
      </c>
      <c r="BE146" s="47">
        <f>$F146*'[1]INTERNAL PARAMETERS-2'!P146*(1-VLOOKUP(Q$4,'[1]INTERNAL PARAMETERS-1'!$B$5:$J$44,4, FALSE))</f>
        <v>0</v>
      </c>
      <c r="BF146" s="47">
        <f>$F146*'[1]INTERNAL PARAMETERS-2'!Q146*(1-VLOOKUP(R$4,'[1]INTERNAL PARAMETERS-1'!$B$5:$J$44,4, FALSE))</f>
        <v>0</v>
      </c>
      <c r="BG146" s="47">
        <f>$F146*'[1]INTERNAL PARAMETERS-2'!R146*(1-VLOOKUP(S$4,'[1]INTERNAL PARAMETERS-1'!$B$5:$J$44,4, FALSE))</f>
        <v>0</v>
      </c>
      <c r="BH146" s="47">
        <f>$F146*'[1]INTERNAL PARAMETERS-2'!S146*(1-VLOOKUP(T$4,'[1]INTERNAL PARAMETERS-1'!$B$5:$J$44,4, FALSE))</f>
        <v>0</v>
      </c>
      <c r="BI146" s="47">
        <f>$F146*'[1]INTERNAL PARAMETERS-2'!T146*(1-VLOOKUP(U$4,'[1]INTERNAL PARAMETERS-1'!$B$5:$J$44,4, FALSE))</f>
        <v>0</v>
      </c>
      <c r="BJ146" s="47">
        <f>$F146*'[1]INTERNAL PARAMETERS-2'!U146*(1-VLOOKUP(V$4,'[1]INTERNAL PARAMETERS-1'!$B$5:$J$44,4, FALSE))</f>
        <v>0</v>
      </c>
      <c r="BK146" s="47">
        <f>$F146*'[1]INTERNAL PARAMETERS-2'!V146*(1-VLOOKUP(W$4,'[1]INTERNAL PARAMETERS-1'!$B$5:$J$44,4, FALSE))</f>
        <v>0</v>
      </c>
      <c r="BL146" s="47">
        <f>$F146*'[1]INTERNAL PARAMETERS-2'!W146*(1-VLOOKUP(X$4,'[1]INTERNAL PARAMETERS-1'!$B$5:$J$44,4, FALSE))</f>
        <v>0</v>
      </c>
      <c r="BM146" s="47">
        <f>$F146*'[1]INTERNAL PARAMETERS-2'!X146*(1-VLOOKUP(Y$4,'[1]INTERNAL PARAMETERS-1'!$B$5:$J$44,4, FALSE))</f>
        <v>0</v>
      </c>
      <c r="BN146" s="47">
        <f>$F146*'[1]INTERNAL PARAMETERS-2'!Y146*(1-VLOOKUP(Z$4,'[1]INTERNAL PARAMETERS-1'!$B$5:$J$44,4, FALSE))</f>
        <v>0</v>
      </c>
      <c r="BO146" s="47">
        <f>$F146*'[1]INTERNAL PARAMETERS-2'!Z146*(1-VLOOKUP(AA$4,'[1]INTERNAL PARAMETERS-1'!$B$5:$J$44,4, FALSE))</f>
        <v>0</v>
      </c>
      <c r="BP146" s="47">
        <f>$F146*'[1]INTERNAL PARAMETERS-2'!AA146*(1-VLOOKUP(AB$4,'[1]INTERNAL PARAMETERS-1'!$B$5:$J$44,4, FALSE))</f>
        <v>0</v>
      </c>
      <c r="BQ146" s="47">
        <f>$F146*'[1]INTERNAL PARAMETERS-2'!AB146*(1-VLOOKUP(AC$4,'[1]INTERNAL PARAMETERS-1'!$B$5:$J$44,4, FALSE))</f>
        <v>0</v>
      </c>
      <c r="BR146" s="47">
        <f>$F146*'[1]INTERNAL PARAMETERS-2'!AC146*(1-VLOOKUP(AD$4,'[1]INTERNAL PARAMETERS-1'!$B$5:$J$44,4, FALSE))</f>
        <v>0</v>
      </c>
      <c r="BS146" s="47">
        <f>$F146*'[1]INTERNAL PARAMETERS-2'!AD146*(1-VLOOKUP(AE$4,'[1]INTERNAL PARAMETERS-1'!$B$5:$J$44,4, FALSE))</f>
        <v>0</v>
      </c>
      <c r="BT146" s="47">
        <f>$F146*'[1]INTERNAL PARAMETERS-2'!AE146*(1-VLOOKUP(AF$4,'[1]INTERNAL PARAMETERS-1'!$B$5:$J$44,4, FALSE))</f>
        <v>0</v>
      </c>
      <c r="BU146" s="47">
        <f>$F146*'[1]INTERNAL PARAMETERS-2'!AF146*(1-VLOOKUP(AG$4,'[1]INTERNAL PARAMETERS-1'!$B$5:$J$44,4, FALSE))</f>
        <v>0</v>
      </c>
      <c r="BV146" s="47">
        <f>$F146*'[1]INTERNAL PARAMETERS-2'!AG146*(1-VLOOKUP(AH$4,'[1]INTERNAL PARAMETERS-1'!$B$5:$J$44,4, FALSE))</f>
        <v>0</v>
      </c>
      <c r="BW146" s="47">
        <f>$F146*'[1]INTERNAL PARAMETERS-2'!AH146*(1-VLOOKUP(AI$4,'[1]INTERNAL PARAMETERS-1'!$B$5:$J$44,4, FALSE))</f>
        <v>0</v>
      </c>
      <c r="BX146" s="47">
        <f>$F146*'[1]INTERNAL PARAMETERS-2'!AI146*(1-VLOOKUP(AJ$4,'[1]INTERNAL PARAMETERS-1'!$B$5:$J$44,4, FALSE))</f>
        <v>0</v>
      </c>
      <c r="BY146" s="47">
        <f>$F146*'[1]INTERNAL PARAMETERS-2'!AJ146*(1-VLOOKUP(AK$4,'[1]INTERNAL PARAMETERS-1'!$B$5:$J$44,4, FALSE))</f>
        <v>0</v>
      </c>
      <c r="BZ146" s="47">
        <f>$F146*'[1]INTERNAL PARAMETERS-2'!AK146*(1-VLOOKUP(AL$4,'[1]INTERNAL PARAMETERS-1'!$B$5:$J$44,4, FALSE))</f>
        <v>0</v>
      </c>
      <c r="CA146" s="47">
        <f>$F146*'[1]INTERNAL PARAMETERS-2'!AL146*(1-VLOOKUP(AM$4,'[1]INTERNAL PARAMETERS-1'!$B$5:$J$44,4, FALSE))</f>
        <v>0</v>
      </c>
      <c r="CB146" s="47">
        <f>$F146*'[1]INTERNAL PARAMETERS-2'!AM146*(1-VLOOKUP(AN$4,'[1]INTERNAL PARAMETERS-1'!$B$5:$J$44,4, FALSE))</f>
        <v>0</v>
      </c>
      <c r="CC146" s="47">
        <f>$F146*'[1]INTERNAL PARAMETERS-2'!AN146*(1-VLOOKUP(AO$4,'[1]INTERNAL PARAMETERS-1'!$B$5:$J$44,4, FALSE))</f>
        <v>0</v>
      </c>
      <c r="CD146" s="47">
        <f>$F146*'[1]INTERNAL PARAMETERS-2'!AO146*(1-VLOOKUP(AP$4,'[1]INTERNAL PARAMETERS-1'!$B$5:$J$44,4, FALSE))</f>
        <v>0</v>
      </c>
      <c r="CE146" s="47">
        <f>$F146*'[1]INTERNAL PARAMETERS-2'!AP146*(1-VLOOKUP(AQ$4,'[1]INTERNAL PARAMETERS-1'!$B$5:$J$44,4, FALSE))</f>
        <v>0</v>
      </c>
      <c r="CF146" s="47">
        <f>$F146*'[1]INTERNAL PARAMETERS-2'!AQ146*(1-VLOOKUP(AR$4,'[1]INTERNAL PARAMETERS-1'!$B$5:$J$44,4, FALSE))</f>
        <v>0</v>
      </c>
      <c r="CG146" s="47">
        <f>$F146*'[1]INTERNAL PARAMETERS-2'!AR146*(1-VLOOKUP(AS$4,'[1]INTERNAL PARAMETERS-1'!$B$5:$J$44,4, FALSE))</f>
        <v>0</v>
      </c>
      <c r="CH146" s="46">
        <f>$F146*'[1]INTERNAL PARAMETERS-2'!AS146*(1-VLOOKUP(AT$4,'[1]INTERNAL PARAMETERS-1'!$B$5:$J$44,4, FALSE))</f>
        <v>0</v>
      </c>
      <c r="CI146" s="45">
        <f t="shared" si="2"/>
        <v>0</v>
      </c>
    </row>
    <row r="147" spans="3:87">
      <c r="C147" s="30" t="s">
        <v>9</v>
      </c>
      <c r="D147" s="29" t="s">
        <v>71</v>
      </c>
      <c r="E147" s="29" t="s">
        <v>72</v>
      </c>
      <c r="F147" s="133">
        <f>ABS!AL147</f>
        <v>0</v>
      </c>
      <c r="G147" s="48">
        <f>$F147*'[1]INTERNAL PARAMETERS-2'!F147*VLOOKUP(G$4,'[1]INTERNAL PARAMETERS-1'!$B$5:$J$44,4, FALSE)</f>
        <v>0</v>
      </c>
      <c r="H147" s="47">
        <f>$F147*'[1]INTERNAL PARAMETERS-2'!G147*VLOOKUP(H$4,'[1]INTERNAL PARAMETERS-1'!$B$5:$J$44,4, FALSE)</f>
        <v>0</v>
      </c>
      <c r="I147" s="47">
        <f>$F147*'[1]INTERNAL PARAMETERS-2'!H147*VLOOKUP(I$4,'[1]INTERNAL PARAMETERS-1'!$B$5:$J$44,4, FALSE)</f>
        <v>0</v>
      </c>
      <c r="J147" s="47">
        <f>$F147*'[1]INTERNAL PARAMETERS-2'!I147*VLOOKUP(J$4,'[1]INTERNAL PARAMETERS-1'!$B$5:$J$44,4, FALSE)</f>
        <v>0</v>
      </c>
      <c r="K147" s="47">
        <f>$F147*'[1]INTERNAL PARAMETERS-2'!J147*VLOOKUP(K$4,'[1]INTERNAL PARAMETERS-1'!$B$5:$J$44,4, FALSE)</f>
        <v>0</v>
      </c>
      <c r="L147" s="47">
        <f>$F147*'[1]INTERNAL PARAMETERS-2'!K147*VLOOKUP(L$4,'[1]INTERNAL PARAMETERS-1'!$B$5:$J$44,4, FALSE)</f>
        <v>0</v>
      </c>
      <c r="M147" s="47">
        <f>$F147*'[1]INTERNAL PARAMETERS-2'!L147*VLOOKUP(M$4,'[1]INTERNAL PARAMETERS-1'!$B$5:$J$44,4, FALSE)</f>
        <v>0</v>
      </c>
      <c r="N147" s="47">
        <f>$F147*'[1]INTERNAL PARAMETERS-2'!M147*VLOOKUP(N$4,'[1]INTERNAL PARAMETERS-1'!$B$5:$J$44,4, FALSE)</f>
        <v>0</v>
      </c>
      <c r="O147" s="47">
        <f>$F147*'[1]INTERNAL PARAMETERS-2'!N147*VLOOKUP(O$4,'[1]INTERNAL PARAMETERS-1'!$B$5:$J$44,4, FALSE)</f>
        <v>0</v>
      </c>
      <c r="P147" s="47">
        <f>$F147*'[1]INTERNAL PARAMETERS-2'!O147*VLOOKUP(P$4,'[1]INTERNAL PARAMETERS-1'!$B$5:$J$44,4, FALSE)</f>
        <v>0</v>
      </c>
      <c r="Q147" s="47">
        <f>$F147*'[1]INTERNAL PARAMETERS-2'!P147*VLOOKUP(Q$4,'[1]INTERNAL PARAMETERS-1'!$B$5:$J$44,4, FALSE)</f>
        <v>0</v>
      </c>
      <c r="R147" s="47">
        <f>$F147*'[1]INTERNAL PARAMETERS-2'!Q147*VLOOKUP(R$4,'[1]INTERNAL PARAMETERS-1'!$B$5:$J$44,4, FALSE)</f>
        <v>0</v>
      </c>
      <c r="S147" s="47">
        <f>$F147*'[1]INTERNAL PARAMETERS-2'!R147*VLOOKUP(S$4,'[1]INTERNAL PARAMETERS-1'!$B$5:$J$44,4, FALSE)</f>
        <v>0</v>
      </c>
      <c r="T147" s="47">
        <f>$F147*'[1]INTERNAL PARAMETERS-2'!S147*VLOOKUP(T$4,'[1]INTERNAL PARAMETERS-1'!$B$5:$J$44,4, FALSE)</f>
        <v>0</v>
      </c>
      <c r="U147" s="47">
        <f>$F147*'[1]INTERNAL PARAMETERS-2'!T147*VLOOKUP(U$4,'[1]INTERNAL PARAMETERS-1'!$B$5:$J$44,4, FALSE)</f>
        <v>0</v>
      </c>
      <c r="V147" s="47">
        <f>$F147*'[1]INTERNAL PARAMETERS-2'!U147*VLOOKUP(V$4,'[1]INTERNAL PARAMETERS-1'!$B$5:$J$44,4, FALSE)</f>
        <v>0</v>
      </c>
      <c r="W147" s="47">
        <f>$F147*'[1]INTERNAL PARAMETERS-2'!V147*VLOOKUP(W$4,'[1]INTERNAL PARAMETERS-1'!$B$5:$J$44,4, FALSE)</f>
        <v>0</v>
      </c>
      <c r="X147" s="47">
        <f>$F147*'[1]INTERNAL PARAMETERS-2'!W147*VLOOKUP(X$4,'[1]INTERNAL PARAMETERS-1'!$B$5:$J$44,4, FALSE)</f>
        <v>0</v>
      </c>
      <c r="Y147" s="47">
        <f>$F147*'[1]INTERNAL PARAMETERS-2'!X147*VLOOKUP(Y$4,'[1]INTERNAL PARAMETERS-1'!$B$5:$J$44,4, FALSE)</f>
        <v>0</v>
      </c>
      <c r="Z147" s="47">
        <f>$F147*'[1]INTERNAL PARAMETERS-2'!Y147*VLOOKUP(Z$4,'[1]INTERNAL PARAMETERS-1'!$B$5:$J$44,4, FALSE)</f>
        <v>0</v>
      </c>
      <c r="AA147" s="47">
        <f>$F147*'[1]INTERNAL PARAMETERS-2'!Z147*VLOOKUP(AA$4,'[1]INTERNAL PARAMETERS-1'!$B$5:$J$44,4, FALSE)</f>
        <v>0</v>
      </c>
      <c r="AB147" s="47">
        <f>$F147*'[1]INTERNAL PARAMETERS-2'!AA147*VLOOKUP(AB$4,'[1]INTERNAL PARAMETERS-1'!$B$5:$J$44,4, FALSE)</f>
        <v>0</v>
      </c>
      <c r="AC147" s="47">
        <f>$F147*'[1]INTERNAL PARAMETERS-2'!AB147*VLOOKUP(AC$4,'[1]INTERNAL PARAMETERS-1'!$B$5:$J$44,4, FALSE)</f>
        <v>0</v>
      </c>
      <c r="AD147" s="47">
        <f>$F147*'[1]INTERNAL PARAMETERS-2'!AC147*VLOOKUP(AD$4,'[1]INTERNAL PARAMETERS-1'!$B$5:$J$44,4, FALSE)</f>
        <v>0</v>
      </c>
      <c r="AE147" s="47">
        <f>$F147*'[1]INTERNAL PARAMETERS-2'!AD147*VLOOKUP(AE$4,'[1]INTERNAL PARAMETERS-1'!$B$5:$J$44,4, FALSE)</f>
        <v>0</v>
      </c>
      <c r="AF147" s="47">
        <f>$F147*'[1]INTERNAL PARAMETERS-2'!AE147*VLOOKUP(AF$4,'[1]INTERNAL PARAMETERS-1'!$B$5:$J$44,4, FALSE)</f>
        <v>0</v>
      </c>
      <c r="AG147" s="47">
        <f>$F147*'[1]INTERNAL PARAMETERS-2'!AF147*VLOOKUP(AG$4,'[1]INTERNAL PARAMETERS-1'!$B$5:$J$44,4, FALSE)</f>
        <v>0</v>
      </c>
      <c r="AH147" s="47">
        <f>$F147*'[1]INTERNAL PARAMETERS-2'!AG147*VLOOKUP(AH$4,'[1]INTERNAL PARAMETERS-1'!$B$5:$J$44,4, FALSE)</f>
        <v>0</v>
      </c>
      <c r="AI147" s="47">
        <f>$F147*'[1]INTERNAL PARAMETERS-2'!AH147*VLOOKUP(AI$4,'[1]INTERNAL PARAMETERS-1'!$B$5:$J$44,4, FALSE)</f>
        <v>0</v>
      </c>
      <c r="AJ147" s="47">
        <f>$F147*'[1]INTERNAL PARAMETERS-2'!AI147*VLOOKUP(AJ$4,'[1]INTERNAL PARAMETERS-1'!$B$5:$J$44,4, FALSE)</f>
        <v>0</v>
      </c>
      <c r="AK147" s="47">
        <f>$F147*'[1]INTERNAL PARAMETERS-2'!AJ147*VLOOKUP(AK$4,'[1]INTERNAL PARAMETERS-1'!$B$5:$J$44,4, FALSE)</f>
        <v>0</v>
      </c>
      <c r="AL147" s="47">
        <f>$F147*'[1]INTERNAL PARAMETERS-2'!AK147*VLOOKUP(AL$4,'[1]INTERNAL PARAMETERS-1'!$B$5:$J$44,4, FALSE)</f>
        <v>0</v>
      </c>
      <c r="AM147" s="47">
        <f>$F147*'[1]INTERNAL PARAMETERS-2'!AL147*VLOOKUP(AM$4,'[1]INTERNAL PARAMETERS-1'!$B$5:$J$44,4, FALSE)</f>
        <v>0</v>
      </c>
      <c r="AN147" s="47">
        <f>$F147*'[1]INTERNAL PARAMETERS-2'!AM147*VLOOKUP(AN$4,'[1]INTERNAL PARAMETERS-1'!$B$5:$J$44,4, FALSE)</f>
        <v>0</v>
      </c>
      <c r="AO147" s="47">
        <f>$F147*'[1]INTERNAL PARAMETERS-2'!AN147*VLOOKUP(AO$4,'[1]INTERNAL PARAMETERS-1'!$B$5:$J$44,4, FALSE)</f>
        <v>0</v>
      </c>
      <c r="AP147" s="47">
        <f>$F147*'[1]INTERNAL PARAMETERS-2'!AO147*VLOOKUP(AP$4,'[1]INTERNAL PARAMETERS-1'!$B$5:$J$44,4, FALSE)</f>
        <v>0</v>
      </c>
      <c r="AQ147" s="47">
        <f>$F147*'[1]INTERNAL PARAMETERS-2'!AP147*VLOOKUP(AQ$4,'[1]INTERNAL PARAMETERS-1'!$B$5:$J$44,4, FALSE)</f>
        <v>0</v>
      </c>
      <c r="AR147" s="47">
        <f>$F147*'[1]INTERNAL PARAMETERS-2'!AQ147*VLOOKUP(AR$4,'[1]INTERNAL PARAMETERS-1'!$B$5:$J$44,4, FALSE)</f>
        <v>0</v>
      </c>
      <c r="AS147" s="47">
        <f>$F147*'[1]INTERNAL PARAMETERS-2'!AR147*VLOOKUP(AS$4,'[1]INTERNAL PARAMETERS-1'!$B$5:$J$44,4, FALSE)</f>
        <v>0</v>
      </c>
      <c r="AT147" s="46">
        <f>$F147*'[1]INTERNAL PARAMETERS-2'!AS147*VLOOKUP(AT$4,'[1]INTERNAL PARAMETERS-1'!$B$5:$J$44,4, FALSE)</f>
        <v>0</v>
      </c>
      <c r="AU147" s="48">
        <f>$F147*'[1]INTERNAL PARAMETERS-2'!F147*(1-VLOOKUP(G$4,'[1]INTERNAL PARAMETERS-1'!$B$5:$J$44,4, FALSE))</f>
        <v>0</v>
      </c>
      <c r="AV147" s="47">
        <f>$F147*'[1]INTERNAL PARAMETERS-2'!G147*(1-VLOOKUP(H$4,'[1]INTERNAL PARAMETERS-1'!$B$5:$J$44,4, FALSE))</f>
        <v>0</v>
      </c>
      <c r="AW147" s="47">
        <f>$F147*'[1]INTERNAL PARAMETERS-2'!H147*(1-VLOOKUP(I$4,'[1]INTERNAL PARAMETERS-1'!$B$5:$J$44,4, FALSE))</f>
        <v>0</v>
      </c>
      <c r="AX147" s="47">
        <f>$F147*'[1]INTERNAL PARAMETERS-2'!I147*(1-VLOOKUP(J$4,'[1]INTERNAL PARAMETERS-1'!$B$5:$J$44,4, FALSE))</f>
        <v>0</v>
      </c>
      <c r="AY147" s="47">
        <f>$F147*'[1]INTERNAL PARAMETERS-2'!J147*(1-VLOOKUP(K$4,'[1]INTERNAL PARAMETERS-1'!$B$5:$J$44,4, FALSE))</f>
        <v>0</v>
      </c>
      <c r="AZ147" s="47">
        <f>$F147*'[1]INTERNAL PARAMETERS-2'!K147*(1-VLOOKUP(L$4,'[1]INTERNAL PARAMETERS-1'!$B$5:$J$44,4, FALSE))</f>
        <v>0</v>
      </c>
      <c r="BA147" s="47">
        <f>$F147*'[1]INTERNAL PARAMETERS-2'!L147*(1-VLOOKUP(M$4,'[1]INTERNAL PARAMETERS-1'!$B$5:$J$44,4, FALSE))</f>
        <v>0</v>
      </c>
      <c r="BB147" s="47">
        <f>$F147*'[1]INTERNAL PARAMETERS-2'!M147*(1-VLOOKUP(N$4,'[1]INTERNAL PARAMETERS-1'!$B$5:$J$44,4, FALSE))</f>
        <v>0</v>
      </c>
      <c r="BC147" s="47">
        <f>$F147*'[1]INTERNAL PARAMETERS-2'!N147*(1-VLOOKUP(O$4,'[1]INTERNAL PARAMETERS-1'!$B$5:$J$44,4, FALSE))</f>
        <v>0</v>
      </c>
      <c r="BD147" s="47">
        <f>$F147*'[1]INTERNAL PARAMETERS-2'!O147*(1-VLOOKUP(P$4,'[1]INTERNAL PARAMETERS-1'!$B$5:$J$44,4, FALSE))</f>
        <v>0</v>
      </c>
      <c r="BE147" s="47">
        <f>$F147*'[1]INTERNAL PARAMETERS-2'!P147*(1-VLOOKUP(Q$4,'[1]INTERNAL PARAMETERS-1'!$B$5:$J$44,4, FALSE))</f>
        <v>0</v>
      </c>
      <c r="BF147" s="47">
        <f>$F147*'[1]INTERNAL PARAMETERS-2'!Q147*(1-VLOOKUP(R$4,'[1]INTERNAL PARAMETERS-1'!$B$5:$J$44,4, FALSE))</f>
        <v>0</v>
      </c>
      <c r="BG147" s="47">
        <f>$F147*'[1]INTERNAL PARAMETERS-2'!R147*(1-VLOOKUP(S$4,'[1]INTERNAL PARAMETERS-1'!$B$5:$J$44,4, FALSE))</f>
        <v>0</v>
      </c>
      <c r="BH147" s="47">
        <f>$F147*'[1]INTERNAL PARAMETERS-2'!S147*(1-VLOOKUP(T$4,'[1]INTERNAL PARAMETERS-1'!$B$5:$J$44,4, FALSE))</f>
        <v>0</v>
      </c>
      <c r="BI147" s="47">
        <f>$F147*'[1]INTERNAL PARAMETERS-2'!T147*(1-VLOOKUP(U$4,'[1]INTERNAL PARAMETERS-1'!$B$5:$J$44,4, FALSE))</f>
        <v>0</v>
      </c>
      <c r="BJ147" s="47">
        <f>$F147*'[1]INTERNAL PARAMETERS-2'!U147*(1-VLOOKUP(V$4,'[1]INTERNAL PARAMETERS-1'!$B$5:$J$44,4, FALSE))</f>
        <v>0</v>
      </c>
      <c r="BK147" s="47">
        <f>$F147*'[1]INTERNAL PARAMETERS-2'!V147*(1-VLOOKUP(W$4,'[1]INTERNAL PARAMETERS-1'!$B$5:$J$44,4, FALSE))</f>
        <v>0</v>
      </c>
      <c r="BL147" s="47">
        <f>$F147*'[1]INTERNAL PARAMETERS-2'!W147*(1-VLOOKUP(X$4,'[1]INTERNAL PARAMETERS-1'!$B$5:$J$44,4, FALSE))</f>
        <v>0</v>
      </c>
      <c r="BM147" s="47">
        <f>$F147*'[1]INTERNAL PARAMETERS-2'!X147*(1-VLOOKUP(Y$4,'[1]INTERNAL PARAMETERS-1'!$B$5:$J$44,4, FALSE))</f>
        <v>0</v>
      </c>
      <c r="BN147" s="47">
        <f>$F147*'[1]INTERNAL PARAMETERS-2'!Y147*(1-VLOOKUP(Z$4,'[1]INTERNAL PARAMETERS-1'!$B$5:$J$44,4, FALSE))</f>
        <v>0</v>
      </c>
      <c r="BO147" s="47">
        <f>$F147*'[1]INTERNAL PARAMETERS-2'!Z147*(1-VLOOKUP(AA$4,'[1]INTERNAL PARAMETERS-1'!$B$5:$J$44,4, FALSE))</f>
        <v>0</v>
      </c>
      <c r="BP147" s="47">
        <f>$F147*'[1]INTERNAL PARAMETERS-2'!AA147*(1-VLOOKUP(AB$4,'[1]INTERNAL PARAMETERS-1'!$B$5:$J$44,4, FALSE))</f>
        <v>0</v>
      </c>
      <c r="BQ147" s="47">
        <f>$F147*'[1]INTERNAL PARAMETERS-2'!AB147*(1-VLOOKUP(AC$4,'[1]INTERNAL PARAMETERS-1'!$B$5:$J$44,4, FALSE))</f>
        <v>0</v>
      </c>
      <c r="BR147" s="47">
        <f>$F147*'[1]INTERNAL PARAMETERS-2'!AC147*(1-VLOOKUP(AD$4,'[1]INTERNAL PARAMETERS-1'!$B$5:$J$44,4, FALSE))</f>
        <v>0</v>
      </c>
      <c r="BS147" s="47">
        <f>$F147*'[1]INTERNAL PARAMETERS-2'!AD147*(1-VLOOKUP(AE$4,'[1]INTERNAL PARAMETERS-1'!$B$5:$J$44,4, FALSE))</f>
        <v>0</v>
      </c>
      <c r="BT147" s="47">
        <f>$F147*'[1]INTERNAL PARAMETERS-2'!AE147*(1-VLOOKUP(AF$4,'[1]INTERNAL PARAMETERS-1'!$B$5:$J$44,4, FALSE))</f>
        <v>0</v>
      </c>
      <c r="BU147" s="47">
        <f>$F147*'[1]INTERNAL PARAMETERS-2'!AF147*(1-VLOOKUP(AG$4,'[1]INTERNAL PARAMETERS-1'!$B$5:$J$44,4, FALSE))</f>
        <v>0</v>
      </c>
      <c r="BV147" s="47">
        <f>$F147*'[1]INTERNAL PARAMETERS-2'!AG147*(1-VLOOKUP(AH$4,'[1]INTERNAL PARAMETERS-1'!$B$5:$J$44,4, FALSE))</f>
        <v>0</v>
      </c>
      <c r="BW147" s="47">
        <f>$F147*'[1]INTERNAL PARAMETERS-2'!AH147*(1-VLOOKUP(AI$4,'[1]INTERNAL PARAMETERS-1'!$B$5:$J$44,4, FALSE))</f>
        <v>0</v>
      </c>
      <c r="BX147" s="47">
        <f>$F147*'[1]INTERNAL PARAMETERS-2'!AI147*(1-VLOOKUP(AJ$4,'[1]INTERNAL PARAMETERS-1'!$B$5:$J$44,4, FALSE))</f>
        <v>0</v>
      </c>
      <c r="BY147" s="47">
        <f>$F147*'[1]INTERNAL PARAMETERS-2'!AJ147*(1-VLOOKUP(AK$4,'[1]INTERNAL PARAMETERS-1'!$B$5:$J$44,4, FALSE))</f>
        <v>0</v>
      </c>
      <c r="BZ147" s="47">
        <f>$F147*'[1]INTERNAL PARAMETERS-2'!AK147*(1-VLOOKUP(AL$4,'[1]INTERNAL PARAMETERS-1'!$B$5:$J$44,4, FALSE))</f>
        <v>0</v>
      </c>
      <c r="CA147" s="47">
        <f>$F147*'[1]INTERNAL PARAMETERS-2'!AL147*(1-VLOOKUP(AM$4,'[1]INTERNAL PARAMETERS-1'!$B$5:$J$44,4, FALSE))</f>
        <v>0</v>
      </c>
      <c r="CB147" s="47">
        <f>$F147*'[1]INTERNAL PARAMETERS-2'!AM147*(1-VLOOKUP(AN$4,'[1]INTERNAL PARAMETERS-1'!$B$5:$J$44,4, FALSE))</f>
        <v>0</v>
      </c>
      <c r="CC147" s="47">
        <f>$F147*'[1]INTERNAL PARAMETERS-2'!AN147*(1-VLOOKUP(AO$4,'[1]INTERNAL PARAMETERS-1'!$B$5:$J$44,4, FALSE))</f>
        <v>0</v>
      </c>
      <c r="CD147" s="47">
        <f>$F147*'[1]INTERNAL PARAMETERS-2'!AO147*(1-VLOOKUP(AP$4,'[1]INTERNAL PARAMETERS-1'!$B$5:$J$44,4, FALSE))</f>
        <v>0</v>
      </c>
      <c r="CE147" s="47">
        <f>$F147*'[1]INTERNAL PARAMETERS-2'!AP147*(1-VLOOKUP(AQ$4,'[1]INTERNAL PARAMETERS-1'!$B$5:$J$44,4, FALSE))</f>
        <v>0</v>
      </c>
      <c r="CF147" s="47">
        <f>$F147*'[1]INTERNAL PARAMETERS-2'!AQ147*(1-VLOOKUP(AR$4,'[1]INTERNAL PARAMETERS-1'!$B$5:$J$44,4, FALSE))</f>
        <v>0</v>
      </c>
      <c r="CG147" s="47">
        <f>$F147*'[1]INTERNAL PARAMETERS-2'!AR147*(1-VLOOKUP(AS$4,'[1]INTERNAL PARAMETERS-1'!$B$5:$J$44,4, FALSE))</f>
        <v>0</v>
      </c>
      <c r="CH147" s="46">
        <f>$F147*'[1]INTERNAL PARAMETERS-2'!AS147*(1-VLOOKUP(AT$4,'[1]INTERNAL PARAMETERS-1'!$B$5:$J$44,4, FALSE))</f>
        <v>0</v>
      </c>
      <c r="CI147" s="45">
        <f t="shared" si="2"/>
        <v>0</v>
      </c>
    </row>
    <row r="148" spans="3:87">
      <c r="C148" s="30" t="s">
        <v>9</v>
      </c>
      <c r="D148" s="29" t="s">
        <v>71</v>
      </c>
      <c r="E148" s="29" t="s">
        <v>70</v>
      </c>
      <c r="F148" s="133">
        <f>ABS!AL148</f>
        <v>0</v>
      </c>
      <c r="G148" s="48">
        <f>$F148*'[1]INTERNAL PARAMETERS-2'!F148*VLOOKUP(G$4,'[1]INTERNAL PARAMETERS-1'!$B$5:$J$44,4, FALSE)</f>
        <v>0</v>
      </c>
      <c r="H148" s="47">
        <f>$F148*'[1]INTERNAL PARAMETERS-2'!G148*VLOOKUP(H$4,'[1]INTERNAL PARAMETERS-1'!$B$5:$J$44,4, FALSE)</f>
        <v>0</v>
      </c>
      <c r="I148" s="47">
        <f>$F148*'[1]INTERNAL PARAMETERS-2'!H148*VLOOKUP(I$4,'[1]INTERNAL PARAMETERS-1'!$B$5:$J$44,4, FALSE)</f>
        <v>0</v>
      </c>
      <c r="J148" s="47">
        <f>$F148*'[1]INTERNAL PARAMETERS-2'!I148*VLOOKUP(J$4,'[1]INTERNAL PARAMETERS-1'!$B$5:$J$44,4, FALSE)</f>
        <v>0</v>
      </c>
      <c r="K148" s="47">
        <f>$F148*'[1]INTERNAL PARAMETERS-2'!J148*VLOOKUP(K$4,'[1]INTERNAL PARAMETERS-1'!$B$5:$J$44,4, FALSE)</f>
        <v>0</v>
      </c>
      <c r="L148" s="47">
        <f>$F148*'[1]INTERNAL PARAMETERS-2'!K148*VLOOKUP(L$4,'[1]INTERNAL PARAMETERS-1'!$B$5:$J$44,4, FALSE)</f>
        <v>0</v>
      </c>
      <c r="M148" s="47">
        <f>$F148*'[1]INTERNAL PARAMETERS-2'!L148*VLOOKUP(M$4,'[1]INTERNAL PARAMETERS-1'!$B$5:$J$44,4, FALSE)</f>
        <v>0</v>
      </c>
      <c r="N148" s="47">
        <f>$F148*'[1]INTERNAL PARAMETERS-2'!M148*VLOOKUP(N$4,'[1]INTERNAL PARAMETERS-1'!$B$5:$J$44,4, FALSE)</f>
        <v>0</v>
      </c>
      <c r="O148" s="47">
        <f>$F148*'[1]INTERNAL PARAMETERS-2'!N148*VLOOKUP(O$4,'[1]INTERNAL PARAMETERS-1'!$B$5:$J$44,4, FALSE)</f>
        <v>0</v>
      </c>
      <c r="P148" s="47">
        <f>$F148*'[1]INTERNAL PARAMETERS-2'!O148*VLOOKUP(P$4,'[1]INTERNAL PARAMETERS-1'!$B$5:$J$44,4, FALSE)</f>
        <v>0</v>
      </c>
      <c r="Q148" s="47">
        <f>$F148*'[1]INTERNAL PARAMETERS-2'!P148*VLOOKUP(Q$4,'[1]INTERNAL PARAMETERS-1'!$B$5:$J$44,4, FALSE)</f>
        <v>0</v>
      </c>
      <c r="R148" s="47">
        <f>$F148*'[1]INTERNAL PARAMETERS-2'!Q148*VLOOKUP(R$4,'[1]INTERNAL PARAMETERS-1'!$B$5:$J$44,4, FALSE)</f>
        <v>0</v>
      </c>
      <c r="S148" s="47">
        <f>$F148*'[1]INTERNAL PARAMETERS-2'!R148*VLOOKUP(S$4,'[1]INTERNAL PARAMETERS-1'!$B$5:$J$44,4, FALSE)</f>
        <v>0</v>
      </c>
      <c r="T148" s="47">
        <f>$F148*'[1]INTERNAL PARAMETERS-2'!S148*VLOOKUP(T$4,'[1]INTERNAL PARAMETERS-1'!$B$5:$J$44,4, FALSE)</f>
        <v>0</v>
      </c>
      <c r="U148" s="47">
        <f>$F148*'[1]INTERNAL PARAMETERS-2'!T148*VLOOKUP(U$4,'[1]INTERNAL PARAMETERS-1'!$B$5:$J$44,4, FALSE)</f>
        <v>0</v>
      </c>
      <c r="V148" s="47">
        <f>$F148*'[1]INTERNAL PARAMETERS-2'!U148*VLOOKUP(V$4,'[1]INTERNAL PARAMETERS-1'!$B$5:$J$44,4, FALSE)</f>
        <v>0</v>
      </c>
      <c r="W148" s="47">
        <f>$F148*'[1]INTERNAL PARAMETERS-2'!V148*VLOOKUP(W$4,'[1]INTERNAL PARAMETERS-1'!$B$5:$J$44,4, FALSE)</f>
        <v>0</v>
      </c>
      <c r="X148" s="47">
        <f>$F148*'[1]INTERNAL PARAMETERS-2'!W148*VLOOKUP(X$4,'[1]INTERNAL PARAMETERS-1'!$B$5:$J$44,4, FALSE)</f>
        <v>0</v>
      </c>
      <c r="Y148" s="47">
        <f>$F148*'[1]INTERNAL PARAMETERS-2'!X148*VLOOKUP(Y$4,'[1]INTERNAL PARAMETERS-1'!$B$5:$J$44,4, FALSE)</f>
        <v>0</v>
      </c>
      <c r="Z148" s="47">
        <f>$F148*'[1]INTERNAL PARAMETERS-2'!Y148*VLOOKUP(Z$4,'[1]INTERNAL PARAMETERS-1'!$B$5:$J$44,4, FALSE)</f>
        <v>0</v>
      </c>
      <c r="AA148" s="47">
        <f>$F148*'[1]INTERNAL PARAMETERS-2'!Z148*VLOOKUP(AA$4,'[1]INTERNAL PARAMETERS-1'!$B$5:$J$44,4, FALSE)</f>
        <v>0</v>
      </c>
      <c r="AB148" s="47">
        <f>$F148*'[1]INTERNAL PARAMETERS-2'!AA148*VLOOKUP(AB$4,'[1]INTERNAL PARAMETERS-1'!$B$5:$J$44,4, FALSE)</f>
        <v>0</v>
      </c>
      <c r="AC148" s="47">
        <f>$F148*'[1]INTERNAL PARAMETERS-2'!AB148*VLOOKUP(AC$4,'[1]INTERNAL PARAMETERS-1'!$B$5:$J$44,4, FALSE)</f>
        <v>0</v>
      </c>
      <c r="AD148" s="47">
        <f>$F148*'[1]INTERNAL PARAMETERS-2'!AC148*VLOOKUP(AD$4,'[1]INTERNAL PARAMETERS-1'!$B$5:$J$44,4, FALSE)</f>
        <v>0</v>
      </c>
      <c r="AE148" s="47">
        <f>$F148*'[1]INTERNAL PARAMETERS-2'!AD148*VLOOKUP(AE$4,'[1]INTERNAL PARAMETERS-1'!$B$5:$J$44,4, FALSE)</f>
        <v>0</v>
      </c>
      <c r="AF148" s="47">
        <f>$F148*'[1]INTERNAL PARAMETERS-2'!AE148*VLOOKUP(AF$4,'[1]INTERNAL PARAMETERS-1'!$B$5:$J$44,4, FALSE)</f>
        <v>0</v>
      </c>
      <c r="AG148" s="47">
        <f>$F148*'[1]INTERNAL PARAMETERS-2'!AF148*VLOOKUP(AG$4,'[1]INTERNAL PARAMETERS-1'!$B$5:$J$44,4, FALSE)</f>
        <v>0</v>
      </c>
      <c r="AH148" s="47">
        <f>$F148*'[1]INTERNAL PARAMETERS-2'!AG148*VLOOKUP(AH$4,'[1]INTERNAL PARAMETERS-1'!$B$5:$J$44,4, FALSE)</f>
        <v>0</v>
      </c>
      <c r="AI148" s="47">
        <f>$F148*'[1]INTERNAL PARAMETERS-2'!AH148*VLOOKUP(AI$4,'[1]INTERNAL PARAMETERS-1'!$B$5:$J$44,4, FALSE)</f>
        <v>0</v>
      </c>
      <c r="AJ148" s="47">
        <f>$F148*'[1]INTERNAL PARAMETERS-2'!AI148*VLOOKUP(AJ$4,'[1]INTERNAL PARAMETERS-1'!$B$5:$J$44,4, FALSE)</f>
        <v>0</v>
      </c>
      <c r="AK148" s="47">
        <f>$F148*'[1]INTERNAL PARAMETERS-2'!AJ148*VLOOKUP(AK$4,'[1]INTERNAL PARAMETERS-1'!$B$5:$J$44,4, FALSE)</f>
        <v>0</v>
      </c>
      <c r="AL148" s="47">
        <f>$F148*'[1]INTERNAL PARAMETERS-2'!AK148*VLOOKUP(AL$4,'[1]INTERNAL PARAMETERS-1'!$B$5:$J$44,4, FALSE)</f>
        <v>0</v>
      </c>
      <c r="AM148" s="47">
        <f>$F148*'[1]INTERNAL PARAMETERS-2'!AL148*VLOOKUP(AM$4,'[1]INTERNAL PARAMETERS-1'!$B$5:$J$44,4, FALSE)</f>
        <v>0</v>
      </c>
      <c r="AN148" s="47">
        <f>$F148*'[1]INTERNAL PARAMETERS-2'!AM148*VLOOKUP(AN$4,'[1]INTERNAL PARAMETERS-1'!$B$5:$J$44,4, FALSE)</f>
        <v>0</v>
      </c>
      <c r="AO148" s="47">
        <f>$F148*'[1]INTERNAL PARAMETERS-2'!AN148*VLOOKUP(AO$4,'[1]INTERNAL PARAMETERS-1'!$B$5:$J$44,4, FALSE)</f>
        <v>0</v>
      </c>
      <c r="AP148" s="47">
        <f>$F148*'[1]INTERNAL PARAMETERS-2'!AO148*VLOOKUP(AP$4,'[1]INTERNAL PARAMETERS-1'!$B$5:$J$44,4, FALSE)</f>
        <v>0</v>
      </c>
      <c r="AQ148" s="47">
        <f>$F148*'[1]INTERNAL PARAMETERS-2'!AP148*VLOOKUP(AQ$4,'[1]INTERNAL PARAMETERS-1'!$B$5:$J$44,4, FALSE)</f>
        <v>0</v>
      </c>
      <c r="AR148" s="47">
        <f>$F148*'[1]INTERNAL PARAMETERS-2'!AQ148*VLOOKUP(AR$4,'[1]INTERNAL PARAMETERS-1'!$B$5:$J$44,4, FALSE)</f>
        <v>0</v>
      </c>
      <c r="AS148" s="47">
        <f>$F148*'[1]INTERNAL PARAMETERS-2'!AR148*VLOOKUP(AS$4,'[1]INTERNAL PARAMETERS-1'!$B$5:$J$44,4, FALSE)</f>
        <v>0</v>
      </c>
      <c r="AT148" s="46">
        <f>$F148*'[1]INTERNAL PARAMETERS-2'!AS148*VLOOKUP(AT$4,'[1]INTERNAL PARAMETERS-1'!$B$5:$J$44,4, FALSE)</f>
        <v>0</v>
      </c>
      <c r="AU148" s="48">
        <f>$F148*'[1]INTERNAL PARAMETERS-2'!F148*(1-VLOOKUP(G$4,'[1]INTERNAL PARAMETERS-1'!$B$5:$J$44,4, FALSE))</f>
        <v>0</v>
      </c>
      <c r="AV148" s="47">
        <f>$F148*'[1]INTERNAL PARAMETERS-2'!G148*(1-VLOOKUP(H$4,'[1]INTERNAL PARAMETERS-1'!$B$5:$J$44,4, FALSE))</f>
        <v>0</v>
      </c>
      <c r="AW148" s="47">
        <f>$F148*'[1]INTERNAL PARAMETERS-2'!H148*(1-VLOOKUP(I$4,'[1]INTERNAL PARAMETERS-1'!$B$5:$J$44,4, FALSE))</f>
        <v>0</v>
      </c>
      <c r="AX148" s="47">
        <f>$F148*'[1]INTERNAL PARAMETERS-2'!I148*(1-VLOOKUP(J$4,'[1]INTERNAL PARAMETERS-1'!$B$5:$J$44,4, FALSE))</f>
        <v>0</v>
      </c>
      <c r="AY148" s="47">
        <f>$F148*'[1]INTERNAL PARAMETERS-2'!J148*(1-VLOOKUP(K$4,'[1]INTERNAL PARAMETERS-1'!$B$5:$J$44,4, FALSE))</f>
        <v>0</v>
      </c>
      <c r="AZ148" s="47">
        <f>$F148*'[1]INTERNAL PARAMETERS-2'!K148*(1-VLOOKUP(L$4,'[1]INTERNAL PARAMETERS-1'!$B$5:$J$44,4, FALSE))</f>
        <v>0</v>
      </c>
      <c r="BA148" s="47">
        <f>$F148*'[1]INTERNAL PARAMETERS-2'!L148*(1-VLOOKUP(M$4,'[1]INTERNAL PARAMETERS-1'!$B$5:$J$44,4, FALSE))</f>
        <v>0</v>
      </c>
      <c r="BB148" s="47">
        <f>$F148*'[1]INTERNAL PARAMETERS-2'!M148*(1-VLOOKUP(N$4,'[1]INTERNAL PARAMETERS-1'!$B$5:$J$44,4, FALSE))</f>
        <v>0</v>
      </c>
      <c r="BC148" s="47">
        <f>$F148*'[1]INTERNAL PARAMETERS-2'!N148*(1-VLOOKUP(O$4,'[1]INTERNAL PARAMETERS-1'!$B$5:$J$44,4, FALSE))</f>
        <v>0</v>
      </c>
      <c r="BD148" s="47">
        <f>$F148*'[1]INTERNAL PARAMETERS-2'!O148*(1-VLOOKUP(P$4,'[1]INTERNAL PARAMETERS-1'!$B$5:$J$44,4, FALSE))</f>
        <v>0</v>
      </c>
      <c r="BE148" s="47">
        <f>$F148*'[1]INTERNAL PARAMETERS-2'!P148*(1-VLOOKUP(Q$4,'[1]INTERNAL PARAMETERS-1'!$B$5:$J$44,4, FALSE))</f>
        <v>0</v>
      </c>
      <c r="BF148" s="47">
        <f>$F148*'[1]INTERNAL PARAMETERS-2'!Q148*(1-VLOOKUP(R$4,'[1]INTERNAL PARAMETERS-1'!$B$5:$J$44,4, FALSE))</f>
        <v>0</v>
      </c>
      <c r="BG148" s="47">
        <f>$F148*'[1]INTERNAL PARAMETERS-2'!R148*(1-VLOOKUP(S$4,'[1]INTERNAL PARAMETERS-1'!$B$5:$J$44,4, FALSE))</f>
        <v>0</v>
      </c>
      <c r="BH148" s="47">
        <f>$F148*'[1]INTERNAL PARAMETERS-2'!S148*(1-VLOOKUP(T$4,'[1]INTERNAL PARAMETERS-1'!$B$5:$J$44,4, FALSE))</f>
        <v>0</v>
      </c>
      <c r="BI148" s="47">
        <f>$F148*'[1]INTERNAL PARAMETERS-2'!T148*(1-VLOOKUP(U$4,'[1]INTERNAL PARAMETERS-1'!$B$5:$J$44,4, FALSE))</f>
        <v>0</v>
      </c>
      <c r="BJ148" s="47">
        <f>$F148*'[1]INTERNAL PARAMETERS-2'!U148*(1-VLOOKUP(V$4,'[1]INTERNAL PARAMETERS-1'!$B$5:$J$44,4, FALSE))</f>
        <v>0</v>
      </c>
      <c r="BK148" s="47">
        <f>$F148*'[1]INTERNAL PARAMETERS-2'!V148*(1-VLOOKUP(W$4,'[1]INTERNAL PARAMETERS-1'!$B$5:$J$44,4, FALSE))</f>
        <v>0</v>
      </c>
      <c r="BL148" s="47">
        <f>$F148*'[1]INTERNAL PARAMETERS-2'!W148*(1-VLOOKUP(X$4,'[1]INTERNAL PARAMETERS-1'!$B$5:$J$44,4, FALSE))</f>
        <v>0</v>
      </c>
      <c r="BM148" s="47">
        <f>$F148*'[1]INTERNAL PARAMETERS-2'!X148*(1-VLOOKUP(Y$4,'[1]INTERNAL PARAMETERS-1'!$B$5:$J$44,4, FALSE))</f>
        <v>0</v>
      </c>
      <c r="BN148" s="47">
        <f>$F148*'[1]INTERNAL PARAMETERS-2'!Y148*(1-VLOOKUP(Z$4,'[1]INTERNAL PARAMETERS-1'!$B$5:$J$44,4, FALSE))</f>
        <v>0</v>
      </c>
      <c r="BO148" s="47">
        <f>$F148*'[1]INTERNAL PARAMETERS-2'!Z148*(1-VLOOKUP(AA$4,'[1]INTERNAL PARAMETERS-1'!$B$5:$J$44,4, FALSE))</f>
        <v>0</v>
      </c>
      <c r="BP148" s="47">
        <f>$F148*'[1]INTERNAL PARAMETERS-2'!AA148*(1-VLOOKUP(AB$4,'[1]INTERNAL PARAMETERS-1'!$B$5:$J$44,4, FALSE))</f>
        <v>0</v>
      </c>
      <c r="BQ148" s="47">
        <f>$F148*'[1]INTERNAL PARAMETERS-2'!AB148*(1-VLOOKUP(AC$4,'[1]INTERNAL PARAMETERS-1'!$B$5:$J$44,4, FALSE))</f>
        <v>0</v>
      </c>
      <c r="BR148" s="47">
        <f>$F148*'[1]INTERNAL PARAMETERS-2'!AC148*(1-VLOOKUP(AD$4,'[1]INTERNAL PARAMETERS-1'!$B$5:$J$44,4, FALSE))</f>
        <v>0</v>
      </c>
      <c r="BS148" s="47">
        <f>$F148*'[1]INTERNAL PARAMETERS-2'!AD148*(1-VLOOKUP(AE$4,'[1]INTERNAL PARAMETERS-1'!$B$5:$J$44,4, FALSE))</f>
        <v>0</v>
      </c>
      <c r="BT148" s="47">
        <f>$F148*'[1]INTERNAL PARAMETERS-2'!AE148*(1-VLOOKUP(AF$4,'[1]INTERNAL PARAMETERS-1'!$B$5:$J$44,4, FALSE))</f>
        <v>0</v>
      </c>
      <c r="BU148" s="47">
        <f>$F148*'[1]INTERNAL PARAMETERS-2'!AF148*(1-VLOOKUP(AG$4,'[1]INTERNAL PARAMETERS-1'!$B$5:$J$44,4, FALSE))</f>
        <v>0</v>
      </c>
      <c r="BV148" s="47">
        <f>$F148*'[1]INTERNAL PARAMETERS-2'!AG148*(1-VLOOKUP(AH$4,'[1]INTERNAL PARAMETERS-1'!$B$5:$J$44,4, FALSE))</f>
        <v>0</v>
      </c>
      <c r="BW148" s="47">
        <f>$F148*'[1]INTERNAL PARAMETERS-2'!AH148*(1-VLOOKUP(AI$4,'[1]INTERNAL PARAMETERS-1'!$B$5:$J$44,4, FALSE))</f>
        <v>0</v>
      </c>
      <c r="BX148" s="47">
        <f>$F148*'[1]INTERNAL PARAMETERS-2'!AI148*(1-VLOOKUP(AJ$4,'[1]INTERNAL PARAMETERS-1'!$B$5:$J$44,4, FALSE))</f>
        <v>0</v>
      </c>
      <c r="BY148" s="47">
        <f>$F148*'[1]INTERNAL PARAMETERS-2'!AJ148*(1-VLOOKUP(AK$4,'[1]INTERNAL PARAMETERS-1'!$B$5:$J$44,4, FALSE))</f>
        <v>0</v>
      </c>
      <c r="BZ148" s="47">
        <f>$F148*'[1]INTERNAL PARAMETERS-2'!AK148*(1-VLOOKUP(AL$4,'[1]INTERNAL PARAMETERS-1'!$B$5:$J$44,4, FALSE))</f>
        <v>0</v>
      </c>
      <c r="CA148" s="47">
        <f>$F148*'[1]INTERNAL PARAMETERS-2'!AL148*(1-VLOOKUP(AM$4,'[1]INTERNAL PARAMETERS-1'!$B$5:$J$44,4, FALSE))</f>
        <v>0</v>
      </c>
      <c r="CB148" s="47">
        <f>$F148*'[1]INTERNAL PARAMETERS-2'!AM148*(1-VLOOKUP(AN$4,'[1]INTERNAL PARAMETERS-1'!$B$5:$J$44,4, FALSE))</f>
        <v>0</v>
      </c>
      <c r="CC148" s="47">
        <f>$F148*'[1]INTERNAL PARAMETERS-2'!AN148*(1-VLOOKUP(AO$4,'[1]INTERNAL PARAMETERS-1'!$B$5:$J$44,4, FALSE))</f>
        <v>0</v>
      </c>
      <c r="CD148" s="47">
        <f>$F148*'[1]INTERNAL PARAMETERS-2'!AO148*(1-VLOOKUP(AP$4,'[1]INTERNAL PARAMETERS-1'!$B$5:$J$44,4, FALSE))</f>
        <v>0</v>
      </c>
      <c r="CE148" s="47">
        <f>$F148*'[1]INTERNAL PARAMETERS-2'!AP148*(1-VLOOKUP(AQ$4,'[1]INTERNAL PARAMETERS-1'!$B$5:$J$44,4, FALSE))</f>
        <v>0</v>
      </c>
      <c r="CF148" s="47">
        <f>$F148*'[1]INTERNAL PARAMETERS-2'!AQ148*(1-VLOOKUP(AR$4,'[1]INTERNAL PARAMETERS-1'!$B$5:$J$44,4, FALSE))</f>
        <v>0</v>
      </c>
      <c r="CG148" s="47">
        <f>$F148*'[1]INTERNAL PARAMETERS-2'!AR148*(1-VLOOKUP(AS$4,'[1]INTERNAL PARAMETERS-1'!$B$5:$J$44,4, FALSE))</f>
        <v>0</v>
      </c>
      <c r="CH148" s="46">
        <f>$F148*'[1]INTERNAL PARAMETERS-2'!AS148*(1-VLOOKUP(AT$4,'[1]INTERNAL PARAMETERS-1'!$B$5:$J$44,4, FALSE))</f>
        <v>0</v>
      </c>
      <c r="CI148" s="45">
        <f t="shared" si="2"/>
        <v>0</v>
      </c>
    </row>
    <row r="149" spans="3:87">
      <c r="C149" s="30" t="s">
        <v>8</v>
      </c>
      <c r="D149" s="29" t="s">
        <v>89</v>
      </c>
      <c r="E149" s="29" t="s">
        <v>88</v>
      </c>
      <c r="F149" s="133">
        <f>ABS!AL149</f>
        <v>665.05249055617196</v>
      </c>
      <c r="G149" s="48">
        <f>$F149*'[1]INTERNAL PARAMETERS-2'!F149*VLOOKUP(G$4,'[1]INTERNAL PARAMETERS-1'!$B$5:$J$44,4, FALSE)</f>
        <v>0.92628510884663628</v>
      </c>
      <c r="H149" s="47">
        <f>$F149*'[1]INTERNAL PARAMETERS-2'!G149*VLOOKUP(H$4,'[1]INTERNAL PARAMETERS-1'!$B$5:$J$44,4, FALSE)</f>
        <v>1.11150222746653</v>
      </c>
      <c r="I149" s="47">
        <f>$F149*'[1]INTERNAL PARAMETERS-2'!H149*VLOOKUP(I$4,'[1]INTERNAL PARAMETERS-1'!$B$5:$J$44,4, FALSE)</f>
        <v>7.8086838905032181</v>
      </c>
      <c r="J149" s="47">
        <f>$F149*'[1]INTERNAL PARAMETERS-2'!I149*VLOOKUP(J$4,'[1]INTERNAL PARAMETERS-1'!$B$5:$J$44,4, FALSE)</f>
        <v>0</v>
      </c>
      <c r="K149" s="47">
        <f>$F149*'[1]INTERNAL PARAMETERS-2'!J149*VLOOKUP(K$4,'[1]INTERNAL PARAMETERS-1'!$B$5:$J$44,4, FALSE)</f>
        <v>0.1852836238689495</v>
      </c>
      <c r="L149" s="47">
        <f>$F149*'[1]INTERNAL PARAMETERS-2'!K149*VLOOKUP(L$4,'[1]INTERNAL PARAMETERS-1'!$B$5:$J$44,4, FALSE)</f>
        <v>0</v>
      </c>
      <c r="M149" s="47">
        <f>$F149*'[1]INTERNAL PARAMETERS-2'!L149*VLOOKUP(M$4,'[1]INTERNAL PARAMETERS-1'!$B$5:$J$44,4, FALSE)</f>
        <v>0.30566477518452217</v>
      </c>
      <c r="N149" s="47">
        <f>$F149*'[1]INTERNAL PARAMETERS-2'!M149*VLOOKUP(N$4,'[1]INTERNAL PARAMETERS-1'!$B$5:$J$44,4, FALSE)</f>
        <v>2.6490936098450417</v>
      </c>
      <c r="O149" s="47">
        <f>$F149*'[1]INTERNAL PARAMETERS-2'!N149*VLOOKUP(O$4,'[1]INTERNAL PARAMETERS-1'!$B$5:$J$44,4, FALSE)</f>
        <v>0</v>
      </c>
      <c r="P149" s="47">
        <f>$F149*'[1]INTERNAL PARAMETERS-2'!O149*VLOOKUP(P$4,'[1]INTERNAL PARAMETERS-1'!$B$5:$J$44,4, FALSE)</f>
        <v>0</v>
      </c>
      <c r="Q149" s="47">
        <f>$F149*'[1]INTERNAL PARAMETERS-2'!P149*VLOOKUP(Q$4,'[1]INTERNAL PARAMETERS-1'!$B$5:$J$44,4, FALSE)</f>
        <v>0</v>
      </c>
      <c r="R149" s="47">
        <f>$F149*'[1]INTERNAL PARAMETERS-2'!Q149*VLOOKUP(R$4,'[1]INTERNAL PARAMETERS-1'!$B$5:$J$44,4, FALSE)</f>
        <v>2.40828807880201</v>
      </c>
      <c r="S149" s="47">
        <f>$F149*'[1]INTERNAL PARAMETERS-2'!R149*VLOOKUP(S$4,'[1]INTERNAL PARAMETERS-1'!$B$5:$J$44,4, FALSE)</f>
        <v>6.5760855802937677</v>
      </c>
      <c r="T149" s="47">
        <f>$F149*'[1]INTERNAL PARAMETERS-2'!S149*VLOOKUP(T$4,'[1]INTERNAL PARAMETERS-1'!$B$5:$J$44,4, FALSE)</f>
        <v>0.33345066823995906</v>
      </c>
      <c r="U149" s="47">
        <f>$F149*'[1]INTERNAL PARAMETERS-2'!T149*VLOOKUP(U$4,'[1]INTERNAL PARAMETERS-1'!$B$5:$J$44,4, FALSE)</f>
        <v>0.22230044549330602</v>
      </c>
      <c r="V149" s="47">
        <f>$F149*'[1]INTERNAL PARAMETERS-2'!U149*VLOOKUP(V$4,'[1]INTERNAL PARAMETERS-1'!$B$5:$J$44,4, FALSE)</f>
        <v>6.4467528224553083</v>
      </c>
      <c r="W149" s="47">
        <f>$F149*'[1]INTERNAL PARAMETERS-2'!V149*VLOOKUP(W$4,'[1]INTERNAL PARAMETERS-1'!$B$5:$J$44,4, FALSE)</f>
        <v>0</v>
      </c>
      <c r="X149" s="47">
        <f>$F149*'[1]INTERNAL PARAMETERS-2'!W149*VLOOKUP(X$4,'[1]INTERNAL PARAMETERS-1'!$B$5:$J$44,4, FALSE)</f>
        <v>0</v>
      </c>
      <c r="Y149" s="47">
        <f>$F149*'[1]INTERNAL PARAMETERS-2'!X149*VLOOKUP(Y$4,'[1]INTERNAL PARAMETERS-1'!$B$5:$J$44,4, FALSE)</f>
        <v>0</v>
      </c>
      <c r="Z149" s="47">
        <f>$F149*'[1]INTERNAL PARAMETERS-2'!Y149*VLOOKUP(Z$4,'[1]INTERNAL PARAMETERS-1'!$B$5:$J$44,4, FALSE)</f>
        <v>0</v>
      </c>
      <c r="AA149" s="47">
        <f>$F149*'[1]INTERNAL PARAMETERS-2'!Z149*VLOOKUP(AA$4,'[1]INTERNAL PARAMETERS-1'!$B$5:$J$44,4, FALSE)</f>
        <v>0</v>
      </c>
      <c r="AB149" s="47">
        <f>$F149*'[1]INTERNAL PARAMETERS-2'!AA149*VLOOKUP(AB$4,'[1]INTERNAL PARAMETERS-1'!$B$5:$J$44,4, FALSE)</f>
        <v>0</v>
      </c>
      <c r="AC149" s="47">
        <f>$F149*'[1]INTERNAL PARAMETERS-2'!AB149*VLOOKUP(AC$4,'[1]INTERNAL PARAMETERS-1'!$B$5:$J$44,4, FALSE)</f>
        <v>0</v>
      </c>
      <c r="AD149" s="47">
        <f>$F149*'[1]INTERNAL PARAMETERS-2'!AC149*VLOOKUP(AD$4,'[1]INTERNAL PARAMETERS-1'!$B$5:$J$44,4, FALSE)</f>
        <v>0</v>
      </c>
      <c r="AE149" s="47">
        <f>$F149*'[1]INTERNAL PARAMETERS-2'!AD149*VLOOKUP(AE$4,'[1]INTERNAL PARAMETERS-1'!$B$5:$J$44,4, FALSE)</f>
        <v>0</v>
      </c>
      <c r="AF149" s="47">
        <f>$F149*'[1]INTERNAL PARAMETERS-2'!AE149*VLOOKUP(AF$4,'[1]INTERNAL PARAMETERS-1'!$B$5:$J$44,4, FALSE)</f>
        <v>0</v>
      </c>
      <c r="AG149" s="47">
        <f>$F149*'[1]INTERNAL PARAMETERS-2'!AF149*VLOOKUP(AG$4,'[1]INTERNAL PARAMETERS-1'!$B$5:$J$44,4, FALSE)</f>
        <v>0</v>
      </c>
      <c r="AH149" s="47">
        <f>$F149*'[1]INTERNAL PARAMETERS-2'!AG149*VLOOKUP(AH$4,'[1]INTERNAL PARAMETERS-1'!$B$5:$J$44,4, FALSE)</f>
        <v>0.3705007424888434</v>
      </c>
      <c r="AI149" s="47">
        <f>$F149*'[1]INTERNAL PARAMETERS-2'!AH149*VLOOKUP(AI$4,'[1]INTERNAL PARAMETERS-1'!$B$5:$J$44,4, FALSE)</f>
        <v>1.8525037124442172</v>
      </c>
      <c r="AJ149" s="47">
        <f>$F149*'[1]INTERNAL PARAMETERS-2'!AI149*VLOOKUP(AJ$4,'[1]INTERNAL PARAMETERS-1'!$B$5:$J$44,4, FALSE)</f>
        <v>0.1852836238689495</v>
      </c>
      <c r="AK149" s="47">
        <f>$F149*'[1]INTERNAL PARAMETERS-2'!AJ149*VLOOKUP(AK$4,'[1]INTERNAL PARAMETERS-1'!$B$5:$J$44,4, FALSE)</f>
        <v>0</v>
      </c>
      <c r="AL149" s="47">
        <f>$F149*'[1]INTERNAL PARAMETERS-2'!AK149*VLOOKUP(AL$4,'[1]INTERNAL PARAMETERS-1'!$B$5:$J$44,4, FALSE)</f>
        <v>0</v>
      </c>
      <c r="AM149" s="47">
        <f>$F149*'[1]INTERNAL PARAMETERS-2'!AL149*VLOOKUP(AM$4,'[1]INTERNAL PARAMETERS-1'!$B$5:$J$44,4, FALSE)</f>
        <v>0</v>
      </c>
      <c r="AN149" s="47">
        <f>$F149*'[1]INTERNAL PARAMETERS-2'!AM149*VLOOKUP(AN$4,'[1]INTERNAL PARAMETERS-1'!$B$5:$J$44,4, FALSE)</f>
        <v>0</v>
      </c>
      <c r="AO149" s="47">
        <f>$F149*'[1]INTERNAL PARAMETERS-2'!AN149*VLOOKUP(AO$4,'[1]INTERNAL PARAMETERS-1'!$B$5:$J$44,4, FALSE)</f>
        <v>0</v>
      </c>
      <c r="AP149" s="47">
        <f>$F149*'[1]INTERNAL PARAMETERS-2'!AO149*VLOOKUP(AP$4,'[1]INTERNAL PARAMETERS-1'!$B$5:$J$44,4, FALSE)</f>
        <v>0</v>
      </c>
      <c r="AQ149" s="47">
        <f>$F149*'[1]INTERNAL PARAMETERS-2'!AP149*VLOOKUP(AQ$4,'[1]INTERNAL PARAMETERS-1'!$B$5:$J$44,4, FALSE)</f>
        <v>0</v>
      </c>
      <c r="AR149" s="47">
        <f>$F149*'[1]INTERNAL PARAMETERS-2'!AQ149*VLOOKUP(AR$4,'[1]INTERNAL PARAMETERS-1'!$B$5:$J$44,4, FALSE)</f>
        <v>0</v>
      </c>
      <c r="AS149" s="47">
        <f>$F149*'[1]INTERNAL PARAMETERS-2'!AR149*VLOOKUP(AS$4,'[1]INTERNAL PARAMETERS-1'!$B$5:$J$44,4, FALSE)</f>
        <v>0</v>
      </c>
      <c r="AT149" s="46">
        <f>$F149*'[1]INTERNAL PARAMETERS-2'!AS149*VLOOKUP(AT$4,'[1]INTERNAL PARAMETERS-1'!$B$5:$J$44,4, FALSE)</f>
        <v>0</v>
      </c>
      <c r="AU149" s="48">
        <f>$F149*'[1]INTERNAL PARAMETERS-2'!F149*(1-VLOOKUP(G$4,'[1]INTERNAL PARAMETERS-1'!$B$5:$J$44,4, FALSE))</f>
        <v>0</v>
      </c>
      <c r="AV149" s="47">
        <f>$F149*'[1]INTERNAL PARAMETERS-2'!G149*(1-VLOOKUP(H$4,'[1]INTERNAL PARAMETERS-1'!$B$5:$J$44,4, FALSE))</f>
        <v>0</v>
      </c>
      <c r="AW149" s="47">
        <f>$F149*'[1]INTERNAL PARAMETERS-2'!H149*(1-VLOOKUP(I$4,'[1]INTERNAL PARAMETERS-1'!$B$5:$J$44,4, FALSE))</f>
        <v>148.36499391956113</v>
      </c>
      <c r="AX149" s="47">
        <f>$F149*'[1]INTERNAL PARAMETERS-2'!I149*(1-VLOOKUP(J$4,'[1]INTERNAL PARAMETERS-1'!$B$5:$J$44,4, FALSE))</f>
        <v>0</v>
      </c>
      <c r="AY149" s="47">
        <f>$F149*'[1]INTERNAL PARAMETERS-2'!J149*(1-VLOOKUP(K$4,'[1]INTERNAL PARAMETERS-1'!$B$5:$J$44,4, FALSE))</f>
        <v>0</v>
      </c>
      <c r="AZ149" s="47">
        <f>$F149*'[1]INTERNAL PARAMETERS-2'!K149*(1-VLOOKUP(L$4,'[1]INTERNAL PARAMETERS-1'!$B$5:$J$44,4, FALSE))</f>
        <v>0</v>
      </c>
      <c r="BA149" s="47">
        <f>$F149*'[1]INTERNAL PARAMETERS-2'!L149*(1-VLOOKUP(M$4,'[1]INTERNAL PARAMETERS-1'!$B$5:$J$44,4, FALSE))</f>
        <v>5.807630728505921</v>
      </c>
      <c r="BB149" s="47">
        <f>$F149*'[1]INTERNAL PARAMETERS-2'!M149*(1-VLOOKUP(N$4,'[1]INTERNAL PARAMETERS-1'!$B$5:$J$44,4, FALSE))</f>
        <v>50.332778587055785</v>
      </c>
      <c r="BC149" s="47">
        <f>$F149*'[1]INTERNAL PARAMETERS-2'!N149*(1-VLOOKUP(O$4,'[1]INTERNAL PARAMETERS-1'!$B$5:$J$44,4, FALSE))</f>
        <v>10.374087294936672</v>
      </c>
      <c r="BD149" s="47">
        <f>$F149*'[1]INTERNAL PARAMETERS-2'!O149*(1-VLOOKUP(P$4,'[1]INTERNAL PARAMETERS-1'!$B$5:$J$44,4, FALSE))</f>
        <v>19.266171619917966</v>
      </c>
      <c r="BE149" s="47">
        <f>$F149*'[1]INTERNAL PARAMETERS-2'!P149*(1-VLOOKUP(Q$4,'[1]INTERNAL PARAMETERS-1'!$B$5:$J$44,4, FALSE))</f>
        <v>5.0017932762239132</v>
      </c>
      <c r="BF149" s="47">
        <f>$F149*'[1]INTERNAL PARAMETERS-2'!Q149*(1-VLOOKUP(R$4,'[1]INTERNAL PARAMETERS-1'!$B$5:$J$44,4, FALSE))</f>
        <v>0</v>
      </c>
      <c r="BG149" s="47">
        <f>$F149*'[1]INTERNAL PARAMETERS-2'!R149*(1-VLOOKUP(S$4,'[1]INTERNAL PARAMETERS-1'!$B$5:$J$44,4, FALSE))</f>
        <v>124.94562602558156</v>
      </c>
      <c r="BH149" s="47">
        <f>$F149*'[1]INTERNAL PARAMETERS-2'!S149*(1-VLOOKUP(T$4,'[1]INTERNAL PARAMETERS-1'!$B$5:$J$44,4, FALSE))</f>
        <v>3.0010560141596314</v>
      </c>
      <c r="BI149" s="47">
        <f>$F149*'[1]INTERNAL PARAMETERS-2'!T149*(1-VLOOKUP(U$4,'[1]INTERNAL PARAMETERS-1'!$B$5:$J$44,4, FALSE))</f>
        <v>0.88920178197322408</v>
      </c>
      <c r="BJ149" s="47">
        <f>$F149*'[1]INTERNAL PARAMETERS-2'!U149*(1-VLOOKUP(V$4,'[1]INTERNAL PARAMETERS-1'!$B$5:$J$44,4, FALSE))</f>
        <v>36.531599327246745</v>
      </c>
      <c r="BK149" s="47">
        <f>$F149*'[1]INTERNAL PARAMETERS-2'!V149*(1-VLOOKUP(W$4,'[1]INTERNAL PARAMETERS-1'!$B$5:$J$44,4, FALSE))</f>
        <v>7.4100813550259241</v>
      </c>
      <c r="BL149" s="47">
        <f>$F149*'[1]INTERNAL PARAMETERS-2'!W149*(1-VLOOKUP(X$4,'[1]INTERNAL PARAMETERS-1'!$B$5:$J$44,4, FALSE))</f>
        <v>1.4820029699553736</v>
      </c>
      <c r="BM149" s="47">
        <f>$F149*'[1]INTERNAL PARAMETERS-2'!X149*(1-VLOOKUP(Y$4,'[1]INTERNAL PARAMETERS-1'!$B$5:$J$44,4, FALSE))</f>
        <v>0.3705007424888434</v>
      </c>
      <c r="BN149" s="47">
        <f>$F149*'[1]INTERNAL PARAMETERS-2'!Y149*(1-VLOOKUP(Z$4,'[1]INTERNAL PARAMETERS-1'!$B$5:$J$44,4, FALSE))</f>
        <v>41.681566298366576</v>
      </c>
      <c r="BO149" s="47">
        <f>$F149*'[1]INTERNAL PARAMETERS-2'!Z149*(1-VLOOKUP(AA$4,'[1]INTERNAL PARAMETERS-1'!$B$5:$J$44,4, FALSE))</f>
        <v>22.230177559828718</v>
      </c>
      <c r="BP149" s="47">
        <f>$F149*'[1]INTERNAL PARAMETERS-2'!AA149*(1-VLOOKUP(AB$4,'[1]INTERNAL PARAMETERS-1'!$B$5:$J$44,4, FALSE))</f>
        <v>3.8902910487573834</v>
      </c>
      <c r="BQ149" s="47">
        <f>$F149*'[1]INTERNAL PARAMETERS-2'!AB149*(1-VLOOKUP(AC$4,'[1]INTERNAL PARAMETERS-1'!$B$5:$J$44,4, FALSE))</f>
        <v>72.803828183176591</v>
      </c>
      <c r="BR149" s="47">
        <f>$F149*'[1]INTERNAL PARAMETERS-2'!AC149*(1-VLOOKUP(AD$4,'[1]INTERNAL PARAMETERS-1'!$B$5:$J$44,4, FALSE))</f>
        <v>2.9640059399107472</v>
      </c>
      <c r="BS149" s="47">
        <f>$F149*'[1]INTERNAL PARAMETERS-2'!AD149*(1-VLOOKUP(AE$4,'[1]INTERNAL PARAMETERS-1'!$B$5:$J$44,4, FALSE))</f>
        <v>3.3345066823995904</v>
      </c>
      <c r="BT149" s="47">
        <f>$F149*'[1]INTERNAL PARAMETERS-2'!AE149*(1-VLOOKUP(AF$4,'[1]INTERNAL PARAMETERS-1'!$B$5:$J$44,4, FALSE))</f>
        <v>0</v>
      </c>
      <c r="BU149" s="47">
        <f>$F149*'[1]INTERNAL PARAMETERS-2'!AF149*(1-VLOOKUP(AG$4,'[1]INTERNAL PARAMETERS-1'!$B$5:$J$44,4, FALSE))</f>
        <v>0</v>
      </c>
      <c r="BV149" s="47">
        <f>$F149*'[1]INTERNAL PARAMETERS-2'!AG149*(1-VLOOKUP(AH$4,'[1]INTERNAL PARAMETERS-1'!$B$5:$J$44,4, FALSE))</f>
        <v>0</v>
      </c>
      <c r="BW149" s="47">
        <f>$F149*'[1]INTERNAL PARAMETERS-2'!AH149*(1-VLOOKUP(AI$4,'[1]INTERNAL PARAMETERS-1'!$B$5:$J$44,4, FALSE))</f>
        <v>0</v>
      </c>
      <c r="BX149" s="47">
        <f>$F149*'[1]INTERNAL PARAMETERS-2'!AI149*(1-VLOOKUP(AJ$4,'[1]INTERNAL PARAMETERS-1'!$B$5:$J$44,4, FALSE))</f>
        <v>0</v>
      </c>
      <c r="BY149" s="47">
        <f>$F149*'[1]INTERNAL PARAMETERS-2'!AJ149*(1-VLOOKUP(AK$4,'[1]INTERNAL PARAMETERS-1'!$B$5:$J$44,4, FALSE))</f>
        <v>0</v>
      </c>
      <c r="BZ149" s="47">
        <f>$F149*'[1]INTERNAL PARAMETERS-2'!AK149*(1-VLOOKUP(AL$4,'[1]INTERNAL PARAMETERS-1'!$B$5:$J$44,4, FALSE))</f>
        <v>0.3705007424888434</v>
      </c>
      <c r="CA149" s="47">
        <f>$F149*'[1]INTERNAL PARAMETERS-2'!AL149*(1-VLOOKUP(AM$4,'[1]INTERNAL PARAMETERS-1'!$B$5:$J$44,4, FALSE))</f>
        <v>0.3705007424888434</v>
      </c>
      <c r="CB149" s="47">
        <f>$F149*'[1]INTERNAL PARAMETERS-2'!AM149*(1-VLOOKUP(AN$4,'[1]INTERNAL PARAMETERS-1'!$B$5:$J$44,4, FALSE))</f>
        <v>0.1852836238689495</v>
      </c>
      <c r="CC149" s="47">
        <f>$F149*'[1]INTERNAL PARAMETERS-2'!AN149*(1-VLOOKUP(AO$4,'[1]INTERNAL PARAMETERS-1'!$B$5:$J$44,4, FALSE))</f>
        <v>2.0377873363131664</v>
      </c>
      <c r="CD149" s="47">
        <f>$F149*'[1]INTERNAL PARAMETERS-2'!AO149*(1-VLOOKUP(AP$4,'[1]INTERNAL PARAMETERS-1'!$B$5:$J$44,4, FALSE))</f>
        <v>57.613164730635894</v>
      </c>
      <c r="CE149" s="47">
        <f>$F149*'[1]INTERNAL PARAMETERS-2'!AP149*(1-VLOOKUP(AQ$4,'[1]INTERNAL PARAMETERS-1'!$B$5:$J$44,4, FALSE))</f>
        <v>5.1870103948438073</v>
      </c>
      <c r="CF149" s="47">
        <f>$F149*'[1]INTERNAL PARAMETERS-2'!AQ149*(1-VLOOKUP(AR$4,'[1]INTERNAL PARAMETERS-1'!$B$5:$J$44,4, FALSE))</f>
        <v>6.8542969886681311</v>
      </c>
      <c r="CG149" s="47">
        <f>$F149*'[1]INTERNAL PARAMETERS-2'!AR149*(1-VLOOKUP(AS$4,'[1]INTERNAL PARAMETERS-1'!$B$5:$J$44,4, FALSE))</f>
        <v>0.3705007424888434</v>
      </c>
      <c r="CH149" s="46">
        <f>$F149*'[1]INTERNAL PARAMETERS-2'!AS149*(1-VLOOKUP(AT$4,'[1]INTERNAL PARAMETERS-1'!$B$5:$J$44,4, FALSE))</f>
        <v>0</v>
      </c>
      <c r="CI149" s="45">
        <f t="shared" si="2"/>
        <v>665.05262356666992</v>
      </c>
    </row>
    <row r="150" spans="3:87">
      <c r="C150" s="30" t="s">
        <v>8</v>
      </c>
      <c r="D150" s="29" t="s">
        <v>89</v>
      </c>
      <c r="E150" s="29" t="s">
        <v>87</v>
      </c>
      <c r="F150" s="133">
        <f>ABS!AL150</f>
        <v>3124.9688664437676</v>
      </c>
      <c r="G150" s="48">
        <f>$F150*'[1]INTERNAL PARAMETERS-2'!F150*VLOOKUP(G$4,'[1]INTERNAL PARAMETERS-1'!$B$5:$J$44,4, FALSE)</f>
        <v>4.2887072723074269</v>
      </c>
      <c r="H150" s="47">
        <f>$F150*'[1]INTERNAL PARAMETERS-2'!G150*VLOOKUP(H$4,'[1]INTERNAL PARAMETERS-1'!$B$5:$J$44,4, FALSE)</f>
        <v>1.7868571978325465</v>
      </c>
      <c r="I150" s="47">
        <f>$F150*'[1]INTERNAL PARAMETERS-2'!H150*VLOOKUP(I$4,'[1]INTERNAL PARAMETERS-1'!$B$5:$J$44,4, FALSE)</f>
        <v>29.626001715966495</v>
      </c>
      <c r="J150" s="47">
        <f>$F150*'[1]INTERNAL PARAMETERS-2'!I150*VLOOKUP(J$4,'[1]INTERNAL PARAMETERS-1'!$B$5:$J$44,4, FALSE)</f>
        <v>0</v>
      </c>
      <c r="K150" s="47">
        <f>$F150*'[1]INTERNAL PARAMETERS-2'!J150*VLOOKUP(K$4,'[1]INTERNAL PARAMETERS-1'!$B$5:$J$44,4, FALSE)</f>
        <v>0</v>
      </c>
      <c r="L150" s="47">
        <f>$F150*'[1]INTERNAL PARAMETERS-2'!K150*VLOOKUP(L$4,'[1]INTERNAL PARAMETERS-1'!$B$5:$J$44,4, FALSE)</f>
        <v>0</v>
      </c>
      <c r="M150" s="47">
        <f>$F150*'[1]INTERNAL PARAMETERS-2'!L150*VLOOKUP(M$4,'[1]INTERNAL PARAMETERS-1'!$B$5:$J$44,4, FALSE)</f>
        <v>0.82199181062936866</v>
      </c>
      <c r="N150" s="47">
        <f>$F150*'[1]INTERNAL PARAMETERS-2'!M150*VLOOKUP(N$4,'[1]INTERNAL PARAMETERS-1'!$B$5:$J$44,4, FALSE)</f>
        <v>11.614993656708522</v>
      </c>
      <c r="O150" s="47">
        <f>$F150*'[1]INTERNAL PARAMETERS-2'!N150*VLOOKUP(O$4,'[1]INTERNAL PARAMETERS-1'!$B$5:$J$44,4, FALSE)</f>
        <v>0</v>
      </c>
      <c r="P150" s="47">
        <f>$F150*'[1]INTERNAL PARAMETERS-2'!O150*VLOOKUP(P$4,'[1]INTERNAL PARAMETERS-1'!$B$5:$J$44,4, FALSE)</f>
        <v>0</v>
      </c>
      <c r="Q150" s="47">
        <f>$F150*'[1]INTERNAL PARAMETERS-2'!P150*VLOOKUP(Q$4,'[1]INTERNAL PARAMETERS-1'!$B$5:$J$44,4, FALSE)</f>
        <v>0</v>
      </c>
      <c r="R150" s="47">
        <f>$F150*'[1]INTERNAL PARAMETERS-2'!Q150*VLOOKUP(R$4,'[1]INTERNAL PARAMETERS-1'!$B$5:$J$44,4, FALSE)</f>
        <v>3.9312108339862597</v>
      </c>
      <c r="S150" s="47">
        <f>$F150*'[1]INTERNAL PARAMETERS-2'!R150*VLOOKUP(S$4,'[1]INTERNAL PARAMETERS-1'!$B$5:$J$44,4, FALSE)</f>
        <v>26.715640086425751</v>
      </c>
      <c r="T150" s="47">
        <f>$F150*'[1]INTERNAL PARAMETERS-2'!S150*VLOOKUP(T$4,'[1]INTERNAL PARAMETERS-1'!$B$5:$J$44,4, FALSE)</f>
        <v>1.2151128940279947</v>
      </c>
      <c r="U150" s="47">
        <f>$F150*'[1]INTERNAL PARAMETERS-2'!T150*VLOOKUP(U$4,'[1]INTERNAL PARAMETERS-1'!$B$5:$J$44,4, FALSE)</f>
        <v>1.0721768180768567</v>
      </c>
      <c r="V150" s="47">
        <f>$F150*'[1]INTERNAL PARAMETERS-2'!U150*VLOOKUP(V$4,'[1]INTERNAL PARAMETERS-1'!$B$5:$J$44,4, FALSE)</f>
        <v>20.638950627493855</v>
      </c>
      <c r="W150" s="47">
        <f>$F150*'[1]INTERNAL PARAMETERS-2'!V150*VLOOKUP(W$4,'[1]INTERNAL PARAMETERS-1'!$B$5:$J$44,4, FALSE)</f>
        <v>0</v>
      </c>
      <c r="X150" s="47">
        <f>$F150*'[1]INTERNAL PARAMETERS-2'!W150*VLOOKUP(X$4,'[1]INTERNAL PARAMETERS-1'!$B$5:$J$44,4, FALSE)</f>
        <v>0</v>
      </c>
      <c r="Y150" s="47">
        <f>$F150*'[1]INTERNAL PARAMETERS-2'!X150*VLOOKUP(Y$4,'[1]INTERNAL PARAMETERS-1'!$B$5:$J$44,4, FALSE)</f>
        <v>0</v>
      </c>
      <c r="Z150" s="47">
        <f>$F150*'[1]INTERNAL PARAMETERS-2'!Y150*VLOOKUP(Z$4,'[1]INTERNAL PARAMETERS-1'!$B$5:$J$44,4, FALSE)</f>
        <v>0</v>
      </c>
      <c r="AA150" s="47">
        <f>$F150*'[1]INTERNAL PARAMETERS-2'!Z150*VLOOKUP(AA$4,'[1]INTERNAL PARAMETERS-1'!$B$5:$J$44,4, FALSE)</f>
        <v>0</v>
      </c>
      <c r="AB150" s="47">
        <f>$F150*'[1]INTERNAL PARAMETERS-2'!AA150*VLOOKUP(AB$4,'[1]INTERNAL PARAMETERS-1'!$B$5:$J$44,4, FALSE)</f>
        <v>0</v>
      </c>
      <c r="AC150" s="47">
        <f>$F150*'[1]INTERNAL PARAMETERS-2'!AB150*VLOOKUP(AC$4,'[1]INTERNAL PARAMETERS-1'!$B$5:$J$44,4, FALSE)</f>
        <v>0</v>
      </c>
      <c r="AD150" s="47">
        <f>$F150*'[1]INTERNAL PARAMETERS-2'!AC150*VLOOKUP(AD$4,'[1]INTERNAL PARAMETERS-1'!$B$5:$J$44,4, FALSE)</f>
        <v>0</v>
      </c>
      <c r="AE150" s="47">
        <f>$F150*'[1]INTERNAL PARAMETERS-2'!AD150*VLOOKUP(AE$4,'[1]INTERNAL PARAMETERS-1'!$B$5:$J$44,4, FALSE)</f>
        <v>0</v>
      </c>
      <c r="AF150" s="47">
        <f>$F150*'[1]INTERNAL PARAMETERS-2'!AE150*VLOOKUP(AF$4,'[1]INTERNAL PARAMETERS-1'!$B$5:$J$44,4, FALSE)</f>
        <v>0</v>
      </c>
      <c r="AG150" s="47">
        <f>$F150*'[1]INTERNAL PARAMETERS-2'!AF150*VLOOKUP(AG$4,'[1]INTERNAL PARAMETERS-1'!$B$5:$J$44,4, FALSE)</f>
        <v>0</v>
      </c>
      <c r="AH150" s="47">
        <f>$F150*'[1]INTERNAL PARAMETERS-2'!AG150*VLOOKUP(AH$4,'[1]INTERNAL PARAMETERS-1'!$B$5:$J$44,4, FALSE)</f>
        <v>0</v>
      </c>
      <c r="AI150" s="47">
        <f>$F150*'[1]INTERNAL PARAMETERS-2'!AH150*VLOOKUP(AI$4,'[1]INTERNAL PARAMETERS-1'!$B$5:$J$44,4, FALSE)</f>
        <v>5.0033876520631164</v>
      </c>
      <c r="AJ150" s="47">
        <f>$F150*'[1]INTERNAL PARAMETERS-2'!AI150*VLOOKUP(AJ$4,'[1]INTERNAL PARAMETERS-1'!$B$5:$J$44,4, FALSE)</f>
        <v>0.35749643832116701</v>
      </c>
      <c r="AK150" s="47">
        <f>$F150*'[1]INTERNAL PARAMETERS-2'!AJ150*VLOOKUP(AK$4,'[1]INTERNAL PARAMETERS-1'!$B$5:$J$44,4, FALSE)</f>
        <v>0</v>
      </c>
      <c r="AL150" s="47">
        <f>$F150*'[1]INTERNAL PARAMETERS-2'!AK150*VLOOKUP(AL$4,'[1]INTERNAL PARAMETERS-1'!$B$5:$J$44,4, FALSE)</f>
        <v>0</v>
      </c>
      <c r="AM150" s="47">
        <f>$F150*'[1]INTERNAL PARAMETERS-2'!AL150*VLOOKUP(AM$4,'[1]INTERNAL PARAMETERS-1'!$B$5:$J$44,4, FALSE)</f>
        <v>0</v>
      </c>
      <c r="AN150" s="47">
        <f>$F150*'[1]INTERNAL PARAMETERS-2'!AM150*VLOOKUP(AN$4,'[1]INTERNAL PARAMETERS-1'!$B$5:$J$44,4, FALSE)</f>
        <v>0</v>
      </c>
      <c r="AO150" s="47">
        <f>$F150*'[1]INTERNAL PARAMETERS-2'!AN150*VLOOKUP(AO$4,'[1]INTERNAL PARAMETERS-1'!$B$5:$J$44,4, FALSE)</f>
        <v>0</v>
      </c>
      <c r="AP150" s="47">
        <f>$F150*'[1]INTERNAL PARAMETERS-2'!AO150*VLOOKUP(AP$4,'[1]INTERNAL PARAMETERS-1'!$B$5:$J$44,4, FALSE)</f>
        <v>0</v>
      </c>
      <c r="AQ150" s="47">
        <f>$F150*'[1]INTERNAL PARAMETERS-2'!AP150*VLOOKUP(AQ$4,'[1]INTERNAL PARAMETERS-1'!$B$5:$J$44,4, FALSE)</f>
        <v>0</v>
      </c>
      <c r="AR150" s="47">
        <f>$F150*'[1]INTERNAL PARAMETERS-2'!AQ150*VLOOKUP(AR$4,'[1]INTERNAL PARAMETERS-1'!$B$5:$J$44,4, FALSE)</f>
        <v>0</v>
      </c>
      <c r="AS150" s="47">
        <f>$F150*'[1]INTERNAL PARAMETERS-2'!AR150*VLOOKUP(AS$4,'[1]INTERNAL PARAMETERS-1'!$B$5:$J$44,4, FALSE)</f>
        <v>0</v>
      </c>
      <c r="AT150" s="46">
        <f>$F150*'[1]INTERNAL PARAMETERS-2'!AS150*VLOOKUP(AT$4,'[1]INTERNAL PARAMETERS-1'!$B$5:$J$44,4, FALSE)</f>
        <v>0</v>
      </c>
      <c r="AU150" s="48">
        <f>$F150*'[1]INTERNAL PARAMETERS-2'!F150*(1-VLOOKUP(G$4,'[1]INTERNAL PARAMETERS-1'!$B$5:$J$44,4, FALSE))</f>
        <v>0</v>
      </c>
      <c r="AV150" s="47">
        <f>$F150*'[1]INTERNAL PARAMETERS-2'!G150*(1-VLOOKUP(H$4,'[1]INTERNAL PARAMETERS-1'!$B$5:$J$44,4, FALSE))</f>
        <v>0</v>
      </c>
      <c r="AW150" s="47">
        <f>$F150*'[1]INTERNAL PARAMETERS-2'!H150*(1-VLOOKUP(I$4,'[1]INTERNAL PARAMETERS-1'!$B$5:$J$44,4, FALSE))</f>
        <v>562.89403260336337</v>
      </c>
      <c r="AX150" s="47">
        <f>$F150*'[1]INTERNAL PARAMETERS-2'!I150*(1-VLOOKUP(J$4,'[1]INTERNAL PARAMETERS-1'!$B$5:$J$44,4, FALSE))</f>
        <v>0</v>
      </c>
      <c r="AY150" s="47">
        <f>$F150*'[1]INTERNAL PARAMETERS-2'!J150*(1-VLOOKUP(K$4,'[1]INTERNAL PARAMETERS-1'!$B$5:$J$44,4, FALSE))</f>
        <v>0</v>
      </c>
      <c r="AZ150" s="47">
        <f>$F150*'[1]INTERNAL PARAMETERS-2'!K150*(1-VLOOKUP(L$4,'[1]INTERNAL PARAMETERS-1'!$B$5:$J$44,4, FALSE))</f>
        <v>0</v>
      </c>
      <c r="BA150" s="47">
        <f>$F150*'[1]INTERNAL PARAMETERS-2'!L150*(1-VLOOKUP(M$4,'[1]INTERNAL PARAMETERS-1'!$B$5:$J$44,4, FALSE))</f>
        <v>15.617844401958004</v>
      </c>
      <c r="BB150" s="47">
        <f>$F150*'[1]INTERNAL PARAMETERS-2'!M150*(1-VLOOKUP(N$4,'[1]INTERNAL PARAMETERS-1'!$B$5:$J$44,4, FALSE))</f>
        <v>220.68487947746192</v>
      </c>
      <c r="BC150" s="47">
        <f>$F150*'[1]INTERNAL PARAMETERS-2'!N150*(1-VLOOKUP(O$4,'[1]INTERNAL PARAMETERS-1'!$B$5:$J$44,4, FALSE))</f>
        <v>35.738393944197504</v>
      </c>
      <c r="BD150" s="47">
        <f>$F150*'[1]INTERNAL PARAMETERS-2'!O150*(1-VLOOKUP(P$4,'[1]INTERNAL PARAMETERS-1'!$B$5:$J$44,4, FALSE))</f>
        <v>141.16671857895747</v>
      </c>
      <c r="BE150" s="47">
        <f>$F150*'[1]INTERNAL PARAMETERS-2'!P150*(1-VLOOKUP(Q$4,'[1]INTERNAL PARAMETERS-1'!$B$5:$J$44,4, FALSE))</f>
        <v>28.590652655980676</v>
      </c>
      <c r="BF150" s="47">
        <f>$F150*'[1]INTERNAL PARAMETERS-2'!Q150*(1-VLOOKUP(R$4,'[1]INTERNAL PARAMETERS-1'!$B$5:$J$44,4, FALSE))</f>
        <v>0</v>
      </c>
      <c r="BG150" s="47">
        <f>$F150*'[1]INTERNAL PARAMETERS-2'!R150*(1-VLOOKUP(S$4,'[1]INTERNAL PARAMETERS-1'!$B$5:$J$44,4, FALSE))</f>
        <v>507.59716164208919</v>
      </c>
      <c r="BH150" s="47">
        <f>$F150*'[1]INTERNAL PARAMETERS-2'!S150*(1-VLOOKUP(T$4,'[1]INTERNAL PARAMETERS-1'!$B$5:$J$44,4, FALSE))</f>
        <v>10.936016046251952</v>
      </c>
      <c r="BI150" s="47">
        <f>$F150*'[1]INTERNAL PARAMETERS-2'!T150*(1-VLOOKUP(U$4,'[1]INTERNAL PARAMETERS-1'!$B$5:$J$44,4, FALSE))</f>
        <v>4.2887072723074269</v>
      </c>
      <c r="BJ150" s="47">
        <f>$F150*'[1]INTERNAL PARAMETERS-2'!U150*(1-VLOOKUP(V$4,'[1]INTERNAL PARAMETERS-1'!$B$5:$J$44,4, FALSE))</f>
        <v>116.95405355579852</v>
      </c>
      <c r="BK150" s="47">
        <f>$F150*'[1]INTERNAL PARAMETERS-2'!V150*(1-VLOOKUP(W$4,'[1]INTERNAL PARAMETERS-1'!$B$5:$J$44,4, FALSE))</f>
        <v>59.683155386436226</v>
      </c>
      <c r="BL150" s="47">
        <f>$F150*'[1]INTERNAL PARAMETERS-2'!W150*(1-VLOOKUP(X$4,'[1]INTERNAL PARAMETERS-1'!$B$5:$J$44,4, FALSE))</f>
        <v>5.3608840903842836</v>
      </c>
      <c r="BM150" s="47">
        <f>$F150*'[1]INTERNAL PARAMETERS-2'!X150*(1-VLOOKUP(Y$4,'[1]INTERNAL PARAMETERS-1'!$B$5:$J$44,4, FALSE))</f>
        <v>3.2165304542305697</v>
      </c>
      <c r="BN150" s="47">
        <f>$F150*'[1]INTERNAL PARAMETERS-2'!Y150*(1-VLOOKUP(Z$4,'[1]INTERNAL PARAMETERS-1'!$B$5:$J$44,4, FALSE))</f>
        <v>311.63908269053792</v>
      </c>
      <c r="BO150" s="47">
        <f>$F150*'[1]INTERNAL PARAMETERS-2'!Z150*(1-VLOOKUP(AA$4,'[1]INTERNAL PARAMETERS-1'!$B$5:$J$44,4, FALSE))</f>
        <v>318.7868239787548</v>
      </c>
      <c r="BP150" s="47">
        <f>$F150*'[1]INTERNAL PARAMETERS-2'!AA150*(1-VLOOKUP(AB$4,'[1]INTERNAL PARAMETERS-1'!$B$5:$J$44,4, FALSE))</f>
        <v>39.31242083674924</v>
      </c>
      <c r="BQ150" s="47">
        <f>$F150*'[1]INTERNAL PARAMETERS-2'!AB150*(1-VLOOKUP(AC$4,'[1]INTERNAL PARAMETERS-1'!$B$5:$J$44,4, FALSE))</f>
        <v>335.94134057109784</v>
      </c>
      <c r="BR150" s="47">
        <f>$F150*'[1]INTERNAL PARAMETERS-2'!AC150*(1-VLOOKUP(AD$4,'[1]INTERNAL PARAMETERS-1'!$B$5:$J$44,4, FALSE))</f>
        <v>19.656054169931299</v>
      </c>
      <c r="BS150" s="47">
        <f>$F150*'[1]INTERNAL PARAMETERS-2'!AD150*(1-VLOOKUP(AE$4,'[1]INTERNAL PARAMETERS-1'!$B$5:$J$44,4, FALSE))</f>
        <v>10.3642717424474</v>
      </c>
      <c r="BT150" s="47">
        <f>$F150*'[1]INTERNAL PARAMETERS-2'!AE150*(1-VLOOKUP(AF$4,'[1]INTERNAL PARAMETERS-1'!$B$5:$J$44,4, FALSE))</f>
        <v>0</v>
      </c>
      <c r="BU150" s="47">
        <f>$F150*'[1]INTERNAL PARAMETERS-2'!AF150*(1-VLOOKUP(AG$4,'[1]INTERNAL PARAMETERS-1'!$B$5:$J$44,4, FALSE))</f>
        <v>0</v>
      </c>
      <c r="BV150" s="47">
        <f>$F150*'[1]INTERNAL PARAMETERS-2'!AG150*(1-VLOOKUP(AH$4,'[1]INTERNAL PARAMETERS-1'!$B$5:$J$44,4, FALSE))</f>
        <v>0</v>
      </c>
      <c r="BW150" s="47">
        <f>$F150*'[1]INTERNAL PARAMETERS-2'!AH150*(1-VLOOKUP(AI$4,'[1]INTERNAL PARAMETERS-1'!$B$5:$J$44,4, FALSE))</f>
        <v>0</v>
      </c>
      <c r="BX150" s="47">
        <f>$F150*'[1]INTERNAL PARAMETERS-2'!AI150*(1-VLOOKUP(AJ$4,'[1]INTERNAL PARAMETERS-1'!$B$5:$J$44,4, FALSE))</f>
        <v>0</v>
      </c>
      <c r="BY150" s="47">
        <f>$F150*'[1]INTERNAL PARAMETERS-2'!AJ150*(1-VLOOKUP(AK$4,'[1]INTERNAL PARAMETERS-1'!$B$5:$J$44,4, FALSE))</f>
        <v>0</v>
      </c>
      <c r="BZ150" s="47">
        <f>$F150*'[1]INTERNAL PARAMETERS-2'!AK150*(1-VLOOKUP(AL$4,'[1]INTERNAL PARAMETERS-1'!$B$5:$J$44,4, FALSE))</f>
        <v>3.9312108339862597</v>
      </c>
      <c r="CA150" s="47">
        <f>$F150*'[1]INTERNAL PARAMETERS-2'!AL150*(1-VLOOKUP(AM$4,'[1]INTERNAL PARAMETERS-1'!$B$5:$J$44,4, FALSE))</f>
        <v>2.5015375775882358</v>
      </c>
      <c r="CB150" s="47">
        <f>$F150*'[1]INTERNAL PARAMETERS-2'!AM150*(1-VLOOKUP(AN$4,'[1]INTERNAL PARAMETERS-1'!$B$5:$J$44,4, FALSE))</f>
        <v>1.4296732563980237</v>
      </c>
      <c r="CC150" s="47">
        <f>$F150*'[1]INTERNAL PARAMETERS-2'!AN150*(1-VLOOKUP(AO$4,'[1]INTERNAL PARAMETERS-1'!$B$5:$J$44,4, FALSE))</f>
        <v>15.724843335945039</v>
      </c>
      <c r="CD150" s="47">
        <f>$F150*'[1]INTERNAL PARAMETERS-2'!AO150*(1-VLOOKUP(AP$4,'[1]INTERNAL PARAMETERS-1'!$B$5:$J$44,4, FALSE))</f>
        <v>223.72277108644221</v>
      </c>
      <c r="CE150" s="47">
        <f>$F150*'[1]INTERNAL PARAMETERS-2'!AP150*(1-VLOOKUP(AQ$4,'[1]INTERNAL PARAMETERS-1'!$B$5:$J$44,4, FALSE))</f>
        <v>19.298870228496778</v>
      </c>
      <c r="CF150" s="47">
        <f>$F150*'[1]INTERNAL PARAMETERS-2'!AQ150*(1-VLOOKUP(AR$4,'[1]INTERNAL PARAMETERS-1'!$B$5:$J$44,4, FALSE))</f>
        <v>2.5015375775882358</v>
      </c>
      <c r="CG150" s="47">
        <f>$F150*'[1]INTERNAL PARAMETERS-2'!AR150*(1-VLOOKUP(AS$4,'[1]INTERNAL PARAMETERS-1'!$B$5:$J$44,4, FALSE))</f>
        <v>0.35749643832116701</v>
      </c>
      <c r="CH150" s="46">
        <f>$F150*'[1]INTERNAL PARAMETERS-2'!AS150*(1-VLOOKUP(AT$4,'[1]INTERNAL PARAMETERS-1'!$B$5:$J$44,4, FALSE))</f>
        <v>0</v>
      </c>
      <c r="CI150" s="45">
        <f t="shared" si="2"/>
        <v>3124.9694914375418</v>
      </c>
    </row>
    <row r="151" spans="3:87">
      <c r="C151" s="30" t="s">
        <v>8</v>
      </c>
      <c r="D151" s="29" t="s">
        <v>89</v>
      </c>
      <c r="E151" s="29" t="s">
        <v>86</v>
      </c>
      <c r="F151" s="133">
        <f>ABS!AL151</f>
        <v>6956.7990788441675</v>
      </c>
      <c r="G151" s="48">
        <f>$F151*'[1]INTERNAL PARAMETERS-2'!F151*VLOOKUP(G$4,'[1]INTERNAL PARAMETERS-1'!$B$5:$J$44,4, FALSE)</f>
        <v>4.2728659942260876</v>
      </c>
      <c r="H151" s="47">
        <f>$F151*'[1]INTERNAL PARAMETERS-2'!G151*VLOOKUP(H$4,'[1]INTERNAL PARAMETERS-1'!$B$5:$J$44,4, FALSE)</f>
        <v>6.9428854806864786</v>
      </c>
      <c r="I151" s="47">
        <f>$F151*'[1]INTERNAL PARAMETERS-2'!H151*VLOOKUP(I$4,'[1]INTERNAL PARAMETERS-1'!$B$5:$J$44,4, FALSE)</f>
        <v>66.116096653509985</v>
      </c>
      <c r="J151" s="47">
        <f>$F151*'[1]INTERNAL PARAMETERS-2'!I151*VLOOKUP(J$4,'[1]INTERNAL PARAMETERS-1'!$B$5:$J$44,4, FALSE)</f>
        <v>0</v>
      </c>
      <c r="K151" s="47">
        <f>$F151*'[1]INTERNAL PARAMETERS-2'!J151*VLOOKUP(K$4,'[1]INTERNAL PARAMETERS-1'!$B$5:$J$44,4, FALSE)</f>
        <v>0</v>
      </c>
      <c r="L151" s="47">
        <f>$F151*'[1]INTERNAL PARAMETERS-2'!K151*VLOOKUP(L$4,'[1]INTERNAL PARAMETERS-1'!$B$5:$J$44,4, FALSE)</f>
        <v>0</v>
      </c>
      <c r="M151" s="47">
        <f>$F151*'[1]INTERNAL PARAMETERS-2'!L151*VLOOKUP(M$4,'[1]INTERNAL PARAMETERS-1'!$B$5:$J$44,4, FALSE)</f>
        <v>3.0709050333787866</v>
      </c>
      <c r="N151" s="47">
        <f>$F151*'[1]INTERNAL PARAMETERS-2'!M151*VLOOKUP(N$4,'[1]INTERNAL PARAMETERS-1'!$B$5:$J$44,4, FALSE)</f>
        <v>19.814007296410018</v>
      </c>
      <c r="O151" s="47">
        <f>$F151*'[1]INTERNAL PARAMETERS-2'!N151*VLOOKUP(O$4,'[1]INTERNAL PARAMETERS-1'!$B$5:$J$44,4, FALSE)</f>
        <v>0</v>
      </c>
      <c r="P151" s="47">
        <f>$F151*'[1]INTERNAL PARAMETERS-2'!O151*VLOOKUP(P$4,'[1]INTERNAL PARAMETERS-1'!$B$5:$J$44,4, FALSE)</f>
        <v>0</v>
      </c>
      <c r="Q151" s="47">
        <f>$F151*'[1]INTERNAL PARAMETERS-2'!P151*VLOOKUP(Q$4,'[1]INTERNAL PARAMETERS-1'!$B$5:$J$44,4, FALSE)</f>
        <v>0</v>
      </c>
      <c r="R151" s="47">
        <f>$F151*'[1]INTERNAL PARAMETERS-2'!Q151*VLOOKUP(R$4,'[1]INTERNAL PARAMETERS-1'!$B$5:$J$44,4, FALSE)</f>
        <v>3.2043016557156232</v>
      </c>
      <c r="S151" s="47">
        <f>$F151*'[1]INTERNAL PARAMETERS-2'!R151*VLOOKUP(S$4,'[1]INTERNAL PARAMETERS-1'!$B$5:$J$44,4, FALSE)</f>
        <v>53.942880921376108</v>
      </c>
      <c r="T151" s="47">
        <f>$F151*'[1]INTERNAL PARAMETERS-2'!S151*VLOOKUP(T$4,'[1]INTERNAL PARAMETERS-1'!$B$5:$J$44,4, FALSE)</f>
        <v>1.6022203958486003</v>
      </c>
      <c r="U151" s="47">
        <f>$F151*'[1]INTERNAL PARAMETERS-2'!T151*VLOOKUP(U$4,'[1]INTERNAL PARAMETERS-1'!$B$5:$J$44,4, FALSE)</f>
        <v>2.0294374272804205</v>
      </c>
      <c r="V151" s="47">
        <f>$F151*'[1]INTERNAL PARAMETERS-2'!U151*VLOOKUP(V$4,'[1]INTERNAL PARAMETERS-1'!$B$5:$J$44,4, FALSE)</f>
        <v>43.099457333163265</v>
      </c>
      <c r="W151" s="47">
        <f>$F151*'[1]INTERNAL PARAMETERS-2'!V151*VLOOKUP(W$4,'[1]INTERNAL PARAMETERS-1'!$B$5:$J$44,4, FALSE)</f>
        <v>0</v>
      </c>
      <c r="X151" s="47">
        <f>$F151*'[1]INTERNAL PARAMETERS-2'!W151*VLOOKUP(X$4,'[1]INTERNAL PARAMETERS-1'!$B$5:$J$44,4, FALSE)</f>
        <v>0</v>
      </c>
      <c r="Y151" s="47">
        <f>$F151*'[1]INTERNAL PARAMETERS-2'!X151*VLOOKUP(Y$4,'[1]INTERNAL PARAMETERS-1'!$B$5:$J$44,4, FALSE)</f>
        <v>0</v>
      </c>
      <c r="Z151" s="47">
        <f>$F151*'[1]INTERNAL PARAMETERS-2'!Y151*VLOOKUP(Z$4,'[1]INTERNAL PARAMETERS-1'!$B$5:$J$44,4, FALSE)</f>
        <v>0</v>
      </c>
      <c r="AA151" s="47">
        <f>$F151*'[1]INTERNAL PARAMETERS-2'!Z151*VLOOKUP(AA$4,'[1]INTERNAL PARAMETERS-1'!$B$5:$J$44,4, FALSE)</f>
        <v>0</v>
      </c>
      <c r="AB151" s="47">
        <f>$F151*'[1]INTERNAL PARAMETERS-2'!AA151*VLOOKUP(AB$4,'[1]INTERNAL PARAMETERS-1'!$B$5:$J$44,4, FALSE)</f>
        <v>0</v>
      </c>
      <c r="AC151" s="47">
        <f>$F151*'[1]INTERNAL PARAMETERS-2'!AB151*VLOOKUP(AC$4,'[1]INTERNAL PARAMETERS-1'!$B$5:$J$44,4, FALSE)</f>
        <v>0</v>
      </c>
      <c r="AD151" s="47">
        <f>$F151*'[1]INTERNAL PARAMETERS-2'!AC151*VLOOKUP(AD$4,'[1]INTERNAL PARAMETERS-1'!$B$5:$J$44,4, FALSE)</f>
        <v>0</v>
      </c>
      <c r="AE151" s="47">
        <f>$F151*'[1]INTERNAL PARAMETERS-2'!AD151*VLOOKUP(AE$4,'[1]INTERNAL PARAMETERS-1'!$B$5:$J$44,4, FALSE)</f>
        <v>0</v>
      </c>
      <c r="AF151" s="47">
        <f>$F151*'[1]INTERNAL PARAMETERS-2'!AE151*VLOOKUP(AF$4,'[1]INTERNAL PARAMETERS-1'!$B$5:$J$44,4, FALSE)</f>
        <v>0.53428216925523209</v>
      </c>
      <c r="AG151" s="47">
        <f>$F151*'[1]INTERNAL PARAMETERS-2'!AF151*VLOOKUP(AG$4,'[1]INTERNAL PARAMETERS-1'!$B$5:$J$44,4, FALSE)</f>
        <v>0</v>
      </c>
      <c r="AH151" s="47">
        <f>$F151*'[1]INTERNAL PARAMETERS-2'!AG151*VLOOKUP(AH$4,'[1]INTERNAL PARAMETERS-1'!$B$5:$J$44,4, FALSE)</f>
        <v>1.0678686586025796</v>
      </c>
      <c r="AI151" s="47">
        <f>$F151*'[1]INTERNAL PARAMETERS-2'!AH151*VLOOKUP(AI$4,'[1]INTERNAL PARAMETERS-1'!$B$5:$J$44,4, FALSE)</f>
        <v>5.8750168220838992</v>
      </c>
      <c r="AJ151" s="47">
        <f>$F151*'[1]INTERNAL PARAMETERS-2'!AI151*VLOOKUP(AJ$4,'[1]INTERNAL PARAMETERS-1'!$B$5:$J$44,4, FALSE)</f>
        <v>0.53428216925523209</v>
      </c>
      <c r="AK151" s="47">
        <f>$F151*'[1]INTERNAL PARAMETERS-2'!AJ151*VLOOKUP(AK$4,'[1]INTERNAL PARAMETERS-1'!$B$5:$J$44,4, FALSE)</f>
        <v>0</v>
      </c>
      <c r="AL151" s="47">
        <f>$F151*'[1]INTERNAL PARAMETERS-2'!AK151*VLOOKUP(AL$4,'[1]INTERNAL PARAMETERS-1'!$B$5:$J$44,4, FALSE)</f>
        <v>0</v>
      </c>
      <c r="AM151" s="47">
        <f>$F151*'[1]INTERNAL PARAMETERS-2'!AL151*VLOOKUP(AM$4,'[1]INTERNAL PARAMETERS-1'!$B$5:$J$44,4, FALSE)</f>
        <v>0</v>
      </c>
      <c r="AN151" s="47">
        <f>$F151*'[1]INTERNAL PARAMETERS-2'!AM151*VLOOKUP(AN$4,'[1]INTERNAL PARAMETERS-1'!$B$5:$J$44,4, FALSE)</f>
        <v>0</v>
      </c>
      <c r="AO151" s="47">
        <f>$F151*'[1]INTERNAL PARAMETERS-2'!AN151*VLOOKUP(AO$4,'[1]INTERNAL PARAMETERS-1'!$B$5:$J$44,4, FALSE)</f>
        <v>0</v>
      </c>
      <c r="AP151" s="47">
        <f>$F151*'[1]INTERNAL PARAMETERS-2'!AO151*VLOOKUP(AP$4,'[1]INTERNAL PARAMETERS-1'!$B$5:$J$44,4, FALSE)</f>
        <v>0</v>
      </c>
      <c r="AQ151" s="47">
        <f>$F151*'[1]INTERNAL PARAMETERS-2'!AP151*VLOOKUP(AQ$4,'[1]INTERNAL PARAMETERS-1'!$B$5:$J$44,4, FALSE)</f>
        <v>0</v>
      </c>
      <c r="AR151" s="47">
        <f>$F151*'[1]INTERNAL PARAMETERS-2'!AQ151*VLOOKUP(AR$4,'[1]INTERNAL PARAMETERS-1'!$B$5:$J$44,4, FALSE)</f>
        <v>0</v>
      </c>
      <c r="AS151" s="47">
        <f>$F151*'[1]INTERNAL PARAMETERS-2'!AR151*VLOOKUP(AS$4,'[1]INTERNAL PARAMETERS-1'!$B$5:$J$44,4, FALSE)</f>
        <v>0</v>
      </c>
      <c r="AT151" s="46">
        <f>$F151*'[1]INTERNAL PARAMETERS-2'!AS151*VLOOKUP(AT$4,'[1]INTERNAL PARAMETERS-1'!$B$5:$J$44,4, FALSE)</f>
        <v>0</v>
      </c>
      <c r="AU151" s="48">
        <f>$F151*'[1]INTERNAL PARAMETERS-2'!F151*(1-VLOOKUP(G$4,'[1]INTERNAL PARAMETERS-1'!$B$5:$J$44,4, FALSE))</f>
        <v>0</v>
      </c>
      <c r="AV151" s="47">
        <f>$F151*'[1]INTERNAL PARAMETERS-2'!G151*(1-VLOOKUP(H$4,'[1]INTERNAL PARAMETERS-1'!$B$5:$J$44,4, FALSE))</f>
        <v>0</v>
      </c>
      <c r="AW151" s="47">
        <f>$F151*'[1]INTERNAL PARAMETERS-2'!H151*(1-VLOOKUP(I$4,'[1]INTERNAL PARAMETERS-1'!$B$5:$J$44,4, FALSE))</f>
        <v>1256.2058364166896</v>
      </c>
      <c r="AX151" s="47">
        <f>$F151*'[1]INTERNAL PARAMETERS-2'!I151*(1-VLOOKUP(J$4,'[1]INTERNAL PARAMETERS-1'!$B$5:$J$44,4, FALSE))</f>
        <v>0</v>
      </c>
      <c r="AY151" s="47">
        <f>$F151*'[1]INTERNAL PARAMETERS-2'!J151*(1-VLOOKUP(K$4,'[1]INTERNAL PARAMETERS-1'!$B$5:$J$44,4, FALSE))</f>
        <v>0</v>
      </c>
      <c r="AZ151" s="47">
        <f>$F151*'[1]INTERNAL PARAMETERS-2'!K151*(1-VLOOKUP(L$4,'[1]INTERNAL PARAMETERS-1'!$B$5:$J$44,4, FALSE))</f>
        <v>0</v>
      </c>
      <c r="BA151" s="47">
        <f>$F151*'[1]INTERNAL PARAMETERS-2'!L151*(1-VLOOKUP(M$4,'[1]INTERNAL PARAMETERS-1'!$B$5:$J$44,4, FALSE))</f>
        <v>58.347195634196943</v>
      </c>
      <c r="BB151" s="47">
        <f>$F151*'[1]INTERNAL PARAMETERS-2'!M151*(1-VLOOKUP(N$4,'[1]INTERNAL PARAMETERS-1'!$B$5:$J$44,4, FALSE))</f>
        <v>376.46613863179033</v>
      </c>
      <c r="BC151" s="47">
        <f>$F151*'[1]INTERNAL PARAMETERS-2'!N151*(1-VLOOKUP(O$4,'[1]INTERNAL PARAMETERS-1'!$B$5:$J$44,4, FALSE))</f>
        <v>71.565287803977839</v>
      </c>
      <c r="BD151" s="47">
        <f>$F151*'[1]INTERNAL PARAMETERS-2'!O151*(1-VLOOKUP(P$4,'[1]INTERNAL PARAMETERS-1'!$B$5:$J$44,4, FALSE))</f>
        <v>323.64629378571203</v>
      </c>
      <c r="BE151" s="47">
        <f>$F151*'[1]INTERNAL PARAMETERS-2'!P151*(1-VLOOKUP(Q$4,'[1]INTERNAL PARAMETERS-1'!$B$5:$J$44,4, FALSE))</f>
        <v>55.543083845491829</v>
      </c>
      <c r="BF151" s="47">
        <f>$F151*'[1]INTERNAL PARAMETERS-2'!Q151*(1-VLOOKUP(R$4,'[1]INTERNAL PARAMETERS-1'!$B$5:$J$44,4, FALSE))</f>
        <v>0</v>
      </c>
      <c r="BG151" s="47">
        <f>$F151*'[1]INTERNAL PARAMETERS-2'!R151*(1-VLOOKUP(S$4,'[1]INTERNAL PARAMETERS-1'!$B$5:$J$44,4, FALSE))</f>
        <v>1024.9147375061459</v>
      </c>
      <c r="BH151" s="47">
        <f>$F151*'[1]INTERNAL PARAMETERS-2'!S151*(1-VLOOKUP(T$4,'[1]INTERNAL PARAMETERS-1'!$B$5:$J$44,4, FALSE))</f>
        <v>14.419983562637404</v>
      </c>
      <c r="BI151" s="47">
        <f>$F151*'[1]INTERNAL PARAMETERS-2'!T151*(1-VLOOKUP(U$4,'[1]INTERNAL PARAMETERS-1'!$B$5:$J$44,4, FALSE))</f>
        <v>8.1177497091216821</v>
      </c>
      <c r="BJ151" s="47">
        <f>$F151*'[1]INTERNAL PARAMETERS-2'!U151*(1-VLOOKUP(V$4,'[1]INTERNAL PARAMETERS-1'!$B$5:$J$44,4, FALSE))</f>
        <v>244.23025822125851</v>
      </c>
      <c r="BK151" s="47">
        <f>$F151*'[1]INTERNAL PARAMETERS-2'!V151*(1-VLOOKUP(W$4,'[1]INTERNAL PARAMETERS-1'!$B$5:$J$44,4, FALSE))</f>
        <v>149.00559243003957</v>
      </c>
      <c r="BL151" s="47">
        <f>$F151*'[1]INTERNAL PARAMETERS-2'!W151*(1-VLOOKUP(X$4,'[1]INTERNAL PARAMETERS-1'!$B$5:$J$44,4, FALSE))</f>
        <v>36.316578231290208</v>
      </c>
      <c r="BM151" s="47">
        <f>$F151*'[1]INTERNAL PARAMETERS-2'!X151*(1-VLOOKUP(Y$4,'[1]INTERNAL PARAMETERS-1'!$B$5:$J$44,4, FALSE))</f>
        <v>6.4086033114312464</v>
      </c>
      <c r="BN151" s="47">
        <f>$F151*'[1]INTERNAL PARAMETERS-2'!Y151*(1-VLOOKUP(Z$4,'[1]INTERNAL PARAMETERS-1'!$B$5:$J$44,4, FALSE))</f>
        <v>474.78831921286468</v>
      </c>
      <c r="BO151" s="47">
        <f>$F151*'[1]INTERNAL PARAMETERS-2'!Z151*(1-VLOOKUP(AA$4,'[1]INTERNAL PARAMETERS-1'!$B$5:$J$44,4, FALSE))</f>
        <v>1061.1977839658762</v>
      </c>
      <c r="BP151" s="47">
        <f>$F151*'[1]INTERNAL PARAMETERS-2'!AA151*(1-VLOOKUP(AB$4,'[1]INTERNAL PARAMETERS-1'!$B$5:$J$44,4, FALSE))</f>
        <v>145.2670086050687</v>
      </c>
      <c r="BQ151" s="47">
        <f>$F151*'[1]INTERNAL PARAMETERS-2'!AB151*(1-VLOOKUP(AC$4,'[1]INTERNAL PARAMETERS-1'!$B$5:$J$44,4, FALSE))</f>
        <v>784.54953771711155</v>
      </c>
      <c r="BR151" s="47">
        <f>$F151*'[1]INTERNAL PARAMETERS-2'!AC151*(1-VLOOKUP(AD$4,'[1]INTERNAL PARAMETERS-1'!$B$5:$J$44,4, FALSE))</f>
        <v>49.668762703315821</v>
      </c>
      <c r="BS151" s="47">
        <f>$F151*'[1]INTERNAL PARAMETERS-2'!AD151*(1-VLOOKUP(AE$4,'[1]INTERNAL PARAMETERS-1'!$B$5:$J$44,4, FALSE))</f>
        <v>16.022203958486003</v>
      </c>
      <c r="BT151" s="47">
        <f>$F151*'[1]INTERNAL PARAMETERS-2'!AE151*(1-VLOOKUP(AF$4,'[1]INTERNAL PARAMETERS-1'!$B$5:$J$44,4, FALSE))</f>
        <v>0</v>
      </c>
      <c r="BU151" s="47">
        <f>$F151*'[1]INTERNAL PARAMETERS-2'!AF151*(1-VLOOKUP(AG$4,'[1]INTERNAL PARAMETERS-1'!$B$5:$J$44,4, FALSE))</f>
        <v>0</v>
      </c>
      <c r="BV151" s="47">
        <f>$F151*'[1]INTERNAL PARAMETERS-2'!AG151*(1-VLOOKUP(AH$4,'[1]INTERNAL PARAMETERS-1'!$B$5:$J$44,4, FALSE))</f>
        <v>0</v>
      </c>
      <c r="BW151" s="47">
        <f>$F151*'[1]INTERNAL PARAMETERS-2'!AH151*(1-VLOOKUP(AI$4,'[1]INTERNAL PARAMETERS-1'!$B$5:$J$44,4, FALSE))</f>
        <v>0</v>
      </c>
      <c r="BX151" s="47">
        <f>$F151*'[1]INTERNAL PARAMETERS-2'!AI151*(1-VLOOKUP(AJ$4,'[1]INTERNAL PARAMETERS-1'!$B$5:$J$44,4, FALSE))</f>
        <v>0</v>
      </c>
      <c r="BY151" s="47">
        <f>$F151*'[1]INTERNAL PARAMETERS-2'!AJ151*(1-VLOOKUP(AK$4,'[1]INTERNAL PARAMETERS-1'!$B$5:$J$44,4, FALSE))</f>
        <v>0</v>
      </c>
      <c r="BZ151" s="47">
        <f>$F151*'[1]INTERNAL PARAMETERS-2'!AK151*(1-VLOOKUP(AL$4,'[1]INTERNAL PARAMETERS-1'!$B$5:$J$44,4, FALSE))</f>
        <v>8.545036308544292</v>
      </c>
      <c r="CA151" s="47">
        <f>$F151*'[1]INTERNAL PARAMETERS-2'!AL151*(1-VLOOKUP(AM$4,'[1]INTERNAL PARAMETERS-1'!$B$5:$J$44,4, FALSE))</f>
        <v>7.4771676499417117</v>
      </c>
      <c r="CB151" s="47">
        <f>$F151*'[1]INTERNAL PARAMETERS-2'!AM151*(1-VLOOKUP(AN$4,'[1]INTERNAL PARAMETERS-1'!$B$5:$J$44,4, FALSE))</f>
        <v>23.499371608427715</v>
      </c>
      <c r="CC151" s="47">
        <f>$F151*'[1]INTERNAL PARAMETERS-2'!AN151*(1-VLOOKUP(AO$4,'[1]INTERNAL PARAMETERS-1'!$B$5:$J$44,4, FALSE))</f>
        <v>38.987293397658483</v>
      </c>
      <c r="CD151" s="47">
        <f>$F151*'[1]INTERNAL PARAMETERS-2'!AO151*(1-VLOOKUP(AP$4,'[1]INTERNAL PARAMETERS-1'!$B$5:$J$44,4, FALSE))</f>
        <v>465.17541424571777</v>
      </c>
      <c r="CE151" s="47">
        <f>$F151*'[1]INTERNAL PARAMETERS-2'!AP151*(1-VLOOKUP(AQ$4,'[1]INTERNAL PARAMETERS-1'!$B$5:$J$44,4, FALSE))</f>
        <v>38.987293397658483</v>
      </c>
      <c r="CF151" s="47">
        <f>$F151*'[1]INTERNAL PARAMETERS-2'!AQ151*(1-VLOOKUP(AR$4,'[1]INTERNAL PARAMETERS-1'!$B$5:$J$44,4, FALSE))</f>
        <v>4.8064524835734357</v>
      </c>
      <c r="CG151" s="47">
        <f>$F151*'[1]INTERNAL PARAMETERS-2'!AR151*(1-VLOOKUP(AS$4,'[1]INTERNAL PARAMETERS-1'!$B$5:$J$44,4, FALSE))</f>
        <v>0.53428216925523209</v>
      </c>
      <c r="CH151" s="46">
        <f>$F151*'[1]INTERNAL PARAMETERS-2'!AS151*(1-VLOOKUP(AT$4,'[1]INTERNAL PARAMETERS-1'!$B$5:$J$44,4, FALSE))</f>
        <v>0</v>
      </c>
      <c r="CI151" s="45">
        <f t="shared" si="2"/>
        <v>6956.7997745240764</v>
      </c>
    </row>
    <row r="152" spans="3:87">
      <c r="C152" s="30" t="s">
        <v>8</v>
      </c>
      <c r="D152" s="29" t="s">
        <v>89</v>
      </c>
      <c r="E152" s="29" t="s">
        <v>85</v>
      </c>
      <c r="F152" s="133">
        <f>ABS!AL152</f>
        <v>23376.983962634567</v>
      </c>
      <c r="G152" s="48">
        <f>$F152*'[1]INTERNAL PARAMETERS-2'!F152*VLOOKUP(G$4,'[1]INTERNAL PARAMETERS-1'!$B$5:$J$44,4, FALSE)</f>
        <v>72.751511790115032</v>
      </c>
      <c r="H152" s="47">
        <f>$F152*'[1]INTERNAL PARAMETERS-2'!G152*VLOOKUP(H$4,'[1]INTERNAL PARAMETERS-1'!$B$5:$J$44,4, FALSE)</f>
        <v>107.59023098962935</v>
      </c>
      <c r="I152" s="47">
        <f>$F152*'[1]INTERNAL PARAMETERS-2'!H152*VLOOKUP(I$4,'[1]INTERNAL PARAMETERS-1'!$B$5:$J$44,4, FALSE)</f>
        <v>260.17285727802351</v>
      </c>
      <c r="J152" s="47">
        <f>$F152*'[1]INTERNAL PARAMETERS-2'!I152*VLOOKUP(J$4,'[1]INTERNAL PARAMETERS-1'!$B$5:$J$44,4, FALSE)</f>
        <v>0</v>
      </c>
      <c r="K152" s="47">
        <f>$F152*'[1]INTERNAL PARAMETERS-2'!J152*VLOOKUP(K$4,'[1]INTERNAL PARAMETERS-1'!$B$5:$J$44,4, FALSE)</f>
        <v>2.0501614935230514</v>
      </c>
      <c r="L152" s="47">
        <f>$F152*'[1]INTERNAL PARAMETERS-2'!K152*VLOOKUP(L$4,'[1]INTERNAL PARAMETERS-1'!$B$5:$J$44,4, FALSE)</f>
        <v>0</v>
      </c>
      <c r="M152" s="47">
        <f>$F152*'[1]INTERNAL PARAMETERS-2'!L152*VLOOKUP(M$4,'[1]INTERNAL PARAMETERS-1'!$B$5:$J$44,4, FALSE)</f>
        <v>13.730705300293039</v>
      </c>
      <c r="N152" s="47">
        <f>$F152*'[1]INTERNAL PARAMETERS-2'!M152*VLOOKUP(N$4,'[1]INTERNAL PARAMETERS-1'!$B$5:$J$44,4, FALSE)</f>
        <v>94.372767372235955</v>
      </c>
      <c r="O152" s="47">
        <f>$F152*'[1]INTERNAL PARAMETERS-2'!N152*VLOOKUP(O$4,'[1]INTERNAL PARAMETERS-1'!$B$5:$J$44,4, FALSE)</f>
        <v>0</v>
      </c>
      <c r="P152" s="47">
        <f>$F152*'[1]INTERNAL PARAMETERS-2'!O152*VLOOKUP(P$4,'[1]INTERNAL PARAMETERS-1'!$B$5:$J$44,4, FALSE)</f>
        <v>0</v>
      </c>
      <c r="Q152" s="47">
        <f>$F152*'[1]INTERNAL PARAMETERS-2'!P152*VLOOKUP(Q$4,'[1]INTERNAL PARAMETERS-1'!$B$5:$J$44,4, FALSE)</f>
        <v>0</v>
      </c>
      <c r="R152" s="47">
        <f>$F152*'[1]INTERNAL PARAMETERS-2'!Q152*VLOOKUP(R$4,'[1]INTERNAL PARAMETERS-1'!$B$5:$J$44,4, FALSE)</f>
        <v>30.740733910864456</v>
      </c>
      <c r="S152" s="47">
        <f>$F152*'[1]INTERNAL PARAMETERS-2'!R152*VLOOKUP(S$4,'[1]INTERNAL PARAMETERS-1'!$B$5:$J$44,4, FALSE)</f>
        <v>94.570419771640005</v>
      </c>
      <c r="T152" s="47">
        <f>$F152*'[1]INTERNAL PARAMETERS-2'!S152*VLOOKUP(T$4,'[1]INTERNAL PARAMETERS-1'!$B$5:$J$44,4, FALSE)</f>
        <v>5.5333321039556029</v>
      </c>
      <c r="U152" s="47">
        <f>$F152*'[1]INTERNAL PARAMETERS-2'!T152*VLOOKUP(U$4,'[1]INTERNAL PARAMETERS-1'!$B$5:$J$44,4, FALSE)</f>
        <v>6.9677438399028588</v>
      </c>
      <c r="V152" s="47">
        <f>$F152*'[1]INTERNAL PARAMETERS-2'!U152*VLOOKUP(V$4,'[1]INTERNAL PARAMETERS-1'!$B$5:$J$44,4, FALSE)</f>
        <v>134.94983482505813</v>
      </c>
      <c r="W152" s="47">
        <f>$F152*'[1]INTERNAL PARAMETERS-2'!V152*VLOOKUP(W$4,'[1]INTERNAL PARAMETERS-1'!$B$5:$J$44,4, FALSE)</f>
        <v>0</v>
      </c>
      <c r="X152" s="47">
        <f>$F152*'[1]INTERNAL PARAMETERS-2'!W152*VLOOKUP(X$4,'[1]INTERNAL PARAMETERS-1'!$B$5:$J$44,4, FALSE)</f>
        <v>0</v>
      </c>
      <c r="Y152" s="47">
        <f>$F152*'[1]INTERNAL PARAMETERS-2'!X152*VLOOKUP(Y$4,'[1]INTERNAL PARAMETERS-1'!$B$5:$J$44,4, FALSE)</f>
        <v>0</v>
      </c>
      <c r="Z152" s="47">
        <f>$F152*'[1]INTERNAL PARAMETERS-2'!Y152*VLOOKUP(Z$4,'[1]INTERNAL PARAMETERS-1'!$B$5:$J$44,4, FALSE)</f>
        <v>0</v>
      </c>
      <c r="AA152" s="47">
        <f>$F152*'[1]INTERNAL PARAMETERS-2'!Z152*VLOOKUP(AA$4,'[1]INTERNAL PARAMETERS-1'!$B$5:$J$44,4, FALSE)</f>
        <v>0</v>
      </c>
      <c r="AB152" s="47">
        <f>$F152*'[1]INTERNAL PARAMETERS-2'!AA152*VLOOKUP(AB$4,'[1]INTERNAL PARAMETERS-1'!$B$5:$J$44,4, FALSE)</f>
        <v>0</v>
      </c>
      <c r="AC152" s="47">
        <f>$F152*'[1]INTERNAL PARAMETERS-2'!AB152*VLOOKUP(AC$4,'[1]INTERNAL PARAMETERS-1'!$B$5:$J$44,4, FALSE)</f>
        <v>0</v>
      </c>
      <c r="AD152" s="47">
        <f>$F152*'[1]INTERNAL PARAMETERS-2'!AC152*VLOOKUP(AD$4,'[1]INTERNAL PARAMETERS-1'!$B$5:$J$44,4, FALSE)</f>
        <v>0</v>
      </c>
      <c r="AE152" s="47">
        <f>$F152*'[1]INTERNAL PARAMETERS-2'!AD152*VLOOKUP(AE$4,'[1]INTERNAL PARAMETERS-1'!$B$5:$J$44,4, FALSE)</f>
        <v>0</v>
      </c>
      <c r="AF152" s="47">
        <f>$F152*'[1]INTERNAL PARAMETERS-2'!AE152*VLOOKUP(AF$4,'[1]INTERNAL PARAMETERS-1'!$B$5:$J$44,4, FALSE)</f>
        <v>4.0979852886498396</v>
      </c>
      <c r="AG152" s="47">
        <f>$F152*'[1]INTERNAL PARAMETERS-2'!AF152*VLOOKUP(AG$4,'[1]INTERNAL PARAMETERS-1'!$B$5:$J$44,4, FALSE)</f>
        <v>0</v>
      </c>
      <c r="AH152" s="47">
        <f>$F152*'[1]INTERNAL PARAMETERS-2'!AG152*VLOOKUP(AH$4,'[1]INTERNAL PARAMETERS-1'!$B$5:$J$44,4, FALSE)</f>
        <v>4.0979852886498396</v>
      </c>
      <c r="AI152" s="47">
        <f>$F152*'[1]INTERNAL PARAMETERS-2'!AH152*VLOOKUP(AI$4,'[1]INTERNAL PARAMETERS-1'!$B$5:$J$44,4, FALSE)</f>
        <v>25.61649902625496</v>
      </c>
      <c r="AJ152" s="47">
        <f>$F152*'[1]INTERNAL PARAMETERS-2'!AI152*VLOOKUP(AJ$4,'[1]INTERNAL PARAMETERS-1'!$B$5:$J$44,4, FALSE)</f>
        <v>16.394278852995622</v>
      </c>
      <c r="AK152" s="47">
        <f>$F152*'[1]INTERNAL PARAMETERS-2'!AJ152*VLOOKUP(AK$4,'[1]INTERNAL PARAMETERS-1'!$B$5:$J$44,4, FALSE)</f>
        <v>2.0501614935230514</v>
      </c>
      <c r="AL152" s="47">
        <f>$F152*'[1]INTERNAL PARAMETERS-2'!AK152*VLOOKUP(AL$4,'[1]INTERNAL PARAMETERS-1'!$B$5:$J$44,4, FALSE)</f>
        <v>0</v>
      </c>
      <c r="AM152" s="47">
        <f>$F152*'[1]INTERNAL PARAMETERS-2'!AL152*VLOOKUP(AM$4,'[1]INTERNAL PARAMETERS-1'!$B$5:$J$44,4, FALSE)</f>
        <v>0</v>
      </c>
      <c r="AN152" s="47">
        <f>$F152*'[1]INTERNAL PARAMETERS-2'!AM152*VLOOKUP(AN$4,'[1]INTERNAL PARAMETERS-1'!$B$5:$J$44,4, FALSE)</f>
        <v>0</v>
      </c>
      <c r="AO152" s="47">
        <f>$F152*'[1]INTERNAL PARAMETERS-2'!AN152*VLOOKUP(AO$4,'[1]INTERNAL PARAMETERS-1'!$B$5:$J$44,4, FALSE)</f>
        <v>0</v>
      </c>
      <c r="AP152" s="47">
        <f>$F152*'[1]INTERNAL PARAMETERS-2'!AO152*VLOOKUP(AP$4,'[1]INTERNAL PARAMETERS-1'!$B$5:$J$44,4, FALSE)</f>
        <v>0</v>
      </c>
      <c r="AQ152" s="47">
        <f>$F152*'[1]INTERNAL PARAMETERS-2'!AP152*VLOOKUP(AQ$4,'[1]INTERNAL PARAMETERS-1'!$B$5:$J$44,4, FALSE)</f>
        <v>0</v>
      </c>
      <c r="AR152" s="47">
        <f>$F152*'[1]INTERNAL PARAMETERS-2'!AQ152*VLOOKUP(AR$4,'[1]INTERNAL PARAMETERS-1'!$B$5:$J$44,4, FALSE)</f>
        <v>0</v>
      </c>
      <c r="AS152" s="47">
        <f>$F152*'[1]INTERNAL PARAMETERS-2'!AR152*VLOOKUP(AS$4,'[1]INTERNAL PARAMETERS-1'!$B$5:$J$44,4, FALSE)</f>
        <v>0</v>
      </c>
      <c r="AT152" s="46">
        <f>$F152*'[1]INTERNAL PARAMETERS-2'!AS152*VLOOKUP(AT$4,'[1]INTERNAL PARAMETERS-1'!$B$5:$J$44,4, FALSE)</f>
        <v>0</v>
      </c>
      <c r="AU152" s="48">
        <f>$F152*'[1]INTERNAL PARAMETERS-2'!F152*(1-VLOOKUP(G$4,'[1]INTERNAL PARAMETERS-1'!$B$5:$J$44,4, FALSE))</f>
        <v>0</v>
      </c>
      <c r="AV152" s="47">
        <f>$F152*'[1]INTERNAL PARAMETERS-2'!G152*(1-VLOOKUP(H$4,'[1]INTERNAL PARAMETERS-1'!$B$5:$J$44,4, FALSE))</f>
        <v>0</v>
      </c>
      <c r="AW152" s="47">
        <f>$F152*'[1]INTERNAL PARAMETERS-2'!H152*(1-VLOOKUP(I$4,'[1]INTERNAL PARAMETERS-1'!$B$5:$J$44,4, FALSE))</f>
        <v>4943.2842882824461</v>
      </c>
      <c r="AX152" s="47">
        <f>$F152*'[1]INTERNAL PARAMETERS-2'!I152*(1-VLOOKUP(J$4,'[1]INTERNAL PARAMETERS-1'!$B$5:$J$44,4, FALSE))</f>
        <v>0</v>
      </c>
      <c r="AY152" s="47">
        <f>$F152*'[1]INTERNAL PARAMETERS-2'!J152*(1-VLOOKUP(K$4,'[1]INTERNAL PARAMETERS-1'!$B$5:$J$44,4, FALSE))</f>
        <v>0</v>
      </c>
      <c r="AZ152" s="47">
        <f>$F152*'[1]INTERNAL PARAMETERS-2'!K152*(1-VLOOKUP(L$4,'[1]INTERNAL PARAMETERS-1'!$B$5:$J$44,4, FALSE))</f>
        <v>0</v>
      </c>
      <c r="BA152" s="47">
        <f>$F152*'[1]INTERNAL PARAMETERS-2'!L152*(1-VLOOKUP(M$4,'[1]INTERNAL PARAMETERS-1'!$B$5:$J$44,4, FALSE))</f>
        <v>260.88340070556774</v>
      </c>
      <c r="BB152" s="47">
        <f>$F152*'[1]INTERNAL PARAMETERS-2'!M152*(1-VLOOKUP(N$4,'[1]INTERNAL PARAMETERS-1'!$B$5:$J$44,4, FALSE))</f>
        <v>1793.0825800724829</v>
      </c>
      <c r="BC152" s="47">
        <f>$F152*'[1]INTERNAL PARAMETERS-2'!N152*(1-VLOOKUP(O$4,'[1]INTERNAL PARAMETERS-1'!$B$5:$J$44,4, FALSE))</f>
        <v>655.79453110378756</v>
      </c>
      <c r="BD152" s="47">
        <f>$F152*'[1]INTERNAL PARAMETERS-2'!O152*(1-VLOOKUP(P$4,'[1]INTERNAL PARAMETERS-1'!$B$5:$J$44,4, FALSE))</f>
        <v>1164.0335394354256</v>
      </c>
      <c r="BE152" s="47">
        <f>$F152*'[1]INTERNAL PARAMETERS-2'!P152*(1-VLOOKUP(Q$4,'[1]INTERNAL PARAMETERS-1'!$B$5:$J$44,4, FALSE))</f>
        <v>360.68582325788498</v>
      </c>
      <c r="BF152" s="47">
        <f>$F152*'[1]INTERNAL PARAMETERS-2'!Q152*(1-VLOOKUP(R$4,'[1]INTERNAL PARAMETERS-1'!$B$5:$J$44,4, FALSE))</f>
        <v>0</v>
      </c>
      <c r="BG152" s="47">
        <f>$F152*'[1]INTERNAL PARAMETERS-2'!R152*(1-VLOOKUP(S$4,'[1]INTERNAL PARAMETERS-1'!$B$5:$J$44,4, FALSE))</f>
        <v>1796.83797566116</v>
      </c>
      <c r="BH152" s="47">
        <f>$F152*'[1]INTERNAL PARAMETERS-2'!S152*(1-VLOOKUP(T$4,'[1]INTERNAL PARAMETERS-1'!$B$5:$J$44,4, FALSE))</f>
        <v>49.799988935600425</v>
      </c>
      <c r="BI152" s="47">
        <f>$F152*'[1]INTERNAL PARAMETERS-2'!T152*(1-VLOOKUP(U$4,'[1]INTERNAL PARAMETERS-1'!$B$5:$J$44,4, FALSE))</f>
        <v>27.870975359611435</v>
      </c>
      <c r="BJ152" s="47">
        <f>$F152*'[1]INTERNAL PARAMETERS-2'!U152*(1-VLOOKUP(V$4,'[1]INTERNAL PARAMETERS-1'!$B$5:$J$44,4, FALSE))</f>
        <v>764.7157306753295</v>
      </c>
      <c r="BK152" s="47">
        <f>$F152*'[1]INTERNAL PARAMETERS-2'!V152*(1-VLOOKUP(W$4,'[1]INTERNAL PARAMETERS-1'!$B$5:$J$44,4, FALSE))</f>
        <v>744.94032174689823</v>
      </c>
      <c r="BL152" s="47">
        <f>$F152*'[1]INTERNAL PARAMETERS-2'!W152*(1-VLOOKUP(X$4,'[1]INTERNAL PARAMETERS-1'!$B$5:$J$44,4, FALSE))</f>
        <v>520.53530189598393</v>
      </c>
      <c r="BM152" s="47">
        <f>$F152*'[1]INTERNAL PARAMETERS-2'!X152*(1-VLOOKUP(Y$4,'[1]INTERNAL PARAMETERS-1'!$B$5:$J$44,4, FALSE))</f>
        <v>65.579453110378751</v>
      </c>
      <c r="BN152" s="47">
        <f>$F152*'[1]INTERNAL PARAMETERS-2'!Y152*(1-VLOOKUP(Z$4,'[1]INTERNAL PARAMETERS-1'!$B$5:$J$44,4, FALSE))</f>
        <v>990.86385533541761</v>
      </c>
      <c r="BO152" s="47">
        <f>$F152*'[1]INTERNAL PARAMETERS-2'!Z152*(1-VLOOKUP(AA$4,'[1]INTERNAL PARAMETERS-1'!$B$5:$J$44,4, FALSE))</f>
        <v>1485.7826582051466</v>
      </c>
      <c r="BP152" s="47">
        <f>$F152*'[1]INTERNAL PARAMETERS-2'!AA152*(1-VLOOKUP(AB$4,'[1]INTERNAL PARAMETERS-1'!$B$5:$J$44,4, FALSE))</f>
        <v>643.49823753944167</v>
      </c>
      <c r="BQ152" s="47">
        <f>$F152*'[1]INTERNAL PARAMETERS-2'!AB152*(1-VLOOKUP(AC$4,'[1]INTERNAL PARAMETERS-1'!$B$5:$J$44,4, FALSE))</f>
        <v>3504.3945741722268</v>
      </c>
      <c r="BR152" s="47">
        <f>$F152*'[1]INTERNAL PARAMETERS-2'!AC152*(1-VLOOKUP(AD$4,'[1]INTERNAL PARAMETERS-1'!$B$5:$J$44,4, FALSE))</f>
        <v>404.74676263065862</v>
      </c>
      <c r="BS152" s="47">
        <f>$F152*'[1]INTERNAL PARAMETERS-2'!AD152*(1-VLOOKUP(AE$4,'[1]INTERNAL PARAMETERS-1'!$B$5:$J$44,4, FALSE))</f>
        <v>72.751511790115032</v>
      </c>
      <c r="BT152" s="47">
        <f>$F152*'[1]INTERNAL PARAMETERS-2'!AE152*(1-VLOOKUP(AF$4,'[1]INTERNAL PARAMETERS-1'!$B$5:$J$44,4, FALSE))</f>
        <v>0</v>
      </c>
      <c r="BU152" s="47">
        <f>$F152*'[1]INTERNAL PARAMETERS-2'!AF152*(1-VLOOKUP(AG$4,'[1]INTERNAL PARAMETERS-1'!$B$5:$J$44,4, FALSE))</f>
        <v>0</v>
      </c>
      <c r="BV152" s="47">
        <f>$F152*'[1]INTERNAL PARAMETERS-2'!AG152*(1-VLOOKUP(AH$4,'[1]INTERNAL PARAMETERS-1'!$B$5:$J$44,4, FALSE))</f>
        <v>0</v>
      </c>
      <c r="BW152" s="47">
        <f>$F152*'[1]INTERNAL PARAMETERS-2'!AH152*(1-VLOOKUP(AI$4,'[1]INTERNAL PARAMETERS-1'!$B$5:$J$44,4, FALSE))</f>
        <v>0</v>
      </c>
      <c r="BX152" s="47">
        <f>$F152*'[1]INTERNAL PARAMETERS-2'!AI152*(1-VLOOKUP(AJ$4,'[1]INTERNAL PARAMETERS-1'!$B$5:$J$44,4, FALSE))</f>
        <v>0</v>
      </c>
      <c r="BY152" s="47">
        <f>$F152*'[1]INTERNAL PARAMETERS-2'!AJ152*(1-VLOOKUP(AK$4,'[1]INTERNAL PARAMETERS-1'!$B$5:$J$44,4, FALSE))</f>
        <v>0</v>
      </c>
      <c r="BZ152" s="47">
        <f>$F152*'[1]INTERNAL PARAMETERS-2'!AK152*(1-VLOOKUP(AL$4,'[1]INTERNAL PARAMETERS-1'!$B$5:$J$44,4, FALSE))</f>
        <v>113.73837777180222</v>
      </c>
      <c r="CA152" s="47">
        <f>$F152*'[1]INTERNAL PARAMETERS-2'!AL152*(1-VLOOKUP(AM$4,'[1]INTERNAL PARAMETERS-1'!$B$5:$J$44,4, FALSE))</f>
        <v>134.23297961184394</v>
      </c>
      <c r="CB152" s="47">
        <f>$F152*'[1]INTERNAL PARAMETERS-2'!AM152*(1-VLOOKUP(AN$4,'[1]INTERNAL PARAMETERS-1'!$B$5:$J$44,4, FALSE))</f>
        <v>151.65117036240298</v>
      </c>
      <c r="CC152" s="47">
        <f>$F152*'[1]INTERNAL PARAMETERS-2'!AN152*(1-VLOOKUP(AO$4,'[1]INTERNAL PARAMETERS-1'!$B$5:$J$44,4, FALSE))</f>
        <v>200.8363446197861</v>
      </c>
      <c r="CD152" s="47">
        <f>$F152*'[1]INTERNAL PARAMETERS-2'!AO152*(1-VLOOKUP(AP$4,'[1]INTERNAL PARAMETERS-1'!$B$5:$J$44,4, FALSE))</f>
        <v>1527.7934360843972</v>
      </c>
      <c r="CE152" s="47">
        <f>$F152*'[1]INTERNAL PARAMETERS-2'!AP152*(1-VLOOKUP(AQ$4,'[1]INTERNAL PARAMETERS-1'!$B$5:$J$44,4, FALSE))</f>
        <v>95.293937425283545</v>
      </c>
      <c r="CF152" s="47">
        <f>$F152*'[1]INTERNAL PARAMETERS-2'!AQ152*(1-VLOOKUP(AR$4,'[1]INTERNAL PARAMETERS-1'!$B$5:$J$44,4, FALSE))</f>
        <v>25.61649902625496</v>
      </c>
      <c r="CG152" s="47">
        <f>$F152*'[1]INTERNAL PARAMETERS-2'!AR152*(1-VLOOKUP(AS$4,'[1]INTERNAL PARAMETERS-1'!$B$5:$J$44,4, FALSE))</f>
        <v>2.0501614935230514</v>
      </c>
      <c r="CH152" s="46">
        <f>$F152*'[1]INTERNAL PARAMETERS-2'!AS152*(1-VLOOKUP(AT$4,'[1]INTERNAL PARAMETERS-1'!$B$5:$J$44,4, FALSE))</f>
        <v>0</v>
      </c>
      <c r="CI152" s="45">
        <f t="shared" si="2"/>
        <v>23376.981624936172</v>
      </c>
    </row>
    <row r="153" spans="3:87">
      <c r="C153" s="30" t="s">
        <v>8</v>
      </c>
      <c r="D153" s="29" t="s">
        <v>89</v>
      </c>
      <c r="E153" s="29" t="s">
        <v>84</v>
      </c>
      <c r="F153" s="133">
        <f>ABS!AL153</f>
        <v>33899.203338071544</v>
      </c>
      <c r="G153" s="48">
        <f>$F153*'[1]INTERNAL PARAMETERS-2'!F153*VLOOKUP(G$4,'[1]INTERNAL PARAMETERS-1'!$B$5:$J$44,4, FALSE)</f>
        <v>210.55473177342998</v>
      </c>
      <c r="H153" s="47">
        <f>$F153*'[1]INTERNAL PARAMETERS-2'!G153*VLOOKUP(H$4,'[1]INTERNAL PARAMETERS-1'!$B$5:$J$44,4, FALSE)</f>
        <v>257.55258728133236</v>
      </c>
      <c r="I153" s="47">
        <f>$F153*'[1]INTERNAL PARAMETERS-2'!H153*VLOOKUP(I$4,'[1]INTERNAL PARAMETERS-1'!$B$5:$J$44,4, FALSE)</f>
        <v>391.97801366227145</v>
      </c>
      <c r="J153" s="47">
        <f>$F153*'[1]INTERNAL PARAMETERS-2'!I153*VLOOKUP(J$4,'[1]INTERNAL PARAMETERS-1'!$B$5:$J$44,4, FALSE)</f>
        <v>0</v>
      </c>
      <c r="K153" s="47">
        <f>$F153*'[1]INTERNAL PARAMETERS-2'!J153*VLOOKUP(K$4,'[1]INTERNAL PARAMETERS-1'!$B$5:$J$44,4, FALSE)</f>
        <v>3.759421650192134</v>
      </c>
      <c r="L153" s="47">
        <f>$F153*'[1]INTERNAL PARAMETERS-2'!K153*VLOOKUP(L$4,'[1]INTERNAL PARAMETERS-1'!$B$5:$J$44,4, FALSE)</f>
        <v>0</v>
      </c>
      <c r="M153" s="47">
        <f>$F153*'[1]INTERNAL PARAMETERS-2'!L153*VLOOKUP(M$4,'[1]INTERNAL PARAMETERS-1'!$B$5:$J$44,4, FALSE)</f>
        <v>24.157250282776545</v>
      </c>
      <c r="N153" s="47">
        <f>$F153*'[1]INTERNAL PARAMETERS-2'!M153*VLOOKUP(N$4,'[1]INTERNAL PARAMETERS-1'!$B$5:$J$44,4, FALSE)</f>
        <v>113.45487070795798</v>
      </c>
      <c r="O153" s="47">
        <f>$F153*'[1]INTERNAL PARAMETERS-2'!N153*VLOOKUP(O$4,'[1]INTERNAL PARAMETERS-1'!$B$5:$J$44,4, FALSE)</f>
        <v>0</v>
      </c>
      <c r="P153" s="47">
        <f>$F153*'[1]INTERNAL PARAMETERS-2'!O153*VLOOKUP(P$4,'[1]INTERNAL PARAMETERS-1'!$B$5:$J$44,4, FALSE)</f>
        <v>0</v>
      </c>
      <c r="Q153" s="47">
        <f>$F153*'[1]INTERNAL PARAMETERS-2'!P153*VLOOKUP(Q$4,'[1]INTERNAL PARAMETERS-1'!$B$5:$J$44,4, FALSE)</f>
        <v>0</v>
      </c>
      <c r="R153" s="47">
        <f>$F153*'[1]INTERNAL PARAMETERS-2'!Q153*VLOOKUP(R$4,'[1]INTERNAL PARAMETERS-1'!$B$5:$J$44,4, FALSE)</f>
        <v>26.319341471678747</v>
      </c>
      <c r="S153" s="47">
        <f>$F153*'[1]INTERNAL PARAMETERS-2'!R153*VLOOKUP(S$4,'[1]INTERNAL PARAMETERS-1'!$B$5:$J$44,4, FALSE)</f>
        <v>129.61343446709984</v>
      </c>
      <c r="T153" s="47">
        <f>$F153*'[1]INTERNAL PARAMETERS-2'!S153*VLOOKUP(T$4,'[1]INTERNAL PARAMETERS-1'!$B$5:$J$44,4, FALSE)</f>
        <v>7.3317196979581132</v>
      </c>
      <c r="U153" s="47">
        <f>$F153*'[1]INTERNAL PARAMETERS-2'!T153*VLOOKUP(U$4,'[1]INTERNAL PARAMETERS-1'!$B$5:$J$44,4, FALSE)</f>
        <v>14.287836222930395</v>
      </c>
      <c r="V153" s="47">
        <f>$F153*'[1]INTERNAL PARAMETERS-2'!U153*VLOOKUP(V$4,'[1]INTERNAL PARAMETERS-1'!$B$5:$J$44,4, FALSE)</f>
        <v>154.81376323658887</v>
      </c>
      <c r="W153" s="47">
        <f>$F153*'[1]INTERNAL PARAMETERS-2'!V153*VLOOKUP(W$4,'[1]INTERNAL PARAMETERS-1'!$B$5:$J$44,4, FALSE)</f>
        <v>0</v>
      </c>
      <c r="X153" s="47">
        <f>$F153*'[1]INTERNAL PARAMETERS-2'!W153*VLOOKUP(X$4,'[1]INTERNAL PARAMETERS-1'!$B$5:$J$44,4, FALSE)</f>
        <v>0</v>
      </c>
      <c r="Y153" s="47">
        <f>$F153*'[1]INTERNAL PARAMETERS-2'!X153*VLOOKUP(Y$4,'[1]INTERNAL PARAMETERS-1'!$B$5:$J$44,4, FALSE)</f>
        <v>0</v>
      </c>
      <c r="Z153" s="47">
        <f>$F153*'[1]INTERNAL PARAMETERS-2'!Y153*VLOOKUP(Z$4,'[1]INTERNAL PARAMETERS-1'!$B$5:$J$44,4, FALSE)</f>
        <v>0</v>
      </c>
      <c r="AA153" s="47">
        <f>$F153*'[1]INTERNAL PARAMETERS-2'!Z153*VLOOKUP(AA$4,'[1]INTERNAL PARAMETERS-1'!$B$5:$J$44,4, FALSE)</f>
        <v>0</v>
      </c>
      <c r="AB153" s="47">
        <f>$F153*'[1]INTERNAL PARAMETERS-2'!AA153*VLOOKUP(AB$4,'[1]INTERNAL PARAMETERS-1'!$B$5:$J$44,4, FALSE)</f>
        <v>0</v>
      </c>
      <c r="AC153" s="47">
        <f>$F153*'[1]INTERNAL PARAMETERS-2'!AB153*VLOOKUP(AC$4,'[1]INTERNAL PARAMETERS-1'!$B$5:$J$44,4, FALSE)</f>
        <v>0</v>
      </c>
      <c r="AD153" s="47">
        <f>$F153*'[1]INTERNAL PARAMETERS-2'!AC153*VLOOKUP(AD$4,'[1]INTERNAL PARAMETERS-1'!$B$5:$J$44,4, FALSE)</f>
        <v>0</v>
      </c>
      <c r="AE153" s="47">
        <f>$F153*'[1]INTERNAL PARAMETERS-2'!AD153*VLOOKUP(AE$4,'[1]INTERNAL PARAMETERS-1'!$B$5:$J$44,4, FALSE)</f>
        <v>0</v>
      </c>
      <c r="AF153" s="47">
        <f>$F153*'[1]INTERNAL PARAMETERS-2'!AE153*VLOOKUP(AF$4,'[1]INTERNAL PARAMETERS-1'!$B$5:$J$44,4, FALSE)</f>
        <v>1.8814057852629706</v>
      </c>
      <c r="AG153" s="47">
        <f>$F153*'[1]INTERNAL PARAMETERS-2'!AF153*VLOOKUP(AG$4,'[1]INTERNAL PARAMETERS-1'!$B$5:$J$44,4, FALSE)</f>
        <v>0</v>
      </c>
      <c r="AH153" s="47">
        <f>$F153*'[1]INTERNAL PARAMETERS-2'!AG153*VLOOKUP(AH$4,'[1]INTERNAL PARAMETERS-1'!$B$5:$J$44,4, FALSE)</f>
        <v>1.8814057852629706</v>
      </c>
      <c r="AI153" s="47">
        <f>$F153*'[1]INTERNAL PARAMETERS-2'!AH153*VLOOKUP(AI$4,'[1]INTERNAL PARAMETERS-1'!$B$5:$J$44,4, FALSE)</f>
        <v>16.919092386031508</v>
      </c>
      <c r="AJ153" s="47">
        <f>$F153*'[1]INTERNAL PARAMETERS-2'!AI153*VLOOKUP(AJ$4,'[1]INTERNAL PARAMETERS-1'!$B$5:$J$44,4, FALSE)</f>
        <v>35.719590557325986</v>
      </c>
      <c r="AK153" s="47">
        <f>$F153*'[1]INTERNAL PARAMETERS-2'!AJ153*VLOOKUP(AK$4,'[1]INTERNAL PARAMETERS-1'!$B$5:$J$44,4, FALSE)</f>
        <v>1.8814057852629706</v>
      </c>
      <c r="AL153" s="47">
        <f>$F153*'[1]INTERNAL PARAMETERS-2'!AK153*VLOOKUP(AL$4,'[1]INTERNAL PARAMETERS-1'!$B$5:$J$44,4, FALSE)</f>
        <v>0</v>
      </c>
      <c r="AM153" s="47">
        <f>$F153*'[1]INTERNAL PARAMETERS-2'!AL153*VLOOKUP(AM$4,'[1]INTERNAL PARAMETERS-1'!$B$5:$J$44,4, FALSE)</f>
        <v>0</v>
      </c>
      <c r="AN153" s="47">
        <f>$F153*'[1]INTERNAL PARAMETERS-2'!AM153*VLOOKUP(AN$4,'[1]INTERNAL PARAMETERS-1'!$B$5:$J$44,4, FALSE)</f>
        <v>0</v>
      </c>
      <c r="AO153" s="47">
        <f>$F153*'[1]INTERNAL PARAMETERS-2'!AN153*VLOOKUP(AO$4,'[1]INTERNAL PARAMETERS-1'!$B$5:$J$44,4, FALSE)</f>
        <v>0</v>
      </c>
      <c r="AP153" s="47">
        <f>$F153*'[1]INTERNAL PARAMETERS-2'!AO153*VLOOKUP(AP$4,'[1]INTERNAL PARAMETERS-1'!$B$5:$J$44,4, FALSE)</f>
        <v>0</v>
      </c>
      <c r="AQ153" s="47">
        <f>$F153*'[1]INTERNAL PARAMETERS-2'!AP153*VLOOKUP(AQ$4,'[1]INTERNAL PARAMETERS-1'!$B$5:$J$44,4, FALSE)</f>
        <v>0</v>
      </c>
      <c r="AR153" s="47">
        <f>$F153*'[1]INTERNAL PARAMETERS-2'!AQ153*VLOOKUP(AR$4,'[1]INTERNAL PARAMETERS-1'!$B$5:$J$44,4, FALSE)</f>
        <v>0</v>
      </c>
      <c r="AS153" s="47">
        <f>$F153*'[1]INTERNAL PARAMETERS-2'!AR153*VLOOKUP(AS$4,'[1]INTERNAL PARAMETERS-1'!$B$5:$J$44,4, FALSE)</f>
        <v>0</v>
      </c>
      <c r="AT153" s="46">
        <f>$F153*'[1]INTERNAL PARAMETERS-2'!AS153*VLOOKUP(AT$4,'[1]INTERNAL PARAMETERS-1'!$B$5:$J$44,4, FALSE)</f>
        <v>0</v>
      </c>
      <c r="AU153" s="48">
        <f>$F153*'[1]INTERNAL PARAMETERS-2'!F153*(1-VLOOKUP(G$4,'[1]INTERNAL PARAMETERS-1'!$B$5:$J$44,4, FALSE))</f>
        <v>0</v>
      </c>
      <c r="AV153" s="47">
        <f>$F153*'[1]INTERNAL PARAMETERS-2'!G153*(1-VLOOKUP(H$4,'[1]INTERNAL PARAMETERS-1'!$B$5:$J$44,4, FALSE))</f>
        <v>0</v>
      </c>
      <c r="AW153" s="47">
        <f>$F153*'[1]INTERNAL PARAMETERS-2'!H153*(1-VLOOKUP(I$4,'[1]INTERNAL PARAMETERS-1'!$B$5:$J$44,4, FALSE))</f>
        <v>7447.5822595831569</v>
      </c>
      <c r="AX153" s="47">
        <f>$F153*'[1]INTERNAL PARAMETERS-2'!I153*(1-VLOOKUP(J$4,'[1]INTERNAL PARAMETERS-1'!$B$5:$J$44,4, FALSE))</f>
        <v>0</v>
      </c>
      <c r="AY153" s="47">
        <f>$F153*'[1]INTERNAL PARAMETERS-2'!J153*(1-VLOOKUP(K$4,'[1]INTERNAL PARAMETERS-1'!$B$5:$J$44,4, FALSE))</f>
        <v>0</v>
      </c>
      <c r="AZ153" s="47">
        <f>$F153*'[1]INTERNAL PARAMETERS-2'!K153*(1-VLOOKUP(L$4,'[1]INTERNAL PARAMETERS-1'!$B$5:$J$44,4, FALSE))</f>
        <v>0</v>
      </c>
      <c r="BA153" s="47">
        <f>$F153*'[1]INTERNAL PARAMETERS-2'!L153*(1-VLOOKUP(M$4,'[1]INTERNAL PARAMETERS-1'!$B$5:$J$44,4, FALSE))</f>
        <v>458.98775537275435</v>
      </c>
      <c r="BB153" s="47">
        <f>$F153*'[1]INTERNAL PARAMETERS-2'!M153*(1-VLOOKUP(N$4,'[1]INTERNAL PARAMETERS-1'!$B$5:$J$44,4, FALSE))</f>
        <v>2155.6425434512016</v>
      </c>
      <c r="BC153" s="47">
        <f>$F153*'[1]INTERNAL PARAMETERS-2'!N153*(1-VLOOKUP(O$4,'[1]INTERNAL PARAMETERS-1'!$B$5:$J$44,4, FALSE))</f>
        <v>1372.3617882571532</v>
      </c>
      <c r="BD153" s="47">
        <f>$F153*'[1]INTERNAL PARAMETERS-2'!O153*(1-VLOOKUP(P$4,'[1]INTERNAL PARAMETERS-1'!$B$5:$J$44,4, FALSE))</f>
        <v>1329.1233543994431</v>
      </c>
      <c r="BE153" s="47">
        <f>$F153*'[1]INTERNAL PARAMETERS-2'!P153*(1-VLOOKUP(Q$4,'[1]INTERNAL PARAMETERS-1'!$B$5:$J$44,4, FALSE))</f>
        <v>746.3384203723183</v>
      </c>
      <c r="BF153" s="47">
        <f>$F153*'[1]INTERNAL PARAMETERS-2'!Q153*(1-VLOOKUP(R$4,'[1]INTERNAL PARAMETERS-1'!$B$5:$J$44,4, FALSE))</f>
        <v>0</v>
      </c>
      <c r="BG153" s="47">
        <f>$F153*'[1]INTERNAL PARAMETERS-2'!R153*(1-VLOOKUP(S$4,'[1]INTERNAL PARAMETERS-1'!$B$5:$J$44,4, FALSE))</f>
        <v>2462.6552548748969</v>
      </c>
      <c r="BH153" s="47">
        <f>$F153*'[1]INTERNAL PARAMETERS-2'!S153*(1-VLOOKUP(T$4,'[1]INTERNAL PARAMETERS-1'!$B$5:$J$44,4, FALSE))</f>
        <v>65.98547728162302</v>
      </c>
      <c r="BI153" s="47">
        <f>$F153*'[1]INTERNAL PARAMETERS-2'!T153*(1-VLOOKUP(U$4,'[1]INTERNAL PARAMETERS-1'!$B$5:$J$44,4, FALSE))</f>
        <v>57.151344891721578</v>
      </c>
      <c r="BJ153" s="47">
        <f>$F153*'[1]INTERNAL PARAMETERS-2'!U153*(1-VLOOKUP(V$4,'[1]INTERNAL PARAMETERS-1'!$B$5:$J$44,4, FALSE))</f>
        <v>877.2779916740036</v>
      </c>
      <c r="BK153" s="47">
        <f>$F153*'[1]INTERNAL PARAMETERS-2'!V153*(1-VLOOKUP(W$4,'[1]INTERNAL PARAMETERS-1'!$B$5:$J$44,4, FALSE))</f>
        <v>990.73133691781129</v>
      </c>
      <c r="BL153" s="47">
        <f>$F153*'[1]INTERNAL PARAMETERS-2'!W153*(1-VLOOKUP(X$4,'[1]INTERNAL PARAMETERS-1'!$B$5:$J$44,4, FALSE))</f>
        <v>1284.0035147564695</v>
      </c>
      <c r="BM153" s="47">
        <f>$F153*'[1]INTERNAL PARAMETERS-2'!X153*(1-VLOOKUP(Y$4,'[1]INTERNAL PARAMETERS-1'!$B$5:$J$44,4, FALSE))</f>
        <v>210.55473177342998</v>
      </c>
      <c r="BN153" s="47">
        <f>$F153*'[1]INTERNAL PARAMETERS-2'!Y153*(1-VLOOKUP(Z$4,'[1]INTERNAL PARAMETERS-1'!$B$5:$J$44,4, FALSE))</f>
        <v>1513.3587447011942</v>
      </c>
      <c r="BO153" s="47">
        <f>$F153*'[1]INTERNAL PARAMETERS-2'!Z153*(1-VLOOKUP(AA$4,'[1]INTERNAL PARAMETERS-1'!$B$5:$J$44,4, FALSE))</f>
        <v>1740.8291789403218</v>
      </c>
      <c r="BP153" s="47">
        <f>$F153*'[1]INTERNAL PARAMETERS-2'!AA153*(1-VLOOKUP(AB$4,'[1]INTERNAL PARAMETERS-1'!$B$5:$J$44,4, FALSE))</f>
        <v>718.14106303571043</v>
      </c>
      <c r="BQ153" s="47">
        <f>$F153*'[1]INTERNAL PARAMETERS-2'!AB153*(1-VLOOKUP(AC$4,'[1]INTERNAL PARAMETERS-1'!$B$5:$J$44,4, FALSE))</f>
        <v>4660.3878966707325</v>
      </c>
      <c r="BR153" s="47">
        <f>$F153*'[1]INTERNAL PARAMETERS-2'!AC153*(1-VLOOKUP(AD$4,'[1]INTERNAL PARAMETERS-1'!$B$5:$J$44,4, FALSE))</f>
        <v>580.90352824186164</v>
      </c>
      <c r="BS153" s="47">
        <f>$F153*'[1]INTERNAL PARAMETERS-2'!AD153*(1-VLOOKUP(AE$4,'[1]INTERNAL PARAMETERS-1'!$B$5:$J$44,4, FALSE))</f>
        <v>146.63439395916225</v>
      </c>
      <c r="BT153" s="47">
        <f>$F153*'[1]INTERNAL PARAMETERS-2'!AE153*(1-VLOOKUP(AF$4,'[1]INTERNAL PARAMETERS-1'!$B$5:$J$44,4, FALSE))</f>
        <v>0</v>
      </c>
      <c r="BU153" s="47">
        <f>$F153*'[1]INTERNAL PARAMETERS-2'!AF153*(1-VLOOKUP(AG$4,'[1]INTERNAL PARAMETERS-1'!$B$5:$J$44,4, FALSE))</f>
        <v>0</v>
      </c>
      <c r="BV153" s="47">
        <f>$F153*'[1]INTERNAL PARAMETERS-2'!AG153*(1-VLOOKUP(AH$4,'[1]INTERNAL PARAMETERS-1'!$B$5:$J$44,4, FALSE))</f>
        <v>0</v>
      </c>
      <c r="BW153" s="47">
        <f>$F153*'[1]INTERNAL PARAMETERS-2'!AH153*(1-VLOOKUP(AI$4,'[1]INTERNAL PARAMETERS-1'!$B$5:$J$44,4, FALSE))</f>
        <v>0</v>
      </c>
      <c r="BX153" s="47">
        <f>$F153*'[1]INTERNAL PARAMETERS-2'!AI153*(1-VLOOKUP(AJ$4,'[1]INTERNAL PARAMETERS-1'!$B$5:$J$44,4, FALSE))</f>
        <v>0</v>
      </c>
      <c r="BY153" s="47">
        <f>$F153*'[1]INTERNAL PARAMETERS-2'!AJ153*(1-VLOOKUP(AK$4,'[1]INTERNAL PARAMETERS-1'!$B$5:$J$44,4, FALSE))</f>
        <v>0</v>
      </c>
      <c r="BZ153" s="47">
        <f>$F153*'[1]INTERNAL PARAMETERS-2'!AK153*(1-VLOOKUP(AL$4,'[1]INTERNAL PARAMETERS-1'!$B$5:$J$44,4, FALSE))</f>
        <v>208.67332598816699</v>
      </c>
      <c r="CA153" s="47">
        <f>$F153*'[1]INTERNAL PARAMETERS-2'!AL153*(1-VLOOKUP(AM$4,'[1]INTERNAL PARAMETERS-1'!$B$5:$J$44,4, FALSE))</f>
        <v>424.86888519705212</v>
      </c>
      <c r="CB153" s="47">
        <f>$F153*'[1]INTERNAL PARAMETERS-2'!AM153*(1-VLOOKUP(AN$4,'[1]INTERNAL PARAMETERS-1'!$B$5:$J$44,4, FALSE))</f>
        <v>214.31415342362209</v>
      </c>
      <c r="CC153" s="47">
        <f>$F153*'[1]INTERNAL PARAMETERS-2'!AN153*(1-VLOOKUP(AO$4,'[1]INTERNAL PARAMETERS-1'!$B$5:$J$44,4, FALSE))</f>
        <v>424.86888519705212</v>
      </c>
      <c r="CD153" s="47">
        <f>$F153*'[1]INTERNAL PARAMETERS-2'!AO153*(1-VLOOKUP(AP$4,'[1]INTERNAL PARAMETERS-1'!$B$5:$J$44,4, FALSE))</f>
        <v>2176.9797190082841</v>
      </c>
      <c r="CE153" s="47">
        <f>$F153*'[1]INTERNAL PARAMETERS-2'!AP153*(1-VLOOKUP(AQ$4,'[1]INTERNAL PARAMETERS-1'!$B$5:$J$44,4, FALSE))</f>
        <v>204.91390433797488</v>
      </c>
      <c r="CF153" s="47">
        <f>$F153*'[1]INTERNAL PARAMETERS-2'!AQ153*(1-VLOOKUP(AR$4,'[1]INTERNAL PARAMETERS-1'!$B$5:$J$44,4, FALSE))</f>
        <v>28.200747256941717</v>
      </c>
      <c r="CG153" s="47">
        <f>$F153*'[1]INTERNAL PARAMETERS-2'!AR153*(1-VLOOKUP(AS$4,'[1]INTERNAL PARAMETERS-1'!$B$5:$J$44,4, FALSE))</f>
        <v>5.6408274354551047</v>
      </c>
      <c r="CH153" s="46">
        <f>$F153*'[1]INTERNAL PARAMETERS-2'!AS153*(1-VLOOKUP(AT$4,'[1]INTERNAL PARAMETERS-1'!$B$5:$J$44,4, FALSE))</f>
        <v>0</v>
      </c>
      <c r="CI153" s="45">
        <f t="shared" si="2"/>
        <v>33899.216897752871</v>
      </c>
    </row>
    <row r="154" spans="3:87">
      <c r="C154" s="30" t="s">
        <v>8</v>
      </c>
      <c r="D154" s="29" t="s">
        <v>89</v>
      </c>
      <c r="E154" s="29" t="s">
        <v>83</v>
      </c>
      <c r="F154" s="133">
        <f>ABS!AL154</f>
        <v>30280.30659852465</v>
      </c>
      <c r="G154" s="48">
        <f>$F154*'[1]INTERNAL PARAMETERS-2'!F154*VLOOKUP(G$4,'[1]INTERNAL PARAMETERS-1'!$B$5:$J$44,4, FALSE)</f>
        <v>165.86946348539831</v>
      </c>
      <c r="H154" s="47">
        <f>$F154*'[1]INTERNAL PARAMETERS-2'!G154*VLOOKUP(H$4,'[1]INTERNAL PARAMETERS-1'!$B$5:$J$44,4, FALSE)</f>
        <v>275.78394840738298</v>
      </c>
      <c r="I154" s="47">
        <f>$F154*'[1]INTERNAL PARAMETERS-2'!H154*VLOOKUP(I$4,'[1]INTERNAL PARAMETERS-1'!$B$5:$J$44,4, FALSE)</f>
        <v>327.21459496037812</v>
      </c>
      <c r="J154" s="47">
        <f>$F154*'[1]INTERNAL PARAMETERS-2'!I154*VLOOKUP(J$4,'[1]INTERNAL PARAMETERS-1'!$B$5:$J$44,4, FALSE)</f>
        <v>0</v>
      </c>
      <c r="K154" s="47">
        <f>$F154*'[1]INTERNAL PARAMETERS-2'!J154*VLOOKUP(K$4,'[1]INTERNAL PARAMETERS-1'!$B$5:$J$44,4, FALSE)</f>
        <v>3.9970004710052542</v>
      </c>
      <c r="L154" s="47">
        <f>$F154*'[1]INTERNAL PARAMETERS-2'!K154*VLOOKUP(L$4,'[1]INTERNAL PARAMETERS-1'!$B$5:$J$44,4, FALSE)</f>
        <v>0</v>
      </c>
      <c r="M154" s="47">
        <f>$F154*'[1]INTERNAL PARAMETERS-2'!L154*VLOOKUP(M$4,'[1]INTERNAL PARAMETERS-1'!$B$5:$J$44,4, FALSE)</f>
        <v>26.778994746537247</v>
      </c>
      <c r="N154" s="47">
        <f>$F154*'[1]INTERNAL PARAMETERS-2'!M154*VLOOKUP(N$4,'[1]INTERNAL PARAMETERS-1'!$B$5:$J$44,4, FALSE)</f>
        <v>79.83751058226909</v>
      </c>
      <c r="O154" s="47">
        <f>$F154*'[1]INTERNAL PARAMETERS-2'!N154*VLOOKUP(O$4,'[1]INTERNAL PARAMETERS-1'!$B$5:$J$44,4, FALSE)</f>
        <v>0</v>
      </c>
      <c r="P154" s="47">
        <f>$F154*'[1]INTERNAL PARAMETERS-2'!O154*VLOOKUP(P$4,'[1]INTERNAL PARAMETERS-1'!$B$5:$J$44,4, FALSE)</f>
        <v>0</v>
      </c>
      <c r="Q154" s="47">
        <f>$F154*'[1]INTERNAL PARAMETERS-2'!P154*VLOOKUP(Q$4,'[1]INTERNAL PARAMETERS-1'!$B$5:$J$44,4, FALSE)</f>
        <v>0</v>
      </c>
      <c r="R154" s="47">
        <f>$F154*'[1]INTERNAL PARAMETERS-2'!Q154*VLOOKUP(R$4,'[1]INTERNAL PARAMETERS-1'!$B$5:$J$44,4, FALSE)</f>
        <v>33.974504003544659</v>
      </c>
      <c r="S154" s="47">
        <f>$F154*'[1]INTERNAL PARAMETERS-2'!R154*VLOOKUP(S$4,'[1]INTERNAL PARAMETERS-1'!$B$5:$J$44,4, FALSE)</f>
        <v>104.447526967154</v>
      </c>
      <c r="T154" s="47">
        <f>$F154*'[1]INTERNAL PARAMETERS-2'!S154*VLOOKUP(T$4,'[1]INTERNAL PARAMETERS-1'!$B$5:$J$44,4, FALSE)</f>
        <v>10.192048397997411</v>
      </c>
      <c r="U154" s="47">
        <f>$F154*'[1]INTERNAL PARAMETERS-2'!T154*VLOOKUP(U$4,'[1]INTERNAL PARAMETERS-1'!$B$5:$J$44,4, FALSE)</f>
        <v>16.786796372090095</v>
      </c>
      <c r="V154" s="47">
        <f>$F154*'[1]INTERNAL PARAMETERS-2'!U154*VLOOKUP(V$4,'[1]INTERNAL PARAMETERS-1'!$B$5:$J$44,4, FALSE)</f>
        <v>132.49647777243334</v>
      </c>
      <c r="W154" s="47">
        <f>$F154*'[1]INTERNAL PARAMETERS-2'!V154*VLOOKUP(W$4,'[1]INTERNAL PARAMETERS-1'!$B$5:$J$44,4, FALSE)</f>
        <v>0</v>
      </c>
      <c r="X154" s="47">
        <f>$F154*'[1]INTERNAL PARAMETERS-2'!W154*VLOOKUP(X$4,'[1]INTERNAL PARAMETERS-1'!$B$5:$J$44,4, FALSE)</f>
        <v>0</v>
      </c>
      <c r="Y154" s="47">
        <f>$F154*'[1]INTERNAL PARAMETERS-2'!X154*VLOOKUP(Y$4,'[1]INTERNAL PARAMETERS-1'!$B$5:$J$44,4, FALSE)</f>
        <v>0</v>
      </c>
      <c r="Z154" s="47">
        <f>$F154*'[1]INTERNAL PARAMETERS-2'!Y154*VLOOKUP(Z$4,'[1]INTERNAL PARAMETERS-1'!$B$5:$J$44,4, FALSE)</f>
        <v>0</v>
      </c>
      <c r="AA154" s="47">
        <f>$F154*'[1]INTERNAL PARAMETERS-2'!Z154*VLOOKUP(AA$4,'[1]INTERNAL PARAMETERS-1'!$B$5:$J$44,4, FALSE)</f>
        <v>0</v>
      </c>
      <c r="AB154" s="47">
        <f>$F154*'[1]INTERNAL PARAMETERS-2'!AA154*VLOOKUP(AB$4,'[1]INTERNAL PARAMETERS-1'!$B$5:$J$44,4, FALSE)</f>
        <v>0</v>
      </c>
      <c r="AC154" s="47">
        <f>$F154*'[1]INTERNAL PARAMETERS-2'!AB154*VLOOKUP(AC$4,'[1]INTERNAL PARAMETERS-1'!$B$5:$J$44,4, FALSE)</f>
        <v>0</v>
      </c>
      <c r="AD154" s="47">
        <f>$F154*'[1]INTERNAL PARAMETERS-2'!AC154*VLOOKUP(AD$4,'[1]INTERNAL PARAMETERS-1'!$B$5:$J$44,4, FALSE)</f>
        <v>0</v>
      </c>
      <c r="AE154" s="47">
        <f>$F154*'[1]INTERNAL PARAMETERS-2'!AD154*VLOOKUP(AE$4,'[1]INTERNAL PARAMETERS-1'!$B$5:$J$44,4, FALSE)</f>
        <v>0</v>
      </c>
      <c r="AF154" s="47">
        <f>$F154*'[1]INTERNAL PARAMETERS-2'!AE154*VLOOKUP(AF$4,'[1]INTERNAL PARAMETERS-1'!$B$5:$J$44,4, FALSE)</f>
        <v>19.985002355026268</v>
      </c>
      <c r="AG154" s="47">
        <f>$F154*'[1]INTERNAL PARAMETERS-2'!AF154*VLOOKUP(AG$4,'[1]INTERNAL PARAMETERS-1'!$B$5:$J$44,4, FALSE)</f>
        <v>0</v>
      </c>
      <c r="AH154" s="47">
        <f>$F154*'[1]INTERNAL PARAMETERS-2'!AG154*VLOOKUP(AH$4,'[1]INTERNAL PARAMETERS-1'!$B$5:$J$44,4, FALSE)</f>
        <v>0</v>
      </c>
      <c r="AI154" s="47">
        <f>$F154*'[1]INTERNAL PARAMETERS-2'!AH154*VLOOKUP(AI$4,'[1]INTERNAL PARAMETERS-1'!$B$5:$J$44,4, FALSE)</f>
        <v>27.979003297036776</v>
      </c>
      <c r="AJ154" s="47">
        <f>$F154*'[1]INTERNAL PARAMETERS-2'!AI154*VLOOKUP(AJ$4,'[1]INTERNAL PARAMETERS-1'!$B$5:$J$44,4, FALSE)</f>
        <v>25.980503061534151</v>
      </c>
      <c r="AK154" s="47">
        <f>$F154*'[1]INTERNAL PARAMETERS-2'!AJ154*VLOOKUP(AK$4,'[1]INTERNAL PARAMETERS-1'!$B$5:$J$44,4, FALSE)</f>
        <v>3.9970004710052542</v>
      </c>
      <c r="AL154" s="47">
        <f>$F154*'[1]INTERNAL PARAMETERS-2'!AK154*VLOOKUP(AL$4,'[1]INTERNAL PARAMETERS-1'!$B$5:$J$44,4, FALSE)</f>
        <v>0</v>
      </c>
      <c r="AM154" s="47">
        <f>$F154*'[1]INTERNAL PARAMETERS-2'!AL154*VLOOKUP(AM$4,'[1]INTERNAL PARAMETERS-1'!$B$5:$J$44,4, FALSE)</f>
        <v>0</v>
      </c>
      <c r="AN154" s="47">
        <f>$F154*'[1]INTERNAL PARAMETERS-2'!AM154*VLOOKUP(AN$4,'[1]INTERNAL PARAMETERS-1'!$B$5:$J$44,4, FALSE)</f>
        <v>0</v>
      </c>
      <c r="AO154" s="47">
        <f>$F154*'[1]INTERNAL PARAMETERS-2'!AN154*VLOOKUP(AO$4,'[1]INTERNAL PARAMETERS-1'!$B$5:$J$44,4, FALSE)</f>
        <v>0</v>
      </c>
      <c r="AP154" s="47">
        <f>$F154*'[1]INTERNAL PARAMETERS-2'!AO154*VLOOKUP(AP$4,'[1]INTERNAL PARAMETERS-1'!$B$5:$J$44,4, FALSE)</f>
        <v>0</v>
      </c>
      <c r="AQ154" s="47">
        <f>$F154*'[1]INTERNAL PARAMETERS-2'!AP154*VLOOKUP(AQ$4,'[1]INTERNAL PARAMETERS-1'!$B$5:$J$44,4, FALSE)</f>
        <v>0</v>
      </c>
      <c r="AR154" s="47">
        <f>$F154*'[1]INTERNAL PARAMETERS-2'!AQ154*VLOOKUP(AR$4,'[1]INTERNAL PARAMETERS-1'!$B$5:$J$44,4, FALSE)</f>
        <v>0</v>
      </c>
      <c r="AS154" s="47">
        <f>$F154*'[1]INTERNAL PARAMETERS-2'!AR154*VLOOKUP(AS$4,'[1]INTERNAL PARAMETERS-1'!$B$5:$J$44,4, FALSE)</f>
        <v>0</v>
      </c>
      <c r="AT154" s="46">
        <f>$F154*'[1]INTERNAL PARAMETERS-2'!AS154*VLOOKUP(AT$4,'[1]INTERNAL PARAMETERS-1'!$B$5:$J$44,4, FALSE)</f>
        <v>0</v>
      </c>
      <c r="AU154" s="48">
        <f>$F154*'[1]INTERNAL PARAMETERS-2'!F154*(1-VLOOKUP(G$4,'[1]INTERNAL PARAMETERS-1'!$B$5:$J$44,4, FALSE))</f>
        <v>0</v>
      </c>
      <c r="AV154" s="47">
        <f>$F154*'[1]INTERNAL PARAMETERS-2'!G154*(1-VLOOKUP(H$4,'[1]INTERNAL PARAMETERS-1'!$B$5:$J$44,4, FALSE))</f>
        <v>0</v>
      </c>
      <c r="AW154" s="47">
        <f>$F154*'[1]INTERNAL PARAMETERS-2'!H154*(1-VLOOKUP(I$4,'[1]INTERNAL PARAMETERS-1'!$B$5:$J$44,4, FALSE))</f>
        <v>6217.0773042471837</v>
      </c>
      <c r="AX154" s="47">
        <f>$F154*'[1]INTERNAL PARAMETERS-2'!I154*(1-VLOOKUP(J$4,'[1]INTERNAL PARAMETERS-1'!$B$5:$J$44,4, FALSE))</f>
        <v>0</v>
      </c>
      <c r="AY154" s="47">
        <f>$F154*'[1]INTERNAL PARAMETERS-2'!J154*(1-VLOOKUP(K$4,'[1]INTERNAL PARAMETERS-1'!$B$5:$J$44,4, FALSE))</f>
        <v>0</v>
      </c>
      <c r="AZ154" s="47">
        <f>$F154*'[1]INTERNAL PARAMETERS-2'!K154*(1-VLOOKUP(L$4,'[1]INTERNAL PARAMETERS-1'!$B$5:$J$44,4, FALSE))</f>
        <v>0</v>
      </c>
      <c r="BA154" s="47">
        <f>$F154*'[1]INTERNAL PARAMETERS-2'!L154*(1-VLOOKUP(M$4,'[1]INTERNAL PARAMETERS-1'!$B$5:$J$44,4, FALSE))</f>
        <v>508.80090018420765</v>
      </c>
      <c r="BB154" s="47">
        <f>$F154*'[1]INTERNAL PARAMETERS-2'!M154*(1-VLOOKUP(N$4,'[1]INTERNAL PARAMETERS-1'!$B$5:$J$44,4, FALSE))</f>
        <v>1516.9127010631123</v>
      </c>
      <c r="BC154" s="47">
        <f>$F154*'[1]INTERNAL PARAMETERS-2'!N154*(1-VLOOKUP(O$4,'[1]INTERNAL PARAMETERS-1'!$B$5:$J$44,4, FALSE))</f>
        <v>1424.8852474534751</v>
      </c>
      <c r="BD154" s="47">
        <f>$F154*'[1]INTERNAL PARAMETERS-2'!O154*(1-VLOOKUP(P$4,'[1]INTERNAL PARAMETERS-1'!$B$5:$J$44,4, FALSE))</f>
        <v>1099.1387931585266</v>
      </c>
      <c r="BE154" s="47">
        <f>$F154*'[1]INTERNAL PARAMETERS-2'!P154*(1-VLOOKUP(Q$4,'[1]INTERNAL PARAMETERS-1'!$B$5:$J$44,4, FALSE))</f>
        <v>675.47188338526894</v>
      </c>
      <c r="BF154" s="47">
        <f>$F154*'[1]INTERNAL PARAMETERS-2'!Q154*(1-VLOOKUP(R$4,'[1]INTERNAL PARAMETERS-1'!$B$5:$J$44,4, FALSE))</f>
        <v>0</v>
      </c>
      <c r="BG154" s="47">
        <f>$F154*'[1]INTERNAL PARAMETERS-2'!R154*(1-VLOOKUP(S$4,'[1]INTERNAL PARAMETERS-1'!$B$5:$J$44,4, FALSE))</f>
        <v>1984.5030123759259</v>
      </c>
      <c r="BH154" s="47">
        <f>$F154*'[1]INTERNAL PARAMETERS-2'!S154*(1-VLOOKUP(T$4,'[1]INTERNAL PARAMETERS-1'!$B$5:$J$44,4, FALSE))</f>
        <v>91.728435581976697</v>
      </c>
      <c r="BI154" s="47">
        <f>$F154*'[1]INTERNAL PARAMETERS-2'!T154*(1-VLOOKUP(U$4,'[1]INTERNAL PARAMETERS-1'!$B$5:$J$44,4, FALSE))</f>
        <v>67.147185488360378</v>
      </c>
      <c r="BJ154" s="47">
        <f>$F154*'[1]INTERNAL PARAMETERS-2'!U154*(1-VLOOKUP(V$4,'[1]INTERNAL PARAMETERS-1'!$B$5:$J$44,4, FALSE))</f>
        <v>750.81337404378894</v>
      </c>
      <c r="BK154" s="47">
        <f>$F154*'[1]INTERNAL PARAMETERS-2'!V154*(1-VLOOKUP(W$4,'[1]INTERNAL PARAMETERS-1'!$B$5:$J$44,4, FALSE))</f>
        <v>975.23783461868345</v>
      </c>
      <c r="BL154" s="47">
        <f>$F154*'[1]INTERNAL PARAMETERS-2'!W154*(1-VLOOKUP(X$4,'[1]INTERNAL PARAMETERS-1'!$B$5:$J$44,4, FALSE))</f>
        <v>1336.9542651220195</v>
      </c>
      <c r="BM154" s="47">
        <f>$F154*'[1]INTERNAL PARAMETERS-2'!X154*(1-VLOOKUP(Y$4,'[1]INTERNAL PARAMETERS-1'!$B$5:$J$44,4, FALSE))</f>
        <v>229.82147102148238</v>
      </c>
      <c r="BN154" s="47">
        <f>$F154*'[1]INTERNAL PARAMETERS-2'!Y154*(1-VLOOKUP(Z$4,'[1]INTERNAL PARAMETERS-1'!$B$5:$J$44,4, FALSE))</f>
        <v>1468.8492246038732</v>
      </c>
      <c r="BO154" s="47">
        <f>$F154*'[1]INTERNAL PARAMETERS-2'!Z154*(1-VLOOKUP(AA$4,'[1]INTERNAL PARAMETERS-1'!$B$5:$J$44,4, FALSE))</f>
        <v>1670.6916923283188</v>
      </c>
      <c r="BP154" s="47">
        <f>$F154*'[1]INTERNAL PARAMETERS-2'!AA154*(1-VLOOKUP(AB$4,'[1]INTERNAL PARAMETERS-1'!$B$5:$J$44,4, FALSE))</f>
        <v>763.4028657167247</v>
      </c>
      <c r="BQ154" s="47">
        <f>$F154*'[1]INTERNAL PARAMETERS-2'!AB154*(1-VLOOKUP(AC$4,'[1]INTERNAL PARAMETERS-1'!$B$5:$J$44,4, FALSE))</f>
        <v>4508.4711858222536</v>
      </c>
      <c r="BR154" s="47">
        <f>$F154*'[1]INTERNAL PARAMETERS-2'!AC154*(1-VLOOKUP(AD$4,'[1]INTERNAL PARAMETERS-1'!$B$5:$J$44,4, FALSE))</f>
        <v>561.56039799227904</v>
      </c>
      <c r="BS154" s="47">
        <f>$F154*'[1]INTERNAL PARAMETERS-2'!AD154*(1-VLOOKUP(AE$4,'[1]INTERNAL PARAMETERS-1'!$B$5:$J$44,4, FALSE))</f>
        <v>113.91148539298987</v>
      </c>
      <c r="BT154" s="47">
        <f>$F154*'[1]INTERNAL PARAMETERS-2'!AE154*(1-VLOOKUP(AF$4,'[1]INTERNAL PARAMETERS-1'!$B$5:$J$44,4, FALSE))</f>
        <v>0</v>
      </c>
      <c r="BU154" s="47">
        <f>$F154*'[1]INTERNAL PARAMETERS-2'!AF154*(1-VLOOKUP(AG$4,'[1]INTERNAL PARAMETERS-1'!$B$5:$J$44,4, FALSE))</f>
        <v>0</v>
      </c>
      <c r="BV154" s="47">
        <f>$F154*'[1]INTERNAL PARAMETERS-2'!AG154*(1-VLOOKUP(AH$4,'[1]INTERNAL PARAMETERS-1'!$B$5:$J$44,4, FALSE))</f>
        <v>0</v>
      </c>
      <c r="BW154" s="47">
        <f>$F154*'[1]INTERNAL PARAMETERS-2'!AH154*(1-VLOOKUP(AI$4,'[1]INTERNAL PARAMETERS-1'!$B$5:$J$44,4, FALSE))</f>
        <v>0</v>
      </c>
      <c r="BX154" s="47">
        <f>$F154*'[1]INTERNAL PARAMETERS-2'!AI154*(1-VLOOKUP(AJ$4,'[1]INTERNAL PARAMETERS-1'!$B$5:$J$44,4, FALSE))</f>
        <v>0</v>
      </c>
      <c r="BY154" s="47">
        <f>$F154*'[1]INTERNAL PARAMETERS-2'!AJ154*(1-VLOOKUP(AK$4,'[1]INTERNAL PARAMETERS-1'!$B$5:$J$44,4, FALSE))</f>
        <v>0</v>
      </c>
      <c r="BZ154" s="47">
        <f>$F154*'[1]INTERNAL PARAMETERS-2'!AK154*(1-VLOOKUP(AL$4,'[1]INTERNAL PARAMETERS-1'!$B$5:$J$44,4, FALSE))</f>
        <v>165.86946348539831</v>
      </c>
      <c r="CA154" s="47">
        <f>$F154*'[1]INTERNAL PARAMETERS-2'!AL154*(1-VLOOKUP(AM$4,'[1]INTERNAL PARAMETERS-1'!$B$5:$J$44,4, FALSE))</f>
        <v>449.64741283479179</v>
      </c>
      <c r="CB154" s="47">
        <f>$F154*'[1]INTERNAL PARAMETERS-2'!AM154*(1-VLOOKUP(AN$4,'[1]INTERNAL PARAMETERS-1'!$B$5:$J$44,4, FALSE))</f>
        <v>227.82297078597975</v>
      </c>
      <c r="CC154" s="47">
        <f>$F154*'[1]INTERNAL PARAMETERS-2'!AN154*(1-VLOOKUP(AO$4,'[1]INTERNAL PARAMETERS-1'!$B$5:$J$44,4, FALSE))</f>
        <v>359.71793026783348</v>
      </c>
      <c r="CD154" s="47">
        <f>$F154*'[1]INTERNAL PARAMETERS-2'!AO154*(1-VLOOKUP(AP$4,'[1]INTERNAL PARAMETERS-1'!$B$5:$J$44,4, FALSE))</f>
        <v>1642.7157170619419</v>
      </c>
      <c r="CE154" s="47">
        <f>$F154*'[1]INTERNAL PARAMETERS-2'!AP154*(1-VLOOKUP(AQ$4,'[1]INTERNAL PARAMETERS-1'!$B$5:$J$44,4, FALSE))</f>
        <v>203.84096795994822</v>
      </c>
      <c r="CF154" s="47">
        <f>$F154*'[1]INTERNAL PARAMETERS-2'!AQ154*(1-VLOOKUP(AR$4,'[1]INTERNAL PARAMETERS-1'!$B$5:$J$44,4, FALSE))</f>
        <v>9.9925011775131338</v>
      </c>
      <c r="CG154" s="47">
        <f>$F154*'[1]INTERNAL PARAMETERS-2'!AR154*(1-VLOOKUP(AS$4,'[1]INTERNAL PARAMETERS-1'!$B$5:$J$44,4, FALSE))</f>
        <v>0</v>
      </c>
      <c r="CH154" s="46">
        <f>$F154*'[1]INTERNAL PARAMETERS-2'!AS154*(1-VLOOKUP(AT$4,'[1]INTERNAL PARAMETERS-1'!$B$5:$J$44,4, FALSE))</f>
        <v>0</v>
      </c>
      <c r="CI154" s="45">
        <f t="shared" si="2"/>
        <v>30280.306598524658</v>
      </c>
    </row>
    <row r="155" spans="3:87">
      <c r="C155" s="30" t="s">
        <v>8</v>
      </c>
      <c r="D155" s="29" t="s">
        <v>89</v>
      </c>
      <c r="E155" s="29" t="s">
        <v>82</v>
      </c>
      <c r="F155" s="133">
        <f>ABS!AL155</f>
        <v>27861.226779074717</v>
      </c>
      <c r="G155" s="48">
        <f>$F155*'[1]INTERNAL PARAMETERS-2'!F155*VLOOKUP(G$4,'[1]INTERNAL PARAMETERS-1'!$B$5:$J$44,4, FALSE)</f>
        <v>157.38249782963726</v>
      </c>
      <c r="H155" s="47">
        <f>$F155*'[1]INTERNAL PARAMETERS-2'!G155*VLOOKUP(H$4,'[1]INTERNAL PARAMETERS-1'!$B$5:$J$44,4, FALSE)</f>
        <v>237.18262357026308</v>
      </c>
      <c r="I155" s="47">
        <f>$F155*'[1]INTERNAL PARAMETERS-2'!H155*VLOOKUP(I$4,'[1]INTERNAL PARAMETERS-1'!$B$5:$J$44,4, FALSE)</f>
        <v>266.18699648408318</v>
      </c>
      <c r="J155" s="47">
        <f>$F155*'[1]INTERNAL PARAMETERS-2'!I155*VLOOKUP(J$4,'[1]INTERNAL PARAMETERS-1'!$B$5:$J$44,4, FALSE)</f>
        <v>0</v>
      </c>
      <c r="K155" s="47">
        <f>$F155*'[1]INTERNAL PARAMETERS-2'!J155*VLOOKUP(K$4,'[1]INTERNAL PARAMETERS-1'!$B$5:$J$44,4, FALSE)</f>
        <v>6.650474832165135</v>
      </c>
      <c r="L155" s="47">
        <f>$F155*'[1]INTERNAL PARAMETERS-2'!K155*VLOOKUP(L$4,'[1]INTERNAL PARAMETERS-1'!$B$5:$J$44,4, FALSE)</f>
        <v>2.2177536516143475</v>
      </c>
      <c r="M155" s="47">
        <f>$F155*'[1]INTERNAL PARAMETERS-2'!L155*VLOOKUP(M$4,'[1]INTERNAL PARAMETERS-1'!$B$5:$J$44,4, FALSE)</f>
        <v>31.033227447872378</v>
      </c>
      <c r="N155" s="47">
        <f>$F155*'[1]INTERNAL PARAMETERS-2'!M155*VLOOKUP(N$4,'[1]INTERNAL PARAMETERS-1'!$B$5:$J$44,4, FALSE)</f>
        <v>68.383988067899949</v>
      </c>
      <c r="O155" s="47">
        <f>$F155*'[1]INTERNAL PARAMETERS-2'!N155*VLOOKUP(O$4,'[1]INTERNAL PARAMETERS-1'!$B$5:$J$44,4, FALSE)</f>
        <v>0</v>
      </c>
      <c r="P155" s="47">
        <f>$F155*'[1]INTERNAL PARAMETERS-2'!O155*VLOOKUP(P$4,'[1]INTERNAL PARAMETERS-1'!$B$5:$J$44,4, FALSE)</f>
        <v>0</v>
      </c>
      <c r="Q155" s="47">
        <f>$F155*'[1]INTERNAL PARAMETERS-2'!P155*VLOOKUP(Q$4,'[1]INTERNAL PARAMETERS-1'!$B$5:$J$44,4, FALSE)</f>
        <v>0</v>
      </c>
      <c r="R155" s="47">
        <f>$F155*'[1]INTERNAL PARAMETERS-2'!Q155*VLOOKUP(R$4,'[1]INTERNAL PARAMETERS-1'!$B$5:$J$44,4, FALSE)</f>
        <v>37.682309218698556</v>
      </c>
      <c r="S155" s="47">
        <f>$F155*'[1]INTERNAL PARAMETERS-2'!R155*VLOOKUP(S$4,'[1]INTERNAL PARAMETERS-1'!$B$5:$J$44,4, FALSE)</f>
        <v>85.708098879128613</v>
      </c>
      <c r="T155" s="47">
        <f>$F155*'[1]INTERNAL PARAMETERS-2'!S155*VLOOKUP(T$4,'[1]INTERNAL PARAMETERS-1'!$B$5:$J$44,4, FALSE)</f>
        <v>7.0931897256846312</v>
      </c>
      <c r="U155" s="47">
        <f>$F155*'[1]INTERNAL PARAMETERS-2'!T155*VLOOKUP(U$4,'[1]INTERNAL PARAMETERS-1'!$B$5:$J$44,4, FALSE)</f>
        <v>14.186379451369262</v>
      </c>
      <c r="V155" s="47">
        <f>$F155*'[1]INTERNAL PARAMETERS-2'!U155*VLOOKUP(V$4,'[1]INTERNAL PARAMETERS-1'!$B$5:$J$44,4, FALSE)</f>
        <v>111.05471063525793</v>
      </c>
      <c r="W155" s="47">
        <f>$F155*'[1]INTERNAL PARAMETERS-2'!V155*VLOOKUP(W$4,'[1]INTERNAL PARAMETERS-1'!$B$5:$J$44,4, FALSE)</f>
        <v>0</v>
      </c>
      <c r="X155" s="47">
        <f>$F155*'[1]INTERNAL PARAMETERS-2'!W155*VLOOKUP(X$4,'[1]INTERNAL PARAMETERS-1'!$B$5:$J$44,4, FALSE)</f>
        <v>0</v>
      </c>
      <c r="Y155" s="47">
        <f>$F155*'[1]INTERNAL PARAMETERS-2'!X155*VLOOKUP(Y$4,'[1]INTERNAL PARAMETERS-1'!$B$5:$J$44,4, FALSE)</f>
        <v>0</v>
      </c>
      <c r="Z155" s="47">
        <f>$F155*'[1]INTERNAL PARAMETERS-2'!Y155*VLOOKUP(Z$4,'[1]INTERNAL PARAMETERS-1'!$B$5:$J$44,4, FALSE)</f>
        <v>0</v>
      </c>
      <c r="AA155" s="47">
        <f>$F155*'[1]INTERNAL PARAMETERS-2'!Z155*VLOOKUP(AA$4,'[1]INTERNAL PARAMETERS-1'!$B$5:$J$44,4, FALSE)</f>
        <v>0</v>
      </c>
      <c r="AB155" s="47">
        <f>$F155*'[1]INTERNAL PARAMETERS-2'!AA155*VLOOKUP(AB$4,'[1]INTERNAL PARAMETERS-1'!$B$5:$J$44,4, FALSE)</f>
        <v>0</v>
      </c>
      <c r="AC155" s="47">
        <f>$F155*'[1]INTERNAL PARAMETERS-2'!AB155*VLOOKUP(AC$4,'[1]INTERNAL PARAMETERS-1'!$B$5:$J$44,4, FALSE)</f>
        <v>0</v>
      </c>
      <c r="AD155" s="47">
        <f>$F155*'[1]INTERNAL PARAMETERS-2'!AC155*VLOOKUP(AD$4,'[1]INTERNAL PARAMETERS-1'!$B$5:$J$44,4, FALSE)</f>
        <v>0</v>
      </c>
      <c r="AE155" s="47">
        <f>$F155*'[1]INTERNAL PARAMETERS-2'!AD155*VLOOKUP(AE$4,'[1]INTERNAL PARAMETERS-1'!$B$5:$J$44,4, FALSE)</f>
        <v>0</v>
      </c>
      <c r="AF155" s="47">
        <f>$F155*'[1]INTERNAL PARAMETERS-2'!AE155*VLOOKUP(AF$4,'[1]INTERNAL PARAMETERS-1'!$B$5:$J$44,4, FALSE)</f>
        <v>8.8654423611015751</v>
      </c>
      <c r="AG155" s="47">
        <f>$F155*'[1]INTERNAL PARAMETERS-2'!AF155*VLOOKUP(AG$4,'[1]INTERNAL PARAMETERS-1'!$B$5:$J$44,4, FALSE)</f>
        <v>0</v>
      </c>
      <c r="AH155" s="47">
        <f>$F155*'[1]INTERNAL PARAMETERS-2'!AG155*VLOOKUP(AH$4,'[1]INTERNAL PARAMETERS-1'!$B$5:$J$44,4, FALSE)</f>
        <v>2.2177536516143475</v>
      </c>
      <c r="AI155" s="47">
        <f>$F155*'[1]INTERNAL PARAMETERS-2'!AH155*VLOOKUP(AI$4,'[1]INTERNAL PARAMETERS-1'!$B$5:$J$44,4, FALSE)</f>
        <v>24.384145677046192</v>
      </c>
      <c r="AJ155" s="47">
        <f>$F155*'[1]INTERNAL PARAMETERS-2'!AI155*VLOOKUP(AJ$4,'[1]INTERNAL PARAMETERS-1'!$B$5:$J$44,4, FALSE)</f>
        <v>37.682309218698556</v>
      </c>
      <c r="AK155" s="47">
        <f>$F155*'[1]INTERNAL PARAMETERS-2'!AJ155*VLOOKUP(AK$4,'[1]INTERNAL PARAMETERS-1'!$B$5:$J$44,4, FALSE)</f>
        <v>2.2177536516143475</v>
      </c>
      <c r="AL155" s="47">
        <f>$F155*'[1]INTERNAL PARAMETERS-2'!AK155*VLOOKUP(AL$4,'[1]INTERNAL PARAMETERS-1'!$B$5:$J$44,4, FALSE)</f>
        <v>0</v>
      </c>
      <c r="AM155" s="47">
        <f>$F155*'[1]INTERNAL PARAMETERS-2'!AL155*VLOOKUP(AM$4,'[1]INTERNAL PARAMETERS-1'!$B$5:$J$44,4, FALSE)</f>
        <v>0</v>
      </c>
      <c r="AN155" s="47">
        <f>$F155*'[1]INTERNAL PARAMETERS-2'!AM155*VLOOKUP(AN$4,'[1]INTERNAL PARAMETERS-1'!$B$5:$J$44,4, FALSE)</f>
        <v>0</v>
      </c>
      <c r="AO155" s="47">
        <f>$F155*'[1]INTERNAL PARAMETERS-2'!AN155*VLOOKUP(AO$4,'[1]INTERNAL PARAMETERS-1'!$B$5:$J$44,4, FALSE)</f>
        <v>0</v>
      </c>
      <c r="AP155" s="47">
        <f>$F155*'[1]INTERNAL PARAMETERS-2'!AO155*VLOOKUP(AP$4,'[1]INTERNAL PARAMETERS-1'!$B$5:$J$44,4, FALSE)</f>
        <v>0</v>
      </c>
      <c r="AQ155" s="47">
        <f>$F155*'[1]INTERNAL PARAMETERS-2'!AP155*VLOOKUP(AQ$4,'[1]INTERNAL PARAMETERS-1'!$B$5:$J$44,4, FALSE)</f>
        <v>0</v>
      </c>
      <c r="AR155" s="47">
        <f>$F155*'[1]INTERNAL PARAMETERS-2'!AQ155*VLOOKUP(AR$4,'[1]INTERNAL PARAMETERS-1'!$B$5:$J$44,4, FALSE)</f>
        <v>0</v>
      </c>
      <c r="AS155" s="47">
        <f>$F155*'[1]INTERNAL PARAMETERS-2'!AR155*VLOOKUP(AS$4,'[1]INTERNAL PARAMETERS-1'!$B$5:$J$44,4, FALSE)</f>
        <v>0</v>
      </c>
      <c r="AT155" s="46">
        <f>$F155*'[1]INTERNAL PARAMETERS-2'!AS155*VLOOKUP(AT$4,'[1]INTERNAL PARAMETERS-1'!$B$5:$J$44,4, FALSE)</f>
        <v>0</v>
      </c>
      <c r="AU155" s="48">
        <f>$F155*'[1]INTERNAL PARAMETERS-2'!F155*(1-VLOOKUP(G$4,'[1]INTERNAL PARAMETERS-1'!$B$5:$J$44,4, FALSE))</f>
        <v>0</v>
      </c>
      <c r="AV155" s="47">
        <f>$F155*'[1]INTERNAL PARAMETERS-2'!G155*(1-VLOOKUP(H$4,'[1]INTERNAL PARAMETERS-1'!$B$5:$J$44,4, FALSE))</f>
        <v>0</v>
      </c>
      <c r="AW155" s="47">
        <f>$F155*'[1]INTERNAL PARAMETERS-2'!H155*(1-VLOOKUP(I$4,'[1]INTERNAL PARAMETERS-1'!$B$5:$J$44,4, FALSE))</f>
        <v>5057.5529331975804</v>
      </c>
      <c r="AX155" s="47">
        <f>$F155*'[1]INTERNAL PARAMETERS-2'!I155*(1-VLOOKUP(J$4,'[1]INTERNAL PARAMETERS-1'!$B$5:$J$44,4, FALSE))</f>
        <v>0</v>
      </c>
      <c r="AY155" s="47">
        <f>$F155*'[1]INTERNAL PARAMETERS-2'!J155*(1-VLOOKUP(K$4,'[1]INTERNAL PARAMETERS-1'!$B$5:$J$44,4, FALSE))</f>
        <v>0</v>
      </c>
      <c r="AZ155" s="47">
        <f>$F155*'[1]INTERNAL PARAMETERS-2'!K155*(1-VLOOKUP(L$4,'[1]INTERNAL PARAMETERS-1'!$B$5:$J$44,4, FALSE))</f>
        <v>0</v>
      </c>
      <c r="BA155" s="47">
        <f>$F155*'[1]INTERNAL PARAMETERS-2'!L155*(1-VLOOKUP(M$4,'[1]INTERNAL PARAMETERS-1'!$B$5:$J$44,4, FALSE))</f>
        <v>589.63132150957517</v>
      </c>
      <c r="BB155" s="47">
        <f>$F155*'[1]INTERNAL PARAMETERS-2'!M155*(1-VLOOKUP(N$4,'[1]INTERNAL PARAMETERS-1'!$B$5:$J$44,4, FALSE))</f>
        <v>1299.2957732900989</v>
      </c>
      <c r="BC155" s="47">
        <f>$F155*'[1]INTERNAL PARAMETERS-2'!N155*(1-VLOOKUP(O$4,'[1]INTERNAL PARAMETERS-1'!$B$5:$J$44,4, FALSE))</f>
        <v>1629.246530605308</v>
      </c>
      <c r="BD155" s="47">
        <f>$F155*'[1]INTERNAL PARAMETERS-2'!O155*(1-VLOOKUP(P$4,'[1]INTERNAL PARAMETERS-1'!$B$5:$J$44,4, FALSE))</f>
        <v>977.54736113864931</v>
      </c>
      <c r="BE155" s="47">
        <f>$F155*'[1]INTERNAL PARAMETERS-2'!P155*(1-VLOOKUP(Q$4,'[1]INTERNAL PARAMETERS-1'!$B$5:$J$44,4, FALSE))</f>
        <v>614.01407412528238</v>
      </c>
      <c r="BF155" s="47">
        <f>$F155*'[1]INTERNAL PARAMETERS-2'!Q155*(1-VLOOKUP(R$4,'[1]INTERNAL PARAMETERS-1'!$B$5:$J$44,4, FALSE))</f>
        <v>0</v>
      </c>
      <c r="BG155" s="47">
        <f>$F155*'[1]INTERNAL PARAMETERS-2'!R155*(1-VLOOKUP(S$4,'[1]INTERNAL PARAMETERS-1'!$B$5:$J$44,4, FALSE))</f>
        <v>1628.4538787034433</v>
      </c>
      <c r="BH155" s="47">
        <f>$F155*'[1]INTERNAL PARAMETERS-2'!S155*(1-VLOOKUP(T$4,'[1]INTERNAL PARAMETERS-1'!$B$5:$J$44,4, FALSE))</f>
        <v>63.838707531161681</v>
      </c>
      <c r="BI155" s="47">
        <f>$F155*'[1]INTERNAL PARAMETERS-2'!T155*(1-VLOOKUP(U$4,'[1]INTERNAL PARAMETERS-1'!$B$5:$J$44,4, FALSE))</f>
        <v>56.74551780547705</v>
      </c>
      <c r="BJ155" s="47">
        <f>$F155*'[1]INTERNAL PARAMETERS-2'!U155*(1-VLOOKUP(V$4,'[1]INTERNAL PARAMETERS-1'!$B$5:$J$44,4, FALSE))</f>
        <v>629.31002693312826</v>
      </c>
      <c r="BK155" s="47">
        <f>$F155*'[1]INTERNAL PARAMETERS-2'!V155*(1-VLOOKUP(W$4,'[1]INTERNAL PARAMETERS-1'!$B$5:$J$44,4, FALSE))</f>
        <v>771.39935807759753</v>
      </c>
      <c r="BL155" s="47">
        <f>$F155*'[1]INTERNAL PARAMETERS-2'!W155*(1-VLOOKUP(X$4,'[1]INTERNAL PARAMETERS-1'!$B$5:$J$44,4, FALSE))</f>
        <v>1114.9812205944691</v>
      </c>
      <c r="BM155" s="47">
        <f>$F155*'[1]INTERNAL PARAMETERS-2'!X155*(1-VLOOKUP(Y$4,'[1]INTERNAL PARAMETERS-1'!$B$5:$J$44,4, FALSE))</f>
        <v>350.23233734903664</v>
      </c>
      <c r="BN155" s="47">
        <f>$F155*'[1]INTERNAL PARAMETERS-2'!Y155*(1-VLOOKUP(Z$4,'[1]INTERNAL PARAMETERS-1'!$B$5:$J$44,4, FALSE))</f>
        <v>1662.4961186434557</v>
      </c>
      <c r="BO155" s="47">
        <f>$F155*'[1]INTERNAL PARAMETERS-2'!Z155*(1-VLOOKUP(AA$4,'[1]INTERNAL PARAMETERS-1'!$B$5:$J$44,4, FALSE))</f>
        <v>1686.880264320502</v>
      </c>
      <c r="BP155" s="47">
        <f>$F155*'[1]INTERNAL PARAMETERS-2'!AA155*(1-VLOOKUP(AB$4,'[1]INTERNAL PARAMETERS-1'!$B$5:$J$44,4, FALSE))</f>
        <v>678.29828267264145</v>
      </c>
      <c r="BQ155" s="47">
        <f>$F155*'[1]INTERNAL PARAMETERS-2'!AB155*(1-VLOOKUP(AC$4,'[1]INTERNAL PARAMETERS-1'!$B$5:$J$44,4, FALSE))</f>
        <v>4524.2063048025566</v>
      </c>
      <c r="BR155" s="47">
        <f>$F155*'[1]INTERNAL PARAMETERS-2'!AC155*(1-VLOOKUP(AD$4,'[1]INTERNAL PARAMETERS-1'!$B$5:$J$44,4, FALSE))</f>
        <v>478.79796832107689</v>
      </c>
      <c r="BS155" s="47">
        <f>$F155*'[1]INTERNAL PARAMETERS-2'!AD155*(1-VLOOKUP(AE$4,'[1]INTERNAL PARAMETERS-1'!$B$5:$J$44,4, FALSE))</f>
        <v>119.70018861093871</v>
      </c>
      <c r="BT155" s="47">
        <f>$F155*'[1]INTERNAL PARAMETERS-2'!AE155*(1-VLOOKUP(AF$4,'[1]INTERNAL PARAMETERS-1'!$B$5:$J$44,4, FALSE))</f>
        <v>0</v>
      </c>
      <c r="BU155" s="47">
        <f>$F155*'[1]INTERNAL PARAMETERS-2'!AF155*(1-VLOOKUP(AG$4,'[1]INTERNAL PARAMETERS-1'!$B$5:$J$44,4, FALSE))</f>
        <v>0</v>
      </c>
      <c r="BV155" s="47">
        <f>$F155*'[1]INTERNAL PARAMETERS-2'!AG155*(1-VLOOKUP(AH$4,'[1]INTERNAL PARAMETERS-1'!$B$5:$J$44,4, FALSE))</f>
        <v>0</v>
      </c>
      <c r="BW155" s="47">
        <f>$F155*'[1]INTERNAL PARAMETERS-2'!AH155*(1-VLOOKUP(AI$4,'[1]INTERNAL PARAMETERS-1'!$B$5:$J$44,4, FALSE))</f>
        <v>0</v>
      </c>
      <c r="BX155" s="47">
        <f>$F155*'[1]INTERNAL PARAMETERS-2'!AI155*(1-VLOOKUP(AJ$4,'[1]INTERNAL PARAMETERS-1'!$B$5:$J$44,4, FALSE))</f>
        <v>0</v>
      </c>
      <c r="BY155" s="47">
        <f>$F155*'[1]INTERNAL PARAMETERS-2'!AJ155*(1-VLOOKUP(AK$4,'[1]INTERNAL PARAMETERS-1'!$B$5:$J$44,4, FALSE))</f>
        <v>0</v>
      </c>
      <c r="BZ155" s="47">
        <f>$F155*'[1]INTERNAL PARAMETERS-2'!AK155*(1-VLOOKUP(AL$4,'[1]INTERNAL PARAMETERS-1'!$B$5:$J$44,4, FALSE))</f>
        <v>101.96651776605765</v>
      </c>
      <c r="CA155" s="47">
        <f>$F155*'[1]INTERNAL PARAMETERS-2'!AL155*(1-VLOOKUP(AM$4,'[1]INTERNAL PARAMETERS-1'!$B$5:$J$44,4, FALSE))</f>
        <v>492.09891798540724</v>
      </c>
      <c r="CB155" s="47">
        <f>$F155*'[1]INTERNAL PARAMETERS-2'!AM155*(1-VLOOKUP(AN$4,'[1]INTERNAL PARAMETERS-1'!$B$5:$J$44,4, FALSE))</f>
        <v>195.06759317101373</v>
      </c>
      <c r="CC155" s="47">
        <f>$F155*'[1]INTERNAL PARAMETERS-2'!AN155*(1-VLOOKUP(AO$4,'[1]INTERNAL PARAMETERS-1'!$B$5:$J$44,4, FALSE))</f>
        <v>356.88281218120176</v>
      </c>
      <c r="CD155" s="47">
        <f>$F155*'[1]INTERNAL PARAMETERS-2'!AO155*(1-VLOOKUP(AP$4,'[1]INTERNAL PARAMETERS-1'!$B$5:$J$44,4, FALSE))</f>
        <v>1471.8640327756707</v>
      </c>
      <c r="CE155" s="47">
        <f>$F155*'[1]INTERNAL PARAMETERS-2'!AP155*(1-VLOOKUP(AQ$4,'[1]INTERNAL PARAMETERS-1'!$B$5:$J$44,4, FALSE))</f>
        <v>170.68344749396755</v>
      </c>
      <c r="CF155" s="47">
        <f>$F155*'[1]INTERNAL PARAMETERS-2'!AQ155*(1-VLOOKUP(AR$4,'[1]INTERNAL PARAMETERS-1'!$B$5:$J$44,4, FALSE))</f>
        <v>35.467341689762115</v>
      </c>
      <c r="CG155" s="47">
        <f>$F155*'[1]INTERNAL PARAMETERS-2'!AR155*(1-VLOOKUP(AS$4,'[1]INTERNAL PARAMETERS-1'!$B$5:$J$44,4, FALSE))</f>
        <v>4.4327211805507876</v>
      </c>
      <c r="CH155" s="46">
        <f>$F155*'[1]INTERNAL PARAMETERS-2'!AS155*(1-VLOOKUP(AT$4,'[1]INTERNAL PARAMETERS-1'!$B$5:$J$44,4, FALSE))</f>
        <v>0</v>
      </c>
      <c r="CI155" s="45">
        <f t="shared" si="2"/>
        <v>27861.221206829352</v>
      </c>
    </row>
    <row r="156" spans="3:87">
      <c r="C156" s="30" t="s">
        <v>8</v>
      </c>
      <c r="D156" s="29" t="s">
        <v>89</v>
      </c>
      <c r="E156" s="29" t="s">
        <v>81</v>
      </c>
      <c r="F156" s="133">
        <f>ABS!AL156</f>
        <v>28260.841652786105</v>
      </c>
      <c r="G156" s="48">
        <f>$F156*'[1]INTERNAL PARAMETERS-2'!F156*VLOOKUP(G$4,'[1]INTERNAL PARAMETERS-1'!$B$5:$J$44,4, FALSE)</f>
        <v>222.08499804425432</v>
      </c>
      <c r="H156" s="47">
        <f>$F156*'[1]INTERNAL PARAMETERS-2'!G156*VLOOKUP(H$4,'[1]INTERNAL PARAMETERS-1'!$B$5:$J$44,4, FALSE)</f>
        <v>232.78737877816445</v>
      </c>
      <c r="I156" s="47">
        <f>$F156*'[1]INTERNAL PARAMETERS-2'!H156*VLOOKUP(I$4,'[1]INTERNAL PARAMETERS-1'!$B$5:$J$44,4, FALSE)</f>
        <v>259.67318918033425</v>
      </c>
      <c r="J156" s="47">
        <f>$F156*'[1]INTERNAL PARAMETERS-2'!I156*VLOOKUP(J$4,'[1]INTERNAL PARAMETERS-1'!$B$5:$J$44,4, FALSE)</f>
        <v>0</v>
      </c>
      <c r="K156" s="47">
        <f>$F156*'[1]INTERNAL PARAMETERS-2'!J156*VLOOKUP(K$4,'[1]INTERNAL PARAMETERS-1'!$B$5:$J$44,4, FALSE)</f>
        <v>2.6763017045188442</v>
      </c>
      <c r="L156" s="47">
        <f>$F156*'[1]INTERNAL PARAMETERS-2'!K156*VLOOKUP(L$4,'[1]INTERNAL PARAMETERS-1'!$B$5:$J$44,4, FALSE)</f>
        <v>0</v>
      </c>
      <c r="M156" s="47">
        <f>$F156*'[1]INTERNAL PARAMETERS-2'!L156*VLOOKUP(M$4,'[1]INTERNAL PARAMETERS-1'!$B$5:$J$44,4, FALSE)</f>
        <v>35.720714719663789</v>
      </c>
      <c r="N156" s="47">
        <f>$F156*'[1]INTERNAL PARAMETERS-2'!M156*VLOOKUP(N$4,'[1]INTERNAL PARAMETERS-1'!$B$5:$J$44,4, FALSE)</f>
        <v>58.196703390332836</v>
      </c>
      <c r="O156" s="47">
        <f>$F156*'[1]INTERNAL PARAMETERS-2'!N156*VLOOKUP(O$4,'[1]INTERNAL PARAMETERS-1'!$B$5:$J$44,4, FALSE)</f>
        <v>0</v>
      </c>
      <c r="P156" s="47">
        <f>$F156*'[1]INTERNAL PARAMETERS-2'!O156*VLOOKUP(P$4,'[1]INTERNAL PARAMETERS-1'!$B$5:$J$44,4, FALSE)</f>
        <v>0</v>
      </c>
      <c r="Q156" s="47">
        <f>$F156*'[1]INTERNAL PARAMETERS-2'!P156*VLOOKUP(Q$4,'[1]INTERNAL PARAMETERS-1'!$B$5:$J$44,4, FALSE)</f>
        <v>0</v>
      </c>
      <c r="R156" s="47">
        <f>$F156*'[1]INTERNAL PARAMETERS-2'!Q156*VLOOKUP(R$4,'[1]INTERNAL PARAMETERS-1'!$B$5:$J$44,4, FALSE)</f>
        <v>37.459745610767982</v>
      </c>
      <c r="S156" s="47">
        <f>$F156*'[1]INTERNAL PARAMETERS-2'!R156*VLOOKUP(S$4,'[1]INTERNAL PARAMETERS-1'!$B$5:$J$44,4, FALSE)</f>
        <v>79.472878028632863</v>
      </c>
      <c r="T156" s="47">
        <f>$F156*'[1]INTERNAL PARAMETERS-2'!S156*VLOOKUP(T$4,'[1]INTERNAL PARAMETERS-1'!$B$5:$J$44,4, FALSE)</f>
        <v>8.29483963350925</v>
      </c>
      <c r="U156" s="47">
        <f>$F156*'[1]INTERNAL PARAMETERS-2'!T156*VLOOKUP(U$4,'[1]INTERNAL PARAMETERS-1'!$B$5:$J$44,4, FALSE)</f>
        <v>15.51915858521096</v>
      </c>
      <c r="V156" s="47">
        <f>$F156*'[1]INTERNAL PARAMETERS-2'!U156*VLOOKUP(V$4,'[1]INTERNAL PARAMETERS-1'!$B$5:$J$44,4, FALSE)</f>
        <v>116.3932654764574</v>
      </c>
      <c r="W156" s="47">
        <f>$F156*'[1]INTERNAL PARAMETERS-2'!V156*VLOOKUP(W$4,'[1]INTERNAL PARAMETERS-1'!$B$5:$J$44,4, FALSE)</f>
        <v>0</v>
      </c>
      <c r="X156" s="47">
        <f>$F156*'[1]INTERNAL PARAMETERS-2'!W156*VLOOKUP(X$4,'[1]INTERNAL PARAMETERS-1'!$B$5:$J$44,4, FALSE)</f>
        <v>0</v>
      </c>
      <c r="Y156" s="47">
        <f>$F156*'[1]INTERNAL PARAMETERS-2'!X156*VLOOKUP(Y$4,'[1]INTERNAL PARAMETERS-1'!$B$5:$J$44,4, FALSE)</f>
        <v>0</v>
      </c>
      <c r="Z156" s="47">
        <f>$F156*'[1]INTERNAL PARAMETERS-2'!Y156*VLOOKUP(Z$4,'[1]INTERNAL PARAMETERS-1'!$B$5:$J$44,4, FALSE)</f>
        <v>0</v>
      </c>
      <c r="AA156" s="47">
        <f>$F156*'[1]INTERNAL PARAMETERS-2'!Z156*VLOOKUP(AA$4,'[1]INTERNAL PARAMETERS-1'!$B$5:$J$44,4, FALSE)</f>
        <v>0</v>
      </c>
      <c r="AB156" s="47">
        <f>$F156*'[1]INTERNAL PARAMETERS-2'!AA156*VLOOKUP(AB$4,'[1]INTERNAL PARAMETERS-1'!$B$5:$J$44,4, FALSE)</f>
        <v>0</v>
      </c>
      <c r="AC156" s="47">
        <f>$F156*'[1]INTERNAL PARAMETERS-2'!AB156*VLOOKUP(AC$4,'[1]INTERNAL PARAMETERS-1'!$B$5:$J$44,4, FALSE)</f>
        <v>0</v>
      </c>
      <c r="AD156" s="47">
        <f>$F156*'[1]INTERNAL PARAMETERS-2'!AC156*VLOOKUP(AD$4,'[1]INTERNAL PARAMETERS-1'!$B$5:$J$44,4, FALSE)</f>
        <v>0</v>
      </c>
      <c r="AE156" s="47">
        <f>$F156*'[1]INTERNAL PARAMETERS-2'!AD156*VLOOKUP(AE$4,'[1]INTERNAL PARAMETERS-1'!$B$5:$J$44,4, FALSE)</f>
        <v>0</v>
      </c>
      <c r="AF156" s="47">
        <f>$F156*'[1]INTERNAL PARAMETERS-2'!AE156*VLOOKUP(AF$4,'[1]INTERNAL PARAMETERS-1'!$B$5:$J$44,4, FALSE)</f>
        <v>16.054984142947784</v>
      </c>
      <c r="AG156" s="47">
        <f>$F156*'[1]INTERNAL PARAMETERS-2'!AF156*VLOOKUP(AG$4,'[1]INTERNAL PARAMETERS-1'!$B$5:$J$44,4, FALSE)</f>
        <v>0</v>
      </c>
      <c r="AH156" s="47">
        <f>$F156*'[1]INTERNAL PARAMETERS-2'!AG156*VLOOKUP(AH$4,'[1]INTERNAL PARAMETERS-1'!$B$5:$J$44,4, FALSE)</f>
        <v>8.0260790293912549</v>
      </c>
      <c r="AI156" s="47">
        <f>$F156*'[1]INTERNAL PARAMETERS-2'!AH156*VLOOKUP(AI$4,'[1]INTERNAL PARAMETERS-1'!$B$5:$J$44,4, FALSE)</f>
        <v>29.43366658137673</v>
      </c>
      <c r="AJ156" s="47">
        <f>$F156*'[1]INTERNAL PARAMETERS-2'!AI156*VLOOKUP(AJ$4,'[1]INTERNAL PARAMETERS-1'!$B$5:$J$44,4, FALSE)</f>
        <v>42.812349019805673</v>
      </c>
      <c r="AK156" s="47">
        <f>$F156*'[1]INTERNAL PARAMETERS-2'!AJ156*VLOOKUP(AK$4,'[1]INTERNAL PARAMETERS-1'!$B$5:$J$44,4, FALSE)</f>
        <v>8.0260790293912549</v>
      </c>
      <c r="AL156" s="47">
        <f>$F156*'[1]INTERNAL PARAMETERS-2'!AK156*VLOOKUP(AL$4,'[1]INTERNAL PARAMETERS-1'!$B$5:$J$44,4, FALSE)</f>
        <v>0</v>
      </c>
      <c r="AM156" s="47">
        <f>$F156*'[1]INTERNAL PARAMETERS-2'!AL156*VLOOKUP(AM$4,'[1]INTERNAL PARAMETERS-1'!$B$5:$J$44,4, FALSE)</f>
        <v>0</v>
      </c>
      <c r="AN156" s="47">
        <f>$F156*'[1]INTERNAL PARAMETERS-2'!AM156*VLOOKUP(AN$4,'[1]INTERNAL PARAMETERS-1'!$B$5:$J$44,4, FALSE)</f>
        <v>0</v>
      </c>
      <c r="AO156" s="47">
        <f>$F156*'[1]INTERNAL PARAMETERS-2'!AN156*VLOOKUP(AO$4,'[1]INTERNAL PARAMETERS-1'!$B$5:$J$44,4, FALSE)</f>
        <v>0</v>
      </c>
      <c r="AP156" s="47">
        <f>$F156*'[1]INTERNAL PARAMETERS-2'!AO156*VLOOKUP(AP$4,'[1]INTERNAL PARAMETERS-1'!$B$5:$J$44,4, FALSE)</f>
        <v>0</v>
      </c>
      <c r="AQ156" s="47">
        <f>$F156*'[1]INTERNAL PARAMETERS-2'!AP156*VLOOKUP(AQ$4,'[1]INTERNAL PARAMETERS-1'!$B$5:$J$44,4, FALSE)</f>
        <v>0</v>
      </c>
      <c r="AR156" s="47">
        <f>$F156*'[1]INTERNAL PARAMETERS-2'!AQ156*VLOOKUP(AR$4,'[1]INTERNAL PARAMETERS-1'!$B$5:$J$44,4, FALSE)</f>
        <v>0</v>
      </c>
      <c r="AS156" s="47">
        <f>$F156*'[1]INTERNAL PARAMETERS-2'!AR156*VLOOKUP(AS$4,'[1]INTERNAL PARAMETERS-1'!$B$5:$J$44,4, FALSE)</f>
        <v>0</v>
      </c>
      <c r="AT156" s="46">
        <f>$F156*'[1]INTERNAL PARAMETERS-2'!AS156*VLOOKUP(AT$4,'[1]INTERNAL PARAMETERS-1'!$B$5:$J$44,4, FALSE)</f>
        <v>0</v>
      </c>
      <c r="AU156" s="48">
        <f>$F156*'[1]INTERNAL PARAMETERS-2'!F156*(1-VLOOKUP(G$4,'[1]INTERNAL PARAMETERS-1'!$B$5:$J$44,4, FALSE))</f>
        <v>0</v>
      </c>
      <c r="AV156" s="47">
        <f>$F156*'[1]INTERNAL PARAMETERS-2'!G156*(1-VLOOKUP(H$4,'[1]INTERNAL PARAMETERS-1'!$B$5:$J$44,4, FALSE))</f>
        <v>0</v>
      </c>
      <c r="AW156" s="47">
        <f>$F156*'[1]INTERNAL PARAMETERS-2'!H156*(1-VLOOKUP(I$4,'[1]INTERNAL PARAMETERS-1'!$B$5:$J$44,4, FALSE))</f>
        <v>4933.7905944263503</v>
      </c>
      <c r="AX156" s="47">
        <f>$F156*'[1]INTERNAL PARAMETERS-2'!I156*(1-VLOOKUP(J$4,'[1]INTERNAL PARAMETERS-1'!$B$5:$J$44,4, FALSE))</f>
        <v>0</v>
      </c>
      <c r="AY156" s="47">
        <f>$F156*'[1]INTERNAL PARAMETERS-2'!J156*(1-VLOOKUP(K$4,'[1]INTERNAL PARAMETERS-1'!$B$5:$J$44,4, FALSE))</f>
        <v>0</v>
      </c>
      <c r="AZ156" s="47">
        <f>$F156*'[1]INTERNAL PARAMETERS-2'!K156*(1-VLOOKUP(L$4,'[1]INTERNAL PARAMETERS-1'!$B$5:$J$44,4, FALSE))</f>
        <v>0</v>
      </c>
      <c r="BA156" s="47">
        <f>$F156*'[1]INTERNAL PARAMETERS-2'!L156*(1-VLOOKUP(M$4,'[1]INTERNAL PARAMETERS-1'!$B$5:$J$44,4, FALSE))</f>
        <v>678.69357967361191</v>
      </c>
      <c r="BB156" s="47">
        <f>$F156*'[1]INTERNAL PARAMETERS-2'!M156*(1-VLOOKUP(N$4,'[1]INTERNAL PARAMETERS-1'!$B$5:$J$44,4, FALSE))</f>
        <v>1105.7373644163238</v>
      </c>
      <c r="BC156" s="47">
        <f>$F156*'[1]INTERNAL PARAMETERS-2'!N156*(1-VLOOKUP(O$4,'[1]INTERNAL PARAMETERS-1'!$B$5:$J$44,4, FALSE))</f>
        <v>1998.7536780616279</v>
      </c>
      <c r="BD156" s="47">
        <f>$F156*'[1]INTERNAL PARAMETERS-2'!O156*(1-VLOOKUP(P$4,'[1]INTERNAL PARAMETERS-1'!$B$5:$J$44,4, FALSE))</f>
        <v>864.25327683634771</v>
      </c>
      <c r="BE156" s="47">
        <f>$F156*'[1]INTERNAL PARAMETERS-2'!P156*(1-VLOOKUP(Q$4,'[1]INTERNAL PARAMETERS-1'!$B$5:$J$44,4, FALSE))</f>
        <v>711.737992688757</v>
      </c>
      <c r="BF156" s="47">
        <f>$F156*'[1]INTERNAL PARAMETERS-2'!Q156*(1-VLOOKUP(R$4,'[1]INTERNAL PARAMETERS-1'!$B$5:$J$44,4, FALSE))</f>
        <v>0</v>
      </c>
      <c r="BG156" s="47">
        <f>$F156*'[1]INTERNAL PARAMETERS-2'!R156*(1-VLOOKUP(S$4,'[1]INTERNAL PARAMETERS-1'!$B$5:$J$44,4, FALSE))</f>
        <v>1509.9846825440243</v>
      </c>
      <c r="BH156" s="47">
        <f>$F156*'[1]INTERNAL PARAMETERS-2'!S156*(1-VLOOKUP(T$4,'[1]INTERNAL PARAMETERS-1'!$B$5:$J$44,4, FALSE))</f>
        <v>74.653556701583256</v>
      </c>
      <c r="BI156" s="47">
        <f>$F156*'[1]INTERNAL PARAMETERS-2'!T156*(1-VLOOKUP(U$4,'[1]INTERNAL PARAMETERS-1'!$B$5:$J$44,4, FALSE))</f>
        <v>62.076634340843839</v>
      </c>
      <c r="BJ156" s="47">
        <f>$F156*'[1]INTERNAL PARAMETERS-2'!U156*(1-VLOOKUP(V$4,'[1]INTERNAL PARAMETERS-1'!$B$5:$J$44,4, FALSE))</f>
        <v>659.56183769992526</v>
      </c>
      <c r="BK156" s="47">
        <f>$F156*'[1]INTERNAL PARAMETERS-2'!V156*(1-VLOOKUP(W$4,'[1]INTERNAL PARAMETERS-1'!$B$5:$J$44,4, FALSE))</f>
        <v>794.68638902384942</v>
      </c>
      <c r="BL156" s="47">
        <f>$F156*'[1]INTERNAL PARAMETERS-2'!W156*(1-VLOOKUP(X$4,'[1]INTERNAL PARAMETERS-1'!$B$5:$J$44,4, FALSE))</f>
        <v>1129.1506239004077</v>
      </c>
      <c r="BM156" s="47">
        <f>$F156*'[1]INTERNAL PARAMETERS-2'!X156*(1-VLOOKUP(Y$4,'[1]INTERNAL PARAMETERS-1'!$B$5:$J$44,4, FALSE))</f>
        <v>433.46478927043324</v>
      </c>
      <c r="BN156" s="47">
        <f>$F156*'[1]INTERNAL PARAMETERS-2'!Y156*(1-VLOOKUP(Z$4,'[1]INTERNAL PARAMETERS-1'!$B$5:$J$44,4, FALSE))</f>
        <v>1658.9396658601972</v>
      </c>
      <c r="BO156" s="47">
        <f>$F156*'[1]INTERNAL PARAMETERS-2'!Z156*(1-VLOOKUP(AA$4,'[1]INTERNAL PARAMETERS-1'!$B$5:$J$44,4, FALSE))</f>
        <v>1709.7780939093941</v>
      </c>
      <c r="BP156" s="47">
        <f>$F156*'[1]INTERNAL PARAMETERS-2'!AA156*(1-VLOOKUP(AB$4,'[1]INTERNAL PARAMETERS-1'!$B$5:$J$44,4, FALSE))</f>
        <v>698.35931025032801</v>
      </c>
      <c r="BQ156" s="47">
        <f>$F156*'[1]INTERNAL PARAMETERS-2'!AB156*(1-VLOOKUP(AC$4,'[1]INTERNAL PARAMETERS-1'!$B$5:$J$44,4, FALSE))</f>
        <v>4645.0310644085521</v>
      </c>
      <c r="BR156" s="47">
        <f>$F156*'[1]INTERNAL PARAMETERS-2'!AC156*(1-VLOOKUP(AD$4,'[1]INTERNAL PARAMETERS-1'!$B$5:$J$44,4, FALSE))</f>
        <v>457.54585244277229</v>
      </c>
      <c r="BS156" s="47">
        <f>$F156*'[1]INTERNAL PARAMETERS-2'!AD156*(1-VLOOKUP(AE$4,'[1]INTERNAL PARAMETERS-1'!$B$5:$J$44,4, FALSE))</f>
        <v>99.000554393874992</v>
      </c>
      <c r="BT156" s="47">
        <f>$F156*'[1]INTERNAL PARAMETERS-2'!AE156*(1-VLOOKUP(AF$4,'[1]INTERNAL PARAMETERS-1'!$B$5:$J$44,4, FALSE))</f>
        <v>0</v>
      </c>
      <c r="BU156" s="47">
        <f>$F156*'[1]INTERNAL PARAMETERS-2'!AF156*(1-VLOOKUP(AG$4,'[1]INTERNAL PARAMETERS-1'!$B$5:$J$44,4, FALSE))</f>
        <v>0</v>
      </c>
      <c r="BV156" s="47">
        <f>$F156*'[1]INTERNAL PARAMETERS-2'!AG156*(1-VLOOKUP(AH$4,'[1]INTERNAL PARAMETERS-1'!$B$5:$J$44,4, FALSE))</f>
        <v>0</v>
      </c>
      <c r="BW156" s="47">
        <f>$F156*'[1]INTERNAL PARAMETERS-2'!AH156*(1-VLOOKUP(AI$4,'[1]INTERNAL PARAMETERS-1'!$B$5:$J$44,4, FALSE))</f>
        <v>0</v>
      </c>
      <c r="BX156" s="47">
        <f>$F156*'[1]INTERNAL PARAMETERS-2'!AI156*(1-VLOOKUP(AJ$4,'[1]INTERNAL PARAMETERS-1'!$B$5:$J$44,4, FALSE))</f>
        <v>0</v>
      </c>
      <c r="BY156" s="47">
        <f>$F156*'[1]INTERNAL PARAMETERS-2'!AJ156*(1-VLOOKUP(AK$4,'[1]INTERNAL PARAMETERS-1'!$B$5:$J$44,4, FALSE))</f>
        <v>0</v>
      </c>
      <c r="BZ156" s="47">
        <f>$F156*'[1]INTERNAL PARAMETERS-2'!AK156*(1-VLOOKUP(AL$4,'[1]INTERNAL PARAMETERS-1'!$B$5:$J$44,4, FALSE))</f>
        <v>115.05553853682278</v>
      </c>
      <c r="CA156" s="47">
        <f>$F156*'[1]INTERNAL PARAMETERS-2'!AL156*(1-VLOOKUP(AM$4,'[1]INTERNAL PARAMETERS-1'!$B$5:$J$44,4, FALSE))</f>
        <v>588.65637512254295</v>
      </c>
      <c r="CB156" s="47">
        <f>$F156*'[1]INTERNAL PARAMETERS-2'!AM156*(1-VLOOKUP(AN$4,'[1]INTERNAL PARAMETERS-1'!$B$5:$J$44,4, FALSE))</f>
        <v>179.27264902444867</v>
      </c>
      <c r="CC156" s="47">
        <f>$F156*'[1]INTERNAL PARAMETERS-2'!AN156*(1-VLOOKUP(AO$4,'[1]INTERNAL PARAMETERS-1'!$B$5:$J$44,4, FALSE))</f>
        <v>377.27375781219871</v>
      </c>
      <c r="CD156" s="47">
        <f>$F156*'[1]INTERNAL PARAMETERS-2'!AO156*(1-VLOOKUP(AP$4,'[1]INTERNAL PARAMETERS-1'!$B$5:$J$44,4, FALSE))</f>
        <v>1442.2072712249806</v>
      </c>
      <c r="CE156" s="47">
        <f>$F156*'[1]INTERNAL PARAMETERS-2'!AP156*(1-VLOOKUP(AQ$4,'[1]INTERNAL PARAMETERS-1'!$B$5:$J$44,4, FALSE))</f>
        <v>147.16268073855306</v>
      </c>
      <c r="CF156" s="47">
        <f>$F156*'[1]INTERNAL PARAMETERS-2'!AQ156*(1-VLOOKUP(AR$4,'[1]INTERNAL PARAMETERS-1'!$B$5:$J$44,4, FALSE))</f>
        <v>13.378682438428942</v>
      </c>
      <c r="CG156" s="47">
        <f>$F156*'[1]INTERNAL PARAMETERS-2'!AR156*(1-VLOOKUP(AS$4,'[1]INTERNAL PARAMETERS-1'!$B$5:$J$44,4, FALSE))</f>
        <v>0</v>
      </c>
      <c r="CH156" s="46">
        <f>$F156*'[1]INTERNAL PARAMETERS-2'!AS156*(1-VLOOKUP(AT$4,'[1]INTERNAL PARAMETERS-1'!$B$5:$J$44,4, FALSE))</f>
        <v>0</v>
      </c>
      <c r="CI156" s="45">
        <f t="shared" si="2"/>
        <v>28260.838826701944</v>
      </c>
    </row>
    <row r="157" spans="3:87">
      <c r="C157" s="30" t="s">
        <v>8</v>
      </c>
      <c r="D157" s="29" t="s">
        <v>89</v>
      </c>
      <c r="E157" s="29" t="s">
        <v>80</v>
      </c>
      <c r="F157" s="133">
        <f>ABS!AL157</f>
        <v>27491.753173210182</v>
      </c>
      <c r="G157" s="48">
        <f>$F157*'[1]INTERNAL PARAMETERS-2'!F157*VLOOKUP(G$4,'[1]INTERNAL PARAMETERS-1'!$B$5:$J$44,4, FALSE)</f>
        <v>206.79296736888699</v>
      </c>
      <c r="H157" s="47">
        <f>$F157*'[1]INTERNAL PARAMETERS-2'!G157*VLOOKUP(H$4,'[1]INTERNAL PARAMETERS-1'!$B$5:$J$44,4, FALSE)</f>
        <v>198.05608821044078</v>
      </c>
      <c r="I157" s="47">
        <f>$F157*'[1]INTERNAL PARAMETERS-2'!H157*VLOOKUP(I$4,'[1]INTERNAL PARAMETERS-1'!$B$5:$J$44,4, FALSE)</f>
        <v>259.55830161052694</v>
      </c>
      <c r="J157" s="47">
        <f>$F157*'[1]INTERNAL PARAMETERS-2'!I157*VLOOKUP(J$4,'[1]INTERNAL PARAMETERS-1'!$B$5:$J$44,4, FALSE)</f>
        <v>0</v>
      </c>
      <c r="K157" s="47">
        <f>$F157*'[1]INTERNAL PARAMETERS-2'!J157*VLOOKUP(K$4,'[1]INTERNAL PARAMETERS-1'!$B$5:$J$44,4, FALSE)</f>
        <v>5.8255024974032379</v>
      </c>
      <c r="L157" s="47">
        <f>$F157*'[1]INTERNAL PARAMETERS-2'!K157*VLOOKUP(L$4,'[1]INTERNAL PARAMETERS-1'!$B$5:$J$44,4, FALSE)</f>
        <v>0</v>
      </c>
      <c r="M157" s="47">
        <f>$F157*'[1]INTERNAL PARAMETERS-2'!L157*VLOOKUP(M$4,'[1]INTERNAL PARAMETERS-1'!$B$5:$J$44,4, FALSE)</f>
        <v>39.174098766634124</v>
      </c>
      <c r="N157" s="47">
        <f>$F157*'[1]INTERNAL PARAMETERS-2'!M157*VLOOKUP(N$4,'[1]INTERNAL PARAMETERS-1'!$B$5:$J$44,4, FALSE)</f>
        <v>53.591323965729003</v>
      </c>
      <c r="O157" s="47">
        <f>$F157*'[1]INTERNAL PARAMETERS-2'!N157*VLOOKUP(O$4,'[1]INTERNAL PARAMETERS-1'!$B$5:$J$44,4, FALSE)</f>
        <v>0</v>
      </c>
      <c r="P157" s="47">
        <f>$F157*'[1]INTERNAL PARAMETERS-2'!O157*VLOOKUP(P$4,'[1]INTERNAL PARAMETERS-1'!$B$5:$J$44,4, FALSE)</f>
        <v>0</v>
      </c>
      <c r="Q157" s="47">
        <f>$F157*'[1]INTERNAL PARAMETERS-2'!P157*VLOOKUP(Q$4,'[1]INTERNAL PARAMETERS-1'!$B$5:$J$44,4, FALSE)</f>
        <v>0</v>
      </c>
      <c r="R157" s="47">
        <f>$F157*'[1]INTERNAL PARAMETERS-2'!Q157*VLOOKUP(R$4,'[1]INTERNAL PARAMETERS-1'!$B$5:$J$44,4, FALSE)</f>
        <v>34.950265809102099</v>
      </c>
      <c r="S157" s="47">
        <f>$F157*'[1]INTERNAL PARAMETERS-2'!R157*VLOOKUP(S$4,'[1]INTERNAL PARAMETERS-1'!$B$5:$J$44,4, FALSE)</f>
        <v>70.290364678200334</v>
      </c>
      <c r="T157" s="47">
        <f>$F157*'[1]INTERNAL PARAMETERS-2'!S157*VLOOKUP(T$4,'[1]INTERNAL PARAMETERS-1'!$B$5:$J$44,4, FALSE)</f>
        <v>5.2426773301311824</v>
      </c>
      <c r="U157" s="47">
        <f>$F157*'[1]INTERNAL PARAMETERS-2'!T157*VLOOKUP(U$4,'[1]INTERNAL PARAMETERS-1'!$B$5:$J$44,4, FALSE)</f>
        <v>5.8249526623397738</v>
      </c>
      <c r="V157" s="47">
        <f>$F157*'[1]INTERNAL PARAMETERS-2'!U157*VLOOKUP(V$4,'[1]INTERNAL PARAMETERS-1'!$B$5:$J$44,4, FALSE)</f>
        <v>127.57066954347653</v>
      </c>
      <c r="W157" s="47">
        <f>$F157*'[1]INTERNAL PARAMETERS-2'!V157*VLOOKUP(W$4,'[1]INTERNAL PARAMETERS-1'!$B$5:$J$44,4, FALSE)</f>
        <v>0</v>
      </c>
      <c r="X157" s="47">
        <f>$F157*'[1]INTERNAL PARAMETERS-2'!W157*VLOOKUP(X$4,'[1]INTERNAL PARAMETERS-1'!$B$5:$J$44,4, FALSE)</f>
        <v>0</v>
      </c>
      <c r="Y157" s="47">
        <f>$F157*'[1]INTERNAL PARAMETERS-2'!X157*VLOOKUP(Y$4,'[1]INTERNAL PARAMETERS-1'!$B$5:$J$44,4, FALSE)</f>
        <v>0</v>
      </c>
      <c r="Z157" s="47">
        <f>$F157*'[1]INTERNAL PARAMETERS-2'!Y157*VLOOKUP(Z$4,'[1]INTERNAL PARAMETERS-1'!$B$5:$J$44,4, FALSE)</f>
        <v>0</v>
      </c>
      <c r="AA157" s="47">
        <f>$F157*'[1]INTERNAL PARAMETERS-2'!Z157*VLOOKUP(AA$4,'[1]INTERNAL PARAMETERS-1'!$B$5:$J$44,4, FALSE)</f>
        <v>0</v>
      </c>
      <c r="AB157" s="47">
        <f>$F157*'[1]INTERNAL PARAMETERS-2'!AA157*VLOOKUP(AB$4,'[1]INTERNAL PARAMETERS-1'!$B$5:$J$44,4, FALSE)</f>
        <v>0</v>
      </c>
      <c r="AC157" s="47">
        <f>$F157*'[1]INTERNAL PARAMETERS-2'!AB157*VLOOKUP(AC$4,'[1]INTERNAL PARAMETERS-1'!$B$5:$J$44,4, FALSE)</f>
        <v>0</v>
      </c>
      <c r="AD157" s="47">
        <f>$F157*'[1]INTERNAL PARAMETERS-2'!AC157*VLOOKUP(AD$4,'[1]INTERNAL PARAMETERS-1'!$B$5:$J$44,4, FALSE)</f>
        <v>0</v>
      </c>
      <c r="AE157" s="47">
        <f>$F157*'[1]INTERNAL PARAMETERS-2'!AD157*VLOOKUP(AE$4,'[1]INTERNAL PARAMETERS-1'!$B$5:$J$44,4, FALSE)</f>
        <v>0</v>
      </c>
      <c r="AF157" s="47">
        <f>$F157*'[1]INTERNAL PARAMETERS-2'!AE157*VLOOKUP(AF$4,'[1]INTERNAL PARAMETERS-1'!$B$5:$J$44,4, FALSE)</f>
        <v>11.651004994806476</v>
      </c>
      <c r="AG157" s="47">
        <f>$F157*'[1]INTERNAL PARAMETERS-2'!AF157*VLOOKUP(AG$4,'[1]INTERNAL PARAMETERS-1'!$B$5:$J$44,4, FALSE)</f>
        <v>0</v>
      </c>
      <c r="AH157" s="47">
        <f>$F157*'[1]INTERNAL PARAMETERS-2'!AG157*VLOOKUP(AH$4,'[1]INTERNAL PARAMETERS-1'!$B$5:$J$44,4, FALSE)</f>
        <v>5.8255024974032379</v>
      </c>
      <c r="AI157" s="47">
        <f>$F157*'[1]INTERNAL PARAMETERS-2'!AH157*VLOOKUP(AI$4,'[1]INTERNAL PARAMETERS-1'!$B$5:$J$44,4, FALSE)</f>
        <v>23.299260814295629</v>
      </c>
      <c r="AJ157" s="47">
        <f>$F157*'[1]INTERNAL PARAMETERS-2'!AI157*VLOOKUP(AJ$4,'[1]INTERNAL PARAMETERS-1'!$B$5:$J$44,4, FALSE)</f>
        <v>17.476507492209713</v>
      </c>
      <c r="AK157" s="47">
        <f>$F157*'[1]INTERNAL PARAMETERS-2'!AJ157*VLOOKUP(AK$4,'[1]INTERNAL PARAMETERS-1'!$B$5:$J$44,4, FALSE)</f>
        <v>0</v>
      </c>
      <c r="AL157" s="47">
        <f>$F157*'[1]INTERNAL PARAMETERS-2'!AK157*VLOOKUP(AL$4,'[1]INTERNAL PARAMETERS-1'!$B$5:$J$44,4, FALSE)</f>
        <v>0</v>
      </c>
      <c r="AM157" s="47">
        <f>$F157*'[1]INTERNAL PARAMETERS-2'!AL157*VLOOKUP(AM$4,'[1]INTERNAL PARAMETERS-1'!$B$5:$J$44,4, FALSE)</f>
        <v>0</v>
      </c>
      <c r="AN157" s="47">
        <f>$F157*'[1]INTERNAL PARAMETERS-2'!AM157*VLOOKUP(AN$4,'[1]INTERNAL PARAMETERS-1'!$B$5:$J$44,4, FALSE)</f>
        <v>0</v>
      </c>
      <c r="AO157" s="47">
        <f>$F157*'[1]INTERNAL PARAMETERS-2'!AN157*VLOOKUP(AO$4,'[1]INTERNAL PARAMETERS-1'!$B$5:$J$44,4, FALSE)</f>
        <v>0</v>
      </c>
      <c r="AP157" s="47">
        <f>$F157*'[1]INTERNAL PARAMETERS-2'!AO157*VLOOKUP(AP$4,'[1]INTERNAL PARAMETERS-1'!$B$5:$J$44,4, FALSE)</f>
        <v>0</v>
      </c>
      <c r="AQ157" s="47">
        <f>$F157*'[1]INTERNAL PARAMETERS-2'!AP157*VLOOKUP(AQ$4,'[1]INTERNAL PARAMETERS-1'!$B$5:$J$44,4, FALSE)</f>
        <v>0</v>
      </c>
      <c r="AR157" s="47">
        <f>$F157*'[1]INTERNAL PARAMETERS-2'!AQ157*VLOOKUP(AR$4,'[1]INTERNAL PARAMETERS-1'!$B$5:$J$44,4, FALSE)</f>
        <v>0</v>
      </c>
      <c r="AS157" s="47">
        <f>$F157*'[1]INTERNAL PARAMETERS-2'!AR157*VLOOKUP(AS$4,'[1]INTERNAL PARAMETERS-1'!$B$5:$J$44,4, FALSE)</f>
        <v>0</v>
      </c>
      <c r="AT157" s="46">
        <f>$F157*'[1]INTERNAL PARAMETERS-2'!AS157*VLOOKUP(AT$4,'[1]INTERNAL PARAMETERS-1'!$B$5:$J$44,4, FALSE)</f>
        <v>0</v>
      </c>
      <c r="AU157" s="48">
        <f>$F157*'[1]INTERNAL PARAMETERS-2'!F157*(1-VLOOKUP(G$4,'[1]INTERNAL PARAMETERS-1'!$B$5:$J$44,4, FALSE))</f>
        <v>0</v>
      </c>
      <c r="AV157" s="47">
        <f>$F157*'[1]INTERNAL PARAMETERS-2'!G157*(1-VLOOKUP(H$4,'[1]INTERNAL PARAMETERS-1'!$B$5:$J$44,4, FALSE))</f>
        <v>0</v>
      </c>
      <c r="AW157" s="47">
        <f>$F157*'[1]INTERNAL PARAMETERS-2'!H157*(1-VLOOKUP(I$4,'[1]INTERNAL PARAMETERS-1'!$B$5:$J$44,4, FALSE))</f>
        <v>4931.6077306000107</v>
      </c>
      <c r="AX157" s="47">
        <f>$F157*'[1]INTERNAL PARAMETERS-2'!I157*(1-VLOOKUP(J$4,'[1]INTERNAL PARAMETERS-1'!$B$5:$J$44,4, FALSE))</f>
        <v>0</v>
      </c>
      <c r="AY157" s="47">
        <f>$F157*'[1]INTERNAL PARAMETERS-2'!J157*(1-VLOOKUP(K$4,'[1]INTERNAL PARAMETERS-1'!$B$5:$J$44,4, FALSE))</f>
        <v>0</v>
      </c>
      <c r="AZ157" s="47">
        <f>$F157*'[1]INTERNAL PARAMETERS-2'!K157*(1-VLOOKUP(L$4,'[1]INTERNAL PARAMETERS-1'!$B$5:$J$44,4, FALSE))</f>
        <v>0</v>
      </c>
      <c r="BA157" s="47">
        <f>$F157*'[1]INTERNAL PARAMETERS-2'!L157*(1-VLOOKUP(M$4,'[1]INTERNAL PARAMETERS-1'!$B$5:$J$44,4, FALSE))</f>
        <v>744.30787656604821</v>
      </c>
      <c r="BB157" s="47">
        <f>$F157*'[1]INTERNAL PARAMETERS-2'!M157*(1-VLOOKUP(N$4,'[1]INTERNAL PARAMETERS-1'!$B$5:$J$44,4, FALSE))</f>
        <v>1018.2351553488509</v>
      </c>
      <c r="BC157" s="47">
        <f>$F157*'[1]INTERNAL PARAMETERS-2'!N157*(1-VLOOKUP(O$4,'[1]INTERNAL PARAMETERS-1'!$B$5:$J$44,4, FALSE))</f>
        <v>2318.4070368499879</v>
      </c>
      <c r="BD157" s="47">
        <f>$F157*'[1]INTERNAL PARAMETERS-2'!O157*(1-VLOOKUP(P$4,'[1]INTERNAL PARAMETERS-1'!$B$5:$J$44,4, FALSE))</f>
        <v>792.21885449112858</v>
      </c>
      <c r="BE157" s="47">
        <f>$F157*'[1]INTERNAL PARAMETERS-2'!P157*(1-VLOOKUP(Q$4,'[1]INTERNAL PARAMETERS-1'!$B$5:$J$44,4, FALSE))</f>
        <v>707.75594121707491</v>
      </c>
      <c r="BF157" s="47">
        <f>$F157*'[1]INTERNAL PARAMETERS-2'!Q157*(1-VLOOKUP(R$4,'[1]INTERNAL PARAMETERS-1'!$B$5:$J$44,4, FALSE))</f>
        <v>0</v>
      </c>
      <c r="BG157" s="47">
        <f>$F157*'[1]INTERNAL PARAMETERS-2'!R157*(1-VLOOKUP(S$4,'[1]INTERNAL PARAMETERS-1'!$B$5:$J$44,4, FALSE))</f>
        <v>1335.5169288858062</v>
      </c>
      <c r="BH157" s="47">
        <f>$F157*'[1]INTERNAL PARAMETERS-2'!S157*(1-VLOOKUP(T$4,'[1]INTERNAL PARAMETERS-1'!$B$5:$J$44,4, FALSE))</f>
        <v>47.184095971180639</v>
      </c>
      <c r="BI157" s="47">
        <f>$F157*'[1]INTERNAL PARAMETERS-2'!T157*(1-VLOOKUP(U$4,'[1]INTERNAL PARAMETERS-1'!$B$5:$J$44,4, FALSE))</f>
        <v>23.299810649359095</v>
      </c>
      <c r="BJ157" s="47">
        <f>$F157*'[1]INTERNAL PARAMETERS-2'!U157*(1-VLOOKUP(V$4,'[1]INTERNAL PARAMETERS-1'!$B$5:$J$44,4, FALSE))</f>
        <v>722.900460746367</v>
      </c>
      <c r="BK157" s="47">
        <f>$F157*'[1]INTERNAL PARAMETERS-2'!V157*(1-VLOOKUP(W$4,'[1]INTERNAL PARAMETERS-1'!$B$5:$J$44,4, FALSE))</f>
        <v>859.20800944828966</v>
      </c>
      <c r="BL157" s="47">
        <f>$F157*'[1]INTERNAL PARAMETERS-2'!W157*(1-VLOOKUP(X$4,'[1]INTERNAL PARAMETERS-1'!$B$5:$J$44,4, FALSE))</f>
        <v>1179.5914025782465</v>
      </c>
      <c r="BM157" s="47">
        <f>$F157*'[1]INTERNAL PARAMETERS-2'!X157*(1-VLOOKUP(Y$4,'[1]INTERNAL PARAMETERS-1'!$B$5:$J$44,4, FALSE))</f>
        <v>503.87435050923085</v>
      </c>
      <c r="BN157" s="47">
        <f>$F157*'[1]INTERNAL PARAMETERS-2'!Y157*(1-VLOOKUP(Z$4,'[1]INTERNAL PARAMETERS-1'!$B$5:$J$44,4, FALSE))</f>
        <v>1584.4377089822572</v>
      </c>
      <c r="BO157" s="47">
        <f>$F157*'[1]INTERNAL PARAMETERS-2'!Z157*(1-VLOOKUP(AA$4,'[1]INTERNAL PARAMETERS-1'!$B$5:$J$44,4, FALSE))</f>
        <v>1497.0606698718432</v>
      </c>
      <c r="BP157" s="47">
        <f>$F157*'[1]INTERNAL PARAMETERS-2'!AA157*(1-VLOOKUP(AB$4,'[1]INTERNAL PARAMETERS-1'!$B$5:$J$44,4, FALSE))</f>
        <v>547.56424465209648</v>
      </c>
      <c r="BQ157" s="47">
        <f>$F157*'[1]INTERNAL PARAMETERS-2'!AB157*(1-VLOOKUP(AC$4,'[1]INTERNAL PARAMETERS-1'!$B$5:$J$44,4, FALSE))</f>
        <v>4645.5509528584225</v>
      </c>
      <c r="BR157" s="47">
        <f>$F157*'[1]INTERNAL PARAMETERS-2'!AC157*(1-VLOOKUP(AD$4,'[1]INTERNAL PARAMETERS-1'!$B$5:$J$44,4, FALSE))</f>
        <v>401.93492974296748</v>
      </c>
      <c r="BS157" s="47">
        <f>$F157*'[1]INTERNAL PARAMETERS-2'!AD157*(1-VLOOKUP(AE$4,'[1]INTERNAL PARAMETERS-1'!$B$5:$J$44,4, FALSE))</f>
        <v>72.814657454564482</v>
      </c>
      <c r="BT157" s="47">
        <f>$F157*'[1]INTERNAL PARAMETERS-2'!AE157*(1-VLOOKUP(AF$4,'[1]INTERNAL PARAMETERS-1'!$B$5:$J$44,4, FALSE))</f>
        <v>0</v>
      </c>
      <c r="BU157" s="47">
        <f>$F157*'[1]INTERNAL PARAMETERS-2'!AF157*(1-VLOOKUP(AG$4,'[1]INTERNAL PARAMETERS-1'!$B$5:$J$44,4, FALSE))</f>
        <v>0</v>
      </c>
      <c r="BV157" s="47">
        <f>$F157*'[1]INTERNAL PARAMETERS-2'!AG157*(1-VLOOKUP(AH$4,'[1]INTERNAL PARAMETERS-1'!$B$5:$J$44,4, FALSE))</f>
        <v>0</v>
      </c>
      <c r="BW157" s="47">
        <f>$F157*'[1]INTERNAL PARAMETERS-2'!AH157*(1-VLOOKUP(AI$4,'[1]INTERNAL PARAMETERS-1'!$B$5:$J$44,4, FALSE))</f>
        <v>0</v>
      </c>
      <c r="BX157" s="47">
        <f>$F157*'[1]INTERNAL PARAMETERS-2'!AI157*(1-VLOOKUP(AJ$4,'[1]INTERNAL PARAMETERS-1'!$B$5:$J$44,4, FALSE))</f>
        <v>0</v>
      </c>
      <c r="BY157" s="47">
        <f>$F157*'[1]INTERNAL PARAMETERS-2'!AJ157*(1-VLOOKUP(AK$4,'[1]INTERNAL PARAMETERS-1'!$B$5:$J$44,4, FALSE))</f>
        <v>0</v>
      </c>
      <c r="BZ157" s="47">
        <f>$F157*'[1]INTERNAL PARAMETERS-2'!AK157*(1-VLOOKUP(AL$4,'[1]INTERNAL PARAMETERS-1'!$B$5:$J$44,4, FALSE))</f>
        <v>101.93942076626335</v>
      </c>
      <c r="CA157" s="47">
        <f>$F157*'[1]INTERNAL PARAMETERS-2'!AL157*(1-VLOOKUP(AM$4,'[1]INTERNAL PARAMETERS-1'!$B$5:$J$44,4, FALSE))</f>
        <v>489.31196885338136</v>
      </c>
      <c r="CB157" s="47">
        <f>$F157*'[1]INTERNAL PARAMETERS-2'!AM157*(1-VLOOKUP(AN$4,'[1]INTERNAL PARAMETERS-1'!$B$5:$J$44,4, FALSE))</f>
        <v>128.15280741691925</v>
      </c>
      <c r="CC157" s="47">
        <f>$F157*'[1]INTERNAL PARAMETERS-2'!AN157*(1-VLOOKUP(AO$4,'[1]INTERNAL PARAMETERS-1'!$B$5:$J$44,4, FALSE))</f>
        <v>314.55789063255355</v>
      </c>
      <c r="CD157" s="47">
        <f>$F157*'[1]INTERNAL PARAMETERS-2'!AO157*(1-VLOOKUP(AP$4,'[1]INTERNAL PARAMETERS-1'!$B$5:$J$44,4, FALSE))</f>
        <v>1275.7053208471066</v>
      </c>
      <c r="CE157" s="47">
        <f>$F157*'[1]INTERNAL PARAMETERS-2'!AP157*(1-VLOOKUP(AQ$4,'[1]INTERNAL PARAMETERS-1'!$B$5:$J$44,4, FALSE))</f>
        <v>166.01719906238165</v>
      </c>
      <c r="CF157" s="47">
        <f>$F157*'[1]INTERNAL PARAMETERS-2'!AQ157*(1-VLOOKUP(AR$4,'[1]INTERNAL PARAMETERS-1'!$B$5:$J$44,4, FALSE))</f>
        <v>17.476507492209713</v>
      </c>
      <c r="CG157" s="47">
        <f>$F157*'[1]INTERNAL PARAMETERS-2'!AR157*(1-VLOOKUP(AS$4,'[1]INTERNAL PARAMETERS-1'!$B$5:$J$44,4, FALSE))</f>
        <v>0</v>
      </c>
      <c r="CH157" s="46">
        <f>$F157*'[1]INTERNAL PARAMETERS-2'!AS157*(1-VLOOKUP(AT$4,'[1]INTERNAL PARAMETERS-1'!$B$5:$J$44,4, FALSE))</f>
        <v>0</v>
      </c>
      <c r="CI157" s="45">
        <f t="shared" si="2"/>
        <v>27491.76142073614</v>
      </c>
    </row>
    <row r="158" spans="3:87">
      <c r="C158" s="30" t="s">
        <v>8</v>
      </c>
      <c r="D158" s="29" t="s">
        <v>89</v>
      </c>
      <c r="E158" s="29" t="s">
        <v>79</v>
      </c>
      <c r="F158" s="133">
        <f>ABS!AL158</f>
        <v>23314.756829015274</v>
      </c>
      <c r="G158" s="48">
        <f>$F158*'[1]INTERNAL PARAMETERS-2'!F158*VLOOKUP(G$4,'[1]INTERNAL PARAMETERS-1'!$B$5:$J$44,4, FALSE)</f>
        <v>210.59986696081208</v>
      </c>
      <c r="H158" s="47">
        <f>$F158*'[1]INTERNAL PARAMETERS-2'!G158*VLOOKUP(H$4,'[1]INTERNAL PARAMETERS-1'!$B$5:$J$44,4, FALSE)</f>
        <v>143.20856234654343</v>
      </c>
      <c r="I158" s="47">
        <f>$F158*'[1]INTERNAL PARAMETERS-2'!H158*VLOOKUP(I$4,'[1]INTERNAL PARAMETERS-1'!$B$5:$J$44,4, FALSE)</f>
        <v>215.14286390272983</v>
      </c>
      <c r="J158" s="47">
        <f>$F158*'[1]INTERNAL PARAMETERS-2'!I158*VLOOKUP(J$4,'[1]INTERNAL PARAMETERS-1'!$B$5:$J$44,4, FALSE)</f>
        <v>0</v>
      </c>
      <c r="K158" s="47">
        <f>$F158*'[1]INTERNAL PARAMETERS-2'!J158*VLOOKUP(K$4,'[1]INTERNAL PARAMETERS-1'!$B$5:$J$44,4, FALSE)</f>
        <v>2.8070967222134389</v>
      </c>
      <c r="L158" s="47">
        <f>$F158*'[1]INTERNAL PARAMETERS-2'!K158*VLOOKUP(L$4,'[1]INTERNAL PARAMETERS-1'!$B$5:$J$44,4, FALSE)</f>
        <v>0</v>
      </c>
      <c r="M158" s="47">
        <f>$F158*'[1]INTERNAL PARAMETERS-2'!L158*VLOOKUP(M$4,'[1]INTERNAL PARAMETERS-1'!$B$5:$J$44,4, FALSE)</f>
        <v>46.051074541102679</v>
      </c>
      <c r="N158" s="47">
        <f>$F158*'[1]INTERNAL PARAMETERS-2'!M158*VLOOKUP(N$4,'[1]INTERNAL PARAMETERS-1'!$B$5:$J$44,4, FALSE)</f>
        <v>37.90792942343252</v>
      </c>
      <c r="O158" s="47">
        <f>$F158*'[1]INTERNAL PARAMETERS-2'!N158*VLOOKUP(O$4,'[1]INTERNAL PARAMETERS-1'!$B$5:$J$44,4, FALSE)</f>
        <v>0</v>
      </c>
      <c r="P158" s="47">
        <f>$F158*'[1]INTERNAL PARAMETERS-2'!O158*VLOOKUP(P$4,'[1]INTERNAL PARAMETERS-1'!$B$5:$J$44,4, FALSE)</f>
        <v>0</v>
      </c>
      <c r="Q158" s="47">
        <f>$F158*'[1]INTERNAL PARAMETERS-2'!P158*VLOOKUP(Q$4,'[1]INTERNAL PARAMETERS-1'!$B$5:$J$44,4, FALSE)</f>
        <v>0</v>
      </c>
      <c r="R158" s="47">
        <f>$F158*'[1]INTERNAL PARAMETERS-2'!Q158*VLOOKUP(R$4,'[1]INTERNAL PARAMETERS-1'!$B$5:$J$44,4, FALSE)</f>
        <v>28.080293124865996</v>
      </c>
      <c r="S158" s="47">
        <f>$F158*'[1]INTERNAL PARAMETERS-2'!R158*VLOOKUP(S$4,'[1]INTERNAL PARAMETERS-1'!$B$5:$J$44,4, FALSE)</f>
        <v>58.21508262150482</v>
      </c>
      <c r="T158" s="47">
        <f>$F158*'[1]INTERNAL PARAMETERS-2'!S158*VLOOKUP(T$4,'[1]INTERNAL PARAMETERS-1'!$B$5:$J$44,4, FALSE)</f>
        <v>7.8624354454488214</v>
      </c>
      <c r="U158" s="47">
        <f>$F158*'[1]INTERNAL PARAMETERS-2'!T158*VLOOKUP(U$4,'[1]INTERNAL PARAMETERS-1'!$B$5:$J$44,4, FALSE)</f>
        <v>10.108812265924442</v>
      </c>
      <c r="V158" s="47">
        <f>$F158*'[1]INTERNAL PARAMETERS-2'!U158*VLOOKUP(V$4,'[1]INTERNAL PARAMETERS-1'!$B$5:$J$44,4, FALSE)</f>
        <v>92.242503918316032</v>
      </c>
      <c r="W158" s="47">
        <f>$F158*'[1]INTERNAL PARAMETERS-2'!V158*VLOOKUP(W$4,'[1]INTERNAL PARAMETERS-1'!$B$5:$J$44,4, FALSE)</f>
        <v>0</v>
      </c>
      <c r="X158" s="47">
        <f>$F158*'[1]INTERNAL PARAMETERS-2'!W158*VLOOKUP(X$4,'[1]INTERNAL PARAMETERS-1'!$B$5:$J$44,4, FALSE)</f>
        <v>0</v>
      </c>
      <c r="Y158" s="47">
        <f>$F158*'[1]INTERNAL PARAMETERS-2'!X158*VLOOKUP(Y$4,'[1]INTERNAL PARAMETERS-1'!$B$5:$J$44,4, FALSE)</f>
        <v>0</v>
      </c>
      <c r="Z158" s="47">
        <f>$F158*'[1]INTERNAL PARAMETERS-2'!Y158*VLOOKUP(Z$4,'[1]INTERNAL PARAMETERS-1'!$B$5:$J$44,4, FALSE)</f>
        <v>0</v>
      </c>
      <c r="AA158" s="47">
        <f>$F158*'[1]INTERNAL PARAMETERS-2'!Z158*VLOOKUP(AA$4,'[1]INTERNAL PARAMETERS-1'!$B$5:$J$44,4, FALSE)</f>
        <v>0</v>
      </c>
      <c r="AB158" s="47">
        <f>$F158*'[1]INTERNAL PARAMETERS-2'!AA158*VLOOKUP(AB$4,'[1]INTERNAL PARAMETERS-1'!$B$5:$J$44,4, FALSE)</f>
        <v>0</v>
      </c>
      <c r="AC158" s="47">
        <f>$F158*'[1]INTERNAL PARAMETERS-2'!AB158*VLOOKUP(AC$4,'[1]INTERNAL PARAMETERS-1'!$B$5:$J$44,4, FALSE)</f>
        <v>0</v>
      </c>
      <c r="AD158" s="47">
        <f>$F158*'[1]INTERNAL PARAMETERS-2'!AC158*VLOOKUP(AD$4,'[1]INTERNAL PARAMETERS-1'!$B$5:$J$44,4, FALSE)</f>
        <v>0</v>
      </c>
      <c r="AE158" s="47">
        <f>$F158*'[1]INTERNAL PARAMETERS-2'!AD158*VLOOKUP(AE$4,'[1]INTERNAL PARAMETERS-1'!$B$5:$J$44,4, FALSE)</f>
        <v>0</v>
      </c>
      <c r="AF158" s="47">
        <f>$F158*'[1]INTERNAL PARAMETERS-2'!AE158*VLOOKUP(AF$4,'[1]INTERNAL PARAMETERS-1'!$B$5:$J$44,4, FALSE)</f>
        <v>5.6165249201097796</v>
      </c>
      <c r="AG158" s="47">
        <f>$F158*'[1]INTERNAL PARAMETERS-2'!AF158*VLOOKUP(AG$4,'[1]INTERNAL PARAMETERS-1'!$B$5:$J$44,4, FALSE)</f>
        <v>0</v>
      </c>
      <c r="AH158" s="47">
        <f>$F158*'[1]INTERNAL PARAMETERS-2'!AG158*VLOOKUP(AH$4,'[1]INTERNAL PARAMETERS-1'!$B$5:$J$44,4, FALSE)</f>
        <v>5.6165249201097796</v>
      </c>
      <c r="AI158" s="47">
        <f>$F158*'[1]INTERNAL PARAMETERS-2'!AH158*VLOOKUP(AI$4,'[1]INTERNAL PARAMETERS-1'!$B$5:$J$44,4, FALSE)</f>
        <v>11.233049840219559</v>
      </c>
      <c r="AJ158" s="47">
        <f>$F158*'[1]INTERNAL PARAMETERS-2'!AI158*VLOOKUP(AJ$4,'[1]INTERNAL PARAMETERS-1'!$B$5:$J$44,4, FALSE)</f>
        <v>22.463768204756214</v>
      </c>
      <c r="AK158" s="47">
        <f>$F158*'[1]INTERNAL PARAMETERS-2'!AJ158*VLOOKUP(AK$4,'[1]INTERNAL PARAMETERS-1'!$B$5:$J$44,4, FALSE)</f>
        <v>2.8070967222134389</v>
      </c>
      <c r="AL158" s="47">
        <f>$F158*'[1]INTERNAL PARAMETERS-2'!AK158*VLOOKUP(AL$4,'[1]INTERNAL PARAMETERS-1'!$B$5:$J$44,4, FALSE)</f>
        <v>0</v>
      </c>
      <c r="AM158" s="47">
        <f>$F158*'[1]INTERNAL PARAMETERS-2'!AL158*VLOOKUP(AM$4,'[1]INTERNAL PARAMETERS-1'!$B$5:$J$44,4, FALSE)</f>
        <v>0</v>
      </c>
      <c r="AN158" s="47">
        <f>$F158*'[1]INTERNAL PARAMETERS-2'!AM158*VLOOKUP(AN$4,'[1]INTERNAL PARAMETERS-1'!$B$5:$J$44,4, FALSE)</f>
        <v>0</v>
      </c>
      <c r="AO158" s="47">
        <f>$F158*'[1]INTERNAL PARAMETERS-2'!AN158*VLOOKUP(AO$4,'[1]INTERNAL PARAMETERS-1'!$B$5:$J$44,4, FALSE)</f>
        <v>0</v>
      </c>
      <c r="AP158" s="47">
        <f>$F158*'[1]INTERNAL PARAMETERS-2'!AO158*VLOOKUP(AP$4,'[1]INTERNAL PARAMETERS-1'!$B$5:$J$44,4, FALSE)</f>
        <v>0</v>
      </c>
      <c r="AQ158" s="47">
        <f>$F158*'[1]INTERNAL PARAMETERS-2'!AP158*VLOOKUP(AQ$4,'[1]INTERNAL PARAMETERS-1'!$B$5:$J$44,4, FALSE)</f>
        <v>0</v>
      </c>
      <c r="AR158" s="47">
        <f>$F158*'[1]INTERNAL PARAMETERS-2'!AQ158*VLOOKUP(AR$4,'[1]INTERNAL PARAMETERS-1'!$B$5:$J$44,4, FALSE)</f>
        <v>0</v>
      </c>
      <c r="AS158" s="47">
        <f>$F158*'[1]INTERNAL PARAMETERS-2'!AR158*VLOOKUP(AS$4,'[1]INTERNAL PARAMETERS-1'!$B$5:$J$44,4, FALSE)</f>
        <v>0</v>
      </c>
      <c r="AT158" s="46">
        <f>$F158*'[1]INTERNAL PARAMETERS-2'!AS158*VLOOKUP(AT$4,'[1]INTERNAL PARAMETERS-1'!$B$5:$J$44,4, FALSE)</f>
        <v>0</v>
      </c>
      <c r="AU158" s="48">
        <f>$F158*'[1]INTERNAL PARAMETERS-2'!F158*(1-VLOOKUP(G$4,'[1]INTERNAL PARAMETERS-1'!$B$5:$J$44,4, FALSE))</f>
        <v>0</v>
      </c>
      <c r="AV158" s="47">
        <f>$F158*'[1]INTERNAL PARAMETERS-2'!G158*(1-VLOOKUP(H$4,'[1]INTERNAL PARAMETERS-1'!$B$5:$J$44,4, FALSE))</f>
        <v>0</v>
      </c>
      <c r="AW158" s="47">
        <f>$F158*'[1]INTERNAL PARAMETERS-2'!H158*(1-VLOOKUP(I$4,'[1]INTERNAL PARAMETERS-1'!$B$5:$J$44,4, FALSE))</f>
        <v>4087.7144141518665</v>
      </c>
      <c r="AX158" s="47">
        <f>$F158*'[1]INTERNAL PARAMETERS-2'!I158*(1-VLOOKUP(J$4,'[1]INTERNAL PARAMETERS-1'!$B$5:$J$44,4, FALSE))</f>
        <v>0</v>
      </c>
      <c r="AY158" s="47">
        <f>$F158*'[1]INTERNAL PARAMETERS-2'!J158*(1-VLOOKUP(K$4,'[1]INTERNAL PARAMETERS-1'!$B$5:$J$44,4, FALSE))</f>
        <v>0</v>
      </c>
      <c r="AZ158" s="47">
        <f>$F158*'[1]INTERNAL PARAMETERS-2'!K158*(1-VLOOKUP(L$4,'[1]INTERNAL PARAMETERS-1'!$B$5:$J$44,4, FALSE))</f>
        <v>0</v>
      </c>
      <c r="BA158" s="47">
        <f>$F158*'[1]INTERNAL PARAMETERS-2'!L158*(1-VLOOKUP(M$4,'[1]INTERNAL PARAMETERS-1'!$B$5:$J$44,4, FALSE))</f>
        <v>874.97041628095087</v>
      </c>
      <c r="BB158" s="47">
        <f>$F158*'[1]INTERNAL PARAMETERS-2'!M158*(1-VLOOKUP(N$4,'[1]INTERNAL PARAMETERS-1'!$B$5:$J$44,4, FALSE))</f>
        <v>720.25065904521784</v>
      </c>
      <c r="BC158" s="47">
        <f>$F158*'[1]INTERNAL PARAMETERS-2'!N158*(1-VLOOKUP(O$4,'[1]INTERNAL PARAMETERS-1'!$B$5:$J$44,4, FALSE))</f>
        <v>2263.2403840900483</v>
      </c>
      <c r="BD158" s="47">
        <f>$F158*'[1]INTERNAL PARAMETERS-2'!O158*(1-VLOOKUP(P$4,'[1]INTERNAL PARAMETERS-1'!$B$5:$J$44,4, FALSE))</f>
        <v>626.18307596232648</v>
      </c>
      <c r="BE158" s="47">
        <f>$F158*'[1]INTERNAL PARAMETERS-2'!P158*(1-VLOOKUP(Q$4,'[1]INTERNAL PARAMETERS-1'!$B$5:$J$44,4, FALSE))</f>
        <v>592.48625791735071</v>
      </c>
      <c r="BF158" s="47">
        <f>$F158*'[1]INTERNAL PARAMETERS-2'!Q158*(1-VLOOKUP(R$4,'[1]INTERNAL PARAMETERS-1'!$B$5:$J$44,4, FALSE))</f>
        <v>0</v>
      </c>
      <c r="BG158" s="47">
        <f>$F158*'[1]INTERNAL PARAMETERS-2'!R158*(1-VLOOKUP(S$4,'[1]INTERNAL PARAMETERS-1'!$B$5:$J$44,4, FALSE))</f>
        <v>1106.0865698085913</v>
      </c>
      <c r="BH158" s="47">
        <f>$F158*'[1]INTERNAL PARAMETERS-2'!S158*(1-VLOOKUP(T$4,'[1]INTERNAL PARAMETERS-1'!$B$5:$J$44,4, FALSE))</f>
        <v>70.761919009039389</v>
      </c>
      <c r="BI158" s="47">
        <f>$F158*'[1]INTERNAL PARAMETERS-2'!T158*(1-VLOOKUP(U$4,'[1]INTERNAL PARAMETERS-1'!$B$5:$J$44,4, FALSE))</f>
        <v>40.435249063697768</v>
      </c>
      <c r="BJ158" s="47">
        <f>$F158*'[1]INTERNAL PARAMETERS-2'!U158*(1-VLOOKUP(V$4,'[1]INTERNAL PARAMETERS-1'!$B$5:$J$44,4, FALSE))</f>
        <v>522.70752220379086</v>
      </c>
      <c r="BK158" s="47">
        <f>$F158*'[1]INTERNAL PARAMETERS-2'!V158*(1-VLOOKUP(W$4,'[1]INTERNAL PARAMETERS-1'!$B$5:$J$44,4, FALSE))</f>
        <v>797.46959995805287</v>
      </c>
      <c r="BL158" s="47">
        <f>$F158*'[1]INTERNAL PARAMETERS-2'!W158*(1-VLOOKUP(X$4,'[1]INTERNAL PARAMETERS-1'!$B$5:$J$44,4, FALSE))</f>
        <v>904.17424753740715</v>
      </c>
      <c r="BM158" s="47">
        <f>$F158*'[1]INTERNAL PARAMETERS-2'!X158*(1-VLOOKUP(Y$4,'[1]INTERNAL PARAMETERS-1'!$B$5:$J$44,4, FALSE))</f>
        <v>516.67133166075871</v>
      </c>
      <c r="BN158" s="47">
        <f>$F158*'[1]INTERNAL PARAMETERS-2'!Y158*(1-VLOOKUP(Z$4,'[1]INTERNAL PARAMETERS-1'!$B$5:$J$44,4, FALSE))</f>
        <v>1395.5723827955132</v>
      </c>
      <c r="BO158" s="47">
        <f>$F158*'[1]INTERNAL PARAMETERS-2'!Z158*(1-VLOOKUP(AA$4,'[1]INTERNAL PARAMETERS-1'!$B$5:$J$44,4, FALSE))</f>
        <v>1297.2913568584822</v>
      </c>
      <c r="BP158" s="47">
        <f>$F158*'[1]INTERNAL PARAMETERS-2'!AA158*(1-VLOOKUP(AB$4,'[1]INTERNAL PARAMETERS-1'!$B$5:$J$44,4, FALSE))</f>
        <v>482.974513615783</v>
      </c>
      <c r="BQ158" s="47">
        <f>$F158*'[1]INTERNAL PARAMETERS-2'!AB158*(1-VLOOKUP(AC$4,'[1]INTERNAL PARAMETERS-1'!$B$5:$J$44,4, FALSE))</f>
        <v>3782.3646577495624</v>
      </c>
      <c r="BR158" s="47">
        <f>$F158*'[1]INTERNAL PARAMETERS-2'!AC158*(1-VLOOKUP(AD$4,'[1]INTERNAL PARAMETERS-1'!$B$5:$J$44,4, FALSE))</f>
        <v>252.72030664811106</v>
      </c>
      <c r="BS158" s="47">
        <f>$F158*'[1]INTERNAL PARAMETERS-2'!AD158*(1-VLOOKUP(AE$4,'[1]INTERNAL PARAMETERS-1'!$B$5:$J$44,4, FALSE))</f>
        <v>89.855072819024855</v>
      </c>
      <c r="BT158" s="47">
        <f>$F158*'[1]INTERNAL PARAMETERS-2'!AE158*(1-VLOOKUP(AF$4,'[1]INTERNAL PARAMETERS-1'!$B$5:$J$44,4, FALSE))</f>
        <v>0</v>
      </c>
      <c r="BU158" s="47">
        <f>$F158*'[1]INTERNAL PARAMETERS-2'!AF158*(1-VLOOKUP(AG$4,'[1]INTERNAL PARAMETERS-1'!$B$5:$J$44,4, FALSE))</f>
        <v>0</v>
      </c>
      <c r="BV158" s="47">
        <f>$F158*'[1]INTERNAL PARAMETERS-2'!AG158*(1-VLOOKUP(AH$4,'[1]INTERNAL PARAMETERS-1'!$B$5:$J$44,4, FALSE))</f>
        <v>0</v>
      </c>
      <c r="BW158" s="47">
        <f>$F158*'[1]INTERNAL PARAMETERS-2'!AH158*(1-VLOOKUP(AI$4,'[1]INTERNAL PARAMETERS-1'!$B$5:$J$44,4, FALSE))</f>
        <v>0</v>
      </c>
      <c r="BX158" s="47">
        <f>$F158*'[1]INTERNAL PARAMETERS-2'!AI158*(1-VLOOKUP(AJ$4,'[1]INTERNAL PARAMETERS-1'!$B$5:$J$44,4, FALSE))</f>
        <v>0</v>
      </c>
      <c r="BY158" s="47">
        <f>$F158*'[1]INTERNAL PARAMETERS-2'!AJ158*(1-VLOOKUP(AK$4,'[1]INTERNAL PARAMETERS-1'!$B$5:$J$44,4, FALSE))</f>
        <v>0</v>
      </c>
      <c r="BZ158" s="47">
        <f>$F158*'[1]INTERNAL PARAMETERS-2'!AK158*(1-VLOOKUP(AL$4,'[1]INTERNAL PARAMETERS-1'!$B$5:$J$44,4, FALSE))</f>
        <v>92.664501016921207</v>
      </c>
      <c r="CA158" s="47">
        <f>$F158*'[1]INTERNAL PARAMETERS-2'!AL158*(1-VLOOKUP(AM$4,'[1]INTERNAL PARAMETERS-1'!$B$5:$J$44,4, FALSE))</f>
        <v>300.45493977983693</v>
      </c>
      <c r="CB158" s="47">
        <f>$F158*'[1]INTERNAL PARAMETERS-2'!AM158*(1-VLOOKUP(AN$4,'[1]INTERNAL PARAMETERS-1'!$B$5:$J$44,4, FALSE))</f>
        <v>78.624354454488213</v>
      </c>
      <c r="CC158" s="47">
        <f>$F158*'[1]INTERNAL PARAMETERS-2'!AN158*(1-VLOOKUP(AO$4,'[1]INTERNAL PARAMETERS-1'!$B$5:$J$44,4, FALSE))</f>
        <v>336.95885454702614</v>
      </c>
      <c r="CD158" s="47">
        <f>$F158*'[1]INTERNAL PARAMETERS-2'!AO158*(1-VLOOKUP(AP$4,'[1]INTERNAL PARAMETERS-1'!$B$5:$J$44,4, FALSE))</f>
        <v>1016.4930885611882</v>
      </c>
      <c r="CE158" s="47">
        <f>$F158*'[1]INTERNAL PARAMETERS-2'!AP158*(1-VLOOKUP(AQ$4,'[1]INTERNAL PARAMETERS-1'!$B$5:$J$44,4, FALSE))</f>
        <v>151.63218398886664</v>
      </c>
      <c r="CF158" s="47">
        <f>$F158*'[1]INTERNAL PARAMETERS-2'!AQ158*(1-VLOOKUP(AR$4,'[1]INTERNAL PARAMETERS-1'!$B$5:$J$44,4, FALSE))</f>
        <v>14.040146562432998</v>
      </c>
      <c r="CG158" s="47">
        <f>$F158*'[1]INTERNAL PARAMETERS-2'!AR158*(1-VLOOKUP(AS$4,'[1]INTERNAL PARAMETERS-1'!$B$5:$J$44,4, FALSE))</f>
        <v>0</v>
      </c>
      <c r="CH158" s="46">
        <f>$F158*'[1]INTERNAL PARAMETERS-2'!AS158*(1-VLOOKUP(AT$4,'[1]INTERNAL PARAMETERS-1'!$B$5:$J$44,4, FALSE))</f>
        <v>0</v>
      </c>
      <c r="CI158" s="45">
        <f t="shared" si="2"/>
        <v>23314.761491966638</v>
      </c>
    </row>
    <row r="159" spans="3:87">
      <c r="C159" s="30" t="s">
        <v>8</v>
      </c>
      <c r="D159" s="29" t="s">
        <v>89</v>
      </c>
      <c r="E159" s="29" t="s">
        <v>78</v>
      </c>
      <c r="F159" s="133">
        <f>ABS!AL159</f>
        <v>15826.110217518732</v>
      </c>
      <c r="G159" s="48">
        <f>$F159*'[1]INTERNAL PARAMETERS-2'!F159*VLOOKUP(G$4,'[1]INTERNAL PARAMETERS-1'!$B$5:$J$44,4, FALSE)</f>
        <v>126.66110790386766</v>
      </c>
      <c r="H159" s="47">
        <f>$F159*'[1]INTERNAL PARAMETERS-2'!G159*VLOOKUP(H$4,'[1]INTERNAL PARAMETERS-1'!$B$5:$J$44,4, FALSE)</f>
        <v>69.881772276475715</v>
      </c>
      <c r="I159" s="47">
        <f>$F159*'[1]INTERNAL PARAMETERS-2'!H159*VLOOKUP(I$4,'[1]INTERNAL PARAMETERS-1'!$B$5:$J$44,4, FALSE)</f>
        <v>148.54442441548844</v>
      </c>
      <c r="J159" s="47">
        <f>$F159*'[1]INTERNAL PARAMETERS-2'!I159*VLOOKUP(J$4,'[1]INTERNAL PARAMETERS-1'!$B$5:$J$44,4, FALSE)</f>
        <v>0</v>
      </c>
      <c r="K159" s="47">
        <f>$F159*'[1]INTERNAL PARAMETERS-2'!J159*VLOOKUP(K$4,'[1]INTERNAL PARAMETERS-1'!$B$5:$J$44,4, FALSE)</f>
        <v>0</v>
      </c>
      <c r="L159" s="47">
        <f>$F159*'[1]INTERNAL PARAMETERS-2'!K159*VLOOKUP(L$4,'[1]INTERNAL PARAMETERS-1'!$B$5:$J$44,4, FALSE)</f>
        <v>0</v>
      </c>
      <c r="M159" s="47">
        <f>$F159*'[1]INTERNAL PARAMETERS-2'!L159*VLOOKUP(M$4,'[1]INTERNAL PARAMETERS-1'!$B$5:$J$44,4, FALSE)</f>
        <v>35.268644880842672</v>
      </c>
      <c r="N159" s="47">
        <f>$F159*'[1]INTERNAL PARAMETERS-2'!M159*VLOOKUP(N$4,'[1]INTERNAL PARAMETERS-1'!$B$5:$J$44,4, FALSE)</f>
        <v>23.585177273861643</v>
      </c>
      <c r="O159" s="47">
        <f>$F159*'[1]INTERNAL PARAMETERS-2'!N159*VLOOKUP(O$4,'[1]INTERNAL PARAMETERS-1'!$B$5:$J$44,4, FALSE)</f>
        <v>0</v>
      </c>
      <c r="P159" s="47">
        <f>$F159*'[1]INTERNAL PARAMETERS-2'!O159*VLOOKUP(P$4,'[1]INTERNAL PARAMETERS-1'!$B$5:$J$44,4, FALSE)</f>
        <v>0</v>
      </c>
      <c r="Q159" s="47">
        <f>$F159*'[1]INTERNAL PARAMETERS-2'!P159*VLOOKUP(Q$4,'[1]INTERNAL PARAMETERS-1'!$B$5:$J$44,4, FALSE)</f>
        <v>0</v>
      </c>
      <c r="R159" s="47">
        <f>$F159*'[1]INTERNAL PARAMETERS-2'!Q159*VLOOKUP(R$4,'[1]INTERNAL PARAMETERS-1'!$B$5:$J$44,4, FALSE)</f>
        <v>15.286439859101343</v>
      </c>
      <c r="S159" s="47">
        <f>$F159*'[1]INTERNAL PARAMETERS-2'!R159*VLOOKUP(S$4,'[1]INTERNAL PARAMETERS-1'!$B$5:$J$44,4, FALSE)</f>
        <v>43.085398108928437</v>
      </c>
      <c r="T159" s="47">
        <f>$F159*'[1]INTERNAL PARAMETERS-2'!S159*VLOOKUP(T$4,'[1]INTERNAL PARAMETERS-1'!$B$5:$J$44,4, FALSE)</f>
        <v>2.8388876508185099</v>
      </c>
      <c r="U159" s="47">
        <f>$F159*'[1]INTERNAL PARAMETERS-2'!T159*VLOOKUP(U$4,'[1]INTERNAL PARAMETERS-1'!$B$5:$J$44,4, FALSE)</f>
        <v>8.2985791536581228</v>
      </c>
      <c r="V159" s="47">
        <f>$F159*'[1]INTERNAL PARAMETERS-2'!U159*VLOOKUP(V$4,'[1]INTERNAL PARAMETERS-1'!$B$5:$J$44,4, FALSE)</f>
        <v>64.204234366491946</v>
      </c>
      <c r="W159" s="47">
        <f>$F159*'[1]INTERNAL PARAMETERS-2'!V159*VLOOKUP(W$4,'[1]INTERNAL PARAMETERS-1'!$B$5:$J$44,4, FALSE)</f>
        <v>0</v>
      </c>
      <c r="X159" s="47">
        <f>$F159*'[1]INTERNAL PARAMETERS-2'!W159*VLOOKUP(X$4,'[1]INTERNAL PARAMETERS-1'!$B$5:$J$44,4, FALSE)</f>
        <v>0</v>
      </c>
      <c r="Y159" s="47">
        <f>$F159*'[1]INTERNAL PARAMETERS-2'!X159*VLOOKUP(Y$4,'[1]INTERNAL PARAMETERS-1'!$B$5:$J$44,4, FALSE)</f>
        <v>0</v>
      </c>
      <c r="Z159" s="47">
        <f>$F159*'[1]INTERNAL PARAMETERS-2'!Y159*VLOOKUP(Z$4,'[1]INTERNAL PARAMETERS-1'!$B$5:$J$44,4, FALSE)</f>
        <v>0</v>
      </c>
      <c r="AA159" s="47">
        <f>$F159*'[1]INTERNAL PARAMETERS-2'!Z159*VLOOKUP(AA$4,'[1]INTERNAL PARAMETERS-1'!$B$5:$J$44,4, FALSE)</f>
        <v>0</v>
      </c>
      <c r="AB159" s="47">
        <f>$F159*'[1]INTERNAL PARAMETERS-2'!AA159*VLOOKUP(AB$4,'[1]INTERNAL PARAMETERS-1'!$B$5:$J$44,4, FALSE)</f>
        <v>0</v>
      </c>
      <c r="AC159" s="47">
        <f>$F159*'[1]INTERNAL PARAMETERS-2'!AB159*VLOOKUP(AC$4,'[1]INTERNAL PARAMETERS-1'!$B$5:$J$44,4, FALSE)</f>
        <v>0</v>
      </c>
      <c r="AD159" s="47">
        <f>$F159*'[1]INTERNAL PARAMETERS-2'!AC159*VLOOKUP(AD$4,'[1]INTERNAL PARAMETERS-1'!$B$5:$J$44,4, FALSE)</f>
        <v>0</v>
      </c>
      <c r="AE159" s="47">
        <f>$F159*'[1]INTERNAL PARAMETERS-2'!AD159*VLOOKUP(AE$4,'[1]INTERNAL PARAMETERS-1'!$B$5:$J$44,4, FALSE)</f>
        <v>0</v>
      </c>
      <c r="AF159" s="47">
        <f>$F159*'[1]INTERNAL PARAMETERS-2'!AE159*VLOOKUP(AF$4,'[1]INTERNAL PARAMETERS-1'!$B$5:$J$44,4, FALSE)</f>
        <v>8.7360128400703392</v>
      </c>
      <c r="AG159" s="47">
        <f>$F159*'[1]INTERNAL PARAMETERS-2'!AF159*VLOOKUP(AG$4,'[1]INTERNAL PARAMETERS-1'!$B$5:$J$44,4, FALSE)</f>
        <v>0</v>
      </c>
      <c r="AH159" s="47">
        <f>$F159*'[1]INTERNAL PARAMETERS-2'!AG159*VLOOKUP(AH$4,'[1]INTERNAL PARAMETERS-1'!$B$5:$J$44,4, FALSE)</f>
        <v>0</v>
      </c>
      <c r="AI159" s="47">
        <f>$F159*'[1]INTERNAL PARAMETERS-2'!AH159*VLOOKUP(AI$4,'[1]INTERNAL PARAMETERS-1'!$B$5:$J$44,4, FALSE)</f>
        <v>15.286439859101343</v>
      </c>
      <c r="AJ159" s="47">
        <f>$F159*'[1]INTERNAL PARAMETERS-2'!AI159*VLOOKUP(AJ$4,'[1]INTERNAL PARAMETERS-1'!$B$5:$J$44,4, FALSE)</f>
        <v>15.286439859101343</v>
      </c>
      <c r="AK159" s="47">
        <f>$F159*'[1]INTERNAL PARAMETERS-2'!AJ159*VLOOKUP(AK$4,'[1]INTERNAL PARAMETERS-1'!$B$5:$J$44,4, FALSE)</f>
        <v>0</v>
      </c>
      <c r="AL159" s="47">
        <f>$F159*'[1]INTERNAL PARAMETERS-2'!AK159*VLOOKUP(AL$4,'[1]INTERNAL PARAMETERS-1'!$B$5:$J$44,4, FALSE)</f>
        <v>0</v>
      </c>
      <c r="AM159" s="47">
        <f>$F159*'[1]INTERNAL PARAMETERS-2'!AL159*VLOOKUP(AM$4,'[1]INTERNAL PARAMETERS-1'!$B$5:$J$44,4, FALSE)</f>
        <v>0</v>
      </c>
      <c r="AN159" s="47">
        <f>$F159*'[1]INTERNAL PARAMETERS-2'!AM159*VLOOKUP(AN$4,'[1]INTERNAL PARAMETERS-1'!$B$5:$J$44,4, FALSE)</f>
        <v>0</v>
      </c>
      <c r="AO159" s="47">
        <f>$F159*'[1]INTERNAL PARAMETERS-2'!AN159*VLOOKUP(AO$4,'[1]INTERNAL PARAMETERS-1'!$B$5:$J$44,4, FALSE)</f>
        <v>0</v>
      </c>
      <c r="AP159" s="47">
        <f>$F159*'[1]INTERNAL PARAMETERS-2'!AO159*VLOOKUP(AP$4,'[1]INTERNAL PARAMETERS-1'!$B$5:$J$44,4, FALSE)</f>
        <v>0</v>
      </c>
      <c r="AQ159" s="47">
        <f>$F159*'[1]INTERNAL PARAMETERS-2'!AP159*VLOOKUP(AQ$4,'[1]INTERNAL PARAMETERS-1'!$B$5:$J$44,4, FALSE)</f>
        <v>0</v>
      </c>
      <c r="AR159" s="47">
        <f>$F159*'[1]INTERNAL PARAMETERS-2'!AQ159*VLOOKUP(AR$4,'[1]INTERNAL PARAMETERS-1'!$B$5:$J$44,4, FALSE)</f>
        <v>0</v>
      </c>
      <c r="AS159" s="47">
        <f>$F159*'[1]INTERNAL PARAMETERS-2'!AR159*VLOOKUP(AS$4,'[1]INTERNAL PARAMETERS-1'!$B$5:$J$44,4, FALSE)</f>
        <v>0</v>
      </c>
      <c r="AT159" s="46">
        <f>$F159*'[1]INTERNAL PARAMETERS-2'!AS159*VLOOKUP(AT$4,'[1]INTERNAL PARAMETERS-1'!$B$5:$J$44,4, FALSE)</f>
        <v>0</v>
      </c>
      <c r="AU159" s="48">
        <f>$F159*'[1]INTERNAL PARAMETERS-2'!F159*(1-VLOOKUP(G$4,'[1]INTERNAL PARAMETERS-1'!$B$5:$J$44,4, FALSE))</f>
        <v>0</v>
      </c>
      <c r="AV159" s="47">
        <f>$F159*'[1]INTERNAL PARAMETERS-2'!G159*(1-VLOOKUP(H$4,'[1]INTERNAL PARAMETERS-1'!$B$5:$J$44,4, FALSE))</f>
        <v>0</v>
      </c>
      <c r="AW159" s="47">
        <f>$F159*'[1]INTERNAL PARAMETERS-2'!H159*(1-VLOOKUP(I$4,'[1]INTERNAL PARAMETERS-1'!$B$5:$J$44,4, FALSE))</f>
        <v>2822.3440638942798</v>
      </c>
      <c r="AX159" s="47">
        <f>$F159*'[1]INTERNAL PARAMETERS-2'!I159*(1-VLOOKUP(J$4,'[1]INTERNAL PARAMETERS-1'!$B$5:$J$44,4, FALSE))</f>
        <v>0</v>
      </c>
      <c r="AY159" s="47">
        <f>$F159*'[1]INTERNAL PARAMETERS-2'!J159*(1-VLOOKUP(K$4,'[1]INTERNAL PARAMETERS-1'!$B$5:$J$44,4, FALSE))</f>
        <v>0</v>
      </c>
      <c r="AZ159" s="47">
        <f>$F159*'[1]INTERNAL PARAMETERS-2'!K159*(1-VLOOKUP(L$4,'[1]INTERNAL PARAMETERS-1'!$B$5:$J$44,4, FALSE))</f>
        <v>0</v>
      </c>
      <c r="BA159" s="47">
        <f>$F159*'[1]INTERNAL PARAMETERS-2'!L159*(1-VLOOKUP(M$4,'[1]INTERNAL PARAMETERS-1'!$B$5:$J$44,4, FALSE))</f>
        <v>670.10425273601072</v>
      </c>
      <c r="BB159" s="47">
        <f>$F159*'[1]INTERNAL PARAMETERS-2'!M159*(1-VLOOKUP(N$4,'[1]INTERNAL PARAMETERS-1'!$B$5:$J$44,4, FALSE))</f>
        <v>448.11836820337112</v>
      </c>
      <c r="BC159" s="47">
        <f>$F159*'[1]INTERNAL PARAMETERS-2'!N159*(1-VLOOKUP(O$4,'[1]INTERNAL PARAMETERS-1'!$B$5:$J$44,4, FALSE))</f>
        <v>1550.5093397866583</v>
      </c>
      <c r="BD159" s="47">
        <f>$F159*'[1]INTERNAL PARAMETERS-2'!O159*(1-VLOOKUP(P$4,'[1]INTERNAL PARAMETERS-1'!$B$5:$J$44,4, FALSE))</f>
        <v>388.71933655167334</v>
      </c>
      <c r="BE159" s="47">
        <f>$F159*'[1]INTERNAL PARAMETERS-2'!P159*(1-VLOOKUP(Q$4,'[1]INTERNAL PARAMETERS-1'!$B$5:$J$44,4, FALSE))</f>
        <v>438.9466625490125</v>
      </c>
      <c r="BF159" s="47">
        <f>$F159*'[1]INTERNAL PARAMETERS-2'!Q159*(1-VLOOKUP(R$4,'[1]INTERNAL PARAMETERS-1'!$B$5:$J$44,4, FALSE))</f>
        <v>0</v>
      </c>
      <c r="BG159" s="47">
        <f>$F159*'[1]INTERNAL PARAMETERS-2'!R159*(1-VLOOKUP(S$4,'[1]INTERNAL PARAMETERS-1'!$B$5:$J$44,4, FALSE))</f>
        <v>818.62256406964025</v>
      </c>
      <c r="BH159" s="47">
        <f>$F159*'[1]INTERNAL PARAMETERS-2'!S159*(1-VLOOKUP(T$4,'[1]INTERNAL PARAMETERS-1'!$B$5:$J$44,4, FALSE))</f>
        <v>25.549988857366589</v>
      </c>
      <c r="BI159" s="47">
        <f>$F159*'[1]INTERNAL PARAMETERS-2'!T159*(1-VLOOKUP(U$4,'[1]INTERNAL PARAMETERS-1'!$B$5:$J$44,4, FALSE))</f>
        <v>33.194316614632491</v>
      </c>
      <c r="BJ159" s="47">
        <f>$F159*'[1]INTERNAL PARAMETERS-2'!U159*(1-VLOOKUP(V$4,'[1]INTERNAL PARAMETERS-1'!$B$5:$J$44,4, FALSE))</f>
        <v>363.82399474345436</v>
      </c>
      <c r="BK159" s="47">
        <f>$F159*'[1]INTERNAL PARAMETERS-2'!V159*(1-VLOOKUP(W$4,'[1]INTERNAL PARAMETERS-1'!$B$5:$J$44,4, FALSE))</f>
        <v>428.02822910994632</v>
      </c>
      <c r="BL159" s="47">
        <f>$F159*'[1]INTERNAL PARAMETERS-2'!W159*(1-VLOOKUP(X$4,'[1]INTERNAL PARAMETERS-1'!$B$5:$J$44,4, FALSE))</f>
        <v>685.71845133771683</v>
      </c>
      <c r="BM159" s="47">
        <f>$F159*'[1]INTERNAL PARAMETERS-2'!X159*(1-VLOOKUP(Y$4,'[1]INTERNAL PARAMETERS-1'!$B$5:$J$44,4, FALSE))</f>
        <v>465.15311845820179</v>
      </c>
      <c r="BN159" s="47">
        <f>$F159*'[1]INTERNAL PARAMETERS-2'!Y159*(1-VLOOKUP(Z$4,'[1]INTERNAL PARAMETERS-1'!$B$5:$J$44,4, FALSE))</f>
        <v>932.48865751539938</v>
      </c>
      <c r="BO159" s="47">
        <f>$F159*'[1]INTERNAL PARAMETERS-2'!Z159*(1-VLOOKUP(AA$4,'[1]INTERNAL PARAMETERS-1'!$B$5:$J$44,4, FALSE))</f>
        <v>788.35710654241291</v>
      </c>
      <c r="BP159" s="47">
        <f>$F159*'[1]INTERNAL PARAMETERS-2'!AA159*(1-VLOOKUP(AB$4,'[1]INTERNAL PARAMETERS-1'!$B$5:$J$44,4, FALSE))</f>
        <v>310.10155143512725</v>
      </c>
      <c r="BQ159" s="47">
        <f>$F159*'[1]INTERNAL PARAMETERS-2'!AB159*(1-VLOOKUP(AC$4,'[1]INTERNAL PARAMETERS-1'!$B$5:$J$44,4, FALSE))</f>
        <v>2535.4093265094143</v>
      </c>
      <c r="BR159" s="47">
        <f>$F159*'[1]INTERNAL PARAMETERS-2'!AC159*(1-VLOOKUP(AD$4,'[1]INTERNAL PARAMETERS-1'!$B$5:$J$44,4, FALSE))</f>
        <v>157.23398762207034</v>
      </c>
      <c r="BS159" s="47">
        <f>$F159*'[1]INTERNAL PARAMETERS-2'!AD159*(1-VLOOKUP(AE$4,'[1]INTERNAL PARAMETERS-1'!$B$5:$J$44,4, FALSE))</f>
        <v>65.513765856440543</v>
      </c>
      <c r="BT159" s="47">
        <f>$F159*'[1]INTERNAL PARAMETERS-2'!AE159*(1-VLOOKUP(AF$4,'[1]INTERNAL PARAMETERS-1'!$B$5:$J$44,4, FALSE))</f>
        <v>0</v>
      </c>
      <c r="BU159" s="47">
        <f>$F159*'[1]INTERNAL PARAMETERS-2'!AF159*(1-VLOOKUP(AG$4,'[1]INTERNAL PARAMETERS-1'!$B$5:$J$44,4, FALSE))</f>
        <v>0</v>
      </c>
      <c r="BV159" s="47">
        <f>$F159*'[1]INTERNAL PARAMETERS-2'!AG159*(1-VLOOKUP(AH$4,'[1]INTERNAL PARAMETERS-1'!$B$5:$J$44,4, FALSE))</f>
        <v>0</v>
      </c>
      <c r="BW159" s="47">
        <f>$F159*'[1]INTERNAL PARAMETERS-2'!AH159*(1-VLOOKUP(AI$4,'[1]INTERNAL PARAMETERS-1'!$B$5:$J$44,4, FALSE))</f>
        <v>0</v>
      </c>
      <c r="BX159" s="47">
        <f>$F159*'[1]INTERNAL PARAMETERS-2'!AI159*(1-VLOOKUP(AJ$4,'[1]INTERNAL PARAMETERS-1'!$B$5:$J$44,4, FALSE))</f>
        <v>0</v>
      </c>
      <c r="BY159" s="47">
        <f>$F159*'[1]INTERNAL PARAMETERS-2'!AJ159*(1-VLOOKUP(AK$4,'[1]INTERNAL PARAMETERS-1'!$B$5:$J$44,4, FALSE))</f>
        <v>0</v>
      </c>
      <c r="BZ159" s="47">
        <f>$F159*'[1]INTERNAL PARAMETERS-2'!AK159*(1-VLOOKUP(AL$4,'[1]INTERNAL PARAMETERS-1'!$B$5:$J$44,4, FALSE))</f>
        <v>24.022452699171684</v>
      </c>
      <c r="CA159" s="47">
        <f>$F159*'[1]INTERNAL PARAMETERS-2'!AL159*(1-VLOOKUP(AM$4,'[1]INTERNAL PARAMETERS-1'!$B$5:$J$44,4, FALSE))</f>
        <v>227.11734250956781</v>
      </c>
      <c r="CB159" s="47">
        <f>$F159*'[1]INTERNAL PARAMETERS-2'!AM159*(1-VLOOKUP(AN$4,'[1]INTERNAL PARAMETERS-1'!$B$5:$J$44,4, FALSE))</f>
        <v>98.272231395682553</v>
      </c>
      <c r="CC159" s="47">
        <f>$F159*'[1]INTERNAL PARAMETERS-2'!AN159*(1-VLOOKUP(AO$4,'[1]INTERNAL PARAMETERS-1'!$B$5:$J$44,4, FALSE))</f>
        <v>198.72688339036094</v>
      </c>
      <c r="CD159" s="47">
        <f>$F159*'[1]INTERNAL PARAMETERS-2'!AO159*(1-VLOOKUP(AP$4,'[1]INTERNAL PARAMETERS-1'!$B$5:$J$44,4, FALSE))</f>
        <v>659.5119954285276</v>
      </c>
      <c r="CE159" s="47">
        <f>$F159*'[1]INTERNAL PARAMETERS-2'!AP159*(1-VLOOKUP(AQ$4,'[1]INTERNAL PARAMETERS-1'!$B$5:$J$44,4, FALSE))</f>
        <v>91.720221765629816</v>
      </c>
      <c r="CF159" s="47">
        <f>$F159*'[1]INTERNAL PARAMETERS-2'!AQ159*(1-VLOOKUP(AR$4,'[1]INTERNAL PARAMETERS-1'!$B$5:$J$44,4, FALSE))</f>
        <v>21.838449489154097</v>
      </c>
      <c r="CG159" s="47">
        <f>$F159*'[1]INTERNAL PARAMETERS-2'!AR159*(1-VLOOKUP(AS$4,'[1]INTERNAL PARAMETERS-1'!$B$5:$J$44,4, FALSE))</f>
        <v>0</v>
      </c>
      <c r="CH159" s="46">
        <f>$F159*'[1]INTERNAL PARAMETERS-2'!AS159*(1-VLOOKUP(AT$4,'[1]INTERNAL PARAMETERS-1'!$B$5:$J$44,4, FALSE))</f>
        <v>0</v>
      </c>
      <c r="CI159" s="45">
        <f t="shared" si="2"/>
        <v>15826.11021751873</v>
      </c>
    </row>
    <row r="160" spans="3:87">
      <c r="C160" s="30" t="s">
        <v>8</v>
      </c>
      <c r="D160" s="29" t="s">
        <v>89</v>
      </c>
      <c r="E160" s="29" t="s">
        <v>77</v>
      </c>
      <c r="F160" s="133">
        <f>ABS!AL160</f>
        <v>11092.958866601412</v>
      </c>
      <c r="G160" s="48">
        <f>$F160*'[1]INTERNAL PARAMETERS-2'!F160*VLOOKUP(G$4,'[1]INTERNAL PARAMETERS-1'!$B$5:$J$44,4, FALSE)</f>
        <v>110.16417450421862</v>
      </c>
      <c r="H160" s="47">
        <f>$F160*'[1]INTERNAL PARAMETERS-2'!G160*VLOOKUP(H$4,'[1]INTERNAL PARAMETERS-1'!$B$5:$J$44,4, FALSE)</f>
        <v>61.616949320424197</v>
      </c>
      <c r="I160" s="47">
        <f>$F160*'[1]INTERNAL PARAMETERS-2'!H160*VLOOKUP(I$4,'[1]INTERNAL PARAMETERS-1'!$B$5:$J$44,4, FALSE)</f>
        <v>106.65319755814494</v>
      </c>
      <c r="J160" s="47">
        <f>$F160*'[1]INTERNAL PARAMETERS-2'!I160*VLOOKUP(J$4,'[1]INTERNAL PARAMETERS-1'!$B$5:$J$44,4, FALSE)</f>
        <v>0</v>
      </c>
      <c r="K160" s="47">
        <f>$F160*'[1]INTERNAL PARAMETERS-2'!J160*VLOOKUP(K$4,'[1]INTERNAL PARAMETERS-1'!$B$5:$J$44,4, FALSE)</f>
        <v>0</v>
      </c>
      <c r="L160" s="47">
        <f>$F160*'[1]INTERNAL PARAMETERS-2'!K160*VLOOKUP(L$4,'[1]INTERNAL PARAMETERS-1'!$B$5:$J$44,4, FALSE)</f>
        <v>0</v>
      </c>
      <c r="M160" s="47">
        <f>$F160*'[1]INTERNAL PARAMETERS-2'!L160*VLOOKUP(M$4,'[1]INTERNAL PARAMETERS-1'!$B$5:$J$44,4, FALSE)</f>
        <v>33.609391309234631</v>
      </c>
      <c r="N160" s="47">
        <f>$F160*'[1]INTERNAL PARAMETERS-2'!M160*VLOOKUP(N$4,'[1]INTERNAL PARAMETERS-1'!$B$5:$J$44,4, FALSE)</f>
        <v>14.657403874412109</v>
      </c>
      <c r="O160" s="47">
        <f>$F160*'[1]INTERNAL PARAMETERS-2'!N160*VLOOKUP(O$4,'[1]INTERNAL PARAMETERS-1'!$B$5:$J$44,4, FALSE)</f>
        <v>0</v>
      </c>
      <c r="P160" s="47">
        <f>$F160*'[1]INTERNAL PARAMETERS-2'!O160*VLOOKUP(P$4,'[1]INTERNAL PARAMETERS-1'!$B$5:$J$44,4, FALSE)</f>
        <v>0</v>
      </c>
      <c r="Q160" s="47">
        <f>$F160*'[1]INTERNAL PARAMETERS-2'!P160*VLOOKUP(Q$4,'[1]INTERNAL PARAMETERS-1'!$B$5:$J$44,4, FALSE)</f>
        <v>0</v>
      </c>
      <c r="R160" s="47">
        <f>$F160*'[1]INTERNAL PARAMETERS-2'!Q160*VLOOKUP(R$4,'[1]INTERNAL PARAMETERS-1'!$B$5:$J$44,4, FALSE)</f>
        <v>14.937778409765462</v>
      </c>
      <c r="S160" s="47">
        <f>$F160*'[1]INTERNAL PARAMETERS-2'!R160*VLOOKUP(S$4,'[1]INTERNAL PARAMETERS-1'!$B$5:$J$44,4, FALSE)</f>
        <v>31.331951389127024</v>
      </c>
      <c r="T160" s="47">
        <f>$F160*'[1]INTERNAL PARAMETERS-2'!S160*VLOOKUP(T$4,'[1]INTERNAL PARAMETERS-1'!$B$5:$J$44,4, FALSE)</f>
        <v>3.921139100166267</v>
      </c>
      <c r="U160" s="47">
        <f>$F160*'[1]INTERNAL PARAMETERS-2'!T160*VLOOKUP(U$4,'[1]INTERNAL PARAMETERS-1'!$B$5:$J$44,4, FALSE)</f>
        <v>2.2405558318761534</v>
      </c>
      <c r="V160" s="47">
        <f>$F160*'[1]INTERNAL PARAMETERS-2'!U160*VLOOKUP(V$4,'[1]INTERNAL PARAMETERS-1'!$B$5:$J$44,4, FALSE)</f>
        <v>40.6113778754221</v>
      </c>
      <c r="W160" s="47">
        <f>$F160*'[1]INTERNAL PARAMETERS-2'!V160*VLOOKUP(W$4,'[1]INTERNAL PARAMETERS-1'!$B$5:$J$44,4, FALSE)</f>
        <v>0</v>
      </c>
      <c r="X160" s="47">
        <f>$F160*'[1]INTERNAL PARAMETERS-2'!W160*VLOOKUP(X$4,'[1]INTERNAL PARAMETERS-1'!$B$5:$J$44,4, FALSE)</f>
        <v>0</v>
      </c>
      <c r="Y160" s="47">
        <f>$F160*'[1]INTERNAL PARAMETERS-2'!X160*VLOOKUP(Y$4,'[1]INTERNAL PARAMETERS-1'!$B$5:$J$44,4, FALSE)</f>
        <v>0</v>
      </c>
      <c r="Z160" s="47">
        <f>$F160*'[1]INTERNAL PARAMETERS-2'!Y160*VLOOKUP(Z$4,'[1]INTERNAL PARAMETERS-1'!$B$5:$J$44,4, FALSE)</f>
        <v>0</v>
      </c>
      <c r="AA160" s="47">
        <f>$F160*'[1]INTERNAL PARAMETERS-2'!Z160*VLOOKUP(AA$4,'[1]INTERNAL PARAMETERS-1'!$B$5:$J$44,4, FALSE)</f>
        <v>0</v>
      </c>
      <c r="AB160" s="47">
        <f>$F160*'[1]INTERNAL PARAMETERS-2'!AA160*VLOOKUP(AB$4,'[1]INTERNAL PARAMETERS-1'!$B$5:$J$44,4, FALSE)</f>
        <v>0</v>
      </c>
      <c r="AC160" s="47">
        <f>$F160*'[1]INTERNAL PARAMETERS-2'!AB160*VLOOKUP(AC$4,'[1]INTERNAL PARAMETERS-1'!$B$5:$J$44,4, FALSE)</f>
        <v>0</v>
      </c>
      <c r="AD160" s="47">
        <f>$F160*'[1]INTERNAL PARAMETERS-2'!AC160*VLOOKUP(AD$4,'[1]INTERNAL PARAMETERS-1'!$B$5:$J$44,4, FALSE)</f>
        <v>0</v>
      </c>
      <c r="AE160" s="47">
        <f>$F160*'[1]INTERNAL PARAMETERS-2'!AD160*VLOOKUP(AE$4,'[1]INTERNAL PARAMETERS-1'!$B$5:$J$44,4, FALSE)</f>
        <v>0</v>
      </c>
      <c r="AF160" s="47">
        <f>$F160*'[1]INTERNAL PARAMETERS-2'!AE160*VLOOKUP(AF$4,'[1]INTERNAL PARAMETERS-1'!$B$5:$J$44,4, FALSE)</f>
        <v>9.3358341821317481</v>
      </c>
      <c r="AG160" s="47">
        <f>$F160*'[1]INTERNAL PARAMETERS-2'!AF160*VLOOKUP(AG$4,'[1]INTERNAL PARAMETERS-1'!$B$5:$J$44,4, FALSE)</f>
        <v>0</v>
      </c>
      <c r="AH160" s="47">
        <f>$F160*'[1]INTERNAL PARAMETERS-2'!AG160*VLOOKUP(AH$4,'[1]INTERNAL PARAMETERS-1'!$B$5:$J$44,4, FALSE)</f>
        <v>1.8669449772490174</v>
      </c>
      <c r="AI160" s="47">
        <f>$F160*'[1]INTERNAL PARAMETERS-2'!AH160*VLOOKUP(AI$4,'[1]INTERNAL PARAMETERS-1'!$B$5:$J$44,4, FALSE)</f>
        <v>11.202779159380766</v>
      </c>
      <c r="AJ160" s="47">
        <f>$F160*'[1]INTERNAL PARAMETERS-2'!AI160*VLOOKUP(AJ$4,'[1]INTERNAL PARAMETERS-1'!$B$5:$J$44,4, FALSE)</f>
        <v>14.937778409765462</v>
      </c>
      <c r="AK160" s="47">
        <f>$F160*'[1]INTERNAL PARAMETERS-2'!AJ160*VLOOKUP(AK$4,'[1]INTERNAL PARAMETERS-1'!$B$5:$J$44,4, FALSE)</f>
        <v>0</v>
      </c>
      <c r="AL160" s="47">
        <f>$F160*'[1]INTERNAL PARAMETERS-2'!AK160*VLOOKUP(AL$4,'[1]INTERNAL PARAMETERS-1'!$B$5:$J$44,4, FALSE)</f>
        <v>0</v>
      </c>
      <c r="AM160" s="47">
        <f>$F160*'[1]INTERNAL PARAMETERS-2'!AL160*VLOOKUP(AM$4,'[1]INTERNAL PARAMETERS-1'!$B$5:$J$44,4, FALSE)</f>
        <v>0</v>
      </c>
      <c r="AN160" s="47">
        <f>$F160*'[1]INTERNAL PARAMETERS-2'!AM160*VLOOKUP(AN$4,'[1]INTERNAL PARAMETERS-1'!$B$5:$J$44,4, FALSE)</f>
        <v>0</v>
      </c>
      <c r="AO160" s="47">
        <f>$F160*'[1]INTERNAL PARAMETERS-2'!AN160*VLOOKUP(AO$4,'[1]INTERNAL PARAMETERS-1'!$B$5:$J$44,4, FALSE)</f>
        <v>0</v>
      </c>
      <c r="AP160" s="47">
        <f>$F160*'[1]INTERNAL PARAMETERS-2'!AO160*VLOOKUP(AP$4,'[1]INTERNAL PARAMETERS-1'!$B$5:$J$44,4, FALSE)</f>
        <v>0</v>
      </c>
      <c r="AQ160" s="47">
        <f>$F160*'[1]INTERNAL PARAMETERS-2'!AP160*VLOOKUP(AQ$4,'[1]INTERNAL PARAMETERS-1'!$B$5:$J$44,4, FALSE)</f>
        <v>0</v>
      </c>
      <c r="AR160" s="47">
        <f>$F160*'[1]INTERNAL PARAMETERS-2'!AQ160*VLOOKUP(AR$4,'[1]INTERNAL PARAMETERS-1'!$B$5:$J$44,4, FALSE)</f>
        <v>0</v>
      </c>
      <c r="AS160" s="47">
        <f>$F160*'[1]INTERNAL PARAMETERS-2'!AR160*VLOOKUP(AS$4,'[1]INTERNAL PARAMETERS-1'!$B$5:$J$44,4, FALSE)</f>
        <v>0</v>
      </c>
      <c r="AT160" s="46">
        <f>$F160*'[1]INTERNAL PARAMETERS-2'!AS160*VLOOKUP(AT$4,'[1]INTERNAL PARAMETERS-1'!$B$5:$J$44,4, FALSE)</f>
        <v>0</v>
      </c>
      <c r="AU160" s="48">
        <f>$F160*'[1]INTERNAL PARAMETERS-2'!F160*(1-VLOOKUP(G$4,'[1]INTERNAL PARAMETERS-1'!$B$5:$J$44,4, FALSE))</f>
        <v>0</v>
      </c>
      <c r="AV160" s="47">
        <f>$F160*'[1]INTERNAL PARAMETERS-2'!G160*(1-VLOOKUP(H$4,'[1]INTERNAL PARAMETERS-1'!$B$5:$J$44,4, FALSE))</f>
        <v>0</v>
      </c>
      <c r="AW160" s="47">
        <f>$F160*'[1]INTERNAL PARAMETERS-2'!H160*(1-VLOOKUP(I$4,'[1]INTERNAL PARAMETERS-1'!$B$5:$J$44,4, FALSE))</f>
        <v>2026.4107536047538</v>
      </c>
      <c r="AX160" s="47">
        <f>$F160*'[1]INTERNAL PARAMETERS-2'!I160*(1-VLOOKUP(J$4,'[1]INTERNAL PARAMETERS-1'!$B$5:$J$44,4, FALSE))</f>
        <v>0</v>
      </c>
      <c r="AY160" s="47">
        <f>$F160*'[1]INTERNAL PARAMETERS-2'!J160*(1-VLOOKUP(K$4,'[1]INTERNAL PARAMETERS-1'!$B$5:$J$44,4, FALSE))</f>
        <v>0</v>
      </c>
      <c r="AZ160" s="47">
        <f>$F160*'[1]INTERNAL PARAMETERS-2'!K160*(1-VLOOKUP(L$4,'[1]INTERNAL PARAMETERS-1'!$B$5:$J$44,4, FALSE))</f>
        <v>0</v>
      </c>
      <c r="BA160" s="47">
        <f>$F160*'[1]INTERNAL PARAMETERS-2'!L160*(1-VLOOKUP(M$4,'[1]INTERNAL PARAMETERS-1'!$B$5:$J$44,4, FALSE))</f>
        <v>638.5784348754579</v>
      </c>
      <c r="BB160" s="47">
        <f>$F160*'[1]INTERNAL PARAMETERS-2'!M160*(1-VLOOKUP(N$4,'[1]INTERNAL PARAMETERS-1'!$B$5:$J$44,4, FALSE))</f>
        <v>278.49067361383004</v>
      </c>
      <c r="BC160" s="47">
        <f>$F160*'[1]INTERNAL PARAMETERS-2'!N160*(1-VLOOKUP(O$4,'[1]INTERNAL PARAMETERS-1'!$B$5:$J$44,4, FALSE))</f>
        <v>1202.4689760683864</v>
      </c>
      <c r="BD160" s="47">
        <f>$F160*'[1]INTERNAL PARAMETERS-2'!O160*(1-VLOOKUP(P$4,'[1]INTERNAL PARAMETERS-1'!$B$5:$J$44,4, FALSE))</f>
        <v>216.59334975805254</v>
      </c>
      <c r="BE160" s="47">
        <f>$F160*'[1]INTERNAL PARAMETERS-2'!P160*(1-VLOOKUP(Q$4,'[1]INTERNAL PARAMETERS-1'!$B$5:$J$44,4, FALSE))</f>
        <v>265.14057494184698</v>
      </c>
      <c r="BF160" s="47">
        <f>$F160*'[1]INTERNAL PARAMETERS-2'!Q160*(1-VLOOKUP(R$4,'[1]INTERNAL PARAMETERS-1'!$B$5:$J$44,4, FALSE))</f>
        <v>0</v>
      </c>
      <c r="BG160" s="47">
        <f>$F160*'[1]INTERNAL PARAMETERS-2'!R160*(1-VLOOKUP(S$4,'[1]INTERNAL PARAMETERS-1'!$B$5:$J$44,4, FALSE))</f>
        <v>595.30707639341335</v>
      </c>
      <c r="BH160" s="47">
        <f>$F160*'[1]INTERNAL PARAMETERS-2'!S160*(1-VLOOKUP(T$4,'[1]INTERNAL PARAMETERS-1'!$B$5:$J$44,4, FALSE))</f>
        <v>35.290251901496404</v>
      </c>
      <c r="BI160" s="47">
        <f>$F160*'[1]INTERNAL PARAMETERS-2'!T160*(1-VLOOKUP(U$4,'[1]INTERNAL PARAMETERS-1'!$B$5:$J$44,4, FALSE))</f>
        <v>8.9622233275046135</v>
      </c>
      <c r="BJ160" s="47">
        <f>$F160*'[1]INTERNAL PARAMETERS-2'!U160*(1-VLOOKUP(V$4,'[1]INTERNAL PARAMETERS-1'!$B$5:$J$44,4, FALSE))</f>
        <v>230.13114129405855</v>
      </c>
      <c r="BK160" s="47">
        <f>$F160*'[1]INTERNAL PARAMETERS-2'!V160*(1-VLOOKUP(W$4,'[1]INTERNAL PARAMETERS-1'!$B$5:$J$44,4, FALSE))</f>
        <v>302.48391167037397</v>
      </c>
      <c r="BL160" s="47">
        <f>$F160*'[1]INTERNAL PARAMETERS-2'!W160*(1-VLOOKUP(X$4,'[1]INTERNAL PARAMETERS-1'!$B$5:$J$44,4, FALSE))</f>
        <v>470.53114554051871</v>
      </c>
      <c r="BM160" s="47">
        <f>$F160*'[1]INTERNAL PARAMETERS-2'!X160*(1-VLOOKUP(Y$4,'[1]INTERNAL PARAMETERS-1'!$B$5:$J$44,4, FALSE))</f>
        <v>315.55474510289042</v>
      </c>
      <c r="BN160" s="47">
        <f>$F160*'[1]INTERNAL PARAMETERS-2'!Y160*(1-VLOOKUP(Z$4,'[1]INTERNAL PARAMETERS-1'!$B$5:$J$44,4, FALSE))</f>
        <v>571.35948586260554</v>
      </c>
      <c r="BO160" s="47">
        <f>$F160*'[1]INTERNAL PARAMETERS-2'!Z160*(1-VLOOKUP(AA$4,'[1]INTERNAL PARAMETERS-1'!$B$5:$J$44,4, FALSE))</f>
        <v>457.46031210800226</v>
      </c>
      <c r="BP160" s="47">
        <f>$F160*'[1]INTERNAL PARAMETERS-2'!AA160*(1-VLOOKUP(AB$4,'[1]INTERNAL PARAMETERS-1'!$B$5:$J$44,4, FALSE))</f>
        <v>205.39057059867179</v>
      </c>
      <c r="BQ160" s="47">
        <f>$F160*'[1]INTERNAL PARAMETERS-2'!AB160*(1-VLOOKUP(AC$4,'[1]INTERNAL PARAMETERS-1'!$B$5:$J$44,4, FALSE))</f>
        <v>1727.1481817244464</v>
      </c>
      <c r="BR160" s="47">
        <f>$F160*'[1]INTERNAL PARAMETERS-2'!AC160*(1-VLOOKUP(AD$4,'[1]INTERNAL PARAMETERS-1'!$B$5:$J$44,4, FALSE))</f>
        <v>134.43778709611584</v>
      </c>
      <c r="BS160" s="47">
        <f>$F160*'[1]INTERNAL PARAMETERS-2'!AD160*(1-VLOOKUP(AE$4,'[1]INTERNAL PARAMETERS-1'!$B$5:$J$44,4, FALSE))</f>
        <v>44.812225933409728</v>
      </c>
      <c r="BT160" s="47">
        <f>$F160*'[1]INTERNAL PARAMETERS-2'!AE160*(1-VLOOKUP(AF$4,'[1]INTERNAL PARAMETERS-1'!$B$5:$J$44,4, FALSE))</f>
        <v>0</v>
      </c>
      <c r="BU160" s="47">
        <f>$F160*'[1]INTERNAL PARAMETERS-2'!AF160*(1-VLOOKUP(AG$4,'[1]INTERNAL PARAMETERS-1'!$B$5:$J$44,4, FALSE))</f>
        <v>0</v>
      </c>
      <c r="BV160" s="47">
        <f>$F160*'[1]INTERNAL PARAMETERS-2'!AG160*(1-VLOOKUP(AH$4,'[1]INTERNAL PARAMETERS-1'!$B$5:$J$44,4, FALSE))</f>
        <v>0</v>
      </c>
      <c r="BW160" s="47">
        <f>$F160*'[1]INTERNAL PARAMETERS-2'!AH160*(1-VLOOKUP(AI$4,'[1]INTERNAL PARAMETERS-1'!$B$5:$J$44,4, FALSE))</f>
        <v>0</v>
      </c>
      <c r="BX160" s="47">
        <f>$F160*'[1]INTERNAL PARAMETERS-2'!AI160*(1-VLOOKUP(AJ$4,'[1]INTERNAL PARAMETERS-1'!$B$5:$J$44,4, FALSE))</f>
        <v>0</v>
      </c>
      <c r="BY160" s="47">
        <f>$F160*'[1]INTERNAL PARAMETERS-2'!AJ160*(1-VLOOKUP(AK$4,'[1]INTERNAL PARAMETERS-1'!$B$5:$J$44,4, FALSE))</f>
        <v>0</v>
      </c>
      <c r="BZ160" s="47">
        <f>$F160*'[1]INTERNAL PARAMETERS-2'!AK160*(1-VLOOKUP(AL$4,'[1]INTERNAL PARAMETERS-1'!$B$5:$J$44,4, FALSE))</f>
        <v>31.742501796779937</v>
      </c>
      <c r="CA160" s="47">
        <f>$F160*'[1]INTERNAL PARAMETERS-2'!AL160*(1-VLOOKUP(AM$4,'[1]INTERNAL PARAMETERS-1'!$B$5:$J$44,4, FALSE))</f>
        <v>194.187791439291</v>
      </c>
      <c r="CB160" s="47">
        <f>$F160*'[1]INTERNAL PARAMETERS-2'!AM160*(1-VLOOKUP(AN$4,'[1]INTERNAL PARAMETERS-1'!$B$5:$J$44,4, FALSE))</f>
        <v>57.883059365926172</v>
      </c>
      <c r="CC160" s="47">
        <f>$F160*'[1]INTERNAL PARAMETERS-2'!AN160*(1-VLOOKUP(AO$4,'[1]INTERNAL PARAMETERS-1'!$B$5:$J$44,4, FALSE))</f>
        <v>117.63306370910135</v>
      </c>
      <c r="CD160" s="47">
        <f>$F160*'[1]INTERNAL PARAMETERS-2'!AO160*(1-VLOOKUP(AP$4,'[1]INTERNAL PARAMETERS-1'!$B$5:$J$44,4, FALSE))</f>
        <v>423.85197462986002</v>
      </c>
      <c r="CE160" s="47">
        <f>$F160*'[1]INTERNAL PARAMETERS-2'!AP160*(1-VLOOKUP(AQ$4,'[1]INTERNAL PARAMETERS-1'!$B$5:$J$44,4, FALSE))</f>
        <v>76.554727730189654</v>
      </c>
      <c r="CF160" s="47">
        <f>$F160*'[1]INTERNAL PARAMETERS-2'!AQ160*(1-VLOOKUP(AR$4,'[1]INTERNAL PARAMETERS-1'!$B$5:$J$44,4, FALSE))</f>
        <v>5.6019442276337132</v>
      </c>
      <c r="CG160" s="47">
        <f>$F160*'[1]INTERNAL PARAMETERS-2'!AR160*(1-VLOOKUP(AS$4,'[1]INTERNAL PARAMETERS-1'!$B$5:$J$44,4, FALSE))</f>
        <v>1.8669449772490174</v>
      </c>
      <c r="CH160" s="46">
        <f>$F160*'[1]INTERNAL PARAMETERS-2'!AS160*(1-VLOOKUP(AT$4,'[1]INTERNAL PARAMETERS-1'!$B$5:$J$44,4, FALSE))</f>
        <v>0</v>
      </c>
      <c r="CI160" s="45">
        <f t="shared" si="2"/>
        <v>11092.961085193188</v>
      </c>
    </row>
    <row r="161" spans="3:87">
      <c r="C161" s="30" t="s">
        <v>8</v>
      </c>
      <c r="D161" s="29" t="s">
        <v>89</v>
      </c>
      <c r="E161" s="29" t="s">
        <v>76</v>
      </c>
      <c r="F161" s="133">
        <f>ABS!AL161</f>
        <v>6298.5526810276051</v>
      </c>
      <c r="G161" s="48">
        <f>$F161*'[1]INTERNAL PARAMETERS-2'!F161*VLOOKUP(G$4,'[1]INTERNAL PARAMETERS-1'!$B$5:$J$44,4, FALSE)</f>
        <v>58.749750132284994</v>
      </c>
      <c r="H161" s="47">
        <f>$F161*'[1]INTERNAL PARAMETERS-2'!G161*VLOOKUP(H$4,'[1]INTERNAL PARAMETERS-1'!$B$5:$J$44,4, FALSE)</f>
        <v>39.622305350540351</v>
      </c>
      <c r="I161" s="47">
        <f>$F161*'[1]INTERNAL PARAMETERS-2'!H161*VLOOKUP(I$4,'[1]INTERNAL PARAMETERS-1'!$B$5:$J$44,4, FALSE)</f>
        <v>65.340713121529305</v>
      </c>
      <c r="J161" s="47">
        <f>$F161*'[1]INTERNAL PARAMETERS-2'!I161*VLOOKUP(J$4,'[1]INTERNAL PARAMETERS-1'!$B$5:$J$44,4, FALSE)</f>
        <v>0</v>
      </c>
      <c r="K161" s="47">
        <f>$F161*'[1]INTERNAL PARAMETERS-2'!J161*VLOOKUP(K$4,'[1]INTERNAL PARAMETERS-1'!$B$5:$J$44,4, FALSE)</f>
        <v>1.3661560765148875</v>
      </c>
      <c r="L161" s="47">
        <f>$F161*'[1]INTERNAL PARAMETERS-2'!K161*VLOOKUP(L$4,'[1]INTERNAL PARAMETERS-1'!$B$5:$J$44,4, FALSE)</f>
        <v>0</v>
      </c>
      <c r="M161" s="47">
        <f>$F161*'[1]INTERNAL PARAMETERS-2'!L161*VLOOKUP(M$4,'[1]INTERNAL PARAMETERS-1'!$B$5:$J$44,4, FALSE)</f>
        <v>24.046519947336975</v>
      </c>
      <c r="N161" s="47">
        <f>$F161*'[1]INTERNAL PARAMETERS-2'!M161*VLOOKUP(N$4,'[1]INTERNAL PARAMETERS-1'!$B$5:$J$44,4, FALSE)</f>
        <v>6.7631024340167976</v>
      </c>
      <c r="O161" s="47">
        <f>$F161*'[1]INTERNAL PARAMETERS-2'!N161*VLOOKUP(O$4,'[1]INTERNAL PARAMETERS-1'!$B$5:$J$44,4, FALSE)</f>
        <v>0</v>
      </c>
      <c r="P161" s="47">
        <f>$F161*'[1]INTERNAL PARAMETERS-2'!O161*VLOOKUP(P$4,'[1]INTERNAL PARAMETERS-1'!$B$5:$J$44,4, FALSE)</f>
        <v>0</v>
      </c>
      <c r="Q161" s="47">
        <f>$F161*'[1]INTERNAL PARAMETERS-2'!P161*VLOOKUP(Q$4,'[1]INTERNAL PARAMETERS-1'!$B$5:$J$44,4, FALSE)</f>
        <v>0</v>
      </c>
      <c r="R161" s="47">
        <f>$F161*'[1]INTERNAL PARAMETERS-2'!Q161*VLOOKUP(R$4,'[1]INTERNAL PARAMETERS-1'!$B$5:$J$44,4, FALSE)</f>
        <v>2.7323121530297749</v>
      </c>
      <c r="S161" s="47">
        <f>$F161*'[1]INTERNAL PARAMETERS-2'!R161*VLOOKUP(S$4,'[1]INTERNAL PARAMETERS-1'!$B$5:$J$44,4, FALSE)</f>
        <v>18.753846129469476</v>
      </c>
      <c r="T161" s="47">
        <f>$F161*'[1]INTERNAL PARAMETERS-2'!S161*VLOOKUP(T$4,'[1]INTERNAL PARAMETERS-1'!$B$5:$J$44,4, FALSE)</f>
        <v>1.9128074637012735</v>
      </c>
      <c r="U161" s="47">
        <f>$F161*'[1]INTERNAL PARAMETERS-2'!T161*VLOOKUP(U$4,'[1]INTERNAL PARAMETERS-1'!$B$5:$J$44,4, FALSE)</f>
        <v>3.2790265257429709</v>
      </c>
      <c r="V161" s="47">
        <f>$F161*'[1]INTERNAL PARAMETERS-2'!U161*VLOOKUP(V$4,'[1]INTERNAL PARAMETERS-1'!$B$5:$J$44,4, FALSE)</f>
        <v>33.200615964598654</v>
      </c>
      <c r="W161" s="47">
        <f>$F161*'[1]INTERNAL PARAMETERS-2'!V161*VLOOKUP(W$4,'[1]INTERNAL PARAMETERS-1'!$B$5:$J$44,4, FALSE)</f>
        <v>0</v>
      </c>
      <c r="X161" s="47">
        <f>$F161*'[1]INTERNAL PARAMETERS-2'!W161*VLOOKUP(X$4,'[1]INTERNAL PARAMETERS-1'!$B$5:$J$44,4, FALSE)</f>
        <v>0</v>
      </c>
      <c r="Y161" s="47">
        <f>$F161*'[1]INTERNAL PARAMETERS-2'!X161*VLOOKUP(Y$4,'[1]INTERNAL PARAMETERS-1'!$B$5:$J$44,4, FALSE)</f>
        <v>0</v>
      </c>
      <c r="Z161" s="47">
        <f>$F161*'[1]INTERNAL PARAMETERS-2'!Y161*VLOOKUP(Z$4,'[1]INTERNAL PARAMETERS-1'!$B$5:$J$44,4, FALSE)</f>
        <v>0</v>
      </c>
      <c r="AA161" s="47">
        <f>$F161*'[1]INTERNAL PARAMETERS-2'!Z161*VLOOKUP(AA$4,'[1]INTERNAL PARAMETERS-1'!$B$5:$J$44,4, FALSE)</f>
        <v>0</v>
      </c>
      <c r="AB161" s="47">
        <f>$F161*'[1]INTERNAL PARAMETERS-2'!AA161*VLOOKUP(AB$4,'[1]INTERNAL PARAMETERS-1'!$B$5:$J$44,4, FALSE)</f>
        <v>0</v>
      </c>
      <c r="AC161" s="47">
        <f>$F161*'[1]INTERNAL PARAMETERS-2'!AB161*VLOOKUP(AC$4,'[1]INTERNAL PARAMETERS-1'!$B$5:$J$44,4, FALSE)</f>
        <v>0</v>
      </c>
      <c r="AD161" s="47">
        <f>$F161*'[1]INTERNAL PARAMETERS-2'!AC161*VLOOKUP(AD$4,'[1]INTERNAL PARAMETERS-1'!$B$5:$J$44,4, FALSE)</f>
        <v>0</v>
      </c>
      <c r="AE161" s="47">
        <f>$F161*'[1]INTERNAL PARAMETERS-2'!AD161*VLOOKUP(AE$4,'[1]INTERNAL PARAMETERS-1'!$B$5:$J$44,4, FALSE)</f>
        <v>0</v>
      </c>
      <c r="AF161" s="47">
        <f>$F161*'[1]INTERNAL PARAMETERS-2'!AE161*VLOOKUP(AF$4,'[1]INTERNAL PARAMETERS-1'!$B$5:$J$44,4, FALSE)</f>
        <v>2.7323121530297749</v>
      </c>
      <c r="AG161" s="47">
        <f>$F161*'[1]INTERNAL PARAMETERS-2'!AF161*VLOOKUP(AG$4,'[1]INTERNAL PARAMETERS-1'!$B$5:$J$44,4, FALSE)</f>
        <v>0</v>
      </c>
      <c r="AH161" s="47">
        <f>$F161*'[1]INTERNAL PARAMETERS-2'!AG161*VLOOKUP(AH$4,'[1]INTERNAL PARAMETERS-1'!$B$5:$J$44,4, FALSE)</f>
        <v>0</v>
      </c>
      <c r="AI161" s="47">
        <f>$F161*'[1]INTERNAL PARAMETERS-2'!AH161*VLOOKUP(AI$4,'[1]INTERNAL PARAMETERS-1'!$B$5:$J$44,4, FALSE)</f>
        <v>12.296664399170194</v>
      </c>
      <c r="AJ161" s="47">
        <f>$F161*'[1]INTERNAL PARAMETERS-2'!AI161*VLOOKUP(AJ$4,'[1]INTERNAL PARAMETERS-1'!$B$5:$J$44,4, FALSE)</f>
        <v>6.8314102378425403</v>
      </c>
      <c r="AK161" s="47">
        <f>$F161*'[1]INTERNAL PARAMETERS-2'!AJ161*VLOOKUP(AK$4,'[1]INTERNAL PARAMETERS-1'!$B$5:$J$44,4, FALSE)</f>
        <v>0</v>
      </c>
      <c r="AL161" s="47">
        <f>$F161*'[1]INTERNAL PARAMETERS-2'!AK161*VLOOKUP(AL$4,'[1]INTERNAL PARAMETERS-1'!$B$5:$J$44,4, FALSE)</f>
        <v>0</v>
      </c>
      <c r="AM161" s="47">
        <f>$F161*'[1]INTERNAL PARAMETERS-2'!AL161*VLOOKUP(AM$4,'[1]INTERNAL PARAMETERS-1'!$B$5:$J$44,4, FALSE)</f>
        <v>0</v>
      </c>
      <c r="AN161" s="47">
        <f>$F161*'[1]INTERNAL PARAMETERS-2'!AM161*VLOOKUP(AN$4,'[1]INTERNAL PARAMETERS-1'!$B$5:$J$44,4, FALSE)</f>
        <v>0</v>
      </c>
      <c r="AO161" s="47">
        <f>$F161*'[1]INTERNAL PARAMETERS-2'!AN161*VLOOKUP(AO$4,'[1]INTERNAL PARAMETERS-1'!$B$5:$J$44,4, FALSE)</f>
        <v>0</v>
      </c>
      <c r="AP161" s="47">
        <f>$F161*'[1]INTERNAL PARAMETERS-2'!AO161*VLOOKUP(AP$4,'[1]INTERNAL PARAMETERS-1'!$B$5:$J$44,4, FALSE)</f>
        <v>0</v>
      </c>
      <c r="AQ161" s="47">
        <f>$F161*'[1]INTERNAL PARAMETERS-2'!AP161*VLOOKUP(AQ$4,'[1]INTERNAL PARAMETERS-1'!$B$5:$J$44,4, FALSE)</f>
        <v>0</v>
      </c>
      <c r="AR161" s="47">
        <f>$F161*'[1]INTERNAL PARAMETERS-2'!AQ161*VLOOKUP(AR$4,'[1]INTERNAL PARAMETERS-1'!$B$5:$J$44,4, FALSE)</f>
        <v>0</v>
      </c>
      <c r="AS161" s="47">
        <f>$F161*'[1]INTERNAL PARAMETERS-2'!AR161*VLOOKUP(AS$4,'[1]INTERNAL PARAMETERS-1'!$B$5:$J$44,4, FALSE)</f>
        <v>0</v>
      </c>
      <c r="AT161" s="46">
        <f>$F161*'[1]INTERNAL PARAMETERS-2'!AS161*VLOOKUP(AT$4,'[1]INTERNAL PARAMETERS-1'!$B$5:$J$44,4, FALSE)</f>
        <v>0</v>
      </c>
      <c r="AU161" s="48">
        <f>$F161*'[1]INTERNAL PARAMETERS-2'!F161*(1-VLOOKUP(G$4,'[1]INTERNAL PARAMETERS-1'!$B$5:$J$44,4, FALSE))</f>
        <v>0</v>
      </c>
      <c r="AV161" s="47">
        <f>$F161*'[1]INTERNAL PARAMETERS-2'!G161*(1-VLOOKUP(H$4,'[1]INTERNAL PARAMETERS-1'!$B$5:$J$44,4, FALSE))</f>
        <v>0</v>
      </c>
      <c r="AW161" s="47">
        <f>$F161*'[1]INTERNAL PARAMETERS-2'!H161*(1-VLOOKUP(I$4,'[1]INTERNAL PARAMETERS-1'!$B$5:$J$44,4, FALSE))</f>
        <v>1241.4735493090566</v>
      </c>
      <c r="AX161" s="47">
        <f>$F161*'[1]INTERNAL PARAMETERS-2'!I161*(1-VLOOKUP(J$4,'[1]INTERNAL PARAMETERS-1'!$B$5:$J$44,4, FALSE))</f>
        <v>0</v>
      </c>
      <c r="AY161" s="47">
        <f>$F161*'[1]INTERNAL PARAMETERS-2'!J161*(1-VLOOKUP(K$4,'[1]INTERNAL PARAMETERS-1'!$B$5:$J$44,4, FALSE))</f>
        <v>0</v>
      </c>
      <c r="AZ161" s="47">
        <f>$F161*'[1]INTERNAL PARAMETERS-2'!K161*(1-VLOOKUP(L$4,'[1]INTERNAL PARAMETERS-1'!$B$5:$J$44,4, FALSE))</f>
        <v>0</v>
      </c>
      <c r="BA161" s="47">
        <f>$F161*'[1]INTERNAL PARAMETERS-2'!L161*(1-VLOOKUP(M$4,'[1]INTERNAL PARAMETERS-1'!$B$5:$J$44,4, FALSE))</f>
        <v>456.8838789994025</v>
      </c>
      <c r="BB161" s="47">
        <f>$F161*'[1]INTERNAL PARAMETERS-2'!M161*(1-VLOOKUP(N$4,'[1]INTERNAL PARAMETERS-1'!$B$5:$J$44,4, FALSE))</f>
        <v>128.49894624631912</v>
      </c>
      <c r="BC161" s="47">
        <f>$F161*'[1]INTERNAL PARAMETERS-2'!N161*(1-VLOOKUP(O$4,'[1]INTERNAL PARAMETERS-1'!$B$5:$J$44,4, FALSE))</f>
        <v>702.26783871073064</v>
      </c>
      <c r="BD161" s="47">
        <f>$F161*'[1]INTERNAL PARAMETERS-2'!O161*(1-VLOOKUP(P$4,'[1]INTERNAL PARAMETERS-1'!$B$5:$J$44,4, FALSE))</f>
        <v>118.86628619635296</v>
      </c>
      <c r="BE161" s="47">
        <f>$F161*'[1]INTERNAL PARAMETERS-2'!P161*(1-VLOOKUP(Q$4,'[1]INTERNAL PARAMETERS-1'!$B$5:$J$44,4, FALSE))</f>
        <v>178.98282226042093</v>
      </c>
      <c r="BF161" s="47">
        <f>$F161*'[1]INTERNAL PARAMETERS-2'!Q161*(1-VLOOKUP(R$4,'[1]INTERNAL PARAMETERS-1'!$B$5:$J$44,4, FALSE))</f>
        <v>0</v>
      </c>
      <c r="BG161" s="47">
        <f>$F161*'[1]INTERNAL PARAMETERS-2'!R161*(1-VLOOKUP(S$4,'[1]INTERNAL PARAMETERS-1'!$B$5:$J$44,4, FALSE))</f>
        <v>356.32307645992006</v>
      </c>
      <c r="BH161" s="47">
        <f>$F161*'[1]INTERNAL PARAMETERS-2'!S161*(1-VLOOKUP(T$4,'[1]INTERNAL PARAMETERS-1'!$B$5:$J$44,4, FALSE))</f>
        <v>17.21526717331146</v>
      </c>
      <c r="BI161" s="47">
        <f>$F161*'[1]INTERNAL PARAMETERS-2'!T161*(1-VLOOKUP(U$4,'[1]INTERNAL PARAMETERS-1'!$B$5:$J$44,4, FALSE))</f>
        <v>13.116106102971884</v>
      </c>
      <c r="BJ161" s="47">
        <f>$F161*'[1]INTERNAL PARAMETERS-2'!U161*(1-VLOOKUP(V$4,'[1]INTERNAL PARAMETERS-1'!$B$5:$J$44,4, FALSE))</f>
        <v>188.1368237993924</v>
      </c>
      <c r="BK161" s="47">
        <f>$F161*'[1]INTERNAL PARAMETERS-2'!V161*(1-VLOOKUP(W$4,'[1]INTERNAL PARAMETERS-1'!$B$5:$J$44,4, FALSE))</f>
        <v>168.05231393776563</v>
      </c>
      <c r="BL161" s="47">
        <f>$F161*'[1]INTERNAL PARAMETERS-2'!W161*(1-VLOOKUP(X$4,'[1]INTERNAL PARAMETERS-1'!$B$5:$J$44,4, FALSE))</f>
        <v>218.60512761096129</v>
      </c>
      <c r="BM161" s="47">
        <f>$F161*'[1]INTERNAL PARAMETERS-2'!X161*(1-VLOOKUP(Y$4,'[1]INTERNAL PARAMETERS-1'!$B$5:$J$44,4, FALSE))</f>
        <v>196.74411096565069</v>
      </c>
      <c r="BN161" s="47">
        <f>$F161*'[1]INTERNAL PARAMETERS-2'!Y161*(1-VLOOKUP(Z$4,'[1]INTERNAL PARAMETERS-1'!$B$5:$J$44,4, FALSE))</f>
        <v>259.59358903801655</v>
      </c>
      <c r="BO161" s="47">
        <f>$F161*'[1]INTERNAL PARAMETERS-2'!Z161*(1-VLOOKUP(AA$4,'[1]INTERNAL PARAMETERS-1'!$B$5:$J$44,4, FALSE))</f>
        <v>183.08129048996562</v>
      </c>
      <c r="BP161" s="47">
        <f>$F161*'[1]INTERNAL PARAMETERS-2'!AA161*(1-VLOOKUP(AB$4,'[1]INTERNAL PARAMETERS-1'!$B$5:$J$44,4, FALSE))</f>
        <v>116.13397404332318</v>
      </c>
      <c r="BQ161" s="47">
        <f>$F161*'[1]INTERNAL PARAMETERS-2'!AB161*(1-VLOOKUP(AC$4,'[1]INTERNAL PARAMETERS-1'!$B$5:$J$44,4, FALSE))</f>
        <v>926.33822048301954</v>
      </c>
      <c r="BR161" s="47">
        <f>$F161*'[1]INTERNAL PARAMETERS-2'!AC161*(1-VLOOKUP(AD$4,'[1]INTERNAL PARAMETERS-1'!$B$5:$J$44,4, FALSE))</f>
        <v>49.186027741412673</v>
      </c>
      <c r="BS161" s="47">
        <f>$F161*'[1]INTERNAL PARAMETERS-2'!AD161*(1-VLOOKUP(AE$4,'[1]INTERNAL PARAMETERS-1'!$B$5:$J$44,4, FALSE))</f>
        <v>31.424739036182928</v>
      </c>
      <c r="BT161" s="47">
        <f>$F161*'[1]INTERNAL PARAMETERS-2'!AE161*(1-VLOOKUP(AF$4,'[1]INTERNAL PARAMETERS-1'!$B$5:$J$44,4, FALSE))</f>
        <v>0</v>
      </c>
      <c r="BU161" s="47">
        <f>$F161*'[1]INTERNAL PARAMETERS-2'!AF161*(1-VLOOKUP(AG$4,'[1]INTERNAL PARAMETERS-1'!$B$5:$J$44,4, FALSE))</f>
        <v>0</v>
      </c>
      <c r="BV161" s="47">
        <f>$F161*'[1]INTERNAL PARAMETERS-2'!AG161*(1-VLOOKUP(AH$4,'[1]INTERNAL PARAMETERS-1'!$B$5:$J$44,4, FALSE))</f>
        <v>0</v>
      </c>
      <c r="BW161" s="47">
        <f>$F161*'[1]INTERNAL PARAMETERS-2'!AH161*(1-VLOOKUP(AI$4,'[1]INTERNAL PARAMETERS-1'!$B$5:$J$44,4, FALSE))</f>
        <v>0</v>
      </c>
      <c r="BX161" s="47">
        <f>$F161*'[1]INTERNAL PARAMETERS-2'!AI161*(1-VLOOKUP(AJ$4,'[1]INTERNAL PARAMETERS-1'!$B$5:$J$44,4, FALSE))</f>
        <v>0</v>
      </c>
      <c r="BY161" s="47">
        <f>$F161*'[1]INTERNAL PARAMETERS-2'!AJ161*(1-VLOOKUP(AK$4,'[1]INTERNAL PARAMETERS-1'!$B$5:$J$44,4, FALSE))</f>
        <v>0</v>
      </c>
      <c r="BZ161" s="47">
        <f>$F161*'[1]INTERNAL PARAMETERS-2'!AK161*(1-VLOOKUP(AL$4,'[1]INTERNAL PARAMETERS-1'!$B$5:$J$44,4, FALSE))</f>
        <v>20.494230713527621</v>
      </c>
      <c r="CA161" s="47">
        <f>$F161*'[1]INTERNAL PARAMETERS-2'!AL161*(1-VLOOKUP(AM$4,'[1]INTERNAL PARAMETERS-1'!$B$5:$J$44,4, FALSE))</f>
        <v>84.709235007140251</v>
      </c>
      <c r="CB161" s="47">
        <f>$F161*'[1]INTERNAL PARAMETERS-2'!AM161*(1-VLOOKUP(AN$4,'[1]INTERNAL PARAMETERS-1'!$B$5:$J$44,4, FALSE))</f>
        <v>23.226542866557399</v>
      </c>
      <c r="CC161" s="47">
        <f>$F161*'[1]INTERNAL PARAMETERS-2'!AN161*(1-VLOOKUP(AO$4,'[1]INTERNAL PARAMETERS-1'!$B$5:$J$44,4, FALSE))</f>
        <v>65.581160370127535</v>
      </c>
      <c r="CD161" s="47">
        <f>$F161*'[1]INTERNAL PARAMETERS-2'!AO161*(1-VLOOKUP(AP$4,'[1]INTERNAL PARAMETERS-1'!$B$5:$J$44,4, FALSE))</f>
        <v>244.56398263054845</v>
      </c>
      <c r="CE161" s="47">
        <f>$F161*'[1]INTERNAL PARAMETERS-2'!AP161*(1-VLOOKUP(AQ$4,'[1]INTERNAL PARAMETERS-1'!$B$5:$J$44,4, FALSE))</f>
        <v>31.424739036182928</v>
      </c>
      <c r="CF161" s="47">
        <f>$F161*'[1]INTERNAL PARAMETERS-2'!AQ161*(1-VLOOKUP(AR$4,'[1]INTERNAL PARAMETERS-1'!$B$5:$J$44,4, FALSE))</f>
        <v>0</v>
      </c>
      <c r="CG161" s="47">
        <f>$F161*'[1]INTERNAL PARAMETERS-2'!AR161*(1-VLOOKUP(AS$4,'[1]INTERNAL PARAMETERS-1'!$B$5:$J$44,4, FALSE))</f>
        <v>0</v>
      </c>
      <c r="CH161" s="46">
        <f>$F161*'[1]INTERNAL PARAMETERS-2'!AS161*(1-VLOOKUP(AT$4,'[1]INTERNAL PARAMETERS-1'!$B$5:$J$44,4, FALSE))</f>
        <v>0</v>
      </c>
      <c r="CI161" s="45">
        <f t="shared" si="2"/>
        <v>6298.5514213170718</v>
      </c>
    </row>
    <row r="162" spans="3:87">
      <c r="C162" s="30" t="s">
        <v>8</v>
      </c>
      <c r="D162" s="29" t="s">
        <v>89</v>
      </c>
      <c r="E162" s="29" t="s">
        <v>75</v>
      </c>
      <c r="F162" s="133">
        <f>ABS!AL162</f>
        <v>2518.2543136556806</v>
      </c>
      <c r="G162" s="48">
        <f>$F162*'[1]INTERNAL PARAMETERS-2'!F162*VLOOKUP(G$4,'[1]INTERNAL PARAMETERS-1'!$B$5:$J$44,4, FALSE)</f>
        <v>32.86372244406936</v>
      </c>
      <c r="H162" s="47">
        <f>$F162*'[1]INTERNAL PARAMETERS-2'!G162*VLOOKUP(H$4,'[1]INTERNAL PARAMETERS-1'!$B$5:$J$44,4, FALSE)</f>
        <v>15.465103391022266</v>
      </c>
      <c r="I162" s="47">
        <f>$F162*'[1]INTERNAL PARAMETERS-2'!H162*VLOOKUP(I$4,'[1]INTERNAL PARAMETERS-1'!$B$5:$J$44,4, FALSE)</f>
        <v>26.202146534341285</v>
      </c>
      <c r="J162" s="47">
        <f>$F162*'[1]INTERNAL PARAMETERS-2'!I162*VLOOKUP(J$4,'[1]INTERNAL PARAMETERS-1'!$B$5:$J$44,4, FALSE)</f>
        <v>0</v>
      </c>
      <c r="K162" s="47">
        <f>$F162*'[1]INTERNAL PARAMETERS-2'!J162*VLOOKUP(K$4,'[1]INTERNAL PARAMETERS-1'!$B$5:$J$44,4, FALSE)</f>
        <v>0.64442127886448863</v>
      </c>
      <c r="L162" s="47">
        <f>$F162*'[1]INTERNAL PARAMETERS-2'!K162*VLOOKUP(L$4,'[1]INTERNAL PARAMETERS-1'!$B$5:$J$44,4, FALSE)</f>
        <v>0</v>
      </c>
      <c r="M162" s="47">
        <f>$F162*'[1]INTERNAL PARAMETERS-2'!L162*VLOOKUP(M$4,'[1]INTERNAL PARAMETERS-1'!$B$5:$J$44,4, FALSE)</f>
        <v>10.890102640503015</v>
      </c>
      <c r="N162" s="47">
        <f>$F162*'[1]INTERNAL PARAMETERS-2'!M162*VLOOKUP(N$4,'[1]INTERNAL PARAMETERS-1'!$B$5:$J$44,4, FALSE)</f>
        <v>3.6085577012960446</v>
      </c>
      <c r="O162" s="47">
        <f>$F162*'[1]INTERNAL PARAMETERS-2'!N162*VLOOKUP(O$4,'[1]INTERNAL PARAMETERS-1'!$B$5:$J$44,4, FALSE)</f>
        <v>0</v>
      </c>
      <c r="P162" s="47">
        <f>$F162*'[1]INTERNAL PARAMETERS-2'!O162*VLOOKUP(P$4,'[1]INTERNAL PARAMETERS-1'!$B$5:$J$44,4, FALSE)</f>
        <v>0</v>
      </c>
      <c r="Q162" s="47">
        <f>$F162*'[1]INTERNAL PARAMETERS-2'!P162*VLOOKUP(Q$4,'[1]INTERNAL PARAMETERS-1'!$B$5:$J$44,4, FALSE)</f>
        <v>0</v>
      </c>
      <c r="R162" s="47">
        <f>$F162*'[1]INTERNAL PARAMETERS-2'!Q162*VLOOKUP(R$4,'[1]INTERNAL PARAMETERS-1'!$B$5:$J$44,4, FALSE)</f>
        <v>0.64442127886448863</v>
      </c>
      <c r="S162" s="47">
        <f>$F162*'[1]INTERNAL PARAMETERS-2'!R162*VLOOKUP(S$4,'[1]INTERNAL PARAMETERS-1'!$B$5:$J$44,4, FALSE)</f>
        <v>6.5648119877258573</v>
      </c>
      <c r="T162" s="47">
        <f>$F162*'[1]INTERNAL PARAMETERS-2'!S162*VLOOKUP(T$4,'[1]INTERNAL PARAMETERS-1'!$B$5:$J$44,4, FALSE)</f>
        <v>0.7732551695511134</v>
      </c>
      <c r="U162" s="47">
        <f>$F162*'[1]INTERNAL PARAMETERS-2'!T162*VLOOKUP(U$4,'[1]INTERNAL PARAMETERS-1'!$B$5:$J$44,4, FALSE)</f>
        <v>0.64437091377821565</v>
      </c>
      <c r="V162" s="47">
        <f>$F162*'[1]INTERNAL PARAMETERS-2'!U162*VLOOKUP(V$4,'[1]INTERNAL PARAMETERS-1'!$B$5:$J$44,4, FALSE)</f>
        <v>10.535683528399112</v>
      </c>
      <c r="W162" s="47">
        <f>$F162*'[1]INTERNAL PARAMETERS-2'!V162*VLOOKUP(W$4,'[1]INTERNAL PARAMETERS-1'!$B$5:$J$44,4, FALSE)</f>
        <v>0</v>
      </c>
      <c r="X162" s="47">
        <f>$F162*'[1]INTERNAL PARAMETERS-2'!W162*VLOOKUP(X$4,'[1]INTERNAL PARAMETERS-1'!$B$5:$J$44,4, FALSE)</f>
        <v>0</v>
      </c>
      <c r="Y162" s="47">
        <f>$F162*'[1]INTERNAL PARAMETERS-2'!X162*VLOOKUP(Y$4,'[1]INTERNAL PARAMETERS-1'!$B$5:$J$44,4, FALSE)</f>
        <v>0</v>
      </c>
      <c r="Z162" s="47">
        <f>$F162*'[1]INTERNAL PARAMETERS-2'!Y162*VLOOKUP(Z$4,'[1]INTERNAL PARAMETERS-1'!$B$5:$J$44,4, FALSE)</f>
        <v>0</v>
      </c>
      <c r="AA162" s="47">
        <f>$F162*'[1]INTERNAL PARAMETERS-2'!Z162*VLOOKUP(AA$4,'[1]INTERNAL PARAMETERS-1'!$B$5:$J$44,4, FALSE)</f>
        <v>0</v>
      </c>
      <c r="AB162" s="47">
        <f>$F162*'[1]INTERNAL PARAMETERS-2'!AA162*VLOOKUP(AB$4,'[1]INTERNAL PARAMETERS-1'!$B$5:$J$44,4, FALSE)</f>
        <v>0</v>
      </c>
      <c r="AC162" s="47">
        <f>$F162*'[1]INTERNAL PARAMETERS-2'!AB162*VLOOKUP(AC$4,'[1]INTERNAL PARAMETERS-1'!$B$5:$J$44,4, FALSE)</f>
        <v>0</v>
      </c>
      <c r="AD162" s="47">
        <f>$F162*'[1]INTERNAL PARAMETERS-2'!AC162*VLOOKUP(AD$4,'[1]INTERNAL PARAMETERS-1'!$B$5:$J$44,4, FALSE)</f>
        <v>0</v>
      </c>
      <c r="AE162" s="47">
        <f>$F162*'[1]INTERNAL PARAMETERS-2'!AD162*VLOOKUP(AE$4,'[1]INTERNAL PARAMETERS-1'!$B$5:$J$44,4, FALSE)</f>
        <v>0</v>
      </c>
      <c r="AF162" s="47">
        <f>$F162*'[1]INTERNAL PARAMETERS-2'!AE162*VLOOKUP(AF$4,'[1]INTERNAL PARAMETERS-1'!$B$5:$J$44,4, FALSE)</f>
        <v>1.2888425577289773</v>
      </c>
      <c r="AG162" s="47">
        <f>$F162*'[1]INTERNAL PARAMETERS-2'!AF162*VLOOKUP(AG$4,'[1]INTERNAL PARAMETERS-1'!$B$5:$J$44,4, FALSE)</f>
        <v>0</v>
      </c>
      <c r="AH162" s="47">
        <f>$F162*'[1]INTERNAL PARAMETERS-2'!AG162*VLOOKUP(AH$4,'[1]INTERNAL PARAMETERS-1'!$B$5:$J$44,4, FALSE)</f>
        <v>0</v>
      </c>
      <c r="AI162" s="47">
        <f>$F162*'[1]INTERNAL PARAMETERS-2'!AH162*VLOOKUP(AI$4,'[1]INTERNAL PARAMETERS-1'!$B$5:$J$44,4, FALSE)</f>
        <v>2.5774332900265895</v>
      </c>
      <c r="AJ162" s="47">
        <f>$F162*'[1]INTERNAL PARAMETERS-2'!AI162*VLOOKUP(AJ$4,'[1]INTERNAL PARAMETERS-1'!$B$5:$J$44,4, FALSE)</f>
        <v>1.9332638365934658</v>
      </c>
      <c r="AK162" s="47">
        <f>$F162*'[1]INTERNAL PARAMETERS-2'!AJ162*VLOOKUP(AK$4,'[1]INTERNAL PARAMETERS-1'!$B$5:$J$44,4, FALSE)</f>
        <v>1.2888425577289773</v>
      </c>
      <c r="AL162" s="47">
        <f>$F162*'[1]INTERNAL PARAMETERS-2'!AK162*VLOOKUP(AL$4,'[1]INTERNAL PARAMETERS-1'!$B$5:$J$44,4, FALSE)</f>
        <v>0</v>
      </c>
      <c r="AM162" s="47">
        <f>$F162*'[1]INTERNAL PARAMETERS-2'!AL162*VLOOKUP(AM$4,'[1]INTERNAL PARAMETERS-1'!$B$5:$J$44,4, FALSE)</f>
        <v>0</v>
      </c>
      <c r="AN162" s="47">
        <f>$F162*'[1]INTERNAL PARAMETERS-2'!AM162*VLOOKUP(AN$4,'[1]INTERNAL PARAMETERS-1'!$B$5:$J$44,4, FALSE)</f>
        <v>0</v>
      </c>
      <c r="AO162" s="47">
        <f>$F162*'[1]INTERNAL PARAMETERS-2'!AN162*VLOOKUP(AO$4,'[1]INTERNAL PARAMETERS-1'!$B$5:$J$44,4, FALSE)</f>
        <v>0</v>
      </c>
      <c r="AP162" s="47">
        <f>$F162*'[1]INTERNAL PARAMETERS-2'!AO162*VLOOKUP(AP$4,'[1]INTERNAL PARAMETERS-1'!$B$5:$J$44,4, FALSE)</f>
        <v>0</v>
      </c>
      <c r="AQ162" s="47">
        <f>$F162*'[1]INTERNAL PARAMETERS-2'!AP162*VLOOKUP(AQ$4,'[1]INTERNAL PARAMETERS-1'!$B$5:$J$44,4, FALSE)</f>
        <v>0</v>
      </c>
      <c r="AR162" s="47">
        <f>$F162*'[1]INTERNAL PARAMETERS-2'!AQ162*VLOOKUP(AR$4,'[1]INTERNAL PARAMETERS-1'!$B$5:$J$44,4, FALSE)</f>
        <v>0</v>
      </c>
      <c r="AS162" s="47">
        <f>$F162*'[1]INTERNAL PARAMETERS-2'!AR162*VLOOKUP(AS$4,'[1]INTERNAL PARAMETERS-1'!$B$5:$J$44,4, FALSE)</f>
        <v>0</v>
      </c>
      <c r="AT162" s="46">
        <f>$F162*'[1]INTERNAL PARAMETERS-2'!AS162*VLOOKUP(AT$4,'[1]INTERNAL PARAMETERS-1'!$B$5:$J$44,4, FALSE)</f>
        <v>0</v>
      </c>
      <c r="AU162" s="48">
        <f>$F162*'[1]INTERNAL PARAMETERS-2'!F162*(1-VLOOKUP(G$4,'[1]INTERNAL PARAMETERS-1'!$B$5:$J$44,4, FALSE))</f>
        <v>0</v>
      </c>
      <c r="AV162" s="47">
        <f>$F162*'[1]INTERNAL PARAMETERS-2'!G162*(1-VLOOKUP(H$4,'[1]INTERNAL PARAMETERS-1'!$B$5:$J$44,4, FALSE))</f>
        <v>0</v>
      </c>
      <c r="AW162" s="47">
        <f>$F162*'[1]INTERNAL PARAMETERS-2'!H162*(1-VLOOKUP(I$4,'[1]INTERNAL PARAMETERS-1'!$B$5:$J$44,4, FALSE))</f>
        <v>497.84078415248439</v>
      </c>
      <c r="AX162" s="47">
        <f>$F162*'[1]INTERNAL PARAMETERS-2'!I162*(1-VLOOKUP(J$4,'[1]INTERNAL PARAMETERS-1'!$B$5:$J$44,4, FALSE))</f>
        <v>0</v>
      </c>
      <c r="AY162" s="47">
        <f>$F162*'[1]INTERNAL PARAMETERS-2'!J162*(1-VLOOKUP(K$4,'[1]INTERNAL PARAMETERS-1'!$B$5:$J$44,4, FALSE))</f>
        <v>0</v>
      </c>
      <c r="AZ162" s="47">
        <f>$F162*'[1]INTERNAL PARAMETERS-2'!K162*(1-VLOOKUP(L$4,'[1]INTERNAL PARAMETERS-1'!$B$5:$J$44,4, FALSE))</f>
        <v>0</v>
      </c>
      <c r="BA162" s="47">
        <f>$F162*'[1]INTERNAL PARAMETERS-2'!L162*(1-VLOOKUP(M$4,'[1]INTERNAL PARAMETERS-1'!$B$5:$J$44,4, FALSE))</f>
        <v>206.91195016955726</v>
      </c>
      <c r="BB162" s="47">
        <f>$F162*'[1]INTERNAL PARAMETERS-2'!M162*(1-VLOOKUP(N$4,'[1]INTERNAL PARAMETERS-1'!$B$5:$J$44,4, FALSE))</f>
        <v>68.562596324624835</v>
      </c>
      <c r="BC162" s="47">
        <f>$F162*'[1]INTERNAL PARAMETERS-2'!N162*(1-VLOOKUP(O$4,'[1]INTERNAL PARAMETERS-1'!$B$5:$J$44,4, FALSE))</f>
        <v>306.08247968043651</v>
      </c>
      <c r="BD162" s="47">
        <f>$F162*'[1]INTERNAL PARAMETERS-2'!O162*(1-VLOOKUP(P$4,'[1]INTERNAL PARAMETERS-1'!$B$5:$J$44,4, FALSE))</f>
        <v>57.350220088331739</v>
      </c>
      <c r="BE162" s="47">
        <f>$F162*'[1]INTERNAL PARAMETERS-2'!P162*(1-VLOOKUP(Q$4,'[1]INTERNAL PARAMETERS-1'!$B$5:$J$44,4, FALSE))</f>
        <v>68.949047631598432</v>
      </c>
      <c r="BF162" s="47">
        <f>$F162*'[1]INTERNAL PARAMETERS-2'!Q162*(1-VLOOKUP(R$4,'[1]INTERNAL PARAMETERS-1'!$B$5:$J$44,4, FALSE))</f>
        <v>0</v>
      </c>
      <c r="BG162" s="47">
        <f>$F162*'[1]INTERNAL PARAMETERS-2'!R162*(1-VLOOKUP(S$4,'[1]INTERNAL PARAMETERS-1'!$B$5:$J$44,4, FALSE))</f>
        <v>124.73142776679127</v>
      </c>
      <c r="BH162" s="47">
        <f>$F162*'[1]INTERNAL PARAMETERS-2'!S162*(1-VLOOKUP(T$4,'[1]INTERNAL PARAMETERS-1'!$B$5:$J$44,4, FALSE))</f>
        <v>6.9592965259600197</v>
      </c>
      <c r="BI162" s="47">
        <f>$F162*'[1]INTERNAL PARAMETERS-2'!T162*(1-VLOOKUP(U$4,'[1]INTERNAL PARAMETERS-1'!$B$5:$J$44,4, FALSE))</f>
        <v>2.5774836551128626</v>
      </c>
      <c r="BJ162" s="47">
        <f>$F162*'[1]INTERNAL PARAMETERS-2'!U162*(1-VLOOKUP(V$4,'[1]INTERNAL PARAMETERS-1'!$B$5:$J$44,4, FALSE))</f>
        <v>59.702206660928304</v>
      </c>
      <c r="BK162" s="47">
        <f>$F162*'[1]INTERNAL PARAMETERS-2'!V162*(1-VLOOKUP(W$4,'[1]INTERNAL PARAMETERS-1'!$B$5:$J$44,4, FALSE))</f>
        <v>54.772786798305148</v>
      </c>
      <c r="BL162" s="47">
        <f>$F162*'[1]INTERNAL PARAMETERS-2'!W162*(1-VLOOKUP(X$4,'[1]INTERNAL PARAMETERS-1'!$B$5:$J$44,4, FALSE))</f>
        <v>106.32346720228784</v>
      </c>
      <c r="BM162" s="47">
        <f>$F162*'[1]INTERNAL PARAMETERS-2'!X162*(1-VLOOKUP(Y$4,'[1]INTERNAL PARAMETERS-1'!$B$5:$J$44,4, FALSE))</f>
        <v>72.171154025920885</v>
      </c>
      <c r="BN162" s="47">
        <f>$F162*'[1]INTERNAL PARAMETERS-2'!Y162*(1-VLOOKUP(Z$4,'[1]INTERNAL PARAMETERS-1'!$B$5:$J$44,4, FALSE))</f>
        <v>105.67904592342337</v>
      </c>
      <c r="BO162" s="47">
        <f>$F162*'[1]INTERNAL PARAMETERS-2'!Z162*(1-VLOOKUP(AA$4,'[1]INTERNAL PARAMETERS-1'!$B$5:$J$44,4, FALSE))</f>
        <v>73.459744758218491</v>
      </c>
      <c r="BP162" s="47">
        <f>$F162*'[1]INTERNAL PARAMETERS-2'!AA162*(1-VLOOKUP(AB$4,'[1]INTERNAL PARAMETERS-1'!$B$5:$J$44,4, FALSE))</f>
        <v>26.419761480855843</v>
      </c>
      <c r="BQ162" s="47">
        <f>$F162*'[1]INTERNAL PARAMETERS-2'!AB162*(1-VLOOKUP(AC$4,'[1]INTERNAL PARAMETERS-1'!$B$5:$J$44,4, FALSE))</f>
        <v>355.05572679439263</v>
      </c>
      <c r="BR162" s="47">
        <f>$F162*'[1]INTERNAL PARAMETERS-2'!AC162*(1-VLOOKUP(AD$4,'[1]INTERNAL PARAMETERS-1'!$B$5:$J$44,4, FALSE))</f>
        <v>20.620221796506812</v>
      </c>
      <c r="BS162" s="47">
        <f>$F162*'[1]INTERNAL PARAMETERS-2'!AD162*(1-VLOOKUP(AE$4,'[1]INTERNAL PARAMETERS-1'!$B$5:$J$44,4, FALSE))</f>
        <v>9.0213942532401106</v>
      </c>
      <c r="BT162" s="47">
        <f>$F162*'[1]INTERNAL PARAMETERS-2'!AE162*(1-VLOOKUP(AF$4,'[1]INTERNAL PARAMETERS-1'!$B$5:$J$44,4, FALSE))</f>
        <v>0</v>
      </c>
      <c r="BU162" s="47">
        <f>$F162*'[1]INTERNAL PARAMETERS-2'!AF162*(1-VLOOKUP(AG$4,'[1]INTERNAL PARAMETERS-1'!$B$5:$J$44,4, FALSE))</f>
        <v>0</v>
      </c>
      <c r="BV162" s="47">
        <f>$F162*'[1]INTERNAL PARAMETERS-2'!AG162*(1-VLOOKUP(AH$4,'[1]INTERNAL PARAMETERS-1'!$B$5:$J$44,4, FALSE))</f>
        <v>0</v>
      </c>
      <c r="BW162" s="47">
        <f>$F162*'[1]INTERNAL PARAMETERS-2'!AH162*(1-VLOOKUP(AI$4,'[1]INTERNAL PARAMETERS-1'!$B$5:$J$44,4, FALSE))</f>
        <v>0</v>
      </c>
      <c r="BX162" s="47">
        <f>$F162*'[1]INTERNAL PARAMETERS-2'!AI162*(1-VLOOKUP(AJ$4,'[1]INTERNAL PARAMETERS-1'!$B$5:$J$44,4, FALSE))</f>
        <v>0</v>
      </c>
      <c r="BY162" s="47">
        <f>$F162*'[1]INTERNAL PARAMETERS-2'!AJ162*(1-VLOOKUP(AK$4,'[1]INTERNAL PARAMETERS-1'!$B$5:$J$44,4, FALSE))</f>
        <v>0</v>
      </c>
      <c r="BZ162" s="47">
        <f>$F162*'[1]INTERNAL PARAMETERS-2'!AK162*(1-VLOOKUP(AL$4,'[1]INTERNAL PARAMETERS-1'!$B$5:$J$44,4, FALSE))</f>
        <v>4.5106971266200553</v>
      </c>
      <c r="CA162" s="47">
        <f>$F162*'[1]INTERNAL PARAMETERS-2'!AL162*(1-VLOOKUP(AM$4,'[1]INTERNAL PARAMETERS-1'!$B$5:$J$44,4, FALSE))</f>
        <v>28.353025317449308</v>
      </c>
      <c r="CB162" s="47">
        <f>$F162*'[1]INTERNAL PARAMETERS-2'!AM162*(1-VLOOKUP(AN$4,'[1]INTERNAL PARAMETERS-1'!$B$5:$J$44,4, FALSE))</f>
        <v>4.5106971266200553</v>
      </c>
      <c r="CC162" s="47">
        <f>$F162*'[1]INTERNAL PARAMETERS-2'!AN162*(1-VLOOKUP(AO$4,'[1]INTERNAL PARAMETERS-1'!$B$5:$J$44,4, FALSE))</f>
        <v>28.353025317449308</v>
      </c>
      <c r="CD162" s="47">
        <f>$F162*'[1]INTERNAL PARAMETERS-2'!AO162*(1-VLOOKUP(AP$4,'[1]INTERNAL PARAMETERS-1'!$B$5:$J$44,4, FALSE))</f>
        <v>96.013230391318757</v>
      </c>
      <c r="CE162" s="47">
        <f>$F162*'[1]INTERNAL PARAMETERS-2'!AP162*(1-VLOOKUP(AQ$4,'[1]INTERNAL PARAMETERS-1'!$B$5:$J$44,4, FALSE))</f>
        <v>16.109524669886756</v>
      </c>
      <c r="CF162" s="47">
        <f>$F162*'[1]INTERNAL PARAMETERS-2'!AQ162*(1-VLOOKUP(AR$4,'[1]INTERNAL PARAMETERS-1'!$B$5:$J$44,4, FALSE))</f>
        <v>0.64442127886448863</v>
      </c>
      <c r="CG162" s="47">
        <f>$F162*'[1]INTERNAL PARAMETERS-2'!AR162*(1-VLOOKUP(AS$4,'[1]INTERNAL PARAMETERS-1'!$B$5:$J$44,4, FALSE))</f>
        <v>0.64442127886448863</v>
      </c>
      <c r="CH162" s="46">
        <f>$F162*'[1]INTERNAL PARAMETERS-2'!AS162*(1-VLOOKUP(AT$4,'[1]INTERNAL PARAMETERS-1'!$B$5:$J$44,4, FALSE))</f>
        <v>0</v>
      </c>
      <c r="CI162" s="45">
        <f t="shared" si="2"/>
        <v>2518.2548173065443</v>
      </c>
    </row>
    <row r="163" spans="3:87">
      <c r="C163" s="30" t="s">
        <v>8</v>
      </c>
      <c r="D163" s="29" t="s">
        <v>89</v>
      </c>
      <c r="E163" s="29" t="s">
        <v>74</v>
      </c>
      <c r="F163" s="133">
        <f>ABS!AL163</f>
        <v>1256.2102599394357</v>
      </c>
      <c r="G163" s="48">
        <f>$F163*'[1]INTERNAL PARAMETERS-2'!F163*VLOOKUP(G$4,'[1]INTERNAL PARAMETERS-1'!$B$5:$J$44,4, FALSE)</f>
        <v>6.8871727501179567</v>
      </c>
      <c r="H163" s="47">
        <f>$F163*'[1]INTERNAL PARAMETERS-2'!G163*VLOOKUP(H$4,'[1]INTERNAL PARAMETERS-1'!$B$5:$J$44,4, FALSE)</f>
        <v>4.4766308823201735</v>
      </c>
      <c r="I163" s="47">
        <f>$F163*'[1]INTERNAL PARAMETERS-2'!H163*VLOOKUP(I$4,'[1]INTERNAL PARAMETERS-1'!$B$5:$J$44,4, FALSE)</f>
        <v>13.284348126243936</v>
      </c>
      <c r="J163" s="47">
        <f>$F163*'[1]INTERNAL PARAMETERS-2'!I163*VLOOKUP(J$4,'[1]INTERNAL PARAMETERS-1'!$B$5:$J$44,4, FALSE)</f>
        <v>0</v>
      </c>
      <c r="K163" s="47">
        <f>$F163*'[1]INTERNAL PARAMETERS-2'!J163*VLOOKUP(K$4,'[1]INTERNAL PARAMETERS-1'!$B$5:$J$44,4, FALSE)</f>
        <v>0</v>
      </c>
      <c r="L163" s="47">
        <f>$F163*'[1]INTERNAL PARAMETERS-2'!K163*VLOOKUP(L$4,'[1]INTERNAL PARAMETERS-1'!$B$5:$J$44,4, FALSE)</f>
        <v>0</v>
      </c>
      <c r="M163" s="47">
        <f>$F163*'[1]INTERNAL PARAMETERS-2'!L163*VLOOKUP(M$4,'[1]INTERNAL PARAMETERS-1'!$B$5:$J$44,4, FALSE)</f>
        <v>7.4725227638906349</v>
      </c>
      <c r="N163" s="47">
        <f>$F163*'[1]INTERNAL PARAMETERS-2'!M163*VLOOKUP(N$4,'[1]INTERNAL PARAMETERS-1'!$B$5:$J$44,4, FALSE)</f>
        <v>1.4807327196984112</v>
      </c>
      <c r="O163" s="47">
        <f>$F163*'[1]INTERNAL PARAMETERS-2'!N163*VLOOKUP(O$4,'[1]INTERNAL PARAMETERS-1'!$B$5:$J$44,4, FALSE)</f>
        <v>0</v>
      </c>
      <c r="P163" s="47">
        <f>$F163*'[1]INTERNAL PARAMETERS-2'!O163*VLOOKUP(P$4,'[1]INTERNAL PARAMETERS-1'!$B$5:$J$44,4, FALSE)</f>
        <v>0</v>
      </c>
      <c r="Q163" s="47">
        <f>$F163*'[1]INTERNAL PARAMETERS-2'!P163*VLOOKUP(Q$4,'[1]INTERNAL PARAMETERS-1'!$B$5:$J$44,4, FALSE)</f>
        <v>0</v>
      </c>
      <c r="R163" s="47">
        <f>$F163*'[1]INTERNAL PARAMETERS-2'!Q163*VLOOKUP(R$4,'[1]INTERNAL PARAMETERS-1'!$B$5:$J$44,4, FALSE)</f>
        <v>0</v>
      </c>
      <c r="S163" s="47">
        <f>$F163*'[1]INTERNAL PARAMETERS-2'!R163*VLOOKUP(S$4,'[1]INTERNAL PARAMETERS-1'!$B$5:$J$44,4, FALSE)</f>
        <v>3.0381256705096265</v>
      </c>
      <c r="T163" s="47">
        <f>$F163*'[1]INTERNAL PARAMETERS-2'!S163*VLOOKUP(T$4,'[1]INTERNAL PARAMETERS-1'!$B$5:$J$44,4, FALSE)</f>
        <v>0.41323036500707738</v>
      </c>
      <c r="U163" s="47">
        <f>$F163*'[1]INTERNAL PARAMETERS-2'!T163*VLOOKUP(U$4,'[1]INTERNAL PARAMETERS-1'!$B$5:$J$44,4, FALSE)</f>
        <v>0.13773089289975973</v>
      </c>
      <c r="V163" s="47">
        <f>$F163*'[1]INTERNAL PARAMETERS-2'!U163*VLOOKUP(V$4,'[1]INTERNAL PARAMETERS-1'!$B$5:$J$44,4, FALSE)</f>
        <v>5.8884855934661049</v>
      </c>
      <c r="W163" s="47">
        <f>$F163*'[1]INTERNAL PARAMETERS-2'!V163*VLOOKUP(W$4,'[1]INTERNAL PARAMETERS-1'!$B$5:$J$44,4, FALSE)</f>
        <v>0</v>
      </c>
      <c r="X163" s="47">
        <f>$F163*'[1]INTERNAL PARAMETERS-2'!W163*VLOOKUP(X$4,'[1]INTERNAL PARAMETERS-1'!$B$5:$J$44,4, FALSE)</f>
        <v>0</v>
      </c>
      <c r="Y163" s="47">
        <f>$F163*'[1]INTERNAL PARAMETERS-2'!X163*VLOOKUP(Y$4,'[1]INTERNAL PARAMETERS-1'!$B$5:$J$44,4, FALSE)</f>
        <v>0</v>
      </c>
      <c r="Z163" s="47">
        <f>$F163*'[1]INTERNAL PARAMETERS-2'!Y163*VLOOKUP(Z$4,'[1]INTERNAL PARAMETERS-1'!$B$5:$J$44,4, FALSE)</f>
        <v>0</v>
      </c>
      <c r="AA163" s="47">
        <f>$F163*'[1]INTERNAL PARAMETERS-2'!Z163*VLOOKUP(AA$4,'[1]INTERNAL PARAMETERS-1'!$B$5:$J$44,4, FALSE)</f>
        <v>0</v>
      </c>
      <c r="AB163" s="47">
        <f>$F163*'[1]INTERNAL PARAMETERS-2'!AA163*VLOOKUP(AB$4,'[1]INTERNAL PARAMETERS-1'!$B$5:$J$44,4, FALSE)</f>
        <v>0</v>
      </c>
      <c r="AC163" s="47">
        <f>$F163*'[1]INTERNAL PARAMETERS-2'!AB163*VLOOKUP(AC$4,'[1]INTERNAL PARAMETERS-1'!$B$5:$J$44,4, FALSE)</f>
        <v>0</v>
      </c>
      <c r="AD163" s="47">
        <f>$F163*'[1]INTERNAL PARAMETERS-2'!AC163*VLOOKUP(AD$4,'[1]INTERNAL PARAMETERS-1'!$B$5:$J$44,4, FALSE)</f>
        <v>0</v>
      </c>
      <c r="AE163" s="47">
        <f>$F163*'[1]INTERNAL PARAMETERS-2'!AD163*VLOOKUP(AE$4,'[1]INTERNAL PARAMETERS-1'!$B$5:$J$44,4, FALSE)</f>
        <v>0</v>
      </c>
      <c r="AF163" s="47">
        <f>$F163*'[1]INTERNAL PARAMETERS-2'!AE163*VLOOKUP(AF$4,'[1]INTERNAL PARAMETERS-1'!$B$5:$J$44,4, FALSE)</f>
        <v>0</v>
      </c>
      <c r="AG163" s="47">
        <f>$F163*'[1]INTERNAL PARAMETERS-2'!AF163*VLOOKUP(AG$4,'[1]INTERNAL PARAMETERS-1'!$B$5:$J$44,4, FALSE)</f>
        <v>0</v>
      </c>
      <c r="AH163" s="47">
        <f>$F163*'[1]INTERNAL PARAMETERS-2'!AG163*VLOOKUP(AH$4,'[1]INTERNAL PARAMETERS-1'!$B$5:$J$44,4, FALSE)</f>
        <v>0</v>
      </c>
      <c r="AI163" s="47">
        <f>$F163*'[1]INTERNAL PARAMETERS-2'!AH163*VLOOKUP(AI$4,'[1]INTERNAL PARAMETERS-1'!$B$5:$J$44,4, FALSE)</f>
        <v>0.68865446449879864</v>
      </c>
      <c r="AJ163" s="47">
        <f>$F163*'[1]INTERNAL PARAMETERS-2'!AI163*VLOOKUP(AJ$4,'[1]INTERNAL PARAMETERS-1'!$B$5:$J$44,4, FALSE)</f>
        <v>1.3774345500235912</v>
      </c>
      <c r="AK163" s="47">
        <f>$F163*'[1]INTERNAL PARAMETERS-2'!AJ163*VLOOKUP(AK$4,'[1]INTERNAL PARAMETERS-1'!$B$5:$J$44,4, FALSE)</f>
        <v>0</v>
      </c>
      <c r="AL163" s="47">
        <f>$F163*'[1]INTERNAL PARAMETERS-2'!AK163*VLOOKUP(AL$4,'[1]INTERNAL PARAMETERS-1'!$B$5:$J$44,4, FALSE)</f>
        <v>0</v>
      </c>
      <c r="AM163" s="47">
        <f>$F163*'[1]INTERNAL PARAMETERS-2'!AL163*VLOOKUP(AM$4,'[1]INTERNAL PARAMETERS-1'!$B$5:$J$44,4, FALSE)</f>
        <v>0</v>
      </c>
      <c r="AN163" s="47">
        <f>$F163*'[1]INTERNAL PARAMETERS-2'!AM163*VLOOKUP(AN$4,'[1]INTERNAL PARAMETERS-1'!$B$5:$J$44,4, FALSE)</f>
        <v>0</v>
      </c>
      <c r="AO163" s="47">
        <f>$F163*'[1]INTERNAL PARAMETERS-2'!AN163*VLOOKUP(AO$4,'[1]INTERNAL PARAMETERS-1'!$B$5:$J$44,4, FALSE)</f>
        <v>0</v>
      </c>
      <c r="AP163" s="47">
        <f>$F163*'[1]INTERNAL PARAMETERS-2'!AO163*VLOOKUP(AP$4,'[1]INTERNAL PARAMETERS-1'!$B$5:$J$44,4, FALSE)</f>
        <v>0</v>
      </c>
      <c r="AQ163" s="47">
        <f>$F163*'[1]INTERNAL PARAMETERS-2'!AP163*VLOOKUP(AQ$4,'[1]INTERNAL PARAMETERS-1'!$B$5:$J$44,4, FALSE)</f>
        <v>0</v>
      </c>
      <c r="AR163" s="47">
        <f>$F163*'[1]INTERNAL PARAMETERS-2'!AQ163*VLOOKUP(AR$4,'[1]INTERNAL PARAMETERS-1'!$B$5:$J$44,4, FALSE)</f>
        <v>0</v>
      </c>
      <c r="AS163" s="47">
        <f>$F163*'[1]INTERNAL PARAMETERS-2'!AR163*VLOOKUP(AS$4,'[1]INTERNAL PARAMETERS-1'!$B$5:$J$44,4, FALSE)</f>
        <v>0</v>
      </c>
      <c r="AT163" s="46">
        <f>$F163*'[1]INTERNAL PARAMETERS-2'!AS163*VLOOKUP(AT$4,'[1]INTERNAL PARAMETERS-1'!$B$5:$J$44,4, FALSE)</f>
        <v>0</v>
      </c>
      <c r="AU163" s="48">
        <f>$F163*'[1]INTERNAL PARAMETERS-2'!F163*(1-VLOOKUP(G$4,'[1]INTERNAL PARAMETERS-1'!$B$5:$J$44,4, FALSE))</f>
        <v>0</v>
      </c>
      <c r="AV163" s="47">
        <f>$F163*'[1]INTERNAL PARAMETERS-2'!G163*(1-VLOOKUP(H$4,'[1]INTERNAL PARAMETERS-1'!$B$5:$J$44,4, FALSE))</f>
        <v>0</v>
      </c>
      <c r="AW163" s="47">
        <f>$F163*'[1]INTERNAL PARAMETERS-2'!H163*(1-VLOOKUP(I$4,'[1]INTERNAL PARAMETERS-1'!$B$5:$J$44,4, FALSE))</f>
        <v>252.40261439863477</v>
      </c>
      <c r="AX163" s="47">
        <f>$F163*'[1]INTERNAL PARAMETERS-2'!I163*(1-VLOOKUP(J$4,'[1]INTERNAL PARAMETERS-1'!$B$5:$J$44,4, FALSE))</f>
        <v>0</v>
      </c>
      <c r="AY163" s="47">
        <f>$F163*'[1]INTERNAL PARAMETERS-2'!J163*(1-VLOOKUP(K$4,'[1]INTERNAL PARAMETERS-1'!$B$5:$J$44,4, FALSE))</f>
        <v>0</v>
      </c>
      <c r="AZ163" s="47">
        <f>$F163*'[1]INTERNAL PARAMETERS-2'!K163*(1-VLOOKUP(L$4,'[1]INTERNAL PARAMETERS-1'!$B$5:$J$44,4, FALSE))</f>
        <v>0</v>
      </c>
      <c r="BA163" s="47">
        <f>$F163*'[1]INTERNAL PARAMETERS-2'!L163*(1-VLOOKUP(M$4,'[1]INTERNAL PARAMETERS-1'!$B$5:$J$44,4, FALSE))</f>
        <v>141.97793251392204</v>
      </c>
      <c r="BB163" s="47">
        <f>$F163*'[1]INTERNAL PARAMETERS-2'!M163*(1-VLOOKUP(N$4,'[1]INTERNAL PARAMETERS-1'!$B$5:$J$44,4, FALSE))</f>
        <v>28.133921674269811</v>
      </c>
      <c r="BC163" s="47">
        <f>$F163*'[1]INTERNAL PARAMETERS-2'!N163*(1-VLOOKUP(O$4,'[1]INTERNAL PARAMETERS-1'!$B$5:$J$44,4, FALSE))</f>
        <v>154.96019347790707</v>
      </c>
      <c r="BD163" s="47">
        <f>$F163*'[1]INTERNAL PARAMETERS-2'!O163*(1-VLOOKUP(P$4,'[1]INTERNAL PARAMETERS-1'!$B$5:$J$44,4, FALSE))</f>
        <v>25.826677976146847</v>
      </c>
      <c r="BE163" s="47">
        <f>$F163*'[1]INTERNAL PARAMETERS-2'!P163*(1-VLOOKUP(Q$4,'[1]INTERNAL PARAMETERS-1'!$B$5:$J$44,4, FALSE))</f>
        <v>43.388874273178139</v>
      </c>
      <c r="BF163" s="47">
        <f>$F163*'[1]INTERNAL PARAMETERS-2'!Q163*(1-VLOOKUP(R$4,'[1]INTERNAL PARAMETERS-1'!$B$5:$J$44,4, FALSE))</f>
        <v>0</v>
      </c>
      <c r="BG163" s="47">
        <f>$F163*'[1]INTERNAL PARAMETERS-2'!R163*(1-VLOOKUP(S$4,'[1]INTERNAL PARAMETERS-1'!$B$5:$J$44,4, FALSE))</f>
        <v>57.724387739682896</v>
      </c>
      <c r="BH163" s="47">
        <f>$F163*'[1]INTERNAL PARAMETERS-2'!S163*(1-VLOOKUP(T$4,'[1]INTERNAL PARAMETERS-1'!$B$5:$J$44,4, FALSE))</f>
        <v>3.7190732850636961</v>
      </c>
      <c r="BI163" s="47">
        <f>$F163*'[1]INTERNAL PARAMETERS-2'!T163*(1-VLOOKUP(U$4,'[1]INTERNAL PARAMETERS-1'!$B$5:$J$44,4, FALSE))</f>
        <v>0.55092357159903893</v>
      </c>
      <c r="BJ163" s="47">
        <f>$F163*'[1]INTERNAL PARAMETERS-2'!U163*(1-VLOOKUP(V$4,'[1]INTERNAL PARAMETERS-1'!$B$5:$J$44,4, FALSE))</f>
        <v>33.368085029641257</v>
      </c>
      <c r="BK163" s="47">
        <f>$F163*'[1]INTERNAL PARAMETERS-2'!V163*(1-VLOOKUP(W$4,'[1]INTERNAL PARAMETERS-1'!$B$5:$J$44,4, FALSE))</f>
        <v>25.482350743897445</v>
      </c>
      <c r="BL163" s="47">
        <f>$F163*'[1]INTERNAL PARAMETERS-2'!W163*(1-VLOOKUP(X$4,'[1]INTERNAL PARAMETERS-1'!$B$5:$J$44,4, FALSE))</f>
        <v>48.898486852246506</v>
      </c>
      <c r="BM163" s="47">
        <f>$F163*'[1]INTERNAL PARAMETERS-2'!X163*(1-VLOOKUP(Y$4,'[1]INTERNAL PARAMETERS-1'!$B$5:$J$44,4, FALSE))</f>
        <v>42.011439723154545</v>
      </c>
      <c r="BN163" s="47">
        <f>$F163*'[1]INTERNAL PARAMETERS-2'!Y163*(1-VLOOKUP(Z$4,'[1]INTERNAL PARAMETERS-1'!$B$5:$J$44,4, FALSE))</f>
        <v>42.011439723154545</v>
      </c>
      <c r="BO163" s="47">
        <f>$F163*'[1]INTERNAL PARAMETERS-2'!Z163*(1-VLOOKUP(AA$4,'[1]INTERNAL PARAMETERS-1'!$B$5:$J$44,4, FALSE))</f>
        <v>34.091285276288396</v>
      </c>
      <c r="BP163" s="47">
        <f>$F163*'[1]INTERNAL PARAMETERS-2'!AA163*(1-VLOOKUP(AB$4,'[1]INTERNAL PARAMETERS-1'!$B$5:$J$44,4, FALSE))</f>
        <v>10.330696314663937</v>
      </c>
      <c r="BQ163" s="47">
        <f>$F163*'[1]INTERNAL PARAMETERS-2'!AB163*(1-VLOOKUP(AC$4,'[1]INTERNAL PARAMETERS-1'!$B$5:$J$44,4, FALSE))</f>
        <v>178.37632958625613</v>
      </c>
      <c r="BR163" s="47">
        <f>$F163*'[1]INTERNAL PARAMETERS-2'!AC163*(1-VLOOKUP(AD$4,'[1]INTERNAL PARAMETERS-1'!$B$5:$J$44,4, FALSE))</f>
        <v>4.8209581145695726</v>
      </c>
      <c r="BS163" s="47">
        <f>$F163*'[1]INTERNAL PARAMETERS-2'!AD163*(1-VLOOKUP(AE$4,'[1]INTERNAL PARAMETERS-1'!$B$5:$J$44,4, FALSE))</f>
        <v>3.0991963322965814</v>
      </c>
      <c r="BT163" s="47">
        <f>$F163*'[1]INTERNAL PARAMETERS-2'!AE163*(1-VLOOKUP(AF$4,'[1]INTERNAL PARAMETERS-1'!$B$5:$J$44,4, FALSE))</f>
        <v>0</v>
      </c>
      <c r="BU163" s="47">
        <f>$F163*'[1]INTERNAL PARAMETERS-2'!AF163*(1-VLOOKUP(AG$4,'[1]INTERNAL PARAMETERS-1'!$B$5:$J$44,4, FALSE))</f>
        <v>0</v>
      </c>
      <c r="BV163" s="47">
        <f>$F163*'[1]INTERNAL PARAMETERS-2'!AG163*(1-VLOOKUP(AH$4,'[1]INTERNAL PARAMETERS-1'!$B$5:$J$44,4, FALSE))</f>
        <v>0</v>
      </c>
      <c r="BW163" s="47">
        <f>$F163*'[1]INTERNAL PARAMETERS-2'!AH163*(1-VLOOKUP(AI$4,'[1]INTERNAL PARAMETERS-1'!$B$5:$J$44,4, FALSE))</f>
        <v>0</v>
      </c>
      <c r="BX163" s="47">
        <f>$F163*'[1]INTERNAL PARAMETERS-2'!AI163*(1-VLOOKUP(AJ$4,'[1]INTERNAL PARAMETERS-1'!$B$5:$J$44,4, FALSE))</f>
        <v>0</v>
      </c>
      <c r="BY163" s="47">
        <f>$F163*'[1]INTERNAL PARAMETERS-2'!AJ163*(1-VLOOKUP(AK$4,'[1]INTERNAL PARAMETERS-1'!$B$5:$J$44,4, FALSE))</f>
        <v>0</v>
      </c>
      <c r="BZ163" s="47">
        <f>$F163*'[1]INTERNAL PARAMETERS-2'!AK163*(1-VLOOKUP(AL$4,'[1]INTERNAL PARAMETERS-1'!$B$5:$J$44,4, FALSE))</f>
        <v>2.0660890145223898</v>
      </c>
      <c r="CA163" s="47">
        <f>$F163*'[1]INTERNAL PARAMETERS-2'!AL163*(1-VLOOKUP(AM$4,'[1]INTERNAL PARAMETERS-1'!$B$5:$J$44,4, FALSE))</f>
        <v>14.118547111459318</v>
      </c>
      <c r="CB163" s="47">
        <f>$F163*'[1]INTERNAL PARAMETERS-2'!AM163*(1-VLOOKUP(AN$4,'[1]INTERNAL PARAMETERS-1'!$B$5:$J$44,4, FALSE))</f>
        <v>4.8209581145695726</v>
      </c>
      <c r="CC163" s="47">
        <f>$F163*'[1]INTERNAL PARAMETERS-2'!AN163*(1-VLOOKUP(AO$4,'[1]INTERNAL PARAMETERS-1'!$B$5:$J$44,4, FALSE))</f>
        <v>6.1983926645931628</v>
      </c>
      <c r="CD163" s="47">
        <f>$F163*'[1]INTERNAL PARAMETERS-2'!AO163*(1-VLOOKUP(AP$4,'[1]INTERNAL PARAMETERS-1'!$B$5:$J$44,4, FALSE))</f>
        <v>45.799290519949928</v>
      </c>
      <c r="CE163" s="47">
        <f>$F163*'[1]INTERNAL PARAMETERS-2'!AP163*(1-VLOOKUP(AQ$4,'[1]INTERNAL PARAMETERS-1'!$B$5:$J$44,4, FALSE))</f>
        <v>5.1652853468189708</v>
      </c>
      <c r="CF163" s="47">
        <f>$F163*'[1]INTERNAL PARAMETERS-2'!AQ163*(1-VLOOKUP(AR$4,'[1]INTERNAL PARAMETERS-1'!$B$5:$J$44,4, FALSE))</f>
        <v>0.68865446449879864</v>
      </c>
      <c r="CG163" s="47">
        <f>$F163*'[1]INTERNAL PARAMETERS-2'!AR163*(1-VLOOKUP(AS$4,'[1]INTERNAL PARAMETERS-1'!$B$5:$J$44,4, FALSE))</f>
        <v>1.0331073177741918</v>
      </c>
      <c r="CH163" s="46">
        <f>$F163*'[1]INTERNAL PARAMETERS-2'!AS163*(1-VLOOKUP(AT$4,'[1]INTERNAL PARAMETERS-1'!$B$5:$J$44,4, FALSE))</f>
        <v>0</v>
      </c>
      <c r="CI163" s="45">
        <f t="shared" si="2"/>
        <v>1256.2102599394354</v>
      </c>
    </row>
    <row r="164" spans="3:87">
      <c r="C164" s="30" t="s">
        <v>8</v>
      </c>
      <c r="D164" s="29" t="s">
        <v>89</v>
      </c>
      <c r="E164" s="29" t="s">
        <v>73</v>
      </c>
      <c r="F164" s="133">
        <f>ABS!AL164</f>
        <v>910.07182918213016</v>
      </c>
      <c r="G164" s="48">
        <f>$F164*'[1]INTERNAL PARAMETERS-2'!F164*VLOOKUP(G$4,'[1]INTERNAL PARAMETERS-1'!$B$5:$J$44,4, FALSE)</f>
        <v>3.0870546517687036</v>
      </c>
      <c r="H164" s="47">
        <f>$F164*'[1]INTERNAL PARAMETERS-2'!G164*VLOOKUP(H$4,'[1]INTERNAL PARAMETERS-1'!$B$5:$J$44,4, FALSE)</f>
        <v>3.3957510162272824</v>
      </c>
      <c r="I164" s="47">
        <f>$F164*'[1]INTERNAL PARAMETERS-2'!H164*VLOOKUP(I$4,'[1]INTERNAL PARAMETERS-1'!$B$5:$J$44,4, FALSE)</f>
        <v>9.4767372198436277</v>
      </c>
      <c r="J164" s="47">
        <f>$F164*'[1]INTERNAL PARAMETERS-2'!I164*VLOOKUP(J$4,'[1]INTERNAL PARAMETERS-1'!$B$5:$J$44,4, FALSE)</f>
        <v>0</v>
      </c>
      <c r="K164" s="47">
        <f>$F164*'[1]INTERNAL PARAMETERS-2'!J164*VLOOKUP(K$4,'[1]INTERNAL PARAMETERS-1'!$B$5:$J$44,4, FALSE)</f>
        <v>0</v>
      </c>
      <c r="L164" s="47">
        <f>$F164*'[1]INTERNAL PARAMETERS-2'!K164*VLOOKUP(L$4,'[1]INTERNAL PARAMETERS-1'!$B$5:$J$44,4, FALSE)</f>
        <v>0</v>
      </c>
      <c r="M164" s="47">
        <f>$F164*'[1]INTERNAL PARAMETERS-2'!L164*VLOOKUP(M$4,'[1]INTERNAL PARAMETERS-1'!$B$5:$J$44,4, FALSE)</f>
        <v>7.5324825157746549</v>
      </c>
      <c r="N164" s="47">
        <f>$F164*'[1]INTERNAL PARAMETERS-2'!M164*VLOOKUP(N$4,'[1]INTERNAL PARAMETERS-1'!$B$5:$J$44,4, FALSE)</f>
        <v>1.1576568703111287</v>
      </c>
      <c r="O164" s="47">
        <f>$F164*'[1]INTERNAL PARAMETERS-2'!N164*VLOOKUP(O$4,'[1]INTERNAL PARAMETERS-1'!$B$5:$J$44,4, FALSE)</f>
        <v>0</v>
      </c>
      <c r="P164" s="47">
        <f>$F164*'[1]INTERNAL PARAMETERS-2'!O164*VLOOKUP(P$4,'[1]INTERNAL PARAMETERS-1'!$B$5:$J$44,4, FALSE)</f>
        <v>0</v>
      </c>
      <c r="Q164" s="47">
        <f>$F164*'[1]INTERNAL PARAMETERS-2'!P164*VLOOKUP(Q$4,'[1]INTERNAL PARAMETERS-1'!$B$5:$J$44,4, FALSE)</f>
        <v>0</v>
      </c>
      <c r="R164" s="47">
        <f>$F164*'[1]INTERNAL PARAMETERS-2'!Q164*VLOOKUP(R$4,'[1]INTERNAL PARAMETERS-1'!$B$5:$J$44,4, FALSE)</f>
        <v>0</v>
      </c>
      <c r="S164" s="47">
        <f>$F164*'[1]INTERNAL PARAMETERS-2'!R164*VLOOKUP(S$4,'[1]INTERNAL PARAMETERS-1'!$B$5:$J$44,4, FALSE)</f>
        <v>2.254175115137802</v>
      </c>
      <c r="T164" s="47">
        <f>$F164*'[1]INTERNAL PARAMETERS-2'!S164*VLOOKUP(T$4,'[1]INTERNAL PARAMETERS-1'!$B$5:$J$44,4, FALSE)</f>
        <v>0.24696619228515468</v>
      </c>
      <c r="U164" s="47">
        <f>$F164*'[1]INTERNAL PARAMETERS-2'!T164*VLOOKUP(U$4,'[1]INTERNAL PARAMETERS-1'!$B$5:$J$44,4, FALSE)</f>
        <v>0.18521781867514714</v>
      </c>
      <c r="V164" s="47">
        <f>$F164*'[1]INTERNAL PARAMETERS-2'!U164*VLOOKUP(V$4,'[1]INTERNAL PARAMETERS-1'!$B$5:$J$44,4, FALSE)</f>
        <v>4.8621588553067401</v>
      </c>
      <c r="W164" s="47">
        <f>$F164*'[1]INTERNAL PARAMETERS-2'!V164*VLOOKUP(W$4,'[1]INTERNAL PARAMETERS-1'!$B$5:$J$44,4, FALSE)</f>
        <v>0</v>
      </c>
      <c r="X164" s="47">
        <f>$F164*'[1]INTERNAL PARAMETERS-2'!W164*VLOOKUP(X$4,'[1]INTERNAL PARAMETERS-1'!$B$5:$J$44,4, FALSE)</f>
        <v>0</v>
      </c>
      <c r="Y164" s="47">
        <f>$F164*'[1]INTERNAL PARAMETERS-2'!X164*VLOOKUP(Y$4,'[1]INTERNAL PARAMETERS-1'!$B$5:$J$44,4, FALSE)</f>
        <v>0</v>
      </c>
      <c r="Z164" s="47">
        <f>$F164*'[1]INTERNAL PARAMETERS-2'!Y164*VLOOKUP(Z$4,'[1]INTERNAL PARAMETERS-1'!$B$5:$J$44,4, FALSE)</f>
        <v>0</v>
      </c>
      <c r="AA164" s="47">
        <f>$F164*'[1]INTERNAL PARAMETERS-2'!Z164*VLOOKUP(AA$4,'[1]INTERNAL PARAMETERS-1'!$B$5:$J$44,4, FALSE)</f>
        <v>0</v>
      </c>
      <c r="AB164" s="47">
        <f>$F164*'[1]INTERNAL PARAMETERS-2'!AA164*VLOOKUP(AB$4,'[1]INTERNAL PARAMETERS-1'!$B$5:$J$44,4, FALSE)</f>
        <v>0</v>
      </c>
      <c r="AC164" s="47">
        <f>$F164*'[1]INTERNAL PARAMETERS-2'!AB164*VLOOKUP(AC$4,'[1]INTERNAL PARAMETERS-1'!$B$5:$J$44,4, FALSE)</f>
        <v>0</v>
      </c>
      <c r="AD164" s="47">
        <f>$F164*'[1]INTERNAL PARAMETERS-2'!AC164*VLOOKUP(AD$4,'[1]INTERNAL PARAMETERS-1'!$B$5:$J$44,4, FALSE)</f>
        <v>0</v>
      </c>
      <c r="AE164" s="47">
        <f>$F164*'[1]INTERNAL PARAMETERS-2'!AD164*VLOOKUP(AE$4,'[1]INTERNAL PARAMETERS-1'!$B$5:$J$44,4, FALSE)</f>
        <v>0</v>
      </c>
      <c r="AF164" s="47">
        <f>$F164*'[1]INTERNAL PARAMETERS-2'!AE164*VLOOKUP(AF$4,'[1]INTERNAL PARAMETERS-1'!$B$5:$J$44,4, FALSE)</f>
        <v>0</v>
      </c>
      <c r="AG164" s="47">
        <f>$F164*'[1]INTERNAL PARAMETERS-2'!AF164*VLOOKUP(AG$4,'[1]INTERNAL PARAMETERS-1'!$B$5:$J$44,4, FALSE)</f>
        <v>0</v>
      </c>
      <c r="AH164" s="47">
        <f>$F164*'[1]INTERNAL PARAMETERS-2'!AG164*VLOOKUP(AH$4,'[1]INTERNAL PARAMETERS-1'!$B$5:$J$44,4, FALSE)</f>
        <v>0</v>
      </c>
      <c r="AI164" s="47">
        <f>$F164*'[1]INTERNAL PARAMETERS-2'!AH164*VLOOKUP(AI$4,'[1]INTERNAL PARAMETERS-1'!$B$5:$J$44,4, FALSE)</f>
        <v>0.92608909337573564</v>
      </c>
      <c r="AJ164" s="47">
        <f>$F164*'[1]INTERNAL PARAMETERS-2'!AI164*VLOOKUP(AJ$4,'[1]INTERNAL PARAMETERS-1'!$B$5:$J$44,4, FALSE)</f>
        <v>0.30869636445857856</v>
      </c>
      <c r="AK164" s="47">
        <f>$F164*'[1]INTERNAL PARAMETERS-2'!AJ164*VLOOKUP(AK$4,'[1]INTERNAL PARAMETERS-1'!$B$5:$J$44,4, FALSE)</f>
        <v>0</v>
      </c>
      <c r="AL164" s="47">
        <f>$F164*'[1]INTERNAL PARAMETERS-2'!AK164*VLOOKUP(AL$4,'[1]INTERNAL PARAMETERS-1'!$B$5:$J$44,4, FALSE)</f>
        <v>0</v>
      </c>
      <c r="AM164" s="47">
        <f>$F164*'[1]INTERNAL PARAMETERS-2'!AL164*VLOOKUP(AM$4,'[1]INTERNAL PARAMETERS-1'!$B$5:$J$44,4, FALSE)</f>
        <v>0</v>
      </c>
      <c r="AN164" s="47">
        <f>$F164*'[1]INTERNAL PARAMETERS-2'!AM164*VLOOKUP(AN$4,'[1]INTERNAL PARAMETERS-1'!$B$5:$J$44,4, FALSE)</f>
        <v>0</v>
      </c>
      <c r="AO164" s="47">
        <f>$F164*'[1]INTERNAL PARAMETERS-2'!AN164*VLOOKUP(AO$4,'[1]INTERNAL PARAMETERS-1'!$B$5:$J$44,4, FALSE)</f>
        <v>0</v>
      </c>
      <c r="AP164" s="47">
        <f>$F164*'[1]INTERNAL PARAMETERS-2'!AO164*VLOOKUP(AP$4,'[1]INTERNAL PARAMETERS-1'!$B$5:$J$44,4, FALSE)</f>
        <v>0</v>
      </c>
      <c r="AQ164" s="47">
        <f>$F164*'[1]INTERNAL PARAMETERS-2'!AP164*VLOOKUP(AQ$4,'[1]INTERNAL PARAMETERS-1'!$B$5:$J$44,4, FALSE)</f>
        <v>0</v>
      </c>
      <c r="AR164" s="47">
        <f>$F164*'[1]INTERNAL PARAMETERS-2'!AQ164*VLOOKUP(AR$4,'[1]INTERNAL PARAMETERS-1'!$B$5:$J$44,4, FALSE)</f>
        <v>0</v>
      </c>
      <c r="AS164" s="47">
        <f>$F164*'[1]INTERNAL PARAMETERS-2'!AR164*VLOOKUP(AS$4,'[1]INTERNAL PARAMETERS-1'!$B$5:$J$44,4, FALSE)</f>
        <v>0</v>
      </c>
      <c r="AT164" s="46">
        <f>$F164*'[1]INTERNAL PARAMETERS-2'!AS164*VLOOKUP(AT$4,'[1]INTERNAL PARAMETERS-1'!$B$5:$J$44,4, FALSE)</f>
        <v>0</v>
      </c>
      <c r="AU164" s="48">
        <f>$F164*'[1]INTERNAL PARAMETERS-2'!F164*(1-VLOOKUP(G$4,'[1]INTERNAL PARAMETERS-1'!$B$5:$J$44,4, FALSE))</f>
        <v>0</v>
      </c>
      <c r="AV164" s="47">
        <f>$F164*'[1]INTERNAL PARAMETERS-2'!G164*(1-VLOOKUP(H$4,'[1]INTERNAL PARAMETERS-1'!$B$5:$J$44,4, FALSE))</f>
        <v>0</v>
      </c>
      <c r="AW164" s="47">
        <f>$F164*'[1]INTERNAL PARAMETERS-2'!H164*(1-VLOOKUP(I$4,'[1]INTERNAL PARAMETERS-1'!$B$5:$J$44,4, FALSE))</f>
        <v>180.05800717702891</v>
      </c>
      <c r="AX164" s="47">
        <f>$F164*'[1]INTERNAL PARAMETERS-2'!I164*(1-VLOOKUP(J$4,'[1]INTERNAL PARAMETERS-1'!$B$5:$J$44,4, FALSE))</f>
        <v>0</v>
      </c>
      <c r="AY164" s="47">
        <f>$F164*'[1]INTERNAL PARAMETERS-2'!J164*(1-VLOOKUP(K$4,'[1]INTERNAL PARAMETERS-1'!$B$5:$J$44,4, FALSE))</f>
        <v>0</v>
      </c>
      <c r="AZ164" s="47">
        <f>$F164*'[1]INTERNAL PARAMETERS-2'!K164*(1-VLOOKUP(L$4,'[1]INTERNAL PARAMETERS-1'!$B$5:$J$44,4, FALSE))</f>
        <v>0</v>
      </c>
      <c r="BA164" s="47">
        <f>$F164*'[1]INTERNAL PARAMETERS-2'!L164*(1-VLOOKUP(M$4,'[1]INTERNAL PARAMETERS-1'!$B$5:$J$44,4, FALSE))</f>
        <v>143.11716779971843</v>
      </c>
      <c r="BB164" s="47">
        <f>$F164*'[1]INTERNAL PARAMETERS-2'!M164*(1-VLOOKUP(N$4,'[1]INTERNAL PARAMETERS-1'!$B$5:$J$44,4, FALSE))</f>
        <v>21.995480535911444</v>
      </c>
      <c r="BC164" s="47">
        <f>$F164*'[1]INTERNAL PARAMETERS-2'!N164*(1-VLOOKUP(O$4,'[1]INTERNAL PARAMETERS-1'!$B$5:$J$44,4, FALSE))</f>
        <v>102.18240994465499</v>
      </c>
      <c r="BD164" s="47">
        <f>$F164*'[1]INTERNAL PARAMETERS-2'!O164*(1-VLOOKUP(P$4,'[1]INTERNAL PARAMETERS-1'!$B$5:$J$44,4, FALSE))</f>
        <v>14.200578808192121</v>
      </c>
      <c r="BE164" s="47">
        <f>$F164*'[1]INTERNAL PARAMETERS-2'!P164*(1-VLOOKUP(Q$4,'[1]INTERNAL PARAMETERS-1'!$B$5:$J$44,4, FALSE))</f>
        <v>33.34048146208734</v>
      </c>
      <c r="BF164" s="47">
        <f>$F164*'[1]INTERNAL PARAMETERS-2'!Q164*(1-VLOOKUP(R$4,'[1]INTERNAL PARAMETERS-1'!$B$5:$J$44,4, FALSE))</f>
        <v>0</v>
      </c>
      <c r="BG164" s="47">
        <f>$F164*'[1]INTERNAL PARAMETERS-2'!R164*(1-VLOOKUP(S$4,'[1]INTERNAL PARAMETERS-1'!$B$5:$J$44,4, FALSE))</f>
        <v>42.829327187618233</v>
      </c>
      <c r="BH164" s="47">
        <f>$F164*'[1]INTERNAL PARAMETERS-2'!S164*(1-VLOOKUP(T$4,'[1]INTERNAL PARAMETERS-1'!$B$5:$J$44,4, FALSE))</f>
        <v>2.2226957305663921</v>
      </c>
      <c r="BI164" s="47">
        <f>$F164*'[1]INTERNAL PARAMETERS-2'!T164*(1-VLOOKUP(U$4,'[1]INTERNAL PARAMETERS-1'!$B$5:$J$44,4, FALSE))</f>
        <v>0.74087127470058856</v>
      </c>
      <c r="BJ164" s="47">
        <f>$F164*'[1]INTERNAL PARAMETERS-2'!U164*(1-VLOOKUP(V$4,'[1]INTERNAL PARAMETERS-1'!$B$5:$J$44,4, FALSE))</f>
        <v>27.552233513404861</v>
      </c>
      <c r="BK164" s="47">
        <f>$F164*'[1]INTERNAL PARAMETERS-2'!V164*(1-VLOOKUP(W$4,'[1]INTERNAL PARAMETERS-1'!$B$5:$J$44,4, FALSE))</f>
        <v>18.52250992497806</v>
      </c>
      <c r="BL164" s="47">
        <f>$F164*'[1]INTERNAL PARAMETERS-2'!W164*(1-VLOOKUP(X$4,'[1]INTERNAL PARAMETERS-1'!$B$5:$J$44,4, FALSE))</f>
        <v>27.166281151367013</v>
      </c>
      <c r="BM164" s="47">
        <f>$F164*'[1]INTERNAL PARAMETERS-2'!X164*(1-VLOOKUP(Y$4,'[1]INTERNAL PARAMETERS-1'!$B$5:$J$44,4, FALSE))</f>
        <v>31.488212268152946</v>
      </c>
      <c r="BN164" s="47">
        <f>$F164*'[1]INTERNAL PARAMETERS-2'!Y164*(1-VLOOKUP(Z$4,'[1]INTERNAL PARAMETERS-1'!$B$5:$J$44,4, FALSE))</f>
        <v>31.79690863261153</v>
      </c>
      <c r="BO164" s="47">
        <f>$F164*'[1]INTERNAL PARAMETERS-2'!Z164*(1-VLOOKUP(AA$4,'[1]INTERNAL PARAMETERS-1'!$B$5:$J$44,4, FALSE))</f>
        <v>22.22695730566392</v>
      </c>
      <c r="BP164" s="47">
        <f>$F164*'[1]INTERNAL PARAMETERS-2'!AA164*(1-VLOOKUP(AB$4,'[1]INTERNAL PARAMETERS-1'!$B$5:$J$44,4, FALSE))</f>
        <v>8.6438622335718716</v>
      </c>
      <c r="BQ164" s="47">
        <f>$F164*'[1]INTERNAL PARAMETERS-2'!AB164*(1-VLOOKUP(AC$4,'[1]INTERNAL PARAMETERS-1'!$B$5:$J$44,4, FALSE))</f>
        <v>110.51757581376827</v>
      </c>
      <c r="BR164" s="47">
        <f>$F164*'[1]INTERNAL PARAMETERS-2'!AC164*(1-VLOOKUP(AD$4,'[1]INTERNAL PARAMETERS-1'!$B$5:$J$44,4, FALSE))</f>
        <v>6.1742003107203258</v>
      </c>
      <c r="BS164" s="47">
        <f>$F164*'[1]INTERNAL PARAMETERS-2'!AD164*(1-VLOOKUP(AE$4,'[1]INTERNAL PARAMETERS-1'!$B$5:$J$44,4, FALSE))</f>
        <v>1.8522691939343894</v>
      </c>
      <c r="BT164" s="47">
        <f>$F164*'[1]INTERNAL PARAMETERS-2'!AE164*(1-VLOOKUP(AF$4,'[1]INTERNAL PARAMETERS-1'!$B$5:$J$44,4, FALSE))</f>
        <v>0</v>
      </c>
      <c r="BU164" s="47">
        <f>$F164*'[1]INTERNAL PARAMETERS-2'!AF164*(1-VLOOKUP(AG$4,'[1]INTERNAL PARAMETERS-1'!$B$5:$J$44,4, FALSE))</f>
        <v>0</v>
      </c>
      <c r="BV164" s="47">
        <f>$F164*'[1]INTERNAL PARAMETERS-2'!AG164*(1-VLOOKUP(AH$4,'[1]INTERNAL PARAMETERS-1'!$B$5:$J$44,4, FALSE))</f>
        <v>0</v>
      </c>
      <c r="BW164" s="47">
        <f>$F164*'[1]INTERNAL PARAMETERS-2'!AH164*(1-VLOOKUP(AI$4,'[1]INTERNAL PARAMETERS-1'!$B$5:$J$44,4, FALSE))</f>
        <v>0</v>
      </c>
      <c r="BX164" s="47">
        <f>$F164*'[1]INTERNAL PARAMETERS-2'!AI164*(1-VLOOKUP(AJ$4,'[1]INTERNAL PARAMETERS-1'!$B$5:$J$44,4, FALSE))</f>
        <v>0</v>
      </c>
      <c r="BY164" s="47">
        <f>$F164*'[1]INTERNAL PARAMETERS-2'!AJ164*(1-VLOOKUP(AK$4,'[1]INTERNAL PARAMETERS-1'!$B$5:$J$44,4, FALSE))</f>
        <v>0</v>
      </c>
      <c r="BZ164" s="47">
        <f>$F164*'[1]INTERNAL PARAMETERS-2'!AK164*(1-VLOOKUP(AL$4,'[1]INTERNAL PARAMETERS-1'!$B$5:$J$44,4, FALSE))</f>
        <v>1.8522691939343894</v>
      </c>
      <c r="CA164" s="47">
        <f>$F164*'[1]INTERNAL PARAMETERS-2'!AL164*(1-VLOOKUP(AM$4,'[1]INTERNAL PARAMETERS-1'!$B$5:$J$44,4, FALSE))</f>
        <v>7.7176821330132181</v>
      </c>
      <c r="CB164" s="47">
        <f>$F164*'[1]INTERNAL PARAMETERS-2'!AM164*(1-VLOOKUP(AN$4,'[1]INTERNAL PARAMETERS-1'!$B$5:$J$44,4, FALSE))</f>
        <v>2.4696619228515466</v>
      </c>
      <c r="CC164" s="47">
        <f>$F164*'[1]INTERNAL PARAMETERS-2'!AN164*(1-VLOOKUP(AO$4,'[1]INTERNAL PARAMETERS-1'!$B$5:$J$44,4, FALSE))</f>
        <v>6.1742003107203258</v>
      </c>
      <c r="CD164" s="47">
        <f>$F164*'[1]INTERNAL PARAMETERS-2'!AO164*(1-VLOOKUP(AP$4,'[1]INTERNAL PARAMETERS-1'!$B$5:$J$44,4, FALSE))</f>
        <v>27.783764887467086</v>
      </c>
      <c r="CE164" s="47">
        <f>$F164*'[1]INTERNAL PARAMETERS-2'!AP164*(1-VLOOKUP(AQ$4,'[1]INTERNAL PARAMETERS-1'!$B$5:$J$44,4, FALSE))</f>
        <v>3.7045383878687788</v>
      </c>
      <c r="CF164" s="47">
        <f>$F164*'[1]INTERNAL PARAMETERS-2'!AQ164*(1-VLOOKUP(AR$4,'[1]INTERNAL PARAMETERS-1'!$B$5:$J$44,4, FALSE))</f>
        <v>0</v>
      </c>
      <c r="CG164" s="47">
        <f>$F164*'[1]INTERNAL PARAMETERS-2'!AR164*(1-VLOOKUP(AS$4,'[1]INTERNAL PARAMETERS-1'!$B$5:$J$44,4, FALSE))</f>
        <v>0.30869636445857856</v>
      </c>
      <c r="CH164" s="46">
        <f>$F164*'[1]INTERNAL PARAMETERS-2'!AS164*(1-VLOOKUP(AT$4,'[1]INTERNAL PARAMETERS-1'!$B$5:$J$44,4, FALSE))</f>
        <v>0</v>
      </c>
      <c r="CI164" s="45">
        <f t="shared" si="2"/>
        <v>910.07182918213027</v>
      </c>
    </row>
    <row r="165" spans="3:87">
      <c r="C165" s="30" t="s">
        <v>8</v>
      </c>
      <c r="D165" s="29" t="s">
        <v>89</v>
      </c>
      <c r="E165" s="29" t="s">
        <v>72</v>
      </c>
      <c r="F165" s="133">
        <f>ABS!AL165</f>
        <v>515.31845028475323</v>
      </c>
      <c r="G165" s="48">
        <f>$F165*'[1]INTERNAL PARAMETERS-2'!F165*VLOOKUP(G$4,'[1]INTERNAL PARAMETERS-1'!$B$5:$J$44,4, FALSE)</f>
        <v>1.5238481893370437</v>
      </c>
      <c r="H165" s="47">
        <f>$F165*'[1]INTERNAL PARAMETERS-2'!G165*VLOOKUP(H$4,'[1]INTERNAL PARAMETERS-1'!$B$5:$J$44,4, FALSE)</f>
        <v>0.50794939644568127</v>
      </c>
      <c r="I165" s="47">
        <f>$F165*'[1]INTERNAL PARAMETERS-2'!H165*VLOOKUP(I$4,'[1]INTERNAL PARAMETERS-1'!$B$5:$J$44,4, FALSE)</f>
        <v>5.7572047179797998</v>
      </c>
      <c r="J165" s="47">
        <f>$F165*'[1]INTERNAL PARAMETERS-2'!I165*VLOOKUP(J$4,'[1]INTERNAL PARAMETERS-1'!$B$5:$J$44,4, FALSE)</f>
        <v>0</v>
      </c>
      <c r="K165" s="47">
        <f>$F165*'[1]INTERNAL PARAMETERS-2'!J165*VLOOKUP(K$4,'[1]INTERNAL PARAMETERS-1'!$B$5:$J$44,4, FALSE)</f>
        <v>0</v>
      </c>
      <c r="L165" s="47">
        <f>$F165*'[1]INTERNAL PARAMETERS-2'!K165*VLOOKUP(L$4,'[1]INTERNAL PARAMETERS-1'!$B$5:$J$44,4, FALSE)</f>
        <v>0</v>
      </c>
      <c r="M165" s="47">
        <f>$F165*'[1]INTERNAL PARAMETERS-2'!L165*VLOOKUP(M$4,'[1]INTERNAL PARAMETERS-1'!$B$5:$J$44,4, FALSE)</f>
        <v>5.8287618379863417</v>
      </c>
      <c r="N165" s="47">
        <f>$F165*'[1]INTERNAL PARAMETERS-2'!M165*VLOOKUP(N$4,'[1]INTERNAL PARAMETERS-1'!$B$5:$J$44,4, FALSE)</f>
        <v>0.43175956357108047</v>
      </c>
      <c r="O165" s="47">
        <f>$F165*'[1]INTERNAL PARAMETERS-2'!N165*VLOOKUP(O$4,'[1]INTERNAL PARAMETERS-1'!$B$5:$J$44,4, FALSE)</f>
        <v>0</v>
      </c>
      <c r="P165" s="47">
        <f>$F165*'[1]INTERNAL PARAMETERS-2'!O165*VLOOKUP(P$4,'[1]INTERNAL PARAMETERS-1'!$B$5:$J$44,4, FALSE)</f>
        <v>0</v>
      </c>
      <c r="Q165" s="47">
        <f>$F165*'[1]INTERNAL PARAMETERS-2'!P165*VLOOKUP(Q$4,'[1]INTERNAL PARAMETERS-1'!$B$5:$J$44,4, FALSE)</f>
        <v>0</v>
      </c>
      <c r="R165" s="47">
        <f>$F165*'[1]INTERNAL PARAMETERS-2'!Q165*VLOOKUP(R$4,'[1]INTERNAL PARAMETERS-1'!$B$5:$J$44,4, FALSE)</f>
        <v>0.25400046414535488</v>
      </c>
      <c r="S165" s="47">
        <f>$F165*'[1]INTERNAL PARAMETERS-2'!R165*VLOOKUP(S$4,'[1]INTERNAL PARAMETERS-1'!$B$5:$J$44,4, FALSE)</f>
        <v>1.0366661264378381</v>
      </c>
      <c r="T165" s="47">
        <f>$F165*'[1]INTERNAL PARAMETERS-2'!S165*VLOOKUP(T$4,'[1]INTERNAL PARAMETERS-1'!$B$5:$J$44,4, FALSE)</f>
        <v>0.12698992570367174</v>
      </c>
      <c r="U165" s="47">
        <f>$F165*'[1]INTERNAL PARAMETERS-2'!T165*VLOOKUP(U$4,'[1]INTERNAL PARAMETERS-1'!$B$5:$J$44,4, FALSE)</f>
        <v>5.0800092829070977E-2</v>
      </c>
      <c r="V165" s="47">
        <f>$F165*'[1]INTERNAL PARAMETERS-2'!U165*VLOOKUP(V$4,'[1]INTERNAL PARAMETERS-1'!$B$5:$J$44,4, FALSE)</f>
        <v>1.6381483982024532</v>
      </c>
      <c r="W165" s="47">
        <f>$F165*'[1]INTERNAL PARAMETERS-2'!V165*VLOOKUP(W$4,'[1]INTERNAL PARAMETERS-1'!$B$5:$J$44,4, FALSE)</f>
        <v>0</v>
      </c>
      <c r="X165" s="47">
        <f>$F165*'[1]INTERNAL PARAMETERS-2'!W165*VLOOKUP(X$4,'[1]INTERNAL PARAMETERS-1'!$B$5:$J$44,4, FALSE)</f>
        <v>0</v>
      </c>
      <c r="Y165" s="47">
        <f>$F165*'[1]INTERNAL PARAMETERS-2'!X165*VLOOKUP(Y$4,'[1]INTERNAL PARAMETERS-1'!$B$5:$J$44,4, FALSE)</f>
        <v>0</v>
      </c>
      <c r="Z165" s="47">
        <f>$F165*'[1]INTERNAL PARAMETERS-2'!Y165*VLOOKUP(Z$4,'[1]INTERNAL PARAMETERS-1'!$B$5:$J$44,4, FALSE)</f>
        <v>0</v>
      </c>
      <c r="AA165" s="47">
        <f>$F165*'[1]INTERNAL PARAMETERS-2'!Z165*VLOOKUP(AA$4,'[1]INTERNAL PARAMETERS-1'!$B$5:$J$44,4, FALSE)</f>
        <v>0</v>
      </c>
      <c r="AB165" s="47">
        <f>$F165*'[1]INTERNAL PARAMETERS-2'!AA165*VLOOKUP(AB$4,'[1]INTERNAL PARAMETERS-1'!$B$5:$J$44,4, FALSE)</f>
        <v>0</v>
      </c>
      <c r="AC165" s="47">
        <f>$F165*'[1]INTERNAL PARAMETERS-2'!AB165*VLOOKUP(AC$4,'[1]INTERNAL PARAMETERS-1'!$B$5:$J$44,4, FALSE)</f>
        <v>0</v>
      </c>
      <c r="AD165" s="47">
        <f>$F165*'[1]INTERNAL PARAMETERS-2'!AC165*VLOOKUP(AD$4,'[1]INTERNAL PARAMETERS-1'!$B$5:$J$44,4, FALSE)</f>
        <v>0</v>
      </c>
      <c r="AE165" s="47">
        <f>$F165*'[1]INTERNAL PARAMETERS-2'!AD165*VLOOKUP(AE$4,'[1]INTERNAL PARAMETERS-1'!$B$5:$J$44,4, FALSE)</f>
        <v>0</v>
      </c>
      <c r="AF165" s="47">
        <f>$F165*'[1]INTERNAL PARAMETERS-2'!AE165*VLOOKUP(AF$4,'[1]INTERNAL PARAMETERS-1'!$B$5:$J$44,4, FALSE)</f>
        <v>0</v>
      </c>
      <c r="AG165" s="47">
        <f>$F165*'[1]INTERNAL PARAMETERS-2'!AF165*VLOOKUP(AG$4,'[1]INTERNAL PARAMETERS-1'!$B$5:$J$44,4, FALSE)</f>
        <v>0</v>
      </c>
      <c r="AH165" s="47">
        <f>$F165*'[1]INTERNAL PARAMETERS-2'!AG165*VLOOKUP(AH$4,'[1]INTERNAL PARAMETERS-1'!$B$5:$J$44,4, FALSE)</f>
        <v>0</v>
      </c>
      <c r="AI165" s="47">
        <f>$F165*'[1]INTERNAL PARAMETERS-2'!AH165*VLOOKUP(AI$4,'[1]INTERNAL PARAMETERS-1'!$B$5:$J$44,4, FALSE)</f>
        <v>0.25400046414535488</v>
      </c>
      <c r="AJ165" s="47">
        <f>$F165*'[1]INTERNAL PARAMETERS-2'!AI165*VLOOKUP(AJ$4,'[1]INTERNAL PARAMETERS-1'!$B$5:$J$44,4, FALSE)</f>
        <v>0.25400046414535488</v>
      </c>
      <c r="AK165" s="47">
        <f>$F165*'[1]INTERNAL PARAMETERS-2'!AJ165*VLOOKUP(AK$4,'[1]INTERNAL PARAMETERS-1'!$B$5:$J$44,4, FALSE)</f>
        <v>0.25400046414535488</v>
      </c>
      <c r="AL165" s="47">
        <f>$F165*'[1]INTERNAL PARAMETERS-2'!AK165*VLOOKUP(AL$4,'[1]INTERNAL PARAMETERS-1'!$B$5:$J$44,4, FALSE)</f>
        <v>0</v>
      </c>
      <c r="AM165" s="47">
        <f>$F165*'[1]INTERNAL PARAMETERS-2'!AL165*VLOOKUP(AM$4,'[1]INTERNAL PARAMETERS-1'!$B$5:$J$44,4, FALSE)</f>
        <v>0</v>
      </c>
      <c r="AN165" s="47">
        <f>$F165*'[1]INTERNAL PARAMETERS-2'!AM165*VLOOKUP(AN$4,'[1]INTERNAL PARAMETERS-1'!$B$5:$J$44,4, FALSE)</f>
        <v>0</v>
      </c>
      <c r="AO165" s="47">
        <f>$F165*'[1]INTERNAL PARAMETERS-2'!AN165*VLOOKUP(AO$4,'[1]INTERNAL PARAMETERS-1'!$B$5:$J$44,4, FALSE)</f>
        <v>0</v>
      </c>
      <c r="AP165" s="47">
        <f>$F165*'[1]INTERNAL PARAMETERS-2'!AO165*VLOOKUP(AP$4,'[1]INTERNAL PARAMETERS-1'!$B$5:$J$44,4, FALSE)</f>
        <v>0</v>
      </c>
      <c r="AQ165" s="47">
        <f>$F165*'[1]INTERNAL PARAMETERS-2'!AP165*VLOOKUP(AQ$4,'[1]INTERNAL PARAMETERS-1'!$B$5:$J$44,4, FALSE)</f>
        <v>0</v>
      </c>
      <c r="AR165" s="47">
        <f>$F165*'[1]INTERNAL PARAMETERS-2'!AQ165*VLOOKUP(AR$4,'[1]INTERNAL PARAMETERS-1'!$B$5:$J$44,4, FALSE)</f>
        <v>0</v>
      </c>
      <c r="AS165" s="47">
        <f>$F165*'[1]INTERNAL PARAMETERS-2'!AR165*VLOOKUP(AS$4,'[1]INTERNAL PARAMETERS-1'!$B$5:$J$44,4, FALSE)</f>
        <v>0</v>
      </c>
      <c r="AT165" s="46">
        <f>$F165*'[1]INTERNAL PARAMETERS-2'!AS165*VLOOKUP(AT$4,'[1]INTERNAL PARAMETERS-1'!$B$5:$J$44,4, FALSE)</f>
        <v>0</v>
      </c>
      <c r="AU165" s="48">
        <f>$F165*'[1]INTERNAL PARAMETERS-2'!F165*(1-VLOOKUP(G$4,'[1]INTERNAL PARAMETERS-1'!$B$5:$J$44,4, FALSE))</f>
        <v>0</v>
      </c>
      <c r="AV165" s="47">
        <f>$F165*'[1]INTERNAL PARAMETERS-2'!G165*(1-VLOOKUP(H$4,'[1]INTERNAL PARAMETERS-1'!$B$5:$J$44,4, FALSE))</f>
        <v>0</v>
      </c>
      <c r="AW165" s="47">
        <f>$F165*'[1]INTERNAL PARAMETERS-2'!H165*(1-VLOOKUP(I$4,'[1]INTERNAL PARAMETERS-1'!$B$5:$J$44,4, FALSE))</f>
        <v>109.38688964161619</v>
      </c>
      <c r="AX165" s="47">
        <f>$F165*'[1]INTERNAL PARAMETERS-2'!I165*(1-VLOOKUP(J$4,'[1]INTERNAL PARAMETERS-1'!$B$5:$J$44,4, FALSE))</f>
        <v>0</v>
      </c>
      <c r="AY165" s="47">
        <f>$F165*'[1]INTERNAL PARAMETERS-2'!J165*(1-VLOOKUP(K$4,'[1]INTERNAL PARAMETERS-1'!$B$5:$J$44,4, FALSE))</f>
        <v>0</v>
      </c>
      <c r="AZ165" s="47">
        <f>$F165*'[1]INTERNAL PARAMETERS-2'!K165*(1-VLOOKUP(L$4,'[1]INTERNAL PARAMETERS-1'!$B$5:$J$44,4, FALSE))</f>
        <v>0</v>
      </c>
      <c r="BA165" s="47">
        <f>$F165*'[1]INTERNAL PARAMETERS-2'!L165*(1-VLOOKUP(M$4,'[1]INTERNAL PARAMETERS-1'!$B$5:$J$44,4, FALSE))</f>
        <v>110.74647492174047</v>
      </c>
      <c r="BB165" s="47">
        <f>$F165*'[1]INTERNAL PARAMETERS-2'!M165*(1-VLOOKUP(N$4,'[1]INTERNAL PARAMETERS-1'!$B$5:$J$44,4, FALSE))</f>
        <v>8.2034317078505286</v>
      </c>
      <c r="BC165" s="47">
        <f>$F165*'[1]INTERNAL PARAMETERS-2'!N165*(1-VLOOKUP(O$4,'[1]INTERNAL PARAMETERS-1'!$B$5:$J$44,4, FALSE))</f>
        <v>46.477704731772519</v>
      </c>
      <c r="BD165" s="47">
        <f>$F165*'[1]INTERNAL PARAMETERS-2'!O165*(1-VLOOKUP(P$4,'[1]INTERNAL PARAMETERS-1'!$B$5:$J$44,4, FALSE))</f>
        <v>8.8891917355669641</v>
      </c>
      <c r="BE165" s="47">
        <f>$F165*'[1]INTERNAL PARAMETERS-2'!P165*(1-VLOOKUP(Q$4,'[1]INTERNAL PARAMETERS-1'!$B$5:$J$44,4, FALSE))</f>
        <v>20.826079849808018</v>
      </c>
      <c r="BF165" s="47">
        <f>$F165*'[1]INTERNAL PARAMETERS-2'!Q165*(1-VLOOKUP(R$4,'[1]INTERNAL PARAMETERS-1'!$B$5:$J$44,4, FALSE))</f>
        <v>0</v>
      </c>
      <c r="BG165" s="47">
        <f>$F165*'[1]INTERNAL PARAMETERS-2'!R165*(1-VLOOKUP(S$4,'[1]INTERNAL PARAMETERS-1'!$B$5:$J$44,4, FALSE))</f>
        <v>19.696656402318922</v>
      </c>
      <c r="BH165" s="47">
        <f>$F165*'[1]INTERNAL PARAMETERS-2'!S165*(1-VLOOKUP(T$4,'[1]INTERNAL PARAMETERS-1'!$B$5:$J$44,4, FALSE))</f>
        <v>1.1429093313330456</v>
      </c>
      <c r="BI165" s="47">
        <f>$F165*'[1]INTERNAL PARAMETERS-2'!T165*(1-VLOOKUP(U$4,'[1]INTERNAL PARAMETERS-1'!$B$5:$J$44,4, FALSE))</f>
        <v>0.20320037131628391</v>
      </c>
      <c r="BJ165" s="47">
        <f>$F165*'[1]INTERNAL PARAMETERS-2'!U165*(1-VLOOKUP(V$4,'[1]INTERNAL PARAMETERS-1'!$B$5:$J$44,4, FALSE))</f>
        <v>9.2828409231472353</v>
      </c>
      <c r="BK165" s="47">
        <f>$F165*'[1]INTERNAL PARAMETERS-2'!V165*(1-VLOOKUP(W$4,'[1]INTERNAL PARAMETERS-1'!$B$5:$J$44,4, FALSE))</f>
        <v>11.682939181940725</v>
      </c>
      <c r="BL165" s="47">
        <f>$F165*'[1]INTERNAL PARAMETERS-2'!W165*(1-VLOOKUP(X$4,'[1]INTERNAL PARAMETERS-1'!$B$5:$J$44,4, FALSE))</f>
        <v>13.714736767723451</v>
      </c>
      <c r="BM165" s="47">
        <f>$F165*'[1]INTERNAL PARAMETERS-2'!X165*(1-VLOOKUP(Y$4,'[1]INTERNAL PARAMETERS-1'!$B$5:$J$44,4, FALSE))</f>
        <v>17.270382542843219</v>
      </c>
      <c r="BN165" s="47">
        <f>$F165*'[1]INTERNAL PARAMETERS-2'!Y165*(1-VLOOKUP(Z$4,'[1]INTERNAL PARAMETERS-1'!$B$5:$J$44,4, FALSE))</f>
        <v>19.302231660470973</v>
      </c>
      <c r="BO165" s="47">
        <f>$F165*'[1]INTERNAL PARAMETERS-2'!Z165*(1-VLOOKUP(AA$4,'[1]INTERNAL PARAMETERS-1'!$B$5:$J$44,4, FALSE))</f>
        <v>10.667040389049363</v>
      </c>
      <c r="BP165" s="47">
        <f>$F165*'[1]INTERNAL PARAMETERS-2'!AA165*(1-VLOOKUP(AB$4,'[1]INTERNAL PARAMETERS-1'!$B$5:$J$44,4, FALSE))</f>
        <v>2.5397469822284062</v>
      </c>
      <c r="BQ165" s="47">
        <f>$F165*'[1]INTERNAL PARAMETERS-2'!AB165*(1-VLOOKUP(AC$4,'[1]INTERNAL PARAMETERS-1'!$B$5:$J$44,4, FALSE))</f>
        <v>56.382795260230843</v>
      </c>
      <c r="BR165" s="47">
        <f>$F165*'[1]INTERNAL PARAMETERS-2'!AC165*(1-VLOOKUP(AD$4,'[1]INTERNAL PARAMETERS-1'!$B$5:$J$44,4, FALSE))</f>
        <v>2.2857980499280797</v>
      </c>
      <c r="BS165" s="47">
        <f>$F165*'[1]INTERNAL PARAMETERS-2'!AD165*(1-VLOOKUP(AE$4,'[1]INTERNAL PARAMETERS-1'!$B$5:$J$44,4, FALSE))</f>
        <v>1.5238481893370437</v>
      </c>
      <c r="BT165" s="47">
        <f>$F165*'[1]INTERNAL PARAMETERS-2'!AE165*(1-VLOOKUP(AF$4,'[1]INTERNAL PARAMETERS-1'!$B$5:$J$44,4, FALSE))</f>
        <v>0</v>
      </c>
      <c r="BU165" s="47">
        <f>$F165*'[1]INTERNAL PARAMETERS-2'!AF165*(1-VLOOKUP(AG$4,'[1]INTERNAL PARAMETERS-1'!$B$5:$J$44,4, FALSE))</f>
        <v>0</v>
      </c>
      <c r="BV165" s="47">
        <f>$F165*'[1]INTERNAL PARAMETERS-2'!AG165*(1-VLOOKUP(AH$4,'[1]INTERNAL PARAMETERS-1'!$B$5:$J$44,4, FALSE))</f>
        <v>0</v>
      </c>
      <c r="BW165" s="47">
        <f>$F165*'[1]INTERNAL PARAMETERS-2'!AH165*(1-VLOOKUP(AI$4,'[1]INTERNAL PARAMETERS-1'!$B$5:$J$44,4, FALSE))</f>
        <v>0</v>
      </c>
      <c r="BX165" s="47">
        <f>$F165*'[1]INTERNAL PARAMETERS-2'!AI165*(1-VLOOKUP(AJ$4,'[1]INTERNAL PARAMETERS-1'!$B$5:$J$44,4, FALSE))</f>
        <v>0</v>
      </c>
      <c r="BY165" s="47">
        <f>$F165*'[1]INTERNAL PARAMETERS-2'!AJ165*(1-VLOOKUP(AK$4,'[1]INTERNAL PARAMETERS-1'!$B$5:$J$44,4, FALSE))</f>
        <v>0</v>
      </c>
      <c r="BZ165" s="47">
        <f>$F165*'[1]INTERNAL PARAMETERS-2'!AK165*(1-VLOOKUP(AL$4,'[1]INTERNAL PARAMETERS-1'!$B$5:$J$44,4, FALSE))</f>
        <v>0.50794939644568127</v>
      </c>
      <c r="CA165" s="47">
        <f>$F165*'[1]INTERNAL PARAMETERS-2'!AL165*(1-VLOOKUP(AM$4,'[1]INTERNAL PARAMETERS-1'!$B$5:$J$44,4, FALSE))</f>
        <v>1.7778486534823985</v>
      </c>
      <c r="CB165" s="47">
        <f>$F165*'[1]INTERNAL PARAMETERS-2'!AM165*(1-VLOOKUP(AN$4,'[1]INTERNAL PARAMETERS-1'!$B$5:$J$44,4, FALSE))</f>
        <v>1.7778486534823985</v>
      </c>
      <c r="CC165" s="47">
        <f>$F165*'[1]INTERNAL PARAMETERS-2'!AN165*(1-VLOOKUP(AO$4,'[1]INTERNAL PARAMETERS-1'!$B$5:$J$44,4, FALSE))</f>
        <v>4.0636467034104786</v>
      </c>
      <c r="CD165" s="47">
        <f>$F165*'[1]INTERNAL PARAMETERS-2'!AO165*(1-VLOOKUP(AP$4,'[1]INTERNAL PARAMETERS-1'!$B$5:$J$44,4, FALSE))</f>
        <v>17.524383006988575</v>
      </c>
      <c r="CE165" s="47">
        <f>$F165*'[1]INTERNAL PARAMETERS-2'!AP165*(1-VLOOKUP(AQ$4,'[1]INTERNAL PARAMETERS-1'!$B$5:$J$44,4, FALSE))</f>
        <v>1.2698992570367174</v>
      </c>
      <c r="CF165" s="47">
        <f>$F165*'[1]INTERNAL PARAMETERS-2'!AQ165*(1-VLOOKUP(AR$4,'[1]INTERNAL PARAMETERS-1'!$B$5:$J$44,4, FALSE))</f>
        <v>0</v>
      </c>
      <c r="CG165" s="47">
        <f>$F165*'[1]INTERNAL PARAMETERS-2'!AR165*(1-VLOOKUP(AS$4,'[1]INTERNAL PARAMETERS-1'!$B$5:$J$44,4, FALSE))</f>
        <v>0.25400046414535488</v>
      </c>
      <c r="CH165" s="46">
        <f>$F165*'[1]INTERNAL PARAMETERS-2'!AS165*(1-VLOOKUP(AT$4,'[1]INTERNAL PARAMETERS-1'!$B$5:$J$44,4, FALSE))</f>
        <v>0</v>
      </c>
      <c r="CI165" s="45">
        <f t="shared" si="2"/>
        <v>515.31860488028849</v>
      </c>
    </row>
    <row r="166" spans="3:87">
      <c r="C166" s="30" t="s">
        <v>8</v>
      </c>
      <c r="D166" s="29" t="s">
        <v>89</v>
      </c>
      <c r="E166" s="29" t="s">
        <v>70</v>
      </c>
      <c r="F166" s="133">
        <f>ABS!AL166</f>
        <v>244.04703966315668</v>
      </c>
      <c r="G166" s="48">
        <f>$F166*'[1]INTERNAL PARAMETERS-2'!F166*VLOOKUP(G$4,'[1]INTERNAL PARAMETERS-1'!$B$5:$J$44,4, FALSE)</f>
        <v>0.62737172486207693</v>
      </c>
      <c r="H166" s="47">
        <f>$F166*'[1]INTERNAL PARAMETERS-2'!G166*VLOOKUP(H$4,'[1]INTERNAL PARAMETERS-1'!$B$5:$J$44,4, FALSE)</f>
        <v>0.62737172486207693</v>
      </c>
      <c r="I166" s="47">
        <f>$F166*'[1]INTERNAL PARAMETERS-2'!H166*VLOOKUP(I$4,'[1]INTERNAL PARAMETERS-1'!$B$5:$J$44,4, FALSE)</f>
        <v>2.4198252373112621</v>
      </c>
      <c r="J166" s="47">
        <f>$F166*'[1]INTERNAL PARAMETERS-2'!I166*VLOOKUP(J$4,'[1]INTERNAL PARAMETERS-1'!$B$5:$J$44,4, FALSE)</f>
        <v>0</v>
      </c>
      <c r="K166" s="47">
        <f>$F166*'[1]INTERNAL PARAMETERS-2'!J166*VLOOKUP(K$4,'[1]INTERNAL PARAMETERS-1'!$B$5:$J$44,4, FALSE)</f>
        <v>0</v>
      </c>
      <c r="L166" s="47">
        <f>$F166*'[1]INTERNAL PARAMETERS-2'!K166*VLOOKUP(L$4,'[1]INTERNAL PARAMETERS-1'!$B$5:$J$44,4, FALSE)</f>
        <v>0</v>
      </c>
      <c r="M166" s="47">
        <f>$F166*'[1]INTERNAL PARAMETERS-2'!L166*VLOOKUP(M$4,'[1]INTERNAL PARAMETERS-1'!$B$5:$J$44,4, FALSE)</f>
        <v>2.655867534073467</v>
      </c>
      <c r="N166" s="47">
        <f>$F166*'[1]INTERNAL PARAMETERS-2'!M166*VLOOKUP(N$4,'[1]INTERNAL PARAMETERS-1'!$B$5:$J$44,4, FALSE)</f>
        <v>0.21958010370172693</v>
      </c>
      <c r="O166" s="47">
        <f>$F166*'[1]INTERNAL PARAMETERS-2'!N166*VLOOKUP(O$4,'[1]INTERNAL PARAMETERS-1'!$B$5:$J$44,4, FALSE)</f>
        <v>0</v>
      </c>
      <c r="P166" s="47">
        <f>$F166*'[1]INTERNAL PARAMETERS-2'!O166*VLOOKUP(P$4,'[1]INTERNAL PARAMETERS-1'!$B$5:$J$44,4, FALSE)</f>
        <v>0</v>
      </c>
      <c r="Q166" s="47">
        <f>$F166*'[1]INTERNAL PARAMETERS-2'!P166*VLOOKUP(Q$4,'[1]INTERNAL PARAMETERS-1'!$B$5:$J$44,4, FALSE)</f>
        <v>0</v>
      </c>
      <c r="R166" s="47">
        <f>$F166*'[1]INTERNAL PARAMETERS-2'!Q166*VLOOKUP(R$4,'[1]INTERNAL PARAMETERS-1'!$B$5:$J$44,4, FALSE)</f>
        <v>0</v>
      </c>
      <c r="S166" s="47">
        <f>$F166*'[1]INTERNAL PARAMETERS-2'!R166*VLOOKUP(S$4,'[1]INTERNAL PARAMETERS-1'!$B$5:$J$44,4, FALSE)</f>
        <v>0.69611367475919661</v>
      </c>
      <c r="T166" s="47">
        <f>$F166*'[1]INTERNAL PARAMETERS-2'!S166*VLOOKUP(T$4,'[1]INTERNAL PARAMETERS-1'!$B$5:$J$44,4, FALSE)</f>
        <v>2.0912390828735895E-2</v>
      </c>
      <c r="U166" s="47">
        <f>$F166*'[1]INTERNAL PARAMETERS-2'!T166*VLOOKUP(U$4,'[1]INTERNAL PARAMETERS-1'!$B$5:$J$44,4, FALSE)</f>
        <v>4.1824781657471791E-2</v>
      </c>
      <c r="V166" s="47">
        <f>$F166*'[1]INTERNAL PARAMETERS-2'!U166*VLOOKUP(V$4,'[1]INTERNAL PARAMETERS-1'!$B$5:$J$44,4, FALSE)</f>
        <v>1.0351596853168319</v>
      </c>
      <c r="W166" s="47">
        <f>$F166*'[1]INTERNAL PARAMETERS-2'!V166*VLOOKUP(W$4,'[1]INTERNAL PARAMETERS-1'!$B$5:$J$44,4, FALSE)</f>
        <v>0</v>
      </c>
      <c r="X166" s="47">
        <f>$F166*'[1]INTERNAL PARAMETERS-2'!W166*VLOOKUP(X$4,'[1]INTERNAL PARAMETERS-1'!$B$5:$J$44,4, FALSE)</f>
        <v>0</v>
      </c>
      <c r="Y166" s="47">
        <f>$F166*'[1]INTERNAL PARAMETERS-2'!X166*VLOOKUP(Y$4,'[1]INTERNAL PARAMETERS-1'!$B$5:$J$44,4, FALSE)</f>
        <v>0</v>
      </c>
      <c r="Z166" s="47">
        <f>$F166*'[1]INTERNAL PARAMETERS-2'!Y166*VLOOKUP(Z$4,'[1]INTERNAL PARAMETERS-1'!$B$5:$J$44,4, FALSE)</f>
        <v>0</v>
      </c>
      <c r="AA166" s="47">
        <f>$F166*'[1]INTERNAL PARAMETERS-2'!Z166*VLOOKUP(AA$4,'[1]INTERNAL PARAMETERS-1'!$B$5:$J$44,4, FALSE)</f>
        <v>0</v>
      </c>
      <c r="AB166" s="47">
        <f>$F166*'[1]INTERNAL PARAMETERS-2'!AA166*VLOOKUP(AB$4,'[1]INTERNAL PARAMETERS-1'!$B$5:$J$44,4, FALSE)</f>
        <v>0</v>
      </c>
      <c r="AC166" s="47">
        <f>$F166*'[1]INTERNAL PARAMETERS-2'!AB166*VLOOKUP(AC$4,'[1]INTERNAL PARAMETERS-1'!$B$5:$J$44,4, FALSE)</f>
        <v>0</v>
      </c>
      <c r="AD166" s="47">
        <f>$F166*'[1]INTERNAL PARAMETERS-2'!AC166*VLOOKUP(AD$4,'[1]INTERNAL PARAMETERS-1'!$B$5:$J$44,4, FALSE)</f>
        <v>0</v>
      </c>
      <c r="AE166" s="47">
        <f>$F166*'[1]INTERNAL PARAMETERS-2'!AD166*VLOOKUP(AE$4,'[1]INTERNAL PARAMETERS-1'!$B$5:$J$44,4, FALSE)</f>
        <v>0</v>
      </c>
      <c r="AF166" s="47">
        <f>$F166*'[1]INTERNAL PARAMETERS-2'!AE166*VLOOKUP(AF$4,'[1]INTERNAL PARAMETERS-1'!$B$5:$J$44,4, FALSE)</f>
        <v>0</v>
      </c>
      <c r="AG166" s="47">
        <f>$F166*'[1]INTERNAL PARAMETERS-2'!AF166*VLOOKUP(AG$4,'[1]INTERNAL PARAMETERS-1'!$B$5:$J$44,4, FALSE)</f>
        <v>0</v>
      </c>
      <c r="AH166" s="47">
        <f>$F166*'[1]INTERNAL PARAMETERS-2'!AG166*VLOOKUP(AH$4,'[1]INTERNAL PARAMETERS-1'!$B$5:$J$44,4, FALSE)</f>
        <v>0</v>
      </c>
      <c r="AI166" s="47">
        <f>$F166*'[1]INTERNAL PARAMETERS-2'!AH166*VLOOKUP(AI$4,'[1]INTERNAL PARAMETERS-1'!$B$5:$J$44,4, FALSE)</f>
        <v>0</v>
      </c>
      <c r="AJ166" s="47">
        <f>$F166*'[1]INTERNAL PARAMETERS-2'!AI166*VLOOKUP(AJ$4,'[1]INTERNAL PARAMETERS-1'!$B$5:$J$44,4, FALSE)</f>
        <v>0.20912390828735894</v>
      </c>
      <c r="AK166" s="47">
        <f>$F166*'[1]INTERNAL PARAMETERS-2'!AJ166*VLOOKUP(AK$4,'[1]INTERNAL PARAMETERS-1'!$B$5:$J$44,4, FALSE)</f>
        <v>0</v>
      </c>
      <c r="AL166" s="47">
        <f>$F166*'[1]INTERNAL PARAMETERS-2'!AK166*VLOOKUP(AL$4,'[1]INTERNAL PARAMETERS-1'!$B$5:$J$44,4, FALSE)</f>
        <v>0</v>
      </c>
      <c r="AM166" s="47">
        <f>$F166*'[1]INTERNAL PARAMETERS-2'!AL166*VLOOKUP(AM$4,'[1]INTERNAL PARAMETERS-1'!$B$5:$J$44,4, FALSE)</f>
        <v>0</v>
      </c>
      <c r="AN166" s="47">
        <f>$F166*'[1]INTERNAL PARAMETERS-2'!AM166*VLOOKUP(AN$4,'[1]INTERNAL PARAMETERS-1'!$B$5:$J$44,4, FALSE)</f>
        <v>0</v>
      </c>
      <c r="AO166" s="47">
        <f>$F166*'[1]INTERNAL PARAMETERS-2'!AN166*VLOOKUP(AO$4,'[1]INTERNAL PARAMETERS-1'!$B$5:$J$44,4, FALSE)</f>
        <v>0</v>
      </c>
      <c r="AP166" s="47">
        <f>$F166*'[1]INTERNAL PARAMETERS-2'!AO166*VLOOKUP(AP$4,'[1]INTERNAL PARAMETERS-1'!$B$5:$J$44,4, FALSE)</f>
        <v>0</v>
      </c>
      <c r="AQ166" s="47">
        <f>$F166*'[1]INTERNAL PARAMETERS-2'!AP166*VLOOKUP(AQ$4,'[1]INTERNAL PARAMETERS-1'!$B$5:$J$44,4, FALSE)</f>
        <v>0</v>
      </c>
      <c r="AR166" s="47">
        <f>$F166*'[1]INTERNAL PARAMETERS-2'!AQ166*VLOOKUP(AR$4,'[1]INTERNAL PARAMETERS-1'!$B$5:$J$44,4, FALSE)</f>
        <v>0</v>
      </c>
      <c r="AS166" s="47">
        <f>$F166*'[1]INTERNAL PARAMETERS-2'!AR166*VLOOKUP(AS$4,'[1]INTERNAL PARAMETERS-1'!$B$5:$J$44,4, FALSE)</f>
        <v>0</v>
      </c>
      <c r="AT166" s="46">
        <f>$F166*'[1]INTERNAL PARAMETERS-2'!AS166*VLOOKUP(AT$4,'[1]INTERNAL PARAMETERS-1'!$B$5:$J$44,4, FALSE)</f>
        <v>0</v>
      </c>
      <c r="AU166" s="48">
        <f>$F166*'[1]INTERNAL PARAMETERS-2'!F166*(1-VLOOKUP(G$4,'[1]INTERNAL PARAMETERS-1'!$B$5:$J$44,4, FALSE))</f>
        <v>0</v>
      </c>
      <c r="AV166" s="47">
        <f>$F166*'[1]INTERNAL PARAMETERS-2'!G166*(1-VLOOKUP(H$4,'[1]INTERNAL PARAMETERS-1'!$B$5:$J$44,4, FALSE))</f>
        <v>0</v>
      </c>
      <c r="AW166" s="47">
        <f>$F166*'[1]INTERNAL PARAMETERS-2'!H166*(1-VLOOKUP(I$4,'[1]INTERNAL PARAMETERS-1'!$B$5:$J$44,4, FALSE))</f>
        <v>45.976679508913975</v>
      </c>
      <c r="AX166" s="47">
        <f>$F166*'[1]INTERNAL PARAMETERS-2'!I166*(1-VLOOKUP(J$4,'[1]INTERNAL PARAMETERS-1'!$B$5:$J$44,4, FALSE))</f>
        <v>0</v>
      </c>
      <c r="AY166" s="47">
        <f>$F166*'[1]INTERNAL PARAMETERS-2'!J166*(1-VLOOKUP(K$4,'[1]INTERNAL PARAMETERS-1'!$B$5:$J$44,4, FALSE))</f>
        <v>0</v>
      </c>
      <c r="AZ166" s="47">
        <f>$F166*'[1]INTERNAL PARAMETERS-2'!K166*(1-VLOOKUP(L$4,'[1]INTERNAL PARAMETERS-1'!$B$5:$J$44,4, FALSE))</f>
        <v>0</v>
      </c>
      <c r="BA166" s="47">
        <f>$F166*'[1]INTERNAL PARAMETERS-2'!L166*(1-VLOOKUP(M$4,'[1]INTERNAL PARAMETERS-1'!$B$5:$J$44,4, FALSE))</f>
        <v>50.461483147395867</v>
      </c>
      <c r="BB166" s="47">
        <f>$F166*'[1]INTERNAL PARAMETERS-2'!M166*(1-VLOOKUP(N$4,'[1]INTERNAL PARAMETERS-1'!$B$5:$J$44,4, FALSE))</f>
        <v>4.1720219703328114</v>
      </c>
      <c r="BC166" s="47">
        <f>$F166*'[1]INTERNAL PARAMETERS-2'!N166*(1-VLOOKUP(O$4,'[1]INTERNAL PARAMETERS-1'!$B$5:$J$44,4, FALSE))</f>
        <v>21.330589835902682</v>
      </c>
      <c r="BD166" s="47">
        <f>$F166*'[1]INTERNAL PARAMETERS-2'!O166*(1-VLOOKUP(P$4,'[1]INTERNAL PARAMETERS-1'!$B$5:$J$44,4, FALSE))</f>
        <v>3.5551064408851025</v>
      </c>
      <c r="BE166" s="47">
        <f>$F166*'[1]INTERNAL PARAMETERS-2'!P166*(1-VLOOKUP(Q$4,'[1]INTERNAL PARAMETERS-1'!$B$5:$J$44,4, FALSE))</f>
        <v>10.874418826238699</v>
      </c>
      <c r="BF166" s="47">
        <f>$F166*'[1]INTERNAL PARAMETERS-2'!Q166*(1-VLOOKUP(R$4,'[1]INTERNAL PARAMETERS-1'!$B$5:$J$44,4, FALSE))</f>
        <v>0</v>
      </c>
      <c r="BG166" s="47">
        <f>$F166*'[1]INTERNAL PARAMETERS-2'!R166*(1-VLOOKUP(S$4,'[1]INTERNAL PARAMETERS-1'!$B$5:$J$44,4, FALSE))</f>
        <v>13.226159820424735</v>
      </c>
      <c r="BH166" s="47">
        <f>$F166*'[1]INTERNAL PARAMETERS-2'!S166*(1-VLOOKUP(T$4,'[1]INTERNAL PARAMETERS-1'!$B$5:$J$44,4, FALSE))</f>
        <v>0.18821151745862305</v>
      </c>
      <c r="BI166" s="47">
        <f>$F166*'[1]INTERNAL PARAMETERS-2'!T166*(1-VLOOKUP(U$4,'[1]INTERNAL PARAMETERS-1'!$B$5:$J$44,4, FALSE))</f>
        <v>0.16729912662988716</v>
      </c>
      <c r="BJ166" s="47">
        <f>$F166*'[1]INTERNAL PARAMETERS-2'!U166*(1-VLOOKUP(V$4,'[1]INTERNAL PARAMETERS-1'!$B$5:$J$44,4, FALSE))</f>
        <v>5.8659048834620471</v>
      </c>
      <c r="BK166" s="47">
        <f>$F166*'[1]INTERNAL PARAMETERS-2'!V166*(1-VLOOKUP(W$4,'[1]INTERNAL PARAMETERS-1'!$B$5:$J$44,4, FALSE))</f>
        <v>5.4371972107673665</v>
      </c>
      <c r="BL166" s="47">
        <f>$F166*'[1]INTERNAL PARAMETERS-2'!W166*(1-VLOOKUP(X$4,'[1]INTERNAL PARAMETERS-1'!$B$5:$J$44,4, FALSE))</f>
        <v>5.4371972107673665</v>
      </c>
      <c r="BM166" s="47">
        <f>$F166*'[1]INTERNAL PARAMETERS-2'!X166*(1-VLOOKUP(Y$4,'[1]INTERNAL PARAMETERS-1'!$B$5:$J$44,4, FALSE))</f>
        <v>6.901064568778879</v>
      </c>
      <c r="BN166" s="47">
        <f>$F166*'[1]INTERNAL PARAMETERS-2'!Y166*(1-VLOOKUP(Z$4,'[1]INTERNAL PARAMETERS-1'!$B$5:$J$44,4, FALSE))</f>
        <v>9.2014275599398285</v>
      </c>
      <c r="BO166" s="47">
        <f>$F166*'[1]INTERNAL PARAMETERS-2'!Z166*(1-VLOOKUP(AA$4,'[1]INTERNAL PARAMETERS-1'!$B$5:$J$44,4, FALSE))</f>
        <v>4.8098498906092555</v>
      </c>
      <c r="BP166" s="47">
        <f>$F166*'[1]INTERNAL PARAMETERS-2'!AA166*(1-VLOOKUP(AB$4,'[1]INTERNAL PARAMETERS-1'!$B$5:$J$44,4, FALSE))</f>
        <v>1.2547434497241539</v>
      </c>
      <c r="BQ166" s="47">
        <f>$F166*'[1]INTERNAL PARAMETERS-2'!AB166*(1-VLOOKUP(AC$4,'[1]INTERNAL PARAMETERS-1'!$B$5:$J$44,4, FALSE))</f>
        <v>28.859026129543636</v>
      </c>
      <c r="BR166" s="47">
        <f>$F166*'[1]INTERNAL PARAMETERS-2'!AC166*(1-VLOOKUP(AD$4,'[1]INTERNAL PARAMETERS-1'!$B$5:$J$44,4, FALSE))</f>
        <v>1.2547434497241539</v>
      </c>
      <c r="BS166" s="47">
        <f>$F166*'[1]INTERNAL PARAMETERS-2'!AD166*(1-VLOOKUP(AE$4,'[1]INTERNAL PARAMETERS-1'!$B$5:$J$44,4, FALSE))</f>
        <v>0.20912390828735894</v>
      </c>
      <c r="BT166" s="47">
        <f>$F166*'[1]INTERNAL PARAMETERS-2'!AE166*(1-VLOOKUP(AF$4,'[1]INTERNAL PARAMETERS-1'!$B$5:$J$44,4, FALSE))</f>
        <v>0</v>
      </c>
      <c r="BU166" s="47">
        <f>$F166*'[1]INTERNAL PARAMETERS-2'!AF166*(1-VLOOKUP(AG$4,'[1]INTERNAL PARAMETERS-1'!$B$5:$J$44,4, FALSE))</f>
        <v>0</v>
      </c>
      <c r="BV166" s="47">
        <f>$F166*'[1]INTERNAL PARAMETERS-2'!AG166*(1-VLOOKUP(AH$4,'[1]INTERNAL PARAMETERS-1'!$B$5:$J$44,4, FALSE))</f>
        <v>0</v>
      </c>
      <c r="BW166" s="47">
        <f>$F166*'[1]INTERNAL PARAMETERS-2'!AH166*(1-VLOOKUP(AI$4,'[1]INTERNAL PARAMETERS-1'!$B$5:$J$44,4, FALSE))</f>
        <v>0</v>
      </c>
      <c r="BX166" s="47">
        <f>$F166*'[1]INTERNAL PARAMETERS-2'!AI166*(1-VLOOKUP(AJ$4,'[1]INTERNAL PARAMETERS-1'!$B$5:$J$44,4, FALSE))</f>
        <v>0</v>
      </c>
      <c r="BY166" s="47">
        <f>$F166*'[1]INTERNAL PARAMETERS-2'!AJ166*(1-VLOOKUP(AK$4,'[1]INTERNAL PARAMETERS-1'!$B$5:$J$44,4, FALSE))</f>
        <v>0</v>
      </c>
      <c r="BZ166" s="47">
        <f>$F166*'[1]INTERNAL PARAMETERS-2'!AK166*(1-VLOOKUP(AL$4,'[1]INTERNAL PARAMETERS-1'!$B$5:$J$44,4, FALSE))</f>
        <v>0.41824781657471788</v>
      </c>
      <c r="CA166" s="47">
        <f>$F166*'[1]INTERNAL PARAMETERS-2'!AL166*(1-VLOOKUP(AM$4,'[1]INTERNAL PARAMETERS-1'!$B$5:$J$44,4, FALSE))</f>
        <v>0.83649563314943576</v>
      </c>
      <c r="CB166" s="47">
        <f>$F166*'[1]INTERNAL PARAMETERS-2'!AM166*(1-VLOOKUP(AN$4,'[1]INTERNAL PARAMETERS-1'!$B$5:$J$44,4, FALSE))</f>
        <v>1.0456195414367948</v>
      </c>
      <c r="CC166" s="47">
        <f>$F166*'[1]INTERNAL PARAMETERS-2'!AN166*(1-VLOOKUP(AO$4,'[1]INTERNAL PARAMETERS-1'!$B$5:$J$44,4, FALSE))</f>
        <v>1.6729912662988715</v>
      </c>
      <c r="CD166" s="47">
        <f>$F166*'[1]INTERNAL PARAMETERS-2'!AO166*(1-VLOOKUP(AP$4,'[1]INTERNAL PARAMETERS-1'!$B$5:$J$44,4, FALSE))</f>
        <v>11.292666642813417</v>
      </c>
      <c r="CE166" s="47">
        <f>$F166*'[1]INTERNAL PARAMETERS-2'!AP166*(1-VLOOKUP(AQ$4,'[1]INTERNAL PARAMETERS-1'!$B$5:$J$44,4, FALSE))</f>
        <v>0.83649563314943576</v>
      </c>
      <c r="CF166" s="47">
        <f>$F166*'[1]INTERNAL PARAMETERS-2'!AQ166*(1-VLOOKUP(AR$4,'[1]INTERNAL PARAMETERS-1'!$B$5:$J$44,4, FALSE))</f>
        <v>0</v>
      </c>
      <c r="CG166" s="47">
        <f>$F166*'[1]INTERNAL PARAMETERS-2'!AR166*(1-VLOOKUP(AS$4,'[1]INTERNAL PARAMETERS-1'!$B$5:$J$44,4, FALSE))</f>
        <v>0.20912390828735894</v>
      </c>
      <c r="CH166" s="46">
        <f>$F166*'[1]INTERNAL PARAMETERS-2'!AS166*(1-VLOOKUP(AT$4,'[1]INTERNAL PARAMETERS-1'!$B$5:$J$44,4, FALSE))</f>
        <v>0</v>
      </c>
      <c r="CI166" s="45">
        <f t="shared" si="2"/>
        <v>244.04703966315668</v>
      </c>
    </row>
    <row r="167" spans="3:87">
      <c r="C167" s="30" t="s">
        <v>8</v>
      </c>
      <c r="D167" s="29" t="s">
        <v>71</v>
      </c>
      <c r="E167" s="29" t="s">
        <v>88</v>
      </c>
      <c r="F167" s="133">
        <f>ABS!AL167</f>
        <v>877.98596340968311</v>
      </c>
      <c r="G167" s="48">
        <f>$F167*'[1]INTERNAL PARAMETERS-2'!F167*VLOOKUP(G$4,'[1]INTERNAL PARAMETERS-1'!$B$5:$J$44,4, FALSE)</f>
        <v>1.1062623138962007</v>
      </c>
      <c r="H167" s="47">
        <f>$F167*'[1]INTERNAL PARAMETERS-2'!G167*VLOOKUP(H$4,'[1]INTERNAL PARAMETERS-1'!$B$5:$J$44,4, FALSE)</f>
        <v>0.73750820926413385</v>
      </c>
      <c r="I167" s="47">
        <f>$F167*'[1]INTERNAL PARAMETERS-2'!H167*VLOOKUP(I$4,'[1]INTERNAL PARAMETERS-1'!$B$5:$J$44,4, FALSE)</f>
        <v>10.207710646670732</v>
      </c>
      <c r="J167" s="47">
        <f>$F167*'[1]INTERNAL PARAMETERS-2'!I167*VLOOKUP(J$4,'[1]INTERNAL PARAMETERS-1'!$B$5:$J$44,4, FALSE)</f>
        <v>0</v>
      </c>
      <c r="K167" s="47">
        <f>$F167*'[1]INTERNAL PARAMETERS-2'!J167*VLOOKUP(K$4,'[1]INTERNAL PARAMETERS-1'!$B$5:$J$44,4, FALSE)</f>
        <v>0</v>
      </c>
      <c r="L167" s="47">
        <f>$F167*'[1]INTERNAL PARAMETERS-2'!K167*VLOOKUP(L$4,'[1]INTERNAL PARAMETERS-1'!$B$5:$J$44,4, FALSE)</f>
        <v>0</v>
      </c>
      <c r="M167" s="47">
        <f>$F167*'[1]INTERNAL PARAMETERS-2'!L167*VLOOKUP(M$4,'[1]INTERNAL PARAMETERS-1'!$B$5:$J$44,4, FALSE)</f>
        <v>0.44249614569884621</v>
      </c>
      <c r="N167" s="47">
        <f>$F167*'[1]INTERNAL PARAMETERS-2'!M167*VLOOKUP(N$4,'[1]INTERNAL PARAMETERS-1'!$B$5:$J$44,4, FALSE)</f>
        <v>3.7243418279769864</v>
      </c>
      <c r="O167" s="47">
        <f>$F167*'[1]INTERNAL PARAMETERS-2'!N167*VLOOKUP(O$4,'[1]INTERNAL PARAMETERS-1'!$B$5:$J$44,4, FALSE)</f>
        <v>0</v>
      </c>
      <c r="P167" s="47">
        <f>$F167*'[1]INTERNAL PARAMETERS-2'!O167*VLOOKUP(P$4,'[1]INTERNAL PARAMETERS-1'!$B$5:$J$44,4, FALSE)</f>
        <v>0</v>
      </c>
      <c r="Q167" s="47">
        <f>$F167*'[1]INTERNAL PARAMETERS-2'!P167*VLOOKUP(Q$4,'[1]INTERNAL PARAMETERS-1'!$B$5:$J$44,4, FALSE)</f>
        <v>0</v>
      </c>
      <c r="R167" s="47">
        <f>$F167*'[1]INTERNAL PARAMETERS-2'!Q167*VLOOKUP(R$4,'[1]INTERNAL PARAMETERS-1'!$B$5:$J$44,4, FALSE)</f>
        <v>3.6874532477243283</v>
      </c>
      <c r="S167" s="47">
        <f>$F167*'[1]INTERNAL PARAMETERS-2'!R167*VLOOKUP(S$4,'[1]INTERNAL PARAMETERS-1'!$B$5:$J$44,4, FALSE)</f>
        <v>9.9074262773951673</v>
      </c>
      <c r="T167" s="47">
        <f>$F167*'[1]INTERNAL PARAMETERS-2'!S167*VLOOKUP(T$4,'[1]INTERNAL PARAMETERS-1'!$B$5:$J$44,4, FALSE)</f>
        <v>0.36874532477243283</v>
      </c>
      <c r="U167" s="47">
        <f>$F167*'[1]INTERNAL PARAMETERS-2'!T167*VLOOKUP(U$4,'[1]INTERNAL PARAMETERS-1'!$B$5:$J$44,4, FALSE)</f>
        <v>0.29500328370565354</v>
      </c>
      <c r="V167" s="47">
        <f>$F167*'[1]INTERNAL PARAMETERS-2'!U167*VLOOKUP(V$4,'[1]INTERNAL PARAMETERS-1'!$B$5:$J$44,4, FALSE)</f>
        <v>7.301186404030962</v>
      </c>
      <c r="W167" s="47">
        <f>$F167*'[1]INTERNAL PARAMETERS-2'!V167*VLOOKUP(W$4,'[1]INTERNAL PARAMETERS-1'!$B$5:$J$44,4, FALSE)</f>
        <v>0</v>
      </c>
      <c r="X167" s="47">
        <f>$F167*'[1]INTERNAL PARAMETERS-2'!W167*VLOOKUP(X$4,'[1]INTERNAL PARAMETERS-1'!$B$5:$J$44,4, FALSE)</f>
        <v>0</v>
      </c>
      <c r="Y167" s="47">
        <f>$F167*'[1]INTERNAL PARAMETERS-2'!X167*VLOOKUP(Y$4,'[1]INTERNAL PARAMETERS-1'!$B$5:$J$44,4, FALSE)</f>
        <v>0</v>
      </c>
      <c r="Z167" s="47">
        <f>$F167*'[1]INTERNAL PARAMETERS-2'!Y167*VLOOKUP(Z$4,'[1]INTERNAL PARAMETERS-1'!$B$5:$J$44,4, FALSE)</f>
        <v>0</v>
      </c>
      <c r="AA167" s="47">
        <f>$F167*'[1]INTERNAL PARAMETERS-2'!Z167*VLOOKUP(AA$4,'[1]INTERNAL PARAMETERS-1'!$B$5:$J$44,4, FALSE)</f>
        <v>0</v>
      </c>
      <c r="AB167" s="47">
        <f>$F167*'[1]INTERNAL PARAMETERS-2'!AA167*VLOOKUP(AB$4,'[1]INTERNAL PARAMETERS-1'!$B$5:$J$44,4, FALSE)</f>
        <v>0</v>
      </c>
      <c r="AC167" s="47">
        <f>$F167*'[1]INTERNAL PARAMETERS-2'!AB167*VLOOKUP(AC$4,'[1]INTERNAL PARAMETERS-1'!$B$5:$J$44,4, FALSE)</f>
        <v>0</v>
      </c>
      <c r="AD167" s="47">
        <f>$F167*'[1]INTERNAL PARAMETERS-2'!AC167*VLOOKUP(AD$4,'[1]INTERNAL PARAMETERS-1'!$B$5:$J$44,4, FALSE)</f>
        <v>0</v>
      </c>
      <c r="AE167" s="47">
        <f>$F167*'[1]INTERNAL PARAMETERS-2'!AD167*VLOOKUP(AE$4,'[1]INTERNAL PARAMETERS-1'!$B$5:$J$44,4, FALSE)</f>
        <v>0</v>
      </c>
      <c r="AF167" s="47">
        <f>$F167*'[1]INTERNAL PARAMETERS-2'!AE167*VLOOKUP(AF$4,'[1]INTERNAL PARAMETERS-1'!$B$5:$J$44,4, FALSE)</f>
        <v>0</v>
      </c>
      <c r="AG167" s="47">
        <f>$F167*'[1]INTERNAL PARAMETERS-2'!AF167*VLOOKUP(AG$4,'[1]INTERNAL PARAMETERS-1'!$B$5:$J$44,4, FALSE)</f>
        <v>0</v>
      </c>
      <c r="AH167" s="47">
        <f>$F167*'[1]INTERNAL PARAMETERS-2'!AG167*VLOOKUP(AH$4,'[1]INTERNAL PARAMETERS-1'!$B$5:$J$44,4, FALSE)</f>
        <v>0</v>
      </c>
      <c r="AI167" s="47">
        <f>$F167*'[1]INTERNAL PARAMETERS-2'!AH167*VLOOKUP(AI$4,'[1]INTERNAL PARAMETERS-1'!$B$5:$J$44,4, FALSE)</f>
        <v>0.36875410463206693</v>
      </c>
      <c r="AJ167" s="47">
        <f>$F167*'[1]INTERNAL PARAMETERS-2'!AI167*VLOOKUP(AJ$4,'[1]INTERNAL PARAMETERS-1'!$B$5:$J$44,4, FALSE)</f>
        <v>0</v>
      </c>
      <c r="AK167" s="47">
        <f>$F167*'[1]INTERNAL PARAMETERS-2'!AJ167*VLOOKUP(AK$4,'[1]INTERNAL PARAMETERS-1'!$B$5:$J$44,4, FALSE)</f>
        <v>0</v>
      </c>
      <c r="AL167" s="47">
        <f>$F167*'[1]INTERNAL PARAMETERS-2'!AK167*VLOOKUP(AL$4,'[1]INTERNAL PARAMETERS-1'!$B$5:$J$44,4, FALSE)</f>
        <v>0</v>
      </c>
      <c r="AM167" s="47">
        <f>$F167*'[1]INTERNAL PARAMETERS-2'!AL167*VLOOKUP(AM$4,'[1]INTERNAL PARAMETERS-1'!$B$5:$J$44,4, FALSE)</f>
        <v>0</v>
      </c>
      <c r="AN167" s="47">
        <f>$F167*'[1]INTERNAL PARAMETERS-2'!AM167*VLOOKUP(AN$4,'[1]INTERNAL PARAMETERS-1'!$B$5:$J$44,4, FALSE)</f>
        <v>0</v>
      </c>
      <c r="AO167" s="47">
        <f>$F167*'[1]INTERNAL PARAMETERS-2'!AN167*VLOOKUP(AO$4,'[1]INTERNAL PARAMETERS-1'!$B$5:$J$44,4, FALSE)</f>
        <v>0</v>
      </c>
      <c r="AP167" s="47">
        <f>$F167*'[1]INTERNAL PARAMETERS-2'!AO167*VLOOKUP(AP$4,'[1]INTERNAL PARAMETERS-1'!$B$5:$J$44,4, FALSE)</f>
        <v>0</v>
      </c>
      <c r="AQ167" s="47">
        <f>$F167*'[1]INTERNAL PARAMETERS-2'!AP167*VLOOKUP(AQ$4,'[1]INTERNAL PARAMETERS-1'!$B$5:$J$44,4, FALSE)</f>
        <v>0</v>
      </c>
      <c r="AR167" s="47">
        <f>$F167*'[1]INTERNAL PARAMETERS-2'!AQ167*VLOOKUP(AR$4,'[1]INTERNAL PARAMETERS-1'!$B$5:$J$44,4, FALSE)</f>
        <v>0</v>
      </c>
      <c r="AS167" s="47">
        <f>$F167*'[1]INTERNAL PARAMETERS-2'!AR167*VLOOKUP(AS$4,'[1]INTERNAL PARAMETERS-1'!$B$5:$J$44,4, FALSE)</f>
        <v>0</v>
      </c>
      <c r="AT167" s="46">
        <f>$F167*'[1]INTERNAL PARAMETERS-2'!AS167*VLOOKUP(AT$4,'[1]INTERNAL PARAMETERS-1'!$B$5:$J$44,4, FALSE)</f>
        <v>0</v>
      </c>
      <c r="AU167" s="48">
        <f>$F167*'[1]INTERNAL PARAMETERS-2'!F167*(1-VLOOKUP(G$4,'[1]INTERNAL PARAMETERS-1'!$B$5:$J$44,4, FALSE))</f>
        <v>0</v>
      </c>
      <c r="AV167" s="47">
        <f>$F167*'[1]INTERNAL PARAMETERS-2'!G167*(1-VLOOKUP(H$4,'[1]INTERNAL PARAMETERS-1'!$B$5:$J$44,4, FALSE))</f>
        <v>0</v>
      </c>
      <c r="AW167" s="47">
        <f>$F167*'[1]INTERNAL PARAMETERS-2'!H167*(1-VLOOKUP(I$4,'[1]INTERNAL PARAMETERS-1'!$B$5:$J$44,4, FALSE))</f>
        <v>193.94650228674388</v>
      </c>
      <c r="AX167" s="47">
        <f>$F167*'[1]INTERNAL PARAMETERS-2'!I167*(1-VLOOKUP(J$4,'[1]INTERNAL PARAMETERS-1'!$B$5:$J$44,4, FALSE))</f>
        <v>0</v>
      </c>
      <c r="AY167" s="47">
        <f>$F167*'[1]INTERNAL PARAMETERS-2'!J167*(1-VLOOKUP(K$4,'[1]INTERNAL PARAMETERS-1'!$B$5:$J$44,4, FALSE))</f>
        <v>0</v>
      </c>
      <c r="AZ167" s="47">
        <f>$F167*'[1]INTERNAL PARAMETERS-2'!K167*(1-VLOOKUP(L$4,'[1]INTERNAL PARAMETERS-1'!$B$5:$J$44,4, FALSE))</f>
        <v>0</v>
      </c>
      <c r="BA167" s="47">
        <f>$F167*'[1]INTERNAL PARAMETERS-2'!L167*(1-VLOOKUP(M$4,'[1]INTERNAL PARAMETERS-1'!$B$5:$J$44,4, FALSE))</f>
        <v>8.4074267682780768</v>
      </c>
      <c r="BB167" s="47">
        <f>$F167*'[1]INTERNAL PARAMETERS-2'!M167*(1-VLOOKUP(N$4,'[1]INTERNAL PARAMETERS-1'!$B$5:$J$44,4, FALSE))</f>
        <v>70.76249473156274</v>
      </c>
      <c r="BC167" s="47">
        <f>$F167*'[1]INTERNAL PARAMETERS-2'!N167*(1-VLOOKUP(O$4,'[1]INTERNAL PARAMETERS-1'!$B$5:$J$44,4, FALSE))</f>
        <v>13.274884370965385</v>
      </c>
      <c r="BD167" s="47">
        <f>$F167*'[1]INTERNAL PARAMETERS-2'!O167*(1-VLOOKUP(P$4,'[1]INTERNAL PARAMETERS-1'!$B$5:$J$44,4, FALSE))</f>
        <v>21.387299075678175</v>
      </c>
      <c r="BE167" s="47">
        <f>$F167*'[1]INTERNAL PARAMETERS-2'!P167*(1-VLOOKUP(Q$4,'[1]INTERNAL PARAMETERS-1'!$B$5:$J$44,4, FALSE))</f>
        <v>7.3749064954486565</v>
      </c>
      <c r="BF167" s="47">
        <f>$F167*'[1]INTERNAL PARAMETERS-2'!Q167*(1-VLOOKUP(R$4,'[1]INTERNAL PARAMETERS-1'!$B$5:$J$44,4, FALSE))</f>
        <v>0</v>
      </c>
      <c r="BG167" s="47">
        <f>$F167*'[1]INTERNAL PARAMETERS-2'!R167*(1-VLOOKUP(S$4,'[1]INTERNAL PARAMETERS-1'!$B$5:$J$44,4, FALSE))</f>
        <v>188.24109927050816</v>
      </c>
      <c r="BH167" s="47">
        <f>$F167*'[1]INTERNAL PARAMETERS-2'!S167*(1-VLOOKUP(T$4,'[1]INTERNAL PARAMETERS-1'!$B$5:$J$44,4, FALSE))</f>
        <v>3.3187079229518957</v>
      </c>
      <c r="BI167" s="47">
        <f>$F167*'[1]INTERNAL PARAMETERS-2'!T167*(1-VLOOKUP(U$4,'[1]INTERNAL PARAMETERS-1'!$B$5:$J$44,4, FALSE))</f>
        <v>1.1800131348226142</v>
      </c>
      <c r="BJ167" s="47">
        <f>$F167*'[1]INTERNAL PARAMETERS-2'!U167*(1-VLOOKUP(V$4,'[1]INTERNAL PARAMETERS-1'!$B$5:$J$44,4, FALSE))</f>
        <v>41.373389622842119</v>
      </c>
      <c r="BK167" s="47">
        <f>$F167*'[1]INTERNAL PARAMETERS-2'!V167*(1-VLOOKUP(W$4,'[1]INTERNAL PARAMETERS-1'!$B$5:$J$44,4, FALSE))</f>
        <v>11.799867952437118</v>
      </c>
      <c r="BL167" s="47">
        <f>$F167*'[1]INTERNAL PARAMETERS-2'!W167*(1-VLOOKUP(X$4,'[1]INTERNAL PARAMETERS-1'!$B$5:$J$44,4, FALSE))</f>
        <v>1.8437705231603345</v>
      </c>
      <c r="BM167" s="47">
        <f>$F167*'[1]INTERNAL PARAMETERS-2'!X167*(1-VLOOKUP(Y$4,'[1]INTERNAL PARAMETERS-1'!$B$5:$J$44,4, FALSE))</f>
        <v>0</v>
      </c>
      <c r="BN167" s="47">
        <f>$F167*'[1]INTERNAL PARAMETERS-2'!Y167*(1-VLOOKUP(Z$4,'[1]INTERNAL PARAMETERS-1'!$B$5:$J$44,4, FALSE))</f>
        <v>63.055722711734667</v>
      </c>
      <c r="BO167" s="47">
        <f>$F167*'[1]INTERNAL PARAMETERS-2'!Z167*(1-VLOOKUP(AA$4,'[1]INTERNAL PARAMETERS-1'!$B$5:$J$44,4, FALSE))</f>
        <v>26.181014637298706</v>
      </c>
      <c r="BP167" s="47">
        <f>$F167*'[1]INTERNAL PARAMETERS-2'!AA167*(1-VLOOKUP(AB$4,'[1]INTERNAL PARAMETERS-1'!$B$5:$J$44,4, FALSE))</f>
        <v>6.2687319801487966</v>
      </c>
      <c r="BQ167" s="47">
        <f>$F167*'[1]INTERNAL PARAMETERS-2'!AB167*(1-VLOOKUP(AC$4,'[1]INTERNAL PARAMETERS-1'!$B$5:$J$44,4, FALSE))</f>
        <v>81.492988950356306</v>
      </c>
      <c r="BR167" s="47">
        <f>$F167*'[1]INTERNAL PARAMETERS-2'!AC167*(1-VLOOKUP(AD$4,'[1]INTERNAL PARAMETERS-1'!$B$5:$J$44,4, FALSE))</f>
        <v>3.3186991430922612</v>
      </c>
      <c r="BS167" s="47">
        <f>$F167*'[1]INTERNAL PARAMETERS-2'!AD167*(1-VLOOKUP(AE$4,'[1]INTERNAL PARAMETERS-1'!$B$5:$J$44,4, FALSE))</f>
        <v>3.3186991430922612</v>
      </c>
      <c r="BT167" s="47">
        <f>$F167*'[1]INTERNAL PARAMETERS-2'!AE167*(1-VLOOKUP(AF$4,'[1]INTERNAL PARAMETERS-1'!$B$5:$J$44,4, FALSE))</f>
        <v>0</v>
      </c>
      <c r="BU167" s="47">
        <f>$F167*'[1]INTERNAL PARAMETERS-2'!AF167*(1-VLOOKUP(AG$4,'[1]INTERNAL PARAMETERS-1'!$B$5:$J$44,4, FALSE))</f>
        <v>0</v>
      </c>
      <c r="BV167" s="47">
        <f>$F167*'[1]INTERNAL PARAMETERS-2'!AG167*(1-VLOOKUP(AH$4,'[1]INTERNAL PARAMETERS-1'!$B$5:$J$44,4, FALSE))</f>
        <v>0</v>
      </c>
      <c r="BW167" s="47">
        <f>$F167*'[1]INTERNAL PARAMETERS-2'!AH167*(1-VLOOKUP(AI$4,'[1]INTERNAL PARAMETERS-1'!$B$5:$J$44,4, FALSE))</f>
        <v>0</v>
      </c>
      <c r="BX167" s="47">
        <f>$F167*'[1]INTERNAL PARAMETERS-2'!AI167*(1-VLOOKUP(AJ$4,'[1]INTERNAL PARAMETERS-1'!$B$5:$J$44,4, FALSE))</f>
        <v>0</v>
      </c>
      <c r="BY167" s="47">
        <f>$F167*'[1]INTERNAL PARAMETERS-2'!AJ167*(1-VLOOKUP(AK$4,'[1]INTERNAL PARAMETERS-1'!$B$5:$J$44,4, FALSE))</f>
        <v>0</v>
      </c>
      <c r="BZ167" s="47">
        <f>$F167*'[1]INTERNAL PARAMETERS-2'!AK167*(1-VLOOKUP(AL$4,'[1]INTERNAL PARAMETERS-1'!$B$5:$J$44,4, FALSE))</f>
        <v>1.4750164185282677</v>
      </c>
      <c r="CA167" s="47">
        <f>$F167*'[1]INTERNAL PARAMETERS-2'!AL167*(1-VLOOKUP(AM$4,'[1]INTERNAL PARAMETERS-1'!$B$5:$J$44,4, FALSE))</f>
        <v>0.36875410463206693</v>
      </c>
      <c r="CB167" s="47">
        <f>$F167*'[1]INTERNAL PARAMETERS-2'!AM167*(1-VLOOKUP(AN$4,'[1]INTERNAL PARAMETERS-1'!$B$5:$J$44,4, FALSE))</f>
        <v>1.4750164185282677</v>
      </c>
      <c r="CC167" s="47">
        <f>$F167*'[1]INTERNAL PARAMETERS-2'!AN167*(1-VLOOKUP(AO$4,'[1]INTERNAL PARAMETERS-1'!$B$5:$J$44,4, FALSE))</f>
        <v>5.8999778755167291</v>
      </c>
      <c r="CD167" s="47">
        <f>$F167*'[1]INTERNAL PARAMETERS-2'!AO167*(1-VLOOKUP(AP$4,'[1]INTERNAL PARAMETERS-1'!$B$5:$J$44,4, FALSE))</f>
        <v>66.00566775019486</v>
      </c>
      <c r="CE167" s="47">
        <f>$F167*'[1]INTERNAL PARAMETERS-2'!AP167*(1-VLOOKUP(AQ$4,'[1]INTERNAL PARAMETERS-1'!$B$5:$J$44,4, FALSE))</f>
        <v>8.8499229139769238</v>
      </c>
      <c r="CF167" s="47">
        <f>$F167*'[1]INTERNAL PARAMETERS-2'!AQ167*(1-VLOOKUP(AR$4,'[1]INTERNAL PARAMETERS-1'!$B$5:$J$44,4, FALSE))</f>
        <v>8.8499229139769238</v>
      </c>
      <c r="CG167" s="47">
        <f>$F167*'[1]INTERNAL PARAMETERS-2'!AR167*(1-VLOOKUP(AS$4,'[1]INTERNAL PARAMETERS-1'!$B$5:$J$44,4, FALSE))</f>
        <v>0.36875410463206693</v>
      </c>
      <c r="CH167" s="46">
        <f>$F167*'[1]INTERNAL PARAMETERS-2'!AS167*(1-VLOOKUP(AT$4,'[1]INTERNAL PARAMETERS-1'!$B$5:$J$44,4, FALSE))</f>
        <v>0</v>
      </c>
      <c r="CI167" s="45">
        <f t="shared" si="2"/>
        <v>877.9861390068761</v>
      </c>
    </row>
    <row r="168" spans="3:87">
      <c r="C168" s="30" t="s">
        <v>8</v>
      </c>
      <c r="D168" s="29" t="s">
        <v>71</v>
      </c>
      <c r="E168" s="29" t="s">
        <v>87</v>
      </c>
      <c r="F168" s="133">
        <f>ABS!AL168</f>
        <v>3299.0103807852211</v>
      </c>
      <c r="G168" s="48">
        <f>$F168*'[1]INTERNAL PARAMETERS-2'!F168*VLOOKUP(G$4,'[1]INTERNAL PARAMETERS-1'!$B$5:$J$44,4, FALSE)</f>
        <v>5.0300011275832262</v>
      </c>
      <c r="H168" s="47">
        <f>$F168*'[1]INTERNAL PARAMETERS-2'!G168*VLOOKUP(H$4,'[1]INTERNAL PARAMETERS-1'!$B$5:$J$44,4, FALSE)</f>
        <v>0</v>
      </c>
      <c r="I168" s="47">
        <f>$F168*'[1]INTERNAL PARAMETERS-2'!H168*VLOOKUP(I$4,'[1]INTERNAL PARAMETERS-1'!$B$5:$J$44,4, FALSE)</f>
        <v>33.228704733642502</v>
      </c>
      <c r="J168" s="47">
        <f>$F168*'[1]INTERNAL PARAMETERS-2'!I168*VLOOKUP(J$4,'[1]INTERNAL PARAMETERS-1'!$B$5:$J$44,4, FALSE)</f>
        <v>0</v>
      </c>
      <c r="K168" s="47">
        <f>$F168*'[1]INTERNAL PARAMETERS-2'!J168*VLOOKUP(K$4,'[1]INTERNAL PARAMETERS-1'!$B$5:$J$44,4, FALSE)</f>
        <v>0</v>
      </c>
      <c r="L168" s="47">
        <f>$F168*'[1]INTERNAL PARAMETERS-2'!K168*VLOOKUP(L$4,'[1]INTERNAL PARAMETERS-1'!$B$5:$J$44,4, FALSE)</f>
        <v>0</v>
      </c>
      <c r="M168" s="47">
        <f>$F168*'[1]INTERNAL PARAMETERS-2'!L168*VLOOKUP(M$4,'[1]INTERNAL PARAMETERS-1'!$B$5:$J$44,4, FALSE)</f>
        <v>1.0060167205685493</v>
      </c>
      <c r="N168" s="47">
        <f>$F168*'[1]INTERNAL PARAMETERS-2'!M168*VLOOKUP(N$4,'[1]INTERNAL PARAMETERS-1'!$B$5:$J$44,4, FALSE)</f>
        <v>10.347576990059503</v>
      </c>
      <c r="O168" s="47">
        <f>$F168*'[1]INTERNAL PARAMETERS-2'!N168*VLOOKUP(O$4,'[1]INTERNAL PARAMETERS-1'!$B$5:$J$44,4, FALSE)</f>
        <v>0</v>
      </c>
      <c r="P168" s="47">
        <f>$F168*'[1]INTERNAL PARAMETERS-2'!O168*VLOOKUP(P$4,'[1]INTERNAL PARAMETERS-1'!$B$5:$J$44,4, FALSE)</f>
        <v>0</v>
      </c>
      <c r="Q168" s="47">
        <f>$F168*'[1]INTERNAL PARAMETERS-2'!P168*VLOOKUP(Q$4,'[1]INTERNAL PARAMETERS-1'!$B$5:$J$44,4, FALSE)</f>
        <v>0</v>
      </c>
      <c r="R168" s="47">
        <f>$F168*'[1]INTERNAL PARAMETERS-2'!Q168*VLOOKUP(R$4,'[1]INTERNAL PARAMETERS-1'!$B$5:$J$44,4, FALSE)</f>
        <v>4.3114766666482049</v>
      </c>
      <c r="S168" s="47">
        <f>$F168*'[1]INTERNAL PARAMETERS-2'!R168*VLOOKUP(S$4,'[1]INTERNAL PARAMETERS-1'!$B$5:$J$44,4, FALSE)</f>
        <v>25.73094487092051</v>
      </c>
      <c r="T168" s="47">
        <f>$F168*'[1]INTERNAL PARAMETERS-2'!S168*VLOOKUP(T$4,'[1]INTERNAL PARAMETERS-1'!$B$5:$J$44,4, FALSE)</f>
        <v>1.0778856617139554</v>
      </c>
      <c r="U168" s="47">
        <f>$F168*'[1]INTERNAL PARAMETERS-2'!T168*VLOOKUP(U$4,'[1]INTERNAL PARAMETERS-1'!$B$5:$J$44,4, FALSE)</f>
        <v>2.0120004510332907</v>
      </c>
      <c r="V168" s="47">
        <f>$F168*'[1]INTERNAL PARAMETERS-2'!U168*VLOOKUP(V$4,'[1]INTERNAL PARAMETERS-1'!$B$5:$J$44,4, FALSE)</f>
        <v>22.527572801074246</v>
      </c>
      <c r="W168" s="47">
        <f>$F168*'[1]INTERNAL PARAMETERS-2'!V168*VLOOKUP(W$4,'[1]INTERNAL PARAMETERS-1'!$B$5:$J$44,4, FALSE)</f>
        <v>0</v>
      </c>
      <c r="X168" s="47">
        <f>$F168*'[1]INTERNAL PARAMETERS-2'!W168*VLOOKUP(X$4,'[1]INTERNAL PARAMETERS-1'!$B$5:$J$44,4, FALSE)</f>
        <v>0</v>
      </c>
      <c r="Y168" s="47">
        <f>$F168*'[1]INTERNAL PARAMETERS-2'!X168*VLOOKUP(Y$4,'[1]INTERNAL PARAMETERS-1'!$B$5:$J$44,4, FALSE)</f>
        <v>0</v>
      </c>
      <c r="Z168" s="47">
        <f>$F168*'[1]INTERNAL PARAMETERS-2'!Y168*VLOOKUP(Z$4,'[1]INTERNAL PARAMETERS-1'!$B$5:$J$44,4, FALSE)</f>
        <v>0</v>
      </c>
      <c r="AA168" s="47">
        <f>$F168*'[1]INTERNAL PARAMETERS-2'!Z168*VLOOKUP(AA$4,'[1]INTERNAL PARAMETERS-1'!$B$5:$J$44,4, FALSE)</f>
        <v>0</v>
      </c>
      <c r="AB168" s="47">
        <f>$F168*'[1]INTERNAL PARAMETERS-2'!AA168*VLOOKUP(AB$4,'[1]INTERNAL PARAMETERS-1'!$B$5:$J$44,4, FALSE)</f>
        <v>0</v>
      </c>
      <c r="AC168" s="47">
        <f>$F168*'[1]INTERNAL PARAMETERS-2'!AB168*VLOOKUP(AC$4,'[1]INTERNAL PARAMETERS-1'!$B$5:$J$44,4, FALSE)</f>
        <v>0</v>
      </c>
      <c r="AD168" s="47">
        <f>$F168*'[1]INTERNAL PARAMETERS-2'!AC168*VLOOKUP(AD$4,'[1]INTERNAL PARAMETERS-1'!$B$5:$J$44,4, FALSE)</f>
        <v>0</v>
      </c>
      <c r="AE168" s="47">
        <f>$F168*'[1]INTERNAL PARAMETERS-2'!AD168*VLOOKUP(AE$4,'[1]INTERNAL PARAMETERS-1'!$B$5:$J$44,4, FALSE)</f>
        <v>0</v>
      </c>
      <c r="AF168" s="47">
        <f>$F168*'[1]INTERNAL PARAMETERS-2'!AE168*VLOOKUP(AF$4,'[1]INTERNAL PARAMETERS-1'!$B$5:$J$44,4, FALSE)</f>
        <v>0.7185244609350212</v>
      </c>
      <c r="AG168" s="47">
        <f>$F168*'[1]INTERNAL PARAMETERS-2'!AF168*VLOOKUP(AG$4,'[1]INTERNAL PARAMETERS-1'!$B$5:$J$44,4, FALSE)</f>
        <v>0</v>
      </c>
      <c r="AH168" s="47">
        <f>$F168*'[1]INTERNAL PARAMETERS-2'!AG168*VLOOKUP(AH$4,'[1]INTERNAL PARAMETERS-1'!$B$5:$J$44,4, FALSE)</f>
        <v>0.7185244609350212</v>
      </c>
      <c r="AI168" s="47">
        <f>$F168*'[1]INTERNAL PARAMETERS-2'!AH168*VLOOKUP(AI$4,'[1]INTERNAL PARAMETERS-1'!$B$5:$J$44,4, FALSE)</f>
        <v>4.3114766666482049</v>
      </c>
      <c r="AJ168" s="47">
        <f>$F168*'[1]INTERNAL PARAMETERS-2'!AI168*VLOOKUP(AJ$4,'[1]INTERNAL PARAMETERS-1'!$B$5:$J$44,4, FALSE)</f>
        <v>0.7185244609350212</v>
      </c>
      <c r="AK168" s="47">
        <f>$F168*'[1]INTERNAL PARAMETERS-2'!AJ168*VLOOKUP(AK$4,'[1]INTERNAL PARAMETERS-1'!$B$5:$J$44,4, FALSE)</f>
        <v>0</v>
      </c>
      <c r="AL168" s="47">
        <f>$F168*'[1]INTERNAL PARAMETERS-2'!AK168*VLOOKUP(AL$4,'[1]INTERNAL PARAMETERS-1'!$B$5:$J$44,4, FALSE)</f>
        <v>0</v>
      </c>
      <c r="AM168" s="47">
        <f>$F168*'[1]INTERNAL PARAMETERS-2'!AL168*VLOOKUP(AM$4,'[1]INTERNAL PARAMETERS-1'!$B$5:$J$44,4, FALSE)</f>
        <v>0</v>
      </c>
      <c r="AN168" s="47">
        <f>$F168*'[1]INTERNAL PARAMETERS-2'!AM168*VLOOKUP(AN$4,'[1]INTERNAL PARAMETERS-1'!$B$5:$J$44,4, FALSE)</f>
        <v>0</v>
      </c>
      <c r="AO168" s="47">
        <f>$F168*'[1]INTERNAL PARAMETERS-2'!AN168*VLOOKUP(AO$4,'[1]INTERNAL PARAMETERS-1'!$B$5:$J$44,4, FALSE)</f>
        <v>0</v>
      </c>
      <c r="AP168" s="47">
        <f>$F168*'[1]INTERNAL PARAMETERS-2'!AO168*VLOOKUP(AP$4,'[1]INTERNAL PARAMETERS-1'!$B$5:$J$44,4, FALSE)</f>
        <v>0</v>
      </c>
      <c r="AQ168" s="47">
        <f>$F168*'[1]INTERNAL PARAMETERS-2'!AP168*VLOOKUP(AQ$4,'[1]INTERNAL PARAMETERS-1'!$B$5:$J$44,4, FALSE)</f>
        <v>0</v>
      </c>
      <c r="AR168" s="47">
        <f>$F168*'[1]INTERNAL PARAMETERS-2'!AQ168*VLOOKUP(AR$4,'[1]INTERNAL PARAMETERS-1'!$B$5:$J$44,4, FALSE)</f>
        <v>0</v>
      </c>
      <c r="AS168" s="47">
        <f>$F168*'[1]INTERNAL PARAMETERS-2'!AR168*VLOOKUP(AS$4,'[1]INTERNAL PARAMETERS-1'!$B$5:$J$44,4, FALSE)</f>
        <v>0</v>
      </c>
      <c r="AT168" s="46">
        <f>$F168*'[1]INTERNAL PARAMETERS-2'!AS168*VLOOKUP(AT$4,'[1]INTERNAL PARAMETERS-1'!$B$5:$J$44,4, FALSE)</f>
        <v>0</v>
      </c>
      <c r="AU168" s="48">
        <f>$F168*'[1]INTERNAL PARAMETERS-2'!F168*(1-VLOOKUP(G$4,'[1]INTERNAL PARAMETERS-1'!$B$5:$J$44,4, FALSE))</f>
        <v>0</v>
      </c>
      <c r="AV168" s="47">
        <f>$F168*'[1]INTERNAL PARAMETERS-2'!G168*(1-VLOOKUP(H$4,'[1]INTERNAL PARAMETERS-1'!$B$5:$J$44,4, FALSE))</f>
        <v>0</v>
      </c>
      <c r="AW168" s="47">
        <f>$F168*'[1]INTERNAL PARAMETERS-2'!H168*(1-VLOOKUP(I$4,'[1]INTERNAL PARAMETERS-1'!$B$5:$J$44,4, FALSE))</f>
        <v>631.34538993920751</v>
      </c>
      <c r="AX168" s="47">
        <f>$F168*'[1]INTERNAL PARAMETERS-2'!I168*(1-VLOOKUP(J$4,'[1]INTERNAL PARAMETERS-1'!$B$5:$J$44,4, FALSE))</f>
        <v>0</v>
      </c>
      <c r="AY168" s="47">
        <f>$F168*'[1]INTERNAL PARAMETERS-2'!J168*(1-VLOOKUP(K$4,'[1]INTERNAL PARAMETERS-1'!$B$5:$J$44,4, FALSE))</f>
        <v>0</v>
      </c>
      <c r="AZ168" s="47">
        <f>$F168*'[1]INTERNAL PARAMETERS-2'!K168*(1-VLOOKUP(L$4,'[1]INTERNAL PARAMETERS-1'!$B$5:$J$44,4, FALSE))</f>
        <v>0</v>
      </c>
      <c r="BA168" s="47">
        <f>$F168*'[1]INTERNAL PARAMETERS-2'!L168*(1-VLOOKUP(M$4,'[1]INTERNAL PARAMETERS-1'!$B$5:$J$44,4, FALSE))</f>
        <v>19.114317690802434</v>
      </c>
      <c r="BB168" s="47">
        <f>$F168*'[1]INTERNAL PARAMETERS-2'!M168*(1-VLOOKUP(N$4,'[1]INTERNAL PARAMETERS-1'!$B$5:$J$44,4, FALSE))</f>
        <v>196.60396281113054</v>
      </c>
      <c r="BC168" s="47">
        <f>$F168*'[1]INTERNAL PARAMETERS-2'!N168*(1-VLOOKUP(O$4,'[1]INTERNAL PARAMETERS-1'!$B$5:$J$44,4, FALSE))</f>
        <v>33.773288872250625</v>
      </c>
      <c r="BD168" s="47">
        <f>$F168*'[1]INTERNAL PARAMETERS-2'!O168*(1-VLOOKUP(P$4,'[1]INTERNAL PARAMETERS-1'!$B$5:$J$44,4, FALSE))</f>
        <v>125.75200759580915</v>
      </c>
      <c r="BE168" s="47">
        <f>$F168*'[1]INTERNAL PARAMETERS-2'!P168*(1-VLOOKUP(Q$4,'[1]INTERNAL PARAMETERS-1'!$B$5:$J$44,4, FALSE))</f>
        <v>36.647716617028792</v>
      </c>
      <c r="BF168" s="47">
        <f>$F168*'[1]INTERNAL PARAMETERS-2'!Q168*(1-VLOOKUP(R$4,'[1]INTERNAL PARAMETERS-1'!$B$5:$J$44,4, FALSE))</f>
        <v>0</v>
      </c>
      <c r="BG168" s="47">
        <f>$F168*'[1]INTERNAL PARAMETERS-2'!R168*(1-VLOOKUP(S$4,'[1]INTERNAL PARAMETERS-1'!$B$5:$J$44,4, FALSE))</f>
        <v>488.88795254748959</v>
      </c>
      <c r="BH168" s="47">
        <f>$F168*'[1]INTERNAL PARAMETERS-2'!S168*(1-VLOOKUP(T$4,'[1]INTERNAL PARAMETERS-1'!$B$5:$J$44,4, FALSE))</f>
        <v>9.7009709554255981</v>
      </c>
      <c r="BI168" s="47">
        <f>$F168*'[1]INTERNAL PARAMETERS-2'!T168*(1-VLOOKUP(U$4,'[1]INTERNAL PARAMETERS-1'!$B$5:$J$44,4, FALSE))</f>
        <v>8.0480018041331629</v>
      </c>
      <c r="BJ168" s="47">
        <f>$F168*'[1]INTERNAL PARAMETERS-2'!U168*(1-VLOOKUP(V$4,'[1]INTERNAL PARAMETERS-1'!$B$5:$J$44,4, FALSE))</f>
        <v>127.65624587275406</v>
      </c>
      <c r="BK168" s="47">
        <f>$F168*'[1]INTERNAL PARAMETERS-2'!V168*(1-VLOOKUP(W$4,'[1]INTERNAL PARAMETERS-1'!$B$5:$J$44,4, FALSE))</f>
        <v>72.576908773122554</v>
      </c>
      <c r="BL168" s="47">
        <f>$F168*'[1]INTERNAL PARAMETERS-2'!W168*(1-VLOOKUP(X$4,'[1]INTERNAL PARAMETERS-1'!$B$5:$J$44,4, FALSE))</f>
        <v>12.215905539009595</v>
      </c>
      <c r="BM168" s="47">
        <f>$F168*'[1]INTERNAL PARAMETERS-2'!X168*(1-VLOOKUP(Y$4,'[1]INTERNAL PARAMETERS-1'!$B$5:$J$44,4, FALSE))</f>
        <v>1.4370489218700424</v>
      </c>
      <c r="BN168" s="47">
        <f>$F168*'[1]INTERNAL PARAMETERS-2'!Y168*(1-VLOOKUP(Z$4,'[1]INTERNAL PARAMETERS-1'!$B$5:$J$44,4, FALSE))</f>
        <v>347.79388068078691</v>
      </c>
      <c r="BO168" s="47">
        <f>$F168*'[1]INTERNAL PARAMETERS-2'!Z168*(1-VLOOKUP(AA$4,'[1]INTERNAL PARAMETERS-1'!$B$5:$J$44,4, FALSE))</f>
        <v>339.88945180842552</v>
      </c>
      <c r="BP168" s="47">
        <f>$F168*'[1]INTERNAL PARAMETERS-2'!AA168*(1-VLOOKUP(AB$4,'[1]INTERNAL PARAMETERS-1'!$B$5:$J$44,4, FALSE))</f>
        <v>32.33623995038058</v>
      </c>
      <c r="BQ168" s="47">
        <f>$F168*'[1]INTERNAL PARAMETERS-2'!AB168*(1-VLOOKUP(AC$4,'[1]INTERNAL PARAMETERS-1'!$B$5:$J$44,4, FALSE))</f>
        <v>368.6327395530929</v>
      </c>
      <c r="BR168" s="47">
        <f>$F168*'[1]INTERNAL PARAMETERS-2'!AC168*(1-VLOOKUP(AD$4,'[1]INTERNAL PARAMETERS-1'!$B$5:$J$44,4, FALSE))</f>
        <v>19.401809950435965</v>
      </c>
      <c r="BS168" s="47">
        <f>$F168*'[1]INTERNAL PARAMETERS-2'!AD168*(1-VLOOKUP(AE$4,'[1]INTERNAL PARAMETERS-1'!$B$5:$J$44,4, FALSE))</f>
        <v>5.7485255885182474</v>
      </c>
      <c r="BT168" s="47">
        <f>$F168*'[1]INTERNAL PARAMETERS-2'!AE168*(1-VLOOKUP(AF$4,'[1]INTERNAL PARAMETERS-1'!$B$5:$J$44,4, FALSE))</f>
        <v>0</v>
      </c>
      <c r="BU168" s="47">
        <f>$F168*'[1]INTERNAL PARAMETERS-2'!AF168*(1-VLOOKUP(AG$4,'[1]INTERNAL PARAMETERS-1'!$B$5:$J$44,4, FALSE))</f>
        <v>0</v>
      </c>
      <c r="BV168" s="47">
        <f>$F168*'[1]INTERNAL PARAMETERS-2'!AG168*(1-VLOOKUP(AH$4,'[1]INTERNAL PARAMETERS-1'!$B$5:$J$44,4, FALSE))</f>
        <v>0</v>
      </c>
      <c r="BW168" s="47">
        <f>$F168*'[1]INTERNAL PARAMETERS-2'!AH168*(1-VLOOKUP(AI$4,'[1]INTERNAL PARAMETERS-1'!$B$5:$J$44,4, FALSE))</f>
        <v>0</v>
      </c>
      <c r="BX168" s="47">
        <f>$F168*'[1]INTERNAL PARAMETERS-2'!AI168*(1-VLOOKUP(AJ$4,'[1]INTERNAL PARAMETERS-1'!$B$5:$J$44,4, FALSE))</f>
        <v>0</v>
      </c>
      <c r="BY168" s="47">
        <f>$F168*'[1]INTERNAL PARAMETERS-2'!AJ168*(1-VLOOKUP(AK$4,'[1]INTERNAL PARAMETERS-1'!$B$5:$J$44,4, FALSE))</f>
        <v>0</v>
      </c>
      <c r="BZ168" s="47">
        <f>$F168*'[1]INTERNAL PARAMETERS-2'!AK168*(1-VLOOKUP(AL$4,'[1]INTERNAL PARAMETERS-1'!$B$5:$J$44,4, FALSE))</f>
        <v>1.4370489218700424</v>
      </c>
      <c r="CA168" s="47">
        <f>$F168*'[1]INTERNAL PARAMETERS-2'!AL168*(1-VLOOKUP(AM$4,'[1]INTERNAL PARAMETERS-1'!$B$5:$J$44,4, FALSE))</f>
        <v>2.1559032838431418</v>
      </c>
      <c r="CB168" s="47">
        <f>$F168*'[1]INTERNAL PARAMETERS-2'!AM168*(1-VLOOKUP(AN$4,'[1]INTERNAL PARAMETERS-1'!$B$5:$J$44,4, FALSE))</f>
        <v>7.9044288723613905</v>
      </c>
      <c r="CC168" s="47">
        <f>$F168*'[1]INTERNAL PARAMETERS-2'!AN168*(1-VLOOKUP(AO$4,'[1]INTERNAL PARAMETERS-1'!$B$5:$J$44,4, FALSE))</f>
        <v>20.838858872306005</v>
      </c>
      <c r="CD168" s="47">
        <f>$F168*'[1]INTERNAL PARAMETERS-2'!AO168*(1-VLOOKUP(AP$4,'[1]INTERNAL PARAMETERS-1'!$B$5:$J$44,4, FALSE))</f>
        <v>247.91073308486702</v>
      </c>
      <c r="CE168" s="47">
        <f>$F168*'[1]INTERNAL PARAMETERS-2'!AP168*(1-VLOOKUP(AQ$4,'[1]INTERNAL PARAMETERS-1'!$B$5:$J$44,4, FALSE))</f>
        <v>24.431811078019191</v>
      </c>
      <c r="CF168" s="47">
        <f>$F168*'[1]INTERNAL PARAMETERS-2'!AQ168*(1-VLOOKUP(AR$4,'[1]INTERNAL PARAMETERS-1'!$B$5:$J$44,4, FALSE))</f>
        <v>5.0300011275832262</v>
      </c>
      <c r="CG168" s="47">
        <f>$F168*'[1]INTERNAL PARAMETERS-2'!AR168*(1-VLOOKUP(AS$4,'[1]INTERNAL PARAMETERS-1'!$B$5:$J$44,4, FALSE))</f>
        <v>0</v>
      </c>
      <c r="CH168" s="46">
        <f>$F168*'[1]INTERNAL PARAMETERS-2'!AS168*(1-VLOOKUP(AT$4,'[1]INTERNAL PARAMETERS-1'!$B$5:$J$44,4, FALSE))</f>
        <v>0</v>
      </c>
      <c r="CI168" s="45">
        <f t="shared" si="2"/>
        <v>3299.0103807852211</v>
      </c>
    </row>
    <row r="169" spans="3:87">
      <c r="C169" s="30" t="s">
        <v>8</v>
      </c>
      <c r="D169" s="29" t="s">
        <v>71</v>
      </c>
      <c r="E169" s="29" t="s">
        <v>86</v>
      </c>
      <c r="F169" s="133">
        <f>ABS!AL169</f>
        <v>6541.6274217279606</v>
      </c>
      <c r="G169" s="48">
        <f>$F169*'[1]INTERNAL PARAMETERS-2'!F169*VLOOKUP(G$4,'[1]INTERNAL PARAMETERS-1'!$B$5:$J$44,4, FALSE)</f>
        <v>19.777302184110145</v>
      </c>
      <c r="H169" s="47">
        <f>$F169*'[1]INTERNAL PARAMETERS-2'!G169*VLOOKUP(H$4,'[1]INTERNAL PARAMETERS-1'!$B$5:$J$44,4, FALSE)</f>
        <v>19.777302184110145</v>
      </c>
      <c r="I169" s="47">
        <f>$F169*'[1]INTERNAL PARAMETERS-2'!H169*VLOOKUP(I$4,'[1]INTERNAL PARAMETERS-1'!$B$5:$J$44,4, FALSE)</f>
        <v>79.815475541027439</v>
      </c>
      <c r="J169" s="47">
        <f>$F169*'[1]INTERNAL PARAMETERS-2'!I169*VLOOKUP(J$4,'[1]INTERNAL PARAMETERS-1'!$B$5:$J$44,4, FALSE)</f>
        <v>0</v>
      </c>
      <c r="K169" s="47">
        <f>$F169*'[1]INTERNAL PARAMETERS-2'!J169*VLOOKUP(K$4,'[1]INTERNAL PARAMETERS-1'!$B$5:$J$44,4, FALSE)</f>
        <v>0</v>
      </c>
      <c r="L169" s="47">
        <f>$F169*'[1]INTERNAL PARAMETERS-2'!K169*VLOOKUP(L$4,'[1]INTERNAL PARAMETERS-1'!$B$5:$J$44,4, FALSE)</f>
        <v>0</v>
      </c>
      <c r="M169" s="47">
        <f>$F169*'[1]INTERNAL PARAMETERS-2'!L169*VLOOKUP(M$4,'[1]INTERNAL PARAMETERS-1'!$B$5:$J$44,4, FALSE)</f>
        <v>2.9084402598373602</v>
      </c>
      <c r="N169" s="47">
        <f>$F169*'[1]INTERNAL PARAMETERS-2'!M169*VLOOKUP(N$4,'[1]INTERNAL PARAMETERS-1'!$B$5:$J$44,4, FALSE)</f>
        <v>16.519833393186488</v>
      </c>
      <c r="O169" s="47">
        <f>$F169*'[1]INTERNAL PARAMETERS-2'!N169*VLOOKUP(O$4,'[1]INTERNAL PARAMETERS-1'!$B$5:$J$44,4, FALSE)</f>
        <v>0</v>
      </c>
      <c r="P169" s="47">
        <f>$F169*'[1]INTERNAL PARAMETERS-2'!O169*VLOOKUP(P$4,'[1]INTERNAL PARAMETERS-1'!$B$5:$J$44,4, FALSE)</f>
        <v>0</v>
      </c>
      <c r="Q169" s="47">
        <f>$F169*'[1]INTERNAL PARAMETERS-2'!P169*VLOOKUP(Q$4,'[1]INTERNAL PARAMETERS-1'!$B$5:$J$44,4, FALSE)</f>
        <v>0</v>
      </c>
      <c r="R169" s="47">
        <f>$F169*'[1]INTERNAL PARAMETERS-2'!Q169*VLOOKUP(R$4,'[1]INTERNAL PARAMETERS-1'!$B$5:$J$44,4, FALSE)</f>
        <v>4.6537137478172719</v>
      </c>
      <c r="S169" s="47">
        <f>$F169*'[1]INTERNAL PARAMETERS-2'!R169*VLOOKUP(S$4,'[1]INTERNAL PARAMETERS-1'!$B$5:$J$44,4, FALSE)</f>
        <v>53.681216077304704</v>
      </c>
      <c r="T169" s="47">
        <f>$F169*'[1]INTERNAL PARAMETERS-2'!S169*VLOOKUP(T$4,'[1]INTERNAL PARAMETERS-1'!$B$5:$J$44,4, FALSE)</f>
        <v>0.93067733328923696</v>
      </c>
      <c r="U169" s="47">
        <f>$F169*'[1]INTERNAL PARAMETERS-2'!T169*VLOOKUP(U$4,'[1]INTERNAL PARAMETERS-1'!$B$5:$J$44,4, FALSE)</f>
        <v>3.2574687909236553</v>
      </c>
      <c r="V169" s="47">
        <f>$F169*'[1]INTERNAL PARAMETERS-2'!U169*VLOOKUP(V$4,'[1]INTERNAL PARAMETERS-1'!$B$5:$J$44,4, FALSE)</f>
        <v>33.505070869291814</v>
      </c>
      <c r="W169" s="47">
        <f>$F169*'[1]INTERNAL PARAMETERS-2'!V169*VLOOKUP(W$4,'[1]INTERNAL PARAMETERS-1'!$B$5:$J$44,4, FALSE)</f>
        <v>0</v>
      </c>
      <c r="X169" s="47">
        <f>$F169*'[1]INTERNAL PARAMETERS-2'!W169*VLOOKUP(X$4,'[1]INTERNAL PARAMETERS-1'!$B$5:$J$44,4, FALSE)</f>
        <v>0</v>
      </c>
      <c r="Y169" s="47">
        <f>$F169*'[1]INTERNAL PARAMETERS-2'!X169*VLOOKUP(Y$4,'[1]INTERNAL PARAMETERS-1'!$B$5:$J$44,4, FALSE)</f>
        <v>0</v>
      </c>
      <c r="Z169" s="47">
        <f>$F169*'[1]INTERNAL PARAMETERS-2'!Y169*VLOOKUP(Z$4,'[1]INTERNAL PARAMETERS-1'!$B$5:$J$44,4, FALSE)</f>
        <v>0</v>
      </c>
      <c r="AA169" s="47">
        <f>$F169*'[1]INTERNAL PARAMETERS-2'!Z169*VLOOKUP(AA$4,'[1]INTERNAL PARAMETERS-1'!$B$5:$J$44,4, FALSE)</f>
        <v>0</v>
      </c>
      <c r="AB169" s="47">
        <f>$F169*'[1]INTERNAL PARAMETERS-2'!AA169*VLOOKUP(AB$4,'[1]INTERNAL PARAMETERS-1'!$B$5:$J$44,4, FALSE)</f>
        <v>0</v>
      </c>
      <c r="AC169" s="47">
        <f>$F169*'[1]INTERNAL PARAMETERS-2'!AB169*VLOOKUP(AC$4,'[1]INTERNAL PARAMETERS-1'!$B$5:$J$44,4, FALSE)</f>
        <v>0</v>
      </c>
      <c r="AD169" s="47">
        <f>$F169*'[1]INTERNAL PARAMETERS-2'!AC169*VLOOKUP(AD$4,'[1]INTERNAL PARAMETERS-1'!$B$5:$J$44,4, FALSE)</f>
        <v>0</v>
      </c>
      <c r="AE169" s="47">
        <f>$F169*'[1]INTERNAL PARAMETERS-2'!AD169*VLOOKUP(AE$4,'[1]INTERNAL PARAMETERS-1'!$B$5:$J$44,4, FALSE)</f>
        <v>0</v>
      </c>
      <c r="AF169" s="47">
        <f>$F169*'[1]INTERNAL PARAMETERS-2'!AE169*VLOOKUP(AF$4,'[1]INTERNAL PARAMETERS-1'!$B$5:$J$44,4, FALSE)</f>
        <v>1.1631013555832315</v>
      </c>
      <c r="AG169" s="47">
        <f>$F169*'[1]INTERNAL PARAMETERS-2'!AF169*VLOOKUP(AG$4,'[1]INTERNAL PARAMETERS-1'!$B$5:$J$44,4, FALSE)</f>
        <v>2.3268568739086359</v>
      </c>
      <c r="AH169" s="47">
        <f>$F169*'[1]INTERNAL PARAMETERS-2'!AG169*VLOOKUP(AH$4,'[1]INTERNAL PARAMETERS-1'!$B$5:$J$44,4, FALSE)</f>
        <v>0</v>
      </c>
      <c r="AI169" s="47">
        <f>$F169*'[1]INTERNAL PARAMETERS-2'!AH169*VLOOKUP(AI$4,'[1]INTERNAL PARAMETERS-1'!$B$5:$J$44,4, FALSE)</f>
        <v>1.1631013555832315</v>
      </c>
      <c r="AJ169" s="47">
        <f>$F169*'[1]INTERNAL PARAMETERS-2'!AI169*VLOOKUP(AJ$4,'[1]INTERNAL PARAMETERS-1'!$B$5:$J$44,4, FALSE)</f>
        <v>0</v>
      </c>
      <c r="AK169" s="47">
        <f>$F169*'[1]INTERNAL PARAMETERS-2'!AJ169*VLOOKUP(AK$4,'[1]INTERNAL PARAMETERS-1'!$B$5:$J$44,4, FALSE)</f>
        <v>0</v>
      </c>
      <c r="AL169" s="47">
        <f>$F169*'[1]INTERNAL PARAMETERS-2'!AK169*VLOOKUP(AL$4,'[1]INTERNAL PARAMETERS-1'!$B$5:$J$44,4, FALSE)</f>
        <v>0</v>
      </c>
      <c r="AM169" s="47">
        <f>$F169*'[1]INTERNAL PARAMETERS-2'!AL169*VLOOKUP(AM$4,'[1]INTERNAL PARAMETERS-1'!$B$5:$J$44,4, FALSE)</f>
        <v>0</v>
      </c>
      <c r="AN169" s="47">
        <f>$F169*'[1]INTERNAL PARAMETERS-2'!AM169*VLOOKUP(AN$4,'[1]INTERNAL PARAMETERS-1'!$B$5:$J$44,4, FALSE)</f>
        <v>0</v>
      </c>
      <c r="AO169" s="47">
        <f>$F169*'[1]INTERNAL PARAMETERS-2'!AN169*VLOOKUP(AO$4,'[1]INTERNAL PARAMETERS-1'!$B$5:$J$44,4, FALSE)</f>
        <v>0</v>
      </c>
      <c r="AP169" s="47">
        <f>$F169*'[1]INTERNAL PARAMETERS-2'!AO169*VLOOKUP(AP$4,'[1]INTERNAL PARAMETERS-1'!$B$5:$J$44,4, FALSE)</f>
        <v>0</v>
      </c>
      <c r="AQ169" s="47">
        <f>$F169*'[1]INTERNAL PARAMETERS-2'!AP169*VLOOKUP(AQ$4,'[1]INTERNAL PARAMETERS-1'!$B$5:$J$44,4, FALSE)</f>
        <v>0</v>
      </c>
      <c r="AR169" s="47">
        <f>$F169*'[1]INTERNAL PARAMETERS-2'!AQ169*VLOOKUP(AR$4,'[1]INTERNAL PARAMETERS-1'!$B$5:$J$44,4, FALSE)</f>
        <v>0</v>
      </c>
      <c r="AS169" s="47">
        <f>$F169*'[1]INTERNAL PARAMETERS-2'!AR169*VLOOKUP(AS$4,'[1]INTERNAL PARAMETERS-1'!$B$5:$J$44,4, FALSE)</f>
        <v>0</v>
      </c>
      <c r="AT169" s="46">
        <f>$F169*'[1]INTERNAL PARAMETERS-2'!AS169*VLOOKUP(AT$4,'[1]INTERNAL PARAMETERS-1'!$B$5:$J$44,4, FALSE)</f>
        <v>0</v>
      </c>
      <c r="AU169" s="48">
        <f>$F169*'[1]INTERNAL PARAMETERS-2'!F169*(1-VLOOKUP(G$4,'[1]INTERNAL PARAMETERS-1'!$B$5:$J$44,4, FALSE))</f>
        <v>0</v>
      </c>
      <c r="AV169" s="47">
        <f>$F169*'[1]INTERNAL PARAMETERS-2'!G169*(1-VLOOKUP(H$4,'[1]INTERNAL PARAMETERS-1'!$B$5:$J$44,4, FALSE))</f>
        <v>0</v>
      </c>
      <c r="AW169" s="47">
        <f>$F169*'[1]INTERNAL PARAMETERS-2'!H169*(1-VLOOKUP(I$4,'[1]INTERNAL PARAMETERS-1'!$B$5:$J$44,4, FALSE))</f>
        <v>1516.4940352795211</v>
      </c>
      <c r="AX169" s="47">
        <f>$F169*'[1]INTERNAL PARAMETERS-2'!I169*(1-VLOOKUP(J$4,'[1]INTERNAL PARAMETERS-1'!$B$5:$J$44,4, FALSE))</f>
        <v>0</v>
      </c>
      <c r="AY169" s="47">
        <f>$F169*'[1]INTERNAL PARAMETERS-2'!J169*(1-VLOOKUP(K$4,'[1]INTERNAL PARAMETERS-1'!$B$5:$J$44,4, FALSE))</f>
        <v>0</v>
      </c>
      <c r="AZ169" s="47">
        <f>$F169*'[1]INTERNAL PARAMETERS-2'!K169*(1-VLOOKUP(L$4,'[1]INTERNAL PARAMETERS-1'!$B$5:$J$44,4, FALSE))</f>
        <v>0</v>
      </c>
      <c r="BA169" s="47">
        <f>$F169*'[1]INTERNAL PARAMETERS-2'!L169*(1-VLOOKUP(M$4,'[1]INTERNAL PARAMETERS-1'!$B$5:$J$44,4, FALSE))</f>
        <v>55.260364936909838</v>
      </c>
      <c r="BB169" s="47">
        <f>$F169*'[1]INTERNAL PARAMETERS-2'!M169*(1-VLOOKUP(N$4,'[1]INTERNAL PARAMETERS-1'!$B$5:$J$44,4, FALSE))</f>
        <v>313.87683447054326</v>
      </c>
      <c r="BC169" s="47">
        <f>$F169*'[1]INTERNAL PARAMETERS-2'!N169*(1-VLOOKUP(O$4,'[1]INTERNAL PARAMETERS-1'!$B$5:$J$44,4, FALSE))</f>
        <v>90.74283894324158</v>
      </c>
      <c r="BD169" s="47">
        <f>$F169*'[1]INTERNAL PARAMETERS-2'!O169*(1-VLOOKUP(P$4,'[1]INTERNAL PARAMETERS-1'!$B$5:$J$44,4, FALSE))</f>
        <v>259.43113110459831</v>
      </c>
      <c r="BE169" s="47">
        <f>$F169*'[1]INTERNAL PARAMETERS-2'!P169*(1-VLOOKUP(Q$4,'[1]INTERNAL PARAMETERS-1'!$B$5:$J$44,4, FALSE))</f>
        <v>131.4605446670451</v>
      </c>
      <c r="BF169" s="47">
        <f>$F169*'[1]INTERNAL PARAMETERS-2'!Q169*(1-VLOOKUP(R$4,'[1]INTERNAL PARAMETERS-1'!$B$5:$J$44,4, FALSE))</f>
        <v>0</v>
      </c>
      <c r="BG169" s="47">
        <f>$F169*'[1]INTERNAL PARAMETERS-2'!R169*(1-VLOOKUP(S$4,'[1]INTERNAL PARAMETERS-1'!$B$5:$J$44,4, FALSE))</f>
        <v>1019.9431054687893</v>
      </c>
      <c r="BH169" s="47">
        <f>$F169*'[1]INTERNAL PARAMETERS-2'!S169*(1-VLOOKUP(T$4,'[1]INTERNAL PARAMETERS-1'!$B$5:$J$44,4, FALSE))</f>
        <v>8.3760959996031321</v>
      </c>
      <c r="BI169" s="47">
        <f>$F169*'[1]INTERNAL PARAMETERS-2'!T169*(1-VLOOKUP(U$4,'[1]INTERNAL PARAMETERS-1'!$B$5:$J$44,4, FALSE))</f>
        <v>13.029875163694621</v>
      </c>
      <c r="BJ169" s="47">
        <f>$F169*'[1]INTERNAL PARAMETERS-2'!U169*(1-VLOOKUP(V$4,'[1]INTERNAL PARAMETERS-1'!$B$5:$J$44,4, FALSE))</f>
        <v>189.86206825932027</v>
      </c>
      <c r="BK169" s="47">
        <f>$F169*'[1]INTERNAL PARAMETERS-2'!V169*(1-VLOOKUP(W$4,'[1]INTERNAL PARAMETERS-1'!$B$5:$J$44,4, FALSE))</f>
        <v>126.80748508197</v>
      </c>
      <c r="BL169" s="47">
        <f>$F169*'[1]INTERNAL PARAMETERS-2'!W169*(1-VLOOKUP(X$4,'[1]INTERNAL PARAMETERS-1'!$B$5:$J$44,4, FALSE))</f>
        <v>84.926023839841079</v>
      </c>
      <c r="BM169" s="47">
        <f>$F169*'[1]INTERNAL PARAMETERS-2'!X169*(1-VLOOKUP(Y$4,'[1]INTERNAL PARAMETERS-1'!$B$5:$J$44,4, FALSE))</f>
        <v>9.3067733328923694</v>
      </c>
      <c r="BN169" s="47">
        <f>$F169*'[1]INTERNAL PARAMETERS-2'!Y169*(1-VLOOKUP(Z$4,'[1]INTERNAL PARAMETERS-1'!$B$5:$J$44,4, FALSE))</f>
        <v>433.93689253209772</v>
      </c>
      <c r="BO169" s="47">
        <f>$F169*'[1]INTERNAL PARAMETERS-2'!Z169*(1-VLOOKUP(AA$4,'[1]INTERNAL PARAMETERS-1'!$B$5:$J$44,4, FALSE))</f>
        <v>630.54615885487374</v>
      </c>
      <c r="BP169" s="47">
        <f>$F169*'[1]INTERNAL PARAMETERS-2'!AA169*(1-VLOOKUP(AB$4,'[1]INTERNAL PARAMETERS-1'!$B$5:$J$44,4, FALSE))</f>
        <v>93.069695817150219</v>
      </c>
      <c r="BQ169" s="47">
        <f>$F169*'[1]INTERNAL PARAMETERS-2'!AB169*(1-VLOOKUP(AC$4,'[1]INTERNAL PARAMETERS-1'!$B$5:$J$44,4, FALSE))</f>
        <v>738.73944310831689</v>
      </c>
      <c r="BR169" s="47">
        <f>$F169*'[1]INTERNAL PARAMETERS-2'!AC169*(1-VLOOKUP(AD$4,'[1]INTERNAL PARAMETERS-1'!$B$5:$J$44,4, FALSE))</f>
        <v>59.33190655233043</v>
      </c>
      <c r="BS169" s="47">
        <f>$F169*'[1]INTERNAL PARAMETERS-2'!AD169*(1-VLOOKUP(AE$4,'[1]INTERNAL PARAMETERS-1'!$B$5:$J$44,4, FALSE))</f>
        <v>12.797385725126407</v>
      </c>
      <c r="BT169" s="47">
        <f>$F169*'[1]INTERNAL PARAMETERS-2'!AE169*(1-VLOOKUP(AF$4,'[1]INTERNAL PARAMETERS-1'!$B$5:$J$44,4, FALSE))</f>
        <v>0</v>
      </c>
      <c r="BU169" s="47">
        <f>$F169*'[1]INTERNAL PARAMETERS-2'!AF169*(1-VLOOKUP(AG$4,'[1]INTERNAL PARAMETERS-1'!$B$5:$J$44,4, FALSE))</f>
        <v>0</v>
      </c>
      <c r="BV169" s="47">
        <f>$F169*'[1]INTERNAL PARAMETERS-2'!AG169*(1-VLOOKUP(AH$4,'[1]INTERNAL PARAMETERS-1'!$B$5:$J$44,4, FALSE))</f>
        <v>0</v>
      </c>
      <c r="BW169" s="47">
        <f>$F169*'[1]INTERNAL PARAMETERS-2'!AH169*(1-VLOOKUP(AI$4,'[1]INTERNAL PARAMETERS-1'!$B$5:$J$44,4, FALSE))</f>
        <v>0</v>
      </c>
      <c r="BX169" s="47">
        <f>$F169*'[1]INTERNAL PARAMETERS-2'!AI169*(1-VLOOKUP(AJ$4,'[1]INTERNAL PARAMETERS-1'!$B$5:$J$44,4, FALSE))</f>
        <v>0</v>
      </c>
      <c r="BY169" s="47">
        <f>$F169*'[1]INTERNAL PARAMETERS-2'!AJ169*(1-VLOOKUP(AK$4,'[1]INTERNAL PARAMETERS-1'!$B$5:$J$44,4, FALSE))</f>
        <v>0</v>
      </c>
      <c r="BZ169" s="47">
        <f>$F169*'[1]INTERNAL PARAMETERS-2'!AK169*(1-VLOOKUP(AL$4,'[1]INTERNAL PARAMETERS-1'!$B$5:$J$44,4, FALSE))</f>
        <v>18.614200828526911</v>
      </c>
      <c r="CA169" s="47">
        <f>$F169*'[1]INTERNAL PARAMETERS-2'!AL169*(1-VLOOKUP(AM$4,'[1]INTERNAL PARAMETERS-1'!$B$5:$J$44,4, FALSE))</f>
        <v>9.3067733328923694</v>
      </c>
      <c r="CB169" s="47">
        <f>$F169*'[1]INTERNAL PARAMETERS-2'!AM169*(1-VLOOKUP(AN$4,'[1]INTERNAL PARAMETERS-1'!$B$5:$J$44,4, FALSE))</f>
        <v>29.084075517002514</v>
      </c>
      <c r="CC169" s="47">
        <f>$F169*'[1]INTERNAL PARAMETERS-2'!AN169*(1-VLOOKUP(AO$4,'[1]INTERNAL PARAMETERS-1'!$B$5:$J$44,4, FALSE))</f>
        <v>80.272310092023815</v>
      </c>
      <c r="CD169" s="47">
        <f>$F169*'[1]INTERNAL PARAMETERS-2'!AO169*(1-VLOOKUP(AP$4,'[1]INTERNAL PARAMETERS-1'!$B$5:$J$44,4, FALSE))</f>
        <v>311.78312119794504</v>
      </c>
      <c r="CE169" s="47">
        <f>$F169*'[1]INTERNAL PARAMETERS-2'!AP169*(1-VLOOKUP(AQ$4,'[1]INTERNAL PARAMETERS-1'!$B$5:$J$44,4, FALSE))</f>
        <v>44.20831811603756</v>
      </c>
      <c r="CF169" s="47">
        <f>$F169*'[1]INTERNAL PARAMETERS-2'!AQ169*(1-VLOOKUP(AR$4,'[1]INTERNAL PARAMETERS-1'!$B$5:$J$44,4, FALSE))</f>
        <v>20.940403539693374</v>
      </c>
      <c r="CG169" s="47">
        <f>$F169*'[1]INTERNAL PARAMETERS-2'!AR169*(1-VLOOKUP(AS$4,'[1]INTERNAL PARAMETERS-1'!$B$5:$J$44,4, FALSE))</f>
        <v>0</v>
      </c>
      <c r="CH169" s="46">
        <f>$F169*'[1]INTERNAL PARAMETERS-2'!AS169*(1-VLOOKUP(AT$4,'[1]INTERNAL PARAMETERS-1'!$B$5:$J$44,4, FALSE))</f>
        <v>0</v>
      </c>
      <c r="CI169" s="45">
        <f t="shared" si="2"/>
        <v>6541.6274217279606</v>
      </c>
    </row>
    <row r="170" spans="3:87">
      <c r="C170" s="30" t="s">
        <v>8</v>
      </c>
      <c r="D170" s="29" t="s">
        <v>71</v>
      </c>
      <c r="E170" s="29" t="s">
        <v>85</v>
      </c>
      <c r="F170" s="133">
        <f>ABS!AL170</f>
        <v>13049.22437975787</v>
      </c>
      <c r="G170" s="48">
        <f>$F170*'[1]INTERNAL PARAMETERS-2'!F170*VLOOKUP(G$4,'[1]INTERNAL PARAMETERS-1'!$B$5:$J$44,4, FALSE)</f>
        <v>61.046881493383275</v>
      </c>
      <c r="H170" s="47">
        <f>$F170*'[1]INTERNAL PARAMETERS-2'!G170*VLOOKUP(H$4,'[1]INTERNAL PARAMETERS-1'!$B$5:$J$44,4, FALSE)</f>
        <v>65.996452300625435</v>
      </c>
      <c r="I170" s="47">
        <f>$F170*'[1]INTERNAL PARAMETERS-2'!H170*VLOOKUP(I$4,'[1]INTERNAL PARAMETERS-1'!$B$5:$J$44,4, FALSE)</f>
        <v>177.01768741667982</v>
      </c>
      <c r="J170" s="47">
        <f>$F170*'[1]INTERNAL PARAMETERS-2'!I170*VLOOKUP(J$4,'[1]INTERNAL PARAMETERS-1'!$B$5:$J$44,4, FALSE)</f>
        <v>0</v>
      </c>
      <c r="K170" s="47">
        <f>$F170*'[1]INTERNAL PARAMETERS-2'!J170*VLOOKUP(K$4,'[1]INTERNAL PARAMETERS-1'!$B$5:$J$44,4, FALSE)</f>
        <v>0</v>
      </c>
      <c r="L170" s="47">
        <f>$F170*'[1]INTERNAL PARAMETERS-2'!K170*VLOOKUP(L$4,'[1]INTERNAL PARAMETERS-1'!$B$5:$J$44,4, FALSE)</f>
        <v>1.649421961601395</v>
      </c>
      <c r="M170" s="47">
        <f>$F170*'[1]INTERNAL PARAMETERS-2'!L170*VLOOKUP(M$4,'[1]INTERNAL PARAMETERS-1'!$B$5:$J$44,4, FALSE)</f>
        <v>4.949766545607857</v>
      </c>
      <c r="N170" s="47">
        <f>$F170*'[1]INTERNAL PARAMETERS-2'!M170*VLOOKUP(N$4,'[1]INTERNAL PARAMETERS-1'!$B$5:$J$44,4, FALSE)</f>
        <v>36.545723044071792</v>
      </c>
      <c r="O170" s="47">
        <f>$F170*'[1]INTERNAL PARAMETERS-2'!N170*VLOOKUP(O$4,'[1]INTERNAL PARAMETERS-1'!$B$5:$J$44,4, FALSE)</f>
        <v>0</v>
      </c>
      <c r="P170" s="47">
        <f>$F170*'[1]INTERNAL PARAMETERS-2'!O170*VLOOKUP(P$4,'[1]INTERNAL PARAMETERS-1'!$B$5:$J$44,4, FALSE)</f>
        <v>0</v>
      </c>
      <c r="Q170" s="47">
        <f>$F170*'[1]INTERNAL PARAMETERS-2'!P170*VLOOKUP(Q$4,'[1]INTERNAL PARAMETERS-1'!$B$5:$J$44,4, FALSE)</f>
        <v>0</v>
      </c>
      <c r="R170" s="47">
        <f>$F170*'[1]INTERNAL PARAMETERS-2'!Q170*VLOOKUP(R$4,'[1]INTERNAL PARAMETERS-1'!$B$5:$J$44,4, FALSE)</f>
        <v>11.549868498523692</v>
      </c>
      <c r="S170" s="47">
        <f>$F170*'[1]INTERNAL PARAMETERS-2'!R170*VLOOKUP(S$4,'[1]INTERNAL PARAMETERS-1'!$B$5:$J$44,4, FALSE)</f>
        <v>81.277420279931391</v>
      </c>
      <c r="T170" s="47">
        <f>$F170*'[1]INTERNAL PARAMETERS-2'!S170*VLOOKUP(T$4,'[1]INTERNAL PARAMETERS-1'!$B$5:$J$44,4, FALSE)</f>
        <v>1.8148861267367247</v>
      </c>
      <c r="U170" s="47">
        <f>$F170*'[1]INTERNAL PARAMETERS-2'!T170*VLOOKUP(U$4,'[1]INTERNAL PARAMETERS-1'!$B$5:$J$44,4, FALSE)</f>
        <v>5.2797161840500344</v>
      </c>
      <c r="V170" s="47">
        <f>$F170*'[1]INTERNAL PARAMETERS-2'!U170*VLOOKUP(V$4,'[1]INTERNAL PARAMETERS-1'!$B$5:$J$44,4, FALSE)</f>
        <v>63.109572391091596</v>
      </c>
      <c r="W170" s="47">
        <f>$F170*'[1]INTERNAL PARAMETERS-2'!V170*VLOOKUP(W$4,'[1]INTERNAL PARAMETERS-1'!$B$5:$J$44,4, FALSE)</f>
        <v>0</v>
      </c>
      <c r="X170" s="47">
        <f>$F170*'[1]INTERNAL PARAMETERS-2'!W170*VLOOKUP(X$4,'[1]INTERNAL PARAMETERS-1'!$B$5:$J$44,4, FALSE)</f>
        <v>0</v>
      </c>
      <c r="Y170" s="47">
        <f>$F170*'[1]INTERNAL PARAMETERS-2'!X170*VLOOKUP(Y$4,'[1]INTERNAL PARAMETERS-1'!$B$5:$J$44,4, FALSE)</f>
        <v>0</v>
      </c>
      <c r="Z170" s="47">
        <f>$F170*'[1]INTERNAL PARAMETERS-2'!Y170*VLOOKUP(Z$4,'[1]INTERNAL PARAMETERS-1'!$B$5:$J$44,4, FALSE)</f>
        <v>0</v>
      </c>
      <c r="AA170" s="47">
        <f>$F170*'[1]INTERNAL PARAMETERS-2'!Z170*VLOOKUP(AA$4,'[1]INTERNAL PARAMETERS-1'!$B$5:$J$44,4, FALSE)</f>
        <v>0</v>
      </c>
      <c r="AB170" s="47">
        <f>$F170*'[1]INTERNAL PARAMETERS-2'!AA170*VLOOKUP(AB$4,'[1]INTERNAL PARAMETERS-1'!$B$5:$J$44,4, FALSE)</f>
        <v>0</v>
      </c>
      <c r="AC170" s="47">
        <f>$F170*'[1]INTERNAL PARAMETERS-2'!AB170*VLOOKUP(AC$4,'[1]INTERNAL PARAMETERS-1'!$B$5:$J$44,4, FALSE)</f>
        <v>0</v>
      </c>
      <c r="AD170" s="47">
        <f>$F170*'[1]INTERNAL PARAMETERS-2'!AC170*VLOOKUP(AD$4,'[1]INTERNAL PARAMETERS-1'!$B$5:$J$44,4, FALSE)</f>
        <v>0</v>
      </c>
      <c r="AE170" s="47">
        <f>$F170*'[1]INTERNAL PARAMETERS-2'!AD170*VLOOKUP(AE$4,'[1]INTERNAL PARAMETERS-1'!$B$5:$J$44,4, FALSE)</f>
        <v>0</v>
      </c>
      <c r="AF170" s="47">
        <f>$F170*'[1]INTERNAL PARAMETERS-2'!AE170*VLOOKUP(AF$4,'[1]INTERNAL PARAMETERS-1'!$B$5:$J$44,4, FALSE)</f>
        <v>0</v>
      </c>
      <c r="AG170" s="47">
        <f>$F170*'[1]INTERNAL PARAMETERS-2'!AF170*VLOOKUP(AG$4,'[1]INTERNAL PARAMETERS-1'!$B$5:$J$44,4, FALSE)</f>
        <v>0</v>
      </c>
      <c r="AH170" s="47">
        <f>$F170*'[1]INTERNAL PARAMETERS-2'!AG170*VLOOKUP(AH$4,'[1]INTERNAL PARAMETERS-1'!$B$5:$J$44,4, FALSE)</f>
        <v>0</v>
      </c>
      <c r="AI170" s="47">
        <f>$F170*'[1]INTERNAL PARAMETERS-2'!AH170*VLOOKUP(AI$4,'[1]INTERNAL PARAMETERS-1'!$B$5:$J$44,4, FALSE)</f>
        <v>4.9495708072421607</v>
      </c>
      <c r="AJ170" s="47">
        <f>$F170*'[1]INTERNAL PARAMETERS-2'!AI170*VLOOKUP(AJ$4,'[1]INTERNAL PARAMETERS-1'!$B$5:$J$44,4, FALSE)</f>
        <v>0</v>
      </c>
      <c r="AK170" s="47">
        <f>$F170*'[1]INTERNAL PARAMETERS-2'!AJ170*VLOOKUP(AK$4,'[1]INTERNAL PARAMETERS-1'!$B$5:$J$44,4, FALSE)</f>
        <v>0</v>
      </c>
      <c r="AL170" s="47">
        <f>$F170*'[1]INTERNAL PARAMETERS-2'!AK170*VLOOKUP(AL$4,'[1]INTERNAL PARAMETERS-1'!$B$5:$J$44,4, FALSE)</f>
        <v>0</v>
      </c>
      <c r="AM170" s="47">
        <f>$F170*'[1]INTERNAL PARAMETERS-2'!AL170*VLOOKUP(AM$4,'[1]INTERNAL PARAMETERS-1'!$B$5:$J$44,4, FALSE)</f>
        <v>0</v>
      </c>
      <c r="AN170" s="47">
        <f>$F170*'[1]INTERNAL PARAMETERS-2'!AM170*VLOOKUP(AN$4,'[1]INTERNAL PARAMETERS-1'!$B$5:$J$44,4, FALSE)</f>
        <v>0</v>
      </c>
      <c r="AO170" s="47">
        <f>$F170*'[1]INTERNAL PARAMETERS-2'!AN170*VLOOKUP(AO$4,'[1]INTERNAL PARAMETERS-1'!$B$5:$J$44,4, FALSE)</f>
        <v>0</v>
      </c>
      <c r="AP170" s="47">
        <f>$F170*'[1]INTERNAL PARAMETERS-2'!AO170*VLOOKUP(AP$4,'[1]INTERNAL PARAMETERS-1'!$B$5:$J$44,4, FALSE)</f>
        <v>0</v>
      </c>
      <c r="AQ170" s="47">
        <f>$F170*'[1]INTERNAL PARAMETERS-2'!AP170*VLOOKUP(AQ$4,'[1]INTERNAL PARAMETERS-1'!$B$5:$J$44,4, FALSE)</f>
        <v>0</v>
      </c>
      <c r="AR170" s="47">
        <f>$F170*'[1]INTERNAL PARAMETERS-2'!AQ170*VLOOKUP(AR$4,'[1]INTERNAL PARAMETERS-1'!$B$5:$J$44,4, FALSE)</f>
        <v>0</v>
      </c>
      <c r="AS170" s="47">
        <f>$F170*'[1]INTERNAL PARAMETERS-2'!AR170*VLOOKUP(AS$4,'[1]INTERNAL PARAMETERS-1'!$B$5:$J$44,4, FALSE)</f>
        <v>0</v>
      </c>
      <c r="AT170" s="46">
        <f>$F170*'[1]INTERNAL PARAMETERS-2'!AS170*VLOOKUP(AT$4,'[1]INTERNAL PARAMETERS-1'!$B$5:$J$44,4, FALSE)</f>
        <v>0</v>
      </c>
      <c r="AU170" s="48">
        <f>$F170*'[1]INTERNAL PARAMETERS-2'!F170*(1-VLOOKUP(G$4,'[1]INTERNAL PARAMETERS-1'!$B$5:$J$44,4, FALSE))</f>
        <v>0</v>
      </c>
      <c r="AV170" s="47">
        <f>$F170*'[1]INTERNAL PARAMETERS-2'!G170*(1-VLOOKUP(H$4,'[1]INTERNAL PARAMETERS-1'!$B$5:$J$44,4, FALSE))</f>
        <v>0</v>
      </c>
      <c r="AW170" s="47">
        <f>$F170*'[1]INTERNAL PARAMETERS-2'!H170*(1-VLOOKUP(I$4,'[1]INTERNAL PARAMETERS-1'!$B$5:$J$44,4, FALSE))</f>
        <v>3363.3360609169163</v>
      </c>
      <c r="AX170" s="47">
        <f>$F170*'[1]INTERNAL PARAMETERS-2'!I170*(1-VLOOKUP(J$4,'[1]INTERNAL PARAMETERS-1'!$B$5:$J$44,4, FALSE))</f>
        <v>0</v>
      </c>
      <c r="AY170" s="47">
        <f>$F170*'[1]INTERNAL PARAMETERS-2'!J170*(1-VLOOKUP(K$4,'[1]INTERNAL PARAMETERS-1'!$B$5:$J$44,4, FALSE))</f>
        <v>0</v>
      </c>
      <c r="AZ170" s="47">
        <f>$F170*'[1]INTERNAL PARAMETERS-2'!K170*(1-VLOOKUP(L$4,'[1]INTERNAL PARAMETERS-1'!$B$5:$J$44,4, FALSE))</f>
        <v>0</v>
      </c>
      <c r="BA170" s="47">
        <f>$F170*'[1]INTERNAL PARAMETERS-2'!L170*(1-VLOOKUP(M$4,'[1]INTERNAL PARAMETERS-1'!$B$5:$J$44,4, FALSE))</f>
        <v>94.045564366549272</v>
      </c>
      <c r="BB170" s="47">
        <f>$F170*'[1]INTERNAL PARAMETERS-2'!M170*(1-VLOOKUP(N$4,'[1]INTERNAL PARAMETERS-1'!$B$5:$J$44,4, FALSE))</f>
        <v>694.36873783736405</v>
      </c>
      <c r="BC170" s="47">
        <f>$F170*'[1]INTERNAL PARAMETERS-2'!N170*(1-VLOOKUP(O$4,'[1]INTERNAL PARAMETERS-1'!$B$5:$J$44,4, FALSE))</f>
        <v>282.13597539230693</v>
      </c>
      <c r="BD170" s="47">
        <f>$F170*'[1]INTERNAL PARAMETERS-2'!O170*(1-VLOOKUP(P$4,'[1]INTERNAL PARAMETERS-1'!$B$5:$J$44,4, FALSE))</f>
        <v>579.12196812877835</v>
      </c>
      <c r="BE170" s="47">
        <f>$F170*'[1]INTERNAL PARAMETERS-2'!P170*(1-VLOOKUP(Q$4,'[1]INTERNAL PARAMETERS-1'!$B$5:$J$44,4, FALSE))</f>
        <v>480.12663721662119</v>
      </c>
      <c r="BF170" s="47">
        <f>$F170*'[1]INTERNAL PARAMETERS-2'!Q170*(1-VLOOKUP(R$4,'[1]INTERNAL PARAMETERS-1'!$B$5:$J$44,4, FALSE))</f>
        <v>0</v>
      </c>
      <c r="BG170" s="47">
        <f>$F170*'[1]INTERNAL PARAMETERS-2'!R170*(1-VLOOKUP(S$4,'[1]INTERNAL PARAMETERS-1'!$B$5:$J$44,4, FALSE))</f>
        <v>1544.2709853186964</v>
      </c>
      <c r="BH170" s="47">
        <f>$F170*'[1]INTERNAL PARAMETERS-2'!S170*(1-VLOOKUP(T$4,'[1]INTERNAL PARAMETERS-1'!$B$5:$J$44,4, FALSE))</f>
        <v>16.333975140630521</v>
      </c>
      <c r="BI170" s="47">
        <f>$F170*'[1]INTERNAL PARAMETERS-2'!T170*(1-VLOOKUP(U$4,'[1]INTERNAL PARAMETERS-1'!$B$5:$J$44,4, FALSE))</f>
        <v>21.118864736200138</v>
      </c>
      <c r="BJ170" s="47">
        <f>$F170*'[1]INTERNAL PARAMETERS-2'!U170*(1-VLOOKUP(V$4,'[1]INTERNAL PARAMETERS-1'!$B$5:$J$44,4, FALSE))</f>
        <v>357.62091021618573</v>
      </c>
      <c r="BK170" s="47">
        <f>$F170*'[1]INTERNAL PARAMETERS-2'!V170*(1-VLOOKUP(W$4,'[1]INTERNAL PARAMETERS-1'!$B$5:$J$44,4, FALSE))</f>
        <v>372.88158665158113</v>
      </c>
      <c r="BL170" s="47">
        <f>$F170*'[1]INTERNAL PARAMETERS-2'!W170*(1-VLOOKUP(X$4,'[1]INTERNAL PARAMETERS-1'!$B$5:$J$44,4, FALSE))</f>
        <v>465.27792479489477</v>
      </c>
      <c r="BM170" s="47">
        <f>$F170*'[1]INTERNAL PARAMETERS-2'!X170*(1-VLOOKUP(Y$4,'[1]INTERNAL PARAMETERS-1'!$B$5:$J$44,4, FALSE))</f>
        <v>72.596749991906961</v>
      </c>
      <c r="BN170" s="47">
        <f>$F170*'[1]INTERNAL PARAMETERS-2'!Y170*(1-VLOOKUP(Z$4,'[1]INTERNAL PARAMETERS-1'!$B$5:$J$44,4, FALSE))</f>
        <v>529.62495513391877</v>
      </c>
      <c r="BO170" s="47">
        <f>$F170*'[1]INTERNAL PARAMETERS-2'!Z170*(1-VLOOKUP(AA$4,'[1]INTERNAL PARAMETERS-1'!$B$5:$J$44,4, FALSE))</f>
        <v>486.72693490790272</v>
      </c>
      <c r="BP170" s="47">
        <f>$F170*'[1]INTERNAL PARAMETERS-2'!AA170*(1-VLOOKUP(AB$4,'[1]INTERNAL PARAMETERS-1'!$B$5:$J$44,4, FALSE))</f>
        <v>199.64008378591566</v>
      </c>
      <c r="BQ170" s="47">
        <f>$F170*'[1]INTERNAL PARAMETERS-2'!AB170*(1-VLOOKUP(AC$4,'[1]INTERNAL PARAMETERS-1'!$B$5:$J$44,4, FALSE))</f>
        <v>1595.4738581705997</v>
      </c>
      <c r="BR170" s="47">
        <f>$F170*'[1]INTERNAL PARAMETERS-2'!AC170*(1-VLOOKUP(AD$4,'[1]INTERNAL PARAMETERS-1'!$B$5:$J$44,4, FALSE))</f>
        <v>141.89335113817316</v>
      </c>
      <c r="BS170" s="47">
        <f>$F170*'[1]INTERNAL PARAMETERS-2'!AD170*(1-VLOOKUP(AE$4,'[1]INTERNAL PARAMETERS-1'!$B$5:$J$44,4, FALSE))</f>
        <v>31.348151727492333</v>
      </c>
      <c r="BT170" s="47">
        <f>$F170*'[1]INTERNAL PARAMETERS-2'!AE170*(1-VLOOKUP(AF$4,'[1]INTERNAL PARAMETERS-1'!$B$5:$J$44,4, FALSE))</f>
        <v>0</v>
      </c>
      <c r="BU170" s="47">
        <f>$F170*'[1]INTERNAL PARAMETERS-2'!AF170*(1-VLOOKUP(AG$4,'[1]INTERNAL PARAMETERS-1'!$B$5:$J$44,4, FALSE))</f>
        <v>0</v>
      </c>
      <c r="BV170" s="47">
        <f>$F170*'[1]INTERNAL PARAMETERS-2'!AG170*(1-VLOOKUP(AH$4,'[1]INTERNAL PARAMETERS-1'!$B$5:$J$44,4, FALSE))</f>
        <v>0</v>
      </c>
      <c r="BW170" s="47">
        <f>$F170*'[1]INTERNAL PARAMETERS-2'!AH170*(1-VLOOKUP(AI$4,'[1]INTERNAL PARAMETERS-1'!$B$5:$J$44,4, FALSE))</f>
        <v>0</v>
      </c>
      <c r="BX170" s="47">
        <f>$F170*'[1]INTERNAL PARAMETERS-2'!AI170*(1-VLOOKUP(AJ$4,'[1]INTERNAL PARAMETERS-1'!$B$5:$J$44,4, FALSE))</f>
        <v>0</v>
      </c>
      <c r="BY170" s="47">
        <f>$F170*'[1]INTERNAL PARAMETERS-2'!AJ170*(1-VLOOKUP(AK$4,'[1]INTERNAL PARAMETERS-1'!$B$5:$J$44,4, FALSE))</f>
        <v>0</v>
      </c>
      <c r="BZ170" s="47">
        <f>$F170*'[1]INTERNAL PARAMETERS-2'!AK170*(1-VLOOKUP(AL$4,'[1]INTERNAL PARAMETERS-1'!$B$5:$J$44,4, FALSE))</f>
        <v>79.195742760750505</v>
      </c>
      <c r="CA170" s="47">
        <f>$F170*'[1]INTERNAL PARAMETERS-2'!AL170*(1-VLOOKUP(AM$4,'[1]INTERNAL PARAMETERS-1'!$B$5:$J$44,4, FALSE))</f>
        <v>34.648300573133099</v>
      </c>
      <c r="CB170" s="47">
        <f>$F170*'[1]INTERNAL PARAMETERS-2'!AM170*(1-VLOOKUP(AN$4,'[1]INTERNAL PARAMETERS-1'!$B$5:$J$44,4, FALSE))</f>
        <v>98.995330912157129</v>
      </c>
      <c r="CC170" s="47">
        <f>$F170*'[1]INTERNAL PARAMETERS-2'!AN170*(1-VLOOKUP(AO$4,'[1]INTERNAL PARAMETERS-1'!$B$5:$J$44,4, FALSE))</f>
        <v>193.04109101707212</v>
      </c>
      <c r="CD170" s="47">
        <f>$F170*'[1]INTERNAL PARAMETERS-2'!AO170*(1-VLOOKUP(AP$4,'[1]INTERNAL PARAMETERS-1'!$B$5:$J$44,4, FALSE))</f>
        <v>656.66828892792751</v>
      </c>
      <c r="CE170" s="47">
        <f>$F170*'[1]INTERNAL PARAMETERS-2'!AP170*(1-VLOOKUP(AQ$4,'[1]INTERNAL PARAMETERS-1'!$B$5:$J$44,4, FALSE))</f>
        <v>69.296601146266198</v>
      </c>
      <c r="CF170" s="47">
        <f>$F170*'[1]INTERNAL PARAMETERS-2'!AQ170*(1-VLOOKUP(AR$4,'[1]INTERNAL PARAMETERS-1'!$B$5:$J$44,4, FALSE))</f>
        <v>69.296601146266198</v>
      </c>
      <c r="CG170" s="47">
        <f>$F170*'[1]INTERNAL PARAMETERS-2'!AR170*(1-VLOOKUP(AS$4,'[1]INTERNAL PARAMETERS-1'!$B$5:$J$44,4, FALSE))</f>
        <v>4.9495708072421607</v>
      </c>
      <c r="CH170" s="46">
        <f>$F170*'[1]INTERNAL PARAMETERS-2'!AS170*(1-VLOOKUP(AT$4,'[1]INTERNAL PARAMETERS-1'!$B$5:$J$44,4, FALSE))</f>
        <v>0</v>
      </c>
      <c r="CI170" s="45">
        <f t="shared" si="2"/>
        <v>13049.221769912994</v>
      </c>
    </row>
    <row r="171" spans="3:87">
      <c r="C171" s="30" t="s">
        <v>8</v>
      </c>
      <c r="D171" s="29" t="s">
        <v>71</v>
      </c>
      <c r="E171" s="29" t="s">
        <v>84</v>
      </c>
      <c r="F171" s="133">
        <f>ABS!AL171</f>
        <v>14880.063326712949</v>
      </c>
      <c r="G171" s="48">
        <f>$F171*'[1]INTERNAL PARAMETERS-2'!F171*VLOOKUP(G$4,'[1]INTERNAL PARAMETERS-1'!$B$5:$J$44,4, FALSE)</f>
        <v>69.083670006930205</v>
      </c>
      <c r="H171" s="47">
        <f>$F171*'[1]INTERNAL PARAMETERS-2'!G171*VLOOKUP(H$4,'[1]INTERNAL PARAMETERS-1'!$B$5:$J$44,4, FALSE)</f>
        <v>125.83027950968271</v>
      </c>
      <c r="I171" s="47">
        <f>$F171*'[1]INTERNAL PARAMETERS-2'!H171*VLOOKUP(I$4,'[1]INTERNAL PARAMETERS-1'!$B$5:$J$44,4, FALSE)</f>
        <v>179.93627297447676</v>
      </c>
      <c r="J171" s="47">
        <f>$F171*'[1]INTERNAL PARAMETERS-2'!I171*VLOOKUP(J$4,'[1]INTERNAL PARAMETERS-1'!$B$5:$J$44,4, FALSE)</f>
        <v>0</v>
      </c>
      <c r="K171" s="47">
        <f>$F171*'[1]INTERNAL PARAMETERS-2'!J171*VLOOKUP(K$4,'[1]INTERNAL PARAMETERS-1'!$B$5:$J$44,4, FALSE)</f>
        <v>0</v>
      </c>
      <c r="L171" s="47">
        <f>$F171*'[1]INTERNAL PARAMETERS-2'!K171*VLOOKUP(L$4,'[1]INTERNAL PARAMETERS-1'!$B$5:$J$44,4, FALSE)</f>
        <v>0</v>
      </c>
      <c r="M171" s="47">
        <f>$F171*'[1]INTERNAL PARAMETERS-2'!L171*VLOOKUP(M$4,'[1]INTERNAL PARAMETERS-1'!$B$5:$J$44,4, FALSE)</f>
        <v>6.1681582505056847</v>
      </c>
      <c r="N171" s="47">
        <f>$F171*'[1]INTERNAL PARAMETERS-2'!M171*VLOOKUP(N$4,'[1]INTERNAL PARAMETERS-1'!$B$5:$J$44,4, FALSE)</f>
        <v>33.554766002687607</v>
      </c>
      <c r="O171" s="47">
        <f>$F171*'[1]INTERNAL PARAMETERS-2'!N171*VLOOKUP(O$4,'[1]INTERNAL PARAMETERS-1'!$B$5:$J$44,4, FALSE)</f>
        <v>0</v>
      </c>
      <c r="P171" s="47">
        <f>$F171*'[1]INTERNAL PARAMETERS-2'!O171*VLOOKUP(P$4,'[1]INTERNAL PARAMETERS-1'!$B$5:$J$44,4, FALSE)</f>
        <v>0</v>
      </c>
      <c r="Q171" s="47">
        <f>$F171*'[1]INTERNAL PARAMETERS-2'!P171*VLOOKUP(Q$4,'[1]INTERNAL PARAMETERS-1'!$B$5:$J$44,4, FALSE)</f>
        <v>0</v>
      </c>
      <c r="R171" s="47">
        <f>$F171*'[1]INTERNAL PARAMETERS-2'!Q171*VLOOKUP(R$4,'[1]INTERNAL PARAMETERS-1'!$B$5:$J$44,4, FALSE)</f>
        <v>22.205518502453735</v>
      </c>
      <c r="S171" s="47">
        <f>$F171*'[1]INTERNAL PARAMETERS-2'!R171*VLOOKUP(S$4,'[1]INTERNAL PARAMETERS-1'!$B$5:$J$44,4, FALSE)</f>
        <v>77.646030446704003</v>
      </c>
      <c r="T171" s="47">
        <f>$F171*'[1]INTERNAL PARAMETERS-2'!S171*VLOOKUP(T$4,'[1]INTERNAL PARAMETERS-1'!$B$5:$J$44,4, FALSE)</f>
        <v>4.4411037004907472</v>
      </c>
      <c r="U171" s="47">
        <f>$F171*'[1]INTERNAL PARAMETERS-2'!T171*VLOOKUP(U$4,'[1]INTERNAL PARAMETERS-1'!$B$5:$J$44,4, FALSE)</f>
        <v>8.3887845010676934</v>
      </c>
      <c r="V171" s="47">
        <f>$F171*'[1]INTERNAL PARAMETERS-2'!U171*VLOOKUP(V$4,'[1]INTERNAL PARAMETERS-1'!$B$5:$J$44,4, FALSE)</f>
        <v>52.552663654118454</v>
      </c>
      <c r="W171" s="47">
        <f>$F171*'[1]INTERNAL PARAMETERS-2'!V171*VLOOKUP(W$4,'[1]INTERNAL PARAMETERS-1'!$B$5:$J$44,4, FALSE)</f>
        <v>0</v>
      </c>
      <c r="X171" s="47">
        <f>$F171*'[1]INTERNAL PARAMETERS-2'!W171*VLOOKUP(X$4,'[1]INTERNAL PARAMETERS-1'!$B$5:$J$44,4, FALSE)</f>
        <v>0</v>
      </c>
      <c r="Y171" s="47">
        <f>$F171*'[1]INTERNAL PARAMETERS-2'!X171*VLOOKUP(Y$4,'[1]INTERNAL PARAMETERS-1'!$B$5:$J$44,4, FALSE)</f>
        <v>0</v>
      </c>
      <c r="Z171" s="47">
        <f>$F171*'[1]INTERNAL PARAMETERS-2'!Y171*VLOOKUP(Z$4,'[1]INTERNAL PARAMETERS-1'!$B$5:$J$44,4, FALSE)</f>
        <v>0</v>
      </c>
      <c r="AA171" s="47">
        <f>$F171*'[1]INTERNAL PARAMETERS-2'!Z171*VLOOKUP(AA$4,'[1]INTERNAL PARAMETERS-1'!$B$5:$J$44,4, FALSE)</f>
        <v>0</v>
      </c>
      <c r="AB171" s="47">
        <f>$F171*'[1]INTERNAL PARAMETERS-2'!AA171*VLOOKUP(AB$4,'[1]INTERNAL PARAMETERS-1'!$B$5:$J$44,4, FALSE)</f>
        <v>0</v>
      </c>
      <c r="AC171" s="47">
        <f>$F171*'[1]INTERNAL PARAMETERS-2'!AB171*VLOOKUP(AC$4,'[1]INTERNAL PARAMETERS-1'!$B$5:$J$44,4, FALSE)</f>
        <v>0</v>
      </c>
      <c r="AD171" s="47">
        <f>$F171*'[1]INTERNAL PARAMETERS-2'!AC171*VLOOKUP(AD$4,'[1]INTERNAL PARAMETERS-1'!$B$5:$J$44,4, FALSE)</f>
        <v>0</v>
      </c>
      <c r="AE171" s="47">
        <f>$F171*'[1]INTERNAL PARAMETERS-2'!AD171*VLOOKUP(AE$4,'[1]INTERNAL PARAMETERS-1'!$B$5:$J$44,4, FALSE)</f>
        <v>0</v>
      </c>
      <c r="AF171" s="47">
        <f>$F171*'[1]INTERNAL PARAMETERS-2'!AE171*VLOOKUP(AF$4,'[1]INTERNAL PARAMETERS-1'!$B$5:$J$44,4, FALSE)</f>
        <v>7.4013434987070204</v>
      </c>
      <c r="AG171" s="47">
        <f>$F171*'[1]INTERNAL PARAMETERS-2'!AF171*VLOOKUP(AG$4,'[1]INTERNAL PARAMETERS-1'!$B$5:$J$44,4, FALSE)</f>
        <v>0</v>
      </c>
      <c r="AH171" s="47">
        <f>$F171*'[1]INTERNAL PARAMETERS-2'!AG171*VLOOKUP(AH$4,'[1]INTERNAL PARAMETERS-1'!$B$5:$J$44,4, FALSE)</f>
        <v>0</v>
      </c>
      <c r="AI171" s="47">
        <f>$F171*'[1]INTERNAL PARAMETERS-2'!AH171*VLOOKUP(AI$4,'[1]INTERNAL PARAMETERS-1'!$B$5:$J$44,4, FALSE)</f>
        <v>2.4671144995690066</v>
      </c>
      <c r="AJ171" s="47">
        <f>$F171*'[1]INTERNAL PARAMETERS-2'!AI171*VLOOKUP(AJ$4,'[1]INTERNAL PARAMETERS-1'!$B$5:$J$44,4, FALSE)</f>
        <v>12.335572497845034</v>
      </c>
      <c r="AK171" s="47">
        <f>$F171*'[1]INTERNAL PARAMETERS-2'!AJ171*VLOOKUP(AK$4,'[1]INTERNAL PARAMETERS-1'!$B$5:$J$44,4, FALSE)</f>
        <v>0</v>
      </c>
      <c r="AL171" s="47">
        <f>$F171*'[1]INTERNAL PARAMETERS-2'!AK171*VLOOKUP(AL$4,'[1]INTERNAL PARAMETERS-1'!$B$5:$J$44,4, FALSE)</f>
        <v>0</v>
      </c>
      <c r="AM171" s="47">
        <f>$F171*'[1]INTERNAL PARAMETERS-2'!AL171*VLOOKUP(AM$4,'[1]INTERNAL PARAMETERS-1'!$B$5:$J$44,4, FALSE)</f>
        <v>0</v>
      </c>
      <c r="AN171" s="47">
        <f>$F171*'[1]INTERNAL PARAMETERS-2'!AM171*VLOOKUP(AN$4,'[1]INTERNAL PARAMETERS-1'!$B$5:$J$44,4, FALSE)</f>
        <v>0</v>
      </c>
      <c r="AO171" s="47">
        <f>$F171*'[1]INTERNAL PARAMETERS-2'!AN171*VLOOKUP(AO$4,'[1]INTERNAL PARAMETERS-1'!$B$5:$J$44,4, FALSE)</f>
        <v>0</v>
      </c>
      <c r="AP171" s="47">
        <f>$F171*'[1]INTERNAL PARAMETERS-2'!AO171*VLOOKUP(AP$4,'[1]INTERNAL PARAMETERS-1'!$B$5:$J$44,4, FALSE)</f>
        <v>0</v>
      </c>
      <c r="AQ171" s="47">
        <f>$F171*'[1]INTERNAL PARAMETERS-2'!AP171*VLOOKUP(AQ$4,'[1]INTERNAL PARAMETERS-1'!$B$5:$J$44,4, FALSE)</f>
        <v>0</v>
      </c>
      <c r="AR171" s="47">
        <f>$F171*'[1]INTERNAL PARAMETERS-2'!AQ171*VLOOKUP(AR$4,'[1]INTERNAL PARAMETERS-1'!$B$5:$J$44,4, FALSE)</f>
        <v>0</v>
      </c>
      <c r="AS171" s="47">
        <f>$F171*'[1]INTERNAL PARAMETERS-2'!AR171*VLOOKUP(AS$4,'[1]INTERNAL PARAMETERS-1'!$B$5:$J$44,4, FALSE)</f>
        <v>0</v>
      </c>
      <c r="AT171" s="46">
        <f>$F171*'[1]INTERNAL PARAMETERS-2'!AS171*VLOOKUP(AT$4,'[1]INTERNAL PARAMETERS-1'!$B$5:$J$44,4, FALSE)</f>
        <v>0</v>
      </c>
      <c r="AU171" s="48">
        <f>$F171*'[1]INTERNAL PARAMETERS-2'!F171*(1-VLOOKUP(G$4,'[1]INTERNAL PARAMETERS-1'!$B$5:$J$44,4, FALSE))</f>
        <v>0</v>
      </c>
      <c r="AV171" s="47">
        <f>$F171*'[1]INTERNAL PARAMETERS-2'!G171*(1-VLOOKUP(H$4,'[1]INTERNAL PARAMETERS-1'!$B$5:$J$44,4, FALSE))</f>
        <v>0</v>
      </c>
      <c r="AW171" s="47">
        <f>$F171*'[1]INTERNAL PARAMETERS-2'!H171*(1-VLOOKUP(I$4,'[1]INTERNAL PARAMETERS-1'!$B$5:$J$44,4, FALSE))</f>
        <v>3418.7891865150577</v>
      </c>
      <c r="AX171" s="47">
        <f>$F171*'[1]INTERNAL PARAMETERS-2'!I171*(1-VLOOKUP(J$4,'[1]INTERNAL PARAMETERS-1'!$B$5:$J$44,4, FALSE))</f>
        <v>0</v>
      </c>
      <c r="AY171" s="47">
        <f>$F171*'[1]INTERNAL PARAMETERS-2'!J171*(1-VLOOKUP(K$4,'[1]INTERNAL PARAMETERS-1'!$B$5:$J$44,4, FALSE))</f>
        <v>0</v>
      </c>
      <c r="AZ171" s="47">
        <f>$F171*'[1]INTERNAL PARAMETERS-2'!K171*(1-VLOOKUP(L$4,'[1]INTERNAL PARAMETERS-1'!$B$5:$J$44,4, FALSE))</f>
        <v>0</v>
      </c>
      <c r="BA171" s="47">
        <f>$F171*'[1]INTERNAL PARAMETERS-2'!L171*(1-VLOOKUP(M$4,'[1]INTERNAL PARAMETERS-1'!$B$5:$J$44,4, FALSE))</f>
        <v>117.19500675960801</v>
      </c>
      <c r="BB171" s="47">
        <f>$F171*'[1]INTERNAL PARAMETERS-2'!M171*(1-VLOOKUP(N$4,'[1]INTERNAL PARAMETERS-1'!$B$5:$J$44,4, FALSE))</f>
        <v>637.54055405106442</v>
      </c>
      <c r="BC171" s="47">
        <f>$F171*'[1]INTERNAL PARAMETERS-2'!N171*(1-VLOOKUP(O$4,'[1]INTERNAL PARAMETERS-1'!$B$5:$J$44,4, FALSE))</f>
        <v>493.45266004045476</v>
      </c>
      <c r="BD171" s="47">
        <f>$F171*'[1]INTERNAL PARAMETERS-2'!O171*(1-VLOOKUP(P$4,'[1]INTERNAL PARAMETERS-1'!$B$5:$J$44,4, FALSE))</f>
        <v>547.73215504363827</v>
      </c>
      <c r="BE171" s="47">
        <f>$F171*'[1]INTERNAL PARAMETERS-2'!P171*(1-VLOOKUP(Q$4,'[1]INTERNAL PARAMETERS-1'!$B$5:$J$44,4, FALSE))</f>
        <v>722.90770055736652</v>
      </c>
      <c r="BF171" s="47">
        <f>$F171*'[1]INTERNAL PARAMETERS-2'!Q171*(1-VLOOKUP(R$4,'[1]INTERNAL PARAMETERS-1'!$B$5:$J$44,4, FALSE))</f>
        <v>0</v>
      </c>
      <c r="BG171" s="47">
        <f>$F171*'[1]INTERNAL PARAMETERS-2'!R171*(1-VLOOKUP(S$4,'[1]INTERNAL PARAMETERS-1'!$B$5:$J$44,4, FALSE))</f>
        <v>1475.2745784873759</v>
      </c>
      <c r="BH171" s="47">
        <f>$F171*'[1]INTERNAL PARAMETERS-2'!S171*(1-VLOOKUP(T$4,'[1]INTERNAL PARAMETERS-1'!$B$5:$J$44,4, FALSE))</f>
        <v>39.969933304416728</v>
      </c>
      <c r="BI171" s="47">
        <f>$F171*'[1]INTERNAL PARAMETERS-2'!T171*(1-VLOOKUP(U$4,'[1]INTERNAL PARAMETERS-1'!$B$5:$J$44,4, FALSE))</f>
        <v>33.555138004270773</v>
      </c>
      <c r="BJ171" s="47">
        <f>$F171*'[1]INTERNAL PARAMETERS-2'!U171*(1-VLOOKUP(V$4,'[1]INTERNAL PARAMETERS-1'!$B$5:$J$44,4, FALSE))</f>
        <v>297.79842737333792</v>
      </c>
      <c r="BK171" s="47">
        <f>$F171*'[1]INTERNAL PARAMETERS-2'!V171*(1-VLOOKUP(W$4,'[1]INTERNAL PARAMETERS-1'!$B$5:$J$44,4, FALSE))</f>
        <v>392.29501353279483</v>
      </c>
      <c r="BL171" s="47">
        <f>$F171*'[1]INTERNAL PARAMETERS-2'!W171*(1-VLOOKUP(X$4,'[1]INTERNAL PARAMETERS-1'!$B$5:$J$44,4, FALSE))</f>
        <v>754.98316506442893</v>
      </c>
      <c r="BM171" s="47">
        <f>$F171*'[1]INTERNAL PARAMETERS-2'!X171*(1-VLOOKUP(Y$4,'[1]INTERNAL PARAMETERS-1'!$B$5:$J$44,4, FALSE))</f>
        <v>192.44683501704392</v>
      </c>
      <c r="BN171" s="47">
        <f>$F171*'[1]INTERNAL PARAMETERS-2'!Y171*(1-VLOOKUP(Z$4,'[1]INTERNAL PARAMETERS-1'!$B$5:$J$44,4, FALSE))</f>
        <v>656.29263305633799</v>
      </c>
      <c r="BO171" s="47">
        <f>$F171*'[1]INTERNAL PARAMETERS-2'!Z171*(1-VLOOKUP(AA$4,'[1]INTERNAL PARAMETERS-1'!$B$5:$J$44,4, FALSE))</f>
        <v>611.88159605143051</v>
      </c>
      <c r="BP171" s="47">
        <f>$F171*'[1]INTERNAL PARAMETERS-2'!AA171*(1-VLOOKUP(AB$4,'[1]INTERNAL PARAMETERS-1'!$B$5:$J$44,4, FALSE))</f>
        <v>214.65235351949767</v>
      </c>
      <c r="BQ171" s="47">
        <f>$F171*'[1]INTERNAL PARAMETERS-2'!AB171*(1-VLOOKUP(AC$4,'[1]INTERNAL PARAMETERS-1'!$B$5:$J$44,4, FALSE))</f>
        <v>1991.081929665135</v>
      </c>
      <c r="BR171" s="47">
        <f>$F171*'[1]INTERNAL PARAMETERS-2'!AC171*(1-VLOOKUP(AD$4,'[1]INTERNAL PARAMETERS-1'!$B$5:$J$44,4, FALSE))</f>
        <v>199.84817851575093</v>
      </c>
      <c r="BS171" s="47">
        <f>$F171*'[1]INTERNAL PARAMETERS-2'!AD171*(1-VLOOKUP(AE$4,'[1]INTERNAL PARAMETERS-1'!$B$5:$J$44,4, FALSE))</f>
        <v>66.616555507361198</v>
      </c>
      <c r="BT171" s="47">
        <f>$F171*'[1]INTERNAL PARAMETERS-2'!AE171*(1-VLOOKUP(AF$4,'[1]INTERNAL PARAMETERS-1'!$B$5:$J$44,4, FALSE))</f>
        <v>0</v>
      </c>
      <c r="BU171" s="47">
        <f>$F171*'[1]INTERNAL PARAMETERS-2'!AF171*(1-VLOOKUP(AG$4,'[1]INTERNAL PARAMETERS-1'!$B$5:$J$44,4, FALSE))</f>
        <v>0</v>
      </c>
      <c r="BV171" s="47">
        <f>$F171*'[1]INTERNAL PARAMETERS-2'!AG171*(1-VLOOKUP(AH$4,'[1]INTERNAL PARAMETERS-1'!$B$5:$J$44,4, FALSE))</f>
        <v>0</v>
      </c>
      <c r="BW171" s="47">
        <f>$F171*'[1]INTERNAL PARAMETERS-2'!AH171*(1-VLOOKUP(AI$4,'[1]INTERNAL PARAMETERS-1'!$B$5:$J$44,4, FALSE))</f>
        <v>0</v>
      </c>
      <c r="BX171" s="47">
        <f>$F171*'[1]INTERNAL PARAMETERS-2'!AI171*(1-VLOOKUP(AJ$4,'[1]INTERNAL PARAMETERS-1'!$B$5:$J$44,4, FALSE))</f>
        <v>0</v>
      </c>
      <c r="BY171" s="47">
        <f>$F171*'[1]INTERNAL PARAMETERS-2'!AJ171*(1-VLOOKUP(AK$4,'[1]INTERNAL PARAMETERS-1'!$B$5:$J$44,4, FALSE))</f>
        <v>0</v>
      </c>
      <c r="BZ171" s="47">
        <f>$F171*'[1]INTERNAL PARAMETERS-2'!AK171*(1-VLOOKUP(AL$4,'[1]INTERNAL PARAMETERS-1'!$B$5:$J$44,4, FALSE))</f>
        <v>69.083670006930205</v>
      </c>
      <c r="CA171" s="47">
        <f>$F171*'[1]INTERNAL PARAMETERS-2'!AL171*(1-VLOOKUP(AM$4,'[1]INTERNAL PARAMETERS-1'!$B$5:$J$44,4, FALSE))</f>
        <v>71.550784506499213</v>
      </c>
      <c r="CB171" s="47">
        <f>$F171*'[1]INTERNAL PARAMETERS-2'!AM171*(1-VLOOKUP(AN$4,'[1]INTERNAL PARAMETERS-1'!$B$5:$J$44,4, FALSE))</f>
        <v>83.886357004344248</v>
      </c>
      <c r="CC171" s="47">
        <f>$F171*'[1]INTERNAL PARAMETERS-2'!AN171*(1-VLOOKUP(AO$4,'[1]INTERNAL PARAMETERS-1'!$B$5:$J$44,4, FALSE))</f>
        <v>268.93184852268115</v>
      </c>
      <c r="CD171" s="47">
        <f>$F171*'[1]INTERNAL PARAMETERS-2'!AO171*(1-VLOOKUP(AP$4,'[1]INTERNAL PARAMETERS-1'!$B$5:$J$44,4, FALSE))</f>
        <v>782.12291256602066</v>
      </c>
      <c r="CE171" s="47">
        <f>$F171*'[1]INTERNAL PARAMETERS-2'!AP171*(1-VLOOKUP(AQ$4,'[1]INTERNAL PARAMETERS-1'!$B$5:$J$44,4, FALSE))</f>
        <v>108.558990006367</v>
      </c>
      <c r="CF171" s="47">
        <f>$F171*'[1]INTERNAL PARAMETERS-2'!AQ171*(1-VLOOKUP(AR$4,'[1]INTERNAL PARAMETERS-1'!$B$5:$J$44,4, FALSE))</f>
        <v>27.139747501591749</v>
      </c>
      <c r="CG171" s="47">
        <f>$F171*'[1]INTERNAL PARAMETERS-2'!AR171*(1-VLOOKUP(AS$4,'[1]INTERNAL PARAMETERS-1'!$B$5:$J$44,4, FALSE))</f>
        <v>2.4671144995690066</v>
      </c>
      <c r="CH171" s="46">
        <f>$F171*'[1]INTERNAL PARAMETERS-2'!AS171*(1-VLOOKUP(AT$4,'[1]INTERNAL PARAMETERS-1'!$B$5:$J$44,4, FALSE))</f>
        <v>0</v>
      </c>
      <c r="CI171" s="45">
        <f t="shared" si="2"/>
        <v>14880.066302725614</v>
      </c>
    </row>
    <row r="172" spans="3:87">
      <c r="C172" s="30" t="s">
        <v>8</v>
      </c>
      <c r="D172" s="29" t="s">
        <v>71</v>
      </c>
      <c r="E172" s="29" t="s">
        <v>83</v>
      </c>
      <c r="F172" s="133">
        <f>ABS!AL172</f>
        <v>13374.944532296349</v>
      </c>
      <c r="G172" s="48">
        <f>$F172*'[1]INTERNAL PARAMETERS-2'!F172*VLOOKUP(G$4,'[1]INTERNAL PARAMETERS-1'!$B$5:$J$44,4, FALSE)</f>
        <v>94.522070504191532</v>
      </c>
      <c r="H172" s="47">
        <f>$F172*'[1]INTERNAL PARAMETERS-2'!G172*VLOOKUP(H$4,'[1]INTERNAL PARAMETERS-1'!$B$5:$J$44,4, FALSE)</f>
        <v>77.842177177964743</v>
      </c>
      <c r="I172" s="47">
        <f>$F172*'[1]INTERNAL PARAMETERS-2'!H172*VLOOKUP(I$4,'[1]INTERNAL PARAMETERS-1'!$B$5:$J$44,4, FALSE)</f>
        <v>161.54920065861882</v>
      </c>
      <c r="J172" s="47">
        <f>$F172*'[1]INTERNAL PARAMETERS-2'!I172*VLOOKUP(J$4,'[1]INTERNAL PARAMETERS-1'!$B$5:$J$44,4, FALSE)</f>
        <v>0</v>
      </c>
      <c r="K172" s="47">
        <f>$F172*'[1]INTERNAL PARAMETERS-2'!J172*VLOOKUP(K$4,'[1]INTERNAL PARAMETERS-1'!$B$5:$J$44,4, FALSE)</f>
        <v>5.5599644420755929</v>
      </c>
      <c r="L172" s="47">
        <f>$F172*'[1]INTERNAL PARAMETERS-2'!K172*VLOOKUP(L$4,'[1]INTERNAL PARAMETERS-1'!$B$5:$J$44,4, FALSE)</f>
        <v>0</v>
      </c>
      <c r="M172" s="47">
        <f>$F172*'[1]INTERNAL PARAMETERS-2'!L172*VLOOKUP(M$4,'[1]INTERNAL PARAMETERS-1'!$B$5:$J$44,4, FALSE)</f>
        <v>6.8111905030719164</v>
      </c>
      <c r="N172" s="47">
        <f>$F172*'[1]INTERNAL PARAMETERS-2'!M172*VLOOKUP(N$4,'[1]INTERNAL PARAMETERS-1'!$B$5:$J$44,4, FALSE)</f>
        <v>26.966763790183883</v>
      </c>
      <c r="O172" s="47">
        <f>$F172*'[1]INTERNAL PARAMETERS-2'!N172*VLOOKUP(O$4,'[1]INTERNAL PARAMETERS-1'!$B$5:$J$44,4, FALSE)</f>
        <v>0</v>
      </c>
      <c r="P172" s="47">
        <f>$F172*'[1]INTERNAL PARAMETERS-2'!O172*VLOOKUP(P$4,'[1]INTERNAL PARAMETERS-1'!$B$5:$J$44,4, FALSE)</f>
        <v>0</v>
      </c>
      <c r="Q172" s="47">
        <f>$F172*'[1]INTERNAL PARAMETERS-2'!P172*VLOOKUP(Q$4,'[1]INTERNAL PARAMETERS-1'!$B$5:$J$44,4, FALSE)</f>
        <v>0</v>
      </c>
      <c r="R172" s="47">
        <f>$F172*'[1]INTERNAL PARAMETERS-2'!Q172*VLOOKUP(R$4,'[1]INTERNAL PARAMETERS-1'!$B$5:$J$44,4, FALSE)</f>
        <v>19.460544294491186</v>
      </c>
      <c r="S172" s="47">
        <f>$F172*'[1]INTERNAL PARAMETERS-2'!R172*VLOOKUP(S$4,'[1]INTERNAL PARAMETERS-1'!$B$5:$J$44,4, FALSE)</f>
        <v>65.166006622758232</v>
      </c>
      <c r="T172" s="47">
        <f>$F172*'[1]INTERNAL PARAMETERS-2'!S172*VLOOKUP(T$4,'[1]INTERNAL PARAMETERS-1'!$B$5:$J$44,4, FALSE)</f>
        <v>3.0580473178642378</v>
      </c>
      <c r="U172" s="47">
        <f>$F172*'[1]INTERNAL PARAMETERS-2'!T172*VLOOKUP(U$4,'[1]INTERNAL PARAMETERS-1'!$B$5:$J$44,4, FALSE)</f>
        <v>6.1160946357284756</v>
      </c>
      <c r="V172" s="47">
        <f>$F172*'[1]INTERNAL PARAMETERS-2'!U172*VLOOKUP(V$4,'[1]INTERNAL PARAMETERS-1'!$B$5:$J$44,4, FALSE)</f>
        <v>40.033148352120158</v>
      </c>
      <c r="W172" s="47">
        <f>$F172*'[1]INTERNAL PARAMETERS-2'!V172*VLOOKUP(W$4,'[1]INTERNAL PARAMETERS-1'!$B$5:$J$44,4, FALSE)</f>
        <v>0</v>
      </c>
      <c r="X172" s="47">
        <f>$F172*'[1]INTERNAL PARAMETERS-2'!W172*VLOOKUP(X$4,'[1]INTERNAL PARAMETERS-1'!$B$5:$J$44,4, FALSE)</f>
        <v>0</v>
      </c>
      <c r="Y172" s="47">
        <f>$F172*'[1]INTERNAL PARAMETERS-2'!X172*VLOOKUP(Y$4,'[1]INTERNAL PARAMETERS-1'!$B$5:$J$44,4, FALSE)</f>
        <v>0</v>
      </c>
      <c r="Z172" s="47">
        <f>$F172*'[1]INTERNAL PARAMETERS-2'!Y172*VLOOKUP(Z$4,'[1]INTERNAL PARAMETERS-1'!$B$5:$J$44,4, FALSE)</f>
        <v>0</v>
      </c>
      <c r="AA172" s="47">
        <f>$F172*'[1]INTERNAL PARAMETERS-2'!Z172*VLOOKUP(AA$4,'[1]INTERNAL PARAMETERS-1'!$B$5:$J$44,4, FALSE)</f>
        <v>0</v>
      </c>
      <c r="AB172" s="47">
        <f>$F172*'[1]INTERNAL PARAMETERS-2'!AA172*VLOOKUP(AB$4,'[1]INTERNAL PARAMETERS-1'!$B$5:$J$44,4, FALSE)</f>
        <v>0</v>
      </c>
      <c r="AC172" s="47">
        <f>$F172*'[1]INTERNAL PARAMETERS-2'!AB172*VLOOKUP(AC$4,'[1]INTERNAL PARAMETERS-1'!$B$5:$J$44,4, FALSE)</f>
        <v>0</v>
      </c>
      <c r="AD172" s="47">
        <f>$F172*'[1]INTERNAL PARAMETERS-2'!AC172*VLOOKUP(AD$4,'[1]INTERNAL PARAMETERS-1'!$B$5:$J$44,4, FALSE)</f>
        <v>0</v>
      </c>
      <c r="AE172" s="47">
        <f>$F172*'[1]INTERNAL PARAMETERS-2'!AD172*VLOOKUP(AE$4,'[1]INTERNAL PARAMETERS-1'!$B$5:$J$44,4, FALSE)</f>
        <v>0</v>
      </c>
      <c r="AF172" s="47">
        <f>$F172*'[1]INTERNAL PARAMETERS-2'!AE172*VLOOKUP(AF$4,'[1]INTERNAL PARAMETERS-1'!$B$5:$J$44,4, FALSE)</f>
        <v>5.5599644420755929</v>
      </c>
      <c r="AG172" s="47">
        <f>$F172*'[1]INTERNAL PARAMETERS-2'!AF172*VLOOKUP(AG$4,'[1]INTERNAL PARAMETERS-1'!$B$5:$J$44,4, FALSE)</f>
        <v>2.7806509682644114</v>
      </c>
      <c r="AH172" s="47">
        <f>$F172*'[1]INTERNAL PARAMETERS-2'!AG172*VLOOKUP(AH$4,'[1]INTERNAL PARAMETERS-1'!$B$5:$J$44,4, FALSE)</f>
        <v>0</v>
      </c>
      <c r="AI172" s="47">
        <f>$F172*'[1]INTERNAL PARAMETERS-2'!AH172*VLOOKUP(AI$4,'[1]INTERNAL PARAMETERS-1'!$B$5:$J$44,4, FALSE)</f>
        <v>5.5599644420755929</v>
      </c>
      <c r="AJ172" s="47">
        <f>$F172*'[1]INTERNAL PARAMETERS-2'!AI172*VLOOKUP(AJ$4,'[1]INTERNAL PARAMETERS-1'!$B$5:$J$44,4, FALSE)</f>
        <v>11.119928884151186</v>
      </c>
      <c r="AK172" s="47">
        <f>$F172*'[1]INTERNAL PARAMETERS-2'!AJ172*VLOOKUP(AK$4,'[1]INTERNAL PARAMETERS-1'!$B$5:$J$44,4, FALSE)</f>
        <v>0</v>
      </c>
      <c r="AL172" s="47">
        <f>$F172*'[1]INTERNAL PARAMETERS-2'!AK172*VLOOKUP(AL$4,'[1]INTERNAL PARAMETERS-1'!$B$5:$J$44,4, FALSE)</f>
        <v>0</v>
      </c>
      <c r="AM172" s="47">
        <f>$F172*'[1]INTERNAL PARAMETERS-2'!AL172*VLOOKUP(AM$4,'[1]INTERNAL PARAMETERS-1'!$B$5:$J$44,4, FALSE)</f>
        <v>0</v>
      </c>
      <c r="AN172" s="47">
        <f>$F172*'[1]INTERNAL PARAMETERS-2'!AM172*VLOOKUP(AN$4,'[1]INTERNAL PARAMETERS-1'!$B$5:$J$44,4, FALSE)</f>
        <v>0</v>
      </c>
      <c r="AO172" s="47">
        <f>$F172*'[1]INTERNAL PARAMETERS-2'!AN172*VLOOKUP(AO$4,'[1]INTERNAL PARAMETERS-1'!$B$5:$J$44,4, FALSE)</f>
        <v>0</v>
      </c>
      <c r="AP172" s="47">
        <f>$F172*'[1]INTERNAL PARAMETERS-2'!AO172*VLOOKUP(AP$4,'[1]INTERNAL PARAMETERS-1'!$B$5:$J$44,4, FALSE)</f>
        <v>0</v>
      </c>
      <c r="AQ172" s="47">
        <f>$F172*'[1]INTERNAL PARAMETERS-2'!AP172*VLOOKUP(AQ$4,'[1]INTERNAL PARAMETERS-1'!$B$5:$J$44,4, FALSE)</f>
        <v>0</v>
      </c>
      <c r="AR172" s="47">
        <f>$F172*'[1]INTERNAL PARAMETERS-2'!AQ172*VLOOKUP(AR$4,'[1]INTERNAL PARAMETERS-1'!$B$5:$J$44,4, FALSE)</f>
        <v>0</v>
      </c>
      <c r="AS172" s="47">
        <f>$F172*'[1]INTERNAL PARAMETERS-2'!AR172*VLOOKUP(AS$4,'[1]INTERNAL PARAMETERS-1'!$B$5:$J$44,4, FALSE)</f>
        <v>0</v>
      </c>
      <c r="AT172" s="46">
        <f>$F172*'[1]INTERNAL PARAMETERS-2'!AS172*VLOOKUP(AT$4,'[1]INTERNAL PARAMETERS-1'!$B$5:$J$44,4, FALSE)</f>
        <v>0</v>
      </c>
      <c r="AU172" s="48">
        <f>$F172*'[1]INTERNAL PARAMETERS-2'!F172*(1-VLOOKUP(G$4,'[1]INTERNAL PARAMETERS-1'!$B$5:$J$44,4, FALSE))</f>
        <v>0</v>
      </c>
      <c r="AV172" s="47">
        <f>$F172*'[1]INTERNAL PARAMETERS-2'!G172*(1-VLOOKUP(H$4,'[1]INTERNAL PARAMETERS-1'!$B$5:$J$44,4, FALSE))</f>
        <v>0</v>
      </c>
      <c r="AW172" s="47">
        <f>$F172*'[1]INTERNAL PARAMETERS-2'!H172*(1-VLOOKUP(I$4,'[1]INTERNAL PARAMETERS-1'!$B$5:$J$44,4, FALSE))</f>
        <v>3069.4348125137567</v>
      </c>
      <c r="AX172" s="47">
        <f>$F172*'[1]INTERNAL PARAMETERS-2'!I172*(1-VLOOKUP(J$4,'[1]INTERNAL PARAMETERS-1'!$B$5:$J$44,4, FALSE))</f>
        <v>0</v>
      </c>
      <c r="AY172" s="47">
        <f>$F172*'[1]INTERNAL PARAMETERS-2'!J172*(1-VLOOKUP(K$4,'[1]INTERNAL PARAMETERS-1'!$B$5:$J$44,4, FALSE))</f>
        <v>0</v>
      </c>
      <c r="AZ172" s="47">
        <f>$F172*'[1]INTERNAL PARAMETERS-2'!K172*(1-VLOOKUP(L$4,'[1]INTERNAL PARAMETERS-1'!$B$5:$J$44,4, FALSE))</f>
        <v>0</v>
      </c>
      <c r="BA172" s="47">
        <f>$F172*'[1]INTERNAL PARAMETERS-2'!L172*(1-VLOOKUP(M$4,'[1]INTERNAL PARAMETERS-1'!$B$5:$J$44,4, FALSE))</f>
        <v>129.4126195583664</v>
      </c>
      <c r="BB172" s="47">
        <f>$F172*'[1]INTERNAL PARAMETERS-2'!M172*(1-VLOOKUP(N$4,'[1]INTERNAL PARAMETERS-1'!$B$5:$J$44,4, FALSE))</f>
        <v>512.36851201349373</v>
      </c>
      <c r="BC172" s="47">
        <f>$F172*'[1]INTERNAL PARAMETERS-2'!N172*(1-VLOOKUP(O$4,'[1]INTERNAL PARAMETERS-1'!$B$5:$J$44,4, FALSE))</f>
        <v>583.81632883473571</v>
      </c>
      <c r="BD172" s="47">
        <f>$F172*'[1]INTERNAL PARAMETERS-2'!O172*(1-VLOOKUP(P$4,'[1]INTERNAL PARAMETERS-1'!$B$5:$J$44,4, FALSE))</f>
        <v>503.19350068850645</v>
      </c>
      <c r="BE172" s="47">
        <f>$F172*'[1]INTERNAL PARAMETERS-2'!P172*(1-VLOOKUP(Q$4,'[1]INTERNAL PARAMETERS-1'!$B$5:$J$44,4, FALSE))</f>
        <v>539.33527580367763</v>
      </c>
      <c r="BF172" s="47">
        <f>$F172*'[1]INTERNAL PARAMETERS-2'!Q172*(1-VLOOKUP(R$4,'[1]INTERNAL PARAMETERS-1'!$B$5:$J$44,4, FALSE))</f>
        <v>0</v>
      </c>
      <c r="BG172" s="47">
        <f>$F172*'[1]INTERNAL PARAMETERS-2'!R172*(1-VLOOKUP(S$4,'[1]INTERNAL PARAMETERS-1'!$B$5:$J$44,4, FALSE))</f>
        <v>1238.1541258324064</v>
      </c>
      <c r="BH172" s="47">
        <f>$F172*'[1]INTERNAL PARAMETERS-2'!S172*(1-VLOOKUP(T$4,'[1]INTERNAL PARAMETERS-1'!$B$5:$J$44,4, FALSE))</f>
        <v>27.522425860778139</v>
      </c>
      <c r="BI172" s="47">
        <f>$F172*'[1]INTERNAL PARAMETERS-2'!T172*(1-VLOOKUP(U$4,'[1]INTERNAL PARAMETERS-1'!$B$5:$J$44,4, FALSE))</f>
        <v>24.464378542913902</v>
      </c>
      <c r="BJ172" s="47">
        <f>$F172*'[1]INTERNAL PARAMETERS-2'!U172*(1-VLOOKUP(V$4,'[1]INTERNAL PARAMETERS-1'!$B$5:$J$44,4, FALSE))</f>
        <v>226.85450732868088</v>
      </c>
      <c r="BK172" s="47">
        <f>$F172*'[1]INTERNAL PARAMETERS-2'!V172*(1-VLOOKUP(W$4,'[1]INTERNAL PARAMETERS-1'!$B$5:$J$44,4, FALSE))</f>
        <v>355.849761742917</v>
      </c>
      <c r="BL172" s="47">
        <f>$F172*'[1]INTERNAL PARAMETERS-2'!W172*(1-VLOOKUP(X$4,'[1]INTERNAL PARAMETERS-1'!$B$5:$J$44,4, FALSE))</f>
        <v>611.61615104511361</v>
      </c>
      <c r="BM172" s="47">
        <f>$F172*'[1]INTERNAL PARAMETERS-2'!X172*(1-VLOOKUP(Y$4,'[1]INTERNAL PARAMETERS-1'!$B$5:$J$44,4, FALSE))</f>
        <v>144.56442547177832</v>
      </c>
      <c r="BN172" s="47">
        <f>$F172*'[1]INTERNAL PARAMETERS-2'!Y172*(1-VLOOKUP(Z$4,'[1]INTERNAL PARAMETERS-1'!$B$5:$J$44,4, FALSE))</f>
        <v>617.17745298164243</v>
      </c>
      <c r="BO172" s="47">
        <f>$F172*'[1]INTERNAL PARAMETERS-2'!Z172*(1-VLOOKUP(AA$4,'[1]INTERNAL PARAMETERS-1'!$B$5:$J$44,4, FALSE))</f>
        <v>697.79894363341839</v>
      </c>
      <c r="BP172" s="47">
        <f>$F172*'[1]INTERNAL PARAMETERS-2'!AA172*(1-VLOOKUP(AB$4,'[1]INTERNAL PARAMETERS-1'!$B$5:$J$44,4, FALSE))</f>
        <v>250.20642486012105</v>
      </c>
      <c r="BQ172" s="47">
        <f>$F172*'[1]INTERNAL PARAMETERS-2'!AB172*(1-VLOOKUP(AC$4,'[1]INTERNAL PARAMETERS-1'!$B$5:$J$44,4, FALSE))</f>
        <v>1918.2519322498345</v>
      </c>
      <c r="BR172" s="47">
        <f>$F172*'[1]INTERNAL PARAMETERS-2'!AC172*(1-VLOOKUP(AD$4,'[1]INTERNAL PARAMETERS-1'!$B$5:$J$44,4, FALSE))</f>
        <v>144.56442547177832</v>
      </c>
      <c r="BS172" s="47">
        <f>$F172*'[1]INTERNAL PARAMETERS-2'!AD172*(1-VLOOKUP(AE$4,'[1]INTERNAL PARAMETERS-1'!$B$5:$J$44,4, FALSE))</f>
        <v>33.361124146906782</v>
      </c>
      <c r="BT172" s="47">
        <f>$F172*'[1]INTERNAL PARAMETERS-2'!AE172*(1-VLOOKUP(AF$4,'[1]INTERNAL PARAMETERS-1'!$B$5:$J$44,4, FALSE))</f>
        <v>0</v>
      </c>
      <c r="BU172" s="47">
        <f>$F172*'[1]INTERNAL PARAMETERS-2'!AF172*(1-VLOOKUP(AG$4,'[1]INTERNAL PARAMETERS-1'!$B$5:$J$44,4, FALSE))</f>
        <v>0</v>
      </c>
      <c r="BV172" s="47">
        <f>$F172*'[1]INTERNAL PARAMETERS-2'!AG172*(1-VLOOKUP(AH$4,'[1]INTERNAL PARAMETERS-1'!$B$5:$J$44,4, FALSE))</f>
        <v>0</v>
      </c>
      <c r="BW172" s="47">
        <f>$F172*'[1]INTERNAL PARAMETERS-2'!AH172*(1-VLOOKUP(AI$4,'[1]INTERNAL PARAMETERS-1'!$B$5:$J$44,4, FALSE))</f>
        <v>0</v>
      </c>
      <c r="BX172" s="47">
        <f>$F172*'[1]INTERNAL PARAMETERS-2'!AI172*(1-VLOOKUP(AJ$4,'[1]INTERNAL PARAMETERS-1'!$B$5:$J$44,4, FALSE))</f>
        <v>0</v>
      </c>
      <c r="BY172" s="47">
        <f>$F172*'[1]INTERNAL PARAMETERS-2'!AJ172*(1-VLOOKUP(AK$4,'[1]INTERNAL PARAMETERS-1'!$B$5:$J$44,4, FALSE))</f>
        <v>0</v>
      </c>
      <c r="BZ172" s="47">
        <f>$F172*'[1]INTERNAL PARAMETERS-2'!AK172*(1-VLOOKUP(AL$4,'[1]INTERNAL PARAMETERS-1'!$B$5:$J$44,4, FALSE))</f>
        <v>50.041017473133564</v>
      </c>
      <c r="CA172" s="47">
        <f>$F172*'[1]INTERNAL PARAMETERS-2'!AL172*(1-VLOOKUP(AM$4,'[1]INTERNAL PARAMETERS-1'!$B$5:$J$44,4, FALSE))</f>
        <v>83.402141620040354</v>
      </c>
      <c r="CB172" s="47">
        <f>$F172*'[1]INTERNAL PARAMETERS-2'!AM172*(1-VLOOKUP(AN$4,'[1]INTERNAL PARAMETERS-1'!$B$5:$J$44,4, FALSE))</f>
        <v>88.962106062115936</v>
      </c>
      <c r="CC172" s="47">
        <f>$F172*'[1]INTERNAL PARAMETERS-2'!AN172*(1-VLOOKUP(AO$4,'[1]INTERNAL PARAMETERS-1'!$B$5:$J$44,4, FALSE))</f>
        <v>278.00758456495225</v>
      </c>
      <c r="CD172" s="47">
        <f>$F172*'[1]INTERNAL PARAMETERS-2'!AO172*(1-VLOOKUP(AP$4,'[1]INTERNAL PARAMETERS-1'!$B$5:$J$44,4, FALSE))</f>
        <v>622.73741742371794</v>
      </c>
      <c r="CE172" s="47">
        <f>$F172*'[1]INTERNAL PARAMETERS-2'!AP172*(1-VLOOKUP(AQ$4,'[1]INTERNAL PARAMETERS-1'!$B$5:$J$44,4, FALSE))</f>
        <v>86.18279258830475</v>
      </c>
      <c r="CF172" s="47">
        <f>$F172*'[1]INTERNAL PARAMETERS-2'!AQ172*(1-VLOOKUP(AR$4,'[1]INTERNAL PARAMETERS-1'!$B$5:$J$44,4, FALSE))</f>
        <v>5.5599644420755929</v>
      </c>
      <c r="CG172" s="47">
        <f>$F172*'[1]INTERNAL PARAMETERS-2'!AR172*(1-VLOOKUP(AS$4,'[1]INTERNAL PARAMETERS-1'!$B$5:$J$44,4, FALSE))</f>
        <v>0</v>
      </c>
      <c r="CH172" s="46">
        <f>$F172*'[1]INTERNAL PARAMETERS-2'!AS172*(1-VLOOKUP(AT$4,'[1]INTERNAL PARAMETERS-1'!$B$5:$J$44,4, FALSE))</f>
        <v>0</v>
      </c>
      <c r="CI172" s="45">
        <f t="shared" si="2"/>
        <v>13374.945869790803</v>
      </c>
    </row>
    <row r="173" spans="3:87">
      <c r="C173" s="30" t="s">
        <v>8</v>
      </c>
      <c r="D173" s="29" t="s">
        <v>71</v>
      </c>
      <c r="E173" s="29" t="s">
        <v>82</v>
      </c>
      <c r="F173" s="133">
        <f>ABS!AL173</f>
        <v>15076.467717198833</v>
      </c>
      <c r="G173" s="48">
        <f>$F173*'[1]INTERNAL PARAMETERS-2'!F173*VLOOKUP(G$4,'[1]INTERNAL PARAMETERS-1'!$B$5:$J$44,4, FALSE)</f>
        <v>152.28740041142544</v>
      </c>
      <c r="H173" s="47">
        <f>$F173*'[1]INTERNAL PARAMETERS-2'!G173*VLOOKUP(H$4,'[1]INTERNAL PARAMETERS-1'!$B$5:$J$44,4, FALSE)</f>
        <v>119.65438603754855</v>
      </c>
      <c r="I173" s="47">
        <f>$F173*'[1]INTERNAL PARAMETERS-2'!H173*VLOOKUP(I$4,'[1]INTERNAL PARAMETERS-1'!$B$5:$J$44,4, FALSE)</f>
        <v>174.87089369904908</v>
      </c>
      <c r="J173" s="47">
        <f>$F173*'[1]INTERNAL PARAMETERS-2'!I173*VLOOKUP(J$4,'[1]INTERNAL PARAMETERS-1'!$B$5:$J$44,4, FALSE)</f>
        <v>0</v>
      </c>
      <c r="K173" s="47">
        <f>$F173*'[1]INTERNAL PARAMETERS-2'!J173*VLOOKUP(K$4,'[1]INTERNAL PARAMETERS-1'!$B$5:$J$44,4, FALSE)</f>
        <v>0</v>
      </c>
      <c r="L173" s="47">
        <f>$F173*'[1]INTERNAL PARAMETERS-2'!K173*VLOOKUP(L$4,'[1]INTERNAL PARAMETERS-1'!$B$5:$J$44,4, FALSE)</f>
        <v>0</v>
      </c>
      <c r="M173" s="47">
        <f>$F173*'[1]INTERNAL PARAMETERS-2'!L173*VLOOKUP(M$4,'[1]INTERNAL PARAMETERS-1'!$B$5:$J$44,4, FALSE)</f>
        <v>10.696376933659643</v>
      </c>
      <c r="N173" s="47">
        <f>$F173*'[1]INTERNAL PARAMETERS-2'!M173*VLOOKUP(N$4,'[1]INTERNAL PARAMETERS-1'!$B$5:$J$44,4, FALSE)</f>
        <v>28.100651266393978</v>
      </c>
      <c r="O173" s="47">
        <f>$F173*'[1]INTERNAL PARAMETERS-2'!N173*VLOOKUP(O$4,'[1]INTERNAL PARAMETERS-1'!$B$5:$J$44,4, FALSE)</f>
        <v>0</v>
      </c>
      <c r="P173" s="47">
        <f>$F173*'[1]INTERNAL PARAMETERS-2'!O173*VLOOKUP(P$4,'[1]INTERNAL PARAMETERS-1'!$B$5:$J$44,4, FALSE)</f>
        <v>0</v>
      </c>
      <c r="Q173" s="47">
        <f>$F173*'[1]INTERNAL PARAMETERS-2'!P173*VLOOKUP(Q$4,'[1]INTERNAL PARAMETERS-1'!$B$5:$J$44,4, FALSE)</f>
        <v>0</v>
      </c>
      <c r="R173" s="47">
        <f>$F173*'[1]INTERNAL PARAMETERS-2'!Q173*VLOOKUP(R$4,'[1]INTERNAL PARAMETERS-1'!$B$5:$J$44,4, FALSE)</f>
        <v>18.129452429931597</v>
      </c>
      <c r="S173" s="47">
        <f>$F173*'[1]INTERNAL PARAMETERS-2'!R173*VLOOKUP(S$4,'[1]INTERNAL PARAMETERS-1'!$B$5:$J$44,4, FALSE)</f>
        <v>58.45538522118634</v>
      </c>
      <c r="T173" s="47">
        <f>$F173*'[1]INTERNAL PARAMETERS-2'!S173*VLOOKUP(T$4,'[1]INTERNAL PARAMETERS-1'!$B$5:$J$44,4, FALSE)</f>
        <v>3.9884795345849513</v>
      </c>
      <c r="U173" s="47">
        <f>$F173*'[1]INTERNAL PARAMETERS-2'!T173*VLOOKUP(U$4,'[1]INTERNAL PARAMETERS-1'!$B$5:$J$44,4, FALSE)</f>
        <v>10.152493360761696</v>
      </c>
      <c r="V173" s="47">
        <f>$F173*'[1]INTERNAL PARAMETERS-2'!U173*VLOOKUP(V$4,'[1]INTERNAL PARAMETERS-1'!$B$5:$J$44,4, FALSE)</f>
        <v>48.405637987917366</v>
      </c>
      <c r="W173" s="47">
        <f>$F173*'[1]INTERNAL PARAMETERS-2'!V173*VLOOKUP(W$4,'[1]INTERNAL PARAMETERS-1'!$B$5:$J$44,4, FALSE)</f>
        <v>0</v>
      </c>
      <c r="X173" s="47">
        <f>$F173*'[1]INTERNAL PARAMETERS-2'!W173*VLOOKUP(X$4,'[1]INTERNAL PARAMETERS-1'!$B$5:$J$44,4, FALSE)</f>
        <v>0</v>
      </c>
      <c r="Y173" s="47">
        <f>$F173*'[1]INTERNAL PARAMETERS-2'!X173*VLOOKUP(Y$4,'[1]INTERNAL PARAMETERS-1'!$B$5:$J$44,4, FALSE)</f>
        <v>0</v>
      </c>
      <c r="Z173" s="47">
        <f>$F173*'[1]INTERNAL PARAMETERS-2'!Y173*VLOOKUP(Z$4,'[1]INTERNAL PARAMETERS-1'!$B$5:$J$44,4, FALSE)</f>
        <v>0</v>
      </c>
      <c r="AA173" s="47">
        <f>$F173*'[1]INTERNAL PARAMETERS-2'!Z173*VLOOKUP(AA$4,'[1]INTERNAL PARAMETERS-1'!$B$5:$J$44,4, FALSE)</f>
        <v>0</v>
      </c>
      <c r="AB173" s="47">
        <f>$F173*'[1]INTERNAL PARAMETERS-2'!AA173*VLOOKUP(AB$4,'[1]INTERNAL PARAMETERS-1'!$B$5:$J$44,4, FALSE)</f>
        <v>0</v>
      </c>
      <c r="AC173" s="47">
        <f>$F173*'[1]INTERNAL PARAMETERS-2'!AB173*VLOOKUP(AC$4,'[1]INTERNAL PARAMETERS-1'!$B$5:$J$44,4, FALSE)</f>
        <v>0</v>
      </c>
      <c r="AD173" s="47">
        <f>$F173*'[1]INTERNAL PARAMETERS-2'!AC173*VLOOKUP(AD$4,'[1]INTERNAL PARAMETERS-1'!$B$5:$J$44,4, FALSE)</f>
        <v>0</v>
      </c>
      <c r="AE173" s="47">
        <f>$F173*'[1]INTERNAL PARAMETERS-2'!AD173*VLOOKUP(AE$4,'[1]INTERNAL PARAMETERS-1'!$B$5:$J$44,4, FALSE)</f>
        <v>0</v>
      </c>
      <c r="AF173" s="47">
        <f>$F173*'[1]INTERNAL PARAMETERS-2'!AE173*VLOOKUP(AF$4,'[1]INTERNAL PARAMETERS-1'!$B$5:$J$44,4, FALSE)</f>
        <v>3.6258904859863192</v>
      </c>
      <c r="AG173" s="47">
        <f>$F173*'[1]INTERNAL PARAMETERS-2'!AF173*VLOOKUP(AG$4,'[1]INTERNAL PARAMETERS-1'!$B$5:$J$44,4, FALSE)</f>
        <v>0</v>
      </c>
      <c r="AH173" s="47">
        <f>$F173*'[1]INTERNAL PARAMETERS-2'!AG173*VLOOKUP(AH$4,'[1]INTERNAL PARAMETERS-1'!$B$5:$J$44,4, FALSE)</f>
        <v>0</v>
      </c>
      <c r="AI173" s="47">
        <f>$F173*'[1]INTERNAL PARAMETERS-2'!AH173*VLOOKUP(AI$4,'[1]INTERNAL PARAMETERS-1'!$B$5:$J$44,4, FALSE)</f>
        <v>14.503561943945277</v>
      </c>
      <c r="AJ173" s="47">
        <f>$F173*'[1]INTERNAL PARAMETERS-2'!AI173*VLOOKUP(AJ$4,'[1]INTERNAL PARAMETERS-1'!$B$5:$J$44,4, FALSE)</f>
        <v>0</v>
      </c>
      <c r="AK173" s="47">
        <f>$F173*'[1]INTERNAL PARAMETERS-2'!AJ173*VLOOKUP(AK$4,'[1]INTERNAL PARAMETERS-1'!$B$5:$J$44,4, FALSE)</f>
        <v>0</v>
      </c>
      <c r="AL173" s="47">
        <f>$F173*'[1]INTERNAL PARAMETERS-2'!AK173*VLOOKUP(AL$4,'[1]INTERNAL PARAMETERS-1'!$B$5:$J$44,4, FALSE)</f>
        <v>0</v>
      </c>
      <c r="AM173" s="47">
        <f>$F173*'[1]INTERNAL PARAMETERS-2'!AL173*VLOOKUP(AM$4,'[1]INTERNAL PARAMETERS-1'!$B$5:$J$44,4, FALSE)</f>
        <v>0</v>
      </c>
      <c r="AN173" s="47">
        <f>$F173*'[1]INTERNAL PARAMETERS-2'!AM173*VLOOKUP(AN$4,'[1]INTERNAL PARAMETERS-1'!$B$5:$J$44,4, FALSE)</f>
        <v>0</v>
      </c>
      <c r="AO173" s="47">
        <f>$F173*'[1]INTERNAL PARAMETERS-2'!AN173*VLOOKUP(AO$4,'[1]INTERNAL PARAMETERS-1'!$B$5:$J$44,4, FALSE)</f>
        <v>0</v>
      </c>
      <c r="AP173" s="47">
        <f>$F173*'[1]INTERNAL PARAMETERS-2'!AO173*VLOOKUP(AP$4,'[1]INTERNAL PARAMETERS-1'!$B$5:$J$44,4, FALSE)</f>
        <v>0</v>
      </c>
      <c r="AQ173" s="47">
        <f>$F173*'[1]INTERNAL PARAMETERS-2'!AP173*VLOOKUP(AQ$4,'[1]INTERNAL PARAMETERS-1'!$B$5:$J$44,4, FALSE)</f>
        <v>0</v>
      </c>
      <c r="AR173" s="47">
        <f>$F173*'[1]INTERNAL PARAMETERS-2'!AQ173*VLOOKUP(AR$4,'[1]INTERNAL PARAMETERS-1'!$B$5:$J$44,4, FALSE)</f>
        <v>0</v>
      </c>
      <c r="AS173" s="47">
        <f>$F173*'[1]INTERNAL PARAMETERS-2'!AR173*VLOOKUP(AS$4,'[1]INTERNAL PARAMETERS-1'!$B$5:$J$44,4, FALSE)</f>
        <v>0</v>
      </c>
      <c r="AT173" s="46">
        <f>$F173*'[1]INTERNAL PARAMETERS-2'!AS173*VLOOKUP(AT$4,'[1]INTERNAL PARAMETERS-1'!$B$5:$J$44,4, FALSE)</f>
        <v>0</v>
      </c>
      <c r="AU173" s="48">
        <f>$F173*'[1]INTERNAL PARAMETERS-2'!F173*(1-VLOOKUP(G$4,'[1]INTERNAL PARAMETERS-1'!$B$5:$J$44,4, FALSE))</f>
        <v>0</v>
      </c>
      <c r="AV173" s="47">
        <f>$F173*'[1]INTERNAL PARAMETERS-2'!G173*(1-VLOOKUP(H$4,'[1]INTERNAL PARAMETERS-1'!$B$5:$J$44,4, FALSE))</f>
        <v>0</v>
      </c>
      <c r="AW173" s="47">
        <f>$F173*'[1]INTERNAL PARAMETERS-2'!H173*(1-VLOOKUP(I$4,'[1]INTERNAL PARAMETERS-1'!$B$5:$J$44,4, FALSE))</f>
        <v>3322.5469802819321</v>
      </c>
      <c r="AX173" s="47">
        <f>$F173*'[1]INTERNAL PARAMETERS-2'!I173*(1-VLOOKUP(J$4,'[1]INTERNAL PARAMETERS-1'!$B$5:$J$44,4, FALSE))</f>
        <v>0</v>
      </c>
      <c r="AY173" s="47">
        <f>$F173*'[1]INTERNAL PARAMETERS-2'!J173*(1-VLOOKUP(K$4,'[1]INTERNAL PARAMETERS-1'!$B$5:$J$44,4, FALSE))</f>
        <v>0</v>
      </c>
      <c r="AZ173" s="47">
        <f>$F173*'[1]INTERNAL PARAMETERS-2'!K173*(1-VLOOKUP(L$4,'[1]INTERNAL PARAMETERS-1'!$B$5:$J$44,4, FALSE))</f>
        <v>0</v>
      </c>
      <c r="BA173" s="47">
        <f>$F173*'[1]INTERNAL PARAMETERS-2'!L173*(1-VLOOKUP(M$4,'[1]INTERNAL PARAMETERS-1'!$B$5:$J$44,4, FALSE))</f>
        <v>203.23116173953321</v>
      </c>
      <c r="BB173" s="47">
        <f>$F173*'[1]INTERNAL PARAMETERS-2'!M173*(1-VLOOKUP(N$4,'[1]INTERNAL PARAMETERS-1'!$B$5:$J$44,4, FALSE))</f>
        <v>533.91237406148548</v>
      </c>
      <c r="BC173" s="47">
        <f>$F173*'[1]INTERNAL PARAMETERS-2'!N173*(1-VLOOKUP(O$4,'[1]INTERNAL PARAMETERS-1'!$B$5:$J$44,4, FALSE))</f>
        <v>638.15672553359218</v>
      </c>
      <c r="BD173" s="47">
        <f>$F173*'[1]INTERNAL PARAMETERS-2'!O173*(1-VLOOKUP(P$4,'[1]INTERNAL PARAMETERS-1'!$B$5:$J$44,4, FALSE))</f>
        <v>580.14247775781109</v>
      </c>
      <c r="BE173" s="47">
        <f>$F173*'[1]INTERNAL PARAMETERS-2'!P173*(1-VLOOKUP(Q$4,'[1]INTERNAL PARAMETERS-1'!$B$5:$J$44,4, FALSE))</f>
        <v>594.64603970175631</v>
      </c>
      <c r="BF173" s="47">
        <f>$F173*'[1]INTERNAL PARAMETERS-2'!Q173*(1-VLOOKUP(R$4,'[1]INTERNAL PARAMETERS-1'!$B$5:$J$44,4, FALSE))</f>
        <v>0</v>
      </c>
      <c r="BG173" s="47">
        <f>$F173*'[1]INTERNAL PARAMETERS-2'!R173*(1-VLOOKUP(S$4,'[1]INTERNAL PARAMETERS-1'!$B$5:$J$44,4, FALSE))</f>
        <v>1110.6523192025404</v>
      </c>
      <c r="BH173" s="47">
        <f>$F173*'[1]INTERNAL PARAMETERS-2'!S173*(1-VLOOKUP(T$4,'[1]INTERNAL PARAMETERS-1'!$B$5:$J$44,4, FALSE))</f>
        <v>35.896315811264564</v>
      </c>
      <c r="BI173" s="47">
        <f>$F173*'[1]INTERNAL PARAMETERS-2'!T173*(1-VLOOKUP(U$4,'[1]INTERNAL PARAMETERS-1'!$B$5:$J$44,4, FALSE))</f>
        <v>40.609973443046783</v>
      </c>
      <c r="BJ173" s="47">
        <f>$F173*'[1]INTERNAL PARAMETERS-2'!U173*(1-VLOOKUP(V$4,'[1]INTERNAL PARAMETERS-1'!$B$5:$J$44,4, FALSE))</f>
        <v>274.29861526486508</v>
      </c>
      <c r="BK173" s="47">
        <f>$F173*'[1]INTERNAL PARAMETERS-2'!V173*(1-VLOOKUP(W$4,'[1]INTERNAL PARAMETERS-1'!$B$5:$J$44,4, FALSE))</f>
        <v>406.09973443046778</v>
      </c>
      <c r="BL173" s="47">
        <f>$F173*'[1]INTERNAL PARAMETERS-2'!W173*(1-VLOOKUP(X$4,'[1]INTERNAL PARAMETERS-1'!$B$5:$J$44,4, FALSE))</f>
        <v>739.68316678798089</v>
      </c>
      <c r="BM173" s="47">
        <f>$F173*'[1]INTERNAL PARAMETERS-2'!X173*(1-VLOOKUP(Y$4,'[1]INTERNAL PARAMETERS-1'!$B$5:$J$44,4, FALSE))</f>
        <v>257.4382245050287</v>
      </c>
      <c r="BN173" s="47">
        <f>$F173*'[1]INTERNAL PARAMETERS-2'!Y173*(1-VLOOKUP(Z$4,'[1]INTERNAL PARAMETERS-1'!$B$5:$J$44,4, FALSE))</f>
        <v>707.04864476733235</v>
      </c>
      <c r="BO173" s="47">
        <f>$F173*'[1]INTERNAL PARAMETERS-2'!Z173*(1-VLOOKUP(AA$4,'[1]INTERNAL PARAMETERS-1'!$B$5:$J$44,4, FALSE))</f>
        <v>732.42987816923653</v>
      </c>
      <c r="BP173" s="47">
        <f>$F173*'[1]INTERNAL PARAMETERS-2'!AA173*(1-VLOOKUP(AB$4,'[1]INTERNAL PARAMETERS-1'!$B$5:$J$44,4, FALSE))</f>
        <v>246.56055304706973</v>
      </c>
      <c r="BQ173" s="47">
        <f>$F173*'[1]INTERNAL PARAMETERS-2'!AB173*(1-VLOOKUP(AC$4,'[1]INTERNAL PARAMETERS-1'!$B$5:$J$44,4, FALSE))</f>
        <v>2360.4577216706375</v>
      </c>
      <c r="BR173" s="47">
        <f>$F173*'[1]INTERNAL PARAMETERS-2'!AC173*(1-VLOOKUP(AD$4,'[1]INTERNAL PARAMETERS-1'!$B$5:$J$44,4, FALSE))</f>
        <v>174.04274332734335</v>
      </c>
      <c r="BS173" s="47">
        <f>$F173*'[1]INTERNAL PARAMETERS-2'!AD173*(1-VLOOKUP(AE$4,'[1]INTERNAL PARAMETERS-1'!$B$5:$J$44,4, FALSE))</f>
        <v>61.640138261767433</v>
      </c>
      <c r="BT173" s="47">
        <f>$F173*'[1]INTERNAL PARAMETERS-2'!AE173*(1-VLOOKUP(AF$4,'[1]INTERNAL PARAMETERS-1'!$B$5:$J$44,4, FALSE))</f>
        <v>0</v>
      </c>
      <c r="BU173" s="47">
        <f>$F173*'[1]INTERNAL PARAMETERS-2'!AF173*(1-VLOOKUP(AG$4,'[1]INTERNAL PARAMETERS-1'!$B$5:$J$44,4, FALSE))</f>
        <v>0</v>
      </c>
      <c r="BV173" s="47">
        <f>$F173*'[1]INTERNAL PARAMETERS-2'!AG173*(1-VLOOKUP(AH$4,'[1]INTERNAL PARAMETERS-1'!$B$5:$J$44,4, FALSE))</f>
        <v>0</v>
      </c>
      <c r="BW173" s="47">
        <f>$F173*'[1]INTERNAL PARAMETERS-2'!AH173*(1-VLOOKUP(AI$4,'[1]INTERNAL PARAMETERS-1'!$B$5:$J$44,4, FALSE))</f>
        <v>0</v>
      </c>
      <c r="BX173" s="47">
        <f>$F173*'[1]INTERNAL PARAMETERS-2'!AI173*(1-VLOOKUP(AJ$4,'[1]INTERNAL PARAMETERS-1'!$B$5:$J$44,4, FALSE))</f>
        <v>0</v>
      </c>
      <c r="BY173" s="47">
        <f>$F173*'[1]INTERNAL PARAMETERS-2'!AJ173*(1-VLOOKUP(AK$4,'[1]INTERNAL PARAMETERS-1'!$B$5:$J$44,4, FALSE))</f>
        <v>0</v>
      </c>
      <c r="BZ173" s="47">
        <f>$F173*'[1]INTERNAL PARAMETERS-2'!AK173*(1-VLOOKUP(AL$4,'[1]INTERNAL PARAMETERS-1'!$B$5:$J$44,4, FALSE))</f>
        <v>76.143700205712719</v>
      </c>
      <c r="CA173" s="47">
        <f>$F173*'[1]INTERNAL PARAMETERS-2'!AL173*(1-VLOOKUP(AM$4,'[1]INTERNAL PARAMETERS-1'!$B$5:$J$44,4, FALSE))</f>
        <v>76.143700205712719</v>
      </c>
      <c r="CB173" s="47">
        <f>$F173*'[1]INTERNAL PARAMETERS-2'!AM173*(1-VLOOKUP(AN$4,'[1]INTERNAL PARAMETERS-1'!$B$5:$J$44,4, FALSE))</f>
        <v>108.77671457958958</v>
      </c>
      <c r="CC173" s="47">
        <f>$F173*'[1]INTERNAL PARAMETERS-2'!AN173*(1-VLOOKUP(AO$4,'[1]INTERNAL PARAMETERS-1'!$B$5:$J$44,4, FALSE))</f>
        <v>391.59617248652251</v>
      </c>
      <c r="CD173" s="47">
        <f>$F173*'[1]INTERNAL PARAMETERS-2'!AO173*(1-VLOOKUP(AP$4,'[1]INTERNAL PARAMETERS-1'!$B$5:$J$44,4, FALSE))</f>
        <v>656.28617796352376</v>
      </c>
      <c r="CE173" s="47">
        <f>$F173*'[1]INTERNAL PARAMETERS-2'!AP173*(1-VLOOKUP(AQ$4,'[1]INTERNAL PARAMETERS-1'!$B$5:$J$44,4, FALSE))</f>
        <v>87.021371663671673</v>
      </c>
      <c r="CF173" s="47">
        <f>$F173*'[1]INTERNAL PARAMETERS-2'!AQ173*(1-VLOOKUP(AR$4,'[1]INTERNAL PARAMETERS-1'!$B$5:$J$44,4, FALSE))</f>
        <v>14.503561943945277</v>
      </c>
      <c r="CG173" s="47">
        <f>$F173*'[1]INTERNAL PARAMETERS-2'!AR173*(1-VLOOKUP(AS$4,'[1]INTERNAL PARAMETERS-1'!$B$5:$J$44,4, FALSE))</f>
        <v>3.6258904859863192</v>
      </c>
      <c r="CH173" s="46">
        <f>$F173*'[1]INTERNAL PARAMETERS-2'!AS173*(1-VLOOKUP(AT$4,'[1]INTERNAL PARAMETERS-1'!$B$5:$J$44,4, FALSE))</f>
        <v>0</v>
      </c>
      <c r="CI173" s="45">
        <f t="shared" si="2"/>
        <v>15076.461686611749</v>
      </c>
    </row>
    <row r="174" spans="3:87">
      <c r="C174" s="30" t="s">
        <v>8</v>
      </c>
      <c r="D174" s="29" t="s">
        <v>71</v>
      </c>
      <c r="E174" s="29" t="s">
        <v>81</v>
      </c>
      <c r="F174" s="133">
        <f>ABS!AL174</f>
        <v>16339.484069877879</v>
      </c>
      <c r="G174" s="48">
        <f>$F174*'[1]INTERNAL PARAMETERS-2'!F174*VLOOKUP(G$4,'[1]INTERNAL PARAMETERS-1'!$B$5:$J$44,4, FALSE)</f>
        <v>150.3363250301324</v>
      </c>
      <c r="H174" s="47">
        <f>$F174*'[1]INTERNAL PARAMETERS-2'!G174*VLOOKUP(H$4,'[1]INTERNAL PARAMETERS-1'!$B$5:$J$44,4, FALSE)</f>
        <v>90.202121807760832</v>
      </c>
      <c r="I174" s="47">
        <f>$F174*'[1]INTERNAL PARAMETERS-2'!H174*VLOOKUP(I$4,'[1]INTERNAL PARAMETERS-1'!$B$5:$J$44,4, FALSE)</f>
        <v>169.77197793641145</v>
      </c>
      <c r="J174" s="47">
        <f>$F174*'[1]INTERNAL PARAMETERS-2'!I174*VLOOKUP(J$4,'[1]INTERNAL PARAMETERS-1'!$B$5:$J$44,4, FALSE)</f>
        <v>0</v>
      </c>
      <c r="K174" s="47">
        <f>$F174*'[1]INTERNAL PARAMETERS-2'!J174*VLOOKUP(K$4,'[1]INTERNAL PARAMETERS-1'!$B$5:$J$44,4, FALSE)</f>
        <v>0</v>
      </c>
      <c r="L174" s="47">
        <f>$F174*'[1]INTERNAL PARAMETERS-2'!K174*VLOOKUP(L$4,'[1]INTERNAL PARAMETERS-1'!$B$5:$J$44,4, FALSE)</f>
        <v>0</v>
      </c>
      <c r="M174" s="47">
        <f>$F174*'[1]INTERNAL PARAMETERS-2'!L174*VLOOKUP(M$4,'[1]INTERNAL PARAMETERS-1'!$B$5:$J$44,4, FALSE)</f>
        <v>10.308825591947004</v>
      </c>
      <c r="N174" s="47">
        <f>$F174*'[1]INTERNAL PARAMETERS-2'!M174*VLOOKUP(N$4,'[1]INTERNAL PARAMETERS-1'!$B$5:$J$44,4, FALSE)</f>
        <v>24.053926381209671</v>
      </c>
      <c r="O174" s="47">
        <f>$F174*'[1]INTERNAL PARAMETERS-2'!N174*VLOOKUP(O$4,'[1]INTERNAL PARAMETERS-1'!$B$5:$J$44,4, FALSE)</f>
        <v>0</v>
      </c>
      <c r="P174" s="47">
        <f>$F174*'[1]INTERNAL PARAMETERS-2'!O174*VLOOKUP(P$4,'[1]INTERNAL PARAMETERS-1'!$B$5:$J$44,4, FALSE)</f>
        <v>0</v>
      </c>
      <c r="Q174" s="47">
        <f>$F174*'[1]INTERNAL PARAMETERS-2'!P174*VLOOKUP(Q$4,'[1]INTERNAL PARAMETERS-1'!$B$5:$J$44,4, FALSE)</f>
        <v>0</v>
      </c>
      <c r="R174" s="47">
        <f>$F174*'[1]INTERNAL PARAMETERS-2'!Q174*VLOOKUP(R$4,'[1]INTERNAL PARAMETERS-1'!$B$5:$J$44,4, FALSE)</f>
        <v>12.885317137505695</v>
      </c>
      <c r="S174" s="47">
        <f>$F174*'[1]INTERNAL PARAMETERS-2'!R174*VLOOKUP(S$4,'[1]INTERNAL PARAMETERS-1'!$B$5:$J$44,4, FALSE)</f>
        <v>72.914865964409685</v>
      </c>
      <c r="T174" s="47">
        <f>$F174*'[1]INTERNAL PARAMETERS-2'!S174*VLOOKUP(T$4,'[1]INTERNAL PARAMETERS-1'!$B$5:$J$44,4, FALSE)</f>
        <v>6.442985358434246</v>
      </c>
      <c r="U174" s="47">
        <f>$F174*'[1]INTERNAL PARAMETERS-2'!T174*VLOOKUP(U$4,'[1]INTERNAL PARAMETERS-1'!$B$5:$J$44,4, FALSE)</f>
        <v>10.308907289367353</v>
      </c>
      <c r="V174" s="47">
        <f>$F174*'[1]INTERNAL PARAMETERS-2'!U174*VLOOKUP(V$4,'[1]INTERNAL PARAMETERS-1'!$B$5:$J$44,4, FALSE)</f>
        <v>49.611330389109156</v>
      </c>
      <c r="W174" s="47">
        <f>$F174*'[1]INTERNAL PARAMETERS-2'!V174*VLOOKUP(W$4,'[1]INTERNAL PARAMETERS-1'!$B$5:$J$44,4, FALSE)</f>
        <v>0</v>
      </c>
      <c r="X174" s="47">
        <f>$F174*'[1]INTERNAL PARAMETERS-2'!W174*VLOOKUP(X$4,'[1]INTERNAL PARAMETERS-1'!$B$5:$J$44,4, FALSE)</f>
        <v>0</v>
      </c>
      <c r="Y174" s="47">
        <f>$F174*'[1]INTERNAL PARAMETERS-2'!X174*VLOOKUP(Y$4,'[1]INTERNAL PARAMETERS-1'!$B$5:$J$44,4, FALSE)</f>
        <v>0</v>
      </c>
      <c r="Z174" s="47">
        <f>$F174*'[1]INTERNAL PARAMETERS-2'!Y174*VLOOKUP(Z$4,'[1]INTERNAL PARAMETERS-1'!$B$5:$J$44,4, FALSE)</f>
        <v>0</v>
      </c>
      <c r="AA174" s="47">
        <f>$F174*'[1]INTERNAL PARAMETERS-2'!Z174*VLOOKUP(AA$4,'[1]INTERNAL PARAMETERS-1'!$B$5:$J$44,4, FALSE)</f>
        <v>0</v>
      </c>
      <c r="AB174" s="47">
        <f>$F174*'[1]INTERNAL PARAMETERS-2'!AA174*VLOOKUP(AB$4,'[1]INTERNAL PARAMETERS-1'!$B$5:$J$44,4, FALSE)</f>
        <v>0</v>
      </c>
      <c r="AC174" s="47">
        <f>$F174*'[1]INTERNAL PARAMETERS-2'!AB174*VLOOKUP(AC$4,'[1]INTERNAL PARAMETERS-1'!$B$5:$J$44,4, FALSE)</f>
        <v>0</v>
      </c>
      <c r="AD174" s="47">
        <f>$F174*'[1]INTERNAL PARAMETERS-2'!AC174*VLOOKUP(AD$4,'[1]INTERNAL PARAMETERS-1'!$B$5:$J$44,4, FALSE)</f>
        <v>0</v>
      </c>
      <c r="AE174" s="47">
        <f>$F174*'[1]INTERNAL PARAMETERS-2'!AD174*VLOOKUP(AE$4,'[1]INTERNAL PARAMETERS-1'!$B$5:$J$44,4, FALSE)</f>
        <v>0</v>
      </c>
      <c r="AF174" s="47">
        <f>$F174*'[1]INTERNAL PARAMETERS-2'!AE174*VLOOKUP(AF$4,'[1]INTERNAL PARAMETERS-1'!$B$5:$J$44,4, FALSE)</f>
        <v>0</v>
      </c>
      <c r="AG174" s="47">
        <f>$F174*'[1]INTERNAL PARAMETERS-2'!AF174*VLOOKUP(AG$4,'[1]INTERNAL PARAMETERS-1'!$B$5:$J$44,4, FALSE)</f>
        <v>4.2956503619708943</v>
      </c>
      <c r="AH174" s="47">
        <f>$F174*'[1]INTERNAL PARAMETERS-2'!AG174*VLOOKUP(AH$4,'[1]INTERNAL PARAMETERS-1'!$B$5:$J$44,4, FALSE)</f>
        <v>4.2956503619708943</v>
      </c>
      <c r="AI174" s="47">
        <f>$F174*'[1]INTERNAL PARAMETERS-2'!AH174*VLOOKUP(AI$4,'[1]INTERNAL PARAMETERS-1'!$B$5:$J$44,4, FALSE)</f>
        <v>17.180967499476587</v>
      </c>
      <c r="AJ174" s="47">
        <f>$F174*'[1]INTERNAL PARAMETERS-2'!AI174*VLOOKUP(AJ$4,'[1]INTERNAL PARAMETERS-1'!$B$5:$J$44,4, FALSE)</f>
        <v>8.5913007239417887</v>
      </c>
      <c r="AK174" s="47">
        <f>$F174*'[1]INTERNAL PARAMETERS-2'!AJ174*VLOOKUP(AK$4,'[1]INTERNAL PARAMETERS-1'!$B$5:$J$44,4, FALSE)</f>
        <v>0</v>
      </c>
      <c r="AL174" s="47">
        <f>$F174*'[1]INTERNAL PARAMETERS-2'!AK174*VLOOKUP(AL$4,'[1]INTERNAL PARAMETERS-1'!$B$5:$J$44,4, FALSE)</f>
        <v>0</v>
      </c>
      <c r="AM174" s="47">
        <f>$F174*'[1]INTERNAL PARAMETERS-2'!AL174*VLOOKUP(AM$4,'[1]INTERNAL PARAMETERS-1'!$B$5:$J$44,4, FALSE)</f>
        <v>0</v>
      </c>
      <c r="AN174" s="47">
        <f>$F174*'[1]INTERNAL PARAMETERS-2'!AM174*VLOOKUP(AN$4,'[1]INTERNAL PARAMETERS-1'!$B$5:$J$44,4, FALSE)</f>
        <v>0</v>
      </c>
      <c r="AO174" s="47">
        <f>$F174*'[1]INTERNAL PARAMETERS-2'!AN174*VLOOKUP(AO$4,'[1]INTERNAL PARAMETERS-1'!$B$5:$J$44,4, FALSE)</f>
        <v>0</v>
      </c>
      <c r="AP174" s="47">
        <f>$F174*'[1]INTERNAL PARAMETERS-2'!AO174*VLOOKUP(AP$4,'[1]INTERNAL PARAMETERS-1'!$B$5:$J$44,4, FALSE)</f>
        <v>0</v>
      </c>
      <c r="AQ174" s="47">
        <f>$F174*'[1]INTERNAL PARAMETERS-2'!AP174*VLOOKUP(AQ$4,'[1]INTERNAL PARAMETERS-1'!$B$5:$J$44,4, FALSE)</f>
        <v>0</v>
      </c>
      <c r="AR174" s="47">
        <f>$F174*'[1]INTERNAL PARAMETERS-2'!AQ174*VLOOKUP(AR$4,'[1]INTERNAL PARAMETERS-1'!$B$5:$J$44,4, FALSE)</f>
        <v>0</v>
      </c>
      <c r="AS174" s="47">
        <f>$F174*'[1]INTERNAL PARAMETERS-2'!AR174*VLOOKUP(AS$4,'[1]INTERNAL PARAMETERS-1'!$B$5:$J$44,4, FALSE)</f>
        <v>0</v>
      </c>
      <c r="AT174" s="46">
        <f>$F174*'[1]INTERNAL PARAMETERS-2'!AS174*VLOOKUP(AT$4,'[1]INTERNAL PARAMETERS-1'!$B$5:$J$44,4, FALSE)</f>
        <v>0</v>
      </c>
      <c r="AU174" s="48">
        <f>$F174*'[1]INTERNAL PARAMETERS-2'!F174*(1-VLOOKUP(G$4,'[1]INTERNAL PARAMETERS-1'!$B$5:$J$44,4, FALSE))</f>
        <v>0</v>
      </c>
      <c r="AV174" s="47">
        <f>$F174*'[1]INTERNAL PARAMETERS-2'!G174*(1-VLOOKUP(H$4,'[1]INTERNAL PARAMETERS-1'!$B$5:$J$44,4, FALSE))</f>
        <v>0</v>
      </c>
      <c r="AW174" s="47">
        <f>$F174*'[1]INTERNAL PARAMETERS-2'!H174*(1-VLOOKUP(I$4,'[1]INTERNAL PARAMETERS-1'!$B$5:$J$44,4, FALSE))</f>
        <v>3225.6675807918173</v>
      </c>
      <c r="AX174" s="47">
        <f>$F174*'[1]INTERNAL PARAMETERS-2'!I174*(1-VLOOKUP(J$4,'[1]INTERNAL PARAMETERS-1'!$B$5:$J$44,4, FALSE))</f>
        <v>0</v>
      </c>
      <c r="AY174" s="47">
        <f>$F174*'[1]INTERNAL PARAMETERS-2'!J174*(1-VLOOKUP(K$4,'[1]INTERNAL PARAMETERS-1'!$B$5:$J$44,4, FALSE))</f>
        <v>0</v>
      </c>
      <c r="AZ174" s="47">
        <f>$F174*'[1]INTERNAL PARAMETERS-2'!K174*(1-VLOOKUP(L$4,'[1]INTERNAL PARAMETERS-1'!$B$5:$J$44,4, FALSE))</f>
        <v>0</v>
      </c>
      <c r="BA174" s="47">
        <f>$F174*'[1]INTERNAL PARAMETERS-2'!L174*(1-VLOOKUP(M$4,'[1]INTERNAL PARAMETERS-1'!$B$5:$J$44,4, FALSE))</f>
        <v>195.86768624699306</v>
      </c>
      <c r="BB174" s="47">
        <f>$F174*'[1]INTERNAL PARAMETERS-2'!M174*(1-VLOOKUP(N$4,'[1]INTERNAL PARAMETERS-1'!$B$5:$J$44,4, FALSE))</f>
        <v>457.02460124298369</v>
      </c>
      <c r="BC174" s="47">
        <f>$F174*'[1]INTERNAL PARAMETERS-2'!N174*(1-VLOOKUP(O$4,'[1]INTERNAL PARAMETERS-1'!$B$5:$J$44,4, FALSE))</f>
        <v>867.65928307865522</v>
      </c>
      <c r="BD174" s="47">
        <f>$F174*'[1]INTERNAL PARAMETERS-2'!O174*(1-VLOOKUP(P$4,'[1]INTERNAL PARAMETERS-1'!$B$5:$J$44,4, FALSE))</f>
        <v>575.57629979392516</v>
      </c>
      <c r="BE174" s="47">
        <f>$F174*'[1]INTERNAL PARAMETERS-2'!P174*(1-VLOOKUP(Q$4,'[1]INTERNAL PARAMETERS-1'!$B$5:$J$44,4, FALSE))</f>
        <v>571.2806494319542</v>
      </c>
      <c r="BF174" s="47">
        <f>$F174*'[1]INTERNAL PARAMETERS-2'!Q174*(1-VLOOKUP(R$4,'[1]INTERNAL PARAMETERS-1'!$B$5:$J$44,4, FALSE))</f>
        <v>0</v>
      </c>
      <c r="BG174" s="47">
        <f>$F174*'[1]INTERNAL PARAMETERS-2'!R174*(1-VLOOKUP(S$4,'[1]INTERNAL PARAMETERS-1'!$B$5:$J$44,4, FALSE))</f>
        <v>1385.3824533237839</v>
      </c>
      <c r="BH174" s="47">
        <f>$F174*'[1]INTERNAL PARAMETERS-2'!S174*(1-VLOOKUP(T$4,'[1]INTERNAL PARAMETERS-1'!$B$5:$J$44,4, FALSE))</f>
        <v>57.986868225908211</v>
      </c>
      <c r="BI174" s="47">
        <f>$F174*'[1]INTERNAL PARAMETERS-2'!T174*(1-VLOOKUP(U$4,'[1]INTERNAL PARAMETERS-1'!$B$5:$J$44,4, FALSE))</f>
        <v>41.235629157469411</v>
      </c>
      <c r="BJ174" s="47">
        <f>$F174*'[1]INTERNAL PARAMETERS-2'!U174*(1-VLOOKUP(V$4,'[1]INTERNAL PARAMETERS-1'!$B$5:$J$44,4, FALSE))</f>
        <v>281.13087220495186</v>
      </c>
      <c r="BK174" s="47">
        <f>$F174*'[1]INTERNAL PARAMETERS-2'!V174*(1-VLOOKUP(W$4,'[1]INTERNAL PARAMETERS-1'!$B$5:$J$44,4, FALSE))</f>
        <v>386.58075545446172</v>
      </c>
      <c r="BL174" s="47">
        <f>$F174*'[1]INTERNAL PARAMETERS-2'!W174*(1-VLOOKUP(X$4,'[1]INTERNAL PARAMETERS-1'!$B$5:$J$44,4, FALSE))</f>
        <v>859.06798235471331</v>
      </c>
      <c r="BM174" s="47">
        <f>$F174*'[1]INTERNAL PARAMETERS-2'!X174*(1-VLOOKUP(Y$4,'[1]INTERNAL PARAMETERS-1'!$B$5:$J$44,4, FALSE))</f>
        <v>322.15090187011924</v>
      </c>
      <c r="BN174" s="47">
        <f>$F174*'[1]INTERNAL PARAMETERS-2'!Y174*(1-VLOOKUP(Z$4,'[1]INTERNAL PARAMETERS-1'!$B$5:$J$44,4, FALSE))</f>
        <v>807.52507985628358</v>
      </c>
      <c r="BO174" s="47">
        <f>$F174*'[1]INTERNAL PARAMETERS-2'!Z174*(1-VLOOKUP(AA$4,'[1]INTERNAL PARAMETERS-1'!$B$5:$J$44,4, FALSE))</f>
        <v>910.6125188015501</v>
      </c>
      <c r="BP174" s="47">
        <f>$F174*'[1]INTERNAL PARAMETERS-2'!AA174*(1-VLOOKUP(AB$4,'[1]INTERNAL PARAMETERS-1'!$B$5:$J$44,4, FALSE))</f>
        <v>262.01669864774766</v>
      </c>
      <c r="BQ174" s="47">
        <f>$F174*'[1]INTERNAL PARAMETERS-2'!AB174*(1-VLOOKUP(AC$4,'[1]INTERNAL PARAMETERS-1'!$B$5:$J$44,4, FALSE))</f>
        <v>2680.2946539062204</v>
      </c>
      <c r="BR174" s="47">
        <f>$F174*'[1]INTERNAL PARAMETERS-2'!AC174*(1-VLOOKUP(AD$4,'[1]INTERNAL PARAMETERS-1'!$B$5:$J$44,4, FALSE))</f>
        <v>219.06182897644572</v>
      </c>
      <c r="BS174" s="47">
        <f>$F174*'[1]INTERNAL PARAMETERS-2'!AD174*(1-VLOOKUP(AE$4,'[1]INTERNAL PARAMETERS-1'!$B$5:$J$44,4, FALSE))</f>
        <v>47.248886084865866</v>
      </c>
      <c r="BT174" s="47">
        <f>$F174*'[1]INTERNAL PARAMETERS-2'!AE174*(1-VLOOKUP(AF$4,'[1]INTERNAL PARAMETERS-1'!$B$5:$J$44,4, FALSE))</f>
        <v>0</v>
      </c>
      <c r="BU174" s="47">
        <f>$F174*'[1]INTERNAL PARAMETERS-2'!AF174*(1-VLOOKUP(AG$4,'[1]INTERNAL PARAMETERS-1'!$B$5:$J$44,4, FALSE))</f>
        <v>0</v>
      </c>
      <c r="BV174" s="47">
        <f>$F174*'[1]INTERNAL PARAMETERS-2'!AG174*(1-VLOOKUP(AH$4,'[1]INTERNAL PARAMETERS-1'!$B$5:$J$44,4, FALSE))</f>
        <v>0</v>
      </c>
      <c r="BW174" s="47">
        <f>$F174*'[1]INTERNAL PARAMETERS-2'!AH174*(1-VLOOKUP(AI$4,'[1]INTERNAL PARAMETERS-1'!$B$5:$J$44,4, FALSE))</f>
        <v>0</v>
      </c>
      <c r="BX174" s="47">
        <f>$F174*'[1]INTERNAL PARAMETERS-2'!AI174*(1-VLOOKUP(AJ$4,'[1]INTERNAL PARAMETERS-1'!$B$5:$J$44,4, FALSE))</f>
        <v>0</v>
      </c>
      <c r="BY174" s="47">
        <f>$F174*'[1]INTERNAL PARAMETERS-2'!AJ174*(1-VLOOKUP(AK$4,'[1]INTERNAL PARAMETERS-1'!$B$5:$J$44,4, FALSE))</f>
        <v>0</v>
      </c>
      <c r="BZ174" s="47">
        <f>$F174*'[1]INTERNAL PARAMETERS-2'!AK174*(1-VLOOKUP(AL$4,'[1]INTERNAL PARAMETERS-1'!$B$5:$J$44,4, FALSE))</f>
        <v>34.361934998953174</v>
      </c>
      <c r="CA174" s="47">
        <f>$F174*'[1]INTERNAL PARAMETERS-2'!AL174*(1-VLOOKUP(AM$4,'[1]INTERNAL PARAMETERS-1'!$B$5:$J$44,4, FALSE))</f>
        <v>128.85970716868491</v>
      </c>
      <c r="CB174" s="47">
        <f>$F174*'[1]INTERNAL PARAMETERS-2'!AM174*(1-VLOOKUP(AN$4,'[1]INTERNAL PARAMETERS-1'!$B$5:$J$44,4, FALSE))</f>
        <v>98.793422531702618</v>
      </c>
      <c r="CC174" s="47">
        <f>$F174*'[1]INTERNAL PARAMETERS-2'!AN174*(1-VLOOKUP(AO$4,'[1]INTERNAL PARAMETERS-1'!$B$5:$J$44,4, FALSE))</f>
        <v>399.46607259196742</v>
      </c>
      <c r="CD174" s="47">
        <f>$F174*'[1]INTERNAL PARAMETERS-2'!AO174*(1-VLOOKUP(AP$4,'[1]INTERNAL PARAMETERS-1'!$B$5:$J$44,4, FALSE))</f>
        <v>743.09359232353415</v>
      </c>
      <c r="CE174" s="47">
        <f>$F174*'[1]INTERNAL PARAMETERS-2'!AP174*(1-VLOOKUP(AQ$4,'[1]INTERNAL PARAMETERS-1'!$B$5:$J$44,4, FALSE))</f>
        <v>124.565690755121</v>
      </c>
      <c r="CF174" s="47">
        <f>$F174*'[1]INTERNAL PARAMETERS-2'!AQ174*(1-VLOOKUP(AR$4,'[1]INTERNAL PARAMETERS-1'!$B$5:$J$44,4, FALSE))</f>
        <v>21.476617861447487</v>
      </c>
      <c r="CG174" s="47">
        <f>$F174*'[1]INTERNAL PARAMETERS-2'!AR174*(1-VLOOKUP(AS$4,'[1]INTERNAL PARAMETERS-1'!$B$5:$J$44,4, FALSE))</f>
        <v>4.2956503619708943</v>
      </c>
      <c r="CH174" s="46">
        <f>$F174*'[1]INTERNAL PARAMETERS-2'!AS174*(1-VLOOKUP(AT$4,'[1]INTERNAL PARAMETERS-1'!$B$5:$J$44,4, FALSE))</f>
        <v>0</v>
      </c>
      <c r="CI174" s="45">
        <f t="shared" si="2"/>
        <v>16339.484069877879</v>
      </c>
    </row>
    <row r="175" spans="3:87">
      <c r="C175" s="30" t="s">
        <v>8</v>
      </c>
      <c r="D175" s="29" t="s">
        <v>71</v>
      </c>
      <c r="E175" s="29" t="s">
        <v>80</v>
      </c>
      <c r="F175" s="133">
        <f>ABS!AL175</f>
        <v>15088.13530475245</v>
      </c>
      <c r="G175" s="48">
        <f>$F175*'[1]INTERNAL PARAMETERS-2'!F175*VLOOKUP(G$4,'[1]INTERNAL PARAMETERS-1'!$B$5:$J$44,4, FALSE)</f>
        <v>88.706165083700611</v>
      </c>
      <c r="H175" s="47">
        <f>$F175*'[1]INTERNAL PARAMETERS-2'!G175*VLOOKUP(H$4,'[1]INTERNAL PARAMETERS-1'!$B$5:$J$44,4, FALSE)</f>
        <v>84.67461533027074</v>
      </c>
      <c r="I175" s="47">
        <f>$F175*'[1]INTERNAL PARAMETERS-2'!H175*VLOOKUP(I$4,'[1]INTERNAL PARAMETERS-1'!$B$5:$J$44,4, FALSE)</f>
        <v>154.94028776653249</v>
      </c>
      <c r="J175" s="47">
        <f>$F175*'[1]INTERNAL PARAMETERS-2'!I175*VLOOKUP(J$4,'[1]INTERNAL PARAMETERS-1'!$B$5:$J$44,4, FALSE)</f>
        <v>0</v>
      </c>
      <c r="K175" s="47">
        <f>$F175*'[1]INTERNAL PARAMETERS-2'!J175*VLOOKUP(K$4,'[1]INTERNAL PARAMETERS-1'!$B$5:$J$44,4, FALSE)</f>
        <v>4.0315497534298546</v>
      </c>
      <c r="L175" s="47">
        <f>$F175*'[1]INTERNAL PARAMETERS-2'!K175*VLOOKUP(L$4,'[1]INTERNAL PARAMETERS-1'!$B$5:$J$44,4, FALSE)</f>
        <v>0</v>
      </c>
      <c r="M175" s="47">
        <f>$F175*'[1]INTERNAL PARAMETERS-2'!L175*VLOOKUP(M$4,'[1]INTERNAL PARAMETERS-1'!$B$5:$J$44,4, FALSE)</f>
        <v>16.934847625377625</v>
      </c>
      <c r="N175" s="47">
        <f>$F175*'[1]INTERNAL PARAMETERS-2'!M175*VLOOKUP(N$4,'[1]INTERNAL PARAMETERS-1'!$B$5:$J$44,4, FALSE)</f>
        <v>23.587810006655175</v>
      </c>
      <c r="O175" s="47">
        <f>$F175*'[1]INTERNAL PARAMETERS-2'!N175*VLOOKUP(O$4,'[1]INTERNAL PARAMETERS-1'!$B$5:$J$44,4, FALSE)</f>
        <v>0</v>
      </c>
      <c r="P175" s="47">
        <f>$F175*'[1]INTERNAL PARAMETERS-2'!O175*VLOOKUP(P$4,'[1]INTERNAL PARAMETERS-1'!$B$5:$J$44,4, FALSE)</f>
        <v>0</v>
      </c>
      <c r="Q175" s="47">
        <f>$F175*'[1]INTERNAL PARAMETERS-2'!P175*VLOOKUP(Q$4,'[1]INTERNAL PARAMETERS-1'!$B$5:$J$44,4, FALSE)</f>
        <v>0</v>
      </c>
      <c r="R175" s="47">
        <f>$F175*'[1]INTERNAL PARAMETERS-2'!Q175*VLOOKUP(R$4,'[1]INTERNAL PARAMETERS-1'!$B$5:$J$44,4, FALSE)</f>
        <v>4.0315497534298546</v>
      </c>
      <c r="S175" s="47">
        <f>$F175*'[1]INTERNAL PARAMETERS-2'!R175*VLOOKUP(S$4,'[1]INTERNAL PARAMETERS-1'!$B$5:$J$44,4, FALSE)</f>
        <v>62.591771379588117</v>
      </c>
      <c r="T175" s="47">
        <f>$F175*'[1]INTERNAL PARAMETERS-2'!S175*VLOOKUP(T$4,'[1]INTERNAL PARAMETERS-1'!$B$5:$J$44,4, FALSE)</f>
        <v>4.8384632295280161</v>
      </c>
      <c r="U175" s="47">
        <f>$F175*'[1]INTERNAL PARAMETERS-2'!T175*VLOOKUP(U$4,'[1]INTERNAL PARAMETERS-1'!$B$5:$J$44,4, FALSE)</f>
        <v>8.0643065576840893</v>
      </c>
      <c r="V175" s="47">
        <f>$F175*'[1]INTERNAL PARAMETERS-2'!U175*VLOOKUP(V$4,'[1]INTERNAL PARAMETERS-1'!$B$5:$J$44,4, FALSE)</f>
        <v>44.75631295786981</v>
      </c>
      <c r="W175" s="47">
        <f>$F175*'[1]INTERNAL PARAMETERS-2'!V175*VLOOKUP(W$4,'[1]INTERNAL PARAMETERS-1'!$B$5:$J$44,4, FALSE)</f>
        <v>0</v>
      </c>
      <c r="X175" s="47">
        <f>$F175*'[1]INTERNAL PARAMETERS-2'!W175*VLOOKUP(X$4,'[1]INTERNAL PARAMETERS-1'!$B$5:$J$44,4, FALSE)</f>
        <v>0</v>
      </c>
      <c r="Y175" s="47">
        <f>$F175*'[1]INTERNAL PARAMETERS-2'!X175*VLOOKUP(Y$4,'[1]INTERNAL PARAMETERS-1'!$B$5:$J$44,4, FALSE)</f>
        <v>0</v>
      </c>
      <c r="Z175" s="47">
        <f>$F175*'[1]INTERNAL PARAMETERS-2'!Y175*VLOOKUP(Z$4,'[1]INTERNAL PARAMETERS-1'!$B$5:$J$44,4, FALSE)</f>
        <v>0</v>
      </c>
      <c r="AA175" s="47">
        <f>$F175*'[1]INTERNAL PARAMETERS-2'!Z175*VLOOKUP(AA$4,'[1]INTERNAL PARAMETERS-1'!$B$5:$J$44,4, FALSE)</f>
        <v>0</v>
      </c>
      <c r="AB175" s="47">
        <f>$F175*'[1]INTERNAL PARAMETERS-2'!AA175*VLOOKUP(AB$4,'[1]INTERNAL PARAMETERS-1'!$B$5:$J$44,4, FALSE)</f>
        <v>0</v>
      </c>
      <c r="AC175" s="47">
        <f>$F175*'[1]INTERNAL PARAMETERS-2'!AB175*VLOOKUP(AC$4,'[1]INTERNAL PARAMETERS-1'!$B$5:$J$44,4, FALSE)</f>
        <v>0</v>
      </c>
      <c r="AD175" s="47">
        <f>$F175*'[1]INTERNAL PARAMETERS-2'!AC175*VLOOKUP(AD$4,'[1]INTERNAL PARAMETERS-1'!$B$5:$J$44,4, FALSE)</f>
        <v>0</v>
      </c>
      <c r="AE175" s="47">
        <f>$F175*'[1]INTERNAL PARAMETERS-2'!AD175*VLOOKUP(AE$4,'[1]INTERNAL PARAMETERS-1'!$B$5:$J$44,4, FALSE)</f>
        <v>0</v>
      </c>
      <c r="AF175" s="47">
        <f>$F175*'[1]INTERNAL PARAMETERS-2'!AE175*VLOOKUP(AF$4,'[1]INTERNAL PARAMETERS-1'!$B$5:$J$44,4, FALSE)</f>
        <v>0</v>
      </c>
      <c r="AG175" s="47">
        <f>$F175*'[1]INTERNAL PARAMETERS-2'!AF175*VLOOKUP(AG$4,'[1]INTERNAL PARAMETERS-1'!$B$5:$J$44,4, FALSE)</f>
        <v>0</v>
      </c>
      <c r="AH175" s="47">
        <f>$F175*'[1]INTERNAL PARAMETERS-2'!AG175*VLOOKUP(AH$4,'[1]INTERNAL PARAMETERS-1'!$B$5:$J$44,4, FALSE)</f>
        <v>4.0315497534298546</v>
      </c>
      <c r="AI175" s="47">
        <f>$F175*'[1]INTERNAL PARAMETERS-2'!AH175*VLOOKUP(AI$4,'[1]INTERNAL PARAMETERS-1'!$B$5:$J$44,4, FALSE)</f>
        <v>4.0315497534298546</v>
      </c>
      <c r="AJ175" s="47">
        <f>$F175*'[1]INTERNAL PARAMETERS-2'!AI175*VLOOKUP(AJ$4,'[1]INTERNAL PARAMETERS-1'!$B$5:$J$44,4, FALSE)</f>
        <v>12.096158073820039</v>
      </c>
      <c r="AK175" s="47">
        <f>$F175*'[1]INTERNAL PARAMETERS-2'!AJ175*VLOOKUP(AK$4,'[1]INTERNAL PARAMETERS-1'!$B$5:$J$44,4, FALSE)</f>
        <v>0</v>
      </c>
      <c r="AL175" s="47">
        <f>$F175*'[1]INTERNAL PARAMETERS-2'!AK175*VLOOKUP(AL$4,'[1]INTERNAL PARAMETERS-1'!$B$5:$J$44,4, FALSE)</f>
        <v>0</v>
      </c>
      <c r="AM175" s="47">
        <f>$F175*'[1]INTERNAL PARAMETERS-2'!AL175*VLOOKUP(AM$4,'[1]INTERNAL PARAMETERS-1'!$B$5:$J$44,4, FALSE)</f>
        <v>0</v>
      </c>
      <c r="AN175" s="47">
        <f>$F175*'[1]INTERNAL PARAMETERS-2'!AM175*VLOOKUP(AN$4,'[1]INTERNAL PARAMETERS-1'!$B$5:$J$44,4, FALSE)</f>
        <v>0</v>
      </c>
      <c r="AO175" s="47">
        <f>$F175*'[1]INTERNAL PARAMETERS-2'!AN175*VLOOKUP(AO$4,'[1]INTERNAL PARAMETERS-1'!$B$5:$J$44,4, FALSE)</f>
        <v>0</v>
      </c>
      <c r="AP175" s="47">
        <f>$F175*'[1]INTERNAL PARAMETERS-2'!AO175*VLOOKUP(AP$4,'[1]INTERNAL PARAMETERS-1'!$B$5:$J$44,4, FALSE)</f>
        <v>0</v>
      </c>
      <c r="AQ175" s="47">
        <f>$F175*'[1]INTERNAL PARAMETERS-2'!AP175*VLOOKUP(AQ$4,'[1]INTERNAL PARAMETERS-1'!$B$5:$J$44,4, FALSE)</f>
        <v>0</v>
      </c>
      <c r="AR175" s="47">
        <f>$F175*'[1]INTERNAL PARAMETERS-2'!AQ175*VLOOKUP(AR$4,'[1]INTERNAL PARAMETERS-1'!$B$5:$J$44,4, FALSE)</f>
        <v>0</v>
      </c>
      <c r="AS175" s="47">
        <f>$F175*'[1]INTERNAL PARAMETERS-2'!AR175*VLOOKUP(AS$4,'[1]INTERNAL PARAMETERS-1'!$B$5:$J$44,4, FALSE)</f>
        <v>0</v>
      </c>
      <c r="AT175" s="46">
        <f>$F175*'[1]INTERNAL PARAMETERS-2'!AS175*VLOOKUP(AT$4,'[1]INTERNAL PARAMETERS-1'!$B$5:$J$44,4, FALSE)</f>
        <v>0</v>
      </c>
      <c r="AU175" s="48">
        <f>$F175*'[1]INTERNAL PARAMETERS-2'!F175*(1-VLOOKUP(G$4,'[1]INTERNAL PARAMETERS-1'!$B$5:$J$44,4, FALSE))</f>
        <v>0</v>
      </c>
      <c r="AV175" s="47">
        <f>$F175*'[1]INTERNAL PARAMETERS-2'!G175*(1-VLOOKUP(H$4,'[1]INTERNAL PARAMETERS-1'!$B$5:$J$44,4, FALSE))</f>
        <v>0</v>
      </c>
      <c r="AW175" s="47">
        <f>$F175*'[1]INTERNAL PARAMETERS-2'!H175*(1-VLOOKUP(I$4,'[1]INTERNAL PARAMETERS-1'!$B$5:$J$44,4, FALSE))</f>
        <v>2943.8654675641169</v>
      </c>
      <c r="AX175" s="47">
        <f>$F175*'[1]INTERNAL PARAMETERS-2'!I175*(1-VLOOKUP(J$4,'[1]INTERNAL PARAMETERS-1'!$B$5:$J$44,4, FALSE))</f>
        <v>0</v>
      </c>
      <c r="AY175" s="47">
        <f>$F175*'[1]INTERNAL PARAMETERS-2'!J175*(1-VLOOKUP(K$4,'[1]INTERNAL PARAMETERS-1'!$B$5:$J$44,4, FALSE))</f>
        <v>0</v>
      </c>
      <c r="AZ175" s="47">
        <f>$F175*'[1]INTERNAL PARAMETERS-2'!K175*(1-VLOOKUP(L$4,'[1]INTERNAL PARAMETERS-1'!$B$5:$J$44,4, FALSE))</f>
        <v>0</v>
      </c>
      <c r="BA175" s="47">
        <f>$F175*'[1]INTERNAL PARAMETERS-2'!L175*(1-VLOOKUP(M$4,'[1]INTERNAL PARAMETERS-1'!$B$5:$J$44,4, FALSE))</f>
        <v>321.76210488217487</v>
      </c>
      <c r="BB175" s="47">
        <f>$F175*'[1]INTERNAL PARAMETERS-2'!M175*(1-VLOOKUP(N$4,'[1]INTERNAL PARAMETERS-1'!$B$5:$J$44,4, FALSE))</f>
        <v>448.16839012644823</v>
      </c>
      <c r="BC175" s="47">
        <f>$F175*'[1]INTERNAL PARAMETERS-2'!N175*(1-VLOOKUP(O$4,'[1]INTERNAL PARAMETERS-1'!$B$5:$J$44,4, FALSE))</f>
        <v>870.93394300975615</v>
      </c>
      <c r="BD175" s="47">
        <f>$F175*'[1]INTERNAL PARAMETERS-2'!O175*(1-VLOOKUP(P$4,'[1]INTERNAL PARAMETERS-1'!$B$5:$J$44,4, FALSE))</f>
        <v>383.05003504940282</v>
      </c>
      <c r="BE175" s="47">
        <f>$F175*'[1]INTERNAL PARAMETERS-2'!P175*(1-VLOOKUP(Q$4,'[1]INTERNAL PARAMETERS-1'!$B$5:$J$44,4, FALSE))</f>
        <v>504.01312460113365</v>
      </c>
      <c r="BF175" s="47">
        <f>$F175*'[1]INTERNAL PARAMETERS-2'!Q175*(1-VLOOKUP(R$4,'[1]INTERNAL PARAMETERS-1'!$B$5:$J$44,4, FALSE))</f>
        <v>0</v>
      </c>
      <c r="BG175" s="47">
        <f>$F175*'[1]INTERNAL PARAMETERS-2'!R175*(1-VLOOKUP(S$4,'[1]INTERNAL PARAMETERS-1'!$B$5:$J$44,4, FALSE))</f>
        <v>1189.2436562121741</v>
      </c>
      <c r="BH175" s="47">
        <f>$F175*'[1]INTERNAL PARAMETERS-2'!S175*(1-VLOOKUP(T$4,'[1]INTERNAL PARAMETERS-1'!$B$5:$J$44,4, FALSE))</f>
        <v>43.546169065752139</v>
      </c>
      <c r="BI175" s="47">
        <f>$F175*'[1]INTERNAL PARAMETERS-2'!T175*(1-VLOOKUP(U$4,'[1]INTERNAL PARAMETERS-1'!$B$5:$J$44,4, FALSE))</f>
        <v>32.257226230736357</v>
      </c>
      <c r="BJ175" s="47">
        <f>$F175*'[1]INTERNAL PARAMETERS-2'!U175*(1-VLOOKUP(V$4,'[1]INTERNAL PARAMETERS-1'!$B$5:$J$44,4, FALSE))</f>
        <v>253.61910676126226</v>
      </c>
      <c r="BK175" s="47">
        <f>$F175*'[1]INTERNAL PARAMETERS-2'!V175*(1-VLOOKUP(W$4,'[1]INTERNAL PARAMETERS-1'!$B$5:$J$44,4, FALSE))</f>
        <v>370.95387697558283</v>
      </c>
      <c r="BL175" s="47">
        <f>$F175*'[1]INTERNAL PARAMETERS-2'!W175*(1-VLOOKUP(X$4,'[1]INTERNAL PARAMETERS-1'!$B$5:$J$44,4, FALSE))</f>
        <v>782.22777792605552</v>
      </c>
      <c r="BM175" s="47">
        <f>$F175*'[1]INTERNAL PARAMETERS-2'!X175*(1-VLOOKUP(Y$4,'[1]INTERNAL PARAMETERS-1'!$B$5:$J$44,4, FALSE))</f>
        <v>366.92081840862244</v>
      </c>
      <c r="BN175" s="47">
        <f>$F175*'[1]INTERNAL PARAMETERS-2'!Y175*(1-VLOOKUP(Z$4,'[1]INTERNAL PARAMETERS-1'!$B$5:$J$44,4, FALSE))</f>
        <v>782.22777792605552</v>
      </c>
      <c r="BO175" s="47">
        <f>$F175*'[1]INTERNAL PARAMETERS-2'!Z175*(1-VLOOKUP(AA$4,'[1]INTERNAL PARAMETERS-1'!$B$5:$J$44,4, FALSE))</f>
        <v>935.44779194581668</v>
      </c>
      <c r="BP175" s="47">
        <f>$F175*'[1]INTERNAL PARAMETERS-2'!AA175*(1-VLOOKUP(AB$4,'[1]INTERNAL PARAMETERS-1'!$B$5:$J$44,4, FALSE))</f>
        <v>237.89462935003186</v>
      </c>
      <c r="BQ175" s="47">
        <f>$F175*'[1]INTERNAL PARAMETERS-2'!AB175*(1-VLOOKUP(AC$4,'[1]INTERNAL PARAMETERS-1'!$B$5:$J$44,4, FALSE))</f>
        <v>2588.6110216951588</v>
      </c>
      <c r="BR175" s="47">
        <f>$F175*'[1]INTERNAL PARAMETERS-2'!AC175*(1-VLOOKUP(AD$4,'[1]INTERNAL PARAMETERS-1'!$B$5:$J$44,4, FALSE))</f>
        <v>266.11849525110182</v>
      </c>
      <c r="BS175" s="47">
        <f>$F175*'[1]INTERNAL PARAMETERS-2'!AD175*(1-VLOOKUP(AE$4,'[1]INTERNAL PARAMETERS-1'!$B$5:$J$44,4, FALSE))</f>
        <v>44.353082541850306</v>
      </c>
      <c r="BT175" s="47">
        <f>$F175*'[1]INTERNAL PARAMETERS-2'!AE175*(1-VLOOKUP(AF$4,'[1]INTERNAL PARAMETERS-1'!$B$5:$J$44,4, FALSE))</f>
        <v>0</v>
      </c>
      <c r="BU175" s="47">
        <f>$F175*'[1]INTERNAL PARAMETERS-2'!AF175*(1-VLOOKUP(AG$4,'[1]INTERNAL PARAMETERS-1'!$B$5:$J$44,4, FALSE))</f>
        <v>0</v>
      </c>
      <c r="BV175" s="47">
        <f>$F175*'[1]INTERNAL PARAMETERS-2'!AG175*(1-VLOOKUP(AH$4,'[1]INTERNAL PARAMETERS-1'!$B$5:$J$44,4, FALSE))</f>
        <v>0</v>
      </c>
      <c r="BW175" s="47">
        <f>$F175*'[1]INTERNAL PARAMETERS-2'!AH175*(1-VLOOKUP(AI$4,'[1]INTERNAL PARAMETERS-1'!$B$5:$J$44,4, FALSE))</f>
        <v>0</v>
      </c>
      <c r="BX175" s="47">
        <f>$F175*'[1]INTERNAL PARAMETERS-2'!AI175*(1-VLOOKUP(AJ$4,'[1]INTERNAL PARAMETERS-1'!$B$5:$J$44,4, FALSE))</f>
        <v>0</v>
      </c>
      <c r="BY175" s="47">
        <f>$F175*'[1]INTERNAL PARAMETERS-2'!AJ175*(1-VLOOKUP(AK$4,'[1]INTERNAL PARAMETERS-1'!$B$5:$J$44,4, FALSE))</f>
        <v>0</v>
      </c>
      <c r="BZ175" s="47">
        <f>$F175*'[1]INTERNAL PARAMETERS-2'!AK175*(1-VLOOKUP(AL$4,'[1]INTERNAL PARAMETERS-1'!$B$5:$J$44,4, FALSE))</f>
        <v>32.256924468030263</v>
      </c>
      <c r="CA175" s="47">
        <f>$F175*'[1]INTERNAL PARAMETERS-2'!AL175*(1-VLOOKUP(AM$4,'[1]INTERNAL PARAMETERS-1'!$B$5:$J$44,4, FALSE))</f>
        <v>124.99463930516072</v>
      </c>
      <c r="CB175" s="47">
        <f>$F175*'[1]INTERNAL PARAMETERS-2'!AM175*(1-VLOOKUP(AN$4,'[1]INTERNAL PARAMETERS-1'!$B$5:$J$44,4, FALSE))</f>
        <v>84.67461533027074</v>
      </c>
      <c r="CC175" s="47">
        <f>$F175*'[1]INTERNAL PARAMETERS-2'!AN175*(1-VLOOKUP(AO$4,'[1]INTERNAL PARAMETERS-1'!$B$5:$J$44,4, FALSE))</f>
        <v>294.3438699657022</v>
      </c>
      <c r="CD175" s="47">
        <f>$F175*'[1]INTERNAL PARAMETERS-2'!AO175*(1-VLOOKUP(AP$4,'[1]INTERNAL PARAMETERS-1'!$B$5:$J$44,4, FALSE))</f>
        <v>572.55852329062407</v>
      </c>
      <c r="CE175" s="47">
        <f>$F175*'[1]INTERNAL PARAMETERS-2'!AP175*(1-VLOOKUP(AQ$4,'[1]INTERNAL PARAMETERS-1'!$B$5:$J$44,4, FALSE))</f>
        <v>84.67461533027074</v>
      </c>
      <c r="CF175" s="47">
        <f>$F175*'[1]INTERNAL PARAMETERS-2'!AQ175*(1-VLOOKUP(AR$4,'[1]INTERNAL PARAMETERS-1'!$B$5:$J$44,4, FALSE))</f>
        <v>12.096158073820039</v>
      </c>
      <c r="CG175" s="47">
        <f>$F175*'[1]INTERNAL PARAMETERS-2'!AR175*(1-VLOOKUP(AS$4,'[1]INTERNAL PARAMETERS-1'!$B$5:$J$44,4, FALSE))</f>
        <v>0</v>
      </c>
      <c r="CH175" s="46">
        <f>$F175*'[1]INTERNAL PARAMETERS-2'!AS175*(1-VLOOKUP(AT$4,'[1]INTERNAL PARAMETERS-1'!$B$5:$J$44,4, FALSE))</f>
        <v>0</v>
      </c>
      <c r="CI175" s="45">
        <f t="shared" si="2"/>
        <v>15088.130778311855</v>
      </c>
    </row>
    <row r="176" spans="3:87">
      <c r="C176" s="30" t="s">
        <v>8</v>
      </c>
      <c r="D176" s="29" t="s">
        <v>71</v>
      </c>
      <c r="E176" s="29" t="s">
        <v>79</v>
      </c>
      <c r="F176" s="133">
        <f>ABS!AL176</f>
        <v>12671.000083228118</v>
      </c>
      <c r="G176" s="48">
        <f>$F176*'[1]INTERNAL PARAMETERS-2'!F176*VLOOKUP(G$4,'[1]INTERNAL PARAMETERS-1'!$B$5:$J$44,4, FALSE)</f>
        <v>53.358848450481929</v>
      </c>
      <c r="H176" s="47">
        <f>$F176*'[1]INTERNAL PARAMETERS-2'!G176*VLOOKUP(H$4,'[1]INTERNAL PARAMETERS-1'!$B$5:$J$44,4, FALSE)</f>
        <v>64.030364720576657</v>
      </c>
      <c r="I176" s="47">
        <f>$F176*'[1]INTERNAL PARAMETERS-2'!H176*VLOOKUP(I$4,'[1]INTERNAL PARAMETERS-1'!$B$5:$J$44,4, FALSE)</f>
        <v>126.4952907358709</v>
      </c>
      <c r="J176" s="47">
        <f>$F176*'[1]INTERNAL PARAMETERS-2'!I176*VLOOKUP(J$4,'[1]INTERNAL PARAMETERS-1'!$B$5:$J$44,4, FALSE)</f>
        <v>0</v>
      </c>
      <c r="K176" s="47">
        <f>$F176*'[1]INTERNAL PARAMETERS-2'!J176*VLOOKUP(K$4,'[1]INTERNAL PARAMETERS-1'!$B$5:$J$44,4, FALSE)</f>
        <v>0</v>
      </c>
      <c r="L176" s="47">
        <f>$F176*'[1]INTERNAL PARAMETERS-2'!K176*VLOOKUP(L$4,'[1]INTERNAL PARAMETERS-1'!$B$5:$J$44,4, FALSE)</f>
        <v>0</v>
      </c>
      <c r="M176" s="47">
        <f>$F176*'[1]INTERNAL PARAMETERS-2'!L176*VLOOKUP(M$4,'[1]INTERNAL PARAMETERS-1'!$B$5:$J$44,4, FALSE)</f>
        <v>13.161874626452377</v>
      </c>
      <c r="N176" s="47">
        <f>$F176*'[1]INTERNAL PARAMETERS-2'!M176*VLOOKUP(N$4,'[1]INTERNAL PARAMETERS-1'!$B$5:$J$44,4, FALSE)</f>
        <v>15.118403749303631</v>
      </c>
      <c r="O176" s="47">
        <f>$F176*'[1]INTERNAL PARAMETERS-2'!N176*VLOOKUP(O$4,'[1]INTERNAL PARAMETERS-1'!$B$5:$J$44,4, FALSE)</f>
        <v>0</v>
      </c>
      <c r="P176" s="47">
        <f>$F176*'[1]INTERNAL PARAMETERS-2'!O176*VLOOKUP(P$4,'[1]INTERNAL PARAMETERS-1'!$B$5:$J$44,4, FALSE)</f>
        <v>0</v>
      </c>
      <c r="Q176" s="47">
        <f>$F176*'[1]INTERNAL PARAMETERS-2'!P176*VLOOKUP(Q$4,'[1]INTERNAL PARAMETERS-1'!$B$5:$J$44,4, FALSE)</f>
        <v>0</v>
      </c>
      <c r="R176" s="47">
        <f>$F176*'[1]INTERNAL PARAMETERS-2'!Q176*VLOOKUP(R$4,'[1]INTERNAL PARAMETERS-1'!$B$5:$J$44,4, FALSE)</f>
        <v>14.229533093465179</v>
      </c>
      <c r="S176" s="47">
        <f>$F176*'[1]INTERNAL PARAMETERS-2'!R176*VLOOKUP(S$4,'[1]INTERNAL PARAMETERS-1'!$B$5:$J$44,4, FALSE)</f>
        <v>51.190396851238688</v>
      </c>
      <c r="T176" s="47">
        <f>$F176*'[1]INTERNAL PARAMETERS-2'!S176*VLOOKUP(T$4,'[1]INTERNAL PARAMETERS-1'!$B$5:$J$44,4, FALSE)</f>
        <v>2.4901049363559897</v>
      </c>
      <c r="U176" s="47">
        <f>$F176*'[1]INTERNAL PARAMETERS-2'!T176*VLOOKUP(U$4,'[1]INTERNAL PARAMETERS-1'!$B$5:$J$44,4, FALSE)</f>
        <v>5.6915598173844062</v>
      </c>
      <c r="V176" s="47">
        <f>$F176*'[1]INTERNAL PARAMETERS-2'!U176*VLOOKUP(V$4,'[1]INTERNAL PARAMETERS-1'!$B$5:$J$44,4, FALSE)</f>
        <v>41.086541384872582</v>
      </c>
      <c r="W176" s="47">
        <f>$F176*'[1]INTERNAL PARAMETERS-2'!V176*VLOOKUP(W$4,'[1]INTERNAL PARAMETERS-1'!$B$5:$J$44,4, FALSE)</f>
        <v>0</v>
      </c>
      <c r="X176" s="47">
        <f>$F176*'[1]INTERNAL PARAMETERS-2'!W176*VLOOKUP(X$4,'[1]INTERNAL PARAMETERS-1'!$B$5:$J$44,4, FALSE)</f>
        <v>0</v>
      </c>
      <c r="Y176" s="47">
        <f>$F176*'[1]INTERNAL PARAMETERS-2'!X176*VLOOKUP(Y$4,'[1]INTERNAL PARAMETERS-1'!$B$5:$J$44,4, FALSE)</f>
        <v>0</v>
      </c>
      <c r="Z176" s="47">
        <f>$F176*'[1]INTERNAL PARAMETERS-2'!Y176*VLOOKUP(Z$4,'[1]INTERNAL PARAMETERS-1'!$B$5:$J$44,4, FALSE)</f>
        <v>0</v>
      </c>
      <c r="AA176" s="47">
        <f>$F176*'[1]INTERNAL PARAMETERS-2'!Z176*VLOOKUP(AA$4,'[1]INTERNAL PARAMETERS-1'!$B$5:$J$44,4, FALSE)</f>
        <v>0</v>
      </c>
      <c r="AB176" s="47">
        <f>$F176*'[1]INTERNAL PARAMETERS-2'!AA176*VLOOKUP(AB$4,'[1]INTERNAL PARAMETERS-1'!$B$5:$J$44,4, FALSE)</f>
        <v>0</v>
      </c>
      <c r="AC176" s="47">
        <f>$F176*'[1]INTERNAL PARAMETERS-2'!AB176*VLOOKUP(AC$4,'[1]INTERNAL PARAMETERS-1'!$B$5:$J$44,4, FALSE)</f>
        <v>0</v>
      </c>
      <c r="AD176" s="47">
        <f>$F176*'[1]INTERNAL PARAMETERS-2'!AC176*VLOOKUP(AD$4,'[1]INTERNAL PARAMETERS-1'!$B$5:$J$44,4, FALSE)</f>
        <v>0</v>
      </c>
      <c r="AE176" s="47">
        <f>$F176*'[1]INTERNAL PARAMETERS-2'!AD176*VLOOKUP(AE$4,'[1]INTERNAL PARAMETERS-1'!$B$5:$J$44,4, FALSE)</f>
        <v>0</v>
      </c>
      <c r="AF176" s="47">
        <f>$F176*'[1]INTERNAL PARAMETERS-2'!AE176*VLOOKUP(AF$4,'[1]INTERNAL PARAMETERS-1'!$B$5:$J$44,4, FALSE)</f>
        <v>0</v>
      </c>
      <c r="AG176" s="47">
        <f>$F176*'[1]INTERNAL PARAMETERS-2'!AF176*VLOOKUP(AG$4,'[1]INTERNAL PARAMETERS-1'!$B$5:$J$44,4, FALSE)</f>
        <v>0</v>
      </c>
      <c r="AH176" s="47">
        <f>$F176*'[1]INTERNAL PARAMETERS-2'!AG176*VLOOKUP(AH$4,'[1]INTERNAL PARAMETERS-1'!$B$5:$J$44,4, FALSE)</f>
        <v>0</v>
      </c>
      <c r="AI176" s="47">
        <f>$F176*'[1]INTERNAL PARAMETERS-2'!AH176*VLOOKUP(AI$4,'[1]INTERNAL PARAMETERS-1'!$B$5:$J$44,4, FALSE)</f>
        <v>3.5567497233621328</v>
      </c>
      <c r="AJ176" s="47">
        <f>$F176*'[1]INTERNAL PARAMETERS-2'!AI176*VLOOKUP(AJ$4,'[1]INTERNAL PARAMETERS-1'!$B$5:$J$44,4, FALSE)</f>
        <v>17.78628281682731</v>
      </c>
      <c r="AK176" s="47">
        <f>$F176*'[1]INTERNAL PARAMETERS-2'!AJ176*VLOOKUP(AK$4,'[1]INTERNAL PARAMETERS-1'!$B$5:$J$44,4, FALSE)</f>
        <v>0</v>
      </c>
      <c r="AL176" s="47">
        <f>$F176*'[1]INTERNAL PARAMETERS-2'!AK176*VLOOKUP(AL$4,'[1]INTERNAL PARAMETERS-1'!$B$5:$J$44,4, FALSE)</f>
        <v>0</v>
      </c>
      <c r="AM176" s="47">
        <f>$F176*'[1]INTERNAL PARAMETERS-2'!AL176*VLOOKUP(AM$4,'[1]INTERNAL PARAMETERS-1'!$B$5:$J$44,4, FALSE)</f>
        <v>0</v>
      </c>
      <c r="AN176" s="47">
        <f>$F176*'[1]INTERNAL PARAMETERS-2'!AM176*VLOOKUP(AN$4,'[1]INTERNAL PARAMETERS-1'!$B$5:$J$44,4, FALSE)</f>
        <v>0</v>
      </c>
      <c r="AO176" s="47">
        <f>$F176*'[1]INTERNAL PARAMETERS-2'!AN176*VLOOKUP(AO$4,'[1]INTERNAL PARAMETERS-1'!$B$5:$J$44,4, FALSE)</f>
        <v>0</v>
      </c>
      <c r="AP176" s="47">
        <f>$F176*'[1]INTERNAL PARAMETERS-2'!AO176*VLOOKUP(AP$4,'[1]INTERNAL PARAMETERS-1'!$B$5:$J$44,4, FALSE)</f>
        <v>0</v>
      </c>
      <c r="AQ176" s="47">
        <f>$F176*'[1]INTERNAL PARAMETERS-2'!AP176*VLOOKUP(AQ$4,'[1]INTERNAL PARAMETERS-1'!$B$5:$J$44,4, FALSE)</f>
        <v>0</v>
      </c>
      <c r="AR176" s="47">
        <f>$F176*'[1]INTERNAL PARAMETERS-2'!AQ176*VLOOKUP(AR$4,'[1]INTERNAL PARAMETERS-1'!$B$5:$J$44,4, FALSE)</f>
        <v>0</v>
      </c>
      <c r="AS176" s="47">
        <f>$F176*'[1]INTERNAL PARAMETERS-2'!AR176*VLOOKUP(AS$4,'[1]INTERNAL PARAMETERS-1'!$B$5:$J$44,4, FALSE)</f>
        <v>0</v>
      </c>
      <c r="AT176" s="46">
        <f>$F176*'[1]INTERNAL PARAMETERS-2'!AS176*VLOOKUP(AT$4,'[1]INTERNAL PARAMETERS-1'!$B$5:$J$44,4, FALSE)</f>
        <v>0</v>
      </c>
      <c r="AU176" s="48">
        <f>$F176*'[1]INTERNAL PARAMETERS-2'!F176*(1-VLOOKUP(G$4,'[1]INTERNAL PARAMETERS-1'!$B$5:$J$44,4, FALSE))</f>
        <v>0</v>
      </c>
      <c r="AV176" s="47">
        <f>$F176*'[1]INTERNAL PARAMETERS-2'!G176*(1-VLOOKUP(H$4,'[1]INTERNAL PARAMETERS-1'!$B$5:$J$44,4, FALSE))</f>
        <v>0</v>
      </c>
      <c r="AW176" s="47">
        <f>$F176*'[1]INTERNAL PARAMETERS-2'!H176*(1-VLOOKUP(I$4,'[1]INTERNAL PARAMETERS-1'!$B$5:$J$44,4, FALSE))</f>
        <v>2403.4105239815467</v>
      </c>
      <c r="AX176" s="47">
        <f>$F176*'[1]INTERNAL PARAMETERS-2'!I176*(1-VLOOKUP(J$4,'[1]INTERNAL PARAMETERS-1'!$B$5:$J$44,4, FALSE))</f>
        <v>0</v>
      </c>
      <c r="AY176" s="47">
        <f>$F176*'[1]INTERNAL PARAMETERS-2'!J176*(1-VLOOKUP(K$4,'[1]INTERNAL PARAMETERS-1'!$B$5:$J$44,4, FALSE))</f>
        <v>0</v>
      </c>
      <c r="AZ176" s="47">
        <f>$F176*'[1]INTERNAL PARAMETERS-2'!K176*(1-VLOOKUP(L$4,'[1]INTERNAL PARAMETERS-1'!$B$5:$J$44,4, FALSE))</f>
        <v>0</v>
      </c>
      <c r="BA176" s="47">
        <f>$F176*'[1]INTERNAL PARAMETERS-2'!L176*(1-VLOOKUP(M$4,'[1]INTERNAL PARAMETERS-1'!$B$5:$J$44,4, FALSE))</f>
        <v>250.07561790259513</v>
      </c>
      <c r="BB176" s="47">
        <f>$F176*'[1]INTERNAL PARAMETERS-2'!M176*(1-VLOOKUP(N$4,'[1]INTERNAL PARAMETERS-1'!$B$5:$J$44,4, FALSE))</f>
        <v>287.24967123676896</v>
      </c>
      <c r="BC176" s="47">
        <f>$F176*'[1]INTERNAL PARAMETERS-2'!N176*(1-VLOOKUP(O$4,'[1]INTERNAL PARAMETERS-1'!$B$5:$J$44,4, FALSE))</f>
        <v>700.78233060301432</v>
      </c>
      <c r="BD176" s="47">
        <f>$F176*'[1]INTERNAL PARAMETERS-2'!O176*(1-VLOOKUP(P$4,'[1]INTERNAL PARAMETERS-1'!$B$5:$J$44,4, FALSE))</f>
        <v>366.39843970664924</v>
      </c>
      <c r="BE176" s="47">
        <f>$F176*'[1]INTERNAL PARAMETERS-2'!P176*(1-VLOOKUP(Q$4,'[1]INTERNAL PARAMETERS-1'!$B$5:$J$44,4, FALSE))</f>
        <v>604.7361499721452</v>
      </c>
      <c r="BF176" s="47">
        <f>$F176*'[1]INTERNAL PARAMETERS-2'!Q176*(1-VLOOKUP(R$4,'[1]INTERNAL PARAMETERS-1'!$B$5:$J$44,4, FALSE))</f>
        <v>0</v>
      </c>
      <c r="BG176" s="47">
        <f>$F176*'[1]INTERNAL PARAMETERS-2'!R176*(1-VLOOKUP(S$4,'[1]INTERNAL PARAMETERS-1'!$B$5:$J$44,4, FALSE))</f>
        <v>972.61754017353508</v>
      </c>
      <c r="BH176" s="47">
        <f>$F176*'[1]INTERNAL PARAMETERS-2'!S176*(1-VLOOKUP(T$4,'[1]INTERNAL PARAMETERS-1'!$B$5:$J$44,4, FALSE))</f>
        <v>22.410944427203905</v>
      </c>
      <c r="BI176" s="47">
        <f>$F176*'[1]INTERNAL PARAMETERS-2'!T176*(1-VLOOKUP(U$4,'[1]INTERNAL PARAMETERS-1'!$B$5:$J$44,4, FALSE))</f>
        <v>22.766239269537625</v>
      </c>
      <c r="BJ176" s="47">
        <f>$F176*'[1]INTERNAL PARAMETERS-2'!U176*(1-VLOOKUP(V$4,'[1]INTERNAL PARAMETERS-1'!$B$5:$J$44,4, FALSE))</f>
        <v>232.82373451427799</v>
      </c>
      <c r="BK176" s="47">
        <f>$F176*'[1]INTERNAL PARAMETERS-2'!V176*(1-VLOOKUP(W$4,'[1]INTERNAL PARAMETERS-1'!$B$5:$J$44,4, FALSE))</f>
        <v>295.25330843934</v>
      </c>
      <c r="BL176" s="47">
        <f>$F176*'[1]INTERNAL PARAMETERS-2'!W176*(1-VLOOKUP(X$4,'[1]INTERNAL PARAMETERS-1'!$B$5:$J$44,4, FALSE))</f>
        <v>608.29289969550734</v>
      </c>
      <c r="BM176" s="47">
        <f>$F176*'[1]INTERNAL PARAMETERS-2'!X176*(1-VLOOKUP(Y$4,'[1]INTERNAL PARAMETERS-1'!$B$5:$J$44,4, FALSE))</f>
        <v>362.8416899832871</v>
      </c>
      <c r="BN176" s="47">
        <f>$F176*'[1]INTERNAL PARAMETERS-2'!Y176*(1-VLOOKUP(Z$4,'[1]INTERNAL PARAMETERS-1'!$B$5:$J$44,4, FALSE))</f>
        <v>654.53824869926495</v>
      </c>
      <c r="BO176" s="47">
        <f>$F176*'[1]INTERNAL PARAMETERS-2'!Z176*(1-VLOOKUP(AA$4,'[1]INTERNAL PARAMETERS-1'!$B$5:$J$44,4, FALSE))</f>
        <v>761.25594560022887</v>
      </c>
      <c r="BP176" s="47">
        <f>$F176*'[1]INTERNAL PARAMETERS-2'!AA176*(1-VLOOKUP(AB$4,'[1]INTERNAL PARAMETERS-1'!$B$5:$J$44,4, FALSE))</f>
        <v>195.65037808510871</v>
      </c>
      <c r="BQ176" s="47">
        <f>$F176*'[1]INTERNAL PARAMETERS-2'!AB176*(1-VLOOKUP(AC$4,'[1]INTERNAL PARAMETERS-1'!$B$5:$J$44,4, FALSE))</f>
        <v>2205.5079389866446</v>
      </c>
      <c r="BR176" s="47">
        <f>$F176*'[1]INTERNAL PARAMETERS-2'!AC176*(1-VLOOKUP(AD$4,'[1]INTERNAL PARAMETERS-1'!$B$5:$J$44,4, FALSE))</f>
        <v>199.20712780847086</v>
      </c>
      <c r="BS176" s="47">
        <f>$F176*'[1]INTERNAL PARAMETERS-2'!AD176*(1-VLOOKUP(AE$4,'[1]INTERNAL PARAMETERS-1'!$B$5:$J$44,4, FALSE))</f>
        <v>17.78628281682731</v>
      </c>
      <c r="BT176" s="47">
        <f>$F176*'[1]INTERNAL PARAMETERS-2'!AE176*(1-VLOOKUP(AF$4,'[1]INTERNAL PARAMETERS-1'!$B$5:$J$44,4, FALSE))</f>
        <v>0</v>
      </c>
      <c r="BU176" s="47">
        <f>$F176*'[1]INTERNAL PARAMETERS-2'!AF176*(1-VLOOKUP(AG$4,'[1]INTERNAL PARAMETERS-1'!$B$5:$J$44,4, FALSE))</f>
        <v>0</v>
      </c>
      <c r="BV176" s="47">
        <f>$F176*'[1]INTERNAL PARAMETERS-2'!AG176*(1-VLOOKUP(AH$4,'[1]INTERNAL PARAMETERS-1'!$B$5:$J$44,4, FALSE))</f>
        <v>0</v>
      </c>
      <c r="BW176" s="47">
        <f>$F176*'[1]INTERNAL PARAMETERS-2'!AH176*(1-VLOOKUP(AI$4,'[1]INTERNAL PARAMETERS-1'!$B$5:$J$44,4, FALSE))</f>
        <v>0</v>
      </c>
      <c r="BX176" s="47">
        <f>$F176*'[1]INTERNAL PARAMETERS-2'!AI176*(1-VLOOKUP(AJ$4,'[1]INTERNAL PARAMETERS-1'!$B$5:$J$44,4, FALSE))</f>
        <v>0</v>
      </c>
      <c r="BY176" s="47">
        <f>$F176*'[1]INTERNAL PARAMETERS-2'!AJ176*(1-VLOOKUP(AK$4,'[1]INTERNAL PARAMETERS-1'!$B$5:$J$44,4, FALSE))</f>
        <v>0</v>
      </c>
      <c r="BZ176" s="47">
        <f>$F176*'[1]INTERNAL PARAMETERS-2'!AK176*(1-VLOOKUP(AL$4,'[1]INTERNAL PARAMETERS-1'!$B$5:$J$44,4, FALSE))</f>
        <v>39.130582457025078</v>
      </c>
      <c r="CA176" s="47">
        <f>$F176*'[1]INTERNAL PARAMETERS-2'!AL176*(1-VLOOKUP(AM$4,'[1]INTERNAL PARAMETERS-1'!$B$5:$J$44,4, FALSE))</f>
        <v>117.39048027106691</v>
      </c>
      <c r="CB176" s="47">
        <f>$F176*'[1]INTERNAL PARAMETERS-2'!AM176*(1-VLOOKUP(AN$4,'[1]INTERNAL PARAMETERS-1'!$B$5:$J$44,4, FALSE))</f>
        <v>81.816647537403966</v>
      </c>
      <c r="CC176" s="47">
        <f>$F176*'[1]INTERNAL PARAMETERS-2'!AN176*(1-VLOOKUP(AO$4,'[1]INTERNAL PARAMETERS-1'!$B$5:$J$44,4, FALSE))</f>
        <v>277.46702562251266</v>
      </c>
      <c r="CD176" s="47">
        <f>$F176*'[1]INTERNAL PARAMETERS-2'!AO176*(1-VLOOKUP(AP$4,'[1]INTERNAL PARAMETERS-1'!$B$5:$J$44,4, FALSE))</f>
        <v>451.77310406742367</v>
      </c>
      <c r="CE176" s="47">
        <f>$F176*'[1]INTERNAL PARAMETERS-2'!AP176*(1-VLOOKUP(AQ$4,'[1]INTERNAL PARAMETERS-1'!$B$5:$J$44,4, FALSE))</f>
        <v>88.931414084136549</v>
      </c>
      <c r="CF176" s="47">
        <f>$F176*'[1]INTERNAL PARAMETERS-2'!AQ176*(1-VLOOKUP(AR$4,'[1]INTERNAL PARAMETERS-1'!$B$5:$J$44,4, FALSE))</f>
        <v>35.572565633654619</v>
      </c>
      <c r="CG176" s="47">
        <f>$F176*'[1]INTERNAL PARAMETERS-2'!AR176*(1-VLOOKUP(AS$4,'[1]INTERNAL PARAMETERS-1'!$B$5:$J$44,4, FALSE))</f>
        <v>7.1147665467325893</v>
      </c>
      <c r="CH176" s="46">
        <f>$F176*'[1]INTERNAL PARAMETERS-2'!AS176*(1-VLOOKUP(AT$4,'[1]INTERNAL PARAMETERS-1'!$B$5:$J$44,4, FALSE))</f>
        <v>0</v>
      </c>
      <c r="CI176" s="45">
        <f t="shared" si="2"/>
        <v>12670.997549028101</v>
      </c>
    </row>
    <row r="177" spans="3:87">
      <c r="C177" s="30" t="s">
        <v>8</v>
      </c>
      <c r="D177" s="29" t="s">
        <v>71</v>
      </c>
      <c r="E177" s="29" t="s">
        <v>78</v>
      </c>
      <c r="F177" s="133">
        <f>ABS!AL177</f>
        <v>10042.875986775876</v>
      </c>
      <c r="G177" s="48">
        <f>$F177*'[1]INTERNAL PARAMETERS-2'!F177*VLOOKUP(G$4,'[1]INTERNAL PARAMETERS-1'!$B$5:$J$44,4, FALSE)</f>
        <v>36.693655992883023</v>
      </c>
      <c r="H177" s="47">
        <f>$F177*'[1]INTERNAL PARAMETERS-2'!G177*VLOOKUP(H$4,'[1]INTERNAL PARAMETERS-1'!$B$5:$J$44,4, FALSE)</f>
        <v>33.871607840598998</v>
      </c>
      <c r="I177" s="47">
        <f>$F177*'[1]INTERNAL PARAMETERS-2'!H177*VLOOKUP(I$4,'[1]INTERNAL PARAMETERS-1'!$B$5:$J$44,4, FALSE)</f>
        <v>97.512007394919451</v>
      </c>
      <c r="J177" s="47">
        <f>$F177*'[1]INTERNAL PARAMETERS-2'!I177*VLOOKUP(J$4,'[1]INTERNAL PARAMETERS-1'!$B$5:$J$44,4, FALSE)</f>
        <v>0</v>
      </c>
      <c r="K177" s="47">
        <f>$F177*'[1]INTERNAL PARAMETERS-2'!J177*VLOOKUP(K$4,'[1]INTERNAL PARAMETERS-1'!$B$5:$J$44,4, FALSE)</f>
        <v>0</v>
      </c>
      <c r="L177" s="47">
        <f>$F177*'[1]INTERNAL PARAMETERS-2'!K177*VLOOKUP(L$4,'[1]INTERNAL PARAMETERS-1'!$B$5:$J$44,4, FALSE)</f>
        <v>0</v>
      </c>
      <c r="M177" s="47">
        <f>$F177*'[1]INTERNAL PARAMETERS-2'!L177*VLOOKUP(M$4,'[1]INTERNAL PARAMETERS-1'!$B$5:$J$44,4, FALSE)</f>
        <v>17.359111143142101</v>
      </c>
      <c r="N177" s="47">
        <f>$F177*'[1]INTERNAL PARAMETERS-2'!M177*VLOOKUP(N$4,'[1]INTERNAL PARAMETERS-1'!$B$5:$J$44,4, FALSE)</f>
        <v>14.818765662287143</v>
      </c>
      <c r="O177" s="47">
        <f>$F177*'[1]INTERNAL PARAMETERS-2'!N177*VLOOKUP(O$4,'[1]INTERNAL PARAMETERS-1'!$B$5:$J$44,4, FALSE)</f>
        <v>0</v>
      </c>
      <c r="P177" s="47">
        <f>$F177*'[1]INTERNAL PARAMETERS-2'!O177*VLOOKUP(P$4,'[1]INTERNAL PARAMETERS-1'!$B$5:$J$44,4, FALSE)</f>
        <v>0</v>
      </c>
      <c r="Q177" s="47">
        <f>$F177*'[1]INTERNAL PARAMETERS-2'!P177*VLOOKUP(Q$4,'[1]INTERNAL PARAMETERS-1'!$B$5:$J$44,4, FALSE)</f>
        <v>0</v>
      </c>
      <c r="R177" s="47">
        <f>$F177*'[1]INTERNAL PARAMETERS-2'!Q177*VLOOKUP(R$4,'[1]INTERNAL PARAMETERS-1'!$B$5:$J$44,4, FALSE)</f>
        <v>2.8230524398826988</v>
      </c>
      <c r="S177" s="47">
        <f>$F177*'[1]INTERNAL PARAMETERS-2'!R177*VLOOKUP(S$4,'[1]INTERNAL PARAMETERS-1'!$B$5:$J$44,4, FALSE)</f>
        <v>35.574427678536779</v>
      </c>
      <c r="T177" s="47">
        <f>$F177*'[1]INTERNAL PARAMETERS-2'!S177*VLOOKUP(T$4,'[1]INTERNAL PARAMETERS-1'!$B$5:$J$44,4, FALSE)</f>
        <v>2.2581406656265557</v>
      </c>
      <c r="U177" s="47">
        <f>$F177*'[1]INTERNAL PARAMETERS-2'!T177*VLOOKUP(U$4,'[1]INTERNAL PARAMETERS-1'!$B$5:$J$44,4, FALSE)</f>
        <v>2.822650724843228</v>
      </c>
      <c r="V177" s="47">
        <f>$F177*'[1]INTERNAL PARAMETERS-2'!U177*VLOOKUP(V$4,'[1]INTERNAL PARAMETERS-1'!$B$5:$J$44,4, FALSE)</f>
        <v>30.484296413399296</v>
      </c>
      <c r="W177" s="47">
        <f>$F177*'[1]INTERNAL PARAMETERS-2'!V177*VLOOKUP(W$4,'[1]INTERNAL PARAMETERS-1'!$B$5:$J$44,4, FALSE)</f>
        <v>0</v>
      </c>
      <c r="X177" s="47">
        <f>$F177*'[1]INTERNAL PARAMETERS-2'!W177*VLOOKUP(X$4,'[1]INTERNAL PARAMETERS-1'!$B$5:$J$44,4, FALSE)</f>
        <v>0</v>
      </c>
      <c r="Y177" s="47">
        <f>$F177*'[1]INTERNAL PARAMETERS-2'!X177*VLOOKUP(Y$4,'[1]INTERNAL PARAMETERS-1'!$B$5:$J$44,4, FALSE)</f>
        <v>0</v>
      </c>
      <c r="Z177" s="47">
        <f>$F177*'[1]INTERNAL PARAMETERS-2'!Y177*VLOOKUP(Z$4,'[1]INTERNAL PARAMETERS-1'!$B$5:$J$44,4, FALSE)</f>
        <v>0</v>
      </c>
      <c r="AA177" s="47">
        <f>$F177*'[1]INTERNAL PARAMETERS-2'!Z177*VLOOKUP(AA$4,'[1]INTERNAL PARAMETERS-1'!$B$5:$J$44,4, FALSE)</f>
        <v>0</v>
      </c>
      <c r="AB177" s="47">
        <f>$F177*'[1]INTERNAL PARAMETERS-2'!AA177*VLOOKUP(AB$4,'[1]INTERNAL PARAMETERS-1'!$B$5:$J$44,4, FALSE)</f>
        <v>0</v>
      </c>
      <c r="AC177" s="47">
        <f>$F177*'[1]INTERNAL PARAMETERS-2'!AB177*VLOOKUP(AC$4,'[1]INTERNAL PARAMETERS-1'!$B$5:$J$44,4, FALSE)</f>
        <v>0</v>
      </c>
      <c r="AD177" s="47">
        <f>$F177*'[1]INTERNAL PARAMETERS-2'!AC177*VLOOKUP(AD$4,'[1]INTERNAL PARAMETERS-1'!$B$5:$J$44,4, FALSE)</f>
        <v>0</v>
      </c>
      <c r="AE177" s="47">
        <f>$F177*'[1]INTERNAL PARAMETERS-2'!AD177*VLOOKUP(AE$4,'[1]INTERNAL PARAMETERS-1'!$B$5:$J$44,4, FALSE)</f>
        <v>0</v>
      </c>
      <c r="AF177" s="47">
        <f>$F177*'[1]INTERNAL PARAMETERS-2'!AE177*VLOOKUP(AF$4,'[1]INTERNAL PARAMETERS-1'!$B$5:$J$44,4, FALSE)</f>
        <v>2.8230524398826988</v>
      </c>
      <c r="AG177" s="47">
        <f>$F177*'[1]INTERNAL PARAMETERS-2'!AF177*VLOOKUP(AG$4,'[1]INTERNAL PARAMETERS-1'!$B$5:$J$44,4, FALSE)</f>
        <v>0</v>
      </c>
      <c r="AH177" s="47">
        <f>$F177*'[1]INTERNAL PARAMETERS-2'!AG177*VLOOKUP(AH$4,'[1]INTERNAL PARAMETERS-1'!$B$5:$J$44,4, FALSE)</f>
        <v>0</v>
      </c>
      <c r="AI177" s="47">
        <f>$F177*'[1]INTERNAL PARAMETERS-2'!AH177*VLOOKUP(AI$4,'[1]INTERNAL PARAMETERS-1'!$B$5:$J$44,4, FALSE)</f>
        <v>0</v>
      </c>
      <c r="AJ177" s="47">
        <f>$F177*'[1]INTERNAL PARAMETERS-2'!AI177*VLOOKUP(AJ$4,'[1]INTERNAL PARAMETERS-1'!$B$5:$J$44,4, FALSE)</f>
        <v>2.8230524398826988</v>
      </c>
      <c r="AK177" s="47">
        <f>$F177*'[1]INTERNAL PARAMETERS-2'!AJ177*VLOOKUP(AK$4,'[1]INTERNAL PARAMETERS-1'!$B$5:$J$44,4, FALSE)</f>
        <v>0</v>
      </c>
      <c r="AL177" s="47">
        <f>$F177*'[1]INTERNAL PARAMETERS-2'!AK177*VLOOKUP(AL$4,'[1]INTERNAL PARAMETERS-1'!$B$5:$J$44,4, FALSE)</f>
        <v>0</v>
      </c>
      <c r="AM177" s="47">
        <f>$F177*'[1]INTERNAL PARAMETERS-2'!AL177*VLOOKUP(AM$4,'[1]INTERNAL PARAMETERS-1'!$B$5:$J$44,4, FALSE)</f>
        <v>0</v>
      </c>
      <c r="AN177" s="47">
        <f>$F177*'[1]INTERNAL PARAMETERS-2'!AM177*VLOOKUP(AN$4,'[1]INTERNAL PARAMETERS-1'!$B$5:$J$44,4, FALSE)</f>
        <v>0</v>
      </c>
      <c r="AO177" s="47">
        <f>$F177*'[1]INTERNAL PARAMETERS-2'!AN177*VLOOKUP(AO$4,'[1]INTERNAL PARAMETERS-1'!$B$5:$J$44,4, FALSE)</f>
        <v>0</v>
      </c>
      <c r="AP177" s="47">
        <f>$F177*'[1]INTERNAL PARAMETERS-2'!AO177*VLOOKUP(AP$4,'[1]INTERNAL PARAMETERS-1'!$B$5:$J$44,4, FALSE)</f>
        <v>0</v>
      </c>
      <c r="AQ177" s="47">
        <f>$F177*'[1]INTERNAL PARAMETERS-2'!AP177*VLOOKUP(AQ$4,'[1]INTERNAL PARAMETERS-1'!$B$5:$J$44,4, FALSE)</f>
        <v>0</v>
      </c>
      <c r="AR177" s="47">
        <f>$F177*'[1]INTERNAL PARAMETERS-2'!AQ177*VLOOKUP(AR$4,'[1]INTERNAL PARAMETERS-1'!$B$5:$J$44,4, FALSE)</f>
        <v>0</v>
      </c>
      <c r="AS177" s="47">
        <f>$F177*'[1]INTERNAL PARAMETERS-2'!AR177*VLOOKUP(AS$4,'[1]INTERNAL PARAMETERS-1'!$B$5:$J$44,4, FALSE)</f>
        <v>0</v>
      </c>
      <c r="AT177" s="46">
        <f>$F177*'[1]INTERNAL PARAMETERS-2'!AS177*VLOOKUP(AT$4,'[1]INTERNAL PARAMETERS-1'!$B$5:$J$44,4, FALSE)</f>
        <v>0</v>
      </c>
      <c r="AU177" s="48">
        <f>$F177*'[1]INTERNAL PARAMETERS-2'!F177*(1-VLOOKUP(G$4,'[1]INTERNAL PARAMETERS-1'!$B$5:$J$44,4, FALSE))</f>
        <v>0</v>
      </c>
      <c r="AV177" s="47">
        <f>$F177*'[1]INTERNAL PARAMETERS-2'!G177*(1-VLOOKUP(H$4,'[1]INTERNAL PARAMETERS-1'!$B$5:$J$44,4, FALSE))</f>
        <v>0</v>
      </c>
      <c r="AW177" s="47">
        <f>$F177*'[1]INTERNAL PARAMETERS-2'!H177*(1-VLOOKUP(I$4,'[1]INTERNAL PARAMETERS-1'!$B$5:$J$44,4, FALSE))</f>
        <v>1852.7281405034694</v>
      </c>
      <c r="AX177" s="47">
        <f>$F177*'[1]INTERNAL PARAMETERS-2'!I177*(1-VLOOKUP(J$4,'[1]INTERNAL PARAMETERS-1'!$B$5:$J$44,4, FALSE))</f>
        <v>0</v>
      </c>
      <c r="AY177" s="47">
        <f>$F177*'[1]INTERNAL PARAMETERS-2'!J177*(1-VLOOKUP(K$4,'[1]INTERNAL PARAMETERS-1'!$B$5:$J$44,4, FALSE))</f>
        <v>0</v>
      </c>
      <c r="AZ177" s="47">
        <f>$F177*'[1]INTERNAL PARAMETERS-2'!K177*(1-VLOOKUP(L$4,'[1]INTERNAL PARAMETERS-1'!$B$5:$J$44,4, FALSE))</f>
        <v>0</v>
      </c>
      <c r="BA177" s="47">
        <f>$F177*'[1]INTERNAL PARAMETERS-2'!L177*(1-VLOOKUP(M$4,'[1]INTERNAL PARAMETERS-1'!$B$5:$J$44,4, FALSE))</f>
        <v>329.82311171969991</v>
      </c>
      <c r="BB177" s="47">
        <f>$F177*'[1]INTERNAL PARAMETERS-2'!M177*(1-VLOOKUP(N$4,'[1]INTERNAL PARAMETERS-1'!$B$5:$J$44,4, FALSE))</f>
        <v>281.55654758345571</v>
      </c>
      <c r="BC177" s="47">
        <f>$F177*'[1]INTERNAL PARAMETERS-2'!N177*(1-VLOOKUP(O$4,'[1]INTERNAL PARAMETERS-1'!$B$5:$J$44,4, FALSE))</f>
        <v>705.6546469100175</v>
      </c>
      <c r="BD177" s="47">
        <f>$F177*'[1]INTERNAL PARAMETERS-2'!O177*(1-VLOOKUP(P$4,'[1]INTERNAL PARAMETERS-1'!$B$5:$J$44,4, FALSE))</f>
        <v>220.16394453249549</v>
      </c>
      <c r="BE177" s="47">
        <f>$F177*'[1]INTERNAL PARAMETERS-2'!P177*(1-VLOOKUP(Q$4,'[1]INTERNAL PARAMETERS-1'!$B$5:$J$44,4, FALSE))</f>
        <v>378.23077826355836</v>
      </c>
      <c r="BF177" s="47">
        <f>$F177*'[1]INTERNAL PARAMETERS-2'!Q177*(1-VLOOKUP(R$4,'[1]INTERNAL PARAMETERS-1'!$B$5:$J$44,4, FALSE))</f>
        <v>0</v>
      </c>
      <c r="BG177" s="47">
        <f>$F177*'[1]INTERNAL PARAMETERS-2'!R177*(1-VLOOKUP(S$4,'[1]INTERNAL PARAMETERS-1'!$B$5:$J$44,4, FALSE))</f>
        <v>675.91412589219874</v>
      </c>
      <c r="BH177" s="47">
        <f>$F177*'[1]INTERNAL PARAMETERS-2'!S177*(1-VLOOKUP(T$4,'[1]INTERNAL PARAMETERS-1'!$B$5:$J$44,4, FALSE))</f>
        <v>20.323265990639001</v>
      </c>
      <c r="BI177" s="47">
        <f>$F177*'[1]INTERNAL PARAMETERS-2'!T177*(1-VLOOKUP(U$4,'[1]INTERNAL PARAMETERS-1'!$B$5:$J$44,4, FALSE))</f>
        <v>11.290602899372912</v>
      </c>
      <c r="BJ177" s="47">
        <f>$F177*'[1]INTERNAL PARAMETERS-2'!U177*(1-VLOOKUP(V$4,'[1]INTERNAL PARAMETERS-1'!$B$5:$J$44,4, FALSE))</f>
        <v>172.744346342596</v>
      </c>
      <c r="BK177" s="47">
        <f>$F177*'[1]INTERNAL PARAMETERS-2'!V177*(1-VLOOKUP(W$4,'[1]INTERNAL PARAMETERS-1'!$B$5:$J$44,4, FALSE))</f>
        <v>237.10025059659429</v>
      </c>
      <c r="BL177" s="47">
        <f>$F177*'[1]INTERNAL PARAMETERS-2'!W177*(1-VLOOKUP(X$4,'[1]INTERNAL PARAMETERS-1'!$B$5:$J$44,4, FALSE))</f>
        <v>482.66764993763934</v>
      </c>
      <c r="BM177" s="47">
        <f>$F177*'[1]INTERNAL PARAMETERS-2'!X177*(1-VLOOKUP(Y$4,'[1]INTERNAL PARAMETERS-1'!$B$5:$J$44,4, FALSE))</f>
        <v>333.06896923862587</v>
      </c>
      <c r="BN177" s="47">
        <f>$F177*'[1]INTERNAL PARAMETERS-2'!Y177*(1-VLOOKUP(Z$4,'[1]INTERNAL PARAMETERS-1'!$B$5:$J$44,4, FALSE))</f>
        <v>513.71620533835562</v>
      </c>
      <c r="BO177" s="47">
        <f>$F177*'[1]INTERNAL PARAMETERS-2'!Z177*(1-VLOOKUP(AA$4,'[1]INTERNAL PARAMETERS-1'!$B$5:$J$44,4, FALSE))</f>
        <v>595.5726746437698</v>
      </c>
      <c r="BP177" s="47">
        <f>$F177*'[1]INTERNAL PARAMETERS-2'!AA177*(1-VLOOKUP(AB$4,'[1]INTERNAL PARAMETERS-1'!$B$5:$J$44,4, FALSE))</f>
        <v>208.87374334816204</v>
      </c>
      <c r="BQ177" s="47">
        <f>$F177*'[1]INTERNAL PARAMETERS-2'!AB177*(1-VLOOKUP(AC$4,'[1]INTERNAL PARAMETERS-1'!$B$5:$J$44,4, FALSE))</f>
        <v>1829.0567805163591</v>
      </c>
      <c r="BR177" s="47">
        <f>$F177*'[1]INTERNAL PARAMETERS-2'!AC177*(1-VLOOKUP(AD$4,'[1]INTERNAL PARAMETERS-1'!$B$5:$J$44,4, FALSE))</f>
        <v>121.37217345058117</v>
      </c>
      <c r="BS177" s="47">
        <f>$F177*'[1]INTERNAL PARAMETERS-2'!AD177*(1-VLOOKUP(AE$4,'[1]INTERNAL PARAMETERS-1'!$B$5:$J$44,4, FALSE))</f>
        <v>25.403454808549579</v>
      </c>
      <c r="BT177" s="47">
        <f>$F177*'[1]INTERNAL PARAMETERS-2'!AE177*(1-VLOOKUP(AF$4,'[1]INTERNAL PARAMETERS-1'!$B$5:$J$44,4, FALSE))</f>
        <v>0</v>
      </c>
      <c r="BU177" s="47">
        <f>$F177*'[1]INTERNAL PARAMETERS-2'!AF177*(1-VLOOKUP(AG$4,'[1]INTERNAL PARAMETERS-1'!$B$5:$J$44,4, FALSE))</f>
        <v>0</v>
      </c>
      <c r="BV177" s="47">
        <f>$F177*'[1]INTERNAL PARAMETERS-2'!AG177*(1-VLOOKUP(AH$4,'[1]INTERNAL PARAMETERS-1'!$B$5:$J$44,4, FALSE))</f>
        <v>0</v>
      </c>
      <c r="BW177" s="47">
        <f>$F177*'[1]INTERNAL PARAMETERS-2'!AH177*(1-VLOOKUP(AI$4,'[1]INTERNAL PARAMETERS-1'!$B$5:$J$44,4, FALSE))</f>
        <v>0</v>
      </c>
      <c r="BX177" s="47">
        <f>$F177*'[1]INTERNAL PARAMETERS-2'!AI177*(1-VLOOKUP(AJ$4,'[1]INTERNAL PARAMETERS-1'!$B$5:$J$44,4, FALSE))</f>
        <v>0</v>
      </c>
      <c r="BY177" s="47">
        <f>$F177*'[1]INTERNAL PARAMETERS-2'!AJ177*(1-VLOOKUP(AK$4,'[1]INTERNAL PARAMETERS-1'!$B$5:$J$44,4, FALSE))</f>
        <v>0</v>
      </c>
      <c r="BZ177" s="47">
        <f>$F177*'[1]INTERNAL PARAMETERS-2'!AK177*(1-VLOOKUP(AL$4,'[1]INTERNAL PARAMETERS-1'!$B$5:$J$44,4, FALSE))</f>
        <v>19.758354216382855</v>
      </c>
      <c r="CA177" s="47">
        <f>$F177*'[1]INTERNAL PARAMETERS-2'!AL177*(1-VLOOKUP(AM$4,'[1]INTERNAL PARAMETERS-1'!$B$5:$J$44,4, FALSE))</f>
        <v>67.743215681197995</v>
      </c>
      <c r="CB177" s="47">
        <f>$F177*'[1]INTERNAL PARAMETERS-2'!AM177*(1-VLOOKUP(AN$4,'[1]INTERNAL PARAMETERS-1'!$B$5:$J$44,4, FALSE))</f>
        <v>53.62996205698186</v>
      </c>
      <c r="CC177" s="47">
        <f>$F177*'[1]INTERNAL PARAMETERS-2'!AN177*(1-VLOOKUP(AO$4,'[1]INTERNAL PARAMETERS-1'!$B$5:$J$44,4, FALSE))</f>
        <v>163.7119343232296</v>
      </c>
      <c r="CD177" s="47">
        <f>$F177*'[1]INTERNAL PARAMETERS-2'!AO177*(1-VLOOKUP(AP$4,'[1]INTERNAL PARAMETERS-1'!$B$5:$J$44,4, FALSE))</f>
        <v>383.87587885572503</v>
      </c>
      <c r="CE177" s="47">
        <f>$F177*'[1]INTERNAL PARAMETERS-2'!AP177*(1-VLOOKUP(AQ$4,'[1]INTERNAL PARAMETERS-1'!$B$5:$J$44,4, FALSE))</f>
        <v>67.743215681197995</v>
      </c>
      <c r="CF177" s="47">
        <f>$F177*'[1]INTERNAL PARAMETERS-2'!AQ177*(1-VLOOKUP(AR$4,'[1]INTERNAL PARAMETERS-1'!$B$5:$J$44,4, FALSE))</f>
        <v>11.290201184333439</v>
      </c>
      <c r="CG177" s="47">
        <f>$F177*'[1]INTERNAL PARAMETERS-2'!AR177*(1-VLOOKUP(AS$4,'[1]INTERNAL PARAMETERS-1'!$B$5:$J$44,4, FALSE))</f>
        <v>0</v>
      </c>
      <c r="CH177" s="46">
        <f>$F177*'[1]INTERNAL PARAMETERS-2'!AS177*(1-VLOOKUP(AT$4,'[1]INTERNAL PARAMETERS-1'!$B$5:$J$44,4, FALSE))</f>
        <v>0</v>
      </c>
      <c r="CI177" s="45">
        <f t="shared" si="2"/>
        <v>10042.877995351069</v>
      </c>
    </row>
    <row r="178" spans="3:87">
      <c r="C178" s="30" t="s">
        <v>8</v>
      </c>
      <c r="D178" s="29" t="s">
        <v>71</v>
      </c>
      <c r="E178" s="29" t="s">
        <v>77</v>
      </c>
      <c r="F178" s="133">
        <f>ABS!AL178</f>
        <v>8558.1754705781077</v>
      </c>
      <c r="G178" s="48">
        <f>$F178*'[1]INTERNAL PARAMETERS-2'!F178*VLOOKUP(G$4,'[1]INTERNAL PARAMETERS-1'!$B$5:$J$44,4, FALSE)</f>
        <v>27.737046700143647</v>
      </c>
      <c r="H178" s="47">
        <f>$F178*'[1]INTERNAL PARAMETERS-2'!G178*VLOOKUP(H$4,'[1]INTERNAL PARAMETERS-1'!$B$5:$J$44,4, FALSE)</f>
        <v>50.431616413022674</v>
      </c>
      <c r="I178" s="47">
        <f>$F178*'[1]INTERNAL PARAMETERS-2'!H178*VLOOKUP(I$4,'[1]INTERNAL PARAMETERS-1'!$B$5:$J$44,4, FALSE)</f>
        <v>70.938031821584289</v>
      </c>
      <c r="J178" s="47">
        <f>$F178*'[1]INTERNAL PARAMETERS-2'!I178*VLOOKUP(J$4,'[1]INTERNAL PARAMETERS-1'!$B$5:$J$44,4, FALSE)</f>
        <v>0</v>
      </c>
      <c r="K178" s="47">
        <f>$F178*'[1]INTERNAL PARAMETERS-2'!J178*VLOOKUP(K$4,'[1]INTERNAL PARAMETERS-1'!$B$5:$J$44,4, FALSE)</f>
        <v>0</v>
      </c>
      <c r="L178" s="47">
        <f>$F178*'[1]INTERNAL PARAMETERS-2'!K178*VLOOKUP(L$4,'[1]INTERNAL PARAMETERS-1'!$B$5:$J$44,4, FALSE)</f>
        <v>0</v>
      </c>
      <c r="M178" s="47">
        <f>$F178*'[1]INTERNAL PARAMETERS-2'!L178*VLOOKUP(M$4,'[1]INTERNAL PARAMETERS-1'!$B$5:$J$44,4, FALSE)</f>
        <v>20.92893253154406</v>
      </c>
      <c r="N178" s="47">
        <f>$F178*'[1]INTERNAL PARAMETERS-2'!M178*VLOOKUP(N$4,'[1]INTERNAL PARAMETERS-1'!$B$5:$J$44,4, FALSE)</f>
        <v>11.094861470934811</v>
      </c>
      <c r="O178" s="47">
        <f>$F178*'[1]INTERNAL PARAMETERS-2'!N178*VLOOKUP(O$4,'[1]INTERNAL PARAMETERS-1'!$B$5:$J$44,4, FALSE)</f>
        <v>0</v>
      </c>
      <c r="P178" s="47">
        <f>$F178*'[1]INTERNAL PARAMETERS-2'!O178*VLOOKUP(P$4,'[1]INTERNAL PARAMETERS-1'!$B$5:$J$44,4, FALSE)</f>
        <v>0</v>
      </c>
      <c r="Q178" s="47">
        <f>$F178*'[1]INTERNAL PARAMETERS-2'!P178*VLOOKUP(Q$4,'[1]INTERNAL PARAMETERS-1'!$B$5:$J$44,4, FALSE)</f>
        <v>0</v>
      </c>
      <c r="R178" s="47">
        <f>$F178*'[1]INTERNAL PARAMETERS-2'!Q178*VLOOKUP(R$4,'[1]INTERNAL PARAMETERS-1'!$B$5:$J$44,4, FALSE)</f>
        <v>10.086665609623356</v>
      </c>
      <c r="S178" s="47">
        <f>$F178*'[1]INTERNAL PARAMETERS-2'!R178*VLOOKUP(S$4,'[1]INTERNAL PARAMETERS-1'!$B$5:$J$44,4, FALSE)</f>
        <v>24.881269127366441</v>
      </c>
      <c r="T178" s="47">
        <f>$F178*'[1]INTERNAL PARAMETERS-2'!S178*VLOOKUP(T$4,'[1]INTERNAL PARAMETERS-1'!$B$5:$J$44,4, FALSE)</f>
        <v>2.0172475401699659</v>
      </c>
      <c r="U178" s="47">
        <f>$F178*'[1]INTERNAL PARAMETERS-2'!T178*VLOOKUP(U$4,'[1]INTERNAL PARAMETERS-1'!$B$5:$J$44,4, FALSE)</f>
        <v>2.5215808206511339</v>
      </c>
      <c r="V178" s="47">
        <f>$F178*'[1]INTERNAL PARAMETERS-2'!U178*VLOOKUP(V$4,'[1]INTERNAL PARAMETERS-1'!$B$5:$J$44,4, FALSE)</f>
        <v>31.393398797316085</v>
      </c>
      <c r="W178" s="47">
        <f>$F178*'[1]INTERNAL PARAMETERS-2'!V178*VLOOKUP(W$4,'[1]INTERNAL PARAMETERS-1'!$B$5:$J$44,4, FALSE)</f>
        <v>0</v>
      </c>
      <c r="X178" s="47">
        <f>$F178*'[1]INTERNAL PARAMETERS-2'!W178*VLOOKUP(X$4,'[1]INTERNAL PARAMETERS-1'!$B$5:$J$44,4, FALSE)</f>
        <v>0</v>
      </c>
      <c r="Y178" s="47">
        <f>$F178*'[1]INTERNAL PARAMETERS-2'!X178*VLOOKUP(Y$4,'[1]INTERNAL PARAMETERS-1'!$B$5:$J$44,4, FALSE)</f>
        <v>0</v>
      </c>
      <c r="Z178" s="47">
        <f>$F178*'[1]INTERNAL PARAMETERS-2'!Y178*VLOOKUP(Z$4,'[1]INTERNAL PARAMETERS-1'!$B$5:$J$44,4, FALSE)</f>
        <v>0</v>
      </c>
      <c r="AA178" s="47">
        <f>$F178*'[1]INTERNAL PARAMETERS-2'!Z178*VLOOKUP(AA$4,'[1]INTERNAL PARAMETERS-1'!$B$5:$J$44,4, FALSE)</f>
        <v>0</v>
      </c>
      <c r="AB178" s="47">
        <f>$F178*'[1]INTERNAL PARAMETERS-2'!AA178*VLOOKUP(AB$4,'[1]INTERNAL PARAMETERS-1'!$B$5:$J$44,4, FALSE)</f>
        <v>0</v>
      </c>
      <c r="AC178" s="47">
        <f>$F178*'[1]INTERNAL PARAMETERS-2'!AB178*VLOOKUP(AC$4,'[1]INTERNAL PARAMETERS-1'!$B$5:$J$44,4, FALSE)</f>
        <v>0</v>
      </c>
      <c r="AD178" s="47">
        <f>$F178*'[1]INTERNAL PARAMETERS-2'!AC178*VLOOKUP(AD$4,'[1]INTERNAL PARAMETERS-1'!$B$5:$J$44,4, FALSE)</f>
        <v>0</v>
      </c>
      <c r="AE178" s="47">
        <f>$F178*'[1]INTERNAL PARAMETERS-2'!AD178*VLOOKUP(AE$4,'[1]INTERNAL PARAMETERS-1'!$B$5:$J$44,4, FALSE)</f>
        <v>0</v>
      </c>
      <c r="AF178" s="47">
        <f>$F178*'[1]INTERNAL PARAMETERS-2'!AE178*VLOOKUP(AF$4,'[1]INTERNAL PARAMETERS-1'!$B$5:$J$44,4, FALSE)</f>
        <v>2.5212384936323105</v>
      </c>
      <c r="AG178" s="47">
        <f>$F178*'[1]INTERNAL PARAMETERS-2'!AF178*VLOOKUP(AG$4,'[1]INTERNAL PARAMETERS-1'!$B$5:$J$44,4, FALSE)</f>
        <v>0</v>
      </c>
      <c r="AH178" s="47">
        <f>$F178*'[1]INTERNAL PARAMETERS-2'!AG178*VLOOKUP(AH$4,'[1]INTERNAL PARAMETERS-1'!$B$5:$J$44,4, FALSE)</f>
        <v>2.5212384936323105</v>
      </c>
      <c r="AI178" s="47">
        <f>$F178*'[1]INTERNAL PARAMETERS-2'!AH178*VLOOKUP(AI$4,'[1]INTERNAL PARAMETERS-1'!$B$5:$J$44,4, FALSE)</f>
        <v>5.0433328048116781</v>
      </c>
      <c r="AJ178" s="47">
        <f>$F178*'[1]INTERNAL PARAMETERS-2'!AI178*VLOOKUP(AJ$4,'[1]INTERNAL PARAMETERS-1'!$B$5:$J$44,4, FALSE)</f>
        <v>5.0433328048116781</v>
      </c>
      <c r="AK178" s="47">
        <f>$F178*'[1]INTERNAL PARAMETERS-2'!AJ178*VLOOKUP(AK$4,'[1]INTERNAL PARAMETERS-1'!$B$5:$J$44,4, FALSE)</f>
        <v>0</v>
      </c>
      <c r="AL178" s="47">
        <f>$F178*'[1]INTERNAL PARAMETERS-2'!AK178*VLOOKUP(AL$4,'[1]INTERNAL PARAMETERS-1'!$B$5:$J$44,4, FALSE)</f>
        <v>0</v>
      </c>
      <c r="AM178" s="47">
        <f>$F178*'[1]INTERNAL PARAMETERS-2'!AL178*VLOOKUP(AM$4,'[1]INTERNAL PARAMETERS-1'!$B$5:$J$44,4, FALSE)</f>
        <v>0</v>
      </c>
      <c r="AN178" s="47">
        <f>$F178*'[1]INTERNAL PARAMETERS-2'!AM178*VLOOKUP(AN$4,'[1]INTERNAL PARAMETERS-1'!$B$5:$J$44,4, FALSE)</f>
        <v>0</v>
      </c>
      <c r="AO178" s="47">
        <f>$F178*'[1]INTERNAL PARAMETERS-2'!AN178*VLOOKUP(AO$4,'[1]INTERNAL PARAMETERS-1'!$B$5:$J$44,4, FALSE)</f>
        <v>0</v>
      </c>
      <c r="AP178" s="47">
        <f>$F178*'[1]INTERNAL PARAMETERS-2'!AO178*VLOOKUP(AP$4,'[1]INTERNAL PARAMETERS-1'!$B$5:$J$44,4, FALSE)</f>
        <v>0</v>
      </c>
      <c r="AQ178" s="47">
        <f>$F178*'[1]INTERNAL PARAMETERS-2'!AP178*VLOOKUP(AQ$4,'[1]INTERNAL PARAMETERS-1'!$B$5:$J$44,4, FALSE)</f>
        <v>0</v>
      </c>
      <c r="AR178" s="47">
        <f>$F178*'[1]INTERNAL PARAMETERS-2'!AQ178*VLOOKUP(AR$4,'[1]INTERNAL PARAMETERS-1'!$B$5:$J$44,4, FALSE)</f>
        <v>0</v>
      </c>
      <c r="AS178" s="47">
        <f>$F178*'[1]INTERNAL PARAMETERS-2'!AR178*VLOOKUP(AS$4,'[1]INTERNAL PARAMETERS-1'!$B$5:$J$44,4, FALSE)</f>
        <v>0</v>
      </c>
      <c r="AT178" s="46">
        <f>$F178*'[1]INTERNAL PARAMETERS-2'!AS178*VLOOKUP(AT$4,'[1]INTERNAL PARAMETERS-1'!$B$5:$J$44,4, FALSE)</f>
        <v>0</v>
      </c>
      <c r="AU178" s="48">
        <f>$F178*'[1]INTERNAL PARAMETERS-2'!F178*(1-VLOOKUP(G$4,'[1]INTERNAL PARAMETERS-1'!$B$5:$J$44,4, FALSE))</f>
        <v>0</v>
      </c>
      <c r="AV178" s="47">
        <f>$F178*'[1]INTERNAL PARAMETERS-2'!G178*(1-VLOOKUP(H$4,'[1]INTERNAL PARAMETERS-1'!$B$5:$J$44,4, FALSE))</f>
        <v>0</v>
      </c>
      <c r="AW178" s="47">
        <f>$F178*'[1]INTERNAL PARAMETERS-2'!H178*(1-VLOOKUP(I$4,'[1]INTERNAL PARAMETERS-1'!$B$5:$J$44,4, FALSE))</f>
        <v>1347.8226046101013</v>
      </c>
      <c r="AX178" s="47">
        <f>$F178*'[1]INTERNAL PARAMETERS-2'!I178*(1-VLOOKUP(J$4,'[1]INTERNAL PARAMETERS-1'!$B$5:$J$44,4, FALSE))</f>
        <v>0</v>
      </c>
      <c r="AY178" s="47">
        <f>$F178*'[1]INTERNAL PARAMETERS-2'!J178*(1-VLOOKUP(K$4,'[1]INTERNAL PARAMETERS-1'!$B$5:$J$44,4, FALSE))</f>
        <v>0</v>
      </c>
      <c r="AZ178" s="47">
        <f>$F178*'[1]INTERNAL PARAMETERS-2'!K178*(1-VLOOKUP(L$4,'[1]INTERNAL PARAMETERS-1'!$B$5:$J$44,4, FALSE))</f>
        <v>0</v>
      </c>
      <c r="BA178" s="47">
        <f>$F178*'[1]INTERNAL PARAMETERS-2'!L178*(1-VLOOKUP(M$4,'[1]INTERNAL PARAMETERS-1'!$B$5:$J$44,4, FALSE))</f>
        <v>397.64971809933706</v>
      </c>
      <c r="BB178" s="47">
        <f>$F178*'[1]INTERNAL PARAMETERS-2'!M178*(1-VLOOKUP(N$4,'[1]INTERNAL PARAMETERS-1'!$B$5:$J$44,4, FALSE))</f>
        <v>210.80236794776138</v>
      </c>
      <c r="BC178" s="47">
        <f>$F178*'[1]INTERNAL PARAMETERS-2'!N178*(1-VLOOKUP(O$4,'[1]INTERNAL PARAMETERS-1'!$B$5:$J$44,4, FALSE))</f>
        <v>554.74350145551409</v>
      </c>
      <c r="BD178" s="47">
        <f>$F178*'[1]INTERNAL PARAMETERS-2'!O178*(1-VLOOKUP(P$4,'[1]INTERNAL PARAMETERS-1'!$B$5:$J$44,4, FALSE))</f>
        <v>199.20351552336425</v>
      </c>
      <c r="BE178" s="47">
        <f>$F178*'[1]INTERNAL PARAMETERS-2'!P178*(1-VLOOKUP(Q$4,'[1]INTERNAL PARAMETERS-1'!$B$5:$J$44,4, FALSE))</f>
        <v>347.9754146337059</v>
      </c>
      <c r="BF178" s="47">
        <f>$F178*'[1]INTERNAL PARAMETERS-2'!Q178*(1-VLOOKUP(R$4,'[1]INTERNAL PARAMETERS-1'!$B$5:$J$44,4, FALSE))</f>
        <v>0</v>
      </c>
      <c r="BG178" s="47">
        <f>$F178*'[1]INTERNAL PARAMETERS-2'!R178*(1-VLOOKUP(S$4,'[1]INTERNAL PARAMETERS-1'!$B$5:$J$44,4, FALSE))</f>
        <v>472.74411341996233</v>
      </c>
      <c r="BH178" s="47">
        <f>$F178*'[1]INTERNAL PARAMETERS-2'!S178*(1-VLOOKUP(T$4,'[1]INTERNAL PARAMETERS-1'!$B$5:$J$44,4, FALSE))</f>
        <v>18.155227861529692</v>
      </c>
      <c r="BI178" s="47">
        <f>$F178*'[1]INTERNAL PARAMETERS-2'!T178*(1-VLOOKUP(U$4,'[1]INTERNAL PARAMETERS-1'!$B$5:$J$44,4, FALSE))</f>
        <v>10.086323282604535</v>
      </c>
      <c r="BJ178" s="47">
        <f>$F178*'[1]INTERNAL PARAMETERS-2'!U178*(1-VLOOKUP(V$4,'[1]INTERNAL PARAMETERS-1'!$B$5:$J$44,4, FALSE))</f>
        <v>177.8959265181245</v>
      </c>
      <c r="BK178" s="47">
        <f>$F178*'[1]INTERNAL PARAMETERS-2'!V178*(1-VLOOKUP(W$4,'[1]INTERNAL PARAMETERS-1'!$B$5:$J$44,4, FALSE))</f>
        <v>161.37980321359726</v>
      </c>
      <c r="BL178" s="47">
        <f>$F178*'[1]INTERNAL PARAMETERS-2'!W178*(1-VLOOKUP(X$4,'[1]INTERNAL PARAMETERS-1'!$B$5:$J$44,4, FALSE))</f>
        <v>438.75112603258077</v>
      </c>
      <c r="BM178" s="47">
        <f>$F178*'[1]INTERNAL PARAMETERS-2'!X178*(1-VLOOKUP(Y$4,'[1]INTERNAL PARAMETERS-1'!$B$5:$J$44,4, FALSE))</f>
        <v>345.45332032252651</v>
      </c>
      <c r="BN178" s="47">
        <f>$F178*'[1]INTERNAL PARAMETERS-2'!Y178*(1-VLOOKUP(Z$4,'[1]INTERNAL PARAMETERS-1'!$B$5:$J$44,4, FALSE))</f>
        <v>527.00645475537044</v>
      </c>
      <c r="BO178" s="47">
        <f>$F178*'[1]INTERNAL PARAMETERS-2'!Z178*(1-VLOOKUP(AA$4,'[1]INTERNAL PARAMETERS-1'!$B$5:$J$44,4, FALSE))</f>
        <v>703.51540056585566</v>
      </c>
      <c r="BP178" s="47">
        <f>$F178*'[1]INTERNAL PARAMETERS-2'!AA178*(1-VLOOKUP(AB$4,'[1]INTERNAL PARAMETERS-1'!$B$5:$J$44,4, FALSE))</f>
        <v>189.11684991374091</v>
      </c>
      <c r="BQ178" s="47">
        <f>$F178*'[1]INTERNAL PARAMETERS-2'!AB178*(1-VLOOKUP(AC$4,'[1]INTERNAL PARAMETERS-1'!$B$5:$J$44,4, FALSE))</f>
        <v>1570.9318428389411</v>
      </c>
      <c r="BR178" s="47">
        <f>$F178*'[1]INTERNAL PARAMETERS-2'!AC178*(1-VLOOKUP(AD$4,'[1]INTERNAL PARAMETERS-1'!$B$5:$J$44,4, FALSE))</f>
        <v>57.996187711466661</v>
      </c>
      <c r="BS178" s="47">
        <f>$F178*'[1]INTERNAL PARAMETERS-2'!AD178*(1-VLOOKUP(AE$4,'[1]INTERNAL PARAMETERS-1'!$B$5:$J$44,4, FALSE))</f>
        <v>45.388283608210997</v>
      </c>
      <c r="BT178" s="47">
        <f>$F178*'[1]INTERNAL PARAMETERS-2'!AE178*(1-VLOOKUP(AF$4,'[1]INTERNAL PARAMETERS-1'!$B$5:$J$44,4, FALSE))</f>
        <v>0</v>
      </c>
      <c r="BU178" s="47">
        <f>$F178*'[1]INTERNAL PARAMETERS-2'!AF178*(1-VLOOKUP(AG$4,'[1]INTERNAL PARAMETERS-1'!$B$5:$J$44,4, FALSE))</f>
        <v>0</v>
      </c>
      <c r="BV178" s="47">
        <f>$F178*'[1]INTERNAL PARAMETERS-2'!AG178*(1-VLOOKUP(AH$4,'[1]INTERNAL PARAMETERS-1'!$B$5:$J$44,4, FALSE))</f>
        <v>0</v>
      </c>
      <c r="BW178" s="47">
        <f>$F178*'[1]INTERNAL PARAMETERS-2'!AH178*(1-VLOOKUP(AI$4,'[1]INTERNAL PARAMETERS-1'!$B$5:$J$44,4, FALSE))</f>
        <v>0</v>
      </c>
      <c r="BX178" s="47">
        <f>$F178*'[1]INTERNAL PARAMETERS-2'!AI178*(1-VLOOKUP(AJ$4,'[1]INTERNAL PARAMETERS-1'!$B$5:$J$44,4, FALSE))</f>
        <v>0</v>
      </c>
      <c r="BY178" s="47">
        <f>$F178*'[1]INTERNAL PARAMETERS-2'!AJ178*(1-VLOOKUP(AK$4,'[1]INTERNAL PARAMETERS-1'!$B$5:$J$44,4, FALSE))</f>
        <v>0</v>
      </c>
      <c r="BZ178" s="47">
        <f>$F178*'[1]INTERNAL PARAMETERS-2'!AK178*(1-VLOOKUP(AL$4,'[1]INTERNAL PARAMETERS-1'!$B$5:$J$44,4, FALSE))</f>
        <v>20.172475401699657</v>
      </c>
      <c r="CA178" s="47">
        <f>$F178*'[1]INTERNAL PARAMETERS-2'!AL178*(1-VLOOKUP(AM$4,'[1]INTERNAL PARAMETERS-1'!$B$5:$J$44,4, FALSE))</f>
        <v>55.474093400287295</v>
      </c>
      <c r="CB178" s="47">
        <f>$F178*'[1]INTERNAL PARAMETERS-2'!AM178*(1-VLOOKUP(AN$4,'[1]INTERNAL PARAMETERS-1'!$B$5:$J$44,4, FALSE))</f>
        <v>35.301617998587638</v>
      </c>
      <c r="CC178" s="47">
        <f>$F178*'[1]INTERNAL PARAMETERS-2'!AN178*(1-VLOOKUP(AO$4,'[1]INTERNAL PARAMETERS-1'!$B$5:$J$44,4, FALSE))</f>
        <v>153.81523191515328</v>
      </c>
      <c r="CD178" s="47">
        <f>$F178*'[1]INTERNAL PARAMETERS-2'!AO178*(1-VLOOKUP(AP$4,'[1]INTERNAL PARAMETERS-1'!$B$5:$J$44,4, FALSE))</f>
        <v>204.24599251062889</v>
      </c>
      <c r="CE178" s="47">
        <f>$F178*'[1]INTERNAL PARAMETERS-2'!AP178*(1-VLOOKUP(AQ$4,'[1]INTERNAL PARAMETERS-1'!$B$5:$J$44,4, FALSE))</f>
        <v>37.823712309767004</v>
      </c>
      <c r="CF178" s="47">
        <f>$F178*'[1]INTERNAL PARAMETERS-2'!AQ178*(1-VLOOKUP(AR$4,'[1]INTERNAL PARAMETERS-1'!$B$5:$J$44,4, FALSE))</f>
        <v>5.0433328048116781</v>
      </c>
      <c r="CG178" s="47">
        <f>$F178*'[1]INTERNAL PARAMETERS-2'!AR178*(1-VLOOKUP(AS$4,'[1]INTERNAL PARAMETERS-1'!$B$5:$J$44,4, FALSE))</f>
        <v>2.5212384936323105</v>
      </c>
      <c r="CH178" s="46">
        <f>$F178*'[1]INTERNAL PARAMETERS-2'!AS178*(1-VLOOKUP(AT$4,'[1]INTERNAL PARAMETERS-1'!$B$5:$J$44,4, FALSE))</f>
        <v>0</v>
      </c>
      <c r="CI178" s="45">
        <f t="shared" si="2"/>
        <v>8558.1754705781095</v>
      </c>
    </row>
    <row r="179" spans="3:87">
      <c r="C179" s="30" t="s">
        <v>8</v>
      </c>
      <c r="D179" s="29" t="s">
        <v>71</v>
      </c>
      <c r="E179" s="29" t="s">
        <v>76</v>
      </c>
      <c r="F179" s="133">
        <f>ABS!AL179</f>
        <v>6123.5388677233486</v>
      </c>
      <c r="G179" s="48">
        <f>$F179*'[1]INTERNAL PARAMETERS-2'!F179*VLOOKUP(G$4,'[1]INTERNAL PARAMETERS-1'!$B$5:$J$44,4, FALSE)</f>
        <v>24.666839266963194</v>
      </c>
      <c r="H179" s="47">
        <f>$F179*'[1]INTERNAL PARAMETERS-2'!G179*VLOOKUP(H$4,'[1]INTERNAL PARAMETERS-1'!$B$5:$J$44,4, FALSE)</f>
        <v>8.2220756376921411</v>
      </c>
      <c r="I179" s="47">
        <f>$F179*'[1]INTERNAL PARAMETERS-2'!H179*VLOOKUP(I$4,'[1]INTERNAL PARAMETERS-1'!$B$5:$J$44,4, FALSE)</f>
        <v>56.916732273077258</v>
      </c>
      <c r="J179" s="47">
        <f>$F179*'[1]INTERNAL PARAMETERS-2'!I179*VLOOKUP(J$4,'[1]INTERNAL PARAMETERS-1'!$B$5:$J$44,4, FALSE)</f>
        <v>0</v>
      </c>
      <c r="K179" s="47">
        <f>$F179*'[1]INTERNAL PARAMETERS-2'!J179*VLOOKUP(K$4,'[1]INTERNAL PARAMETERS-1'!$B$5:$J$44,4, FALSE)</f>
        <v>0</v>
      </c>
      <c r="L179" s="47">
        <f>$F179*'[1]INTERNAL PARAMETERS-2'!K179*VLOOKUP(L$4,'[1]INTERNAL PARAMETERS-1'!$B$5:$J$44,4, FALSE)</f>
        <v>0</v>
      </c>
      <c r="M179" s="47">
        <f>$F179*'[1]INTERNAL PARAMETERS-2'!L179*VLOOKUP(M$4,'[1]INTERNAL PARAMETERS-1'!$B$5:$J$44,4, FALSE)</f>
        <v>20.247358795349896</v>
      </c>
      <c r="N179" s="47">
        <f>$F179*'[1]INTERNAL PARAMETERS-2'!M179*VLOOKUP(N$4,'[1]INTERNAL PARAMETERS-1'!$B$5:$J$44,4, FALSE)</f>
        <v>7.8111555619735658</v>
      </c>
      <c r="O179" s="47">
        <f>$F179*'[1]INTERNAL PARAMETERS-2'!N179*VLOOKUP(O$4,'[1]INTERNAL PARAMETERS-1'!$B$5:$J$44,4, FALSE)</f>
        <v>0</v>
      </c>
      <c r="P179" s="47">
        <f>$F179*'[1]INTERNAL PARAMETERS-2'!O179*VLOOKUP(P$4,'[1]INTERNAL PARAMETERS-1'!$B$5:$J$44,4, FALSE)</f>
        <v>0</v>
      </c>
      <c r="Q179" s="47">
        <f>$F179*'[1]INTERNAL PARAMETERS-2'!P179*VLOOKUP(Q$4,'[1]INTERNAL PARAMETERS-1'!$B$5:$J$44,4, FALSE)</f>
        <v>0</v>
      </c>
      <c r="R179" s="47">
        <f>$F179*'[1]INTERNAL PARAMETERS-2'!Q179*VLOOKUP(R$4,'[1]INTERNAL PARAMETERS-1'!$B$5:$J$44,4, FALSE)</f>
        <v>2.055671997894728</v>
      </c>
      <c r="S179" s="47">
        <f>$F179*'[1]INTERNAL PARAMETERS-2'!R179*VLOOKUP(S$4,'[1]INTERNAL PARAMETERS-1'!$B$5:$J$44,4, FALSE)</f>
        <v>14.719854583316403</v>
      </c>
      <c r="T179" s="47">
        <f>$F179*'[1]INTERNAL PARAMETERS-2'!S179*VLOOKUP(T$4,'[1]INTERNAL PARAMETERS-1'!$B$5:$J$44,4, FALSE)</f>
        <v>0.61664036397974131</v>
      </c>
      <c r="U179" s="47">
        <f>$F179*'[1]INTERNAL PARAMETERS-2'!T179*VLOOKUP(U$4,'[1]INTERNAL PARAMETERS-1'!$B$5:$J$44,4, FALSE)</f>
        <v>0.4111343995789456</v>
      </c>
      <c r="V179" s="47">
        <f>$F179*'[1]INTERNAL PARAMETERS-2'!U179*VLOOKUP(V$4,'[1]INTERNAL PARAMETERS-1'!$B$5:$J$44,4, FALSE)</f>
        <v>16.958467304884362</v>
      </c>
      <c r="W179" s="47">
        <f>$F179*'[1]INTERNAL PARAMETERS-2'!V179*VLOOKUP(W$4,'[1]INTERNAL PARAMETERS-1'!$B$5:$J$44,4, FALSE)</f>
        <v>0</v>
      </c>
      <c r="X179" s="47">
        <f>$F179*'[1]INTERNAL PARAMETERS-2'!W179*VLOOKUP(X$4,'[1]INTERNAL PARAMETERS-1'!$B$5:$J$44,4, FALSE)</f>
        <v>0</v>
      </c>
      <c r="Y179" s="47">
        <f>$F179*'[1]INTERNAL PARAMETERS-2'!X179*VLOOKUP(Y$4,'[1]INTERNAL PARAMETERS-1'!$B$5:$J$44,4, FALSE)</f>
        <v>0</v>
      </c>
      <c r="Z179" s="47">
        <f>$F179*'[1]INTERNAL PARAMETERS-2'!Y179*VLOOKUP(Z$4,'[1]INTERNAL PARAMETERS-1'!$B$5:$J$44,4, FALSE)</f>
        <v>0</v>
      </c>
      <c r="AA179" s="47">
        <f>$F179*'[1]INTERNAL PARAMETERS-2'!Z179*VLOOKUP(AA$4,'[1]INTERNAL PARAMETERS-1'!$B$5:$J$44,4, FALSE)</f>
        <v>0</v>
      </c>
      <c r="AB179" s="47">
        <f>$F179*'[1]INTERNAL PARAMETERS-2'!AA179*VLOOKUP(AB$4,'[1]INTERNAL PARAMETERS-1'!$B$5:$J$44,4, FALSE)</f>
        <v>0</v>
      </c>
      <c r="AC179" s="47">
        <f>$F179*'[1]INTERNAL PARAMETERS-2'!AB179*VLOOKUP(AC$4,'[1]INTERNAL PARAMETERS-1'!$B$5:$J$44,4, FALSE)</f>
        <v>0</v>
      </c>
      <c r="AD179" s="47">
        <f>$F179*'[1]INTERNAL PARAMETERS-2'!AC179*VLOOKUP(AD$4,'[1]INTERNAL PARAMETERS-1'!$B$5:$J$44,4, FALSE)</f>
        <v>0</v>
      </c>
      <c r="AE179" s="47">
        <f>$F179*'[1]INTERNAL PARAMETERS-2'!AD179*VLOOKUP(AE$4,'[1]INTERNAL PARAMETERS-1'!$B$5:$J$44,4, FALSE)</f>
        <v>0</v>
      </c>
      <c r="AF179" s="47">
        <f>$F179*'[1]INTERNAL PARAMETERS-2'!AE179*VLOOKUP(AF$4,'[1]INTERNAL PARAMETERS-1'!$B$5:$J$44,4, FALSE)</f>
        <v>0</v>
      </c>
      <c r="AG179" s="47">
        <f>$F179*'[1]INTERNAL PARAMETERS-2'!AF179*VLOOKUP(AG$4,'[1]INTERNAL PARAMETERS-1'!$B$5:$J$44,4, FALSE)</f>
        <v>0</v>
      </c>
      <c r="AH179" s="47">
        <f>$F179*'[1]INTERNAL PARAMETERS-2'!AG179*VLOOKUP(AH$4,'[1]INTERNAL PARAMETERS-1'!$B$5:$J$44,4, FALSE)</f>
        <v>0</v>
      </c>
      <c r="AI179" s="47">
        <f>$F179*'[1]INTERNAL PARAMETERS-2'!AH179*VLOOKUP(AI$4,'[1]INTERNAL PARAMETERS-1'!$B$5:$J$44,4, FALSE)</f>
        <v>0</v>
      </c>
      <c r="AJ179" s="47">
        <f>$F179*'[1]INTERNAL PARAMETERS-2'!AI179*VLOOKUP(AJ$4,'[1]INTERNAL PARAMETERS-1'!$B$5:$J$44,4, FALSE)</f>
        <v>2.055671997894728</v>
      </c>
      <c r="AK179" s="47">
        <f>$F179*'[1]INTERNAL PARAMETERS-2'!AJ179*VLOOKUP(AK$4,'[1]INTERNAL PARAMETERS-1'!$B$5:$J$44,4, FALSE)</f>
        <v>2.055671997894728</v>
      </c>
      <c r="AL179" s="47">
        <f>$F179*'[1]INTERNAL PARAMETERS-2'!AK179*VLOOKUP(AL$4,'[1]INTERNAL PARAMETERS-1'!$B$5:$J$44,4, FALSE)</f>
        <v>0</v>
      </c>
      <c r="AM179" s="47">
        <f>$F179*'[1]INTERNAL PARAMETERS-2'!AL179*VLOOKUP(AM$4,'[1]INTERNAL PARAMETERS-1'!$B$5:$J$44,4, FALSE)</f>
        <v>0</v>
      </c>
      <c r="AN179" s="47">
        <f>$F179*'[1]INTERNAL PARAMETERS-2'!AM179*VLOOKUP(AN$4,'[1]INTERNAL PARAMETERS-1'!$B$5:$J$44,4, FALSE)</f>
        <v>0</v>
      </c>
      <c r="AO179" s="47">
        <f>$F179*'[1]INTERNAL PARAMETERS-2'!AN179*VLOOKUP(AO$4,'[1]INTERNAL PARAMETERS-1'!$B$5:$J$44,4, FALSE)</f>
        <v>0</v>
      </c>
      <c r="AP179" s="47">
        <f>$F179*'[1]INTERNAL PARAMETERS-2'!AO179*VLOOKUP(AP$4,'[1]INTERNAL PARAMETERS-1'!$B$5:$J$44,4, FALSE)</f>
        <v>0</v>
      </c>
      <c r="AQ179" s="47">
        <f>$F179*'[1]INTERNAL PARAMETERS-2'!AP179*VLOOKUP(AQ$4,'[1]INTERNAL PARAMETERS-1'!$B$5:$J$44,4, FALSE)</f>
        <v>0</v>
      </c>
      <c r="AR179" s="47">
        <f>$F179*'[1]INTERNAL PARAMETERS-2'!AQ179*VLOOKUP(AR$4,'[1]INTERNAL PARAMETERS-1'!$B$5:$J$44,4, FALSE)</f>
        <v>0</v>
      </c>
      <c r="AS179" s="47">
        <f>$F179*'[1]INTERNAL PARAMETERS-2'!AR179*VLOOKUP(AS$4,'[1]INTERNAL PARAMETERS-1'!$B$5:$J$44,4, FALSE)</f>
        <v>0</v>
      </c>
      <c r="AT179" s="46">
        <f>$F179*'[1]INTERNAL PARAMETERS-2'!AS179*VLOOKUP(AT$4,'[1]INTERNAL PARAMETERS-1'!$B$5:$J$44,4, FALSE)</f>
        <v>0</v>
      </c>
      <c r="AU179" s="48">
        <f>$F179*'[1]INTERNAL PARAMETERS-2'!F179*(1-VLOOKUP(G$4,'[1]INTERNAL PARAMETERS-1'!$B$5:$J$44,4, FALSE))</f>
        <v>0</v>
      </c>
      <c r="AV179" s="47">
        <f>$F179*'[1]INTERNAL PARAMETERS-2'!G179*(1-VLOOKUP(H$4,'[1]INTERNAL PARAMETERS-1'!$B$5:$J$44,4, FALSE))</f>
        <v>0</v>
      </c>
      <c r="AW179" s="47">
        <f>$F179*'[1]INTERNAL PARAMETERS-2'!H179*(1-VLOOKUP(I$4,'[1]INTERNAL PARAMETERS-1'!$B$5:$J$44,4, FALSE))</f>
        <v>1081.4179131884678</v>
      </c>
      <c r="AX179" s="47">
        <f>$F179*'[1]INTERNAL PARAMETERS-2'!I179*(1-VLOOKUP(J$4,'[1]INTERNAL PARAMETERS-1'!$B$5:$J$44,4, FALSE))</f>
        <v>0</v>
      </c>
      <c r="AY179" s="47">
        <f>$F179*'[1]INTERNAL PARAMETERS-2'!J179*(1-VLOOKUP(K$4,'[1]INTERNAL PARAMETERS-1'!$B$5:$J$44,4, FALSE))</f>
        <v>0</v>
      </c>
      <c r="AZ179" s="47">
        <f>$F179*'[1]INTERNAL PARAMETERS-2'!K179*(1-VLOOKUP(L$4,'[1]INTERNAL PARAMETERS-1'!$B$5:$J$44,4, FALSE))</f>
        <v>0</v>
      </c>
      <c r="BA179" s="47">
        <f>$F179*'[1]INTERNAL PARAMETERS-2'!L179*(1-VLOOKUP(M$4,'[1]INTERNAL PARAMETERS-1'!$B$5:$J$44,4, FALSE))</f>
        <v>384.69981711164803</v>
      </c>
      <c r="BB179" s="47">
        <f>$F179*'[1]INTERNAL PARAMETERS-2'!M179*(1-VLOOKUP(N$4,'[1]INTERNAL PARAMETERS-1'!$B$5:$J$44,4, FALSE))</f>
        <v>148.41195567749773</v>
      </c>
      <c r="BC179" s="47">
        <f>$F179*'[1]INTERNAL PARAMETERS-2'!N179*(1-VLOOKUP(O$4,'[1]INTERNAL PARAMETERS-1'!$B$5:$J$44,4, FALSE))</f>
        <v>456.33591408493226</v>
      </c>
      <c r="BD179" s="47">
        <f>$F179*'[1]INTERNAL PARAMETERS-2'!O179*(1-VLOOKUP(P$4,'[1]INTERNAL PARAMETERS-1'!$B$5:$J$44,4, FALSE))</f>
        <v>106.88943270554491</v>
      </c>
      <c r="BE179" s="47">
        <f>$F179*'[1]INTERNAL PARAMETERS-2'!P179*(1-VLOOKUP(Q$4,'[1]INTERNAL PARAMETERS-1'!$B$5:$J$44,4, FALSE))</f>
        <v>259.00181230311352</v>
      </c>
      <c r="BF179" s="47">
        <f>$F179*'[1]INTERNAL PARAMETERS-2'!Q179*(1-VLOOKUP(R$4,'[1]INTERNAL PARAMETERS-1'!$B$5:$J$44,4, FALSE))</f>
        <v>0</v>
      </c>
      <c r="BG179" s="47">
        <f>$F179*'[1]INTERNAL PARAMETERS-2'!R179*(1-VLOOKUP(S$4,'[1]INTERNAL PARAMETERS-1'!$B$5:$J$44,4, FALSE))</f>
        <v>279.67723708301162</v>
      </c>
      <c r="BH179" s="47">
        <f>$F179*'[1]INTERNAL PARAMETERS-2'!S179*(1-VLOOKUP(T$4,'[1]INTERNAL PARAMETERS-1'!$B$5:$J$44,4, FALSE))</f>
        <v>5.5497632758176714</v>
      </c>
      <c r="BI179" s="47">
        <f>$F179*'[1]INTERNAL PARAMETERS-2'!T179*(1-VLOOKUP(U$4,'[1]INTERNAL PARAMETERS-1'!$B$5:$J$44,4, FALSE))</f>
        <v>1.6445375983157824</v>
      </c>
      <c r="BJ179" s="47">
        <f>$F179*'[1]INTERNAL PARAMETERS-2'!U179*(1-VLOOKUP(V$4,'[1]INTERNAL PARAMETERS-1'!$B$5:$J$44,4, FALSE))</f>
        <v>96.097981394344728</v>
      </c>
      <c r="BK179" s="47">
        <f>$F179*'[1]INTERNAL PARAMETERS-2'!V179*(1-VLOOKUP(W$4,'[1]INTERNAL PARAMETERS-1'!$B$5:$J$44,4, FALSE))</f>
        <v>117.16718034113177</v>
      </c>
      <c r="BL179" s="47">
        <f>$F179*'[1]INTERNAL PARAMETERS-2'!W179*(1-VLOOKUP(X$4,'[1]INTERNAL PARAMETERS-1'!$B$5:$J$44,4, FALSE))</f>
        <v>265.16821594291093</v>
      </c>
      <c r="BM179" s="47">
        <f>$F179*'[1]INTERNAL PARAMETERS-2'!X179*(1-VLOOKUP(Y$4,'[1]INTERNAL PARAMETERS-1'!$B$5:$J$44,4, FALSE))</f>
        <v>213.77886541108981</v>
      </c>
      <c r="BN179" s="47">
        <f>$F179*'[1]INTERNAL PARAMETERS-2'!Y179*(1-VLOOKUP(Z$4,'[1]INTERNAL PARAMETERS-1'!$B$5:$J$44,4, FALSE))</f>
        <v>365.89124500865847</v>
      </c>
      <c r="BO179" s="47">
        <f>$F179*'[1]INTERNAL PARAMETERS-2'!Z179*(1-VLOOKUP(AA$4,'[1]INTERNAL PARAMETERS-1'!$B$5:$J$44,4, FALSE))</f>
        <v>460.44725808072172</v>
      </c>
      <c r="BP179" s="47">
        <f>$F179*'[1]INTERNAL PARAMETERS-2'!AA179*(1-VLOOKUP(AB$4,'[1]INTERNAL PARAMETERS-1'!$B$5:$J$44,4, FALSE))</f>
        <v>98.667357067852777</v>
      </c>
      <c r="BQ179" s="47">
        <f>$F179*'[1]INTERNAL PARAMETERS-2'!AB179*(1-VLOOKUP(AC$4,'[1]INTERNAL PARAMETERS-1'!$B$5:$J$44,4, FALSE))</f>
        <v>1200.4518237357306</v>
      </c>
      <c r="BR179" s="47">
        <f>$F179*'[1]INTERNAL PARAMETERS-2'!AC179*(1-VLOOKUP(AD$4,'[1]INTERNAL PARAMETERS-1'!$B$5:$J$44,4, FALSE))</f>
        <v>47.278006536031654</v>
      </c>
      <c r="BS179" s="47">
        <f>$F179*'[1]INTERNAL PARAMETERS-2'!AD179*(1-VLOOKUP(AE$4,'[1]INTERNAL PARAMETERS-1'!$B$5:$J$44,4, FALSE))</f>
        <v>10.277747635586868</v>
      </c>
      <c r="BT179" s="47">
        <f>$F179*'[1]INTERNAL PARAMETERS-2'!AE179*(1-VLOOKUP(AF$4,'[1]INTERNAL PARAMETERS-1'!$B$5:$J$44,4, FALSE))</f>
        <v>0</v>
      </c>
      <c r="BU179" s="47">
        <f>$F179*'[1]INTERNAL PARAMETERS-2'!AF179*(1-VLOOKUP(AG$4,'[1]INTERNAL PARAMETERS-1'!$B$5:$J$44,4, FALSE))</f>
        <v>0</v>
      </c>
      <c r="BV179" s="47">
        <f>$F179*'[1]INTERNAL PARAMETERS-2'!AG179*(1-VLOOKUP(AH$4,'[1]INTERNAL PARAMETERS-1'!$B$5:$J$44,4, FALSE))</f>
        <v>0</v>
      </c>
      <c r="BW179" s="47">
        <f>$F179*'[1]INTERNAL PARAMETERS-2'!AH179*(1-VLOOKUP(AI$4,'[1]INTERNAL PARAMETERS-1'!$B$5:$J$44,4, FALSE))</f>
        <v>0</v>
      </c>
      <c r="BX179" s="47">
        <f>$F179*'[1]INTERNAL PARAMETERS-2'!AI179*(1-VLOOKUP(AJ$4,'[1]INTERNAL PARAMETERS-1'!$B$5:$J$44,4, FALSE))</f>
        <v>0</v>
      </c>
      <c r="BY179" s="47">
        <f>$F179*'[1]INTERNAL PARAMETERS-2'!AJ179*(1-VLOOKUP(AK$4,'[1]INTERNAL PARAMETERS-1'!$B$5:$J$44,4, FALSE))</f>
        <v>0</v>
      </c>
      <c r="BZ179" s="47">
        <f>$F179*'[1]INTERNAL PARAMETERS-2'!AK179*(1-VLOOKUP(AL$4,'[1]INTERNAL PARAMETERS-1'!$B$5:$J$44,4, FALSE))</f>
        <v>8.2220756376921411</v>
      </c>
      <c r="CA179" s="47">
        <f>$F179*'[1]INTERNAL PARAMETERS-2'!AL179*(1-VLOOKUP(AM$4,'[1]INTERNAL PARAMETERS-1'!$B$5:$J$44,4, FALSE))</f>
        <v>47.278006536031654</v>
      </c>
      <c r="CB179" s="47">
        <f>$F179*'[1]INTERNAL PARAMETERS-2'!AM179*(1-VLOOKUP(AN$4,'[1]INTERNAL PARAMETERS-1'!$B$5:$J$44,4, FALSE))</f>
        <v>22.611167269068464</v>
      </c>
      <c r="CC179" s="47">
        <f>$F179*'[1]INTERNAL PARAMETERS-2'!AN179*(1-VLOOKUP(AO$4,'[1]INTERNAL PARAMETERS-1'!$B$5:$J$44,4, FALSE))</f>
        <v>74.000517800889568</v>
      </c>
      <c r="CD179" s="47">
        <f>$F179*'[1]INTERNAL PARAMETERS-2'!AO179*(1-VLOOKUP(AP$4,'[1]INTERNAL PARAMETERS-1'!$B$5:$J$44,4, FALSE))</f>
        <v>160.33445523526075</v>
      </c>
      <c r="CE179" s="47">
        <f>$F179*'[1]INTERNAL PARAMETERS-2'!AP179*(1-VLOOKUP(AQ$4,'[1]INTERNAL PARAMETERS-1'!$B$5:$J$44,4, FALSE))</f>
        <v>49.333678533926388</v>
      </c>
      <c r="CF179" s="47">
        <f>$F179*'[1]INTERNAL PARAMETERS-2'!AQ179*(1-VLOOKUP(AR$4,'[1]INTERNAL PARAMETERS-1'!$B$5:$J$44,4, FALSE))</f>
        <v>2.055671997894728</v>
      </c>
      <c r="CG179" s="47">
        <f>$F179*'[1]INTERNAL PARAMETERS-2'!AR179*(1-VLOOKUP(AS$4,'[1]INTERNAL PARAMETERS-1'!$B$5:$J$44,4, FALSE))</f>
        <v>4.111343995789456</v>
      </c>
      <c r="CH179" s="46">
        <f>$F179*'[1]INTERNAL PARAMETERS-2'!AS179*(1-VLOOKUP(AT$4,'[1]INTERNAL PARAMETERS-1'!$B$5:$J$44,4, FALSE))</f>
        <v>0</v>
      </c>
      <c r="CI179" s="45">
        <f t="shared" si="2"/>
        <v>6123.5382553694635</v>
      </c>
    </row>
    <row r="180" spans="3:87">
      <c r="C180" s="30" t="s">
        <v>8</v>
      </c>
      <c r="D180" s="29" t="s">
        <v>71</v>
      </c>
      <c r="E180" s="29" t="s">
        <v>75</v>
      </c>
      <c r="F180" s="133">
        <f>ABS!AL180</f>
        <v>3634.4535229517119</v>
      </c>
      <c r="G180" s="48">
        <f>$F180*'[1]INTERNAL PARAMETERS-2'!F180*VLOOKUP(G$4,'[1]INTERNAL PARAMETERS-1'!$B$5:$J$44,4, FALSE)</f>
        <v>10.123770288181994</v>
      </c>
      <c r="H180" s="47">
        <f>$F180*'[1]INTERNAL PARAMETERS-2'!G180*VLOOKUP(H$4,'[1]INTERNAL PARAMETERS-1'!$B$5:$J$44,4, FALSE)</f>
        <v>7.5927368547984209</v>
      </c>
      <c r="I180" s="47">
        <f>$F180*'[1]INTERNAL PARAMETERS-2'!H180*VLOOKUP(I$4,'[1]INTERNAL PARAMETERS-1'!$B$5:$J$44,4, FALSE)</f>
        <v>30.752128904680859</v>
      </c>
      <c r="J180" s="47">
        <f>$F180*'[1]INTERNAL PARAMETERS-2'!I180*VLOOKUP(J$4,'[1]INTERNAL PARAMETERS-1'!$B$5:$J$44,4, FALSE)</f>
        <v>0</v>
      </c>
      <c r="K180" s="47">
        <f>$F180*'[1]INTERNAL PARAMETERS-2'!J180*VLOOKUP(K$4,'[1]INTERNAL PARAMETERS-1'!$B$5:$J$44,4, FALSE)</f>
        <v>0</v>
      </c>
      <c r="L180" s="47">
        <f>$F180*'[1]INTERNAL PARAMETERS-2'!K180*VLOOKUP(L$4,'[1]INTERNAL PARAMETERS-1'!$B$5:$J$44,4, FALSE)</f>
        <v>0</v>
      </c>
      <c r="M180" s="47">
        <f>$F180*'[1]INTERNAL PARAMETERS-2'!L180*VLOOKUP(M$4,'[1]INTERNAL PARAMETERS-1'!$B$5:$J$44,4, FALSE)</f>
        <v>19.108720909482297</v>
      </c>
      <c r="N180" s="47">
        <f>$F180*'[1]INTERNAL PARAMETERS-2'!M180*VLOOKUP(N$4,'[1]INTERNAL PARAMETERS-1'!$B$5:$J$44,4, FALSE)</f>
        <v>4.5557148019495122</v>
      </c>
      <c r="O180" s="47">
        <f>$F180*'[1]INTERNAL PARAMETERS-2'!N180*VLOOKUP(O$4,'[1]INTERNAL PARAMETERS-1'!$B$5:$J$44,4, FALSE)</f>
        <v>0</v>
      </c>
      <c r="P180" s="47">
        <f>$F180*'[1]INTERNAL PARAMETERS-2'!O180*VLOOKUP(P$4,'[1]INTERNAL PARAMETERS-1'!$B$5:$J$44,4, FALSE)</f>
        <v>0</v>
      </c>
      <c r="Q180" s="47">
        <f>$F180*'[1]INTERNAL PARAMETERS-2'!P180*VLOOKUP(Q$4,'[1]INTERNAL PARAMETERS-1'!$B$5:$J$44,4, FALSE)</f>
        <v>0</v>
      </c>
      <c r="R180" s="47">
        <f>$F180*'[1]INTERNAL PARAMETERS-2'!Q180*VLOOKUP(R$4,'[1]INTERNAL PARAMETERS-1'!$B$5:$J$44,4, FALSE)</f>
        <v>1.265516716691786</v>
      </c>
      <c r="S180" s="47">
        <f>$F180*'[1]INTERNAL PARAMETERS-2'!R180*VLOOKUP(S$4,'[1]INTERNAL PARAMETERS-1'!$B$5:$J$44,4, FALSE)</f>
        <v>8.0980531003620122</v>
      </c>
      <c r="T180" s="47">
        <f>$F180*'[1]INTERNAL PARAMETERS-2'!S180*VLOOKUP(T$4,'[1]INTERNAL PARAMETERS-1'!$B$5:$J$44,4, FALSE)</f>
        <v>0.75927368547984209</v>
      </c>
      <c r="U180" s="47">
        <f>$F180*'[1]INTERNAL PARAMETERS-2'!T180*VLOOKUP(U$4,'[1]INTERNAL PARAMETERS-1'!$B$5:$J$44,4, FALSE)</f>
        <v>1.0124133733534288</v>
      </c>
      <c r="V180" s="47">
        <f>$F180*'[1]INTERNAL PARAMETERS-2'!U180*VLOOKUP(V$4,'[1]INTERNAL PARAMETERS-1'!$B$5:$J$44,4, FALSE)</f>
        <v>8.3521377461515662</v>
      </c>
      <c r="W180" s="47">
        <f>$F180*'[1]INTERNAL PARAMETERS-2'!V180*VLOOKUP(W$4,'[1]INTERNAL PARAMETERS-1'!$B$5:$J$44,4, FALSE)</f>
        <v>0</v>
      </c>
      <c r="X180" s="47">
        <f>$F180*'[1]INTERNAL PARAMETERS-2'!W180*VLOOKUP(X$4,'[1]INTERNAL PARAMETERS-1'!$B$5:$J$44,4, FALSE)</f>
        <v>0</v>
      </c>
      <c r="Y180" s="47">
        <f>$F180*'[1]INTERNAL PARAMETERS-2'!X180*VLOOKUP(Y$4,'[1]INTERNAL PARAMETERS-1'!$B$5:$J$44,4, FALSE)</f>
        <v>0</v>
      </c>
      <c r="Z180" s="47">
        <f>$F180*'[1]INTERNAL PARAMETERS-2'!Y180*VLOOKUP(Z$4,'[1]INTERNAL PARAMETERS-1'!$B$5:$J$44,4, FALSE)</f>
        <v>0</v>
      </c>
      <c r="AA180" s="47">
        <f>$F180*'[1]INTERNAL PARAMETERS-2'!Z180*VLOOKUP(AA$4,'[1]INTERNAL PARAMETERS-1'!$B$5:$J$44,4, FALSE)</f>
        <v>0</v>
      </c>
      <c r="AB180" s="47">
        <f>$F180*'[1]INTERNAL PARAMETERS-2'!AA180*VLOOKUP(AB$4,'[1]INTERNAL PARAMETERS-1'!$B$5:$J$44,4, FALSE)</f>
        <v>0</v>
      </c>
      <c r="AC180" s="47">
        <f>$F180*'[1]INTERNAL PARAMETERS-2'!AB180*VLOOKUP(AC$4,'[1]INTERNAL PARAMETERS-1'!$B$5:$J$44,4, FALSE)</f>
        <v>0</v>
      </c>
      <c r="AD180" s="47">
        <f>$F180*'[1]INTERNAL PARAMETERS-2'!AC180*VLOOKUP(AD$4,'[1]INTERNAL PARAMETERS-1'!$B$5:$J$44,4, FALSE)</f>
        <v>0</v>
      </c>
      <c r="AE180" s="47">
        <f>$F180*'[1]INTERNAL PARAMETERS-2'!AD180*VLOOKUP(AE$4,'[1]INTERNAL PARAMETERS-1'!$B$5:$J$44,4, FALSE)</f>
        <v>0</v>
      </c>
      <c r="AF180" s="47">
        <f>$F180*'[1]INTERNAL PARAMETERS-2'!AE180*VLOOKUP(AF$4,'[1]INTERNAL PARAMETERS-1'!$B$5:$J$44,4, FALSE)</f>
        <v>0</v>
      </c>
      <c r="AG180" s="47">
        <f>$F180*'[1]INTERNAL PARAMETERS-2'!AF180*VLOOKUP(AG$4,'[1]INTERNAL PARAMETERS-1'!$B$5:$J$44,4, FALSE)</f>
        <v>0</v>
      </c>
      <c r="AH180" s="47">
        <f>$F180*'[1]INTERNAL PARAMETERS-2'!AG180*VLOOKUP(AH$4,'[1]INTERNAL PARAMETERS-1'!$B$5:$J$44,4, FALSE)</f>
        <v>0</v>
      </c>
      <c r="AI180" s="47">
        <f>$F180*'[1]INTERNAL PARAMETERS-2'!AH180*VLOOKUP(AI$4,'[1]INTERNAL PARAMETERS-1'!$B$5:$J$44,4, FALSE)</f>
        <v>1.265516716691786</v>
      </c>
      <c r="AJ180" s="47">
        <f>$F180*'[1]INTERNAL PARAMETERS-2'!AI180*VLOOKUP(AJ$4,'[1]INTERNAL PARAMETERS-1'!$B$5:$J$44,4, FALSE)</f>
        <v>6.3272201381066351</v>
      </c>
      <c r="AK180" s="47">
        <f>$F180*'[1]INTERNAL PARAMETERS-2'!AJ180*VLOOKUP(AK$4,'[1]INTERNAL PARAMETERS-1'!$B$5:$J$44,4, FALSE)</f>
        <v>0</v>
      </c>
      <c r="AL180" s="47">
        <f>$F180*'[1]INTERNAL PARAMETERS-2'!AK180*VLOOKUP(AL$4,'[1]INTERNAL PARAMETERS-1'!$B$5:$J$44,4, FALSE)</f>
        <v>0</v>
      </c>
      <c r="AM180" s="47">
        <f>$F180*'[1]INTERNAL PARAMETERS-2'!AL180*VLOOKUP(AM$4,'[1]INTERNAL PARAMETERS-1'!$B$5:$J$44,4, FALSE)</f>
        <v>0</v>
      </c>
      <c r="AN180" s="47">
        <f>$F180*'[1]INTERNAL PARAMETERS-2'!AM180*VLOOKUP(AN$4,'[1]INTERNAL PARAMETERS-1'!$B$5:$J$44,4, FALSE)</f>
        <v>0</v>
      </c>
      <c r="AO180" s="47">
        <f>$F180*'[1]INTERNAL PARAMETERS-2'!AN180*VLOOKUP(AO$4,'[1]INTERNAL PARAMETERS-1'!$B$5:$J$44,4, FALSE)</f>
        <v>0</v>
      </c>
      <c r="AP180" s="47">
        <f>$F180*'[1]INTERNAL PARAMETERS-2'!AO180*VLOOKUP(AP$4,'[1]INTERNAL PARAMETERS-1'!$B$5:$J$44,4, FALSE)</f>
        <v>0</v>
      </c>
      <c r="AQ180" s="47">
        <f>$F180*'[1]INTERNAL PARAMETERS-2'!AP180*VLOOKUP(AQ$4,'[1]INTERNAL PARAMETERS-1'!$B$5:$J$44,4, FALSE)</f>
        <v>0</v>
      </c>
      <c r="AR180" s="47">
        <f>$F180*'[1]INTERNAL PARAMETERS-2'!AQ180*VLOOKUP(AR$4,'[1]INTERNAL PARAMETERS-1'!$B$5:$J$44,4, FALSE)</f>
        <v>0</v>
      </c>
      <c r="AS180" s="47">
        <f>$F180*'[1]INTERNAL PARAMETERS-2'!AR180*VLOOKUP(AS$4,'[1]INTERNAL PARAMETERS-1'!$B$5:$J$44,4, FALSE)</f>
        <v>0</v>
      </c>
      <c r="AT180" s="46">
        <f>$F180*'[1]INTERNAL PARAMETERS-2'!AS180*VLOOKUP(AT$4,'[1]INTERNAL PARAMETERS-1'!$B$5:$J$44,4, FALSE)</f>
        <v>0</v>
      </c>
      <c r="AU180" s="48">
        <f>$F180*'[1]INTERNAL PARAMETERS-2'!F180*(1-VLOOKUP(G$4,'[1]INTERNAL PARAMETERS-1'!$B$5:$J$44,4, FALSE))</f>
        <v>0</v>
      </c>
      <c r="AV180" s="47">
        <f>$F180*'[1]INTERNAL PARAMETERS-2'!G180*(1-VLOOKUP(H$4,'[1]INTERNAL PARAMETERS-1'!$B$5:$J$44,4, FALSE))</f>
        <v>0</v>
      </c>
      <c r="AW180" s="47">
        <f>$F180*'[1]INTERNAL PARAMETERS-2'!H180*(1-VLOOKUP(I$4,'[1]INTERNAL PARAMETERS-1'!$B$5:$J$44,4, FALSE))</f>
        <v>584.29044918893635</v>
      </c>
      <c r="AX180" s="47">
        <f>$F180*'[1]INTERNAL PARAMETERS-2'!I180*(1-VLOOKUP(J$4,'[1]INTERNAL PARAMETERS-1'!$B$5:$J$44,4, FALSE))</f>
        <v>0</v>
      </c>
      <c r="AY180" s="47">
        <f>$F180*'[1]INTERNAL PARAMETERS-2'!J180*(1-VLOOKUP(K$4,'[1]INTERNAL PARAMETERS-1'!$B$5:$J$44,4, FALSE))</f>
        <v>0</v>
      </c>
      <c r="AZ180" s="47">
        <f>$F180*'[1]INTERNAL PARAMETERS-2'!K180*(1-VLOOKUP(L$4,'[1]INTERNAL PARAMETERS-1'!$B$5:$J$44,4, FALSE))</f>
        <v>0</v>
      </c>
      <c r="BA180" s="47">
        <f>$F180*'[1]INTERNAL PARAMETERS-2'!L180*(1-VLOOKUP(M$4,'[1]INTERNAL PARAMETERS-1'!$B$5:$J$44,4, FALSE))</f>
        <v>363.06569728016365</v>
      </c>
      <c r="BB180" s="47">
        <f>$F180*'[1]INTERNAL PARAMETERS-2'!M180*(1-VLOOKUP(N$4,'[1]INTERNAL PARAMETERS-1'!$B$5:$J$44,4, FALSE))</f>
        <v>86.558581237040713</v>
      </c>
      <c r="BC180" s="47">
        <f>$F180*'[1]INTERNAL PARAMETERS-2'!N180*(1-VLOOKUP(O$4,'[1]INTERNAL PARAMETERS-1'!$B$5:$J$44,4, FALSE))</f>
        <v>241.70642398108524</v>
      </c>
      <c r="BD180" s="47">
        <f>$F180*'[1]INTERNAL PARAMETERS-2'!O180*(1-VLOOKUP(P$4,'[1]INTERNAL PARAMETERS-1'!$B$5:$J$44,4, FALSE))</f>
        <v>46.822664736186908</v>
      </c>
      <c r="BE180" s="47">
        <f>$F180*'[1]INTERNAL PARAMETERS-2'!P180*(1-VLOOKUP(Q$4,'[1]INTERNAL PARAMETERS-1'!$B$5:$J$44,4, FALSE))</f>
        <v>168.30863508507542</v>
      </c>
      <c r="BF180" s="47">
        <f>$F180*'[1]INTERNAL PARAMETERS-2'!Q180*(1-VLOOKUP(R$4,'[1]INTERNAL PARAMETERS-1'!$B$5:$J$44,4, FALSE))</f>
        <v>0</v>
      </c>
      <c r="BG180" s="47">
        <f>$F180*'[1]INTERNAL PARAMETERS-2'!R180*(1-VLOOKUP(S$4,'[1]INTERNAL PARAMETERS-1'!$B$5:$J$44,4, FALSE))</f>
        <v>153.86300890687821</v>
      </c>
      <c r="BH180" s="47">
        <f>$F180*'[1]INTERNAL PARAMETERS-2'!S180*(1-VLOOKUP(T$4,'[1]INTERNAL PARAMETERS-1'!$B$5:$J$44,4, FALSE))</f>
        <v>6.8334631693185788</v>
      </c>
      <c r="BI180" s="47">
        <f>$F180*'[1]INTERNAL PARAMETERS-2'!T180*(1-VLOOKUP(U$4,'[1]INTERNAL PARAMETERS-1'!$B$5:$J$44,4, FALSE))</f>
        <v>4.0496534934137154</v>
      </c>
      <c r="BJ180" s="47">
        <f>$F180*'[1]INTERNAL PARAMETERS-2'!U180*(1-VLOOKUP(V$4,'[1]INTERNAL PARAMETERS-1'!$B$5:$J$44,4, FALSE))</f>
        <v>47.328780561525541</v>
      </c>
      <c r="BK180" s="47">
        <f>$F180*'[1]INTERNAL PARAMETERS-2'!V180*(1-VLOOKUP(W$4,'[1]INTERNAL PARAMETERS-1'!$B$5:$J$44,4, FALSE))</f>
        <v>65.804688595859105</v>
      </c>
      <c r="BL180" s="47">
        <f>$F180*'[1]INTERNAL PARAMETERS-2'!W180*(1-VLOOKUP(X$4,'[1]INTERNAL PARAMETERS-1'!$B$5:$J$44,4, FALSE))</f>
        <v>145.53006107532786</v>
      </c>
      <c r="BM180" s="47">
        <f>$F180*'[1]INTERNAL PARAMETERS-2'!X180*(1-VLOOKUP(Y$4,'[1]INTERNAL PARAMETERS-1'!$B$5:$J$44,4, FALSE))</f>
        <v>106.30013319393937</v>
      </c>
      <c r="BN180" s="47">
        <f>$F180*'[1]INTERNAL PARAMETERS-2'!Y180*(1-VLOOKUP(Z$4,'[1]INTERNAL PARAMETERS-1'!$B$5:$J$44,4, FALSE))</f>
        <v>261.95396455744924</v>
      </c>
      <c r="BO180" s="47">
        <f>$F180*'[1]INTERNAL PARAMETERS-2'!Z180*(1-VLOOKUP(AA$4,'[1]INTERNAL PARAMETERS-1'!$B$5:$J$44,4, FALSE))</f>
        <v>307.51111257694436</v>
      </c>
      <c r="BP180" s="47">
        <f>$F180*'[1]INTERNAL PARAMETERS-2'!AA180*(1-VLOOKUP(AB$4,'[1]INTERNAL PARAMETERS-1'!$B$5:$J$44,4, FALSE))</f>
        <v>51.884731602954048</v>
      </c>
      <c r="BQ180" s="47">
        <f>$F180*'[1]INTERNAL PARAMETERS-2'!AB180*(1-VLOOKUP(AC$4,'[1]INTERNAL PARAMETERS-1'!$B$5:$J$44,4, FALSE))</f>
        <v>654.25215303527716</v>
      </c>
      <c r="BR180" s="47">
        <f>$F180*'[1]INTERNAL PARAMETERS-2'!AC180*(1-VLOOKUP(AD$4,'[1]INTERNAL PARAMETERS-1'!$B$5:$J$44,4, FALSE))</f>
        <v>24.044090726439347</v>
      </c>
      <c r="BS180" s="47">
        <f>$F180*'[1]INTERNAL PARAMETERS-2'!AD180*(1-VLOOKUP(AE$4,'[1]INTERNAL PARAMETERS-1'!$B$5:$J$44,4, FALSE))</f>
        <v>7.5927368547984209</v>
      </c>
      <c r="BT180" s="47">
        <f>$F180*'[1]INTERNAL PARAMETERS-2'!AE180*(1-VLOOKUP(AF$4,'[1]INTERNAL PARAMETERS-1'!$B$5:$J$44,4, FALSE))</f>
        <v>0</v>
      </c>
      <c r="BU180" s="47">
        <f>$F180*'[1]INTERNAL PARAMETERS-2'!AF180*(1-VLOOKUP(AG$4,'[1]INTERNAL PARAMETERS-1'!$B$5:$J$44,4, FALSE))</f>
        <v>0</v>
      </c>
      <c r="BV180" s="47">
        <f>$F180*'[1]INTERNAL PARAMETERS-2'!AG180*(1-VLOOKUP(AH$4,'[1]INTERNAL PARAMETERS-1'!$B$5:$J$44,4, FALSE))</f>
        <v>0</v>
      </c>
      <c r="BW180" s="47">
        <f>$F180*'[1]INTERNAL PARAMETERS-2'!AH180*(1-VLOOKUP(AI$4,'[1]INTERNAL PARAMETERS-1'!$B$5:$J$44,4, FALSE))</f>
        <v>0</v>
      </c>
      <c r="BX180" s="47">
        <f>$F180*'[1]INTERNAL PARAMETERS-2'!AI180*(1-VLOOKUP(AJ$4,'[1]INTERNAL PARAMETERS-1'!$B$5:$J$44,4, FALSE))</f>
        <v>0</v>
      </c>
      <c r="BY180" s="47">
        <f>$F180*'[1]INTERNAL PARAMETERS-2'!AJ180*(1-VLOOKUP(AK$4,'[1]INTERNAL PARAMETERS-1'!$B$5:$J$44,4, FALSE))</f>
        <v>0</v>
      </c>
      <c r="BZ180" s="47">
        <f>$F180*'[1]INTERNAL PARAMETERS-2'!AK180*(1-VLOOKUP(AL$4,'[1]INTERNAL PARAMETERS-1'!$B$5:$J$44,4, FALSE))</f>
        <v>5.062066866767144</v>
      </c>
      <c r="CA180" s="47">
        <f>$F180*'[1]INTERNAL PARAMETERS-2'!AL180*(1-VLOOKUP(AM$4,'[1]INTERNAL PARAMETERS-1'!$B$5:$J$44,4, FALSE))</f>
        <v>32.902344297929552</v>
      </c>
      <c r="CB180" s="47">
        <f>$F180*'[1]INTERNAL PARAMETERS-2'!AM180*(1-VLOOKUP(AN$4,'[1]INTERNAL PARAMETERS-1'!$B$5:$J$44,4, FALSE))</f>
        <v>7.5927368547984209</v>
      </c>
      <c r="CC180" s="47">
        <f>$F180*'[1]INTERNAL PARAMETERS-2'!AN180*(1-VLOOKUP(AO$4,'[1]INTERNAL PARAMETERS-1'!$B$5:$J$44,4, FALSE))</f>
        <v>32.902344297929552</v>
      </c>
      <c r="CD180" s="47">
        <f>$F180*'[1]INTERNAL PARAMETERS-2'!AO180*(1-VLOOKUP(AP$4,'[1]INTERNAL PARAMETERS-1'!$B$5:$J$44,4, FALSE))</f>
        <v>106.30013319393937</v>
      </c>
      <c r="CE180" s="47">
        <f>$F180*'[1]INTERNAL PARAMETERS-2'!AP180*(1-VLOOKUP(AQ$4,'[1]INTERNAL PARAMETERS-1'!$B$5:$J$44,4, FALSE))</f>
        <v>21.513057293055773</v>
      </c>
      <c r="CF180" s="47">
        <f>$F180*'[1]INTERNAL PARAMETERS-2'!AQ180*(1-VLOOKUP(AR$4,'[1]INTERNAL PARAMETERS-1'!$B$5:$J$44,4, FALSE))</f>
        <v>1.265516716691786</v>
      </c>
      <c r="CG180" s="47">
        <f>$F180*'[1]INTERNAL PARAMETERS-2'!AR180*(1-VLOOKUP(AS$4,'[1]INTERNAL PARAMETERS-1'!$B$5:$J$44,4, FALSE))</f>
        <v>0</v>
      </c>
      <c r="CH180" s="46">
        <f>$F180*'[1]INTERNAL PARAMETERS-2'!AS180*(1-VLOOKUP(AT$4,'[1]INTERNAL PARAMETERS-1'!$B$5:$J$44,4, FALSE))</f>
        <v>0</v>
      </c>
      <c r="CI180" s="45">
        <f t="shared" si="2"/>
        <v>3634.4524326156538</v>
      </c>
    </row>
    <row r="181" spans="3:87">
      <c r="C181" s="30" t="s">
        <v>8</v>
      </c>
      <c r="D181" s="29" t="s">
        <v>71</v>
      </c>
      <c r="E181" s="29" t="s">
        <v>74</v>
      </c>
      <c r="F181" s="133">
        <f>ABS!AL181</f>
        <v>2132.2516254235161</v>
      </c>
      <c r="G181" s="48">
        <f>$F181*'[1]INTERNAL PARAMETERS-2'!F181*VLOOKUP(G$4,'[1]INTERNAL PARAMETERS-1'!$B$5:$J$44,4, FALSE)</f>
        <v>5.1487479999101646</v>
      </c>
      <c r="H181" s="47">
        <f>$F181*'[1]INTERNAL PARAMETERS-2'!G181*VLOOKUP(H$4,'[1]INTERNAL PARAMETERS-1'!$B$5:$J$44,4, FALSE)</f>
        <v>1.9307538468209937</v>
      </c>
      <c r="I181" s="47">
        <f>$F181*'[1]INTERNAL PARAMETERS-2'!H181*VLOOKUP(I$4,'[1]INTERNAL PARAMETERS-1'!$B$5:$J$44,4, FALSE)</f>
        <v>16.632319627630451</v>
      </c>
      <c r="J181" s="47">
        <f>$F181*'[1]INTERNAL PARAMETERS-2'!I181*VLOOKUP(J$4,'[1]INTERNAL PARAMETERS-1'!$B$5:$J$44,4, FALSE)</f>
        <v>0</v>
      </c>
      <c r="K181" s="47">
        <f>$F181*'[1]INTERNAL PARAMETERS-2'!J181*VLOOKUP(K$4,'[1]INTERNAL PARAMETERS-1'!$B$5:$J$44,4, FALSE)</f>
        <v>0</v>
      </c>
      <c r="L181" s="47">
        <f>$F181*'[1]INTERNAL PARAMETERS-2'!K181*VLOOKUP(L$4,'[1]INTERNAL PARAMETERS-1'!$B$5:$J$44,4, FALSE)</f>
        <v>0</v>
      </c>
      <c r="M181" s="47">
        <f>$F181*'[1]INTERNAL PARAMETERS-2'!L181*VLOOKUP(M$4,'[1]INTERNAL PARAMETERS-1'!$B$5:$J$44,4, FALSE)</f>
        <v>16.186572425335665</v>
      </c>
      <c r="N181" s="47">
        <f>$F181*'[1]INTERNAL PARAMETERS-2'!M181*VLOOKUP(N$4,'[1]INTERNAL PARAMETERS-1'!$B$5:$J$44,4, FALSE)</f>
        <v>3.6685282602830322</v>
      </c>
      <c r="O181" s="47">
        <f>$F181*'[1]INTERNAL PARAMETERS-2'!N181*VLOOKUP(O$4,'[1]INTERNAL PARAMETERS-1'!$B$5:$J$44,4, FALSE)</f>
        <v>0</v>
      </c>
      <c r="P181" s="47">
        <f>$F181*'[1]INTERNAL PARAMETERS-2'!O181*VLOOKUP(P$4,'[1]INTERNAL PARAMETERS-1'!$B$5:$J$44,4, FALSE)</f>
        <v>0</v>
      </c>
      <c r="Q181" s="47">
        <f>$F181*'[1]INTERNAL PARAMETERS-2'!P181*VLOOKUP(Q$4,'[1]INTERNAL PARAMETERS-1'!$B$5:$J$44,4, FALSE)</f>
        <v>0</v>
      </c>
      <c r="R181" s="47">
        <f>$F181*'[1]INTERNAL PARAMETERS-2'!Q181*VLOOKUP(R$4,'[1]INTERNAL PARAMETERS-1'!$B$5:$J$44,4, FALSE)</f>
        <v>0</v>
      </c>
      <c r="S181" s="47">
        <f>$F181*'[1]INTERNAL PARAMETERS-2'!R181*VLOOKUP(S$4,'[1]INTERNAL PARAMETERS-1'!$B$5:$J$44,4, FALSE)</f>
        <v>4.7996131187633182</v>
      </c>
      <c r="T181" s="47">
        <f>$F181*'[1]INTERNAL PARAMETERS-2'!S181*VLOOKUP(T$4,'[1]INTERNAL PARAMETERS-1'!$B$5:$J$44,4, FALSE)</f>
        <v>0.25744806125363534</v>
      </c>
      <c r="U181" s="47">
        <f>$F181*'[1]INTERNAL PARAMETERS-2'!T181*VLOOKUP(U$4,'[1]INTERNAL PARAMETERS-1'!$B$5:$J$44,4, FALSE)</f>
        <v>0.38615076936419879</v>
      </c>
      <c r="V181" s="47">
        <f>$F181*'[1]INTERNAL PARAMETERS-2'!U181*VLOOKUP(V$4,'[1]INTERNAL PARAMETERS-1'!$B$5:$J$44,4, FALSE)</f>
        <v>6.564733659321413</v>
      </c>
      <c r="W181" s="47">
        <f>$F181*'[1]INTERNAL PARAMETERS-2'!V181*VLOOKUP(W$4,'[1]INTERNAL PARAMETERS-1'!$B$5:$J$44,4, FALSE)</f>
        <v>0</v>
      </c>
      <c r="X181" s="47">
        <f>$F181*'[1]INTERNAL PARAMETERS-2'!W181*VLOOKUP(X$4,'[1]INTERNAL PARAMETERS-1'!$B$5:$J$44,4, FALSE)</f>
        <v>0</v>
      </c>
      <c r="Y181" s="47">
        <f>$F181*'[1]INTERNAL PARAMETERS-2'!X181*VLOOKUP(Y$4,'[1]INTERNAL PARAMETERS-1'!$B$5:$J$44,4, FALSE)</f>
        <v>0</v>
      </c>
      <c r="Z181" s="47">
        <f>$F181*'[1]INTERNAL PARAMETERS-2'!Y181*VLOOKUP(Z$4,'[1]INTERNAL PARAMETERS-1'!$B$5:$J$44,4, FALSE)</f>
        <v>0</v>
      </c>
      <c r="AA181" s="47">
        <f>$F181*'[1]INTERNAL PARAMETERS-2'!Z181*VLOOKUP(AA$4,'[1]INTERNAL PARAMETERS-1'!$B$5:$J$44,4, FALSE)</f>
        <v>0</v>
      </c>
      <c r="AB181" s="47">
        <f>$F181*'[1]INTERNAL PARAMETERS-2'!AA181*VLOOKUP(AB$4,'[1]INTERNAL PARAMETERS-1'!$B$5:$J$44,4, FALSE)</f>
        <v>0</v>
      </c>
      <c r="AC181" s="47">
        <f>$F181*'[1]INTERNAL PARAMETERS-2'!AB181*VLOOKUP(AC$4,'[1]INTERNAL PARAMETERS-1'!$B$5:$J$44,4, FALSE)</f>
        <v>0</v>
      </c>
      <c r="AD181" s="47">
        <f>$F181*'[1]INTERNAL PARAMETERS-2'!AC181*VLOOKUP(AD$4,'[1]INTERNAL PARAMETERS-1'!$B$5:$J$44,4, FALSE)</f>
        <v>0</v>
      </c>
      <c r="AE181" s="47">
        <f>$F181*'[1]INTERNAL PARAMETERS-2'!AD181*VLOOKUP(AE$4,'[1]INTERNAL PARAMETERS-1'!$B$5:$J$44,4, FALSE)</f>
        <v>0</v>
      </c>
      <c r="AF181" s="47">
        <f>$F181*'[1]INTERNAL PARAMETERS-2'!AE181*VLOOKUP(AF$4,'[1]INTERNAL PARAMETERS-1'!$B$5:$J$44,4, FALSE)</f>
        <v>0</v>
      </c>
      <c r="AG181" s="47">
        <f>$F181*'[1]INTERNAL PARAMETERS-2'!AF181*VLOOKUP(AG$4,'[1]INTERNAL PARAMETERS-1'!$B$5:$J$44,4, FALSE)</f>
        <v>0</v>
      </c>
      <c r="AH181" s="47">
        <f>$F181*'[1]INTERNAL PARAMETERS-2'!AG181*VLOOKUP(AH$4,'[1]INTERNAL PARAMETERS-1'!$B$5:$J$44,4, FALSE)</f>
        <v>0</v>
      </c>
      <c r="AI181" s="47">
        <f>$F181*'[1]INTERNAL PARAMETERS-2'!AH181*VLOOKUP(AI$4,'[1]INTERNAL PARAMETERS-1'!$B$5:$J$44,4, FALSE)</f>
        <v>0.64351354055281718</v>
      </c>
      <c r="AJ181" s="47">
        <f>$F181*'[1]INTERNAL PARAMETERS-2'!AI181*VLOOKUP(AJ$4,'[1]INTERNAL PARAMETERS-1'!$B$5:$J$44,4, FALSE)</f>
        <v>1.2872403062681765</v>
      </c>
      <c r="AK181" s="47">
        <f>$F181*'[1]INTERNAL PARAMETERS-2'!AJ181*VLOOKUP(AK$4,'[1]INTERNAL PARAMETERS-1'!$B$5:$J$44,4, FALSE)</f>
        <v>0</v>
      </c>
      <c r="AL181" s="47">
        <f>$F181*'[1]INTERNAL PARAMETERS-2'!AK181*VLOOKUP(AL$4,'[1]INTERNAL PARAMETERS-1'!$B$5:$J$44,4, FALSE)</f>
        <v>0</v>
      </c>
      <c r="AM181" s="47">
        <f>$F181*'[1]INTERNAL PARAMETERS-2'!AL181*VLOOKUP(AM$4,'[1]INTERNAL PARAMETERS-1'!$B$5:$J$44,4, FALSE)</f>
        <v>0</v>
      </c>
      <c r="AN181" s="47">
        <f>$F181*'[1]INTERNAL PARAMETERS-2'!AM181*VLOOKUP(AN$4,'[1]INTERNAL PARAMETERS-1'!$B$5:$J$44,4, FALSE)</f>
        <v>0</v>
      </c>
      <c r="AO181" s="47">
        <f>$F181*'[1]INTERNAL PARAMETERS-2'!AN181*VLOOKUP(AO$4,'[1]INTERNAL PARAMETERS-1'!$B$5:$J$44,4, FALSE)</f>
        <v>0</v>
      </c>
      <c r="AP181" s="47">
        <f>$F181*'[1]INTERNAL PARAMETERS-2'!AO181*VLOOKUP(AP$4,'[1]INTERNAL PARAMETERS-1'!$B$5:$J$44,4, FALSE)</f>
        <v>0</v>
      </c>
      <c r="AQ181" s="47">
        <f>$F181*'[1]INTERNAL PARAMETERS-2'!AP181*VLOOKUP(AQ$4,'[1]INTERNAL PARAMETERS-1'!$B$5:$J$44,4, FALSE)</f>
        <v>0</v>
      </c>
      <c r="AR181" s="47">
        <f>$F181*'[1]INTERNAL PARAMETERS-2'!AQ181*VLOOKUP(AR$4,'[1]INTERNAL PARAMETERS-1'!$B$5:$J$44,4, FALSE)</f>
        <v>0</v>
      </c>
      <c r="AS181" s="47">
        <f>$F181*'[1]INTERNAL PARAMETERS-2'!AR181*VLOOKUP(AS$4,'[1]INTERNAL PARAMETERS-1'!$B$5:$J$44,4, FALSE)</f>
        <v>0</v>
      </c>
      <c r="AT181" s="46">
        <f>$F181*'[1]INTERNAL PARAMETERS-2'!AS181*VLOOKUP(AT$4,'[1]INTERNAL PARAMETERS-1'!$B$5:$J$44,4, FALSE)</f>
        <v>0</v>
      </c>
      <c r="AU181" s="48">
        <f>$F181*'[1]INTERNAL PARAMETERS-2'!F181*(1-VLOOKUP(G$4,'[1]INTERNAL PARAMETERS-1'!$B$5:$J$44,4, FALSE))</f>
        <v>0</v>
      </c>
      <c r="AV181" s="47">
        <f>$F181*'[1]INTERNAL PARAMETERS-2'!G181*(1-VLOOKUP(H$4,'[1]INTERNAL PARAMETERS-1'!$B$5:$J$44,4, FALSE))</f>
        <v>0</v>
      </c>
      <c r="AW181" s="47">
        <f>$F181*'[1]INTERNAL PARAMETERS-2'!H181*(1-VLOOKUP(I$4,'[1]INTERNAL PARAMETERS-1'!$B$5:$J$44,4, FALSE))</f>
        <v>316.01407292497856</v>
      </c>
      <c r="AX181" s="47">
        <f>$F181*'[1]INTERNAL PARAMETERS-2'!I181*(1-VLOOKUP(J$4,'[1]INTERNAL PARAMETERS-1'!$B$5:$J$44,4, FALSE))</f>
        <v>0</v>
      </c>
      <c r="AY181" s="47">
        <f>$F181*'[1]INTERNAL PARAMETERS-2'!J181*(1-VLOOKUP(K$4,'[1]INTERNAL PARAMETERS-1'!$B$5:$J$44,4, FALSE))</f>
        <v>0</v>
      </c>
      <c r="AZ181" s="47">
        <f>$F181*'[1]INTERNAL PARAMETERS-2'!K181*(1-VLOOKUP(L$4,'[1]INTERNAL PARAMETERS-1'!$B$5:$J$44,4, FALSE))</f>
        <v>0</v>
      </c>
      <c r="BA181" s="47">
        <f>$F181*'[1]INTERNAL PARAMETERS-2'!L181*(1-VLOOKUP(M$4,'[1]INTERNAL PARAMETERS-1'!$B$5:$J$44,4, FALSE))</f>
        <v>307.54487608137759</v>
      </c>
      <c r="BB181" s="47">
        <f>$F181*'[1]INTERNAL PARAMETERS-2'!M181*(1-VLOOKUP(N$4,'[1]INTERNAL PARAMETERS-1'!$B$5:$J$44,4, FALSE))</f>
        <v>69.7020369453776</v>
      </c>
      <c r="BC181" s="47">
        <f>$F181*'[1]INTERNAL PARAMETERS-2'!N181*(1-VLOOKUP(O$4,'[1]INTERNAL PARAMETERS-1'!$B$5:$J$44,4, FALSE))</f>
        <v>166.04909532985633</v>
      </c>
      <c r="BD181" s="47">
        <f>$F181*'[1]INTERNAL PARAMETERS-2'!O181*(1-VLOOKUP(P$4,'[1]INTERNAL PARAMETERS-1'!$B$5:$J$44,4, FALSE))</f>
        <v>31.536427990338886</v>
      </c>
      <c r="BE181" s="47">
        <f>$F181*'[1]INTERNAL PARAMETERS-2'!P181*(1-VLOOKUP(Q$4,'[1]INTERNAL PARAMETERS-1'!$B$5:$J$44,4, FALSE))</f>
        <v>126.1459251865181</v>
      </c>
      <c r="BF181" s="47">
        <f>$F181*'[1]INTERNAL PARAMETERS-2'!Q181*(1-VLOOKUP(R$4,'[1]INTERNAL PARAMETERS-1'!$B$5:$J$44,4, FALSE))</f>
        <v>0</v>
      </c>
      <c r="BG181" s="47">
        <f>$F181*'[1]INTERNAL PARAMETERS-2'!R181*(1-VLOOKUP(S$4,'[1]INTERNAL PARAMETERS-1'!$B$5:$J$44,4, FALSE))</f>
        <v>91.192649256503046</v>
      </c>
      <c r="BH181" s="47">
        <f>$F181*'[1]INTERNAL PARAMETERS-2'!S181*(1-VLOOKUP(T$4,'[1]INTERNAL PARAMETERS-1'!$B$5:$J$44,4, FALSE))</f>
        <v>2.3170325512827179</v>
      </c>
      <c r="BI181" s="47">
        <f>$F181*'[1]INTERNAL PARAMETERS-2'!T181*(1-VLOOKUP(U$4,'[1]INTERNAL PARAMETERS-1'!$B$5:$J$44,4, FALSE))</f>
        <v>1.5446030774567951</v>
      </c>
      <c r="BJ181" s="47">
        <f>$F181*'[1]INTERNAL PARAMETERS-2'!U181*(1-VLOOKUP(V$4,'[1]INTERNAL PARAMETERS-1'!$B$5:$J$44,4, FALSE))</f>
        <v>37.20015740282134</v>
      </c>
      <c r="BK181" s="47">
        <f>$F181*'[1]INTERNAL PARAMETERS-2'!V181*(1-VLOOKUP(W$4,'[1]INTERNAL PARAMETERS-1'!$B$5:$J$44,4, FALSE))</f>
        <v>34.754422143428059</v>
      </c>
      <c r="BL181" s="47">
        <f>$F181*'[1]INTERNAL PARAMETERS-2'!W181*(1-VLOOKUP(X$4,'[1]INTERNAL PARAMETERS-1'!$B$5:$J$44,4, FALSE))</f>
        <v>70.796084593124306</v>
      </c>
      <c r="BM181" s="47">
        <f>$F181*'[1]INTERNAL PARAMETERS-2'!X181*(1-VLOOKUP(Y$4,'[1]INTERNAL PARAMETERS-1'!$B$5:$J$44,4, FALSE))</f>
        <v>64.360096286945947</v>
      </c>
      <c r="BN181" s="47">
        <f>$F181*'[1]INTERNAL PARAMETERS-2'!Y181*(1-VLOOKUP(Z$4,'[1]INTERNAL PARAMETERS-1'!$B$5:$J$44,4, FALSE))</f>
        <v>131.93839995214361</v>
      </c>
      <c r="BO181" s="47">
        <f>$F181*'[1]INTERNAL PARAMETERS-2'!Z181*(1-VLOOKUP(AA$4,'[1]INTERNAL PARAMETERS-1'!$B$5:$J$44,4, FALSE))</f>
        <v>122.28420426771356</v>
      </c>
      <c r="BP181" s="47">
        <f>$F181*'[1]INTERNAL PARAMETERS-2'!AA181*(1-VLOOKUP(AB$4,'[1]INTERNAL PARAMETERS-1'!$B$5:$J$44,4, FALSE))</f>
        <v>17.377211071714029</v>
      </c>
      <c r="BQ181" s="47">
        <f>$F181*'[1]INTERNAL PARAMETERS-2'!AB181*(1-VLOOKUP(AC$4,'[1]INTERNAL PARAMETERS-1'!$B$5:$J$44,4, FALSE))</f>
        <v>355.26808972221471</v>
      </c>
      <c r="BR181" s="47">
        <f>$F181*'[1]INTERNAL PARAMETERS-2'!AC181*(1-VLOOKUP(AD$4,'[1]INTERNAL PARAMETERS-1'!$B$5:$J$44,4, FALSE))</f>
        <v>20.595205224803198</v>
      </c>
      <c r="BS181" s="47">
        <f>$F181*'[1]INTERNAL PARAMETERS-2'!AD181*(1-VLOOKUP(AE$4,'[1]INTERNAL PARAMETERS-1'!$B$5:$J$44,4, FALSE))</f>
        <v>7.0797150718937001</v>
      </c>
      <c r="BT181" s="47">
        <f>$F181*'[1]INTERNAL PARAMETERS-2'!AE181*(1-VLOOKUP(AF$4,'[1]INTERNAL PARAMETERS-1'!$B$5:$J$44,4, FALSE))</f>
        <v>0</v>
      </c>
      <c r="BU181" s="47">
        <f>$F181*'[1]INTERNAL PARAMETERS-2'!AF181*(1-VLOOKUP(AG$4,'[1]INTERNAL PARAMETERS-1'!$B$5:$J$44,4, FALSE))</f>
        <v>0</v>
      </c>
      <c r="BV181" s="47">
        <f>$F181*'[1]INTERNAL PARAMETERS-2'!AG181*(1-VLOOKUP(AH$4,'[1]INTERNAL PARAMETERS-1'!$B$5:$J$44,4, FALSE))</f>
        <v>0</v>
      </c>
      <c r="BW181" s="47">
        <f>$F181*'[1]INTERNAL PARAMETERS-2'!AH181*(1-VLOOKUP(AI$4,'[1]INTERNAL PARAMETERS-1'!$B$5:$J$44,4, FALSE))</f>
        <v>0</v>
      </c>
      <c r="BX181" s="47">
        <f>$F181*'[1]INTERNAL PARAMETERS-2'!AI181*(1-VLOOKUP(AJ$4,'[1]INTERNAL PARAMETERS-1'!$B$5:$J$44,4, FALSE))</f>
        <v>0</v>
      </c>
      <c r="BY181" s="47">
        <f>$F181*'[1]INTERNAL PARAMETERS-2'!AJ181*(1-VLOOKUP(AK$4,'[1]INTERNAL PARAMETERS-1'!$B$5:$J$44,4, FALSE))</f>
        <v>0</v>
      </c>
      <c r="BZ181" s="47">
        <f>$F181*'[1]INTERNAL PARAMETERS-2'!AK181*(1-VLOOKUP(AL$4,'[1]INTERNAL PARAMETERS-1'!$B$5:$J$44,4, FALSE))</f>
        <v>1.2872403062681765</v>
      </c>
      <c r="CA181" s="47">
        <f>$F181*'[1]INTERNAL PARAMETERS-2'!AL181*(1-VLOOKUP(AM$4,'[1]INTERNAL PARAMETERS-1'!$B$5:$J$44,4, FALSE))</f>
        <v>12.871976612356683</v>
      </c>
      <c r="CB181" s="47">
        <f>$F181*'[1]INTERNAL PARAMETERS-2'!AM181*(1-VLOOKUP(AN$4,'[1]INTERNAL PARAMETERS-1'!$B$5:$J$44,4, FALSE))</f>
        <v>3.8615076936419874</v>
      </c>
      <c r="CC181" s="47">
        <f>$F181*'[1]INTERNAL PARAMETERS-2'!AN181*(1-VLOOKUP(AO$4,'[1]INTERNAL PARAMETERS-1'!$B$5:$J$44,4, FALSE))</f>
        <v>18.664451377982203</v>
      </c>
      <c r="CD181" s="47">
        <f>$F181*'[1]INTERNAL PARAMETERS-2'!AO181*(1-VLOOKUP(AP$4,'[1]INTERNAL PARAMETERS-1'!$B$5:$J$44,4, FALSE))</f>
        <v>54.062600287125626</v>
      </c>
      <c r="CE181" s="47">
        <f>$F181*'[1]INTERNAL PARAMETERS-2'!AP181*(1-VLOOKUP(AQ$4,'[1]INTERNAL PARAMETERS-1'!$B$5:$J$44,4, FALSE))</f>
        <v>7.7232286124465181</v>
      </c>
      <c r="CF181" s="47">
        <f>$F181*'[1]INTERNAL PARAMETERS-2'!AQ181*(1-VLOOKUP(AR$4,'[1]INTERNAL PARAMETERS-1'!$B$5:$J$44,4, FALSE))</f>
        <v>2.5744806125363531</v>
      </c>
      <c r="CG181" s="47">
        <f>$F181*'[1]INTERNAL PARAMETERS-2'!AR181*(1-VLOOKUP(AS$4,'[1]INTERNAL PARAMETERS-1'!$B$5:$J$44,4, FALSE))</f>
        <v>0</v>
      </c>
      <c r="CH181" s="46">
        <f>$F181*'[1]INTERNAL PARAMETERS-2'!AS181*(1-VLOOKUP(AT$4,'[1]INTERNAL PARAMETERS-1'!$B$5:$J$44,4, FALSE))</f>
        <v>0</v>
      </c>
      <c r="CI181" s="45">
        <f t="shared" si="2"/>
        <v>2132.2514121983522</v>
      </c>
    </row>
    <row r="182" spans="3:87">
      <c r="C182" s="30" t="s">
        <v>8</v>
      </c>
      <c r="D182" s="29" t="s">
        <v>71</v>
      </c>
      <c r="E182" s="29" t="s">
        <v>73</v>
      </c>
      <c r="F182" s="133">
        <f>ABS!AL182</f>
        <v>1412.7503929504646</v>
      </c>
      <c r="G182" s="48">
        <f>$F182*'[1]INTERNAL PARAMETERS-2'!F182*VLOOKUP(G$4,'[1]INTERNAL PARAMETERS-1'!$B$5:$J$44,4, FALSE)</f>
        <v>2.5748788661915167</v>
      </c>
      <c r="H182" s="47">
        <f>$F182*'[1]INTERNAL PARAMETERS-2'!G182*VLOOKUP(H$4,'[1]INTERNAL PARAMETERS-1'!$B$5:$J$44,4, FALSE)</f>
        <v>1.7166330024741097</v>
      </c>
      <c r="I182" s="47">
        <f>$F182*'[1]INTERNAL PARAMETERS-2'!H182*VLOOKUP(I$4,'[1]INTERNAL PARAMETERS-1'!$B$5:$J$44,4, FALSE)</f>
        <v>11.942226302929045</v>
      </c>
      <c r="J182" s="47">
        <f>$F182*'[1]INTERNAL PARAMETERS-2'!I182*VLOOKUP(J$4,'[1]INTERNAL PARAMETERS-1'!$B$5:$J$44,4, FALSE)</f>
        <v>0</v>
      </c>
      <c r="K182" s="47">
        <f>$F182*'[1]INTERNAL PARAMETERS-2'!J182*VLOOKUP(K$4,'[1]INTERNAL PARAMETERS-1'!$B$5:$J$44,4, FALSE)</f>
        <v>0</v>
      </c>
      <c r="L182" s="47">
        <f>$F182*'[1]INTERNAL PARAMETERS-2'!K182*VLOOKUP(L$4,'[1]INTERNAL PARAMETERS-1'!$B$5:$J$44,4, FALSE)</f>
        <v>0</v>
      </c>
      <c r="M182" s="47">
        <f>$F182*'[1]INTERNAL PARAMETERS-2'!L182*VLOOKUP(M$4,'[1]INTERNAL PARAMETERS-1'!$B$5:$J$44,4, FALSE)</f>
        <v>14.397869035955541</v>
      </c>
      <c r="N182" s="47">
        <f>$F182*'[1]INTERNAL PARAMETERS-2'!M182*VLOOKUP(N$4,'[1]INTERNAL PARAMETERS-1'!$B$5:$J$44,4, FALSE)</f>
        <v>2.1028153861390839</v>
      </c>
      <c r="O182" s="47">
        <f>$F182*'[1]INTERNAL PARAMETERS-2'!N182*VLOOKUP(O$4,'[1]INTERNAL PARAMETERS-1'!$B$5:$J$44,4, FALSE)</f>
        <v>0</v>
      </c>
      <c r="P182" s="47">
        <f>$F182*'[1]INTERNAL PARAMETERS-2'!O182*VLOOKUP(P$4,'[1]INTERNAL PARAMETERS-1'!$B$5:$J$44,4, FALSE)</f>
        <v>0</v>
      </c>
      <c r="Q182" s="47">
        <f>$F182*'[1]INTERNAL PARAMETERS-2'!P182*VLOOKUP(Q$4,'[1]INTERNAL PARAMETERS-1'!$B$5:$J$44,4, FALSE)</f>
        <v>0</v>
      </c>
      <c r="R182" s="47">
        <f>$F182*'[1]INTERNAL PARAMETERS-2'!Q182*VLOOKUP(R$4,'[1]INTERNAL PARAMETERS-1'!$B$5:$J$44,4, FALSE)</f>
        <v>0</v>
      </c>
      <c r="S182" s="47">
        <f>$F182*'[1]INTERNAL PARAMETERS-2'!R182*VLOOKUP(S$4,'[1]INTERNAL PARAMETERS-1'!$B$5:$J$44,4, FALSE)</f>
        <v>2.7989622697693548</v>
      </c>
      <c r="T182" s="47">
        <f>$F182*'[1]INTERNAL PARAMETERS-2'!S182*VLOOKUP(T$4,'[1]INTERNAL PARAMETERS-1'!$B$5:$J$44,4, FALSE)</f>
        <v>0.55789513017613845</v>
      </c>
      <c r="U182" s="47">
        <f>$F182*'[1]INTERNAL PARAMETERS-2'!T182*VLOOKUP(U$4,'[1]INTERNAL PARAMETERS-1'!$B$5:$J$44,4, FALSE)</f>
        <v>0</v>
      </c>
      <c r="V182" s="47">
        <f>$F182*'[1]INTERNAL PARAMETERS-2'!U182*VLOOKUP(V$4,'[1]INTERNAL PARAMETERS-1'!$B$5:$J$44,4, FALSE)</f>
        <v>3.3473495898009369</v>
      </c>
      <c r="W182" s="47">
        <f>$F182*'[1]INTERNAL PARAMETERS-2'!V182*VLOOKUP(W$4,'[1]INTERNAL PARAMETERS-1'!$B$5:$J$44,4, FALSE)</f>
        <v>0</v>
      </c>
      <c r="X182" s="47">
        <f>$F182*'[1]INTERNAL PARAMETERS-2'!W182*VLOOKUP(X$4,'[1]INTERNAL PARAMETERS-1'!$B$5:$J$44,4, FALSE)</f>
        <v>0</v>
      </c>
      <c r="Y182" s="47">
        <f>$F182*'[1]INTERNAL PARAMETERS-2'!X182*VLOOKUP(Y$4,'[1]INTERNAL PARAMETERS-1'!$B$5:$J$44,4, FALSE)</f>
        <v>0</v>
      </c>
      <c r="Z182" s="47">
        <f>$F182*'[1]INTERNAL PARAMETERS-2'!Y182*VLOOKUP(Z$4,'[1]INTERNAL PARAMETERS-1'!$B$5:$J$44,4, FALSE)</f>
        <v>0</v>
      </c>
      <c r="AA182" s="47">
        <f>$F182*'[1]INTERNAL PARAMETERS-2'!Z182*VLOOKUP(AA$4,'[1]INTERNAL PARAMETERS-1'!$B$5:$J$44,4, FALSE)</f>
        <v>0</v>
      </c>
      <c r="AB182" s="47">
        <f>$F182*'[1]INTERNAL PARAMETERS-2'!AA182*VLOOKUP(AB$4,'[1]INTERNAL PARAMETERS-1'!$B$5:$J$44,4, FALSE)</f>
        <v>0</v>
      </c>
      <c r="AC182" s="47">
        <f>$F182*'[1]INTERNAL PARAMETERS-2'!AB182*VLOOKUP(AC$4,'[1]INTERNAL PARAMETERS-1'!$B$5:$J$44,4, FALSE)</f>
        <v>0</v>
      </c>
      <c r="AD182" s="47">
        <f>$F182*'[1]INTERNAL PARAMETERS-2'!AC182*VLOOKUP(AD$4,'[1]INTERNAL PARAMETERS-1'!$B$5:$J$44,4, FALSE)</f>
        <v>0</v>
      </c>
      <c r="AE182" s="47">
        <f>$F182*'[1]INTERNAL PARAMETERS-2'!AD182*VLOOKUP(AE$4,'[1]INTERNAL PARAMETERS-1'!$B$5:$J$44,4, FALSE)</f>
        <v>0</v>
      </c>
      <c r="AF182" s="47">
        <f>$F182*'[1]INTERNAL PARAMETERS-2'!AE182*VLOOKUP(AF$4,'[1]INTERNAL PARAMETERS-1'!$B$5:$J$44,4, FALSE)</f>
        <v>0.42919356937835118</v>
      </c>
      <c r="AG182" s="47">
        <f>$F182*'[1]INTERNAL PARAMETERS-2'!AF182*VLOOKUP(AG$4,'[1]INTERNAL PARAMETERS-1'!$B$5:$J$44,4, FALSE)</f>
        <v>0</v>
      </c>
      <c r="AH182" s="47">
        <f>$F182*'[1]INTERNAL PARAMETERS-2'!AG182*VLOOKUP(AH$4,'[1]INTERNAL PARAMETERS-1'!$B$5:$J$44,4, FALSE)</f>
        <v>0</v>
      </c>
      <c r="AI182" s="47">
        <f>$F182*'[1]INTERNAL PARAMETERS-2'!AH182*VLOOKUP(AI$4,'[1]INTERNAL PARAMETERS-1'!$B$5:$J$44,4, FALSE)</f>
        <v>0.42919356937835118</v>
      </c>
      <c r="AJ182" s="47">
        <f>$F182*'[1]INTERNAL PARAMETERS-2'!AI182*VLOOKUP(AJ$4,'[1]INTERNAL PARAMETERS-1'!$B$5:$J$44,4, FALSE)</f>
        <v>1.2874394330957584</v>
      </c>
      <c r="AK182" s="47">
        <f>$F182*'[1]INTERNAL PARAMETERS-2'!AJ182*VLOOKUP(AK$4,'[1]INTERNAL PARAMETERS-1'!$B$5:$J$44,4, FALSE)</f>
        <v>0</v>
      </c>
      <c r="AL182" s="47">
        <f>$F182*'[1]INTERNAL PARAMETERS-2'!AK182*VLOOKUP(AL$4,'[1]INTERNAL PARAMETERS-1'!$B$5:$J$44,4, FALSE)</f>
        <v>0</v>
      </c>
      <c r="AM182" s="47">
        <f>$F182*'[1]INTERNAL PARAMETERS-2'!AL182*VLOOKUP(AM$4,'[1]INTERNAL PARAMETERS-1'!$B$5:$J$44,4, FALSE)</f>
        <v>0</v>
      </c>
      <c r="AN182" s="47">
        <f>$F182*'[1]INTERNAL PARAMETERS-2'!AM182*VLOOKUP(AN$4,'[1]INTERNAL PARAMETERS-1'!$B$5:$J$44,4, FALSE)</f>
        <v>0</v>
      </c>
      <c r="AO182" s="47">
        <f>$F182*'[1]INTERNAL PARAMETERS-2'!AN182*VLOOKUP(AO$4,'[1]INTERNAL PARAMETERS-1'!$B$5:$J$44,4, FALSE)</f>
        <v>0</v>
      </c>
      <c r="AP182" s="47">
        <f>$F182*'[1]INTERNAL PARAMETERS-2'!AO182*VLOOKUP(AP$4,'[1]INTERNAL PARAMETERS-1'!$B$5:$J$44,4, FALSE)</f>
        <v>0</v>
      </c>
      <c r="AQ182" s="47">
        <f>$F182*'[1]INTERNAL PARAMETERS-2'!AP182*VLOOKUP(AQ$4,'[1]INTERNAL PARAMETERS-1'!$B$5:$J$44,4, FALSE)</f>
        <v>0</v>
      </c>
      <c r="AR182" s="47">
        <f>$F182*'[1]INTERNAL PARAMETERS-2'!AQ182*VLOOKUP(AR$4,'[1]INTERNAL PARAMETERS-1'!$B$5:$J$44,4, FALSE)</f>
        <v>0</v>
      </c>
      <c r="AS182" s="47">
        <f>$F182*'[1]INTERNAL PARAMETERS-2'!AR182*VLOOKUP(AS$4,'[1]INTERNAL PARAMETERS-1'!$B$5:$J$44,4, FALSE)</f>
        <v>0</v>
      </c>
      <c r="AT182" s="46">
        <f>$F182*'[1]INTERNAL PARAMETERS-2'!AS182*VLOOKUP(AT$4,'[1]INTERNAL PARAMETERS-1'!$B$5:$J$44,4, FALSE)</f>
        <v>0</v>
      </c>
      <c r="AU182" s="48">
        <f>$F182*'[1]INTERNAL PARAMETERS-2'!F182*(1-VLOOKUP(G$4,'[1]INTERNAL PARAMETERS-1'!$B$5:$J$44,4, FALSE))</f>
        <v>0</v>
      </c>
      <c r="AV182" s="47">
        <f>$F182*'[1]INTERNAL PARAMETERS-2'!G182*(1-VLOOKUP(H$4,'[1]INTERNAL PARAMETERS-1'!$B$5:$J$44,4, FALSE))</f>
        <v>0</v>
      </c>
      <c r="AW182" s="47">
        <f>$F182*'[1]INTERNAL PARAMETERS-2'!H182*(1-VLOOKUP(I$4,'[1]INTERNAL PARAMETERS-1'!$B$5:$J$44,4, FALSE))</f>
        <v>226.90229975565185</v>
      </c>
      <c r="AX182" s="47">
        <f>$F182*'[1]INTERNAL PARAMETERS-2'!I182*(1-VLOOKUP(J$4,'[1]INTERNAL PARAMETERS-1'!$B$5:$J$44,4, FALSE))</f>
        <v>0</v>
      </c>
      <c r="AY182" s="47">
        <f>$F182*'[1]INTERNAL PARAMETERS-2'!J182*(1-VLOOKUP(K$4,'[1]INTERNAL PARAMETERS-1'!$B$5:$J$44,4, FALSE))</f>
        <v>0</v>
      </c>
      <c r="AZ182" s="47">
        <f>$F182*'[1]INTERNAL PARAMETERS-2'!K182*(1-VLOOKUP(L$4,'[1]INTERNAL PARAMETERS-1'!$B$5:$J$44,4, FALSE))</f>
        <v>0</v>
      </c>
      <c r="BA182" s="47">
        <f>$F182*'[1]INTERNAL PARAMETERS-2'!L182*(1-VLOOKUP(M$4,'[1]INTERNAL PARAMETERS-1'!$B$5:$J$44,4, FALSE))</f>
        <v>273.55951168315522</v>
      </c>
      <c r="BB182" s="47">
        <f>$F182*'[1]INTERNAL PARAMETERS-2'!M182*(1-VLOOKUP(N$4,'[1]INTERNAL PARAMETERS-1'!$B$5:$J$44,4, FALSE))</f>
        <v>39.95349233664259</v>
      </c>
      <c r="BC182" s="47">
        <f>$F182*'[1]INTERNAL PARAMETERS-2'!N182*(1-VLOOKUP(O$4,'[1]INTERNAL PARAMETERS-1'!$B$5:$J$44,4, FALSE))</f>
        <v>99.132836348373402</v>
      </c>
      <c r="BD182" s="47">
        <f>$F182*'[1]INTERNAL PARAMETERS-2'!O182*(1-VLOOKUP(P$4,'[1]INTERNAL PARAMETERS-1'!$B$5:$J$44,4, FALSE))</f>
        <v>14.591027333431693</v>
      </c>
      <c r="BE182" s="47">
        <f>$F182*'[1]INTERNAL PARAMETERS-2'!P182*(1-VLOOKUP(Q$4,'[1]INTERNAL PARAMETERS-1'!$B$5:$J$44,4, FALSE))</f>
        <v>85.400196153698403</v>
      </c>
      <c r="BF182" s="47">
        <f>$F182*'[1]INTERNAL PARAMETERS-2'!Q182*(1-VLOOKUP(R$4,'[1]INTERNAL PARAMETERS-1'!$B$5:$J$44,4, FALSE))</f>
        <v>0</v>
      </c>
      <c r="BG182" s="47">
        <f>$F182*'[1]INTERNAL PARAMETERS-2'!R182*(1-VLOOKUP(S$4,'[1]INTERNAL PARAMETERS-1'!$B$5:$J$44,4, FALSE))</f>
        <v>53.180283125617741</v>
      </c>
      <c r="BH182" s="47">
        <f>$F182*'[1]INTERNAL PARAMETERS-2'!S182*(1-VLOOKUP(T$4,'[1]INTERNAL PARAMETERS-1'!$B$5:$J$44,4, FALSE))</f>
        <v>5.0210561715852462</v>
      </c>
      <c r="BI182" s="47">
        <f>$F182*'[1]INTERNAL PARAMETERS-2'!T182*(1-VLOOKUP(U$4,'[1]INTERNAL PARAMETERS-1'!$B$5:$J$44,4, FALSE))</f>
        <v>0</v>
      </c>
      <c r="BJ182" s="47">
        <f>$F182*'[1]INTERNAL PARAMETERS-2'!U182*(1-VLOOKUP(V$4,'[1]INTERNAL PARAMETERS-1'!$B$5:$J$44,4, FALSE))</f>
        <v>18.968314342205307</v>
      </c>
      <c r="BK182" s="47">
        <f>$F182*'[1]INTERNAL PARAMETERS-2'!V182*(1-VLOOKUP(W$4,'[1]INTERNAL PARAMETERS-1'!$B$5:$J$44,4, FALSE))</f>
        <v>19.311591496436375</v>
      </c>
      <c r="BL182" s="47">
        <f>$F182*'[1]INTERNAL PARAMETERS-2'!W182*(1-VLOOKUP(X$4,'[1]INTERNAL PARAMETERS-1'!$B$5:$J$44,4, FALSE))</f>
        <v>46.347819591447298</v>
      </c>
      <c r="BM182" s="47">
        <f>$F182*'[1]INTERNAL PARAMETERS-2'!X182*(1-VLOOKUP(Y$4,'[1]INTERNAL PARAMETERS-1'!$B$5:$J$44,4, FALSE))</f>
        <v>34.760864693585482</v>
      </c>
      <c r="BN182" s="47">
        <f>$F182*'[1]INTERNAL PARAMETERS-2'!Y182*(1-VLOOKUP(Z$4,'[1]INTERNAL PARAMETERS-1'!$B$5:$J$44,4, FALSE))</f>
        <v>86.687635586794173</v>
      </c>
      <c r="BO182" s="47">
        <f>$F182*'[1]INTERNAL PARAMETERS-2'!Z182*(1-VLOOKUP(AA$4,'[1]INTERNAL PARAMETERS-1'!$B$5:$J$44,4, FALSE))</f>
        <v>84.112756720602647</v>
      </c>
      <c r="BP182" s="47">
        <f>$F182*'[1]INTERNAL PARAMETERS-2'!AA182*(1-VLOOKUP(AB$4,'[1]INTERNAL PARAMETERS-1'!$B$5:$J$44,4, FALSE))</f>
        <v>9.0120760316703095</v>
      </c>
      <c r="BQ182" s="47">
        <f>$F182*'[1]INTERNAL PARAMETERS-2'!AB182*(1-VLOOKUP(AC$4,'[1]INTERNAL PARAMETERS-1'!$B$5:$J$44,4, FALSE))</f>
        <v>181.0997664971236</v>
      </c>
      <c r="BR182" s="47">
        <f>$F182*'[1]INTERNAL PARAMETERS-2'!AC182*(1-VLOOKUP(AD$4,'[1]INTERNAL PARAMETERS-1'!$B$5:$J$44,4, FALSE))</f>
        <v>11.157761328483474</v>
      </c>
      <c r="BS182" s="47">
        <f>$F182*'[1]INTERNAL PARAMETERS-2'!AD182*(1-VLOOKUP(AE$4,'[1]INTERNAL PARAMETERS-1'!$B$5:$J$44,4, FALSE))</f>
        <v>4.7205641630046822</v>
      </c>
      <c r="BT182" s="47">
        <f>$F182*'[1]INTERNAL PARAMETERS-2'!AE182*(1-VLOOKUP(AF$4,'[1]INTERNAL PARAMETERS-1'!$B$5:$J$44,4, FALSE))</f>
        <v>0</v>
      </c>
      <c r="BU182" s="47">
        <f>$F182*'[1]INTERNAL PARAMETERS-2'!AF182*(1-VLOOKUP(AG$4,'[1]INTERNAL PARAMETERS-1'!$B$5:$J$44,4, FALSE))</f>
        <v>0</v>
      </c>
      <c r="BV182" s="47">
        <f>$F182*'[1]INTERNAL PARAMETERS-2'!AG182*(1-VLOOKUP(AH$4,'[1]INTERNAL PARAMETERS-1'!$B$5:$J$44,4, FALSE))</f>
        <v>0</v>
      </c>
      <c r="BW182" s="47">
        <f>$F182*'[1]INTERNAL PARAMETERS-2'!AH182*(1-VLOOKUP(AI$4,'[1]INTERNAL PARAMETERS-1'!$B$5:$J$44,4, FALSE))</f>
        <v>0</v>
      </c>
      <c r="BX182" s="47">
        <f>$F182*'[1]INTERNAL PARAMETERS-2'!AI182*(1-VLOOKUP(AJ$4,'[1]INTERNAL PARAMETERS-1'!$B$5:$J$44,4, FALSE))</f>
        <v>0</v>
      </c>
      <c r="BY182" s="47">
        <f>$F182*'[1]INTERNAL PARAMETERS-2'!AJ182*(1-VLOOKUP(AK$4,'[1]INTERNAL PARAMETERS-1'!$B$5:$J$44,4, FALSE))</f>
        <v>0</v>
      </c>
      <c r="BZ182" s="47">
        <f>$F182*'[1]INTERNAL PARAMETERS-2'!AK182*(1-VLOOKUP(AL$4,'[1]INTERNAL PARAMETERS-1'!$B$5:$J$44,4, FALSE))</f>
        <v>1.2874394330957584</v>
      </c>
      <c r="CA182" s="47">
        <f>$F182*'[1]INTERNAL PARAMETERS-2'!AL182*(1-VLOOKUP(AM$4,'[1]INTERNAL PARAMETERS-1'!$B$5:$J$44,4, FALSE))</f>
        <v>11.157761328483474</v>
      </c>
      <c r="CB182" s="47">
        <f>$F182*'[1]INTERNAL PARAMETERS-2'!AM182*(1-VLOOKUP(AN$4,'[1]INTERNAL PARAMETERS-1'!$B$5:$J$44,4, FALSE))</f>
        <v>3.8623182992872751</v>
      </c>
      <c r="CC182" s="47">
        <f>$F182*'[1]INTERNAL PARAMETERS-2'!AN182*(1-VLOOKUP(AO$4,'[1]INTERNAL PARAMETERS-1'!$B$5:$J$44,4, FALSE))</f>
        <v>7.7246365985745502</v>
      </c>
      <c r="CD182" s="47">
        <f>$F182*'[1]INTERNAL PARAMETERS-2'!AO182*(1-VLOOKUP(AP$4,'[1]INTERNAL PARAMETERS-1'!$B$5:$J$44,4, FALSE))</f>
        <v>45.489573727729898</v>
      </c>
      <c r="CE182" s="47">
        <f>$F182*'[1]INTERNAL PARAMETERS-2'!AP182*(1-VLOOKUP(AQ$4,'[1]INTERNAL PARAMETERS-1'!$B$5:$J$44,4, FALSE))</f>
        <v>6.0080035961004405</v>
      </c>
      <c r="CF182" s="47">
        <f>$F182*'[1]INTERNAL PARAMETERS-2'!AQ182*(1-VLOOKUP(AR$4,'[1]INTERNAL PARAMETERS-1'!$B$5:$J$44,4, FALSE))</f>
        <v>1.2874394330957584</v>
      </c>
      <c r="CG182" s="47">
        <f>$F182*'[1]INTERNAL PARAMETERS-2'!AR182*(1-VLOOKUP(AS$4,'[1]INTERNAL PARAMETERS-1'!$B$5:$J$44,4, FALSE))</f>
        <v>0.42919356937835118</v>
      </c>
      <c r="CH182" s="46">
        <f>$F182*'[1]INTERNAL PARAMETERS-2'!AS182*(1-VLOOKUP(AT$4,'[1]INTERNAL PARAMETERS-1'!$B$5:$J$44,4, FALSE))</f>
        <v>0</v>
      </c>
      <c r="CI182" s="45">
        <f t="shared" si="2"/>
        <v>1412.7506755005438</v>
      </c>
    </row>
    <row r="183" spans="3:87">
      <c r="C183" s="30" t="s">
        <v>8</v>
      </c>
      <c r="D183" s="29" t="s">
        <v>71</v>
      </c>
      <c r="E183" s="29" t="s">
        <v>72</v>
      </c>
      <c r="F183" s="133">
        <f>ABS!AL183</f>
        <v>682.55387188659756</v>
      </c>
      <c r="G183" s="48">
        <f>$F183*'[1]INTERNAL PARAMETERS-2'!F183*VLOOKUP(G$4,'[1]INTERNAL PARAMETERS-1'!$B$5:$J$44,4, FALSE)</f>
        <v>0.89926472621059239</v>
      </c>
      <c r="H183" s="47">
        <f>$F183*'[1]INTERNAL PARAMETERS-2'!G183*VLOOKUP(H$4,'[1]INTERNAL PARAMETERS-1'!$B$5:$J$44,4, FALSE)</f>
        <v>1.4988200472757798</v>
      </c>
      <c r="I183" s="47">
        <f>$F183*'[1]INTERNAL PARAMETERS-2'!H183*VLOOKUP(I$4,'[1]INTERNAL PARAMETERS-1'!$B$5:$J$44,4, FALSE)</f>
        <v>5.3319436214794882</v>
      </c>
      <c r="J183" s="47">
        <f>$F183*'[1]INTERNAL PARAMETERS-2'!I183*VLOOKUP(J$4,'[1]INTERNAL PARAMETERS-1'!$B$5:$J$44,4, FALSE)</f>
        <v>0</v>
      </c>
      <c r="K183" s="47">
        <f>$F183*'[1]INTERNAL PARAMETERS-2'!J183*VLOOKUP(K$4,'[1]INTERNAL PARAMETERS-1'!$B$5:$J$44,4, FALSE)</f>
        <v>0</v>
      </c>
      <c r="L183" s="47">
        <f>$F183*'[1]INTERNAL PARAMETERS-2'!K183*VLOOKUP(L$4,'[1]INTERNAL PARAMETERS-1'!$B$5:$J$44,4, FALSE)</f>
        <v>0</v>
      </c>
      <c r="M183" s="47">
        <f>$F183*'[1]INTERNAL PARAMETERS-2'!L183*VLOOKUP(M$4,'[1]INTERNAL PARAMETERS-1'!$B$5:$J$44,4, FALSE)</f>
        <v>7.8836917481436899</v>
      </c>
      <c r="N183" s="47">
        <f>$F183*'[1]INTERNAL PARAMETERS-2'!M183*VLOOKUP(N$4,'[1]INTERNAL PARAMETERS-1'!$B$5:$J$44,4, FALSE)</f>
        <v>1.0941236183261374</v>
      </c>
      <c r="O183" s="47">
        <f>$F183*'[1]INTERNAL PARAMETERS-2'!N183*VLOOKUP(O$4,'[1]INTERNAL PARAMETERS-1'!$B$5:$J$44,4, FALSE)</f>
        <v>0</v>
      </c>
      <c r="P183" s="47">
        <f>$F183*'[1]INTERNAL PARAMETERS-2'!O183*VLOOKUP(P$4,'[1]INTERNAL PARAMETERS-1'!$B$5:$J$44,4, FALSE)</f>
        <v>0</v>
      </c>
      <c r="Q183" s="47">
        <f>$F183*'[1]INTERNAL PARAMETERS-2'!P183*VLOOKUP(Q$4,'[1]INTERNAL PARAMETERS-1'!$B$5:$J$44,4, FALSE)</f>
        <v>0</v>
      </c>
      <c r="R183" s="47">
        <f>$F183*'[1]INTERNAL PARAMETERS-2'!Q183*VLOOKUP(R$4,'[1]INTERNAL PARAMETERS-1'!$B$5:$J$44,4, FALSE)</f>
        <v>0.29977766053259364</v>
      </c>
      <c r="S183" s="47">
        <f>$F183*'[1]INTERNAL PARAMETERS-2'!R183*VLOOKUP(S$4,'[1]INTERNAL PARAMETERS-1'!$B$5:$J$44,4, FALSE)</f>
        <v>0.99299302389805999</v>
      </c>
      <c r="T183" s="47">
        <f>$F183*'[1]INTERNAL PARAMETERS-2'!S183*VLOOKUP(T$4,'[1]INTERNAL PARAMETERS-1'!$B$5:$J$44,4, FALSE)</f>
        <v>0.14988200472757798</v>
      </c>
      <c r="U183" s="47">
        <f>$F183*'[1]INTERNAL PARAMETERS-2'!T183*VLOOKUP(U$4,'[1]INTERNAL PARAMETERS-1'!$B$5:$J$44,4, FALSE)</f>
        <v>0.11989741313559975</v>
      </c>
      <c r="V183" s="47">
        <f>$F183*'[1]INTERNAL PARAMETERS-2'!U183*VLOOKUP(V$4,'[1]INTERNAL PARAMETERS-1'!$B$5:$J$44,4, FALSE)</f>
        <v>1.7985635801147788</v>
      </c>
      <c r="W183" s="47">
        <f>$F183*'[1]INTERNAL PARAMETERS-2'!V183*VLOOKUP(W$4,'[1]INTERNAL PARAMETERS-1'!$B$5:$J$44,4, FALSE)</f>
        <v>0</v>
      </c>
      <c r="X183" s="47">
        <f>$F183*'[1]INTERNAL PARAMETERS-2'!W183*VLOOKUP(X$4,'[1]INTERNAL PARAMETERS-1'!$B$5:$J$44,4, FALSE)</f>
        <v>0</v>
      </c>
      <c r="Y183" s="47">
        <f>$F183*'[1]INTERNAL PARAMETERS-2'!X183*VLOOKUP(Y$4,'[1]INTERNAL PARAMETERS-1'!$B$5:$J$44,4, FALSE)</f>
        <v>0</v>
      </c>
      <c r="Z183" s="47">
        <f>$F183*'[1]INTERNAL PARAMETERS-2'!Y183*VLOOKUP(Z$4,'[1]INTERNAL PARAMETERS-1'!$B$5:$J$44,4, FALSE)</f>
        <v>0</v>
      </c>
      <c r="AA183" s="47">
        <f>$F183*'[1]INTERNAL PARAMETERS-2'!Z183*VLOOKUP(AA$4,'[1]INTERNAL PARAMETERS-1'!$B$5:$J$44,4, FALSE)</f>
        <v>0</v>
      </c>
      <c r="AB183" s="47">
        <f>$F183*'[1]INTERNAL PARAMETERS-2'!AA183*VLOOKUP(AB$4,'[1]INTERNAL PARAMETERS-1'!$B$5:$J$44,4, FALSE)</f>
        <v>0</v>
      </c>
      <c r="AC183" s="47">
        <f>$F183*'[1]INTERNAL PARAMETERS-2'!AB183*VLOOKUP(AC$4,'[1]INTERNAL PARAMETERS-1'!$B$5:$J$44,4, FALSE)</f>
        <v>0</v>
      </c>
      <c r="AD183" s="47">
        <f>$F183*'[1]INTERNAL PARAMETERS-2'!AC183*VLOOKUP(AD$4,'[1]INTERNAL PARAMETERS-1'!$B$5:$J$44,4, FALSE)</f>
        <v>0</v>
      </c>
      <c r="AE183" s="47">
        <f>$F183*'[1]INTERNAL PARAMETERS-2'!AD183*VLOOKUP(AE$4,'[1]INTERNAL PARAMETERS-1'!$B$5:$J$44,4, FALSE)</f>
        <v>0</v>
      </c>
      <c r="AF183" s="47">
        <f>$F183*'[1]INTERNAL PARAMETERS-2'!AE183*VLOOKUP(AF$4,'[1]INTERNAL PARAMETERS-1'!$B$5:$J$44,4, FALSE)</f>
        <v>0</v>
      </c>
      <c r="AG183" s="47">
        <f>$F183*'[1]INTERNAL PARAMETERS-2'!AF183*VLOOKUP(AG$4,'[1]INTERNAL PARAMETERS-1'!$B$5:$J$44,4, FALSE)</f>
        <v>0</v>
      </c>
      <c r="AH183" s="47">
        <f>$F183*'[1]INTERNAL PARAMETERS-2'!AG183*VLOOKUP(AH$4,'[1]INTERNAL PARAMETERS-1'!$B$5:$J$44,4, FALSE)</f>
        <v>0</v>
      </c>
      <c r="AI183" s="47">
        <f>$F183*'[1]INTERNAL PARAMETERS-2'!AH183*VLOOKUP(AI$4,'[1]INTERNAL PARAMETERS-1'!$B$5:$J$44,4, FALSE)</f>
        <v>0.29977766053259364</v>
      </c>
      <c r="AJ183" s="47">
        <f>$F183*'[1]INTERNAL PARAMETERS-2'!AI183*VLOOKUP(AJ$4,'[1]INTERNAL PARAMETERS-1'!$B$5:$J$44,4, FALSE)</f>
        <v>0.5994870656779987</v>
      </c>
      <c r="AK183" s="47">
        <f>$F183*'[1]INTERNAL PARAMETERS-2'!AJ183*VLOOKUP(AK$4,'[1]INTERNAL PARAMETERS-1'!$B$5:$J$44,4, FALSE)</f>
        <v>0</v>
      </c>
      <c r="AL183" s="47">
        <f>$F183*'[1]INTERNAL PARAMETERS-2'!AK183*VLOOKUP(AL$4,'[1]INTERNAL PARAMETERS-1'!$B$5:$J$44,4, FALSE)</f>
        <v>0</v>
      </c>
      <c r="AM183" s="47">
        <f>$F183*'[1]INTERNAL PARAMETERS-2'!AL183*VLOOKUP(AM$4,'[1]INTERNAL PARAMETERS-1'!$B$5:$J$44,4, FALSE)</f>
        <v>0</v>
      </c>
      <c r="AN183" s="47">
        <f>$F183*'[1]INTERNAL PARAMETERS-2'!AM183*VLOOKUP(AN$4,'[1]INTERNAL PARAMETERS-1'!$B$5:$J$44,4, FALSE)</f>
        <v>0</v>
      </c>
      <c r="AO183" s="47">
        <f>$F183*'[1]INTERNAL PARAMETERS-2'!AN183*VLOOKUP(AO$4,'[1]INTERNAL PARAMETERS-1'!$B$5:$J$44,4, FALSE)</f>
        <v>0</v>
      </c>
      <c r="AP183" s="47">
        <f>$F183*'[1]INTERNAL PARAMETERS-2'!AO183*VLOOKUP(AP$4,'[1]INTERNAL PARAMETERS-1'!$B$5:$J$44,4, FALSE)</f>
        <v>0</v>
      </c>
      <c r="AQ183" s="47">
        <f>$F183*'[1]INTERNAL PARAMETERS-2'!AP183*VLOOKUP(AQ$4,'[1]INTERNAL PARAMETERS-1'!$B$5:$J$44,4, FALSE)</f>
        <v>0</v>
      </c>
      <c r="AR183" s="47">
        <f>$F183*'[1]INTERNAL PARAMETERS-2'!AQ183*VLOOKUP(AR$4,'[1]INTERNAL PARAMETERS-1'!$B$5:$J$44,4, FALSE)</f>
        <v>0</v>
      </c>
      <c r="AS183" s="47">
        <f>$F183*'[1]INTERNAL PARAMETERS-2'!AR183*VLOOKUP(AS$4,'[1]INTERNAL PARAMETERS-1'!$B$5:$J$44,4, FALSE)</f>
        <v>0</v>
      </c>
      <c r="AT183" s="46">
        <f>$F183*'[1]INTERNAL PARAMETERS-2'!AS183*VLOOKUP(AT$4,'[1]INTERNAL PARAMETERS-1'!$B$5:$J$44,4, FALSE)</f>
        <v>0</v>
      </c>
      <c r="AU183" s="48">
        <f>$F183*'[1]INTERNAL PARAMETERS-2'!F183*(1-VLOOKUP(G$4,'[1]INTERNAL PARAMETERS-1'!$B$5:$J$44,4, FALSE))</f>
        <v>0</v>
      </c>
      <c r="AV183" s="47">
        <f>$F183*'[1]INTERNAL PARAMETERS-2'!G183*(1-VLOOKUP(H$4,'[1]INTERNAL PARAMETERS-1'!$B$5:$J$44,4, FALSE))</f>
        <v>0</v>
      </c>
      <c r="AW183" s="47">
        <f>$F183*'[1]INTERNAL PARAMETERS-2'!H183*(1-VLOOKUP(I$4,'[1]INTERNAL PARAMETERS-1'!$B$5:$J$44,4, FALSE))</f>
        <v>101.30692880811026</v>
      </c>
      <c r="AX183" s="47">
        <f>$F183*'[1]INTERNAL PARAMETERS-2'!I183*(1-VLOOKUP(J$4,'[1]INTERNAL PARAMETERS-1'!$B$5:$J$44,4, FALSE))</f>
        <v>0</v>
      </c>
      <c r="AY183" s="47">
        <f>$F183*'[1]INTERNAL PARAMETERS-2'!J183*(1-VLOOKUP(K$4,'[1]INTERNAL PARAMETERS-1'!$B$5:$J$44,4, FALSE))</f>
        <v>0</v>
      </c>
      <c r="AZ183" s="47">
        <f>$F183*'[1]INTERNAL PARAMETERS-2'!K183*(1-VLOOKUP(L$4,'[1]INTERNAL PARAMETERS-1'!$B$5:$J$44,4, FALSE))</f>
        <v>0</v>
      </c>
      <c r="BA183" s="47">
        <f>$F183*'[1]INTERNAL PARAMETERS-2'!L183*(1-VLOOKUP(M$4,'[1]INTERNAL PARAMETERS-1'!$B$5:$J$44,4, FALSE))</f>
        <v>149.79014321473011</v>
      </c>
      <c r="BB183" s="47">
        <f>$F183*'[1]INTERNAL PARAMETERS-2'!M183*(1-VLOOKUP(N$4,'[1]INTERNAL PARAMETERS-1'!$B$5:$J$44,4, FALSE))</f>
        <v>20.788348748196611</v>
      </c>
      <c r="BC183" s="47">
        <f>$F183*'[1]INTERNAL PARAMETERS-2'!N183*(1-VLOOKUP(O$4,'[1]INTERNAL PARAMETERS-1'!$B$5:$J$44,4, FALSE))</f>
        <v>49.760156666761439</v>
      </c>
      <c r="BD183" s="47">
        <f>$F183*'[1]INTERNAL PARAMETERS-2'!O183*(1-VLOOKUP(P$4,'[1]INTERNAL PARAMETERS-1'!$B$5:$J$44,4, FALSE))</f>
        <v>5.095947207505338</v>
      </c>
      <c r="BE183" s="47">
        <f>$F183*'[1]INTERNAL PARAMETERS-2'!P183*(1-VLOOKUP(Q$4,'[1]INTERNAL PARAMETERS-1'!$B$5:$J$44,4, FALSE))</f>
        <v>47.062362488129651</v>
      </c>
      <c r="BF183" s="47">
        <f>$F183*'[1]INTERNAL PARAMETERS-2'!Q183*(1-VLOOKUP(R$4,'[1]INTERNAL PARAMETERS-1'!$B$5:$J$44,4, FALSE))</f>
        <v>0</v>
      </c>
      <c r="BG183" s="47">
        <f>$F183*'[1]INTERNAL PARAMETERS-2'!R183*(1-VLOOKUP(S$4,'[1]INTERNAL PARAMETERS-1'!$B$5:$J$44,4, FALSE))</f>
        <v>18.866867454063136</v>
      </c>
      <c r="BH183" s="47">
        <f>$F183*'[1]INTERNAL PARAMETERS-2'!S183*(1-VLOOKUP(T$4,'[1]INTERNAL PARAMETERS-1'!$B$5:$J$44,4, FALSE))</f>
        <v>1.3489380425482018</v>
      </c>
      <c r="BI183" s="47">
        <f>$F183*'[1]INTERNAL PARAMETERS-2'!T183*(1-VLOOKUP(U$4,'[1]INTERNAL PARAMETERS-1'!$B$5:$J$44,4, FALSE))</f>
        <v>0.47958965254239899</v>
      </c>
      <c r="BJ183" s="47">
        <f>$F183*'[1]INTERNAL PARAMETERS-2'!U183*(1-VLOOKUP(V$4,'[1]INTERNAL PARAMETERS-1'!$B$5:$J$44,4, FALSE))</f>
        <v>10.19186028731708</v>
      </c>
      <c r="BK183" s="47">
        <f>$F183*'[1]INTERNAL PARAMETERS-2'!V183*(1-VLOOKUP(W$4,'[1]INTERNAL PARAMETERS-1'!$B$5:$J$44,4, FALSE))</f>
        <v>8.3932967072023015</v>
      </c>
      <c r="BL183" s="47">
        <f>$F183*'[1]INTERNAL PARAMETERS-2'!W183*(1-VLOOKUP(X$4,'[1]INTERNAL PARAMETERS-1'!$B$5:$J$44,4, FALSE))</f>
        <v>17.985635801147787</v>
      </c>
      <c r="BM183" s="47">
        <f>$F183*'[1]INTERNAL PARAMETERS-2'!X183*(1-VLOOKUP(Y$4,'[1]INTERNAL PARAMETERS-1'!$B$5:$J$44,4, FALSE))</f>
        <v>17.386080480082601</v>
      </c>
      <c r="BN183" s="47">
        <f>$F183*'[1]INTERNAL PARAMETERS-2'!Y183*(1-VLOOKUP(Z$4,'[1]INTERNAL PARAMETERS-1'!$B$5:$J$44,4, FALSE))</f>
        <v>41.666637620091727</v>
      </c>
      <c r="BO183" s="47">
        <f>$F183*'[1]INTERNAL PARAMETERS-2'!Z183*(1-VLOOKUP(AA$4,'[1]INTERNAL PARAMETERS-1'!$B$5:$J$44,4, FALSE))</f>
        <v>35.671493941762982</v>
      </c>
      <c r="BP183" s="47">
        <f>$F183*'[1]INTERNAL PARAMETERS-2'!AA183*(1-VLOOKUP(AB$4,'[1]INTERNAL PARAMETERS-1'!$B$5:$J$44,4, FALSE))</f>
        <v>7.7937413861371141</v>
      </c>
      <c r="BQ183" s="47">
        <f>$F183*'[1]INTERNAL PARAMETERS-2'!AB183*(1-VLOOKUP(AC$4,'[1]INTERNAL PARAMETERS-1'!$B$5:$J$44,4, FALSE))</f>
        <v>84.532385882313832</v>
      </c>
      <c r="BR183" s="47">
        <f>$F183*'[1]INTERNAL PARAMETERS-2'!AC183*(1-VLOOKUP(AD$4,'[1]INTERNAL PARAMETERS-1'!$B$5:$J$44,4, FALSE))</f>
        <v>7.4940319809917098</v>
      </c>
      <c r="BS183" s="47">
        <f>$F183*'[1]INTERNAL PARAMETERS-2'!AD183*(1-VLOOKUP(AE$4,'[1]INTERNAL PARAMETERS-1'!$B$5:$J$44,4, FALSE))</f>
        <v>2.6978624340189654</v>
      </c>
      <c r="BT183" s="47">
        <f>$F183*'[1]INTERNAL PARAMETERS-2'!AE183*(1-VLOOKUP(AF$4,'[1]INTERNAL PARAMETERS-1'!$B$5:$J$44,4, FALSE))</f>
        <v>0</v>
      </c>
      <c r="BU183" s="47">
        <f>$F183*'[1]INTERNAL PARAMETERS-2'!AF183*(1-VLOOKUP(AG$4,'[1]INTERNAL PARAMETERS-1'!$B$5:$J$44,4, FALSE))</f>
        <v>0</v>
      </c>
      <c r="BV183" s="47">
        <f>$F183*'[1]INTERNAL PARAMETERS-2'!AG183*(1-VLOOKUP(AH$4,'[1]INTERNAL PARAMETERS-1'!$B$5:$J$44,4, FALSE))</f>
        <v>0</v>
      </c>
      <c r="BW183" s="47">
        <f>$F183*'[1]INTERNAL PARAMETERS-2'!AH183*(1-VLOOKUP(AI$4,'[1]INTERNAL PARAMETERS-1'!$B$5:$J$44,4, FALSE))</f>
        <v>0</v>
      </c>
      <c r="BX183" s="47">
        <f>$F183*'[1]INTERNAL PARAMETERS-2'!AI183*(1-VLOOKUP(AJ$4,'[1]INTERNAL PARAMETERS-1'!$B$5:$J$44,4, FALSE))</f>
        <v>0</v>
      </c>
      <c r="BY183" s="47">
        <f>$F183*'[1]INTERNAL PARAMETERS-2'!AJ183*(1-VLOOKUP(AK$4,'[1]INTERNAL PARAMETERS-1'!$B$5:$J$44,4, FALSE))</f>
        <v>0</v>
      </c>
      <c r="BZ183" s="47">
        <f>$F183*'[1]INTERNAL PARAMETERS-2'!AK183*(1-VLOOKUP(AL$4,'[1]INTERNAL PARAMETERS-1'!$B$5:$J$44,4, FALSE))</f>
        <v>0.29977766053259364</v>
      </c>
      <c r="CA183" s="47">
        <f>$F183*'[1]INTERNAL PARAMETERS-2'!AL183*(1-VLOOKUP(AM$4,'[1]INTERNAL PARAMETERS-1'!$B$5:$J$44,4, FALSE))</f>
        <v>3.2973494996969643</v>
      </c>
      <c r="CB183" s="47">
        <f>$F183*'[1]INTERNAL PARAMETERS-2'!AM183*(1-VLOOKUP(AN$4,'[1]INTERNAL PARAMETERS-1'!$B$5:$J$44,4, FALSE))</f>
        <v>0.29977766053259364</v>
      </c>
      <c r="CC183" s="47">
        <f>$F183*'[1]INTERNAL PARAMETERS-2'!AN183*(1-VLOOKUP(AO$4,'[1]INTERNAL PARAMETERS-1'!$B$5:$J$44,4, FALSE))</f>
        <v>3.5971271602295576</v>
      </c>
      <c r="CD183" s="47">
        <f>$F183*'[1]INTERNAL PARAMETERS-2'!AO183*(1-VLOOKUP(AP$4,'[1]INTERNAL PARAMETERS-1'!$B$5:$J$44,4, FALSE))</f>
        <v>22.482027687587937</v>
      </c>
      <c r="CE183" s="47">
        <f>$F183*'[1]INTERNAL PARAMETERS-2'!AP183*(1-VLOOKUP(AQ$4,'[1]INTERNAL PARAMETERS-1'!$B$5:$J$44,4, FALSE))</f>
        <v>2.6978624340189654</v>
      </c>
      <c r="CF183" s="47">
        <f>$F183*'[1]INTERNAL PARAMETERS-2'!AQ183*(1-VLOOKUP(AR$4,'[1]INTERNAL PARAMETERS-1'!$B$5:$J$44,4, FALSE))</f>
        <v>0.29977766053259364</v>
      </c>
      <c r="CG183" s="47">
        <f>$F183*'[1]INTERNAL PARAMETERS-2'!AR183*(1-VLOOKUP(AS$4,'[1]INTERNAL PARAMETERS-1'!$B$5:$J$44,4, FALSE))</f>
        <v>0.29977766053259364</v>
      </c>
      <c r="CH183" s="46">
        <f>$F183*'[1]INTERNAL PARAMETERS-2'!AS183*(1-VLOOKUP(AT$4,'[1]INTERNAL PARAMETERS-1'!$B$5:$J$44,4, FALSE))</f>
        <v>0</v>
      </c>
      <c r="CI183" s="45">
        <f t="shared" si="2"/>
        <v>682.55400839737206</v>
      </c>
    </row>
    <row r="184" spans="3:87">
      <c r="C184" s="30" t="s">
        <v>8</v>
      </c>
      <c r="D184" s="29" t="s">
        <v>71</v>
      </c>
      <c r="E184" s="29" t="s">
        <v>70</v>
      </c>
      <c r="F184" s="133">
        <f>ABS!AL184</f>
        <v>284.88359610081636</v>
      </c>
      <c r="G184" s="48">
        <f>$F184*'[1]INTERNAL PARAMETERS-2'!F184*VLOOKUP(G$4,'[1]INTERNAL PARAMETERS-1'!$B$5:$J$44,4, FALSE)</f>
        <v>0</v>
      </c>
      <c r="H184" s="47">
        <f>$F184*'[1]INTERNAL PARAMETERS-2'!G184*VLOOKUP(H$4,'[1]INTERNAL PARAMETERS-1'!$B$5:$J$44,4, FALSE)</f>
        <v>0</v>
      </c>
      <c r="I184" s="47">
        <f>$F184*'[1]INTERNAL PARAMETERS-2'!H184*VLOOKUP(I$4,'[1]INTERNAL PARAMETERS-1'!$B$5:$J$44,4, FALSE)</f>
        <v>2.400839413123864</v>
      </c>
      <c r="J184" s="47">
        <f>$F184*'[1]INTERNAL PARAMETERS-2'!I184*VLOOKUP(J$4,'[1]INTERNAL PARAMETERS-1'!$B$5:$J$44,4, FALSE)</f>
        <v>0</v>
      </c>
      <c r="K184" s="47">
        <f>$F184*'[1]INTERNAL PARAMETERS-2'!J184*VLOOKUP(K$4,'[1]INTERNAL PARAMETERS-1'!$B$5:$J$44,4, FALSE)</f>
        <v>0</v>
      </c>
      <c r="L184" s="47">
        <f>$F184*'[1]INTERNAL PARAMETERS-2'!K184*VLOOKUP(L$4,'[1]INTERNAL PARAMETERS-1'!$B$5:$J$44,4, FALSE)</f>
        <v>0</v>
      </c>
      <c r="M184" s="47">
        <f>$F184*'[1]INTERNAL PARAMETERS-2'!L184*VLOOKUP(M$4,'[1]INTERNAL PARAMETERS-1'!$B$5:$J$44,4, FALSE)</f>
        <v>3.3370053691966199</v>
      </c>
      <c r="N184" s="47">
        <f>$F184*'[1]INTERNAL PARAMETERS-2'!M184*VLOOKUP(N$4,'[1]INTERNAL PARAMETERS-1'!$B$5:$J$44,4, FALSE)</f>
        <v>0.64853465768754748</v>
      </c>
      <c r="O184" s="47">
        <f>$F184*'[1]INTERNAL PARAMETERS-2'!N184*VLOOKUP(O$4,'[1]INTERNAL PARAMETERS-1'!$B$5:$J$44,4, FALSE)</f>
        <v>0</v>
      </c>
      <c r="P184" s="47">
        <f>$F184*'[1]INTERNAL PARAMETERS-2'!O184*VLOOKUP(P$4,'[1]INTERNAL PARAMETERS-1'!$B$5:$J$44,4, FALSE)</f>
        <v>0</v>
      </c>
      <c r="Q184" s="47">
        <f>$F184*'[1]INTERNAL PARAMETERS-2'!P184*VLOOKUP(Q$4,'[1]INTERNAL PARAMETERS-1'!$B$5:$J$44,4, FALSE)</f>
        <v>0</v>
      </c>
      <c r="R184" s="47">
        <f>$F184*'[1]INTERNAL PARAMETERS-2'!Q184*VLOOKUP(R$4,'[1]INTERNAL PARAMETERS-1'!$B$5:$J$44,4, FALSE)</f>
        <v>0.23582664085225577</v>
      </c>
      <c r="S184" s="47">
        <f>$F184*'[1]INTERNAL PARAMETERS-2'!R184*VLOOKUP(S$4,'[1]INTERNAL PARAMETERS-1'!$B$5:$J$44,4, FALSE)</f>
        <v>0.65316971379610766</v>
      </c>
      <c r="T184" s="47">
        <f>$F184*'[1]INTERNAL PARAMETERS-2'!S184*VLOOKUP(T$4,'[1]INTERNAL PARAMETERS-1'!$B$5:$J$44,4, FALSE)</f>
        <v>4.716532817045116E-2</v>
      </c>
      <c r="U184" s="47">
        <f>$F184*'[1]INTERNAL PARAMETERS-2'!T184*VLOOKUP(U$4,'[1]INTERNAL PARAMETERS-1'!$B$5:$J$44,4, FALSE)</f>
        <v>9.4330656340902319E-2</v>
      </c>
      <c r="V184" s="47">
        <f>$F184*'[1]INTERNAL PARAMETERS-2'!U184*VLOOKUP(V$4,'[1]INTERNAL PARAMETERS-1'!$B$5:$J$44,4, FALSE)</f>
        <v>0.49524449229762013</v>
      </c>
      <c r="W184" s="47">
        <f>$F184*'[1]INTERNAL PARAMETERS-2'!V184*VLOOKUP(W$4,'[1]INTERNAL PARAMETERS-1'!$B$5:$J$44,4, FALSE)</f>
        <v>0</v>
      </c>
      <c r="X184" s="47">
        <f>$F184*'[1]INTERNAL PARAMETERS-2'!W184*VLOOKUP(X$4,'[1]INTERNAL PARAMETERS-1'!$B$5:$J$44,4, FALSE)</f>
        <v>0</v>
      </c>
      <c r="Y184" s="47">
        <f>$F184*'[1]INTERNAL PARAMETERS-2'!X184*VLOOKUP(Y$4,'[1]INTERNAL PARAMETERS-1'!$B$5:$J$44,4, FALSE)</f>
        <v>0</v>
      </c>
      <c r="Z184" s="47">
        <f>$F184*'[1]INTERNAL PARAMETERS-2'!Y184*VLOOKUP(Z$4,'[1]INTERNAL PARAMETERS-1'!$B$5:$J$44,4, FALSE)</f>
        <v>0</v>
      </c>
      <c r="AA184" s="47">
        <f>$F184*'[1]INTERNAL PARAMETERS-2'!Z184*VLOOKUP(AA$4,'[1]INTERNAL PARAMETERS-1'!$B$5:$J$44,4, FALSE)</f>
        <v>0</v>
      </c>
      <c r="AB184" s="47">
        <f>$F184*'[1]INTERNAL PARAMETERS-2'!AA184*VLOOKUP(AB$4,'[1]INTERNAL PARAMETERS-1'!$B$5:$J$44,4, FALSE)</f>
        <v>0</v>
      </c>
      <c r="AC184" s="47">
        <f>$F184*'[1]INTERNAL PARAMETERS-2'!AB184*VLOOKUP(AC$4,'[1]INTERNAL PARAMETERS-1'!$B$5:$J$44,4, FALSE)</f>
        <v>0</v>
      </c>
      <c r="AD184" s="47">
        <f>$F184*'[1]INTERNAL PARAMETERS-2'!AC184*VLOOKUP(AD$4,'[1]INTERNAL PARAMETERS-1'!$B$5:$J$44,4, FALSE)</f>
        <v>0</v>
      </c>
      <c r="AE184" s="47">
        <f>$F184*'[1]INTERNAL PARAMETERS-2'!AD184*VLOOKUP(AE$4,'[1]INTERNAL PARAMETERS-1'!$B$5:$J$44,4, FALSE)</f>
        <v>0</v>
      </c>
      <c r="AF184" s="47">
        <f>$F184*'[1]INTERNAL PARAMETERS-2'!AE184*VLOOKUP(AF$4,'[1]INTERNAL PARAMETERS-1'!$B$5:$J$44,4, FALSE)</f>
        <v>0</v>
      </c>
      <c r="AG184" s="47">
        <f>$F184*'[1]INTERNAL PARAMETERS-2'!AF184*VLOOKUP(AG$4,'[1]INTERNAL PARAMETERS-1'!$B$5:$J$44,4, FALSE)</f>
        <v>0</v>
      </c>
      <c r="AH184" s="47">
        <f>$F184*'[1]INTERNAL PARAMETERS-2'!AG184*VLOOKUP(AH$4,'[1]INTERNAL PARAMETERS-1'!$B$5:$J$44,4, FALSE)</f>
        <v>0</v>
      </c>
      <c r="AI184" s="47">
        <f>$F184*'[1]INTERNAL PARAMETERS-2'!AH184*VLOOKUP(AI$4,'[1]INTERNAL PARAMETERS-1'!$B$5:$J$44,4, FALSE)</f>
        <v>0</v>
      </c>
      <c r="AJ184" s="47">
        <f>$F184*'[1]INTERNAL PARAMETERS-2'!AI184*VLOOKUP(AJ$4,'[1]INTERNAL PARAMETERS-1'!$B$5:$J$44,4, FALSE)</f>
        <v>0.70747992255676739</v>
      </c>
      <c r="AK184" s="47">
        <f>$F184*'[1]INTERNAL PARAMETERS-2'!AJ184*VLOOKUP(AK$4,'[1]INTERNAL PARAMETERS-1'!$B$5:$J$44,4, FALSE)</f>
        <v>0</v>
      </c>
      <c r="AL184" s="47">
        <f>$F184*'[1]INTERNAL PARAMETERS-2'!AK184*VLOOKUP(AL$4,'[1]INTERNAL PARAMETERS-1'!$B$5:$J$44,4, FALSE)</f>
        <v>0</v>
      </c>
      <c r="AM184" s="47">
        <f>$F184*'[1]INTERNAL PARAMETERS-2'!AL184*VLOOKUP(AM$4,'[1]INTERNAL PARAMETERS-1'!$B$5:$J$44,4, FALSE)</f>
        <v>0</v>
      </c>
      <c r="AN184" s="47">
        <f>$F184*'[1]INTERNAL PARAMETERS-2'!AM184*VLOOKUP(AN$4,'[1]INTERNAL PARAMETERS-1'!$B$5:$J$44,4, FALSE)</f>
        <v>0</v>
      </c>
      <c r="AO184" s="47">
        <f>$F184*'[1]INTERNAL PARAMETERS-2'!AN184*VLOOKUP(AO$4,'[1]INTERNAL PARAMETERS-1'!$B$5:$J$44,4, FALSE)</f>
        <v>0</v>
      </c>
      <c r="AP184" s="47">
        <f>$F184*'[1]INTERNAL PARAMETERS-2'!AO184*VLOOKUP(AP$4,'[1]INTERNAL PARAMETERS-1'!$B$5:$J$44,4, FALSE)</f>
        <v>0</v>
      </c>
      <c r="AQ184" s="47">
        <f>$F184*'[1]INTERNAL PARAMETERS-2'!AP184*VLOOKUP(AQ$4,'[1]INTERNAL PARAMETERS-1'!$B$5:$J$44,4, FALSE)</f>
        <v>0</v>
      </c>
      <c r="AR184" s="47">
        <f>$F184*'[1]INTERNAL PARAMETERS-2'!AQ184*VLOOKUP(AR$4,'[1]INTERNAL PARAMETERS-1'!$B$5:$J$44,4, FALSE)</f>
        <v>0</v>
      </c>
      <c r="AS184" s="47">
        <f>$F184*'[1]INTERNAL PARAMETERS-2'!AR184*VLOOKUP(AS$4,'[1]INTERNAL PARAMETERS-1'!$B$5:$J$44,4, FALSE)</f>
        <v>0</v>
      </c>
      <c r="AT184" s="46">
        <f>$F184*'[1]INTERNAL PARAMETERS-2'!AS184*VLOOKUP(AT$4,'[1]INTERNAL PARAMETERS-1'!$B$5:$J$44,4, FALSE)</f>
        <v>0</v>
      </c>
      <c r="AU184" s="48">
        <f>$F184*'[1]INTERNAL PARAMETERS-2'!F184*(1-VLOOKUP(G$4,'[1]INTERNAL PARAMETERS-1'!$B$5:$J$44,4, FALSE))</f>
        <v>0</v>
      </c>
      <c r="AV184" s="47">
        <f>$F184*'[1]INTERNAL PARAMETERS-2'!G184*(1-VLOOKUP(H$4,'[1]INTERNAL PARAMETERS-1'!$B$5:$J$44,4, FALSE))</f>
        <v>0</v>
      </c>
      <c r="AW184" s="47">
        <f>$F184*'[1]INTERNAL PARAMETERS-2'!H184*(1-VLOOKUP(I$4,'[1]INTERNAL PARAMETERS-1'!$B$5:$J$44,4, FALSE))</f>
        <v>45.615948849353408</v>
      </c>
      <c r="AX184" s="47">
        <f>$F184*'[1]INTERNAL PARAMETERS-2'!I184*(1-VLOOKUP(J$4,'[1]INTERNAL PARAMETERS-1'!$B$5:$J$44,4, FALSE))</f>
        <v>0</v>
      </c>
      <c r="AY184" s="47">
        <f>$F184*'[1]INTERNAL PARAMETERS-2'!J184*(1-VLOOKUP(K$4,'[1]INTERNAL PARAMETERS-1'!$B$5:$J$44,4, FALSE))</f>
        <v>0</v>
      </c>
      <c r="AZ184" s="47">
        <f>$F184*'[1]INTERNAL PARAMETERS-2'!K184*(1-VLOOKUP(L$4,'[1]INTERNAL PARAMETERS-1'!$B$5:$J$44,4, FALSE))</f>
        <v>0</v>
      </c>
      <c r="BA184" s="47">
        <f>$F184*'[1]INTERNAL PARAMETERS-2'!L184*(1-VLOOKUP(M$4,'[1]INTERNAL PARAMETERS-1'!$B$5:$J$44,4, FALSE))</f>
        <v>63.403102014735772</v>
      </c>
      <c r="BB184" s="47">
        <f>$F184*'[1]INTERNAL PARAMETERS-2'!M184*(1-VLOOKUP(N$4,'[1]INTERNAL PARAMETERS-1'!$B$5:$J$44,4, FALSE))</f>
        <v>12.3221584960634</v>
      </c>
      <c r="BC184" s="47">
        <f>$F184*'[1]INTERNAL PARAMETERS-2'!N184*(1-VLOOKUP(O$4,'[1]INTERNAL PARAMETERS-1'!$B$5:$J$44,4, FALSE))</f>
        <v>21.224768025377951</v>
      </c>
      <c r="BD184" s="47">
        <f>$F184*'[1]INTERNAL PARAMETERS-2'!O184*(1-VLOOKUP(P$4,'[1]INTERNAL PARAMETERS-1'!$B$5:$J$44,4, FALSE))</f>
        <v>1.179161692620889</v>
      </c>
      <c r="BE184" s="47">
        <f>$F184*'[1]INTERNAL PARAMETERS-2'!P184*(1-VLOOKUP(Q$4,'[1]INTERNAL PARAMETERS-1'!$B$5:$J$44,4, FALSE))</f>
        <v>20.517288102821183</v>
      </c>
      <c r="BF184" s="47">
        <f>$F184*'[1]INTERNAL PARAMETERS-2'!Q184*(1-VLOOKUP(R$4,'[1]INTERNAL PARAMETERS-1'!$B$5:$J$44,4, FALSE))</f>
        <v>0</v>
      </c>
      <c r="BG184" s="47">
        <f>$F184*'[1]INTERNAL PARAMETERS-2'!R184*(1-VLOOKUP(S$4,'[1]INTERNAL PARAMETERS-1'!$B$5:$J$44,4, FALSE))</f>
        <v>12.410224562126045</v>
      </c>
      <c r="BH184" s="47">
        <f>$F184*'[1]INTERNAL PARAMETERS-2'!S184*(1-VLOOKUP(T$4,'[1]INTERNAL PARAMETERS-1'!$B$5:$J$44,4, FALSE))</f>
        <v>0.42448795353406038</v>
      </c>
      <c r="BI184" s="47">
        <f>$F184*'[1]INTERNAL PARAMETERS-2'!T184*(1-VLOOKUP(U$4,'[1]INTERNAL PARAMETERS-1'!$B$5:$J$44,4, FALSE))</f>
        <v>0.37732262536360928</v>
      </c>
      <c r="BJ184" s="47">
        <f>$F184*'[1]INTERNAL PARAMETERS-2'!U184*(1-VLOOKUP(V$4,'[1]INTERNAL PARAMETERS-1'!$B$5:$J$44,4, FALSE))</f>
        <v>2.8063854563531807</v>
      </c>
      <c r="BK184" s="47">
        <f>$F184*'[1]INTERNAL PARAMETERS-2'!V184*(1-VLOOKUP(W$4,'[1]INTERNAL PARAMETERS-1'!$B$5:$J$44,4, FALSE))</f>
        <v>4.2449650004194339</v>
      </c>
      <c r="BL184" s="47">
        <f>$F184*'[1]INTERNAL PARAMETERS-2'!W184*(1-VLOOKUP(X$4,'[1]INTERNAL PARAMETERS-1'!$B$5:$J$44,4, FALSE))</f>
        <v>4.4807916412716899</v>
      </c>
      <c r="BM184" s="47">
        <f>$F184*'[1]INTERNAL PARAMETERS-2'!X184*(1-VLOOKUP(Y$4,'[1]INTERNAL PARAMETERS-1'!$B$5:$J$44,4, FALSE))</f>
        <v>5.6599533338925792</v>
      </c>
      <c r="BN184" s="47">
        <f>$F184*'[1]INTERNAL PARAMETERS-2'!Y184*(1-VLOOKUP(Z$4,'[1]INTERNAL PARAMETERS-1'!$B$5:$J$44,4, FALSE))</f>
        <v>14.62150812807635</v>
      </c>
      <c r="BO184" s="47">
        <f>$F184*'[1]INTERNAL PARAMETERS-2'!Z184*(1-VLOOKUP(AA$4,'[1]INTERNAL PARAMETERS-1'!$B$5:$J$44,4, FALSE))</f>
        <v>13.914028205519582</v>
      </c>
      <c r="BP184" s="47">
        <f>$F184*'[1]INTERNAL PARAMETERS-2'!AA184*(1-VLOOKUP(AB$4,'[1]INTERNAL PARAMETERS-1'!$B$5:$J$44,4, FALSE))</f>
        <v>2.5941500260940336</v>
      </c>
      <c r="BQ184" s="47">
        <f>$F184*'[1]INTERNAL PARAMETERS-2'!AB184*(1-VLOOKUP(AC$4,'[1]INTERNAL PARAMETERS-1'!$B$5:$J$44,4, FALSE))</f>
        <v>31.601311153034867</v>
      </c>
      <c r="BR184" s="47">
        <f>$F184*'[1]INTERNAL PARAMETERS-2'!AC184*(1-VLOOKUP(AD$4,'[1]INTERNAL PARAMETERS-1'!$B$5:$J$44,4, FALSE))</f>
        <v>2.122468256029912</v>
      </c>
      <c r="BS184" s="47">
        <f>$F184*'[1]INTERNAL PARAMETERS-2'!AD184*(1-VLOOKUP(AE$4,'[1]INTERNAL PARAMETERS-1'!$B$5:$J$44,4, FALSE))</f>
        <v>0.23582664085225577</v>
      </c>
      <c r="BT184" s="47">
        <f>$F184*'[1]INTERNAL PARAMETERS-2'!AE184*(1-VLOOKUP(AF$4,'[1]INTERNAL PARAMETERS-1'!$B$5:$J$44,4, FALSE))</f>
        <v>0</v>
      </c>
      <c r="BU184" s="47">
        <f>$F184*'[1]INTERNAL PARAMETERS-2'!AF184*(1-VLOOKUP(AG$4,'[1]INTERNAL PARAMETERS-1'!$B$5:$J$44,4, FALSE))</f>
        <v>0</v>
      </c>
      <c r="BV184" s="47">
        <f>$F184*'[1]INTERNAL PARAMETERS-2'!AG184*(1-VLOOKUP(AH$4,'[1]INTERNAL PARAMETERS-1'!$B$5:$J$44,4, FALSE))</f>
        <v>0</v>
      </c>
      <c r="BW184" s="47">
        <f>$F184*'[1]INTERNAL PARAMETERS-2'!AH184*(1-VLOOKUP(AI$4,'[1]INTERNAL PARAMETERS-1'!$B$5:$J$44,4, FALSE))</f>
        <v>0</v>
      </c>
      <c r="BX184" s="47">
        <f>$F184*'[1]INTERNAL PARAMETERS-2'!AI184*(1-VLOOKUP(AJ$4,'[1]INTERNAL PARAMETERS-1'!$B$5:$J$44,4, FALSE))</f>
        <v>0</v>
      </c>
      <c r="BY184" s="47">
        <f>$F184*'[1]INTERNAL PARAMETERS-2'!AJ184*(1-VLOOKUP(AK$4,'[1]INTERNAL PARAMETERS-1'!$B$5:$J$44,4, FALSE))</f>
        <v>0</v>
      </c>
      <c r="BZ184" s="47">
        <f>$F184*'[1]INTERNAL PARAMETERS-2'!AK184*(1-VLOOKUP(AL$4,'[1]INTERNAL PARAMETERS-1'!$B$5:$J$44,4, FALSE))</f>
        <v>0</v>
      </c>
      <c r="CA184" s="47">
        <f>$F184*'[1]INTERNAL PARAMETERS-2'!AL184*(1-VLOOKUP(AM$4,'[1]INTERNAL PARAMETERS-1'!$B$5:$J$44,4, FALSE))</f>
        <v>1.8866416151776564</v>
      </c>
      <c r="CB184" s="47">
        <f>$F184*'[1]INTERNAL PARAMETERS-2'!AM184*(1-VLOOKUP(AN$4,'[1]INTERNAL PARAMETERS-1'!$B$5:$J$44,4, FALSE))</f>
        <v>0.23582664085225577</v>
      </c>
      <c r="CC184" s="47">
        <f>$F184*'[1]INTERNAL PARAMETERS-2'!AN184*(1-VLOOKUP(AO$4,'[1]INTERNAL PARAMETERS-1'!$B$5:$J$44,4, FALSE))</f>
        <v>2.8299766669462896</v>
      </c>
      <c r="CD184" s="47">
        <f>$F184*'[1]INTERNAL PARAMETERS-2'!AO184*(1-VLOOKUP(AP$4,'[1]INTERNAL PARAMETERS-1'!$B$5:$J$44,4, FALSE))</f>
        <v>11.319878179425549</v>
      </c>
      <c r="CE184" s="47">
        <f>$F184*'[1]INTERNAL PARAMETERS-2'!AP184*(1-VLOOKUP(AQ$4,'[1]INTERNAL PARAMETERS-1'!$B$5:$J$44,4, FALSE))</f>
        <v>0.23582664085225577</v>
      </c>
      <c r="CF184" s="47">
        <f>$F184*'[1]INTERNAL PARAMETERS-2'!AQ184*(1-VLOOKUP(AR$4,'[1]INTERNAL PARAMETERS-1'!$B$5:$J$44,4, FALSE))</f>
        <v>0</v>
      </c>
      <c r="CG184" s="47">
        <f>$F184*'[1]INTERNAL PARAMETERS-2'!AR184*(1-VLOOKUP(AS$4,'[1]INTERNAL PARAMETERS-1'!$B$5:$J$44,4, FALSE))</f>
        <v>0</v>
      </c>
      <c r="CH184" s="46">
        <f>$F184*'[1]INTERNAL PARAMETERS-2'!AS184*(1-VLOOKUP(AT$4,'[1]INTERNAL PARAMETERS-1'!$B$5:$J$44,4, FALSE))</f>
        <v>0</v>
      </c>
      <c r="CI184" s="45">
        <f t="shared" si="2"/>
        <v>284.88359610081636</v>
      </c>
    </row>
    <row r="185" spans="3:87">
      <c r="C185" s="30" t="s">
        <v>7</v>
      </c>
      <c r="D185" s="29" t="s">
        <v>89</v>
      </c>
      <c r="E185" s="29" t="s">
        <v>88</v>
      </c>
      <c r="F185" s="133">
        <f>ABS!AL185</f>
        <v>0</v>
      </c>
      <c r="G185" s="48">
        <f>$F185*'[1]INTERNAL PARAMETERS-2'!F185*VLOOKUP(G$4,'[1]INTERNAL PARAMETERS-1'!$B$5:$J$44,4, FALSE)</f>
        <v>0</v>
      </c>
      <c r="H185" s="47">
        <f>$F185*'[1]INTERNAL PARAMETERS-2'!G185*VLOOKUP(H$4,'[1]INTERNAL PARAMETERS-1'!$B$5:$J$44,4, FALSE)</f>
        <v>0</v>
      </c>
      <c r="I185" s="47">
        <f>$F185*'[1]INTERNAL PARAMETERS-2'!H185*VLOOKUP(I$4,'[1]INTERNAL PARAMETERS-1'!$B$5:$J$44,4, FALSE)</f>
        <v>0</v>
      </c>
      <c r="J185" s="47">
        <f>$F185*'[1]INTERNAL PARAMETERS-2'!I185*VLOOKUP(J$4,'[1]INTERNAL PARAMETERS-1'!$B$5:$J$44,4, FALSE)</f>
        <v>0</v>
      </c>
      <c r="K185" s="47">
        <f>$F185*'[1]INTERNAL PARAMETERS-2'!J185*VLOOKUP(K$4,'[1]INTERNAL PARAMETERS-1'!$B$5:$J$44,4, FALSE)</f>
        <v>0</v>
      </c>
      <c r="L185" s="47">
        <f>$F185*'[1]INTERNAL PARAMETERS-2'!K185*VLOOKUP(L$4,'[1]INTERNAL PARAMETERS-1'!$B$5:$J$44,4, FALSE)</f>
        <v>0</v>
      </c>
      <c r="M185" s="47">
        <f>$F185*'[1]INTERNAL PARAMETERS-2'!L185*VLOOKUP(M$4,'[1]INTERNAL PARAMETERS-1'!$B$5:$J$44,4, FALSE)</f>
        <v>0</v>
      </c>
      <c r="N185" s="47">
        <f>$F185*'[1]INTERNAL PARAMETERS-2'!M185*VLOOKUP(N$4,'[1]INTERNAL PARAMETERS-1'!$B$5:$J$44,4, FALSE)</f>
        <v>0</v>
      </c>
      <c r="O185" s="47">
        <f>$F185*'[1]INTERNAL PARAMETERS-2'!N185*VLOOKUP(O$4,'[1]INTERNAL PARAMETERS-1'!$B$5:$J$44,4, FALSE)</f>
        <v>0</v>
      </c>
      <c r="P185" s="47">
        <f>$F185*'[1]INTERNAL PARAMETERS-2'!O185*VLOOKUP(P$4,'[1]INTERNAL PARAMETERS-1'!$B$5:$J$44,4, FALSE)</f>
        <v>0</v>
      </c>
      <c r="Q185" s="47">
        <f>$F185*'[1]INTERNAL PARAMETERS-2'!P185*VLOOKUP(Q$4,'[1]INTERNAL PARAMETERS-1'!$B$5:$J$44,4, FALSE)</f>
        <v>0</v>
      </c>
      <c r="R185" s="47">
        <f>$F185*'[1]INTERNAL PARAMETERS-2'!Q185*VLOOKUP(R$4,'[1]INTERNAL PARAMETERS-1'!$B$5:$J$44,4, FALSE)</f>
        <v>0</v>
      </c>
      <c r="S185" s="47">
        <f>$F185*'[1]INTERNAL PARAMETERS-2'!R185*VLOOKUP(S$4,'[1]INTERNAL PARAMETERS-1'!$B$5:$J$44,4, FALSE)</f>
        <v>0</v>
      </c>
      <c r="T185" s="47">
        <f>$F185*'[1]INTERNAL PARAMETERS-2'!S185*VLOOKUP(T$4,'[1]INTERNAL PARAMETERS-1'!$B$5:$J$44,4, FALSE)</f>
        <v>0</v>
      </c>
      <c r="U185" s="47">
        <f>$F185*'[1]INTERNAL PARAMETERS-2'!T185*VLOOKUP(U$4,'[1]INTERNAL PARAMETERS-1'!$B$5:$J$44,4, FALSE)</f>
        <v>0</v>
      </c>
      <c r="V185" s="47">
        <f>$F185*'[1]INTERNAL PARAMETERS-2'!U185*VLOOKUP(V$4,'[1]INTERNAL PARAMETERS-1'!$B$5:$J$44,4, FALSE)</f>
        <v>0</v>
      </c>
      <c r="W185" s="47">
        <f>$F185*'[1]INTERNAL PARAMETERS-2'!V185*VLOOKUP(W$4,'[1]INTERNAL PARAMETERS-1'!$B$5:$J$44,4, FALSE)</f>
        <v>0</v>
      </c>
      <c r="X185" s="47">
        <f>$F185*'[1]INTERNAL PARAMETERS-2'!W185*VLOOKUP(X$4,'[1]INTERNAL PARAMETERS-1'!$B$5:$J$44,4, FALSE)</f>
        <v>0</v>
      </c>
      <c r="Y185" s="47">
        <f>$F185*'[1]INTERNAL PARAMETERS-2'!X185*VLOOKUP(Y$4,'[1]INTERNAL PARAMETERS-1'!$B$5:$J$44,4, FALSE)</f>
        <v>0</v>
      </c>
      <c r="Z185" s="47">
        <f>$F185*'[1]INTERNAL PARAMETERS-2'!Y185*VLOOKUP(Z$4,'[1]INTERNAL PARAMETERS-1'!$B$5:$J$44,4, FALSE)</f>
        <v>0</v>
      </c>
      <c r="AA185" s="47">
        <f>$F185*'[1]INTERNAL PARAMETERS-2'!Z185*VLOOKUP(AA$4,'[1]INTERNAL PARAMETERS-1'!$B$5:$J$44,4, FALSE)</f>
        <v>0</v>
      </c>
      <c r="AB185" s="47">
        <f>$F185*'[1]INTERNAL PARAMETERS-2'!AA185*VLOOKUP(AB$4,'[1]INTERNAL PARAMETERS-1'!$B$5:$J$44,4, FALSE)</f>
        <v>0</v>
      </c>
      <c r="AC185" s="47">
        <f>$F185*'[1]INTERNAL PARAMETERS-2'!AB185*VLOOKUP(AC$4,'[1]INTERNAL PARAMETERS-1'!$B$5:$J$44,4, FALSE)</f>
        <v>0</v>
      </c>
      <c r="AD185" s="47">
        <f>$F185*'[1]INTERNAL PARAMETERS-2'!AC185*VLOOKUP(AD$4,'[1]INTERNAL PARAMETERS-1'!$B$5:$J$44,4, FALSE)</f>
        <v>0</v>
      </c>
      <c r="AE185" s="47">
        <f>$F185*'[1]INTERNAL PARAMETERS-2'!AD185*VLOOKUP(AE$4,'[1]INTERNAL PARAMETERS-1'!$B$5:$J$44,4, FALSE)</f>
        <v>0</v>
      </c>
      <c r="AF185" s="47">
        <f>$F185*'[1]INTERNAL PARAMETERS-2'!AE185*VLOOKUP(AF$4,'[1]INTERNAL PARAMETERS-1'!$B$5:$J$44,4, FALSE)</f>
        <v>0</v>
      </c>
      <c r="AG185" s="47">
        <f>$F185*'[1]INTERNAL PARAMETERS-2'!AF185*VLOOKUP(AG$4,'[1]INTERNAL PARAMETERS-1'!$B$5:$J$44,4, FALSE)</f>
        <v>0</v>
      </c>
      <c r="AH185" s="47">
        <f>$F185*'[1]INTERNAL PARAMETERS-2'!AG185*VLOOKUP(AH$4,'[1]INTERNAL PARAMETERS-1'!$B$5:$J$44,4, FALSE)</f>
        <v>0</v>
      </c>
      <c r="AI185" s="47">
        <f>$F185*'[1]INTERNAL PARAMETERS-2'!AH185*VLOOKUP(AI$4,'[1]INTERNAL PARAMETERS-1'!$B$5:$J$44,4, FALSE)</f>
        <v>0</v>
      </c>
      <c r="AJ185" s="47">
        <f>$F185*'[1]INTERNAL PARAMETERS-2'!AI185*VLOOKUP(AJ$4,'[1]INTERNAL PARAMETERS-1'!$B$5:$J$44,4, FALSE)</f>
        <v>0</v>
      </c>
      <c r="AK185" s="47">
        <f>$F185*'[1]INTERNAL PARAMETERS-2'!AJ185*VLOOKUP(AK$4,'[1]INTERNAL PARAMETERS-1'!$B$5:$J$44,4, FALSE)</f>
        <v>0</v>
      </c>
      <c r="AL185" s="47">
        <f>$F185*'[1]INTERNAL PARAMETERS-2'!AK185*VLOOKUP(AL$4,'[1]INTERNAL PARAMETERS-1'!$B$5:$J$44,4, FALSE)</f>
        <v>0</v>
      </c>
      <c r="AM185" s="47">
        <f>$F185*'[1]INTERNAL PARAMETERS-2'!AL185*VLOOKUP(AM$4,'[1]INTERNAL PARAMETERS-1'!$B$5:$J$44,4, FALSE)</f>
        <v>0</v>
      </c>
      <c r="AN185" s="47">
        <f>$F185*'[1]INTERNAL PARAMETERS-2'!AM185*VLOOKUP(AN$4,'[1]INTERNAL PARAMETERS-1'!$B$5:$J$44,4, FALSE)</f>
        <v>0</v>
      </c>
      <c r="AO185" s="47">
        <f>$F185*'[1]INTERNAL PARAMETERS-2'!AN185*VLOOKUP(AO$4,'[1]INTERNAL PARAMETERS-1'!$B$5:$J$44,4, FALSE)</f>
        <v>0</v>
      </c>
      <c r="AP185" s="47">
        <f>$F185*'[1]INTERNAL PARAMETERS-2'!AO185*VLOOKUP(AP$4,'[1]INTERNAL PARAMETERS-1'!$B$5:$J$44,4, FALSE)</f>
        <v>0</v>
      </c>
      <c r="AQ185" s="47">
        <f>$F185*'[1]INTERNAL PARAMETERS-2'!AP185*VLOOKUP(AQ$4,'[1]INTERNAL PARAMETERS-1'!$B$5:$J$44,4, FALSE)</f>
        <v>0</v>
      </c>
      <c r="AR185" s="47">
        <f>$F185*'[1]INTERNAL PARAMETERS-2'!AQ185*VLOOKUP(AR$4,'[1]INTERNAL PARAMETERS-1'!$B$5:$J$44,4, FALSE)</f>
        <v>0</v>
      </c>
      <c r="AS185" s="47">
        <f>$F185*'[1]INTERNAL PARAMETERS-2'!AR185*VLOOKUP(AS$4,'[1]INTERNAL PARAMETERS-1'!$B$5:$J$44,4, FALSE)</f>
        <v>0</v>
      </c>
      <c r="AT185" s="46">
        <f>$F185*'[1]INTERNAL PARAMETERS-2'!AS185*VLOOKUP(AT$4,'[1]INTERNAL PARAMETERS-1'!$B$5:$J$44,4, FALSE)</f>
        <v>0</v>
      </c>
      <c r="AU185" s="48">
        <f>$F185*'[1]INTERNAL PARAMETERS-2'!F185*(1-VLOOKUP(G$4,'[1]INTERNAL PARAMETERS-1'!$B$5:$J$44,4, FALSE))</f>
        <v>0</v>
      </c>
      <c r="AV185" s="47">
        <f>$F185*'[1]INTERNAL PARAMETERS-2'!G185*(1-VLOOKUP(H$4,'[1]INTERNAL PARAMETERS-1'!$B$5:$J$44,4, FALSE))</f>
        <v>0</v>
      </c>
      <c r="AW185" s="47">
        <f>$F185*'[1]INTERNAL PARAMETERS-2'!H185*(1-VLOOKUP(I$4,'[1]INTERNAL PARAMETERS-1'!$B$5:$J$44,4, FALSE))</f>
        <v>0</v>
      </c>
      <c r="AX185" s="47">
        <f>$F185*'[1]INTERNAL PARAMETERS-2'!I185*(1-VLOOKUP(J$4,'[1]INTERNAL PARAMETERS-1'!$B$5:$J$44,4, FALSE))</f>
        <v>0</v>
      </c>
      <c r="AY185" s="47">
        <f>$F185*'[1]INTERNAL PARAMETERS-2'!J185*(1-VLOOKUP(K$4,'[1]INTERNAL PARAMETERS-1'!$B$5:$J$44,4, FALSE))</f>
        <v>0</v>
      </c>
      <c r="AZ185" s="47">
        <f>$F185*'[1]INTERNAL PARAMETERS-2'!K185*(1-VLOOKUP(L$4,'[1]INTERNAL PARAMETERS-1'!$B$5:$J$44,4, FALSE))</f>
        <v>0</v>
      </c>
      <c r="BA185" s="47">
        <f>$F185*'[1]INTERNAL PARAMETERS-2'!L185*(1-VLOOKUP(M$4,'[1]INTERNAL PARAMETERS-1'!$B$5:$J$44,4, FALSE))</f>
        <v>0</v>
      </c>
      <c r="BB185" s="47">
        <f>$F185*'[1]INTERNAL PARAMETERS-2'!M185*(1-VLOOKUP(N$4,'[1]INTERNAL PARAMETERS-1'!$B$5:$J$44,4, FALSE))</f>
        <v>0</v>
      </c>
      <c r="BC185" s="47">
        <f>$F185*'[1]INTERNAL PARAMETERS-2'!N185*(1-VLOOKUP(O$4,'[1]INTERNAL PARAMETERS-1'!$B$5:$J$44,4, FALSE))</f>
        <v>0</v>
      </c>
      <c r="BD185" s="47">
        <f>$F185*'[1]INTERNAL PARAMETERS-2'!O185*(1-VLOOKUP(P$4,'[1]INTERNAL PARAMETERS-1'!$B$5:$J$44,4, FALSE))</f>
        <v>0</v>
      </c>
      <c r="BE185" s="47">
        <f>$F185*'[1]INTERNAL PARAMETERS-2'!P185*(1-VLOOKUP(Q$4,'[1]INTERNAL PARAMETERS-1'!$B$5:$J$44,4, FALSE))</f>
        <v>0</v>
      </c>
      <c r="BF185" s="47">
        <f>$F185*'[1]INTERNAL PARAMETERS-2'!Q185*(1-VLOOKUP(R$4,'[1]INTERNAL PARAMETERS-1'!$B$5:$J$44,4, FALSE))</f>
        <v>0</v>
      </c>
      <c r="BG185" s="47">
        <f>$F185*'[1]INTERNAL PARAMETERS-2'!R185*(1-VLOOKUP(S$4,'[1]INTERNAL PARAMETERS-1'!$B$5:$J$44,4, FALSE))</f>
        <v>0</v>
      </c>
      <c r="BH185" s="47">
        <f>$F185*'[1]INTERNAL PARAMETERS-2'!S185*(1-VLOOKUP(T$4,'[1]INTERNAL PARAMETERS-1'!$B$5:$J$44,4, FALSE))</f>
        <v>0</v>
      </c>
      <c r="BI185" s="47">
        <f>$F185*'[1]INTERNAL PARAMETERS-2'!T185*(1-VLOOKUP(U$4,'[1]INTERNAL PARAMETERS-1'!$B$5:$J$44,4, FALSE))</f>
        <v>0</v>
      </c>
      <c r="BJ185" s="47">
        <f>$F185*'[1]INTERNAL PARAMETERS-2'!U185*(1-VLOOKUP(V$4,'[1]INTERNAL PARAMETERS-1'!$B$5:$J$44,4, FALSE))</f>
        <v>0</v>
      </c>
      <c r="BK185" s="47">
        <f>$F185*'[1]INTERNAL PARAMETERS-2'!V185*(1-VLOOKUP(W$4,'[1]INTERNAL PARAMETERS-1'!$B$5:$J$44,4, FALSE))</f>
        <v>0</v>
      </c>
      <c r="BL185" s="47">
        <f>$F185*'[1]INTERNAL PARAMETERS-2'!W185*(1-VLOOKUP(X$4,'[1]INTERNAL PARAMETERS-1'!$B$5:$J$44,4, FALSE))</f>
        <v>0</v>
      </c>
      <c r="BM185" s="47">
        <f>$F185*'[1]INTERNAL PARAMETERS-2'!X185*(1-VLOOKUP(Y$4,'[1]INTERNAL PARAMETERS-1'!$B$5:$J$44,4, FALSE))</f>
        <v>0</v>
      </c>
      <c r="BN185" s="47">
        <f>$F185*'[1]INTERNAL PARAMETERS-2'!Y185*(1-VLOOKUP(Z$4,'[1]INTERNAL PARAMETERS-1'!$B$5:$J$44,4, FALSE))</f>
        <v>0</v>
      </c>
      <c r="BO185" s="47">
        <f>$F185*'[1]INTERNAL PARAMETERS-2'!Z185*(1-VLOOKUP(AA$4,'[1]INTERNAL PARAMETERS-1'!$B$5:$J$44,4, FALSE))</f>
        <v>0</v>
      </c>
      <c r="BP185" s="47">
        <f>$F185*'[1]INTERNAL PARAMETERS-2'!AA185*(1-VLOOKUP(AB$4,'[1]INTERNAL PARAMETERS-1'!$B$5:$J$44,4, FALSE))</f>
        <v>0</v>
      </c>
      <c r="BQ185" s="47">
        <f>$F185*'[1]INTERNAL PARAMETERS-2'!AB185*(1-VLOOKUP(AC$4,'[1]INTERNAL PARAMETERS-1'!$B$5:$J$44,4, FALSE))</f>
        <v>0</v>
      </c>
      <c r="BR185" s="47">
        <f>$F185*'[1]INTERNAL PARAMETERS-2'!AC185*(1-VLOOKUP(AD$4,'[1]INTERNAL PARAMETERS-1'!$B$5:$J$44,4, FALSE))</f>
        <v>0</v>
      </c>
      <c r="BS185" s="47">
        <f>$F185*'[1]INTERNAL PARAMETERS-2'!AD185*(1-VLOOKUP(AE$4,'[1]INTERNAL PARAMETERS-1'!$B$5:$J$44,4, FALSE))</f>
        <v>0</v>
      </c>
      <c r="BT185" s="47">
        <f>$F185*'[1]INTERNAL PARAMETERS-2'!AE185*(1-VLOOKUP(AF$4,'[1]INTERNAL PARAMETERS-1'!$B$5:$J$44,4, FALSE))</f>
        <v>0</v>
      </c>
      <c r="BU185" s="47">
        <f>$F185*'[1]INTERNAL PARAMETERS-2'!AF185*(1-VLOOKUP(AG$4,'[1]INTERNAL PARAMETERS-1'!$B$5:$J$44,4, FALSE))</f>
        <v>0</v>
      </c>
      <c r="BV185" s="47">
        <f>$F185*'[1]INTERNAL PARAMETERS-2'!AG185*(1-VLOOKUP(AH$4,'[1]INTERNAL PARAMETERS-1'!$B$5:$J$44,4, FALSE))</f>
        <v>0</v>
      </c>
      <c r="BW185" s="47">
        <f>$F185*'[1]INTERNAL PARAMETERS-2'!AH185*(1-VLOOKUP(AI$4,'[1]INTERNAL PARAMETERS-1'!$B$5:$J$44,4, FALSE))</f>
        <v>0</v>
      </c>
      <c r="BX185" s="47">
        <f>$F185*'[1]INTERNAL PARAMETERS-2'!AI185*(1-VLOOKUP(AJ$4,'[1]INTERNAL PARAMETERS-1'!$B$5:$J$44,4, FALSE))</f>
        <v>0</v>
      </c>
      <c r="BY185" s="47">
        <f>$F185*'[1]INTERNAL PARAMETERS-2'!AJ185*(1-VLOOKUP(AK$4,'[1]INTERNAL PARAMETERS-1'!$B$5:$J$44,4, FALSE))</f>
        <v>0</v>
      </c>
      <c r="BZ185" s="47">
        <f>$F185*'[1]INTERNAL PARAMETERS-2'!AK185*(1-VLOOKUP(AL$4,'[1]INTERNAL PARAMETERS-1'!$B$5:$J$44,4, FALSE))</f>
        <v>0</v>
      </c>
      <c r="CA185" s="47">
        <f>$F185*'[1]INTERNAL PARAMETERS-2'!AL185*(1-VLOOKUP(AM$4,'[1]INTERNAL PARAMETERS-1'!$B$5:$J$44,4, FALSE))</f>
        <v>0</v>
      </c>
      <c r="CB185" s="47">
        <f>$F185*'[1]INTERNAL PARAMETERS-2'!AM185*(1-VLOOKUP(AN$4,'[1]INTERNAL PARAMETERS-1'!$B$5:$J$44,4, FALSE))</f>
        <v>0</v>
      </c>
      <c r="CC185" s="47">
        <f>$F185*'[1]INTERNAL PARAMETERS-2'!AN185*(1-VLOOKUP(AO$4,'[1]INTERNAL PARAMETERS-1'!$B$5:$J$44,4, FALSE))</f>
        <v>0</v>
      </c>
      <c r="CD185" s="47">
        <f>$F185*'[1]INTERNAL PARAMETERS-2'!AO185*(1-VLOOKUP(AP$4,'[1]INTERNAL PARAMETERS-1'!$B$5:$J$44,4, FALSE))</f>
        <v>0</v>
      </c>
      <c r="CE185" s="47">
        <f>$F185*'[1]INTERNAL PARAMETERS-2'!AP185*(1-VLOOKUP(AQ$4,'[1]INTERNAL PARAMETERS-1'!$B$5:$J$44,4, FALSE))</f>
        <v>0</v>
      </c>
      <c r="CF185" s="47">
        <f>$F185*'[1]INTERNAL PARAMETERS-2'!AQ185*(1-VLOOKUP(AR$4,'[1]INTERNAL PARAMETERS-1'!$B$5:$J$44,4, FALSE))</f>
        <v>0</v>
      </c>
      <c r="CG185" s="47">
        <f>$F185*'[1]INTERNAL PARAMETERS-2'!AR185*(1-VLOOKUP(AS$4,'[1]INTERNAL PARAMETERS-1'!$B$5:$J$44,4, FALSE))</f>
        <v>0</v>
      </c>
      <c r="CH185" s="46">
        <f>$F185*'[1]INTERNAL PARAMETERS-2'!AS185*(1-VLOOKUP(AT$4,'[1]INTERNAL PARAMETERS-1'!$B$5:$J$44,4, FALSE))</f>
        <v>0</v>
      </c>
      <c r="CI185" s="45">
        <f t="shared" si="2"/>
        <v>0</v>
      </c>
    </row>
    <row r="186" spans="3:87">
      <c r="C186" s="30" t="s">
        <v>7</v>
      </c>
      <c r="D186" s="29" t="s">
        <v>89</v>
      </c>
      <c r="E186" s="29" t="s">
        <v>87</v>
      </c>
      <c r="F186" s="133">
        <f>ABS!AL186</f>
        <v>0</v>
      </c>
      <c r="G186" s="48">
        <f>$F186*'[1]INTERNAL PARAMETERS-2'!F186*VLOOKUP(G$4,'[1]INTERNAL PARAMETERS-1'!$B$5:$J$44,4, FALSE)</f>
        <v>0</v>
      </c>
      <c r="H186" s="47">
        <f>$F186*'[1]INTERNAL PARAMETERS-2'!G186*VLOOKUP(H$4,'[1]INTERNAL PARAMETERS-1'!$B$5:$J$44,4, FALSE)</f>
        <v>0</v>
      </c>
      <c r="I186" s="47">
        <f>$F186*'[1]INTERNAL PARAMETERS-2'!H186*VLOOKUP(I$4,'[1]INTERNAL PARAMETERS-1'!$B$5:$J$44,4, FALSE)</f>
        <v>0</v>
      </c>
      <c r="J186" s="47">
        <f>$F186*'[1]INTERNAL PARAMETERS-2'!I186*VLOOKUP(J$4,'[1]INTERNAL PARAMETERS-1'!$B$5:$J$44,4, FALSE)</f>
        <v>0</v>
      </c>
      <c r="K186" s="47">
        <f>$F186*'[1]INTERNAL PARAMETERS-2'!J186*VLOOKUP(K$4,'[1]INTERNAL PARAMETERS-1'!$B$5:$J$44,4, FALSE)</f>
        <v>0</v>
      </c>
      <c r="L186" s="47">
        <f>$F186*'[1]INTERNAL PARAMETERS-2'!K186*VLOOKUP(L$4,'[1]INTERNAL PARAMETERS-1'!$B$5:$J$44,4, FALSE)</f>
        <v>0</v>
      </c>
      <c r="M186" s="47">
        <f>$F186*'[1]INTERNAL PARAMETERS-2'!L186*VLOOKUP(M$4,'[1]INTERNAL PARAMETERS-1'!$B$5:$J$44,4, FALSE)</f>
        <v>0</v>
      </c>
      <c r="N186" s="47">
        <f>$F186*'[1]INTERNAL PARAMETERS-2'!M186*VLOOKUP(N$4,'[1]INTERNAL PARAMETERS-1'!$B$5:$J$44,4, FALSE)</f>
        <v>0</v>
      </c>
      <c r="O186" s="47">
        <f>$F186*'[1]INTERNAL PARAMETERS-2'!N186*VLOOKUP(O$4,'[1]INTERNAL PARAMETERS-1'!$B$5:$J$44,4, FALSE)</f>
        <v>0</v>
      </c>
      <c r="P186" s="47">
        <f>$F186*'[1]INTERNAL PARAMETERS-2'!O186*VLOOKUP(P$4,'[1]INTERNAL PARAMETERS-1'!$B$5:$J$44,4, FALSE)</f>
        <v>0</v>
      </c>
      <c r="Q186" s="47">
        <f>$F186*'[1]INTERNAL PARAMETERS-2'!P186*VLOOKUP(Q$4,'[1]INTERNAL PARAMETERS-1'!$B$5:$J$44,4, FALSE)</f>
        <v>0</v>
      </c>
      <c r="R186" s="47">
        <f>$F186*'[1]INTERNAL PARAMETERS-2'!Q186*VLOOKUP(R$4,'[1]INTERNAL PARAMETERS-1'!$B$5:$J$44,4, FALSE)</f>
        <v>0</v>
      </c>
      <c r="S186" s="47">
        <f>$F186*'[1]INTERNAL PARAMETERS-2'!R186*VLOOKUP(S$4,'[1]INTERNAL PARAMETERS-1'!$B$5:$J$44,4, FALSE)</f>
        <v>0</v>
      </c>
      <c r="T186" s="47">
        <f>$F186*'[1]INTERNAL PARAMETERS-2'!S186*VLOOKUP(T$4,'[1]INTERNAL PARAMETERS-1'!$B$5:$J$44,4, FALSE)</f>
        <v>0</v>
      </c>
      <c r="U186" s="47">
        <f>$F186*'[1]INTERNAL PARAMETERS-2'!T186*VLOOKUP(U$4,'[1]INTERNAL PARAMETERS-1'!$B$5:$J$44,4, FALSE)</f>
        <v>0</v>
      </c>
      <c r="V186" s="47">
        <f>$F186*'[1]INTERNAL PARAMETERS-2'!U186*VLOOKUP(V$4,'[1]INTERNAL PARAMETERS-1'!$B$5:$J$44,4, FALSE)</f>
        <v>0</v>
      </c>
      <c r="W186" s="47">
        <f>$F186*'[1]INTERNAL PARAMETERS-2'!V186*VLOOKUP(W$4,'[1]INTERNAL PARAMETERS-1'!$B$5:$J$44,4, FALSE)</f>
        <v>0</v>
      </c>
      <c r="X186" s="47">
        <f>$F186*'[1]INTERNAL PARAMETERS-2'!W186*VLOOKUP(X$4,'[1]INTERNAL PARAMETERS-1'!$B$5:$J$44,4, FALSE)</f>
        <v>0</v>
      </c>
      <c r="Y186" s="47">
        <f>$F186*'[1]INTERNAL PARAMETERS-2'!X186*VLOOKUP(Y$4,'[1]INTERNAL PARAMETERS-1'!$B$5:$J$44,4, FALSE)</f>
        <v>0</v>
      </c>
      <c r="Z186" s="47">
        <f>$F186*'[1]INTERNAL PARAMETERS-2'!Y186*VLOOKUP(Z$4,'[1]INTERNAL PARAMETERS-1'!$B$5:$J$44,4, FALSE)</f>
        <v>0</v>
      </c>
      <c r="AA186" s="47">
        <f>$F186*'[1]INTERNAL PARAMETERS-2'!Z186*VLOOKUP(AA$4,'[1]INTERNAL PARAMETERS-1'!$B$5:$J$44,4, FALSE)</f>
        <v>0</v>
      </c>
      <c r="AB186" s="47">
        <f>$F186*'[1]INTERNAL PARAMETERS-2'!AA186*VLOOKUP(AB$4,'[1]INTERNAL PARAMETERS-1'!$B$5:$J$44,4, FALSE)</f>
        <v>0</v>
      </c>
      <c r="AC186" s="47">
        <f>$F186*'[1]INTERNAL PARAMETERS-2'!AB186*VLOOKUP(AC$4,'[1]INTERNAL PARAMETERS-1'!$B$5:$J$44,4, FALSE)</f>
        <v>0</v>
      </c>
      <c r="AD186" s="47">
        <f>$F186*'[1]INTERNAL PARAMETERS-2'!AC186*VLOOKUP(AD$4,'[1]INTERNAL PARAMETERS-1'!$B$5:$J$44,4, FALSE)</f>
        <v>0</v>
      </c>
      <c r="AE186" s="47">
        <f>$F186*'[1]INTERNAL PARAMETERS-2'!AD186*VLOOKUP(AE$4,'[1]INTERNAL PARAMETERS-1'!$B$5:$J$44,4, FALSE)</f>
        <v>0</v>
      </c>
      <c r="AF186" s="47">
        <f>$F186*'[1]INTERNAL PARAMETERS-2'!AE186*VLOOKUP(AF$4,'[1]INTERNAL PARAMETERS-1'!$B$5:$J$44,4, FALSE)</f>
        <v>0</v>
      </c>
      <c r="AG186" s="47">
        <f>$F186*'[1]INTERNAL PARAMETERS-2'!AF186*VLOOKUP(AG$4,'[1]INTERNAL PARAMETERS-1'!$B$5:$J$44,4, FALSE)</f>
        <v>0</v>
      </c>
      <c r="AH186" s="47">
        <f>$F186*'[1]INTERNAL PARAMETERS-2'!AG186*VLOOKUP(AH$4,'[1]INTERNAL PARAMETERS-1'!$B$5:$J$44,4, FALSE)</f>
        <v>0</v>
      </c>
      <c r="AI186" s="47">
        <f>$F186*'[1]INTERNAL PARAMETERS-2'!AH186*VLOOKUP(AI$4,'[1]INTERNAL PARAMETERS-1'!$B$5:$J$44,4, FALSE)</f>
        <v>0</v>
      </c>
      <c r="AJ186" s="47">
        <f>$F186*'[1]INTERNAL PARAMETERS-2'!AI186*VLOOKUP(AJ$4,'[1]INTERNAL PARAMETERS-1'!$B$5:$J$44,4, FALSE)</f>
        <v>0</v>
      </c>
      <c r="AK186" s="47">
        <f>$F186*'[1]INTERNAL PARAMETERS-2'!AJ186*VLOOKUP(AK$4,'[1]INTERNAL PARAMETERS-1'!$B$5:$J$44,4, FALSE)</f>
        <v>0</v>
      </c>
      <c r="AL186" s="47">
        <f>$F186*'[1]INTERNAL PARAMETERS-2'!AK186*VLOOKUP(AL$4,'[1]INTERNAL PARAMETERS-1'!$B$5:$J$44,4, FALSE)</f>
        <v>0</v>
      </c>
      <c r="AM186" s="47">
        <f>$F186*'[1]INTERNAL PARAMETERS-2'!AL186*VLOOKUP(AM$4,'[1]INTERNAL PARAMETERS-1'!$B$5:$J$44,4, FALSE)</f>
        <v>0</v>
      </c>
      <c r="AN186" s="47">
        <f>$F186*'[1]INTERNAL PARAMETERS-2'!AM186*VLOOKUP(AN$4,'[1]INTERNAL PARAMETERS-1'!$B$5:$J$44,4, FALSE)</f>
        <v>0</v>
      </c>
      <c r="AO186" s="47">
        <f>$F186*'[1]INTERNAL PARAMETERS-2'!AN186*VLOOKUP(AO$4,'[1]INTERNAL PARAMETERS-1'!$B$5:$J$44,4, FALSE)</f>
        <v>0</v>
      </c>
      <c r="AP186" s="47">
        <f>$F186*'[1]INTERNAL PARAMETERS-2'!AO186*VLOOKUP(AP$4,'[1]INTERNAL PARAMETERS-1'!$B$5:$J$44,4, FALSE)</f>
        <v>0</v>
      </c>
      <c r="AQ186" s="47">
        <f>$F186*'[1]INTERNAL PARAMETERS-2'!AP186*VLOOKUP(AQ$4,'[1]INTERNAL PARAMETERS-1'!$B$5:$J$44,4, FALSE)</f>
        <v>0</v>
      </c>
      <c r="AR186" s="47">
        <f>$F186*'[1]INTERNAL PARAMETERS-2'!AQ186*VLOOKUP(AR$4,'[1]INTERNAL PARAMETERS-1'!$B$5:$J$44,4, FALSE)</f>
        <v>0</v>
      </c>
      <c r="AS186" s="47">
        <f>$F186*'[1]INTERNAL PARAMETERS-2'!AR186*VLOOKUP(AS$4,'[1]INTERNAL PARAMETERS-1'!$B$5:$J$44,4, FALSE)</f>
        <v>0</v>
      </c>
      <c r="AT186" s="46">
        <f>$F186*'[1]INTERNAL PARAMETERS-2'!AS186*VLOOKUP(AT$4,'[1]INTERNAL PARAMETERS-1'!$B$5:$J$44,4, FALSE)</f>
        <v>0</v>
      </c>
      <c r="AU186" s="48">
        <f>$F186*'[1]INTERNAL PARAMETERS-2'!F186*(1-VLOOKUP(G$4,'[1]INTERNAL PARAMETERS-1'!$B$5:$J$44,4, FALSE))</f>
        <v>0</v>
      </c>
      <c r="AV186" s="47">
        <f>$F186*'[1]INTERNAL PARAMETERS-2'!G186*(1-VLOOKUP(H$4,'[1]INTERNAL PARAMETERS-1'!$B$5:$J$44,4, FALSE))</f>
        <v>0</v>
      </c>
      <c r="AW186" s="47">
        <f>$F186*'[1]INTERNAL PARAMETERS-2'!H186*(1-VLOOKUP(I$4,'[1]INTERNAL PARAMETERS-1'!$B$5:$J$44,4, FALSE))</f>
        <v>0</v>
      </c>
      <c r="AX186" s="47">
        <f>$F186*'[1]INTERNAL PARAMETERS-2'!I186*(1-VLOOKUP(J$4,'[1]INTERNAL PARAMETERS-1'!$B$5:$J$44,4, FALSE))</f>
        <v>0</v>
      </c>
      <c r="AY186" s="47">
        <f>$F186*'[1]INTERNAL PARAMETERS-2'!J186*(1-VLOOKUP(K$4,'[1]INTERNAL PARAMETERS-1'!$B$5:$J$44,4, FALSE))</f>
        <v>0</v>
      </c>
      <c r="AZ186" s="47">
        <f>$F186*'[1]INTERNAL PARAMETERS-2'!K186*(1-VLOOKUP(L$4,'[1]INTERNAL PARAMETERS-1'!$B$5:$J$44,4, FALSE))</f>
        <v>0</v>
      </c>
      <c r="BA186" s="47">
        <f>$F186*'[1]INTERNAL PARAMETERS-2'!L186*(1-VLOOKUP(M$4,'[1]INTERNAL PARAMETERS-1'!$B$5:$J$44,4, FALSE))</f>
        <v>0</v>
      </c>
      <c r="BB186" s="47">
        <f>$F186*'[1]INTERNAL PARAMETERS-2'!M186*(1-VLOOKUP(N$4,'[1]INTERNAL PARAMETERS-1'!$B$5:$J$44,4, FALSE))</f>
        <v>0</v>
      </c>
      <c r="BC186" s="47">
        <f>$F186*'[1]INTERNAL PARAMETERS-2'!N186*(1-VLOOKUP(O$4,'[1]INTERNAL PARAMETERS-1'!$B$5:$J$44,4, FALSE))</f>
        <v>0</v>
      </c>
      <c r="BD186" s="47">
        <f>$F186*'[1]INTERNAL PARAMETERS-2'!O186*(1-VLOOKUP(P$4,'[1]INTERNAL PARAMETERS-1'!$B$5:$J$44,4, FALSE))</f>
        <v>0</v>
      </c>
      <c r="BE186" s="47">
        <f>$F186*'[1]INTERNAL PARAMETERS-2'!P186*(1-VLOOKUP(Q$4,'[1]INTERNAL PARAMETERS-1'!$B$5:$J$44,4, FALSE))</f>
        <v>0</v>
      </c>
      <c r="BF186" s="47">
        <f>$F186*'[1]INTERNAL PARAMETERS-2'!Q186*(1-VLOOKUP(R$4,'[1]INTERNAL PARAMETERS-1'!$B$5:$J$44,4, FALSE))</f>
        <v>0</v>
      </c>
      <c r="BG186" s="47">
        <f>$F186*'[1]INTERNAL PARAMETERS-2'!R186*(1-VLOOKUP(S$4,'[1]INTERNAL PARAMETERS-1'!$B$5:$J$44,4, FALSE))</f>
        <v>0</v>
      </c>
      <c r="BH186" s="47">
        <f>$F186*'[1]INTERNAL PARAMETERS-2'!S186*(1-VLOOKUP(T$4,'[1]INTERNAL PARAMETERS-1'!$B$5:$J$44,4, FALSE))</f>
        <v>0</v>
      </c>
      <c r="BI186" s="47">
        <f>$F186*'[1]INTERNAL PARAMETERS-2'!T186*(1-VLOOKUP(U$4,'[1]INTERNAL PARAMETERS-1'!$B$5:$J$44,4, FALSE))</f>
        <v>0</v>
      </c>
      <c r="BJ186" s="47">
        <f>$F186*'[1]INTERNAL PARAMETERS-2'!U186*(1-VLOOKUP(V$4,'[1]INTERNAL PARAMETERS-1'!$B$5:$J$44,4, FALSE))</f>
        <v>0</v>
      </c>
      <c r="BK186" s="47">
        <f>$F186*'[1]INTERNAL PARAMETERS-2'!V186*(1-VLOOKUP(W$4,'[1]INTERNAL PARAMETERS-1'!$B$5:$J$44,4, FALSE))</f>
        <v>0</v>
      </c>
      <c r="BL186" s="47">
        <f>$F186*'[1]INTERNAL PARAMETERS-2'!W186*(1-VLOOKUP(X$4,'[1]INTERNAL PARAMETERS-1'!$B$5:$J$44,4, FALSE))</f>
        <v>0</v>
      </c>
      <c r="BM186" s="47">
        <f>$F186*'[1]INTERNAL PARAMETERS-2'!X186*(1-VLOOKUP(Y$4,'[1]INTERNAL PARAMETERS-1'!$B$5:$J$44,4, FALSE))</f>
        <v>0</v>
      </c>
      <c r="BN186" s="47">
        <f>$F186*'[1]INTERNAL PARAMETERS-2'!Y186*(1-VLOOKUP(Z$4,'[1]INTERNAL PARAMETERS-1'!$B$5:$J$44,4, FALSE))</f>
        <v>0</v>
      </c>
      <c r="BO186" s="47">
        <f>$F186*'[1]INTERNAL PARAMETERS-2'!Z186*(1-VLOOKUP(AA$4,'[1]INTERNAL PARAMETERS-1'!$B$5:$J$44,4, FALSE))</f>
        <v>0</v>
      </c>
      <c r="BP186" s="47">
        <f>$F186*'[1]INTERNAL PARAMETERS-2'!AA186*(1-VLOOKUP(AB$4,'[1]INTERNAL PARAMETERS-1'!$B$5:$J$44,4, FALSE))</f>
        <v>0</v>
      </c>
      <c r="BQ186" s="47">
        <f>$F186*'[1]INTERNAL PARAMETERS-2'!AB186*(1-VLOOKUP(AC$4,'[1]INTERNAL PARAMETERS-1'!$B$5:$J$44,4, FALSE))</f>
        <v>0</v>
      </c>
      <c r="BR186" s="47">
        <f>$F186*'[1]INTERNAL PARAMETERS-2'!AC186*(1-VLOOKUP(AD$4,'[1]INTERNAL PARAMETERS-1'!$B$5:$J$44,4, FALSE))</f>
        <v>0</v>
      </c>
      <c r="BS186" s="47">
        <f>$F186*'[1]INTERNAL PARAMETERS-2'!AD186*(1-VLOOKUP(AE$4,'[1]INTERNAL PARAMETERS-1'!$B$5:$J$44,4, FALSE))</f>
        <v>0</v>
      </c>
      <c r="BT186" s="47">
        <f>$F186*'[1]INTERNAL PARAMETERS-2'!AE186*(1-VLOOKUP(AF$4,'[1]INTERNAL PARAMETERS-1'!$B$5:$J$44,4, FALSE))</f>
        <v>0</v>
      </c>
      <c r="BU186" s="47">
        <f>$F186*'[1]INTERNAL PARAMETERS-2'!AF186*(1-VLOOKUP(AG$4,'[1]INTERNAL PARAMETERS-1'!$B$5:$J$44,4, FALSE))</f>
        <v>0</v>
      </c>
      <c r="BV186" s="47">
        <f>$F186*'[1]INTERNAL PARAMETERS-2'!AG186*(1-VLOOKUP(AH$4,'[1]INTERNAL PARAMETERS-1'!$B$5:$J$44,4, FALSE))</f>
        <v>0</v>
      </c>
      <c r="BW186" s="47">
        <f>$F186*'[1]INTERNAL PARAMETERS-2'!AH186*(1-VLOOKUP(AI$4,'[1]INTERNAL PARAMETERS-1'!$B$5:$J$44,4, FALSE))</f>
        <v>0</v>
      </c>
      <c r="BX186" s="47">
        <f>$F186*'[1]INTERNAL PARAMETERS-2'!AI186*(1-VLOOKUP(AJ$4,'[1]INTERNAL PARAMETERS-1'!$B$5:$J$44,4, FALSE))</f>
        <v>0</v>
      </c>
      <c r="BY186" s="47">
        <f>$F186*'[1]INTERNAL PARAMETERS-2'!AJ186*(1-VLOOKUP(AK$4,'[1]INTERNAL PARAMETERS-1'!$B$5:$J$44,4, FALSE))</f>
        <v>0</v>
      </c>
      <c r="BZ186" s="47">
        <f>$F186*'[1]INTERNAL PARAMETERS-2'!AK186*(1-VLOOKUP(AL$4,'[1]INTERNAL PARAMETERS-1'!$B$5:$J$44,4, FALSE))</f>
        <v>0</v>
      </c>
      <c r="CA186" s="47">
        <f>$F186*'[1]INTERNAL PARAMETERS-2'!AL186*(1-VLOOKUP(AM$4,'[1]INTERNAL PARAMETERS-1'!$B$5:$J$44,4, FALSE))</f>
        <v>0</v>
      </c>
      <c r="CB186" s="47">
        <f>$F186*'[1]INTERNAL PARAMETERS-2'!AM186*(1-VLOOKUP(AN$4,'[1]INTERNAL PARAMETERS-1'!$B$5:$J$44,4, FALSE))</f>
        <v>0</v>
      </c>
      <c r="CC186" s="47">
        <f>$F186*'[1]INTERNAL PARAMETERS-2'!AN186*(1-VLOOKUP(AO$4,'[1]INTERNAL PARAMETERS-1'!$B$5:$J$44,4, FALSE))</f>
        <v>0</v>
      </c>
      <c r="CD186" s="47">
        <f>$F186*'[1]INTERNAL PARAMETERS-2'!AO186*(1-VLOOKUP(AP$4,'[1]INTERNAL PARAMETERS-1'!$B$5:$J$44,4, FALSE))</f>
        <v>0</v>
      </c>
      <c r="CE186" s="47">
        <f>$F186*'[1]INTERNAL PARAMETERS-2'!AP186*(1-VLOOKUP(AQ$4,'[1]INTERNAL PARAMETERS-1'!$B$5:$J$44,4, FALSE))</f>
        <v>0</v>
      </c>
      <c r="CF186" s="47">
        <f>$F186*'[1]INTERNAL PARAMETERS-2'!AQ186*(1-VLOOKUP(AR$4,'[1]INTERNAL PARAMETERS-1'!$B$5:$J$44,4, FALSE))</f>
        <v>0</v>
      </c>
      <c r="CG186" s="47">
        <f>$F186*'[1]INTERNAL PARAMETERS-2'!AR186*(1-VLOOKUP(AS$4,'[1]INTERNAL PARAMETERS-1'!$B$5:$J$44,4, FALSE))</f>
        <v>0</v>
      </c>
      <c r="CH186" s="46">
        <f>$F186*'[1]INTERNAL PARAMETERS-2'!AS186*(1-VLOOKUP(AT$4,'[1]INTERNAL PARAMETERS-1'!$B$5:$J$44,4, FALSE))</f>
        <v>0</v>
      </c>
      <c r="CI186" s="45">
        <f t="shared" si="2"/>
        <v>0</v>
      </c>
    </row>
    <row r="187" spans="3:87">
      <c r="C187" s="30" t="s">
        <v>7</v>
      </c>
      <c r="D187" s="29" t="s">
        <v>89</v>
      </c>
      <c r="E187" s="29" t="s">
        <v>86</v>
      </c>
      <c r="F187" s="133">
        <f>ABS!AL187</f>
        <v>0</v>
      </c>
      <c r="G187" s="48">
        <f>$F187*'[1]INTERNAL PARAMETERS-2'!F187*VLOOKUP(G$4,'[1]INTERNAL PARAMETERS-1'!$B$5:$J$44,4, FALSE)</f>
        <v>0</v>
      </c>
      <c r="H187" s="47">
        <f>$F187*'[1]INTERNAL PARAMETERS-2'!G187*VLOOKUP(H$4,'[1]INTERNAL PARAMETERS-1'!$B$5:$J$44,4, FALSE)</f>
        <v>0</v>
      </c>
      <c r="I187" s="47">
        <f>$F187*'[1]INTERNAL PARAMETERS-2'!H187*VLOOKUP(I$4,'[1]INTERNAL PARAMETERS-1'!$B$5:$J$44,4, FALSE)</f>
        <v>0</v>
      </c>
      <c r="J187" s="47">
        <f>$F187*'[1]INTERNAL PARAMETERS-2'!I187*VLOOKUP(J$4,'[1]INTERNAL PARAMETERS-1'!$B$5:$J$44,4, FALSE)</f>
        <v>0</v>
      </c>
      <c r="K187" s="47">
        <f>$F187*'[1]INTERNAL PARAMETERS-2'!J187*VLOOKUP(K$4,'[1]INTERNAL PARAMETERS-1'!$B$5:$J$44,4, FALSE)</f>
        <v>0</v>
      </c>
      <c r="L187" s="47">
        <f>$F187*'[1]INTERNAL PARAMETERS-2'!K187*VLOOKUP(L$4,'[1]INTERNAL PARAMETERS-1'!$B$5:$J$44,4, FALSE)</f>
        <v>0</v>
      </c>
      <c r="M187" s="47">
        <f>$F187*'[1]INTERNAL PARAMETERS-2'!L187*VLOOKUP(M$4,'[1]INTERNAL PARAMETERS-1'!$B$5:$J$44,4, FALSE)</f>
        <v>0</v>
      </c>
      <c r="N187" s="47">
        <f>$F187*'[1]INTERNAL PARAMETERS-2'!M187*VLOOKUP(N$4,'[1]INTERNAL PARAMETERS-1'!$B$5:$J$44,4, FALSE)</f>
        <v>0</v>
      </c>
      <c r="O187" s="47">
        <f>$F187*'[1]INTERNAL PARAMETERS-2'!N187*VLOOKUP(O$4,'[1]INTERNAL PARAMETERS-1'!$B$5:$J$44,4, FALSE)</f>
        <v>0</v>
      </c>
      <c r="P187" s="47">
        <f>$F187*'[1]INTERNAL PARAMETERS-2'!O187*VLOOKUP(P$4,'[1]INTERNAL PARAMETERS-1'!$B$5:$J$44,4, FALSE)</f>
        <v>0</v>
      </c>
      <c r="Q187" s="47">
        <f>$F187*'[1]INTERNAL PARAMETERS-2'!P187*VLOOKUP(Q$4,'[1]INTERNAL PARAMETERS-1'!$B$5:$J$44,4, FALSE)</f>
        <v>0</v>
      </c>
      <c r="R187" s="47">
        <f>$F187*'[1]INTERNAL PARAMETERS-2'!Q187*VLOOKUP(R$4,'[1]INTERNAL PARAMETERS-1'!$B$5:$J$44,4, FALSE)</f>
        <v>0</v>
      </c>
      <c r="S187" s="47">
        <f>$F187*'[1]INTERNAL PARAMETERS-2'!R187*VLOOKUP(S$4,'[1]INTERNAL PARAMETERS-1'!$B$5:$J$44,4, FALSE)</f>
        <v>0</v>
      </c>
      <c r="T187" s="47">
        <f>$F187*'[1]INTERNAL PARAMETERS-2'!S187*VLOOKUP(T$4,'[1]INTERNAL PARAMETERS-1'!$B$5:$J$44,4, FALSE)</f>
        <v>0</v>
      </c>
      <c r="U187" s="47">
        <f>$F187*'[1]INTERNAL PARAMETERS-2'!T187*VLOOKUP(U$4,'[1]INTERNAL PARAMETERS-1'!$B$5:$J$44,4, FALSE)</f>
        <v>0</v>
      </c>
      <c r="V187" s="47">
        <f>$F187*'[1]INTERNAL PARAMETERS-2'!U187*VLOOKUP(V$4,'[1]INTERNAL PARAMETERS-1'!$B$5:$J$44,4, FALSE)</f>
        <v>0</v>
      </c>
      <c r="W187" s="47">
        <f>$F187*'[1]INTERNAL PARAMETERS-2'!V187*VLOOKUP(W$4,'[1]INTERNAL PARAMETERS-1'!$B$5:$J$44,4, FALSE)</f>
        <v>0</v>
      </c>
      <c r="X187" s="47">
        <f>$F187*'[1]INTERNAL PARAMETERS-2'!W187*VLOOKUP(X$4,'[1]INTERNAL PARAMETERS-1'!$B$5:$J$44,4, FALSE)</f>
        <v>0</v>
      </c>
      <c r="Y187" s="47">
        <f>$F187*'[1]INTERNAL PARAMETERS-2'!X187*VLOOKUP(Y$4,'[1]INTERNAL PARAMETERS-1'!$B$5:$J$44,4, FALSE)</f>
        <v>0</v>
      </c>
      <c r="Z187" s="47">
        <f>$F187*'[1]INTERNAL PARAMETERS-2'!Y187*VLOOKUP(Z$4,'[1]INTERNAL PARAMETERS-1'!$B$5:$J$44,4, FALSE)</f>
        <v>0</v>
      </c>
      <c r="AA187" s="47">
        <f>$F187*'[1]INTERNAL PARAMETERS-2'!Z187*VLOOKUP(AA$4,'[1]INTERNAL PARAMETERS-1'!$B$5:$J$44,4, FALSE)</f>
        <v>0</v>
      </c>
      <c r="AB187" s="47">
        <f>$F187*'[1]INTERNAL PARAMETERS-2'!AA187*VLOOKUP(AB$4,'[1]INTERNAL PARAMETERS-1'!$B$5:$J$44,4, FALSE)</f>
        <v>0</v>
      </c>
      <c r="AC187" s="47">
        <f>$F187*'[1]INTERNAL PARAMETERS-2'!AB187*VLOOKUP(AC$4,'[1]INTERNAL PARAMETERS-1'!$B$5:$J$44,4, FALSE)</f>
        <v>0</v>
      </c>
      <c r="AD187" s="47">
        <f>$F187*'[1]INTERNAL PARAMETERS-2'!AC187*VLOOKUP(AD$4,'[1]INTERNAL PARAMETERS-1'!$B$5:$J$44,4, FALSE)</f>
        <v>0</v>
      </c>
      <c r="AE187" s="47">
        <f>$F187*'[1]INTERNAL PARAMETERS-2'!AD187*VLOOKUP(AE$4,'[1]INTERNAL PARAMETERS-1'!$B$5:$J$44,4, FALSE)</f>
        <v>0</v>
      </c>
      <c r="AF187" s="47">
        <f>$F187*'[1]INTERNAL PARAMETERS-2'!AE187*VLOOKUP(AF$4,'[1]INTERNAL PARAMETERS-1'!$B$5:$J$44,4, FALSE)</f>
        <v>0</v>
      </c>
      <c r="AG187" s="47">
        <f>$F187*'[1]INTERNAL PARAMETERS-2'!AF187*VLOOKUP(AG$4,'[1]INTERNAL PARAMETERS-1'!$B$5:$J$44,4, FALSE)</f>
        <v>0</v>
      </c>
      <c r="AH187" s="47">
        <f>$F187*'[1]INTERNAL PARAMETERS-2'!AG187*VLOOKUP(AH$4,'[1]INTERNAL PARAMETERS-1'!$B$5:$J$44,4, FALSE)</f>
        <v>0</v>
      </c>
      <c r="AI187" s="47">
        <f>$F187*'[1]INTERNAL PARAMETERS-2'!AH187*VLOOKUP(AI$4,'[1]INTERNAL PARAMETERS-1'!$B$5:$J$44,4, FALSE)</f>
        <v>0</v>
      </c>
      <c r="AJ187" s="47">
        <f>$F187*'[1]INTERNAL PARAMETERS-2'!AI187*VLOOKUP(AJ$4,'[1]INTERNAL PARAMETERS-1'!$B$5:$J$44,4, FALSE)</f>
        <v>0</v>
      </c>
      <c r="AK187" s="47">
        <f>$F187*'[1]INTERNAL PARAMETERS-2'!AJ187*VLOOKUP(AK$4,'[1]INTERNAL PARAMETERS-1'!$B$5:$J$44,4, FALSE)</f>
        <v>0</v>
      </c>
      <c r="AL187" s="47">
        <f>$F187*'[1]INTERNAL PARAMETERS-2'!AK187*VLOOKUP(AL$4,'[1]INTERNAL PARAMETERS-1'!$B$5:$J$44,4, FALSE)</f>
        <v>0</v>
      </c>
      <c r="AM187" s="47">
        <f>$F187*'[1]INTERNAL PARAMETERS-2'!AL187*VLOOKUP(AM$4,'[1]INTERNAL PARAMETERS-1'!$B$5:$J$44,4, FALSE)</f>
        <v>0</v>
      </c>
      <c r="AN187" s="47">
        <f>$F187*'[1]INTERNAL PARAMETERS-2'!AM187*VLOOKUP(AN$4,'[1]INTERNAL PARAMETERS-1'!$B$5:$J$44,4, FALSE)</f>
        <v>0</v>
      </c>
      <c r="AO187" s="47">
        <f>$F187*'[1]INTERNAL PARAMETERS-2'!AN187*VLOOKUP(AO$4,'[1]INTERNAL PARAMETERS-1'!$B$5:$J$44,4, FALSE)</f>
        <v>0</v>
      </c>
      <c r="AP187" s="47">
        <f>$F187*'[1]INTERNAL PARAMETERS-2'!AO187*VLOOKUP(AP$4,'[1]INTERNAL PARAMETERS-1'!$B$5:$J$44,4, FALSE)</f>
        <v>0</v>
      </c>
      <c r="AQ187" s="47">
        <f>$F187*'[1]INTERNAL PARAMETERS-2'!AP187*VLOOKUP(AQ$4,'[1]INTERNAL PARAMETERS-1'!$B$5:$J$44,4, FALSE)</f>
        <v>0</v>
      </c>
      <c r="AR187" s="47">
        <f>$F187*'[1]INTERNAL PARAMETERS-2'!AQ187*VLOOKUP(AR$4,'[1]INTERNAL PARAMETERS-1'!$B$5:$J$44,4, FALSE)</f>
        <v>0</v>
      </c>
      <c r="AS187" s="47">
        <f>$F187*'[1]INTERNAL PARAMETERS-2'!AR187*VLOOKUP(AS$4,'[1]INTERNAL PARAMETERS-1'!$B$5:$J$44,4, FALSE)</f>
        <v>0</v>
      </c>
      <c r="AT187" s="46">
        <f>$F187*'[1]INTERNAL PARAMETERS-2'!AS187*VLOOKUP(AT$4,'[1]INTERNAL PARAMETERS-1'!$B$5:$J$44,4, FALSE)</f>
        <v>0</v>
      </c>
      <c r="AU187" s="48">
        <f>$F187*'[1]INTERNAL PARAMETERS-2'!F187*(1-VLOOKUP(G$4,'[1]INTERNAL PARAMETERS-1'!$B$5:$J$44,4, FALSE))</f>
        <v>0</v>
      </c>
      <c r="AV187" s="47">
        <f>$F187*'[1]INTERNAL PARAMETERS-2'!G187*(1-VLOOKUP(H$4,'[1]INTERNAL PARAMETERS-1'!$B$5:$J$44,4, FALSE))</f>
        <v>0</v>
      </c>
      <c r="AW187" s="47">
        <f>$F187*'[1]INTERNAL PARAMETERS-2'!H187*(1-VLOOKUP(I$4,'[1]INTERNAL PARAMETERS-1'!$B$5:$J$44,4, FALSE))</f>
        <v>0</v>
      </c>
      <c r="AX187" s="47">
        <f>$F187*'[1]INTERNAL PARAMETERS-2'!I187*(1-VLOOKUP(J$4,'[1]INTERNAL PARAMETERS-1'!$B$5:$J$44,4, FALSE))</f>
        <v>0</v>
      </c>
      <c r="AY187" s="47">
        <f>$F187*'[1]INTERNAL PARAMETERS-2'!J187*(1-VLOOKUP(K$4,'[1]INTERNAL PARAMETERS-1'!$B$5:$J$44,4, FALSE))</f>
        <v>0</v>
      </c>
      <c r="AZ187" s="47">
        <f>$F187*'[1]INTERNAL PARAMETERS-2'!K187*(1-VLOOKUP(L$4,'[1]INTERNAL PARAMETERS-1'!$B$5:$J$44,4, FALSE))</f>
        <v>0</v>
      </c>
      <c r="BA187" s="47">
        <f>$F187*'[1]INTERNAL PARAMETERS-2'!L187*(1-VLOOKUP(M$4,'[1]INTERNAL PARAMETERS-1'!$B$5:$J$44,4, FALSE))</f>
        <v>0</v>
      </c>
      <c r="BB187" s="47">
        <f>$F187*'[1]INTERNAL PARAMETERS-2'!M187*(1-VLOOKUP(N$4,'[1]INTERNAL PARAMETERS-1'!$B$5:$J$44,4, FALSE))</f>
        <v>0</v>
      </c>
      <c r="BC187" s="47">
        <f>$F187*'[1]INTERNAL PARAMETERS-2'!N187*(1-VLOOKUP(O$4,'[1]INTERNAL PARAMETERS-1'!$B$5:$J$44,4, FALSE))</f>
        <v>0</v>
      </c>
      <c r="BD187" s="47">
        <f>$F187*'[1]INTERNAL PARAMETERS-2'!O187*(1-VLOOKUP(P$4,'[1]INTERNAL PARAMETERS-1'!$B$5:$J$44,4, FALSE))</f>
        <v>0</v>
      </c>
      <c r="BE187" s="47">
        <f>$F187*'[1]INTERNAL PARAMETERS-2'!P187*(1-VLOOKUP(Q$4,'[1]INTERNAL PARAMETERS-1'!$B$5:$J$44,4, FALSE))</f>
        <v>0</v>
      </c>
      <c r="BF187" s="47">
        <f>$F187*'[1]INTERNAL PARAMETERS-2'!Q187*(1-VLOOKUP(R$4,'[1]INTERNAL PARAMETERS-1'!$B$5:$J$44,4, FALSE))</f>
        <v>0</v>
      </c>
      <c r="BG187" s="47">
        <f>$F187*'[1]INTERNAL PARAMETERS-2'!R187*(1-VLOOKUP(S$4,'[1]INTERNAL PARAMETERS-1'!$B$5:$J$44,4, FALSE))</f>
        <v>0</v>
      </c>
      <c r="BH187" s="47">
        <f>$F187*'[1]INTERNAL PARAMETERS-2'!S187*(1-VLOOKUP(T$4,'[1]INTERNAL PARAMETERS-1'!$B$5:$J$44,4, FALSE))</f>
        <v>0</v>
      </c>
      <c r="BI187" s="47">
        <f>$F187*'[1]INTERNAL PARAMETERS-2'!T187*(1-VLOOKUP(U$4,'[1]INTERNAL PARAMETERS-1'!$B$5:$J$44,4, FALSE))</f>
        <v>0</v>
      </c>
      <c r="BJ187" s="47">
        <f>$F187*'[1]INTERNAL PARAMETERS-2'!U187*(1-VLOOKUP(V$4,'[1]INTERNAL PARAMETERS-1'!$B$5:$J$44,4, FALSE))</f>
        <v>0</v>
      </c>
      <c r="BK187" s="47">
        <f>$F187*'[1]INTERNAL PARAMETERS-2'!V187*(1-VLOOKUP(W$4,'[1]INTERNAL PARAMETERS-1'!$B$5:$J$44,4, FALSE))</f>
        <v>0</v>
      </c>
      <c r="BL187" s="47">
        <f>$F187*'[1]INTERNAL PARAMETERS-2'!W187*(1-VLOOKUP(X$4,'[1]INTERNAL PARAMETERS-1'!$B$5:$J$44,4, FALSE))</f>
        <v>0</v>
      </c>
      <c r="BM187" s="47">
        <f>$F187*'[1]INTERNAL PARAMETERS-2'!X187*(1-VLOOKUP(Y$4,'[1]INTERNAL PARAMETERS-1'!$B$5:$J$44,4, FALSE))</f>
        <v>0</v>
      </c>
      <c r="BN187" s="47">
        <f>$F187*'[1]INTERNAL PARAMETERS-2'!Y187*(1-VLOOKUP(Z$4,'[1]INTERNAL PARAMETERS-1'!$B$5:$J$44,4, FALSE))</f>
        <v>0</v>
      </c>
      <c r="BO187" s="47">
        <f>$F187*'[1]INTERNAL PARAMETERS-2'!Z187*(1-VLOOKUP(AA$4,'[1]INTERNAL PARAMETERS-1'!$B$5:$J$44,4, FALSE))</f>
        <v>0</v>
      </c>
      <c r="BP187" s="47">
        <f>$F187*'[1]INTERNAL PARAMETERS-2'!AA187*(1-VLOOKUP(AB$4,'[1]INTERNAL PARAMETERS-1'!$B$5:$J$44,4, FALSE))</f>
        <v>0</v>
      </c>
      <c r="BQ187" s="47">
        <f>$F187*'[1]INTERNAL PARAMETERS-2'!AB187*(1-VLOOKUP(AC$4,'[1]INTERNAL PARAMETERS-1'!$B$5:$J$44,4, FALSE))</f>
        <v>0</v>
      </c>
      <c r="BR187" s="47">
        <f>$F187*'[1]INTERNAL PARAMETERS-2'!AC187*(1-VLOOKUP(AD$4,'[1]INTERNAL PARAMETERS-1'!$B$5:$J$44,4, FALSE))</f>
        <v>0</v>
      </c>
      <c r="BS187" s="47">
        <f>$F187*'[1]INTERNAL PARAMETERS-2'!AD187*(1-VLOOKUP(AE$4,'[1]INTERNAL PARAMETERS-1'!$B$5:$J$44,4, FALSE))</f>
        <v>0</v>
      </c>
      <c r="BT187" s="47">
        <f>$F187*'[1]INTERNAL PARAMETERS-2'!AE187*(1-VLOOKUP(AF$4,'[1]INTERNAL PARAMETERS-1'!$B$5:$J$44,4, FALSE))</f>
        <v>0</v>
      </c>
      <c r="BU187" s="47">
        <f>$F187*'[1]INTERNAL PARAMETERS-2'!AF187*(1-VLOOKUP(AG$4,'[1]INTERNAL PARAMETERS-1'!$B$5:$J$44,4, FALSE))</f>
        <v>0</v>
      </c>
      <c r="BV187" s="47">
        <f>$F187*'[1]INTERNAL PARAMETERS-2'!AG187*(1-VLOOKUP(AH$4,'[1]INTERNAL PARAMETERS-1'!$B$5:$J$44,4, FALSE))</f>
        <v>0</v>
      </c>
      <c r="BW187" s="47">
        <f>$F187*'[1]INTERNAL PARAMETERS-2'!AH187*(1-VLOOKUP(AI$4,'[1]INTERNAL PARAMETERS-1'!$B$5:$J$44,4, FALSE))</f>
        <v>0</v>
      </c>
      <c r="BX187" s="47">
        <f>$F187*'[1]INTERNAL PARAMETERS-2'!AI187*(1-VLOOKUP(AJ$4,'[1]INTERNAL PARAMETERS-1'!$B$5:$J$44,4, FALSE))</f>
        <v>0</v>
      </c>
      <c r="BY187" s="47">
        <f>$F187*'[1]INTERNAL PARAMETERS-2'!AJ187*(1-VLOOKUP(AK$4,'[1]INTERNAL PARAMETERS-1'!$B$5:$J$44,4, FALSE))</f>
        <v>0</v>
      </c>
      <c r="BZ187" s="47">
        <f>$F187*'[1]INTERNAL PARAMETERS-2'!AK187*(1-VLOOKUP(AL$4,'[1]INTERNAL PARAMETERS-1'!$B$5:$J$44,4, FALSE))</f>
        <v>0</v>
      </c>
      <c r="CA187" s="47">
        <f>$F187*'[1]INTERNAL PARAMETERS-2'!AL187*(1-VLOOKUP(AM$4,'[1]INTERNAL PARAMETERS-1'!$B$5:$J$44,4, FALSE))</f>
        <v>0</v>
      </c>
      <c r="CB187" s="47">
        <f>$F187*'[1]INTERNAL PARAMETERS-2'!AM187*(1-VLOOKUP(AN$4,'[1]INTERNAL PARAMETERS-1'!$B$5:$J$44,4, FALSE))</f>
        <v>0</v>
      </c>
      <c r="CC187" s="47">
        <f>$F187*'[1]INTERNAL PARAMETERS-2'!AN187*(1-VLOOKUP(AO$4,'[1]INTERNAL PARAMETERS-1'!$B$5:$J$44,4, FALSE))</f>
        <v>0</v>
      </c>
      <c r="CD187" s="47">
        <f>$F187*'[1]INTERNAL PARAMETERS-2'!AO187*(1-VLOOKUP(AP$4,'[1]INTERNAL PARAMETERS-1'!$B$5:$J$44,4, FALSE))</f>
        <v>0</v>
      </c>
      <c r="CE187" s="47">
        <f>$F187*'[1]INTERNAL PARAMETERS-2'!AP187*(1-VLOOKUP(AQ$4,'[1]INTERNAL PARAMETERS-1'!$B$5:$J$44,4, FALSE))</f>
        <v>0</v>
      </c>
      <c r="CF187" s="47">
        <f>$F187*'[1]INTERNAL PARAMETERS-2'!AQ187*(1-VLOOKUP(AR$4,'[1]INTERNAL PARAMETERS-1'!$B$5:$J$44,4, FALSE))</f>
        <v>0</v>
      </c>
      <c r="CG187" s="47">
        <f>$F187*'[1]INTERNAL PARAMETERS-2'!AR187*(1-VLOOKUP(AS$4,'[1]INTERNAL PARAMETERS-1'!$B$5:$J$44,4, FALSE))</f>
        <v>0</v>
      </c>
      <c r="CH187" s="46">
        <f>$F187*'[1]INTERNAL PARAMETERS-2'!AS187*(1-VLOOKUP(AT$4,'[1]INTERNAL PARAMETERS-1'!$B$5:$J$44,4, FALSE))</f>
        <v>0</v>
      </c>
      <c r="CI187" s="45">
        <f t="shared" si="2"/>
        <v>0</v>
      </c>
    </row>
    <row r="188" spans="3:87">
      <c r="C188" s="30" t="s">
        <v>7</v>
      </c>
      <c r="D188" s="29" t="s">
        <v>89</v>
      </c>
      <c r="E188" s="29" t="s">
        <v>85</v>
      </c>
      <c r="F188" s="133">
        <f>ABS!AL188</f>
        <v>0</v>
      </c>
      <c r="G188" s="48">
        <f>$F188*'[1]INTERNAL PARAMETERS-2'!F188*VLOOKUP(G$4,'[1]INTERNAL PARAMETERS-1'!$B$5:$J$44,4, FALSE)</f>
        <v>0</v>
      </c>
      <c r="H188" s="47">
        <f>$F188*'[1]INTERNAL PARAMETERS-2'!G188*VLOOKUP(H$4,'[1]INTERNAL PARAMETERS-1'!$B$5:$J$44,4, FALSE)</f>
        <v>0</v>
      </c>
      <c r="I188" s="47">
        <f>$F188*'[1]INTERNAL PARAMETERS-2'!H188*VLOOKUP(I$4,'[1]INTERNAL PARAMETERS-1'!$B$5:$J$44,4, FALSE)</f>
        <v>0</v>
      </c>
      <c r="J188" s="47">
        <f>$F188*'[1]INTERNAL PARAMETERS-2'!I188*VLOOKUP(J$4,'[1]INTERNAL PARAMETERS-1'!$B$5:$J$44,4, FALSE)</f>
        <v>0</v>
      </c>
      <c r="K188" s="47">
        <f>$F188*'[1]INTERNAL PARAMETERS-2'!J188*VLOOKUP(K$4,'[1]INTERNAL PARAMETERS-1'!$B$5:$J$44,4, FALSE)</f>
        <v>0</v>
      </c>
      <c r="L188" s="47">
        <f>$F188*'[1]INTERNAL PARAMETERS-2'!K188*VLOOKUP(L$4,'[1]INTERNAL PARAMETERS-1'!$B$5:$J$44,4, FALSE)</f>
        <v>0</v>
      </c>
      <c r="M188" s="47">
        <f>$F188*'[1]INTERNAL PARAMETERS-2'!L188*VLOOKUP(M$4,'[1]INTERNAL PARAMETERS-1'!$B$5:$J$44,4, FALSE)</f>
        <v>0</v>
      </c>
      <c r="N188" s="47">
        <f>$F188*'[1]INTERNAL PARAMETERS-2'!M188*VLOOKUP(N$4,'[1]INTERNAL PARAMETERS-1'!$B$5:$J$44,4, FALSE)</f>
        <v>0</v>
      </c>
      <c r="O188" s="47">
        <f>$F188*'[1]INTERNAL PARAMETERS-2'!N188*VLOOKUP(O$4,'[1]INTERNAL PARAMETERS-1'!$B$5:$J$44,4, FALSE)</f>
        <v>0</v>
      </c>
      <c r="P188" s="47">
        <f>$F188*'[1]INTERNAL PARAMETERS-2'!O188*VLOOKUP(P$4,'[1]INTERNAL PARAMETERS-1'!$B$5:$J$44,4, FALSE)</f>
        <v>0</v>
      </c>
      <c r="Q188" s="47">
        <f>$F188*'[1]INTERNAL PARAMETERS-2'!P188*VLOOKUP(Q$4,'[1]INTERNAL PARAMETERS-1'!$B$5:$J$44,4, FALSE)</f>
        <v>0</v>
      </c>
      <c r="R188" s="47">
        <f>$F188*'[1]INTERNAL PARAMETERS-2'!Q188*VLOOKUP(R$4,'[1]INTERNAL PARAMETERS-1'!$B$5:$J$44,4, FALSE)</f>
        <v>0</v>
      </c>
      <c r="S188" s="47">
        <f>$F188*'[1]INTERNAL PARAMETERS-2'!R188*VLOOKUP(S$4,'[1]INTERNAL PARAMETERS-1'!$B$5:$J$44,4, FALSE)</f>
        <v>0</v>
      </c>
      <c r="T188" s="47">
        <f>$F188*'[1]INTERNAL PARAMETERS-2'!S188*VLOOKUP(T$4,'[1]INTERNAL PARAMETERS-1'!$B$5:$J$44,4, FALSE)</f>
        <v>0</v>
      </c>
      <c r="U188" s="47">
        <f>$F188*'[1]INTERNAL PARAMETERS-2'!T188*VLOOKUP(U$4,'[1]INTERNAL PARAMETERS-1'!$B$5:$J$44,4, FALSE)</f>
        <v>0</v>
      </c>
      <c r="V188" s="47">
        <f>$F188*'[1]INTERNAL PARAMETERS-2'!U188*VLOOKUP(V$4,'[1]INTERNAL PARAMETERS-1'!$B$5:$J$44,4, FALSE)</f>
        <v>0</v>
      </c>
      <c r="W188" s="47">
        <f>$F188*'[1]INTERNAL PARAMETERS-2'!V188*VLOOKUP(W$4,'[1]INTERNAL PARAMETERS-1'!$B$5:$J$44,4, FALSE)</f>
        <v>0</v>
      </c>
      <c r="X188" s="47">
        <f>$F188*'[1]INTERNAL PARAMETERS-2'!W188*VLOOKUP(X$4,'[1]INTERNAL PARAMETERS-1'!$B$5:$J$44,4, FALSE)</f>
        <v>0</v>
      </c>
      <c r="Y188" s="47">
        <f>$F188*'[1]INTERNAL PARAMETERS-2'!X188*VLOOKUP(Y$4,'[1]INTERNAL PARAMETERS-1'!$B$5:$J$44,4, FALSE)</f>
        <v>0</v>
      </c>
      <c r="Z188" s="47">
        <f>$F188*'[1]INTERNAL PARAMETERS-2'!Y188*VLOOKUP(Z$4,'[1]INTERNAL PARAMETERS-1'!$B$5:$J$44,4, FALSE)</f>
        <v>0</v>
      </c>
      <c r="AA188" s="47">
        <f>$F188*'[1]INTERNAL PARAMETERS-2'!Z188*VLOOKUP(AA$4,'[1]INTERNAL PARAMETERS-1'!$B$5:$J$44,4, FALSE)</f>
        <v>0</v>
      </c>
      <c r="AB188" s="47">
        <f>$F188*'[1]INTERNAL PARAMETERS-2'!AA188*VLOOKUP(AB$4,'[1]INTERNAL PARAMETERS-1'!$B$5:$J$44,4, FALSE)</f>
        <v>0</v>
      </c>
      <c r="AC188" s="47">
        <f>$F188*'[1]INTERNAL PARAMETERS-2'!AB188*VLOOKUP(AC$4,'[1]INTERNAL PARAMETERS-1'!$B$5:$J$44,4, FALSE)</f>
        <v>0</v>
      </c>
      <c r="AD188" s="47">
        <f>$F188*'[1]INTERNAL PARAMETERS-2'!AC188*VLOOKUP(AD$4,'[1]INTERNAL PARAMETERS-1'!$B$5:$J$44,4, FALSE)</f>
        <v>0</v>
      </c>
      <c r="AE188" s="47">
        <f>$F188*'[1]INTERNAL PARAMETERS-2'!AD188*VLOOKUP(AE$4,'[1]INTERNAL PARAMETERS-1'!$B$5:$J$44,4, FALSE)</f>
        <v>0</v>
      </c>
      <c r="AF188" s="47">
        <f>$F188*'[1]INTERNAL PARAMETERS-2'!AE188*VLOOKUP(AF$4,'[1]INTERNAL PARAMETERS-1'!$B$5:$J$44,4, FALSE)</f>
        <v>0</v>
      </c>
      <c r="AG188" s="47">
        <f>$F188*'[1]INTERNAL PARAMETERS-2'!AF188*VLOOKUP(AG$4,'[1]INTERNAL PARAMETERS-1'!$B$5:$J$44,4, FALSE)</f>
        <v>0</v>
      </c>
      <c r="AH188" s="47">
        <f>$F188*'[1]INTERNAL PARAMETERS-2'!AG188*VLOOKUP(AH$4,'[1]INTERNAL PARAMETERS-1'!$B$5:$J$44,4, FALSE)</f>
        <v>0</v>
      </c>
      <c r="AI188" s="47">
        <f>$F188*'[1]INTERNAL PARAMETERS-2'!AH188*VLOOKUP(AI$4,'[1]INTERNAL PARAMETERS-1'!$B$5:$J$44,4, FALSE)</f>
        <v>0</v>
      </c>
      <c r="AJ188" s="47">
        <f>$F188*'[1]INTERNAL PARAMETERS-2'!AI188*VLOOKUP(AJ$4,'[1]INTERNAL PARAMETERS-1'!$B$5:$J$44,4, FALSE)</f>
        <v>0</v>
      </c>
      <c r="AK188" s="47">
        <f>$F188*'[1]INTERNAL PARAMETERS-2'!AJ188*VLOOKUP(AK$4,'[1]INTERNAL PARAMETERS-1'!$B$5:$J$44,4, FALSE)</f>
        <v>0</v>
      </c>
      <c r="AL188" s="47">
        <f>$F188*'[1]INTERNAL PARAMETERS-2'!AK188*VLOOKUP(AL$4,'[1]INTERNAL PARAMETERS-1'!$B$5:$J$44,4, FALSE)</f>
        <v>0</v>
      </c>
      <c r="AM188" s="47">
        <f>$F188*'[1]INTERNAL PARAMETERS-2'!AL188*VLOOKUP(AM$4,'[1]INTERNAL PARAMETERS-1'!$B$5:$J$44,4, FALSE)</f>
        <v>0</v>
      </c>
      <c r="AN188" s="47">
        <f>$F188*'[1]INTERNAL PARAMETERS-2'!AM188*VLOOKUP(AN$4,'[1]INTERNAL PARAMETERS-1'!$B$5:$J$44,4, FALSE)</f>
        <v>0</v>
      </c>
      <c r="AO188" s="47">
        <f>$F188*'[1]INTERNAL PARAMETERS-2'!AN188*VLOOKUP(AO$4,'[1]INTERNAL PARAMETERS-1'!$B$5:$J$44,4, FALSE)</f>
        <v>0</v>
      </c>
      <c r="AP188" s="47">
        <f>$F188*'[1]INTERNAL PARAMETERS-2'!AO188*VLOOKUP(AP$4,'[1]INTERNAL PARAMETERS-1'!$B$5:$J$44,4, FALSE)</f>
        <v>0</v>
      </c>
      <c r="AQ188" s="47">
        <f>$F188*'[1]INTERNAL PARAMETERS-2'!AP188*VLOOKUP(AQ$4,'[1]INTERNAL PARAMETERS-1'!$B$5:$J$44,4, FALSE)</f>
        <v>0</v>
      </c>
      <c r="AR188" s="47">
        <f>$F188*'[1]INTERNAL PARAMETERS-2'!AQ188*VLOOKUP(AR$4,'[1]INTERNAL PARAMETERS-1'!$B$5:$J$44,4, FALSE)</f>
        <v>0</v>
      </c>
      <c r="AS188" s="47">
        <f>$F188*'[1]INTERNAL PARAMETERS-2'!AR188*VLOOKUP(AS$4,'[1]INTERNAL PARAMETERS-1'!$B$5:$J$44,4, FALSE)</f>
        <v>0</v>
      </c>
      <c r="AT188" s="46">
        <f>$F188*'[1]INTERNAL PARAMETERS-2'!AS188*VLOOKUP(AT$4,'[1]INTERNAL PARAMETERS-1'!$B$5:$J$44,4, FALSE)</f>
        <v>0</v>
      </c>
      <c r="AU188" s="48">
        <f>$F188*'[1]INTERNAL PARAMETERS-2'!F188*(1-VLOOKUP(G$4,'[1]INTERNAL PARAMETERS-1'!$B$5:$J$44,4, FALSE))</f>
        <v>0</v>
      </c>
      <c r="AV188" s="47">
        <f>$F188*'[1]INTERNAL PARAMETERS-2'!G188*(1-VLOOKUP(H$4,'[1]INTERNAL PARAMETERS-1'!$B$5:$J$44,4, FALSE))</f>
        <v>0</v>
      </c>
      <c r="AW188" s="47">
        <f>$F188*'[1]INTERNAL PARAMETERS-2'!H188*(1-VLOOKUP(I$4,'[1]INTERNAL PARAMETERS-1'!$B$5:$J$44,4, FALSE))</f>
        <v>0</v>
      </c>
      <c r="AX188" s="47">
        <f>$F188*'[1]INTERNAL PARAMETERS-2'!I188*(1-VLOOKUP(J$4,'[1]INTERNAL PARAMETERS-1'!$B$5:$J$44,4, FALSE))</f>
        <v>0</v>
      </c>
      <c r="AY188" s="47">
        <f>$F188*'[1]INTERNAL PARAMETERS-2'!J188*(1-VLOOKUP(K$4,'[1]INTERNAL PARAMETERS-1'!$B$5:$J$44,4, FALSE))</f>
        <v>0</v>
      </c>
      <c r="AZ188" s="47">
        <f>$F188*'[1]INTERNAL PARAMETERS-2'!K188*(1-VLOOKUP(L$4,'[1]INTERNAL PARAMETERS-1'!$B$5:$J$44,4, FALSE))</f>
        <v>0</v>
      </c>
      <c r="BA188" s="47">
        <f>$F188*'[1]INTERNAL PARAMETERS-2'!L188*(1-VLOOKUP(M$4,'[1]INTERNAL PARAMETERS-1'!$B$5:$J$44,4, FALSE))</f>
        <v>0</v>
      </c>
      <c r="BB188" s="47">
        <f>$F188*'[1]INTERNAL PARAMETERS-2'!M188*(1-VLOOKUP(N$4,'[1]INTERNAL PARAMETERS-1'!$B$5:$J$44,4, FALSE))</f>
        <v>0</v>
      </c>
      <c r="BC188" s="47">
        <f>$F188*'[1]INTERNAL PARAMETERS-2'!N188*(1-VLOOKUP(O$4,'[1]INTERNAL PARAMETERS-1'!$B$5:$J$44,4, FALSE))</f>
        <v>0</v>
      </c>
      <c r="BD188" s="47">
        <f>$F188*'[1]INTERNAL PARAMETERS-2'!O188*(1-VLOOKUP(P$4,'[1]INTERNAL PARAMETERS-1'!$B$5:$J$44,4, FALSE))</f>
        <v>0</v>
      </c>
      <c r="BE188" s="47">
        <f>$F188*'[1]INTERNAL PARAMETERS-2'!P188*(1-VLOOKUP(Q$4,'[1]INTERNAL PARAMETERS-1'!$B$5:$J$44,4, FALSE))</f>
        <v>0</v>
      </c>
      <c r="BF188" s="47">
        <f>$F188*'[1]INTERNAL PARAMETERS-2'!Q188*(1-VLOOKUP(R$4,'[1]INTERNAL PARAMETERS-1'!$B$5:$J$44,4, FALSE))</f>
        <v>0</v>
      </c>
      <c r="BG188" s="47">
        <f>$F188*'[1]INTERNAL PARAMETERS-2'!R188*(1-VLOOKUP(S$4,'[1]INTERNAL PARAMETERS-1'!$B$5:$J$44,4, FALSE))</f>
        <v>0</v>
      </c>
      <c r="BH188" s="47">
        <f>$F188*'[1]INTERNAL PARAMETERS-2'!S188*(1-VLOOKUP(T$4,'[1]INTERNAL PARAMETERS-1'!$B$5:$J$44,4, FALSE))</f>
        <v>0</v>
      </c>
      <c r="BI188" s="47">
        <f>$F188*'[1]INTERNAL PARAMETERS-2'!T188*(1-VLOOKUP(U$4,'[1]INTERNAL PARAMETERS-1'!$B$5:$J$44,4, FALSE))</f>
        <v>0</v>
      </c>
      <c r="BJ188" s="47">
        <f>$F188*'[1]INTERNAL PARAMETERS-2'!U188*(1-VLOOKUP(V$4,'[1]INTERNAL PARAMETERS-1'!$B$5:$J$44,4, FALSE))</f>
        <v>0</v>
      </c>
      <c r="BK188" s="47">
        <f>$F188*'[1]INTERNAL PARAMETERS-2'!V188*(1-VLOOKUP(W$4,'[1]INTERNAL PARAMETERS-1'!$B$5:$J$44,4, FALSE))</f>
        <v>0</v>
      </c>
      <c r="BL188" s="47">
        <f>$F188*'[1]INTERNAL PARAMETERS-2'!W188*(1-VLOOKUP(X$4,'[1]INTERNAL PARAMETERS-1'!$B$5:$J$44,4, FALSE))</f>
        <v>0</v>
      </c>
      <c r="BM188" s="47">
        <f>$F188*'[1]INTERNAL PARAMETERS-2'!X188*(1-VLOOKUP(Y$4,'[1]INTERNAL PARAMETERS-1'!$B$5:$J$44,4, FALSE))</f>
        <v>0</v>
      </c>
      <c r="BN188" s="47">
        <f>$F188*'[1]INTERNAL PARAMETERS-2'!Y188*(1-VLOOKUP(Z$4,'[1]INTERNAL PARAMETERS-1'!$B$5:$J$44,4, FALSE))</f>
        <v>0</v>
      </c>
      <c r="BO188" s="47">
        <f>$F188*'[1]INTERNAL PARAMETERS-2'!Z188*(1-VLOOKUP(AA$4,'[1]INTERNAL PARAMETERS-1'!$B$5:$J$44,4, FALSE))</f>
        <v>0</v>
      </c>
      <c r="BP188" s="47">
        <f>$F188*'[1]INTERNAL PARAMETERS-2'!AA188*(1-VLOOKUP(AB$4,'[1]INTERNAL PARAMETERS-1'!$B$5:$J$44,4, FALSE))</f>
        <v>0</v>
      </c>
      <c r="BQ188" s="47">
        <f>$F188*'[1]INTERNAL PARAMETERS-2'!AB188*(1-VLOOKUP(AC$4,'[1]INTERNAL PARAMETERS-1'!$B$5:$J$44,4, FALSE))</f>
        <v>0</v>
      </c>
      <c r="BR188" s="47">
        <f>$F188*'[1]INTERNAL PARAMETERS-2'!AC188*(1-VLOOKUP(AD$4,'[1]INTERNAL PARAMETERS-1'!$B$5:$J$44,4, FALSE))</f>
        <v>0</v>
      </c>
      <c r="BS188" s="47">
        <f>$F188*'[1]INTERNAL PARAMETERS-2'!AD188*(1-VLOOKUP(AE$4,'[1]INTERNAL PARAMETERS-1'!$B$5:$J$44,4, FALSE))</f>
        <v>0</v>
      </c>
      <c r="BT188" s="47">
        <f>$F188*'[1]INTERNAL PARAMETERS-2'!AE188*(1-VLOOKUP(AF$4,'[1]INTERNAL PARAMETERS-1'!$B$5:$J$44,4, FALSE))</f>
        <v>0</v>
      </c>
      <c r="BU188" s="47">
        <f>$F188*'[1]INTERNAL PARAMETERS-2'!AF188*(1-VLOOKUP(AG$4,'[1]INTERNAL PARAMETERS-1'!$B$5:$J$44,4, FALSE))</f>
        <v>0</v>
      </c>
      <c r="BV188" s="47">
        <f>$F188*'[1]INTERNAL PARAMETERS-2'!AG188*(1-VLOOKUP(AH$4,'[1]INTERNAL PARAMETERS-1'!$B$5:$J$44,4, FALSE))</f>
        <v>0</v>
      </c>
      <c r="BW188" s="47">
        <f>$F188*'[1]INTERNAL PARAMETERS-2'!AH188*(1-VLOOKUP(AI$4,'[1]INTERNAL PARAMETERS-1'!$B$5:$J$44,4, FALSE))</f>
        <v>0</v>
      </c>
      <c r="BX188" s="47">
        <f>$F188*'[1]INTERNAL PARAMETERS-2'!AI188*(1-VLOOKUP(AJ$4,'[1]INTERNAL PARAMETERS-1'!$B$5:$J$44,4, FALSE))</f>
        <v>0</v>
      </c>
      <c r="BY188" s="47">
        <f>$F188*'[1]INTERNAL PARAMETERS-2'!AJ188*(1-VLOOKUP(AK$4,'[1]INTERNAL PARAMETERS-1'!$B$5:$J$44,4, FALSE))</f>
        <v>0</v>
      </c>
      <c r="BZ188" s="47">
        <f>$F188*'[1]INTERNAL PARAMETERS-2'!AK188*(1-VLOOKUP(AL$4,'[1]INTERNAL PARAMETERS-1'!$B$5:$J$44,4, FALSE))</f>
        <v>0</v>
      </c>
      <c r="CA188" s="47">
        <f>$F188*'[1]INTERNAL PARAMETERS-2'!AL188*(1-VLOOKUP(AM$4,'[1]INTERNAL PARAMETERS-1'!$B$5:$J$44,4, FALSE))</f>
        <v>0</v>
      </c>
      <c r="CB188" s="47">
        <f>$F188*'[1]INTERNAL PARAMETERS-2'!AM188*(1-VLOOKUP(AN$4,'[1]INTERNAL PARAMETERS-1'!$B$5:$J$44,4, FALSE))</f>
        <v>0</v>
      </c>
      <c r="CC188" s="47">
        <f>$F188*'[1]INTERNAL PARAMETERS-2'!AN188*(1-VLOOKUP(AO$4,'[1]INTERNAL PARAMETERS-1'!$B$5:$J$44,4, FALSE))</f>
        <v>0</v>
      </c>
      <c r="CD188" s="47">
        <f>$F188*'[1]INTERNAL PARAMETERS-2'!AO188*(1-VLOOKUP(AP$4,'[1]INTERNAL PARAMETERS-1'!$B$5:$J$44,4, FALSE))</f>
        <v>0</v>
      </c>
      <c r="CE188" s="47">
        <f>$F188*'[1]INTERNAL PARAMETERS-2'!AP188*(1-VLOOKUP(AQ$4,'[1]INTERNAL PARAMETERS-1'!$B$5:$J$44,4, FALSE))</f>
        <v>0</v>
      </c>
      <c r="CF188" s="47">
        <f>$F188*'[1]INTERNAL PARAMETERS-2'!AQ188*(1-VLOOKUP(AR$4,'[1]INTERNAL PARAMETERS-1'!$B$5:$J$44,4, FALSE))</f>
        <v>0</v>
      </c>
      <c r="CG188" s="47">
        <f>$F188*'[1]INTERNAL PARAMETERS-2'!AR188*(1-VLOOKUP(AS$4,'[1]INTERNAL PARAMETERS-1'!$B$5:$J$44,4, FALSE))</f>
        <v>0</v>
      </c>
      <c r="CH188" s="46">
        <f>$F188*'[1]INTERNAL PARAMETERS-2'!AS188*(1-VLOOKUP(AT$4,'[1]INTERNAL PARAMETERS-1'!$B$5:$J$44,4, FALSE))</f>
        <v>0</v>
      </c>
      <c r="CI188" s="45">
        <f t="shared" si="2"/>
        <v>0</v>
      </c>
    </row>
    <row r="189" spans="3:87">
      <c r="C189" s="30" t="s">
        <v>7</v>
      </c>
      <c r="D189" s="29" t="s">
        <v>89</v>
      </c>
      <c r="E189" s="29" t="s">
        <v>84</v>
      </c>
      <c r="F189" s="133">
        <f>ABS!AL189</f>
        <v>0</v>
      </c>
      <c r="G189" s="48">
        <f>$F189*'[1]INTERNAL PARAMETERS-2'!F189*VLOOKUP(G$4,'[1]INTERNAL PARAMETERS-1'!$B$5:$J$44,4, FALSE)</f>
        <v>0</v>
      </c>
      <c r="H189" s="47">
        <f>$F189*'[1]INTERNAL PARAMETERS-2'!G189*VLOOKUP(H$4,'[1]INTERNAL PARAMETERS-1'!$B$5:$J$44,4, FALSE)</f>
        <v>0</v>
      </c>
      <c r="I189" s="47">
        <f>$F189*'[1]INTERNAL PARAMETERS-2'!H189*VLOOKUP(I$4,'[1]INTERNAL PARAMETERS-1'!$B$5:$J$44,4, FALSE)</f>
        <v>0</v>
      </c>
      <c r="J189" s="47">
        <f>$F189*'[1]INTERNAL PARAMETERS-2'!I189*VLOOKUP(J$4,'[1]INTERNAL PARAMETERS-1'!$B$5:$J$44,4, FALSE)</f>
        <v>0</v>
      </c>
      <c r="K189" s="47">
        <f>$F189*'[1]INTERNAL PARAMETERS-2'!J189*VLOOKUP(K$4,'[1]INTERNAL PARAMETERS-1'!$B$5:$J$44,4, FALSE)</f>
        <v>0</v>
      </c>
      <c r="L189" s="47">
        <f>$F189*'[1]INTERNAL PARAMETERS-2'!K189*VLOOKUP(L$4,'[1]INTERNAL PARAMETERS-1'!$B$5:$J$44,4, FALSE)</f>
        <v>0</v>
      </c>
      <c r="M189" s="47">
        <f>$F189*'[1]INTERNAL PARAMETERS-2'!L189*VLOOKUP(M$4,'[1]INTERNAL PARAMETERS-1'!$B$5:$J$44,4, FALSE)</f>
        <v>0</v>
      </c>
      <c r="N189" s="47">
        <f>$F189*'[1]INTERNAL PARAMETERS-2'!M189*VLOOKUP(N$4,'[1]INTERNAL PARAMETERS-1'!$B$5:$J$44,4, FALSE)</f>
        <v>0</v>
      </c>
      <c r="O189" s="47">
        <f>$F189*'[1]INTERNAL PARAMETERS-2'!N189*VLOOKUP(O$4,'[1]INTERNAL PARAMETERS-1'!$B$5:$J$44,4, FALSE)</f>
        <v>0</v>
      </c>
      <c r="P189" s="47">
        <f>$F189*'[1]INTERNAL PARAMETERS-2'!O189*VLOOKUP(P$4,'[1]INTERNAL PARAMETERS-1'!$B$5:$J$44,4, FALSE)</f>
        <v>0</v>
      </c>
      <c r="Q189" s="47">
        <f>$F189*'[1]INTERNAL PARAMETERS-2'!P189*VLOOKUP(Q$4,'[1]INTERNAL PARAMETERS-1'!$B$5:$J$44,4, FALSE)</f>
        <v>0</v>
      </c>
      <c r="R189" s="47">
        <f>$F189*'[1]INTERNAL PARAMETERS-2'!Q189*VLOOKUP(R$4,'[1]INTERNAL PARAMETERS-1'!$B$5:$J$44,4, FALSE)</f>
        <v>0</v>
      </c>
      <c r="S189" s="47">
        <f>$F189*'[1]INTERNAL PARAMETERS-2'!R189*VLOOKUP(S$4,'[1]INTERNAL PARAMETERS-1'!$B$5:$J$44,4, FALSE)</f>
        <v>0</v>
      </c>
      <c r="T189" s="47">
        <f>$F189*'[1]INTERNAL PARAMETERS-2'!S189*VLOOKUP(T$4,'[1]INTERNAL PARAMETERS-1'!$B$5:$J$44,4, FALSE)</f>
        <v>0</v>
      </c>
      <c r="U189" s="47">
        <f>$F189*'[1]INTERNAL PARAMETERS-2'!T189*VLOOKUP(U$4,'[1]INTERNAL PARAMETERS-1'!$B$5:$J$44,4, FALSE)</f>
        <v>0</v>
      </c>
      <c r="V189" s="47">
        <f>$F189*'[1]INTERNAL PARAMETERS-2'!U189*VLOOKUP(V$4,'[1]INTERNAL PARAMETERS-1'!$B$5:$J$44,4, FALSE)</f>
        <v>0</v>
      </c>
      <c r="W189" s="47">
        <f>$F189*'[1]INTERNAL PARAMETERS-2'!V189*VLOOKUP(W$4,'[1]INTERNAL PARAMETERS-1'!$B$5:$J$44,4, FALSE)</f>
        <v>0</v>
      </c>
      <c r="X189" s="47">
        <f>$F189*'[1]INTERNAL PARAMETERS-2'!W189*VLOOKUP(X$4,'[1]INTERNAL PARAMETERS-1'!$B$5:$J$44,4, FALSE)</f>
        <v>0</v>
      </c>
      <c r="Y189" s="47">
        <f>$F189*'[1]INTERNAL PARAMETERS-2'!X189*VLOOKUP(Y$4,'[1]INTERNAL PARAMETERS-1'!$B$5:$J$44,4, FALSE)</f>
        <v>0</v>
      </c>
      <c r="Z189" s="47">
        <f>$F189*'[1]INTERNAL PARAMETERS-2'!Y189*VLOOKUP(Z$4,'[1]INTERNAL PARAMETERS-1'!$B$5:$J$44,4, FALSE)</f>
        <v>0</v>
      </c>
      <c r="AA189" s="47">
        <f>$F189*'[1]INTERNAL PARAMETERS-2'!Z189*VLOOKUP(AA$4,'[1]INTERNAL PARAMETERS-1'!$B$5:$J$44,4, FALSE)</f>
        <v>0</v>
      </c>
      <c r="AB189" s="47">
        <f>$F189*'[1]INTERNAL PARAMETERS-2'!AA189*VLOOKUP(AB$4,'[1]INTERNAL PARAMETERS-1'!$B$5:$J$44,4, FALSE)</f>
        <v>0</v>
      </c>
      <c r="AC189" s="47">
        <f>$F189*'[1]INTERNAL PARAMETERS-2'!AB189*VLOOKUP(AC$4,'[1]INTERNAL PARAMETERS-1'!$B$5:$J$44,4, FALSE)</f>
        <v>0</v>
      </c>
      <c r="AD189" s="47">
        <f>$F189*'[1]INTERNAL PARAMETERS-2'!AC189*VLOOKUP(AD$4,'[1]INTERNAL PARAMETERS-1'!$B$5:$J$44,4, FALSE)</f>
        <v>0</v>
      </c>
      <c r="AE189" s="47">
        <f>$F189*'[1]INTERNAL PARAMETERS-2'!AD189*VLOOKUP(AE$4,'[1]INTERNAL PARAMETERS-1'!$B$5:$J$44,4, FALSE)</f>
        <v>0</v>
      </c>
      <c r="AF189" s="47">
        <f>$F189*'[1]INTERNAL PARAMETERS-2'!AE189*VLOOKUP(AF$4,'[1]INTERNAL PARAMETERS-1'!$B$5:$J$44,4, FALSE)</f>
        <v>0</v>
      </c>
      <c r="AG189" s="47">
        <f>$F189*'[1]INTERNAL PARAMETERS-2'!AF189*VLOOKUP(AG$4,'[1]INTERNAL PARAMETERS-1'!$B$5:$J$44,4, FALSE)</f>
        <v>0</v>
      </c>
      <c r="AH189" s="47">
        <f>$F189*'[1]INTERNAL PARAMETERS-2'!AG189*VLOOKUP(AH$4,'[1]INTERNAL PARAMETERS-1'!$B$5:$J$44,4, FALSE)</f>
        <v>0</v>
      </c>
      <c r="AI189" s="47">
        <f>$F189*'[1]INTERNAL PARAMETERS-2'!AH189*VLOOKUP(AI$4,'[1]INTERNAL PARAMETERS-1'!$B$5:$J$44,4, FALSE)</f>
        <v>0</v>
      </c>
      <c r="AJ189" s="47">
        <f>$F189*'[1]INTERNAL PARAMETERS-2'!AI189*VLOOKUP(AJ$4,'[1]INTERNAL PARAMETERS-1'!$B$5:$J$44,4, FALSE)</f>
        <v>0</v>
      </c>
      <c r="AK189" s="47">
        <f>$F189*'[1]INTERNAL PARAMETERS-2'!AJ189*VLOOKUP(AK$4,'[1]INTERNAL PARAMETERS-1'!$B$5:$J$44,4, FALSE)</f>
        <v>0</v>
      </c>
      <c r="AL189" s="47">
        <f>$F189*'[1]INTERNAL PARAMETERS-2'!AK189*VLOOKUP(AL$4,'[1]INTERNAL PARAMETERS-1'!$B$5:$J$44,4, FALSE)</f>
        <v>0</v>
      </c>
      <c r="AM189" s="47">
        <f>$F189*'[1]INTERNAL PARAMETERS-2'!AL189*VLOOKUP(AM$4,'[1]INTERNAL PARAMETERS-1'!$B$5:$J$44,4, FALSE)</f>
        <v>0</v>
      </c>
      <c r="AN189" s="47">
        <f>$F189*'[1]INTERNAL PARAMETERS-2'!AM189*VLOOKUP(AN$4,'[1]INTERNAL PARAMETERS-1'!$B$5:$J$44,4, FALSE)</f>
        <v>0</v>
      </c>
      <c r="AO189" s="47">
        <f>$F189*'[1]INTERNAL PARAMETERS-2'!AN189*VLOOKUP(AO$4,'[1]INTERNAL PARAMETERS-1'!$B$5:$J$44,4, FALSE)</f>
        <v>0</v>
      </c>
      <c r="AP189" s="47">
        <f>$F189*'[1]INTERNAL PARAMETERS-2'!AO189*VLOOKUP(AP$4,'[1]INTERNAL PARAMETERS-1'!$B$5:$J$44,4, FALSE)</f>
        <v>0</v>
      </c>
      <c r="AQ189" s="47">
        <f>$F189*'[1]INTERNAL PARAMETERS-2'!AP189*VLOOKUP(AQ$4,'[1]INTERNAL PARAMETERS-1'!$B$5:$J$44,4, FALSE)</f>
        <v>0</v>
      </c>
      <c r="AR189" s="47">
        <f>$F189*'[1]INTERNAL PARAMETERS-2'!AQ189*VLOOKUP(AR$4,'[1]INTERNAL PARAMETERS-1'!$B$5:$J$44,4, FALSE)</f>
        <v>0</v>
      </c>
      <c r="AS189" s="47">
        <f>$F189*'[1]INTERNAL PARAMETERS-2'!AR189*VLOOKUP(AS$4,'[1]INTERNAL PARAMETERS-1'!$B$5:$J$44,4, FALSE)</f>
        <v>0</v>
      </c>
      <c r="AT189" s="46">
        <f>$F189*'[1]INTERNAL PARAMETERS-2'!AS189*VLOOKUP(AT$4,'[1]INTERNAL PARAMETERS-1'!$B$5:$J$44,4, FALSE)</f>
        <v>0</v>
      </c>
      <c r="AU189" s="48">
        <f>$F189*'[1]INTERNAL PARAMETERS-2'!F189*(1-VLOOKUP(G$4,'[1]INTERNAL PARAMETERS-1'!$B$5:$J$44,4, FALSE))</f>
        <v>0</v>
      </c>
      <c r="AV189" s="47">
        <f>$F189*'[1]INTERNAL PARAMETERS-2'!G189*(1-VLOOKUP(H$4,'[1]INTERNAL PARAMETERS-1'!$B$5:$J$44,4, FALSE))</f>
        <v>0</v>
      </c>
      <c r="AW189" s="47">
        <f>$F189*'[1]INTERNAL PARAMETERS-2'!H189*(1-VLOOKUP(I$4,'[1]INTERNAL PARAMETERS-1'!$B$5:$J$44,4, FALSE))</f>
        <v>0</v>
      </c>
      <c r="AX189" s="47">
        <f>$F189*'[1]INTERNAL PARAMETERS-2'!I189*(1-VLOOKUP(J$4,'[1]INTERNAL PARAMETERS-1'!$B$5:$J$44,4, FALSE))</f>
        <v>0</v>
      </c>
      <c r="AY189" s="47">
        <f>$F189*'[1]INTERNAL PARAMETERS-2'!J189*(1-VLOOKUP(K$4,'[1]INTERNAL PARAMETERS-1'!$B$5:$J$44,4, FALSE))</f>
        <v>0</v>
      </c>
      <c r="AZ189" s="47">
        <f>$F189*'[1]INTERNAL PARAMETERS-2'!K189*(1-VLOOKUP(L$4,'[1]INTERNAL PARAMETERS-1'!$B$5:$J$44,4, FALSE))</f>
        <v>0</v>
      </c>
      <c r="BA189" s="47">
        <f>$F189*'[1]INTERNAL PARAMETERS-2'!L189*(1-VLOOKUP(M$4,'[1]INTERNAL PARAMETERS-1'!$B$5:$J$44,4, FALSE))</f>
        <v>0</v>
      </c>
      <c r="BB189" s="47">
        <f>$F189*'[1]INTERNAL PARAMETERS-2'!M189*(1-VLOOKUP(N$4,'[1]INTERNAL PARAMETERS-1'!$B$5:$J$44,4, FALSE))</f>
        <v>0</v>
      </c>
      <c r="BC189" s="47">
        <f>$F189*'[1]INTERNAL PARAMETERS-2'!N189*(1-VLOOKUP(O$4,'[1]INTERNAL PARAMETERS-1'!$B$5:$J$44,4, FALSE))</f>
        <v>0</v>
      </c>
      <c r="BD189" s="47">
        <f>$F189*'[1]INTERNAL PARAMETERS-2'!O189*(1-VLOOKUP(P$4,'[1]INTERNAL PARAMETERS-1'!$B$5:$J$44,4, FALSE))</f>
        <v>0</v>
      </c>
      <c r="BE189" s="47">
        <f>$F189*'[1]INTERNAL PARAMETERS-2'!P189*(1-VLOOKUP(Q$4,'[1]INTERNAL PARAMETERS-1'!$B$5:$J$44,4, FALSE))</f>
        <v>0</v>
      </c>
      <c r="BF189" s="47">
        <f>$F189*'[1]INTERNAL PARAMETERS-2'!Q189*(1-VLOOKUP(R$4,'[1]INTERNAL PARAMETERS-1'!$B$5:$J$44,4, FALSE))</f>
        <v>0</v>
      </c>
      <c r="BG189" s="47">
        <f>$F189*'[1]INTERNAL PARAMETERS-2'!R189*(1-VLOOKUP(S$4,'[1]INTERNAL PARAMETERS-1'!$B$5:$J$44,4, FALSE))</f>
        <v>0</v>
      </c>
      <c r="BH189" s="47">
        <f>$F189*'[1]INTERNAL PARAMETERS-2'!S189*(1-VLOOKUP(T$4,'[1]INTERNAL PARAMETERS-1'!$B$5:$J$44,4, FALSE))</f>
        <v>0</v>
      </c>
      <c r="BI189" s="47">
        <f>$F189*'[1]INTERNAL PARAMETERS-2'!T189*(1-VLOOKUP(U$4,'[1]INTERNAL PARAMETERS-1'!$B$5:$J$44,4, FALSE))</f>
        <v>0</v>
      </c>
      <c r="BJ189" s="47">
        <f>$F189*'[1]INTERNAL PARAMETERS-2'!U189*(1-VLOOKUP(V$4,'[1]INTERNAL PARAMETERS-1'!$B$5:$J$44,4, FALSE))</f>
        <v>0</v>
      </c>
      <c r="BK189" s="47">
        <f>$F189*'[1]INTERNAL PARAMETERS-2'!V189*(1-VLOOKUP(W$4,'[1]INTERNAL PARAMETERS-1'!$B$5:$J$44,4, FALSE))</f>
        <v>0</v>
      </c>
      <c r="BL189" s="47">
        <f>$F189*'[1]INTERNAL PARAMETERS-2'!W189*(1-VLOOKUP(X$4,'[1]INTERNAL PARAMETERS-1'!$B$5:$J$44,4, FALSE))</f>
        <v>0</v>
      </c>
      <c r="BM189" s="47">
        <f>$F189*'[1]INTERNAL PARAMETERS-2'!X189*(1-VLOOKUP(Y$4,'[1]INTERNAL PARAMETERS-1'!$B$5:$J$44,4, FALSE))</f>
        <v>0</v>
      </c>
      <c r="BN189" s="47">
        <f>$F189*'[1]INTERNAL PARAMETERS-2'!Y189*(1-VLOOKUP(Z$4,'[1]INTERNAL PARAMETERS-1'!$B$5:$J$44,4, FALSE))</f>
        <v>0</v>
      </c>
      <c r="BO189" s="47">
        <f>$F189*'[1]INTERNAL PARAMETERS-2'!Z189*(1-VLOOKUP(AA$4,'[1]INTERNAL PARAMETERS-1'!$B$5:$J$44,4, FALSE))</f>
        <v>0</v>
      </c>
      <c r="BP189" s="47">
        <f>$F189*'[1]INTERNAL PARAMETERS-2'!AA189*(1-VLOOKUP(AB$4,'[1]INTERNAL PARAMETERS-1'!$B$5:$J$44,4, FALSE))</f>
        <v>0</v>
      </c>
      <c r="BQ189" s="47">
        <f>$F189*'[1]INTERNAL PARAMETERS-2'!AB189*(1-VLOOKUP(AC$4,'[1]INTERNAL PARAMETERS-1'!$B$5:$J$44,4, FALSE))</f>
        <v>0</v>
      </c>
      <c r="BR189" s="47">
        <f>$F189*'[1]INTERNAL PARAMETERS-2'!AC189*(1-VLOOKUP(AD$4,'[1]INTERNAL PARAMETERS-1'!$B$5:$J$44,4, FALSE))</f>
        <v>0</v>
      </c>
      <c r="BS189" s="47">
        <f>$F189*'[1]INTERNAL PARAMETERS-2'!AD189*(1-VLOOKUP(AE$4,'[1]INTERNAL PARAMETERS-1'!$B$5:$J$44,4, FALSE))</f>
        <v>0</v>
      </c>
      <c r="BT189" s="47">
        <f>$F189*'[1]INTERNAL PARAMETERS-2'!AE189*(1-VLOOKUP(AF$4,'[1]INTERNAL PARAMETERS-1'!$B$5:$J$44,4, FALSE))</f>
        <v>0</v>
      </c>
      <c r="BU189" s="47">
        <f>$F189*'[1]INTERNAL PARAMETERS-2'!AF189*(1-VLOOKUP(AG$4,'[1]INTERNAL PARAMETERS-1'!$B$5:$J$44,4, FALSE))</f>
        <v>0</v>
      </c>
      <c r="BV189" s="47">
        <f>$F189*'[1]INTERNAL PARAMETERS-2'!AG189*(1-VLOOKUP(AH$4,'[1]INTERNAL PARAMETERS-1'!$B$5:$J$44,4, FALSE))</f>
        <v>0</v>
      </c>
      <c r="BW189" s="47">
        <f>$F189*'[1]INTERNAL PARAMETERS-2'!AH189*(1-VLOOKUP(AI$4,'[1]INTERNAL PARAMETERS-1'!$B$5:$J$44,4, FALSE))</f>
        <v>0</v>
      </c>
      <c r="BX189" s="47">
        <f>$F189*'[1]INTERNAL PARAMETERS-2'!AI189*(1-VLOOKUP(AJ$4,'[1]INTERNAL PARAMETERS-1'!$B$5:$J$44,4, FALSE))</f>
        <v>0</v>
      </c>
      <c r="BY189" s="47">
        <f>$F189*'[1]INTERNAL PARAMETERS-2'!AJ189*(1-VLOOKUP(AK$4,'[1]INTERNAL PARAMETERS-1'!$B$5:$J$44,4, FALSE))</f>
        <v>0</v>
      </c>
      <c r="BZ189" s="47">
        <f>$F189*'[1]INTERNAL PARAMETERS-2'!AK189*(1-VLOOKUP(AL$4,'[1]INTERNAL PARAMETERS-1'!$B$5:$J$44,4, FALSE))</f>
        <v>0</v>
      </c>
      <c r="CA189" s="47">
        <f>$F189*'[1]INTERNAL PARAMETERS-2'!AL189*(1-VLOOKUP(AM$4,'[1]INTERNAL PARAMETERS-1'!$B$5:$J$44,4, FALSE))</f>
        <v>0</v>
      </c>
      <c r="CB189" s="47">
        <f>$F189*'[1]INTERNAL PARAMETERS-2'!AM189*(1-VLOOKUP(AN$4,'[1]INTERNAL PARAMETERS-1'!$B$5:$J$44,4, FALSE))</f>
        <v>0</v>
      </c>
      <c r="CC189" s="47">
        <f>$F189*'[1]INTERNAL PARAMETERS-2'!AN189*(1-VLOOKUP(AO$4,'[1]INTERNAL PARAMETERS-1'!$B$5:$J$44,4, FALSE))</f>
        <v>0</v>
      </c>
      <c r="CD189" s="47">
        <f>$F189*'[1]INTERNAL PARAMETERS-2'!AO189*(1-VLOOKUP(AP$4,'[1]INTERNAL PARAMETERS-1'!$B$5:$J$44,4, FALSE))</f>
        <v>0</v>
      </c>
      <c r="CE189" s="47">
        <f>$F189*'[1]INTERNAL PARAMETERS-2'!AP189*(1-VLOOKUP(AQ$4,'[1]INTERNAL PARAMETERS-1'!$B$5:$J$44,4, FALSE))</f>
        <v>0</v>
      </c>
      <c r="CF189" s="47">
        <f>$F189*'[1]INTERNAL PARAMETERS-2'!AQ189*(1-VLOOKUP(AR$4,'[1]INTERNAL PARAMETERS-1'!$B$5:$J$44,4, FALSE))</f>
        <v>0</v>
      </c>
      <c r="CG189" s="47">
        <f>$F189*'[1]INTERNAL PARAMETERS-2'!AR189*(1-VLOOKUP(AS$4,'[1]INTERNAL PARAMETERS-1'!$B$5:$J$44,4, FALSE))</f>
        <v>0</v>
      </c>
      <c r="CH189" s="46">
        <f>$F189*'[1]INTERNAL PARAMETERS-2'!AS189*(1-VLOOKUP(AT$4,'[1]INTERNAL PARAMETERS-1'!$B$5:$J$44,4, FALSE))</f>
        <v>0</v>
      </c>
      <c r="CI189" s="45">
        <f t="shared" si="2"/>
        <v>0</v>
      </c>
    </row>
    <row r="190" spans="3:87">
      <c r="C190" s="30" t="s">
        <v>7</v>
      </c>
      <c r="D190" s="29" t="s">
        <v>89</v>
      </c>
      <c r="E190" s="29" t="s">
        <v>83</v>
      </c>
      <c r="F190" s="133">
        <f>ABS!AL190</f>
        <v>0</v>
      </c>
      <c r="G190" s="48">
        <f>$F190*'[1]INTERNAL PARAMETERS-2'!F190*VLOOKUP(G$4,'[1]INTERNAL PARAMETERS-1'!$B$5:$J$44,4, FALSE)</f>
        <v>0</v>
      </c>
      <c r="H190" s="47">
        <f>$F190*'[1]INTERNAL PARAMETERS-2'!G190*VLOOKUP(H$4,'[1]INTERNAL PARAMETERS-1'!$B$5:$J$44,4, FALSE)</f>
        <v>0</v>
      </c>
      <c r="I190" s="47">
        <f>$F190*'[1]INTERNAL PARAMETERS-2'!H190*VLOOKUP(I$4,'[1]INTERNAL PARAMETERS-1'!$B$5:$J$44,4, FALSE)</f>
        <v>0</v>
      </c>
      <c r="J190" s="47">
        <f>$F190*'[1]INTERNAL PARAMETERS-2'!I190*VLOOKUP(J$4,'[1]INTERNAL PARAMETERS-1'!$B$5:$J$44,4, FALSE)</f>
        <v>0</v>
      </c>
      <c r="K190" s="47">
        <f>$F190*'[1]INTERNAL PARAMETERS-2'!J190*VLOOKUP(K$4,'[1]INTERNAL PARAMETERS-1'!$B$5:$J$44,4, FALSE)</f>
        <v>0</v>
      </c>
      <c r="L190" s="47">
        <f>$F190*'[1]INTERNAL PARAMETERS-2'!K190*VLOOKUP(L$4,'[1]INTERNAL PARAMETERS-1'!$B$5:$J$44,4, FALSE)</f>
        <v>0</v>
      </c>
      <c r="M190" s="47">
        <f>$F190*'[1]INTERNAL PARAMETERS-2'!L190*VLOOKUP(M$4,'[1]INTERNAL PARAMETERS-1'!$B$5:$J$44,4, FALSE)</f>
        <v>0</v>
      </c>
      <c r="N190" s="47">
        <f>$F190*'[1]INTERNAL PARAMETERS-2'!M190*VLOOKUP(N$4,'[1]INTERNAL PARAMETERS-1'!$B$5:$J$44,4, FALSE)</f>
        <v>0</v>
      </c>
      <c r="O190" s="47">
        <f>$F190*'[1]INTERNAL PARAMETERS-2'!N190*VLOOKUP(O$4,'[1]INTERNAL PARAMETERS-1'!$B$5:$J$44,4, FALSE)</f>
        <v>0</v>
      </c>
      <c r="P190" s="47">
        <f>$F190*'[1]INTERNAL PARAMETERS-2'!O190*VLOOKUP(P$4,'[1]INTERNAL PARAMETERS-1'!$B$5:$J$44,4, FALSE)</f>
        <v>0</v>
      </c>
      <c r="Q190" s="47">
        <f>$F190*'[1]INTERNAL PARAMETERS-2'!P190*VLOOKUP(Q$4,'[1]INTERNAL PARAMETERS-1'!$B$5:$J$44,4, FALSE)</f>
        <v>0</v>
      </c>
      <c r="R190" s="47">
        <f>$F190*'[1]INTERNAL PARAMETERS-2'!Q190*VLOOKUP(R$4,'[1]INTERNAL PARAMETERS-1'!$B$5:$J$44,4, FALSE)</f>
        <v>0</v>
      </c>
      <c r="S190" s="47">
        <f>$F190*'[1]INTERNAL PARAMETERS-2'!R190*VLOOKUP(S$4,'[1]INTERNAL PARAMETERS-1'!$B$5:$J$44,4, FALSE)</f>
        <v>0</v>
      </c>
      <c r="T190" s="47">
        <f>$F190*'[1]INTERNAL PARAMETERS-2'!S190*VLOOKUP(T$4,'[1]INTERNAL PARAMETERS-1'!$B$5:$J$44,4, FALSE)</f>
        <v>0</v>
      </c>
      <c r="U190" s="47">
        <f>$F190*'[1]INTERNAL PARAMETERS-2'!T190*VLOOKUP(U$4,'[1]INTERNAL PARAMETERS-1'!$B$5:$J$44,4, FALSE)</f>
        <v>0</v>
      </c>
      <c r="V190" s="47">
        <f>$F190*'[1]INTERNAL PARAMETERS-2'!U190*VLOOKUP(V$4,'[1]INTERNAL PARAMETERS-1'!$B$5:$J$44,4, FALSE)</f>
        <v>0</v>
      </c>
      <c r="W190" s="47">
        <f>$F190*'[1]INTERNAL PARAMETERS-2'!V190*VLOOKUP(W$4,'[1]INTERNAL PARAMETERS-1'!$B$5:$J$44,4, FALSE)</f>
        <v>0</v>
      </c>
      <c r="X190" s="47">
        <f>$F190*'[1]INTERNAL PARAMETERS-2'!W190*VLOOKUP(X$4,'[1]INTERNAL PARAMETERS-1'!$B$5:$J$44,4, FALSE)</f>
        <v>0</v>
      </c>
      <c r="Y190" s="47">
        <f>$F190*'[1]INTERNAL PARAMETERS-2'!X190*VLOOKUP(Y$4,'[1]INTERNAL PARAMETERS-1'!$B$5:$J$44,4, FALSE)</f>
        <v>0</v>
      </c>
      <c r="Z190" s="47">
        <f>$F190*'[1]INTERNAL PARAMETERS-2'!Y190*VLOOKUP(Z$4,'[1]INTERNAL PARAMETERS-1'!$B$5:$J$44,4, FALSE)</f>
        <v>0</v>
      </c>
      <c r="AA190" s="47">
        <f>$F190*'[1]INTERNAL PARAMETERS-2'!Z190*VLOOKUP(AA$4,'[1]INTERNAL PARAMETERS-1'!$B$5:$J$44,4, FALSE)</f>
        <v>0</v>
      </c>
      <c r="AB190" s="47">
        <f>$F190*'[1]INTERNAL PARAMETERS-2'!AA190*VLOOKUP(AB$4,'[1]INTERNAL PARAMETERS-1'!$B$5:$J$44,4, FALSE)</f>
        <v>0</v>
      </c>
      <c r="AC190" s="47">
        <f>$F190*'[1]INTERNAL PARAMETERS-2'!AB190*VLOOKUP(AC$4,'[1]INTERNAL PARAMETERS-1'!$B$5:$J$44,4, FALSE)</f>
        <v>0</v>
      </c>
      <c r="AD190" s="47">
        <f>$F190*'[1]INTERNAL PARAMETERS-2'!AC190*VLOOKUP(AD$4,'[1]INTERNAL PARAMETERS-1'!$B$5:$J$44,4, FALSE)</f>
        <v>0</v>
      </c>
      <c r="AE190" s="47">
        <f>$F190*'[1]INTERNAL PARAMETERS-2'!AD190*VLOOKUP(AE$4,'[1]INTERNAL PARAMETERS-1'!$B$5:$J$44,4, FALSE)</f>
        <v>0</v>
      </c>
      <c r="AF190" s="47">
        <f>$F190*'[1]INTERNAL PARAMETERS-2'!AE190*VLOOKUP(AF$4,'[1]INTERNAL PARAMETERS-1'!$B$5:$J$44,4, FALSE)</f>
        <v>0</v>
      </c>
      <c r="AG190" s="47">
        <f>$F190*'[1]INTERNAL PARAMETERS-2'!AF190*VLOOKUP(AG$4,'[1]INTERNAL PARAMETERS-1'!$B$5:$J$44,4, FALSE)</f>
        <v>0</v>
      </c>
      <c r="AH190" s="47">
        <f>$F190*'[1]INTERNAL PARAMETERS-2'!AG190*VLOOKUP(AH$4,'[1]INTERNAL PARAMETERS-1'!$B$5:$J$44,4, FALSE)</f>
        <v>0</v>
      </c>
      <c r="AI190" s="47">
        <f>$F190*'[1]INTERNAL PARAMETERS-2'!AH190*VLOOKUP(AI$4,'[1]INTERNAL PARAMETERS-1'!$B$5:$J$44,4, FALSE)</f>
        <v>0</v>
      </c>
      <c r="AJ190" s="47">
        <f>$F190*'[1]INTERNAL PARAMETERS-2'!AI190*VLOOKUP(AJ$4,'[1]INTERNAL PARAMETERS-1'!$B$5:$J$44,4, FALSE)</f>
        <v>0</v>
      </c>
      <c r="AK190" s="47">
        <f>$F190*'[1]INTERNAL PARAMETERS-2'!AJ190*VLOOKUP(AK$4,'[1]INTERNAL PARAMETERS-1'!$B$5:$J$44,4, FALSE)</f>
        <v>0</v>
      </c>
      <c r="AL190" s="47">
        <f>$F190*'[1]INTERNAL PARAMETERS-2'!AK190*VLOOKUP(AL$4,'[1]INTERNAL PARAMETERS-1'!$B$5:$J$44,4, FALSE)</f>
        <v>0</v>
      </c>
      <c r="AM190" s="47">
        <f>$F190*'[1]INTERNAL PARAMETERS-2'!AL190*VLOOKUP(AM$4,'[1]INTERNAL PARAMETERS-1'!$B$5:$J$44,4, FALSE)</f>
        <v>0</v>
      </c>
      <c r="AN190" s="47">
        <f>$F190*'[1]INTERNAL PARAMETERS-2'!AM190*VLOOKUP(AN$4,'[1]INTERNAL PARAMETERS-1'!$B$5:$J$44,4, FALSE)</f>
        <v>0</v>
      </c>
      <c r="AO190" s="47">
        <f>$F190*'[1]INTERNAL PARAMETERS-2'!AN190*VLOOKUP(AO$4,'[1]INTERNAL PARAMETERS-1'!$B$5:$J$44,4, FALSE)</f>
        <v>0</v>
      </c>
      <c r="AP190" s="47">
        <f>$F190*'[1]INTERNAL PARAMETERS-2'!AO190*VLOOKUP(AP$4,'[1]INTERNAL PARAMETERS-1'!$B$5:$J$44,4, FALSE)</f>
        <v>0</v>
      </c>
      <c r="AQ190" s="47">
        <f>$F190*'[1]INTERNAL PARAMETERS-2'!AP190*VLOOKUP(AQ$4,'[1]INTERNAL PARAMETERS-1'!$B$5:$J$44,4, FALSE)</f>
        <v>0</v>
      </c>
      <c r="AR190" s="47">
        <f>$F190*'[1]INTERNAL PARAMETERS-2'!AQ190*VLOOKUP(AR$4,'[1]INTERNAL PARAMETERS-1'!$B$5:$J$44,4, FALSE)</f>
        <v>0</v>
      </c>
      <c r="AS190" s="47">
        <f>$F190*'[1]INTERNAL PARAMETERS-2'!AR190*VLOOKUP(AS$4,'[1]INTERNAL PARAMETERS-1'!$B$5:$J$44,4, FALSE)</f>
        <v>0</v>
      </c>
      <c r="AT190" s="46">
        <f>$F190*'[1]INTERNAL PARAMETERS-2'!AS190*VLOOKUP(AT$4,'[1]INTERNAL PARAMETERS-1'!$B$5:$J$44,4, FALSE)</f>
        <v>0</v>
      </c>
      <c r="AU190" s="48">
        <f>$F190*'[1]INTERNAL PARAMETERS-2'!F190*(1-VLOOKUP(G$4,'[1]INTERNAL PARAMETERS-1'!$B$5:$J$44,4, FALSE))</f>
        <v>0</v>
      </c>
      <c r="AV190" s="47">
        <f>$F190*'[1]INTERNAL PARAMETERS-2'!G190*(1-VLOOKUP(H$4,'[1]INTERNAL PARAMETERS-1'!$B$5:$J$44,4, FALSE))</f>
        <v>0</v>
      </c>
      <c r="AW190" s="47">
        <f>$F190*'[1]INTERNAL PARAMETERS-2'!H190*(1-VLOOKUP(I$4,'[1]INTERNAL PARAMETERS-1'!$B$5:$J$44,4, FALSE))</f>
        <v>0</v>
      </c>
      <c r="AX190" s="47">
        <f>$F190*'[1]INTERNAL PARAMETERS-2'!I190*(1-VLOOKUP(J$4,'[1]INTERNAL PARAMETERS-1'!$B$5:$J$44,4, FALSE))</f>
        <v>0</v>
      </c>
      <c r="AY190" s="47">
        <f>$F190*'[1]INTERNAL PARAMETERS-2'!J190*(1-VLOOKUP(K$4,'[1]INTERNAL PARAMETERS-1'!$B$5:$J$44,4, FALSE))</f>
        <v>0</v>
      </c>
      <c r="AZ190" s="47">
        <f>$F190*'[1]INTERNAL PARAMETERS-2'!K190*(1-VLOOKUP(L$4,'[1]INTERNAL PARAMETERS-1'!$B$5:$J$44,4, FALSE))</f>
        <v>0</v>
      </c>
      <c r="BA190" s="47">
        <f>$F190*'[1]INTERNAL PARAMETERS-2'!L190*(1-VLOOKUP(M$4,'[1]INTERNAL PARAMETERS-1'!$B$5:$J$44,4, FALSE))</f>
        <v>0</v>
      </c>
      <c r="BB190" s="47">
        <f>$F190*'[1]INTERNAL PARAMETERS-2'!M190*(1-VLOOKUP(N$4,'[1]INTERNAL PARAMETERS-1'!$B$5:$J$44,4, FALSE))</f>
        <v>0</v>
      </c>
      <c r="BC190" s="47">
        <f>$F190*'[1]INTERNAL PARAMETERS-2'!N190*(1-VLOOKUP(O$4,'[1]INTERNAL PARAMETERS-1'!$B$5:$J$44,4, FALSE))</f>
        <v>0</v>
      </c>
      <c r="BD190" s="47">
        <f>$F190*'[1]INTERNAL PARAMETERS-2'!O190*(1-VLOOKUP(P$4,'[1]INTERNAL PARAMETERS-1'!$B$5:$J$44,4, FALSE))</f>
        <v>0</v>
      </c>
      <c r="BE190" s="47">
        <f>$F190*'[1]INTERNAL PARAMETERS-2'!P190*(1-VLOOKUP(Q$4,'[1]INTERNAL PARAMETERS-1'!$B$5:$J$44,4, FALSE))</f>
        <v>0</v>
      </c>
      <c r="BF190" s="47">
        <f>$F190*'[1]INTERNAL PARAMETERS-2'!Q190*(1-VLOOKUP(R$4,'[1]INTERNAL PARAMETERS-1'!$B$5:$J$44,4, FALSE))</f>
        <v>0</v>
      </c>
      <c r="BG190" s="47">
        <f>$F190*'[1]INTERNAL PARAMETERS-2'!R190*(1-VLOOKUP(S$4,'[1]INTERNAL PARAMETERS-1'!$B$5:$J$44,4, FALSE))</f>
        <v>0</v>
      </c>
      <c r="BH190" s="47">
        <f>$F190*'[1]INTERNAL PARAMETERS-2'!S190*(1-VLOOKUP(T$4,'[1]INTERNAL PARAMETERS-1'!$B$5:$J$44,4, FALSE))</f>
        <v>0</v>
      </c>
      <c r="BI190" s="47">
        <f>$F190*'[1]INTERNAL PARAMETERS-2'!T190*(1-VLOOKUP(U$4,'[1]INTERNAL PARAMETERS-1'!$B$5:$J$44,4, FALSE))</f>
        <v>0</v>
      </c>
      <c r="BJ190" s="47">
        <f>$F190*'[1]INTERNAL PARAMETERS-2'!U190*(1-VLOOKUP(V$4,'[1]INTERNAL PARAMETERS-1'!$B$5:$J$44,4, FALSE))</f>
        <v>0</v>
      </c>
      <c r="BK190" s="47">
        <f>$F190*'[1]INTERNAL PARAMETERS-2'!V190*(1-VLOOKUP(W$4,'[1]INTERNAL PARAMETERS-1'!$B$5:$J$44,4, FALSE))</f>
        <v>0</v>
      </c>
      <c r="BL190" s="47">
        <f>$F190*'[1]INTERNAL PARAMETERS-2'!W190*(1-VLOOKUP(X$4,'[1]INTERNAL PARAMETERS-1'!$B$5:$J$44,4, FALSE))</f>
        <v>0</v>
      </c>
      <c r="BM190" s="47">
        <f>$F190*'[1]INTERNAL PARAMETERS-2'!X190*(1-VLOOKUP(Y$4,'[1]INTERNAL PARAMETERS-1'!$B$5:$J$44,4, FALSE))</f>
        <v>0</v>
      </c>
      <c r="BN190" s="47">
        <f>$F190*'[1]INTERNAL PARAMETERS-2'!Y190*(1-VLOOKUP(Z$4,'[1]INTERNAL PARAMETERS-1'!$B$5:$J$44,4, FALSE))</f>
        <v>0</v>
      </c>
      <c r="BO190" s="47">
        <f>$F190*'[1]INTERNAL PARAMETERS-2'!Z190*(1-VLOOKUP(AA$4,'[1]INTERNAL PARAMETERS-1'!$B$5:$J$44,4, FALSE))</f>
        <v>0</v>
      </c>
      <c r="BP190" s="47">
        <f>$F190*'[1]INTERNAL PARAMETERS-2'!AA190*(1-VLOOKUP(AB$4,'[1]INTERNAL PARAMETERS-1'!$B$5:$J$44,4, FALSE))</f>
        <v>0</v>
      </c>
      <c r="BQ190" s="47">
        <f>$F190*'[1]INTERNAL PARAMETERS-2'!AB190*(1-VLOOKUP(AC$4,'[1]INTERNAL PARAMETERS-1'!$B$5:$J$44,4, FALSE))</f>
        <v>0</v>
      </c>
      <c r="BR190" s="47">
        <f>$F190*'[1]INTERNAL PARAMETERS-2'!AC190*(1-VLOOKUP(AD$4,'[1]INTERNAL PARAMETERS-1'!$B$5:$J$44,4, FALSE))</f>
        <v>0</v>
      </c>
      <c r="BS190" s="47">
        <f>$F190*'[1]INTERNAL PARAMETERS-2'!AD190*(1-VLOOKUP(AE$4,'[1]INTERNAL PARAMETERS-1'!$B$5:$J$44,4, FALSE))</f>
        <v>0</v>
      </c>
      <c r="BT190" s="47">
        <f>$F190*'[1]INTERNAL PARAMETERS-2'!AE190*(1-VLOOKUP(AF$4,'[1]INTERNAL PARAMETERS-1'!$B$5:$J$44,4, FALSE))</f>
        <v>0</v>
      </c>
      <c r="BU190" s="47">
        <f>$F190*'[1]INTERNAL PARAMETERS-2'!AF190*(1-VLOOKUP(AG$4,'[1]INTERNAL PARAMETERS-1'!$B$5:$J$44,4, FALSE))</f>
        <v>0</v>
      </c>
      <c r="BV190" s="47">
        <f>$F190*'[1]INTERNAL PARAMETERS-2'!AG190*(1-VLOOKUP(AH$4,'[1]INTERNAL PARAMETERS-1'!$B$5:$J$44,4, FALSE))</f>
        <v>0</v>
      </c>
      <c r="BW190" s="47">
        <f>$F190*'[1]INTERNAL PARAMETERS-2'!AH190*(1-VLOOKUP(AI$4,'[1]INTERNAL PARAMETERS-1'!$B$5:$J$44,4, FALSE))</f>
        <v>0</v>
      </c>
      <c r="BX190" s="47">
        <f>$F190*'[1]INTERNAL PARAMETERS-2'!AI190*(1-VLOOKUP(AJ$4,'[1]INTERNAL PARAMETERS-1'!$B$5:$J$44,4, FALSE))</f>
        <v>0</v>
      </c>
      <c r="BY190" s="47">
        <f>$F190*'[1]INTERNAL PARAMETERS-2'!AJ190*(1-VLOOKUP(AK$4,'[1]INTERNAL PARAMETERS-1'!$B$5:$J$44,4, FALSE))</f>
        <v>0</v>
      </c>
      <c r="BZ190" s="47">
        <f>$F190*'[1]INTERNAL PARAMETERS-2'!AK190*(1-VLOOKUP(AL$4,'[1]INTERNAL PARAMETERS-1'!$B$5:$J$44,4, FALSE))</f>
        <v>0</v>
      </c>
      <c r="CA190" s="47">
        <f>$F190*'[1]INTERNAL PARAMETERS-2'!AL190*(1-VLOOKUP(AM$4,'[1]INTERNAL PARAMETERS-1'!$B$5:$J$44,4, FALSE))</f>
        <v>0</v>
      </c>
      <c r="CB190" s="47">
        <f>$F190*'[1]INTERNAL PARAMETERS-2'!AM190*(1-VLOOKUP(AN$4,'[1]INTERNAL PARAMETERS-1'!$B$5:$J$44,4, FALSE))</f>
        <v>0</v>
      </c>
      <c r="CC190" s="47">
        <f>$F190*'[1]INTERNAL PARAMETERS-2'!AN190*(1-VLOOKUP(AO$4,'[1]INTERNAL PARAMETERS-1'!$B$5:$J$44,4, FALSE))</f>
        <v>0</v>
      </c>
      <c r="CD190" s="47">
        <f>$F190*'[1]INTERNAL PARAMETERS-2'!AO190*(1-VLOOKUP(AP$4,'[1]INTERNAL PARAMETERS-1'!$B$5:$J$44,4, FALSE))</f>
        <v>0</v>
      </c>
      <c r="CE190" s="47">
        <f>$F190*'[1]INTERNAL PARAMETERS-2'!AP190*(1-VLOOKUP(AQ$4,'[1]INTERNAL PARAMETERS-1'!$B$5:$J$44,4, FALSE))</f>
        <v>0</v>
      </c>
      <c r="CF190" s="47">
        <f>$F190*'[1]INTERNAL PARAMETERS-2'!AQ190*(1-VLOOKUP(AR$4,'[1]INTERNAL PARAMETERS-1'!$B$5:$J$44,4, FALSE))</f>
        <v>0</v>
      </c>
      <c r="CG190" s="47">
        <f>$F190*'[1]INTERNAL PARAMETERS-2'!AR190*(1-VLOOKUP(AS$4,'[1]INTERNAL PARAMETERS-1'!$B$5:$J$44,4, FALSE))</f>
        <v>0</v>
      </c>
      <c r="CH190" s="46">
        <f>$F190*'[1]INTERNAL PARAMETERS-2'!AS190*(1-VLOOKUP(AT$4,'[1]INTERNAL PARAMETERS-1'!$B$5:$J$44,4, FALSE))</f>
        <v>0</v>
      </c>
      <c r="CI190" s="45">
        <f t="shared" si="2"/>
        <v>0</v>
      </c>
    </row>
    <row r="191" spans="3:87">
      <c r="C191" s="30" t="s">
        <v>7</v>
      </c>
      <c r="D191" s="29" t="s">
        <v>89</v>
      </c>
      <c r="E191" s="29" t="s">
        <v>82</v>
      </c>
      <c r="F191" s="133">
        <f>ABS!AL191</f>
        <v>0</v>
      </c>
      <c r="G191" s="48">
        <f>$F191*'[1]INTERNAL PARAMETERS-2'!F191*VLOOKUP(G$4,'[1]INTERNAL PARAMETERS-1'!$B$5:$J$44,4, FALSE)</f>
        <v>0</v>
      </c>
      <c r="H191" s="47">
        <f>$F191*'[1]INTERNAL PARAMETERS-2'!G191*VLOOKUP(H$4,'[1]INTERNAL PARAMETERS-1'!$B$5:$J$44,4, FALSE)</f>
        <v>0</v>
      </c>
      <c r="I191" s="47">
        <f>$F191*'[1]INTERNAL PARAMETERS-2'!H191*VLOOKUP(I$4,'[1]INTERNAL PARAMETERS-1'!$B$5:$J$44,4, FALSE)</f>
        <v>0</v>
      </c>
      <c r="J191" s="47">
        <f>$F191*'[1]INTERNAL PARAMETERS-2'!I191*VLOOKUP(J$4,'[1]INTERNAL PARAMETERS-1'!$B$5:$J$44,4, FALSE)</f>
        <v>0</v>
      </c>
      <c r="K191" s="47">
        <f>$F191*'[1]INTERNAL PARAMETERS-2'!J191*VLOOKUP(K$4,'[1]INTERNAL PARAMETERS-1'!$B$5:$J$44,4, FALSE)</f>
        <v>0</v>
      </c>
      <c r="L191" s="47">
        <f>$F191*'[1]INTERNAL PARAMETERS-2'!K191*VLOOKUP(L$4,'[1]INTERNAL PARAMETERS-1'!$B$5:$J$44,4, FALSE)</f>
        <v>0</v>
      </c>
      <c r="M191" s="47">
        <f>$F191*'[1]INTERNAL PARAMETERS-2'!L191*VLOOKUP(M$4,'[1]INTERNAL PARAMETERS-1'!$B$5:$J$44,4, FALSE)</f>
        <v>0</v>
      </c>
      <c r="N191" s="47">
        <f>$F191*'[1]INTERNAL PARAMETERS-2'!M191*VLOOKUP(N$4,'[1]INTERNAL PARAMETERS-1'!$B$5:$J$44,4, FALSE)</f>
        <v>0</v>
      </c>
      <c r="O191" s="47">
        <f>$F191*'[1]INTERNAL PARAMETERS-2'!N191*VLOOKUP(O$4,'[1]INTERNAL PARAMETERS-1'!$B$5:$J$44,4, FALSE)</f>
        <v>0</v>
      </c>
      <c r="P191" s="47">
        <f>$F191*'[1]INTERNAL PARAMETERS-2'!O191*VLOOKUP(P$4,'[1]INTERNAL PARAMETERS-1'!$B$5:$J$44,4, FALSE)</f>
        <v>0</v>
      </c>
      <c r="Q191" s="47">
        <f>$F191*'[1]INTERNAL PARAMETERS-2'!P191*VLOOKUP(Q$4,'[1]INTERNAL PARAMETERS-1'!$B$5:$J$44,4, FALSE)</f>
        <v>0</v>
      </c>
      <c r="R191" s="47">
        <f>$F191*'[1]INTERNAL PARAMETERS-2'!Q191*VLOOKUP(R$4,'[1]INTERNAL PARAMETERS-1'!$B$5:$J$44,4, FALSE)</f>
        <v>0</v>
      </c>
      <c r="S191" s="47">
        <f>$F191*'[1]INTERNAL PARAMETERS-2'!R191*VLOOKUP(S$4,'[1]INTERNAL PARAMETERS-1'!$B$5:$J$44,4, FALSE)</f>
        <v>0</v>
      </c>
      <c r="T191" s="47">
        <f>$F191*'[1]INTERNAL PARAMETERS-2'!S191*VLOOKUP(T$4,'[1]INTERNAL PARAMETERS-1'!$B$5:$J$44,4, FALSE)</f>
        <v>0</v>
      </c>
      <c r="U191" s="47">
        <f>$F191*'[1]INTERNAL PARAMETERS-2'!T191*VLOOKUP(U$4,'[1]INTERNAL PARAMETERS-1'!$B$5:$J$44,4, FALSE)</f>
        <v>0</v>
      </c>
      <c r="V191" s="47">
        <f>$F191*'[1]INTERNAL PARAMETERS-2'!U191*VLOOKUP(V$4,'[1]INTERNAL PARAMETERS-1'!$B$5:$J$44,4, FALSE)</f>
        <v>0</v>
      </c>
      <c r="W191" s="47">
        <f>$F191*'[1]INTERNAL PARAMETERS-2'!V191*VLOOKUP(W$4,'[1]INTERNAL PARAMETERS-1'!$B$5:$J$44,4, FALSE)</f>
        <v>0</v>
      </c>
      <c r="X191" s="47">
        <f>$F191*'[1]INTERNAL PARAMETERS-2'!W191*VLOOKUP(X$4,'[1]INTERNAL PARAMETERS-1'!$B$5:$J$44,4, FALSE)</f>
        <v>0</v>
      </c>
      <c r="Y191" s="47">
        <f>$F191*'[1]INTERNAL PARAMETERS-2'!X191*VLOOKUP(Y$4,'[1]INTERNAL PARAMETERS-1'!$B$5:$J$44,4, FALSE)</f>
        <v>0</v>
      </c>
      <c r="Z191" s="47">
        <f>$F191*'[1]INTERNAL PARAMETERS-2'!Y191*VLOOKUP(Z$4,'[1]INTERNAL PARAMETERS-1'!$B$5:$J$44,4, FALSE)</f>
        <v>0</v>
      </c>
      <c r="AA191" s="47">
        <f>$F191*'[1]INTERNAL PARAMETERS-2'!Z191*VLOOKUP(AA$4,'[1]INTERNAL PARAMETERS-1'!$B$5:$J$44,4, FALSE)</f>
        <v>0</v>
      </c>
      <c r="AB191" s="47">
        <f>$F191*'[1]INTERNAL PARAMETERS-2'!AA191*VLOOKUP(AB$4,'[1]INTERNAL PARAMETERS-1'!$B$5:$J$44,4, FALSE)</f>
        <v>0</v>
      </c>
      <c r="AC191" s="47">
        <f>$F191*'[1]INTERNAL PARAMETERS-2'!AB191*VLOOKUP(AC$4,'[1]INTERNAL PARAMETERS-1'!$B$5:$J$44,4, FALSE)</f>
        <v>0</v>
      </c>
      <c r="AD191" s="47">
        <f>$F191*'[1]INTERNAL PARAMETERS-2'!AC191*VLOOKUP(AD$4,'[1]INTERNAL PARAMETERS-1'!$B$5:$J$44,4, FALSE)</f>
        <v>0</v>
      </c>
      <c r="AE191" s="47">
        <f>$F191*'[1]INTERNAL PARAMETERS-2'!AD191*VLOOKUP(AE$4,'[1]INTERNAL PARAMETERS-1'!$B$5:$J$44,4, FALSE)</f>
        <v>0</v>
      </c>
      <c r="AF191" s="47">
        <f>$F191*'[1]INTERNAL PARAMETERS-2'!AE191*VLOOKUP(AF$4,'[1]INTERNAL PARAMETERS-1'!$B$5:$J$44,4, FALSE)</f>
        <v>0</v>
      </c>
      <c r="AG191" s="47">
        <f>$F191*'[1]INTERNAL PARAMETERS-2'!AF191*VLOOKUP(AG$4,'[1]INTERNAL PARAMETERS-1'!$B$5:$J$44,4, FALSE)</f>
        <v>0</v>
      </c>
      <c r="AH191" s="47">
        <f>$F191*'[1]INTERNAL PARAMETERS-2'!AG191*VLOOKUP(AH$4,'[1]INTERNAL PARAMETERS-1'!$B$5:$J$44,4, FALSE)</f>
        <v>0</v>
      </c>
      <c r="AI191" s="47">
        <f>$F191*'[1]INTERNAL PARAMETERS-2'!AH191*VLOOKUP(AI$4,'[1]INTERNAL PARAMETERS-1'!$B$5:$J$44,4, FALSE)</f>
        <v>0</v>
      </c>
      <c r="AJ191" s="47">
        <f>$F191*'[1]INTERNAL PARAMETERS-2'!AI191*VLOOKUP(AJ$4,'[1]INTERNAL PARAMETERS-1'!$B$5:$J$44,4, FALSE)</f>
        <v>0</v>
      </c>
      <c r="AK191" s="47">
        <f>$F191*'[1]INTERNAL PARAMETERS-2'!AJ191*VLOOKUP(AK$4,'[1]INTERNAL PARAMETERS-1'!$B$5:$J$44,4, FALSE)</f>
        <v>0</v>
      </c>
      <c r="AL191" s="47">
        <f>$F191*'[1]INTERNAL PARAMETERS-2'!AK191*VLOOKUP(AL$4,'[1]INTERNAL PARAMETERS-1'!$B$5:$J$44,4, FALSE)</f>
        <v>0</v>
      </c>
      <c r="AM191" s="47">
        <f>$F191*'[1]INTERNAL PARAMETERS-2'!AL191*VLOOKUP(AM$4,'[1]INTERNAL PARAMETERS-1'!$B$5:$J$44,4, FALSE)</f>
        <v>0</v>
      </c>
      <c r="AN191" s="47">
        <f>$F191*'[1]INTERNAL PARAMETERS-2'!AM191*VLOOKUP(AN$4,'[1]INTERNAL PARAMETERS-1'!$B$5:$J$44,4, FALSE)</f>
        <v>0</v>
      </c>
      <c r="AO191" s="47">
        <f>$F191*'[1]INTERNAL PARAMETERS-2'!AN191*VLOOKUP(AO$4,'[1]INTERNAL PARAMETERS-1'!$B$5:$J$44,4, FALSE)</f>
        <v>0</v>
      </c>
      <c r="AP191" s="47">
        <f>$F191*'[1]INTERNAL PARAMETERS-2'!AO191*VLOOKUP(AP$4,'[1]INTERNAL PARAMETERS-1'!$B$5:$J$44,4, FALSE)</f>
        <v>0</v>
      </c>
      <c r="AQ191" s="47">
        <f>$F191*'[1]INTERNAL PARAMETERS-2'!AP191*VLOOKUP(AQ$4,'[1]INTERNAL PARAMETERS-1'!$B$5:$J$44,4, FALSE)</f>
        <v>0</v>
      </c>
      <c r="AR191" s="47">
        <f>$F191*'[1]INTERNAL PARAMETERS-2'!AQ191*VLOOKUP(AR$4,'[1]INTERNAL PARAMETERS-1'!$B$5:$J$44,4, FALSE)</f>
        <v>0</v>
      </c>
      <c r="AS191" s="47">
        <f>$F191*'[1]INTERNAL PARAMETERS-2'!AR191*VLOOKUP(AS$4,'[1]INTERNAL PARAMETERS-1'!$B$5:$J$44,4, FALSE)</f>
        <v>0</v>
      </c>
      <c r="AT191" s="46">
        <f>$F191*'[1]INTERNAL PARAMETERS-2'!AS191*VLOOKUP(AT$4,'[1]INTERNAL PARAMETERS-1'!$B$5:$J$44,4, FALSE)</f>
        <v>0</v>
      </c>
      <c r="AU191" s="48">
        <f>$F191*'[1]INTERNAL PARAMETERS-2'!F191*(1-VLOOKUP(G$4,'[1]INTERNAL PARAMETERS-1'!$B$5:$J$44,4, FALSE))</f>
        <v>0</v>
      </c>
      <c r="AV191" s="47">
        <f>$F191*'[1]INTERNAL PARAMETERS-2'!G191*(1-VLOOKUP(H$4,'[1]INTERNAL PARAMETERS-1'!$B$5:$J$44,4, FALSE))</f>
        <v>0</v>
      </c>
      <c r="AW191" s="47">
        <f>$F191*'[1]INTERNAL PARAMETERS-2'!H191*(1-VLOOKUP(I$4,'[1]INTERNAL PARAMETERS-1'!$B$5:$J$44,4, FALSE))</f>
        <v>0</v>
      </c>
      <c r="AX191" s="47">
        <f>$F191*'[1]INTERNAL PARAMETERS-2'!I191*(1-VLOOKUP(J$4,'[1]INTERNAL PARAMETERS-1'!$B$5:$J$44,4, FALSE))</f>
        <v>0</v>
      </c>
      <c r="AY191" s="47">
        <f>$F191*'[1]INTERNAL PARAMETERS-2'!J191*(1-VLOOKUP(K$4,'[1]INTERNAL PARAMETERS-1'!$B$5:$J$44,4, FALSE))</f>
        <v>0</v>
      </c>
      <c r="AZ191" s="47">
        <f>$F191*'[1]INTERNAL PARAMETERS-2'!K191*(1-VLOOKUP(L$4,'[1]INTERNAL PARAMETERS-1'!$B$5:$J$44,4, FALSE))</f>
        <v>0</v>
      </c>
      <c r="BA191" s="47">
        <f>$F191*'[1]INTERNAL PARAMETERS-2'!L191*(1-VLOOKUP(M$4,'[1]INTERNAL PARAMETERS-1'!$B$5:$J$44,4, FALSE))</f>
        <v>0</v>
      </c>
      <c r="BB191" s="47">
        <f>$F191*'[1]INTERNAL PARAMETERS-2'!M191*(1-VLOOKUP(N$4,'[1]INTERNAL PARAMETERS-1'!$B$5:$J$44,4, FALSE))</f>
        <v>0</v>
      </c>
      <c r="BC191" s="47">
        <f>$F191*'[1]INTERNAL PARAMETERS-2'!N191*(1-VLOOKUP(O$4,'[1]INTERNAL PARAMETERS-1'!$B$5:$J$44,4, FALSE))</f>
        <v>0</v>
      </c>
      <c r="BD191" s="47">
        <f>$F191*'[1]INTERNAL PARAMETERS-2'!O191*(1-VLOOKUP(P$4,'[1]INTERNAL PARAMETERS-1'!$B$5:$J$44,4, FALSE))</f>
        <v>0</v>
      </c>
      <c r="BE191" s="47">
        <f>$F191*'[1]INTERNAL PARAMETERS-2'!P191*(1-VLOOKUP(Q$4,'[1]INTERNAL PARAMETERS-1'!$B$5:$J$44,4, FALSE))</f>
        <v>0</v>
      </c>
      <c r="BF191" s="47">
        <f>$F191*'[1]INTERNAL PARAMETERS-2'!Q191*(1-VLOOKUP(R$4,'[1]INTERNAL PARAMETERS-1'!$B$5:$J$44,4, FALSE))</f>
        <v>0</v>
      </c>
      <c r="BG191" s="47">
        <f>$F191*'[1]INTERNAL PARAMETERS-2'!R191*(1-VLOOKUP(S$4,'[1]INTERNAL PARAMETERS-1'!$B$5:$J$44,4, FALSE))</f>
        <v>0</v>
      </c>
      <c r="BH191" s="47">
        <f>$F191*'[1]INTERNAL PARAMETERS-2'!S191*(1-VLOOKUP(T$4,'[1]INTERNAL PARAMETERS-1'!$B$5:$J$44,4, FALSE))</f>
        <v>0</v>
      </c>
      <c r="BI191" s="47">
        <f>$F191*'[1]INTERNAL PARAMETERS-2'!T191*(1-VLOOKUP(U$4,'[1]INTERNAL PARAMETERS-1'!$B$5:$J$44,4, FALSE))</f>
        <v>0</v>
      </c>
      <c r="BJ191" s="47">
        <f>$F191*'[1]INTERNAL PARAMETERS-2'!U191*(1-VLOOKUP(V$4,'[1]INTERNAL PARAMETERS-1'!$B$5:$J$44,4, FALSE))</f>
        <v>0</v>
      </c>
      <c r="BK191" s="47">
        <f>$F191*'[1]INTERNAL PARAMETERS-2'!V191*(1-VLOOKUP(W$4,'[1]INTERNAL PARAMETERS-1'!$B$5:$J$44,4, FALSE))</f>
        <v>0</v>
      </c>
      <c r="BL191" s="47">
        <f>$F191*'[1]INTERNAL PARAMETERS-2'!W191*(1-VLOOKUP(X$4,'[1]INTERNAL PARAMETERS-1'!$B$5:$J$44,4, FALSE))</f>
        <v>0</v>
      </c>
      <c r="BM191" s="47">
        <f>$F191*'[1]INTERNAL PARAMETERS-2'!X191*(1-VLOOKUP(Y$4,'[1]INTERNAL PARAMETERS-1'!$B$5:$J$44,4, FALSE))</f>
        <v>0</v>
      </c>
      <c r="BN191" s="47">
        <f>$F191*'[1]INTERNAL PARAMETERS-2'!Y191*(1-VLOOKUP(Z$4,'[1]INTERNAL PARAMETERS-1'!$B$5:$J$44,4, FALSE))</f>
        <v>0</v>
      </c>
      <c r="BO191" s="47">
        <f>$F191*'[1]INTERNAL PARAMETERS-2'!Z191*(1-VLOOKUP(AA$4,'[1]INTERNAL PARAMETERS-1'!$B$5:$J$44,4, FALSE))</f>
        <v>0</v>
      </c>
      <c r="BP191" s="47">
        <f>$F191*'[1]INTERNAL PARAMETERS-2'!AA191*(1-VLOOKUP(AB$4,'[1]INTERNAL PARAMETERS-1'!$B$5:$J$44,4, FALSE))</f>
        <v>0</v>
      </c>
      <c r="BQ191" s="47">
        <f>$F191*'[1]INTERNAL PARAMETERS-2'!AB191*(1-VLOOKUP(AC$4,'[1]INTERNAL PARAMETERS-1'!$B$5:$J$44,4, FALSE))</f>
        <v>0</v>
      </c>
      <c r="BR191" s="47">
        <f>$F191*'[1]INTERNAL PARAMETERS-2'!AC191*(1-VLOOKUP(AD$4,'[1]INTERNAL PARAMETERS-1'!$B$5:$J$44,4, FALSE))</f>
        <v>0</v>
      </c>
      <c r="BS191" s="47">
        <f>$F191*'[1]INTERNAL PARAMETERS-2'!AD191*(1-VLOOKUP(AE$4,'[1]INTERNAL PARAMETERS-1'!$B$5:$J$44,4, FALSE))</f>
        <v>0</v>
      </c>
      <c r="BT191" s="47">
        <f>$F191*'[1]INTERNAL PARAMETERS-2'!AE191*(1-VLOOKUP(AF$4,'[1]INTERNAL PARAMETERS-1'!$B$5:$J$44,4, FALSE))</f>
        <v>0</v>
      </c>
      <c r="BU191" s="47">
        <f>$F191*'[1]INTERNAL PARAMETERS-2'!AF191*(1-VLOOKUP(AG$4,'[1]INTERNAL PARAMETERS-1'!$B$5:$J$44,4, FALSE))</f>
        <v>0</v>
      </c>
      <c r="BV191" s="47">
        <f>$F191*'[1]INTERNAL PARAMETERS-2'!AG191*(1-VLOOKUP(AH$4,'[1]INTERNAL PARAMETERS-1'!$B$5:$J$44,4, FALSE))</f>
        <v>0</v>
      </c>
      <c r="BW191" s="47">
        <f>$F191*'[1]INTERNAL PARAMETERS-2'!AH191*(1-VLOOKUP(AI$4,'[1]INTERNAL PARAMETERS-1'!$B$5:$J$44,4, FALSE))</f>
        <v>0</v>
      </c>
      <c r="BX191" s="47">
        <f>$F191*'[1]INTERNAL PARAMETERS-2'!AI191*(1-VLOOKUP(AJ$4,'[1]INTERNAL PARAMETERS-1'!$B$5:$J$44,4, FALSE))</f>
        <v>0</v>
      </c>
      <c r="BY191" s="47">
        <f>$F191*'[1]INTERNAL PARAMETERS-2'!AJ191*(1-VLOOKUP(AK$4,'[1]INTERNAL PARAMETERS-1'!$B$5:$J$44,4, FALSE))</f>
        <v>0</v>
      </c>
      <c r="BZ191" s="47">
        <f>$F191*'[1]INTERNAL PARAMETERS-2'!AK191*(1-VLOOKUP(AL$4,'[1]INTERNAL PARAMETERS-1'!$B$5:$J$44,4, FALSE))</f>
        <v>0</v>
      </c>
      <c r="CA191" s="47">
        <f>$F191*'[1]INTERNAL PARAMETERS-2'!AL191*(1-VLOOKUP(AM$4,'[1]INTERNAL PARAMETERS-1'!$B$5:$J$44,4, FALSE))</f>
        <v>0</v>
      </c>
      <c r="CB191" s="47">
        <f>$F191*'[1]INTERNAL PARAMETERS-2'!AM191*(1-VLOOKUP(AN$4,'[1]INTERNAL PARAMETERS-1'!$B$5:$J$44,4, FALSE))</f>
        <v>0</v>
      </c>
      <c r="CC191" s="47">
        <f>$F191*'[1]INTERNAL PARAMETERS-2'!AN191*(1-VLOOKUP(AO$4,'[1]INTERNAL PARAMETERS-1'!$B$5:$J$44,4, FALSE))</f>
        <v>0</v>
      </c>
      <c r="CD191" s="47">
        <f>$F191*'[1]INTERNAL PARAMETERS-2'!AO191*(1-VLOOKUP(AP$4,'[1]INTERNAL PARAMETERS-1'!$B$5:$J$44,4, FALSE))</f>
        <v>0</v>
      </c>
      <c r="CE191" s="47">
        <f>$F191*'[1]INTERNAL PARAMETERS-2'!AP191*(1-VLOOKUP(AQ$4,'[1]INTERNAL PARAMETERS-1'!$B$5:$J$44,4, FALSE))</f>
        <v>0</v>
      </c>
      <c r="CF191" s="47">
        <f>$F191*'[1]INTERNAL PARAMETERS-2'!AQ191*(1-VLOOKUP(AR$4,'[1]INTERNAL PARAMETERS-1'!$B$5:$J$44,4, FALSE))</f>
        <v>0</v>
      </c>
      <c r="CG191" s="47">
        <f>$F191*'[1]INTERNAL PARAMETERS-2'!AR191*(1-VLOOKUP(AS$4,'[1]INTERNAL PARAMETERS-1'!$B$5:$J$44,4, FALSE))</f>
        <v>0</v>
      </c>
      <c r="CH191" s="46">
        <f>$F191*'[1]INTERNAL PARAMETERS-2'!AS191*(1-VLOOKUP(AT$4,'[1]INTERNAL PARAMETERS-1'!$B$5:$J$44,4, FALSE))</f>
        <v>0</v>
      </c>
      <c r="CI191" s="45">
        <f t="shared" si="2"/>
        <v>0</v>
      </c>
    </row>
    <row r="192" spans="3:87">
      <c r="C192" s="30" t="s">
        <v>7</v>
      </c>
      <c r="D192" s="29" t="s">
        <v>89</v>
      </c>
      <c r="E192" s="29" t="s">
        <v>81</v>
      </c>
      <c r="F192" s="133">
        <f>ABS!AL192</f>
        <v>0</v>
      </c>
      <c r="G192" s="48">
        <f>$F192*'[1]INTERNAL PARAMETERS-2'!F192*VLOOKUP(G$4,'[1]INTERNAL PARAMETERS-1'!$B$5:$J$44,4, FALSE)</f>
        <v>0</v>
      </c>
      <c r="H192" s="47">
        <f>$F192*'[1]INTERNAL PARAMETERS-2'!G192*VLOOKUP(H$4,'[1]INTERNAL PARAMETERS-1'!$B$5:$J$44,4, FALSE)</f>
        <v>0</v>
      </c>
      <c r="I192" s="47">
        <f>$F192*'[1]INTERNAL PARAMETERS-2'!H192*VLOOKUP(I$4,'[1]INTERNAL PARAMETERS-1'!$B$5:$J$44,4, FALSE)</f>
        <v>0</v>
      </c>
      <c r="J192" s="47">
        <f>$F192*'[1]INTERNAL PARAMETERS-2'!I192*VLOOKUP(J$4,'[1]INTERNAL PARAMETERS-1'!$B$5:$J$44,4, FALSE)</f>
        <v>0</v>
      </c>
      <c r="K192" s="47">
        <f>$F192*'[1]INTERNAL PARAMETERS-2'!J192*VLOOKUP(K$4,'[1]INTERNAL PARAMETERS-1'!$B$5:$J$44,4, FALSE)</f>
        <v>0</v>
      </c>
      <c r="L192" s="47">
        <f>$F192*'[1]INTERNAL PARAMETERS-2'!K192*VLOOKUP(L$4,'[1]INTERNAL PARAMETERS-1'!$B$5:$J$44,4, FALSE)</f>
        <v>0</v>
      </c>
      <c r="M192" s="47">
        <f>$F192*'[1]INTERNAL PARAMETERS-2'!L192*VLOOKUP(M$4,'[1]INTERNAL PARAMETERS-1'!$B$5:$J$44,4, FALSE)</f>
        <v>0</v>
      </c>
      <c r="N192" s="47">
        <f>$F192*'[1]INTERNAL PARAMETERS-2'!M192*VLOOKUP(N$4,'[1]INTERNAL PARAMETERS-1'!$B$5:$J$44,4, FALSE)</f>
        <v>0</v>
      </c>
      <c r="O192" s="47">
        <f>$F192*'[1]INTERNAL PARAMETERS-2'!N192*VLOOKUP(O$4,'[1]INTERNAL PARAMETERS-1'!$B$5:$J$44,4, FALSE)</f>
        <v>0</v>
      </c>
      <c r="P192" s="47">
        <f>$F192*'[1]INTERNAL PARAMETERS-2'!O192*VLOOKUP(P$4,'[1]INTERNAL PARAMETERS-1'!$B$5:$J$44,4, FALSE)</f>
        <v>0</v>
      </c>
      <c r="Q192" s="47">
        <f>$F192*'[1]INTERNAL PARAMETERS-2'!P192*VLOOKUP(Q$4,'[1]INTERNAL PARAMETERS-1'!$B$5:$J$44,4, FALSE)</f>
        <v>0</v>
      </c>
      <c r="R192" s="47">
        <f>$F192*'[1]INTERNAL PARAMETERS-2'!Q192*VLOOKUP(R$4,'[1]INTERNAL PARAMETERS-1'!$B$5:$J$44,4, FALSE)</f>
        <v>0</v>
      </c>
      <c r="S192" s="47">
        <f>$F192*'[1]INTERNAL PARAMETERS-2'!R192*VLOOKUP(S$4,'[1]INTERNAL PARAMETERS-1'!$B$5:$J$44,4, FALSE)</f>
        <v>0</v>
      </c>
      <c r="T192" s="47">
        <f>$F192*'[1]INTERNAL PARAMETERS-2'!S192*VLOOKUP(T$4,'[1]INTERNAL PARAMETERS-1'!$B$5:$J$44,4, FALSE)</f>
        <v>0</v>
      </c>
      <c r="U192" s="47">
        <f>$F192*'[1]INTERNAL PARAMETERS-2'!T192*VLOOKUP(U$4,'[1]INTERNAL PARAMETERS-1'!$B$5:$J$44,4, FALSE)</f>
        <v>0</v>
      </c>
      <c r="V192" s="47">
        <f>$F192*'[1]INTERNAL PARAMETERS-2'!U192*VLOOKUP(V$4,'[1]INTERNAL PARAMETERS-1'!$B$5:$J$44,4, FALSE)</f>
        <v>0</v>
      </c>
      <c r="W192" s="47">
        <f>$F192*'[1]INTERNAL PARAMETERS-2'!V192*VLOOKUP(W$4,'[1]INTERNAL PARAMETERS-1'!$B$5:$J$44,4, FALSE)</f>
        <v>0</v>
      </c>
      <c r="X192" s="47">
        <f>$F192*'[1]INTERNAL PARAMETERS-2'!W192*VLOOKUP(X$4,'[1]INTERNAL PARAMETERS-1'!$B$5:$J$44,4, FALSE)</f>
        <v>0</v>
      </c>
      <c r="Y192" s="47">
        <f>$F192*'[1]INTERNAL PARAMETERS-2'!X192*VLOOKUP(Y$4,'[1]INTERNAL PARAMETERS-1'!$B$5:$J$44,4, FALSE)</f>
        <v>0</v>
      </c>
      <c r="Z192" s="47">
        <f>$F192*'[1]INTERNAL PARAMETERS-2'!Y192*VLOOKUP(Z$4,'[1]INTERNAL PARAMETERS-1'!$B$5:$J$44,4, FALSE)</f>
        <v>0</v>
      </c>
      <c r="AA192" s="47">
        <f>$F192*'[1]INTERNAL PARAMETERS-2'!Z192*VLOOKUP(AA$4,'[1]INTERNAL PARAMETERS-1'!$B$5:$J$44,4, FALSE)</f>
        <v>0</v>
      </c>
      <c r="AB192" s="47">
        <f>$F192*'[1]INTERNAL PARAMETERS-2'!AA192*VLOOKUP(AB$4,'[1]INTERNAL PARAMETERS-1'!$B$5:$J$44,4, FALSE)</f>
        <v>0</v>
      </c>
      <c r="AC192" s="47">
        <f>$F192*'[1]INTERNAL PARAMETERS-2'!AB192*VLOOKUP(AC$4,'[1]INTERNAL PARAMETERS-1'!$B$5:$J$44,4, FALSE)</f>
        <v>0</v>
      </c>
      <c r="AD192" s="47">
        <f>$F192*'[1]INTERNAL PARAMETERS-2'!AC192*VLOOKUP(AD$4,'[1]INTERNAL PARAMETERS-1'!$B$5:$J$44,4, FALSE)</f>
        <v>0</v>
      </c>
      <c r="AE192" s="47">
        <f>$F192*'[1]INTERNAL PARAMETERS-2'!AD192*VLOOKUP(AE$4,'[1]INTERNAL PARAMETERS-1'!$B$5:$J$44,4, FALSE)</f>
        <v>0</v>
      </c>
      <c r="AF192" s="47">
        <f>$F192*'[1]INTERNAL PARAMETERS-2'!AE192*VLOOKUP(AF$4,'[1]INTERNAL PARAMETERS-1'!$B$5:$J$44,4, FALSE)</f>
        <v>0</v>
      </c>
      <c r="AG192" s="47">
        <f>$F192*'[1]INTERNAL PARAMETERS-2'!AF192*VLOOKUP(AG$4,'[1]INTERNAL PARAMETERS-1'!$B$5:$J$44,4, FALSE)</f>
        <v>0</v>
      </c>
      <c r="AH192" s="47">
        <f>$F192*'[1]INTERNAL PARAMETERS-2'!AG192*VLOOKUP(AH$4,'[1]INTERNAL PARAMETERS-1'!$B$5:$J$44,4, FALSE)</f>
        <v>0</v>
      </c>
      <c r="AI192" s="47">
        <f>$F192*'[1]INTERNAL PARAMETERS-2'!AH192*VLOOKUP(AI$4,'[1]INTERNAL PARAMETERS-1'!$B$5:$J$44,4, FALSE)</f>
        <v>0</v>
      </c>
      <c r="AJ192" s="47">
        <f>$F192*'[1]INTERNAL PARAMETERS-2'!AI192*VLOOKUP(AJ$4,'[1]INTERNAL PARAMETERS-1'!$B$5:$J$44,4, FALSE)</f>
        <v>0</v>
      </c>
      <c r="AK192" s="47">
        <f>$F192*'[1]INTERNAL PARAMETERS-2'!AJ192*VLOOKUP(AK$4,'[1]INTERNAL PARAMETERS-1'!$B$5:$J$44,4, FALSE)</f>
        <v>0</v>
      </c>
      <c r="AL192" s="47">
        <f>$F192*'[1]INTERNAL PARAMETERS-2'!AK192*VLOOKUP(AL$4,'[1]INTERNAL PARAMETERS-1'!$B$5:$J$44,4, FALSE)</f>
        <v>0</v>
      </c>
      <c r="AM192" s="47">
        <f>$F192*'[1]INTERNAL PARAMETERS-2'!AL192*VLOOKUP(AM$4,'[1]INTERNAL PARAMETERS-1'!$B$5:$J$44,4, FALSE)</f>
        <v>0</v>
      </c>
      <c r="AN192" s="47">
        <f>$F192*'[1]INTERNAL PARAMETERS-2'!AM192*VLOOKUP(AN$4,'[1]INTERNAL PARAMETERS-1'!$B$5:$J$44,4, FALSE)</f>
        <v>0</v>
      </c>
      <c r="AO192" s="47">
        <f>$F192*'[1]INTERNAL PARAMETERS-2'!AN192*VLOOKUP(AO$4,'[1]INTERNAL PARAMETERS-1'!$B$5:$J$44,4, FALSE)</f>
        <v>0</v>
      </c>
      <c r="AP192" s="47">
        <f>$F192*'[1]INTERNAL PARAMETERS-2'!AO192*VLOOKUP(AP$4,'[1]INTERNAL PARAMETERS-1'!$B$5:$J$44,4, FALSE)</f>
        <v>0</v>
      </c>
      <c r="AQ192" s="47">
        <f>$F192*'[1]INTERNAL PARAMETERS-2'!AP192*VLOOKUP(AQ$4,'[1]INTERNAL PARAMETERS-1'!$B$5:$J$44,4, FALSE)</f>
        <v>0</v>
      </c>
      <c r="AR192" s="47">
        <f>$F192*'[1]INTERNAL PARAMETERS-2'!AQ192*VLOOKUP(AR$4,'[1]INTERNAL PARAMETERS-1'!$B$5:$J$44,4, FALSE)</f>
        <v>0</v>
      </c>
      <c r="AS192" s="47">
        <f>$F192*'[1]INTERNAL PARAMETERS-2'!AR192*VLOOKUP(AS$4,'[1]INTERNAL PARAMETERS-1'!$B$5:$J$44,4, FALSE)</f>
        <v>0</v>
      </c>
      <c r="AT192" s="46">
        <f>$F192*'[1]INTERNAL PARAMETERS-2'!AS192*VLOOKUP(AT$4,'[1]INTERNAL PARAMETERS-1'!$B$5:$J$44,4, FALSE)</f>
        <v>0</v>
      </c>
      <c r="AU192" s="48">
        <f>$F192*'[1]INTERNAL PARAMETERS-2'!F192*(1-VLOOKUP(G$4,'[1]INTERNAL PARAMETERS-1'!$B$5:$J$44,4, FALSE))</f>
        <v>0</v>
      </c>
      <c r="AV192" s="47">
        <f>$F192*'[1]INTERNAL PARAMETERS-2'!G192*(1-VLOOKUP(H$4,'[1]INTERNAL PARAMETERS-1'!$B$5:$J$44,4, FALSE))</f>
        <v>0</v>
      </c>
      <c r="AW192" s="47">
        <f>$F192*'[1]INTERNAL PARAMETERS-2'!H192*(1-VLOOKUP(I$4,'[1]INTERNAL PARAMETERS-1'!$B$5:$J$44,4, FALSE))</f>
        <v>0</v>
      </c>
      <c r="AX192" s="47">
        <f>$F192*'[1]INTERNAL PARAMETERS-2'!I192*(1-VLOOKUP(J$4,'[1]INTERNAL PARAMETERS-1'!$B$5:$J$44,4, FALSE))</f>
        <v>0</v>
      </c>
      <c r="AY192" s="47">
        <f>$F192*'[1]INTERNAL PARAMETERS-2'!J192*(1-VLOOKUP(K$4,'[1]INTERNAL PARAMETERS-1'!$B$5:$J$44,4, FALSE))</f>
        <v>0</v>
      </c>
      <c r="AZ192" s="47">
        <f>$F192*'[1]INTERNAL PARAMETERS-2'!K192*(1-VLOOKUP(L$4,'[1]INTERNAL PARAMETERS-1'!$B$5:$J$44,4, FALSE))</f>
        <v>0</v>
      </c>
      <c r="BA192" s="47">
        <f>$F192*'[1]INTERNAL PARAMETERS-2'!L192*(1-VLOOKUP(M$4,'[1]INTERNAL PARAMETERS-1'!$B$5:$J$44,4, FALSE))</f>
        <v>0</v>
      </c>
      <c r="BB192" s="47">
        <f>$F192*'[1]INTERNAL PARAMETERS-2'!M192*(1-VLOOKUP(N$4,'[1]INTERNAL PARAMETERS-1'!$B$5:$J$44,4, FALSE))</f>
        <v>0</v>
      </c>
      <c r="BC192" s="47">
        <f>$F192*'[1]INTERNAL PARAMETERS-2'!N192*(1-VLOOKUP(O$4,'[1]INTERNAL PARAMETERS-1'!$B$5:$J$44,4, FALSE))</f>
        <v>0</v>
      </c>
      <c r="BD192" s="47">
        <f>$F192*'[1]INTERNAL PARAMETERS-2'!O192*(1-VLOOKUP(P$4,'[1]INTERNAL PARAMETERS-1'!$B$5:$J$44,4, FALSE))</f>
        <v>0</v>
      </c>
      <c r="BE192" s="47">
        <f>$F192*'[1]INTERNAL PARAMETERS-2'!P192*(1-VLOOKUP(Q$4,'[1]INTERNAL PARAMETERS-1'!$B$5:$J$44,4, FALSE))</f>
        <v>0</v>
      </c>
      <c r="BF192" s="47">
        <f>$F192*'[1]INTERNAL PARAMETERS-2'!Q192*(1-VLOOKUP(R$4,'[1]INTERNAL PARAMETERS-1'!$B$5:$J$44,4, FALSE))</f>
        <v>0</v>
      </c>
      <c r="BG192" s="47">
        <f>$F192*'[1]INTERNAL PARAMETERS-2'!R192*(1-VLOOKUP(S$4,'[1]INTERNAL PARAMETERS-1'!$B$5:$J$44,4, FALSE))</f>
        <v>0</v>
      </c>
      <c r="BH192" s="47">
        <f>$F192*'[1]INTERNAL PARAMETERS-2'!S192*(1-VLOOKUP(T$4,'[1]INTERNAL PARAMETERS-1'!$B$5:$J$44,4, FALSE))</f>
        <v>0</v>
      </c>
      <c r="BI192" s="47">
        <f>$F192*'[1]INTERNAL PARAMETERS-2'!T192*(1-VLOOKUP(U$4,'[1]INTERNAL PARAMETERS-1'!$B$5:$J$44,4, FALSE))</f>
        <v>0</v>
      </c>
      <c r="BJ192" s="47">
        <f>$F192*'[1]INTERNAL PARAMETERS-2'!U192*(1-VLOOKUP(V$4,'[1]INTERNAL PARAMETERS-1'!$B$5:$J$44,4, FALSE))</f>
        <v>0</v>
      </c>
      <c r="BK192" s="47">
        <f>$F192*'[1]INTERNAL PARAMETERS-2'!V192*(1-VLOOKUP(W$4,'[1]INTERNAL PARAMETERS-1'!$B$5:$J$44,4, FALSE))</f>
        <v>0</v>
      </c>
      <c r="BL192" s="47">
        <f>$F192*'[1]INTERNAL PARAMETERS-2'!W192*(1-VLOOKUP(X$4,'[1]INTERNAL PARAMETERS-1'!$B$5:$J$44,4, FALSE))</f>
        <v>0</v>
      </c>
      <c r="BM192" s="47">
        <f>$F192*'[1]INTERNAL PARAMETERS-2'!X192*(1-VLOOKUP(Y$4,'[1]INTERNAL PARAMETERS-1'!$B$5:$J$44,4, FALSE))</f>
        <v>0</v>
      </c>
      <c r="BN192" s="47">
        <f>$F192*'[1]INTERNAL PARAMETERS-2'!Y192*(1-VLOOKUP(Z$4,'[1]INTERNAL PARAMETERS-1'!$B$5:$J$44,4, FALSE))</f>
        <v>0</v>
      </c>
      <c r="BO192" s="47">
        <f>$F192*'[1]INTERNAL PARAMETERS-2'!Z192*(1-VLOOKUP(AA$4,'[1]INTERNAL PARAMETERS-1'!$B$5:$J$44,4, FALSE))</f>
        <v>0</v>
      </c>
      <c r="BP192" s="47">
        <f>$F192*'[1]INTERNAL PARAMETERS-2'!AA192*(1-VLOOKUP(AB$4,'[1]INTERNAL PARAMETERS-1'!$B$5:$J$44,4, FALSE))</f>
        <v>0</v>
      </c>
      <c r="BQ192" s="47">
        <f>$F192*'[1]INTERNAL PARAMETERS-2'!AB192*(1-VLOOKUP(AC$4,'[1]INTERNAL PARAMETERS-1'!$B$5:$J$44,4, FALSE))</f>
        <v>0</v>
      </c>
      <c r="BR192" s="47">
        <f>$F192*'[1]INTERNAL PARAMETERS-2'!AC192*(1-VLOOKUP(AD$4,'[1]INTERNAL PARAMETERS-1'!$B$5:$J$44,4, FALSE))</f>
        <v>0</v>
      </c>
      <c r="BS192" s="47">
        <f>$F192*'[1]INTERNAL PARAMETERS-2'!AD192*(1-VLOOKUP(AE$4,'[1]INTERNAL PARAMETERS-1'!$B$5:$J$44,4, FALSE))</f>
        <v>0</v>
      </c>
      <c r="BT192" s="47">
        <f>$F192*'[1]INTERNAL PARAMETERS-2'!AE192*(1-VLOOKUP(AF$4,'[1]INTERNAL PARAMETERS-1'!$B$5:$J$44,4, FALSE))</f>
        <v>0</v>
      </c>
      <c r="BU192" s="47">
        <f>$F192*'[1]INTERNAL PARAMETERS-2'!AF192*(1-VLOOKUP(AG$4,'[1]INTERNAL PARAMETERS-1'!$B$5:$J$44,4, FALSE))</f>
        <v>0</v>
      </c>
      <c r="BV192" s="47">
        <f>$F192*'[1]INTERNAL PARAMETERS-2'!AG192*(1-VLOOKUP(AH$4,'[1]INTERNAL PARAMETERS-1'!$B$5:$J$44,4, FALSE))</f>
        <v>0</v>
      </c>
      <c r="BW192" s="47">
        <f>$F192*'[1]INTERNAL PARAMETERS-2'!AH192*(1-VLOOKUP(AI$4,'[1]INTERNAL PARAMETERS-1'!$B$5:$J$44,4, FALSE))</f>
        <v>0</v>
      </c>
      <c r="BX192" s="47">
        <f>$F192*'[1]INTERNAL PARAMETERS-2'!AI192*(1-VLOOKUP(AJ$4,'[1]INTERNAL PARAMETERS-1'!$B$5:$J$44,4, FALSE))</f>
        <v>0</v>
      </c>
      <c r="BY192" s="47">
        <f>$F192*'[1]INTERNAL PARAMETERS-2'!AJ192*(1-VLOOKUP(AK$4,'[1]INTERNAL PARAMETERS-1'!$B$5:$J$44,4, FALSE))</f>
        <v>0</v>
      </c>
      <c r="BZ192" s="47">
        <f>$F192*'[1]INTERNAL PARAMETERS-2'!AK192*(1-VLOOKUP(AL$4,'[1]INTERNAL PARAMETERS-1'!$B$5:$J$44,4, FALSE))</f>
        <v>0</v>
      </c>
      <c r="CA192" s="47">
        <f>$F192*'[1]INTERNAL PARAMETERS-2'!AL192*(1-VLOOKUP(AM$4,'[1]INTERNAL PARAMETERS-1'!$B$5:$J$44,4, FALSE))</f>
        <v>0</v>
      </c>
      <c r="CB192" s="47">
        <f>$F192*'[1]INTERNAL PARAMETERS-2'!AM192*(1-VLOOKUP(AN$4,'[1]INTERNAL PARAMETERS-1'!$B$5:$J$44,4, FALSE))</f>
        <v>0</v>
      </c>
      <c r="CC192" s="47">
        <f>$F192*'[1]INTERNAL PARAMETERS-2'!AN192*(1-VLOOKUP(AO$4,'[1]INTERNAL PARAMETERS-1'!$B$5:$J$44,4, FALSE))</f>
        <v>0</v>
      </c>
      <c r="CD192" s="47">
        <f>$F192*'[1]INTERNAL PARAMETERS-2'!AO192*(1-VLOOKUP(AP$4,'[1]INTERNAL PARAMETERS-1'!$B$5:$J$44,4, FALSE))</f>
        <v>0</v>
      </c>
      <c r="CE192" s="47">
        <f>$F192*'[1]INTERNAL PARAMETERS-2'!AP192*(1-VLOOKUP(AQ$4,'[1]INTERNAL PARAMETERS-1'!$B$5:$J$44,4, FALSE))</f>
        <v>0</v>
      </c>
      <c r="CF192" s="47">
        <f>$F192*'[1]INTERNAL PARAMETERS-2'!AQ192*(1-VLOOKUP(AR$4,'[1]INTERNAL PARAMETERS-1'!$B$5:$J$44,4, FALSE))</f>
        <v>0</v>
      </c>
      <c r="CG192" s="47">
        <f>$F192*'[1]INTERNAL PARAMETERS-2'!AR192*(1-VLOOKUP(AS$4,'[1]INTERNAL PARAMETERS-1'!$B$5:$J$44,4, FALSE))</f>
        <v>0</v>
      </c>
      <c r="CH192" s="46">
        <f>$F192*'[1]INTERNAL PARAMETERS-2'!AS192*(1-VLOOKUP(AT$4,'[1]INTERNAL PARAMETERS-1'!$B$5:$J$44,4, FALSE))</f>
        <v>0</v>
      </c>
      <c r="CI192" s="45">
        <f t="shared" si="2"/>
        <v>0</v>
      </c>
    </row>
    <row r="193" spans="3:87">
      <c r="C193" s="30" t="s">
        <v>7</v>
      </c>
      <c r="D193" s="29" t="s">
        <v>89</v>
      </c>
      <c r="E193" s="29" t="s">
        <v>80</v>
      </c>
      <c r="F193" s="133">
        <f>ABS!AL193</f>
        <v>0</v>
      </c>
      <c r="G193" s="48">
        <f>$F193*'[1]INTERNAL PARAMETERS-2'!F193*VLOOKUP(G$4,'[1]INTERNAL PARAMETERS-1'!$B$5:$J$44,4, FALSE)</f>
        <v>0</v>
      </c>
      <c r="H193" s="47">
        <f>$F193*'[1]INTERNAL PARAMETERS-2'!G193*VLOOKUP(H$4,'[1]INTERNAL PARAMETERS-1'!$B$5:$J$44,4, FALSE)</f>
        <v>0</v>
      </c>
      <c r="I193" s="47">
        <f>$F193*'[1]INTERNAL PARAMETERS-2'!H193*VLOOKUP(I$4,'[1]INTERNAL PARAMETERS-1'!$B$5:$J$44,4, FALSE)</f>
        <v>0</v>
      </c>
      <c r="J193" s="47">
        <f>$F193*'[1]INTERNAL PARAMETERS-2'!I193*VLOOKUP(J$4,'[1]INTERNAL PARAMETERS-1'!$B$5:$J$44,4, FALSE)</f>
        <v>0</v>
      </c>
      <c r="K193" s="47">
        <f>$F193*'[1]INTERNAL PARAMETERS-2'!J193*VLOOKUP(K$4,'[1]INTERNAL PARAMETERS-1'!$B$5:$J$44,4, FALSE)</f>
        <v>0</v>
      </c>
      <c r="L193" s="47">
        <f>$F193*'[1]INTERNAL PARAMETERS-2'!K193*VLOOKUP(L$4,'[1]INTERNAL PARAMETERS-1'!$B$5:$J$44,4, FALSE)</f>
        <v>0</v>
      </c>
      <c r="M193" s="47">
        <f>$F193*'[1]INTERNAL PARAMETERS-2'!L193*VLOOKUP(M$4,'[1]INTERNAL PARAMETERS-1'!$B$5:$J$44,4, FALSE)</f>
        <v>0</v>
      </c>
      <c r="N193" s="47">
        <f>$F193*'[1]INTERNAL PARAMETERS-2'!M193*VLOOKUP(N$4,'[1]INTERNAL PARAMETERS-1'!$B$5:$J$44,4, FALSE)</f>
        <v>0</v>
      </c>
      <c r="O193" s="47">
        <f>$F193*'[1]INTERNAL PARAMETERS-2'!N193*VLOOKUP(O$4,'[1]INTERNAL PARAMETERS-1'!$B$5:$J$44,4, FALSE)</f>
        <v>0</v>
      </c>
      <c r="P193" s="47">
        <f>$F193*'[1]INTERNAL PARAMETERS-2'!O193*VLOOKUP(P$4,'[1]INTERNAL PARAMETERS-1'!$B$5:$J$44,4, FALSE)</f>
        <v>0</v>
      </c>
      <c r="Q193" s="47">
        <f>$F193*'[1]INTERNAL PARAMETERS-2'!P193*VLOOKUP(Q$4,'[1]INTERNAL PARAMETERS-1'!$B$5:$J$44,4, FALSE)</f>
        <v>0</v>
      </c>
      <c r="R193" s="47">
        <f>$F193*'[1]INTERNAL PARAMETERS-2'!Q193*VLOOKUP(R$4,'[1]INTERNAL PARAMETERS-1'!$B$5:$J$44,4, FALSE)</f>
        <v>0</v>
      </c>
      <c r="S193" s="47">
        <f>$F193*'[1]INTERNAL PARAMETERS-2'!R193*VLOOKUP(S$4,'[1]INTERNAL PARAMETERS-1'!$B$5:$J$44,4, FALSE)</f>
        <v>0</v>
      </c>
      <c r="T193" s="47">
        <f>$F193*'[1]INTERNAL PARAMETERS-2'!S193*VLOOKUP(T$4,'[1]INTERNAL PARAMETERS-1'!$B$5:$J$44,4, FALSE)</f>
        <v>0</v>
      </c>
      <c r="U193" s="47">
        <f>$F193*'[1]INTERNAL PARAMETERS-2'!T193*VLOOKUP(U$4,'[1]INTERNAL PARAMETERS-1'!$B$5:$J$44,4, FALSE)</f>
        <v>0</v>
      </c>
      <c r="V193" s="47">
        <f>$F193*'[1]INTERNAL PARAMETERS-2'!U193*VLOOKUP(V$4,'[1]INTERNAL PARAMETERS-1'!$B$5:$J$44,4, FALSE)</f>
        <v>0</v>
      </c>
      <c r="W193" s="47">
        <f>$F193*'[1]INTERNAL PARAMETERS-2'!V193*VLOOKUP(W$4,'[1]INTERNAL PARAMETERS-1'!$B$5:$J$44,4, FALSE)</f>
        <v>0</v>
      </c>
      <c r="X193" s="47">
        <f>$F193*'[1]INTERNAL PARAMETERS-2'!W193*VLOOKUP(X$4,'[1]INTERNAL PARAMETERS-1'!$B$5:$J$44,4, FALSE)</f>
        <v>0</v>
      </c>
      <c r="Y193" s="47">
        <f>$F193*'[1]INTERNAL PARAMETERS-2'!X193*VLOOKUP(Y$4,'[1]INTERNAL PARAMETERS-1'!$B$5:$J$44,4, FALSE)</f>
        <v>0</v>
      </c>
      <c r="Z193" s="47">
        <f>$F193*'[1]INTERNAL PARAMETERS-2'!Y193*VLOOKUP(Z$4,'[1]INTERNAL PARAMETERS-1'!$B$5:$J$44,4, FALSE)</f>
        <v>0</v>
      </c>
      <c r="AA193" s="47">
        <f>$F193*'[1]INTERNAL PARAMETERS-2'!Z193*VLOOKUP(AA$4,'[1]INTERNAL PARAMETERS-1'!$B$5:$J$44,4, FALSE)</f>
        <v>0</v>
      </c>
      <c r="AB193" s="47">
        <f>$F193*'[1]INTERNAL PARAMETERS-2'!AA193*VLOOKUP(AB$4,'[1]INTERNAL PARAMETERS-1'!$B$5:$J$44,4, FALSE)</f>
        <v>0</v>
      </c>
      <c r="AC193" s="47">
        <f>$F193*'[1]INTERNAL PARAMETERS-2'!AB193*VLOOKUP(AC$4,'[1]INTERNAL PARAMETERS-1'!$B$5:$J$44,4, FALSE)</f>
        <v>0</v>
      </c>
      <c r="AD193" s="47">
        <f>$F193*'[1]INTERNAL PARAMETERS-2'!AC193*VLOOKUP(AD$4,'[1]INTERNAL PARAMETERS-1'!$B$5:$J$44,4, FALSE)</f>
        <v>0</v>
      </c>
      <c r="AE193" s="47">
        <f>$F193*'[1]INTERNAL PARAMETERS-2'!AD193*VLOOKUP(AE$4,'[1]INTERNAL PARAMETERS-1'!$B$5:$J$44,4, FALSE)</f>
        <v>0</v>
      </c>
      <c r="AF193" s="47">
        <f>$F193*'[1]INTERNAL PARAMETERS-2'!AE193*VLOOKUP(AF$4,'[1]INTERNAL PARAMETERS-1'!$B$5:$J$44,4, FALSE)</f>
        <v>0</v>
      </c>
      <c r="AG193" s="47">
        <f>$F193*'[1]INTERNAL PARAMETERS-2'!AF193*VLOOKUP(AG$4,'[1]INTERNAL PARAMETERS-1'!$B$5:$J$44,4, FALSE)</f>
        <v>0</v>
      </c>
      <c r="AH193" s="47">
        <f>$F193*'[1]INTERNAL PARAMETERS-2'!AG193*VLOOKUP(AH$4,'[1]INTERNAL PARAMETERS-1'!$B$5:$J$44,4, FALSE)</f>
        <v>0</v>
      </c>
      <c r="AI193" s="47">
        <f>$F193*'[1]INTERNAL PARAMETERS-2'!AH193*VLOOKUP(AI$4,'[1]INTERNAL PARAMETERS-1'!$B$5:$J$44,4, FALSE)</f>
        <v>0</v>
      </c>
      <c r="AJ193" s="47">
        <f>$F193*'[1]INTERNAL PARAMETERS-2'!AI193*VLOOKUP(AJ$4,'[1]INTERNAL PARAMETERS-1'!$B$5:$J$44,4, FALSE)</f>
        <v>0</v>
      </c>
      <c r="AK193" s="47">
        <f>$F193*'[1]INTERNAL PARAMETERS-2'!AJ193*VLOOKUP(AK$4,'[1]INTERNAL PARAMETERS-1'!$B$5:$J$44,4, FALSE)</f>
        <v>0</v>
      </c>
      <c r="AL193" s="47">
        <f>$F193*'[1]INTERNAL PARAMETERS-2'!AK193*VLOOKUP(AL$4,'[1]INTERNAL PARAMETERS-1'!$B$5:$J$44,4, FALSE)</f>
        <v>0</v>
      </c>
      <c r="AM193" s="47">
        <f>$F193*'[1]INTERNAL PARAMETERS-2'!AL193*VLOOKUP(AM$4,'[1]INTERNAL PARAMETERS-1'!$B$5:$J$44,4, FALSE)</f>
        <v>0</v>
      </c>
      <c r="AN193" s="47">
        <f>$F193*'[1]INTERNAL PARAMETERS-2'!AM193*VLOOKUP(AN$4,'[1]INTERNAL PARAMETERS-1'!$B$5:$J$44,4, FALSE)</f>
        <v>0</v>
      </c>
      <c r="AO193" s="47">
        <f>$F193*'[1]INTERNAL PARAMETERS-2'!AN193*VLOOKUP(AO$4,'[1]INTERNAL PARAMETERS-1'!$B$5:$J$44,4, FALSE)</f>
        <v>0</v>
      </c>
      <c r="AP193" s="47">
        <f>$F193*'[1]INTERNAL PARAMETERS-2'!AO193*VLOOKUP(AP$4,'[1]INTERNAL PARAMETERS-1'!$B$5:$J$44,4, FALSE)</f>
        <v>0</v>
      </c>
      <c r="AQ193" s="47">
        <f>$F193*'[1]INTERNAL PARAMETERS-2'!AP193*VLOOKUP(AQ$4,'[1]INTERNAL PARAMETERS-1'!$B$5:$J$44,4, FALSE)</f>
        <v>0</v>
      </c>
      <c r="AR193" s="47">
        <f>$F193*'[1]INTERNAL PARAMETERS-2'!AQ193*VLOOKUP(AR$4,'[1]INTERNAL PARAMETERS-1'!$B$5:$J$44,4, FALSE)</f>
        <v>0</v>
      </c>
      <c r="AS193" s="47">
        <f>$F193*'[1]INTERNAL PARAMETERS-2'!AR193*VLOOKUP(AS$4,'[1]INTERNAL PARAMETERS-1'!$B$5:$J$44,4, FALSE)</f>
        <v>0</v>
      </c>
      <c r="AT193" s="46">
        <f>$F193*'[1]INTERNAL PARAMETERS-2'!AS193*VLOOKUP(AT$4,'[1]INTERNAL PARAMETERS-1'!$B$5:$J$44,4, FALSE)</f>
        <v>0</v>
      </c>
      <c r="AU193" s="48">
        <f>$F193*'[1]INTERNAL PARAMETERS-2'!F193*(1-VLOOKUP(G$4,'[1]INTERNAL PARAMETERS-1'!$B$5:$J$44,4, FALSE))</f>
        <v>0</v>
      </c>
      <c r="AV193" s="47">
        <f>$F193*'[1]INTERNAL PARAMETERS-2'!G193*(1-VLOOKUP(H$4,'[1]INTERNAL PARAMETERS-1'!$B$5:$J$44,4, FALSE))</f>
        <v>0</v>
      </c>
      <c r="AW193" s="47">
        <f>$F193*'[1]INTERNAL PARAMETERS-2'!H193*(1-VLOOKUP(I$4,'[1]INTERNAL PARAMETERS-1'!$B$5:$J$44,4, FALSE))</f>
        <v>0</v>
      </c>
      <c r="AX193" s="47">
        <f>$F193*'[1]INTERNAL PARAMETERS-2'!I193*(1-VLOOKUP(J$4,'[1]INTERNAL PARAMETERS-1'!$B$5:$J$44,4, FALSE))</f>
        <v>0</v>
      </c>
      <c r="AY193" s="47">
        <f>$F193*'[1]INTERNAL PARAMETERS-2'!J193*(1-VLOOKUP(K$4,'[1]INTERNAL PARAMETERS-1'!$B$5:$J$44,4, FALSE))</f>
        <v>0</v>
      </c>
      <c r="AZ193" s="47">
        <f>$F193*'[1]INTERNAL PARAMETERS-2'!K193*(1-VLOOKUP(L$4,'[1]INTERNAL PARAMETERS-1'!$B$5:$J$44,4, FALSE))</f>
        <v>0</v>
      </c>
      <c r="BA193" s="47">
        <f>$F193*'[1]INTERNAL PARAMETERS-2'!L193*(1-VLOOKUP(M$4,'[1]INTERNAL PARAMETERS-1'!$B$5:$J$44,4, FALSE))</f>
        <v>0</v>
      </c>
      <c r="BB193" s="47">
        <f>$F193*'[1]INTERNAL PARAMETERS-2'!M193*(1-VLOOKUP(N$4,'[1]INTERNAL PARAMETERS-1'!$B$5:$J$44,4, FALSE))</f>
        <v>0</v>
      </c>
      <c r="BC193" s="47">
        <f>$F193*'[1]INTERNAL PARAMETERS-2'!N193*(1-VLOOKUP(O$4,'[1]INTERNAL PARAMETERS-1'!$B$5:$J$44,4, FALSE))</f>
        <v>0</v>
      </c>
      <c r="BD193" s="47">
        <f>$F193*'[1]INTERNAL PARAMETERS-2'!O193*(1-VLOOKUP(P$4,'[1]INTERNAL PARAMETERS-1'!$B$5:$J$44,4, FALSE))</f>
        <v>0</v>
      </c>
      <c r="BE193" s="47">
        <f>$F193*'[1]INTERNAL PARAMETERS-2'!P193*(1-VLOOKUP(Q$4,'[1]INTERNAL PARAMETERS-1'!$B$5:$J$44,4, FALSE))</f>
        <v>0</v>
      </c>
      <c r="BF193" s="47">
        <f>$F193*'[1]INTERNAL PARAMETERS-2'!Q193*(1-VLOOKUP(R$4,'[1]INTERNAL PARAMETERS-1'!$B$5:$J$44,4, FALSE))</f>
        <v>0</v>
      </c>
      <c r="BG193" s="47">
        <f>$F193*'[1]INTERNAL PARAMETERS-2'!R193*(1-VLOOKUP(S$4,'[1]INTERNAL PARAMETERS-1'!$B$5:$J$44,4, FALSE))</f>
        <v>0</v>
      </c>
      <c r="BH193" s="47">
        <f>$F193*'[1]INTERNAL PARAMETERS-2'!S193*(1-VLOOKUP(T$4,'[1]INTERNAL PARAMETERS-1'!$B$5:$J$44,4, FALSE))</f>
        <v>0</v>
      </c>
      <c r="BI193" s="47">
        <f>$F193*'[1]INTERNAL PARAMETERS-2'!T193*(1-VLOOKUP(U$4,'[1]INTERNAL PARAMETERS-1'!$B$5:$J$44,4, FALSE))</f>
        <v>0</v>
      </c>
      <c r="BJ193" s="47">
        <f>$F193*'[1]INTERNAL PARAMETERS-2'!U193*(1-VLOOKUP(V$4,'[1]INTERNAL PARAMETERS-1'!$B$5:$J$44,4, FALSE))</f>
        <v>0</v>
      </c>
      <c r="BK193" s="47">
        <f>$F193*'[1]INTERNAL PARAMETERS-2'!V193*(1-VLOOKUP(W$4,'[1]INTERNAL PARAMETERS-1'!$B$5:$J$44,4, FALSE))</f>
        <v>0</v>
      </c>
      <c r="BL193" s="47">
        <f>$F193*'[1]INTERNAL PARAMETERS-2'!W193*(1-VLOOKUP(X$4,'[1]INTERNAL PARAMETERS-1'!$B$5:$J$44,4, FALSE))</f>
        <v>0</v>
      </c>
      <c r="BM193" s="47">
        <f>$F193*'[1]INTERNAL PARAMETERS-2'!X193*(1-VLOOKUP(Y$4,'[1]INTERNAL PARAMETERS-1'!$B$5:$J$44,4, FALSE))</f>
        <v>0</v>
      </c>
      <c r="BN193" s="47">
        <f>$F193*'[1]INTERNAL PARAMETERS-2'!Y193*(1-VLOOKUP(Z$4,'[1]INTERNAL PARAMETERS-1'!$B$5:$J$44,4, FALSE))</f>
        <v>0</v>
      </c>
      <c r="BO193" s="47">
        <f>$F193*'[1]INTERNAL PARAMETERS-2'!Z193*(1-VLOOKUP(AA$4,'[1]INTERNAL PARAMETERS-1'!$B$5:$J$44,4, FALSE))</f>
        <v>0</v>
      </c>
      <c r="BP193" s="47">
        <f>$F193*'[1]INTERNAL PARAMETERS-2'!AA193*(1-VLOOKUP(AB$4,'[1]INTERNAL PARAMETERS-1'!$B$5:$J$44,4, FALSE))</f>
        <v>0</v>
      </c>
      <c r="BQ193" s="47">
        <f>$F193*'[1]INTERNAL PARAMETERS-2'!AB193*(1-VLOOKUP(AC$4,'[1]INTERNAL PARAMETERS-1'!$B$5:$J$44,4, FALSE))</f>
        <v>0</v>
      </c>
      <c r="BR193" s="47">
        <f>$F193*'[1]INTERNAL PARAMETERS-2'!AC193*(1-VLOOKUP(AD$4,'[1]INTERNAL PARAMETERS-1'!$B$5:$J$44,4, FALSE))</f>
        <v>0</v>
      </c>
      <c r="BS193" s="47">
        <f>$F193*'[1]INTERNAL PARAMETERS-2'!AD193*(1-VLOOKUP(AE$4,'[1]INTERNAL PARAMETERS-1'!$B$5:$J$44,4, FALSE))</f>
        <v>0</v>
      </c>
      <c r="BT193" s="47">
        <f>$F193*'[1]INTERNAL PARAMETERS-2'!AE193*(1-VLOOKUP(AF$4,'[1]INTERNAL PARAMETERS-1'!$B$5:$J$44,4, FALSE))</f>
        <v>0</v>
      </c>
      <c r="BU193" s="47">
        <f>$F193*'[1]INTERNAL PARAMETERS-2'!AF193*(1-VLOOKUP(AG$4,'[1]INTERNAL PARAMETERS-1'!$B$5:$J$44,4, FALSE))</f>
        <v>0</v>
      </c>
      <c r="BV193" s="47">
        <f>$F193*'[1]INTERNAL PARAMETERS-2'!AG193*(1-VLOOKUP(AH$4,'[1]INTERNAL PARAMETERS-1'!$B$5:$J$44,4, FALSE))</f>
        <v>0</v>
      </c>
      <c r="BW193" s="47">
        <f>$F193*'[1]INTERNAL PARAMETERS-2'!AH193*(1-VLOOKUP(AI$4,'[1]INTERNAL PARAMETERS-1'!$B$5:$J$44,4, FALSE))</f>
        <v>0</v>
      </c>
      <c r="BX193" s="47">
        <f>$F193*'[1]INTERNAL PARAMETERS-2'!AI193*(1-VLOOKUP(AJ$4,'[1]INTERNAL PARAMETERS-1'!$B$5:$J$44,4, FALSE))</f>
        <v>0</v>
      </c>
      <c r="BY193" s="47">
        <f>$F193*'[1]INTERNAL PARAMETERS-2'!AJ193*(1-VLOOKUP(AK$4,'[1]INTERNAL PARAMETERS-1'!$B$5:$J$44,4, FALSE))</f>
        <v>0</v>
      </c>
      <c r="BZ193" s="47">
        <f>$F193*'[1]INTERNAL PARAMETERS-2'!AK193*(1-VLOOKUP(AL$4,'[1]INTERNAL PARAMETERS-1'!$B$5:$J$44,4, FALSE))</f>
        <v>0</v>
      </c>
      <c r="CA193" s="47">
        <f>$F193*'[1]INTERNAL PARAMETERS-2'!AL193*(1-VLOOKUP(AM$4,'[1]INTERNAL PARAMETERS-1'!$B$5:$J$44,4, FALSE))</f>
        <v>0</v>
      </c>
      <c r="CB193" s="47">
        <f>$F193*'[1]INTERNAL PARAMETERS-2'!AM193*(1-VLOOKUP(AN$4,'[1]INTERNAL PARAMETERS-1'!$B$5:$J$44,4, FALSE))</f>
        <v>0</v>
      </c>
      <c r="CC193" s="47">
        <f>$F193*'[1]INTERNAL PARAMETERS-2'!AN193*(1-VLOOKUP(AO$4,'[1]INTERNAL PARAMETERS-1'!$B$5:$J$44,4, FALSE))</f>
        <v>0</v>
      </c>
      <c r="CD193" s="47">
        <f>$F193*'[1]INTERNAL PARAMETERS-2'!AO193*(1-VLOOKUP(AP$4,'[1]INTERNAL PARAMETERS-1'!$B$5:$J$44,4, FALSE))</f>
        <v>0</v>
      </c>
      <c r="CE193" s="47">
        <f>$F193*'[1]INTERNAL PARAMETERS-2'!AP193*(1-VLOOKUP(AQ$4,'[1]INTERNAL PARAMETERS-1'!$B$5:$J$44,4, FALSE))</f>
        <v>0</v>
      </c>
      <c r="CF193" s="47">
        <f>$F193*'[1]INTERNAL PARAMETERS-2'!AQ193*(1-VLOOKUP(AR$4,'[1]INTERNAL PARAMETERS-1'!$B$5:$J$44,4, FALSE))</f>
        <v>0</v>
      </c>
      <c r="CG193" s="47">
        <f>$F193*'[1]INTERNAL PARAMETERS-2'!AR193*(1-VLOOKUP(AS$4,'[1]INTERNAL PARAMETERS-1'!$B$5:$J$44,4, FALSE))</f>
        <v>0</v>
      </c>
      <c r="CH193" s="46">
        <f>$F193*'[1]INTERNAL PARAMETERS-2'!AS193*(1-VLOOKUP(AT$4,'[1]INTERNAL PARAMETERS-1'!$B$5:$J$44,4, FALSE))</f>
        <v>0</v>
      </c>
      <c r="CI193" s="45">
        <f t="shared" si="2"/>
        <v>0</v>
      </c>
    </row>
    <row r="194" spans="3:87">
      <c r="C194" s="30" t="s">
        <v>7</v>
      </c>
      <c r="D194" s="29" t="s">
        <v>89</v>
      </c>
      <c r="E194" s="29" t="s">
        <v>79</v>
      </c>
      <c r="F194" s="133">
        <f>ABS!AL194</f>
        <v>0</v>
      </c>
      <c r="G194" s="48">
        <f>$F194*'[1]INTERNAL PARAMETERS-2'!F194*VLOOKUP(G$4,'[1]INTERNAL PARAMETERS-1'!$B$5:$J$44,4, FALSE)</f>
        <v>0</v>
      </c>
      <c r="H194" s="47">
        <f>$F194*'[1]INTERNAL PARAMETERS-2'!G194*VLOOKUP(H$4,'[1]INTERNAL PARAMETERS-1'!$B$5:$J$44,4, FALSE)</f>
        <v>0</v>
      </c>
      <c r="I194" s="47">
        <f>$F194*'[1]INTERNAL PARAMETERS-2'!H194*VLOOKUP(I$4,'[1]INTERNAL PARAMETERS-1'!$B$5:$J$44,4, FALSE)</f>
        <v>0</v>
      </c>
      <c r="J194" s="47">
        <f>$F194*'[1]INTERNAL PARAMETERS-2'!I194*VLOOKUP(J$4,'[1]INTERNAL PARAMETERS-1'!$B$5:$J$44,4, FALSE)</f>
        <v>0</v>
      </c>
      <c r="K194" s="47">
        <f>$F194*'[1]INTERNAL PARAMETERS-2'!J194*VLOOKUP(K$4,'[1]INTERNAL PARAMETERS-1'!$B$5:$J$44,4, FALSE)</f>
        <v>0</v>
      </c>
      <c r="L194" s="47">
        <f>$F194*'[1]INTERNAL PARAMETERS-2'!K194*VLOOKUP(L$4,'[1]INTERNAL PARAMETERS-1'!$B$5:$J$44,4, FALSE)</f>
        <v>0</v>
      </c>
      <c r="M194" s="47">
        <f>$F194*'[1]INTERNAL PARAMETERS-2'!L194*VLOOKUP(M$4,'[1]INTERNAL PARAMETERS-1'!$B$5:$J$44,4, FALSE)</f>
        <v>0</v>
      </c>
      <c r="N194" s="47">
        <f>$F194*'[1]INTERNAL PARAMETERS-2'!M194*VLOOKUP(N$4,'[1]INTERNAL PARAMETERS-1'!$B$5:$J$44,4, FALSE)</f>
        <v>0</v>
      </c>
      <c r="O194" s="47">
        <f>$F194*'[1]INTERNAL PARAMETERS-2'!N194*VLOOKUP(O$4,'[1]INTERNAL PARAMETERS-1'!$B$5:$J$44,4, FALSE)</f>
        <v>0</v>
      </c>
      <c r="P194" s="47">
        <f>$F194*'[1]INTERNAL PARAMETERS-2'!O194*VLOOKUP(P$4,'[1]INTERNAL PARAMETERS-1'!$B$5:$J$44,4, FALSE)</f>
        <v>0</v>
      </c>
      <c r="Q194" s="47">
        <f>$F194*'[1]INTERNAL PARAMETERS-2'!P194*VLOOKUP(Q$4,'[1]INTERNAL PARAMETERS-1'!$B$5:$J$44,4, FALSE)</f>
        <v>0</v>
      </c>
      <c r="R194" s="47">
        <f>$F194*'[1]INTERNAL PARAMETERS-2'!Q194*VLOOKUP(R$4,'[1]INTERNAL PARAMETERS-1'!$B$5:$J$44,4, FALSE)</f>
        <v>0</v>
      </c>
      <c r="S194" s="47">
        <f>$F194*'[1]INTERNAL PARAMETERS-2'!R194*VLOOKUP(S$4,'[1]INTERNAL PARAMETERS-1'!$B$5:$J$44,4, FALSE)</f>
        <v>0</v>
      </c>
      <c r="T194" s="47">
        <f>$F194*'[1]INTERNAL PARAMETERS-2'!S194*VLOOKUP(T$4,'[1]INTERNAL PARAMETERS-1'!$B$5:$J$44,4, FALSE)</f>
        <v>0</v>
      </c>
      <c r="U194" s="47">
        <f>$F194*'[1]INTERNAL PARAMETERS-2'!T194*VLOOKUP(U$4,'[1]INTERNAL PARAMETERS-1'!$B$5:$J$44,4, FALSE)</f>
        <v>0</v>
      </c>
      <c r="V194" s="47">
        <f>$F194*'[1]INTERNAL PARAMETERS-2'!U194*VLOOKUP(V$4,'[1]INTERNAL PARAMETERS-1'!$B$5:$J$44,4, FALSE)</f>
        <v>0</v>
      </c>
      <c r="W194" s="47">
        <f>$F194*'[1]INTERNAL PARAMETERS-2'!V194*VLOOKUP(W$4,'[1]INTERNAL PARAMETERS-1'!$B$5:$J$44,4, FALSE)</f>
        <v>0</v>
      </c>
      <c r="X194" s="47">
        <f>$F194*'[1]INTERNAL PARAMETERS-2'!W194*VLOOKUP(X$4,'[1]INTERNAL PARAMETERS-1'!$B$5:$J$44,4, FALSE)</f>
        <v>0</v>
      </c>
      <c r="Y194" s="47">
        <f>$F194*'[1]INTERNAL PARAMETERS-2'!X194*VLOOKUP(Y$4,'[1]INTERNAL PARAMETERS-1'!$B$5:$J$44,4, FALSE)</f>
        <v>0</v>
      </c>
      <c r="Z194" s="47">
        <f>$F194*'[1]INTERNAL PARAMETERS-2'!Y194*VLOOKUP(Z$4,'[1]INTERNAL PARAMETERS-1'!$B$5:$J$44,4, FALSE)</f>
        <v>0</v>
      </c>
      <c r="AA194" s="47">
        <f>$F194*'[1]INTERNAL PARAMETERS-2'!Z194*VLOOKUP(AA$4,'[1]INTERNAL PARAMETERS-1'!$B$5:$J$44,4, FALSE)</f>
        <v>0</v>
      </c>
      <c r="AB194" s="47">
        <f>$F194*'[1]INTERNAL PARAMETERS-2'!AA194*VLOOKUP(AB$4,'[1]INTERNAL PARAMETERS-1'!$B$5:$J$44,4, FALSE)</f>
        <v>0</v>
      </c>
      <c r="AC194" s="47">
        <f>$F194*'[1]INTERNAL PARAMETERS-2'!AB194*VLOOKUP(AC$4,'[1]INTERNAL PARAMETERS-1'!$B$5:$J$44,4, FALSE)</f>
        <v>0</v>
      </c>
      <c r="AD194" s="47">
        <f>$F194*'[1]INTERNAL PARAMETERS-2'!AC194*VLOOKUP(AD$4,'[1]INTERNAL PARAMETERS-1'!$B$5:$J$44,4, FALSE)</f>
        <v>0</v>
      </c>
      <c r="AE194" s="47">
        <f>$F194*'[1]INTERNAL PARAMETERS-2'!AD194*VLOOKUP(AE$4,'[1]INTERNAL PARAMETERS-1'!$B$5:$J$44,4, FALSE)</f>
        <v>0</v>
      </c>
      <c r="AF194" s="47">
        <f>$F194*'[1]INTERNAL PARAMETERS-2'!AE194*VLOOKUP(AF$4,'[1]INTERNAL PARAMETERS-1'!$B$5:$J$44,4, FALSE)</f>
        <v>0</v>
      </c>
      <c r="AG194" s="47">
        <f>$F194*'[1]INTERNAL PARAMETERS-2'!AF194*VLOOKUP(AG$4,'[1]INTERNAL PARAMETERS-1'!$B$5:$J$44,4, FALSE)</f>
        <v>0</v>
      </c>
      <c r="AH194" s="47">
        <f>$F194*'[1]INTERNAL PARAMETERS-2'!AG194*VLOOKUP(AH$4,'[1]INTERNAL PARAMETERS-1'!$B$5:$J$44,4, FALSE)</f>
        <v>0</v>
      </c>
      <c r="AI194" s="47">
        <f>$F194*'[1]INTERNAL PARAMETERS-2'!AH194*VLOOKUP(AI$4,'[1]INTERNAL PARAMETERS-1'!$B$5:$J$44,4, FALSE)</f>
        <v>0</v>
      </c>
      <c r="AJ194" s="47">
        <f>$F194*'[1]INTERNAL PARAMETERS-2'!AI194*VLOOKUP(AJ$4,'[1]INTERNAL PARAMETERS-1'!$B$5:$J$44,4, FALSE)</f>
        <v>0</v>
      </c>
      <c r="AK194" s="47">
        <f>$F194*'[1]INTERNAL PARAMETERS-2'!AJ194*VLOOKUP(AK$4,'[1]INTERNAL PARAMETERS-1'!$B$5:$J$44,4, FALSE)</f>
        <v>0</v>
      </c>
      <c r="AL194" s="47">
        <f>$F194*'[1]INTERNAL PARAMETERS-2'!AK194*VLOOKUP(AL$4,'[1]INTERNAL PARAMETERS-1'!$B$5:$J$44,4, FALSE)</f>
        <v>0</v>
      </c>
      <c r="AM194" s="47">
        <f>$F194*'[1]INTERNAL PARAMETERS-2'!AL194*VLOOKUP(AM$4,'[1]INTERNAL PARAMETERS-1'!$B$5:$J$44,4, FALSE)</f>
        <v>0</v>
      </c>
      <c r="AN194" s="47">
        <f>$F194*'[1]INTERNAL PARAMETERS-2'!AM194*VLOOKUP(AN$4,'[1]INTERNAL PARAMETERS-1'!$B$5:$J$44,4, FALSE)</f>
        <v>0</v>
      </c>
      <c r="AO194" s="47">
        <f>$F194*'[1]INTERNAL PARAMETERS-2'!AN194*VLOOKUP(AO$4,'[1]INTERNAL PARAMETERS-1'!$B$5:$J$44,4, FALSE)</f>
        <v>0</v>
      </c>
      <c r="AP194" s="47">
        <f>$F194*'[1]INTERNAL PARAMETERS-2'!AO194*VLOOKUP(AP$4,'[1]INTERNAL PARAMETERS-1'!$B$5:$J$44,4, FALSE)</f>
        <v>0</v>
      </c>
      <c r="AQ194" s="47">
        <f>$F194*'[1]INTERNAL PARAMETERS-2'!AP194*VLOOKUP(AQ$4,'[1]INTERNAL PARAMETERS-1'!$B$5:$J$44,4, FALSE)</f>
        <v>0</v>
      </c>
      <c r="AR194" s="47">
        <f>$F194*'[1]INTERNAL PARAMETERS-2'!AQ194*VLOOKUP(AR$4,'[1]INTERNAL PARAMETERS-1'!$B$5:$J$44,4, FALSE)</f>
        <v>0</v>
      </c>
      <c r="AS194" s="47">
        <f>$F194*'[1]INTERNAL PARAMETERS-2'!AR194*VLOOKUP(AS$4,'[1]INTERNAL PARAMETERS-1'!$B$5:$J$44,4, FALSE)</f>
        <v>0</v>
      </c>
      <c r="AT194" s="46">
        <f>$F194*'[1]INTERNAL PARAMETERS-2'!AS194*VLOOKUP(AT$4,'[1]INTERNAL PARAMETERS-1'!$B$5:$J$44,4, FALSE)</f>
        <v>0</v>
      </c>
      <c r="AU194" s="48">
        <f>$F194*'[1]INTERNAL PARAMETERS-2'!F194*(1-VLOOKUP(G$4,'[1]INTERNAL PARAMETERS-1'!$B$5:$J$44,4, FALSE))</f>
        <v>0</v>
      </c>
      <c r="AV194" s="47">
        <f>$F194*'[1]INTERNAL PARAMETERS-2'!G194*(1-VLOOKUP(H$4,'[1]INTERNAL PARAMETERS-1'!$B$5:$J$44,4, FALSE))</f>
        <v>0</v>
      </c>
      <c r="AW194" s="47">
        <f>$F194*'[1]INTERNAL PARAMETERS-2'!H194*(1-VLOOKUP(I$4,'[1]INTERNAL PARAMETERS-1'!$B$5:$J$44,4, FALSE))</f>
        <v>0</v>
      </c>
      <c r="AX194" s="47">
        <f>$F194*'[1]INTERNAL PARAMETERS-2'!I194*(1-VLOOKUP(J$4,'[1]INTERNAL PARAMETERS-1'!$B$5:$J$44,4, FALSE))</f>
        <v>0</v>
      </c>
      <c r="AY194" s="47">
        <f>$F194*'[1]INTERNAL PARAMETERS-2'!J194*(1-VLOOKUP(K$4,'[1]INTERNAL PARAMETERS-1'!$B$5:$J$44,4, FALSE))</f>
        <v>0</v>
      </c>
      <c r="AZ194" s="47">
        <f>$F194*'[1]INTERNAL PARAMETERS-2'!K194*(1-VLOOKUP(L$4,'[1]INTERNAL PARAMETERS-1'!$B$5:$J$44,4, FALSE))</f>
        <v>0</v>
      </c>
      <c r="BA194" s="47">
        <f>$F194*'[1]INTERNAL PARAMETERS-2'!L194*(1-VLOOKUP(M$4,'[1]INTERNAL PARAMETERS-1'!$B$5:$J$44,4, FALSE))</f>
        <v>0</v>
      </c>
      <c r="BB194" s="47">
        <f>$F194*'[1]INTERNAL PARAMETERS-2'!M194*(1-VLOOKUP(N$4,'[1]INTERNAL PARAMETERS-1'!$B$5:$J$44,4, FALSE))</f>
        <v>0</v>
      </c>
      <c r="BC194" s="47">
        <f>$F194*'[1]INTERNAL PARAMETERS-2'!N194*(1-VLOOKUP(O$4,'[1]INTERNAL PARAMETERS-1'!$B$5:$J$44,4, FALSE))</f>
        <v>0</v>
      </c>
      <c r="BD194" s="47">
        <f>$F194*'[1]INTERNAL PARAMETERS-2'!O194*(1-VLOOKUP(P$4,'[1]INTERNAL PARAMETERS-1'!$B$5:$J$44,4, FALSE))</f>
        <v>0</v>
      </c>
      <c r="BE194" s="47">
        <f>$F194*'[1]INTERNAL PARAMETERS-2'!P194*(1-VLOOKUP(Q$4,'[1]INTERNAL PARAMETERS-1'!$B$5:$J$44,4, FALSE))</f>
        <v>0</v>
      </c>
      <c r="BF194" s="47">
        <f>$F194*'[1]INTERNAL PARAMETERS-2'!Q194*(1-VLOOKUP(R$4,'[1]INTERNAL PARAMETERS-1'!$B$5:$J$44,4, FALSE))</f>
        <v>0</v>
      </c>
      <c r="BG194" s="47">
        <f>$F194*'[1]INTERNAL PARAMETERS-2'!R194*(1-VLOOKUP(S$4,'[1]INTERNAL PARAMETERS-1'!$B$5:$J$44,4, FALSE))</f>
        <v>0</v>
      </c>
      <c r="BH194" s="47">
        <f>$F194*'[1]INTERNAL PARAMETERS-2'!S194*(1-VLOOKUP(T$4,'[1]INTERNAL PARAMETERS-1'!$B$5:$J$44,4, FALSE))</f>
        <v>0</v>
      </c>
      <c r="BI194" s="47">
        <f>$F194*'[1]INTERNAL PARAMETERS-2'!T194*(1-VLOOKUP(U$4,'[1]INTERNAL PARAMETERS-1'!$B$5:$J$44,4, FALSE))</f>
        <v>0</v>
      </c>
      <c r="BJ194" s="47">
        <f>$F194*'[1]INTERNAL PARAMETERS-2'!U194*(1-VLOOKUP(V$4,'[1]INTERNAL PARAMETERS-1'!$B$5:$J$44,4, FALSE))</f>
        <v>0</v>
      </c>
      <c r="BK194" s="47">
        <f>$F194*'[1]INTERNAL PARAMETERS-2'!V194*(1-VLOOKUP(W$4,'[1]INTERNAL PARAMETERS-1'!$B$5:$J$44,4, FALSE))</f>
        <v>0</v>
      </c>
      <c r="BL194" s="47">
        <f>$F194*'[1]INTERNAL PARAMETERS-2'!W194*(1-VLOOKUP(X$4,'[1]INTERNAL PARAMETERS-1'!$B$5:$J$44,4, FALSE))</f>
        <v>0</v>
      </c>
      <c r="BM194" s="47">
        <f>$F194*'[1]INTERNAL PARAMETERS-2'!X194*(1-VLOOKUP(Y$4,'[1]INTERNAL PARAMETERS-1'!$B$5:$J$44,4, FALSE))</f>
        <v>0</v>
      </c>
      <c r="BN194" s="47">
        <f>$F194*'[1]INTERNAL PARAMETERS-2'!Y194*(1-VLOOKUP(Z$4,'[1]INTERNAL PARAMETERS-1'!$B$5:$J$44,4, FALSE))</f>
        <v>0</v>
      </c>
      <c r="BO194" s="47">
        <f>$F194*'[1]INTERNAL PARAMETERS-2'!Z194*(1-VLOOKUP(AA$4,'[1]INTERNAL PARAMETERS-1'!$B$5:$J$44,4, FALSE))</f>
        <v>0</v>
      </c>
      <c r="BP194" s="47">
        <f>$F194*'[1]INTERNAL PARAMETERS-2'!AA194*(1-VLOOKUP(AB$4,'[1]INTERNAL PARAMETERS-1'!$B$5:$J$44,4, FALSE))</f>
        <v>0</v>
      </c>
      <c r="BQ194" s="47">
        <f>$F194*'[1]INTERNAL PARAMETERS-2'!AB194*(1-VLOOKUP(AC$4,'[1]INTERNAL PARAMETERS-1'!$B$5:$J$44,4, FALSE))</f>
        <v>0</v>
      </c>
      <c r="BR194" s="47">
        <f>$F194*'[1]INTERNAL PARAMETERS-2'!AC194*(1-VLOOKUP(AD$4,'[1]INTERNAL PARAMETERS-1'!$B$5:$J$44,4, FALSE))</f>
        <v>0</v>
      </c>
      <c r="BS194" s="47">
        <f>$F194*'[1]INTERNAL PARAMETERS-2'!AD194*(1-VLOOKUP(AE$4,'[1]INTERNAL PARAMETERS-1'!$B$5:$J$44,4, FALSE))</f>
        <v>0</v>
      </c>
      <c r="BT194" s="47">
        <f>$F194*'[1]INTERNAL PARAMETERS-2'!AE194*(1-VLOOKUP(AF$4,'[1]INTERNAL PARAMETERS-1'!$B$5:$J$44,4, FALSE))</f>
        <v>0</v>
      </c>
      <c r="BU194" s="47">
        <f>$F194*'[1]INTERNAL PARAMETERS-2'!AF194*(1-VLOOKUP(AG$4,'[1]INTERNAL PARAMETERS-1'!$B$5:$J$44,4, FALSE))</f>
        <v>0</v>
      </c>
      <c r="BV194" s="47">
        <f>$F194*'[1]INTERNAL PARAMETERS-2'!AG194*(1-VLOOKUP(AH$4,'[1]INTERNAL PARAMETERS-1'!$B$5:$J$44,4, FALSE))</f>
        <v>0</v>
      </c>
      <c r="BW194" s="47">
        <f>$F194*'[1]INTERNAL PARAMETERS-2'!AH194*(1-VLOOKUP(AI$4,'[1]INTERNAL PARAMETERS-1'!$B$5:$J$44,4, FALSE))</f>
        <v>0</v>
      </c>
      <c r="BX194" s="47">
        <f>$F194*'[1]INTERNAL PARAMETERS-2'!AI194*(1-VLOOKUP(AJ$4,'[1]INTERNAL PARAMETERS-1'!$B$5:$J$44,4, FALSE))</f>
        <v>0</v>
      </c>
      <c r="BY194" s="47">
        <f>$F194*'[1]INTERNAL PARAMETERS-2'!AJ194*(1-VLOOKUP(AK$4,'[1]INTERNAL PARAMETERS-1'!$B$5:$J$44,4, FALSE))</f>
        <v>0</v>
      </c>
      <c r="BZ194" s="47">
        <f>$F194*'[1]INTERNAL PARAMETERS-2'!AK194*(1-VLOOKUP(AL$4,'[1]INTERNAL PARAMETERS-1'!$B$5:$J$44,4, FALSE))</f>
        <v>0</v>
      </c>
      <c r="CA194" s="47">
        <f>$F194*'[1]INTERNAL PARAMETERS-2'!AL194*(1-VLOOKUP(AM$4,'[1]INTERNAL PARAMETERS-1'!$B$5:$J$44,4, FALSE))</f>
        <v>0</v>
      </c>
      <c r="CB194" s="47">
        <f>$F194*'[1]INTERNAL PARAMETERS-2'!AM194*(1-VLOOKUP(AN$4,'[1]INTERNAL PARAMETERS-1'!$B$5:$J$44,4, FALSE))</f>
        <v>0</v>
      </c>
      <c r="CC194" s="47">
        <f>$F194*'[1]INTERNAL PARAMETERS-2'!AN194*(1-VLOOKUP(AO$4,'[1]INTERNAL PARAMETERS-1'!$B$5:$J$44,4, FALSE))</f>
        <v>0</v>
      </c>
      <c r="CD194" s="47">
        <f>$F194*'[1]INTERNAL PARAMETERS-2'!AO194*(1-VLOOKUP(AP$4,'[1]INTERNAL PARAMETERS-1'!$B$5:$J$44,4, FALSE))</f>
        <v>0</v>
      </c>
      <c r="CE194" s="47">
        <f>$F194*'[1]INTERNAL PARAMETERS-2'!AP194*(1-VLOOKUP(AQ$4,'[1]INTERNAL PARAMETERS-1'!$B$5:$J$44,4, FALSE))</f>
        <v>0</v>
      </c>
      <c r="CF194" s="47">
        <f>$F194*'[1]INTERNAL PARAMETERS-2'!AQ194*(1-VLOOKUP(AR$4,'[1]INTERNAL PARAMETERS-1'!$B$5:$J$44,4, FALSE))</f>
        <v>0</v>
      </c>
      <c r="CG194" s="47">
        <f>$F194*'[1]INTERNAL PARAMETERS-2'!AR194*(1-VLOOKUP(AS$4,'[1]INTERNAL PARAMETERS-1'!$B$5:$J$44,4, FALSE))</f>
        <v>0</v>
      </c>
      <c r="CH194" s="46">
        <f>$F194*'[1]INTERNAL PARAMETERS-2'!AS194*(1-VLOOKUP(AT$4,'[1]INTERNAL PARAMETERS-1'!$B$5:$J$44,4, FALSE))</f>
        <v>0</v>
      </c>
      <c r="CI194" s="45">
        <f t="shared" si="2"/>
        <v>0</v>
      </c>
    </row>
    <row r="195" spans="3:87">
      <c r="C195" s="30" t="s">
        <v>7</v>
      </c>
      <c r="D195" s="29" t="s">
        <v>89</v>
      </c>
      <c r="E195" s="29" t="s">
        <v>78</v>
      </c>
      <c r="F195" s="133">
        <f>ABS!AL195</f>
        <v>0</v>
      </c>
      <c r="G195" s="48">
        <f>$F195*'[1]INTERNAL PARAMETERS-2'!F195*VLOOKUP(G$4,'[1]INTERNAL PARAMETERS-1'!$B$5:$J$44,4, FALSE)</f>
        <v>0</v>
      </c>
      <c r="H195" s="47">
        <f>$F195*'[1]INTERNAL PARAMETERS-2'!G195*VLOOKUP(H$4,'[1]INTERNAL PARAMETERS-1'!$B$5:$J$44,4, FALSE)</f>
        <v>0</v>
      </c>
      <c r="I195" s="47">
        <f>$F195*'[1]INTERNAL PARAMETERS-2'!H195*VLOOKUP(I$4,'[1]INTERNAL PARAMETERS-1'!$B$5:$J$44,4, FALSE)</f>
        <v>0</v>
      </c>
      <c r="J195" s="47">
        <f>$F195*'[1]INTERNAL PARAMETERS-2'!I195*VLOOKUP(J$4,'[1]INTERNAL PARAMETERS-1'!$B$5:$J$44,4, FALSE)</f>
        <v>0</v>
      </c>
      <c r="K195" s="47">
        <f>$F195*'[1]INTERNAL PARAMETERS-2'!J195*VLOOKUP(K$4,'[1]INTERNAL PARAMETERS-1'!$B$5:$J$44,4, FALSE)</f>
        <v>0</v>
      </c>
      <c r="L195" s="47">
        <f>$F195*'[1]INTERNAL PARAMETERS-2'!K195*VLOOKUP(L$4,'[1]INTERNAL PARAMETERS-1'!$B$5:$J$44,4, FALSE)</f>
        <v>0</v>
      </c>
      <c r="M195" s="47">
        <f>$F195*'[1]INTERNAL PARAMETERS-2'!L195*VLOOKUP(M$4,'[1]INTERNAL PARAMETERS-1'!$B$5:$J$44,4, FALSE)</f>
        <v>0</v>
      </c>
      <c r="N195" s="47">
        <f>$F195*'[1]INTERNAL PARAMETERS-2'!M195*VLOOKUP(N$4,'[1]INTERNAL PARAMETERS-1'!$B$5:$J$44,4, FALSE)</f>
        <v>0</v>
      </c>
      <c r="O195" s="47">
        <f>$F195*'[1]INTERNAL PARAMETERS-2'!N195*VLOOKUP(O$4,'[1]INTERNAL PARAMETERS-1'!$B$5:$J$44,4, FALSE)</f>
        <v>0</v>
      </c>
      <c r="P195" s="47">
        <f>$F195*'[1]INTERNAL PARAMETERS-2'!O195*VLOOKUP(P$4,'[1]INTERNAL PARAMETERS-1'!$B$5:$J$44,4, FALSE)</f>
        <v>0</v>
      </c>
      <c r="Q195" s="47">
        <f>$F195*'[1]INTERNAL PARAMETERS-2'!P195*VLOOKUP(Q$4,'[1]INTERNAL PARAMETERS-1'!$B$5:$J$44,4, FALSE)</f>
        <v>0</v>
      </c>
      <c r="R195" s="47">
        <f>$F195*'[1]INTERNAL PARAMETERS-2'!Q195*VLOOKUP(R$4,'[1]INTERNAL PARAMETERS-1'!$B$5:$J$44,4, FALSE)</f>
        <v>0</v>
      </c>
      <c r="S195" s="47">
        <f>$F195*'[1]INTERNAL PARAMETERS-2'!R195*VLOOKUP(S$4,'[1]INTERNAL PARAMETERS-1'!$B$5:$J$44,4, FALSE)</f>
        <v>0</v>
      </c>
      <c r="T195" s="47">
        <f>$F195*'[1]INTERNAL PARAMETERS-2'!S195*VLOOKUP(T$4,'[1]INTERNAL PARAMETERS-1'!$B$5:$J$44,4, FALSE)</f>
        <v>0</v>
      </c>
      <c r="U195" s="47">
        <f>$F195*'[1]INTERNAL PARAMETERS-2'!T195*VLOOKUP(U$4,'[1]INTERNAL PARAMETERS-1'!$B$5:$J$44,4, FALSE)</f>
        <v>0</v>
      </c>
      <c r="V195" s="47">
        <f>$F195*'[1]INTERNAL PARAMETERS-2'!U195*VLOOKUP(V$4,'[1]INTERNAL PARAMETERS-1'!$B$5:$J$44,4, FALSE)</f>
        <v>0</v>
      </c>
      <c r="W195" s="47">
        <f>$F195*'[1]INTERNAL PARAMETERS-2'!V195*VLOOKUP(W$4,'[1]INTERNAL PARAMETERS-1'!$B$5:$J$44,4, FALSE)</f>
        <v>0</v>
      </c>
      <c r="X195" s="47">
        <f>$F195*'[1]INTERNAL PARAMETERS-2'!W195*VLOOKUP(X$4,'[1]INTERNAL PARAMETERS-1'!$B$5:$J$44,4, FALSE)</f>
        <v>0</v>
      </c>
      <c r="Y195" s="47">
        <f>$F195*'[1]INTERNAL PARAMETERS-2'!X195*VLOOKUP(Y$4,'[1]INTERNAL PARAMETERS-1'!$B$5:$J$44,4, FALSE)</f>
        <v>0</v>
      </c>
      <c r="Z195" s="47">
        <f>$F195*'[1]INTERNAL PARAMETERS-2'!Y195*VLOOKUP(Z$4,'[1]INTERNAL PARAMETERS-1'!$B$5:$J$44,4, FALSE)</f>
        <v>0</v>
      </c>
      <c r="AA195" s="47">
        <f>$F195*'[1]INTERNAL PARAMETERS-2'!Z195*VLOOKUP(AA$4,'[1]INTERNAL PARAMETERS-1'!$B$5:$J$44,4, FALSE)</f>
        <v>0</v>
      </c>
      <c r="AB195" s="47">
        <f>$F195*'[1]INTERNAL PARAMETERS-2'!AA195*VLOOKUP(AB$4,'[1]INTERNAL PARAMETERS-1'!$B$5:$J$44,4, FALSE)</f>
        <v>0</v>
      </c>
      <c r="AC195" s="47">
        <f>$F195*'[1]INTERNAL PARAMETERS-2'!AB195*VLOOKUP(AC$4,'[1]INTERNAL PARAMETERS-1'!$B$5:$J$44,4, FALSE)</f>
        <v>0</v>
      </c>
      <c r="AD195" s="47">
        <f>$F195*'[1]INTERNAL PARAMETERS-2'!AC195*VLOOKUP(AD$4,'[1]INTERNAL PARAMETERS-1'!$B$5:$J$44,4, FALSE)</f>
        <v>0</v>
      </c>
      <c r="AE195" s="47">
        <f>$F195*'[1]INTERNAL PARAMETERS-2'!AD195*VLOOKUP(AE$4,'[1]INTERNAL PARAMETERS-1'!$B$5:$J$44,4, FALSE)</f>
        <v>0</v>
      </c>
      <c r="AF195" s="47">
        <f>$F195*'[1]INTERNAL PARAMETERS-2'!AE195*VLOOKUP(AF$4,'[1]INTERNAL PARAMETERS-1'!$B$5:$J$44,4, FALSE)</f>
        <v>0</v>
      </c>
      <c r="AG195" s="47">
        <f>$F195*'[1]INTERNAL PARAMETERS-2'!AF195*VLOOKUP(AG$4,'[1]INTERNAL PARAMETERS-1'!$B$5:$J$44,4, FALSE)</f>
        <v>0</v>
      </c>
      <c r="AH195" s="47">
        <f>$F195*'[1]INTERNAL PARAMETERS-2'!AG195*VLOOKUP(AH$4,'[1]INTERNAL PARAMETERS-1'!$B$5:$J$44,4, FALSE)</f>
        <v>0</v>
      </c>
      <c r="AI195" s="47">
        <f>$F195*'[1]INTERNAL PARAMETERS-2'!AH195*VLOOKUP(AI$4,'[1]INTERNAL PARAMETERS-1'!$B$5:$J$44,4, FALSE)</f>
        <v>0</v>
      </c>
      <c r="AJ195" s="47">
        <f>$F195*'[1]INTERNAL PARAMETERS-2'!AI195*VLOOKUP(AJ$4,'[1]INTERNAL PARAMETERS-1'!$B$5:$J$44,4, FALSE)</f>
        <v>0</v>
      </c>
      <c r="AK195" s="47">
        <f>$F195*'[1]INTERNAL PARAMETERS-2'!AJ195*VLOOKUP(AK$4,'[1]INTERNAL PARAMETERS-1'!$B$5:$J$44,4, FALSE)</f>
        <v>0</v>
      </c>
      <c r="AL195" s="47">
        <f>$F195*'[1]INTERNAL PARAMETERS-2'!AK195*VLOOKUP(AL$4,'[1]INTERNAL PARAMETERS-1'!$B$5:$J$44,4, FALSE)</f>
        <v>0</v>
      </c>
      <c r="AM195" s="47">
        <f>$F195*'[1]INTERNAL PARAMETERS-2'!AL195*VLOOKUP(AM$4,'[1]INTERNAL PARAMETERS-1'!$B$5:$J$44,4, FALSE)</f>
        <v>0</v>
      </c>
      <c r="AN195" s="47">
        <f>$F195*'[1]INTERNAL PARAMETERS-2'!AM195*VLOOKUP(AN$4,'[1]INTERNAL PARAMETERS-1'!$B$5:$J$44,4, FALSE)</f>
        <v>0</v>
      </c>
      <c r="AO195" s="47">
        <f>$F195*'[1]INTERNAL PARAMETERS-2'!AN195*VLOOKUP(AO$4,'[1]INTERNAL PARAMETERS-1'!$B$5:$J$44,4, FALSE)</f>
        <v>0</v>
      </c>
      <c r="AP195" s="47">
        <f>$F195*'[1]INTERNAL PARAMETERS-2'!AO195*VLOOKUP(AP$4,'[1]INTERNAL PARAMETERS-1'!$B$5:$J$44,4, FALSE)</f>
        <v>0</v>
      </c>
      <c r="AQ195" s="47">
        <f>$F195*'[1]INTERNAL PARAMETERS-2'!AP195*VLOOKUP(AQ$4,'[1]INTERNAL PARAMETERS-1'!$B$5:$J$44,4, FALSE)</f>
        <v>0</v>
      </c>
      <c r="AR195" s="47">
        <f>$F195*'[1]INTERNAL PARAMETERS-2'!AQ195*VLOOKUP(AR$4,'[1]INTERNAL PARAMETERS-1'!$B$5:$J$44,4, FALSE)</f>
        <v>0</v>
      </c>
      <c r="AS195" s="47">
        <f>$F195*'[1]INTERNAL PARAMETERS-2'!AR195*VLOOKUP(AS$4,'[1]INTERNAL PARAMETERS-1'!$B$5:$J$44,4, FALSE)</f>
        <v>0</v>
      </c>
      <c r="AT195" s="46">
        <f>$F195*'[1]INTERNAL PARAMETERS-2'!AS195*VLOOKUP(AT$4,'[1]INTERNAL PARAMETERS-1'!$B$5:$J$44,4, FALSE)</f>
        <v>0</v>
      </c>
      <c r="AU195" s="48">
        <f>$F195*'[1]INTERNAL PARAMETERS-2'!F195*(1-VLOOKUP(G$4,'[1]INTERNAL PARAMETERS-1'!$B$5:$J$44,4, FALSE))</f>
        <v>0</v>
      </c>
      <c r="AV195" s="47">
        <f>$F195*'[1]INTERNAL PARAMETERS-2'!G195*(1-VLOOKUP(H$4,'[1]INTERNAL PARAMETERS-1'!$B$5:$J$44,4, FALSE))</f>
        <v>0</v>
      </c>
      <c r="AW195" s="47">
        <f>$F195*'[1]INTERNAL PARAMETERS-2'!H195*(1-VLOOKUP(I$4,'[1]INTERNAL PARAMETERS-1'!$B$5:$J$44,4, FALSE))</f>
        <v>0</v>
      </c>
      <c r="AX195" s="47">
        <f>$F195*'[1]INTERNAL PARAMETERS-2'!I195*(1-VLOOKUP(J$4,'[1]INTERNAL PARAMETERS-1'!$B$5:$J$44,4, FALSE))</f>
        <v>0</v>
      </c>
      <c r="AY195" s="47">
        <f>$F195*'[1]INTERNAL PARAMETERS-2'!J195*(1-VLOOKUP(K$4,'[1]INTERNAL PARAMETERS-1'!$B$5:$J$44,4, FALSE))</f>
        <v>0</v>
      </c>
      <c r="AZ195" s="47">
        <f>$F195*'[1]INTERNAL PARAMETERS-2'!K195*(1-VLOOKUP(L$4,'[1]INTERNAL PARAMETERS-1'!$B$5:$J$44,4, FALSE))</f>
        <v>0</v>
      </c>
      <c r="BA195" s="47">
        <f>$F195*'[1]INTERNAL PARAMETERS-2'!L195*(1-VLOOKUP(M$4,'[1]INTERNAL PARAMETERS-1'!$B$5:$J$44,4, FALSE))</f>
        <v>0</v>
      </c>
      <c r="BB195" s="47">
        <f>$F195*'[1]INTERNAL PARAMETERS-2'!M195*(1-VLOOKUP(N$4,'[1]INTERNAL PARAMETERS-1'!$B$5:$J$44,4, FALSE))</f>
        <v>0</v>
      </c>
      <c r="BC195" s="47">
        <f>$F195*'[1]INTERNAL PARAMETERS-2'!N195*(1-VLOOKUP(O$4,'[1]INTERNAL PARAMETERS-1'!$B$5:$J$44,4, FALSE))</f>
        <v>0</v>
      </c>
      <c r="BD195" s="47">
        <f>$F195*'[1]INTERNAL PARAMETERS-2'!O195*(1-VLOOKUP(P$4,'[1]INTERNAL PARAMETERS-1'!$B$5:$J$44,4, FALSE))</f>
        <v>0</v>
      </c>
      <c r="BE195" s="47">
        <f>$F195*'[1]INTERNAL PARAMETERS-2'!P195*(1-VLOOKUP(Q$4,'[1]INTERNAL PARAMETERS-1'!$B$5:$J$44,4, FALSE))</f>
        <v>0</v>
      </c>
      <c r="BF195" s="47">
        <f>$F195*'[1]INTERNAL PARAMETERS-2'!Q195*(1-VLOOKUP(R$4,'[1]INTERNAL PARAMETERS-1'!$B$5:$J$44,4, FALSE))</f>
        <v>0</v>
      </c>
      <c r="BG195" s="47">
        <f>$F195*'[1]INTERNAL PARAMETERS-2'!R195*(1-VLOOKUP(S$4,'[1]INTERNAL PARAMETERS-1'!$B$5:$J$44,4, FALSE))</f>
        <v>0</v>
      </c>
      <c r="BH195" s="47">
        <f>$F195*'[1]INTERNAL PARAMETERS-2'!S195*(1-VLOOKUP(T$4,'[1]INTERNAL PARAMETERS-1'!$B$5:$J$44,4, FALSE))</f>
        <v>0</v>
      </c>
      <c r="BI195" s="47">
        <f>$F195*'[1]INTERNAL PARAMETERS-2'!T195*(1-VLOOKUP(U$4,'[1]INTERNAL PARAMETERS-1'!$B$5:$J$44,4, FALSE))</f>
        <v>0</v>
      </c>
      <c r="BJ195" s="47">
        <f>$F195*'[1]INTERNAL PARAMETERS-2'!U195*(1-VLOOKUP(V$4,'[1]INTERNAL PARAMETERS-1'!$B$5:$J$44,4, FALSE))</f>
        <v>0</v>
      </c>
      <c r="BK195" s="47">
        <f>$F195*'[1]INTERNAL PARAMETERS-2'!V195*(1-VLOOKUP(W$4,'[1]INTERNAL PARAMETERS-1'!$B$5:$J$44,4, FALSE))</f>
        <v>0</v>
      </c>
      <c r="BL195" s="47">
        <f>$F195*'[1]INTERNAL PARAMETERS-2'!W195*(1-VLOOKUP(X$4,'[1]INTERNAL PARAMETERS-1'!$B$5:$J$44,4, FALSE))</f>
        <v>0</v>
      </c>
      <c r="BM195" s="47">
        <f>$F195*'[1]INTERNAL PARAMETERS-2'!X195*(1-VLOOKUP(Y$4,'[1]INTERNAL PARAMETERS-1'!$B$5:$J$44,4, FALSE))</f>
        <v>0</v>
      </c>
      <c r="BN195" s="47">
        <f>$F195*'[1]INTERNAL PARAMETERS-2'!Y195*(1-VLOOKUP(Z$4,'[1]INTERNAL PARAMETERS-1'!$B$5:$J$44,4, FALSE))</f>
        <v>0</v>
      </c>
      <c r="BO195" s="47">
        <f>$F195*'[1]INTERNAL PARAMETERS-2'!Z195*(1-VLOOKUP(AA$4,'[1]INTERNAL PARAMETERS-1'!$B$5:$J$44,4, FALSE))</f>
        <v>0</v>
      </c>
      <c r="BP195" s="47">
        <f>$F195*'[1]INTERNAL PARAMETERS-2'!AA195*(1-VLOOKUP(AB$4,'[1]INTERNAL PARAMETERS-1'!$B$5:$J$44,4, FALSE))</f>
        <v>0</v>
      </c>
      <c r="BQ195" s="47">
        <f>$F195*'[1]INTERNAL PARAMETERS-2'!AB195*(1-VLOOKUP(AC$4,'[1]INTERNAL PARAMETERS-1'!$B$5:$J$44,4, FALSE))</f>
        <v>0</v>
      </c>
      <c r="BR195" s="47">
        <f>$F195*'[1]INTERNAL PARAMETERS-2'!AC195*(1-VLOOKUP(AD$4,'[1]INTERNAL PARAMETERS-1'!$B$5:$J$44,4, FALSE))</f>
        <v>0</v>
      </c>
      <c r="BS195" s="47">
        <f>$F195*'[1]INTERNAL PARAMETERS-2'!AD195*(1-VLOOKUP(AE$4,'[1]INTERNAL PARAMETERS-1'!$B$5:$J$44,4, FALSE))</f>
        <v>0</v>
      </c>
      <c r="BT195" s="47">
        <f>$F195*'[1]INTERNAL PARAMETERS-2'!AE195*(1-VLOOKUP(AF$4,'[1]INTERNAL PARAMETERS-1'!$B$5:$J$44,4, FALSE))</f>
        <v>0</v>
      </c>
      <c r="BU195" s="47">
        <f>$F195*'[1]INTERNAL PARAMETERS-2'!AF195*(1-VLOOKUP(AG$4,'[1]INTERNAL PARAMETERS-1'!$B$5:$J$44,4, FALSE))</f>
        <v>0</v>
      </c>
      <c r="BV195" s="47">
        <f>$F195*'[1]INTERNAL PARAMETERS-2'!AG195*(1-VLOOKUP(AH$4,'[1]INTERNAL PARAMETERS-1'!$B$5:$J$44,4, FALSE))</f>
        <v>0</v>
      </c>
      <c r="BW195" s="47">
        <f>$F195*'[1]INTERNAL PARAMETERS-2'!AH195*(1-VLOOKUP(AI$4,'[1]INTERNAL PARAMETERS-1'!$B$5:$J$44,4, FALSE))</f>
        <v>0</v>
      </c>
      <c r="BX195" s="47">
        <f>$F195*'[1]INTERNAL PARAMETERS-2'!AI195*(1-VLOOKUP(AJ$4,'[1]INTERNAL PARAMETERS-1'!$B$5:$J$44,4, FALSE))</f>
        <v>0</v>
      </c>
      <c r="BY195" s="47">
        <f>$F195*'[1]INTERNAL PARAMETERS-2'!AJ195*(1-VLOOKUP(AK$4,'[1]INTERNAL PARAMETERS-1'!$B$5:$J$44,4, FALSE))</f>
        <v>0</v>
      </c>
      <c r="BZ195" s="47">
        <f>$F195*'[1]INTERNAL PARAMETERS-2'!AK195*(1-VLOOKUP(AL$4,'[1]INTERNAL PARAMETERS-1'!$B$5:$J$44,4, FALSE))</f>
        <v>0</v>
      </c>
      <c r="CA195" s="47">
        <f>$F195*'[1]INTERNAL PARAMETERS-2'!AL195*(1-VLOOKUP(AM$4,'[1]INTERNAL PARAMETERS-1'!$B$5:$J$44,4, FALSE))</f>
        <v>0</v>
      </c>
      <c r="CB195" s="47">
        <f>$F195*'[1]INTERNAL PARAMETERS-2'!AM195*(1-VLOOKUP(AN$4,'[1]INTERNAL PARAMETERS-1'!$B$5:$J$44,4, FALSE))</f>
        <v>0</v>
      </c>
      <c r="CC195" s="47">
        <f>$F195*'[1]INTERNAL PARAMETERS-2'!AN195*(1-VLOOKUP(AO$4,'[1]INTERNAL PARAMETERS-1'!$B$5:$J$44,4, FALSE))</f>
        <v>0</v>
      </c>
      <c r="CD195" s="47">
        <f>$F195*'[1]INTERNAL PARAMETERS-2'!AO195*(1-VLOOKUP(AP$4,'[1]INTERNAL PARAMETERS-1'!$B$5:$J$44,4, FALSE))</f>
        <v>0</v>
      </c>
      <c r="CE195" s="47">
        <f>$F195*'[1]INTERNAL PARAMETERS-2'!AP195*(1-VLOOKUP(AQ$4,'[1]INTERNAL PARAMETERS-1'!$B$5:$J$44,4, FALSE))</f>
        <v>0</v>
      </c>
      <c r="CF195" s="47">
        <f>$F195*'[1]INTERNAL PARAMETERS-2'!AQ195*(1-VLOOKUP(AR$4,'[1]INTERNAL PARAMETERS-1'!$B$5:$J$44,4, FALSE))</f>
        <v>0</v>
      </c>
      <c r="CG195" s="47">
        <f>$F195*'[1]INTERNAL PARAMETERS-2'!AR195*(1-VLOOKUP(AS$4,'[1]INTERNAL PARAMETERS-1'!$B$5:$J$44,4, FALSE))</f>
        <v>0</v>
      </c>
      <c r="CH195" s="46">
        <f>$F195*'[1]INTERNAL PARAMETERS-2'!AS195*(1-VLOOKUP(AT$4,'[1]INTERNAL PARAMETERS-1'!$B$5:$J$44,4, FALSE))</f>
        <v>0</v>
      </c>
      <c r="CI195" s="45">
        <f t="shared" si="2"/>
        <v>0</v>
      </c>
    </row>
    <row r="196" spans="3:87">
      <c r="C196" s="30" t="s">
        <v>7</v>
      </c>
      <c r="D196" s="29" t="s">
        <v>89</v>
      </c>
      <c r="E196" s="29" t="s">
        <v>77</v>
      </c>
      <c r="F196" s="133">
        <f>ABS!AL196</f>
        <v>0</v>
      </c>
      <c r="G196" s="48">
        <f>$F196*'[1]INTERNAL PARAMETERS-2'!F196*VLOOKUP(G$4,'[1]INTERNAL PARAMETERS-1'!$B$5:$J$44,4, FALSE)</f>
        <v>0</v>
      </c>
      <c r="H196" s="47">
        <f>$F196*'[1]INTERNAL PARAMETERS-2'!G196*VLOOKUP(H$4,'[1]INTERNAL PARAMETERS-1'!$B$5:$J$44,4, FALSE)</f>
        <v>0</v>
      </c>
      <c r="I196" s="47">
        <f>$F196*'[1]INTERNAL PARAMETERS-2'!H196*VLOOKUP(I$4,'[1]INTERNAL PARAMETERS-1'!$B$5:$J$44,4, FALSE)</f>
        <v>0</v>
      </c>
      <c r="J196" s="47">
        <f>$F196*'[1]INTERNAL PARAMETERS-2'!I196*VLOOKUP(J$4,'[1]INTERNAL PARAMETERS-1'!$B$5:$J$44,4, FALSE)</f>
        <v>0</v>
      </c>
      <c r="K196" s="47">
        <f>$F196*'[1]INTERNAL PARAMETERS-2'!J196*VLOOKUP(K$4,'[1]INTERNAL PARAMETERS-1'!$B$5:$J$44,4, FALSE)</f>
        <v>0</v>
      </c>
      <c r="L196" s="47">
        <f>$F196*'[1]INTERNAL PARAMETERS-2'!K196*VLOOKUP(L$4,'[1]INTERNAL PARAMETERS-1'!$B$5:$J$44,4, FALSE)</f>
        <v>0</v>
      </c>
      <c r="M196" s="47">
        <f>$F196*'[1]INTERNAL PARAMETERS-2'!L196*VLOOKUP(M$4,'[1]INTERNAL PARAMETERS-1'!$B$5:$J$44,4, FALSE)</f>
        <v>0</v>
      </c>
      <c r="N196" s="47">
        <f>$F196*'[1]INTERNAL PARAMETERS-2'!M196*VLOOKUP(N$4,'[1]INTERNAL PARAMETERS-1'!$B$5:$J$44,4, FALSE)</f>
        <v>0</v>
      </c>
      <c r="O196" s="47">
        <f>$F196*'[1]INTERNAL PARAMETERS-2'!N196*VLOOKUP(O$4,'[1]INTERNAL PARAMETERS-1'!$B$5:$J$44,4, FALSE)</f>
        <v>0</v>
      </c>
      <c r="P196" s="47">
        <f>$F196*'[1]INTERNAL PARAMETERS-2'!O196*VLOOKUP(P$4,'[1]INTERNAL PARAMETERS-1'!$B$5:$J$44,4, FALSE)</f>
        <v>0</v>
      </c>
      <c r="Q196" s="47">
        <f>$F196*'[1]INTERNAL PARAMETERS-2'!P196*VLOOKUP(Q$4,'[1]INTERNAL PARAMETERS-1'!$B$5:$J$44,4, FALSE)</f>
        <v>0</v>
      </c>
      <c r="R196" s="47">
        <f>$F196*'[1]INTERNAL PARAMETERS-2'!Q196*VLOOKUP(R$4,'[1]INTERNAL PARAMETERS-1'!$B$5:$J$44,4, FALSE)</f>
        <v>0</v>
      </c>
      <c r="S196" s="47">
        <f>$F196*'[1]INTERNAL PARAMETERS-2'!R196*VLOOKUP(S$4,'[1]INTERNAL PARAMETERS-1'!$B$5:$J$44,4, FALSE)</f>
        <v>0</v>
      </c>
      <c r="T196" s="47">
        <f>$F196*'[1]INTERNAL PARAMETERS-2'!S196*VLOOKUP(T$4,'[1]INTERNAL PARAMETERS-1'!$B$5:$J$44,4, FALSE)</f>
        <v>0</v>
      </c>
      <c r="U196" s="47">
        <f>$F196*'[1]INTERNAL PARAMETERS-2'!T196*VLOOKUP(U$4,'[1]INTERNAL PARAMETERS-1'!$B$5:$J$44,4, FALSE)</f>
        <v>0</v>
      </c>
      <c r="V196" s="47">
        <f>$F196*'[1]INTERNAL PARAMETERS-2'!U196*VLOOKUP(V$4,'[1]INTERNAL PARAMETERS-1'!$B$5:$J$44,4, FALSE)</f>
        <v>0</v>
      </c>
      <c r="W196" s="47">
        <f>$F196*'[1]INTERNAL PARAMETERS-2'!V196*VLOOKUP(W$4,'[1]INTERNAL PARAMETERS-1'!$B$5:$J$44,4, FALSE)</f>
        <v>0</v>
      </c>
      <c r="X196" s="47">
        <f>$F196*'[1]INTERNAL PARAMETERS-2'!W196*VLOOKUP(X$4,'[1]INTERNAL PARAMETERS-1'!$B$5:$J$44,4, FALSE)</f>
        <v>0</v>
      </c>
      <c r="Y196" s="47">
        <f>$F196*'[1]INTERNAL PARAMETERS-2'!X196*VLOOKUP(Y$4,'[1]INTERNAL PARAMETERS-1'!$B$5:$J$44,4, FALSE)</f>
        <v>0</v>
      </c>
      <c r="Z196" s="47">
        <f>$F196*'[1]INTERNAL PARAMETERS-2'!Y196*VLOOKUP(Z$4,'[1]INTERNAL PARAMETERS-1'!$B$5:$J$44,4, FALSE)</f>
        <v>0</v>
      </c>
      <c r="AA196" s="47">
        <f>$F196*'[1]INTERNAL PARAMETERS-2'!Z196*VLOOKUP(AA$4,'[1]INTERNAL PARAMETERS-1'!$B$5:$J$44,4, FALSE)</f>
        <v>0</v>
      </c>
      <c r="AB196" s="47">
        <f>$F196*'[1]INTERNAL PARAMETERS-2'!AA196*VLOOKUP(AB$4,'[1]INTERNAL PARAMETERS-1'!$B$5:$J$44,4, FALSE)</f>
        <v>0</v>
      </c>
      <c r="AC196" s="47">
        <f>$F196*'[1]INTERNAL PARAMETERS-2'!AB196*VLOOKUP(AC$4,'[1]INTERNAL PARAMETERS-1'!$B$5:$J$44,4, FALSE)</f>
        <v>0</v>
      </c>
      <c r="AD196" s="47">
        <f>$F196*'[1]INTERNAL PARAMETERS-2'!AC196*VLOOKUP(AD$4,'[1]INTERNAL PARAMETERS-1'!$B$5:$J$44,4, FALSE)</f>
        <v>0</v>
      </c>
      <c r="AE196" s="47">
        <f>$F196*'[1]INTERNAL PARAMETERS-2'!AD196*VLOOKUP(AE$4,'[1]INTERNAL PARAMETERS-1'!$B$5:$J$44,4, FALSE)</f>
        <v>0</v>
      </c>
      <c r="AF196" s="47">
        <f>$F196*'[1]INTERNAL PARAMETERS-2'!AE196*VLOOKUP(AF$4,'[1]INTERNAL PARAMETERS-1'!$B$5:$J$44,4, FALSE)</f>
        <v>0</v>
      </c>
      <c r="AG196" s="47">
        <f>$F196*'[1]INTERNAL PARAMETERS-2'!AF196*VLOOKUP(AG$4,'[1]INTERNAL PARAMETERS-1'!$B$5:$J$44,4, FALSE)</f>
        <v>0</v>
      </c>
      <c r="AH196" s="47">
        <f>$F196*'[1]INTERNAL PARAMETERS-2'!AG196*VLOOKUP(AH$4,'[1]INTERNAL PARAMETERS-1'!$B$5:$J$44,4, FALSE)</f>
        <v>0</v>
      </c>
      <c r="AI196" s="47">
        <f>$F196*'[1]INTERNAL PARAMETERS-2'!AH196*VLOOKUP(AI$4,'[1]INTERNAL PARAMETERS-1'!$B$5:$J$44,4, FALSE)</f>
        <v>0</v>
      </c>
      <c r="AJ196" s="47">
        <f>$F196*'[1]INTERNAL PARAMETERS-2'!AI196*VLOOKUP(AJ$4,'[1]INTERNAL PARAMETERS-1'!$B$5:$J$44,4, FALSE)</f>
        <v>0</v>
      </c>
      <c r="AK196" s="47">
        <f>$F196*'[1]INTERNAL PARAMETERS-2'!AJ196*VLOOKUP(AK$4,'[1]INTERNAL PARAMETERS-1'!$B$5:$J$44,4, FALSE)</f>
        <v>0</v>
      </c>
      <c r="AL196" s="47">
        <f>$F196*'[1]INTERNAL PARAMETERS-2'!AK196*VLOOKUP(AL$4,'[1]INTERNAL PARAMETERS-1'!$B$5:$J$44,4, FALSE)</f>
        <v>0</v>
      </c>
      <c r="AM196" s="47">
        <f>$F196*'[1]INTERNAL PARAMETERS-2'!AL196*VLOOKUP(AM$4,'[1]INTERNAL PARAMETERS-1'!$B$5:$J$44,4, FALSE)</f>
        <v>0</v>
      </c>
      <c r="AN196" s="47">
        <f>$F196*'[1]INTERNAL PARAMETERS-2'!AM196*VLOOKUP(AN$4,'[1]INTERNAL PARAMETERS-1'!$B$5:$J$44,4, FALSE)</f>
        <v>0</v>
      </c>
      <c r="AO196" s="47">
        <f>$F196*'[1]INTERNAL PARAMETERS-2'!AN196*VLOOKUP(AO$4,'[1]INTERNAL PARAMETERS-1'!$B$5:$J$44,4, FALSE)</f>
        <v>0</v>
      </c>
      <c r="AP196" s="47">
        <f>$F196*'[1]INTERNAL PARAMETERS-2'!AO196*VLOOKUP(AP$4,'[1]INTERNAL PARAMETERS-1'!$B$5:$J$44,4, FALSE)</f>
        <v>0</v>
      </c>
      <c r="AQ196" s="47">
        <f>$F196*'[1]INTERNAL PARAMETERS-2'!AP196*VLOOKUP(AQ$4,'[1]INTERNAL PARAMETERS-1'!$B$5:$J$44,4, FALSE)</f>
        <v>0</v>
      </c>
      <c r="AR196" s="47">
        <f>$F196*'[1]INTERNAL PARAMETERS-2'!AQ196*VLOOKUP(AR$4,'[1]INTERNAL PARAMETERS-1'!$B$5:$J$44,4, FALSE)</f>
        <v>0</v>
      </c>
      <c r="AS196" s="47">
        <f>$F196*'[1]INTERNAL PARAMETERS-2'!AR196*VLOOKUP(AS$4,'[1]INTERNAL PARAMETERS-1'!$B$5:$J$44,4, FALSE)</f>
        <v>0</v>
      </c>
      <c r="AT196" s="46">
        <f>$F196*'[1]INTERNAL PARAMETERS-2'!AS196*VLOOKUP(AT$4,'[1]INTERNAL PARAMETERS-1'!$B$5:$J$44,4, FALSE)</f>
        <v>0</v>
      </c>
      <c r="AU196" s="48">
        <f>$F196*'[1]INTERNAL PARAMETERS-2'!F196*(1-VLOOKUP(G$4,'[1]INTERNAL PARAMETERS-1'!$B$5:$J$44,4, FALSE))</f>
        <v>0</v>
      </c>
      <c r="AV196" s="47">
        <f>$F196*'[1]INTERNAL PARAMETERS-2'!G196*(1-VLOOKUP(H$4,'[1]INTERNAL PARAMETERS-1'!$B$5:$J$44,4, FALSE))</f>
        <v>0</v>
      </c>
      <c r="AW196" s="47">
        <f>$F196*'[1]INTERNAL PARAMETERS-2'!H196*(1-VLOOKUP(I$4,'[1]INTERNAL PARAMETERS-1'!$B$5:$J$44,4, FALSE))</f>
        <v>0</v>
      </c>
      <c r="AX196" s="47">
        <f>$F196*'[1]INTERNAL PARAMETERS-2'!I196*(1-VLOOKUP(J$4,'[1]INTERNAL PARAMETERS-1'!$B$5:$J$44,4, FALSE))</f>
        <v>0</v>
      </c>
      <c r="AY196" s="47">
        <f>$F196*'[1]INTERNAL PARAMETERS-2'!J196*(1-VLOOKUP(K$4,'[1]INTERNAL PARAMETERS-1'!$B$5:$J$44,4, FALSE))</f>
        <v>0</v>
      </c>
      <c r="AZ196" s="47">
        <f>$F196*'[1]INTERNAL PARAMETERS-2'!K196*(1-VLOOKUP(L$4,'[1]INTERNAL PARAMETERS-1'!$B$5:$J$44,4, FALSE))</f>
        <v>0</v>
      </c>
      <c r="BA196" s="47">
        <f>$F196*'[1]INTERNAL PARAMETERS-2'!L196*(1-VLOOKUP(M$4,'[1]INTERNAL PARAMETERS-1'!$B$5:$J$44,4, FALSE))</f>
        <v>0</v>
      </c>
      <c r="BB196" s="47">
        <f>$F196*'[1]INTERNAL PARAMETERS-2'!M196*(1-VLOOKUP(N$4,'[1]INTERNAL PARAMETERS-1'!$B$5:$J$44,4, FALSE))</f>
        <v>0</v>
      </c>
      <c r="BC196" s="47">
        <f>$F196*'[1]INTERNAL PARAMETERS-2'!N196*(1-VLOOKUP(O$4,'[1]INTERNAL PARAMETERS-1'!$B$5:$J$44,4, FALSE))</f>
        <v>0</v>
      </c>
      <c r="BD196" s="47">
        <f>$F196*'[1]INTERNAL PARAMETERS-2'!O196*(1-VLOOKUP(P$4,'[1]INTERNAL PARAMETERS-1'!$B$5:$J$44,4, FALSE))</f>
        <v>0</v>
      </c>
      <c r="BE196" s="47">
        <f>$F196*'[1]INTERNAL PARAMETERS-2'!P196*(1-VLOOKUP(Q$4,'[1]INTERNAL PARAMETERS-1'!$B$5:$J$44,4, FALSE))</f>
        <v>0</v>
      </c>
      <c r="BF196" s="47">
        <f>$F196*'[1]INTERNAL PARAMETERS-2'!Q196*(1-VLOOKUP(R$4,'[1]INTERNAL PARAMETERS-1'!$B$5:$J$44,4, FALSE))</f>
        <v>0</v>
      </c>
      <c r="BG196" s="47">
        <f>$F196*'[1]INTERNAL PARAMETERS-2'!R196*(1-VLOOKUP(S$4,'[1]INTERNAL PARAMETERS-1'!$B$5:$J$44,4, FALSE))</f>
        <v>0</v>
      </c>
      <c r="BH196" s="47">
        <f>$F196*'[1]INTERNAL PARAMETERS-2'!S196*(1-VLOOKUP(T$4,'[1]INTERNAL PARAMETERS-1'!$B$5:$J$44,4, FALSE))</f>
        <v>0</v>
      </c>
      <c r="BI196" s="47">
        <f>$F196*'[1]INTERNAL PARAMETERS-2'!T196*(1-VLOOKUP(U$4,'[1]INTERNAL PARAMETERS-1'!$B$5:$J$44,4, FALSE))</f>
        <v>0</v>
      </c>
      <c r="BJ196" s="47">
        <f>$F196*'[1]INTERNAL PARAMETERS-2'!U196*(1-VLOOKUP(V$4,'[1]INTERNAL PARAMETERS-1'!$B$5:$J$44,4, FALSE))</f>
        <v>0</v>
      </c>
      <c r="BK196" s="47">
        <f>$F196*'[1]INTERNAL PARAMETERS-2'!V196*(1-VLOOKUP(W$4,'[1]INTERNAL PARAMETERS-1'!$B$5:$J$44,4, FALSE))</f>
        <v>0</v>
      </c>
      <c r="BL196" s="47">
        <f>$F196*'[1]INTERNAL PARAMETERS-2'!W196*(1-VLOOKUP(X$4,'[1]INTERNAL PARAMETERS-1'!$B$5:$J$44,4, FALSE))</f>
        <v>0</v>
      </c>
      <c r="BM196" s="47">
        <f>$F196*'[1]INTERNAL PARAMETERS-2'!X196*(1-VLOOKUP(Y$4,'[1]INTERNAL PARAMETERS-1'!$B$5:$J$44,4, FALSE))</f>
        <v>0</v>
      </c>
      <c r="BN196" s="47">
        <f>$F196*'[1]INTERNAL PARAMETERS-2'!Y196*(1-VLOOKUP(Z$4,'[1]INTERNAL PARAMETERS-1'!$B$5:$J$44,4, FALSE))</f>
        <v>0</v>
      </c>
      <c r="BO196" s="47">
        <f>$F196*'[1]INTERNAL PARAMETERS-2'!Z196*(1-VLOOKUP(AA$4,'[1]INTERNAL PARAMETERS-1'!$B$5:$J$44,4, FALSE))</f>
        <v>0</v>
      </c>
      <c r="BP196" s="47">
        <f>$F196*'[1]INTERNAL PARAMETERS-2'!AA196*(1-VLOOKUP(AB$4,'[1]INTERNAL PARAMETERS-1'!$B$5:$J$44,4, FALSE))</f>
        <v>0</v>
      </c>
      <c r="BQ196" s="47">
        <f>$F196*'[1]INTERNAL PARAMETERS-2'!AB196*(1-VLOOKUP(AC$4,'[1]INTERNAL PARAMETERS-1'!$B$5:$J$44,4, FALSE))</f>
        <v>0</v>
      </c>
      <c r="BR196" s="47">
        <f>$F196*'[1]INTERNAL PARAMETERS-2'!AC196*(1-VLOOKUP(AD$4,'[1]INTERNAL PARAMETERS-1'!$B$5:$J$44,4, FALSE))</f>
        <v>0</v>
      </c>
      <c r="BS196" s="47">
        <f>$F196*'[1]INTERNAL PARAMETERS-2'!AD196*(1-VLOOKUP(AE$4,'[1]INTERNAL PARAMETERS-1'!$B$5:$J$44,4, FALSE))</f>
        <v>0</v>
      </c>
      <c r="BT196" s="47">
        <f>$F196*'[1]INTERNAL PARAMETERS-2'!AE196*(1-VLOOKUP(AF$4,'[1]INTERNAL PARAMETERS-1'!$B$5:$J$44,4, FALSE))</f>
        <v>0</v>
      </c>
      <c r="BU196" s="47">
        <f>$F196*'[1]INTERNAL PARAMETERS-2'!AF196*(1-VLOOKUP(AG$4,'[1]INTERNAL PARAMETERS-1'!$B$5:$J$44,4, FALSE))</f>
        <v>0</v>
      </c>
      <c r="BV196" s="47">
        <f>$F196*'[1]INTERNAL PARAMETERS-2'!AG196*(1-VLOOKUP(AH$4,'[1]INTERNAL PARAMETERS-1'!$B$5:$J$44,4, FALSE))</f>
        <v>0</v>
      </c>
      <c r="BW196" s="47">
        <f>$F196*'[1]INTERNAL PARAMETERS-2'!AH196*(1-VLOOKUP(AI$4,'[1]INTERNAL PARAMETERS-1'!$B$5:$J$44,4, FALSE))</f>
        <v>0</v>
      </c>
      <c r="BX196" s="47">
        <f>$F196*'[1]INTERNAL PARAMETERS-2'!AI196*(1-VLOOKUP(AJ$4,'[1]INTERNAL PARAMETERS-1'!$B$5:$J$44,4, FALSE))</f>
        <v>0</v>
      </c>
      <c r="BY196" s="47">
        <f>$F196*'[1]INTERNAL PARAMETERS-2'!AJ196*(1-VLOOKUP(AK$4,'[1]INTERNAL PARAMETERS-1'!$B$5:$J$44,4, FALSE))</f>
        <v>0</v>
      </c>
      <c r="BZ196" s="47">
        <f>$F196*'[1]INTERNAL PARAMETERS-2'!AK196*(1-VLOOKUP(AL$4,'[1]INTERNAL PARAMETERS-1'!$B$5:$J$44,4, FALSE))</f>
        <v>0</v>
      </c>
      <c r="CA196" s="47">
        <f>$F196*'[1]INTERNAL PARAMETERS-2'!AL196*(1-VLOOKUP(AM$4,'[1]INTERNAL PARAMETERS-1'!$B$5:$J$44,4, FALSE))</f>
        <v>0</v>
      </c>
      <c r="CB196" s="47">
        <f>$F196*'[1]INTERNAL PARAMETERS-2'!AM196*(1-VLOOKUP(AN$4,'[1]INTERNAL PARAMETERS-1'!$B$5:$J$44,4, FALSE))</f>
        <v>0</v>
      </c>
      <c r="CC196" s="47">
        <f>$F196*'[1]INTERNAL PARAMETERS-2'!AN196*(1-VLOOKUP(AO$4,'[1]INTERNAL PARAMETERS-1'!$B$5:$J$44,4, FALSE))</f>
        <v>0</v>
      </c>
      <c r="CD196" s="47">
        <f>$F196*'[1]INTERNAL PARAMETERS-2'!AO196*(1-VLOOKUP(AP$4,'[1]INTERNAL PARAMETERS-1'!$B$5:$J$44,4, FALSE))</f>
        <v>0</v>
      </c>
      <c r="CE196" s="47">
        <f>$F196*'[1]INTERNAL PARAMETERS-2'!AP196*(1-VLOOKUP(AQ$4,'[1]INTERNAL PARAMETERS-1'!$B$5:$J$44,4, FALSE))</f>
        <v>0</v>
      </c>
      <c r="CF196" s="47">
        <f>$F196*'[1]INTERNAL PARAMETERS-2'!AQ196*(1-VLOOKUP(AR$4,'[1]INTERNAL PARAMETERS-1'!$B$5:$J$44,4, FALSE))</f>
        <v>0</v>
      </c>
      <c r="CG196" s="47">
        <f>$F196*'[1]INTERNAL PARAMETERS-2'!AR196*(1-VLOOKUP(AS$4,'[1]INTERNAL PARAMETERS-1'!$B$5:$J$44,4, FALSE))</f>
        <v>0</v>
      </c>
      <c r="CH196" s="46">
        <f>$F196*'[1]INTERNAL PARAMETERS-2'!AS196*(1-VLOOKUP(AT$4,'[1]INTERNAL PARAMETERS-1'!$B$5:$J$44,4, FALSE))</f>
        <v>0</v>
      </c>
      <c r="CI196" s="45">
        <f t="shared" si="2"/>
        <v>0</v>
      </c>
    </row>
    <row r="197" spans="3:87">
      <c r="C197" s="30" t="s">
        <v>7</v>
      </c>
      <c r="D197" s="29" t="s">
        <v>89</v>
      </c>
      <c r="E197" s="29" t="s">
        <v>76</v>
      </c>
      <c r="F197" s="133">
        <f>ABS!AL197</f>
        <v>0</v>
      </c>
      <c r="G197" s="48">
        <f>$F197*'[1]INTERNAL PARAMETERS-2'!F197*VLOOKUP(G$4,'[1]INTERNAL PARAMETERS-1'!$B$5:$J$44,4, FALSE)</f>
        <v>0</v>
      </c>
      <c r="H197" s="47">
        <f>$F197*'[1]INTERNAL PARAMETERS-2'!G197*VLOOKUP(H$4,'[1]INTERNAL PARAMETERS-1'!$B$5:$J$44,4, FALSE)</f>
        <v>0</v>
      </c>
      <c r="I197" s="47">
        <f>$F197*'[1]INTERNAL PARAMETERS-2'!H197*VLOOKUP(I$4,'[1]INTERNAL PARAMETERS-1'!$B$5:$J$44,4, FALSE)</f>
        <v>0</v>
      </c>
      <c r="J197" s="47">
        <f>$F197*'[1]INTERNAL PARAMETERS-2'!I197*VLOOKUP(J$4,'[1]INTERNAL PARAMETERS-1'!$B$5:$J$44,4, FALSE)</f>
        <v>0</v>
      </c>
      <c r="K197" s="47">
        <f>$F197*'[1]INTERNAL PARAMETERS-2'!J197*VLOOKUP(K$4,'[1]INTERNAL PARAMETERS-1'!$B$5:$J$44,4, FALSE)</f>
        <v>0</v>
      </c>
      <c r="L197" s="47">
        <f>$F197*'[1]INTERNAL PARAMETERS-2'!K197*VLOOKUP(L$4,'[1]INTERNAL PARAMETERS-1'!$B$5:$J$44,4, FALSE)</f>
        <v>0</v>
      </c>
      <c r="M197" s="47">
        <f>$F197*'[1]INTERNAL PARAMETERS-2'!L197*VLOOKUP(M$4,'[1]INTERNAL PARAMETERS-1'!$B$5:$J$44,4, FALSE)</f>
        <v>0</v>
      </c>
      <c r="N197" s="47">
        <f>$F197*'[1]INTERNAL PARAMETERS-2'!M197*VLOOKUP(N$4,'[1]INTERNAL PARAMETERS-1'!$B$5:$J$44,4, FALSE)</f>
        <v>0</v>
      </c>
      <c r="O197" s="47">
        <f>$F197*'[1]INTERNAL PARAMETERS-2'!N197*VLOOKUP(O$4,'[1]INTERNAL PARAMETERS-1'!$B$5:$J$44,4, FALSE)</f>
        <v>0</v>
      </c>
      <c r="P197" s="47">
        <f>$F197*'[1]INTERNAL PARAMETERS-2'!O197*VLOOKUP(P$4,'[1]INTERNAL PARAMETERS-1'!$B$5:$J$44,4, FALSE)</f>
        <v>0</v>
      </c>
      <c r="Q197" s="47">
        <f>$F197*'[1]INTERNAL PARAMETERS-2'!P197*VLOOKUP(Q$4,'[1]INTERNAL PARAMETERS-1'!$B$5:$J$44,4, FALSE)</f>
        <v>0</v>
      </c>
      <c r="R197" s="47">
        <f>$F197*'[1]INTERNAL PARAMETERS-2'!Q197*VLOOKUP(R$4,'[1]INTERNAL PARAMETERS-1'!$B$5:$J$44,4, FALSE)</f>
        <v>0</v>
      </c>
      <c r="S197" s="47">
        <f>$F197*'[1]INTERNAL PARAMETERS-2'!R197*VLOOKUP(S$4,'[1]INTERNAL PARAMETERS-1'!$B$5:$J$44,4, FALSE)</f>
        <v>0</v>
      </c>
      <c r="T197" s="47">
        <f>$F197*'[1]INTERNAL PARAMETERS-2'!S197*VLOOKUP(T$4,'[1]INTERNAL PARAMETERS-1'!$B$5:$J$44,4, FALSE)</f>
        <v>0</v>
      </c>
      <c r="U197" s="47">
        <f>$F197*'[1]INTERNAL PARAMETERS-2'!T197*VLOOKUP(U$4,'[1]INTERNAL PARAMETERS-1'!$B$5:$J$44,4, FALSE)</f>
        <v>0</v>
      </c>
      <c r="V197" s="47">
        <f>$F197*'[1]INTERNAL PARAMETERS-2'!U197*VLOOKUP(V$4,'[1]INTERNAL PARAMETERS-1'!$B$5:$J$44,4, FALSE)</f>
        <v>0</v>
      </c>
      <c r="W197" s="47">
        <f>$F197*'[1]INTERNAL PARAMETERS-2'!V197*VLOOKUP(W$4,'[1]INTERNAL PARAMETERS-1'!$B$5:$J$44,4, FALSE)</f>
        <v>0</v>
      </c>
      <c r="X197" s="47">
        <f>$F197*'[1]INTERNAL PARAMETERS-2'!W197*VLOOKUP(X$4,'[1]INTERNAL PARAMETERS-1'!$B$5:$J$44,4, FALSE)</f>
        <v>0</v>
      </c>
      <c r="Y197" s="47">
        <f>$F197*'[1]INTERNAL PARAMETERS-2'!X197*VLOOKUP(Y$4,'[1]INTERNAL PARAMETERS-1'!$B$5:$J$44,4, FALSE)</f>
        <v>0</v>
      </c>
      <c r="Z197" s="47">
        <f>$F197*'[1]INTERNAL PARAMETERS-2'!Y197*VLOOKUP(Z$4,'[1]INTERNAL PARAMETERS-1'!$B$5:$J$44,4, FALSE)</f>
        <v>0</v>
      </c>
      <c r="AA197" s="47">
        <f>$F197*'[1]INTERNAL PARAMETERS-2'!Z197*VLOOKUP(AA$4,'[1]INTERNAL PARAMETERS-1'!$B$5:$J$44,4, FALSE)</f>
        <v>0</v>
      </c>
      <c r="AB197" s="47">
        <f>$F197*'[1]INTERNAL PARAMETERS-2'!AA197*VLOOKUP(AB$4,'[1]INTERNAL PARAMETERS-1'!$B$5:$J$44,4, FALSE)</f>
        <v>0</v>
      </c>
      <c r="AC197" s="47">
        <f>$F197*'[1]INTERNAL PARAMETERS-2'!AB197*VLOOKUP(AC$4,'[1]INTERNAL PARAMETERS-1'!$B$5:$J$44,4, FALSE)</f>
        <v>0</v>
      </c>
      <c r="AD197" s="47">
        <f>$F197*'[1]INTERNAL PARAMETERS-2'!AC197*VLOOKUP(AD$4,'[1]INTERNAL PARAMETERS-1'!$B$5:$J$44,4, FALSE)</f>
        <v>0</v>
      </c>
      <c r="AE197" s="47">
        <f>$F197*'[1]INTERNAL PARAMETERS-2'!AD197*VLOOKUP(AE$4,'[1]INTERNAL PARAMETERS-1'!$B$5:$J$44,4, FALSE)</f>
        <v>0</v>
      </c>
      <c r="AF197" s="47">
        <f>$F197*'[1]INTERNAL PARAMETERS-2'!AE197*VLOOKUP(AF$4,'[1]INTERNAL PARAMETERS-1'!$B$5:$J$44,4, FALSE)</f>
        <v>0</v>
      </c>
      <c r="AG197" s="47">
        <f>$F197*'[1]INTERNAL PARAMETERS-2'!AF197*VLOOKUP(AG$4,'[1]INTERNAL PARAMETERS-1'!$B$5:$J$44,4, FALSE)</f>
        <v>0</v>
      </c>
      <c r="AH197" s="47">
        <f>$F197*'[1]INTERNAL PARAMETERS-2'!AG197*VLOOKUP(AH$4,'[1]INTERNAL PARAMETERS-1'!$B$5:$J$44,4, FALSE)</f>
        <v>0</v>
      </c>
      <c r="AI197" s="47">
        <f>$F197*'[1]INTERNAL PARAMETERS-2'!AH197*VLOOKUP(AI$4,'[1]INTERNAL PARAMETERS-1'!$B$5:$J$44,4, FALSE)</f>
        <v>0</v>
      </c>
      <c r="AJ197" s="47">
        <f>$F197*'[1]INTERNAL PARAMETERS-2'!AI197*VLOOKUP(AJ$4,'[1]INTERNAL PARAMETERS-1'!$B$5:$J$44,4, FALSE)</f>
        <v>0</v>
      </c>
      <c r="AK197" s="47">
        <f>$F197*'[1]INTERNAL PARAMETERS-2'!AJ197*VLOOKUP(AK$4,'[1]INTERNAL PARAMETERS-1'!$B$5:$J$44,4, FALSE)</f>
        <v>0</v>
      </c>
      <c r="AL197" s="47">
        <f>$F197*'[1]INTERNAL PARAMETERS-2'!AK197*VLOOKUP(AL$4,'[1]INTERNAL PARAMETERS-1'!$B$5:$J$44,4, FALSE)</f>
        <v>0</v>
      </c>
      <c r="AM197" s="47">
        <f>$F197*'[1]INTERNAL PARAMETERS-2'!AL197*VLOOKUP(AM$4,'[1]INTERNAL PARAMETERS-1'!$B$5:$J$44,4, FALSE)</f>
        <v>0</v>
      </c>
      <c r="AN197" s="47">
        <f>$F197*'[1]INTERNAL PARAMETERS-2'!AM197*VLOOKUP(AN$4,'[1]INTERNAL PARAMETERS-1'!$B$5:$J$44,4, FALSE)</f>
        <v>0</v>
      </c>
      <c r="AO197" s="47">
        <f>$F197*'[1]INTERNAL PARAMETERS-2'!AN197*VLOOKUP(AO$4,'[1]INTERNAL PARAMETERS-1'!$B$5:$J$44,4, FALSE)</f>
        <v>0</v>
      </c>
      <c r="AP197" s="47">
        <f>$F197*'[1]INTERNAL PARAMETERS-2'!AO197*VLOOKUP(AP$4,'[1]INTERNAL PARAMETERS-1'!$B$5:$J$44,4, FALSE)</f>
        <v>0</v>
      </c>
      <c r="AQ197" s="47">
        <f>$F197*'[1]INTERNAL PARAMETERS-2'!AP197*VLOOKUP(AQ$4,'[1]INTERNAL PARAMETERS-1'!$B$5:$J$44,4, FALSE)</f>
        <v>0</v>
      </c>
      <c r="AR197" s="47">
        <f>$F197*'[1]INTERNAL PARAMETERS-2'!AQ197*VLOOKUP(AR$4,'[1]INTERNAL PARAMETERS-1'!$B$5:$J$44,4, FALSE)</f>
        <v>0</v>
      </c>
      <c r="AS197" s="47">
        <f>$F197*'[1]INTERNAL PARAMETERS-2'!AR197*VLOOKUP(AS$4,'[1]INTERNAL PARAMETERS-1'!$B$5:$J$44,4, FALSE)</f>
        <v>0</v>
      </c>
      <c r="AT197" s="46">
        <f>$F197*'[1]INTERNAL PARAMETERS-2'!AS197*VLOOKUP(AT$4,'[1]INTERNAL PARAMETERS-1'!$B$5:$J$44,4, FALSE)</f>
        <v>0</v>
      </c>
      <c r="AU197" s="48">
        <f>$F197*'[1]INTERNAL PARAMETERS-2'!F197*(1-VLOOKUP(G$4,'[1]INTERNAL PARAMETERS-1'!$B$5:$J$44,4, FALSE))</f>
        <v>0</v>
      </c>
      <c r="AV197" s="47">
        <f>$F197*'[1]INTERNAL PARAMETERS-2'!G197*(1-VLOOKUP(H$4,'[1]INTERNAL PARAMETERS-1'!$B$5:$J$44,4, FALSE))</f>
        <v>0</v>
      </c>
      <c r="AW197" s="47">
        <f>$F197*'[1]INTERNAL PARAMETERS-2'!H197*(1-VLOOKUP(I$4,'[1]INTERNAL PARAMETERS-1'!$B$5:$J$44,4, FALSE))</f>
        <v>0</v>
      </c>
      <c r="AX197" s="47">
        <f>$F197*'[1]INTERNAL PARAMETERS-2'!I197*(1-VLOOKUP(J$4,'[1]INTERNAL PARAMETERS-1'!$B$5:$J$44,4, FALSE))</f>
        <v>0</v>
      </c>
      <c r="AY197" s="47">
        <f>$F197*'[1]INTERNAL PARAMETERS-2'!J197*(1-VLOOKUP(K$4,'[1]INTERNAL PARAMETERS-1'!$B$5:$J$44,4, FALSE))</f>
        <v>0</v>
      </c>
      <c r="AZ197" s="47">
        <f>$F197*'[1]INTERNAL PARAMETERS-2'!K197*(1-VLOOKUP(L$4,'[1]INTERNAL PARAMETERS-1'!$B$5:$J$44,4, FALSE))</f>
        <v>0</v>
      </c>
      <c r="BA197" s="47">
        <f>$F197*'[1]INTERNAL PARAMETERS-2'!L197*(1-VLOOKUP(M$4,'[1]INTERNAL PARAMETERS-1'!$B$5:$J$44,4, FALSE))</f>
        <v>0</v>
      </c>
      <c r="BB197" s="47">
        <f>$F197*'[1]INTERNAL PARAMETERS-2'!M197*(1-VLOOKUP(N$4,'[1]INTERNAL PARAMETERS-1'!$B$5:$J$44,4, FALSE))</f>
        <v>0</v>
      </c>
      <c r="BC197" s="47">
        <f>$F197*'[1]INTERNAL PARAMETERS-2'!N197*(1-VLOOKUP(O$4,'[1]INTERNAL PARAMETERS-1'!$B$5:$J$44,4, FALSE))</f>
        <v>0</v>
      </c>
      <c r="BD197" s="47">
        <f>$F197*'[1]INTERNAL PARAMETERS-2'!O197*(1-VLOOKUP(P$4,'[1]INTERNAL PARAMETERS-1'!$B$5:$J$44,4, FALSE))</f>
        <v>0</v>
      </c>
      <c r="BE197" s="47">
        <f>$F197*'[1]INTERNAL PARAMETERS-2'!P197*(1-VLOOKUP(Q$4,'[1]INTERNAL PARAMETERS-1'!$B$5:$J$44,4, FALSE))</f>
        <v>0</v>
      </c>
      <c r="BF197" s="47">
        <f>$F197*'[1]INTERNAL PARAMETERS-2'!Q197*(1-VLOOKUP(R$4,'[1]INTERNAL PARAMETERS-1'!$B$5:$J$44,4, FALSE))</f>
        <v>0</v>
      </c>
      <c r="BG197" s="47">
        <f>$F197*'[1]INTERNAL PARAMETERS-2'!R197*(1-VLOOKUP(S$4,'[1]INTERNAL PARAMETERS-1'!$B$5:$J$44,4, FALSE))</f>
        <v>0</v>
      </c>
      <c r="BH197" s="47">
        <f>$F197*'[1]INTERNAL PARAMETERS-2'!S197*(1-VLOOKUP(T$4,'[1]INTERNAL PARAMETERS-1'!$B$5:$J$44,4, FALSE))</f>
        <v>0</v>
      </c>
      <c r="BI197" s="47">
        <f>$F197*'[1]INTERNAL PARAMETERS-2'!T197*(1-VLOOKUP(U$4,'[1]INTERNAL PARAMETERS-1'!$B$5:$J$44,4, FALSE))</f>
        <v>0</v>
      </c>
      <c r="BJ197" s="47">
        <f>$F197*'[1]INTERNAL PARAMETERS-2'!U197*(1-VLOOKUP(V$4,'[1]INTERNAL PARAMETERS-1'!$B$5:$J$44,4, FALSE))</f>
        <v>0</v>
      </c>
      <c r="BK197" s="47">
        <f>$F197*'[1]INTERNAL PARAMETERS-2'!V197*(1-VLOOKUP(W$4,'[1]INTERNAL PARAMETERS-1'!$B$5:$J$44,4, FALSE))</f>
        <v>0</v>
      </c>
      <c r="BL197" s="47">
        <f>$F197*'[1]INTERNAL PARAMETERS-2'!W197*(1-VLOOKUP(X$4,'[1]INTERNAL PARAMETERS-1'!$B$5:$J$44,4, FALSE))</f>
        <v>0</v>
      </c>
      <c r="BM197" s="47">
        <f>$F197*'[1]INTERNAL PARAMETERS-2'!X197*(1-VLOOKUP(Y$4,'[1]INTERNAL PARAMETERS-1'!$B$5:$J$44,4, FALSE))</f>
        <v>0</v>
      </c>
      <c r="BN197" s="47">
        <f>$F197*'[1]INTERNAL PARAMETERS-2'!Y197*(1-VLOOKUP(Z$4,'[1]INTERNAL PARAMETERS-1'!$B$5:$J$44,4, FALSE))</f>
        <v>0</v>
      </c>
      <c r="BO197" s="47">
        <f>$F197*'[1]INTERNAL PARAMETERS-2'!Z197*(1-VLOOKUP(AA$4,'[1]INTERNAL PARAMETERS-1'!$B$5:$J$44,4, FALSE))</f>
        <v>0</v>
      </c>
      <c r="BP197" s="47">
        <f>$F197*'[1]INTERNAL PARAMETERS-2'!AA197*(1-VLOOKUP(AB$4,'[1]INTERNAL PARAMETERS-1'!$B$5:$J$44,4, FALSE))</f>
        <v>0</v>
      </c>
      <c r="BQ197" s="47">
        <f>$F197*'[1]INTERNAL PARAMETERS-2'!AB197*(1-VLOOKUP(AC$4,'[1]INTERNAL PARAMETERS-1'!$B$5:$J$44,4, FALSE))</f>
        <v>0</v>
      </c>
      <c r="BR197" s="47">
        <f>$F197*'[1]INTERNAL PARAMETERS-2'!AC197*(1-VLOOKUP(AD$4,'[1]INTERNAL PARAMETERS-1'!$B$5:$J$44,4, FALSE))</f>
        <v>0</v>
      </c>
      <c r="BS197" s="47">
        <f>$F197*'[1]INTERNAL PARAMETERS-2'!AD197*(1-VLOOKUP(AE$4,'[1]INTERNAL PARAMETERS-1'!$B$5:$J$44,4, FALSE))</f>
        <v>0</v>
      </c>
      <c r="BT197" s="47">
        <f>$F197*'[1]INTERNAL PARAMETERS-2'!AE197*(1-VLOOKUP(AF$4,'[1]INTERNAL PARAMETERS-1'!$B$5:$J$44,4, FALSE))</f>
        <v>0</v>
      </c>
      <c r="BU197" s="47">
        <f>$F197*'[1]INTERNAL PARAMETERS-2'!AF197*(1-VLOOKUP(AG$4,'[1]INTERNAL PARAMETERS-1'!$B$5:$J$44,4, FALSE))</f>
        <v>0</v>
      </c>
      <c r="BV197" s="47">
        <f>$F197*'[1]INTERNAL PARAMETERS-2'!AG197*(1-VLOOKUP(AH$4,'[1]INTERNAL PARAMETERS-1'!$B$5:$J$44,4, FALSE))</f>
        <v>0</v>
      </c>
      <c r="BW197" s="47">
        <f>$F197*'[1]INTERNAL PARAMETERS-2'!AH197*(1-VLOOKUP(AI$4,'[1]INTERNAL PARAMETERS-1'!$B$5:$J$44,4, FALSE))</f>
        <v>0</v>
      </c>
      <c r="BX197" s="47">
        <f>$F197*'[1]INTERNAL PARAMETERS-2'!AI197*(1-VLOOKUP(AJ$4,'[1]INTERNAL PARAMETERS-1'!$B$5:$J$44,4, FALSE))</f>
        <v>0</v>
      </c>
      <c r="BY197" s="47">
        <f>$F197*'[1]INTERNAL PARAMETERS-2'!AJ197*(1-VLOOKUP(AK$4,'[1]INTERNAL PARAMETERS-1'!$B$5:$J$44,4, FALSE))</f>
        <v>0</v>
      </c>
      <c r="BZ197" s="47">
        <f>$F197*'[1]INTERNAL PARAMETERS-2'!AK197*(1-VLOOKUP(AL$4,'[1]INTERNAL PARAMETERS-1'!$B$5:$J$44,4, FALSE))</f>
        <v>0</v>
      </c>
      <c r="CA197" s="47">
        <f>$F197*'[1]INTERNAL PARAMETERS-2'!AL197*(1-VLOOKUP(AM$4,'[1]INTERNAL PARAMETERS-1'!$B$5:$J$44,4, FALSE))</f>
        <v>0</v>
      </c>
      <c r="CB197" s="47">
        <f>$F197*'[1]INTERNAL PARAMETERS-2'!AM197*(1-VLOOKUP(AN$4,'[1]INTERNAL PARAMETERS-1'!$B$5:$J$44,4, FALSE))</f>
        <v>0</v>
      </c>
      <c r="CC197" s="47">
        <f>$F197*'[1]INTERNAL PARAMETERS-2'!AN197*(1-VLOOKUP(AO$4,'[1]INTERNAL PARAMETERS-1'!$B$5:$J$44,4, FALSE))</f>
        <v>0</v>
      </c>
      <c r="CD197" s="47">
        <f>$F197*'[1]INTERNAL PARAMETERS-2'!AO197*(1-VLOOKUP(AP$4,'[1]INTERNAL PARAMETERS-1'!$B$5:$J$44,4, FALSE))</f>
        <v>0</v>
      </c>
      <c r="CE197" s="47">
        <f>$F197*'[1]INTERNAL PARAMETERS-2'!AP197*(1-VLOOKUP(AQ$4,'[1]INTERNAL PARAMETERS-1'!$B$5:$J$44,4, FALSE))</f>
        <v>0</v>
      </c>
      <c r="CF197" s="47">
        <f>$F197*'[1]INTERNAL PARAMETERS-2'!AQ197*(1-VLOOKUP(AR$4,'[1]INTERNAL PARAMETERS-1'!$B$5:$J$44,4, FALSE))</f>
        <v>0</v>
      </c>
      <c r="CG197" s="47">
        <f>$F197*'[1]INTERNAL PARAMETERS-2'!AR197*(1-VLOOKUP(AS$4,'[1]INTERNAL PARAMETERS-1'!$B$5:$J$44,4, FALSE))</f>
        <v>0</v>
      </c>
      <c r="CH197" s="46">
        <f>$F197*'[1]INTERNAL PARAMETERS-2'!AS197*(1-VLOOKUP(AT$4,'[1]INTERNAL PARAMETERS-1'!$B$5:$J$44,4, FALSE))</f>
        <v>0</v>
      </c>
      <c r="CI197" s="45">
        <f t="shared" ref="CI197:CI260" si="3">SUM(G197:CH197)</f>
        <v>0</v>
      </c>
    </row>
    <row r="198" spans="3:87">
      <c r="C198" s="30" t="s">
        <v>7</v>
      </c>
      <c r="D198" s="29" t="s">
        <v>89</v>
      </c>
      <c r="E198" s="29" t="s">
        <v>75</v>
      </c>
      <c r="F198" s="133">
        <f>ABS!AL198</f>
        <v>0</v>
      </c>
      <c r="G198" s="48">
        <f>$F198*'[1]INTERNAL PARAMETERS-2'!F198*VLOOKUP(G$4,'[1]INTERNAL PARAMETERS-1'!$B$5:$J$44,4, FALSE)</f>
        <v>0</v>
      </c>
      <c r="H198" s="47">
        <f>$F198*'[1]INTERNAL PARAMETERS-2'!G198*VLOOKUP(H$4,'[1]INTERNAL PARAMETERS-1'!$B$5:$J$44,4, FALSE)</f>
        <v>0</v>
      </c>
      <c r="I198" s="47">
        <f>$F198*'[1]INTERNAL PARAMETERS-2'!H198*VLOOKUP(I$4,'[1]INTERNAL PARAMETERS-1'!$B$5:$J$44,4, FALSE)</f>
        <v>0</v>
      </c>
      <c r="J198" s="47">
        <f>$F198*'[1]INTERNAL PARAMETERS-2'!I198*VLOOKUP(J$4,'[1]INTERNAL PARAMETERS-1'!$B$5:$J$44,4, FALSE)</f>
        <v>0</v>
      </c>
      <c r="K198" s="47">
        <f>$F198*'[1]INTERNAL PARAMETERS-2'!J198*VLOOKUP(K$4,'[1]INTERNAL PARAMETERS-1'!$B$5:$J$44,4, FALSE)</f>
        <v>0</v>
      </c>
      <c r="L198" s="47">
        <f>$F198*'[1]INTERNAL PARAMETERS-2'!K198*VLOOKUP(L$4,'[1]INTERNAL PARAMETERS-1'!$B$5:$J$44,4, FALSE)</f>
        <v>0</v>
      </c>
      <c r="M198" s="47">
        <f>$F198*'[1]INTERNAL PARAMETERS-2'!L198*VLOOKUP(M$4,'[1]INTERNAL PARAMETERS-1'!$B$5:$J$44,4, FALSE)</f>
        <v>0</v>
      </c>
      <c r="N198" s="47">
        <f>$F198*'[1]INTERNAL PARAMETERS-2'!M198*VLOOKUP(N$4,'[1]INTERNAL PARAMETERS-1'!$B$5:$J$44,4, FALSE)</f>
        <v>0</v>
      </c>
      <c r="O198" s="47">
        <f>$F198*'[1]INTERNAL PARAMETERS-2'!N198*VLOOKUP(O$4,'[1]INTERNAL PARAMETERS-1'!$B$5:$J$44,4, FALSE)</f>
        <v>0</v>
      </c>
      <c r="P198" s="47">
        <f>$F198*'[1]INTERNAL PARAMETERS-2'!O198*VLOOKUP(P$4,'[1]INTERNAL PARAMETERS-1'!$B$5:$J$44,4, FALSE)</f>
        <v>0</v>
      </c>
      <c r="Q198" s="47">
        <f>$F198*'[1]INTERNAL PARAMETERS-2'!P198*VLOOKUP(Q$4,'[1]INTERNAL PARAMETERS-1'!$B$5:$J$44,4, FALSE)</f>
        <v>0</v>
      </c>
      <c r="R198" s="47">
        <f>$F198*'[1]INTERNAL PARAMETERS-2'!Q198*VLOOKUP(R$4,'[1]INTERNAL PARAMETERS-1'!$B$5:$J$44,4, FALSE)</f>
        <v>0</v>
      </c>
      <c r="S198" s="47">
        <f>$F198*'[1]INTERNAL PARAMETERS-2'!R198*VLOOKUP(S$4,'[1]INTERNAL PARAMETERS-1'!$B$5:$J$44,4, FALSE)</f>
        <v>0</v>
      </c>
      <c r="T198" s="47">
        <f>$F198*'[1]INTERNAL PARAMETERS-2'!S198*VLOOKUP(T$4,'[1]INTERNAL PARAMETERS-1'!$B$5:$J$44,4, FALSE)</f>
        <v>0</v>
      </c>
      <c r="U198" s="47">
        <f>$F198*'[1]INTERNAL PARAMETERS-2'!T198*VLOOKUP(U$4,'[1]INTERNAL PARAMETERS-1'!$B$5:$J$44,4, FALSE)</f>
        <v>0</v>
      </c>
      <c r="V198" s="47">
        <f>$F198*'[1]INTERNAL PARAMETERS-2'!U198*VLOOKUP(V$4,'[1]INTERNAL PARAMETERS-1'!$B$5:$J$44,4, FALSE)</f>
        <v>0</v>
      </c>
      <c r="W198" s="47">
        <f>$F198*'[1]INTERNAL PARAMETERS-2'!V198*VLOOKUP(W$4,'[1]INTERNAL PARAMETERS-1'!$B$5:$J$44,4, FALSE)</f>
        <v>0</v>
      </c>
      <c r="X198" s="47">
        <f>$F198*'[1]INTERNAL PARAMETERS-2'!W198*VLOOKUP(X$4,'[1]INTERNAL PARAMETERS-1'!$B$5:$J$44,4, FALSE)</f>
        <v>0</v>
      </c>
      <c r="Y198" s="47">
        <f>$F198*'[1]INTERNAL PARAMETERS-2'!X198*VLOOKUP(Y$4,'[1]INTERNAL PARAMETERS-1'!$B$5:$J$44,4, FALSE)</f>
        <v>0</v>
      </c>
      <c r="Z198" s="47">
        <f>$F198*'[1]INTERNAL PARAMETERS-2'!Y198*VLOOKUP(Z$4,'[1]INTERNAL PARAMETERS-1'!$B$5:$J$44,4, FALSE)</f>
        <v>0</v>
      </c>
      <c r="AA198" s="47">
        <f>$F198*'[1]INTERNAL PARAMETERS-2'!Z198*VLOOKUP(AA$4,'[1]INTERNAL PARAMETERS-1'!$B$5:$J$44,4, FALSE)</f>
        <v>0</v>
      </c>
      <c r="AB198" s="47">
        <f>$F198*'[1]INTERNAL PARAMETERS-2'!AA198*VLOOKUP(AB$4,'[1]INTERNAL PARAMETERS-1'!$B$5:$J$44,4, FALSE)</f>
        <v>0</v>
      </c>
      <c r="AC198" s="47">
        <f>$F198*'[1]INTERNAL PARAMETERS-2'!AB198*VLOOKUP(AC$4,'[1]INTERNAL PARAMETERS-1'!$B$5:$J$44,4, FALSE)</f>
        <v>0</v>
      </c>
      <c r="AD198" s="47">
        <f>$F198*'[1]INTERNAL PARAMETERS-2'!AC198*VLOOKUP(AD$4,'[1]INTERNAL PARAMETERS-1'!$B$5:$J$44,4, FALSE)</f>
        <v>0</v>
      </c>
      <c r="AE198" s="47">
        <f>$F198*'[1]INTERNAL PARAMETERS-2'!AD198*VLOOKUP(AE$4,'[1]INTERNAL PARAMETERS-1'!$B$5:$J$44,4, FALSE)</f>
        <v>0</v>
      </c>
      <c r="AF198" s="47">
        <f>$F198*'[1]INTERNAL PARAMETERS-2'!AE198*VLOOKUP(AF$4,'[1]INTERNAL PARAMETERS-1'!$B$5:$J$44,4, FALSE)</f>
        <v>0</v>
      </c>
      <c r="AG198" s="47">
        <f>$F198*'[1]INTERNAL PARAMETERS-2'!AF198*VLOOKUP(AG$4,'[1]INTERNAL PARAMETERS-1'!$B$5:$J$44,4, FALSE)</f>
        <v>0</v>
      </c>
      <c r="AH198" s="47">
        <f>$F198*'[1]INTERNAL PARAMETERS-2'!AG198*VLOOKUP(AH$4,'[1]INTERNAL PARAMETERS-1'!$B$5:$J$44,4, FALSE)</f>
        <v>0</v>
      </c>
      <c r="AI198" s="47">
        <f>$F198*'[1]INTERNAL PARAMETERS-2'!AH198*VLOOKUP(AI$4,'[1]INTERNAL PARAMETERS-1'!$B$5:$J$44,4, FALSE)</f>
        <v>0</v>
      </c>
      <c r="AJ198" s="47">
        <f>$F198*'[1]INTERNAL PARAMETERS-2'!AI198*VLOOKUP(AJ$4,'[1]INTERNAL PARAMETERS-1'!$B$5:$J$44,4, FALSE)</f>
        <v>0</v>
      </c>
      <c r="AK198" s="47">
        <f>$F198*'[1]INTERNAL PARAMETERS-2'!AJ198*VLOOKUP(AK$4,'[1]INTERNAL PARAMETERS-1'!$B$5:$J$44,4, FALSE)</f>
        <v>0</v>
      </c>
      <c r="AL198" s="47">
        <f>$F198*'[1]INTERNAL PARAMETERS-2'!AK198*VLOOKUP(AL$4,'[1]INTERNAL PARAMETERS-1'!$B$5:$J$44,4, FALSE)</f>
        <v>0</v>
      </c>
      <c r="AM198" s="47">
        <f>$F198*'[1]INTERNAL PARAMETERS-2'!AL198*VLOOKUP(AM$4,'[1]INTERNAL PARAMETERS-1'!$B$5:$J$44,4, FALSE)</f>
        <v>0</v>
      </c>
      <c r="AN198" s="47">
        <f>$F198*'[1]INTERNAL PARAMETERS-2'!AM198*VLOOKUP(AN$4,'[1]INTERNAL PARAMETERS-1'!$B$5:$J$44,4, FALSE)</f>
        <v>0</v>
      </c>
      <c r="AO198" s="47">
        <f>$F198*'[1]INTERNAL PARAMETERS-2'!AN198*VLOOKUP(AO$4,'[1]INTERNAL PARAMETERS-1'!$B$5:$J$44,4, FALSE)</f>
        <v>0</v>
      </c>
      <c r="AP198" s="47">
        <f>$F198*'[1]INTERNAL PARAMETERS-2'!AO198*VLOOKUP(AP$4,'[1]INTERNAL PARAMETERS-1'!$B$5:$J$44,4, FALSE)</f>
        <v>0</v>
      </c>
      <c r="AQ198" s="47">
        <f>$F198*'[1]INTERNAL PARAMETERS-2'!AP198*VLOOKUP(AQ$4,'[1]INTERNAL PARAMETERS-1'!$B$5:$J$44,4, FALSE)</f>
        <v>0</v>
      </c>
      <c r="AR198" s="47">
        <f>$F198*'[1]INTERNAL PARAMETERS-2'!AQ198*VLOOKUP(AR$4,'[1]INTERNAL PARAMETERS-1'!$B$5:$J$44,4, FALSE)</f>
        <v>0</v>
      </c>
      <c r="AS198" s="47">
        <f>$F198*'[1]INTERNAL PARAMETERS-2'!AR198*VLOOKUP(AS$4,'[1]INTERNAL PARAMETERS-1'!$B$5:$J$44,4, FALSE)</f>
        <v>0</v>
      </c>
      <c r="AT198" s="46">
        <f>$F198*'[1]INTERNAL PARAMETERS-2'!AS198*VLOOKUP(AT$4,'[1]INTERNAL PARAMETERS-1'!$B$5:$J$44,4, FALSE)</f>
        <v>0</v>
      </c>
      <c r="AU198" s="48">
        <f>$F198*'[1]INTERNAL PARAMETERS-2'!F198*(1-VLOOKUP(G$4,'[1]INTERNAL PARAMETERS-1'!$B$5:$J$44,4, FALSE))</f>
        <v>0</v>
      </c>
      <c r="AV198" s="47">
        <f>$F198*'[1]INTERNAL PARAMETERS-2'!G198*(1-VLOOKUP(H$4,'[1]INTERNAL PARAMETERS-1'!$B$5:$J$44,4, FALSE))</f>
        <v>0</v>
      </c>
      <c r="AW198" s="47">
        <f>$F198*'[1]INTERNAL PARAMETERS-2'!H198*(1-VLOOKUP(I$4,'[1]INTERNAL PARAMETERS-1'!$B$5:$J$44,4, FALSE))</f>
        <v>0</v>
      </c>
      <c r="AX198" s="47">
        <f>$F198*'[1]INTERNAL PARAMETERS-2'!I198*(1-VLOOKUP(J$4,'[1]INTERNAL PARAMETERS-1'!$B$5:$J$44,4, FALSE))</f>
        <v>0</v>
      </c>
      <c r="AY198" s="47">
        <f>$F198*'[1]INTERNAL PARAMETERS-2'!J198*(1-VLOOKUP(K$4,'[1]INTERNAL PARAMETERS-1'!$B$5:$J$44,4, FALSE))</f>
        <v>0</v>
      </c>
      <c r="AZ198" s="47">
        <f>$F198*'[1]INTERNAL PARAMETERS-2'!K198*(1-VLOOKUP(L$4,'[1]INTERNAL PARAMETERS-1'!$B$5:$J$44,4, FALSE))</f>
        <v>0</v>
      </c>
      <c r="BA198" s="47">
        <f>$F198*'[1]INTERNAL PARAMETERS-2'!L198*(1-VLOOKUP(M$4,'[1]INTERNAL PARAMETERS-1'!$B$5:$J$44,4, FALSE))</f>
        <v>0</v>
      </c>
      <c r="BB198" s="47">
        <f>$F198*'[1]INTERNAL PARAMETERS-2'!M198*(1-VLOOKUP(N$4,'[1]INTERNAL PARAMETERS-1'!$B$5:$J$44,4, FALSE))</f>
        <v>0</v>
      </c>
      <c r="BC198" s="47">
        <f>$F198*'[1]INTERNAL PARAMETERS-2'!N198*(1-VLOOKUP(O$4,'[1]INTERNAL PARAMETERS-1'!$B$5:$J$44,4, FALSE))</f>
        <v>0</v>
      </c>
      <c r="BD198" s="47">
        <f>$F198*'[1]INTERNAL PARAMETERS-2'!O198*(1-VLOOKUP(P$4,'[1]INTERNAL PARAMETERS-1'!$B$5:$J$44,4, FALSE))</f>
        <v>0</v>
      </c>
      <c r="BE198" s="47">
        <f>$F198*'[1]INTERNAL PARAMETERS-2'!P198*(1-VLOOKUP(Q$4,'[1]INTERNAL PARAMETERS-1'!$B$5:$J$44,4, FALSE))</f>
        <v>0</v>
      </c>
      <c r="BF198" s="47">
        <f>$F198*'[1]INTERNAL PARAMETERS-2'!Q198*(1-VLOOKUP(R$4,'[1]INTERNAL PARAMETERS-1'!$B$5:$J$44,4, FALSE))</f>
        <v>0</v>
      </c>
      <c r="BG198" s="47">
        <f>$F198*'[1]INTERNAL PARAMETERS-2'!R198*(1-VLOOKUP(S$4,'[1]INTERNAL PARAMETERS-1'!$B$5:$J$44,4, FALSE))</f>
        <v>0</v>
      </c>
      <c r="BH198" s="47">
        <f>$F198*'[1]INTERNAL PARAMETERS-2'!S198*(1-VLOOKUP(T$4,'[1]INTERNAL PARAMETERS-1'!$B$5:$J$44,4, FALSE))</f>
        <v>0</v>
      </c>
      <c r="BI198" s="47">
        <f>$F198*'[1]INTERNAL PARAMETERS-2'!T198*(1-VLOOKUP(U$4,'[1]INTERNAL PARAMETERS-1'!$B$5:$J$44,4, FALSE))</f>
        <v>0</v>
      </c>
      <c r="BJ198" s="47">
        <f>$F198*'[1]INTERNAL PARAMETERS-2'!U198*(1-VLOOKUP(V$4,'[1]INTERNAL PARAMETERS-1'!$B$5:$J$44,4, FALSE))</f>
        <v>0</v>
      </c>
      <c r="BK198" s="47">
        <f>$F198*'[1]INTERNAL PARAMETERS-2'!V198*(1-VLOOKUP(W$4,'[1]INTERNAL PARAMETERS-1'!$B$5:$J$44,4, FALSE))</f>
        <v>0</v>
      </c>
      <c r="BL198" s="47">
        <f>$F198*'[1]INTERNAL PARAMETERS-2'!W198*(1-VLOOKUP(X$4,'[1]INTERNAL PARAMETERS-1'!$B$5:$J$44,4, FALSE))</f>
        <v>0</v>
      </c>
      <c r="BM198" s="47">
        <f>$F198*'[1]INTERNAL PARAMETERS-2'!X198*(1-VLOOKUP(Y$4,'[1]INTERNAL PARAMETERS-1'!$B$5:$J$44,4, FALSE))</f>
        <v>0</v>
      </c>
      <c r="BN198" s="47">
        <f>$F198*'[1]INTERNAL PARAMETERS-2'!Y198*(1-VLOOKUP(Z$4,'[1]INTERNAL PARAMETERS-1'!$B$5:$J$44,4, FALSE))</f>
        <v>0</v>
      </c>
      <c r="BO198" s="47">
        <f>$F198*'[1]INTERNAL PARAMETERS-2'!Z198*(1-VLOOKUP(AA$4,'[1]INTERNAL PARAMETERS-1'!$B$5:$J$44,4, FALSE))</f>
        <v>0</v>
      </c>
      <c r="BP198" s="47">
        <f>$F198*'[1]INTERNAL PARAMETERS-2'!AA198*(1-VLOOKUP(AB$4,'[1]INTERNAL PARAMETERS-1'!$B$5:$J$44,4, FALSE))</f>
        <v>0</v>
      </c>
      <c r="BQ198" s="47">
        <f>$F198*'[1]INTERNAL PARAMETERS-2'!AB198*(1-VLOOKUP(AC$4,'[1]INTERNAL PARAMETERS-1'!$B$5:$J$44,4, FALSE))</f>
        <v>0</v>
      </c>
      <c r="BR198" s="47">
        <f>$F198*'[1]INTERNAL PARAMETERS-2'!AC198*(1-VLOOKUP(AD$4,'[1]INTERNAL PARAMETERS-1'!$B$5:$J$44,4, FALSE))</f>
        <v>0</v>
      </c>
      <c r="BS198" s="47">
        <f>$F198*'[1]INTERNAL PARAMETERS-2'!AD198*(1-VLOOKUP(AE$4,'[1]INTERNAL PARAMETERS-1'!$B$5:$J$44,4, FALSE))</f>
        <v>0</v>
      </c>
      <c r="BT198" s="47">
        <f>$F198*'[1]INTERNAL PARAMETERS-2'!AE198*(1-VLOOKUP(AF$4,'[1]INTERNAL PARAMETERS-1'!$B$5:$J$44,4, FALSE))</f>
        <v>0</v>
      </c>
      <c r="BU198" s="47">
        <f>$F198*'[1]INTERNAL PARAMETERS-2'!AF198*(1-VLOOKUP(AG$4,'[1]INTERNAL PARAMETERS-1'!$B$5:$J$44,4, FALSE))</f>
        <v>0</v>
      </c>
      <c r="BV198" s="47">
        <f>$F198*'[1]INTERNAL PARAMETERS-2'!AG198*(1-VLOOKUP(AH$4,'[1]INTERNAL PARAMETERS-1'!$B$5:$J$44,4, FALSE))</f>
        <v>0</v>
      </c>
      <c r="BW198" s="47">
        <f>$F198*'[1]INTERNAL PARAMETERS-2'!AH198*(1-VLOOKUP(AI$4,'[1]INTERNAL PARAMETERS-1'!$B$5:$J$44,4, FALSE))</f>
        <v>0</v>
      </c>
      <c r="BX198" s="47">
        <f>$F198*'[1]INTERNAL PARAMETERS-2'!AI198*(1-VLOOKUP(AJ$4,'[1]INTERNAL PARAMETERS-1'!$B$5:$J$44,4, FALSE))</f>
        <v>0</v>
      </c>
      <c r="BY198" s="47">
        <f>$F198*'[1]INTERNAL PARAMETERS-2'!AJ198*(1-VLOOKUP(AK$4,'[1]INTERNAL PARAMETERS-1'!$B$5:$J$44,4, FALSE))</f>
        <v>0</v>
      </c>
      <c r="BZ198" s="47">
        <f>$F198*'[1]INTERNAL PARAMETERS-2'!AK198*(1-VLOOKUP(AL$4,'[1]INTERNAL PARAMETERS-1'!$B$5:$J$44,4, FALSE))</f>
        <v>0</v>
      </c>
      <c r="CA198" s="47">
        <f>$F198*'[1]INTERNAL PARAMETERS-2'!AL198*(1-VLOOKUP(AM$4,'[1]INTERNAL PARAMETERS-1'!$B$5:$J$44,4, FALSE))</f>
        <v>0</v>
      </c>
      <c r="CB198" s="47">
        <f>$F198*'[1]INTERNAL PARAMETERS-2'!AM198*(1-VLOOKUP(AN$4,'[1]INTERNAL PARAMETERS-1'!$B$5:$J$44,4, FALSE))</f>
        <v>0</v>
      </c>
      <c r="CC198" s="47">
        <f>$F198*'[1]INTERNAL PARAMETERS-2'!AN198*(1-VLOOKUP(AO$4,'[1]INTERNAL PARAMETERS-1'!$B$5:$J$44,4, FALSE))</f>
        <v>0</v>
      </c>
      <c r="CD198" s="47">
        <f>$F198*'[1]INTERNAL PARAMETERS-2'!AO198*(1-VLOOKUP(AP$4,'[1]INTERNAL PARAMETERS-1'!$B$5:$J$44,4, FALSE))</f>
        <v>0</v>
      </c>
      <c r="CE198" s="47">
        <f>$F198*'[1]INTERNAL PARAMETERS-2'!AP198*(1-VLOOKUP(AQ$4,'[1]INTERNAL PARAMETERS-1'!$B$5:$J$44,4, FALSE))</f>
        <v>0</v>
      </c>
      <c r="CF198" s="47">
        <f>$F198*'[1]INTERNAL PARAMETERS-2'!AQ198*(1-VLOOKUP(AR$4,'[1]INTERNAL PARAMETERS-1'!$B$5:$J$44,4, FALSE))</f>
        <v>0</v>
      </c>
      <c r="CG198" s="47">
        <f>$F198*'[1]INTERNAL PARAMETERS-2'!AR198*(1-VLOOKUP(AS$4,'[1]INTERNAL PARAMETERS-1'!$B$5:$J$44,4, FALSE))</f>
        <v>0</v>
      </c>
      <c r="CH198" s="46">
        <f>$F198*'[1]INTERNAL PARAMETERS-2'!AS198*(1-VLOOKUP(AT$4,'[1]INTERNAL PARAMETERS-1'!$B$5:$J$44,4, FALSE))</f>
        <v>0</v>
      </c>
      <c r="CI198" s="45">
        <f t="shared" si="3"/>
        <v>0</v>
      </c>
    </row>
    <row r="199" spans="3:87">
      <c r="C199" s="30" t="s">
        <v>7</v>
      </c>
      <c r="D199" s="29" t="s">
        <v>89</v>
      </c>
      <c r="E199" s="29" t="s">
        <v>74</v>
      </c>
      <c r="F199" s="133">
        <f>ABS!AL199</f>
        <v>0</v>
      </c>
      <c r="G199" s="48">
        <f>$F199*'[1]INTERNAL PARAMETERS-2'!F199*VLOOKUP(G$4,'[1]INTERNAL PARAMETERS-1'!$B$5:$J$44,4, FALSE)</f>
        <v>0</v>
      </c>
      <c r="H199" s="47">
        <f>$F199*'[1]INTERNAL PARAMETERS-2'!G199*VLOOKUP(H$4,'[1]INTERNAL PARAMETERS-1'!$B$5:$J$44,4, FALSE)</f>
        <v>0</v>
      </c>
      <c r="I199" s="47">
        <f>$F199*'[1]INTERNAL PARAMETERS-2'!H199*VLOOKUP(I$4,'[1]INTERNAL PARAMETERS-1'!$B$5:$J$44,4, FALSE)</f>
        <v>0</v>
      </c>
      <c r="J199" s="47">
        <f>$F199*'[1]INTERNAL PARAMETERS-2'!I199*VLOOKUP(J$4,'[1]INTERNAL PARAMETERS-1'!$B$5:$J$44,4, FALSE)</f>
        <v>0</v>
      </c>
      <c r="K199" s="47">
        <f>$F199*'[1]INTERNAL PARAMETERS-2'!J199*VLOOKUP(K$4,'[1]INTERNAL PARAMETERS-1'!$B$5:$J$44,4, FALSE)</f>
        <v>0</v>
      </c>
      <c r="L199" s="47">
        <f>$F199*'[1]INTERNAL PARAMETERS-2'!K199*VLOOKUP(L$4,'[1]INTERNAL PARAMETERS-1'!$B$5:$J$44,4, FALSE)</f>
        <v>0</v>
      </c>
      <c r="M199" s="47">
        <f>$F199*'[1]INTERNAL PARAMETERS-2'!L199*VLOOKUP(M$4,'[1]INTERNAL PARAMETERS-1'!$B$5:$J$44,4, FALSE)</f>
        <v>0</v>
      </c>
      <c r="N199" s="47">
        <f>$F199*'[1]INTERNAL PARAMETERS-2'!M199*VLOOKUP(N$4,'[1]INTERNAL PARAMETERS-1'!$B$5:$J$44,4, FALSE)</f>
        <v>0</v>
      </c>
      <c r="O199" s="47">
        <f>$F199*'[1]INTERNAL PARAMETERS-2'!N199*VLOOKUP(O$4,'[1]INTERNAL PARAMETERS-1'!$B$5:$J$44,4, FALSE)</f>
        <v>0</v>
      </c>
      <c r="P199" s="47">
        <f>$F199*'[1]INTERNAL PARAMETERS-2'!O199*VLOOKUP(P$4,'[1]INTERNAL PARAMETERS-1'!$B$5:$J$44,4, FALSE)</f>
        <v>0</v>
      </c>
      <c r="Q199" s="47">
        <f>$F199*'[1]INTERNAL PARAMETERS-2'!P199*VLOOKUP(Q$4,'[1]INTERNAL PARAMETERS-1'!$B$5:$J$44,4, FALSE)</f>
        <v>0</v>
      </c>
      <c r="R199" s="47">
        <f>$F199*'[1]INTERNAL PARAMETERS-2'!Q199*VLOOKUP(R$4,'[1]INTERNAL PARAMETERS-1'!$B$5:$J$44,4, FALSE)</f>
        <v>0</v>
      </c>
      <c r="S199" s="47">
        <f>$F199*'[1]INTERNAL PARAMETERS-2'!R199*VLOOKUP(S$4,'[1]INTERNAL PARAMETERS-1'!$B$5:$J$44,4, FALSE)</f>
        <v>0</v>
      </c>
      <c r="T199" s="47">
        <f>$F199*'[1]INTERNAL PARAMETERS-2'!S199*VLOOKUP(T$4,'[1]INTERNAL PARAMETERS-1'!$B$5:$J$44,4, FALSE)</f>
        <v>0</v>
      </c>
      <c r="U199" s="47">
        <f>$F199*'[1]INTERNAL PARAMETERS-2'!T199*VLOOKUP(U$4,'[1]INTERNAL PARAMETERS-1'!$B$5:$J$44,4, FALSE)</f>
        <v>0</v>
      </c>
      <c r="V199" s="47">
        <f>$F199*'[1]INTERNAL PARAMETERS-2'!U199*VLOOKUP(V$4,'[1]INTERNAL PARAMETERS-1'!$B$5:$J$44,4, FALSE)</f>
        <v>0</v>
      </c>
      <c r="W199" s="47">
        <f>$F199*'[1]INTERNAL PARAMETERS-2'!V199*VLOOKUP(W$4,'[1]INTERNAL PARAMETERS-1'!$B$5:$J$44,4, FALSE)</f>
        <v>0</v>
      </c>
      <c r="X199" s="47">
        <f>$F199*'[1]INTERNAL PARAMETERS-2'!W199*VLOOKUP(X$4,'[1]INTERNAL PARAMETERS-1'!$B$5:$J$44,4, FALSE)</f>
        <v>0</v>
      </c>
      <c r="Y199" s="47">
        <f>$F199*'[1]INTERNAL PARAMETERS-2'!X199*VLOOKUP(Y$4,'[1]INTERNAL PARAMETERS-1'!$B$5:$J$44,4, FALSE)</f>
        <v>0</v>
      </c>
      <c r="Z199" s="47">
        <f>$F199*'[1]INTERNAL PARAMETERS-2'!Y199*VLOOKUP(Z$4,'[1]INTERNAL PARAMETERS-1'!$B$5:$J$44,4, FALSE)</f>
        <v>0</v>
      </c>
      <c r="AA199" s="47">
        <f>$F199*'[1]INTERNAL PARAMETERS-2'!Z199*VLOOKUP(AA$4,'[1]INTERNAL PARAMETERS-1'!$B$5:$J$44,4, FALSE)</f>
        <v>0</v>
      </c>
      <c r="AB199" s="47">
        <f>$F199*'[1]INTERNAL PARAMETERS-2'!AA199*VLOOKUP(AB$4,'[1]INTERNAL PARAMETERS-1'!$B$5:$J$44,4, FALSE)</f>
        <v>0</v>
      </c>
      <c r="AC199" s="47">
        <f>$F199*'[1]INTERNAL PARAMETERS-2'!AB199*VLOOKUP(AC$4,'[1]INTERNAL PARAMETERS-1'!$B$5:$J$44,4, FALSE)</f>
        <v>0</v>
      </c>
      <c r="AD199" s="47">
        <f>$F199*'[1]INTERNAL PARAMETERS-2'!AC199*VLOOKUP(AD$4,'[1]INTERNAL PARAMETERS-1'!$B$5:$J$44,4, FALSE)</f>
        <v>0</v>
      </c>
      <c r="AE199" s="47">
        <f>$F199*'[1]INTERNAL PARAMETERS-2'!AD199*VLOOKUP(AE$4,'[1]INTERNAL PARAMETERS-1'!$B$5:$J$44,4, FALSE)</f>
        <v>0</v>
      </c>
      <c r="AF199" s="47">
        <f>$F199*'[1]INTERNAL PARAMETERS-2'!AE199*VLOOKUP(AF$4,'[1]INTERNAL PARAMETERS-1'!$B$5:$J$44,4, FALSE)</f>
        <v>0</v>
      </c>
      <c r="AG199" s="47">
        <f>$F199*'[1]INTERNAL PARAMETERS-2'!AF199*VLOOKUP(AG$4,'[1]INTERNAL PARAMETERS-1'!$B$5:$J$44,4, FALSE)</f>
        <v>0</v>
      </c>
      <c r="AH199" s="47">
        <f>$F199*'[1]INTERNAL PARAMETERS-2'!AG199*VLOOKUP(AH$4,'[1]INTERNAL PARAMETERS-1'!$B$5:$J$44,4, FALSE)</f>
        <v>0</v>
      </c>
      <c r="AI199" s="47">
        <f>$F199*'[1]INTERNAL PARAMETERS-2'!AH199*VLOOKUP(AI$4,'[1]INTERNAL PARAMETERS-1'!$B$5:$J$44,4, FALSE)</f>
        <v>0</v>
      </c>
      <c r="AJ199" s="47">
        <f>$F199*'[1]INTERNAL PARAMETERS-2'!AI199*VLOOKUP(AJ$4,'[1]INTERNAL PARAMETERS-1'!$B$5:$J$44,4, FALSE)</f>
        <v>0</v>
      </c>
      <c r="AK199" s="47">
        <f>$F199*'[1]INTERNAL PARAMETERS-2'!AJ199*VLOOKUP(AK$4,'[1]INTERNAL PARAMETERS-1'!$B$5:$J$44,4, FALSE)</f>
        <v>0</v>
      </c>
      <c r="AL199" s="47">
        <f>$F199*'[1]INTERNAL PARAMETERS-2'!AK199*VLOOKUP(AL$4,'[1]INTERNAL PARAMETERS-1'!$B$5:$J$44,4, FALSE)</f>
        <v>0</v>
      </c>
      <c r="AM199" s="47">
        <f>$F199*'[1]INTERNAL PARAMETERS-2'!AL199*VLOOKUP(AM$4,'[1]INTERNAL PARAMETERS-1'!$B$5:$J$44,4, FALSE)</f>
        <v>0</v>
      </c>
      <c r="AN199" s="47">
        <f>$F199*'[1]INTERNAL PARAMETERS-2'!AM199*VLOOKUP(AN$4,'[1]INTERNAL PARAMETERS-1'!$B$5:$J$44,4, FALSE)</f>
        <v>0</v>
      </c>
      <c r="AO199" s="47">
        <f>$F199*'[1]INTERNAL PARAMETERS-2'!AN199*VLOOKUP(AO$4,'[1]INTERNAL PARAMETERS-1'!$B$5:$J$44,4, FALSE)</f>
        <v>0</v>
      </c>
      <c r="AP199" s="47">
        <f>$F199*'[1]INTERNAL PARAMETERS-2'!AO199*VLOOKUP(AP$4,'[1]INTERNAL PARAMETERS-1'!$B$5:$J$44,4, FALSE)</f>
        <v>0</v>
      </c>
      <c r="AQ199" s="47">
        <f>$F199*'[1]INTERNAL PARAMETERS-2'!AP199*VLOOKUP(AQ$4,'[1]INTERNAL PARAMETERS-1'!$B$5:$J$44,4, FALSE)</f>
        <v>0</v>
      </c>
      <c r="AR199" s="47">
        <f>$F199*'[1]INTERNAL PARAMETERS-2'!AQ199*VLOOKUP(AR$4,'[1]INTERNAL PARAMETERS-1'!$B$5:$J$44,4, FALSE)</f>
        <v>0</v>
      </c>
      <c r="AS199" s="47">
        <f>$F199*'[1]INTERNAL PARAMETERS-2'!AR199*VLOOKUP(AS$4,'[1]INTERNAL PARAMETERS-1'!$B$5:$J$44,4, FALSE)</f>
        <v>0</v>
      </c>
      <c r="AT199" s="46">
        <f>$F199*'[1]INTERNAL PARAMETERS-2'!AS199*VLOOKUP(AT$4,'[1]INTERNAL PARAMETERS-1'!$B$5:$J$44,4, FALSE)</f>
        <v>0</v>
      </c>
      <c r="AU199" s="48">
        <f>$F199*'[1]INTERNAL PARAMETERS-2'!F199*(1-VLOOKUP(G$4,'[1]INTERNAL PARAMETERS-1'!$B$5:$J$44,4, FALSE))</f>
        <v>0</v>
      </c>
      <c r="AV199" s="47">
        <f>$F199*'[1]INTERNAL PARAMETERS-2'!G199*(1-VLOOKUP(H$4,'[1]INTERNAL PARAMETERS-1'!$B$5:$J$44,4, FALSE))</f>
        <v>0</v>
      </c>
      <c r="AW199" s="47">
        <f>$F199*'[1]INTERNAL PARAMETERS-2'!H199*(1-VLOOKUP(I$4,'[1]INTERNAL PARAMETERS-1'!$B$5:$J$44,4, FALSE))</f>
        <v>0</v>
      </c>
      <c r="AX199" s="47">
        <f>$F199*'[1]INTERNAL PARAMETERS-2'!I199*(1-VLOOKUP(J$4,'[1]INTERNAL PARAMETERS-1'!$B$5:$J$44,4, FALSE))</f>
        <v>0</v>
      </c>
      <c r="AY199" s="47">
        <f>$F199*'[1]INTERNAL PARAMETERS-2'!J199*(1-VLOOKUP(K$4,'[1]INTERNAL PARAMETERS-1'!$B$5:$J$44,4, FALSE))</f>
        <v>0</v>
      </c>
      <c r="AZ199" s="47">
        <f>$F199*'[1]INTERNAL PARAMETERS-2'!K199*(1-VLOOKUP(L$4,'[1]INTERNAL PARAMETERS-1'!$B$5:$J$44,4, FALSE))</f>
        <v>0</v>
      </c>
      <c r="BA199" s="47">
        <f>$F199*'[1]INTERNAL PARAMETERS-2'!L199*(1-VLOOKUP(M$4,'[1]INTERNAL PARAMETERS-1'!$B$5:$J$44,4, FALSE))</f>
        <v>0</v>
      </c>
      <c r="BB199" s="47">
        <f>$F199*'[1]INTERNAL PARAMETERS-2'!M199*(1-VLOOKUP(N$4,'[1]INTERNAL PARAMETERS-1'!$B$5:$J$44,4, FALSE))</f>
        <v>0</v>
      </c>
      <c r="BC199" s="47">
        <f>$F199*'[1]INTERNAL PARAMETERS-2'!N199*(1-VLOOKUP(O$4,'[1]INTERNAL PARAMETERS-1'!$B$5:$J$44,4, FALSE))</f>
        <v>0</v>
      </c>
      <c r="BD199" s="47">
        <f>$F199*'[1]INTERNAL PARAMETERS-2'!O199*(1-VLOOKUP(P$4,'[1]INTERNAL PARAMETERS-1'!$B$5:$J$44,4, FALSE))</f>
        <v>0</v>
      </c>
      <c r="BE199" s="47">
        <f>$F199*'[1]INTERNAL PARAMETERS-2'!P199*(1-VLOOKUP(Q$4,'[1]INTERNAL PARAMETERS-1'!$B$5:$J$44,4, FALSE))</f>
        <v>0</v>
      </c>
      <c r="BF199" s="47">
        <f>$F199*'[1]INTERNAL PARAMETERS-2'!Q199*(1-VLOOKUP(R$4,'[1]INTERNAL PARAMETERS-1'!$B$5:$J$44,4, FALSE))</f>
        <v>0</v>
      </c>
      <c r="BG199" s="47">
        <f>$F199*'[1]INTERNAL PARAMETERS-2'!R199*(1-VLOOKUP(S$4,'[1]INTERNAL PARAMETERS-1'!$B$5:$J$44,4, FALSE))</f>
        <v>0</v>
      </c>
      <c r="BH199" s="47">
        <f>$F199*'[1]INTERNAL PARAMETERS-2'!S199*(1-VLOOKUP(T$4,'[1]INTERNAL PARAMETERS-1'!$B$5:$J$44,4, FALSE))</f>
        <v>0</v>
      </c>
      <c r="BI199" s="47">
        <f>$F199*'[1]INTERNAL PARAMETERS-2'!T199*(1-VLOOKUP(U$4,'[1]INTERNAL PARAMETERS-1'!$B$5:$J$44,4, FALSE))</f>
        <v>0</v>
      </c>
      <c r="BJ199" s="47">
        <f>$F199*'[1]INTERNAL PARAMETERS-2'!U199*(1-VLOOKUP(V$4,'[1]INTERNAL PARAMETERS-1'!$B$5:$J$44,4, FALSE))</f>
        <v>0</v>
      </c>
      <c r="BK199" s="47">
        <f>$F199*'[1]INTERNAL PARAMETERS-2'!V199*(1-VLOOKUP(W$4,'[1]INTERNAL PARAMETERS-1'!$B$5:$J$44,4, FALSE))</f>
        <v>0</v>
      </c>
      <c r="BL199" s="47">
        <f>$F199*'[1]INTERNAL PARAMETERS-2'!W199*(1-VLOOKUP(X$4,'[1]INTERNAL PARAMETERS-1'!$B$5:$J$44,4, FALSE))</f>
        <v>0</v>
      </c>
      <c r="BM199" s="47">
        <f>$F199*'[1]INTERNAL PARAMETERS-2'!X199*(1-VLOOKUP(Y$4,'[1]INTERNAL PARAMETERS-1'!$B$5:$J$44,4, FALSE))</f>
        <v>0</v>
      </c>
      <c r="BN199" s="47">
        <f>$F199*'[1]INTERNAL PARAMETERS-2'!Y199*(1-VLOOKUP(Z$4,'[1]INTERNAL PARAMETERS-1'!$B$5:$J$44,4, FALSE))</f>
        <v>0</v>
      </c>
      <c r="BO199" s="47">
        <f>$F199*'[1]INTERNAL PARAMETERS-2'!Z199*(1-VLOOKUP(AA$4,'[1]INTERNAL PARAMETERS-1'!$B$5:$J$44,4, FALSE))</f>
        <v>0</v>
      </c>
      <c r="BP199" s="47">
        <f>$F199*'[1]INTERNAL PARAMETERS-2'!AA199*(1-VLOOKUP(AB$4,'[1]INTERNAL PARAMETERS-1'!$B$5:$J$44,4, FALSE))</f>
        <v>0</v>
      </c>
      <c r="BQ199" s="47">
        <f>$F199*'[1]INTERNAL PARAMETERS-2'!AB199*(1-VLOOKUP(AC$4,'[1]INTERNAL PARAMETERS-1'!$B$5:$J$44,4, FALSE))</f>
        <v>0</v>
      </c>
      <c r="BR199" s="47">
        <f>$F199*'[1]INTERNAL PARAMETERS-2'!AC199*(1-VLOOKUP(AD$4,'[1]INTERNAL PARAMETERS-1'!$B$5:$J$44,4, FALSE))</f>
        <v>0</v>
      </c>
      <c r="BS199" s="47">
        <f>$F199*'[1]INTERNAL PARAMETERS-2'!AD199*(1-VLOOKUP(AE$4,'[1]INTERNAL PARAMETERS-1'!$B$5:$J$44,4, FALSE))</f>
        <v>0</v>
      </c>
      <c r="BT199" s="47">
        <f>$F199*'[1]INTERNAL PARAMETERS-2'!AE199*(1-VLOOKUP(AF$4,'[1]INTERNAL PARAMETERS-1'!$B$5:$J$44,4, FALSE))</f>
        <v>0</v>
      </c>
      <c r="BU199" s="47">
        <f>$F199*'[1]INTERNAL PARAMETERS-2'!AF199*(1-VLOOKUP(AG$4,'[1]INTERNAL PARAMETERS-1'!$B$5:$J$44,4, FALSE))</f>
        <v>0</v>
      </c>
      <c r="BV199" s="47">
        <f>$F199*'[1]INTERNAL PARAMETERS-2'!AG199*(1-VLOOKUP(AH$4,'[1]INTERNAL PARAMETERS-1'!$B$5:$J$44,4, FALSE))</f>
        <v>0</v>
      </c>
      <c r="BW199" s="47">
        <f>$F199*'[1]INTERNAL PARAMETERS-2'!AH199*(1-VLOOKUP(AI$4,'[1]INTERNAL PARAMETERS-1'!$B$5:$J$44,4, FALSE))</f>
        <v>0</v>
      </c>
      <c r="BX199" s="47">
        <f>$F199*'[1]INTERNAL PARAMETERS-2'!AI199*(1-VLOOKUP(AJ$4,'[1]INTERNAL PARAMETERS-1'!$B$5:$J$44,4, FALSE))</f>
        <v>0</v>
      </c>
      <c r="BY199" s="47">
        <f>$F199*'[1]INTERNAL PARAMETERS-2'!AJ199*(1-VLOOKUP(AK$4,'[1]INTERNAL PARAMETERS-1'!$B$5:$J$44,4, FALSE))</f>
        <v>0</v>
      </c>
      <c r="BZ199" s="47">
        <f>$F199*'[1]INTERNAL PARAMETERS-2'!AK199*(1-VLOOKUP(AL$4,'[1]INTERNAL PARAMETERS-1'!$B$5:$J$44,4, FALSE))</f>
        <v>0</v>
      </c>
      <c r="CA199" s="47">
        <f>$F199*'[1]INTERNAL PARAMETERS-2'!AL199*(1-VLOOKUP(AM$4,'[1]INTERNAL PARAMETERS-1'!$B$5:$J$44,4, FALSE))</f>
        <v>0</v>
      </c>
      <c r="CB199" s="47">
        <f>$F199*'[1]INTERNAL PARAMETERS-2'!AM199*(1-VLOOKUP(AN$4,'[1]INTERNAL PARAMETERS-1'!$B$5:$J$44,4, FALSE))</f>
        <v>0</v>
      </c>
      <c r="CC199" s="47">
        <f>$F199*'[1]INTERNAL PARAMETERS-2'!AN199*(1-VLOOKUP(AO$4,'[1]INTERNAL PARAMETERS-1'!$B$5:$J$44,4, FALSE))</f>
        <v>0</v>
      </c>
      <c r="CD199" s="47">
        <f>$F199*'[1]INTERNAL PARAMETERS-2'!AO199*(1-VLOOKUP(AP$4,'[1]INTERNAL PARAMETERS-1'!$B$5:$J$44,4, FALSE))</f>
        <v>0</v>
      </c>
      <c r="CE199" s="47">
        <f>$F199*'[1]INTERNAL PARAMETERS-2'!AP199*(1-VLOOKUP(AQ$4,'[1]INTERNAL PARAMETERS-1'!$B$5:$J$44,4, FALSE))</f>
        <v>0</v>
      </c>
      <c r="CF199" s="47">
        <f>$F199*'[1]INTERNAL PARAMETERS-2'!AQ199*(1-VLOOKUP(AR$4,'[1]INTERNAL PARAMETERS-1'!$B$5:$J$44,4, FALSE))</f>
        <v>0</v>
      </c>
      <c r="CG199" s="47">
        <f>$F199*'[1]INTERNAL PARAMETERS-2'!AR199*(1-VLOOKUP(AS$4,'[1]INTERNAL PARAMETERS-1'!$B$5:$J$44,4, FALSE))</f>
        <v>0</v>
      </c>
      <c r="CH199" s="46">
        <f>$F199*'[1]INTERNAL PARAMETERS-2'!AS199*(1-VLOOKUP(AT$4,'[1]INTERNAL PARAMETERS-1'!$B$5:$J$44,4, FALSE))</f>
        <v>0</v>
      </c>
      <c r="CI199" s="45">
        <f t="shared" si="3"/>
        <v>0</v>
      </c>
    </row>
    <row r="200" spans="3:87">
      <c r="C200" s="30" t="s">
        <v>7</v>
      </c>
      <c r="D200" s="29" t="s">
        <v>89</v>
      </c>
      <c r="E200" s="29" t="s">
        <v>73</v>
      </c>
      <c r="F200" s="133">
        <f>ABS!AL200</f>
        <v>0</v>
      </c>
      <c r="G200" s="48">
        <f>$F200*'[1]INTERNAL PARAMETERS-2'!F200*VLOOKUP(G$4,'[1]INTERNAL PARAMETERS-1'!$B$5:$J$44,4, FALSE)</f>
        <v>0</v>
      </c>
      <c r="H200" s="47">
        <f>$F200*'[1]INTERNAL PARAMETERS-2'!G200*VLOOKUP(H$4,'[1]INTERNAL PARAMETERS-1'!$B$5:$J$44,4, FALSE)</f>
        <v>0</v>
      </c>
      <c r="I200" s="47">
        <f>$F200*'[1]INTERNAL PARAMETERS-2'!H200*VLOOKUP(I$4,'[1]INTERNAL PARAMETERS-1'!$B$5:$J$44,4, FALSE)</f>
        <v>0</v>
      </c>
      <c r="J200" s="47">
        <f>$F200*'[1]INTERNAL PARAMETERS-2'!I200*VLOOKUP(J$4,'[1]INTERNAL PARAMETERS-1'!$B$5:$J$44,4, FALSE)</f>
        <v>0</v>
      </c>
      <c r="K200" s="47">
        <f>$F200*'[1]INTERNAL PARAMETERS-2'!J200*VLOOKUP(K$4,'[1]INTERNAL PARAMETERS-1'!$B$5:$J$44,4, FALSE)</f>
        <v>0</v>
      </c>
      <c r="L200" s="47">
        <f>$F200*'[1]INTERNAL PARAMETERS-2'!K200*VLOOKUP(L$4,'[1]INTERNAL PARAMETERS-1'!$B$5:$J$44,4, FALSE)</f>
        <v>0</v>
      </c>
      <c r="M200" s="47">
        <f>$F200*'[1]INTERNAL PARAMETERS-2'!L200*VLOOKUP(M$4,'[1]INTERNAL PARAMETERS-1'!$B$5:$J$44,4, FALSE)</f>
        <v>0</v>
      </c>
      <c r="N200" s="47">
        <f>$F200*'[1]INTERNAL PARAMETERS-2'!M200*VLOOKUP(N$4,'[1]INTERNAL PARAMETERS-1'!$B$5:$J$44,4, FALSE)</f>
        <v>0</v>
      </c>
      <c r="O200" s="47">
        <f>$F200*'[1]INTERNAL PARAMETERS-2'!N200*VLOOKUP(O$4,'[1]INTERNAL PARAMETERS-1'!$B$5:$J$44,4, FALSE)</f>
        <v>0</v>
      </c>
      <c r="P200" s="47">
        <f>$F200*'[1]INTERNAL PARAMETERS-2'!O200*VLOOKUP(P$4,'[1]INTERNAL PARAMETERS-1'!$B$5:$J$44,4, FALSE)</f>
        <v>0</v>
      </c>
      <c r="Q200" s="47">
        <f>$F200*'[1]INTERNAL PARAMETERS-2'!P200*VLOOKUP(Q$4,'[1]INTERNAL PARAMETERS-1'!$B$5:$J$44,4, FALSE)</f>
        <v>0</v>
      </c>
      <c r="R200" s="47">
        <f>$F200*'[1]INTERNAL PARAMETERS-2'!Q200*VLOOKUP(R$4,'[1]INTERNAL PARAMETERS-1'!$B$5:$J$44,4, FALSE)</f>
        <v>0</v>
      </c>
      <c r="S200" s="47">
        <f>$F200*'[1]INTERNAL PARAMETERS-2'!R200*VLOOKUP(S$4,'[1]INTERNAL PARAMETERS-1'!$B$5:$J$44,4, FALSE)</f>
        <v>0</v>
      </c>
      <c r="T200" s="47">
        <f>$F200*'[1]INTERNAL PARAMETERS-2'!S200*VLOOKUP(T$4,'[1]INTERNAL PARAMETERS-1'!$B$5:$J$44,4, FALSE)</f>
        <v>0</v>
      </c>
      <c r="U200" s="47">
        <f>$F200*'[1]INTERNAL PARAMETERS-2'!T200*VLOOKUP(U$4,'[1]INTERNAL PARAMETERS-1'!$B$5:$J$44,4, FALSE)</f>
        <v>0</v>
      </c>
      <c r="V200" s="47">
        <f>$F200*'[1]INTERNAL PARAMETERS-2'!U200*VLOOKUP(V$4,'[1]INTERNAL PARAMETERS-1'!$B$5:$J$44,4, FALSE)</f>
        <v>0</v>
      </c>
      <c r="W200" s="47">
        <f>$F200*'[1]INTERNAL PARAMETERS-2'!V200*VLOOKUP(W$4,'[1]INTERNAL PARAMETERS-1'!$B$5:$J$44,4, FALSE)</f>
        <v>0</v>
      </c>
      <c r="X200" s="47">
        <f>$F200*'[1]INTERNAL PARAMETERS-2'!W200*VLOOKUP(X$4,'[1]INTERNAL PARAMETERS-1'!$B$5:$J$44,4, FALSE)</f>
        <v>0</v>
      </c>
      <c r="Y200" s="47">
        <f>$F200*'[1]INTERNAL PARAMETERS-2'!X200*VLOOKUP(Y$4,'[1]INTERNAL PARAMETERS-1'!$B$5:$J$44,4, FALSE)</f>
        <v>0</v>
      </c>
      <c r="Z200" s="47">
        <f>$F200*'[1]INTERNAL PARAMETERS-2'!Y200*VLOOKUP(Z$4,'[1]INTERNAL PARAMETERS-1'!$B$5:$J$44,4, FALSE)</f>
        <v>0</v>
      </c>
      <c r="AA200" s="47">
        <f>$F200*'[1]INTERNAL PARAMETERS-2'!Z200*VLOOKUP(AA$4,'[1]INTERNAL PARAMETERS-1'!$B$5:$J$44,4, FALSE)</f>
        <v>0</v>
      </c>
      <c r="AB200" s="47">
        <f>$F200*'[1]INTERNAL PARAMETERS-2'!AA200*VLOOKUP(AB$4,'[1]INTERNAL PARAMETERS-1'!$B$5:$J$44,4, FALSE)</f>
        <v>0</v>
      </c>
      <c r="AC200" s="47">
        <f>$F200*'[1]INTERNAL PARAMETERS-2'!AB200*VLOOKUP(AC$4,'[1]INTERNAL PARAMETERS-1'!$B$5:$J$44,4, FALSE)</f>
        <v>0</v>
      </c>
      <c r="AD200" s="47">
        <f>$F200*'[1]INTERNAL PARAMETERS-2'!AC200*VLOOKUP(AD$4,'[1]INTERNAL PARAMETERS-1'!$B$5:$J$44,4, FALSE)</f>
        <v>0</v>
      </c>
      <c r="AE200" s="47">
        <f>$F200*'[1]INTERNAL PARAMETERS-2'!AD200*VLOOKUP(AE$4,'[1]INTERNAL PARAMETERS-1'!$B$5:$J$44,4, FALSE)</f>
        <v>0</v>
      </c>
      <c r="AF200" s="47">
        <f>$F200*'[1]INTERNAL PARAMETERS-2'!AE200*VLOOKUP(AF$4,'[1]INTERNAL PARAMETERS-1'!$B$5:$J$44,4, FALSE)</f>
        <v>0</v>
      </c>
      <c r="AG200" s="47">
        <f>$F200*'[1]INTERNAL PARAMETERS-2'!AF200*VLOOKUP(AG$4,'[1]INTERNAL PARAMETERS-1'!$B$5:$J$44,4, FALSE)</f>
        <v>0</v>
      </c>
      <c r="AH200" s="47">
        <f>$F200*'[1]INTERNAL PARAMETERS-2'!AG200*VLOOKUP(AH$4,'[1]INTERNAL PARAMETERS-1'!$B$5:$J$44,4, FALSE)</f>
        <v>0</v>
      </c>
      <c r="AI200" s="47">
        <f>$F200*'[1]INTERNAL PARAMETERS-2'!AH200*VLOOKUP(AI$4,'[1]INTERNAL PARAMETERS-1'!$B$5:$J$44,4, FALSE)</f>
        <v>0</v>
      </c>
      <c r="AJ200" s="47">
        <f>$F200*'[1]INTERNAL PARAMETERS-2'!AI200*VLOOKUP(AJ$4,'[1]INTERNAL PARAMETERS-1'!$B$5:$J$44,4, FALSE)</f>
        <v>0</v>
      </c>
      <c r="AK200" s="47">
        <f>$F200*'[1]INTERNAL PARAMETERS-2'!AJ200*VLOOKUP(AK$4,'[1]INTERNAL PARAMETERS-1'!$B$5:$J$44,4, FALSE)</f>
        <v>0</v>
      </c>
      <c r="AL200" s="47">
        <f>$F200*'[1]INTERNAL PARAMETERS-2'!AK200*VLOOKUP(AL$4,'[1]INTERNAL PARAMETERS-1'!$B$5:$J$44,4, FALSE)</f>
        <v>0</v>
      </c>
      <c r="AM200" s="47">
        <f>$F200*'[1]INTERNAL PARAMETERS-2'!AL200*VLOOKUP(AM$4,'[1]INTERNAL PARAMETERS-1'!$B$5:$J$44,4, FALSE)</f>
        <v>0</v>
      </c>
      <c r="AN200" s="47">
        <f>$F200*'[1]INTERNAL PARAMETERS-2'!AM200*VLOOKUP(AN$4,'[1]INTERNAL PARAMETERS-1'!$B$5:$J$44,4, FALSE)</f>
        <v>0</v>
      </c>
      <c r="AO200" s="47">
        <f>$F200*'[1]INTERNAL PARAMETERS-2'!AN200*VLOOKUP(AO$4,'[1]INTERNAL PARAMETERS-1'!$B$5:$J$44,4, FALSE)</f>
        <v>0</v>
      </c>
      <c r="AP200" s="47">
        <f>$F200*'[1]INTERNAL PARAMETERS-2'!AO200*VLOOKUP(AP$4,'[1]INTERNAL PARAMETERS-1'!$B$5:$J$44,4, FALSE)</f>
        <v>0</v>
      </c>
      <c r="AQ200" s="47">
        <f>$F200*'[1]INTERNAL PARAMETERS-2'!AP200*VLOOKUP(AQ$4,'[1]INTERNAL PARAMETERS-1'!$B$5:$J$44,4, FALSE)</f>
        <v>0</v>
      </c>
      <c r="AR200" s="47">
        <f>$F200*'[1]INTERNAL PARAMETERS-2'!AQ200*VLOOKUP(AR$4,'[1]INTERNAL PARAMETERS-1'!$B$5:$J$44,4, FALSE)</f>
        <v>0</v>
      </c>
      <c r="AS200" s="47">
        <f>$F200*'[1]INTERNAL PARAMETERS-2'!AR200*VLOOKUP(AS$4,'[1]INTERNAL PARAMETERS-1'!$B$5:$J$44,4, FALSE)</f>
        <v>0</v>
      </c>
      <c r="AT200" s="46">
        <f>$F200*'[1]INTERNAL PARAMETERS-2'!AS200*VLOOKUP(AT$4,'[1]INTERNAL PARAMETERS-1'!$B$5:$J$44,4, FALSE)</f>
        <v>0</v>
      </c>
      <c r="AU200" s="48">
        <f>$F200*'[1]INTERNAL PARAMETERS-2'!F200*(1-VLOOKUP(G$4,'[1]INTERNAL PARAMETERS-1'!$B$5:$J$44,4, FALSE))</f>
        <v>0</v>
      </c>
      <c r="AV200" s="47">
        <f>$F200*'[1]INTERNAL PARAMETERS-2'!G200*(1-VLOOKUP(H$4,'[1]INTERNAL PARAMETERS-1'!$B$5:$J$44,4, FALSE))</f>
        <v>0</v>
      </c>
      <c r="AW200" s="47">
        <f>$F200*'[1]INTERNAL PARAMETERS-2'!H200*(1-VLOOKUP(I$4,'[1]INTERNAL PARAMETERS-1'!$B$5:$J$44,4, FALSE))</f>
        <v>0</v>
      </c>
      <c r="AX200" s="47">
        <f>$F200*'[1]INTERNAL PARAMETERS-2'!I200*(1-VLOOKUP(J$4,'[1]INTERNAL PARAMETERS-1'!$B$5:$J$44,4, FALSE))</f>
        <v>0</v>
      </c>
      <c r="AY200" s="47">
        <f>$F200*'[1]INTERNAL PARAMETERS-2'!J200*(1-VLOOKUP(K$4,'[1]INTERNAL PARAMETERS-1'!$B$5:$J$44,4, FALSE))</f>
        <v>0</v>
      </c>
      <c r="AZ200" s="47">
        <f>$F200*'[1]INTERNAL PARAMETERS-2'!K200*(1-VLOOKUP(L$4,'[1]INTERNAL PARAMETERS-1'!$B$5:$J$44,4, FALSE))</f>
        <v>0</v>
      </c>
      <c r="BA200" s="47">
        <f>$F200*'[1]INTERNAL PARAMETERS-2'!L200*(1-VLOOKUP(M$4,'[1]INTERNAL PARAMETERS-1'!$B$5:$J$44,4, FALSE))</f>
        <v>0</v>
      </c>
      <c r="BB200" s="47">
        <f>$F200*'[1]INTERNAL PARAMETERS-2'!M200*(1-VLOOKUP(N$4,'[1]INTERNAL PARAMETERS-1'!$B$5:$J$44,4, FALSE))</f>
        <v>0</v>
      </c>
      <c r="BC200" s="47">
        <f>$F200*'[1]INTERNAL PARAMETERS-2'!N200*(1-VLOOKUP(O$4,'[1]INTERNAL PARAMETERS-1'!$B$5:$J$44,4, FALSE))</f>
        <v>0</v>
      </c>
      <c r="BD200" s="47">
        <f>$F200*'[1]INTERNAL PARAMETERS-2'!O200*(1-VLOOKUP(P$4,'[1]INTERNAL PARAMETERS-1'!$B$5:$J$44,4, FALSE))</f>
        <v>0</v>
      </c>
      <c r="BE200" s="47">
        <f>$F200*'[1]INTERNAL PARAMETERS-2'!P200*(1-VLOOKUP(Q$4,'[1]INTERNAL PARAMETERS-1'!$B$5:$J$44,4, FALSE))</f>
        <v>0</v>
      </c>
      <c r="BF200" s="47">
        <f>$F200*'[1]INTERNAL PARAMETERS-2'!Q200*(1-VLOOKUP(R$4,'[1]INTERNAL PARAMETERS-1'!$B$5:$J$44,4, FALSE))</f>
        <v>0</v>
      </c>
      <c r="BG200" s="47">
        <f>$F200*'[1]INTERNAL PARAMETERS-2'!R200*(1-VLOOKUP(S$4,'[1]INTERNAL PARAMETERS-1'!$B$5:$J$44,4, FALSE))</f>
        <v>0</v>
      </c>
      <c r="BH200" s="47">
        <f>$F200*'[1]INTERNAL PARAMETERS-2'!S200*(1-VLOOKUP(T$4,'[1]INTERNAL PARAMETERS-1'!$B$5:$J$44,4, FALSE))</f>
        <v>0</v>
      </c>
      <c r="BI200" s="47">
        <f>$F200*'[1]INTERNAL PARAMETERS-2'!T200*(1-VLOOKUP(U$4,'[1]INTERNAL PARAMETERS-1'!$B$5:$J$44,4, FALSE))</f>
        <v>0</v>
      </c>
      <c r="BJ200" s="47">
        <f>$F200*'[1]INTERNAL PARAMETERS-2'!U200*(1-VLOOKUP(V$4,'[1]INTERNAL PARAMETERS-1'!$B$5:$J$44,4, FALSE))</f>
        <v>0</v>
      </c>
      <c r="BK200" s="47">
        <f>$F200*'[1]INTERNAL PARAMETERS-2'!V200*(1-VLOOKUP(W$4,'[1]INTERNAL PARAMETERS-1'!$B$5:$J$44,4, FALSE))</f>
        <v>0</v>
      </c>
      <c r="BL200" s="47">
        <f>$F200*'[1]INTERNAL PARAMETERS-2'!W200*(1-VLOOKUP(X$4,'[1]INTERNAL PARAMETERS-1'!$B$5:$J$44,4, FALSE))</f>
        <v>0</v>
      </c>
      <c r="BM200" s="47">
        <f>$F200*'[1]INTERNAL PARAMETERS-2'!X200*(1-VLOOKUP(Y$4,'[1]INTERNAL PARAMETERS-1'!$B$5:$J$44,4, FALSE))</f>
        <v>0</v>
      </c>
      <c r="BN200" s="47">
        <f>$F200*'[1]INTERNAL PARAMETERS-2'!Y200*(1-VLOOKUP(Z$4,'[1]INTERNAL PARAMETERS-1'!$B$5:$J$44,4, FALSE))</f>
        <v>0</v>
      </c>
      <c r="BO200" s="47">
        <f>$F200*'[1]INTERNAL PARAMETERS-2'!Z200*(1-VLOOKUP(AA$4,'[1]INTERNAL PARAMETERS-1'!$B$5:$J$44,4, FALSE))</f>
        <v>0</v>
      </c>
      <c r="BP200" s="47">
        <f>$F200*'[1]INTERNAL PARAMETERS-2'!AA200*(1-VLOOKUP(AB$4,'[1]INTERNAL PARAMETERS-1'!$B$5:$J$44,4, FALSE))</f>
        <v>0</v>
      </c>
      <c r="BQ200" s="47">
        <f>$F200*'[1]INTERNAL PARAMETERS-2'!AB200*(1-VLOOKUP(AC$4,'[1]INTERNAL PARAMETERS-1'!$B$5:$J$44,4, FALSE))</f>
        <v>0</v>
      </c>
      <c r="BR200" s="47">
        <f>$F200*'[1]INTERNAL PARAMETERS-2'!AC200*(1-VLOOKUP(AD$4,'[1]INTERNAL PARAMETERS-1'!$B$5:$J$44,4, FALSE))</f>
        <v>0</v>
      </c>
      <c r="BS200" s="47">
        <f>$F200*'[1]INTERNAL PARAMETERS-2'!AD200*(1-VLOOKUP(AE$4,'[1]INTERNAL PARAMETERS-1'!$B$5:$J$44,4, FALSE))</f>
        <v>0</v>
      </c>
      <c r="BT200" s="47">
        <f>$F200*'[1]INTERNAL PARAMETERS-2'!AE200*(1-VLOOKUP(AF$4,'[1]INTERNAL PARAMETERS-1'!$B$5:$J$44,4, FALSE))</f>
        <v>0</v>
      </c>
      <c r="BU200" s="47">
        <f>$F200*'[1]INTERNAL PARAMETERS-2'!AF200*(1-VLOOKUP(AG$4,'[1]INTERNAL PARAMETERS-1'!$B$5:$J$44,4, FALSE))</f>
        <v>0</v>
      </c>
      <c r="BV200" s="47">
        <f>$F200*'[1]INTERNAL PARAMETERS-2'!AG200*(1-VLOOKUP(AH$4,'[1]INTERNAL PARAMETERS-1'!$B$5:$J$44,4, FALSE))</f>
        <v>0</v>
      </c>
      <c r="BW200" s="47">
        <f>$F200*'[1]INTERNAL PARAMETERS-2'!AH200*(1-VLOOKUP(AI$4,'[1]INTERNAL PARAMETERS-1'!$B$5:$J$44,4, FALSE))</f>
        <v>0</v>
      </c>
      <c r="BX200" s="47">
        <f>$F200*'[1]INTERNAL PARAMETERS-2'!AI200*(1-VLOOKUP(AJ$4,'[1]INTERNAL PARAMETERS-1'!$B$5:$J$44,4, FALSE))</f>
        <v>0</v>
      </c>
      <c r="BY200" s="47">
        <f>$F200*'[1]INTERNAL PARAMETERS-2'!AJ200*(1-VLOOKUP(AK$4,'[1]INTERNAL PARAMETERS-1'!$B$5:$J$44,4, FALSE))</f>
        <v>0</v>
      </c>
      <c r="BZ200" s="47">
        <f>$F200*'[1]INTERNAL PARAMETERS-2'!AK200*(1-VLOOKUP(AL$4,'[1]INTERNAL PARAMETERS-1'!$B$5:$J$44,4, FALSE))</f>
        <v>0</v>
      </c>
      <c r="CA200" s="47">
        <f>$F200*'[1]INTERNAL PARAMETERS-2'!AL200*(1-VLOOKUP(AM$4,'[1]INTERNAL PARAMETERS-1'!$B$5:$J$44,4, FALSE))</f>
        <v>0</v>
      </c>
      <c r="CB200" s="47">
        <f>$F200*'[1]INTERNAL PARAMETERS-2'!AM200*(1-VLOOKUP(AN$4,'[1]INTERNAL PARAMETERS-1'!$B$5:$J$44,4, FALSE))</f>
        <v>0</v>
      </c>
      <c r="CC200" s="47">
        <f>$F200*'[1]INTERNAL PARAMETERS-2'!AN200*(1-VLOOKUP(AO$4,'[1]INTERNAL PARAMETERS-1'!$B$5:$J$44,4, FALSE))</f>
        <v>0</v>
      </c>
      <c r="CD200" s="47">
        <f>$F200*'[1]INTERNAL PARAMETERS-2'!AO200*(1-VLOOKUP(AP$4,'[1]INTERNAL PARAMETERS-1'!$B$5:$J$44,4, FALSE))</f>
        <v>0</v>
      </c>
      <c r="CE200" s="47">
        <f>$F200*'[1]INTERNAL PARAMETERS-2'!AP200*(1-VLOOKUP(AQ$4,'[1]INTERNAL PARAMETERS-1'!$B$5:$J$44,4, FALSE))</f>
        <v>0</v>
      </c>
      <c r="CF200" s="47">
        <f>$F200*'[1]INTERNAL PARAMETERS-2'!AQ200*(1-VLOOKUP(AR$4,'[1]INTERNAL PARAMETERS-1'!$B$5:$J$44,4, FALSE))</f>
        <v>0</v>
      </c>
      <c r="CG200" s="47">
        <f>$F200*'[1]INTERNAL PARAMETERS-2'!AR200*(1-VLOOKUP(AS$4,'[1]INTERNAL PARAMETERS-1'!$B$5:$J$44,4, FALSE))</f>
        <v>0</v>
      </c>
      <c r="CH200" s="46">
        <f>$F200*'[1]INTERNAL PARAMETERS-2'!AS200*(1-VLOOKUP(AT$4,'[1]INTERNAL PARAMETERS-1'!$B$5:$J$44,4, FALSE))</f>
        <v>0</v>
      </c>
      <c r="CI200" s="45">
        <f t="shared" si="3"/>
        <v>0</v>
      </c>
    </row>
    <row r="201" spans="3:87">
      <c r="C201" s="30" t="s">
        <v>7</v>
      </c>
      <c r="D201" s="29" t="s">
        <v>89</v>
      </c>
      <c r="E201" s="29" t="s">
        <v>72</v>
      </c>
      <c r="F201" s="133">
        <f>ABS!AL201</f>
        <v>0</v>
      </c>
      <c r="G201" s="48">
        <f>$F201*'[1]INTERNAL PARAMETERS-2'!F201*VLOOKUP(G$4,'[1]INTERNAL PARAMETERS-1'!$B$5:$J$44,4, FALSE)</f>
        <v>0</v>
      </c>
      <c r="H201" s="47">
        <f>$F201*'[1]INTERNAL PARAMETERS-2'!G201*VLOOKUP(H$4,'[1]INTERNAL PARAMETERS-1'!$B$5:$J$44,4, FALSE)</f>
        <v>0</v>
      </c>
      <c r="I201" s="47">
        <f>$F201*'[1]INTERNAL PARAMETERS-2'!H201*VLOOKUP(I$4,'[1]INTERNAL PARAMETERS-1'!$B$5:$J$44,4, FALSE)</f>
        <v>0</v>
      </c>
      <c r="J201" s="47">
        <f>$F201*'[1]INTERNAL PARAMETERS-2'!I201*VLOOKUP(J$4,'[1]INTERNAL PARAMETERS-1'!$B$5:$J$44,4, FALSE)</f>
        <v>0</v>
      </c>
      <c r="K201" s="47">
        <f>$F201*'[1]INTERNAL PARAMETERS-2'!J201*VLOOKUP(K$4,'[1]INTERNAL PARAMETERS-1'!$B$5:$J$44,4, FALSE)</f>
        <v>0</v>
      </c>
      <c r="L201" s="47">
        <f>$F201*'[1]INTERNAL PARAMETERS-2'!K201*VLOOKUP(L$4,'[1]INTERNAL PARAMETERS-1'!$B$5:$J$44,4, FALSE)</f>
        <v>0</v>
      </c>
      <c r="M201" s="47">
        <f>$F201*'[1]INTERNAL PARAMETERS-2'!L201*VLOOKUP(M$4,'[1]INTERNAL PARAMETERS-1'!$B$5:$J$44,4, FALSE)</f>
        <v>0</v>
      </c>
      <c r="N201" s="47">
        <f>$F201*'[1]INTERNAL PARAMETERS-2'!M201*VLOOKUP(N$4,'[1]INTERNAL PARAMETERS-1'!$B$5:$J$44,4, FALSE)</f>
        <v>0</v>
      </c>
      <c r="O201" s="47">
        <f>$F201*'[1]INTERNAL PARAMETERS-2'!N201*VLOOKUP(O$4,'[1]INTERNAL PARAMETERS-1'!$B$5:$J$44,4, FALSE)</f>
        <v>0</v>
      </c>
      <c r="P201" s="47">
        <f>$F201*'[1]INTERNAL PARAMETERS-2'!O201*VLOOKUP(P$4,'[1]INTERNAL PARAMETERS-1'!$B$5:$J$44,4, FALSE)</f>
        <v>0</v>
      </c>
      <c r="Q201" s="47">
        <f>$F201*'[1]INTERNAL PARAMETERS-2'!P201*VLOOKUP(Q$4,'[1]INTERNAL PARAMETERS-1'!$B$5:$J$44,4, FALSE)</f>
        <v>0</v>
      </c>
      <c r="R201" s="47">
        <f>$F201*'[1]INTERNAL PARAMETERS-2'!Q201*VLOOKUP(R$4,'[1]INTERNAL PARAMETERS-1'!$B$5:$J$44,4, FALSE)</f>
        <v>0</v>
      </c>
      <c r="S201" s="47">
        <f>$F201*'[1]INTERNAL PARAMETERS-2'!R201*VLOOKUP(S$4,'[1]INTERNAL PARAMETERS-1'!$B$5:$J$44,4, FALSE)</f>
        <v>0</v>
      </c>
      <c r="T201" s="47">
        <f>$F201*'[1]INTERNAL PARAMETERS-2'!S201*VLOOKUP(T$4,'[1]INTERNAL PARAMETERS-1'!$B$5:$J$44,4, FALSE)</f>
        <v>0</v>
      </c>
      <c r="U201" s="47">
        <f>$F201*'[1]INTERNAL PARAMETERS-2'!T201*VLOOKUP(U$4,'[1]INTERNAL PARAMETERS-1'!$B$5:$J$44,4, FALSE)</f>
        <v>0</v>
      </c>
      <c r="V201" s="47">
        <f>$F201*'[1]INTERNAL PARAMETERS-2'!U201*VLOOKUP(V$4,'[1]INTERNAL PARAMETERS-1'!$B$5:$J$44,4, FALSE)</f>
        <v>0</v>
      </c>
      <c r="W201" s="47">
        <f>$F201*'[1]INTERNAL PARAMETERS-2'!V201*VLOOKUP(W$4,'[1]INTERNAL PARAMETERS-1'!$B$5:$J$44,4, FALSE)</f>
        <v>0</v>
      </c>
      <c r="X201" s="47">
        <f>$F201*'[1]INTERNAL PARAMETERS-2'!W201*VLOOKUP(X$4,'[1]INTERNAL PARAMETERS-1'!$B$5:$J$44,4, FALSE)</f>
        <v>0</v>
      </c>
      <c r="Y201" s="47">
        <f>$F201*'[1]INTERNAL PARAMETERS-2'!X201*VLOOKUP(Y$4,'[1]INTERNAL PARAMETERS-1'!$B$5:$J$44,4, FALSE)</f>
        <v>0</v>
      </c>
      <c r="Z201" s="47">
        <f>$F201*'[1]INTERNAL PARAMETERS-2'!Y201*VLOOKUP(Z$4,'[1]INTERNAL PARAMETERS-1'!$B$5:$J$44,4, FALSE)</f>
        <v>0</v>
      </c>
      <c r="AA201" s="47">
        <f>$F201*'[1]INTERNAL PARAMETERS-2'!Z201*VLOOKUP(AA$4,'[1]INTERNAL PARAMETERS-1'!$B$5:$J$44,4, FALSE)</f>
        <v>0</v>
      </c>
      <c r="AB201" s="47">
        <f>$F201*'[1]INTERNAL PARAMETERS-2'!AA201*VLOOKUP(AB$4,'[1]INTERNAL PARAMETERS-1'!$B$5:$J$44,4, FALSE)</f>
        <v>0</v>
      </c>
      <c r="AC201" s="47">
        <f>$F201*'[1]INTERNAL PARAMETERS-2'!AB201*VLOOKUP(AC$4,'[1]INTERNAL PARAMETERS-1'!$B$5:$J$44,4, FALSE)</f>
        <v>0</v>
      </c>
      <c r="AD201" s="47">
        <f>$F201*'[1]INTERNAL PARAMETERS-2'!AC201*VLOOKUP(AD$4,'[1]INTERNAL PARAMETERS-1'!$B$5:$J$44,4, FALSE)</f>
        <v>0</v>
      </c>
      <c r="AE201" s="47">
        <f>$F201*'[1]INTERNAL PARAMETERS-2'!AD201*VLOOKUP(AE$4,'[1]INTERNAL PARAMETERS-1'!$B$5:$J$44,4, FALSE)</f>
        <v>0</v>
      </c>
      <c r="AF201" s="47">
        <f>$F201*'[1]INTERNAL PARAMETERS-2'!AE201*VLOOKUP(AF$4,'[1]INTERNAL PARAMETERS-1'!$B$5:$J$44,4, FALSE)</f>
        <v>0</v>
      </c>
      <c r="AG201" s="47">
        <f>$F201*'[1]INTERNAL PARAMETERS-2'!AF201*VLOOKUP(AG$4,'[1]INTERNAL PARAMETERS-1'!$B$5:$J$44,4, FALSE)</f>
        <v>0</v>
      </c>
      <c r="AH201" s="47">
        <f>$F201*'[1]INTERNAL PARAMETERS-2'!AG201*VLOOKUP(AH$4,'[1]INTERNAL PARAMETERS-1'!$B$5:$J$44,4, FALSE)</f>
        <v>0</v>
      </c>
      <c r="AI201" s="47">
        <f>$F201*'[1]INTERNAL PARAMETERS-2'!AH201*VLOOKUP(AI$4,'[1]INTERNAL PARAMETERS-1'!$B$5:$J$44,4, FALSE)</f>
        <v>0</v>
      </c>
      <c r="AJ201" s="47">
        <f>$F201*'[1]INTERNAL PARAMETERS-2'!AI201*VLOOKUP(AJ$4,'[1]INTERNAL PARAMETERS-1'!$B$5:$J$44,4, FALSE)</f>
        <v>0</v>
      </c>
      <c r="AK201" s="47">
        <f>$F201*'[1]INTERNAL PARAMETERS-2'!AJ201*VLOOKUP(AK$4,'[1]INTERNAL PARAMETERS-1'!$B$5:$J$44,4, FALSE)</f>
        <v>0</v>
      </c>
      <c r="AL201" s="47">
        <f>$F201*'[1]INTERNAL PARAMETERS-2'!AK201*VLOOKUP(AL$4,'[1]INTERNAL PARAMETERS-1'!$B$5:$J$44,4, FALSE)</f>
        <v>0</v>
      </c>
      <c r="AM201" s="47">
        <f>$F201*'[1]INTERNAL PARAMETERS-2'!AL201*VLOOKUP(AM$4,'[1]INTERNAL PARAMETERS-1'!$B$5:$J$44,4, FALSE)</f>
        <v>0</v>
      </c>
      <c r="AN201" s="47">
        <f>$F201*'[1]INTERNAL PARAMETERS-2'!AM201*VLOOKUP(AN$4,'[1]INTERNAL PARAMETERS-1'!$B$5:$J$44,4, FALSE)</f>
        <v>0</v>
      </c>
      <c r="AO201" s="47">
        <f>$F201*'[1]INTERNAL PARAMETERS-2'!AN201*VLOOKUP(AO$4,'[1]INTERNAL PARAMETERS-1'!$B$5:$J$44,4, FALSE)</f>
        <v>0</v>
      </c>
      <c r="AP201" s="47">
        <f>$F201*'[1]INTERNAL PARAMETERS-2'!AO201*VLOOKUP(AP$4,'[1]INTERNAL PARAMETERS-1'!$B$5:$J$44,4, FALSE)</f>
        <v>0</v>
      </c>
      <c r="AQ201" s="47">
        <f>$F201*'[1]INTERNAL PARAMETERS-2'!AP201*VLOOKUP(AQ$4,'[1]INTERNAL PARAMETERS-1'!$B$5:$J$44,4, FALSE)</f>
        <v>0</v>
      </c>
      <c r="AR201" s="47">
        <f>$F201*'[1]INTERNAL PARAMETERS-2'!AQ201*VLOOKUP(AR$4,'[1]INTERNAL PARAMETERS-1'!$B$5:$J$44,4, FALSE)</f>
        <v>0</v>
      </c>
      <c r="AS201" s="47">
        <f>$F201*'[1]INTERNAL PARAMETERS-2'!AR201*VLOOKUP(AS$4,'[1]INTERNAL PARAMETERS-1'!$B$5:$J$44,4, FALSE)</f>
        <v>0</v>
      </c>
      <c r="AT201" s="46">
        <f>$F201*'[1]INTERNAL PARAMETERS-2'!AS201*VLOOKUP(AT$4,'[1]INTERNAL PARAMETERS-1'!$B$5:$J$44,4, FALSE)</f>
        <v>0</v>
      </c>
      <c r="AU201" s="48">
        <f>$F201*'[1]INTERNAL PARAMETERS-2'!F201*(1-VLOOKUP(G$4,'[1]INTERNAL PARAMETERS-1'!$B$5:$J$44,4, FALSE))</f>
        <v>0</v>
      </c>
      <c r="AV201" s="47">
        <f>$F201*'[1]INTERNAL PARAMETERS-2'!G201*(1-VLOOKUP(H$4,'[1]INTERNAL PARAMETERS-1'!$B$5:$J$44,4, FALSE))</f>
        <v>0</v>
      </c>
      <c r="AW201" s="47">
        <f>$F201*'[1]INTERNAL PARAMETERS-2'!H201*(1-VLOOKUP(I$4,'[1]INTERNAL PARAMETERS-1'!$B$5:$J$44,4, FALSE))</f>
        <v>0</v>
      </c>
      <c r="AX201" s="47">
        <f>$F201*'[1]INTERNAL PARAMETERS-2'!I201*(1-VLOOKUP(J$4,'[1]INTERNAL PARAMETERS-1'!$B$5:$J$44,4, FALSE))</f>
        <v>0</v>
      </c>
      <c r="AY201" s="47">
        <f>$F201*'[1]INTERNAL PARAMETERS-2'!J201*(1-VLOOKUP(K$4,'[1]INTERNAL PARAMETERS-1'!$B$5:$J$44,4, FALSE))</f>
        <v>0</v>
      </c>
      <c r="AZ201" s="47">
        <f>$F201*'[1]INTERNAL PARAMETERS-2'!K201*(1-VLOOKUP(L$4,'[1]INTERNAL PARAMETERS-1'!$B$5:$J$44,4, FALSE))</f>
        <v>0</v>
      </c>
      <c r="BA201" s="47">
        <f>$F201*'[1]INTERNAL PARAMETERS-2'!L201*(1-VLOOKUP(M$4,'[1]INTERNAL PARAMETERS-1'!$B$5:$J$44,4, FALSE))</f>
        <v>0</v>
      </c>
      <c r="BB201" s="47">
        <f>$F201*'[1]INTERNAL PARAMETERS-2'!M201*(1-VLOOKUP(N$4,'[1]INTERNAL PARAMETERS-1'!$B$5:$J$44,4, FALSE))</f>
        <v>0</v>
      </c>
      <c r="BC201" s="47">
        <f>$F201*'[1]INTERNAL PARAMETERS-2'!N201*(1-VLOOKUP(O$4,'[1]INTERNAL PARAMETERS-1'!$B$5:$J$44,4, FALSE))</f>
        <v>0</v>
      </c>
      <c r="BD201" s="47">
        <f>$F201*'[1]INTERNAL PARAMETERS-2'!O201*(1-VLOOKUP(P$4,'[1]INTERNAL PARAMETERS-1'!$B$5:$J$44,4, FALSE))</f>
        <v>0</v>
      </c>
      <c r="BE201" s="47">
        <f>$F201*'[1]INTERNAL PARAMETERS-2'!P201*(1-VLOOKUP(Q$4,'[1]INTERNAL PARAMETERS-1'!$B$5:$J$44,4, FALSE))</f>
        <v>0</v>
      </c>
      <c r="BF201" s="47">
        <f>$F201*'[1]INTERNAL PARAMETERS-2'!Q201*(1-VLOOKUP(R$4,'[1]INTERNAL PARAMETERS-1'!$B$5:$J$44,4, FALSE))</f>
        <v>0</v>
      </c>
      <c r="BG201" s="47">
        <f>$F201*'[1]INTERNAL PARAMETERS-2'!R201*(1-VLOOKUP(S$4,'[1]INTERNAL PARAMETERS-1'!$B$5:$J$44,4, FALSE))</f>
        <v>0</v>
      </c>
      <c r="BH201" s="47">
        <f>$F201*'[1]INTERNAL PARAMETERS-2'!S201*(1-VLOOKUP(T$4,'[1]INTERNAL PARAMETERS-1'!$B$5:$J$44,4, FALSE))</f>
        <v>0</v>
      </c>
      <c r="BI201" s="47">
        <f>$F201*'[1]INTERNAL PARAMETERS-2'!T201*(1-VLOOKUP(U$4,'[1]INTERNAL PARAMETERS-1'!$B$5:$J$44,4, FALSE))</f>
        <v>0</v>
      </c>
      <c r="BJ201" s="47">
        <f>$F201*'[1]INTERNAL PARAMETERS-2'!U201*(1-VLOOKUP(V$4,'[1]INTERNAL PARAMETERS-1'!$B$5:$J$44,4, FALSE))</f>
        <v>0</v>
      </c>
      <c r="BK201" s="47">
        <f>$F201*'[1]INTERNAL PARAMETERS-2'!V201*(1-VLOOKUP(W$4,'[1]INTERNAL PARAMETERS-1'!$B$5:$J$44,4, FALSE))</f>
        <v>0</v>
      </c>
      <c r="BL201" s="47">
        <f>$F201*'[1]INTERNAL PARAMETERS-2'!W201*(1-VLOOKUP(X$4,'[1]INTERNAL PARAMETERS-1'!$B$5:$J$44,4, FALSE))</f>
        <v>0</v>
      </c>
      <c r="BM201" s="47">
        <f>$F201*'[1]INTERNAL PARAMETERS-2'!X201*(1-VLOOKUP(Y$4,'[1]INTERNAL PARAMETERS-1'!$B$5:$J$44,4, FALSE))</f>
        <v>0</v>
      </c>
      <c r="BN201" s="47">
        <f>$F201*'[1]INTERNAL PARAMETERS-2'!Y201*(1-VLOOKUP(Z$4,'[1]INTERNAL PARAMETERS-1'!$B$5:$J$44,4, FALSE))</f>
        <v>0</v>
      </c>
      <c r="BO201" s="47">
        <f>$F201*'[1]INTERNAL PARAMETERS-2'!Z201*(1-VLOOKUP(AA$4,'[1]INTERNAL PARAMETERS-1'!$B$5:$J$44,4, FALSE))</f>
        <v>0</v>
      </c>
      <c r="BP201" s="47">
        <f>$F201*'[1]INTERNAL PARAMETERS-2'!AA201*(1-VLOOKUP(AB$4,'[1]INTERNAL PARAMETERS-1'!$B$5:$J$44,4, FALSE))</f>
        <v>0</v>
      </c>
      <c r="BQ201" s="47">
        <f>$F201*'[1]INTERNAL PARAMETERS-2'!AB201*(1-VLOOKUP(AC$4,'[1]INTERNAL PARAMETERS-1'!$B$5:$J$44,4, FALSE))</f>
        <v>0</v>
      </c>
      <c r="BR201" s="47">
        <f>$F201*'[1]INTERNAL PARAMETERS-2'!AC201*(1-VLOOKUP(AD$4,'[1]INTERNAL PARAMETERS-1'!$B$5:$J$44,4, FALSE))</f>
        <v>0</v>
      </c>
      <c r="BS201" s="47">
        <f>$F201*'[1]INTERNAL PARAMETERS-2'!AD201*(1-VLOOKUP(AE$4,'[1]INTERNAL PARAMETERS-1'!$B$5:$J$44,4, FALSE))</f>
        <v>0</v>
      </c>
      <c r="BT201" s="47">
        <f>$F201*'[1]INTERNAL PARAMETERS-2'!AE201*(1-VLOOKUP(AF$4,'[1]INTERNAL PARAMETERS-1'!$B$5:$J$44,4, FALSE))</f>
        <v>0</v>
      </c>
      <c r="BU201" s="47">
        <f>$F201*'[1]INTERNAL PARAMETERS-2'!AF201*(1-VLOOKUP(AG$4,'[1]INTERNAL PARAMETERS-1'!$B$5:$J$44,4, FALSE))</f>
        <v>0</v>
      </c>
      <c r="BV201" s="47">
        <f>$F201*'[1]INTERNAL PARAMETERS-2'!AG201*(1-VLOOKUP(AH$4,'[1]INTERNAL PARAMETERS-1'!$B$5:$J$44,4, FALSE))</f>
        <v>0</v>
      </c>
      <c r="BW201" s="47">
        <f>$F201*'[1]INTERNAL PARAMETERS-2'!AH201*(1-VLOOKUP(AI$4,'[1]INTERNAL PARAMETERS-1'!$B$5:$J$44,4, FALSE))</f>
        <v>0</v>
      </c>
      <c r="BX201" s="47">
        <f>$F201*'[1]INTERNAL PARAMETERS-2'!AI201*(1-VLOOKUP(AJ$4,'[1]INTERNAL PARAMETERS-1'!$B$5:$J$44,4, FALSE))</f>
        <v>0</v>
      </c>
      <c r="BY201" s="47">
        <f>$F201*'[1]INTERNAL PARAMETERS-2'!AJ201*(1-VLOOKUP(AK$4,'[1]INTERNAL PARAMETERS-1'!$B$5:$J$44,4, FALSE))</f>
        <v>0</v>
      </c>
      <c r="BZ201" s="47">
        <f>$F201*'[1]INTERNAL PARAMETERS-2'!AK201*(1-VLOOKUP(AL$4,'[1]INTERNAL PARAMETERS-1'!$B$5:$J$44,4, FALSE))</f>
        <v>0</v>
      </c>
      <c r="CA201" s="47">
        <f>$F201*'[1]INTERNAL PARAMETERS-2'!AL201*(1-VLOOKUP(AM$4,'[1]INTERNAL PARAMETERS-1'!$B$5:$J$44,4, FALSE))</f>
        <v>0</v>
      </c>
      <c r="CB201" s="47">
        <f>$F201*'[1]INTERNAL PARAMETERS-2'!AM201*(1-VLOOKUP(AN$4,'[1]INTERNAL PARAMETERS-1'!$B$5:$J$44,4, FALSE))</f>
        <v>0</v>
      </c>
      <c r="CC201" s="47">
        <f>$F201*'[1]INTERNAL PARAMETERS-2'!AN201*(1-VLOOKUP(AO$4,'[1]INTERNAL PARAMETERS-1'!$B$5:$J$44,4, FALSE))</f>
        <v>0</v>
      </c>
      <c r="CD201" s="47">
        <f>$F201*'[1]INTERNAL PARAMETERS-2'!AO201*(1-VLOOKUP(AP$4,'[1]INTERNAL PARAMETERS-1'!$B$5:$J$44,4, FALSE))</f>
        <v>0</v>
      </c>
      <c r="CE201" s="47">
        <f>$F201*'[1]INTERNAL PARAMETERS-2'!AP201*(1-VLOOKUP(AQ$4,'[1]INTERNAL PARAMETERS-1'!$B$5:$J$44,4, FALSE))</f>
        <v>0</v>
      </c>
      <c r="CF201" s="47">
        <f>$F201*'[1]INTERNAL PARAMETERS-2'!AQ201*(1-VLOOKUP(AR$4,'[1]INTERNAL PARAMETERS-1'!$B$5:$J$44,4, FALSE))</f>
        <v>0</v>
      </c>
      <c r="CG201" s="47">
        <f>$F201*'[1]INTERNAL PARAMETERS-2'!AR201*(1-VLOOKUP(AS$4,'[1]INTERNAL PARAMETERS-1'!$B$5:$J$44,4, FALSE))</f>
        <v>0</v>
      </c>
      <c r="CH201" s="46">
        <f>$F201*'[1]INTERNAL PARAMETERS-2'!AS201*(1-VLOOKUP(AT$4,'[1]INTERNAL PARAMETERS-1'!$B$5:$J$44,4, FALSE))</f>
        <v>0</v>
      </c>
      <c r="CI201" s="45">
        <f t="shared" si="3"/>
        <v>0</v>
      </c>
    </row>
    <row r="202" spans="3:87">
      <c r="C202" s="30" t="s">
        <v>7</v>
      </c>
      <c r="D202" s="29" t="s">
        <v>89</v>
      </c>
      <c r="E202" s="29" t="s">
        <v>70</v>
      </c>
      <c r="F202" s="133">
        <f>ABS!AL202</f>
        <v>0</v>
      </c>
      <c r="G202" s="48">
        <f>$F202*'[1]INTERNAL PARAMETERS-2'!F202*VLOOKUP(G$4,'[1]INTERNAL PARAMETERS-1'!$B$5:$J$44,4, FALSE)</f>
        <v>0</v>
      </c>
      <c r="H202" s="47">
        <f>$F202*'[1]INTERNAL PARAMETERS-2'!G202*VLOOKUP(H$4,'[1]INTERNAL PARAMETERS-1'!$B$5:$J$44,4, FALSE)</f>
        <v>0</v>
      </c>
      <c r="I202" s="47">
        <f>$F202*'[1]INTERNAL PARAMETERS-2'!H202*VLOOKUP(I$4,'[1]INTERNAL PARAMETERS-1'!$B$5:$J$44,4, FALSE)</f>
        <v>0</v>
      </c>
      <c r="J202" s="47">
        <f>$F202*'[1]INTERNAL PARAMETERS-2'!I202*VLOOKUP(J$4,'[1]INTERNAL PARAMETERS-1'!$B$5:$J$44,4, FALSE)</f>
        <v>0</v>
      </c>
      <c r="K202" s="47">
        <f>$F202*'[1]INTERNAL PARAMETERS-2'!J202*VLOOKUP(K$4,'[1]INTERNAL PARAMETERS-1'!$B$5:$J$44,4, FALSE)</f>
        <v>0</v>
      </c>
      <c r="L202" s="47">
        <f>$F202*'[1]INTERNAL PARAMETERS-2'!K202*VLOOKUP(L$4,'[1]INTERNAL PARAMETERS-1'!$B$5:$J$44,4, FALSE)</f>
        <v>0</v>
      </c>
      <c r="M202" s="47">
        <f>$F202*'[1]INTERNAL PARAMETERS-2'!L202*VLOOKUP(M$4,'[1]INTERNAL PARAMETERS-1'!$B$5:$J$44,4, FALSE)</f>
        <v>0</v>
      </c>
      <c r="N202" s="47">
        <f>$F202*'[1]INTERNAL PARAMETERS-2'!M202*VLOOKUP(N$4,'[1]INTERNAL PARAMETERS-1'!$B$5:$J$44,4, FALSE)</f>
        <v>0</v>
      </c>
      <c r="O202" s="47">
        <f>$F202*'[1]INTERNAL PARAMETERS-2'!N202*VLOOKUP(O$4,'[1]INTERNAL PARAMETERS-1'!$B$5:$J$44,4, FALSE)</f>
        <v>0</v>
      </c>
      <c r="P202" s="47">
        <f>$F202*'[1]INTERNAL PARAMETERS-2'!O202*VLOOKUP(P$4,'[1]INTERNAL PARAMETERS-1'!$B$5:$J$44,4, FALSE)</f>
        <v>0</v>
      </c>
      <c r="Q202" s="47">
        <f>$F202*'[1]INTERNAL PARAMETERS-2'!P202*VLOOKUP(Q$4,'[1]INTERNAL PARAMETERS-1'!$B$5:$J$44,4, FALSE)</f>
        <v>0</v>
      </c>
      <c r="R202" s="47">
        <f>$F202*'[1]INTERNAL PARAMETERS-2'!Q202*VLOOKUP(R$4,'[1]INTERNAL PARAMETERS-1'!$B$5:$J$44,4, FALSE)</f>
        <v>0</v>
      </c>
      <c r="S202" s="47">
        <f>$F202*'[1]INTERNAL PARAMETERS-2'!R202*VLOOKUP(S$4,'[1]INTERNAL PARAMETERS-1'!$B$5:$J$44,4, FALSE)</f>
        <v>0</v>
      </c>
      <c r="T202" s="47">
        <f>$F202*'[1]INTERNAL PARAMETERS-2'!S202*VLOOKUP(T$4,'[1]INTERNAL PARAMETERS-1'!$B$5:$J$44,4, FALSE)</f>
        <v>0</v>
      </c>
      <c r="U202" s="47">
        <f>$F202*'[1]INTERNAL PARAMETERS-2'!T202*VLOOKUP(U$4,'[1]INTERNAL PARAMETERS-1'!$B$5:$J$44,4, FALSE)</f>
        <v>0</v>
      </c>
      <c r="V202" s="47">
        <f>$F202*'[1]INTERNAL PARAMETERS-2'!U202*VLOOKUP(V$4,'[1]INTERNAL PARAMETERS-1'!$B$5:$J$44,4, FALSE)</f>
        <v>0</v>
      </c>
      <c r="W202" s="47">
        <f>$F202*'[1]INTERNAL PARAMETERS-2'!V202*VLOOKUP(W$4,'[1]INTERNAL PARAMETERS-1'!$B$5:$J$44,4, FALSE)</f>
        <v>0</v>
      </c>
      <c r="X202" s="47">
        <f>$F202*'[1]INTERNAL PARAMETERS-2'!W202*VLOOKUP(X$4,'[1]INTERNAL PARAMETERS-1'!$B$5:$J$44,4, FALSE)</f>
        <v>0</v>
      </c>
      <c r="Y202" s="47">
        <f>$F202*'[1]INTERNAL PARAMETERS-2'!X202*VLOOKUP(Y$4,'[1]INTERNAL PARAMETERS-1'!$B$5:$J$44,4, FALSE)</f>
        <v>0</v>
      </c>
      <c r="Z202" s="47">
        <f>$F202*'[1]INTERNAL PARAMETERS-2'!Y202*VLOOKUP(Z$4,'[1]INTERNAL PARAMETERS-1'!$B$5:$J$44,4, FALSE)</f>
        <v>0</v>
      </c>
      <c r="AA202" s="47">
        <f>$F202*'[1]INTERNAL PARAMETERS-2'!Z202*VLOOKUP(AA$4,'[1]INTERNAL PARAMETERS-1'!$B$5:$J$44,4, FALSE)</f>
        <v>0</v>
      </c>
      <c r="AB202" s="47">
        <f>$F202*'[1]INTERNAL PARAMETERS-2'!AA202*VLOOKUP(AB$4,'[1]INTERNAL PARAMETERS-1'!$B$5:$J$44,4, FALSE)</f>
        <v>0</v>
      </c>
      <c r="AC202" s="47">
        <f>$F202*'[1]INTERNAL PARAMETERS-2'!AB202*VLOOKUP(AC$4,'[1]INTERNAL PARAMETERS-1'!$B$5:$J$44,4, FALSE)</f>
        <v>0</v>
      </c>
      <c r="AD202" s="47">
        <f>$F202*'[1]INTERNAL PARAMETERS-2'!AC202*VLOOKUP(AD$4,'[1]INTERNAL PARAMETERS-1'!$B$5:$J$44,4, FALSE)</f>
        <v>0</v>
      </c>
      <c r="AE202" s="47">
        <f>$F202*'[1]INTERNAL PARAMETERS-2'!AD202*VLOOKUP(AE$4,'[1]INTERNAL PARAMETERS-1'!$B$5:$J$44,4, FALSE)</f>
        <v>0</v>
      </c>
      <c r="AF202" s="47">
        <f>$F202*'[1]INTERNAL PARAMETERS-2'!AE202*VLOOKUP(AF$4,'[1]INTERNAL PARAMETERS-1'!$B$5:$J$44,4, FALSE)</f>
        <v>0</v>
      </c>
      <c r="AG202" s="47">
        <f>$F202*'[1]INTERNAL PARAMETERS-2'!AF202*VLOOKUP(AG$4,'[1]INTERNAL PARAMETERS-1'!$B$5:$J$44,4, FALSE)</f>
        <v>0</v>
      </c>
      <c r="AH202" s="47">
        <f>$F202*'[1]INTERNAL PARAMETERS-2'!AG202*VLOOKUP(AH$4,'[1]INTERNAL PARAMETERS-1'!$B$5:$J$44,4, FALSE)</f>
        <v>0</v>
      </c>
      <c r="AI202" s="47">
        <f>$F202*'[1]INTERNAL PARAMETERS-2'!AH202*VLOOKUP(AI$4,'[1]INTERNAL PARAMETERS-1'!$B$5:$J$44,4, FALSE)</f>
        <v>0</v>
      </c>
      <c r="AJ202" s="47">
        <f>$F202*'[1]INTERNAL PARAMETERS-2'!AI202*VLOOKUP(AJ$4,'[1]INTERNAL PARAMETERS-1'!$B$5:$J$44,4, FALSE)</f>
        <v>0</v>
      </c>
      <c r="AK202" s="47">
        <f>$F202*'[1]INTERNAL PARAMETERS-2'!AJ202*VLOOKUP(AK$4,'[1]INTERNAL PARAMETERS-1'!$B$5:$J$44,4, FALSE)</f>
        <v>0</v>
      </c>
      <c r="AL202" s="47">
        <f>$F202*'[1]INTERNAL PARAMETERS-2'!AK202*VLOOKUP(AL$4,'[1]INTERNAL PARAMETERS-1'!$B$5:$J$44,4, FALSE)</f>
        <v>0</v>
      </c>
      <c r="AM202" s="47">
        <f>$F202*'[1]INTERNAL PARAMETERS-2'!AL202*VLOOKUP(AM$4,'[1]INTERNAL PARAMETERS-1'!$B$5:$J$44,4, FALSE)</f>
        <v>0</v>
      </c>
      <c r="AN202" s="47">
        <f>$F202*'[1]INTERNAL PARAMETERS-2'!AM202*VLOOKUP(AN$4,'[1]INTERNAL PARAMETERS-1'!$B$5:$J$44,4, FALSE)</f>
        <v>0</v>
      </c>
      <c r="AO202" s="47">
        <f>$F202*'[1]INTERNAL PARAMETERS-2'!AN202*VLOOKUP(AO$4,'[1]INTERNAL PARAMETERS-1'!$B$5:$J$44,4, FALSE)</f>
        <v>0</v>
      </c>
      <c r="AP202" s="47">
        <f>$F202*'[1]INTERNAL PARAMETERS-2'!AO202*VLOOKUP(AP$4,'[1]INTERNAL PARAMETERS-1'!$B$5:$J$44,4, FALSE)</f>
        <v>0</v>
      </c>
      <c r="AQ202" s="47">
        <f>$F202*'[1]INTERNAL PARAMETERS-2'!AP202*VLOOKUP(AQ$4,'[1]INTERNAL PARAMETERS-1'!$B$5:$J$44,4, FALSE)</f>
        <v>0</v>
      </c>
      <c r="AR202" s="47">
        <f>$F202*'[1]INTERNAL PARAMETERS-2'!AQ202*VLOOKUP(AR$4,'[1]INTERNAL PARAMETERS-1'!$B$5:$J$44,4, FALSE)</f>
        <v>0</v>
      </c>
      <c r="AS202" s="47">
        <f>$F202*'[1]INTERNAL PARAMETERS-2'!AR202*VLOOKUP(AS$4,'[1]INTERNAL PARAMETERS-1'!$B$5:$J$44,4, FALSE)</f>
        <v>0</v>
      </c>
      <c r="AT202" s="46">
        <f>$F202*'[1]INTERNAL PARAMETERS-2'!AS202*VLOOKUP(AT$4,'[1]INTERNAL PARAMETERS-1'!$B$5:$J$44,4, FALSE)</f>
        <v>0</v>
      </c>
      <c r="AU202" s="48">
        <f>$F202*'[1]INTERNAL PARAMETERS-2'!F202*(1-VLOOKUP(G$4,'[1]INTERNAL PARAMETERS-1'!$B$5:$J$44,4, FALSE))</f>
        <v>0</v>
      </c>
      <c r="AV202" s="47">
        <f>$F202*'[1]INTERNAL PARAMETERS-2'!G202*(1-VLOOKUP(H$4,'[1]INTERNAL PARAMETERS-1'!$B$5:$J$44,4, FALSE))</f>
        <v>0</v>
      </c>
      <c r="AW202" s="47">
        <f>$F202*'[1]INTERNAL PARAMETERS-2'!H202*(1-VLOOKUP(I$4,'[1]INTERNAL PARAMETERS-1'!$B$5:$J$44,4, FALSE))</f>
        <v>0</v>
      </c>
      <c r="AX202" s="47">
        <f>$F202*'[1]INTERNAL PARAMETERS-2'!I202*(1-VLOOKUP(J$4,'[1]INTERNAL PARAMETERS-1'!$B$5:$J$44,4, FALSE))</f>
        <v>0</v>
      </c>
      <c r="AY202" s="47">
        <f>$F202*'[1]INTERNAL PARAMETERS-2'!J202*(1-VLOOKUP(K$4,'[1]INTERNAL PARAMETERS-1'!$B$5:$J$44,4, FALSE))</f>
        <v>0</v>
      </c>
      <c r="AZ202" s="47">
        <f>$F202*'[1]INTERNAL PARAMETERS-2'!K202*(1-VLOOKUP(L$4,'[1]INTERNAL PARAMETERS-1'!$B$5:$J$44,4, FALSE))</f>
        <v>0</v>
      </c>
      <c r="BA202" s="47">
        <f>$F202*'[1]INTERNAL PARAMETERS-2'!L202*(1-VLOOKUP(M$4,'[1]INTERNAL PARAMETERS-1'!$B$5:$J$44,4, FALSE))</f>
        <v>0</v>
      </c>
      <c r="BB202" s="47">
        <f>$F202*'[1]INTERNAL PARAMETERS-2'!M202*(1-VLOOKUP(N$4,'[1]INTERNAL PARAMETERS-1'!$B$5:$J$44,4, FALSE))</f>
        <v>0</v>
      </c>
      <c r="BC202" s="47">
        <f>$F202*'[1]INTERNAL PARAMETERS-2'!N202*(1-VLOOKUP(O$4,'[1]INTERNAL PARAMETERS-1'!$B$5:$J$44,4, FALSE))</f>
        <v>0</v>
      </c>
      <c r="BD202" s="47">
        <f>$F202*'[1]INTERNAL PARAMETERS-2'!O202*(1-VLOOKUP(P$4,'[1]INTERNAL PARAMETERS-1'!$B$5:$J$44,4, FALSE))</f>
        <v>0</v>
      </c>
      <c r="BE202" s="47">
        <f>$F202*'[1]INTERNAL PARAMETERS-2'!P202*(1-VLOOKUP(Q$4,'[1]INTERNAL PARAMETERS-1'!$B$5:$J$44,4, FALSE))</f>
        <v>0</v>
      </c>
      <c r="BF202" s="47">
        <f>$F202*'[1]INTERNAL PARAMETERS-2'!Q202*(1-VLOOKUP(R$4,'[1]INTERNAL PARAMETERS-1'!$B$5:$J$44,4, FALSE))</f>
        <v>0</v>
      </c>
      <c r="BG202" s="47">
        <f>$F202*'[1]INTERNAL PARAMETERS-2'!R202*(1-VLOOKUP(S$4,'[1]INTERNAL PARAMETERS-1'!$B$5:$J$44,4, FALSE))</f>
        <v>0</v>
      </c>
      <c r="BH202" s="47">
        <f>$F202*'[1]INTERNAL PARAMETERS-2'!S202*(1-VLOOKUP(T$4,'[1]INTERNAL PARAMETERS-1'!$B$5:$J$44,4, FALSE))</f>
        <v>0</v>
      </c>
      <c r="BI202" s="47">
        <f>$F202*'[1]INTERNAL PARAMETERS-2'!T202*(1-VLOOKUP(U$4,'[1]INTERNAL PARAMETERS-1'!$B$5:$J$44,4, FALSE))</f>
        <v>0</v>
      </c>
      <c r="BJ202" s="47">
        <f>$F202*'[1]INTERNAL PARAMETERS-2'!U202*(1-VLOOKUP(V$4,'[1]INTERNAL PARAMETERS-1'!$B$5:$J$44,4, FALSE))</f>
        <v>0</v>
      </c>
      <c r="BK202" s="47">
        <f>$F202*'[1]INTERNAL PARAMETERS-2'!V202*(1-VLOOKUP(W$4,'[1]INTERNAL PARAMETERS-1'!$B$5:$J$44,4, FALSE))</f>
        <v>0</v>
      </c>
      <c r="BL202" s="47">
        <f>$F202*'[1]INTERNAL PARAMETERS-2'!W202*(1-VLOOKUP(X$4,'[1]INTERNAL PARAMETERS-1'!$B$5:$J$44,4, FALSE))</f>
        <v>0</v>
      </c>
      <c r="BM202" s="47">
        <f>$F202*'[1]INTERNAL PARAMETERS-2'!X202*(1-VLOOKUP(Y$4,'[1]INTERNAL PARAMETERS-1'!$B$5:$J$44,4, FALSE))</f>
        <v>0</v>
      </c>
      <c r="BN202" s="47">
        <f>$F202*'[1]INTERNAL PARAMETERS-2'!Y202*(1-VLOOKUP(Z$4,'[1]INTERNAL PARAMETERS-1'!$B$5:$J$44,4, FALSE))</f>
        <v>0</v>
      </c>
      <c r="BO202" s="47">
        <f>$F202*'[1]INTERNAL PARAMETERS-2'!Z202*(1-VLOOKUP(AA$4,'[1]INTERNAL PARAMETERS-1'!$B$5:$J$44,4, FALSE))</f>
        <v>0</v>
      </c>
      <c r="BP202" s="47">
        <f>$F202*'[1]INTERNAL PARAMETERS-2'!AA202*(1-VLOOKUP(AB$4,'[1]INTERNAL PARAMETERS-1'!$B$5:$J$44,4, FALSE))</f>
        <v>0</v>
      </c>
      <c r="BQ202" s="47">
        <f>$F202*'[1]INTERNAL PARAMETERS-2'!AB202*(1-VLOOKUP(AC$4,'[1]INTERNAL PARAMETERS-1'!$B$5:$J$44,4, FALSE))</f>
        <v>0</v>
      </c>
      <c r="BR202" s="47">
        <f>$F202*'[1]INTERNAL PARAMETERS-2'!AC202*(1-VLOOKUP(AD$4,'[1]INTERNAL PARAMETERS-1'!$B$5:$J$44,4, FALSE))</f>
        <v>0</v>
      </c>
      <c r="BS202" s="47">
        <f>$F202*'[1]INTERNAL PARAMETERS-2'!AD202*(1-VLOOKUP(AE$4,'[1]INTERNAL PARAMETERS-1'!$B$5:$J$44,4, FALSE))</f>
        <v>0</v>
      </c>
      <c r="BT202" s="47">
        <f>$F202*'[1]INTERNAL PARAMETERS-2'!AE202*(1-VLOOKUP(AF$4,'[1]INTERNAL PARAMETERS-1'!$B$5:$J$44,4, FALSE))</f>
        <v>0</v>
      </c>
      <c r="BU202" s="47">
        <f>$F202*'[1]INTERNAL PARAMETERS-2'!AF202*(1-VLOOKUP(AG$4,'[1]INTERNAL PARAMETERS-1'!$B$5:$J$44,4, FALSE))</f>
        <v>0</v>
      </c>
      <c r="BV202" s="47">
        <f>$F202*'[1]INTERNAL PARAMETERS-2'!AG202*(1-VLOOKUP(AH$4,'[1]INTERNAL PARAMETERS-1'!$B$5:$J$44,4, FALSE))</f>
        <v>0</v>
      </c>
      <c r="BW202" s="47">
        <f>$F202*'[1]INTERNAL PARAMETERS-2'!AH202*(1-VLOOKUP(AI$4,'[1]INTERNAL PARAMETERS-1'!$B$5:$J$44,4, FALSE))</f>
        <v>0</v>
      </c>
      <c r="BX202" s="47">
        <f>$F202*'[1]INTERNAL PARAMETERS-2'!AI202*(1-VLOOKUP(AJ$4,'[1]INTERNAL PARAMETERS-1'!$B$5:$J$44,4, FALSE))</f>
        <v>0</v>
      </c>
      <c r="BY202" s="47">
        <f>$F202*'[1]INTERNAL PARAMETERS-2'!AJ202*(1-VLOOKUP(AK$4,'[1]INTERNAL PARAMETERS-1'!$B$5:$J$44,4, FALSE))</f>
        <v>0</v>
      </c>
      <c r="BZ202" s="47">
        <f>$F202*'[1]INTERNAL PARAMETERS-2'!AK202*(1-VLOOKUP(AL$4,'[1]INTERNAL PARAMETERS-1'!$B$5:$J$44,4, FALSE))</f>
        <v>0</v>
      </c>
      <c r="CA202" s="47">
        <f>$F202*'[1]INTERNAL PARAMETERS-2'!AL202*(1-VLOOKUP(AM$4,'[1]INTERNAL PARAMETERS-1'!$B$5:$J$44,4, FALSE))</f>
        <v>0</v>
      </c>
      <c r="CB202" s="47">
        <f>$F202*'[1]INTERNAL PARAMETERS-2'!AM202*(1-VLOOKUP(AN$4,'[1]INTERNAL PARAMETERS-1'!$B$5:$J$44,4, FALSE))</f>
        <v>0</v>
      </c>
      <c r="CC202" s="47">
        <f>$F202*'[1]INTERNAL PARAMETERS-2'!AN202*(1-VLOOKUP(AO$4,'[1]INTERNAL PARAMETERS-1'!$B$5:$J$44,4, FALSE))</f>
        <v>0</v>
      </c>
      <c r="CD202" s="47">
        <f>$F202*'[1]INTERNAL PARAMETERS-2'!AO202*(1-VLOOKUP(AP$4,'[1]INTERNAL PARAMETERS-1'!$B$5:$J$44,4, FALSE))</f>
        <v>0</v>
      </c>
      <c r="CE202" s="47">
        <f>$F202*'[1]INTERNAL PARAMETERS-2'!AP202*(1-VLOOKUP(AQ$4,'[1]INTERNAL PARAMETERS-1'!$B$5:$J$44,4, FALSE))</f>
        <v>0</v>
      </c>
      <c r="CF202" s="47">
        <f>$F202*'[1]INTERNAL PARAMETERS-2'!AQ202*(1-VLOOKUP(AR$4,'[1]INTERNAL PARAMETERS-1'!$B$5:$J$44,4, FALSE))</f>
        <v>0</v>
      </c>
      <c r="CG202" s="47">
        <f>$F202*'[1]INTERNAL PARAMETERS-2'!AR202*(1-VLOOKUP(AS$4,'[1]INTERNAL PARAMETERS-1'!$B$5:$J$44,4, FALSE))</f>
        <v>0</v>
      </c>
      <c r="CH202" s="46">
        <f>$F202*'[1]INTERNAL PARAMETERS-2'!AS202*(1-VLOOKUP(AT$4,'[1]INTERNAL PARAMETERS-1'!$B$5:$J$44,4, FALSE))</f>
        <v>0</v>
      </c>
      <c r="CI202" s="45">
        <f t="shared" si="3"/>
        <v>0</v>
      </c>
    </row>
    <row r="203" spans="3:87">
      <c r="C203" s="30" t="s">
        <v>7</v>
      </c>
      <c r="D203" s="29" t="s">
        <v>71</v>
      </c>
      <c r="E203" s="29" t="s">
        <v>88</v>
      </c>
      <c r="F203" s="133">
        <f>ABS!AL203</f>
        <v>0</v>
      </c>
      <c r="G203" s="48">
        <f>$F203*'[1]INTERNAL PARAMETERS-2'!F203*VLOOKUP(G$4,'[1]INTERNAL PARAMETERS-1'!$B$5:$J$44,4, FALSE)</f>
        <v>0</v>
      </c>
      <c r="H203" s="47">
        <f>$F203*'[1]INTERNAL PARAMETERS-2'!G203*VLOOKUP(H$4,'[1]INTERNAL PARAMETERS-1'!$B$5:$J$44,4, FALSE)</f>
        <v>0</v>
      </c>
      <c r="I203" s="47">
        <f>$F203*'[1]INTERNAL PARAMETERS-2'!H203*VLOOKUP(I$4,'[1]INTERNAL PARAMETERS-1'!$B$5:$J$44,4, FALSE)</f>
        <v>0</v>
      </c>
      <c r="J203" s="47">
        <f>$F203*'[1]INTERNAL PARAMETERS-2'!I203*VLOOKUP(J$4,'[1]INTERNAL PARAMETERS-1'!$B$5:$J$44,4, FALSE)</f>
        <v>0</v>
      </c>
      <c r="K203" s="47">
        <f>$F203*'[1]INTERNAL PARAMETERS-2'!J203*VLOOKUP(K$4,'[1]INTERNAL PARAMETERS-1'!$B$5:$J$44,4, FALSE)</f>
        <v>0</v>
      </c>
      <c r="L203" s="47">
        <f>$F203*'[1]INTERNAL PARAMETERS-2'!K203*VLOOKUP(L$4,'[1]INTERNAL PARAMETERS-1'!$B$5:$J$44,4, FALSE)</f>
        <v>0</v>
      </c>
      <c r="M203" s="47">
        <f>$F203*'[1]INTERNAL PARAMETERS-2'!L203*VLOOKUP(M$4,'[1]INTERNAL PARAMETERS-1'!$B$5:$J$44,4, FALSE)</f>
        <v>0</v>
      </c>
      <c r="N203" s="47">
        <f>$F203*'[1]INTERNAL PARAMETERS-2'!M203*VLOOKUP(N$4,'[1]INTERNAL PARAMETERS-1'!$B$5:$J$44,4, FALSE)</f>
        <v>0</v>
      </c>
      <c r="O203" s="47">
        <f>$F203*'[1]INTERNAL PARAMETERS-2'!N203*VLOOKUP(O$4,'[1]INTERNAL PARAMETERS-1'!$B$5:$J$44,4, FALSE)</f>
        <v>0</v>
      </c>
      <c r="P203" s="47">
        <f>$F203*'[1]INTERNAL PARAMETERS-2'!O203*VLOOKUP(P$4,'[1]INTERNAL PARAMETERS-1'!$B$5:$J$44,4, FALSE)</f>
        <v>0</v>
      </c>
      <c r="Q203" s="47">
        <f>$F203*'[1]INTERNAL PARAMETERS-2'!P203*VLOOKUP(Q$4,'[1]INTERNAL PARAMETERS-1'!$B$5:$J$44,4, FALSE)</f>
        <v>0</v>
      </c>
      <c r="R203" s="47">
        <f>$F203*'[1]INTERNAL PARAMETERS-2'!Q203*VLOOKUP(R$4,'[1]INTERNAL PARAMETERS-1'!$B$5:$J$44,4, FALSE)</f>
        <v>0</v>
      </c>
      <c r="S203" s="47">
        <f>$F203*'[1]INTERNAL PARAMETERS-2'!R203*VLOOKUP(S$4,'[1]INTERNAL PARAMETERS-1'!$B$5:$J$44,4, FALSE)</f>
        <v>0</v>
      </c>
      <c r="T203" s="47">
        <f>$F203*'[1]INTERNAL PARAMETERS-2'!S203*VLOOKUP(T$4,'[1]INTERNAL PARAMETERS-1'!$B$5:$J$44,4, FALSE)</f>
        <v>0</v>
      </c>
      <c r="U203" s="47">
        <f>$F203*'[1]INTERNAL PARAMETERS-2'!T203*VLOOKUP(U$4,'[1]INTERNAL PARAMETERS-1'!$B$5:$J$44,4, FALSE)</f>
        <v>0</v>
      </c>
      <c r="V203" s="47">
        <f>$F203*'[1]INTERNAL PARAMETERS-2'!U203*VLOOKUP(V$4,'[1]INTERNAL PARAMETERS-1'!$B$5:$J$44,4, FALSE)</f>
        <v>0</v>
      </c>
      <c r="W203" s="47">
        <f>$F203*'[1]INTERNAL PARAMETERS-2'!V203*VLOOKUP(W$4,'[1]INTERNAL PARAMETERS-1'!$B$5:$J$44,4, FALSE)</f>
        <v>0</v>
      </c>
      <c r="X203" s="47">
        <f>$F203*'[1]INTERNAL PARAMETERS-2'!W203*VLOOKUP(X$4,'[1]INTERNAL PARAMETERS-1'!$B$5:$J$44,4, FALSE)</f>
        <v>0</v>
      </c>
      <c r="Y203" s="47">
        <f>$F203*'[1]INTERNAL PARAMETERS-2'!X203*VLOOKUP(Y$4,'[1]INTERNAL PARAMETERS-1'!$B$5:$J$44,4, FALSE)</f>
        <v>0</v>
      </c>
      <c r="Z203" s="47">
        <f>$F203*'[1]INTERNAL PARAMETERS-2'!Y203*VLOOKUP(Z$4,'[1]INTERNAL PARAMETERS-1'!$B$5:$J$44,4, FALSE)</f>
        <v>0</v>
      </c>
      <c r="AA203" s="47">
        <f>$F203*'[1]INTERNAL PARAMETERS-2'!Z203*VLOOKUP(AA$4,'[1]INTERNAL PARAMETERS-1'!$B$5:$J$44,4, FALSE)</f>
        <v>0</v>
      </c>
      <c r="AB203" s="47">
        <f>$F203*'[1]INTERNAL PARAMETERS-2'!AA203*VLOOKUP(AB$4,'[1]INTERNAL PARAMETERS-1'!$B$5:$J$44,4, FALSE)</f>
        <v>0</v>
      </c>
      <c r="AC203" s="47">
        <f>$F203*'[1]INTERNAL PARAMETERS-2'!AB203*VLOOKUP(AC$4,'[1]INTERNAL PARAMETERS-1'!$B$5:$J$44,4, FALSE)</f>
        <v>0</v>
      </c>
      <c r="AD203" s="47">
        <f>$F203*'[1]INTERNAL PARAMETERS-2'!AC203*VLOOKUP(AD$4,'[1]INTERNAL PARAMETERS-1'!$B$5:$J$44,4, FALSE)</f>
        <v>0</v>
      </c>
      <c r="AE203" s="47">
        <f>$F203*'[1]INTERNAL PARAMETERS-2'!AD203*VLOOKUP(AE$4,'[1]INTERNAL PARAMETERS-1'!$B$5:$J$44,4, FALSE)</f>
        <v>0</v>
      </c>
      <c r="AF203" s="47">
        <f>$F203*'[1]INTERNAL PARAMETERS-2'!AE203*VLOOKUP(AF$4,'[1]INTERNAL PARAMETERS-1'!$B$5:$J$44,4, FALSE)</f>
        <v>0</v>
      </c>
      <c r="AG203" s="47">
        <f>$F203*'[1]INTERNAL PARAMETERS-2'!AF203*VLOOKUP(AG$4,'[1]INTERNAL PARAMETERS-1'!$B$5:$J$44,4, FALSE)</f>
        <v>0</v>
      </c>
      <c r="AH203" s="47">
        <f>$F203*'[1]INTERNAL PARAMETERS-2'!AG203*VLOOKUP(AH$4,'[1]INTERNAL PARAMETERS-1'!$B$5:$J$44,4, FALSE)</f>
        <v>0</v>
      </c>
      <c r="AI203" s="47">
        <f>$F203*'[1]INTERNAL PARAMETERS-2'!AH203*VLOOKUP(AI$4,'[1]INTERNAL PARAMETERS-1'!$B$5:$J$44,4, FALSE)</f>
        <v>0</v>
      </c>
      <c r="AJ203" s="47">
        <f>$F203*'[1]INTERNAL PARAMETERS-2'!AI203*VLOOKUP(AJ$4,'[1]INTERNAL PARAMETERS-1'!$B$5:$J$44,4, FALSE)</f>
        <v>0</v>
      </c>
      <c r="AK203" s="47">
        <f>$F203*'[1]INTERNAL PARAMETERS-2'!AJ203*VLOOKUP(AK$4,'[1]INTERNAL PARAMETERS-1'!$B$5:$J$44,4, FALSE)</f>
        <v>0</v>
      </c>
      <c r="AL203" s="47">
        <f>$F203*'[1]INTERNAL PARAMETERS-2'!AK203*VLOOKUP(AL$4,'[1]INTERNAL PARAMETERS-1'!$B$5:$J$44,4, FALSE)</f>
        <v>0</v>
      </c>
      <c r="AM203" s="47">
        <f>$F203*'[1]INTERNAL PARAMETERS-2'!AL203*VLOOKUP(AM$4,'[1]INTERNAL PARAMETERS-1'!$B$5:$J$44,4, FALSE)</f>
        <v>0</v>
      </c>
      <c r="AN203" s="47">
        <f>$F203*'[1]INTERNAL PARAMETERS-2'!AM203*VLOOKUP(AN$4,'[1]INTERNAL PARAMETERS-1'!$B$5:$J$44,4, FALSE)</f>
        <v>0</v>
      </c>
      <c r="AO203" s="47">
        <f>$F203*'[1]INTERNAL PARAMETERS-2'!AN203*VLOOKUP(AO$4,'[1]INTERNAL PARAMETERS-1'!$B$5:$J$44,4, FALSE)</f>
        <v>0</v>
      </c>
      <c r="AP203" s="47">
        <f>$F203*'[1]INTERNAL PARAMETERS-2'!AO203*VLOOKUP(AP$4,'[1]INTERNAL PARAMETERS-1'!$B$5:$J$44,4, FALSE)</f>
        <v>0</v>
      </c>
      <c r="AQ203" s="47">
        <f>$F203*'[1]INTERNAL PARAMETERS-2'!AP203*VLOOKUP(AQ$4,'[1]INTERNAL PARAMETERS-1'!$B$5:$J$44,4, FALSE)</f>
        <v>0</v>
      </c>
      <c r="AR203" s="47">
        <f>$F203*'[1]INTERNAL PARAMETERS-2'!AQ203*VLOOKUP(AR$4,'[1]INTERNAL PARAMETERS-1'!$B$5:$J$44,4, FALSE)</f>
        <v>0</v>
      </c>
      <c r="AS203" s="47">
        <f>$F203*'[1]INTERNAL PARAMETERS-2'!AR203*VLOOKUP(AS$4,'[1]INTERNAL PARAMETERS-1'!$B$5:$J$44,4, FALSE)</f>
        <v>0</v>
      </c>
      <c r="AT203" s="46">
        <f>$F203*'[1]INTERNAL PARAMETERS-2'!AS203*VLOOKUP(AT$4,'[1]INTERNAL PARAMETERS-1'!$B$5:$J$44,4, FALSE)</f>
        <v>0</v>
      </c>
      <c r="AU203" s="48">
        <f>$F203*'[1]INTERNAL PARAMETERS-2'!F203*(1-VLOOKUP(G$4,'[1]INTERNAL PARAMETERS-1'!$B$5:$J$44,4, FALSE))</f>
        <v>0</v>
      </c>
      <c r="AV203" s="47">
        <f>$F203*'[1]INTERNAL PARAMETERS-2'!G203*(1-VLOOKUP(H$4,'[1]INTERNAL PARAMETERS-1'!$B$5:$J$44,4, FALSE))</f>
        <v>0</v>
      </c>
      <c r="AW203" s="47">
        <f>$F203*'[1]INTERNAL PARAMETERS-2'!H203*(1-VLOOKUP(I$4,'[1]INTERNAL PARAMETERS-1'!$B$5:$J$44,4, FALSE))</f>
        <v>0</v>
      </c>
      <c r="AX203" s="47">
        <f>$F203*'[1]INTERNAL PARAMETERS-2'!I203*(1-VLOOKUP(J$4,'[1]INTERNAL PARAMETERS-1'!$B$5:$J$44,4, FALSE))</f>
        <v>0</v>
      </c>
      <c r="AY203" s="47">
        <f>$F203*'[1]INTERNAL PARAMETERS-2'!J203*(1-VLOOKUP(K$4,'[1]INTERNAL PARAMETERS-1'!$B$5:$J$44,4, FALSE))</f>
        <v>0</v>
      </c>
      <c r="AZ203" s="47">
        <f>$F203*'[1]INTERNAL PARAMETERS-2'!K203*(1-VLOOKUP(L$4,'[1]INTERNAL PARAMETERS-1'!$B$5:$J$44,4, FALSE))</f>
        <v>0</v>
      </c>
      <c r="BA203" s="47">
        <f>$F203*'[1]INTERNAL PARAMETERS-2'!L203*(1-VLOOKUP(M$4,'[1]INTERNAL PARAMETERS-1'!$B$5:$J$44,4, FALSE))</f>
        <v>0</v>
      </c>
      <c r="BB203" s="47">
        <f>$F203*'[1]INTERNAL PARAMETERS-2'!M203*(1-VLOOKUP(N$4,'[1]INTERNAL PARAMETERS-1'!$B$5:$J$44,4, FALSE))</f>
        <v>0</v>
      </c>
      <c r="BC203" s="47">
        <f>$F203*'[1]INTERNAL PARAMETERS-2'!N203*(1-VLOOKUP(O$4,'[1]INTERNAL PARAMETERS-1'!$B$5:$J$44,4, FALSE))</f>
        <v>0</v>
      </c>
      <c r="BD203" s="47">
        <f>$F203*'[1]INTERNAL PARAMETERS-2'!O203*(1-VLOOKUP(P$4,'[1]INTERNAL PARAMETERS-1'!$B$5:$J$44,4, FALSE))</f>
        <v>0</v>
      </c>
      <c r="BE203" s="47">
        <f>$F203*'[1]INTERNAL PARAMETERS-2'!P203*(1-VLOOKUP(Q$4,'[1]INTERNAL PARAMETERS-1'!$B$5:$J$44,4, FALSE))</f>
        <v>0</v>
      </c>
      <c r="BF203" s="47">
        <f>$F203*'[1]INTERNAL PARAMETERS-2'!Q203*(1-VLOOKUP(R$4,'[1]INTERNAL PARAMETERS-1'!$B$5:$J$44,4, FALSE))</f>
        <v>0</v>
      </c>
      <c r="BG203" s="47">
        <f>$F203*'[1]INTERNAL PARAMETERS-2'!R203*(1-VLOOKUP(S$4,'[1]INTERNAL PARAMETERS-1'!$B$5:$J$44,4, FALSE))</f>
        <v>0</v>
      </c>
      <c r="BH203" s="47">
        <f>$F203*'[1]INTERNAL PARAMETERS-2'!S203*(1-VLOOKUP(T$4,'[1]INTERNAL PARAMETERS-1'!$B$5:$J$44,4, FALSE))</f>
        <v>0</v>
      </c>
      <c r="BI203" s="47">
        <f>$F203*'[1]INTERNAL PARAMETERS-2'!T203*(1-VLOOKUP(U$4,'[1]INTERNAL PARAMETERS-1'!$B$5:$J$44,4, FALSE))</f>
        <v>0</v>
      </c>
      <c r="BJ203" s="47">
        <f>$F203*'[1]INTERNAL PARAMETERS-2'!U203*(1-VLOOKUP(V$4,'[1]INTERNAL PARAMETERS-1'!$B$5:$J$44,4, FALSE))</f>
        <v>0</v>
      </c>
      <c r="BK203" s="47">
        <f>$F203*'[1]INTERNAL PARAMETERS-2'!V203*(1-VLOOKUP(W$4,'[1]INTERNAL PARAMETERS-1'!$B$5:$J$44,4, FALSE))</f>
        <v>0</v>
      </c>
      <c r="BL203" s="47">
        <f>$F203*'[1]INTERNAL PARAMETERS-2'!W203*(1-VLOOKUP(X$4,'[1]INTERNAL PARAMETERS-1'!$B$5:$J$44,4, FALSE))</f>
        <v>0</v>
      </c>
      <c r="BM203" s="47">
        <f>$F203*'[1]INTERNAL PARAMETERS-2'!X203*(1-VLOOKUP(Y$4,'[1]INTERNAL PARAMETERS-1'!$B$5:$J$44,4, FALSE))</f>
        <v>0</v>
      </c>
      <c r="BN203" s="47">
        <f>$F203*'[1]INTERNAL PARAMETERS-2'!Y203*(1-VLOOKUP(Z$4,'[1]INTERNAL PARAMETERS-1'!$B$5:$J$44,4, FALSE))</f>
        <v>0</v>
      </c>
      <c r="BO203" s="47">
        <f>$F203*'[1]INTERNAL PARAMETERS-2'!Z203*(1-VLOOKUP(AA$4,'[1]INTERNAL PARAMETERS-1'!$B$5:$J$44,4, FALSE))</f>
        <v>0</v>
      </c>
      <c r="BP203" s="47">
        <f>$F203*'[1]INTERNAL PARAMETERS-2'!AA203*(1-VLOOKUP(AB$4,'[1]INTERNAL PARAMETERS-1'!$B$5:$J$44,4, FALSE))</f>
        <v>0</v>
      </c>
      <c r="BQ203" s="47">
        <f>$F203*'[1]INTERNAL PARAMETERS-2'!AB203*(1-VLOOKUP(AC$4,'[1]INTERNAL PARAMETERS-1'!$B$5:$J$44,4, FALSE))</f>
        <v>0</v>
      </c>
      <c r="BR203" s="47">
        <f>$F203*'[1]INTERNAL PARAMETERS-2'!AC203*(1-VLOOKUP(AD$4,'[1]INTERNAL PARAMETERS-1'!$B$5:$J$44,4, FALSE))</f>
        <v>0</v>
      </c>
      <c r="BS203" s="47">
        <f>$F203*'[1]INTERNAL PARAMETERS-2'!AD203*(1-VLOOKUP(AE$4,'[1]INTERNAL PARAMETERS-1'!$B$5:$J$44,4, FALSE))</f>
        <v>0</v>
      </c>
      <c r="BT203" s="47">
        <f>$F203*'[1]INTERNAL PARAMETERS-2'!AE203*(1-VLOOKUP(AF$4,'[1]INTERNAL PARAMETERS-1'!$B$5:$J$44,4, FALSE))</f>
        <v>0</v>
      </c>
      <c r="BU203" s="47">
        <f>$F203*'[1]INTERNAL PARAMETERS-2'!AF203*(1-VLOOKUP(AG$4,'[1]INTERNAL PARAMETERS-1'!$B$5:$J$44,4, FALSE))</f>
        <v>0</v>
      </c>
      <c r="BV203" s="47">
        <f>$F203*'[1]INTERNAL PARAMETERS-2'!AG203*(1-VLOOKUP(AH$4,'[1]INTERNAL PARAMETERS-1'!$B$5:$J$44,4, FALSE))</f>
        <v>0</v>
      </c>
      <c r="BW203" s="47">
        <f>$F203*'[1]INTERNAL PARAMETERS-2'!AH203*(1-VLOOKUP(AI$4,'[1]INTERNAL PARAMETERS-1'!$B$5:$J$44,4, FALSE))</f>
        <v>0</v>
      </c>
      <c r="BX203" s="47">
        <f>$F203*'[1]INTERNAL PARAMETERS-2'!AI203*(1-VLOOKUP(AJ$4,'[1]INTERNAL PARAMETERS-1'!$B$5:$J$44,4, FALSE))</f>
        <v>0</v>
      </c>
      <c r="BY203" s="47">
        <f>$F203*'[1]INTERNAL PARAMETERS-2'!AJ203*(1-VLOOKUP(AK$4,'[1]INTERNAL PARAMETERS-1'!$B$5:$J$44,4, FALSE))</f>
        <v>0</v>
      </c>
      <c r="BZ203" s="47">
        <f>$F203*'[1]INTERNAL PARAMETERS-2'!AK203*(1-VLOOKUP(AL$4,'[1]INTERNAL PARAMETERS-1'!$B$5:$J$44,4, FALSE))</f>
        <v>0</v>
      </c>
      <c r="CA203" s="47">
        <f>$F203*'[1]INTERNAL PARAMETERS-2'!AL203*(1-VLOOKUP(AM$4,'[1]INTERNAL PARAMETERS-1'!$B$5:$J$44,4, FALSE))</f>
        <v>0</v>
      </c>
      <c r="CB203" s="47">
        <f>$F203*'[1]INTERNAL PARAMETERS-2'!AM203*(1-VLOOKUP(AN$4,'[1]INTERNAL PARAMETERS-1'!$B$5:$J$44,4, FALSE))</f>
        <v>0</v>
      </c>
      <c r="CC203" s="47">
        <f>$F203*'[1]INTERNAL PARAMETERS-2'!AN203*(1-VLOOKUP(AO$4,'[1]INTERNAL PARAMETERS-1'!$B$5:$J$44,4, FALSE))</f>
        <v>0</v>
      </c>
      <c r="CD203" s="47">
        <f>$F203*'[1]INTERNAL PARAMETERS-2'!AO203*(1-VLOOKUP(AP$4,'[1]INTERNAL PARAMETERS-1'!$B$5:$J$44,4, FALSE))</f>
        <v>0</v>
      </c>
      <c r="CE203" s="47">
        <f>$F203*'[1]INTERNAL PARAMETERS-2'!AP203*(1-VLOOKUP(AQ$4,'[1]INTERNAL PARAMETERS-1'!$B$5:$J$44,4, FALSE))</f>
        <v>0</v>
      </c>
      <c r="CF203" s="47">
        <f>$F203*'[1]INTERNAL PARAMETERS-2'!AQ203*(1-VLOOKUP(AR$4,'[1]INTERNAL PARAMETERS-1'!$B$5:$J$44,4, FALSE))</f>
        <v>0</v>
      </c>
      <c r="CG203" s="47">
        <f>$F203*'[1]INTERNAL PARAMETERS-2'!AR203*(1-VLOOKUP(AS$4,'[1]INTERNAL PARAMETERS-1'!$B$5:$J$44,4, FALSE))</f>
        <v>0</v>
      </c>
      <c r="CH203" s="46">
        <f>$F203*'[1]INTERNAL PARAMETERS-2'!AS203*(1-VLOOKUP(AT$4,'[1]INTERNAL PARAMETERS-1'!$B$5:$J$44,4, FALSE))</f>
        <v>0</v>
      </c>
      <c r="CI203" s="45">
        <f t="shared" si="3"/>
        <v>0</v>
      </c>
    </row>
    <row r="204" spans="3:87">
      <c r="C204" s="30" t="s">
        <v>7</v>
      </c>
      <c r="D204" s="29" t="s">
        <v>71</v>
      </c>
      <c r="E204" s="29" t="s">
        <v>87</v>
      </c>
      <c r="F204" s="133">
        <f>ABS!AL204</f>
        <v>0</v>
      </c>
      <c r="G204" s="48">
        <f>$F204*'[1]INTERNAL PARAMETERS-2'!F204*VLOOKUP(G$4,'[1]INTERNAL PARAMETERS-1'!$B$5:$J$44,4, FALSE)</f>
        <v>0</v>
      </c>
      <c r="H204" s="47">
        <f>$F204*'[1]INTERNAL PARAMETERS-2'!G204*VLOOKUP(H$4,'[1]INTERNAL PARAMETERS-1'!$B$5:$J$44,4, FALSE)</f>
        <v>0</v>
      </c>
      <c r="I204" s="47">
        <f>$F204*'[1]INTERNAL PARAMETERS-2'!H204*VLOOKUP(I$4,'[1]INTERNAL PARAMETERS-1'!$B$5:$J$44,4, FALSE)</f>
        <v>0</v>
      </c>
      <c r="J204" s="47">
        <f>$F204*'[1]INTERNAL PARAMETERS-2'!I204*VLOOKUP(J$4,'[1]INTERNAL PARAMETERS-1'!$B$5:$J$44,4, FALSE)</f>
        <v>0</v>
      </c>
      <c r="K204" s="47">
        <f>$F204*'[1]INTERNAL PARAMETERS-2'!J204*VLOOKUP(K$4,'[1]INTERNAL PARAMETERS-1'!$B$5:$J$44,4, FALSE)</f>
        <v>0</v>
      </c>
      <c r="L204" s="47">
        <f>$F204*'[1]INTERNAL PARAMETERS-2'!K204*VLOOKUP(L$4,'[1]INTERNAL PARAMETERS-1'!$B$5:$J$44,4, FALSE)</f>
        <v>0</v>
      </c>
      <c r="M204" s="47">
        <f>$F204*'[1]INTERNAL PARAMETERS-2'!L204*VLOOKUP(M$4,'[1]INTERNAL PARAMETERS-1'!$B$5:$J$44,4, FALSE)</f>
        <v>0</v>
      </c>
      <c r="N204" s="47">
        <f>$F204*'[1]INTERNAL PARAMETERS-2'!M204*VLOOKUP(N$4,'[1]INTERNAL PARAMETERS-1'!$B$5:$J$44,4, FALSE)</f>
        <v>0</v>
      </c>
      <c r="O204" s="47">
        <f>$F204*'[1]INTERNAL PARAMETERS-2'!N204*VLOOKUP(O$4,'[1]INTERNAL PARAMETERS-1'!$B$5:$J$44,4, FALSE)</f>
        <v>0</v>
      </c>
      <c r="P204" s="47">
        <f>$F204*'[1]INTERNAL PARAMETERS-2'!O204*VLOOKUP(P$4,'[1]INTERNAL PARAMETERS-1'!$B$5:$J$44,4, FALSE)</f>
        <v>0</v>
      </c>
      <c r="Q204" s="47">
        <f>$F204*'[1]INTERNAL PARAMETERS-2'!P204*VLOOKUP(Q$4,'[1]INTERNAL PARAMETERS-1'!$B$5:$J$44,4, FALSE)</f>
        <v>0</v>
      </c>
      <c r="R204" s="47">
        <f>$F204*'[1]INTERNAL PARAMETERS-2'!Q204*VLOOKUP(R$4,'[1]INTERNAL PARAMETERS-1'!$B$5:$J$44,4, FALSE)</f>
        <v>0</v>
      </c>
      <c r="S204" s="47">
        <f>$F204*'[1]INTERNAL PARAMETERS-2'!R204*VLOOKUP(S$4,'[1]INTERNAL PARAMETERS-1'!$B$5:$J$44,4, FALSE)</f>
        <v>0</v>
      </c>
      <c r="T204" s="47">
        <f>$F204*'[1]INTERNAL PARAMETERS-2'!S204*VLOOKUP(T$4,'[1]INTERNAL PARAMETERS-1'!$B$5:$J$44,4, FALSE)</f>
        <v>0</v>
      </c>
      <c r="U204" s="47">
        <f>$F204*'[1]INTERNAL PARAMETERS-2'!T204*VLOOKUP(U$4,'[1]INTERNAL PARAMETERS-1'!$B$5:$J$44,4, FALSE)</f>
        <v>0</v>
      </c>
      <c r="V204" s="47">
        <f>$F204*'[1]INTERNAL PARAMETERS-2'!U204*VLOOKUP(V$4,'[1]INTERNAL PARAMETERS-1'!$B$5:$J$44,4, FALSE)</f>
        <v>0</v>
      </c>
      <c r="W204" s="47">
        <f>$F204*'[1]INTERNAL PARAMETERS-2'!V204*VLOOKUP(W$4,'[1]INTERNAL PARAMETERS-1'!$B$5:$J$44,4, FALSE)</f>
        <v>0</v>
      </c>
      <c r="X204" s="47">
        <f>$F204*'[1]INTERNAL PARAMETERS-2'!W204*VLOOKUP(X$4,'[1]INTERNAL PARAMETERS-1'!$B$5:$J$44,4, FALSE)</f>
        <v>0</v>
      </c>
      <c r="Y204" s="47">
        <f>$F204*'[1]INTERNAL PARAMETERS-2'!X204*VLOOKUP(Y$4,'[1]INTERNAL PARAMETERS-1'!$B$5:$J$44,4, FALSE)</f>
        <v>0</v>
      </c>
      <c r="Z204" s="47">
        <f>$F204*'[1]INTERNAL PARAMETERS-2'!Y204*VLOOKUP(Z$4,'[1]INTERNAL PARAMETERS-1'!$B$5:$J$44,4, FALSE)</f>
        <v>0</v>
      </c>
      <c r="AA204" s="47">
        <f>$F204*'[1]INTERNAL PARAMETERS-2'!Z204*VLOOKUP(AA$4,'[1]INTERNAL PARAMETERS-1'!$B$5:$J$44,4, FALSE)</f>
        <v>0</v>
      </c>
      <c r="AB204" s="47">
        <f>$F204*'[1]INTERNAL PARAMETERS-2'!AA204*VLOOKUP(AB$4,'[1]INTERNAL PARAMETERS-1'!$B$5:$J$44,4, FALSE)</f>
        <v>0</v>
      </c>
      <c r="AC204" s="47">
        <f>$F204*'[1]INTERNAL PARAMETERS-2'!AB204*VLOOKUP(AC$4,'[1]INTERNAL PARAMETERS-1'!$B$5:$J$44,4, FALSE)</f>
        <v>0</v>
      </c>
      <c r="AD204" s="47">
        <f>$F204*'[1]INTERNAL PARAMETERS-2'!AC204*VLOOKUP(AD$4,'[1]INTERNAL PARAMETERS-1'!$B$5:$J$44,4, FALSE)</f>
        <v>0</v>
      </c>
      <c r="AE204" s="47">
        <f>$F204*'[1]INTERNAL PARAMETERS-2'!AD204*VLOOKUP(AE$4,'[1]INTERNAL PARAMETERS-1'!$B$5:$J$44,4, FALSE)</f>
        <v>0</v>
      </c>
      <c r="AF204" s="47">
        <f>$F204*'[1]INTERNAL PARAMETERS-2'!AE204*VLOOKUP(AF$4,'[1]INTERNAL PARAMETERS-1'!$B$5:$J$44,4, FALSE)</f>
        <v>0</v>
      </c>
      <c r="AG204" s="47">
        <f>$F204*'[1]INTERNAL PARAMETERS-2'!AF204*VLOOKUP(AG$4,'[1]INTERNAL PARAMETERS-1'!$B$5:$J$44,4, FALSE)</f>
        <v>0</v>
      </c>
      <c r="AH204" s="47">
        <f>$F204*'[1]INTERNAL PARAMETERS-2'!AG204*VLOOKUP(AH$4,'[1]INTERNAL PARAMETERS-1'!$B$5:$J$44,4, FALSE)</f>
        <v>0</v>
      </c>
      <c r="AI204" s="47">
        <f>$F204*'[1]INTERNAL PARAMETERS-2'!AH204*VLOOKUP(AI$4,'[1]INTERNAL PARAMETERS-1'!$B$5:$J$44,4, FALSE)</f>
        <v>0</v>
      </c>
      <c r="AJ204" s="47">
        <f>$F204*'[1]INTERNAL PARAMETERS-2'!AI204*VLOOKUP(AJ$4,'[1]INTERNAL PARAMETERS-1'!$B$5:$J$44,4, FALSE)</f>
        <v>0</v>
      </c>
      <c r="AK204" s="47">
        <f>$F204*'[1]INTERNAL PARAMETERS-2'!AJ204*VLOOKUP(AK$4,'[1]INTERNAL PARAMETERS-1'!$B$5:$J$44,4, FALSE)</f>
        <v>0</v>
      </c>
      <c r="AL204" s="47">
        <f>$F204*'[1]INTERNAL PARAMETERS-2'!AK204*VLOOKUP(AL$4,'[1]INTERNAL PARAMETERS-1'!$B$5:$J$44,4, FALSE)</f>
        <v>0</v>
      </c>
      <c r="AM204" s="47">
        <f>$F204*'[1]INTERNAL PARAMETERS-2'!AL204*VLOOKUP(AM$4,'[1]INTERNAL PARAMETERS-1'!$B$5:$J$44,4, FALSE)</f>
        <v>0</v>
      </c>
      <c r="AN204" s="47">
        <f>$F204*'[1]INTERNAL PARAMETERS-2'!AM204*VLOOKUP(AN$4,'[1]INTERNAL PARAMETERS-1'!$B$5:$J$44,4, FALSE)</f>
        <v>0</v>
      </c>
      <c r="AO204" s="47">
        <f>$F204*'[1]INTERNAL PARAMETERS-2'!AN204*VLOOKUP(AO$4,'[1]INTERNAL PARAMETERS-1'!$B$5:$J$44,4, FALSE)</f>
        <v>0</v>
      </c>
      <c r="AP204" s="47">
        <f>$F204*'[1]INTERNAL PARAMETERS-2'!AO204*VLOOKUP(AP$4,'[1]INTERNAL PARAMETERS-1'!$B$5:$J$44,4, FALSE)</f>
        <v>0</v>
      </c>
      <c r="AQ204" s="47">
        <f>$F204*'[1]INTERNAL PARAMETERS-2'!AP204*VLOOKUP(AQ$4,'[1]INTERNAL PARAMETERS-1'!$B$5:$J$44,4, FALSE)</f>
        <v>0</v>
      </c>
      <c r="AR204" s="47">
        <f>$F204*'[1]INTERNAL PARAMETERS-2'!AQ204*VLOOKUP(AR$4,'[1]INTERNAL PARAMETERS-1'!$B$5:$J$44,4, FALSE)</f>
        <v>0</v>
      </c>
      <c r="AS204" s="47">
        <f>$F204*'[1]INTERNAL PARAMETERS-2'!AR204*VLOOKUP(AS$4,'[1]INTERNAL PARAMETERS-1'!$B$5:$J$44,4, FALSE)</f>
        <v>0</v>
      </c>
      <c r="AT204" s="46">
        <f>$F204*'[1]INTERNAL PARAMETERS-2'!AS204*VLOOKUP(AT$4,'[1]INTERNAL PARAMETERS-1'!$B$5:$J$44,4, FALSE)</f>
        <v>0</v>
      </c>
      <c r="AU204" s="48">
        <f>$F204*'[1]INTERNAL PARAMETERS-2'!F204*(1-VLOOKUP(G$4,'[1]INTERNAL PARAMETERS-1'!$B$5:$J$44,4, FALSE))</f>
        <v>0</v>
      </c>
      <c r="AV204" s="47">
        <f>$F204*'[1]INTERNAL PARAMETERS-2'!G204*(1-VLOOKUP(H$4,'[1]INTERNAL PARAMETERS-1'!$B$5:$J$44,4, FALSE))</f>
        <v>0</v>
      </c>
      <c r="AW204" s="47">
        <f>$F204*'[1]INTERNAL PARAMETERS-2'!H204*(1-VLOOKUP(I$4,'[1]INTERNAL PARAMETERS-1'!$B$5:$J$44,4, FALSE))</f>
        <v>0</v>
      </c>
      <c r="AX204" s="47">
        <f>$F204*'[1]INTERNAL PARAMETERS-2'!I204*(1-VLOOKUP(J$4,'[1]INTERNAL PARAMETERS-1'!$B$5:$J$44,4, FALSE))</f>
        <v>0</v>
      </c>
      <c r="AY204" s="47">
        <f>$F204*'[1]INTERNAL PARAMETERS-2'!J204*(1-VLOOKUP(K$4,'[1]INTERNAL PARAMETERS-1'!$B$5:$J$44,4, FALSE))</f>
        <v>0</v>
      </c>
      <c r="AZ204" s="47">
        <f>$F204*'[1]INTERNAL PARAMETERS-2'!K204*(1-VLOOKUP(L$4,'[1]INTERNAL PARAMETERS-1'!$B$5:$J$44,4, FALSE))</f>
        <v>0</v>
      </c>
      <c r="BA204" s="47">
        <f>$F204*'[1]INTERNAL PARAMETERS-2'!L204*(1-VLOOKUP(M$4,'[1]INTERNAL PARAMETERS-1'!$B$5:$J$44,4, FALSE))</f>
        <v>0</v>
      </c>
      <c r="BB204" s="47">
        <f>$F204*'[1]INTERNAL PARAMETERS-2'!M204*(1-VLOOKUP(N$4,'[1]INTERNAL PARAMETERS-1'!$B$5:$J$44,4, FALSE))</f>
        <v>0</v>
      </c>
      <c r="BC204" s="47">
        <f>$F204*'[1]INTERNAL PARAMETERS-2'!N204*(1-VLOOKUP(O$4,'[1]INTERNAL PARAMETERS-1'!$B$5:$J$44,4, FALSE))</f>
        <v>0</v>
      </c>
      <c r="BD204" s="47">
        <f>$F204*'[1]INTERNAL PARAMETERS-2'!O204*(1-VLOOKUP(P$4,'[1]INTERNAL PARAMETERS-1'!$B$5:$J$44,4, FALSE))</f>
        <v>0</v>
      </c>
      <c r="BE204" s="47">
        <f>$F204*'[1]INTERNAL PARAMETERS-2'!P204*(1-VLOOKUP(Q$4,'[1]INTERNAL PARAMETERS-1'!$B$5:$J$44,4, FALSE))</f>
        <v>0</v>
      </c>
      <c r="BF204" s="47">
        <f>$F204*'[1]INTERNAL PARAMETERS-2'!Q204*(1-VLOOKUP(R$4,'[1]INTERNAL PARAMETERS-1'!$B$5:$J$44,4, FALSE))</f>
        <v>0</v>
      </c>
      <c r="BG204" s="47">
        <f>$F204*'[1]INTERNAL PARAMETERS-2'!R204*(1-VLOOKUP(S$4,'[1]INTERNAL PARAMETERS-1'!$B$5:$J$44,4, FALSE))</f>
        <v>0</v>
      </c>
      <c r="BH204" s="47">
        <f>$F204*'[1]INTERNAL PARAMETERS-2'!S204*(1-VLOOKUP(T$4,'[1]INTERNAL PARAMETERS-1'!$B$5:$J$44,4, FALSE))</f>
        <v>0</v>
      </c>
      <c r="BI204" s="47">
        <f>$F204*'[1]INTERNAL PARAMETERS-2'!T204*(1-VLOOKUP(U$4,'[1]INTERNAL PARAMETERS-1'!$B$5:$J$44,4, FALSE))</f>
        <v>0</v>
      </c>
      <c r="BJ204" s="47">
        <f>$F204*'[1]INTERNAL PARAMETERS-2'!U204*(1-VLOOKUP(V$4,'[1]INTERNAL PARAMETERS-1'!$B$5:$J$44,4, FALSE))</f>
        <v>0</v>
      </c>
      <c r="BK204" s="47">
        <f>$F204*'[1]INTERNAL PARAMETERS-2'!V204*(1-VLOOKUP(W$4,'[1]INTERNAL PARAMETERS-1'!$B$5:$J$44,4, FALSE))</f>
        <v>0</v>
      </c>
      <c r="BL204" s="47">
        <f>$F204*'[1]INTERNAL PARAMETERS-2'!W204*(1-VLOOKUP(X$4,'[1]INTERNAL PARAMETERS-1'!$B$5:$J$44,4, FALSE))</f>
        <v>0</v>
      </c>
      <c r="BM204" s="47">
        <f>$F204*'[1]INTERNAL PARAMETERS-2'!X204*(1-VLOOKUP(Y$4,'[1]INTERNAL PARAMETERS-1'!$B$5:$J$44,4, FALSE))</f>
        <v>0</v>
      </c>
      <c r="BN204" s="47">
        <f>$F204*'[1]INTERNAL PARAMETERS-2'!Y204*(1-VLOOKUP(Z$4,'[1]INTERNAL PARAMETERS-1'!$B$5:$J$44,4, FALSE))</f>
        <v>0</v>
      </c>
      <c r="BO204" s="47">
        <f>$F204*'[1]INTERNAL PARAMETERS-2'!Z204*(1-VLOOKUP(AA$4,'[1]INTERNAL PARAMETERS-1'!$B$5:$J$44,4, FALSE))</f>
        <v>0</v>
      </c>
      <c r="BP204" s="47">
        <f>$F204*'[1]INTERNAL PARAMETERS-2'!AA204*(1-VLOOKUP(AB$4,'[1]INTERNAL PARAMETERS-1'!$B$5:$J$44,4, FALSE))</f>
        <v>0</v>
      </c>
      <c r="BQ204" s="47">
        <f>$F204*'[1]INTERNAL PARAMETERS-2'!AB204*(1-VLOOKUP(AC$4,'[1]INTERNAL PARAMETERS-1'!$B$5:$J$44,4, FALSE))</f>
        <v>0</v>
      </c>
      <c r="BR204" s="47">
        <f>$F204*'[1]INTERNAL PARAMETERS-2'!AC204*(1-VLOOKUP(AD$4,'[1]INTERNAL PARAMETERS-1'!$B$5:$J$44,4, FALSE))</f>
        <v>0</v>
      </c>
      <c r="BS204" s="47">
        <f>$F204*'[1]INTERNAL PARAMETERS-2'!AD204*(1-VLOOKUP(AE$4,'[1]INTERNAL PARAMETERS-1'!$B$5:$J$44,4, FALSE))</f>
        <v>0</v>
      </c>
      <c r="BT204" s="47">
        <f>$F204*'[1]INTERNAL PARAMETERS-2'!AE204*(1-VLOOKUP(AF$4,'[1]INTERNAL PARAMETERS-1'!$B$5:$J$44,4, FALSE))</f>
        <v>0</v>
      </c>
      <c r="BU204" s="47">
        <f>$F204*'[1]INTERNAL PARAMETERS-2'!AF204*(1-VLOOKUP(AG$4,'[1]INTERNAL PARAMETERS-1'!$B$5:$J$44,4, FALSE))</f>
        <v>0</v>
      </c>
      <c r="BV204" s="47">
        <f>$F204*'[1]INTERNAL PARAMETERS-2'!AG204*(1-VLOOKUP(AH$4,'[1]INTERNAL PARAMETERS-1'!$B$5:$J$44,4, FALSE))</f>
        <v>0</v>
      </c>
      <c r="BW204" s="47">
        <f>$F204*'[1]INTERNAL PARAMETERS-2'!AH204*(1-VLOOKUP(AI$4,'[1]INTERNAL PARAMETERS-1'!$B$5:$J$44,4, FALSE))</f>
        <v>0</v>
      </c>
      <c r="BX204" s="47">
        <f>$F204*'[1]INTERNAL PARAMETERS-2'!AI204*(1-VLOOKUP(AJ$4,'[1]INTERNAL PARAMETERS-1'!$B$5:$J$44,4, FALSE))</f>
        <v>0</v>
      </c>
      <c r="BY204" s="47">
        <f>$F204*'[1]INTERNAL PARAMETERS-2'!AJ204*(1-VLOOKUP(AK$4,'[1]INTERNAL PARAMETERS-1'!$B$5:$J$44,4, FALSE))</f>
        <v>0</v>
      </c>
      <c r="BZ204" s="47">
        <f>$F204*'[1]INTERNAL PARAMETERS-2'!AK204*(1-VLOOKUP(AL$4,'[1]INTERNAL PARAMETERS-1'!$B$5:$J$44,4, FALSE))</f>
        <v>0</v>
      </c>
      <c r="CA204" s="47">
        <f>$F204*'[1]INTERNAL PARAMETERS-2'!AL204*(1-VLOOKUP(AM$4,'[1]INTERNAL PARAMETERS-1'!$B$5:$J$44,4, FALSE))</f>
        <v>0</v>
      </c>
      <c r="CB204" s="47">
        <f>$F204*'[1]INTERNAL PARAMETERS-2'!AM204*(1-VLOOKUP(AN$4,'[1]INTERNAL PARAMETERS-1'!$B$5:$J$44,4, FALSE))</f>
        <v>0</v>
      </c>
      <c r="CC204" s="47">
        <f>$F204*'[1]INTERNAL PARAMETERS-2'!AN204*(1-VLOOKUP(AO$4,'[1]INTERNAL PARAMETERS-1'!$B$5:$J$44,4, FALSE))</f>
        <v>0</v>
      </c>
      <c r="CD204" s="47">
        <f>$F204*'[1]INTERNAL PARAMETERS-2'!AO204*(1-VLOOKUP(AP$4,'[1]INTERNAL PARAMETERS-1'!$B$5:$J$44,4, FALSE))</f>
        <v>0</v>
      </c>
      <c r="CE204" s="47">
        <f>$F204*'[1]INTERNAL PARAMETERS-2'!AP204*(1-VLOOKUP(AQ$4,'[1]INTERNAL PARAMETERS-1'!$B$5:$J$44,4, FALSE))</f>
        <v>0</v>
      </c>
      <c r="CF204" s="47">
        <f>$F204*'[1]INTERNAL PARAMETERS-2'!AQ204*(1-VLOOKUP(AR$4,'[1]INTERNAL PARAMETERS-1'!$B$5:$J$44,4, FALSE))</f>
        <v>0</v>
      </c>
      <c r="CG204" s="47">
        <f>$F204*'[1]INTERNAL PARAMETERS-2'!AR204*(1-VLOOKUP(AS$4,'[1]INTERNAL PARAMETERS-1'!$B$5:$J$44,4, FALSE))</f>
        <v>0</v>
      </c>
      <c r="CH204" s="46">
        <f>$F204*'[1]INTERNAL PARAMETERS-2'!AS204*(1-VLOOKUP(AT$4,'[1]INTERNAL PARAMETERS-1'!$B$5:$J$44,4, FALSE))</f>
        <v>0</v>
      </c>
      <c r="CI204" s="45">
        <f t="shared" si="3"/>
        <v>0</v>
      </c>
    </row>
    <row r="205" spans="3:87">
      <c r="C205" s="30" t="s">
        <v>7</v>
      </c>
      <c r="D205" s="29" t="s">
        <v>71</v>
      </c>
      <c r="E205" s="29" t="s">
        <v>86</v>
      </c>
      <c r="F205" s="133">
        <f>ABS!AL205</f>
        <v>0</v>
      </c>
      <c r="G205" s="48">
        <f>$F205*'[1]INTERNAL PARAMETERS-2'!F205*VLOOKUP(G$4,'[1]INTERNAL PARAMETERS-1'!$B$5:$J$44,4, FALSE)</f>
        <v>0</v>
      </c>
      <c r="H205" s="47">
        <f>$F205*'[1]INTERNAL PARAMETERS-2'!G205*VLOOKUP(H$4,'[1]INTERNAL PARAMETERS-1'!$B$5:$J$44,4, FALSE)</f>
        <v>0</v>
      </c>
      <c r="I205" s="47">
        <f>$F205*'[1]INTERNAL PARAMETERS-2'!H205*VLOOKUP(I$4,'[1]INTERNAL PARAMETERS-1'!$B$5:$J$44,4, FALSE)</f>
        <v>0</v>
      </c>
      <c r="J205" s="47">
        <f>$F205*'[1]INTERNAL PARAMETERS-2'!I205*VLOOKUP(J$4,'[1]INTERNAL PARAMETERS-1'!$B$5:$J$44,4, FALSE)</f>
        <v>0</v>
      </c>
      <c r="K205" s="47">
        <f>$F205*'[1]INTERNAL PARAMETERS-2'!J205*VLOOKUP(K$4,'[1]INTERNAL PARAMETERS-1'!$B$5:$J$44,4, FALSE)</f>
        <v>0</v>
      </c>
      <c r="L205" s="47">
        <f>$F205*'[1]INTERNAL PARAMETERS-2'!K205*VLOOKUP(L$4,'[1]INTERNAL PARAMETERS-1'!$B$5:$J$44,4, FALSE)</f>
        <v>0</v>
      </c>
      <c r="M205" s="47">
        <f>$F205*'[1]INTERNAL PARAMETERS-2'!L205*VLOOKUP(M$4,'[1]INTERNAL PARAMETERS-1'!$B$5:$J$44,4, FALSE)</f>
        <v>0</v>
      </c>
      <c r="N205" s="47">
        <f>$F205*'[1]INTERNAL PARAMETERS-2'!M205*VLOOKUP(N$4,'[1]INTERNAL PARAMETERS-1'!$B$5:$J$44,4, FALSE)</f>
        <v>0</v>
      </c>
      <c r="O205" s="47">
        <f>$F205*'[1]INTERNAL PARAMETERS-2'!N205*VLOOKUP(O$4,'[1]INTERNAL PARAMETERS-1'!$B$5:$J$44,4, FALSE)</f>
        <v>0</v>
      </c>
      <c r="P205" s="47">
        <f>$F205*'[1]INTERNAL PARAMETERS-2'!O205*VLOOKUP(P$4,'[1]INTERNAL PARAMETERS-1'!$B$5:$J$44,4, FALSE)</f>
        <v>0</v>
      </c>
      <c r="Q205" s="47">
        <f>$F205*'[1]INTERNAL PARAMETERS-2'!P205*VLOOKUP(Q$4,'[1]INTERNAL PARAMETERS-1'!$B$5:$J$44,4, FALSE)</f>
        <v>0</v>
      </c>
      <c r="R205" s="47">
        <f>$F205*'[1]INTERNAL PARAMETERS-2'!Q205*VLOOKUP(R$4,'[1]INTERNAL PARAMETERS-1'!$B$5:$J$44,4, FALSE)</f>
        <v>0</v>
      </c>
      <c r="S205" s="47">
        <f>$F205*'[1]INTERNAL PARAMETERS-2'!R205*VLOOKUP(S$4,'[1]INTERNAL PARAMETERS-1'!$B$5:$J$44,4, FALSE)</f>
        <v>0</v>
      </c>
      <c r="T205" s="47">
        <f>$F205*'[1]INTERNAL PARAMETERS-2'!S205*VLOOKUP(T$4,'[1]INTERNAL PARAMETERS-1'!$B$5:$J$44,4, FALSE)</f>
        <v>0</v>
      </c>
      <c r="U205" s="47">
        <f>$F205*'[1]INTERNAL PARAMETERS-2'!T205*VLOOKUP(U$4,'[1]INTERNAL PARAMETERS-1'!$B$5:$J$44,4, FALSE)</f>
        <v>0</v>
      </c>
      <c r="V205" s="47">
        <f>$F205*'[1]INTERNAL PARAMETERS-2'!U205*VLOOKUP(V$4,'[1]INTERNAL PARAMETERS-1'!$B$5:$J$44,4, FALSE)</f>
        <v>0</v>
      </c>
      <c r="W205" s="47">
        <f>$F205*'[1]INTERNAL PARAMETERS-2'!V205*VLOOKUP(W$4,'[1]INTERNAL PARAMETERS-1'!$B$5:$J$44,4, FALSE)</f>
        <v>0</v>
      </c>
      <c r="X205" s="47">
        <f>$F205*'[1]INTERNAL PARAMETERS-2'!W205*VLOOKUP(X$4,'[1]INTERNAL PARAMETERS-1'!$B$5:$J$44,4, FALSE)</f>
        <v>0</v>
      </c>
      <c r="Y205" s="47">
        <f>$F205*'[1]INTERNAL PARAMETERS-2'!X205*VLOOKUP(Y$4,'[1]INTERNAL PARAMETERS-1'!$B$5:$J$44,4, FALSE)</f>
        <v>0</v>
      </c>
      <c r="Z205" s="47">
        <f>$F205*'[1]INTERNAL PARAMETERS-2'!Y205*VLOOKUP(Z$4,'[1]INTERNAL PARAMETERS-1'!$B$5:$J$44,4, FALSE)</f>
        <v>0</v>
      </c>
      <c r="AA205" s="47">
        <f>$F205*'[1]INTERNAL PARAMETERS-2'!Z205*VLOOKUP(AA$4,'[1]INTERNAL PARAMETERS-1'!$B$5:$J$44,4, FALSE)</f>
        <v>0</v>
      </c>
      <c r="AB205" s="47">
        <f>$F205*'[1]INTERNAL PARAMETERS-2'!AA205*VLOOKUP(AB$4,'[1]INTERNAL PARAMETERS-1'!$B$5:$J$44,4, FALSE)</f>
        <v>0</v>
      </c>
      <c r="AC205" s="47">
        <f>$F205*'[1]INTERNAL PARAMETERS-2'!AB205*VLOOKUP(AC$4,'[1]INTERNAL PARAMETERS-1'!$B$5:$J$44,4, FALSE)</f>
        <v>0</v>
      </c>
      <c r="AD205" s="47">
        <f>$F205*'[1]INTERNAL PARAMETERS-2'!AC205*VLOOKUP(AD$4,'[1]INTERNAL PARAMETERS-1'!$B$5:$J$44,4, FALSE)</f>
        <v>0</v>
      </c>
      <c r="AE205" s="47">
        <f>$F205*'[1]INTERNAL PARAMETERS-2'!AD205*VLOOKUP(AE$4,'[1]INTERNAL PARAMETERS-1'!$B$5:$J$44,4, FALSE)</f>
        <v>0</v>
      </c>
      <c r="AF205" s="47">
        <f>$F205*'[1]INTERNAL PARAMETERS-2'!AE205*VLOOKUP(AF$4,'[1]INTERNAL PARAMETERS-1'!$B$5:$J$44,4, FALSE)</f>
        <v>0</v>
      </c>
      <c r="AG205" s="47">
        <f>$F205*'[1]INTERNAL PARAMETERS-2'!AF205*VLOOKUP(AG$4,'[1]INTERNAL PARAMETERS-1'!$B$5:$J$44,4, FALSE)</f>
        <v>0</v>
      </c>
      <c r="AH205" s="47">
        <f>$F205*'[1]INTERNAL PARAMETERS-2'!AG205*VLOOKUP(AH$4,'[1]INTERNAL PARAMETERS-1'!$B$5:$J$44,4, FALSE)</f>
        <v>0</v>
      </c>
      <c r="AI205" s="47">
        <f>$F205*'[1]INTERNAL PARAMETERS-2'!AH205*VLOOKUP(AI$4,'[1]INTERNAL PARAMETERS-1'!$B$5:$J$44,4, FALSE)</f>
        <v>0</v>
      </c>
      <c r="AJ205" s="47">
        <f>$F205*'[1]INTERNAL PARAMETERS-2'!AI205*VLOOKUP(AJ$4,'[1]INTERNAL PARAMETERS-1'!$B$5:$J$44,4, FALSE)</f>
        <v>0</v>
      </c>
      <c r="AK205" s="47">
        <f>$F205*'[1]INTERNAL PARAMETERS-2'!AJ205*VLOOKUP(AK$4,'[1]INTERNAL PARAMETERS-1'!$B$5:$J$44,4, FALSE)</f>
        <v>0</v>
      </c>
      <c r="AL205" s="47">
        <f>$F205*'[1]INTERNAL PARAMETERS-2'!AK205*VLOOKUP(AL$4,'[1]INTERNAL PARAMETERS-1'!$B$5:$J$44,4, FALSE)</f>
        <v>0</v>
      </c>
      <c r="AM205" s="47">
        <f>$F205*'[1]INTERNAL PARAMETERS-2'!AL205*VLOOKUP(AM$4,'[1]INTERNAL PARAMETERS-1'!$B$5:$J$44,4, FALSE)</f>
        <v>0</v>
      </c>
      <c r="AN205" s="47">
        <f>$F205*'[1]INTERNAL PARAMETERS-2'!AM205*VLOOKUP(AN$4,'[1]INTERNAL PARAMETERS-1'!$B$5:$J$44,4, FALSE)</f>
        <v>0</v>
      </c>
      <c r="AO205" s="47">
        <f>$F205*'[1]INTERNAL PARAMETERS-2'!AN205*VLOOKUP(AO$4,'[1]INTERNAL PARAMETERS-1'!$B$5:$J$44,4, FALSE)</f>
        <v>0</v>
      </c>
      <c r="AP205" s="47">
        <f>$F205*'[1]INTERNAL PARAMETERS-2'!AO205*VLOOKUP(AP$4,'[1]INTERNAL PARAMETERS-1'!$B$5:$J$44,4, FALSE)</f>
        <v>0</v>
      </c>
      <c r="AQ205" s="47">
        <f>$F205*'[1]INTERNAL PARAMETERS-2'!AP205*VLOOKUP(AQ$4,'[1]INTERNAL PARAMETERS-1'!$B$5:$J$44,4, FALSE)</f>
        <v>0</v>
      </c>
      <c r="AR205" s="47">
        <f>$F205*'[1]INTERNAL PARAMETERS-2'!AQ205*VLOOKUP(AR$4,'[1]INTERNAL PARAMETERS-1'!$B$5:$J$44,4, FALSE)</f>
        <v>0</v>
      </c>
      <c r="AS205" s="47">
        <f>$F205*'[1]INTERNAL PARAMETERS-2'!AR205*VLOOKUP(AS$4,'[1]INTERNAL PARAMETERS-1'!$B$5:$J$44,4, FALSE)</f>
        <v>0</v>
      </c>
      <c r="AT205" s="46">
        <f>$F205*'[1]INTERNAL PARAMETERS-2'!AS205*VLOOKUP(AT$4,'[1]INTERNAL PARAMETERS-1'!$B$5:$J$44,4, FALSE)</f>
        <v>0</v>
      </c>
      <c r="AU205" s="48">
        <f>$F205*'[1]INTERNAL PARAMETERS-2'!F205*(1-VLOOKUP(G$4,'[1]INTERNAL PARAMETERS-1'!$B$5:$J$44,4, FALSE))</f>
        <v>0</v>
      </c>
      <c r="AV205" s="47">
        <f>$F205*'[1]INTERNAL PARAMETERS-2'!G205*(1-VLOOKUP(H$4,'[1]INTERNAL PARAMETERS-1'!$B$5:$J$44,4, FALSE))</f>
        <v>0</v>
      </c>
      <c r="AW205" s="47">
        <f>$F205*'[1]INTERNAL PARAMETERS-2'!H205*(1-VLOOKUP(I$4,'[1]INTERNAL PARAMETERS-1'!$B$5:$J$44,4, FALSE))</f>
        <v>0</v>
      </c>
      <c r="AX205" s="47">
        <f>$F205*'[1]INTERNAL PARAMETERS-2'!I205*(1-VLOOKUP(J$4,'[1]INTERNAL PARAMETERS-1'!$B$5:$J$44,4, FALSE))</f>
        <v>0</v>
      </c>
      <c r="AY205" s="47">
        <f>$F205*'[1]INTERNAL PARAMETERS-2'!J205*(1-VLOOKUP(K$4,'[1]INTERNAL PARAMETERS-1'!$B$5:$J$44,4, FALSE))</f>
        <v>0</v>
      </c>
      <c r="AZ205" s="47">
        <f>$F205*'[1]INTERNAL PARAMETERS-2'!K205*(1-VLOOKUP(L$4,'[1]INTERNAL PARAMETERS-1'!$B$5:$J$44,4, FALSE))</f>
        <v>0</v>
      </c>
      <c r="BA205" s="47">
        <f>$F205*'[1]INTERNAL PARAMETERS-2'!L205*(1-VLOOKUP(M$4,'[1]INTERNAL PARAMETERS-1'!$B$5:$J$44,4, FALSE))</f>
        <v>0</v>
      </c>
      <c r="BB205" s="47">
        <f>$F205*'[1]INTERNAL PARAMETERS-2'!M205*(1-VLOOKUP(N$4,'[1]INTERNAL PARAMETERS-1'!$B$5:$J$44,4, FALSE))</f>
        <v>0</v>
      </c>
      <c r="BC205" s="47">
        <f>$F205*'[1]INTERNAL PARAMETERS-2'!N205*(1-VLOOKUP(O$4,'[1]INTERNAL PARAMETERS-1'!$B$5:$J$44,4, FALSE))</f>
        <v>0</v>
      </c>
      <c r="BD205" s="47">
        <f>$F205*'[1]INTERNAL PARAMETERS-2'!O205*(1-VLOOKUP(P$4,'[1]INTERNAL PARAMETERS-1'!$B$5:$J$44,4, FALSE))</f>
        <v>0</v>
      </c>
      <c r="BE205" s="47">
        <f>$F205*'[1]INTERNAL PARAMETERS-2'!P205*(1-VLOOKUP(Q$4,'[1]INTERNAL PARAMETERS-1'!$B$5:$J$44,4, FALSE))</f>
        <v>0</v>
      </c>
      <c r="BF205" s="47">
        <f>$F205*'[1]INTERNAL PARAMETERS-2'!Q205*(1-VLOOKUP(R$4,'[1]INTERNAL PARAMETERS-1'!$B$5:$J$44,4, FALSE))</f>
        <v>0</v>
      </c>
      <c r="BG205" s="47">
        <f>$F205*'[1]INTERNAL PARAMETERS-2'!R205*(1-VLOOKUP(S$4,'[1]INTERNAL PARAMETERS-1'!$B$5:$J$44,4, FALSE))</f>
        <v>0</v>
      </c>
      <c r="BH205" s="47">
        <f>$F205*'[1]INTERNAL PARAMETERS-2'!S205*(1-VLOOKUP(T$4,'[1]INTERNAL PARAMETERS-1'!$B$5:$J$44,4, FALSE))</f>
        <v>0</v>
      </c>
      <c r="BI205" s="47">
        <f>$F205*'[1]INTERNAL PARAMETERS-2'!T205*(1-VLOOKUP(U$4,'[1]INTERNAL PARAMETERS-1'!$B$5:$J$44,4, FALSE))</f>
        <v>0</v>
      </c>
      <c r="BJ205" s="47">
        <f>$F205*'[1]INTERNAL PARAMETERS-2'!U205*(1-VLOOKUP(V$4,'[1]INTERNAL PARAMETERS-1'!$B$5:$J$44,4, FALSE))</f>
        <v>0</v>
      </c>
      <c r="BK205" s="47">
        <f>$F205*'[1]INTERNAL PARAMETERS-2'!V205*(1-VLOOKUP(W$4,'[1]INTERNAL PARAMETERS-1'!$B$5:$J$44,4, FALSE))</f>
        <v>0</v>
      </c>
      <c r="BL205" s="47">
        <f>$F205*'[1]INTERNAL PARAMETERS-2'!W205*(1-VLOOKUP(X$4,'[1]INTERNAL PARAMETERS-1'!$B$5:$J$44,4, FALSE))</f>
        <v>0</v>
      </c>
      <c r="BM205" s="47">
        <f>$F205*'[1]INTERNAL PARAMETERS-2'!X205*(1-VLOOKUP(Y$4,'[1]INTERNAL PARAMETERS-1'!$B$5:$J$44,4, FALSE))</f>
        <v>0</v>
      </c>
      <c r="BN205" s="47">
        <f>$F205*'[1]INTERNAL PARAMETERS-2'!Y205*(1-VLOOKUP(Z$4,'[1]INTERNAL PARAMETERS-1'!$B$5:$J$44,4, FALSE))</f>
        <v>0</v>
      </c>
      <c r="BO205" s="47">
        <f>$F205*'[1]INTERNAL PARAMETERS-2'!Z205*(1-VLOOKUP(AA$4,'[1]INTERNAL PARAMETERS-1'!$B$5:$J$44,4, FALSE))</f>
        <v>0</v>
      </c>
      <c r="BP205" s="47">
        <f>$F205*'[1]INTERNAL PARAMETERS-2'!AA205*(1-VLOOKUP(AB$4,'[1]INTERNAL PARAMETERS-1'!$B$5:$J$44,4, FALSE))</f>
        <v>0</v>
      </c>
      <c r="BQ205" s="47">
        <f>$F205*'[1]INTERNAL PARAMETERS-2'!AB205*(1-VLOOKUP(AC$4,'[1]INTERNAL PARAMETERS-1'!$B$5:$J$44,4, FALSE))</f>
        <v>0</v>
      </c>
      <c r="BR205" s="47">
        <f>$F205*'[1]INTERNAL PARAMETERS-2'!AC205*(1-VLOOKUP(AD$4,'[1]INTERNAL PARAMETERS-1'!$B$5:$J$44,4, FALSE))</f>
        <v>0</v>
      </c>
      <c r="BS205" s="47">
        <f>$F205*'[1]INTERNAL PARAMETERS-2'!AD205*(1-VLOOKUP(AE$4,'[1]INTERNAL PARAMETERS-1'!$B$5:$J$44,4, FALSE))</f>
        <v>0</v>
      </c>
      <c r="BT205" s="47">
        <f>$F205*'[1]INTERNAL PARAMETERS-2'!AE205*(1-VLOOKUP(AF$4,'[1]INTERNAL PARAMETERS-1'!$B$5:$J$44,4, FALSE))</f>
        <v>0</v>
      </c>
      <c r="BU205" s="47">
        <f>$F205*'[1]INTERNAL PARAMETERS-2'!AF205*(1-VLOOKUP(AG$4,'[1]INTERNAL PARAMETERS-1'!$B$5:$J$44,4, FALSE))</f>
        <v>0</v>
      </c>
      <c r="BV205" s="47">
        <f>$F205*'[1]INTERNAL PARAMETERS-2'!AG205*(1-VLOOKUP(AH$4,'[1]INTERNAL PARAMETERS-1'!$B$5:$J$44,4, FALSE))</f>
        <v>0</v>
      </c>
      <c r="BW205" s="47">
        <f>$F205*'[1]INTERNAL PARAMETERS-2'!AH205*(1-VLOOKUP(AI$4,'[1]INTERNAL PARAMETERS-1'!$B$5:$J$44,4, FALSE))</f>
        <v>0</v>
      </c>
      <c r="BX205" s="47">
        <f>$F205*'[1]INTERNAL PARAMETERS-2'!AI205*(1-VLOOKUP(AJ$4,'[1]INTERNAL PARAMETERS-1'!$B$5:$J$44,4, FALSE))</f>
        <v>0</v>
      </c>
      <c r="BY205" s="47">
        <f>$F205*'[1]INTERNAL PARAMETERS-2'!AJ205*(1-VLOOKUP(AK$4,'[1]INTERNAL PARAMETERS-1'!$B$5:$J$44,4, FALSE))</f>
        <v>0</v>
      </c>
      <c r="BZ205" s="47">
        <f>$F205*'[1]INTERNAL PARAMETERS-2'!AK205*(1-VLOOKUP(AL$4,'[1]INTERNAL PARAMETERS-1'!$B$5:$J$44,4, FALSE))</f>
        <v>0</v>
      </c>
      <c r="CA205" s="47">
        <f>$F205*'[1]INTERNAL PARAMETERS-2'!AL205*(1-VLOOKUP(AM$4,'[1]INTERNAL PARAMETERS-1'!$B$5:$J$44,4, FALSE))</f>
        <v>0</v>
      </c>
      <c r="CB205" s="47">
        <f>$F205*'[1]INTERNAL PARAMETERS-2'!AM205*(1-VLOOKUP(AN$4,'[1]INTERNAL PARAMETERS-1'!$B$5:$J$44,4, FALSE))</f>
        <v>0</v>
      </c>
      <c r="CC205" s="47">
        <f>$F205*'[1]INTERNAL PARAMETERS-2'!AN205*(1-VLOOKUP(AO$4,'[1]INTERNAL PARAMETERS-1'!$B$5:$J$44,4, FALSE))</f>
        <v>0</v>
      </c>
      <c r="CD205" s="47">
        <f>$F205*'[1]INTERNAL PARAMETERS-2'!AO205*(1-VLOOKUP(AP$4,'[1]INTERNAL PARAMETERS-1'!$B$5:$J$44,4, FALSE))</f>
        <v>0</v>
      </c>
      <c r="CE205" s="47">
        <f>$F205*'[1]INTERNAL PARAMETERS-2'!AP205*(1-VLOOKUP(AQ$4,'[1]INTERNAL PARAMETERS-1'!$B$5:$J$44,4, FALSE))</f>
        <v>0</v>
      </c>
      <c r="CF205" s="47">
        <f>$F205*'[1]INTERNAL PARAMETERS-2'!AQ205*(1-VLOOKUP(AR$4,'[1]INTERNAL PARAMETERS-1'!$B$5:$J$44,4, FALSE))</f>
        <v>0</v>
      </c>
      <c r="CG205" s="47">
        <f>$F205*'[1]INTERNAL PARAMETERS-2'!AR205*(1-VLOOKUP(AS$4,'[1]INTERNAL PARAMETERS-1'!$B$5:$J$44,4, FALSE))</f>
        <v>0</v>
      </c>
      <c r="CH205" s="46">
        <f>$F205*'[1]INTERNAL PARAMETERS-2'!AS205*(1-VLOOKUP(AT$4,'[1]INTERNAL PARAMETERS-1'!$B$5:$J$44,4, FALSE))</f>
        <v>0</v>
      </c>
      <c r="CI205" s="45">
        <f t="shared" si="3"/>
        <v>0</v>
      </c>
    </row>
    <row r="206" spans="3:87">
      <c r="C206" s="30" t="s">
        <v>7</v>
      </c>
      <c r="D206" s="29" t="s">
        <v>71</v>
      </c>
      <c r="E206" s="29" t="s">
        <v>85</v>
      </c>
      <c r="F206" s="133">
        <f>ABS!AL206</f>
        <v>0</v>
      </c>
      <c r="G206" s="48">
        <f>$F206*'[1]INTERNAL PARAMETERS-2'!F206*VLOOKUP(G$4,'[1]INTERNAL PARAMETERS-1'!$B$5:$J$44,4, FALSE)</f>
        <v>0</v>
      </c>
      <c r="H206" s="47">
        <f>$F206*'[1]INTERNAL PARAMETERS-2'!G206*VLOOKUP(H$4,'[1]INTERNAL PARAMETERS-1'!$B$5:$J$44,4, FALSE)</f>
        <v>0</v>
      </c>
      <c r="I206" s="47">
        <f>$F206*'[1]INTERNAL PARAMETERS-2'!H206*VLOOKUP(I$4,'[1]INTERNAL PARAMETERS-1'!$B$5:$J$44,4, FALSE)</f>
        <v>0</v>
      </c>
      <c r="J206" s="47">
        <f>$F206*'[1]INTERNAL PARAMETERS-2'!I206*VLOOKUP(J$4,'[1]INTERNAL PARAMETERS-1'!$B$5:$J$44,4, FALSE)</f>
        <v>0</v>
      </c>
      <c r="K206" s="47">
        <f>$F206*'[1]INTERNAL PARAMETERS-2'!J206*VLOOKUP(K$4,'[1]INTERNAL PARAMETERS-1'!$B$5:$J$44,4, FALSE)</f>
        <v>0</v>
      </c>
      <c r="L206" s="47">
        <f>$F206*'[1]INTERNAL PARAMETERS-2'!K206*VLOOKUP(L$4,'[1]INTERNAL PARAMETERS-1'!$B$5:$J$44,4, FALSE)</f>
        <v>0</v>
      </c>
      <c r="M206" s="47">
        <f>$F206*'[1]INTERNAL PARAMETERS-2'!L206*VLOOKUP(M$4,'[1]INTERNAL PARAMETERS-1'!$B$5:$J$44,4, FALSE)</f>
        <v>0</v>
      </c>
      <c r="N206" s="47">
        <f>$F206*'[1]INTERNAL PARAMETERS-2'!M206*VLOOKUP(N$4,'[1]INTERNAL PARAMETERS-1'!$B$5:$J$44,4, FALSE)</f>
        <v>0</v>
      </c>
      <c r="O206" s="47">
        <f>$F206*'[1]INTERNAL PARAMETERS-2'!N206*VLOOKUP(O$4,'[1]INTERNAL PARAMETERS-1'!$B$5:$J$44,4, FALSE)</f>
        <v>0</v>
      </c>
      <c r="P206" s="47">
        <f>$F206*'[1]INTERNAL PARAMETERS-2'!O206*VLOOKUP(P$4,'[1]INTERNAL PARAMETERS-1'!$B$5:$J$44,4, FALSE)</f>
        <v>0</v>
      </c>
      <c r="Q206" s="47">
        <f>$F206*'[1]INTERNAL PARAMETERS-2'!P206*VLOOKUP(Q$4,'[1]INTERNAL PARAMETERS-1'!$B$5:$J$44,4, FALSE)</f>
        <v>0</v>
      </c>
      <c r="R206" s="47">
        <f>$F206*'[1]INTERNAL PARAMETERS-2'!Q206*VLOOKUP(R$4,'[1]INTERNAL PARAMETERS-1'!$B$5:$J$44,4, FALSE)</f>
        <v>0</v>
      </c>
      <c r="S206" s="47">
        <f>$F206*'[1]INTERNAL PARAMETERS-2'!R206*VLOOKUP(S$4,'[1]INTERNAL PARAMETERS-1'!$B$5:$J$44,4, FALSE)</f>
        <v>0</v>
      </c>
      <c r="T206" s="47">
        <f>$F206*'[1]INTERNAL PARAMETERS-2'!S206*VLOOKUP(T$4,'[1]INTERNAL PARAMETERS-1'!$B$5:$J$44,4, FALSE)</f>
        <v>0</v>
      </c>
      <c r="U206" s="47">
        <f>$F206*'[1]INTERNAL PARAMETERS-2'!T206*VLOOKUP(U$4,'[1]INTERNAL PARAMETERS-1'!$B$5:$J$44,4, FALSE)</f>
        <v>0</v>
      </c>
      <c r="V206" s="47">
        <f>$F206*'[1]INTERNAL PARAMETERS-2'!U206*VLOOKUP(V$4,'[1]INTERNAL PARAMETERS-1'!$B$5:$J$44,4, FALSE)</f>
        <v>0</v>
      </c>
      <c r="W206" s="47">
        <f>$F206*'[1]INTERNAL PARAMETERS-2'!V206*VLOOKUP(W$4,'[1]INTERNAL PARAMETERS-1'!$B$5:$J$44,4, FALSE)</f>
        <v>0</v>
      </c>
      <c r="X206" s="47">
        <f>$F206*'[1]INTERNAL PARAMETERS-2'!W206*VLOOKUP(X$4,'[1]INTERNAL PARAMETERS-1'!$B$5:$J$44,4, FALSE)</f>
        <v>0</v>
      </c>
      <c r="Y206" s="47">
        <f>$F206*'[1]INTERNAL PARAMETERS-2'!X206*VLOOKUP(Y$4,'[1]INTERNAL PARAMETERS-1'!$B$5:$J$44,4, FALSE)</f>
        <v>0</v>
      </c>
      <c r="Z206" s="47">
        <f>$F206*'[1]INTERNAL PARAMETERS-2'!Y206*VLOOKUP(Z$4,'[1]INTERNAL PARAMETERS-1'!$B$5:$J$44,4, FALSE)</f>
        <v>0</v>
      </c>
      <c r="AA206" s="47">
        <f>$F206*'[1]INTERNAL PARAMETERS-2'!Z206*VLOOKUP(AA$4,'[1]INTERNAL PARAMETERS-1'!$B$5:$J$44,4, FALSE)</f>
        <v>0</v>
      </c>
      <c r="AB206" s="47">
        <f>$F206*'[1]INTERNAL PARAMETERS-2'!AA206*VLOOKUP(AB$4,'[1]INTERNAL PARAMETERS-1'!$B$5:$J$44,4, FALSE)</f>
        <v>0</v>
      </c>
      <c r="AC206" s="47">
        <f>$F206*'[1]INTERNAL PARAMETERS-2'!AB206*VLOOKUP(AC$4,'[1]INTERNAL PARAMETERS-1'!$B$5:$J$44,4, FALSE)</f>
        <v>0</v>
      </c>
      <c r="AD206" s="47">
        <f>$F206*'[1]INTERNAL PARAMETERS-2'!AC206*VLOOKUP(AD$4,'[1]INTERNAL PARAMETERS-1'!$B$5:$J$44,4, FALSE)</f>
        <v>0</v>
      </c>
      <c r="AE206" s="47">
        <f>$F206*'[1]INTERNAL PARAMETERS-2'!AD206*VLOOKUP(AE$4,'[1]INTERNAL PARAMETERS-1'!$B$5:$J$44,4, FALSE)</f>
        <v>0</v>
      </c>
      <c r="AF206" s="47">
        <f>$F206*'[1]INTERNAL PARAMETERS-2'!AE206*VLOOKUP(AF$4,'[1]INTERNAL PARAMETERS-1'!$B$5:$J$44,4, FALSE)</f>
        <v>0</v>
      </c>
      <c r="AG206" s="47">
        <f>$F206*'[1]INTERNAL PARAMETERS-2'!AF206*VLOOKUP(AG$4,'[1]INTERNAL PARAMETERS-1'!$B$5:$J$44,4, FALSE)</f>
        <v>0</v>
      </c>
      <c r="AH206" s="47">
        <f>$F206*'[1]INTERNAL PARAMETERS-2'!AG206*VLOOKUP(AH$4,'[1]INTERNAL PARAMETERS-1'!$B$5:$J$44,4, FALSE)</f>
        <v>0</v>
      </c>
      <c r="AI206" s="47">
        <f>$F206*'[1]INTERNAL PARAMETERS-2'!AH206*VLOOKUP(AI$4,'[1]INTERNAL PARAMETERS-1'!$B$5:$J$44,4, FALSE)</f>
        <v>0</v>
      </c>
      <c r="AJ206" s="47">
        <f>$F206*'[1]INTERNAL PARAMETERS-2'!AI206*VLOOKUP(AJ$4,'[1]INTERNAL PARAMETERS-1'!$B$5:$J$44,4, FALSE)</f>
        <v>0</v>
      </c>
      <c r="AK206" s="47">
        <f>$F206*'[1]INTERNAL PARAMETERS-2'!AJ206*VLOOKUP(AK$4,'[1]INTERNAL PARAMETERS-1'!$B$5:$J$44,4, FALSE)</f>
        <v>0</v>
      </c>
      <c r="AL206" s="47">
        <f>$F206*'[1]INTERNAL PARAMETERS-2'!AK206*VLOOKUP(AL$4,'[1]INTERNAL PARAMETERS-1'!$B$5:$J$44,4, FALSE)</f>
        <v>0</v>
      </c>
      <c r="AM206" s="47">
        <f>$F206*'[1]INTERNAL PARAMETERS-2'!AL206*VLOOKUP(AM$4,'[1]INTERNAL PARAMETERS-1'!$B$5:$J$44,4, FALSE)</f>
        <v>0</v>
      </c>
      <c r="AN206" s="47">
        <f>$F206*'[1]INTERNAL PARAMETERS-2'!AM206*VLOOKUP(AN$4,'[1]INTERNAL PARAMETERS-1'!$B$5:$J$44,4, FALSE)</f>
        <v>0</v>
      </c>
      <c r="AO206" s="47">
        <f>$F206*'[1]INTERNAL PARAMETERS-2'!AN206*VLOOKUP(AO$4,'[1]INTERNAL PARAMETERS-1'!$B$5:$J$44,4, FALSE)</f>
        <v>0</v>
      </c>
      <c r="AP206" s="47">
        <f>$F206*'[1]INTERNAL PARAMETERS-2'!AO206*VLOOKUP(AP$4,'[1]INTERNAL PARAMETERS-1'!$B$5:$J$44,4, FALSE)</f>
        <v>0</v>
      </c>
      <c r="AQ206" s="47">
        <f>$F206*'[1]INTERNAL PARAMETERS-2'!AP206*VLOOKUP(AQ$4,'[1]INTERNAL PARAMETERS-1'!$B$5:$J$44,4, FALSE)</f>
        <v>0</v>
      </c>
      <c r="AR206" s="47">
        <f>$F206*'[1]INTERNAL PARAMETERS-2'!AQ206*VLOOKUP(AR$4,'[1]INTERNAL PARAMETERS-1'!$B$5:$J$44,4, FALSE)</f>
        <v>0</v>
      </c>
      <c r="AS206" s="47">
        <f>$F206*'[1]INTERNAL PARAMETERS-2'!AR206*VLOOKUP(AS$4,'[1]INTERNAL PARAMETERS-1'!$B$5:$J$44,4, FALSE)</f>
        <v>0</v>
      </c>
      <c r="AT206" s="46">
        <f>$F206*'[1]INTERNAL PARAMETERS-2'!AS206*VLOOKUP(AT$4,'[1]INTERNAL PARAMETERS-1'!$B$5:$J$44,4, FALSE)</f>
        <v>0</v>
      </c>
      <c r="AU206" s="48">
        <f>$F206*'[1]INTERNAL PARAMETERS-2'!F206*(1-VLOOKUP(G$4,'[1]INTERNAL PARAMETERS-1'!$B$5:$J$44,4, FALSE))</f>
        <v>0</v>
      </c>
      <c r="AV206" s="47">
        <f>$F206*'[1]INTERNAL PARAMETERS-2'!G206*(1-VLOOKUP(H$4,'[1]INTERNAL PARAMETERS-1'!$B$5:$J$44,4, FALSE))</f>
        <v>0</v>
      </c>
      <c r="AW206" s="47">
        <f>$F206*'[1]INTERNAL PARAMETERS-2'!H206*(1-VLOOKUP(I$4,'[1]INTERNAL PARAMETERS-1'!$B$5:$J$44,4, FALSE))</f>
        <v>0</v>
      </c>
      <c r="AX206" s="47">
        <f>$F206*'[1]INTERNAL PARAMETERS-2'!I206*(1-VLOOKUP(J$4,'[1]INTERNAL PARAMETERS-1'!$B$5:$J$44,4, FALSE))</f>
        <v>0</v>
      </c>
      <c r="AY206" s="47">
        <f>$F206*'[1]INTERNAL PARAMETERS-2'!J206*(1-VLOOKUP(K$4,'[1]INTERNAL PARAMETERS-1'!$B$5:$J$44,4, FALSE))</f>
        <v>0</v>
      </c>
      <c r="AZ206" s="47">
        <f>$F206*'[1]INTERNAL PARAMETERS-2'!K206*(1-VLOOKUP(L$4,'[1]INTERNAL PARAMETERS-1'!$B$5:$J$44,4, FALSE))</f>
        <v>0</v>
      </c>
      <c r="BA206" s="47">
        <f>$F206*'[1]INTERNAL PARAMETERS-2'!L206*(1-VLOOKUP(M$4,'[1]INTERNAL PARAMETERS-1'!$B$5:$J$44,4, FALSE))</f>
        <v>0</v>
      </c>
      <c r="BB206" s="47">
        <f>$F206*'[1]INTERNAL PARAMETERS-2'!M206*(1-VLOOKUP(N$4,'[1]INTERNAL PARAMETERS-1'!$B$5:$J$44,4, FALSE))</f>
        <v>0</v>
      </c>
      <c r="BC206" s="47">
        <f>$F206*'[1]INTERNAL PARAMETERS-2'!N206*(1-VLOOKUP(O$4,'[1]INTERNAL PARAMETERS-1'!$B$5:$J$44,4, FALSE))</f>
        <v>0</v>
      </c>
      <c r="BD206" s="47">
        <f>$F206*'[1]INTERNAL PARAMETERS-2'!O206*(1-VLOOKUP(P$4,'[1]INTERNAL PARAMETERS-1'!$B$5:$J$44,4, FALSE))</f>
        <v>0</v>
      </c>
      <c r="BE206" s="47">
        <f>$F206*'[1]INTERNAL PARAMETERS-2'!P206*(1-VLOOKUP(Q$4,'[1]INTERNAL PARAMETERS-1'!$B$5:$J$44,4, FALSE))</f>
        <v>0</v>
      </c>
      <c r="BF206" s="47">
        <f>$F206*'[1]INTERNAL PARAMETERS-2'!Q206*(1-VLOOKUP(R$4,'[1]INTERNAL PARAMETERS-1'!$B$5:$J$44,4, FALSE))</f>
        <v>0</v>
      </c>
      <c r="BG206" s="47">
        <f>$F206*'[1]INTERNAL PARAMETERS-2'!R206*(1-VLOOKUP(S$4,'[1]INTERNAL PARAMETERS-1'!$B$5:$J$44,4, FALSE))</f>
        <v>0</v>
      </c>
      <c r="BH206" s="47">
        <f>$F206*'[1]INTERNAL PARAMETERS-2'!S206*(1-VLOOKUP(T$4,'[1]INTERNAL PARAMETERS-1'!$B$5:$J$44,4, FALSE))</f>
        <v>0</v>
      </c>
      <c r="BI206" s="47">
        <f>$F206*'[1]INTERNAL PARAMETERS-2'!T206*(1-VLOOKUP(U$4,'[1]INTERNAL PARAMETERS-1'!$B$5:$J$44,4, FALSE))</f>
        <v>0</v>
      </c>
      <c r="BJ206" s="47">
        <f>$F206*'[1]INTERNAL PARAMETERS-2'!U206*(1-VLOOKUP(V$4,'[1]INTERNAL PARAMETERS-1'!$B$5:$J$44,4, FALSE))</f>
        <v>0</v>
      </c>
      <c r="BK206" s="47">
        <f>$F206*'[1]INTERNAL PARAMETERS-2'!V206*(1-VLOOKUP(W$4,'[1]INTERNAL PARAMETERS-1'!$B$5:$J$44,4, FALSE))</f>
        <v>0</v>
      </c>
      <c r="BL206" s="47">
        <f>$F206*'[1]INTERNAL PARAMETERS-2'!W206*(1-VLOOKUP(X$4,'[1]INTERNAL PARAMETERS-1'!$B$5:$J$44,4, FALSE))</f>
        <v>0</v>
      </c>
      <c r="BM206" s="47">
        <f>$F206*'[1]INTERNAL PARAMETERS-2'!X206*(1-VLOOKUP(Y$4,'[1]INTERNAL PARAMETERS-1'!$B$5:$J$44,4, FALSE))</f>
        <v>0</v>
      </c>
      <c r="BN206" s="47">
        <f>$F206*'[1]INTERNAL PARAMETERS-2'!Y206*(1-VLOOKUP(Z$4,'[1]INTERNAL PARAMETERS-1'!$B$5:$J$44,4, FALSE))</f>
        <v>0</v>
      </c>
      <c r="BO206" s="47">
        <f>$F206*'[1]INTERNAL PARAMETERS-2'!Z206*(1-VLOOKUP(AA$4,'[1]INTERNAL PARAMETERS-1'!$B$5:$J$44,4, FALSE))</f>
        <v>0</v>
      </c>
      <c r="BP206" s="47">
        <f>$F206*'[1]INTERNAL PARAMETERS-2'!AA206*(1-VLOOKUP(AB$4,'[1]INTERNAL PARAMETERS-1'!$B$5:$J$44,4, FALSE))</f>
        <v>0</v>
      </c>
      <c r="BQ206" s="47">
        <f>$F206*'[1]INTERNAL PARAMETERS-2'!AB206*(1-VLOOKUP(AC$4,'[1]INTERNAL PARAMETERS-1'!$B$5:$J$44,4, FALSE))</f>
        <v>0</v>
      </c>
      <c r="BR206" s="47">
        <f>$F206*'[1]INTERNAL PARAMETERS-2'!AC206*(1-VLOOKUP(AD$4,'[1]INTERNAL PARAMETERS-1'!$B$5:$J$44,4, FALSE))</f>
        <v>0</v>
      </c>
      <c r="BS206" s="47">
        <f>$F206*'[1]INTERNAL PARAMETERS-2'!AD206*(1-VLOOKUP(AE$4,'[1]INTERNAL PARAMETERS-1'!$B$5:$J$44,4, FALSE))</f>
        <v>0</v>
      </c>
      <c r="BT206" s="47">
        <f>$F206*'[1]INTERNAL PARAMETERS-2'!AE206*(1-VLOOKUP(AF$4,'[1]INTERNAL PARAMETERS-1'!$B$5:$J$44,4, FALSE))</f>
        <v>0</v>
      </c>
      <c r="BU206" s="47">
        <f>$F206*'[1]INTERNAL PARAMETERS-2'!AF206*(1-VLOOKUP(AG$4,'[1]INTERNAL PARAMETERS-1'!$B$5:$J$44,4, FALSE))</f>
        <v>0</v>
      </c>
      <c r="BV206" s="47">
        <f>$F206*'[1]INTERNAL PARAMETERS-2'!AG206*(1-VLOOKUP(AH$4,'[1]INTERNAL PARAMETERS-1'!$B$5:$J$44,4, FALSE))</f>
        <v>0</v>
      </c>
      <c r="BW206" s="47">
        <f>$F206*'[1]INTERNAL PARAMETERS-2'!AH206*(1-VLOOKUP(AI$4,'[1]INTERNAL PARAMETERS-1'!$B$5:$J$44,4, FALSE))</f>
        <v>0</v>
      </c>
      <c r="BX206" s="47">
        <f>$F206*'[1]INTERNAL PARAMETERS-2'!AI206*(1-VLOOKUP(AJ$4,'[1]INTERNAL PARAMETERS-1'!$B$5:$J$44,4, FALSE))</f>
        <v>0</v>
      </c>
      <c r="BY206" s="47">
        <f>$F206*'[1]INTERNAL PARAMETERS-2'!AJ206*(1-VLOOKUP(AK$4,'[1]INTERNAL PARAMETERS-1'!$B$5:$J$44,4, FALSE))</f>
        <v>0</v>
      </c>
      <c r="BZ206" s="47">
        <f>$F206*'[1]INTERNAL PARAMETERS-2'!AK206*(1-VLOOKUP(AL$4,'[1]INTERNAL PARAMETERS-1'!$B$5:$J$44,4, FALSE))</f>
        <v>0</v>
      </c>
      <c r="CA206" s="47">
        <f>$F206*'[1]INTERNAL PARAMETERS-2'!AL206*(1-VLOOKUP(AM$4,'[1]INTERNAL PARAMETERS-1'!$B$5:$J$44,4, FALSE))</f>
        <v>0</v>
      </c>
      <c r="CB206" s="47">
        <f>$F206*'[1]INTERNAL PARAMETERS-2'!AM206*(1-VLOOKUP(AN$4,'[1]INTERNAL PARAMETERS-1'!$B$5:$J$44,4, FALSE))</f>
        <v>0</v>
      </c>
      <c r="CC206" s="47">
        <f>$F206*'[1]INTERNAL PARAMETERS-2'!AN206*(1-VLOOKUP(AO$4,'[1]INTERNAL PARAMETERS-1'!$B$5:$J$44,4, FALSE))</f>
        <v>0</v>
      </c>
      <c r="CD206" s="47">
        <f>$F206*'[1]INTERNAL PARAMETERS-2'!AO206*(1-VLOOKUP(AP$4,'[1]INTERNAL PARAMETERS-1'!$B$5:$J$44,4, FALSE))</f>
        <v>0</v>
      </c>
      <c r="CE206" s="47">
        <f>$F206*'[1]INTERNAL PARAMETERS-2'!AP206*(1-VLOOKUP(AQ$4,'[1]INTERNAL PARAMETERS-1'!$B$5:$J$44,4, FALSE))</f>
        <v>0</v>
      </c>
      <c r="CF206" s="47">
        <f>$F206*'[1]INTERNAL PARAMETERS-2'!AQ206*(1-VLOOKUP(AR$4,'[1]INTERNAL PARAMETERS-1'!$B$5:$J$44,4, FALSE))</f>
        <v>0</v>
      </c>
      <c r="CG206" s="47">
        <f>$F206*'[1]INTERNAL PARAMETERS-2'!AR206*(1-VLOOKUP(AS$4,'[1]INTERNAL PARAMETERS-1'!$B$5:$J$44,4, FALSE))</f>
        <v>0</v>
      </c>
      <c r="CH206" s="46">
        <f>$F206*'[1]INTERNAL PARAMETERS-2'!AS206*(1-VLOOKUP(AT$4,'[1]INTERNAL PARAMETERS-1'!$B$5:$J$44,4, FALSE))</f>
        <v>0</v>
      </c>
      <c r="CI206" s="45">
        <f t="shared" si="3"/>
        <v>0</v>
      </c>
    </row>
    <row r="207" spans="3:87">
      <c r="C207" s="30" t="s">
        <v>7</v>
      </c>
      <c r="D207" s="29" t="s">
        <v>71</v>
      </c>
      <c r="E207" s="29" t="s">
        <v>84</v>
      </c>
      <c r="F207" s="133">
        <f>ABS!AL207</f>
        <v>0</v>
      </c>
      <c r="G207" s="48">
        <f>$F207*'[1]INTERNAL PARAMETERS-2'!F207*VLOOKUP(G$4,'[1]INTERNAL PARAMETERS-1'!$B$5:$J$44,4, FALSE)</f>
        <v>0</v>
      </c>
      <c r="H207" s="47">
        <f>$F207*'[1]INTERNAL PARAMETERS-2'!G207*VLOOKUP(H$4,'[1]INTERNAL PARAMETERS-1'!$B$5:$J$44,4, FALSE)</f>
        <v>0</v>
      </c>
      <c r="I207" s="47">
        <f>$F207*'[1]INTERNAL PARAMETERS-2'!H207*VLOOKUP(I$4,'[1]INTERNAL PARAMETERS-1'!$B$5:$J$44,4, FALSE)</f>
        <v>0</v>
      </c>
      <c r="J207" s="47">
        <f>$F207*'[1]INTERNAL PARAMETERS-2'!I207*VLOOKUP(J$4,'[1]INTERNAL PARAMETERS-1'!$B$5:$J$44,4, FALSE)</f>
        <v>0</v>
      </c>
      <c r="K207" s="47">
        <f>$F207*'[1]INTERNAL PARAMETERS-2'!J207*VLOOKUP(K$4,'[1]INTERNAL PARAMETERS-1'!$B$5:$J$44,4, FALSE)</f>
        <v>0</v>
      </c>
      <c r="L207" s="47">
        <f>$F207*'[1]INTERNAL PARAMETERS-2'!K207*VLOOKUP(L$4,'[1]INTERNAL PARAMETERS-1'!$B$5:$J$44,4, FALSE)</f>
        <v>0</v>
      </c>
      <c r="M207" s="47">
        <f>$F207*'[1]INTERNAL PARAMETERS-2'!L207*VLOOKUP(M$4,'[1]INTERNAL PARAMETERS-1'!$B$5:$J$44,4, FALSE)</f>
        <v>0</v>
      </c>
      <c r="N207" s="47">
        <f>$F207*'[1]INTERNAL PARAMETERS-2'!M207*VLOOKUP(N$4,'[1]INTERNAL PARAMETERS-1'!$B$5:$J$44,4, FALSE)</f>
        <v>0</v>
      </c>
      <c r="O207" s="47">
        <f>$F207*'[1]INTERNAL PARAMETERS-2'!N207*VLOOKUP(O$4,'[1]INTERNAL PARAMETERS-1'!$B$5:$J$44,4, FALSE)</f>
        <v>0</v>
      </c>
      <c r="P207" s="47">
        <f>$F207*'[1]INTERNAL PARAMETERS-2'!O207*VLOOKUP(P$4,'[1]INTERNAL PARAMETERS-1'!$B$5:$J$44,4, FALSE)</f>
        <v>0</v>
      </c>
      <c r="Q207" s="47">
        <f>$F207*'[1]INTERNAL PARAMETERS-2'!P207*VLOOKUP(Q$4,'[1]INTERNAL PARAMETERS-1'!$B$5:$J$44,4, FALSE)</f>
        <v>0</v>
      </c>
      <c r="R207" s="47">
        <f>$F207*'[1]INTERNAL PARAMETERS-2'!Q207*VLOOKUP(R$4,'[1]INTERNAL PARAMETERS-1'!$B$5:$J$44,4, FALSE)</f>
        <v>0</v>
      </c>
      <c r="S207" s="47">
        <f>$F207*'[1]INTERNAL PARAMETERS-2'!R207*VLOOKUP(S$4,'[1]INTERNAL PARAMETERS-1'!$B$5:$J$44,4, FALSE)</f>
        <v>0</v>
      </c>
      <c r="T207" s="47">
        <f>$F207*'[1]INTERNAL PARAMETERS-2'!S207*VLOOKUP(T$4,'[1]INTERNAL PARAMETERS-1'!$B$5:$J$44,4, FALSE)</f>
        <v>0</v>
      </c>
      <c r="U207" s="47">
        <f>$F207*'[1]INTERNAL PARAMETERS-2'!T207*VLOOKUP(U$4,'[1]INTERNAL PARAMETERS-1'!$B$5:$J$44,4, FALSE)</f>
        <v>0</v>
      </c>
      <c r="V207" s="47">
        <f>$F207*'[1]INTERNAL PARAMETERS-2'!U207*VLOOKUP(V$4,'[1]INTERNAL PARAMETERS-1'!$B$5:$J$44,4, FALSE)</f>
        <v>0</v>
      </c>
      <c r="W207" s="47">
        <f>$F207*'[1]INTERNAL PARAMETERS-2'!V207*VLOOKUP(W$4,'[1]INTERNAL PARAMETERS-1'!$B$5:$J$44,4, FALSE)</f>
        <v>0</v>
      </c>
      <c r="X207" s="47">
        <f>$F207*'[1]INTERNAL PARAMETERS-2'!W207*VLOOKUP(X$4,'[1]INTERNAL PARAMETERS-1'!$B$5:$J$44,4, FALSE)</f>
        <v>0</v>
      </c>
      <c r="Y207" s="47">
        <f>$F207*'[1]INTERNAL PARAMETERS-2'!X207*VLOOKUP(Y$4,'[1]INTERNAL PARAMETERS-1'!$B$5:$J$44,4, FALSE)</f>
        <v>0</v>
      </c>
      <c r="Z207" s="47">
        <f>$F207*'[1]INTERNAL PARAMETERS-2'!Y207*VLOOKUP(Z$4,'[1]INTERNAL PARAMETERS-1'!$B$5:$J$44,4, FALSE)</f>
        <v>0</v>
      </c>
      <c r="AA207" s="47">
        <f>$F207*'[1]INTERNAL PARAMETERS-2'!Z207*VLOOKUP(AA$4,'[1]INTERNAL PARAMETERS-1'!$B$5:$J$44,4, FALSE)</f>
        <v>0</v>
      </c>
      <c r="AB207" s="47">
        <f>$F207*'[1]INTERNAL PARAMETERS-2'!AA207*VLOOKUP(AB$4,'[1]INTERNAL PARAMETERS-1'!$B$5:$J$44,4, FALSE)</f>
        <v>0</v>
      </c>
      <c r="AC207" s="47">
        <f>$F207*'[1]INTERNAL PARAMETERS-2'!AB207*VLOOKUP(AC$4,'[1]INTERNAL PARAMETERS-1'!$B$5:$J$44,4, FALSE)</f>
        <v>0</v>
      </c>
      <c r="AD207" s="47">
        <f>$F207*'[1]INTERNAL PARAMETERS-2'!AC207*VLOOKUP(AD$4,'[1]INTERNAL PARAMETERS-1'!$B$5:$J$44,4, FALSE)</f>
        <v>0</v>
      </c>
      <c r="AE207" s="47">
        <f>$F207*'[1]INTERNAL PARAMETERS-2'!AD207*VLOOKUP(AE$4,'[1]INTERNAL PARAMETERS-1'!$B$5:$J$44,4, FALSE)</f>
        <v>0</v>
      </c>
      <c r="AF207" s="47">
        <f>$F207*'[1]INTERNAL PARAMETERS-2'!AE207*VLOOKUP(AF$4,'[1]INTERNAL PARAMETERS-1'!$B$5:$J$44,4, FALSE)</f>
        <v>0</v>
      </c>
      <c r="AG207" s="47">
        <f>$F207*'[1]INTERNAL PARAMETERS-2'!AF207*VLOOKUP(AG$4,'[1]INTERNAL PARAMETERS-1'!$B$5:$J$44,4, FALSE)</f>
        <v>0</v>
      </c>
      <c r="AH207" s="47">
        <f>$F207*'[1]INTERNAL PARAMETERS-2'!AG207*VLOOKUP(AH$4,'[1]INTERNAL PARAMETERS-1'!$B$5:$J$44,4, FALSE)</f>
        <v>0</v>
      </c>
      <c r="AI207" s="47">
        <f>$F207*'[1]INTERNAL PARAMETERS-2'!AH207*VLOOKUP(AI$4,'[1]INTERNAL PARAMETERS-1'!$B$5:$J$44,4, FALSE)</f>
        <v>0</v>
      </c>
      <c r="AJ207" s="47">
        <f>$F207*'[1]INTERNAL PARAMETERS-2'!AI207*VLOOKUP(AJ$4,'[1]INTERNAL PARAMETERS-1'!$B$5:$J$44,4, FALSE)</f>
        <v>0</v>
      </c>
      <c r="AK207" s="47">
        <f>$F207*'[1]INTERNAL PARAMETERS-2'!AJ207*VLOOKUP(AK$4,'[1]INTERNAL PARAMETERS-1'!$B$5:$J$44,4, FALSE)</f>
        <v>0</v>
      </c>
      <c r="AL207" s="47">
        <f>$F207*'[1]INTERNAL PARAMETERS-2'!AK207*VLOOKUP(AL$4,'[1]INTERNAL PARAMETERS-1'!$B$5:$J$44,4, FALSE)</f>
        <v>0</v>
      </c>
      <c r="AM207" s="47">
        <f>$F207*'[1]INTERNAL PARAMETERS-2'!AL207*VLOOKUP(AM$4,'[1]INTERNAL PARAMETERS-1'!$B$5:$J$44,4, FALSE)</f>
        <v>0</v>
      </c>
      <c r="AN207" s="47">
        <f>$F207*'[1]INTERNAL PARAMETERS-2'!AM207*VLOOKUP(AN$4,'[1]INTERNAL PARAMETERS-1'!$B$5:$J$44,4, FALSE)</f>
        <v>0</v>
      </c>
      <c r="AO207" s="47">
        <f>$F207*'[1]INTERNAL PARAMETERS-2'!AN207*VLOOKUP(AO$4,'[1]INTERNAL PARAMETERS-1'!$B$5:$J$44,4, FALSE)</f>
        <v>0</v>
      </c>
      <c r="AP207" s="47">
        <f>$F207*'[1]INTERNAL PARAMETERS-2'!AO207*VLOOKUP(AP$4,'[1]INTERNAL PARAMETERS-1'!$B$5:$J$44,4, FALSE)</f>
        <v>0</v>
      </c>
      <c r="AQ207" s="47">
        <f>$F207*'[1]INTERNAL PARAMETERS-2'!AP207*VLOOKUP(AQ$4,'[1]INTERNAL PARAMETERS-1'!$B$5:$J$44,4, FALSE)</f>
        <v>0</v>
      </c>
      <c r="AR207" s="47">
        <f>$F207*'[1]INTERNAL PARAMETERS-2'!AQ207*VLOOKUP(AR$4,'[1]INTERNAL PARAMETERS-1'!$B$5:$J$44,4, FALSE)</f>
        <v>0</v>
      </c>
      <c r="AS207" s="47">
        <f>$F207*'[1]INTERNAL PARAMETERS-2'!AR207*VLOOKUP(AS$4,'[1]INTERNAL PARAMETERS-1'!$B$5:$J$44,4, FALSE)</f>
        <v>0</v>
      </c>
      <c r="AT207" s="46">
        <f>$F207*'[1]INTERNAL PARAMETERS-2'!AS207*VLOOKUP(AT$4,'[1]INTERNAL PARAMETERS-1'!$B$5:$J$44,4, FALSE)</f>
        <v>0</v>
      </c>
      <c r="AU207" s="48">
        <f>$F207*'[1]INTERNAL PARAMETERS-2'!F207*(1-VLOOKUP(G$4,'[1]INTERNAL PARAMETERS-1'!$B$5:$J$44,4, FALSE))</f>
        <v>0</v>
      </c>
      <c r="AV207" s="47">
        <f>$F207*'[1]INTERNAL PARAMETERS-2'!G207*(1-VLOOKUP(H$4,'[1]INTERNAL PARAMETERS-1'!$B$5:$J$44,4, FALSE))</f>
        <v>0</v>
      </c>
      <c r="AW207" s="47">
        <f>$F207*'[1]INTERNAL PARAMETERS-2'!H207*(1-VLOOKUP(I$4,'[1]INTERNAL PARAMETERS-1'!$B$5:$J$44,4, FALSE))</f>
        <v>0</v>
      </c>
      <c r="AX207" s="47">
        <f>$F207*'[1]INTERNAL PARAMETERS-2'!I207*(1-VLOOKUP(J$4,'[1]INTERNAL PARAMETERS-1'!$B$5:$J$44,4, FALSE))</f>
        <v>0</v>
      </c>
      <c r="AY207" s="47">
        <f>$F207*'[1]INTERNAL PARAMETERS-2'!J207*(1-VLOOKUP(K$4,'[1]INTERNAL PARAMETERS-1'!$B$5:$J$44,4, FALSE))</f>
        <v>0</v>
      </c>
      <c r="AZ207" s="47">
        <f>$F207*'[1]INTERNAL PARAMETERS-2'!K207*(1-VLOOKUP(L$4,'[1]INTERNAL PARAMETERS-1'!$B$5:$J$44,4, FALSE))</f>
        <v>0</v>
      </c>
      <c r="BA207" s="47">
        <f>$F207*'[1]INTERNAL PARAMETERS-2'!L207*(1-VLOOKUP(M$4,'[1]INTERNAL PARAMETERS-1'!$B$5:$J$44,4, FALSE))</f>
        <v>0</v>
      </c>
      <c r="BB207" s="47">
        <f>$F207*'[1]INTERNAL PARAMETERS-2'!M207*(1-VLOOKUP(N$4,'[1]INTERNAL PARAMETERS-1'!$B$5:$J$44,4, FALSE))</f>
        <v>0</v>
      </c>
      <c r="BC207" s="47">
        <f>$F207*'[1]INTERNAL PARAMETERS-2'!N207*(1-VLOOKUP(O$4,'[1]INTERNAL PARAMETERS-1'!$B$5:$J$44,4, FALSE))</f>
        <v>0</v>
      </c>
      <c r="BD207" s="47">
        <f>$F207*'[1]INTERNAL PARAMETERS-2'!O207*(1-VLOOKUP(P$4,'[1]INTERNAL PARAMETERS-1'!$B$5:$J$44,4, FALSE))</f>
        <v>0</v>
      </c>
      <c r="BE207" s="47">
        <f>$F207*'[1]INTERNAL PARAMETERS-2'!P207*(1-VLOOKUP(Q$4,'[1]INTERNAL PARAMETERS-1'!$B$5:$J$44,4, FALSE))</f>
        <v>0</v>
      </c>
      <c r="BF207" s="47">
        <f>$F207*'[1]INTERNAL PARAMETERS-2'!Q207*(1-VLOOKUP(R$4,'[1]INTERNAL PARAMETERS-1'!$B$5:$J$44,4, FALSE))</f>
        <v>0</v>
      </c>
      <c r="BG207" s="47">
        <f>$F207*'[1]INTERNAL PARAMETERS-2'!R207*(1-VLOOKUP(S$4,'[1]INTERNAL PARAMETERS-1'!$B$5:$J$44,4, FALSE))</f>
        <v>0</v>
      </c>
      <c r="BH207" s="47">
        <f>$F207*'[1]INTERNAL PARAMETERS-2'!S207*(1-VLOOKUP(T$4,'[1]INTERNAL PARAMETERS-1'!$B$5:$J$44,4, FALSE))</f>
        <v>0</v>
      </c>
      <c r="BI207" s="47">
        <f>$F207*'[1]INTERNAL PARAMETERS-2'!T207*(1-VLOOKUP(U$4,'[1]INTERNAL PARAMETERS-1'!$B$5:$J$44,4, FALSE))</f>
        <v>0</v>
      </c>
      <c r="BJ207" s="47">
        <f>$F207*'[1]INTERNAL PARAMETERS-2'!U207*(1-VLOOKUP(V$4,'[1]INTERNAL PARAMETERS-1'!$B$5:$J$44,4, FALSE))</f>
        <v>0</v>
      </c>
      <c r="BK207" s="47">
        <f>$F207*'[1]INTERNAL PARAMETERS-2'!V207*(1-VLOOKUP(W$4,'[1]INTERNAL PARAMETERS-1'!$B$5:$J$44,4, FALSE))</f>
        <v>0</v>
      </c>
      <c r="BL207" s="47">
        <f>$F207*'[1]INTERNAL PARAMETERS-2'!W207*(1-VLOOKUP(X$4,'[1]INTERNAL PARAMETERS-1'!$B$5:$J$44,4, FALSE))</f>
        <v>0</v>
      </c>
      <c r="BM207" s="47">
        <f>$F207*'[1]INTERNAL PARAMETERS-2'!X207*(1-VLOOKUP(Y$4,'[1]INTERNAL PARAMETERS-1'!$B$5:$J$44,4, FALSE))</f>
        <v>0</v>
      </c>
      <c r="BN207" s="47">
        <f>$F207*'[1]INTERNAL PARAMETERS-2'!Y207*(1-VLOOKUP(Z$4,'[1]INTERNAL PARAMETERS-1'!$B$5:$J$44,4, FALSE))</f>
        <v>0</v>
      </c>
      <c r="BO207" s="47">
        <f>$F207*'[1]INTERNAL PARAMETERS-2'!Z207*(1-VLOOKUP(AA$4,'[1]INTERNAL PARAMETERS-1'!$B$5:$J$44,4, FALSE))</f>
        <v>0</v>
      </c>
      <c r="BP207" s="47">
        <f>$F207*'[1]INTERNAL PARAMETERS-2'!AA207*(1-VLOOKUP(AB$4,'[1]INTERNAL PARAMETERS-1'!$B$5:$J$44,4, FALSE))</f>
        <v>0</v>
      </c>
      <c r="BQ207" s="47">
        <f>$F207*'[1]INTERNAL PARAMETERS-2'!AB207*(1-VLOOKUP(AC$4,'[1]INTERNAL PARAMETERS-1'!$B$5:$J$44,4, FALSE))</f>
        <v>0</v>
      </c>
      <c r="BR207" s="47">
        <f>$F207*'[1]INTERNAL PARAMETERS-2'!AC207*(1-VLOOKUP(AD$4,'[1]INTERNAL PARAMETERS-1'!$B$5:$J$44,4, FALSE))</f>
        <v>0</v>
      </c>
      <c r="BS207" s="47">
        <f>$F207*'[1]INTERNAL PARAMETERS-2'!AD207*(1-VLOOKUP(AE$4,'[1]INTERNAL PARAMETERS-1'!$B$5:$J$44,4, FALSE))</f>
        <v>0</v>
      </c>
      <c r="BT207" s="47">
        <f>$F207*'[1]INTERNAL PARAMETERS-2'!AE207*(1-VLOOKUP(AF$4,'[1]INTERNAL PARAMETERS-1'!$B$5:$J$44,4, FALSE))</f>
        <v>0</v>
      </c>
      <c r="BU207" s="47">
        <f>$F207*'[1]INTERNAL PARAMETERS-2'!AF207*(1-VLOOKUP(AG$4,'[1]INTERNAL PARAMETERS-1'!$B$5:$J$44,4, FALSE))</f>
        <v>0</v>
      </c>
      <c r="BV207" s="47">
        <f>$F207*'[1]INTERNAL PARAMETERS-2'!AG207*(1-VLOOKUP(AH$4,'[1]INTERNAL PARAMETERS-1'!$B$5:$J$44,4, FALSE))</f>
        <v>0</v>
      </c>
      <c r="BW207" s="47">
        <f>$F207*'[1]INTERNAL PARAMETERS-2'!AH207*(1-VLOOKUP(AI$4,'[1]INTERNAL PARAMETERS-1'!$B$5:$J$44,4, FALSE))</f>
        <v>0</v>
      </c>
      <c r="BX207" s="47">
        <f>$F207*'[1]INTERNAL PARAMETERS-2'!AI207*(1-VLOOKUP(AJ$4,'[1]INTERNAL PARAMETERS-1'!$B$5:$J$44,4, FALSE))</f>
        <v>0</v>
      </c>
      <c r="BY207" s="47">
        <f>$F207*'[1]INTERNAL PARAMETERS-2'!AJ207*(1-VLOOKUP(AK$4,'[1]INTERNAL PARAMETERS-1'!$B$5:$J$44,4, FALSE))</f>
        <v>0</v>
      </c>
      <c r="BZ207" s="47">
        <f>$F207*'[1]INTERNAL PARAMETERS-2'!AK207*(1-VLOOKUP(AL$4,'[1]INTERNAL PARAMETERS-1'!$B$5:$J$44,4, FALSE))</f>
        <v>0</v>
      </c>
      <c r="CA207" s="47">
        <f>$F207*'[1]INTERNAL PARAMETERS-2'!AL207*(1-VLOOKUP(AM$4,'[1]INTERNAL PARAMETERS-1'!$B$5:$J$44,4, FALSE))</f>
        <v>0</v>
      </c>
      <c r="CB207" s="47">
        <f>$F207*'[1]INTERNAL PARAMETERS-2'!AM207*(1-VLOOKUP(AN$4,'[1]INTERNAL PARAMETERS-1'!$B$5:$J$44,4, FALSE))</f>
        <v>0</v>
      </c>
      <c r="CC207" s="47">
        <f>$F207*'[1]INTERNAL PARAMETERS-2'!AN207*(1-VLOOKUP(AO$4,'[1]INTERNAL PARAMETERS-1'!$B$5:$J$44,4, FALSE))</f>
        <v>0</v>
      </c>
      <c r="CD207" s="47">
        <f>$F207*'[1]INTERNAL PARAMETERS-2'!AO207*(1-VLOOKUP(AP$4,'[1]INTERNAL PARAMETERS-1'!$B$5:$J$44,4, FALSE))</f>
        <v>0</v>
      </c>
      <c r="CE207" s="47">
        <f>$F207*'[1]INTERNAL PARAMETERS-2'!AP207*(1-VLOOKUP(AQ$4,'[1]INTERNAL PARAMETERS-1'!$B$5:$J$44,4, FALSE))</f>
        <v>0</v>
      </c>
      <c r="CF207" s="47">
        <f>$F207*'[1]INTERNAL PARAMETERS-2'!AQ207*(1-VLOOKUP(AR$4,'[1]INTERNAL PARAMETERS-1'!$B$5:$J$44,4, FALSE))</f>
        <v>0</v>
      </c>
      <c r="CG207" s="47">
        <f>$F207*'[1]INTERNAL PARAMETERS-2'!AR207*(1-VLOOKUP(AS$4,'[1]INTERNAL PARAMETERS-1'!$B$5:$J$44,4, FALSE))</f>
        <v>0</v>
      </c>
      <c r="CH207" s="46">
        <f>$F207*'[1]INTERNAL PARAMETERS-2'!AS207*(1-VLOOKUP(AT$4,'[1]INTERNAL PARAMETERS-1'!$B$5:$J$44,4, FALSE))</f>
        <v>0</v>
      </c>
      <c r="CI207" s="45">
        <f t="shared" si="3"/>
        <v>0</v>
      </c>
    </row>
    <row r="208" spans="3:87">
      <c r="C208" s="30" t="s">
        <v>7</v>
      </c>
      <c r="D208" s="29" t="s">
        <v>71</v>
      </c>
      <c r="E208" s="29" t="s">
        <v>83</v>
      </c>
      <c r="F208" s="133">
        <f>ABS!AL208</f>
        <v>0</v>
      </c>
      <c r="G208" s="48">
        <f>$F208*'[1]INTERNAL PARAMETERS-2'!F208*VLOOKUP(G$4,'[1]INTERNAL PARAMETERS-1'!$B$5:$J$44,4, FALSE)</f>
        <v>0</v>
      </c>
      <c r="H208" s="47">
        <f>$F208*'[1]INTERNAL PARAMETERS-2'!G208*VLOOKUP(H$4,'[1]INTERNAL PARAMETERS-1'!$B$5:$J$44,4, FALSE)</f>
        <v>0</v>
      </c>
      <c r="I208" s="47">
        <f>$F208*'[1]INTERNAL PARAMETERS-2'!H208*VLOOKUP(I$4,'[1]INTERNAL PARAMETERS-1'!$B$5:$J$44,4, FALSE)</f>
        <v>0</v>
      </c>
      <c r="J208" s="47">
        <f>$F208*'[1]INTERNAL PARAMETERS-2'!I208*VLOOKUP(J$4,'[1]INTERNAL PARAMETERS-1'!$B$5:$J$44,4, FALSE)</f>
        <v>0</v>
      </c>
      <c r="K208" s="47">
        <f>$F208*'[1]INTERNAL PARAMETERS-2'!J208*VLOOKUP(K$4,'[1]INTERNAL PARAMETERS-1'!$B$5:$J$44,4, FALSE)</f>
        <v>0</v>
      </c>
      <c r="L208" s="47">
        <f>$F208*'[1]INTERNAL PARAMETERS-2'!K208*VLOOKUP(L$4,'[1]INTERNAL PARAMETERS-1'!$B$5:$J$44,4, FALSE)</f>
        <v>0</v>
      </c>
      <c r="M208" s="47">
        <f>$F208*'[1]INTERNAL PARAMETERS-2'!L208*VLOOKUP(M$4,'[1]INTERNAL PARAMETERS-1'!$B$5:$J$44,4, FALSE)</f>
        <v>0</v>
      </c>
      <c r="N208" s="47">
        <f>$F208*'[1]INTERNAL PARAMETERS-2'!M208*VLOOKUP(N$4,'[1]INTERNAL PARAMETERS-1'!$B$5:$J$44,4, FALSE)</f>
        <v>0</v>
      </c>
      <c r="O208" s="47">
        <f>$F208*'[1]INTERNAL PARAMETERS-2'!N208*VLOOKUP(O$4,'[1]INTERNAL PARAMETERS-1'!$B$5:$J$44,4, FALSE)</f>
        <v>0</v>
      </c>
      <c r="P208" s="47">
        <f>$F208*'[1]INTERNAL PARAMETERS-2'!O208*VLOOKUP(P$4,'[1]INTERNAL PARAMETERS-1'!$B$5:$J$44,4, FALSE)</f>
        <v>0</v>
      </c>
      <c r="Q208" s="47">
        <f>$F208*'[1]INTERNAL PARAMETERS-2'!P208*VLOOKUP(Q$4,'[1]INTERNAL PARAMETERS-1'!$B$5:$J$44,4, FALSE)</f>
        <v>0</v>
      </c>
      <c r="R208" s="47">
        <f>$F208*'[1]INTERNAL PARAMETERS-2'!Q208*VLOOKUP(R$4,'[1]INTERNAL PARAMETERS-1'!$B$5:$J$44,4, FALSE)</f>
        <v>0</v>
      </c>
      <c r="S208" s="47">
        <f>$F208*'[1]INTERNAL PARAMETERS-2'!R208*VLOOKUP(S$4,'[1]INTERNAL PARAMETERS-1'!$B$5:$J$44,4, FALSE)</f>
        <v>0</v>
      </c>
      <c r="T208" s="47">
        <f>$F208*'[1]INTERNAL PARAMETERS-2'!S208*VLOOKUP(T$4,'[1]INTERNAL PARAMETERS-1'!$B$5:$J$44,4, FALSE)</f>
        <v>0</v>
      </c>
      <c r="U208" s="47">
        <f>$F208*'[1]INTERNAL PARAMETERS-2'!T208*VLOOKUP(U$4,'[1]INTERNAL PARAMETERS-1'!$B$5:$J$44,4, FALSE)</f>
        <v>0</v>
      </c>
      <c r="V208" s="47">
        <f>$F208*'[1]INTERNAL PARAMETERS-2'!U208*VLOOKUP(V$4,'[1]INTERNAL PARAMETERS-1'!$B$5:$J$44,4, FALSE)</f>
        <v>0</v>
      </c>
      <c r="W208" s="47">
        <f>$F208*'[1]INTERNAL PARAMETERS-2'!V208*VLOOKUP(W$4,'[1]INTERNAL PARAMETERS-1'!$B$5:$J$44,4, FALSE)</f>
        <v>0</v>
      </c>
      <c r="X208" s="47">
        <f>$F208*'[1]INTERNAL PARAMETERS-2'!W208*VLOOKUP(X$4,'[1]INTERNAL PARAMETERS-1'!$B$5:$J$44,4, FALSE)</f>
        <v>0</v>
      </c>
      <c r="Y208" s="47">
        <f>$F208*'[1]INTERNAL PARAMETERS-2'!X208*VLOOKUP(Y$4,'[1]INTERNAL PARAMETERS-1'!$B$5:$J$44,4, FALSE)</f>
        <v>0</v>
      </c>
      <c r="Z208" s="47">
        <f>$F208*'[1]INTERNAL PARAMETERS-2'!Y208*VLOOKUP(Z$4,'[1]INTERNAL PARAMETERS-1'!$B$5:$J$44,4, FALSE)</f>
        <v>0</v>
      </c>
      <c r="AA208" s="47">
        <f>$F208*'[1]INTERNAL PARAMETERS-2'!Z208*VLOOKUP(AA$4,'[1]INTERNAL PARAMETERS-1'!$B$5:$J$44,4, FALSE)</f>
        <v>0</v>
      </c>
      <c r="AB208" s="47">
        <f>$F208*'[1]INTERNAL PARAMETERS-2'!AA208*VLOOKUP(AB$4,'[1]INTERNAL PARAMETERS-1'!$B$5:$J$44,4, FALSE)</f>
        <v>0</v>
      </c>
      <c r="AC208" s="47">
        <f>$F208*'[1]INTERNAL PARAMETERS-2'!AB208*VLOOKUP(AC$4,'[1]INTERNAL PARAMETERS-1'!$B$5:$J$44,4, FALSE)</f>
        <v>0</v>
      </c>
      <c r="AD208" s="47">
        <f>$F208*'[1]INTERNAL PARAMETERS-2'!AC208*VLOOKUP(AD$4,'[1]INTERNAL PARAMETERS-1'!$B$5:$J$44,4, FALSE)</f>
        <v>0</v>
      </c>
      <c r="AE208" s="47">
        <f>$F208*'[1]INTERNAL PARAMETERS-2'!AD208*VLOOKUP(AE$4,'[1]INTERNAL PARAMETERS-1'!$B$5:$J$44,4, FALSE)</f>
        <v>0</v>
      </c>
      <c r="AF208" s="47">
        <f>$F208*'[1]INTERNAL PARAMETERS-2'!AE208*VLOOKUP(AF$4,'[1]INTERNAL PARAMETERS-1'!$B$5:$J$44,4, FALSE)</f>
        <v>0</v>
      </c>
      <c r="AG208" s="47">
        <f>$F208*'[1]INTERNAL PARAMETERS-2'!AF208*VLOOKUP(AG$4,'[1]INTERNAL PARAMETERS-1'!$B$5:$J$44,4, FALSE)</f>
        <v>0</v>
      </c>
      <c r="AH208" s="47">
        <f>$F208*'[1]INTERNAL PARAMETERS-2'!AG208*VLOOKUP(AH$4,'[1]INTERNAL PARAMETERS-1'!$B$5:$J$44,4, FALSE)</f>
        <v>0</v>
      </c>
      <c r="AI208" s="47">
        <f>$F208*'[1]INTERNAL PARAMETERS-2'!AH208*VLOOKUP(AI$4,'[1]INTERNAL PARAMETERS-1'!$B$5:$J$44,4, FALSE)</f>
        <v>0</v>
      </c>
      <c r="AJ208" s="47">
        <f>$F208*'[1]INTERNAL PARAMETERS-2'!AI208*VLOOKUP(AJ$4,'[1]INTERNAL PARAMETERS-1'!$B$5:$J$44,4, FALSE)</f>
        <v>0</v>
      </c>
      <c r="AK208" s="47">
        <f>$F208*'[1]INTERNAL PARAMETERS-2'!AJ208*VLOOKUP(AK$4,'[1]INTERNAL PARAMETERS-1'!$B$5:$J$44,4, FALSE)</f>
        <v>0</v>
      </c>
      <c r="AL208" s="47">
        <f>$F208*'[1]INTERNAL PARAMETERS-2'!AK208*VLOOKUP(AL$4,'[1]INTERNAL PARAMETERS-1'!$B$5:$J$44,4, FALSE)</f>
        <v>0</v>
      </c>
      <c r="AM208" s="47">
        <f>$F208*'[1]INTERNAL PARAMETERS-2'!AL208*VLOOKUP(AM$4,'[1]INTERNAL PARAMETERS-1'!$B$5:$J$44,4, FALSE)</f>
        <v>0</v>
      </c>
      <c r="AN208" s="47">
        <f>$F208*'[1]INTERNAL PARAMETERS-2'!AM208*VLOOKUP(AN$4,'[1]INTERNAL PARAMETERS-1'!$B$5:$J$44,4, FALSE)</f>
        <v>0</v>
      </c>
      <c r="AO208" s="47">
        <f>$F208*'[1]INTERNAL PARAMETERS-2'!AN208*VLOOKUP(AO$4,'[1]INTERNAL PARAMETERS-1'!$B$5:$J$44,4, FALSE)</f>
        <v>0</v>
      </c>
      <c r="AP208" s="47">
        <f>$F208*'[1]INTERNAL PARAMETERS-2'!AO208*VLOOKUP(AP$4,'[1]INTERNAL PARAMETERS-1'!$B$5:$J$44,4, FALSE)</f>
        <v>0</v>
      </c>
      <c r="AQ208" s="47">
        <f>$F208*'[1]INTERNAL PARAMETERS-2'!AP208*VLOOKUP(AQ$4,'[1]INTERNAL PARAMETERS-1'!$B$5:$J$44,4, FALSE)</f>
        <v>0</v>
      </c>
      <c r="AR208" s="47">
        <f>$F208*'[1]INTERNAL PARAMETERS-2'!AQ208*VLOOKUP(AR$4,'[1]INTERNAL PARAMETERS-1'!$B$5:$J$44,4, FALSE)</f>
        <v>0</v>
      </c>
      <c r="AS208" s="47">
        <f>$F208*'[1]INTERNAL PARAMETERS-2'!AR208*VLOOKUP(AS$4,'[1]INTERNAL PARAMETERS-1'!$B$5:$J$44,4, FALSE)</f>
        <v>0</v>
      </c>
      <c r="AT208" s="46">
        <f>$F208*'[1]INTERNAL PARAMETERS-2'!AS208*VLOOKUP(AT$4,'[1]INTERNAL PARAMETERS-1'!$B$5:$J$44,4, FALSE)</f>
        <v>0</v>
      </c>
      <c r="AU208" s="48">
        <f>$F208*'[1]INTERNAL PARAMETERS-2'!F208*(1-VLOOKUP(G$4,'[1]INTERNAL PARAMETERS-1'!$B$5:$J$44,4, FALSE))</f>
        <v>0</v>
      </c>
      <c r="AV208" s="47">
        <f>$F208*'[1]INTERNAL PARAMETERS-2'!G208*(1-VLOOKUP(H$4,'[1]INTERNAL PARAMETERS-1'!$B$5:$J$44,4, FALSE))</f>
        <v>0</v>
      </c>
      <c r="AW208" s="47">
        <f>$F208*'[1]INTERNAL PARAMETERS-2'!H208*(1-VLOOKUP(I$4,'[1]INTERNAL PARAMETERS-1'!$B$5:$J$44,4, FALSE))</f>
        <v>0</v>
      </c>
      <c r="AX208" s="47">
        <f>$F208*'[1]INTERNAL PARAMETERS-2'!I208*(1-VLOOKUP(J$4,'[1]INTERNAL PARAMETERS-1'!$B$5:$J$44,4, FALSE))</f>
        <v>0</v>
      </c>
      <c r="AY208" s="47">
        <f>$F208*'[1]INTERNAL PARAMETERS-2'!J208*(1-VLOOKUP(K$4,'[1]INTERNAL PARAMETERS-1'!$B$5:$J$44,4, FALSE))</f>
        <v>0</v>
      </c>
      <c r="AZ208" s="47">
        <f>$F208*'[1]INTERNAL PARAMETERS-2'!K208*(1-VLOOKUP(L$4,'[1]INTERNAL PARAMETERS-1'!$B$5:$J$44,4, FALSE))</f>
        <v>0</v>
      </c>
      <c r="BA208" s="47">
        <f>$F208*'[1]INTERNAL PARAMETERS-2'!L208*(1-VLOOKUP(M$4,'[1]INTERNAL PARAMETERS-1'!$B$5:$J$44,4, FALSE))</f>
        <v>0</v>
      </c>
      <c r="BB208" s="47">
        <f>$F208*'[1]INTERNAL PARAMETERS-2'!M208*(1-VLOOKUP(N$4,'[1]INTERNAL PARAMETERS-1'!$B$5:$J$44,4, FALSE))</f>
        <v>0</v>
      </c>
      <c r="BC208" s="47">
        <f>$F208*'[1]INTERNAL PARAMETERS-2'!N208*(1-VLOOKUP(O$4,'[1]INTERNAL PARAMETERS-1'!$B$5:$J$44,4, FALSE))</f>
        <v>0</v>
      </c>
      <c r="BD208" s="47">
        <f>$F208*'[1]INTERNAL PARAMETERS-2'!O208*(1-VLOOKUP(P$4,'[1]INTERNAL PARAMETERS-1'!$B$5:$J$44,4, FALSE))</f>
        <v>0</v>
      </c>
      <c r="BE208" s="47">
        <f>$F208*'[1]INTERNAL PARAMETERS-2'!P208*(1-VLOOKUP(Q$4,'[1]INTERNAL PARAMETERS-1'!$B$5:$J$44,4, FALSE))</f>
        <v>0</v>
      </c>
      <c r="BF208" s="47">
        <f>$F208*'[1]INTERNAL PARAMETERS-2'!Q208*(1-VLOOKUP(R$4,'[1]INTERNAL PARAMETERS-1'!$B$5:$J$44,4, FALSE))</f>
        <v>0</v>
      </c>
      <c r="BG208" s="47">
        <f>$F208*'[1]INTERNAL PARAMETERS-2'!R208*(1-VLOOKUP(S$4,'[1]INTERNAL PARAMETERS-1'!$B$5:$J$44,4, FALSE))</f>
        <v>0</v>
      </c>
      <c r="BH208" s="47">
        <f>$F208*'[1]INTERNAL PARAMETERS-2'!S208*(1-VLOOKUP(T$4,'[1]INTERNAL PARAMETERS-1'!$B$5:$J$44,4, FALSE))</f>
        <v>0</v>
      </c>
      <c r="BI208" s="47">
        <f>$F208*'[1]INTERNAL PARAMETERS-2'!T208*(1-VLOOKUP(U$4,'[1]INTERNAL PARAMETERS-1'!$B$5:$J$44,4, FALSE))</f>
        <v>0</v>
      </c>
      <c r="BJ208" s="47">
        <f>$F208*'[1]INTERNAL PARAMETERS-2'!U208*(1-VLOOKUP(V$4,'[1]INTERNAL PARAMETERS-1'!$B$5:$J$44,4, FALSE))</f>
        <v>0</v>
      </c>
      <c r="BK208" s="47">
        <f>$F208*'[1]INTERNAL PARAMETERS-2'!V208*(1-VLOOKUP(W$4,'[1]INTERNAL PARAMETERS-1'!$B$5:$J$44,4, FALSE))</f>
        <v>0</v>
      </c>
      <c r="BL208" s="47">
        <f>$F208*'[1]INTERNAL PARAMETERS-2'!W208*(1-VLOOKUP(X$4,'[1]INTERNAL PARAMETERS-1'!$B$5:$J$44,4, FALSE))</f>
        <v>0</v>
      </c>
      <c r="BM208" s="47">
        <f>$F208*'[1]INTERNAL PARAMETERS-2'!X208*(1-VLOOKUP(Y$4,'[1]INTERNAL PARAMETERS-1'!$B$5:$J$44,4, FALSE))</f>
        <v>0</v>
      </c>
      <c r="BN208" s="47">
        <f>$F208*'[1]INTERNAL PARAMETERS-2'!Y208*(1-VLOOKUP(Z$4,'[1]INTERNAL PARAMETERS-1'!$B$5:$J$44,4, FALSE))</f>
        <v>0</v>
      </c>
      <c r="BO208" s="47">
        <f>$F208*'[1]INTERNAL PARAMETERS-2'!Z208*(1-VLOOKUP(AA$4,'[1]INTERNAL PARAMETERS-1'!$B$5:$J$44,4, FALSE))</f>
        <v>0</v>
      </c>
      <c r="BP208" s="47">
        <f>$F208*'[1]INTERNAL PARAMETERS-2'!AA208*(1-VLOOKUP(AB$4,'[1]INTERNAL PARAMETERS-1'!$B$5:$J$44,4, FALSE))</f>
        <v>0</v>
      </c>
      <c r="BQ208" s="47">
        <f>$F208*'[1]INTERNAL PARAMETERS-2'!AB208*(1-VLOOKUP(AC$4,'[1]INTERNAL PARAMETERS-1'!$B$5:$J$44,4, FALSE))</f>
        <v>0</v>
      </c>
      <c r="BR208" s="47">
        <f>$F208*'[1]INTERNAL PARAMETERS-2'!AC208*(1-VLOOKUP(AD$4,'[1]INTERNAL PARAMETERS-1'!$B$5:$J$44,4, FALSE))</f>
        <v>0</v>
      </c>
      <c r="BS208" s="47">
        <f>$F208*'[1]INTERNAL PARAMETERS-2'!AD208*(1-VLOOKUP(AE$4,'[1]INTERNAL PARAMETERS-1'!$B$5:$J$44,4, FALSE))</f>
        <v>0</v>
      </c>
      <c r="BT208" s="47">
        <f>$F208*'[1]INTERNAL PARAMETERS-2'!AE208*(1-VLOOKUP(AF$4,'[1]INTERNAL PARAMETERS-1'!$B$5:$J$44,4, FALSE))</f>
        <v>0</v>
      </c>
      <c r="BU208" s="47">
        <f>$F208*'[1]INTERNAL PARAMETERS-2'!AF208*(1-VLOOKUP(AG$4,'[1]INTERNAL PARAMETERS-1'!$B$5:$J$44,4, FALSE))</f>
        <v>0</v>
      </c>
      <c r="BV208" s="47">
        <f>$F208*'[1]INTERNAL PARAMETERS-2'!AG208*(1-VLOOKUP(AH$4,'[1]INTERNAL PARAMETERS-1'!$B$5:$J$44,4, FALSE))</f>
        <v>0</v>
      </c>
      <c r="BW208" s="47">
        <f>$F208*'[1]INTERNAL PARAMETERS-2'!AH208*(1-VLOOKUP(AI$4,'[1]INTERNAL PARAMETERS-1'!$B$5:$J$44,4, FALSE))</f>
        <v>0</v>
      </c>
      <c r="BX208" s="47">
        <f>$F208*'[1]INTERNAL PARAMETERS-2'!AI208*(1-VLOOKUP(AJ$4,'[1]INTERNAL PARAMETERS-1'!$B$5:$J$44,4, FALSE))</f>
        <v>0</v>
      </c>
      <c r="BY208" s="47">
        <f>$F208*'[1]INTERNAL PARAMETERS-2'!AJ208*(1-VLOOKUP(AK$4,'[1]INTERNAL PARAMETERS-1'!$B$5:$J$44,4, FALSE))</f>
        <v>0</v>
      </c>
      <c r="BZ208" s="47">
        <f>$F208*'[1]INTERNAL PARAMETERS-2'!AK208*(1-VLOOKUP(AL$4,'[1]INTERNAL PARAMETERS-1'!$B$5:$J$44,4, FALSE))</f>
        <v>0</v>
      </c>
      <c r="CA208" s="47">
        <f>$F208*'[1]INTERNAL PARAMETERS-2'!AL208*(1-VLOOKUP(AM$4,'[1]INTERNAL PARAMETERS-1'!$B$5:$J$44,4, FALSE))</f>
        <v>0</v>
      </c>
      <c r="CB208" s="47">
        <f>$F208*'[1]INTERNAL PARAMETERS-2'!AM208*(1-VLOOKUP(AN$4,'[1]INTERNAL PARAMETERS-1'!$B$5:$J$44,4, FALSE))</f>
        <v>0</v>
      </c>
      <c r="CC208" s="47">
        <f>$F208*'[1]INTERNAL PARAMETERS-2'!AN208*(1-VLOOKUP(AO$4,'[1]INTERNAL PARAMETERS-1'!$B$5:$J$44,4, FALSE))</f>
        <v>0</v>
      </c>
      <c r="CD208" s="47">
        <f>$F208*'[1]INTERNAL PARAMETERS-2'!AO208*(1-VLOOKUP(AP$4,'[1]INTERNAL PARAMETERS-1'!$B$5:$J$44,4, FALSE))</f>
        <v>0</v>
      </c>
      <c r="CE208" s="47">
        <f>$F208*'[1]INTERNAL PARAMETERS-2'!AP208*(1-VLOOKUP(AQ$4,'[1]INTERNAL PARAMETERS-1'!$B$5:$J$44,4, FALSE))</f>
        <v>0</v>
      </c>
      <c r="CF208" s="47">
        <f>$F208*'[1]INTERNAL PARAMETERS-2'!AQ208*(1-VLOOKUP(AR$4,'[1]INTERNAL PARAMETERS-1'!$B$5:$J$44,4, FALSE))</f>
        <v>0</v>
      </c>
      <c r="CG208" s="47">
        <f>$F208*'[1]INTERNAL PARAMETERS-2'!AR208*(1-VLOOKUP(AS$4,'[1]INTERNAL PARAMETERS-1'!$B$5:$J$44,4, FALSE))</f>
        <v>0</v>
      </c>
      <c r="CH208" s="46">
        <f>$F208*'[1]INTERNAL PARAMETERS-2'!AS208*(1-VLOOKUP(AT$4,'[1]INTERNAL PARAMETERS-1'!$B$5:$J$44,4, FALSE))</f>
        <v>0</v>
      </c>
      <c r="CI208" s="45">
        <f t="shared" si="3"/>
        <v>0</v>
      </c>
    </row>
    <row r="209" spans="3:87">
      <c r="C209" s="30" t="s">
        <v>7</v>
      </c>
      <c r="D209" s="29" t="s">
        <v>71</v>
      </c>
      <c r="E209" s="29" t="s">
        <v>82</v>
      </c>
      <c r="F209" s="133">
        <f>ABS!AL209</f>
        <v>0</v>
      </c>
      <c r="G209" s="48">
        <f>$F209*'[1]INTERNAL PARAMETERS-2'!F209*VLOOKUP(G$4,'[1]INTERNAL PARAMETERS-1'!$B$5:$J$44,4, FALSE)</f>
        <v>0</v>
      </c>
      <c r="H209" s="47">
        <f>$F209*'[1]INTERNAL PARAMETERS-2'!G209*VLOOKUP(H$4,'[1]INTERNAL PARAMETERS-1'!$B$5:$J$44,4, FALSE)</f>
        <v>0</v>
      </c>
      <c r="I209" s="47">
        <f>$F209*'[1]INTERNAL PARAMETERS-2'!H209*VLOOKUP(I$4,'[1]INTERNAL PARAMETERS-1'!$B$5:$J$44,4, FALSE)</f>
        <v>0</v>
      </c>
      <c r="J209" s="47">
        <f>$F209*'[1]INTERNAL PARAMETERS-2'!I209*VLOOKUP(J$4,'[1]INTERNAL PARAMETERS-1'!$B$5:$J$44,4, FALSE)</f>
        <v>0</v>
      </c>
      <c r="K209" s="47">
        <f>$F209*'[1]INTERNAL PARAMETERS-2'!J209*VLOOKUP(K$4,'[1]INTERNAL PARAMETERS-1'!$B$5:$J$44,4, FALSE)</f>
        <v>0</v>
      </c>
      <c r="L209" s="47">
        <f>$F209*'[1]INTERNAL PARAMETERS-2'!K209*VLOOKUP(L$4,'[1]INTERNAL PARAMETERS-1'!$B$5:$J$44,4, FALSE)</f>
        <v>0</v>
      </c>
      <c r="M209" s="47">
        <f>$F209*'[1]INTERNAL PARAMETERS-2'!L209*VLOOKUP(M$4,'[1]INTERNAL PARAMETERS-1'!$B$5:$J$44,4, FALSE)</f>
        <v>0</v>
      </c>
      <c r="N209" s="47">
        <f>$F209*'[1]INTERNAL PARAMETERS-2'!M209*VLOOKUP(N$4,'[1]INTERNAL PARAMETERS-1'!$B$5:$J$44,4, FALSE)</f>
        <v>0</v>
      </c>
      <c r="O209" s="47">
        <f>$F209*'[1]INTERNAL PARAMETERS-2'!N209*VLOOKUP(O$4,'[1]INTERNAL PARAMETERS-1'!$B$5:$J$44,4, FALSE)</f>
        <v>0</v>
      </c>
      <c r="P209" s="47">
        <f>$F209*'[1]INTERNAL PARAMETERS-2'!O209*VLOOKUP(P$4,'[1]INTERNAL PARAMETERS-1'!$B$5:$J$44,4, FALSE)</f>
        <v>0</v>
      </c>
      <c r="Q209" s="47">
        <f>$F209*'[1]INTERNAL PARAMETERS-2'!P209*VLOOKUP(Q$4,'[1]INTERNAL PARAMETERS-1'!$B$5:$J$44,4, FALSE)</f>
        <v>0</v>
      </c>
      <c r="R209" s="47">
        <f>$F209*'[1]INTERNAL PARAMETERS-2'!Q209*VLOOKUP(R$4,'[1]INTERNAL PARAMETERS-1'!$B$5:$J$44,4, FALSE)</f>
        <v>0</v>
      </c>
      <c r="S209" s="47">
        <f>$F209*'[1]INTERNAL PARAMETERS-2'!R209*VLOOKUP(S$4,'[1]INTERNAL PARAMETERS-1'!$B$5:$J$44,4, FALSE)</f>
        <v>0</v>
      </c>
      <c r="T209" s="47">
        <f>$F209*'[1]INTERNAL PARAMETERS-2'!S209*VLOOKUP(T$4,'[1]INTERNAL PARAMETERS-1'!$B$5:$J$44,4, FALSE)</f>
        <v>0</v>
      </c>
      <c r="U209" s="47">
        <f>$F209*'[1]INTERNAL PARAMETERS-2'!T209*VLOOKUP(U$4,'[1]INTERNAL PARAMETERS-1'!$B$5:$J$44,4, FALSE)</f>
        <v>0</v>
      </c>
      <c r="V209" s="47">
        <f>$F209*'[1]INTERNAL PARAMETERS-2'!U209*VLOOKUP(V$4,'[1]INTERNAL PARAMETERS-1'!$B$5:$J$44,4, FALSE)</f>
        <v>0</v>
      </c>
      <c r="W209" s="47">
        <f>$F209*'[1]INTERNAL PARAMETERS-2'!V209*VLOOKUP(W$4,'[1]INTERNAL PARAMETERS-1'!$B$5:$J$44,4, FALSE)</f>
        <v>0</v>
      </c>
      <c r="X209" s="47">
        <f>$F209*'[1]INTERNAL PARAMETERS-2'!W209*VLOOKUP(X$4,'[1]INTERNAL PARAMETERS-1'!$B$5:$J$44,4, FALSE)</f>
        <v>0</v>
      </c>
      <c r="Y209" s="47">
        <f>$F209*'[1]INTERNAL PARAMETERS-2'!X209*VLOOKUP(Y$4,'[1]INTERNAL PARAMETERS-1'!$B$5:$J$44,4, FALSE)</f>
        <v>0</v>
      </c>
      <c r="Z209" s="47">
        <f>$F209*'[1]INTERNAL PARAMETERS-2'!Y209*VLOOKUP(Z$4,'[1]INTERNAL PARAMETERS-1'!$B$5:$J$44,4, FALSE)</f>
        <v>0</v>
      </c>
      <c r="AA209" s="47">
        <f>$F209*'[1]INTERNAL PARAMETERS-2'!Z209*VLOOKUP(AA$4,'[1]INTERNAL PARAMETERS-1'!$B$5:$J$44,4, FALSE)</f>
        <v>0</v>
      </c>
      <c r="AB209" s="47">
        <f>$F209*'[1]INTERNAL PARAMETERS-2'!AA209*VLOOKUP(AB$4,'[1]INTERNAL PARAMETERS-1'!$B$5:$J$44,4, FALSE)</f>
        <v>0</v>
      </c>
      <c r="AC209" s="47">
        <f>$F209*'[1]INTERNAL PARAMETERS-2'!AB209*VLOOKUP(AC$4,'[1]INTERNAL PARAMETERS-1'!$B$5:$J$44,4, FALSE)</f>
        <v>0</v>
      </c>
      <c r="AD209" s="47">
        <f>$F209*'[1]INTERNAL PARAMETERS-2'!AC209*VLOOKUP(AD$4,'[1]INTERNAL PARAMETERS-1'!$B$5:$J$44,4, FALSE)</f>
        <v>0</v>
      </c>
      <c r="AE209" s="47">
        <f>$F209*'[1]INTERNAL PARAMETERS-2'!AD209*VLOOKUP(AE$4,'[1]INTERNAL PARAMETERS-1'!$B$5:$J$44,4, FALSE)</f>
        <v>0</v>
      </c>
      <c r="AF209" s="47">
        <f>$F209*'[1]INTERNAL PARAMETERS-2'!AE209*VLOOKUP(AF$4,'[1]INTERNAL PARAMETERS-1'!$B$5:$J$44,4, FALSE)</f>
        <v>0</v>
      </c>
      <c r="AG209" s="47">
        <f>$F209*'[1]INTERNAL PARAMETERS-2'!AF209*VLOOKUP(AG$4,'[1]INTERNAL PARAMETERS-1'!$B$5:$J$44,4, FALSE)</f>
        <v>0</v>
      </c>
      <c r="AH209" s="47">
        <f>$F209*'[1]INTERNAL PARAMETERS-2'!AG209*VLOOKUP(AH$4,'[1]INTERNAL PARAMETERS-1'!$B$5:$J$44,4, FALSE)</f>
        <v>0</v>
      </c>
      <c r="AI209" s="47">
        <f>$F209*'[1]INTERNAL PARAMETERS-2'!AH209*VLOOKUP(AI$4,'[1]INTERNAL PARAMETERS-1'!$B$5:$J$44,4, FALSE)</f>
        <v>0</v>
      </c>
      <c r="AJ209" s="47">
        <f>$F209*'[1]INTERNAL PARAMETERS-2'!AI209*VLOOKUP(AJ$4,'[1]INTERNAL PARAMETERS-1'!$B$5:$J$44,4, FALSE)</f>
        <v>0</v>
      </c>
      <c r="AK209" s="47">
        <f>$F209*'[1]INTERNAL PARAMETERS-2'!AJ209*VLOOKUP(AK$4,'[1]INTERNAL PARAMETERS-1'!$B$5:$J$44,4, FALSE)</f>
        <v>0</v>
      </c>
      <c r="AL209" s="47">
        <f>$F209*'[1]INTERNAL PARAMETERS-2'!AK209*VLOOKUP(AL$4,'[1]INTERNAL PARAMETERS-1'!$B$5:$J$44,4, FALSE)</f>
        <v>0</v>
      </c>
      <c r="AM209" s="47">
        <f>$F209*'[1]INTERNAL PARAMETERS-2'!AL209*VLOOKUP(AM$4,'[1]INTERNAL PARAMETERS-1'!$B$5:$J$44,4, FALSE)</f>
        <v>0</v>
      </c>
      <c r="AN209" s="47">
        <f>$F209*'[1]INTERNAL PARAMETERS-2'!AM209*VLOOKUP(AN$4,'[1]INTERNAL PARAMETERS-1'!$B$5:$J$44,4, FALSE)</f>
        <v>0</v>
      </c>
      <c r="AO209" s="47">
        <f>$F209*'[1]INTERNAL PARAMETERS-2'!AN209*VLOOKUP(AO$4,'[1]INTERNAL PARAMETERS-1'!$B$5:$J$44,4, FALSE)</f>
        <v>0</v>
      </c>
      <c r="AP209" s="47">
        <f>$F209*'[1]INTERNAL PARAMETERS-2'!AO209*VLOOKUP(AP$4,'[1]INTERNAL PARAMETERS-1'!$B$5:$J$44,4, FALSE)</f>
        <v>0</v>
      </c>
      <c r="AQ209" s="47">
        <f>$F209*'[1]INTERNAL PARAMETERS-2'!AP209*VLOOKUP(AQ$4,'[1]INTERNAL PARAMETERS-1'!$B$5:$J$44,4, FALSE)</f>
        <v>0</v>
      </c>
      <c r="AR209" s="47">
        <f>$F209*'[1]INTERNAL PARAMETERS-2'!AQ209*VLOOKUP(AR$4,'[1]INTERNAL PARAMETERS-1'!$B$5:$J$44,4, FALSE)</f>
        <v>0</v>
      </c>
      <c r="AS209" s="47">
        <f>$F209*'[1]INTERNAL PARAMETERS-2'!AR209*VLOOKUP(AS$4,'[1]INTERNAL PARAMETERS-1'!$B$5:$J$44,4, FALSE)</f>
        <v>0</v>
      </c>
      <c r="AT209" s="46">
        <f>$F209*'[1]INTERNAL PARAMETERS-2'!AS209*VLOOKUP(AT$4,'[1]INTERNAL PARAMETERS-1'!$B$5:$J$44,4, FALSE)</f>
        <v>0</v>
      </c>
      <c r="AU209" s="48">
        <f>$F209*'[1]INTERNAL PARAMETERS-2'!F209*(1-VLOOKUP(G$4,'[1]INTERNAL PARAMETERS-1'!$B$5:$J$44,4, FALSE))</f>
        <v>0</v>
      </c>
      <c r="AV209" s="47">
        <f>$F209*'[1]INTERNAL PARAMETERS-2'!G209*(1-VLOOKUP(H$4,'[1]INTERNAL PARAMETERS-1'!$B$5:$J$44,4, FALSE))</f>
        <v>0</v>
      </c>
      <c r="AW209" s="47">
        <f>$F209*'[1]INTERNAL PARAMETERS-2'!H209*(1-VLOOKUP(I$4,'[1]INTERNAL PARAMETERS-1'!$B$5:$J$44,4, FALSE))</f>
        <v>0</v>
      </c>
      <c r="AX209" s="47">
        <f>$F209*'[1]INTERNAL PARAMETERS-2'!I209*(1-VLOOKUP(J$4,'[1]INTERNAL PARAMETERS-1'!$B$5:$J$44,4, FALSE))</f>
        <v>0</v>
      </c>
      <c r="AY209" s="47">
        <f>$F209*'[1]INTERNAL PARAMETERS-2'!J209*(1-VLOOKUP(K$4,'[1]INTERNAL PARAMETERS-1'!$B$5:$J$44,4, FALSE))</f>
        <v>0</v>
      </c>
      <c r="AZ209" s="47">
        <f>$F209*'[1]INTERNAL PARAMETERS-2'!K209*(1-VLOOKUP(L$4,'[1]INTERNAL PARAMETERS-1'!$B$5:$J$44,4, FALSE))</f>
        <v>0</v>
      </c>
      <c r="BA209" s="47">
        <f>$F209*'[1]INTERNAL PARAMETERS-2'!L209*(1-VLOOKUP(M$4,'[1]INTERNAL PARAMETERS-1'!$B$5:$J$44,4, FALSE))</f>
        <v>0</v>
      </c>
      <c r="BB209" s="47">
        <f>$F209*'[1]INTERNAL PARAMETERS-2'!M209*(1-VLOOKUP(N$4,'[1]INTERNAL PARAMETERS-1'!$B$5:$J$44,4, FALSE))</f>
        <v>0</v>
      </c>
      <c r="BC209" s="47">
        <f>$F209*'[1]INTERNAL PARAMETERS-2'!N209*(1-VLOOKUP(O$4,'[1]INTERNAL PARAMETERS-1'!$B$5:$J$44,4, FALSE))</f>
        <v>0</v>
      </c>
      <c r="BD209" s="47">
        <f>$F209*'[1]INTERNAL PARAMETERS-2'!O209*(1-VLOOKUP(P$4,'[1]INTERNAL PARAMETERS-1'!$B$5:$J$44,4, FALSE))</f>
        <v>0</v>
      </c>
      <c r="BE209" s="47">
        <f>$F209*'[1]INTERNAL PARAMETERS-2'!P209*(1-VLOOKUP(Q$4,'[1]INTERNAL PARAMETERS-1'!$B$5:$J$44,4, FALSE))</f>
        <v>0</v>
      </c>
      <c r="BF209" s="47">
        <f>$F209*'[1]INTERNAL PARAMETERS-2'!Q209*(1-VLOOKUP(R$4,'[1]INTERNAL PARAMETERS-1'!$B$5:$J$44,4, FALSE))</f>
        <v>0</v>
      </c>
      <c r="BG209" s="47">
        <f>$F209*'[1]INTERNAL PARAMETERS-2'!R209*(1-VLOOKUP(S$4,'[1]INTERNAL PARAMETERS-1'!$B$5:$J$44,4, FALSE))</f>
        <v>0</v>
      </c>
      <c r="BH209" s="47">
        <f>$F209*'[1]INTERNAL PARAMETERS-2'!S209*(1-VLOOKUP(T$4,'[1]INTERNAL PARAMETERS-1'!$B$5:$J$44,4, FALSE))</f>
        <v>0</v>
      </c>
      <c r="BI209" s="47">
        <f>$F209*'[1]INTERNAL PARAMETERS-2'!T209*(1-VLOOKUP(U$4,'[1]INTERNAL PARAMETERS-1'!$B$5:$J$44,4, FALSE))</f>
        <v>0</v>
      </c>
      <c r="BJ209" s="47">
        <f>$F209*'[1]INTERNAL PARAMETERS-2'!U209*(1-VLOOKUP(V$4,'[1]INTERNAL PARAMETERS-1'!$B$5:$J$44,4, FALSE))</f>
        <v>0</v>
      </c>
      <c r="BK209" s="47">
        <f>$F209*'[1]INTERNAL PARAMETERS-2'!V209*(1-VLOOKUP(W$4,'[1]INTERNAL PARAMETERS-1'!$B$5:$J$44,4, FALSE))</f>
        <v>0</v>
      </c>
      <c r="BL209" s="47">
        <f>$F209*'[1]INTERNAL PARAMETERS-2'!W209*(1-VLOOKUP(X$4,'[1]INTERNAL PARAMETERS-1'!$B$5:$J$44,4, FALSE))</f>
        <v>0</v>
      </c>
      <c r="BM209" s="47">
        <f>$F209*'[1]INTERNAL PARAMETERS-2'!X209*(1-VLOOKUP(Y$4,'[1]INTERNAL PARAMETERS-1'!$B$5:$J$44,4, FALSE))</f>
        <v>0</v>
      </c>
      <c r="BN209" s="47">
        <f>$F209*'[1]INTERNAL PARAMETERS-2'!Y209*(1-VLOOKUP(Z$4,'[1]INTERNAL PARAMETERS-1'!$B$5:$J$44,4, FALSE))</f>
        <v>0</v>
      </c>
      <c r="BO209" s="47">
        <f>$F209*'[1]INTERNAL PARAMETERS-2'!Z209*(1-VLOOKUP(AA$4,'[1]INTERNAL PARAMETERS-1'!$B$5:$J$44,4, FALSE))</f>
        <v>0</v>
      </c>
      <c r="BP209" s="47">
        <f>$F209*'[1]INTERNAL PARAMETERS-2'!AA209*(1-VLOOKUP(AB$4,'[1]INTERNAL PARAMETERS-1'!$B$5:$J$44,4, FALSE))</f>
        <v>0</v>
      </c>
      <c r="BQ209" s="47">
        <f>$F209*'[1]INTERNAL PARAMETERS-2'!AB209*(1-VLOOKUP(AC$4,'[1]INTERNAL PARAMETERS-1'!$B$5:$J$44,4, FALSE))</f>
        <v>0</v>
      </c>
      <c r="BR209" s="47">
        <f>$F209*'[1]INTERNAL PARAMETERS-2'!AC209*(1-VLOOKUP(AD$4,'[1]INTERNAL PARAMETERS-1'!$B$5:$J$44,4, FALSE))</f>
        <v>0</v>
      </c>
      <c r="BS209" s="47">
        <f>$F209*'[1]INTERNAL PARAMETERS-2'!AD209*(1-VLOOKUP(AE$4,'[1]INTERNAL PARAMETERS-1'!$B$5:$J$44,4, FALSE))</f>
        <v>0</v>
      </c>
      <c r="BT209" s="47">
        <f>$F209*'[1]INTERNAL PARAMETERS-2'!AE209*(1-VLOOKUP(AF$4,'[1]INTERNAL PARAMETERS-1'!$B$5:$J$44,4, FALSE))</f>
        <v>0</v>
      </c>
      <c r="BU209" s="47">
        <f>$F209*'[1]INTERNAL PARAMETERS-2'!AF209*(1-VLOOKUP(AG$4,'[1]INTERNAL PARAMETERS-1'!$B$5:$J$44,4, FALSE))</f>
        <v>0</v>
      </c>
      <c r="BV209" s="47">
        <f>$F209*'[1]INTERNAL PARAMETERS-2'!AG209*(1-VLOOKUP(AH$4,'[1]INTERNAL PARAMETERS-1'!$B$5:$J$44,4, FALSE))</f>
        <v>0</v>
      </c>
      <c r="BW209" s="47">
        <f>$F209*'[1]INTERNAL PARAMETERS-2'!AH209*(1-VLOOKUP(AI$4,'[1]INTERNAL PARAMETERS-1'!$B$5:$J$44,4, FALSE))</f>
        <v>0</v>
      </c>
      <c r="BX209" s="47">
        <f>$F209*'[1]INTERNAL PARAMETERS-2'!AI209*(1-VLOOKUP(AJ$4,'[1]INTERNAL PARAMETERS-1'!$B$5:$J$44,4, FALSE))</f>
        <v>0</v>
      </c>
      <c r="BY209" s="47">
        <f>$F209*'[1]INTERNAL PARAMETERS-2'!AJ209*(1-VLOOKUP(AK$4,'[1]INTERNAL PARAMETERS-1'!$B$5:$J$44,4, FALSE))</f>
        <v>0</v>
      </c>
      <c r="BZ209" s="47">
        <f>$F209*'[1]INTERNAL PARAMETERS-2'!AK209*(1-VLOOKUP(AL$4,'[1]INTERNAL PARAMETERS-1'!$B$5:$J$44,4, FALSE))</f>
        <v>0</v>
      </c>
      <c r="CA209" s="47">
        <f>$F209*'[1]INTERNAL PARAMETERS-2'!AL209*(1-VLOOKUP(AM$4,'[1]INTERNAL PARAMETERS-1'!$B$5:$J$44,4, FALSE))</f>
        <v>0</v>
      </c>
      <c r="CB209" s="47">
        <f>$F209*'[1]INTERNAL PARAMETERS-2'!AM209*(1-VLOOKUP(AN$4,'[1]INTERNAL PARAMETERS-1'!$B$5:$J$44,4, FALSE))</f>
        <v>0</v>
      </c>
      <c r="CC209" s="47">
        <f>$F209*'[1]INTERNAL PARAMETERS-2'!AN209*(1-VLOOKUP(AO$4,'[1]INTERNAL PARAMETERS-1'!$B$5:$J$44,4, FALSE))</f>
        <v>0</v>
      </c>
      <c r="CD209" s="47">
        <f>$F209*'[1]INTERNAL PARAMETERS-2'!AO209*(1-VLOOKUP(AP$4,'[1]INTERNAL PARAMETERS-1'!$B$5:$J$44,4, FALSE))</f>
        <v>0</v>
      </c>
      <c r="CE209" s="47">
        <f>$F209*'[1]INTERNAL PARAMETERS-2'!AP209*(1-VLOOKUP(AQ$4,'[1]INTERNAL PARAMETERS-1'!$B$5:$J$44,4, FALSE))</f>
        <v>0</v>
      </c>
      <c r="CF209" s="47">
        <f>$F209*'[1]INTERNAL PARAMETERS-2'!AQ209*(1-VLOOKUP(AR$4,'[1]INTERNAL PARAMETERS-1'!$B$5:$J$44,4, FALSE))</f>
        <v>0</v>
      </c>
      <c r="CG209" s="47">
        <f>$F209*'[1]INTERNAL PARAMETERS-2'!AR209*(1-VLOOKUP(AS$4,'[1]INTERNAL PARAMETERS-1'!$B$5:$J$44,4, FALSE))</f>
        <v>0</v>
      </c>
      <c r="CH209" s="46">
        <f>$F209*'[1]INTERNAL PARAMETERS-2'!AS209*(1-VLOOKUP(AT$4,'[1]INTERNAL PARAMETERS-1'!$B$5:$J$44,4, FALSE))</f>
        <v>0</v>
      </c>
      <c r="CI209" s="45">
        <f t="shared" si="3"/>
        <v>0</v>
      </c>
    </row>
    <row r="210" spans="3:87">
      <c r="C210" s="30" t="s">
        <v>7</v>
      </c>
      <c r="D210" s="29" t="s">
        <v>71</v>
      </c>
      <c r="E210" s="29" t="s">
        <v>81</v>
      </c>
      <c r="F210" s="133">
        <f>ABS!AL210</f>
        <v>0</v>
      </c>
      <c r="G210" s="48">
        <f>$F210*'[1]INTERNAL PARAMETERS-2'!F210*VLOOKUP(G$4,'[1]INTERNAL PARAMETERS-1'!$B$5:$J$44,4, FALSE)</f>
        <v>0</v>
      </c>
      <c r="H210" s="47">
        <f>$F210*'[1]INTERNAL PARAMETERS-2'!G210*VLOOKUP(H$4,'[1]INTERNAL PARAMETERS-1'!$B$5:$J$44,4, FALSE)</f>
        <v>0</v>
      </c>
      <c r="I210" s="47">
        <f>$F210*'[1]INTERNAL PARAMETERS-2'!H210*VLOOKUP(I$4,'[1]INTERNAL PARAMETERS-1'!$B$5:$J$44,4, FALSE)</f>
        <v>0</v>
      </c>
      <c r="J210" s="47">
        <f>$F210*'[1]INTERNAL PARAMETERS-2'!I210*VLOOKUP(J$4,'[1]INTERNAL PARAMETERS-1'!$B$5:$J$44,4, FALSE)</f>
        <v>0</v>
      </c>
      <c r="K210" s="47">
        <f>$F210*'[1]INTERNAL PARAMETERS-2'!J210*VLOOKUP(K$4,'[1]INTERNAL PARAMETERS-1'!$B$5:$J$44,4, FALSE)</f>
        <v>0</v>
      </c>
      <c r="L210" s="47">
        <f>$F210*'[1]INTERNAL PARAMETERS-2'!K210*VLOOKUP(L$4,'[1]INTERNAL PARAMETERS-1'!$B$5:$J$44,4, FALSE)</f>
        <v>0</v>
      </c>
      <c r="M210" s="47">
        <f>$F210*'[1]INTERNAL PARAMETERS-2'!L210*VLOOKUP(M$4,'[1]INTERNAL PARAMETERS-1'!$B$5:$J$44,4, FALSE)</f>
        <v>0</v>
      </c>
      <c r="N210" s="47">
        <f>$F210*'[1]INTERNAL PARAMETERS-2'!M210*VLOOKUP(N$4,'[1]INTERNAL PARAMETERS-1'!$B$5:$J$44,4, FALSE)</f>
        <v>0</v>
      </c>
      <c r="O210" s="47">
        <f>$F210*'[1]INTERNAL PARAMETERS-2'!N210*VLOOKUP(O$4,'[1]INTERNAL PARAMETERS-1'!$B$5:$J$44,4, FALSE)</f>
        <v>0</v>
      </c>
      <c r="P210" s="47">
        <f>$F210*'[1]INTERNAL PARAMETERS-2'!O210*VLOOKUP(P$4,'[1]INTERNAL PARAMETERS-1'!$B$5:$J$44,4, FALSE)</f>
        <v>0</v>
      </c>
      <c r="Q210" s="47">
        <f>$F210*'[1]INTERNAL PARAMETERS-2'!P210*VLOOKUP(Q$4,'[1]INTERNAL PARAMETERS-1'!$B$5:$J$44,4, FALSE)</f>
        <v>0</v>
      </c>
      <c r="R210" s="47">
        <f>$F210*'[1]INTERNAL PARAMETERS-2'!Q210*VLOOKUP(R$4,'[1]INTERNAL PARAMETERS-1'!$B$5:$J$44,4, FALSE)</f>
        <v>0</v>
      </c>
      <c r="S210" s="47">
        <f>$F210*'[1]INTERNAL PARAMETERS-2'!R210*VLOOKUP(S$4,'[1]INTERNAL PARAMETERS-1'!$B$5:$J$44,4, FALSE)</f>
        <v>0</v>
      </c>
      <c r="T210" s="47">
        <f>$F210*'[1]INTERNAL PARAMETERS-2'!S210*VLOOKUP(T$4,'[1]INTERNAL PARAMETERS-1'!$B$5:$J$44,4, FALSE)</f>
        <v>0</v>
      </c>
      <c r="U210" s="47">
        <f>$F210*'[1]INTERNAL PARAMETERS-2'!T210*VLOOKUP(U$4,'[1]INTERNAL PARAMETERS-1'!$B$5:$J$44,4, FALSE)</f>
        <v>0</v>
      </c>
      <c r="V210" s="47">
        <f>$F210*'[1]INTERNAL PARAMETERS-2'!U210*VLOOKUP(V$4,'[1]INTERNAL PARAMETERS-1'!$B$5:$J$44,4, FALSE)</f>
        <v>0</v>
      </c>
      <c r="W210" s="47">
        <f>$F210*'[1]INTERNAL PARAMETERS-2'!V210*VLOOKUP(W$4,'[1]INTERNAL PARAMETERS-1'!$B$5:$J$44,4, FALSE)</f>
        <v>0</v>
      </c>
      <c r="X210" s="47">
        <f>$F210*'[1]INTERNAL PARAMETERS-2'!W210*VLOOKUP(X$4,'[1]INTERNAL PARAMETERS-1'!$B$5:$J$44,4, FALSE)</f>
        <v>0</v>
      </c>
      <c r="Y210" s="47">
        <f>$F210*'[1]INTERNAL PARAMETERS-2'!X210*VLOOKUP(Y$4,'[1]INTERNAL PARAMETERS-1'!$B$5:$J$44,4, FALSE)</f>
        <v>0</v>
      </c>
      <c r="Z210" s="47">
        <f>$F210*'[1]INTERNAL PARAMETERS-2'!Y210*VLOOKUP(Z$4,'[1]INTERNAL PARAMETERS-1'!$B$5:$J$44,4, FALSE)</f>
        <v>0</v>
      </c>
      <c r="AA210" s="47">
        <f>$F210*'[1]INTERNAL PARAMETERS-2'!Z210*VLOOKUP(AA$4,'[1]INTERNAL PARAMETERS-1'!$B$5:$J$44,4, FALSE)</f>
        <v>0</v>
      </c>
      <c r="AB210" s="47">
        <f>$F210*'[1]INTERNAL PARAMETERS-2'!AA210*VLOOKUP(AB$4,'[1]INTERNAL PARAMETERS-1'!$B$5:$J$44,4, FALSE)</f>
        <v>0</v>
      </c>
      <c r="AC210" s="47">
        <f>$F210*'[1]INTERNAL PARAMETERS-2'!AB210*VLOOKUP(AC$4,'[1]INTERNAL PARAMETERS-1'!$B$5:$J$44,4, FALSE)</f>
        <v>0</v>
      </c>
      <c r="AD210" s="47">
        <f>$F210*'[1]INTERNAL PARAMETERS-2'!AC210*VLOOKUP(AD$4,'[1]INTERNAL PARAMETERS-1'!$B$5:$J$44,4, FALSE)</f>
        <v>0</v>
      </c>
      <c r="AE210" s="47">
        <f>$F210*'[1]INTERNAL PARAMETERS-2'!AD210*VLOOKUP(AE$4,'[1]INTERNAL PARAMETERS-1'!$B$5:$J$44,4, FALSE)</f>
        <v>0</v>
      </c>
      <c r="AF210" s="47">
        <f>$F210*'[1]INTERNAL PARAMETERS-2'!AE210*VLOOKUP(AF$4,'[1]INTERNAL PARAMETERS-1'!$B$5:$J$44,4, FALSE)</f>
        <v>0</v>
      </c>
      <c r="AG210" s="47">
        <f>$F210*'[1]INTERNAL PARAMETERS-2'!AF210*VLOOKUP(AG$4,'[1]INTERNAL PARAMETERS-1'!$B$5:$J$44,4, FALSE)</f>
        <v>0</v>
      </c>
      <c r="AH210" s="47">
        <f>$F210*'[1]INTERNAL PARAMETERS-2'!AG210*VLOOKUP(AH$4,'[1]INTERNAL PARAMETERS-1'!$B$5:$J$44,4, FALSE)</f>
        <v>0</v>
      </c>
      <c r="AI210" s="47">
        <f>$F210*'[1]INTERNAL PARAMETERS-2'!AH210*VLOOKUP(AI$4,'[1]INTERNAL PARAMETERS-1'!$B$5:$J$44,4, FALSE)</f>
        <v>0</v>
      </c>
      <c r="AJ210" s="47">
        <f>$F210*'[1]INTERNAL PARAMETERS-2'!AI210*VLOOKUP(AJ$4,'[1]INTERNAL PARAMETERS-1'!$B$5:$J$44,4, FALSE)</f>
        <v>0</v>
      </c>
      <c r="AK210" s="47">
        <f>$F210*'[1]INTERNAL PARAMETERS-2'!AJ210*VLOOKUP(AK$4,'[1]INTERNAL PARAMETERS-1'!$B$5:$J$44,4, FALSE)</f>
        <v>0</v>
      </c>
      <c r="AL210" s="47">
        <f>$F210*'[1]INTERNAL PARAMETERS-2'!AK210*VLOOKUP(AL$4,'[1]INTERNAL PARAMETERS-1'!$B$5:$J$44,4, FALSE)</f>
        <v>0</v>
      </c>
      <c r="AM210" s="47">
        <f>$F210*'[1]INTERNAL PARAMETERS-2'!AL210*VLOOKUP(AM$4,'[1]INTERNAL PARAMETERS-1'!$B$5:$J$44,4, FALSE)</f>
        <v>0</v>
      </c>
      <c r="AN210" s="47">
        <f>$F210*'[1]INTERNAL PARAMETERS-2'!AM210*VLOOKUP(AN$4,'[1]INTERNAL PARAMETERS-1'!$B$5:$J$44,4, FALSE)</f>
        <v>0</v>
      </c>
      <c r="AO210" s="47">
        <f>$F210*'[1]INTERNAL PARAMETERS-2'!AN210*VLOOKUP(AO$4,'[1]INTERNAL PARAMETERS-1'!$B$5:$J$44,4, FALSE)</f>
        <v>0</v>
      </c>
      <c r="AP210" s="47">
        <f>$F210*'[1]INTERNAL PARAMETERS-2'!AO210*VLOOKUP(AP$4,'[1]INTERNAL PARAMETERS-1'!$B$5:$J$44,4, FALSE)</f>
        <v>0</v>
      </c>
      <c r="AQ210" s="47">
        <f>$F210*'[1]INTERNAL PARAMETERS-2'!AP210*VLOOKUP(AQ$4,'[1]INTERNAL PARAMETERS-1'!$B$5:$J$44,4, FALSE)</f>
        <v>0</v>
      </c>
      <c r="AR210" s="47">
        <f>$F210*'[1]INTERNAL PARAMETERS-2'!AQ210*VLOOKUP(AR$4,'[1]INTERNAL PARAMETERS-1'!$B$5:$J$44,4, FALSE)</f>
        <v>0</v>
      </c>
      <c r="AS210" s="47">
        <f>$F210*'[1]INTERNAL PARAMETERS-2'!AR210*VLOOKUP(AS$4,'[1]INTERNAL PARAMETERS-1'!$B$5:$J$44,4, FALSE)</f>
        <v>0</v>
      </c>
      <c r="AT210" s="46">
        <f>$F210*'[1]INTERNAL PARAMETERS-2'!AS210*VLOOKUP(AT$4,'[1]INTERNAL PARAMETERS-1'!$B$5:$J$44,4, FALSE)</f>
        <v>0</v>
      </c>
      <c r="AU210" s="48">
        <f>$F210*'[1]INTERNAL PARAMETERS-2'!F210*(1-VLOOKUP(G$4,'[1]INTERNAL PARAMETERS-1'!$B$5:$J$44,4, FALSE))</f>
        <v>0</v>
      </c>
      <c r="AV210" s="47">
        <f>$F210*'[1]INTERNAL PARAMETERS-2'!G210*(1-VLOOKUP(H$4,'[1]INTERNAL PARAMETERS-1'!$B$5:$J$44,4, FALSE))</f>
        <v>0</v>
      </c>
      <c r="AW210" s="47">
        <f>$F210*'[1]INTERNAL PARAMETERS-2'!H210*(1-VLOOKUP(I$4,'[1]INTERNAL PARAMETERS-1'!$B$5:$J$44,4, FALSE))</f>
        <v>0</v>
      </c>
      <c r="AX210" s="47">
        <f>$F210*'[1]INTERNAL PARAMETERS-2'!I210*(1-VLOOKUP(J$4,'[1]INTERNAL PARAMETERS-1'!$B$5:$J$44,4, FALSE))</f>
        <v>0</v>
      </c>
      <c r="AY210" s="47">
        <f>$F210*'[1]INTERNAL PARAMETERS-2'!J210*(1-VLOOKUP(K$4,'[1]INTERNAL PARAMETERS-1'!$B$5:$J$44,4, FALSE))</f>
        <v>0</v>
      </c>
      <c r="AZ210" s="47">
        <f>$F210*'[1]INTERNAL PARAMETERS-2'!K210*(1-VLOOKUP(L$4,'[1]INTERNAL PARAMETERS-1'!$B$5:$J$44,4, FALSE))</f>
        <v>0</v>
      </c>
      <c r="BA210" s="47">
        <f>$F210*'[1]INTERNAL PARAMETERS-2'!L210*(1-VLOOKUP(M$4,'[1]INTERNAL PARAMETERS-1'!$B$5:$J$44,4, FALSE))</f>
        <v>0</v>
      </c>
      <c r="BB210" s="47">
        <f>$F210*'[1]INTERNAL PARAMETERS-2'!M210*(1-VLOOKUP(N$4,'[1]INTERNAL PARAMETERS-1'!$B$5:$J$44,4, FALSE))</f>
        <v>0</v>
      </c>
      <c r="BC210" s="47">
        <f>$F210*'[1]INTERNAL PARAMETERS-2'!N210*(1-VLOOKUP(O$4,'[1]INTERNAL PARAMETERS-1'!$B$5:$J$44,4, FALSE))</f>
        <v>0</v>
      </c>
      <c r="BD210" s="47">
        <f>$F210*'[1]INTERNAL PARAMETERS-2'!O210*(1-VLOOKUP(P$4,'[1]INTERNAL PARAMETERS-1'!$B$5:$J$44,4, FALSE))</f>
        <v>0</v>
      </c>
      <c r="BE210" s="47">
        <f>$F210*'[1]INTERNAL PARAMETERS-2'!P210*(1-VLOOKUP(Q$4,'[1]INTERNAL PARAMETERS-1'!$B$5:$J$44,4, FALSE))</f>
        <v>0</v>
      </c>
      <c r="BF210" s="47">
        <f>$F210*'[1]INTERNAL PARAMETERS-2'!Q210*(1-VLOOKUP(R$4,'[1]INTERNAL PARAMETERS-1'!$B$5:$J$44,4, FALSE))</f>
        <v>0</v>
      </c>
      <c r="BG210" s="47">
        <f>$F210*'[1]INTERNAL PARAMETERS-2'!R210*(1-VLOOKUP(S$4,'[1]INTERNAL PARAMETERS-1'!$B$5:$J$44,4, FALSE))</f>
        <v>0</v>
      </c>
      <c r="BH210" s="47">
        <f>$F210*'[1]INTERNAL PARAMETERS-2'!S210*(1-VLOOKUP(T$4,'[1]INTERNAL PARAMETERS-1'!$B$5:$J$44,4, FALSE))</f>
        <v>0</v>
      </c>
      <c r="BI210" s="47">
        <f>$F210*'[1]INTERNAL PARAMETERS-2'!T210*(1-VLOOKUP(U$4,'[1]INTERNAL PARAMETERS-1'!$B$5:$J$44,4, FALSE))</f>
        <v>0</v>
      </c>
      <c r="BJ210" s="47">
        <f>$F210*'[1]INTERNAL PARAMETERS-2'!U210*(1-VLOOKUP(V$4,'[1]INTERNAL PARAMETERS-1'!$B$5:$J$44,4, FALSE))</f>
        <v>0</v>
      </c>
      <c r="BK210" s="47">
        <f>$F210*'[1]INTERNAL PARAMETERS-2'!V210*(1-VLOOKUP(W$4,'[1]INTERNAL PARAMETERS-1'!$B$5:$J$44,4, FALSE))</f>
        <v>0</v>
      </c>
      <c r="BL210" s="47">
        <f>$F210*'[1]INTERNAL PARAMETERS-2'!W210*(1-VLOOKUP(X$4,'[1]INTERNAL PARAMETERS-1'!$B$5:$J$44,4, FALSE))</f>
        <v>0</v>
      </c>
      <c r="BM210" s="47">
        <f>$F210*'[1]INTERNAL PARAMETERS-2'!X210*(1-VLOOKUP(Y$4,'[1]INTERNAL PARAMETERS-1'!$B$5:$J$44,4, FALSE))</f>
        <v>0</v>
      </c>
      <c r="BN210" s="47">
        <f>$F210*'[1]INTERNAL PARAMETERS-2'!Y210*(1-VLOOKUP(Z$4,'[1]INTERNAL PARAMETERS-1'!$B$5:$J$44,4, FALSE))</f>
        <v>0</v>
      </c>
      <c r="BO210" s="47">
        <f>$F210*'[1]INTERNAL PARAMETERS-2'!Z210*(1-VLOOKUP(AA$4,'[1]INTERNAL PARAMETERS-1'!$B$5:$J$44,4, FALSE))</f>
        <v>0</v>
      </c>
      <c r="BP210" s="47">
        <f>$F210*'[1]INTERNAL PARAMETERS-2'!AA210*(1-VLOOKUP(AB$4,'[1]INTERNAL PARAMETERS-1'!$B$5:$J$44,4, FALSE))</f>
        <v>0</v>
      </c>
      <c r="BQ210" s="47">
        <f>$F210*'[1]INTERNAL PARAMETERS-2'!AB210*(1-VLOOKUP(AC$4,'[1]INTERNAL PARAMETERS-1'!$B$5:$J$44,4, FALSE))</f>
        <v>0</v>
      </c>
      <c r="BR210" s="47">
        <f>$F210*'[1]INTERNAL PARAMETERS-2'!AC210*(1-VLOOKUP(AD$4,'[1]INTERNAL PARAMETERS-1'!$B$5:$J$44,4, FALSE))</f>
        <v>0</v>
      </c>
      <c r="BS210" s="47">
        <f>$F210*'[1]INTERNAL PARAMETERS-2'!AD210*(1-VLOOKUP(AE$4,'[1]INTERNAL PARAMETERS-1'!$B$5:$J$44,4, FALSE))</f>
        <v>0</v>
      </c>
      <c r="BT210" s="47">
        <f>$F210*'[1]INTERNAL PARAMETERS-2'!AE210*(1-VLOOKUP(AF$4,'[1]INTERNAL PARAMETERS-1'!$B$5:$J$44,4, FALSE))</f>
        <v>0</v>
      </c>
      <c r="BU210" s="47">
        <f>$F210*'[1]INTERNAL PARAMETERS-2'!AF210*(1-VLOOKUP(AG$4,'[1]INTERNAL PARAMETERS-1'!$B$5:$J$44,4, FALSE))</f>
        <v>0</v>
      </c>
      <c r="BV210" s="47">
        <f>$F210*'[1]INTERNAL PARAMETERS-2'!AG210*(1-VLOOKUP(AH$4,'[1]INTERNAL PARAMETERS-1'!$B$5:$J$44,4, FALSE))</f>
        <v>0</v>
      </c>
      <c r="BW210" s="47">
        <f>$F210*'[1]INTERNAL PARAMETERS-2'!AH210*(1-VLOOKUP(AI$4,'[1]INTERNAL PARAMETERS-1'!$B$5:$J$44,4, FALSE))</f>
        <v>0</v>
      </c>
      <c r="BX210" s="47">
        <f>$F210*'[1]INTERNAL PARAMETERS-2'!AI210*(1-VLOOKUP(AJ$4,'[1]INTERNAL PARAMETERS-1'!$B$5:$J$44,4, FALSE))</f>
        <v>0</v>
      </c>
      <c r="BY210" s="47">
        <f>$F210*'[1]INTERNAL PARAMETERS-2'!AJ210*(1-VLOOKUP(AK$4,'[1]INTERNAL PARAMETERS-1'!$B$5:$J$44,4, FALSE))</f>
        <v>0</v>
      </c>
      <c r="BZ210" s="47">
        <f>$F210*'[1]INTERNAL PARAMETERS-2'!AK210*(1-VLOOKUP(AL$4,'[1]INTERNAL PARAMETERS-1'!$B$5:$J$44,4, FALSE))</f>
        <v>0</v>
      </c>
      <c r="CA210" s="47">
        <f>$F210*'[1]INTERNAL PARAMETERS-2'!AL210*(1-VLOOKUP(AM$4,'[1]INTERNAL PARAMETERS-1'!$B$5:$J$44,4, FALSE))</f>
        <v>0</v>
      </c>
      <c r="CB210" s="47">
        <f>$F210*'[1]INTERNAL PARAMETERS-2'!AM210*(1-VLOOKUP(AN$4,'[1]INTERNAL PARAMETERS-1'!$B$5:$J$44,4, FALSE))</f>
        <v>0</v>
      </c>
      <c r="CC210" s="47">
        <f>$F210*'[1]INTERNAL PARAMETERS-2'!AN210*(1-VLOOKUP(AO$4,'[1]INTERNAL PARAMETERS-1'!$B$5:$J$44,4, FALSE))</f>
        <v>0</v>
      </c>
      <c r="CD210" s="47">
        <f>$F210*'[1]INTERNAL PARAMETERS-2'!AO210*(1-VLOOKUP(AP$4,'[1]INTERNAL PARAMETERS-1'!$B$5:$J$44,4, FALSE))</f>
        <v>0</v>
      </c>
      <c r="CE210" s="47">
        <f>$F210*'[1]INTERNAL PARAMETERS-2'!AP210*(1-VLOOKUP(AQ$4,'[1]INTERNAL PARAMETERS-1'!$B$5:$J$44,4, FALSE))</f>
        <v>0</v>
      </c>
      <c r="CF210" s="47">
        <f>$F210*'[1]INTERNAL PARAMETERS-2'!AQ210*(1-VLOOKUP(AR$4,'[1]INTERNAL PARAMETERS-1'!$B$5:$J$44,4, FALSE))</f>
        <v>0</v>
      </c>
      <c r="CG210" s="47">
        <f>$F210*'[1]INTERNAL PARAMETERS-2'!AR210*(1-VLOOKUP(AS$4,'[1]INTERNAL PARAMETERS-1'!$B$5:$J$44,4, FALSE))</f>
        <v>0</v>
      </c>
      <c r="CH210" s="46">
        <f>$F210*'[1]INTERNAL PARAMETERS-2'!AS210*(1-VLOOKUP(AT$4,'[1]INTERNAL PARAMETERS-1'!$B$5:$J$44,4, FALSE))</f>
        <v>0</v>
      </c>
      <c r="CI210" s="45">
        <f t="shared" si="3"/>
        <v>0</v>
      </c>
    </row>
    <row r="211" spans="3:87">
      <c r="C211" s="30" t="s">
        <v>7</v>
      </c>
      <c r="D211" s="29" t="s">
        <v>71</v>
      </c>
      <c r="E211" s="29" t="s">
        <v>80</v>
      </c>
      <c r="F211" s="133">
        <f>ABS!AL211</f>
        <v>0</v>
      </c>
      <c r="G211" s="48">
        <f>$F211*'[1]INTERNAL PARAMETERS-2'!F211*VLOOKUP(G$4,'[1]INTERNAL PARAMETERS-1'!$B$5:$J$44,4, FALSE)</f>
        <v>0</v>
      </c>
      <c r="H211" s="47">
        <f>$F211*'[1]INTERNAL PARAMETERS-2'!G211*VLOOKUP(H$4,'[1]INTERNAL PARAMETERS-1'!$B$5:$J$44,4, FALSE)</f>
        <v>0</v>
      </c>
      <c r="I211" s="47">
        <f>$F211*'[1]INTERNAL PARAMETERS-2'!H211*VLOOKUP(I$4,'[1]INTERNAL PARAMETERS-1'!$B$5:$J$44,4, FALSE)</f>
        <v>0</v>
      </c>
      <c r="J211" s="47">
        <f>$F211*'[1]INTERNAL PARAMETERS-2'!I211*VLOOKUP(J$4,'[1]INTERNAL PARAMETERS-1'!$B$5:$J$44,4, FALSE)</f>
        <v>0</v>
      </c>
      <c r="K211" s="47">
        <f>$F211*'[1]INTERNAL PARAMETERS-2'!J211*VLOOKUP(K$4,'[1]INTERNAL PARAMETERS-1'!$B$5:$J$44,4, FALSE)</f>
        <v>0</v>
      </c>
      <c r="L211" s="47">
        <f>$F211*'[1]INTERNAL PARAMETERS-2'!K211*VLOOKUP(L$4,'[1]INTERNAL PARAMETERS-1'!$B$5:$J$44,4, FALSE)</f>
        <v>0</v>
      </c>
      <c r="M211" s="47">
        <f>$F211*'[1]INTERNAL PARAMETERS-2'!L211*VLOOKUP(M$4,'[1]INTERNAL PARAMETERS-1'!$B$5:$J$44,4, FALSE)</f>
        <v>0</v>
      </c>
      <c r="N211" s="47">
        <f>$F211*'[1]INTERNAL PARAMETERS-2'!M211*VLOOKUP(N$4,'[1]INTERNAL PARAMETERS-1'!$B$5:$J$44,4, FALSE)</f>
        <v>0</v>
      </c>
      <c r="O211" s="47">
        <f>$F211*'[1]INTERNAL PARAMETERS-2'!N211*VLOOKUP(O$4,'[1]INTERNAL PARAMETERS-1'!$B$5:$J$44,4, FALSE)</f>
        <v>0</v>
      </c>
      <c r="P211" s="47">
        <f>$F211*'[1]INTERNAL PARAMETERS-2'!O211*VLOOKUP(P$4,'[1]INTERNAL PARAMETERS-1'!$B$5:$J$44,4, FALSE)</f>
        <v>0</v>
      </c>
      <c r="Q211" s="47">
        <f>$F211*'[1]INTERNAL PARAMETERS-2'!P211*VLOOKUP(Q$4,'[1]INTERNAL PARAMETERS-1'!$B$5:$J$44,4, FALSE)</f>
        <v>0</v>
      </c>
      <c r="R211" s="47">
        <f>$F211*'[1]INTERNAL PARAMETERS-2'!Q211*VLOOKUP(R$4,'[1]INTERNAL PARAMETERS-1'!$B$5:$J$44,4, FALSE)</f>
        <v>0</v>
      </c>
      <c r="S211" s="47">
        <f>$F211*'[1]INTERNAL PARAMETERS-2'!R211*VLOOKUP(S$4,'[1]INTERNAL PARAMETERS-1'!$B$5:$J$44,4, FALSE)</f>
        <v>0</v>
      </c>
      <c r="T211" s="47">
        <f>$F211*'[1]INTERNAL PARAMETERS-2'!S211*VLOOKUP(T$4,'[1]INTERNAL PARAMETERS-1'!$B$5:$J$44,4, FALSE)</f>
        <v>0</v>
      </c>
      <c r="U211" s="47">
        <f>$F211*'[1]INTERNAL PARAMETERS-2'!T211*VLOOKUP(U$4,'[1]INTERNAL PARAMETERS-1'!$B$5:$J$44,4, FALSE)</f>
        <v>0</v>
      </c>
      <c r="V211" s="47">
        <f>$F211*'[1]INTERNAL PARAMETERS-2'!U211*VLOOKUP(V$4,'[1]INTERNAL PARAMETERS-1'!$B$5:$J$44,4, FALSE)</f>
        <v>0</v>
      </c>
      <c r="W211" s="47">
        <f>$F211*'[1]INTERNAL PARAMETERS-2'!V211*VLOOKUP(W$4,'[1]INTERNAL PARAMETERS-1'!$B$5:$J$44,4, FALSE)</f>
        <v>0</v>
      </c>
      <c r="X211" s="47">
        <f>$F211*'[1]INTERNAL PARAMETERS-2'!W211*VLOOKUP(X$4,'[1]INTERNAL PARAMETERS-1'!$B$5:$J$44,4, FALSE)</f>
        <v>0</v>
      </c>
      <c r="Y211" s="47">
        <f>$F211*'[1]INTERNAL PARAMETERS-2'!X211*VLOOKUP(Y$4,'[1]INTERNAL PARAMETERS-1'!$B$5:$J$44,4, FALSE)</f>
        <v>0</v>
      </c>
      <c r="Z211" s="47">
        <f>$F211*'[1]INTERNAL PARAMETERS-2'!Y211*VLOOKUP(Z$4,'[1]INTERNAL PARAMETERS-1'!$B$5:$J$44,4, FALSE)</f>
        <v>0</v>
      </c>
      <c r="AA211" s="47">
        <f>$F211*'[1]INTERNAL PARAMETERS-2'!Z211*VLOOKUP(AA$4,'[1]INTERNAL PARAMETERS-1'!$B$5:$J$44,4, FALSE)</f>
        <v>0</v>
      </c>
      <c r="AB211" s="47">
        <f>$F211*'[1]INTERNAL PARAMETERS-2'!AA211*VLOOKUP(AB$4,'[1]INTERNAL PARAMETERS-1'!$B$5:$J$44,4, FALSE)</f>
        <v>0</v>
      </c>
      <c r="AC211" s="47">
        <f>$F211*'[1]INTERNAL PARAMETERS-2'!AB211*VLOOKUP(AC$4,'[1]INTERNAL PARAMETERS-1'!$B$5:$J$44,4, FALSE)</f>
        <v>0</v>
      </c>
      <c r="AD211" s="47">
        <f>$F211*'[1]INTERNAL PARAMETERS-2'!AC211*VLOOKUP(AD$4,'[1]INTERNAL PARAMETERS-1'!$B$5:$J$44,4, FALSE)</f>
        <v>0</v>
      </c>
      <c r="AE211" s="47">
        <f>$F211*'[1]INTERNAL PARAMETERS-2'!AD211*VLOOKUP(AE$4,'[1]INTERNAL PARAMETERS-1'!$B$5:$J$44,4, FALSE)</f>
        <v>0</v>
      </c>
      <c r="AF211" s="47">
        <f>$F211*'[1]INTERNAL PARAMETERS-2'!AE211*VLOOKUP(AF$4,'[1]INTERNAL PARAMETERS-1'!$B$5:$J$44,4, FALSE)</f>
        <v>0</v>
      </c>
      <c r="AG211" s="47">
        <f>$F211*'[1]INTERNAL PARAMETERS-2'!AF211*VLOOKUP(AG$4,'[1]INTERNAL PARAMETERS-1'!$B$5:$J$44,4, FALSE)</f>
        <v>0</v>
      </c>
      <c r="AH211" s="47">
        <f>$F211*'[1]INTERNAL PARAMETERS-2'!AG211*VLOOKUP(AH$4,'[1]INTERNAL PARAMETERS-1'!$B$5:$J$44,4, FALSE)</f>
        <v>0</v>
      </c>
      <c r="AI211" s="47">
        <f>$F211*'[1]INTERNAL PARAMETERS-2'!AH211*VLOOKUP(AI$4,'[1]INTERNAL PARAMETERS-1'!$B$5:$J$44,4, FALSE)</f>
        <v>0</v>
      </c>
      <c r="AJ211" s="47">
        <f>$F211*'[1]INTERNAL PARAMETERS-2'!AI211*VLOOKUP(AJ$4,'[1]INTERNAL PARAMETERS-1'!$B$5:$J$44,4, FALSE)</f>
        <v>0</v>
      </c>
      <c r="AK211" s="47">
        <f>$F211*'[1]INTERNAL PARAMETERS-2'!AJ211*VLOOKUP(AK$4,'[1]INTERNAL PARAMETERS-1'!$B$5:$J$44,4, FALSE)</f>
        <v>0</v>
      </c>
      <c r="AL211" s="47">
        <f>$F211*'[1]INTERNAL PARAMETERS-2'!AK211*VLOOKUP(AL$4,'[1]INTERNAL PARAMETERS-1'!$B$5:$J$44,4, FALSE)</f>
        <v>0</v>
      </c>
      <c r="AM211" s="47">
        <f>$F211*'[1]INTERNAL PARAMETERS-2'!AL211*VLOOKUP(AM$4,'[1]INTERNAL PARAMETERS-1'!$B$5:$J$44,4, FALSE)</f>
        <v>0</v>
      </c>
      <c r="AN211" s="47">
        <f>$F211*'[1]INTERNAL PARAMETERS-2'!AM211*VLOOKUP(AN$4,'[1]INTERNAL PARAMETERS-1'!$B$5:$J$44,4, FALSE)</f>
        <v>0</v>
      </c>
      <c r="AO211" s="47">
        <f>$F211*'[1]INTERNAL PARAMETERS-2'!AN211*VLOOKUP(AO$4,'[1]INTERNAL PARAMETERS-1'!$B$5:$J$44,4, FALSE)</f>
        <v>0</v>
      </c>
      <c r="AP211" s="47">
        <f>$F211*'[1]INTERNAL PARAMETERS-2'!AO211*VLOOKUP(AP$4,'[1]INTERNAL PARAMETERS-1'!$B$5:$J$44,4, FALSE)</f>
        <v>0</v>
      </c>
      <c r="AQ211" s="47">
        <f>$F211*'[1]INTERNAL PARAMETERS-2'!AP211*VLOOKUP(AQ$4,'[1]INTERNAL PARAMETERS-1'!$B$5:$J$44,4, FALSE)</f>
        <v>0</v>
      </c>
      <c r="AR211" s="47">
        <f>$F211*'[1]INTERNAL PARAMETERS-2'!AQ211*VLOOKUP(AR$4,'[1]INTERNAL PARAMETERS-1'!$B$5:$J$44,4, FALSE)</f>
        <v>0</v>
      </c>
      <c r="AS211" s="47">
        <f>$F211*'[1]INTERNAL PARAMETERS-2'!AR211*VLOOKUP(AS$4,'[1]INTERNAL PARAMETERS-1'!$B$5:$J$44,4, FALSE)</f>
        <v>0</v>
      </c>
      <c r="AT211" s="46">
        <f>$F211*'[1]INTERNAL PARAMETERS-2'!AS211*VLOOKUP(AT$4,'[1]INTERNAL PARAMETERS-1'!$B$5:$J$44,4, FALSE)</f>
        <v>0</v>
      </c>
      <c r="AU211" s="48">
        <f>$F211*'[1]INTERNAL PARAMETERS-2'!F211*(1-VLOOKUP(G$4,'[1]INTERNAL PARAMETERS-1'!$B$5:$J$44,4, FALSE))</f>
        <v>0</v>
      </c>
      <c r="AV211" s="47">
        <f>$F211*'[1]INTERNAL PARAMETERS-2'!G211*(1-VLOOKUP(H$4,'[1]INTERNAL PARAMETERS-1'!$B$5:$J$44,4, FALSE))</f>
        <v>0</v>
      </c>
      <c r="AW211" s="47">
        <f>$F211*'[1]INTERNAL PARAMETERS-2'!H211*(1-VLOOKUP(I$4,'[1]INTERNAL PARAMETERS-1'!$B$5:$J$44,4, FALSE))</f>
        <v>0</v>
      </c>
      <c r="AX211" s="47">
        <f>$F211*'[1]INTERNAL PARAMETERS-2'!I211*(1-VLOOKUP(J$4,'[1]INTERNAL PARAMETERS-1'!$B$5:$J$44,4, FALSE))</f>
        <v>0</v>
      </c>
      <c r="AY211" s="47">
        <f>$F211*'[1]INTERNAL PARAMETERS-2'!J211*(1-VLOOKUP(K$4,'[1]INTERNAL PARAMETERS-1'!$B$5:$J$44,4, FALSE))</f>
        <v>0</v>
      </c>
      <c r="AZ211" s="47">
        <f>$F211*'[1]INTERNAL PARAMETERS-2'!K211*(1-VLOOKUP(L$4,'[1]INTERNAL PARAMETERS-1'!$B$5:$J$44,4, FALSE))</f>
        <v>0</v>
      </c>
      <c r="BA211" s="47">
        <f>$F211*'[1]INTERNAL PARAMETERS-2'!L211*(1-VLOOKUP(M$4,'[1]INTERNAL PARAMETERS-1'!$B$5:$J$44,4, FALSE))</f>
        <v>0</v>
      </c>
      <c r="BB211" s="47">
        <f>$F211*'[1]INTERNAL PARAMETERS-2'!M211*(1-VLOOKUP(N$4,'[1]INTERNAL PARAMETERS-1'!$B$5:$J$44,4, FALSE))</f>
        <v>0</v>
      </c>
      <c r="BC211" s="47">
        <f>$F211*'[1]INTERNAL PARAMETERS-2'!N211*(1-VLOOKUP(O$4,'[1]INTERNAL PARAMETERS-1'!$B$5:$J$44,4, FALSE))</f>
        <v>0</v>
      </c>
      <c r="BD211" s="47">
        <f>$F211*'[1]INTERNAL PARAMETERS-2'!O211*(1-VLOOKUP(P$4,'[1]INTERNAL PARAMETERS-1'!$B$5:$J$44,4, FALSE))</f>
        <v>0</v>
      </c>
      <c r="BE211" s="47">
        <f>$F211*'[1]INTERNAL PARAMETERS-2'!P211*(1-VLOOKUP(Q$4,'[1]INTERNAL PARAMETERS-1'!$B$5:$J$44,4, FALSE))</f>
        <v>0</v>
      </c>
      <c r="BF211" s="47">
        <f>$F211*'[1]INTERNAL PARAMETERS-2'!Q211*(1-VLOOKUP(R$4,'[1]INTERNAL PARAMETERS-1'!$B$5:$J$44,4, FALSE))</f>
        <v>0</v>
      </c>
      <c r="BG211" s="47">
        <f>$F211*'[1]INTERNAL PARAMETERS-2'!R211*(1-VLOOKUP(S$4,'[1]INTERNAL PARAMETERS-1'!$B$5:$J$44,4, FALSE))</f>
        <v>0</v>
      </c>
      <c r="BH211" s="47">
        <f>$F211*'[1]INTERNAL PARAMETERS-2'!S211*(1-VLOOKUP(T$4,'[1]INTERNAL PARAMETERS-1'!$B$5:$J$44,4, FALSE))</f>
        <v>0</v>
      </c>
      <c r="BI211" s="47">
        <f>$F211*'[1]INTERNAL PARAMETERS-2'!T211*(1-VLOOKUP(U$4,'[1]INTERNAL PARAMETERS-1'!$B$5:$J$44,4, FALSE))</f>
        <v>0</v>
      </c>
      <c r="BJ211" s="47">
        <f>$F211*'[1]INTERNAL PARAMETERS-2'!U211*(1-VLOOKUP(V$4,'[1]INTERNAL PARAMETERS-1'!$B$5:$J$44,4, FALSE))</f>
        <v>0</v>
      </c>
      <c r="BK211" s="47">
        <f>$F211*'[1]INTERNAL PARAMETERS-2'!V211*(1-VLOOKUP(W$4,'[1]INTERNAL PARAMETERS-1'!$B$5:$J$44,4, FALSE))</f>
        <v>0</v>
      </c>
      <c r="BL211" s="47">
        <f>$F211*'[1]INTERNAL PARAMETERS-2'!W211*(1-VLOOKUP(X$4,'[1]INTERNAL PARAMETERS-1'!$B$5:$J$44,4, FALSE))</f>
        <v>0</v>
      </c>
      <c r="BM211" s="47">
        <f>$F211*'[1]INTERNAL PARAMETERS-2'!X211*(1-VLOOKUP(Y$4,'[1]INTERNAL PARAMETERS-1'!$B$5:$J$44,4, FALSE))</f>
        <v>0</v>
      </c>
      <c r="BN211" s="47">
        <f>$F211*'[1]INTERNAL PARAMETERS-2'!Y211*(1-VLOOKUP(Z$4,'[1]INTERNAL PARAMETERS-1'!$B$5:$J$44,4, FALSE))</f>
        <v>0</v>
      </c>
      <c r="BO211" s="47">
        <f>$F211*'[1]INTERNAL PARAMETERS-2'!Z211*(1-VLOOKUP(AA$4,'[1]INTERNAL PARAMETERS-1'!$B$5:$J$44,4, FALSE))</f>
        <v>0</v>
      </c>
      <c r="BP211" s="47">
        <f>$F211*'[1]INTERNAL PARAMETERS-2'!AA211*(1-VLOOKUP(AB$4,'[1]INTERNAL PARAMETERS-1'!$B$5:$J$44,4, FALSE))</f>
        <v>0</v>
      </c>
      <c r="BQ211" s="47">
        <f>$F211*'[1]INTERNAL PARAMETERS-2'!AB211*(1-VLOOKUP(AC$4,'[1]INTERNAL PARAMETERS-1'!$B$5:$J$44,4, FALSE))</f>
        <v>0</v>
      </c>
      <c r="BR211" s="47">
        <f>$F211*'[1]INTERNAL PARAMETERS-2'!AC211*(1-VLOOKUP(AD$4,'[1]INTERNAL PARAMETERS-1'!$B$5:$J$44,4, FALSE))</f>
        <v>0</v>
      </c>
      <c r="BS211" s="47">
        <f>$F211*'[1]INTERNAL PARAMETERS-2'!AD211*(1-VLOOKUP(AE$4,'[1]INTERNAL PARAMETERS-1'!$B$5:$J$44,4, FALSE))</f>
        <v>0</v>
      </c>
      <c r="BT211" s="47">
        <f>$F211*'[1]INTERNAL PARAMETERS-2'!AE211*(1-VLOOKUP(AF$4,'[1]INTERNAL PARAMETERS-1'!$B$5:$J$44,4, FALSE))</f>
        <v>0</v>
      </c>
      <c r="BU211" s="47">
        <f>$F211*'[1]INTERNAL PARAMETERS-2'!AF211*(1-VLOOKUP(AG$4,'[1]INTERNAL PARAMETERS-1'!$B$5:$J$44,4, FALSE))</f>
        <v>0</v>
      </c>
      <c r="BV211" s="47">
        <f>$F211*'[1]INTERNAL PARAMETERS-2'!AG211*(1-VLOOKUP(AH$4,'[1]INTERNAL PARAMETERS-1'!$B$5:$J$44,4, FALSE))</f>
        <v>0</v>
      </c>
      <c r="BW211" s="47">
        <f>$F211*'[1]INTERNAL PARAMETERS-2'!AH211*(1-VLOOKUP(AI$4,'[1]INTERNAL PARAMETERS-1'!$B$5:$J$44,4, FALSE))</f>
        <v>0</v>
      </c>
      <c r="BX211" s="47">
        <f>$F211*'[1]INTERNAL PARAMETERS-2'!AI211*(1-VLOOKUP(AJ$4,'[1]INTERNAL PARAMETERS-1'!$B$5:$J$44,4, FALSE))</f>
        <v>0</v>
      </c>
      <c r="BY211" s="47">
        <f>$F211*'[1]INTERNAL PARAMETERS-2'!AJ211*(1-VLOOKUP(AK$4,'[1]INTERNAL PARAMETERS-1'!$B$5:$J$44,4, FALSE))</f>
        <v>0</v>
      </c>
      <c r="BZ211" s="47">
        <f>$F211*'[1]INTERNAL PARAMETERS-2'!AK211*(1-VLOOKUP(AL$4,'[1]INTERNAL PARAMETERS-1'!$B$5:$J$44,4, FALSE))</f>
        <v>0</v>
      </c>
      <c r="CA211" s="47">
        <f>$F211*'[1]INTERNAL PARAMETERS-2'!AL211*(1-VLOOKUP(AM$4,'[1]INTERNAL PARAMETERS-1'!$B$5:$J$44,4, FALSE))</f>
        <v>0</v>
      </c>
      <c r="CB211" s="47">
        <f>$F211*'[1]INTERNAL PARAMETERS-2'!AM211*(1-VLOOKUP(AN$4,'[1]INTERNAL PARAMETERS-1'!$B$5:$J$44,4, FALSE))</f>
        <v>0</v>
      </c>
      <c r="CC211" s="47">
        <f>$F211*'[1]INTERNAL PARAMETERS-2'!AN211*(1-VLOOKUP(AO$4,'[1]INTERNAL PARAMETERS-1'!$B$5:$J$44,4, FALSE))</f>
        <v>0</v>
      </c>
      <c r="CD211" s="47">
        <f>$F211*'[1]INTERNAL PARAMETERS-2'!AO211*(1-VLOOKUP(AP$4,'[1]INTERNAL PARAMETERS-1'!$B$5:$J$44,4, FALSE))</f>
        <v>0</v>
      </c>
      <c r="CE211" s="47">
        <f>$F211*'[1]INTERNAL PARAMETERS-2'!AP211*(1-VLOOKUP(AQ$4,'[1]INTERNAL PARAMETERS-1'!$B$5:$J$44,4, FALSE))</f>
        <v>0</v>
      </c>
      <c r="CF211" s="47">
        <f>$F211*'[1]INTERNAL PARAMETERS-2'!AQ211*(1-VLOOKUP(AR$4,'[1]INTERNAL PARAMETERS-1'!$B$5:$J$44,4, FALSE))</f>
        <v>0</v>
      </c>
      <c r="CG211" s="47">
        <f>$F211*'[1]INTERNAL PARAMETERS-2'!AR211*(1-VLOOKUP(AS$4,'[1]INTERNAL PARAMETERS-1'!$B$5:$J$44,4, FALSE))</f>
        <v>0</v>
      </c>
      <c r="CH211" s="46">
        <f>$F211*'[1]INTERNAL PARAMETERS-2'!AS211*(1-VLOOKUP(AT$4,'[1]INTERNAL PARAMETERS-1'!$B$5:$J$44,4, FALSE))</f>
        <v>0</v>
      </c>
      <c r="CI211" s="45">
        <f t="shared" si="3"/>
        <v>0</v>
      </c>
    </row>
    <row r="212" spans="3:87">
      <c r="C212" s="30" t="s">
        <v>7</v>
      </c>
      <c r="D212" s="29" t="s">
        <v>71</v>
      </c>
      <c r="E212" s="29" t="s">
        <v>79</v>
      </c>
      <c r="F212" s="133">
        <f>ABS!AL212</f>
        <v>0</v>
      </c>
      <c r="G212" s="48">
        <f>$F212*'[1]INTERNAL PARAMETERS-2'!F212*VLOOKUP(G$4,'[1]INTERNAL PARAMETERS-1'!$B$5:$J$44,4, FALSE)</f>
        <v>0</v>
      </c>
      <c r="H212" s="47">
        <f>$F212*'[1]INTERNAL PARAMETERS-2'!G212*VLOOKUP(H$4,'[1]INTERNAL PARAMETERS-1'!$B$5:$J$44,4, FALSE)</f>
        <v>0</v>
      </c>
      <c r="I212" s="47">
        <f>$F212*'[1]INTERNAL PARAMETERS-2'!H212*VLOOKUP(I$4,'[1]INTERNAL PARAMETERS-1'!$B$5:$J$44,4, FALSE)</f>
        <v>0</v>
      </c>
      <c r="J212" s="47">
        <f>$F212*'[1]INTERNAL PARAMETERS-2'!I212*VLOOKUP(J$4,'[1]INTERNAL PARAMETERS-1'!$B$5:$J$44,4, FALSE)</f>
        <v>0</v>
      </c>
      <c r="K212" s="47">
        <f>$F212*'[1]INTERNAL PARAMETERS-2'!J212*VLOOKUP(K$4,'[1]INTERNAL PARAMETERS-1'!$B$5:$J$44,4, FALSE)</f>
        <v>0</v>
      </c>
      <c r="L212" s="47">
        <f>$F212*'[1]INTERNAL PARAMETERS-2'!K212*VLOOKUP(L$4,'[1]INTERNAL PARAMETERS-1'!$B$5:$J$44,4, FALSE)</f>
        <v>0</v>
      </c>
      <c r="M212" s="47">
        <f>$F212*'[1]INTERNAL PARAMETERS-2'!L212*VLOOKUP(M$4,'[1]INTERNAL PARAMETERS-1'!$B$5:$J$44,4, FALSE)</f>
        <v>0</v>
      </c>
      <c r="N212" s="47">
        <f>$F212*'[1]INTERNAL PARAMETERS-2'!M212*VLOOKUP(N$4,'[1]INTERNAL PARAMETERS-1'!$B$5:$J$44,4, FALSE)</f>
        <v>0</v>
      </c>
      <c r="O212" s="47">
        <f>$F212*'[1]INTERNAL PARAMETERS-2'!N212*VLOOKUP(O$4,'[1]INTERNAL PARAMETERS-1'!$B$5:$J$44,4, FALSE)</f>
        <v>0</v>
      </c>
      <c r="P212" s="47">
        <f>$F212*'[1]INTERNAL PARAMETERS-2'!O212*VLOOKUP(P$4,'[1]INTERNAL PARAMETERS-1'!$B$5:$J$44,4, FALSE)</f>
        <v>0</v>
      </c>
      <c r="Q212" s="47">
        <f>$F212*'[1]INTERNAL PARAMETERS-2'!P212*VLOOKUP(Q$4,'[1]INTERNAL PARAMETERS-1'!$B$5:$J$44,4, FALSE)</f>
        <v>0</v>
      </c>
      <c r="R212" s="47">
        <f>$F212*'[1]INTERNAL PARAMETERS-2'!Q212*VLOOKUP(R$4,'[1]INTERNAL PARAMETERS-1'!$B$5:$J$44,4, FALSE)</f>
        <v>0</v>
      </c>
      <c r="S212" s="47">
        <f>$F212*'[1]INTERNAL PARAMETERS-2'!R212*VLOOKUP(S$4,'[1]INTERNAL PARAMETERS-1'!$B$5:$J$44,4, FALSE)</f>
        <v>0</v>
      </c>
      <c r="T212" s="47">
        <f>$F212*'[1]INTERNAL PARAMETERS-2'!S212*VLOOKUP(T$4,'[1]INTERNAL PARAMETERS-1'!$B$5:$J$44,4, FALSE)</f>
        <v>0</v>
      </c>
      <c r="U212" s="47">
        <f>$F212*'[1]INTERNAL PARAMETERS-2'!T212*VLOOKUP(U$4,'[1]INTERNAL PARAMETERS-1'!$B$5:$J$44,4, FALSE)</f>
        <v>0</v>
      </c>
      <c r="V212" s="47">
        <f>$F212*'[1]INTERNAL PARAMETERS-2'!U212*VLOOKUP(V$4,'[1]INTERNAL PARAMETERS-1'!$B$5:$J$44,4, FALSE)</f>
        <v>0</v>
      </c>
      <c r="W212" s="47">
        <f>$F212*'[1]INTERNAL PARAMETERS-2'!V212*VLOOKUP(W$4,'[1]INTERNAL PARAMETERS-1'!$B$5:$J$44,4, FALSE)</f>
        <v>0</v>
      </c>
      <c r="X212" s="47">
        <f>$F212*'[1]INTERNAL PARAMETERS-2'!W212*VLOOKUP(X$4,'[1]INTERNAL PARAMETERS-1'!$B$5:$J$44,4, FALSE)</f>
        <v>0</v>
      </c>
      <c r="Y212" s="47">
        <f>$F212*'[1]INTERNAL PARAMETERS-2'!X212*VLOOKUP(Y$4,'[1]INTERNAL PARAMETERS-1'!$B$5:$J$44,4, FALSE)</f>
        <v>0</v>
      </c>
      <c r="Z212" s="47">
        <f>$F212*'[1]INTERNAL PARAMETERS-2'!Y212*VLOOKUP(Z$4,'[1]INTERNAL PARAMETERS-1'!$B$5:$J$44,4, FALSE)</f>
        <v>0</v>
      </c>
      <c r="AA212" s="47">
        <f>$F212*'[1]INTERNAL PARAMETERS-2'!Z212*VLOOKUP(AA$4,'[1]INTERNAL PARAMETERS-1'!$B$5:$J$44,4, FALSE)</f>
        <v>0</v>
      </c>
      <c r="AB212" s="47">
        <f>$F212*'[1]INTERNAL PARAMETERS-2'!AA212*VLOOKUP(AB$4,'[1]INTERNAL PARAMETERS-1'!$B$5:$J$44,4, FALSE)</f>
        <v>0</v>
      </c>
      <c r="AC212" s="47">
        <f>$F212*'[1]INTERNAL PARAMETERS-2'!AB212*VLOOKUP(AC$4,'[1]INTERNAL PARAMETERS-1'!$B$5:$J$44,4, FALSE)</f>
        <v>0</v>
      </c>
      <c r="AD212" s="47">
        <f>$F212*'[1]INTERNAL PARAMETERS-2'!AC212*VLOOKUP(AD$4,'[1]INTERNAL PARAMETERS-1'!$B$5:$J$44,4, FALSE)</f>
        <v>0</v>
      </c>
      <c r="AE212" s="47">
        <f>$F212*'[1]INTERNAL PARAMETERS-2'!AD212*VLOOKUP(AE$4,'[1]INTERNAL PARAMETERS-1'!$B$5:$J$44,4, FALSE)</f>
        <v>0</v>
      </c>
      <c r="AF212" s="47">
        <f>$F212*'[1]INTERNAL PARAMETERS-2'!AE212*VLOOKUP(AF$4,'[1]INTERNAL PARAMETERS-1'!$B$5:$J$44,4, FALSE)</f>
        <v>0</v>
      </c>
      <c r="AG212" s="47">
        <f>$F212*'[1]INTERNAL PARAMETERS-2'!AF212*VLOOKUP(AG$4,'[1]INTERNAL PARAMETERS-1'!$B$5:$J$44,4, FALSE)</f>
        <v>0</v>
      </c>
      <c r="AH212" s="47">
        <f>$F212*'[1]INTERNAL PARAMETERS-2'!AG212*VLOOKUP(AH$4,'[1]INTERNAL PARAMETERS-1'!$B$5:$J$44,4, FALSE)</f>
        <v>0</v>
      </c>
      <c r="AI212" s="47">
        <f>$F212*'[1]INTERNAL PARAMETERS-2'!AH212*VLOOKUP(AI$4,'[1]INTERNAL PARAMETERS-1'!$B$5:$J$44,4, FALSE)</f>
        <v>0</v>
      </c>
      <c r="AJ212" s="47">
        <f>$F212*'[1]INTERNAL PARAMETERS-2'!AI212*VLOOKUP(AJ$4,'[1]INTERNAL PARAMETERS-1'!$B$5:$J$44,4, FALSE)</f>
        <v>0</v>
      </c>
      <c r="AK212" s="47">
        <f>$F212*'[1]INTERNAL PARAMETERS-2'!AJ212*VLOOKUP(AK$4,'[1]INTERNAL PARAMETERS-1'!$B$5:$J$44,4, FALSE)</f>
        <v>0</v>
      </c>
      <c r="AL212" s="47">
        <f>$F212*'[1]INTERNAL PARAMETERS-2'!AK212*VLOOKUP(AL$4,'[1]INTERNAL PARAMETERS-1'!$B$5:$J$44,4, FALSE)</f>
        <v>0</v>
      </c>
      <c r="AM212" s="47">
        <f>$F212*'[1]INTERNAL PARAMETERS-2'!AL212*VLOOKUP(AM$4,'[1]INTERNAL PARAMETERS-1'!$B$5:$J$44,4, FALSE)</f>
        <v>0</v>
      </c>
      <c r="AN212" s="47">
        <f>$F212*'[1]INTERNAL PARAMETERS-2'!AM212*VLOOKUP(AN$4,'[1]INTERNAL PARAMETERS-1'!$B$5:$J$44,4, FALSE)</f>
        <v>0</v>
      </c>
      <c r="AO212" s="47">
        <f>$F212*'[1]INTERNAL PARAMETERS-2'!AN212*VLOOKUP(AO$4,'[1]INTERNAL PARAMETERS-1'!$B$5:$J$44,4, FALSE)</f>
        <v>0</v>
      </c>
      <c r="AP212" s="47">
        <f>$F212*'[1]INTERNAL PARAMETERS-2'!AO212*VLOOKUP(AP$4,'[1]INTERNAL PARAMETERS-1'!$B$5:$J$44,4, FALSE)</f>
        <v>0</v>
      </c>
      <c r="AQ212" s="47">
        <f>$F212*'[1]INTERNAL PARAMETERS-2'!AP212*VLOOKUP(AQ$4,'[1]INTERNAL PARAMETERS-1'!$B$5:$J$44,4, FALSE)</f>
        <v>0</v>
      </c>
      <c r="AR212" s="47">
        <f>$F212*'[1]INTERNAL PARAMETERS-2'!AQ212*VLOOKUP(AR$4,'[1]INTERNAL PARAMETERS-1'!$B$5:$J$44,4, FALSE)</f>
        <v>0</v>
      </c>
      <c r="AS212" s="47">
        <f>$F212*'[1]INTERNAL PARAMETERS-2'!AR212*VLOOKUP(AS$4,'[1]INTERNAL PARAMETERS-1'!$B$5:$J$44,4, FALSE)</f>
        <v>0</v>
      </c>
      <c r="AT212" s="46">
        <f>$F212*'[1]INTERNAL PARAMETERS-2'!AS212*VLOOKUP(AT$4,'[1]INTERNAL PARAMETERS-1'!$B$5:$J$44,4, FALSE)</f>
        <v>0</v>
      </c>
      <c r="AU212" s="48">
        <f>$F212*'[1]INTERNAL PARAMETERS-2'!F212*(1-VLOOKUP(G$4,'[1]INTERNAL PARAMETERS-1'!$B$5:$J$44,4, FALSE))</f>
        <v>0</v>
      </c>
      <c r="AV212" s="47">
        <f>$F212*'[1]INTERNAL PARAMETERS-2'!G212*(1-VLOOKUP(H$4,'[1]INTERNAL PARAMETERS-1'!$B$5:$J$44,4, FALSE))</f>
        <v>0</v>
      </c>
      <c r="AW212" s="47">
        <f>$F212*'[1]INTERNAL PARAMETERS-2'!H212*(1-VLOOKUP(I$4,'[1]INTERNAL PARAMETERS-1'!$B$5:$J$44,4, FALSE))</f>
        <v>0</v>
      </c>
      <c r="AX212" s="47">
        <f>$F212*'[1]INTERNAL PARAMETERS-2'!I212*(1-VLOOKUP(J$4,'[1]INTERNAL PARAMETERS-1'!$B$5:$J$44,4, FALSE))</f>
        <v>0</v>
      </c>
      <c r="AY212" s="47">
        <f>$F212*'[1]INTERNAL PARAMETERS-2'!J212*(1-VLOOKUP(K$4,'[1]INTERNAL PARAMETERS-1'!$B$5:$J$44,4, FALSE))</f>
        <v>0</v>
      </c>
      <c r="AZ212" s="47">
        <f>$F212*'[1]INTERNAL PARAMETERS-2'!K212*(1-VLOOKUP(L$4,'[1]INTERNAL PARAMETERS-1'!$B$5:$J$44,4, FALSE))</f>
        <v>0</v>
      </c>
      <c r="BA212" s="47">
        <f>$F212*'[1]INTERNAL PARAMETERS-2'!L212*(1-VLOOKUP(M$4,'[1]INTERNAL PARAMETERS-1'!$B$5:$J$44,4, FALSE))</f>
        <v>0</v>
      </c>
      <c r="BB212" s="47">
        <f>$F212*'[1]INTERNAL PARAMETERS-2'!M212*(1-VLOOKUP(N$4,'[1]INTERNAL PARAMETERS-1'!$B$5:$J$44,4, FALSE))</f>
        <v>0</v>
      </c>
      <c r="BC212" s="47">
        <f>$F212*'[1]INTERNAL PARAMETERS-2'!N212*(1-VLOOKUP(O$4,'[1]INTERNAL PARAMETERS-1'!$B$5:$J$44,4, FALSE))</f>
        <v>0</v>
      </c>
      <c r="BD212" s="47">
        <f>$F212*'[1]INTERNAL PARAMETERS-2'!O212*(1-VLOOKUP(P$4,'[1]INTERNAL PARAMETERS-1'!$B$5:$J$44,4, FALSE))</f>
        <v>0</v>
      </c>
      <c r="BE212" s="47">
        <f>$F212*'[1]INTERNAL PARAMETERS-2'!P212*(1-VLOOKUP(Q$4,'[1]INTERNAL PARAMETERS-1'!$B$5:$J$44,4, FALSE))</f>
        <v>0</v>
      </c>
      <c r="BF212" s="47">
        <f>$F212*'[1]INTERNAL PARAMETERS-2'!Q212*(1-VLOOKUP(R$4,'[1]INTERNAL PARAMETERS-1'!$B$5:$J$44,4, FALSE))</f>
        <v>0</v>
      </c>
      <c r="BG212" s="47">
        <f>$F212*'[1]INTERNAL PARAMETERS-2'!R212*(1-VLOOKUP(S$4,'[1]INTERNAL PARAMETERS-1'!$B$5:$J$44,4, FALSE))</f>
        <v>0</v>
      </c>
      <c r="BH212" s="47">
        <f>$F212*'[1]INTERNAL PARAMETERS-2'!S212*(1-VLOOKUP(T$4,'[1]INTERNAL PARAMETERS-1'!$B$5:$J$44,4, FALSE))</f>
        <v>0</v>
      </c>
      <c r="BI212" s="47">
        <f>$F212*'[1]INTERNAL PARAMETERS-2'!T212*(1-VLOOKUP(U$4,'[1]INTERNAL PARAMETERS-1'!$B$5:$J$44,4, FALSE))</f>
        <v>0</v>
      </c>
      <c r="BJ212" s="47">
        <f>$F212*'[1]INTERNAL PARAMETERS-2'!U212*(1-VLOOKUP(V$4,'[1]INTERNAL PARAMETERS-1'!$B$5:$J$44,4, FALSE))</f>
        <v>0</v>
      </c>
      <c r="BK212" s="47">
        <f>$F212*'[1]INTERNAL PARAMETERS-2'!V212*(1-VLOOKUP(W$4,'[1]INTERNAL PARAMETERS-1'!$B$5:$J$44,4, FALSE))</f>
        <v>0</v>
      </c>
      <c r="BL212" s="47">
        <f>$F212*'[1]INTERNAL PARAMETERS-2'!W212*(1-VLOOKUP(X$4,'[1]INTERNAL PARAMETERS-1'!$B$5:$J$44,4, FALSE))</f>
        <v>0</v>
      </c>
      <c r="BM212" s="47">
        <f>$F212*'[1]INTERNAL PARAMETERS-2'!X212*(1-VLOOKUP(Y$4,'[1]INTERNAL PARAMETERS-1'!$B$5:$J$44,4, FALSE))</f>
        <v>0</v>
      </c>
      <c r="BN212" s="47">
        <f>$F212*'[1]INTERNAL PARAMETERS-2'!Y212*(1-VLOOKUP(Z$4,'[1]INTERNAL PARAMETERS-1'!$B$5:$J$44,4, FALSE))</f>
        <v>0</v>
      </c>
      <c r="BO212" s="47">
        <f>$F212*'[1]INTERNAL PARAMETERS-2'!Z212*(1-VLOOKUP(AA$4,'[1]INTERNAL PARAMETERS-1'!$B$5:$J$44,4, FALSE))</f>
        <v>0</v>
      </c>
      <c r="BP212" s="47">
        <f>$F212*'[1]INTERNAL PARAMETERS-2'!AA212*(1-VLOOKUP(AB$4,'[1]INTERNAL PARAMETERS-1'!$B$5:$J$44,4, FALSE))</f>
        <v>0</v>
      </c>
      <c r="BQ212" s="47">
        <f>$F212*'[1]INTERNAL PARAMETERS-2'!AB212*(1-VLOOKUP(AC$4,'[1]INTERNAL PARAMETERS-1'!$B$5:$J$44,4, FALSE))</f>
        <v>0</v>
      </c>
      <c r="BR212" s="47">
        <f>$F212*'[1]INTERNAL PARAMETERS-2'!AC212*(1-VLOOKUP(AD$4,'[1]INTERNAL PARAMETERS-1'!$B$5:$J$44,4, FALSE))</f>
        <v>0</v>
      </c>
      <c r="BS212" s="47">
        <f>$F212*'[1]INTERNAL PARAMETERS-2'!AD212*(1-VLOOKUP(AE$4,'[1]INTERNAL PARAMETERS-1'!$B$5:$J$44,4, FALSE))</f>
        <v>0</v>
      </c>
      <c r="BT212" s="47">
        <f>$F212*'[1]INTERNAL PARAMETERS-2'!AE212*(1-VLOOKUP(AF$4,'[1]INTERNAL PARAMETERS-1'!$B$5:$J$44,4, FALSE))</f>
        <v>0</v>
      </c>
      <c r="BU212" s="47">
        <f>$F212*'[1]INTERNAL PARAMETERS-2'!AF212*(1-VLOOKUP(AG$4,'[1]INTERNAL PARAMETERS-1'!$B$5:$J$44,4, FALSE))</f>
        <v>0</v>
      </c>
      <c r="BV212" s="47">
        <f>$F212*'[1]INTERNAL PARAMETERS-2'!AG212*(1-VLOOKUP(AH$4,'[1]INTERNAL PARAMETERS-1'!$B$5:$J$44,4, FALSE))</f>
        <v>0</v>
      </c>
      <c r="BW212" s="47">
        <f>$F212*'[1]INTERNAL PARAMETERS-2'!AH212*(1-VLOOKUP(AI$4,'[1]INTERNAL PARAMETERS-1'!$B$5:$J$44,4, FALSE))</f>
        <v>0</v>
      </c>
      <c r="BX212" s="47">
        <f>$F212*'[1]INTERNAL PARAMETERS-2'!AI212*(1-VLOOKUP(AJ$4,'[1]INTERNAL PARAMETERS-1'!$B$5:$J$44,4, FALSE))</f>
        <v>0</v>
      </c>
      <c r="BY212" s="47">
        <f>$F212*'[1]INTERNAL PARAMETERS-2'!AJ212*(1-VLOOKUP(AK$4,'[1]INTERNAL PARAMETERS-1'!$B$5:$J$44,4, FALSE))</f>
        <v>0</v>
      </c>
      <c r="BZ212" s="47">
        <f>$F212*'[1]INTERNAL PARAMETERS-2'!AK212*(1-VLOOKUP(AL$4,'[1]INTERNAL PARAMETERS-1'!$B$5:$J$44,4, FALSE))</f>
        <v>0</v>
      </c>
      <c r="CA212" s="47">
        <f>$F212*'[1]INTERNAL PARAMETERS-2'!AL212*(1-VLOOKUP(AM$4,'[1]INTERNAL PARAMETERS-1'!$B$5:$J$44,4, FALSE))</f>
        <v>0</v>
      </c>
      <c r="CB212" s="47">
        <f>$F212*'[1]INTERNAL PARAMETERS-2'!AM212*(1-VLOOKUP(AN$4,'[1]INTERNAL PARAMETERS-1'!$B$5:$J$44,4, FALSE))</f>
        <v>0</v>
      </c>
      <c r="CC212" s="47">
        <f>$F212*'[1]INTERNAL PARAMETERS-2'!AN212*(1-VLOOKUP(AO$4,'[1]INTERNAL PARAMETERS-1'!$B$5:$J$44,4, FALSE))</f>
        <v>0</v>
      </c>
      <c r="CD212" s="47">
        <f>$F212*'[1]INTERNAL PARAMETERS-2'!AO212*(1-VLOOKUP(AP$4,'[1]INTERNAL PARAMETERS-1'!$B$5:$J$44,4, FALSE))</f>
        <v>0</v>
      </c>
      <c r="CE212" s="47">
        <f>$F212*'[1]INTERNAL PARAMETERS-2'!AP212*(1-VLOOKUP(AQ$4,'[1]INTERNAL PARAMETERS-1'!$B$5:$J$44,4, FALSE))</f>
        <v>0</v>
      </c>
      <c r="CF212" s="47">
        <f>$F212*'[1]INTERNAL PARAMETERS-2'!AQ212*(1-VLOOKUP(AR$4,'[1]INTERNAL PARAMETERS-1'!$B$5:$J$44,4, FALSE))</f>
        <v>0</v>
      </c>
      <c r="CG212" s="47">
        <f>$F212*'[1]INTERNAL PARAMETERS-2'!AR212*(1-VLOOKUP(AS$4,'[1]INTERNAL PARAMETERS-1'!$B$5:$J$44,4, FALSE))</f>
        <v>0</v>
      </c>
      <c r="CH212" s="46">
        <f>$F212*'[1]INTERNAL PARAMETERS-2'!AS212*(1-VLOOKUP(AT$4,'[1]INTERNAL PARAMETERS-1'!$B$5:$J$44,4, FALSE))</f>
        <v>0</v>
      </c>
      <c r="CI212" s="45">
        <f t="shared" si="3"/>
        <v>0</v>
      </c>
    </row>
    <row r="213" spans="3:87">
      <c r="C213" s="30" t="s">
        <v>7</v>
      </c>
      <c r="D213" s="29" t="s">
        <v>71</v>
      </c>
      <c r="E213" s="29" t="s">
        <v>78</v>
      </c>
      <c r="F213" s="133">
        <f>ABS!AL213</f>
        <v>0</v>
      </c>
      <c r="G213" s="48">
        <f>$F213*'[1]INTERNAL PARAMETERS-2'!F213*VLOOKUP(G$4,'[1]INTERNAL PARAMETERS-1'!$B$5:$J$44,4, FALSE)</f>
        <v>0</v>
      </c>
      <c r="H213" s="47">
        <f>$F213*'[1]INTERNAL PARAMETERS-2'!G213*VLOOKUP(H$4,'[1]INTERNAL PARAMETERS-1'!$B$5:$J$44,4, FALSE)</f>
        <v>0</v>
      </c>
      <c r="I213" s="47">
        <f>$F213*'[1]INTERNAL PARAMETERS-2'!H213*VLOOKUP(I$4,'[1]INTERNAL PARAMETERS-1'!$B$5:$J$44,4, FALSE)</f>
        <v>0</v>
      </c>
      <c r="J213" s="47">
        <f>$F213*'[1]INTERNAL PARAMETERS-2'!I213*VLOOKUP(J$4,'[1]INTERNAL PARAMETERS-1'!$B$5:$J$44,4, FALSE)</f>
        <v>0</v>
      </c>
      <c r="K213" s="47">
        <f>$F213*'[1]INTERNAL PARAMETERS-2'!J213*VLOOKUP(K$4,'[1]INTERNAL PARAMETERS-1'!$B$5:$J$44,4, FALSE)</f>
        <v>0</v>
      </c>
      <c r="L213" s="47">
        <f>$F213*'[1]INTERNAL PARAMETERS-2'!K213*VLOOKUP(L$4,'[1]INTERNAL PARAMETERS-1'!$B$5:$J$44,4, FALSE)</f>
        <v>0</v>
      </c>
      <c r="M213" s="47">
        <f>$F213*'[1]INTERNAL PARAMETERS-2'!L213*VLOOKUP(M$4,'[1]INTERNAL PARAMETERS-1'!$B$5:$J$44,4, FALSE)</f>
        <v>0</v>
      </c>
      <c r="N213" s="47">
        <f>$F213*'[1]INTERNAL PARAMETERS-2'!M213*VLOOKUP(N$4,'[1]INTERNAL PARAMETERS-1'!$B$5:$J$44,4, FALSE)</f>
        <v>0</v>
      </c>
      <c r="O213" s="47">
        <f>$F213*'[1]INTERNAL PARAMETERS-2'!N213*VLOOKUP(O$4,'[1]INTERNAL PARAMETERS-1'!$B$5:$J$44,4, FALSE)</f>
        <v>0</v>
      </c>
      <c r="P213" s="47">
        <f>$F213*'[1]INTERNAL PARAMETERS-2'!O213*VLOOKUP(P$4,'[1]INTERNAL PARAMETERS-1'!$B$5:$J$44,4, FALSE)</f>
        <v>0</v>
      </c>
      <c r="Q213" s="47">
        <f>$F213*'[1]INTERNAL PARAMETERS-2'!P213*VLOOKUP(Q$4,'[1]INTERNAL PARAMETERS-1'!$B$5:$J$44,4, FALSE)</f>
        <v>0</v>
      </c>
      <c r="R213" s="47">
        <f>$F213*'[1]INTERNAL PARAMETERS-2'!Q213*VLOOKUP(R$4,'[1]INTERNAL PARAMETERS-1'!$B$5:$J$44,4, FALSE)</f>
        <v>0</v>
      </c>
      <c r="S213" s="47">
        <f>$F213*'[1]INTERNAL PARAMETERS-2'!R213*VLOOKUP(S$4,'[1]INTERNAL PARAMETERS-1'!$B$5:$J$44,4, FALSE)</f>
        <v>0</v>
      </c>
      <c r="T213" s="47">
        <f>$F213*'[1]INTERNAL PARAMETERS-2'!S213*VLOOKUP(T$4,'[1]INTERNAL PARAMETERS-1'!$B$5:$J$44,4, FALSE)</f>
        <v>0</v>
      </c>
      <c r="U213" s="47">
        <f>$F213*'[1]INTERNAL PARAMETERS-2'!T213*VLOOKUP(U$4,'[1]INTERNAL PARAMETERS-1'!$B$5:$J$44,4, FALSE)</f>
        <v>0</v>
      </c>
      <c r="V213" s="47">
        <f>$F213*'[1]INTERNAL PARAMETERS-2'!U213*VLOOKUP(V$4,'[1]INTERNAL PARAMETERS-1'!$B$5:$J$44,4, FALSE)</f>
        <v>0</v>
      </c>
      <c r="W213" s="47">
        <f>$F213*'[1]INTERNAL PARAMETERS-2'!V213*VLOOKUP(W$4,'[1]INTERNAL PARAMETERS-1'!$B$5:$J$44,4, FALSE)</f>
        <v>0</v>
      </c>
      <c r="X213" s="47">
        <f>$F213*'[1]INTERNAL PARAMETERS-2'!W213*VLOOKUP(X$4,'[1]INTERNAL PARAMETERS-1'!$B$5:$J$44,4, FALSE)</f>
        <v>0</v>
      </c>
      <c r="Y213" s="47">
        <f>$F213*'[1]INTERNAL PARAMETERS-2'!X213*VLOOKUP(Y$4,'[1]INTERNAL PARAMETERS-1'!$B$5:$J$44,4, FALSE)</f>
        <v>0</v>
      </c>
      <c r="Z213" s="47">
        <f>$F213*'[1]INTERNAL PARAMETERS-2'!Y213*VLOOKUP(Z$4,'[1]INTERNAL PARAMETERS-1'!$B$5:$J$44,4, FALSE)</f>
        <v>0</v>
      </c>
      <c r="AA213" s="47">
        <f>$F213*'[1]INTERNAL PARAMETERS-2'!Z213*VLOOKUP(AA$4,'[1]INTERNAL PARAMETERS-1'!$B$5:$J$44,4, FALSE)</f>
        <v>0</v>
      </c>
      <c r="AB213" s="47">
        <f>$F213*'[1]INTERNAL PARAMETERS-2'!AA213*VLOOKUP(AB$4,'[1]INTERNAL PARAMETERS-1'!$B$5:$J$44,4, FALSE)</f>
        <v>0</v>
      </c>
      <c r="AC213" s="47">
        <f>$F213*'[1]INTERNAL PARAMETERS-2'!AB213*VLOOKUP(AC$4,'[1]INTERNAL PARAMETERS-1'!$B$5:$J$44,4, FALSE)</f>
        <v>0</v>
      </c>
      <c r="AD213" s="47">
        <f>$F213*'[1]INTERNAL PARAMETERS-2'!AC213*VLOOKUP(AD$4,'[1]INTERNAL PARAMETERS-1'!$B$5:$J$44,4, FALSE)</f>
        <v>0</v>
      </c>
      <c r="AE213" s="47">
        <f>$F213*'[1]INTERNAL PARAMETERS-2'!AD213*VLOOKUP(AE$4,'[1]INTERNAL PARAMETERS-1'!$B$5:$J$44,4, FALSE)</f>
        <v>0</v>
      </c>
      <c r="AF213" s="47">
        <f>$F213*'[1]INTERNAL PARAMETERS-2'!AE213*VLOOKUP(AF$4,'[1]INTERNAL PARAMETERS-1'!$B$5:$J$44,4, FALSE)</f>
        <v>0</v>
      </c>
      <c r="AG213" s="47">
        <f>$F213*'[1]INTERNAL PARAMETERS-2'!AF213*VLOOKUP(AG$4,'[1]INTERNAL PARAMETERS-1'!$B$5:$J$44,4, FALSE)</f>
        <v>0</v>
      </c>
      <c r="AH213" s="47">
        <f>$F213*'[1]INTERNAL PARAMETERS-2'!AG213*VLOOKUP(AH$4,'[1]INTERNAL PARAMETERS-1'!$B$5:$J$44,4, FALSE)</f>
        <v>0</v>
      </c>
      <c r="AI213" s="47">
        <f>$F213*'[1]INTERNAL PARAMETERS-2'!AH213*VLOOKUP(AI$4,'[1]INTERNAL PARAMETERS-1'!$B$5:$J$44,4, FALSE)</f>
        <v>0</v>
      </c>
      <c r="AJ213" s="47">
        <f>$F213*'[1]INTERNAL PARAMETERS-2'!AI213*VLOOKUP(AJ$4,'[1]INTERNAL PARAMETERS-1'!$B$5:$J$44,4, FALSE)</f>
        <v>0</v>
      </c>
      <c r="AK213" s="47">
        <f>$F213*'[1]INTERNAL PARAMETERS-2'!AJ213*VLOOKUP(AK$4,'[1]INTERNAL PARAMETERS-1'!$B$5:$J$44,4, FALSE)</f>
        <v>0</v>
      </c>
      <c r="AL213" s="47">
        <f>$F213*'[1]INTERNAL PARAMETERS-2'!AK213*VLOOKUP(AL$4,'[1]INTERNAL PARAMETERS-1'!$B$5:$J$44,4, FALSE)</f>
        <v>0</v>
      </c>
      <c r="AM213" s="47">
        <f>$F213*'[1]INTERNAL PARAMETERS-2'!AL213*VLOOKUP(AM$4,'[1]INTERNAL PARAMETERS-1'!$B$5:$J$44,4, FALSE)</f>
        <v>0</v>
      </c>
      <c r="AN213" s="47">
        <f>$F213*'[1]INTERNAL PARAMETERS-2'!AM213*VLOOKUP(AN$4,'[1]INTERNAL PARAMETERS-1'!$B$5:$J$44,4, FALSE)</f>
        <v>0</v>
      </c>
      <c r="AO213" s="47">
        <f>$F213*'[1]INTERNAL PARAMETERS-2'!AN213*VLOOKUP(AO$4,'[1]INTERNAL PARAMETERS-1'!$B$5:$J$44,4, FALSE)</f>
        <v>0</v>
      </c>
      <c r="AP213" s="47">
        <f>$F213*'[1]INTERNAL PARAMETERS-2'!AO213*VLOOKUP(AP$4,'[1]INTERNAL PARAMETERS-1'!$B$5:$J$44,4, FALSE)</f>
        <v>0</v>
      </c>
      <c r="AQ213" s="47">
        <f>$F213*'[1]INTERNAL PARAMETERS-2'!AP213*VLOOKUP(AQ$4,'[1]INTERNAL PARAMETERS-1'!$B$5:$J$44,4, FALSE)</f>
        <v>0</v>
      </c>
      <c r="AR213" s="47">
        <f>$F213*'[1]INTERNAL PARAMETERS-2'!AQ213*VLOOKUP(AR$4,'[1]INTERNAL PARAMETERS-1'!$B$5:$J$44,4, FALSE)</f>
        <v>0</v>
      </c>
      <c r="AS213" s="47">
        <f>$F213*'[1]INTERNAL PARAMETERS-2'!AR213*VLOOKUP(AS$4,'[1]INTERNAL PARAMETERS-1'!$B$5:$J$44,4, FALSE)</f>
        <v>0</v>
      </c>
      <c r="AT213" s="46">
        <f>$F213*'[1]INTERNAL PARAMETERS-2'!AS213*VLOOKUP(AT$4,'[1]INTERNAL PARAMETERS-1'!$B$5:$J$44,4, FALSE)</f>
        <v>0</v>
      </c>
      <c r="AU213" s="48">
        <f>$F213*'[1]INTERNAL PARAMETERS-2'!F213*(1-VLOOKUP(G$4,'[1]INTERNAL PARAMETERS-1'!$B$5:$J$44,4, FALSE))</f>
        <v>0</v>
      </c>
      <c r="AV213" s="47">
        <f>$F213*'[1]INTERNAL PARAMETERS-2'!G213*(1-VLOOKUP(H$4,'[1]INTERNAL PARAMETERS-1'!$B$5:$J$44,4, FALSE))</f>
        <v>0</v>
      </c>
      <c r="AW213" s="47">
        <f>$F213*'[1]INTERNAL PARAMETERS-2'!H213*(1-VLOOKUP(I$4,'[1]INTERNAL PARAMETERS-1'!$B$5:$J$44,4, FALSE))</f>
        <v>0</v>
      </c>
      <c r="AX213" s="47">
        <f>$F213*'[1]INTERNAL PARAMETERS-2'!I213*(1-VLOOKUP(J$4,'[1]INTERNAL PARAMETERS-1'!$B$5:$J$44,4, FALSE))</f>
        <v>0</v>
      </c>
      <c r="AY213" s="47">
        <f>$F213*'[1]INTERNAL PARAMETERS-2'!J213*(1-VLOOKUP(K$4,'[1]INTERNAL PARAMETERS-1'!$B$5:$J$44,4, FALSE))</f>
        <v>0</v>
      </c>
      <c r="AZ213" s="47">
        <f>$F213*'[1]INTERNAL PARAMETERS-2'!K213*(1-VLOOKUP(L$4,'[1]INTERNAL PARAMETERS-1'!$B$5:$J$44,4, FALSE))</f>
        <v>0</v>
      </c>
      <c r="BA213" s="47">
        <f>$F213*'[1]INTERNAL PARAMETERS-2'!L213*(1-VLOOKUP(M$4,'[1]INTERNAL PARAMETERS-1'!$B$5:$J$44,4, FALSE))</f>
        <v>0</v>
      </c>
      <c r="BB213" s="47">
        <f>$F213*'[1]INTERNAL PARAMETERS-2'!M213*(1-VLOOKUP(N$4,'[1]INTERNAL PARAMETERS-1'!$B$5:$J$44,4, FALSE))</f>
        <v>0</v>
      </c>
      <c r="BC213" s="47">
        <f>$F213*'[1]INTERNAL PARAMETERS-2'!N213*(1-VLOOKUP(O$4,'[1]INTERNAL PARAMETERS-1'!$B$5:$J$44,4, FALSE))</f>
        <v>0</v>
      </c>
      <c r="BD213" s="47">
        <f>$F213*'[1]INTERNAL PARAMETERS-2'!O213*(1-VLOOKUP(P$4,'[1]INTERNAL PARAMETERS-1'!$B$5:$J$44,4, FALSE))</f>
        <v>0</v>
      </c>
      <c r="BE213" s="47">
        <f>$F213*'[1]INTERNAL PARAMETERS-2'!P213*(1-VLOOKUP(Q$4,'[1]INTERNAL PARAMETERS-1'!$B$5:$J$44,4, FALSE))</f>
        <v>0</v>
      </c>
      <c r="BF213" s="47">
        <f>$F213*'[1]INTERNAL PARAMETERS-2'!Q213*(1-VLOOKUP(R$4,'[1]INTERNAL PARAMETERS-1'!$B$5:$J$44,4, FALSE))</f>
        <v>0</v>
      </c>
      <c r="BG213" s="47">
        <f>$F213*'[1]INTERNAL PARAMETERS-2'!R213*(1-VLOOKUP(S$4,'[1]INTERNAL PARAMETERS-1'!$B$5:$J$44,4, FALSE))</f>
        <v>0</v>
      </c>
      <c r="BH213" s="47">
        <f>$F213*'[1]INTERNAL PARAMETERS-2'!S213*(1-VLOOKUP(T$4,'[1]INTERNAL PARAMETERS-1'!$B$5:$J$44,4, FALSE))</f>
        <v>0</v>
      </c>
      <c r="BI213" s="47">
        <f>$F213*'[1]INTERNAL PARAMETERS-2'!T213*(1-VLOOKUP(U$4,'[1]INTERNAL PARAMETERS-1'!$B$5:$J$44,4, FALSE))</f>
        <v>0</v>
      </c>
      <c r="BJ213" s="47">
        <f>$F213*'[1]INTERNAL PARAMETERS-2'!U213*(1-VLOOKUP(V$4,'[1]INTERNAL PARAMETERS-1'!$B$5:$J$44,4, FALSE))</f>
        <v>0</v>
      </c>
      <c r="BK213" s="47">
        <f>$F213*'[1]INTERNAL PARAMETERS-2'!V213*(1-VLOOKUP(W$4,'[1]INTERNAL PARAMETERS-1'!$B$5:$J$44,4, FALSE))</f>
        <v>0</v>
      </c>
      <c r="BL213" s="47">
        <f>$F213*'[1]INTERNAL PARAMETERS-2'!W213*(1-VLOOKUP(X$4,'[1]INTERNAL PARAMETERS-1'!$B$5:$J$44,4, FALSE))</f>
        <v>0</v>
      </c>
      <c r="BM213" s="47">
        <f>$F213*'[1]INTERNAL PARAMETERS-2'!X213*(1-VLOOKUP(Y$4,'[1]INTERNAL PARAMETERS-1'!$B$5:$J$44,4, FALSE))</f>
        <v>0</v>
      </c>
      <c r="BN213" s="47">
        <f>$F213*'[1]INTERNAL PARAMETERS-2'!Y213*(1-VLOOKUP(Z$4,'[1]INTERNAL PARAMETERS-1'!$B$5:$J$44,4, FALSE))</f>
        <v>0</v>
      </c>
      <c r="BO213" s="47">
        <f>$F213*'[1]INTERNAL PARAMETERS-2'!Z213*(1-VLOOKUP(AA$4,'[1]INTERNAL PARAMETERS-1'!$B$5:$J$44,4, FALSE))</f>
        <v>0</v>
      </c>
      <c r="BP213" s="47">
        <f>$F213*'[1]INTERNAL PARAMETERS-2'!AA213*(1-VLOOKUP(AB$4,'[1]INTERNAL PARAMETERS-1'!$B$5:$J$44,4, FALSE))</f>
        <v>0</v>
      </c>
      <c r="BQ213" s="47">
        <f>$F213*'[1]INTERNAL PARAMETERS-2'!AB213*(1-VLOOKUP(AC$4,'[1]INTERNAL PARAMETERS-1'!$B$5:$J$44,4, FALSE))</f>
        <v>0</v>
      </c>
      <c r="BR213" s="47">
        <f>$F213*'[1]INTERNAL PARAMETERS-2'!AC213*(1-VLOOKUP(AD$4,'[1]INTERNAL PARAMETERS-1'!$B$5:$J$44,4, FALSE))</f>
        <v>0</v>
      </c>
      <c r="BS213" s="47">
        <f>$F213*'[1]INTERNAL PARAMETERS-2'!AD213*(1-VLOOKUP(AE$4,'[1]INTERNAL PARAMETERS-1'!$B$5:$J$44,4, FALSE))</f>
        <v>0</v>
      </c>
      <c r="BT213" s="47">
        <f>$F213*'[1]INTERNAL PARAMETERS-2'!AE213*(1-VLOOKUP(AF$4,'[1]INTERNAL PARAMETERS-1'!$B$5:$J$44,4, FALSE))</f>
        <v>0</v>
      </c>
      <c r="BU213" s="47">
        <f>$F213*'[1]INTERNAL PARAMETERS-2'!AF213*(1-VLOOKUP(AG$4,'[1]INTERNAL PARAMETERS-1'!$B$5:$J$44,4, FALSE))</f>
        <v>0</v>
      </c>
      <c r="BV213" s="47">
        <f>$F213*'[1]INTERNAL PARAMETERS-2'!AG213*(1-VLOOKUP(AH$4,'[1]INTERNAL PARAMETERS-1'!$B$5:$J$44,4, FALSE))</f>
        <v>0</v>
      </c>
      <c r="BW213" s="47">
        <f>$F213*'[1]INTERNAL PARAMETERS-2'!AH213*(1-VLOOKUP(AI$4,'[1]INTERNAL PARAMETERS-1'!$B$5:$J$44,4, FALSE))</f>
        <v>0</v>
      </c>
      <c r="BX213" s="47">
        <f>$F213*'[1]INTERNAL PARAMETERS-2'!AI213*(1-VLOOKUP(AJ$4,'[1]INTERNAL PARAMETERS-1'!$B$5:$J$44,4, FALSE))</f>
        <v>0</v>
      </c>
      <c r="BY213" s="47">
        <f>$F213*'[1]INTERNAL PARAMETERS-2'!AJ213*(1-VLOOKUP(AK$4,'[1]INTERNAL PARAMETERS-1'!$B$5:$J$44,4, FALSE))</f>
        <v>0</v>
      </c>
      <c r="BZ213" s="47">
        <f>$F213*'[1]INTERNAL PARAMETERS-2'!AK213*(1-VLOOKUP(AL$4,'[1]INTERNAL PARAMETERS-1'!$B$5:$J$44,4, FALSE))</f>
        <v>0</v>
      </c>
      <c r="CA213" s="47">
        <f>$F213*'[1]INTERNAL PARAMETERS-2'!AL213*(1-VLOOKUP(AM$4,'[1]INTERNAL PARAMETERS-1'!$B$5:$J$44,4, FALSE))</f>
        <v>0</v>
      </c>
      <c r="CB213" s="47">
        <f>$F213*'[1]INTERNAL PARAMETERS-2'!AM213*(1-VLOOKUP(AN$4,'[1]INTERNAL PARAMETERS-1'!$B$5:$J$44,4, FALSE))</f>
        <v>0</v>
      </c>
      <c r="CC213" s="47">
        <f>$F213*'[1]INTERNAL PARAMETERS-2'!AN213*(1-VLOOKUP(AO$4,'[1]INTERNAL PARAMETERS-1'!$B$5:$J$44,4, FALSE))</f>
        <v>0</v>
      </c>
      <c r="CD213" s="47">
        <f>$F213*'[1]INTERNAL PARAMETERS-2'!AO213*(1-VLOOKUP(AP$4,'[1]INTERNAL PARAMETERS-1'!$B$5:$J$44,4, FALSE))</f>
        <v>0</v>
      </c>
      <c r="CE213" s="47">
        <f>$F213*'[1]INTERNAL PARAMETERS-2'!AP213*(1-VLOOKUP(AQ$4,'[1]INTERNAL PARAMETERS-1'!$B$5:$J$44,4, FALSE))</f>
        <v>0</v>
      </c>
      <c r="CF213" s="47">
        <f>$F213*'[1]INTERNAL PARAMETERS-2'!AQ213*(1-VLOOKUP(AR$4,'[1]INTERNAL PARAMETERS-1'!$B$5:$J$44,4, FALSE))</f>
        <v>0</v>
      </c>
      <c r="CG213" s="47">
        <f>$F213*'[1]INTERNAL PARAMETERS-2'!AR213*(1-VLOOKUP(AS$4,'[1]INTERNAL PARAMETERS-1'!$B$5:$J$44,4, FALSE))</f>
        <v>0</v>
      </c>
      <c r="CH213" s="46">
        <f>$F213*'[1]INTERNAL PARAMETERS-2'!AS213*(1-VLOOKUP(AT$4,'[1]INTERNAL PARAMETERS-1'!$B$5:$J$44,4, FALSE))</f>
        <v>0</v>
      </c>
      <c r="CI213" s="45">
        <f t="shared" si="3"/>
        <v>0</v>
      </c>
    </row>
    <row r="214" spans="3:87">
      <c r="C214" s="30" t="s">
        <v>7</v>
      </c>
      <c r="D214" s="29" t="s">
        <v>71</v>
      </c>
      <c r="E214" s="29" t="s">
        <v>77</v>
      </c>
      <c r="F214" s="133">
        <f>ABS!AL214</f>
        <v>0</v>
      </c>
      <c r="G214" s="48">
        <f>$F214*'[1]INTERNAL PARAMETERS-2'!F214*VLOOKUP(G$4,'[1]INTERNAL PARAMETERS-1'!$B$5:$J$44,4, FALSE)</f>
        <v>0</v>
      </c>
      <c r="H214" s="47">
        <f>$F214*'[1]INTERNAL PARAMETERS-2'!G214*VLOOKUP(H$4,'[1]INTERNAL PARAMETERS-1'!$B$5:$J$44,4, FALSE)</f>
        <v>0</v>
      </c>
      <c r="I214" s="47">
        <f>$F214*'[1]INTERNAL PARAMETERS-2'!H214*VLOOKUP(I$4,'[1]INTERNAL PARAMETERS-1'!$B$5:$J$44,4, FALSE)</f>
        <v>0</v>
      </c>
      <c r="J214" s="47">
        <f>$F214*'[1]INTERNAL PARAMETERS-2'!I214*VLOOKUP(J$4,'[1]INTERNAL PARAMETERS-1'!$B$5:$J$44,4, FALSE)</f>
        <v>0</v>
      </c>
      <c r="K214" s="47">
        <f>$F214*'[1]INTERNAL PARAMETERS-2'!J214*VLOOKUP(K$4,'[1]INTERNAL PARAMETERS-1'!$B$5:$J$44,4, FALSE)</f>
        <v>0</v>
      </c>
      <c r="L214" s="47">
        <f>$F214*'[1]INTERNAL PARAMETERS-2'!K214*VLOOKUP(L$4,'[1]INTERNAL PARAMETERS-1'!$B$5:$J$44,4, FALSE)</f>
        <v>0</v>
      </c>
      <c r="M214" s="47">
        <f>$F214*'[1]INTERNAL PARAMETERS-2'!L214*VLOOKUP(M$4,'[1]INTERNAL PARAMETERS-1'!$B$5:$J$44,4, FALSE)</f>
        <v>0</v>
      </c>
      <c r="N214" s="47">
        <f>$F214*'[1]INTERNAL PARAMETERS-2'!M214*VLOOKUP(N$4,'[1]INTERNAL PARAMETERS-1'!$B$5:$J$44,4, FALSE)</f>
        <v>0</v>
      </c>
      <c r="O214" s="47">
        <f>$F214*'[1]INTERNAL PARAMETERS-2'!N214*VLOOKUP(O$4,'[1]INTERNAL PARAMETERS-1'!$B$5:$J$44,4, FALSE)</f>
        <v>0</v>
      </c>
      <c r="P214" s="47">
        <f>$F214*'[1]INTERNAL PARAMETERS-2'!O214*VLOOKUP(P$4,'[1]INTERNAL PARAMETERS-1'!$B$5:$J$44,4, FALSE)</f>
        <v>0</v>
      </c>
      <c r="Q214" s="47">
        <f>$F214*'[1]INTERNAL PARAMETERS-2'!P214*VLOOKUP(Q$4,'[1]INTERNAL PARAMETERS-1'!$B$5:$J$44,4, FALSE)</f>
        <v>0</v>
      </c>
      <c r="R214" s="47">
        <f>$F214*'[1]INTERNAL PARAMETERS-2'!Q214*VLOOKUP(R$4,'[1]INTERNAL PARAMETERS-1'!$B$5:$J$44,4, FALSE)</f>
        <v>0</v>
      </c>
      <c r="S214" s="47">
        <f>$F214*'[1]INTERNAL PARAMETERS-2'!R214*VLOOKUP(S$4,'[1]INTERNAL PARAMETERS-1'!$B$5:$J$44,4, FALSE)</f>
        <v>0</v>
      </c>
      <c r="T214" s="47">
        <f>$F214*'[1]INTERNAL PARAMETERS-2'!S214*VLOOKUP(T$4,'[1]INTERNAL PARAMETERS-1'!$B$5:$J$44,4, FALSE)</f>
        <v>0</v>
      </c>
      <c r="U214" s="47">
        <f>$F214*'[1]INTERNAL PARAMETERS-2'!T214*VLOOKUP(U$4,'[1]INTERNAL PARAMETERS-1'!$B$5:$J$44,4, FALSE)</f>
        <v>0</v>
      </c>
      <c r="V214" s="47">
        <f>$F214*'[1]INTERNAL PARAMETERS-2'!U214*VLOOKUP(V$4,'[1]INTERNAL PARAMETERS-1'!$B$5:$J$44,4, FALSE)</f>
        <v>0</v>
      </c>
      <c r="W214" s="47">
        <f>$F214*'[1]INTERNAL PARAMETERS-2'!V214*VLOOKUP(W$4,'[1]INTERNAL PARAMETERS-1'!$B$5:$J$44,4, FALSE)</f>
        <v>0</v>
      </c>
      <c r="X214" s="47">
        <f>$F214*'[1]INTERNAL PARAMETERS-2'!W214*VLOOKUP(X$4,'[1]INTERNAL PARAMETERS-1'!$B$5:$J$44,4, FALSE)</f>
        <v>0</v>
      </c>
      <c r="Y214" s="47">
        <f>$F214*'[1]INTERNAL PARAMETERS-2'!X214*VLOOKUP(Y$4,'[1]INTERNAL PARAMETERS-1'!$B$5:$J$44,4, FALSE)</f>
        <v>0</v>
      </c>
      <c r="Z214" s="47">
        <f>$F214*'[1]INTERNAL PARAMETERS-2'!Y214*VLOOKUP(Z$4,'[1]INTERNAL PARAMETERS-1'!$B$5:$J$44,4, FALSE)</f>
        <v>0</v>
      </c>
      <c r="AA214" s="47">
        <f>$F214*'[1]INTERNAL PARAMETERS-2'!Z214*VLOOKUP(AA$4,'[1]INTERNAL PARAMETERS-1'!$B$5:$J$44,4, FALSE)</f>
        <v>0</v>
      </c>
      <c r="AB214" s="47">
        <f>$F214*'[1]INTERNAL PARAMETERS-2'!AA214*VLOOKUP(AB$4,'[1]INTERNAL PARAMETERS-1'!$B$5:$J$44,4, FALSE)</f>
        <v>0</v>
      </c>
      <c r="AC214" s="47">
        <f>$F214*'[1]INTERNAL PARAMETERS-2'!AB214*VLOOKUP(AC$4,'[1]INTERNAL PARAMETERS-1'!$B$5:$J$44,4, FALSE)</f>
        <v>0</v>
      </c>
      <c r="AD214" s="47">
        <f>$F214*'[1]INTERNAL PARAMETERS-2'!AC214*VLOOKUP(AD$4,'[1]INTERNAL PARAMETERS-1'!$B$5:$J$44,4, FALSE)</f>
        <v>0</v>
      </c>
      <c r="AE214" s="47">
        <f>$F214*'[1]INTERNAL PARAMETERS-2'!AD214*VLOOKUP(AE$4,'[1]INTERNAL PARAMETERS-1'!$B$5:$J$44,4, FALSE)</f>
        <v>0</v>
      </c>
      <c r="AF214" s="47">
        <f>$F214*'[1]INTERNAL PARAMETERS-2'!AE214*VLOOKUP(AF$4,'[1]INTERNAL PARAMETERS-1'!$B$5:$J$44,4, FALSE)</f>
        <v>0</v>
      </c>
      <c r="AG214" s="47">
        <f>$F214*'[1]INTERNAL PARAMETERS-2'!AF214*VLOOKUP(AG$4,'[1]INTERNAL PARAMETERS-1'!$B$5:$J$44,4, FALSE)</f>
        <v>0</v>
      </c>
      <c r="AH214" s="47">
        <f>$F214*'[1]INTERNAL PARAMETERS-2'!AG214*VLOOKUP(AH$4,'[1]INTERNAL PARAMETERS-1'!$B$5:$J$44,4, FALSE)</f>
        <v>0</v>
      </c>
      <c r="AI214" s="47">
        <f>$F214*'[1]INTERNAL PARAMETERS-2'!AH214*VLOOKUP(AI$4,'[1]INTERNAL PARAMETERS-1'!$B$5:$J$44,4, FALSE)</f>
        <v>0</v>
      </c>
      <c r="AJ214" s="47">
        <f>$F214*'[1]INTERNAL PARAMETERS-2'!AI214*VLOOKUP(AJ$4,'[1]INTERNAL PARAMETERS-1'!$B$5:$J$44,4, FALSE)</f>
        <v>0</v>
      </c>
      <c r="AK214" s="47">
        <f>$F214*'[1]INTERNAL PARAMETERS-2'!AJ214*VLOOKUP(AK$4,'[1]INTERNAL PARAMETERS-1'!$B$5:$J$44,4, FALSE)</f>
        <v>0</v>
      </c>
      <c r="AL214" s="47">
        <f>$F214*'[1]INTERNAL PARAMETERS-2'!AK214*VLOOKUP(AL$4,'[1]INTERNAL PARAMETERS-1'!$B$5:$J$44,4, FALSE)</f>
        <v>0</v>
      </c>
      <c r="AM214" s="47">
        <f>$F214*'[1]INTERNAL PARAMETERS-2'!AL214*VLOOKUP(AM$4,'[1]INTERNAL PARAMETERS-1'!$B$5:$J$44,4, FALSE)</f>
        <v>0</v>
      </c>
      <c r="AN214" s="47">
        <f>$F214*'[1]INTERNAL PARAMETERS-2'!AM214*VLOOKUP(AN$4,'[1]INTERNAL PARAMETERS-1'!$B$5:$J$44,4, FALSE)</f>
        <v>0</v>
      </c>
      <c r="AO214" s="47">
        <f>$F214*'[1]INTERNAL PARAMETERS-2'!AN214*VLOOKUP(AO$4,'[1]INTERNAL PARAMETERS-1'!$B$5:$J$44,4, FALSE)</f>
        <v>0</v>
      </c>
      <c r="AP214" s="47">
        <f>$F214*'[1]INTERNAL PARAMETERS-2'!AO214*VLOOKUP(AP$4,'[1]INTERNAL PARAMETERS-1'!$B$5:$J$44,4, FALSE)</f>
        <v>0</v>
      </c>
      <c r="AQ214" s="47">
        <f>$F214*'[1]INTERNAL PARAMETERS-2'!AP214*VLOOKUP(AQ$4,'[1]INTERNAL PARAMETERS-1'!$B$5:$J$44,4, FALSE)</f>
        <v>0</v>
      </c>
      <c r="AR214" s="47">
        <f>$F214*'[1]INTERNAL PARAMETERS-2'!AQ214*VLOOKUP(AR$4,'[1]INTERNAL PARAMETERS-1'!$B$5:$J$44,4, FALSE)</f>
        <v>0</v>
      </c>
      <c r="AS214" s="47">
        <f>$F214*'[1]INTERNAL PARAMETERS-2'!AR214*VLOOKUP(AS$4,'[1]INTERNAL PARAMETERS-1'!$B$5:$J$44,4, FALSE)</f>
        <v>0</v>
      </c>
      <c r="AT214" s="46">
        <f>$F214*'[1]INTERNAL PARAMETERS-2'!AS214*VLOOKUP(AT$4,'[1]INTERNAL PARAMETERS-1'!$B$5:$J$44,4, FALSE)</f>
        <v>0</v>
      </c>
      <c r="AU214" s="48">
        <f>$F214*'[1]INTERNAL PARAMETERS-2'!F214*(1-VLOOKUP(G$4,'[1]INTERNAL PARAMETERS-1'!$B$5:$J$44,4, FALSE))</f>
        <v>0</v>
      </c>
      <c r="AV214" s="47">
        <f>$F214*'[1]INTERNAL PARAMETERS-2'!G214*(1-VLOOKUP(H$4,'[1]INTERNAL PARAMETERS-1'!$B$5:$J$44,4, FALSE))</f>
        <v>0</v>
      </c>
      <c r="AW214" s="47">
        <f>$F214*'[1]INTERNAL PARAMETERS-2'!H214*(1-VLOOKUP(I$4,'[1]INTERNAL PARAMETERS-1'!$B$5:$J$44,4, FALSE))</f>
        <v>0</v>
      </c>
      <c r="AX214" s="47">
        <f>$F214*'[1]INTERNAL PARAMETERS-2'!I214*(1-VLOOKUP(J$4,'[1]INTERNAL PARAMETERS-1'!$B$5:$J$44,4, FALSE))</f>
        <v>0</v>
      </c>
      <c r="AY214" s="47">
        <f>$F214*'[1]INTERNAL PARAMETERS-2'!J214*(1-VLOOKUP(K$4,'[1]INTERNAL PARAMETERS-1'!$B$5:$J$44,4, FALSE))</f>
        <v>0</v>
      </c>
      <c r="AZ214" s="47">
        <f>$F214*'[1]INTERNAL PARAMETERS-2'!K214*(1-VLOOKUP(L$4,'[1]INTERNAL PARAMETERS-1'!$B$5:$J$44,4, FALSE))</f>
        <v>0</v>
      </c>
      <c r="BA214" s="47">
        <f>$F214*'[1]INTERNAL PARAMETERS-2'!L214*(1-VLOOKUP(M$4,'[1]INTERNAL PARAMETERS-1'!$B$5:$J$44,4, FALSE))</f>
        <v>0</v>
      </c>
      <c r="BB214" s="47">
        <f>$F214*'[1]INTERNAL PARAMETERS-2'!M214*(1-VLOOKUP(N$4,'[1]INTERNAL PARAMETERS-1'!$B$5:$J$44,4, FALSE))</f>
        <v>0</v>
      </c>
      <c r="BC214" s="47">
        <f>$F214*'[1]INTERNAL PARAMETERS-2'!N214*(1-VLOOKUP(O$4,'[1]INTERNAL PARAMETERS-1'!$B$5:$J$44,4, FALSE))</f>
        <v>0</v>
      </c>
      <c r="BD214" s="47">
        <f>$F214*'[1]INTERNAL PARAMETERS-2'!O214*(1-VLOOKUP(P$4,'[1]INTERNAL PARAMETERS-1'!$B$5:$J$44,4, FALSE))</f>
        <v>0</v>
      </c>
      <c r="BE214" s="47">
        <f>$F214*'[1]INTERNAL PARAMETERS-2'!P214*(1-VLOOKUP(Q$4,'[1]INTERNAL PARAMETERS-1'!$B$5:$J$44,4, FALSE))</f>
        <v>0</v>
      </c>
      <c r="BF214" s="47">
        <f>$F214*'[1]INTERNAL PARAMETERS-2'!Q214*(1-VLOOKUP(R$4,'[1]INTERNAL PARAMETERS-1'!$B$5:$J$44,4, FALSE))</f>
        <v>0</v>
      </c>
      <c r="BG214" s="47">
        <f>$F214*'[1]INTERNAL PARAMETERS-2'!R214*(1-VLOOKUP(S$4,'[1]INTERNAL PARAMETERS-1'!$B$5:$J$44,4, FALSE))</f>
        <v>0</v>
      </c>
      <c r="BH214" s="47">
        <f>$F214*'[1]INTERNAL PARAMETERS-2'!S214*(1-VLOOKUP(T$4,'[1]INTERNAL PARAMETERS-1'!$B$5:$J$44,4, FALSE))</f>
        <v>0</v>
      </c>
      <c r="BI214" s="47">
        <f>$F214*'[1]INTERNAL PARAMETERS-2'!T214*(1-VLOOKUP(U$4,'[1]INTERNAL PARAMETERS-1'!$B$5:$J$44,4, FALSE))</f>
        <v>0</v>
      </c>
      <c r="BJ214" s="47">
        <f>$F214*'[1]INTERNAL PARAMETERS-2'!U214*(1-VLOOKUP(V$4,'[1]INTERNAL PARAMETERS-1'!$B$5:$J$44,4, FALSE))</f>
        <v>0</v>
      </c>
      <c r="BK214" s="47">
        <f>$F214*'[1]INTERNAL PARAMETERS-2'!V214*(1-VLOOKUP(W$4,'[1]INTERNAL PARAMETERS-1'!$B$5:$J$44,4, FALSE))</f>
        <v>0</v>
      </c>
      <c r="BL214" s="47">
        <f>$F214*'[1]INTERNAL PARAMETERS-2'!W214*(1-VLOOKUP(X$4,'[1]INTERNAL PARAMETERS-1'!$B$5:$J$44,4, FALSE))</f>
        <v>0</v>
      </c>
      <c r="BM214" s="47">
        <f>$F214*'[1]INTERNAL PARAMETERS-2'!X214*(1-VLOOKUP(Y$4,'[1]INTERNAL PARAMETERS-1'!$B$5:$J$44,4, FALSE))</f>
        <v>0</v>
      </c>
      <c r="BN214" s="47">
        <f>$F214*'[1]INTERNAL PARAMETERS-2'!Y214*(1-VLOOKUP(Z$4,'[1]INTERNAL PARAMETERS-1'!$B$5:$J$44,4, FALSE))</f>
        <v>0</v>
      </c>
      <c r="BO214" s="47">
        <f>$F214*'[1]INTERNAL PARAMETERS-2'!Z214*(1-VLOOKUP(AA$4,'[1]INTERNAL PARAMETERS-1'!$B$5:$J$44,4, FALSE))</f>
        <v>0</v>
      </c>
      <c r="BP214" s="47">
        <f>$F214*'[1]INTERNAL PARAMETERS-2'!AA214*(1-VLOOKUP(AB$4,'[1]INTERNAL PARAMETERS-1'!$B$5:$J$44,4, FALSE))</f>
        <v>0</v>
      </c>
      <c r="BQ214" s="47">
        <f>$F214*'[1]INTERNAL PARAMETERS-2'!AB214*(1-VLOOKUP(AC$4,'[1]INTERNAL PARAMETERS-1'!$B$5:$J$44,4, FALSE))</f>
        <v>0</v>
      </c>
      <c r="BR214" s="47">
        <f>$F214*'[1]INTERNAL PARAMETERS-2'!AC214*(1-VLOOKUP(AD$4,'[1]INTERNAL PARAMETERS-1'!$B$5:$J$44,4, FALSE))</f>
        <v>0</v>
      </c>
      <c r="BS214" s="47">
        <f>$F214*'[1]INTERNAL PARAMETERS-2'!AD214*(1-VLOOKUP(AE$4,'[1]INTERNAL PARAMETERS-1'!$B$5:$J$44,4, FALSE))</f>
        <v>0</v>
      </c>
      <c r="BT214" s="47">
        <f>$F214*'[1]INTERNAL PARAMETERS-2'!AE214*(1-VLOOKUP(AF$4,'[1]INTERNAL PARAMETERS-1'!$B$5:$J$44,4, FALSE))</f>
        <v>0</v>
      </c>
      <c r="BU214" s="47">
        <f>$F214*'[1]INTERNAL PARAMETERS-2'!AF214*(1-VLOOKUP(AG$4,'[1]INTERNAL PARAMETERS-1'!$B$5:$J$44,4, FALSE))</f>
        <v>0</v>
      </c>
      <c r="BV214" s="47">
        <f>$F214*'[1]INTERNAL PARAMETERS-2'!AG214*(1-VLOOKUP(AH$4,'[1]INTERNAL PARAMETERS-1'!$B$5:$J$44,4, FALSE))</f>
        <v>0</v>
      </c>
      <c r="BW214" s="47">
        <f>$F214*'[1]INTERNAL PARAMETERS-2'!AH214*(1-VLOOKUP(AI$4,'[1]INTERNAL PARAMETERS-1'!$B$5:$J$44,4, FALSE))</f>
        <v>0</v>
      </c>
      <c r="BX214" s="47">
        <f>$F214*'[1]INTERNAL PARAMETERS-2'!AI214*(1-VLOOKUP(AJ$4,'[1]INTERNAL PARAMETERS-1'!$B$5:$J$44,4, FALSE))</f>
        <v>0</v>
      </c>
      <c r="BY214" s="47">
        <f>$F214*'[1]INTERNAL PARAMETERS-2'!AJ214*(1-VLOOKUP(AK$4,'[1]INTERNAL PARAMETERS-1'!$B$5:$J$44,4, FALSE))</f>
        <v>0</v>
      </c>
      <c r="BZ214" s="47">
        <f>$F214*'[1]INTERNAL PARAMETERS-2'!AK214*(1-VLOOKUP(AL$4,'[1]INTERNAL PARAMETERS-1'!$B$5:$J$44,4, FALSE))</f>
        <v>0</v>
      </c>
      <c r="CA214" s="47">
        <f>$F214*'[1]INTERNAL PARAMETERS-2'!AL214*(1-VLOOKUP(AM$4,'[1]INTERNAL PARAMETERS-1'!$B$5:$J$44,4, FALSE))</f>
        <v>0</v>
      </c>
      <c r="CB214" s="47">
        <f>$F214*'[1]INTERNAL PARAMETERS-2'!AM214*(1-VLOOKUP(AN$4,'[1]INTERNAL PARAMETERS-1'!$B$5:$J$44,4, FALSE))</f>
        <v>0</v>
      </c>
      <c r="CC214" s="47">
        <f>$F214*'[1]INTERNAL PARAMETERS-2'!AN214*(1-VLOOKUP(AO$4,'[1]INTERNAL PARAMETERS-1'!$B$5:$J$44,4, FALSE))</f>
        <v>0</v>
      </c>
      <c r="CD214" s="47">
        <f>$F214*'[1]INTERNAL PARAMETERS-2'!AO214*(1-VLOOKUP(AP$4,'[1]INTERNAL PARAMETERS-1'!$B$5:$J$44,4, FALSE))</f>
        <v>0</v>
      </c>
      <c r="CE214" s="47">
        <f>$F214*'[1]INTERNAL PARAMETERS-2'!AP214*(1-VLOOKUP(AQ$4,'[1]INTERNAL PARAMETERS-1'!$B$5:$J$44,4, FALSE))</f>
        <v>0</v>
      </c>
      <c r="CF214" s="47">
        <f>$F214*'[1]INTERNAL PARAMETERS-2'!AQ214*(1-VLOOKUP(AR$4,'[1]INTERNAL PARAMETERS-1'!$B$5:$J$44,4, FALSE))</f>
        <v>0</v>
      </c>
      <c r="CG214" s="47">
        <f>$F214*'[1]INTERNAL PARAMETERS-2'!AR214*(1-VLOOKUP(AS$4,'[1]INTERNAL PARAMETERS-1'!$B$5:$J$44,4, FALSE))</f>
        <v>0</v>
      </c>
      <c r="CH214" s="46">
        <f>$F214*'[1]INTERNAL PARAMETERS-2'!AS214*(1-VLOOKUP(AT$4,'[1]INTERNAL PARAMETERS-1'!$B$5:$J$44,4, FALSE))</f>
        <v>0</v>
      </c>
      <c r="CI214" s="45">
        <f t="shared" si="3"/>
        <v>0</v>
      </c>
    </row>
    <row r="215" spans="3:87">
      <c r="C215" s="30" t="s">
        <v>7</v>
      </c>
      <c r="D215" s="29" t="s">
        <v>71</v>
      </c>
      <c r="E215" s="29" t="s">
        <v>76</v>
      </c>
      <c r="F215" s="133">
        <f>ABS!AL215</f>
        <v>0</v>
      </c>
      <c r="G215" s="48">
        <f>$F215*'[1]INTERNAL PARAMETERS-2'!F215*VLOOKUP(G$4,'[1]INTERNAL PARAMETERS-1'!$B$5:$J$44,4, FALSE)</f>
        <v>0</v>
      </c>
      <c r="H215" s="47">
        <f>$F215*'[1]INTERNAL PARAMETERS-2'!G215*VLOOKUP(H$4,'[1]INTERNAL PARAMETERS-1'!$B$5:$J$44,4, FALSE)</f>
        <v>0</v>
      </c>
      <c r="I215" s="47">
        <f>$F215*'[1]INTERNAL PARAMETERS-2'!H215*VLOOKUP(I$4,'[1]INTERNAL PARAMETERS-1'!$B$5:$J$44,4, FALSE)</f>
        <v>0</v>
      </c>
      <c r="J215" s="47">
        <f>$F215*'[1]INTERNAL PARAMETERS-2'!I215*VLOOKUP(J$4,'[1]INTERNAL PARAMETERS-1'!$B$5:$J$44,4, FALSE)</f>
        <v>0</v>
      </c>
      <c r="K215" s="47">
        <f>$F215*'[1]INTERNAL PARAMETERS-2'!J215*VLOOKUP(K$4,'[1]INTERNAL PARAMETERS-1'!$B$5:$J$44,4, FALSE)</f>
        <v>0</v>
      </c>
      <c r="L215" s="47">
        <f>$F215*'[1]INTERNAL PARAMETERS-2'!K215*VLOOKUP(L$4,'[1]INTERNAL PARAMETERS-1'!$B$5:$J$44,4, FALSE)</f>
        <v>0</v>
      </c>
      <c r="M215" s="47">
        <f>$F215*'[1]INTERNAL PARAMETERS-2'!L215*VLOOKUP(M$4,'[1]INTERNAL PARAMETERS-1'!$B$5:$J$44,4, FALSE)</f>
        <v>0</v>
      </c>
      <c r="N215" s="47">
        <f>$F215*'[1]INTERNAL PARAMETERS-2'!M215*VLOOKUP(N$4,'[1]INTERNAL PARAMETERS-1'!$B$5:$J$44,4, FALSE)</f>
        <v>0</v>
      </c>
      <c r="O215" s="47">
        <f>$F215*'[1]INTERNAL PARAMETERS-2'!N215*VLOOKUP(O$4,'[1]INTERNAL PARAMETERS-1'!$B$5:$J$44,4, FALSE)</f>
        <v>0</v>
      </c>
      <c r="P215" s="47">
        <f>$F215*'[1]INTERNAL PARAMETERS-2'!O215*VLOOKUP(P$4,'[1]INTERNAL PARAMETERS-1'!$B$5:$J$44,4, FALSE)</f>
        <v>0</v>
      </c>
      <c r="Q215" s="47">
        <f>$F215*'[1]INTERNAL PARAMETERS-2'!P215*VLOOKUP(Q$4,'[1]INTERNAL PARAMETERS-1'!$B$5:$J$44,4, FALSE)</f>
        <v>0</v>
      </c>
      <c r="R215" s="47">
        <f>$F215*'[1]INTERNAL PARAMETERS-2'!Q215*VLOOKUP(R$4,'[1]INTERNAL PARAMETERS-1'!$B$5:$J$44,4, FALSE)</f>
        <v>0</v>
      </c>
      <c r="S215" s="47">
        <f>$F215*'[1]INTERNAL PARAMETERS-2'!R215*VLOOKUP(S$4,'[1]INTERNAL PARAMETERS-1'!$B$5:$J$44,4, FALSE)</f>
        <v>0</v>
      </c>
      <c r="T215" s="47">
        <f>$F215*'[1]INTERNAL PARAMETERS-2'!S215*VLOOKUP(T$4,'[1]INTERNAL PARAMETERS-1'!$B$5:$J$44,4, FALSE)</f>
        <v>0</v>
      </c>
      <c r="U215" s="47">
        <f>$F215*'[1]INTERNAL PARAMETERS-2'!T215*VLOOKUP(U$4,'[1]INTERNAL PARAMETERS-1'!$B$5:$J$44,4, FALSE)</f>
        <v>0</v>
      </c>
      <c r="V215" s="47">
        <f>$F215*'[1]INTERNAL PARAMETERS-2'!U215*VLOOKUP(V$4,'[1]INTERNAL PARAMETERS-1'!$B$5:$J$44,4, FALSE)</f>
        <v>0</v>
      </c>
      <c r="W215" s="47">
        <f>$F215*'[1]INTERNAL PARAMETERS-2'!V215*VLOOKUP(W$4,'[1]INTERNAL PARAMETERS-1'!$B$5:$J$44,4, FALSE)</f>
        <v>0</v>
      </c>
      <c r="X215" s="47">
        <f>$F215*'[1]INTERNAL PARAMETERS-2'!W215*VLOOKUP(X$4,'[1]INTERNAL PARAMETERS-1'!$B$5:$J$44,4, FALSE)</f>
        <v>0</v>
      </c>
      <c r="Y215" s="47">
        <f>$F215*'[1]INTERNAL PARAMETERS-2'!X215*VLOOKUP(Y$4,'[1]INTERNAL PARAMETERS-1'!$B$5:$J$44,4, FALSE)</f>
        <v>0</v>
      </c>
      <c r="Z215" s="47">
        <f>$F215*'[1]INTERNAL PARAMETERS-2'!Y215*VLOOKUP(Z$4,'[1]INTERNAL PARAMETERS-1'!$B$5:$J$44,4, FALSE)</f>
        <v>0</v>
      </c>
      <c r="AA215" s="47">
        <f>$F215*'[1]INTERNAL PARAMETERS-2'!Z215*VLOOKUP(AA$4,'[1]INTERNAL PARAMETERS-1'!$B$5:$J$44,4, FALSE)</f>
        <v>0</v>
      </c>
      <c r="AB215" s="47">
        <f>$F215*'[1]INTERNAL PARAMETERS-2'!AA215*VLOOKUP(AB$4,'[1]INTERNAL PARAMETERS-1'!$B$5:$J$44,4, FALSE)</f>
        <v>0</v>
      </c>
      <c r="AC215" s="47">
        <f>$F215*'[1]INTERNAL PARAMETERS-2'!AB215*VLOOKUP(AC$4,'[1]INTERNAL PARAMETERS-1'!$B$5:$J$44,4, FALSE)</f>
        <v>0</v>
      </c>
      <c r="AD215" s="47">
        <f>$F215*'[1]INTERNAL PARAMETERS-2'!AC215*VLOOKUP(AD$4,'[1]INTERNAL PARAMETERS-1'!$B$5:$J$44,4, FALSE)</f>
        <v>0</v>
      </c>
      <c r="AE215" s="47">
        <f>$F215*'[1]INTERNAL PARAMETERS-2'!AD215*VLOOKUP(AE$4,'[1]INTERNAL PARAMETERS-1'!$B$5:$J$44,4, FALSE)</f>
        <v>0</v>
      </c>
      <c r="AF215" s="47">
        <f>$F215*'[1]INTERNAL PARAMETERS-2'!AE215*VLOOKUP(AF$4,'[1]INTERNAL PARAMETERS-1'!$B$5:$J$44,4, FALSE)</f>
        <v>0</v>
      </c>
      <c r="AG215" s="47">
        <f>$F215*'[1]INTERNAL PARAMETERS-2'!AF215*VLOOKUP(AG$4,'[1]INTERNAL PARAMETERS-1'!$B$5:$J$44,4, FALSE)</f>
        <v>0</v>
      </c>
      <c r="AH215" s="47">
        <f>$F215*'[1]INTERNAL PARAMETERS-2'!AG215*VLOOKUP(AH$4,'[1]INTERNAL PARAMETERS-1'!$B$5:$J$44,4, FALSE)</f>
        <v>0</v>
      </c>
      <c r="AI215" s="47">
        <f>$F215*'[1]INTERNAL PARAMETERS-2'!AH215*VLOOKUP(AI$4,'[1]INTERNAL PARAMETERS-1'!$B$5:$J$44,4, FALSE)</f>
        <v>0</v>
      </c>
      <c r="AJ215" s="47">
        <f>$F215*'[1]INTERNAL PARAMETERS-2'!AI215*VLOOKUP(AJ$4,'[1]INTERNAL PARAMETERS-1'!$B$5:$J$44,4, FALSE)</f>
        <v>0</v>
      </c>
      <c r="AK215" s="47">
        <f>$F215*'[1]INTERNAL PARAMETERS-2'!AJ215*VLOOKUP(AK$4,'[1]INTERNAL PARAMETERS-1'!$B$5:$J$44,4, FALSE)</f>
        <v>0</v>
      </c>
      <c r="AL215" s="47">
        <f>$F215*'[1]INTERNAL PARAMETERS-2'!AK215*VLOOKUP(AL$4,'[1]INTERNAL PARAMETERS-1'!$B$5:$J$44,4, FALSE)</f>
        <v>0</v>
      </c>
      <c r="AM215" s="47">
        <f>$F215*'[1]INTERNAL PARAMETERS-2'!AL215*VLOOKUP(AM$4,'[1]INTERNAL PARAMETERS-1'!$B$5:$J$44,4, FALSE)</f>
        <v>0</v>
      </c>
      <c r="AN215" s="47">
        <f>$F215*'[1]INTERNAL PARAMETERS-2'!AM215*VLOOKUP(AN$4,'[1]INTERNAL PARAMETERS-1'!$B$5:$J$44,4, FALSE)</f>
        <v>0</v>
      </c>
      <c r="AO215" s="47">
        <f>$F215*'[1]INTERNAL PARAMETERS-2'!AN215*VLOOKUP(AO$4,'[1]INTERNAL PARAMETERS-1'!$B$5:$J$44,4, FALSE)</f>
        <v>0</v>
      </c>
      <c r="AP215" s="47">
        <f>$F215*'[1]INTERNAL PARAMETERS-2'!AO215*VLOOKUP(AP$4,'[1]INTERNAL PARAMETERS-1'!$B$5:$J$44,4, FALSE)</f>
        <v>0</v>
      </c>
      <c r="AQ215" s="47">
        <f>$F215*'[1]INTERNAL PARAMETERS-2'!AP215*VLOOKUP(AQ$4,'[1]INTERNAL PARAMETERS-1'!$B$5:$J$44,4, FALSE)</f>
        <v>0</v>
      </c>
      <c r="AR215" s="47">
        <f>$F215*'[1]INTERNAL PARAMETERS-2'!AQ215*VLOOKUP(AR$4,'[1]INTERNAL PARAMETERS-1'!$B$5:$J$44,4, FALSE)</f>
        <v>0</v>
      </c>
      <c r="AS215" s="47">
        <f>$F215*'[1]INTERNAL PARAMETERS-2'!AR215*VLOOKUP(AS$4,'[1]INTERNAL PARAMETERS-1'!$B$5:$J$44,4, FALSE)</f>
        <v>0</v>
      </c>
      <c r="AT215" s="46">
        <f>$F215*'[1]INTERNAL PARAMETERS-2'!AS215*VLOOKUP(AT$4,'[1]INTERNAL PARAMETERS-1'!$B$5:$J$44,4, FALSE)</f>
        <v>0</v>
      </c>
      <c r="AU215" s="48">
        <f>$F215*'[1]INTERNAL PARAMETERS-2'!F215*(1-VLOOKUP(G$4,'[1]INTERNAL PARAMETERS-1'!$B$5:$J$44,4, FALSE))</f>
        <v>0</v>
      </c>
      <c r="AV215" s="47">
        <f>$F215*'[1]INTERNAL PARAMETERS-2'!G215*(1-VLOOKUP(H$4,'[1]INTERNAL PARAMETERS-1'!$B$5:$J$44,4, FALSE))</f>
        <v>0</v>
      </c>
      <c r="AW215" s="47">
        <f>$F215*'[1]INTERNAL PARAMETERS-2'!H215*(1-VLOOKUP(I$4,'[1]INTERNAL PARAMETERS-1'!$B$5:$J$44,4, FALSE))</f>
        <v>0</v>
      </c>
      <c r="AX215" s="47">
        <f>$F215*'[1]INTERNAL PARAMETERS-2'!I215*(1-VLOOKUP(J$4,'[1]INTERNAL PARAMETERS-1'!$B$5:$J$44,4, FALSE))</f>
        <v>0</v>
      </c>
      <c r="AY215" s="47">
        <f>$F215*'[1]INTERNAL PARAMETERS-2'!J215*(1-VLOOKUP(K$4,'[1]INTERNAL PARAMETERS-1'!$B$5:$J$44,4, FALSE))</f>
        <v>0</v>
      </c>
      <c r="AZ215" s="47">
        <f>$F215*'[1]INTERNAL PARAMETERS-2'!K215*(1-VLOOKUP(L$4,'[1]INTERNAL PARAMETERS-1'!$B$5:$J$44,4, FALSE))</f>
        <v>0</v>
      </c>
      <c r="BA215" s="47">
        <f>$F215*'[1]INTERNAL PARAMETERS-2'!L215*(1-VLOOKUP(M$4,'[1]INTERNAL PARAMETERS-1'!$B$5:$J$44,4, FALSE))</f>
        <v>0</v>
      </c>
      <c r="BB215" s="47">
        <f>$F215*'[1]INTERNAL PARAMETERS-2'!M215*(1-VLOOKUP(N$4,'[1]INTERNAL PARAMETERS-1'!$B$5:$J$44,4, FALSE))</f>
        <v>0</v>
      </c>
      <c r="BC215" s="47">
        <f>$F215*'[1]INTERNAL PARAMETERS-2'!N215*(1-VLOOKUP(O$4,'[1]INTERNAL PARAMETERS-1'!$B$5:$J$44,4, FALSE))</f>
        <v>0</v>
      </c>
      <c r="BD215" s="47">
        <f>$F215*'[1]INTERNAL PARAMETERS-2'!O215*(1-VLOOKUP(P$4,'[1]INTERNAL PARAMETERS-1'!$B$5:$J$44,4, FALSE))</f>
        <v>0</v>
      </c>
      <c r="BE215" s="47">
        <f>$F215*'[1]INTERNAL PARAMETERS-2'!P215*(1-VLOOKUP(Q$4,'[1]INTERNAL PARAMETERS-1'!$B$5:$J$44,4, FALSE))</f>
        <v>0</v>
      </c>
      <c r="BF215" s="47">
        <f>$F215*'[1]INTERNAL PARAMETERS-2'!Q215*(1-VLOOKUP(R$4,'[1]INTERNAL PARAMETERS-1'!$B$5:$J$44,4, FALSE))</f>
        <v>0</v>
      </c>
      <c r="BG215" s="47">
        <f>$F215*'[1]INTERNAL PARAMETERS-2'!R215*(1-VLOOKUP(S$4,'[1]INTERNAL PARAMETERS-1'!$B$5:$J$44,4, FALSE))</f>
        <v>0</v>
      </c>
      <c r="BH215" s="47">
        <f>$F215*'[1]INTERNAL PARAMETERS-2'!S215*(1-VLOOKUP(T$4,'[1]INTERNAL PARAMETERS-1'!$B$5:$J$44,4, FALSE))</f>
        <v>0</v>
      </c>
      <c r="BI215" s="47">
        <f>$F215*'[1]INTERNAL PARAMETERS-2'!T215*(1-VLOOKUP(U$4,'[1]INTERNAL PARAMETERS-1'!$B$5:$J$44,4, FALSE))</f>
        <v>0</v>
      </c>
      <c r="BJ215" s="47">
        <f>$F215*'[1]INTERNAL PARAMETERS-2'!U215*(1-VLOOKUP(V$4,'[1]INTERNAL PARAMETERS-1'!$B$5:$J$44,4, FALSE))</f>
        <v>0</v>
      </c>
      <c r="BK215" s="47">
        <f>$F215*'[1]INTERNAL PARAMETERS-2'!V215*(1-VLOOKUP(W$4,'[1]INTERNAL PARAMETERS-1'!$B$5:$J$44,4, FALSE))</f>
        <v>0</v>
      </c>
      <c r="BL215" s="47">
        <f>$F215*'[1]INTERNAL PARAMETERS-2'!W215*(1-VLOOKUP(X$4,'[1]INTERNAL PARAMETERS-1'!$B$5:$J$44,4, FALSE))</f>
        <v>0</v>
      </c>
      <c r="BM215" s="47">
        <f>$F215*'[1]INTERNAL PARAMETERS-2'!X215*(1-VLOOKUP(Y$4,'[1]INTERNAL PARAMETERS-1'!$B$5:$J$44,4, FALSE))</f>
        <v>0</v>
      </c>
      <c r="BN215" s="47">
        <f>$F215*'[1]INTERNAL PARAMETERS-2'!Y215*(1-VLOOKUP(Z$4,'[1]INTERNAL PARAMETERS-1'!$B$5:$J$44,4, FALSE))</f>
        <v>0</v>
      </c>
      <c r="BO215" s="47">
        <f>$F215*'[1]INTERNAL PARAMETERS-2'!Z215*(1-VLOOKUP(AA$4,'[1]INTERNAL PARAMETERS-1'!$B$5:$J$44,4, FALSE))</f>
        <v>0</v>
      </c>
      <c r="BP215" s="47">
        <f>$F215*'[1]INTERNAL PARAMETERS-2'!AA215*(1-VLOOKUP(AB$4,'[1]INTERNAL PARAMETERS-1'!$B$5:$J$44,4, FALSE))</f>
        <v>0</v>
      </c>
      <c r="BQ215" s="47">
        <f>$F215*'[1]INTERNAL PARAMETERS-2'!AB215*(1-VLOOKUP(AC$4,'[1]INTERNAL PARAMETERS-1'!$B$5:$J$44,4, FALSE))</f>
        <v>0</v>
      </c>
      <c r="BR215" s="47">
        <f>$F215*'[1]INTERNAL PARAMETERS-2'!AC215*(1-VLOOKUP(AD$4,'[1]INTERNAL PARAMETERS-1'!$B$5:$J$44,4, FALSE))</f>
        <v>0</v>
      </c>
      <c r="BS215" s="47">
        <f>$F215*'[1]INTERNAL PARAMETERS-2'!AD215*(1-VLOOKUP(AE$4,'[1]INTERNAL PARAMETERS-1'!$B$5:$J$44,4, FALSE))</f>
        <v>0</v>
      </c>
      <c r="BT215" s="47">
        <f>$F215*'[1]INTERNAL PARAMETERS-2'!AE215*(1-VLOOKUP(AF$4,'[1]INTERNAL PARAMETERS-1'!$B$5:$J$44,4, FALSE))</f>
        <v>0</v>
      </c>
      <c r="BU215" s="47">
        <f>$F215*'[1]INTERNAL PARAMETERS-2'!AF215*(1-VLOOKUP(AG$4,'[1]INTERNAL PARAMETERS-1'!$B$5:$J$44,4, FALSE))</f>
        <v>0</v>
      </c>
      <c r="BV215" s="47">
        <f>$F215*'[1]INTERNAL PARAMETERS-2'!AG215*(1-VLOOKUP(AH$4,'[1]INTERNAL PARAMETERS-1'!$B$5:$J$44,4, FALSE))</f>
        <v>0</v>
      </c>
      <c r="BW215" s="47">
        <f>$F215*'[1]INTERNAL PARAMETERS-2'!AH215*(1-VLOOKUP(AI$4,'[1]INTERNAL PARAMETERS-1'!$B$5:$J$44,4, FALSE))</f>
        <v>0</v>
      </c>
      <c r="BX215" s="47">
        <f>$F215*'[1]INTERNAL PARAMETERS-2'!AI215*(1-VLOOKUP(AJ$4,'[1]INTERNAL PARAMETERS-1'!$B$5:$J$44,4, FALSE))</f>
        <v>0</v>
      </c>
      <c r="BY215" s="47">
        <f>$F215*'[1]INTERNAL PARAMETERS-2'!AJ215*(1-VLOOKUP(AK$4,'[1]INTERNAL PARAMETERS-1'!$B$5:$J$44,4, FALSE))</f>
        <v>0</v>
      </c>
      <c r="BZ215" s="47">
        <f>$F215*'[1]INTERNAL PARAMETERS-2'!AK215*(1-VLOOKUP(AL$4,'[1]INTERNAL PARAMETERS-1'!$B$5:$J$44,4, FALSE))</f>
        <v>0</v>
      </c>
      <c r="CA215" s="47">
        <f>$F215*'[1]INTERNAL PARAMETERS-2'!AL215*(1-VLOOKUP(AM$4,'[1]INTERNAL PARAMETERS-1'!$B$5:$J$44,4, FALSE))</f>
        <v>0</v>
      </c>
      <c r="CB215" s="47">
        <f>$F215*'[1]INTERNAL PARAMETERS-2'!AM215*(1-VLOOKUP(AN$4,'[1]INTERNAL PARAMETERS-1'!$B$5:$J$44,4, FALSE))</f>
        <v>0</v>
      </c>
      <c r="CC215" s="47">
        <f>$F215*'[1]INTERNAL PARAMETERS-2'!AN215*(1-VLOOKUP(AO$4,'[1]INTERNAL PARAMETERS-1'!$B$5:$J$44,4, FALSE))</f>
        <v>0</v>
      </c>
      <c r="CD215" s="47">
        <f>$F215*'[1]INTERNAL PARAMETERS-2'!AO215*(1-VLOOKUP(AP$4,'[1]INTERNAL PARAMETERS-1'!$B$5:$J$44,4, FALSE))</f>
        <v>0</v>
      </c>
      <c r="CE215" s="47">
        <f>$F215*'[1]INTERNAL PARAMETERS-2'!AP215*(1-VLOOKUP(AQ$4,'[1]INTERNAL PARAMETERS-1'!$B$5:$J$44,4, FALSE))</f>
        <v>0</v>
      </c>
      <c r="CF215" s="47">
        <f>$F215*'[1]INTERNAL PARAMETERS-2'!AQ215*(1-VLOOKUP(AR$4,'[1]INTERNAL PARAMETERS-1'!$B$5:$J$44,4, FALSE))</f>
        <v>0</v>
      </c>
      <c r="CG215" s="47">
        <f>$F215*'[1]INTERNAL PARAMETERS-2'!AR215*(1-VLOOKUP(AS$4,'[1]INTERNAL PARAMETERS-1'!$B$5:$J$44,4, FALSE))</f>
        <v>0</v>
      </c>
      <c r="CH215" s="46">
        <f>$F215*'[1]INTERNAL PARAMETERS-2'!AS215*(1-VLOOKUP(AT$4,'[1]INTERNAL PARAMETERS-1'!$B$5:$J$44,4, FALSE))</f>
        <v>0</v>
      </c>
      <c r="CI215" s="45">
        <f t="shared" si="3"/>
        <v>0</v>
      </c>
    </row>
    <row r="216" spans="3:87">
      <c r="C216" s="30" t="s">
        <v>7</v>
      </c>
      <c r="D216" s="29" t="s">
        <v>71</v>
      </c>
      <c r="E216" s="29" t="s">
        <v>75</v>
      </c>
      <c r="F216" s="133">
        <f>ABS!AL216</f>
        <v>0</v>
      </c>
      <c r="G216" s="48">
        <f>$F216*'[1]INTERNAL PARAMETERS-2'!F216*VLOOKUP(G$4,'[1]INTERNAL PARAMETERS-1'!$B$5:$J$44,4, FALSE)</f>
        <v>0</v>
      </c>
      <c r="H216" s="47">
        <f>$F216*'[1]INTERNAL PARAMETERS-2'!G216*VLOOKUP(H$4,'[1]INTERNAL PARAMETERS-1'!$B$5:$J$44,4, FALSE)</f>
        <v>0</v>
      </c>
      <c r="I216" s="47">
        <f>$F216*'[1]INTERNAL PARAMETERS-2'!H216*VLOOKUP(I$4,'[1]INTERNAL PARAMETERS-1'!$B$5:$J$44,4, FALSE)</f>
        <v>0</v>
      </c>
      <c r="J216" s="47">
        <f>$F216*'[1]INTERNAL PARAMETERS-2'!I216*VLOOKUP(J$4,'[1]INTERNAL PARAMETERS-1'!$B$5:$J$44,4, FALSE)</f>
        <v>0</v>
      </c>
      <c r="K216" s="47">
        <f>$F216*'[1]INTERNAL PARAMETERS-2'!J216*VLOOKUP(K$4,'[1]INTERNAL PARAMETERS-1'!$B$5:$J$44,4, FALSE)</f>
        <v>0</v>
      </c>
      <c r="L216" s="47">
        <f>$F216*'[1]INTERNAL PARAMETERS-2'!K216*VLOOKUP(L$4,'[1]INTERNAL PARAMETERS-1'!$B$5:$J$44,4, FALSE)</f>
        <v>0</v>
      </c>
      <c r="M216" s="47">
        <f>$F216*'[1]INTERNAL PARAMETERS-2'!L216*VLOOKUP(M$4,'[1]INTERNAL PARAMETERS-1'!$B$5:$J$44,4, FALSE)</f>
        <v>0</v>
      </c>
      <c r="N216" s="47">
        <f>$F216*'[1]INTERNAL PARAMETERS-2'!M216*VLOOKUP(N$4,'[1]INTERNAL PARAMETERS-1'!$B$5:$J$44,4, FALSE)</f>
        <v>0</v>
      </c>
      <c r="O216" s="47">
        <f>$F216*'[1]INTERNAL PARAMETERS-2'!N216*VLOOKUP(O$4,'[1]INTERNAL PARAMETERS-1'!$B$5:$J$44,4, FALSE)</f>
        <v>0</v>
      </c>
      <c r="P216" s="47">
        <f>$F216*'[1]INTERNAL PARAMETERS-2'!O216*VLOOKUP(P$4,'[1]INTERNAL PARAMETERS-1'!$B$5:$J$44,4, FALSE)</f>
        <v>0</v>
      </c>
      <c r="Q216" s="47">
        <f>$F216*'[1]INTERNAL PARAMETERS-2'!P216*VLOOKUP(Q$4,'[1]INTERNAL PARAMETERS-1'!$B$5:$J$44,4, FALSE)</f>
        <v>0</v>
      </c>
      <c r="R216" s="47">
        <f>$F216*'[1]INTERNAL PARAMETERS-2'!Q216*VLOOKUP(R$4,'[1]INTERNAL PARAMETERS-1'!$B$5:$J$44,4, FALSE)</f>
        <v>0</v>
      </c>
      <c r="S216" s="47">
        <f>$F216*'[1]INTERNAL PARAMETERS-2'!R216*VLOOKUP(S$4,'[1]INTERNAL PARAMETERS-1'!$B$5:$J$44,4, FALSE)</f>
        <v>0</v>
      </c>
      <c r="T216" s="47">
        <f>$F216*'[1]INTERNAL PARAMETERS-2'!S216*VLOOKUP(T$4,'[1]INTERNAL PARAMETERS-1'!$B$5:$J$44,4, FALSE)</f>
        <v>0</v>
      </c>
      <c r="U216" s="47">
        <f>$F216*'[1]INTERNAL PARAMETERS-2'!T216*VLOOKUP(U$4,'[1]INTERNAL PARAMETERS-1'!$B$5:$J$44,4, FALSE)</f>
        <v>0</v>
      </c>
      <c r="V216" s="47">
        <f>$F216*'[1]INTERNAL PARAMETERS-2'!U216*VLOOKUP(V$4,'[1]INTERNAL PARAMETERS-1'!$B$5:$J$44,4, FALSE)</f>
        <v>0</v>
      </c>
      <c r="W216" s="47">
        <f>$F216*'[1]INTERNAL PARAMETERS-2'!V216*VLOOKUP(W$4,'[1]INTERNAL PARAMETERS-1'!$B$5:$J$44,4, FALSE)</f>
        <v>0</v>
      </c>
      <c r="X216" s="47">
        <f>$F216*'[1]INTERNAL PARAMETERS-2'!W216*VLOOKUP(X$4,'[1]INTERNAL PARAMETERS-1'!$B$5:$J$44,4, FALSE)</f>
        <v>0</v>
      </c>
      <c r="Y216" s="47">
        <f>$F216*'[1]INTERNAL PARAMETERS-2'!X216*VLOOKUP(Y$4,'[1]INTERNAL PARAMETERS-1'!$B$5:$J$44,4, FALSE)</f>
        <v>0</v>
      </c>
      <c r="Z216" s="47">
        <f>$F216*'[1]INTERNAL PARAMETERS-2'!Y216*VLOOKUP(Z$4,'[1]INTERNAL PARAMETERS-1'!$B$5:$J$44,4, FALSE)</f>
        <v>0</v>
      </c>
      <c r="AA216" s="47">
        <f>$F216*'[1]INTERNAL PARAMETERS-2'!Z216*VLOOKUP(AA$4,'[1]INTERNAL PARAMETERS-1'!$B$5:$J$44,4, FALSE)</f>
        <v>0</v>
      </c>
      <c r="AB216" s="47">
        <f>$F216*'[1]INTERNAL PARAMETERS-2'!AA216*VLOOKUP(AB$4,'[1]INTERNAL PARAMETERS-1'!$B$5:$J$44,4, FALSE)</f>
        <v>0</v>
      </c>
      <c r="AC216" s="47">
        <f>$F216*'[1]INTERNAL PARAMETERS-2'!AB216*VLOOKUP(AC$4,'[1]INTERNAL PARAMETERS-1'!$B$5:$J$44,4, FALSE)</f>
        <v>0</v>
      </c>
      <c r="AD216" s="47">
        <f>$F216*'[1]INTERNAL PARAMETERS-2'!AC216*VLOOKUP(AD$4,'[1]INTERNAL PARAMETERS-1'!$B$5:$J$44,4, FALSE)</f>
        <v>0</v>
      </c>
      <c r="AE216" s="47">
        <f>$F216*'[1]INTERNAL PARAMETERS-2'!AD216*VLOOKUP(AE$4,'[1]INTERNAL PARAMETERS-1'!$B$5:$J$44,4, FALSE)</f>
        <v>0</v>
      </c>
      <c r="AF216" s="47">
        <f>$F216*'[1]INTERNAL PARAMETERS-2'!AE216*VLOOKUP(AF$4,'[1]INTERNAL PARAMETERS-1'!$B$5:$J$44,4, FALSE)</f>
        <v>0</v>
      </c>
      <c r="AG216" s="47">
        <f>$F216*'[1]INTERNAL PARAMETERS-2'!AF216*VLOOKUP(AG$4,'[1]INTERNAL PARAMETERS-1'!$B$5:$J$44,4, FALSE)</f>
        <v>0</v>
      </c>
      <c r="AH216" s="47">
        <f>$F216*'[1]INTERNAL PARAMETERS-2'!AG216*VLOOKUP(AH$4,'[1]INTERNAL PARAMETERS-1'!$B$5:$J$44,4, FALSE)</f>
        <v>0</v>
      </c>
      <c r="AI216" s="47">
        <f>$F216*'[1]INTERNAL PARAMETERS-2'!AH216*VLOOKUP(AI$4,'[1]INTERNAL PARAMETERS-1'!$B$5:$J$44,4, FALSE)</f>
        <v>0</v>
      </c>
      <c r="AJ216" s="47">
        <f>$F216*'[1]INTERNAL PARAMETERS-2'!AI216*VLOOKUP(AJ$4,'[1]INTERNAL PARAMETERS-1'!$B$5:$J$44,4, FALSE)</f>
        <v>0</v>
      </c>
      <c r="AK216" s="47">
        <f>$F216*'[1]INTERNAL PARAMETERS-2'!AJ216*VLOOKUP(AK$4,'[1]INTERNAL PARAMETERS-1'!$B$5:$J$44,4, FALSE)</f>
        <v>0</v>
      </c>
      <c r="AL216" s="47">
        <f>$F216*'[1]INTERNAL PARAMETERS-2'!AK216*VLOOKUP(AL$4,'[1]INTERNAL PARAMETERS-1'!$B$5:$J$44,4, FALSE)</f>
        <v>0</v>
      </c>
      <c r="AM216" s="47">
        <f>$F216*'[1]INTERNAL PARAMETERS-2'!AL216*VLOOKUP(AM$4,'[1]INTERNAL PARAMETERS-1'!$B$5:$J$44,4, FALSE)</f>
        <v>0</v>
      </c>
      <c r="AN216" s="47">
        <f>$F216*'[1]INTERNAL PARAMETERS-2'!AM216*VLOOKUP(AN$4,'[1]INTERNAL PARAMETERS-1'!$B$5:$J$44,4, FALSE)</f>
        <v>0</v>
      </c>
      <c r="AO216" s="47">
        <f>$F216*'[1]INTERNAL PARAMETERS-2'!AN216*VLOOKUP(AO$4,'[1]INTERNAL PARAMETERS-1'!$B$5:$J$44,4, FALSE)</f>
        <v>0</v>
      </c>
      <c r="AP216" s="47">
        <f>$F216*'[1]INTERNAL PARAMETERS-2'!AO216*VLOOKUP(AP$4,'[1]INTERNAL PARAMETERS-1'!$B$5:$J$44,4, FALSE)</f>
        <v>0</v>
      </c>
      <c r="AQ216" s="47">
        <f>$F216*'[1]INTERNAL PARAMETERS-2'!AP216*VLOOKUP(AQ$4,'[1]INTERNAL PARAMETERS-1'!$B$5:$J$44,4, FALSE)</f>
        <v>0</v>
      </c>
      <c r="AR216" s="47">
        <f>$F216*'[1]INTERNAL PARAMETERS-2'!AQ216*VLOOKUP(AR$4,'[1]INTERNAL PARAMETERS-1'!$B$5:$J$44,4, FALSE)</f>
        <v>0</v>
      </c>
      <c r="AS216" s="47">
        <f>$F216*'[1]INTERNAL PARAMETERS-2'!AR216*VLOOKUP(AS$4,'[1]INTERNAL PARAMETERS-1'!$B$5:$J$44,4, FALSE)</f>
        <v>0</v>
      </c>
      <c r="AT216" s="46">
        <f>$F216*'[1]INTERNAL PARAMETERS-2'!AS216*VLOOKUP(AT$4,'[1]INTERNAL PARAMETERS-1'!$B$5:$J$44,4, FALSE)</f>
        <v>0</v>
      </c>
      <c r="AU216" s="48">
        <f>$F216*'[1]INTERNAL PARAMETERS-2'!F216*(1-VLOOKUP(G$4,'[1]INTERNAL PARAMETERS-1'!$B$5:$J$44,4, FALSE))</f>
        <v>0</v>
      </c>
      <c r="AV216" s="47">
        <f>$F216*'[1]INTERNAL PARAMETERS-2'!G216*(1-VLOOKUP(H$4,'[1]INTERNAL PARAMETERS-1'!$B$5:$J$44,4, FALSE))</f>
        <v>0</v>
      </c>
      <c r="AW216" s="47">
        <f>$F216*'[1]INTERNAL PARAMETERS-2'!H216*(1-VLOOKUP(I$4,'[1]INTERNAL PARAMETERS-1'!$B$5:$J$44,4, FALSE))</f>
        <v>0</v>
      </c>
      <c r="AX216" s="47">
        <f>$F216*'[1]INTERNAL PARAMETERS-2'!I216*(1-VLOOKUP(J$4,'[1]INTERNAL PARAMETERS-1'!$B$5:$J$44,4, FALSE))</f>
        <v>0</v>
      </c>
      <c r="AY216" s="47">
        <f>$F216*'[1]INTERNAL PARAMETERS-2'!J216*(1-VLOOKUP(K$4,'[1]INTERNAL PARAMETERS-1'!$B$5:$J$44,4, FALSE))</f>
        <v>0</v>
      </c>
      <c r="AZ216" s="47">
        <f>$F216*'[1]INTERNAL PARAMETERS-2'!K216*(1-VLOOKUP(L$4,'[1]INTERNAL PARAMETERS-1'!$B$5:$J$44,4, FALSE))</f>
        <v>0</v>
      </c>
      <c r="BA216" s="47">
        <f>$F216*'[1]INTERNAL PARAMETERS-2'!L216*(1-VLOOKUP(M$4,'[1]INTERNAL PARAMETERS-1'!$B$5:$J$44,4, FALSE))</f>
        <v>0</v>
      </c>
      <c r="BB216" s="47">
        <f>$F216*'[1]INTERNAL PARAMETERS-2'!M216*(1-VLOOKUP(N$4,'[1]INTERNAL PARAMETERS-1'!$B$5:$J$44,4, FALSE))</f>
        <v>0</v>
      </c>
      <c r="BC216" s="47">
        <f>$F216*'[1]INTERNAL PARAMETERS-2'!N216*(1-VLOOKUP(O$4,'[1]INTERNAL PARAMETERS-1'!$B$5:$J$44,4, FALSE))</f>
        <v>0</v>
      </c>
      <c r="BD216" s="47">
        <f>$F216*'[1]INTERNAL PARAMETERS-2'!O216*(1-VLOOKUP(P$4,'[1]INTERNAL PARAMETERS-1'!$B$5:$J$44,4, FALSE))</f>
        <v>0</v>
      </c>
      <c r="BE216" s="47">
        <f>$F216*'[1]INTERNAL PARAMETERS-2'!P216*(1-VLOOKUP(Q$4,'[1]INTERNAL PARAMETERS-1'!$B$5:$J$44,4, FALSE))</f>
        <v>0</v>
      </c>
      <c r="BF216" s="47">
        <f>$F216*'[1]INTERNAL PARAMETERS-2'!Q216*(1-VLOOKUP(R$4,'[1]INTERNAL PARAMETERS-1'!$B$5:$J$44,4, FALSE))</f>
        <v>0</v>
      </c>
      <c r="BG216" s="47">
        <f>$F216*'[1]INTERNAL PARAMETERS-2'!R216*(1-VLOOKUP(S$4,'[1]INTERNAL PARAMETERS-1'!$B$5:$J$44,4, FALSE))</f>
        <v>0</v>
      </c>
      <c r="BH216" s="47">
        <f>$F216*'[1]INTERNAL PARAMETERS-2'!S216*(1-VLOOKUP(T$4,'[1]INTERNAL PARAMETERS-1'!$B$5:$J$44,4, FALSE))</f>
        <v>0</v>
      </c>
      <c r="BI216" s="47">
        <f>$F216*'[1]INTERNAL PARAMETERS-2'!T216*(1-VLOOKUP(U$4,'[1]INTERNAL PARAMETERS-1'!$B$5:$J$44,4, FALSE))</f>
        <v>0</v>
      </c>
      <c r="BJ216" s="47">
        <f>$F216*'[1]INTERNAL PARAMETERS-2'!U216*(1-VLOOKUP(V$4,'[1]INTERNAL PARAMETERS-1'!$B$5:$J$44,4, FALSE))</f>
        <v>0</v>
      </c>
      <c r="BK216" s="47">
        <f>$F216*'[1]INTERNAL PARAMETERS-2'!V216*(1-VLOOKUP(W$4,'[1]INTERNAL PARAMETERS-1'!$B$5:$J$44,4, FALSE))</f>
        <v>0</v>
      </c>
      <c r="BL216" s="47">
        <f>$F216*'[1]INTERNAL PARAMETERS-2'!W216*(1-VLOOKUP(X$4,'[1]INTERNAL PARAMETERS-1'!$B$5:$J$44,4, FALSE))</f>
        <v>0</v>
      </c>
      <c r="BM216" s="47">
        <f>$F216*'[1]INTERNAL PARAMETERS-2'!X216*(1-VLOOKUP(Y$4,'[1]INTERNAL PARAMETERS-1'!$B$5:$J$44,4, FALSE))</f>
        <v>0</v>
      </c>
      <c r="BN216" s="47">
        <f>$F216*'[1]INTERNAL PARAMETERS-2'!Y216*(1-VLOOKUP(Z$4,'[1]INTERNAL PARAMETERS-1'!$B$5:$J$44,4, FALSE))</f>
        <v>0</v>
      </c>
      <c r="BO216" s="47">
        <f>$F216*'[1]INTERNAL PARAMETERS-2'!Z216*(1-VLOOKUP(AA$4,'[1]INTERNAL PARAMETERS-1'!$B$5:$J$44,4, FALSE))</f>
        <v>0</v>
      </c>
      <c r="BP216" s="47">
        <f>$F216*'[1]INTERNAL PARAMETERS-2'!AA216*(1-VLOOKUP(AB$4,'[1]INTERNAL PARAMETERS-1'!$B$5:$J$44,4, FALSE))</f>
        <v>0</v>
      </c>
      <c r="BQ216" s="47">
        <f>$F216*'[1]INTERNAL PARAMETERS-2'!AB216*(1-VLOOKUP(AC$4,'[1]INTERNAL PARAMETERS-1'!$B$5:$J$44,4, FALSE))</f>
        <v>0</v>
      </c>
      <c r="BR216" s="47">
        <f>$F216*'[1]INTERNAL PARAMETERS-2'!AC216*(1-VLOOKUP(AD$4,'[1]INTERNAL PARAMETERS-1'!$B$5:$J$44,4, FALSE))</f>
        <v>0</v>
      </c>
      <c r="BS216" s="47">
        <f>$F216*'[1]INTERNAL PARAMETERS-2'!AD216*(1-VLOOKUP(AE$4,'[1]INTERNAL PARAMETERS-1'!$B$5:$J$44,4, FALSE))</f>
        <v>0</v>
      </c>
      <c r="BT216" s="47">
        <f>$F216*'[1]INTERNAL PARAMETERS-2'!AE216*(1-VLOOKUP(AF$4,'[1]INTERNAL PARAMETERS-1'!$B$5:$J$44,4, FALSE))</f>
        <v>0</v>
      </c>
      <c r="BU216" s="47">
        <f>$F216*'[1]INTERNAL PARAMETERS-2'!AF216*(1-VLOOKUP(AG$4,'[1]INTERNAL PARAMETERS-1'!$B$5:$J$44,4, FALSE))</f>
        <v>0</v>
      </c>
      <c r="BV216" s="47">
        <f>$F216*'[1]INTERNAL PARAMETERS-2'!AG216*(1-VLOOKUP(AH$4,'[1]INTERNAL PARAMETERS-1'!$B$5:$J$44,4, FALSE))</f>
        <v>0</v>
      </c>
      <c r="BW216" s="47">
        <f>$F216*'[1]INTERNAL PARAMETERS-2'!AH216*(1-VLOOKUP(AI$4,'[1]INTERNAL PARAMETERS-1'!$B$5:$J$44,4, FALSE))</f>
        <v>0</v>
      </c>
      <c r="BX216" s="47">
        <f>$F216*'[1]INTERNAL PARAMETERS-2'!AI216*(1-VLOOKUP(AJ$4,'[1]INTERNAL PARAMETERS-1'!$B$5:$J$44,4, FALSE))</f>
        <v>0</v>
      </c>
      <c r="BY216" s="47">
        <f>$F216*'[1]INTERNAL PARAMETERS-2'!AJ216*(1-VLOOKUP(AK$4,'[1]INTERNAL PARAMETERS-1'!$B$5:$J$44,4, FALSE))</f>
        <v>0</v>
      </c>
      <c r="BZ216" s="47">
        <f>$F216*'[1]INTERNAL PARAMETERS-2'!AK216*(1-VLOOKUP(AL$4,'[1]INTERNAL PARAMETERS-1'!$B$5:$J$44,4, FALSE))</f>
        <v>0</v>
      </c>
      <c r="CA216" s="47">
        <f>$F216*'[1]INTERNAL PARAMETERS-2'!AL216*(1-VLOOKUP(AM$4,'[1]INTERNAL PARAMETERS-1'!$B$5:$J$44,4, FALSE))</f>
        <v>0</v>
      </c>
      <c r="CB216" s="47">
        <f>$F216*'[1]INTERNAL PARAMETERS-2'!AM216*(1-VLOOKUP(AN$4,'[1]INTERNAL PARAMETERS-1'!$B$5:$J$44,4, FALSE))</f>
        <v>0</v>
      </c>
      <c r="CC216" s="47">
        <f>$F216*'[1]INTERNAL PARAMETERS-2'!AN216*(1-VLOOKUP(AO$4,'[1]INTERNAL PARAMETERS-1'!$B$5:$J$44,4, FALSE))</f>
        <v>0</v>
      </c>
      <c r="CD216" s="47">
        <f>$F216*'[1]INTERNAL PARAMETERS-2'!AO216*(1-VLOOKUP(AP$4,'[1]INTERNAL PARAMETERS-1'!$B$5:$J$44,4, FALSE))</f>
        <v>0</v>
      </c>
      <c r="CE216" s="47">
        <f>$F216*'[1]INTERNAL PARAMETERS-2'!AP216*(1-VLOOKUP(AQ$4,'[1]INTERNAL PARAMETERS-1'!$B$5:$J$44,4, FALSE))</f>
        <v>0</v>
      </c>
      <c r="CF216" s="47">
        <f>$F216*'[1]INTERNAL PARAMETERS-2'!AQ216*(1-VLOOKUP(AR$4,'[1]INTERNAL PARAMETERS-1'!$B$5:$J$44,4, FALSE))</f>
        <v>0</v>
      </c>
      <c r="CG216" s="47">
        <f>$F216*'[1]INTERNAL PARAMETERS-2'!AR216*(1-VLOOKUP(AS$4,'[1]INTERNAL PARAMETERS-1'!$B$5:$J$44,4, FALSE))</f>
        <v>0</v>
      </c>
      <c r="CH216" s="46">
        <f>$F216*'[1]INTERNAL PARAMETERS-2'!AS216*(1-VLOOKUP(AT$4,'[1]INTERNAL PARAMETERS-1'!$B$5:$J$44,4, FALSE))</f>
        <v>0</v>
      </c>
      <c r="CI216" s="45">
        <f t="shared" si="3"/>
        <v>0</v>
      </c>
    </row>
    <row r="217" spans="3:87">
      <c r="C217" s="30" t="s">
        <v>7</v>
      </c>
      <c r="D217" s="29" t="s">
        <v>71</v>
      </c>
      <c r="E217" s="29" t="s">
        <v>74</v>
      </c>
      <c r="F217" s="133">
        <f>ABS!AL217</f>
        <v>0</v>
      </c>
      <c r="G217" s="48">
        <f>$F217*'[1]INTERNAL PARAMETERS-2'!F217*VLOOKUP(G$4,'[1]INTERNAL PARAMETERS-1'!$B$5:$J$44,4, FALSE)</f>
        <v>0</v>
      </c>
      <c r="H217" s="47">
        <f>$F217*'[1]INTERNAL PARAMETERS-2'!G217*VLOOKUP(H$4,'[1]INTERNAL PARAMETERS-1'!$B$5:$J$44,4, FALSE)</f>
        <v>0</v>
      </c>
      <c r="I217" s="47">
        <f>$F217*'[1]INTERNAL PARAMETERS-2'!H217*VLOOKUP(I$4,'[1]INTERNAL PARAMETERS-1'!$B$5:$J$44,4, FALSE)</f>
        <v>0</v>
      </c>
      <c r="J217" s="47">
        <f>$F217*'[1]INTERNAL PARAMETERS-2'!I217*VLOOKUP(J$4,'[1]INTERNAL PARAMETERS-1'!$B$5:$J$44,4, FALSE)</f>
        <v>0</v>
      </c>
      <c r="K217" s="47">
        <f>$F217*'[1]INTERNAL PARAMETERS-2'!J217*VLOOKUP(K$4,'[1]INTERNAL PARAMETERS-1'!$B$5:$J$44,4, FALSE)</f>
        <v>0</v>
      </c>
      <c r="L217" s="47">
        <f>$F217*'[1]INTERNAL PARAMETERS-2'!K217*VLOOKUP(L$4,'[1]INTERNAL PARAMETERS-1'!$B$5:$J$44,4, FALSE)</f>
        <v>0</v>
      </c>
      <c r="M217" s="47">
        <f>$F217*'[1]INTERNAL PARAMETERS-2'!L217*VLOOKUP(M$4,'[1]INTERNAL PARAMETERS-1'!$B$5:$J$44,4, FALSE)</f>
        <v>0</v>
      </c>
      <c r="N217" s="47">
        <f>$F217*'[1]INTERNAL PARAMETERS-2'!M217*VLOOKUP(N$4,'[1]INTERNAL PARAMETERS-1'!$B$5:$J$44,4, FALSE)</f>
        <v>0</v>
      </c>
      <c r="O217" s="47">
        <f>$F217*'[1]INTERNAL PARAMETERS-2'!N217*VLOOKUP(O$4,'[1]INTERNAL PARAMETERS-1'!$B$5:$J$44,4, FALSE)</f>
        <v>0</v>
      </c>
      <c r="P217" s="47">
        <f>$F217*'[1]INTERNAL PARAMETERS-2'!O217*VLOOKUP(P$4,'[1]INTERNAL PARAMETERS-1'!$B$5:$J$44,4, FALSE)</f>
        <v>0</v>
      </c>
      <c r="Q217" s="47">
        <f>$F217*'[1]INTERNAL PARAMETERS-2'!P217*VLOOKUP(Q$4,'[1]INTERNAL PARAMETERS-1'!$B$5:$J$44,4, FALSE)</f>
        <v>0</v>
      </c>
      <c r="R217" s="47">
        <f>$F217*'[1]INTERNAL PARAMETERS-2'!Q217*VLOOKUP(R$4,'[1]INTERNAL PARAMETERS-1'!$B$5:$J$44,4, FALSE)</f>
        <v>0</v>
      </c>
      <c r="S217" s="47">
        <f>$F217*'[1]INTERNAL PARAMETERS-2'!R217*VLOOKUP(S$4,'[1]INTERNAL PARAMETERS-1'!$B$5:$J$44,4, FALSE)</f>
        <v>0</v>
      </c>
      <c r="T217" s="47">
        <f>$F217*'[1]INTERNAL PARAMETERS-2'!S217*VLOOKUP(T$4,'[1]INTERNAL PARAMETERS-1'!$B$5:$J$44,4, FALSE)</f>
        <v>0</v>
      </c>
      <c r="U217" s="47">
        <f>$F217*'[1]INTERNAL PARAMETERS-2'!T217*VLOOKUP(U$4,'[1]INTERNAL PARAMETERS-1'!$B$5:$J$44,4, FALSE)</f>
        <v>0</v>
      </c>
      <c r="V217" s="47">
        <f>$F217*'[1]INTERNAL PARAMETERS-2'!U217*VLOOKUP(V$4,'[1]INTERNAL PARAMETERS-1'!$B$5:$J$44,4, FALSE)</f>
        <v>0</v>
      </c>
      <c r="W217" s="47">
        <f>$F217*'[1]INTERNAL PARAMETERS-2'!V217*VLOOKUP(W$4,'[1]INTERNAL PARAMETERS-1'!$B$5:$J$44,4, FALSE)</f>
        <v>0</v>
      </c>
      <c r="X217" s="47">
        <f>$F217*'[1]INTERNAL PARAMETERS-2'!W217*VLOOKUP(X$4,'[1]INTERNAL PARAMETERS-1'!$B$5:$J$44,4, FALSE)</f>
        <v>0</v>
      </c>
      <c r="Y217" s="47">
        <f>$F217*'[1]INTERNAL PARAMETERS-2'!X217*VLOOKUP(Y$4,'[1]INTERNAL PARAMETERS-1'!$B$5:$J$44,4, FALSE)</f>
        <v>0</v>
      </c>
      <c r="Z217" s="47">
        <f>$F217*'[1]INTERNAL PARAMETERS-2'!Y217*VLOOKUP(Z$4,'[1]INTERNAL PARAMETERS-1'!$B$5:$J$44,4, FALSE)</f>
        <v>0</v>
      </c>
      <c r="AA217" s="47">
        <f>$F217*'[1]INTERNAL PARAMETERS-2'!Z217*VLOOKUP(AA$4,'[1]INTERNAL PARAMETERS-1'!$B$5:$J$44,4, FALSE)</f>
        <v>0</v>
      </c>
      <c r="AB217" s="47">
        <f>$F217*'[1]INTERNAL PARAMETERS-2'!AA217*VLOOKUP(AB$4,'[1]INTERNAL PARAMETERS-1'!$B$5:$J$44,4, FALSE)</f>
        <v>0</v>
      </c>
      <c r="AC217" s="47">
        <f>$F217*'[1]INTERNAL PARAMETERS-2'!AB217*VLOOKUP(AC$4,'[1]INTERNAL PARAMETERS-1'!$B$5:$J$44,4, FALSE)</f>
        <v>0</v>
      </c>
      <c r="AD217" s="47">
        <f>$F217*'[1]INTERNAL PARAMETERS-2'!AC217*VLOOKUP(AD$4,'[1]INTERNAL PARAMETERS-1'!$B$5:$J$44,4, FALSE)</f>
        <v>0</v>
      </c>
      <c r="AE217" s="47">
        <f>$F217*'[1]INTERNAL PARAMETERS-2'!AD217*VLOOKUP(AE$4,'[1]INTERNAL PARAMETERS-1'!$B$5:$J$44,4, FALSE)</f>
        <v>0</v>
      </c>
      <c r="AF217" s="47">
        <f>$F217*'[1]INTERNAL PARAMETERS-2'!AE217*VLOOKUP(AF$4,'[1]INTERNAL PARAMETERS-1'!$B$5:$J$44,4, FALSE)</f>
        <v>0</v>
      </c>
      <c r="AG217" s="47">
        <f>$F217*'[1]INTERNAL PARAMETERS-2'!AF217*VLOOKUP(AG$4,'[1]INTERNAL PARAMETERS-1'!$B$5:$J$44,4, FALSE)</f>
        <v>0</v>
      </c>
      <c r="AH217" s="47">
        <f>$F217*'[1]INTERNAL PARAMETERS-2'!AG217*VLOOKUP(AH$4,'[1]INTERNAL PARAMETERS-1'!$B$5:$J$44,4, FALSE)</f>
        <v>0</v>
      </c>
      <c r="AI217" s="47">
        <f>$F217*'[1]INTERNAL PARAMETERS-2'!AH217*VLOOKUP(AI$4,'[1]INTERNAL PARAMETERS-1'!$B$5:$J$44,4, FALSE)</f>
        <v>0</v>
      </c>
      <c r="AJ217" s="47">
        <f>$F217*'[1]INTERNAL PARAMETERS-2'!AI217*VLOOKUP(AJ$4,'[1]INTERNAL PARAMETERS-1'!$B$5:$J$44,4, FALSE)</f>
        <v>0</v>
      </c>
      <c r="AK217" s="47">
        <f>$F217*'[1]INTERNAL PARAMETERS-2'!AJ217*VLOOKUP(AK$4,'[1]INTERNAL PARAMETERS-1'!$B$5:$J$44,4, FALSE)</f>
        <v>0</v>
      </c>
      <c r="AL217" s="47">
        <f>$F217*'[1]INTERNAL PARAMETERS-2'!AK217*VLOOKUP(AL$4,'[1]INTERNAL PARAMETERS-1'!$B$5:$J$44,4, FALSE)</f>
        <v>0</v>
      </c>
      <c r="AM217" s="47">
        <f>$F217*'[1]INTERNAL PARAMETERS-2'!AL217*VLOOKUP(AM$4,'[1]INTERNAL PARAMETERS-1'!$B$5:$J$44,4, FALSE)</f>
        <v>0</v>
      </c>
      <c r="AN217" s="47">
        <f>$F217*'[1]INTERNAL PARAMETERS-2'!AM217*VLOOKUP(AN$4,'[1]INTERNAL PARAMETERS-1'!$B$5:$J$44,4, FALSE)</f>
        <v>0</v>
      </c>
      <c r="AO217" s="47">
        <f>$F217*'[1]INTERNAL PARAMETERS-2'!AN217*VLOOKUP(AO$4,'[1]INTERNAL PARAMETERS-1'!$B$5:$J$44,4, FALSE)</f>
        <v>0</v>
      </c>
      <c r="AP217" s="47">
        <f>$F217*'[1]INTERNAL PARAMETERS-2'!AO217*VLOOKUP(AP$4,'[1]INTERNAL PARAMETERS-1'!$B$5:$J$44,4, FALSE)</f>
        <v>0</v>
      </c>
      <c r="AQ217" s="47">
        <f>$F217*'[1]INTERNAL PARAMETERS-2'!AP217*VLOOKUP(AQ$4,'[1]INTERNAL PARAMETERS-1'!$B$5:$J$44,4, FALSE)</f>
        <v>0</v>
      </c>
      <c r="AR217" s="47">
        <f>$F217*'[1]INTERNAL PARAMETERS-2'!AQ217*VLOOKUP(AR$4,'[1]INTERNAL PARAMETERS-1'!$B$5:$J$44,4, FALSE)</f>
        <v>0</v>
      </c>
      <c r="AS217" s="47">
        <f>$F217*'[1]INTERNAL PARAMETERS-2'!AR217*VLOOKUP(AS$4,'[1]INTERNAL PARAMETERS-1'!$B$5:$J$44,4, FALSE)</f>
        <v>0</v>
      </c>
      <c r="AT217" s="46">
        <f>$F217*'[1]INTERNAL PARAMETERS-2'!AS217*VLOOKUP(AT$4,'[1]INTERNAL PARAMETERS-1'!$B$5:$J$44,4, FALSE)</f>
        <v>0</v>
      </c>
      <c r="AU217" s="48">
        <f>$F217*'[1]INTERNAL PARAMETERS-2'!F217*(1-VLOOKUP(G$4,'[1]INTERNAL PARAMETERS-1'!$B$5:$J$44,4, FALSE))</f>
        <v>0</v>
      </c>
      <c r="AV217" s="47">
        <f>$F217*'[1]INTERNAL PARAMETERS-2'!G217*(1-VLOOKUP(H$4,'[1]INTERNAL PARAMETERS-1'!$B$5:$J$44,4, FALSE))</f>
        <v>0</v>
      </c>
      <c r="AW217" s="47">
        <f>$F217*'[1]INTERNAL PARAMETERS-2'!H217*(1-VLOOKUP(I$4,'[1]INTERNAL PARAMETERS-1'!$B$5:$J$44,4, FALSE))</f>
        <v>0</v>
      </c>
      <c r="AX217" s="47">
        <f>$F217*'[1]INTERNAL PARAMETERS-2'!I217*(1-VLOOKUP(J$4,'[1]INTERNAL PARAMETERS-1'!$B$5:$J$44,4, FALSE))</f>
        <v>0</v>
      </c>
      <c r="AY217" s="47">
        <f>$F217*'[1]INTERNAL PARAMETERS-2'!J217*(1-VLOOKUP(K$4,'[1]INTERNAL PARAMETERS-1'!$B$5:$J$44,4, FALSE))</f>
        <v>0</v>
      </c>
      <c r="AZ217" s="47">
        <f>$F217*'[1]INTERNAL PARAMETERS-2'!K217*(1-VLOOKUP(L$4,'[1]INTERNAL PARAMETERS-1'!$B$5:$J$44,4, FALSE))</f>
        <v>0</v>
      </c>
      <c r="BA217" s="47">
        <f>$F217*'[1]INTERNAL PARAMETERS-2'!L217*(1-VLOOKUP(M$4,'[1]INTERNAL PARAMETERS-1'!$B$5:$J$44,4, FALSE))</f>
        <v>0</v>
      </c>
      <c r="BB217" s="47">
        <f>$F217*'[1]INTERNAL PARAMETERS-2'!M217*(1-VLOOKUP(N$4,'[1]INTERNAL PARAMETERS-1'!$B$5:$J$44,4, FALSE))</f>
        <v>0</v>
      </c>
      <c r="BC217" s="47">
        <f>$F217*'[1]INTERNAL PARAMETERS-2'!N217*(1-VLOOKUP(O$4,'[1]INTERNAL PARAMETERS-1'!$B$5:$J$44,4, FALSE))</f>
        <v>0</v>
      </c>
      <c r="BD217" s="47">
        <f>$F217*'[1]INTERNAL PARAMETERS-2'!O217*(1-VLOOKUP(P$4,'[1]INTERNAL PARAMETERS-1'!$B$5:$J$44,4, FALSE))</f>
        <v>0</v>
      </c>
      <c r="BE217" s="47">
        <f>$F217*'[1]INTERNAL PARAMETERS-2'!P217*(1-VLOOKUP(Q$4,'[1]INTERNAL PARAMETERS-1'!$B$5:$J$44,4, FALSE))</f>
        <v>0</v>
      </c>
      <c r="BF217" s="47">
        <f>$F217*'[1]INTERNAL PARAMETERS-2'!Q217*(1-VLOOKUP(R$4,'[1]INTERNAL PARAMETERS-1'!$B$5:$J$44,4, FALSE))</f>
        <v>0</v>
      </c>
      <c r="BG217" s="47">
        <f>$F217*'[1]INTERNAL PARAMETERS-2'!R217*(1-VLOOKUP(S$4,'[1]INTERNAL PARAMETERS-1'!$B$5:$J$44,4, FALSE))</f>
        <v>0</v>
      </c>
      <c r="BH217" s="47">
        <f>$F217*'[1]INTERNAL PARAMETERS-2'!S217*(1-VLOOKUP(T$4,'[1]INTERNAL PARAMETERS-1'!$B$5:$J$44,4, FALSE))</f>
        <v>0</v>
      </c>
      <c r="BI217" s="47">
        <f>$F217*'[1]INTERNAL PARAMETERS-2'!T217*(1-VLOOKUP(U$4,'[1]INTERNAL PARAMETERS-1'!$B$5:$J$44,4, FALSE))</f>
        <v>0</v>
      </c>
      <c r="BJ217" s="47">
        <f>$F217*'[1]INTERNAL PARAMETERS-2'!U217*(1-VLOOKUP(V$4,'[1]INTERNAL PARAMETERS-1'!$B$5:$J$44,4, FALSE))</f>
        <v>0</v>
      </c>
      <c r="BK217" s="47">
        <f>$F217*'[1]INTERNAL PARAMETERS-2'!V217*(1-VLOOKUP(W$4,'[1]INTERNAL PARAMETERS-1'!$B$5:$J$44,4, FALSE))</f>
        <v>0</v>
      </c>
      <c r="BL217" s="47">
        <f>$F217*'[1]INTERNAL PARAMETERS-2'!W217*(1-VLOOKUP(X$4,'[1]INTERNAL PARAMETERS-1'!$B$5:$J$44,4, FALSE))</f>
        <v>0</v>
      </c>
      <c r="BM217" s="47">
        <f>$F217*'[1]INTERNAL PARAMETERS-2'!X217*(1-VLOOKUP(Y$4,'[1]INTERNAL PARAMETERS-1'!$B$5:$J$44,4, FALSE))</f>
        <v>0</v>
      </c>
      <c r="BN217" s="47">
        <f>$F217*'[1]INTERNAL PARAMETERS-2'!Y217*(1-VLOOKUP(Z$4,'[1]INTERNAL PARAMETERS-1'!$B$5:$J$44,4, FALSE))</f>
        <v>0</v>
      </c>
      <c r="BO217" s="47">
        <f>$F217*'[1]INTERNAL PARAMETERS-2'!Z217*(1-VLOOKUP(AA$4,'[1]INTERNAL PARAMETERS-1'!$B$5:$J$44,4, FALSE))</f>
        <v>0</v>
      </c>
      <c r="BP217" s="47">
        <f>$F217*'[1]INTERNAL PARAMETERS-2'!AA217*(1-VLOOKUP(AB$4,'[1]INTERNAL PARAMETERS-1'!$B$5:$J$44,4, FALSE))</f>
        <v>0</v>
      </c>
      <c r="BQ217" s="47">
        <f>$F217*'[1]INTERNAL PARAMETERS-2'!AB217*(1-VLOOKUP(AC$4,'[1]INTERNAL PARAMETERS-1'!$B$5:$J$44,4, FALSE))</f>
        <v>0</v>
      </c>
      <c r="BR217" s="47">
        <f>$F217*'[1]INTERNAL PARAMETERS-2'!AC217*(1-VLOOKUP(AD$4,'[1]INTERNAL PARAMETERS-1'!$B$5:$J$44,4, FALSE))</f>
        <v>0</v>
      </c>
      <c r="BS217" s="47">
        <f>$F217*'[1]INTERNAL PARAMETERS-2'!AD217*(1-VLOOKUP(AE$4,'[1]INTERNAL PARAMETERS-1'!$B$5:$J$44,4, FALSE))</f>
        <v>0</v>
      </c>
      <c r="BT217" s="47">
        <f>$F217*'[1]INTERNAL PARAMETERS-2'!AE217*(1-VLOOKUP(AF$4,'[1]INTERNAL PARAMETERS-1'!$B$5:$J$44,4, FALSE))</f>
        <v>0</v>
      </c>
      <c r="BU217" s="47">
        <f>$F217*'[1]INTERNAL PARAMETERS-2'!AF217*(1-VLOOKUP(AG$4,'[1]INTERNAL PARAMETERS-1'!$B$5:$J$44,4, FALSE))</f>
        <v>0</v>
      </c>
      <c r="BV217" s="47">
        <f>$F217*'[1]INTERNAL PARAMETERS-2'!AG217*(1-VLOOKUP(AH$4,'[1]INTERNAL PARAMETERS-1'!$B$5:$J$44,4, FALSE))</f>
        <v>0</v>
      </c>
      <c r="BW217" s="47">
        <f>$F217*'[1]INTERNAL PARAMETERS-2'!AH217*(1-VLOOKUP(AI$4,'[1]INTERNAL PARAMETERS-1'!$B$5:$J$44,4, FALSE))</f>
        <v>0</v>
      </c>
      <c r="BX217" s="47">
        <f>$F217*'[1]INTERNAL PARAMETERS-2'!AI217*(1-VLOOKUP(AJ$4,'[1]INTERNAL PARAMETERS-1'!$B$5:$J$44,4, FALSE))</f>
        <v>0</v>
      </c>
      <c r="BY217" s="47">
        <f>$F217*'[1]INTERNAL PARAMETERS-2'!AJ217*(1-VLOOKUP(AK$4,'[1]INTERNAL PARAMETERS-1'!$B$5:$J$44,4, FALSE))</f>
        <v>0</v>
      </c>
      <c r="BZ217" s="47">
        <f>$F217*'[1]INTERNAL PARAMETERS-2'!AK217*(1-VLOOKUP(AL$4,'[1]INTERNAL PARAMETERS-1'!$B$5:$J$44,4, FALSE))</f>
        <v>0</v>
      </c>
      <c r="CA217" s="47">
        <f>$F217*'[1]INTERNAL PARAMETERS-2'!AL217*(1-VLOOKUP(AM$4,'[1]INTERNAL PARAMETERS-1'!$B$5:$J$44,4, FALSE))</f>
        <v>0</v>
      </c>
      <c r="CB217" s="47">
        <f>$F217*'[1]INTERNAL PARAMETERS-2'!AM217*(1-VLOOKUP(AN$4,'[1]INTERNAL PARAMETERS-1'!$B$5:$J$44,4, FALSE))</f>
        <v>0</v>
      </c>
      <c r="CC217" s="47">
        <f>$F217*'[1]INTERNAL PARAMETERS-2'!AN217*(1-VLOOKUP(AO$4,'[1]INTERNAL PARAMETERS-1'!$B$5:$J$44,4, FALSE))</f>
        <v>0</v>
      </c>
      <c r="CD217" s="47">
        <f>$F217*'[1]INTERNAL PARAMETERS-2'!AO217*(1-VLOOKUP(AP$4,'[1]INTERNAL PARAMETERS-1'!$B$5:$J$44,4, FALSE))</f>
        <v>0</v>
      </c>
      <c r="CE217" s="47">
        <f>$F217*'[1]INTERNAL PARAMETERS-2'!AP217*(1-VLOOKUP(AQ$4,'[1]INTERNAL PARAMETERS-1'!$B$5:$J$44,4, FALSE))</f>
        <v>0</v>
      </c>
      <c r="CF217" s="47">
        <f>$F217*'[1]INTERNAL PARAMETERS-2'!AQ217*(1-VLOOKUP(AR$4,'[1]INTERNAL PARAMETERS-1'!$B$5:$J$44,4, FALSE))</f>
        <v>0</v>
      </c>
      <c r="CG217" s="47">
        <f>$F217*'[1]INTERNAL PARAMETERS-2'!AR217*(1-VLOOKUP(AS$4,'[1]INTERNAL PARAMETERS-1'!$B$5:$J$44,4, FALSE))</f>
        <v>0</v>
      </c>
      <c r="CH217" s="46">
        <f>$F217*'[1]INTERNAL PARAMETERS-2'!AS217*(1-VLOOKUP(AT$4,'[1]INTERNAL PARAMETERS-1'!$B$5:$J$44,4, FALSE))</f>
        <v>0</v>
      </c>
      <c r="CI217" s="45">
        <f t="shared" si="3"/>
        <v>0</v>
      </c>
    </row>
    <row r="218" spans="3:87">
      <c r="C218" s="30" t="s">
        <v>7</v>
      </c>
      <c r="D218" s="29" t="s">
        <v>71</v>
      </c>
      <c r="E218" s="29" t="s">
        <v>73</v>
      </c>
      <c r="F218" s="133">
        <f>ABS!AL218</f>
        <v>0</v>
      </c>
      <c r="G218" s="48">
        <f>$F218*'[1]INTERNAL PARAMETERS-2'!F218*VLOOKUP(G$4,'[1]INTERNAL PARAMETERS-1'!$B$5:$J$44,4, FALSE)</f>
        <v>0</v>
      </c>
      <c r="H218" s="47">
        <f>$F218*'[1]INTERNAL PARAMETERS-2'!G218*VLOOKUP(H$4,'[1]INTERNAL PARAMETERS-1'!$B$5:$J$44,4, FALSE)</f>
        <v>0</v>
      </c>
      <c r="I218" s="47">
        <f>$F218*'[1]INTERNAL PARAMETERS-2'!H218*VLOOKUP(I$4,'[1]INTERNAL PARAMETERS-1'!$B$5:$J$44,4, FALSE)</f>
        <v>0</v>
      </c>
      <c r="J218" s="47">
        <f>$F218*'[1]INTERNAL PARAMETERS-2'!I218*VLOOKUP(J$4,'[1]INTERNAL PARAMETERS-1'!$B$5:$J$44,4, FALSE)</f>
        <v>0</v>
      </c>
      <c r="K218" s="47">
        <f>$F218*'[1]INTERNAL PARAMETERS-2'!J218*VLOOKUP(K$4,'[1]INTERNAL PARAMETERS-1'!$B$5:$J$44,4, FALSE)</f>
        <v>0</v>
      </c>
      <c r="L218" s="47">
        <f>$F218*'[1]INTERNAL PARAMETERS-2'!K218*VLOOKUP(L$4,'[1]INTERNAL PARAMETERS-1'!$B$5:$J$44,4, FALSE)</f>
        <v>0</v>
      </c>
      <c r="M218" s="47">
        <f>$F218*'[1]INTERNAL PARAMETERS-2'!L218*VLOOKUP(M$4,'[1]INTERNAL PARAMETERS-1'!$B$5:$J$44,4, FALSE)</f>
        <v>0</v>
      </c>
      <c r="N218" s="47">
        <f>$F218*'[1]INTERNAL PARAMETERS-2'!M218*VLOOKUP(N$4,'[1]INTERNAL PARAMETERS-1'!$B$5:$J$44,4, FALSE)</f>
        <v>0</v>
      </c>
      <c r="O218" s="47">
        <f>$F218*'[1]INTERNAL PARAMETERS-2'!N218*VLOOKUP(O$4,'[1]INTERNAL PARAMETERS-1'!$B$5:$J$44,4, FALSE)</f>
        <v>0</v>
      </c>
      <c r="P218" s="47">
        <f>$F218*'[1]INTERNAL PARAMETERS-2'!O218*VLOOKUP(P$4,'[1]INTERNAL PARAMETERS-1'!$B$5:$J$44,4, FALSE)</f>
        <v>0</v>
      </c>
      <c r="Q218" s="47">
        <f>$F218*'[1]INTERNAL PARAMETERS-2'!P218*VLOOKUP(Q$4,'[1]INTERNAL PARAMETERS-1'!$B$5:$J$44,4, FALSE)</f>
        <v>0</v>
      </c>
      <c r="R218" s="47">
        <f>$F218*'[1]INTERNAL PARAMETERS-2'!Q218*VLOOKUP(R$4,'[1]INTERNAL PARAMETERS-1'!$B$5:$J$44,4, FALSE)</f>
        <v>0</v>
      </c>
      <c r="S218" s="47">
        <f>$F218*'[1]INTERNAL PARAMETERS-2'!R218*VLOOKUP(S$4,'[1]INTERNAL PARAMETERS-1'!$B$5:$J$44,4, FALSE)</f>
        <v>0</v>
      </c>
      <c r="T218" s="47">
        <f>$F218*'[1]INTERNAL PARAMETERS-2'!S218*VLOOKUP(T$4,'[1]INTERNAL PARAMETERS-1'!$B$5:$J$44,4, FALSE)</f>
        <v>0</v>
      </c>
      <c r="U218" s="47">
        <f>$F218*'[1]INTERNAL PARAMETERS-2'!T218*VLOOKUP(U$4,'[1]INTERNAL PARAMETERS-1'!$B$5:$J$44,4, FALSE)</f>
        <v>0</v>
      </c>
      <c r="V218" s="47">
        <f>$F218*'[1]INTERNAL PARAMETERS-2'!U218*VLOOKUP(V$4,'[1]INTERNAL PARAMETERS-1'!$B$5:$J$44,4, FALSE)</f>
        <v>0</v>
      </c>
      <c r="W218" s="47">
        <f>$F218*'[1]INTERNAL PARAMETERS-2'!V218*VLOOKUP(W$4,'[1]INTERNAL PARAMETERS-1'!$B$5:$J$44,4, FALSE)</f>
        <v>0</v>
      </c>
      <c r="X218" s="47">
        <f>$F218*'[1]INTERNAL PARAMETERS-2'!W218*VLOOKUP(X$4,'[1]INTERNAL PARAMETERS-1'!$B$5:$J$44,4, FALSE)</f>
        <v>0</v>
      </c>
      <c r="Y218" s="47">
        <f>$F218*'[1]INTERNAL PARAMETERS-2'!X218*VLOOKUP(Y$4,'[1]INTERNAL PARAMETERS-1'!$B$5:$J$44,4, FALSE)</f>
        <v>0</v>
      </c>
      <c r="Z218" s="47">
        <f>$F218*'[1]INTERNAL PARAMETERS-2'!Y218*VLOOKUP(Z$4,'[1]INTERNAL PARAMETERS-1'!$B$5:$J$44,4, FALSE)</f>
        <v>0</v>
      </c>
      <c r="AA218" s="47">
        <f>$F218*'[1]INTERNAL PARAMETERS-2'!Z218*VLOOKUP(AA$4,'[1]INTERNAL PARAMETERS-1'!$B$5:$J$44,4, FALSE)</f>
        <v>0</v>
      </c>
      <c r="AB218" s="47">
        <f>$F218*'[1]INTERNAL PARAMETERS-2'!AA218*VLOOKUP(AB$4,'[1]INTERNAL PARAMETERS-1'!$B$5:$J$44,4, FALSE)</f>
        <v>0</v>
      </c>
      <c r="AC218" s="47">
        <f>$F218*'[1]INTERNAL PARAMETERS-2'!AB218*VLOOKUP(AC$4,'[1]INTERNAL PARAMETERS-1'!$B$5:$J$44,4, FALSE)</f>
        <v>0</v>
      </c>
      <c r="AD218" s="47">
        <f>$F218*'[1]INTERNAL PARAMETERS-2'!AC218*VLOOKUP(AD$4,'[1]INTERNAL PARAMETERS-1'!$B$5:$J$44,4, FALSE)</f>
        <v>0</v>
      </c>
      <c r="AE218" s="47">
        <f>$F218*'[1]INTERNAL PARAMETERS-2'!AD218*VLOOKUP(AE$4,'[1]INTERNAL PARAMETERS-1'!$B$5:$J$44,4, FALSE)</f>
        <v>0</v>
      </c>
      <c r="AF218" s="47">
        <f>$F218*'[1]INTERNAL PARAMETERS-2'!AE218*VLOOKUP(AF$4,'[1]INTERNAL PARAMETERS-1'!$B$5:$J$44,4, FALSE)</f>
        <v>0</v>
      </c>
      <c r="AG218" s="47">
        <f>$F218*'[1]INTERNAL PARAMETERS-2'!AF218*VLOOKUP(AG$4,'[1]INTERNAL PARAMETERS-1'!$B$5:$J$44,4, FALSE)</f>
        <v>0</v>
      </c>
      <c r="AH218" s="47">
        <f>$F218*'[1]INTERNAL PARAMETERS-2'!AG218*VLOOKUP(AH$4,'[1]INTERNAL PARAMETERS-1'!$B$5:$J$44,4, FALSE)</f>
        <v>0</v>
      </c>
      <c r="AI218" s="47">
        <f>$F218*'[1]INTERNAL PARAMETERS-2'!AH218*VLOOKUP(AI$4,'[1]INTERNAL PARAMETERS-1'!$B$5:$J$44,4, FALSE)</f>
        <v>0</v>
      </c>
      <c r="AJ218" s="47">
        <f>$F218*'[1]INTERNAL PARAMETERS-2'!AI218*VLOOKUP(AJ$4,'[1]INTERNAL PARAMETERS-1'!$B$5:$J$44,4, FALSE)</f>
        <v>0</v>
      </c>
      <c r="AK218" s="47">
        <f>$F218*'[1]INTERNAL PARAMETERS-2'!AJ218*VLOOKUP(AK$4,'[1]INTERNAL PARAMETERS-1'!$B$5:$J$44,4, FALSE)</f>
        <v>0</v>
      </c>
      <c r="AL218" s="47">
        <f>$F218*'[1]INTERNAL PARAMETERS-2'!AK218*VLOOKUP(AL$4,'[1]INTERNAL PARAMETERS-1'!$B$5:$J$44,4, FALSE)</f>
        <v>0</v>
      </c>
      <c r="AM218" s="47">
        <f>$F218*'[1]INTERNAL PARAMETERS-2'!AL218*VLOOKUP(AM$4,'[1]INTERNAL PARAMETERS-1'!$B$5:$J$44,4, FALSE)</f>
        <v>0</v>
      </c>
      <c r="AN218" s="47">
        <f>$F218*'[1]INTERNAL PARAMETERS-2'!AM218*VLOOKUP(AN$4,'[1]INTERNAL PARAMETERS-1'!$B$5:$J$44,4, FALSE)</f>
        <v>0</v>
      </c>
      <c r="AO218" s="47">
        <f>$F218*'[1]INTERNAL PARAMETERS-2'!AN218*VLOOKUP(AO$4,'[1]INTERNAL PARAMETERS-1'!$B$5:$J$44,4, FALSE)</f>
        <v>0</v>
      </c>
      <c r="AP218" s="47">
        <f>$F218*'[1]INTERNAL PARAMETERS-2'!AO218*VLOOKUP(AP$4,'[1]INTERNAL PARAMETERS-1'!$B$5:$J$44,4, FALSE)</f>
        <v>0</v>
      </c>
      <c r="AQ218" s="47">
        <f>$F218*'[1]INTERNAL PARAMETERS-2'!AP218*VLOOKUP(AQ$4,'[1]INTERNAL PARAMETERS-1'!$B$5:$J$44,4, FALSE)</f>
        <v>0</v>
      </c>
      <c r="AR218" s="47">
        <f>$F218*'[1]INTERNAL PARAMETERS-2'!AQ218*VLOOKUP(AR$4,'[1]INTERNAL PARAMETERS-1'!$B$5:$J$44,4, FALSE)</f>
        <v>0</v>
      </c>
      <c r="AS218" s="47">
        <f>$F218*'[1]INTERNAL PARAMETERS-2'!AR218*VLOOKUP(AS$4,'[1]INTERNAL PARAMETERS-1'!$B$5:$J$44,4, FALSE)</f>
        <v>0</v>
      </c>
      <c r="AT218" s="46">
        <f>$F218*'[1]INTERNAL PARAMETERS-2'!AS218*VLOOKUP(AT$4,'[1]INTERNAL PARAMETERS-1'!$B$5:$J$44,4, FALSE)</f>
        <v>0</v>
      </c>
      <c r="AU218" s="48">
        <f>$F218*'[1]INTERNAL PARAMETERS-2'!F218*(1-VLOOKUP(G$4,'[1]INTERNAL PARAMETERS-1'!$B$5:$J$44,4, FALSE))</f>
        <v>0</v>
      </c>
      <c r="AV218" s="47">
        <f>$F218*'[1]INTERNAL PARAMETERS-2'!G218*(1-VLOOKUP(H$4,'[1]INTERNAL PARAMETERS-1'!$B$5:$J$44,4, FALSE))</f>
        <v>0</v>
      </c>
      <c r="AW218" s="47">
        <f>$F218*'[1]INTERNAL PARAMETERS-2'!H218*(1-VLOOKUP(I$4,'[1]INTERNAL PARAMETERS-1'!$B$5:$J$44,4, FALSE))</f>
        <v>0</v>
      </c>
      <c r="AX218" s="47">
        <f>$F218*'[1]INTERNAL PARAMETERS-2'!I218*(1-VLOOKUP(J$4,'[1]INTERNAL PARAMETERS-1'!$B$5:$J$44,4, FALSE))</f>
        <v>0</v>
      </c>
      <c r="AY218" s="47">
        <f>$F218*'[1]INTERNAL PARAMETERS-2'!J218*(1-VLOOKUP(K$4,'[1]INTERNAL PARAMETERS-1'!$B$5:$J$44,4, FALSE))</f>
        <v>0</v>
      </c>
      <c r="AZ218" s="47">
        <f>$F218*'[1]INTERNAL PARAMETERS-2'!K218*(1-VLOOKUP(L$4,'[1]INTERNAL PARAMETERS-1'!$B$5:$J$44,4, FALSE))</f>
        <v>0</v>
      </c>
      <c r="BA218" s="47">
        <f>$F218*'[1]INTERNAL PARAMETERS-2'!L218*(1-VLOOKUP(M$4,'[1]INTERNAL PARAMETERS-1'!$B$5:$J$44,4, FALSE))</f>
        <v>0</v>
      </c>
      <c r="BB218" s="47">
        <f>$F218*'[1]INTERNAL PARAMETERS-2'!M218*(1-VLOOKUP(N$4,'[1]INTERNAL PARAMETERS-1'!$B$5:$J$44,4, FALSE))</f>
        <v>0</v>
      </c>
      <c r="BC218" s="47">
        <f>$F218*'[1]INTERNAL PARAMETERS-2'!N218*(1-VLOOKUP(O$4,'[1]INTERNAL PARAMETERS-1'!$B$5:$J$44,4, FALSE))</f>
        <v>0</v>
      </c>
      <c r="BD218" s="47">
        <f>$F218*'[1]INTERNAL PARAMETERS-2'!O218*(1-VLOOKUP(P$4,'[1]INTERNAL PARAMETERS-1'!$B$5:$J$44,4, FALSE))</f>
        <v>0</v>
      </c>
      <c r="BE218" s="47">
        <f>$F218*'[1]INTERNAL PARAMETERS-2'!P218*(1-VLOOKUP(Q$4,'[1]INTERNAL PARAMETERS-1'!$B$5:$J$44,4, FALSE))</f>
        <v>0</v>
      </c>
      <c r="BF218" s="47">
        <f>$F218*'[1]INTERNAL PARAMETERS-2'!Q218*(1-VLOOKUP(R$4,'[1]INTERNAL PARAMETERS-1'!$B$5:$J$44,4, FALSE))</f>
        <v>0</v>
      </c>
      <c r="BG218" s="47">
        <f>$F218*'[1]INTERNAL PARAMETERS-2'!R218*(1-VLOOKUP(S$4,'[1]INTERNAL PARAMETERS-1'!$B$5:$J$44,4, FALSE))</f>
        <v>0</v>
      </c>
      <c r="BH218" s="47">
        <f>$F218*'[1]INTERNAL PARAMETERS-2'!S218*(1-VLOOKUP(T$4,'[1]INTERNAL PARAMETERS-1'!$B$5:$J$44,4, FALSE))</f>
        <v>0</v>
      </c>
      <c r="BI218" s="47">
        <f>$F218*'[1]INTERNAL PARAMETERS-2'!T218*(1-VLOOKUP(U$4,'[1]INTERNAL PARAMETERS-1'!$B$5:$J$44,4, FALSE))</f>
        <v>0</v>
      </c>
      <c r="BJ218" s="47">
        <f>$F218*'[1]INTERNAL PARAMETERS-2'!U218*(1-VLOOKUP(V$4,'[1]INTERNAL PARAMETERS-1'!$B$5:$J$44,4, FALSE))</f>
        <v>0</v>
      </c>
      <c r="BK218" s="47">
        <f>$F218*'[1]INTERNAL PARAMETERS-2'!V218*(1-VLOOKUP(W$4,'[1]INTERNAL PARAMETERS-1'!$B$5:$J$44,4, FALSE))</f>
        <v>0</v>
      </c>
      <c r="BL218" s="47">
        <f>$F218*'[1]INTERNAL PARAMETERS-2'!W218*(1-VLOOKUP(X$4,'[1]INTERNAL PARAMETERS-1'!$B$5:$J$44,4, FALSE))</f>
        <v>0</v>
      </c>
      <c r="BM218" s="47">
        <f>$F218*'[1]INTERNAL PARAMETERS-2'!X218*(1-VLOOKUP(Y$4,'[1]INTERNAL PARAMETERS-1'!$B$5:$J$44,4, FALSE))</f>
        <v>0</v>
      </c>
      <c r="BN218" s="47">
        <f>$F218*'[1]INTERNAL PARAMETERS-2'!Y218*(1-VLOOKUP(Z$4,'[1]INTERNAL PARAMETERS-1'!$B$5:$J$44,4, FALSE))</f>
        <v>0</v>
      </c>
      <c r="BO218" s="47">
        <f>$F218*'[1]INTERNAL PARAMETERS-2'!Z218*(1-VLOOKUP(AA$4,'[1]INTERNAL PARAMETERS-1'!$B$5:$J$44,4, FALSE))</f>
        <v>0</v>
      </c>
      <c r="BP218" s="47">
        <f>$F218*'[1]INTERNAL PARAMETERS-2'!AA218*(1-VLOOKUP(AB$4,'[1]INTERNAL PARAMETERS-1'!$B$5:$J$44,4, FALSE))</f>
        <v>0</v>
      </c>
      <c r="BQ218" s="47">
        <f>$F218*'[1]INTERNAL PARAMETERS-2'!AB218*(1-VLOOKUP(AC$4,'[1]INTERNAL PARAMETERS-1'!$B$5:$J$44,4, FALSE))</f>
        <v>0</v>
      </c>
      <c r="BR218" s="47">
        <f>$F218*'[1]INTERNAL PARAMETERS-2'!AC218*(1-VLOOKUP(AD$4,'[1]INTERNAL PARAMETERS-1'!$B$5:$J$44,4, FALSE))</f>
        <v>0</v>
      </c>
      <c r="BS218" s="47">
        <f>$F218*'[1]INTERNAL PARAMETERS-2'!AD218*(1-VLOOKUP(AE$4,'[1]INTERNAL PARAMETERS-1'!$B$5:$J$44,4, FALSE))</f>
        <v>0</v>
      </c>
      <c r="BT218" s="47">
        <f>$F218*'[1]INTERNAL PARAMETERS-2'!AE218*(1-VLOOKUP(AF$4,'[1]INTERNAL PARAMETERS-1'!$B$5:$J$44,4, FALSE))</f>
        <v>0</v>
      </c>
      <c r="BU218" s="47">
        <f>$F218*'[1]INTERNAL PARAMETERS-2'!AF218*(1-VLOOKUP(AG$4,'[1]INTERNAL PARAMETERS-1'!$B$5:$J$44,4, FALSE))</f>
        <v>0</v>
      </c>
      <c r="BV218" s="47">
        <f>$F218*'[1]INTERNAL PARAMETERS-2'!AG218*(1-VLOOKUP(AH$4,'[1]INTERNAL PARAMETERS-1'!$B$5:$J$44,4, FALSE))</f>
        <v>0</v>
      </c>
      <c r="BW218" s="47">
        <f>$F218*'[1]INTERNAL PARAMETERS-2'!AH218*(1-VLOOKUP(AI$4,'[1]INTERNAL PARAMETERS-1'!$B$5:$J$44,4, FALSE))</f>
        <v>0</v>
      </c>
      <c r="BX218" s="47">
        <f>$F218*'[1]INTERNAL PARAMETERS-2'!AI218*(1-VLOOKUP(AJ$4,'[1]INTERNAL PARAMETERS-1'!$B$5:$J$44,4, FALSE))</f>
        <v>0</v>
      </c>
      <c r="BY218" s="47">
        <f>$F218*'[1]INTERNAL PARAMETERS-2'!AJ218*(1-VLOOKUP(AK$4,'[1]INTERNAL PARAMETERS-1'!$B$5:$J$44,4, FALSE))</f>
        <v>0</v>
      </c>
      <c r="BZ218" s="47">
        <f>$F218*'[1]INTERNAL PARAMETERS-2'!AK218*(1-VLOOKUP(AL$4,'[1]INTERNAL PARAMETERS-1'!$B$5:$J$44,4, FALSE))</f>
        <v>0</v>
      </c>
      <c r="CA218" s="47">
        <f>$F218*'[1]INTERNAL PARAMETERS-2'!AL218*(1-VLOOKUP(AM$4,'[1]INTERNAL PARAMETERS-1'!$B$5:$J$44,4, FALSE))</f>
        <v>0</v>
      </c>
      <c r="CB218" s="47">
        <f>$F218*'[1]INTERNAL PARAMETERS-2'!AM218*(1-VLOOKUP(AN$4,'[1]INTERNAL PARAMETERS-1'!$B$5:$J$44,4, FALSE))</f>
        <v>0</v>
      </c>
      <c r="CC218" s="47">
        <f>$F218*'[1]INTERNAL PARAMETERS-2'!AN218*(1-VLOOKUP(AO$4,'[1]INTERNAL PARAMETERS-1'!$B$5:$J$44,4, FALSE))</f>
        <v>0</v>
      </c>
      <c r="CD218" s="47">
        <f>$F218*'[1]INTERNAL PARAMETERS-2'!AO218*(1-VLOOKUP(AP$4,'[1]INTERNAL PARAMETERS-1'!$B$5:$J$44,4, FALSE))</f>
        <v>0</v>
      </c>
      <c r="CE218" s="47">
        <f>$F218*'[1]INTERNAL PARAMETERS-2'!AP218*(1-VLOOKUP(AQ$4,'[1]INTERNAL PARAMETERS-1'!$B$5:$J$44,4, FALSE))</f>
        <v>0</v>
      </c>
      <c r="CF218" s="47">
        <f>$F218*'[1]INTERNAL PARAMETERS-2'!AQ218*(1-VLOOKUP(AR$4,'[1]INTERNAL PARAMETERS-1'!$B$5:$J$44,4, FALSE))</f>
        <v>0</v>
      </c>
      <c r="CG218" s="47">
        <f>$F218*'[1]INTERNAL PARAMETERS-2'!AR218*(1-VLOOKUP(AS$4,'[1]INTERNAL PARAMETERS-1'!$B$5:$J$44,4, FALSE))</f>
        <v>0</v>
      </c>
      <c r="CH218" s="46">
        <f>$F218*'[1]INTERNAL PARAMETERS-2'!AS218*(1-VLOOKUP(AT$4,'[1]INTERNAL PARAMETERS-1'!$B$5:$J$44,4, FALSE))</f>
        <v>0</v>
      </c>
      <c r="CI218" s="45">
        <f t="shared" si="3"/>
        <v>0</v>
      </c>
    </row>
    <row r="219" spans="3:87">
      <c r="C219" s="30" t="s">
        <v>7</v>
      </c>
      <c r="D219" s="29" t="s">
        <v>71</v>
      </c>
      <c r="E219" s="29" t="s">
        <v>72</v>
      </c>
      <c r="F219" s="133">
        <f>ABS!AL219</f>
        <v>0</v>
      </c>
      <c r="G219" s="48">
        <f>$F219*'[1]INTERNAL PARAMETERS-2'!F219*VLOOKUP(G$4,'[1]INTERNAL PARAMETERS-1'!$B$5:$J$44,4, FALSE)</f>
        <v>0</v>
      </c>
      <c r="H219" s="47">
        <f>$F219*'[1]INTERNAL PARAMETERS-2'!G219*VLOOKUP(H$4,'[1]INTERNAL PARAMETERS-1'!$B$5:$J$44,4, FALSE)</f>
        <v>0</v>
      </c>
      <c r="I219" s="47">
        <f>$F219*'[1]INTERNAL PARAMETERS-2'!H219*VLOOKUP(I$4,'[1]INTERNAL PARAMETERS-1'!$B$5:$J$44,4, FALSE)</f>
        <v>0</v>
      </c>
      <c r="J219" s="47">
        <f>$F219*'[1]INTERNAL PARAMETERS-2'!I219*VLOOKUP(J$4,'[1]INTERNAL PARAMETERS-1'!$B$5:$J$44,4, FALSE)</f>
        <v>0</v>
      </c>
      <c r="K219" s="47">
        <f>$F219*'[1]INTERNAL PARAMETERS-2'!J219*VLOOKUP(K$4,'[1]INTERNAL PARAMETERS-1'!$B$5:$J$44,4, FALSE)</f>
        <v>0</v>
      </c>
      <c r="L219" s="47">
        <f>$F219*'[1]INTERNAL PARAMETERS-2'!K219*VLOOKUP(L$4,'[1]INTERNAL PARAMETERS-1'!$B$5:$J$44,4, FALSE)</f>
        <v>0</v>
      </c>
      <c r="M219" s="47">
        <f>$F219*'[1]INTERNAL PARAMETERS-2'!L219*VLOOKUP(M$4,'[1]INTERNAL PARAMETERS-1'!$B$5:$J$44,4, FALSE)</f>
        <v>0</v>
      </c>
      <c r="N219" s="47">
        <f>$F219*'[1]INTERNAL PARAMETERS-2'!M219*VLOOKUP(N$4,'[1]INTERNAL PARAMETERS-1'!$B$5:$J$44,4, FALSE)</f>
        <v>0</v>
      </c>
      <c r="O219" s="47">
        <f>$F219*'[1]INTERNAL PARAMETERS-2'!N219*VLOOKUP(O$4,'[1]INTERNAL PARAMETERS-1'!$B$5:$J$44,4, FALSE)</f>
        <v>0</v>
      </c>
      <c r="P219" s="47">
        <f>$F219*'[1]INTERNAL PARAMETERS-2'!O219*VLOOKUP(P$4,'[1]INTERNAL PARAMETERS-1'!$B$5:$J$44,4, FALSE)</f>
        <v>0</v>
      </c>
      <c r="Q219" s="47">
        <f>$F219*'[1]INTERNAL PARAMETERS-2'!P219*VLOOKUP(Q$4,'[1]INTERNAL PARAMETERS-1'!$B$5:$J$44,4, FALSE)</f>
        <v>0</v>
      </c>
      <c r="R219" s="47">
        <f>$F219*'[1]INTERNAL PARAMETERS-2'!Q219*VLOOKUP(R$4,'[1]INTERNAL PARAMETERS-1'!$B$5:$J$44,4, FALSE)</f>
        <v>0</v>
      </c>
      <c r="S219" s="47">
        <f>$F219*'[1]INTERNAL PARAMETERS-2'!R219*VLOOKUP(S$4,'[1]INTERNAL PARAMETERS-1'!$B$5:$J$44,4, FALSE)</f>
        <v>0</v>
      </c>
      <c r="T219" s="47">
        <f>$F219*'[1]INTERNAL PARAMETERS-2'!S219*VLOOKUP(T$4,'[1]INTERNAL PARAMETERS-1'!$B$5:$J$44,4, FALSE)</f>
        <v>0</v>
      </c>
      <c r="U219" s="47">
        <f>$F219*'[1]INTERNAL PARAMETERS-2'!T219*VLOOKUP(U$4,'[1]INTERNAL PARAMETERS-1'!$B$5:$J$44,4, FALSE)</f>
        <v>0</v>
      </c>
      <c r="V219" s="47">
        <f>$F219*'[1]INTERNAL PARAMETERS-2'!U219*VLOOKUP(V$4,'[1]INTERNAL PARAMETERS-1'!$B$5:$J$44,4, FALSE)</f>
        <v>0</v>
      </c>
      <c r="W219" s="47">
        <f>$F219*'[1]INTERNAL PARAMETERS-2'!V219*VLOOKUP(W$4,'[1]INTERNAL PARAMETERS-1'!$B$5:$J$44,4, FALSE)</f>
        <v>0</v>
      </c>
      <c r="X219" s="47">
        <f>$F219*'[1]INTERNAL PARAMETERS-2'!W219*VLOOKUP(X$4,'[1]INTERNAL PARAMETERS-1'!$B$5:$J$44,4, FALSE)</f>
        <v>0</v>
      </c>
      <c r="Y219" s="47">
        <f>$F219*'[1]INTERNAL PARAMETERS-2'!X219*VLOOKUP(Y$4,'[1]INTERNAL PARAMETERS-1'!$B$5:$J$44,4, FALSE)</f>
        <v>0</v>
      </c>
      <c r="Z219" s="47">
        <f>$F219*'[1]INTERNAL PARAMETERS-2'!Y219*VLOOKUP(Z$4,'[1]INTERNAL PARAMETERS-1'!$B$5:$J$44,4, FALSE)</f>
        <v>0</v>
      </c>
      <c r="AA219" s="47">
        <f>$F219*'[1]INTERNAL PARAMETERS-2'!Z219*VLOOKUP(AA$4,'[1]INTERNAL PARAMETERS-1'!$B$5:$J$44,4, FALSE)</f>
        <v>0</v>
      </c>
      <c r="AB219" s="47">
        <f>$F219*'[1]INTERNAL PARAMETERS-2'!AA219*VLOOKUP(AB$4,'[1]INTERNAL PARAMETERS-1'!$B$5:$J$44,4, FALSE)</f>
        <v>0</v>
      </c>
      <c r="AC219" s="47">
        <f>$F219*'[1]INTERNAL PARAMETERS-2'!AB219*VLOOKUP(AC$4,'[1]INTERNAL PARAMETERS-1'!$B$5:$J$44,4, FALSE)</f>
        <v>0</v>
      </c>
      <c r="AD219" s="47">
        <f>$F219*'[1]INTERNAL PARAMETERS-2'!AC219*VLOOKUP(AD$4,'[1]INTERNAL PARAMETERS-1'!$B$5:$J$44,4, FALSE)</f>
        <v>0</v>
      </c>
      <c r="AE219" s="47">
        <f>$F219*'[1]INTERNAL PARAMETERS-2'!AD219*VLOOKUP(AE$4,'[1]INTERNAL PARAMETERS-1'!$B$5:$J$44,4, FALSE)</f>
        <v>0</v>
      </c>
      <c r="AF219" s="47">
        <f>$F219*'[1]INTERNAL PARAMETERS-2'!AE219*VLOOKUP(AF$4,'[1]INTERNAL PARAMETERS-1'!$B$5:$J$44,4, FALSE)</f>
        <v>0</v>
      </c>
      <c r="AG219" s="47">
        <f>$F219*'[1]INTERNAL PARAMETERS-2'!AF219*VLOOKUP(AG$4,'[1]INTERNAL PARAMETERS-1'!$B$5:$J$44,4, FALSE)</f>
        <v>0</v>
      </c>
      <c r="AH219" s="47">
        <f>$F219*'[1]INTERNAL PARAMETERS-2'!AG219*VLOOKUP(AH$4,'[1]INTERNAL PARAMETERS-1'!$B$5:$J$44,4, FALSE)</f>
        <v>0</v>
      </c>
      <c r="AI219" s="47">
        <f>$F219*'[1]INTERNAL PARAMETERS-2'!AH219*VLOOKUP(AI$4,'[1]INTERNAL PARAMETERS-1'!$B$5:$J$44,4, FALSE)</f>
        <v>0</v>
      </c>
      <c r="AJ219" s="47">
        <f>$F219*'[1]INTERNAL PARAMETERS-2'!AI219*VLOOKUP(AJ$4,'[1]INTERNAL PARAMETERS-1'!$B$5:$J$44,4, FALSE)</f>
        <v>0</v>
      </c>
      <c r="AK219" s="47">
        <f>$F219*'[1]INTERNAL PARAMETERS-2'!AJ219*VLOOKUP(AK$4,'[1]INTERNAL PARAMETERS-1'!$B$5:$J$44,4, FALSE)</f>
        <v>0</v>
      </c>
      <c r="AL219" s="47">
        <f>$F219*'[1]INTERNAL PARAMETERS-2'!AK219*VLOOKUP(AL$4,'[1]INTERNAL PARAMETERS-1'!$B$5:$J$44,4, FALSE)</f>
        <v>0</v>
      </c>
      <c r="AM219" s="47">
        <f>$F219*'[1]INTERNAL PARAMETERS-2'!AL219*VLOOKUP(AM$4,'[1]INTERNAL PARAMETERS-1'!$B$5:$J$44,4, FALSE)</f>
        <v>0</v>
      </c>
      <c r="AN219" s="47">
        <f>$F219*'[1]INTERNAL PARAMETERS-2'!AM219*VLOOKUP(AN$4,'[1]INTERNAL PARAMETERS-1'!$B$5:$J$44,4, FALSE)</f>
        <v>0</v>
      </c>
      <c r="AO219" s="47">
        <f>$F219*'[1]INTERNAL PARAMETERS-2'!AN219*VLOOKUP(AO$4,'[1]INTERNAL PARAMETERS-1'!$B$5:$J$44,4, FALSE)</f>
        <v>0</v>
      </c>
      <c r="AP219" s="47">
        <f>$F219*'[1]INTERNAL PARAMETERS-2'!AO219*VLOOKUP(AP$4,'[1]INTERNAL PARAMETERS-1'!$B$5:$J$44,4, FALSE)</f>
        <v>0</v>
      </c>
      <c r="AQ219" s="47">
        <f>$F219*'[1]INTERNAL PARAMETERS-2'!AP219*VLOOKUP(AQ$4,'[1]INTERNAL PARAMETERS-1'!$B$5:$J$44,4, FALSE)</f>
        <v>0</v>
      </c>
      <c r="AR219" s="47">
        <f>$F219*'[1]INTERNAL PARAMETERS-2'!AQ219*VLOOKUP(AR$4,'[1]INTERNAL PARAMETERS-1'!$B$5:$J$44,4, FALSE)</f>
        <v>0</v>
      </c>
      <c r="AS219" s="47">
        <f>$F219*'[1]INTERNAL PARAMETERS-2'!AR219*VLOOKUP(AS$4,'[1]INTERNAL PARAMETERS-1'!$B$5:$J$44,4, FALSE)</f>
        <v>0</v>
      </c>
      <c r="AT219" s="46">
        <f>$F219*'[1]INTERNAL PARAMETERS-2'!AS219*VLOOKUP(AT$4,'[1]INTERNAL PARAMETERS-1'!$B$5:$J$44,4, FALSE)</f>
        <v>0</v>
      </c>
      <c r="AU219" s="48">
        <f>$F219*'[1]INTERNAL PARAMETERS-2'!F219*(1-VLOOKUP(G$4,'[1]INTERNAL PARAMETERS-1'!$B$5:$J$44,4, FALSE))</f>
        <v>0</v>
      </c>
      <c r="AV219" s="47">
        <f>$F219*'[1]INTERNAL PARAMETERS-2'!G219*(1-VLOOKUP(H$4,'[1]INTERNAL PARAMETERS-1'!$B$5:$J$44,4, FALSE))</f>
        <v>0</v>
      </c>
      <c r="AW219" s="47">
        <f>$F219*'[1]INTERNAL PARAMETERS-2'!H219*(1-VLOOKUP(I$4,'[1]INTERNAL PARAMETERS-1'!$B$5:$J$44,4, FALSE))</f>
        <v>0</v>
      </c>
      <c r="AX219" s="47">
        <f>$F219*'[1]INTERNAL PARAMETERS-2'!I219*(1-VLOOKUP(J$4,'[1]INTERNAL PARAMETERS-1'!$B$5:$J$44,4, FALSE))</f>
        <v>0</v>
      </c>
      <c r="AY219" s="47">
        <f>$F219*'[1]INTERNAL PARAMETERS-2'!J219*(1-VLOOKUP(K$4,'[1]INTERNAL PARAMETERS-1'!$B$5:$J$44,4, FALSE))</f>
        <v>0</v>
      </c>
      <c r="AZ219" s="47">
        <f>$F219*'[1]INTERNAL PARAMETERS-2'!K219*(1-VLOOKUP(L$4,'[1]INTERNAL PARAMETERS-1'!$B$5:$J$44,4, FALSE))</f>
        <v>0</v>
      </c>
      <c r="BA219" s="47">
        <f>$F219*'[1]INTERNAL PARAMETERS-2'!L219*(1-VLOOKUP(M$4,'[1]INTERNAL PARAMETERS-1'!$B$5:$J$44,4, FALSE))</f>
        <v>0</v>
      </c>
      <c r="BB219" s="47">
        <f>$F219*'[1]INTERNAL PARAMETERS-2'!M219*(1-VLOOKUP(N$4,'[1]INTERNAL PARAMETERS-1'!$B$5:$J$44,4, FALSE))</f>
        <v>0</v>
      </c>
      <c r="BC219" s="47">
        <f>$F219*'[1]INTERNAL PARAMETERS-2'!N219*(1-VLOOKUP(O$4,'[1]INTERNAL PARAMETERS-1'!$B$5:$J$44,4, FALSE))</f>
        <v>0</v>
      </c>
      <c r="BD219" s="47">
        <f>$F219*'[1]INTERNAL PARAMETERS-2'!O219*(1-VLOOKUP(P$4,'[1]INTERNAL PARAMETERS-1'!$B$5:$J$44,4, FALSE))</f>
        <v>0</v>
      </c>
      <c r="BE219" s="47">
        <f>$F219*'[1]INTERNAL PARAMETERS-2'!P219*(1-VLOOKUP(Q$4,'[1]INTERNAL PARAMETERS-1'!$B$5:$J$44,4, FALSE))</f>
        <v>0</v>
      </c>
      <c r="BF219" s="47">
        <f>$F219*'[1]INTERNAL PARAMETERS-2'!Q219*(1-VLOOKUP(R$4,'[1]INTERNAL PARAMETERS-1'!$B$5:$J$44,4, FALSE))</f>
        <v>0</v>
      </c>
      <c r="BG219" s="47">
        <f>$F219*'[1]INTERNAL PARAMETERS-2'!R219*(1-VLOOKUP(S$4,'[1]INTERNAL PARAMETERS-1'!$B$5:$J$44,4, FALSE))</f>
        <v>0</v>
      </c>
      <c r="BH219" s="47">
        <f>$F219*'[1]INTERNAL PARAMETERS-2'!S219*(1-VLOOKUP(T$4,'[1]INTERNAL PARAMETERS-1'!$B$5:$J$44,4, FALSE))</f>
        <v>0</v>
      </c>
      <c r="BI219" s="47">
        <f>$F219*'[1]INTERNAL PARAMETERS-2'!T219*(1-VLOOKUP(U$4,'[1]INTERNAL PARAMETERS-1'!$B$5:$J$44,4, FALSE))</f>
        <v>0</v>
      </c>
      <c r="BJ219" s="47">
        <f>$F219*'[1]INTERNAL PARAMETERS-2'!U219*(1-VLOOKUP(V$4,'[1]INTERNAL PARAMETERS-1'!$B$5:$J$44,4, FALSE))</f>
        <v>0</v>
      </c>
      <c r="BK219" s="47">
        <f>$F219*'[1]INTERNAL PARAMETERS-2'!V219*(1-VLOOKUP(W$4,'[1]INTERNAL PARAMETERS-1'!$B$5:$J$44,4, FALSE))</f>
        <v>0</v>
      </c>
      <c r="BL219" s="47">
        <f>$F219*'[1]INTERNAL PARAMETERS-2'!W219*(1-VLOOKUP(X$4,'[1]INTERNAL PARAMETERS-1'!$B$5:$J$44,4, FALSE))</f>
        <v>0</v>
      </c>
      <c r="BM219" s="47">
        <f>$F219*'[1]INTERNAL PARAMETERS-2'!X219*(1-VLOOKUP(Y$4,'[1]INTERNAL PARAMETERS-1'!$B$5:$J$44,4, FALSE))</f>
        <v>0</v>
      </c>
      <c r="BN219" s="47">
        <f>$F219*'[1]INTERNAL PARAMETERS-2'!Y219*(1-VLOOKUP(Z$4,'[1]INTERNAL PARAMETERS-1'!$B$5:$J$44,4, FALSE))</f>
        <v>0</v>
      </c>
      <c r="BO219" s="47">
        <f>$F219*'[1]INTERNAL PARAMETERS-2'!Z219*(1-VLOOKUP(AA$4,'[1]INTERNAL PARAMETERS-1'!$B$5:$J$44,4, FALSE))</f>
        <v>0</v>
      </c>
      <c r="BP219" s="47">
        <f>$F219*'[1]INTERNAL PARAMETERS-2'!AA219*(1-VLOOKUP(AB$4,'[1]INTERNAL PARAMETERS-1'!$B$5:$J$44,4, FALSE))</f>
        <v>0</v>
      </c>
      <c r="BQ219" s="47">
        <f>$F219*'[1]INTERNAL PARAMETERS-2'!AB219*(1-VLOOKUP(AC$4,'[1]INTERNAL PARAMETERS-1'!$B$5:$J$44,4, FALSE))</f>
        <v>0</v>
      </c>
      <c r="BR219" s="47">
        <f>$F219*'[1]INTERNAL PARAMETERS-2'!AC219*(1-VLOOKUP(AD$4,'[1]INTERNAL PARAMETERS-1'!$B$5:$J$44,4, FALSE))</f>
        <v>0</v>
      </c>
      <c r="BS219" s="47">
        <f>$F219*'[1]INTERNAL PARAMETERS-2'!AD219*(1-VLOOKUP(AE$4,'[1]INTERNAL PARAMETERS-1'!$B$5:$J$44,4, FALSE))</f>
        <v>0</v>
      </c>
      <c r="BT219" s="47">
        <f>$F219*'[1]INTERNAL PARAMETERS-2'!AE219*(1-VLOOKUP(AF$4,'[1]INTERNAL PARAMETERS-1'!$B$5:$J$44,4, FALSE))</f>
        <v>0</v>
      </c>
      <c r="BU219" s="47">
        <f>$F219*'[1]INTERNAL PARAMETERS-2'!AF219*(1-VLOOKUP(AG$4,'[1]INTERNAL PARAMETERS-1'!$B$5:$J$44,4, FALSE))</f>
        <v>0</v>
      </c>
      <c r="BV219" s="47">
        <f>$F219*'[1]INTERNAL PARAMETERS-2'!AG219*(1-VLOOKUP(AH$4,'[1]INTERNAL PARAMETERS-1'!$B$5:$J$44,4, FALSE))</f>
        <v>0</v>
      </c>
      <c r="BW219" s="47">
        <f>$F219*'[1]INTERNAL PARAMETERS-2'!AH219*(1-VLOOKUP(AI$4,'[1]INTERNAL PARAMETERS-1'!$B$5:$J$44,4, FALSE))</f>
        <v>0</v>
      </c>
      <c r="BX219" s="47">
        <f>$F219*'[1]INTERNAL PARAMETERS-2'!AI219*(1-VLOOKUP(AJ$4,'[1]INTERNAL PARAMETERS-1'!$B$5:$J$44,4, FALSE))</f>
        <v>0</v>
      </c>
      <c r="BY219" s="47">
        <f>$F219*'[1]INTERNAL PARAMETERS-2'!AJ219*(1-VLOOKUP(AK$4,'[1]INTERNAL PARAMETERS-1'!$B$5:$J$44,4, FALSE))</f>
        <v>0</v>
      </c>
      <c r="BZ219" s="47">
        <f>$F219*'[1]INTERNAL PARAMETERS-2'!AK219*(1-VLOOKUP(AL$4,'[1]INTERNAL PARAMETERS-1'!$B$5:$J$44,4, FALSE))</f>
        <v>0</v>
      </c>
      <c r="CA219" s="47">
        <f>$F219*'[1]INTERNAL PARAMETERS-2'!AL219*(1-VLOOKUP(AM$4,'[1]INTERNAL PARAMETERS-1'!$B$5:$J$44,4, FALSE))</f>
        <v>0</v>
      </c>
      <c r="CB219" s="47">
        <f>$F219*'[1]INTERNAL PARAMETERS-2'!AM219*(1-VLOOKUP(AN$4,'[1]INTERNAL PARAMETERS-1'!$B$5:$J$44,4, FALSE))</f>
        <v>0</v>
      </c>
      <c r="CC219" s="47">
        <f>$F219*'[1]INTERNAL PARAMETERS-2'!AN219*(1-VLOOKUP(AO$4,'[1]INTERNAL PARAMETERS-1'!$B$5:$J$44,4, FALSE))</f>
        <v>0</v>
      </c>
      <c r="CD219" s="47">
        <f>$F219*'[1]INTERNAL PARAMETERS-2'!AO219*(1-VLOOKUP(AP$4,'[1]INTERNAL PARAMETERS-1'!$B$5:$J$44,4, FALSE))</f>
        <v>0</v>
      </c>
      <c r="CE219" s="47">
        <f>$F219*'[1]INTERNAL PARAMETERS-2'!AP219*(1-VLOOKUP(AQ$4,'[1]INTERNAL PARAMETERS-1'!$B$5:$J$44,4, FALSE))</f>
        <v>0</v>
      </c>
      <c r="CF219" s="47">
        <f>$F219*'[1]INTERNAL PARAMETERS-2'!AQ219*(1-VLOOKUP(AR$4,'[1]INTERNAL PARAMETERS-1'!$B$5:$J$44,4, FALSE))</f>
        <v>0</v>
      </c>
      <c r="CG219" s="47">
        <f>$F219*'[1]INTERNAL PARAMETERS-2'!AR219*(1-VLOOKUP(AS$4,'[1]INTERNAL PARAMETERS-1'!$B$5:$J$44,4, FALSE))</f>
        <v>0</v>
      </c>
      <c r="CH219" s="46">
        <f>$F219*'[1]INTERNAL PARAMETERS-2'!AS219*(1-VLOOKUP(AT$4,'[1]INTERNAL PARAMETERS-1'!$B$5:$J$44,4, FALSE))</f>
        <v>0</v>
      </c>
      <c r="CI219" s="45">
        <f t="shared" si="3"/>
        <v>0</v>
      </c>
    </row>
    <row r="220" spans="3:87">
      <c r="C220" s="30" t="s">
        <v>7</v>
      </c>
      <c r="D220" s="29" t="s">
        <v>71</v>
      </c>
      <c r="E220" s="29" t="s">
        <v>70</v>
      </c>
      <c r="F220" s="133">
        <f>ABS!AL220</f>
        <v>0</v>
      </c>
      <c r="G220" s="48">
        <f>$F220*'[1]INTERNAL PARAMETERS-2'!F220*VLOOKUP(G$4,'[1]INTERNAL PARAMETERS-1'!$B$5:$J$44,4, FALSE)</f>
        <v>0</v>
      </c>
      <c r="H220" s="47">
        <f>$F220*'[1]INTERNAL PARAMETERS-2'!G220*VLOOKUP(H$4,'[1]INTERNAL PARAMETERS-1'!$B$5:$J$44,4, FALSE)</f>
        <v>0</v>
      </c>
      <c r="I220" s="47">
        <f>$F220*'[1]INTERNAL PARAMETERS-2'!H220*VLOOKUP(I$4,'[1]INTERNAL PARAMETERS-1'!$B$5:$J$44,4, FALSE)</f>
        <v>0</v>
      </c>
      <c r="J220" s="47">
        <f>$F220*'[1]INTERNAL PARAMETERS-2'!I220*VLOOKUP(J$4,'[1]INTERNAL PARAMETERS-1'!$B$5:$J$44,4, FALSE)</f>
        <v>0</v>
      </c>
      <c r="K220" s="47">
        <f>$F220*'[1]INTERNAL PARAMETERS-2'!J220*VLOOKUP(K$4,'[1]INTERNAL PARAMETERS-1'!$B$5:$J$44,4, FALSE)</f>
        <v>0</v>
      </c>
      <c r="L220" s="47">
        <f>$F220*'[1]INTERNAL PARAMETERS-2'!K220*VLOOKUP(L$4,'[1]INTERNAL PARAMETERS-1'!$B$5:$J$44,4, FALSE)</f>
        <v>0</v>
      </c>
      <c r="M220" s="47">
        <f>$F220*'[1]INTERNAL PARAMETERS-2'!L220*VLOOKUP(M$4,'[1]INTERNAL PARAMETERS-1'!$B$5:$J$44,4, FALSE)</f>
        <v>0</v>
      </c>
      <c r="N220" s="47">
        <f>$F220*'[1]INTERNAL PARAMETERS-2'!M220*VLOOKUP(N$4,'[1]INTERNAL PARAMETERS-1'!$B$5:$J$44,4, FALSE)</f>
        <v>0</v>
      </c>
      <c r="O220" s="47">
        <f>$F220*'[1]INTERNAL PARAMETERS-2'!N220*VLOOKUP(O$4,'[1]INTERNAL PARAMETERS-1'!$B$5:$J$44,4, FALSE)</f>
        <v>0</v>
      </c>
      <c r="P220" s="47">
        <f>$F220*'[1]INTERNAL PARAMETERS-2'!O220*VLOOKUP(P$4,'[1]INTERNAL PARAMETERS-1'!$B$5:$J$44,4, FALSE)</f>
        <v>0</v>
      </c>
      <c r="Q220" s="47">
        <f>$F220*'[1]INTERNAL PARAMETERS-2'!P220*VLOOKUP(Q$4,'[1]INTERNAL PARAMETERS-1'!$B$5:$J$44,4, FALSE)</f>
        <v>0</v>
      </c>
      <c r="R220" s="47">
        <f>$F220*'[1]INTERNAL PARAMETERS-2'!Q220*VLOOKUP(R$4,'[1]INTERNAL PARAMETERS-1'!$B$5:$J$44,4, FALSE)</f>
        <v>0</v>
      </c>
      <c r="S220" s="47">
        <f>$F220*'[1]INTERNAL PARAMETERS-2'!R220*VLOOKUP(S$4,'[1]INTERNAL PARAMETERS-1'!$B$5:$J$44,4, FALSE)</f>
        <v>0</v>
      </c>
      <c r="T220" s="47">
        <f>$F220*'[1]INTERNAL PARAMETERS-2'!S220*VLOOKUP(T$4,'[1]INTERNAL PARAMETERS-1'!$B$5:$J$44,4, FALSE)</f>
        <v>0</v>
      </c>
      <c r="U220" s="47">
        <f>$F220*'[1]INTERNAL PARAMETERS-2'!T220*VLOOKUP(U$4,'[1]INTERNAL PARAMETERS-1'!$B$5:$J$44,4, FALSE)</f>
        <v>0</v>
      </c>
      <c r="V220" s="47">
        <f>$F220*'[1]INTERNAL PARAMETERS-2'!U220*VLOOKUP(V$4,'[1]INTERNAL PARAMETERS-1'!$B$5:$J$44,4, FALSE)</f>
        <v>0</v>
      </c>
      <c r="W220" s="47">
        <f>$F220*'[1]INTERNAL PARAMETERS-2'!V220*VLOOKUP(W$4,'[1]INTERNAL PARAMETERS-1'!$B$5:$J$44,4, FALSE)</f>
        <v>0</v>
      </c>
      <c r="X220" s="47">
        <f>$F220*'[1]INTERNAL PARAMETERS-2'!W220*VLOOKUP(X$4,'[1]INTERNAL PARAMETERS-1'!$B$5:$J$44,4, FALSE)</f>
        <v>0</v>
      </c>
      <c r="Y220" s="47">
        <f>$F220*'[1]INTERNAL PARAMETERS-2'!X220*VLOOKUP(Y$4,'[1]INTERNAL PARAMETERS-1'!$B$5:$J$44,4, FALSE)</f>
        <v>0</v>
      </c>
      <c r="Z220" s="47">
        <f>$F220*'[1]INTERNAL PARAMETERS-2'!Y220*VLOOKUP(Z$4,'[1]INTERNAL PARAMETERS-1'!$B$5:$J$44,4, FALSE)</f>
        <v>0</v>
      </c>
      <c r="AA220" s="47">
        <f>$F220*'[1]INTERNAL PARAMETERS-2'!Z220*VLOOKUP(AA$4,'[1]INTERNAL PARAMETERS-1'!$B$5:$J$44,4, FALSE)</f>
        <v>0</v>
      </c>
      <c r="AB220" s="47">
        <f>$F220*'[1]INTERNAL PARAMETERS-2'!AA220*VLOOKUP(AB$4,'[1]INTERNAL PARAMETERS-1'!$B$5:$J$44,4, FALSE)</f>
        <v>0</v>
      </c>
      <c r="AC220" s="47">
        <f>$F220*'[1]INTERNAL PARAMETERS-2'!AB220*VLOOKUP(AC$4,'[1]INTERNAL PARAMETERS-1'!$B$5:$J$44,4, FALSE)</f>
        <v>0</v>
      </c>
      <c r="AD220" s="47">
        <f>$F220*'[1]INTERNAL PARAMETERS-2'!AC220*VLOOKUP(AD$4,'[1]INTERNAL PARAMETERS-1'!$B$5:$J$44,4, FALSE)</f>
        <v>0</v>
      </c>
      <c r="AE220" s="47">
        <f>$F220*'[1]INTERNAL PARAMETERS-2'!AD220*VLOOKUP(AE$4,'[1]INTERNAL PARAMETERS-1'!$B$5:$J$44,4, FALSE)</f>
        <v>0</v>
      </c>
      <c r="AF220" s="47">
        <f>$F220*'[1]INTERNAL PARAMETERS-2'!AE220*VLOOKUP(AF$4,'[1]INTERNAL PARAMETERS-1'!$B$5:$J$44,4, FALSE)</f>
        <v>0</v>
      </c>
      <c r="AG220" s="47">
        <f>$F220*'[1]INTERNAL PARAMETERS-2'!AF220*VLOOKUP(AG$4,'[1]INTERNAL PARAMETERS-1'!$B$5:$J$44,4, FALSE)</f>
        <v>0</v>
      </c>
      <c r="AH220" s="47">
        <f>$F220*'[1]INTERNAL PARAMETERS-2'!AG220*VLOOKUP(AH$4,'[1]INTERNAL PARAMETERS-1'!$B$5:$J$44,4, FALSE)</f>
        <v>0</v>
      </c>
      <c r="AI220" s="47">
        <f>$F220*'[1]INTERNAL PARAMETERS-2'!AH220*VLOOKUP(AI$4,'[1]INTERNAL PARAMETERS-1'!$B$5:$J$44,4, FALSE)</f>
        <v>0</v>
      </c>
      <c r="AJ220" s="47">
        <f>$F220*'[1]INTERNAL PARAMETERS-2'!AI220*VLOOKUP(AJ$4,'[1]INTERNAL PARAMETERS-1'!$B$5:$J$44,4, FALSE)</f>
        <v>0</v>
      </c>
      <c r="AK220" s="47">
        <f>$F220*'[1]INTERNAL PARAMETERS-2'!AJ220*VLOOKUP(AK$4,'[1]INTERNAL PARAMETERS-1'!$B$5:$J$44,4, FALSE)</f>
        <v>0</v>
      </c>
      <c r="AL220" s="47">
        <f>$F220*'[1]INTERNAL PARAMETERS-2'!AK220*VLOOKUP(AL$4,'[1]INTERNAL PARAMETERS-1'!$B$5:$J$44,4, FALSE)</f>
        <v>0</v>
      </c>
      <c r="AM220" s="47">
        <f>$F220*'[1]INTERNAL PARAMETERS-2'!AL220*VLOOKUP(AM$4,'[1]INTERNAL PARAMETERS-1'!$B$5:$J$44,4, FALSE)</f>
        <v>0</v>
      </c>
      <c r="AN220" s="47">
        <f>$F220*'[1]INTERNAL PARAMETERS-2'!AM220*VLOOKUP(AN$4,'[1]INTERNAL PARAMETERS-1'!$B$5:$J$44,4, FALSE)</f>
        <v>0</v>
      </c>
      <c r="AO220" s="47">
        <f>$F220*'[1]INTERNAL PARAMETERS-2'!AN220*VLOOKUP(AO$4,'[1]INTERNAL PARAMETERS-1'!$B$5:$J$44,4, FALSE)</f>
        <v>0</v>
      </c>
      <c r="AP220" s="47">
        <f>$F220*'[1]INTERNAL PARAMETERS-2'!AO220*VLOOKUP(AP$4,'[1]INTERNAL PARAMETERS-1'!$B$5:$J$44,4, FALSE)</f>
        <v>0</v>
      </c>
      <c r="AQ220" s="47">
        <f>$F220*'[1]INTERNAL PARAMETERS-2'!AP220*VLOOKUP(AQ$4,'[1]INTERNAL PARAMETERS-1'!$B$5:$J$44,4, FALSE)</f>
        <v>0</v>
      </c>
      <c r="AR220" s="47">
        <f>$F220*'[1]INTERNAL PARAMETERS-2'!AQ220*VLOOKUP(AR$4,'[1]INTERNAL PARAMETERS-1'!$B$5:$J$44,4, FALSE)</f>
        <v>0</v>
      </c>
      <c r="AS220" s="47">
        <f>$F220*'[1]INTERNAL PARAMETERS-2'!AR220*VLOOKUP(AS$4,'[1]INTERNAL PARAMETERS-1'!$B$5:$J$44,4, FALSE)</f>
        <v>0</v>
      </c>
      <c r="AT220" s="46">
        <f>$F220*'[1]INTERNAL PARAMETERS-2'!AS220*VLOOKUP(AT$4,'[1]INTERNAL PARAMETERS-1'!$B$5:$J$44,4, FALSE)</f>
        <v>0</v>
      </c>
      <c r="AU220" s="48">
        <f>$F220*'[1]INTERNAL PARAMETERS-2'!F220*(1-VLOOKUP(G$4,'[1]INTERNAL PARAMETERS-1'!$B$5:$J$44,4, FALSE))</f>
        <v>0</v>
      </c>
      <c r="AV220" s="47">
        <f>$F220*'[1]INTERNAL PARAMETERS-2'!G220*(1-VLOOKUP(H$4,'[1]INTERNAL PARAMETERS-1'!$B$5:$J$44,4, FALSE))</f>
        <v>0</v>
      </c>
      <c r="AW220" s="47">
        <f>$F220*'[1]INTERNAL PARAMETERS-2'!H220*(1-VLOOKUP(I$4,'[1]INTERNAL PARAMETERS-1'!$B$5:$J$44,4, FALSE))</f>
        <v>0</v>
      </c>
      <c r="AX220" s="47">
        <f>$F220*'[1]INTERNAL PARAMETERS-2'!I220*(1-VLOOKUP(J$4,'[1]INTERNAL PARAMETERS-1'!$B$5:$J$44,4, FALSE))</f>
        <v>0</v>
      </c>
      <c r="AY220" s="47">
        <f>$F220*'[1]INTERNAL PARAMETERS-2'!J220*(1-VLOOKUP(K$4,'[1]INTERNAL PARAMETERS-1'!$B$5:$J$44,4, FALSE))</f>
        <v>0</v>
      </c>
      <c r="AZ220" s="47">
        <f>$F220*'[1]INTERNAL PARAMETERS-2'!K220*(1-VLOOKUP(L$4,'[1]INTERNAL PARAMETERS-1'!$B$5:$J$44,4, FALSE))</f>
        <v>0</v>
      </c>
      <c r="BA220" s="47">
        <f>$F220*'[1]INTERNAL PARAMETERS-2'!L220*(1-VLOOKUP(M$4,'[1]INTERNAL PARAMETERS-1'!$B$5:$J$44,4, FALSE))</f>
        <v>0</v>
      </c>
      <c r="BB220" s="47">
        <f>$F220*'[1]INTERNAL PARAMETERS-2'!M220*(1-VLOOKUP(N$4,'[1]INTERNAL PARAMETERS-1'!$B$5:$J$44,4, FALSE))</f>
        <v>0</v>
      </c>
      <c r="BC220" s="47">
        <f>$F220*'[1]INTERNAL PARAMETERS-2'!N220*(1-VLOOKUP(O$4,'[1]INTERNAL PARAMETERS-1'!$B$5:$J$44,4, FALSE))</f>
        <v>0</v>
      </c>
      <c r="BD220" s="47">
        <f>$F220*'[1]INTERNAL PARAMETERS-2'!O220*(1-VLOOKUP(P$4,'[1]INTERNAL PARAMETERS-1'!$B$5:$J$44,4, FALSE))</f>
        <v>0</v>
      </c>
      <c r="BE220" s="47">
        <f>$F220*'[1]INTERNAL PARAMETERS-2'!P220*(1-VLOOKUP(Q$4,'[1]INTERNAL PARAMETERS-1'!$B$5:$J$44,4, FALSE))</f>
        <v>0</v>
      </c>
      <c r="BF220" s="47">
        <f>$F220*'[1]INTERNAL PARAMETERS-2'!Q220*(1-VLOOKUP(R$4,'[1]INTERNAL PARAMETERS-1'!$B$5:$J$44,4, FALSE))</f>
        <v>0</v>
      </c>
      <c r="BG220" s="47">
        <f>$F220*'[1]INTERNAL PARAMETERS-2'!R220*(1-VLOOKUP(S$4,'[1]INTERNAL PARAMETERS-1'!$B$5:$J$44,4, FALSE))</f>
        <v>0</v>
      </c>
      <c r="BH220" s="47">
        <f>$F220*'[1]INTERNAL PARAMETERS-2'!S220*(1-VLOOKUP(T$4,'[1]INTERNAL PARAMETERS-1'!$B$5:$J$44,4, FALSE))</f>
        <v>0</v>
      </c>
      <c r="BI220" s="47">
        <f>$F220*'[1]INTERNAL PARAMETERS-2'!T220*(1-VLOOKUP(U$4,'[1]INTERNAL PARAMETERS-1'!$B$5:$J$44,4, FALSE))</f>
        <v>0</v>
      </c>
      <c r="BJ220" s="47">
        <f>$F220*'[1]INTERNAL PARAMETERS-2'!U220*(1-VLOOKUP(V$4,'[1]INTERNAL PARAMETERS-1'!$B$5:$J$44,4, FALSE))</f>
        <v>0</v>
      </c>
      <c r="BK220" s="47">
        <f>$F220*'[1]INTERNAL PARAMETERS-2'!V220*(1-VLOOKUP(W$4,'[1]INTERNAL PARAMETERS-1'!$B$5:$J$44,4, FALSE))</f>
        <v>0</v>
      </c>
      <c r="BL220" s="47">
        <f>$F220*'[1]INTERNAL PARAMETERS-2'!W220*(1-VLOOKUP(X$4,'[1]INTERNAL PARAMETERS-1'!$B$5:$J$44,4, FALSE))</f>
        <v>0</v>
      </c>
      <c r="BM220" s="47">
        <f>$F220*'[1]INTERNAL PARAMETERS-2'!X220*(1-VLOOKUP(Y$4,'[1]INTERNAL PARAMETERS-1'!$B$5:$J$44,4, FALSE))</f>
        <v>0</v>
      </c>
      <c r="BN220" s="47">
        <f>$F220*'[1]INTERNAL PARAMETERS-2'!Y220*(1-VLOOKUP(Z$4,'[1]INTERNAL PARAMETERS-1'!$B$5:$J$44,4, FALSE))</f>
        <v>0</v>
      </c>
      <c r="BO220" s="47">
        <f>$F220*'[1]INTERNAL PARAMETERS-2'!Z220*(1-VLOOKUP(AA$4,'[1]INTERNAL PARAMETERS-1'!$B$5:$J$44,4, FALSE))</f>
        <v>0</v>
      </c>
      <c r="BP220" s="47">
        <f>$F220*'[1]INTERNAL PARAMETERS-2'!AA220*(1-VLOOKUP(AB$4,'[1]INTERNAL PARAMETERS-1'!$B$5:$J$44,4, FALSE))</f>
        <v>0</v>
      </c>
      <c r="BQ220" s="47">
        <f>$F220*'[1]INTERNAL PARAMETERS-2'!AB220*(1-VLOOKUP(AC$4,'[1]INTERNAL PARAMETERS-1'!$B$5:$J$44,4, FALSE))</f>
        <v>0</v>
      </c>
      <c r="BR220" s="47">
        <f>$F220*'[1]INTERNAL PARAMETERS-2'!AC220*(1-VLOOKUP(AD$4,'[1]INTERNAL PARAMETERS-1'!$B$5:$J$44,4, FALSE))</f>
        <v>0</v>
      </c>
      <c r="BS220" s="47">
        <f>$F220*'[1]INTERNAL PARAMETERS-2'!AD220*(1-VLOOKUP(AE$4,'[1]INTERNAL PARAMETERS-1'!$B$5:$J$44,4, FALSE))</f>
        <v>0</v>
      </c>
      <c r="BT220" s="47">
        <f>$F220*'[1]INTERNAL PARAMETERS-2'!AE220*(1-VLOOKUP(AF$4,'[1]INTERNAL PARAMETERS-1'!$B$5:$J$44,4, FALSE))</f>
        <v>0</v>
      </c>
      <c r="BU220" s="47">
        <f>$F220*'[1]INTERNAL PARAMETERS-2'!AF220*(1-VLOOKUP(AG$4,'[1]INTERNAL PARAMETERS-1'!$B$5:$J$44,4, FALSE))</f>
        <v>0</v>
      </c>
      <c r="BV220" s="47">
        <f>$F220*'[1]INTERNAL PARAMETERS-2'!AG220*(1-VLOOKUP(AH$4,'[1]INTERNAL PARAMETERS-1'!$B$5:$J$44,4, FALSE))</f>
        <v>0</v>
      </c>
      <c r="BW220" s="47">
        <f>$F220*'[1]INTERNAL PARAMETERS-2'!AH220*(1-VLOOKUP(AI$4,'[1]INTERNAL PARAMETERS-1'!$B$5:$J$44,4, FALSE))</f>
        <v>0</v>
      </c>
      <c r="BX220" s="47">
        <f>$F220*'[1]INTERNAL PARAMETERS-2'!AI220*(1-VLOOKUP(AJ$4,'[1]INTERNAL PARAMETERS-1'!$B$5:$J$44,4, FALSE))</f>
        <v>0</v>
      </c>
      <c r="BY220" s="47">
        <f>$F220*'[1]INTERNAL PARAMETERS-2'!AJ220*(1-VLOOKUP(AK$4,'[1]INTERNAL PARAMETERS-1'!$B$5:$J$44,4, FALSE))</f>
        <v>0</v>
      </c>
      <c r="BZ220" s="47">
        <f>$F220*'[1]INTERNAL PARAMETERS-2'!AK220*(1-VLOOKUP(AL$4,'[1]INTERNAL PARAMETERS-1'!$B$5:$J$44,4, FALSE))</f>
        <v>0</v>
      </c>
      <c r="CA220" s="47">
        <f>$F220*'[1]INTERNAL PARAMETERS-2'!AL220*(1-VLOOKUP(AM$4,'[1]INTERNAL PARAMETERS-1'!$B$5:$J$44,4, FALSE))</f>
        <v>0</v>
      </c>
      <c r="CB220" s="47">
        <f>$F220*'[1]INTERNAL PARAMETERS-2'!AM220*(1-VLOOKUP(AN$4,'[1]INTERNAL PARAMETERS-1'!$B$5:$J$44,4, FALSE))</f>
        <v>0</v>
      </c>
      <c r="CC220" s="47">
        <f>$F220*'[1]INTERNAL PARAMETERS-2'!AN220*(1-VLOOKUP(AO$4,'[1]INTERNAL PARAMETERS-1'!$B$5:$J$44,4, FALSE))</f>
        <v>0</v>
      </c>
      <c r="CD220" s="47">
        <f>$F220*'[1]INTERNAL PARAMETERS-2'!AO220*(1-VLOOKUP(AP$4,'[1]INTERNAL PARAMETERS-1'!$B$5:$J$44,4, FALSE))</f>
        <v>0</v>
      </c>
      <c r="CE220" s="47">
        <f>$F220*'[1]INTERNAL PARAMETERS-2'!AP220*(1-VLOOKUP(AQ$4,'[1]INTERNAL PARAMETERS-1'!$B$5:$J$44,4, FALSE))</f>
        <v>0</v>
      </c>
      <c r="CF220" s="47">
        <f>$F220*'[1]INTERNAL PARAMETERS-2'!AQ220*(1-VLOOKUP(AR$4,'[1]INTERNAL PARAMETERS-1'!$B$5:$J$44,4, FALSE))</f>
        <v>0</v>
      </c>
      <c r="CG220" s="47">
        <f>$F220*'[1]INTERNAL PARAMETERS-2'!AR220*(1-VLOOKUP(AS$4,'[1]INTERNAL PARAMETERS-1'!$B$5:$J$44,4, FALSE))</f>
        <v>0</v>
      </c>
      <c r="CH220" s="46">
        <f>$F220*'[1]INTERNAL PARAMETERS-2'!AS220*(1-VLOOKUP(AT$4,'[1]INTERNAL PARAMETERS-1'!$B$5:$J$44,4, FALSE))</f>
        <v>0</v>
      </c>
      <c r="CI220" s="45">
        <f t="shared" si="3"/>
        <v>0</v>
      </c>
    </row>
    <row r="221" spans="3:87">
      <c r="C221" s="30" t="s">
        <v>6</v>
      </c>
      <c r="D221" s="29" t="s">
        <v>89</v>
      </c>
      <c r="E221" s="29" t="s">
        <v>88</v>
      </c>
      <c r="F221" s="133">
        <f>ABS!AL221</f>
        <v>0</v>
      </c>
      <c r="G221" s="48">
        <f>$F221*'[1]INTERNAL PARAMETERS-2'!F221*VLOOKUP(G$4,'[1]INTERNAL PARAMETERS-1'!$B$5:$J$44,4, FALSE)</f>
        <v>0</v>
      </c>
      <c r="H221" s="47">
        <f>$F221*'[1]INTERNAL PARAMETERS-2'!G221*VLOOKUP(H$4,'[1]INTERNAL PARAMETERS-1'!$B$5:$J$44,4, FALSE)</f>
        <v>0</v>
      </c>
      <c r="I221" s="47">
        <f>$F221*'[1]INTERNAL PARAMETERS-2'!H221*VLOOKUP(I$4,'[1]INTERNAL PARAMETERS-1'!$B$5:$J$44,4, FALSE)</f>
        <v>0</v>
      </c>
      <c r="J221" s="47">
        <f>$F221*'[1]INTERNAL PARAMETERS-2'!I221*VLOOKUP(J$4,'[1]INTERNAL PARAMETERS-1'!$B$5:$J$44,4, FALSE)</f>
        <v>0</v>
      </c>
      <c r="K221" s="47">
        <f>$F221*'[1]INTERNAL PARAMETERS-2'!J221*VLOOKUP(K$4,'[1]INTERNAL PARAMETERS-1'!$B$5:$J$44,4, FALSE)</f>
        <v>0</v>
      </c>
      <c r="L221" s="47">
        <f>$F221*'[1]INTERNAL PARAMETERS-2'!K221*VLOOKUP(L$4,'[1]INTERNAL PARAMETERS-1'!$B$5:$J$44,4, FALSE)</f>
        <v>0</v>
      </c>
      <c r="M221" s="47">
        <f>$F221*'[1]INTERNAL PARAMETERS-2'!L221*VLOOKUP(M$4,'[1]INTERNAL PARAMETERS-1'!$B$5:$J$44,4, FALSE)</f>
        <v>0</v>
      </c>
      <c r="N221" s="47">
        <f>$F221*'[1]INTERNAL PARAMETERS-2'!M221*VLOOKUP(N$4,'[1]INTERNAL PARAMETERS-1'!$B$5:$J$44,4, FALSE)</f>
        <v>0</v>
      </c>
      <c r="O221" s="47">
        <f>$F221*'[1]INTERNAL PARAMETERS-2'!N221*VLOOKUP(O$4,'[1]INTERNAL PARAMETERS-1'!$B$5:$J$44,4, FALSE)</f>
        <v>0</v>
      </c>
      <c r="P221" s="47">
        <f>$F221*'[1]INTERNAL PARAMETERS-2'!O221*VLOOKUP(P$4,'[1]INTERNAL PARAMETERS-1'!$B$5:$J$44,4, FALSE)</f>
        <v>0</v>
      </c>
      <c r="Q221" s="47">
        <f>$F221*'[1]INTERNAL PARAMETERS-2'!P221*VLOOKUP(Q$4,'[1]INTERNAL PARAMETERS-1'!$B$5:$J$44,4, FALSE)</f>
        <v>0</v>
      </c>
      <c r="R221" s="47">
        <f>$F221*'[1]INTERNAL PARAMETERS-2'!Q221*VLOOKUP(R$4,'[1]INTERNAL PARAMETERS-1'!$B$5:$J$44,4, FALSE)</f>
        <v>0</v>
      </c>
      <c r="S221" s="47">
        <f>$F221*'[1]INTERNAL PARAMETERS-2'!R221*VLOOKUP(S$4,'[1]INTERNAL PARAMETERS-1'!$B$5:$J$44,4, FALSE)</f>
        <v>0</v>
      </c>
      <c r="T221" s="47">
        <f>$F221*'[1]INTERNAL PARAMETERS-2'!S221*VLOOKUP(T$4,'[1]INTERNAL PARAMETERS-1'!$B$5:$J$44,4, FALSE)</f>
        <v>0</v>
      </c>
      <c r="U221" s="47">
        <f>$F221*'[1]INTERNAL PARAMETERS-2'!T221*VLOOKUP(U$4,'[1]INTERNAL PARAMETERS-1'!$B$5:$J$44,4, FALSE)</f>
        <v>0</v>
      </c>
      <c r="V221" s="47">
        <f>$F221*'[1]INTERNAL PARAMETERS-2'!U221*VLOOKUP(V$4,'[1]INTERNAL PARAMETERS-1'!$B$5:$J$44,4, FALSE)</f>
        <v>0</v>
      </c>
      <c r="W221" s="47">
        <f>$F221*'[1]INTERNAL PARAMETERS-2'!V221*VLOOKUP(W$4,'[1]INTERNAL PARAMETERS-1'!$B$5:$J$44,4, FALSE)</f>
        <v>0</v>
      </c>
      <c r="X221" s="47">
        <f>$F221*'[1]INTERNAL PARAMETERS-2'!W221*VLOOKUP(X$4,'[1]INTERNAL PARAMETERS-1'!$B$5:$J$44,4, FALSE)</f>
        <v>0</v>
      </c>
      <c r="Y221" s="47">
        <f>$F221*'[1]INTERNAL PARAMETERS-2'!X221*VLOOKUP(Y$4,'[1]INTERNAL PARAMETERS-1'!$B$5:$J$44,4, FALSE)</f>
        <v>0</v>
      </c>
      <c r="Z221" s="47">
        <f>$F221*'[1]INTERNAL PARAMETERS-2'!Y221*VLOOKUP(Z$4,'[1]INTERNAL PARAMETERS-1'!$B$5:$J$44,4, FALSE)</f>
        <v>0</v>
      </c>
      <c r="AA221" s="47">
        <f>$F221*'[1]INTERNAL PARAMETERS-2'!Z221*VLOOKUP(AA$4,'[1]INTERNAL PARAMETERS-1'!$B$5:$J$44,4, FALSE)</f>
        <v>0</v>
      </c>
      <c r="AB221" s="47">
        <f>$F221*'[1]INTERNAL PARAMETERS-2'!AA221*VLOOKUP(AB$4,'[1]INTERNAL PARAMETERS-1'!$B$5:$J$44,4, FALSE)</f>
        <v>0</v>
      </c>
      <c r="AC221" s="47">
        <f>$F221*'[1]INTERNAL PARAMETERS-2'!AB221*VLOOKUP(AC$4,'[1]INTERNAL PARAMETERS-1'!$B$5:$J$44,4, FALSE)</f>
        <v>0</v>
      </c>
      <c r="AD221" s="47">
        <f>$F221*'[1]INTERNAL PARAMETERS-2'!AC221*VLOOKUP(AD$4,'[1]INTERNAL PARAMETERS-1'!$B$5:$J$44,4, FALSE)</f>
        <v>0</v>
      </c>
      <c r="AE221" s="47">
        <f>$F221*'[1]INTERNAL PARAMETERS-2'!AD221*VLOOKUP(AE$4,'[1]INTERNAL PARAMETERS-1'!$B$5:$J$44,4, FALSE)</f>
        <v>0</v>
      </c>
      <c r="AF221" s="47">
        <f>$F221*'[1]INTERNAL PARAMETERS-2'!AE221*VLOOKUP(AF$4,'[1]INTERNAL PARAMETERS-1'!$B$5:$J$44,4, FALSE)</f>
        <v>0</v>
      </c>
      <c r="AG221" s="47">
        <f>$F221*'[1]INTERNAL PARAMETERS-2'!AF221*VLOOKUP(AG$4,'[1]INTERNAL PARAMETERS-1'!$B$5:$J$44,4, FALSE)</f>
        <v>0</v>
      </c>
      <c r="AH221" s="47">
        <f>$F221*'[1]INTERNAL PARAMETERS-2'!AG221*VLOOKUP(AH$4,'[1]INTERNAL PARAMETERS-1'!$B$5:$J$44,4, FALSE)</f>
        <v>0</v>
      </c>
      <c r="AI221" s="47">
        <f>$F221*'[1]INTERNAL PARAMETERS-2'!AH221*VLOOKUP(AI$4,'[1]INTERNAL PARAMETERS-1'!$B$5:$J$44,4, FALSE)</f>
        <v>0</v>
      </c>
      <c r="AJ221" s="47">
        <f>$F221*'[1]INTERNAL PARAMETERS-2'!AI221*VLOOKUP(AJ$4,'[1]INTERNAL PARAMETERS-1'!$B$5:$J$44,4, FALSE)</f>
        <v>0</v>
      </c>
      <c r="AK221" s="47">
        <f>$F221*'[1]INTERNAL PARAMETERS-2'!AJ221*VLOOKUP(AK$4,'[1]INTERNAL PARAMETERS-1'!$B$5:$J$44,4, FALSE)</f>
        <v>0</v>
      </c>
      <c r="AL221" s="47">
        <f>$F221*'[1]INTERNAL PARAMETERS-2'!AK221*VLOOKUP(AL$4,'[1]INTERNAL PARAMETERS-1'!$B$5:$J$44,4, FALSE)</f>
        <v>0</v>
      </c>
      <c r="AM221" s="47">
        <f>$F221*'[1]INTERNAL PARAMETERS-2'!AL221*VLOOKUP(AM$4,'[1]INTERNAL PARAMETERS-1'!$B$5:$J$44,4, FALSE)</f>
        <v>0</v>
      </c>
      <c r="AN221" s="47">
        <f>$F221*'[1]INTERNAL PARAMETERS-2'!AM221*VLOOKUP(AN$4,'[1]INTERNAL PARAMETERS-1'!$B$5:$J$44,4, FALSE)</f>
        <v>0</v>
      </c>
      <c r="AO221" s="47">
        <f>$F221*'[1]INTERNAL PARAMETERS-2'!AN221*VLOOKUP(AO$4,'[1]INTERNAL PARAMETERS-1'!$B$5:$J$44,4, FALSE)</f>
        <v>0</v>
      </c>
      <c r="AP221" s="47">
        <f>$F221*'[1]INTERNAL PARAMETERS-2'!AO221*VLOOKUP(AP$4,'[1]INTERNAL PARAMETERS-1'!$B$5:$J$44,4, FALSE)</f>
        <v>0</v>
      </c>
      <c r="AQ221" s="47">
        <f>$F221*'[1]INTERNAL PARAMETERS-2'!AP221*VLOOKUP(AQ$4,'[1]INTERNAL PARAMETERS-1'!$B$5:$J$44,4, FALSE)</f>
        <v>0</v>
      </c>
      <c r="AR221" s="47">
        <f>$F221*'[1]INTERNAL PARAMETERS-2'!AQ221*VLOOKUP(AR$4,'[1]INTERNAL PARAMETERS-1'!$B$5:$J$44,4, FALSE)</f>
        <v>0</v>
      </c>
      <c r="AS221" s="47">
        <f>$F221*'[1]INTERNAL PARAMETERS-2'!AR221*VLOOKUP(AS$4,'[1]INTERNAL PARAMETERS-1'!$B$5:$J$44,4, FALSE)</f>
        <v>0</v>
      </c>
      <c r="AT221" s="46">
        <f>$F221*'[1]INTERNAL PARAMETERS-2'!AS221*VLOOKUP(AT$4,'[1]INTERNAL PARAMETERS-1'!$B$5:$J$44,4, FALSE)</f>
        <v>0</v>
      </c>
      <c r="AU221" s="48">
        <f>$F221*'[1]INTERNAL PARAMETERS-2'!F221*(1-VLOOKUP(G$4,'[1]INTERNAL PARAMETERS-1'!$B$5:$J$44,4, FALSE))</f>
        <v>0</v>
      </c>
      <c r="AV221" s="47">
        <f>$F221*'[1]INTERNAL PARAMETERS-2'!G221*(1-VLOOKUP(H$4,'[1]INTERNAL PARAMETERS-1'!$B$5:$J$44,4, FALSE))</f>
        <v>0</v>
      </c>
      <c r="AW221" s="47">
        <f>$F221*'[1]INTERNAL PARAMETERS-2'!H221*(1-VLOOKUP(I$4,'[1]INTERNAL PARAMETERS-1'!$B$5:$J$44,4, FALSE))</f>
        <v>0</v>
      </c>
      <c r="AX221" s="47">
        <f>$F221*'[1]INTERNAL PARAMETERS-2'!I221*(1-VLOOKUP(J$4,'[1]INTERNAL PARAMETERS-1'!$B$5:$J$44,4, FALSE))</f>
        <v>0</v>
      </c>
      <c r="AY221" s="47">
        <f>$F221*'[1]INTERNAL PARAMETERS-2'!J221*(1-VLOOKUP(K$4,'[1]INTERNAL PARAMETERS-1'!$B$5:$J$44,4, FALSE))</f>
        <v>0</v>
      </c>
      <c r="AZ221" s="47">
        <f>$F221*'[1]INTERNAL PARAMETERS-2'!K221*(1-VLOOKUP(L$4,'[1]INTERNAL PARAMETERS-1'!$B$5:$J$44,4, FALSE))</f>
        <v>0</v>
      </c>
      <c r="BA221" s="47">
        <f>$F221*'[1]INTERNAL PARAMETERS-2'!L221*(1-VLOOKUP(M$4,'[1]INTERNAL PARAMETERS-1'!$B$5:$J$44,4, FALSE))</f>
        <v>0</v>
      </c>
      <c r="BB221" s="47">
        <f>$F221*'[1]INTERNAL PARAMETERS-2'!M221*(1-VLOOKUP(N$4,'[1]INTERNAL PARAMETERS-1'!$B$5:$J$44,4, FALSE))</f>
        <v>0</v>
      </c>
      <c r="BC221" s="47">
        <f>$F221*'[1]INTERNAL PARAMETERS-2'!N221*(1-VLOOKUP(O$4,'[1]INTERNAL PARAMETERS-1'!$B$5:$J$44,4, FALSE))</f>
        <v>0</v>
      </c>
      <c r="BD221" s="47">
        <f>$F221*'[1]INTERNAL PARAMETERS-2'!O221*(1-VLOOKUP(P$4,'[1]INTERNAL PARAMETERS-1'!$B$5:$J$44,4, FALSE))</f>
        <v>0</v>
      </c>
      <c r="BE221" s="47">
        <f>$F221*'[1]INTERNAL PARAMETERS-2'!P221*(1-VLOOKUP(Q$4,'[1]INTERNAL PARAMETERS-1'!$B$5:$J$44,4, FALSE))</f>
        <v>0</v>
      </c>
      <c r="BF221" s="47">
        <f>$F221*'[1]INTERNAL PARAMETERS-2'!Q221*(1-VLOOKUP(R$4,'[1]INTERNAL PARAMETERS-1'!$B$5:$J$44,4, FALSE))</f>
        <v>0</v>
      </c>
      <c r="BG221" s="47">
        <f>$F221*'[1]INTERNAL PARAMETERS-2'!R221*(1-VLOOKUP(S$4,'[1]INTERNAL PARAMETERS-1'!$B$5:$J$44,4, FALSE))</f>
        <v>0</v>
      </c>
      <c r="BH221" s="47">
        <f>$F221*'[1]INTERNAL PARAMETERS-2'!S221*(1-VLOOKUP(T$4,'[1]INTERNAL PARAMETERS-1'!$B$5:$J$44,4, FALSE))</f>
        <v>0</v>
      </c>
      <c r="BI221" s="47">
        <f>$F221*'[1]INTERNAL PARAMETERS-2'!T221*(1-VLOOKUP(U$4,'[1]INTERNAL PARAMETERS-1'!$B$5:$J$44,4, FALSE))</f>
        <v>0</v>
      </c>
      <c r="BJ221" s="47">
        <f>$F221*'[1]INTERNAL PARAMETERS-2'!U221*(1-VLOOKUP(V$4,'[1]INTERNAL PARAMETERS-1'!$B$5:$J$44,4, FALSE))</f>
        <v>0</v>
      </c>
      <c r="BK221" s="47">
        <f>$F221*'[1]INTERNAL PARAMETERS-2'!V221*(1-VLOOKUP(W$4,'[1]INTERNAL PARAMETERS-1'!$B$5:$J$44,4, FALSE))</f>
        <v>0</v>
      </c>
      <c r="BL221" s="47">
        <f>$F221*'[1]INTERNAL PARAMETERS-2'!W221*(1-VLOOKUP(X$4,'[1]INTERNAL PARAMETERS-1'!$B$5:$J$44,4, FALSE))</f>
        <v>0</v>
      </c>
      <c r="BM221" s="47">
        <f>$F221*'[1]INTERNAL PARAMETERS-2'!X221*(1-VLOOKUP(Y$4,'[1]INTERNAL PARAMETERS-1'!$B$5:$J$44,4, FALSE))</f>
        <v>0</v>
      </c>
      <c r="BN221" s="47">
        <f>$F221*'[1]INTERNAL PARAMETERS-2'!Y221*(1-VLOOKUP(Z$4,'[1]INTERNAL PARAMETERS-1'!$B$5:$J$44,4, FALSE))</f>
        <v>0</v>
      </c>
      <c r="BO221" s="47">
        <f>$F221*'[1]INTERNAL PARAMETERS-2'!Z221*(1-VLOOKUP(AA$4,'[1]INTERNAL PARAMETERS-1'!$B$5:$J$44,4, FALSE))</f>
        <v>0</v>
      </c>
      <c r="BP221" s="47">
        <f>$F221*'[1]INTERNAL PARAMETERS-2'!AA221*(1-VLOOKUP(AB$4,'[1]INTERNAL PARAMETERS-1'!$B$5:$J$44,4, FALSE))</f>
        <v>0</v>
      </c>
      <c r="BQ221" s="47">
        <f>$F221*'[1]INTERNAL PARAMETERS-2'!AB221*(1-VLOOKUP(AC$4,'[1]INTERNAL PARAMETERS-1'!$B$5:$J$44,4, FALSE))</f>
        <v>0</v>
      </c>
      <c r="BR221" s="47">
        <f>$F221*'[1]INTERNAL PARAMETERS-2'!AC221*(1-VLOOKUP(AD$4,'[1]INTERNAL PARAMETERS-1'!$B$5:$J$44,4, FALSE))</f>
        <v>0</v>
      </c>
      <c r="BS221" s="47">
        <f>$F221*'[1]INTERNAL PARAMETERS-2'!AD221*(1-VLOOKUP(AE$4,'[1]INTERNAL PARAMETERS-1'!$B$5:$J$44,4, FALSE))</f>
        <v>0</v>
      </c>
      <c r="BT221" s="47">
        <f>$F221*'[1]INTERNAL PARAMETERS-2'!AE221*(1-VLOOKUP(AF$4,'[1]INTERNAL PARAMETERS-1'!$B$5:$J$44,4, FALSE))</f>
        <v>0</v>
      </c>
      <c r="BU221" s="47">
        <f>$F221*'[1]INTERNAL PARAMETERS-2'!AF221*(1-VLOOKUP(AG$4,'[1]INTERNAL PARAMETERS-1'!$B$5:$J$44,4, FALSE))</f>
        <v>0</v>
      </c>
      <c r="BV221" s="47">
        <f>$F221*'[1]INTERNAL PARAMETERS-2'!AG221*(1-VLOOKUP(AH$4,'[1]INTERNAL PARAMETERS-1'!$B$5:$J$44,4, FALSE))</f>
        <v>0</v>
      </c>
      <c r="BW221" s="47">
        <f>$F221*'[1]INTERNAL PARAMETERS-2'!AH221*(1-VLOOKUP(AI$4,'[1]INTERNAL PARAMETERS-1'!$B$5:$J$44,4, FALSE))</f>
        <v>0</v>
      </c>
      <c r="BX221" s="47">
        <f>$F221*'[1]INTERNAL PARAMETERS-2'!AI221*(1-VLOOKUP(AJ$4,'[1]INTERNAL PARAMETERS-1'!$B$5:$J$44,4, FALSE))</f>
        <v>0</v>
      </c>
      <c r="BY221" s="47">
        <f>$F221*'[1]INTERNAL PARAMETERS-2'!AJ221*(1-VLOOKUP(AK$4,'[1]INTERNAL PARAMETERS-1'!$B$5:$J$44,4, FALSE))</f>
        <v>0</v>
      </c>
      <c r="BZ221" s="47">
        <f>$F221*'[1]INTERNAL PARAMETERS-2'!AK221*(1-VLOOKUP(AL$4,'[1]INTERNAL PARAMETERS-1'!$B$5:$J$44,4, FALSE))</f>
        <v>0</v>
      </c>
      <c r="CA221" s="47">
        <f>$F221*'[1]INTERNAL PARAMETERS-2'!AL221*(1-VLOOKUP(AM$4,'[1]INTERNAL PARAMETERS-1'!$B$5:$J$44,4, FALSE))</f>
        <v>0</v>
      </c>
      <c r="CB221" s="47">
        <f>$F221*'[1]INTERNAL PARAMETERS-2'!AM221*(1-VLOOKUP(AN$4,'[1]INTERNAL PARAMETERS-1'!$B$5:$J$44,4, FALSE))</f>
        <v>0</v>
      </c>
      <c r="CC221" s="47">
        <f>$F221*'[1]INTERNAL PARAMETERS-2'!AN221*(1-VLOOKUP(AO$4,'[1]INTERNAL PARAMETERS-1'!$B$5:$J$44,4, FALSE))</f>
        <v>0</v>
      </c>
      <c r="CD221" s="47">
        <f>$F221*'[1]INTERNAL PARAMETERS-2'!AO221*(1-VLOOKUP(AP$4,'[1]INTERNAL PARAMETERS-1'!$B$5:$J$44,4, FALSE))</f>
        <v>0</v>
      </c>
      <c r="CE221" s="47">
        <f>$F221*'[1]INTERNAL PARAMETERS-2'!AP221*(1-VLOOKUP(AQ$4,'[1]INTERNAL PARAMETERS-1'!$B$5:$J$44,4, FALSE))</f>
        <v>0</v>
      </c>
      <c r="CF221" s="47">
        <f>$F221*'[1]INTERNAL PARAMETERS-2'!AQ221*(1-VLOOKUP(AR$4,'[1]INTERNAL PARAMETERS-1'!$B$5:$J$44,4, FALSE))</f>
        <v>0</v>
      </c>
      <c r="CG221" s="47">
        <f>$F221*'[1]INTERNAL PARAMETERS-2'!AR221*(1-VLOOKUP(AS$4,'[1]INTERNAL PARAMETERS-1'!$B$5:$J$44,4, FALSE))</f>
        <v>0</v>
      </c>
      <c r="CH221" s="46">
        <f>$F221*'[1]INTERNAL PARAMETERS-2'!AS221*(1-VLOOKUP(AT$4,'[1]INTERNAL PARAMETERS-1'!$B$5:$J$44,4, FALSE))</f>
        <v>0</v>
      </c>
      <c r="CI221" s="45">
        <f t="shared" si="3"/>
        <v>0</v>
      </c>
    </row>
    <row r="222" spans="3:87">
      <c r="C222" s="30" t="s">
        <v>6</v>
      </c>
      <c r="D222" s="29" t="s">
        <v>89</v>
      </c>
      <c r="E222" s="29" t="s">
        <v>87</v>
      </c>
      <c r="F222" s="133">
        <f>ABS!AL222</f>
        <v>0</v>
      </c>
      <c r="G222" s="48">
        <f>$F222*'[1]INTERNAL PARAMETERS-2'!F222*VLOOKUP(G$4,'[1]INTERNAL PARAMETERS-1'!$B$5:$J$44,4, FALSE)</f>
        <v>0</v>
      </c>
      <c r="H222" s="47">
        <f>$F222*'[1]INTERNAL PARAMETERS-2'!G222*VLOOKUP(H$4,'[1]INTERNAL PARAMETERS-1'!$B$5:$J$44,4, FALSE)</f>
        <v>0</v>
      </c>
      <c r="I222" s="47">
        <f>$F222*'[1]INTERNAL PARAMETERS-2'!H222*VLOOKUP(I$4,'[1]INTERNAL PARAMETERS-1'!$B$5:$J$44,4, FALSE)</f>
        <v>0</v>
      </c>
      <c r="J222" s="47">
        <f>$F222*'[1]INTERNAL PARAMETERS-2'!I222*VLOOKUP(J$4,'[1]INTERNAL PARAMETERS-1'!$B$5:$J$44,4, FALSE)</f>
        <v>0</v>
      </c>
      <c r="K222" s="47">
        <f>$F222*'[1]INTERNAL PARAMETERS-2'!J222*VLOOKUP(K$4,'[1]INTERNAL PARAMETERS-1'!$B$5:$J$44,4, FALSE)</f>
        <v>0</v>
      </c>
      <c r="L222" s="47">
        <f>$F222*'[1]INTERNAL PARAMETERS-2'!K222*VLOOKUP(L$4,'[1]INTERNAL PARAMETERS-1'!$B$5:$J$44,4, FALSE)</f>
        <v>0</v>
      </c>
      <c r="M222" s="47">
        <f>$F222*'[1]INTERNAL PARAMETERS-2'!L222*VLOOKUP(M$4,'[1]INTERNAL PARAMETERS-1'!$B$5:$J$44,4, FALSE)</f>
        <v>0</v>
      </c>
      <c r="N222" s="47">
        <f>$F222*'[1]INTERNAL PARAMETERS-2'!M222*VLOOKUP(N$4,'[1]INTERNAL PARAMETERS-1'!$B$5:$J$44,4, FALSE)</f>
        <v>0</v>
      </c>
      <c r="O222" s="47">
        <f>$F222*'[1]INTERNAL PARAMETERS-2'!N222*VLOOKUP(O$4,'[1]INTERNAL PARAMETERS-1'!$B$5:$J$44,4, FALSE)</f>
        <v>0</v>
      </c>
      <c r="P222" s="47">
        <f>$F222*'[1]INTERNAL PARAMETERS-2'!O222*VLOOKUP(P$4,'[1]INTERNAL PARAMETERS-1'!$B$5:$J$44,4, FALSE)</f>
        <v>0</v>
      </c>
      <c r="Q222" s="47">
        <f>$F222*'[1]INTERNAL PARAMETERS-2'!P222*VLOOKUP(Q$4,'[1]INTERNAL PARAMETERS-1'!$B$5:$J$44,4, FALSE)</f>
        <v>0</v>
      </c>
      <c r="R222" s="47">
        <f>$F222*'[1]INTERNAL PARAMETERS-2'!Q222*VLOOKUP(R$4,'[1]INTERNAL PARAMETERS-1'!$B$5:$J$44,4, FALSE)</f>
        <v>0</v>
      </c>
      <c r="S222" s="47">
        <f>$F222*'[1]INTERNAL PARAMETERS-2'!R222*VLOOKUP(S$4,'[1]INTERNAL PARAMETERS-1'!$B$5:$J$44,4, FALSE)</f>
        <v>0</v>
      </c>
      <c r="T222" s="47">
        <f>$F222*'[1]INTERNAL PARAMETERS-2'!S222*VLOOKUP(T$4,'[1]INTERNAL PARAMETERS-1'!$B$5:$J$44,4, FALSE)</f>
        <v>0</v>
      </c>
      <c r="U222" s="47">
        <f>$F222*'[1]INTERNAL PARAMETERS-2'!T222*VLOOKUP(U$4,'[1]INTERNAL PARAMETERS-1'!$B$5:$J$44,4, FALSE)</f>
        <v>0</v>
      </c>
      <c r="V222" s="47">
        <f>$F222*'[1]INTERNAL PARAMETERS-2'!U222*VLOOKUP(V$4,'[1]INTERNAL PARAMETERS-1'!$B$5:$J$44,4, FALSE)</f>
        <v>0</v>
      </c>
      <c r="W222" s="47">
        <f>$F222*'[1]INTERNAL PARAMETERS-2'!V222*VLOOKUP(W$4,'[1]INTERNAL PARAMETERS-1'!$B$5:$J$44,4, FALSE)</f>
        <v>0</v>
      </c>
      <c r="X222" s="47">
        <f>$F222*'[1]INTERNAL PARAMETERS-2'!W222*VLOOKUP(X$4,'[1]INTERNAL PARAMETERS-1'!$B$5:$J$44,4, FALSE)</f>
        <v>0</v>
      </c>
      <c r="Y222" s="47">
        <f>$F222*'[1]INTERNAL PARAMETERS-2'!X222*VLOOKUP(Y$4,'[1]INTERNAL PARAMETERS-1'!$B$5:$J$44,4, FALSE)</f>
        <v>0</v>
      </c>
      <c r="Z222" s="47">
        <f>$F222*'[1]INTERNAL PARAMETERS-2'!Y222*VLOOKUP(Z$4,'[1]INTERNAL PARAMETERS-1'!$B$5:$J$44,4, FALSE)</f>
        <v>0</v>
      </c>
      <c r="AA222" s="47">
        <f>$F222*'[1]INTERNAL PARAMETERS-2'!Z222*VLOOKUP(AA$4,'[1]INTERNAL PARAMETERS-1'!$B$5:$J$44,4, FALSE)</f>
        <v>0</v>
      </c>
      <c r="AB222" s="47">
        <f>$F222*'[1]INTERNAL PARAMETERS-2'!AA222*VLOOKUP(AB$4,'[1]INTERNAL PARAMETERS-1'!$B$5:$J$44,4, FALSE)</f>
        <v>0</v>
      </c>
      <c r="AC222" s="47">
        <f>$F222*'[1]INTERNAL PARAMETERS-2'!AB222*VLOOKUP(AC$4,'[1]INTERNAL PARAMETERS-1'!$B$5:$J$44,4, FALSE)</f>
        <v>0</v>
      </c>
      <c r="AD222" s="47">
        <f>$F222*'[1]INTERNAL PARAMETERS-2'!AC222*VLOOKUP(AD$4,'[1]INTERNAL PARAMETERS-1'!$B$5:$J$44,4, FALSE)</f>
        <v>0</v>
      </c>
      <c r="AE222" s="47">
        <f>$F222*'[1]INTERNAL PARAMETERS-2'!AD222*VLOOKUP(AE$4,'[1]INTERNAL PARAMETERS-1'!$B$5:$J$44,4, FALSE)</f>
        <v>0</v>
      </c>
      <c r="AF222" s="47">
        <f>$F222*'[1]INTERNAL PARAMETERS-2'!AE222*VLOOKUP(AF$4,'[1]INTERNAL PARAMETERS-1'!$B$5:$J$44,4, FALSE)</f>
        <v>0</v>
      </c>
      <c r="AG222" s="47">
        <f>$F222*'[1]INTERNAL PARAMETERS-2'!AF222*VLOOKUP(AG$4,'[1]INTERNAL PARAMETERS-1'!$B$5:$J$44,4, FALSE)</f>
        <v>0</v>
      </c>
      <c r="AH222" s="47">
        <f>$F222*'[1]INTERNAL PARAMETERS-2'!AG222*VLOOKUP(AH$4,'[1]INTERNAL PARAMETERS-1'!$B$5:$J$44,4, FALSE)</f>
        <v>0</v>
      </c>
      <c r="AI222" s="47">
        <f>$F222*'[1]INTERNAL PARAMETERS-2'!AH222*VLOOKUP(AI$4,'[1]INTERNAL PARAMETERS-1'!$B$5:$J$44,4, FALSE)</f>
        <v>0</v>
      </c>
      <c r="AJ222" s="47">
        <f>$F222*'[1]INTERNAL PARAMETERS-2'!AI222*VLOOKUP(AJ$4,'[1]INTERNAL PARAMETERS-1'!$B$5:$J$44,4, FALSE)</f>
        <v>0</v>
      </c>
      <c r="AK222" s="47">
        <f>$F222*'[1]INTERNAL PARAMETERS-2'!AJ222*VLOOKUP(AK$4,'[1]INTERNAL PARAMETERS-1'!$B$5:$J$44,4, FALSE)</f>
        <v>0</v>
      </c>
      <c r="AL222" s="47">
        <f>$F222*'[1]INTERNAL PARAMETERS-2'!AK222*VLOOKUP(AL$4,'[1]INTERNAL PARAMETERS-1'!$B$5:$J$44,4, FALSE)</f>
        <v>0</v>
      </c>
      <c r="AM222" s="47">
        <f>$F222*'[1]INTERNAL PARAMETERS-2'!AL222*VLOOKUP(AM$4,'[1]INTERNAL PARAMETERS-1'!$B$5:$J$44,4, FALSE)</f>
        <v>0</v>
      </c>
      <c r="AN222" s="47">
        <f>$F222*'[1]INTERNAL PARAMETERS-2'!AM222*VLOOKUP(AN$4,'[1]INTERNAL PARAMETERS-1'!$B$5:$J$44,4, FALSE)</f>
        <v>0</v>
      </c>
      <c r="AO222" s="47">
        <f>$F222*'[1]INTERNAL PARAMETERS-2'!AN222*VLOOKUP(AO$4,'[1]INTERNAL PARAMETERS-1'!$B$5:$J$44,4, FALSE)</f>
        <v>0</v>
      </c>
      <c r="AP222" s="47">
        <f>$F222*'[1]INTERNAL PARAMETERS-2'!AO222*VLOOKUP(AP$4,'[1]INTERNAL PARAMETERS-1'!$B$5:$J$44,4, FALSE)</f>
        <v>0</v>
      </c>
      <c r="AQ222" s="47">
        <f>$F222*'[1]INTERNAL PARAMETERS-2'!AP222*VLOOKUP(AQ$4,'[1]INTERNAL PARAMETERS-1'!$B$5:$J$44,4, FALSE)</f>
        <v>0</v>
      </c>
      <c r="AR222" s="47">
        <f>$F222*'[1]INTERNAL PARAMETERS-2'!AQ222*VLOOKUP(AR$4,'[1]INTERNAL PARAMETERS-1'!$B$5:$J$44,4, FALSE)</f>
        <v>0</v>
      </c>
      <c r="AS222" s="47">
        <f>$F222*'[1]INTERNAL PARAMETERS-2'!AR222*VLOOKUP(AS$4,'[1]INTERNAL PARAMETERS-1'!$B$5:$J$44,4, FALSE)</f>
        <v>0</v>
      </c>
      <c r="AT222" s="46">
        <f>$F222*'[1]INTERNAL PARAMETERS-2'!AS222*VLOOKUP(AT$4,'[1]INTERNAL PARAMETERS-1'!$B$5:$J$44,4, FALSE)</f>
        <v>0</v>
      </c>
      <c r="AU222" s="48">
        <f>$F222*'[1]INTERNAL PARAMETERS-2'!F222*(1-VLOOKUP(G$4,'[1]INTERNAL PARAMETERS-1'!$B$5:$J$44,4, FALSE))</f>
        <v>0</v>
      </c>
      <c r="AV222" s="47">
        <f>$F222*'[1]INTERNAL PARAMETERS-2'!G222*(1-VLOOKUP(H$4,'[1]INTERNAL PARAMETERS-1'!$B$5:$J$44,4, FALSE))</f>
        <v>0</v>
      </c>
      <c r="AW222" s="47">
        <f>$F222*'[1]INTERNAL PARAMETERS-2'!H222*(1-VLOOKUP(I$4,'[1]INTERNAL PARAMETERS-1'!$B$5:$J$44,4, FALSE))</f>
        <v>0</v>
      </c>
      <c r="AX222" s="47">
        <f>$F222*'[1]INTERNAL PARAMETERS-2'!I222*(1-VLOOKUP(J$4,'[1]INTERNAL PARAMETERS-1'!$B$5:$J$44,4, FALSE))</f>
        <v>0</v>
      </c>
      <c r="AY222" s="47">
        <f>$F222*'[1]INTERNAL PARAMETERS-2'!J222*(1-VLOOKUP(K$4,'[1]INTERNAL PARAMETERS-1'!$B$5:$J$44,4, FALSE))</f>
        <v>0</v>
      </c>
      <c r="AZ222" s="47">
        <f>$F222*'[1]INTERNAL PARAMETERS-2'!K222*(1-VLOOKUP(L$4,'[1]INTERNAL PARAMETERS-1'!$B$5:$J$44,4, FALSE))</f>
        <v>0</v>
      </c>
      <c r="BA222" s="47">
        <f>$F222*'[1]INTERNAL PARAMETERS-2'!L222*(1-VLOOKUP(M$4,'[1]INTERNAL PARAMETERS-1'!$B$5:$J$44,4, FALSE))</f>
        <v>0</v>
      </c>
      <c r="BB222" s="47">
        <f>$F222*'[1]INTERNAL PARAMETERS-2'!M222*(1-VLOOKUP(N$4,'[1]INTERNAL PARAMETERS-1'!$B$5:$J$44,4, FALSE))</f>
        <v>0</v>
      </c>
      <c r="BC222" s="47">
        <f>$F222*'[1]INTERNAL PARAMETERS-2'!N222*(1-VLOOKUP(O$4,'[1]INTERNAL PARAMETERS-1'!$B$5:$J$44,4, FALSE))</f>
        <v>0</v>
      </c>
      <c r="BD222" s="47">
        <f>$F222*'[1]INTERNAL PARAMETERS-2'!O222*(1-VLOOKUP(P$4,'[1]INTERNAL PARAMETERS-1'!$B$5:$J$44,4, FALSE))</f>
        <v>0</v>
      </c>
      <c r="BE222" s="47">
        <f>$F222*'[1]INTERNAL PARAMETERS-2'!P222*(1-VLOOKUP(Q$4,'[1]INTERNAL PARAMETERS-1'!$B$5:$J$44,4, FALSE))</f>
        <v>0</v>
      </c>
      <c r="BF222" s="47">
        <f>$F222*'[1]INTERNAL PARAMETERS-2'!Q222*(1-VLOOKUP(R$4,'[1]INTERNAL PARAMETERS-1'!$B$5:$J$44,4, FALSE))</f>
        <v>0</v>
      </c>
      <c r="BG222" s="47">
        <f>$F222*'[1]INTERNAL PARAMETERS-2'!R222*(1-VLOOKUP(S$4,'[1]INTERNAL PARAMETERS-1'!$B$5:$J$44,4, FALSE))</f>
        <v>0</v>
      </c>
      <c r="BH222" s="47">
        <f>$F222*'[1]INTERNAL PARAMETERS-2'!S222*(1-VLOOKUP(T$4,'[1]INTERNAL PARAMETERS-1'!$B$5:$J$44,4, FALSE))</f>
        <v>0</v>
      </c>
      <c r="BI222" s="47">
        <f>$F222*'[1]INTERNAL PARAMETERS-2'!T222*(1-VLOOKUP(U$4,'[1]INTERNAL PARAMETERS-1'!$B$5:$J$44,4, FALSE))</f>
        <v>0</v>
      </c>
      <c r="BJ222" s="47">
        <f>$F222*'[1]INTERNAL PARAMETERS-2'!U222*(1-VLOOKUP(V$4,'[1]INTERNAL PARAMETERS-1'!$B$5:$J$44,4, FALSE))</f>
        <v>0</v>
      </c>
      <c r="BK222" s="47">
        <f>$F222*'[1]INTERNAL PARAMETERS-2'!V222*(1-VLOOKUP(W$4,'[1]INTERNAL PARAMETERS-1'!$B$5:$J$44,4, FALSE))</f>
        <v>0</v>
      </c>
      <c r="BL222" s="47">
        <f>$F222*'[1]INTERNAL PARAMETERS-2'!W222*(1-VLOOKUP(X$4,'[1]INTERNAL PARAMETERS-1'!$B$5:$J$44,4, FALSE))</f>
        <v>0</v>
      </c>
      <c r="BM222" s="47">
        <f>$F222*'[1]INTERNAL PARAMETERS-2'!X222*(1-VLOOKUP(Y$4,'[1]INTERNAL PARAMETERS-1'!$B$5:$J$44,4, FALSE))</f>
        <v>0</v>
      </c>
      <c r="BN222" s="47">
        <f>$F222*'[1]INTERNAL PARAMETERS-2'!Y222*(1-VLOOKUP(Z$4,'[1]INTERNAL PARAMETERS-1'!$B$5:$J$44,4, FALSE))</f>
        <v>0</v>
      </c>
      <c r="BO222" s="47">
        <f>$F222*'[1]INTERNAL PARAMETERS-2'!Z222*(1-VLOOKUP(AA$4,'[1]INTERNAL PARAMETERS-1'!$B$5:$J$44,4, FALSE))</f>
        <v>0</v>
      </c>
      <c r="BP222" s="47">
        <f>$F222*'[1]INTERNAL PARAMETERS-2'!AA222*(1-VLOOKUP(AB$4,'[1]INTERNAL PARAMETERS-1'!$B$5:$J$44,4, FALSE))</f>
        <v>0</v>
      </c>
      <c r="BQ222" s="47">
        <f>$F222*'[1]INTERNAL PARAMETERS-2'!AB222*(1-VLOOKUP(AC$4,'[1]INTERNAL PARAMETERS-1'!$B$5:$J$44,4, FALSE))</f>
        <v>0</v>
      </c>
      <c r="BR222" s="47">
        <f>$F222*'[1]INTERNAL PARAMETERS-2'!AC222*(1-VLOOKUP(AD$4,'[1]INTERNAL PARAMETERS-1'!$B$5:$J$44,4, FALSE))</f>
        <v>0</v>
      </c>
      <c r="BS222" s="47">
        <f>$F222*'[1]INTERNAL PARAMETERS-2'!AD222*(1-VLOOKUP(AE$4,'[1]INTERNAL PARAMETERS-1'!$B$5:$J$44,4, FALSE))</f>
        <v>0</v>
      </c>
      <c r="BT222" s="47">
        <f>$F222*'[1]INTERNAL PARAMETERS-2'!AE222*(1-VLOOKUP(AF$4,'[1]INTERNAL PARAMETERS-1'!$B$5:$J$44,4, FALSE))</f>
        <v>0</v>
      </c>
      <c r="BU222" s="47">
        <f>$F222*'[1]INTERNAL PARAMETERS-2'!AF222*(1-VLOOKUP(AG$4,'[1]INTERNAL PARAMETERS-1'!$B$5:$J$44,4, FALSE))</f>
        <v>0</v>
      </c>
      <c r="BV222" s="47">
        <f>$F222*'[1]INTERNAL PARAMETERS-2'!AG222*(1-VLOOKUP(AH$4,'[1]INTERNAL PARAMETERS-1'!$B$5:$J$44,4, FALSE))</f>
        <v>0</v>
      </c>
      <c r="BW222" s="47">
        <f>$F222*'[1]INTERNAL PARAMETERS-2'!AH222*(1-VLOOKUP(AI$4,'[1]INTERNAL PARAMETERS-1'!$B$5:$J$44,4, FALSE))</f>
        <v>0</v>
      </c>
      <c r="BX222" s="47">
        <f>$F222*'[1]INTERNAL PARAMETERS-2'!AI222*(1-VLOOKUP(AJ$4,'[1]INTERNAL PARAMETERS-1'!$B$5:$J$44,4, FALSE))</f>
        <v>0</v>
      </c>
      <c r="BY222" s="47">
        <f>$F222*'[1]INTERNAL PARAMETERS-2'!AJ222*(1-VLOOKUP(AK$4,'[1]INTERNAL PARAMETERS-1'!$B$5:$J$44,4, FALSE))</f>
        <v>0</v>
      </c>
      <c r="BZ222" s="47">
        <f>$F222*'[1]INTERNAL PARAMETERS-2'!AK222*(1-VLOOKUP(AL$4,'[1]INTERNAL PARAMETERS-1'!$B$5:$J$44,4, FALSE))</f>
        <v>0</v>
      </c>
      <c r="CA222" s="47">
        <f>$F222*'[1]INTERNAL PARAMETERS-2'!AL222*(1-VLOOKUP(AM$4,'[1]INTERNAL PARAMETERS-1'!$B$5:$J$44,4, FALSE))</f>
        <v>0</v>
      </c>
      <c r="CB222" s="47">
        <f>$F222*'[1]INTERNAL PARAMETERS-2'!AM222*(1-VLOOKUP(AN$4,'[1]INTERNAL PARAMETERS-1'!$B$5:$J$44,4, FALSE))</f>
        <v>0</v>
      </c>
      <c r="CC222" s="47">
        <f>$F222*'[1]INTERNAL PARAMETERS-2'!AN222*(1-VLOOKUP(AO$4,'[1]INTERNAL PARAMETERS-1'!$B$5:$J$44,4, FALSE))</f>
        <v>0</v>
      </c>
      <c r="CD222" s="47">
        <f>$F222*'[1]INTERNAL PARAMETERS-2'!AO222*(1-VLOOKUP(AP$4,'[1]INTERNAL PARAMETERS-1'!$B$5:$J$44,4, FALSE))</f>
        <v>0</v>
      </c>
      <c r="CE222" s="47">
        <f>$F222*'[1]INTERNAL PARAMETERS-2'!AP222*(1-VLOOKUP(AQ$4,'[1]INTERNAL PARAMETERS-1'!$B$5:$J$44,4, FALSE))</f>
        <v>0</v>
      </c>
      <c r="CF222" s="47">
        <f>$F222*'[1]INTERNAL PARAMETERS-2'!AQ222*(1-VLOOKUP(AR$4,'[1]INTERNAL PARAMETERS-1'!$B$5:$J$44,4, FALSE))</f>
        <v>0</v>
      </c>
      <c r="CG222" s="47">
        <f>$F222*'[1]INTERNAL PARAMETERS-2'!AR222*(1-VLOOKUP(AS$4,'[1]INTERNAL PARAMETERS-1'!$B$5:$J$44,4, FALSE))</f>
        <v>0</v>
      </c>
      <c r="CH222" s="46">
        <f>$F222*'[1]INTERNAL PARAMETERS-2'!AS222*(1-VLOOKUP(AT$4,'[1]INTERNAL PARAMETERS-1'!$B$5:$J$44,4, FALSE))</f>
        <v>0</v>
      </c>
      <c r="CI222" s="45">
        <f t="shared" si="3"/>
        <v>0</v>
      </c>
    </row>
    <row r="223" spans="3:87">
      <c r="C223" s="30" t="s">
        <v>6</v>
      </c>
      <c r="D223" s="29" t="s">
        <v>89</v>
      </c>
      <c r="E223" s="29" t="s">
        <v>86</v>
      </c>
      <c r="F223" s="133">
        <f>ABS!AL223</f>
        <v>0</v>
      </c>
      <c r="G223" s="48">
        <f>$F223*'[1]INTERNAL PARAMETERS-2'!F223*VLOOKUP(G$4,'[1]INTERNAL PARAMETERS-1'!$B$5:$J$44,4, FALSE)</f>
        <v>0</v>
      </c>
      <c r="H223" s="47">
        <f>$F223*'[1]INTERNAL PARAMETERS-2'!G223*VLOOKUP(H$4,'[1]INTERNAL PARAMETERS-1'!$B$5:$J$44,4, FALSE)</f>
        <v>0</v>
      </c>
      <c r="I223" s="47">
        <f>$F223*'[1]INTERNAL PARAMETERS-2'!H223*VLOOKUP(I$4,'[1]INTERNAL PARAMETERS-1'!$B$5:$J$44,4, FALSE)</f>
        <v>0</v>
      </c>
      <c r="J223" s="47">
        <f>$F223*'[1]INTERNAL PARAMETERS-2'!I223*VLOOKUP(J$4,'[1]INTERNAL PARAMETERS-1'!$B$5:$J$44,4, FALSE)</f>
        <v>0</v>
      </c>
      <c r="K223" s="47">
        <f>$F223*'[1]INTERNAL PARAMETERS-2'!J223*VLOOKUP(K$4,'[1]INTERNAL PARAMETERS-1'!$B$5:$J$44,4, FALSE)</f>
        <v>0</v>
      </c>
      <c r="L223" s="47">
        <f>$F223*'[1]INTERNAL PARAMETERS-2'!K223*VLOOKUP(L$4,'[1]INTERNAL PARAMETERS-1'!$B$5:$J$44,4, FALSE)</f>
        <v>0</v>
      </c>
      <c r="M223" s="47">
        <f>$F223*'[1]INTERNAL PARAMETERS-2'!L223*VLOOKUP(M$4,'[1]INTERNAL PARAMETERS-1'!$B$5:$J$44,4, FALSE)</f>
        <v>0</v>
      </c>
      <c r="N223" s="47">
        <f>$F223*'[1]INTERNAL PARAMETERS-2'!M223*VLOOKUP(N$4,'[1]INTERNAL PARAMETERS-1'!$B$5:$J$44,4, FALSE)</f>
        <v>0</v>
      </c>
      <c r="O223" s="47">
        <f>$F223*'[1]INTERNAL PARAMETERS-2'!N223*VLOOKUP(O$4,'[1]INTERNAL PARAMETERS-1'!$B$5:$J$44,4, FALSE)</f>
        <v>0</v>
      </c>
      <c r="P223" s="47">
        <f>$F223*'[1]INTERNAL PARAMETERS-2'!O223*VLOOKUP(P$4,'[1]INTERNAL PARAMETERS-1'!$B$5:$J$44,4, FALSE)</f>
        <v>0</v>
      </c>
      <c r="Q223" s="47">
        <f>$F223*'[1]INTERNAL PARAMETERS-2'!P223*VLOOKUP(Q$4,'[1]INTERNAL PARAMETERS-1'!$B$5:$J$44,4, FALSE)</f>
        <v>0</v>
      </c>
      <c r="R223" s="47">
        <f>$F223*'[1]INTERNAL PARAMETERS-2'!Q223*VLOOKUP(R$4,'[1]INTERNAL PARAMETERS-1'!$B$5:$J$44,4, FALSE)</f>
        <v>0</v>
      </c>
      <c r="S223" s="47">
        <f>$F223*'[1]INTERNAL PARAMETERS-2'!R223*VLOOKUP(S$4,'[1]INTERNAL PARAMETERS-1'!$B$5:$J$44,4, FALSE)</f>
        <v>0</v>
      </c>
      <c r="T223" s="47">
        <f>$F223*'[1]INTERNAL PARAMETERS-2'!S223*VLOOKUP(T$4,'[1]INTERNAL PARAMETERS-1'!$B$5:$J$44,4, FALSE)</f>
        <v>0</v>
      </c>
      <c r="U223" s="47">
        <f>$F223*'[1]INTERNAL PARAMETERS-2'!T223*VLOOKUP(U$4,'[1]INTERNAL PARAMETERS-1'!$B$5:$J$44,4, FALSE)</f>
        <v>0</v>
      </c>
      <c r="V223" s="47">
        <f>$F223*'[1]INTERNAL PARAMETERS-2'!U223*VLOOKUP(V$4,'[1]INTERNAL PARAMETERS-1'!$B$5:$J$44,4, FALSE)</f>
        <v>0</v>
      </c>
      <c r="W223" s="47">
        <f>$F223*'[1]INTERNAL PARAMETERS-2'!V223*VLOOKUP(W$4,'[1]INTERNAL PARAMETERS-1'!$B$5:$J$44,4, FALSE)</f>
        <v>0</v>
      </c>
      <c r="X223" s="47">
        <f>$F223*'[1]INTERNAL PARAMETERS-2'!W223*VLOOKUP(X$4,'[1]INTERNAL PARAMETERS-1'!$B$5:$J$44,4, FALSE)</f>
        <v>0</v>
      </c>
      <c r="Y223" s="47">
        <f>$F223*'[1]INTERNAL PARAMETERS-2'!X223*VLOOKUP(Y$4,'[1]INTERNAL PARAMETERS-1'!$B$5:$J$44,4, FALSE)</f>
        <v>0</v>
      </c>
      <c r="Z223" s="47">
        <f>$F223*'[1]INTERNAL PARAMETERS-2'!Y223*VLOOKUP(Z$4,'[1]INTERNAL PARAMETERS-1'!$B$5:$J$44,4, FALSE)</f>
        <v>0</v>
      </c>
      <c r="AA223" s="47">
        <f>$F223*'[1]INTERNAL PARAMETERS-2'!Z223*VLOOKUP(AA$4,'[1]INTERNAL PARAMETERS-1'!$B$5:$J$44,4, FALSE)</f>
        <v>0</v>
      </c>
      <c r="AB223" s="47">
        <f>$F223*'[1]INTERNAL PARAMETERS-2'!AA223*VLOOKUP(AB$4,'[1]INTERNAL PARAMETERS-1'!$B$5:$J$44,4, FALSE)</f>
        <v>0</v>
      </c>
      <c r="AC223" s="47">
        <f>$F223*'[1]INTERNAL PARAMETERS-2'!AB223*VLOOKUP(AC$4,'[1]INTERNAL PARAMETERS-1'!$B$5:$J$44,4, FALSE)</f>
        <v>0</v>
      </c>
      <c r="AD223" s="47">
        <f>$F223*'[1]INTERNAL PARAMETERS-2'!AC223*VLOOKUP(AD$4,'[1]INTERNAL PARAMETERS-1'!$B$5:$J$44,4, FALSE)</f>
        <v>0</v>
      </c>
      <c r="AE223" s="47">
        <f>$F223*'[1]INTERNAL PARAMETERS-2'!AD223*VLOOKUP(AE$4,'[1]INTERNAL PARAMETERS-1'!$B$5:$J$44,4, FALSE)</f>
        <v>0</v>
      </c>
      <c r="AF223" s="47">
        <f>$F223*'[1]INTERNAL PARAMETERS-2'!AE223*VLOOKUP(AF$4,'[1]INTERNAL PARAMETERS-1'!$B$5:$J$44,4, FALSE)</f>
        <v>0</v>
      </c>
      <c r="AG223" s="47">
        <f>$F223*'[1]INTERNAL PARAMETERS-2'!AF223*VLOOKUP(AG$4,'[1]INTERNAL PARAMETERS-1'!$B$5:$J$44,4, FALSE)</f>
        <v>0</v>
      </c>
      <c r="AH223" s="47">
        <f>$F223*'[1]INTERNAL PARAMETERS-2'!AG223*VLOOKUP(AH$4,'[1]INTERNAL PARAMETERS-1'!$B$5:$J$44,4, FALSE)</f>
        <v>0</v>
      </c>
      <c r="AI223" s="47">
        <f>$F223*'[1]INTERNAL PARAMETERS-2'!AH223*VLOOKUP(AI$4,'[1]INTERNAL PARAMETERS-1'!$B$5:$J$44,4, FALSE)</f>
        <v>0</v>
      </c>
      <c r="AJ223" s="47">
        <f>$F223*'[1]INTERNAL PARAMETERS-2'!AI223*VLOOKUP(AJ$4,'[1]INTERNAL PARAMETERS-1'!$B$5:$J$44,4, FALSE)</f>
        <v>0</v>
      </c>
      <c r="AK223" s="47">
        <f>$F223*'[1]INTERNAL PARAMETERS-2'!AJ223*VLOOKUP(AK$4,'[1]INTERNAL PARAMETERS-1'!$B$5:$J$44,4, FALSE)</f>
        <v>0</v>
      </c>
      <c r="AL223" s="47">
        <f>$F223*'[1]INTERNAL PARAMETERS-2'!AK223*VLOOKUP(AL$4,'[1]INTERNAL PARAMETERS-1'!$B$5:$J$44,4, FALSE)</f>
        <v>0</v>
      </c>
      <c r="AM223" s="47">
        <f>$F223*'[1]INTERNAL PARAMETERS-2'!AL223*VLOOKUP(AM$4,'[1]INTERNAL PARAMETERS-1'!$B$5:$J$44,4, FALSE)</f>
        <v>0</v>
      </c>
      <c r="AN223" s="47">
        <f>$F223*'[1]INTERNAL PARAMETERS-2'!AM223*VLOOKUP(AN$4,'[1]INTERNAL PARAMETERS-1'!$B$5:$J$44,4, FALSE)</f>
        <v>0</v>
      </c>
      <c r="AO223" s="47">
        <f>$F223*'[1]INTERNAL PARAMETERS-2'!AN223*VLOOKUP(AO$4,'[1]INTERNAL PARAMETERS-1'!$B$5:$J$44,4, FALSE)</f>
        <v>0</v>
      </c>
      <c r="AP223" s="47">
        <f>$F223*'[1]INTERNAL PARAMETERS-2'!AO223*VLOOKUP(AP$4,'[1]INTERNAL PARAMETERS-1'!$B$5:$J$44,4, FALSE)</f>
        <v>0</v>
      </c>
      <c r="AQ223" s="47">
        <f>$F223*'[1]INTERNAL PARAMETERS-2'!AP223*VLOOKUP(AQ$4,'[1]INTERNAL PARAMETERS-1'!$B$5:$J$44,4, FALSE)</f>
        <v>0</v>
      </c>
      <c r="AR223" s="47">
        <f>$F223*'[1]INTERNAL PARAMETERS-2'!AQ223*VLOOKUP(AR$4,'[1]INTERNAL PARAMETERS-1'!$B$5:$J$44,4, FALSE)</f>
        <v>0</v>
      </c>
      <c r="AS223" s="47">
        <f>$F223*'[1]INTERNAL PARAMETERS-2'!AR223*VLOOKUP(AS$4,'[1]INTERNAL PARAMETERS-1'!$B$5:$J$44,4, FALSE)</f>
        <v>0</v>
      </c>
      <c r="AT223" s="46">
        <f>$F223*'[1]INTERNAL PARAMETERS-2'!AS223*VLOOKUP(AT$4,'[1]INTERNAL PARAMETERS-1'!$B$5:$J$44,4, FALSE)</f>
        <v>0</v>
      </c>
      <c r="AU223" s="48">
        <f>$F223*'[1]INTERNAL PARAMETERS-2'!F223*(1-VLOOKUP(G$4,'[1]INTERNAL PARAMETERS-1'!$B$5:$J$44,4, FALSE))</f>
        <v>0</v>
      </c>
      <c r="AV223" s="47">
        <f>$F223*'[1]INTERNAL PARAMETERS-2'!G223*(1-VLOOKUP(H$4,'[1]INTERNAL PARAMETERS-1'!$B$5:$J$44,4, FALSE))</f>
        <v>0</v>
      </c>
      <c r="AW223" s="47">
        <f>$F223*'[1]INTERNAL PARAMETERS-2'!H223*(1-VLOOKUP(I$4,'[1]INTERNAL PARAMETERS-1'!$B$5:$J$44,4, FALSE))</f>
        <v>0</v>
      </c>
      <c r="AX223" s="47">
        <f>$F223*'[1]INTERNAL PARAMETERS-2'!I223*(1-VLOOKUP(J$4,'[1]INTERNAL PARAMETERS-1'!$B$5:$J$44,4, FALSE))</f>
        <v>0</v>
      </c>
      <c r="AY223" s="47">
        <f>$F223*'[1]INTERNAL PARAMETERS-2'!J223*(1-VLOOKUP(K$4,'[1]INTERNAL PARAMETERS-1'!$B$5:$J$44,4, FALSE))</f>
        <v>0</v>
      </c>
      <c r="AZ223" s="47">
        <f>$F223*'[1]INTERNAL PARAMETERS-2'!K223*(1-VLOOKUP(L$4,'[1]INTERNAL PARAMETERS-1'!$B$5:$J$44,4, FALSE))</f>
        <v>0</v>
      </c>
      <c r="BA223" s="47">
        <f>$F223*'[1]INTERNAL PARAMETERS-2'!L223*(1-VLOOKUP(M$4,'[1]INTERNAL PARAMETERS-1'!$B$5:$J$44,4, FALSE))</f>
        <v>0</v>
      </c>
      <c r="BB223" s="47">
        <f>$F223*'[1]INTERNAL PARAMETERS-2'!M223*(1-VLOOKUP(N$4,'[1]INTERNAL PARAMETERS-1'!$B$5:$J$44,4, FALSE))</f>
        <v>0</v>
      </c>
      <c r="BC223" s="47">
        <f>$F223*'[1]INTERNAL PARAMETERS-2'!N223*(1-VLOOKUP(O$4,'[1]INTERNAL PARAMETERS-1'!$B$5:$J$44,4, FALSE))</f>
        <v>0</v>
      </c>
      <c r="BD223" s="47">
        <f>$F223*'[1]INTERNAL PARAMETERS-2'!O223*(1-VLOOKUP(P$4,'[1]INTERNAL PARAMETERS-1'!$B$5:$J$44,4, FALSE))</f>
        <v>0</v>
      </c>
      <c r="BE223" s="47">
        <f>$F223*'[1]INTERNAL PARAMETERS-2'!P223*(1-VLOOKUP(Q$4,'[1]INTERNAL PARAMETERS-1'!$B$5:$J$44,4, FALSE))</f>
        <v>0</v>
      </c>
      <c r="BF223" s="47">
        <f>$F223*'[1]INTERNAL PARAMETERS-2'!Q223*(1-VLOOKUP(R$4,'[1]INTERNAL PARAMETERS-1'!$B$5:$J$44,4, FALSE))</f>
        <v>0</v>
      </c>
      <c r="BG223" s="47">
        <f>$F223*'[1]INTERNAL PARAMETERS-2'!R223*(1-VLOOKUP(S$4,'[1]INTERNAL PARAMETERS-1'!$B$5:$J$44,4, FALSE))</f>
        <v>0</v>
      </c>
      <c r="BH223" s="47">
        <f>$F223*'[1]INTERNAL PARAMETERS-2'!S223*(1-VLOOKUP(T$4,'[1]INTERNAL PARAMETERS-1'!$B$5:$J$44,4, FALSE))</f>
        <v>0</v>
      </c>
      <c r="BI223" s="47">
        <f>$F223*'[1]INTERNAL PARAMETERS-2'!T223*(1-VLOOKUP(U$4,'[1]INTERNAL PARAMETERS-1'!$B$5:$J$44,4, FALSE))</f>
        <v>0</v>
      </c>
      <c r="BJ223" s="47">
        <f>$F223*'[1]INTERNAL PARAMETERS-2'!U223*(1-VLOOKUP(V$4,'[1]INTERNAL PARAMETERS-1'!$B$5:$J$44,4, FALSE))</f>
        <v>0</v>
      </c>
      <c r="BK223" s="47">
        <f>$F223*'[1]INTERNAL PARAMETERS-2'!V223*(1-VLOOKUP(W$4,'[1]INTERNAL PARAMETERS-1'!$B$5:$J$44,4, FALSE))</f>
        <v>0</v>
      </c>
      <c r="BL223" s="47">
        <f>$F223*'[1]INTERNAL PARAMETERS-2'!W223*(1-VLOOKUP(X$4,'[1]INTERNAL PARAMETERS-1'!$B$5:$J$44,4, FALSE))</f>
        <v>0</v>
      </c>
      <c r="BM223" s="47">
        <f>$F223*'[1]INTERNAL PARAMETERS-2'!X223*(1-VLOOKUP(Y$4,'[1]INTERNAL PARAMETERS-1'!$B$5:$J$44,4, FALSE))</f>
        <v>0</v>
      </c>
      <c r="BN223" s="47">
        <f>$F223*'[1]INTERNAL PARAMETERS-2'!Y223*(1-VLOOKUP(Z$4,'[1]INTERNAL PARAMETERS-1'!$B$5:$J$44,4, FALSE))</f>
        <v>0</v>
      </c>
      <c r="BO223" s="47">
        <f>$F223*'[1]INTERNAL PARAMETERS-2'!Z223*(1-VLOOKUP(AA$4,'[1]INTERNAL PARAMETERS-1'!$B$5:$J$44,4, FALSE))</f>
        <v>0</v>
      </c>
      <c r="BP223" s="47">
        <f>$F223*'[1]INTERNAL PARAMETERS-2'!AA223*(1-VLOOKUP(AB$4,'[1]INTERNAL PARAMETERS-1'!$B$5:$J$44,4, FALSE))</f>
        <v>0</v>
      </c>
      <c r="BQ223" s="47">
        <f>$F223*'[1]INTERNAL PARAMETERS-2'!AB223*(1-VLOOKUP(AC$4,'[1]INTERNAL PARAMETERS-1'!$B$5:$J$44,4, FALSE))</f>
        <v>0</v>
      </c>
      <c r="BR223" s="47">
        <f>$F223*'[1]INTERNAL PARAMETERS-2'!AC223*(1-VLOOKUP(AD$4,'[1]INTERNAL PARAMETERS-1'!$B$5:$J$44,4, FALSE))</f>
        <v>0</v>
      </c>
      <c r="BS223" s="47">
        <f>$F223*'[1]INTERNAL PARAMETERS-2'!AD223*(1-VLOOKUP(AE$4,'[1]INTERNAL PARAMETERS-1'!$B$5:$J$44,4, FALSE))</f>
        <v>0</v>
      </c>
      <c r="BT223" s="47">
        <f>$F223*'[1]INTERNAL PARAMETERS-2'!AE223*(1-VLOOKUP(AF$4,'[1]INTERNAL PARAMETERS-1'!$B$5:$J$44,4, FALSE))</f>
        <v>0</v>
      </c>
      <c r="BU223" s="47">
        <f>$F223*'[1]INTERNAL PARAMETERS-2'!AF223*(1-VLOOKUP(AG$4,'[1]INTERNAL PARAMETERS-1'!$B$5:$J$44,4, FALSE))</f>
        <v>0</v>
      </c>
      <c r="BV223" s="47">
        <f>$F223*'[1]INTERNAL PARAMETERS-2'!AG223*(1-VLOOKUP(AH$4,'[1]INTERNAL PARAMETERS-1'!$B$5:$J$44,4, FALSE))</f>
        <v>0</v>
      </c>
      <c r="BW223" s="47">
        <f>$F223*'[1]INTERNAL PARAMETERS-2'!AH223*(1-VLOOKUP(AI$4,'[1]INTERNAL PARAMETERS-1'!$B$5:$J$44,4, FALSE))</f>
        <v>0</v>
      </c>
      <c r="BX223" s="47">
        <f>$F223*'[1]INTERNAL PARAMETERS-2'!AI223*(1-VLOOKUP(AJ$4,'[1]INTERNAL PARAMETERS-1'!$B$5:$J$44,4, FALSE))</f>
        <v>0</v>
      </c>
      <c r="BY223" s="47">
        <f>$F223*'[1]INTERNAL PARAMETERS-2'!AJ223*(1-VLOOKUP(AK$4,'[1]INTERNAL PARAMETERS-1'!$B$5:$J$44,4, FALSE))</f>
        <v>0</v>
      </c>
      <c r="BZ223" s="47">
        <f>$F223*'[1]INTERNAL PARAMETERS-2'!AK223*(1-VLOOKUP(AL$4,'[1]INTERNAL PARAMETERS-1'!$B$5:$J$44,4, FALSE))</f>
        <v>0</v>
      </c>
      <c r="CA223" s="47">
        <f>$F223*'[1]INTERNAL PARAMETERS-2'!AL223*(1-VLOOKUP(AM$4,'[1]INTERNAL PARAMETERS-1'!$B$5:$J$44,4, FALSE))</f>
        <v>0</v>
      </c>
      <c r="CB223" s="47">
        <f>$F223*'[1]INTERNAL PARAMETERS-2'!AM223*(1-VLOOKUP(AN$4,'[1]INTERNAL PARAMETERS-1'!$B$5:$J$44,4, FALSE))</f>
        <v>0</v>
      </c>
      <c r="CC223" s="47">
        <f>$F223*'[1]INTERNAL PARAMETERS-2'!AN223*(1-VLOOKUP(AO$4,'[1]INTERNAL PARAMETERS-1'!$B$5:$J$44,4, FALSE))</f>
        <v>0</v>
      </c>
      <c r="CD223" s="47">
        <f>$F223*'[1]INTERNAL PARAMETERS-2'!AO223*(1-VLOOKUP(AP$4,'[1]INTERNAL PARAMETERS-1'!$B$5:$J$44,4, FALSE))</f>
        <v>0</v>
      </c>
      <c r="CE223" s="47">
        <f>$F223*'[1]INTERNAL PARAMETERS-2'!AP223*(1-VLOOKUP(AQ$4,'[1]INTERNAL PARAMETERS-1'!$B$5:$J$44,4, FALSE))</f>
        <v>0</v>
      </c>
      <c r="CF223" s="47">
        <f>$F223*'[1]INTERNAL PARAMETERS-2'!AQ223*(1-VLOOKUP(AR$4,'[1]INTERNAL PARAMETERS-1'!$B$5:$J$44,4, FALSE))</f>
        <v>0</v>
      </c>
      <c r="CG223" s="47">
        <f>$F223*'[1]INTERNAL PARAMETERS-2'!AR223*(1-VLOOKUP(AS$4,'[1]INTERNAL PARAMETERS-1'!$B$5:$J$44,4, FALSE))</f>
        <v>0</v>
      </c>
      <c r="CH223" s="46">
        <f>$F223*'[1]INTERNAL PARAMETERS-2'!AS223*(1-VLOOKUP(AT$4,'[1]INTERNAL PARAMETERS-1'!$B$5:$J$44,4, FALSE))</f>
        <v>0</v>
      </c>
      <c r="CI223" s="45">
        <f t="shared" si="3"/>
        <v>0</v>
      </c>
    </row>
    <row r="224" spans="3:87">
      <c r="C224" s="30" t="s">
        <v>6</v>
      </c>
      <c r="D224" s="29" t="s">
        <v>89</v>
      </c>
      <c r="E224" s="29" t="s">
        <v>85</v>
      </c>
      <c r="F224" s="133">
        <f>ABS!AL224</f>
        <v>0</v>
      </c>
      <c r="G224" s="48">
        <f>$F224*'[1]INTERNAL PARAMETERS-2'!F224*VLOOKUP(G$4,'[1]INTERNAL PARAMETERS-1'!$B$5:$J$44,4, FALSE)</f>
        <v>0</v>
      </c>
      <c r="H224" s="47">
        <f>$F224*'[1]INTERNAL PARAMETERS-2'!G224*VLOOKUP(H$4,'[1]INTERNAL PARAMETERS-1'!$B$5:$J$44,4, FALSE)</f>
        <v>0</v>
      </c>
      <c r="I224" s="47">
        <f>$F224*'[1]INTERNAL PARAMETERS-2'!H224*VLOOKUP(I$4,'[1]INTERNAL PARAMETERS-1'!$B$5:$J$44,4, FALSE)</f>
        <v>0</v>
      </c>
      <c r="J224" s="47">
        <f>$F224*'[1]INTERNAL PARAMETERS-2'!I224*VLOOKUP(J$4,'[1]INTERNAL PARAMETERS-1'!$B$5:$J$44,4, FALSE)</f>
        <v>0</v>
      </c>
      <c r="K224" s="47">
        <f>$F224*'[1]INTERNAL PARAMETERS-2'!J224*VLOOKUP(K$4,'[1]INTERNAL PARAMETERS-1'!$B$5:$J$44,4, FALSE)</f>
        <v>0</v>
      </c>
      <c r="L224" s="47">
        <f>$F224*'[1]INTERNAL PARAMETERS-2'!K224*VLOOKUP(L$4,'[1]INTERNAL PARAMETERS-1'!$B$5:$J$44,4, FALSE)</f>
        <v>0</v>
      </c>
      <c r="M224" s="47">
        <f>$F224*'[1]INTERNAL PARAMETERS-2'!L224*VLOOKUP(M$4,'[1]INTERNAL PARAMETERS-1'!$B$5:$J$44,4, FALSE)</f>
        <v>0</v>
      </c>
      <c r="N224" s="47">
        <f>$F224*'[1]INTERNAL PARAMETERS-2'!M224*VLOOKUP(N$4,'[1]INTERNAL PARAMETERS-1'!$B$5:$J$44,4, FALSE)</f>
        <v>0</v>
      </c>
      <c r="O224" s="47">
        <f>$F224*'[1]INTERNAL PARAMETERS-2'!N224*VLOOKUP(O$4,'[1]INTERNAL PARAMETERS-1'!$B$5:$J$44,4, FALSE)</f>
        <v>0</v>
      </c>
      <c r="P224" s="47">
        <f>$F224*'[1]INTERNAL PARAMETERS-2'!O224*VLOOKUP(P$4,'[1]INTERNAL PARAMETERS-1'!$B$5:$J$44,4, FALSE)</f>
        <v>0</v>
      </c>
      <c r="Q224" s="47">
        <f>$F224*'[1]INTERNAL PARAMETERS-2'!P224*VLOOKUP(Q$4,'[1]INTERNAL PARAMETERS-1'!$B$5:$J$44,4, FALSE)</f>
        <v>0</v>
      </c>
      <c r="R224" s="47">
        <f>$F224*'[1]INTERNAL PARAMETERS-2'!Q224*VLOOKUP(R$4,'[1]INTERNAL PARAMETERS-1'!$B$5:$J$44,4, FALSE)</f>
        <v>0</v>
      </c>
      <c r="S224" s="47">
        <f>$F224*'[1]INTERNAL PARAMETERS-2'!R224*VLOOKUP(S$4,'[1]INTERNAL PARAMETERS-1'!$B$5:$J$44,4, FALSE)</f>
        <v>0</v>
      </c>
      <c r="T224" s="47">
        <f>$F224*'[1]INTERNAL PARAMETERS-2'!S224*VLOOKUP(T$4,'[1]INTERNAL PARAMETERS-1'!$B$5:$J$44,4, FALSE)</f>
        <v>0</v>
      </c>
      <c r="U224" s="47">
        <f>$F224*'[1]INTERNAL PARAMETERS-2'!T224*VLOOKUP(U$4,'[1]INTERNAL PARAMETERS-1'!$B$5:$J$44,4, FALSE)</f>
        <v>0</v>
      </c>
      <c r="V224" s="47">
        <f>$F224*'[1]INTERNAL PARAMETERS-2'!U224*VLOOKUP(V$4,'[1]INTERNAL PARAMETERS-1'!$B$5:$J$44,4, FALSE)</f>
        <v>0</v>
      </c>
      <c r="W224" s="47">
        <f>$F224*'[1]INTERNAL PARAMETERS-2'!V224*VLOOKUP(W$4,'[1]INTERNAL PARAMETERS-1'!$B$5:$J$44,4, FALSE)</f>
        <v>0</v>
      </c>
      <c r="X224" s="47">
        <f>$F224*'[1]INTERNAL PARAMETERS-2'!W224*VLOOKUP(X$4,'[1]INTERNAL PARAMETERS-1'!$B$5:$J$44,4, FALSE)</f>
        <v>0</v>
      </c>
      <c r="Y224" s="47">
        <f>$F224*'[1]INTERNAL PARAMETERS-2'!X224*VLOOKUP(Y$4,'[1]INTERNAL PARAMETERS-1'!$B$5:$J$44,4, FALSE)</f>
        <v>0</v>
      </c>
      <c r="Z224" s="47">
        <f>$F224*'[1]INTERNAL PARAMETERS-2'!Y224*VLOOKUP(Z$4,'[1]INTERNAL PARAMETERS-1'!$B$5:$J$44,4, FALSE)</f>
        <v>0</v>
      </c>
      <c r="AA224" s="47">
        <f>$F224*'[1]INTERNAL PARAMETERS-2'!Z224*VLOOKUP(AA$4,'[1]INTERNAL PARAMETERS-1'!$B$5:$J$44,4, FALSE)</f>
        <v>0</v>
      </c>
      <c r="AB224" s="47">
        <f>$F224*'[1]INTERNAL PARAMETERS-2'!AA224*VLOOKUP(AB$4,'[1]INTERNAL PARAMETERS-1'!$B$5:$J$44,4, FALSE)</f>
        <v>0</v>
      </c>
      <c r="AC224" s="47">
        <f>$F224*'[1]INTERNAL PARAMETERS-2'!AB224*VLOOKUP(AC$4,'[1]INTERNAL PARAMETERS-1'!$B$5:$J$44,4, FALSE)</f>
        <v>0</v>
      </c>
      <c r="AD224" s="47">
        <f>$F224*'[1]INTERNAL PARAMETERS-2'!AC224*VLOOKUP(AD$4,'[1]INTERNAL PARAMETERS-1'!$B$5:$J$44,4, FALSE)</f>
        <v>0</v>
      </c>
      <c r="AE224" s="47">
        <f>$F224*'[1]INTERNAL PARAMETERS-2'!AD224*VLOOKUP(AE$4,'[1]INTERNAL PARAMETERS-1'!$B$5:$J$44,4, FALSE)</f>
        <v>0</v>
      </c>
      <c r="AF224" s="47">
        <f>$F224*'[1]INTERNAL PARAMETERS-2'!AE224*VLOOKUP(AF$4,'[1]INTERNAL PARAMETERS-1'!$B$5:$J$44,4, FALSE)</f>
        <v>0</v>
      </c>
      <c r="AG224" s="47">
        <f>$F224*'[1]INTERNAL PARAMETERS-2'!AF224*VLOOKUP(AG$4,'[1]INTERNAL PARAMETERS-1'!$B$5:$J$44,4, FALSE)</f>
        <v>0</v>
      </c>
      <c r="AH224" s="47">
        <f>$F224*'[1]INTERNAL PARAMETERS-2'!AG224*VLOOKUP(AH$4,'[1]INTERNAL PARAMETERS-1'!$B$5:$J$44,4, FALSE)</f>
        <v>0</v>
      </c>
      <c r="AI224" s="47">
        <f>$F224*'[1]INTERNAL PARAMETERS-2'!AH224*VLOOKUP(AI$4,'[1]INTERNAL PARAMETERS-1'!$B$5:$J$44,4, FALSE)</f>
        <v>0</v>
      </c>
      <c r="AJ224" s="47">
        <f>$F224*'[1]INTERNAL PARAMETERS-2'!AI224*VLOOKUP(AJ$4,'[1]INTERNAL PARAMETERS-1'!$B$5:$J$44,4, FALSE)</f>
        <v>0</v>
      </c>
      <c r="AK224" s="47">
        <f>$F224*'[1]INTERNAL PARAMETERS-2'!AJ224*VLOOKUP(AK$4,'[1]INTERNAL PARAMETERS-1'!$B$5:$J$44,4, FALSE)</f>
        <v>0</v>
      </c>
      <c r="AL224" s="47">
        <f>$F224*'[1]INTERNAL PARAMETERS-2'!AK224*VLOOKUP(AL$4,'[1]INTERNAL PARAMETERS-1'!$B$5:$J$44,4, FALSE)</f>
        <v>0</v>
      </c>
      <c r="AM224" s="47">
        <f>$F224*'[1]INTERNAL PARAMETERS-2'!AL224*VLOOKUP(AM$4,'[1]INTERNAL PARAMETERS-1'!$B$5:$J$44,4, FALSE)</f>
        <v>0</v>
      </c>
      <c r="AN224" s="47">
        <f>$F224*'[1]INTERNAL PARAMETERS-2'!AM224*VLOOKUP(AN$4,'[1]INTERNAL PARAMETERS-1'!$B$5:$J$44,4, FALSE)</f>
        <v>0</v>
      </c>
      <c r="AO224" s="47">
        <f>$F224*'[1]INTERNAL PARAMETERS-2'!AN224*VLOOKUP(AO$4,'[1]INTERNAL PARAMETERS-1'!$B$5:$J$44,4, FALSE)</f>
        <v>0</v>
      </c>
      <c r="AP224" s="47">
        <f>$F224*'[1]INTERNAL PARAMETERS-2'!AO224*VLOOKUP(AP$4,'[1]INTERNAL PARAMETERS-1'!$B$5:$J$44,4, FALSE)</f>
        <v>0</v>
      </c>
      <c r="AQ224" s="47">
        <f>$F224*'[1]INTERNAL PARAMETERS-2'!AP224*VLOOKUP(AQ$4,'[1]INTERNAL PARAMETERS-1'!$B$5:$J$44,4, FALSE)</f>
        <v>0</v>
      </c>
      <c r="AR224" s="47">
        <f>$F224*'[1]INTERNAL PARAMETERS-2'!AQ224*VLOOKUP(AR$4,'[1]INTERNAL PARAMETERS-1'!$B$5:$J$44,4, FALSE)</f>
        <v>0</v>
      </c>
      <c r="AS224" s="47">
        <f>$F224*'[1]INTERNAL PARAMETERS-2'!AR224*VLOOKUP(AS$4,'[1]INTERNAL PARAMETERS-1'!$B$5:$J$44,4, FALSE)</f>
        <v>0</v>
      </c>
      <c r="AT224" s="46">
        <f>$F224*'[1]INTERNAL PARAMETERS-2'!AS224*VLOOKUP(AT$4,'[1]INTERNAL PARAMETERS-1'!$B$5:$J$44,4, FALSE)</f>
        <v>0</v>
      </c>
      <c r="AU224" s="48">
        <f>$F224*'[1]INTERNAL PARAMETERS-2'!F224*(1-VLOOKUP(G$4,'[1]INTERNAL PARAMETERS-1'!$B$5:$J$44,4, FALSE))</f>
        <v>0</v>
      </c>
      <c r="AV224" s="47">
        <f>$F224*'[1]INTERNAL PARAMETERS-2'!G224*(1-VLOOKUP(H$4,'[1]INTERNAL PARAMETERS-1'!$B$5:$J$44,4, FALSE))</f>
        <v>0</v>
      </c>
      <c r="AW224" s="47">
        <f>$F224*'[1]INTERNAL PARAMETERS-2'!H224*(1-VLOOKUP(I$4,'[1]INTERNAL PARAMETERS-1'!$B$5:$J$44,4, FALSE))</f>
        <v>0</v>
      </c>
      <c r="AX224" s="47">
        <f>$F224*'[1]INTERNAL PARAMETERS-2'!I224*(1-VLOOKUP(J$4,'[1]INTERNAL PARAMETERS-1'!$B$5:$J$44,4, FALSE))</f>
        <v>0</v>
      </c>
      <c r="AY224" s="47">
        <f>$F224*'[1]INTERNAL PARAMETERS-2'!J224*(1-VLOOKUP(K$4,'[1]INTERNAL PARAMETERS-1'!$B$5:$J$44,4, FALSE))</f>
        <v>0</v>
      </c>
      <c r="AZ224" s="47">
        <f>$F224*'[1]INTERNAL PARAMETERS-2'!K224*(1-VLOOKUP(L$4,'[1]INTERNAL PARAMETERS-1'!$B$5:$J$44,4, FALSE))</f>
        <v>0</v>
      </c>
      <c r="BA224" s="47">
        <f>$F224*'[1]INTERNAL PARAMETERS-2'!L224*(1-VLOOKUP(M$4,'[1]INTERNAL PARAMETERS-1'!$B$5:$J$44,4, FALSE))</f>
        <v>0</v>
      </c>
      <c r="BB224" s="47">
        <f>$F224*'[1]INTERNAL PARAMETERS-2'!M224*(1-VLOOKUP(N$4,'[1]INTERNAL PARAMETERS-1'!$B$5:$J$44,4, FALSE))</f>
        <v>0</v>
      </c>
      <c r="BC224" s="47">
        <f>$F224*'[1]INTERNAL PARAMETERS-2'!N224*(1-VLOOKUP(O$4,'[1]INTERNAL PARAMETERS-1'!$B$5:$J$44,4, FALSE))</f>
        <v>0</v>
      </c>
      <c r="BD224" s="47">
        <f>$F224*'[1]INTERNAL PARAMETERS-2'!O224*(1-VLOOKUP(P$4,'[1]INTERNAL PARAMETERS-1'!$B$5:$J$44,4, FALSE))</f>
        <v>0</v>
      </c>
      <c r="BE224" s="47">
        <f>$F224*'[1]INTERNAL PARAMETERS-2'!P224*(1-VLOOKUP(Q$4,'[1]INTERNAL PARAMETERS-1'!$B$5:$J$44,4, FALSE))</f>
        <v>0</v>
      </c>
      <c r="BF224" s="47">
        <f>$F224*'[1]INTERNAL PARAMETERS-2'!Q224*(1-VLOOKUP(R$4,'[1]INTERNAL PARAMETERS-1'!$B$5:$J$44,4, FALSE))</f>
        <v>0</v>
      </c>
      <c r="BG224" s="47">
        <f>$F224*'[1]INTERNAL PARAMETERS-2'!R224*(1-VLOOKUP(S$4,'[1]INTERNAL PARAMETERS-1'!$B$5:$J$44,4, FALSE))</f>
        <v>0</v>
      </c>
      <c r="BH224" s="47">
        <f>$F224*'[1]INTERNAL PARAMETERS-2'!S224*(1-VLOOKUP(T$4,'[1]INTERNAL PARAMETERS-1'!$B$5:$J$44,4, FALSE))</f>
        <v>0</v>
      </c>
      <c r="BI224" s="47">
        <f>$F224*'[1]INTERNAL PARAMETERS-2'!T224*(1-VLOOKUP(U$4,'[1]INTERNAL PARAMETERS-1'!$B$5:$J$44,4, FALSE))</f>
        <v>0</v>
      </c>
      <c r="BJ224" s="47">
        <f>$F224*'[1]INTERNAL PARAMETERS-2'!U224*(1-VLOOKUP(V$4,'[1]INTERNAL PARAMETERS-1'!$B$5:$J$44,4, FALSE))</f>
        <v>0</v>
      </c>
      <c r="BK224" s="47">
        <f>$F224*'[1]INTERNAL PARAMETERS-2'!V224*(1-VLOOKUP(W$4,'[1]INTERNAL PARAMETERS-1'!$B$5:$J$44,4, FALSE))</f>
        <v>0</v>
      </c>
      <c r="BL224" s="47">
        <f>$F224*'[1]INTERNAL PARAMETERS-2'!W224*(1-VLOOKUP(X$4,'[1]INTERNAL PARAMETERS-1'!$B$5:$J$44,4, FALSE))</f>
        <v>0</v>
      </c>
      <c r="BM224" s="47">
        <f>$F224*'[1]INTERNAL PARAMETERS-2'!X224*(1-VLOOKUP(Y$4,'[1]INTERNAL PARAMETERS-1'!$B$5:$J$44,4, FALSE))</f>
        <v>0</v>
      </c>
      <c r="BN224" s="47">
        <f>$F224*'[1]INTERNAL PARAMETERS-2'!Y224*(1-VLOOKUP(Z$4,'[1]INTERNAL PARAMETERS-1'!$B$5:$J$44,4, FALSE))</f>
        <v>0</v>
      </c>
      <c r="BO224" s="47">
        <f>$F224*'[1]INTERNAL PARAMETERS-2'!Z224*(1-VLOOKUP(AA$4,'[1]INTERNAL PARAMETERS-1'!$B$5:$J$44,4, FALSE))</f>
        <v>0</v>
      </c>
      <c r="BP224" s="47">
        <f>$F224*'[1]INTERNAL PARAMETERS-2'!AA224*(1-VLOOKUP(AB$4,'[1]INTERNAL PARAMETERS-1'!$B$5:$J$44,4, FALSE))</f>
        <v>0</v>
      </c>
      <c r="BQ224" s="47">
        <f>$F224*'[1]INTERNAL PARAMETERS-2'!AB224*(1-VLOOKUP(AC$4,'[1]INTERNAL PARAMETERS-1'!$B$5:$J$44,4, FALSE))</f>
        <v>0</v>
      </c>
      <c r="BR224" s="47">
        <f>$F224*'[1]INTERNAL PARAMETERS-2'!AC224*(1-VLOOKUP(AD$4,'[1]INTERNAL PARAMETERS-1'!$B$5:$J$44,4, FALSE))</f>
        <v>0</v>
      </c>
      <c r="BS224" s="47">
        <f>$F224*'[1]INTERNAL PARAMETERS-2'!AD224*(1-VLOOKUP(AE$4,'[1]INTERNAL PARAMETERS-1'!$B$5:$J$44,4, FALSE))</f>
        <v>0</v>
      </c>
      <c r="BT224" s="47">
        <f>$F224*'[1]INTERNAL PARAMETERS-2'!AE224*(1-VLOOKUP(AF$4,'[1]INTERNAL PARAMETERS-1'!$B$5:$J$44,4, FALSE))</f>
        <v>0</v>
      </c>
      <c r="BU224" s="47">
        <f>$F224*'[1]INTERNAL PARAMETERS-2'!AF224*(1-VLOOKUP(AG$4,'[1]INTERNAL PARAMETERS-1'!$B$5:$J$44,4, FALSE))</f>
        <v>0</v>
      </c>
      <c r="BV224" s="47">
        <f>$F224*'[1]INTERNAL PARAMETERS-2'!AG224*(1-VLOOKUP(AH$4,'[1]INTERNAL PARAMETERS-1'!$B$5:$J$44,4, FALSE))</f>
        <v>0</v>
      </c>
      <c r="BW224" s="47">
        <f>$F224*'[1]INTERNAL PARAMETERS-2'!AH224*(1-VLOOKUP(AI$4,'[1]INTERNAL PARAMETERS-1'!$B$5:$J$44,4, FALSE))</f>
        <v>0</v>
      </c>
      <c r="BX224" s="47">
        <f>$F224*'[1]INTERNAL PARAMETERS-2'!AI224*(1-VLOOKUP(AJ$4,'[1]INTERNAL PARAMETERS-1'!$B$5:$J$44,4, FALSE))</f>
        <v>0</v>
      </c>
      <c r="BY224" s="47">
        <f>$F224*'[1]INTERNAL PARAMETERS-2'!AJ224*(1-VLOOKUP(AK$4,'[1]INTERNAL PARAMETERS-1'!$B$5:$J$44,4, FALSE))</f>
        <v>0</v>
      </c>
      <c r="BZ224" s="47">
        <f>$F224*'[1]INTERNAL PARAMETERS-2'!AK224*(1-VLOOKUP(AL$4,'[1]INTERNAL PARAMETERS-1'!$B$5:$J$44,4, FALSE))</f>
        <v>0</v>
      </c>
      <c r="CA224" s="47">
        <f>$F224*'[1]INTERNAL PARAMETERS-2'!AL224*(1-VLOOKUP(AM$4,'[1]INTERNAL PARAMETERS-1'!$B$5:$J$44,4, FALSE))</f>
        <v>0</v>
      </c>
      <c r="CB224" s="47">
        <f>$F224*'[1]INTERNAL PARAMETERS-2'!AM224*(1-VLOOKUP(AN$4,'[1]INTERNAL PARAMETERS-1'!$B$5:$J$44,4, FALSE))</f>
        <v>0</v>
      </c>
      <c r="CC224" s="47">
        <f>$F224*'[1]INTERNAL PARAMETERS-2'!AN224*(1-VLOOKUP(AO$4,'[1]INTERNAL PARAMETERS-1'!$B$5:$J$44,4, FALSE))</f>
        <v>0</v>
      </c>
      <c r="CD224" s="47">
        <f>$F224*'[1]INTERNAL PARAMETERS-2'!AO224*(1-VLOOKUP(AP$4,'[1]INTERNAL PARAMETERS-1'!$B$5:$J$44,4, FALSE))</f>
        <v>0</v>
      </c>
      <c r="CE224" s="47">
        <f>$F224*'[1]INTERNAL PARAMETERS-2'!AP224*(1-VLOOKUP(AQ$4,'[1]INTERNAL PARAMETERS-1'!$B$5:$J$44,4, FALSE))</f>
        <v>0</v>
      </c>
      <c r="CF224" s="47">
        <f>$F224*'[1]INTERNAL PARAMETERS-2'!AQ224*(1-VLOOKUP(AR$4,'[1]INTERNAL PARAMETERS-1'!$B$5:$J$44,4, FALSE))</f>
        <v>0</v>
      </c>
      <c r="CG224" s="47">
        <f>$F224*'[1]INTERNAL PARAMETERS-2'!AR224*(1-VLOOKUP(AS$4,'[1]INTERNAL PARAMETERS-1'!$B$5:$J$44,4, FALSE))</f>
        <v>0</v>
      </c>
      <c r="CH224" s="46">
        <f>$F224*'[1]INTERNAL PARAMETERS-2'!AS224*(1-VLOOKUP(AT$4,'[1]INTERNAL PARAMETERS-1'!$B$5:$J$44,4, FALSE))</f>
        <v>0</v>
      </c>
      <c r="CI224" s="45">
        <f t="shared" si="3"/>
        <v>0</v>
      </c>
    </row>
    <row r="225" spans="3:87">
      <c r="C225" s="30" t="s">
        <v>6</v>
      </c>
      <c r="D225" s="29" t="s">
        <v>89</v>
      </c>
      <c r="E225" s="29" t="s">
        <v>84</v>
      </c>
      <c r="F225" s="133">
        <f>ABS!AL225</f>
        <v>0</v>
      </c>
      <c r="G225" s="48">
        <f>$F225*'[1]INTERNAL PARAMETERS-2'!F225*VLOOKUP(G$4,'[1]INTERNAL PARAMETERS-1'!$B$5:$J$44,4, FALSE)</f>
        <v>0</v>
      </c>
      <c r="H225" s="47">
        <f>$F225*'[1]INTERNAL PARAMETERS-2'!G225*VLOOKUP(H$4,'[1]INTERNAL PARAMETERS-1'!$B$5:$J$44,4, FALSE)</f>
        <v>0</v>
      </c>
      <c r="I225" s="47">
        <f>$F225*'[1]INTERNAL PARAMETERS-2'!H225*VLOOKUP(I$4,'[1]INTERNAL PARAMETERS-1'!$B$5:$J$44,4, FALSE)</f>
        <v>0</v>
      </c>
      <c r="J225" s="47">
        <f>$F225*'[1]INTERNAL PARAMETERS-2'!I225*VLOOKUP(J$4,'[1]INTERNAL PARAMETERS-1'!$B$5:$J$44,4, FALSE)</f>
        <v>0</v>
      </c>
      <c r="K225" s="47">
        <f>$F225*'[1]INTERNAL PARAMETERS-2'!J225*VLOOKUP(K$4,'[1]INTERNAL PARAMETERS-1'!$B$5:$J$44,4, FALSE)</f>
        <v>0</v>
      </c>
      <c r="L225" s="47">
        <f>$F225*'[1]INTERNAL PARAMETERS-2'!K225*VLOOKUP(L$4,'[1]INTERNAL PARAMETERS-1'!$B$5:$J$44,4, FALSE)</f>
        <v>0</v>
      </c>
      <c r="M225" s="47">
        <f>$F225*'[1]INTERNAL PARAMETERS-2'!L225*VLOOKUP(M$4,'[1]INTERNAL PARAMETERS-1'!$B$5:$J$44,4, FALSE)</f>
        <v>0</v>
      </c>
      <c r="N225" s="47">
        <f>$F225*'[1]INTERNAL PARAMETERS-2'!M225*VLOOKUP(N$4,'[1]INTERNAL PARAMETERS-1'!$B$5:$J$44,4, FALSE)</f>
        <v>0</v>
      </c>
      <c r="O225" s="47">
        <f>$F225*'[1]INTERNAL PARAMETERS-2'!N225*VLOOKUP(O$4,'[1]INTERNAL PARAMETERS-1'!$B$5:$J$44,4, FALSE)</f>
        <v>0</v>
      </c>
      <c r="P225" s="47">
        <f>$F225*'[1]INTERNAL PARAMETERS-2'!O225*VLOOKUP(P$4,'[1]INTERNAL PARAMETERS-1'!$B$5:$J$44,4, FALSE)</f>
        <v>0</v>
      </c>
      <c r="Q225" s="47">
        <f>$F225*'[1]INTERNAL PARAMETERS-2'!P225*VLOOKUP(Q$4,'[1]INTERNAL PARAMETERS-1'!$B$5:$J$44,4, FALSE)</f>
        <v>0</v>
      </c>
      <c r="R225" s="47">
        <f>$F225*'[1]INTERNAL PARAMETERS-2'!Q225*VLOOKUP(R$4,'[1]INTERNAL PARAMETERS-1'!$B$5:$J$44,4, FALSE)</f>
        <v>0</v>
      </c>
      <c r="S225" s="47">
        <f>$F225*'[1]INTERNAL PARAMETERS-2'!R225*VLOOKUP(S$4,'[1]INTERNAL PARAMETERS-1'!$B$5:$J$44,4, FALSE)</f>
        <v>0</v>
      </c>
      <c r="T225" s="47">
        <f>$F225*'[1]INTERNAL PARAMETERS-2'!S225*VLOOKUP(T$4,'[1]INTERNAL PARAMETERS-1'!$B$5:$J$44,4, FALSE)</f>
        <v>0</v>
      </c>
      <c r="U225" s="47">
        <f>$F225*'[1]INTERNAL PARAMETERS-2'!T225*VLOOKUP(U$4,'[1]INTERNAL PARAMETERS-1'!$B$5:$J$44,4, FALSE)</f>
        <v>0</v>
      </c>
      <c r="V225" s="47">
        <f>$F225*'[1]INTERNAL PARAMETERS-2'!U225*VLOOKUP(V$4,'[1]INTERNAL PARAMETERS-1'!$B$5:$J$44,4, FALSE)</f>
        <v>0</v>
      </c>
      <c r="W225" s="47">
        <f>$F225*'[1]INTERNAL PARAMETERS-2'!V225*VLOOKUP(W$4,'[1]INTERNAL PARAMETERS-1'!$B$5:$J$44,4, FALSE)</f>
        <v>0</v>
      </c>
      <c r="X225" s="47">
        <f>$F225*'[1]INTERNAL PARAMETERS-2'!W225*VLOOKUP(X$4,'[1]INTERNAL PARAMETERS-1'!$B$5:$J$44,4, FALSE)</f>
        <v>0</v>
      </c>
      <c r="Y225" s="47">
        <f>$F225*'[1]INTERNAL PARAMETERS-2'!X225*VLOOKUP(Y$4,'[1]INTERNAL PARAMETERS-1'!$B$5:$J$44,4, FALSE)</f>
        <v>0</v>
      </c>
      <c r="Z225" s="47">
        <f>$F225*'[1]INTERNAL PARAMETERS-2'!Y225*VLOOKUP(Z$4,'[1]INTERNAL PARAMETERS-1'!$B$5:$J$44,4, FALSE)</f>
        <v>0</v>
      </c>
      <c r="AA225" s="47">
        <f>$F225*'[1]INTERNAL PARAMETERS-2'!Z225*VLOOKUP(AA$4,'[1]INTERNAL PARAMETERS-1'!$B$5:$J$44,4, FALSE)</f>
        <v>0</v>
      </c>
      <c r="AB225" s="47">
        <f>$F225*'[1]INTERNAL PARAMETERS-2'!AA225*VLOOKUP(AB$4,'[1]INTERNAL PARAMETERS-1'!$B$5:$J$44,4, FALSE)</f>
        <v>0</v>
      </c>
      <c r="AC225" s="47">
        <f>$F225*'[1]INTERNAL PARAMETERS-2'!AB225*VLOOKUP(AC$4,'[1]INTERNAL PARAMETERS-1'!$B$5:$J$44,4, FALSE)</f>
        <v>0</v>
      </c>
      <c r="AD225" s="47">
        <f>$F225*'[1]INTERNAL PARAMETERS-2'!AC225*VLOOKUP(AD$4,'[1]INTERNAL PARAMETERS-1'!$B$5:$J$44,4, FALSE)</f>
        <v>0</v>
      </c>
      <c r="AE225" s="47">
        <f>$F225*'[1]INTERNAL PARAMETERS-2'!AD225*VLOOKUP(AE$4,'[1]INTERNAL PARAMETERS-1'!$B$5:$J$44,4, FALSE)</f>
        <v>0</v>
      </c>
      <c r="AF225" s="47">
        <f>$F225*'[1]INTERNAL PARAMETERS-2'!AE225*VLOOKUP(AF$4,'[1]INTERNAL PARAMETERS-1'!$B$5:$J$44,4, FALSE)</f>
        <v>0</v>
      </c>
      <c r="AG225" s="47">
        <f>$F225*'[1]INTERNAL PARAMETERS-2'!AF225*VLOOKUP(AG$4,'[1]INTERNAL PARAMETERS-1'!$B$5:$J$44,4, FALSE)</f>
        <v>0</v>
      </c>
      <c r="AH225" s="47">
        <f>$F225*'[1]INTERNAL PARAMETERS-2'!AG225*VLOOKUP(AH$4,'[1]INTERNAL PARAMETERS-1'!$B$5:$J$44,4, FALSE)</f>
        <v>0</v>
      </c>
      <c r="AI225" s="47">
        <f>$F225*'[1]INTERNAL PARAMETERS-2'!AH225*VLOOKUP(AI$4,'[1]INTERNAL PARAMETERS-1'!$B$5:$J$44,4, FALSE)</f>
        <v>0</v>
      </c>
      <c r="AJ225" s="47">
        <f>$F225*'[1]INTERNAL PARAMETERS-2'!AI225*VLOOKUP(AJ$4,'[1]INTERNAL PARAMETERS-1'!$B$5:$J$44,4, FALSE)</f>
        <v>0</v>
      </c>
      <c r="AK225" s="47">
        <f>$F225*'[1]INTERNAL PARAMETERS-2'!AJ225*VLOOKUP(AK$4,'[1]INTERNAL PARAMETERS-1'!$B$5:$J$44,4, FALSE)</f>
        <v>0</v>
      </c>
      <c r="AL225" s="47">
        <f>$F225*'[1]INTERNAL PARAMETERS-2'!AK225*VLOOKUP(AL$4,'[1]INTERNAL PARAMETERS-1'!$B$5:$J$44,4, FALSE)</f>
        <v>0</v>
      </c>
      <c r="AM225" s="47">
        <f>$F225*'[1]INTERNAL PARAMETERS-2'!AL225*VLOOKUP(AM$4,'[1]INTERNAL PARAMETERS-1'!$B$5:$J$44,4, FALSE)</f>
        <v>0</v>
      </c>
      <c r="AN225" s="47">
        <f>$F225*'[1]INTERNAL PARAMETERS-2'!AM225*VLOOKUP(AN$4,'[1]INTERNAL PARAMETERS-1'!$B$5:$J$44,4, FALSE)</f>
        <v>0</v>
      </c>
      <c r="AO225" s="47">
        <f>$F225*'[1]INTERNAL PARAMETERS-2'!AN225*VLOOKUP(AO$4,'[1]INTERNAL PARAMETERS-1'!$B$5:$J$44,4, FALSE)</f>
        <v>0</v>
      </c>
      <c r="AP225" s="47">
        <f>$F225*'[1]INTERNAL PARAMETERS-2'!AO225*VLOOKUP(AP$4,'[1]INTERNAL PARAMETERS-1'!$B$5:$J$44,4, FALSE)</f>
        <v>0</v>
      </c>
      <c r="AQ225" s="47">
        <f>$F225*'[1]INTERNAL PARAMETERS-2'!AP225*VLOOKUP(AQ$4,'[1]INTERNAL PARAMETERS-1'!$B$5:$J$44,4, FALSE)</f>
        <v>0</v>
      </c>
      <c r="AR225" s="47">
        <f>$F225*'[1]INTERNAL PARAMETERS-2'!AQ225*VLOOKUP(AR$4,'[1]INTERNAL PARAMETERS-1'!$B$5:$J$44,4, FALSE)</f>
        <v>0</v>
      </c>
      <c r="AS225" s="47">
        <f>$F225*'[1]INTERNAL PARAMETERS-2'!AR225*VLOOKUP(AS$4,'[1]INTERNAL PARAMETERS-1'!$B$5:$J$44,4, FALSE)</f>
        <v>0</v>
      </c>
      <c r="AT225" s="46">
        <f>$F225*'[1]INTERNAL PARAMETERS-2'!AS225*VLOOKUP(AT$4,'[1]INTERNAL PARAMETERS-1'!$B$5:$J$44,4, FALSE)</f>
        <v>0</v>
      </c>
      <c r="AU225" s="48">
        <f>$F225*'[1]INTERNAL PARAMETERS-2'!F225*(1-VLOOKUP(G$4,'[1]INTERNAL PARAMETERS-1'!$B$5:$J$44,4, FALSE))</f>
        <v>0</v>
      </c>
      <c r="AV225" s="47">
        <f>$F225*'[1]INTERNAL PARAMETERS-2'!G225*(1-VLOOKUP(H$4,'[1]INTERNAL PARAMETERS-1'!$B$5:$J$44,4, FALSE))</f>
        <v>0</v>
      </c>
      <c r="AW225" s="47">
        <f>$F225*'[1]INTERNAL PARAMETERS-2'!H225*(1-VLOOKUP(I$4,'[1]INTERNAL PARAMETERS-1'!$B$5:$J$44,4, FALSE))</f>
        <v>0</v>
      </c>
      <c r="AX225" s="47">
        <f>$F225*'[1]INTERNAL PARAMETERS-2'!I225*(1-VLOOKUP(J$4,'[1]INTERNAL PARAMETERS-1'!$B$5:$J$44,4, FALSE))</f>
        <v>0</v>
      </c>
      <c r="AY225" s="47">
        <f>$F225*'[1]INTERNAL PARAMETERS-2'!J225*(1-VLOOKUP(K$4,'[1]INTERNAL PARAMETERS-1'!$B$5:$J$44,4, FALSE))</f>
        <v>0</v>
      </c>
      <c r="AZ225" s="47">
        <f>$F225*'[1]INTERNAL PARAMETERS-2'!K225*(1-VLOOKUP(L$4,'[1]INTERNAL PARAMETERS-1'!$B$5:$J$44,4, FALSE))</f>
        <v>0</v>
      </c>
      <c r="BA225" s="47">
        <f>$F225*'[1]INTERNAL PARAMETERS-2'!L225*(1-VLOOKUP(M$4,'[1]INTERNAL PARAMETERS-1'!$B$5:$J$44,4, FALSE))</f>
        <v>0</v>
      </c>
      <c r="BB225" s="47">
        <f>$F225*'[1]INTERNAL PARAMETERS-2'!M225*(1-VLOOKUP(N$4,'[1]INTERNAL PARAMETERS-1'!$B$5:$J$44,4, FALSE))</f>
        <v>0</v>
      </c>
      <c r="BC225" s="47">
        <f>$F225*'[1]INTERNAL PARAMETERS-2'!N225*(1-VLOOKUP(O$4,'[1]INTERNAL PARAMETERS-1'!$B$5:$J$44,4, FALSE))</f>
        <v>0</v>
      </c>
      <c r="BD225" s="47">
        <f>$F225*'[1]INTERNAL PARAMETERS-2'!O225*(1-VLOOKUP(P$4,'[1]INTERNAL PARAMETERS-1'!$B$5:$J$44,4, FALSE))</f>
        <v>0</v>
      </c>
      <c r="BE225" s="47">
        <f>$F225*'[1]INTERNAL PARAMETERS-2'!P225*(1-VLOOKUP(Q$4,'[1]INTERNAL PARAMETERS-1'!$B$5:$J$44,4, FALSE))</f>
        <v>0</v>
      </c>
      <c r="BF225" s="47">
        <f>$F225*'[1]INTERNAL PARAMETERS-2'!Q225*(1-VLOOKUP(R$4,'[1]INTERNAL PARAMETERS-1'!$B$5:$J$44,4, FALSE))</f>
        <v>0</v>
      </c>
      <c r="BG225" s="47">
        <f>$F225*'[1]INTERNAL PARAMETERS-2'!R225*(1-VLOOKUP(S$4,'[1]INTERNAL PARAMETERS-1'!$B$5:$J$44,4, FALSE))</f>
        <v>0</v>
      </c>
      <c r="BH225" s="47">
        <f>$F225*'[1]INTERNAL PARAMETERS-2'!S225*(1-VLOOKUP(T$4,'[1]INTERNAL PARAMETERS-1'!$B$5:$J$44,4, FALSE))</f>
        <v>0</v>
      </c>
      <c r="BI225" s="47">
        <f>$F225*'[1]INTERNAL PARAMETERS-2'!T225*(1-VLOOKUP(U$4,'[1]INTERNAL PARAMETERS-1'!$B$5:$J$44,4, FALSE))</f>
        <v>0</v>
      </c>
      <c r="BJ225" s="47">
        <f>$F225*'[1]INTERNAL PARAMETERS-2'!U225*(1-VLOOKUP(V$4,'[1]INTERNAL PARAMETERS-1'!$B$5:$J$44,4, FALSE))</f>
        <v>0</v>
      </c>
      <c r="BK225" s="47">
        <f>$F225*'[1]INTERNAL PARAMETERS-2'!V225*(1-VLOOKUP(W$4,'[1]INTERNAL PARAMETERS-1'!$B$5:$J$44,4, FALSE))</f>
        <v>0</v>
      </c>
      <c r="BL225" s="47">
        <f>$F225*'[1]INTERNAL PARAMETERS-2'!W225*(1-VLOOKUP(X$4,'[1]INTERNAL PARAMETERS-1'!$B$5:$J$44,4, FALSE))</f>
        <v>0</v>
      </c>
      <c r="BM225" s="47">
        <f>$F225*'[1]INTERNAL PARAMETERS-2'!X225*(1-VLOOKUP(Y$4,'[1]INTERNAL PARAMETERS-1'!$B$5:$J$44,4, FALSE))</f>
        <v>0</v>
      </c>
      <c r="BN225" s="47">
        <f>$F225*'[1]INTERNAL PARAMETERS-2'!Y225*(1-VLOOKUP(Z$4,'[1]INTERNAL PARAMETERS-1'!$B$5:$J$44,4, FALSE))</f>
        <v>0</v>
      </c>
      <c r="BO225" s="47">
        <f>$F225*'[1]INTERNAL PARAMETERS-2'!Z225*(1-VLOOKUP(AA$4,'[1]INTERNAL PARAMETERS-1'!$B$5:$J$44,4, FALSE))</f>
        <v>0</v>
      </c>
      <c r="BP225" s="47">
        <f>$F225*'[1]INTERNAL PARAMETERS-2'!AA225*(1-VLOOKUP(AB$4,'[1]INTERNAL PARAMETERS-1'!$B$5:$J$44,4, FALSE))</f>
        <v>0</v>
      </c>
      <c r="BQ225" s="47">
        <f>$F225*'[1]INTERNAL PARAMETERS-2'!AB225*(1-VLOOKUP(AC$4,'[1]INTERNAL PARAMETERS-1'!$B$5:$J$44,4, FALSE))</f>
        <v>0</v>
      </c>
      <c r="BR225" s="47">
        <f>$F225*'[1]INTERNAL PARAMETERS-2'!AC225*(1-VLOOKUP(AD$4,'[1]INTERNAL PARAMETERS-1'!$B$5:$J$44,4, FALSE))</f>
        <v>0</v>
      </c>
      <c r="BS225" s="47">
        <f>$F225*'[1]INTERNAL PARAMETERS-2'!AD225*(1-VLOOKUP(AE$4,'[1]INTERNAL PARAMETERS-1'!$B$5:$J$44,4, FALSE))</f>
        <v>0</v>
      </c>
      <c r="BT225" s="47">
        <f>$F225*'[1]INTERNAL PARAMETERS-2'!AE225*(1-VLOOKUP(AF$4,'[1]INTERNAL PARAMETERS-1'!$B$5:$J$44,4, FALSE))</f>
        <v>0</v>
      </c>
      <c r="BU225" s="47">
        <f>$F225*'[1]INTERNAL PARAMETERS-2'!AF225*(1-VLOOKUP(AG$4,'[1]INTERNAL PARAMETERS-1'!$B$5:$J$44,4, FALSE))</f>
        <v>0</v>
      </c>
      <c r="BV225" s="47">
        <f>$F225*'[1]INTERNAL PARAMETERS-2'!AG225*(1-VLOOKUP(AH$4,'[1]INTERNAL PARAMETERS-1'!$B$5:$J$44,4, FALSE))</f>
        <v>0</v>
      </c>
      <c r="BW225" s="47">
        <f>$F225*'[1]INTERNAL PARAMETERS-2'!AH225*(1-VLOOKUP(AI$4,'[1]INTERNAL PARAMETERS-1'!$B$5:$J$44,4, FALSE))</f>
        <v>0</v>
      </c>
      <c r="BX225" s="47">
        <f>$F225*'[1]INTERNAL PARAMETERS-2'!AI225*(1-VLOOKUP(AJ$4,'[1]INTERNAL PARAMETERS-1'!$B$5:$J$44,4, FALSE))</f>
        <v>0</v>
      </c>
      <c r="BY225" s="47">
        <f>$F225*'[1]INTERNAL PARAMETERS-2'!AJ225*(1-VLOOKUP(AK$4,'[1]INTERNAL PARAMETERS-1'!$B$5:$J$44,4, FALSE))</f>
        <v>0</v>
      </c>
      <c r="BZ225" s="47">
        <f>$F225*'[1]INTERNAL PARAMETERS-2'!AK225*(1-VLOOKUP(AL$4,'[1]INTERNAL PARAMETERS-1'!$B$5:$J$44,4, FALSE))</f>
        <v>0</v>
      </c>
      <c r="CA225" s="47">
        <f>$F225*'[1]INTERNAL PARAMETERS-2'!AL225*(1-VLOOKUP(AM$4,'[1]INTERNAL PARAMETERS-1'!$B$5:$J$44,4, FALSE))</f>
        <v>0</v>
      </c>
      <c r="CB225" s="47">
        <f>$F225*'[1]INTERNAL PARAMETERS-2'!AM225*(1-VLOOKUP(AN$4,'[1]INTERNAL PARAMETERS-1'!$B$5:$J$44,4, FALSE))</f>
        <v>0</v>
      </c>
      <c r="CC225" s="47">
        <f>$F225*'[1]INTERNAL PARAMETERS-2'!AN225*(1-VLOOKUP(AO$4,'[1]INTERNAL PARAMETERS-1'!$B$5:$J$44,4, FALSE))</f>
        <v>0</v>
      </c>
      <c r="CD225" s="47">
        <f>$F225*'[1]INTERNAL PARAMETERS-2'!AO225*(1-VLOOKUP(AP$4,'[1]INTERNAL PARAMETERS-1'!$B$5:$J$44,4, FALSE))</f>
        <v>0</v>
      </c>
      <c r="CE225" s="47">
        <f>$F225*'[1]INTERNAL PARAMETERS-2'!AP225*(1-VLOOKUP(AQ$4,'[1]INTERNAL PARAMETERS-1'!$B$5:$J$44,4, FALSE))</f>
        <v>0</v>
      </c>
      <c r="CF225" s="47">
        <f>$F225*'[1]INTERNAL PARAMETERS-2'!AQ225*(1-VLOOKUP(AR$4,'[1]INTERNAL PARAMETERS-1'!$B$5:$J$44,4, FALSE))</f>
        <v>0</v>
      </c>
      <c r="CG225" s="47">
        <f>$F225*'[1]INTERNAL PARAMETERS-2'!AR225*(1-VLOOKUP(AS$4,'[1]INTERNAL PARAMETERS-1'!$B$5:$J$44,4, FALSE))</f>
        <v>0</v>
      </c>
      <c r="CH225" s="46">
        <f>$F225*'[1]INTERNAL PARAMETERS-2'!AS225*(1-VLOOKUP(AT$4,'[1]INTERNAL PARAMETERS-1'!$B$5:$J$44,4, FALSE))</f>
        <v>0</v>
      </c>
      <c r="CI225" s="45">
        <f t="shared" si="3"/>
        <v>0</v>
      </c>
    </row>
    <row r="226" spans="3:87">
      <c r="C226" s="30" t="s">
        <v>6</v>
      </c>
      <c r="D226" s="29" t="s">
        <v>89</v>
      </c>
      <c r="E226" s="29" t="s">
        <v>83</v>
      </c>
      <c r="F226" s="133">
        <f>ABS!AL226</f>
        <v>0</v>
      </c>
      <c r="G226" s="48">
        <f>$F226*'[1]INTERNAL PARAMETERS-2'!F226*VLOOKUP(G$4,'[1]INTERNAL PARAMETERS-1'!$B$5:$J$44,4, FALSE)</f>
        <v>0</v>
      </c>
      <c r="H226" s="47">
        <f>$F226*'[1]INTERNAL PARAMETERS-2'!G226*VLOOKUP(H$4,'[1]INTERNAL PARAMETERS-1'!$B$5:$J$44,4, FALSE)</f>
        <v>0</v>
      </c>
      <c r="I226" s="47">
        <f>$F226*'[1]INTERNAL PARAMETERS-2'!H226*VLOOKUP(I$4,'[1]INTERNAL PARAMETERS-1'!$B$5:$J$44,4, FALSE)</f>
        <v>0</v>
      </c>
      <c r="J226" s="47">
        <f>$F226*'[1]INTERNAL PARAMETERS-2'!I226*VLOOKUP(J$4,'[1]INTERNAL PARAMETERS-1'!$B$5:$J$44,4, FALSE)</f>
        <v>0</v>
      </c>
      <c r="K226" s="47">
        <f>$F226*'[1]INTERNAL PARAMETERS-2'!J226*VLOOKUP(K$4,'[1]INTERNAL PARAMETERS-1'!$B$5:$J$44,4, FALSE)</f>
        <v>0</v>
      </c>
      <c r="L226" s="47">
        <f>$F226*'[1]INTERNAL PARAMETERS-2'!K226*VLOOKUP(L$4,'[1]INTERNAL PARAMETERS-1'!$B$5:$J$44,4, FALSE)</f>
        <v>0</v>
      </c>
      <c r="M226" s="47">
        <f>$F226*'[1]INTERNAL PARAMETERS-2'!L226*VLOOKUP(M$4,'[1]INTERNAL PARAMETERS-1'!$B$5:$J$44,4, FALSE)</f>
        <v>0</v>
      </c>
      <c r="N226" s="47">
        <f>$F226*'[1]INTERNAL PARAMETERS-2'!M226*VLOOKUP(N$4,'[1]INTERNAL PARAMETERS-1'!$B$5:$J$44,4, FALSE)</f>
        <v>0</v>
      </c>
      <c r="O226" s="47">
        <f>$F226*'[1]INTERNAL PARAMETERS-2'!N226*VLOOKUP(O$4,'[1]INTERNAL PARAMETERS-1'!$B$5:$J$44,4, FALSE)</f>
        <v>0</v>
      </c>
      <c r="P226" s="47">
        <f>$F226*'[1]INTERNAL PARAMETERS-2'!O226*VLOOKUP(P$4,'[1]INTERNAL PARAMETERS-1'!$B$5:$J$44,4, FALSE)</f>
        <v>0</v>
      </c>
      <c r="Q226" s="47">
        <f>$F226*'[1]INTERNAL PARAMETERS-2'!P226*VLOOKUP(Q$4,'[1]INTERNAL PARAMETERS-1'!$B$5:$J$44,4, FALSE)</f>
        <v>0</v>
      </c>
      <c r="R226" s="47">
        <f>$F226*'[1]INTERNAL PARAMETERS-2'!Q226*VLOOKUP(R$4,'[1]INTERNAL PARAMETERS-1'!$B$5:$J$44,4, FALSE)</f>
        <v>0</v>
      </c>
      <c r="S226" s="47">
        <f>$F226*'[1]INTERNAL PARAMETERS-2'!R226*VLOOKUP(S$4,'[1]INTERNAL PARAMETERS-1'!$B$5:$J$44,4, FALSE)</f>
        <v>0</v>
      </c>
      <c r="T226" s="47">
        <f>$F226*'[1]INTERNAL PARAMETERS-2'!S226*VLOOKUP(T$4,'[1]INTERNAL PARAMETERS-1'!$B$5:$J$44,4, FALSE)</f>
        <v>0</v>
      </c>
      <c r="U226" s="47">
        <f>$F226*'[1]INTERNAL PARAMETERS-2'!T226*VLOOKUP(U$4,'[1]INTERNAL PARAMETERS-1'!$B$5:$J$44,4, FALSE)</f>
        <v>0</v>
      </c>
      <c r="V226" s="47">
        <f>$F226*'[1]INTERNAL PARAMETERS-2'!U226*VLOOKUP(V$4,'[1]INTERNAL PARAMETERS-1'!$B$5:$J$44,4, FALSE)</f>
        <v>0</v>
      </c>
      <c r="W226" s="47">
        <f>$F226*'[1]INTERNAL PARAMETERS-2'!V226*VLOOKUP(W$4,'[1]INTERNAL PARAMETERS-1'!$B$5:$J$44,4, FALSE)</f>
        <v>0</v>
      </c>
      <c r="X226" s="47">
        <f>$F226*'[1]INTERNAL PARAMETERS-2'!W226*VLOOKUP(X$4,'[1]INTERNAL PARAMETERS-1'!$B$5:$J$44,4, FALSE)</f>
        <v>0</v>
      </c>
      <c r="Y226" s="47">
        <f>$F226*'[1]INTERNAL PARAMETERS-2'!X226*VLOOKUP(Y$4,'[1]INTERNAL PARAMETERS-1'!$B$5:$J$44,4, FALSE)</f>
        <v>0</v>
      </c>
      <c r="Z226" s="47">
        <f>$F226*'[1]INTERNAL PARAMETERS-2'!Y226*VLOOKUP(Z$4,'[1]INTERNAL PARAMETERS-1'!$B$5:$J$44,4, FALSE)</f>
        <v>0</v>
      </c>
      <c r="AA226" s="47">
        <f>$F226*'[1]INTERNAL PARAMETERS-2'!Z226*VLOOKUP(AA$4,'[1]INTERNAL PARAMETERS-1'!$B$5:$J$44,4, FALSE)</f>
        <v>0</v>
      </c>
      <c r="AB226" s="47">
        <f>$F226*'[1]INTERNAL PARAMETERS-2'!AA226*VLOOKUP(AB$4,'[1]INTERNAL PARAMETERS-1'!$B$5:$J$44,4, FALSE)</f>
        <v>0</v>
      </c>
      <c r="AC226" s="47">
        <f>$F226*'[1]INTERNAL PARAMETERS-2'!AB226*VLOOKUP(AC$4,'[1]INTERNAL PARAMETERS-1'!$B$5:$J$44,4, FALSE)</f>
        <v>0</v>
      </c>
      <c r="AD226" s="47">
        <f>$F226*'[1]INTERNAL PARAMETERS-2'!AC226*VLOOKUP(AD$4,'[1]INTERNAL PARAMETERS-1'!$B$5:$J$44,4, FALSE)</f>
        <v>0</v>
      </c>
      <c r="AE226" s="47">
        <f>$F226*'[1]INTERNAL PARAMETERS-2'!AD226*VLOOKUP(AE$4,'[1]INTERNAL PARAMETERS-1'!$B$5:$J$44,4, FALSE)</f>
        <v>0</v>
      </c>
      <c r="AF226" s="47">
        <f>$F226*'[1]INTERNAL PARAMETERS-2'!AE226*VLOOKUP(AF$4,'[1]INTERNAL PARAMETERS-1'!$B$5:$J$44,4, FALSE)</f>
        <v>0</v>
      </c>
      <c r="AG226" s="47">
        <f>$F226*'[1]INTERNAL PARAMETERS-2'!AF226*VLOOKUP(AG$4,'[1]INTERNAL PARAMETERS-1'!$B$5:$J$44,4, FALSE)</f>
        <v>0</v>
      </c>
      <c r="AH226" s="47">
        <f>$F226*'[1]INTERNAL PARAMETERS-2'!AG226*VLOOKUP(AH$4,'[1]INTERNAL PARAMETERS-1'!$B$5:$J$44,4, FALSE)</f>
        <v>0</v>
      </c>
      <c r="AI226" s="47">
        <f>$F226*'[1]INTERNAL PARAMETERS-2'!AH226*VLOOKUP(AI$4,'[1]INTERNAL PARAMETERS-1'!$B$5:$J$44,4, FALSE)</f>
        <v>0</v>
      </c>
      <c r="AJ226" s="47">
        <f>$F226*'[1]INTERNAL PARAMETERS-2'!AI226*VLOOKUP(AJ$4,'[1]INTERNAL PARAMETERS-1'!$B$5:$J$44,4, FALSE)</f>
        <v>0</v>
      </c>
      <c r="AK226" s="47">
        <f>$F226*'[1]INTERNAL PARAMETERS-2'!AJ226*VLOOKUP(AK$4,'[1]INTERNAL PARAMETERS-1'!$B$5:$J$44,4, FALSE)</f>
        <v>0</v>
      </c>
      <c r="AL226" s="47">
        <f>$F226*'[1]INTERNAL PARAMETERS-2'!AK226*VLOOKUP(AL$4,'[1]INTERNAL PARAMETERS-1'!$B$5:$J$44,4, FALSE)</f>
        <v>0</v>
      </c>
      <c r="AM226" s="47">
        <f>$F226*'[1]INTERNAL PARAMETERS-2'!AL226*VLOOKUP(AM$4,'[1]INTERNAL PARAMETERS-1'!$B$5:$J$44,4, FALSE)</f>
        <v>0</v>
      </c>
      <c r="AN226" s="47">
        <f>$F226*'[1]INTERNAL PARAMETERS-2'!AM226*VLOOKUP(AN$4,'[1]INTERNAL PARAMETERS-1'!$B$5:$J$44,4, FALSE)</f>
        <v>0</v>
      </c>
      <c r="AO226" s="47">
        <f>$F226*'[1]INTERNAL PARAMETERS-2'!AN226*VLOOKUP(AO$4,'[1]INTERNAL PARAMETERS-1'!$B$5:$J$44,4, FALSE)</f>
        <v>0</v>
      </c>
      <c r="AP226" s="47">
        <f>$F226*'[1]INTERNAL PARAMETERS-2'!AO226*VLOOKUP(AP$4,'[1]INTERNAL PARAMETERS-1'!$B$5:$J$44,4, FALSE)</f>
        <v>0</v>
      </c>
      <c r="AQ226" s="47">
        <f>$F226*'[1]INTERNAL PARAMETERS-2'!AP226*VLOOKUP(AQ$4,'[1]INTERNAL PARAMETERS-1'!$B$5:$J$44,4, FALSE)</f>
        <v>0</v>
      </c>
      <c r="AR226" s="47">
        <f>$F226*'[1]INTERNAL PARAMETERS-2'!AQ226*VLOOKUP(AR$4,'[1]INTERNAL PARAMETERS-1'!$B$5:$J$44,4, FALSE)</f>
        <v>0</v>
      </c>
      <c r="AS226" s="47">
        <f>$F226*'[1]INTERNAL PARAMETERS-2'!AR226*VLOOKUP(AS$4,'[1]INTERNAL PARAMETERS-1'!$B$5:$J$44,4, FALSE)</f>
        <v>0</v>
      </c>
      <c r="AT226" s="46">
        <f>$F226*'[1]INTERNAL PARAMETERS-2'!AS226*VLOOKUP(AT$4,'[1]INTERNAL PARAMETERS-1'!$B$5:$J$44,4, FALSE)</f>
        <v>0</v>
      </c>
      <c r="AU226" s="48">
        <f>$F226*'[1]INTERNAL PARAMETERS-2'!F226*(1-VLOOKUP(G$4,'[1]INTERNAL PARAMETERS-1'!$B$5:$J$44,4, FALSE))</f>
        <v>0</v>
      </c>
      <c r="AV226" s="47">
        <f>$F226*'[1]INTERNAL PARAMETERS-2'!G226*(1-VLOOKUP(H$4,'[1]INTERNAL PARAMETERS-1'!$B$5:$J$44,4, FALSE))</f>
        <v>0</v>
      </c>
      <c r="AW226" s="47">
        <f>$F226*'[1]INTERNAL PARAMETERS-2'!H226*(1-VLOOKUP(I$4,'[1]INTERNAL PARAMETERS-1'!$B$5:$J$44,4, FALSE))</f>
        <v>0</v>
      </c>
      <c r="AX226" s="47">
        <f>$F226*'[1]INTERNAL PARAMETERS-2'!I226*(1-VLOOKUP(J$4,'[1]INTERNAL PARAMETERS-1'!$B$5:$J$44,4, FALSE))</f>
        <v>0</v>
      </c>
      <c r="AY226" s="47">
        <f>$F226*'[1]INTERNAL PARAMETERS-2'!J226*(1-VLOOKUP(K$4,'[1]INTERNAL PARAMETERS-1'!$B$5:$J$44,4, FALSE))</f>
        <v>0</v>
      </c>
      <c r="AZ226" s="47">
        <f>$F226*'[1]INTERNAL PARAMETERS-2'!K226*(1-VLOOKUP(L$4,'[1]INTERNAL PARAMETERS-1'!$B$5:$J$44,4, FALSE))</f>
        <v>0</v>
      </c>
      <c r="BA226" s="47">
        <f>$F226*'[1]INTERNAL PARAMETERS-2'!L226*(1-VLOOKUP(M$4,'[1]INTERNAL PARAMETERS-1'!$B$5:$J$44,4, FALSE))</f>
        <v>0</v>
      </c>
      <c r="BB226" s="47">
        <f>$F226*'[1]INTERNAL PARAMETERS-2'!M226*(1-VLOOKUP(N$4,'[1]INTERNAL PARAMETERS-1'!$B$5:$J$44,4, FALSE))</f>
        <v>0</v>
      </c>
      <c r="BC226" s="47">
        <f>$F226*'[1]INTERNAL PARAMETERS-2'!N226*(1-VLOOKUP(O$4,'[1]INTERNAL PARAMETERS-1'!$B$5:$J$44,4, FALSE))</f>
        <v>0</v>
      </c>
      <c r="BD226" s="47">
        <f>$F226*'[1]INTERNAL PARAMETERS-2'!O226*(1-VLOOKUP(P$4,'[1]INTERNAL PARAMETERS-1'!$B$5:$J$44,4, FALSE))</f>
        <v>0</v>
      </c>
      <c r="BE226" s="47">
        <f>$F226*'[1]INTERNAL PARAMETERS-2'!P226*(1-VLOOKUP(Q$4,'[1]INTERNAL PARAMETERS-1'!$B$5:$J$44,4, FALSE))</f>
        <v>0</v>
      </c>
      <c r="BF226" s="47">
        <f>$F226*'[1]INTERNAL PARAMETERS-2'!Q226*(1-VLOOKUP(R$4,'[1]INTERNAL PARAMETERS-1'!$B$5:$J$44,4, FALSE))</f>
        <v>0</v>
      </c>
      <c r="BG226" s="47">
        <f>$F226*'[1]INTERNAL PARAMETERS-2'!R226*(1-VLOOKUP(S$4,'[1]INTERNAL PARAMETERS-1'!$B$5:$J$44,4, FALSE))</f>
        <v>0</v>
      </c>
      <c r="BH226" s="47">
        <f>$F226*'[1]INTERNAL PARAMETERS-2'!S226*(1-VLOOKUP(T$4,'[1]INTERNAL PARAMETERS-1'!$B$5:$J$44,4, FALSE))</f>
        <v>0</v>
      </c>
      <c r="BI226" s="47">
        <f>$F226*'[1]INTERNAL PARAMETERS-2'!T226*(1-VLOOKUP(U$4,'[1]INTERNAL PARAMETERS-1'!$B$5:$J$44,4, FALSE))</f>
        <v>0</v>
      </c>
      <c r="BJ226" s="47">
        <f>$F226*'[1]INTERNAL PARAMETERS-2'!U226*(1-VLOOKUP(V$4,'[1]INTERNAL PARAMETERS-1'!$B$5:$J$44,4, FALSE))</f>
        <v>0</v>
      </c>
      <c r="BK226" s="47">
        <f>$F226*'[1]INTERNAL PARAMETERS-2'!V226*(1-VLOOKUP(W$4,'[1]INTERNAL PARAMETERS-1'!$B$5:$J$44,4, FALSE))</f>
        <v>0</v>
      </c>
      <c r="BL226" s="47">
        <f>$F226*'[1]INTERNAL PARAMETERS-2'!W226*(1-VLOOKUP(X$4,'[1]INTERNAL PARAMETERS-1'!$B$5:$J$44,4, FALSE))</f>
        <v>0</v>
      </c>
      <c r="BM226" s="47">
        <f>$F226*'[1]INTERNAL PARAMETERS-2'!X226*(1-VLOOKUP(Y$4,'[1]INTERNAL PARAMETERS-1'!$B$5:$J$44,4, FALSE))</f>
        <v>0</v>
      </c>
      <c r="BN226" s="47">
        <f>$F226*'[1]INTERNAL PARAMETERS-2'!Y226*(1-VLOOKUP(Z$4,'[1]INTERNAL PARAMETERS-1'!$B$5:$J$44,4, FALSE))</f>
        <v>0</v>
      </c>
      <c r="BO226" s="47">
        <f>$F226*'[1]INTERNAL PARAMETERS-2'!Z226*(1-VLOOKUP(AA$4,'[1]INTERNAL PARAMETERS-1'!$B$5:$J$44,4, FALSE))</f>
        <v>0</v>
      </c>
      <c r="BP226" s="47">
        <f>$F226*'[1]INTERNAL PARAMETERS-2'!AA226*(1-VLOOKUP(AB$4,'[1]INTERNAL PARAMETERS-1'!$B$5:$J$44,4, FALSE))</f>
        <v>0</v>
      </c>
      <c r="BQ226" s="47">
        <f>$F226*'[1]INTERNAL PARAMETERS-2'!AB226*(1-VLOOKUP(AC$4,'[1]INTERNAL PARAMETERS-1'!$B$5:$J$44,4, FALSE))</f>
        <v>0</v>
      </c>
      <c r="BR226" s="47">
        <f>$F226*'[1]INTERNAL PARAMETERS-2'!AC226*(1-VLOOKUP(AD$4,'[1]INTERNAL PARAMETERS-1'!$B$5:$J$44,4, FALSE))</f>
        <v>0</v>
      </c>
      <c r="BS226" s="47">
        <f>$F226*'[1]INTERNAL PARAMETERS-2'!AD226*(1-VLOOKUP(AE$4,'[1]INTERNAL PARAMETERS-1'!$B$5:$J$44,4, FALSE))</f>
        <v>0</v>
      </c>
      <c r="BT226" s="47">
        <f>$F226*'[1]INTERNAL PARAMETERS-2'!AE226*(1-VLOOKUP(AF$4,'[1]INTERNAL PARAMETERS-1'!$B$5:$J$44,4, FALSE))</f>
        <v>0</v>
      </c>
      <c r="BU226" s="47">
        <f>$F226*'[1]INTERNAL PARAMETERS-2'!AF226*(1-VLOOKUP(AG$4,'[1]INTERNAL PARAMETERS-1'!$B$5:$J$44,4, FALSE))</f>
        <v>0</v>
      </c>
      <c r="BV226" s="47">
        <f>$F226*'[1]INTERNAL PARAMETERS-2'!AG226*(1-VLOOKUP(AH$4,'[1]INTERNAL PARAMETERS-1'!$B$5:$J$44,4, FALSE))</f>
        <v>0</v>
      </c>
      <c r="BW226" s="47">
        <f>$F226*'[1]INTERNAL PARAMETERS-2'!AH226*(1-VLOOKUP(AI$4,'[1]INTERNAL PARAMETERS-1'!$B$5:$J$44,4, FALSE))</f>
        <v>0</v>
      </c>
      <c r="BX226" s="47">
        <f>$F226*'[1]INTERNAL PARAMETERS-2'!AI226*(1-VLOOKUP(AJ$4,'[1]INTERNAL PARAMETERS-1'!$B$5:$J$44,4, FALSE))</f>
        <v>0</v>
      </c>
      <c r="BY226" s="47">
        <f>$F226*'[1]INTERNAL PARAMETERS-2'!AJ226*(1-VLOOKUP(AK$4,'[1]INTERNAL PARAMETERS-1'!$B$5:$J$44,4, FALSE))</f>
        <v>0</v>
      </c>
      <c r="BZ226" s="47">
        <f>$F226*'[1]INTERNAL PARAMETERS-2'!AK226*(1-VLOOKUP(AL$4,'[1]INTERNAL PARAMETERS-1'!$B$5:$J$44,4, FALSE))</f>
        <v>0</v>
      </c>
      <c r="CA226" s="47">
        <f>$F226*'[1]INTERNAL PARAMETERS-2'!AL226*(1-VLOOKUP(AM$4,'[1]INTERNAL PARAMETERS-1'!$B$5:$J$44,4, FALSE))</f>
        <v>0</v>
      </c>
      <c r="CB226" s="47">
        <f>$F226*'[1]INTERNAL PARAMETERS-2'!AM226*(1-VLOOKUP(AN$4,'[1]INTERNAL PARAMETERS-1'!$B$5:$J$44,4, FALSE))</f>
        <v>0</v>
      </c>
      <c r="CC226" s="47">
        <f>$F226*'[1]INTERNAL PARAMETERS-2'!AN226*(1-VLOOKUP(AO$4,'[1]INTERNAL PARAMETERS-1'!$B$5:$J$44,4, FALSE))</f>
        <v>0</v>
      </c>
      <c r="CD226" s="47">
        <f>$F226*'[1]INTERNAL PARAMETERS-2'!AO226*(1-VLOOKUP(AP$4,'[1]INTERNAL PARAMETERS-1'!$B$5:$J$44,4, FALSE))</f>
        <v>0</v>
      </c>
      <c r="CE226" s="47">
        <f>$F226*'[1]INTERNAL PARAMETERS-2'!AP226*(1-VLOOKUP(AQ$4,'[1]INTERNAL PARAMETERS-1'!$B$5:$J$44,4, FALSE))</f>
        <v>0</v>
      </c>
      <c r="CF226" s="47">
        <f>$F226*'[1]INTERNAL PARAMETERS-2'!AQ226*(1-VLOOKUP(AR$4,'[1]INTERNAL PARAMETERS-1'!$B$5:$J$44,4, FALSE))</f>
        <v>0</v>
      </c>
      <c r="CG226" s="47">
        <f>$F226*'[1]INTERNAL PARAMETERS-2'!AR226*(1-VLOOKUP(AS$4,'[1]INTERNAL PARAMETERS-1'!$B$5:$J$44,4, FALSE))</f>
        <v>0</v>
      </c>
      <c r="CH226" s="46">
        <f>$F226*'[1]INTERNAL PARAMETERS-2'!AS226*(1-VLOOKUP(AT$4,'[1]INTERNAL PARAMETERS-1'!$B$5:$J$44,4, FALSE))</f>
        <v>0</v>
      </c>
      <c r="CI226" s="45">
        <f t="shared" si="3"/>
        <v>0</v>
      </c>
    </row>
    <row r="227" spans="3:87">
      <c r="C227" s="30" t="s">
        <v>6</v>
      </c>
      <c r="D227" s="29" t="s">
        <v>89</v>
      </c>
      <c r="E227" s="29" t="s">
        <v>82</v>
      </c>
      <c r="F227" s="133">
        <f>ABS!AL227</f>
        <v>0</v>
      </c>
      <c r="G227" s="48">
        <f>$F227*'[1]INTERNAL PARAMETERS-2'!F227*VLOOKUP(G$4,'[1]INTERNAL PARAMETERS-1'!$B$5:$J$44,4, FALSE)</f>
        <v>0</v>
      </c>
      <c r="H227" s="47">
        <f>$F227*'[1]INTERNAL PARAMETERS-2'!G227*VLOOKUP(H$4,'[1]INTERNAL PARAMETERS-1'!$B$5:$J$44,4, FALSE)</f>
        <v>0</v>
      </c>
      <c r="I227" s="47">
        <f>$F227*'[1]INTERNAL PARAMETERS-2'!H227*VLOOKUP(I$4,'[1]INTERNAL PARAMETERS-1'!$B$5:$J$44,4, FALSE)</f>
        <v>0</v>
      </c>
      <c r="J227" s="47">
        <f>$F227*'[1]INTERNAL PARAMETERS-2'!I227*VLOOKUP(J$4,'[1]INTERNAL PARAMETERS-1'!$B$5:$J$44,4, FALSE)</f>
        <v>0</v>
      </c>
      <c r="K227" s="47">
        <f>$F227*'[1]INTERNAL PARAMETERS-2'!J227*VLOOKUP(K$4,'[1]INTERNAL PARAMETERS-1'!$B$5:$J$44,4, FALSE)</f>
        <v>0</v>
      </c>
      <c r="L227" s="47">
        <f>$F227*'[1]INTERNAL PARAMETERS-2'!K227*VLOOKUP(L$4,'[1]INTERNAL PARAMETERS-1'!$B$5:$J$44,4, FALSE)</f>
        <v>0</v>
      </c>
      <c r="M227" s="47">
        <f>$F227*'[1]INTERNAL PARAMETERS-2'!L227*VLOOKUP(M$4,'[1]INTERNAL PARAMETERS-1'!$B$5:$J$44,4, FALSE)</f>
        <v>0</v>
      </c>
      <c r="N227" s="47">
        <f>$F227*'[1]INTERNAL PARAMETERS-2'!M227*VLOOKUP(N$4,'[1]INTERNAL PARAMETERS-1'!$B$5:$J$44,4, FALSE)</f>
        <v>0</v>
      </c>
      <c r="O227" s="47">
        <f>$F227*'[1]INTERNAL PARAMETERS-2'!N227*VLOOKUP(O$4,'[1]INTERNAL PARAMETERS-1'!$B$5:$J$44,4, FALSE)</f>
        <v>0</v>
      </c>
      <c r="P227" s="47">
        <f>$F227*'[1]INTERNAL PARAMETERS-2'!O227*VLOOKUP(P$4,'[1]INTERNAL PARAMETERS-1'!$B$5:$J$44,4, FALSE)</f>
        <v>0</v>
      </c>
      <c r="Q227" s="47">
        <f>$F227*'[1]INTERNAL PARAMETERS-2'!P227*VLOOKUP(Q$4,'[1]INTERNAL PARAMETERS-1'!$B$5:$J$44,4, FALSE)</f>
        <v>0</v>
      </c>
      <c r="R227" s="47">
        <f>$F227*'[1]INTERNAL PARAMETERS-2'!Q227*VLOOKUP(R$4,'[1]INTERNAL PARAMETERS-1'!$B$5:$J$44,4, FALSE)</f>
        <v>0</v>
      </c>
      <c r="S227" s="47">
        <f>$F227*'[1]INTERNAL PARAMETERS-2'!R227*VLOOKUP(S$4,'[1]INTERNAL PARAMETERS-1'!$B$5:$J$44,4, FALSE)</f>
        <v>0</v>
      </c>
      <c r="T227" s="47">
        <f>$F227*'[1]INTERNAL PARAMETERS-2'!S227*VLOOKUP(T$4,'[1]INTERNAL PARAMETERS-1'!$B$5:$J$44,4, FALSE)</f>
        <v>0</v>
      </c>
      <c r="U227" s="47">
        <f>$F227*'[1]INTERNAL PARAMETERS-2'!T227*VLOOKUP(U$4,'[1]INTERNAL PARAMETERS-1'!$B$5:$J$44,4, FALSE)</f>
        <v>0</v>
      </c>
      <c r="V227" s="47">
        <f>$F227*'[1]INTERNAL PARAMETERS-2'!U227*VLOOKUP(V$4,'[1]INTERNAL PARAMETERS-1'!$B$5:$J$44,4, FALSE)</f>
        <v>0</v>
      </c>
      <c r="W227" s="47">
        <f>$F227*'[1]INTERNAL PARAMETERS-2'!V227*VLOOKUP(W$4,'[1]INTERNAL PARAMETERS-1'!$B$5:$J$44,4, FALSE)</f>
        <v>0</v>
      </c>
      <c r="X227" s="47">
        <f>$F227*'[1]INTERNAL PARAMETERS-2'!W227*VLOOKUP(X$4,'[1]INTERNAL PARAMETERS-1'!$B$5:$J$44,4, FALSE)</f>
        <v>0</v>
      </c>
      <c r="Y227" s="47">
        <f>$F227*'[1]INTERNAL PARAMETERS-2'!X227*VLOOKUP(Y$4,'[1]INTERNAL PARAMETERS-1'!$B$5:$J$44,4, FALSE)</f>
        <v>0</v>
      </c>
      <c r="Z227" s="47">
        <f>$F227*'[1]INTERNAL PARAMETERS-2'!Y227*VLOOKUP(Z$4,'[1]INTERNAL PARAMETERS-1'!$B$5:$J$44,4, FALSE)</f>
        <v>0</v>
      </c>
      <c r="AA227" s="47">
        <f>$F227*'[1]INTERNAL PARAMETERS-2'!Z227*VLOOKUP(AA$4,'[1]INTERNAL PARAMETERS-1'!$B$5:$J$44,4, FALSE)</f>
        <v>0</v>
      </c>
      <c r="AB227" s="47">
        <f>$F227*'[1]INTERNAL PARAMETERS-2'!AA227*VLOOKUP(AB$4,'[1]INTERNAL PARAMETERS-1'!$B$5:$J$44,4, FALSE)</f>
        <v>0</v>
      </c>
      <c r="AC227" s="47">
        <f>$F227*'[1]INTERNAL PARAMETERS-2'!AB227*VLOOKUP(AC$4,'[1]INTERNAL PARAMETERS-1'!$B$5:$J$44,4, FALSE)</f>
        <v>0</v>
      </c>
      <c r="AD227" s="47">
        <f>$F227*'[1]INTERNAL PARAMETERS-2'!AC227*VLOOKUP(AD$4,'[1]INTERNAL PARAMETERS-1'!$B$5:$J$44,4, FALSE)</f>
        <v>0</v>
      </c>
      <c r="AE227" s="47">
        <f>$F227*'[1]INTERNAL PARAMETERS-2'!AD227*VLOOKUP(AE$4,'[1]INTERNAL PARAMETERS-1'!$B$5:$J$44,4, FALSE)</f>
        <v>0</v>
      </c>
      <c r="AF227" s="47">
        <f>$F227*'[1]INTERNAL PARAMETERS-2'!AE227*VLOOKUP(AF$4,'[1]INTERNAL PARAMETERS-1'!$B$5:$J$44,4, FALSE)</f>
        <v>0</v>
      </c>
      <c r="AG227" s="47">
        <f>$F227*'[1]INTERNAL PARAMETERS-2'!AF227*VLOOKUP(AG$4,'[1]INTERNAL PARAMETERS-1'!$B$5:$J$44,4, FALSE)</f>
        <v>0</v>
      </c>
      <c r="AH227" s="47">
        <f>$F227*'[1]INTERNAL PARAMETERS-2'!AG227*VLOOKUP(AH$4,'[1]INTERNAL PARAMETERS-1'!$B$5:$J$44,4, FALSE)</f>
        <v>0</v>
      </c>
      <c r="AI227" s="47">
        <f>$F227*'[1]INTERNAL PARAMETERS-2'!AH227*VLOOKUP(AI$4,'[1]INTERNAL PARAMETERS-1'!$B$5:$J$44,4, FALSE)</f>
        <v>0</v>
      </c>
      <c r="AJ227" s="47">
        <f>$F227*'[1]INTERNAL PARAMETERS-2'!AI227*VLOOKUP(AJ$4,'[1]INTERNAL PARAMETERS-1'!$B$5:$J$44,4, FALSE)</f>
        <v>0</v>
      </c>
      <c r="AK227" s="47">
        <f>$F227*'[1]INTERNAL PARAMETERS-2'!AJ227*VLOOKUP(AK$4,'[1]INTERNAL PARAMETERS-1'!$B$5:$J$44,4, FALSE)</f>
        <v>0</v>
      </c>
      <c r="AL227" s="47">
        <f>$F227*'[1]INTERNAL PARAMETERS-2'!AK227*VLOOKUP(AL$4,'[1]INTERNAL PARAMETERS-1'!$B$5:$J$44,4, FALSE)</f>
        <v>0</v>
      </c>
      <c r="AM227" s="47">
        <f>$F227*'[1]INTERNAL PARAMETERS-2'!AL227*VLOOKUP(AM$4,'[1]INTERNAL PARAMETERS-1'!$B$5:$J$44,4, FALSE)</f>
        <v>0</v>
      </c>
      <c r="AN227" s="47">
        <f>$F227*'[1]INTERNAL PARAMETERS-2'!AM227*VLOOKUP(AN$4,'[1]INTERNAL PARAMETERS-1'!$B$5:$J$44,4, FALSE)</f>
        <v>0</v>
      </c>
      <c r="AO227" s="47">
        <f>$F227*'[1]INTERNAL PARAMETERS-2'!AN227*VLOOKUP(AO$4,'[1]INTERNAL PARAMETERS-1'!$B$5:$J$44,4, FALSE)</f>
        <v>0</v>
      </c>
      <c r="AP227" s="47">
        <f>$F227*'[1]INTERNAL PARAMETERS-2'!AO227*VLOOKUP(AP$4,'[1]INTERNAL PARAMETERS-1'!$B$5:$J$44,4, FALSE)</f>
        <v>0</v>
      </c>
      <c r="AQ227" s="47">
        <f>$F227*'[1]INTERNAL PARAMETERS-2'!AP227*VLOOKUP(AQ$4,'[1]INTERNAL PARAMETERS-1'!$B$5:$J$44,4, FALSE)</f>
        <v>0</v>
      </c>
      <c r="AR227" s="47">
        <f>$F227*'[1]INTERNAL PARAMETERS-2'!AQ227*VLOOKUP(AR$4,'[1]INTERNAL PARAMETERS-1'!$B$5:$J$44,4, FALSE)</f>
        <v>0</v>
      </c>
      <c r="AS227" s="47">
        <f>$F227*'[1]INTERNAL PARAMETERS-2'!AR227*VLOOKUP(AS$4,'[1]INTERNAL PARAMETERS-1'!$B$5:$J$44,4, FALSE)</f>
        <v>0</v>
      </c>
      <c r="AT227" s="46">
        <f>$F227*'[1]INTERNAL PARAMETERS-2'!AS227*VLOOKUP(AT$4,'[1]INTERNAL PARAMETERS-1'!$B$5:$J$44,4, FALSE)</f>
        <v>0</v>
      </c>
      <c r="AU227" s="48">
        <f>$F227*'[1]INTERNAL PARAMETERS-2'!F227*(1-VLOOKUP(G$4,'[1]INTERNAL PARAMETERS-1'!$B$5:$J$44,4, FALSE))</f>
        <v>0</v>
      </c>
      <c r="AV227" s="47">
        <f>$F227*'[1]INTERNAL PARAMETERS-2'!G227*(1-VLOOKUP(H$4,'[1]INTERNAL PARAMETERS-1'!$B$5:$J$44,4, FALSE))</f>
        <v>0</v>
      </c>
      <c r="AW227" s="47">
        <f>$F227*'[1]INTERNAL PARAMETERS-2'!H227*(1-VLOOKUP(I$4,'[1]INTERNAL PARAMETERS-1'!$B$5:$J$44,4, FALSE))</f>
        <v>0</v>
      </c>
      <c r="AX227" s="47">
        <f>$F227*'[1]INTERNAL PARAMETERS-2'!I227*(1-VLOOKUP(J$4,'[1]INTERNAL PARAMETERS-1'!$B$5:$J$44,4, FALSE))</f>
        <v>0</v>
      </c>
      <c r="AY227" s="47">
        <f>$F227*'[1]INTERNAL PARAMETERS-2'!J227*(1-VLOOKUP(K$4,'[1]INTERNAL PARAMETERS-1'!$B$5:$J$44,4, FALSE))</f>
        <v>0</v>
      </c>
      <c r="AZ227" s="47">
        <f>$F227*'[1]INTERNAL PARAMETERS-2'!K227*(1-VLOOKUP(L$4,'[1]INTERNAL PARAMETERS-1'!$B$5:$J$44,4, FALSE))</f>
        <v>0</v>
      </c>
      <c r="BA227" s="47">
        <f>$F227*'[1]INTERNAL PARAMETERS-2'!L227*(1-VLOOKUP(M$4,'[1]INTERNAL PARAMETERS-1'!$B$5:$J$44,4, FALSE))</f>
        <v>0</v>
      </c>
      <c r="BB227" s="47">
        <f>$F227*'[1]INTERNAL PARAMETERS-2'!M227*(1-VLOOKUP(N$4,'[1]INTERNAL PARAMETERS-1'!$B$5:$J$44,4, FALSE))</f>
        <v>0</v>
      </c>
      <c r="BC227" s="47">
        <f>$F227*'[1]INTERNAL PARAMETERS-2'!N227*(1-VLOOKUP(O$4,'[1]INTERNAL PARAMETERS-1'!$B$5:$J$44,4, FALSE))</f>
        <v>0</v>
      </c>
      <c r="BD227" s="47">
        <f>$F227*'[1]INTERNAL PARAMETERS-2'!O227*(1-VLOOKUP(P$4,'[1]INTERNAL PARAMETERS-1'!$B$5:$J$44,4, FALSE))</f>
        <v>0</v>
      </c>
      <c r="BE227" s="47">
        <f>$F227*'[1]INTERNAL PARAMETERS-2'!P227*(1-VLOOKUP(Q$4,'[1]INTERNAL PARAMETERS-1'!$B$5:$J$44,4, FALSE))</f>
        <v>0</v>
      </c>
      <c r="BF227" s="47">
        <f>$F227*'[1]INTERNAL PARAMETERS-2'!Q227*(1-VLOOKUP(R$4,'[1]INTERNAL PARAMETERS-1'!$B$5:$J$44,4, FALSE))</f>
        <v>0</v>
      </c>
      <c r="BG227" s="47">
        <f>$F227*'[1]INTERNAL PARAMETERS-2'!R227*(1-VLOOKUP(S$4,'[1]INTERNAL PARAMETERS-1'!$B$5:$J$44,4, FALSE))</f>
        <v>0</v>
      </c>
      <c r="BH227" s="47">
        <f>$F227*'[1]INTERNAL PARAMETERS-2'!S227*(1-VLOOKUP(T$4,'[1]INTERNAL PARAMETERS-1'!$B$5:$J$44,4, FALSE))</f>
        <v>0</v>
      </c>
      <c r="BI227" s="47">
        <f>$F227*'[1]INTERNAL PARAMETERS-2'!T227*(1-VLOOKUP(U$4,'[1]INTERNAL PARAMETERS-1'!$B$5:$J$44,4, FALSE))</f>
        <v>0</v>
      </c>
      <c r="BJ227" s="47">
        <f>$F227*'[1]INTERNAL PARAMETERS-2'!U227*(1-VLOOKUP(V$4,'[1]INTERNAL PARAMETERS-1'!$B$5:$J$44,4, FALSE))</f>
        <v>0</v>
      </c>
      <c r="BK227" s="47">
        <f>$F227*'[1]INTERNAL PARAMETERS-2'!V227*(1-VLOOKUP(W$4,'[1]INTERNAL PARAMETERS-1'!$B$5:$J$44,4, FALSE))</f>
        <v>0</v>
      </c>
      <c r="BL227" s="47">
        <f>$F227*'[1]INTERNAL PARAMETERS-2'!W227*(1-VLOOKUP(X$4,'[1]INTERNAL PARAMETERS-1'!$B$5:$J$44,4, FALSE))</f>
        <v>0</v>
      </c>
      <c r="BM227" s="47">
        <f>$F227*'[1]INTERNAL PARAMETERS-2'!X227*(1-VLOOKUP(Y$4,'[1]INTERNAL PARAMETERS-1'!$B$5:$J$44,4, FALSE))</f>
        <v>0</v>
      </c>
      <c r="BN227" s="47">
        <f>$F227*'[1]INTERNAL PARAMETERS-2'!Y227*(1-VLOOKUP(Z$4,'[1]INTERNAL PARAMETERS-1'!$B$5:$J$44,4, FALSE))</f>
        <v>0</v>
      </c>
      <c r="BO227" s="47">
        <f>$F227*'[1]INTERNAL PARAMETERS-2'!Z227*(1-VLOOKUP(AA$4,'[1]INTERNAL PARAMETERS-1'!$B$5:$J$44,4, FALSE))</f>
        <v>0</v>
      </c>
      <c r="BP227" s="47">
        <f>$F227*'[1]INTERNAL PARAMETERS-2'!AA227*(1-VLOOKUP(AB$4,'[1]INTERNAL PARAMETERS-1'!$B$5:$J$44,4, FALSE))</f>
        <v>0</v>
      </c>
      <c r="BQ227" s="47">
        <f>$F227*'[1]INTERNAL PARAMETERS-2'!AB227*(1-VLOOKUP(AC$4,'[1]INTERNAL PARAMETERS-1'!$B$5:$J$44,4, FALSE))</f>
        <v>0</v>
      </c>
      <c r="BR227" s="47">
        <f>$F227*'[1]INTERNAL PARAMETERS-2'!AC227*(1-VLOOKUP(AD$4,'[1]INTERNAL PARAMETERS-1'!$B$5:$J$44,4, FALSE))</f>
        <v>0</v>
      </c>
      <c r="BS227" s="47">
        <f>$F227*'[1]INTERNAL PARAMETERS-2'!AD227*(1-VLOOKUP(AE$4,'[1]INTERNAL PARAMETERS-1'!$B$5:$J$44,4, FALSE))</f>
        <v>0</v>
      </c>
      <c r="BT227" s="47">
        <f>$F227*'[1]INTERNAL PARAMETERS-2'!AE227*(1-VLOOKUP(AF$4,'[1]INTERNAL PARAMETERS-1'!$B$5:$J$44,4, FALSE))</f>
        <v>0</v>
      </c>
      <c r="BU227" s="47">
        <f>$F227*'[1]INTERNAL PARAMETERS-2'!AF227*(1-VLOOKUP(AG$4,'[1]INTERNAL PARAMETERS-1'!$B$5:$J$44,4, FALSE))</f>
        <v>0</v>
      </c>
      <c r="BV227" s="47">
        <f>$F227*'[1]INTERNAL PARAMETERS-2'!AG227*(1-VLOOKUP(AH$4,'[1]INTERNAL PARAMETERS-1'!$B$5:$J$44,4, FALSE))</f>
        <v>0</v>
      </c>
      <c r="BW227" s="47">
        <f>$F227*'[1]INTERNAL PARAMETERS-2'!AH227*(1-VLOOKUP(AI$4,'[1]INTERNAL PARAMETERS-1'!$B$5:$J$44,4, FALSE))</f>
        <v>0</v>
      </c>
      <c r="BX227" s="47">
        <f>$F227*'[1]INTERNAL PARAMETERS-2'!AI227*(1-VLOOKUP(AJ$4,'[1]INTERNAL PARAMETERS-1'!$B$5:$J$44,4, FALSE))</f>
        <v>0</v>
      </c>
      <c r="BY227" s="47">
        <f>$F227*'[1]INTERNAL PARAMETERS-2'!AJ227*(1-VLOOKUP(AK$4,'[1]INTERNAL PARAMETERS-1'!$B$5:$J$44,4, FALSE))</f>
        <v>0</v>
      </c>
      <c r="BZ227" s="47">
        <f>$F227*'[1]INTERNAL PARAMETERS-2'!AK227*(1-VLOOKUP(AL$4,'[1]INTERNAL PARAMETERS-1'!$B$5:$J$44,4, FALSE))</f>
        <v>0</v>
      </c>
      <c r="CA227" s="47">
        <f>$F227*'[1]INTERNAL PARAMETERS-2'!AL227*(1-VLOOKUP(AM$4,'[1]INTERNAL PARAMETERS-1'!$B$5:$J$44,4, FALSE))</f>
        <v>0</v>
      </c>
      <c r="CB227" s="47">
        <f>$F227*'[1]INTERNAL PARAMETERS-2'!AM227*(1-VLOOKUP(AN$4,'[1]INTERNAL PARAMETERS-1'!$B$5:$J$44,4, FALSE))</f>
        <v>0</v>
      </c>
      <c r="CC227" s="47">
        <f>$F227*'[1]INTERNAL PARAMETERS-2'!AN227*(1-VLOOKUP(AO$4,'[1]INTERNAL PARAMETERS-1'!$B$5:$J$44,4, FALSE))</f>
        <v>0</v>
      </c>
      <c r="CD227" s="47">
        <f>$F227*'[1]INTERNAL PARAMETERS-2'!AO227*(1-VLOOKUP(AP$4,'[1]INTERNAL PARAMETERS-1'!$B$5:$J$44,4, FALSE))</f>
        <v>0</v>
      </c>
      <c r="CE227" s="47">
        <f>$F227*'[1]INTERNAL PARAMETERS-2'!AP227*(1-VLOOKUP(AQ$4,'[1]INTERNAL PARAMETERS-1'!$B$5:$J$44,4, FALSE))</f>
        <v>0</v>
      </c>
      <c r="CF227" s="47">
        <f>$F227*'[1]INTERNAL PARAMETERS-2'!AQ227*(1-VLOOKUP(AR$4,'[1]INTERNAL PARAMETERS-1'!$B$5:$J$44,4, FALSE))</f>
        <v>0</v>
      </c>
      <c r="CG227" s="47">
        <f>$F227*'[1]INTERNAL PARAMETERS-2'!AR227*(1-VLOOKUP(AS$4,'[1]INTERNAL PARAMETERS-1'!$B$5:$J$44,4, FALSE))</f>
        <v>0</v>
      </c>
      <c r="CH227" s="46">
        <f>$F227*'[1]INTERNAL PARAMETERS-2'!AS227*(1-VLOOKUP(AT$4,'[1]INTERNAL PARAMETERS-1'!$B$5:$J$44,4, FALSE))</f>
        <v>0</v>
      </c>
      <c r="CI227" s="45">
        <f t="shared" si="3"/>
        <v>0</v>
      </c>
    </row>
    <row r="228" spans="3:87">
      <c r="C228" s="30" t="s">
        <v>6</v>
      </c>
      <c r="D228" s="29" t="s">
        <v>89</v>
      </c>
      <c r="E228" s="29" t="s">
        <v>81</v>
      </c>
      <c r="F228" s="133">
        <f>ABS!AL228</f>
        <v>0</v>
      </c>
      <c r="G228" s="48">
        <f>$F228*'[1]INTERNAL PARAMETERS-2'!F228*VLOOKUP(G$4,'[1]INTERNAL PARAMETERS-1'!$B$5:$J$44,4, FALSE)</f>
        <v>0</v>
      </c>
      <c r="H228" s="47">
        <f>$F228*'[1]INTERNAL PARAMETERS-2'!G228*VLOOKUP(H$4,'[1]INTERNAL PARAMETERS-1'!$B$5:$J$44,4, FALSE)</f>
        <v>0</v>
      </c>
      <c r="I228" s="47">
        <f>$F228*'[1]INTERNAL PARAMETERS-2'!H228*VLOOKUP(I$4,'[1]INTERNAL PARAMETERS-1'!$B$5:$J$44,4, FALSE)</f>
        <v>0</v>
      </c>
      <c r="J228" s="47">
        <f>$F228*'[1]INTERNAL PARAMETERS-2'!I228*VLOOKUP(J$4,'[1]INTERNAL PARAMETERS-1'!$B$5:$J$44,4, FALSE)</f>
        <v>0</v>
      </c>
      <c r="K228" s="47">
        <f>$F228*'[1]INTERNAL PARAMETERS-2'!J228*VLOOKUP(K$4,'[1]INTERNAL PARAMETERS-1'!$B$5:$J$44,4, FALSE)</f>
        <v>0</v>
      </c>
      <c r="L228" s="47">
        <f>$F228*'[1]INTERNAL PARAMETERS-2'!K228*VLOOKUP(L$4,'[1]INTERNAL PARAMETERS-1'!$B$5:$J$44,4, FALSE)</f>
        <v>0</v>
      </c>
      <c r="M228" s="47">
        <f>$F228*'[1]INTERNAL PARAMETERS-2'!L228*VLOOKUP(M$4,'[1]INTERNAL PARAMETERS-1'!$B$5:$J$44,4, FALSE)</f>
        <v>0</v>
      </c>
      <c r="N228" s="47">
        <f>$F228*'[1]INTERNAL PARAMETERS-2'!M228*VLOOKUP(N$4,'[1]INTERNAL PARAMETERS-1'!$B$5:$J$44,4, FALSE)</f>
        <v>0</v>
      </c>
      <c r="O228" s="47">
        <f>$F228*'[1]INTERNAL PARAMETERS-2'!N228*VLOOKUP(O$4,'[1]INTERNAL PARAMETERS-1'!$B$5:$J$44,4, FALSE)</f>
        <v>0</v>
      </c>
      <c r="P228" s="47">
        <f>$F228*'[1]INTERNAL PARAMETERS-2'!O228*VLOOKUP(P$4,'[1]INTERNAL PARAMETERS-1'!$B$5:$J$44,4, FALSE)</f>
        <v>0</v>
      </c>
      <c r="Q228" s="47">
        <f>$F228*'[1]INTERNAL PARAMETERS-2'!P228*VLOOKUP(Q$4,'[1]INTERNAL PARAMETERS-1'!$B$5:$J$44,4, FALSE)</f>
        <v>0</v>
      </c>
      <c r="R228" s="47">
        <f>$F228*'[1]INTERNAL PARAMETERS-2'!Q228*VLOOKUP(R$4,'[1]INTERNAL PARAMETERS-1'!$B$5:$J$44,4, FALSE)</f>
        <v>0</v>
      </c>
      <c r="S228" s="47">
        <f>$F228*'[1]INTERNAL PARAMETERS-2'!R228*VLOOKUP(S$4,'[1]INTERNAL PARAMETERS-1'!$B$5:$J$44,4, FALSE)</f>
        <v>0</v>
      </c>
      <c r="T228" s="47">
        <f>$F228*'[1]INTERNAL PARAMETERS-2'!S228*VLOOKUP(T$4,'[1]INTERNAL PARAMETERS-1'!$B$5:$J$44,4, FALSE)</f>
        <v>0</v>
      </c>
      <c r="U228" s="47">
        <f>$F228*'[1]INTERNAL PARAMETERS-2'!T228*VLOOKUP(U$4,'[1]INTERNAL PARAMETERS-1'!$B$5:$J$44,4, FALSE)</f>
        <v>0</v>
      </c>
      <c r="V228" s="47">
        <f>$F228*'[1]INTERNAL PARAMETERS-2'!U228*VLOOKUP(V$4,'[1]INTERNAL PARAMETERS-1'!$B$5:$J$44,4, FALSE)</f>
        <v>0</v>
      </c>
      <c r="W228" s="47">
        <f>$F228*'[1]INTERNAL PARAMETERS-2'!V228*VLOOKUP(W$4,'[1]INTERNAL PARAMETERS-1'!$B$5:$J$44,4, FALSE)</f>
        <v>0</v>
      </c>
      <c r="X228" s="47">
        <f>$F228*'[1]INTERNAL PARAMETERS-2'!W228*VLOOKUP(X$4,'[1]INTERNAL PARAMETERS-1'!$B$5:$J$44,4, FALSE)</f>
        <v>0</v>
      </c>
      <c r="Y228" s="47">
        <f>$F228*'[1]INTERNAL PARAMETERS-2'!X228*VLOOKUP(Y$4,'[1]INTERNAL PARAMETERS-1'!$B$5:$J$44,4, FALSE)</f>
        <v>0</v>
      </c>
      <c r="Z228" s="47">
        <f>$F228*'[1]INTERNAL PARAMETERS-2'!Y228*VLOOKUP(Z$4,'[1]INTERNAL PARAMETERS-1'!$B$5:$J$44,4, FALSE)</f>
        <v>0</v>
      </c>
      <c r="AA228" s="47">
        <f>$F228*'[1]INTERNAL PARAMETERS-2'!Z228*VLOOKUP(AA$4,'[1]INTERNAL PARAMETERS-1'!$B$5:$J$44,4, FALSE)</f>
        <v>0</v>
      </c>
      <c r="AB228" s="47">
        <f>$F228*'[1]INTERNAL PARAMETERS-2'!AA228*VLOOKUP(AB$4,'[1]INTERNAL PARAMETERS-1'!$B$5:$J$44,4, FALSE)</f>
        <v>0</v>
      </c>
      <c r="AC228" s="47">
        <f>$F228*'[1]INTERNAL PARAMETERS-2'!AB228*VLOOKUP(AC$4,'[1]INTERNAL PARAMETERS-1'!$B$5:$J$44,4, FALSE)</f>
        <v>0</v>
      </c>
      <c r="AD228" s="47">
        <f>$F228*'[1]INTERNAL PARAMETERS-2'!AC228*VLOOKUP(AD$4,'[1]INTERNAL PARAMETERS-1'!$B$5:$J$44,4, FALSE)</f>
        <v>0</v>
      </c>
      <c r="AE228" s="47">
        <f>$F228*'[1]INTERNAL PARAMETERS-2'!AD228*VLOOKUP(AE$4,'[1]INTERNAL PARAMETERS-1'!$B$5:$J$44,4, FALSE)</f>
        <v>0</v>
      </c>
      <c r="AF228" s="47">
        <f>$F228*'[1]INTERNAL PARAMETERS-2'!AE228*VLOOKUP(AF$4,'[1]INTERNAL PARAMETERS-1'!$B$5:$J$44,4, FALSE)</f>
        <v>0</v>
      </c>
      <c r="AG228" s="47">
        <f>$F228*'[1]INTERNAL PARAMETERS-2'!AF228*VLOOKUP(AG$4,'[1]INTERNAL PARAMETERS-1'!$B$5:$J$44,4, FALSE)</f>
        <v>0</v>
      </c>
      <c r="AH228" s="47">
        <f>$F228*'[1]INTERNAL PARAMETERS-2'!AG228*VLOOKUP(AH$4,'[1]INTERNAL PARAMETERS-1'!$B$5:$J$44,4, FALSE)</f>
        <v>0</v>
      </c>
      <c r="AI228" s="47">
        <f>$F228*'[1]INTERNAL PARAMETERS-2'!AH228*VLOOKUP(AI$4,'[1]INTERNAL PARAMETERS-1'!$B$5:$J$44,4, FALSE)</f>
        <v>0</v>
      </c>
      <c r="AJ228" s="47">
        <f>$F228*'[1]INTERNAL PARAMETERS-2'!AI228*VLOOKUP(AJ$4,'[1]INTERNAL PARAMETERS-1'!$B$5:$J$44,4, FALSE)</f>
        <v>0</v>
      </c>
      <c r="AK228" s="47">
        <f>$F228*'[1]INTERNAL PARAMETERS-2'!AJ228*VLOOKUP(AK$4,'[1]INTERNAL PARAMETERS-1'!$B$5:$J$44,4, FALSE)</f>
        <v>0</v>
      </c>
      <c r="AL228" s="47">
        <f>$F228*'[1]INTERNAL PARAMETERS-2'!AK228*VLOOKUP(AL$4,'[1]INTERNAL PARAMETERS-1'!$B$5:$J$44,4, FALSE)</f>
        <v>0</v>
      </c>
      <c r="AM228" s="47">
        <f>$F228*'[1]INTERNAL PARAMETERS-2'!AL228*VLOOKUP(AM$4,'[1]INTERNAL PARAMETERS-1'!$B$5:$J$44,4, FALSE)</f>
        <v>0</v>
      </c>
      <c r="AN228" s="47">
        <f>$F228*'[1]INTERNAL PARAMETERS-2'!AM228*VLOOKUP(AN$4,'[1]INTERNAL PARAMETERS-1'!$B$5:$J$44,4, FALSE)</f>
        <v>0</v>
      </c>
      <c r="AO228" s="47">
        <f>$F228*'[1]INTERNAL PARAMETERS-2'!AN228*VLOOKUP(AO$4,'[1]INTERNAL PARAMETERS-1'!$B$5:$J$44,4, FALSE)</f>
        <v>0</v>
      </c>
      <c r="AP228" s="47">
        <f>$F228*'[1]INTERNAL PARAMETERS-2'!AO228*VLOOKUP(AP$4,'[1]INTERNAL PARAMETERS-1'!$B$5:$J$44,4, FALSE)</f>
        <v>0</v>
      </c>
      <c r="AQ228" s="47">
        <f>$F228*'[1]INTERNAL PARAMETERS-2'!AP228*VLOOKUP(AQ$4,'[1]INTERNAL PARAMETERS-1'!$B$5:$J$44,4, FALSE)</f>
        <v>0</v>
      </c>
      <c r="AR228" s="47">
        <f>$F228*'[1]INTERNAL PARAMETERS-2'!AQ228*VLOOKUP(AR$4,'[1]INTERNAL PARAMETERS-1'!$B$5:$J$44,4, FALSE)</f>
        <v>0</v>
      </c>
      <c r="AS228" s="47">
        <f>$F228*'[1]INTERNAL PARAMETERS-2'!AR228*VLOOKUP(AS$4,'[1]INTERNAL PARAMETERS-1'!$B$5:$J$44,4, FALSE)</f>
        <v>0</v>
      </c>
      <c r="AT228" s="46">
        <f>$F228*'[1]INTERNAL PARAMETERS-2'!AS228*VLOOKUP(AT$4,'[1]INTERNAL PARAMETERS-1'!$B$5:$J$44,4, FALSE)</f>
        <v>0</v>
      </c>
      <c r="AU228" s="48">
        <f>$F228*'[1]INTERNAL PARAMETERS-2'!F228*(1-VLOOKUP(G$4,'[1]INTERNAL PARAMETERS-1'!$B$5:$J$44,4, FALSE))</f>
        <v>0</v>
      </c>
      <c r="AV228" s="47">
        <f>$F228*'[1]INTERNAL PARAMETERS-2'!G228*(1-VLOOKUP(H$4,'[1]INTERNAL PARAMETERS-1'!$B$5:$J$44,4, FALSE))</f>
        <v>0</v>
      </c>
      <c r="AW228" s="47">
        <f>$F228*'[1]INTERNAL PARAMETERS-2'!H228*(1-VLOOKUP(I$4,'[1]INTERNAL PARAMETERS-1'!$B$5:$J$44,4, FALSE))</f>
        <v>0</v>
      </c>
      <c r="AX228" s="47">
        <f>$F228*'[1]INTERNAL PARAMETERS-2'!I228*(1-VLOOKUP(J$4,'[1]INTERNAL PARAMETERS-1'!$B$5:$J$44,4, FALSE))</f>
        <v>0</v>
      </c>
      <c r="AY228" s="47">
        <f>$F228*'[1]INTERNAL PARAMETERS-2'!J228*(1-VLOOKUP(K$4,'[1]INTERNAL PARAMETERS-1'!$B$5:$J$44,4, FALSE))</f>
        <v>0</v>
      </c>
      <c r="AZ228" s="47">
        <f>$F228*'[1]INTERNAL PARAMETERS-2'!K228*(1-VLOOKUP(L$4,'[1]INTERNAL PARAMETERS-1'!$B$5:$J$44,4, FALSE))</f>
        <v>0</v>
      </c>
      <c r="BA228" s="47">
        <f>$F228*'[1]INTERNAL PARAMETERS-2'!L228*(1-VLOOKUP(M$4,'[1]INTERNAL PARAMETERS-1'!$B$5:$J$44,4, FALSE))</f>
        <v>0</v>
      </c>
      <c r="BB228" s="47">
        <f>$F228*'[1]INTERNAL PARAMETERS-2'!M228*(1-VLOOKUP(N$4,'[1]INTERNAL PARAMETERS-1'!$B$5:$J$44,4, FALSE))</f>
        <v>0</v>
      </c>
      <c r="BC228" s="47">
        <f>$F228*'[1]INTERNAL PARAMETERS-2'!N228*(1-VLOOKUP(O$4,'[1]INTERNAL PARAMETERS-1'!$B$5:$J$44,4, FALSE))</f>
        <v>0</v>
      </c>
      <c r="BD228" s="47">
        <f>$F228*'[1]INTERNAL PARAMETERS-2'!O228*(1-VLOOKUP(P$4,'[1]INTERNAL PARAMETERS-1'!$B$5:$J$44,4, FALSE))</f>
        <v>0</v>
      </c>
      <c r="BE228" s="47">
        <f>$F228*'[1]INTERNAL PARAMETERS-2'!P228*(1-VLOOKUP(Q$4,'[1]INTERNAL PARAMETERS-1'!$B$5:$J$44,4, FALSE))</f>
        <v>0</v>
      </c>
      <c r="BF228" s="47">
        <f>$F228*'[1]INTERNAL PARAMETERS-2'!Q228*(1-VLOOKUP(R$4,'[1]INTERNAL PARAMETERS-1'!$B$5:$J$44,4, FALSE))</f>
        <v>0</v>
      </c>
      <c r="BG228" s="47">
        <f>$F228*'[1]INTERNAL PARAMETERS-2'!R228*(1-VLOOKUP(S$4,'[1]INTERNAL PARAMETERS-1'!$B$5:$J$44,4, FALSE))</f>
        <v>0</v>
      </c>
      <c r="BH228" s="47">
        <f>$F228*'[1]INTERNAL PARAMETERS-2'!S228*(1-VLOOKUP(T$4,'[1]INTERNAL PARAMETERS-1'!$B$5:$J$44,4, FALSE))</f>
        <v>0</v>
      </c>
      <c r="BI228" s="47">
        <f>$F228*'[1]INTERNAL PARAMETERS-2'!T228*(1-VLOOKUP(U$4,'[1]INTERNAL PARAMETERS-1'!$B$5:$J$44,4, FALSE))</f>
        <v>0</v>
      </c>
      <c r="BJ228" s="47">
        <f>$F228*'[1]INTERNAL PARAMETERS-2'!U228*(1-VLOOKUP(V$4,'[1]INTERNAL PARAMETERS-1'!$B$5:$J$44,4, FALSE))</f>
        <v>0</v>
      </c>
      <c r="BK228" s="47">
        <f>$F228*'[1]INTERNAL PARAMETERS-2'!V228*(1-VLOOKUP(W$4,'[1]INTERNAL PARAMETERS-1'!$B$5:$J$44,4, FALSE))</f>
        <v>0</v>
      </c>
      <c r="BL228" s="47">
        <f>$F228*'[1]INTERNAL PARAMETERS-2'!W228*(1-VLOOKUP(X$4,'[1]INTERNAL PARAMETERS-1'!$B$5:$J$44,4, FALSE))</f>
        <v>0</v>
      </c>
      <c r="BM228" s="47">
        <f>$F228*'[1]INTERNAL PARAMETERS-2'!X228*(1-VLOOKUP(Y$4,'[1]INTERNAL PARAMETERS-1'!$B$5:$J$44,4, FALSE))</f>
        <v>0</v>
      </c>
      <c r="BN228" s="47">
        <f>$F228*'[1]INTERNAL PARAMETERS-2'!Y228*(1-VLOOKUP(Z$4,'[1]INTERNAL PARAMETERS-1'!$B$5:$J$44,4, FALSE))</f>
        <v>0</v>
      </c>
      <c r="BO228" s="47">
        <f>$F228*'[1]INTERNAL PARAMETERS-2'!Z228*(1-VLOOKUP(AA$4,'[1]INTERNAL PARAMETERS-1'!$B$5:$J$44,4, FALSE))</f>
        <v>0</v>
      </c>
      <c r="BP228" s="47">
        <f>$F228*'[1]INTERNAL PARAMETERS-2'!AA228*(1-VLOOKUP(AB$4,'[1]INTERNAL PARAMETERS-1'!$B$5:$J$44,4, FALSE))</f>
        <v>0</v>
      </c>
      <c r="BQ228" s="47">
        <f>$F228*'[1]INTERNAL PARAMETERS-2'!AB228*(1-VLOOKUP(AC$4,'[1]INTERNAL PARAMETERS-1'!$B$5:$J$44,4, FALSE))</f>
        <v>0</v>
      </c>
      <c r="BR228" s="47">
        <f>$F228*'[1]INTERNAL PARAMETERS-2'!AC228*(1-VLOOKUP(AD$4,'[1]INTERNAL PARAMETERS-1'!$B$5:$J$44,4, FALSE))</f>
        <v>0</v>
      </c>
      <c r="BS228" s="47">
        <f>$F228*'[1]INTERNAL PARAMETERS-2'!AD228*(1-VLOOKUP(AE$4,'[1]INTERNAL PARAMETERS-1'!$B$5:$J$44,4, FALSE))</f>
        <v>0</v>
      </c>
      <c r="BT228" s="47">
        <f>$F228*'[1]INTERNAL PARAMETERS-2'!AE228*(1-VLOOKUP(AF$4,'[1]INTERNAL PARAMETERS-1'!$B$5:$J$44,4, FALSE))</f>
        <v>0</v>
      </c>
      <c r="BU228" s="47">
        <f>$F228*'[1]INTERNAL PARAMETERS-2'!AF228*(1-VLOOKUP(AG$4,'[1]INTERNAL PARAMETERS-1'!$B$5:$J$44,4, FALSE))</f>
        <v>0</v>
      </c>
      <c r="BV228" s="47">
        <f>$F228*'[1]INTERNAL PARAMETERS-2'!AG228*(1-VLOOKUP(AH$4,'[1]INTERNAL PARAMETERS-1'!$B$5:$J$44,4, FALSE))</f>
        <v>0</v>
      </c>
      <c r="BW228" s="47">
        <f>$F228*'[1]INTERNAL PARAMETERS-2'!AH228*(1-VLOOKUP(AI$4,'[1]INTERNAL PARAMETERS-1'!$B$5:$J$44,4, FALSE))</f>
        <v>0</v>
      </c>
      <c r="BX228" s="47">
        <f>$F228*'[1]INTERNAL PARAMETERS-2'!AI228*(1-VLOOKUP(AJ$4,'[1]INTERNAL PARAMETERS-1'!$B$5:$J$44,4, FALSE))</f>
        <v>0</v>
      </c>
      <c r="BY228" s="47">
        <f>$F228*'[1]INTERNAL PARAMETERS-2'!AJ228*(1-VLOOKUP(AK$4,'[1]INTERNAL PARAMETERS-1'!$B$5:$J$44,4, FALSE))</f>
        <v>0</v>
      </c>
      <c r="BZ228" s="47">
        <f>$F228*'[1]INTERNAL PARAMETERS-2'!AK228*(1-VLOOKUP(AL$4,'[1]INTERNAL PARAMETERS-1'!$B$5:$J$44,4, FALSE))</f>
        <v>0</v>
      </c>
      <c r="CA228" s="47">
        <f>$F228*'[1]INTERNAL PARAMETERS-2'!AL228*(1-VLOOKUP(AM$4,'[1]INTERNAL PARAMETERS-1'!$B$5:$J$44,4, FALSE))</f>
        <v>0</v>
      </c>
      <c r="CB228" s="47">
        <f>$F228*'[1]INTERNAL PARAMETERS-2'!AM228*(1-VLOOKUP(AN$4,'[1]INTERNAL PARAMETERS-1'!$B$5:$J$44,4, FALSE))</f>
        <v>0</v>
      </c>
      <c r="CC228" s="47">
        <f>$F228*'[1]INTERNAL PARAMETERS-2'!AN228*(1-VLOOKUP(AO$4,'[1]INTERNAL PARAMETERS-1'!$B$5:$J$44,4, FALSE))</f>
        <v>0</v>
      </c>
      <c r="CD228" s="47">
        <f>$F228*'[1]INTERNAL PARAMETERS-2'!AO228*(1-VLOOKUP(AP$4,'[1]INTERNAL PARAMETERS-1'!$B$5:$J$44,4, FALSE))</f>
        <v>0</v>
      </c>
      <c r="CE228" s="47">
        <f>$F228*'[1]INTERNAL PARAMETERS-2'!AP228*(1-VLOOKUP(AQ$4,'[1]INTERNAL PARAMETERS-1'!$B$5:$J$44,4, FALSE))</f>
        <v>0</v>
      </c>
      <c r="CF228" s="47">
        <f>$F228*'[1]INTERNAL PARAMETERS-2'!AQ228*(1-VLOOKUP(AR$4,'[1]INTERNAL PARAMETERS-1'!$B$5:$J$44,4, FALSE))</f>
        <v>0</v>
      </c>
      <c r="CG228" s="47">
        <f>$F228*'[1]INTERNAL PARAMETERS-2'!AR228*(1-VLOOKUP(AS$4,'[1]INTERNAL PARAMETERS-1'!$B$5:$J$44,4, FALSE))</f>
        <v>0</v>
      </c>
      <c r="CH228" s="46">
        <f>$F228*'[1]INTERNAL PARAMETERS-2'!AS228*(1-VLOOKUP(AT$4,'[1]INTERNAL PARAMETERS-1'!$B$5:$J$44,4, FALSE))</f>
        <v>0</v>
      </c>
      <c r="CI228" s="45">
        <f t="shared" si="3"/>
        <v>0</v>
      </c>
    </row>
    <row r="229" spans="3:87">
      <c r="C229" s="30" t="s">
        <v>6</v>
      </c>
      <c r="D229" s="29" t="s">
        <v>89</v>
      </c>
      <c r="E229" s="29" t="s">
        <v>80</v>
      </c>
      <c r="F229" s="133">
        <f>ABS!AL229</f>
        <v>0</v>
      </c>
      <c r="G229" s="48">
        <f>$F229*'[1]INTERNAL PARAMETERS-2'!F229*VLOOKUP(G$4,'[1]INTERNAL PARAMETERS-1'!$B$5:$J$44,4, FALSE)</f>
        <v>0</v>
      </c>
      <c r="H229" s="47">
        <f>$F229*'[1]INTERNAL PARAMETERS-2'!G229*VLOOKUP(H$4,'[1]INTERNAL PARAMETERS-1'!$B$5:$J$44,4, FALSE)</f>
        <v>0</v>
      </c>
      <c r="I229" s="47">
        <f>$F229*'[1]INTERNAL PARAMETERS-2'!H229*VLOOKUP(I$4,'[1]INTERNAL PARAMETERS-1'!$B$5:$J$44,4, FALSE)</f>
        <v>0</v>
      </c>
      <c r="J229" s="47">
        <f>$F229*'[1]INTERNAL PARAMETERS-2'!I229*VLOOKUP(J$4,'[1]INTERNAL PARAMETERS-1'!$B$5:$J$44,4, FALSE)</f>
        <v>0</v>
      </c>
      <c r="K229" s="47">
        <f>$F229*'[1]INTERNAL PARAMETERS-2'!J229*VLOOKUP(K$4,'[1]INTERNAL PARAMETERS-1'!$B$5:$J$44,4, FALSE)</f>
        <v>0</v>
      </c>
      <c r="L229" s="47">
        <f>$F229*'[1]INTERNAL PARAMETERS-2'!K229*VLOOKUP(L$4,'[1]INTERNAL PARAMETERS-1'!$B$5:$J$44,4, FALSE)</f>
        <v>0</v>
      </c>
      <c r="M229" s="47">
        <f>$F229*'[1]INTERNAL PARAMETERS-2'!L229*VLOOKUP(M$4,'[1]INTERNAL PARAMETERS-1'!$B$5:$J$44,4, FALSE)</f>
        <v>0</v>
      </c>
      <c r="N229" s="47">
        <f>$F229*'[1]INTERNAL PARAMETERS-2'!M229*VLOOKUP(N$4,'[1]INTERNAL PARAMETERS-1'!$B$5:$J$44,4, FALSE)</f>
        <v>0</v>
      </c>
      <c r="O229" s="47">
        <f>$F229*'[1]INTERNAL PARAMETERS-2'!N229*VLOOKUP(O$4,'[1]INTERNAL PARAMETERS-1'!$B$5:$J$44,4, FALSE)</f>
        <v>0</v>
      </c>
      <c r="P229" s="47">
        <f>$F229*'[1]INTERNAL PARAMETERS-2'!O229*VLOOKUP(P$4,'[1]INTERNAL PARAMETERS-1'!$B$5:$J$44,4, FALSE)</f>
        <v>0</v>
      </c>
      <c r="Q229" s="47">
        <f>$F229*'[1]INTERNAL PARAMETERS-2'!P229*VLOOKUP(Q$4,'[1]INTERNAL PARAMETERS-1'!$B$5:$J$44,4, FALSE)</f>
        <v>0</v>
      </c>
      <c r="R229" s="47">
        <f>$F229*'[1]INTERNAL PARAMETERS-2'!Q229*VLOOKUP(R$4,'[1]INTERNAL PARAMETERS-1'!$B$5:$J$44,4, FALSE)</f>
        <v>0</v>
      </c>
      <c r="S229" s="47">
        <f>$F229*'[1]INTERNAL PARAMETERS-2'!R229*VLOOKUP(S$4,'[1]INTERNAL PARAMETERS-1'!$B$5:$J$44,4, FALSE)</f>
        <v>0</v>
      </c>
      <c r="T229" s="47">
        <f>$F229*'[1]INTERNAL PARAMETERS-2'!S229*VLOOKUP(T$4,'[1]INTERNAL PARAMETERS-1'!$B$5:$J$44,4, FALSE)</f>
        <v>0</v>
      </c>
      <c r="U229" s="47">
        <f>$F229*'[1]INTERNAL PARAMETERS-2'!T229*VLOOKUP(U$4,'[1]INTERNAL PARAMETERS-1'!$B$5:$J$44,4, FALSE)</f>
        <v>0</v>
      </c>
      <c r="V229" s="47">
        <f>$F229*'[1]INTERNAL PARAMETERS-2'!U229*VLOOKUP(V$4,'[1]INTERNAL PARAMETERS-1'!$B$5:$J$44,4, FALSE)</f>
        <v>0</v>
      </c>
      <c r="W229" s="47">
        <f>$F229*'[1]INTERNAL PARAMETERS-2'!V229*VLOOKUP(W$4,'[1]INTERNAL PARAMETERS-1'!$B$5:$J$44,4, FALSE)</f>
        <v>0</v>
      </c>
      <c r="X229" s="47">
        <f>$F229*'[1]INTERNAL PARAMETERS-2'!W229*VLOOKUP(X$4,'[1]INTERNAL PARAMETERS-1'!$B$5:$J$44,4, FALSE)</f>
        <v>0</v>
      </c>
      <c r="Y229" s="47">
        <f>$F229*'[1]INTERNAL PARAMETERS-2'!X229*VLOOKUP(Y$4,'[1]INTERNAL PARAMETERS-1'!$B$5:$J$44,4, FALSE)</f>
        <v>0</v>
      </c>
      <c r="Z229" s="47">
        <f>$F229*'[1]INTERNAL PARAMETERS-2'!Y229*VLOOKUP(Z$4,'[1]INTERNAL PARAMETERS-1'!$B$5:$J$44,4, FALSE)</f>
        <v>0</v>
      </c>
      <c r="AA229" s="47">
        <f>$F229*'[1]INTERNAL PARAMETERS-2'!Z229*VLOOKUP(AA$4,'[1]INTERNAL PARAMETERS-1'!$B$5:$J$44,4, FALSE)</f>
        <v>0</v>
      </c>
      <c r="AB229" s="47">
        <f>$F229*'[1]INTERNAL PARAMETERS-2'!AA229*VLOOKUP(AB$4,'[1]INTERNAL PARAMETERS-1'!$B$5:$J$44,4, FALSE)</f>
        <v>0</v>
      </c>
      <c r="AC229" s="47">
        <f>$F229*'[1]INTERNAL PARAMETERS-2'!AB229*VLOOKUP(AC$4,'[1]INTERNAL PARAMETERS-1'!$B$5:$J$44,4, FALSE)</f>
        <v>0</v>
      </c>
      <c r="AD229" s="47">
        <f>$F229*'[1]INTERNAL PARAMETERS-2'!AC229*VLOOKUP(AD$4,'[1]INTERNAL PARAMETERS-1'!$B$5:$J$44,4, FALSE)</f>
        <v>0</v>
      </c>
      <c r="AE229" s="47">
        <f>$F229*'[1]INTERNAL PARAMETERS-2'!AD229*VLOOKUP(AE$4,'[1]INTERNAL PARAMETERS-1'!$B$5:$J$44,4, FALSE)</f>
        <v>0</v>
      </c>
      <c r="AF229" s="47">
        <f>$F229*'[1]INTERNAL PARAMETERS-2'!AE229*VLOOKUP(AF$4,'[1]INTERNAL PARAMETERS-1'!$B$5:$J$44,4, FALSE)</f>
        <v>0</v>
      </c>
      <c r="AG229" s="47">
        <f>$F229*'[1]INTERNAL PARAMETERS-2'!AF229*VLOOKUP(AG$4,'[1]INTERNAL PARAMETERS-1'!$B$5:$J$44,4, FALSE)</f>
        <v>0</v>
      </c>
      <c r="AH229" s="47">
        <f>$F229*'[1]INTERNAL PARAMETERS-2'!AG229*VLOOKUP(AH$4,'[1]INTERNAL PARAMETERS-1'!$B$5:$J$44,4, FALSE)</f>
        <v>0</v>
      </c>
      <c r="AI229" s="47">
        <f>$F229*'[1]INTERNAL PARAMETERS-2'!AH229*VLOOKUP(AI$4,'[1]INTERNAL PARAMETERS-1'!$B$5:$J$44,4, FALSE)</f>
        <v>0</v>
      </c>
      <c r="AJ229" s="47">
        <f>$F229*'[1]INTERNAL PARAMETERS-2'!AI229*VLOOKUP(AJ$4,'[1]INTERNAL PARAMETERS-1'!$B$5:$J$44,4, FALSE)</f>
        <v>0</v>
      </c>
      <c r="AK229" s="47">
        <f>$F229*'[1]INTERNAL PARAMETERS-2'!AJ229*VLOOKUP(AK$4,'[1]INTERNAL PARAMETERS-1'!$B$5:$J$44,4, FALSE)</f>
        <v>0</v>
      </c>
      <c r="AL229" s="47">
        <f>$F229*'[1]INTERNAL PARAMETERS-2'!AK229*VLOOKUP(AL$4,'[1]INTERNAL PARAMETERS-1'!$B$5:$J$44,4, FALSE)</f>
        <v>0</v>
      </c>
      <c r="AM229" s="47">
        <f>$F229*'[1]INTERNAL PARAMETERS-2'!AL229*VLOOKUP(AM$4,'[1]INTERNAL PARAMETERS-1'!$B$5:$J$44,4, FALSE)</f>
        <v>0</v>
      </c>
      <c r="AN229" s="47">
        <f>$F229*'[1]INTERNAL PARAMETERS-2'!AM229*VLOOKUP(AN$4,'[1]INTERNAL PARAMETERS-1'!$B$5:$J$44,4, FALSE)</f>
        <v>0</v>
      </c>
      <c r="AO229" s="47">
        <f>$F229*'[1]INTERNAL PARAMETERS-2'!AN229*VLOOKUP(AO$4,'[1]INTERNAL PARAMETERS-1'!$B$5:$J$44,4, FALSE)</f>
        <v>0</v>
      </c>
      <c r="AP229" s="47">
        <f>$F229*'[1]INTERNAL PARAMETERS-2'!AO229*VLOOKUP(AP$4,'[1]INTERNAL PARAMETERS-1'!$B$5:$J$44,4, FALSE)</f>
        <v>0</v>
      </c>
      <c r="AQ229" s="47">
        <f>$F229*'[1]INTERNAL PARAMETERS-2'!AP229*VLOOKUP(AQ$4,'[1]INTERNAL PARAMETERS-1'!$B$5:$J$44,4, FALSE)</f>
        <v>0</v>
      </c>
      <c r="AR229" s="47">
        <f>$F229*'[1]INTERNAL PARAMETERS-2'!AQ229*VLOOKUP(AR$4,'[1]INTERNAL PARAMETERS-1'!$B$5:$J$44,4, FALSE)</f>
        <v>0</v>
      </c>
      <c r="AS229" s="47">
        <f>$F229*'[1]INTERNAL PARAMETERS-2'!AR229*VLOOKUP(AS$4,'[1]INTERNAL PARAMETERS-1'!$B$5:$J$44,4, FALSE)</f>
        <v>0</v>
      </c>
      <c r="AT229" s="46">
        <f>$F229*'[1]INTERNAL PARAMETERS-2'!AS229*VLOOKUP(AT$4,'[1]INTERNAL PARAMETERS-1'!$B$5:$J$44,4, FALSE)</f>
        <v>0</v>
      </c>
      <c r="AU229" s="48">
        <f>$F229*'[1]INTERNAL PARAMETERS-2'!F229*(1-VLOOKUP(G$4,'[1]INTERNAL PARAMETERS-1'!$B$5:$J$44,4, FALSE))</f>
        <v>0</v>
      </c>
      <c r="AV229" s="47">
        <f>$F229*'[1]INTERNAL PARAMETERS-2'!G229*(1-VLOOKUP(H$4,'[1]INTERNAL PARAMETERS-1'!$B$5:$J$44,4, FALSE))</f>
        <v>0</v>
      </c>
      <c r="AW229" s="47">
        <f>$F229*'[1]INTERNAL PARAMETERS-2'!H229*(1-VLOOKUP(I$4,'[1]INTERNAL PARAMETERS-1'!$B$5:$J$44,4, FALSE))</f>
        <v>0</v>
      </c>
      <c r="AX229" s="47">
        <f>$F229*'[1]INTERNAL PARAMETERS-2'!I229*(1-VLOOKUP(J$4,'[1]INTERNAL PARAMETERS-1'!$B$5:$J$44,4, FALSE))</f>
        <v>0</v>
      </c>
      <c r="AY229" s="47">
        <f>$F229*'[1]INTERNAL PARAMETERS-2'!J229*(1-VLOOKUP(K$4,'[1]INTERNAL PARAMETERS-1'!$B$5:$J$44,4, FALSE))</f>
        <v>0</v>
      </c>
      <c r="AZ229" s="47">
        <f>$F229*'[1]INTERNAL PARAMETERS-2'!K229*(1-VLOOKUP(L$4,'[1]INTERNAL PARAMETERS-1'!$B$5:$J$44,4, FALSE))</f>
        <v>0</v>
      </c>
      <c r="BA229" s="47">
        <f>$F229*'[1]INTERNAL PARAMETERS-2'!L229*(1-VLOOKUP(M$4,'[1]INTERNAL PARAMETERS-1'!$B$5:$J$44,4, FALSE))</f>
        <v>0</v>
      </c>
      <c r="BB229" s="47">
        <f>$F229*'[1]INTERNAL PARAMETERS-2'!M229*(1-VLOOKUP(N$4,'[1]INTERNAL PARAMETERS-1'!$B$5:$J$44,4, FALSE))</f>
        <v>0</v>
      </c>
      <c r="BC229" s="47">
        <f>$F229*'[1]INTERNAL PARAMETERS-2'!N229*(1-VLOOKUP(O$4,'[1]INTERNAL PARAMETERS-1'!$B$5:$J$44,4, FALSE))</f>
        <v>0</v>
      </c>
      <c r="BD229" s="47">
        <f>$F229*'[1]INTERNAL PARAMETERS-2'!O229*(1-VLOOKUP(P$4,'[1]INTERNAL PARAMETERS-1'!$B$5:$J$44,4, FALSE))</f>
        <v>0</v>
      </c>
      <c r="BE229" s="47">
        <f>$F229*'[1]INTERNAL PARAMETERS-2'!P229*(1-VLOOKUP(Q$4,'[1]INTERNAL PARAMETERS-1'!$B$5:$J$44,4, FALSE))</f>
        <v>0</v>
      </c>
      <c r="BF229" s="47">
        <f>$F229*'[1]INTERNAL PARAMETERS-2'!Q229*(1-VLOOKUP(R$4,'[1]INTERNAL PARAMETERS-1'!$B$5:$J$44,4, FALSE))</f>
        <v>0</v>
      </c>
      <c r="BG229" s="47">
        <f>$F229*'[1]INTERNAL PARAMETERS-2'!R229*(1-VLOOKUP(S$4,'[1]INTERNAL PARAMETERS-1'!$B$5:$J$44,4, FALSE))</f>
        <v>0</v>
      </c>
      <c r="BH229" s="47">
        <f>$F229*'[1]INTERNAL PARAMETERS-2'!S229*(1-VLOOKUP(T$4,'[1]INTERNAL PARAMETERS-1'!$B$5:$J$44,4, FALSE))</f>
        <v>0</v>
      </c>
      <c r="BI229" s="47">
        <f>$F229*'[1]INTERNAL PARAMETERS-2'!T229*(1-VLOOKUP(U$4,'[1]INTERNAL PARAMETERS-1'!$B$5:$J$44,4, FALSE))</f>
        <v>0</v>
      </c>
      <c r="BJ229" s="47">
        <f>$F229*'[1]INTERNAL PARAMETERS-2'!U229*(1-VLOOKUP(V$4,'[1]INTERNAL PARAMETERS-1'!$B$5:$J$44,4, FALSE))</f>
        <v>0</v>
      </c>
      <c r="BK229" s="47">
        <f>$F229*'[1]INTERNAL PARAMETERS-2'!V229*(1-VLOOKUP(W$4,'[1]INTERNAL PARAMETERS-1'!$B$5:$J$44,4, FALSE))</f>
        <v>0</v>
      </c>
      <c r="BL229" s="47">
        <f>$F229*'[1]INTERNAL PARAMETERS-2'!W229*(1-VLOOKUP(X$4,'[1]INTERNAL PARAMETERS-1'!$B$5:$J$44,4, FALSE))</f>
        <v>0</v>
      </c>
      <c r="BM229" s="47">
        <f>$F229*'[1]INTERNAL PARAMETERS-2'!X229*(1-VLOOKUP(Y$4,'[1]INTERNAL PARAMETERS-1'!$B$5:$J$44,4, FALSE))</f>
        <v>0</v>
      </c>
      <c r="BN229" s="47">
        <f>$F229*'[1]INTERNAL PARAMETERS-2'!Y229*(1-VLOOKUP(Z$4,'[1]INTERNAL PARAMETERS-1'!$B$5:$J$44,4, FALSE))</f>
        <v>0</v>
      </c>
      <c r="BO229" s="47">
        <f>$F229*'[1]INTERNAL PARAMETERS-2'!Z229*(1-VLOOKUP(AA$4,'[1]INTERNAL PARAMETERS-1'!$B$5:$J$44,4, FALSE))</f>
        <v>0</v>
      </c>
      <c r="BP229" s="47">
        <f>$F229*'[1]INTERNAL PARAMETERS-2'!AA229*(1-VLOOKUP(AB$4,'[1]INTERNAL PARAMETERS-1'!$B$5:$J$44,4, FALSE))</f>
        <v>0</v>
      </c>
      <c r="BQ229" s="47">
        <f>$F229*'[1]INTERNAL PARAMETERS-2'!AB229*(1-VLOOKUP(AC$4,'[1]INTERNAL PARAMETERS-1'!$B$5:$J$44,4, FALSE))</f>
        <v>0</v>
      </c>
      <c r="BR229" s="47">
        <f>$F229*'[1]INTERNAL PARAMETERS-2'!AC229*(1-VLOOKUP(AD$4,'[1]INTERNAL PARAMETERS-1'!$B$5:$J$44,4, FALSE))</f>
        <v>0</v>
      </c>
      <c r="BS229" s="47">
        <f>$F229*'[1]INTERNAL PARAMETERS-2'!AD229*(1-VLOOKUP(AE$4,'[1]INTERNAL PARAMETERS-1'!$B$5:$J$44,4, FALSE))</f>
        <v>0</v>
      </c>
      <c r="BT229" s="47">
        <f>$F229*'[1]INTERNAL PARAMETERS-2'!AE229*(1-VLOOKUP(AF$4,'[1]INTERNAL PARAMETERS-1'!$B$5:$J$44,4, FALSE))</f>
        <v>0</v>
      </c>
      <c r="BU229" s="47">
        <f>$F229*'[1]INTERNAL PARAMETERS-2'!AF229*(1-VLOOKUP(AG$4,'[1]INTERNAL PARAMETERS-1'!$B$5:$J$44,4, FALSE))</f>
        <v>0</v>
      </c>
      <c r="BV229" s="47">
        <f>$F229*'[1]INTERNAL PARAMETERS-2'!AG229*(1-VLOOKUP(AH$4,'[1]INTERNAL PARAMETERS-1'!$B$5:$J$44,4, FALSE))</f>
        <v>0</v>
      </c>
      <c r="BW229" s="47">
        <f>$F229*'[1]INTERNAL PARAMETERS-2'!AH229*(1-VLOOKUP(AI$4,'[1]INTERNAL PARAMETERS-1'!$B$5:$J$44,4, FALSE))</f>
        <v>0</v>
      </c>
      <c r="BX229" s="47">
        <f>$F229*'[1]INTERNAL PARAMETERS-2'!AI229*(1-VLOOKUP(AJ$4,'[1]INTERNAL PARAMETERS-1'!$B$5:$J$44,4, FALSE))</f>
        <v>0</v>
      </c>
      <c r="BY229" s="47">
        <f>$F229*'[1]INTERNAL PARAMETERS-2'!AJ229*(1-VLOOKUP(AK$4,'[1]INTERNAL PARAMETERS-1'!$B$5:$J$44,4, FALSE))</f>
        <v>0</v>
      </c>
      <c r="BZ229" s="47">
        <f>$F229*'[1]INTERNAL PARAMETERS-2'!AK229*(1-VLOOKUP(AL$4,'[1]INTERNAL PARAMETERS-1'!$B$5:$J$44,4, FALSE))</f>
        <v>0</v>
      </c>
      <c r="CA229" s="47">
        <f>$F229*'[1]INTERNAL PARAMETERS-2'!AL229*(1-VLOOKUP(AM$4,'[1]INTERNAL PARAMETERS-1'!$B$5:$J$44,4, FALSE))</f>
        <v>0</v>
      </c>
      <c r="CB229" s="47">
        <f>$F229*'[1]INTERNAL PARAMETERS-2'!AM229*(1-VLOOKUP(AN$4,'[1]INTERNAL PARAMETERS-1'!$B$5:$J$44,4, FALSE))</f>
        <v>0</v>
      </c>
      <c r="CC229" s="47">
        <f>$F229*'[1]INTERNAL PARAMETERS-2'!AN229*(1-VLOOKUP(AO$4,'[1]INTERNAL PARAMETERS-1'!$B$5:$J$44,4, FALSE))</f>
        <v>0</v>
      </c>
      <c r="CD229" s="47">
        <f>$F229*'[1]INTERNAL PARAMETERS-2'!AO229*(1-VLOOKUP(AP$4,'[1]INTERNAL PARAMETERS-1'!$B$5:$J$44,4, FALSE))</f>
        <v>0</v>
      </c>
      <c r="CE229" s="47">
        <f>$F229*'[1]INTERNAL PARAMETERS-2'!AP229*(1-VLOOKUP(AQ$4,'[1]INTERNAL PARAMETERS-1'!$B$5:$J$44,4, FALSE))</f>
        <v>0</v>
      </c>
      <c r="CF229" s="47">
        <f>$F229*'[1]INTERNAL PARAMETERS-2'!AQ229*(1-VLOOKUP(AR$4,'[1]INTERNAL PARAMETERS-1'!$B$5:$J$44,4, FALSE))</f>
        <v>0</v>
      </c>
      <c r="CG229" s="47">
        <f>$F229*'[1]INTERNAL PARAMETERS-2'!AR229*(1-VLOOKUP(AS$4,'[1]INTERNAL PARAMETERS-1'!$B$5:$J$44,4, FALSE))</f>
        <v>0</v>
      </c>
      <c r="CH229" s="46">
        <f>$F229*'[1]INTERNAL PARAMETERS-2'!AS229*(1-VLOOKUP(AT$4,'[1]INTERNAL PARAMETERS-1'!$B$5:$J$44,4, FALSE))</f>
        <v>0</v>
      </c>
      <c r="CI229" s="45">
        <f t="shared" si="3"/>
        <v>0</v>
      </c>
    </row>
    <row r="230" spans="3:87">
      <c r="C230" s="30" t="s">
        <v>6</v>
      </c>
      <c r="D230" s="29" t="s">
        <v>89</v>
      </c>
      <c r="E230" s="29" t="s">
        <v>79</v>
      </c>
      <c r="F230" s="133">
        <f>ABS!AL230</f>
        <v>0</v>
      </c>
      <c r="G230" s="48">
        <f>$F230*'[1]INTERNAL PARAMETERS-2'!F230*VLOOKUP(G$4,'[1]INTERNAL PARAMETERS-1'!$B$5:$J$44,4, FALSE)</f>
        <v>0</v>
      </c>
      <c r="H230" s="47">
        <f>$F230*'[1]INTERNAL PARAMETERS-2'!G230*VLOOKUP(H$4,'[1]INTERNAL PARAMETERS-1'!$B$5:$J$44,4, FALSE)</f>
        <v>0</v>
      </c>
      <c r="I230" s="47">
        <f>$F230*'[1]INTERNAL PARAMETERS-2'!H230*VLOOKUP(I$4,'[1]INTERNAL PARAMETERS-1'!$B$5:$J$44,4, FALSE)</f>
        <v>0</v>
      </c>
      <c r="J230" s="47">
        <f>$F230*'[1]INTERNAL PARAMETERS-2'!I230*VLOOKUP(J$4,'[1]INTERNAL PARAMETERS-1'!$B$5:$J$44,4, FALSE)</f>
        <v>0</v>
      </c>
      <c r="K230" s="47">
        <f>$F230*'[1]INTERNAL PARAMETERS-2'!J230*VLOOKUP(K$4,'[1]INTERNAL PARAMETERS-1'!$B$5:$J$44,4, FALSE)</f>
        <v>0</v>
      </c>
      <c r="L230" s="47">
        <f>$F230*'[1]INTERNAL PARAMETERS-2'!K230*VLOOKUP(L$4,'[1]INTERNAL PARAMETERS-1'!$B$5:$J$44,4, FALSE)</f>
        <v>0</v>
      </c>
      <c r="M230" s="47">
        <f>$F230*'[1]INTERNAL PARAMETERS-2'!L230*VLOOKUP(M$4,'[1]INTERNAL PARAMETERS-1'!$B$5:$J$44,4, FALSE)</f>
        <v>0</v>
      </c>
      <c r="N230" s="47">
        <f>$F230*'[1]INTERNAL PARAMETERS-2'!M230*VLOOKUP(N$4,'[1]INTERNAL PARAMETERS-1'!$B$5:$J$44,4, FALSE)</f>
        <v>0</v>
      </c>
      <c r="O230" s="47">
        <f>$F230*'[1]INTERNAL PARAMETERS-2'!N230*VLOOKUP(O$4,'[1]INTERNAL PARAMETERS-1'!$B$5:$J$44,4, FALSE)</f>
        <v>0</v>
      </c>
      <c r="P230" s="47">
        <f>$F230*'[1]INTERNAL PARAMETERS-2'!O230*VLOOKUP(P$4,'[1]INTERNAL PARAMETERS-1'!$B$5:$J$44,4, FALSE)</f>
        <v>0</v>
      </c>
      <c r="Q230" s="47">
        <f>$F230*'[1]INTERNAL PARAMETERS-2'!P230*VLOOKUP(Q$4,'[1]INTERNAL PARAMETERS-1'!$B$5:$J$44,4, FALSE)</f>
        <v>0</v>
      </c>
      <c r="R230" s="47">
        <f>$F230*'[1]INTERNAL PARAMETERS-2'!Q230*VLOOKUP(R$4,'[1]INTERNAL PARAMETERS-1'!$B$5:$J$44,4, FALSE)</f>
        <v>0</v>
      </c>
      <c r="S230" s="47">
        <f>$F230*'[1]INTERNAL PARAMETERS-2'!R230*VLOOKUP(S$4,'[1]INTERNAL PARAMETERS-1'!$B$5:$J$44,4, FALSE)</f>
        <v>0</v>
      </c>
      <c r="T230" s="47">
        <f>$F230*'[1]INTERNAL PARAMETERS-2'!S230*VLOOKUP(T$4,'[1]INTERNAL PARAMETERS-1'!$B$5:$J$44,4, FALSE)</f>
        <v>0</v>
      </c>
      <c r="U230" s="47">
        <f>$F230*'[1]INTERNAL PARAMETERS-2'!T230*VLOOKUP(U$4,'[1]INTERNAL PARAMETERS-1'!$B$5:$J$44,4, FALSE)</f>
        <v>0</v>
      </c>
      <c r="V230" s="47">
        <f>$F230*'[1]INTERNAL PARAMETERS-2'!U230*VLOOKUP(V$4,'[1]INTERNAL PARAMETERS-1'!$B$5:$J$44,4, FALSE)</f>
        <v>0</v>
      </c>
      <c r="W230" s="47">
        <f>$F230*'[1]INTERNAL PARAMETERS-2'!V230*VLOOKUP(W$4,'[1]INTERNAL PARAMETERS-1'!$B$5:$J$44,4, FALSE)</f>
        <v>0</v>
      </c>
      <c r="X230" s="47">
        <f>$F230*'[1]INTERNAL PARAMETERS-2'!W230*VLOOKUP(X$4,'[1]INTERNAL PARAMETERS-1'!$B$5:$J$44,4, FALSE)</f>
        <v>0</v>
      </c>
      <c r="Y230" s="47">
        <f>$F230*'[1]INTERNAL PARAMETERS-2'!X230*VLOOKUP(Y$4,'[1]INTERNAL PARAMETERS-1'!$B$5:$J$44,4, FALSE)</f>
        <v>0</v>
      </c>
      <c r="Z230" s="47">
        <f>$F230*'[1]INTERNAL PARAMETERS-2'!Y230*VLOOKUP(Z$4,'[1]INTERNAL PARAMETERS-1'!$B$5:$J$44,4, FALSE)</f>
        <v>0</v>
      </c>
      <c r="AA230" s="47">
        <f>$F230*'[1]INTERNAL PARAMETERS-2'!Z230*VLOOKUP(AA$4,'[1]INTERNAL PARAMETERS-1'!$B$5:$J$44,4, FALSE)</f>
        <v>0</v>
      </c>
      <c r="AB230" s="47">
        <f>$F230*'[1]INTERNAL PARAMETERS-2'!AA230*VLOOKUP(AB$4,'[1]INTERNAL PARAMETERS-1'!$B$5:$J$44,4, FALSE)</f>
        <v>0</v>
      </c>
      <c r="AC230" s="47">
        <f>$F230*'[1]INTERNAL PARAMETERS-2'!AB230*VLOOKUP(AC$4,'[1]INTERNAL PARAMETERS-1'!$B$5:$J$44,4, FALSE)</f>
        <v>0</v>
      </c>
      <c r="AD230" s="47">
        <f>$F230*'[1]INTERNAL PARAMETERS-2'!AC230*VLOOKUP(AD$4,'[1]INTERNAL PARAMETERS-1'!$B$5:$J$44,4, FALSE)</f>
        <v>0</v>
      </c>
      <c r="AE230" s="47">
        <f>$F230*'[1]INTERNAL PARAMETERS-2'!AD230*VLOOKUP(AE$4,'[1]INTERNAL PARAMETERS-1'!$B$5:$J$44,4, FALSE)</f>
        <v>0</v>
      </c>
      <c r="AF230" s="47">
        <f>$F230*'[1]INTERNAL PARAMETERS-2'!AE230*VLOOKUP(AF$4,'[1]INTERNAL PARAMETERS-1'!$B$5:$J$44,4, FALSE)</f>
        <v>0</v>
      </c>
      <c r="AG230" s="47">
        <f>$F230*'[1]INTERNAL PARAMETERS-2'!AF230*VLOOKUP(AG$4,'[1]INTERNAL PARAMETERS-1'!$B$5:$J$44,4, FALSE)</f>
        <v>0</v>
      </c>
      <c r="AH230" s="47">
        <f>$F230*'[1]INTERNAL PARAMETERS-2'!AG230*VLOOKUP(AH$4,'[1]INTERNAL PARAMETERS-1'!$B$5:$J$44,4, FALSE)</f>
        <v>0</v>
      </c>
      <c r="AI230" s="47">
        <f>$F230*'[1]INTERNAL PARAMETERS-2'!AH230*VLOOKUP(AI$4,'[1]INTERNAL PARAMETERS-1'!$B$5:$J$44,4, FALSE)</f>
        <v>0</v>
      </c>
      <c r="AJ230" s="47">
        <f>$F230*'[1]INTERNAL PARAMETERS-2'!AI230*VLOOKUP(AJ$4,'[1]INTERNAL PARAMETERS-1'!$B$5:$J$44,4, FALSE)</f>
        <v>0</v>
      </c>
      <c r="AK230" s="47">
        <f>$F230*'[1]INTERNAL PARAMETERS-2'!AJ230*VLOOKUP(AK$4,'[1]INTERNAL PARAMETERS-1'!$B$5:$J$44,4, FALSE)</f>
        <v>0</v>
      </c>
      <c r="AL230" s="47">
        <f>$F230*'[1]INTERNAL PARAMETERS-2'!AK230*VLOOKUP(AL$4,'[1]INTERNAL PARAMETERS-1'!$B$5:$J$44,4, FALSE)</f>
        <v>0</v>
      </c>
      <c r="AM230" s="47">
        <f>$F230*'[1]INTERNAL PARAMETERS-2'!AL230*VLOOKUP(AM$4,'[1]INTERNAL PARAMETERS-1'!$B$5:$J$44,4, FALSE)</f>
        <v>0</v>
      </c>
      <c r="AN230" s="47">
        <f>$F230*'[1]INTERNAL PARAMETERS-2'!AM230*VLOOKUP(AN$4,'[1]INTERNAL PARAMETERS-1'!$B$5:$J$44,4, FALSE)</f>
        <v>0</v>
      </c>
      <c r="AO230" s="47">
        <f>$F230*'[1]INTERNAL PARAMETERS-2'!AN230*VLOOKUP(AO$4,'[1]INTERNAL PARAMETERS-1'!$B$5:$J$44,4, FALSE)</f>
        <v>0</v>
      </c>
      <c r="AP230" s="47">
        <f>$F230*'[1]INTERNAL PARAMETERS-2'!AO230*VLOOKUP(AP$4,'[1]INTERNAL PARAMETERS-1'!$B$5:$J$44,4, FALSE)</f>
        <v>0</v>
      </c>
      <c r="AQ230" s="47">
        <f>$F230*'[1]INTERNAL PARAMETERS-2'!AP230*VLOOKUP(AQ$4,'[1]INTERNAL PARAMETERS-1'!$B$5:$J$44,4, FALSE)</f>
        <v>0</v>
      </c>
      <c r="AR230" s="47">
        <f>$F230*'[1]INTERNAL PARAMETERS-2'!AQ230*VLOOKUP(AR$4,'[1]INTERNAL PARAMETERS-1'!$B$5:$J$44,4, FALSE)</f>
        <v>0</v>
      </c>
      <c r="AS230" s="47">
        <f>$F230*'[1]INTERNAL PARAMETERS-2'!AR230*VLOOKUP(AS$4,'[1]INTERNAL PARAMETERS-1'!$B$5:$J$44,4, FALSE)</f>
        <v>0</v>
      </c>
      <c r="AT230" s="46">
        <f>$F230*'[1]INTERNAL PARAMETERS-2'!AS230*VLOOKUP(AT$4,'[1]INTERNAL PARAMETERS-1'!$B$5:$J$44,4, FALSE)</f>
        <v>0</v>
      </c>
      <c r="AU230" s="48">
        <f>$F230*'[1]INTERNAL PARAMETERS-2'!F230*(1-VLOOKUP(G$4,'[1]INTERNAL PARAMETERS-1'!$B$5:$J$44,4, FALSE))</f>
        <v>0</v>
      </c>
      <c r="AV230" s="47">
        <f>$F230*'[1]INTERNAL PARAMETERS-2'!G230*(1-VLOOKUP(H$4,'[1]INTERNAL PARAMETERS-1'!$B$5:$J$44,4, FALSE))</f>
        <v>0</v>
      </c>
      <c r="AW230" s="47">
        <f>$F230*'[1]INTERNAL PARAMETERS-2'!H230*(1-VLOOKUP(I$4,'[1]INTERNAL PARAMETERS-1'!$B$5:$J$44,4, FALSE))</f>
        <v>0</v>
      </c>
      <c r="AX230" s="47">
        <f>$F230*'[1]INTERNAL PARAMETERS-2'!I230*(1-VLOOKUP(J$4,'[1]INTERNAL PARAMETERS-1'!$B$5:$J$44,4, FALSE))</f>
        <v>0</v>
      </c>
      <c r="AY230" s="47">
        <f>$F230*'[1]INTERNAL PARAMETERS-2'!J230*(1-VLOOKUP(K$4,'[1]INTERNAL PARAMETERS-1'!$B$5:$J$44,4, FALSE))</f>
        <v>0</v>
      </c>
      <c r="AZ230" s="47">
        <f>$F230*'[1]INTERNAL PARAMETERS-2'!K230*(1-VLOOKUP(L$4,'[1]INTERNAL PARAMETERS-1'!$B$5:$J$44,4, FALSE))</f>
        <v>0</v>
      </c>
      <c r="BA230" s="47">
        <f>$F230*'[1]INTERNAL PARAMETERS-2'!L230*(1-VLOOKUP(M$4,'[1]INTERNAL PARAMETERS-1'!$B$5:$J$44,4, FALSE))</f>
        <v>0</v>
      </c>
      <c r="BB230" s="47">
        <f>$F230*'[1]INTERNAL PARAMETERS-2'!M230*(1-VLOOKUP(N$4,'[1]INTERNAL PARAMETERS-1'!$B$5:$J$44,4, FALSE))</f>
        <v>0</v>
      </c>
      <c r="BC230" s="47">
        <f>$F230*'[1]INTERNAL PARAMETERS-2'!N230*(1-VLOOKUP(O$4,'[1]INTERNAL PARAMETERS-1'!$B$5:$J$44,4, FALSE))</f>
        <v>0</v>
      </c>
      <c r="BD230" s="47">
        <f>$F230*'[1]INTERNAL PARAMETERS-2'!O230*(1-VLOOKUP(P$4,'[1]INTERNAL PARAMETERS-1'!$B$5:$J$44,4, FALSE))</f>
        <v>0</v>
      </c>
      <c r="BE230" s="47">
        <f>$F230*'[1]INTERNAL PARAMETERS-2'!P230*(1-VLOOKUP(Q$4,'[1]INTERNAL PARAMETERS-1'!$B$5:$J$44,4, FALSE))</f>
        <v>0</v>
      </c>
      <c r="BF230" s="47">
        <f>$F230*'[1]INTERNAL PARAMETERS-2'!Q230*(1-VLOOKUP(R$4,'[1]INTERNAL PARAMETERS-1'!$B$5:$J$44,4, FALSE))</f>
        <v>0</v>
      </c>
      <c r="BG230" s="47">
        <f>$F230*'[1]INTERNAL PARAMETERS-2'!R230*(1-VLOOKUP(S$4,'[1]INTERNAL PARAMETERS-1'!$B$5:$J$44,4, FALSE))</f>
        <v>0</v>
      </c>
      <c r="BH230" s="47">
        <f>$F230*'[1]INTERNAL PARAMETERS-2'!S230*(1-VLOOKUP(T$4,'[1]INTERNAL PARAMETERS-1'!$B$5:$J$44,4, FALSE))</f>
        <v>0</v>
      </c>
      <c r="BI230" s="47">
        <f>$F230*'[1]INTERNAL PARAMETERS-2'!T230*(1-VLOOKUP(U$4,'[1]INTERNAL PARAMETERS-1'!$B$5:$J$44,4, FALSE))</f>
        <v>0</v>
      </c>
      <c r="BJ230" s="47">
        <f>$F230*'[1]INTERNAL PARAMETERS-2'!U230*(1-VLOOKUP(V$4,'[1]INTERNAL PARAMETERS-1'!$B$5:$J$44,4, FALSE))</f>
        <v>0</v>
      </c>
      <c r="BK230" s="47">
        <f>$F230*'[1]INTERNAL PARAMETERS-2'!V230*(1-VLOOKUP(W$4,'[1]INTERNAL PARAMETERS-1'!$B$5:$J$44,4, FALSE))</f>
        <v>0</v>
      </c>
      <c r="BL230" s="47">
        <f>$F230*'[1]INTERNAL PARAMETERS-2'!W230*(1-VLOOKUP(X$4,'[1]INTERNAL PARAMETERS-1'!$B$5:$J$44,4, FALSE))</f>
        <v>0</v>
      </c>
      <c r="BM230" s="47">
        <f>$F230*'[1]INTERNAL PARAMETERS-2'!X230*(1-VLOOKUP(Y$4,'[1]INTERNAL PARAMETERS-1'!$B$5:$J$44,4, FALSE))</f>
        <v>0</v>
      </c>
      <c r="BN230" s="47">
        <f>$F230*'[1]INTERNAL PARAMETERS-2'!Y230*(1-VLOOKUP(Z$4,'[1]INTERNAL PARAMETERS-1'!$B$5:$J$44,4, FALSE))</f>
        <v>0</v>
      </c>
      <c r="BO230" s="47">
        <f>$F230*'[1]INTERNAL PARAMETERS-2'!Z230*(1-VLOOKUP(AA$4,'[1]INTERNAL PARAMETERS-1'!$B$5:$J$44,4, FALSE))</f>
        <v>0</v>
      </c>
      <c r="BP230" s="47">
        <f>$F230*'[1]INTERNAL PARAMETERS-2'!AA230*(1-VLOOKUP(AB$4,'[1]INTERNAL PARAMETERS-1'!$B$5:$J$44,4, FALSE))</f>
        <v>0</v>
      </c>
      <c r="BQ230" s="47">
        <f>$F230*'[1]INTERNAL PARAMETERS-2'!AB230*(1-VLOOKUP(AC$4,'[1]INTERNAL PARAMETERS-1'!$B$5:$J$44,4, FALSE))</f>
        <v>0</v>
      </c>
      <c r="BR230" s="47">
        <f>$F230*'[1]INTERNAL PARAMETERS-2'!AC230*(1-VLOOKUP(AD$4,'[1]INTERNAL PARAMETERS-1'!$B$5:$J$44,4, FALSE))</f>
        <v>0</v>
      </c>
      <c r="BS230" s="47">
        <f>$F230*'[1]INTERNAL PARAMETERS-2'!AD230*(1-VLOOKUP(AE$4,'[1]INTERNAL PARAMETERS-1'!$B$5:$J$44,4, FALSE))</f>
        <v>0</v>
      </c>
      <c r="BT230" s="47">
        <f>$F230*'[1]INTERNAL PARAMETERS-2'!AE230*(1-VLOOKUP(AF$4,'[1]INTERNAL PARAMETERS-1'!$B$5:$J$44,4, FALSE))</f>
        <v>0</v>
      </c>
      <c r="BU230" s="47">
        <f>$F230*'[1]INTERNAL PARAMETERS-2'!AF230*(1-VLOOKUP(AG$4,'[1]INTERNAL PARAMETERS-1'!$B$5:$J$44,4, FALSE))</f>
        <v>0</v>
      </c>
      <c r="BV230" s="47">
        <f>$F230*'[1]INTERNAL PARAMETERS-2'!AG230*(1-VLOOKUP(AH$4,'[1]INTERNAL PARAMETERS-1'!$B$5:$J$44,4, FALSE))</f>
        <v>0</v>
      </c>
      <c r="BW230" s="47">
        <f>$F230*'[1]INTERNAL PARAMETERS-2'!AH230*(1-VLOOKUP(AI$4,'[1]INTERNAL PARAMETERS-1'!$B$5:$J$44,4, FALSE))</f>
        <v>0</v>
      </c>
      <c r="BX230" s="47">
        <f>$F230*'[1]INTERNAL PARAMETERS-2'!AI230*(1-VLOOKUP(AJ$4,'[1]INTERNAL PARAMETERS-1'!$B$5:$J$44,4, FALSE))</f>
        <v>0</v>
      </c>
      <c r="BY230" s="47">
        <f>$F230*'[1]INTERNAL PARAMETERS-2'!AJ230*(1-VLOOKUP(AK$4,'[1]INTERNAL PARAMETERS-1'!$B$5:$J$44,4, FALSE))</f>
        <v>0</v>
      </c>
      <c r="BZ230" s="47">
        <f>$F230*'[1]INTERNAL PARAMETERS-2'!AK230*(1-VLOOKUP(AL$4,'[1]INTERNAL PARAMETERS-1'!$B$5:$J$44,4, FALSE))</f>
        <v>0</v>
      </c>
      <c r="CA230" s="47">
        <f>$F230*'[1]INTERNAL PARAMETERS-2'!AL230*(1-VLOOKUP(AM$4,'[1]INTERNAL PARAMETERS-1'!$B$5:$J$44,4, FALSE))</f>
        <v>0</v>
      </c>
      <c r="CB230" s="47">
        <f>$F230*'[1]INTERNAL PARAMETERS-2'!AM230*(1-VLOOKUP(AN$4,'[1]INTERNAL PARAMETERS-1'!$B$5:$J$44,4, FALSE))</f>
        <v>0</v>
      </c>
      <c r="CC230" s="47">
        <f>$F230*'[1]INTERNAL PARAMETERS-2'!AN230*(1-VLOOKUP(AO$4,'[1]INTERNAL PARAMETERS-1'!$B$5:$J$44,4, FALSE))</f>
        <v>0</v>
      </c>
      <c r="CD230" s="47">
        <f>$F230*'[1]INTERNAL PARAMETERS-2'!AO230*(1-VLOOKUP(AP$4,'[1]INTERNAL PARAMETERS-1'!$B$5:$J$44,4, FALSE))</f>
        <v>0</v>
      </c>
      <c r="CE230" s="47">
        <f>$F230*'[1]INTERNAL PARAMETERS-2'!AP230*(1-VLOOKUP(AQ$4,'[1]INTERNAL PARAMETERS-1'!$B$5:$J$44,4, FALSE))</f>
        <v>0</v>
      </c>
      <c r="CF230" s="47">
        <f>$F230*'[1]INTERNAL PARAMETERS-2'!AQ230*(1-VLOOKUP(AR$4,'[1]INTERNAL PARAMETERS-1'!$B$5:$J$44,4, FALSE))</f>
        <v>0</v>
      </c>
      <c r="CG230" s="47">
        <f>$F230*'[1]INTERNAL PARAMETERS-2'!AR230*(1-VLOOKUP(AS$4,'[1]INTERNAL PARAMETERS-1'!$B$5:$J$44,4, FALSE))</f>
        <v>0</v>
      </c>
      <c r="CH230" s="46">
        <f>$F230*'[1]INTERNAL PARAMETERS-2'!AS230*(1-VLOOKUP(AT$4,'[1]INTERNAL PARAMETERS-1'!$B$5:$J$44,4, FALSE))</f>
        <v>0</v>
      </c>
      <c r="CI230" s="45">
        <f t="shared" si="3"/>
        <v>0</v>
      </c>
    </row>
    <row r="231" spans="3:87">
      <c r="C231" s="30" t="s">
        <v>6</v>
      </c>
      <c r="D231" s="29" t="s">
        <v>89</v>
      </c>
      <c r="E231" s="29" t="s">
        <v>78</v>
      </c>
      <c r="F231" s="133">
        <f>ABS!AL231</f>
        <v>0</v>
      </c>
      <c r="G231" s="48">
        <f>$F231*'[1]INTERNAL PARAMETERS-2'!F231*VLOOKUP(G$4,'[1]INTERNAL PARAMETERS-1'!$B$5:$J$44,4, FALSE)</f>
        <v>0</v>
      </c>
      <c r="H231" s="47">
        <f>$F231*'[1]INTERNAL PARAMETERS-2'!G231*VLOOKUP(H$4,'[1]INTERNAL PARAMETERS-1'!$B$5:$J$44,4, FALSE)</f>
        <v>0</v>
      </c>
      <c r="I231" s="47">
        <f>$F231*'[1]INTERNAL PARAMETERS-2'!H231*VLOOKUP(I$4,'[1]INTERNAL PARAMETERS-1'!$B$5:$J$44,4, FALSE)</f>
        <v>0</v>
      </c>
      <c r="J231" s="47">
        <f>$F231*'[1]INTERNAL PARAMETERS-2'!I231*VLOOKUP(J$4,'[1]INTERNAL PARAMETERS-1'!$B$5:$J$44,4, FALSE)</f>
        <v>0</v>
      </c>
      <c r="K231" s="47">
        <f>$F231*'[1]INTERNAL PARAMETERS-2'!J231*VLOOKUP(K$4,'[1]INTERNAL PARAMETERS-1'!$B$5:$J$44,4, FALSE)</f>
        <v>0</v>
      </c>
      <c r="L231" s="47">
        <f>$F231*'[1]INTERNAL PARAMETERS-2'!K231*VLOOKUP(L$4,'[1]INTERNAL PARAMETERS-1'!$B$5:$J$44,4, FALSE)</f>
        <v>0</v>
      </c>
      <c r="M231" s="47">
        <f>$F231*'[1]INTERNAL PARAMETERS-2'!L231*VLOOKUP(M$4,'[1]INTERNAL PARAMETERS-1'!$B$5:$J$44,4, FALSE)</f>
        <v>0</v>
      </c>
      <c r="N231" s="47">
        <f>$F231*'[1]INTERNAL PARAMETERS-2'!M231*VLOOKUP(N$4,'[1]INTERNAL PARAMETERS-1'!$B$5:$J$44,4, FALSE)</f>
        <v>0</v>
      </c>
      <c r="O231" s="47">
        <f>$F231*'[1]INTERNAL PARAMETERS-2'!N231*VLOOKUP(O$4,'[1]INTERNAL PARAMETERS-1'!$B$5:$J$44,4, FALSE)</f>
        <v>0</v>
      </c>
      <c r="P231" s="47">
        <f>$F231*'[1]INTERNAL PARAMETERS-2'!O231*VLOOKUP(P$4,'[1]INTERNAL PARAMETERS-1'!$B$5:$J$44,4, FALSE)</f>
        <v>0</v>
      </c>
      <c r="Q231" s="47">
        <f>$F231*'[1]INTERNAL PARAMETERS-2'!P231*VLOOKUP(Q$4,'[1]INTERNAL PARAMETERS-1'!$B$5:$J$44,4, FALSE)</f>
        <v>0</v>
      </c>
      <c r="R231" s="47">
        <f>$F231*'[1]INTERNAL PARAMETERS-2'!Q231*VLOOKUP(R$4,'[1]INTERNAL PARAMETERS-1'!$B$5:$J$44,4, FALSE)</f>
        <v>0</v>
      </c>
      <c r="S231" s="47">
        <f>$F231*'[1]INTERNAL PARAMETERS-2'!R231*VLOOKUP(S$4,'[1]INTERNAL PARAMETERS-1'!$B$5:$J$44,4, FALSE)</f>
        <v>0</v>
      </c>
      <c r="T231" s="47">
        <f>$F231*'[1]INTERNAL PARAMETERS-2'!S231*VLOOKUP(T$4,'[1]INTERNAL PARAMETERS-1'!$B$5:$J$44,4, FALSE)</f>
        <v>0</v>
      </c>
      <c r="U231" s="47">
        <f>$F231*'[1]INTERNAL PARAMETERS-2'!T231*VLOOKUP(U$4,'[1]INTERNAL PARAMETERS-1'!$B$5:$J$44,4, FALSE)</f>
        <v>0</v>
      </c>
      <c r="V231" s="47">
        <f>$F231*'[1]INTERNAL PARAMETERS-2'!U231*VLOOKUP(V$4,'[1]INTERNAL PARAMETERS-1'!$B$5:$J$44,4, FALSE)</f>
        <v>0</v>
      </c>
      <c r="W231" s="47">
        <f>$F231*'[1]INTERNAL PARAMETERS-2'!V231*VLOOKUP(W$4,'[1]INTERNAL PARAMETERS-1'!$B$5:$J$44,4, FALSE)</f>
        <v>0</v>
      </c>
      <c r="X231" s="47">
        <f>$F231*'[1]INTERNAL PARAMETERS-2'!W231*VLOOKUP(X$4,'[1]INTERNAL PARAMETERS-1'!$B$5:$J$44,4, FALSE)</f>
        <v>0</v>
      </c>
      <c r="Y231" s="47">
        <f>$F231*'[1]INTERNAL PARAMETERS-2'!X231*VLOOKUP(Y$4,'[1]INTERNAL PARAMETERS-1'!$B$5:$J$44,4, FALSE)</f>
        <v>0</v>
      </c>
      <c r="Z231" s="47">
        <f>$F231*'[1]INTERNAL PARAMETERS-2'!Y231*VLOOKUP(Z$4,'[1]INTERNAL PARAMETERS-1'!$B$5:$J$44,4, FALSE)</f>
        <v>0</v>
      </c>
      <c r="AA231" s="47">
        <f>$F231*'[1]INTERNAL PARAMETERS-2'!Z231*VLOOKUP(AA$4,'[1]INTERNAL PARAMETERS-1'!$B$5:$J$44,4, FALSE)</f>
        <v>0</v>
      </c>
      <c r="AB231" s="47">
        <f>$F231*'[1]INTERNAL PARAMETERS-2'!AA231*VLOOKUP(AB$4,'[1]INTERNAL PARAMETERS-1'!$B$5:$J$44,4, FALSE)</f>
        <v>0</v>
      </c>
      <c r="AC231" s="47">
        <f>$F231*'[1]INTERNAL PARAMETERS-2'!AB231*VLOOKUP(AC$4,'[1]INTERNAL PARAMETERS-1'!$B$5:$J$44,4, FALSE)</f>
        <v>0</v>
      </c>
      <c r="AD231" s="47">
        <f>$F231*'[1]INTERNAL PARAMETERS-2'!AC231*VLOOKUP(AD$4,'[1]INTERNAL PARAMETERS-1'!$B$5:$J$44,4, FALSE)</f>
        <v>0</v>
      </c>
      <c r="AE231" s="47">
        <f>$F231*'[1]INTERNAL PARAMETERS-2'!AD231*VLOOKUP(AE$4,'[1]INTERNAL PARAMETERS-1'!$B$5:$J$44,4, FALSE)</f>
        <v>0</v>
      </c>
      <c r="AF231" s="47">
        <f>$F231*'[1]INTERNAL PARAMETERS-2'!AE231*VLOOKUP(AF$4,'[1]INTERNAL PARAMETERS-1'!$B$5:$J$44,4, FALSE)</f>
        <v>0</v>
      </c>
      <c r="AG231" s="47">
        <f>$F231*'[1]INTERNAL PARAMETERS-2'!AF231*VLOOKUP(AG$4,'[1]INTERNAL PARAMETERS-1'!$B$5:$J$44,4, FALSE)</f>
        <v>0</v>
      </c>
      <c r="AH231" s="47">
        <f>$F231*'[1]INTERNAL PARAMETERS-2'!AG231*VLOOKUP(AH$4,'[1]INTERNAL PARAMETERS-1'!$B$5:$J$44,4, FALSE)</f>
        <v>0</v>
      </c>
      <c r="AI231" s="47">
        <f>$F231*'[1]INTERNAL PARAMETERS-2'!AH231*VLOOKUP(AI$4,'[1]INTERNAL PARAMETERS-1'!$B$5:$J$44,4, FALSE)</f>
        <v>0</v>
      </c>
      <c r="AJ231" s="47">
        <f>$F231*'[1]INTERNAL PARAMETERS-2'!AI231*VLOOKUP(AJ$4,'[1]INTERNAL PARAMETERS-1'!$B$5:$J$44,4, FALSE)</f>
        <v>0</v>
      </c>
      <c r="AK231" s="47">
        <f>$F231*'[1]INTERNAL PARAMETERS-2'!AJ231*VLOOKUP(AK$4,'[1]INTERNAL PARAMETERS-1'!$B$5:$J$44,4, FALSE)</f>
        <v>0</v>
      </c>
      <c r="AL231" s="47">
        <f>$F231*'[1]INTERNAL PARAMETERS-2'!AK231*VLOOKUP(AL$4,'[1]INTERNAL PARAMETERS-1'!$B$5:$J$44,4, FALSE)</f>
        <v>0</v>
      </c>
      <c r="AM231" s="47">
        <f>$F231*'[1]INTERNAL PARAMETERS-2'!AL231*VLOOKUP(AM$4,'[1]INTERNAL PARAMETERS-1'!$B$5:$J$44,4, FALSE)</f>
        <v>0</v>
      </c>
      <c r="AN231" s="47">
        <f>$F231*'[1]INTERNAL PARAMETERS-2'!AM231*VLOOKUP(AN$4,'[1]INTERNAL PARAMETERS-1'!$B$5:$J$44,4, FALSE)</f>
        <v>0</v>
      </c>
      <c r="AO231" s="47">
        <f>$F231*'[1]INTERNAL PARAMETERS-2'!AN231*VLOOKUP(AO$4,'[1]INTERNAL PARAMETERS-1'!$B$5:$J$44,4, FALSE)</f>
        <v>0</v>
      </c>
      <c r="AP231" s="47">
        <f>$F231*'[1]INTERNAL PARAMETERS-2'!AO231*VLOOKUP(AP$4,'[1]INTERNAL PARAMETERS-1'!$B$5:$J$44,4, FALSE)</f>
        <v>0</v>
      </c>
      <c r="AQ231" s="47">
        <f>$F231*'[1]INTERNAL PARAMETERS-2'!AP231*VLOOKUP(AQ$4,'[1]INTERNAL PARAMETERS-1'!$B$5:$J$44,4, FALSE)</f>
        <v>0</v>
      </c>
      <c r="AR231" s="47">
        <f>$F231*'[1]INTERNAL PARAMETERS-2'!AQ231*VLOOKUP(AR$4,'[1]INTERNAL PARAMETERS-1'!$B$5:$J$44,4, FALSE)</f>
        <v>0</v>
      </c>
      <c r="AS231" s="47">
        <f>$F231*'[1]INTERNAL PARAMETERS-2'!AR231*VLOOKUP(AS$4,'[1]INTERNAL PARAMETERS-1'!$B$5:$J$44,4, FALSE)</f>
        <v>0</v>
      </c>
      <c r="AT231" s="46">
        <f>$F231*'[1]INTERNAL PARAMETERS-2'!AS231*VLOOKUP(AT$4,'[1]INTERNAL PARAMETERS-1'!$B$5:$J$44,4, FALSE)</f>
        <v>0</v>
      </c>
      <c r="AU231" s="48">
        <f>$F231*'[1]INTERNAL PARAMETERS-2'!F231*(1-VLOOKUP(G$4,'[1]INTERNAL PARAMETERS-1'!$B$5:$J$44,4, FALSE))</f>
        <v>0</v>
      </c>
      <c r="AV231" s="47">
        <f>$F231*'[1]INTERNAL PARAMETERS-2'!G231*(1-VLOOKUP(H$4,'[1]INTERNAL PARAMETERS-1'!$B$5:$J$44,4, FALSE))</f>
        <v>0</v>
      </c>
      <c r="AW231" s="47">
        <f>$F231*'[1]INTERNAL PARAMETERS-2'!H231*(1-VLOOKUP(I$4,'[1]INTERNAL PARAMETERS-1'!$B$5:$J$44,4, FALSE))</f>
        <v>0</v>
      </c>
      <c r="AX231" s="47">
        <f>$F231*'[1]INTERNAL PARAMETERS-2'!I231*(1-VLOOKUP(J$4,'[1]INTERNAL PARAMETERS-1'!$B$5:$J$44,4, FALSE))</f>
        <v>0</v>
      </c>
      <c r="AY231" s="47">
        <f>$F231*'[1]INTERNAL PARAMETERS-2'!J231*(1-VLOOKUP(K$4,'[1]INTERNAL PARAMETERS-1'!$B$5:$J$44,4, FALSE))</f>
        <v>0</v>
      </c>
      <c r="AZ231" s="47">
        <f>$F231*'[1]INTERNAL PARAMETERS-2'!K231*(1-VLOOKUP(L$4,'[1]INTERNAL PARAMETERS-1'!$B$5:$J$44,4, FALSE))</f>
        <v>0</v>
      </c>
      <c r="BA231" s="47">
        <f>$F231*'[1]INTERNAL PARAMETERS-2'!L231*(1-VLOOKUP(M$4,'[1]INTERNAL PARAMETERS-1'!$B$5:$J$44,4, FALSE))</f>
        <v>0</v>
      </c>
      <c r="BB231" s="47">
        <f>$F231*'[1]INTERNAL PARAMETERS-2'!M231*(1-VLOOKUP(N$4,'[1]INTERNAL PARAMETERS-1'!$B$5:$J$44,4, FALSE))</f>
        <v>0</v>
      </c>
      <c r="BC231" s="47">
        <f>$F231*'[1]INTERNAL PARAMETERS-2'!N231*(1-VLOOKUP(O$4,'[1]INTERNAL PARAMETERS-1'!$B$5:$J$44,4, FALSE))</f>
        <v>0</v>
      </c>
      <c r="BD231" s="47">
        <f>$F231*'[1]INTERNAL PARAMETERS-2'!O231*(1-VLOOKUP(P$4,'[1]INTERNAL PARAMETERS-1'!$B$5:$J$44,4, FALSE))</f>
        <v>0</v>
      </c>
      <c r="BE231" s="47">
        <f>$F231*'[1]INTERNAL PARAMETERS-2'!P231*(1-VLOOKUP(Q$4,'[1]INTERNAL PARAMETERS-1'!$B$5:$J$44,4, FALSE))</f>
        <v>0</v>
      </c>
      <c r="BF231" s="47">
        <f>$F231*'[1]INTERNAL PARAMETERS-2'!Q231*(1-VLOOKUP(R$4,'[1]INTERNAL PARAMETERS-1'!$B$5:$J$44,4, FALSE))</f>
        <v>0</v>
      </c>
      <c r="BG231" s="47">
        <f>$F231*'[1]INTERNAL PARAMETERS-2'!R231*(1-VLOOKUP(S$4,'[1]INTERNAL PARAMETERS-1'!$B$5:$J$44,4, FALSE))</f>
        <v>0</v>
      </c>
      <c r="BH231" s="47">
        <f>$F231*'[1]INTERNAL PARAMETERS-2'!S231*(1-VLOOKUP(T$4,'[1]INTERNAL PARAMETERS-1'!$B$5:$J$44,4, FALSE))</f>
        <v>0</v>
      </c>
      <c r="BI231" s="47">
        <f>$F231*'[1]INTERNAL PARAMETERS-2'!T231*(1-VLOOKUP(U$4,'[1]INTERNAL PARAMETERS-1'!$B$5:$J$44,4, FALSE))</f>
        <v>0</v>
      </c>
      <c r="BJ231" s="47">
        <f>$F231*'[1]INTERNAL PARAMETERS-2'!U231*(1-VLOOKUP(V$4,'[1]INTERNAL PARAMETERS-1'!$B$5:$J$44,4, FALSE))</f>
        <v>0</v>
      </c>
      <c r="BK231" s="47">
        <f>$F231*'[1]INTERNAL PARAMETERS-2'!V231*(1-VLOOKUP(W$4,'[1]INTERNAL PARAMETERS-1'!$B$5:$J$44,4, FALSE))</f>
        <v>0</v>
      </c>
      <c r="BL231" s="47">
        <f>$F231*'[1]INTERNAL PARAMETERS-2'!W231*(1-VLOOKUP(X$4,'[1]INTERNAL PARAMETERS-1'!$B$5:$J$44,4, FALSE))</f>
        <v>0</v>
      </c>
      <c r="BM231" s="47">
        <f>$F231*'[1]INTERNAL PARAMETERS-2'!X231*(1-VLOOKUP(Y$4,'[1]INTERNAL PARAMETERS-1'!$B$5:$J$44,4, FALSE))</f>
        <v>0</v>
      </c>
      <c r="BN231" s="47">
        <f>$F231*'[1]INTERNAL PARAMETERS-2'!Y231*(1-VLOOKUP(Z$4,'[1]INTERNAL PARAMETERS-1'!$B$5:$J$44,4, FALSE))</f>
        <v>0</v>
      </c>
      <c r="BO231" s="47">
        <f>$F231*'[1]INTERNAL PARAMETERS-2'!Z231*(1-VLOOKUP(AA$4,'[1]INTERNAL PARAMETERS-1'!$B$5:$J$44,4, FALSE))</f>
        <v>0</v>
      </c>
      <c r="BP231" s="47">
        <f>$F231*'[1]INTERNAL PARAMETERS-2'!AA231*(1-VLOOKUP(AB$4,'[1]INTERNAL PARAMETERS-1'!$B$5:$J$44,4, FALSE))</f>
        <v>0</v>
      </c>
      <c r="BQ231" s="47">
        <f>$F231*'[1]INTERNAL PARAMETERS-2'!AB231*(1-VLOOKUP(AC$4,'[1]INTERNAL PARAMETERS-1'!$B$5:$J$44,4, FALSE))</f>
        <v>0</v>
      </c>
      <c r="BR231" s="47">
        <f>$F231*'[1]INTERNAL PARAMETERS-2'!AC231*(1-VLOOKUP(AD$4,'[1]INTERNAL PARAMETERS-1'!$B$5:$J$44,4, FALSE))</f>
        <v>0</v>
      </c>
      <c r="BS231" s="47">
        <f>$F231*'[1]INTERNAL PARAMETERS-2'!AD231*(1-VLOOKUP(AE$4,'[1]INTERNAL PARAMETERS-1'!$B$5:$J$44,4, FALSE))</f>
        <v>0</v>
      </c>
      <c r="BT231" s="47">
        <f>$F231*'[1]INTERNAL PARAMETERS-2'!AE231*(1-VLOOKUP(AF$4,'[1]INTERNAL PARAMETERS-1'!$B$5:$J$44,4, FALSE))</f>
        <v>0</v>
      </c>
      <c r="BU231" s="47">
        <f>$F231*'[1]INTERNAL PARAMETERS-2'!AF231*(1-VLOOKUP(AG$4,'[1]INTERNAL PARAMETERS-1'!$B$5:$J$44,4, FALSE))</f>
        <v>0</v>
      </c>
      <c r="BV231" s="47">
        <f>$F231*'[1]INTERNAL PARAMETERS-2'!AG231*(1-VLOOKUP(AH$4,'[1]INTERNAL PARAMETERS-1'!$B$5:$J$44,4, FALSE))</f>
        <v>0</v>
      </c>
      <c r="BW231" s="47">
        <f>$F231*'[1]INTERNAL PARAMETERS-2'!AH231*(1-VLOOKUP(AI$4,'[1]INTERNAL PARAMETERS-1'!$B$5:$J$44,4, FALSE))</f>
        <v>0</v>
      </c>
      <c r="BX231" s="47">
        <f>$F231*'[1]INTERNAL PARAMETERS-2'!AI231*(1-VLOOKUP(AJ$4,'[1]INTERNAL PARAMETERS-1'!$B$5:$J$44,4, FALSE))</f>
        <v>0</v>
      </c>
      <c r="BY231" s="47">
        <f>$F231*'[1]INTERNAL PARAMETERS-2'!AJ231*(1-VLOOKUP(AK$4,'[1]INTERNAL PARAMETERS-1'!$B$5:$J$44,4, FALSE))</f>
        <v>0</v>
      </c>
      <c r="BZ231" s="47">
        <f>$F231*'[1]INTERNAL PARAMETERS-2'!AK231*(1-VLOOKUP(AL$4,'[1]INTERNAL PARAMETERS-1'!$B$5:$J$44,4, FALSE))</f>
        <v>0</v>
      </c>
      <c r="CA231" s="47">
        <f>$F231*'[1]INTERNAL PARAMETERS-2'!AL231*(1-VLOOKUP(AM$4,'[1]INTERNAL PARAMETERS-1'!$B$5:$J$44,4, FALSE))</f>
        <v>0</v>
      </c>
      <c r="CB231" s="47">
        <f>$F231*'[1]INTERNAL PARAMETERS-2'!AM231*(1-VLOOKUP(AN$4,'[1]INTERNAL PARAMETERS-1'!$B$5:$J$44,4, FALSE))</f>
        <v>0</v>
      </c>
      <c r="CC231" s="47">
        <f>$F231*'[1]INTERNAL PARAMETERS-2'!AN231*(1-VLOOKUP(AO$4,'[1]INTERNAL PARAMETERS-1'!$B$5:$J$44,4, FALSE))</f>
        <v>0</v>
      </c>
      <c r="CD231" s="47">
        <f>$F231*'[1]INTERNAL PARAMETERS-2'!AO231*(1-VLOOKUP(AP$4,'[1]INTERNAL PARAMETERS-1'!$B$5:$J$44,4, FALSE))</f>
        <v>0</v>
      </c>
      <c r="CE231" s="47">
        <f>$F231*'[1]INTERNAL PARAMETERS-2'!AP231*(1-VLOOKUP(AQ$4,'[1]INTERNAL PARAMETERS-1'!$B$5:$J$44,4, FALSE))</f>
        <v>0</v>
      </c>
      <c r="CF231" s="47">
        <f>$F231*'[1]INTERNAL PARAMETERS-2'!AQ231*(1-VLOOKUP(AR$4,'[1]INTERNAL PARAMETERS-1'!$B$5:$J$44,4, FALSE))</f>
        <v>0</v>
      </c>
      <c r="CG231" s="47">
        <f>$F231*'[1]INTERNAL PARAMETERS-2'!AR231*(1-VLOOKUP(AS$4,'[1]INTERNAL PARAMETERS-1'!$B$5:$J$44,4, FALSE))</f>
        <v>0</v>
      </c>
      <c r="CH231" s="46">
        <f>$F231*'[1]INTERNAL PARAMETERS-2'!AS231*(1-VLOOKUP(AT$4,'[1]INTERNAL PARAMETERS-1'!$B$5:$J$44,4, FALSE))</f>
        <v>0</v>
      </c>
      <c r="CI231" s="45">
        <f t="shared" si="3"/>
        <v>0</v>
      </c>
    </row>
    <row r="232" spans="3:87">
      <c r="C232" s="30" t="s">
        <v>6</v>
      </c>
      <c r="D232" s="29" t="s">
        <v>89</v>
      </c>
      <c r="E232" s="29" t="s">
        <v>77</v>
      </c>
      <c r="F232" s="133">
        <f>ABS!AL232</f>
        <v>0</v>
      </c>
      <c r="G232" s="48">
        <f>$F232*'[1]INTERNAL PARAMETERS-2'!F232*VLOOKUP(G$4,'[1]INTERNAL PARAMETERS-1'!$B$5:$J$44,4, FALSE)</f>
        <v>0</v>
      </c>
      <c r="H232" s="47">
        <f>$F232*'[1]INTERNAL PARAMETERS-2'!G232*VLOOKUP(H$4,'[1]INTERNAL PARAMETERS-1'!$B$5:$J$44,4, FALSE)</f>
        <v>0</v>
      </c>
      <c r="I232" s="47">
        <f>$F232*'[1]INTERNAL PARAMETERS-2'!H232*VLOOKUP(I$4,'[1]INTERNAL PARAMETERS-1'!$B$5:$J$44,4, FALSE)</f>
        <v>0</v>
      </c>
      <c r="J232" s="47">
        <f>$F232*'[1]INTERNAL PARAMETERS-2'!I232*VLOOKUP(J$4,'[1]INTERNAL PARAMETERS-1'!$B$5:$J$44,4, FALSE)</f>
        <v>0</v>
      </c>
      <c r="K232" s="47">
        <f>$F232*'[1]INTERNAL PARAMETERS-2'!J232*VLOOKUP(K$4,'[1]INTERNAL PARAMETERS-1'!$B$5:$J$44,4, FALSE)</f>
        <v>0</v>
      </c>
      <c r="L232" s="47">
        <f>$F232*'[1]INTERNAL PARAMETERS-2'!K232*VLOOKUP(L$4,'[1]INTERNAL PARAMETERS-1'!$B$5:$J$44,4, FALSE)</f>
        <v>0</v>
      </c>
      <c r="M232" s="47">
        <f>$F232*'[1]INTERNAL PARAMETERS-2'!L232*VLOOKUP(M$4,'[1]INTERNAL PARAMETERS-1'!$B$5:$J$44,4, FALSE)</f>
        <v>0</v>
      </c>
      <c r="N232" s="47">
        <f>$F232*'[1]INTERNAL PARAMETERS-2'!M232*VLOOKUP(N$4,'[1]INTERNAL PARAMETERS-1'!$B$5:$J$44,4, FALSE)</f>
        <v>0</v>
      </c>
      <c r="O232" s="47">
        <f>$F232*'[1]INTERNAL PARAMETERS-2'!N232*VLOOKUP(O$4,'[1]INTERNAL PARAMETERS-1'!$B$5:$J$44,4, FALSE)</f>
        <v>0</v>
      </c>
      <c r="P232" s="47">
        <f>$F232*'[1]INTERNAL PARAMETERS-2'!O232*VLOOKUP(P$4,'[1]INTERNAL PARAMETERS-1'!$B$5:$J$44,4, FALSE)</f>
        <v>0</v>
      </c>
      <c r="Q232" s="47">
        <f>$F232*'[1]INTERNAL PARAMETERS-2'!P232*VLOOKUP(Q$4,'[1]INTERNAL PARAMETERS-1'!$B$5:$J$44,4, FALSE)</f>
        <v>0</v>
      </c>
      <c r="R232" s="47">
        <f>$F232*'[1]INTERNAL PARAMETERS-2'!Q232*VLOOKUP(R$4,'[1]INTERNAL PARAMETERS-1'!$B$5:$J$44,4, FALSE)</f>
        <v>0</v>
      </c>
      <c r="S232" s="47">
        <f>$F232*'[1]INTERNAL PARAMETERS-2'!R232*VLOOKUP(S$4,'[1]INTERNAL PARAMETERS-1'!$B$5:$J$44,4, FALSE)</f>
        <v>0</v>
      </c>
      <c r="T232" s="47">
        <f>$F232*'[1]INTERNAL PARAMETERS-2'!S232*VLOOKUP(T$4,'[1]INTERNAL PARAMETERS-1'!$B$5:$J$44,4, FALSE)</f>
        <v>0</v>
      </c>
      <c r="U232" s="47">
        <f>$F232*'[1]INTERNAL PARAMETERS-2'!T232*VLOOKUP(U$4,'[1]INTERNAL PARAMETERS-1'!$B$5:$J$44,4, FALSE)</f>
        <v>0</v>
      </c>
      <c r="V232" s="47">
        <f>$F232*'[1]INTERNAL PARAMETERS-2'!U232*VLOOKUP(V$4,'[1]INTERNAL PARAMETERS-1'!$B$5:$J$44,4, FALSE)</f>
        <v>0</v>
      </c>
      <c r="W232" s="47">
        <f>$F232*'[1]INTERNAL PARAMETERS-2'!V232*VLOOKUP(W$4,'[1]INTERNAL PARAMETERS-1'!$B$5:$J$44,4, FALSE)</f>
        <v>0</v>
      </c>
      <c r="X232" s="47">
        <f>$F232*'[1]INTERNAL PARAMETERS-2'!W232*VLOOKUP(X$4,'[1]INTERNAL PARAMETERS-1'!$B$5:$J$44,4, FALSE)</f>
        <v>0</v>
      </c>
      <c r="Y232" s="47">
        <f>$F232*'[1]INTERNAL PARAMETERS-2'!X232*VLOOKUP(Y$4,'[1]INTERNAL PARAMETERS-1'!$B$5:$J$44,4, FALSE)</f>
        <v>0</v>
      </c>
      <c r="Z232" s="47">
        <f>$F232*'[1]INTERNAL PARAMETERS-2'!Y232*VLOOKUP(Z$4,'[1]INTERNAL PARAMETERS-1'!$B$5:$J$44,4, FALSE)</f>
        <v>0</v>
      </c>
      <c r="AA232" s="47">
        <f>$F232*'[1]INTERNAL PARAMETERS-2'!Z232*VLOOKUP(AA$4,'[1]INTERNAL PARAMETERS-1'!$B$5:$J$44,4, FALSE)</f>
        <v>0</v>
      </c>
      <c r="AB232" s="47">
        <f>$F232*'[1]INTERNAL PARAMETERS-2'!AA232*VLOOKUP(AB$4,'[1]INTERNAL PARAMETERS-1'!$B$5:$J$44,4, FALSE)</f>
        <v>0</v>
      </c>
      <c r="AC232" s="47">
        <f>$F232*'[1]INTERNAL PARAMETERS-2'!AB232*VLOOKUP(AC$4,'[1]INTERNAL PARAMETERS-1'!$B$5:$J$44,4, FALSE)</f>
        <v>0</v>
      </c>
      <c r="AD232" s="47">
        <f>$F232*'[1]INTERNAL PARAMETERS-2'!AC232*VLOOKUP(AD$4,'[1]INTERNAL PARAMETERS-1'!$B$5:$J$44,4, FALSE)</f>
        <v>0</v>
      </c>
      <c r="AE232" s="47">
        <f>$F232*'[1]INTERNAL PARAMETERS-2'!AD232*VLOOKUP(AE$4,'[1]INTERNAL PARAMETERS-1'!$B$5:$J$44,4, FALSE)</f>
        <v>0</v>
      </c>
      <c r="AF232" s="47">
        <f>$F232*'[1]INTERNAL PARAMETERS-2'!AE232*VLOOKUP(AF$4,'[1]INTERNAL PARAMETERS-1'!$B$5:$J$44,4, FALSE)</f>
        <v>0</v>
      </c>
      <c r="AG232" s="47">
        <f>$F232*'[1]INTERNAL PARAMETERS-2'!AF232*VLOOKUP(AG$4,'[1]INTERNAL PARAMETERS-1'!$B$5:$J$44,4, FALSE)</f>
        <v>0</v>
      </c>
      <c r="AH232" s="47">
        <f>$F232*'[1]INTERNAL PARAMETERS-2'!AG232*VLOOKUP(AH$4,'[1]INTERNAL PARAMETERS-1'!$B$5:$J$44,4, FALSE)</f>
        <v>0</v>
      </c>
      <c r="AI232" s="47">
        <f>$F232*'[1]INTERNAL PARAMETERS-2'!AH232*VLOOKUP(AI$4,'[1]INTERNAL PARAMETERS-1'!$B$5:$J$44,4, FALSE)</f>
        <v>0</v>
      </c>
      <c r="AJ232" s="47">
        <f>$F232*'[1]INTERNAL PARAMETERS-2'!AI232*VLOOKUP(AJ$4,'[1]INTERNAL PARAMETERS-1'!$B$5:$J$44,4, FALSE)</f>
        <v>0</v>
      </c>
      <c r="AK232" s="47">
        <f>$F232*'[1]INTERNAL PARAMETERS-2'!AJ232*VLOOKUP(AK$4,'[1]INTERNAL PARAMETERS-1'!$B$5:$J$44,4, FALSE)</f>
        <v>0</v>
      </c>
      <c r="AL232" s="47">
        <f>$F232*'[1]INTERNAL PARAMETERS-2'!AK232*VLOOKUP(AL$4,'[1]INTERNAL PARAMETERS-1'!$B$5:$J$44,4, FALSE)</f>
        <v>0</v>
      </c>
      <c r="AM232" s="47">
        <f>$F232*'[1]INTERNAL PARAMETERS-2'!AL232*VLOOKUP(AM$4,'[1]INTERNAL PARAMETERS-1'!$B$5:$J$44,4, FALSE)</f>
        <v>0</v>
      </c>
      <c r="AN232" s="47">
        <f>$F232*'[1]INTERNAL PARAMETERS-2'!AM232*VLOOKUP(AN$4,'[1]INTERNAL PARAMETERS-1'!$B$5:$J$44,4, FALSE)</f>
        <v>0</v>
      </c>
      <c r="AO232" s="47">
        <f>$F232*'[1]INTERNAL PARAMETERS-2'!AN232*VLOOKUP(AO$4,'[1]INTERNAL PARAMETERS-1'!$B$5:$J$44,4, FALSE)</f>
        <v>0</v>
      </c>
      <c r="AP232" s="47">
        <f>$F232*'[1]INTERNAL PARAMETERS-2'!AO232*VLOOKUP(AP$4,'[1]INTERNAL PARAMETERS-1'!$B$5:$J$44,4, FALSE)</f>
        <v>0</v>
      </c>
      <c r="AQ232" s="47">
        <f>$F232*'[1]INTERNAL PARAMETERS-2'!AP232*VLOOKUP(AQ$4,'[1]INTERNAL PARAMETERS-1'!$B$5:$J$44,4, FALSE)</f>
        <v>0</v>
      </c>
      <c r="AR232" s="47">
        <f>$F232*'[1]INTERNAL PARAMETERS-2'!AQ232*VLOOKUP(AR$4,'[1]INTERNAL PARAMETERS-1'!$B$5:$J$44,4, FALSE)</f>
        <v>0</v>
      </c>
      <c r="AS232" s="47">
        <f>$F232*'[1]INTERNAL PARAMETERS-2'!AR232*VLOOKUP(AS$4,'[1]INTERNAL PARAMETERS-1'!$B$5:$J$44,4, FALSE)</f>
        <v>0</v>
      </c>
      <c r="AT232" s="46">
        <f>$F232*'[1]INTERNAL PARAMETERS-2'!AS232*VLOOKUP(AT$4,'[1]INTERNAL PARAMETERS-1'!$B$5:$J$44,4, FALSE)</f>
        <v>0</v>
      </c>
      <c r="AU232" s="48">
        <f>$F232*'[1]INTERNAL PARAMETERS-2'!F232*(1-VLOOKUP(G$4,'[1]INTERNAL PARAMETERS-1'!$B$5:$J$44,4, FALSE))</f>
        <v>0</v>
      </c>
      <c r="AV232" s="47">
        <f>$F232*'[1]INTERNAL PARAMETERS-2'!G232*(1-VLOOKUP(H$4,'[1]INTERNAL PARAMETERS-1'!$B$5:$J$44,4, FALSE))</f>
        <v>0</v>
      </c>
      <c r="AW232" s="47">
        <f>$F232*'[1]INTERNAL PARAMETERS-2'!H232*(1-VLOOKUP(I$4,'[1]INTERNAL PARAMETERS-1'!$B$5:$J$44,4, FALSE))</f>
        <v>0</v>
      </c>
      <c r="AX232" s="47">
        <f>$F232*'[1]INTERNAL PARAMETERS-2'!I232*(1-VLOOKUP(J$4,'[1]INTERNAL PARAMETERS-1'!$B$5:$J$44,4, FALSE))</f>
        <v>0</v>
      </c>
      <c r="AY232" s="47">
        <f>$F232*'[1]INTERNAL PARAMETERS-2'!J232*(1-VLOOKUP(K$4,'[1]INTERNAL PARAMETERS-1'!$B$5:$J$44,4, FALSE))</f>
        <v>0</v>
      </c>
      <c r="AZ232" s="47">
        <f>$F232*'[1]INTERNAL PARAMETERS-2'!K232*(1-VLOOKUP(L$4,'[1]INTERNAL PARAMETERS-1'!$B$5:$J$44,4, FALSE))</f>
        <v>0</v>
      </c>
      <c r="BA232" s="47">
        <f>$F232*'[1]INTERNAL PARAMETERS-2'!L232*(1-VLOOKUP(M$4,'[1]INTERNAL PARAMETERS-1'!$B$5:$J$44,4, FALSE))</f>
        <v>0</v>
      </c>
      <c r="BB232" s="47">
        <f>$F232*'[1]INTERNAL PARAMETERS-2'!M232*(1-VLOOKUP(N$4,'[1]INTERNAL PARAMETERS-1'!$B$5:$J$44,4, FALSE))</f>
        <v>0</v>
      </c>
      <c r="BC232" s="47">
        <f>$F232*'[1]INTERNAL PARAMETERS-2'!N232*(1-VLOOKUP(O$4,'[1]INTERNAL PARAMETERS-1'!$B$5:$J$44,4, FALSE))</f>
        <v>0</v>
      </c>
      <c r="BD232" s="47">
        <f>$F232*'[1]INTERNAL PARAMETERS-2'!O232*(1-VLOOKUP(P$4,'[1]INTERNAL PARAMETERS-1'!$B$5:$J$44,4, FALSE))</f>
        <v>0</v>
      </c>
      <c r="BE232" s="47">
        <f>$F232*'[1]INTERNAL PARAMETERS-2'!P232*(1-VLOOKUP(Q$4,'[1]INTERNAL PARAMETERS-1'!$B$5:$J$44,4, FALSE))</f>
        <v>0</v>
      </c>
      <c r="BF232" s="47">
        <f>$F232*'[1]INTERNAL PARAMETERS-2'!Q232*(1-VLOOKUP(R$4,'[1]INTERNAL PARAMETERS-1'!$B$5:$J$44,4, FALSE))</f>
        <v>0</v>
      </c>
      <c r="BG232" s="47">
        <f>$F232*'[1]INTERNAL PARAMETERS-2'!R232*(1-VLOOKUP(S$4,'[1]INTERNAL PARAMETERS-1'!$B$5:$J$44,4, FALSE))</f>
        <v>0</v>
      </c>
      <c r="BH232" s="47">
        <f>$F232*'[1]INTERNAL PARAMETERS-2'!S232*(1-VLOOKUP(T$4,'[1]INTERNAL PARAMETERS-1'!$B$5:$J$44,4, FALSE))</f>
        <v>0</v>
      </c>
      <c r="BI232" s="47">
        <f>$F232*'[1]INTERNAL PARAMETERS-2'!T232*(1-VLOOKUP(U$4,'[1]INTERNAL PARAMETERS-1'!$B$5:$J$44,4, FALSE))</f>
        <v>0</v>
      </c>
      <c r="BJ232" s="47">
        <f>$F232*'[1]INTERNAL PARAMETERS-2'!U232*(1-VLOOKUP(V$4,'[1]INTERNAL PARAMETERS-1'!$B$5:$J$44,4, FALSE))</f>
        <v>0</v>
      </c>
      <c r="BK232" s="47">
        <f>$F232*'[1]INTERNAL PARAMETERS-2'!V232*(1-VLOOKUP(W$4,'[1]INTERNAL PARAMETERS-1'!$B$5:$J$44,4, FALSE))</f>
        <v>0</v>
      </c>
      <c r="BL232" s="47">
        <f>$F232*'[1]INTERNAL PARAMETERS-2'!W232*(1-VLOOKUP(X$4,'[1]INTERNAL PARAMETERS-1'!$B$5:$J$44,4, FALSE))</f>
        <v>0</v>
      </c>
      <c r="BM232" s="47">
        <f>$F232*'[1]INTERNAL PARAMETERS-2'!X232*(1-VLOOKUP(Y$4,'[1]INTERNAL PARAMETERS-1'!$B$5:$J$44,4, FALSE))</f>
        <v>0</v>
      </c>
      <c r="BN232" s="47">
        <f>$F232*'[1]INTERNAL PARAMETERS-2'!Y232*(1-VLOOKUP(Z$4,'[1]INTERNAL PARAMETERS-1'!$B$5:$J$44,4, FALSE))</f>
        <v>0</v>
      </c>
      <c r="BO232" s="47">
        <f>$F232*'[1]INTERNAL PARAMETERS-2'!Z232*(1-VLOOKUP(AA$4,'[1]INTERNAL PARAMETERS-1'!$B$5:$J$44,4, FALSE))</f>
        <v>0</v>
      </c>
      <c r="BP232" s="47">
        <f>$F232*'[1]INTERNAL PARAMETERS-2'!AA232*(1-VLOOKUP(AB$4,'[1]INTERNAL PARAMETERS-1'!$B$5:$J$44,4, FALSE))</f>
        <v>0</v>
      </c>
      <c r="BQ232" s="47">
        <f>$F232*'[1]INTERNAL PARAMETERS-2'!AB232*(1-VLOOKUP(AC$4,'[1]INTERNAL PARAMETERS-1'!$B$5:$J$44,4, FALSE))</f>
        <v>0</v>
      </c>
      <c r="BR232" s="47">
        <f>$F232*'[1]INTERNAL PARAMETERS-2'!AC232*(1-VLOOKUP(AD$4,'[1]INTERNAL PARAMETERS-1'!$B$5:$J$44,4, FALSE))</f>
        <v>0</v>
      </c>
      <c r="BS232" s="47">
        <f>$F232*'[1]INTERNAL PARAMETERS-2'!AD232*(1-VLOOKUP(AE$4,'[1]INTERNAL PARAMETERS-1'!$B$5:$J$44,4, FALSE))</f>
        <v>0</v>
      </c>
      <c r="BT232" s="47">
        <f>$F232*'[1]INTERNAL PARAMETERS-2'!AE232*(1-VLOOKUP(AF$4,'[1]INTERNAL PARAMETERS-1'!$B$5:$J$44,4, FALSE))</f>
        <v>0</v>
      </c>
      <c r="BU232" s="47">
        <f>$F232*'[1]INTERNAL PARAMETERS-2'!AF232*(1-VLOOKUP(AG$4,'[1]INTERNAL PARAMETERS-1'!$B$5:$J$44,4, FALSE))</f>
        <v>0</v>
      </c>
      <c r="BV232" s="47">
        <f>$F232*'[1]INTERNAL PARAMETERS-2'!AG232*(1-VLOOKUP(AH$4,'[1]INTERNAL PARAMETERS-1'!$B$5:$J$44,4, FALSE))</f>
        <v>0</v>
      </c>
      <c r="BW232" s="47">
        <f>$F232*'[1]INTERNAL PARAMETERS-2'!AH232*(1-VLOOKUP(AI$4,'[1]INTERNAL PARAMETERS-1'!$B$5:$J$44,4, FALSE))</f>
        <v>0</v>
      </c>
      <c r="BX232" s="47">
        <f>$F232*'[1]INTERNAL PARAMETERS-2'!AI232*(1-VLOOKUP(AJ$4,'[1]INTERNAL PARAMETERS-1'!$B$5:$J$44,4, FALSE))</f>
        <v>0</v>
      </c>
      <c r="BY232" s="47">
        <f>$F232*'[1]INTERNAL PARAMETERS-2'!AJ232*(1-VLOOKUP(AK$4,'[1]INTERNAL PARAMETERS-1'!$B$5:$J$44,4, FALSE))</f>
        <v>0</v>
      </c>
      <c r="BZ232" s="47">
        <f>$F232*'[1]INTERNAL PARAMETERS-2'!AK232*(1-VLOOKUP(AL$4,'[1]INTERNAL PARAMETERS-1'!$B$5:$J$44,4, FALSE))</f>
        <v>0</v>
      </c>
      <c r="CA232" s="47">
        <f>$F232*'[1]INTERNAL PARAMETERS-2'!AL232*(1-VLOOKUP(AM$4,'[1]INTERNAL PARAMETERS-1'!$B$5:$J$44,4, FALSE))</f>
        <v>0</v>
      </c>
      <c r="CB232" s="47">
        <f>$F232*'[1]INTERNAL PARAMETERS-2'!AM232*(1-VLOOKUP(AN$4,'[1]INTERNAL PARAMETERS-1'!$B$5:$J$44,4, FALSE))</f>
        <v>0</v>
      </c>
      <c r="CC232" s="47">
        <f>$F232*'[1]INTERNAL PARAMETERS-2'!AN232*(1-VLOOKUP(AO$4,'[1]INTERNAL PARAMETERS-1'!$B$5:$J$44,4, FALSE))</f>
        <v>0</v>
      </c>
      <c r="CD232" s="47">
        <f>$F232*'[1]INTERNAL PARAMETERS-2'!AO232*(1-VLOOKUP(AP$4,'[1]INTERNAL PARAMETERS-1'!$B$5:$J$44,4, FALSE))</f>
        <v>0</v>
      </c>
      <c r="CE232" s="47">
        <f>$F232*'[1]INTERNAL PARAMETERS-2'!AP232*(1-VLOOKUP(AQ$4,'[1]INTERNAL PARAMETERS-1'!$B$5:$J$44,4, FALSE))</f>
        <v>0</v>
      </c>
      <c r="CF232" s="47">
        <f>$F232*'[1]INTERNAL PARAMETERS-2'!AQ232*(1-VLOOKUP(AR$4,'[1]INTERNAL PARAMETERS-1'!$B$5:$J$44,4, FALSE))</f>
        <v>0</v>
      </c>
      <c r="CG232" s="47">
        <f>$F232*'[1]INTERNAL PARAMETERS-2'!AR232*(1-VLOOKUP(AS$4,'[1]INTERNAL PARAMETERS-1'!$B$5:$J$44,4, FALSE))</f>
        <v>0</v>
      </c>
      <c r="CH232" s="46">
        <f>$F232*'[1]INTERNAL PARAMETERS-2'!AS232*(1-VLOOKUP(AT$4,'[1]INTERNAL PARAMETERS-1'!$B$5:$J$44,4, FALSE))</f>
        <v>0</v>
      </c>
      <c r="CI232" s="45">
        <f t="shared" si="3"/>
        <v>0</v>
      </c>
    </row>
    <row r="233" spans="3:87">
      <c r="C233" s="32" t="s">
        <v>6</v>
      </c>
      <c r="D233" s="31" t="s">
        <v>89</v>
      </c>
      <c r="E233" s="31" t="s">
        <v>76</v>
      </c>
      <c r="F233" s="133">
        <f>ABS!AL233</f>
        <v>0</v>
      </c>
      <c r="G233" s="48">
        <f>$F233*'[1]INTERNAL PARAMETERS-2'!F233*VLOOKUP(G$4,'[1]INTERNAL PARAMETERS-1'!$B$5:$J$44,4, FALSE)</f>
        <v>0</v>
      </c>
      <c r="H233" s="47">
        <f>$F233*'[1]INTERNAL PARAMETERS-2'!G233*VLOOKUP(H$4,'[1]INTERNAL PARAMETERS-1'!$B$5:$J$44,4, FALSE)</f>
        <v>0</v>
      </c>
      <c r="I233" s="47">
        <f>$F233*'[1]INTERNAL PARAMETERS-2'!H233*VLOOKUP(I$4,'[1]INTERNAL PARAMETERS-1'!$B$5:$J$44,4, FALSE)</f>
        <v>0</v>
      </c>
      <c r="J233" s="47">
        <f>$F233*'[1]INTERNAL PARAMETERS-2'!I233*VLOOKUP(J$4,'[1]INTERNAL PARAMETERS-1'!$B$5:$J$44,4, FALSE)</f>
        <v>0</v>
      </c>
      <c r="K233" s="47">
        <f>$F233*'[1]INTERNAL PARAMETERS-2'!J233*VLOOKUP(K$4,'[1]INTERNAL PARAMETERS-1'!$B$5:$J$44,4, FALSE)</f>
        <v>0</v>
      </c>
      <c r="L233" s="47">
        <f>$F233*'[1]INTERNAL PARAMETERS-2'!K233*VLOOKUP(L$4,'[1]INTERNAL PARAMETERS-1'!$B$5:$J$44,4, FALSE)</f>
        <v>0</v>
      </c>
      <c r="M233" s="47">
        <f>$F233*'[1]INTERNAL PARAMETERS-2'!L233*VLOOKUP(M$4,'[1]INTERNAL PARAMETERS-1'!$B$5:$J$44,4, FALSE)</f>
        <v>0</v>
      </c>
      <c r="N233" s="47">
        <f>$F233*'[1]INTERNAL PARAMETERS-2'!M233*VLOOKUP(N$4,'[1]INTERNAL PARAMETERS-1'!$B$5:$J$44,4, FALSE)</f>
        <v>0</v>
      </c>
      <c r="O233" s="47">
        <f>$F233*'[1]INTERNAL PARAMETERS-2'!N233*VLOOKUP(O$4,'[1]INTERNAL PARAMETERS-1'!$B$5:$J$44,4, FALSE)</f>
        <v>0</v>
      </c>
      <c r="P233" s="47">
        <f>$F233*'[1]INTERNAL PARAMETERS-2'!O233*VLOOKUP(P$4,'[1]INTERNAL PARAMETERS-1'!$B$5:$J$44,4, FALSE)</f>
        <v>0</v>
      </c>
      <c r="Q233" s="47">
        <f>$F233*'[1]INTERNAL PARAMETERS-2'!P233*VLOOKUP(Q$4,'[1]INTERNAL PARAMETERS-1'!$B$5:$J$44,4, FALSE)</f>
        <v>0</v>
      </c>
      <c r="R233" s="47">
        <f>$F233*'[1]INTERNAL PARAMETERS-2'!Q233*VLOOKUP(R$4,'[1]INTERNAL PARAMETERS-1'!$B$5:$J$44,4, FALSE)</f>
        <v>0</v>
      </c>
      <c r="S233" s="47">
        <f>$F233*'[1]INTERNAL PARAMETERS-2'!R233*VLOOKUP(S$4,'[1]INTERNAL PARAMETERS-1'!$B$5:$J$44,4, FALSE)</f>
        <v>0</v>
      </c>
      <c r="T233" s="47">
        <f>$F233*'[1]INTERNAL PARAMETERS-2'!S233*VLOOKUP(T$4,'[1]INTERNAL PARAMETERS-1'!$B$5:$J$44,4, FALSE)</f>
        <v>0</v>
      </c>
      <c r="U233" s="47">
        <f>$F233*'[1]INTERNAL PARAMETERS-2'!T233*VLOOKUP(U$4,'[1]INTERNAL PARAMETERS-1'!$B$5:$J$44,4, FALSE)</f>
        <v>0</v>
      </c>
      <c r="V233" s="47">
        <f>$F233*'[1]INTERNAL PARAMETERS-2'!U233*VLOOKUP(V$4,'[1]INTERNAL PARAMETERS-1'!$B$5:$J$44,4, FALSE)</f>
        <v>0</v>
      </c>
      <c r="W233" s="47">
        <f>$F233*'[1]INTERNAL PARAMETERS-2'!V233*VLOOKUP(W$4,'[1]INTERNAL PARAMETERS-1'!$B$5:$J$44,4, FALSE)</f>
        <v>0</v>
      </c>
      <c r="X233" s="47">
        <f>$F233*'[1]INTERNAL PARAMETERS-2'!W233*VLOOKUP(X$4,'[1]INTERNAL PARAMETERS-1'!$B$5:$J$44,4, FALSE)</f>
        <v>0</v>
      </c>
      <c r="Y233" s="47">
        <f>$F233*'[1]INTERNAL PARAMETERS-2'!X233*VLOOKUP(Y$4,'[1]INTERNAL PARAMETERS-1'!$B$5:$J$44,4, FALSE)</f>
        <v>0</v>
      </c>
      <c r="Z233" s="47">
        <f>$F233*'[1]INTERNAL PARAMETERS-2'!Y233*VLOOKUP(Z$4,'[1]INTERNAL PARAMETERS-1'!$B$5:$J$44,4, FALSE)</f>
        <v>0</v>
      </c>
      <c r="AA233" s="47">
        <f>$F233*'[1]INTERNAL PARAMETERS-2'!Z233*VLOOKUP(AA$4,'[1]INTERNAL PARAMETERS-1'!$B$5:$J$44,4, FALSE)</f>
        <v>0</v>
      </c>
      <c r="AB233" s="47">
        <f>$F233*'[1]INTERNAL PARAMETERS-2'!AA233*VLOOKUP(AB$4,'[1]INTERNAL PARAMETERS-1'!$B$5:$J$44,4, FALSE)</f>
        <v>0</v>
      </c>
      <c r="AC233" s="47">
        <f>$F233*'[1]INTERNAL PARAMETERS-2'!AB233*VLOOKUP(AC$4,'[1]INTERNAL PARAMETERS-1'!$B$5:$J$44,4, FALSE)</f>
        <v>0</v>
      </c>
      <c r="AD233" s="47">
        <f>$F233*'[1]INTERNAL PARAMETERS-2'!AC233*VLOOKUP(AD$4,'[1]INTERNAL PARAMETERS-1'!$B$5:$J$44,4, FALSE)</f>
        <v>0</v>
      </c>
      <c r="AE233" s="47">
        <f>$F233*'[1]INTERNAL PARAMETERS-2'!AD233*VLOOKUP(AE$4,'[1]INTERNAL PARAMETERS-1'!$B$5:$J$44,4, FALSE)</f>
        <v>0</v>
      </c>
      <c r="AF233" s="47">
        <f>$F233*'[1]INTERNAL PARAMETERS-2'!AE233*VLOOKUP(AF$4,'[1]INTERNAL PARAMETERS-1'!$B$5:$J$44,4, FALSE)</f>
        <v>0</v>
      </c>
      <c r="AG233" s="47">
        <f>$F233*'[1]INTERNAL PARAMETERS-2'!AF233*VLOOKUP(AG$4,'[1]INTERNAL PARAMETERS-1'!$B$5:$J$44,4, FALSE)</f>
        <v>0</v>
      </c>
      <c r="AH233" s="47">
        <f>$F233*'[1]INTERNAL PARAMETERS-2'!AG233*VLOOKUP(AH$4,'[1]INTERNAL PARAMETERS-1'!$B$5:$J$44,4, FALSE)</f>
        <v>0</v>
      </c>
      <c r="AI233" s="47">
        <f>$F233*'[1]INTERNAL PARAMETERS-2'!AH233*VLOOKUP(AI$4,'[1]INTERNAL PARAMETERS-1'!$B$5:$J$44,4, FALSE)</f>
        <v>0</v>
      </c>
      <c r="AJ233" s="47">
        <f>$F233*'[1]INTERNAL PARAMETERS-2'!AI233*VLOOKUP(AJ$4,'[1]INTERNAL PARAMETERS-1'!$B$5:$J$44,4, FALSE)</f>
        <v>0</v>
      </c>
      <c r="AK233" s="47">
        <f>$F233*'[1]INTERNAL PARAMETERS-2'!AJ233*VLOOKUP(AK$4,'[1]INTERNAL PARAMETERS-1'!$B$5:$J$44,4, FALSE)</f>
        <v>0</v>
      </c>
      <c r="AL233" s="47">
        <f>$F233*'[1]INTERNAL PARAMETERS-2'!AK233*VLOOKUP(AL$4,'[1]INTERNAL PARAMETERS-1'!$B$5:$J$44,4, FALSE)</f>
        <v>0</v>
      </c>
      <c r="AM233" s="47">
        <f>$F233*'[1]INTERNAL PARAMETERS-2'!AL233*VLOOKUP(AM$4,'[1]INTERNAL PARAMETERS-1'!$B$5:$J$44,4, FALSE)</f>
        <v>0</v>
      </c>
      <c r="AN233" s="47">
        <f>$F233*'[1]INTERNAL PARAMETERS-2'!AM233*VLOOKUP(AN$4,'[1]INTERNAL PARAMETERS-1'!$B$5:$J$44,4, FALSE)</f>
        <v>0</v>
      </c>
      <c r="AO233" s="47">
        <f>$F233*'[1]INTERNAL PARAMETERS-2'!AN233*VLOOKUP(AO$4,'[1]INTERNAL PARAMETERS-1'!$B$5:$J$44,4, FALSE)</f>
        <v>0</v>
      </c>
      <c r="AP233" s="47">
        <f>$F233*'[1]INTERNAL PARAMETERS-2'!AO233*VLOOKUP(AP$4,'[1]INTERNAL PARAMETERS-1'!$B$5:$J$44,4, FALSE)</f>
        <v>0</v>
      </c>
      <c r="AQ233" s="47">
        <f>$F233*'[1]INTERNAL PARAMETERS-2'!AP233*VLOOKUP(AQ$4,'[1]INTERNAL PARAMETERS-1'!$B$5:$J$44,4, FALSE)</f>
        <v>0</v>
      </c>
      <c r="AR233" s="47">
        <f>$F233*'[1]INTERNAL PARAMETERS-2'!AQ233*VLOOKUP(AR$4,'[1]INTERNAL PARAMETERS-1'!$B$5:$J$44,4, FALSE)</f>
        <v>0</v>
      </c>
      <c r="AS233" s="47">
        <f>$F233*'[1]INTERNAL PARAMETERS-2'!AR233*VLOOKUP(AS$4,'[1]INTERNAL PARAMETERS-1'!$B$5:$J$44,4, FALSE)</f>
        <v>0</v>
      </c>
      <c r="AT233" s="46">
        <f>$F233*'[1]INTERNAL PARAMETERS-2'!AS233*VLOOKUP(AT$4,'[1]INTERNAL PARAMETERS-1'!$B$5:$J$44,4, FALSE)</f>
        <v>0</v>
      </c>
      <c r="AU233" s="48">
        <f>$F233*'[1]INTERNAL PARAMETERS-2'!F233*(1-VLOOKUP(G$4,'[1]INTERNAL PARAMETERS-1'!$B$5:$J$44,4, FALSE))</f>
        <v>0</v>
      </c>
      <c r="AV233" s="47">
        <f>$F233*'[1]INTERNAL PARAMETERS-2'!G233*(1-VLOOKUP(H$4,'[1]INTERNAL PARAMETERS-1'!$B$5:$J$44,4, FALSE))</f>
        <v>0</v>
      </c>
      <c r="AW233" s="47">
        <f>$F233*'[1]INTERNAL PARAMETERS-2'!H233*(1-VLOOKUP(I$4,'[1]INTERNAL PARAMETERS-1'!$B$5:$J$44,4, FALSE))</f>
        <v>0</v>
      </c>
      <c r="AX233" s="47">
        <f>$F233*'[1]INTERNAL PARAMETERS-2'!I233*(1-VLOOKUP(J$4,'[1]INTERNAL PARAMETERS-1'!$B$5:$J$44,4, FALSE))</f>
        <v>0</v>
      </c>
      <c r="AY233" s="47">
        <f>$F233*'[1]INTERNAL PARAMETERS-2'!J233*(1-VLOOKUP(K$4,'[1]INTERNAL PARAMETERS-1'!$B$5:$J$44,4, FALSE))</f>
        <v>0</v>
      </c>
      <c r="AZ233" s="47">
        <f>$F233*'[1]INTERNAL PARAMETERS-2'!K233*(1-VLOOKUP(L$4,'[1]INTERNAL PARAMETERS-1'!$B$5:$J$44,4, FALSE))</f>
        <v>0</v>
      </c>
      <c r="BA233" s="47">
        <f>$F233*'[1]INTERNAL PARAMETERS-2'!L233*(1-VLOOKUP(M$4,'[1]INTERNAL PARAMETERS-1'!$B$5:$J$44,4, FALSE))</f>
        <v>0</v>
      </c>
      <c r="BB233" s="47">
        <f>$F233*'[1]INTERNAL PARAMETERS-2'!M233*(1-VLOOKUP(N$4,'[1]INTERNAL PARAMETERS-1'!$B$5:$J$44,4, FALSE))</f>
        <v>0</v>
      </c>
      <c r="BC233" s="47">
        <f>$F233*'[1]INTERNAL PARAMETERS-2'!N233*(1-VLOOKUP(O$4,'[1]INTERNAL PARAMETERS-1'!$B$5:$J$44,4, FALSE))</f>
        <v>0</v>
      </c>
      <c r="BD233" s="47">
        <f>$F233*'[1]INTERNAL PARAMETERS-2'!O233*(1-VLOOKUP(P$4,'[1]INTERNAL PARAMETERS-1'!$B$5:$J$44,4, FALSE))</f>
        <v>0</v>
      </c>
      <c r="BE233" s="47">
        <f>$F233*'[1]INTERNAL PARAMETERS-2'!P233*(1-VLOOKUP(Q$4,'[1]INTERNAL PARAMETERS-1'!$B$5:$J$44,4, FALSE))</f>
        <v>0</v>
      </c>
      <c r="BF233" s="47">
        <f>$F233*'[1]INTERNAL PARAMETERS-2'!Q233*(1-VLOOKUP(R$4,'[1]INTERNAL PARAMETERS-1'!$B$5:$J$44,4, FALSE))</f>
        <v>0</v>
      </c>
      <c r="BG233" s="47">
        <f>$F233*'[1]INTERNAL PARAMETERS-2'!R233*(1-VLOOKUP(S$4,'[1]INTERNAL PARAMETERS-1'!$B$5:$J$44,4, FALSE))</f>
        <v>0</v>
      </c>
      <c r="BH233" s="47">
        <f>$F233*'[1]INTERNAL PARAMETERS-2'!S233*(1-VLOOKUP(T$4,'[1]INTERNAL PARAMETERS-1'!$B$5:$J$44,4, FALSE))</f>
        <v>0</v>
      </c>
      <c r="BI233" s="47">
        <f>$F233*'[1]INTERNAL PARAMETERS-2'!T233*(1-VLOOKUP(U$4,'[1]INTERNAL PARAMETERS-1'!$B$5:$J$44,4, FALSE))</f>
        <v>0</v>
      </c>
      <c r="BJ233" s="47">
        <f>$F233*'[1]INTERNAL PARAMETERS-2'!U233*(1-VLOOKUP(V$4,'[1]INTERNAL PARAMETERS-1'!$B$5:$J$44,4, FALSE))</f>
        <v>0</v>
      </c>
      <c r="BK233" s="47">
        <f>$F233*'[1]INTERNAL PARAMETERS-2'!V233*(1-VLOOKUP(W$4,'[1]INTERNAL PARAMETERS-1'!$B$5:$J$44,4, FALSE))</f>
        <v>0</v>
      </c>
      <c r="BL233" s="47">
        <f>$F233*'[1]INTERNAL PARAMETERS-2'!W233*(1-VLOOKUP(X$4,'[1]INTERNAL PARAMETERS-1'!$B$5:$J$44,4, FALSE))</f>
        <v>0</v>
      </c>
      <c r="BM233" s="47">
        <f>$F233*'[1]INTERNAL PARAMETERS-2'!X233*(1-VLOOKUP(Y$4,'[1]INTERNAL PARAMETERS-1'!$B$5:$J$44,4, FALSE))</f>
        <v>0</v>
      </c>
      <c r="BN233" s="47">
        <f>$F233*'[1]INTERNAL PARAMETERS-2'!Y233*(1-VLOOKUP(Z$4,'[1]INTERNAL PARAMETERS-1'!$B$5:$J$44,4, FALSE))</f>
        <v>0</v>
      </c>
      <c r="BO233" s="47">
        <f>$F233*'[1]INTERNAL PARAMETERS-2'!Z233*(1-VLOOKUP(AA$4,'[1]INTERNAL PARAMETERS-1'!$B$5:$J$44,4, FALSE))</f>
        <v>0</v>
      </c>
      <c r="BP233" s="47">
        <f>$F233*'[1]INTERNAL PARAMETERS-2'!AA233*(1-VLOOKUP(AB$4,'[1]INTERNAL PARAMETERS-1'!$B$5:$J$44,4, FALSE))</f>
        <v>0</v>
      </c>
      <c r="BQ233" s="47">
        <f>$F233*'[1]INTERNAL PARAMETERS-2'!AB233*(1-VLOOKUP(AC$4,'[1]INTERNAL PARAMETERS-1'!$B$5:$J$44,4, FALSE))</f>
        <v>0</v>
      </c>
      <c r="BR233" s="47">
        <f>$F233*'[1]INTERNAL PARAMETERS-2'!AC233*(1-VLOOKUP(AD$4,'[1]INTERNAL PARAMETERS-1'!$B$5:$J$44,4, FALSE))</f>
        <v>0</v>
      </c>
      <c r="BS233" s="47">
        <f>$F233*'[1]INTERNAL PARAMETERS-2'!AD233*(1-VLOOKUP(AE$4,'[1]INTERNAL PARAMETERS-1'!$B$5:$J$44,4, FALSE))</f>
        <v>0</v>
      </c>
      <c r="BT233" s="47">
        <f>$F233*'[1]INTERNAL PARAMETERS-2'!AE233*(1-VLOOKUP(AF$4,'[1]INTERNAL PARAMETERS-1'!$B$5:$J$44,4, FALSE))</f>
        <v>0</v>
      </c>
      <c r="BU233" s="47">
        <f>$F233*'[1]INTERNAL PARAMETERS-2'!AF233*(1-VLOOKUP(AG$4,'[1]INTERNAL PARAMETERS-1'!$B$5:$J$44,4, FALSE))</f>
        <v>0</v>
      </c>
      <c r="BV233" s="47">
        <f>$F233*'[1]INTERNAL PARAMETERS-2'!AG233*(1-VLOOKUP(AH$4,'[1]INTERNAL PARAMETERS-1'!$B$5:$J$44,4, FALSE))</f>
        <v>0</v>
      </c>
      <c r="BW233" s="47">
        <f>$F233*'[1]INTERNAL PARAMETERS-2'!AH233*(1-VLOOKUP(AI$4,'[1]INTERNAL PARAMETERS-1'!$B$5:$J$44,4, FALSE))</f>
        <v>0</v>
      </c>
      <c r="BX233" s="47">
        <f>$F233*'[1]INTERNAL PARAMETERS-2'!AI233*(1-VLOOKUP(AJ$4,'[1]INTERNAL PARAMETERS-1'!$B$5:$J$44,4, FALSE))</f>
        <v>0</v>
      </c>
      <c r="BY233" s="47">
        <f>$F233*'[1]INTERNAL PARAMETERS-2'!AJ233*(1-VLOOKUP(AK$4,'[1]INTERNAL PARAMETERS-1'!$B$5:$J$44,4, FALSE))</f>
        <v>0</v>
      </c>
      <c r="BZ233" s="47">
        <f>$F233*'[1]INTERNAL PARAMETERS-2'!AK233*(1-VLOOKUP(AL$4,'[1]INTERNAL PARAMETERS-1'!$B$5:$J$44,4, FALSE))</f>
        <v>0</v>
      </c>
      <c r="CA233" s="47">
        <f>$F233*'[1]INTERNAL PARAMETERS-2'!AL233*(1-VLOOKUP(AM$4,'[1]INTERNAL PARAMETERS-1'!$B$5:$J$44,4, FALSE))</f>
        <v>0</v>
      </c>
      <c r="CB233" s="47">
        <f>$F233*'[1]INTERNAL PARAMETERS-2'!AM233*(1-VLOOKUP(AN$4,'[1]INTERNAL PARAMETERS-1'!$B$5:$J$44,4, FALSE))</f>
        <v>0</v>
      </c>
      <c r="CC233" s="47">
        <f>$F233*'[1]INTERNAL PARAMETERS-2'!AN233*(1-VLOOKUP(AO$4,'[1]INTERNAL PARAMETERS-1'!$B$5:$J$44,4, FALSE))</f>
        <v>0</v>
      </c>
      <c r="CD233" s="47">
        <f>$F233*'[1]INTERNAL PARAMETERS-2'!AO233*(1-VLOOKUP(AP$4,'[1]INTERNAL PARAMETERS-1'!$B$5:$J$44,4, FALSE))</f>
        <v>0</v>
      </c>
      <c r="CE233" s="47">
        <f>$F233*'[1]INTERNAL PARAMETERS-2'!AP233*(1-VLOOKUP(AQ$4,'[1]INTERNAL PARAMETERS-1'!$B$5:$J$44,4, FALSE))</f>
        <v>0</v>
      </c>
      <c r="CF233" s="47">
        <f>$F233*'[1]INTERNAL PARAMETERS-2'!AQ233*(1-VLOOKUP(AR$4,'[1]INTERNAL PARAMETERS-1'!$B$5:$J$44,4, FALSE))</f>
        <v>0</v>
      </c>
      <c r="CG233" s="47">
        <f>$F233*'[1]INTERNAL PARAMETERS-2'!AR233*(1-VLOOKUP(AS$4,'[1]INTERNAL PARAMETERS-1'!$B$5:$J$44,4, FALSE))</f>
        <v>0</v>
      </c>
      <c r="CH233" s="46">
        <f>$F233*'[1]INTERNAL PARAMETERS-2'!AS233*(1-VLOOKUP(AT$4,'[1]INTERNAL PARAMETERS-1'!$B$5:$J$44,4, FALSE))</f>
        <v>0</v>
      </c>
      <c r="CI233" s="45">
        <f t="shared" si="3"/>
        <v>0</v>
      </c>
    </row>
    <row r="234" spans="3:87">
      <c r="C234" s="32" t="s">
        <v>6</v>
      </c>
      <c r="D234" s="31" t="s">
        <v>89</v>
      </c>
      <c r="E234" s="31" t="s">
        <v>75</v>
      </c>
      <c r="F234" s="133">
        <f>ABS!AL234</f>
        <v>0</v>
      </c>
      <c r="G234" s="48">
        <f>$F234*'[1]INTERNAL PARAMETERS-2'!F234*VLOOKUP(G$4,'[1]INTERNAL PARAMETERS-1'!$B$5:$J$44,4, FALSE)</f>
        <v>0</v>
      </c>
      <c r="H234" s="47">
        <f>$F234*'[1]INTERNAL PARAMETERS-2'!G234*VLOOKUP(H$4,'[1]INTERNAL PARAMETERS-1'!$B$5:$J$44,4, FALSE)</f>
        <v>0</v>
      </c>
      <c r="I234" s="47">
        <f>$F234*'[1]INTERNAL PARAMETERS-2'!H234*VLOOKUP(I$4,'[1]INTERNAL PARAMETERS-1'!$B$5:$J$44,4, FALSE)</f>
        <v>0</v>
      </c>
      <c r="J234" s="47">
        <f>$F234*'[1]INTERNAL PARAMETERS-2'!I234*VLOOKUP(J$4,'[1]INTERNAL PARAMETERS-1'!$B$5:$J$44,4, FALSE)</f>
        <v>0</v>
      </c>
      <c r="K234" s="47">
        <f>$F234*'[1]INTERNAL PARAMETERS-2'!J234*VLOOKUP(K$4,'[1]INTERNAL PARAMETERS-1'!$B$5:$J$44,4, FALSE)</f>
        <v>0</v>
      </c>
      <c r="L234" s="47">
        <f>$F234*'[1]INTERNAL PARAMETERS-2'!K234*VLOOKUP(L$4,'[1]INTERNAL PARAMETERS-1'!$B$5:$J$44,4, FALSE)</f>
        <v>0</v>
      </c>
      <c r="M234" s="47">
        <f>$F234*'[1]INTERNAL PARAMETERS-2'!L234*VLOOKUP(M$4,'[1]INTERNAL PARAMETERS-1'!$B$5:$J$44,4, FALSE)</f>
        <v>0</v>
      </c>
      <c r="N234" s="47">
        <f>$F234*'[1]INTERNAL PARAMETERS-2'!M234*VLOOKUP(N$4,'[1]INTERNAL PARAMETERS-1'!$B$5:$J$44,4, FALSE)</f>
        <v>0</v>
      </c>
      <c r="O234" s="47">
        <f>$F234*'[1]INTERNAL PARAMETERS-2'!N234*VLOOKUP(O$4,'[1]INTERNAL PARAMETERS-1'!$B$5:$J$44,4, FALSE)</f>
        <v>0</v>
      </c>
      <c r="P234" s="47">
        <f>$F234*'[1]INTERNAL PARAMETERS-2'!O234*VLOOKUP(P$4,'[1]INTERNAL PARAMETERS-1'!$B$5:$J$44,4, FALSE)</f>
        <v>0</v>
      </c>
      <c r="Q234" s="47">
        <f>$F234*'[1]INTERNAL PARAMETERS-2'!P234*VLOOKUP(Q$4,'[1]INTERNAL PARAMETERS-1'!$B$5:$J$44,4, FALSE)</f>
        <v>0</v>
      </c>
      <c r="R234" s="47">
        <f>$F234*'[1]INTERNAL PARAMETERS-2'!Q234*VLOOKUP(R$4,'[1]INTERNAL PARAMETERS-1'!$B$5:$J$44,4, FALSE)</f>
        <v>0</v>
      </c>
      <c r="S234" s="47">
        <f>$F234*'[1]INTERNAL PARAMETERS-2'!R234*VLOOKUP(S$4,'[1]INTERNAL PARAMETERS-1'!$B$5:$J$44,4, FALSE)</f>
        <v>0</v>
      </c>
      <c r="T234" s="47">
        <f>$F234*'[1]INTERNAL PARAMETERS-2'!S234*VLOOKUP(T$4,'[1]INTERNAL PARAMETERS-1'!$B$5:$J$44,4, FALSE)</f>
        <v>0</v>
      </c>
      <c r="U234" s="47">
        <f>$F234*'[1]INTERNAL PARAMETERS-2'!T234*VLOOKUP(U$4,'[1]INTERNAL PARAMETERS-1'!$B$5:$J$44,4, FALSE)</f>
        <v>0</v>
      </c>
      <c r="V234" s="47">
        <f>$F234*'[1]INTERNAL PARAMETERS-2'!U234*VLOOKUP(V$4,'[1]INTERNAL PARAMETERS-1'!$B$5:$J$44,4, FALSE)</f>
        <v>0</v>
      </c>
      <c r="W234" s="47">
        <f>$F234*'[1]INTERNAL PARAMETERS-2'!V234*VLOOKUP(W$4,'[1]INTERNAL PARAMETERS-1'!$B$5:$J$44,4, FALSE)</f>
        <v>0</v>
      </c>
      <c r="X234" s="47">
        <f>$F234*'[1]INTERNAL PARAMETERS-2'!W234*VLOOKUP(X$4,'[1]INTERNAL PARAMETERS-1'!$B$5:$J$44,4, FALSE)</f>
        <v>0</v>
      </c>
      <c r="Y234" s="47">
        <f>$F234*'[1]INTERNAL PARAMETERS-2'!X234*VLOOKUP(Y$4,'[1]INTERNAL PARAMETERS-1'!$B$5:$J$44,4, FALSE)</f>
        <v>0</v>
      </c>
      <c r="Z234" s="47">
        <f>$F234*'[1]INTERNAL PARAMETERS-2'!Y234*VLOOKUP(Z$4,'[1]INTERNAL PARAMETERS-1'!$B$5:$J$44,4, FALSE)</f>
        <v>0</v>
      </c>
      <c r="AA234" s="47">
        <f>$F234*'[1]INTERNAL PARAMETERS-2'!Z234*VLOOKUP(AA$4,'[1]INTERNAL PARAMETERS-1'!$B$5:$J$44,4, FALSE)</f>
        <v>0</v>
      </c>
      <c r="AB234" s="47">
        <f>$F234*'[1]INTERNAL PARAMETERS-2'!AA234*VLOOKUP(AB$4,'[1]INTERNAL PARAMETERS-1'!$B$5:$J$44,4, FALSE)</f>
        <v>0</v>
      </c>
      <c r="AC234" s="47">
        <f>$F234*'[1]INTERNAL PARAMETERS-2'!AB234*VLOOKUP(AC$4,'[1]INTERNAL PARAMETERS-1'!$B$5:$J$44,4, FALSE)</f>
        <v>0</v>
      </c>
      <c r="AD234" s="47">
        <f>$F234*'[1]INTERNAL PARAMETERS-2'!AC234*VLOOKUP(AD$4,'[1]INTERNAL PARAMETERS-1'!$B$5:$J$44,4, FALSE)</f>
        <v>0</v>
      </c>
      <c r="AE234" s="47">
        <f>$F234*'[1]INTERNAL PARAMETERS-2'!AD234*VLOOKUP(AE$4,'[1]INTERNAL PARAMETERS-1'!$B$5:$J$44,4, FALSE)</f>
        <v>0</v>
      </c>
      <c r="AF234" s="47">
        <f>$F234*'[1]INTERNAL PARAMETERS-2'!AE234*VLOOKUP(AF$4,'[1]INTERNAL PARAMETERS-1'!$B$5:$J$44,4, FALSE)</f>
        <v>0</v>
      </c>
      <c r="AG234" s="47">
        <f>$F234*'[1]INTERNAL PARAMETERS-2'!AF234*VLOOKUP(AG$4,'[1]INTERNAL PARAMETERS-1'!$B$5:$J$44,4, FALSE)</f>
        <v>0</v>
      </c>
      <c r="AH234" s="47">
        <f>$F234*'[1]INTERNAL PARAMETERS-2'!AG234*VLOOKUP(AH$4,'[1]INTERNAL PARAMETERS-1'!$B$5:$J$44,4, FALSE)</f>
        <v>0</v>
      </c>
      <c r="AI234" s="47">
        <f>$F234*'[1]INTERNAL PARAMETERS-2'!AH234*VLOOKUP(AI$4,'[1]INTERNAL PARAMETERS-1'!$B$5:$J$44,4, FALSE)</f>
        <v>0</v>
      </c>
      <c r="AJ234" s="47">
        <f>$F234*'[1]INTERNAL PARAMETERS-2'!AI234*VLOOKUP(AJ$4,'[1]INTERNAL PARAMETERS-1'!$B$5:$J$44,4, FALSE)</f>
        <v>0</v>
      </c>
      <c r="AK234" s="47">
        <f>$F234*'[1]INTERNAL PARAMETERS-2'!AJ234*VLOOKUP(AK$4,'[1]INTERNAL PARAMETERS-1'!$B$5:$J$44,4, FALSE)</f>
        <v>0</v>
      </c>
      <c r="AL234" s="47">
        <f>$F234*'[1]INTERNAL PARAMETERS-2'!AK234*VLOOKUP(AL$4,'[1]INTERNAL PARAMETERS-1'!$B$5:$J$44,4, FALSE)</f>
        <v>0</v>
      </c>
      <c r="AM234" s="47">
        <f>$F234*'[1]INTERNAL PARAMETERS-2'!AL234*VLOOKUP(AM$4,'[1]INTERNAL PARAMETERS-1'!$B$5:$J$44,4, FALSE)</f>
        <v>0</v>
      </c>
      <c r="AN234" s="47">
        <f>$F234*'[1]INTERNAL PARAMETERS-2'!AM234*VLOOKUP(AN$4,'[1]INTERNAL PARAMETERS-1'!$B$5:$J$44,4, FALSE)</f>
        <v>0</v>
      </c>
      <c r="AO234" s="47">
        <f>$F234*'[1]INTERNAL PARAMETERS-2'!AN234*VLOOKUP(AO$4,'[1]INTERNAL PARAMETERS-1'!$B$5:$J$44,4, FALSE)</f>
        <v>0</v>
      </c>
      <c r="AP234" s="47">
        <f>$F234*'[1]INTERNAL PARAMETERS-2'!AO234*VLOOKUP(AP$4,'[1]INTERNAL PARAMETERS-1'!$B$5:$J$44,4, FALSE)</f>
        <v>0</v>
      </c>
      <c r="AQ234" s="47">
        <f>$F234*'[1]INTERNAL PARAMETERS-2'!AP234*VLOOKUP(AQ$4,'[1]INTERNAL PARAMETERS-1'!$B$5:$J$44,4, FALSE)</f>
        <v>0</v>
      </c>
      <c r="AR234" s="47">
        <f>$F234*'[1]INTERNAL PARAMETERS-2'!AQ234*VLOOKUP(AR$4,'[1]INTERNAL PARAMETERS-1'!$B$5:$J$44,4, FALSE)</f>
        <v>0</v>
      </c>
      <c r="AS234" s="47">
        <f>$F234*'[1]INTERNAL PARAMETERS-2'!AR234*VLOOKUP(AS$4,'[1]INTERNAL PARAMETERS-1'!$B$5:$J$44,4, FALSE)</f>
        <v>0</v>
      </c>
      <c r="AT234" s="46">
        <f>$F234*'[1]INTERNAL PARAMETERS-2'!AS234*VLOOKUP(AT$4,'[1]INTERNAL PARAMETERS-1'!$B$5:$J$44,4, FALSE)</f>
        <v>0</v>
      </c>
      <c r="AU234" s="48">
        <f>$F234*'[1]INTERNAL PARAMETERS-2'!F234*(1-VLOOKUP(G$4,'[1]INTERNAL PARAMETERS-1'!$B$5:$J$44,4, FALSE))</f>
        <v>0</v>
      </c>
      <c r="AV234" s="47">
        <f>$F234*'[1]INTERNAL PARAMETERS-2'!G234*(1-VLOOKUP(H$4,'[1]INTERNAL PARAMETERS-1'!$B$5:$J$44,4, FALSE))</f>
        <v>0</v>
      </c>
      <c r="AW234" s="47">
        <f>$F234*'[1]INTERNAL PARAMETERS-2'!H234*(1-VLOOKUP(I$4,'[1]INTERNAL PARAMETERS-1'!$B$5:$J$44,4, FALSE))</f>
        <v>0</v>
      </c>
      <c r="AX234" s="47">
        <f>$F234*'[1]INTERNAL PARAMETERS-2'!I234*(1-VLOOKUP(J$4,'[1]INTERNAL PARAMETERS-1'!$B$5:$J$44,4, FALSE))</f>
        <v>0</v>
      </c>
      <c r="AY234" s="47">
        <f>$F234*'[1]INTERNAL PARAMETERS-2'!J234*(1-VLOOKUP(K$4,'[1]INTERNAL PARAMETERS-1'!$B$5:$J$44,4, FALSE))</f>
        <v>0</v>
      </c>
      <c r="AZ234" s="47">
        <f>$F234*'[1]INTERNAL PARAMETERS-2'!K234*(1-VLOOKUP(L$4,'[1]INTERNAL PARAMETERS-1'!$B$5:$J$44,4, FALSE))</f>
        <v>0</v>
      </c>
      <c r="BA234" s="47">
        <f>$F234*'[1]INTERNAL PARAMETERS-2'!L234*(1-VLOOKUP(M$4,'[1]INTERNAL PARAMETERS-1'!$B$5:$J$44,4, FALSE))</f>
        <v>0</v>
      </c>
      <c r="BB234" s="47">
        <f>$F234*'[1]INTERNAL PARAMETERS-2'!M234*(1-VLOOKUP(N$4,'[1]INTERNAL PARAMETERS-1'!$B$5:$J$44,4, FALSE))</f>
        <v>0</v>
      </c>
      <c r="BC234" s="47">
        <f>$F234*'[1]INTERNAL PARAMETERS-2'!N234*(1-VLOOKUP(O$4,'[1]INTERNAL PARAMETERS-1'!$B$5:$J$44,4, FALSE))</f>
        <v>0</v>
      </c>
      <c r="BD234" s="47">
        <f>$F234*'[1]INTERNAL PARAMETERS-2'!O234*(1-VLOOKUP(P$4,'[1]INTERNAL PARAMETERS-1'!$B$5:$J$44,4, FALSE))</f>
        <v>0</v>
      </c>
      <c r="BE234" s="47">
        <f>$F234*'[1]INTERNAL PARAMETERS-2'!P234*(1-VLOOKUP(Q$4,'[1]INTERNAL PARAMETERS-1'!$B$5:$J$44,4, FALSE))</f>
        <v>0</v>
      </c>
      <c r="BF234" s="47">
        <f>$F234*'[1]INTERNAL PARAMETERS-2'!Q234*(1-VLOOKUP(R$4,'[1]INTERNAL PARAMETERS-1'!$B$5:$J$44,4, FALSE))</f>
        <v>0</v>
      </c>
      <c r="BG234" s="47">
        <f>$F234*'[1]INTERNAL PARAMETERS-2'!R234*(1-VLOOKUP(S$4,'[1]INTERNAL PARAMETERS-1'!$B$5:$J$44,4, FALSE))</f>
        <v>0</v>
      </c>
      <c r="BH234" s="47">
        <f>$F234*'[1]INTERNAL PARAMETERS-2'!S234*(1-VLOOKUP(T$4,'[1]INTERNAL PARAMETERS-1'!$B$5:$J$44,4, FALSE))</f>
        <v>0</v>
      </c>
      <c r="BI234" s="47">
        <f>$F234*'[1]INTERNAL PARAMETERS-2'!T234*(1-VLOOKUP(U$4,'[1]INTERNAL PARAMETERS-1'!$B$5:$J$44,4, FALSE))</f>
        <v>0</v>
      </c>
      <c r="BJ234" s="47">
        <f>$F234*'[1]INTERNAL PARAMETERS-2'!U234*(1-VLOOKUP(V$4,'[1]INTERNAL PARAMETERS-1'!$B$5:$J$44,4, FALSE))</f>
        <v>0</v>
      </c>
      <c r="BK234" s="47">
        <f>$F234*'[1]INTERNAL PARAMETERS-2'!V234*(1-VLOOKUP(W$4,'[1]INTERNAL PARAMETERS-1'!$B$5:$J$44,4, FALSE))</f>
        <v>0</v>
      </c>
      <c r="BL234" s="47">
        <f>$F234*'[1]INTERNAL PARAMETERS-2'!W234*(1-VLOOKUP(X$4,'[1]INTERNAL PARAMETERS-1'!$B$5:$J$44,4, FALSE))</f>
        <v>0</v>
      </c>
      <c r="BM234" s="47">
        <f>$F234*'[1]INTERNAL PARAMETERS-2'!X234*(1-VLOOKUP(Y$4,'[1]INTERNAL PARAMETERS-1'!$B$5:$J$44,4, FALSE))</f>
        <v>0</v>
      </c>
      <c r="BN234" s="47">
        <f>$F234*'[1]INTERNAL PARAMETERS-2'!Y234*(1-VLOOKUP(Z$4,'[1]INTERNAL PARAMETERS-1'!$B$5:$J$44,4, FALSE))</f>
        <v>0</v>
      </c>
      <c r="BO234" s="47">
        <f>$F234*'[1]INTERNAL PARAMETERS-2'!Z234*(1-VLOOKUP(AA$4,'[1]INTERNAL PARAMETERS-1'!$B$5:$J$44,4, FALSE))</f>
        <v>0</v>
      </c>
      <c r="BP234" s="47">
        <f>$F234*'[1]INTERNAL PARAMETERS-2'!AA234*(1-VLOOKUP(AB$4,'[1]INTERNAL PARAMETERS-1'!$B$5:$J$44,4, FALSE))</f>
        <v>0</v>
      </c>
      <c r="BQ234" s="47">
        <f>$F234*'[1]INTERNAL PARAMETERS-2'!AB234*(1-VLOOKUP(AC$4,'[1]INTERNAL PARAMETERS-1'!$B$5:$J$44,4, FALSE))</f>
        <v>0</v>
      </c>
      <c r="BR234" s="47">
        <f>$F234*'[1]INTERNAL PARAMETERS-2'!AC234*(1-VLOOKUP(AD$4,'[1]INTERNAL PARAMETERS-1'!$B$5:$J$44,4, FALSE))</f>
        <v>0</v>
      </c>
      <c r="BS234" s="47">
        <f>$F234*'[1]INTERNAL PARAMETERS-2'!AD234*(1-VLOOKUP(AE$4,'[1]INTERNAL PARAMETERS-1'!$B$5:$J$44,4, FALSE))</f>
        <v>0</v>
      </c>
      <c r="BT234" s="47">
        <f>$F234*'[1]INTERNAL PARAMETERS-2'!AE234*(1-VLOOKUP(AF$4,'[1]INTERNAL PARAMETERS-1'!$B$5:$J$44,4, FALSE))</f>
        <v>0</v>
      </c>
      <c r="BU234" s="47">
        <f>$F234*'[1]INTERNAL PARAMETERS-2'!AF234*(1-VLOOKUP(AG$4,'[1]INTERNAL PARAMETERS-1'!$B$5:$J$44,4, FALSE))</f>
        <v>0</v>
      </c>
      <c r="BV234" s="47">
        <f>$F234*'[1]INTERNAL PARAMETERS-2'!AG234*(1-VLOOKUP(AH$4,'[1]INTERNAL PARAMETERS-1'!$B$5:$J$44,4, FALSE))</f>
        <v>0</v>
      </c>
      <c r="BW234" s="47">
        <f>$F234*'[1]INTERNAL PARAMETERS-2'!AH234*(1-VLOOKUP(AI$4,'[1]INTERNAL PARAMETERS-1'!$B$5:$J$44,4, FALSE))</f>
        <v>0</v>
      </c>
      <c r="BX234" s="47">
        <f>$F234*'[1]INTERNAL PARAMETERS-2'!AI234*(1-VLOOKUP(AJ$4,'[1]INTERNAL PARAMETERS-1'!$B$5:$J$44,4, FALSE))</f>
        <v>0</v>
      </c>
      <c r="BY234" s="47">
        <f>$F234*'[1]INTERNAL PARAMETERS-2'!AJ234*(1-VLOOKUP(AK$4,'[1]INTERNAL PARAMETERS-1'!$B$5:$J$44,4, FALSE))</f>
        <v>0</v>
      </c>
      <c r="BZ234" s="47">
        <f>$F234*'[1]INTERNAL PARAMETERS-2'!AK234*(1-VLOOKUP(AL$4,'[1]INTERNAL PARAMETERS-1'!$B$5:$J$44,4, FALSE))</f>
        <v>0</v>
      </c>
      <c r="CA234" s="47">
        <f>$F234*'[1]INTERNAL PARAMETERS-2'!AL234*(1-VLOOKUP(AM$4,'[1]INTERNAL PARAMETERS-1'!$B$5:$J$44,4, FALSE))</f>
        <v>0</v>
      </c>
      <c r="CB234" s="47">
        <f>$F234*'[1]INTERNAL PARAMETERS-2'!AM234*(1-VLOOKUP(AN$4,'[1]INTERNAL PARAMETERS-1'!$B$5:$J$44,4, FALSE))</f>
        <v>0</v>
      </c>
      <c r="CC234" s="47">
        <f>$F234*'[1]INTERNAL PARAMETERS-2'!AN234*(1-VLOOKUP(AO$4,'[1]INTERNAL PARAMETERS-1'!$B$5:$J$44,4, FALSE))</f>
        <v>0</v>
      </c>
      <c r="CD234" s="47">
        <f>$F234*'[1]INTERNAL PARAMETERS-2'!AO234*(1-VLOOKUP(AP$4,'[1]INTERNAL PARAMETERS-1'!$B$5:$J$44,4, FALSE))</f>
        <v>0</v>
      </c>
      <c r="CE234" s="47">
        <f>$F234*'[1]INTERNAL PARAMETERS-2'!AP234*(1-VLOOKUP(AQ$4,'[1]INTERNAL PARAMETERS-1'!$B$5:$J$44,4, FALSE))</f>
        <v>0</v>
      </c>
      <c r="CF234" s="47">
        <f>$F234*'[1]INTERNAL PARAMETERS-2'!AQ234*(1-VLOOKUP(AR$4,'[1]INTERNAL PARAMETERS-1'!$B$5:$J$44,4, FALSE))</f>
        <v>0</v>
      </c>
      <c r="CG234" s="47">
        <f>$F234*'[1]INTERNAL PARAMETERS-2'!AR234*(1-VLOOKUP(AS$4,'[1]INTERNAL PARAMETERS-1'!$B$5:$J$44,4, FALSE))</f>
        <v>0</v>
      </c>
      <c r="CH234" s="46">
        <f>$F234*'[1]INTERNAL PARAMETERS-2'!AS234*(1-VLOOKUP(AT$4,'[1]INTERNAL PARAMETERS-1'!$B$5:$J$44,4, FALSE))</f>
        <v>0</v>
      </c>
      <c r="CI234" s="45">
        <f t="shared" si="3"/>
        <v>0</v>
      </c>
    </row>
    <row r="235" spans="3:87">
      <c r="C235" s="32" t="s">
        <v>6</v>
      </c>
      <c r="D235" s="31" t="s">
        <v>89</v>
      </c>
      <c r="E235" s="31" t="s">
        <v>74</v>
      </c>
      <c r="F235" s="133">
        <f>ABS!AL235</f>
        <v>0</v>
      </c>
      <c r="G235" s="48">
        <f>$F235*'[1]INTERNAL PARAMETERS-2'!F235*VLOOKUP(G$4,'[1]INTERNAL PARAMETERS-1'!$B$5:$J$44,4, FALSE)</f>
        <v>0</v>
      </c>
      <c r="H235" s="47">
        <f>$F235*'[1]INTERNAL PARAMETERS-2'!G235*VLOOKUP(H$4,'[1]INTERNAL PARAMETERS-1'!$B$5:$J$44,4, FALSE)</f>
        <v>0</v>
      </c>
      <c r="I235" s="47">
        <f>$F235*'[1]INTERNAL PARAMETERS-2'!H235*VLOOKUP(I$4,'[1]INTERNAL PARAMETERS-1'!$B$5:$J$44,4, FALSE)</f>
        <v>0</v>
      </c>
      <c r="J235" s="47">
        <f>$F235*'[1]INTERNAL PARAMETERS-2'!I235*VLOOKUP(J$4,'[1]INTERNAL PARAMETERS-1'!$B$5:$J$44,4, FALSE)</f>
        <v>0</v>
      </c>
      <c r="K235" s="47">
        <f>$F235*'[1]INTERNAL PARAMETERS-2'!J235*VLOOKUP(K$4,'[1]INTERNAL PARAMETERS-1'!$B$5:$J$44,4, FALSE)</f>
        <v>0</v>
      </c>
      <c r="L235" s="47">
        <f>$F235*'[1]INTERNAL PARAMETERS-2'!K235*VLOOKUP(L$4,'[1]INTERNAL PARAMETERS-1'!$B$5:$J$44,4, FALSE)</f>
        <v>0</v>
      </c>
      <c r="M235" s="47">
        <f>$F235*'[1]INTERNAL PARAMETERS-2'!L235*VLOOKUP(M$4,'[1]INTERNAL PARAMETERS-1'!$B$5:$J$44,4, FALSE)</f>
        <v>0</v>
      </c>
      <c r="N235" s="47">
        <f>$F235*'[1]INTERNAL PARAMETERS-2'!M235*VLOOKUP(N$4,'[1]INTERNAL PARAMETERS-1'!$B$5:$J$44,4, FALSE)</f>
        <v>0</v>
      </c>
      <c r="O235" s="47">
        <f>$F235*'[1]INTERNAL PARAMETERS-2'!N235*VLOOKUP(O$4,'[1]INTERNAL PARAMETERS-1'!$B$5:$J$44,4, FALSE)</f>
        <v>0</v>
      </c>
      <c r="P235" s="47">
        <f>$F235*'[1]INTERNAL PARAMETERS-2'!O235*VLOOKUP(P$4,'[1]INTERNAL PARAMETERS-1'!$B$5:$J$44,4, FALSE)</f>
        <v>0</v>
      </c>
      <c r="Q235" s="47">
        <f>$F235*'[1]INTERNAL PARAMETERS-2'!P235*VLOOKUP(Q$4,'[1]INTERNAL PARAMETERS-1'!$B$5:$J$44,4, FALSE)</f>
        <v>0</v>
      </c>
      <c r="R235" s="47">
        <f>$F235*'[1]INTERNAL PARAMETERS-2'!Q235*VLOOKUP(R$4,'[1]INTERNAL PARAMETERS-1'!$B$5:$J$44,4, FALSE)</f>
        <v>0</v>
      </c>
      <c r="S235" s="47">
        <f>$F235*'[1]INTERNAL PARAMETERS-2'!R235*VLOOKUP(S$4,'[1]INTERNAL PARAMETERS-1'!$B$5:$J$44,4, FALSE)</f>
        <v>0</v>
      </c>
      <c r="T235" s="47">
        <f>$F235*'[1]INTERNAL PARAMETERS-2'!S235*VLOOKUP(T$4,'[1]INTERNAL PARAMETERS-1'!$B$5:$J$44,4, FALSE)</f>
        <v>0</v>
      </c>
      <c r="U235" s="47">
        <f>$F235*'[1]INTERNAL PARAMETERS-2'!T235*VLOOKUP(U$4,'[1]INTERNAL PARAMETERS-1'!$B$5:$J$44,4, FALSE)</f>
        <v>0</v>
      </c>
      <c r="V235" s="47">
        <f>$F235*'[1]INTERNAL PARAMETERS-2'!U235*VLOOKUP(V$4,'[1]INTERNAL PARAMETERS-1'!$B$5:$J$44,4, FALSE)</f>
        <v>0</v>
      </c>
      <c r="W235" s="47">
        <f>$F235*'[1]INTERNAL PARAMETERS-2'!V235*VLOOKUP(W$4,'[1]INTERNAL PARAMETERS-1'!$B$5:$J$44,4, FALSE)</f>
        <v>0</v>
      </c>
      <c r="X235" s="47">
        <f>$F235*'[1]INTERNAL PARAMETERS-2'!W235*VLOOKUP(X$4,'[1]INTERNAL PARAMETERS-1'!$B$5:$J$44,4, FALSE)</f>
        <v>0</v>
      </c>
      <c r="Y235" s="47">
        <f>$F235*'[1]INTERNAL PARAMETERS-2'!X235*VLOOKUP(Y$4,'[1]INTERNAL PARAMETERS-1'!$B$5:$J$44,4, FALSE)</f>
        <v>0</v>
      </c>
      <c r="Z235" s="47">
        <f>$F235*'[1]INTERNAL PARAMETERS-2'!Y235*VLOOKUP(Z$4,'[1]INTERNAL PARAMETERS-1'!$B$5:$J$44,4, FALSE)</f>
        <v>0</v>
      </c>
      <c r="AA235" s="47">
        <f>$F235*'[1]INTERNAL PARAMETERS-2'!Z235*VLOOKUP(AA$4,'[1]INTERNAL PARAMETERS-1'!$B$5:$J$44,4, FALSE)</f>
        <v>0</v>
      </c>
      <c r="AB235" s="47">
        <f>$F235*'[1]INTERNAL PARAMETERS-2'!AA235*VLOOKUP(AB$4,'[1]INTERNAL PARAMETERS-1'!$B$5:$J$44,4, FALSE)</f>
        <v>0</v>
      </c>
      <c r="AC235" s="47">
        <f>$F235*'[1]INTERNAL PARAMETERS-2'!AB235*VLOOKUP(AC$4,'[1]INTERNAL PARAMETERS-1'!$B$5:$J$44,4, FALSE)</f>
        <v>0</v>
      </c>
      <c r="AD235" s="47">
        <f>$F235*'[1]INTERNAL PARAMETERS-2'!AC235*VLOOKUP(AD$4,'[1]INTERNAL PARAMETERS-1'!$B$5:$J$44,4, FALSE)</f>
        <v>0</v>
      </c>
      <c r="AE235" s="47">
        <f>$F235*'[1]INTERNAL PARAMETERS-2'!AD235*VLOOKUP(AE$4,'[1]INTERNAL PARAMETERS-1'!$B$5:$J$44,4, FALSE)</f>
        <v>0</v>
      </c>
      <c r="AF235" s="47">
        <f>$F235*'[1]INTERNAL PARAMETERS-2'!AE235*VLOOKUP(AF$4,'[1]INTERNAL PARAMETERS-1'!$B$5:$J$44,4, FALSE)</f>
        <v>0</v>
      </c>
      <c r="AG235" s="47">
        <f>$F235*'[1]INTERNAL PARAMETERS-2'!AF235*VLOOKUP(AG$4,'[1]INTERNAL PARAMETERS-1'!$B$5:$J$44,4, FALSE)</f>
        <v>0</v>
      </c>
      <c r="AH235" s="47">
        <f>$F235*'[1]INTERNAL PARAMETERS-2'!AG235*VLOOKUP(AH$4,'[1]INTERNAL PARAMETERS-1'!$B$5:$J$44,4, FALSE)</f>
        <v>0</v>
      </c>
      <c r="AI235" s="47">
        <f>$F235*'[1]INTERNAL PARAMETERS-2'!AH235*VLOOKUP(AI$4,'[1]INTERNAL PARAMETERS-1'!$B$5:$J$44,4, FALSE)</f>
        <v>0</v>
      </c>
      <c r="AJ235" s="47">
        <f>$F235*'[1]INTERNAL PARAMETERS-2'!AI235*VLOOKUP(AJ$4,'[1]INTERNAL PARAMETERS-1'!$B$5:$J$44,4, FALSE)</f>
        <v>0</v>
      </c>
      <c r="AK235" s="47">
        <f>$F235*'[1]INTERNAL PARAMETERS-2'!AJ235*VLOOKUP(AK$4,'[1]INTERNAL PARAMETERS-1'!$B$5:$J$44,4, FALSE)</f>
        <v>0</v>
      </c>
      <c r="AL235" s="47">
        <f>$F235*'[1]INTERNAL PARAMETERS-2'!AK235*VLOOKUP(AL$4,'[1]INTERNAL PARAMETERS-1'!$B$5:$J$44,4, FALSE)</f>
        <v>0</v>
      </c>
      <c r="AM235" s="47">
        <f>$F235*'[1]INTERNAL PARAMETERS-2'!AL235*VLOOKUP(AM$4,'[1]INTERNAL PARAMETERS-1'!$B$5:$J$44,4, FALSE)</f>
        <v>0</v>
      </c>
      <c r="AN235" s="47">
        <f>$F235*'[1]INTERNAL PARAMETERS-2'!AM235*VLOOKUP(AN$4,'[1]INTERNAL PARAMETERS-1'!$B$5:$J$44,4, FALSE)</f>
        <v>0</v>
      </c>
      <c r="AO235" s="47">
        <f>$F235*'[1]INTERNAL PARAMETERS-2'!AN235*VLOOKUP(AO$4,'[1]INTERNAL PARAMETERS-1'!$B$5:$J$44,4, FALSE)</f>
        <v>0</v>
      </c>
      <c r="AP235" s="47">
        <f>$F235*'[1]INTERNAL PARAMETERS-2'!AO235*VLOOKUP(AP$4,'[1]INTERNAL PARAMETERS-1'!$B$5:$J$44,4, FALSE)</f>
        <v>0</v>
      </c>
      <c r="AQ235" s="47">
        <f>$F235*'[1]INTERNAL PARAMETERS-2'!AP235*VLOOKUP(AQ$4,'[1]INTERNAL PARAMETERS-1'!$B$5:$J$44,4, FALSE)</f>
        <v>0</v>
      </c>
      <c r="AR235" s="47">
        <f>$F235*'[1]INTERNAL PARAMETERS-2'!AQ235*VLOOKUP(AR$4,'[1]INTERNAL PARAMETERS-1'!$B$5:$J$44,4, FALSE)</f>
        <v>0</v>
      </c>
      <c r="AS235" s="47">
        <f>$F235*'[1]INTERNAL PARAMETERS-2'!AR235*VLOOKUP(AS$4,'[1]INTERNAL PARAMETERS-1'!$B$5:$J$44,4, FALSE)</f>
        <v>0</v>
      </c>
      <c r="AT235" s="46">
        <f>$F235*'[1]INTERNAL PARAMETERS-2'!AS235*VLOOKUP(AT$4,'[1]INTERNAL PARAMETERS-1'!$B$5:$J$44,4, FALSE)</f>
        <v>0</v>
      </c>
      <c r="AU235" s="48">
        <f>$F235*'[1]INTERNAL PARAMETERS-2'!F235*(1-VLOOKUP(G$4,'[1]INTERNAL PARAMETERS-1'!$B$5:$J$44,4, FALSE))</f>
        <v>0</v>
      </c>
      <c r="AV235" s="47">
        <f>$F235*'[1]INTERNAL PARAMETERS-2'!G235*(1-VLOOKUP(H$4,'[1]INTERNAL PARAMETERS-1'!$B$5:$J$44,4, FALSE))</f>
        <v>0</v>
      </c>
      <c r="AW235" s="47">
        <f>$F235*'[1]INTERNAL PARAMETERS-2'!H235*(1-VLOOKUP(I$4,'[1]INTERNAL PARAMETERS-1'!$B$5:$J$44,4, FALSE))</f>
        <v>0</v>
      </c>
      <c r="AX235" s="47">
        <f>$F235*'[1]INTERNAL PARAMETERS-2'!I235*(1-VLOOKUP(J$4,'[1]INTERNAL PARAMETERS-1'!$B$5:$J$44,4, FALSE))</f>
        <v>0</v>
      </c>
      <c r="AY235" s="47">
        <f>$F235*'[1]INTERNAL PARAMETERS-2'!J235*(1-VLOOKUP(K$4,'[1]INTERNAL PARAMETERS-1'!$B$5:$J$44,4, FALSE))</f>
        <v>0</v>
      </c>
      <c r="AZ235" s="47">
        <f>$F235*'[1]INTERNAL PARAMETERS-2'!K235*(1-VLOOKUP(L$4,'[1]INTERNAL PARAMETERS-1'!$B$5:$J$44,4, FALSE))</f>
        <v>0</v>
      </c>
      <c r="BA235" s="47">
        <f>$F235*'[1]INTERNAL PARAMETERS-2'!L235*(1-VLOOKUP(M$4,'[1]INTERNAL PARAMETERS-1'!$B$5:$J$44,4, FALSE))</f>
        <v>0</v>
      </c>
      <c r="BB235" s="47">
        <f>$F235*'[1]INTERNAL PARAMETERS-2'!M235*(1-VLOOKUP(N$4,'[1]INTERNAL PARAMETERS-1'!$B$5:$J$44,4, FALSE))</f>
        <v>0</v>
      </c>
      <c r="BC235" s="47">
        <f>$F235*'[1]INTERNAL PARAMETERS-2'!N235*(1-VLOOKUP(O$4,'[1]INTERNAL PARAMETERS-1'!$B$5:$J$44,4, FALSE))</f>
        <v>0</v>
      </c>
      <c r="BD235" s="47">
        <f>$F235*'[1]INTERNAL PARAMETERS-2'!O235*(1-VLOOKUP(P$4,'[1]INTERNAL PARAMETERS-1'!$B$5:$J$44,4, FALSE))</f>
        <v>0</v>
      </c>
      <c r="BE235" s="47">
        <f>$F235*'[1]INTERNAL PARAMETERS-2'!P235*(1-VLOOKUP(Q$4,'[1]INTERNAL PARAMETERS-1'!$B$5:$J$44,4, FALSE))</f>
        <v>0</v>
      </c>
      <c r="BF235" s="47">
        <f>$F235*'[1]INTERNAL PARAMETERS-2'!Q235*(1-VLOOKUP(R$4,'[1]INTERNAL PARAMETERS-1'!$B$5:$J$44,4, FALSE))</f>
        <v>0</v>
      </c>
      <c r="BG235" s="47">
        <f>$F235*'[1]INTERNAL PARAMETERS-2'!R235*(1-VLOOKUP(S$4,'[1]INTERNAL PARAMETERS-1'!$B$5:$J$44,4, FALSE))</f>
        <v>0</v>
      </c>
      <c r="BH235" s="47">
        <f>$F235*'[1]INTERNAL PARAMETERS-2'!S235*(1-VLOOKUP(T$4,'[1]INTERNAL PARAMETERS-1'!$B$5:$J$44,4, FALSE))</f>
        <v>0</v>
      </c>
      <c r="BI235" s="47">
        <f>$F235*'[1]INTERNAL PARAMETERS-2'!T235*(1-VLOOKUP(U$4,'[1]INTERNAL PARAMETERS-1'!$B$5:$J$44,4, FALSE))</f>
        <v>0</v>
      </c>
      <c r="BJ235" s="47">
        <f>$F235*'[1]INTERNAL PARAMETERS-2'!U235*(1-VLOOKUP(V$4,'[1]INTERNAL PARAMETERS-1'!$B$5:$J$44,4, FALSE))</f>
        <v>0</v>
      </c>
      <c r="BK235" s="47">
        <f>$F235*'[1]INTERNAL PARAMETERS-2'!V235*(1-VLOOKUP(W$4,'[1]INTERNAL PARAMETERS-1'!$B$5:$J$44,4, FALSE))</f>
        <v>0</v>
      </c>
      <c r="BL235" s="47">
        <f>$F235*'[1]INTERNAL PARAMETERS-2'!W235*(1-VLOOKUP(X$4,'[1]INTERNAL PARAMETERS-1'!$B$5:$J$44,4, FALSE))</f>
        <v>0</v>
      </c>
      <c r="BM235" s="47">
        <f>$F235*'[1]INTERNAL PARAMETERS-2'!X235*(1-VLOOKUP(Y$4,'[1]INTERNAL PARAMETERS-1'!$B$5:$J$44,4, FALSE))</f>
        <v>0</v>
      </c>
      <c r="BN235" s="47">
        <f>$F235*'[1]INTERNAL PARAMETERS-2'!Y235*(1-VLOOKUP(Z$4,'[1]INTERNAL PARAMETERS-1'!$B$5:$J$44,4, FALSE))</f>
        <v>0</v>
      </c>
      <c r="BO235" s="47">
        <f>$F235*'[1]INTERNAL PARAMETERS-2'!Z235*(1-VLOOKUP(AA$4,'[1]INTERNAL PARAMETERS-1'!$B$5:$J$44,4, FALSE))</f>
        <v>0</v>
      </c>
      <c r="BP235" s="47">
        <f>$F235*'[1]INTERNAL PARAMETERS-2'!AA235*(1-VLOOKUP(AB$4,'[1]INTERNAL PARAMETERS-1'!$B$5:$J$44,4, FALSE))</f>
        <v>0</v>
      </c>
      <c r="BQ235" s="47">
        <f>$F235*'[1]INTERNAL PARAMETERS-2'!AB235*(1-VLOOKUP(AC$4,'[1]INTERNAL PARAMETERS-1'!$B$5:$J$44,4, FALSE))</f>
        <v>0</v>
      </c>
      <c r="BR235" s="47">
        <f>$F235*'[1]INTERNAL PARAMETERS-2'!AC235*(1-VLOOKUP(AD$4,'[1]INTERNAL PARAMETERS-1'!$B$5:$J$44,4, FALSE))</f>
        <v>0</v>
      </c>
      <c r="BS235" s="47">
        <f>$F235*'[1]INTERNAL PARAMETERS-2'!AD235*(1-VLOOKUP(AE$4,'[1]INTERNAL PARAMETERS-1'!$B$5:$J$44,4, FALSE))</f>
        <v>0</v>
      </c>
      <c r="BT235" s="47">
        <f>$F235*'[1]INTERNAL PARAMETERS-2'!AE235*(1-VLOOKUP(AF$4,'[1]INTERNAL PARAMETERS-1'!$B$5:$J$44,4, FALSE))</f>
        <v>0</v>
      </c>
      <c r="BU235" s="47">
        <f>$F235*'[1]INTERNAL PARAMETERS-2'!AF235*(1-VLOOKUP(AG$4,'[1]INTERNAL PARAMETERS-1'!$B$5:$J$44,4, FALSE))</f>
        <v>0</v>
      </c>
      <c r="BV235" s="47">
        <f>$F235*'[1]INTERNAL PARAMETERS-2'!AG235*(1-VLOOKUP(AH$4,'[1]INTERNAL PARAMETERS-1'!$B$5:$J$44,4, FALSE))</f>
        <v>0</v>
      </c>
      <c r="BW235" s="47">
        <f>$F235*'[1]INTERNAL PARAMETERS-2'!AH235*(1-VLOOKUP(AI$4,'[1]INTERNAL PARAMETERS-1'!$B$5:$J$44,4, FALSE))</f>
        <v>0</v>
      </c>
      <c r="BX235" s="47">
        <f>$F235*'[1]INTERNAL PARAMETERS-2'!AI235*(1-VLOOKUP(AJ$4,'[1]INTERNAL PARAMETERS-1'!$B$5:$J$44,4, FALSE))</f>
        <v>0</v>
      </c>
      <c r="BY235" s="47">
        <f>$F235*'[1]INTERNAL PARAMETERS-2'!AJ235*(1-VLOOKUP(AK$4,'[1]INTERNAL PARAMETERS-1'!$B$5:$J$44,4, FALSE))</f>
        <v>0</v>
      </c>
      <c r="BZ235" s="47">
        <f>$F235*'[1]INTERNAL PARAMETERS-2'!AK235*(1-VLOOKUP(AL$4,'[1]INTERNAL PARAMETERS-1'!$B$5:$J$44,4, FALSE))</f>
        <v>0</v>
      </c>
      <c r="CA235" s="47">
        <f>$F235*'[1]INTERNAL PARAMETERS-2'!AL235*(1-VLOOKUP(AM$4,'[1]INTERNAL PARAMETERS-1'!$B$5:$J$44,4, FALSE))</f>
        <v>0</v>
      </c>
      <c r="CB235" s="47">
        <f>$F235*'[1]INTERNAL PARAMETERS-2'!AM235*(1-VLOOKUP(AN$4,'[1]INTERNAL PARAMETERS-1'!$B$5:$J$44,4, FALSE))</f>
        <v>0</v>
      </c>
      <c r="CC235" s="47">
        <f>$F235*'[1]INTERNAL PARAMETERS-2'!AN235*(1-VLOOKUP(AO$4,'[1]INTERNAL PARAMETERS-1'!$B$5:$J$44,4, FALSE))</f>
        <v>0</v>
      </c>
      <c r="CD235" s="47">
        <f>$F235*'[1]INTERNAL PARAMETERS-2'!AO235*(1-VLOOKUP(AP$4,'[1]INTERNAL PARAMETERS-1'!$B$5:$J$44,4, FALSE))</f>
        <v>0</v>
      </c>
      <c r="CE235" s="47">
        <f>$F235*'[1]INTERNAL PARAMETERS-2'!AP235*(1-VLOOKUP(AQ$4,'[1]INTERNAL PARAMETERS-1'!$B$5:$J$44,4, FALSE))</f>
        <v>0</v>
      </c>
      <c r="CF235" s="47">
        <f>$F235*'[1]INTERNAL PARAMETERS-2'!AQ235*(1-VLOOKUP(AR$4,'[1]INTERNAL PARAMETERS-1'!$B$5:$J$44,4, FALSE))</f>
        <v>0</v>
      </c>
      <c r="CG235" s="47">
        <f>$F235*'[1]INTERNAL PARAMETERS-2'!AR235*(1-VLOOKUP(AS$4,'[1]INTERNAL PARAMETERS-1'!$B$5:$J$44,4, FALSE))</f>
        <v>0</v>
      </c>
      <c r="CH235" s="46">
        <f>$F235*'[1]INTERNAL PARAMETERS-2'!AS235*(1-VLOOKUP(AT$4,'[1]INTERNAL PARAMETERS-1'!$B$5:$J$44,4, FALSE))</f>
        <v>0</v>
      </c>
      <c r="CI235" s="45">
        <f t="shared" si="3"/>
        <v>0</v>
      </c>
    </row>
    <row r="236" spans="3:87">
      <c r="C236" s="32" t="s">
        <v>6</v>
      </c>
      <c r="D236" s="31" t="s">
        <v>89</v>
      </c>
      <c r="E236" s="31" t="s">
        <v>73</v>
      </c>
      <c r="F236" s="133">
        <f>ABS!AL236</f>
        <v>0</v>
      </c>
      <c r="G236" s="48">
        <f>$F236*'[1]INTERNAL PARAMETERS-2'!F236*VLOOKUP(G$4,'[1]INTERNAL PARAMETERS-1'!$B$5:$J$44,4, FALSE)</f>
        <v>0</v>
      </c>
      <c r="H236" s="47">
        <f>$F236*'[1]INTERNAL PARAMETERS-2'!G236*VLOOKUP(H$4,'[1]INTERNAL PARAMETERS-1'!$B$5:$J$44,4, FALSE)</f>
        <v>0</v>
      </c>
      <c r="I236" s="47">
        <f>$F236*'[1]INTERNAL PARAMETERS-2'!H236*VLOOKUP(I$4,'[1]INTERNAL PARAMETERS-1'!$B$5:$J$44,4, FALSE)</f>
        <v>0</v>
      </c>
      <c r="J236" s="47">
        <f>$F236*'[1]INTERNAL PARAMETERS-2'!I236*VLOOKUP(J$4,'[1]INTERNAL PARAMETERS-1'!$B$5:$J$44,4, FALSE)</f>
        <v>0</v>
      </c>
      <c r="K236" s="47">
        <f>$F236*'[1]INTERNAL PARAMETERS-2'!J236*VLOOKUP(K$4,'[1]INTERNAL PARAMETERS-1'!$B$5:$J$44,4, FALSE)</f>
        <v>0</v>
      </c>
      <c r="L236" s="47">
        <f>$F236*'[1]INTERNAL PARAMETERS-2'!K236*VLOOKUP(L$4,'[1]INTERNAL PARAMETERS-1'!$B$5:$J$44,4, FALSE)</f>
        <v>0</v>
      </c>
      <c r="M236" s="47">
        <f>$F236*'[1]INTERNAL PARAMETERS-2'!L236*VLOOKUP(M$4,'[1]INTERNAL PARAMETERS-1'!$B$5:$J$44,4, FALSE)</f>
        <v>0</v>
      </c>
      <c r="N236" s="47">
        <f>$F236*'[1]INTERNAL PARAMETERS-2'!M236*VLOOKUP(N$4,'[1]INTERNAL PARAMETERS-1'!$B$5:$J$44,4, FALSE)</f>
        <v>0</v>
      </c>
      <c r="O236" s="47">
        <f>$F236*'[1]INTERNAL PARAMETERS-2'!N236*VLOOKUP(O$4,'[1]INTERNAL PARAMETERS-1'!$B$5:$J$44,4, FALSE)</f>
        <v>0</v>
      </c>
      <c r="P236" s="47">
        <f>$F236*'[1]INTERNAL PARAMETERS-2'!O236*VLOOKUP(P$4,'[1]INTERNAL PARAMETERS-1'!$B$5:$J$44,4, FALSE)</f>
        <v>0</v>
      </c>
      <c r="Q236" s="47">
        <f>$F236*'[1]INTERNAL PARAMETERS-2'!P236*VLOOKUP(Q$4,'[1]INTERNAL PARAMETERS-1'!$B$5:$J$44,4, FALSE)</f>
        <v>0</v>
      </c>
      <c r="R236" s="47">
        <f>$F236*'[1]INTERNAL PARAMETERS-2'!Q236*VLOOKUP(R$4,'[1]INTERNAL PARAMETERS-1'!$B$5:$J$44,4, FALSE)</f>
        <v>0</v>
      </c>
      <c r="S236" s="47">
        <f>$F236*'[1]INTERNAL PARAMETERS-2'!R236*VLOOKUP(S$4,'[1]INTERNAL PARAMETERS-1'!$B$5:$J$44,4, FALSE)</f>
        <v>0</v>
      </c>
      <c r="T236" s="47">
        <f>$F236*'[1]INTERNAL PARAMETERS-2'!S236*VLOOKUP(T$4,'[1]INTERNAL PARAMETERS-1'!$B$5:$J$44,4, FALSE)</f>
        <v>0</v>
      </c>
      <c r="U236" s="47">
        <f>$F236*'[1]INTERNAL PARAMETERS-2'!T236*VLOOKUP(U$4,'[1]INTERNAL PARAMETERS-1'!$B$5:$J$44,4, FALSE)</f>
        <v>0</v>
      </c>
      <c r="V236" s="47">
        <f>$F236*'[1]INTERNAL PARAMETERS-2'!U236*VLOOKUP(V$4,'[1]INTERNAL PARAMETERS-1'!$B$5:$J$44,4, FALSE)</f>
        <v>0</v>
      </c>
      <c r="W236" s="47">
        <f>$F236*'[1]INTERNAL PARAMETERS-2'!V236*VLOOKUP(W$4,'[1]INTERNAL PARAMETERS-1'!$B$5:$J$44,4, FALSE)</f>
        <v>0</v>
      </c>
      <c r="X236" s="47">
        <f>$F236*'[1]INTERNAL PARAMETERS-2'!W236*VLOOKUP(X$4,'[1]INTERNAL PARAMETERS-1'!$B$5:$J$44,4, FALSE)</f>
        <v>0</v>
      </c>
      <c r="Y236" s="47">
        <f>$F236*'[1]INTERNAL PARAMETERS-2'!X236*VLOOKUP(Y$4,'[1]INTERNAL PARAMETERS-1'!$B$5:$J$44,4, FALSE)</f>
        <v>0</v>
      </c>
      <c r="Z236" s="47">
        <f>$F236*'[1]INTERNAL PARAMETERS-2'!Y236*VLOOKUP(Z$4,'[1]INTERNAL PARAMETERS-1'!$B$5:$J$44,4, FALSE)</f>
        <v>0</v>
      </c>
      <c r="AA236" s="47">
        <f>$F236*'[1]INTERNAL PARAMETERS-2'!Z236*VLOOKUP(AA$4,'[1]INTERNAL PARAMETERS-1'!$B$5:$J$44,4, FALSE)</f>
        <v>0</v>
      </c>
      <c r="AB236" s="47">
        <f>$F236*'[1]INTERNAL PARAMETERS-2'!AA236*VLOOKUP(AB$4,'[1]INTERNAL PARAMETERS-1'!$B$5:$J$44,4, FALSE)</f>
        <v>0</v>
      </c>
      <c r="AC236" s="47">
        <f>$F236*'[1]INTERNAL PARAMETERS-2'!AB236*VLOOKUP(AC$4,'[1]INTERNAL PARAMETERS-1'!$B$5:$J$44,4, FALSE)</f>
        <v>0</v>
      </c>
      <c r="AD236" s="47">
        <f>$F236*'[1]INTERNAL PARAMETERS-2'!AC236*VLOOKUP(AD$4,'[1]INTERNAL PARAMETERS-1'!$B$5:$J$44,4, FALSE)</f>
        <v>0</v>
      </c>
      <c r="AE236" s="47">
        <f>$F236*'[1]INTERNAL PARAMETERS-2'!AD236*VLOOKUP(AE$4,'[1]INTERNAL PARAMETERS-1'!$B$5:$J$44,4, FALSE)</f>
        <v>0</v>
      </c>
      <c r="AF236" s="47">
        <f>$F236*'[1]INTERNAL PARAMETERS-2'!AE236*VLOOKUP(AF$4,'[1]INTERNAL PARAMETERS-1'!$B$5:$J$44,4, FALSE)</f>
        <v>0</v>
      </c>
      <c r="AG236" s="47">
        <f>$F236*'[1]INTERNAL PARAMETERS-2'!AF236*VLOOKUP(AG$4,'[1]INTERNAL PARAMETERS-1'!$B$5:$J$44,4, FALSE)</f>
        <v>0</v>
      </c>
      <c r="AH236" s="47">
        <f>$F236*'[1]INTERNAL PARAMETERS-2'!AG236*VLOOKUP(AH$4,'[1]INTERNAL PARAMETERS-1'!$B$5:$J$44,4, FALSE)</f>
        <v>0</v>
      </c>
      <c r="AI236" s="47">
        <f>$F236*'[1]INTERNAL PARAMETERS-2'!AH236*VLOOKUP(AI$4,'[1]INTERNAL PARAMETERS-1'!$B$5:$J$44,4, FALSE)</f>
        <v>0</v>
      </c>
      <c r="AJ236" s="47">
        <f>$F236*'[1]INTERNAL PARAMETERS-2'!AI236*VLOOKUP(AJ$4,'[1]INTERNAL PARAMETERS-1'!$B$5:$J$44,4, FALSE)</f>
        <v>0</v>
      </c>
      <c r="AK236" s="47">
        <f>$F236*'[1]INTERNAL PARAMETERS-2'!AJ236*VLOOKUP(AK$4,'[1]INTERNAL PARAMETERS-1'!$B$5:$J$44,4, FALSE)</f>
        <v>0</v>
      </c>
      <c r="AL236" s="47">
        <f>$F236*'[1]INTERNAL PARAMETERS-2'!AK236*VLOOKUP(AL$4,'[1]INTERNAL PARAMETERS-1'!$B$5:$J$44,4, FALSE)</f>
        <v>0</v>
      </c>
      <c r="AM236" s="47">
        <f>$F236*'[1]INTERNAL PARAMETERS-2'!AL236*VLOOKUP(AM$4,'[1]INTERNAL PARAMETERS-1'!$B$5:$J$44,4, FALSE)</f>
        <v>0</v>
      </c>
      <c r="AN236" s="47">
        <f>$F236*'[1]INTERNAL PARAMETERS-2'!AM236*VLOOKUP(AN$4,'[1]INTERNAL PARAMETERS-1'!$B$5:$J$44,4, FALSE)</f>
        <v>0</v>
      </c>
      <c r="AO236" s="47">
        <f>$F236*'[1]INTERNAL PARAMETERS-2'!AN236*VLOOKUP(AO$4,'[1]INTERNAL PARAMETERS-1'!$B$5:$J$44,4, FALSE)</f>
        <v>0</v>
      </c>
      <c r="AP236" s="47">
        <f>$F236*'[1]INTERNAL PARAMETERS-2'!AO236*VLOOKUP(AP$4,'[1]INTERNAL PARAMETERS-1'!$B$5:$J$44,4, FALSE)</f>
        <v>0</v>
      </c>
      <c r="AQ236" s="47">
        <f>$F236*'[1]INTERNAL PARAMETERS-2'!AP236*VLOOKUP(AQ$4,'[1]INTERNAL PARAMETERS-1'!$B$5:$J$44,4, FALSE)</f>
        <v>0</v>
      </c>
      <c r="AR236" s="47">
        <f>$F236*'[1]INTERNAL PARAMETERS-2'!AQ236*VLOOKUP(AR$4,'[1]INTERNAL PARAMETERS-1'!$B$5:$J$44,4, FALSE)</f>
        <v>0</v>
      </c>
      <c r="AS236" s="47">
        <f>$F236*'[1]INTERNAL PARAMETERS-2'!AR236*VLOOKUP(AS$4,'[1]INTERNAL PARAMETERS-1'!$B$5:$J$44,4, FALSE)</f>
        <v>0</v>
      </c>
      <c r="AT236" s="46">
        <f>$F236*'[1]INTERNAL PARAMETERS-2'!AS236*VLOOKUP(AT$4,'[1]INTERNAL PARAMETERS-1'!$B$5:$J$44,4, FALSE)</f>
        <v>0</v>
      </c>
      <c r="AU236" s="48">
        <f>$F236*'[1]INTERNAL PARAMETERS-2'!F236*(1-VLOOKUP(G$4,'[1]INTERNAL PARAMETERS-1'!$B$5:$J$44,4, FALSE))</f>
        <v>0</v>
      </c>
      <c r="AV236" s="47">
        <f>$F236*'[1]INTERNAL PARAMETERS-2'!G236*(1-VLOOKUP(H$4,'[1]INTERNAL PARAMETERS-1'!$B$5:$J$44,4, FALSE))</f>
        <v>0</v>
      </c>
      <c r="AW236" s="47">
        <f>$F236*'[1]INTERNAL PARAMETERS-2'!H236*(1-VLOOKUP(I$4,'[1]INTERNAL PARAMETERS-1'!$B$5:$J$44,4, FALSE))</f>
        <v>0</v>
      </c>
      <c r="AX236" s="47">
        <f>$F236*'[1]INTERNAL PARAMETERS-2'!I236*(1-VLOOKUP(J$4,'[1]INTERNAL PARAMETERS-1'!$B$5:$J$44,4, FALSE))</f>
        <v>0</v>
      </c>
      <c r="AY236" s="47">
        <f>$F236*'[1]INTERNAL PARAMETERS-2'!J236*(1-VLOOKUP(K$4,'[1]INTERNAL PARAMETERS-1'!$B$5:$J$44,4, FALSE))</f>
        <v>0</v>
      </c>
      <c r="AZ236" s="47">
        <f>$F236*'[1]INTERNAL PARAMETERS-2'!K236*(1-VLOOKUP(L$4,'[1]INTERNAL PARAMETERS-1'!$B$5:$J$44,4, FALSE))</f>
        <v>0</v>
      </c>
      <c r="BA236" s="47">
        <f>$F236*'[1]INTERNAL PARAMETERS-2'!L236*(1-VLOOKUP(M$4,'[1]INTERNAL PARAMETERS-1'!$B$5:$J$44,4, FALSE))</f>
        <v>0</v>
      </c>
      <c r="BB236" s="47">
        <f>$F236*'[1]INTERNAL PARAMETERS-2'!M236*(1-VLOOKUP(N$4,'[1]INTERNAL PARAMETERS-1'!$B$5:$J$44,4, FALSE))</f>
        <v>0</v>
      </c>
      <c r="BC236" s="47">
        <f>$F236*'[1]INTERNAL PARAMETERS-2'!N236*(1-VLOOKUP(O$4,'[1]INTERNAL PARAMETERS-1'!$B$5:$J$44,4, FALSE))</f>
        <v>0</v>
      </c>
      <c r="BD236" s="47">
        <f>$F236*'[1]INTERNAL PARAMETERS-2'!O236*(1-VLOOKUP(P$4,'[1]INTERNAL PARAMETERS-1'!$B$5:$J$44,4, FALSE))</f>
        <v>0</v>
      </c>
      <c r="BE236" s="47">
        <f>$F236*'[1]INTERNAL PARAMETERS-2'!P236*(1-VLOOKUP(Q$4,'[1]INTERNAL PARAMETERS-1'!$B$5:$J$44,4, FALSE))</f>
        <v>0</v>
      </c>
      <c r="BF236" s="47">
        <f>$F236*'[1]INTERNAL PARAMETERS-2'!Q236*(1-VLOOKUP(R$4,'[1]INTERNAL PARAMETERS-1'!$B$5:$J$44,4, FALSE))</f>
        <v>0</v>
      </c>
      <c r="BG236" s="47">
        <f>$F236*'[1]INTERNAL PARAMETERS-2'!R236*(1-VLOOKUP(S$4,'[1]INTERNAL PARAMETERS-1'!$B$5:$J$44,4, FALSE))</f>
        <v>0</v>
      </c>
      <c r="BH236" s="47">
        <f>$F236*'[1]INTERNAL PARAMETERS-2'!S236*(1-VLOOKUP(T$4,'[1]INTERNAL PARAMETERS-1'!$B$5:$J$44,4, FALSE))</f>
        <v>0</v>
      </c>
      <c r="BI236" s="47">
        <f>$F236*'[1]INTERNAL PARAMETERS-2'!T236*(1-VLOOKUP(U$4,'[1]INTERNAL PARAMETERS-1'!$B$5:$J$44,4, FALSE))</f>
        <v>0</v>
      </c>
      <c r="BJ236" s="47">
        <f>$F236*'[1]INTERNAL PARAMETERS-2'!U236*(1-VLOOKUP(V$4,'[1]INTERNAL PARAMETERS-1'!$B$5:$J$44,4, FALSE))</f>
        <v>0</v>
      </c>
      <c r="BK236" s="47">
        <f>$F236*'[1]INTERNAL PARAMETERS-2'!V236*(1-VLOOKUP(W$4,'[1]INTERNAL PARAMETERS-1'!$B$5:$J$44,4, FALSE))</f>
        <v>0</v>
      </c>
      <c r="BL236" s="47">
        <f>$F236*'[1]INTERNAL PARAMETERS-2'!W236*(1-VLOOKUP(X$4,'[1]INTERNAL PARAMETERS-1'!$B$5:$J$44,4, FALSE))</f>
        <v>0</v>
      </c>
      <c r="BM236" s="47">
        <f>$F236*'[1]INTERNAL PARAMETERS-2'!X236*(1-VLOOKUP(Y$4,'[1]INTERNAL PARAMETERS-1'!$B$5:$J$44,4, FALSE))</f>
        <v>0</v>
      </c>
      <c r="BN236" s="47">
        <f>$F236*'[1]INTERNAL PARAMETERS-2'!Y236*(1-VLOOKUP(Z$4,'[1]INTERNAL PARAMETERS-1'!$B$5:$J$44,4, FALSE))</f>
        <v>0</v>
      </c>
      <c r="BO236" s="47">
        <f>$F236*'[1]INTERNAL PARAMETERS-2'!Z236*(1-VLOOKUP(AA$4,'[1]INTERNAL PARAMETERS-1'!$B$5:$J$44,4, FALSE))</f>
        <v>0</v>
      </c>
      <c r="BP236" s="47">
        <f>$F236*'[1]INTERNAL PARAMETERS-2'!AA236*(1-VLOOKUP(AB$4,'[1]INTERNAL PARAMETERS-1'!$B$5:$J$44,4, FALSE))</f>
        <v>0</v>
      </c>
      <c r="BQ236" s="47">
        <f>$F236*'[1]INTERNAL PARAMETERS-2'!AB236*(1-VLOOKUP(AC$4,'[1]INTERNAL PARAMETERS-1'!$B$5:$J$44,4, FALSE))</f>
        <v>0</v>
      </c>
      <c r="BR236" s="47">
        <f>$F236*'[1]INTERNAL PARAMETERS-2'!AC236*(1-VLOOKUP(AD$4,'[1]INTERNAL PARAMETERS-1'!$B$5:$J$44,4, FALSE))</f>
        <v>0</v>
      </c>
      <c r="BS236" s="47">
        <f>$F236*'[1]INTERNAL PARAMETERS-2'!AD236*(1-VLOOKUP(AE$4,'[1]INTERNAL PARAMETERS-1'!$B$5:$J$44,4, FALSE))</f>
        <v>0</v>
      </c>
      <c r="BT236" s="47">
        <f>$F236*'[1]INTERNAL PARAMETERS-2'!AE236*(1-VLOOKUP(AF$4,'[1]INTERNAL PARAMETERS-1'!$B$5:$J$44,4, FALSE))</f>
        <v>0</v>
      </c>
      <c r="BU236" s="47">
        <f>$F236*'[1]INTERNAL PARAMETERS-2'!AF236*(1-VLOOKUP(AG$4,'[1]INTERNAL PARAMETERS-1'!$B$5:$J$44,4, FALSE))</f>
        <v>0</v>
      </c>
      <c r="BV236" s="47">
        <f>$F236*'[1]INTERNAL PARAMETERS-2'!AG236*(1-VLOOKUP(AH$4,'[1]INTERNAL PARAMETERS-1'!$B$5:$J$44,4, FALSE))</f>
        <v>0</v>
      </c>
      <c r="BW236" s="47">
        <f>$F236*'[1]INTERNAL PARAMETERS-2'!AH236*(1-VLOOKUP(AI$4,'[1]INTERNAL PARAMETERS-1'!$B$5:$J$44,4, FALSE))</f>
        <v>0</v>
      </c>
      <c r="BX236" s="47">
        <f>$F236*'[1]INTERNAL PARAMETERS-2'!AI236*(1-VLOOKUP(AJ$4,'[1]INTERNAL PARAMETERS-1'!$B$5:$J$44,4, FALSE))</f>
        <v>0</v>
      </c>
      <c r="BY236" s="47">
        <f>$F236*'[1]INTERNAL PARAMETERS-2'!AJ236*(1-VLOOKUP(AK$4,'[1]INTERNAL PARAMETERS-1'!$B$5:$J$44,4, FALSE))</f>
        <v>0</v>
      </c>
      <c r="BZ236" s="47">
        <f>$F236*'[1]INTERNAL PARAMETERS-2'!AK236*(1-VLOOKUP(AL$4,'[1]INTERNAL PARAMETERS-1'!$B$5:$J$44,4, FALSE))</f>
        <v>0</v>
      </c>
      <c r="CA236" s="47">
        <f>$F236*'[1]INTERNAL PARAMETERS-2'!AL236*(1-VLOOKUP(AM$4,'[1]INTERNAL PARAMETERS-1'!$B$5:$J$44,4, FALSE))</f>
        <v>0</v>
      </c>
      <c r="CB236" s="47">
        <f>$F236*'[1]INTERNAL PARAMETERS-2'!AM236*(1-VLOOKUP(AN$4,'[1]INTERNAL PARAMETERS-1'!$B$5:$J$44,4, FALSE))</f>
        <v>0</v>
      </c>
      <c r="CC236" s="47">
        <f>$F236*'[1]INTERNAL PARAMETERS-2'!AN236*(1-VLOOKUP(AO$4,'[1]INTERNAL PARAMETERS-1'!$B$5:$J$44,4, FALSE))</f>
        <v>0</v>
      </c>
      <c r="CD236" s="47">
        <f>$F236*'[1]INTERNAL PARAMETERS-2'!AO236*(1-VLOOKUP(AP$4,'[1]INTERNAL PARAMETERS-1'!$B$5:$J$44,4, FALSE))</f>
        <v>0</v>
      </c>
      <c r="CE236" s="47">
        <f>$F236*'[1]INTERNAL PARAMETERS-2'!AP236*(1-VLOOKUP(AQ$4,'[1]INTERNAL PARAMETERS-1'!$B$5:$J$44,4, FALSE))</f>
        <v>0</v>
      </c>
      <c r="CF236" s="47">
        <f>$F236*'[1]INTERNAL PARAMETERS-2'!AQ236*(1-VLOOKUP(AR$4,'[1]INTERNAL PARAMETERS-1'!$B$5:$J$44,4, FALSE))</f>
        <v>0</v>
      </c>
      <c r="CG236" s="47">
        <f>$F236*'[1]INTERNAL PARAMETERS-2'!AR236*(1-VLOOKUP(AS$4,'[1]INTERNAL PARAMETERS-1'!$B$5:$J$44,4, FALSE))</f>
        <v>0</v>
      </c>
      <c r="CH236" s="46">
        <f>$F236*'[1]INTERNAL PARAMETERS-2'!AS236*(1-VLOOKUP(AT$4,'[1]INTERNAL PARAMETERS-1'!$B$5:$J$44,4, FALSE))</f>
        <v>0</v>
      </c>
      <c r="CI236" s="45">
        <f t="shared" si="3"/>
        <v>0</v>
      </c>
    </row>
    <row r="237" spans="3:87">
      <c r="C237" s="32" t="s">
        <v>6</v>
      </c>
      <c r="D237" s="31" t="s">
        <v>89</v>
      </c>
      <c r="E237" s="31" t="s">
        <v>72</v>
      </c>
      <c r="F237" s="133">
        <f>ABS!AL237</f>
        <v>0</v>
      </c>
      <c r="G237" s="48">
        <f>$F237*'[1]INTERNAL PARAMETERS-2'!F237*VLOOKUP(G$4,'[1]INTERNAL PARAMETERS-1'!$B$5:$J$44,4, FALSE)</f>
        <v>0</v>
      </c>
      <c r="H237" s="47">
        <f>$F237*'[1]INTERNAL PARAMETERS-2'!G237*VLOOKUP(H$4,'[1]INTERNAL PARAMETERS-1'!$B$5:$J$44,4, FALSE)</f>
        <v>0</v>
      </c>
      <c r="I237" s="47">
        <f>$F237*'[1]INTERNAL PARAMETERS-2'!H237*VLOOKUP(I$4,'[1]INTERNAL PARAMETERS-1'!$B$5:$J$44,4, FALSE)</f>
        <v>0</v>
      </c>
      <c r="J237" s="47">
        <f>$F237*'[1]INTERNAL PARAMETERS-2'!I237*VLOOKUP(J$4,'[1]INTERNAL PARAMETERS-1'!$B$5:$J$44,4, FALSE)</f>
        <v>0</v>
      </c>
      <c r="K237" s="47">
        <f>$F237*'[1]INTERNAL PARAMETERS-2'!J237*VLOOKUP(K$4,'[1]INTERNAL PARAMETERS-1'!$B$5:$J$44,4, FALSE)</f>
        <v>0</v>
      </c>
      <c r="L237" s="47">
        <f>$F237*'[1]INTERNAL PARAMETERS-2'!K237*VLOOKUP(L$4,'[1]INTERNAL PARAMETERS-1'!$B$5:$J$44,4, FALSE)</f>
        <v>0</v>
      </c>
      <c r="M237" s="47">
        <f>$F237*'[1]INTERNAL PARAMETERS-2'!L237*VLOOKUP(M$4,'[1]INTERNAL PARAMETERS-1'!$B$5:$J$44,4, FALSE)</f>
        <v>0</v>
      </c>
      <c r="N237" s="47">
        <f>$F237*'[1]INTERNAL PARAMETERS-2'!M237*VLOOKUP(N$4,'[1]INTERNAL PARAMETERS-1'!$B$5:$J$44,4, FALSE)</f>
        <v>0</v>
      </c>
      <c r="O237" s="47">
        <f>$F237*'[1]INTERNAL PARAMETERS-2'!N237*VLOOKUP(O$4,'[1]INTERNAL PARAMETERS-1'!$B$5:$J$44,4, FALSE)</f>
        <v>0</v>
      </c>
      <c r="P237" s="47">
        <f>$F237*'[1]INTERNAL PARAMETERS-2'!O237*VLOOKUP(P$4,'[1]INTERNAL PARAMETERS-1'!$B$5:$J$44,4, FALSE)</f>
        <v>0</v>
      </c>
      <c r="Q237" s="47">
        <f>$F237*'[1]INTERNAL PARAMETERS-2'!P237*VLOOKUP(Q$4,'[1]INTERNAL PARAMETERS-1'!$B$5:$J$44,4, FALSE)</f>
        <v>0</v>
      </c>
      <c r="R237" s="47">
        <f>$F237*'[1]INTERNAL PARAMETERS-2'!Q237*VLOOKUP(R$4,'[1]INTERNAL PARAMETERS-1'!$B$5:$J$44,4, FALSE)</f>
        <v>0</v>
      </c>
      <c r="S237" s="47">
        <f>$F237*'[1]INTERNAL PARAMETERS-2'!R237*VLOOKUP(S$4,'[1]INTERNAL PARAMETERS-1'!$B$5:$J$44,4, FALSE)</f>
        <v>0</v>
      </c>
      <c r="T237" s="47">
        <f>$F237*'[1]INTERNAL PARAMETERS-2'!S237*VLOOKUP(T$4,'[1]INTERNAL PARAMETERS-1'!$B$5:$J$44,4, FALSE)</f>
        <v>0</v>
      </c>
      <c r="U237" s="47">
        <f>$F237*'[1]INTERNAL PARAMETERS-2'!T237*VLOOKUP(U$4,'[1]INTERNAL PARAMETERS-1'!$B$5:$J$44,4, FALSE)</f>
        <v>0</v>
      </c>
      <c r="V237" s="47">
        <f>$F237*'[1]INTERNAL PARAMETERS-2'!U237*VLOOKUP(V$4,'[1]INTERNAL PARAMETERS-1'!$B$5:$J$44,4, FALSE)</f>
        <v>0</v>
      </c>
      <c r="W237" s="47">
        <f>$F237*'[1]INTERNAL PARAMETERS-2'!V237*VLOOKUP(W$4,'[1]INTERNAL PARAMETERS-1'!$B$5:$J$44,4, FALSE)</f>
        <v>0</v>
      </c>
      <c r="X237" s="47">
        <f>$F237*'[1]INTERNAL PARAMETERS-2'!W237*VLOOKUP(X$4,'[1]INTERNAL PARAMETERS-1'!$B$5:$J$44,4, FALSE)</f>
        <v>0</v>
      </c>
      <c r="Y237" s="47">
        <f>$F237*'[1]INTERNAL PARAMETERS-2'!X237*VLOOKUP(Y$4,'[1]INTERNAL PARAMETERS-1'!$B$5:$J$44,4, FALSE)</f>
        <v>0</v>
      </c>
      <c r="Z237" s="47">
        <f>$F237*'[1]INTERNAL PARAMETERS-2'!Y237*VLOOKUP(Z$4,'[1]INTERNAL PARAMETERS-1'!$B$5:$J$44,4, FALSE)</f>
        <v>0</v>
      </c>
      <c r="AA237" s="47">
        <f>$F237*'[1]INTERNAL PARAMETERS-2'!Z237*VLOOKUP(AA$4,'[1]INTERNAL PARAMETERS-1'!$B$5:$J$44,4, FALSE)</f>
        <v>0</v>
      </c>
      <c r="AB237" s="47">
        <f>$F237*'[1]INTERNAL PARAMETERS-2'!AA237*VLOOKUP(AB$4,'[1]INTERNAL PARAMETERS-1'!$B$5:$J$44,4, FALSE)</f>
        <v>0</v>
      </c>
      <c r="AC237" s="47">
        <f>$F237*'[1]INTERNAL PARAMETERS-2'!AB237*VLOOKUP(AC$4,'[1]INTERNAL PARAMETERS-1'!$B$5:$J$44,4, FALSE)</f>
        <v>0</v>
      </c>
      <c r="AD237" s="47">
        <f>$F237*'[1]INTERNAL PARAMETERS-2'!AC237*VLOOKUP(AD$4,'[1]INTERNAL PARAMETERS-1'!$B$5:$J$44,4, FALSE)</f>
        <v>0</v>
      </c>
      <c r="AE237" s="47">
        <f>$F237*'[1]INTERNAL PARAMETERS-2'!AD237*VLOOKUP(AE$4,'[1]INTERNAL PARAMETERS-1'!$B$5:$J$44,4, FALSE)</f>
        <v>0</v>
      </c>
      <c r="AF237" s="47">
        <f>$F237*'[1]INTERNAL PARAMETERS-2'!AE237*VLOOKUP(AF$4,'[1]INTERNAL PARAMETERS-1'!$B$5:$J$44,4, FALSE)</f>
        <v>0</v>
      </c>
      <c r="AG237" s="47">
        <f>$F237*'[1]INTERNAL PARAMETERS-2'!AF237*VLOOKUP(AG$4,'[1]INTERNAL PARAMETERS-1'!$B$5:$J$44,4, FALSE)</f>
        <v>0</v>
      </c>
      <c r="AH237" s="47">
        <f>$F237*'[1]INTERNAL PARAMETERS-2'!AG237*VLOOKUP(AH$4,'[1]INTERNAL PARAMETERS-1'!$B$5:$J$44,4, FALSE)</f>
        <v>0</v>
      </c>
      <c r="AI237" s="47">
        <f>$F237*'[1]INTERNAL PARAMETERS-2'!AH237*VLOOKUP(AI$4,'[1]INTERNAL PARAMETERS-1'!$B$5:$J$44,4, FALSE)</f>
        <v>0</v>
      </c>
      <c r="AJ237" s="47">
        <f>$F237*'[1]INTERNAL PARAMETERS-2'!AI237*VLOOKUP(AJ$4,'[1]INTERNAL PARAMETERS-1'!$B$5:$J$44,4, FALSE)</f>
        <v>0</v>
      </c>
      <c r="AK237" s="47">
        <f>$F237*'[1]INTERNAL PARAMETERS-2'!AJ237*VLOOKUP(AK$4,'[1]INTERNAL PARAMETERS-1'!$B$5:$J$44,4, FALSE)</f>
        <v>0</v>
      </c>
      <c r="AL237" s="47">
        <f>$F237*'[1]INTERNAL PARAMETERS-2'!AK237*VLOOKUP(AL$4,'[1]INTERNAL PARAMETERS-1'!$B$5:$J$44,4, FALSE)</f>
        <v>0</v>
      </c>
      <c r="AM237" s="47">
        <f>$F237*'[1]INTERNAL PARAMETERS-2'!AL237*VLOOKUP(AM$4,'[1]INTERNAL PARAMETERS-1'!$B$5:$J$44,4, FALSE)</f>
        <v>0</v>
      </c>
      <c r="AN237" s="47">
        <f>$F237*'[1]INTERNAL PARAMETERS-2'!AM237*VLOOKUP(AN$4,'[1]INTERNAL PARAMETERS-1'!$B$5:$J$44,4, FALSE)</f>
        <v>0</v>
      </c>
      <c r="AO237" s="47">
        <f>$F237*'[1]INTERNAL PARAMETERS-2'!AN237*VLOOKUP(AO$4,'[1]INTERNAL PARAMETERS-1'!$B$5:$J$44,4, FALSE)</f>
        <v>0</v>
      </c>
      <c r="AP237" s="47">
        <f>$F237*'[1]INTERNAL PARAMETERS-2'!AO237*VLOOKUP(AP$4,'[1]INTERNAL PARAMETERS-1'!$B$5:$J$44,4, FALSE)</f>
        <v>0</v>
      </c>
      <c r="AQ237" s="47">
        <f>$F237*'[1]INTERNAL PARAMETERS-2'!AP237*VLOOKUP(AQ$4,'[1]INTERNAL PARAMETERS-1'!$B$5:$J$44,4, FALSE)</f>
        <v>0</v>
      </c>
      <c r="AR237" s="47">
        <f>$F237*'[1]INTERNAL PARAMETERS-2'!AQ237*VLOOKUP(AR$4,'[1]INTERNAL PARAMETERS-1'!$B$5:$J$44,4, FALSE)</f>
        <v>0</v>
      </c>
      <c r="AS237" s="47">
        <f>$F237*'[1]INTERNAL PARAMETERS-2'!AR237*VLOOKUP(AS$4,'[1]INTERNAL PARAMETERS-1'!$B$5:$J$44,4, FALSE)</f>
        <v>0</v>
      </c>
      <c r="AT237" s="46">
        <f>$F237*'[1]INTERNAL PARAMETERS-2'!AS237*VLOOKUP(AT$4,'[1]INTERNAL PARAMETERS-1'!$B$5:$J$44,4, FALSE)</f>
        <v>0</v>
      </c>
      <c r="AU237" s="48">
        <f>$F237*'[1]INTERNAL PARAMETERS-2'!F237*(1-VLOOKUP(G$4,'[1]INTERNAL PARAMETERS-1'!$B$5:$J$44,4, FALSE))</f>
        <v>0</v>
      </c>
      <c r="AV237" s="47">
        <f>$F237*'[1]INTERNAL PARAMETERS-2'!G237*(1-VLOOKUP(H$4,'[1]INTERNAL PARAMETERS-1'!$B$5:$J$44,4, FALSE))</f>
        <v>0</v>
      </c>
      <c r="AW237" s="47">
        <f>$F237*'[1]INTERNAL PARAMETERS-2'!H237*(1-VLOOKUP(I$4,'[1]INTERNAL PARAMETERS-1'!$B$5:$J$44,4, FALSE))</f>
        <v>0</v>
      </c>
      <c r="AX237" s="47">
        <f>$F237*'[1]INTERNAL PARAMETERS-2'!I237*(1-VLOOKUP(J$4,'[1]INTERNAL PARAMETERS-1'!$B$5:$J$44,4, FALSE))</f>
        <v>0</v>
      </c>
      <c r="AY237" s="47">
        <f>$F237*'[1]INTERNAL PARAMETERS-2'!J237*(1-VLOOKUP(K$4,'[1]INTERNAL PARAMETERS-1'!$B$5:$J$44,4, FALSE))</f>
        <v>0</v>
      </c>
      <c r="AZ237" s="47">
        <f>$F237*'[1]INTERNAL PARAMETERS-2'!K237*(1-VLOOKUP(L$4,'[1]INTERNAL PARAMETERS-1'!$B$5:$J$44,4, FALSE))</f>
        <v>0</v>
      </c>
      <c r="BA237" s="47">
        <f>$F237*'[1]INTERNAL PARAMETERS-2'!L237*(1-VLOOKUP(M$4,'[1]INTERNAL PARAMETERS-1'!$B$5:$J$44,4, FALSE))</f>
        <v>0</v>
      </c>
      <c r="BB237" s="47">
        <f>$F237*'[1]INTERNAL PARAMETERS-2'!M237*(1-VLOOKUP(N$4,'[1]INTERNAL PARAMETERS-1'!$B$5:$J$44,4, FALSE))</f>
        <v>0</v>
      </c>
      <c r="BC237" s="47">
        <f>$F237*'[1]INTERNAL PARAMETERS-2'!N237*(1-VLOOKUP(O$4,'[1]INTERNAL PARAMETERS-1'!$B$5:$J$44,4, FALSE))</f>
        <v>0</v>
      </c>
      <c r="BD237" s="47">
        <f>$F237*'[1]INTERNAL PARAMETERS-2'!O237*(1-VLOOKUP(P$4,'[1]INTERNAL PARAMETERS-1'!$B$5:$J$44,4, FALSE))</f>
        <v>0</v>
      </c>
      <c r="BE237" s="47">
        <f>$F237*'[1]INTERNAL PARAMETERS-2'!P237*(1-VLOOKUP(Q$4,'[1]INTERNAL PARAMETERS-1'!$B$5:$J$44,4, FALSE))</f>
        <v>0</v>
      </c>
      <c r="BF237" s="47">
        <f>$F237*'[1]INTERNAL PARAMETERS-2'!Q237*(1-VLOOKUP(R$4,'[1]INTERNAL PARAMETERS-1'!$B$5:$J$44,4, FALSE))</f>
        <v>0</v>
      </c>
      <c r="BG237" s="47">
        <f>$F237*'[1]INTERNAL PARAMETERS-2'!R237*(1-VLOOKUP(S$4,'[1]INTERNAL PARAMETERS-1'!$B$5:$J$44,4, FALSE))</f>
        <v>0</v>
      </c>
      <c r="BH237" s="47">
        <f>$F237*'[1]INTERNAL PARAMETERS-2'!S237*(1-VLOOKUP(T$4,'[1]INTERNAL PARAMETERS-1'!$B$5:$J$44,4, FALSE))</f>
        <v>0</v>
      </c>
      <c r="BI237" s="47">
        <f>$F237*'[1]INTERNAL PARAMETERS-2'!T237*(1-VLOOKUP(U$4,'[1]INTERNAL PARAMETERS-1'!$B$5:$J$44,4, FALSE))</f>
        <v>0</v>
      </c>
      <c r="BJ237" s="47">
        <f>$F237*'[1]INTERNAL PARAMETERS-2'!U237*(1-VLOOKUP(V$4,'[1]INTERNAL PARAMETERS-1'!$B$5:$J$44,4, FALSE))</f>
        <v>0</v>
      </c>
      <c r="BK237" s="47">
        <f>$F237*'[1]INTERNAL PARAMETERS-2'!V237*(1-VLOOKUP(W$4,'[1]INTERNAL PARAMETERS-1'!$B$5:$J$44,4, FALSE))</f>
        <v>0</v>
      </c>
      <c r="BL237" s="47">
        <f>$F237*'[1]INTERNAL PARAMETERS-2'!W237*(1-VLOOKUP(X$4,'[1]INTERNAL PARAMETERS-1'!$B$5:$J$44,4, FALSE))</f>
        <v>0</v>
      </c>
      <c r="BM237" s="47">
        <f>$F237*'[1]INTERNAL PARAMETERS-2'!X237*(1-VLOOKUP(Y$4,'[1]INTERNAL PARAMETERS-1'!$B$5:$J$44,4, FALSE))</f>
        <v>0</v>
      </c>
      <c r="BN237" s="47">
        <f>$F237*'[1]INTERNAL PARAMETERS-2'!Y237*(1-VLOOKUP(Z$4,'[1]INTERNAL PARAMETERS-1'!$B$5:$J$44,4, FALSE))</f>
        <v>0</v>
      </c>
      <c r="BO237" s="47">
        <f>$F237*'[1]INTERNAL PARAMETERS-2'!Z237*(1-VLOOKUP(AA$4,'[1]INTERNAL PARAMETERS-1'!$B$5:$J$44,4, FALSE))</f>
        <v>0</v>
      </c>
      <c r="BP237" s="47">
        <f>$F237*'[1]INTERNAL PARAMETERS-2'!AA237*(1-VLOOKUP(AB$4,'[1]INTERNAL PARAMETERS-1'!$B$5:$J$44,4, FALSE))</f>
        <v>0</v>
      </c>
      <c r="BQ237" s="47">
        <f>$F237*'[1]INTERNAL PARAMETERS-2'!AB237*(1-VLOOKUP(AC$4,'[1]INTERNAL PARAMETERS-1'!$B$5:$J$44,4, FALSE))</f>
        <v>0</v>
      </c>
      <c r="BR237" s="47">
        <f>$F237*'[1]INTERNAL PARAMETERS-2'!AC237*(1-VLOOKUP(AD$4,'[1]INTERNAL PARAMETERS-1'!$B$5:$J$44,4, FALSE))</f>
        <v>0</v>
      </c>
      <c r="BS237" s="47">
        <f>$F237*'[1]INTERNAL PARAMETERS-2'!AD237*(1-VLOOKUP(AE$4,'[1]INTERNAL PARAMETERS-1'!$B$5:$J$44,4, FALSE))</f>
        <v>0</v>
      </c>
      <c r="BT237" s="47">
        <f>$F237*'[1]INTERNAL PARAMETERS-2'!AE237*(1-VLOOKUP(AF$4,'[1]INTERNAL PARAMETERS-1'!$B$5:$J$44,4, FALSE))</f>
        <v>0</v>
      </c>
      <c r="BU237" s="47">
        <f>$F237*'[1]INTERNAL PARAMETERS-2'!AF237*(1-VLOOKUP(AG$4,'[1]INTERNAL PARAMETERS-1'!$B$5:$J$44,4, FALSE))</f>
        <v>0</v>
      </c>
      <c r="BV237" s="47">
        <f>$F237*'[1]INTERNAL PARAMETERS-2'!AG237*(1-VLOOKUP(AH$4,'[1]INTERNAL PARAMETERS-1'!$B$5:$J$44,4, FALSE))</f>
        <v>0</v>
      </c>
      <c r="BW237" s="47">
        <f>$F237*'[1]INTERNAL PARAMETERS-2'!AH237*(1-VLOOKUP(AI$4,'[1]INTERNAL PARAMETERS-1'!$B$5:$J$44,4, FALSE))</f>
        <v>0</v>
      </c>
      <c r="BX237" s="47">
        <f>$F237*'[1]INTERNAL PARAMETERS-2'!AI237*(1-VLOOKUP(AJ$4,'[1]INTERNAL PARAMETERS-1'!$B$5:$J$44,4, FALSE))</f>
        <v>0</v>
      </c>
      <c r="BY237" s="47">
        <f>$F237*'[1]INTERNAL PARAMETERS-2'!AJ237*(1-VLOOKUP(AK$4,'[1]INTERNAL PARAMETERS-1'!$B$5:$J$44,4, FALSE))</f>
        <v>0</v>
      </c>
      <c r="BZ237" s="47">
        <f>$F237*'[1]INTERNAL PARAMETERS-2'!AK237*(1-VLOOKUP(AL$4,'[1]INTERNAL PARAMETERS-1'!$B$5:$J$44,4, FALSE))</f>
        <v>0</v>
      </c>
      <c r="CA237" s="47">
        <f>$F237*'[1]INTERNAL PARAMETERS-2'!AL237*(1-VLOOKUP(AM$4,'[1]INTERNAL PARAMETERS-1'!$B$5:$J$44,4, FALSE))</f>
        <v>0</v>
      </c>
      <c r="CB237" s="47">
        <f>$F237*'[1]INTERNAL PARAMETERS-2'!AM237*(1-VLOOKUP(AN$4,'[1]INTERNAL PARAMETERS-1'!$B$5:$J$44,4, FALSE))</f>
        <v>0</v>
      </c>
      <c r="CC237" s="47">
        <f>$F237*'[1]INTERNAL PARAMETERS-2'!AN237*(1-VLOOKUP(AO$4,'[1]INTERNAL PARAMETERS-1'!$B$5:$J$44,4, FALSE))</f>
        <v>0</v>
      </c>
      <c r="CD237" s="47">
        <f>$F237*'[1]INTERNAL PARAMETERS-2'!AO237*(1-VLOOKUP(AP$4,'[1]INTERNAL PARAMETERS-1'!$B$5:$J$44,4, FALSE))</f>
        <v>0</v>
      </c>
      <c r="CE237" s="47">
        <f>$F237*'[1]INTERNAL PARAMETERS-2'!AP237*(1-VLOOKUP(AQ$4,'[1]INTERNAL PARAMETERS-1'!$B$5:$J$44,4, FALSE))</f>
        <v>0</v>
      </c>
      <c r="CF237" s="47">
        <f>$F237*'[1]INTERNAL PARAMETERS-2'!AQ237*(1-VLOOKUP(AR$4,'[1]INTERNAL PARAMETERS-1'!$B$5:$J$44,4, FALSE))</f>
        <v>0</v>
      </c>
      <c r="CG237" s="47">
        <f>$F237*'[1]INTERNAL PARAMETERS-2'!AR237*(1-VLOOKUP(AS$4,'[1]INTERNAL PARAMETERS-1'!$B$5:$J$44,4, FALSE))</f>
        <v>0</v>
      </c>
      <c r="CH237" s="46">
        <f>$F237*'[1]INTERNAL PARAMETERS-2'!AS237*(1-VLOOKUP(AT$4,'[1]INTERNAL PARAMETERS-1'!$B$5:$J$44,4, FALSE))</f>
        <v>0</v>
      </c>
      <c r="CI237" s="45">
        <f t="shared" si="3"/>
        <v>0</v>
      </c>
    </row>
    <row r="238" spans="3:87">
      <c r="C238" s="32" t="s">
        <v>6</v>
      </c>
      <c r="D238" s="31" t="s">
        <v>89</v>
      </c>
      <c r="E238" s="31" t="s">
        <v>70</v>
      </c>
      <c r="F238" s="133">
        <f>ABS!AL238</f>
        <v>0</v>
      </c>
      <c r="G238" s="48">
        <f>$F238*'[1]INTERNAL PARAMETERS-2'!F238*VLOOKUP(G$4,'[1]INTERNAL PARAMETERS-1'!$B$5:$J$44,4, FALSE)</f>
        <v>0</v>
      </c>
      <c r="H238" s="47">
        <f>$F238*'[1]INTERNAL PARAMETERS-2'!G238*VLOOKUP(H$4,'[1]INTERNAL PARAMETERS-1'!$B$5:$J$44,4, FALSE)</f>
        <v>0</v>
      </c>
      <c r="I238" s="47">
        <f>$F238*'[1]INTERNAL PARAMETERS-2'!H238*VLOOKUP(I$4,'[1]INTERNAL PARAMETERS-1'!$B$5:$J$44,4, FALSE)</f>
        <v>0</v>
      </c>
      <c r="J238" s="47">
        <f>$F238*'[1]INTERNAL PARAMETERS-2'!I238*VLOOKUP(J$4,'[1]INTERNAL PARAMETERS-1'!$B$5:$J$44,4, FALSE)</f>
        <v>0</v>
      </c>
      <c r="K238" s="47">
        <f>$F238*'[1]INTERNAL PARAMETERS-2'!J238*VLOOKUP(K$4,'[1]INTERNAL PARAMETERS-1'!$B$5:$J$44,4, FALSE)</f>
        <v>0</v>
      </c>
      <c r="L238" s="47">
        <f>$F238*'[1]INTERNAL PARAMETERS-2'!K238*VLOOKUP(L$4,'[1]INTERNAL PARAMETERS-1'!$B$5:$J$44,4, FALSE)</f>
        <v>0</v>
      </c>
      <c r="M238" s="47">
        <f>$F238*'[1]INTERNAL PARAMETERS-2'!L238*VLOOKUP(M$4,'[1]INTERNAL PARAMETERS-1'!$B$5:$J$44,4, FALSE)</f>
        <v>0</v>
      </c>
      <c r="N238" s="47">
        <f>$F238*'[1]INTERNAL PARAMETERS-2'!M238*VLOOKUP(N$4,'[1]INTERNAL PARAMETERS-1'!$B$5:$J$44,4, FALSE)</f>
        <v>0</v>
      </c>
      <c r="O238" s="47">
        <f>$F238*'[1]INTERNAL PARAMETERS-2'!N238*VLOOKUP(O$4,'[1]INTERNAL PARAMETERS-1'!$B$5:$J$44,4, FALSE)</f>
        <v>0</v>
      </c>
      <c r="P238" s="47">
        <f>$F238*'[1]INTERNAL PARAMETERS-2'!O238*VLOOKUP(P$4,'[1]INTERNAL PARAMETERS-1'!$B$5:$J$44,4, FALSE)</f>
        <v>0</v>
      </c>
      <c r="Q238" s="47">
        <f>$F238*'[1]INTERNAL PARAMETERS-2'!P238*VLOOKUP(Q$4,'[1]INTERNAL PARAMETERS-1'!$B$5:$J$44,4, FALSE)</f>
        <v>0</v>
      </c>
      <c r="R238" s="47">
        <f>$F238*'[1]INTERNAL PARAMETERS-2'!Q238*VLOOKUP(R$4,'[1]INTERNAL PARAMETERS-1'!$B$5:$J$44,4, FALSE)</f>
        <v>0</v>
      </c>
      <c r="S238" s="47">
        <f>$F238*'[1]INTERNAL PARAMETERS-2'!R238*VLOOKUP(S$4,'[1]INTERNAL PARAMETERS-1'!$B$5:$J$44,4, FALSE)</f>
        <v>0</v>
      </c>
      <c r="T238" s="47">
        <f>$F238*'[1]INTERNAL PARAMETERS-2'!S238*VLOOKUP(T$4,'[1]INTERNAL PARAMETERS-1'!$B$5:$J$44,4, FALSE)</f>
        <v>0</v>
      </c>
      <c r="U238" s="47">
        <f>$F238*'[1]INTERNAL PARAMETERS-2'!T238*VLOOKUP(U$4,'[1]INTERNAL PARAMETERS-1'!$B$5:$J$44,4, FALSE)</f>
        <v>0</v>
      </c>
      <c r="V238" s="47">
        <f>$F238*'[1]INTERNAL PARAMETERS-2'!U238*VLOOKUP(V$4,'[1]INTERNAL PARAMETERS-1'!$B$5:$J$44,4, FALSE)</f>
        <v>0</v>
      </c>
      <c r="W238" s="47">
        <f>$F238*'[1]INTERNAL PARAMETERS-2'!V238*VLOOKUP(W$4,'[1]INTERNAL PARAMETERS-1'!$B$5:$J$44,4, FALSE)</f>
        <v>0</v>
      </c>
      <c r="X238" s="47">
        <f>$F238*'[1]INTERNAL PARAMETERS-2'!W238*VLOOKUP(X$4,'[1]INTERNAL PARAMETERS-1'!$B$5:$J$44,4, FALSE)</f>
        <v>0</v>
      </c>
      <c r="Y238" s="47">
        <f>$F238*'[1]INTERNAL PARAMETERS-2'!X238*VLOOKUP(Y$4,'[1]INTERNAL PARAMETERS-1'!$B$5:$J$44,4, FALSE)</f>
        <v>0</v>
      </c>
      <c r="Z238" s="47">
        <f>$F238*'[1]INTERNAL PARAMETERS-2'!Y238*VLOOKUP(Z$4,'[1]INTERNAL PARAMETERS-1'!$B$5:$J$44,4, FALSE)</f>
        <v>0</v>
      </c>
      <c r="AA238" s="47">
        <f>$F238*'[1]INTERNAL PARAMETERS-2'!Z238*VLOOKUP(AA$4,'[1]INTERNAL PARAMETERS-1'!$B$5:$J$44,4, FALSE)</f>
        <v>0</v>
      </c>
      <c r="AB238" s="47">
        <f>$F238*'[1]INTERNAL PARAMETERS-2'!AA238*VLOOKUP(AB$4,'[1]INTERNAL PARAMETERS-1'!$B$5:$J$44,4, FALSE)</f>
        <v>0</v>
      </c>
      <c r="AC238" s="47">
        <f>$F238*'[1]INTERNAL PARAMETERS-2'!AB238*VLOOKUP(AC$4,'[1]INTERNAL PARAMETERS-1'!$B$5:$J$44,4, FALSE)</f>
        <v>0</v>
      </c>
      <c r="AD238" s="47">
        <f>$F238*'[1]INTERNAL PARAMETERS-2'!AC238*VLOOKUP(AD$4,'[1]INTERNAL PARAMETERS-1'!$B$5:$J$44,4, FALSE)</f>
        <v>0</v>
      </c>
      <c r="AE238" s="47">
        <f>$F238*'[1]INTERNAL PARAMETERS-2'!AD238*VLOOKUP(AE$4,'[1]INTERNAL PARAMETERS-1'!$B$5:$J$44,4, FALSE)</f>
        <v>0</v>
      </c>
      <c r="AF238" s="47">
        <f>$F238*'[1]INTERNAL PARAMETERS-2'!AE238*VLOOKUP(AF$4,'[1]INTERNAL PARAMETERS-1'!$B$5:$J$44,4, FALSE)</f>
        <v>0</v>
      </c>
      <c r="AG238" s="47">
        <f>$F238*'[1]INTERNAL PARAMETERS-2'!AF238*VLOOKUP(AG$4,'[1]INTERNAL PARAMETERS-1'!$B$5:$J$44,4, FALSE)</f>
        <v>0</v>
      </c>
      <c r="AH238" s="47">
        <f>$F238*'[1]INTERNAL PARAMETERS-2'!AG238*VLOOKUP(AH$4,'[1]INTERNAL PARAMETERS-1'!$B$5:$J$44,4, FALSE)</f>
        <v>0</v>
      </c>
      <c r="AI238" s="47">
        <f>$F238*'[1]INTERNAL PARAMETERS-2'!AH238*VLOOKUP(AI$4,'[1]INTERNAL PARAMETERS-1'!$B$5:$J$44,4, FALSE)</f>
        <v>0</v>
      </c>
      <c r="AJ238" s="47">
        <f>$F238*'[1]INTERNAL PARAMETERS-2'!AI238*VLOOKUP(AJ$4,'[1]INTERNAL PARAMETERS-1'!$B$5:$J$44,4, FALSE)</f>
        <v>0</v>
      </c>
      <c r="AK238" s="47">
        <f>$F238*'[1]INTERNAL PARAMETERS-2'!AJ238*VLOOKUP(AK$4,'[1]INTERNAL PARAMETERS-1'!$B$5:$J$44,4, FALSE)</f>
        <v>0</v>
      </c>
      <c r="AL238" s="47">
        <f>$F238*'[1]INTERNAL PARAMETERS-2'!AK238*VLOOKUP(AL$4,'[1]INTERNAL PARAMETERS-1'!$B$5:$J$44,4, FALSE)</f>
        <v>0</v>
      </c>
      <c r="AM238" s="47">
        <f>$F238*'[1]INTERNAL PARAMETERS-2'!AL238*VLOOKUP(AM$4,'[1]INTERNAL PARAMETERS-1'!$B$5:$J$44,4, FALSE)</f>
        <v>0</v>
      </c>
      <c r="AN238" s="47">
        <f>$F238*'[1]INTERNAL PARAMETERS-2'!AM238*VLOOKUP(AN$4,'[1]INTERNAL PARAMETERS-1'!$B$5:$J$44,4, FALSE)</f>
        <v>0</v>
      </c>
      <c r="AO238" s="47">
        <f>$F238*'[1]INTERNAL PARAMETERS-2'!AN238*VLOOKUP(AO$4,'[1]INTERNAL PARAMETERS-1'!$B$5:$J$44,4, FALSE)</f>
        <v>0</v>
      </c>
      <c r="AP238" s="47">
        <f>$F238*'[1]INTERNAL PARAMETERS-2'!AO238*VLOOKUP(AP$4,'[1]INTERNAL PARAMETERS-1'!$B$5:$J$44,4, FALSE)</f>
        <v>0</v>
      </c>
      <c r="AQ238" s="47">
        <f>$F238*'[1]INTERNAL PARAMETERS-2'!AP238*VLOOKUP(AQ$4,'[1]INTERNAL PARAMETERS-1'!$B$5:$J$44,4, FALSE)</f>
        <v>0</v>
      </c>
      <c r="AR238" s="47">
        <f>$F238*'[1]INTERNAL PARAMETERS-2'!AQ238*VLOOKUP(AR$4,'[1]INTERNAL PARAMETERS-1'!$B$5:$J$44,4, FALSE)</f>
        <v>0</v>
      </c>
      <c r="AS238" s="47">
        <f>$F238*'[1]INTERNAL PARAMETERS-2'!AR238*VLOOKUP(AS$4,'[1]INTERNAL PARAMETERS-1'!$B$5:$J$44,4, FALSE)</f>
        <v>0</v>
      </c>
      <c r="AT238" s="46">
        <f>$F238*'[1]INTERNAL PARAMETERS-2'!AS238*VLOOKUP(AT$4,'[1]INTERNAL PARAMETERS-1'!$B$5:$J$44,4, FALSE)</f>
        <v>0</v>
      </c>
      <c r="AU238" s="48">
        <f>$F238*'[1]INTERNAL PARAMETERS-2'!F238*(1-VLOOKUP(G$4,'[1]INTERNAL PARAMETERS-1'!$B$5:$J$44,4, FALSE))</f>
        <v>0</v>
      </c>
      <c r="AV238" s="47">
        <f>$F238*'[1]INTERNAL PARAMETERS-2'!G238*(1-VLOOKUP(H$4,'[1]INTERNAL PARAMETERS-1'!$B$5:$J$44,4, FALSE))</f>
        <v>0</v>
      </c>
      <c r="AW238" s="47">
        <f>$F238*'[1]INTERNAL PARAMETERS-2'!H238*(1-VLOOKUP(I$4,'[1]INTERNAL PARAMETERS-1'!$B$5:$J$44,4, FALSE))</f>
        <v>0</v>
      </c>
      <c r="AX238" s="47">
        <f>$F238*'[1]INTERNAL PARAMETERS-2'!I238*(1-VLOOKUP(J$4,'[1]INTERNAL PARAMETERS-1'!$B$5:$J$44,4, FALSE))</f>
        <v>0</v>
      </c>
      <c r="AY238" s="47">
        <f>$F238*'[1]INTERNAL PARAMETERS-2'!J238*(1-VLOOKUP(K$4,'[1]INTERNAL PARAMETERS-1'!$B$5:$J$44,4, FALSE))</f>
        <v>0</v>
      </c>
      <c r="AZ238" s="47">
        <f>$F238*'[1]INTERNAL PARAMETERS-2'!K238*(1-VLOOKUP(L$4,'[1]INTERNAL PARAMETERS-1'!$B$5:$J$44,4, FALSE))</f>
        <v>0</v>
      </c>
      <c r="BA238" s="47">
        <f>$F238*'[1]INTERNAL PARAMETERS-2'!L238*(1-VLOOKUP(M$4,'[1]INTERNAL PARAMETERS-1'!$B$5:$J$44,4, FALSE))</f>
        <v>0</v>
      </c>
      <c r="BB238" s="47">
        <f>$F238*'[1]INTERNAL PARAMETERS-2'!M238*(1-VLOOKUP(N$4,'[1]INTERNAL PARAMETERS-1'!$B$5:$J$44,4, FALSE))</f>
        <v>0</v>
      </c>
      <c r="BC238" s="47">
        <f>$F238*'[1]INTERNAL PARAMETERS-2'!N238*(1-VLOOKUP(O$4,'[1]INTERNAL PARAMETERS-1'!$B$5:$J$44,4, FALSE))</f>
        <v>0</v>
      </c>
      <c r="BD238" s="47">
        <f>$F238*'[1]INTERNAL PARAMETERS-2'!O238*(1-VLOOKUP(P$4,'[1]INTERNAL PARAMETERS-1'!$B$5:$J$44,4, FALSE))</f>
        <v>0</v>
      </c>
      <c r="BE238" s="47">
        <f>$F238*'[1]INTERNAL PARAMETERS-2'!P238*(1-VLOOKUP(Q$4,'[1]INTERNAL PARAMETERS-1'!$B$5:$J$44,4, FALSE))</f>
        <v>0</v>
      </c>
      <c r="BF238" s="47">
        <f>$F238*'[1]INTERNAL PARAMETERS-2'!Q238*(1-VLOOKUP(R$4,'[1]INTERNAL PARAMETERS-1'!$B$5:$J$44,4, FALSE))</f>
        <v>0</v>
      </c>
      <c r="BG238" s="47">
        <f>$F238*'[1]INTERNAL PARAMETERS-2'!R238*(1-VLOOKUP(S$4,'[1]INTERNAL PARAMETERS-1'!$B$5:$J$44,4, FALSE))</f>
        <v>0</v>
      </c>
      <c r="BH238" s="47">
        <f>$F238*'[1]INTERNAL PARAMETERS-2'!S238*(1-VLOOKUP(T$4,'[1]INTERNAL PARAMETERS-1'!$B$5:$J$44,4, FALSE))</f>
        <v>0</v>
      </c>
      <c r="BI238" s="47">
        <f>$F238*'[1]INTERNAL PARAMETERS-2'!T238*(1-VLOOKUP(U$4,'[1]INTERNAL PARAMETERS-1'!$B$5:$J$44,4, FALSE))</f>
        <v>0</v>
      </c>
      <c r="BJ238" s="47">
        <f>$F238*'[1]INTERNAL PARAMETERS-2'!U238*(1-VLOOKUP(V$4,'[1]INTERNAL PARAMETERS-1'!$B$5:$J$44,4, FALSE))</f>
        <v>0</v>
      </c>
      <c r="BK238" s="47">
        <f>$F238*'[1]INTERNAL PARAMETERS-2'!V238*(1-VLOOKUP(W$4,'[1]INTERNAL PARAMETERS-1'!$B$5:$J$44,4, FALSE))</f>
        <v>0</v>
      </c>
      <c r="BL238" s="47">
        <f>$F238*'[1]INTERNAL PARAMETERS-2'!W238*(1-VLOOKUP(X$4,'[1]INTERNAL PARAMETERS-1'!$B$5:$J$44,4, FALSE))</f>
        <v>0</v>
      </c>
      <c r="BM238" s="47">
        <f>$F238*'[1]INTERNAL PARAMETERS-2'!X238*(1-VLOOKUP(Y$4,'[1]INTERNAL PARAMETERS-1'!$B$5:$J$44,4, FALSE))</f>
        <v>0</v>
      </c>
      <c r="BN238" s="47">
        <f>$F238*'[1]INTERNAL PARAMETERS-2'!Y238*(1-VLOOKUP(Z$4,'[1]INTERNAL PARAMETERS-1'!$B$5:$J$44,4, FALSE))</f>
        <v>0</v>
      </c>
      <c r="BO238" s="47">
        <f>$F238*'[1]INTERNAL PARAMETERS-2'!Z238*(1-VLOOKUP(AA$4,'[1]INTERNAL PARAMETERS-1'!$B$5:$J$44,4, FALSE))</f>
        <v>0</v>
      </c>
      <c r="BP238" s="47">
        <f>$F238*'[1]INTERNAL PARAMETERS-2'!AA238*(1-VLOOKUP(AB$4,'[1]INTERNAL PARAMETERS-1'!$B$5:$J$44,4, FALSE))</f>
        <v>0</v>
      </c>
      <c r="BQ238" s="47">
        <f>$F238*'[1]INTERNAL PARAMETERS-2'!AB238*(1-VLOOKUP(AC$4,'[1]INTERNAL PARAMETERS-1'!$B$5:$J$44,4, FALSE))</f>
        <v>0</v>
      </c>
      <c r="BR238" s="47">
        <f>$F238*'[1]INTERNAL PARAMETERS-2'!AC238*(1-VLOOKUP(AD$4,'[1]INTERNAL PARAMETERS-1'!$B$5:$J$44,4, FALSE))</f>
        <v>0</v>
      </c>
      <c r="BS238" s="47">
        <f>$F238*'[1]INTERNAL PARAMETERS-2'!AD238*(1-VLOOKUP(AE$4,'[1]INTERNAL PARAMETERS-1'!$B$5:$J$44,4, FALSE))</f>
        <v>0</v>
      </c>
      <c r="BT238" s="47">
        <f>$F238*'[1]INTERNAL PARAMETERS-2'!AE238*(1-VLOOKUP(AF$4,'[1]INTERNAL PARAMETERS-1'!$B$5:$J$44,4, FALSE))</f>
        <v>0</v>
      </c>
      <c r="BU238" s="47">
        <f>$F238*'[1]INTERNAL PARAMETERS-2'!AF238*(1-VLOOKUP(AG$4,'[1]INTERNAL PARAMETERS-1'!$B$5:$J$44,4, FALSE))</f>
        <v>0</v>
      </c>
      <c r="BV238" s="47">
        <f>$F238*'[1]INTERNAL PARAMETERS-2'!AG238*(1-VLOOKUP(AH$4,'[1]INTERNAL PARAMETERS-1'!$B$5:$J$44,4, FALSE))</f>
        <v>0</v>
      </c>
      <c r="BW238" s="47">
        <f>$F238*'[1]INTERNAL PARAMETERS-2'!AH238*(1-VLOOKUP(AI$4,'[1]INTERNAL PARAMETERS-1'!$B$5:$J$44,4, FALSE))</f>
        <v>0</v>
      </c>
      <c r="BX238" s="47">
        <f>$F238*'[1]INTERNAL PARAMETERS-2'!AI238*(1-VLOOKUP(AJ$4,'[1]INTERNAL PARAMETERS-1'!$B$5:$J$44,4, FALSE))</f>
        <v>0</v>
      </c>
      <c r="BY238" s="47">
        <f>$F238*'[1]INTERNAL PARAMETERS-2'!AJ238*(1-VLOOKUP(AK$4,'[1]INTERNAL PARAMETERS-1'!$B$5:$J$44,4, FALSE))</f>
        <v>0</v>
      </c>
      <c r="BZ238" s="47">
        <f>$F238*'[1]INTERNAL PARAMETERS-2'!AK238*(1-VLOOKUP(AL$4,'[1]INTERNAL PARAMETERS-1'!$B$5:$J$44,4, FALSE))</f>
        <v>0</v>
      </c>
      <c r="CA238" s="47">
        <f>$F238*'[1]INTERNAL PARAMETERS-2'!AL238*(1-VLOOKUP(AM$4,'[1]INTERNAL PARAMETERS-1'!$B$5:$J$44,4, FALSE))</f>
        <v>0</v>
      </c>
      <c r="CB238" s="47">
        <f>$F238*'[1]INTERNAL PARAMETERS-2'!AM238*(1-VLOOKUP(AN$4,'[1]INTERNAL PARAMETERS-1'!$B$5:$J$44,4, FALSE))</f>
        <v>0</v>
      </c>
      <c r="CC238" s="47">
        <f>$F238*'[1]INTERNAL PARAMETERS-2'!AN238*(1-VLOOKUP(AO$4,'[1]INTERNAL PARAMETERS-1'!$B$5:$J$44,4, FALSE))</f>
        <v>0</v>
      </c>
      <c r="CD238" s="47">
        <f>$F238*'[1]INTERNAL PARAMETERS-2'!AO238*(1-VLOOKUP(AP$4,'[1]INTERNAL PARAMETERS-1'!$B$5:$J$44,4, FALSE))</f>
        <v>0</v>
      </c>
      <c r="CE238" s="47">
        <f>$F238*'[1]INTERNAL PARAMETERS-2'!AP238*(1-VLOOKUP(AQ$4,'[1]INTERNAL PARAMETERS-1'!$B$5:$J$44,4, FALSE))</f>
        <v>0</v>
      </c>
      <c r="CF238" s="47">
        <f>$F238*'[1]INTERNAL PARAMETERS-2'!AQ238*(1-VLOOKUP(AR$4,'[1]INTERNAL PARAMETERS-1'!$B$5:$J$44,4, FALSE))</f>
        <v>0</v>
      </c>
      <c r="CG238" s="47">
        <f>$F238*'[1]INTERNAL PARAMETERS-2'!AR238*(1-VLOOKUP(AS$4,'[1]INTERNAL PARAMETERS-1'!$B$5:$J$44,4, FALSE))</f>
        <v>0</v>
      </c>
      <c r="CH238" s="46">
        <f>$F238*'[1]INTERNAL PARAMETERS-2'!AS238*(1-VLOOKUP(AT$4,'[1]INTERNAL PARAMETERS-1'!$B$5:$J$44,4, FALSE))</f>
        <v>0</v>
      </c>
      <c r="CI238" s="45">
        <f t="shared" si="3"/>
        <v>0</v>
      </c>
    </row>
    <row r="239" spans="3:87">
      <c r="C239" s="32" t="s">
        <v>6</v>
      </c>
      <c r="D239" s="31" t="s">
        <v>71</v>
      </c>
      <c r="E239" s="31" t="s">
        <v>88</v>
      </c>
      <c r="F239" s="133">
        <f>ABS!AL239</f>
        <v>0</v>
      </c>
      <c r="G239" s="48">
        <f>$F239*'[1]INTERNAL PARAMETERS-2'!F239*VLOOKUP(G$4,'[1]INTERNAL PARAMETERS-1'!$B$5:$J$44,4, FALSE)</f>
        <v>0</v>
      </c>
      <c r="H239" s="47">
        <f>$F239*'[1]INTERNAL PARAMETERS-2'!G239*VLOOKUP(H$4,'[1]INTERNAL PARAMETERS-1'!$B$5:$J$44,4, FALSE)</f>
        <v>0</v>
      </c>
      <c r="I239" s="47">
        <f>$F239*'[1]INTERNAL PARAMETERS-2'!H239*VLOOKUP(I$4,'[1]INTERNAL PARAMETERS-1'!$B$5:$J$44,4, FALSE)</f>
        <v>0</v>
      </c>
      <c r="J239" s="47">
        <f>$F239*'[1]INTERNAL PARAMETERS-2'!I239*VLOOKUP(J$4,'[1]INTERNAL PARAMETERS-1'!$B$5:$J$44,4, FALSE)</f>
        <v>0</v>
      </c>
      <c r="K239" s="47">
        <f>$F239*'[1]INTERNAL PARAMETERS-2'!J239*VLOOKUP(K$4,'[1]INTERNAL PARAMETERS-1'!$B$5:$J$44,4, FALSE)</f>
        <v>0</v>
      </c>
      <c r="L239" s="47">
        <f>$F239*'[1]INTERNAL PARAMETERS-2'!K239*VLOOKUP(L$4,'[1]INTERNAL PARAMETERS-1'!$B$5:$J$44,4, FALSE)</f>
        <v>0</v>
      </c>
      <c r="M239" s="47">
        <f>$F239*'[1]INTERNAL PARAMETERS-2'!L239*VLOOKUP(M$4,'[1]INTERNAL PARAMETERS-1'!$B$5:$J$44,4, FALSE)</f>
        <v>0</v>
      </c>
      <c r="N239" s="47">
        <f>$F239*'[1]INTERNAL PARAMETERS-2'!M239*VLOOKUP(N$4,'[1]INTERNAL PARAMETERS-1'!$B$5:$J$44,4, FALSE)</f>
        <v>0</v>
      </c>
      <c r="O239" s="47">
        <f>$F239*'[1]INTERNAL PARAMETERS-2'!N239*VLOOKUP(O$4,'[1]INTERNAL PARAMETERS-1'!$B$5:$J$44,4, FALSE)</f>
        <v>0</v>
      </c>
      <c r="P239" s="47">
        <f>$F239*'[1]INTERNAL PARAMETERS-2'!O239*VLOOKUP(P$4,'[1]INTERNAL PARAMETERS-1'!$B$5:$J$44,4, FALSE)</f>
        <v>0</v>
      </c>
      <c r="Q239" s="47">
        <f>$F239*'[1]INTERNAL PARAMETERS-2'!P239*VLOOKUP(Q$4,'[1]INTERNAL PARAMETERS-1'!$B$5:$J$44,4, FALSE)</f>
        <v>0</v>
      </c>
      <c r="R239" s="47">
        <f>$F239*'[1]INTERNAL PARAMETERS-2'!Q239*VLOOKUP(R$4,'[1]INTERNAL PARAMETERS-1'!$B$5:$J$44,4, FALSE)</f>
        <v>0</v>
      </c>
      <c r="S239" s="47">
        <f>$F239*'[1]INTERNAL PARAMETERS-2'!R239*VLOOKUP(S$4,'[1]INTERNAL PARAMETERS-1'!$B$5:$J$44,4, FALSE)</f>
        <v>0</v>
      </c>
      <c r="T239" s="47">
        <f>$F239*'[1]INTERNAL PARAMETERS-2'!S239*VLOOKUP(T$4,'[1]INTERNAL PARAMETERS-1'!$B$5:$J$44,4, FALSE)</f>
        <v>0</v>
      </c>
      <c r="U239" s="47">
        <f>$F239*'[1]INTERNAL PARAMETERS-2'!T239*VLOOKUP(U$4,'[1]INTERNAL PARAMETERS-1'!$B$5:$J$44,4, FALSE)</f>
        <v>0</v>
      </c>
      <c r="V239" s="47">
        <f>$F239*'[1]INTERNAL PARAMETERS-2'!U239*VLOOKUP(V$4,'[1]INTERNAL PARAMETERS-1'!$B$5:$J$44,4, FALSE)</f>
        <v>0</v>
      </c>
      <c r="W239" s="47">
        <f>$F239*'[1]INTERNAL PARAMETERS-2'!V239*VLOOKUP(W$4,'[1]INTERNAL PARAMETERS-1'!$B$5:$J$44,4, FALSE)</f>
        <v>0</v>
      </c>
      <c r="X239" s="47">
        <f>$F239*'[1]INTERNAL PARAMETERS-2'!W239*VLOOKUP(X$4,'[1]INTERNAL PARAMETERS-1'!$B$5:$J$44,4, FALSE)</f>
        <v>0</v>
      </c>
      <c r="Y239" s="47">
        <f>$F239*'[1]INTERNAL PARAMETERS-2'!X239*VLOOKUP(Y$4,'[1]INTERNAL PARAMETERS-1'!$B$5:$J$44,4, FALSE)</f>
        <v>0</v>
      </c>
      <c r="Z239" s="47">
        <f>$F239*'[1]INTERNAL PARAMETERS-2'!Y239*VLOOKUP(Z$4,'[1]INTERNAL PARAMETERS-1'!$B$5:$J$44,4, FALSE)</f>
        <v>0</v>
      </c>
      <c r="AA239" s="47">
        <f>$F239*'[1]INTERNAL PARAMETERS-2'!Z239*VLOOKUP(AA$4,'[1]INTERNAL PARAMETERS-1'!$B$5:$J$44,4, FALSE)</f>
        <v>0</v>
      </c>
      <c r="AB239" s="47">
        <f>$F239*'[1]INTERNAL PARAMETERS-2'!AA239*VLOOKUP(AB$4,'[1]INTERNAL PARAMETERS-1'!$B$5:$J$44,4, FALSE)</f>
        <v>0</v>
      </c>
      <c r="AC239" s="47">
        <f>$F239*'[1]INTERNAL PARAMETERS-2'!AB239*VLOOKUP(AC$4,'[1]INTERNAL PARAMETERS-1'!$B$5:$J$44,4, FALSE)</f>
        <v>0</v>
      </c>
      <c r="AD239" s="47">
        <f>$F239*'[1]INTERNAL PARAMETERS-2'!AC239*VLOOKUP(AD$4,'[1]INTERNAL PARAMETERS-1'!$B$5:$J$44,4, FALSE)</f>
        <v>0</v>
      </c>
      <c r="AE239" s="47">
        <f>$F239*'[1]INTERNAL PARAMETERS-2'!AD239*VLOOKUP(AE$4,'[1]INTERNAL PARAMETERS-1'!$B$5:$J$44,4, FALSE)</f>
        <v>0</v>
      </c>
      <c r="AF239" s="47">
        <f>$F239*'[1]INTERNAL PARAMETERS-2'!AE239*VLOOKUP(AF$4,'[1]INTERNAL PARAMETERS-1'!$B$5:$J$44,4, FALSE)</f>
        <v>0</v>
      </c>
      <c r="AG239" s="47">
        <f>$F239*'[1]INTERNAL PARAMETERS-2'!AF239*VLOOKUP(AG$4,'[1]INTERNAL PARAMETERS-1'!$B$5:$J$44,4, FALSE)</f>
        <v>0</v>
      </c>
      <c r="AH239" s="47">
        <f>$F239*'[1]INTERNAL PARAMETERS-2'!AG239*VLOOKUP(AH$4,'[1]INTERNAL PARAMETERS-1'!$B$5:$J$44,4, FALSE)</f>
        <v>0</v>
      </c>
      <c r="AI239" s="47">
        <f>$F239*'[1]INTERNAL PARAMETERS-2'!AH239*VLOOKUP(AI$4,'[1]INTERNAL PARAMETERS-1'!$B$5:$J$44,4, FALSE)</f>
        <v>0</v>
      </c>
      <c r="AJ239" s="47">
        <f>$F239*'[1]INTERNAL PARAMETERS-2'!AI239*VLOOKUP(AJ$4,'[1]INTERNAL PARAMETERS-1'!$B$5:$J$44,4, FALSE)</f>
        <v>0</v>
      </c>
      <c r="AK239" s="47">
        <f>$F239*'[1]INTERNAL PARAMETERS-2'!AJ239*VLOOKUP(AK$4,'[1]INTERNAL PARAMETERS-1'!$B$5:$J$44,4, FALSE)</f>
        <v>0</v>
      </c>
      <c r="AL239" s="47">
        <f>$F239*'[1]INTERNAL PARAMETERS-2'!AK239*VLOOKUP(AL$4,'[1]INTERNAL PARAMETERS-1'!$B$5:$J$44,4, FALSE)</f>
        <v>0</v>
      </c>
      <c r="AM239" s="47">
        <f>$F239*'[1]INTERNAL PARAMETERS-2'!AL239*VLOOKUP(AM$4,'[1]INTERNAL PARAMETERS-1'!$B$5:$J$44,4, FALSE)</f>
        <v>0</v>
      </c>
      <c r="AN239" s="47">
        <f>$F239*'[1]INTERNAL PARAMETERS-2'!AM239*VLOOKUP(AN$4,'[1]INTERNAL PARAMETERS-1'!$B$5:$J$44,4, FALSE)</f>
        <v>0</v>
      </c>
      <c r="AO239" s="47">
        <f>$F239*'[1]INTERNAL PARAMETERS-2'!AN239*VLOOKUP(AO$4,'[1]INTERNAL PARAMETERS-1'!$B$5:$J$44,4, FALSE)</f>
        <v>0</v>
      </c>
      <c r="AP239" s="47">
        <f>$F239*'[1]INTERNAL PARAMETERS-2'!AO239*VLOOKUP(AP$4,'[1]INTERNAL PARAMETERS-1'!$B$5:$J$44,4, FALSE)</f>
        <v>0</v>
      </c>
      <c r="AQ239" s="47">
        <f>$F239*'[1]INTERNAL PARAMETERS-2'!AP239*VLOOKUP(AQ$4,'[1]INTERNAL PARAMETERS-1'!$B$5:$J$44,4, FALSE)</f>
        <v>0</v>
      </c>
      <c r="AR239" s="47">
        <f>$F239*'[1]INTERNAL PARAMETERS-2'!AQ239*VLOOKUP(AR$4,'[1]INTERNAL PARAMETERS-1'!$B$5:$J$44,4, FALSE)</f>
        <v>0</v>
      </c>
      <c r="AS239" s="47">
        <f>$F239*'[1]INTERNAL PARAMETERS-2'!AR239*VLOOKUP(AS$4,'[1]INTERNAL PARAMETERS-1'!$B$5:$J$44,4, FALSE)</f>
        <v>0</v>
      </c>
      <c r="AT239" s="46">
        <f>$F239*'[1]INTERNAL PARAMETERS-2'!AS239*VLOOKUP(AT$4,'[1]INTERNAL PARAMETERS-1'!$B$5:$J$44,4, FALSE)</f>
        <v>0</v>
      </c>
      <c r="AU239" s="48">
        <f>$F239*'[1]INTERNAL PARAMETERS-2'!F239*(1-VLOOKUP(G$4,'[1]INTERNAL PARAMETERS-1'!$B$5:$J$44,4, FALSE))</f>
        <v>0</v>
      </c>
      <c r="AV239" s="47">
        <f>$F239*'[1]INTERNAL PARAMETERS-2'!G239*(1-VLOOKUP(H$4,'[1]INTERNAL PARAMETERS-1'!$B$5:$J$44,4, FALSE))</f>
        <v>0</v>
      </c>
      <c r="AW239" s="47">
        <f>$F239*'[1]INTERNAL PARAMETERS-2'!H239*(1-VLOOKUP(I$4,'[1]INTERNAL PARAMETERS-1'!$B$5:$J$44,4, FALSE))</f>
        <v>0</v>
      </c>
      <c r="AX239" s="47">
        <f>$F239*'[1]INTERNAL PARAMETERS-2'!I239*(1-VLOOKUP(J$4,'[1]INTERNAL PARAMETERS-1'!$B$5:$J$44,4, FALSE))</f>
        <v>0</v>
      </c>
      <c r="AY239" s="47">
        <f>$F239*'[1]INTERNAL PARAMETERS-2'!J239*(1-VLOOKUP(K$4,'[1]INTERNAL PARAMETERS-1'!$B$5:$J$44,4, FALSE))</f>
        <v>0</v>
      </c>
      <c r="AZ239" s="47">
        <f>$F239*'[1]INTERNAL PARAMETERS-2'!K239*(1-VLOOKUP(L$4,'[1]INTERNAL PARAMETERS-1'!$B$5:$J$44,4, FALSE))</f>
        <v>0</v>
      </c>
      <c r="BA239" s="47">
        <f>$F239*'[1]INTERNAL PARAMETERS-2'!L239*(1-VLOOKUP(M$4,'[1]INTERNAL PARAMETERS-1'!$B$5:$J$44,4, FALSE))</f>
        <v>0</v>
      </c>
      <c r="BB239" s="47">
        <f>$F239*'[1]INTERNAL PARAMETERS-2'!M239*(1-VLOOKUP(N$4,'[1]INTERNAL PARAMETERS-1'!$B$5:$J$44,4, FALSE))</f>
        <v>0</v>
      </c>
      <c r="BC239" s="47">
        <f>$F239*'[1]INTERNAL PARAMETERS-2'!N239*(1-VLOOKUP(O$4,'[1]INTERNAL PARAMETERS-1'!$B$5:$J$44,4, FALSE))</f>
        <v>0</v>
      </c>
      <c r="BD239" s="47">
        <f>$F239*'[1]INTERNAL PARAMETERS-2'!O239*(1-VLOOKUP(P$4,'[1]INTERNAL PARAMETERS-1'!$B$5:$J$44,4, FALSE))</f>
        <v>0</v>
      </c>
      <c r="BE239" s="47">
        <f>$F239*'[1]INTERNAL PARAMETERS-2'!P239*(1-VLOOKUP(Q$4,'[1]INTERNAL PARAMETERS-1'!$B$5:$J$44,4, FALSE))</f>
        <v>0</v>
      </c>
      <c r="BF239" s="47">
        <f>$F239*'[1]INTERNAL PARAMETERS-2'!Q239*(1-VLOOKUP(R$4,'[1]INTERNAL PARAMETERS-1'!$B$5:$J$44,4, FALSE))</f>
        <v>0</v>
      </c>
      <c r="BG239" s="47">
        <f>$F239*'[1]INTERNAL PARAMETERS-2'!R239*(1-VLOOKUP(S$4,'[1]INTERNAL PARAMETERS-1'!$B$5:$J$44,4, FALSE))</f>
        <v>0</v>
      </c>
      <c r="BH239" s="47">
        <f>$F239*'[1]INTERNAL PARAMETERS-2'!S239*(1-VLOOKUP(T$4,'[1]INTERNAL PARAMETERS-1'!$B$5:$J$44,4, FALSE))</f>
        <v>0</v>
      </c>
      <c r="BI239" s="47">
        <f>$F239*'[1]INTERNAL PARAMETERS-2'!T239*(1-VLOOKUP(U$4,'[1]INTERNAL PARAMETERS-1'!$B$5:$J$44,4, FALSE))</f>
        <v>0</v>
      </c>
      <c r="BJ239" s="47">
        <f>$F239*'[1]INTERNAL PARAMETERS-2'!U239*(1-VLOOKUP(V$4,'[1]INTERNAL PARAMETERS-1'!$B$5:$J$44,4, FALSE))</f>
        <v>0</v>
      </c>
      <c r="BK239" s="47">
        <f>$F239*'[1]INTERNAL PARAMETERS-2'!V239*(1-VLOOKUP(W$4,'[1]INTERNAL PARAMETERS-1'!$B$5:$J$44,4, FALSE))</f>
        <v>0</v>
      </c>
      <c r="BL239" s="47">
        <f>$F239*'[1]INTERNAL PARAMETERS-2'!W239*(1-VLOOKUP(X$4,'[1]INTERNAL PARAMETERS-1'!$B$5:$J$44,4, FALSE))</f>
        <v>0</v>
      </c>
      <c r="BM239" s="47">
        <f>$F239*'[1]INTERNAL PARAMETERS-2'!X239*(1-VLOOKUP(Y$4,'[1]INTERNAL PARAMETERS-1'!$B$5:$J$44,4, FALSE))</f>
        <v>0</v>
      </c>
      <c r="BN239" s="47">
        <f>$F239*'[1]INTERNAL PARAMETERS-2'!Y239*(1-VLOOKUP(Z$4,'[1]INTERNAL PARAMETERS-1'!$B$5:$J$44,4, FALSE))</f>
        <v>0</v>
      </c>
      <c r="BO239" s="47">
        <f>$F239*'[1]INTERNAL PARAMETERS-2'!Z239*(1-VLOOKUP(AA$4,'[1]INTERNAL PARAMETERS-1'!$B$5:$J$44,4, FALSE))</f>
        <v>0</v>
      </c>
      <c r="BP239" s="47">
        <f>$F239*'[1]INTERNAL PARAMETERS-2'!AA239*(1-VLOOKUP(AB$4,'[1]INTERNAL PARAMETERS-1'!$B$5:$J$44,4, FALSE))</f>
        <v>0</v>
      </c>
      <c r="BQ239" s="47">
        <f>$F239*'[1]INTERNAL PARAMETERS-2'!AB239*(1-VLOOKUP(AC$4,'[1]INTERNAL PARAMETERS-1'!$B$5:$J$44,4, FALSE))</f>
        <v>0</v>
      </c>
      <c r="BR239" s="47">
        <f>$F239*'[1]INTERNAL PARAMETERS-2'!AC239*(1-VLOOKUP(AD$4,'[1]INTERNAL PARAMETERS-1'!$B$5:$J$44,4, FALSE))</f>
        <v>0</v>
      </c>
      <c r="BS239" s="47">
        <f>$F239*'[1]INTERNAL PARAMETERS-2'!AD239*(1-VLOOKUP(AE$4,'[1]INTERNAL PARAMETERS-1'!$B$5:$J$44,4, FALSE))</f>
        <v>0</v>
      </c>
      <c r="BT239" s="47">
        <f>$F239*'[1]INTERNAL PARAMETERS-2'!AE239*(1-VLOOKUP(AF$4,'[1]INTERNAL PARAMETERS-1'!$B$5:$J$44,4, FALSE))</f>
        <v>0</v>
      </c>
      <c r="BU239" s="47">
        <f>$F239*'[1]INTERNAL PARAMETERS-2'!AF239*(1-VLOOKUP(AG$4,'[1]INTERNAL PARAMETERS-1'!$B$5:$J$44,4, FALSE))</f>
        <v>0</v>
      </c>
      <c r="BV239" s="47">
        <f>$F239*'[1]INTERNAL PARAMETERS-2'!AG239*(1-VLOOKUP(AH$4,'[1]INTERNAL PARAMETERS-1'!$B$5:$J$44,4, FALSE))</f>
        <v>0</v>
      </c>
      <c r="BW239" s="47">
        <f>$F239*'[1]INTERNAL PARAMETERS-2'!AH239*(1-VLOOKUP(AI$4,'[1]INTERNAL PARAMETERS-1'!$B$5:$J$44,4, FALSE))</f>
        <v>0</v>
      </c>
      <c r="BX239" s="47">
        <f>$F239*'[1]INTERNAL PARAMETERS-2'!AI239*(1-VLOOKUP(AJ$4,'[1]INTERNAL PARAMETERS-1'!$B$5:$J$44,4, FALSE))</f>
        <v>0</v>
      </c>
      <c r="BY239" s="47">
        <f>$F239*'[1]INTERNAL PARAMETERS-2'!AJ239*(1-VLOOKUP(AK$4,'[1]INTERNAL PARAMETERS-1'!$B$5:$J$44,4, FALSE))</f>
        <v>0</v>
      </c>
      <c r="BZ239" s="47">
        <f>$F239*'[1]INTERNAL PARAMETERS-2'!AK239*(1-VLOOKUP(AL$4,'[1]INTERNAL PARAMETERS-1'!$B$5:$J$44,4, FALSE))</f>
        <v>0</v>
      </c>
      <c r="CA239" s="47">
        <f>$F239*'[1]INTERNAL PARAMETERS-2'!AL239*(1-VLOOKUP(AM$4,'[1]INTERNAL PARAMETERS-1'!$B$5:$J$44,4, FALSE))</f>
        <v>0</v>
      </c>
      <c r="CB239" s="47">
        <f>$F239*'[1]INTERNAL PARAMETERS-2'!AM239*(1-VLOOKUP(AN$4,'[1]INTERNAL PARAMETERS-1'!$B$5:$J$44,4, FALSE))</f>
        <v>0</v>
      </c>
      <c r="CC239" s="47">
        <f>$F239*'[1]INTERNAL PARAMETERS-2'!AN239*(1-VLOOKUP(AO$4,'[1]INTERNAL PARAMETERS-1'!$B$5:$J$44,4, FALSE))</f>
        <v>0</v>
      </c>
      <c r="CD239" s="47">
        <f>$F239*'[1]INTERNAL PARAMETERS-2'!AO239*(1-VLOOKUP(AP$4,'[1]INTERNAL PARAMETERS-1'!$B$5:$J$44,4, FALSE))</f>
        <v>0</v>
      </c>
      <c r="CE239" s="47">
        <f>$F239*'[1]INTERNAL PARAMETERS-2'!AP239*(1-VLOOKUP(AQ$4,'[1]INTERNAL PARAMETERS-1'!$B$5:$J$44,4, FALSE))</f>
        <v>0</v>
      </c>
      <c r="CF239" s="47">
        <f>$F239*'[1]INTERNAL PARAMETERS-2'!AQ239*(1-VLOOKUP(AR$4,'[1]INTERNAL PARAMETERS-1'!$B$5:$J$44,4, FALSE))</f>
        <v>0</v>
      </c>
      <c r="CG239" s="47">
        <f>$F239*'[1]INTERNAL PARAMETERS-2'!AR239*(1-VLOOKUP(AS$4,'[1]INTERNAL PARAMETERS-1'!$B$5:$J$44,4, FALSE))</f>
        <v>0</v>
      </c>
      <c r="CH239" s="46">
        <f>$F239*'[1]INTERNAL PARAMETERS-2'!AS239*(1-VLOOKUP(AT$4,'[1]INTERNAL PARAMETERS-1'!$B$5:$J$44,4, FALSE))</f>
        <v>0</v>
      </c>
      <c r="CI239" s="45">
        <f t="shared" si="3"/>
        <v>0</v>
      </c>
    </row>
    <row r="240" spans="3:87">
      <c r="C240" s="32" t="s">
        <v>6</v>
      </c>
      <c r="D240" s="31" t="s">
        <v>71</v>
      </c>
      <c r="E240" s="31" t="s">
        <v>87</v>
      </c>
      <c r="F240" s="133">
        <f>ABS!AL240</f>
        <v>0</v>
      </c>
      <c r="G240" s="48">
        <f>$F240*'[1]INTERNAL PARAMETERS-2'!F240*VLOOKUP(G$4,'[1]INTERNAL PARAMETERS-1'!$B$5:$J$44,4, FALSE)</f>
        <v>0</v>
      </c>
      <c r="H240" s="47">
        <f>$F240*'[1]INTERNAL PARAMETERS-2'!G240*VLOOKUP(H$4,'[1]INTERNAL PARAMETERS-1'!$B$5:$J$44,4, FALSE)</f>
        <v>0</v>
      </c>
      <c r="I240" s="47">
        <f>$F240*'[1]INTERNAL PARAMETERS-2'!H240*VLOOKUP(I$4,'[1]INTERNAL PARAMETERS-1'!$B$5:$J$44,4, FALSE)</f>
        <v>0</v>
      </c>
      <c r="J240" s="47">
        <f>$F240*'[1]INTERNAL PARAMETERS-2'!I240*VLOOKUP(J$4,'[1]INTERNAL PARAMETERS-1'!$B$5:$J$44,4, FALSE)</f>
        <v>0</v>
      </c>
      <c r="K240" s="47">
        <f>$F240*'[1]INTERNAL PARAMETERS-2'!J240*VLOOKUP(K$4,'[1]INTERNAL PARAMETERS-1'!$B$5:$J$44,4, FALSE)</f>
        <v>0</v>
      </c>
      <c r="L240" s="47">
        <f>$F240*'[1]INTERNAL PARAMETERS-2'!K240*VLOOKUP(L$4,'[1]INTERNAL PARAMETERS-1'!$B$5:$J$44,4, FALSE)</f>
        <v>0</v>
      </c>
      <c r="M240" s="47">
        <f>$F240*'[1]INTERNAL PARAMETERS-2'!L240*VLOOKUP(M$4,'[1]INTERNAL PARAMETERS-1'!$B$5:$J$44,4, FALSE)</f>
        <v>0</v>
      </c>
      <c r="N240" s="47">
        <f>$F240*'[1]INTERNAL PARAMETERS-2'!M240*VLOOKUP(N$4,'[1]INTERNAL PARAMETERS-1'!$B$5:$J$44,4, FALSE)</f>
        <v>0</v>
      </c>
      <c r="O240" s="47">
        <f>$F240*'[1]INTERNAL PARAMETERS-2'!N240*VLOOKUP(O$4,'[1]INTERNAL PARAMETERS-1'!$B$5:$J$44,4, FALSE)</f>
        <v>0</v>
      </c>
      <c r="P240" s="47">
        <f>$F240*'[1]INTERNAL PARAMETERS-2'!O240*VLOOKUP(P$4,'[1]INTERNAL PARAMETERS-1'!$B$5:$J$44,4, FALSE)</f>
        <v>0</v>
      </c>
      <c r="Q240" s="47">
        <f>$F240*'[1]INTERNAL PARAMETERS-2'!P240*VLOOKUP(Q$4,'[1]INTERNAL PARAMETERS-1'!$B$5:$J$44,4, FALSE)</f>
        <v>0</v>
      </c>
      <c r="R240" s="47">
        <f>$F240*'[1]INTERNAL PARAMETERS-2'!Q240*VLOOKUP(R$4,'[1]INTERNAL PARAMETERS-1'!$B$5:$J$44,4, FALSE)</f>
        <v>0</v>
      </c>
      <c r="S240" s="47">
        <f>$F240*'[1]INTERNAL PARAMETERS-2'!R240*VLOOKUP(S$4,'[1]INTERNAL PARAMETERS-1'!$B$5:$J$44,4, FALSE)</f>
        <v>0</v>
      </c>
      <c r="T240" s="47">
        <f>$F240*'[1]INTERNAL PARAMETERS-2'!S240*VLOOKUP(T$4,'[1]INTERNAL PARAMETERS-1'!$B$5:$J$44,4, FALSE)</f>
        <v>0</v>
      </c>
      <c r="U240" s="47">
        <f>$F240*'[1]INTERNAL PARAMETERS-2'!T240*VLOOKUP(U$4,'[1]INTERNAL PARAMETERS-1'!$B$5:$J$44,4, FALSE)</f>
        <v>0</v>
      </c>
      <c r="V240" s="47">
        <f>$F240*'[1]INTERNAL PARAMETERS-2'!U240*VLOOKUP(V$4,'[1]INTERNAL PARAMETERS-1'!$B$5:$J$44,4, FALSE)</f>
        <v>0</v>
      </c>
      <c r="W240" s="47">
        <f>$F240*'[1]INTERNAL PARAMETERS-2'!V240*VLOOKUP(W$4,'[1]INTERNAL PARAMETERS-1'!$B$5:$J$44,4, FALSE)</f>
        <v>0</v>
      </c>
      <c r="X240" s="47">
        <f>$F240*'[1]INTERNAL PARAMETERS-2'!W240*VLOOKUP(X$4,'[1]INTERNAL PARAMETERS-1'!$B$5:$J$44,4, FALSE)</f>
        <v>0</v>
      </c>
      <c r="Y240" s="47">
        <f>$F240*'[1]INTERNAL PARAMETERS-2'!X240*VLOOKUP(Y$4,'[1]INTERNAL PARAMETERS-1'!$B$5:$J$44,4, FALSE)</f>
        <v>0</v>
      </c>
      <c r="Z240" s="47">
        <f>$F240*'[1]INTERNAL PARAMETERS-2'!Y240*VLOOKUP(Z$4,'[1]INTERNAL PARAMETERS-1'!$B$5:$J$44,4, FALSE)</f>
        <v>0</v>
      </c>
      <c r="AA240" s="47">
        <f>$F240*'[1]INTERNAL PARAMETERS-2'!Z240*VLOOKUP(AA$4,'[1]INTERNAL PARAMETERS-1'!$B$5:$J$44,4, FALSE)</f>
        <v>0</v>
      </c>
      <c r="AB240" s="47">
        <f>$F240*'[1]INTERNAL PARAMETERS-2'!AA240*VLOOKUP(AB$4,'[1]INTERNAL PARAMETERS-1'!$B$5:$J$44,4, FALSE)</f>
        <v>0</v>
      </c>
      <c r="AC240" s="47">
        <f>$F240*'[1]INTERNAL PARAMETERS-2'!AB240*VLOOKUP(AC$4,'[1]INTERNAL PARAMETERS-1'!$B$5:$J$44,4, FALSE)</f>
        <v>0</v>
      </c>
      <c r="AD240" s="47">
        <f>$F240*'[1]INTERNAL PARAMETERS-2'!AC240*VLOOKUP(AD$4,'[1]INTERNAL PARAMETERS-1'!$B$5:$J$44,4, FALSE)</f>
        <v>0</v>
      </c>
      <c r="AE240" s="47">
        <f>$F240*'[1]INTERNAL PARAMETERS-2'!AD240*VLOOKUP(AE$4,'[1]INTERNAL PARAMETERS-1'!$B$5:$J$44,4, FALSE)</f>
        <v>0</v>
      </c>
      <c r="AF240" s="47">
        <f>$F240*'[1]INTERNAL PARAMETERS-2'!AE240*VLOOKUP(AF$4,'[1]INTERNAL PARAMETERS-1'!$B$5:$J$44,4, FALSE)</f>
        <v>0</v>
      </c>
      <c r="AG240" s="47">
        <f>$F240*'[1]INTERNAL PARAMETERS-2'!AF240*VLOOKUP(AG$4,'[1]INTERNAL PARAMETERS-1'!$B$5:$J$44,4, FALSE)</f>
        <v>0</v>
      </c>
      <c r="AH240" s="47">
        <f>$F240*'[1]INTERNAL PARAMETERS-2'!AG240*VLOOKUP(AH$4,'[1]INTERNAL PARAMETERS-1'!$B$5:$J$44,4, FALSE)</f>
        <v>0</v>
      </c>
      <c r="AI240" s="47">
        <f>$F240*'[1]INTERNAL PARAMETERS-2'!AH240*VLOOKUP(AI$4,'[1]INTERNAL PARAMETERS-1'!$B$5:$J$44,4, FALSE)</f>
        <v>0</v>
      </c>
      <c r="AJ240" s="47">
        <f>$F240*'[1]INTERNAL PARAMETERS-2'!AI240*VLOOKUP(AJ$4,'[1]INTERNAL PARAMETERS-1'!$B$5:$J$44,4, FALSE)</f>
        <v>0</v>
      </c>
      <c r="AK240" s="47">
        <f>$F240*'[1]INTERNAL PARAMETERS-2'!AJ240*VLOOKUP(AK$4,'[1]INTERNAL PARAMETERS-1'!$B$5:$J$44,4, FALSE)</f>
        <v>0</v>
      </c>
      <c r="AL240" s="47">
        <f>$F240*'[1]INTERNAL PARAMETERS-2'!AK240*VLOOKUP(AL$4,'[1]INTERNAL PARAMETERS-1'!$B$5:$J$44,4, FALSE)</f>
        <v>0</v>
      </c>
      <c r="AM240" s="47">
        <f>$F240*'[1]INTERNAL PARAMETERS-2'!AL240*VLOOKUP(AM$4,'[1]INTERNAL PARAMETERS-1'!$B$5:$J$44,4, FALSE)</f>
        <v>0</v>
      </c>
      <c r="AN240" s="47">
        <f>$F240*'[1]INTERNAL PARAMETERS-2'!AM240*VLOOKUP(AN$4,'[1]INTERNAL PARAMETERS-1'!$B$5:$J$44,4, FALSE)</f>
        <v>0</v>
      </c>
      <c r="AO240" s="47">
        <f>$F240*'[1]INTERNAL PARAMETERS-2'!AN240*VLOOKUP(AO$4,'[1]INTERNAL PARAMETERS-1'!$B$5:$J$44,4, FALSE)</f>
        <v>0</v>
      </c>
      <c r="AP240" s="47">
        <f>$F240*'[1]INTERNAL PARAMETERS-2'!AO240*VLOOKUP(AP$4,'[1]INTERNAL PARAMETERS-1'!$B$5:$J$44,4, FALSE)</f>
        <v>0</v>
      </c>
      <c r="AQ240" s="47">
        <f>$F240*'[1]INTERNAL PARAMETERS-2'!AP240*VLOOKUP(AQ$4,'[1]INTERNAL PARAMETERS-1'!$B$5:$J$44,4, FALSE)</f>
        <v>0</v>
      </c>
      <c r="AR240" s="47">
        <f>$F240*'[1]INTERNAL PARAMETERS-2'!AQ240*VLOOKUP(AR$4,'[1]INTERNAL PARAMETERS-1'!$B$5:$J$44,4, FALSE)</f>
        <v>0</v>
      </c>
      <c r="AS240" s="47">
        <f>$F240*'[1]INTERNAL PARAMETERS-2'!AR240*VLOOKUP(AS$4,'[1]INTERNAL PARAMETERS-1'!$B$5:$J$44,4, FALSE)</f>
        <v>0</v>
      </c>
      <c r="AT240" s="46">
        <f>$F240*'[1]INTERNAL PARAMETERS-2'!AS240*VLOOKUP(AT$4,'[1]INTERNAL PARAMETERS-1'!$B$5:$J$44,4, FALSE)</f>
        <v>0</v>
      </c>
      <c r="AU240" s="48">
        <f>$F240*'[1]INTERNAL PARAMETERS-2'!F240*(1-VLOOKUP(G$4,'[1]INTERNAL PARAMETERS-1'!$B$5:$J$44,4, FALSE))</f>
        <v>0</v>
      </c>
      <c r="AV240" s="47">
        <f>$F240*'[1]INTERNAL PARAMETERS-2'!G240*(1-VLOOKUP(H$4,'[1]INTERNAL PARAMETERS-1'!$B$5:$J$44,4, FALSE))</f>
        <v>0</v>
      </c>
      <c r="AW240" s="47">
        <f>$F240*'[1]INTERNAL PARAMETERS-2'!H240*(1-VLOOKUP(I$4,'[1]INTERNAL PARAMETERS-1'!$B$5:$J$44,4, FALSE))</f>
        <v>0</v>
      </c>
      <c r="AX240" s="47">
        <f>$F240*'[1]INTERNAL PARAMETERS-2'!I240*(1-VLOOKUP(J$4,'[1]INTERNAL PARAMETERS-1'!$B$5:$J$44,4, FALSE))</f>
        <v>0</v>
      </c>
      <c r="AY240" s="47">
        <f>$F240*'[1]INTERNAL PARAMETERS-2'!J240*(1-VLOOKUP(K$4,'[1]INTERNAL PARAMETERS-1'!$B$5:$J$44,4, FALSE))</f>
        <v>0</v>
      </c>
      <c r="AZ240" s="47">
        <f>$F240*'[1]INTERNAL PARAMETERS-2'!K240*(1-VLOOKUP(L$4,'[1]INTERNAL PARAMETERS-1'!$B$5:$J$44,4, FALSE))</f>
        <v>0</v>
      </c>
      <c r="BA240" s="47">
        <f>$F240*'[1]INTERNAL PARAMETERS-2'!L240*(1-VLOOKUP(M$4,'[1]INTERNAL PARAMETERS-1'!$B$5:$J$44,4, FALSE))</f>
        <v>0</v>
      </c>
      <c r="BB240" s="47">
        <f>$F240*'[1]INTERNAL PARAMETERS-2'!M240*(1-VLOOKUP(N$4,'[1]INTERNAL PARAMETERS-1'!$B$5:$J$44,4, FALSE))</f>
        <v>0</v>
      </c>
      <c r="BC240" s="47">
        <f>$F240*'[1]INTERNAL PARAMETERS-2'!N240*(1-VLOOKUP(O$4,'[1]INTERNAL PARAMETERS-1'!$B$5:$J$44,4, FALSE))</f>
        <v>0</v>
      </c>
      <c r="BD240" s="47">
        <f>$F240*'[1]INTERNAL PARAMETERS-2'!O240*(1-VLOOKUP(P$4,'[1]INTERNAL PARAMETERS-1'!$B$5:$J$44,4, FALSE))</f>
        <v>0</v>
      </c>
      <c r="BE240" s="47">
        <f>$F240*'[1]INTERNAL PARAMETERS-2'!P240*(1-VLOOKUP(Q$4,'[1]INTERNAL PARAMETERS-1'!$B$5:$J$44,4, FALSE))</f>
        <v>0</v>
      </c>
      <c r="BF240" s="47">
        <f>$F240*'[1]INTERNAL PARAMETERS-2'!Q240*(1-VLOOKUP(R$4,'[1]INTERNAL PARAMETERS-1'!$B$5:$J$44,4, FALSE))</f>
        <v>0</v>
      </c>
      <c r="BG240" s="47">
        <f>$F240*'[1]INTERNAL PARAMETERS-2'!R240*(1-VLOOKUP(S$4,'[1]INTERNAL PARAMETERS-1'!$B$5:$J$44,4, FALSE))</f>
        <v>0</v>
      </c>
      <c r="BH240" s="47">
        <f>$F240*'[1]INTERNAL PARAMETERS-2'!S240*(1-VLOOKUP(T$4,'[1]INTERNAL PARAMETERS-1'!$B$5:$J$44,4, FALSE))</f>
        <v>0</v>
      </c>
      <c r="BI240" s="47">
        <f>$F240*'[1]INTERNAL PARAMETERS-2'!T240*(1-VLOOKUP(U$4,'[1]INTERNAL PARAMETERS-1'!$B$5:$J$44,4, FALSE))</f>
        <v>0</v>
      </c>
      <c r="BJ240" s="47">
        <f>$F240*'[1]INTERNAL PARAMETERS-2'!U240*(1-VLOOKUP(V$4,'[1]INTERNAL PARAMETERS-1'!$B$5:$J$44,4, FALSE))</f>
        <v>0</v>
      </c>
      <c r="BK240" s="47">
        <f>$F240*'[1]INTERNAL PARAMETERS-2'!V240*(1-VLOOKUP(W$4,'[1]INTERNAL PARAMETERS-1'!$B$5:$J$44,4, FALSE))</f>
        <v>0</v>
      </c>
      <c r="BL240" s="47">
        <f>$F240*'[1]INTERNAL PARAMETERS-2'!W240*(1-VLOOKUP(X$4,'[1]INTERNAL PARAMETERS-1'!$B$5:$J$44,4, FALSE))</f>
        <v>0</v>
      </c>
      <c r="BM240" s="47">
        <f>$F240*'[1]INTERNAL PARAMETERS-2'!X240*(1-VLOOKUP(Y$4,'[1]INTERNAL PARAMETERS-1'!$B$5:$J$44,4, FALSE))</f>
        <v>0</v>
      </c>
      <c r="BN240" s="47">
        <f>$F240*'[1]INTERNAL PARAMETERS-2'!Y240*(1-VLOOKUP(Z$4,'[1]INTERNAL PARAMETERS-1'!$B$5:$J$44,4, FALSE))</f>
        <v>0</v>
      </c>
      <c r="BO240" s="47">
        <f>$F240*'[1]INTERNAL PARAMETERS-2'!Z240*(1-VLOOKUP(AA$4,'[1]INTERNAL PARAMETERS-1'!$B$5:$J$44,4, FALSE))</f>
        <v>0</v>
      </c>
      <c r="BP240" s="47">
        <f>$F240*'[1]INTERNAL PARAMETERS-2'!AA240*(1-VLOOKUP(AB$4,'[1]INTERNAL PARAMETERS-1'!$B$5:$J$44,4, FALSE))</f>
        <v>0</v>
      </c>
      <c r="BQ240" s="47">
        <f>$F240*'[1]INTERNAL PARAMETERS-2'!AB240*(1-VLOOKUP(AC$4,'[1]INTERNAL PARAMETERS-1'!$B$5:$J$44,4, FALSE))</f>
        <v>0</v>
      </c>
      <c r="BR240" s="47">
        <f>$F240*'[1]INTERNAL PARAMETERS-2'!AC240*(1-VLOOKUP(AD$4,'[1]INTERNAL PARAMETERS-1'!$B$5:$J$44,4, FALSE))</f>
        <v>0</v>
      </c>
      <c r="BS240" s="47">
        <f>$F240*'[1]INTERNAL PARAMETERS-2'!AD240*(1-VLOOKUP(AE$4,'[1]INTERNAL PARAMETERS-1'!$B$5:$J$44,4, FALSE))</f>
        <v>0</v>
      </c>
      <c r="BT240" s="47">
        <f>$F240*'[1]INTERNAL PARAMETERS-2'!AE240*(1-VLOOKUP(AF$4,'[1]INTERNAL PARAMETERS-1'!$B$5:$J$44,4, FALSE))</f>
        <v>0</v>
      </c>
      <c r="BU240" s="47">
        <f>$F240*'[1]INTERNAL PARAMETERS-2'!AF240*(1-VLOOKUP(AG$4,'[1]INTERNAL PARAMETERS-1'!$B$5:$J$44,4, FALSE))</f>
        <v>0</v>
      </c>
      <c r="BV240" s="47">
        <f>$F240*'[1]INTERNAL PARAMETERS-2'!AG240*(1-VLOOKUP(AH$4,'[1]INTERNAL PARAMETERS-1'!$B$5:$J$44,4, FALSE))</f>
        <v>0</v>
      </c>
      <c r="BW240" s="47">
        <f>$F240*'[1]INTERNAL PARAMETERS-2'!AH240*(1-VLOOKUP(AI$4,'[1]INTERNAL PARAMETERS-1'!$B$5:$J$44,4, FALSE))</f>
        <v>0</v>
      </c>
      <c r="BX240" s="47">
        <f>$F240*'[1]INTERNAL PARAMETERS-2'!AI240*(1-VLOOKUP(AJ$4,'[1]INTERNAL PARAMETERS-1'!$B$5:$J$44,4, FALSE))</f>
        <v>0</v>
      </c>
      <c r="BY240" s="47">
        <f>$F240*'[1]INTERNAL PARAMETERS-2'!AJ240*(1-VLOOKUP(AK$4,'[1]INTERNAL PARAMETERS-1'!$B$5:$J$44,4, FALSE))</f>
        <v>0</v>
      </c>
      <c r="BZ240" s="47">
        <f>$F240*'[1]INTERNAL PARAMETERS-2'!AK240*(1-VLOOKUP(AL$4,'[1]INTERNAL PARAMETERS-1'!$B$5:$J$44,4, FALSE))</f>
        <v>0</v>
      </c>
      <c r="CA240" s="47">
        <f>$F240*'[1]INTERNAL PARAMETERS-2'!AL240*(1-VLOOKUP(AM$4,'[1]INTERNAL PARAMETERS-1'!$B$5:$J$44,4, FALSE))</f>
        <v>0</v>
      </c>
      <c r="CB240" s="47">
        <f>$F240*'[1]INTERNAL PARAMETERS-2'!AM240*(1-VLOOKUP(AN$4,'[1]INTERNAL PARAMETERS-1'!$B$5:$J$44,4, FALSE))</f>
        <v>0</v>
      </c>
      <c r="CC240" s="47">
        <f>$F240*'[1]INTERNAL PARAMETERS-2'!AN240*(1-VLOOKUP(AO$4,'[1]INTERNAL PARAMETERS-1'!$B$5:$J$44,4, FALSE))</f>
        <v>0</v>
      </c>
      <c r="CD240" s="47">
        <f>$F240*'[1]INTERNAL PARAMETERS-2'!AO240*(1-VLOOKUP(AP$4,'[1]INTERNAL PARAMETERS-1'!$B$5:$J$44,4, FALSE))</f>
        <v>0</v>
      </c>
      <c r="CE240" s="47">
        <f>$F240*'[1]INTERNAL PARAMETERS-2'!AP240*(1-VLOOKUP(AQ$4,'[1]INTERNAL PARAMETERS-1'!$B$5:$J$44,4, FALSE))</f>
        <v>0</v>
      </c>
      <c r="CF240" s="47">
        <f>$F240*'[1]INTERNAL PARAMETERS-2'!AQ240*(1-VLOOKUP(AR$4,'[1]INTERNAL PARAMETERS-1'!$B$5:$J$44,4, FALSE))</f>
        <v>0</v>
      </c>
      <c r="CG240" s="47">
        <f>$F240*'[1]INTERNAL PARAMETERS-2'!AR240*(1-VLOOKUP(AS$4,'[1]INTERNAL PARAMETERS-1'!$B$5:$J$44,4, FALSE))</f>
        <v>0</v>
      </c>
      <c r="CH240" s="46">
        <f>$F240*'[1]INTERNAL PARAMETERS-2'!AS240*(1-VLOOKUP(AT$4,'[1]INTERNAL PARAMETERS-1'!$B$5:$J$44,4, FALSE))</f>
        <v>0</v>
      </c>
      <c r="CI240" s="45">
        <f t="shared" si="3"/>
        <v>0</v>
      </c>
    </row>
    <row r="241" spans="3:87">
      <c r="C241" s="32" t="s">
        <v>6</v>
      </c>
      <c r="D241" s="31" t="s">
        <v>71</v>
      </c>
      <c r="E241" s="31" t="s">
        <v>86</v>
      </c>
      <c r="F241" s="133">
        <f>ABS!AL241</f>
        <v>0</v>
      </c>
      <c r="G241" s="48">
        <f>$F241*'[1]INTERNAL PARAMETERS-2'!F241*VLOOKUP(G$4,'[1]INTERNAL PARAMETERS-1'!$B$5:$J$44,4, FALSE)</f>
        <v>0</v>
      </c>
      <c r="H241" s="47">
        <f>$F241*'[1]INTERNAL PARAMETERS-2'!G241*VLOOKUP(H$4,'[1]INTERNAL PARAMETERS-1'!$B$5:$J$44,4, FALSE)</f>
        <v>0</v>
      </c>
      <c r="I241" s="47">
        <f>$F241*'[1]INTERNAL PARAMETERS-2'!H241*VLOOKUP(I$4,'[1]INTERNAL PARAMETERS-1'!$B$5:$J$44,4, FALSE)</f>
        <v>0</v>
      </c>
      <c r="J241" s="47">
        <f>$F241*'[1]INTERNAL PARAMETERS-2'!I241*VLOOKUP(J$4,'[1]INTERNAL PARAMETERS-1'!$B$5:$J$44,4, FALSE)</f>
        <v>0</v>
      </c>
      <c r="K241" s="47">
        <f>$F241*'[1]INTERNAL PARAMETERS-2'!J241*VLOOKUP(K$4,'[1]INTERNAL PARAMETERS-1'!$B$5:$J$44,4, FALSE)</f>
        <v>0</v>
      </c>
      <c r="L241" s="47">
        <f>$F241*'[1]INTERNAL PARAMETERS-2'!K241*VLOOKUP(L$4,'[1]INTERNAL PARAMETERS-1'!$B$5:$J$44,4, FALSE)</f>
        <v>0</v>
      </c>
      <c r="M241" s="47">
        <f>$F241*'[1]INTERNAL PARAMETERS-2'!L241*VLOOKUP(M$4,'[1]INTERNAL PARAMETERS-1'!$B$5:$J$44,4, FALSE)</f>
        <v>0</v>
      </c>
      <c r="N241" s="47">
        <f>$F241*'[1]INTERNAL PARAMETERS-2'!M241*VLOOKUP(N$4,'[1]INTERNAL PARAMETERS-1'!$B$5:$J$44,4, FALSE)</f>
        <v>0</v>
      </c>
      <c r="O241" s="47">
        <f>$F241*'[1]INTERNAL PARAMETERS-2'!N241*VLOOKUP(O$4,'[1]INTERNAL PARAMETERS-1'!$B$5:$J$44,4, FALSE)</f>
        <v>0</v>
      </c>
      <c r="P241" s="47">
        <f>$F241*'[1]INTERNAL PARAMETERS-2'!O241*VLOOKUP(P$4,'[1]INTERNAL PARAMETERS-1'!$B$5:$J$44,4, FALSE)</f>
        <v>0</v>
      </c>
      <c r="Q241" s="47">
        <f>$F241*'[1]INTERNAL PARAMETERS-2'!P241*VLOOKUP(Q$4,'[1]INTERNAL PARAMETERS-1'!$B$5:$J$44,4, FALSE)</f>
        <v>0</v>
      </c>
      <c r="R241" s="47">
        <f>$F241*'[1]INTERNAL PARAMETERS-2'!Q241*VLOOKUP(R$4,'[1]INTERNAL PARAMETERS-1'!$B$5:$J$44,4, FALSE)</f>
        <v>0</v>
      </c>
      <c r="S241" s="47">
        <f>$F241*'[1]INTERNAL PARAMETERS-2'!R241*VLOOKUP(S$4,'[1]INTERNAL PARAMETERS-1'!$B$5:$J$44,4, FALSE)</f>
        <v>0</v>
      </c>
      <c r="T241" s="47">
        <f>$F241*'[1]INTERNAL PARAMETERS-2'!S241*VLOOKUP(T$4,'[1]INTERNAL PARAMETERS-1'!$B$5:$J$44,4, FALSE)</f>
        <v>0</v>
      </c>
      <c r="U241" s="47">
        <f>$F241*'[1]INTERNAL PARAMETERS-2'!T241*VLOOKUP(U$4,'[1]INTERNAL PARAMETERS-1'!$B$5:$J$44,4, FALSE)</f>
        <v>0</v>
      </c>
      <c r="V241" s="47">
        <f>$F241*'[1]INTERNAL PARAMETERS-2'!U241*VLOOKUP(V$4,'[1]INTERNAL PARAMETERS-1'!$B$5:$J$44,4, FALSE)</f>
        <v>0</v>
      </c>
      <c r="W241" s="47">
        <f>$F241*'[1]INTERNAL PARAMETERS-2'!V241*VLOOKUP(W$4,'[1]INTERNAL PARAMETERS-1'!$B$5:$J$44,4, FALSE)</f>
        <v>0</v>
      </c>
      <c r="X241" s="47">
        <f>$F241*'[1]INTERNAL PARAMETERS-2'!W241*VLOOKUP(X$4,'[1]INTERNAL PARAMETERS-1'!$B$5:$J$44,4, FALSE)</f>
        <v>0</v>
      </c>
      <c r="Y241" s="47">
        <f>$F241*'[1]INTERNAL PARAMETERS-2'!X241*VLOOKUP(Y$4,'[1]INTERNAL PARAMETERS-1'!$B$5:$J$44,4, FALSE)</f>
        <v>0</v>
      </c>
      <c r="Z241" s="47">
        <f>$F241*'[1]INTERNAL PARAMETERS-2'!Y241*VLOOKUP(Z$4,'[1]INTERNAL PARAMETERS-1'!$B$5:$J$44,4, FALSE)</f>
        <v>0</v>
      </c>
      <c r="AA241" s="47">
        <f>$F241*'[1]INTERNAL PARAMETERS-2'!Z241*VLOOKUP(AA$4,'[1]INTERNAL PARAMETERS-1'!$B$5:$J$44,4, FALSE)</f>
        <v>0</v>
      </c>
      <c r="AB241" s="47">
        <f>$F241*'[1]INTERNAL PARAMETERS-2'!AA241*VLOOKUP(AB$4,'[1]INTERNAL PARAMETERS-1'!$B$5:$J$44,4, FALSE)</f>
        <v>0</v>
      </c>
      <c r="AC241" s="47">
        <f>$F241*'[1]INTERNAL PARAMETERS-2'!AB241*VLOOKUP(AC$4,'[1]INTERNAL PARAMETERS-1'!$B$5:$J$44,4, FALSE)</f>
        <v>0</v>
      </c>
      <c r="AD241" s="47">
        <f>$F241*'[1]INTERNAL PARAMETERS-2'!AC241*VLOOKUP(AD$4,'[1]INTERNAL PARAMETERS-1'!$B$5:$J$44,4, FALSE)</f>
        <v>0</v>
      </c>
      <c r="AE241" s="47">
        <f>$F241*'[1]INTERNAL PARAMETERS-2'!AD241*VLOOKUP(AE$4,'[1]INTERNAL PARAMETERS-1'!$B$5:$J$44,4, FALSE)</f>
        <v>0</v>
      </c>
      <c r="AF241" s="47">
        <f>$F241*'[1]INTERNAL PARAMETERS-2'!AE241*VLOOKUP(AF$4,'[1]INTERNAL PARAMETERS-1'!$B$5:$J$44,4, FALSE)</f>
        <v>0</v>
      </c>
      <c r="AG241" s="47">
        <f>$F241*'[1]INTERNAL PARAMETERS-2'!AF241*VLOOKUP(AG$4,'[1]INTERNAL PARAMETERS-1'!$B$5:$J$44,4, FALSE)</f>
        <v>0</v>
      </c>
      <c r="AH241" s="47">
        <f>$F241*'[1]INTERNAL PARAMETERS-2'!AG241*VLOOKUP(AH$4,'[1]INTERNAL PARAMETERS-1'!$B$5:$J$44,4, FALSE)</f>
        <v>0</v>
      </c>
      <c r="AI241" s="47">
        <f>$F241*'[1]INTERNAL PARAMETERS-2'!AH241*VLOOKUP(AI$4,'[1]INTERNAL PARAMETERS-1'!$B$5:$J$44,4, FALSE)</f>
        <v>0</v>
      </c>
      <c r="AJ241" s="47">
        <f>$F241*'[1]INTERNAL PARAMETERS-2'!AI241*VLOOKUP(AJ$4,'[1]INTERNAL PARAMETERS-1'!$B$5:$J$44,4, FALSE)</f>
        <v>0</v>
      </c>
      <c r="AK241" s="47">
        <f>$F241*'[1]INTERNAL PARAMETERS-2'!AJ241*VLOOKUP(AK$4,'[1]INTERNAL PARAMETERS-1'!$B$5:$J$44,4, FALSE)</f>
        <v>0</v>
      </c>
      <c r="AL241" s="47">
        <f>$F241*'[1]INTERNAL PARAMETERS-2'!AK241*VLOOKUP(AL$4,'[1]INTERNAL PARAMETERS-1'!$B$5:$J$44,4, FALSE)</f>
        <v>0</v>
      </c>
      <c r="AM241" s="47">
        <f>$F241*'[1]INTERNAL PARAMETERS-2'!AL241*VLOOKUP(AM$4,'[1]INTERNAL PARAMETERS-1'!$B$5:$J$44,4, FALSE)</f>
        <v>0</v>
      </c>
      <c r="AN241" s="47">
        <f>$F241*'[1]INTERNAL PARAMETERS-2'!AM241*VLOOKUP(AN$4,'[1]INTERNAL PARAMETERS-1'!$B$5:$J$44,4, FALSE)</f>
        <v>0</v>
      </c>
      <c r="AO241" s="47">
        <f>$F241*'[1]INTERNAL PARAMETERS-2'!AN241*VLOOKUP(AO$4,'[1]INTERNAL PARAMETERS-1'!$B$5:$J$44,4, FALSE)</f>
        <v>0</v>
      </c>
      <c r="AP241" s="47">
        <f>$F241*'[1]INTERNAL PARAMETERS-2'!AO241*VLOOKUP(AP$4,'[1]INTERNAL PARAMETERS-1'!$B$5:$J$44,4, FALSE)</f>
        <v>0</v>
      </c>
      <c r="AQ241" s="47">
        <f>$F241*'[1]INTERNAL PARAMETERS-2'!AP241*VLOOKUP(AQ$4,'[1]INTERNAL PARAMETERS-1'!$B$5:$J$44,4, FALSE)</f>
        <v>0</v>
      </c>
      <c r="AR241" s="47">
        <f>$F241*'[1]INTERNAL PARAMETERS-2'!AQ241*VLOOKUP(AR$4,'[1]INTERNAL PARAMETERS-1'!$B$5:$J$44,4, FALSE)</f>
        <v>0</v>
      </c>
      <c r="AS241" s="47">
        <f>$F241*'[1]INTERNAL PARAMETERS-2'!AR241*VLOOKUP(AS$4,'[1]INTERNAL PARAMETERS-1'!$B$5:$J$44,4, FALSE)</f>
        <v>0</v>
      </c>
      <c r="AT241" s="46">
        <f>$F241*'[1]INTERNAL PARAMETERS-2'!AS241*VLOOKUP(AT$4,'[1]INTERNAL PARAMETERS-1'!$B$5:$J$44,4, FALSE)</f>
        <v>0</v>
      </c>
      <c r="AU241" s="48">
        <f>$F241*'[1]INTERNAL PARAMETERS-2'!F241*(1-VLOOKUP(G$4,'[1]INTERNAL PARAMETERS-1'!$B$5:$J$44,4, FALSE))</f>
        <v>0</v>
      </c>
      <c r="AV241" s="47">
        <f>$F241*'[1]INTERNAL PARAMETERS-2'!G241*(1-VLOOKUP(H$4,'[1]INTERNAL PARAMETERS-1'!$B$5:$J$44,4, FALSE))</f>
        <v>0</v>
      </c>
      <c r="AW241" s="47">
        <f>$F241*'[1]INTERNAL PARAMETERS-2'!H241*(1-VLOOKUP(I$4,'[1]INTERNAL PARAMETERS-1'!$B$5:$J$44,4, FALSE))</f>
        <v>0</v>
      </c>
      <c r="AX241" s="47">
        <f>$F241*'[1]INTERNAL PARAMETERS-2'!I241*(1-VLOOKUP(J$4,'[1]INTERNAL PARAMETERS-1'!$B$5:$J$44,4, FALSE))</f>
        <v>0</v>
      </c>
      <c r="AY241" s="47">
        <f>$F241*'[1]INTERNAL PARAMETERS-2'!J241*(1-VLOOKUP(K$4,'[1]INTERNAL PARAMETERS-1'!$B$5:$J$44,4, FALSE))</f>
        <v>0</v>
      </c>
      <c r="AZ241" s="47">
        <f>$F241*'[1]INTERNAL PARAMETERS-2'!K241*(1-VLOOKUP(L$4,'[1]INTERNAL PARAMETERS-1'!$B$5:$J$44,4, FALSE))</f>
        <v>0</v>
      </c>
      <c r="BA241" s="47">
        <f>$F241*'[1]INTERNAL PARAMETERS-2'!L241*(1-VLOOKUP(M$4,'[1]INTERNAL PARAMETERS-1'!$B$5:$J$44,4, FALSE))</f>
        <v>0</v>
      </c>
      <c r="BB241" s="47">
        <f>$F241*'[1]INTERNAL PARAMETERS-2'!M241*(1-VLOOKUP(N$4,'[1]INTERNAL PARAMETERS-1'!$B$5:$J$44,4, FALSE))</f>
        <v>0</v>
      </c>
      <c r="BC241" s="47">
        <f>$F241*'[1]INTERNAL PARAMETERS-2'!N241*(1-VLOOKUP(O$4,'[1]INTERNAL PARAMETERS-1'!$B$5:$J$44,4, FALSE))</f>
        <v>0</v>
      </c>
      <c r="BD241" s="47">
        <f>$F241*'[1]INTERNAL PARAMETERS-2'!O241*(1-VLOOKUP(P$4,'[1]INTERNAL PARAMETERS-1'!$B$5:$J$44,4, FALSE))</f>
        <v>0</v>
      </c>
      <c r="BE241" s="47">
        <f>$F241*'[1]INTERNAL PARAMETERS-2'!P241*(1-VLOOKUP(Q$4,'[1]INTERNAL PARAMETERS-1'!$B$5:$J$44,4, FALSE))</f>
        <v>0</v>
      </c>
      <c r="BF241" s="47">
        <f>$F241*'[1]INTERNAL PARAMETERS-2'!Q241*(1-VLOOKUP(R$4,'[1]INTERNAL PARAMETERS-1'!$B$5:$J$44,4, FALSE))</f>
        <v>0</v>
      </c>
      <c r="BG241" s="47">
        <f>$F241*'[1]INTERNAL PARAMETERS-2'!R241*(1-VLOOKUP(S$4,'[1]INTERNAL PARAMETERS-1'!$B$5:$J$44,4, FALSE))</f>
        <v>0</v>
      </c>
      <c r="BH241" s="47">
        <f>$F241*'[1]INTERNAL PARAMETERS-2'!S241*(1-VLOOKUP(T$4,'[1]INTERNAL PARAMETERS-1'!$B$5:$J$44,4, FALSE))</f>
        <v>0</v>
      </c>
      <c r="BI241" s="47">
        <f>$F241*'[1]INTERNAL PARAMETERS-2'!T241*(1-VLOOKUP(U$4,'[1]INTERNAL PARAMETERS-1'!$B$5:$J$44,4, FALSE))</f>
        <v>0</v>
      </c>
      <c r="BJ241" s="47">
        <f>$F241*'[1]INTERNAL PARAMETERS-2'!U241*(1-VLOOKUP(V$4,'[1]INTERNAL PARAMETERS-1'!$B$5:$J$44,4, FALSE))</f>
        <v>0</v>
      </c>
      <c r="BK241" s="47">
        <f>$F241*'[1]INTERNAL PARAMETERS-2'!V241*(1-VLOOKUP(W$4,'[1]INTERNAL PARAMETERS-1'!$B$5:$J$44,4, FALSE))</f>
        <v>0</v>
      </c>
      <c r="BL241" s="47">
        <f>$F241*'[1]INTERNAL PARAMETERS-2'!W241*(1-VLOOKUP(X$4,'[1]INTERNAL PARAMETERS-1'!$B$5:$J$44,4, FALSE))</f>
        <v>0</v>
      </c>
      <c r="BM241" s="47">
        <f>$F241*'[1]INTERNAL PARAMETERS-2'!X241*(1-VLOOKUP(Y$4,'[1]INTERNAL PARAMETERS-1'!$B$5:$J$44,4, FALSE))</f>
        <v>0</v>
      </c>
      <c r="BN241" s="47">
        <f>$F241*'[1]INTERNAL PARAMETERS-2'!Y241*(1-VLOOKUP(Z$4,'[1]INTERNAL PARAMETERS-1'!$B$5:$J$44,4, FALSE))</f>
        <v>0</v>
      </c>
      <c r="BO241" s="47">
        <f>$F241*'[1]INTERNAL PARAMETERS-2'!Z241*(1-VLOOKUP(AA$4,'[1]INTERNAL PARAMETERS-1'!$B$5:$J$44,4, FALSE))</f>
        <v>0</v>
      </c>
      <c r="BP241" s="47">
        <f>$F241*'[1]INTERNAL PARAMETERS-2'!AA241*(1-VLOOKUP(AB$4,'[1]INTERNAL PARAMETERS-1'!$B$5:$J$44,4, FALSE))</f>
        <v>0</v>
      </c>
      <c r="BQ241" s="47">
        <f>$F241*'[1]INTERNAL PARAMETERS-2'!AB241*(1-VLOOKUP(AC$4,'[1]INTERNAL PARAMETERS-1'!$B$5:$J$44,4, FALSE))</f>
        <v>0</v>
      </c>
      <c r="BR241" s="47">
        <f>$F241*'[1]INTERNAL PARAMETERS-2'!AC241*(1-VLOOKUP(AD$4,'[1]INTERNAL PARAMETERS-1'!$B$5:$J$44,4, FALSE))</f>
        <v>0</v>
      </c>
      <c r="BS241" s="47">
        <f>$F241*'[1]INTERNAL PARAMETERS-2'!AD241*(1-VLOOKUP(AE$4,'[1]INTERNAL PARAMETERS-1'!$B$5:$J$44,4, FALSE))</f>
        <v>0</v>
      </c>
      <c r="BT241" s="47">
        <f>$F241*'[1]INTERNAL PARAMETERS-2'!AE241*(1-VLOOKUP(AF$4,'[1]INTERNAL PARAMETERS-1'!$B$5:$J$44,4, FALSE))</f>
        <v>0</v>
      </c>
      <c r="BU241" s="47">
        <f>$F241*'[1]INTERNAL PARAMETERS-2'!AF241*(1-VLOOKUP(AG$4,'[1]INTERNAL PARAMETERS-1'!$B$5:$J$44,4, FALSE))</f>
        <v>0</v>
      </c>
      <c r="BV241" s="47">
        <f>$F241*'[1]INTERNAL PARAMETERS-2'!AG241*(1-VLOOKUP(AH$4,'[1]INTERNAL PARAMETERS-1'!$B$5:$J$44,4, FALSE))</f>
        <v>0</v>
      </c>
      <c r="BW241" s="47">
        <f>$F241*'[1]INTERNAL PARAMETERS-2'!AH241*(1-VLOOKUP(AI$4,'[1]INTERNAL PARAMETERS-1'!$B$5:$J$44,4, FALSE))</f>
        <v>0</v>
      </c>
      <c r="BX241" s="47">
        <f>$F241*'[1]INTERNAL PARAMETERS-2'!AI241*(1-VLOOKUP(AJ$4,'[1]INTERNAL PARAMETERS-1'!$B$5:$J$44,4, FALSE))</f>
        <v>0</v>
      </c>
      <c r="BY241" s="47">
        <f>$F241*'[1]INTERNAL PARAMETERS-2'!AJ241*(1-VLOOKUP(AK$4,'[1]INTERNAL PARAMETERS-1'!$B$5:$J$44,4, FALSE))</f>
        <v>0</v>
      </c>
      <c r="BZ241" s="47">
        <f>$F241*'[1]INTERNAL PARAMETERS-2'!AK241*(1-VLOOKUP(AL$4,'[1]INTERNAL PARAMETERS-1'!$B$5:$J$44,4, FALSE))</f>
        <v>0</v>
      </c>
      <c r="CA241" s="47">
        <f>$F241*'[1]INTERNAL PARAMETERS-2'!AL241*(1-VLOOKUP(AM$4,'[1]INTERNAL PARAMETERS-1'!$B$5:$J$44,4, FALSE))</f>
        <v>0</v>
      </c>
      <c r="CB241" s="47">
        <f>$F241*'[1]INTERNAL PARAMETERS-2'!AM241*(1-VLOOKUP(AN$4,'[1]INTERNAL PARAMETERS-1'!$B$5:$J$44,4, FALSE))</f>
        <v>0</v>
      </c>
      <c r="CC241" s="47">
        <f>$F241*'[1]INTERNAL PARAMETERS-2'!AN241*(1-VLOOKUP(AO$4,'[1]INTERNAL PARAMETERS-1'!$B$5:$J$44,4, FALSE))</f>
        <v>0</v>
      </c>
      <c r="CD241" s="47">
        <f>$F241*'[1]INTERNAL PARAMETERS-2'!AO241*(1-VLOOKUP(AP$4,'[1]INTERNAL PARAMETERS-1'!$B$5:$J$44,4, FALSE))</f>
        <v>0</v>
      </c>
      <c r="CE241" s="47">
        <f>$F241*'[1]INTERNAL PARAMETERS-2'!AP241*(1-VLOOKUP(AQ$4,'[1]INTERNAL PARAMETERS-1'!$B$5:$J$44,4, FALSE))</f>
        <v>0</v>
      </c>
      <c r="CF241" s="47">
        <f>$F241*'[1]INTERNAL PARAMETERS-2'!AQ241*(1-VLOOKUP(AR$4,'[1]INTERNAL PARAMETERS-1'!$B$5:$J$44,4, FALSE))</f>
        <v>0</v>
      </c>
      <c r="CG241" s="47">
        <f>$F241*'[1]INTERNAL PARAMETERS-2'!AR241*(1-VLOOKUP(AS$4,'[1]INTERNAL PARAMETERS-1'!$B$5:$J$44,4, FALSE))</f>
        <v>0</v>
      </c>
      <c r="CH241" s="46">
        <f>$F241*'[1]INTERNAL PARAMETERS-2'!AS241*(1-VLOOKUP(AT$4,'[1]INTERNAL PARAMETERS-1'!$B$5:$J$44,4, FALSE))</f>
        <v>0</v>
      </c>
      <c r="CI241" s="45">
        <f t="shared" si="3"/>
        <v>0</v>
      </c>
    </row>
    <row r="242" spans="3:87">
      <c r="C242" s="32" t="s">
        <v>6</v>
      </c>
      <c r="D242" s="31" t="s">
        <v>71</v>
      </c>
      <c r="E242" s="31" t="s">
        <v>85</v>
      </c>
      <c r="F242" s="133">
        <f>ABS!AL242</f>
        <v>0</v>
      </c>
      <c r="G242" s="48">
        <f>$F242*'[1]INTERNAL PARAMETERS-2'!F242*VLOOKUP(G$4,'[1]INTERNAL PARAMETERS-1'!$B$5:$J$44,4, FALSE)</f>
        <v>0</v>
      </c>
      <c r="H242" s="47">
        <f>$F242*'[1]INTERNAL PARAMETERS-2'!G242*VLOOKUP(H$4,'[1]INTERNAL PARAMETERS-1'!$B$5:$J$44,4, FALSE)</f>
        <v>0</v>
      </c>
      <c r="I242" s="47">
        <f>$F242*'[1]INTERNAL PARAMETERS-2'!H242*VLOOKUP(I$4,'[1]INTERNAL PARAMETERS-1'!$B$5:$J$44,4, FALSE)</f>
        <v>0</v>
      </c>
      <c r="J242" s="47">
        <f>$F242*'[1]INTERNAL PARAMETERS-2'!I242*VLOOKUP(J$4,'[1]INTERNAL PARAMETERS-1'!$B$5:$J$44,4, FALSE)</f>
        <v>0</v>
      </c>
      <c r="K242" s="47">
        <f>$F242*'[1]INTERNAL PARAMETERS-2'!J242*VLOOKUP(K$4,'[1]INTERNAL PARAMETERS-1'!$B$5:$J$44,4, FALSE)</f>
        <v>0</v>
      </c>
      <c r="L242" s="47">
        <f>$F242*'[1]INTERNAL PARAMETERS-2'!K242*VLOOKUP(L$4,'[1]INTERNAL PARAMETERS-1'!$B$5:$J$44,4, FALSE)</f>
        <v>0</v>
      </c>
      <c r="M242" s="47">
        <f>$F242*'[1]INTERNAL PARAMETERS-2'!L242*VLOOKUP(M$4,'[1]INTERNAL PARAMETERS-1'!$B$5:$J$44,4, FALSE)</f>
        <v>0</v>
      </c>
      <c r="N242" s="47">
        <f>$F242*'[1]INTERNAL PARAMETERS-2'!M242*VLOOKUP(N$4,'[1]INTERNAL PARAMETERS-1'!$B$5:$J$44,4, FALSE)</f>
        <v>0</v>
      </c>
      <c r="O242" s="47">
        <f>$F242*'[1]INTERNAL PARAMETERS-2'!N242*VLOOKUP(O$4,'[1]INTERNAL PARAMETERS-1'!$B$5:$J$44,4, FALSE)</f>
        <v>0</v>
      </c>
      <c r="P242" s="47">
        <f>$F242*'[1]INTERNAL PARAMETERS-2'!O242*VLOOKUP(P$4,'[1]INTERNAL PARAMETERS-1'!$B$5:$J$44,4, FALSE)</f>
        <v>0</v>
      </c>
      <c r="Q242" s="47">
        <f>$F242*'[1]INTERNAL PARAMETERS-2'!P242*VLOOKUP(Q$4,'[1]INTERNAL PARAMETERS-1'!$B$5:$J$44,4, FALSE)</f>
        <v>0</v>
      </c>
      <c r="R242" s="47">
        <f>$F242*'[1]INTERNAL PARAMETERS-2'!Q242*VLOOKUP(R$4,'[1]INTERNAL PARAMETERS-1'!$B$5:$J$44,4, FALSE)</f>
        <v>0</v>
      </c>
      <c r="S242" s="47">
        <f>$F242*'[1]INTERNAL PARAMETERS-2'!R242*VLOOKUP(S$4,'[1]INTERNAL PARAMETERS-1'!$B$5:$J$44,4, FALSE)</f>
        <v>0</v>
      </c>
      <c r="T242" s="47">
        <f>$F242*'[1]INTERNAL PARAMETERS-2'!S242*VLOOKUP(T$4,'[1]INTERNAL PARAMETERS-1'!$B$5:$J$44,4, FALSE)</f>
        <v>0</v>
      </c>
      <c r="U242" s="47">
        <f>$F242*'[1]INTERNAL PARAMETERS-2'!T242*VLOOKUP(U$4,'[1]INTERNAL PARAMETERS-1'!$B$5:$J$44,4, FALSE)</f>
        <v>0</v>
      </c>
      <c r="V242" s="47">
        <f>$F242*'[1]INTERNAL PARAMETERS-2'!U242*VLOOKUP(V$4,'[1]INTERNAL PARAMETERS-1'!$B$5:$J$44,4, FALSE)</f>
        <v>0</v>
      </c>
      <c r="W242" s="47">
        <f>$F242*'[1]INTERNAL PARAMETERS-2'!V242*VLOOKUP(W$4,'[1]INTERNAL PARAMETERS-1'!$B$5:$J$44,4, FALSE)</f>
        <v>0</v>
      </c>
      <c r="X242" s="47">
        <f>$F242*'[1]INTERNAL PARAMETERS-2'!W242*VLOOKUP(X$4,'[1]INTERNAL PARAMETERS-1'!$B$5:$J$44,4, FALSE)</f>
        <v>0</v>
      </c>
      <c r="Y242" s="47">
        <f>$F242*'[1]INTERNAL PARAMETERS-2'!X242*VLOOKUP(Y$4,'[1]INTERNAL PARAMETERS-1'!$B$5:$J$44,4, FALSE)</f>
        <v>0</v>
      </c>
      <c r="Z242" s="47">
        <f>$F242*'[1]INTERNAL PARAMETERS-2'!Y242*VLOOKUP(Z$4,'[1]INTERNAL PARAMETERS-1'!$B$5:$J$44,4, FALSE)</f>
        <v>0</v>
      </c>
      <c r="AA242" s="47">
        <f>$F242*'[1]INTERNAL PARAMETERS-2'!Z242*VLOOKUP(AA$4,'[1]INTERNAL PARAMETERS-1'!$B$5:$J$44,4, FALSE)</f>
        <v>0</v>
      </c>
      <c r="AB242" s="47">
        <f>$F242*'[1]INTERNAL PARAMETERS-2'!AA242*VLOOKUP(AB$4,'[1]INTERNAL PARAMETERS-1'!$B$5:$J$44,4, FALSE)</f>
        <v>0</v>
      </c>
      <c r="AC242" s="47">
        <f>$F242*'[1]INTERNAL PARAMETERS-2'!AB242*VLOOKUP(AC$4,'[1]INTERNAL PARAMETERS-1'!$B$5:$J$44,4, FALSE)</f>
        <v>0</v>
      </c>
      <c r="AD242" s="47">
        <f>$F242*'[1]INTERNAL PARAMETERS-2'!AC242*VLOOKUP(AD$4,'[1]INTERNAL PARAMETERS-1'!$B$5:$J$44,4, FALSE)</f>
        <v>0</v>
      </c>
      <c r="AE242" s="47">
        <f>$F242*'[1]INTERNAL PARAMETERS-2'!AD242*VLOOKUP(AE$4,'[1]INTERNAL PARAMETERS-1'!$B$5:$J$44,4, FALSE)</f>
        <v>0</v>
      </c>
      <c r="AF242" s="47">
        <f>$F242*'[1]INTERNAL PARAMETERS-2'!AE242*VLOOKUP(AF$4,'[1]INTERNAL PARAMETERS-1'!$B$5:$J$44,4, FALSE)</f>
        <v>0</v>
      </c>
      <c r="AG242" s="47">
        <f>$F242*'[1]INTERNAL PARAMETERS-2'!AF242*VLOOKUP(AG$4,'[1]INTERNAL PARAMETERS-1'!$B$5:$J$44,4, FALSE)</f>
        <v>0</v>
      </c>
      <c r="AH242" s="47">
        <f>$F242*'[1]INTERNAL PARAMETERS-2'!AG242*VLOOKUP(AH$4,'[1]INTERNAL PARAMETERS-1'!$B$5:$J$44,4, FALSE)</f>
        <v>0</v>
      </c>
      <c r="AI242" s="47">
        <f>$F242*'[1]INTERNAL PARAMETERS-2'!AH242*VLOOKUP(AI$4,'[1]INTERNAL PARAMETERS-1'!$B$5:$J$44,4, FALSE)</f>
        <v>0</v>
      </c>
      <c r="AJ242" s="47">
        <f>$F242*'[1]INTERNAL PARAMETERS-2'!AI242*VLOOKUP(AJ$4,'[1]INTERNAL PARAMETERS-1'!$B$5:$J$44,4, FALSE)</f>
        <v>0</v>
      </c>
      <c r="AK242" s="47">
        <f>$F242*'[1]INTERNAL PARAMETERS-2'!AJ242*VLOOKUP(AK$4,'[1]INTERNAL PARAMETERS-1'!$B$5:$J$44,4, FALSE)</f>
        <v>0</v>
      </c>
      <c r="AL242" s="47">
        <f>$F242*'[1]INTERNAL PARAMETERS-2'!AK242*VLOOKUP(AL$4,'[1]INTERNAL PARAMETERS-1'!$B$5:$J$44,4, FALSE)</f>
        <v>0</v>
      </c>
      <c r="AM242" s="47">
        <f>$F242*'[1]INTERNAL PARAMETERS-2'!AL242*VLOOKUP(AM$4,'[1]INTERNAL PARAMETERS-1'!$B$5:$J$44,4, FALSE)</f>
        <v>0</v>
      </c>
      <c r="AN242" s="47">
        <f>$F242*'[1]INTERNAL PARAMETERS-2'!AM242*VLOOKUP(AN$4,'[1]INTERNAL PARAMETERS-1'!$B$5:$J$44,4, FALSE)</f>
        <v>0</v>
      </c>
      <c r="AO242" s="47">
        <f>$F242*'[1]INTERNAL PARAMETERS-2'!AN242*VLOOKUP(AO$4,'[1]INTERNAL PARAMETERS-1'!$B$5:$J$44,4, FALSE)</f>
        <v>0</v>
      </c>
      <c r="AP242" s="47">
        <f>$F242*'[1]INTERNAL PARAMETERS-2'!AO242*VLOOKUP(AP$4,'[1]INTERNAL PARAMETERS-1'!$B$5:$J$44,4, FALSE)</f>
        <v>0</v>
      </c>
      <c r="AQ242" s="47">
        <f>$F242*'[1]INTERNAL PARAMETERS-2'!AP242*VLOOKUP(AQ$4,'[1]INTERNAL PARAMETERS-1'!$B$5:$J$44,4, FALSE)</f>
        <v>0</v>
      </c>
      <c r="AR242" s="47">
        <f>$F242*'[1]INTERNAL PARAMETERS-2'!AQ242*VLOOKUP(AR$4,'[1]INTERNAL PARAMETERS-1'!$B$5:$J$44,4, FALSE)</f>
        <v>0</v>
      </c>
      <c r="AS242" s="47">
        <f>$F242*'[1]INTERNAL PARAMETERS-2'!AR242*VLOOKUP(AS$4,'[1]INTERNAL PARAMETERS-1'!$B$5:$J$44,4, FALSE)</f>
        <v>0</v>
      </c>
      <c r="AT242" s="46">
        <f>$F242*'[1]INTERNAL PARAMETERS-2'!AS242*VLOOKUP(AT$4,'[1]INTERNAL PARAMETERS-1'!$B$5:$J$44,4, FALSE)</f>
        <v>0</v>
      </c>
      <c r="AU242" s="48">
        <f>$F242*'[1]INTERNAL PARAMETERS-2'!F242*(1-VLOOKUP(G$4,'[1]INTERNAL PARAMETERS-1'!$B$5:$J$44,4, FALSE))</f>
        <v>0</v>
      </c>
      <c r="AV242" s="47">
        <f>$F242*'[1]INTERNAL PARAMETERS-2'!G242*(1-VLOOKUP(H$4,'[1]INTERNAL PARAMETERS-1'!$B$5:$J$44,4, FALSE))</f>
        <v>0</v>
      </c>
      <c r="AW242" s="47">
        <f>$F242*'[1]INTERNAL PARAMETERS-2'!H242*(1-VLOOKUP(I$4,'[1]INTERNAL PARAMETERS-1'!$B$5:$J$44,4, FALSE))</f>
        <v>0</v>
      </c>
      <c r="AX242" s="47">
        <f>$F242*'[1]INTERNAL PARAMETERS-2'!I242*(1-VLOOKUP(J$4,'[1]INTERNAL PARAMETERS-1'!$B$5:$J$44,4, FALSE))</f>
        <v>0</v>
      </c>
      <c r="AY242" s="47">
        <f>$F242*'[1]INTERNAL PARAMETERS-2'!J242*(1-VLOOKUP(K$4,'[1]INTERNAL PARAMETERS-1'!$B$5:$J$44,4, FALSE))</f>
        <v>0</v>
      </c>
      <c r="AZ242" s="47">
        <f>$F242*'[1]INTERNAL PARAMETERS-2'!K242*(1-VLOOKUP(L$4,'[1]INTERNAL PARAMETERS-1'!$B$5:$J$44,4, FALSE))</f>
        <v>0</v>
      </c>
      <c r="BA242" s="47">
        <f>$F242*'[1]INTERNAL PARAMETERS-2'!L242*(1-VLOOKUP(M$4,'[1]INTERNAL PARAMETERS-1'!$B$5:$J$44,4, FALSE))</f>
        <v>0</v>
      </c>
      <c r="BB242" s="47">
        <f>$F242*'[1]INTERNAL PARAMETERS-2'!M242*(1-VLOOKUP(N$4,'[1]INTERNAL PARAMETERS-1'!$B$5:$J$44,4, FALSE))</f>
        <v>0</v>
      </c>
      <c r="BC242" s="47">
        <f>$F242*'[1]INTERNAL PARAMETERS-2'!N242*(1-VLOOKUP(O$4,'[1]INTERNAL PARAMETERS-1'!$B$5:$J$44,4, FALSE))</f>
        <v>0</v>
      </c>
      <c r="BD242" s="47">
        <f>$F242*'[1]INTERNAL PARAMETERS-2'!O242*(1-VLOOKUP(P$4,'[1]INTERNAL PARAMETERS-1'!$B$5:$J$44,4, FALSE))</f>
        <v>0</v>
      </c>
      <c r="BE242" s="47">
        <f>$F242*'[1]INTERNAL PARAMETERS-2'!P242*(1-VLOOKUP(Q$4,'[1]INTERNAL PARAMETERS-1'!$B$5:$J$44,4, FALSE))</f>
        <v>0</v>
      </c>
      <c r="BF242" s="47">
        <f>$F242*'[1]INTERNAL PARAMETERS-2'!Q242*(1-VLOOKUP(R$4,'[1]INTERNAL PARAMETERS-1'!$B$5:$J$44,4, FALSE))</f>
        <v>0</v>
      </c>
      <c r="BG242" s="47">
        <f>$F242*'[1]INTERNAL PARAMETERS-2'!R242*(1-VLOOKUP(S$4,'[1]INTERNAL PARAMETERS-1'!$B$5:$J$44,4, FALSE))</f>
        <v>0</v>
      </c>
      <c r="BH242" s="47">
        <f>$F242*'[1]INTERNAL PARAMETERS-2'!S242*(1-VLOOKUP(T$4,'[1]INTERNAL PARAMETERS-1'!$B$5:$J$44,4, FALSE))</f>
        <v>0</v>
      </c>
      <c r="BI242" s="47">
        <f>$F242*'[1]INTERNAL PARAMETERS-2'!T242*(1-VLOOKUP(U$4,'[1]INTERNAL PARAMETERS-1'!$B$5:$J$44,4, FALSE))</f>
        <v>0</v>
      </c>
      <c r="BJ242" s="47">
        <f>$F242*'[1]INTERNAL PARAMETERS-2'!U242*(1-VLOOKUP(V$4,'[1]INTERNAL PARAMETERS-1'!$B$5:$J$44,4, FALSE))</f>
        <v>0</v>
      </c>
      <c r="BK242" s="47">
        <f>$F242*'[1]INTERNAL PARAMETERS-2'!V242*(1-VLOOKUP(W$4,'[1]INTERNAL PARAMETERS-1'!$B$5:$J$44,4, FALSE))</f>
        <v>0</v>
      </c>
      <c r="BL242" s="47">
        <f>$F242*'[1]INTERNAL PARAMETERS-2'!W242*(1-VLOOKUP(X$4,'[1]INTERNAL PARAMETERS-1'!$B$5:$J$44,4, FALSE))</f>
        <v>0</v>
      </c>
      <c r="BM242" s="47">
        <f>$F242*'[1]INTERNAL PARAMETERS-2'!X242*(1-VLOOKUP(Y$4,'[1]INTERNAL PARAMETERS-1'!$B$5:$J$44,4, FALSE))</f>
        <v>0</v>
      </c>
      <c r="BN242" s="47">
        <f>$F242*'[1]INTERNAL PARAMETERS-2'!Y242*(1-VLOOKUP(Z$4,'[1]INTERNAL PARAMETERS-1'!$B$5:$J$44,4, FALSE))</f>
        <v>0</v>
      </c>
      <c r="BO242" s="47">
        <f>$F242*'[1]INTERNAL PARAMETERS-2'!Z242*(1-VLOOKUP(AA$4,'[1]INTERNAL PARAMETERS-1'!$B$5:$J$44,4, FALSE))</f>
        <v>0</v>
      </c>
      <c r="BP242" s="47">
        <f>$F242*'[1]INTERNAL PARAMETERS-2'!AA242*(1-VLOOKUP(AB$4,'[1]INTERNAL PARAMETERS-1'!$B$5:$J$44,4, FALSE))</f>
        <v>0</v>
      </c>
      <c r="BQ242" s="47">
        <f>$F242*'[1]INTERNAL PARAMETERS-2'!AB242*(1-VLOOKUP(AC$4,'[1]INTERNAL PARAMETERS-1'!$B$5:$J$44,4, FALSE))</f>
        <v>0</v>
      </c>
      <c r="BR242" s="47">
        <f>$F242*'[1]INTERNAL PARAMETERS-2'!AC242*(1-VLOOKUP(AD$4,'[1]INTERNAL PARAMETERS-1'!$B$5:$J$44,4, FALSE))</f>
        <v>0</v>
      </c>
      <c r="BS242" s="47">
        <f>$F242*'[1]INTERNAL PARAMETERS-2'!AD242*(1-VLOOKUP(AE$4,'[1]INTERNAL PARAMETERS-1'!$B$5:$J$44,4, FALSE))</f>
        <v>0</v>
      </c>
      <c r="BT242" s="47">
        <f>$F242*'[1]INTERNAL PARAMETERS-2'!AE242*(1-VLOOKUP(AF$4,'[1]INTERNAL PARAMETERS-1'!$B$5:$J$44,4, FALSE))</f>
        <v>0</v>
      </c>
      <c r="BU242" s="47">
        <f>$F242*'[1]INTERNAL PARAMETERS-2'!AF242*(1-VLOOKUP(AG$4,'[1]INTERNAL PARAMETERS-1'!$B$5:$J$44,4, FALSE))</f>
        <v>0</v>
      </c>
      <c r="BV242" s="47">
        <f>$F242*'[1]INTERNAL PARAMETERS-2'!AG242*(1-VLOOKUP(AH$4,'[1]INTERNAL PARAMETERS-1'!$B$5:$J$44,4, FALSE))</f>
        <v>0</v>
      </c>
      <c r="BW242" s="47">
        <f>$F242*'[1]INTERNAL PARAMETERS-2'!AH242*(1-VLOOKUP(AI$4,'[1]INTERNAL PARAMETERS-1'!$B$5:$J$44,4, FALSE))</f>
        <v>0</v>
      </c>
      <c r="BX242" s="47">
        <f>$F242*'[1]INTERNAL PARAMETERS-2'!AI242*(1-VLOOKUP(AJ$4,'[1]INTERNAL PARAMETERS-1'!$B$5:$J$44,4, FALSE))</f>
        <v>0</v>
      </c>
      <c r="BY242" s="47">
        <f>$F242*'[1]INTERNAL PARAMETERS-2'!AJ242*(1-VLOOKUP(AK$4,'[1]INTERNAL PARAMETERS-1'!$B$5:$J$44,4, FALSE))</f>
        <v>0</v>
      </c>
      <c r="BZ242" s="47">
        <f>$F242*'[1]INTERNAL PARAMETERS-2'!AK242*(1-VLOOKUP(AL$4,'[1]INTERNAL PARAMETERS-1'!$B$5:$J$44,4, FALSE))</f>
        <v>0</v>
      </c>
      <c r="CA242" s="47">
        <f>$F242*'[1]INTERNAL PARAMETERS-2'!AL242*(1-VLOOKUP(AM$4,'[1]INTERNAL PARAMETERS-1'!$B$5:$J$44,4, FALSE))</f>
        <v>0</v>
      </c>
      <c r="CB242" s="47">
        <f>$F242*'[1]INTERNAL PARAMETERS-2'!AM242*(1-VLOOKUP(AN$4,'[1]INTERNAL PARAMETERS-1'!$B$5:$J$44,4, FALSE))</f>
        <v>0</v>
      </c>
      <c r="CC242" s="47">
        <f>$F242*'[1]INTERNAL PARAMETERS-2'!AN242*(1-VLOOKUP(AO$4,'[1]INTERNAL PARAMETERS-1'!$B$5:$J$44,4, FALSE))</f>
        <v>0</v>
      </c>
      <c r="CD242" s="47">
        <f>$F242*'[1]INTERNAL PARAMETERS-2'!AO242*(1-VLOOKUP(AP$4,'[1]INTERNAL PARAMETERS-1'!$B$5:$J$44,4, FALSE))</f>
        <v>0</v>
      </c>
      <c r="CE242" s="47">
        <f>$F242*'[1]INTERNAL PARAMETERS-2'!AP242*(1-VLOOKUP(AQ$4,'[1]INTERNAL PARAMETERS-1'!$B$5:$J$44,4, FALSE))</f>
        <v>0</v>
      </c>
      <c r="CF242" s="47">
        <f>$F242*'[1]INTERNAL PARAMETERS-2'!AQ242*(1-VLOOKUP(AR$4,'[1]INTERNAL PARAMETERS-1'!$B$5:$J$44,4, FALSE))</f>
        <v>0</v>
      </c>
      <c r="CG242" s="47">
        <f>$F242*'[1]INTERNAL PARAMETERS-2'!AR242*(1-VLOOKUP(AS$4,'[1]INTERNAL PARAMETERS-1'!$B$5:$J$44,4, FALSE))</f>
        <v>0</v>
      </c>
      <c r="CH242" s="46">
        <f>$F242*'[1]INTERNAL PARAMETERS-2'!AS242*(1-VLOOKUP(AT$4,'[1]INTERNAL PARAMETERS-1'!$B$5:$J$44,4, FALSE))</f>
        <v>0</v>
      </c>
      <c r="CI242" s="45">
        <f t="shared" si="3"/>
        <v>0</v>
      </c>
    </row>
    <row r="243" spans="3:87">
      <c r="C243" s="32" t="s">
        <v>6</v>
      </c>
      <c r="D243" s="31" t="s">
        <v>71</v>
      </c>
      <c r="E243" s="31" t="s">
        <v>84</v>
      </c>
      <c r="F243" s="133">
        <f>ABS!AL243</f>
        <v>0</v>
      </c>
      <c r="G243" s="48">
        <f>$F243*'[1]INTERNAL PARAMETERS-2'!F243*VLOOKUP(G$4,'[1]INTERNAL PARAMETERS-1'!$B$5:$J$44,4, FALSE)</f>
        <v>0</v>
      </c>
      <c r="H243" s="47">
        <f>$F243*'[1]INTERNAL PARAMETERS-2'!G243*VLOOKUP(H$4,'[1]INTERNAL PARAMETERS-1'!$B$5:$J$44,4, FALSE)</f>
        <v>0</v>
      </c>
      <c r="I243" s="47">
        <f>$F243*'[1]INTERNAL PARAMETERS-2'!H243*VLOOKUP(I$4,'[1]INTERNAL PARAMETERS-1'!$B$5:$J$44,4, FALSE)</f>
        <v>0</v>
      </c>
      <c r="J243" s="47">
        <f>$F243*'[1]INTERNAL PARAMETERS-2'!I243*VLOOKUP(J$4,'[1]INTERNAL PARAMETERS-1'!$B$5:$J$44,4, FALSE)</f>
        <v>0</v>
      </c>
      <c r="K243" s="47">
        <f>$F243*'[1]INTERNAL PARAMETERS-2'!J243*VLOOKUP(K$4,'[1]INTERNAL PARAMETERS-1'!$B$5:$J$44,4, FALSE)</f>
        <v>0</v>
      </c>
      <c r="L243" s="47">
        <f>$F243*'[1]INTERNAL PARAMETERS-2'!K243*VLOOKUP(L$4,'[1]INTERNAL PARAMETERS-1'!$B$5:$J$44,4, FALSE)</f>
        <v>0</v>
      </c>
      <c r="M243" s="47">
        <f>$F243*'[1]INTERNAL PARAMETERS-2'!L243*VLOOKUP(M$4,'[1]INTERNAL PARAMETERS-1'!$B$5:$J$44,4, FALSE)</f>
        <v>0</v>
      </c>
      <c r="N243" s="47">
        <f>$F243*'[1]INTERNAL PARAMETERS-2'!M243*VLOOKUP(N$4,'[1]INTERNAL PARAMETERS-1'!$B$5:$J$44,4, FALSE)</f>
        <v>0</v>
      </c>
      <c r="O243" s="47">
        <f>$F243*'[1]INTERNAL PARAMETERS-2'!N243*VLOOKUP(O$4,'[1]INTERNAL PARAMETERS-1'!$B$5:$J$44,4, FALSE)</f>
        <v>0</v>
      </c>
      <c r="P243" s="47">
        <f>$F243*'[1]INTERNAL PARAMETERS-2'!O243*VLOOKUP(P$4,'[1]INTERNAL PARAMETERS-1'!$B$5:$J$44,4, FALSE)</f>
        <v>0</v>
      </c>
      <c r="Q243" s="47">
        <f>$F243*'[1]INTERNAL PARAMETERS-2'!P243*VLOOKUP(Q$4,'[1]INTERNAL PARAMETERS-1'!$B$5:$J$44,4, FALSE)</f>
        <v>0</v>
      </c>
      <c r="R243" s="47">
        <f>$F243*'[1]INTERNAL PARAMETERS-2'!Q243*VLOOKUP(R$4,'[1]INTERNAL PARAMETERS-1'!$B$5:$J$44,4, FALSE)</f>
        <v>0</v>
      </c>
      <c r="S243" s="47">
        <f>$F243*'[1]INTERNAL PARAMETERS-2'!R243*VLOOKUP(S$4,'[1]INTERNAL PARAMETERS-1'!$B$5:$J$44,4, FALSE)</f>
        <v>0</v>
      </c>
      <c r="T243" s="47">
        <f>$F243*'[1]INTERNAL PARAMETERS-2'!S243*VLOOKUP(T$4,'[1]INTERNAL PARAMETERS-1'!$B$5:$J$44,4, FALSE)</f>
        <v>0</v>
      </c>
      <c r="U243" s="47">
        <f>$F243*'[1]INTERNAL PARAMETERS-2'!T243*VLOOKUP(U$4,'[1]INTERNAL PARAMETERS-1'!$B$5:$J$44,4, FALSE)</f>
        <v>0</v>
      </c>
      <c r="V243" s="47">
        <f>$F243*'[1]INTERNAL PARAMETERS-2'!U243*VLOOKUP(V$4,'[1]INTERNAL PARAMETERS-1'!$B$5:$J$44,4, FALSE)</f>
        <v>0</v>
      </c>
      <c r="W243" s="47">
        <f>$F243*'[1]INTERNAL PARAMETERS-2'!V243*VLOOKUP(W$4,'[1]INTERNAL PARAMETERS-1'!$B$5:$J$44,4, FALSE)</f>
        <v>0</v>
      </c>
      <c r="X243" s="47">
        <f>$F243*'[1]INTERNAL PARAMETERS-2'!W243*VLOOKUP(X$4,'[1]INTERNAL PARAMETERS-1'!$B$5:$J$44,4, FALSE)</f>
        <v>0</v>
      </c>
      <c r="Y243" s="47">
        <f>$F243*'[1]INTERNAL PARAMETERS-2'!X243*VLOOKUP(Y$4,'[1]INTERNAL PARAMETERS-1'!$B$5:$J$44,4, FALSE)</f>
        <v>0</v>
      </c>
      <c r="Z243" s="47">
        <f>$F243*'[1]INTERNAL PARAMETERS-2'!Y243*VLOOKUP(Z$4,'[1]INTERNAL PARAMETERS-1'!$B$5:$J$44,4, FALSE)</f>
        <v>0</v>
      </c>
      <c r="AA243" s="47">
        <f>$F243*'[1]INTERNAL PARAMETERS-2'!Z243*VLOOKUP(AA$4,'[1]INTERNAL PARAMETERS-1'!$B$5:$J$44,4, FALSE)</f>
        <v>0</v>
      </c>
      <c r="AB243" s="47">
        <f>$F243*'[1]INTERNAL PARAMETERS-2'!AA243*VLOOKUP(AB$4,'[1]INTERNAL PARAMETERS-1'!$B$5:$J$44,4, FALSE)</f>
        <v>0</v>
      </c>
      <c r="AC243" s="47">
        <f>$F243*'[1]INTERNAL PARAMETERS-2'!AB243*VLOOKUP(AC$4,'[1]INTERNAL PARAMETERS-1'!$B$5:$J$44,4, FALSE)</f>
        <v>0</v>
      </c>
      <c r="AD243" s="47">
        <f>$F243*'[1]INTERNAL PARAMETERS-2'!AC243*VLOOKUP(AD$4,'[1]INTERNAL PARAMETERS-1'!$B$5:$J$44,4, FALSE)</f>
        <v>0</v>
      </c>
      <c r="AE243" s="47">
        <f>$F243*'[1]INTERNAL PARAMETERS-2'!AD243*VLOOKUP(AE$4,'[1]INTERNAL PARAMETERS-1'!$B$5:$J$44,4, FALSE)</f>
        <v>0</v>
      </c>
      <c r="AF243" s="47">
        <f>$F243*'[1]INTERNAL PARAMETERS-2'!AE243*VLOOKUP(AF$4,'[1]INTERNAL PARAMETERS-1'!$B$5:$J$44,4, FALSE)</f>
        <v>0</v>
      </c>
      <c r="AG243" s="47">
        <f>$F243*'[1]INTERNAL PARAMETERS-2'!AF243*VLOOKUP(AG$4,'[1]INTERNAL PARAMETERS-1'!$B$5:$J$44,4, FALSE)</f>
        <v>0</v>
      </c>
      <c r="AH243" s="47">
        <f>$F243*'[1]INTERNAL PARAMETERS-2'!AG243*VLOOKUP(AH$4,'[1]INTERNAL PARAMETERS-1'!$B$5:$J$44,4, FALSE)</f>
        <v>0</v>
      </c>
      <c r="AI243" s="47">
        <f>$F243*'[1]INTERNAL PARAMETERS-2'!AH243*VLOOKUP(AI$4,'[1]INTERNAL PARAMETERS-1'!$B$5:$J$44,4, FALSE)</f>
        <v>0</v>
      </c>
      <c r="AJ243" s="47">
        <f>$F243*'[1]INTERNAL PARAMETERS-2'!AI243*VLOOKUP(AJ$4,'[1]INTERNAL PARAMETERS-1'!$B$5:$J$44,4, FALSE)</f>
        <v>0</v>
      </c>
      <c r="AK243" s="47">
        <f>$F243*'[1]INTERNAL PARAMETERS-2'!AJ243*VLOOKUP(AK$4,'[1]INTERNAL PARAMETERS-1'!$B$5:$J$44,4, FALSE)</f>
        <v>0</v>
      </c>
      <c r="AL243" s="47">
        <f>$F243*'[1]INTERNAL PARAMETERS-2'!AK243*VLOOKUP(AL$4,'[1]INTERNAL PARAMETERS-1'!$B$5:$J$44,4, FALSE)</f>
        <v>0</v>
      </c>
      <c r="AM243" s="47">
        <f>$F243*'[1]INTERNAL PARAMETERS-2'!AL243*VLOOKUP(AM$4,'[1]INTERNAL PARAMETERS-1'!$B$5:$J$44,4, FALSE)</f>
        <v>0</v>
      </c>
      <c r="AN243" s="47">
        <f>$F243*'[1]INTERNAL PARAMETERS-2'!AM243*VLOOKUP(AN$4,'[1]INTERNAL PARAMETERS-1'!$B$5:$J$44,4, FALSE)</f>
        <v>0</v>
      </c>
      <c r="AO243" s="47">
        <f>$F243*'[1]INTERNAL PARAMETERS-2'!AN243*VLOOKUP(AO$4,'[1]INTERNAL PARAMETERS-1'!$B$5:$J$44,4, FALSE)</f>
        <v>0</v>
      </c>
      <c r="AP243" s="47">
        <f>$F243*'[1]INTERNAL PARAMETERS-2'!AO243*VLOOKUP(AP$4,'[1]INTERNAL PARAMETERS-1'!$B$5:$J$44,4, FALSE)</f>
        <v>0</v>
      </c>
      <c r="AQ243" s="47">
        <f>$F243*'[1]INTERNAL PARAMETERS-2'!AP243*VLOOKUP(AQ$4,'[1]INTERNAL PARAMETERS-1'!$B$5:$J$44,4, FALSE)</f>
        <v>0</v>
      </c>
      <c r="AR243" s="47">
        <f>$F243*'[1]INTERNAL PARAMETERS-2'!AQ243*VLOOKUP(AR$4,'[1]INTERNAL PARAMETERS-1'!$B$5:$J$44,4, FALSE)</f>
        <v>0</v>
      </c>
      <c r="AS243" s="47">
        <f>$F243*'[1]INTERNAL PARAMETERS-2'!AR243*VLOOKUP(AS$4,'[1]INTERNAL PARAMETERS-1'!$B$5:$J$44,4, FALSE)</f>
        <v>0</v>
      </c>
      <c r="AT243" s="46">
        <f>$F243*'[1]INTERNAL PARAMETERS-2'!AS243*VLOOKUP(AT$4,'[1]INTERNAL PARAMETERS-1'!$B$5:$J$44,4, FALSE)</f>
        <v>0</v>
      </c>
      <c r="AU243" s="48">
        <f>$F243*'[1]INTERNAL PARAMETERS-2'!F243*(1-VLOOKUP(G$4,'[1]INTERNAL PARAMETERS-1'!$B$5:$J$44,4, FALSE))</f>
        <v>0</v>
      </c>
      <c r="AV243" s="47">
        <f>$F243*'[1]INTERNAL PARAMETERS-2'!G243*(1-VLOOKUP(H$4,'[1]INTERNAL PARAMETERS-1'!$B$5:$J$44,4, FALSE))</f>
        <v>0</v>
      </c>
      <c r="AW243" s="47">
        <f>$F243*'[1]INTERNAL PARAMETERS-2'!H243*(1-VLOOKUP(I$4,'[1]INTERNAL PARAMETERS-1'!$B$5:$J$44,4, FALSE))</f>
        <v>0</v>
      </c>
      <c r="AX243" s="47">
        <f>$F243*'[1]INTERNAL PARAMETERS-2'!I243*(1-VLOOKUP(J$4,'[1]INTERNAL PARAMETERS-1'!$B$5:$J$44,4, FALSE))</f>
        <v>0</v>
      </c>
      <c r="AY243" s="47">
        <f>$F243*'[1]INTERNAL PARAMETERS-2'!J243*(1-VLOOKUP(K$4,'[1]INTERNAL PARAMETERS-1'!$B$5:$J$44,4, FALSE))</f>
        <v>0</v>
      </c>
      <c r="AZ243" s="47">
        <f>$F243*'[1]INTERNAL PARAMETERS-2'!K243*(1-VLOOKUP(L$4,'[1]INTERNAL PARAMETERS-1'!$B$5:$J$44,4, FALSE))</f>
        <v>0</v>
      </c>
      <c r="BA243" s="47">
        <f>$F243*'[1]INTERNAL PARAMETERS-2'!L243*(1-VLOOKUP(M$4,'[1]INTERNAL PARAMETERS-1'!$B$5:$J$44,4, FALSE))</f>
        <v>0</v>
      </c>
      <c r="BB243" s="47">
        <f>$F243*'[1]INTERNAL PARAMETERS-2'!M243*(1-VLOOKUP(N$4,'[1]INTERNAL PARAMETERS-1'!$B$5:$J$44,4, FALSE))</f>
        <v>0</v>
      </c>
      <c r="BC243" s="47">
        <f>$F243*'[1]INTERNAL PARAMETERS-2'!N243*(1-VLOOKUP(O$4,'[1]INTERNAL PARAMETERS-1'!$B$5:$J$44,4, FALSE))</f>
        <v>0</v>
      </c>
      <c r="BD243" s="47">
        <f>$F243*'[1]INTERNAL PARAMETERS-2'!O243*(1-VLOOKUP(P$4,'[1]INTERNAL PARAMETERS-1'!$B$5:$J$44,4, FALSE))</f>
        <v>0</v>
      </c>
      <c r="BE243" s="47">
        <f>$F243*'[1]INTERNAL PARAMETERS-2'!P243*(1-VLOOKUP(Q$4,'[1]INTERNAL PARAMETERS-1'!$B$5:$J$44,4, FALSE))</f>
        <v>0</v>
      </c>
      <c r="BF243" s="47">
        <f>$F243*'[1]INTERNAL PARAMETERS-2'!Q243*(1-VLOOKUP(R$4,'[1]INTERNAL PARAMETERS-1'!$B$5:$J$44,4, FALSE))</f>
        <v>0</v>
      </c>
      <c r="BG243" s="47">
        <f>$F243*'[1]INTERNAL PARAMETERS-2'!R243*(1-VLOOKUP(S$4,'[1]INTERNAL PARAMETERS-1'!$B$5:$J$44,4, FALSE))</f>
        <v>0</v>
      </c>
      <c r="BH243" s="47">
        <f>$F243*'[1]INTERNAL PARAMETERS-2'!S243*(1-VLOOKUP(T$4,'[1]INTERNAL PARAMETERS-1'!$B$5:$J$44,4, FALSE))</f>
        <v>0</v>
      </c>
      <c r="BI243" s="47">
        <f>$F243*'[1]INTERNAL PARAMETERS-2'!T243*(1-VLOOKUP(U$4,'[1]INTERNAL PARAMETERS-1'!$B$5:$J$44,4, FALSE))</f>
        <v>0</v>
      </c>
      <c r="BJ243" s="47">
        <f>$F243*'[1]INTERNAL PARAMETERS-2'!U243*(1-VLOOKUP(V$4,'[1]INTERNAL PARAMETERS-1'!$B$5:$J$44,4, FALSE))</f>
        <v>0</v>
      </c>
      <c r="BK243" s="47">
        <f>$F243*'[1]INTERNAL PARAMETERS-2'!V243*(1-VLOOKUP(W$4,'[1]INTERNAL PARAMETERS-1'!$B$5:$J$44,4, FALSE))</f>
        <v>0</v>
      </c>
      <c r="BL243" s="47">
        <f>$F243*'[1]INTERNAL PARAMETERS-2'!W243*(1-VLOOKUP(X$4,'[1]INTERNAL PARAMETERS-1'!$B$5:$J$44,4, FALSE))</f>
        <v>0</v>
      </c>
      <c r="BM243" s="47">
        <f>$F243*'[1]INTERNAL PARAMETERS-2'!X243*(1-VLOOKUP(Y$4,'[1]INTERNAL PARAMETERS-1'!$B$5:$J$44,4, FALSE))</f>
        <v>0</v>
      </c>
      <c r="BN243" s="47">
        <f>$F243*'[1]INTERNAL PARAMETERS-2'!Y243*(1-VLOOKUP(Z$4,'[1]INTERNAL PARAMETERS-1'!$B$5:$J$44,4, FALSE))</f>
        <v>0</v>
      </c>
      <c r="BO243" s="47">
        <f>$F243*'[1]INTERNAL PARAMETERS-2'!Z243*(1-VLOOKUP(AA$4,'[1]INTERNAL PARAMETERS-1'!$B$5:$J$44,4, FALSE))</f>
        <v>0</v>
      </c>
      <c r="BP243" s="47">
        <f>$F243*'[1]INTERNAL PARAMETERS-2'!AA243*(1-VLOOKUP(AB$4,'[1]INTERNAL PARAMETERS-1'!$B$5:$J$44,4, FALSE))</f>
        <v>0</v>
      </c>
      <c r="BQ243" s="47">
        <f>$F243*'[1]INTERNAL PARAMETERS-2'!AB243*(1-VLOOKUP(AC$4,'[1]INTERNAL PARAMETERS-1'!$B$5:$J$44,4, FALSE))</f>
        <v>0</v>
      </c>
      <c r="BR243" s="47">
        <f>$F243*'[1]INTERNAL PARAMETERS-2'!AC243*(1-VLOOKUP(AD$4,'[1]INTERNAL PARAMETERS-1'!$B$5:$J$44,4, FALSE))</f>
        <v>0</v>
      </c>
      <c r="BS243" s="47">
        <f>$F243*'[1]INTERNAL PARAMETERS-2'!AD243*(1-VLOOKUP(AE$4,'[1]INTERNAL PARAMETERS-1'!$B$5:$J$44,4, FALSE))</f>
        <v>0</v>
      </c>
      <c r="BT243" s="47">
        <f>$F243*'[1]INTERNAL PARAMETERS-2'!AE243*(1-VLOOKUP(AF$4,'[1]INTERNAL PARAMETERS-1'!$B$5:$J$44,4, FALSE))</f>
        <v>0</v>
      </c>
      <c r="BU243" s="47">
        <f>$F243*'[1]INTERNAL PARAMETERS-2'!AF243*(1-VLOOKUP(AG$4,'[1]INTERNAL PARAMETERS-1'!$B$5:$J$44,4, FALSE))</f>
        <v>0</v>
      </c>
      <c r="BV243" s="47">
        <f>$F243*'[1]INTERNAL PARAMETERS-2'!AG243*(1-VLOOKUP(AH$4,'[1]INTERNAL PARAMETERS-1'!$B$5:$J$44,4, FALSE))</f>
        <v>0</v>
      </c>
      <c r="BW243" s="47">
        <f>$F243*'[1]INTERNAL PARAMETERS-2'!AH243*(1-VLOOKUP(AI$4,'[1]INTERNAL PARAMETERS-1'!$B$5:$J$44,4, FALSE))</f>
        <v>0</v>
      </c>
      <c r="BX243" s="47">
        <f>$F243*'[1]INTERNAL PARAMETERS-2'!AI243*(1-VLOOKUP(AJ$4,'[1]INTERNAL PARAMETERS-1'!$B$5:$J$44,4, FALSE))</f>
        <v>0</v>
      </c>
      <c r="BY243" s="47">
        <f>$F243*'[1]INTERNAL PARAMETERS-2'!AJ243*(1-VLOOKUP(AK$4,'[1]INTERNAL PARAMETERS-1'!$B$5:$J$44,4, FALSE))</f>
        <v>0</v>
      </c>
      <c r="BZ243" s="47">
        <f>$F243*'[1]INTERNAL PARAMETERS-2'!AK243*(1-VLOOKUP(AL$4,'[1]INTERNAL PARAMETERS-1'!$B$5:$J$44,4, FALSE))</f>
        <v>0</v>
      </c>
      <c r="CA243" s="47">
        <f>$F243*'[1]INTERNAL PARAMETERS-2'!AL243*(1-VLOOKUP(AM$4,'[1]INTERNAL PARAMETERS-1'!$B$5:$J$44,4, FALSE))</f>
        <v>0</v>
      </c>
      <c r="CB243" s="47">
        <f>$F243*'[1]INTERNAL PARAMETERS-2'!AM243*(1-VLOOKUP(AN$4,'[1]INTERNAL PARAMETERS-1'!$B$5:$J$44,4, FALSE))</f>
        <v>0</v>
      </c>
      <c r="CC243" s="47">
        <f>$F243*'[1]INTERNAL PARAMETERS-2'!AN243*(1-VLOOKUP(AO$4,'[1]INTERNAL PARAMETERS-1'!$B$5:$J$44,4, FALSE))</f>
        <v>0</v>
      </c>
      <c r="CD243" s="47">
        <f>$F243*'[1]INTERNAL PARAMETERS-2'!AO243*(1-VLOOKUP(AP$4,'[1]INTERNAL PARAMETERS-1'!$B$5:$J$44,4, FALSE))</f>
        <v>0</v>
      </c>
      <c r="CE243" s="47">
        <f>$F243*'[1]INTERNAL PARAMETERS-2'!AP243*(1-VLOOKUP(AQ$4,'[1]INTERNAL PARAMETERS-1'!$B$5:$J$44,4, FALSE))</f>
        <v>0</v>
      </c>
      <c r="CF243" s="47">
        <f>$F243*'[1]INTERNAL PARAMETERS-2'!AQ243*(1-VLOOKUP(AR$4,'[1]INTERNAL PARAMETERS-1'!$B$5:$J$44,4, FALSE))</f>
        <v>0</v>
      </c>
      <c r="CG243" s="47">
        <f>$F243*'[1]INTERNAL PARAMETERS-2'!AR243*(1-VLOOKUP(AS$4,'[1]INTERNAL PARAMETERS-1'!$B$5:$J$44,4, FALSE))</f>
        <v>0</v>
      </c>
      <c r="CH243" s="46">
        <f>$F243*'[1]INTERNAL PARAMETERS-2'!AS243*(1-VLOOKUP(AT$4,'[1]INTERNAL PARAMETERS-1'!$B$5:$J$44,4, FALSE))</f>
        <v>0</v>
      </c>
      <c r="CI243" s="45">
        <f t="shared" si="3"/>
        <v>0</v>
      </c>
    </row>
    <row r="244" spans="3:87">
      <c r="C244" s="32" t="s">
        <v>6</v>
      </c>
      <c r="D244" s="31" t="s">
        <v>71</v>
      </c>
      <c r="E244" s="31" t="s">
        <v>83</v>
      </c>
      <c r="F244" s="133">
        <f>ABS!AL244</f>
        <v>0</v>
      </c>
      <c r="G244" s="48">
        <f>$F244*'[1]INTERNAL PARAMETERS-2'!F244*VLOOKUP(G$4,'[1]INTERNAL PARAMETERS-1'!$B$5:$J$44,4, FALSE)</f>
        <v>0</v>
      </c>
      <c r="H244" s="47">
        <f>$F244*'[1]INTERNAL PARAMETERS-2'!G244*VLOOKUP(H$4,'[1]INTERNAL PARAMETERS-1'!$B$5:$J$44,4, FALSE)</f>
        <v>0</v>
      </c>
      <c r="I244" s="47">
        <f>$F244*'[1]INTERNAL PARAMETERS-2'!H244*VLOOKUP(I$4,'[1]INTERNAL PARAMETERS-1'!$B$5:$J$44,4, FALSE)</f>
        <v>0</v>
      </c>
      <c r="J244" s="47">
        <f>$F244*'[1]INTERNAL PARAMETERS-2'!I244*VLOOKUP(J$4,'[1]INTERNAL PARAMETERS-1'!$B$5:$J$44,4, FALSE)</f>
        <v>0</v>
      </c>
      <c r="K244" s="47">
        <f>$F244*'[1]INTERNAL PARAMETERS-2'!J244*VLOOKUP(K$4,'[1]INTERNAL PARAMETERS-1'!$B$5:$J$44,4, FALSE)</f>
        <v>0</v>
      </c>
      <c r="L244" s="47">
        <f>$F244*'[1]INTERNAL PARAMETERS-2'!K244*VLOOKUP(L$4,'[1]INTERNAL PARAMETERS-1'!$B$5:$J$44,4, FALSE)</f>
        <v>0</v>
      </c>
      <c r="M244" s="47">
        <f>$F244*'[1]INTERNAL PARAMETERS-2'!L244*VLOOKUP(M$4,'[1]INTERNAL PARAMETERS-1'!$B$5:$J$44,4, FALSE)</f>
        <v>0</v>
      </c>
      <c r="N244" s="47">
        <f>$F244*'[1]INTERNAL PARAMETERS-2'!M244*VLOOKUP(N$4,'[1]INTERNAL PARAMETERS-1'!$B$5:$J$44,4, FALSE)</f>
        <v>0</v>
      </c>
      <c r="O244" s="47">
        <f>$F244*'[1]INTERNAL PARAMETERS-2'!N244*VLOOKUP(O$4,'[1]INTERNAL PARAMETERS-1'!$B$5:$J$44,4, FALSE)</f>
        <v>0</v>
      </c>
      <c r="P244" s="47">
        <f>$F244*'[1]INTERNAL PARAMETERS-2'!O244*VLOOKUP(P$4,'[1]INTERNAL PARAMETERS-1'!$B$5:$J$44,4, FALSE)</f>
        <v>0</v>
      </c>
      <c r="Q244" s="47">
        <f>$F244*'[1]INTERNAL PARAMETERS-2'!P244*VLOOKUP(Q$4,'[1]INTERNAL PARAMETERS-1'!$B$5:$J$44,4, FALSE)</f>
        <v>0</v>
      </c>
      <c r="R244" s="47">
        <f>$F244*'[1]INTERNAL PARAMETERS-2'!Q244*VLOOKUP(R$4,'[1]INTERNAL PARAMETERS-1'!$B$5:$J$44,4, FALSE)</f>
        <v>0</v>
      </c>
      <c r="S244" s="47">
        <f>$F244*'[1]INTERNAL PARAMETERS-2'!R244*VLOOKUP(S$4,'[1]INTERNAL PARAMETERS-1'!$B$5:$J$44,4, FALSE)</f>
        <v>0</v>
      </c>
      <c r="T244" s="47">
        <f>$F244*'[1]INTERNAL PARAMETERS-2'!S244*VLOOKUP(T$4,'[1]INTERNAL PARAMETERS-1'!$B$5:$J$44,4, FALSE)</f>
        <v>0</v>
      </c>
      <c r="U244" s="47">
        <f>$F244*'[1]INTERNAL PARAMETERS-2'!T244*VLOOKUP(U$4,'[1]INTERNAL PARAMETERS-1'!$B$5:$J$44,4, FALSE)</f>
        <v>0</v>
      </c>
      <c r="V244" s="47">
        <f>$F244*'[1]INTERNAL PARAMETERS-2'!U244*VLOOKUP(V$4,'[1]INTERNAL PARAMETERS-1'!$B$5:$J$44,4, FALSE)</f>
        <v>0</v>
      </c>
      <c r="W244" s="47">
        <f>$F244*'[1]INTERNAL PARAMETERS-2'!V244*VLOOKUP(W$4,'[1]INTERNAL PARAMETERS-1'!$B$5:$J$44,4, FALSE)</f>
        <v>0</v>
      </c>
      <c r="X244" s="47">
        <f>$F244*'[1]INTERNAL PARAMETERS-2'!W244*VLOOKUP(X$4,'[1]INTERNAL PARAMETERS-1'!$B$5:$J$44,4, FALSE)</f>
        <v>0</v>
      </c>
      <c r="Y244" s="47">
        <f>$F244*'[1]INTERNAL PARAMETERS-2'!X244*VLOOKUP(Y$4,'[1]INTERNAL PARAMETERS-1'!$B$5:$J$44,4, FALSE)</f>
        <v>0</v>
      </c>
      <c r="Z244" s="47">
        <f>$F244*'[1]INTERNAL PARAMETERS-2'!Y244*VLOOKUP(Z$4,'[1]INTERNAL PARAMETERS-1'!$B$5:$J$44,4, FALSE)</f>
        <v>0</v>
      </c>
      <c r="AA244" s="47">
        <f>$F244*'[1]INTERNAL PARAMETERS-2'!Z244*VLOOKUP(AA$4,'[1]INTERNAL PARAMETERS-1'!$B$5:$J$44,4, FALSE)</f>
        <v>0</v>
      </c>
      <c r="AB244" s="47">
        <f>$F244*'[1]INTERNAL PARAMETERS-2'!AA244*VLOOKUP(AB$4,'[1]INTERNAL PARAMETERS-1'!$B$5:$J$44,4, FALSE)</f>
        <v>0</v>
      </c>
      <c r="AC244" s="47">
        <f>$F244*'[1]INTERNAL PARAMETERS-2'!AB244*VLOOKUP(AC$4,'[1]INTERNAL PARAMETERS-1'!$B$5:$J$44,4, FALSE)</f>
        <v>0</v>
      </c>
      <c r="AD244" s="47">
        <f>$F244*'[1]INTERNAL PARAMETERS-2'!AC244*VLOOKUP(AD$4,'[1]INTERNAL PARAMETERS-1'!$B$5:$J$44,4, FALSE)</f>
        <v>0</v>
      </c>
      <c r="AE244" s="47">
        <f>$F244*'[1]INTERNAL PARAMETERS-2'!AD244*VLOOKUP(AE$4,'[1]INTERNAL PARAMETERS-1'!$B$5:$J$44,4, FALSE)</f>
        <v>0</v>
      </c>
      <c r="AF244" s="47">
        <f>$F244*'[1]INTERNAL PARAMETERS-2'!AE244*VLOOKUP(AF$4,'[1]INTERNAL PARAMETERS-1'!$B$5:$J$44,4, FALSE)</f>
        <v>0</v>
      </c>
      <c r="AG244" s="47">
        <f>$F244*'[1]INTERNAL PARAMETERS-2'!AF244*VLOOKUP(AG$4,'[1]INTERNAL PARAMETERS-1'!$B$5:$J$44,4, FALSE)</f>
        <v>0</v>
      </c>
      <c r="AH244" s="47">
        <f>$F244*'[1]INTERNAL PARAMETERS-2'!AG244*VLOOKUP(AH$4,'[1]INTERNAL PARAMETERS-1'!$B$5:$J$44,4, FALSE)</f>
        <v>0</v>
      </c>
      <c r="AI244" s="47">
        <f>$F244*'[1]INTERNAL PARAMETERS-2'!AH244*VLOOKUP(AI$4,'[1]INTERNAL PARAMETERS-1'!$B$5:$J$44,4, FALSE)</f>
        <v>0</v>
      </c>
      <c r="AJ244" s="47">
        <f>$F244*'[1]INTERNAL PARAMETERS-2'!AI244*VLOOKUP(AJ$4,'[1]INTERNAL PARAMETERS-1'!$B$5:$J$44,4, FALSE)</f>
        <v>0</v>
      </c>
      <c r="AK244" s="47">
        <f>$F244*'[1]INTERNAL PARAMETERS-2'!AJ244*VLOOKUP(AK$4,'[1]INTERNAL PARAMETERS-1'!$B$5:$J$44,4, FALSE)</f>
        <v>0</v>
      </c>
      <c r="AL244" s="47">
        <f>$F244*'[1]INTERNAL PARAMETERS-2'!AK244*VLOOKUP(AL$4,'[1]INTERNAL PARAMETERS-1'!$B$5:$J$44,4, FALSE)</f>
        <v>0</v>
      </c>
      <c r="AM244" s="47">
        <f>$F244*'[1]INTERNAL PARAMETERS-2'!AL244*VLOOKUP(AM$4,'[1]INTERNAL PARAMETERS-1'!$B$5:$J$44,4, FALSE)</f>
        <v>0</v>
      </c>
      <c r="AN244" s="47">
        <f>$F244*'[1]INTERNAL PARAMETERS-2'!AM244*VLOOKUP(AN$4,'[1]INTERNAL PARAMETERS-1'!$B$5:$J$44,4, FALSE)</f>
        <v>0</v>
      </c>
      <c r="AO244" s="47">
        <f>$F244*'[1]INTERNAL PARAMETERS-2'!AN244*VLOOKUP(AO$4,'[1]INTERNAL PARAMETERS-1'!$B$5:$J$44,4, FALSE)</f>
        <v>0</v>
      </c>
      <c r="AP244" s="47">
        <f>$F244*'[1]INTERNAL PARAMETERS-2'!AO244*VLOOKUP(AP$4,'[1]INTERNAL PARAMETERS-1'!$B$5:$J$44,4, FALSE)</f>
        <v>0</v>
      </c>
      <c r="AQ244" s="47">
        <f>$F244*'[1]INTERNAL PARAMETERS-2'!AP244*VLOOKUP(AQ$4,'[1]INTERNAL PARAMETERS-1'!$B$5:$J$44,4, FALSE)</f>
        <v>0</v>
      </c>
      <c r="AR244" s="47">
        <f>$F244*'[1]INTERNAL PARAMETERS-2'!AQ244*VLOOKUP(AR$4,'[1]INTERNAL PARAMETERS-1'!$B$5:$J$44,4, FALSE)</f>
        <v>0</v>
      </c>
      <c r="AS244" s="47">
        <f>$F244*'[1]INTERNAL PARAMETERS-2'!AR244*VLOOKUP(AS$4,'[1]INTERNAL PARAMETERS-1'!$B$5:$J$44,4, FALSE)</f>
        <v>0</v>
      </c>
      <c r="AT244" s="46">
        <f>$F244*'[1]INTERNAL PARAMETERS-2'!AS244*VLOOKUP(AT$4,'[1]INTERNAL PARAMETERS-1'!$B$5:$J$44,4, FALSE)</f>
        <v>0</v>
      </c>
      <c r="AU244" s="48">
        <f>$F244*'[1]INTERNAL PARAMETERS-2'!F244*(1-VLOOKUP(G$4,'[1]INTERNAL PARAMETERS-1'!$B$5:$J$44,4, FALSE))</f>
        <v>0</v>
      </c>
      <c r="AV244" s="47">
        <f>$F244*'[1]INTERNAL PARAMETERS-2'!G244*(1-VLOOKUP(H$4,'[1]INTERNAL PARAMETERS-1'!$B$5:$J$44,4, FALSE))</f>
        <v>0</v>
      </c>
      <c r="AW244" s="47">
        <f>$F244*'[1]INTERNAL PARAMETERS-2'!H244*(1-VLOOKUP(I$4,'[1]INTERNAL PARAMETERS-1'!$B$5:$J$44,4, FALSE))</f>
        <v>0</v>
      </c>
      <c r="AX244" s="47">
        <f>$F244*'[1]INTERNAL PARAMETERS-2'!I244*(1-VLOOKUP(J$4,'[1]INTERNAL PARAMETERS-1'!$B$5:$J$44,4, FALSE))</f>
        <v>0</v>
      </c>
      <c r="AY244" s="47">
        <f>$F244*'[1]INTERNAL PARAMETERS-2'!J244*(1-VLOOKUP(K$4,'[1]INTERNAL PARAMETERS-1'!$B$5:$J$44,4, FALSE))</f>
        <v>0</v>
      </c>
      <c r="AZ244" s="47">
        <f>$F244*'[1]INTERNAL PARAMETERS-2'!K244*(1-VLOOKUP(L$4,'[1]INTERNAL PARAMETERS-1'!$B$5:$J$44,4, FALSE))</f>
        <v>0</v>
      </c>
      <c r="BA244" s="47">
        <f>$F244*'[1]INTERNAL PARAMETERS-2'!L244*(1-VLOOKUP(M$4,'[1]INTERNAL PARAMETERS-1'!$B$5:$J$44,4, FALSE))</f>
        <v>0</v>
      </c>
      <c r="BB244" s="47">
        <f>$F244*'[1]INTERNAL PARAMETERS-2'!M244*(1-VLOOKUP(N$4,'[1]INTERNAL PARAMETERS-1'!$B$5:$J$44,4, FALSE))</f>
        <v>0</v>
      </c>
      <c r="BC244" s="47">
        <f>$F244*'[1]INTERNAL PARAMETERS-2'!N244*(1-VLOOKUP(O$4,'[1]INTERNAL PARAMETERS-1'!$B$5:$J$44,4, FALSE))</f>
        <v>0</v>
      </c>
      <c r="BD244" s="47">
        <f>$F244*'[1]INTERNAL PARAMETERS-2'!O244*(1-VLOOKUP(P$4,'[1]INTERNAL PARAMETERS-1'!$B$5:$J$44,4, FALSE))</f>
        <v>0</v>
      </c>
      <c r="BE244" s="47">
        <f>$F244*'[1]INTERNAL PARAMETERS-2'!P244*(1-VLOOKUP(Q$4,'[1]INTERNAL PARAMETERS-1'!$B$5:$J$44,4, FALSE))</f>
        <v>0</v>
      </c>
      <c r="BF244" s="47">
        <f>$F244*'[1]INTERNAL PARAMETERS-2'!Q244*(1-VLOOKUP(R$4,'[1]INTERNAL PARAMETERS-1'!$B$5:$J$44,4, FALSE))</f>
        <v>0</v>
      </c>
      <c r="BG244" s="47">
        <f>$F244*'[1]INTERNAL PARAMETERS-2'!R244*(1-VLOOKUP(S$4,'[1]INTERNAL PARAMETERS-1'!$B$5:$J$44,4, FALSE))</f>
        <v>0</v>
      </c>
      <c r="BH244" s="47">
        <f>$F244*'[1]INTERNAL PARAMETERS-2'!S244*(1-VLOOKUP(T$4,'[1]INTERNAL PARAMETERS-1'!$B$5:$J$44,4, FALSE))</f>
        <v>0</v>
      </c>
      <c r="BI244" s="47">
        <f>$F244*'[1]INTERNAL PARAMETERS-2'!T244*(1-VLOOKUP(U$4,'[1]INTERNAL PARAMETERS-1'!$B$5:$J$44,4, FALSE))</f>
        <v>0</v>
      </c>
      <c r="BJ244" s="47">
        <f>$F244*'[1]INTERNAL PARAMETERS-2'!U244*(1-VLOOKUP(V$4,'[1]INTERNAL PARAMETERS-1'!$B$5:$J$44,4, FALSE))</f>
        <v>0</v>
      </c>
      <c r="BK244" s="47">
        <f>$F244*'[1]INTERNAL PARAMETERS-2'!V244*(1-VLOOKUP(W$4,'[1]INTERNAL PARAMETERS-1'!$B$5:$J$44,4, FALSE))</f>
        <v>0</v>
      </c>
      <c r="BL244" s="47">
        <f>$F244*'[1]INTERNAL PARAMETERS-2'!W244*(1-VLOOKUP(X$4,'[1]INTERNAL PARAMETERS-1'!$B$5:$J$44,4, FALSE))</f>
        <v>0</v>
      </c>
      <c r="BM244" s="47">
        <f>$F244*'[1]INTERNAL PARAMETERS-2'!X244*(1-VLOOKUP(Y$4,'[1]INTERNAL PARAMETERS-1'!$B$5:$J$44,4, FALSE))</f>
        <v>0</v>
      </c>
      <c r="BN244" s="47">
        <f>$F244*'[1]INTERNAL PARAMETERS-2'!Y244*(1-VLOOKUP(Z$4,'[1]INTERNAL PARAMETERS-1'!$B$5:$J$44,4, FALSE))</f>
        <v>0</v>
      </c>
      <c r="BO244" s="47">
        <f>$F244*'[1]INTERNAL PARAMETERS-2'!Z244*(1-VLOOKUP(AA$4,'[1]INTERNAL PARAMETERS-1'!$B$5:$J$44,4, FALSE))</f>
        <v>0</v>
      </c>
      <c r="BP244" s="47">
        <f>$F244*'[1]INTERNAL PARAMETERS-2'!AA244*(1-VLOOKUP(AB$4,'[1]INTERNAL PARAMETERS-1'!$B$5:$J$44,4, FALSE))</f>
        <v>0</v>
      </c>
      <c r="BQ244" s="47">
        <f>$F244*'[1]INTERNAL PARAMETERS-2'!AB244*(1-VLOOKUP(AC$4,'[1]INTERNAL PARAMETERS-1'!$B$5:$J$44,4, FALSE))</f>
        <v>0</v>
      </c>
      <c r="BR244" s="47">
        <f>$F244*'[1]INTERNAL PARAMETERS-2'!AC244*(1-VLOOKUP(AD$4,'[1]INTERNAL PARAMETERS-1'!$B$5:$J$44,4, FALSE))</f>
        <v>0</v>
      </c>
      <c r="BS244" s="47">
        <f>$F244*'[1]INTERNAL PARAMETERS-2'!AD244*(1-VLOOKUP(AE$4,'[1]INTERNAL PARAMETERS-1'!$B$5:$J$44,4, FALSE))</f>
        <v>0</v>
      </c>
      <c r="BT244" s="47">
        <f>$F244*'[1]INTERNAL PARAMETERS-2'!AE244*(1-VLOOKUP(AF$4,'[1]INTERNAL PARAMETERS-1'!$B$5:$J$44,4, FALSE))</f>
        <v>0</v>
      </c>
      <c r="BU244" s="47">
        <f>$F244*'[1]INTERNAL PARAMETERS-2'!AF244*(1-VLOOKUP(AG$4,'[1]INTERNAL PARAMETERS-1'!$B$5:$J$44,4, FALSE))</f>
        <v>0</v>
      </c>
      <c r="BV244" s="47">
        <f>$F244*'[1]INTERNAL PARAMETERS-2'!AG244*(1-VLOOKUP(AH$4,'[1]INTERNAL PARAMETERS-1'!$B$5:$J$44,4, FALSE))</f>
        <v>0</v>
      </c>
      <c r="BW244" s="47">
        <f>$F244*'[1]INTERNAL PARAMETERS-2'!AH244*(1-VLOOKUP(AI$4,'[1]INTERNAL PARAMETERS-1'!$B$5:$J$44,4, FALSE))</f>
        <v>0</v>
      </c>
      <c r="BX244" s="47">
        <f>$F244*'[1]INTERNAL PARAMETERS-2'!AI244*(1-VLOOKUP(AJ$4,'[1]INTERNAL PARAMETERS-1'!$B$5:$J$44,4, FALSE))</f>
        <v>0</v>
      </c>
      <c r="BY244" s="47">
        <f>$F244*'[1]INTERNAL PARAMETERS-2'!AJ244*(1-VLOOKUP(AK$4,'[1]INTERNAL PARAMETERS-1'!$B$5:$J$44,4, FALSE))</f>
        <v>0</v>
      </c>
      <c r="BZ244" s="47">
        <f>$F244*'[1]INTERNAL PARAMETERS-2'!AK244*(1-VLOOKUP(AL$4,'[1]INTERNAL PARAMETERS-1'!$B$5:$J$44,4, FALSE))</f>
        <v>0</v>
      </c>
      <c r="CA244" s="47">
        <f>$F244*'[1]INTERNAL PARAMETERS-2'!AL244*(1-VLOOKUP(AM$4,'[1]INTERNAL PARAMETERS-1'!$B$5:$J$44,4, FALSE))</f>
        <v>0</v>
      </c>
      <c r="CB244" s="47">
        <f>$F244*'[1]INTERNAL PARAMETERS-2'!AM244*(1-VLOOKUP(AN$4,'[1]INTERNAL PARAMETERS-1'!$B$5:$J$44,4, FALSE))</f>
        <v>0</v>
      </c>
      <c r="CC244" s="47">
        <f>$F244*'[1]INTERNAL PARAMETERS-2'!AN244*(1-VLOOKUP(AO$4,'[1]INTERNAL PARAMETERS-1'!$B$5:$J$44,4, FALSE))</f>
        <v>0</v>
      </c>
      <c r="CD244" s="47">
        <f>$F244*'[1]INTERNAL PARAMETERS-2'!AO244*(1-VLOOKUP(AP$4,'[1]INTERNAL PARAMETERS-1'!$B$5:$J$44,4, FALSE))</f>
        <v>0</v>
      </c>
      <c r="CE244" s="47">
        <f>$F244*'[1]INTERNAL PARAMETERS-2'!AP244*(1-VLOOKUP(AQ$4,'[1]INTERNAL PARAMETERS-1'!$B$5:$J$44,4, FALSE))</f>
        <v>0</v>
      </c>
      <c r="CF244" s="47">
        <f>$F244*'[1]INTERNAL PARAMETERS-2'!AQ244*(1-VLOOKUP(AR$4,'[1]INTERNAL PARAMETERS-1'!$B$5:$J$44,4, FALSE))</f>
        <v>0</v>
      </c>
      <c r="CG244" s="47">
        <f>$F244*'[1]INTERNAL PARAMETERS-2'!AR244*(1-VLOOKUP(AS$4,'[1]INTERNAL PARAMETERS-1'!$B$5:$J$44,4, FALSE))</f>
        <v>0</v>
      </c>
      <c r="CH244" s="46">
        <f>$F244*'[1]INTERNAL PARAMETERS-2'!AS244*(1-VLOOKUP(AT$4,'[1]INTERNAL PARAMETERS-1'!$B$5:$J$44,4, FALSE))</f>
        <v>0</v>
      </c>
      <c r="CI244" s="45">
        <f t="shared" si="3"/>
        <v>0</v>
      </c>
    </row>
    <row r="245" spans="3:87">
      <c r="C245" s="32" t="s">
        <v>6</v>
      </c>
      <c r="D245" s="31" t="s">
        <v>71</v>
      </c>
      <c r="E245" s="31" t="s">
        <v>82</v>
      </c>
      <c r="F245" s="133">
        <f>ABS!AL245</f>
        <v>0</v>
      </c>
      <c r="G245" s="48">
        <f>$F245*'[1]INTERNAL PARAMETERS-2'!F245*VLOOKUP(G$4,'[1]INTERNAL PARAMETERS-1'!$B$5:$J$44,4, FALSE)</f>
        <v>0</v>
      </c>
      <c r="H245" s="47">
        <f>$F245*'[1]INTERNAL PARAMETERS-2'!G245*VLOOKUP(H$4,'[1]INTERNAL PARAMETERS-1'!$B$5:$J$44,4, FALSE)</f>
        <v>0</v>
      </c>
      <c r="I245" s="47">
        <f>$F245*'[1]INTERNAL PARAMETERS-2'!H245*VLOOKUP(I$4,'[1]INTERNAL PARAMETERS-1'!$B$5:$J$44,4, FALSE)</f>
        <v>0</v>
      </c>
      <c r="J245" s="47">
        <f>$F245*'[1]INTERNAL PARAMETERS-2'!I245*VLOOKUP(J$4,'[1]INTERNAL PARAMETERS-1'!$B$5:$J$44,4, FALSE)</f>
        <v>0</v>
      </c>
      <c r="K245" s="47">
        <f>$F245*'[1]INTERNAL PARAMETERS-2'!J245*VLOOKUP(K$4,'[1]INTERNAL PARAMETERS-1'!$B$5:$J$44,4, FALSE)</f>
        <v>0</v>
      </c>
      <c r="L245" s="47">
        <f>$F245*'[1]INTERNAL PARAMETERS-2'!K245*VLOOKUP(L$4,'[1]INTERNAL PARAMETERS-1'!$B$5:$J$44,4, FALSE)</f>
        <v>0</v>
      </c>
      <c r="M245" s="47">
        <f>$F245*'[1]INTERNAL PARAMETERS-2'!L245*VLOOKUP(M$4,'[1]INTERNAL PARAMETERS-1'!$B$5:$J$44,4, FALSE)</f>
        <v>0</v>
      </c>
      <c r="N245" s="47">
        <f>$F245*'[1]INTERNAL PARAMETERS-2'!M245*VLOOKUP(N$4,'[1]INTERNAL PARAMETERS-1'!$B$5:$J$44,4, FALSE)</f>
        <v>0</v>
      </c>
      <c r="O245" s="47">
        <f>$F245*'[1]INTERNAL PARAMETERS-2'!N245*VLOOKUP(O$4,'[1]INTERNAL PARAMETERS-1'!$B$5:$J$44,4, FALSE)</f>
        <v>0</v>
      </c>
      <c r="P245" s="47">
        <f>$F245*'[1]INTERNAL PARAMETERS-2'!O245*VLOOKUP(P$4,'[1]INTERNAL PARAMETERS-1'!$B$5:$J$44,4, FALSE)</f>
        <v>0</v>
      </c>
      <c r="Q245" s="47">
        <f>$F245*'[1]INTERNAL PARAMETERS-2'!P245*VLOOKUP(Q$4,'[1]INTERNAL PARAMETERS-1'!$B$5:$J$44,4, FALSE)</f>
        <v>0</v>
      </c>
      <c r="R245" s="47">
        <f>$F245*'[1]INTERNAL PARAMETERS-2'!Q245*VLOOKUP(R$4,'[1]INTERNAL PARAMETERS-1'!$B$5:$J$44,4, FALSE)</f>
        <v>0</v>
      </c>
      <c r="S245" s="47">
        <f>$F245*'[1]INTERNAL PARAMETERS-2'!R245*VLOOKUP(S$4,'[1]INTERNAL PARAMETERS-1'!$B$5:$J$44,4, FALSE)</f>
        <v>0</v>
      </c>
      <c r="T245" s="47">
        <f>$F245*'[1]INTERNAL PARAMETERS-2'!S245*VLOOKUP(T$4,'[1]INTERNAL PARAMETERS-1'!$B$5:$J$44,4, FALSE)</f>
        <v>0</v>
      </c>
      <c r="U245" s="47">
        <f>$F245*'[1]INTERNAL PARAMETERS-2'!T245*VLOOKUP(U$4,'[1]INTERNAL PARAMETERS-1'!$B$5:$J$44,4, FALSE)</f>
        <v>0</v>
      </c>
      <c r="V245" s="47">
        <f>$F245*'[1]INTERNAL PARAMETERS-2'!U245*VLOOKUP(V$4,'[1]INTERNAL PARAMETERS-1'!$B$5:$J$44,4, FALSE)</f>
        <v>0</v>
      </c>
      <c r="W245" s="47">
        <f>$F245*'[1]INTERNAL PARAMETERS-2'!V245*VLOOKUP(W$4,'[1]INTERNAL PARAMETERS-1'!$B$5:$J$44,4, FALSE)</f>
        <v>0</v>
      </c>
      <c r="X245" s="47">
        <f>$F245*'[1]INTERNAL PARAMETERS-2'!W245*VLOOKUP(X$4,'[1]INTERNAL PARAMETERS-1'!$B$5:$J$44,4, FALSE)</f>
        <v>0</v>
      </c>
      <c r="Y245" s="47">
        <f>$F245*'[1]INTERNAL PARAMETERS-2'!X245*VLOOKUP(Y$4,'[1]INTERNAL PARAMETERS-1'!$B$5:$J$44,4, FALSE)</f>
        <v>0</v>
      </c>
      <c r="Z245" s="47">
        <f>$F245*'[1]INTERNAL PARAMETERS-2'!Y245*VLOOKUP(Z$4,'[1]INTERNAL PARAMETERS-1'!$B$5:$J$44,4, FALSE)</f>
        <v>0</v>
      </c>
      <c r="AA245" s="47">
        <f>$F245*'[1]INTERNAL PARAMETERS-2'!Z245*VLOOKUP(AA$4,'[1]INTERNAL PARAMETERS-1'!$B$5:$J$44,4, FALSE)</f>
        <v>0</v>
      </c>
      <c r="AB245" s="47">
        <f>$F245*'[1]INTERNAL PARAMETERS-2'!AA245*VLOOKUP(AB$4,'[1]INTERNAL PARAMETERS-1'!$B$5:$J$44,4, FALSE)</f>
        <v>0</v>
      </c>
      <c r="AC245" s="47">
        <f>$F245*'[1]INTERNAL PARAMETERS-2'!AB245*VLOOKUP(AC$4,'[1]INTERNAL PARAMETERS-1'!$B$5:$J$44,4, FALSE)</f>
        <v>0</v>
      </c>
      <c r="AD245" s="47">
        <f>$F245*'[1]INTERNAL PARAMETERS-2'!AC245*VLOOKUP(AD$4,'[1]INTERNAL PARAMETERS-1'!$B$5:$J$44,4, FALSE)</f>
        <v>0</v>
      </c>
      <c r="AE245" s="47">
        <f>$F245*'[1]INTERNAL PARAMETERS-2'!AD245*VLOOKUP(AE$4,'[1]INTERNAL PARAMETERS-1'!$B$5:$J$44,4, FALSE)</f>
        <v>0</v>
      </c>
      <c r="AF245" s="47">
        <f>$F245*'[1]INTERNAL PARAMETERS-2'!AE245*VLOOKUP(AF$4,'[1]INTERNAL PARAMETERS-1'!$B$5:$J$44,4, FALSE)</f>
        <v>0</v>
      </c>
      <c r="AG245" s="47">
        <f>$F245*'[1]INTERNAL PARAMETERS-2'!AF245*VLOOKUP(AG$4,'[1]INTERNAL PARAMETERS-1'!$B$5:$J$44,4, FALSE)</f>
        <v>0</v>
      </c>
      <c r="AH245" s="47">
        <f>$F245*'[1]INTERNAL PARAMETERS-2'!AG245*VLOOKUP(AH$4,'[1]INTERNAL PARAMETERS-1'!$B$5:$J$44,4, FALSE)</f>
        <v>0</v>
      </c>
      <c r="AI245" s="47">
        <f>$F245*'[1]INTERNAL PARAMETERS-2'!AH245*VLOOKUP(AI$4,'[1]INTERNAL PARAMETERS-1'!$B$5:$J$44,4, FALSE)</f>
        <v>0</v>
      </c>
      <c r="AJ245" s="47">
        <f>$F245*'[1]INTERNAL PARAMETERS-2'!AI245*VLOOKUP(AJ$4,'[1]INTERNAL PARAMETERS-1'!$B$5:$J$44,4, FALSE)</f>
        <v>0</v>
      </c>
      <c r="AK245" s="47">
        <f>$F245*'[1]INTERNAL PARAMETERS-2'!AJ245*VLOOKUP(AK$4,'[1]INTERNAL PARAMETERS-1'!$B$5:$J$44,4, FALSE)</f>
        <v>0</v>
      </c>
      <c r="AL245" s="47">
        <f>$F245*'[1]INTERNAL PARAMETERS-2'!AK245*VLOOKUP(AL$4,'[1]INTERNAL PARAMETERS-1'!$B$5:$J$44,4, FALSE)</f>
        <v>0</v>
      </c>
      <c r="AM245" s="47">
        <f>$F245*'[1]INTERNAL PARAMETERS-2'!AL245*VLOOKUP(AM$4,'[1]INTERNAL PARAMETERS-1'!$B$5:$J$44,4, FALSE)</f>
        <v>0</v>
      </c>
      <c r="AN245" s="47">
        <f>$F245*'[1]INTERNAL PARAMETERS-2'!AM245*VLOOKUP(AN$4,'[1]INTERNAL PARAMETERS-1'!$B$5:$J$44,4, FALSE)</f>
        <v>0</v>
      </c>
      <c r="AO245" s="47">
        <f>$F245*'[1]INTERNAL PARAMETERS-2'!AN245*VLOOKUP(AO$4,'[1]INTERNAL PARAMETERS-1'!$B$5:$J$44,4, FALSE)</f>
        <v>0</v>
      </c>
      <c r="AP245" s="47">
        <f>$F245*'[1]INTERNAL PARAMETERS-2'!AO245*VLOOKUP(AP$4,'[1]INTERNAL PARAMETERS-1'!$B$5:$J$44,4, FALSE)</f>
        <v>0</v>
      </c>
      <c r="AQ245" s="47">
        <f>$F245*'[1]INTERNAL PARAMETERS-2'!AP245*VLOOKUP(AQ$4,'[1]INTERNAL PARAMETERS-1'!$B$5:$J$44,4, FALSE)</f>
        <v>0</v>
      </c>
      <c r="AR245" s="47">
        <f>$F245*'[1]INTERNAL PARAMETERS-2'!AQ245*VLOOKUP(AR$4,'[1]INTERNAL PARAMETERS-1'!$B$5:$J$44,4, FALSE)</f>
        <v>0</v>
      </c>
      <c r="AS245" s="47">
        <f>$F245*'[1]INTERNAL PARAMETERS-2'!AR245*VLOOKUP(AS$4,'[1]INTERNAL PARAMETERS-1'!$B$5:$J$44,4, FALSE)</f>
        <v>0</v>
      </c>
      <c r="AT245" s="46">
        <f>$F245*'[1]INTERNAL PARAMETERS-2'!AS245*VLOOKUP(AT$4,'[1]INTERNAL PARAMETERS-1'!$B$5:$J$44,4, FALSE)</f>
        <v>0</v>
      </c>
      <c r="AU245" s="48">
        <f>$F245*'[1]INTERNAL PARAMETERS-2'!F245*(1-VLOOKUP(G$4,'[1]INTERNAL PARAMETERS-1'!$B$5:$J$44,4, FALSE))</f>
        <v>0</v>
      </c>
      <c r="AV245" s="47">
        <f>$F245*'[1]INTERNAL PARAMETERS-2'!G245*(1-VLOOKUP(H$4,'[1]INTERNAL PARAMETERS-1'!$B$5:$J$44,4, FALSE))</f>
        <v>0</v>
      </c>
      <c r="AW245" s="47">
        <f>$F245*'[1]INTERNAL PARAMETERS-2'!H245*(1-VLOOKUP(I$4,'[1]INTERNAL PARAMETERS-1'!$B$5:$J$44,4, FALSE))</f>
        <v>0</v>
      </c>
      <c r="AX245" s="47">
        <f>$F245*'[1]INTERNAL PARAMETERS-2'!I245*(1-VLOOKUP(J$4,'[1]INTERNAL PARAMETERS-1'!$B$5:$J$44,4, FALSE))</f>
        <v>0</v>
      </c>
      <c r="AY245" s="47">
        <f>$F245*'[1]INTERNAL PARAMETERS-2'!J245*(1-VLOOKUP(K$4,'[1]INTERNAL PARAMETERS-1'!$B$5:$J$44,4, FALSE))</f>
        <v>0</v>
      </c>
      <c r="AZ245" s="47">
        <f>$F245*'[1]INTERNAL PARAMETERS-2'!K245*(1-VLOOKUP(L$4,'[1]INTERNAL PARAMETERS-1'!$B$5:$J$44,4, FALSE))</f>
        <v>0</v>
      </c>
      <c r="BA245" s="47">
        <f>$F245*'[1]INTERNAL PARAMETERS-2'!L245*(1-VLOOKUP(M$4,'[1]INTERNAL PARAMETERS-1'!$B$5:$J$44,4, FALSE))</f>
        <v>0</v>
      </c>
      <c r="BB245" s="47">
        <f>$F245*'[1]INTERNAL PARAMETERS-2'!M245*(1-VLOOKUP(N$4,'[1]INTERNAL PARAMETERS-1'!$B$5:$J$44,4, FALSE))</f>
        <v>0</v>
      </c>
      <c r="BC245" s="47">
        <f>$F245*'[1]INTERNAL PARAMETERS-2'!N245*(1-VLOOKUP(O$4,'[1]INTERNAL PARAMETERS-1'!$B$5:$J$44,4, FALSE))</f>
        <v>0</v>
      </c>
      <c r="BD245" s="47">
        <f>$F245*'[1]INTERNAL PARAMETERS-2'!O245*(1-VLOOKUP(P$4,'[1]INTERNAL PARAMETERS-1'!$B$5:$J$44,4, FALSE))</f>
        <v>0</v>
      </c>
      <c r="BE245" s="47">
        <f>$F245*'[1]INTERNAL PARAMETERS-2'!P245*(1-VLOOKUP(Q$4,'[1]INTERNAL PARAMETERS-1'!$B$5:$J$44,4, FALSE))</f>
        <v>0</v>
      </c>
      <c r="BF245" s="47">
        <f>$F245*'[1]INTERNAL PARAMETERS-2'!Q245*(1-VLOOKUP(R$4,'[1]INTERNAL PARAMETERS-1'!$B$5:$J$44,4, FALSE))</f>
        <v>0</v>
      </c>
      <c r="BG245" s="47">
        <f>$F245*'[1]INTERNAL PARAMETERS-2'!R245*(1-VLOOKUP(S$4,'[1]INTERNAL PARAMETERS-1'!$B$5:$J$44,4, FALSE))</f>
        <v>0</v>
      </c>
      <c r="BH245" s="47">
        <f>$F245*'[1]INTERNAL PARAMETERS-2'!S245*(1-VLOOKUP(T$4,'[1]INTERNAL PARAMETERS-1'!$B$5:$J$44,4, FALSE))</f>
        <v>0</v>
      </c>
      <c r="BI245" s="47">
        <f>$F245*'[1]INTERNAL PARAMETERS-2'!T245*(1-VLOOKUP(U$4,'[1]INTERNAL PARAMETERS-1'!$B$5:$J$44,4, FALSE))</f>
        <v>0</v>
      </c>
      <c r="BJ245" s="47">
        <f>$F245*'[1]INTERNAL PARAMETERS-2'!U245*(1-VLOOKUP(V$4,'[1]INTERNAL PARAMETERS-1'!$B$5:$J$44,4, FALSE))</f>
        <v>0</v>
      </c>
      <c r="BK245" s="47">
        <f>$F245*'[1]INTERNAL PARAMETERS-2'!V245*(1-VLOOKUP(W$4,'[1]INTERNAL PARAMETERS-1'!$B$5:$J$44,4, FALSE))</f>
        <v>0</v>
      </c>
      <c r="BL245" s="47">
        <f>$F245*'[1]INTERNAL PARAMETERS-2'!W245*(1-VLOOKUP(X$4,'[1]INTERNAL PARAMETERS-1'!$B$5:$J$44,4, FALSE))</f>
        <v>0</v>
      </c>
      <c r="BM245" s="47">
        <f>$F245*'[1]INTERNAL PARAMETERS-2'!X245*(1-VLOOKUP(Y$4,'[1]INTERNAL PARAMETERS-1'!$B$5:$J$44,4, FALSE))</f>
        <v>0</v>
      </c>
      <c r="BN245" s="47">
        <f>$F245*'[1]INTERNAL PARAMETERS-2'!Y245*(1-VLOOKUP(Z$4,'[1]INTERNAL PARAMETERS-1'!$B$5:$J$44,4, FALSE))</f>
        <v>0</v>
      </c>
      <c r="BO245" s="47">
        <f>$F245*'[1]INTERNAL PARAMETERS-2'!Z245*(1-VLOOKUP(AA$4,'[1]INTERNAL PARAMETERS-1'!$B$5:$J$44,4, FALSE))</f>
        <v>0</v>
      </c>
      <c r="BP245" s="47">
        <f>$F245*'[1]INTERNAL PARAMETERS-2'!AA245*(1-VLOOKUP(AB$4,'[1]INTERNAL PARAMETERS-1'!$B$5:$J$44,4, FALSE))</f>
        <v>0</v>
      </c>
      <c r="BQ245" s="47">
        <f>$F245*'[1]INTERNAL PARAMETERS-2'!AB245*(1-VLOOKUP(AC$4,'[1]INTERNAL PARAMETERS-1'!$B$5:$J$44,4, FALSE))</f>
        <v>0</v>
      </c>
      <c r="BR245" s="47">
        <f>$F245*'[1]INTERNAL PARAMETERS-2'!AC245*(1-VLOOKUP(AD$4,'[1]INTERNAL PARAMETERS-1'!$B$5:$J$44,4, FALSE))</f>
        <v>0</v>
      </c>
      <c r="BS245" s="47">
        <f>$F245*'[1]INTERNAL PARAMETERS-2'!AD245*(1-VLOOKUP(AE$4,'[1]INTERNAL PARAMETERS-1'!$B$5:$J$44,4, FALSE))</f>
        <v>0</v>
      </c>
      <c r="BT245" s="47">
        <f>$F245*'[1]INTERNAL PARAMETERS-2'!AE245*(1-VLOOKUP(AF$4,'[1]INTERNAL PARAMETERS-1'!$B$5:$J$44,4, FALSE))</f>
        <v>0</v>
      </c>
      <c r="BU245" s="47">
        <f>$F245*'[1]INTERNAL PARAMETERS-2'!AF245*(1-VLOOKUP(AG$4,'[1]INTERNAL PARAMETERS-1'!$B$5:$J$44,4, FALSE))</f>
        <v>0</v>
      </c>
      <c r="BV245" s="47">
        <f>$F245*'[1]INTERNAL PARAMETERS-2'!AG245*(1-VLOOKUP(AH$4,'[1]INTERNAL PARAMETERS-1'!$B$5:$J$44,4, FALSE))</f>
        <v>0</v>
      </c>
      <c r="BW245" s="47">
        <f>$F245*'[1]INTERNAL PARAMETERS-2'!AH245*(1-VLOOKUP(AI$4,'[1]INTERNAL PARAMETERS-1'!$B$5:$J$44,4, FALSE))</f>
        <v>0</v>
      </c>
      <c r="BX245" s="47">
        <f>$F245*'[1]INTERNAL PARAMETERS-2'!AI245*(1-VLOOKUP(AJ$4,'[1]INTERNAL PARAMETERS-1'!$B$5:$J$44,4, FALSE))</f>
        <v>0</v>
      </c>
      <c r="BY245" s="47">
        <f>$F245*'[1]INTERNAL PARAMETERS-2'!AJ245*(1-VLOOKUP(AK$4,'[1]INTERNAL PARAMETERS-1'!$B$5:$J$44,4, FALSE))</f>
        <v>0</v>
      </c>
      <c r="BZ245" s="47">
        <f>$F245*'[1]INTERNAL PARAMETERS-2'!AK245*(1-VLOOKUP(AL$4,'[1]INTERNAL PARAMETERS-1'!$B$5:$J$44,4, FALSE))</f>
        <v>0</v>
      </c>
      <c r="CA245" s="47">
        <f>$F245*'[1]INTERNAL PARAMETERS-2'!AL245*(1-VLOOKUP(AM$4,'[1]INTERNAL PARAMETERS-1'!$B$5:$J$44,4, FALSE))</f>
        <v>0</v>
      </c>
      <c r="CB245" s="47">
        <f>$F245*'[1]INTERNAL PARAMETERS-2'!AM245*(1-VLOOKUP(AN$4,'[1]INTERNAL PARAMETERS-1'!$B$5:$J$44,4, FALSE))</f>
        <v>0</v>
      </c>
      <c r="CC245" s="47">
        <f>$F245*'[1]INTERNAL PARAMETERS-2'!AN245*(1-VLOOKUP(AO$4,'[1]INTERNAL PARAMETERS-1'!$B$5:$J$44,4, FALSE))</f>
        <v>0</v>
      </c>
      <c r="CD245" s="47">
        <f>$F245*'[1]INTERNAL PARAMETERS-2'!AO245*(1-VLOOKUP(AP$4,'[1]INTERNAL PARAMETERS-1'!$B$5:$J$44,4, FALSE))</f>
        <v>0</v>
      </c>
      <c r="CE245" s="47">
        <f>$F245*'[1]INTERNAL PARAMETERS-2'!AP245*(1-VLOOKUP(AQ$4,'[1]INTERNAL PARAMETERS-1'!$B$5:$J$44,4, FALSE))</f>
        <v>0</v>
      </c>
      <c r="CF245" s="47">
        <f>$F245*'[1]INTERNAL PARAMETERS-2'!AQ245*(1-VLOOKUP(AR$4,'[1]INTERNAL PARAMETERS-1'!$B$5:$J$44,4, FALSE))</f>
        <v>0</v>
      </c>
      <c r="CG245" s="47">
        <f>$F245*'[1]INTERNAL PARAMETERS-2'!AR245*(1-VLOOKUP(AS$4,'[1]INTERNAL PARAMETERS-1'!$B$5:$J$44,4, FALSE))</f>
        <v>0</v>
      </c>
      <c r="CH245" s="46">
        <f>$F245*'[1]INTERNAL PARAMETERS-2'!AS245*(1-VLOOKUP(AT$4,'[1]INTERNAL PARAMETERS-1'!$B$5:$J$44,4, FALSE))</f>
        <v>0</v>
      </c>
      <c r="CI245" s="45">
        <f t="shared" si="3"/>
        <v>0</v>
      </c>
    </row>
    <row r="246" spans="3:87">
      <c r="C246" s="32" t="s">
        <v>6</v>
      </c>
      <c r="D246" s="31" t="s">
        <v>71</v>
      </c>
      <c r="E246" s="31" t="s">
        <v>81</v>
      </c>
      <c r="F246" s="133">
        <f>ABS!AL246</f>
        <v>0</v>
      </c>
      <c r="G246" s="48">
        <f>$F246*'[1]INTERNAL PARAMETERS-2'!F246*VLOOKUP(G$4,'[1]INTERNAL PARAMETERS-1'!$B$5:$J$44,4, FALSE)</f>
        <v>0</v>
      </c>
      <c r="H246" s="47">
        <f>$F246*'[1]INTERNAL PARAMETERS-2'!G246*VLOOKUP(H$4,'[1]INTERNAL PARAMETERS-1'!$B$5:$J$44,4, FALSE)</f>
        <v>0</v>
      </c>
      <c r="I246" s="47">
        <f>$F246*'[1]INTERNAL PARAMETERS-2'!H246*VLOOKUP(I$4,'[1]INTERNAL PARAMETERS-1'!$B$5:$J$44,4, FALSE)</f>
        <v>0</v>
      </c>
      <c r="J246" s="47">
        <f>$F246*'[1]INTERNAL PARAMETERS-2'!I246*VLOOKUP(J$4,'[1]INTERNAL PARAMETERS-1'!$B$5:$J$44,4, FALSE)</f>
        <v>0</v>
      </c>
      <c r="K246" s="47">
        <f>$F246*'[1]INTERNAL PARAMETERS-2'!J246*VLOOKUP(K$4,'[1]INTERNAL PARAMETERS-1'!$B$5:$J$44,4, FALSE)</f>
        <v>0</v>
      </c>
      <c r="L246" s="47">
        <f>$F246*'[1]INTERNAL PARAMETERS-2'!K246*VLOOKUP(L$4,'[1]INTERNAL PARAMETERS-1'!$B$5:$J$44,4, FALSE)</f>
        <v>0</v>
      </c>
      <c r="M246" s="47">
        <f>$F246*'[1]INTERNAL PARAMETERS-2'!L246*VLOOKUP(M$4,'[1]INTERNAL PARAMETERS-1'!$B$5:$J$44,4, FALSE)</f>
        <v>0</v>
      </c>
      <c r="N246" s="47">
        <f>$F246*'[1]INTERNAL PARAMETERS-2'!M246*VLOOKUP(N$4,'[1]INTERNAL PARAMETERS-1'!$B$5:$J$44,4, FALSE)</f>
        <v>0</v>
      </c>
      <c r="O246" s="47">
        <f>$F246*'[1]INTERNAL PARAMETERS-2'!N246*VLOOKUP(O$4,'[1]INTERNAL PARAMETERS-1'!$B$5:$J$44,4, FALSE)</f>
        <v>0</v>
      </c>
      <c r="P246" s="47">
        <f>$F246*'[1]INTERNAL PARAMETERS-2'!O246*VLOOKUP(P$4,'[1]INTERNAL PARAMETERS-1'!$B$5:$J$44,4, FALSE)</f>
        <v>0</v>
      </c>
      <c r="Q246" s="47">
        <f>$F246*'[1]INTERNAL PARAMETERS-2'!P246*VLOOKUP(Q$4,'[1]INTERNAL PARAMETERS-1'!$B$5:$J$44,4, FALSE)</f>
        <v>0</v>
      </c>
      <c r="R246" s="47">
        <f>$F246*'[1]INTERNAL PARAMETERS-2'!Q246*VLOOKUP(R$4,'[1]INTERNAL PARAMETERS-1'!$B$5:$J$44,4, FALSE)</f>
        <v>0</v>
      </c>
      <c r="S246" s="47">
        <f>$F246*'[1]INTERNAL PARAMETERS-2'!R246*VLOOKUP(S$4,'[1]INTERNAL PARAMETERS-1'!$B$5:$J$44,4, FALSE)</f>
        <v>0</v>
      </c>
      <c r="T246" s="47">
        <f>$F246*'[1]INTERNAL PARAMETERS-2'!S246*VLOOKUP(T$4,'[1]INTERNAL PARAMETERS-1'!$B$5:$J$44,4, FALSE)</f>
        <v>0</v>
      </c>
      <c r="U246" s="47">
        <f>$F246*'[1]INTERNAL PARAMETERS-2'!T246*VLOOKUP(U$4,'[1]INTERNAL PARAMETERS-1'!$B$5:$J$44,4, FALSE)</f>
        <v>0</v>
      </c>
      <c r="V246" s="47">
        <f>$F246*'[1]INTERNAL PARAMETERS-2'!U246*VLOOKUP(V$4,'[1]INTERNAL PARAMETERS-1'!$B$5:$J$44,4, FALSE)</f>
        <v>0</v>
      </c>
      <c r="W246" s="47">
        <f>$F246*'[1]INTERNAL PARAMETERS-2'!V246*VLOOKUP(W$4,'[1]INTERNAL PARAMETERS-1'!$B$5:$J$44,4, FALSE)</f>
        <v>0</v>
      </c>
      <c r="X246" s="47">
        <f>$F246*'[1]INTERNAL PARAMETERS-2'!W246*VLOOKUP(X$4,'[1]INTERNAL PARAMETERS-1'!$B$5:$J$44,4, FALSE)</f>
        <v>0</v>
      </c>
      <c r="Y246" s="47">
        <f>$F246*'[1]INTERNAL PARAMETERS-2'!X246*VLOOKUP(Y$4,'[1]INTERNAL PARAMETERS-1'!$B$5:$J$44,4, FALSE)</f>
        <v>0</v>
      </c>
      <c r="Z246" s="47">
        <f>$F246*'[1]INTERNAL PARAMETERS-2'!Y246*VLOOKUP(Z$4,'[1]INTERNAL PARAMETERS-1'!$B$5:$J$44,4, FALSE)</f>
        <v>0</v>
      </c>
      <c r="AA246" s="47">
        <f>$F246*'[1]INTERNAL PARAMETERS-2'!Z246*VLOOKUP(AA$4,'[1]INTERNAL PARAMETERS-1'!$B$5:$J$44,4, FALSE)</f>
        <v>0</v>
      </c>
      <c r="AB246" s="47">
        <f>$F246*'[1]INTERNAL PARAMETERS-2'!AA246*VLOOKUP(AB$4,'[1]INTERNAL PARAMETERS-1'!$B$5:$J$44,4, FALSE)</f>
        <v>0</v>
      </c>
      <c r="AC246" s="47">
        <f>$F246*'[1]INTERNAL PARAMETERS-2'!AB246*VLOOKUP(AC$4,'[1]INTERNAL PARAMETERS-1'!$B$5:$J$44,4, FALSE)</f>
        <v>0</v>
      </c>
      <c r="AD246" s="47">
        <f>$F246*'[1]INTERNAL PARAMETERS-2'!AC246*VLOOKUP(AD$4,'[1]INTERNAL PARAMETERS-1'!$B$5:$J$44,4, FALSE)</f>
        <v>0</v>
      </c>
      <c r="AE246" s="47">
        <f>$F246*'[1]INTERNAL PARAMETERS-2'!AD246*VLOOKUP(AE$4,'[1]INTERNAL PARAMETERS-1'!$B$5:$J$44,4, FALSE)</f>
        <v>0</v>
      </c>
      <c r="AF246" s="47">
        <f>$F246*'[1]INTERNAL PARAMETERS-2'!AE246*VLOOKUP(AF$4,'[1]INTERNAL PARAMETERS-1'!$B$5:$J$44,4, FALSE)</f>
        <v>0</v>
      </c>
      <c r="AG246" s="47">
        <f>$F246*'[1]INTERNAL PARAMETERS-2'!AF246*VLOOKUP(AG$4,'[1]INTERNAL PARAMETERS-1'!$B$5:$J$44,4, FALSE)</f>
        <v>0</v>
      </c>
      <c r="AH246" s="47">
        <f>$F246*'[1]INTERNAL PARAMETERS-2'!AG246*VLOOKUP(AH$4,'[1]INTERNAL PARAMETERS-1'!$B$5:$J$44,4, FALSE)</f>
        <v>0</v>
      </c>
      <c r="AI246" s="47">
        <f>$F246*'[1]INTERNAL PARAMETERS-2'!AH246*VLOOKUP(AI$4,'[1]INTERNAL PARAMETERS-1'!$B$5:$J$44,4, FALSE)</f>
        <v>0</v>
      </c>
      <c r="AJ246" s="47">
        <f>$F246*'[1]INTERNAL PARAMETERS-2'!AI246*VLOOKUP(AJ$4,'[1]INTERNAL PARAMETERS-1'!$B$5:$J$44,4, FALSE)</f>
        <v>0</v>
      </c>
      <c r="AK246" s="47">
        <f>$F246*'[1]INTERNAL PARAMETERS-2'!AJ246*VLOOKUP(AK$4,'[1]INTERNAL PARAMETERS-1'!$B$5:$J$44,4, FALSE)</f>
        <v>0</v>
      </c>
      <c r="AL246" s="47">
        <f>$F246*'[1]INTERNAL PARAMETERS-2'!AK246*VLOOKUP(AL$4,'[1]INTERNAL PARAMETERS-1'!$B$5:$J$44,4, FALSE)</f>
        <v>0</v>
      </c>
      <c r="AM246" s="47">
        <f>$F246*'[1]INTERNAL PARAMETERS-2'!AL246*VLOOKUP(AM$4,'[1]INTERNAL PARAMETERS-1'!$B$5:$J$44,4, FALSE)</f>
        <v>0</v>
      </c>
      <c r="AN246" s="47">
        <f>$F246*'[1]INTERNAL PARAMETERS-2'!AM246*VLOOKUP(AN$4,'[1]INTERNAL PARAMETERS-1'!$B$5:$J$44,4, FALSE)</f>
        <v>0</v>
      </c>
      <c r="AO246" s="47">
        <f>$F246*'[1]INTERNAL PARAMETERS-2'!AN246*VLOOKUP(AO$4,'[1]INTERNAL PARAMETERS-1'!$B$5:$J$44,4, FALSE)</f>
        <v>0</v>
      </c>
      <c r="AP246" s="47">
        <f>$F246*'[1]INTERNAL PARAMETERS-2'!AO246*VLOOKUP(AP$4,'[1]INTERNAL PARAMETERS-1'!$B$5:$J$44,4, FALSE)</f>
        <v>0</v>
      </c>
      <c r="AQ246" s="47">
        <f>$F246*'[1]INTERNAL PARAMETERS-2'!AP246*VLOOKUP(AQ$4,'[1]INTERNAL PARAMETERS-1'!$B$5:$J$44,4, FALSE)</f>
        <v>0</v>
      </c>
      <c r="AR246" s="47">
        <f>$F246*'[1]INTERNAL PARAMETERS-2'!AQ246*VLOOKUP(AR$4,'[1]INTERNAL PARAMETERS-1'!$B$5:$J$44,4, FALSE)</f>
        <v>0</v>
      </c>
      <c r="AS246" s="47">
        <f>$F246*'[1]INTERNAL PARAMETERS-2'!AR246*VLOOKUP(AS$4,'[1]INTERNAL PARAMETERS-1'!$B$5:$J$44,4, FALSE)</f>
        <v>0</v>
      </c>
      <c r="AT246" s="46">
        <f>$F246*'[1]INTERNAL PARAMETERS-2'!AS246*VLOOKUP(AT$4,'[1]INTERNAL PARAMETERS-1'!$B$5:$J$44,4, FALSE)</f>
        <v>0</v>
      </c>
      <c r="AU246" s="48">
        <f>$F246*'[1]INTERNAL PARAMETERS-2'!F246*(1-VLOOKUP(G$4,'[1]INTERNAL PARAMETERS-1'!$B$5:$J$44,4, FALSE))</f>
        <v>0</v>
      </c>
      <c r="AV246" s="47">
        <f>$F246*'[1]INTERNAL PARAMETERS-2'!G246*(1-VLOOKUP(H$4,'[1]INTERNAL PARAMETERS-1'!$B$5:$J$44,4, FALSE))</f>
        <v>0</v>
      </c>
      <c r="AW246" s="47">
        <f>$F246*'[1]INTERNAL PARAMETERS-2'!H246*(1-VLOOKUP(I$4,'[1]INTERNAL PARAMETERS-1'!$B$5:$J$44,4, FALSE))</f>
        <v>0</v>
      </c>
      <c r="AX246" s="47">
        <f>$F246*'[1]INTERNAL PARAMETERS-2'!I246*(1-VLOOKUP(J$4,'[1]INTERNAL PARAMETERS-1'!$B$5:$J$44,4, FALSE))</f>
        <v>0</v>
      </c>
      <c r="AY246" s="47">
        <f>$F246*'[1]INTERNAL PARAMETERS-2'!J246*(1-VLOOKUP(K$4,'[1]INTERNAL PARAMETERS-1'!$B$5:$J$44,4, FALSE))</f>
        <v>0</v>
      </c>
      <c r="AZ246" s="47">
        <f>$F246*'[1]INTERNAL PARAMETERS-2'!K246*(1-VLOOKUP(L$4,'[1]INTERNAL PARAMETERS-1'!$B$5:$J$44,4, FALSE))</f>
        <v>0</v>
      </c>
      <c r="BA246" s="47">
        <f>$F246*'[1]INTERNAL PARAMETERS-2'!L246*(1-VLOOKUP(M$4,'[1]INTERNAL PARAMETERS-1'!$B$5:$J$44,4, FALSE))</f>
        <v>0</v>
      </c>
      <c r="BB246" s="47">
        <f>$F246*'[1]INTERNAL PARAMETERS-2'!M246*(1-VLOOKUP(N$4,'[1]INTERNAL PARAMETERS-1'!$B$5:$J$44,4, FALSE))</f>
        <v>0</v>
      </c>
      <c r="BC246" s="47">
        <f>$F246*'[1]INTERNAL PARAMETERS-2'!N246*(1-VLOOKUP(O$4,'[1]INTERNAL PARAMETERS-1'!$B$5:$J$44,4, FALSE))</f>
        <v>0</v>
      </c>
      <c r="BD246" s="47">
        <f>$F246*'[1]INTERNAL PARAMETERS-2'!O246*(1-VLOOKUP(P$4,'[1]INTERNAL PARAMETERS-1'!$B$5:$J$44,4, FALSE))</f>
        <v>0</v>
      </c>
      <c r="BE246" s="47">
        <f>$F246*'[1]INTERNAL PARAMETERS-2'!P246*(1-VLOOKUP(Q$4,'[1]INTERNAL PARAMETERS-1'!$B$5:$J$44,4, FALSE))</f>
        <v>0</v>
      </c>
      <c r="BF246" s="47">
        <f>$F246*'[1]INTERNAL PARAMETERS-2'!Q246*(1-VLOOKUP(R$4,'[1]INTERNAL PARAMETERS-1'!$B$5:$J$44,4, FALSE))</f>
        <v>0</v>
      </c>
      <c r="BG246" s="47">
        <f>$F246*'[1]INTERNAL PARAMETERS-2'!R246*(1-VLOOKUP(S$4,'[1]INTERNAL PARAMETERS-1'!$B$5:$J$44,4, FALSE))</f>
        <v>0</v>
      </c>
      <c r="BH246" s="47">
        <f>$F246*'[1]INTERNAL PARAMETERS-2'!S246*(1-VLOOKUP(T$4,'[1]INTERNAL PARAMETERS-1'!$B$5:$J$44,4, FALSE))</f>
        <v>0</v>
      </c>
      <c r="BI246" s="47">
        <f>$F246*'[1]INTERNAL PARAMETERS-2'!T246*(1-VLOOKUP(U$4,'[1]INTERNAL PARAMETERS-1'!$B$5:$J$44,4, FALSE))</f>
        <v>0</v>
      </c>
      <c r="BJ246" s="47">
        <f>$F246*'[1]INTERNAL PARAMETERS-2'!U246*(1-VLOOKUP(V$4,'[1]INTERNAL PARAMETERS-1'!$B$5:$J$44,4, FALSE))</f>
        <v>0</v>
      </c>
      <c r="BK246" s="47">
        <f>$F246*'[1]INTERNAL PARAMETERS-2'!V246*(1-VLOOKUP(W$4,'[1]INTERNAL PARAMETERS-1'!$B$5:$J$44,4, FALSE))</f>
        <v>0</v>
      </c>
      <c r="BL246" s="47">
        <f>$F246*'[1]INTERNAL PARAMETERS-2'!W246*(1-VLOOKUP(X$4,'[1]INTERNAL PARAMETERS-1'!$B$5:$J$44,4, FALSE))</f>
        <v>0</v>
      </c>
      <c r="BM246" s="47">
        <f>$F246*'[1]INTERNAL PARAMETERS-2'!X246*(1-VLOOKUP(Y$4,'[1]INTERNAL PARAMETERS-1'!$B$5:$J$44,4, FALSE))</f>
        <v>0</v>
      </c>
      <c r="BN246" s="47">
        <f>$F246*'[1]INTERNAL PARAMETERS-2'!Y246*(1-VLOOKUP(Z$4,'[1]INTERNAL PARAMETERS-1'!$B$5:$J$44,4, FALSE))</f>
        <v>0</v>
      </c>
      <c r="BO246" s="47">
        <f>$F246*'[1]INTERNAL PARAMETERS-2'!Z246*(1-VLOOKUP(AA$4,'[1]INTERNAL PARAMETERS-1'!$B$5:$J$44,4, FALSE))</f>
        <v>0</v>
      </c>
      <c r="BP246" s="47">
        <f>$F246*'[1]INTERNAL PARAMETERS-2'!AA246*(1-VLOOKUP(AB$4,'[1]INTERNAL PARAMETERS-1'!$B$5:$J$44,4, FALSE))</f>
        <v>0</v>
      </c>
      <c r="BQ246" s="47">
        <f>$F246*'[1]INTERNAL PARAMETERS-2'!AB246*(1-VLOOKUP(AC$4,'[1]INTERNAL PARAMETERS-1'!$B$5:$J$44,4, FALSE))</f>
        <v>0</v>
      </c>
      <c r="BR246" s="47">
        <f>$F246*'[1]INTERNAL PARAMETERS-2'!AC246*(1-VLOOKUP(AD$4,'[1]INTERNAL PARAMETERS-1'!$B$5:$J$44,4, FALSE))</f>
        <v>0</v>
      </c>
      <c r="BS246" s="47">
        <f>$F246*'[1]INTERNAL PARAMETERS-2'!AD246*(1-VLOOKUP(AE$4,'[1]INTERNAL PARAMETERS-1'!$B$5:$J$44,4, FALSE))</f>
        <v>0</v>
      </c>
      <c r="BT246" s="47">
        <f>$F246*'[1]INTERNAL PARAMETERS-2'!AE246*(1-VLOOKUP(AF$4,'[1]INTERNAL PARAMETERS-1'!$B$5:$J$44,4, FALSE))</f>
        <v>0</v>
      </c>
      <c r="BU246" s="47">
        <f>$F246*'[1]INTERNAL PARAMETERS-2'!AF246*(1-VLOOKUP(AG$4,'[1]INTERNAL PARAMETERS-1'!$B$5:$J$44,4, FALSE))</f>
        <v>0</v>
      </c>
      <c r="BV246" s="47">
        <f>$F246*'[1]INTERNAL PARAMETERS-2'!AG246*(1-VLOOKUP(AH$4,'[1]INTERNAL PARAMETERS-1'!$B$5:$J$44,4, FALSE))</f>
        <v>0</v>
      </c>
      <c r="BW246" s="47">
        <f>$F246*'[1]INTERNAL PARAMETERS-2'!AH246*(1-VLOOKUP(AI$4,'[1]INTERNAL PARAMETERS-1'!$B$5:$J$44,4, FALSE))</f>
        <v>0</v>
      </c>
      <c r="BX246" s="47">
        <f>$F246*'[1]INTERNAL PARAMETERS-2'!AI246*(1-VLOOKUP(AJ$4,'[1]INTERNAL PARAMETERS-1'!$B$5:$J$44,4, FALSE))</f>
        <v>0</v>
      </c>
      <c r="BY246" s="47">
        <f>$F246*'[1]INTERNAL PARAMETERS-2'!AJ246*(1-VLOOKUP(AK$4,'[1]INTERNAL PARAMETERS-1'!$B$5:$J$44,4, FALSE))</f>
        <v>0</v>
      </c>
      <c r="BZ246" s="47">
        <f>$F246*'[1]INTERNAL PARAMETERS-2'!AK246*(1-VLOOKUP(AL$4,'[1]INTERNAL PARAMETERS-1'!$B$5:$J$44,4, FALSE))</f>
        <v>0</v>
      </c>
      <c r="CA246" s="47">
        <f>$F246*'[1]INTERNAL PARAMETERS-2'!AL246*(1-VLOOKUP(AM$4,'[1]INTERNAL PARAMETERS-1'!$B$5:$J$44,4, FALSE))</f>
        <v>0</v>
      </c>
      <c r="CB246" s="47">
        <f>$F246*'[1]INTERNAL PARAMETERS-2'!AM246*(1-VLOOKUP(AN$4,'[1]INTERNAL PARAMETERS-1'!$B$5:$J$44,4, FALSE))</f>
        <v>0</v>
      </c>
      <c r="CC246" s="47">
        <f>$F246*'[1]INTERNAL PARAMETERS-2'!AN246*(1-VLOOKUP(AO$4,'[1]INTERNAL PARAMETERS-1'!$B$5:$J$44,4, FALSE))</f>
        <v>0</v>
      </c>
      <c r="CD246" s="47">
        <f>$F246*'[1]INTERNAL PARAMETERS-2'!AO246*(1-VLOOKUP(AP$4,'[1]INTERNAL PARAMETERS-1'!$B$5:$J$44,4, FALSE))</f>
        <v>0</v>
      </c>
      <c r="CE246" s="47">
        <f>$F246*'[1]INTERNAL PARAMETERS-2'!AP246*(1-VLOOKUP(AQ$4,'[1]INTERNAL PARAMETERS-1'!$B$5:$J$44,4, FALSE))</f>
        <v>0</v>
      </c>
      <c r="CF246" s="47">
        <f>$F246*'[1]INTERNAL PARAMETERS-2'!AQ246*(1-VLOOKUP(AR$4,'[1]INTERNAL PARAMETERS-1'!$B$5:$J$44,4, FALSE))</f>
        <v>0</v>
      </c>
      <c r="CG246" s="47">
        <f>$F246*'[1]INTERNAL PARAMETERS-2'!AR246*(1-VLOOKUP(AS$4,'[1]INTERNAL PARAMETERS-1'!$B$5:$J$44,4, FALSE))</f>
        <v>0</v>
      </c>
      <c r="CH246" s="46">
        <f>$F246*'[1]INTERNAL PARAMETERS-2'!AS246*(1-VLOOKUP(AT$4,'[1]INTERNAL PARAMETERS-1'!$B$5:$J$44,4, FALSE))</f>
        <v>0</v>
      </c>
      <c r="CI246" s="45">
        <f t="shared" si="3"/>
        <v>0</v>
      </c>
    </row>
    <row r="247" spans="3:87">
      <c r="C247" s="32" t="s">
        <v>6</v>
      </c>
      <c r="D247" s="31" t="s">
        <v>71</v>
      </c>
      <c r="E247" s="31" t="s">
        <v>80</v>
      </c>
      <c r="F247" s="133">
        <f>ABS!AL247</f>
        <v>0</v>
      </c>
      <c r="G247" s="48">
        <f>$F247*'[1]INTERNAL PARAMETERS-2'!F247*VLOOKUP(G$4,'[1]INTERNAL PARAMETERS-1'!$B$5:$J$44,4, FALSE)</f>
        <v>0</v>
      </c>
      <c r="H247" s="47">
        <f>$F247*'[1]INTERNAL PARAMETERS-2'!G247*VLOOKUP(H$4,'[1]INTERNAL PARAMETERS-1'!$B$5:$J$44,4, FALSE)</f>
        <v>0</v>
      </c>
      <c r="I247" s="47">
        <f>$F247*'[1]INTERNAL PARAMETERS-2'!H247*VLOOKUP(I$4,'[1]INTERNAL PARAMETERS-1'!$B$5:$J$44,4, FALSE)</f>
        <v>0</v>
      </c>
      <c r="J247" s="47">
        <f>$F247*'[1]INTERNAL PARAMETERS-2'!I247*VLOOKUP(J$4,'[1]INTERNAL PARAMETERS-1'!$B$5:$J$44,4, FALSE)</f>
        <v>0</v>
      </c>
      <c r="K247" s="47">
        <f>$F247*'[1]INTERNAL PARAMETERS-2'!J247*VLOOKUP(K$4,'[1]INTERNAL PARAMETERS-1'!$B$5:$J$44,4, FALSE)</f>
        <v>0</v>
      </c>
      <c r="L247" s="47">
        <f>$F247*'[1]INTERNAL PARAMETERS-2'!K247*VLOOKUP(L$4,'[1]INTERNAL PARAMETERS-1'!$B$5:$J$44,4, FALSE)</f>
        <v>0</v>
      </c>
      <c r="M247" s="47">
        <f>$F247*'[1]INTERNAL PARAMETERS-2'!L247*VLOOKUP(M$4,'[1]INTERNAL PARAMETERS-1'!$B$5:$J$44,4, FALSE)</f>
        <v>0</v>
      </c>
      <c r="N247" s="47">
        <f>$F247*'[1]INTERNAL PARAMETERS-2'!M247*VLOOKUP(N$4,'[1]INTERNAL PARAMETERS-1'!$B$5:$J$44,4, FALSE)</f>
        <v>0</v>
      </c>
      <c r="O247" s="47">
        <f>$F247*'[1]INTERNAL PARAMETERS-2'!N247*VLOOKUP(O$4,'[1]INTERNAL PARAMETERS-1'!$B$5:$J$44,4, FALSE)</f>
        <v>0</v>
      </c>
      <c r="P247" s="47">
        <f>$F247*'[1]INTERNAL PARAMETERS-2'!O247*VLOOKUP(P$4,'[1]INTERNAL PARAMETERS-1'!$B$5:$J$44,4, FALSE)</f>
        <v>0</v>
      </c>
      <c r="Q247" s="47">
        <f>$F247*'[1]INTERNAL PARAMETERS-2'!P247*VLOOKUP(Q$4,'[1]INTERNAL PARAMETERS-1'!$B$5:$J$44,4, FALSE)</f>
        <v>0</v>
      </c>
      <c r="R247" s="47">
        <f>$F247*'[1]INTERNAL PARAMETERS-2'!Q247*VLOOKUP(R$4,'[1]INTERNAL PARAMETERS-1'!$B$5:$J$44,4, FALSE)</f>
        <v>0</v>
      </c>
      <c r="S247" s="47">
        <f>$F247*'[1]INTERNAL PARAMETERS-2'!R247*VLOOKUP(S$4,'[1]INTERNAL PARAMETERS-1'!$B$5:$J$44,4, FALSE)</f>
        <v>0</v>
      </c>
      <c r="T247" s="47">
        <f>$F247*'[1]INTERNAL PARAMETERS-2'!S247*VLOOKUP(T$4,'[1]INTERNAL PARAMETERS-1'!$B$5:$J$44,4, FALSE)</f>
        <v>0</v>
      </c>
      <c r="U247" s="47">
        <f>$F247*'[1]INTERNAL PARAMETERS-2'!T247*VLOOKUP(U$4,'[1]INTERNAL PARAMETERS-1'!$B$5:$J$44,4, FALSE)</f>
        <v>0</v>
      </c>
      <c r="V247" s="47">
        <f>$F247*'[1]INTERNAL PARAMETERS-2'!U247*VLOOKUP(V$4,'[1]INTERNAL PARAMETERS-1'!$B$5:$J$44,4, FALSE)</f>
        <v>0</v>
      </c>
      <c r="W247" s="47">
        <f>$F247*'[1]INTERNAL PARAMETERS-2'!V247*VLOOKUP(W$4,'[1]INTERNAL PARAMETERS-1'!$B$5:$J$44,4, FALSE)</f>
        <v>0</v>
      </c>
      <c r="X247" s="47">
        <f>$F247*'[1]INTERNAL PARAMETERS-2'!W247*VLOOKUP(X$4,'[1]INTERNAL PARAMETERS-1'!$B$5:$J$44,4, FALSE)</f>
        <v>0</v>
      </c>
      <c r="Y247" s="47">
        <f>$F247*'[1]INTERNAL PARAMETERS-2'!X247*VLOOKUP(Y$4,'[1]INTERNAL PARAMETERS-1'!$B$5:$J$44,4, FALSE)</f>
        <v>0</v>
      </c>
      <c r="Z247" s="47">
        <f>$F247*'[1]INTERNAL PARAMETERS-2'!Y247*VLOOKUP(Z$4,'[1]INTERNAL PARAMETERS-1'!$B$5:$J$44,4, FALSE)</f>
        <v>0</v>
      </c>
      <c r="AA247" s="47">
        <f>$F247*'[1]INTERNAL PARAMETERS-2'!Z247*VLOOKUP(AA$4,'[1]INTERNAL PARAMETERS-1'!$B$5:$J$44,4, FALSE)</f>
        <v>0</v>
      </c>
      <c r="AB247" s="47">
        <f>$F247*'[1]INTERNAL PARAMETERS-2'!AA247*VLOOKUP(AB$4,'[1]INTERNAL PARAMETERS-1'!$B$5:$J$44,4, FALSE)</f>
        <v>0</v>
      </c>
      <c r="AC247" s="47">
        <f>$F247*'[1]INTERNAL PARAMETERS-2'!AB247*VLOOKUP(AC$4,'[1]INTERNAL PARAMETERS-1'!$B$5:$J$44,4, FALSE)</f>
        <v>0</v>
      </c>
      <c r="AD247" s="47">
        <f>$F247*'[1]INTERNAL PARAMETERS-2'!AC247*VLOOKUP(AD$4,'[1]INTERNAL PARAMETERS-1'!$B$5:$J$44,4, FALSE)</f>
        <v>0</v>
      </c>
      <c r="AE247" s="47">
        <f>$F247*'[1]INTERNAL PARAMETERS-2'!AD247*VLOOKUP(AE$4,'[1]INTERNAL PARAMETERS-1'!$B$5:$J$44,4, FALSE)</f>
        <v>0</v>
      </c>
      <c r="AF247" s="47">
        <f>$F247*'[1]INTERNAL PARAMETERS-2'!AE247*VLOOKUP(AF$4,'[1]INTERNAL PARAMETERS-1'!$B$5:$J$44,4, FALSE)</f>
        <v>0</v>
      </c>
      <c r="AG247" s="47">
        <f>$F247*'[1]INTERNAL PARAMETERS-2'!AF247*VLOOKUP(AG$4,'[1]INTERNAL PARAMETERS-1'!$B$5:$J$44,4, FALSE)</f>
        <v>0</v>
      </c>
      <c r="AH247" s="47">
        <f>$F247*'[1]INTERNAL PARAMETERS-2'!AG247*VLOOKUP(AH$4,'[1]INTERNAL PARAMETERS-1'!$B$5:$J$44,4, FALSE)</f>
        <v>0</v>
      </c>
      <c r="AI247" s="47">
        <f>$F247*'[1]INTERNAL PARAMETERS-2'!AH247*VLOOKUP(AI$4,'[1]INTERNAL PARAMETERS-1'!$B$5:$J$44,4, FALSE)</f>
        <v>0</v>
      </c>
      <c r="AJ247" s="47">
        <f>$F247*'[1]INTERNAL PARAMETERS-2'!AI247*VLOOKUP(AJ$4,'[1]INTERNAL PARAMETERS-1'!$B$5:$J$44,4, FALSE)</f>
        <v>0</v>
      </c>
      <c r="AK247" s="47">
        <f>$F247*'[1]INTERNAL PARAMETERS-2'!AJ247*VLOOKUP(AK$4,'[1]INTERNAL PARAMETERS-1'!$B$5:$J$44,4, FALSE)</f>
        <v>0</v>
      </c>
      <c r="AL247" s="47">
        <f>$F247*'[1]INTERNAL PARAMETERS-2'!AK247*VLOOKUP(AL$4,'[1]INTERNAL PARAMETERS-1'!$B$5:$J$44,4, FALSE)</f>
        <v>0</v>
      </c>
      <c r="AM247" s="47">
        <f>$F247*'[1]INTERNAL PARAMETERS-2'!AL247*VLOOKUP(AM$4,'[1]INTERNAL PARAMETERS-1'!$B$5:$J$44,4, FALSE)</f>
        <v>0</v>
      </c>
      <c r="AN247" s="47">
        <f>$F247*'[1]INTERNAL PARAMETERS-2'!AM247*VLOOKUP(AN$4,'[1]INTERNAL PARAMETERS-1'!$B$5:$J$44,4, FALSE)</f>
        <v>0</v>
      </c>
      <c r="AO247" s="47">
        <f>$F247*'[1]INTERNAL PARAMETERS-2'!AN247*VLOOKUP(AO$4,'[1]INTERNAL PARAMETERS-1'!$B$5:$J$44,4, FALSE)</f>
        <v>0</v>
      </c>
      <c r="AP247" s="47">
        <f>$F247*'[1]INTERNAL PARAMETERS-2'!AO247*VLOOKUP(AP$4,'[1]INTERNAL PARAMETERS-1'!$B$5:$J$44,4, FALSE)</f>
        <v>0</v>
      </c>
      <c r="AQ247" s="47">
        <f>$F247*'[1]INTERNAL PARAMETERS-2'!AP247*VLOOKUP(AQ$4,'[1]INTERNAL PARAMETERS-1'!$B$5:$J$44,4, FALSE)</f>
        <v>0</v>
      </c>
      <c r="AR247" s="47">
        <f>$F247*'[1]INTERNAL PARAMETERS-2'!AQ247*VLOOKUP(AR$4,'[1]INTERNAL PARAMETERS-1'!$B$5:$J$44,4, FALSE)</f>
        <v>0</v>
      </c>
      <c r="AS247" s="47">
        <f>$F247*'[1]INTERNAL PARAMETERS-2'!AR247*VLOOKUP(AS$4,'[1]INTERNAL PARAMETERS-1'!$B$5:$J$44,4, FALSE)</f>
        <v>0</v>
      </c>
      <c r="AT247" s="46">
        <f>$F247*'[1]INTERNAL PARAMETERS-2'!AS247*VLOOKUP(AT$4,'[1]INTERNAL PARAMETERS-1'!$B$5:$J$44,4, FALSE)</f>
        <v>0</v>
      </c>
      <c r="AU247" s="48">
        <f>$F247*'[1]INTERNAL PARAMETERS-2'!F247*(1-VLOOKUP(G$4,'[1]INTERNAL PARAMETERS-1'!$B$5:$J$44,4, FALSE))</f>
        <v>0</v>
      </c>
      <c r="AV247" s="47">
        <f>$F247*'[1]INTERNAL PARAMETERS-2'!G247*(1-VLOOKUP(H$4,'[1]INTERNAL PARAMETERS-1'!$B$5:$J$44,4, FALSE))</f>
        <v>0</v>
      </c>
      <c r="AW247" s="47">
        <f>$F247*'[1]INTERNAL PARAMETERS-2'!H247*(1-VLOOKUP(I$4,'[1]INTERNAL PARAMETERS-1'!$B$5:$J$44,4, FALSE))</f>
        <v>0</v>
      </c>
      <c r="AX247" s="47">
        <f>$F247*'[1]INTERNAL PARAMETERS-2'!I247*(1-VLOOKUP(J$4,'[1]INTERNAL PARAMETERS-1'!$B$5:$J$44,4, FALSE))</f>
        <v>0</v>
      </c>
      <c r="AY247" s="47">
        <f>$F247*'[1]INTERNAL PARAMETERS-2'!J247*(1-VLOOKUP(K$4,'[1]INTERNAL PARAMETERS-1'!$B$5:$J$44,4, FALSE))</f>
        <v>0</v>
      </c>
      <c r="AZ247" s="47">
        <f>$F247*'[1]INTERNAL PARAMETERS-2'!K247*(1-VLOOKUP(L$4,'[1]INTERNAL PARAMETERS-1'!$B$5:$J$44,4, FALSE))</f>
        <v>0</v>
      </c>
      <c r="BA247" s="47">
        <f>$F247*'[1]INTERNAL PARAMETERS-2'!L247*(1-VLOOKUP(M$4,'[1]INTERNAL PARAMETERS-1'!$B$5:$J$44,4, FALSE))</f>
        <v>0</v>
      </c>
      <c r="BB247" s="47">
        <f>$F247*'[1]INTERNAL PARAMETERS-2'!M247*(1-VLOOKUP(N$4,'[1]INTERNAL PARAMETERS-1'!$B$5:$J$44,4, FALSE))</f>
        <v>0</v>
      </c>
      <c r="BC247" s="47">
        <f>$F247*'[1]INTERNAL PARAMETERS-2'!N247*(1-VLOOKUP(O$4,'[1]INTERNAL PARAMETERS-1'!$B$5:$J$44,4, FALSE))</f>
        <v>0</v>
      </c>
      <c r="BD247" s="47">
        <f>$F247*'[1]INTERNAL PARAMETERS-2'!O247*(1-VLOOKUP(P$4,'[1]INTERNAL PARAMETERS-1'!$B$5:$J$44,4, FALSE))</f>
        <v>0</v>
      </c>
      <c r="BE247" s="47">
        <f>$F247*'[1]INTERNAL PARAMETERS-2'!P247*(1-VLOOKUP(Q$4,'[1]INTERNAL PARAMETERS-1'!$B$5:$J$44,4, FALSE))</f>
        <v>0</v>
      </c>
      <c r="BF247" s="47">
        <f>$F247*'[1]INTERNAL PARAMETERS-2'!Q247*(1-VLOOKUP(R$4,'[1]INTERNAL PARAMETERS-1'!$B$5:$J$44,4, FALSE))</f>
        <v>0</v>
      </c>
      <c r="BG247" s="47">
        <f>$F247*'[1]INTERNAL PARAMETERS-2'!R247*(1-VLOOKUP(S$4,'[1]INTERNAL PARAMETERS-1'!$B$5:$J$44,4, FALSE))</f>
        <v>0</v>
      </c>
      <c r="BH247" s="47">
        <f>$F247*'[1]INTERNAL PARAMETERS-2'!S247*(1-VLOOKUP(T$4,'[1]INTERNAL PARAMETERS-1'!$B$5:$J$44,4, FALSE))</f>
        <v>0</v>
      </c>
      <c r="BI247" s="47">
        <f>$F247*'[1]INTERNAL PARAMETERS-2'!T247*(1-VLOOKUP(U$4,'[1]INTERNAL PARAMETERS-1'!$B$5:$J$44,4, FALSE))</f>
        <v>0</v>
      </c>
      <c r="BJ247" s="47">
        <f>$F247*'[1]INTERNAL PARAMETERS-2'!U247*(1-VLOOKUP(V$4,'[1]INTERNAL PARAMETERS-1'!$B$5:$J$44,4, FALSE))</f>
        <v>0</v>
      </c>
      <c r="BK247" s="47">
        <f>$F247*'[1]INTERNAL PARAMETERS-2'!V247*(1-VLOOKUP(W$4,'[1]INTERNAL PARAMETERS-1'!$B$5:$J$44,4, FALSE))</f>
        <v>0</v>
      </c>
      <c r="BL247" s="47">
        <f>$F247*'[1]INTERNAL PARAMETERS-2'!W247*(1-VLOOKUP(X$4,'[1]INTERNAL PARAMETERS-1'!$B$5:$J$44,4, FALSE))</f>
        <v>0</v>
      </c>
      <c r="BM247" s="47">
        <f>$F247*'[1]INTERNAL PARAMETERS-2'!X247*(1-VLOOKUP(Y$4,'[1]INTERNAL PARAMETERS-1'!$B$5:$J$44,4, FALSE))</f>
        <v>0</v>
      </c>
      <c r="BN247" s="47">
        <f>$F247*'[1]INTERNAL PARAMETERS-2'!Y247*(1-VLOOKUP(Z$4,'[1]INTERNAL PARAMETERS-1'!$B$5:$J$44,4, FALSE))</f>
        <v>0</v>
      </c>
      <c r="BO247" s="47">
        <f>$F247*'[1]INTERNAL PARAMETERS-2'!Z247*(1-VLOOKUP(AA$4,'[1]INTERNAL PARAMETERS-1'!$B$5:$J$44,4, FALSE))</f>
        <v>0</v>
      </c>
      <c r="BP247" s="47">
        <f>$F247*'[1]INTERNAL PARAMETERS-2'!AA247*(1-VLOOKUP(AB$4,'[1]INTERNAL PARAMETERS-1'!$B$5:$J$44,4, FALSE))</f>
        <v>0</v>
      </c>
      <c r="BQ247" s="47">
        <f>$F247*'[1]INTERNAL PARAMETERS-2'!AB247*(1-VLOOKUP(AC$4,'[1]INTERNAL PARAMETERS-1'!$B$5:$J$44,4, FALSE))</f>
        <v>0</v>
      </c>
      <c r="BR247" s="47">
        <f>$F247*'[1]INTERNAL PARAMETERS-2'!AC247*(1-VLOOKUP(AD$4,'[1]INTERNAL PARAMETERS-1'!$B$5:$J$44,4, FALSE))</f>
        <v>0</v>
      </c>
      <c r="BS247" s="47">
        <f>$F247*'[1]INTERNAL PARAMETERS-2'!AD247*(1-VLOOKUP(AE$4,'[1]INTERNAL PARAMETERS-1'!$B$5:$J$44,4, FALSE))</f>
        <v>0</v>
      </c>
      <c r="BT247" s="47">
        <f>$F247*'[1]INTERNAL PARAMETERS-2'!AE247*(1-VLOOKUP(AF$4,'[1]INTERNAL PARAMETERS-1'!$B$5:$J$44,4, FALSE))</f>
        <v>0</v>
      </c>
      <c r="BU247" s="47">
        <f>$F247*'[1]INTERNAL PARAMETERS-2'!AF247*(1-VLOOKUP(AG$4,'[1]INTERNAL PARAMETERS-1'!$B$5:$J$44,4, FALSE))</f>
        <v>0</v>
      </c>
      <c r="BV247" s="47">
        <f>$F247*'[1]INTERNAL PARAMETERS-2'!AG247*(1-VLOOKUP(AH$4,'[1]INTERNAL PARAMETERS-1'!$B$5:$J$44,4, FALSE))</f>
        <v>0</v>
      </c>
      <c r="BW247" s="47">
        <f>$F247*'[1]INTERNAL PARAMETERS-2'!AH247*(1-VLOOKUP(AI$4,'[1]INTERNAL PARAMETERS-1'!$B$5:$J$44,4, FALSE))</f>
        <v>0</v>
      </c>
      <c r="BX247" s="47">
        <f>$F247*'[1]INTERNAL PARAMETERS-2'!AI247*(1-VLOOKUP(AJ$4,'[1]INTERNAL PARAMETERS-1'!$B$5:$J$44,4, FALSE))</f>
        <v>0</v>
      </c>
      <c r="BY247" s="47">
        <f>$F247*'[1]INTERNAL PARAMETERS-2'!AJ247*(1-VLOOKUP(AK$4,'[1]INTERNAL PARAMETERS-1'!$B$5:$J$44,4, FALSE))</f>
        <v>0</v>
      </c>
      <c r="BZ247" s="47">
        <f>$F247*'[1]INTERNAL PARAMETERS-2'!AK247*(1-VLOOKUP(AL$4,'[1]INTERNAL PARAMETERS-1'!$B$5:$J$44,4, FALSE))</f>
        <v>0</v>
      </c>
      <c r="CA247" s="47">
        <f>$F247*'[1]INTERNAL PARAMETERS-2'!AL247*(1-VLOOKUP(AM$4,'[1]INTERNAL PARAMETERS-1'!$B$5:$J$44,4, FALSE))</f>
        <v>0</v>
      </c>
      <c r="CB247" s="47">
        <f>$F247*'[1]INTERNAL PARAMETERS-2'!AM247*(1-VLOOKUP(AN$4,'[1]INTERNAL PARAMETERS-1'!$B$5:$J$44,4, FALSE))</f>
        <v>0</v>
      </c>
      <c r="CC247" s="47">
        <f>$F247*'[1]INTERNAL PARAMETERS-2'!AN247*(1-VLOOKUP(AO$4,'[1]INTERNAL PARAMETERS-1'!$B$5:$J$44,4, FALSE))</f>
        <v>0</v>
      </c>
      <c r="CD247" s="47">
        <f>$F247*'[1]INTERNAL PARAMETERS-2'!AO247*(1-VLOOKUP(AP$4,'[1]INTERNAL PARAMETERS-1'!$B$5:$J$44,4, FALSE))</f>
        <v>0</v>
      </c>
      <c r="CE247" s="47">
        <f>$F247*'[1]INTERNAL PARAMETERS-2'!AP247*(1-VLOOKUP(AQ$4,'[1]INTERNAL PARAMETERS-1'!$B$5:$J$44,4, FALSE))</f>
        <v>0</v>
      </c>
      <c r="CF247" s="47">
        <f>$F247*'[1]INTERNAL PARAMETERS-2'!AQ247*(1-VLOOKUP(AR$4,'[1]INTERNAL PARAMETERS-1'!$B$5:$J$44,4, FALSE))</f>
        <v>0</v>
      </c>
      <c r="CG247" s="47">
        <f>$F247*'[1]INTERNAL PARAMETERS-2'!AR247*(1-VLOOKUP(AS$4,'[1]INTERNAL PARAMETERS-1'!$B$5:$J$44,4, FALSE))</f>
        <v>0</v>
      </c>
      <c r="CH247" s="46">
        <f>$F247*'[1]INTERNAL PARAMETERS-2'!AS247*(1-VLOOKUP(AT$4,'[1]INTERNAL PARAMETERS-1'!$B$5:$J$44,4, FALSE))</f>
        <v>0</v>
      </c>
      <c r="CI247" s="45">
        <f t="shared" si="3"/>
        <v>0</v>
      </c>
    </row>
    <row r="248" spans="3:87">
      <c r="C248" s="32" t="s">
        <v>6</v>
      </c>
      <c r="D248" s="31" t="s">
        <v>71</v>
      </c>
      <c r="E248" s="31" t="s">
        <v>79</v>
      </c>
      <c r="F248" s="133">
        <f>ABS!AL248</f>
        <v>0</v>
      </c>
      <c r="G248" s="48">
        <f>$F248*'[1]INTERNAL PARAMETERS-2'!F248*VLOOKUP(G$4,'[1]INTERNAL PARAMETERS-1'!$B$5:$J$44,4, FALSE)</f>
        <v>0</v>
      </c>
      <c r="H248" s="47">
        <f>$F248*'[1]INTERNAL PARAMETERS-2'!G248*VLOOKUP(H$4,'[1]INTERNAL PARAMETERS-1'!$B$5:$J$44,4, FALSE)</f>
        <v>0</v>
      </c>
      <c r="I248" s="47">
        <f>$F248*'[1]INTERNAL PARAMETERS-2'!H248*VLOOKUP(I$4,'[1]INTERNAL PARAMETERS-1'!$B$5:$J$44,4, FALSE)</f>
        <v>0</v>
      </c>
      <c r="J248" s="47">
        <f>$F248*'[1]INTERNAL PARAMETERS-2'!I248*VLOOKUP(J$4,'[1]INTERNAL PARAMETERS-1'!$B$5:$J$44,4, FALSE)</f>
        <v>0</v>
      </c>
      <c r="K248" s="47">
        <f>$F248*'[1]INTERNAL PARAMETERS-2'!J248*VLOOKUP(K$4,'[1]INTERNAL PARAMETERS-1'!$B$5:$J$44,4, FALSE)</f>
        <v>0</v>
      </c>
      <c r="L248" s="47">
        <f>$F248*'[1]INTERNAL PARAMETERS-2'!K248*VLOOKUP(L$4,'[1]INTERNAL PARAMETERS-1'!$B$5:$J$44,4, FALSE)</f>
        <v>0</v>
      </c>
      <c r="M248" s="47">
        <f>$F248*'[1]INTERNAL PARAMETERS-2'!L248*VLOOKUP(M$4,'[1]INTERNAL PARAMETERS-1'!$B$5:$J$44,4, FALSE)</f>
        <v>0</v>
      </c>
      <c r="N248" s="47">
        <f>$F248*'[1]INTERNAL PARAMETERS-2'!M248*VLOOKUP(N$4,'[1]INTERNAL PARAMETERS-1'!$B$5:$J$44,4, FALSE)</f>
        <v>0</v>
      </c>
      <c r="O248" s="47">
        <f>$F248*'[1]INTERNAL PARAMETERS-2'!N248*VLOOKUP(O$4,'[1]INTERNAL PARAMETERS-1'!$B$5:$J$44,4, FALSE)</f>
        <v>0</v>
      </c>
      <c r="P248" s="47">
        <f>$F248*'[1]INTERNAL PARAMETERS-2'!O248*VLOOKUP(P$4,'[1]INTERNAL PARAMETERS-1'!$B$5:$J$44,4, FALSE)</f>
        <v>0</v>
      </c>
      <c r="Q248" s="47">
        <f>$F248*'[1]INTERNAL PARAMETERS-2'!P248*VLOOKUP(Q$4,'[1]INTERNAL PARAMETERS-1'!$B$5:$J$44,4, FALSE)</f>
        <v>0</v>
      </c>
      <c r="R248" s="47">
        <f>$F248*'[1]INTERNAL PARAMETERS-2'!Q248*VLOOKUP(R$4,'[1]INTERNAL PARAMETERS-1'!$B$5:$J$44,4, FALSE)</f>
        <v>0</v>
      </c>
      <c r="S248" s="47">
        <f>$F248*'[1]INTERNAL PARAMETERS-2'!R248*VLOOKUP(S$4,'[1]INTERNAL PARAMETERS-1'!$B$5:$J$44,4, FALSE)</f>
        <v>0</v>
      </c>
      <c r="T248" s="47">
        <f>$F248*'[1]INTERNAL PARAMETERS-2'!S248*VLOOKUP(T$4,'[1]INTERNAL PARAMETERS-1'!$B$5:$J$44,4, FALSE)</f>
        <v>0</v>
      </c>
      <c r="U248" s="47">
        <f>$F248*'[1]INTERNAL PARAMETERS-2'!T248*VLOOKUP(U$4,'[1]INTERNAL PARAMETERS-1'!$B$5:$J$44,4, FALSE)</f>
        <v>0</v>
      </c>
      <c r="V248" s="47">
        <f>$F248*'[1]INTERNAL PARAMETERS-2'!U248*VLOOKUP(V$4,'[1]INTERNAL PARAMETERS-1'!$B$5:$J$44,4, FALSE)</f>
        <v>0</v>
      </c>
      <c r="W248" s="47">
        <f>$F248*'[1]INTERNAL PARAMETERS-2'!V248*VLOOKUP(W$4,'[1]INTERNAL PARAMETERS-1'!$B$5:$J$44,4, FALSE)</f>
        <v>0</v>
      </c>
      <c r="X248" s="47">
        <f>$F248*'[1]INTERNAL PARAMETERS-2'!W248*VLOOKUP(X$4,'[1]INTERNAL PARAMETERS-1'!$B$5:$J$44,4, FALSE)</f>
        <v>0</v>
      </c>
      <c r="Y248" s="47">
        <f>$F248*'[1]INTERNAL PARAMETERS-2'!X248*VLOOKUP(Y$4,'[1]INTERNAL PARAMETERS-1'!$B$5:$J$44,4, FALSE)</f>
        <v>0</v>
      </c>
      <c r="Z248" s="47">
        <f>$F248*'[1]INTERNAL PARAMETERS-2'!Y248*VLOOKUP(Z$4,'[1]INTERNAL PARAMETERS-1'!$B$5:$J$44,4, FALSE)</f>
        <v>0</v>
      </c>
      <c r="AA248" s="47">
        <f>$F248*'[1]INTERNAL PARAMETERS-2'!Z248*VLOOKUP(AA$4,'[1]INTERNAL PARAMETERS-1'!$B$5:$J$44,4, FALSE)</f>
        <v>0</v>
      </c>
      <c r="AB248" s="47">
        <f>$F248*'[1]INTERNAL PARAMETERS-2'!AA248*VLOOKUP(AB$4,'[1]INTERNAL PARAMETERS-1'!$B$5:$J$44,4, FALSE)</f>
        <v>0</v>
      </c>
      <c r="AC248" s="47">
        <f>$F248*'[1]INTERNAL PARAMETERS-2'!AB248*VLOOKUP(AC$4,'[1]INTERNAL PARAMETERS-1'!$B$5:$J$44,4, FALSE)</f>
        <v>0</v>
      </c>
      <c r="AD248" s="47">
        <f>$F248*'[1]INTERNAL PARAMETERS-2'!AC248*VLOOKUP(AD$4,'[1]INTERNAL PARAMETERS-1'!$B$5:$J$44,4, FALSE)</f>
        <v>0</v>
      </c>
      <c r="AE248" s="47">
        <f>$F248*'[1]INTERNAL PARAMETERS-2'!AD248*VLOOKUP(AE$4,'[1]INTERNAL PARAMETERS-1'!$B$5:$J$44,4, FALSE)</f>
        <v>0</v>
      </c>
      <c r="AF248" s="47">
        <f>$F248*'[1]INTERNAL PARAMETERS-2'!AE248*VLOOKUP(AF$4,'[1]INTERNAL PARAMETERS-1'!$B$5:$J$44,4, FALSE)</f>
        <v>0</v>
      </c>
      <c r="AG248" s="47">
        <f>$F248*'[1]INTERNAL PARAMETERS-2'!AF248*VLOOKUP(AG$4,'[1]INTERNAL PARAMETERS-1'!$B$5:$J$44,4, FALSE)</f>
        <v>0</v>
      </c>
      <c r="AH248" s="47">
        <f>$F248*'[1]INTERNAL PARAMETERS-2'!AG248*VLOOKUP(AH$4,'[1]INTERNAL PARAMETERS-1'!$B$5:$J$44,4, FALSE)</f>
        <v>0</v>
      </c>
      <c r="AI248" s="47">
        <f>$F248*'[1]INTERNAL PARAMETERS-2'!AH248*VLOOKUP(AI$4,'[1]INTERNAL PARAMETERS-1'!$B$5:$J$44,4, FALSE)</f>
        <v>0</v>
      </c>
      <c r="AJ248" s="47">
        <f>$F248*'[1]INTERNAL PARAMETERS-2'!AI248*VLOOKUP(AJ$4,'[1]INTERNAL PARAMETERS-1'!$B$5:$J$44,4, FALSE)</f>
        <v>0</v>
      </c>
      <c r="AK248" s="47">
        <f>$F248*'[1]INTERNAL PARAMETERS-2'!AJ248*VLOOKUP(AK$4,'[1]INTERNAL PARAMETERS-1'!$B$5:$J$44,4, FALSE)</f>
        <v>0</v>
      </c>
      <c r="AL248" s="47">
        <f>$F248*'[1]INTERNAL PARAMETERS-2'!AK248*VLOOKUP(AL$4,'[1]INTERNAL PARAMETERS-1'!$B$5:$J$44,4, FALSE)</f>
        <v>0</v>
      </c>
      <c r="AM248" s="47">
        <f>$F248*'[1]INTERNAL PARAMETERS-2'!AL248*VLOOKUP(AM$4,'[1]INTERNAL PARAMETERS-1'!$B$5:$J$44,4, FALSE)</f>
        <v>0</v>
      </c>
      <c r="AN248" s="47">
        <f>$F248*'[1]INTERNAL PARAMETERS-2'!AM248*VLOOKUP(AN$4,'[1]INTERNAL PARAMETERS-1'!$B$5:$J$44,4, FALSE)</f>
        <v>0</v>
      </c>
      <c r="AO248" s="47">
        <f>$F248*'[1]INTERNAL PARAMETERS-2'!AN248*VLOOKUP(AO$4,'[1]INTERNAL PARAMETERS-1'!$B$5:$J$44,4, FALSE)</f>
        <v>0</v>
      </c>
      <c r="AP248" s="47">
        <f>$F248*'[1]INTERNAL PARAMETERS-2'!AO248*VLOOKUP(AP$4,'[1]INTERNAL PARAMETERS-1'!$B$5:$J$44,4, FALSE)</f>
        <v>0</v>
      </c>
      <c r="AQ248" s="47">
        <f>$F248*'[1]INTERNAL PARAMETERS-2'!AP248*VLOOKUP(AQ$4,'[1]INTERNAL PARAMETERS-1'!$B$5:$J$44,4, FALSE)</f>
        <v>0</v>
      </c>
      <c r="AR248" s="47">
        <f>$F248*'[1]INTERNAL PARAMETERS-2'!AQ248*VLOOKUP(AR$4,'[1]INTERNAL PARAMETERS-1'!$B$5:$J$44,4, FALSE)</f>
        <v>0</v>
      </c>
      <c r="AS248" s="47">
        <f>$F248*'[1]INTERNAL PARAMETERS-2'!AR248*VLOOKUP(AS$4,'[1]INTERNAL PARAMETERS-1'!$B$5:$J$44,4, FALSE)</f>
        <v>0</v>
      </c>
      <c r="AT248" s="46">
        <f>$F248*'[1]INTERNAL PARAMETERS-2'!AS248*VLOOKUP(AT$4,'[1]INTERNAL PARAMETERS-1'!$B$5:$J$44,4, FALSE)</f>
        <v>0</v>
      </c>
      <c r="AU248" s="48">
        <f>$F248*'[1]INTERNAL PARAMETERS-2'!F248*(1-VLOOKUP(G$4,'[1]INTERNAL PARAMETERS-1'!$B$5:$J$44,4, FALSE))</f>
        <v>0</v>
      </c>
      <c r="AV248" s="47">
        <f>$F248*'[1]INTERNAL PARAMETERS-2'!G248*(1-VLOOKUP(H$4,'[1]INTERNAL PARAMETERS-1'!$B$5:$J$44,4, FALSE))</f>
        <v>0</v>
      </c>
      <c r="AW248" s="47">
        <f>$F248*'[1]INTERNAL PARAMETERS-2'!H248*(1-VLOOKUP(I$4,'[1]INTERNAL PARAMETERS-1'!$B$5:$J$44,4, FALSE))</f>
        <v>0</v>
      </c>
      <c r="AX248" s="47">
        <f>$F248*'[1]INTERNAL PARAMETERS-2'!I248*(1-VLOOKUP(J$4,'[1]INTERNAL PARAMETERS-1'!$B$5:$J$44,4, FALSE))</f>
        <v>0</v>
      </c>
      <c r="AY248" s="47">
        <f>$F248*'[1]INTERNAL PARAMETERS-2'!J248*(1-VLOOKUP(K$4,'[1]INTERNAL PARAMETERS-1'!$B$5:$J$44,4, FALSE))</f>
        <v>0</v>
      </c>
      <c r="AZ248" s="47">
        <f>$F248*'[1]INTERNAL PARAMETERS-2'!K248*(1-VLOOKUP(L$4,'[1]INTERNAL PARAMETERS-1'!$B$5:$J$44,4, FALSE))</f>
        <v>0</v>
      </c>
      <c r="BA248" s="47">
        <f>$F248*'[1]INTERNAL PARAMETERS-2'!L248*(1-VLOOKUP(M$4,'[1]INTERNAL PARAMETERS-1'!$B$5:$J$44,4, FALSE))</f>
        <v>0</v>
      </c>
      <c r="BB248" s="47">
        <f>$F248*'[1]INTERNAL PARAMETERS-2'!M248*(1-VLOOKUP(N$4,'[1]INTERNAL PARAMETERS-1'!$B$5:$J$44,4, FALSE))</f>
        <v>0</v>
      </c>
      <c r="BC248" s="47">
        <f>$F248*'[1]INTERNAL PARAMETERS-2'!N248*(1-VLOOKUP(O$4,'[1]INTERNAL PARAMETERS-1'!$B$5:$J$44,4, FALSE))</f>
        <v>0</v>
      </c>
      <c r="BD248" s="47">
        <f>$F248*'[1]INTERNAL PARAMETERS-2'!O248*(1-VLOOKUP(P$4,'[1]INTERNAL PARAMETERS-1'!$B$5:$J$44,4, FALSE))</f>
        <v>0</v>
      </c>
      <c r="BE248" s="47">
        <f>$F248*'[1]INTERNAL PARAMETERS-2'!P248*(1-VLOOKUP(Q$4,'[1]INTERNAL PARAMETERS-1'!$B$5:$J$44,4, FALSE))</f>
        <v>0</v>
      </c>
      <c r="BF248" s="47">
        <f>$F248*'[1]INTERNAL PARAMETERS-2'!Q248*(1-VLOOKUP(R$4,'[1]INTERNAL PARAMETERS-1'!$B$5:$J$44,4, FALSE))</f>
        <v>0</v>
      </c>
      <c r="BG248" s="47">
        <f>$F248*'[1]INTERNAL PARAMETERS-2'!R248*(1-VLOOKUP(S$4,'[1]INTERNAL PARAMETERS-1'!$B$5:$J$44,4, FALSE))</f>
        <v>0</v>
      </c>
      <c r="BH248" s="47">
        <f>$F248*'[1]INTERNAL PARAMETERS-2'!S248*(1-VLOOKUP(T$4,'[1]INTERNAL PARAMETERS-1'!$B$5:$J$44,4, FALSE))</f>
        <v>0</v>
      </c>
      <c r="BI248" s="47">
        <f>$F248*'[1]INTERNAL PARAMETERS-2'!T248*(1-VLOOKUP(U$4,'[1]INTERNAL PARAMETERS-1'!$B$5:$J$44,4, FALSE))</f>
        <v>0</v>
      </c>
      <c r="BJ248" s="47">
        <f>$F248*'[1]INTERNAL PARAMETERS-2'!U248*(1-VLOOKUP(V$4,'[1]INTERNAL PARAMETERS-1'!$B$5:$J$44,4, FALSE))</f>
        <v>0</v>
      </c>
      <c r="BK248" s="47">
        <f>$F248*'[1]INTERNAL PARAMETERS-2'!V248*(1-VLOOKUP(W$4,'[1]INTERNAL PARAMETERS-1'!$B$5:$J$44,4, FALSE))</f>
        <v>0</v>
      </c>
      <c r="BL248" s="47">
        <f>$F248*'[1]INTERNAL PARAMETERS-2'!W248*(1-VLOOKUP(X$4,'[1]INTERNAL PARAMETERS-1'!$B$5:$J$44,4, FALSE))</f>
        <v>0</v>
      </c>
      <c r="BM248" s="47">
        <f>$F248*'[1]INTERNAL PARAMETERS-2'!X248*(1-VLOOKUP(Y$4,'[1]INTERNAL PARAMETERS-1'!$B$5:$J$44,4, FALSE))</f>
        <v>0</v>
      </c>
      <c r="BN248" s="47">
        <f>$F248*'[1]INTERNAL PARAMETERS-2'!Y248*(1-VLOOKUP(Z$4,'[1]INTERNAL PARAMETERS-1'!$B$5:$J$44,4, FALSE))</f>
        <v>0</v>
      </c>
      <c r="BO248" s="47">
        <f>$F248*'[1]INTERNAL PARAMETERS-2'!Z248*(1-VLOOKUP(AA$4,'[1]INTERNAL PARAMETERS-1'!$B$5:$J$44,4, FALSE))</f>
        <v>0</v>
      </c>
      <c r="BP248" s="47">
        <f>$F248*'[1]INTERNAL PARAMETERS-2'!AA248*(1-VLOOKUP(AB$4,'[1]INTERNAL PARAMETERS-1'!$B$5:$J$44,4, FALSE))</f>
        <v>0</v>
      </c>
      <c r="BQ248" s="47">
        <f>$F248*'[1]INTERNAL PARAMETERS-2'!AB248*(1-VLOOKUP(AC$4,'[1]INTERNAL PARAMETERS-1'!$B$5:$J$44,4, FALSE))</f>
        <v>0</v>
      </c>
      <c r="BR248" s="47">
        <f>$F248*'[1]INTERNAL PARAMETERS-2'!AC248*(1-VLOOKUP(AD$4,'[1]INTERNAL PARAMETERS-1'!$B$5:$J$44,4, FALSE))</f>
        <v>0</v>
      </c>
      <c r="BS248" s="47">
        <f>$F248*'[1]INTERNAL PARAMETERS-2'!AD248*(1-VLOOKUP(AE$4,'[1]INTERNAL PARAMETERS-1'!$B$5:$J$44,4, FALSE))</f>
        <v>0</v>
      </c>
      <c r="BT248" s="47">
        <f>$F248*'[1]INTERNAL PARAMETERS-2'!AE248*(1-VLOOKUP(AF$4,'[1]INTERNAL PARAMETERS-1'!$B$5:$J$44,4, FALSE))</f>
        <v>0</v>
      </c>
      <c r="BU248" s="47">
        <f>$F248*'[1]INTERNAL PARAMETERS-2'!AF248*(1-VLOOKUP(AG$4,'[1]INTERNAL PARAMETERS-1'!$B$5:$J$44,4, FALSE))</f>
        <v>0</v>
      </c>
      <c r="BV248" s="47">
        <f>$F248*'[1]INTERNAL PARAMETERS-2'!AG248*(1-VLOOKUP(AH$4,'[1]INTERNAL PARAMETERS-1'!$B$5:$J$44,4, FALSE))</f>
        <v>0</v>
      </c>
      <c r="BW248" s="47">
        <f>$F248*'[1]INTERNAL PARAMETERS-2'!AH248*(1-VLOOKUP(AI$4,'[1]INTERNAL PARAMETERS-1'!$B$5:$J$44,4, FALSE))</f>
        <v>0</v>
      </c>
      <c r="BX248" s="47">
        <f>$F248*'[1]INTERNAL PARAMETERS-2'!AI248*(1-VLOOKUP(AJ$4,'[1]INTERNAL PARAMETERS-1'!$B$5:$J$44,4, FALSE))</f>
        <v>0</v>
      </c>
      <c r="BY248" s="47">
        <f>$F248*'[1]INTERNAL PARAMETERS-2'!AJ248*(1-VLOOKUP(AK$4,'[1]INTERNAL PARAMETERS-1'!$B$5:$J$44,4, FALSE))</f>
        <v>0</v>
      </c>
      <c r="BZ248" s="47">
        <f>$F248*'[1]INTERNAL PARAMETERS-2'!AK248*(1-VLOOKUP(AL$4,'[1]INTERNAL PARAMETERS-1'!$B$5:$J$44,4, FALSE))</f>
        <v>0</v>
      </c>
      <c r="CA248" s="47">
        <f>$F248*'[1]INTERNAL PARAMETERS-2'!AL248*(1-VLOOKUP(AM$4,'[1]INTERNAL PARAMETERS-1'!$B$5:$J$44,4, FALSE))</f>
        <v>0</v>
      </c>
      <c r="CB248" s="47">
        <f>$F248*'[1]INTERNAL PARAMETERS-2'!AM248*(1-VLOOKUP(AN$4,'[1]INTERNAL PARAMETERS-1'!$B$5:$J$44,4, FALSE))</f>
        <v>0</v>
      </c>
      <c r="CC248" s="47">
        <f>$F248*'[1]INTERNAL PARAMETERS-2'!AN248*(1-VLOOKUP(AO$4,'[1]INTERNAL PARAMETERS-1'!$B$5:$J$44,4, FALSE))</f>
        <v>0</v>
      </c>
      <c r="CD248" s="47">
        <f>$F248*'[1]INTERNAL PARAMETERS-2'!AO248*(1-VLOOKUP(AP$4,'[1]INTERNAL PARAMETERS-1'!$B$5:$J$44,4, FALSE))</f>
        <v>0</v>
      </c>
      <c r="CE248" s="47">
        <f>$F248*'[1]INTERNAL PARAMETERS-2'!AP248*(1-VLOOKUP(AQ$4,'[1]INTERNAL PARAMETERS-1'!$B$5:$J$44,4, FALSE))</f>
        <v>0</v>
      </c>
      <c r="CF248" s="47">
        <f>$F248*'[1]INTERNAL PARAMETERS-2'!AQ248*(1-VLOOKUP(AR$4,'[1]INTERNAL PARAMETERS-1'!$B$5:$J$44,4, FALSE))</f>
        <v>0</v>
      </c>
      <c r="CG248" s="47">
        <f>$F248*'[1]INTERNAL PARAMETERS-2'!AR248*(1-VLOOKUP(AS$4,'[1]INTERNAL PARAMETERS-1'!$B$5:$J$44,4, FALSE))</f>
        <v>0</v>
      </c>
      <c r="CH248" s="46">
        <f>$F248*'[1]INTERNAL PARAMETERS-2'!AS248*(1-VLOOKUP(AT$4,'[1]INTERNAL PARAMETERS-1'!$B$5:$J$44,4, FALSE))</f>
        <v>0</v>
      </c>
      <c r="CI248" s="45">
        <f t="shared" si="3"/>
        <v>0</v>
      </c>
    </row>
    <row r="249" spans="3:87">
      <c r="C249" s="32" t="s">
        <v>6</v>
      </c>
      <c r="D249" s="31" t="s">
        <v>71</v>
      </c>
      <c r="E249" s="31" t="s">
        <v>78</v>
      </c>
      <c r="F249" s="133">
        <f>ABS!AL249</f>
        <v>0</v>
      </c>
      <c r="G249" s="48">
        <f>$F249*'[1]INTERNAL PARAMETERS-2'!F249*VLOOKUP(G$4,'[1]INTERNAL PARAMETERS-1'!$B$5:$J$44,4, FALSE)</f>
        <v>0</v>
      </c>
      <c r="H249" s="47">
        <f>$F249*'[1]INTERNAL PARAMETERS-2'!G249*VLOOKUP(H$4,'[1]INTERNAL PARAMETERS-1'!$B$5:$J$44,4, FALSE)</f>
        <v>0</v>
      </c>
      <c r="I249" s="47">
        <f>$F249*'[1]INTERNAL PARAMETERS-2'!H249*VLOOKUP(I$4,'[1]INTERNAL PARAMETERS-1'!$B$5:$J$44,4, FALSE)</f>
        <v>0</v>
      </c>
      <c r="J249" s="47">
        <f>$F249*'[1]INTERNAL PARAMETERS-2'!I249*VLOOKUP(J$4,'[1]INTERNAL PARAMETERS-1'!$B$5:$J$44,4, FALSE)</f>
        <v>0</v>
      </c>
      <c r="K249" s="47">
        <f>$F249*'[1]INTERNAL PARAMETERS-2'!J249*VLOOKUP(K$4,'[1]INTERNAL PARAMETERS-1'!$B$5:$J$44,4, FALSE)</f>
        <v>0</v>
      </c>
      <c r="L249" s="47">
        <f>$F249*'[1]INTERNAL PARAMETERS-2'!K249*VLOOKUP(L$4,'[1]INTERNAL PARAMETERS-1'!$B$5:$J$44,4, FALSE)</f>
        <v>0</v>
      </c>
      <c r="M249" s="47">
        <f>$F249*'[1]INTERNAL PARAMETERS-2'!L249*VLOOKUP(M$4,'[1]INTERNAL PARAMETERS-1'!$B$5:$J$44,4, FALSE)</f>
        <v>0</v>
      </c>
      <c r="N249" s="47">
        <f>$F249*'[1]INTERNAL PARAMETERS-2'!M249*VLOOKUP(N$4,'[1]INTERNAL PARAMETERS-1'!$B$5:$J$44,4, FALSE)</f>
        <v>0</v>
      </c>
      <c r="O249" s="47">
        <f>$F249*'[1]INTERNAL PARAMETERS-2'!N249*VLOOKUP(O$4,'[1]INTERNAL PARAMETERS-1'!$B$5:$J$44,4, FALSE)</f>
        <v>0</v>
      </c>
      <c r="P249" s="47">
        <f>$F249*'[1]INTERNAL PARAMETERS-2'!O249*VLOOKUP(P$4,'[1]INTERNAL PARAMETERS-1'!$B$5:$J$44,4, FALSE)</f>
        <v>0</v>
      </c>
      <c r="Q249" s="47">
        <f>$F249*'[1]INTERNAL PARAMETERS-2'!P249*VLOOKUP(Q$4,'[1]INTERNAL PARAMETERS-1'!$B$5:$J$44,4, FALSE)</f>
        <v>0</v>
      </c>
      <c r="R249" s="47">
        <f>$F249*'[1]INTERNAL PARAMETERS-2'!Q249*VLOOKUP(R$4,'[1]INTERNAL PARAMETERS-1'!$B$5:$J$44,4, FALSE)</f>
        <v>0</v>
      </c>
      <c r="S249" s="47">
        <f>$F249*'[1]INTERNAL PARAMETERS-2'!R249*VLOOKUP(S$4,'[1]INTERNAL PARAMETERS-1'!$B$5:$J$44,4, FALSE)</f>
        <v>0</v>
      </c>
      <c r="T249" s="47">
        <f>$F249*'[1]INTERNAL PARAMETERS-2'!S249*VLOOKUP(T$4,'[1]INTERNAL PARAMETERS-1'!$B$5:$J$44,4, FALSE)</f>
        <v>0</v>
      </c>
      <c r="U249" s="47">
        <f>$F249*'[1]INTERNAL PARAMETERS-2'!T249*VLOOKUP(U$4,'[1]INTERNAL PARAMETERS-1'!$B$5:$J$44,4, FALSE)</f>
        <v>0</v>
      </c>
      <c r="V249" s="47">
        <f>$F249*'[1]INTERNAL PARAMETERS-2'!U249*VLOOKUP(V$4,'[1]INTERNAL PARAMETERS-1'!$B$5:$J$44,4, FALSE)</f>
        <v>0</v>
      </c>
      <c r="W249" s="47">
        <f>$F249*'[1]INTERNAL PARAMETERS-2'!V249*VLOOKUP(W$4,'[1]INTERNAL PARAMETERS-1'!$B$5:$J$44,4, FALSE)</f>
        <v>0</v>
      </c>
      <c r="X249" s="47">
        <f>$F249*'[1]INTERNAL PARAMETERS-2'!W249*VLOOKUP(X$4,'[1]INTERNAL PARAMETERS-1'!$B$5:$J$44,4, FALSE)</f>
        <v>0</v>
      </c>
      <c r="Y249" s="47">
        <f>$F249*'[1]INTERNAL PARAMETERS-2'!X249*VLOOKUP(Y$4,'[1]INTERNAL PARAMETERS-1'!$B$5:$J$44,4, FALSE)</f>
        <v>0</v>
      </c>
      <c r="Z249" s="47">
        <f>$F249*'[1]INTERNAL PARAMETERS-2'!Y249*VLOOKUP(Z$4,'[1]INTERNAL PARAMETERS-1'!$B$5:$J$44,4, FALSE)</f>
        <v>0</v>
      </c>
      <c r="AA249" s="47">
        <f>$F249*'[1]INTERNAL PARAMETERS-2'!Z249*VLOOKUP(AA$4,'[1]INTERNAL PARAMETERS-1'!$B$5:$J$44,4, FALSE)</f>
        <v>0</v>
      </c>
      <c r="AB249" s="47">
        <f>$F249*'[1]INTERNAL PARAMETERS-2'!AA249*VLOOKUP(AB$4,'[1]INTERNAL PARAMETERS-1'!$B$5:$J$44,4, FALSE)</f>
        <v>0</v>
      </c>
      <c r="AC249" s="47">
        <f>$F249*'[1]INTERNAL PARAMETERS-2'!AB249*VLOOKUP(AC$4,'[1]INTERNAL PARAMETERS-1'!$B$5:$J$44,4, FALSE)</f>
        <v>0</v>
      </c>
      <c r="AD249" s="47">
        <f>$F249*'[1]INTERNAL PARAMETERS-2'!AC249*VLOOKUP(AD$4,'[1]INTERNAL PARAMETERS-1'!$B$5:$J$44,4, FALSE)</f>
        <v>0</v>
      </c>
      <c r="AE249" s="47">
        <f>$F249*'[1]INTERNAL PARAMETERS-2'!AD249*VLOOKUP(AE$4,'[1]INTERNAL PARAMETERS-1'!$B$5:$J$44,4, FALSE)</f>
        <v>0</v>
      </c>
      <c r="AF249" s="47">
        <f>$F249*'[1]INTERNAL PARAMETERS-2'!AE249*VLOOKUP(AF$4,'[1]INTERNAL PARAMETERS-1'!$B$5:$J$44,4, FALSE)</f>
        <v>0</v>
      </c>
      <c r="AG249" s="47">
        <f>$F249*'[1]INTERNAL PARAMETERS-2'!AF249*VLOOKUP(AG$4,'[1]INTERNAL PARAMETERS-1'!$B$5:$J$44,4, FALSE)</f>
        <v>0</v>
      </c>
      <c r="AH249" s="47">
        <f>$F249*'[1]INTERNAL PARAMETERS-2'!AG249*VLOOKUP(AH$4,'[1]INTERNAL PARAMETERS-1'!$B$5:$J$44,4, FALSE)</f>
        <v>0</v>
      </c>
      <c r="AI249" s="47">
        <f>$F249*'[1]INTERNAL PARAMETERS-2'!AH249*VLOOKUP(AI$4,'[1]INTERNAL PARAMETERS-1'!$B$5:$J$44,4, FALSE)</f>
        <v>0</v>
      </c>
      <c r="AJ249" s="47">
        <f>$F249*'[1]INTERNAL PARAMETERS-2'!AI249*VLOOKUP(AJ$4,'[1]INTERNAL PARAMETERS-1'!$B$5:$J$44,4, FALSE)</f>
        <v>0</v>
      </c>
      <c r="AK249" s="47">
        <f>$F249*'[1]INTERNAL PARAMETERS-2'!AJ249*VLOOKUP(AK$4,'[1]INTERNAL PARAMETERS-1'!$B$5:$J$44,4, FALSE)</f>
        <v>0</v>
      </c>
      <c r="AL249" s="47">
        <f>$F249*'[1]INTERNAL PARAMETERS-2'!AK249*VLOOKUP(AL$4,'[1]INTERNAL PARAMETERS-1'!$B$5:$J$44,4, FALSE)</f>
        <v>0</v>
      </c>
      <c r="AM249" s="47">
        <f>$F249*'[1]INTERNAL PARAMETERS-2'!AL249*VLOOKUP(AM$4,'[1]INTERNAL PARAMETERS-1'!$B$5:$J$44,4, FALSE)</f>
        <v>0</v>
      </c>
      <c r="AN249" s="47">
        <f>$F249*'[1]INTERNAL PARAMETERS-2'!AM249*VLOOKUP(AN$4,'[1]INTERNAL PARAMETERS-1'!$B$5:$J$44,4, FALSE)</f>
        <v>0</v>
      </c>
      <c r="AO249" s="47">
        <f>$F249*'[1]INTERNAL PARAMETERS-2'!AN249*VLOOKUP(AO$4,'[1]INTERNAL PARAMETERS-1'!$B$5:$J$44,4, FALSE)</f>
        <v>0</v>
      </c>
      <c r="AP249" s="47">
        <f>$F249*'[1]INTERNAL PARAMETERS-2'!AO249*VLOOKUP(AP$4,'[1]INTERNAL PARAMETERS-1'!$B$5:$J$44,4, FALSE)</f>
        <v>0</v>
      </c>
      <c r="AQ249" s="47">
        <f>$F249*'[1]INTERNAL PARAMETERS-2'!AP249*VLOOKUP(AQ$4,'[1]INTERNAL PARAMETERS-1'!$B$5:$J$44,4, FALSE)</f>
        <v>0</v>
      </c>
      <c r="AR249" s="47">
        <f>$F249*'[1]INTERNAL PARAMETERS-2'!AQ249*VLOOKUP(AR$4,'[1]INTERNAL PARAMETERS-1'!$B$5:$J$44,4, FALSE)</f>
        <v>0</v>
      </c>
      <c r="AS249" s="47">
        <f>$F249*'[1]INTERNAL PARAMETERS-2'!AR249*VLOOKUP(AS$4,'[1]INTERNAL PARAMETERS-1'!$B$5:$J$44,4, FALSE)</f>
        <v>0</v>
      </c>
      <c r="AT249" s="46">
        <f>$F249*'[1]INTERNAL PARAMETERS-2'!AS249*VLOOKUP(AT$4,'[1]INTERNAL PARAMETERS-1'!$B$5:$J$44,4, FALSE)</f>
        <v>0</v>
      </c>
      <c r="AU249" s="48">
        <f>$F249*'[1]INTERNAL PARAMETERS-2'!F249*(1-VLOOKUP(G$4,'[1]INTERNAL PARAMETERS-1'!$B$5:$J$44,4, FALSE))</f>
        <v>0</v>
      </c>
      <c r="AV249" s="47">
        <f>$F249*'[1]INTERNAL PARAMETERS-2'!G249*(1-VLOOKUP(H$4,'[1]INTERNAL PARAMETERS-1'!$B$5:$J$44,4, FALSE))</f>
        <v>0</v>
      </c>
      <c r="AW249" s="47">
        <f>$F249*'[1]INTERNAL PARAMETERS-2'!H249*(1-VLOOKUP(I$4,'[1]INTERNAL PARAMETERS-1'!$B$5:$J$44,4, FALSE))</f>
        <v>0</v>
      </c>
      <c r="AX249" s="47">
        <f>$F249*'[1]INTERNAL PARAMETERS-2'!I249*(1-VLOOKUP(J$4,'[1]INTERNAL PARAMETERS-1'!$B$5:$J$44,4, FALSE))</f>
        <v>0</v>
      </c>
      <c r="AY249" s="47">
        <f>$F249*'[1]INTERNAL PARAMETERS-2'!J249*(1-VLOOKUP(K$4,'[1]INTERNAL PARAMETERS-1'!$B$5:$J$44,4, FALSE))</f>
        <v>0</v>
      </c>
      <c r="AZ249" s="47">
        <f>$F249*'[1]INTERNAL PARAMETERS-2'!K249*(1-VLOOKUP(L$4,'[1]INTERNAL PARAMETERS-1'!$B$5:$J$44,4, FALSE))</f>
        <v>0</v>
      </c>
      <c r="BA249" s="47">
        <f>$F249*'[1]INTERNAL PARAMETERS-2'!L249*(1-VLOOKUP(M$4,'[1]INTERNAL PARAMETERS-1'!$B$5:$J$44,4, FALSE))</f>
        <v>0</v>
      </c>
      <c r="BB249" s="47">
        <f>$F249*'[1]INTERNAL PARAMETERS-2'!M249*(1-VLOOKUP(N$4,'[1]INTERNAL PARAMETERS-1'!$B$5:$J$44,4, FALSE))</f>
        <v>0</v>
      </c>
      <c r="BC249" s="47">
        <f>$F249*'[1]INTERNAL PARAMETERS-2'!N249*(1-VLOOKUP(O$4,'[1]INTERNAL PARAMETERS-1'!$B$5:$J$44,4, FALSE))</f>
        <v>0</v>
      </c>
      <c r="BD249" s="47">
        <f>$F249*'[1]INTERNAL PARAMETERS-2'!O249*(1-VLOOKUP(P$4,'[1]INTERNAL PARAMETERS-1'!$B$5:$J$44,4, FALSE))</f>
        <v>0</v>
      </c>
      <c r="BE249" s="47">
        <f>$F249*'[1]INTERNAL PARAMETERS-2'!P249*(1-VLOOKUP(Q$4,'[1]INTERNAL PARAMETERS-1'!$B$5:$J$44,4, FALSE))</f>
        <v>0</v>
      </c>
      <c r="BF249" s="47">
        <f>$F249*'[1]INTERNAL PARAMETERS-2'!Q249*(1-VLOOKUP(R$4,'[1]INTERNAL PARAMETERS-1'!$B$5:$J$44,4, FALSE))</f>
        <v>0</v>
      </c>
      <c r="BG249" s="47">
        <f>$F249*'[1]INTERNAL PARAMETERS-2'!R249*(1-VLOOKUP(S$4,'[1]INTERNAL PARAMETERS-1'!$B$5:$J$44,4, FALSE))</f>
        <v>0</v>
      </c>
      <c r="BH249" s="47">
        <f>$F249*'[1]INTERNAL PARAMETERS-2'!S249*(1-VLOOKUP(T$4,'[1]INTERNAL PARAMETERS-1'!$B$5:$J$44,4, FALSE))</f>
        <v>0</v>
      </c>
      <c r="BI249" s="47">
        <f>$F249*'[1]INTERNAL PARAMETERS-2'!T249*(1-VLOOKUP(U$4,'[1]INTERNAL PARAMETERS-1'!$B$5:$J$44,4, FALSE))</f>
        <v>0</v>
      </c>
      <c r="BJ249" s="47">
        <f>$F249*'[1]INTERNAL PARAMETERS-2'!U249*(1-VLOOKUP(V$4,'[1]INTERNAL PARAMETERS-1'!$B$5:$J$44,4, FALSE))</f>
        <v>0</v>
      </c>
      <c r="BK249" s="47">
        <f>$F249*'[1]INTERNAL PARAMETERS-2'!V249*(1-VLOOKUP(W$4,'[1]INTERNAL PARAMETERS-1'!$B$5:$J$44,4, FALSE))</f>
        <v>0</v>
      </c>
      <c r="BL249" s="47">
        <f>$F249*'[1]INTERNAL PARAMETERS-2'!W249*(1-VLOOKUP(X$4,'[1]INTERNAL PARAMETERS-1'!$B$5:$J$44,4, FALSE))</f>
        <v>0</v>
      </c>
      <c r="BM249" s="47">
        <f>$F249*'[1]INTERNAL PARAMETERS-2'!X249*(1-VLOOKUP(Y$4,'[1]INTERNAL PARAMETERS-1'!$B$5:$J$44,4, FALSE))</f>
        <v>0</v>
      </c>
      <c r="BN249" s="47">
        <f>$F249*'[1]INTERNAL PARAMETERS-2'!Y249*(1-VLOOKUP(Z$4,'[1]INTERNAL PARAMETERS-1'!$B$5:$J$44,4, FALSE))</f>
        <v>0</v>
      </c>
      <c r="BO249" s="47">
        <f>$F249*'[1]INTERNAL PARAMETERS-2'!Z249*(1-VLOOKUP(AA$4,'[1]INTERNAL PARAMETERS-1'!$B$5:$J$44,4, FALSE))</f>
        <v>0</v>
      </c>
      <c r="BP249" s="47">
        <f>$F249*'[1]INTERNAL PARAMETERS-2'!AA249*(1-VLOOKUP(AB$4,'[1]INTERNAL PARAMETERS-1'!$B$5:$J$44,4, FALSE))</f>
        <v>0</v>
      </c>
      <c r="BQ249" s="47">
        <f>$F249*'[1]INTERNAL PARAMETERS-2'!AB249*(1-VLOOKUP(AC$4,'[1]INTERNAL PARAMETERS-1'!$B$5:$J$44,4, FALSE))</f>
        <v>0</v>
      </c>
      <c r="BR249" s="47">
        <f>$F249*'[1]INTERNAL PARAMETERS-2'!AC249*(1-VLOOKUP(AD$4,'[1]INTERNAL PARAMETERS-1'!$B$5:$J$44,4, FALSE))</f>
        <v>0</v>
      </c>
      <c r="BS249" s="47">
        <f>$F249*'[1]INTERNAL PARAMETERS-2'!AD249*(1-VLOOKUP(AE$4,'[1]INTERNAL PARAMETERS-1'!$B$5:$J$44,4, FALSE))</f>
        <v>0</v>
      </c>
      <c r="BT249" s="47">
        <f>$F249*'[1]INTERNAL PARAMETERS-2'!AE249*(1-VLOOKUP(AF$4,'[1]INTERNAL PARAMETERS-1'!$B$5:$J$44,4, FALSE))</f>
        <v>0</v>
      </c>
      <c r="BU249" s="47">
        <f>$F249*'[1]INTERNAL PARAMETERS-2'!AF249*(1-VLOOKUP(AG$4,'[1]INTERNAL PARAMETERS-1'!$B$5:$J$44,4, FALSE))</f>
        <v>0</v>
      </c>
      <c r="BV249" s="47">
        <f>$F249*'[1]INTERNAL PARAMETERS-2'!AG249*(1-VLOOKUP(AH$4,'[1]INTERNAL PARAMETERS-1'!$B$5:$J$44,4, FALSE))</f>
        <v>0</v>
      </c>
      <c r="BW249" s="47">
        <f>$F249*'[1]INTERNAL PARAMETERS-2'!AH249*(1-VLOOKUP(AI$4,'[1]INTERNAL PARAMETERS-1'!$B$5:$J$44,4, FALSE))</f>
        <v>0</v>
      </c>
      <c r="BX249" s="47">
        <f>$F249*'[1]INTERNAL PARAMETERS-2'!AI249*(1-VLOOKUP(AJ$4,'[1]INTERNAL PARAMETERS-1'!$B$5:$J$44,4, FALSE))</f>
        <v>0</v>
      </c>
      <c r="BY249" s="47">
        <f>$F249*'[1]INTERNAL PARAMETERS-2'!AJ249*(1-VLOOKUP(AK$4,'[1]INTERNAL PARAMETERS-1'!$B$5:$J$44,4, FALSE))</f>
        <v>0</v>
      </c>
      <c r="BZ249" s="47">
        <f>$F249*'[1]INTERNAL PARAMETERS-2'!AK249*(1-VLOOKUP(AL$4,'[1]INTERNAL PARAMETERS-1'!$B$5:$J$44,4, FALSE))</f>
        <v>0</v>
      </c>
      <c r="CA249" s="47">
        <f>$F249*'[1]INTERNAL PARAMETERS-2'!AL249*(1-VLOOKUP(AM$4,'[1]INTERNAL PARAMETERS-1'!$B$5:$J$44,4, FALSE))</f>
        <v>0</v>
      </c>
      <c r="CB249" s="47">
        <f>$F249*'[1]INTERNAL PARAMETERS-2'!AM249*(1-VLOOKUP(AN$4,'[1]INTERNAL PARAMETERS-1'!$B$5:$J$44,4, FALSE))</f>
        <v>0</v>
      </c>
      <c r="CC249" s="47">
        <f>$F249*'[1]INTERNAL PARAMETERS-2'!AN249*(1-VLOOKUP(AO$4,'[1]INTERNAL PARAMETERS-1'!$B$5:$J$44,4, FALSE))</f>
        <v>0</v>
      </c>
      <c r="CD249" s="47">
        <f>$F249*'[1]INTERNAL PARAMETERS-2'!AO249*(1-VLOOKUP(AP$4,'[1]INTERNAL PARAMETERS-1'!$B$5:$J$44,4, FALSE))</f>
        <v>0</v>
      </c>
      <c r="CE249" s="47">
        <f>$F249*'[1]INTERNAL PARAMETERS-2'!AP249*(1-VLOOKUP(AQ$4,'[1]INTERNAL PARAMETERS-1'!$B$5:$J$44,4, FALSE))</f>
        <v>0</v>
      </c>
      <c r="CF249" s="47">
        <f>$F249*'[1]INTERNAL PARAMETERS-2'!AQ249*(1-VLOOKUP(AR$4,'[1]INTERNAL PARAMETERS-1'!$B$5:$J$44,4, FALSE))</f>
        <v>0</v>
      </c>
      <c r="CG249" s="47">
        <f>$F249*'[1]INTERNAL PARAMETERS-2'!AR249*(1-VLOOKUP(AS$4,'[1]INTERNAL PARAMETERS-1'!$B$5:$J$44,4, FALSE))</f>
        <v>0</v>
      </c>
      <c r="CH249" s="46">
        <f>$F249*'[1]INTERNAL PARAMETERS-2'!AS249*(1-VLOOKUP(AT$4,'[1]INTERNAL PARAMETERS-1'!$B$5:$J$44,4, FALSE))</f>
        <v>0</v>
      </c>
      <c r="CI249" s="45">
        <f t="shared" si="3"/>
        <v>0</v>
      </c>
    </row>
    <row r="250" spans="3:87">
      <c r="C250" s="32" t="s">
        <v>6</v>
      </c>
      <c r="D250" s="31" t="s">
        <v>71</v>
      </c>
      <c r="E250" s="31" t="s">
        <v>77</v>
      </c>
      <c r="F250" s="133">
        <f>ABS!AL250</f>
        <v>0</v>
      </c>
      <c r="G250" s="48">
        <f>$F250*'[1]INTERNAL PARAMETERS-2'!F250*VLOOKUP(G$4,'[1]INTERNAL PARAMETERS-1'!$B$5:$J$44,4, FALSE)</f>
        <v>0</v>
      </c>
      <c r="H250" s="47">
        <f>$F250*'[1]INTERNAL PARAMETERS-2'!G250*VLOOKUP(H$4,'[1]INTERNAL PARAMETERS-1'!$B$5:$J$44,4, FALSE)</f>
        <v>0</v>
      </c>
      <c r="I250" s="47">
        <f>$F250*'[1]INTERNAL PARAMETERS-2'!H250*VLOOKUP(I$4,'[1]INTERNAL PARAMETERS-1'!$B$5:$J$44,4, FALSE)</f>
        <v>0</v>
      </c>
      <c r="J250" s="47">
        <f>$F250*'[1]INTERNAL PARAMETERS-2'!I250*VLOOKUP(J$4,'[1]INTERNAL PARAMETERS-1'!$B$5:$J$44,4, FALSE)</f>
        <v>0</v>
      </c>
      <c r="K250" s="47">
        <f>$F250*'[1]INTERNAL PARAMETERS-2'!J250*VLOOKUP(K$4,'[1]INTERNAL PARAMETERS-1'!$B$5:$J$44,4, FALSE)</f>
        <v>0</v>
      </c>
      <c r="L250" s="47">
        <f>$F250*'[1]INTERNAL PARAMETERS-2'!K250*VLOOKUP(L$4,'[1]INTERNAL PARAMETERS-1'!$B$5:$J$44,4, FALSE)</f>
        <v>0</v>
      </c>
      <c r="M250" s="47">
        <f>$F250*'[1]INTERNAL PARAMETERS-2'!L250*VLOOKUP(M$4,'[1]INTERNAL PARAMETERS-1'!$B$5:$J$44,4, FALSE)</f>
        <v>0</v>
      </c>
      <c r="N250" s="47">
        <f>$F250*'[1]INTERNAL PARAMETERS-2'!M250*VLOOKUP(N$4,'[1]INTERNAL PARAMETERS-1'!$B$5:$J$44,4, FALSE)</f>
        <v>0</v>
      </c>
      <c r="O250" s="47">
        <f>$F250*'[1]INTERNAL PARAMETERS-2'!N250*VLOOKUP(O$4,'[1]INTERNAL PARAMETERS-1'!$B$5:$J$44,4, FALSE)</f>
        <v>0</v>
      </c>
      <c r="P250" s="47">
        <f>$F250*'[1]INTERNAL PARAMETERS-2'!O250*VLOOKUP(P$4,'[1]INTERNAL PARAMETERS-1'!$B$5:$J$44,4, FALSE)</f>
        <v>0</v>
      </c>
      <c r="Q250" s="47">
        <f>$F250*'[1]INTERNAL PARAMETERS-2'!P250*VLOOKUP(Q$4,'[1]INTERNAL PARAMETERS-1'!$B$5:$J$44,4, FALSE)</f>
        <v>0</v>
      </c>
      <c r="R250" s="47">
        <f>$F250*'[1]INTERNAL PARAMETERS-2'!Q250*VLOOKUP(R$4,'[1]INTERNAL PARAMETERS-1'!$B$5:$J$44,4, FALSE)</f>
        <v>0</v>
      </c>
      <c r="S250" s="47">
        <f>$F250*'[1]INTERNAL PARAMETERS-2'!R250*VLOOKUP(S$4,'[1]INTERNAL PARAMETERS-1'!$B$5:$J$44,4, FALSE)</f>
        <v>0</v>
      </c>
      <c r="T250" s="47">
        <f>$F250*'[1]INTERNAL PARAMETERS-2'!S250*VLOOKUP(T$4,'[1]INTERNAL PARAMETERS-1'!$B$5:$J$44,4, FALSE)</f>
        <v>0</v>
      </c>
      <c r="U250" s="47">
        <f>$F250*'[1]INTERNAL PARAMETERS-2'!T250*VLOOKUP(U$4,'[1]INTERNAL PARAMETERS-1'!$B$5:$J$44,4, FALSE)</f>
        <v>0</v>
      </c>
      <c r="V250" s="47">
        <f>$F250*'[1]INTERNAL PARAMETERS-2'!U250*VLOOKUP(V$4,'[1]INTERNAL PARAMETERS-1'!$B$5:$J$44,4, FALSE)</f>
        <v>0</v>
      </c>
      <c r="W250" s="47">
        <f>$F250*'[1]INTERNAL PARAMETERS-2'!V250*VLOOKUP(W$4,'[1]INTERNAL PARAMETERS-1'!$B$5:$J$44,4, FALSE)</f>
        <v>0</v>
      </c>
      <c r="X250" s="47">
        <f>$F250*'[1]INTERNAL PARAMETERS-2'!W250*VLOOKUP(X$4,'[1]INTERNAL PARAMETERS-1'!$B$5:$J$44,4, FALSE)</f>
        <v>0</v>
      </c>
      <c r="Y250" s="47">
        <f>$F250*'[1]INTERNAL PARAMETERS-2'!X250*VLOOKUP(Y$4,'[1]INTERNAL PARAMETERS-1'!$B$5:$J$44,4, FALSE)</f>
        <v>0</v>
      </c>
      <c r="Z250" s="47">
        <f>$F250*'[1]INTERNAL PARAMETERS-2'!Y250*VLOOKUP(Z$4,'[1]INTERNAL PARAMETERS-1'!$B$5:$J$44,4, FALSE)</f>
        <v>0</v>
      </c>
      <c r="AA250" s="47">
        <f>$F250*'[1]INTERNAL PARAMETERS-2'!Z250*VLOOKUP(AA$4,'[1]INTERNAL PARAMETERS-1'!$B$5:$J$44,4, FALSE)</f>
        <v>0</v>
      </c>
      <c r="AB250" s="47">
        <f>$F250*'[1]INTERNAL PARAMETERS-2'!AA250*VLOOKUP(AB$4,'[1]INTERNAL PARAMETERS-1'!$B$5:$J$44,4, FALSE)</f>
        <v>0</v>
      </c>
      <c r="AC250" s="47">
        <f>$F250*'[1]INTERNAL PARAMETERS-2'!AB250*VLOOKUP(AC$4,'[1]INTERNAL PARAMETERS-1'!$B$5:$J$44,4, FALSE)</f>
        <v>0</v>
      </c>
      <c r="AD250" s="47">
        <f>$F250*'[1]INTERNAL PARAMETERS-2'!AC250*VLOOKUP(AD$4,'[1]INTERNAL PARAMETERS-1'!$B$5:$J$44,4, FALSE)</f>
        <v>0</v>
      </c>
      <c r="AE250" s="47">
        <f>$F250*'[1]INTERNAL PARAMETERS-2'!AD250*VLOOKUP(AE$4,'[1]INTERNAL PARAMETERS-1'!$B$5:$J$44,4, FALSE)</f>
        <v>0</v>
      </c>
      <c r="AF250" s="47">
        <f>$F250*'[1]INTERNAL PARAMETERS-2'!AE250*VLOOKUP(AF$4,'[1]INTERNAL PARAMETERS-1'!$B$5:$J$44,4, FALSE)</f>
        <v>0</v>
      </c>
      <c r="AG250" s="47">
        <f>$F250*'[1]INTERNAL PARAMETERS-2'!AF250*VLOOKUP(AG$4,'[1]INTERNAL PARAMETERS-1'!$B$5:$J$44,4, FALSE)</f>
        <v>0</v>
      </c>
      <c r="AH250" s="47">
        <f>$F250*'[1]INTERNAL PARAMETERS-2'!AG250*VLOOKUP(AH$4,'[1]INTERNAL PARAMETERS-1'!$B$5:$J$44,4, FALSE)</f>
        <v>0</v>
      </c>
      <c r="AI250" s="47">
        <f>$F250*'[1]INTERNAL PARAMETERS-2'!AH250*VLOOKUP(AI$4,'[1]INTERNAL PARAMETERS-1'!$B$5:$J$44,4, FALSE)</f>
        <v>0</v>
      </c>
      <c r="AJ250" s="47">
        <f>$F250*'[1]INTERNAL PARAMETERS-2'!AI250*VLOOKUP(AJ$4,'[1]INTERNAL PARAMETERS-1'!$B$5:$J$44,4, FALSE)</f>
        <v>0</v>
      </c>
      <c r="AK250" s="47">
        <f>$F250*'[1]INTERNAL PARAMETERS-2'!AJ250*VLOOKUP(AK$4,'[1]INTERNAL PARAMETERS-1'!$B$5:$J$44,4, FALSE)</f>
        <v>0</v>
      </c>
      <c r="AL250" s="47">
        <f>$F250*'[1]INTERNAL PARAMETERS-2'!AK250*VLOOKUP(AL$4,'[1]INTERNAL PARAMETERS-1'!$B$5:$J$44,4, FALSE)</f>
        <v>0</v>
      </c>
      <c r="AM250" s="47">
        <f>$F250*'[1]INTERNAL PARAMETERS-2'!AL250*VLOOKUP(AM$4,'[1]INTERNAL PARAMETERS-1'!$B$5:$J$44,4, FALSE)</f>
        <v>0</v>
      </c>
      <c r="AN250" s="47">
        <f>$F250*'[1]INTERNAL PARAMETERS-2'!AM250*VLOOKUP(AN$4,'[1]INTERNAL PARAMETERS-1'!$B$5:$J$44,4, FALSE)</f>
        <v>0</v>
      </c>
      <c r="AO250" s="47">
        <f>$F250*'[1]INTERNAL PARAMETERS-2'!AN250*VLOOKUP(AO$4,'[1]INTERNAL PARAMETERS-1'!$B$5:$J$44,4, FALSE)</f>
        <v>0</v>
      </c>
      <c r="AP250" s="47">
        <f>$F250*'[1]INTERNAL PARAMETERS-2'!AO250*VLOOKUP(AP$4,'[1]INTERNAL PARAMETERS-1'!$B$5:$J$44,4, FALSE)</f>
        <v>0</v>
      </c>
      <c r="AQ250" s="47">
        <f>$F250*'[1]INTERNAL PARAMETERS-2'!AP250*VLOOKUP(AQ$4,'[1]INTERNAL PARAMETERS-1'!$B$5:$J$44,4, FALSE)</f>
        <v>0</v>
      </c>
      <c r="AR250" s="47">
        <f>$F250*'[1]INTERNAL PARAMETERS-2'!AQ250*VLOOKUP(AR$4,'[1]INTERNAL PARAMETERS-1'!$B$5:$J$44,4, FALSE)</f>
        <v>0</v>
      </c>
      <c r="AS250" s="47">
        <f>$F250*'[1]INTERNAL PARAMETERS-2'!AR250*VLOOKUP(AS$4,'[1]INTERNAL PARAMETERS-1'!$B$5:$J$44,4, FALSE)</f>
        <v>0</v>
      </c>
      <c r="AT250" s="46">
        <f>$F250*'[1]INTERNAL PARAMETERS-2'!AS250*VLOOKUP(AT$4,'[1]INTERNAL PARAMETERS-1'!$B$5:$J$44,4, FALSE)</f>
        <v>0</v>
      </c>
      <c r="AU250" s="48">
        <f>$F250*'[1]INTERNAL PARAMETERS-2'!F250*(1-VLOOKUP(G$4,'[1]INTERNAL PARAMETERS-1'!$B$5:$J$44,4, FALSE))</f>
        <v>0</v>
      </c>
      <c r="AV250" s="47">
        <f>$F250*'[1]INTERNAL PARAMETERS-2'!G250*(1-VLOOKUP(H$4,'[1]INTERNAL PARAMETERS-1'!$B$5:$J$44,4, FALSE))</f>
        <v>0</v>
      </c>
      <c r="AW250" s="47">
        <f>$F250*'[1]INTERNAL PARAMETERS-2'!H250*(1-VLOOKUP(I$4,'[1]INTERNAL PARAMETERS-1'!$B$5:$J$44,4, FALSE))</f>
        <v>0</v>
      </c>
      <c r="AX250" s="47">
        <f>$F250*'[1]INTERNAL PARAMETERS-2'!I250*(1-VLOOKUP(J$4,'[1]INTERNAL PARAMETERS-1'!$B$5:$J$44,4, FALSE))</f>
        <v>0</v>
      </c>
      <c r="AY250" s="47">
        <f>$F250*'[1]INTERNAL PARAMETERS-2'!J250*(1-VLOOKUP(K$4,'[1]INTERNAL PARAMETERS-1'!$B$5:$J$44,4, FALSE))</f>
        <v>0</v>
      </c>
      <c r="AZ250" s="47">
        <f>$F250*'[1]INTERNAL PARAMETERS-2'!K250*(1-VLOOKUP(L$4,'[1]INTERNAL PARAMETERS-1'!$B$5:$J$44,4, FALSE))</f>
        <v>0</v>
      </c>
      <c r="BA250" s="47">
        <f>$F250*'[1]INTERNAL PARAMETERS-2'!L250*(1-VLOOKUP(M$4,'[1]INTERNAL PARAMETERS-1'!$B$5:$J$44,4, FALSE))</f>
        <v>0</v>
      </c>
      <c r="BB250" s="47">
        <f>$F250*'[1]INTERNAL PARAMETERS-2'!M250*(1-VLOOKUP(N$4,'[1]INTERNAL PARAMETERS-1'!$B$5:$J$44,4, FALSE))</f>
        <v>0</v>
      </c>
      <c r="BC250" s="47">
        <f>$F250*'[1]INTERNAL PARAMETERS-2'!N250*(1-VLOOKUP(O$4,'[1]INTERNAL PARAMETERS-1'!$B$5:$J$44,4, FALSE))</f>
        <v>0</v>
      </c>
      <c r="BD250" s="47">
        <f>$F250*'[1]INTERNAL PARAMETERS-2'!O250*(1-VLOOKUP(P$4,'[1]INTERNAL PARAMETERS-1'!$B$5:$J$44,4, FALSE))</f>
        <v>0</v>
      </c>
      <c r="BE250" s="47">
        <f>$F250*'[1]INTERNAL PARAMETERS-2'!P250*(1-VLOOKUP(Q$4,'[1]INTERNAL PARAMETERS-1'!$B$5:$J$44,4, FALSE))</f>
        <v>0</v>
      </c>
      <c r="BF250" s="47">
        <f>$F250*'[1]INTERNAL PARAMETERS-2'!Q250*(1-VLOOKUP(R$4,'[1]INTERNAL PARAMETERS-1'!$B$5:$J$44,4, FALSE))</f>
        <v>0</v>
      </c>
      <c r="BG250" s="47">
        <f>$F250*'[1]INTERNAL PARAMETERS-2'!R250*(1-VLOOKUP(S$4,'[1]INTERNAL PARAMETERS-1'!$B$5:$J$44,4, FALSE))</f>
        <v>0</v>
      </c>
      <c r="BH250" s="47">
        <f>$F250*'[1]INTERNAL PARAMETERS-2'!S250*(1-VLOOKUP(T$4,'[1]INTERNAL PARAMETERS-1'!$B$5:$J$44,4, FALSE))</f>
        <v>0</v>
      </c>
      <c r="BI250" s="47">
        <f>$F250*'[1]INTERNAL PARAMETERS-2'!T250*(1-VLOOKUP(U$4,'[1]INTERNAL PARAMETERS-1'!$B$5:$J$44,4, FALSE))</f>
        <v>0</v>
      </c>
      <c r="BJ250" s="47">
        <f>$F250*'[1]INTERNAL PARAMETERS-2'!U250*(1-VLOOKUP(V$4,'[1]INTERNAL PARAMETERS-1'!$B$5:$J$44,4, FALSE))</f>
        <v>0</v>
      </c>
      <c r="BK250" s="47">
        <f>$F250*'[1]INTERNAL PARAMETERS-2'!V250*(1-VLOOKUP(W$4,'[1]INTERNAL PARAMETERS-1'!$B$5:$J$44,4, FALSE))</f>
        <v>0</v>
      </c>
      <c r="BL250" s="47">
        <f>$F250*'[1]INTERNAL PARAMETERS-2'!W250*(1-VLOOKUP(X$4,'[1]INTERNAL PARAMETERS-1'!$B$5:$J$44,4, FALSE))</f>
        <v>0</v>
      </c>
      <c r="BM250" s="47">
        <f>$F250*'[1]INTERNAL PARAMETERS-2'!X250*(1-VLOOKUP(Y$4,'[1]INTERNAL PARAMETERS-1'!$B$5:$J$44,4, FALSE))</f>
        <v>0</v>
      </c>
      <c r="BN250" s="47">
        <f>$F250*'[1]INTERNAL PARAMETERS-2'!Y250*(1-VLOOKUP(Z$4,'[1]INTERNAL PARAMETERS-1'!$B$5:$J$44,4, FALSE))</f>
        <v>0</v>
      </c>
      <c r="BO250" s="47">
        <f>$F250*'[1]INTERNAL PARAMETERS-2'!Z250*(1-VLOOKUP(AA$4,'[1]INTERNAL PARAMETERS-1'!$B$5:$J$44,4, FALSE))</f>
        <v>0</v>
      </c>
      <c r="BP250" s="47">
        <f>$F250*'[1]INTERNAL PARAMETERS-2'!AA250*(1-VLOOKUP(AB$4,'[1]INTERNAL PARAMETERS-1'!$B$5:$J$44,4, FALSE))</f>
        <v>0</v>
      </c>
      <c r="BQ250" s="47">
        <f>$F250*'[1]INTERNAL PARAMETERS-2'!AB250*(1-VLOOKUP(AC$4,'[1]INTERNAL PARAMETERS-1'!$B$5:$J$44,4, FALSE))</f>
        <v>0</v>
      </c>
      <c r="BR250" s="47">
        <f>$F250*'[1]INTERNAL PARAMETERS-2'!AC250*(1-VLOOKUP(AD$4,'[1]INTERNAL PARAMETERS-1'!$B$5:$J$44,4, FALSE))</f>
        <v>0</v>
      </c>
      <c r="BS250" s="47">
        <f>$F250*'[1]INTERNAL PARAMETERS-2'!AD250*(1-VLOOKUP(AE$4,'[1]INTERNAL PARAMETERS-1'!$B$5:$J$44,4, FALSE))</f>
        <v>0</v>
      </c>
      <c r="BT250" s="47">
        <f>$F250*'[1]INTERNAL PARAMETERS-2'!AE250*(1-VLOOKUP(AF$4,'[1]INTERNAL PARAMETERS-1'!$B$5:$J$44,4, FALSE))</f>
        <v>0</v>
      </c>
      <c r="BU250" s="47">
        <f>$F250*'[1]INTERNAL PARAMETERS-2'!AF250*(1-VLOOKUP(AG$4,'[1]INTERNAL PARAMETERS-1'!$B$5:$J$44,4, FALSE))</f>
        <v>0</v>
      </c>
      <c r="BV250" s="47">
        <f>$F250*'[1]INTERNAL PARAMETERS-2'!AG250*(1-VLOOKUP(AH$4,'[1]INTERNAL PARAMETERS-1'!$B$5:$J$44,4, FALSE))</f>
        <v>0</v>
      </c>
      <c r="BW250" s="47">
        <f>$F250*'[1]INTERNAL PARAMETERS-2'!AH250*(1-VLOOKUP(AI$4,'[1]INTERNAL PARAMETERS-1'!$B$5:$J$44,4, FALSE))</f>
        <v>0</v>
      </c>
      <c r="BX250" s="47">
        <f>$F250*'[1]INTERNAL PARAMETERS-2'!AI250*(1-VLOOKUP(AJ$4,'[1]INTERNAL PARAMETERS-1'!$B$5:$J$44,4, FALSE))</f>
        <v>0</v>
      </c>
      <c r="BY250" s="47">
        <f>$F250*'[1]INTERNAL PARAMETERS-2'!AJ250*(1-VLOOKUP(AK$4,'[1]INTERNAL PARAMETERS-1'!$B$5:$J$44,4, FALSE))</f>
        <v>0</v>
      </c>
      <c r="BZ250" s="47">
        <f>$F250*'[1]INTERNAL PARAMETERS-2'!AK250*(1-VLOOKUP(AL$4,'[1]INTERNAL PARAMETERS-1'!$B$5:$J$44,4, FALSE))</f>
        <v>0</v>
      </c>
      <c r="CA250" s="47">
        <f>$F250*'[1]INTERNAL PARAMETERS-2'!AL250*(1-VLOOKUP(AM$4,'[1]INTERNAL PARAMETERS-1'!$B$5:$J$44,4, FALSE))</f>
        <v>0</v>
      </c>
      <c r="CB250" s="47">
        <f>$F250*'[1]INTERNAL PARAMETERS-2'!AM250*(1-VLOOKUP(AN$4,'[1]INTERNAL PARAMETERS-1'!$B$5:$J$44,4, FALSE))</f>
        <v>0</v>
      </c>
      <c r="CC250" s="47">
        <f>$F250*'[1]INTERNAL PARAMETERS-2'!AN250*(1-VLOOKUP(AO$4,'[1]INTERNAL PARAMETERS-1'!$B$5:$J$44,4, FALSE))</f>
        <v>0</v>
      </c>
      <c r="CD250" s="47">
        <f>$F250*'[1]INTERNAL PARAMETERS-2'!AO250*(1-VLOOKUP(AP$4,'[1]INTERNAL PARAMETERS-1'!$B$5:$J$44,4, FALSE))</f>
        <v>0</v>
      </c>
      <c r="CE250" s="47">
        <f>$F250*'[1]INTERNAL PARAMETERS-2'!AP250*(1-VLOOKUP(AQ$4,'[1]INTERNAL PARAMETERS-1'!$B$5:$J$44,4, FALSE))</f>
        <v>0</v>
      </c>
      <c r="CF250" s="47">
        <f>$F250*'[1]INTERNAL PARAMETERS-2'!AQ250*(1-VLOOKUP(AR$4,'[1]INTERNAL PARAMETERS-1'!$B$5:$J$44,4, FALSE))</f>
        <v>0</v>
      </c>
      <c r="CG250" s="47">
        <f>$F250*'[1]INTERNAL PARAMETERS-2'!AR250*(1-VLOOKUP(AS$4,'[1]INTERNAL PARAMETERS-1'!$B$5:$J$44,4, FALSE))</f>
        <v>0</v>
      </c>
      <c r="CH250" s="46">
        <f>$F250*'[1]INTERNAL PARAMETERS-2'!AS250*(1-VLOOKUP(AT$4,'[1]INTERNAL PARAMETERS-1'!$B$5:$J$44,4, FALSE))</f>
        <v>0</v>
      </c>
      <c r="CI250" s="45">
        <f t="shared" si="3"/>
        <v>0</v>
      </c>
    </row>
    <row r="251" spans="3:87">
      <c r="C251" s="32" t="s">
        <v>6</v>
      </c>
      <c r="D251" s="31" t="s">
        <v>71</v>
      </c>
      <c r="E251" s="31" t="s">
        <v>76</v>
      </c>
      <c r="F251" s="133">
        <f>ABS!AL251</f>
        <v>0</v>
      </c>
      <c r="G251" s="48">
        <f>$F251*'[1]INTERNAL PARAMETERS-2'!F251*VLOOKUP(G$4,'[1]INTERNAL PARAMETERS-1'!$B$5:$J$44,4, FALSE)</f>
        <v>0</v>
      </c>
      <c r="H251" s="47">
        <f>$F251*'[1]INTERNAL PARAMETERS-2'!G251*VLOOKUP(H$4,'[1]INTERNAL PARAMETERS-1'!$B$5:$J$44,4, FALSE)</f>
        <v>0</v>
      </c>
      <c r="I251" s="47">
        <f>$F251*'[1]INTERNAL PARAMETERS-2'!H251*VLOOKUP(I$4,'[1]INTERNAL PARAMETERS-1'!$B$5:$J$44,4, FALSE)</f>
        <v>0</v>
      </c>
      <c r="J251" s="47">
        <f>$F251*'[1]INTERNAL PARAMETERS-2'!I251*VLOOKUP(J$4,'[1]INTERNAL PARAMETERS-1'!$B$5:$J$44,4, FALSE)</f>
        <v>0</v>
      </c>
      <c r="K251" s="47">
        <f>$F251*'[1]INTERNAL PARAMETERS-2'!J251*VLOOKUP(K$4,'[1]INTERNAL PARAMETERS-1'!$B$5:$J$44,4, FALSE)</f>
        <v>0</v>
      </c>
      <c r="L251" s="47">
        <f>$F251*'[1]INTERNAL PARAMETERS-2'!K251*VLOOKUP(L$4,'[1]INTERNAL PARAMETERS-1'!$B$5:$J$44,4, FALSE)</f>
        <v>0</v>
      </c>
      <c r="M251" s="47">
        <f>$F251*'[1]INTERNAL PARAMETERS-2'!L251*VLOOKUP(M$4,'[1]INTERNAL PARAMETERS-1'!$B$5:$J$44,4, FALSE)</f>
        <v>0</v>
      </c>
      <c r="N251" s="47">
        <f>$F251*'[1]INTERNAL PARAMETERS-2'!M251*VLOOKUP(N$4,'[1]INTERNAL PARAMETERS-1'!$B$5:$J$44,4, FALSE)</f>
        <v>0</v>
      </c>
      <c r="O251" s="47">
        <f>$F251*'[1]INTERNAL PARAMETERS-2'!N251*VLOOKUP(O$4,'[1]INTERNAL PARAMETERS-1'!$B$5:$J$44,4, FALSE)</f>
        <v>0</v>
      </c>
      <c r="P251" s="47">
        <f>$F251*'[1]INTERNAL PARAMETERS-2'!O251*VLOOKUP(P$4,'[1]INTERNAL PARAMETERS-1'!$B$5:$J$44,4, FALSE)</f>
        <v>0</v>
      </c>
      <c r="Q251" s="47">
        <f>$F251*'[1]INTERNAL PARAMETERS-2'!P251*VLOOKUP(Q$4,'[1]INTERNAL PARAMETERS-1'!$B$5:$J$44,4, FALSE)</f>
        <v>0</v>
      </c>
      <c r="R251" s="47">
        <f>$F251*'[1]INTERNAL PARAMETERS-2'!Q251*VLOOKUP(R$4,'[1]INTERNAL PARAMETERS-1'!$B$5:$J$44,4, FALSE)</f>
        <v>0</v>
      </c>
      <c r="S251" s="47">
        <f>$F251*'[1]INTERNAL PARAMETERS-2'!R251*VLOOKUP(S$4,'[1]INTERNAL PARAMETERS-1'!$B$5:$J$44,4, FALSE)</f>
        <v>0</v>
      </c>
      <c r="T251" s="47">
        <f>$F251*'[1]INTERNAL PARAMETERS-2'!S251*VLOOKUP(T$4,'[1]INTERNAL PARAMETERS-1'!$B$5:$J$44,4, FALSE)</f>
        <v>0</v>
      </c>
      <c r="U251" s="47">
        <f>$F251*'[1]INTERNAL PARAMETERS-2'!T251*VLOOKUP(U$4,'[1]INTERNAL PARAMETERS-1'!$B$5:$J$44,4, FALSE)</f>
        <v>0</v>
      </c>
      <c r="V251" s="47">
        <f>$F251*'[1]INTERNAL PARAMETERS-2'!U251*VLOOKUP(V$4,'[1]INTERNAL PARAMETERS-1'!$B$5:$J$44,4, FALSE)</f>
        <v>0</v>
      </c>
      <c r="W251" s="47">
        <f>$F251*'[1]INTERNAL PARAMETERS-2'!V251*VLOOKUP(W$4,'[1]INTERNAL PARAMETERS-1'!$B$5:$J$44,4, FALSE)</f>
        <v>0</v>
      </c>
      <c r="X251" s="47">
        <f>$F251*'[1]INTERNAL PARAMETERS-2'!W251*VLOOKUP(X$4,'[1]INTERNAL PARAMETERS-1'!$B$5:$J$44,4, FALSE)</f>
        <v>0</v>
      </c>
      <c r="Y251" s="47">
        <f>$F251*'[1]INTERNAL PARAMETERS-2'!X251*VLOOKUP(Y$4,'[1]INTERNAL PARAMETERS-1'!$B$5:$J$44,4, FALSE)</f>
        <v>0</v>
      </c>
      <c r="Z251" s="47">
        <f>$F251*'[1]INTERNAL PARAMETERS-2'!Y251*VLOOKUP(Z$4,'[1]INTERNAL PARAMETERS-1'!$B$5:$J$44,4, FALSE)</f>
        <v>0</v>
      </c>
      <c r="AA251" s="47">
        <f>$F251*'[1]INTERNAL PARAMETERS-2'!Z251*VLOOKUP(AA$4,'[1]INTERNAL PARAMETERS-1'!$B$5:$J$44,4, FALSE)</f>
        <v>0</v>
      </c>
      <c r="AB251" s="47">
        <f>$F251*'[1]INTERNAL PARAMETERS-2'!AA251*VLOOKUP(AB$4,'[1]INTERNAL PARAMETERS-1'!$B$5:$J$44,4, FALSE)</f>
        <v>0</v>
      </c>
      <c r="AC251" s="47">
        <f>$F251*'[1]INTERNAL PARAMETERS-2'!AB251*VLOOKUP(AC$4,'[1]INTERNAL PARAMETERS-1'!$B$5:$J$44,4, FALSE)</f>
        <v>0</v>
      </c>
      <c r="AD251" s="47">
        <f>$F251*'[1]INTERNAL PARAMETERS-2'!AC251*VLOOKUP(AD$4,'[1]INTERNAL PARAMETERS-1'!$B$5:$J$44,4, FALSE)</f>
        <v>0</v>
      </c>
      <c r="AE251" s="47">
        <f>$F251*'[1]INTERNAL PARAMETERS-2'!AD251*VLOOKUP(AE$4,'[1]INTERNAL PARAMETERS-1'!$B$5:$J$44,4, FALSE)</f>
        <v>0</v>
      </c>
      <c r="AF251" s="47">
        <f>$F251*'[1]INTERNAL PARAMETERS-2'!AE251*VLOOKUP(AF$4,'[1]INTERNAL PARAMETERS-1'!$B$5:$J$44,4, FALSE)</f>
        <v>0</v>
      </c>
      <c r="AG251" s="47">
        <f>$F251*'[1]INTERNAL PARAMETERS-2'!AF251*VLOOKUP(AG$4,'[1]INTERNAL PARAMETERS-1'!$B$5:$J$44,4, FALSE)</f>
        <v>0</v>
      </c>
      <c r="AH251" s="47">
        <f>$F251*'[1]INTERNAL PARAMETERS-2'!AG251*VLOOKUP(AH$4,'[1]INTERNAL PARAMETERS-1'!$B$5:$J$44,4, FALSE)</f>
        <v>0</v>
      </c>
      <c r="AI251" s="47">
        <f>$F251*'[1]INTERNAL PARAMETERS-2'!AH251*VLOOKUP(AI$4,'[1]INTERNAL PARAMETERS-1'!$B$5:$J$44,4, FALSE)</f>
        <v>0</v>
      </c>
      <c r="AJ251" s="47">
        <f>$F251*'[1]INTERNAL PARAMETERS-2'!AI251*VLOOKUP(AJ$4,'[1]INTERNAL PARAMETERS-1'!$B$5:$J$44,4, FALSE)</f>
        <v>0</v>
      </c>
      <c r="AK251" s="47">
        <f>$F251*'[1]INTERNAL PARAMETERS-2'!AJ251*VLOOKUP(AK$4,'[1]INTERNAL PARAMETERS-1'!$B$5:$J$44,4, FALSE)</f>
        <v>0</v>
      </c>
      <c r="AL251" s="47">
        <f>$F251*'[1]INTERNAL PARAMETERS-2'!AK251*VLOOKUP(AL$4,'[1]INTERNAL PARAMETERS-1'!$B$5:$J$44,4, FALSE)</f>
        <v>0</v>
      </c>
      <c r="AM251" s="47">
        <f>$F251*'[1]INTERNAL PARAMETERS-2'!AL251*VLOOKUP(AM$4,'[1]INTERNAL PARAMETERS-1'!$B$5:$J$44,4, FALSE)</f>
        <v>0</v>
      </c>
      <c r="AN251" s="47">
        <f>$F251*'[1]INTERNAL PARAMETERS-2'!AM251*VLOOKUP(AN$4,'[1]INTERNAL PARAMETERS-1'!$B$5:$J$44,4, FALSE)</f>
        <v>0</v>
      </c>
      <c r="AO251" s="47">
        <f>$F251*'[1]INTERNAL PARAMETERS-2'!AN251*VLOOKUP(AO$4,'[1]INTERNAL PARAMETERS-1'!$B$5:$J$44,4, FALSE)</f>
        <v>0</v>
      </c>
      <c r="AP251" s="47">
        <f>$F251*'[1]INTERNAL PARAMETERS-2'!AO251*VLOOKUP(AP$4,'[1]INTERNAL PARAMETERS-1'!$B$5:$J$44,4, FALSE)</f>
        <v>0</v>
      </c>
      <c r="AQ251" s="47">
        <f>$F251*'[1]INTERNAL PARAMETERS-2'!AP251*VLOOKUP(AQ$4,'[1]INTERNAL PARAMETERS-1'!$B$5:$J$44,4, FALSE)</f>
        <v>0</v>
      </c>
      <c r="AR251" s="47">
        <f>$F251*'[1]INTERNAL PARAMETERS-2'!AQ251*VLOOKUP(AR$4,'[1]INTERNAL PARAMETERS-1'!$B$5:$J$44,4, FALSE)</f>
        <v>0</v>
      </c>
      <c r="AS251" s="47">
        <f>$F251*'[1]INTERNAL PARAMETERS-2'!AR251*VLOOKUP(AS$4,'[1]INTERNAL PARAMETERS-1'!$B$5:$J$44,4, FALSE)</f>
        <v>0</v>
      </c>
      <c r="AT251" s="46">
        <f>$F251*'[1]INTERNAL PARAMETERS-2'!AS251*VLOOKUP(AT$4,'[1]INTERNAL PARAMETERS-1'!$B$5:$J$44,4, FALSE)</f>
        <v>0</v>
      </c>
      <c r="AU251" s="48">
        <f>$F251*'[1]INTERNAL PARAMETERS-2'!F251*(1-VLOOKUP(G$4,'[1]INTERNAL PARAMETERS-1'!$B$5:$J$44,4, FALSE))</f>
        <v>0</v>
      </c>
      <c r="AV251" s="47">
        <f>$F251*'[1]INTERNAL PARAMETERS-2'!G251*(1-VLOOKUP(H$4,'[1]INTERNAL PARAMETERS-1'!$B$5:$J$44,4, FALSE))</f>
        <v>0</v>
      </c>
      <c r="AW251" s="47">
        <f>$F251*'[1]INTERNAL PARAMETERS-2'!H251*(1-VLOOKUP(I$4,'[1]INTERNAL PARAMETERS-1'!$B$5:$J$44,4, FALSE))</f>
        <v>0</v>
      </c>
      <c r="AX251" s="47">
        <f>$F251*'[1]INTERNAL PARAMETERS-2'!I251*(1-VLOOKUP(J$4,'[1]INTERNAL PARAMETERS-1'!$B$5:$J$44,4, FALSE))</f>
        <v>0</v>
      </c>
      <c r="AY251" s="47">
        <f>$F251*'[1]INTERNAL PARAMETERS-2'!J251*(1-VLOOKUP(K$4,'[1]INTERNAL PARAMETERS-1'!$B$5:$J$44,4, FALSE))</f>
        <v>0</v>
      </c>
      <c r="AZ251" s="47">
        <f>$F251*'[1]INTERNAL PARAMETERS-2'!K251*(1-VLOOKUP(L$4,'[1]INTERNAL PARAMETERS-1'!$B$5:$J$44,4, FALSE))</f>
        <v>0</v>
      </c>
      <c r="BA251" s="47">
        <f>$F251*'[1]INTERNAL PARAMETERS-2'!L251*(1-VLOOKUP(M$4,'[1]INTERNAL PARAMETERS-1'!$B$5:$J$44,4, FALSE))</f>
        <v>0</v>
      </c>
      <c r="BB251" s="47">
        <f>$F251*'[1]INTERNAL PARAMETERS-2'!M251*(1-VLOOKUP(N$4,'[1]INTERNAL PARAMETERS-1'!$B$5:$J$44,4, FALSE))</f>
        <v>0</v>
      </c>
      <c r="BC251" s="47">
        <f>$F251*'[1]INTERNAL PARAMETERS-2'!N251*(1-VLOOKUP(O$4,'[1]INTERNAL PARAMETERS-1'!$B$5:$J$44,4, FALSE))</f>
        <v>0</v>
      </c>
      <c r="BD251" s="47">
        <f>$F251*'[1]INTERNAL PARAMETERS-2'!O251*(1-VLOOKUP(P$4,'[1]INTERNAL PARAMETERS-1'!$B$5:$J$44,4, FALSE))</f>
        <v>0</v>
      </c>
      <c r="BE251" s="47">
        <f>$F251*'[1]INTERNAL PARAMETERS-2'!P251*(1-VLOOKUP(Q$4,'[1]INTERNAL PARAMETERS-1'!$B$5:$J$44,4, FALSE))</f>
        <v>0</v>
      </c>
      <c r="BF251" s="47">
        <f>$F251*'[1]INTERNAL PARAMETERS-2'!Q251*(1-VLOOKUP(R$4,'[1]INTERNAL PARAMETERS-1'!$B$5:$J$44,4, FALSE))</f>
        <v>0</v>
      </c>
      <c r="BG251" s="47">
        <f>$F251*'[1]INTERNAL PARAMETERS-2'!R251*(1-VLOOKUP(S$4,'[1]INTERNAL PARAMETERS-1'!$B$5:$J$44,4, FALSE))</f>
        <v>0</v>
      </c>
      <c r="BH251" s="47">
        <f>$F251*'[1]INTERNAL PARAMETERS-2'!S251*(1-VLOOKUP(T$4,'[1]INTERNAL PARAMETERS-1'!$B$5:$J$44,4, FALSE))</f>
        <v>0</v>
      </c>
      <c r="BI251" s="47">
        <f>$F251*'[1]INTERNAL PARAMETERS-2'!T251*(1-VLOOKUP(U$4,'[1]INTERNAL PARAMETERS-1'!$B$5:$J$44,4, FALSE))</f>
        <v>0</v>
      </c>
      <c r="BJ251" s="47">
        <f>$F251*'[1]INTERNAL PARAMETERS-2'!U251*(1-VLOOKUP(V$4,'[1]INTERNAL PARAMETERS-1'!$B$5:$J$44,4, FALSE))</f>
        <v>0</v>
      </c>
      <c r="BK251" s="47">
        <f>$F251*'[1]INTERNAL PARAMETERS-2'!V251*(1-VLOOKUP(W$4,'[1]INTERNAL PARAMETERS-1'!$B$5:$J$44,4, FALSE))</f>
        <v>0</v>
      </c>
      <c r="BL251" s="47">
        <f>$F251*'[1]INTERNAL PARAMETERS-2'!W251*(1-VLOOKUP(X$4,'[1]INTERNAL PARAMETERS-1'!$B$5:$J$44,4, FALSE))</f>
        <v>0</v>
      </c>
      <c r="BM251" s="47">
        <f>$F251*'[1]INTERNAL PARAMETERS-2'!X251*(1-VLOOKUP(Y$4,'[1]INTERNAL PARAMETERS-1'!$B$5:$J$44,4, FALSE))</f>
        <v>0</v>
      </c>
      <c r="BN251" s="47">
        <f>$F251*'[1]INTERNAL PARAMETERS-2'!Y251*(1-VLOOKUP(Z$4,'[1]INTERNAL PARAMETERS-1'!$B$5:$J$44,4, FALSE))</f>
        <v>0</v>
      </c>
      <c r="BO251" s="47">
        <f>$F251*'[1]INTERNAL PARAMETERS-2'!Z251*(1-VLOOKUP(AA$4,'[1]INTERNAL PARAMETERS-1'!$B$5:$J$44,4, FALSE))</f>
        <v>0</v>
      </c>
      <c r="BP251" s="47">
        <f>$F251*'[1]INTERNAL PARAMETERS-2'!AA251*(1-VLOOKUP(AB$4,'[1]INTERNAL PARAMETERS-1'!$B$5:$J$44,4, FALSE))</f>
        <v>0</v>
      </c>
      <c r="BQ251" s="47">
        <f>$F251*'[1]INTERNAL PARAMETERS-2'!AB251*(1-VLOOKUP(AC$4,'[1]INTERNAL PARAMETERS-1'!$B$5:$J$44,4, FALSE))</f>
        <v>0</v>
      </c>
      <c r="BR251" s="47">
        <f>$F251*'[1]INTERNAL PARAMETERS-2'!AC251*(1-VLOOKUP(AD$4,'[1]INTERNAL PARAMETERS-1'!$B$5:$J$44,4, FALSE))</f>
        <v>0</v>
      </c>
      <c r="BS251" s="47">
        <f>$F251*'[1]INTERNAL PARAMETERS-2'!AD251*(1-VLOOKUP(AE$4,'[1]INTERNAL PARAMETERS-1'!$B$5:$J$44,4, FALSE))</f>
        <v>0</v>
      </c>
      <c r="BT251" s="47">
        <f>$F251*'[1]INTERNAL PARAMETERS-2'!AE251*(1-VLOOKUP(AF$4,'[1]INTERNAL PARAMETERS-1'!$B$5:$J$44,4, FALSE))</f>
        <v>0</v>
      </c>
      <c r="BU251" s="47">
        <f>$F251*'[1]INTERNAL PARAMETERS-2'!AF251*(1-VLOOKUP(AG$4,'[1]INTERNAL PARAMETERS-1'!$B$5:$J$44,4, FALSE))</f>
        <v>0</v>
      </c>
      <c r="BV251" s="47">
        <f>$F251*'[1]INTERNAL PARAMETERS-2'!AG251*(1-VLOOKUP(AH$4,'[1]INTERNAL PARAMETERS-1'!$B$5:$J$44,4, FALSE))</f>
        <v>0</v>
      </c>
      <c r="BW251" s="47">
        <f>$F251*'[1]INTERNAL PARAMETERS-2'!AH251*(1-VLOOKUP(AI$4,'[1]INTERNAL PARAMETERS-1'!$B$5:$J$44,4, FALSE))</f>
        <v>0</v>
      </c>
      <c r="BX251" s="47">
        <f>$F251*'[1]INTERNAL PARAMETERS-2'!AI251*(1-VLOOKUP(AJ$4,'[1]INTERNAL PARAMETERS-1'!$B$5:$J$44,4, FALSE))</f>
        <v>0</v>
      </c>
      <c r="BY251" s="47">
        <f>$F251*'[1]INTERNAL PARAMETERS-2'!AJ251*(1-VLOOKUP(AK$4,'[1]INTERNAL PARAMETERS-1'!$B$5:$J$44,4, FALSE))</f>
        <v>0</v>
      </c>
      <c r="BZ251" s="47">
        <f>$F251*'[1]INTERNAL PARAMETERS-2'!AK251*(1-VLOOKUP(AL$4,'[1]INTERNAL PARAMETERS-1'!$B$5:$J$44,4, FALSE))</f>
        <v>0</v>
      </c>
      <c r="CA251" s="47">
        <f>$F251*'[1]INTERNAL PARAMETERS-2'!AL251*(1-VLOOKUP(AM$4,'[1]INTERNAL PARAMETERS-1'!$B$5:$J$44,4, FALSE))</f>
        <v>0</v>
      </c>
      <c r="CB251" s="47">
        <f>$F251*'[1]INTERNAL PARAMETERS-2'!AM251*(1-VLOOKUP(AN$4,'[1]INTERNAL PARAMETERS-1'!$B$5:$J$44,4, FALSE))</f>
        <v>0</v>
      </c>
      <c r="CC251" s="47">
        <f>$F251*'[1]INTERNAL PARAMETERS-2'!AN251*(1-VLOOKUP(AO$4,'[1]INTERNAL PARAMETERS-1'!$B$5:$J$44,4, FALSE))</f>
        <v>0</v>
      </c>
      <c r="CD251" s="47">
        <f>$F251*'[1]INTERNAL PARAMETERS-2'!AO251*(1-VLOOKUP(AP$4,'[1]INTERNAL PARAMETERS-1'!$B$5:$J$44,4, FALSE))</f>
        <v>0</v>
      </c>
      <c r="CE251" s="47">
        <f>$F251*'[1]INTERNAL PARAMETERS-2'!AP251*(1-VLOOKUP(AQ$4,'[1]INTERNAL PARAMETERS-1'!$B$5:$J$44,4, FALSE))</f>
        <v>0</v>
      </c>
      <c r="CF251" s="47">
        <f>$F251*'[1]INTERNAL PARAMETERS-2'!AQ251*(1-VLOOKUP(AR$4,'[1]INTERNAL PARAMETERS-1'!$B$5:$J$44,4, FALSE))</f>
        <v>0</v>
      </c>
      <c r="CG251" s="47">
        <f>$F251*'[1]INTERNAL PARAMETERS-2'!AR251*(1-VLOOKUP(AS$4,'[1]INTERNAL PARAMETERS-1'!$B$5:$J$44,4, FALSE))</f>
        <v>0</v>
      </c>
      <c r="CH251" s="46">
        <f>$F251*'[1]INTERNAL PARAMETERS-2'!AS251*(1-VLOOKUP(AT$4,'[1]INTERNAL PARAMETERS-1'!$B$5:$J$44,4, FALSE))</f>
        <v>0</v>
      </c>
      <c r="CI251" s="45">
        <f t="shared" si="3"/>
        <v>0</v>
      </c>
    </row>
    <row r="252" spans="3:87">
      <c r="C252" s="32" t="s">
        <v>6</v>
      </c>
      <c r="D252" s="31" t="s">
        <v>71</v>
      </c>
      <c r="E252" s="31" t="s">
        <v>75</v>
      </c>
      <c r="F252" s="133">
        <f>ABS!AL252</f>
        <v>0</v>
      </c>
      <c r="G252" s="48">
        <f>$F252*'[1]INTERNAL PARAMETERS-2'!F252*VLOOKUP(G$4,'[1]INTERNAL PARAMETERS-1'!$B$5:$J$44,4, FALSE)</f>
        <v>0</v>
      </c>
      <c r="H252" s="47">
        <f>$F252*'[1]INTERNAL PARAMETERS-2'!G252*VLOOKUP(H$4,'[1]INTERNAL PARAMETERS-1'!$B$5:$J$44,4, FALSE)</f>
        <v>0</v>
      </c>
      <c r="I252" s="47">
        <f>$F252*'[1]INTERNAL PARAMETERS-2'!H252*VLOOKUP(I$4,'[1]INTERNAL PARAMETERS-1'!$B$5:$J$44,4, FALSE)</f>
        <v>0</v>
      </c>
      <c r="J252" s="47">
        <f>$F252*'[1]INTERNAL PARAMETERS-2'!I252*VLOOKUP(J$4,'[1]INTERNAL PARAMETERS-1'!$B$5:$J$44,4, FALSE)</f>
        <v>0</v>
      </c>
      <c r="K252" s="47">
        <f>$F252*'[1]INTERNAL PARAMETERS-2'!J252*VLOOKUP(K$4,'[1]INTERNAL PARAMETERS-1'!$B$5:$J$44,4, FALSE)</f>
        <v>0</v>
      </c>
      <c r="L252" s="47">
        <f>$F252*'[1]INTERNAL PARAMETERS-2'!K252*VLOOKUP(L$4,'[1]INTERNAL PARAMETERS-1'!$B$5:$J$44,4, FALSE)</f>
        <v>0</v>
      </c>
      <c r="M252" s="47">
        <f>$F252*'[1]INTERNAL PARAMETERS-2'!L252*VLOOKUP(M$4,'[1]INTERNAL PARAMETERS-1'!$B$5:$J$44,4, FALSE)</f>
        <v>0</v>
      </c>
      <c r="N252" s="47">
        <f>$F252*'[1]INTERNAL PARAMETERS-2'!M252*VLOOKUP(N$4,'[1]INTERNAL PARAMETERS-1'!$B$5:$J$44,4, FALSE)</f>
        <v>0</v>
      </c>
      <c r="O252" s="47">
        <f>$F252*'[1]INTERNAL PARAMETERS-2'!N252*VLOOKUP(O$4,'[1]INTERNAL PARAMETERS-1'!$B$5:$J$44,4, FALSE)</f>
        <v>0</v>
      </c>
      <c r="P252" s="47">
        <f>$F252*'[1]INTERNAL PARAMETERS-2'!O252*VLOOKUP(P$4,'[1]INTERNAL PARAMETERS-1'!$B$5:$J$44,4, FALSE)</f>
        <v>0</v>
      </c>
      <c r="Q252" s="47">
        <f>$F252*'[1]INTERNAL PARAMETERS-2'!P252*VLOOKUP(Q$4,'[1]INTERNAL PARAMETERS-1'!$B$5:$J$44,4, FALSE)</f>
        <v>0</v>
      </c>
      <c r="R252" s="47">
        <f>$F252*'[1]INTERNAL PARAMETERS-2'!Q252*VLOOKUP(R$4,'[1]INTERNAL PARAMETERS-1'!$B$5:$J$44,4, FALSE)</f>
        <v>0</v>
      </c>
      <c r="S252" s="47">
        <f>$F252*'[1]INTERNAL PARAMETERS-2'!R252*VLOOKUP(S$4,'[1]INTERNAL PARAMETERS-1'!$B$5:$J$44,4, FALSE)</f>
        <v>0</v>
      </c>
      <c r="T252" s="47">
        <f>$F252*'[1]INTERNAL PARAMETERS-2'!S252*VLOOKUP(T$4,'[1]INTERNAL PARAMETERS-1'!$B$5:$J$44,4, FALSE)</f>
        <v>0</v>
      </c>
      <c r="U252" s="47">
        <f>$F252*'[1]INTERNAL PARAMETERS-2'!T252*VLOOKUP(U$4,'[1]INTERNAL PARAMETERS-1'!$B$5:$J$44,4, FALSE)</f>
        <v>0</v>
      </c>
      <c r="V252" s="47">
        <f>$F252*'[1]INTERNAL PARAMETERS-2'!U252*VLOOKUP(V$4,'[1]INTERNAL PARAMETERS-1'!$B$5:$J$44,4, FALSE)</f>
        <v>0</v>
      </c>
      <c r="W252" s="47">
        <f>$F252*'[1]INTERNAL PARAMETERS-2'!V252*VLOOKUP(W$4,'[1]INTERNAL PARAMETERS-1'!$B$5:$J$44,4, FALSE)</f>
        <v>0</v>
      </c>
      <c r="X252" s="47">
        <f>$F252*'[1]INTERNAL PARAMETERS-2'!W252*VLOOKUP(X$4,'[1]INTERNAL PARAMETERS-1'!$B$5:$J$44,4, FALSE)</f>
        <v>0</v>
      </c>
      <c r="Y252" s="47">
        <f>$F252*'[1]INTERNAL PARAMETERS-2'!X252*VLOOKUP(Y$4,'[1]INTERNAL PARAMETERS-1'!$B$5:$J$44,4, FALSE)</f>
        <v>0</v>
      </c>
      <c r="Z252" s="47">
        <f>$F252*'[1]INTERNAL PARAMETERS-2'!Y252*VLOOKUP(Z$4,'[1]INTERNAL PARAMETERS-1'!$B$5:$J$44,4, FALSE)</f>
        <v>0</v>
      </c>
      <c r="AA252" s="47">
        <f>$F252*'[1]INTERNAL PARAMETERS-2'!Z252*VLOOKUP(AA$4,'[1]INTERNAL PARAMETERS-1'!$B$5:$J$44,4, FALSE)</f>
        <v>0</v>
      </c>
      <c r="AB252" s="47">
        <f>$F252*'[1]INTERNAL PARAMETERS-2'!AA252*VLOOKUP(AB$4,'[1]INTERNAL PARAMETERS-1'!$B$5:$J$44,4, FALSE)</f>
        <v>0</v>
      </c>
      <c r="AC252" s="47">
        <f>$F252*'[1]INTERNAL PARAMETERS-2'!AB252*VLOOKUP(AC$4,'[1]INTERNAL PARAMETERS-1'!$B$5:$J$44,4, FALSE)</f>
        <v>0</v>
      </c>
      <c r="AD252" s="47">
        <f>$F252*'[1]INTERNAL PARAMETERS-2'!AC252*VLOOKUP(AD$4,'[1]INTERNAL PARAMETERS-1'!$B$5:$J$44,4, FALSE)</f>
        <v>0</v>
      </c>
      <c r="AE252" s="47">
        <f>$F252*'[1]INTERNAL PARAMETERS-2'!AD252*VLOOKUP(AE$4,'[1]INTERNAL PARAMETERS-1'!$B$5:$J$44,4, FALSE)</f>
        <v>0</v>
      </c>
      <c r="AF252" s="47">
        <f>$F252*'[1]INTERNAL PARAMETERS-2'!AE252*VLOOKUP(AF$4,'[1]INTERNAL PARAMETERS-1'!$B$5:$J$44,4, FALSE)</f>
        <v>0</v>
      </c>
      <c r="AG252" s="47">
        <f>$F252*'[1]INTERNAL PARAMETERS-2'!AF252*VLOOKUP(AG$4,'[1]INTERNAL PARAMETERS-1'!$B$5:$J$44,4, FALSE)</f>
        <v>0</v>
      </c>
      <c r="AH252" s="47">
        <f>$F252*'[1]INTERNAL PARAMETERS-2'!AG252*VLOOKUP(AH$4,'[1]INTERNAL PARAMETERS-1'!$B$5:$J$44,4, FALSE)</f>
        <v>0</v>
      </c>
      <c r="AI252" s="47">
        <f>$F252*'[1]INTERNAL PARAMETERS-2'!AH252*VLOOKUP(AI$4,'[1]INTERNAL PARAMETERS-1'!$B$5:$J$44,4, FALSE)</f>
        <v>0</v>
      </c>
      <c r="AJ252" s="47">
        <f>$F252*'[1]INTERNAL PARAMETERS-2'!AI252*VLOOKUP(AJ$4,'[1]INTERNAL PARAMETERS-1'!$B$5:$J$44,4, FALSE)</f>
        <v>0</v>
      </c>
      <c r="AK252" s="47">
        <f>$F252*'[1]INTERNAL PARAMETERS-2'!AJ252*VLOOKUP(AK$4,'[1]INTERNAL PARAMETERS-1'!$B$5:$J$44,4, FALSE)</f>
        <v>0</v>
      </c>
      <c r="AL252" s="47">
        <f>$F252*'[1]INTERNAL PARAMETERS-2'!AK252*VLOOKUP(AL$4,'[1]INTERNAL PARAMETERS-1'!$B$5:$J$44,4, FALSE)</f>
        <v>0</v>
      </c>
      <c r="AM252" s="47">
        <f>$F252*'[1]INTERNAL PARAMETERS-2'!AL252*VLOOKUP(AM$4,'[1]INTERNAL PARAMETERS-1'!$B$5:$J$44,4, FALSE)</f>
        <v>0</v>
      </c>
      <c r="AN252" s="47">
        <f>$F252*'[1]INTERNAL PARAMETERS-2'!AM252*VLOOKUP(AN$4,'[1]INTERNAL PARAMETERS-1'!$B$5:$J$44,4, FALSE)</f>
        <v>0</v>
      </c>
      <c r="AO252" s="47">
        <f>$F252*'[1]INTERNAL PARAMETERS-2'!AN252*VLOOKUP(AO$4,'[1]INTERNAL PARAMETERS-1'!$B$5:$J$44,4, FALSE)</f>
        <v>0</v>
      </c>
      <c r="AP252" s="47">
        <f>$F252*'[1]INTERNAL PARAMETERS-2'!AO252*VLOOKUP(AP$4,'[1]INTERNAL PARAMETERS-1'!$B$5:$J$44,4, FALSE)</f>
        <v>0</v>
      </c>
      <c r="AQ252" s="47">
        <f>$F252*'[1]INTERNAL PARAMETERS-2'!AP252*VLOOKUP(AQ$4,'[1]INTERNAL PARAMETERS-1'!$B$5:$J$44,4, FALSE)</f>
        <v>0</v>
      </c>
      <c r="AR252" s="47">
        <f>$F252*'[1]INTERNAL PARAMETERS-2'!AQ252*VLOOKUP(AR$4,'[1]INTERNAL PARAMETERS-1'!$B$5:$J$44,4, FALSE)</f>
        <v>0</v>
      </c>
      <c r="AS252" s="47">
        <f>$F252*'[1]INTERNAL PARAMETERS-2'!AR252*VLOOKUP(AS$4,'[1]INTERNAL PARAMETERS-1'!$B$5:$J$44,4, FALSE)</f>
        <v>0</v>
      </c>
      <c r="AT252" s="46">
        <f>$F252*'[1]INTERNAL PARAMETERS-2'!AS252*VLOOKUP(AT$4,'[1]INTERNAL PARAMETERS-1'!$B$5:$J$44,4, FALSE)</f>
        <v>0</v>
      </c>
      <c r="AU252" s="48">
        <f>$F252*'[1]INTERNAL PARAMETERS-2'!F252*(1-VLOOKUP(G$4,'[1]INTERNAL PARAMETERS-1'!$B$5:$J$44,4, FALSE))</f>
        <v>0</v>
      </c>
      <c r="AV252" s="47">
        <f>$F252*'[1]INTERNAL PARAMETERS-2'!G252*(1-VLOOKUP(H$4,'[1]INTERNAL PARAMETERS-1'!$B$5:$J$44,4, FALSE))</f>
        <v>0</v>
      </c>
      <c r="AW252" s="47">
        <f>$F252*'[1]INTERNAL PARAMETERS-2'!H252*(1-VLOOKUP(I$4,'[1]INTERNAL PARAMETERS-1'!$B$5:$J$44,4, FALSE))</f>
        <v>0</v>
      </c>
      <c r="AX252" s="47">
        <f>$F252*'[1]INTERNAL PARAMETERS-2'!I252*(1-VLOOKUP(J$4,'[1]INTERNAL PARAMETERS-1'!$B$5:$J$44,4, FALSE))</f>
        <v>0</v>
      </c>
      <c r="AY252" s="47">
        <f>$F252*'[1]INTERNAL PARAMETERS-2'!J252*(1-VLOOKUP(K$4,'[1]INTERNAL PARAMETERS-1'!$B$5:$J$44,4, FALSE))</f>
        <v>0</v>
      </c>
      <c r="AZ252" s="47">
        <f>$F252*'[1]INTERNAL PARAMETERS-2'!K252*(1-VLOOKUP(L$4,'[1]INTERNAL PARAMETERS-1'!$B$5:$J$44,4, FALSE))</f>
        <v>0</v>
      </c>
      <c r="BA252" s="47">
        <f>$F252*'[1]INTERNAL PARAMETERS-2'!L252*(1-VLOOKUP(M$4,'[1]INTERNAL PARAMETERS-1'!$B$5:$J$44,4, FALSE))</f>
        <v>0</v>
      </c>
      <c r="BB252" s="47">
        <f>$F252*'[1]INTERNAL PARAMETERS-2'!M252*(1-VLOOKUP(N$4,'[1]INTERNAL PARAMETERS-1'!$B$5:$J$44,4, FALSE))</f>
        <v>0</v>
      </c>
      <c r="BC252" s="47">
        <f>$F252*'[1]INTERNAL PARAMETERS-2'!N252*(1-VLOOKUP(O$4,'[1]INTERNAL PARAMETERS-1'!$B$5:$J$44,4, FALSE))</f>
        <v>0</v>
      </c>
      <c r="BD252" s="47">
        <f>$F252*'[1]INTERNAL PARAMETERS-2'!O252*(1-VLOOKUP(P$4,'[1]INTERNAL PARAMETERS-1'!$B$5:$J$44,4, FALSE))</f>
        <v>0</v>
      </c>
      <c r="BE252" s="47">
        <f>$F252*'[1]INTERNAL PARAMETERS-2'!P252*(1-VLOOKUP(Q$4,'[1]INTERNAL PARAMETERS-1'!$B$5:$J$44,4, FALSE))</f>
        <v>0</v>
      </c>
      <c r="BF252" s="47">
        <f>$F252*'[1]INTERNAL PARAMETERS-2'!Q252*(1-VLOOKUP(R$4,'[1]INTERNAL PARAMETERS-1'!$B$5:$J$44,4, FALSE))</f>
        <v>0</v>
      </c>
      <c r="BG252" s="47">
        <f>$F252*'[1]INTERNAL PARAMETERS-2'!R252*(1-VLOOKUP(S$4,'[1]INTERNAL PARAMETERS-1'!$B$5:$J$44,4, FALSE))</f>
        <v>0</v>
      </c>
      <c r="BH252" s="47">
        <f>$F252*'[1]INTERNAL PARAMETERS-2'!S252*(1-VLOOKUP(T$4,'[1]INTERNAL PARAMETERS-1'!$B$5:$J$44,4, FALSE))</f>
        <v>0</v>
      </c>
      <c r="BI252" s="47">
        <f>$F252*'[1]INTERNAL PARAMETERS-2'!T252*(1-VLOOKUP(U$4,'[1]INTERNAL PARAMETERS-1'!$B$5:$J$44,4, FALSE))</f>
        <v>0</v>
      </c>
      <c r="BJ252" s="47">
        <f>$F252*'[1]INTERNAL PARAMETERS-2'!U252*(1-VLOOKUP(V$4,'[1]INTERNAL PARAMETERS-1'!$B$5:$J$44,4, FALSE))</f>
        <v>0</v>
      </c>
      <c r="BK252" s="47">
        <f>$F252*'[1]INTERNAL PARAMETERS-2'!V252*(1-VLOOKUP(W$4,'[1]INTERNAL PARAMETERS-1'!$B$5:$J$44,4, FALSE))</f>
        <v>0</v>
      </c>
      <c r="BL252" s="47">
        <f>$F252*'[1]INTERNAL PARAMETERS-2'!W252*(1-VLOOKUP(X$4,'[1]INTERNAL PARAMETERS-1'!$B$5:$J$44,4, FALSE))</f>
        <v>0</v>
      </c>
      <c r="BM252" s="47">
        <f>$F252*'[1]INTERNAL PARAMETERS-2'!X252*(1-VLOOKUP(Y$4,'[1]INTERNAL PARAMETERS-1'!$B$5:$J$44,4, FALSE))</f>
        <v>0</v>
      </c>
      <c r="BN252" s="47">
        <f>$F252*'[1]INTERNAL PARAMETERS-2'!Y252*(1-VLOOKUP(Z$4,'[1]INTERNAL PARAMETERS-1'!$B$5:$J$44,4, FALSE))</f>
        <v>0</v>
      </c>
      <c r="BO252" s="47">
        <f>$F252*'[1]INTERNAL PARAMETERS-2'!Z252*(1-VLOOKUP(AA$4,'[1]INTERNAL PARAMETERS-1'!$B$5:$J$44,4, FALSE))</f>
        <v>0</v>
      </c>
      <c r="BP252" s="47">
        <f>$F252*'[1]INTERNAL PARAMETERS-2'!AA252*(1-VLOOKUP(AB$4,'[1]INTERNAL PARAMETERS-1'!$B$5:$J$44,4, FALSE))</f>
        <v>0</v>
      </c>
      <c r="BQ252" s="47">
        <f>$F252*'[1]INTERNAL PARAMETERS-2'!AB252*(1-VLOOKUP(AC$4,'[1]INTERNAL PARAMETERS-1'!$B$5:$J$44,4, FALSE))</f>
        <v>0</v>
      </c>
      <c r="BR252" s="47">
        <f>$F252*'[1]INTERNAL PARAMETERS-2'!AC252*(1-VLOOKUP(AD$4,'[1]INTERNAL PARAMETERS-1'!$B$5:$J$44,4, FALSE))</f>
        <v>0</v>
      </c>
      <c r="BS252" s="47">
        <f>$F252*'[1]INTERNAL PARAMETERS-2'!AD252*(1-VLOOKUP(AE$4,'[1]INTERNAL PARAMETERS-1'!$B$5:$J$44,4, FALSE))</f>
        <v>0</v>
      </c>
      <c r="BT252" s="47">
        <f>$F252*'[1]INTERNAL PARAMETERS-2'!AE252*(1-VLOOKUP(AF$4,'[1]INTERNAL PARAMETERS-1'!$B$5:$J$44,4, FALSE))</f>
        <v>0</v>
      </c>
      <c r="BU252" s="47">
        <f>$F252*'[1]INTERNAL PARAMETERS-2'!AF252*(1-VLOOKUP(AG$4,'[1]INTERNAL PARAMETERS-1'!$B$5:$J$44,4, FALSE))</f>
        <v>0</v>
      </c>
      <c r="BV252" s="47">
        <f>$F252*'[1]INTERNAL PARAMETERS-2'!AG252*(1-VLOOKUP(AH$4,'[1]INTERNAL PARAMETERS-1'!$B$5:$J$44,4, FALSE))</f>
        <v>0</v>
      </c>
      <c r="BW252" s="47">
        <f>$F252*'[1]INTERNAL PARAMETERS-2'!AH252*(1-VLOOKUP(AI$4,'[1]INTERNAL PARAMETERS-1'!$B$5:$J$44,4, FALSE))</f>
        <v>0</v>
      </c>
      <c r="BX252" s="47">
        <f>$F252*'[1]INTERNAL PARAMETERS-2'!AI252*(1-VLOOKUP(AJ$4,'[1]INTERNAL PARAMETERS-1'!$B$5:$J$44,4, FALSE))</f>
        <v>0</v>
      </c>
      <c r="BY252" s="47">
        <f>$F252*'[1]INTERNAL PARAMETERS-2'!AJ252*(1-VLOOKUP(AK$4,'[1]INTERNAL PARAMETERS-1'!$B$5:$J$44,4, FALSE))</f>
        <v>0</v>
      </c>
      <c r="BZ252" s="47">
        <f>$F252*'[1]INTERNAL PARAMETERS-2'!AK252*(1-VLOOKUP(AL$4,'[1]INTERNAL PARAMETERS-1'!$B$5:$J$44,4, FALSE))</f>
        <v>0</v>
      </c>
      <c r="CA252" s="47">
        <f>$F252*'[1]INTERNAL PARAMETERS-2'!AL252*(1-VLOOKUP(AM$4,'[1]INTERNAL PARAMETERS-1'!$B$5:$J$44,4, FALSE))</f>
        <v>0</v>
      </c>
      <c r="CB252" s="47">
        <f>$F252*'[1]INTERNAL PARAMETERS-2'!AM252*(1-VLOOKUP(AN$4,'[1]INTERNAL PARAMETERS-1'!$B$5:$J$44,4, FALSE))</f>
        <v>0</v>
      </c>
      <c r="CC252" s="47">
        <f>$F252*'[1]INTERNAL PARAMETERS-2'!AN252*(1-VLOOKUP(AO$4,'[1]INTERNAL PARAMETERS-1'!$B$5:$J$44,4, FALSE))</f>
        <v>0</v>
      </c>
      <c r="CD252" s="47">
        <f>$F252*'[1]INTERNAL PARAMETERS-2'!AO252*(1-VLOOKUP(AP$4,'[1]INTERNAL PARAMETERS-1'!$B$5:$J$44,4, FALSE))</f>
        <v>0</v>
      </c>
      <c r="CE252" s="47">
        <f>$F252*'[1]INTERNAL PARAMETERS-2'!AP252*(1-VLOOKUP(AQ$4,'[1]INTERNAL PARAMETERS-1'!$B$5:$J$44,4, FALSE))</f>
        <v>0</v>
      </c>
      <c r="CF252" s="47">
        <f>$F252*'[1]INTERNAL PARAMETERS-2'!AQ252*(1-VLOOKUP(AR$4,'[1]INTERNAL PARAMETERS-1'!$B$5:$J$44,4, FALSE))</f>
        <v>0</v>
      </c>
      <c r="CG252" s="47">
        <f>$F252*'[1]INTERNAL PARAMETERS-2'!AR252*(1-VLOOKUP(AS$4,'[1]INTERNAL PARAMETERS-1'!$B$5:$J$44,4, FALSE))</f>
        <v>0</v>
      </c>
      <c r="CH252" s="46">
        <f>$F252*'[1]INTERNAL PARAMETERS-2'!AS252*(1-VLOOKUP(AT$4,'[1]INTERNAL PARAMETERS-1'!$B$5:$J$44,4, FALSE))</f>
        <v>0</v>
      </c>
      <c r="CI252" s="45">
        <f t="shared" si="3"/>
        <v>0</v>
      </c>
    </row>
    <row r="253" spans="3:87">
      <c r="C253" s="32" t="s">
        <v>6</v>
      </c>
      <c r="D253" s="31" t="s">
        <v>71</v>
      </c>
      <c r="E253" s="31" t="s">
        <v>74</v>
      </c>
      <c r="F253" s="133">
        <f>ABS!AL253</f>
        <v>0</v>
      </c>
      <c r="G253" s="48">
        <f>$F253*'[1]INTERNAL PARAMETERS-2'!F253*VLOOKUP(G$4,'[1]INTERNAL PARAMETERS-1'!$B$5:$J$44,4, FALSE)</f>
        <v>0</v>
      </c>
      <c r="H253" s="47">
        <f>$F253*'[1]INTERNAL PARAMETERS-2'!G253*VLOOKUP(H$4,'[1]INTERNAL PARAMETERS-1'!$B$5:$J$44,4, FALSE)</f>
        <v>0</v>
      </c>
      <c r="I253" s="47">
        <f>$F253*'[1]INTERNAL PARAMETERS-2'!H253*VLOOKUP(I$4,'[1]INTERNAL PARAMETERS-1'!$B$5:$J$44,4, FALSE)</f>
        <v>0</v>
      </c>
      <c r="J253" s="47">
        <f>$F253*'[1]INTERNAL PARAMETERS-2'!I253*VLOOKUP(J$4,'[1]INTERNAL PARAMETERS-1'!$B$5:$J$44,4, FALSE)</f>
        <v>0</v>
      </c>
      <c r="K253" s="47">
        <f>$F253*'[1]INTERNAL PARAMETERS-2'!J253*VLOOKUP(K$4,'[1]INTERNAL PARAMETERS-1'!$B$5:$J$44,4, FALSE)</f>
        <v>0</v>
      </c>
      <c r="L253" s="47">
        <f>$F253*'[1]INTERNAL PARAMETERS-2'!K253*VLOOKUP(L$4,'[1]INTERNAL PARAMETERS-1'!$B$5:$J$44,4, FALSE)</f>
        <v>0</v>
      </c>
      <c r="M253" s="47">
        <f>$F253*'[1]INTERNAL PARAMETERS-2'!L253*VLOOKUP(M$4,'[1]INTERNAL PARAMETERS-1'!$B$5:$J$44,4, FALSE)</f>
        <v>0</v>
      </c>
      <c r="N253" s="47">
        <f>$F253*'[1]INTERNAL PARAMETERS-2'!M253*VLOOKUP(N$4,'[1]INTERNAL PARAMETERS-1'!$B$5:$J$44,4, FALSE)</f>
        <v>0</v>
      </c>
      <c r="O253" s="47">
        <f>$F253*'[1]INTERNAL PARAMETERS-2'!N253*VLOOKUP(O$4,'[1]INTERNAL PARAMETERS-1'!$B$5:$J$44,4, FALSE)</f>
        <v>0</v>
      </c>
      <c r="P253" s="47">
        <f>$F253*'[1]INTERNAL PARAMETERS-2'!O253*VLOOKUP(P$4,'[1]INTERNAL PARAMETERS-1'!$B$5:$J$44,4, FALSE)</f>
        <v>0</v>
      </c>
      <c r="Q253" s="47">
        <f>$F253*'[1]INTERNAL PARAMETERS-2'!P253*VLOOKUP(Q$4,'[1]INTERNAL PARAMETERS-1'!$B$5:$J$44,4, FALSE)</f>
        <v>0</v>
      </c>
      <c r="R253" s="47">
        <f>$F253*'[1]INTERNAL PARAMETERS-2'!Q253*VLOOKUP(R$4,'[1]INTERNAL PARAMETERS-1'!$B$5:$J$44,4, FALSE)</f>
        <v>0</v>
      </c>
      <c r="S253" s="47">
        <f>$F253*'[1]INTERNAL PARAMETERS-2'!R253*VLOOKUP(S$4,'[1]INTERNAL PARAMETERS-1'!$B$5:$J$44,4, FALSE)</f>
        <v>0</v>
      </c>
      <c r="T253" s="47">
        <f>$F253*'[1]INTERNAL PARAMETERS-2'!S253*VLOOKUP(T$4,'[1]INTERNAL PARAMETERS-1'!$B$5:$J$44,4, FALSE)</f>
        <v>0</v>
      </c>
      <c r="U253" s="47">
        <f>$F253*'[1]INTERNAL PARAMETERS-2'!T253*VLOOKUP(U$4,'[1]INTERNAL PARAMETERS-1'!$B$5:$J$44,4, FALSE)</f>
        <v>0</v>
      </c>
      <c r="V253" s="47">
        <f>$F253*'[1]INTERNAL PARAMETERS-2'!U253*VLOOKUP(V$4,'[1]INTERNAL PARAMETERS-1'!$B$5:$J$44,4, FALSE)</f>
        <v>0</v>
      </c>
      <c r="W253" s="47">
        <f>$F253*'[1]INTERNAL PARAMETERS-2'!V253*VLOOKUP(W$4,'[1]INTERNAL PARAMETERS-1'!$B$5:$J$44,4, FALSE)</f>
        <v>0</v>
      </c>
      <c r="X253" s="47">
        <f>$F253*'[1]INTERNAL PARAMETERS-2'!W253*VLOOKUP(X$4,'[1]INTERNAL PARAMETERS-1'!$B$5:$J$44,4, FALSE)</f>
        <v>0</v>
      </c>
      <c r="Y253" s="47">
        <f>$F253*'[1]INTERNAL PARAMETERS-2'!X253*VLOOKUP(Y$4,'[1]INTERNAL PARAMETERS-1'!$B$5:$J$44,4, FALSE)</f>
        <v>0</v>
      </c>
      <c r="Z253" s="47">
        <f>$F253*'[1]INTERNAL PARAMETERS-2'!Y253*VLOOKUP(Z$4,'[1]INTERNAL PARAMETERS-1'!$B$5:$J$44,4, FALSE)</f>
        <v>0</v>
      </c>
      <c r="AA253" s="47">
        <f>$F253*'[1]INTERNAL PARAMETERS-2'!Z253*VLOOKUP(AA$4,'[1]INTERNAL PARAMETERS-1'!$B$5:$J$44,4, FALSE)</f>
        <v>0</v>
      </c>
      <c r="AB253" s="47">
        <f>$F253*'[1]INTERNAL PARAMETERS-2'!AA253*VLOOKUP(AB$4,'[1]INTERNAL PARAMETERS-1'!$B$5:$J$44,4, FALSE)</f>
        <v>0</v>
      </c>
      <c r="AC253" s="47">
        <f>$F253*'[1]INTERNAL PARAMETERS-2'!AB253*VLOOKUP(AC$4,'[1]INTERNAL PARAMETERS-1'!$B$5:$J$44,4, FALSE)</f>
        <v>0</v>
      </c>
      <c r="AD253" s="47">
        <f>$F253*'[1]INTERNAL PARAMETERS-2'!AC253*VLOOKUP(AD$4,'[1]INTERNAL PARAMETERS-1'!$B$5:$J$44,4, FALSE)</f>
        <v>0</v>
      </c>
      <c r="AE253" s="47">
        <f>$F253*'[1]INTERNAL PARAMETERS-2'!AD253*VLOOKUP(AE$4,'[1]INTERNAL PARAMETERS-1'!$B$5:$J$44,4, FALSE)</f>
        <v>0</v>
      </c>
      <c r="AF253" s="47">
        <f>$F253*'[1]INTERNAL PARAMETERS-2'!AE253*VLOOKUP(AF$4,'[1]INTERNAL PARAMETERS-1'!$B$5:$J$44,4, FALSE)</f>
        <v>0</v>
      </c>
      <c r="AG253" s="47">
        <f>$F253*'[1]INTERNAL PARAMETERS-2'!AF253*VLOOKUP(AG$4,'[1]INTERNAL PARAMETERS-1'!$B$5:$J$44,4, FALSE)</f>
        <v>0</v>
      </c>
      <c r="AH253" s="47">
        <f>$F253*'[1]INTERNAL PARAMETERS-2'!AG253*VLOOKUP(AH$4,'[1]INTERNAL PARAMETERS-1'!$B$5:$J$44,4, FALSE)</f>
        <v>0</v>
      </c>
      <c r="AI253" s="47">
        <f>$F253*'[1]INTERNAL PARAMETERS-2'!AH253*VLOOKUP(AI$4,'[1]INTERNAL PARAMETERS-1'!$B$5:$J$44,4, FALSE)</f>
        <v>0</v>
      </c>
      <c r="AJ253" s="47">
        <f>$F253*'[1]INTERNAL PARAMETERS-2'!AI253*VLOOKUP(AJ$4,'[1]INTERNAL PARAMETERS-1'!$B$5:$J$44,4, FALSE)</f>
        <v>0</v>
      </c>
      <c r="AK253" s="47">
        <f>$F253*'[1]INTERNAL PARAMETERS-2'!AJ253*VLOOKUP(AK$4,'[1]INTERNAL PARAMETERS-1'!$B$5:$J$44,4, FALSE)</f>
        <v>0</v>
      </c>
      <c r="AL253" s="47">
        <f>$F253*'[1]INTERNAL PARAMETERS-2'!AK253*VLOOKUP(AL$4,'[1]INTERNAL PARAMETERS-1'!$B$5:$J$44,4, FALSE)</f>
        <v>0</v>
      </c>
      <c r="AM253" s="47">
        <f>$F253*'[1]INTERNAL PARAMETERS-2'!AL253*VLOOKUP(AM$4,'[1]INTERNAL PARAMETERS-1'!$B$5:$J$44,4, FALSE)</f>
        <v>0</v>
      </c>
      <c r="AN253" s="47">
        <f>$F253*'[1]INTERNAL PARAMETERS-2'!AM253*VLOOKUP(AN$4,'[1]INTERNAL PARAMETERS-1'!$B$5:$J$44,4, FALSE)</f>
        <v>0</v>
      </c>
      <c r="AO253" s="47">
        <f>$F253*'[1]INTERNAL PARAMETERS-2'!AN253*VLOOKUP(AO$4,'[1]INTERNAL PARAMETERS-1'!$B$5:$J$44,4, FALSE)</f>
        <v>0</v>
      </c>
      <c r="AP253" s="47">
        <f>$F253*'[1]INTERNAL PARAMETERS-2'!AO253*VLOOKUP(AP$4,'[1]INTERNAL PARAMETERS-1'!$B$5:$J$44,4, FALSE)</f>
        <v>0</v>
      </c>
      <c r="AQ253" s="47">
        <f>$F253*'[1]INTERNAL PARAMETERS-2'!AP253*VLOOKUP(AQ$4,'[1]INTERNAL PARAMETERS-1'!$B$5:$J$44,4, FALSE)</f>
        <v>0</v>
      </c>
      <c r="AR253" s="47">
        <f>$F253*'[1]INTERNAL PARAMETERS-2'!AQ253*VLOOKUP(AR$4,'[1]INTERNAL PARAMETERS-1'!$B$5:$J$44,4, FALSE)</f>
        <v>0</v>
      </c>
      <c r="AS253" s="47">
        <f>$F253*'[1]INTERNAL PARAMETERS-2'!AR253*VLOOKUP(AS$4,'[1]INTERNAL PARAMETERS-1'!$B$5:$J$44,4, FALSE)</f>
        <v>0</v>
      </c>
      <c r="AT253" s="46">
        <f>$F253*'[1]INTERNAL PARAMETERS-2'!AS253*VLOOKUP(AT$4,'[1]INTERNAL PARAMETERS-1'!$B$5:$J$44,4, FALSE)</f>
        <v>0</v>
      </c>
      <c r="AU253" s="48">
        <f>$F253*'[1]INTERNAL PARAMETERS-2'!F253*(1-VLOOKUP(G$4,'[1]INTERNAL PARAMETERS-1'!$B$5:$J$44,4, FALSE))</f>
        <v>0</v>
      </c>
      <c r="AV253" s="47">
        <f>$F253*'[1]INTERNAL PARAMETERS-2'!G253*(1-VLOOKUP(H$4,'[1]INTERNAL PARAMETERS-1'!$B$5:$J$44,4, FALSE))</f>
        <v>0</v>
      </c>
      <c r="AW253" s="47">
        <f>$F253*'[1]INTERNAL PARAMETERS-2'!H253*(1-VLOOKUP(I$4,'[1]INTERNAL PARAMETERS-1'!$B$5:$J$44,4, FALSE))</f>
        <v>0</v>
      </c>
      <c r="AX253" s="47">
        <f>$F253*'[1]INTERNAL PARAMETERS-2'!I253*(1-VLOOKUP(J$4,'[1]INTERNAL PARAMETERS-1'!$B$5:$J$44,4, FALSE))</f>
        <v>0</v>
      </c>
      <c r="AY253" s="47">
        <f>$F253*'[1]INTERNAL PARAMETERS-2'!J253*(1-VLOOKUP(K$4,'[1]INTERNAL PARAMETERS-1'!$B$5:$J$44,4, FALSE))</f>
        <v>0</v>
      </c>
      <c r="AZ253" s="47">
        <f>$F253*'[1]INTERNAL PARAMETERS-2'!K253*(1-VLOOKUP(L$4,'[1]INTERNAL PARAMETERS-1'!$B$5:$J$44,4, FALSE))</f>
        <v>0</v>
      </c>
      <c r="BA253" s="47">
        <f>$F253*'[1]INTERNAL PARAMETERS-2'!L253*(1-VLOOKUP(M$4,'[1]INTERNAL PARAMETERS-1'!$B$5:$J$44,4, FALSE))</f>
        <v>0</v>
      </c>
      <c r="BB253" s="47">
        <f>$F253*'[1]INTERNAL PARAMETERS-2'!M253*(1-VLOOKUP(N$4,'[1]INTERNAL PARAMETERS-1'!$B$5:$J$44,4, FALSE))</f>
        <v>0</v>
      </c>
      <c r="BC253" s="47">
        <f>$F253*'[1]INTERNAL PARAMETERS-2'!N253*(1-VLOOKUP(O$4,'[1]INTERNAL PARAMETERS-1'!$B$5:$J$44,4, FALSE))</f>
        <v>0</v>
      </c>
      <c r="BD253" s="47">
        <f>$F253*'[1]INTERNAL PARAMETERS-2'!O253*(1-VLOOKUP(P$4,'[1]INTERNAL PARAMETERS-1'!$B$5:$J$44,4, FALSE))</f>
        <v>0</v>
      </c>
      <c r="BE253" s="47">
        <f>$F253*'[1]INTERNAL PARAMETERS-2'!P253*(1-VLOOKUP(Q$4,'[1]INTERNAL PARAMETERS-1'!$B$5:$J$44,4, FALSE))</f>
        <v>0</v>
      </c>
      <c r="BF253" s="47">
        <f>$F253*'[1]INTERNAL PARAMETERS-2'!Q253*(1-VLOOKUP(R$4,'[1]INTERNAL PARAMETERS-1'!$B$5:$J$44,4, FALSE))</f>
        <v>0</v>
      </c>
      <c r="BG253" s="47">
        <f>$F253*'[1]INTERNAL PARAMETERS-2'!R253*(1-VLOOKUP(S$4,'[1]INTERNAL PARAMETERS-1'!$B$5:$J$44,4, FALSE))</f>
        <v>0</v>
      </c>
      <c r="BH253" s="47">
        <f>$F253*'[1]INTERNAL PARAMETERS-2'!S253*(1-VLOOKUP(T$4,'[1]INTERNAL PARAMETERS-1'!$B$5:$J$44,4, FALSE))</f>
        <v>0</v>
      </c>
      <c r="BI253" s="47">
        <f>$F253*'[1]INTERNAL PARAMETERS-2'!T253*(1-VLOOKUP(U$4,'[1]INTERNAL PARAMETERS-1'!$B$5:$J$44,4, FALSE))</f>
        <v>0</v>
      </c>
      <c r="BJ253" s="47">
        <f>$F253*'[1]INTERNAL PARAMETERS-2'!U253*(1-VLOOKUP(V$4,'[1]INTERNAL PARAMETERS-1'!$B$5:$J$44,4, FALSE))</f>
        <v>0</v>
      </c>
      <c r="BK253" s="47">
        <f>$F253*'[1]INTERNAL PARAMETERS-2'!V253*(1-VLOOKUP(W$4,'[1]INTERNAL PARAMETERS-1'!$B$5:$J$44,4, FALSE))</f>
        <v>0</v>
      </c>
      <c r="BL253" s="47">
        <f>$F253*'[1]INTERNAL PARAMETERS-2'!W253*(1-VLOOKUP(X$4,'[1]INTERNAL PARAMETERS-1'!$B$5:$J$44,4, FALSE))</f>
        <v>0</v>
      </c>
      <c r="BM253" s="47">
        <f>$F253*'[1]INTERNAL PARAMETERS-2'!X253*(1-VLOOKUP(Y$4,'[1]INTERNAL PARAMETERS-1'!$B$5:$J$44,4, FALSE))</f>
        <v>0</v>
      </c>
      <c r="BN253" s="47">
        <f>$F253*'[1]INTERNAL PARAMETERS-2'!Y253*(1-VLOOKUP(Z$4,'[1]INTERNAL PARAMETERS-1'!$B$5:$J$44,4, FALSE))</f>
        <v>0</v>
      </c>
      <c r="BO253" s="47">
        <f>$F253*'[1]INTERNAL PARAMETERS-2'!Z253*(1-VLOOKUP(AA$4,'[1]INTERNAL PARAMETERS-1'!$B$5:$J$44,4, FALSE))</f>
        <v>0</v>
      </c>
      <c r="BP253" s="47">
        <f>$F253*'[1]INTERNAL PARAMETERS-2'!AA253*(1-VLOOKUP(AB$4,'[1]INTERNAL PARAMETERS-1'!$B$5:$J$44,4, FALSE))</f>
        <v>0</v>
      </c>
      <c r="BQ253" s="47">
        <f>$F253*'[1]INTERNAL PARAMETERS-2'!AB253*(1-VLOOKUP(AC$4,'[1]INTERNAL PARAMETERS-1'!$B$5:$J$44,4, FALSE))</f>
        <v>0</v>
      </c>
      <c r="BR253" s="47">
        <f>$F253*'[1]INTERNAL PARAMETERS-2'!AC253*(1-VLOOKUP(AD$4,'[1]INTERNAL PARAMETERS-1'!$B$5:$J$44,4, FALSE))</f>
        <v>0</v>
      </c>
      <c r="BS253" s="47">
        <f>$F253*'[1]INTERNAL PARAMETERS-2'!AD253*(1-VLOOKUP(AE$4,'[1]INTERNAL PARAMETERS-1'!$B$5:$J$44,4, FALSE))</f>
        <v>0</v>
      </c>
      <c r="BT253" s="47">
        <f>$F253*'[1]INTERNAL PARAMETERS-2'!AE253*(1-VLOOKUP(AF$4,'[1]INTERNAL PARAMETERS-1'!$B$5:$J$44,4, FALSE))</f>
        <v>0</v>
      </c>
      <c r="BU253" s="47">
        <f>$F253*'[1]INTERNAL PARAMETERS-2'!AF253*(1-VLOOKUP(AG$4,'[1]INTERNAL PARAMETERS-1'!$B$5:$J$44,4, FALSE))</f>
        <v>0</v>
      </c>
      <c r="BV253" s="47">
        <f>$F253*'[1]INTERNAL PARAMETERS-2'!AG253*(1-VLOOKUP(AH$4,'[1]INTERNAL PARAMETERS-1'!$B$5:$J$44,4, FALSE))</f>
        <v>0</v>
      </c>
      <c r="BW253" s="47">
        <f>$F253*'[1]INTERNAL PARAMETERS-2'!AH253*(1-VLOOKUP(AI$4,'[1]INTERNAL PARAMETERS-1'!$B$5:$J$44,4, FALSE))</f>
        <v>0</v>
      </c>
      <c r="BX253" s="47">
        <f>$F253*'[1]INTERNAL PARAMETERS-2'!AI253*(1-VLOOKUP(AJ$4,'[1]INTERNAL PARAMETERS-1'!$B$5:$J$44,4, FALSE))</f>
        <v>0</v>
      </c>
      <c r="BY253" s="47">
        <f>$F253*'[1]INTERNAL PARAMETERS-2'!AJ253*(1-VLOOKUP(AK$4,'[1]INTERNAL PARAMETERS-1'!$B$5:$J$44,4, FALSE))</f>
        <v>0</v>
      </c>
      <c r="BZ253" s="47">
        <f>$F253*'[1]INTERNAL PARAMETERS-2'!AK253*(1-VLOOKUP(AL$4,'[1]INTERNAL PARAMETERS-1'!$B$5:$J$44,4, FALSE))</f>
        <v>0</v>
      </c>
      <c r="CA253" s="47">
        <f>$F253*'[1]INTERNAL PARAMETERS-2'!AL253*(1-VLOOKUP(AM$4,'[1]INTERNAL PARAMETERS-1'!$B$5:$J$44,4, FALSE))</f>
        <v>0</v>
      </c>
      <c r="CB253" s="47">
        <f>$F253*'[1]INTERNAL PARAMETERS-2'!AM253*(1-VLOOKUP(AN$4,'[1]INTERNAL PARAMETERS-1'!$B$5:$J$44,4, FALSE))</f>
        <v>0</v>
      </c>
      <c r="CC253" s="47">
        <f>$F253*'[1]INTERNAL PARAMETERS-2'!AN253*(1-VLOOKUP(AO$4,'[1]INTERNAL PARAMETERS-1'!$B$5:$J$44,4, FALSE))</f>
        <v>0</v>
      </c>
      <c r="CD253" s="47">
        <f>$F253*'[1]INTERNAL PARAMETERS-2'!AO253*(1-VLOOKUP(AP$4,'[1]INTERNAL PARAMETERS-1'!$B$5:$J$44,4, FALSE))</f>
        <v>0</v>
      </c>
      <c r="CE253" s="47">
        <f>$F253*'[1]INTERNAL PARAMETERS-2'!AP253*(1-VLOOKUP(AQ$4,'[1]INTERNAL PARAMETERS-1'!$B$5:$J$44,4, FALSE))</f>
        <v>0</v>
      </c>
      <c r="CF253" s="47">
        <f>$F253*'[1]INTERNAL PARAMETERS-2'!AQ253*(1-VLOOKUP(AR$4,'[1]INTERNAL PARAMETERS-1'!$B$5:$J$44,4, FALSE))</f>
        <v>0</v>
      </c>
      <c r="CG253" s="47">
        <f>$F253*'[1]INTERNAL PARAMETERS-2'!AR253*(1-VLOOKUP(AS$4,'[1]INTERNAL PARAMETERS-1'!$B$5:$J$44,4, FALSE))</f>
        <v>0</v>
      </c>
      <c r="CH253" s="46">
        <f>$F253*'[1]INTERNAL PARAMETERS-2'!AS253*(1-VLOOKUP(AT$4,'[1]INTERNAL PARAMETERS-1'!$B$5:$J$44,4, FALSE))</f>
        <v>0</v>
      </c>
      <c r="CI253" s="45">
        <f t="shared" si="3"/>
        <v>0</v>
      </c>
    </row>
    <row r="254" spans="3:87">
      <c r="C254" s="32" t="s">
        <v>6</v>
      </c>
      <c r="D254" s="31" t="s">
        <v>71</v>
      </c>
      <c r="E254" s="31" t="s">
        <v>73</v>
      </c>
      <c r="F254" s="133">
        <f>ABS!AL254</f>
        <v>0</v>
      </c>
      <c r="G254" s="48">
        <f>$F254*'[1]INTERNAL PARAMETERS-2'!F254*VLOOKUP(G$4,'[1]INTERNAL PARAMETERS-1'!$B$5:$J$44,4, FALSE)</f>
        <v>0</v>
      </c>
      <c r="H254" s="47">
        <f>$F254*'[1]INTERNAL PARAMETERS-2'!G254*VLOOKUP(H$4,'[1]INTERNAL PARAMETERS-1'!$B$5:$J$44,4, FALSE)</f>
        <v>0</v>
      </c>
      <c r="I254" s="47">
        <f>$F254*'[1]INTERNAL PARAMETERS-2'!H254*VLOOKUP(I$4,'[1]INTERNAL PARAMETERS-1'!$B$5:$J$44,4, FALSE)</f>
        <v>0</v>
      </c>
      <c r="J254" s="47">
        <f>$F254*'[1]INTERNAL PARAMETERS-2'!I254*VLOOKUP(J$4,'[1]INTERNAL PARAMETERS-1'!$B$5:$J$44,4, FALSE)</f>
        <v>0</v>
      </c>
      <c r="K254" s="47">
        <f>$F254*'[1]INTERNAL PARAMETERS-2'!J254*VLOOKUP(K$4,'[1]INTERNAL PARAMETERS-1'!$B$5:$J$44,4, FALSE)</f>
        <v>0</v>
      </c>
      <c r="L254" s="47">
        <f>$F254*'[1]INTERNAL PARAMETERS-2'!K254*VLOOKUP(L$4,'[1]INTERNAL PARAMETERS-1'!$B$5:$J$44,4, FALSE)</f>
        <v>0</v>
      </c>
      <c r="M254" s="47">
        <f>$F254*'[1]INTERNAL PARAMETERS-2'!L254*VLOOKUP(M$4,'[1]INTERNAL PARAMETERS-1'!$B$5:$J$44,4, FALSE)</f>
        <v>0</v>
      </c>
      <c r="N254" s="47">
        <f>$F254*'[1]INTERNAL PARAMETERS-2'!M254*VLOOKUP(N$4,'[1]INTERNAL PARAMETERS-1'!$B$5:$J$44,4, FALSE)</f>
        <v>0</v>
      </c>
      <c r="O254" s="47">
        <f>$F254*'[1]INTERNAL PARAMETERS-2'!N254*VLOOKUP(O$4,'[1]INTERNAL PARAMETERS-1'!$B$5:$J$44,4, FALSE)</f>
        <v>0</v>
      </c>
      <c r="P254" s="47">
        <f>$F254*'[1]INTERNAL PARAMETERS-2'!O254*VLOOKUP(P$4,'[1]INTERNAL PARAMETERS-1'!$B$5:$J$44,4, FALSE)</f>
        <v>0</v>
      </c>
      <c r="Q254" s="47">
        <f>$F254*'[1]INTERNAL PARAMETERS-2'!P254*VLOOKUP(Q$4,'[1]INTERNAL PARAMETERS-1'!$B$5:$J$44,4, FALSE)</f>
        <v>0</v>
      </c>
      <c r="R254" s="47">
        <f>$F254*'[1]INTERNAL PARAMETERS-2'!Q254*VLOOKUP(R$4,'[1]INTERNAL PARAMETERS-1'!$B$5:$J$44,4, FALSE)</f>
        <v>0</v>
      </c>
      <c r="S254" s="47">
        <f>$F254*'[1]INTERNAL PARAMETERS-2'!R254*VLOOKUP(S$4,'[1]INTERNAL PARAMETERS-1'!$B$5:$J$44,4, FALSE)</f>
        <v>0</v>
      </c>
      <c r="T254" s="47">
        <f>$F254*'[1]INTERNAL PARAMETERS-2'!S254*VLOOKUP(T$4,'[1]INTERNAL PARAMETERS-1'!$B$5:$J$44,4, FALSE)</f>
        <v>0</v>
      </c>
      <c r="U254" s="47">
        <f>$F254*'[1]INTERNAL PARAMETERS-2'!T254*VLOOKUP(U$4,'[1]INTERNAL PARAMETERS-1'!$B$5:$J$44,4, FALSE)</f>
        <v>0</v>
      </c>
      <c r="V254" s="47">
        <f>$F254*'[1]INTERNAL PARAMETERS-2'!U254*VLOOKUP(V$4,'[1]INTERNAL PARAMETERS-1'!$B$5:$J$44,4, FALSE)</f>
        <v>0</v>
      </c>
      <c r="W254" s="47">
        <f>$F254*'[1]INTERNAL PARAMETERS-2'!V254*VLOOKUP(W$4,'[1]INTERNAL PARAMETERS-1'!$B$5:$J$44,4, FALSE)</f>
        <v>0</v>
      </c>
      <c r="X254" s="47">
        <f>$F254*'[1]INTERNAL PARAMETERS-2'!W254*VLOOKUP(X$4,'[1]INTERNAL PARAMETERS-1'!$B$5:$J$44,4, FALSE)</f>
        <v>0</v>
      </c>
      <c r="Y254" s="47">
        <f>$F254*'[1]INTERNAL PARAMETERS-2'!X254*VLOOKUP(Y$4,'[1]INTERNAL PARAMETERS-1'!$B$5:$J$44,4, FALSE)</f>
        <v>0</v>
      </c>
      <c r="Z254" s="47">
        <f>$F254*'[1]INTERNAL PARAMETERS-2'!Y254*VLOOKUP(Z$4,'[1]INTERNAL PARAMETERS-1'!$B$5:$J$44,4, FALSE)</f>
        <v>0</v>
      </c>
      <c r="AA254" s="47">
        <f>$F254*'[1]INTERNAL PARAMETERS-2'!Z254*VLOOKUP(AA$4,'[1]INTERNAL PARAMETERS-1'!$B$5:$J$44,4, FALSE)</f>
        <v>0</v>
      </c>
      <c r="AB254" s="47">
        <f>$F254*'[1]INTERNAL PARAMETERS-2'!AA254*VLOOKUP(AB$4,'[1]INTERNAL PARAMETERS-1'!$B$5:$J$44,4, FALSE)</f>
        <v>0</v>
      </c>
      <c r="AC254" s="47">
        <f>$F254*'[1]INTERNAL PARAMETERS-2'!AB254*VLOOKUP(AC$4,'[1]INTERNAL PARAMETERS-1'!$B$5:$J$44,4, FALSE)</f>
        <v>0</v>
      </c>
      <c r="AD254" s="47">
        <f>$F254*'[1]INTERNAL PARAMETERS-2'!AC254*VLOOKUP(AD$4,'[1]INTERNAL PARAMETERS-1'!$B$5:$J$44,4, FALSE)</f>
        <v>0</v>
      </c>
      <c r="AE254" s="47">
        <f>$F254*'[1]INTERNAL PARAMETERS-2'!AD254*VLOOKUP(AE$4,'[1]INTERNAL PARAMETERS-1'!$B$5:$J$44,4, FALSE)</f>
        <v>0</v>
      </c>
      <c r="AF254" s="47">
        <f>$F254*'[1]INTERNAL PARAMETERS-2'!AE254*VLOOKUP(AF$4,'[1]INTERNAL PARAMETERS-1'!$B$5:$J$44,4, FALSE)</f>
        <v>0</v>
      </c>
      <c r="AG254" s="47">
        <f>$F254*'[1]INTERNAL PARAMETERS-2'!AF254*VLOOKUP(AG$4,'[1]INTERNAL PARAMETERS-1'!$B$5:$J$44,4, FALSE)</f>
        <v>0</v>
      </c>
      <c r="AH254" s="47">
        <f>$F254*'[1]INTERNAL PARAMETERS-2'!AG254*VLOOKUP(AH$4,'[1]INTERNAL PARAMETERS-1'!$B$5:$J$44,4, FALSE)</f>
        <v>0</v>
      </c>
      <c r="AI254" s="47">
        <f>$F254*'[1]INTERNAL PARAMETERS-2'!AH254*VLOOKUP(AI$4,'[1]INTERNAL PARAMETERS-1'!$B$5:$J$44,4, FALSE)</f>
        <v>0</v>
      </c>
      <c r="AJ254" s="47">
        <f>$F254*'[1]INTERNAL PARAMETERS-2'!AI254*VLOOKUP(AJ$4,'[1]INTERNAL PARAMETERS-1'!$B$5:$J$44,4, FALSE)</f>
        <v>0</v>
      </c>
      <c r="AK254" s="47">
        <f>$F254*'[1]INTERNAL PARAMETERS-2'!AJ254*VLOOKUP(AK$4,'[1]INTERNAL PARAMETERS-1'!$B$5:$J$44,4, FALSE)</f>
        <v>0</v>
      </c>
      <c r="AL254" s="47">
        <f>$F254*'[1]INTERNAL PARAMETERS-2'!AK254*VLOOKUP(AL$4,'[1]INTERNAL PARAMETERS-1'!$B$5:$J$44,4, FALSE)</f>
        <v>0</v>
      </c>
      <c r="AM254" s="47">
        <f>$F254*'[1]INTERNAL PARAMETERS-2'!AL254*VLOOKUP(AM$4,'[1]INTERNAL PARAMETERS-1'!$B$5:$J$44,4, FALSE)</f>
        <v>0</v>
      </c>
      <c r="AN254" s="47">
        <f>$F254*'[1]INTERNAL PARAMETERS-2'!AM254*VLOOKUP(AN$4,'[1]INTERNAL PARAMETERS-1'!$B$5:$J$44,4, FALSE)</f>
        <v>0</v>
      </c>
      <c r="AO254" s="47">
        <f>$F254*'[1]INTERNAL PARAMETERS-2'!AN254*VLOOKUP(AO$4,'[1]INTERNAL PARAMETERS-1'!$B$5:$J$44,4, FALSE)</f>
        <v>0</v>
      </c>
      <c r="AP254" s="47">
        <f>$F254*'[1]INTERNAL PARAMETERS-2'!AO254*VLOOKUP(AP$4,'[1]INTERNAL PARAMETERS-1'!$B$5:$J$44,4, FALSE)</f>
        <v>0</v>
      </c>
      <c r="AQ254" s="47">
        <f>$F254*'[1]INTERNAL PARAMETERS-2'!AP254*VLOOKUP(AQ$4,'[1]INTERNAL PARAMETERS-1'!$B$5:$J$44,4, FALSE)</f>
        <v>0</v>
      </c>
      <c r="AR254" s="47">
        <f>$F254*'[1]INTERNAL PARAMETERS-2'!AQ254*VLOOKUP(AR$4,'[1]INTERNAL PARAMETERS-1'!$B$5:$J$44,4, FALSE)</f>
        <v>0</v>
      </c>
      <c r="AS254" s="47">
        <f>$F254*'[1]INTERNAL PARAMETERS-2'!AR254*VLOOKUP(AS$4,'[1]INTERNAL PARAMETERS-1'!$B$5:$J$44,4, FALSE)</f>
        <v>0</v>
      </c>
      <c r="AT254" s="46">
        <f>$F254*'[1]INTERNAL PARAMETERS-2'!AS254*VLOOKUP(AT$4,'[1]INTERNAL PARAMETERS-1'!$B$5:$J$44,4, FALSE)</f>
        <v>0</v>
      </c>
      <c r="AU254" s="48">
        <f>$F254*'[1]INTERNAL PARAMETERS-2'!F254*(1-VLOOKUP(G$4,'[1]INTERNAL PARAMETERS-1'!$B$5:$J$44,4, FALSE))</f>
        <v>0</v>
      </c>
      <c r="AV254" s="47">
        <f>$F254*'[1]INTERNAL PARAMETERS-2'!G254*(1-VLOOKUP(H$4,'[1]INTERNAL PARAMETERS-1'!$B$5:$J$44,4, FALSE))</f>
        <v>0</v>
      </c>
      <c r="AW254" s="47">
        <f>$F254*'[1]INTERNAL PARAMETERS-2'!H254*(1-VLOOKUP(I$4,'[1]INTERNAL PARAMETERS-1'!$B$5:$J$44,4, FALSE))</f>
        <v>0</v>
      </c>
      <c r="AX254" s="47">
        <f>$F254*'[1]INTERNAL PARAMETERS-2'!I254*(1-VLOOKUP(J$4,'[1]INTERNAL PARAMETERS-1'!$B$5:$J$44,4, FALSE))</f>
        <v>0</v>
      </c>
      <c r="AY254" s="47">
        <f>$F254*'[1]INTERNAL PARAMETERS-2'!J254*(1-VLOOKUP(K$4,'[1]INTERNAL PARAMETERS-1'!$B$5:$J$44,4, FALSE))</f>
        <v>0</v>
      </c>
      <c r="AZ254" s="47">
        <f>$F254*'[1]INTERNAL PARAMETERS-2'!K254*(1-VLOOKUP(L$4,'[1]INTERNAL PARAMETERS-1'!$B$5:$J$44,4, FALSE))</f>
        <v>0</v>
      </c>
      <c r="BA254" s="47">
        <f>$F254*'[1]INTERNAL PARAMETERS-2'!L254*(1-VLOOKUP(M$4,'[1]INTERNAL PARAMETERS-1'!$B$5:$J$44,4, FALSE))</f>
        <v>0</v>
      </c>
      <c r="BB254" s="47">
        <f>$F254*'[1]INTERNAL PARAMETERS-2'!M254*(1-VLOOKUP(N$4,'[1]INTERNAL PARAMETERS-1'!$B$5:$J$44,4, FALSE))</f>
        <v>0</v>
      </c>
      <c r="BC254" s="47">
        <f>$F254*'[1]INTERNAL PARAMETERS-2'!N254*(1-VLOOKUP(O$4,'[1]INTERNAL PARAMETERS-1'!$B$5:$J$44,4, FALSE))</f>
        <v>0</v>
      </c>
      <c r="BD254" s="47">
        <f>$F254*'[1]INTERNAL PARAMETERS-2'!O254*(1-VLOOKUP(P$4,'[1]INTERNAL PARAMETERS-1'!$B$5:$J$44,4, FALSE))</f>
        <v>0</v>
      </c>
      <c r="BE254" s="47">
        <f>$F254*'[1]INTERNAL PARAMETERS-2'!P254*(1-VLOOKUP(Q$4,'[1]INTERNAL PARAMETERS-1'!$B$5:$J$44,4, FALSE))</f>
        <v>0</v>
      </c>
      <c r="BF254" s="47">
        <f>$F254*'[1]INTERNAL PARAMETERS-2'!Q254*(1-VLOOKUP(R$4,'[1]INTERNAL PARAMETERS-1'!$B$5:$J$44,4, FALSE))</f>
        <v>0</v>
      </c>
      <c r="BG254" s="47">
        <f>$F254*'[1]INTERNAL PARAMETERS-2'!R254*(1-VLOOKUP(S$4,'[1]INTERNAL PARAMETERS-1'!$B$5:$J$44,4, FALSE))</f>
        <v>0</v>
      </c>
      <c r="BH254" s="47">
        <f>$F254*'[1]INTERNAL PARAMETERS-2'!S254*(1-VLOOKUP(T$4,'[1]INTERNAL PARAMETERS-1'!$B$5:$J$44,4, FALSE))</f>
        <v>0</v>
      </c>
      <c r="BI254" s="47">
        <f>$F254*'[1]INTERNAL PARAMETERS-2'!T254*(1-VLOOKUP(U$4,'[1]INTERNAL PARAMETERS-1'!$B$5:$J$44,4, FALSE))</f>
        <v>0</v>
      </c>
      <c r="BJ254" s="47">
        <f>$F254*'[1]INTERNAL PARAMETERS-2'!U254*(1-VLOOKUP(V$4,'[1]INTERNAL PARAMETERS-1'!$B$5:$J$44,4, FALSE))</f>
        <v>0</v>
      </c>
      <c r="BK254" s="47">
        <f>$F254*'[1]INTERNAL PARAMETERS-2'!V254*(1-VLOOKUP(W$4,'[1]INTERNAL PARAMETERS-1'!$B$5:$J$44,4, FALSE))</f>
        <v>0</v>
      </c>
      <c r="BL254" s="47">
        <f>$F254*'[1]INTERNAL PARAMETERS-2'!W254*(1-VLOOKUP(X$4,'[1]INTERNAL PARAMETERS-1'!$B$5:$J$44,4, FALSE))</f>
        <v>0</v>
      </c>
      <c r="BM254" s="47">
        <f>$F254*'[1]INTERNAL PARAMETERS-2'!X254*(1-VLOOKUP(Y$4,'[1]INTERNAL PARAMETERS-1'!$B$5:$J$44,4, FALSE))</f>
        <v>0</v>
      </c>
      <c r="BN254" s="47">
        <f>$F254*'[1]INTERNAL PARAMETERS-2'!Y254*(1-VLOOKUP(Z$4,'[1]INTERNAL PARAMETERS-1'!$B$5:$J$44,4, FALSE))</f>
        <v>0</v>
      </c>
      <c r="BO254" s="47">
        <f>$F254*'[1]INTERNAL PARAMETERS-2'!Z254*(1-VLOOKUP(AA$4,'[1]INTERNAL PARAMETERS-1'!$B$5:$J$44,4, FALSE))</f>
        <v>0</v>
      </c>
      <c r="BP254" s="47">
        <f>$F254*'[1]INTERNAL PARAMETERS-2'!AA254*(1-VLOOKUP(AB$4,'[1]INTERNAL PARAMETERS-1'!$B$5:$J$44,4, FALSE))</f>
        <v>0</v>
      </c>
      <c r="BQ254" s="47">
        <f>$F254*'[1]INTERNAL PARAMETERS-2'!AB254*(1-VLOOKUP(AC$4,'[1]INTERNAL PARAMETERS-1'!$B$5:$J$44,4, FALSE))</f>
        <v>0</v>
      </c>
      <c r="BR254" s="47">
        <f>$F254*'[1]INTERNAL PARAMETERS-2'!AC254*(1-VLOOKUP(AD$4,'[1]INTERNAL PARAMETERS-1'!$B$5:$J$44,4, FALSE))</f>
        <v>0</v>
      </c>
      <c r="BS254" s="47">
        <f>$F254*'[1]INTERNAL PARAMETERS-2'!AD254*(1-VLOOKUP(AE$4,'[1]INTERNAL PARAMETERS-1'!$B$5:$J$44,4, FALSE))</f>
        <v>0</v>
      </c>
      <c r="BT254" s="47">
        <f>$F254*'[1]INTERNAL PARAMETERS-2'!AE254*(1-VLOOKUP(AF$4,'[1]INTERNAL PARAMETERS-1'!$B$5:$J$44,4, FALSE))</f>
        <v>0</v>
      </c>
      <c r="BU254" s="47">
        <f>$F254*'[1]INTERNAL PARAMETERS-2'!AF254*(1-VLOOKUP(AG$4,'[1]INTERNAL PARAMETERS-1'!$B$5:$J$44,4, FALSE))</f>
        <v>0</v>
      </c>
      <c r="BV254" s="47">
        <f>$F254*'[1]INTERNAL PARAMETERS-2'!AG254*(1-VLOOKUP(AH$4,'[1]INTERNAL PARAMETERS-1'!$B$5:$J$44,4, FALSE))</f>
        <v>0</v>
      </c>
      <c r="BW254" s="47">
        <f>$F254*'[1]INTERNAL PARAMETERS-2'!AH254*(1-VLOOKUP(AI$4,'[1]INTERNAL PARAMETERS-1'!$B$5:$J$44,4, FALSE))</f>
        <v>0</v>
      </c>
      <c r="BX254" s="47">
        <f>$F254*'[1]INTERNAL PARAMETERS-2'!AI254*(1-VLOOKUP(AJ$4,'[1]INTERNAL PARAMETERS-1'!$B$5:$J$44,4, FALSE))</f>
        <v>0</v>
      </c>
      <c r="BY254" s="47">
        <f>$F254*'[1]INTERNAL PARAMETERS-2'!AJ254*(1-VLOOKUP(AK$4,'[1]INTERNAL PARAMETERS-1'!$B$5:$J$44,4, FALSE))</f>
        <v>0</v>
      </c>
      <c r="BZ254" s="47">
        <f>$F254*'[1]INTERNAL PARAMETERS-2'!AK254*(1-VLOOKUP(AL$4,'[1]INTERNAL PARAMETERS-1'!$B$5:$J$44,4, FALSE))</f>
        <v>0</v>
      </c>
      <c r="CA254" s="47">
        <f>$F254*'[1]INTERNAL PARAMETERS-2'!AL254*(1-VLOOKUP(AM$4,'[1]INTERNAL PARAMETERS-1'!$B$5:$J$44,4, FALSE))</f>
        <v>0</v>
      </c>
      <c r="CB254" s="47">
        <f>$F254*'[1]INTERNAL PARAMETERS-2'!AM254*(1-VLOOKUP(AN$4,'[1]INTERNAL PARAMETERS-1'!$B$5:$J$44,4, FALSE))</f>
        <v>0</v>
      </c>
      <c r="CC254" s="47">
        <f>$F254*'[1]INTERNAL PARAMETERS-2'!AN254*(1-VLOOKUP(AO$4,'[1]INTERNAL PARAMETERS-1'!$B$5:$J$44,4, FALSE))</f>
        <v>0</v>
      </c>
      <c r="CD254" s="47">
        <f>$F254*'[1]INTERNAL PARAMETERS-2'!AO254*(1-VLOOKUP(AP$4,'[1]INTERNAL PARAMETERS-1'!$B$5:$J$44,4, FALSE))</f>
        <v>0</v>
      </c>
      <c r="CE254" s="47">
        <f>$F254*'[1]INTERNAL PARAMETERS-2'!AP254*(1-VLOOKUP(AQ$4,'[1]INTERNAL PARAMETERS-1'!$B$5:$J$44,4, FALSE))</f>
        <v>0</v>
      </c>
      <c r="CF254" s="47">
        <f>$F254*'[1]INTERNAL PARAMETERS-2'!AQ254*(1-VLOOKUP(AR$4,'[1]INTERNAL PARAMETERS-1'!$B$5:$J$44,4, FALSE))</f>
        <v>0</v>
      </c>
      <c r="CG254" s="47">
        <f>$F254*'[1]INTERNAL PARAMETERS-2'!AR254*(1-VLOOKUP(AS$4,'[1]INTERNAL PARAMETERS-1'!$B$5:$J$44,4, FALSE))</f>
        <v>0</v>
      </c>
      <c r="CH254" s="46">
        <f>$F254*'[1]INTERNAL PARAMETERS-2'!AS254*(1-VLOOKUP(AT$4,'[1]INTERNAL PARAMETERS-1'!$B$5:$J$44,4, FALSE))</f>
        <v>0</v>
      </c>
      <c r="CI254" s="45">
        <f t="shared" si="3"/>
        <v>0</v>
      </c>
    </row>
    <row r="255" spans="3:87">
      <c r="C255" s="32" t="s">
        <v>6</v>
      </c>
      <c r="D255" s="31" t="s">
        <v>71</v>
      </c>
      <c r="E255" s="31" t="s">
        <v>72</v>
      </c>
      <c r="F255" s="133">
        <f>ABS!AL255</f>
        <v>0</v>
      </c>
      <c r="G255" s="48">
        <f>$F255*'[1]INTERNAL PARAMETERS-2'!F255*VLOOKUP(G$4,'[1]INTERNAL PARAMETERS-1'!$B$5:$J$44,4, FALSE)</f>
        <v>0</v>
      </c>
      <c r="H255" s="47">
        <f>$F255*'[1]INTERNAL PARAMETERS-2'!G255*VLOOKUP(H$4,'[1]INTERNAL PARAMETERS-1'!$B$5:$J$44,4, FALSE)</f>
        <v>0</v>
      </c>
      <c r="I255" s="47">
        <f>$F255*'[1]INTERNAL PARAMETERS-2'!H255*VLOOKUP(I$4,'[1]INTERNAL PARAMETERS-1'!$B$5:$J$44,4, FALSE)</f>
        <v>0</v>
      </c>
      <c r="J255" s="47">
        <f>$F255*'[1]INTERNAL PARAMETERS-2'!I255*VLOOKUP(J$4,'[1]INTERNAL PARAMETERS-1'!$B$5:$J$44,4, FALSE)</f>
        <v>0</v>
      </c>
      <c r="K255" s="47">
        <f>$F255*'[1]INTERNAL PARAMETERS-2'!J255*VLOOKUP(K$4,'[1]INTERNAL PARAMETERS-1'!$B$5:$J$44,4, FALSE)</f>
        <v>0</v>
      </c>
      <c r="L255" s="47">
        <f>$F255*'[1]INTERNAL PARAMETERS-2'!K255*VLOOKUP(L$4,'[1]INTERNAL PARAMETERS-1'!$B$5:$J$44,4, FALSE)</f>
        <v>0</v>
      </c>
      <c r="M255" s="47">
        <f>$F255*'[1]INTERNAL PARAMETERS-2'!L255*VLOOKUP(M$4,'[1]INTERNAL PARAMETERS-1'!$B$5:$J$44,4, FALSE)</f>
        <v>0</v>
      </c>
      <c r="N255" s="47">
        <f>$F255*'[1]INTERNAL PARAMETERS-2'!M255*VLOOKUP(N$4,'[1]INTERNAL PARAMETERS-1'!$B$5:$J$44,4, FALSE)</f>
        <v>0</v>
      </c>
      <c r="O255" s="47">
        <f>$F255*'[1]INTERNAL PARAMETERS-2'!N255*VLOOKUP(O$4,'[1]INTERNAL PARAMETERS-1'!$B$5:$J$44,4, FALSE)</f>
        <v>0</v>
      </c>
      <c r="P255" s="47">
        <f>$F255*'[1]INTERNAL PARAMETERS-2'!O255*VLOOKUP(P$4,'[1]INTERNAL PARAMETERS-1'!$B$5:$J$44,4, FALSE)</f>
        <v>0</v>
      </c>
      <c r="Q255" s="47">
        <f>$F255*'[1]INTERNAL PARAMETERS-2'!P255*VLOOKUP(Q$4,'[1]INTERNAL PARAMETERS-1'!$B$5:$J$44,4, FALSE)</f>
        <v>0</v>
      </c>
      <c r="R255" s="47">
        <f>$F255*'[1]INTERNAL PARAMETERS-2'!Q255*VLOOKUP(R$4,'[1]INTERNAL PARAMETERS-1'!$B$5:$J$44,4, FALSE)</f>
        <v>0</v>
      </c>
      <c r="S255" s="47">
        <f>$F255*'[1]INTERNAL PARAMETERS-2'!R255*VLOOKUP(S$4,'[1]INTERNAL PARAMETERS-1'!$B$5:$J$44,4, FALSE)</f>
        <v>0</v>
      </c>
      <c r="T255" s="47">
        <f>$F255*'[1]INTERNAL PARAMETERS-2'!S255*VLOOKUP(T$4,'[1]INTERNAL PARAMETERS-1'!$B$5:$J$44,4, FALSE)</f>
        <v>0</v>
      </c>
      <c r="U255" s="47">
        <f>$F255*'[1]INTERNAL PARAMETERS-2'!T255*VLOOKUP(U$4,'[1]INTERNAL PARAMETERS-1'!$B$5:$J$44,4, FALSE)</f>
        <v>0</v>
      </c>
      <c r="V255" s="47">
        <f>$F255*'[1]INTERNAL PARAMETERS-2'!U255*VLOOKUP(V$4,'[1]INTERNAL PARAMETERS-1'!$B$5:$J$44,4, FALSE)</f>
        <v>0</v>
      </c>
      <c r="W255" s="47">
        <f>$F255*'[1]INTERNAL PARAMETERS-2'!V255*VLOOKUP(W$4,'[1]INTERNAL PARAMETERS-1'!$B$5:$J$44,4, FALSE)</f>
        <v>0</v>
      </c>
      <c r="X255" s="47">
        <f>$F255*'[1]INTERNAL PARAMETERS-2'!W255*VLOOKUP(X$4,'[1]INTERNAL PARAMETERS-1'!$B$5:$J$44,4, FALSE)</f>
        <v>0</v>
      </c>
      <c r="Y255" s="47">
        <f>$F255*'[1]INTERNAL PARAMETERS-2'!X255*VLOOKUP(Y$4,'[1]INTERNAL PARAMETERS-1'!$B$5:$J$44,4, FALSE)</f>
        <v>0</v>
      </c>
      <c r="Z255" s="47">
        <f>$F255*'[1]INTERNAL PARAMETERS-2'!Y255*VLOOKUP(Z$4,'[1]INTERNAL PARAMETERS-1'!$B$5:$J$44,4, FALSE)</f>
        <v>0</v>
      </c>
      <c r="AA255" s="47">
        <f>$F255*'[1]INTERNAL PARAMETERS-2'!Z255*VLOOKUP(AA$4,'[1]INTERNAL PARAMETERS-1'!$B$5:$J$44,4, FALSE)</f>
        <v>0</v>
      </c>
      <c r="AB255" s="47">
        <f>$F255*'[1]INTERNAL PARAMETERS-2'!AA255*VLOOKUP(AB$4,'[1]INTERNAL PARAMETERS-1'!$B$5:$J$44,4, FALSE)</f>
        <v>0</v>
      </c>
      <c r="AC255" s="47">
        <f>$F255*'[1]INTERNAL PARAMETERS-2'!AB255*VLOOKUP(AC$4,'[1]INTERNAL PARAMETERS-1'!$B$5:$J$44,4, FALSE)</f>
        <v>0</v>
      </c>
      <c r="AD255" s="47">
        <f>$F255*'[1]INTERNAL PARAMETERS-2'!AC255*VLOOKUP(AD$4,'[1]INTERNAL PARAMETERS-1'!$B$5:$J$44,4, FALSE)</f>
        <v>0</v>
      </c>
      <c r="AE255" s="47">
        <f>$F255*'[1]INTERNAL PARAMETERS-2'!AD255*VLOOKUP(AE$4,'[1]INTERNAL PARAMETERS-1'!$B$5:$J$44,4, FALSE)</f>
        <v>0</v>
      </c>
      <c r="AF255" s="47">
        <f>$F255*'[1]INTERNAL PARAMETERS-2'!AE255*VLOOKUP(AF$4,'[1]INTERNAL PARAMETERS-1'!$B$5:$J$44,4, FALSE)</f>
        <v>0</v>
      </c>
      <c r="AG255" s="47">
        <f>$F255*'[1]INTERNAL PARAMETERS-2'!AF255*VLOOKUP(AG$4,'[1]INTERNAL PARAMETERS-1'!$B$5:$J$44,4, FALSE)</f>
        <v>0</v>
      </c>
      <c r="AH255" s="47">
        <f>$F255*'[1]INTERNAL PARAMETERS-2'!AG255*VLOOKUP(AH$4,'[1]INTERNAL PARAMETERS-1'!$B$5:$J$44,4, FALSE)</f>
        <v>0</v>
      </c>
      <c r="AI255" s="47">
        <f>$F255*'[1]INTERNAL PARAMETERS-2'!AH255*VLOOKUP(AI$4,'[1]INTERNAL PARAMETERS-1'!$B$5:$J$44,4, FALSE)</f>
        <v>0</v>
      </c>
      <c r="AJ255" s="47">
        <f>$F255*'[1]INTERNAL PARAMETERS-2'!AI255*VLOOKUP(AJ$4,'[1]INTERNAL PARAMETERS-1'!$B$5:$J$44,4, FALSE)</f>
        <v>0</v>
      </c>
      <c r="AK255" s="47">
        <f>$F255*'[1]INTERNAL PARAMETERS-2'!AJ255*VLOOKUP(AK$4,'[1]INTERNAL PARAMETERS-1'!$B$5:$J$44,4, FALSE)</f>
        <v>0</v>
      </c>
      <c r="AL255" s="47">
        <f>$F255*'[1]INTERNAL PARAMETERS-2'!AK255*VLOOKUP(AL$4,'[1]INTERNAL PARAMETERS-1'!$B$5:$J$44,4, FALSE)</f>
        <v>0</v>
      </c>
      <c r="AM255" s="47">
        <f>$F255*'[1]INTERNAL PARAMETERS-2'!AL255*VLOOKUP(AM$4,'[1]INTERNAL PARAMETERS-1'!$B$5:$J$44,4, FALSE)</f>
        <v>0</v>
      </c>
      <c r="AN255" s="47">
        <f>$F255*'[1]INTERNAL PARAMETERS-2'!AM255*VLOOKUP(AN$4,'[1]INTERNAL PARAMETERS-1'!$B$5:$J$44,4, FALSE)</f>
        <v>0</v>
      </c>
      <c r="AO255" s="47">
        <f>$F255*'[1]INTERNAL PARAMETERS-2'!AN255*VLOOKUP(AO$4,'[1]INTERNAL PARAMETERS-1'!$B$5:$J$44,4, FALSE)</f>
        <v>0</v>
      </c>
      <c r="AP255" s="47">
        <f>$F255*'[1]INTERNAL PARAMETERS-2'!AO255*VLOOKUP(AP$4,'[1]INTERNAL PARAMETERS-1'!$B$5:$J$44,4, FALSE)</f>
        <v>0</v>
      </c>
      <c r="AQ255" s="47">
        <f>$F255*'[1]INTERNAL PARAMETERS-2'!AP255*VLOOKUP(AQ$4,'[1]INTERNAL PARAMETERS-1'!$B$5:$J$44,4, FALSE)</f>
        <v>0</v>
      </c>
      <c r="AR255" s="47">
        <f>$F255*'[1]INTERNAL PARAMETERS-2'!AQ255*VLOOKUP(AR$4,'[1]INTERNAL PARAMETERS-1'!$B$5:$J$44,4, FALSE)</f>
        <v>0</v>
      </c>
      <c r="AS255" s="47">
        <f>$F255*'[1]INTERNAL PARAMETERS-2'!AR255*VLOOKUP(AS$4,'[1]INTERNAL PARAMETERS-1'!$B$5:$J$44,4, FALSE)</f>
        <v>0</v>
      </c>
      <c r="AT255" s="46">
        <f>$F255*'[1]INTERNAL PARAMETERS-2'!AS255*VLOOKUP(AT$4,'[1]INTERNAL PARAMETERS-1'!$B$5:$J$44,4, FALSE)</f>
        <v>0</v>
      </c>
      <c r="AU255" s="48">
        <f>$F255*'[1]INTERNAL PARAMETERS-2'!F255*(1-VLOOKUP(G$4,'[1]INTERNAL PARAMETERS-1'!$B$5:$J$44,4, FALSE))</f>
        <v>0</v>
      </c>
      <c r="AV255" s="47">
        <f>$F255*'[1]INTERNAL PARAMETERS-2'!G255*(1-VLOOKUP(H$4,'[1]INTERNAL PARAMETERS-1'!$B$5:$J$44,4, FALSE))</f>
        <v>0</v>
      </c>
      <c r="AW255" s="47">
        <f>$F255*'[1]INTERNAL PARAMETERS-2'!H255*(1-VLOOKUP(I$4,'[1]INTERNAL PARAMETERS-1'!$B$5:$J$44,4, FALSE))</f>
        <v>0</v>
      </c>
      <c r="AX255" s="47">
        <f>$F255*'[1]INTERNAL PARAMETERS-2'!I255*(1-VLOOKUP(J$4,'[1]INTERNAL PARAMETERS-1'!$B$5:$J$44,4, FALSE))</f>
        <v>0</v>
      </c>
      <c r="AY255" s="47">
        <f>$F255*'[1]INTERNAL PARAMETERS-2'!J255*(1-VLOOKUP(K$4,'[1]INTERNAL PARAMETERS-1'!$B$5:$J$44,4, FALSE))</f>
        <v>0</v>
      </c>
      <c r="AZ255" s="47">
        <f>$F255*'[1]INTERNAL PARAMETERS-2'!K255*(1-VLOOKUP(L$4,'[1]INTERNAL PARAMETERS-1'!$B$5:$J$44,4, FALSE))</f>
        <v>0</v>
      </c>
      <c r="BA255" s="47">
        <f>$F255*'[1]INTERNAL PARAMETERS-2'!L255*(1-VLOOKUP(M$4,'[1]INTERNAL PARAMETERS-1'!$B$5:$J$44,4, FALSE))</f>
        <v>0</v>
      </c>
      <c r="BB255" s="47">
        <f>$F255*'[1]INTERNAL PARAMETERS-2'!M255*(1-VLOOKUP(N$4,'[1]INTERNAL PARAMETERS-1'!$B$5:$J$44,4, FALSE))</f>
        <v>0</v>
      </c>
      <c r="BC255" s="47">
        <f>$F255*'[1]INTERNAL PARAMETERS-2'!N255*(1-VLOOKUP(O$4,'[1]INTERNAL PARAMETERS-1'!$B$5:$J$44,4, FALSE))</f>
        <v>0</v>
      </c>
      <c r="BD255" s="47">
        <f>$F255*'[1]INTERNAL PARAMETERS-2'!O255*(1-VLOOKUP(P$4,'[1]INTERNAL PARAMETERS-1'!$B$5:$J$44,4, FALSE))</f>
        <v>0</v>
      </c>
      <c r="BE255" s="47">
        <f>$F255*'[1]INTERNAL PARAMETERS-2'!P255*(1-VLOOKUP(Q$4,'[1]INTERNAL PARAMETERS-1'!$B$5:$J$44,4, FALSE))</f>
        <v>0</v>
      </c>
      <c r="BF255" s="47">
        <f>$F255*'[1]INTERNAL PARAMETERS-2'!Q255*(1-VLOOKUP(R$4,'[1]INTERNAL PARAMETERS-1'!$B$5:$J$44,4, FALSE))</f>
        <v>0</v>
      </c>
      <c r="BG255" s="47">
        <f>$F255*'[1]INTERNAL PARAMETERS-2'!R255*(1-VLOOKUP(S$4,'[1]INTERNAL PARAMETERS-1'!$B$5:$J$44,4, FALSE))</f>
        <v>0</v>
      </c>
      <c r="BH255" s="47">
        <f>$F255*'[1]INTERNAL PARAMETERS-2'!S255*(1-VLOOKUP(T$4,'[1]INTERNAL PARAMETERS-1'!$B$5:$J$44,4, FALSE))</f>
        <v>0</v>
      </c>
      <c r="BI255" s="47">
        <f>$F255*'[1]INTERNAL PARAMETERS-2'!T255*(1-VLOOKUP(U$4,'[1]INTERNAL PARAMETERS-1'!$B$5:$J$44,4, FALSE))</f>
        <v>0</v>
      </c>
      <c r="BJ255" s="47">
        <f>$F255*'[1]INTERNAL PARAMETERS-2'!U255*(1-VLOOKUP(V$4,'[1]INTERNAL PARAMETERS-1'!$B$5:$J$44,4, FALSE))</f>
        <v>0</v>
      </c>
      <c r="BK255" s="47">
        <f>$F255*'[1]INTERNAL PARAMETERS-2'!V255*(1-VLOOKUP(W$4,'[1]INTERNAL PARAMETERS-1'!$B$5:$J$44,4, FALSE))</f>
        <v>0</v>
      </c>
      <c r="BL255" s="47">
        <f>$F255*'[1]INTERNAL PARAMETERS-2'!W255*(1-VLOOKUP(X$4,'[1]INTERNAL PARAMETERS-1'!$B$5:$J$44,4, FALSE))</f>
        <v>0</v>
      </c>
      <c r="BM255" s="47">
        <f>$F255*'[1]INTERNAL PARAMETERS-2'!X255*(1-VLOOKUP(Y$4,'[1]INTERNAL PARAMETERS-1'!$B$5:$J$44,4, FALSE))</f>
        <v>0</v>
      </c>
      <c r="BN255" s="47">
        <f>$F255*'[1]INTERNAL PARAMETERS-2'!Y255*(1-VLOOKUP(Z$4,'[1]INTERNAL PARAMETERS-1'!$B$5:$J$44,4, FALSE))</f>
        <v>0</v>
      </c>
      <c r="BO255" s="47">
        <f>$F255*'[1]INTERNAL PARAMETERS-2'!Z255*(1-VLOOKUP(AA$4,'[1]INTERNAL PARAMETERS-1'!$B$5:$J$44,4, FALSE))</f>
        <v>0</v>
      </c>
      <c r="BP255" s="47">
        <f>$F255*'[1]INTERNAL PARAMETERS-2'!AA255*(1-VLOOKUP(AB$4,'[1]INTERNAL PARAMETERS-1'!$B$5:$J$44,4, FALSE))</f>
        <v>0</v>
      </c>
      <c r="BQ255" s="47">
        <f>$F255*'[1]INTERNAL PARAMETERS-2'!AB255*(1-VLOOKUP(AC$4,'[1]INTERNAL PARAMETERS-1'!$B$5:$J$44,4, FALSE))</f>
        <v>0</v>
      </c>
      <c r="BR255" s="47">
        <f>$F255*'[1]INTERNAL PARAMETERS-2'!AC255*(1-VLOOKUP(AD$4,'[1]INTERNAL PARAMETERS-1'!$B$5:$J$44,4, FALSE))</f>
        <v>0</v>
      </c>
      <c r="BS255" s="47">
        <f>$F255*'[1]INTERNAL PARAMETERS-2'!AD255*(1-VLOOKUP(AE$4,'[1]INTERNAL PARAMETERS-1'!$B$5:$J$44,4, FALSE))</f>
        <v>0</v>
      </c>
      <c r="BT255" s="47">
        <f>$F255*'[1]INTERNAL PARAMETERS-2'!AE255*(1-VLOOKUP(AF$4,'[1]INTERNAL PARAMETERS-1'!$B$5:$J$44,4, FALSE))</f>
        <v>0</v>
      </c>
      <c r="BU255" s="47">
        <f>$F255*'[1]INTERNAL PARAMETERS-2'!AF255*(1-VLOOKUP(AG$4,'[1]INTERNAL PARAMETERS-1'!$B$5:$J$44,4, FALSE))</f>
        <v>0</v>
      </c>
      <c r="BV255" s="47">
        <f>$F255*'[1]INTERNAL PARAMETERS-2'!AG255*(1-VLOOKUP(AH$4,'[1]INTERNAL PARAMETERS-1'!$B$5:$J$44,4, FALSE))</f>
        <v>0</v>
      </c>
      <c r="BW255" s="47">
        <f>$F255*'[1]INTERNAL PARAMETERS-2'!AH255*(1-VLOOKUP(AI$4,'[1]INTERNAL PARAMETERS-1'!$B$5:$J$44,4, FALSE))</f>
        <v>0</v>
      </c>
      <c r="BX255" s="47">
        <f>$F255*'[1]INTERNAL PARAMETERS-2'!AI255*(1-VLOOKUP(AJ$4,'[1]INTERNAL PARAMETERS-1'!$B$5:$J$44,4, FALSE))</f>
        <v>0</v>
      </c>
      <c r="BY255" s="47">
        <f>$F255*'[1]INTERNAL PARAMETERS-2'!AJ255*(1-VLOOKUP(AK$4,'[1]INTERNAL PARAMETERS-1'!$B$5:$J$44,4, FALSE))</f>
        <v>0</v>
      </c>
      <c r="BZ255" s="47">
        <f>$F255*'[1]INTERNAL PARAMETERS-2'!AK255*(1-VLOOKUP(AL$4,'[1]INTERNAL PARAMETERS-1'!$B$5:$J$44,4, FALSE))</f>
        <v>0</v>
      </c>
      <c r="CA255" s="47">
        <f>$F255*'[1]INTERNAL PARAMETERS-2'!AL255*(1-VLOOKUP(AM$4,'[1]INTERNAL PARAMETERS-1'!$B$5:$J$44,4, FALSE))</f>
        <v>0</v>
      </c>
      <c r="CB255" s="47">
        <f>$F255*'[1]INTERNAL PARAMETERS-2'!AM255*(1-VLOOKUP(AN$4,'[1]INTERNAL PARAMETERS-1'!$B$5:$J$44,4, FALSE))</f>
        <v>0</v>
      </c>
      <c r="CC255" s="47">
        <f>$F255*'[1]INTERNAL PARAMETERS-2'!AN255*(1-VLOOKUP(AO$4,'[1]INTERNAL PARAMETERS-1'!$B$5:$J$44,4, FALSE))</f>
        <v>0</v>
      </c>
      <c r="CD255" s="47">
        <f>$F255*'[1]INTERNAL PARAMETERS-2'!AO255*(1-VLOOKUP(AP$4,'[1]INTERNAL PARAMETERS-1'!$B$5:$J$44,4, FALSE))</f>
        <v>0</v>
      </c>
      <c r="CE255" s="47">
        <f>$F255*'[1]INTERNAL PARAMETERS-2'!AP255*(1-VLOOKUP(AQ$4,'[1]INTERNAL PARAMETERS-1'!$B$5:$J$44,4, FALSE))</f>
        <v>0</v>
      </c>
      <c r="CF255" s="47">
        <f>$F255*'[1]INTERNAL PARAMETERS-2'!AQ255*(1-VLOOKUP(AR$4,'[1]INTERNAL PARAMETERS-1'!$B$5:$J$44,4, FALSE))</f>
        <v>0</v>
      </c>
      <c r="CG255" s="47">
        <f>$F255*'[1]INTERNAL PARAMETERS-2'!AR255*(1-VLOOKUP(AS$4,'[1]INTERNAL PARAMETERS-1'!$B$5:$J$44,4, FALSE))</f>
        <v>0</v>
      </c>
      <c r="CH255" s="46">
        <f>$F255*'[1]INTERNAL PARAMETERS-2'!AS255*(1-VLOOKUP(AT$4,'[1]INTERNAL PARAMETERS-1'!$B$5:$J$44,4, FALSE))</f>
        <v>0</v>
      </c>
      <c r="CI255" s="45">
        <f t="shared" si="3"/>
        <v>0</v>
      </c>
    </row>
    <row r="256" spans="3:87">
      <c r="C256" s="32" t="s">
        <v>6</v>
      </c>
      <c r="D256" s="31" t="s">
        <v>71</v>
      </c>
      <c r="E256" s="31" t="s">
        <v>70</v>
      </c>
      <c r="F256" s="133">
        <f>ABS!AL256</f>
        <v>0</v>
      </c>
      <c r="G256" s="48">
        <f>$F256*'[1]INTERNAL PARAMETERS-2'!F256*VLOOKUP(G$4,'[1]INTERNAL PARAMETERS-1'!$B$5:$J$44,4, FALSE)</f>
        <v>0</v>
      </c>
      <c r="H256" s="47">
        <f>$F256*'[1]INTERNAL PARAMETERS-2'!G256*VLOOKUP(H$4,'[1]INTERNAL PARAMETERS-1'!$B$5:$J$44,4, FALSE)</f>
        <v>0</v>
      </c>
      <c r="I256" s="47">
        <f>$F256*'[1]INTERNAL PARAMETERS-2'!H256*VLOOKUP(I$4,'[1]INTERNAL PARAMETERS-1'!$B$5:$J$44,4, FALSE)</f>
        <v>0</v>
      </c>
      <c r="J256" s="47">
        <f>$F256*'[1]INTERNAL PARAMETERS-2'!I256*VLOOKUP(J$4,'[1]INTERNAL PARAMETERS-1'!$B$5:$J$44,4, FALSE)</f>
        <v>0</v>
      </c>
      <c r="K256" s="47">
        <f>$F256*'[1]INTERNAL PARAMETERS-2'!J256*VLOOKUP(K$4,'[1]INTERNAL PARAMETERS-1'!$B$5:$J$44,4, FALSE)</f>
        <v>0</v>
      </c>
      <c r="L256" s="47">
        <f>$F256*'[1]INTERNAL PARAMETERS-2'!K256*VLOOKUP(L$4,'[1]INTERNAL PARAMETERS-1'!$B$5:$J$44,4, FALSE)</f>
        <v>0</v>
      </c>
      <c r="M256" s="47">
        <f>$F256*'[1]INTERNAL PARAMETERS-2'!L256*VLOOKUP(M$4,'[1]INTERNAL PARAMETERS-1'!$B$5:$J$44,4, FALSE)</f>
        <v>0</v>
      </c>
      <c r="N256" s="47">
        <f>$F256*'[1]INTERNAL PARAMETERS-2'!M256*VLOOKUP(N$4,'[1]INTERNAL PARAMETERS-1'!$B$5:$J$44,4, FALSE)</f>
        <v>0</v>
      </c>
      <c r="O256" s="47">
        <f>$F256*'[1]INTERNAL PARAMETERS-2'!N256*VLOOKUP(O$4,'[1]INTERNAL PARAMETERS-1'!$B$5:$J$44,4, FALSE)</f>
        <v>0</v>
      </c>
      <c r="P256" s="47">
        <f>$F256*'[1]INTERNAL PARAMETERS-2'!O256*VLOOKUP(P$4,'[1]INTERNAL PARAMETERS-1'!$B$5:$J$44,4, FALSE)</f>
        <v>0</v>
      </c>
      <c r="Q256" s="47">
        <f>$F256*'[1]INTERNAL PARAMETERS-2'!P256*VLOOKUP(Q$4,'[1]INTERNAL PARAMETERS-1'!$B$5:$J$44,4, FALSE)</f>
        <v>0</v>
      </c>
      <c r="R256" s="47">
        <f>$F256*'[1]INTERNAL PARAMETERS-2'!Q256*VLOOKUP(R$4,'[1]INTERNAL PARAMETERS-1'!$B$5:$J$44,4, FALSE)</f>
        <v>0</v>
      </c>
      <c r="S256" s="47">
        <f>$F256*'[1]INTERNAL PARAMETERS-2'!R256*VLOOKUP(S$4,'[1]INTERNAL PARAMETERS-1'!$B$5:$J$44,4, FALSE)</f>
        <v>0</v>
      </c>
      <c r="T256" s="47">
        <f>$F256*'[1]INTERNAL PARAMETERS-2'!S256*VLOOKUP(T$4,'[1]INTERNAL PARAMETERS-1'!$B$5:$J$44,4, FALSE)</f>
        <v>0</v>
      </c>
      <c r="U256" s="47">
        <f>$F256*'[1]INTERNAL PARAMETERS-2'!T256*VLOOKUP(U$4,'[1]INTERNAL PARAMETERS-1'!$B$5:$J$44,4, FALSE)</f>
        <v>0</v>
      </c>
      <c r="V256" s="47">
        <f>$F256*'[1]INTERNAL PARAMETERS-2'!U256*VLOOKUP(V$4,'[1]INTERNAL PARAMETERS-1'!$B$5:$J$44,4, FALSE)</f>
        <v>0</v>
      </c>
      <c r="W256" s="47">
        <f>$F256*'[1]INTERNAL PARAMETERS-2'!V256*VLOOKUP(W$4,'[1]INTERNAL PARAMETERS-1'!$B$5:$J$44,4, FALSE)</f>
        <v>0</v>
      </c>
      <c r="X256" s="47">
        <f>$F256*'[1]INTERNAL PARAMETERS-2'!W256*VLOOKUP(X$4,'[1]INTERNAL PARAMETERS-1'!$B$5:$J$44,4, FALSE)</f>
        <v>0</v>
      </c>
      <c r="Y256" s="47">
        <f>$F256*'[1]INTERNAL PARAMETERS-2'!X256*VLOOKUP(Y$4,'[1]INTERNAL PARAMETERS-1'!$B$5:$J$44,4, FALSE)</f>
        <v>0</v>
      </c>
      <c r="Z256" s="47">
        <f>$F256*'[1]INTERNAL PARAMETERS-2'!Y256*VLOOKUP(Z$4,'[1]INTERNAL PARAMETERS-1'!$B$5:$J$44,4, FALSE)</f>
        <v>0</v>
      </c>
      <c r="AA256" s="47">
        <f>$F256*'[1]INTERNAL PARAMETERS-2'!Z256*VLOOKUP(AA$4,'[1]INTERNAL PARAMETERS-1'!$B$5:$J$44,4, FALSE)</f>
        <v>0</v>
      </c>
      <c r="AB256" s="47">
        <f>$F256*'[1]INTERNAL PARAMETERS-2'!AA256*VLOOKUP(AB$4,'[1]INTERNAL PARAMETERS-1'!$B$5:$J$44,4, FALSE)</f>
        <v>0</v>
      </c>
      <c r="AC256" s="47">
        <f>$F256*'[1]INTERNAL PARAMETERS-2'!AB256*VLOOKUP(AC$4,'[1]INTERNAL PARAMETERS-1'!$B$5:$J$44,4, FALSE)</f>
        <v>0</v>
      </c>
      <c r="AD256" s="47">
        <f>$F256*'[1]INTERNAL PARAMETERS-2'!AC256*VLOOKUP(AD$4,'[1]INTERNAL PARAMETERS-1'!$B$5:$J$44,4, FALSE)</f>
        <v>0</v>
      </c>
      <c r="AE256" s="47">
        <f>$F256*'[1]INTERNAL PARAMETERS-2'!AD256*VLOOKUP(AE$4,'[1]INTERNAL PARAMETERS-1'!$B$5:$J$44,4, FALSE)</f>
        <v>0</v>
      </c>
      <c r="AF256" s="47">
        <f>$F256*'[1]INTERNAL PARAMETERS-2'!AE256*VLOOKUP(AF$4,'[1]INTERNAL PARAMETERS-1'!$B$5:$J$44,4, FALSE)</f>
        <v>0</v>
      </c>
      <c r="AG256" s="47">
        <f>$F256*'[1]INTERNAL PARAMETERS-2'!AF256*VLOOKUP(AG$4,'[1]INTERNAL PARAMETERS-1'!$B$5:$J$44,4, FALSE)</f>
        <v>0</v>
      </c>
      <c r="AH256" s="47">
        <f>$F256*'[1]INTERNAL PARAMETERS-2'!AG256*VLOOKUP(AH$4,'[1]INTERNAL PARAMETERS-1'!$B$5:$J$44,4, FALSE)</f>
        <v>0</v>
      </c>
      <c r="AI256" s="47">
        <f>$F256*'[1]INTERNAL PARAMETERS-2'!AH256*VLOOKUP(AI$4,'[1]INTERNAL PARAMETERS-1'!$B$5:$J$44,4, FALSE)</f>
        <v>0</v>
      </c>
      <c r="AJ256" s="47">
        <f>$F256*'[1]INTERNAL PARAMETERS-2'!AI256*VLOOKUP(AJ$4,'[1]INTERNAL PARAMETERS-1'!$B$5:$J$44,4, FALSE)</f>
        <v>0</v>
      </c>
      <c r="AK256" s="47">
        <f>$F256*'[1]INTERNAL PARAMETERS-2'!AJ256*VLOOKUP(AK$4,'[1]INTERNAL PARAMETERS-1'!$B$5:$J$44,4, FALSE)</f>
        <v>0</v>
      </c>
      <c r="AL256" s="47">
        <f>$F256*'[1]INTERNAL PARAMETERS-2'!AK256*VLOOKUP(AL$4,'[1]INTERNAL PARAMETERS-1'!$B$5:$J$44,4, FALSE)</f>
        <v>0</v>
      </c>
      <c r="AM256" s="47">
        <f>$F256*'[1]INTERNAL PARAMETERS-2'!AL256*VLOOKUP(AM$4,'[1]INTERNAL PARAMETERS-1'!$B$5:$J$44,4, FALSE)</f>
        <v>0</v>
      </c>
      <c r="AN256" s="47">
        <f>$F256*'[1]INTERNAL PARAMETERS-2'!AM256*VLOOKUP(AN$4,'[1]INTERNAL PARAMETERS-1'!$B$5:$J$44,4, FALSE)</f>
        <v>0</v>
      </c>
      <c r="AO256" s="47">
        <f>$F256*'[1]INTERNAL PARAMETERS-2'!AN256*VLOOKUP(AO$4,'[1]INTERNAL PARAMETERS-1'!$B$5:$J$44,4, FALSE)</f>
        <v>0</v>
      </c>
      <c r="AP256" s="47">
        <f>$F256*'[1]INTERNAL PARAMETERS-2'!AO256*VLOOKUP(AP$4,'[1]INTERNAL PARAMETERS-1'!$B$5:$J$44,4, FALSE)</f>
        <v>0</v>
      </c>
      <c r="AQ256" s="47">
        <f>$F256*'[1]INTERNAL PARAMETERS-2'!AP256*VLOOKUP(AQ$4,'[1]INTERNAL PARAMETERS-1'!$B$5:$J$44,4, FALSE)</f>
        <v>0</v>
      </c>
      <c r="AR256" s="47">
        <f>$F256*'[1]INTERNAL PARAMETERS-2'!AQ256*VLOOKUP(AR$4,'[1]INTERNAL PARAMETERS-1'!$B$5:$J$44,4, FALSE)</f>
        <v>0</v>
      </c>
      <c r="AS256" s="47">
        <f>$F256*'[1]INTERNAL PARAMETERS-2'!AR256*VLOOKUP(AS$4,'[1]INTERNAL PARAMETERS-1'!$B$5:$J$44,4, FALSE)</f>
        <v>0</v>
      </c>
      <c r="AT256" s="46">
        <f>$F256*'[1]INTERNAL PARAMETERS-2'!AS256*VLOOKUP(AT$4,'[1]INTERNAL PARAMETERS-1'!$B$5:$J$44,4, FALSE)</f>
        <v>0</v>
      </c>
      <c r="AU256" s="48">
        <f>$F256*'[1]INTERNAL PARAMETERS-2'!F256*(1-VLOOKUP(G$4,'[1]INTERNAL PARAMETERS-1'!$B$5:$J$44,4, FALSE))</f>
        <v>0</v>
      </c>
      <c r="AV256" s="47">
        <f>$F256*'[1]INTERNAL PARAMETERS-2'!G256*(1-VLOOKUP(H$4,'[1]INTERNAL PARAMETERS-1'!$B$5:$J$44,4, FALSE))</f>
        <v>0</v>
      </c>
      <c r="AW256" s="47">
        <f>$F256*'[1]INTERNAL PARAMETERS-2'!H256*(1-VLOOKUP(I$4,'[1]INTERNAL PARAMETERS-1'!$B$5:$J$44,4, FALSE))</f>
        <v>0</v>
      </c>
      <c r="AX256" s="47">
        <f>$F256*'[1]INTERNAL PARAMETERS-2'!I256*(1-VLOOKUP(J$4,'[1]INTERNAL PARAMETERS-1'!$B$5:$J$44,4, FALSE))</f>
        <v>0</v>
      </c>
      <c r="AY256" s="47">
        <f>$F256*'[1]INTERNAL PARAMETERS-2'!J256*(1-VLOOKUP(K$4,'[1]INTERNAL PARAMETERS-1'!$B$5:$J$44,4, FALSE))</f>
        <v>0</v>
      </c>
      <c r="AZ256" s="47">
        <f>$F256*'[1]INTERNAL PARAMETERS-2'!K256*(1-VLOOKUP(L$4,'[1]INTERNAL PARAMETERS-1'!$B$5:$J$44,4, FALSE))</f>
        <v>0</v>
      </c>
      <c r="BA256" s="47">
        <f>$F256*'[1]INTERNAL PARAMETERS-2'!L256*(1-VLOOKUP(M$4,'[1]INTERNAL PARAMETERS-1'!$B$5:$J$44,4, FALSE))</f>
        <v>0</v>
      </c>
      <c r="BB256" s="47">
        <f>$F256*'[1]INTERNAL PARAMETERS-2'!M256*(1-VLOOKUP(N$4,'[1]INTERNAL PARAMETERS-1'!$B$5:$J$44,4, FALSE))</f>
        <v>0</v>
      </c>
      <c r="BC256" s="47">
        <f>$F256*'[1]INTERNAL PARAMETERS-2'!N256*(1-VLOOKUP(O$4,'[1]INTERNAL PARAMETERS-1'!$B$5:$J$44,4, FALSE))</f>
        <v>0</v>
      </c>
      <c r="BD256" s="47">
        <f>$F256*'[1]INTERNAL PARAMETERS-2'!O256*(1-VLOOKUP(P$4,'[1]INTERNAL PARAMETERS-1'!$B$5:$J$44,4, FALSE))</f>
        <v>0</v>
      </c>
      <c r="BE256" s="47">
        <f>$F256*'[1]INTERNAL PARAMETERS-2'!P256*(1-VLOOKUP(Q$4,'[1]INTERNAL PARAMETERS-1'!$B$5:$J$44,4, FALSE))</f>
        <v>0</v>
      </c>
      <c r="BF256" s="47">
        <f>$F256*'[1]INTERNAL PARAMETERS-2'!Q256*(1-VLOOKUP(R$4,'[1]INTERNAL PARAMETERS-1'!$B$5:$J$44,4, FALSE))</f>
        <v>0</v>
      </c>
      <c r="BG256" s="47">
        <f>$F256*'[1]INTERNAL PARAMETERS-2'!R256*(1-VLOOKUP(S$4,'[1]INTERNAL PARAMETERS-1'!$B$5:$J$44,4, FALSE))</f>
        <v>0</v>
      </c>
      <c r="BH256" s="47">
        <f>$F256*'[1]INTERNAL PARAMETERS-2'!S256*(1-VLOOKUP(T$4,'[1]INTERNAL PARAMETERS-1'!$B$5:$J$44,4, FALSE))</f>
        <v>0</v>
      </c>
      <c r="BI256" s="47">
        <f>$F256*'[1]INTERNAL PARAMETERS-2'!T256*(1-VLOOKUP(U$4,'[1]INTERNAL PARAMETERS-1'!$B$5:$J$44,4, FALSE))</f>
        <v>0</v>
      </c>
      <c r="BJ256" s="47">
        <f>$F256*'[1]INTERNAL PARAMETERS-2'!U256*(1-VLOOKUP(V$4,'[1]INTERNAL PARAMETERS-1'!$B$5:$J$44,4, FALSE))</f>
        <v>0</v>
      </c>
      <c r="BK256" s="47">
        <f>$F256*'[1]INTERNAL PARAMETERS-2'!V256*(1-VLOOKUP(W$4,'[1]INTERNAL PARAMETERS-1'!$B$5:$J$44,4, FALSE))</f>
        <v>0</v>
      </c>
      <c r="BL256" s="47">
        <f>$F256*'[1]INTERNAL PARAMETERS-2'!W256*(1-VLOOKUP(X$4,'[1]INTERNAL PARAMETERS-1'!$B$5:$J$44,4, FALSE))</f>
        <v>0</v>
      </c>
      <c r="BM256" s="47">
        <f>$F256*'[1]INTERNAL PARAMETERS-2'!X256*(1-VLOOKUP(Y$4,'[1]INTERNAL PARAMETERS-1'!$B$5:$J$44,4, FALSE))</f>
        <v>0</v>
      </c>
      <c r="BN256" s="47">
        <f>$F256*'[1]INTERNAL PARAMETERS-2'!Y256*(1-VLOOKUP(Z$4,'[1]INTERNAL PARAMETERS-1'!$B$5:$J$44,4, FALSE))</f>
        <v>0</v>
      </c>
      <c r="BO256" s="47">
        <f>$F256*'[1]INTERNAL PARAMETERS-2'!Z256*(1-VLOOKUP(AA$4,'[1]INTERNAL PARAMETERS-1'!$B$5:$J$44,4, FALSE))</f>
        <v>0</v>
      </c>
      <c r="BP256" s="47">
        <f>$F256*'[1]INTERNAL PARAMETERS-2'!AA256*(1-VLOOKUP(AB$4,'[1]INTERNAL PARAMETERS-1'!$B$5:$J$44,4, FALSE))</f>
        <v>0</v>
      </c>
      <c r="BQ256" s="47">
        <f>$F256*'[1]INTERNAL PARAMETERS-2'!AB256*(1-VLOOKUP(AC$4,'[1]INTERNAL PARAMETERS-1'!$B$5:$J$44,4, FALSE))</f>
        <v>0</v>
      </c>
      <c r="BR256" s="47">
        <f>$F256*'[1]INTERNAL PARAMETERS-2'!AC256*(1-VLOOKUP(AD$4,'[1]INTERNAL PARAMETERS-1'!$B$5:$J$44,4, FALSE))</f>
        <v>0</v>
      </c>
      <c r="BS256" s="47">
        <f>$F256*'[1]INTERNAL PARAMETERS-2'!AD256*(1-VLOOKUP(AE$4,'[1]INTERNAL PARAMETERS-1'!$B$5:$J$44,4, FALSE))</f>
        <v>0</v>
      </c>
      <c r="BT256" s="47">
        <f>$F256*'[1]INTERNAL PARAMETERS-2'!AE256*(1-VLOOKUP(AF$4,'[1]INTERNAL PARAMETERS-1'!$B$5:$J$44,4, FALSE))</f>
        <v>0</v>
      </c>
      <c r="BU256" s="47">
        <f>$F256*'[1]INTERNAL PARAMETERS-2'!AF256*(1-VLOOKUP(AG$4,'[1]INTERNAL PARAMETERS-1'!$B$5:$J$44,4, FALSE))</f>
        <v>0</v>
      </c>
      <c r="BV256" s="47">
        <f>$F256*'[1]INTERNAL PARAMETERS-2'!AG256*(1-VLOOKUP(AH$4,'[1]INTERNAL PARAMETERS-1'!$B$5:$J$44,4, FALSE))</f>
        <v>0</v>
      </c>
      <c r="BW256" s="47">
        <f>$F256*'[1]INTERNAL PARAMETERS-2'!AH256*(1-VLOOKUP(AI$4,'[1]INTERNAL PARAMETERS-1'!$B$5:$J$44,4, FALSE))</f>
        <v>0</v>
      </c>
      <c r="BX256" s="47">
        <f>$F256*'[1]INTERNAL PARAMETERS-2'!AI256*(1-VLOOKUP(AJ$4,'[1]INTERNAL PARAMETERS-1'!$B$5:$J$44,4, FALSE))</f>
        <v>0</v>
      </c>
      <c r="BY256" s="47">
        <f>$F256*'[1]INTERNAL PARAMETERS-2'!AJ256*(1-VLOOKUP(AK$4,'[1]INTERNAL PARAMETERS-1'!$B$5:$J$44,4, FALSE))</f>
        <v>0</v>
      </c>
      <c r="BZ256" s="47">
        <f>$F256*'[1]INTERNAL PARAMETERS-2'!AK256*(1-VLOOKUP(AL$4,'[1]INTERNAL PARAMETERS-1'!$B$5:$J$44,4, FALSE))</f>
        <v>0</v>
      </c>
      <c r="CA256" s="47">
        <f>$F256*'[1]INTERNAL PARAMETERS-2'!AL256*(1-VLOOKUP(AM$4,'[1]INTERNAL PARAMETERS-1'!$B$5:$J$44,4, FALSE))</f>
        <v>0</v>
      </c>
      <c r="CB256" s="47">
        <f>$F256*'[1]INTERNAL PARAMETERS-2'!AM256*(1-VLOOKUP(AN$4,'[1]INTERNAL PARAMETERS-1'!$B$5:$J$44,4, FALSE))</f>
        <v>0</v>
      </c>
      <c r="CC256" s="47">
        <f>$F256*'[1]INTERNAL PARAMETERS-2'!AN256*(1-VLOOKUP(AO$4,'[1]INTERNAL PARAMETERS-1'!$B$5:$J$44,4, FALSE))</f>
        <v>0</v>
      </c>
      <c r="CD256" s="47">
        <f>$F256*'[1]INTERNAL PARAMETERS-2'!AO256*(1-VLOOKUP(AP$4,'[1]INTERNAL PARAMETERS-1'!$B$5:$J$44,4, FALSE))</f>
        <v>0</v>
      </c>
      <c r="CE256" s="47">
        <f>$F256*'[1]INTERNAL PARAMETERS-2'!AP256*(1-VLOOKUP(AQ$4,'[1]INTERNAL PARAMETERS-1'!$B$5:$J$44,4, FALSE))</f>
        <v>0</v>
      </c>
      <c r="CF256" s="47">
        <f>$F256*'[1]INTERNAL PARAMETERS-2'!AQ256*(1-VLOOKUP(AR$4,'[1]INTERNAL PARAMETERS-1'!$B$5:$J$44,4, FALSE))</f>
        <v>0</v>
      </c>
      <c r="CG256" s="47">
        <f>$F256*'[1]INTERNAL PARAMETERS-2'!AR256*(1-VLOOKUP(AS$4,'[1]INTERNAL PARAMETERS-1'!$B$5:$J$44,4, FALSE))</f>
        <v>0</v>
      </c>
      <c r="CH256" s="46">
        <f>$F256*'[1]INTERNAL PARAMETERS-2'!AS256*(1-VLOOKUP(AT$4,'[1]INTERNAL PARAMETERS-1'!$B$5:$J$44,4, FALSE))</f>
        <v>0</v>
      </c>
      <c r="CI256" s="45">
        <f t="shared" si="3"/>
        <v>0</v>
      </c>
    </row>
    <row r="257" spans="3:87">
      <c r="C257" s="32" t="s">
        <v>1</v>
      </c>
      <c r="D257" s="31" t="s">
        <v>89</v>
      </c>
      <c r="E257" s="31" t="s">
        <v>88</v>
      </c>
      <c r="F257" s="133">
        <f>ABS!AL257</f>
        <v>0</v>
      </c>
      <c r="G257" s="48">
        <f>$F257*'[1]INTERNAL PARAMETERS-2'!F257*VLOOKUP(G$4,'[1]INTERNAL PARAMETERS-1'!$B$5:$J$44,4, FALSE)</f>
        <v>0</v>
      </c>
      <c r="H257" s="47">
        <f>$F257*'[1]INTERNAL PARAMETERS-2'!G257*VLOOKUP(H$4,'[1]INTERNAL PARAMETERS-1'!$B$5:$J$44,4, FALSE)</f>
        <v>0</v>
      </c>
      <c r="I257" s="47">
        <f>$F257*'[1]INTERNAL PARAMETERS-2'!H257*VLOOKUP(I$4,'[1]INTERNAL PARAMETERS-1'!$B$5:$J$44,4, FALSE)</f>
        <v>0</v>
      </c>
      <c r="J257" s="47">
        <f>$F257*'[1]INTERNAL PARAMETERS-2'!I257*VLOOKUP(J$4,'[1]INTERNAL PARAMETERS-1'!$B$5:$J$44,4, FALSE)</f>
        <v>0</v>
      </c>
      <c r="K257" s="47">
        <f>$F257*'[1]INTERNAL PARAMETERS-2'!J257*VLOOKUP(K$4,'[1]INTERNAL PARAMETERS-1'!$B$5:$J$44,4, FALSE)</f>
        <v>0</v>
      </c>
      <c r="L257" s="47">
        <f>$F257*'[1]INTERNAL PARAMETERS-2'!K257*VLOOKUP(L$4,'[1]INTERNAL PARAMETERS-1'!$B$5:$J$44,4, FALSE)</f>
        <v>0</v>
      </c>
      <c r="M257" s="47">
        <f>$F257*'[1]INTERNAL PARAMETERS-2'!L257*VLOOKUP(M$4,'[1]INTERNAL PARAMETERS-1'!$B$5:$J$44,4, FALSE)</f>
        <v>0</v>
      </c>
      <c r="N257" s="47">
        <f>$F257*'[1]INTERNAL PARAMETERS-2'!M257*VLOOKUP(N$4,'[1]INTERNAL PARAMETERS-1'!$B$5:$J$44,4, FALSE)</f>
        <v>0</v>
      </c>
      <c r="O257" s="47">
        <f>$F257*'[1]INTERNAL PARAMETERS-2'!N257*VLOOKUP(O$4,'[1]INTERNAL PARAMETERS-1'!$B$5:$J$44,4, FALSE)</f>
        <v>0</v>
      </c>
      <c r="P257" s="47">
        <f>$F257*'[1]INTERNAL PARAMETERS-2'!O257*VLOOKUP(P$4,'[1]INTERNAL PARAMETERS-1'!$B$5:$J$44,4, FALSE)</f>
        <v>0</v>
      </c>
      <c r="Q257" s="47">
        <f>$F257*'[1]INTERNAL PARAMETERS-2'!P257*VLOOKUP(Q$4,'[1]INTERNAL PARAMETERS-1'!$B$5:$J$44,4, FALSE)</f>
        <v>0</v>
      </c>
      <c r="R257" s="47">
        <f>$F257*'[1]INTERNAL PARAMETERS-2'!Q257*VLOOKUP(R$4,'[1]INTERNAL PARAMETERS-1'!$B$5:$J$44,4, FALSE)</f>
        <v>0</v>
      </c>
      <c r="S257" s="47">
        <f>$F257*'[1]INTERNAL PARAMETERS-2'!R257*VLOOKUP(S$4,'[1]INTERNAL PARAMETERS-1'!$B$5:$J$44,4, FALSE)</f>
        <v>0</v>
      </c>
      <c r="T257" s="47">
        <f>$F257*'[1]INTERNAL PARAMETERS-2'!S257*VLOOKUP(T$4,'[1]INTERNAL PARAMETERS-1'!$B$5:$J$44,4, FALSE)</f>
        <v>0</v>
      </c>
      <c r="U257" s="47">
        <f>$F257*'[1]INTERNAL PARAMETERS-2'!T257*VLOOKUP(U$4,'[1]INTERNAL PARAMETERS-1'!$B$5:$J$44,4, FALSE)</f>
        <v>0</v>
      </c>
      <c r="V257" s="47">
        <f>$F257*'[1]INTERNAL PARAMETERS-2'!U257*VLOOKUP(V$4,'[1]INTERNAL PARAMETERS-1'!$B$5:$J$44,4, FALSE)</f>
        <v>0</v>
      </c>
      <c r="W257" s="47">
        <f>$F257*'[1]INTERNAL PARAMETERS-2'!V257*VLOOKUP(W$4,'[1]INTERNAL PARAMETERS-1'!$B$5:$J$44,4, FALSE)</f>
        <v>0</v>
      </c>
      <c r="X257" s="47">
        <f>$F257*'[1]INTERNAL PARAMETERS-2'!W257*VLOOKUP(X$4,'[1]INTERNAL PARAMETERS-1'!$B$5:$J$44,4, FALSE)</f>
        <v>0</v>
      </c>
      <c r="Y257" s="47">
        <f>$F257*'[1]INTERNAL PARAMETERS-2'!X257*VLOOKUP(Y$4,'[1]INTERNAL PARAMETERS-1'!$B$5:$J$44,4, FALSE)</f>
        <v>0</v>
      </c>
      <c r="Z257" s="47">
        <f>$F257*'[1]INTERNAL PARAMETERS-2'!Y257*VLOOKUP(Z$4,'[1]INTERNAL PARAMETERS-1'!$B$5:$J$44,4, FALSE)</f>
        <v>0</v>
      </c>
      <c r="AA257" s="47">
        <f>$F257*'[1]INTERNAL PARAMETERS-2'!Z257*VLOOKUP(AA$4,'[1]INTERNAL PARAMETERS-1'!$B$5:$J$44,4, FALSE)</f>
        <v>0</v>
      </c>
      <c r="AB257" s="47">
        <f>$F257*'[1]INTERNAL PARAMETERS-2'!AA257*VLOOKUP(AB$4,'[1]INTERNAL PARAMETERS-1'!$B$5:$J$44,4, FALSE)</f>
        <v>0</v>
      </c>
      <c r="AC257" s="47">
        <f>$F257*'[1]INTERNAL PARAMETERS-2'!AB257*VLOOKUP(AC$4,'[1]INTERNAL PARAMETERS-1'!$B$5:$J$44,4, FALSE)</f>
        <v>0</v>
      </c>
      <c r="AD257" s="47">
        <f>$F257*'[1]INTERNAL PARAMETERS-2'!AC257*VLOOKUP(AD$4,'[1]INTERNAL PARAMETERS-1'!$B$5:$J$44,4, FALSE)</f>
        <v>0</v>
      </c>
      <c r="AE257" s="47">
        <f>$F257*'[1]INTERNAL PARAMETERS-2'!AD257*VLOOKUP(AE$4,'[1]INTERNAL PARAMETERS-1'!$B$5:$J$44,4, FALSE)</f>
        <v>0</v>
      </c>
      <c r="AF257" s="47">
        <f>$F257*'[1]INTERNAL PARAMETERS-2'!AE257*VLOOKUP(AF$4,'[1]INTERNAL PARAMETERS-1'!$B$5:$J$44,4, FALSE)</f>
        <v>0</v>
      </c>
      <c r="AG257" s="47">
        <f>$F257*'[1]INTERNAL PARAMETERS-2'!AF257*VLOOKUP(AG$4,'[1]INTERNAL PARAMETERS-1'!$B$5:$J$44,4, FALSE)</f>
        <v>0</v>
      </c>
      <c r="AH257" s="47">
        <f>$F257*'[1]INTERNAL PARAMETERS-2'!AG257*VLOOKUP(AH$4,'[1]INTERNAL PARAMETERS-1'!$B$5:$J$44,4, FALSE)</f>
        <v>0</v>
      </c>
      <c r="AI257" s="47">
        <f>$F257*'[1]INTERNAL PARAMETERS-2'!AH257*VLOOKUP(AI$4,'[1]INTERNAL PARAMETERS-1'!$B$5:$J$44,4, FALSE)</f>
        <v>0</v>
      </c>
      <c r="AJ257" s="47">
        <f>$F257*'[1]INTERNAL PARAMETERS-2'!AI257*VLOOKUP(AJ$4,'[1]INTERNAL PARAMETERS-1'!$B$5:$J$44,4, FALSE)</f>
        <v>0</v>
      </c>
      <c r="AK257" s="47">
        <f>$F257*'[1]INTERNAL PARAMETERS-2'!AJ257*VLOOKUP(AK$4,'[1]INTERNAL PARAMETERS-1'!$B$5:$J$44,4, FALSE)</f>
        <v>0</v>
      </c>
      <c r="AL257" s="47">
        <f>$F257*'[1]INTERNAL PARAMETERS-2'!AK257*VLOOKUP(AL$4,'[1]INTERNAL PARAMETERS-1'!$B$5:$J$44,4, FALSE)</f>
        <v>0</v>
      </c>
      <c r="AM257" s="47">
        <f>$F257*'[1]INTERNAL PARAMETERS-2'!AL257*VLOOKUP(AM$4,'[1]INTERNAL PARAMETERS-1'!$B$5:$J$44,4, FALSE)</f>
        <v>0</v>
      </c>
      <c r="AN257" s="47">
        <f>$F257*'[1]INTERNAL PARAMETERS-2'!AM257*VLOOKUP(AN$4,'[1]INTERNAL PARAMETERS-1'!$B$5:$J$44,4, FALSE)</f>
        <v>0</v>
      </c>
      <c r="AO257" s="47">
        <f>$F257*'[1]INTERNAL PARAMETERS-2'!AN257*VLOOKUP(AO$4,'[1]INTERNAL PARAMETERS-1'!$B$5:$J$44,4, FALSE)</f>
        <v>0</v>
      </c>
      <c r="AP257" s="47">
        <f>$F257*'[1]INTERNAL PARAMETERS-2'!AO257*VLOOKUP(AP$4,'[1]INTERNAL PARAMETERS-1'!$B$5:$J$44,4, FALSE)</f>
        <v>0</v>
      </c>
      <c r="AQ257" s="47">
        <f>$F257*'[1]INTERNAL PARAMETERS-2'!AP257*VLOOKUP(AQ$4,'[1]INTERNAL PARAMETERS-1'!$B$5:$J$44,4, FALSE)</f>
        <v>0</v>
      </c>
      <c r="AR257" s="47">
        <f>$F257*'[1]INTERNAL PARAMETERS-2'!AQ257*VLOOKUP(AR$4,'[1]INTERNAL PARAMETERS-1'!$B$5:$J$44,4, FALSE)</f>
        <v>0</v>
      </c>
      <c r="AS257" s="47">
        <f>$F257*'[1]INTERNAL PARAMETERS-2'!AR257*VLOOKUP(AS$4,'[1]INTERNAL PARAMETERS-1'!$B$5:$J$44,4, FALSE)</f>
        <v>0</v>
      </c>
      <c r="AT257" s="46">
        <f>$F257*'[1]INTERNAL PARAMETERS-2'!AS257*VLOOKUP(AT$4,'[1]INTERNAL PARAMETERS-1'!$B$5:$J$44,4, FALSE)</f>
        <v>0</v>
      </c>
      <c r="AU257" s="48">
        <f>$F257*'[1]INTERNAL PARAMETERS-2'!F257*(1-VLOOKUP(G$4,'[1]INTERNAL PARAMETERS-1'!$B$5:$J$44,4, FALSE))</f>
        <v>0</v>
      </c>
      <c r="AV257" s="47">
        <f>$F257*'[1]INTERNAL PARAMETERS-2'!G257*(1-VLOOKUP(H$4,'[1]INTERNAL PARAMETERS-1'!$B$5:$J$44,4, FALSE))</f>
        <v>0</v>
      </c>
      <c r="AW257" s="47">
        <f>$F257*'[1]INTERNAL PARAMETERS-2'!H257*(1-VLOOKUP(I$4,'[1]INTERNAL PARAMETERS-1'!$B$5:$J$44,4, FALSE))</f>
        <v>0</v>
      </c>
      <c r="AX257" s="47">
        <f>$F257*'[1]INTERNAL PARAMETERS-2'!I257*(1-VLOOKUP(J$4,'[1]INTERNAL PARAMETERS-1'!$B$5:$J$44,4, FALSE))</f>
        <v>0</v>
      </c>
      <c r="AY257" s="47">
        <f>$F257*'[1]INTERNAL PARAMETERS-2'!J257*(1-VLOOKUP(K$4,'[1]INTERNAL PARAMETERS-1'!$B$5:$J$44,4, FALSE))</f>
        <v>0</v>
      </c>
      <c r="AZ257" s="47">
        <f>$F257*'[1]INTERNAL PARAMETERS-2'!K257*(1-VLOOKUP(L$4,'[1]INTERNAL PARAMETERS-1'!$B$5:$J$44,4, FALSE))</f>
        <v>0</v>
      </c>
      <c r="BA257" s="47">
        <f>$F257*'[1]INTERNAL PARAMETERS-2'!L257*(1-VLOOKUP(M$4,'[1]INTERNAL PARAMETERS-1'!$B$5:$J$44,4, FALSE))</f>
        <v>0</v>
      </c>
      <c r="BB257" s="47">
        <f>$F257*'[1]INTERNAL PARAMETERS-2'!M257*(1-VLOOKUP(N$4,'[1]INTERNAL PARAMETERS-1'!$B$5:$J$44,4, FALSE))</f>
        <v>0</v>
      </c>
      <c r="BC257" s="47">
        <f>$F257*'[1]INTERNAL PARAMETERS-2'!N257*(1-VLOOKUP(O$4,'[1]INTERNAL PARAMETERS-1'!$B$5:$J$44,4, FALSE))</f>
        <v>0</v>
      </c>
      <c r="BD257" s="47">
        <f>$F257*'[1]INTERNAL PARAMETERS-2'!O257*(1-VLOOKUP(P$4,'[1]INTERNAL PARAMETERS-1'!$B$5:$J$44,4, FALSE))</f>
        <v>0</v>
      </c>
      <c r="BE257" s="47">
        <f>$F257*'[1]INTERNAL PARAMETERS-2'!P257*(1-VLOOKUP(Q$4,'[1]INTERNAL PARAMETERS-1'!$B$5:$J$44,4, FALSE))</f>
        <v>0</v>
      </c>
      <c r="BF257" s="47">
        <f>$F257*'[1]INTERNAL PARAMETERS-2'!Q257*(1-VLOOKUP(R$4,'[1]INTERNAL PARAMETERS-1'!$B$5:$J$44,4, FALSE))</f>
        <v>0</v>
      </c>
      <c r="BG257" s="47">
        <f>$F257*'[1]INTERNAL PARAMETERS-2'!R257*(1-VLOOKUP(S$4,'[1]INTERNAL PARAMETERS-1'!$B$5:$J$44,4, FALSE))</f>
        <v>0</v>
      </c>
      <c r="BH257" s="47">
        <f>$F257*'[1]INTERNAL PARAMETERS-2'!S257*(1-VLOOKUP(T$4,'[1]INTERNAL PARAMETERS-1'!$B$5:$J$44,4, FALSE))</f>
        <v>0</v>
      </c>
      <c r="BI257" s="47">
        <f>$F257*'[1]INTERNAL PARAMETERS-2'!T257*(1-VLOOKUP(U$4,'[1]INTERNAL PARAMETERS-1'!$B$5:$J$44,4, FALSE))</f>
        <v>0</v>
      </c>
      <c r="BJ257" s="47">
        <f>$F257*'[1]INTERNAL PARAMETERS-2'!U257*(1-VLOOKUP(V$4,'[1]INTERNAL PARAMETERS-1'!$B$5:$J$44,4, FALSE))</f>
        <v>0</v>
      </c>
      <c r="BK257" s="47">
        <f>$F257*'[1]INTERNAL PARAMETERS-2'!V257*(1-VLOOKUP(W$4,'[1]INTERNAL PARAMETERS-1'!$B$5:$J$44,4, FALSE))</f>
        <v>0</v>
      </c>
      <c r="BL257" s="47">
        <f>$F257*'[1]INTERNAL PARAMETERS-2'!W257*(1-VLOOKUP(X$4,'[1]INTERNAL PARAMETERS-1'!$B$5:$J$44,4, FALSE))</f>
        <v>0</v>
      </c>
      <c r="BM257" s="47">
        <f>$F257*'[1]INTERNAL PARAMETERS-2'!X257*(1-VLOOKUP(Y$4,'[1]INTERNAL PARAMETERS-1'!$B$5:$J$44,4, FALSE))</f>
        <v>0</v>
      </c>
      <c r="BN257" s="47">
        <f>$F257*'[1]INTERNAL PARAMETERS-2'!Y257*(1-VLOOKUP(Z$4,'[1]INTERNAL PARAMETERS-1'!$B$5:$J$44,4, FALSE))</f>
        <v>0</v>
      </c>
      <c r="BO257" s="47">
        <f>$F257*'[1]INTERNAL PARAMETERS-2'!Z257*(1-VLOOKUP(AA$4,'[1]INTERNAL PARAMETERS-1'!$B$5:$J$44,4, FALSE))</f>
        <v>0</v>
      </c>
      <c r="BP257" s="47">
        <f>$F257*'[1]INTERNAL PARAMETERS-2'!AA257*(1-VLOOKUP(AB$4,'[1]INTERNAL PARAMETERS-1'!$B$5:$J$44,4, FALSE))</f>
        <v>0</v>
      </c>
      <c r="BQ257" s="47">
        <f>$F257*'[1]INTERNAL PARAMETERS-2'!AB257*(1-VLOOKUP(AC$4,'[1]INTERNAL PARAMETERS-1'!$B$5:$J$44,4, FALSE))</f>
        <v>0</v>
      </c>
      <c r="BR257" s="47">
        <f>$F257*'[1]INTERNAL PARAMETERS-2'!AC257*(1-VLOOKUP(AD$4,'[1]INTERNAL PARAMETERS-1'!$B$5:$J$44,4, FALSE))</f>
        <v>0</v>
      </c>
      <c r="BS257" s="47">
        <f>$F257*'[1]INTERNAL PARAMETERS-2'!AD257*(1-VLOOKUP(AE$4,'[1]INTERNAL PARAMETERS-1'!$B$5:$J$44,4, FALSE))</f>
        <v>0</v>
      </c>
      <c r="BT257" s="47">
        <f>$F257*'[1]INTERNAL PARAMETERS-2'!AE257*(1-VLOOKUP(AF$4,'[1]INTERNAL PARAMETERS-1'!$B$5:$J$44,4, FALSE))</f>
        <v>0</v>
      </c>
      <c r="BU257" s="47">
        <f>$F257*'[1]INTERNAL PARAMETERS-2'!AF257*(1-VLOOKUP(AG$4,'[1]INTERNAL PARAMETERS-1'!$B$5:$J$44,4, FALSE))</f>
        <v>0</v>
      </c>
      <c r="BV257" s="47">
        <f>$F257*'[1]INTERNAL PARAMETERS-2'!AG257*(1-VLOOKUP(AH$4,'[1]INTERNAL PARAMETERS-1'!$B$5:$J$44,4, FALSE))</f>
        <v>0</v>
      </c>
      <c r="BW257" s="47">
        <f>$F257*'[1]INTERNAL PARAMETERS-2'!AH257*(1-VLOOKUP(AI$4,'[1]INTERNAL PARAMETERS-1'!$B$5:$J$44,4, FALSE))</f>
        <v>0</v>
      </c>
      <c r="BX257" s="47">
        <f>$F257*'[1]INTERNAL PARAMETERS-2'!AI257*(1-VLOOKUP(AJ$4,'[1]INTERNAL PARAMETERS-1'!$B$5:$J$44,4, FALSE))</f>
        <v>0</v>
      </c>
      <c r="BY257" s="47">
        <f>$F257*'[1]INTERNAL PARAMETERS-2'!AJ257*(1-VLOOKUP(AK$4,'[1]INTERNAL PARAMETERS-1'!$B$5:$J$44,4, FALSE))</f>
        <v>0</v>
      </c>
      <c r="BZ257" s="47">
        <f>$F257*'[1]INTERNAL PARAMETERS-2'!AK257*(1-VLOOKUP(AL$4,'[1]INTERNAL PARAMETERS-1'!$B$5:$J$44,4, FALSE))</f>
        <v>0</v>
      </c>
      <c r="CA257" s="47">
        <f>$F257*'[1]INTERNAL PARAMETERS-2'!AL257*(1-VLOOKUP(AM$4,'[1]INTERNAL PARAMETERS-1'!$B$5:$J$44,4, FALSE))</f>
        <v>0</v>
      </c>
      <c r="CB257" s="47">
        <f>$F257*'[1]INTERNAL PARAMETERS-2'!AM257*(1-VLOOKUP(AN$4,'[1]INTERNAL PARAMETERS-1'!$B$5:$J$44,4, FALSE))</f>
        <v>0</v>
      </c>
      <c r="CC257" s="47">
        <f>$F257*'[1]INTERNAL PARAMETERS-2'!AN257*(1-VLOOKUP(AO$4,'[1]INTERNAL PARAMETERS-1'!$B$5:$J$44,4, FALSE))</f>
        <v>0</v>
      </c>
      <c r="CD257" s="47">
        <f>$F257*'[1]INTERNAL PARAMETERS-2'!AO257*(1-VLOOKUP(AP$4,'[1]INTERNAL PARAMETERS-1'!$B$5:$J$44,4, FALSE))</f>
        <v>0</v>
      </c>
      <c r="CE257" s="47">
        <f>$F257*'[1]INTERNAL PARAMETERS-2'!AP257*(1-VLOOKUP(AQ$4,'[1]INTERNAL PARAMETERS-1'!$B$5:$J$44,4, FALSE))</f>
        <v>0</v>
      </c>
      <c r="CF257" s="47">
        <f>$F257*'[1]INTERNAL PARAMETERS-2'!AQ257*(1-VLOOKUP(AR$4,'[1]INTERNAL PARAMETERS-1'!$B$5:$J$44,4, FALSE))</f>
        <v>0</v>
      </c>
      <c r="CG257" s="47">
        <f>$F257*'[1]INTERNAL PARAMETERS-2'!AR257*(1-VLOOKUP(AS$4,'[1]INTERNAL PARAMETERS-1'!$B$5:$J$44,4, FALSE))</f>
        <v>0</v>
      </c>
      <c r="CH257" s="46">
        <f>$F257*'[1]INTERNAL PARAMETERS-2'!AS257*(1-VLOOKUP(AT$4,'[1]INTERNAL PARAMETERS-1'!$B$5:$J$44,4, FALSE))</f>
        <v>0</v>
      </c>
      <c r="CI257" s="45">
        <f t="shared" si="3"/>
        <v>0</v>
      </c>
    </row>
    <row r="258" spans="3:87">
      <c r="C258" s="32" t="s">
        <v>1</v>
      </c>
      <c r="D258" s="31" t="s">
        <v>89</v>
      </c>
      <c r="E258" s="31" t="s">
        <v>87</v>
      </c>
      <c r="F258" s="133">
        <f>ABS!AL258</f>
        <v>0</v>
      </c>
      <c r="G258" s="48">
        <f>$F258*'[1]INTERNAL PARAMETERS-2'!F258*VLOOKUP(G$4,'[1]INTERNAL PARAMETERS-1'!$B$5:$J$44,4, FALSE)</f>
        <v>0</v>
      </c>
      <c r="H258" s="47">
        <f>$F258*'[1]INTERNAL PARAMETERS-2'!G258*VLOOKUP(H$4,'[1]INTERNAL PARAMETERS-1'!$B$5:$J$44,4, FALSE)</f>
        <v>0</v>
      </c>
      <c r="I258" s="47">
        <f>$F258*'[1]INTERNAL PARAMETERS-2'!H258*VLOOKUP(I$4,'[1]INTERNAL PARAMETERS-1'!$B$5:$J$44,4, FALSE)</f>
        <v>0</v>
      </c>
      <c r="J258" s="47">
        <f>$F258*'[1]INTERNAL PARAMETERS-2'!I258*VLOOKUP(J$4,'[1]INTERNAL PARAMETERS-1'!$B$5:$J$44,4, FALSE)</f>
        <v>0</v>
      </c>
      <c r="K258" s="47">
        <f>$F258*'[1]INTERNAL PARAMETERS-2'!J258*VLOOKUP(K$4,'[1]INTERNAL PARAMETERS-1'!$B$5:$J$44,4, FALSE)</f>
        <v>0</v>
      </c>
      <c r="L258" s="47">
        <f>$F258*'[1]INTERNAL PARAMETERS-2'!K258*VLOOKUP(L$4,'[1]INTERNAL PARAMETERS-1'!$B$5:$J$44,4, FALSE)</f>
        <v>0</v>
      </c>
      <c r="M258" s="47">
        <f>$F258*'[1]INTERNAL PARAMETERS-2'!L258*VLOOKUP(M$4,'[1]INTERNAL PARAMETERS-1'!$B$5:$J$44,4, FALSE)</f>
        <v>0</v>
      </c>
      <c r="N258" s="47">
        <f>$F258*'[1]INTERNAL PARAMETERS-2'!M258*VLOOKUP(N$4,'[1]INTERNAL PARAMETERS-1'!$B$5:$J$44,4, FALSE)</f>
        <v>0</v>
      </c>
      <c r="O258" s="47">
        <f>$F258*'[1]INTERNAL PARAMETERS-2'!N258*VLOOKUP(O$4,'[1]INTERNAL PARAMETERS-1'!$B$5:$J$44,4, FALSE)</f>
        <v>0</v>
      </c>
      <c r="P258" s="47">
        <f>$F258*'[1]INTERNAL PARAMETERS-2'!O258*VLOOKUP(P$4,'[1]INTERNAL PARAMETERS-1'!$B$5:$J$44,4, FALSE)</f>
        <v>0</v>
      </c>
      <c r="Q258" s="47">
        <f>$F258*'[1]INTERNAL PARAMETERS-2'!P258*VLOOKUP(Q$4,'[1]INTERNAL PARAMETERS-1'!$B$5:$J$44,4, FALSE)</f>
        <v>0</v>
      </c>
      <c r="R258" s="47">
        <f>$F258*'[1]INTERNAL PARAMETERS-2'!Q258*VLOOKUP(R$4,'[1]INTERNAL PARAMETERS-1'!$B$5:$J$44,4, FALSE)</f>
        <v>0</v>
      </c>
      <c r="S258" s="47">
        <f>$F258*'[1]INTERNAL PARAMETERS-2'!R258*VLOOKUP(S$4,'[1]INTERNAL PARAMETERS-1'!$B$5:$J$44,4, FALSE)</f>
        <v>0</v>
      </c>
      <c r="T258" s="47">
        <f>$F258*'[1]INTERNAL PARAMETERS-2'!S258*VLOOKUP(T$4,'[1]INTERNAL PARAMETERS-1'!$B$5:$J$44,4, FALSE)</f>
        <v>0</v>
      </c>
      <c r="U258" s="47">
        <f>$F258*'[1]INTERNAL PARAMETERS-2'!T258*VLOOKUP(U$4,'[1]INTERNAL PARAMETERS-1'!$B$5:$J$44,4, FALSE)</f>
        <v>0</v>
      </c>
      <c r="V258" s="47">
        <f>$F258*'[1]INTERNAL PARAMETERS-2'!U258*VLOOKUP(V$4,'[1]INTERNAL PARAMETERS-1'!$B$5:$J$44,4, FALSE)</f>
        <v>0</v>
      </c>
      <c r="W258" s="47">
        <f>$F258*'[1]INTERNAL PARAMETERS-2'!V258*VLOOKUP(W$4,'[1]INTERNAL PARAMETERS-1'!$B$5:$J$44,4, FALSE)</f>
        <v>0</v>
      </c>
      <c r="X258" s="47">
        <f>$F258*'[1]INTERNAL PARAMETERS-2'!W258*VLOOKUP(X$4,'[1]INTERNAL PARAMETERS-1'!$B$5:$J$44,4, FALSE)</f>
        <v>0</v>
      </c>
      <c r="Y258" s="47">
        <f>$F258*'[1]INTERNAL PARAMETERS-2'!X258*VLOOKUP(Y$4,'[1]INTERNAL PARAMETERS-1'!$B$5:$J$44,4, FALSE)</f>
        <v>0</v>
      </c>
      <c r="Z258" s="47">
        <f>$F258*'[1]INTERNAL PARAMETERS-2'!Y258*VLOOKUP(Z$4,'[1]INTERNAL PARAMETERS-1'!$B$5:$J$44,4, FALSE)</f>
        <v>0</v>
      </c>
      <c r="AA258" s="47">
        <f>$F258*'[1]INTERNAL PARAMETERS-2'!Z258*VLOOKUP(AA$4,'[1]INTERNAL PARAMETERS-1'!$B$5:$J$44,4, FALSE)</f>
        <v>0</v>
      </c>
      <c r="AB258" s="47">
        <f>$F258*'[1]INTERNAL PARAMETERS-2'!AA258*VLOOKUP(AB$4,'[1]INTERNAL PARAMETERS-1'!$B$5:$J$44,4, FALSE)</f>
        <v>0</v>
      </c>
      <c r="AC258" s="47">
        <f>$F258*'[1]INTERNAL PARAMETERS-2'!AB258*VLOOKUP(AC$4,'[1]INTERNAL PARAMETERS-1'!$B$5:$J$44,4, FALSE)</f>
        <v>0</v>
      </c>
      <c r="AD258" s="47">
        <f>$F258*'[1]INTERNAL PARAMETERS-2'!AC258*VLOOKUP(AD$4,'[1]INTERNAL PARAMETERS-1'!$B$5:$J$44,4, FALSE)</f>
        <v>0</v>
      </c>
      <c r="AE258" s="47">
        <f>$F258*'[1]INTERNAL PARAMETERS-2'!AD258*VLOOKUP(AE$4,'[1]INTERNAL PARAMETERS-1'!$B$5:$J$44,4, FALSE)</f>
        <v>0</v>
      </c>
      <c r="AF258" s="47">
        <f>$F258*'[1]INTERNAL PARAMETERS-2'!AE258*VLOOKUP(AF$4,'[1]INTERNAL PARAMETERS-1'!$B$5:$J$44,4, FALSE)</f>
        <v>0</v>
      </c>
      <c r="AG258" s="47">
        <f>$F258*'[1]INTERNAL PARAMETERS-2'!AF258*VLOOKUP(AG$4,'[1]INTERNAL PARAMETERS-1'!$B$5:$J$44,4, FALSE)</f>
        <v>0</v>
      </c>
      <c r="AH258" s="47">
        <f>$F258*'[1]INTERNAL PARAMETERS-2'!AG258*VLOOKUP(AH$4,'[1]INTERNAL PARAMETERS-1'!$B$5:$J$44,4, FALSE)</f>
        <v>0</v>
      </c>
      <c r="AI258" s="47">
        <f>$F258*'[1]INTERNAL PARAMETERS-2'!AH258*VLOOKUP(AI$4,'[1]INTERNAL PARAMETERS-1'!$B$5:$J$44,4, FALSE)</f>
        <v>0</v>
      </c>
      <c r="AJ258" s="47">
        <f>$F258*'[1]INTERNAL PARAMETERS-2'!AI258*VLOOKUP(AJ$4,'[1]INTERNAL PARAMETERS-1'!$B$5:$J$44,4, FALSE)</f>
        <v>0</v>
      </c>
      <c r="AK258" s="47">
        <f>$F258*'[1]INTERNAL PARAMETERS-2'!AJ258*VLOOKUP(AK$4,'[1]INTERNAL PARAMETERS-1'!$B$5:$J$44,4, FALSE)</f>
        <v>0</v>
      </c>
      <c r="AL258" s="47">
        <f>$F258*'[1]INTERNAL PARAMETERS-2'!AK258*VLOOKUP(AL$4,'[1]INTERNAL PARAMETERS-1'!$B$5:$J$44,4, FALSE)</f>
        <v>0</v>
      </c>
      <c r="AM258" s="47">
        <f>$F258*'[1]INTERNAL PARAMETERS-2'!AL258*VLOOKUP(AM$4,'[1]INTERNAL PARAMETERS-1'!$B$5:$J$44,4, FALSE)</f>
        <v>0</v>
      </c>
      <c r="AN258" s="47">
        <f>$F258*'[1]INTERNAL PARAMETERS-2'!AM258*VLOOKUP(AN$4,'[1]INTERNAL PARAMETERS-1'!$B$5:$J$44,4, FALSE)</f>
        <v>0</v>
      </c>
      <c r="AO258" s="47">
        <f>$F258*'[1]INTERNAL PARAMETERS-2'!AN258*VLOOKUP(AO$4,'[1]INTERNAL PARAMETERS-1'!$B$5:$J$44,4, FALSE)</f>
        <v>0</v>
      </c>
      <c r="AP258" s="47">
        <f>$F258*'[1]INTERNAL PARAMETERS-2'!AO258*VLOOKUP(AP$4,'[1]INTERNAL PARAMETERS-1'!$B$5:$J$44,4, FALSE)</f>
        <v>0</v>
      </c>
      <c r="AQ258" s="47">
        <f>$F258*'[1]INTERNAL PARAMETERS-2'!AP258*VLOOKUP(AQ$4,'[1]INTERNAL PARAMETERS-1'!$B$5:$J$44,4, FALSE)</f>
        <v>0</v>
      </c>
      <c r="AR258" s="47">
        <f>$F258*'[1]INTERNAL PARAMETERS-2'!AQ258*VLOOKUP(AR$4,'[1]INTERNAL PARAMETERS-1'!$B$5:$J$44,4, FALSE)</f>
        <v>0</v>
      </c>
      <c r="AS258" s="47">
        <f>$F258*'[1]INTERNAL PARAMETERS-2'!AR258*VLOOKUP(AS$4,'[1]INTERNAL PARAMETERS-1'!$B$5:$J$44,4, FALSE)</f>
        <v>0</v>
      </c>
      <c r="AT258" s="46">
        <f>$F258*'[1]INTERNAL PARAMETERS-2'!AS258*VLOOKUP(AT$4,'[1]INTERNAL PARAMETERS-1'!$B$5:$J$44,4, FALSE)</f>
        <v>0</v>
      </c>
      <c r="AU258" s="48">
        <f>$F258*'[1]INTERNAL PARAMETERS-2'!F258*(1-VLOOKUP(G$4,'[1]INTERNAL PARAMETERS-1'!$B$5:$J$44,4, FALSE))</f>
        <v>0</v>
      </c>
      <c r="AV258" s="47">
        <f>$F258*'[1]INTERNAL PARAMETERS-2'!G258*(1-VLOOKUP(H$4,'[1]INTERNAL PARAMETERS-1'!$B$5:$J$44,4, FALSE))</f>
        <v>0</v>
      </c>
      <c r="AW258" s="47">
        <f>$F258*'[1]INTERNAL PARAMETERS-2'!H258*(1-VLOOKUP(I$4,'[1]INTERNAL PARAMETERS-1'!$B$5:$J$44,4, FALSE))</f>
        <v>0</v>
      </c>
      <c r="AX258" s="47">
        <f>$F258*'[1]INTERNAL PARAMETERS-2'!I258*(1-VLOOKUP(J$4,'[1]INTERNAL PARAMETERS-1'!$B$5:$J$44,4, FALSE))</f>
        <v>0</v>
      </c>
      <c r="AY258" s="47">
        <f>$F258*'[1]INTERNAL PARAMETERS-2'!J258*(1-VLOOKUP(K$4,'[1]INTERNAL PARAMETERS-1'!$B$5:$J$44,4, FALSE))</f>
        <v>0</v>
      </c>
      <c r="AZ258" s="47">
        <f>$F258*'[1]INTERNAL PARAMETERS-2'!K258*(1-VLOOKUP(L$4,'[1]INTERNAL PARAMETERS-1'!$B$5:$J$44,4, FALSE))</f>
        <v>0</v>
      </c>
      <c r="BA258" s="47">
        <f>$F258*'[1]INTERNAL PARAMETERS-2'!L258*(1-VLOOKUP(M$4,'[1]INTERNAL PARAMETERS-1'!$B$5:$J$44,4, FALSE))</f>
        <v>0</v>
      </c>
      <c r="BB258" s="47">
        <f>$F258*'[1]INTERNAL PARAMETERS-2'!M258*(1-VLOOKUP(N$4,'[1]INTERNAL PARAMETERS-1'!$B$5:$J$44,4, FALSE))</f>
        <v>0</v>
      </c>
      <c r="BC258" s="47">
        <f>$F258*'[1]INTERNAL PARAMETERS-2'!N258*(1-VLOOKUP(O$4,'[1]INTERNAL PARAMETERS-1'!$B$5:$J$44,4, FALSE))</f>
        <v>0</v>
      </c>
      <c r="BD258" s="47">
        <f>$F258*'[1]INTERNAL PARAMETERS-2'!O258*(1-VLOOKUP(P$4,'[1]INTERNAL PARAMETERS-1'!$B$5:$J$44,4, FALSE))</f>
        <v>0</v>
      </c>
      <c r="BE258" s="47">
        <f>$F258*'[1]INTERNAL PARAMETERS-2'!P258*(1-VLOOKUP(Q$4,'[1]INTERNAL PARAMETERS-1'!$B$5:$J$44,4, FALSE))</f>
        <v>0</v>
      </c>
      <c r="BF258" s="47">
        <f>$F258*'[1]INTERNAL PARAMETERS-2'!Q258*(1-VLOOKUP(R$4,'[1]INTERNAL PARAMETERS-1'!$B$5:$J$44,4, FALSE))</f>
        <v>0</v>
      </c>
      <c r="BG258" s="47">
        <f>$F258*'[1]INTERNAL PARAMETERS-2'!R258*(1-VLOOKUP(S$4,'[1]INTERNAL PARAMETERS-1'!$B$5:$J$44,4, FALSE))</f>
        <v>0</v>
      </c>
      <c r="BH258" s="47">
        <f>$F258*'[1]INTERNAL PARAMETERS-2'!S258*(1-VLOOKUP(T$4,'[1]INTERNAL PARAMETERS-1'!$B$5:$J$44,4, FALSE))</f>
        <v>0</v>
      </c>
      <c r="BI258" s="47">
        <f>$F258*'[1]INTERNAL PARAMETERS-2'!T258*(1-VLOOKUP(U$4,'[1]INTERNAL PARAMETERS-1'!$B$5:$J$44,4, FALSE))</f>
        <v>0</v>
      </c>
      <c r="BJ258" s="47">
        <f>$F258*'[1]INTERNAL PARAMETERS-2'!U258*(1-VLOOKUP(V$4,'[1]INTERNAL PARAMETERS-1'!$B$5:$J$44,4, FALSE))</f>
        <v>0</v>
      </c>
      <c r="BK258" s="47">
        <f>$F258*'[1]INTERNAL PARAMETERS-2'!V258*(1-VLOOKUP(W$4,'[1]INTERNAL PARAMETERS-1'!$B$5:$J$44,4, FALSE))</f>
        <v>0</v>
      </c>
      <c r="BL258" s="47">
        <f>$F258*'[1]INTERNAL PARAMETERS-2'!W258*(1-VLOOKUP(X$4,'[1]INTERNAL PARAMETERS-1'!$B$5:$J$44,4, FALSE))</f>
        <v>0</v>
      </c>
      <c r="BM258" s="47">
        <f>$F258*'[1]INTERNAL PARAMETERS-2'!X258*(1-VLOOKUP(Y$4,'[1]INTERNAL PARAMETERS-1'!$B$5:$J$44,4, FALSE))</f>
        <v>0</v>
      </c>
      <c r="BN258" s="47">
        <f>$F258*'[1]INTERNAL PARAMETERS-2'!Y258*(1-VLOOKUP(Z$4,'[1]INTERNAL PARAMETERS-1'!$B$5:$J$44,4, FALSE))</f>
        <v>0</v>
      </c>
      <c r="BO258" s="47">
        <f>$F258*'[1]INTERNAL PARAMETERS-2'!Z258*(1-VLOOKUP(AA$4,'[1]INTERNAL PARAMETERS-1'!$B$5:$J$44,4, FALSE))</f>
        <v>0</v>
      </c>
      <c r="BP258" s="47">
        <f>$F258*'[1]INTERNAL PARAMETERS-2'!AA258*(1-VLOOKUP(AB$4,'[1]INTERNAL PARAMETERS-1'!$B$5:$J$44,4, FALSE))</f>
        <v>0</v>
      </c>
      <c r="BQ258" s="47">
        <f>$F258*'[1]INTERNAL PARAMETERS-2'!AB258*(1-VLOOKUP(AC$4,'[1]INTERNAL PARAMETERS-1'!$B$5:$J$44,4, FALSE))</f>
        <v>0</v>
      </c>
      <c r="BR258" s="47">
        <f>$F258*'[1]INTERNAL PARAMETERS-2'!AC258*(1-VLOOKUP(AD$4,'[1]INTERNAL PARAMETERS-1'!$B$5:$J$44,4, FALSE))</f>
        <v>0</v>
      </c>
      <c r="BS258" s="47">
        <f>$F258*'[1]INTERNAL PARAMETERS-2'!AD258*(1-VLOOKUP(AE$4,'[1]INTERNAL PARAMETERS-1'!$B$5:$J$44,4, FALSE))</f>
        <v>0</v>
      </c>
      <c r="BT258" s="47">
        <f>$F258*'[1]INTERNAL PARAMETERS-2'!AE258*(1-VLOOKUP(AF$4,'[1]INTERNAL PARAMETERS-1'!$B$5:$J$44,4, FALSE))</f>
        <v>0</v>
      </c>
      <c r="BU258" s="47">
        <f>$F258*'[1]INTERNAL PARAMETERS-2'!AF258*(1-VLOOKUP(AG$4,'[1]INTERNAL PARAMETERS-1'!$B$5:$J$44,4, FALSE))</f>
        <v>0</v>
      </c>
      <c r="BV258" s="47">
        <f>$F258*'[1]INTERNAL PARAMETERS-2'!AG258*(1-VLOOKUP(AH$4,'[1]INTERNAL PARAMETERS-1'!$B$5:$J$44,4, FALSE))</f>
        <v>0</v>
      </c>
      <c r="BW258" s="47">
        <f>$F258*'[1]INTERNAL PARAMETERS-2'!AH258*(1-VLOOKUP(AI$4,'[1]INTERNAL PARAMETERS-1'!$B$5:$J$44,4, FALSE))</f>
        <v>0</v>
      </c>
      <c r="BX258" s="47">
        <f>$F258*'[1]INTERNAL PARAMETERS-2'!AI258*(1-VLOOKUP(AJ$4,'[1]INTERNAL PARAMETERS-1'!$B$5:$J$44,4, FALSE))</f>
        <v>0</v>
      </c>
      <c r="BY258" s="47">
        <f>$F258*'[1]INTERNAL PARAMETERS-2'!AJ258*(1-VLOOKUP(AK$4,'[1]INTERNAL PARAMETERS-1'!$B$5:$J$44,4, FALSE))</f>
        <v>0</v>
      </c>
      <c r="BZ258" s="47">
        <f>$F258*'[1]INTERNAL PARAMETERS-2'!AK258*(1-VLOOKUP(AL$4,'[1]INTERNAL PARAMETERS-1'!$B$5:$J$44,4, FALSE))</f>
        <v>0</v>
      </c>
      <c r="CA258" s="47">
        <f>$F258*'[1]INTERNAL PARAMETERS-2'!AL258*(1-VLOOKUP(AM$4,'[1]INTERNAL PARAMETERS-1'!$B$5:$J$44,4, FALSE))</f>
        <v>0</v>
      </c>
      <c r="CB258" s="47">
        <f>$F258*'[1]INTERNAL PARAMETERS-2'!AM258*(1-VLOOKUP(AN$4,'[1]INTERNAL PARAMETERS-1'!$B$5:$J$44,4, FALSE))</f>
        <v>0</v>
      </c>
      <c r="CC258" s="47">
        <f>$F258*'[1]INTERNAL PARAMETERS-2'!AN258*(1-VLOOKUP(AO$4,'[1]INTERNAL PARAMETERS-1'!$B$5:$J$44,4, FALSE))</f>
        <v>0</v>
      </c>
      <c r="CD258" s="47">
        <f>$F258*'[1]INTERNAL PARAMETERS-2'!AO258*(1-VLOOKUP(AP$4,'[1]INTERNAL PARAMETERS-1'!$B$5:$J$44,4, FALSE))</f>
        <v>0</v>
      </c>
      <c r="CE258" s="47">
        <f>$F258*'[1]INTERNAL PARAMETERS-2'!AP258*(1-VLOOKUP(AQ$4,'[1]INTERNAL PARAMETERS-1'!$B$5:$J$44,4, FALSE))</f>
        <v>0</v>
      </c>
      <c r="CF258" s="47">
        <f>$F258*'[1]INTERNAL PARAMETERS-2'!AQ258*(1-VLOOKUP(AR$4,'[1]INTERNAL PARAMETERS-1'!$B$5:$J$44,4, FALSE))</f>
        <v>0</v>
      </c>
      <c r="CG258" s="47">
        <f>$F258*'[1]INTERNAL PARAMETERS-2'!AR258*(1-VLOOKUP(AS$4,'[1]INTERNAL PARAMETERS-1'!$B$5:$J$44,4, FALSE))</f>
        <v>0</v>
      </c>
      <c r="CH258" s="46">
        <f>$F258*'[1]INTERNAL PARAMETERS-2'!AS258*(1-VLOOKUP(AT$4,'[1]INTERNAL PARAMETERS-1'!$B$5:$J$44,4, FALSE))</f>
        <v>0</v>
      </c>
      <c r="CI258" s="45">
        <f t="shared" si="3"/>
        <v>0</v>
      </c>
    </row>
    <row r="259" spans="3:87">
      <c r="C259" s="32" t="s">
        <v>1</v>
      </c>
      <c r="D259" s="31" t="s">
        <v>89</v>
      </c>
      <c r="E259" s="31" t="s">
        <v>86</v>
      </c>
      <c r="F259" s="133">
        <f>ABS!AL259</f>
        <v>0</v>
      </c>
      <c r="G259" s="48">
        <f>$F259*'[1]INTERNAL PARAMETERS-2'!F259*VLOOKUP(G$4,'[1]INTERNAL PARAMETERS-1'!$B$5:$J$44,4, FALSE)</f>
        <v>0</v>
      </c>
      <c r="H259" s="47">
        <f>$F259*'[1]INTERNAL PARAMETERS-2'!G259*VLOOKUP(H$4,'[1]INTERNAL PARAMETERS-1'!$B$5:$J$44,4, FALSE)</f>
        <v>0</v>
      </c>
      <c r="I259" s="47">
        <f>$F259*'[1]INTERNAL PARAMETERS-2'!H259*VLOOKUP(I$4,'[1]INTERNAL PARAMETERS-1'!$B$5:$J$44,4, FALSE)</f>
        <v>0</v>
      </c>
      <c r="J259" s="47">
        <f>$F259*'[1]INTERNAL PARAMETERS-2'!I259*VLOOKUP(J$4,'[1]INTERNAL PARAMETERS-1'!$B$5:$J$44,4, FALSE)</f>
        <v>0</v>
      </c>
      <c r="K259" s="47">
        <f>$F259*'[1]INTERNAL PARAMETERS-2'!J259*VLOOKUP(K$4,'[1]INTERNAL PARAMETERS-1'!$B$5:$J$44,4, FALSE)</f>
        <v>0</v>
      </c>
      <c r="L259" s="47">
        <f>$F259*'[1]INTERNAL PARAMETERS-2'!K259*VLOOKUP(L$4,'[1]INTERNAL PARAMETERS-1'!$B$5:$J$44,4, FALSE)</f>
        <v>0</v>
      </c>
      <c r="M259" s="47">
        <f>$F259*'[1]INTERNAL PARAMETERS-2'!L259*VLOOKUP(M$4,'[1]INTERNAL PARAMETERS-1'!$B$5:$J$44,4, FALSE)</f>
        <v>0</v>
      </c>
      <c r="N259" s="47">
        <f>$F259*'[1]INTERNAL PARAMETERS-2'!M259*VLOOKUP(N$4,'[1]INTERNAL PARAMETERS-1'!$B$5:$J$44,4, FALSE)</f>
        <v>0</v>
      </c>
      <c r="O259" s="47">
        <f>$F259*'[1]INTERNAL PARAMETERS-2'!N259*VLOOKUP(O$4,'[1]INTERNAL PARAMETERS-1'!$B$5:$J$44,4, FALSE)</f>
        <v>0</v>
      </c>
      <c r="P259" s="47">
        <f>$F259*'[1]INTERNAL PARAMETERS-2'!O259*VLOOKUP(P$4,'[1]INTERNAL PARAMETERS-1'!$B$5:$J$44,4, FALSE)</f>
        <v>0</v>
      </c>
      <c r="Q259" s="47">
        <f>$F259*'[1]INTERNAL PARAMETERS-2'!P259*VLOOKUP(Q$4,'[1]INTERNAL PARAMETERS-1'!$B$5:$J$44,4, FALSE)</f>
        <v>0</v>
      </c>
      <c r="R259" s="47">
        <f>$F259*'[1]INTERNAL PARAMETERS-2'!Q259*VLOOKUP(R$4,'[1]INTERNAL PARAMETERS-1'!$B$5:$J$44,4, FALSE)</f>
        <v>0</v>
      </c>
      <c r="S259" s="47">
        <f>$F259*'[1]INTERNAL PARAMETERS-2'!R259*VLOOKUP(S$4,'[1]INTERNAL PARAMETERS-1'!$B$5:$J$44,4, FALSE)</f>
        <v>0</v>
      </c>
      <c r="T259" s="47">
        <f>$F259*'[1]INTERNAL PARAMETERS-2'!S259*VLOOKUP(T$4,'[1]INTERNAL PARAMETERS-1'!$B$5:$J$44,4, FALSE)</f>
        <v>0</v>
      </c>
      <c r="U259" s="47">
        <f>$F259*'[1]INTERNAL PARAMETERS-2'!T259*VLOOKUP(U$4,'[1]INTERNAL PARAMETERS-1'!$B$5:$J$44,4, FALSE)</f>
        <v>0</v>
      </c>
      <c r="V259" s="47">
        <f>$F259*'[1]INTERNAL PARAMETERS-2'!U259*VLOOKUP(V$4,'[1]INTERNAL PARAMETERS-1'!$B$5:$J$44,4, FALSE)</f>
        <v>0</v>
      </c>
      <c r="W259" s="47">
        <f>$F259*'[1]INTERNAL PARAMETERS-2'!V259*VLOOKUP(W$4,'[1]INTERNAL PARAMETERS-1'!$B$5:$J$44,4, FALSE)</f>
        <v>0</v>
      </c>
      <c r="X259" s="47">
        <f>$F259*'[1]INTERNAL PARAMETERS-2'!W259*VLOOKUP(X$4,'[1]INTERNAL PARAMETERS-1'!$B$5:$J$44,4, FALSE)</f>
        <v>0</v>
      </c>
      <c r="Y259" s="47">
        <f>$F259*'[1]INTERNAL PARAMETERS-2'!X259*VLOOKUP(Y$4,'[1]INTERNAL PARAMETERS-1'!$B$5:$J$44,4, FALSE)</f>
        <v>0</v>
      </c>
      <c r="Z259" s="47">
        <f>$F259*'[1]INTERNAL PARAMETERS-2'!Y259*VLOOKUP(Z$4,'[1]INTERNAL PARAMETERS-1'!$B$5:$J$44,4, FALSE)</f>
        <v>0</v>
      </c>
      <c r="AA259" s="47">
        <f>$F259*'[1]INTERNAL PARAMETERS-2'!Z259*VLOOKUP(AA$4,'[1]INTERNAL PARAMETERS-1'!$B$5:$J$44,4, FALSE)</f>
        <v>0</v>
      </c>
      <c r="AB259" s="47">
        <f>$F259*'[1]INTERNAL PARAMETERS-2'!AA259*VLOOKUP(AB$4,'[1]INTERNAL PARAMETERS-1'!$B$5:$J$44,4, FALSE)</f>
        <v>0</v>
      </c>
      <c r="AC259" s="47">
        <f>$F259*'[1]INTERNAL PARAMETERS-2'!AB259*VLOOKUP(AC$4,'[1]INTERNAL PARAMETERS-1'!$B$5:$J$44,4, FALSE)</f>
        <v>0</v>
      </c>
      <c r="AD259" s="47">
        <f>$F259*'[1]INTERNAL PARAMETERS-2'!AC259*VLOOKUP(AD$4,'[1]INTERNAL PARAMETERS-1'!$B$5:$J$44,4, FALSE)</f>
        <v>0</v>
      </c>
      <c r="AE259" s="47">
        <f>$F259*'[1]INTERNAL PARAMETERS-2'!AD259*VLOOKUP(AE$4,'[1]INTERNAL PARAMETERS-1'!$B$5:$J$44,4, FALSE)</f>
        <v>0</v>
      </c>
      <c r="AF259" s="47">
        <f>$F259*'[1]INTERNAL PARAMETERS-2'!AE259*VLOOKUP(AF$4,'[1]INTERNAL PARAMETERS-1'!$B$5:$J$44,4, FALSE)</f>
        <v>0</v>
      </c>
      <c r="AG259" s="47">
        <f>$F259*'[1]INTERNAL PARAMETERS-2'!AF259*VLOOKUP(AG$4,'[1]INTERNAL PARAMETERS-1'!$B$5:$J$44,4, FALSE)</f>
        <v>0</v>
      </c>
      <c r="AH259" s="47">
        <f>$F259*'[1]INTERNAL PARAMETERS-2'!AG259*VLOOKUP(AH$4,'[1]INTERNAL PARAMETERS-1'!$B$5:$J$44,4, FALSE)</f>
        <v>0</v>
      </c>
      <c r="AI259" s="47">
        <f>$F259*'[1]INTERNAL PARAMETERS-2'!AH259*VLOOKUP(AI$4,'[1]INTERNAL PARAMETERS-1'!$B$5:$J$44,4, FALSE)</f>
        <v>0</v>
      </c>
      <c r="AJ259" s="47">
        <f>$F259*'[1]INTERNAL PARAMETERS-2'!AI259*VLOOKUP(AJ$4,'[1]INTERNAL PARAMETERS-1'!$B$5:$J$44,4, FALSE)</f>
        <v>0</v>
      </c>
      <c r="AK259" s="47">
        <f>$F259*'[1]INTERNAL PARAMETERS-2'!AJ259*VLOOKUP(AK$4,'[1]INTERNAL PARAMETERS-1'!$B$5:$J$44,4, FALSE)</f>
        <v>0</v>
      </c>
      <c r="AL259" s="47">
        <f>$F259*'[1]INTERNAL PARAMETERS-2'!AK259*VLOOKUP(AL$4,'[1]INTERNAL PARAMETERS-1'!$B$5:$J$44,4, FALSE)</f>
        <v>0</v>
      </c>
      <c r="AM259" s="47">
        <f>$F259*'[1]INTERNAL PARAMETERS-2'!AL259*VLOOKUP(AM$4,'[1]INTERNAL PARAMETERS-1'!$B$5:$J$44,4, FALSE)</f>
        <v>0</v>
      </c>
      <c r="AN259" s="47">
        <f>$F259*'[1]INTERNAL PARAMETERS-2'!AM259*VLOOKUP(AN$4,'[1]INTERNAL PARAMETERS-1'!$B$5:$J$44,4, FALSE)</f>
        <v>0</v>
      </c>
      <c r="AO259" s="47">
        <f>$F259*'[1]INTERNAL PARAMETERS-2'!AN259*VLOOKUP(AO$4,'[1]INTERNAL PARAMETERS-1'!$B$5:$J$44,4, FALSE)</f>
        <v>0</v>
      </c>
      <c r="AP259" s="47">
        <f>$F259*'[1]INTERNAL PARAMETERS-2'!AO259*VLOOKUP(AP$4,'[1]INTERNAL PARAMETERS-1'!$B$5:$J$44,4, FALSE)</f>
        <v>0</v>
      </c>
      <c r="AQ259" s="47">
        <f>$F259*'[1]INTERNAL PARAMETERS-2'!AP259*VLOOKUP(AQ$4,'[1]INTERNAL PARAMETERS-1'!$B$5:$J$44,4, FALSE)</f>
        <v>0</v>
      </c>
      <c r="AR259" s="47">
        <f>$F259*'[1]INTERNAL PARAMETERS-2'!AQ259*VLOOKUP(AR$4,'[1]INTERNAL PARAMETERS-1'!$B$5:$J$44,4, FALSE)</f>
        <v>0</v>
      </c>
      <c r="AS259" s="47">
        <f>$F259*'[1]INTERNAL PARAMETERS-2'!AR259*VLOOKUP(AS$4,'[1]INTERNAL PARAMETERS-1'!$B$5:$J$44,4, FALSE)</f>
        <v>0</v>
      </c>
      <c r="AT259" s="46">
        <f>$F259*'[1]INTERNAL PARAMETERS-2'!AS259*VLOOKUP(AT$4,'[1]INTERNAL PARAMETERS-1'!$B$5:$J$44,4, FALSE)</f>
        <v>0</v>
      </c>
      <c r="AU259" s="48">
        <f>$F259*'[1]INTERNAL PARAMETERS-2'!F259*(1-VLOOKUP(G$4,'[1]INTERNAL PARAMETERS-1'!$B$5:$J$44,4, FALSE))</f>
        <v>0</v>
      </c>
      <c r="AV259" s="47">
        <f>$F259*'[1]INTERNAL PARAMETERS-2'!G259*(1-VLOOKUP(H$4,'[1]INTERNAL PARAMETERS-1'!$B$5:$J$44,4, FALSE))</f>
        <v>0</v>
      </c>
      <c r="AW259" s="47">
        <f>$F259*'[1]INTERNAL PARAMETERS-2'!H259*(1-VLOOKUP(I$4,'[1]INTERNAL PARAMETERS-1'!$B$5:$J$44,4, FALSE))</f>
        <v>0</v>
      </c>
      <c r="AX259" s="47">
        <f>$F259*'[1]INTERNAL PARAMETERS-2'!I259*(1-VLOOKUP(J$4,'[1]INTERNAL PARAMETERS-1'!$B$5:$J$44,4, FALSE))</f>
        <v>0</v>
      </c>
      <c r="AY259" s="47">
        <f>$F259*'[1]INTERNAL PARAMETERS-2'!J259*(1-VLOOKUP(K$4,'[1]INTERNAL PARAMETERS-1'!$B$5:$J$44,4, FALSE))</f>
        <v>0</v>
      </c>
      <c r="AZ259" s="47">
        <f>$F259*'[1]INTERNAL PARAMETERS-2'!K259*(1-VLOOKUP(L$4,'[1]INTERNAL PARAMETERS-1'!$B$5:$J$44,4, FALSE))</f>
        <v>0</v>
      </c>
      <c r="BA259" s="47">
        <f>$F259*'[1]INTERNAL PARAMETERS-2'!L259*(1-VLOOKUP(M$4,'[1]INTERNAL PARAMETERS-1'!$B$5:$J$44,4, FALSE))</f>
        <v>0</v>
      </c>
      <c r="BB259" s="47">
        <f>$F259*'[1]INTERNAL PARAMETERS-2'!M259*(1-VLOOKUP(N$4,'[1]INTERNAL PARAMETERS-1'!$B$5:$J$44,4, FALSE))</f>
        <v>0</v>
      </c>
      <c r="BC259" s="47">
        <f>$F259*'[1]INTERNAL PARAMETERS-2'!N259*(1-VLOOKUP(O$4,'[1]INTERNAL PARAMETERS-1'!$B$5:$J$44,4, FALSE))</f>
        <v>0</v>
      </c>
      <c r="BD259" s="47">
        <f>$F259*'[1]INTERNAL PARAMETERS-2'!O259*(1-VLOOKUP(P$4,'[1]INTERNAL PARAMETERS-1'!$B$5:$J$44,4, FALSE))</f>
        <v>0</v>
      </c>
      <c r="BE259" s="47">
        <f>$F259*'[1]INTERNAL PARAMETERS-2'!P259*(1-VLOOKUP(Q$4,'[1]INTERNAL PARAMETERS-1'!$B$5:$J$44,4, FALSE))</f>
        <v>0</v>
      </c>
      <c r="BF259" s="47">
        <f>$F259*'[1]INTERNAL PARAMETERS-2'!Q259*(1-VLOOKUP(R$4,'[1]INTERNAL PARAMETERS-1'!$B$5:$J$44,4, FALSE))</f>
        <v>0</v>
      </c>
      <c r="BG259" s="47">
        <f>$F259*'[1]INTERNAL PARAMETERS-2'!R259*(1-VLOOKUP(S$4,'[1]INTERNAL PARAMETERS-1'!$B$5:$J$44,4, FALSE))</f>
        <v>0</v>
      </c>
      <c r="BH259" s="47">
        <f>$F259*'[1]INTERNAL PARAMETERS-2'!S259*(1-VLOOKUP(T$4,'[1]INTERNAL PARAMETERS-1'!$B$5:$J$44,4, FALSE))</f>
        <v>0</v>
      </c>
      <c r="BI259" s="47">
        <f>$F259*'[1]INTERNAL PARAMETERS-2'!T259*(1-VLOOKUP(U$4,'[1]INTERNAL PARAMETERS-1'!$B$5:$J$44,4, FALSE))</f>
        <v>0</v>
      </c>
      <c r="BJ259" s="47">
        <f>$F259*'[1]INTERNAL PARAMETERS-2'!U259*(1-VLOOKUP(V$4,'[1]INTERNAL PARAMETERS-1'!$B$5:$J$44,4, FALSE))</f>
        <v>0</v>
      </c>
      <c r="BK259" s="47">
        <f>$F259*'[1]INTERNAL PARAMETERS-2'!V259*(1-VLOOKUP(W$4,'[1]INTERNAL PARAMETERS-1'!$B$5:$J$44,4, FALSE))</f>
        <v>0</v>
      </c>
      <c r="BL259" s="47">
        <f>$F259*'[1]INTERNAL PARAMETERS-2'!W259*(1-VLOOKUP(X$4,'[1]INTERNAL PARAMETERS-1'!$B$5:$J$44,4, FALSE))</f>
        <v>0</v>
      </c>
      <c r="BM259" s="47">
        <f>$F259*'[1]INTERNAL PARAMETERS-2'!X259*(1-VLOOKUP(Y$4,'[1]INTERNAL PARAMETERS-1'!$B$5:$J$44,4, FALSE))</f>
        <v>0</v>
      </c>
      <c r="BN259" s="47">
        <f>$F259*'[1]INTERNAL PARAMETERS-2'!Y259*(1-VLOOKUP(Z$4,'[1]INTERNAL PARAMETERS-1'!$B$5:$J$44,4, FALSE))</f>
        <v>0</v>
      </c>
      <c r="BO259" s="47">
        <f>$F259*'[1]INTERNAL PARAMETERS-2'!Z259*(1-VLOOKUP(AA$4,'[1]INTERNAL PARAMETERS-1'!$B$5:$J$44,4, FALSE))</f>
        <v>0</v>
      </c>
      <c r="BP259" s="47">
        <f>$F259*'[1]INTERNAL PARAMETERS-2'!AA259*(1-VLOOKUP(AB$4,'[1]INTERNAL PARAMETERS-1'!$B$5:$J$44,4, FALSE))</f>
        <v>0</v>
      </c>
      <c r="BQ259" s="47">
        <f>$F259*'[1]INTERNAL PARAMETERS-2'!AB259*(1-VLOOKUP(AC$4,'[1]INTERNAL PARAMETERS-1'!$B$5:$J$44,4, FALSE))</f>
        <v>0</v>
      </c>
      <c r="BR259" s="47">
        <f>$F259*'[1]INTERNAL PARAMETERS-2'!AC259*(1-VLOOKUP(AD$4,'[1]INTERNAL PARAMETERS-1'!$B$5:$J$44,4, FALSE))</f>
        <v>0</v>
      </c>
      <c r="BS259" s="47">
        <f>$F259*'[1]INTERNAL PARAMETERS-2'!AD259*(1-VLOOKUP(AE$4,'[1]INTERNAL PARAMETERS-1'!$B$5:$J$44,4, FALSE))</f>
        <v>0</v>
      </c>
      <c r="BT259" s="47">
        <f>$F259*'[1]INTERNAL PARAMETERS-2'!AE259*(1-VLOOKUP(AF$4,'[1]INTERNAL PARAMETERS-1'!$B$5:$J$44,4, FALSE))</f>
        <v>0</v>
      </c>
      <c r="BU259" s="47">
        <f>$F259*'[1]INTERNAL PARAMETERS-2'!AF259*(1-VLOOKUP(AG$4,'[1]INTERNAL PARAMETERS-1'!$B$5:$J$44,4, FALSE))</f>
        <v>0</v>
      </c>
      <c r="BV259" s="47">
        <f>$F259*'[1]INTERNAL PARAMETERS-2'!AG259*(1-VLOOKUP(AH$4,'[1]INTERNAL PARAMETERS-1'!$B$5:$J$44,4, FALSE))</f>
        <v>0</v>
      </c>
      <c r="BW259" s="47">
        <f>$F259*'[1]INTERNAL PARAMETERS-2'!AH259*(1-VLOOKUP(AI$4,'[1]INTERNAL PARAMETERS-1'!$B$5:$J$44,4, FALSE))</f>
        <v>0</v>
      </c>
      <c r="BX259" s="47">
        <f>$F259*'[1]INTERNAL PARAMETERS-2'!AI259*(1-VLOOKUP(AJ$4,'[1]INTERNAL PARAMETERS-1'!$B$5:$J$44,4, FALSE))</f>
        <v>0</v>
      </c>
      <c r="BY259" s="47">
        <f>$F259*'[1]INTERNAL PARAMETERS-2'!AJ259*(1-VLOOKUP(AK$4,'[1]INTERNAL PARAMETERS-1'!$B$5:$J$44,4, FALSE))</f>
        <v>0</v>
      </c>
      <c r="BZ259" s="47">
        <f>$F259*'[1]INTERNAL PARAMETERS-2'!AK259*(1-VLOOKUP(AL$4,'[1]INTERNAL PARAMETERS-1'!$B$5:$J$44,4, FALSE))</f>
        <v>0</v>
      </c>
      <c r="CA259" s="47">
        <f>$F259*'[1]INTERNAL PARAMETERS-2'!AL259*(1-VLOOKUP(AM$4,'[1]INTERNAL PARAMETERS-1'!$B$5:$J$44,4, FALSE))</f>
        <v>0</v>
      </c>
      <c r="CB259" s="47">
        <f>$F259*'[1]INTERNAL PARAMETERS-2'!AM259*(1-VLOOKUP(AN$4,'[1]INTERNAL PARAMETERS-1'!$B$5:$J$44,4, FALSE))</f>
        <v>0</v>
      </c>
      <c r="CC259" s="47">
        <f>$F259*'[1]INTERNAL PARAMETERS-2'!AN259*(1-VLOOKUP(AO$4,'[1]INTERNAL PARAMETERS-1'!$B$5:$J$44,4, FALSE))</f>
        <v>0</v>
      </c>
      <c r="CD259" s="47">
        <f>$F259*'[1]INTERNAL PARAMETERS-2'!AO259*(1-VLOOKUP(AP$4,'[1]INTERNAL PARAMETERS-1'!$B$5:$J$44,4, FALSE))</f>
        <v>0</v>
      </c>
      <c r="CE259" s="47">
        <f>$F259*'[1]INTERNAL PARAMETERS-2'!AP259*(1-VLOOKUP(AQ$4,'[1]INTERNAL PARAMETERS-1'!$B$5:$J$44,4, FALSE))</f>
        <v>0</v>
      </c>
      <c r="CF259" s="47">
        <f>$F259*'[1]INTERNAL PARAMETERS-2'!AQ259*(1-VLOOKUP(AR$4,'[1]INTERNAL PARAMETERS-1'!$B$5:$J$44,4, FALSE))</f>
        <v>0</v>
      </c>
      <c r="CG259" s="47">
        <f>$F259*'[1]INTERNAL PARAMETERS-2'!AR259*(1-VLOOKUP(AS$4,'[1]INTERNAL PARAMETERS-1'!$B$5:$J$44,4, FALSE))</f>
        <v>0</v>
      </c>
      <c r="CH259" s="46">
        <f>$F259*'[1]INTERNAL PARAMETERS-2'!AS259*(1-VLOOKUP(AT$4,'[1]INTERNAL PARAMETERS-1'!$B$5:$J$44,4, FALSE))</f>
        <v>0</v>
      </c>
      <c r="CI259" s="45">
        <f t="shared" si="3"/>
        <v>0</v>
      </c>
    </row>
    <row r="260" spans="3:87">
      <c r="C260" s="32" t="s">
        <v>1</v>
      </c>
      <c r="D260" s="31" t="s">
        <v>89</v>
      </c>
      <c r="E260" s="31" t="s">
        <v>85</v>
      </c>
      <c r="F260" s="133">
        <f>ABS!AL260</f>
        <v>0</v>
      </c>
      <c r="G260" s="48">
        <f>$F260*'[1]INTERNAL PARAMETERS-2'!F260*VLOOKUP(G$4,'[1]INTERNAL PARAMETERS-1'!$B$5:$J$44,4, FALSE)</f>
        <v>0</v>
      </c>
      <c r="H260" s="47">
        <f>$F260*'[1]INTERNAL PARAMETERS-2'!G260*VLOOKUP(H$4,'[1]INTERNAL PARAMETERS-1'!$B$5:$J$44,4, FALSE)</f>
        <v>0</v>
      </c>
      <c r="I260" s="47">
        <f>$F260*'[1]INTERNAL PARAMETERS-2'!H260*VLOOKUP(I$4,'[1]INTERNAL PARAMETERS-1'!$B$5:$J$44,4, FALSE)</f>
        <v>0</v>
      </c>
      <c r="J260" s="47">
        <f>$F260*'[1]INTERNAL PARAMETERS-2'!I260*VLOOKUP(J$4,'[1]INTERNAL PARAMETERS-1'!$B$5:$J$44,4, FALSE)</f>
        <v>0</v>
      </c>
      <c r="K260" s="47">
        <f>$F260*'[1]INTERNAL PARAMETERS-2'!J260*VLOOKUP(K$4,'[1]INTERNAL PARAMETERS-1'!$B$5:$J$44,4, FALSE)</f>
        <v>0</v>
      </c>
      <c r="L260" s="47">
        <f>$F260*'[1]INTERNAL PARAMETERS-2'!K260*VLOOKUP(L$4,'[1]INTERNAL PARAMETERS-1'!$B$5:$J$44,4, FALSE)</f>
        <v>0</v>
      </c>
      <c r="M260" s="47">
        <f>$F260*'[1]INTERNAL PARAMETERS-2'!L260*VLOOKUP(M$4,'[1]INTERNAL PARAMETERS-1'!$B$5:$J$44,4, FALSE)</f>
        <v>0</v>
      </c>
      <c r="N260" s="47">
        <f>$F260*'[1]INTERNAL PARAMETERS-2'!M260*VLOOKUP(N$4,'[1]INTERNAL PARAMETERS-1'!$B$5:$J$44,4, FALSE)</f>
        <v>0</v>
      </c>
      <c r="O260" s="47">
        <f>$F260*'[1]INTERNAL PARAMETERS-2'!N260*VLOOKUP(O$4,'[1]INTERNAL PARAMETERS-1'!$B$5:$J$44,4, FALSE)</f>
        <v>0</v>
      </c>
      <c r="P260" s="47">
        <f>$F260*'[1]INTERNAL PARAMETERS-2'!O260*VLOOKUP(P$4,'[1]INTERNAL PARAMETERS-1'!$B$5:$J$44,4, FALSE)</f>
        <v>0</v>
      </c>
      <c r="Q260" s="47">
        <f>$F260*'[1]INTERNAL PARAMETERS-2'!P260*VLOOKUP(Q$4,'[1]INTERNAL PARAMETERS-1'!$B$5:$J$44,4, FALSE)</f>
        <v>0</v>
      </c>
      <c r="R260" s="47">
        <f>$F260*'[1]INTERNAL PARAMETERS-2'!Q260*VLOOKUP(R$4,'[1]INTERNAL PARAMETERS-1'!$B$5:$J$44,4, FALSE)</f>
        <v>0</v>
      </c>
      <c r="S260" s="47">
        <f>$F260*'[1]INTERNAL PARAMETERS-2'!R260*VLOOKUP(S$4,'[1]INTERNAL PARAMETERS-1'!$B$5:$J$44,4, FALSE)</f>
        <v>0</v>
      </c>
      <c r="T260" s="47">
        <f>$F260*'[1]INTERNAL PARAMETERS-2'!S260*VLOOKUP(T$4,'[1]INTERNAL PARAMETERS-1'!$B$5:$J$44,4, FALSE)</f>
        <v>0</v>
      </c>
      <c r="U260" s="47">
        <f>$F260*'[1]INTERNAL PARAMETERS-2'!T260*VLOOKUP(U$4,'[1]INTERNAL PARAMETERS-1'!$B$5:$J$44,4, FALSE)</f>
        <v>0</v>
      </c>
      <c r="V260" s="47">
        <f>$F260*'[1]INTERNAL PARAMETERS-2'!U260*VLOOKUP(V$4,'[1]INTERNAL PARAMETERS-1'!$B$5:$J$44,4, FALSE)</f>
        <v>0</v>
      </c>
      <c r="W260" s="47">
        <f>$F260*'[1]INTERNAL PARAMETERS-2'!V260*VLOOKUP(W$4,'[1]INTERNAL PARAMETERS-1'!$B$5:$J$44,4, FALSE)</f>
        <v>0</v>
      </c>
      <c r="X260" s="47">
        <f>$F260*'[1]INTERNAL PARAMETERS-2'!W260*VLOOKUP(X$4,'[1]INTERNAL PARAMETERS-1'!$B$5:$J$44,4, FALSE)</f>
        <v>0</v>
      </c>
      <c r="Y260" s="47">
        <f>$F260*'[1]INTERNAL PARAMETERS-2'!X260*VLOOKUP(Y$4,'[1]INTERNAL PARAMETERS-1'!$B$5:$J$44,4, FALSE)</f>
        <v>0</v>
      </c>
      <c r="Z260" s="47">
        <f>$F260*'[1]INTERNAL PARAMETERS-2'!Y260*VLOOKUP(Z$4,'[1]INTERNAL PARAMETERS-1'!$B$5:$J$44,4, FALSE)</f>
        <v>0</v>
      </c>
      <c r="AA260" s="47">
        <f>$F260*'[1]INTERNAL PARAMETERS-2'!Z260*VLOOKUP(AA$4,'[1]INTERNAL PARAMETERS-1'!$B$5:$J$44,4, FALSE)</f>
        <v>0</v>
      </c>
      <c r="AB260" s="47">
        <f>$F260*'[1]INTERNAL PARAMETERS-2'!AA260*VLOOKUP(AB$4,'[1]INTERNAL PARAMETERS-1'!$B$5:$J$44,4, FALSE)</f>
        <v>0</v>
      </c>
      <c r="AC260" s="47">
        <f>$F260*'[1]INTERNAL PARAMETERS-2'!AB260*VLOOKUP(AC$4,'[1]INTERNAL PARAMETERS-1'!$B$5:$J$44,4, FALSE)</f>
        <v>0</v>
      </c>
      <c r="AD260" s="47">
        <f>$F260*'[1]INTERNAL PARAMETERS-2'!AC260*VLOOKUP(AD$4,'[1]INTERNAL PARAMETERS-1'!$B$5:$J$44,4, FALSE)</f>
        <v>0</v>
      </c>
      <c r="AE260" s="47">
        <f>$F260*'[1]INTERNAL PARAMETERS-2'!AD260*VLOOKUP(AE$4,'[1]INTERNAL PARAMETERS-1'!$B$5:$J$44,4, FALSE)</f>
        <v>0</v>
      </c>
      <c r="AF260" s="47">
        <f>$F260*'[1]INTERNAL PARAMETERS-2'!AE260*VLOOKUP(AF$4,'[1]INTERNAL PARAMETERS-1'!$B$5:$J$44,4, FALSE)</f>
        <v>0</v>
      </c>
      <c r="AG260" s="47">
        <f>$F260*'[1]INTERNAL PARAMETERS-2'!AF260*VLOOKUP(AG$4,'[1]INTERNAL PARAMETERS-1'!$B$5:$J$44,4, FALSE)</f>
        <v>0</v>
      </c>
      <c r="AH260" s="47">
        <f>$F260*'[1]INTERNAL PARAMETERS-2'!AG260*VLOOKUP(AH$4,'[1]INTERNAL PARAMETERS-1'!$B$5:$J$44,4, FALSE)</f>
        <v>0</v>
      </c>
      <c r="AI260" s="47">
        <f>$F260*'[1]INTERNAL PARAMETERS-2'!AH260*VLOOKUP(AI$4,'[1]INTERNAL PARAMETERS-1'!$B$5:$J$44,4, FALSE)</f>
        <v>0</v>
      </c>
      <c r="AJ260" s="47">
        <f>$F260*'[1]INTERNAL PARAMETERS-2'!AI260*VLOOKUP(AJ$4,'[1]INTERNAL PARAMETERS-1'!$B$5:$J$44,4, FALSE)</f>
        <v>0</v>
      </c>
      <c r="AK260" s="47">
        <f>$F260*'[1]INTERNAL PARAMETERS-2'!AJ260*VLOOKUP(AK$4,'[1]INTERNAL PARAMETERS-1'!$B$5:$J$44,4, FALSE)</f>
        <v>0</v>
      </c>
      <c r="AL260" s="47">
        <f>$F260*'[1]INTERNAL PARAMETERS-2'!AK260*VLOOKUP(AL$4,'[1]INTERNAL PARAMETERS-1'!$B$5:$J$44,4, FALSE)</f>
        <v>0</v>
      </c>
      <c r="AM260" s="47">
        <f>$F260*'[1]INTERNAL PARAMETERS-2'!AL260*VLOOKUP(AM$4,'[1]INTERNAL PARAMETERS-1'!$B$5:$J$44,4, FALSE)</f>
        <v>0</v>
      </c>
      <c r="AN260" s="47">
        <f>$F260*'[1]INTERNAL PARAMETERS-2'!AM260*VLOOKUP(AN$4,'[1]INTERNAL PARAMETERS-1'!$B$5:$J$44,4, FALSE)</f>
        <v>0</v>
      </c>
      <c r="AO260" s="47">
        <f>$F260*'[1]INTERNAL PARAMETERS-2'!AN260*VLOOKUP(AO$4,'[1]INTERNAL PARAMETERS-1'!$B$5:$J$44,4, FALSE)</f>
        <v>0</v>
      </c>
      <c r="AP260" s="47">
        <f>$F260*'[1]INTERNAL PARAMETERS-2'!AO260*VLOOKUP(AP$4,'[1]INTERNAL PARAMETERS-1'!$B$5:$J$44,4, FALSE)</f>
        <v>0</v>
      </c>
      <c r="AQ260" s="47">
        <f>$F260*'[1]INTERNAL PARAMETERS-2'!AP260*VLOOKUP(AQ$4,'[1]INTERNAL PARAMETERS-1'!$B$5:$J$44,4, FALSE)</f>
        <v>0</v>
      </c>
      <c r="AR260" s="47">
        <f>$F260*'[1]INTERNAL PARAMETERS-2'!AQ260*VLOOKUP(AR$4,'[1]INTERNAL PARAMETERS-1'!$B$5:$J$44,4, FALSE)</f>
        <v>0</v>
      </c>
      <c r="AS260" s="47">
        <f>$F260*'[1]INTERNAL PARAMETERS-2'!AR260*VLOOKUP(AS$4,'[1]INTERNAL PARAMETERS-1'!$B$5:$J$44,4, FALSE)</f>
        <v>0</v>
      </c>
      <c r="AT260" s="46">
        <f>$F260*'[1]INTERNAL PARAMETERS-2'!AS260*VLOOKUP(AT$4,'[1]INTERNAL PARAMETERS-1'!$B$5:$J$44,4, FALSE)</f>
        <v>0</v>
      </c>
      <c r="AU260" s="48">
        <f>$F260*'[1]INTERNAL PARAMETERS-2'!F260*(1-VLOOKUP(G$4,'[1]INTERNAL PARAMETERS-1'!$B$5:$J$44,4, FALSE))</f>
        <v>0</v>
      </c>
      <c r="AV260" s="47">
        <f>$F260*'[1]INTERNAL PARAMETERS-2'!G260*(1-VLOOKUP(H$4,'[1]INTERNAL PARAMETERS-1'!$B$5:$J$44,4, FALSE))</f>
        <v>0</v>
      </c>
      <c r="AW260" s="47">
        <f>$F260*'[1]INTERNAL PARAMETERS-2'!H260*(1-VLOOKUP(I$4,'[1]INTERNAL PARAMETERS-1'!$B$5:$J$44,4, FALSE))</f>
        <v>0</v>
      </c>
      <c r="AX260" s="47">
        <f>$F260*'[1]INTERNAL PARAMETERS-2'!I260*(1-VLOOKUP(J$4,'[1]INTERNAL PARAMETERS-1'!$B$5:$J$44,4, FALSE))</f>
        <v>0</v>
      </c>
      <c r="AY260" s="47">
        <f>$F260*'[1]INTERNAL PARAMETERS-2'!J260*(1-VLOOKUP(K$4,'[1]INTERNAL PARAMETERS-1'!$B$5:$J$44,4, FALSE))</f>
        <v>0</v>
      </c>
      <c r="AZ260" s="47">
        <f>$F260*'[1]INTERNAL PARAMETERS-2'!K260*(1-VLOOKUP(L$4,'[1]INTERNAL PARAMETERS-1'!$B$5:$J$44,4, FALSE))</f>
        <v>0</v>
      </c>
      <c r="BA260" s="47">
        <f>$F260*'[1]INTERNAL PARAMETERS-2'!L260*(1-VLOOKUP(M$4,'[1]INTERNAL PARAMETERS-1'!$B$5:$J$44,4, FALSE))</f>
        <v>0</v>
      </c>
      <c r="BB260" s="47">
        <f>$F260*'[1]INTERNAL PARAMETERS-2'!M260*(1-VLOOKUP(N$4,'[1]INTERNAL PARAMETERS-1'!$B$5:$J$44,4, FALSE))</f>
        <v>0</v>
      </c>
      <c r="BC260" s="47">
        <f>$F260*'[1]INTERNAL PARAMETERS-2'!N260*(1-VLOOKUP(O$4,'[1]INTERNAL PARAMETERS-1'!$B$5:$J$44,4, FALSE))</f>
        <v>0</v>
      </c>
      <c r="BD260" s="47">
        <f>$F260*'[1]INTERNAL PARAMETERS-2'!O260*(1-VLOOKUP(P$4,'[1]INTERNAL PARAMETERS-1'!$B$5:$J$44,4, FALSE))</f>
        <v>0</v>
      </c>
      <c r="BE260" s="47">
        <f>$F260*'[1]INTERNAL PARAMETERS-2'!P260*(1-VLOOKUP(Q$4,'[1]INTERNAL PARAMETERS-1'!$B$5:$J$44,4, FALSE))</f>
        <v>0</v>
      </c>
      <c r="BF260" s="47">
        <f>$F260*'[1]INTERNAL PARAMETERS-2'!Q260*(1-VLOOKUP(R$4,'[1]INTERNAL PARAMETERS-1'!$B$5:$J$44,4, FALSE))</f>
        <v>0</v>
      </c>
      <c r="BG260" s="47">
        <f>$F260*'[1]INTERNAL PARAMETERS-2'!R260*(1-VLOOKUP(S$4,'[1]INTERNAL PARAMETERS-1'!$B$5:$J$44,4, FALSE))</f>
        <v>0</v>
      </c>
      <c r="BH260" s="47">
        <f>$F260*'[1]INTERNAL PARAMETERS-2'!S260*(1-VLOOKUP(T$4,'[1]INTERNAL PARAMETERS-1'!$B$5:$J$44,4, FALSE))</f>
        <v>0</v>
      </c>
      <c r="BI260" s="47">
        <f>$F260*'[1]INTERNAL PARAMETERS-2'!T260*(1-VLOOKUP(U$4,'[1]INTERNAL PARAMETERS-1'!$B$5:$J$44,4, FALSE))</f>
        <v>0</v>
      </c>
      <c r="BJ260" s="47">
        <f>$F260*'[1]INTERNAL PARAMETERS-2'!U260*(1-VLOOKUP(V$4,'[1]INTERNAL PARAMETERS-1'!$B$5:$J$44,4, FALSE))</f>
        <v>0</v>
      </c>
      <c r="BK260" s="47">
        <f>$F260*'[1]INTERNAL PARAMETERS-2'!V260*(1-VLOOKUP(W$4,'[1]INTERNAL PARAMETERS-1'!$B$5:$J$44,4, FALSE))</f>
        <v>0</v>
      </c>
      <c r="BL260" s="47">
        <f>$F260*'[1]INTERNAL PARAMETERS-2'!W260*(1-VLOOKUP(X$4,'[1]INTERNAL PARAMETERS-1'!$B$5:$J$44,4, FALSE))</f>
        <v>0</v>
      </c>
      <c r="BM260" s="47">
        <f>$F260*'[1]INTERNAL PARAMETERS-2'!X260*(1-VLOOKUP(Y$4,'[1]INTERNAL PARAMETERS-1'!$B$5:$J$44,4, FALSE))</f>
        <v>0</v>
      </c>
      <c r="BN260" s="47">
        <f>$F260*'[1]INTERNAL PARAMETERS-2'!Y260*(1-VLOOKUP(Z$4,'[1]INTERNAL PARAMETERS-1'!$B$5:$J$44,4, FALSE))</f>
        <v>0</v>
      </c>
      <c r="BO260" s="47">
        <f>$F260*'[1]INTERNAL PARAMETERS-2'!Z260*(1-VLOOKUP(AA$4,'[1]INTERNAL PARAMETERS-1'!$B$5:$J$44,4, FALSE))</f>
        <v>0</v>
      </c>
      <c r="BP260" s="47">
        <f>$F260*'[1]INTERNAL PARAMETERS-2'!AA260*(1-VLOOKUP(AB$4,'[1]INTERNAL PARAMETERS-1'!$B$5:$J$44,4, FALSE))</f>
        <v>0</v>
      </c>
      <c r="BQ260" s="47">
        <f>$F260*'[1]INTERNAL PARAMETERS-2'!AB260*(1-VLOOKUP(AC$4,'[1]INTERNAL PARAMETERS-1'!$B$5:$J$44,4, FALSE))</f>
        <v>0</v>
      </c>
      <c r="BR260" s="47">
        <f>$F260*'[1]INTERNAL PARAMETERS-2'!AC260*(1-VLOOKUP(AD$4,'[1]INTERNAL PARAMETERS-1'!$B$5:$J$44,4, FALSE))</f>
        <v>0</v>
      </c>
      <c r="BS260" s="47">
        <f>$F260*'[1]INTERNAL PARAMETERS-2'!AD260*(1-VLOOKUP(AE$4,'[1]INTERNAL PARAMETERS-1'!$B$5:$J$44,4, FALSE))</f>
        <v>0</v>
      </c>
      <c r="BT260" s="47">
        <f>$F260*'[1]INTERNAL PARAMETERS-2'!AE260*(1-VLOOKUP(AF$4,'[1]INTERNAL PARAMETERS-1'!$B$5:$J$44,4, FALSE))</f>
        <v>0</v>
      </c>
      <c r="BU260" s="47">
        <f>$F260*'[1]INTERNAL PARAMETERS-2'!AF260*(1-VLOOKUP(AG$4,'[1]INTERNAL PARAMETERS-1'!$B$5:$J$44,4, FALSE))</f>
        <v>0</v>
      </c>
      <c r="BV260" s="47">
        <f>$F260*'[1]INTERNAL PARAMETERS-2'!AG260*(1-VLOOKUP(AH$4,'[1]INTERNAL PARAMETERS-1'!$B$5:$J$44,4, FALSE))</f>
        <v>0</v>
      </c>
      <c r="BW260" s="47">
        <f>$F260*'[1]INTERNAL PARAMETERS-2'!AH260*(1-VLOOKUP(AI$4,'[1]INTERNAL PARAMETERS-1'!$B$5:$J$44,4, FALSE))</f>
        <v>0</v>
      </c>
      <c r="BX260" s="47">
        <f>$F260*'[1]INTERNAL PARAMETERS-2'!AI260*(1-VLOOKUP(AJ$4,'[1]INTERNAL PARAMETERS-1'!$B$5:$J$44,4, FALSE))</f>
        <v>0</v>
      </c>
      <c r="BY260" s="47">
        <f>$F260*'[1]INTERNAL PARAMETERS-2'!AJ260*(1-VLOOKUP(AK$4,'[1]INTERNAL PARAMETERS-1'!$B$5:$J$44,4, FALSE))</f>
        <v>0</v>
      </c>
      <c r="BZ260" s="47">
        <f>$F260*'[1]INTERNAL PARAMETERS-2'!AK260*(1-VLOOKUP(AL$4,'[1]INTERNAL PARAMETERS-1'!$B$5:$J$44,4, FALSE))</f>
        <v>0</v>
      </c>
      <c r="CA260" s="47">
        <f>$F260*'[1]INTERNAL PARAMETERS-2'!AL260*(1-VLOOKUP(AM$4,'[1]INTERNAL PARAMETERS-1'!$B$5:$J$44,4, FALSE))</f>
        <v>0</v>
      </c>
      <c r="CB260" s="47">
        <f>$F260*'[1]INTERNAL PARAMETERS-2'!AM260*(1-VLOOKUP(AN$4,'[1]INTERNAL PARAMETERS-1'!$B$5:$J$44,4, FALSE))</f>
        <v>0</v>
      </c>
      <c r="CC260" s="47">
        <f>$F260*'[1]INTERNAL PARAMETERS-2'!AN260*(1-VLOOKUP(AO$4,'[1]INTERNAL PARAMETERS-1'!$B$5:$J$44,4, FALSE))</f>
        <v>0</v>
      </c>
      <c r="CD260" s="47">
        <f>$F260*'[1]INTERNAL PARAMETERS-2'!AO260*(1-VLOOKUP(AP$4,'[1]INTERNAL PARAMETERS-1'!$B$5:$J$44,4, FALSE))</f>
        <v>0</v>
      </c>
      <c r="CE260" s="47">
        <f>$F260*'[1]INTERNAL PARAMETERS-2'!AP260*(1-VLOOKUP(AQ$4,'[1]INTERNAL PARAMETERS-1'!$B$5:$J$44,4, FALSE))</f>
        <v>0</v>
      </c>
      <c r="CF260" s="47">
        <f>$F260*'[1]INTERNAL PARAMETERS-2'!AQ260*(1-VLOOKUP(AR$4,'[1]INTERNAL PARAMETERS-1'!$B$5:$J$44,4, FALSE))</f>
        <v>0</v>
      </c>
      <c r="CG260" s="47">
        <f>$F260*'[1]INTERNAL PARAMETERS-2'!AR260*(1-VLOOKUP(AS$4,'[1]INTERNAL PARAMETERS-1'!$B$5:$J$44,4, FALSE))</f>
        <v>0</v>
      </c>
      <c r="CH260" s="46">
        <f>$F260*'[1]INTERNAL PARAMETERS-2'!AS260*(1-VLOOKUP(AT$4,'[1]INTERNAL PARAMETERS-1'!$B$5:$J$44,4, FALSE))</f>
        <v>0</v>
      </c>
      <c r="CI260" s="45">
        <f t="shared" si="3"/>
        <v>0</v>
      </c>
    </row>
    <row r="261" spans="3:87">
      <c r="C261" s="32" t="s">
        <v>1</v>
      </c>
      <c r="D261" s="31" t="s">
        <v>89</v>
      </c>
      <c r="E261" s="31" t="s">
        <v>84</v>
      </c>
      <c r="F261" s="133">
        <f>ABS!AL261</f>
        <v>0</v>
      </c>
      <c r="G261" s="48">
        <f>$F261*'[1]INTERNAL PARAMETERS-2'!F261*VLOOKUP(G$4,'[1]INTERNAL PARAMETERS-1'!$B$5:$J$44,4, FALSE)</f>
        <v>0</v>
      </c>
      <c r="H261" s="47">
        <f>$F261*'[1]INTERNAL PARAMETERS-2'!G261*VLOOKUP(H$4,'[1]INTERNAL PARAMETERS-1'!$B$5:$J$44,4, FALSE)</f>
        <v>0</v>
      </c>
      <c r="I261" s="47">
        <f>$F261*'[1]INTERNAL PARAMETERS-2'!H261*VLOOKUP(I$4,'[1]INTERNAL PARAMETERS-1'!$B$5:$J$44,4, FALSE)</f>
        <v>0</v>
      </c>
      <c r="J261" s="47">
        <f>$F261*'[1]INTERNAL PARAMETERS-2'!I261*VLOOKUP(J$4,'[1]INTERNAL PARAMETERS-1'!$B$5:$J$44,4, FALSE)</f>
        <v>0</v>
      </c>
      <c r="K261" s="47">
        <f>$F261*'[1]INTERNAL PARAMETERS-2'!J261*VLOOKUP(K$4,'[1]INTERNAL PARAMETERS-1'!$B$5:$J$44,4, FALSE)</f>
        <v>0</v>
      </c>
      <c r="L261" s="47">
        <f>$F261*'[1]INTERNAL PARAMETERS-2'!K261*VLOOKUP(L$4,'[1]INTERNAL PARAMETERS-1'!$B$5:$J$44,4, FALSE)</f>
        <v>0</v>
      </c>
      <c r="M261" s="47">
        <f>$F261*'[1]INTERNAL PARAMETERS-2'!L261*VLOOKUP(M$4,'[1]INTERNAL PARAMETERS-1'!$B$5:$J$44,4, FALSE)</f>
        <v>0</v>
      </c>
      <c r="N261" s="47">
        <f>$F261*'[1]INTERNAL PARAMETERS-2'!M261*VLOOKUP(N$4,'[1]INTERNAL PARAMETERS-1'!$B$5:$J$44,4, FALSE)</f>
        <v>0</v>
      </c>
      <c r="O261" s="47">
        <f>$F261*'[1]INTERNAL PARAMETERS-2'!N261*VLOOKUP(O$4,'[1]INTERNAL PARAMETERS-1'!$B$5:$J$44,4, FALSE)</f>
        <v>0</v>
      </c>
      <c r="P261" s="47">
        <f>$F261*'[1]INTERNAL PARAMETERS-2'!O261*VLOOKUP(P$4,'[1]INTERNAL PARAMETERS-1'!$B$5:$J$44,4, FALSE)</f>
        <v>0</v>
      </c>
      <c r="Q261" s="47">
        <f>$F261*'[1]INTERNAL PARAMETERS-2'!P261*VLOOKUP(Q$4,'[1]INTERNAL PARAMETERS-1'!$B$5:$J$44,4, FALSE)</f>
        <v>0</v>
      </c>
      <c r="R261" s="47">
        <f>$F261*'[1]INTERNAL PARAMETERS-2'!Q261*VLOOKUP(R$4,'[1]INTERNAL PARAMETERS-1'!$B$5:$J$44,4, FALSE)</f>
        <v>0</v>
      </c>
      <c r="S261" s="47">
        <f>$F261*'[1]INTERNAL PARAMETERS-2'!R261*VLOOKUP(S$4,'[1]INTERNAL PARAMETERS-1'!$B$5:$J$44,4, FALSE)</f>
        <v>0</v>
      </c>
      <c r="T261" s="47">
        <f>$F261*'[1]INTERNAL PARAMETERS-2'!S261*VLOOKUP(T$4,'[1]INTERNAL PARAMETERS-1'!$B$5:$J$44,4, FALSE)</f>
        <v>0</v>
      </c>
      <c r="U261" s="47">
        <f>$F261*'[1]INTERNAL PARAMETERS-2'!T261*VLOOKUP(U$4,'[1]INTERNAL PARAMETERS-1'!$B$5:$J$44,4, FALSE)</f>
        <v>0</v>
      </c>
      <c r="V261" s="47">
        <f>$F261*'[1]INTERNAL PARAMETERS-2'!U261*VLOOKUP(V$4,'[1]INTERNAL PARAMETERS-1'!$B$5:$J$44,4, FALSE)</f>
        <v>0</v>
      </c>
      <c r="W261" s="47">
        <f>$F261*'[1]INTERNAL PARAMETERS-2'!V261*VLOOKUP(W$4,'[1]INTERNAL PARAMETERS-1'!$B$5:$J$44,4, FALSE)</f>
        <v>0</v>
      </c>
      <c r="X261" s="47">
        <f>$F261*'[1]INTERNAL PARAMETERS-2'!W261*VLOOKUP(X$4,'[1]INTERNAL PARAMETERS-1'!$B$5:$J$44,4, FALSE)</f>
        <v>0</v>
      </c>
      <c r="Y261" s="47">
        <f>$F261*'[1]INTERNAL PARAMETERS-2'!X261*VLOOKUP(Y$4,'[1]INTERNAL PARAMETERS-1'!$B$5:$J$44,4, FALSE)</f>
        <v>0</v>
      </c>
      <c r="Z261" s="47">
        <f>$F261*'[1]INTERNAL PARAMETERS-2'!Y261*VLOOKUP(Z$4,'[1]INTERNAL PARAMETERS-1'!$B$5:$J$44,4, FALSE)</f>
        <v>0</v>
      </c>
      <c r="AA261" s="47">
        <f>$F261*'[1]INTERNAL PARAMETERS-2'!Z261*VLOOKUP(AA$4,'[1]INTERNAL PARAMETERS-1'!$B$5:$J$44,4, FALSE)</f>
        <v>0</v>
      </c>
      <c r="AB261" s="47">
        <f>$F261*'[1]INTERNAL PARAMETERS-2'!AA261*VLOOKUP(AB$4,'[1]INTERNAL PARAMETERS-1'!$B$5:$J$44,4, FALSE)</f>
        <v>0</v>
      </c>
      <c r="AC261" s="47">
        <f>$F261*'[1]INTERNAL PARAMETERS-2'!AB261*VLOOKUP(AC$4,'[1]INTERNAL PARAMETERS-1'!$B$5:$J$44,4, FALSE)</f>
        <v>0</v>
      </c>
      <c r="AD261" s="47">
        <f>$F261*'[1]INTERNAL PARAMETERS-2'!AC261*VLOOKUP(AD$4,'[1]INTERNAL PARAMETERS-1'!$B$5:$J$44,4, FALSE)</f>
        <v>0</v>
      </c>
      <c r="AE261" s="47">
        <f>$F261*'[1]INTERNAL PARAMETERS-2'!AD261*VLOOKUP(AE$4,'[1]INTERNAL PARAMETERS-1'!$B$5:$J$44,4, FALSE)</f>
        <v>0</v>
      </c>
      <c r="AF261" s="47">
        <f>$F261*'[1]INTERNAL PARAMETERS-2'!AE261*VLOOKUP(AF$4,'[1]INTERNAL PARAMETERS-1'!$B$5:$J$44,4, FALSE)</f>
        <v>0</v>
      </c>
      <c r="AG261" s="47">
        <f>$F261*'[1]INTERNAL PARAMETERS-2'!AF261*VLOOKUP(AG$4,'[1]INTERNAL PARAMETERS-1'!$B$5:$J$44,4, FALSE)</f>
        <v>0</v>
      </c>
      <c r="AH261" s="47">
        <f>$F261*'[1]INTERNAL PARAMETERS-2'!AG261*VLOOKUP(AH$4,'[1]INTERNAL PARAMETERS-1'!$B$5:$J$44,4, FALSE)</f>
        <v>0</v>
      </c>
      <c r="AI261" s="47">
        <f>$F261*'[1]INTERNAL PARAMETERS-2'!AH261*VLOOKUP(AI$4,'[1]INTERNAL PARAMETERS-1'!$B$5:$J$44,4, FALSE)</f>
        <v>0</v>
      </c>
      <c r="AJ261" s="47">
        <f>$F261*'[1]INTERNAL PARAMETERS-2'!AI261*VLOOKUP(AJ$4,'[1]INTERNAL PARAMETERS-1'!$B$5:$J$44,4, FALSE)</f>
        <v>0</v>
      </c>
      <c r="AK261" s="47">
        <f>$F261*'[1]INTERNAL PARAMETERS-2'!AJ261*VLOOKUP(AK$4,'[1]INTERNAL PARAMETERS-1'!$B$5:$J$44,4, FALSE)</f>
        <v>0</v>
      </c>
      <c r="AL261" s="47">
        <f>$F261*'[1]INTERNAL PARAMETERS-2'!AK261*VLOOKUP(AL$4,'[1]INTERNAL PARAMETERS-1'!$B$5:$J$44,4, FALSE)</f>
        <v>0</v>
      </c>
      <c r="AM261" s="47">
        <f>$F261*'[1]INTERNAL PARAMETERS-2'!AL261*VLOOKUP(AM$4,'[1]INTERNAL PARAMETERS-1'!$B$5:$J$44,4, FALSE)</f>
        <v>0</v>
      </c>
      <c r="AN261" s="47">
        <f>$F261*'[1]INTERNAL PARAMETERS-2'!AM261*VLOOKUP(AN$4,'[1]INTERNAL PARAMETERS-1'!$B$5:$J$44,4, FALSE)</f>
        <v>0</v>
      </c>
      <c r="AO261" s="47">
        <f>$F261*'[1]INTERNAL PARAMETERS-2'!AN261*VLOOKUP(AO$4,'[1]INTERNAL PARAMETERS-1'!$B$5:$J$44,4, FALSE)</f>
        <v>0</v>
      </c>
      <c r="AP261" s="47">
        <f>$F261*'[1]INTERNAL PARAMETERS-2'!AO261*VLOOKUP(AP$4,'[1]INTERNAL PARAMETERS-1'!$B$5:$J$44,4, FALSE)</f>
        <v>0</v>
      </c>
      <c r="AQ261" s="47">
        <f>$F261*'[1]INTERNAL PARAMETERS-2'!AP261*VLOOKUP(AQ$4,'[1]INTERNAL PARAMETERS-1'!$B$5:$J$44,4, FALSE)</f>
        <v>0</v>
      </c>
      <c r="AR261" s="47">
        <f>$F261*'[1]INTERNAL PARAMETERS-2'!AQ261*VLOOKUP(AR$4,'[1]INTERNAL PARAMETERS-1'!$B$5:$J$44,4, FALSE)</f>
        <v>0</v>
      </c>
      <c r="AS261" s="47">
        <f>$F261*'[1]INTERNAL PARAMETERS-2'!AR261*VLOOKUP(AS$4,'[1]INTERNAL PARAMETERS-1'!$B$5:$J$44,4, FALSE)</f>
        <v>0</v>
      </c>
      <c r="AT261" s="46">
        <f>$F261*'[1]INTERNAL PARAMETERS-2'!AS261*VLOOKUP(AT$4,'[1]INTERNAL PARAMETERS-1'!$B$5:$J$44,4, FALSE)</f>
        <v>0</v>
      </c>
      <c r="AU261" s="48">
        <f>$F261*'[1]INTERNAL PARAMETERS-2'!F261*(1-VLOOKUP(G$4,'[1]INTERNAL PARAMETERS-1'!$B$5:$J$44,4, FALSE))</f>
        <v>0</v>
      </c>
      <c r="AV261" s="47">
        <f>$F261*'[1]INTERNAL PARAMETERS-2'!G261*(1-VLOOKUP(H$4,'[1]INTERNAL PARAMETERS-1'!$B$5:$J$44,4, FALSE))</f>
        <v>0</v>
      </c>
      <c r="AW261" s="47">
        <f>$F261*'[1]INTERNAL PARAMETERS-2'!H261*(1-VLOOKUP(I$4,'[1]INTERNAL PARAMETERS-1'!$B$5:$J$44,4, FALSE))</f>
        <v>0</v>
      </c>
      <c r="AX261" s="47">
        <f>$F261*'[1]INTERNAL PARAMETERS-2'!I261*(1-VLOOKUP(J$4,'[1]INTERNAL PARAMETERS-1'!$B$5:$J$44,4, FALSE))</f>
        <v>0</v>
      </c>
      <c r="AY261" s="47">
        <f>$F261*'[1]INTERNAL PARAMETERS-2'!J261*(1-VLOOKUP(K$4,'[1]INTERNAL PARAMETERS-1'!$B$5:$J$44,4, FALSE))</f>
        <v>0</v>
      </c>
      <c r="AZ261" s="47">
        <f>$F261*'[1]INTERNAL PARAMETERS-2'!K261*(1-VLOOKUP(L$4,'[1]INTERNAL PARAMETERS-1'!$B$5:$J$44,4, FALSE))</f>
        <v>0</v>
      </c>
      <c r="BA261" s="47">
        <f>$F261*'[1]INTERNAL PARAMETERS-2'!L261*(1-VLOOKUP(M$4,'[1]INTERNAL PARAMETERS-1'!$B$5:$J$44,4, FALSE))</f>
        <v>0</v>
      </c>
      <c r="BB261" s="47">
        <f>$F261*'[1]INTERNAL PARAMETERS-2'!M261*(1-VLOOKUP(N$4,'[1]INTERNAL PARAMETERS-1'!$B$5:$J$44,4, FALSE))</f>
        <v>0</v>
      </c>
      <c r="BC261" s="47">
        <f>$F261*'[1]INTERNAL PARAMETERS-2'!N261*(1-VLOOKUP(O$4,'[1]INTERNAL PARAMETERS-1'!$B$5:$J$44,4, FALSE))</f>
        <v>0</v>
      </c>
      <c r="BD261" s="47">
        <f>$F261*'[1]INTERNAL PARAMETERS-2'!O261*(1-VLOOKUP(P$4,'[1]INTERNAL PARAMETERS-1'!$B$5:$J$44,4, FALSE))</f>
        <v>0</v>
      </c>
      <c r="BE261" s="47">
        <f>$F261*'[1]INTERNAL PARAMETERS-2'!P261*(1-VLOOKUP(Q$4,'[1]INTERNAL PARAMETERS-1'!$B$5:$J$44,4, FALSE))</f>
        <v>0</v>
      </c>
      <c r="BF261" s="47">
        <f>$F261*'[1]INTERNAL PARAMETERS-2'!Q261*(1-VLOOKUP(R$4,'[1]INTERNAL PARAMETERS-1'!$B$5:$J$44,4, FALSE))</f>
        <v>0</v>
      </c>
      <c r="BG261" s="47">
        <f>$F261*'[1]INTERNAL PARAMETERS-2'!R261*(1-VLOOKUP(S$4,'[1]INTERNAL PARAMETERS-1'!$B$5:$J$44,4, FALSE))</f>
        <v>0</v>
      </c>
      <c r="BH261" s="47">
        <f>$F261*'[1]INTERNAL PARAMETERS-2'!S261*(1-VLOOKUP(T$4,'[1]INTERNAL PARAMETERS-1'!$B$5:$J$44,4, FALSE))</f>
        <v>0</v>
      </c>
      <c r="BI261" s="47">
        <f>$F261*'[1]INTERNAL PARAMETERS-2'!T261*(1-VLOOKUP(U$4,'[1]INTERNAL PARAMETERS-1'!$B$5:$J$44,4, FALSE))</f>
        <v>0</v>
      </c>
      <c r="BJ261" s="47">
        <f>$F261*'[1]INTERNAL PARAMETERS-2'!U261*(1-VLOOKUP(V$4,'[1]INTERNAL PARAMETERS-1'!$B$5:$J$44,4, FALSE))</f>
        <v>0</v>
      </c>
      <c r="BK261" s="47">
        <f>$F261*'[1]INTERNAL PARAMETERS-2'!V261*(1-VLOOKUP(W$4,'[1]INTERNAL PARAMETERS-1'!$B$5:$J$44,4, FALSE))</f>
        <v>0</v>
      </c>
      <c r="BL261" s="47">
        <f>$F261*'[1]INTERNAL PARAMETERS-2'!W261*(1-VLOOKUP(X$4,'[1]INTERNAL PARAMETERS-1'!$B$5:$J$44,4, FALSE))</f>
        <v>0</v>
      </c>
      <c r="BM261" s="47">
        <f>$F261*'[1]INTERNAL PARAMETERS-2'!X261*(1-VLOOKUP(Y$4,'[1]INTERNAL PARAMETERS-1'!$B$5:$J$44,4, FALSE))</f>
        <v>0</v>
      </c>
      <c r="BN261" s="47">
        <f>$F261*'[1]INTERNAL PARAMETERS-2'!Y261*(1-VLOOKUP(Z$4,'[1]INTERNAL PARAMETERS-1'!$B$5:$J$44,4, FALSE))</f>
        <v>0</v>
      </c>
      <c r="BO261" s="47">
        <f>$F261*'[1]INTERNAL PARAMETERS-2'!Z261*(1-VLOOKUP(AA$4,'[1]INTERNAL PARAMETERS-1'!$B$5:$J$44,4, FALSE))</f>
        <v>0</v>
      </c>
      <c r="BP261" s="47">
        <f>$F261*'[1]INTERNAL PARAMETERS-2'!AA261*(1-VLOOKUP(AB$4,'[1]INTERNAL PARAMETERS-1'!$B$5:$J$44,4, FALSE))</f>
        <v>0</v>
      </c>
      <c r="BQ261" s="47">
        <f>$F261*'[1]INTERNAL PARAMETERS-2'!AB261*(1-VLOOKUP(AC$4,'[1]INTERNAL PARAMETERS-1'!$B$5:$J$44,4, FALSE))</f>
        <v>0</v>
      </c>
      <c r="BR261" s="47">
        <f>$F261*'[1]INTERNAL PARAMETERS-2'!AC261*(1-VLOOKUP(AD$4,'[1]INTERNAL PARAMETERS-1'!$B$5:$J$44,4, FALSE))</f>
        <v>0</v>
      </c>
      <c r="BS261" s="47">
        <f>$F261*'[1]INTERNAL PARAMETERS-2'!AD261*(1-VLOOKUP(AE$4,'[1]INTERNAL PARAMETERS-1'!$B$5:$J$44,4, FALSE))</f>
        <v>0</v>
      </c>
      <c r="BT261" s="47">
        <f>$F261*'[1]INTERNAL PARAMETERS-2'!AE261*(1-VLOOKUP(AF$4,'[1]INTERNAL PARAMETERS-1'!$B$5:$J$44,4, FALSE))</f>
        <v>0</v>
      </c>
      <c r="BU261" s="47">
        <f>$F261*'[1]INTERNAL PARAMETERS-2'!AF261*(1-VLOOKUP(AG$4,'[1]INTERNAL PARAMETERS-1'!$B$5:$J$44,4, FALSE))</f>
        <v>0</v>
      </c>
      <c r="BV261" s="47">
        <f>$F261*'[1]INTERNAL PARAMETERS-2'!AG261*(1-VLOOKUP(AH$4,'[1]INTERNAL PARAMETERS-1'!$B$5:$J$44,4, FALSE))</f>
        <v>0</v>
      </c>
      <c r="BW261" s="47">
        <f>$F261*'[1]INTERNAL PARAMETERS-2'!AH261*(1-VLOOKUP(AI$4,'[1]INTERNAL PARAMETERS-1'!$B$5:$J$44,4, FALSE))</f>
        <v>0</v>
      </c>
      <c r="BX261" s="47">
        <f>$F261*'[1]INTERNAL PARAMETERS-2'!AI261*(1-VLOOKUP(AJ$4,'[1]INTERNAL PARAMETERS-1'!$B$5:$J$44,4, FALSE))</f>
        <v>0</v>
      </c>
      <c r="BY261" s="47">
        <f>$F261*'[1]INTERNAL PARAMETERS-2'!AJ261*(1-VLOOKUP(AK$4,'[1]INTERNAL PARAMETERS-1'!$B$5:$J$44,4, FALSE))</f>
        <v>0</v>
      </c>
      <c r="BZ261" s="47">
        <f>$F261*'[1]INTERNAL PARAMETERS-2'!AK261*(1-VLOOKUP(AL$4,'[1]INTERNAL PARAMETERS-1'!$B$5:$J$44,4, FALSE))</f>
        <v>0</v>
      </c>
      <c r="CA261" s="47">
        <f>$F261*'[1]INTERNAL PARAMETERS-2'!AL261*(1-VLOOKUP(AM$4,'[1]INTERNAL PARAMETERS-1'!$B$5:$J$44,4, FALSE))</f>
        <v>0</v>
      </c>
      <c r="CB261" s="47">
        <f>$F261*'[1]INTERNAL PARAMETERS-2'!AM261*(1-VLOOKUP(AN$4,'[1]INTERNAL PARAMETERS-1'!$B$5:$J$44,4, FALSE))</f>
        <v>0</v>
      </c>
      <c r="CC261" s="47">
        <f>$F261*'[1]INTERNAL PARAMETERS-2'!AN261*(1-VLOOKUP(AO$4,'[1]INTERNAL PARAMETERS-1'!$B$5:$J$44,4, FALSE))</f>
        <v>0</v>
      </c>
      <c r="CD261" s="47">
        <f>$F261*'[1]INTERNAL PARAMETERS-2'!AO261*(1-VLOOKUP(AP$4,'[1]INTERNAL PARAMETERS-1'!$B$5:$J$44,4, FALSE))</f>
        <v>0</v>
      </c>
      <c r="CE261" s="47">
        <f>$F261*'[1]INTERNAL PARAMETERS-2'!AP261*(1-VLOOKUP(AQ$4,'[1]INTERNAL PARAMETERS-1'!$B$5:$J$44,4, FALSE))</f>
        <v>0</v>
      </c>
      <c r="CF261" s="47">
        <f>$F261*'[1]INTERNAL PARAMETERS-2'!AQ261*(1-VLOOKUP(AR$4,'[1]INTERNAL PARAMETERS-1'!$B$5:$J$44,4, FALSE))</f>
        <v>0</v>
      </c>
      <c r="CG261" s="47">
        <f>$F261*'[1]INTERNAL PARAMETERS-2'!AR261*(1-VLOOKUP(AS$4,'[1]INTERNAL PARAMETERS-1'!$B$5:$J$44,4, FALSE))</f>
        <v>0</v>
      </c>
      <c r="CH261" s="46">
        <f>$F261*'[1]INTERNAL PARAMETERS-2'!AS261*(1-VLOOKUP(AT$4,'[1]INTERNAL PARAMETERS-1'!$B$5:$J$44,4, FALSE))</f>
        <v>0</v>
      </c>
      <c r="CI261" s="45">
        <f t="shared" ref="CI261:CI292" si="4">SUM(G261:CH261)</f>
        <v>0</v>
      </c>
    </row>
    <row r="262" spans="3:87">
      <c r="C262" s="32" t="s">
        <v>1</v>
      </c>
      <c r="D262" s="31" t="s">
        <v>89</v>
      </c>
      <c r="E262" s="31" t="s">
        <v>83</v>
      </c>
      <c r="F262" s="133">
        <f>ABS!AL262</f>
        <v>0</v>
      </c>
      <c r="G262" s="48">
        <f>$F262*'[1]INTERNAL PARAMETERS-2'!F262*VLOOKUP(G$4,'[1]INTERNAL PARAMETERS-1'!$B$5:$J$44,4, FALSE)</f>
        <v>0</v>
      </c>
      <c r="H262" s="47">
        <f>$F262*'[1]INTERNAL PARAMETERS-2'!G262*VLOOKUP(H$4,'[1]INTERNAL PARAMETERS-1'!$B$5:$J$44,4, FALSE)</f>
        <v>0</v>
      </c>
      <c r="I262" s="47">
        <f>$F262*'[1]INTERNAL PARAMETERS-2'!H262*VLOOKUP(I$4,'[1]INTERNAL PARAMETERS-1'!$B$5:$J$44,4, FALSE)</f>
        <v>0</v>
      </c>
      <c r="J262" s="47">
        <f>$F262*'[1]INTERNAL PARAMETERS-2'!I262*VLOOKUP(J$4,'[1]INTERNAL PARAMETERS-1'!$B$5:$J$44,4, FALSE)</f>
        <v>0</v>
      </c>
      <c r="K262" s="47">
        <f>$F262*'[1]INTERNAL PARAMETERS-2'!J262*VLOOKUP(K$4,'[1]INTERNAL PARAMETERS-1'!$B$5:$J$44,4, FALSE)</f>
        <v>0</v>
      </c>
      <c r="L262" s="47">
        <f>$F262*'[1]INTERNAL PARAMETERS-2'!K262*VLOOKUP(L$4,'[1]INTERNAL PARAMETERS-1'!$B$5:$J$44,4, FALSE)</f>
        <v>0</v>
      </c>
      <c r="M262" s="47">
        <f>$F262*'[1]INTERNAL PARAMETERS-2'!L262*VLOOKUP(M$4,'[1]INTERNAL PARAMETERS-1'!$B$5:$J$44,4, FALSE)</f>
        <v>0</v>
      </c>
      <c r="N262" s="47">
        <f>$F262*'[1]INTERNAL PARAMETERS-2'!M262*VLOOKUP(N$4,'[1]INTERNAL PARAMETERS-1'!$B$5:$J$44,4, FALSE)</f>
        <v>0</v>
      </c>
      <c r="O262" s="47">
        <f>$F262*'[1]INTERNAL PARAMETERS-2'!N262*VLOOKUP(O$4,'[1]INTERNAL PARAMETERS-1'!$B$5:$J$44,4, FALSE)</f>
        <v>0</v>
      </c>
      <c r="P262" s="47">
        <f>$F262*'[1]INTERNAL PARAMETERS-2'!O262*VLOOKUP(P$4,'[1]INTERNAL PARAMETERS-1'!$B$5:$J$44,4, FALSE)</f>
        <v>0</v>
      </c>
      <c r="Q262" s="47">
        <f>$F262*'[1]INTERNAL PARAMETERS-2'!P262*VLOOKUP(Q$4,'[1]INTERNAL PARAMETERS-1'!$B$5:$J$44,4, FALSE)</f>
        <v>0</v>
      </c>
      <c r="R262" s="47">
        <f>$F262*'[1]INTERNAL PARAMETERS-2'!Q262*VLOOKUP(R$4,'[1]INTERNAL PARAMETERS-1'!$B$5:$J$44,4, FALSE)</f>
        <v>0</v>
      </c>
      <c r="S262" s="47">
        <f>$F262*'[1]INTERNAL PARAMETERS-2'!R262*VLOOKUP(S$4,'[1]INTERNAL PARAMETERS-1'!$B$5:$J$44,4, FALSE)</f>
        <v>0</v>
      </c>
      <c r="T262" s="47">
        <f>$F262*'[1]INTERNAL PARAMETERS-2'!S262*VLOOKUP(T$4,'[1]INTERNAL PARAMETERS-1'!$B$5:$J$44,4, FALSE)</f>
        <v>0</v>
      </c>
      <c r="U262" s="47">
        <f>$F262*'[1]INTERNAL PARAMETERS-2'!T262*VLOOKUP(U$4,'[1]INTERNAL PARAMETERS-1'!$B$5:$J$44,4, FALSE)</f>
        <v>0</v>
      </c>
      <c r="V262" s="47">
        <f>$F262*'[1]INTERNAL PARAMETERS-2'!U262*VLOOKUP(V$4,'[1]INTERNAL PARAMETERS-1'!$B$5:$J$44,4, FALSE)</f>
        <v>0</v>
      </c>
      <c r="W262" s="47">
        <f>$F262*'[1]INTERNAL PARAMETERS-2'!V262*VLOOKUP(W$4,'[1]INTERNAL PARAMETERS-1'!$B$5:$J$44,4, FALSE)</f>
        <v>0</v>
      </c>
      <c r="X262" s="47">
        <f>$F262*'[1]INTERNAL PARAMETERS-2'!W262*VLOOKUP(X$4,'[1]INTERNAL PARAMETERS-1'!$B$5:$J$44,4, FALSE)</f>
        <v>0</v>
      </c>
      <c r="Y262" s="47">
        <f>$F262*'[1]INTERNAL PARAMETERS-2'!X262*VLOOKUP(Y$4,'[1]INTERNAL PARAMETERS-1'!$B$5:$J$44,4, FALSE)</f>
        <v>0</v>
      </c>
      <c r="Z262" s="47">
        <f>$F262*'[1]INTERNAL PARAMETERS-2'!Y262*VLOOKUP(Z$4,'[1]INTERNAL PARAMETERS-1'!$B$5:$J$44,4, FALSE)</f>
        <v>0</v>
      </c>
      <c r="AA262" s="47">
        <f>$F262*'[1]INTERNAL PARAMETERS-2'!Z262*VLOOKUP(AA$4,'[1]INTERNAL PARAMETERS-1'!$B$5:$J$44,4, FALSE)</f>
        <v>0</v>
      </c>
      <c r="AB262" s="47">
        <f>$F262*'[1]INTERNAL PARAMETERS-2'!AA262*VLOOKUP(AB$4,'[1]INTERNAL PARAMETERS-1'!$B$5:$J$44,4, FALSE)</f>
        <v>0</v>
      </c>
      <c r="AC262" s="47">
        <f>$F262*'[1]INTERNAL PARAMETERS-2'!AB262*VLOOKUP(AC$4,'[1]INTERNAL PARAMETERS-1'!$B$5:$J$44,4, FALSE)</f>
        <v>0</v>
      </c>
      <c r="AD262" s="47">
        <f>$F262*'[1]INTERNAL PARAMETERS-2'!AC262*VLOOKUP(AD$4,'[1]INTERNAL PARAMETERS-1'!$B$5:$J$44,4, FALSE)</f>
        <v>0</v>
      </c>
      <c r="AE262" s="47">
        <f>$F262*'[1]INTERNAL PARAMETERS-2'!AD262*VLOOKUP(AE$4,'[1]INTERNAL PARAMETERS-1'!$B$5:$J$44,4, FALSE)</f>
        <v>0</v>
      </c>
      <c r="AF262" s="47">
        <f>$F262*'[1]INTERNAL PARAMETERS-2'!AE262*VLOOKUP(AF$4,'[1]INTERNAL PARAMETERS-1'!$B$5:$J$44,4, FALSE)</f>
        <v>0</v>
      </c>
      <c r="AG262" s="47">
        <f>$F262*'[1]INTERNAL PARAMETERS-2'!AF262*VLOOKUP(AG$4,'[1]INTERNAL PARAMETERS-1'!$B$5:$J$44,4, FALSE)</f>
        <v>0</v>
      </c>
      <c r="AH262" s="47">
        <f>$F262*'[1]INTERNAL PARAMETERS-2'!AG262*VLOOKUP(AH$4,'[1]INTERNAL PARAMETERS-1'!$B$5:$J$44,4, FALSE)</f>
        <v>0</v>
      </c>
      <c r="AI262" s="47">
        <f>$F262*'[1]INTERNAL PARAMETERS-2'!AH262*VLOOKUP(AI$4,'[1]INTERNAL PARAMETERS-1'!$B$5:$J$44,4, FALSE)</f>
        <v>0</v>
      </c>
      <c r="AJ262" s="47">
        <f>$F262*'[1]INTERNAL PARAMETERS-2'!AI262*VLOOKUP(AJ$4,'[1]INTERNAL PARAMETERS-1'!$B$5:$J$44,4, FALSE)</f>
        <v>0</v>
      </c>
      <c r="AK262" s="47">
        <f>$F262*'[1]INTERNAL PARAMETERS-2'!AJ262*VLOOKUP(AK$4,'[1]INTERNAL PARAMETERS-1'!$B$5:$J$44,4, FALSE)</f>
        <v>0</v>
      </c>
      <c r="AL262" s="47">
        <f>$F262*'[1]INTERNAL PARAMETERS-2'!AK262*VLOOKUP(AL$4,'[1]INTERNAL PARAMETERS-1'!$B$5:$J$44,4, FALSE)</f>
        <v>0</v>
      </c>
      <c r="AM262" s="47">
        <f>$F262*'[1]INTERNAL PARAMETERS-2'!AL262*VLOOKUP(AM$4,'[1]INTERNAL PARAMETERS-1'!$B$5:$J$44,4, FALSE)</f>
        <v>0</v>
      </c>
      <c r="AN262" s="47">
        <f>$F262*'[1]INTERNAL PARAMETERS-2'!AM262*VLOOKUP(AN$4,'[1]INTERNAL PARAMETERS-1'!$B$5:$J$44,4, FALSE)</f>
        <v>0</v>
      </c>
      <c r="AO262" s="47">
        <f>$F262*'[1]INTERNAL PARAMETERS-2'!AN262*VLOOKUP(AO$4,'[1]INTERNAL PARAMETERS-1'!$B$5:$J$44,4, FALSE)</f>
        <v>0</v>
      </c>
      <c r="AP262" s="47">
        <f>$F262*'[1]INTERNAL PARAMETERS-2'!AO262*VLOOKUP(AP$4,'[1]INTERNAL PARAMETERS-1'!$B$5:$J$44,4, FALSE)</f>
        <v>0</v>
      </c>
      <c r="AQ262" s="47">
        <f>$F262*'[1]INTERNAL PARAMETERS-2'!AP262*VLOOKUP(AQ$4,'[1]INTERNAL PARAMETERS-1'!$B$5:$J$44,4, FALSE)</f>
        <v>0</v>
      </c>
      <c r="AR262" s="47">
        <f>$F262*'[1]INTERNAL PARAMETERS-2'!AQ262*VLOOKUP(AR$4,'[1]INTERNAL PARAMETERS-1'!$B$5:$J$44,4, FALSE)</f>
        <v>0</v>
      </c>
      <c r="AS262" s="47">
        <f>$F262*'[1]INTERNAL PARAMETERS-2'!AR262*VLOOKUP(AS$4,'[1]INTERNAL PARAMETERS-1'!$B$5:$J$44,4, FALSE)</f>
        <v>0</v>
      </c>
      <c r="AT262" s="46">
        <f>$F262*'[1]INTERNAL PARAMETERS-2'!AS262*VLOOKUP(AT$4,'[1]INTERNAL PARAMETERS-1'!$B$5:$J$44,4, FALSE)</f>
        <v>0</v>
      </c>
      <c r="AU262" s="48">
        <f>$F262*'[1]INTERNAL PARAMETERS-2'!F262*(1-VLOOKUP(G$4,'[1]INTERNAL PARAMETERS-1'!$B$5:$J$44,4, FALSE))</f>
        <v>0</v>
      </c>
      <c r="AV262" s="47">
        <f>$F262*'[1]INTERNAL PARAMETERS-2'!G262*(1-VLOOKUP(H$4,'[1]INTERNAL PARAMETERS-1'!$B$5:$J$44,4, FALSE))</f>
        <v>0</v>
      </c>
      <c r="AW262" s="47">
        <f>$F262*'[1]INTERNAL PARAMETERS-2'!H262*(1-VLOOKUP(I$4,'[1]INTERNAL PARAMETERS-1'!$B$5:$J$44,4, FALSE))</f>
        <v>0</v>
      </c>
      <c r="AX262" s="47">
        <f>$F262*'[1]INTERNAL PARAMETERS-2'!I262*(1-VLOOKUP(J$4,'[1]INTERNAL PARAMETERS-1'!$B$5:$J$44,4, FALSE))</f>
        <v>0</v>
      </c>
      <c r="AY262" s="47">
        <f>$F262*'[1]INTERNAL PARAMETERS-2'!J262*(1-VLOOKUP(K$4,'[1]INTERNAL PARAMETERS-1'!$B$5:$J$44,4, FALSE))</f>
        <v>0</v>
      </c>
      <c r="AZ262" s="47">
        <f>$F262*'[1]INTERNAL PARAMETERS-2'!K262*(1-VLOOKUP(L$4,'[1]INTERNAL PARAMETERS-1'!$B$5:$J$44,4, FALSE))</f>
        <v>0</v>
      </c>
      <c r="BA262" s="47">
        <f>$F262*'[1]INTERNAL PARAMETERS-2'!L262*(1-VLOOKUP(M$4,'[1]INTERNAL PARAMETERS-1'!$B$5:$J$44,4, FALSE))</f>
        <v>0</v>
      </c>
      <c r="BB262" s="47">
        <f>$F262*'[1]INTERNAL PARAMETERS-2'!M262*(1-VLOOKUP(N$4,'[1]INTERNAL PARAMETERS-1'!$B$5:$J$44,4, FALSE))</f>
        <v>0</v>
      </c>
      <c r="BC262" s="47">
        <f>$F262*'[1]INTERNAL PARAMETERS-2'!N262*(1-VLOOKUP(O$4,'[1]INTERNAL PARAMETERS-1'!$B$5:$J$44,4, FALSE))</f>
        <v>0</v>
      </c>
      <c r="BD262" s="47">
        <f>$F262*'[1]INTERNAL PARAMETERS-2'!O262*(1-VLOOKUP(P$4,'[1]INTERNAL PARAMETERS-1'!$B$5:$J$44,4, FALSE))</f>
        <v>0</v>
      </c>
      <c r="BE262" s="47">
        <f>$F262*'[1]INTERNAL PARAMETERS-2'!P262*(1-VLOOKUP(Q$4,'[1]INTERNAL PARAMETERS-1'!$B$5:$J$44,4, FALSE))</f>
        <v>0</v>
      </c>
      <c r="BF262" s="47">
        <f>$F262*'[1]INTERNAL PARAMETERS-2'!Q262*(1-VLOOKUP(R$4,'[1]INTERNAL PARAMETERS-1'!$B$5:$J$44,4, FALSE))</f>
        <v>0</v>
      </c>
      <c r="BG262" s="47">
        <f>$F262*'[1]INTERNAL PARAMETERS-2'!R262*(1-VLOOKUP(S$4,'[1]INTERNAL PARAMETERS-1'!$B$5:$J$44,4, FALSE))</f>
        <v>0</v>
      </c>
      <c r="BH262" s="47">
        <f>$F262*'[1]INTERNAL PARAMETERS-2'!S262*(1-VLOOKUP(T$4,'[1]INTERNAL PARAMETERS-1'!$B$5:$J$44,4, FALSE))</f>
        <v>0</v>
      </c>
      <c r="BI262" s="47">
        <f>$F262*'[1]INTERNAL PARAMETERS-2'!T262*(1-VLOOKUP(U$4,'[1]INTERNAL PARAMETERS-1'!$B$5:$J$44,4, FALSE))</f>
        <v>0</v>
      </c>
      <c r="BJ262" s="47">
        <f>$F262*'[1]INTERNAL PARAMETERS-2'!U262*(1-VLOOKUP(V$4,'[1]INTERNAL PARAMETERS-1'!$B$5:$J$44,4, FALSE))</f>
        <v>0</v>
      </c>
      <c r="BK262" s="47">
        <f>$F262*'[1]INTERNAL PARAMETERS-2'!V262*(1-VLOOKUP(W$4,'[1]INTERNAL PARAMETERS-1'!$B$5:$J$44,4, FALSE))</f>
        <v>0</v>
      </c>
      <c r="BL262" s="47">
        <f>$F262*'[1]INTERNAL PARAMETERS-2'!W262*(1-VLOOKUP(X$4,'[1]INTERNAL PARAMETERS-1'!$B$5:$J$44,4, FALSE))</f>
        <v>0</v>
      </c>
      <c r="BM262" s="47">
        <f>$F262*'[1]INTERNAL PARAMETERS-2'!X262*(1-VLOOKUP(Y$4,'[1]INTERNAL PARAMETERS-1'!$B$5:$J$44,4, FALSE))</f>
        <v>0</v>
      </c>
      <c r="BN262" s="47">
        <f>$F262*'[1]INTERNAL PARAMETERS-2'!Y262*(1-VLOOKUP(Z$4,'[1]INTERNAL PARAMETERS-1'!$B$5:$J$44,4, FALSE))</f>
        <v>0</v>
      </c>
      <c r="BO262" s="47">
        <f>$F262*'[1]INTERNAL PARAMETERS-2'!Z262*(1-VLOOKUP(AA$4,'[1]INTERNAL PARAMETERS-1'!$B$5:$J$44,4, FALSE))</f>
        <v>0</v>
      </c>
      <c r="BP262" s="47">
        <f>$F262*'[1]INTERNAL PARAMETERS-2'!AA262*(1-VLOOKUP(AB$4,'[1]INTERNAL PARAMETERS-1'!$B$5:$J$44,4, FALSE))</f>
        <v>0</v>
      </c>
      <c r="BQ262" s="47">
        <f>$F262*'[1]INTERNAL PARAMETERS-2'!AB262*(1-VLOOKUP(AC$4,'[1]INTERNAL PARAMETERS-1'!$B$5:$J$44,4, FALSE))</f>
        <v>0</v>
      </c>
      <c r="BR262" s="47">
        <f>$F262*'[1]INTERNAL PARAMETERS-2'!AC262*(1-VLOOKUP(AD$4,'[1]INTERNAL PARAMETERS-1'!$B$5:$J$44,4, FALSE))</f>
        <v>0</v>
      </c>
      <c r="BS262" s="47">
        <f>$F262*'[1]INTERNAL PARAMETERS-2'!AD262*(1-VLOOKUP(AE$4,'[1]INTERNAL PARAMETERS-1'!$B$5:$J$44,4, FALSE))</f>
        <v>0</v>
      </c>
      <c r="BT262" s="47">
        <f>$F262*'[1]INTERNAL PARAMETERS-2'!AE262*(1-VLOOKUP(AF$4,'[1]INTERNAL PARAMETERS-1'!$B$5:$J$44,4, FALSE))</f>
        <v>0</v>
      </c>
      <c r="BU262" s="47">
        <f>$F262*'[1]INTERNAL PARAMETERS-2'!AF262*(1-VLOOKUP(AG$4,'[1]INTERNAL PARAMETERS-1'!$B$5:$J$44,4, FALSE))</f>
        <v>0</v>
      </c>
      <c r="BV262" s="47">
        <f>$F262*'[1]INTERNAL PARAMETERS-2'!AG262*(1-VLOOKUP(AH$4,'[1]INTERNAL PARAMETERS-1'!$B$5:$J$44,4, FALSE))</f>
        <v>0</v>
      </c>
      <c r="BW262" s="47">
        <f>$F262*'[1]INTERNAL PARAMETERS-2'!AH262*(1-VLOOKUP(AI$4,'[1]INTERNAL PARAMETERS-1'!$B$5:$J$44,4, FALSE))</f>
        <v>0</v>
      </c>
      <c r="BX262" s="47">
        <f>$F262*'[1]INTERNAL PARAMETERS-2'!AI262*(1-VLOOKUP(AJ$4,'[1]INTERNAL PARAMETERS-1'!$B$5:$J$44,4, FALSE))</f>
        <v>0</v>
      </c>
      <c r="BY262" s="47">
        <f>$F262*'[1]INTERNAL PARAMETERS-2'!AJ262*(1-VLOOKUP(AK$4,'[1]INTERNAL PARAMETERS-1'!$B$5:$J$44,4, FALSE))</f>
        <v>0</v>
      </c>
      <c r="BZ262" s="47">
        <f>$F262*'[1]INTERNAL PARAMETERS-2'!AK262*(1-VLOOKUP(AL$4,'[1]INTERNAL PARAMETERS-1'!$B$5:$J$44,4, FALSE))</f>
        <v>0</v>
      </c>
      <c r="CA262" s="47">
        <f>$F262*'[1]INTERNAL PARAMETERS-2'!AL262*(1-VLOOKUP(AM$4,'[1]INTERNAL PARAMETERS-1'!$B$5:$J$44,4, FALSE))</f>
        <v>0</v>
      </c>
      <c r="CB262" s="47">
        <f>$F262*'[1]INTERNAL PARAMETERS-2'!AM262*(1-VLOOKUP(AN$4,'[1]INTERNAL PARAMETERS-1'!$B$5:$J$44,4, FALSE))</f>
        <v>0</v>
      </c>
      <c r="CC262" s="47">
        <f>$F262*'[1]INTERNAL PARAMETERS-2'!AN262*(1-VLOOKUP(AO$4,'[1]INTERNAL PARAMETERS-1'!$B$5:$J$44,4, FALSE))</f>
        <v>0</v>
      </c>
      <c r="CD262" s="47">
        <f>$F262*'[1]INTERNAL PARAMETERS-2'!AO262*(1-VLOOKUP(AP$4,'[1]INTERNAL PARAMETERS-1'!$B$5:$J$44,4, FALSE))</f>
        <v>0</v>
      </c>
      <c r="CE262" s="47">
        <f>$F262*'[1]INTERNAL PARAMETERS-2'!AP262*(1-VLOOKUP(AQ$4,'[1]INTERNAL PARAMETERS-1'!$B$5:$J$44,4, FALSE))</f>
        <v>0</v>
      </c>
      <c r="CF262" s="47">
        <f>$F262*'[1]INTERNAL PARAMETERS-2'!AQ262*(1-VLOOKUP(AR$4,'[1]INTERNAL PARAMETERS-1'!$B$5:$J$44,4, FALSE))</f>
        <v>0</v>
      </c>
      <c r="CG262" s="47">
        <f>$F262*'[1]INTERNAL PARAMETERS-2'!AR262*(1-VLOOKUP(AS$4,'[1]INTERNAL PARAMETERS-1'!$B$5:$J$44,4, FALSE))</f>
        <v>0</v>
      </c>
      <c r="CH262" s="46">
        <f>$F262*'[1]INTERNAL PARAMETERS-2'!AS262*(1-VLOOKUP(AT$4,'[1]INTERNAL PARAMETERS-1'!$B$5:$J$44,4, FALSE))</f>
        <v>0</v>
      </c>
      <c r="CI262" s="45">
        <f t="shared" si="4"/>
        <v>0</v>
      </c>
    </row>
    <row r="263" spans="3:87">
      <c r="C263" s="32" t="s">
        <v>1</v>
      </c>
      <c r="D263" s="31" t="s">
        <v>89</v>
      </c>
      <c r="E263" s="31" t="s">
        <v>82</v>
      </c>
      <c r="F263" s="133">
        <f>ABS!AL263</f>
        <v>0</v>
      </c>
      <c r="G263" s="48">
        <f>$F263*'[1]INTERNAL PARAMETERS-2'!F263*VLOOKUP(G$4,'[1]INTERNAL PARAMETERS-1'!$B$5:$J$44,4, FALSE)</f>
        <v>0</v>
      </c>
      <c r="H263" s="47">
        <f>$F263*'[1]INTERNAL PARAMETERS-2'!G263*VLOOKUP(H$4,'[1]INTERNAL PARAMETERS-1'!$B$5:$J$44,4, FALSE)</f>
        <v>0</v>
      </c>
      <c r="I263" s="47">
        <f>$F263*'[1]INTERNAL PARAMETERS-2'!H263*VLOOKUP(I$4,'[1]INTERNAL PARAMETERS-1'!$B$5:$J$44,4, FALSE)</f>
        <v>0</v>
      </c>
      <c r="J263" s="47">
        <f>$F263*'[1]INTERNAL PARAMETERS-2'!I263*VLOOKUP(J$4,'[1]INTERNAL PARAMETERS-1'!$B$5:$J$44,4, FALSE)</f>
        <v>0</v>
      </c>
      <c r="K263" s="47">
        <f>$F263*'[1]INTERNAL PARAMETERS-2'!J263*VLOOKUP(K$4,'[1]INTERNAL PARAMETERS-1'!$B$5:$J$44,4, FALSE)</f>
        <v>0</v>
      </c>
      <c r="L263" s="47">
        <f>$F263*'[1]INTERNAL PARAMETERS-2'!K263*VLOOKUP(L$4,'[1]INTERNAL PARAMETERS-1'!$B$5:$J$44,4, FALSE)</f>
        <v>0</v>
      </c>
      <c r="M263" s="47">
        <f>$F263*'[1]INTERNAL PARAMETERS-2'!L263*VLOOKUP(M$4,'[1]INTERNAL PARAMETERS-1'!$B$5:$J$44,4, FALSE)</f>
        <v>0</v>
      </c>
      <c r="N263" s="47">
        <f>$F263*'[1]INTERNAL PARAMETERS-2'!M263*VLOOKUP(N$4,'[1]INTERNAL PARAMETERS-1'!$B$5:$J$44,4, FALSE)</f>
        <v>0</v>
      </c>
      <c r="O263" s="47">
        <f>$F263*'[1]INTERNAL PARAMETERS-2'!N263*VLOOKUP(O$4,'[1]INTERNAL PARAMETERS-1'!$B$5:$J$44,4, FALSE)</f>
        <v>0</v>
      </c>
      <c r="P263" s="47">
        <f>$F263*'[1]INTERNAL PARAMETERS-2'!O263*VLOOKUP(P$4,'[1]INTERNAL PARAMETERS-1'!$B$5:$J$44,4, FALSE)</f>
        <v>0</v>
      </c>
      <c r="Q263" s="47">
        <f>$F263*'[1]INTERNAL PARAMETERS-2'!P263*VLOOKUP(Q$4,'[1]INTERNAL PARAMETERS-1'!$B$5:$J$44,4, FALSE)</f>
        <v>0</v>
      </c>
      <c r="R263" s="47">
        <f>$F263*'[1]INTERNAL PARAMETERS-2'!Q263*VLOOKUP(R$4,'[1]INTERNAL PARAMETERS-1'!$B$5:$J$44,4, FALSE)</f>
        <v>0</v>
      </c>
      <c r="S263" s="47">
        <f>$F263*'[1]INTERNAL PARAMETERS-2'!R263*VLOOKUP(S$4,'[1]INTERNAL PARAMETERS-1'!$B$5:$J$44,4, FALSE)</f>
        <v>0</v>
      </c>
      <c r="T263" s="47">
        <f>$F263*'[1]INTERNAL PARAMETERS-2'!S263*VLOOKUP(T$4,'[1]INTERNAL PARAMETERS-1'!$B$5:$J$44,4, FALSE)</f>
        <v>0</v>
      </c>
      <c r="U263" s="47">
        <f>$F263*'[1]INTERNAL PARAMETERS-2'!T263*VLOOKUP(U$4,'[1]INTERNAL PARAMETERS-1'!$B$5:$J$44,4, FALSE)</f>
        <v>0</v>
      </c>
      <c r="V263" s="47">
        <f>$F263*'[1]INTERNAL PARAMETERS-2'!U263*VLOOKUP(V$4,'[1]INTERNAL PARAMETERS-1'!$B$5:$J$44,4, FALSE)</f>
        <v>0</v>
      </c>
      <c r="W263" s="47">
        <f>$F263*'[1]INTERNAL PARAMETERS-2'!V263*VLOOKUP(W$4,'[1]INTERNAL PARAMETERS-1'!$B$5:$J$44,4, FALSE)</f>
        <v>0</v>
      </c>
      <c r="X263" s="47">
        <f>$F263*'[1]INTERNAL PARAMETERS-2'!W263*VLOOKUP(X$4,'[1]INTERNAL PARAMETERS-1'!$B$5:$J$44,4, FALSE)</f>
        <v>0</v>
      </c>
      <c r="Y263" s="47">
        <f>$F263*'[1]INTERNAL PARAMETERS-2'!X263*VLOOKUP(Y$4,'[1]INTERNAL PARAMETERS-1'!$B$5:$J$44,4, FALSE)</f>
        <v>0</v>
      </c>
      <c r="Z263" s="47">
        <f>$F263*'[1]INTERNAL PARAMETERS-2'!Y263*VLOOKUP(Z$4,'[1]INTERNAL PARAMETERS-1'!$B$5:$J$44,4, FALSE)</f>
        <v>0</v>
      </c>
      <c r="AA263" s="47">
        <f>$F263*'[1]INTERNAL PARAMETERS-2'!Z263*VLOOKUP(AA$4,'[1]INTERNAL PARAMETERS-1'!$B$5:$J$44,4, FALSE)</f>
        <v>0</v>
      </c>
      <c r="AB263" s="47">
        <f>$F263*'[1]INTERNAL PARAMETERS-2'!AA263*VLOOKUP(AB$4,'[1]INTERNAL PARAMETERS-1'!$B$5:$J$44,4, FALSE)</f>
        <v>0</v>
      </c>
      <c r="AC263" s="47">
        <f>$F263*'[1]INTERNAL PARAMETERS-2'!AB263*VLOOKUP(AC$4,'[1]INTERNAL PARAMETERS-1'!$B$5:$J$44,4, FALSE)</f>
        <v>0</v>
      </c>
      <c r="AD263" s="47">
        <f>$F263*'[1]INTERNAL PARAMETERS-2'!AC263*VLOOKUP(AD$4,'[1]INTERNAL PARAMETERS-1'!$B$5:$J$44,4, FALSE)</f>
        <v>0</v>
      </c>
      <c r="AE263" s="47">
        <f>$F263*'[1]INTERNAL PARAMETERS-2'!AD263*VLOOKUP(AE$4,'[1]INTERNAL PARAMETERS-1'!$B$5:$J$44,4, FALSE)</f>
        <v>0</v>
      </c>
      <c r="AF263" s="47">
        <f>$F263*'[1]INTERNAL PARAMETERS-2'!AE263*VLOOKUP(AF$4,'[1]INTERNAL PARAMETERS-1'!$B$5:$J$44,4, FALSE)</f>
        <v>0</v>
      </c>
      <c r="AG263" s="47">
        <f>$F263*'[1]INTERNAL PARAMETERS-2'!AF263*VLOOKUP(AG$4,'[1]INTERNAL PARAMETERS-1'!$B$5:$J$44,4, FALSE)</f>
        <v>0</v>
      </c>
      <c r="AH263" s="47">
        <f>$F263*'[1]INTERNAL PARAMETERS-2'!AG263*VLOOKUP(AH$4,'[1]INTERNAL PARAMETERS-1'!$B$5:$J$44,4, FALSE)</f>
        <v>0</v>
      </c>
      <c r="AI263" s="47">
        <f>$F263*'[1]INTERNAL PARAMETERS-2'!AH263*VLOOKUP(AI$4,'[1]INTERNAL PARAMETERS-1'!$B$5:$J$44,4, FALSE)</f>
        <v>0</v>
      </c>
      <c r="AJ263" s="47">
        <f>$F263*'[1]INTERNAL PARAMETERS-2'!AI263*VLOOKUP(AJ$4,'[1]INTERNAL PARAMETERS-1'!$B$5:$J$44,4, FALSE)</f>
        <v>0</v>
      </c>
      <c r="AK263" s="47">
        <f>$F263*'[1]INTERNAL PARAMETERS-2'!AJ263*VLOOKUP(AK$4,'[1]INTERNAL PARAMETERS-1'!$B$5:$J$44,4, FALSE)</f>
        <v>0</v>
      </c>
      <c r="AL263" s="47">
        <f>$F263*'[1]INTERNAL PARAMETERS-2'!AK263*VLOOKUP(AL$4,'[1]INTERNAL PARAMETERS-1'!$B$5:$J$44,4, FALSE)</f>
        <v>0</v>
      </c>
      <c r="AM263" s="47">
        <f>$F263*'[1]INTERNAL PARAMETERS-2'!AL263*VLOOKUP(AM$4,'[1]INTERNAL PARAMETERS-1'!$B$5:$J$44,4, FALSE)</f>
        <v>0</v>
      </c>
      <c r="AN263" s="47">
        <f>$F263*'[1]INTERNAL PARAMETERS-2'!AM263*VLOOKUP(AN$4,'[1]INTERNAL PARAMETERS-1'!$B$5:$J$44,4, FALSE)</f>
        <v>0</v>
      </c>
      <c r="AO263" s="47">
        <f>$F263*'[1]INTERNAL PARAMETERS-2'!AN263*VLOOKUP(AO$4,'[1]INTERNAL PARAMETERS-1'!$B$5:$J$44,4, FALSE)</f>
        <v>0</v>
      </c>
      <c r="AP263" s="47">
        <f>$F263*'[1]INTERNAL PARAMETERS-2'!AO263*VLOOKUP(AP$4,'[1]INTERNAL PARAMETERS-1'!$B$5:$J$44,4, FALSE)</f>
        <v>0</v>
      </c>
      <c r="AQ263" s="47">
        <f>$F263*'[1]INTERNAL PARAMETERS-2'!AP263*VLOOKUP(AQ$4,'[1]INTERNAL PARAMETERS-1'!$B$5:$J$44,4, FALSE)</f>
        <v>0</v>
      </c>
      <c r="AR263" s="47">
        <f>$F263*'[1]INTERNAL PARAMETERS-2'!AQ263*VLOOKUP(AR$4,'[1]INTERNAL PARAMETERS-1'!$B$5:$J$44,4, FALSE)</f>
        <v>0</v>
      </c>
      <c r="AS263" s="47">
        <f>$F263*'[1]INTERNAL PARAMETERS-2'!AR263*VLOOKUP(AS$4,'[1]INTERNAL PARAMETERS-1'!$B$5:$J$44,4, FALSE)</f>
        <v>0</v>
      </c>
      <c r="AT263" s="46">
        <f>$F263*'[1]INTERNAL PARAMETERS-2'!AS263*VLOOKUP(AT$4,'[1]INTERNAL PARAMETERS-1'!$B$5:$J$44,4, FALSE)</f>
        <v>0</v>
      </c>
      <c r="AU263" s="48">
        <f>$F263*'[1]INTERNAL PARAMETERS-2'!F263*(1-VLOOKUP(G$4,'[1]INTERNAL PARAMETERS-1'!$B$5:$J$44,4, FALSE))</f>
        <v>0</v>
      </c>
      <c r="AV263" s="47">
        <f>$F263*'[1]INTERNAL PARAMETERS-2'!G263*(1-VLOOKUP(H$4,'[1]INTERNAL PARAMETERS-1'!$B$5:$J$44,4, FALSE))</f>
        <v>0</v>
      </c>
      <c r="AW263" s="47">
        <f>$F263*'[1]INTERNAL PARAMETERS-2'!H263*(1-VLOOKUP(I$4,'[1]INTERNAL PARAMETERS-1'!$B$5:$J$44,4, FALSE))</f>
        <v>0</v>
      </c>
      <c r="AX263" s="47">
        <f>$F263*'[1]INTERNAL PARAMETERS-2'!I263*(1-VLOOKUP(J$4,'[1]INTERNAL PARAMETERS-1'!$B$5:$J$44,4, FALSE))</f>
        <v>0</v>
      </c>
      <c r="AY263" s="47">
        <f>$F263*'[1]INTERNAL PARAMETERS-2'!J263*(1-VLOOKUP(K$4,'[1]INTERNAL PARAMETERS-1'!$B$5:$J$44,4, FALSE))</f>
        <v>0</v>
      </c>
      <c r="AZ263" s="47">
        <f>$F263*'[1]INTERNAL PARAMETERS-2'!K263*(1-VLOOKUP(L$4,'[1]INTERNAL PARAMETERS-1'!$B$5:$J$44,4, FALSE))</f>
        <v>0</v>
      </c>
      <c r="BA263" s="47">
        <f>$F263*'[1]INTERNAL PARAMETERS-2'!L263*(1-VLOOKUP(M$4,'[1]INTERNAL PARAMETERS-1'!$B$5:$J$44,4, FALSE))</f>
        <v>0</v>
      </c>
      <c r="BB263" s="47">
        <f>$F263*'[1]INTERNAL PARAMETERS-2'!M263*(1-VLOOKUP(N$4,'[1]INTERNAL PARAMETERS-1'!$B$5:$J$44,4, FALSE))</f>
        <v>0</v>
      </c>
      <c r="BC263" s="47">
        <f>$F263*'[1]INTERNAL PARAMETERS-2'!N263*(1-VLOOKUP(O$4,'[1]INTERNAL PARAMETERS-1'!$B$5:$J$44,4, FALSE))</f>
        <v>0</v>
      </c>
      <c r="BD263" s="47">
        <f>$F263*'[1]INTERNAL PARAMETERS-2'!O263*(1-VLOOKUP(P$4,'[1]INTERNAL PARAMETERS-1'!$B$5:$J$44,4, FALSE))</f>
        <v>0</v>
      </c>
      <c r="BE263" s="47">
        <f>$F263*'[1]INTERNAL PARAMETERS-2'!P263*(1-VLOOKUP(Q$4,'[1]INTERNAL PARAMETERS-1'!$B$5:$J$44,4, FALSE))</f>
        <v>0</v>
      </c>
      <c r="BF263" s="47">
        <f>$F263*'[1]INTERNAL PARAMETERS-2'!Q263*(1-VLOOKUP(R$4,'[1]INTERNAL PARAMETERS-1'!$B$5:$J$44,4, FALSE))</f>
        <v>0</v>
      </c>
      <c r="BG263" s="47">
        <f>$F263*'[1]INTERNAL PARAMETERS-2'!R263*(1-VLOOKUP(S$4,'[1]INTERNAL PARAMETERS-1'!$B$5:$J$44,4, FALSE))</f>
        <v>0</v>
      </c>
      <c r="BH263" s="47">
        <f>$F263*'[1]INTERNAL PARAMETERS-2'!S263*(1-VLOOKUP(T$4,'[1]INTERNAL PARAMETERS-1'!$B$5:$J$44,4, FALSE))</f>
        <v>0</v>
      </c>
      <c r="BI263" s="47">
        <f>$F263*'[1]INTERNAL PARAMETERS-2'!T263*(1-VLOOKUP(U$4,'[1]INTERNAL PARAMETERS-1'!$B$5:$J$44,4, FALSE))</f>
        <v>0</v>
      </c>
      <c r="BJ263" s="47">
        <f>$F263*'[1]INTERNAL PARAMETERS-2'!U263*(1-VLOOKUP(V$4,'[1]INTERNAL PARAMETERS-1'!$B$5:$J$44,4, FALSE))</f>
        <v>0</v>
      </c>
      <c r="BK263" s="47">
        <f>$F263*'[1]INTERNAL PARAMETERS-2'!V263*(1-VLOOKUP(W$4,'[1]INTERNAL PARAMETERS-1'!$B$5:$J$44,4, FALSE))</f>
        <v>0</v>
      </c>
      <c r="BL263" s="47">
        <f>$F263*'[1]INTERNAL PARAMETERS-2'!W263*(1-VLOOKUP(X$4,'[1]INTERNAL PARAMETERS-1'!$B$5:$J$44,4, FALSE))</f>
        <v>0</v>
      </c>
      <c r="BM263" s="47">
        <f>$F263*'[1]INTERNAL PARAMETERS-2'!X263*(1-VLOOKUP(Y$4,'[1]INTERNAL PARAMETERS-1'!$B$5:$J$44,4, FALSE))</f>
        <v>0</v>
      </c>
      <c r="BN263" s="47">
        <f>$F263*'[1]INTERNAL PARAMETERS-2'!Y263*(1-VLOOKUP(Z$4,'[1]INTERNAL PARAMETERS-1'!$B$5:$J$44,4, FALSE))</f>
        <v>0</v>
      </c>
      <c r="BO263" s="47">
        <f>$F263*'[1]INTERNAL PARAMETERS-2'!Z263*(1-VLOOKUP(AA$4,'[1]INTERNAL PARAMETERS-1'!$B$5:$J$44,4, FALSE))</f>
        <v>0</v>
      </c>
      <c r="BP263" s="47">
        <f>$F263*'[1]INTERNAL PARAMETERS-2'!AA263*(1-VLOOKUP(AB$4,'[1]INTERNAL PARAMETERS-1'!$B$5:$J$44,4, FALSE))</f>
        <v>0</v>
      </c>
      <c r="BQ263" s="47">
        <f>$F263*'[1]INTERNAL PARAMETERS-2'!AB263*(1-VLOOKUP(AC$4,'[1]INTERNAL PARAMETERS-1'!$B$5:$J$44,4, FALSE))</f>
        <v>0</v>
      </c>
      <c r="BR263" s="47">
        <f>$F263*'[1]INTERNAL PARAMETERS-2'!AC263*(1-VLOOKUP(AD$4,'[1]INTERNAL PARAMETERS-1'!$B$5:$J$44,4, FALSE))</f>
        <v>0</v>
      </c>
      <c r="BS263" s="47">
        <f>$F263*'[1]INTERNAL PARAMETERS-2'!AD263*(1-VLOOKUP(AE$4,'[1]INTERNAL PARAMETERS-1'!$B$5:$J$44,4, FALSE))</f>
        <v>0</v>
      </c>
      <c r="BT263" s="47">
        <f>$F263*'[1]INTERNAL PARAMETERS-2'!AE263*(1-VLOOKUP(AF$4,'[1]INTERNAL PARAMETERS-1'!$B$5:$J$44,4, FALSE))</f>
        <v>0</v>
      </c>
      <c r="BU263" s="47">
        <f>$F263*'[1]INTERNAL PARAMETERS-2'!AF263*(1-VLOOKUP(AG$4,'[1]INTERNAL PARAMETERS-1'!$B$5:$J$44,4, FALSE))</f>
        <v>0</v>
      </c>
      <c r="BV263" s="47">
        <f>$F263*'[1]INTERNAL PARAMETERS-2'!AG263*(1-VLOOKUP(AH$4,'[1]INTERNAL PARAMETERS-1'!$B$5:$J$44,4, FALSE))</f>
        <v>0</v>
      </c>
      <c r="BW263" s="47">
        <f>$F263*'[1]INTERNAL PARAMETERS-2'!AH263*(1-VLOOKUP(AI$4,'[1]INTERNAL PARAMETERS-1'!$B$5:$J$44,4, FALSE))</f>
        <v>0</v>
      </c>
      <c r="BX263" s="47">
        <f>$F263*'[1]INTERNAL PARAMETERS-2'!AI263*(1-VLOOKUP(AJ$4,'[1]INTERNAL PARAMETERS-1'!$B$5:$J$44,4, FALSE))</f>
        <v>0</v>
      </c>
      <c r="BY263" s="47">
        <f>$F263*'[1]INTERNAL PARAMETERS-2'!AJ263*(1-VLOOKUP(AK$4,'[1]INTERNAL PARAMETERS-1'!$B$5:$J$44,4, FALSE))</f>
        <v>0</v>
      </c>
      <c r="BZ263" s="47">
        <f>$F263*'[1]INTERNAL PARAMETERS-2'!AK263*(1-VLOOKUP(AL$4,'[1]INTERNAL PARAMETERS-1'!$B$5:$J$44,4, FALSE))</f>
        <v>0</v>
      </c>
      <c r="CA263" s="47">
        <f>$F263*'[1]INTERNAL PARAMETERS-2'!AL263*(1-VLOOKUP(AM$4,'[1]INTERNAL PARAMETERS-1'!$B$5:$J$44,4, FALSE))</f>
        <v>0</v>
      </c>
      <c r="CB263" s="47">
        <f>$F263*'[1]INTERNAL PARAMETERS-2'!AM263*(1-VLOOKUP(AN$4,'[1]INTERNAL PARAMETERS-1'!$B$5:$J$44,4, FALSE))</f>
        <v>0</v>
      </c>
      <c r="CC263" s="47">
        <f>$F263*'[1]INTERNAL PARAMETERS-2'!AN263*(1-VLOOKUP(AO$4,'[1]INTERNAL PARAMETERS-1'!$B$5:$J$44,4, FALSE))</f>
        <v>0</v>
      </c>
      <c r="CD263" s="47">
        <f>$F263*'[1]INTERNAL PARAMETERS-2'!AO263*(1-VLOOKUP(AP$4,'[1]INTERNAL PARAMETERS-1'!$B$5:$J$44,4, FALSE))</f>
        <v>0</v>
      </c>
      <c r="CE263" s="47">
        <f>$F263*'[1]INTERNAL PARAMETERS-2'!AP263*(1-VLOOKUP(AQ$4,'[1]INTERNAL PARAMETERS-1'!$B$5:$J$44,4, FALSE))</f>
        <v>0</v>
      </c>
      <c r="CF263" s="47">
        <f>$F263*'[1]INTERNAL PARAMETERS-2'!AQ263*(1-VLOOKUP(AR$4,'[1]INTERNAL PARAMETERS-1'!$B$5:$J$44,4, FALSE))</f>
        <v>0</v>
      </c>
      <c r="CG263" s="47">
        <f>$F263*'[1]INTERNAL PARAMETERS-2'!AR263*(1-VLOOKUP(AS$4,'[1]INTERNAL PARAMETERS-1'!$B$5:$J$44,4, FALSE))</f>
        <v>0</v>
      </c>
      <c r="CH263" s="46">
        <f>$F263*'[1]INTERNAL PARAMETERS-2'!AS263*(1-VLOOKUP(AT$4,'[1]INTERNAL PARAMETERS-1'!$B$5:$J$44,4, FALSE))</f>
        <v>0</v>
      </c>
      <c r="CI263" s="45">
        <f t="shared" si="4"/>
        <v>0</v>
      </c>
    </row>
    <row r="264" spans="3:87">
      <c r="C264" s="32" t="s">
        <v>1</v>
      </c>
      <c r="D264" s="31" t="s">
        <v>89</v>
      </c>
      <c r="E264" s="31" t="s">
        <v>81</v>
      </c>
      <c r="F264" s="133">
        <f>ABS!AL264</f>
        <v>0</v>
      </c>
      <c r="G264" s="48">
        <f>$F264*'[1]INTERNAL PARAMETERS-2'!F264*VLOOKUP(G$4,'[1]INTERNAL PARAMETERS-1'!$B$5:$J$44,4, FALSE)</f>
        <v>0</v>
      </c>
      <c r="H264" s="47">
        <f>$F264*'[1]INTERNAL PARAMETERS-2'!G264*VLOOKUP(H$4,'[1]INTERNAL PARAMETERS-1'!$B$5:$J$44,4, FALSE)</f>
        <v>0</v>
      </c>
      <c r="I264" s="47">
        <f>$F264*'[1]INTERNAL PARAMETERS-2'!H264*VLOOKUP(I$4,'[1]INTERNAL PARAMETERS-1'!$B$5:$J$44,4, FALSE)</f>
        <v>0</v>
      </c>
      <c r="J264" s="47">
        <f>$F264*'[1]INTERNAL PARAMETERS-2'!I264*VLOOKUP(J$4,'[1]INTERNAL PARAMETERS-1'!$B$5:$J$44,4, FALSE)</f>
        <v>0</v>
      </c>
      <c r="K264" s="47">
        <f>$F264*'[1]INTERNAL PARAMETERS-2'!J264*VLOOKUP(K$4,'[1]INTERNAL PARAMETERS-1'!$B$5:$J$44,4, FALSE)</f>
        <v>0</v>
      </c>
      <c r="L264" s="47">
        <f>$F264*'[1]INTERNAL PARAMETERS-2'!K264*VLOOKUP(L$4,'[1]INTERNAL PARAMETERS-1'!$B$5:$J$44,4, FALSE)</f>
        <v>0</v>
      </c>
      <c r="M264" s="47">
        <f>$F264*'[1]INTERNAL PARAMETERS-2'!L264*VLOOKUP(M$4,'[1]INTERNAL PARAMETERS-1'!$B$5:$J$44,4, FALSE)</f>
        <v>0</v>
      </c>
      <c r="N264" s="47">
        <f>$F264*'[1]INTERNAL PARAMETERS-2'!M264*VLOOKUP(N$4,'[1]INTERNAL PARAMETERS-1'!$B$5:$J$44,4, FALSE)</f>
        <v>0</v>
      </c>
      <c r="O264" s="47">
        <f>$F264*'[1]INTERNAL PARAMETERS-2'!N264*VLOOKUP(O$4,'[1]INTERNAL PARAMETERS-1'!$B$5:$J$44,4, FALSE)</f>
        <v>0</v>
      </c>
      <c r="P264" s="47">
        <f>$F264*'[1]INTERNAL PARAMETERS-2'!O264*VLOOKUP(P$4,'[1]INTERNAL PARAMETERS-1'!$B$5:$J$44,4, FALSE)</f>
        <v>0</v>
      </c>
      <c r="Q264" s="47">
        <f>$F264*'[1]INTERNAL PARAMETERS-2'!P264*VLOOKUP(Q$4,'[1]INTERNAL PARAMETERS-1'!$B$5:$J$44,4, FALSE)</f>
        <v>0</v>
      </c>
      <c r="R264" s="47">
        <f>$F264*'[1]INTERNAL PARAMETERS-2'!Q264*VLOOKUP(R$4,'[1]INTERNAL PARAMETERS-1'!$B$5:$J$44,4, FALSE)</f>
        <v>0</v>
      </c>
      <c r="S264" s="47">
        <f>$F264*'[1]INTERNAL PARAMETERS-2'!R264*VLOOKUP(S$4,'[1]INTERNAL PARAMETERS-1'!$B$5:$J$44,4, FALSE)</f>
        <v>0</v>
      </c>
      <c r="T264" s="47">
        <f>$F264*'[1]INTERNAL PARAMETERS-2'!S264*VLOOKUP(T$4,'[1]INTERNAL PARAMETERS-1'!$B$5:$J$44,4, FALSE)</f>
        <v>0</v>
      </c>
      <c r="U264" s="47">
        <f>$F264*'[1]INTERNAL PARAMETERS-2'!T264*VLOOKUP(U$4,'[1]INTERNAL PARAMETERS-1'!$B$5:$J$44,4, FALSE)</f>
        <v>0</v>
      </c>
      <c r="V264" s="47">
        <f>$F264*'[1]INTERNAL PARAMETERS-2'!U264*VLOOKUP(V$4,'[1]INTERNAL PARAMETERS-1'!$B$5:$J$44,4, FALSE)</f>
        <v>0</v>
      </c>
      <c r="W264" s="47">
        <f>$F264*'[1]INTERNAL PARAMETERS-2'!V264*VLOOKUP(W$4,'[1]INTERNAL PARAMETERS-1'!$B$5:$J$44,4, FALSE)</f>
        <v>0</v>
      </c>
      <c r="X264" s="47">
        <f>$F264*'[1]INTERNAL PARAMETERS-2'!W264*VLOOKUP(X$4,'[1]INTERNAL PARAMETERS-1'!$B$5:$J$44,4, FALSE)</f>
        <v>0</v>
      </c>
      <c r="Y264" s="47">
        <f>$F264*'[1]INTERNAL PARAMETERS-2'!X264*VLOOKUP(Y$4,'[1]INTERNAL PARAMETERS-1'!$B$5:$J$44,4, FALSE)</f>
        <v>0</v>
      </c>
      <c r="Z264" s="47">
        <f>$F264*'[1]INTERNAL PARAMETERS-2'!Y264*VLOOKUP(Z$4,'[1]INTERNAL PARAMETERS-1'!$B$5:$J$44,4, FALSE)</f>
        <v>0</v>
      </c>
      <c r="AA264" s="47">
        <f>$F264*'[1]INTERNAL PARAMETERS-2'!Z264*VLOOKUP(AA$4,'[1]INTERNAL PARAMETERS-1'!$B$5:$J$44,4, FALSE)</f>
        <v>0</v>
      </c>
      <c r="AB264" s="47">
        <f>$F264*'[1]INTERNAL PARAMETERS-2'!AA264*VLOOKUP(AB$4,'[1]INTERNAL PARAMETERS-1'!$B$5:$J$44,4, FALSE)</f>
        <v>0</v>
      </c>
      <c r="AC264" s="47">
        <f>$F264*'[1]INTERNAL PARAMETERS-2'!AB264*VLOOKUP(AC$4,'[1]INTERNAL PARAMETERS-1'!$B$5:$J$44,4, FALSE)</f>
        <v>0</v>
      </c>
      <c r="AD264" s="47">
        <f>$F264*'[1]INTERNAL PARAMETERS-2'!AC264*VLOOKUP(AD$4,'[1]INTERNAL PARAMETERS-1'!$B$5:$J$44,4, FALSE)</f>
        <v>0</v>
      </c>
      <c r="AE264" s="47">
        <f>$F264*'[1]INTERNAL PARAMETERS-2'!AD264*VLOOKUP(AE$4,'[1]INTERNAL PARAMETERS-1'!$B$5:$J$44,4, FALSE)</f>
        <v>0</v>
      </c>
      <c r="AF264" s="47">
        <f>$F264*'[1]INTERNAL PARAMETERS-2'!AE264*VLOOKUP(AF$4,'[1]INTERNAL PARAMETERS-1'!$B$5:$J$44,4, FALSE)</f>
        <v>0</v>
      </c>
      <c r="AG264" s="47">
        <f>$F264*'[1]INTERNAL PARAMETERS-2'!AF264*VLOOKUP(AG$4,'[1]INTERNAL PARAMETERS-1'!$B$5:$J$44,4, FALSE)</f>
        <v>0</v>
      </c>
      <c r="AH264" s="47">
        <f>$F264*'[1]INTERNAL PARAMETERS-2'!AG264*VLOOKUP(AH$4,'[1]INTERNAL PARAMETERS-1'!$B$5:$J$44,4, FALSE)</f>
        <v>0</v>
      </c>
      <c r="AI264" s="47">
        <f>$F264*'[1]INTERNAL PARAMETERS-2'!AH264*VLOOKUP(AI$4,'[1]INTERNAL PARAMETERS-1'!$B$5:$J$44,4, FALSE)</f>
        <v>0</v>
      </c>
      <c r="AJ264" s="47">
        <f>$F264*'[1]INTERNAL PARAMETERS-2'!AI264*VLOOKUP(AJ$4,'[1]INTERNAL PARAMETERS-1'!$B$5:$J$44,4, FALSE)</f>
        <v>0</v>
      </c>
      <c r="AK264" s="47">
        <f>$F264*'[1]INTERNAL PARAMETERS-2'!AJ264*VLOOKUP(AK$4,'[1]INTERNAL PARAMETERS-1'!$B$5:$J$44,4, FALSE)</f>
        <v>0</v>
      </c>
      <c r="AL264" s="47">
        <f>$F264*'[1]INTERNAL PARAMETERS-2'!AK264*VLOOKUP(AL$4,'[1]INTERNAL PARAMETERS-1'!$B$5:$J$44,4, FALSE)</f>
        <v>0</v>
      </c>
      <c r="AM264" s="47">
        <f>$F264*'[1]INTERNAL PARAMETERS-2'!AL264*VLOOKUP(AM$4,'[1]INTERNAL PARAMETERS-1'!$B$5:$J$44,4, FALSE)</f>
        <v>0</v>
      </c>
      <c r="AN264" s="47">
        <f>$F264*'[1]INTERNAL PARAMETERS-2'!AM264*VLOOKUP(AN$4,'[1]INTERNAL PARAMETERS-1'!$B$5:$J$44,4, FALSE)</f>
        <v>0</v>
      </c>
      <c r="AO264" s="47">
        <f>$F264*'[1]INTERNAL PARAMETERS-2'!AN264*VLOOKUP(AO$4,'[1]INTERNAL PARAMETERS-1'!$B$5:$J$44,4, FALSE)</f>
        <v>0</v>
      </c>
      <c r="AP264" s="47">
        <f>$F264*'[1]INTERNAL PARAMETERS-2'!AO264*VLOOKUP(AP$4,'[1]INTERNAL PARAMETERS-1'!$B$5:$J$44,4, FALSE)</f>
        <v>0</v>
      </c>
      <c r="AQ264" s="47">
        <f>$F264*'[1]INTERNAL PARAMETERS-2'!AP264*VLOOKUP(AQ$4,'[1]INTERNAL PARAMETERS-1'!$B$5:$J$44,4, FALSE)</f>
        <v>0</v>
      </c>
      <c r="AR264" s="47">
        <f>$F264*'[1]INTERNAL PARAMETERS-2'!AQ264*VLOOKUP(AR$4,'[1]INTERNAL PARAMETERS-1'!$B$5:$J$44,4, FALSE)</f>
        <v>0</v>
      </c>
      <c r="AS264" s="47">
        <f>$F264*'[1]INTERNAL PARAMETERS-2'!AR264*VLOOKUP(AS$4,'[1]INTERNAL PARAMETERS-1'!$B$5:$J$44,4, FALSE)</f>
        <v>0</v>
      </c>
      <c r="AT264" s="46">
        <f>$F264*'[1]INTERNAL PARAMETERS-2'!AS264*VLOOKUP(AT$4,'[1]INTERNAL PARAMETERS-1'!$B$5:$J$44,4, FALSE)</f>
        <v>0</v>
      </c>
      <c r="AU264" s="48">
        <f>$F264*'[1]INTERNAL PARAMETERS-2'!F264*(1-VLOOKUP(G$4,'[1]INTERNAL PARAMETERS-1'!$B$5:$J$44,4, FALSE))</f>
        <v>0</v>
      </c>
      <c r="AV264" s="47">
        <f>$F264*'[1]INTERNAL PARAMETERS-2'!G264*(1-VLOOKUP(H$4,'[1]INTERNAL PARAMETERS-1'!$B$5:$J$44,4, FALSE))</f>
        <v>0</v>
      </c>
      <c r="AW264" s="47">
        <f>$F264*'[1]INTERNAL PARAMETERS-2'!H264*(1-VLOOKUP(I$4,'[1]INTERNAL PARAMETERS-1'!$B$5:$J$44,4, FALSE))</f>
        <v>0</v>
      </c>
      <c r="AX264" s="47">
        <f>$F264*'[1]INTERNAL PARAMETERS-2'!I264*(1-VLOOKUP(J$4,'[1]INTERNAL PARAMETERS-1'!$B$5:$J$44,4, FALSE))</f>
        <v>0</v>
      </c>
      <c r="AY264" s="47">
        <f>$F264*'[1]INTERNAL PARAMETERS-2'!J264*(1-VLOOKUP(K$4,'[1]INTERNAL PARAMETERS-1'!$B$5:$J$44,4, FALSE))</f>
        <v>0</v>
      </c>
      <c r="AZ264" s="47">
        <f>$F264*'[1]INTERNAL PARAMETERS-2'!K264*(1-VLOOKUP(L$4,'[1]INTERNAL PARAMETERS-1'!$B$5:$J$44,4, FALSE))</f>
        <v>0</v>
      </c>
      <c r="BA264" s="47">
        <f>$F264*'[1]INTERNAL PARAMETERS-2'!L264*(1-VLOOKUP(M$4,'[1]INTERNAL PARAMETERS-1'!$B$5:$J$44,4, FALSE))</f>
        <v>0</v>
      </c>
      <c r="BB264" s="47">
        <f>$F264*'[1]INTERNAL PARAMETERS-2'!M264*(1-VLOOKUP(N$4,'[1]INTERNAL PARAMETERS-1'!$B$5:$J$44,4, FALSE))</f>
        <v>0</v>
      </c>
      <c r="BC264" s="47">
        <f>$F264*'[1]INTERNAL PARAMETERS-2'!N264*(1-VLOOKUP(O$4,'[1]INTERNAL PARAMETERS-1'!$B$5:$J$44,4, FALSE))</f>
        <v>0</v>
      </c>
      <c r="BD264" s="47">
        <f>$F264*'[1]INTERNAL PARAMETERS-2'!O264*(1-VLOOKUP(P$4,'[1]INTERNAL PARAMETERS-1'!$B$5:$J$44,4, FALSE))</f>
        <v>0</v>
      </c>
      <c r="BE264" s="47">
        <f>$F264*'[1]INTERNAL PARAMETERS-2'!P264*(1-VLOOKUP(Q$4,'[1]INTERNAL PARAMETERS-1'!$B$5:$J$44,4, FALSE))</f>
        <v>0</v>
      </c>
      <c r="BF264" s="47">
        <f>$F264*'[1]INTERNAL PARAMETERS-2'!Q264*(1-VLOOKUP(R$4,'[1]INTERNAL PARAMETERS-1'!$B$5:$J$44,4, FALSE))</f>
        <v>0</v>
      </c>
      <c r="BG264" s="47">
        <f>$F264*'[1]INTERNAL PARAMETERS-2'!R264*(1-VLOOKUP(S$4,'[1]INTERNAL PARAMETERS-1'!$B$5:$J$44,4, FALSE))</f>
        <v>0</v>
      </c>
      <c r="BH264" s="47">
        <f>$F264*'[1]INTERNAL PARAMETERS-2'!S264*(1-VLOOKUP(T$4,'[1]INTERNAL PARAMETERS-1'!$B$5:$J$44,4, FALSE))</f>
        <v>0</v>
      </c>
      <c r="BI264" s="47">
        <f>$F264*'[1]INTERNAL PARAMETERS-2'!T264*(1-VLOOKUP(U$4,'[1]INTERNAL PARAMETERS-1'!$B$5:$J$44,4, FALSE))</f>
        <v>0</v>
      </c>
      <c r="BJ264" s="47">
        <f>$F264*'[1]INTERNAL PARAMETERS-2'!U264*(1-VLOOKUP(V$4,'[1]INTERNAL PARAMETERS-1'!$B$5:$J$44,4, FALSE))</f>
        <v>0</v>
      </c>
      <c r="BK264" s="47">
        <f>$F264*'[1]INTERNAL PARAMETERS-2'!V264*(1-VLOOKUP(W$4,'[1]INTERNAL PARAMETERS-1'!$B$5:$J$44,4, FALSE))</f>
        <v>0</v>
      </c>
      <c r="BL264" s="47">
        <f>$F264*'[1]INTERNAL PARAMETERS-2'!W264*(1-VLOOKUP(X$4,'[1]INTERNAL PARAMETERS-1'!$B$5:$J$44,4, FALSE))</f>
        <v>0</v>
      </c>
      <c r="BM264" s="47">
        <f>$F264*'[1]INTERNAL PARAMETERS-2'!X264*(1-VLOOKUP(Y$4,'[1]INTERNAL PARAMETERS-1'!$B$5:$J$44,4, FALSE))</f>
        <v>0</v>
      </c>
      <c r="BN264" s="47">
        <f>$F264*'[1]INTERNAL PARAMETERS-2'!Y264*(1-VLOOKUP(Z$4,'[1]INTERNAL PARAMETERS-1'!$B$5:$J$44,4, FALSE))</f>
        <v>0</v>
      </c>
      <c r="BO264" s="47">
        <f>$F264*'[1]INTERNAL PARAMETERS-2'!Z264*(1-VLOOKUP(AA$4,'[1]INTERNAL PARAMETERS-1'!$B$5:$J$44,4, FALSE))</f>
        <v>0</v>
      </c>
      <c r="BP264" s="47">
        <f>$F264*'[1]INTERNAL PARAMETERS-2'!AA264*(1-VLOOKUP(AB$4,'[1]INTERNAL PARAMETERS-1'!$B$5:$J$44,4, FALSE))</f>
        <v>0</v>
      </c>
      <c r="BQ264" s="47">
        <f>$F264*'[1]INTERNAL PARAMETERS-2'!AB264*(1-VLOOKUP(AC$4,'[1]INTERNAL PARAMETERS-1'!$B$5:$J$44,4, FALSE))</f>
        <v>0</v>
      </c>
      <c r="BR264" s="47">
        <f>$F264*'[1]INTERNAL PARAMETERS-2'!AC264*(1-VLOOKUP(AD$4,'[1]INTERNAL PARAMETERS-1'!$B$5:$J$44,4, FALSE))</f>
        <v>0</v>
      </c>
      <c r="BS264" s="47">
        <f>$F264*'[1]INTERNAL PARAMETERS-2'!AD264*(1-VLOOKUP(AE$4,'[1]INTERNAL PARAMETERS-1'!$B$5:$J$44,4, FALSE))</f>
        <v>0</v>
      </c>
      <c r="BT264" s="47">
        <f>$F264*'[1]INTERNAL PARAMETERS-2'!AE264*(1-VLOOKUP(AF$4,'[1]INTERNAL PARAMETERS-1'!$B$5:$J$44,4, FALSE))</f>
        <v>0</v>
      </c>
      <c r="BU264" s="47">
        <f>$F264*'[1]INTERNAL PARAMETERS-2'!AF264*(1-VLOOKUP(AG$4,'[1]INTERNAL PARAMETERS-1'!$B$5:$J$44,4, FALSE))</f>
        <v>0</v>
      </c>
      <c r="BV264" s="47">
        <f>$F264*'[1]INTERNAL PARAMETERS-2'!AG264*(1-VLOOKUP(AH$4,'[1]INTERNAL PARAMETERS-1'!$B$5:$J$44,4, FALSE))</f>
        <v>0</v>
      </c>
      <c r="BW264" s="47">
        <f>$F264*'[1]INTERNAL PARAMETERS-2'!AH264*(1-VLOOKUP(AI$4,'[1]INTERNAL PARAMETERS-1'!$B$5:$J$44,4, FALSE))</f>
        <v>0</v>
      </c>
      <c r="BX264" s="47">
        <f>$F264*'[1]INTERNAL PARAMETERS-2'!AI264*(1-VLOOKUP(AJ$4,'[1]INTERNAL PARAMETERS-1'!$B$5:$J$44,4, FALSE))</f>
        <v>0</v>
      </c>
      <c r="BY264" s="47">
        <f>$F264*'[1]INTERNAL PARAMETERS-2'!AJ264*(1-VLOOKUP(AK$4,'[1]INTERNAL PARAMETERS-1'!$B$5:$J$44,4, FALSE))</f>
        <v>0</v>
      </c>
      <c r="BZ264" s="47">
        <f>$F264*'[1]INTERNAL PARAMETERS-2'!AK264*(1-VLOOKUP(AL$4,'[1]INTERNAL PARAMETERS-1'!$B$5:$J$44,4, FALSE))</f>
        <v>0</v>
      </c>
      <c r="CA264" s="47">
        <f>$F264*'[1]INTERNAL PARAMETERS-2'!AL264*(1-VLOOKUP(AM$4,'[1]INTERNAL PARAMETERS-1'!$B$5:$J$44,4, FALSE))</f>
        <v>0</v>
      </c>
      <c r="CB264" s="47">
        <f>$F264*'[1]INTERNAL PARAMETERS-2'!AM264*(1-VLOOKUP(AN$4,'[1]INTERNAL PARAMETERS-1'!$B$5:$J$44,4, FALSE))</f>
        <v>0</v>
      </c>
      <c r="CC264" s="47">
        <f>$F264*'[1]INTERNAL PARAMETERS-2'!AN264*(1-VLOOKUP(AO$4,'[1]INTERNAL PARAMETERS-1'!$B$5:$J$44,4, FALSE))</f>
        <v>0</v>
      </c>
      <c r="CD264" s="47">
        <f>$F264*'[1]INTERNAL PARAMETERS-2'!AO264*(1-VLOOKUP(AP$4,'[1]INTERNAL PARAMETERS-1'!$B$5:$J$44,4, FALSE))</f>
        <v>0</v>
      </c>
      <c r="CE264" s="47">
        <f>$F264*'[1]INTERNAL PARAMETERS-2'!AP264*(1-VLOOKUP(AQ$4,'[1]INTERNAL PARAMETERS-1'!$B$5:$J$44,4, FALSE))</f>
        <v>0</v>
      </c>
      <c r="CF264" s="47">
        <f>$F264*'[1]INTERNAL PARAMETERS-2'!AQ264*(1-VLOOKUP(AR$4,'[1]INTERNAL PARAMETERS-1'!$B$5:$J$44,4, FALSE))</f>
        <v>0</v>
      </c>
      <c r="CG264" s="47">
        <f>$F264*'[1]INTERNAL PARAMETERS-2'!AR264*(1-VLOOKUP(AS$4,'[1]INTERNAL PARAMETERS-1'!$B$5:$J$44,4, FALSE))</f>
        <v>0</v>
      </c>
      <c r="CH264" s="46">
        <f>$F264*'[1]INTERNAL PARAMETERS-2'!AS264*(1-VLOOKUP(AT$4,'[1]INTERNAL PARAMETERS-1'!$B$5:$J$44,4, FALSE))</f>
        <v>0</v>
      </c>
      <c r="CI264" s="45">
        <f t="shared" si="4"/>
        <v>0</v>
      </c>
    </row>
    <row r="265" spans="3:87">
      <c r="C265" s="32" t="s">
        <v>1</v>
      </c>
      <c r="D265" s="31" t="s">
        <v>89</v>
      </c>
      <c r="E265" s="31" t="s">
        <v>80</v>
      </c>
      <c r="F265" s="133">
        <f>ABS!AL265</f>
        <v>0</v>
      </c>
      <c r="G265" s="48">
        <f>$F265*'[1]INTERNAL PARAMETERS-2'!F265*VLOOKUP(G$4,'[1]INTERNAL PARAMETERS-1'!$B$5:$J$44,4, FALSE)</f>
        <v>0</v>
      </c>
      <c r="H265" s="47">
        <f>$F265*'[1]INTERNAL PARAMETERS-2'!G265*VLOOKUP(H$4,'[1]INTERNAL PARAMETERS-1'!$B$5:$J$44,4, FALSE)</f>
        <v>0</v>
      </c>
      <c r="I265" s="47">
        <f>$F265*'[1]INTERNAL PARAMETERS-2'!H265*VLOOKUP(I$4,'[1]INTERNAL PARAMETERS-1'!$B$5:$J$44,4, FALSE)</f>
        <v>0</v>
      </c>
      <c r="J265" s="47">
        <f>$F265*'[1]INTERNAL PARAMETERS-2'!I265*VLOOKUP(J$4,'[1]INTERNAL PARAMETERS-1'!$B$5:$J$44,4, FALSE)</f>
        <v>0</v>
      </c>
      <c r="K265" s="47">
        <f>$F265*'[1]INTERNAL PARAMETERS-2'!J265*VLOOKUP(K$4,'[1]INTERNAL PARAMETERS-1'!$B$5:$J$44,4, FALSE)</f>
        <v>0</v>
      </c>
      <c r="L265" s="47">
        <f>$F265*'[1]INTERNAL PARAMETERS-2'!K265*VLOOKUP(L$4,'[1]INTERNAL PARAMETERS-1'!$B$5:$J$44,4, FALSE)</f>
        <v>0</v>
      </c>
      <c r="M265" s="47">
        <f>$F265*'[1]INTERNAL PARAMETERS-2'!L265*VLOOKUP(M$4,'[1]INTERNAL PARAMETERS-1'!$B$5:$J$44,4, FALSE)</f>
        <v>0</v>
      </c>
      <c r="N265" s="47">
        <f>$F265*'[1]INTERNAL PARAMETERS-2'!M265*VLOOKUP(N$4,'[1]INTERNAL PARAMETERS-1'!$B$5:$J$44,4, FALSE)</f>
        <v>0</v>
      </c>
      <c r="O265" s="47">
        <f>$F265*'[1]INTERNAL PARAMETERS-2'!N265*VLOOKUP(O$4,'[1]INTERNAL PARAMETERS-1'!$B$5:$J$44,4, FALSE)</f>
        <v>0</v>
      </c>
      <c r="P265" s="47">
        <f>$F265*'[1]INTERNAL PARAMETERS-2'!O265*VLOOKUP(P$4,'[1]INTERNAL PARAMETERS-1'!$B$5:$J$44,4, FALSE)</f>
        <v>0</v>
      </c>
      <c r="Q265" s="47">
        <f>$F265*'[1]INTERNAL PARAMETERS-2'!P265*VLOOKUP(Q$4,'[1]INTERNAL PARAMETERS-1'!$B$5:$J$44,4, FALSE)</f>
        <v>0</v>
      </c>
      <c r="R265" s="47">
        <f>$F265*'[1]INTERNAL PARAMETERS-2'!Q265*VLOOKUP(R$4,'[1]INTERNAL PARAMETERS-1'!$B$5:$J$44,4, FALSE)</f>
        <v>0</v>
      </c>
      <c r="S265" s="47">
        <f>$F265*'[1]INTERNAL PARAMETERS-2'!R265*VLOOKUP(S$4,'[1]INTERNAL PARAMETERS-1'!$B$5:$J$44,4, FALSE)</f>
        <v>0</v>
      </c>
      <c r="T265" s="47">
        <f>$F265*'[1]INTERNAL PARAMETERS-2'!S265*VLOOKUP(T$4,'[1]INTERNAL PARAMETERS-1'!$B$5:$J$44,4, FALSE)</f>
        <v>0</v>
      </c>
      <c r="U265" s="47">
        <f>$F265*'[1]INTERNAL PARAMETERS-2'!T265*VLOOKUP(U$4,'[1]INTERNAL PARAMETERS-1'!$B$5:$J$44,4, FALSE)</f>
        <v>0</v>
      </c>
      <c r="V265" s="47">
        <f>$F265*'[1]INTERNAL PARAMETERS-2'!U265*VLOOKUP(V$4,'[1]INTERNAL PARAMETERS-1'!$B$5:$J$44,4, FALSE)</f>
        <v>0</v>
      </c>
      <c r="W265" s="47">
        <f>$F265*'[1]INTERNAL PARAMETERS-2'!V265*VLOOKUP(W$4,'[1]INTERNAL PARAMETERS-1'!$B$5:$J$44,4, FALSE)</f>
        <v>0</v>
      </c>
      <c r="X265" s="47">
        <f>$F265*'[1]INTERNAL PARAMETERS-2'!W265*VLOOKUP(X$4,'[1]INTERNAL PARAMETERS-1'!$B$5:$J$44,4, FALSE)</f>
        <v>0</v>
      </c>
      <c r="Y265" s="47">
        <f>$F265*'[1]INTERNAL PARAMETERS-2'!X265*VLOOKUP(Y$4,'[1]INTERNAL PARAMETERS-1'!$B$5:$J$44,4, FALSE)</f>
        <v>0</v>
      </c>
      <c r="Z265" s="47">
        <f>$F265*'[1]INTERNAL PARAMETERS-2'!Y265*VLOOKUP(Z$4,'[1]INTERNAL PARAMETERS-1'!$B$5:$J$44,4, FALSE)</f>
        <v>0</v>
      </c>
      <c r="AA265" s="47">
        <f>$F265*'[1]INTERNAL PARAMETERS-2'!Z265*VLOOKUP(AA$4,'[1]INTERNAL PARAMETERS-1'!$B$5:$J$44,4, FALSE)</f>
        <v>0</v>
      </c>
      <c r="AB265" s="47">
        <f>$F265*'[1]INTERNAL PARAMETERS-2'!AA265*VLOOKUP(AB$4,'[1]INTERNAL PARAMETERS-1'!$B$5:$J$44,4, FALSE)</f>
        <v>0</v>
      </c>
      <c r="AC265" s="47">
        <f>$F265*'[1]INTERNAL PARAMETERS-2'!AB265*VLOOKUP(AC$4,'[1]INTERNAL PARAMETERS-1'!$B$5:$J$44,4, FALSE)</f>
        <v>0</v>
      </c>
      <c r="AD265" s="47">
        <f>$F265*'[1]INTERNAL PARAMETERS-2'!AC265*VLOOKUP(AD$4,'[1]INTERNAL PARAMETERS-1'!$B$5:$J$44,4, FALSE)</f>
        <v>0</v>
      </c>
      <c r="AE265" s="47">
        <f>$F265*'[1]INTERNAL PARAMETERS-2'!AD265*VLOOKUP(AE$4,'[1]INTERNAL PARAMETERS-1'!$B$5:$J$44,4, FALSE)</f>
        <v>0</v>
      </c>
      <c r="AF265" s="47">
        <f>$F265*'[1]INTERNAL PARAMETERS-2'!AE265*VLOOKUP(AF$4,'[1]INTERNAL PARAMETERS-1'!$B$5:$J$44,4, FALSE)</f>
        <v>0</v>
      </c>
      <c r="AG265" s="47">
        <f>$F265*'[1]INTERNAL PARAMETERS-2'!AF265*VLOOKUP(AG$4,'[1]INTERNAL PARAMETERS-1'!$B$5:$J$44,4, FALSE)</f>
        <v>0</v>
      </c>
      <c r="AH265" s="47">
        <f>$F265*'[1]INTERNAL PARAMETERS-2'!AG265*VLOOKUP(AH$4,'[1]INTERNAL PARAMETERS-1'!$B$5:$J$44,4, FALSE)</f>
        <v>0</v>
      </c>
      <c r="AI265" s="47">
        <f>$F265*'[1]INTERNAL PARAMETERS-2'!AH265*VLOOKUP(AI$4,'[1]INTERNAL PARAMETERS-1'!$B$5:$J$44,4, FALSE)</f>
        <v>0</v>
      </c>
      <c r="AJ265" s="47">
        <f>$F265*'[1]INTERNAL PARAMETERS-2'!AI265*VLOOKUP(AJ$4,'[1]INTERNAL PARAMETERS-1'!$B$5:$J$44,4, FALSE)</f>
        <v>0</v>
      </c>
      <c r="AK265" s="47">
        <f>$F265*'[1]INTERNAL PARAMETERS-2'!AJ265*VLOOKUP(AK$4,'[1]INTERNAL PARAMETERS-1'!$B$5:$J$44,4, FALSE)</f>
        <v>0</v>
      </c>
      <c r="AL265" s="47">
        <f>$F265*'[1]INTERNAL PARAMETERS-2'!AK265*VLOOKUP(AL$4,'[1]INTERNAL PARAMETERS-1'!$B$5:$J$44,4, FALSE)</f>
        <v>0</v>
      </c>
      <c r="AM265" s="47">
        <f>$F265*'[1]INTERNAL PARAMETERS-2'!AL265*VLOOKUP(AM$4,'[1]INTERNAL PARAMETERS-1'!$B$5:$J$44,4, FALSE)</f>
        <v>0</v>
      </c>
      <c r="AN265" s="47">
        <f>$F265*'[1]INTERNAL PARAMETERS-2'!AM265*VLOOKUP(AN$4,'[1]INTERNAL PARAMETERS-1'!$B$5:$J$44,4, FALSE)</f>
        <v>0</v>
      </c>
      <c r="AO265" s="47">
        <f>$F265*'[1]INTERNAL PARAMETERS-2'!AN265*VLOOKUP(AO$4,'[1]INTERNAL PARAMETERS-1'!$B$5:$J$44,4, FALSE)</f>
        <v>0</v>
      </c>
      <c r="AP265" s="47">
        <f>$F265*'[1]INTERNAL PARAMETERS-2'!AO265*VLOOKUP(AP$4,'[1]INTERNAL PARAMETERS-1'!$B$5:$J$44,4, FALSE)</f>
        <v>0</v>
      </c>
      <c r="AQ265" s="47">
        <f>$F265*'[1]INTERNAL PARAMETERS-2'!AP265*VLOOKUP(AQ$4,'[1]INTERNAL PARAMETERS-1'!$B$5:$J$44,4, FALSE)</f>
        <v>0</v>
      </c>
      <c r="AR265" s="47">
        <f>$F265*'[1]INTERNAL PARAMETERS-2'!AQ265*VLOOKUP(AR$4,'[1]INTERNAL PARAMETERS-1'!$B$5:$J$44,4, FALSE)</f>
        <v>0</v>
      </c>
      <c r="AS265" s="47">
        <f>$F265*'[1]INTERNAL PARAMETERS-2'!AR265*VLOOKUP(AS$4,'[1]INTERNAL PARAMETERS-1'!$B$5:$J$44,4, FALSE)</f>
        <v>0</v>
      </c>
      <c r="AT265" s="46">
        <f>$F265*'[1]INTERNAL PARAMETERS-2'!AS265*VLOOKUP(AT$4,'[1]INTERNAL PARAMETERS-1'!$B$5:$J$44,4, FALSE)</f>
        <v>0</v>
      </c>
      <c r="AU265" s="48">
        <f>$F265*'[1]INTERNAL PARAMETERS-2'!F265*(1-VLOOKUP(G$4,'[1]INTERNAL PARAMETERS-1'!$B$5:$J$44,4, FALSE))</f>
        <v>0</v>
      </c>
      <c r="AV265" s="47">
        <f>$F265*'[1]INTERNAL PARAMETERS-2'!G265*(1-VLOOKUP(H$4,'[1]INTERNAL PARAMETERS-1'!$B$5:$J$44,4, FALSE))</f>
        <v>0</v>
      </c>
      <c r="AW265" s="47">
        <f>$F265*'[1]INTERNAL PARAMETERS-2'!H265*(1-VLOOKUP(I$4,'[1]INTERNAL PARAMETERS-1'!$B$5:$J$44,4, FALSE))</f>
        <v>0</v>
      </c>
      <c r="AX265" s="47">
        <f>$F265*'[1]INTERNAL PARAMETERS-2'!I265*(1-VLOOKUP(J$4,'[1]INTERNAL PARAMETERS-1'!$B$5:$J$44,4, FALSE))</f>
        <v>0</v>
      </c>
      <c r="AY265" s="47">
        <f>$F265*'[1]INTERNAL PARAMETERS-2'!J265*(1-VLOOKUP(K$4,'[1]INTERNAL PARAMETERS-1'!$B$5:$J$44,4, FALSE))</f>
        <v>0</v>
      </c>
      <c r="AZ265" s="47">
        <f>$F265*'[1]INTERNAL PARAMETERS-2'!K265*(1-VLOOKUP(L$4,'[1]INTERNAL PARAMETERS-1'!$B$5:$J$44,4, FALSE))</f>
        <v>0</v>
      </c>
      <c r="BA265" s="47">
        <f>$F265*'[1]INTERNAL PARAMETERS-2'!L265*(1-VLOOKUP(M$4,'[1]INTERNAL PARAMETERS-1'!$B$5:$J$44,4, FALSE))</f>
        <v>0</v>
      </c>
      <c r="BB265" s="47">
        <f>$F265*'[1]INTERNAL PARAMETERS-2'!M265*(1-VLOOKUP(N$4,'[1]INTERNAL PARAMETERS-1'!$B$5:$J$44,4, FALSE))</f>
        <v>0</v>
      </c>
      <c r="BC265" s="47">
        <f>$F265*'[1]INTERNAL PARAMETERS-2'!N265*(1-VLOOKUP(O$4,'[1]INTERNAL PARAMETERS-1'!$B$5:$J$44,4, FALSE))</f>
        <v>0</v>
      </c>
      <c r="BD265" s="47">
        <f>$F265*'[1]INTERNAL PARAMETERS-2'!O265*(1-VLOOKUP(P$4,'[1]INTERNAL PARAMETERS-1'!$B$5:$J$44,4, FALSE))</f>
        <v>0</v>
      </c>
      <c r="BE265" s="47">
        <f>$F265*'[1]INTERNAL PARAMETERS-2'!P265*(1-VLOOKUP(Q$4,'[1]INTERNAL PARAMETERS-1'!$B$5:$J$44,4, FALSE))</f>
        <v>0</v>
      </c>
      <c r="BF265" s="47">
        <f>$F265*'[1]INTERNAL PARAMETERS-2'!Q265*(1-VLOOKUP(R$4,'[1]INTERNAL PARAMETERS-1'!$B$5:$J$44,4, FALSE))</f>
        <v>0</v>
      </c>
      <c r="BG265" s="47">
        <f>$F265*'[1]INTERNAL PARAMETERS-2'!R265*(1-VLOOKUP(S$4,'[1]INTERNAL PARAMETERS-1'!$B$5:$J$44,4, FALSE))</f>
        <v>0</v>
      </c>
      <c r="BH265" s="47">
        <f>$F265*'[1]INTERNAL PARAMETERS-2'!S265*(1-VLOOKUP(T$4,'[1]INTERNAL PARAMETERS-1'!$B$5:$J$44,4, FALSE))</f>
        <v>0</v>
      </c>
      <c r="BI265" s="47">
        <f>$F265*'[1]INTERNAL PARAMETERS-2'!T265*(1-VLOOKUP(U$4,'[1]INTERNAL PARAMETERS-1'!$B$5:$J$44,4, FALSE))</f>
        <v>0</v>
      </c>
      <c r="BJ265" s="47">
        <f>$F265*'[1]INTERNAL PARAMETERS-2'!U265*(1-VLOOKUP(V$4,'[1]INTERNAL PARAMETERS-1'!$B$5:$J$44,4, FALSE))</f>
        <v>0</v>
      </c>
      <c r="BK265" s="47">
        <f>$F265*'[1]INTERNAL PARAMETERS-2'!V265*(1-VLOOKUP(W$4,'[1]INTERNAL PARAMETERS-1'!$B$5:$J$44,4, FALSE))</f>
        <v>0</v>
      </c>
      <c r="BL265" s="47">
        <f>$F265*'[1]INTERNAL PARAMETERS-2'!W265*(1-VLOOKUP(X$4,'[1]INTERNAL PARAMETERS-1'!$B$5:$J$44,4, FALSE))</f>
        <v>0</v>
      </c>
      <c r="BM265" s="47">
        <f>$F265*'[1]INTERNAL PARAMETERS-2'!X265*(1-VLOOKUP(Y$4,'[1]INTERNAL PARAMETERS-1'!$B$5:$J$44,4, FALSE))</f>
        <v>0</v>
      </c>
      <c r="BN265" s="47">
        <f>$F265*'[1]INTERNAL PARAMETERS-2'!Y265*(1-VLOOKUP(Z$4,'[1]INTERNAL PARAMETERS-1'!$B$5:$J$44,4, FALSE))</f>
        <v>0</v>
      </c>
      <c r="BO265" s="47">
        <f>$F265*'[1]INTERNAL PARAMETERS-2'!Z265*(1-VLOOKUP(AA$4,'[1]INTERNAL PARAMETERS-1'!$B$5:$J$44,4, FALSE))</f>
        <v>0</v>
      </c>
      <c r="BP265" s="47">
        <f>$F265*'[1]INTERNAL PARAMETERS-2'!AA265*(1-VLOOKUP(AB$4,'[1]INTERNAL PARAMETERS-1'!$B$5:$J$44,4, FALSE))</f>
        <v>0</v>
      </c>
      <c r="BQ265" s="47">
        <f>$F265*'[1]INTERNAL PARAMETERS-2'!AB265*(1-VLOOKUP(AC$4,'[1]INTERNAL PARAMETERS-1'!$B$5:$J$44,4, FALSE))</f>
        <v>0</v>
      </c>
      <c r="BR265" s="47">
        <f>$F265*'[1]INTERNAL PARAMETERS-2'!AC265*(1-VLOOKUP(AD$4,'[1]INTERNAL PARAMETERS-1'!$B$5:$J$44,4, FALSE))</f>
        <v>0</v>
      </c>
      <c r="BS265" s="47">
        <f>$F265*'[1]INTERNAL PARAMETERS-2'!AD265*(1-VLOOKUP(AE$4,'[1]INTERNAL PARAMETERS-1'!$B$5:$J$44,4, FALSE))</f>
        <v>0</v>
      </c>
      <c r="BT265" s="47">
        <f>$F265*'[1]INTERNAL PARAMETERS-2'!AE265*(1-VLOOKUP(AF$4,'[1]INTERNAL PARAMETERS-1'!$B$5:$J$44,4, FALSE))</f>
        <v>0</v>
      </c>
      <c r="BU265" s="47">
        <f>$F265*'[1]INTERNAL PARAMETERS-2'!AF265*(1-VLOOKUP(AG$4,'[1]INTERNAL PARAMETERS-1'!$B$5:$J$44,4, FALSE))</f>
        <v>0</v>
      </c>
      <c r="BV265" s="47">
        <f>$F265*'[1]INTERNAL PARAMETERS-2'!AG265*(1-VLOOKUP(AH$4,'[1]INTERNAL PARAMETERS-1'!$B$5:$J$44,4, FALSE))</f>
        <v>0</v>
      </c>
      <c r="BW265" s="47">
        <f>$F265*'[1]INTERNAL PARAMETERS-2'!AH265*(1-VLOOKUP(AI$4,'[1]INTERNAL PARAMETERS-1'!$B$5:$J$44,4, FALSE))</f>
        <v>0</v>
      </c>
      <c r="BX265" s="47">
        <f>$F265*'[1]INTERNAL PARAMETERS-2'!AI265*(1-VLOOKUP(AJ$4,'[1]INTERNAL PARAMETERS-1'!$B$5:$J$44,4, FALSE))</f>
        <v>0</v>
      </c>
      <c r="BY265" s="47">
        <f>$F265*'[1]INTERNAL PARAMETERS-2'!AJ265*(1-VLOOKUP(AK$4,'[1]INTERNAL PARAMETERS-1'!$B$5:$J$44,4, FALSE))</f>
        <v>0</v>
      </c>
      <c r="BZ265" s="47">
        <f>$F265*'[1]INTERNAL PARAMETERS-2'!AK265*(1-VLOOKUP(AL$4,'[1]INTERNAL PARAMETERS-1'!$B$5:$J$44,4, FALSE))</f>
        <v>0</v>
      </c>
      <c r="CA265" s="47">
        <f>$F265*'[1]INTERNAL PARAMETERS-2'!AL265*(1-VLOOKUP(AM$4,'[1]INTERNAL PARAMETERS-1'!$B$5:$J$44,4, FALSE))</f>
        <v>0</v>
      </c>
      <c r="CB265" s="47">
        <f>$F265*'[1]INTERNAL PARAMETERS-2'!AM265*(1-VLOOKUP(AN$4,'[1]INTERNAL PARAMETERS-1'!$B$5:$J$44,4, FALSE))</f>
        <v>0</v>
      </c>
      <c r="CC265" s="47">
        <f>$F265*'[1]INTERNAL PARAMETERS-2'!AN265*(1-VLOOKUP(AO$4,'[1]INTERNAL PARAMETERS-1'!$B$5:$J$44,4, FALSE))</f>
        <v>0</v>
      </c>
      <c r="CD265" s="47">
        <f>$F265*'[1]INTERNAL PARAMETERS-2'!AO265*(1-VLOOKUP(AP$4,'[1]INTERNAL PARAMETERS-1'!$B$5:$J$44,4, FALSE))</f>
        <v>0</v>
      </c>
      <c r="CE265" s="47">
        <f>$F265*'[1]INTERNAL PARAMETERS-2'!AP265*(1-VLOOKUP(AQ$4,'[1]INTERNAL PARAMETERS-1'!$B$5:$J$44,4, FALSE))</f>
        <v>0</v>
      </c>
      <c r="CF265" s="47">
        <f>$F265*'[1]INTERNAL PARAMETERS-2'!AQ265*(1-VLOOKUP(AR$4,'[1]INTERNAL PARAMETERS-1'!$B$5:$J$44,4, FALSE))</f>
        <v>0</v>
      </c>
      <c r="CG265" s="47">
        <f>$F265*'[1]INTERNAL PARAMETERS-2'!AR265*(1-VLOOKUP(AS$4,'[1]INTERNAL PARAMETERS-1'!$B$5:$J$44,4, FALSE))</f>
        <v>0</v>
      </c>
      <c r="CH265" s="46">
        <f>$F265*'[1]INTERNAL PARAMETERS-2'!AS265*(1-VLOOKUP(AT$4,'[1]INTERNAL PARAMETERS-1'!$B$5:$J$44,4, FALSE))</f>
        <v>0</v>
      </c>
      <c r="CI265" s="45">
        <f t="shared" si="4"/>
        <v>0</v>
      </c>
    </row>
    <row r="266" spans="3:87">
      <c r="C266" s="32" t="s">
        <v>1</v>
      </c>
      <c r="D266" s="31" t="s">
        <v>89</v>
      </c>
      <c r="E266" s="31" t="s">
        <v>79</v>
      </c>
      <c r="F266" s="133">
        <f>ABS!AL266</f>
        <v>0</v>
      </c>
      <c r="G266" s="48">
        <f>$F266*'[1]INTERNAL PARAMETERS-2'!F266*VLOOKUP(G$4,'[1]INTERNAL PARAMETERS-1'!$B$5:$J$44,4, FALSE)</f>
        <v>0</v>
      </c>
      <c r="H266" s="47">
        <f>$F266*'[1]INTERNAL PARAMETERS-2'!G266*VLOOKUP(H$4,'[1]INTERNAL PARAMETERS-1'!$B$5:$J$44,4, FALSE)</f>
        <v>0</v>
      </c>
      <c r="I266" s="47">
        <f>$F266*'[1]INTERNAL PARAMETERS-2'!H266*VLOOKUP(I$4,'[1]INTERNAL PARAMETERS-1'!$B$5:$J$44,4, FALSE)</f>
        <v>0</v>
      </c>
      <c r="J266" s="47">
        <f>$F266*'[1]INTERNAL PARAMETERS-2'!I266*VLOOKUP(J$4,'[1]INTERNAL PARAMETERS-1'!$B$5:$J$44,4, FALSE)</f>
        <v>0</v>
      </c>
      <c r="K266" s="47">
        <f>$F266*'[1]INTERNAL PARAMETERS-2'!J266*VLOOKUP(K$4,'[1]INTERNAL PARAMETERS-1'!$B$5:$J$44,4, FALSE)</f>
        <v>0</v>
      </c>
      <c r="L266" s="47">
        <f>$F266*'[1]INTERNAL PARAMETERS-2'!K266*VLOOKUP(L$4,'[1]INTERNAL PARAMETERS-1'!$B$5:$J$44,4, FALSE)</f>
        <v>0</v>
      </c>
      <c r="M266" s="47">
        <f>$F266*'[1]INTERNAL PARAMETERS-2'!L266*VLOOKUP(M$4,'[1]INTERNAL PARAMETERS-1'!$B$5:$J$44,4, FALSE)</f>
        <v>0</v>
      </c>
      <c r="N266" s="47">
        <f>$F266*'[1]INTERNAL PARAMETERS-2'!M266*VLOOKUP(N$4,'[1]INTERNAL PARAMETERS-1'!$B$5:$J$44,4, FALSE)</f>
        <v>0</v>
      </c>
      <c r="O266" s="47">
        <f>$F266*'[1]INTERNAL PARAMETERS-2'!N266*VLOOKUP(O$4,'[1]INTERNAL PARAMETERS-1'!$B$5:$J$44,4, FALSE)</f>
        <v>0</v>
      </c>
      <c r="P266" s="47">
        <f>$F266*'[1]INTERNAL PARAMETERS-2'!O266*VLOOKUP(P$4,'[1]INTERNAL PARAMETERS-1'!$B$5:$J$44,4, FALSE)</f>
        <v>0</v>
      </c>
      <c r="Q266" s="47">
        <f>$F266*'[1]INTERNAL PARAMETERS-2'!P266*VLOOKUP(Q$4,'[1]INTERNAL PARAMETERS-1'!$B$5:$J$44,4, FALSE)</f>
        <v>0</v>
      </c>
      <c r="R266" s="47">
        <f>$F266*'[1]INTERNAL PARAMETERS-2'!Q266*VLOOKUP(R$4,'[1]INTERNAL PARAMETERS-1'!$B$5:$J$44,4, FALSE)</f>
        <v>0</v>
      </c>
      <c r="S266" s="47">
        <f>$F266*'[1]INTERNAL PARAMETERS-2'!R266*VLOOKUP(S$4,'[1]INTERNAL PARAMETERS-1'!$B$5:$J$44,4, FALSE)</f>
        <v>0</v>
      </c>
      <c r="T266" s="47">
        <f>$F266*'[1]INTERNAL PARAMETERS-2'!S266*VLOOKUP(T$4,'[1]INTERNAL PARAMETERS-1'!$B$5:$J$44,4, FALSE)</f>
        <v>0</v>
      </c>
      <c r="U266" s="47">
        <f>$F266*'[1]INTERNAL PARAMETERS-2'!T266*VLOOKUP(U$4,'[1]INTERNAL PARAMETERS-1'!$B$5:$J$44,4, FALSE)</f>
        <v>0</v>
      </c>
      <c r="V266" s="47">
        <f>$F266*'[1]INTERNAL PARAMETERS-2'!U266*VLOOKUP(V$4,'[1]INTERNAL PARAMETERS-1'!$B$5:$J$44,4, FALSE)</f>
        <v>0</v>
      </c>
      <c r="W266" s="47">
        <f>$F266*'[1]INTERNAL PARAMETERS-2'!V266*VLOOKUP(W$4,'[1]INTERNAL PARAMETERS-1'!$B$5:$J$44,4, FALSE)</f>
        <v>0</v>
      </c>
      <c r="X266" s="47">
        <f>$F266*'[1]INTERNAL PARAMETERS-2'!W266*VLOOKUP(X$4,'[1]INTERNAL PARAMETERS-1'!$B$5:$J$44,4, FALSE)</f>
        <v>0</v>
      </c>
      <c r="Y266" s="47">
        <f>$F266*'[1]INTERNAL PARAMETERS-2'!X266*VLOOKUP(Y$4,'[1]INTERNAL PARAMETERS-1'!$B$5:$J$44,4, FALSE)</f>
        <v>0</v>
      </c>
      <c r="Z266" s="47">
        <f>$F266*'[1]INTERNAL PARAMETERS-2'!Y266*VLOOKUP(Z$4,'[1]INTERNAL PARAMETERS-1'!$B$5:$J$44,4, FALSE)</f>
        <v>0</v>
      </c>
      <c r="AA266" s="47">
        <f>$F266*'[1]INTERNAL PARAMETERS-2'!Z266*VLOOKUP(AA$4,'[1]INTERNAL PARAMETERS-1'!$B$5:$J$44,4, FALSE)</f>
        <v>0</v>
      </c>
      <c r="AB266" s="47">
        <f>$F266*'[1]INTERNAL PARAMETERS-2'!AA266*VLOOKUP(AB$4,'[1]INTERNAL PARAMETERS-1'!$B$5:$J$44,4, FALSE)</f>
        <v>0</v>
      </c>
      <c r="AC266" s="47">
        <f>$F266*'[1]INTERNAL PARAMETERS-2'!AB266*VLOOKUP(AC$4,'[1]INTERNAL PARAMETERS-1'!$B$5:$J$44,4, FALSE)</f>
        <v>0</v>
      </c>
      <c r="AD266" s="47">
        <f>$F266*'[1]INTERNAL PARAMETERS-2'!AC266*VLOOKUP(AD$4,'[1]INTERNAL PARAMETERS-1'!$B$5:$J$44,4, FALSE)</f>
        <v>0</v>
      </c>
      <c r="AE266" s="47">
        <f>$F266*'[1]INTERNAL PARAMETERS-2'!AD266*VLOOKUP(AE$4,'[1]INTERNAL PARAMETERS-1'!$B$5:$J$44,4, FALSE)</f>
        <v>0</v>
      </c>
      <c r="AF266" s="47">
        <f>$F266*'[1]INTERNAL PARAMETERS-2'!AE266*VLOOKUP(AF$4,'[1]INTERNAL PARAMETERS-1'!$B$5:$J$44,4, FALSE)</f>
        <v>0</v>
      </c>
      <c r="AG266" s="47">
        <f>$F266*'[1]INTERNAL PARAMETERS-2'!AF266*VLOOKUP(AG$4,'[1]INTERNAL PARAMETERS-1'!$B$5:$J$44,4, FALSE)</f>
        <v>0</v>
      </c>
      <c r="AH266" s="47">
        <f>$F266*'[1]INTERNAL PARAMETERS-2'!AG266*VLOOKUP(AH$4,'[1]INTERNAL PARAMETERS-1'!$B$5:$J$44,4, FALSE)</f>
        <v>0</v>
      </c>
      <c r="AI266" s="47">
        <f>$F266*'[1]INTERNAL PARAMETERS-2'!AH266*VLOOKUP(AI$4,'[1]INTERNAL PARAMETERS-1'!$B$5:$J$44,4, FALSE)</f>
        <v>0</v>
      </c>
      <c r="AJ266" s="47">
        <f>$F266*'[1]INTERNAL PARAMETERS-2'!AI266*VLOOKUP(AJ$4,'[1]INTERNAL PARAMETERS-1'!$B$5:$J$44,4, FALSE)</f>
        <v>0</v>
      </c>
      <c r="AK266" s="47">
        <f>$F266*'[1]INTERNAL PARAMETERS-2'!AJ266*VLOOKUP(AK$4,'[1]INTERNAL PARAMETERS-1'!$B$5:$J$44,4, FALSE)</f>
        <v>0</v>
      </c>
      <c r="AL266" s="47">
        <f>$F266*'[1]INTERNAL PARAMETERS-2'!AK266*VLOOKUP(AL$4,'[1]INTERNAL PARAMETERS-1'!$B$5:$J$44,4, FALSE)</f>
        <v>0</v>
      </c>
      <c r="AM266" s="47">
        <f>$F266*'[1]INTERNAL PARAMETERS-2'!AL266*VLOOKUP(AM$4,'[1]INTERNAL PARAMETERS-1'!$B$5:$J$44,4, FALSE)</f>
        <v>0</v>
      </c>
      <c r="AN266" s="47">
        <f>$F266*'[1]INTERNAL PARAMETERS-2'!AM266*VLOOKUP(AN$4,'[1]INTERNAL PARAMETERS-1'!$B$5:$J$44,4, FALSE)</f>
        <v>0</v>
      </c>
      <c r="AO266" s="47">
        <f>$F266*'[1]INTERNAL PARAMETERS-2'!AN266*VLOOKUP(AO$4,'[1]INTERNAL PARAMETERS-1'!$B$5:$J$44,4, FALSE)</f>
        <v>0</v>
      </c>
      <c r="AP266" s="47">
        <f>$F266*'[1]INTERNAL PARAMETERS-2'!AO266*VLOOKUP(AP$4,'[1]INTERNAL PARAMETERS-1'!$B$5:$J$44,4, FALSE)</f>
        <v>0</v>
      </c>
      <c r="AQ266" s="47">
        <f>$F266*'[1]INTERNAL PARAMETERS-2'!AP266*VLOOKUP(AQ$4,'[1]INTERNAL PARAMETERS-1'!$B$5:$J$44,4, FALSE)</f>
        <v>0</v>
      </c>
      <c r="AR266" s="47">
        <f>$F266*'[1]INTERNAL PARAMETERS-2'!AQ266*VLOOKUP(AR$4,'[1]INTERNAL PARAMETERS-1'!$B$5:$J$44,4, FALSE)</f>
        <v>0</v>
      </c>
      <c r="AS266" s="47">
        <f>$F266*'[1]INTERNAL PARAMETERS-2'!AR266*VLOOKUP(AS$4,'[1]INTERNAL PARAMETERS-1'!$B$5:$J$44,4, FALSE)</f>
        <v>0</v>
      </c>
      <c r="AT266" s="46">
        <f>$F266*'[1]INTERNAL PARAMETERS-2'!AS266*VLOOKUP(AT$4,'[1]INTERNAL PARAMETERS-1'!$B$5:$J$44,4, FALSE)</f>
        <v>0</v>
      </c>
      <c r="AU266" s="48">
        <f>$F266*'[1]INTERNAL PARAMETERS-2'!F266*(1-VLOOKUP(G$4,'[1]INTERNAL PARAMETERS-1'!$B$5:$J$44,4, FALSE))</f>
        <v>0</v>
      </c>
      <c r="AV266" s="47">
        <f>$F266*'[1]INTERNAL PARAMETERS-2'!G266*(1-VLOOKUP(H$4,'[1]INTERNAL PARAMETERS-1'!$B$5:$J$44,4, FALSE))</f>
        <v>0</v>
      </c>
      <c r="AW266" s="47">
        <f>$F266*'[1]INTERNAL PARAMETERS-2'!H266*(1-VLOOKUP(I$4,'[1]INTERNAL PARAMETERS-1'!$B$5:$J$44,4, FALSE))</f>
        <v>0</v>
      </c>
      <c r="AX266" s="47">
        <f>$F266*'[1]INTERNAL PARAMETERS-2'!I266*(1-VLOOKUP(J$4,'[1]INTERNAL PARAMETERS-1'!$B$5:$J$44,4, FALSE))</f>
        <v>0</v>
      </c>
      <c r="AY266" s="47">
        <f>$F266*'[1]INTERNAL PARAMETERS-2'!J266*(1-VLOOKUP(K$4,'[1]INTERNAL PARAMETERS-1'!$B$5:$J$44,4, FALSE))</f>
        <v>0</v>
      </c>
      <c r="AZ266" s="47">
        <f>$F266*'[1]INTERNAL PARAMETERS-2'!K266*(1-VLOOKUP(L$4,'[1]INTERNAL PARAMETERS-1'!$B$5:$J$44,4, FALSE))</f>
        <v>0</v>
      </c>
      <c r="BA266" s="47">
        <f>$F266*'[1]INTERNAL PARAMETERS-2'!L266*(1-VLOOKUP(M$4,'[1]INTERNAL PARAMETERS-1'!$B$5:$J$44,4, FALSE))</f>
        <v>0</v>
      </c>
      <c r="BB266" s="47">
        <f>$F266*'[1]INTERNAL PARAMETERS-2'!M266*(1-VLOOKUP(N$4,'[1]INTERNAL PARAMETERS-1'!$B$5:$J$44,4, FALSE))</f>
        <v>0</v>
      </c>
      <c r="BC266" s="47">
        <f>$F266*'[1]INTERNAL PARAMETERS-2'!N266*(1-VLOOKUP(O$4,'[1]INTERNAL PARAMETERS-1'!$B$5:$J$44,4, FALSE))</f>
        <v>0</v>
      </c>
      <c r="BD266" s="47">
        <f>$F266*'[1]INTERNAL PARAMETERS-2'!O266*(1-VLOOKUP(P$4,'[1]INTERNAL PARAMETERS-1'!$B$5:$J$44,4, FALSE))</f>
        <v>0</v>
      </c>
      <c r="BE266" s="47">
        <f>$F266*'[1]INTERNAL PARAMETERS-2'!P266*(1-VLOOKUP(Q$4,'[1]INTERNAL PARAMETERS-1'!$B$5:$J$44,4, FALSE))</f>
        <v>0</v>
      </c>
      <c r="BF266" s="47">
        <f>$F266*'[1]INTERNAL PARAMETERS-2'!Q266*(1-VLOOKUP(R$4,'[1]INTERNAL PARAMETERS-1'!$B$5:$J$44,4, FALSE))</f>
        <v>0</v>
      </c>
      <c r="BG266" s="47">
        <f>$F266*'[1]INTERNAL PARAMETERS-2'!R266*(1-VLOOKUP(S$4,'[1]INTERNAL PARAMETERS-1'!$B$5:$J$44,4, FALSE))</f>
        <v>0</v>
      </c>
      <c r="BH266" s="47">
        <f>$F266*'[1]INTERNAL PARAMETERS-2'!S266*(1-VLOOKUP(T$4,'[1]INTERNAL PARAMETERS-1'!$B$5:$J$44,4, FALSE))</f>
        <v>0</v>
      </c>
      <c r="BI266" s="47">
        <f>$F266*'[1]INTERNAL PARAMETERS-2'!T266*(1-VLOOKUP(U$4,'[1]INTERNAL PARAMETERS-1'!$B$5:$J$44,4, FALSE))</f>
        <v>0</v>
      </c>
      <c r="BJ266" s="47">
        <f>$F266*'[1]INTERNAL PARAMETERS-2'!U266*(1-VLOOKUP(V$4,'[1]INTERNAL PARAMETERS-1'!$B$5:$J$44,4, FALSE))</f>
        <v>0</v>
      </c>
      <c r="BK266" s="47">
        <f>$F266*'[1]INTERNAL PARAMETERS-2'!V266*(1-VLOOKUP(W$4,'[1]INTERNAL PARAMETERS-1'!$B$5:$J$44,4, FALSE))</f>
        <v>0</v>
      </c>
      <c r="BL266" s="47">
        <f>$F266*'[1]INTERNAL PARAMETERS-2'!W266*(1-VLOOKUP(X$4,'[1]INTERNAL PARAMETERS-1'!$B$5:$J$44,4, FALSE))</f>
        <v>0</v>
      </c>
      <c r="BM266" s="47">
        <f>$F266*'[1]INTERNAL PARAMETERS-2'!X266*(1-VLOOKUP(Y$4,'[1]INTERNAL PARAMETERS-1'!$B$5:$J$44,4, FALSE))</f>
        <v>0</v>
      </c>
      <c r="BN266" s="47">
        <f>$F266*'[1]INTERNAL PARAMETERS-2'!Y266*(1-VLOOKUP(Z$4,'[1]INTERNAL PARAMETERS-1'!$B$5:$J$44,4, FALSE))</f>
        <v>0</v>
      </c>
      <c r="BO266" s="47">
        <f>$F266*'[1]INTERNAL PARAMETERS-2'!Z266*(1-VLOOKUP(AA$4,'[1]INTERNAL PARAMETERS-1'!$B$5:$J$44,4, FALSE))</f>
        <v>0</v>
      </c>
      <c r="BP266" s="47">
        <f>$F266*'[1]INTERNAL PARAMETERS-2'!AA266*(1-VLOOKUP(AB$4,'[1]INTERNAL PARAMETERS-1'!$B$5:$J$44,4, FALSE))</f>
        <v>0</v>
      </c>
      <c r="BQ266" s="47">
        <f>$F266*'[1]INTERNAL PARAMETERS-2'!AB266*(1-VLOOKUP(AC$4,'[1]INTERNAL PARAMETERS-1'!$B$5:$J$44,4, FALSE))</f>
        <v>0</v>
      </c>
      <c r="BR266" s="47">
        <f>$F266*'[1]INTERNAL PARAMETERS-2'!AC266*(1-VLOOKUP(AD$4,'[1]INTERNAL PARAMETERS-1'!$B$5:$J$44,4, FALSE))</f>
        <v>0</v>
      </c>
      <c r="BS266" s="47">
        <f>$F266*'[1]INTERNAL PARAMETERS-2'!AD266*(1-VLOOKUP(AE$4,'[1]INTERNAL PARAMETERS-1'!$B$5:$J$44,4, FALSE))</f>
        <v>0</v>
      </c>
      <c r="BT266" s="47">
        <f>$F266*'[1]INTERNAL PARAMETERS-2'!AE266*(1-VLOOKUP(AF$4,'[1]INTERNAL PARAMETERS-1'!$B$5:$J$44,4, FALSE))</f>
        <v>0</v>
      </c>
      <c r="BU266" s="47">
        <f>$F266*'[1]INTERNAL PARAMETERS-2'!AF266*(1-VLOOKUP(AG$4,'[1]INTERNAL PARAMETERS-1'!$B$5:$J$44,4, FALSE))</f>
        <v>0</v>
      </c>
      <c r="BV266" s="47">
        <f>$F266*'[1]INTERNAL PARAMETERS-2'!AG266*(1-VLOOKUP(AH$4,'[1]INTERNAL PARAMETERS-1'!$B$5:$J$44,4, FALSE))</f>
        <v>0</v>
      </c>
      <c r="BW266" s="47">
        <f>$F266*'[1]INTERNAL PARAMETERS-2'!AH266*(1-VLOOKUP(AI$4,'[1]INTERNAL PARAMETERS-1'!$B$5:$J$44,4, FALSE))</f>
        <v>0</v>
      </c>
      <c r="BX266" s="47">
        <f>$F266*'[1]INTERNAL PARAMETERS-2'!AI266*(1-VLOOKUP(AJ$4,'[1]INTERNAL PARAMETERS-1'!$B$5:$J$44,4, FALSE))</f>
        <v>0</v>
      </c>
      <c r="BY266" s="47">
        <f>$F266*'[1]INTERNAL PARAMETERS-2'!AJ266*(1-VLOOKUP(AK$4,'[1]INTERNAL PARAMETERS-1'!$B$5:$J$44,4, FALSE))</f>
        <v>0</v>
      </c>
      <c r="BZ266" s="47">
        <f>$F266*'[1]INTERNAL PARAMETERS-2'!AK266*(1-VLOOKUP(AL$4,'[1]INTERNAL PARAMETERS-1'!$B$5:$J$44,4, FALSE))</f>
        <v>0</v>
      </c>
      <c r="CA266" s="47">
        <f>$F266*'[1]INTERNAL PARAMETERS-2'!AL266*(1-VLOOKUP(AM$4,'[1]INTERNAL PARAMETERS-1'!$B$5:$J$44,4, FALSE))</f>
        <v>0</v>
      </c>
      <c r="CB266" s="47">
        <f>$F266*'[1]INTERNAL PARAMETERS-2'!AM266*(1-VLOOKUP(AN$4,'[1]INTERNAL PARAMETERS-1'!$B$5:$J$44,4, FALSE))</f>
        <v>0</v>
      </c>
      <c r="CC266" s="47">
        <f>$F266*'[1]INTERNAL PARAMETERS-2'!AN266*(1-VLOOKUP(AO$4,'[1]INTERNAL PARAMETERS-1'!$B$5:$J$44,4, FALSE))</f>
        <v>0</v>
      </c>
      <c r="CD266" s="47">
        <f>$F266*'[1]INTERNAL PARAMETERS-2'!AO266*(1-VLOOKUP(AP$4,'[1]INTERNAL PARAMETERS-1'!$B$5:$J$44,4, FALSE))</f>
        <v>0</v>
      </c>
      <c r="CE266" s="47">
        <f>$F266*'[1]INTERNAL PARAMETERS-2'!AP266*(1-VLOOKUP(AQ$4,'[1]INTERNAL PARAMETERS-1'!$B$5:$J$44,4, FALSE))</f>
        <v>0</v>
      </c>
      <c r="CF266" s="47">
        <f>$F266*'[1]INTERNAL PARAMETERS-2'!AQ266*(1-VLOOKUP(AR$4,'[1]INTERNAL PARAMETERS-1'!$B$5:$J$44,4, FALSE))</f>
        <v>0</v>
      </c>
      <c r="CG266" s="47">
        <f>$F266*'[1]INTERNAL PARAMETERS-2'!AR266*(1-VLOOKUP(AS$4,'[1]INTERNAL PARAMETERS-1'!$B$5:$J$44,4, FALSE))</f>
        <v>0</v>
      </c>
      <c r="CH266" s="46">
        <f>$F266*'[1]INTERNAL PARAMETERS-2'!AS266*(1-VLOOKUP(AT$4,'[1]INTERNAL PARAMETERS-1'!$B$5:$J$44,4, FALSE))</f>
        <v>0</v>
      </c>
      <c r="CI266" s="45">
        <f t="shared" si="4"/>
        <v>0</v>
      </c>
    </row>
    <row r="267" spans="3:87">
      <c r="C267" s="32" t="s">
        <v>1</v>
      </c>
      <c r="D267" s="31" t="s">
        <v>89</v>
      </c>
      <c r="E267" s="31" t="s">
        <v>78</v>
      </c>
      <c r="F267" s="133">
        <f>ABS!AL267</f>
        <v>0</v>
      </c>
      <c r="G267" s="48">
        <f>$F267*'[1]INTERNAL PARAMETERS-2'!F267*VLOOKUP(G$4,'[1]INTERNAL PARAMETERS-1'!$B$5:$J$44,4, FALSE)</f>
        <v>0</v>
      </c>
      <c r="H267" s="47">
        <f>$F267*'[1]INTERNAL PARAMETERS-2'!G267*VLOOKUP(H$4,'[1]INTERNAL PARAMETERS-1'!$B$5:$J$44,4, FALSE)</f>
        <v>0</v>
      </c>
      <c r="I267" s="47">
        <f>$F267*'[1]INTERNAL PARAMETERS-2'!H267*VLOOKUP(I$4,'[1]INTERNAL PARAMETERS-1'!$B$5:$J$44,4, FALSE)</f>
        <v>0</v>
      </c>
      <c r="J267" s="47">
        <f>$F267*'[1]INTERNAL PARAMETERS-2'!I267*VLOOKUP(J$4,'[1]INTERNAL PARAMETERS-1'!$B$5:$J$44,4, FALSE)</f>
        <v>0</v>
      </c>
      <c r="K267" s="47">
        <f>$F267*'[1]INTERNAL PARAMETERS-2'!J267*VLOOKUP(K$4,'[1]INTERNAL PARAMETERS-1'!$B$5:$J$44,4, FALSE)</f>
        <v>0</v>
      </c>
      <c r="L267" s="47">
        <f>$F267*'[1]INTERNAL PARAMETERS-2'!K267*VLOOKUP(L$4,'[1]INTERNAL PARAMETERS-1'!$B$5:$J$44,4, FALSE)</f>
        <v>0</v>
      </c>
      <c r="M267" s="47">
        <f>$F267*'[1]INTERNAL PARAMETERS-2'!L267*VLOOKUP(M$4,'[1]INTERNAL PARAMETERS-1'!$B$5:$J$44,4, FALSE)</f>
        <v>0</v>
      </c>
      <c r="N267" s="47">
        <f>$F267*'[1]INTERNAL PARAMETERS-2'!M267*VLOOKUP(N$4,'[1]INTERNAL PARAMETERS-1'!$B$5:$J$44,4, FALSE)</f>
        <v>0</v>
      </c>
      <c r="O267" s="47">
        <f>$F267*'[1]INTERNAL PARAMETERS-2'!N267*VLOOKUP(O$4,'[1]INTERNAL PARAMETERS-1'!$B$5:$J$44,4, FALSE)</f>
        <v>0</v>
      </c>
      <c r="P267" s="47">
        <f>$F267*'[1]INTERNAL PARAMETERS-2'!O267*VLOOKUP(P$4,'[1]INTERNAL PARAMETERS-1'!$B$5:$J$44,4, FALSE)</f>
        <v>0</v>
      </c>
      <c r="Q267" s="47">
        <f>$F267*'[1]INTERNAL PARAMETERS-2'!P267*VLOOKUP(Q$4,'[1]INTERNAL PARAMETERS-1'!$B$5:$J$44,4, FALSE)</f>
        <v>0</v>
      </c>
      <c r="R267" s="47">
        <f>$F267*'[1]INTERNAL PARAMETERS-2'!Q267*VLOOKUP(R$4,'[1]INTERNAL PARAMETERS-1'!$B$5:$J$44,4, FALSE)</f>
        <v>0</v>
      </c>
      <c r="S267" s="47">
        <f>$F267*'[1]INTERNAL PARAMETERS-2'!R267*VLOOKUP(S$4,'[1]INTERNAL PARAMETERS-1'!$B$5:$J$44,4, FALSE)</f>
        <v>0</v>
      </c>
      <c r="T267" s="47">
        <f>$F267*'[1]INTERNAL PARAMETERS-2'!S267*VLOOKUP(T$4,'[1]INTERNAL PARAMETERS-1'!$B$5:$J$44,4, FALSE)</f>
        <v>0</v>
      </c>
      <c r="U267" s="47">
        <f>$F267*'[1]INTERNAL PARAMETERS-2'!T267*VLOOKUP(U$4,'[1]INTERNAL PARAMETERS-1'!$B$5:$J$44,4, FALSE)</f>
        <v>0</v>
      </c>
      <c r="V267" s="47">
        <f>$F267*'[1]INTERNAL PARAMETERS-2'!U267*VLOOKUP(V$4,'[1]INTERNAL PARAMETERS-1'!$B$5:$J$44,4, FALSE)</f>
        <v>0</v>
      </c>
      <c r="W267" s="47">
        <f>$F267*'[1]INTERNAL PARAMETERS-2'!V267*VLOOKUP(W$4,'[1]INTERNAL PARAMETERS-1'!$B$5:$J$44,4, FALSE)</f>
        <v>0</v>
      </c>
      <c r="X267" s="47">
        <f>$F267*'[1]INTERNAL PARAMETERS-2'!W267*VLOOKUP(X$4,'[1]INTERNAL PARAMETERS-1'!$B$5:$J$44,4, FALSE)</f>
        <v>0</v>
      </c>
      <c r="Y267" s="47">
        <f>$F267*'[1]INTERNAL PARAMETERS-2'!X267*VLOOKUP(Y$4,'[1]INTERNAL PARAMETERS-1'!$B$5:$J$44,4, FALSE)</f>
        <v>0</v>
      </c>
      <c r="Z267" s="47">
        <f>$F267*'[1]INTERNAL PARAMETERS-2'!Y267*VLOOKUP(Z$4,'[1]INTERNAL PARAMETERS-1'!$B$5:$J$44,4, FALSE)</f>
        <v>0</v>
      </c>
      <c r="AA267" s="47">
        <f>$F267*'[1]INTERNAL PARAMETERS-2'!Z267*VLOOKUP(AA$4,'[1]INTERNAL PARAMETERS-1'!$B$5:$J$44,4, FALSE)</f>
        <v>0</v>
      </c>
      <c r="AB267" s="47">
        <f>$F267*'[1]INTERNAL PARAMETERS-2'!AA267*VLOOKUP(AB$4,'[1]INTERNAL PARAMETERS-1'!$B$5:$J$44,4, FALSE)</f>
        <v>0</v>
      </c>
      <c r="AC267" s="47">
        <f>$F267*'[1]INTERNAL PARAMETERS-2'!AB267*VLOOKUP(AC$4,'[1]INTERNAL PARAMETERS-1'!$B$5:$J$44,4, FALSE)</f>
        <v>0</v>
      </c>
      <c r="AD267" s="47">
        <f>$F267*'[1]INTERNAL PARAMETERS-2'!AC267*VLOOKUP(AD$4,'[1]INTERNAL PARAMETERS-1'!$B$5:$J$44,4, FALSE)</f>
        <v>0</v>
      </c>
      <c r="AE267" s="47">
        <f>$F267*'[1]INTERNAL PARAMETERS-2'!AD267*VLOOKUP(AE$4,'[1]INTERNAL PARAMETERS-1'!$B$5:$J$44,4, FALSE)</f>
        <v>0</v>
      </c>
      <c r="AF267" s="47">
        <f>$F267*'[1]INTERNAL PARAMETERS-2'!AE267*VLOOKUP(AF$4,'[1]INTERNAL PARAMETERS-1'!$B$5:$J$44,4, FALSE)</f>
        <v>0</v>
      </c>
      <c r="AG267" s="47">
        <f>$F267*'[1]INTERNAL PARAMETERS-2'!AF267*VLOOKUP(AG$4,'[1]INTERNAL PARAMETERS-1'!$B$5:$J$44,4, FALSE)</f>
        <v>0</v>
      </c>
      <c r="AH267" s="47">
        <f>$F267*'[1]INTERNAL PARAMETERS-2'!AG267*VLOOKUP(AH$4,'[1]INTERNAL PARAMETERS-1'!$B$5:$J$44,4, FALSE)</f>
        <v>0</v>
      </c>
      <c r="AI267" s="47">
        <f>$F267*'[1]INTERNAL PARAMETERS-2'!AH267*VLOOKUP(AI$4,'[1]INTERNAL PARAMETERS-1'!$B$5:$J$44,4, FALSE)</f>
        <v>0</v>
      </c>
      <c r="AJ267" s="47">
        <f>$F267*'[1]INTERNAL PARAMETERS-2'!AI267*VLOOKUP(AJ$4,'[1]INTERNAL PARAMETERS-1'!$B$5:$J$44,4, FALSE)</f>
        <v>0</v>
      </c>
      <c r="AK267" s="47">
        <f>$F267*'[1]INTERNAL PARAMETERS-2'!AJ267*VLOOKUP(AK$4,'[1]INTERNAL PARAMETERS-1'!$B$5:$J$44,4, FALSE)</f>
        <v>0</v>
      </c>
      <c r="AL267" s="47">
        <f>$F267*'[1]INTERNAL PARAMETERS-2'!AK267*VLOOKUP(AL$4,'[1]INTERNAL PARAMETERS-1'!$B$5:$J$44,4, FALSE)</f>
        <v>0</v>
      </c>
      <c r="AM267" s="47">
        <f>$F267*'[1]INTERNAL PARAMETERS-2'!AL267*VLOOKUP(AM$4,'[1]INTERNAL PARAMETERS-1'!$B$5:$J$44,4, FALSE)</f>
        <v>0</v>
      </c>
      <c r="AN267" s="47">
        <f>$F267*'[1]INTERNAL PARAMETERS-2'!AM267*VLOOKUP(AN$4,'[1]INTERNAL PARAMETERS-1'!$B$5:$J$44,4, FALSE)</f>
        <v>0</v>
      </c>
      <c r="AO267" s="47">
        <f>$F267*'[1]INTERNAL PARAMETERS-2'!AN267*VLOOKUP(AO$4,'[1]INTERNAL PARAMETERS-1'!$B$5:$J$44,4, FALSE)</f>
        <v>0</v>
      </c>
      <c r="AP267" s="47">
        <f>$F267*'[1]INTERNAL PARAMETERS-2'!AO267*VLOOKUP(AP$4,'[1]INTERNAL PARAMETERS-1'!$B$5:$J$44,4, FALSE)</f>
        <v>0</v>
      </c>
      <c r="AQ267" s="47">
        <f>$F267*'[1]INTERNAL PARAMETERS-2'!AP267*VLOOKUP(AQ$4,'[1]INTERNAL PARAMETERS-1'!$B$5:$J$44,4, FALSE)</f>
        <v>0</v>
      </c>
      <c r="AR267" s="47">
        <f>$F267*'[1]INTERNAL PARAMETERS-2'!AQ267*VLOOKUP(AR$4,'[1]INTERNAL PARAMETERS-1'!$B$5:$J$44,4, FALSE)</f>
        <v>0</v>
      </c>
      <c r="AS267" s="47">
        <f>$F267*'[1]INTERNAL PARAMETERS-2'!AR267*VLOOKUP(AS$4,'[1]INTERNAL PARAMETERS-1'!$B$5:$J$44,4, FALSE)</f>
        <v>0</v>
      </c>
      <c r="AT267" s="46">
        <f>$F267*'[1]INTERNAL PARAMETERS-2'!AS267*VLOOKUP(AT$4,'[1]INTERNAL PARAMETERS-1'!$B$5:$J$44,4, FALSE)</f>
        <v>0</v>
      </c>
      <c r="AU267" s="48">
        <f>$F267*'[1]INTERNAL PARAMETERS-2'!F267*(1-VLOOKUP(G$4,'[1]INTERNAL PARAMETERS-1'!$B$5:$J$44,4, FALSE))</f>
        <v>0</v>
      </c>
      <c r="AV267" s="47">
        <f>$F267*'[1]INTERNAL PARAMETERS-2'!G267*(1-VLOOKUP(H$4,'[1]INTERNAL PARAMETERS-1'!$B$5:$J$44,4, FALSE))</f>
        <v>0</v>
      </c>
      <c r="AW267" s="47">
        <f>$F267*'[1]INTERNAL PARAMETERS-2'!H267*(1-VLOOKUP(I$4,'[1]INTERNAL PARAMETERS-1'!$B$5:$J$44,4, FALSE))</f>
        <v>0</v>
      </c>
      <c r="AX267" s="47">
        <f>$F267*'[1]INTERNAL PARAMETERS-2'!I267*(1-VLOOKUP(J$4,'[1]INTERNAL PARAMETERS-1'!$B$5:$J$44,4, FALSE))</f>
        <v>0</v>
      </c>
      <c r="AY267" s="47">
        <f>$F267*'[1]INTERNAL PARAMETERS-2'!J267*(1-VLOOKUP(K$4,'[1]INTERNAL PARAMETERS-1'!$B$5:$J$44,4, FALSE))</f>
        <v>0</v>
      </c>
      <c r="AZ267" s="47">
        <f>$F267*'[1]INTERNAL PARAMETERS-2'!K267*(1-VLOOKUP(L$4,'[1]INTERNAL PARAMETERS-1'!$B$5:$J$44,4, FALSE))</f>
        <v>0</v>
      </c>
      <c r="BA267" s="47">
        <f>$F267*'[1]INTERNAL PARAMETERS-2'!L267*(1-VLOOKUP(M$4,'[1]INTERNAL PARAMETERS-1'!$B$5:$J$44,4, FALSE))</f>
        <v>0</v>
      </c>
      <c r="BB267" s="47">
        <f>$F267*'[1]INTERNAL PARAMETERS-2'!M267*(1-VLOOKUP(N$4,'[1]INTERNAL PARAMETERS-1'!$B$5:$J$44,4, FALSE))</f>
        <v>0</v>
      </c>
      <c r="BC267" s="47">
        <f>$F267*'[1]INTERNAL PARAMETERS-2'!N267*(1-VLOOKUP(O$4,'[1]INTERNAL PARAMETERS-1'!$B$5:$J$44,4, FALSE))</f>
        <v>0</v>
      </c>
      <c r="BD267" s="47">
        <f>$F267*'[1]INTERNAL PARAMETERS-2'!O267*(1-VLOOKUP(P$4,'[1]INTERNAL PARAMETERS-1'!$B$5:$J$44,4, FALSE))</f>
        <v>0</v>
      </c>
      <c r="BE267" s="47">
        <f>$F267*'[1]INTERNAL PARAMETERS-2'!P267*(1-VLOOKUP(Q$4,'[1]INTERNAL PARAMETERS-1'!$B$5:$J$44,4, FALSE))</f>
        <v>0</v>
      </c>
      <c r="BF267" s="47">
        <f>$F267*'[1]INTERNAL PARAMETERS-2'!Q267*(1-VLOOKUP(R$4,'[1]INTERNAL PARAMETERS-1'!$B$5:$J$44,4, FALSE))</f>
        <v>0</v>
      </c>
      <c r="BG267" s="47">
        <f>$F267*'[1]INTERNAL PARAMETERS-2'!R267*(1-VLOOKUP(S$4,'[1]INTERNAL PARAMETERS-1'!$B$5:$J$44,4, FALSE))</f>
        <v>0</v>
      </c>
      <c r="BH267" s="47">
        <f>$F267*'[1]INTERNAL PARAMETERS-2'!S267*(1-VLOOKUP(T$4,'[1]INTERNAL PARAMETERS-1'!$B$5:$J$44,4, FALSE))</f>
        <v>0</v>
      </c>
      <c r="BI267" s="47">
        <f>$F267*'[1]INTERNAL PARAMETERS-2'!T267*(1-VLOOKUP(U$4,'[1]INTERNAL PARAMETERS-1'!$B$5:$J$44,4, FALSE))</f>
        <v>0</v>
      </c>
      <c r="BJ267" s="47">
        <f>$F267*'[1]INTERNAL PARAMETERS-2'!U267*(1-VLOOKUP(V$4,'[1]INTERNAL PARAMETERS-1'!$B$5:$J$44,4, FALSE))</f>
        <v>0</v>
      </c>
      <c r="BK267" s="47">
        <f>$F267*'[1]INTERNAL PARAMETERS-2'!V267*(1-VLOOKUP(W$4,'[1]INTERNAL PARAMETERS-1'!$B$5:$J$44,4, FALSE))</f>
        <v>0</v>
      </c>
      <c r="BL267" s="47">
        <f>$F267*'[1]INTERNAL PARAMETERS-2'!W267*(1-VLOOKUP(X$4,'[1]INTERNAL PARAMETERS-1'!$B$5:$J$44,4, FALSE))</f>
        <v>0</v>
      </c>
      <c r="BM267" s="47">
        <f>$F267*'[1]INTERNAL PARAMETERS-2'!X267*(1-VLOOKUP(Y$4,'[1]INTERNAL PARAMETERS-1'!$B$5:$J$44,4, FALSE))</f>
        <v>0</v>
      </c>
      <c r="BN267" s="47">
        <f>$F267*'[1]INTERNAL PARAMETERS-2'!Y267*(1-VLOOKUP(Z$4,'[1]INTERNAL PARAMETERS-1'!$B$5:$J$44,4, FALSE))</f>
        <v>0</v>
      </c>
      <c r="BO267" s="47">
        <f>$F267*'[1]INTERNAL PARAMETERS-2'!Z267*(1-VLOOKUP(AA$4,'[1]INTERNAL PARAMETERS-1'!$B$5:$J$44,4, FALSE))</f>
        <v>0</v>
      </c>
      <c r="BP267" s="47">
        <f>$F267*'[1]INTERNAL PARAMETERS-2'!AA267*(1-VLOOKUP(AB$4,'[1]INTERNAL PARAMETERS-1'!$B$5:$J$44,4, FALSE))</f>
        <v>0</v>
      </c>
      <c r="BQ267" s="47">
        <f>$F267*'[1]INTERNAL PARAMETERS-2'!AB267*(1-VLOOKUP(AC$4,'[1]INTERNAL PARAMETERS-1'!$B$5:$J$44,4, FALSE))</f>
        <v>0</v>
      </c>
      <c r="BR267" s="47">
        <f>$F267*'[1]INTERNAL PARAMETERS-2'!AC267*(1-VLOOKUP(AD$4,'[1]INTERNAL PARAMETERS-1'!$B$5:$J$44,4, FALSE))</f>
        <v>0</v>
      </c>
      <c r="BS267" s="47">
        <f>$F267*'[1]INTERNAL PARAMETERS-2'!AD267*(1-VLOOKUP(AE$4,'[1]INTERNAL PARAMETERS-1'!$B$5:$J$44,4, FALSE))</f>
        <v>0</v>
      </c>
      <c r="BT267" s="47">
        <f>$F267*'[1]INTERNAL PARAMETERS-2'!AE267*(1-VLOOKUP(AF$4,'[1]INTERNAL PARAMETERS-1'!$B$5:$J$44,4, FALSE))</f>
        <v>0</v>
      </c>
      <c r="BU267" s="47">
        <f>$F267*'[1]INTERNAL PARAMETERS-2'!AF267*(1-VLOOKUP(AG$4,'[1]INTERNAL PARAMETERS-1'!$B$5:$J$44,4, FALSE))</f>
        <v>0</v>
      </c>
      <c r="BV267" s="47">
        <f>$F267*'[1]INTERNAL PARAMETERS-2'!AG267*(1-VLOOKUP(AH$4,'[1]INTERNAL PARAMETERS-1'!$B$5:$J$44,4, FALSE))</f>
        <v>0</v>
      </c>
      <c r="BW267" s="47">
        <f>$F267*'[1]INTERNAL PARAMETERS-2'!AH267*(1-VLOOKUP(AI$4,'[1]INTERNAL PARAMETERS-1'!$B$5:$J$44,4, FALSE))</f>
        <v>0</v>
      </c>
      <c r="BX267" s="47">
        <f>$F267*'[1]INTERNAL PARAMETERS-2'!AI267*(1-VLOOKUP(AJ$4,'[1]INTERNAL PARAMETERS-1'!$B$5:$J$44,4, FALSE))</f>
        <v>0</v>
      </c>
      <c r="BY267" s="47">
        <f>$F267*'[1]INTERNAL PARAMETERS-2'!AJ267*(1-VLOOKUP(AK$4,'[1]INTERNAL PARAMETERS-1'!$B$5:$J$44,4, FALSE))</f>
        <v>0</v>
      </c>
      <c r="BZ267" s="47">
        <f>$F267*'[1]INTERNAL PARAMETERS-2'!AK267*(1-VLOOKUP(AL$4,'[1]INTERNAL PARAMETERS-1'!$B$5:$J$44,4, FALSE))</f>
        <v>0</v>
      </c>
      <c r="CA267" s="47">
        <f>$F267*'[1]INTERNAL PARAMETERS-2'!AL267*(1-VLOOKUP(AM$4,'[1]INTERNAL PARAMETERS-1'!$B$5:$J$44,4, FALSE))</f>
        <v>0</v>
      </c>
      <c r="CB267" s="47">
        <f>$F267*'[1]INTERNAL PARAMETERS-2'!AM267*(1-VLOOKUP(AN$4,'[1]INTERNAL PARAMETERS-1'!$B$5:$J$44,4, FALSE))</f>
        <v>0</v>
      </c>
      <c r="CC267" s="47">
        <f>$F267*'[1]INTERNAL PARAMETERS-2'!AN267*(1-VLOOKUP(AO$4,'[1]INTERNAL PARAMETERS-1'!$B$5:$J$44,4, FALSE))</f>
        <v>0</v>
      </c>
      <c r="CD267" s="47">
        <f>$F267*'[1]INTERNAL PARAMETERS-2'!AO267*(1-VLOOKUP(AP$4,'[1]INTERNAL PARAMETERS-1'!$B$5:$J$44,4, FALSE))</f>
        <v>0</v>
      </c>
      <c r="CE267" s="47">
        <f>$F267*'[1]INTERNAL PARAMETERS-2'!AP267*(1-VLOOKUP(AQ$4,'[1]INTERNAL PARAMETERS-1'!$B$5:$J$44,4, FALSE))</f>
        <v>0</v>
      </c>
      <c r="CF267" s="47">
        <f>$F267*'[1]INTERNAL PARAMETERS-2'!AQ267*(1-VLOOKUP(AR$4,'[1]INTERNAL PARAMETERS-1'!$B$5:$J$44,4, FALSE))</f>
        <v>0</v>
      </c>
      <c r="CG267" s="47">
        <f>$F267*'[1]INTERNAL PARAMETERS-2'!AR267*(1-VLOOKUP(AS$4,'[1]INTERNAL PARAMETERS-1'!$B$5:$J$44,4, FALSE))</f>
        <v>0</v>
      </c>
      <c r="CH267" s="46">
        <f>$F267*'[1]INTERNAL PARAMETERS-2'!AS267*(1-VLOOKUP(AT$4,'[1]INTERNAL PARAMETERS-1'!$B$5:$J$44,4, FALSE))</f>
        <v>0</v>
      </c>
      <c r="CI267" s="45">
        <f t="shared" si="4"/>
        <v>0</v>
      </c>
    </row>
    <row r="268" spans="3:87">
      <c r="C268" s="32" t="s">
        <v>1</v>
      </c>
      <c r="D268" s="31" t="s">
        <v>89</v>
      </c>
      <c r="E268" s="31" t="s">
        <v>77</v>
      </c>
      <c r="F268" s="133">
        <f>ABS!AL268</f>
        <v>0</v>
      </c>
      <c r="G268" s="48">
        <f>$F268*'[1]INTERNAL PARAMETERS-2'!F268*VLOOKUP(G$4,'[1]INTERNAL PARAMETERS-1'!$B$5:$J$44,4, FALSE)</f>
        <v>0</v>
      </c>
      <c r="H268" s="47">
        <f>$F268*'[1]INTERNAL PARAMETERS-2'!G268*VLOOKUP(H$4,'[1]INTERNAL PARAMETERS-1'!$B$5:$J$44,4, FALSE)</f>
        <v>0</v>
      </c>
      <c r="I268" s="47">
        <f>$F268*'[1]INTERNAL PARAMETERS-2'!H268*VLOOKUP(I$4,'[1]INTERNAL PARAMETERS-1'!$B$5:$J$44,4, FALSE)</f>
        <v>0</v>
      </c>
      <c r="J268" s="47">
        <f>$F268*'[1]INTERNAL PARAMETERS-2'!I268*VLOOKUP(J$4,'[1]INTERNAL PARAMETERS-1'!$B$5:$J$44,4, FALSE)</f>
        <v>0</v>
      </c>
      <c r="K268" s="47">
        <f>$F268*'[1]INTERNAL PARAMETERS-2'!J268*VLOOKUP(K$4,'[1]INTERNAL PARAMETERS-1'!$B$5:$J$44,4, FALSE)</f>
        <v>0</v>
      </c>
      <c r="L268" s="47">
        <f>$F268*'[1]INTERNAL PARAMETERS-2'!K268*VLOOKUP(L$4,'[1]INTERNAL PARAMETERS-1'!$B$5:$J$44,4, FALSE)</f>
        <v>0</v>
      </c>
      <c r="M268" s="47">
        <f>$F268*'[1]INTERNAL PARAMETERS-2'!L268*VLOOKUP(M$4,'[1]INTERNAL PARAMETERS-1'!$B$5:$J$44,4, FALSE)</f>
        <v>0</v>
      </c>
      <c r="N268" s="47">
        <f>$F268*'[1]INTERNAL PARAMETERS-2'!M268*VLOOKUP(N$4,'[1]INTERNAL PARAMETERS-1'!$B$5:$J$44,4, FALSE)</f>
        <v>0</v>
      </c>
      <c r="O268" s="47">
        <f>$F268*'[1]INTERNAL PARAMETERS-2'!N268*VLOOKUP(O$4,'[1]INTERNAL PARAMETERS-1'!$B$5:$J$44,4, FALSE)</f>
        <v>0</v>
      </c>
      <c r="P268" s="47">
        <f>$F268*'[1]INTERNAL PARAMETERS-2'!O268*VLOOKUP(P$4,'[1]INTERNAL PARAMETERS-1'!$B$5:$J$44,4, FALSE)</f>
        <v>0</v>
      </c>
      <c r="Q268" s="47">
        <f>$F268*'[1]INTERNAL PARAMETERS-2'!P268*VLOOKUP(Q$4,'[1]INTERNAL PARAMETERS-1'!$B$5:$J$44,4, FALSE)</f>
        <v>0</v>
      </c>
      <c r="R268" s="47">
        <f>$F268*'[1]INTERNAL PARAMETERS-2'!Q268*VLOOKUP(R$4,'[1]INTERNAL PARAMETERS-1'!$B$5:$J$44,4, FALSE)</f>
        <v>0</v>
      </c>
      <c r="S268" s="47">
        <f>$F268*'[1]INTERNAL PARAMETERS-2'!R268*VLOOKUP(S$4,'[1]INTERNAL PARAMETERS-1'!$B$5:$J$44,4, FALSE)</f>
        <v>0</v>
      </c>
      <c r="T268" s="47">
        <f>$F268*'[1]INTERNAL PARAMETERS-2'!S268*VLOOKUP(T$4,'[1]INTERNAL PARAMETERS-1'!$B$5:$J$44,4, FALSE)</f>
        <v>0</v>
      </c>
      <c r="U268" s="47">
        <f>$F268*'[1]INTERNAL PARAMETERS-2'!T268*VLOOKUP(U$4,'[1]INTERNAL PARAMETERS-1'!$B$5:$J$44,4, FALSE)</f>
        <v>0</v>
      </c>
      <c r="V268" s="47">
        <f>$F268*'[1]INTERNAL PARAMETERS-2'!U268*VLOOKUP(V$4,'[1]INTERNAL PARAMETERS-1'!$B$5:$J$44,4, FALSE)</f>
        <v>0</v>
      </c>
      <c r="W268" s="47">
        <f>$F268*'[1]INTERNAL PARAMETERS-2'!V268*VLOOKUP(W$4,'[1]INTERNAL PARAMETERS-1'!$B$5:$J$44,4, FALSE)</f>
        <v>0</v>
      </c>
      <c r="X268" s="47">
        <f>$F268*'[1]INTERNAL PARAMETERS-2'!W268*VLOOKUP(X$4,'[1]INTERNAL PARAMETERS-1'!$B$5:$J$44,4, FALSE)</f>
        <v>0</v>
      </c>
      <c r="Y268" s="47">
        <f>$F268*'[1]INTERNAL PARAMETERS-2'!X268*VLOOKUP(Y$4,'[1]INTERNAL PARAMETERS-1'!$B$5:$J$44,4, FALSE)</f>
        <v>0</v>
      </c>
      <c r="Z268" s="47">
        <f>$F268*'[1]INTERNAL PARAMETERS-2'!Y268*VLOOKUP(Z$4,'[1]INTERNAL PARAMETERS-1'!$B$5:$J$44,4, FALSE)</f>
        <v>0</v>
      </c>
      <c r="AA268" s="47">
        <f>$F268*'[1]INTERNAL PARAMETERS-2'!Z268*VLOOKUP(AA$4,'[1]INTERNAL PARAMETERS-1'!$B$5:$J$44,4, FALSE)</f>
        <v>0</v>
      </c>
      <c r="AB268" s="47">
        <f>$F268*'[1]INTERNAL PARAMETERS-2'!AA268*VLOOKUP(AB$4,'[1]INTERNAL PARAMETERS-1'!$B$5:$J$44,4, FALSE)</f>
        <v>0</v>
      </c>
      <c r="AC268" s="47">
        <f>$F268*'[1]INTERNAL PARAMETERS-2'!AB268*VLOOKUP(AC$4,'[1]INTERNAL PARAMETERS-1'!$B$5:$J$44,4, FALSE)</f>
        <v>0</v>
      </c>
      <c r="AD268" s="47">
        <f>$F268*'[1]INTERNAL PARAMETERS-2'!AC268*VLOOKUP(AD$4,'[1]INTERNAL PARAMETERS-1'!$B$5:$J$44,4, FALSE)</f>
        <v>0</v>
      </c>
      <c r="AE268" s="47">
        <f>$F268*'[1]INTERNAL PARAMETERS-2'!AD268*VLOOKUP(AE$4,'[1]INTERNAL PARAMETERS-1'!$B$5:$J$44,4, FALSE)</f>
        <v>0</v>
      </c>
      <c r="AF268" s="47">
        <f>$F268*'[1]INTERNAL PARAMETERS-2'!AE268*VLOOKUP(AF$4,'[1]INTERNAL PARAMETERS-1'!$B$5:$J$44,4, FALSE)</f>
        <v>0</v>
      </c>
      <c r="AG268" s="47">
        <f>$F268*'[1]INTERNAL PARAMETERS-2'!AF268*VLOOKUP(AG$4,'[1]INTERNAL PARAMETERS-1'!$B$5:$J$44,4, FALSE)</f>
        <v>0</v>
      </c>
      <c r="AH268" s="47">
        <f>$F268*'[1]INTERNAL PARAMETERS-2'!AG268*VLOOKUP(AH$4,'[1]INTERNAL PARAMETERS-1'!$B$5:$J$44,4, FALSE)</f>
        <v>0</v>
      </c>
      <c r="AI268" s="47">
        <f>$F268*'[1]INTERNAL PARAMETERS-2'!AH268*VLOOKUP(AI$4,'[1]INTERNAL PARAMETERS-1'!$B$5:$J$44,4, FALSE)</f>
        <v>0</v>
      </c>
      <c r="AJ268" s="47">
        <f>$F268*'[1]INTERNAL PARAMETERS-2'!AI268*VLOOKUP(AJ$4,'[1]INTERNAL PARAMETERS-1'!$B$5:$J$44,4, FALSE)</f>
        <v>0</v>
      </c>
      <c r="AK268" s="47">
        <f>$F268*'[1]INTERNAL PARAMETERS-2'!AJ268*VLOOKUP(AK$4,'[1]INTERNAL PARAMETERS-1'!$B$5:$J$44,4, FALSE)</f>
        <v>0</v>
      </c>
      <c r="AL268" s="47">
        <f>$F268*'[1]INTERNAL PARAMETERS-2'!AK268*VLOOKUP(AL$4,'[1]INTERNAL PARAMETERS-1'!$B$5:$J$44,4, FALSE)</f>
        <v>0</v>
      </c>
      <c r="AM268" s="47">
        <f>$F268*'[1]INTERNAL PARAMETERS-2'!AL268*VLOOKUP(AM$4,'[1]INTERNAL PARAMETERS-1'!$B$5:$J$44,4, FALSE)</f>
        <v>0</v>
      </c>
      <c r="AN268" s="47">
        <f>$F268*'[1]INTERNAL PARAMETERS-2'!AM268*VLOOKUP(AN$4,'[1]INTERNAL PARAMETERS-1'!$B$5:$J$44,4, FALSE)</f>
        <v>0</v>
      </c>
      <c r="AO268" s="47">
        <f>$F268*'[1]INTERNAL PARAMETERS-2'!AN268*VLOOKUP(AO$4,'[1]INTERNAL PARAMETERS-1'!$B$5:$J$44,4, FALSE)</f>
        <v>0</v>
      </c>
      <c r="AP268" s="47">
        <f>$F268*'[1]INTERNAL PARAMETERS-2'!AO268*VLOOKUP(AP$4,'[1]INTERNAL PARAMETERS-1'!$B$5:$J$44,4, FALSE)</f>
        <v>0</v>
      </c>
      <c r="AQ268" s="47">
        <f>$F268*'[1]INTERNAL PARAMETERS-2'!AP268*VLOOKUP(AQ$4,'[1]INTERNAL PARAMETERS-1'!$B$5:$J$44,4, FALSE)</f>
        <v>0</v>
      </c>
      <c r="AR268" s="47">
        <f>$F268*'[1]INTERNAL PARAMETERS-2'!AQ268*VLOOKUP(AR$4,'[1]INTERNAL PARAMETERS-1'!$B$5:$J$44,4, FALSE)</f>
        <v>0</v>
      </c>
      <c r="AS268" s="47">
        <f>$F268*'[1]INTERNAL PARAMETERS-2'!AR268*VLOOKUP(AS$4,'[1]INTERNAL PARAMETERS-1'!$B$5:$J$44,4, FALSE)</f>
        <v>0</v>
      </c>
      <c r="AT268" s="46">
        <f>$F268*'[1]INTERNAL PARAMETERS-2'!AS268*VLOOKUP(AT$4,'[1]INTERNAL PARAMETERS-1'!$B$5:$J$44,4, FALSE)</f>
        <v>0</v>
      </c>
      <c r="AU268" s="48">
        <f>$F268*'[1]INTERNAL PARAMETERS-2'!F268*(1-VLOOKUP(G$4,'[1]INTERNAL PARAMETERS-1'!$B$5:$J$44,4, FALSE))</f>
        <v>0</v>
      </c>
      <c r="AV268" s="47">
        <f>$F268*'[1]INTERNAL PARAMETERS-2'!G268*(1-VLOOKUP(H$4,'[1]INTERNAL PARAMETERS-1'!$B$5:$J$44,4, FALSE))</f>
        <v>0</v>
      </c>
      <c r="AW268" s="47">
        <f>$F268*'[1]INTERNAL PARAMETERS-2'!H268*(1-VLOOKUP(I$4,'[1]INTERNAL PARAMETERS-1'!$B$5:$J$44,4, FALSE))</f>
        <v>0</v>
      </c>
      <c r="AX268" s="47">
        <f>$F268*'[1]INTERNAL PARAMETERS-2'!I268*(1-VLOOKUP(J$4,'[1]INTERNAL PARAMETERS-1'!$B$5:$J$44,4, FALSE))</f>
        <v>0</v>
      </c>
      <c r="AY268" s="47">
        <f>$F268*'[1]INTERNAL PARAMETERS-2'!J268*(1-VLOOKUP(K$4,'[1]INTERNAL PARAMETERS-1'!$B$5:$J$44,4, FALSE))</f>
        <v>0</v>
      </c>
      <c r="AZ268" s="47">
        <f>$F268*'[1]INTERNAL PARAMETERS-2'!K268*(1-VLOOKUP(L$4,'[1]INTERNAL PARAMETERS-1'!$B$5:$J$44,4, FALSE))</f>
        <v>0</v>
      </c>
      <c r="BA268" s="47">
        <f>$F268*'[1]INTERNAL PARAMETERS-2'!L268*(1-VLOOKUP(M$4,'[1]INTERNAL PARAMETERS-1'!$B$5:$J$44,4, FALSE))</f>
        <v>0</v>
      </c>
      <c r="BB268" s="47">
        <f>$F268*'[1]INTERNAL PARAMETERS-2'!M268*(1-VLOOKUP(N$4,'[1]INTERNAL PARAMETERS-1'!$B$5:$J$44,4, FALSE))</f>
        <v>0</v>
      </c>
      <c r="BC268" s="47">
        <f>$F268*'[1]INTERNAL PARAMETERS-2'!N268*(1-VLOOKUP(O$4,'[1]INTERNAL PARAMETERS-1'!$B$5:$J$44,4, FALSE))</f>
        <v>0</v>
      </c>
      <c r="BD268" s="47">
        <f>$F268*'[1]INTERNAL PARAMETERS-2'!O268*(1-VLOOKUP(P$4,'[1]INTERNAL PARAMETERS-1'!$B$5:$J$44,4, FALSE))</f>
        <v>0</v>
      </c>
      <c r="BE268" s="47">
        <f>$F268*'[1]INTERNAL PARAMETERS-2'!P268*(1-VLOOKUP(Q$4,'[1]INTERNAL PARAMETERS-1'!$B$5:$J$44,4, FALSE))</f>
        <v>0</v>
      </c>
      <c r="BF268" s="47">
        <f>$F268*'[1]INTERNAL PARAMETERS-2'!Q268*(1-VLOOKUP(R$4,'[1]INTERNAL PARAMETERS-1'!$B$5:$J$44,4, FALSE))</f>
        <v>0</v>
      </c>
      <c r="BG268" s="47">
        <f>$F268*'[1]INTERNAL PARAMETERS-2'!R268*(1-VLOOKUP(S$4,'[1]INTERNAL PARAMETERS-1'!$B$5:$J$44,4, FALSE))</f>
        <v>0</v>
      </c>
      <c r="BH268" s="47">
        <f>$F268*'[1]INTERNAL PARAMETERS-2'!S268*(1-VLOOKUP(T$4,'[1]INTERNAL PARAMETERS-1'!$B$5:$J$44,4, FALSE))</f>
        <v>0</v>
      </c>
      <c r="BI268" s="47">
        <f>$F268*'[1]INTERNAL PARAMETERS-2'!T268*(1-VLOOKUP(U$4,'[1]INTERNAL PARAMETERS-1'!$B$5:$J$44,4, FALSE))</f>
        <v>0</v>
      </c>
      <c r="BJ268" s="47">
        <f>$F268*'[1]INTERNAL PARAMETERS-2'!U268*(1-VLOOKUP(V$4,'[1]INTERNAL PARAMETERS-1'!$B$5:$J$44,4, FALSE))</f>
        <v>0</v>
      </c>
      <c r="BK268" s="47">
        <f>$F268*'[1]INTERNAL PARAMETERS-2'!V268*(1-VLOOKUP(W$4,'[1]INTERNAL PARAMETERS-1'!$B$5:$J$44,4, FALSE))</f>
        <v>0</v>
      </c>
      <c r="BL268" s="47">
        <f>$F268*'[1]INTERNAL PARAMETERS-2'!W268*(1-VLOOKUP(X$4,'[1]INTERNAL PARAMETERS-1'!$B$5:$J$44,4, FALSE))</f>
        <v>0</v>
      </c>
      <c r="BM268" s="47">
        <f>$F268*'[1]INTERNAL PARAMETERS-2'!X268*(1-VLOOKUP(Y$4,'[1]INTERNAL PARAMETERS-1'!$B$5:$J$44,4, FALSE))</f>
        <v>0</v>
      </c>
      <c r="BN268" s="47">
        <f>$F268*'[1]INTERNAL PARAMETERS-2'!Y268*(1-VLOOKUP(Z$4,'[1]INTERNAL PARAMETERS-1'!$B$5:$J$44,4, FALSE))</f>
        <v>0</v>
      </c>
      <c r="BO268" s="47">
        <f>$F268*'[1]INTERNAL PARAMETERS-2'!Z268*(1-VLOOKUP(AA$4,'[1]INTERNAL PARAMETERS-1'!$B$5:$J$44,4, FALSE))</f>
        <v>0</v>
      </c>
      <c r="BP268" s="47">
        <f>$F268*'[1]INTERNAL PARAMETERS-2'!AA268*(1-VLOOKUP(AB$4,'[1]INTERNAL PARAMETERS-1'!$B$5:$J$44,4, FALSE))</f>
        <v>0</v>
      </c>
      <c r="BQ268" s="47">
        <f>$F268*'[1]INTERNAL PARAMETERS-2'!AB268*(1-VLOOKUP(AC$4,'[1]INTERNAL PARAMETERS-1'!$B$5:$J$44,4, FALSE))</f>
        <v>0</v>
      </c>
      <c r="BR268" s="47">
        <f>$F268*'[1]INTERNAL PARAMETERS-2'!AC268*(1-VLOOKUP(AD$4,'[1]INTERNAL PARAMETERS-1'!$B$5:$J$44,4, FALSE))</f>
        <v>0</v>
      </c>
      <c r="BS268" s="47">
        <f>$F268*'[1]INTERNAL PARAMETERS-2'!AD268*(1-VLOOKUP(AE$4,'[1]INTERNAL PARAMETERS-1'!$B$5:$J$44,4, FALSE))</f>
        <v>0</v>
      </c>
      <c r="BT268" s="47">
        <f>$F268*'[1]INTERNAL PARAMETERS-2'!AE268*(1-VLOOKUP(AF$4,'[1]INTERNAL PARAMETERS-1'!$B$5:$J$44,4, FALSE))</f>
        <v>0</v>
      </c>
      <c r="BU268" s="47">
        <f>$F268*'[1]INTERNAL PARAMETERS-2'!AF268*(1-VLOOKUP(AG$4,'[1]INTERNAL PARAMETERS-1'!$B$5:$J$44,4, FALSE))</f>
        <v>0</v>
      </c>
      <c r="BV268" s="47">
        <f>$F268*'[1]INTERNAL PARAMETERS-2'!AG268*(1-VLOOKUP(AH$4,'[1]INTERNAL PARAMETERS-1'!$B$5:$J$44,4, FALSE))</f>
        <v>0</v>
      </c>
      <c r="BW268" s="47">
        <f>$F268*'[1]INTERNAL PARAMETERS-2'!AH268*(1-VLOOKUP(AI$4,'[1]INTERNAL PARAMETERS-1'!$B$5:$J$44,4, FALSE))</f>
        <v>0</v>
      </c>
      <c r="BX268" s="47">
        <f>$F268*'[1]INTERNAL PARAMETERS-2'!AI268*(1-VLOOKUP(AJ$4,'[1]INTERNAL PARAMETERS-1'!$B$5:$J$44,4, FALSE))</f>
        <v>0</v>
      </c>
      <c r="BY268" s="47">
        <f>$F268*'[1]INTERNAL PARAMETERS-2'!AJ268*(1-VLOOKUP(AK$4,'[1]INTERNAL PARAMETERS-1'!$B$5:$J$44,4, FALSE))</f>
        <v>0</v>
      </c>
      <c r="BZ268" s="47">
        <f>$F268*'[1]INTERNAL PARAMETERS-2'!AK268*(1-VLOOKUP(AL$4,'[1]INTERNAL PARAMETERS-1'!$B$5:$J$44,4, FALSE))</f>
        <v>0</v>
      </c>
      <c r="CA268" s="47">
        <f>$F268*'[1]INTERNAL PARAMETERS-2'!AL268*(1-VLOOKUP(AM$4,'[1]INTERNAL PARAMETERS-1'!$B$5:$J$44,4, FALSE))</f>
        <v>0</v>
      </c>
      <c r="CB268" s="47">
        <f>$F268*'[1]INTERNAL PARAMETERS-2'!AM268*(1-VLOOKUP(AN$4,'[1]INTERNAL PARAMETERS-1'!$B$5:$J$44,4, FALSE))</f>
        <v>0</v>
      </c>
      <c r="CC268" s="47">
        <f>$F268*'[1]INTERNAL PARAMETERS-2'!AN268*(1-VLOOKUP(AO$4,'[1]INTERNAL PARAMETERS-1'!$B$5:$J$44,4, FALSE))</f>
        <v>0</v>
      </c>
      <c r="CD268" s="47">
        <f>$F268*'[1]INTERNAL PARAMETERS-2'!AO268*(1-VLOOKUP(AP$4,'[1]INTERNAL PARAMETERS-1'!$B$5:$J$44,4, FALSE))</f>
        <v>0</v>
      </c>
      <c r="CE268" s="47">
        <f>$F268*'[1]INTERNAL PARAMETERS-2'!AP268*(1-VLOOKUP(AQ$4,'[1]INTERNAL PARAMETERS-1'!$B$5:$J$44,4, FALSE))</f>
        <v>0</v>
      </c>
      <c r="CF268" s="47">
        <f>$F268*'[1]INTERNAL PARAMETERS-2'!AQ268*(1-VLOOKUP(AR$4,'[1]INTERNAL PARAMETERS-1'!$B$5:$J$44,4, FALSE))</f>
        <v>0</v>
      </c>
      <c r="CG268" s="47">
        <f>$F268*'[1]INTERNAL PARAMETERS-2'!AR268*(1-VLOOKUP(AS$4,'[1]INTERNAL PARAMETERS-1'!$B$5:$J$44,4, FALSE))</f>
        <v>0</v>
      </c>
      <c r="CH268" s="46">
        <f>$F268*'[1]INTERNAL PARAMETERS-2'!AS268*(1-VLOOKUP(AT$4,'[1]INTERNAL PARAMETERS-1'!$B$5:$J$44,4, FALSE))</f>
        <v>0</v>
      </c>
      <c r="CI268" s="45">
        <f t="shared" si="4"/>
        <v>0</v>
      </c>
    </row>
    <row r="269" spans="3:87">
      <c r="C269" s="32" t="s">
        <v>1</v>
      </c>
      <c r="D269" s="31" t="s">
        <v>89</v>
      </c>
      <c r="E269" s="31" t="s">
        <v>76</v>
      </c>
      <c r="F269" s="133">
        <f>ABS!AL269</f>
        <v>0</v>
      </c>
      <c r="G269" s="48">
        <f>$F269*'[1]INTERNAL PARAMETERS-2'!F269*VLOOKUP(G$4,'[1]INTERNAL PARAMETERS-1'!$B$5:$J$44,4, FALSE)</f>
        <v>0</v>
      </c>
      <c r="H269" s="47">
        <f>$F269*'[1]INTERNAL PARAMETERS-2'!G269*VLOOKUP(H$4,'[1]INTERNAL PARAMETERS-1'!$B$5:$J$44,4, FALSE)</f>
        <v>0</v>
      </c>
      <c r="I269" s="47">
        <f>$F269*'[1]INTERNAL PARAMETERS-2'!H269*VLOOKUP(I$4,'[1]INTERNAL PARAMETERS-1'!$B$5:$J$44,4, FALSE)</f>
        <v>0</v>
      </c>
      <c r="J269" s="47">
        <f>$F269*'[1]INTERNAL PARAMETERS-2'!I269*VLOOKUP(J$4,'[1]INTERNAL PARAMETERS-1'!$B$5:$J$44,4, FALSE)</f>
        <v>0</v>
      </c>
      <c r="K269" s="47">
        <f>$F269*'[1]INTERNAL PARAMETERS-2'!J269*VLOOKUP(K$4,'[1]INTERNAL PARAMETERS-1'!$B$5:$J$44,4, FALSE)</f>
        <v>0</v>
      </c>
      <c r="L269" s="47">
        <f>$F269*'[1]INTERNAL PARAMETERS-2'!K269*VLOOKUP(L$4,'[1]INTERNAL PARAMETERS-1'!$B$5:$J$44,4, FALSE)</f>
        <v>0</v>
      </c>
      <c r="M269" s="47">
        <f>$F269*'[1]INTERNAL PARAMETERS-2'!L269*VLOOKUP(M$4,'[1]INTERNAL PARAMETERS-1'!$B$5:$J$44,4, FALSE)</f>
        <v>0</v>
      </c>
      <c r="N269" s="47">
        <f>$F269*'[1]INTERNAL PARAMETERS-2'!M269*VLOOKUP(N$4,'[1]INTERNAL PARAMETERS-1'!$B$5:$J$44,4, FALSE)</f>
        <v>0</v>
      </c>
      <c r="O269" s="47">
        <f>$F269*'[1]INTERNAL PARAMETERS-2'!N269*VLOOKUP(O$4,'[1]INTERNAL PARAMETERS-1'!$B$5:$J$44,4, FALSE)</f>
        <v>0</v>
      </c>
      <c r="P269" s="47">
        <f>$F269*'[1]INTERNAL PARAMETERS-2'!O269*VLOOKUP(P$4,'[1]INTERNAL PARAMETERS-1'!$B$5:$J$44,4, FALSE)</f>
        <v>0</v>
      </c>
      <c r="Q269" s="47">
        <f>$F269*'[1]INTERNAL PARAMETERS-2'!P269*VLOOKUP(Q$4,'[1]INTERNAL PARAMETERS-1'!$B$5:$J$44,4, FALSE)</f>
        <v>0</v>
      </c>
      <c r="R269" s="47">
        <f>$F269*'[1]INTERNAL PARAMETERS-2'!Q269*VLOOKUP(R$4,'[1]INTERNAL PARAMETERS-1'!$B$5:$J$44,4, FALSE)</f>
        <v>0</v>
      </c>
      <c r="S269" s="47">
        <f>$F269*'[1]INTERNAL PARAMETERS-2'!R269*VLOOKUP(S$4,'[1]INTERNAL PARAMETERS-1'!$B$5:$J$44,4, FALSE)</f>
        <v>0</v>
      </c>
      <c r="T269" s="47">
        <f>$F269*'[1]INTERNAL PARAMETERS-2'!S269*VLOOKUP(T$4,'[1]INTERNAL PARAMETERS-1'!$B$5:$J$44,4, FALSE)</f>
        <v>0</v>
      </c>
      <c r="U269" s="47">
        <f>$F269*'[1]INTERNAL PARAMETERS-2'!T269*VLOOKUP(U$4,'[1]INTERNAL PARAMETERS-1'!$B$5:$J$44,4, FALSE)</f>
        <v>0</v>
      </c>
      <c r="V269" s="47">
        <f>$F269*'[1]INTERNAL PARAMETERS-2'!U269*VLOOKUP(V$4,'[1]INTERNAL PARAMETERS-1'!$B$5:$J$44,4, FALSE)</f>
        <v>0</v>
      </c>
      <c r="W269" s="47">
        <f>$F269*'[1]INTERNAL PARAMETERS-2'!V269*VLOOKUP(W$4,'[1]INTERNAL PARAMETERS-1'!$B$5:$J$44,4, FALSE)</f>
        <v>0</v>
      </c>
      <c r="X269" s="47">
        <f>$F269*'[1]INTERNAL PARAMETERS-2'!W269*VLOOKUP(X$4,'[1]INTERNAL PARAMETERS-1'!$B$5:$J$44,4, FALSE)</f>
        <v>0</v>
      </c>
      <c r="Y269" s="47">
        <f>$F269*'[1]INTERNAL PARAMETERS-2'!X269*VLOOKUP(Y$4,'[1]INTERNAL PARAMETERS-1'!$B$5:$J$44,4, FALSE)</f>
        <v>0</v>
      </c>
      <c r="Z269" s="47">
        <f>$F269*'[1]INTERNAL PARAMETERS-2'!Y269*VLOOKUP(Z$4,'[1]INTERNAL PARAMETERS-1'!$B$5:$J$44,4, FALSE)</f>
        <v>0</v>
      </c>
      <c r="AA269" s="47">
        <f>$F269*'[1]INTERNAL PARAMETERS-2'!Z269*VLOOKUP(AA$4,'[1]INTERNAL PARAMETERS-1'!$B$5:$J$44,4, FALSE)</f>
        <v>0</v>
      </c>
      <c r="AB269" s="47">
        <f>$F269*'[1]INTERNAL PARAMETERS-2'!AA269*VLOOKUP(AB$4,'[1]INTERNAL PARAMETERS-1'!$B$5:$J$44,4, FALSE)</f>
        <v>0</v>
      </c>
      <c r="AC269" s="47">
        <f>$F269*'[1]INTERNAL PARAMETERS-2'!AB269*VLOOKUP(AC$4,'[1]INTERNAL PARAMETERS-1'!$B$5:$J$44,4, FALSE)</f>
        <v>0</v>
      </c>
      <c r="AD269" s="47">
        <f>$F269*'[1]INTERNAL PARAMETERS-2'!AC269*VLOOKUP(AD$4,'[1]INTERNAL PARAMETERS-1'!$B$5:$J$44,4, FALSE)</f>
        <v>0</v>
      </c>
      <c r="AE269" s="47">
        <f>$F269*'[1]INTERNAL PARAMETERS-2'!AD269*VLOOKUP(AE$4,'[1]INTERNAL PARAMETERS-1'!$B$5:$J$44,4, FALSE)</f>
        <v>0</v>
      </c>
      <c r="AF269" s="47">
        <f>$F269*'[1]INTERNAL PARAMETERS-2'!AE269*VLOOKUP(AF$4,'[1]INTERNAL PARAMETERS-1'!$B$5:$J$44,4, FALSE)</f>
        <v>0</v>
      </c>
      <c r="AG269" s="47">
        <f>$F269*'[1]INTERNAL PARAMETERS-2'!AF269*VLOOKUP(AG$4,'[1]INTERNAL PARAMETERS-1'!$B$5:$J$44,4, FALSE)</f>
        <v>0</v>
      </c>
      <c r="AH269" s="47">
        <f>$F269*'[1]INTERNAL PARAMETERS-2'!AG269*VLOOKUP(AH$4,'[1]INTERNAL PARAMETERS-1'!$B$5:$J$44,4, FALSE)</f>
        <v>0</v>
      </c>
      <c r="AI269" s="47">
        <f>$F269*'[1]INTERNAL PARAMETERS-2'!AH269*VLOOKUP(AI$4,'[1]INTERNAL PARAMETERS-1'!$B$5:$J$44,4, FALSE)</f>
        <v>0</v>
      </c>
      <c r="AJ269" s="47">
        <f>$F269*'[1]INTERNAL PARAMETERS-2'!AI269*VLOOKUP(AJ$4,'[1]INTERNAL PARAMETERS-1'!$B$5:$J$44,4, FALSE)</f>
        <v>0</v>
      </c>
      <c r="AK269" s="47">
        <f>$F269*'[1]INTERNAL PARAMETERS-2'!AJ269*VLOOKUP(AK$4,'[1]INTERNAL PARAMETERS-1'!$B$5:$J$44,4, FALSE)</f>
        <v>0</v>
      </c>
      <c r="AL269" s="47">
        <f>$F269*'[1]INTERNAL PARAMETERS-2'!AK269*VLOOKUP(AL$4,'[1]INTERNAL PARAMETERS-1'!$B$5:$J$44,4, FALSE)</f>
        <v>0</v>
      </c>
      <c r="AM269" s="47">
        <f>$F269*'[1]INTERNAL PARAMETERS-2'!AL269*VLOOKUP(AM$4,'[1]INTERNAL PARAMETERS-1'!$B$5:$J$44,4, FALSE)</f>
        <v>0</v>
      </c>
      <c r="AN269" s="47">
        <f>$F269*'[1]INTERNAL PARAMETERS-2'!AM269*VLOOKUP(AN$4,'[1]INTERNAL PARAMETERS-1'!$B$5:$J$44,4, FALSE)</f>
        <v>0</v>
      </c>
      <c r="AO269" s="47">
        <f>$F269*'[1]INTERNAL PARAMETERS-2'!AN269*VLOOKUP(AO$4,'[1]INTERNAL PARAMETERS-1'!$B$5:$J$44,4, FALSE)</f>
        <v>0</v>
      </c>
      <c r="AP269" s="47">
        <f>$F269*'[1]INTERNAL PARAMETERS-2'!AO269*VLOOKUP(AP$4,'[1]INTERNAL PARAMETERS-1'!$B$5:$J$44,4, FALSE)</f>
        <v>0</v>
      </c>
      <c r="AQ269" s="47">
        <f>$F269*'[1]INTERNAL PARAMETERS-2'!AP269*VLOOKUP(AQ$4,'[1]INTERNAL PARAMETERS-1'!$B$5:$J$44,4, FALSE)</f>
        <v>0</v>
      </c>
      <c r="AR269" s="47">
        <f>$F269*'[1]INTERNAL PARAMETERS-2'!AQ269*VLOOKUP(AR$4,'[1]INTERNAL PARAMETERS-1'!$B$5:$J$44,4, FALSE)</f>
        <v>0</v>
      </c>
      <c r="AS269" s="47">
        <f>$F269*'[1]INTERNAL PARAMETERS-2'!AR269*VLOOKUP(AS$4,'[1]INTERNAL PARAMETERS-1'!$B$5:$J$44,4, FALSE)</f>
        <v>0</v>
      </c>
      <c r="AT269" s="46">
        <f>$F269*'[1]INTERNAL PARAMETERS-2'!AS269*VLOOKUP(AT$4,'[1]INTERNAL PARAMETERS-1'!$B$5:$J$44,4, FALSE)</f>
        <v>0</v>
      </c>
      <c r="AU269" s="48">
        <f>$F269*'[1]INTERNAL PARAMETERS-2'!F269*(1-VLOOKUP(G$4,'[1]INTERNAL PARAMETERS-1'!$B$5:$J$44,4, FALSE))</f>
        <v>0</v>
      </c>
      <c r="AV269" s="47">
        <f>$F269*'[1]INTERNAL PARAMETERS-2'!G269*(1-VLOOKUP(H$4,'[1]INTERNAL PARAMETERS-1'!$B$5:$J$44,4, FALSE))</f>
        <v>0</v>
      </c>
      <c r="AW269" s="47">
        <f>$F269*'[1]INTERNAL PARAMETERS-2'!H269*(1-VLOOKUP(I$4,'[1]INTERNAL PARAMETERS-1'!$B$5:$J$44,4, FALSE))</f>
        <v>0</v>
      </c>
      <c r="AX269" s="47">
        <f>$F269*'[1]INTERNAL PARAMETERS-2'!I269*(1-VLOOKUP(J$4,'[1]INTERNAL PARAMETERS-1'!$B$5:$J$44,4, FALSE))</f>
        <v>0</v>
      </c>
      <c r="AY269" s="47">
        <f>$F269*'[1]INTERNAL PARAMETERS-2'!J269*(1-VLOOKUP(K$4,'[1]INTERNAL PARAMETERS-1'!$B$5:$J$44,4, FALSE))</f>
        <v>0</v>
      </c>
      <c r="AZ269" s="47">
        <f>$F269*'[1]INTERNAL PARAMETERS-2'!K269*(1-VLOOKUP(L$4,'[1]INTERNAL PARAMETERS-1'!$B$5:$J$44,4, FALSE))</f>
        <v>0</v>
      </c>
      <c r="BA269" s="47">
        <f>$F269*'[1]INTERNAL PARAMETERS-2'!L269*(1-VLOOKUP(M$4,'[1]INTERNAL PARAMETERS-1'!$B$5:$J$44,4, FALSE))</f>
        <v>0</v>
      </c>
      <c r="BB269" s="47">
        <f>$F269*'[1]INTERNAL PARAMETERS-2'!M269*(1-VLOOKUP(N$4,'[1]INTERNAL PARAMETERS-1'!$B$5:$J$44,4, FALSE))</f>
        <v>0</v>
      </c>
      <c r="BC269" s="47">
        <f>$F269*'[1]INTERNAL PARAMETERS-2'!N269*(1-VLOOKUP(O$4,'[1]INTERNAL PARAMETERS-1'!$B$5:$J$44,4, FALSE))</f>
        <v>0</v>
      </c>
      <c r="BD269" s="47">
        <f>$F269*'[1]INTERNAL PARAMETERS-2'!O269*(1-VLOOKUP(P$4,'[1]INTERNAL PARAMETERS-1'!$B$5:$J$44,4, FALSE))</f>
        <v>0</v>
      </c>
      <c r="BE269" s="47">
        <f>$F269*'[1]INTERNAL PARAMETERS-2'!P269*(1-VLOOKUP(Q$4,'[1]INTERNAL PARAMETERS-1'!$B$5:$J$44,4, FALSE))</f>
        <v>0</v>
      </c>
      <c r="BF269" s="47">
        <f>$F269*'[1]INTERNAL PARAMETERS-2'!Q269*(1-VLOOKUP(R$4,'[1]INTERNAL PARAMETERS-1'!$B$5:$J$44,4, FALSE))</f>
        <v>0</v>
      </c>
      <c r="BG269" s="47">
        <f>$F269*'[1]INTERNAL PARAMETERS-2'!R269*(1-VLOOKUP(S$4,'[1]INTERNAL PARAMETERS-1'!$B$5:$J$44,4, FALSE))</f>
        <v>0</v>
      </c>
      <c r="BH269" s="47">
        <f>$F269*'[1]INTERNAL PARAMETERS-2'!S269*(1-VLOOKUP(T$4,'[1]INTERNAL PARAMETERS-1'!$B$5:$J$44,4, FALSE))</f>
        <v>0</v>
      </c>
      <c r="BI269" s="47">
        <f>$F269*'[1]INTERNAL PARAMETERS-2'!T269*(1-VLOOKUP(U$4,'[1]INTERNAL PARAMETERS-1'!$B$5:$J$44,4, FALSE))</f>
        <v>0</v>
      </c>
      <c r="BJ269" s="47">
        <f>$F269*'[1]INTERNAL PARAMETERS-2'!U269*(1-VLOOKUP(V$4,'[1]INTERNAL PARAMETERS-1'!$B$5:$J$44,4, FALSE))</f>
        <v>0</v>
      </c>
      <c r="BK269" s="47">
        <f>$F269*'[1]INTERNAL PARAMETERS-2'!V269*(1-VLOOKUP(W$4,'[1]INTERNAL PARAMETERS-1'!$B$5:$J$44,4, FALSE))</f>
        <v>0</v>
      </c>
      <c r="BL269" s="47">
        <f>$F269*'[1]INTERNAL PARAMETERS-2'!W269*(1-VLOOKUP(X$4,'[1]INTERNAL PARAMETERS-1'!$B$5:$J$44,4, FALSE))</f>
        <v>0</v>
      </c>
      <c r="BM269" s="47">
        <f>$F269*'[1]INTERNAL PARAMETERS-2'!X269*(1-VLOOKUP(Y$4,'[1]INTERNAL PARAMETERS-1'!$B$5:$J$44,4, FALSE))</f>
        <v>0</v>
      </c>
      <c r="BN269" s="47">
        <f>$F269*'[1]INTERNAL PARAMETERS-2'!Y269*(1-VLOOKUP(Z$4,'[1]INTERNAL PARAMETERS-1'!$B$5:$J$44,4, FALSE))</f>
        <v>0</v>
      </c>
      <c r="BO269" s="47">
        <f>$F269*'[1]INTERNAL PARAMETERS-2'!Z269*(1-VLOOKUP(AA$4,'[1]INTERNAL PARAMETERS-1'!$B$5:$J$44,4, FALSE))</f>
        <v>0</v>
      </c>
      <c r="BP269" s="47">
        <f>$F269*'[1]INTERNAL PARAMETERS-2'!AA269*(1-VLOOKUP(AB$4,'[1]INTERNAL PARAMETERS-1'!$B$5:$J$44,4, FALSE))</f>
        <v>0</v>
      </c>
      <c r="BQ269" s="47">
        <f>$F269*'[1]INTERNAL PARAMETERS-2'!AB269*(1-VLOOKUP(AC$4,'[1]INTERNAL PARAMETERS-1'!$B$5:$J$44,4, FALSE))</f>
        <v>0</v>
      </c>
      <c r="BR269" s="47">
        <f>$F269*'[1]INTERNAL PARAMETERS-2'!AC269*(1-VLOOKUP(AD$4,'[1]INTERNAL PARAMETERS-1'!$B$5:$J$44,4, FALSE))</f>
        <v>0</v>
      </c>
      <c r="BS269" s="47">
        <f>$F269*'[1]INTERNAL PARAMETERS-2'!AD269*(1-VLOOKUP(AE$4,'[1]INTERNAL PARAMETERS-1'!$B$5:$J$44,4, FALSE))</f>
        <v>0</v>
      </c>
      <c r="BT269" s="47">
        <f>$F269*'[1]INTERNAL PARAMETERS-2'!AE269*(1-VLOOKUP(AF$4,'[1]INTERNAL PARAMETERS-1'!$B$5:$J$44,4, FALSE))</f>
        <v>0</v>
      </c>
      <c r="BU269" s="47">
        <f>$F269*'[1]INTERNAL PARAMETERS-2'!AF269*(1-VLOOKUP(AG$4,'[1]INTERNAL PARAMETERS-1'!$B$5:$J$44,4, FALSE))</f>
        <v>0</v>
      </c>
      <c r="BV269" s="47">
        <f>$F269*'[1]INTERNAL PARAMETERS-2'!AG269*(1-VLOOKUP(AH$4,'[1]INTERNAL PARAMETERS-1'!$B$5:$J$44,4, FALSE))</f>
        <v>0</v>
      </c>
      <c r="BW269" s="47">
        <f>$F269*'[1]INTERNAL PARAMETERS-2'!AH269*(1-VLOOKUP(AI$4,'[1]INTERNAL PARAMETERS-1'!$B$5:$J$44,4, FALSE))</f>
        <v>0</v>
      </c>
      <c r="BX269" s="47">
        <f>$F269*'[1]INTERNAL PARAMETERS-2'!AI269*(1-VLOOKUP(AJ$4,'[1]INTERNAL PARAMETERS-1'!$B$5:$J$44,4, FALSE))</f>
        <v>0</v>
      </c>
      <c r="BY269" s="47">
        <f>$F269*'[1]INTERNAL PARAMETERS-2'!AJ269*(1-VLOOKUP(AK$4,'[1]INTERNAL PARAMETERS-1'!$B$5:$J$44,4, FALSE))</f>
        <v>0</v>
      </c>
      <c r="BZ269" s="47">
        <f>$F269*'[1]INTERNAL PARAMETERS-2'!AK269*(1-VLOOKUP(AL$4,'[1]INTERNAL PARAMETERS-1'!$B$5:$J$44,4, FALSE))</f>
        <v>0</v>
      </c>
      <c r="CA269" s="47">
        <f>$F269*'[1]INTERNAL PARAMETERS-2'!AL269*(1-VLOOKUP(AM$4,'[1]INTERNAL PARAMETERS-1'!$B$5:$J$44,4, FALSE))</f>
        <v>0</v>
      </c>
      <c r="CB269" s="47">
        <f>$F269*'[1]INTERNAL PARAMETERS-2'!AM269*(1-VLOOKUP(AN$4,'[1]INTERNAL PARAMETERS-1'!$B$5:$J$44,4, FALSE))</f>
        <v>0</v>
      </c>
      <c r="CC269" s="47">
        <f>$F269*'[1]INTERNAL PARAMETERS-2'!AN269*(1-VLOOKUP(AO$4,'[1]INTERNAL PARAMETERS-1'!$B$5:$J$44,4, FALSE))</f>
        <v>0</v>
      </c>
      <c r="CD269" s="47">
        <f>$F269*'[1]INTERNAL PARAMETERS-2'!AO269*(1-VLOOKUP(AP$4,'[1]INTERNAL PARAMETERS-1'!$B$5:$J$44,4, FALSE))</f>
        <v>0</v>
      </c>
      <c r="CE269" s="47">
        <f>$F269*'[1]INTERNAL PARAMETERS-2'!AP269*(1-VLOOKUP(AQ$4,'[1]INTERNAL PARAMETERS-1'!$B$5:$J$44,4, FALSE))</f>
        <v>0</v>
      </c>
      <c r="CF269" s="47">
        <f>$F269*'[1]INTERNAL PARAMETERS-2'!AQ269*(1-VLOOKUP(AR$4,'[1]INTERNAL PARAMETERS-1'!$B$5:$J$44,4, FALSE))</f>
        <v>0</v>
      </c>
      <c r="CG269" s="47">
        <f>$F269*'[1]INTERNAL PARAMETERS-2'!AR269*(1-VLOOKUP(AS$4,'[1]INTERNAL PARAMETERS-1'!$B$5:$J$44,4, FALSE))</f>
        <v>0</v>
      </c>
      <c r="CH269" s="46">
        <f>$F269*'[1]INTERNAL PARAMETERS-2'!AS269*(1-VLOOKUP(AT$4,'[1]INTERNAL PARAMETERS-1'!$B$5:$J$44,4, FALSE))</f>
        <v>0</v>
      </c>
      <c r="CI269" s="45">
        <f t="shared" si="4"/>
        <v>0</v>
      </c>
    </row>
    <row r="270" spans="3:87">
      <c r="C270" s="32" t="s">
        <v>1</v>
      </c>
      <c r="D270" s="31" t="s">
        <v>89</v>
      </c>
      <c r="E270" s="31" t="s">
        <v>75</v>
      </c>
      <c r="F270" s="133">
        <f>ABS!AL270</f>
        <v>0</v>
      </c>
      <c r="G270" s="48">
        <f>$F270*'[1]INTERNAL PARAMETERS-2'!F270*VLOOKUP(G$4,'[1]INTERNAL PARAMETERS-1'!$B$5:$J$44,4, FALSE)</f>
        <v>0</v>
      </c>
      <c r="H270" s="47">
        <f>$F270*'[1]INTERNAL PARAMETERS-2'!G270*VLOOKUP(H$4,'[1]INTERNAL PARAMETERS-1'!$B$5:$J$44,4, FALSE)</f>
        <v>0</v>
      </c>
      <c r="I270" s="47">
        <f>$F270*'[1]INTERNAL PARAMETERS-2'!H270*VLOOKUP(I$4,'[1]INTERNAL PARAMETERS-1'!$B$5:$J$44,4, FALSE)</f>
        <v>0</v>
      </c>
      <c r="J270" s="47">
        <f>$F270*'[1]INTERNAL PARAMETERS-2'!I270*VLOOKUP(J$4,'[1]INTERNAL PARAMETERS-1'!$B$5:$J$44,4, FALSE)</f>
        <v>0</v>
      </c>
      <c r="K270" s="47">
        <f>$F270*'[1]INTERNAL PARAMETERS-2'!J270*VLOOKUP(K$4,'[1]INTERNAL PARAMETERS-1'!$B$5:$J$44,4, FALSE)</f>
        <v>0</v>
      </c>
      <c r="L270" s="47">
        <f>$F270*'[1]INTERNAL PARAMETERS-2'!K270*VLOOKUP(L$4,'[1]INTERNAL PARAMETERS-1'!$B$5:$J$44,4, FALSE)</f>
        <v>0</v>
      </c>
      <c r="M270" s="47">
        <f>$F270*'[1]INTERNAL PARAMETERS-2'!L270*VLOOKUP(M$4,'[1]INTERNAL PARAMETERS-1'!$B$5:$J$44,4, FALSE)</f>
        <v>0</v>
      </c>
      <c r="N270" s="47">
        <f>$F270*'[1]INTERNAL PARAMETERS-2'!M270*VLOOKUP(N$4,'[1]INTERNAL PARAMETERS-1'!$B$5:$J$44,4, FALSE)</f>
        <v>0</v>
      </c>
      <c r="O270" s="47">
        <f>$F270*'[1]INTERNAL PARAMETERS-2'!N270*VLOOKUP(O$4,'[1]INTERNAL PARAMETERS-1'!$B$5:$J$44,4, FALSE)</f>
        <v>0</v>
      </c>
      <c r="P270" s="47">
        <f>$F270*'[1]INTERNAL PARAMETERS-2'!O270*VLOOKUP(P$4,'[1]INTERNAL PARAMETERS-1'!$B$5:$J$44,4, FALSE)</f>
        <v>0</v>
      </c>
      <c r="Q270" s="47">
        <f>$F270*'[1]INTERNAL PARAMETERS-2'!P270*VLOOKUP(Q$4,'[1]INTERNAL PARAMETERS-1'!$B$5:$J$44,4, FALSE)</f>
        <v>0</v>
      </c>
      <c r="R270" s="47">
        <f>$F270*'[1]INTERNAL PARAMETERS-2'!Q270*VLOOKUP(R$4,'[1]INTERNAL PARAMETERS-1'!$B$5:$J$44,4, FALSE)</f>
        <v>0</v>
      </c>
      <c r="S270" s="47">
        <f>$F270*'[1]INTERNAL PARAMETERS-2'!R270*VLOOKUP(S$4,'[1]INTERNAL PARAMETERS-1'!$B$5:$J$44,4, FALSE)</f>
        <v>0</v>
      </c>
      <c r="T270" s="47">
        <f>$F270*'[1]INTERNAL PARAMETERS-2'!S270*VLOOKUP(T$4,'[1]INTERNAL PARAMETERS-1'!$B$5:$J$44,4, FALSE)</f>
        <v>0</v>
      </c>
      <c r="U270" s="47">
        <f>$F270*'[1]INTERNAL PARAMETERS-2'!T270*VLOOKUP(U$4,'[1]INTERNAL PARAMETERS-1'!$B$5:$J$44,4, FALSE)</f>
        <v>0</v>
      </c>
      <c r="V270" s="47">
        <f>$F270*'[1]INTERNAL PARAMETERS-2'!U270*VLOOKUP(V$4,'[1]INTERNAL PARAMETERS-1'!$B$5:$J$44,4, FALSE)</f>
        <v>0</v>
      </c>
      <c r="W270" s="47">
        <f>$F270*'[1]INTERNAL PARAMETERS-2'!V270*VLOOKUP(W$4,'[1]INTERNAL PARAMETERS-1'!$B$5:$J$44,4, FALSE)</f>
        <v>0</v>
      </c>
      <c r="X270" s="47">
        <f>$F270*'[1]INTERNAL PARAMETERS-2'!W270*VLOOKUP(X$4,'[1]INTERNAL PARAMETERS-1'!$B$5:$J$44,4, FALSE)</f>
        <v>0</v>
      </c>
      <c r="Y270" s="47">
        <f>$F270*'[1]INTERNAL PARAMETERS-2'!X270*VLOOKUP(Y$4,'[1]INTERNAL PARAMETERS-1'!$B$5:$J$44,4, FALSE)</f>
        <v>0</v>
      </c>
      <c r="Z270" s="47">
        <f>$F270*'[1]INTERNAL PARAMETERS-2'!Y270*VLOOKUP(Z$4,'[1]INTERNAL PARAMETERS-1'!$B$5:$J$44,4, FALSE)</f>
        <v>0</v>
      </c>
      <c r="AA270" s="47">
        <f>$F270*'[1]INTERNAL PARAMETERS-2'!Z270*VLOOKUP(AA$4,'[1]INTERNAL PARAMETERS-1'!$B$5:$J$44,4, FALSE)</f>
        <v>0</v>
      </c>
      <c r="AB270" s="47">
        <f>$F270*'[1]INTERNAL PARAMETERS-2'!AA270*VLOOKUP(AB$4,'[1]INTERNAL PARAMETERS-1'!$B$5:$J$44,4, FALSE)</f>
        <v>0</v>
      </c>
      <c r="AC270" s="47">
        <f>$F270*'[1]INTERNAL PARAMETERS-2'!AB270*VLOOKUP(AC$4,'[1]INTERNAL PARAMETERS-1'!$B$5:$J$44,4, FALSE)</f>
        <v>0</v>
      </c>
      <c r="AD270" s="47">
        <f>$F270*'[1]INTERNAL PARAMETERS-2'!AC270*VLOOKUP(AD$4,'[1]INTERNAL PARAMETERS-1'!$B$5:$J$44,4, FALSE)</f>
        <v>0</v>
      </c>
      <c r="AE270" s="47">
        <f>$F270*'[1]INTERNAL PARAMETERS-2'!AD270*VLOOKUP(AE$4,'[1]INTERNAL PARAMETERS-1'!$B$5:$J$44,4, FALSE)</f>
        <v>0</v>
      </c>
      <c r="AF270" s="47">
        <f>$F270*'[1]INTERNAL PARAMETERS-2'!AE270*VLOOKUP(AF$4,'[1]INTERNAL PARAMETERS-1'!$B$5:$J$44,4, FALSE)</f>
        <v>0</v>
      </c>
      <c r="AG270" s="47">
        <f>$F270*'[1]INTERNAL PARAMETERS-2'!AF270*VLOOKUP(AG$4,'[1]INTERNAL PARAMETERS-1'!$B$5:$J$44,4, FALSE)</f>
        <v>0</v>
      </c>
      <c r="AH270" s="47">
        <f>$F270*'[1]INTERNAL PARAMETERS-2'!AG270*VLOOKUP(AH$4,'[1]INTERNAL PARAMETERS-1'!$B$5:$J$44,4, FALSE)</f>
        <v>0</v>
      </c>
      <c r="AI270" s="47">
        <f>$F270*'[1]INTERNAL PARAMETERS-2'!AH270*VLOOKUP(AI$4,'[1]INTERNAL PARAMETERS-1'!$B$5:$J$44,4, FALSE)</f>
        <v>0</v>
      </c>
      <c r="AJ270" s="47">
        <f>$F270*'[1]INTERNAL PARAMETERS-2'!AI270*VLOOKUP(AJ$4,'[1]INTERNAL PARAMETERS-1'!$B$5:$J$44,4, FALSE)</f>
        <v>0</v>
      </c>
      <c r="AK270" s="47">
        <f>$F270*'[1]INTERNAL PARAMETERS-2'!AJ270*VLOOKUP(AK$4,'[1]INTERNAL PARAMETERS-1'!$B$5:$J$44,4, FALSE)</f>
        <v>0</v>
      </c>
      <c r="AL270" s="47">
        <f>$F270*'[1]INTERNAL PARAMETERS-2'!AK270*VLOOKUP(AL$4,'[1]INTERNAL PARAMETERS-1'!$B$5:$J$44,4, FALSE)</f>
        <v>0</v>
      </c>
      <c r="AM270" s="47">
        <f>$F270*'[1]INTERNAL PARAMETERS-2'!AL270*VLOOKUP(AM$4,'[1]INTERNAL PARAMETERS-1'!$B$5:$J$44,4, FALSE)</f>
        <v>0</v>
      </c>
      <c r="AN270" s="47">
        <f>$F270*'[1]INTERNAL PARAMETERS-2'!AM270*VLOOKUP(AN$4,'[1]INTERNAL PARAMETERS-1'!$B$5:$J$44,4, FALSE)</f>
        <v>0</v>
      </c>
      <c r="AO270" s="47">
        <f>$F270*'[1]INTERNAL PARAMETERS-2'!AN270*VLOOKUP(AO$4,'[1]INTERNAL PARAMETERS-1'!$B$5:$J$44,4, FALSE)</f>
        <v>0</v>
      </c>
      <c r="AP270" s="47">
        <f>$F270*'[1]INTERNAL PARAMETERS-2'!AO270*VLOOKUP(AP$4,'[1]INTERNAL PARAMETERS-1'!$B$5:$J$44,4, FALSE)</f>
        <v>0</v>
      </c>
      <c r="AQ270" s="47">
        <f>$F270*'[1]INTERNAL PARAMETERS-2'!AP270*VLOOKUP(AQ$4,'[1]INTERNAL PARAMETERS-1'!$B$5:$J$44,4, FALSE)</f>
        <v>0</v>
      </c>
      <c r="AR270" s="47">
        <f>$F270*'[1]INTERNAL PARAMETERS-2'!AQ270*VLOOKUP(AR$4,'[1]INTERNAL PARAMETERS-1'!$B$5:$J$44,4, FALSE)</f>
        <v>0</v>
      </c>
      <c r="AS270" s="47">
        <f>$F270*'[1]INTERNAL PARAMETERS-2'!AR270*VLOOKUP(AS$4,'[1]INTERNAL PARAMETERS-1'!$B$5:$J$44,4, FALSE)</f>
        <v>0</v>
      </c>
      <c r="AT270" s="46">
        <f>$F270*'[1]INTERNAL PARAMETERS-2'!AS270*VLOOKUP(AT$4,'[1]INTERNAL PARAMETERS-1'!$B$5:$J$44,4, FALSE)</f>
        <v>0</v>
      </c>
      <c r="AU270" s="48">
        <f>$F270*'[1]INTERNAL PARAMETERS-2'!F270*(1-VLOOKUP(G$4,'[1]INTERNAL PARAMETERS-1'!$B$5:$J$44,4, FALSE))</f>
        <v>0</v>
      </c>
      <c r="AV270" s="47">
        <f>$F270*'[1]INTERNAL PARAMETERS-2'!G270*(1-VLOOKUP(H$4,'[1]INTERNAL PARAMETERS-1'!$B$5:$J$44,4, FALSE))</f>
        <v>0</v>
      </c>
      <c r="AW270" s="47">
        <f>$F270*'[1]INTERNAL PARAMETERS-2'!H270*(1-VLOOKUP(I$4,'[1]INTERNAL PARAMETERS-1'!$B$5:$J$44,4, FALSE))</f>
        <v>0</v>
      </c>
      <c r="AX270" s="47">
        <f>$F270*'[1]INTERNAL PARAMETERS-2'!I270*(1-VLOOKUP(J$4,'[1]INTERNAL PARAMETERS-1'!$B$5:$J$44,4, FALSE))</f>
        <v>0</v>
      </c>
      <c r="AY270" s="47">
        <f>$F270*'[1]INTERNAL PARAMETERS-2'!J270*(1-VLOOKUP(K$4,'[1]INTERNAL PARAMETERS-1'!$B$5:$J$44,4, FALSE))</f>
        <v>0</v>
      </c>
      <c r="AZ270" s="47">
        <f>$F270*'[1]INTERNAL PARAMETERS-2'!K270*(1-VLOOKUP(L$4,'[1]INTERNAL PARAMETERS-1'!$B$5:$J$44,4, FALSE))</f>
        <v>0</v>
      </c>
      <c r="BA270" s="47">
        <f>$F270*'[1]INTERNAL PARAMETERS-2'!L270*(1-VLOOKUP(M$4,'[1]INTERNAL PARAMETERS-1'!$B$5:$J$44,4, FALSE))</f>
        <v>0</v>
      </c>
      <c r="BB270" s="47">
        <f>$F270*'[1]INTERNAL PARAMETERS-2'!M270*(1-VLOOKUP(N$4,'[1]INTERNAL PARAMETERS-1'!$B$5:$J$44,4, FALSE))</f>
        <v>0</v>
      </c>
      <c r="BC270" s="47">
        <f>$F270*'[1]INTERNAL PARAMETERS-2'!N270*(1-VLOOKUP(O$4,'[1]INTERNAL PARAMETERS-1'!$B$5:$J$44,4, FALSE))</f>
        <v>0</v>
      </c>
      <c r="BD270" s="47">
        <f>$F270*'[1]INTERNAL PARAMETERS-2'!O270*(1-VLOOKUP(P$4,'[1]INTERNAL PARAMETERS-1'!$B$5:$J$44,4, FALSE))</f>
        <v>0</v>
      </c>
      <c r="BE270" s="47">
        <f>$F270*'[1]INTERNAL PARAMETERS-2'!P270*(1-VLOOKUP(Q$4,'[1]INTERNAL PARAMETERS-1'!$B$5:$J$44,4, FALSE))</f>
        <v>0</v>
      </c>
      <c r="BF270" s="47">
        <f>$F270*'[1]INTERNAL PARAMETERS-2'!Q270*(1-VLOOKUP(R$4,'[1]INTERNAL PARAMETERS-1'!$B$5:$J$44,4, FALSE))</f>
        <v>0</v>
      </c>
      <c r="BG270" s="47">
        <f>$F270*'[1]INTERNAL PARAMETERS-2'!R270*(1-VLOOKUP(S$4,'[1]INTERNAL PARAMETERS-1'!$B$5:$J$44,4, FALSE))</f>
        <v>0</v>
      </c>
      <c r="BH270" s="47">
        <f>$F270*'[1]INTERNAL PARAMETERS-2'!S270*(1-VLOOKUP(T$4,'[1]INTERNAL PARAMETERS-1'!$B$5:$J$44,4, FALSE))</f>
        <v>0</v>
      </c>
      <c r="BI270" s="47">
        <f>$F270*'[1]INTERNAL PARAMETERS-2'!T270*(1-VLOOKUP(U$4,'[1]INTERNAL PARAMETERS-1'!$B$5:$J$44,4, FALSE))</f>
        <v>0</v>
      </c>
      <c r="BJ270" s="47">
        <f>$F270*'[1]INTERNAL PARAMETERS-2'!U270*(1-VLOOKUP(V$4,'[1]INTERNAL PARAMETERS-1'!$B$5:$J$44,4, FALSE))</f>
        <v>0</v>
      </c>
      <c r="BK270" s="47">
        <f>$F270*'[1]INTERNAL PARAMETERS-2'!V270*(1-VLOOKUP(W$4,'[1]INTERNAL PARAMETERS-1'!$B$5:$J$44,4, FALSE))</f>
        <v>0</v>
      </c>
      <c r="BL270" s="47">
        <f>$F270*'[1]INTERNAL PARAMETERS-2'!W270*(1-VLOOKUP(X$4,'[1]INTERNAL PARAMETERS-1'!$B$5:$J$44,4, FALSE))</f>
        <v>0</v>
      </c>
      <c r="BM270" s="47">
        <f>$F270*'[1]INTERNAL PARAMETERS-2'!X270*(1-VLOOKUP(Y$4,'[1]INTERNAL PARAMETERS-1'!$B$5:$J$44,4, FALSE))</f>
        <v>0</v>
      </c>
      <c r="BN270" s="47">
        <f>$F270*'[1]INTERNAL PARAMETERS-2'!Y270*(1-VLOOKUP(Z$4,'[1]INTERNAL PARAMETERS-1'!$B$5:$J$44,4, FALSE))</f>
        <v>0</v>
      </c>
      <c r="BO270" s="47">
        <f>$F270*'[1]INTERNAL PARAMETERS-2'!Z270*(1-VLOOKUP(AA$4,'[1]INTERNAL PARAMETERS-1'!$B$5:$J$44,4, FALSE))</f>
        <v>0</v>
      </c>
      <c r="BP270" s="47">
        <f>$F270*'[1]INTERNAL PARAMETERS-2'!AA270*(1-VLOOKUP(AB$4,'[1]INTERNAL PARAMETERS-1'!$B$5:$J$44,4, FALSE))</f>
        <v>0</v>
      </c>
      <c r="BQ270" s="47">
        <f>$F270*'[1]INTERNAL PARAMETERS-2'!AB270*(1-VLOOKUP(AC$4,'[1]INTERNAL PARAMETERS-1'!$B$5:$J$44,4, FALSE))</f>
        <v>0</v>
      </c>
      <c r="BR270" s="47">
        <f>$F270*'[1]INTERNAL PARAMETERS-2'!AC270*(1-VLOOKUP(AD$4,'[1]INTERNAL PARAMETERS-1'!$B$5:$J$44,4, FALSE))</f>
        <v>0</v>
      </c>
      <c r="BS270" s="47">
        <f>$F270*'[1]INTERNAL PARAMETERS-2'!AD270*(1-VLOOKUP(AE$4,'[1]INTERNAL PARAMETERS-1'!$B$5:$J$44,4, FALSE))</f>
        <v>0</v>
      </c>
      <c r="BT270" s="47">
        <f>$F270*'[1]INTERNAL PARAMETERS-2'!AE270*(1-VLOOKUP(AF$4,'[1]INTERNAL PARAMETERS-1'!$B$5:$J$44,4, FALSE))</f>
        <v>0</v>
      </c>
      <c r="BU270" s="47">
        <f>$F270*'[1]INTERNAL PARAMETERS-2'!AF270*(1-VLOOKUP(AG$4,'[1]INTERNAL PARAMETERS-1'!$B$5:$J$44,4, FALSE))</f>
        <v>0</v>
      </c>
      <c r="BV270" s="47">
        <f>$F270*'[1]INTERNAL PARAMETERS-2'!AG270*(1-VLOOKUP(AH$4,'[1]INTERNAL PARAMETERS-1'!$B$5:$J$44,4, FALSE))</f>
        <v>0</v>
      </c>
      <c r="BW270" s="47">
        <f>$F270*'[1]INTERNAL PARAMETERS-2'!AH270*(1-VLOOKUP(AI$4,'[1]INTERNAL PARAMETERS-1'!$B$5:$J$44,4, FALSE))</f>
        <v>0</v>
      </c>
      <c r="BX270" s="47">
        <f>$F270*'[1]INTERNAL PARAMETERS-2'!AI270*(1-VLOOKUP(AJ$4,'[1]INTERNAL PARAMETERS-1'!$B$5:$J$44,4, FALSE))</f>
        <v>0</v>
      </c>
      <c r="BY270" s="47">
        <f>$F270*'[1]INTERNAL PARAMETERS-2'!AJ270*(1-VLOOKUP(AK$4,'[1]INTERNAL PARAMETERS-1'!$B$5:$J$44,4, FALSE))</f>
        <v>0</v>
      </c>
      <c r="BZ270" s="47">
        <f>$F270*'[1]INTERNAL PARAMETERS-2'!AK270*(1-VLOOKUP(AL$4,'[1]INTERNAL PARAMETERS-1'!$B$5:$J$44,4, FALSE))</f>
        <v>0</v>
      </c>
      <c r="CA270" s="47">
        <f>$F270*'[1]INTERNAL PARAMETERS-2'!AL270*(1-VLOOKUP(AM$4,'[1]INTERNAL PARAMETERS-1'!$B$5:$J$44,4, FALSE))</f>
        <v>0</v>
      </c>
      <c r="CB270" s="47">
        <f>$F270*'[1]INTERNAL PARAMETERS-2'!AM270*(1-VLOOKUP(AN$4,'[1]INTERNAL PARAMETERS-1'!$B$5:$J$44,4, FALSE))</f>
        <v>0</v>
      </c>
      <c r="CC270" s="47">
        <f>$F270*'[1]INTERNAL PARAMETERS-2'!AN270*(1-VLOOKUP(AO$4,'[1]INTERNAL PARAMETERS-1'!$B$5:$J$44,4, FALSE))</f>
        <v>0</v>
      </c>
      <c r="CD270" s="47">
        <f>$F270*'[1]INTERNAL PARAMETERS-2'!AO270*(1-VLOOKUP(AP$4,'[1]INTERNAL PARAMETERS-1'!$B$5:$J$44,4, FALSE))</f>
        <v>0</v>
      </c>
      <c r="CE270" s="47">
        <f>$F270*'[1]INTERNAL PARAMETERS-2'!AP270*(1-VLOOKUP(AQ$4,'[1]INTERNAL PARAMETERS-1'!$B$5:$J$44,4, FALSE))</f>
        <v>0</v>
      </c>
      <c r="CF270" s="47">
        <f>$F270*'[1]INTERNAL PARAMETERS-2'!AQ270*(1-VLOOKUP(AR$4,'[1]INTERNAL PARAMETERS-1'!$B$5:$J$44,4, FALSE))</f>
        <v>0</v>
      </c>
      <c r="CG270" s="47">
        <f>$F270*'[1]INTERNAL PARAMETERS-2'!AR270*(1-VLOOKUP(AS$4,'[1]INTERNAL PARAMETERS-1'!$B$5:$J$44,4, FALSE))</f>
        <v>0</v>
      </c>
      <c r="CH270" s="46">
        <f>$F270*'[1]INTERNAL PARAMETERS-2'!AS270*(1-VLOOKUP(AT$4,'[1]INTERNAL PARAMETERS-1'!$B$5:$J$44,4, FALSE))</f>
        <v>0</v>
      </c>
      <c r="CI270" s="45">
        <f t="shared" si="4"/>
        <v>0</v>
      </c>
    </row>
    <row r="271" spans="3:87">
      <c r="C271" s="30" t="s">
        <v>1</v>
      </c>
      <c r="D271" s="29" t="s">
        <v>89</v>
      </c>
      <c r="E271" s="29" t="s">
        <v>74</v>
      </c>
      <c r="F271" s="133">
        <f>ABS!AL271</f>
        <v>0</v>
      </c>
      <c r="G271" s="48">
        <f>$F271*'[1]INTERNAL PARAMETERS-2'!F271*VLOOKUP(G$4,'[1]INTERNAL PARAMETERS-1'!$B$5:$J$44,4, FALSE)</f>
        <v>0</v>
      </c>
      <c r="H271" s="47">
        <f>$F271*'[1]INTERNAL PARAMETERS-2'!G271*VLOOKUP(H$4,'[1]INTERNAL PARAMETERS-1'!$B$5:$J$44,4, FALSE)</f>
        <v>0</v>
      </c>
      <c r="I271" s="47">
        <f>$F271*'[1]INTERNAL PARAMETERS-2'!H271*VLOOKUP(I$4,'[1]INTERNAL PARAMETERS-1'!$B$5:$J$44,4, FALSE)</f>
        <v>0</v>
      </c>
      <c r="J271" s="47">
        <f>$F271*'[1]INTERNAL PARAMETERS-2'!I271*VLOOKUP(J$4,'[1]INTERNAL PARAMETERS-1'!$B$5:$J$44,4, FALSE)</f>
        <v>0</v>
      </c>
      <c r="K271" s="47">
        <f>$F271*'[1]INTERNAL PARAMETERS-2'!J271*VLOOKUP(K$4,'[1]INTERNAL PARAMETERS-1'!$B$5:$J$44,4, FALSE)</f>
        <v>0</v>
      </c>
      <c r="L271" s="47">
        <f>$F271*'[1]INTERNAL PARAMETERS-2'!K271*VLOOKUP(L$4,'[1]INTERNAL PARAMETERS-1'!$B$5:$J$44,4, FALSE)</f>
        <v>0</v>
      </c>
      <c r="M271" s="47">
        <f>$F271*'[1]INTERNAL PARAMETERS-2'!L271*VLOOKUP(M$4,'[1]INTERNAL PARAMETERS-1'!$B$5:$J$44,4, FALSE)</f>
        <v>0</v>
      </c>
      <c r="N271" s="47">
        <f>$F271*'[1]INTERNAL PARAMETERS-2'!M271*VLOOKUP(N$4,'[1]INTERNAL PARAMETERS-1'!$B$5:$J$44,4, FALSE)</f>
        <v>0</v>
      </c>
      <c r="O271" s="47">
        <f>$F271*'[1]INTERNAL PARAMETERS-2'!N271*VLOOKUP(O$4,'[1]INTERNAL PARAMETERS-1'!$B$5:$J$44,4, FALSE)</f>
        <v>0</v>
      </c>
      <c r="P271" s="47">
        <f>$F271*'[1]INTERNAL PARAMETERS-2'!O271*VLOOKUP(P$4,'[1]INTERNAL PARAMETERS-1'!$B$5:$J$44,4, FALSE)</f>
        <v>0</v>
      </c>
      <c r="Q271" s="47">
        <f>$F271*'[1]INTERNAL PARAMETERS-2'!P271*VLOOKUP(Q$4,'[1]INTERNAL PARAMETERS-1'!$B$5:$J$44,4, FALSE)</f>
        <v>0</v>
      </c>
      <c r="R271" s="47">
        <f>$F271*'[1]INTERNAL PARAMETERS-2'!Q271*VLOOKUP(R$4,'[1]INTERNAL PARAMETERS-1'!$B$5:$J$44,4, FALSE)</f>
        <v>0</v>
      </c>
      <c r="S271" s="47">
        <f>$F271*'[1]INTERNAL PARAMETERS-2'!R271*VLOOKUP(S$4,'[1]INTERNAL PARAMETERS-1'!$B$5:$J$44,4, FALSE)</f>
        <v>0</v>
      </c>
      <c r="T271" s="47">
        <f>$F271*'[1]INTERNAL PARAMETERS-2'!S271*VLOOKUP(T$4,'[1]INTERNAL PARAMETERS-1'!$B$5:$J$44,4, FALSE)</f>
        <v>0</v>
      </c>
      <c r="U271" s="47">
        <f>$F271*'[1]INTERNAL PARAMETERS-2'!T271*VLOOKUP(U$4,'[1]INTERNAL PARAMETERS-1'!$B$5:$J$44,4, FALSE)</f>
        <v>0</v>
      </c>
      <c r="V271" s="47">
        <f>$F271*'[1]INTERNAL PARAMETERS-2'!U271*VLOOKUP(V$4,'[1]INTERNAL PARAMETERS-1'!$B$5:$J$44,4, FALSE)</f>
        <v>0</v>
      </c>
      <c r="W271" s="47">
        <f>$F271*'[1]INTERNAL PARAMETERS-2'!V271*VLOOKUP(W$4,'[1]INTERNAL PARAMETERS-1'!$B$5:$J$44,4, FALSE)</f>
        <v>0</v>
      </c>
      <c r="X271" s="47">
        <f>$F271*'[1]INTERNAL PARAMETERS-2'!W271*VLOOKUP(X$4,'[1]INTERNAL PARAMETERS-1'!$B$5:$J$44,4, FALSE)</f>
        <v>0</v>
      </c>
      <c r="Y271" s="47">
        <f>$F271*'[1]INTERNAL PARAMETERS-2'!X271*VLOOKUP(Y$4,'[1]INTERNAL PARAMETERS-1'!$B$5:$J$44,4, FALSE)</f>
        <v>0</v>
      </c>
      <c r="Z271" s="47">
        <f>$F271*'[1]INTERNAL PARAMETERS-2'!Y271*VLOOKUP(Z$4,'[1]INTERNAL PARAMETERS-1'!$B$5:$J$44,4, FALSE)</f>
        <v>0</v>
      </c>
      <c r="AA271" s="47">
        <f>$F271*'[1]INTERNAL PARAMETERS-2'!Z271*VLOOKUP(AA$4,'[1]INTERNAL PARAMETERS-1'!$B$5:$J$44,4, FALSE)</f>
        <v>0</v>
      </c>
      <c r="AB271" s="47">
        <f>$F271*'[1]INTERNAL PARAMETERS-2'!AA271*VLOOKUP(AB$4,'[1]INTERNAL PARAMETERS-1'!$B$5:$J$44,4, FALSE)</f>
        <v>0</v>
      </c>
      <c r="AC271" s="47">
        <f>$F271*'[1]INTERNAL PARAMETERS-2'!AB271*VLOOKUP(AC$4,'[1]INTERNAL PARAMETERS-1'!$B$5:$J$44,4, FALSE)</f>
        <v>0</v>
      </c>
      <c r="AD271" s="47">
        <f>$F271*'[1]INTERNAL PARAMETERS-2'!AC271*VLOOKUP(AD$4,'[1]INTERNAL PARAMETERS-1'!$B$5:$J$44,4, FALSE)</f>
        <v>0</v>
      </c>
      <c r="AE271" s="47">
        <f>$F271*'[1]INTERNAL PARAMETERS-2'!AD271*VLOOKUP(AE$4,'[1]INTERNAL PARAMETERS-1'!$B$5:$J$44,4, FALSE)</f>
        <v>0</v>
      </c>
      <c r="AF271" s="47">
        <f>$F271*'[1]INTERNAL PARAMETERS-2'!AE271*VLOOKUP(AF$4,'[1]INTERNAL PARAMETERS-1'!$B$5:$J$44,4, FALSE)</f>
        <v>0</v>
      </c>
      <c r="AG271" s="47">
        <f>$F271*'[1]INTERNAL PARAMETERS-2'!AF271*VLOOKUP(AG$4,'[1]INTERNAL PARAMETERS-1'!$B$5:$J$44,4, FALSE)</f>
        <v>0</v>
      </c>
      <c r="AH271" s="47">
        <f>$F271*'[1]INTERNAL PARAMETERS-2'!AG271*VLOOKUP(AH$4,'[1]INTERNAL PARAMETERS-1'!$B$5:$J$44,4, FALSE)</f>
        <v>0</v>
      </c>
      <c r="AI271" s="47">
        <f>$F271*'[1]INTERNAL PARAMETERS-2'!AH271*VLOOKUP(AI$4,'[1]INTERNAL PARAMETERS-1'!$B$5:$J$44,4, FALSE)</f>
        <v>0</v>
      </c>
      <c r="AJ271" s="47">
        <f>$F271*'[1]INTERNAL PARAMETERS-2'!AI271*VLOOKUP(AJ$4,'[1]INTERNAL PARAMETERS-1'!$B$5:$J$44,4, FALSE)</f>
        <v>0</v>
      </c>
      <c r="AK271" s="47">
        <f>$F271*'[1]INTERNAL PARAMETERS-2'!AJ271*VLOOKUP(AK$4,'[1]INTERNAL PARAMETERS-1'!$B$5:$J$44,4, FALSE)</f>
        <v>0</v>
      </c>
      <c r="AL271" s="47">
        <f>$F271*'[1]INTERNAL PARAMETERS-2'!AK271*VLOOKUP(AL$4,'[1]INTERNAL PARAMETERS-1'!$B$5:$J$44,4, FALSE)</f>
        <v>0</v>
      </c>
      <c r="AM271" s="47">
        <f>$F271*'[1]INTERNAL PARAMETERS-2'!AL271*VLOOKUP(AM$4,'[1]INTERNAL PARAMETERS-1'!$B$5:$J$44,4, FALSE)</f>
        <v>0</v>
      </c>
      <c r="AN271" s="47">
        <f>$F271*'[1]INTERNAL PARAMETERS-2'!AM271*VLOOKUP(AN$4,'[1]INTERNAL PARAMETERS-1'!$B$5:$J$44,4, FALSE)</f>
        <v>0</v>
      </c>
      <c r="AO271" s="47">
        <f>$F271*'[1]INTERNAL PARAMETERS-2'!AN271*VLOOKUP(AO$4,'[1]INTERNAL PARAMETERS-1'!$B$5:$J$44,4, FALSE)</f>
        <v>0</v>
      </c>
      <c r="AP271" s="47">
        <f>$F271*'[1]INTERNAL PARAMETERS-2'!AO271*VLOOKUP(AP$4,'[1]INTERNAL PARAMETERS-1'!$B$5:$J$44,4, FALSE)</f>
        <v>0</v>
      </c>
      <c r="AQ271" s="47">
        <f>$F271*'[1]INTERNAL PARAMETERS-2'!AP271*VLOOKUP(AQ$4,'[1]INTERNAL PARAMETERS-1'!$B$5:$J$44,4, FALSE)</f>
        <v>0</v>
      </c>
      <c r="AR271" s="47">
        <f>$F271*'[1]INTERNAL PARAMETERS-2'!AQ271*VLOOKUP(AR$4,'[1]INTERNAL PARAMETERS-1'!$B$5:$J$44,4, FALSE)</f>
        <v>0</v>
      </c>
      <c r="AS271" s="47">
        <f>$F271*'[1]INTERNAL PARAMETERS-2'!AR271*VLOOKUP(AS$4,'[1]INTERNAL PARAMETERS-1'!$B$5:$J$44,4, FALSE)</f>
        <v>0</v>
      </c>
      <c r="AT271" s="46">
        <f>$F271*'[1]INTERNAL PARAMETERS-2'!AS271*VLOOKUP(AT$4,'[1]INTERNAL PARAMETERS-1'!$B$5:$J$44,4, FALSE)</f>
        <v>0</v>
      </c>
      <c r="AU271" s="48">
        <f>$F271*'[1]INTERNAL PARAMETERS-2'!F271*(1-VLOOKUP(G$4,'[1]INTERNAL PARAMETERS-1'!$B$5:$J$44,4, FALSE))</f>
        <v>0</v>
      </c>
      <c r="AV271" s="47">
        <f>$F271*'[1]INTERNAL PARAMETERS-2'!G271*(1-VLOOKUP(H$4,'[1]INTERNAL PARAMETERS-1'!$B$5:$J$44,4, FALSE))</f>
        <v>0</v>
      </c>
      <c r="AW271" s="47">
        <f>$F271*'[1]INTERNAL PARAMETERS-2'!H271*(1-VLOOKUP(I$4,'[1]INTERNAL PARAMETERS-1'!$B$5:$J$44,4, FALSE))</f>
        <v>0</v>
      </c>
      <c r="AX271" s="47">
        <f>$F271*'[1]INTERNAL PARAMETERS-2'!I271*(1-VLOOKUP(J$4,'[1]INTERNAL PARAMETERS-1'!$B$5:$J$44,4, FALSE))</f>
        <v>0</v>
      </c>
      <c r="AY271" s="47">
        <f>$F271*'[1]INTERNAL PARAMETERS-2'!J271*(1-VLOOKUP(K$4,'[1]INTERNAL PARAMETERS-1'!$B$5:$J$44,4, FALSE))</f>
        <v>0</v>
      </c>
      <c r="AZ271" s="47">
        <f>$F271*'[1]INTERNAL PARAMETERS-2'!K271*(1-VLOOKUP(L$4,'[1]INTERNAL PARAMETERS-1'!$B$5:$J$44,4, FALSE))</f>
        <v>0</v>
      </c>
      <c r="BA271" s="47">
        <f>$F271*'[1]INTERNAL PARAMETERS-2'!L271*(1-VLOOKUP(M$4,'[1]INTERNAL PARAMETERS-1'!$B$5:$J$44,4, FALSE))</f>
        <v>0</v>
      </c>
      <c r="BB271" s="47">
        <f>$F271*'[1]INTERNAL PARAMETERS-2'!M271*(1-VLOOKUP(N$4,'[1]INTERNAL PARAMETERS-1'!$B$5:$J$44,4, FALSE))</f>
        <v>0</v>
      </c>
      <c r="BC271" s="47">
        <f>$F271*'[1]INTERNAL PARAMETERS-2'!N271*(1-VLOOKUP(O$4,'[1]INTERNAL PARAMETERS-1'!$B$5:$J$44,4, FALSE))</f>
        <v>0</v>
      </c>
      <c r="BD271" s="47">
        <f>$F271*'[1]INTERNAL PARAMETERS-2'!O271*(1-VLOOKUP(P$4,'[1]INTERNAL PARAMETERS-1'!$B$5:$J$44,4, FALSE))</f>
        <v>0</v>
      </c>
      <c r="BE271" s="47">
        <f>$F271*'[1]INTERNAL PARAMETERS-2'!P271*(1-VLOOKUP(Q$4,'[1]INTERNAL PARAMETERS-1'!$B$5:$J$44,4, FALSE))</f>
        <v>0</v>
      </c>
      <c r="BF271" s="47">
        <f>$F271*'[1]INTERNAL PARAMETERS-2'!Q271*(1-VLOOKUP(R$4,'[1]INTERNAL PARAMETERS-1'!$B$5:$J$44,4, FALSE))</f>
        <v>0</v>
      </c>
      <c r="BG271" s="47">
        <f>$F271*'[1]INTERNAL PARAMETERS-2'!R271*(1-VLOOKUP(S$4,'[1]INTERNAL PARAMETERS-1'!$B$5:$J$44,4, FALSE))</f>
        <v>0</v>
      </c>
      <c r="BH271" s="47">
        <f>$F271*'[1]INTERNAL PARAMETERS-2'!S271*(1-VLOOKUP(T$4,'[1]INTERNAL PARAMETERS-1'!$B$5:$J$44,4, FALSE))</f>
        <v>0</v>
      </c>
      <c r="BI271" s="47">
        <f>$F271*'[1]INTERNAL PARAMETERS-2'!T271*(1-VLOOKUP(U$4,'[1]INTERNAL PARAMETERS-1'!$B$5:$J$44,4, FALSE))</f>
        <v>0</v>
      </c>
      <c r="BJ271" s="47">
        <f>$F271*'[1]INTERNAL PARAMETERS-2'!U271*(1-VLOOKUP(V$4,'[1]INTERNAL PARAMETERS-1'!$B$5:$J$44,4, FALSE))</f>
        <v>0</v>
      </c>
      <c r="BK271" s="47">
        <f>$F271*'[1]INTERNAL PARAMETERS-2'!V271*(1-VLOOKUP(W$4,'[1]INTERNAL PARAMETERS-1'!$B$5:$J$44,4, FALSE))</f>
        <v>0</v>
      </c>
      <c r="BL271" s="47">
        <f>$F271*'[1]INTERNAL PARAMETERS-2'!W271*(1-VLOOKUP(X$4,'[1]INTERNAL PARAMETERS-1'!$B$5:$J$44,4, FALSE))</f>
        <v>0</v>
      </c>
      <c r="BM271" s="47">
        <f>$F271*'[1]INTERNAL PARAMETERS-2'!X271*(1-VLOOKUP(Y$4,'[1]INTERNAL PARAMETERS-1'!$B$5:$J$44,4, FALSE))</f>
        <v>0</v>
      </c>
      <c r="BN271" s="47">
        <f>$F271*'[1]INTERNAL PARAMETERS-2'!Y271*(1-VLOOKUP(Z$4,'[1]INTERNAL PARAMETERS-1'!$B$5:$J$44,4, FALSE))</f>
        <v>0</v>
      </c>
      <c r="BO271" s="47">
        <f>$F271*'[1]INTERNAL PARAMETERS-2'!Z271*(1-VLOOKUP(AA$4,'[1]INTERNAL PARAMETERS-1'!$B$5:$J$44,4, FALSE))</f>
        <v>0</v>
      </c>
      <c r="BP271" s="47">
        <f>$F271*'[1]INTERNAL PARAMETERS-2'!AA271*(1-VLOOKUP(AB$4,'[1]INTERNAL PARAMETERS-1'!$B$5:$J$44,4, FALSE))</f>
        <v>0</v>
      </c>
      <c r="BQ271" s="47">
        <f>$F271*'[1]INTERNAL PARAMETERS-2'!AB271*(1-VLOOKUP(AC$4,'[1]INTERNAL PARAMETERS-1'!$B$5:$J$44,4, FALSE))</f>
        <v>0</v>
      </c>
      <c r="BR271" s="47">
        <f>$F271*'[1]INTERNAL PARAMETERS-2'!AC271*(1-VLOOKUP(AD$4,'[1]INTERNAL PARAMETERS-1'!$B$5:$J$44,4, FALSE))</f>
        <v>0</v>
      </c>
      <c r="BS271" s="47">
        <f>$F271*'[1]INTERNAL PARAMETERS-2'!AD271*(1-VLOOKUP(AE$4,'[1]INTERNAL PARAMETERS-1'!$B$5:$J$44,4, FALSE))</f>
        <v>0</v>
      </c>
      <c r="BT271" s="47">
        <f>$F271*'[1]INTERNAL PARAMETERS-2'!AE271*(1-VLOOKUP(AF$4,'[1]INTERNAL PARAMETERS-1'!$B$5:$J$44,4, FALSE))</f>
        <v>0</v>
      </c>
      <c r="BU271" s="47">
        <f>$F271*'[1]INTERNAL PARAMETERS-2'!AF271*(1-VLOOKUP(AG$4,'[1]INTERNAL PARAMETERS-1'!$B$5:$J$44,4, FALSE))</f>
        <v>0</v>
      </c>
      <c r="BV271" s="47">
        <f>$F271*'[1]INTERNAL PARAMETERS-2'!AG271*(1-VLOOKUP(AH$4,'[1]INTERNAL PARAMETERS-1'!$B$5:$J$44,4, FALSE))</f>
        <v>0</v>
      </c>
      <c r="BW271" s="47">
        <f>$F271*'[1]INTERNAL PARAMETERS-2'!AH271*(1-VLOOKUP(AI$4,'[1]INTERNAL PARAMETERS-1'!$B$5:$J$44,4, FALSE))</f>
        <v>0</v>
      </c>
      <c r="BX271" s="47">
        <f>$F271*'[1]INTERNAL PARAMETERS-2'!AI271*(1-VLOOKUP(AJ$4,'[1]INTERNAL PARAMETERS-1'!$B$5:$J$44,4, FALSE))</f>
        <v>0</v>
      </c>
      <c r="BY271" s="47">
        <f>$F271*'[1]INTERNAL PARAMETERS-2'!AJ271*(1-VLOOKUP(AK$4,'[1]INTERNAL PARAMETERS-1'!$B$5:$J$44,4, FALSE))</f>
        <v>0</v>
      </c>
      <c r="BZ271" s="47">
        <f>$F271*'[1]INTERNAL PARAMETERS-2'!AK271*(1-VLOOKUP(AL$4,'[1]INTERNAL PARAMETERS-1'!$B$5:$J$44,4, FALSE))</f>
        <v>0</v>
      </c>
      <c r="CA271" s="47">
        <f>$F271*'[1]INTERNAL PARAMETERS-2'!AL271*(1-VLOOKUP(AM$4,'[1]INTERNAL PARAMETERS-1'!$B$5:$J$44,4, FALSE))</f>
        <v>0</v>
      </c>
      <c r="CB271" s="47">
        <f>$F271*'[1]INTERNAL PARAMETERS-2'!AM271*(1-VLOOKUP(AN$4,'[1]INTERNAL PARAMETERS-1'!$B$5:$J$44,4, FALSE))</f>
        <v>0</v>
      </c>
      <c r="CC271" s="47">
        <f>$F271*'[1]INTERNAL PARAMETERS-2'!AN271*(1-VLOOKUP(AO$4,'[1]INTERNAL PARAMETERS-1'!$B$5:$J$44,4, FALSE))</f>
        <v>0</v>
      </c>
      <c r="CD271" s="47">
        <f>$F271*'[1]INTERNAL PARAMETERS-2'!AO271*(1-VLOOKUP(AP$4,'[1]INTERNAL PARAMETERS-1'!$B$5:$J$44,4, FALSE))</f>
        <v>0</v>
      </c>
      <c r="CE271" s="47">
        <f>$F271*'[1]INTERNAL PARAMETERS-2'!AP271*(1-VLOOKUP(AQ$4,'[1]INTERNAL PARAMETERS-1'!$B$5:$J$44,4, FALSE))</f>
        <v>0</v>
      </c>
      <c r="CF271" s="47">
        <f>$F271*'[1]INTERNAL PARAMETERS-2'!AQ271*(1-VLOOKUP(AR$4,'[1]INTERNAL PARAMETERS-1'!$B$5:$J$44,4, FALSE))</f>
        <v>0</v>
      </c>
      <c r="CG271" s="47">
        <f>$F271*'[1]INTERNAL PARAMETERS-2'!AR271*(1-VLOOKUP(AS$4,'[1]INTERNAL PARAMETERS-1'!$B$5:$J$44,4, FALSE))</f>
        <v>0</v>
      </c>
      <c r="CH271" s="46">
        <f>$F271*'[1]INTERNAL PARAMETERS-2'!AS271*(1-VLOOKUP(AT$4,'[1]INTERNAL PARAMETERS-1'!$B$5:$J$44,4, FALSE))</f>
        <v>0</v>
      </c>
      <c r="CI271" s="45">
        <f t="shared" si="4"/>
        <v>0</v>
      </c>
    </row>
    <row r="272" spans="3:87">
      <c r="C272" s="30" t="s">
        <v>1</v>
      </c>
      <c r="D272" s="29" t="s">
        <v>89</v>
      </c>
      <c r="E272" s="29" t="s">
        <v>73</v>
      </c>
      <c r="F272" s="133">
        <f>ABS!AL272</f>
        <v>0</v>
      </c>
      <c r="G272" s="48">
        <f>$F272*'[1]INTERNAL PARAMETERS-2'!F272*VLOOKUP(G$4,'[1]INTERNAL PARAMETERS-1'!$B$5:$J$44,4, FALSE)</f>
        <v>0</v>
      </c>
      <c r="H272" s="47">
        <f>$F272*'[1]INTERNAL PARAMETERS-2'!G272*VLOOKUP(H$4,'[1]INTERNAL PARAMETERS-1'!$B$5:$J$44,4, FALSE)</f>
        <v>0</v>
      </c>
      <c r="I272" s="47">
        <f>$F272*'[1]INTERNAL PARAMETERS-2'!H272*VLOOKUP(I$4,'[1]INTERNAL PARAMETERS-1'!$B$5:$J$44,4, FALSE)</f>
        <v>0</v>
      </c>
      <c r="J272" s="47">
        <f>$F272*'[1]INTERNAL PARAMETERS-2'!I272*VLOOKUP(J$4,'[1]INTERNAL PARAMETERS-1'!$B$5:$J$44,4, FALSE)</f>
        <v>0</v>
      </c>
      <c r="K272" s="47">
        <f>$F272*'[1]INTERNAL PARAMETERS-2'!J272*VLOOKUP(K$4,'[1]INTERNAL PARAMETERS-1'!$B$5:$J$44,4, FALSE)</f>
        <v>0</v>
      </c>
      <c r="L272" s="47">
        <f>$F272*'[1]INTERNAL PARAMETERS-2'!K272*VLOOKUP(L$4,'[1]INTERNAL PARAMETERS-1'!$B$5:$J$44,4, FALSE)</f>
        <v>0</v>
      </c>
      <c r="M272" s="47">
        <f>$F272*'[1]INTERNAL PARAMETERS-2'!L272*VLOOKUP(M$4,'[1]INTERNAL PARAMETERS-1'!$B$5:$J$44,4, FALSE)</f>
        <v>0</v>
      </c>
      <c r="N272" s="47">
        <f>$F272*'[1]INTERNAL PARAMETERS-2'!M272*VLOOKUP(N$4,'[1]INTERNAL PARAMETERS-1'!$B$5:$J$44,4, FALSE)</f>
        <v>0</v>
      </c>
      <c r="O272" s="47">
        <f>$F272*'[1]INTERNAL PARAMETERS-2'!N272*VLOOKUP(O$4,'[1]INTERNAL PARAMETERS-1'!$B$5:$J$44,4, FALSE)</f>
        <v>0</v>
      </c>
      <c r="P272" s="47">
        <f>$F272*'[1]INTERNAL PARAMETERS-2'!O272*VLOOKUP(P$4,'[1]INTERNAL PARAMETERS-1'!$B$5:$J$44,4, FALSE)</f>
        <v>0</v>
      </c>
      <c r="Q272" s="47">
        <f>$F272*'[1]INTERNAL PARAMETERS-2'!P272*VLOOKUP(Q$4,'[1]INTERNAL PARAMETERS-1'!$B$5:$J$44,4, FALSE)</f>
        <v>0</v>
      </c>
      <c r="R272" s="47">
        <f>$F272*'[1]INTERNAL PARAMETERS-2'!Q272*VLOOKUP(R$4,'[1]INTERNAL PARAMETERS-1'!$B$5:$J$44,4, FALSE)</f>
        <v>0</v>
      </c>
      <c r="S272" s="47">
        <f>$F272*'[1]INTERNAL PARAMETERS-2'!R272*VLOOKUP(S$4,'[1]INTERNAL PARAMETERS-1'!$B$5:$J$44,4, FALSE)</f>
        <v>0</v>
      </c>
      <c r="T272" s="47">
        <f>$F272*'[1]INTERNAL PARAMETERS-2'!S272*VLOOKUP(T$4,'[1]INTERNAL PARAMETERS-1'!$B$5:$J$44,4, FALSE)</f>
        <v>0</v>
      </c>
      <c r="U272" s="47">
        <f>$F272*'[1]INTERNAL PARAMETERS-2'!T272*VLOOKUP(U$4,'[1]INTERNAL PARAMETERS-1'!$B$5:$J$44,4, FALSE)</f>
        <v>0</v>
      </c>
      <c r="V272" s="47">
        <f>$F272*'[1]INTERNAL PARAMETERS-2'!U272*VLOOKUP(V$4,'[1]INTERNAL PARAMETERS-1'!$B$5:$J$44,4, FALSE)</f>
        <v>0</v>
      </c>
      <c r="W272" s="47">
        <f>$F272*'[1]INTERNAL PARAMETERS-2'!V272*VLOOKUP(W$4,'[1]INTERNAL PARAMETERS-1'!$B$5:$J$44,4, FALSE)</f>
        <v>0</v>
      </c>
      <c r="X272" s="47">
        <f>$F272*'[1]INTERNAL PARAMETERS-2'!W272*VLOOKUP(X$4,'[1]INTERNAL PARAMETERS-1'!$B$5:$J$44,4, FALSE)</f>
        <v>0</v>
      </c>
      <c r="Y272" s="47">
        <f>$F272*'[1]INTERNAL PARAMETERS-2'!X272*VLOOKUP(Y$4,'[1]INTERNAL PARAMETERS-1'!$B$5:$J$44,4, FALSE)</f>
        <v>0</v>
      </c>
      <c r="Z272" s="47">
        <f>$F272*'[1]INTERNAL PARAMETERS-2'!Y272*VLOOKUP(Z$4,'[1]INTERNAL PARAMETERS-1'!$B$5:$J$44,4, FALSE)</f>
        <v>0</v>
      </c>
      <c r="AA272" s="47">
        <f>$F272*'[1]INTERNAL PARAMETERS-2'!Z272*VLOOKUP(AA$4,'[1]INTERNAL PARAMETERS-1'!$B$5:$J$44,4, FALSE)</f>
        <v>0</v>
      </c>
      <c r="AB272" s="47">
        <f>$F272*'[1]INTERNAL PARAMETERS-2'!AA272*VLOOKUP(AB$4,'[1]INTERNAL PARAMETERS-1'!$B$5:$J$44,4, FALSE)</f>
        <v>0</v>
      </c>
      <c r="AC272" s="47">
        <f>$F272*'[1]INTERNAL PARAMETERS-2'!AB272*VLOOKUP(AC$4,'[1]INTERNAL PARAMETERS-1'!$B$5:$J$44,4, FALSE)</f>
        <v>0</v>
      </c>
      <c r="AD272" s="47">
        <f>$F272*'[1]INTERNAL PARAMETERS-2'!AC272*VLOOKUP(AD$4,'[1]INTERNAL PARAMETERS-1'!$B$5:$J$44,4, FALSE)</f>
        <v>0</v>
      </c>
      <c r="AE272" s="47">
        <f>$F272*'[1]INTERNAL PARAMETERS-2'!AD272*VLOOKUP(AE$4,'[1]INTERNAL PARAMETERS-1'!$B$5:$J$44,4, FALSE)</f>
        <v>0</v>
      </c>
      <c r="AF272" s="47">
        <f>$F272*'[1]INTERNAL PARAMETERS-2'!AE272*VLOOKUP(AF$4,'[1]INTERNAL PARAMETERS-1'!$B$5:$J$44,4, FALSE)</f>
        <v>0</v>
      </c>
      <c r="AG272" s="47">
        <f>$F272*'[1]INTERNAL PARAMETERS-2'!AF272*VLOOKUP(AG$4,'[1]INTERNAL PARAMETERS-1'!$B$5:$J$44,4, FALSE)</f>
        <v>0</v>
      </c>
      <c r="AH272" s="47">
        <f>$F272*'[1]INTERNAL PARAMETERS-2'!AG272*VLOOKUP(AH$4,'[1]INTERNAL PARAMETERS-1'!$B$5:$J$44,4, FALSE)</f>
        <v>0</v>
      </c>
      <c r="AI272" s="47">
        <f>$F272*'[1]INTERNAL PARAMETERS-2'!AH272*VLOOKUP(AI$4,'[1]INTERNAL PARAMETERS-1'!$B$5:$J$44,4, FALSE)</f>
        <v>0</v>
      </c>
      <c r="AJ272" s="47">
        <f>$F272*'[1]INTERNAL PARAMETERS-2'!AI272*VLOOKUP(AJ$4,'[1]INTERNAL PARAMETERS-1'!$B$5:$J$44,4, FALSE)</f>
        <v>0</v>
      </c>
      <c r="AK272" s="47">
        <f>$F272*'[1]INTERNAL PARAMETERS-2'!AJ272*VLOOKUP(AK$4,'[1]INTERNAL PARAMETERS-1'!$B$5:$J$44,4, FALSE)</f>
        <v>0</v>
      </c>
      <c r="AL272" s="47">
        <f>$F272*'[1]INTERNAL PARAMETERS-2'!AK272*VLOOKUP(AL$4,'[1]INTERNAL PARAMETERS-1'!$B$5:$J$44,4, FALSE)</f>
        <v>0</v>
      </c>
      <c r="AM272" s="47">
        <f>$F272*'[1]INTERNAL PARAMETERS-2'!AL272*VLOOKUP(AM$4,'[1]INTERNAL PARAMETERS-1'!$B$5:$J$44,4, FALSE)</f>
        <v>0</v>
      </c>
      <c r="AN272" s="47">
        <f>$F272*'[1]INTERNAL PARAMETERS-2'!AM272*VLOOKUP(AN$4,'[1]INTERNAL PARAMETERS-1'!$B$5:$J$44,4, FALSE)</f>
        <v>0</v>
      </c>
      <c r="AO272" s="47">
        <f>$F272*'[1]INTERNAL PARAMETERS-2'!AN272*VLOOKUP(AO$4,'[1]INTERNAL PARAMETERS-1'!$B$5:$J$44,4, FALSE)</f>
        <v>0</v>
      </c>
      <c r="AP272" s="47">
        <f>$F272*'[1]INTERNAL PARAMETERS-2'!AO272*VLOOKUP(AP$4,'[1]INTERNAL PARAMETERS-1'!$B$5:$J$44,4, FALSE)</f>
        <v>0</v>
      </c>
      <c r="AQ272" s="47">
        <f>$F272*'[1]INTERNAL PARAMETERS-2'!AP272*VLOOKUP(AQ$4,'[1]INTERNAL PARAMETERS-1'!$B$5:$J$44,4, FALSE)</f>
        <v>0</v>
      </c>
      <c r="AR272" s="47">
        <f>$F272*'[1]INTERNAL PARAMETERS-2'!AQ272*VLOOKUP(AR$4,'[1]INTERNAL PARAMETERS-1'!$B$5:$J$44,4, FALSE)</f>
        <v>0</v>
      </c>
      <c r="AS272" s="47">
        <f>$F272*'[1]INTERNAL PARAMETERS-2'!AR272*VLOOKUP(AS$4,'[1]INTERNAL PARAMETERS-1'!$B$5:$J$44,4, FALSE)</f>
        <v>0</v>
      </c>
      <c r="AT272" s="46">
        <f>$F272*'[1]INTERNAL PARAMETERS-2'!AS272*VLOOKUP(AT$4,'[1]INTERNAL PARAMETERS-1'!$B$5:$J$44,4, FALSE)</f>
        <v>0</v>
      </c>
      <c r="AU272" s="48">
        <f>$F272*'[1]INTERNAL PARAMETERS-2'!F272*(1-VLOOKUP(G$4,'[1]INTERNAL PARAMETERS-1'!$B$5:$J$44,4, FALSE))</f>
        <v>0</v>
      </c>
      <c r="AV272" s="47">
        <f>$F272*'[1]INTERNAL PARAMETERS-2'!G272*(1-VLOOKUP(H$4,'[1]INTERNAL PARAMETERS-1'!$B$5:$J$44,4, FALSE))</f>
        <v>0</v>
      </c>
      <c r="AW272" s="47">
        <f>$F272*'[1]INTERNAL PARAMETERS-2'!H272*(1-VLOOKUP(I$4,'[1]INTERNAL PARAMETERS-1'!$B$5:$J$44,4, FALSE))</f>
        <v>0</v>
      </c>
      <c r="AX272" s="47">
        <f>$F272*'[1]INTERNAL PARAMETERS-2'!I272*(1-VLOOKUP(J$4,'[1]INTERNAL PARAMETERS-1'!$B$5:$J$44,4, FALSE))</f>
        <v>0</v>
      </c>
      <c r="AY272" s="47">
        <f>$F272*'[1]INTERNAL PARAMETERS-2'!J272*(1-VLOOKUP(K$4,'[1]INTERNAL PARAMETERS-1'!$B$5:$J$44,4, FALSE))</f>
        <v>0</v>
      </c>
      <c r="AZ272" s="47">
        <f>$F272*'[1]INTERNAL PARAMETERS-2'!K272*(1-VLOOKUP(L$4,'[1]INTERNAL PARAMETERS-1'!$B$5:$J$44,4, FALSE))</f>
        <v>0</v>
      </c>
      <c r="BA272" s="47">
        <f>$F272*'[1]INTERNAL PARAMETERS-2'!L272*(1-VLOOKUP(M$4,'[1]INTERNAL PARAMETERS-1'!$B$5:$J$44,4, FALSE))</f>
        <v>0</v>
      </c>
      <c r="BB272" s="47">
        <f>$F272*'[1]INTERNAL PARAMETERS-2'!M272*(1-VLOOKUP(N$4,'[1]INTERNAL PARAMETERS-1'!$B$5:$J$44,4, FALSE))</f>
        <v>0</v>
      </c>
      <c r="BC272" s="47">
        <f>$F272*'[1]INTERNAL PARAMETERS-2'!N272*(1-VLOOKUP(O$4,'[1]INTERNAL PARAMETERS-1'!$B$5:$J$44,4, FALSE))</f>
        <v>0</v>
      </c>
      <c r="BD272" s="47">
        <f>$F272*'[1]INTERNAL PARAMETERS-2'!O272*(1-VLOOKUP(P$4,'[1]INTERNAL PARAMETERS-1'!$B$5:$J$44,4, FALSE))</f>
        <v>0</v>
      </c>
      <c r="BE272" s="47">
        <f>$F272*'[1]INTERNAL PARAMETERS-2'!P272*(1-VLOOKUP(Q$4,'[1]INTERNAL PARAMETERS-1'!$B$5:$J$44,4, FALSE))</f>
        <v>0</v>
      </c>
      <c r="BF272" s="47">
        <f>$F272*'[1]INTERNAL PARAMETERS-2'!Q272*(1-VLOOKUP(R$4,'[1]INTERNAL PARAMETERS-1'!$B$5:$J$44,4, FALSE))</f>
        <v>0</v>
      </c>
      <c r="BG272" s="47">
        <f>$F272*'[1]INTERNAL PARAMETERS-2'!R272*(1-VLOOKUP(S$4,'[1]INTERNAL PARAMETERS-1'!$B$5:$J$44,4, FALSE))</f>
        <v>0</v>
      </c>
      <c r="BH272" s="47">
        <f>$F272*'[1]INTERNAL PARAMETERS-2'!S272*(1-VLOOKUP(T$4,'[1]INTERNAL PARAMETERS-1'!$B$5:$J$44,4, FALSE))</f>
        <v>0</v>
      </c>
      <c r="BI272" s="47">
        <f>$F272*'[1]INTERNAL PARAMETERS-2'!T272*(1-VLOOKUP(U$4,'[1]INTERNAL PARAMETERS-1'!$B$5:$J$44,4, FALSE))</f>
        <v>0</v>
      </c>
      <c r="BJ272" s="47">
        <f>$F272*'[1]INTERNAL PARAMETERS-2'!U272*(1-VLOOKUP(V$4,'[1]INTERNAL PARAMETERS-1'!$B$5:$J$44,4, FALSE))</f>
        <v>0</v>
      </c>
      <c r="BK272" s="47">
        <f>$F272*'[1]INTERNAL PARAMETERS-2'!V272*(1-VLOOKUP(W$4,'[1]INTERNAL PARAMETERS-1'!$B$5:$J$44,4, FALSE))</f>
        <v>0</v>
      </c>
      <c r="BL272" s="47">
        <f>$F272*'[1]INTERNAL PARAMETERS-2'!W272*(1-VLOOKUP(X$4,'[1]INTERNAL PARAMETERS-1'!$B$5:$J$44,4, FALSE))</f>
        <v>0</v>
      </c>
      <c r="BM272" s="47">
        <f>$F272*'[1]INTERNAL PARAMETERS-2'!X272*(1-VLOOKUP(Y$4,'[1]INTERNAL PARAMETERS-1'!$B$5:$J$44,4, FALSE))</f>
        <v>0</v>
      </c>
      <c r="BN272" s="47">
        <f>$F272*'[1]INTERNAL PARAMETERS-2'!Y272*(1-VLOOKUP(Z$4,'[1]INTERNAL PARAMETERS-1'!$B$5:$J$44,4, FALSE))</f>
        <v>0</v>
      </c>
      <c r="BO272" s="47">
        <f>$F272*'[1]INTERNAL PARAMETERS-2'!Z272*(1-VLOOKUP(AA$4,'[1]INTERNAL PARAMETERS-1'!$B$5:$J$44,4, FALSE))</f>
        <v>0</v>
      </c>
      <c r="BP272" s="47">
        <f>$F272*'[1]INTERNAL PARAMETERS-2'!AA272*(1-VLOOKUP(AB$4,'[1]INTERNAL PARAMETERS-1'!$B$5:$J$44,4, FALSE))</f>
        <v>0</v>
      </c>
      <c r="BQ272" s="47">
        <f>$F272*'[1]INTERNAL PARAMETERS-2'!AB272*(1-VLOOKUP(AC$4,'[1]INTERNAL PARAMETERS-1'!$B$5:$J$44,4, FALSE))</f>
        <v>0</v>
      </c>
      <c r="BR272" s="47">
        <f>$F272*'[1]INTERNAL PARAMETERS-2'!AC272*(1-VLOOKUP(AD$4,'[1]INTERNAL PARAMETERS-1'!$B$5:$J$44,4, FALSE))</f>
        <v>0</v>
      </c>
      <c r="BS272" s="47">
        <f>$F272*'[1]INTERNAL PARAMETERS-2'!AD272*(1-VLOOKUP(AE$4,'[1]INTERNAL PARAMETERS-1'!$B$5:$J$44,4, FALSE))</f>
        <v>0</v>
      </c>
      <c r="BT272" s="47">
        <f>$F272*'[1]INTERNAL PARAMETERS-2'!AE272*(1-VLOOKUP(AF$4,'[1]INTERNAL PARAMETERS-1'!$B$5:$J$44,4, FALSE))</f>
        <v>0</v>
      </c>
      <c r="BU272" s="47">
        <f>$F272*'[1]INTERNAL PARAMETERS-2'!AF272*(1-VLOOKUP(AG$4,'[1]INTERNAL PARAMETERS-1'!$B$5:$J$44,4, FALSE))</f>
        <v>0</v>
      </c>
      <c r="BV272" s="47">
        <f>$F272*'[1]INTERNAL PARAMETERS-2'!AG272*(1-VLOOKUP(AH$4,'[1]INTERNAL PARAMETERS-1'!$B$5:$J$44,4, FALSE))</f>
        <v>0</v>
      </c>
      <c r="BW272" s="47">
        <f>$F272*'[1]INTERNAL PARAMETERS-2'!AH272*(1-VLOOKUP(AI$4,'[1]INTERNAL PARAMETERS-1'!$B$5:$J$44,4, FALSE))</f>
        <v>0</v>
      </c>
      <c r="BX272" s="47">
        <f>$F272*'[1]INTERNAL PARAMETERS-2'!AI272*(1-VLOOKUP(AJ$4,'[1]INTERNAL PARAMETERS-1'!$B$5:$J$44,4, FALSE))</f>
        <v>0</v>
      </c>
      <c r="BY272" s="47">
        <f>$F272*'[1]INTERNAL PARAMETERS-2'!AJ272*(1-VLOOKUP(AK$4,'[1]INTERNAL PARAMETERS-1'!$B$5:$J$44,4, FALSE))</f>
        <v>0</v>
      </c>
      <c r="BZ272" s="47">
        <f>$F272*'[1]INTERNAL PARAMETERS-2'!AK272*(1-VLOOKUP(AL$4,'[1]INTERNAL PARAMETERS-1'!$B$5:$J$44,4, FALSE))</f>
        <v>0</v>
      </c>
      <c r="CA272" s="47">
        <f>$F272*'[1]INTERNAL PARAMETERS-2'!AL272*(1-VLOOKUP(AM$4,'[1]INTERNAL PARAMETERS-1'!$B$5:$J$44,4, FALSE))</f>
        <v>0</v>
      </c>
      <c r="CB272" s="47">
        <f>$F272*'[1]INTERNAL PARAMETERS-2'!AM272*(1-VLOOKUP(AN$4,'[1]INTERNAL PARAMETERS-1'!$B$5:$J$44,4, FALSE))</f>
        <v>0</v>
      </c>
      <c r="CC272" s="47">
        <f>$F272*'[1]INTERNAL PARAMETERS-2'!AN272*(1-VLOOKUP(AO$4,'[1]INTERNAL PARAMETERS-1'!$B$5:$J$44,4, FALSE))</f>
        <v>0</v>
      </c>
      <c r="CD272" s="47">
        <f>$F272*'[1]INTERNAL PARAMETERS-2'!AO272*(1-VLOOKUP(AP$4,'[1]INTERNAL PARAMETERS-1'!$B$5:$J$44,4, FALSE))</f>
        <v>0</v>
      </c>
      <c r="CE272" s="47">
        <f>$F272*'[1]INTERNAL PARAMETERS-2'!AP272*(1-VLOOKUP(AQ$4,'[1]INTERNAL PARAMETERS-1'!$B$5:$J$44,4, FALSE))</f>
        <v>0</v>
      </c>
      <c r="CF272" s="47">
        <f>$F272*'[1]INTERNAL PARAMETERS-2'!AQ272*(1-VLOOKUP(AR$4,'[1]INTERNAL PARAMETERS-1'!$B$5:$J$44,4, FALSE))</f>
        <v>0</v>
      </c>
      <c r="CG272" s="47">
        <f>$F272*'[1]INTERNAL PARAMETERS-2'!AR272*(1-VLOOKUP(AS$4,'[1]INTERNAL PARAMETERS-1'!$B$5:$J$44,4, FALSE))</f>
        <v>0</v>
      </c>
      <c r="CH272" s="46">
        <f>$F272*'[1]INTERNAL PARAMETERS-2'!AS272*(1-VLOOKUP(AT$4,'[1]INTERNAL PARAMETERS-1'!$B$5:$J$44,4, FALSE))</f>
        <v>0</v>
      </c>
      <c r="CI272" s="45">
        <f t="shared" si="4"/>
        <v>0</v>
      </c>
    </row>
    <row r="273" spans="3:87">
      <c r="C273" s="30" t="s">
        <v>1</v>
      </c>
      <c r="D273" s="29" t="s">
        <v>89</v>
      </c>
      <c r="E273" s="29" t="s">
        <v>72</v>
      </c>
      <c r="F273" s="133">
        <f>ABS!AL273</f>
        <v>0</v>
      </c>
      <c r="G273" s="48">
        <f>$F273*'[1]INTERNAL PARAMETERS-2'!F273*VLOOKUP(G$4,'[1]INTERNAL PARAMETERS-1'!$B$5:$J$44,4, FALSE)</f>
        <v>0</v>
      </c>
      <c r="H273" s="47">
        <f>$F273*'[1]INTERNAL PARAMETERS-2'!G273*VLOOKUP(H$4,'[1]INTERNAL PARAMETERS-1'!$B$5:$J$44,4, FALSE)</f>
        <v>0</v>
      </c>
      <c r="I273" s="47">
        <f>$F273*'[1]INTERNAL PARAMETERS-2'!H273*VLOOKUP(I$4,'[1]INTERNAL PARAMETERS-1'!$B$5:$J$44,4, FALSE)</f>
        <v>0</v>
      </c>
      <c r="J273" s="47">
        <f>$F273*'[1]INTERNAL PARAMETERS-2'!I273*VLOOKUP(J$4,'[1]INTERNAL PARAMETERS-1'!$B$5:$J$44,4, FALSE)</f>
        <v>0</v>
      </c>
      <c r="K273" s="47">
        <f>$F273*'[1]INTERNAL PARAMETERS-2'!J273*VLOOKUP(K$4,'[1]INTERNAL PARAMETERS-1'!$B$5:$J$44,4, FALSE)</f>
        <v>0</v>
      </c>
      <c r="L273" s="47">
        <f>$F273*'[1]INTERNAL PARAMETERS-2'!K273*VLOOKUP(L$4,'[1]INTERNAL PARAMETERS-1'!$B$5:$J$44,4, FALSE)</f>
        <v>0</v>
      </c>
      <c r="M273" s="47">
        <f>$F273*'[1]INTERNAL PARAMETERS-2'!L273*VLOOKUP(M$4,'[1]INTERNAL PARAMETERS-1'!$B$5:$J$44,4, FALSE)</f>
        <v>0</v>
      </c>
      <c r="N273" s="47">
        <f>$F273*'[1]INTERNAL PARAMETERS-2'!M273*VLOOKUP(N$4,'[1]INTERNAL PARAMETERS-1'!$B$5:$J$44,4, FALSE)</f>
        <v>0</v>
      </c>
      <c r="O273" s="47">
        <f>$F273*'[1]INTERNAL PARAMETERS-2'!N273*VLOOKUP(O$4,'[1]INTERNAL PARAMETERS-1'!$B$5:$J$44,4, FALSE)</f>
        <v>0</v>
      </c>
      <c r="P273" s="47">
        <f>$F273*'[1]INTERNAL PARAMETERS-2'!O273*VLOOKUP(P$4,'[1]INTERNAL PARAMETERS-1'!$B$5:$J$44,4, FALSE)</f>
        <v>0</v>
      </c>
      <c r="Q273" s="47">
        <f>$F273*'[1]INTERNAL PARAMETERS-2'!P273*VLOOKUP(Q$4,'[1]INTERNAL PARAMETERS-1'!$B$5:$J$44,4, FALSE)</f>
        <v>0</v>
      </c>
      <c r="R273" s="47">
        <f>$F273*'[1]INTERNAL PARAMETERS-2'!Q273*VLOOKUP(R$4,'[1]INTERNAL PARAMETERS-1'!$B$5:$J$44,4, FALSE)</f>
        <v>0</v>
      </c>
      <c r="S273" s="47">
        <f>$F273*'[1]INTERNAL PARAMETERS-2'!R273*VLOOKUP(S$4,'[1]INTERNAL PARAMETERS-1'!$B$5:$J$44,4, FALSE)</f>
        <v>0</v>
      </c>
      <c r="T273" s="47">
        <f>$F273*'[1]INTERNAL PARAMETERS-2'!S273*VLOOKUP(T$4,'[1]INTERNAL PARAMETERS-1'!$B$5:$J$44,4, FALSE)</f>
        <v>0</v>
      </c>
      <c r="U273" s="47">
        <f>$F273*'[1]INTERNAL PARAMETERS-2'!T273*VLOOKUP(U$4,'[1]INTERNAL PARAMETERS-1'!$B$5:$J$44,4, FALSE)</f>
        <v>0</v>
      </c>
      <c r="V273" s="47">
        <f>$F273*'[1]INTERNAL PARAMETERS-2'!U273*VLOOKUP(V$4,'[1]INTERNAL PARAMETERS-1'!$B$5:$J$44,4, FALSE)</f>
        <v>0</v>
      </c>
      <c r="W273" s="47">
        <f>$F273*'[1]INTERNAL PARAMETERS-2'!V273*VLOOKUP(W$4,'[1]INTERNAL PARAMETERS-1'!$B$5:$J$44,4, FALSE)</f>
        <v>0</v>
      </c>
      <c r="X273" s="47">
        <f>$F273*'[1]INTERNAL PARAMETERS-2'!W273*VLOOKUP(X$4,'[1]INTERNAL PARAMETERS-1'!$B$5:$J$44,4, FALSE)</f>
        <v>0</v>
      </c>
      <c r="Y273" s="47">
        <f>$F273*'[1]INTERNAL PARAMETERS-2'!X273*VLOOKUP(Y$4,'[1]INTERNAL PARAMETERS-1'!$B$5:$J$44,4, FALSE)</f>
        <v>0</v>
      </c>
      <c r="Z273" s="47">
        <f>$F273*'[1]INTERNAL PARAMETERS-2'!Y273*VLOOKUP(Z$4,'[1]INTERNAL PARAMETERS-1'!$B$5:$J$44,4, FALSE)</f>
        <v>0</v>
      </c>
      <c r="AA273" s="47">
        <f>$F273*'[1]INTERNAL PARAMETERS-2'!Z273*VLOOKUP(AA$4,'[1]INTERNAL PARAMETERS-1'!$B$5:$J$44,4, FALSE)</f>
        <v>0</v>
      </c>
      <c r="AB273" s="47">
        <f>$F273*'[1]INTERNAL PARAMETERS-2'!AA273*VLOOKUP(AB$4,'[1]INTERNAL PARAMETERS-1'!$B$5:$J$44,4, FALSE)</f>
        <v>0</v>
      </c>
      <c r="AC273" s="47">
        <f>$F273*'[1]INTERNAL PARAMETERS-2'!AB273*VLOOKUP(AC$4,'[1]INTERNAL PARAMETERS-1'!$B$5:$J$44,4, FALSE)</f>
        <v>0</v>
      </c>
      <c r="AD273" s="47">
        <f>$F273*'[1]INTERNAL PARAMETERS-2'!AC273*VLOOKUP(AD$4,'[1]INTERNAL PARAMETERS-1'!$B$5:$J$44,4, FALSE)</f>
        <v>0</v>
      </c>
      <c r="AE273" s="47">
        <f>$F273*'[1]INTERNAL PARAMETERS-2'!AD273*VLOOKUP(AE$4,'[1]INTERNAL PARAMETERS-1'!$B$5:$J$44,4, FALSE)</f>
        <v>0</v>
      </c>
      <c r="AF273" s="47">
        <f>$F273*'[1]INTERNAL PARAMETERS-2'!AE273*VLOOKUP(AF$4,'[1]INTERNAL PARAMETERS-1'!$B$5:$J$44,4, FALSE)</f>
        <v>0</v>
      </c>
      <c r="AG273" s="47">
        <f>$F273*'[1]INTERNAL PARAMETERS-2'!AF273*VLOOKUP(AG$4,'[1]INTERNAL PARAMETERS-1'!$B$5:$J$44,4, FALSE)</f>
        <v>0</v>
      </c>
      <c r="AH273" s="47">
        <f>$F273*'[1]INTERNAL PARAMETERS-2'!AG273*VLOOKUP(AH$4,'[1]INTERNAL PARAMETERS-1'!$B$5:$J$44,4, FALSE)</f>
        <v>0</v>
      </c>
      <c r="AI273" s="47">
        <f>$F273*'[1]INTERNAL PARAMETERS-2'!AH273*VLOOKUP(AI$4,'[1]INTERNAL PARAMETERS-1'!$B$5:$J$44,4, FALSE)</f>
        <v>0</v>
      </c>
      <c r="AJ273" s="47">
        <f>$F273*'[1]INTERNAL PARAMETERS-2'!AI273*VLOOKUP(AJ$4,'[1]INTERNAL PARAMETERS-1'!$B$5:$J$44,4, FALSE)</f>
        <v>0</v>
      </c>
      <c r="AK273" s="47">
        <f>$F273*'[1]INTERNAL PARAMETERS-2'!AJ273*VLOOKUP(AK$4,'[1]INTERNAL PARAMETERS-1'!$B$5:$J$44,4, FALSE)</f>
        <v>0</v>
      </c>
      <c r="AL273" s="47">
        <f>$F273*'[1]INTERNAL PARAMETERS-2'!AK273*VLOOKUP(AL$4,'[1]INTERNAL PARAMETERS-1'!$B$5:$J$44,4, FALSE)</f>
        <v>0</v>
      </c>
      <c r="AM273" s="47">
        <f>$F273*'[1]INTERNAL PARAMETERS-2'!AL273*VLOOKUP(AM$4,'[1]INTERNAL PARAMETERS-1'!$B$5:$J$44,4, FALSE)</f>
        <v>0</v>
      </c>
      <c r="AN273" s="47">
        <f>$F273*'[1]INTERNAL PARAMETERS-2'!AM273*VLOOKUP(AN$4,'[1]INTERNAL PARAMETERS-1'!$B$5:$J$44,4, FALSE)</f>
        <v>0</v>
      </c>
      <c r="AO273" s="47">
        <f>$F273*'[1]INTERNAL PARAMETERS-2'!AN273*VLOOKUP(AO$4,'[1]INTERNAL PARAMETERS-1'!$B$5:$J$44,4, FALSE)</f>
        <v>0</v>
      </c>
      <c r="AP273" s="47">
        <f>$F273*'[1]INTERNAL PARAMETERS-2'!AO273*VLOOKUP(AP$4,'[1]INTERNAL PARAMETERS-1'!$B$5:$J$44,4, FALSE)</f>
        <v>0</v>
      </c>
      <c r="AQ273" s="47">
        <f>$F273*'[1]INTERNAL PARAMETERS-2'!AP273*VLOOKUP(AQ$4,'[1]INTERNAL PARAMETERS-1'!$B$5:$J$44,4, FALSE)</f>
        <v>0</v>
      </c>
      <c r="AR273" s="47">
        <f>$F273*'[1]INTERNAL PARAMETERS-2'!AQ273*VLOOKUP(AR$4,'[1]INTERNAL PARAMETERS-1'!$B$5:$J$44,4, FALSE)</f>
        <v>0</v>
      </c>
      <c r="AS273" s="47">
        <f>$F273*'[1]INTERNAL PARAMETERS-2'!AR273*VLOOKUP(AS$4,'[1]INTERNAL PARAMETERS-1'!$B$5:$J$44,4, FALSE)</f>
        <v>0</v>
      </c>
      <c r="AT273" s="46">
        <f>$F273*'[1]INTERNAL PARAMETERS-2'!AS273*VLOOKUP(AT$4,'[1]INTERNAL PARAMETERS-1'!$B$5:$J$44,4, FALSE)</f>
        <v>0</v>
      </c>
      <c r="AU273" s="48">
        <f>$F273*'[1]INTERNAL PARAMETERS-2'!F273*(1-VLOOKUP(G$4,'[1]INTERNAL PARAMETERS-1'!$B$5:$J$44,4, FALSE))</f>
        <v>0</v>
      </c>
      <c r="AV273" s="47">
        <f>$F273*'[1]INTERNAL PARAMETERS-2'!G273*(1-VLOOKUP(H$4,'[1]INTERNAL PARAMETERS-1'!$B$5:$J$44,4, FALSE))</f>
        <v>0</v>
      </c>
      <c r="AW273" s="47">
        <f>$F273*'[1]INTERNAL PARAMETERS-2'!H273*(1-VLOOKUP(I$4,'[1]INTERNAL PARAMETERS-1'!$B$5:$J$44,4, FALSE))</f>
        <v>0</v>
      </c>
      <c r="AX273" s="47">
        <f>$F273*'[1]INTERNAL PARAMETERS-2'!I273*(1-VLOOKUP(J$4,'[1]INTERNAL PARAMETERS-1'!$B$5:$J$44,4, FALSE))</f>
        <v>0</v>
      </c>
      <c r="AY273" s="47">
        <f>$F273*'[1]INTERNAL PARAMETERS-2'!J273*(1-VLOOKUP(K$4,'[1]INTERNAL PARAMETERS-1'!$B$5:$J$44,4, FALSE))</f>
        <v>0</v>
      </c>
      <c r="AZ273" s="47">
        <f>$F273*'[1]INTERNAL PARAMETERS-2'!K273*(1-VLOOKUP(L$4,'[1]INTERNAL PARAMETERS-1'!$B$5:$J$44,4, FALSE))</f>
        <v>0</v>
      </c>
      <c r="BA273" s="47">
        <f>$F273*'[1]INTERNAL PARAMETERS-2'!L273*(1-VLOOKUP(M$4,'[1]INTERNAL PARAMETERS-1'!$B$5:$J$44,4, FALSE))</f>
        <v>0</v>
      </c>
      <c r="BB273" s="47">
        <f>$F273*'[1]INTERNAL PARAMETERS-2'!M273*(1-VLOOKUP(N$4,'[1]INTERNAL PARAMETERS-1'!$B$5:$J$44,4, FALSE))</f>
        <v>0</v>
      </c>
      <c r="BC273" s="47">
        <f>$F273*'[1]INTERNAL PARAMETERS-2'!N273*(1-VLOOKUP(O$4,'[1]INTERNAL PARAMETERS-1'!$B$5:$J$44,4, FALSE))</f>
        <v>0</v>
      </c>
      <c r="BD273" s="47">
        <f>$F273*'[1]INTERNAL PARAMETERS-2'!O273*(1-VLOOKUP(P$4,'[1]INTERNAL PARAMETERS-1'!$B$5:$J$44,4, FALSE))</f>
        <v>0</v>
      </c>
      <c r="BE273" s="47">
        <f>$F273*'[1]INTERNAL PARAMETERS-2'!P273*(1-VLOOKUP(Q$4,'[1]INTERNAL PARAMETERS-1'!$B$5:$J$44,4, FALSE))</f>
        <v>0</v>
      </c>
      <c r="BF273" s="47">
        <f>$F273*'[1]INTERNAL PARAMETERS-2'!Q273*(1-VLOOKUP(R$4,'[1]INTERNAL PARAMETERS-1'!$B$5:$J$44,4, FALSE))</f>
        <v>0</v>
      </c>
      <c r="BG273" s="47">
        <f>$F273*'[1]INTERNAL PARAMETERS-2'!R273*(1-VLOOKUP(S$4,'[1]INTERNAL PARAMETERS-1'!$B$5:$J$44,4, FALSE))</f>
        <v>0</v>
      </c>
      <c r="BH273" s="47">
        <f>$F273*'[1]INTERNAL PARAMETERS-2'!S273*(1-VLOOKUP(T$4,'[1]INTERNAL PARAMETERS-1'!$B$5:$J$44,4, FALSE))</f>
        <v>0</v>
      </c>
      <c r="BI273" s="47">
        <f>$F273*'[1]INTERNAL PARAMETERS-2'!T273*(1-VLOOKUP(U$4,'[1]INTERNAL PARAMETERS-1'!$B$5:$J$44,4, FALSE))</f>
        <v>0</v>
      </c>
      <c r="BJ273" s="47">
        <f>$F273*'[1]INTERNAL PARAMETERS-2'!U273*(1-VLOOKUP(V$4,'[1]INTERNAL PARAMETERS-1'!$B$5:$J$44,4, FALSE))</f>
        <v>0</v>
      </c>
      <c r="BK273" s="47">
        <f>$F273*'[1]INTERNAL PARAMETERS-2'!V273*(1-VLOOKUP(W$4,'[1]INTERNAL PARAMETERS-1'!$B$5:$J$44,4, FALSE))</f>
        <v>0</v>
      </c>
      <c r="BL273" s="47">
        <f>$F273*'[1]INTERNAL PARAMETERS-2'!W273*(1-VLOOKUP(X$4,'[1]INTERNAL PARAMETERS-1'!$B$5:$J$44,4, FALSE))</f>
        <v>0</v>
      </c>
      <c r="BM273" s="47">
        <f>$F273*'[1]INTERNAL PARAMETERS-2'!X273*(1-VLOOKUP(Y$4,'[1]INTERNAL PARAMETERS-1'!$B$5:$J$44,4, FALSE))</f>
        <v>0</v>
      </c>
      <c r="BN273" s="47">
        <f>$F273*'[1]INTERNAL PARAMETERS-2'!Y273*(1-VLOOKUP(Z$4,'[1]INTERNAL PARAMETERS-1'!$B$5:$J$44,4, FALSE))</f>
        <v>0</v>
      </c>
      <c r="BO273" s="47">
        <f>$F273*'[1]INTERNAL PARAMETERS-2'!Z273*(1-VLOOKUP(AA$4,'[1]INTERNAL PARAMETERS-1'!$B$5:$J$44,4, FALSE))</f>
        <v>0</v>
      </c>
      <c r="BP273" s="47">
        <f>$F273*'[1]INTERNAL PARAMETERS-2'!AA273*(1-VLOOKUP(AB$4,'[1]INTERNAL PARAMETERS-1'!$B$5:$J$44,4, FALSE))</f>
        <v>0</v>
      </c>
      <c r="BQ273" s="47">
        <f>$F273*'[1]INTERNAL PARAMETERS-2'!AB273*(1-VLOOKUP(AC$4,'[1]INTERNAL PARAMETERS-1'!$B$5:$J$44,4, FALSE))</f>
        <v>0</v>
      </c>
      <c r="BR273" s="47">
        <f>$F273*'[1]INTERNAL PARAMETERS-2'!AC273*(1-VLOOKUP(AD$4,'[1]INTERNAL PARAMETERS-1'!$B$5:$J$44,4, FALSE))</f>
        <v>0</v>
      </c>
      <c r="BS273" s="47">
        <f>$F273*'[1]INTERNAL PARAMETERS-2'!AD273*(1-VLOOKUP(AE$4,'[1]INTERNAL PARAMETERS-1'!$B$5:$J$44,4, FALSE))</f>
        <v>0</v>
      </c>
      <c r="BT273" s="47">
        <f>$F273*'[1]INTERNAL PARAMETERS-2'!AE273*(1-VLOOKUP(AF$4,'[1]INTERNAL PARAMETERS-1'!$B$5:$J$44,4, FALSE))</f>
        <v>0</v>
      </c>
      <c r="BU273" s="47">
        <f>$F273*'[1]INTERNAL PARAMETERS-2'!AF273*(1-VLOOKUP(AG$4,'[1]INTERNAL PARAMETERS-1'!$B$5:$J$44,4, FALSE))</f>
        <v>0</v>
      </c>
      <c r="BV273" s="47">
        <f>$F273*'[1]INTERNAL PARAMETERS-2'!AG273*(1-VLOOKUP(AH$4,'[1]INTERNAL PARAMETERS-1'!$B$5:$J$44,4, FALSE))</f>
        <v>0</v>
      </c>
      <c r="BW273" s="47">
        <f>$F273*'[1]INTERNAL PARAMETERS-2'!AH273*(1-VLOOKUP(AI$4,'[1]INTERNAL PARAMETERS-1'!$B$5:$J$44,4, FALSE))</f>
        <v>0</v>
      </c>
      <c r="BX273" s="47">
        <f>$F273*'[1]INTERNAL PARAMETERS-2'!AI273*(1-VLOOKUP(AJ$4,'[1]INTERNAL PARAMETERS-1'!$B$5:$J$44,4, FALSE))</f>
        <v>0</v>
      </c>
      <c r="BY273" s="47">
        <f>$F273*'[1]INTERNAL PARAMETERS-2'!AJ273*(1-VLOOKUP(AK$4,'[1]INTERNAL PARAMETERS-1'!$B$5:$J$44,4, FALSE))</f>
        <v>0</v>
      </c>
      <c r="BZ273" s="47">
        <f>$F273*'[1]INTERNAL PARAMETERS-2'!AK273*(1-VLOOKUP(AL$4,'[1]INTERNAL PARAMETERS-1'!$B$5:$J$44,4, FALSE))</f>
        <v>0</v>
      </c>
      <c r="CA273" s="47">
        <f>$F273*'[1]INTERNAL PARAMETERS-2'!AL273*(1-VLOOKUP(AM$4,'[1]INTERNAL PARAMETERS-1'!$B$5:$J$44,4, FALSE))</f>
        <v>0</v>
      </c>
      <c r="CB273" s="47">
        <f>$F273*'[1]INTERNAL PARAMETERS-2'!AM273*(1-VLOOKUP(AN$4,'[1]INTERNAL PARAMETERS-1'!$B$5:$J$44,4, FALSE))</f>
        <v>0</v>
      </c>
      <c r="CC273" s="47">
        <f>$F273*'[1]INTERNAL PARAMETERS-2'!AN273*(1-VLOOKUP(AO$4,'[1]INTERNAL PARAMETERS-1'!$B$5:$J$44,4, FALSE))</f>
        <v>0</v>
      </c>
      <c r="CD273" s="47">
        <f>$F273*'[1]INTERNAL PARAMETERS-2'!AO273*(1-VLOOKUP(AP$4,'[1]INTERNAL PARAMETERS-1'!$B$5:$J$44,4, FALSE))</f>
        <v>0</v>
      </c>
      <c r="CE273" s="47">
        <f>$F273*'[1]INTERNAL PARAMETERS-2'!AP273*(1-VLOOKUP(AQ$4,'[1]INTERNAL PARAMETERS-1'!$B$5:$J$44,4, FALSE))</f>
        <v>0</v>
      </c>
      <c r="CF273" s="47">
        <f>$F273*'[1]INTERNAL PARAMETERS-2'!AQ273*(1-VLOOKUP(AR$4,'[1]INTERNAL PARAMETERS-1'!$B$5:$J$44,4, FALSE))</f>
        <v>0</v>
      </c>
      <c r="CG273" s="47">
        <f>$F273*'[1]INTERNAL PARAMETERS-2'!AR273*(1-VLOOKUP(AS$4,'[1]INTERNAL PARAMETERS-1'!$B$5:$J$44,4, FALSE))</f>
        <v>0</v>
      </c>
      <c r="CH273" s="46">
        <f>$F273*'[1]INTERNAL PARAMETERS-2'!AS273*(1-VLOOKUP(AT$4,'[1]INTERNAL PARAMETERS-1'!$B$5:$J$44,4, FALSE))</f>
        <v>0</v>
      </c>
      <c r="CI273" s="45">
        <f t="shared" si="4"/>
        <v>0</v>
      </c>
    </row>
    <row r="274" spans="3:87">
      <c r="C274" s="30" t="s">
        <v>1</v>
      </c>
      <c r="D274" s="29" t="s">
        <v>89</v>
      </c>
      <c r="E274" s="29" t="s">
        <v>70</v>
      </c>
      <c r="F274" s="133">
        <f>ABS!AL274</f>
        <v>0</v>
      </c>
      <c r="G274" s="48">
        <f>$F274*'[1]INTERNAL PARAMETERS-2'!F274*VLOOKUP(G$4,'[1]INTERNAL PARAMETERS-1'!$B$5:$J$44,4, FALSE)</f>
        <v>0</v>
      </c>
      <c r="H274" s="47">
        <f>$F274*'[1]INTERNAL PARAMETERS-2'!G274*VLOOKUP(H$4,'[1]INTERNAL PARAMETERS-1'!$B$5:$J$44,4, FALSE)</f>
        <v>0</v>
      </c>
      <c r="I274" s="47">
        <f>$F274*'[1]INTERNAL PARAMETERS-2'!H274*VLOOKUP(I$4,'[1]INTERNAL PARAMETERS-1'!$B$5:$J$44,4, FALSE)</f>
        <v>0</v>
      </c>
      <c r="J274" s="47">
        <f>$F274*'[1]INTERNAL PARAMETERS-2'!I274*VLOOKUP(J$4,'[1]INTERNAL PARAMETERS-1'!$B$5:$J$44,4, FALSE)</f>
        <v>0</v>
      </c>
      <c r="K274" s="47">
        <f>$F274*'[1]INTERNAL PARAMETERS-2'!J274*VLOOKUP(K$4,'[1]INTERNAL PARAMETERS-1'!$B$5:$J$44,4, FALSE)</f>
        <v>0</v>
      </c>
      <c r="L274" s="47">
        <f>$F274*'[1]INTERNAL PARAMETERS-2'!K274*VLOOKUP(L$4,'[1]INTERNAL PARAMETERS-1'!$B$5:$J$44,4, FALSE)</f>
        <v>0</v>
      </c>
      <c r="M274" s="47">
        <f>$F274*'[1]INTERNAL PARAMETERS-2'!L274*VLOOKUP(M$4,'[1]INTERNAL PARAMETERS-1'!$B$5:$J$44,4, FALSE)</f>
        <v>0</v>
      </c>
      <c r="N274" s="47">
        <f>$F274*'[1]INTERNAL PARAMETERS-2'!M274*VLOOKUP(N$4,'[1]INTERNAL PARAMETERS-1'!$B$5:$J$44,4, FALSE)</f>
        <v>0</v>
      </c>
      <c r="O274" s="47">
        <f>$F274*'[1]INTERNAL PARAMETERS-2'!N274*VLOOKUP(O$4,'[1]INTERNAL PARAMETERS-1'!$B$5:$J$44,4, FALSE)</f>
        <v>0</v>
      </c>
      <c r="P274" s="47">
        <f>$F274*'[1]INTERNAL PARAMETERS-2'!O274*VLOOKUP(P$4,'[1]INTERNAL PARAMETERS-1'!$B$5:$J$44,4, FALSE)</f>
        <v>0</v>
      </c>
      <c r="Q274" s="47">
        <f>$F274*'[1]INTERNAL PARAMETERS-2'!P274*VLOOKUP(Q$4,'[1]INTERNAL PARAMETERS-1'!$B$5:$J$44,4, FALSE)</f>
        <v>0</v>
      </c>
      <c r="R274" s="47">
        <f>$F274*'[1]INTERNAL PARAMETERS-2'!Q274*VLOOKUP(R$4,'[1]INTERNAL PARAMETERS-1'!$B$5:$J$44,4, FALSE)</f>
        <v>0</v>
      </c>
      <c r="S274" s="47">
        <f>$F274*'[1]INTERNAL PARAMETERS-2'!R274*VLOOKUP(S$4,'[1]INTERNAL PARAMETERS-1'!$B$5:$J$44,4, FALSE)</f>
        <v>0</v>
      </c>
      <c r="T274" s="47">
        <f>$F274*'[1]INTERNAL PARAMETERS-2'!S274*VLOOKUP(T$4,'[1]INTERNAL PARAMETERS-1'!$B$5:$J$44,4, FALSE)</f>
        <v>0</v>
      </c>
      <c r="U274" s="47">
        <f>$F274*'[1]INTERNAL PARAMETERS-2'!T274*VLOOKUP(U$4,'[1]INTERNAL PARAMETERS-1'!$B$5:$J$44,4, FALSE)</f>
        <v>0</v>
      </c>
      <c r="V274" s="47">
        <f>$F274*'[1]INTERNAL PARAMETERS-2'!U274*VLOOKUP(V$4,'[1]INTERNAL PARAMETERS-1'!$B$5:$J$44,4, FALSE)</f>
        <v>0</v>
      </c>
      <c r="W274" s="47">
        <f>$F274*'[1]INTERNAL PARAMETERS-2'!V274*VLOOKUP(W$4,'[1]INTERNAL PARAMETERS-1'!$B$5:$J$44,4, FALSE)</f>
        <v>0</v>
      </c>
      <c r="X274" s="47">
        <f>$F274*'[1]INTERNAL PARAMETERS-2'!W274*VLOOKUP(X$4,'[1]INTERNAL PARAMETERS-1'!$B$5:$J$44,4, FALSE)</f>
        <v>0</v>
      </c>
      <c r="Y274" s="47">
        <f>$F274*'[1]INTERNAL PARAMETERS-2'!X274*VLOOKUP(Y$4,'[1]INTERNAL PARAMETERS-1'!$B$5:$J$44,4, FALSE)</f>
        <v>0</v>
      </c>
      <c r="Z274" s="47">
        <f>$F274*'[1]INTERNAL PARAMETERS-2'!Y274*VLOOKUP(Z$4,'[1]INTERNAL PARAMETERS-1'!$B$5:$J$44,4, FALSE)</f>
        <v>0</v>
      </c>
      <c r="AA274" s="47">
        <f>$F274*'[1]INTERNAL PARAMETERS-2'!Z274*VLOOKUP(AA$4,'[1]INTERNAL PARAMETERS-1'!$B$5:$J$44,4, FALSE)</f>
        <v>0</v>
      </c>
      <c r="AB274" s="47">
        <f>$F274*'[1]INTERNAL PARAMETERS-2'!AA274*VLOOKUP(AB$4,'[1]INTERNAL PARAMETERS-1'!$B$5:$J$44,4, FALSE)</f>
        <v>0</v>
      </c>
      <c r="AC274" s="47">
        <f>$F274*'[1]INTERNAL PARAMETERS-2'!AB274*VLOOKUP(AC$4,'[1]INTERNAL PARAMETERS-1'!$B$5:$J$44,4, FALSE)</f>
        <v>0</v>
      </c>
      <c r="AD274" s="47">
        <f>$F274*'[1]INTERNAL PARAMETERS-2'!AC274*VLOOKUP(AD$4,'[1]INTERNAL PARAMETERS-1'!$B$5:$J$44,4, FALSE)</f>
        <v>0</v>
      </c>
      <c r="AE274" s="47">
        <f>$F274*'[1]INTERNAL PARAMETERS-2'!AD274*VLOOKUP(AE$4,'[1]INTERNAL PARAMETERS-1'!$B$5:$J$44,4, FALSE)</f>
        <v>0</v>
      </c>
      <c r="AF274" s="47">
        <f>$F274*'[1]INTERNAL PARAMETERS-2'!AE274*VLOOKUP(AF$4,'[1]INTERNAL PARAMETERS-1'!$B$5:$J$44,4, FALSE)</f>
        <v>0</v>
      </c>
      <c r="AG274" s="47">
        <f>$F274*'[1]INTERNAL PARAMETERS-2'!AF274*VLOOKUP(AG$4,'[1]INTERNAL PARAMETERS-1'!$B$5:$J$44,4, FALSE)</f>
        <v>0</v>
      </c>
      <c r="AH274" s="47">
        <f>$F274*'[1]INTERNAL PARAMETERS-2'!AG274*VLOOKUP(AH$4,'[1]INTERNAL PARAMETERS-1'!$B$5:$J$44,4, FALSE)</f>
        <v>0</v>
      </c>
      <c r="AI274" s="47">
        <f>$F274*'[1]INTERNAL PARAMETERS-2'!AH274*VLOOKUP(AI$4,'[1]INTERNAL PARAMETERS-1'!$B$5:$J$44,4, FALSE)</f>
        <v>0</v>
      </c>
      <c r="AJ274" s="47">
        <f>$F274*'[1]INTERNAL PARAMETERS-2'!AI274*VLOOKUP(AJ$4,'[1]INTERNAL PARAMETERS-1'!$B$5:$J$44,4, FALSE)</f>
        <v>0</v>
      </c>
      <c r="AK274" s="47">
        <f>$F274*'[1]INTERNAL PARAMETERS-2'!AJ274*VLOOKUP(AK$4,'[1]INTERNAL PARAMETERS-1'!$B$5:$J$44,4, FALSE)</f>
        <v>0</v>
      </c>
      <c r="AL274" s="47">
        <f>$F274*'[1]INTERNAL PARAMETERS-2'!AK274*VLOOKUP(AL$4,'[1]INTERNAL PARAMETERS-1'!$B$5:$J$44,4, FALSE)</f>
        <v>0</v>
      </c>
      <c r="AM274" s="47">
        <f>$F274*'[1]INTERNAL PARAMETERS-2'!AL274*VLOOKUP(AM$4,'[1]INTERNAL PARAMETERS-1'!$B$5:$J$44,4, FALSE)</f>
        <v>0</v>
      </c>
      <c r="AN274" s="47">
        <f>$F274*'[1]INTERNAL PARAMETERS-2'!AM274*VLOOKUP(AN$4,'[1]INTERNAL PARAMETERS-1'!$B$5:$J$44,4, FALSE)</f>
        <v>0</v>
      </c>
      <c r="AO274" s="47">
        <f>$F274*'[1]INTERNAL PARAMETERS-2'!AN274*VLOOKUP(AO$4,'[1]INTERNAL PARAMETERS-1'!$B$5:$J$44,4, FALSE)</f>
        <v>0</v>
      </c>
      <c r="AP274" s="47">
        <f>$F274*'[1]INTERNAL PARAMETERS-2'!AO274*VLOOKUP(AP$4,'[1]INTERNAL PARAMETERS-1'!$B$5:$J$44,4, FALSE)</f>
        <v>0</v>
      </c>
      <c r="AQ274" s="47">
        <f>$F274*'[1]INTERNAL PARAMETERS-2'!AP274*VLOOKUP(AQ$4,'[1]INTERNAL PARAMETERS-1'!$B$5:$J$44,4, FALSE)</f>
        <v>0</v>
      </c>
      <c r="AR274" s="47">
        <f>$F274*'[1]INTERNAL PARAMETERS-2'!AQ274*VLOOKUP(AR$4,'[1]INTERNAL PARAMETERS-1'!$B$5:$J$44,4, FALSE)</f>
        <v>0</v>
      </c>
      <c r="AS274" s="47">
        <f>$F274*'[1]INTERNAL PARAMETERS-2'!AR274*VLOOKUP(AS$4,'[1]INTERNAL PARAMETERS-1'!$B$5:$J$44,4, FALSE)</f>
        <v>0</v>
      </c>
      <c r="AT274" s="46">
        <f>$F274*'[1]INTERNAL PARAMETERS-2'!AS274*VLOOKUP(AT$4,'[1]INTERNAL PARAMETERS-1'!$B$5:$J$44,4, FALSE)</f>
        <v>0</v>
      </c>
      <c r="AU274" s="48">
        <f>$F274*'[1]INTERNAL PARAMETERS-2'!F274*(1-VLOOKUP(G$4,'[1]INTERNAL PARAMETERS-1'!$B$5:$J$44,4, FALSE))</f>
        <v>0</v>
      </c>
      <c r="AV274" s="47">
        <f>$F274*'[1]INTERNAL PARAMETERS-2'!G274*(1-VLOOKUP(H$4,'[1]INTERNAL PARAMETERS-1'!$B$5:$J$44,4, FALSE))</f>
        <v>0</v>
      </c>
      <c r="AW274" s="47">
        <f>$F274*'[1]INTERNAL PARAMETERS-2'!H274*(1-VLOOKUP(I$4,'[1]INTERNAL PARAMETERS-1'!$B$5:$J$44,4, FALSE))</f>
        <v>0</v>
      </c>
      <c r="AX274" s="47">
        <f>$F274*'[1]INTERNAL PARAMETERS-2'!I274*(1-VLOOKUP(J$4,'[1]INTERNAL PARAMETERS-1'!$B$5:$J$44,4, FALSE))</f>
        <v>0</v>
      </c>
      <c r="AY274" s="47">
        <f>$F274*'[1]INTERNAL PARAMETERS-2'!J274*(1-VLOOKUP(K$4,'[1]INTERNAL PARAMETERS-1'!$B$5:$J$44,4, FALSE))</f>
        <v>0</v>
      </c>
      <c r="AZ274" s="47">
        <f>$F274*'[1]INTERNAL PARAMETERS-2'!K274*(1-VLOOKUP(L$4,'[1]INTERNAL PARAMETERS-1'!$B$5:$J$44,4, FALSE))</f>
        <v>0</v>
      </c>
      <c r="BA274" s="47">
        <f>$F274*'[1]INTERNAL PARAMETERS-2'!L274*(1-VLOOKUP(M$4,'[1]INTERNAL PARAMETERS-1'!$B$5:$J$44,4, FALSE))</f>
        <v>0</v>
      </c>
      <c r="BB274" s="47">
        <f>$F274*'[1]INTERNAL PARAMETERS-2'!M274*(1-VLOOKUP(N$4,'[1]INTERNAL PARAMETERS-1'!$B$5:$J$44,4, FALSE))</f>
        <v>0</v>
      </c>
      <c r="BC274" s="47">
        <f>$F274*'[1]INTERNAL PARAMETERS-2'!N274*(1-VLOOKUP(O$4,'[1]INTERNAL PARAMETERS-1'!$B$5:$J$44,4, FALSE))</f>
        <v>0</v>
      </c>
      <c r="BD274" s="47">
        <f>$F274*'[1]INTERNAL PARAMETERS-2'!O274*(1-VLOOKUP(P$4,'[1]INTERNAL PARAMETERS-1'!$B$5:$J$44,4, FALSE))</f>
        <v>0</v>
      </c>
      <c r="BE274" s="47">
        <f>$F274*'[1]INTERNAL PARAMETERS-2'!P274*(1-VLOOKUP(Q$4,'[1]INTERNAL PARAMETERS-1'!$B$5:$J$44,4, FALSE))</f>
        <v>0</v>
      </c>
      <c r="BF274" s="47">
        <f>$F274*'[1]INTERNAL PARAMETERS-2'!Q274*(1-VLOOKUP(R$4,'[1]INTERNAL PARAMETERS-1'!$B$5:$J$44,4, FALSE))</f>
        <v>0</v>
      </c>
      <c r="BG274" s="47">
        <f>$F274*'[1]INTERNAL PARAMETERS-2'!R274*(1-VLOOKUP(S$4,'[1]INTERNAL PARAMETERS-1'!$B$5:$J$44,4, FALSE))</f>
        <v>0</v>
      </c>
      <c r="BH274" s="47">
        <f>$F274*'[1]INTERNAL PARAMETERS-2'!S274*(1-VLOOKUP(T$4,'[1]INTERNAL PARAMETERS-1'!$B$5:$J$44,4, FALSE))</f>
        <v>0</v>
      </c>
      <c r="BI274" s="47">
        <f>$F274*'[1]INTERNAL PARAMETERS-2'!T274*(1-VLOOKUP(U$4,'[1]INTERNAL PARAMETERS-1'!$B$5:$J$44,4, FALSE))</f>
        <v>0</v>
      </c>
      <c r="BJ274" s="47">
        <f>$F274*'[1]INTERNAL PARAMETERS-2'!U274*(1-VLOOKUP(V$4,'[1]INTERNAL PARAMETERS-1'!$B$5:$J$44,4, FALSE))</f>
        <v>0</v>
      </c>
      <c r="BK274" s="47">
        <f>$F274*'[1]INTERNAL PARAMETERS-2'!V274*(1-VLOOKUP(W$4,'[1]INTERNAL PARAMETERS-1'!$B$5:$J$44,4, FALSE))</f>
        <v>0</v>
      </c>
      <c r="BL274" s="47">
        <f>$F274*'[1]INTERNAL PARAMETERS-2'!W274*(1-VLOOKUP(X$4,'[1]INTERNAL PARAMETERS-1'!$B$5:$J$44,4, FALSE))</f>
        <v>0</v>
      </c>
      <c r="BM274" s="47">
        <f>$F274*'[1]INTERNAL PARAMETERS-2'!X274*(1-VLOOKUP(Y$4,'[1]INTERNAL PARAMETERS-1'!$B$5:$J$44,4, FALSE))</f>
        <v>0</v>
      </c>
      <c r="BN274" s="47">
        <f>$F274*'[1]INTERNAL PARAMETERS-2'!Y274*(1-VLOOKUP(Z$4,'[1]INTERNAL PARAMETERS-1'!$B$5:$J$44,4, FALSE))</f>
        <v>0</v>
      </c>
      <c r="BO274" s="47">
        <f>$F274*'[1]INTERNAL PARAMETERS-2'!Z274*(1-VLOOKUP(AA$4,'[1]INTERNAL PARAMETERS-1'!$B$5:$J$44,4, FALSE))</f>
        <v>0</v>
      </c>
      <c r="BP274" s="47">
        <f>$F274*'[1]INTERNAL PARAMETERS-2'!AA274*(1-VLOOKUP(AB$4,'[1]INTERNAL PARAMETERS-1'!$B$5:$J$44,4, FALSE))</f>
        <v>0</v>
      </c>
      <c r="BQ274" s="47">
        <f>$F274*'[1]INTERNAL PARAMETERS-2'!AB274*(1-VLOOKUP(AC$4,'[1]INTERNAL PARAMETERS-1'!$B$5:$J$44,4, FALSE))</f>
        <v>0</v>
      </c>
      <c r="BR274" s="47">
        <f>$F274*'[1]INTERNAL PARAMETERS-2'!AC274*(1-VLOOKUP(AD$4,'[1]INTERNAL PARAMETERS-1'!$B$5:$J$44,4, FALSE))</f>
        <v>0</v>
      </c>
      <c r="BS274" s="47">
        <f>$F274*'[1]INTERNAL PARAMETERS-2'!AD274*(1-VLOOKUP(AE$4,'[1]INTERNAL PARAMETERS-1'!$B$5:$J$44,4, FALSE))</f>
        <v>0</v>
      </c>
      <c r="BT274" s="47">
        <f>$F274*'[1]INTERNAL PARAMETERS-2'!AE274*(1-VLOOKUP(AF$4,'[1]INTERNAL PARAMETERS-1'!$B$5:$J$44,4, FALSE))</f>
        <v>0</v>
      </c>
      <c r="BU274" s="47">
        <f>$F274*'[1]INTERNAL PARAMETERS-2'!AF274*(1-VLOOKUP(AG$4,'[1]INTERNAL PARAMETERS-1'!$B$5:$J$44,4, FALSE))</f>
        <v>0</v>
      </c>
      <c r="BV274" s="47">
        <f>$F274*'[1]INTERNAL PARAMETERS-2'!AG274*(1-VLOOKUP(AH$4,'[1]INTERNAL PARAMETERS-1'!$B$5:$J$44,4, FALSE))</f>
        <v>0</v>
      </c>
      <c r="BW274" s="47">
        <f>$F274*'[1]INTERNAL PARAMETERS-2'!AH274*(1-VLOOKUP(AI$4,'[1]INTERNAL PARAMETERS-1'!$B$5:$J$44,4, FALSE))</f>
        <v>0</v>
      </c>
      <c r="BX274" s="47">
        <f>$F274*'[1]INTERNAL PARAMETERS-2'!AI274*(1-VLOOKUP(AJ$4,'[1]INTERNAL PARAMETERS-1'!$B$5:$J$44,4, FALSE))</f>
        <v>0</v>
      </c>
      <c r="BY274" s="47">
        <f>$F274*'[1]INTERNAL PARAMETERS-2'!AJ274*(1-VLOOKUP(AK$4,'[1]INTERNAL PARAMETERS-1'!$B$5:$J$44,4, FALSE))</f>
        <v>0</v>
      </c>
      <c r="BZ274" s="47">
        <f>$F274*'[1]INTERNAL PARAMETERS-2'!AK274*(1-VLOOKUP(AL$4,'[1]INTERNAL PARAMETERS-1'!$B$5:$J$44,4, FALSE))</f>
        <v>0</v>
      </c>
      <c r="CA274" s="47">
        <f>$F274*'[1]INTERNAL PARAMETERS-2'!AL274*(1-VLOOKUP(AM$4,'[1]INTERNAL PARAMETERS-1'!$B$5:$J$44,4, FALSE))</f>
        <v>0</v>
      </c>
      <c r="CB274" s="47">
        <f>$F274*'[1]INTERNAL PARAMETERS-2'!AM274*(1-VLOOKUP(AN$4,'[1]INTERNAL PARAMETERS-1'!$B$5:$J$44,4, FALSE))</f>
        <v>0</v>
      </c>
      <c r="CC274" s="47">
        <f>$F274*'[1]INTERNAL PARAMETERS-2'!AN274*(1-VLOOKUP(AO$4,'[1]INTERNAL PARAMETERS-1'!$B$5:$J$44,4, FALSE))</f>
        <v>0</v>
      </c>
      <c r="CD274" s="47">
        <f>$F274*'[1]INTERNAL PARAMETERS-2'!AO274*(1-VLOOKUP(AP$4,'[1]INTERNAL PARAMETERS-1'!$B$5:$J$44,4, FALSE))</f>
        <v>0</v>
      </c>
      <c r="CE274" s="47">
        <f>$F274*'[1]INTERNAL PARAMETERS-2'!AP274*(1-VLOOKUP(AQ$4,'[1]INTERNAL PARAMETERS-1'!$B$5:$J$44,4, FALSE))</f>
        <v>0</v>
      </c>
      <c r="CF274" s="47">
        <f>$F274*'[1]INTERNAL PARAMETERS-2'!AQ274*(1-VLOOKUP(AR$4,'[1]INTERNAL PARAMETERS-1'!$B$5:$J$44,4, FALSE))</f>
        <v>0</v>
      </c>
      <c r="CG274" s="47">
        <f>$F274*'[1]INTERNAL PARAMETERS-2'!AR274*(1-VLOOKUP(AS$4,'[1]INTERNAL PARAMETERS-1'!$B$5:$J$44,4, FALSE))</f>
        <v>0</v>
      </c>
      <c r="CH274" s="46">
        <f>$F274*'[1]INTERNAL PARAMETERS-2'!AS274*(1-VLOOKUP(AT$4,'[1]INTERNAL PARAMETERS-1'!$B$5:$J$44,4, FALSE))</f>
        <v>0</v>
      </c>
      <c r="CI274" s="45">
        <f t="shared" si="4"/>
        <v>0</v>
      </c>
    </row>
    <row r="275" spans="3:87">
      <c r="C275" s="30" t="s">
        <v>1</v>
      </c>
      <c r="D275" s="29" t="s">
        <v>71</v>
      </c>
      <c r="E275" s="29" t="s">
        <v>88</v>
      </c>
      <c r="F275" s="133">
        <f>ABS!AL275</f>
        <v>0</v>
      </c>
      <c r="G275" s="48">
        <f>$F275*'[1]INTERNAL PARAMETERS-2'!F275*VLOOKUP(G$4,'[1]INTERNAL PARAMETERS-1'!$B$5:$J$44,4, FALSE)</f>
        <v>0</v>
      </c>
      <c r="H275" s="47">
        <f>$F275*'[1]INTERNAL PARAMETERS-2'!G275*VLOOKUP(H$4,'[1]INTERNAL PARAMETERS-1'!$B$5:$J$44,4, FALSE)</f>
        <v>0</v>
      </c>
      <c r="I275" s="47">
        <f>$F275*'[1]INTERNAL PARAMETERS-2'!H275*VLOOKUP(I$4,'[1]INTERNAL PARAMETERS-1'!$B$5:$J$44,4, FALSE)</f>
        <v>0</v>
      </c>
      <c r="J275" s="47">
        <f>$F275*'[1]INTERNAL PARAMETERS-2'!I275*VLOOKUP(J$4,'[1]INTERNAL PARAMETERS-1'!$B$5:$J$44,4, FALSE)</f>
        <v>0</v>
      </c>
      <c r="K275" s="47">
        <f>$F275*'[1]INTERNAL PARAMETERS-2'!J275*VLOOKUP(K$4,'[1]INTERNAL PARAMETERS-1'!$B$5:$J$44,4, FALSE)</f>
        <v>0</v>
      </c>
      <c r="L275" s="47">
        <f>$F275*'[1]INTERNAL PARAMETERS-2'!K275*VLOOKUP(L$4,'[1]INTERNAL PARAMETERS-1'!$B$5:$J$44,4, FALSE)</f>
        <v>0</v>
      </c>
      <c r="M275" s="47">
        <f>$F275*'[1]INTERNAL PARAMETERS-2'!L275*VLOOKUP(M$4,'[1]INTERNAL PARAMETERS-1'!$B$5:$J$44,4, FALSE)</f>
        <v>0</v>
      </c>
      <c r="N275" s="47">
        <f>$F275*'[1]INTERNAL PARAMETERS-2'!M275*VLOOKUP(N$4,'[1]INTERNAL PARAMETERS-1'!$B$5:$J$44,4, FALSE)</f>
        <v>0</v>
      </c>
      <c r="O275" s="47">
        <f>$F275*'[1]INTERNAL PARAMETERS-2'!N275*VLOOKUP(O$4,'[1]INTERNAL PARAMETERS-1'!$B$5:$J$44,4, FALSE)</f>
        <v>0</v>
      </c>
      <c r="P275" s="47">
        <f>$F275*'[1]INTERNAL PARAMETERS-2'!O275*VLOOKUP(P$4,'[1]INTERNAL PARAMETERS-1'!$B$5:$J$44,4, FALSE)</f>
        <v>0</v>
      </c>
      <c r="Q275" s="47">
        <f>$F275*'[1]INTERNAL PARAMETERS-2'!P275*VLOOKUP(Q$4,'[1]INTERNAL PARAMETERS-1'!$B$5:$J$44,4, FALSE)</f>
        <v>0</v>
      </c>
      <c r="R275" s="47">
        <f>$F275*'[1]INTERNAL PARAMETERS-2'!Q275*VLOOKUP(R$4,'[1]INTERNAL PARAMETERS-1'!$B$5:$J$44,4, FALSE)</f>
        <v>0</v>
      </c>
      <c r="S275" s="47">
        <f>$F275*'[1]INTERNAL PARAMETERS-2'!R275*VLOOKUP(S$4,'[1]INTERNAL PARAMETERS-1'!$B$5:$J$44,4, FALSE)</f>
        <v>0</v>
      </c>
      <c r="T275" s="47">
        <f>$F275*'[1]INTERNAL PARAMETERS-2'!S275*VLOOKUP(T$4,'[1]INTERNAL PARAMETERS-1'!$B$5:$J$44,4, FALSE)</f>
        <v>0</v>
      </c>
      <c r="U275" s="47">
        <f>$F275*'[1]INTERNAL PARAMETERS-2'!T275*VLOOKUP(U$4,'[1]INTERNAL PARAMETERS-1'!$B$5:$J$44,4, FALSE)</f>
        <v>0</v>
      </c>
      <c r="V275" s="47">
        <f>$F275*'[1]INTERNAL PARAMETERS-2'!U275*VLOOKUP(V$4,'[1]INTERNAL PARAMETERS-1'!$B$5:$J$44,4, FALSE)</f>
        <v>0</v>
      </c>
      <c r="W275" s="47">
        <f>$F275*'[1]INTERNAL PARAMETERS-2'!V275*VLOOKUP(W$4,'[1]INTERNAL PARAMETERS-1'!$B$5:$J$44,4, FALSE)</f>
        <v>0</v>
      </c>
      <c r="X275" s="47">
        <f>$F275*'[1]INTERNAL PARAMETERS-2'!W275*VLOOKUP(X$4,'[1]INTERNAL PARAMETERS-1'!$B$5:$J$44,4, FALSE)</f>
        <v>0</v>
      </c>
      <c r="Y275" s="47">
        <f>$F275*'[1]INTERNAL PARAMETERS-2'!X275*VLOOKUP(Y$4,'[1]INTERNAL PARAMETERS-1'!$B$5:$J$44,4, FALSE)</f>
        <v>0</v>
      </c>
      <c r="Z275" s="47">
        <f>$F275*'[1]INTERNAL PARAMETERS-2'!Y275*VLOOKUP(Z$4,'[1]INTERNAL PARAMETERS-1'!$B$5:$J$44,4, FALSE)</f>
        <v>0</v>
      </c>
      <c r="AA275" s="47">
        <f>$F275*'[1]INTERNAL PARAMETERS-2'!Z275*VLOOKUP(AA$4,'[1]INTERNAL PARAMETERS-1'!$B$5:$J$44,4, FALSE)</f>
        <v>0</v>
      </c>
      <c r="AB275" s="47">
        <f>$F275*'[1]INTERNAL PARAMETERS-2'!AA275*VLOOKUP(AB$4,'[1]INTERNAL PARAMETERS-1'!$B$5:$J$44,4, FALSE)</f>
        <v>0</v>
      </c>
      <c r="AC275" s="47">
        <f>$F275*'[1]INTERNAL PARAMETERS-2'!AB275*VLOOKUP(AC$4,'[1]INTERNAL PARAMETERS-1'!$B$5:$J$44,4, FALSE)</f>
        <v>0</v>
      </c>
      <c r="AD275" s="47">
        <f>$F275*'[1]INTERNAL PARAMETERS-2'!AC275*VLOOKUP(AD$4,'[1]INTERNAL PARAMETERS-1'!$B$5:$J$44,4, FALSE)</f>
        <v>0</v>
      </c>
      <c r="AE275" s="47">
        <f>$F275*'[1]INTERNAL PARAMETERS-2'!AD275*VLOOKUP(AE$4,'[1]INTERNAL PARAMETERS-1'!$B$5:$J$44,4, FALSE)</f>
        <v>0</v>
      </c>
      <c r="AF275" s="47">
        <f>$F275*'[1]INTERNAL PARAMETERS-2'!AE275*VLOOKUP(AF$4,'[1]INTERNAL PARAMETERS-1'!$B$5:$J$44,4, FALSE)</f>
        <v>0</v>
      </c>
      <c r="AG275" s="47">
        <f>$F275*'[1]INTERNAL PARAMETERS-2'!AF275*VLOOKUP(AG$4,'[1]INTERNAL PARAMETERS-1'!$B$5:$J$44,4, FALSE)</f>
        <v>0</v>
      </c>
      <c r="AH275" s="47">
        <f>$F275*'[1]INTERNAL PARAMETERS-2'!AG275*VLOOKUP(AH$4,'[1]INTERNAL PARAMETERS-1'!$B$5:$J$44,4, FALSE)</f>
        <v>0</v>
      </c>
      <c r="AI275" s="47">
        <f>$F275*'[1]INTERNAL PARAMETERS-2'!AH275*VLOOKUP(AI$4,'[1]INTERNAL PARAMETERS-1'!$B$5:$J$44,4, FALSE)</f>
        <v>0</v>
      </c>
      <c r="AJ275" s="47">
        <f>$F275*'[1]INTERNAL PARAMETERS-2'!AI275*VLOOKUP(AJ$4,'[1]INTERNAL PARAMETERS-1'!$B$5:$J$44,4, FALSE)</f>
        <v>0</v>
      </c>
      <c r="AK275" s="47">
        <f>$F275*'[1]INTERNAL PARAMETERS-2'!AJ275*VLOOKUP(AK$4,'[1]INTERNAL PARAMETERS-1'!$B$5:$J$44,4, FALSE)</f>
        <v>0</v>
      </c>
      <c r="AL275" s="47">
        <f>$F275*'[1]INTERNAL PARAMETERS-2'!AK275*VLOOKUP(AL$4,'[1]INTERNAL PARAMETERS-1'!$B$5:$J$44,4, FALSE)</f>
        <v>0</v>
      </c>
      <c r="AM275" s="47">
        <f>$F275*'[1]INTERNAL PARAMETERS-2'!AL275*VLOOKUP(AM$4,'[1]INTERNAL PARAMETERS-1'!$B$5:$J$44,4, FALSE)</f>
        <v>0</v>
      </c>
      <c r="AN275" s="47">
        <f>$F275*'[1]INTERNAL PARAMETERS-2'!AM275*VLOOKUP(AN$4,'[1]INTERNAL PARAMETERS-1'!$B$5:$J$44,4, FALSE)</f>
        <v>0</v>
      </c>
      <c r="AO275" s="47">
        <f>$F275*'[1]INTERNAL PARAMETERS-2'!AN275*VLOOKUP(AO$4,'[1]INTERNAL PARAMETERS-1'!$B$5:$J$44,4, FALSE)</f>
        <v>0</v>
      </c>
      <c r="AP275" s="47">
        <f>$F275*'[1]INTERNAL PARAMETERS-2'!AO275*VLOOKUP(AP$4,'[1]INTERNAL PARAMETERS-1'!$B$5:$J$44,4, FALSE)</f>
        <v>0</v>
      </c>
      <c r="AQ275" s="47">
        <f>$F275*'[1]INTERNAL PARAMETERS-2'!AP275*VLOOKUP(AQ$4,'[1]INTERNAL PARAMETERS-1'!$B$5:$J$44,4, FALSE)</f>
        <v>0</v>
      </c>
      <c r="AR275" s="47">
        <f>$F275*'[1]INTERNAL PARAMETERS-2'!AQ275*VLOOKUP(AR$4,'[1]INTERNAL PARAMETERS-1'!$B$5:$J$44,4, FALSE)</f>
        <v>0</v>
      </c>
      <c r="AS275" s="47">
        <f>$F275*'[1]INTERNAL PARAMETERS-2'!AR275*VLOOKUP(AS$4,'[1]INTERNAL PARAMETERS-1'!$B$5:$J$44,4, FALSE)</f>
        <v>0</v>
      </c>
      <c r="AT275" s="46">
        <f>$F275*'[1]INTERNAL PARAMETERS-2'!AS275*VLOOKUP(AT$4,'[1]INTERNAL PARAMETERS-1'!$B$5:$J$44,4, FALSE)</f>
        <v>0</v>
      </c>
      <c r="AU275" s="48">
        <f>$F275*'[1]INTERNAL PARAMETERS-2'!F275*(1-VLOOKUP(G$4,'[1]INTERNAL PARAMETERS-1'!$B$5:$J$44,4, FALSE))</f>
        <v>0</v>
      </c>
      <c r="AV275" s="47">
        <f>$F275*'[1]INTERNAL PARAMETERS-2'!G275*(1-VLOOKUP(H$4,'[1]INTERNAL PARAMETERS-1'!$B$5:$J$44,4, FALSE))</f>
        <v>0</v>
      </c>
      <c r="AW275" s="47">
        <f>$F275*'[1]INTERNAL PARAMETERS-2'!H275*(1-VLOOKUP(I$4,'[1]INTERNAL PARAMETERS-1'!$B$5:$J$44,4, FALSE))</f>
        <v>0</v>
      </c>
      <c r="AX275" s="47">
        <f>$F275*'[1]INTERNAL PARAMETERS-2'!I275*(1-VLOOKUP(J$4,'[1]INTERNAL PARAMETERS-1'!$B$5:$J$44,4, FALSE))</f>
        <v>0</v>
      </c>
      <c r="AY275" s="47">
        <f>$F275*'[1]INTERNAL PARAMETERS-2'!J275*(1-VLOOKUP(K$4,'[1]INTERNAL PARAMETERS-1'!$B$5:$J$44,4, FALSE))</f>
        <v>0</v>
      </c>
      <c r="AZ275" s="47">
        <f>$F275*'[1]INTERNAL PARAMETERS-2'!K275*(1-VLOOKUP(L$4,'[1]INTERNAL PARAMETERS-1'!$B$5:$J$44,4, FALSE))</f>
        <v>0</v>
      </c>
      <c r="BA275" s="47">
        <f>$F275*'[1]INTERNAL PARAMETERS-2'!L275*(1-VLOOKUP(M$4,'[1]INTERNAL PARAMETERS-1'!$B$5:$J$44,4, FALSE))</f>
        <v>0</v>
      </c>
      <c r="BB275" s="47">
        <f>$F275*'[1]INTERNAL PARAMETERS-2'!M275*(1-VLOOKUP(N$4,'[1]INTERNAL PARAMETERS-1'!$B$5:$J$44,4, FALSE))</f>
        <v>0</v>
      </c>
      <c r="BC275" s="47">
        <f>$F275*'[1]INTERNAL PARAMETERS-2'!N275*(1-VLOOKUP(O$4,'[1]INTERNAL PARAMETERS-1'!$B$5:$J$44,4, FALSE))</f>
        <v>0</v>
      </c>
      <c r="BD275" s="47">
        <f>$F275*'[1]INTERNAL PARAMETERS-2'!O275*(1-VLOOKUP(P$4,'[1]INTERNAL PARAMETERS-1'!$B$5:$J$44,4, FALSE))</f>
        <v>0</v>
      </c>
      <c r="BE275" s="47">
        <f>$F275*'[1]INTERNAL PARAMETERS-2'!P275*(1-VLOOKUP(Q$4,'[1]INTERNAL PARAMETERS-1'!$B$5:$J$44,4, FALSE))</f>
        <v>0</v>
      </c>
      <c r="BF275" s="47">
        <f>$F275*'[1]INTERNAL PARAMETERS-2'!Q275*(1-VLOOKUP(R$4,'[1]INTERNAL PARAMETERS-1'!$B$5:$J$44,4, FALSE))</f>
        <v>0</v>
      </c>
      <c r="BG275" s="47">
        <f>$F275*'[1]INTERNAL PARAMETERS-2'!R275*(1-VLOOKUP(S$4,'[1]INTERNAL PARAMETERS-1'!$B$5:$J$44,4, FALSE))</f>
        <v>0</v>
      </c>
      <c r="BH275" s="47">
        <f>$F275*'[1]INTERNAL PARAMETERS-2'!S275*(1-VLOOKUP(T$4,'[1]INTERNAL PARAMETERS-1'!$B$5:$J$44,4, FALSE))</f>
        <v>0</v>
      </c>
      <c r="BI275" s="47">
        <f>$F275*'[1]INTERNAL PARAMETERS-2'!T275*(1-VLOOKUP(U$4,'[1]INTERNAL PARAMETERS-1'!$B$5:$J$44,4, FALSE))</f>
        <v>0</v>
      </c>
      <c r="BJ275" s="47">
        <f>$F275*'[1]INTERNAL PARAMETERS-2'!U275*(1-VLOOKUP(V$4,'[1]INTERNAL PARAMETERS-1'!$B$5:$J$44,4, FALSE))</f>
        <v>0</v>
      </c>
      <c r="BK275" s="47">
        <f>$F275*'[1]INTERNAL PARAMETERS-2'!V275*(1-VLOOKUP(W$4,'[1]INTERNAL PARAMETERS-1'!$B$5:$J$44,4, FALSE))</f>
        <v>0</v>
      </c>
      <c r="BL275" s="47">
        <f>$F275*'[1]INTERNAL PARAMETERS-2'!W275*(1-VLOOKUP(X$4,'[1]INTERNAL PARAMETERS-1'!$B$5:$J$44,4, FALSE))</f>
        <v>0</v>
      </c>
      <c r="BM275" s="47">
        <f>$F275*'[1]INTERNAL PARAMETERS-2'!X275*(1-VLOOKUP(Y$4,'[1]INTERNAL PARAMETERS-1'!$B$5:$J$44,4, FALSE))</f>
        <v>0</v>
      </c>
      <c r="BN275" s="47">
        <f>$F275*'[1]INTERNAL PARAMETERS-2'!Y275*(1-VLOOKUP(Z$4,'[1]INTERNAL PARAMETERS-1'!$B$5:$J$44,4, FALSE))</f>
        <v>0</v>
      </c>
      <c r="BO275" s="47">
        <f>$F275*'[1]INTERNAL PARAMETERS-2'!Z275*(1-VLOOKUP(AA$4,'[1]INTERNAL PARAMETERS-1'!$B$5:$J$44,4, FALSE))</f>
        <v>0</v>
      </c>
      <c r="BP275" s="47">
        <f>$F275*'[1]INTERNAL PARAMETERS-2'!AA275*(1-VLOOKUP(AB$4,'[1]INTERNAL PARAMETERS-1'!$B$5:$J$44,4, FALSE))</f>
        <v>0</v>
      </c>
      <c r="BQ275" s="47">
        <f>$F275*'[1]INTERNAL PARAMETERS-2'!AB275*(1-VLOOKUP(AC$4,'[1]INTERNAL PARAMETERS-1'!$B$5:$J$44,4, FALSE))</f>
        <v>0</v>
      </c>
      <c r="BR275" s="47">
        <f>$F275*'[1]INTERNAL PARAMETERS-2'!AC275*(1-VLOOKUP(AD$4,'[1]INTERNAL PARAMETERS-1'!$B$5:$J$44,4, FALSE))</f>
        <v>0</v>
      </c>
      <c r="BS275" s="47">
        <f>$F275*'[1]INTERNAL PARAMETERS-2'!AD275*(1-VLOOKUP(AE$4,'[1]INTERNAL PARAMETERS-1'!$B$5:$J$44,4, FALSE))</f>
        <v>0</v>
      </c>
      <c r="BT275" s="47">
        <f>$F275*'[1]INTERNAL PARAMETERS-2'!AE275*(1-VLOOKUP(AF$4,'[1]INTERNAL PARAMETERS-1'!$B$5:$J$44,4, FALSE))</f>
        <v>0</v>
      </c>
      <c r="BU275" s="47">
        <f>$F275*'[1]INTERNAL PARAMETERS-2'!AF275*(1-VLOOKUP(AG$4,'[1]INTERNAL PARAMETERS-1'!$B$5:$J$44,4, FALSE))</f>
        <v>0</v>
      </c>
      <c r="BV275" s="47">
        <f>$F275*'[1]INTERNAL PARAMETERS-2'!AG275*(1-VLOOKUP(AH$4,'[1]INTERNAL PARAMETERS-1'!$B$5:$J$44,4, FALSE))</f>
        <v>0</v>
      </c>
      <c r="BW275" s="47">
        <f>$F275*'[1]INTERNAL PARAMETERS-2'!AH275*(1-VLOOKUP(AI$4,'[1]INTERNAL PARAMETERS-1'!$B$5:$J$44,4, FALSE))</f>
        <v>0</v>
      </c>
      <c r="BX275" s="47">
        <f>$F275*'[1]INTERNAL PARAMETERS-2'!AI275*(1-VLOOKUP(AJ$4,'[1]INTERNAL PARAMETERS-1'!$B$5:$J$44,4, FALSE))</f>
        <v>0</v>
      </c>
      <c r="BY275" s="47">
        <f>$F275*'[1]INTERNAL PARAMETERS-2'!AJ275*(1-VLOOKUP(AK$4,'[1]INTERNAL PARAMETERS-1'!$B$5:$J$44,4, FALSE))</f>
        <v>0</v>
      </c>
      <c r="BZ275" s="47">
        <f>$F275*'[1]INTERNAL PARAMETERS-2'!AK275*(1-VLOOKUP(AL$4,'[1]INTERNAL PARAMETERS-1'!$B$5:$J$44,4, FALSE))</f>
        <v>0</v>
      </c>
      <c r="CA275" s="47">
        <f>$F275*'[1]INTERNAL PARAMETERS-2'!AL275*(1-VLOOKUP(AM$4,'[1]INTERNAL PARAMETERS-1'!$B$5:$J$44,4, FALSE))</f>
        <v>0</v>
      </c>
      <c r="CB275" s="47">
        <f>$F275*'[1]INTERNAL PARAMETERS-2'!AM275*(1-VLOOKUP(AN$4,'[1]INTERNAL PARAMETERS-1'!$B$5:$J$44,4, FALSE))</f>
        <v>0</v>
      </c>
      <c r="CC275" s="47">
        <f>$F275*'[1]INTERNAL PARAMETERS-2'!AN275*(1-VLOOKUP(AO$4,'[1]INTERNAL PARAMETERS-1'!$B$5:$J$44,4, FALSE))</f>
        <v>0</v>
      </c>
      <c r="CD275" s="47">
        <f>$F275*'[1]INTERNAL PARAMETERS-2'!AO275*(1-VLOOKUP(AP$4,'[1]INTERNAL PARAMETERS-1'!$B$5:$J$44,4, FALSE))</f>
        <v>0</v>
      </c>
      <c r="CE275" s="47">
        <f>$F275*'[1]INTERNAL PARAMETERS-2'!AP275*(1-VLOOKUP(AQ$4,'[1]INTERNAL PARAMETERS-1'!$B$5:$J$44,4, FALSE))</f>
        <v>0</v>
      </c>
      <c r="CF275" s="47">
        <f>$F275*'[1]INTERNAL PARAMETERS-2'!AQ275*(1-VLOOKUP(AR$4,'[1]INTERNAL PARAMETERS-1'!$B$5:$J$44,4, FALSE))</f>
        <v>0</v>
      </c>
      <c r="CG275" s="47">
        <f>$F275*'[1]INTERNAL PARAMETERS-2'!AR275*(1-VLOOKUP(AS$4,'[1]INTERNAL PARAMETERS-1'!$B$5:$J$44,4, FALSE))</f>
        <v>0</v>
      </c>
      <c r="CH275" s="46">
        <f>$F275*'[1]INTERNAL PARAMETERS-2'!AS275*(1-VLOOKUP(AT$4,'[1]INTERNAL PARAMETERS-1'!$B$5:$J$44,4, FALSE))</f>
        <v>0</v>
      </c>
      <c r="CI275" s="45">
        <f t="shared" si="4"/>
        <v>0</v>
      </c>
    </row>
    <row r="276" spans="3:87">
      <c r="C276" s="30" t="s">
        <v>1</v>
      </c>
      <c r="D276" s="29" t="s">
        <v>71</v>
      </c>
      <c r="E276" s="29" t="s">
        <v>87</v>
      </c>
      <c r="F276" s="133">
        <f>ABS!AL276</f>
        <v>0</v>
      </c>
      <c r="G276" s="48">
        <f>$F276*'[1]INTERNAL PARAMETERS-2'!F276*VLOOKUP(G$4,'[1]INTERNAL PARAMETERS-1'!$B$5:$J$44,4, FALSE)</f>
        <v>0</v>
      </c>
      <c r="H276" s="47">
        <f>$F276*'[1]INTERNAL PARAMETERS-2'!G276*VLOOKUP(H$4,'[1]INTERNAL PARAMETERS-1'!$B$5:$J$44,4, FALSE)</f>
        <v>0</v>
      </c>
      <c r="I276" s="47">
        <f>$F276*'[1]INTERNAL PARAMETERS-2'!H276*VLOOKUP(I$4,'[1]INTERNAL PARAMETERS-1'!$B$5:$J$44,4, FALSE)</f>
        <v>0</v>
      </c>
      <c r="J276" s="47">
        <f>$F276*'[1]INTERNAL PARAMETERS-2'!I276*VLOOKUP(J$4,'[1]INTERNAL PARAMETERS-1'!$B$5:$J$44,4, FALSE)</f>
        <v>0</v>
      </c>
      <c r="K276" s="47">
        <f>$F276*'[1]INTERNAL PARAMETERS-2'!J276*VLOOKUP(K$4,'[1]INTERNAL PARAMETERS-1'!$B$5:$J$44,4, FALSE)</f>
        <v>0</v>
      </c>
      <c r="L276" s="47">
        <f>$F276*'[1]INTERNAL PARAMETERS-2'!K276*VLOOKUP(L$4,'[1]INTERNAL PARAMETERS-1'!$B$5:$J$44,4, FALSE)</f>
        <v>0</v>
      </c>
      <c r="M276" s="47">
        <f>$F276*'[1]INTERNAL PARAMETERS-2'!L276*VLOOKUP(M$4,'[1]INTERNAL PARAMETERS-1'!$B$5:$J$44,4, FALSE)</f>
        <v>0</v>
      </c>
      <c r="N276" s="47">
        <f>$F276*'[1]INTERNAL PARAMETERS-2'!M276*VLOOKUP(N$4,'[1]INTERNAL PARAMETERS-1'!$B$5:$J$44,4, FALSE)</f>
        <v>0</v>
      </c>
      <c r="O276" s="47">
        <f>$F276*'[1]INTERNAL PARAMETERS-2'!N276*VLOOKUP(O$4,'[1]INTERNAL PARAMETERS-1'!$B$5:$J$44,4, FALSE)</f>
        <v>0</v>
      </c>
      <c r="P276" s="47">
        <f>$F276*'[1]INTERNAL PARAMETERS-2'!O276*VLOOKUP(P$4,'[1]INTERNAL PARAMETERS-1'!$B$5:$J$44,4, FALSE)</f>
        <v>0</v>
      </c>
      <c r="Q276" s="47">
        <f>$F276*'[1]INTERNAL PARAMETERS-2'!P276*VLOOKUP(Q$4,'[1]INTERNAL PARAMETERS-1'!$B$5:$J$44,4, FALSE)</f>
        <v>0</v>
      </c>
      <c r="R276" s="47">
        <f>$F276*'[1]INTERNAL PARAMETERS-2'!Q276*VLOOKUP(R$4,'[1]INTERNAL PARAMETERS-1'!$B$5:$J$44,4, FALSE)</f>
        <v>0</v>
      </c>
      <c r="S276" s="47">
        <f>$F276*'[1]INTERNAL PARAMETERS-2'!R276*VLOOKUP(S$4,'[1]INTERNAL PARAMETERS-1'!$B$5:$J$44,4, FALSE)</f>
        <v>0</v>
      </c>
      <c r="T276" s="47">
        <f>$F276*'[1]INTERNAL PARAMETERS-2'!S276*VLOOKUP(T$4,'[1]INTERNAL PARAMETERS-1'!$B$5:$J$44,4, FALSE)</f>
        <v>0</v>
      </c>
      <c r="U276" s="47">
        <f>$F276*'[1]INTERNAL PARAMETERS-2'!T276*VLOOKUP(U$4,'[1]INTERNAL PARAMETERS-1'!$B$5:$J$44,4, FALSE)</f>
        <v>0</v>
      </c>
      <c r="V276" s="47">
        <f>$F276*'[1]INTERNAL PARAMETERS-2'!U276*VLOOKUP(V$4,'[1]INTERNAL PARAMETERS-1'!$B$5:$J$44,4, FALSE)</f>
        <v>0</v>
      </c>
      <c r="W276" s="47">
        <f>$F276*'[1]INTERNAL PARAMETERS-2'!V276*VLOOKUP(W$4,'[1]INTERNAL PARAMETERS-1'!$B$5:$J$44,4, FALSE)</f>
        <v>0</v>
      </c>
      <c r="X276" s="47">
        <f>$F276*'[1]INTERNAL PARAMETERS-2'!W276*VLOOKUP(X$4,'[1]INTERNAL PARAMETERS-1'!$B$5:$J$44,4, FALSE)</f>
        <v>0</v>
      </c>
      <c r="Y276" s="47">
        <f>$F276*'[1]INTERNAL PARAMETERS-2'!X276*VLOOKUP(Y$4,'[1]INTERNAL PARAMETERS-1'!$B$5:$J$44,4, FALSE)</f>
        <v>0</v>
      </c>
      <c r="Z276" s="47">
        <f>$F276*'[1]INTERNAL PARAMETERS-2'!Y276*VLOOKUP(Z$4,'[1]INTERNAL PARAMETERS-1'!$B$5:$J$44,4, FALSE)</f>
        <v>0</v>
      </c>
      <c r="AA276" s="47">
        <f>$F276*'[1]INTERNAL PARAMETERS-2'!Z276*VLOOKUP(AA$4,'[1]INTERNAL PARAMETERS-1'!$B$5:$J$44,4, FALSE)</f>
        <v>0</v>
      </c>
      <c r="AB276" s="47">
        <f>$F276*'[1]INTERNAL PARAMETERS-2'!AA276*VLOOKUP(AB$4,'[1]INTERNAL PARAMETERS-1'!$B$5:$J$44,4, FALSE)</f>
        <v>0</v>
      </c>
      <c r="AC276" s="47">
        <f>$F276*'[1]INTERNAL PARAMETERS-2'!AB276*VLOOKUP(AC$4,'[1]INTERNAL PARAMETERS-1'!$B$5:$J$44,4, FALSE)</f>
        <v>0</v>
      </c>
      <c r="AD276" s="47">
        <f>$F276*'[1]INTERNAL PARAMETERS-2'!AC276*VLOOKUP(AD$4,'[1]INTERNAL PARAMETERS-1'!$B$5:$J$44,4, FALSE)</f>
        <v>0</v>
      </c>
      <c r="AE276" s="47">
        <f>$F276*'[1]INTERNAL PARAMETERS-2'!AD276*VLOOKUP(AE$4,'[1]INTERNAL PARAMETERS-1'!$B$5:$J$44,4, FALSE)</f>
        <v>0</v>
      </c>
      <c r="AF276" s="47">
        <f>$F276*'[1]INTERNAL PARAMETERS-2'!AE276*VLOOKUP(AF$4,'[1]INTERNAL PARAMETERS-1'!$B$5:$J$44,4, FALSE)</f>
        <v>0</v>
      </c>
      <c r="AG276" s="47">
        <f>$F276*'[1]INTERNAL PARAMETERS-2'!AF276*VLOOKUP(AG$4,'[1]INTERNAL PARAMETERS-1'!$B$5:$J$44,4, FALSE)</f>
        <v>0</v>
      </c>
      <c r="AH276" s="47">
        <f>$F276*'[1]INTERNAL PARAMETERS-2'!AG276*VLOOKUP(AH$4,'[1]INTERNAL PARAMETERS-1'!$B$5:$J$44,4, FALSE)</f>
        <v>0</v>
      </c>
      <c r="AI276" s="47">
        <f>$F276*'[1]INTERNAL PARAMETERS-2'!AH276*VLOOKUP(AI$4,'[1]INTERNAL PARAMETERS-1'!$B$5:$J$44,4, FALSE)</f>
        <v>0</v>
      </c>
      <c r="AJ276" s="47">
        <f>$F276*'[1]INTERNAL PARAMETERS-2'!AI276*VLOOKUP(AJ$4,'[1]INTERNAL PARAMETERS-1'!$B$5:$J$44,4, FALSE)</f>
        <v>0</v>
      </c>
      <c r="AK276" s="47">
        <f>$F276*'[1]INTERNAL PARAMETERS-2'!AJ276*VLOOKUP(AK$4,'[1]INTERNAL PARAMETERS-1'!$B$5:$J$44,4, FALSE)</f>
        <v>0</v>
      </c>
      <c r="AL276" s="47">
        <f>$F276*'[1]INTERNAL PARAMETERS-2'!AK276*VLOOKUP(AL$4,'[1]INTERNAL PARAMETERS-1'!$B$5:$J$44,4, FALSE)</f>
        <v>0</v>
      </c>
      <c r="AM276" s="47">
        <f>$F276*'[1]INTERNAL PARAMETERS-2'!AL276*VLOOKUP(AM$4,'[1]INTERNAL PARAMETERS-1'!$B$5:$J$44,4, FALSE)</f>
        <v>0</v>
      </c>
      <c r="AN276" s="47">
        <f>$F276*'[1]INTERNAL PARAMETERS-2'!AM276*VLOOKUP(AN$4,'[1]INTERNAL PARAMETERS-1'!$B$5:$J$44,4, FALSE)</f>
        <v>0</v>
      </c>
      <c r="AO276" s="47">
        <f>$F276*'[1]INTERNAL PARAMETERS-2'!AN276*VLOOKUP(AO$4,'[1]INTERNAL PARAMETERS-1'!$B$5:$J$44,4, FALSE)</f>
        <v>0</v>
      </c>
      <c r="AP276" s="47">
        <f>$F276*'[1]INTERNAL PARAMETERS-2'!AO276*VLOOKUP(AP$4,'[1]INTERNAL PARAMETERS-1'!$B$5:$J$44,4, FALSE)</f>
        <v>0</v>
      </c>
      <c r="AQ276" s="47">
        <f>$F276*'[1]INTERNAL PARAMETERS-2'!AP276*VLOOKUP(AQ$4,'[1]INTERNAL PARAMETERS-1'!$B$5:$J$44,4, FALSE)</f>
        <v>0</v>
      </c>
      <c r="AR276" s="47">
        <f>$F276*'[1]INTERNAL PARAMETERS-2'!AQ276*VLOOKUP(AR$4,'[1]INTERNAL PARAMETERS-1'!$B$5:$J$44,4, FALSE)</f>
        <v>0</v>
      </c>
      <c r="AS276" s="47">
        <f>$F276*'[1]INTERNAL PARAMETERS-2'!AR276*VLOOKUP(AS$4,'[1]INTERNAL PARAMETERS-1'!$B$5:$J$44,4, FALSE)</f>
        <v>0</v>
      </c>
      <c r="AT276" s="46">
        <f>$F276*'[1]INTERNAL PARAMETERS-2'!AS276*VLOOKUP(AT$4,'[1]INTERNAL PARAMETERS-1'!$B$5:$J$44,4, FALSE)</f>
        <v>0</v>
      </c>
      <c r="AU276" s="48">
        <f>$F276*'[1]INTERNAL PARAMETERS-2'!F276*(1-VLOOKUP(G$4,'[1]INTERNAL PARAMETERS-1'!$B$5:$J$44,4, FALSE))</f>
        <v>0</v>
      </c>
      <c r="AV276" s="47">
        <f>$F276*'[1]INTERNAL PARAMETERS-2'!G276*(1-VLOOKUP(H$4,'[1]INTERNAL PARAMETERS-1'!$B$5:$J$44,4, FALSE))</f>
        <v>0</v>
      </c>
      <c r="AW276" s="47">
        <f>$F276*'[1]INTERNAL PARAMETERS-2'!H276*(1-VLOOKUP(I$4,'[1]INTERNAL PARAMETERS-1'!$B$5:$J$44,4, FALSE))</f>
        <v>0</v>
      </c>
      <c r="AX276" s="47">
        <f>$F276*'[1]INTERNAL PARAMETERS-2'!I276*(1-VLOOKUP(J$4,'[1]INTERNAL PARAMETERS-1'!$B$5:$J$44,4, FALSE))</f>
        <v>0</v>
      </c>
      <c r="AY276" s="47">
        <f>$F276*'[1]INTERNAL PARAMETERS-2'!J276*(1-VLOOKUP(K$4,'[1]INTERNAL PARAMETERS-1'!$B$5:$J$44,4, FALSE))</f>
        <v>0</v>
      </c>
      <c r="AZ276" s="47">
        <f>$F276*'[1]INTERNAL PARAMETERS-2'!K276*(1-VLOOKUP(L$4,'[1]INTERNAL PARAMETERS-1'!$B$5:$J$44,4, FALSE))</f>
        <v>0</v>
      </c>
      <c r="BA276" s="47">
        <f>$F276*'[1]INTERNAL PARAMETERS-2'!L276*(1-VLOOKUP(M$4,'[1]INTERNAL PARAMETERS-1'!$B$5:$J$44,4, FALSE))</f>
        <v>0</v>
      </c>
      <c r="BB276" s="47">
        <f>$F276*'[1]INTERNAL PARAMETERS-2'!M276*(1-VLOOKUP(N$4,'[1]INTERNAL PARAMETERS-1'!$B$5:$J$44,4, FALSE))</f>
        <v>0</v>
      </c>
      <c r="BC276" s="47">
        <f>$F276*'[1]INTERNAL PARAMETERS-2'!N276*(1-VLOOKUP(O$4,'[1]INTERNAL PARAMETERS-1'!$B$5:$J$44,4, FALSE))</f>
        <v>0</v>
      </c>
      <c r="BD276" s="47">
        <f>$F276*'[1]INTERNAL PARAMETERS-2'!O276*(1-VLOOKUP(P$4,'[1]INTERNAL PARAMETERS-1'!$B$5:$J$44,4, FALSE))</f>
        <v>0</v>
      </c>
      <c r="BE276" s="47">
        <f>$F276*'[1]INTERNAL PARAMETERS-2'!P276*(1-VLOOKUP(Q$4,'[1]INTERNAL PARAMETERS-1'!$B$5:$J$44,4, FALSE))</f>
        <v>0</v>
      </c>
      <c r="BF276" s="47">
        <f>$F276*'[1]INTERNAL PARAMETERS-2'!Q276*(1-VLOOKUP(R$4,'[1]INTERNAL PARAMETERS-1'!$B$5:$J$44,4, FALSE))</f>
        <v>0</v>
      </c>
      <c r="BG276" s="47">
        <f>$F276*'[1]INTERNAL PARAMETERS-2'!R276*(1-VLOOKUP(S$4,'[1]INTERNAL PARAMETERS-1'!$B$5:$J$44,4, FALSE))</f>
        <v>0</v>
      </c>
      <c r="BH276" s="47">
        <f>$F276*'[1]INTERNAL PARAMETERS-2'!S276*(1-VLOOKUP(T$4,'[1]INTERNAL PARAMETERS-1'!$B$5:$J$44,4, FALSE))</f>
        <v>0</v>
      </c>
      <c r="BI276" s="47">
        <f>$F276*'[1]INTERNAL PARAMETERS-2'!T276*(1-VLOOKUP(U$4,'[1]INTERNAL PARAMETERS-1'!$B$5:$J$44,4, FALSE))</f>
        <v>0</v>
      </c>
      <c r="BJ276" s="47">
        <f>$F276*'[1]INTERNAL PARAMETERS-2'!U276*(1-VLOOKUP(V$4,'[1]INTERNAL PARAMETERS-1'!$B$5:$J$44,4, FALSE))</f>
        <v>0</v>
      </c>
      <c r="BK276" s="47">
        <f>$F276*'[1]INTERNAL PARAMETERS-2'!V276*(1-VLOOKUP(W$4,'[1]INTERNAL PARAMETERS-1'!$B$5:$J$44,4, FALSE))</f>
        <v>0</v>
      </c>
      <c r="BL276" s="47">
        <f>$F276*'[1]INTERNAL PARAMETERS-2'!W276*(1-VLOOKUP(X$4,'[1]INTERNAL PARAMETERS-1'!$B$5:$J$44,4, FALSE))</f>
        <v>0</v>
      </c>
      <c r="BM276" s="47">
        <f>$F276*'[1]INTERNAL PARAMETERS-2'!X276*(1-VLOOKUP(Y$4,'[1]INTERNAL PARAMETERS-1'!$B$5:$J$44,4, FALSE))</f>
        <v>0</v>
      </c>
      <c r="BN276" s="47">
        <f>$F276*'[1]INTERNAL PARAMETERS-2'!Y276*(1-VLOOKUP(Z$4,'[1]INTERNAL PARAMETERS-1'!$B$5:$J$44,4, FALSE))</f>
        <v>0</v>
      </c>
      <c r="BO276" s="47">
        <f>$F276*'[1]INTERNAL PARAMETERS-2'!Z276*(1-VLOOKUP(AA$4,'[1]INTERNAL PARAMETERS-1'!$B$5:$J$44,4, FALSE))</f>
        <v>0</v>
      </c>
      <c r="BP276" s="47">
        <f>$F276*'[1]INTERNAL PARAMETERS-2'!AA276*(1-VLOOKUP(AB$4,'[1]INTERNAL PARAMETERS-1'!$B$5:$J$44,4, FALSE))</f>
        <v>0</v>
      </c>
      <c r="BQ276" s="47">
        <f>$F276*'[1]INTERNAL PARAMETERS-2'!AB276*(1-VLOOKUP(AC$4,'[1]INTERNAL PARAMETERS-1'!$B$5:$J$44,4, FALSE))</f>
        <v>0</v>
      </c>
      <c r="BR276" s="47">
        <f>$F276*'[1]INTERNAL PARAMETERS-2'!AC276*(1-VLOOKUP(AD$4,'[1]INTERNAL PARAMETERS-1'!$B$5:$J$44,4, FALSE))</f>
        <v>0</v>
      </c>
      <c r="BS276" s="47">
        <f>$F276*'[1]INTERNAL PARAMETERS-2'!AD276*(1-VLOOKUP(AE$4,'[1]INTERNAL PARAMETERS-1'!$B$5:$J$44,4, FALSE))</f>
        <v>0</v>
      </c>
      <c r="BT276" s="47">
        <f>$F276*'[1]INTERNAL PARAMETERS-2'!AE276*(1-VLOOKUP(AF$4,'[1]INTERNAL PARAMETERS-1'!$B$5:$J$44,4, FALSE))</f>
        <v>0</v>
      </c>
      <c r="BU276" s="47">
        <f>$F276*'[1]INTERNAL PARAMETERS-2'!AF276*(1-VLOOKUP(AG$4,'[1]INTERNAL PARAMETERS-1'!$B$5:$J$44,4, FALSE))</f>
        <v>0</v>
      </c>
      <c r="BV276" s="47">
        <f>$F276*'[1]INTERNAL PARAMETERS-2'!AG276*(1-VLOOKUP(AH$4,'[1]INTERNAL PARAMETERS-1'!$B$5:$J$44,4, FALSE))</f>
        <v>0</v>
      </c>
      <c r="BW276" s="47">
        <f>$F276*'[1]INTERNAL PARAMETERS-2'!AH276*(1-VLOOKUP(AI$4,'[1]INTERNAL PARAMETERS-1'!$B$5:$J$44,4, FALSE))</f>
        <v>0</v>
      </c>
      <c r="BX276" s="47">
        <f>$F276*'[1]INTERNAL PARAMETERS-2'!AI276*(1-VLOOKUP(AJ$4,'[1]INTERNAL PARAMETERS-1'!$B$5:$J$44,4, FALSE))</f>
        <v>0</v>
      </c>
      <c r="BY276" s="47">
        <f>$F276*'[1]INTERNAL PARAMETERS-2'!AJ276*(1-VLOOKUP(AK$4,'[1]INTERNAL PARAMETERS-1'!$B$5:$J$44,4, FALSE))</f>
        <v>0</v>
      </c>
      <c r="BZ276" s="47">
        <f>$F276*'[1]INTERNAL PARAMETERS-2'!AK276*(1-VLOOKUP(AL$4,'[1]INTERNAL PARAMETERS-1'!$B$5:$J$44,4, FALSE))</f>
        <v>0</v>
      </c>
      <c r="CA276" s="47">
        <f>$F276*'[1]INTERNAL PARAMETERS-2'!AL276*(1-VLOOKUP(AM$4,'[1]INTERNAL PARAMETERS-1'!$B$5:$J$44,4, FALSE))</f>
        <v>0</v>
      </c>
      <c r="CB276" s="47">
        <f>$F276*'[1]INTERNAL PARAMETERS-2'!AM276*(1-VLOOKUP(AN$4,'[1]INTERNAL PARAMETERS-1'!$B$5:$J$44,4, FALSE))</f>
        <v>0</v>
      </c>
      <c r="CC276" s="47">
        <f>$F276*'[1]INTERNAL PARAMETERS-2'!AN276*(1-VLOOKUP(AO$4,'[1]INTERNAL PARAMETERS-1'!$B$5:$J$44,4, FALSE))</f>
        <v>0</v>
      </c>
      <c r="CD276" s="47">
        <f>$F276*'[1]INTERNAL PARAMETERS-2'!AO276*(1-VLOOKUP(AP$4,'[1]INTERNAL PARAMETERS-1'!$B$5:$J$44,4, FALSE))</f>
        <v>0</v>
      </c>
      <c r="CE276" s="47">
        <f>$F276*'[1]INTERNAL PARAMETERS-2'!AP276*(1-VLOOKUP(AQ$4,'[1]INTERNAL PARAMETERS-1'!$B$5:$J$44,4, FALSE))</f>
        <v>0</v>
      </c>
      <c r="CF276" s="47">
        <f>$F276*'[1]INTERNAL PARAMETERS-2'!AQ276*(1-VLOOKUP(AR$4,'[1]INTERNAL PARAMETERS-1'!$B$5:$J$44,4, FALSE))</f>
        <v>0</v>
      </c>
      <c r="CG276" s="47">
        <f>$F276*'[1]INTERNAL PARAMETERS-2'!AR276*(1-VLOOKUP(AS$4,'[1]INTERNAL PARAMETERS-1'!$B$5:$J$44,4, FALSE))</f>
        <v>0</v>
      </c>
      <c r="CH276" s="46">
        <f>$F276*'[1]INTERNAL PARAMETERS-2'!AS276*(1-VLOOKUP(AT$4,'[1]INTERNAL PARAMETERS-1'!$B$5:$J$44,4, FALSE))</f>
        <v>0</v>
      </c>
      <c r="CI276" s="45">
        <f t="shared" si="4"/>
        <v>0</v>
      </c>
    </row>
    <row r="277" spans="3:87">
      <c r="C277" s="30" t="s">
        <v>1</v>
      </c>
      <c r="D277" s="29" t="s">
        <v>71</v>
      </c>
      <c r="E277" s="29" t="s">
        <v>86</v>
      </c>
      <c r="F277" s="133">
        <f>ABS!AL277</f>
        <v>0</v>
      </c>
      <c r="G277" s="48">
        <f>$F277*'[1]INTERNAL PARAMETERS-2'!F277*VLOOKUP(G$4,'[1]INTERNAL PARAMETERS-1'!$B$5:$J$44,4, FALSE)</f>
        <v>0</v>
      </c>
      <c r="H277" s="47">
        <f>$F277*'[1]INTERNAL PARAMETERS-2'!G277*VLOOKUP(H$4,'[1]INTERNAL PARAMETERS-1'!$B$5:$J$44,4, FALSE)</f>
        <v>0</v>
      </c>
      <c r="I277" s="47">
        <f>$F277*'[1]INTERNAL PARAMETERS-2'!H277*VLOOKUP(I$4,'[1]INTERNAL PARAMETERS-1'!$B$5:$J$44,4, FALSE)</f>
        <v>0</v>
      </c>
      <c r="J277" s="47">
        <f>$F277*'[1]INTERNAL PARAMETERS-2'!I277*VLOOKUP(J$4,'[1]INTERNAL PARAMETERS-1'!$B$5:$J$44,4, FALSE)</f>
        <v>0</v>
      </c>
      <c r="K277" s="47">
        <f>$F277*'[1]INTERNAL PARAMETERS-2'!J277*VLOOKUP(K$4,'[1]INTERNAL PARAMETERS-1'!$B$5:$J$44,4, FALSE)</f>
        <v>0</v>
      </c>
      <c r="L277" s="47">
        <f>$F277*'[1]INTERNAL PARAMETERS-2'!K277*VLOOKUP(L$4,'[1]INTERNAL PARAMETERS-1'!$B$5:$J$44,4, FALSE)</f>
        <v>0</v>
      </c>
      <c r="M277" s="47">
        <f>$F277*'[1]INTERNAL PARAMETERS-2'!L277*VLOOKUP(M$4,'[1]INTERNAL PARAMETERS-1'!$B$5:$J$44,4, FALSE)</f>
        <v>0</v>
      </c>
      <c r="N277" s="47">
        <f>$F277*'[1]INTERNAL PARAMETERS-2'!M277*VLOOKUP(N$4,'[1]INTERNAL PARAMETERS-1'!$B$5:$J$44,4, FALSE)</f>
        <v>0</v>
      </c>
      <c r="O277" s="47">
        <f>$F277*'[1]INTERNAL PARAMETERS-2'!N277*VLOOKUP(O$4,'[1]INTERNAL PARAMETERS-1'!$B$5:$J$44,4, FALSE)</f>
        <v>0</v>
      </c>
      <c r="P277" s="47">
        <f>$F277*'[1]INTERNAL PARAMETERS-2'!O277*VLOOKUP(P$4,'[1]INTERNAL PARAMETERS-1'!$B$5:$J$44,4, FALSE)</f>
        <v>0</v>
      </c>
      <c r="Q277" s="47">
        <f>$F277*'[1]INTERNAL PARAMETERS-2'!P277*VLOOKUP(Q$4,'[1]INTERNAL PARAMETERS-1'!$B$5:$J$44,4, FALSE)</f>
        <v>0</v>
      </c>
      <c r="R277" s="47">
        <f>$F277*'[1]INTERNAL PARAMETERS-2'!Q277*VLOOKUP(R$4,'[1]INTERNAL PARAMETERS-1'!$B$5:$J$44,4, FALSE)</f>
        <v>0</v>
      </c>
      <c r="S277" s="47">
        <f>$F277*'[1]INTERNAL PARAMETERS-2'!R277*VLOOKUP(S$4,'[1]INTERNAL PARAMETERS-1'!$B$5:$J$44,4, FALSE)</f>
        <v>0</v>
      </c>
      <c r="T277" s="47">
        <f>$F277*'[1]INTERNAL PARAMETERS-2'!S277*VLOOKUP(T$4,'[1]INTERNAL PARAMETERS-1'!$B$5:$J$44,4, FALSE)</f>
        <v>0</v>
      </c>
      <c r="U277" s="47">
        <f>$F277*'[1]INTERNAL PARAMETERS-2'!T277*VLOOKUP(U$4,'[1]INTERNAL PARAMETERS-1'!$B$5:$J$44,4, FALSE)</f>
        <v>0</v>
      </c>
      <c r="V277" s="47">
        <f>$F277*'[1]INTERNAL PARAMETERS-2'!U277*VLOOKUP(V$4,'[1]INTERNAL PARAMETERS-1'!$B$5:$J$44,4, FALSE)</f>
        <v>0</v>
      </c>
      <c r="W277" s="47">
        <f>$F277*'[1]INTERNAL PARAMETERS-2'!V277*VLOOKUP(W$4,'[1]INTERNAL PARAMETERS-1'!$B$5:$J$44,4, FALSE)</f>
        <v>0</v>
      </c>
      <c r="X277" s="47">
        <f>$F277*'[1]INTERNAL PARAMETERS-2'!W277*VLOOKUP(X$4,'[1]INTERNAL PARAMETERS-1'!$B$5:$J$44,4, FALSE)</f>
        <v>0</v>
      </c>
      <c r="Y277" s="47">
        <f>$F277*'[1]INTERNAL PARAMETERS-2'!X277*VLOOKUP(Y$4,'[1]INTERNAL PARAMETERS-1'!$B$5:$J$44,4, FALSE)</f>
        <v>0</v>
      </c>
      <c r="Z277" s="47">
        <f>$F277*'[1]INTERNAL PARAMETERS-2'!Y277*VLOOKUP(Z$4,'[1]INTERNAL PARAMETERS-1'!$B$5:$J$44,4, FALSE)</f>
        <v>0</v>
      </c>
      <c r="AA277" s="47">
        <f>$F277*'[1]INTERNAL PARAMETERS-2'!Z277*VLOOKUP(AA$4,'[1]INTERNAL PARAMETERS-1'!$B$5:$J$44,4, FALSE)</f>
        <v>0</v>
      </c>
      <c r="AB277" s="47">
        <f>$F277*'[1]INTERNAL PARAMETERS-2'!AA277*VLOOKUP(AB$4,'[1]INTERNAL PARAMETERS-1'!$B$5:$J$44,4, FALSE)</f>
        <v>0</v>
      </c>
      <c r="AC277" s="47">
        <f>$F277*'[1]INTERNAL PARAMETERS-2'!AB277*VLOOKUP(AC$4,'[1]INTERNAL PARAMETERS-1'!$B$5:$J$44,4, FALSE)</f>
        <v>0</v>
      </c>
      <c r="AD277" s="47">
        <f>$F277*'[1]INTERNAL PARAMETERS-2'!AC277*VLOOKUP(AD$4,'[1]INTERNAL PARAMETERS-1'!$B$5:$J$44,4, FALSE)</f>
        <v>0</v>
      </c>
      <c r="AE277" s="47">
        <f>$F277*'[1]INTERNAL PARAMETERS-2'!AD277*VLOOKUP(AE$4,'[1]INTERNAL PARAMETERS-1'!$B$5:$J$44,4, FALSE)</f>
        <v>0</v>
      </c>
      <c r="AF277" s="47">
        <f>$F277*'[1]INTERNAL PARAMETERS-2'!AE277*VLOOKUP(AF$4,'[1]INTERNAL PARAMETERS-1'!$B$5:$J$44,4, FALSE)</f>
        <v>0</v>
      </c>
      <c r="AG277" s="47">
        <f>$F277*'[1]INTERNAL PARAMETERS-2'!AF277*VLOOKUP(AG$4,'[1]INTERNAL PARAMETERS-1'!$B$5:$J$44,4, FALSE)</f>
        <v>0</v>
      </c>
      <c r="AH277" s="47">
        <f>$F277*'[1]INTERNAL PARAMETERS-2'!AG277*VLOOKUP(AH$4,'[1]INTERNAL PARAMETERS-1'!$B$5:$J$44,4, FALSE)</f>
        <v>0</v>
      </c>
      <c r="AI277" s="47">
        <f>$F277*'[1]INTERNAL PARAMETERS-2'!AH277*VLOOKUP(AI$4,'[1]INTERNAL PARAMETERS-1'!$B$5:$J$44,4, FALSE)</f>
        <v>0</v>
      </c>
      <c r="AJ277" s="47">
        <f>$F277*'[1]INTERNAL PARAMETERS-2'!AI277*VLOOKUP(AJ$4,'[1]INTERNAL PARAMETERS-1'!$B$5:$J$44,4, FALSE)</f>
        <v>0</v>
      </c>
      <c r="AK277" s="47">
        <f>$F277*'[1]INTERNAL PARAMETERS-2'!AJ277*VLOOKUP(AK$4,'[1]INTERNAL PARAMETERS-1'!$B$5:$J$44,4, FALSE)</f>
        <v>0</v>
      </c>
      <c r="AL277" s="47">
        <f>$F277*'[1]INTERNAL PARAMETERS-2'!AK277*VLOOKUP(AL$4,'[1]INTERNAL PARAMETERS-1'!$B$5:$J$44,4, FALSE)</f>
        <v>0</v>
      </c>
      <c r="AM277" s="47">
        <f>$F277*'[1]INTERNAL PARAMETERS-2'!AL277*VLOOKUP(AM$4,'[1]INTERNAL PARAMETERS-1'!$B$5:$J$44,4, FALSE)</f>
        <v>0</v>
      </c>
      <c r="AN277" s="47">
        <f>$F277*'[1]INTERNAL PARAMETERS-2'!AM277*VLOOKUP(AN$4,'[1]INTERNAL PARAMETERS-1'!$B$5:$J$44,4, FALSE)</f>
        <v>0</v>
      </c>
      <c r="AO277" s="47">
        <f>$F277*'[1]INTERNAL PARAMETERS-2'!AN277*VLOOKUP(AO$4,'[1]INTERNAL PARAMETERS-1'!$B$5:$J$44,4, FALSE)</f>
        <v>0</v>
      </c>
      <c r="AP277" s="47">
        <f>$F277*'[1]INTERNAL PARAMETERS-2'!AO277*VLOOKUP(AP$4,'[1]INTERNAL PARAMETERS-1'!$B$5:$J$44,4, FALSE)</f>
        <v>0</v>
      </c>
      <c r="AQ277" s="47">
        <f>$F277*'[1]INTERNAL PARAMETERS-2'!AP277*VLOOKUP(AQ$4,'[1]INTERNAL PARAMETERS-1'!$B$5:$J$44,4, FALSE)</f>
        <v>0</v>
      </c>
      <c r="AR277" s="47">
        <f>$F277*'[1]INTERNAL PARAMETERS-2'!AQ277*VLOOKUP(AR$4,'[1]INTERNAL PARAMETERS-1'!$B$5:$J$44,4, FALSE)</f>
        <v>0</v>
      </c>
      <c r="AS277" s="47">
        <f>$F277*'[1]INTERNAL PARAMETERS-2'!AR277*VLOOKUP(AS$4,'[1]INTERNAL PARAMETERS-1'!$B$5:$J$44,4, FALSE)</f>
        <v>0</v>
      </c>
      <c r="AT277" s="46">
        <f>$F277*'[1]INTERNAL PARAMETERS-2'!AS277*VLOOKUP(AT$4,'[1]INTERNAL PARAMETERS-1'!$B$5:$J$44,4, FALSE)</f>
        <v>0</v>
      </c>
      <c r="AU277" s="48">
        <f>$F277*'[1]INTERNAL PARAMETERS-2'!F277*(1-VLOOKUP(G$4,'[1]INTERNAL PARAMETERS-1'!$B$5:$J$44,4, FALSE))</f>
        <v>0</v>
      </c>
      <c r="AV277" s="47">
        <f>$F277*'[1]INTERNAL PARAMETERS-2'!G277*(1-VLOOKUP(H$4,'[1]INTERNAL PARAMETERS-1'!$B$5:$J$44,4, FALSE))</f>
        <v>0</v>
      </c>
      <c r="AW277" s="47">
        <f>$F277*'[1]INTERNAL PARAMETERS-2'!H277*(1-VLOOKUP(I$4,'[1]INTERNAL PARAMETERS-1'!$B$5:$J$44,4, FALSE))</f>
        <v>0</v>
      </c>
      <c r="AX277" s="47">
        <f>$F277*'[1]INTERNAL PARAMETERS-2'!I277*(1-VLOOKUP(J$4,'[1]INTERNAL PARAMETERS-1'!$B$5:$J$44,4, FALSE))</f>
        <v>0</v>
      </c>
      <c r="AY277" s="47">
        <f>$F277*'[1]INTERNAL PARAMETERS-2'!J277*(1-VLOOKUP(K$4,'[1]INTERNAL PARAMETERS-1'!$B$5:$J$44,4, FALSE))</f>
        <v>0</v>
      </c>
      <c r="AZ277" s="47">
        <f>$F277*'[1]INTERNAL PARAMETERS-2'!K277*(1-VLOOKUP(L$4,'[1]INTERNAL PARAMETERS-1'!$B$5:$J$44,4, FALSE))</f>
        <v>0</v>
      </c>
      <c r="BA277" s="47">
        <f>$F277*'[1]INTERNAL PARAMETERS-2'!L277*(1-VLOOKUP(M$4,'[1]INTERNAL PARAMETERS-1'!$B$5:$J$44,4, FALSE))</f>
        <v>0</v>
      </c>
      <c r="BB277" s="47">
        <f>$F277*'[1]INTERNAL PARAMETERS-2'!M277*(1-VLOOKUP(N$4,'[1]INTERNAL PARAMETERS-1'!$B$5:$J$44,4, FALSE))</f>
        <v>0</v>
      </c>
      <c r="BC277" s="47">
        <f>$F277*'[1]INTERNAL PARAMETERS-2'!N277*(1-VLOOKUP(O$4,'[1]INTERNAL PARAMETERS-1'!$B$5:$J$44,4, FALSE))</f>
        <v>0</v>
      </c>
      <c r="BD277" s="47">
        <f>$F277*'[1]INTERNAL PARAMETERS-2'!O277*(1-VLOOKUP(P$4,'[1]INTERNAL PARAMETERS-1'!$B$5:$J$44,4, FALSE))</f>
        <v>0</v>
      </c>
      <c r="BE277" s="47">
        <f>$F277*'[1]INTERNAL PARAMETERS-2'!P277*(1-VLOOKUP(Q$4,'[1]INTERNAL PARAMETERS-1'!$B$5:$J$44,4, FALSE))</f>
        <v>0</v>
      </c>
      <c r="BF277" s="47">
        <f>$F277*'[1]INTERNAL PARAMETERS-2'!Q277*(1-VLOOKUP(R$4,'[1]INTERNAL PARAMETERS-1'!$B$5:$J$44,4, FALSE))</f>
        <v>0</v>
      </c>
      <c r="BG277" s="47">
        <f>$F277*'[1]INTERNAL PARAMETERS-2'!R277*(1-VLOOKUP(S$4,'[1]INTERNAL PARAMETERS-1'!$B$5:$J$44,4, FALSE))</f>
        <v>0</v>
      </c>
      <c r="BH277" s="47">
        <f>$F277*'[1]INTERNAL PARAMETERS-2'!S277*(1-VLOOKUP(T$4,'[1]INTERNAL PARAMETERS-1'!$B$5:$J$44,4, FALSE))</f>
        <v>0</v>
      </c>
      <c r="BI277" s="47">
        <f>$F277*'[1]INTERNAL PARAMETERS-2'!T277*(1-VLOOKUP(U$4,'[1]INTERNAL PARAMETERS-1'!$B$5:$J$44,4, FALSE))</f>
        <v>0</v>
      </c>
      <c r="BJ277" s="47">
        <f>$F277*'[1]INTERNAL PARAMETERS-2'!U277*(1-VLOOKUP(V$4,'[1]INTERNAL PARAMETERS-1'!$B$5:$J$44,4, FALSE))</f>
        <v>0</v>
      </c>
      <c r="BK277" s="47">
        <f>$F277*'[1]INTERNAL PARAMETERS-2'!V277*(1-VLOOKUP(W$4,'[1]INTERNAL PARAMETERS-1'!$B$5:$J$44,4, FALSE))</f>
        <v>0</v>
      </c>
      <c r="BL277" s="47">
        <f>$F277*'[1]INTERNAL PARAMETERS-2'!W277*(1-VLOOKUP(X$4,'[1]INTERNAL PARAMETERS-1'!$B$5:$J$44,4, FALSE))</f>
        <v>0</v>
      </c>
      <c r="BM277" s="47">
        <f>$F277*'[1]INTERNAL PARAMETERS-2'!X277*(1-VLOOKUP(Y$4,'[1]INTERNAL PARAMETERS-1'!$B$5:$J$44,4, FALSE))</f>
        <v>0</v>
      </c>
      <c r="BN277" s="47">
        <f>$F277*'[1]INTERNAL PARAMETERS-2'!Y277*(1-VLOOKUP(Z$4,'[1]INTERNAL PARAMETERS-1'!$B$5:$J$44,4, FALSE))</f>
        <v>0</v>
      </c>
      <c r="BO277" s="47">
        <f>$F277*'[1]INTERNAL PARAMETERS-2'!Z277*(1-VLOOKUP(AA$4,'[1]INTERNAL PARAMETERS-1'!$B$5:$J$44,4, FALSE))</f>
        <v>0</v>
      </c>
      <c r="BP277" s="47">
        <f>$F277*'[1]INTERNAL PARAMETERS-2'!AA277*(1-VLOOKUP(AB$4,'[1]INTERNAL PARAMETERS-1'!$B$5:$J$44,4, FALSE))</f>
        <v>0</v>
      </c>
      <c r="BQ277" s="47">
        <f>$F277*'[1]INTERNAL PARAMETERS-2'!AB277*(1-VLOOKUP(AC$4,'[1]INTERNAL PARAMETERS-1'!$B$5:$J$44,4, FALSE))</f>
        <v>0</v>
      </c>
      <c r="BR277" s="47">
        <f>$F277*'[1]INTERNAL PARAMETERS-2'!AC277*(1-VLOOKUP(AD$4,'[1]INTERNAL PARAMETERS-1'!$B$5:$J$44,4, FALSE))</f>
        <v>0</v>
      </c>
      <c r="BS277" s="47">
        <f>$F277*'[1]INTERNAL PARAMETERS-2'!AD277*(1-VLOOKUP(AE$4,'[1]INTERNAL PARAMETERS-1'!$B$5:$J$44,4, FALSE))</f>
        <v>0</v>
      </c>
      <c r="BT277" s="47">
        <f>$F277*'[1]INTERNAL PARAMETERS-2'!AE277*(1-VLOOKUP(AF$4,'[1]INTERNAL PARAMETERS-1'!$B$5:$J$44,4, FALSE))</f>
        <v>0</v>
      </c>
      <c r="BU277" s="47">
        <f>$F277*'[1]INTERNAL PARAMETERS-2'!AF277*(1-VLOOKUP(AG$4,'[1]INTERNAL PARAMETERS-1'!$B$5:$J$44,4, FALSE))</f>
        <v>0</v>
      </c>
      <c r="BV277" s="47">
        <f>$F277*'[1]INTERNAL PARAMETERS-2'!AG277*(1-VLOOKUP(AH$4,'[1]INTERNAL PARAMETERS-1'!$B$5:$J$44,4, FALSE))</f>
        <v>0</v>
      </c>
      <c r="BW277" s="47">
        <f>$F277*'[1]INTERNAL PARAMETERS-2'!AH277*(1-VLOOKUP(AI$4,'[1]INTERNAL PARAMETERS-1'!$B$5:$J$44,4, FALSE))</f>
        <v>0</v>
      </c>
      <c r="BX277" s="47">
        <f>$F277*'[1]INTERNAL PARAMETERS-2'!AI277*(1-VLOOKUP(AJ$4,'[1]INTERNAL PARAMETERS-1'!$B$5:$J$44,4, FALSE))</f>
        <v>0</v>
      </c>
      <c r="BY277" s="47">
        <f>$F277*'[1]INTERNAL PARAMETERS-2'!AJ277*(1-VLOOKUP(AK$4,'[1]INTERNAL PARAMETERS-1'!$B$5:$J$44,4, FALSE))</f>
        <v>0</v>
      </c>
      <c r="BZ277" s="47">
        <f>$F277*'[1]INTERNAL PARAMETERS-2'!AK277*(1-VLOOKUP(AL$4,'[1]INTERNAL PARAMETERS-1'!$B$5:$J$44,4, FALSE))</f>
        <v>0</v>
      </c>
      <c r="CA277" s="47">
        <f>$F277*'[1]INTERNAL PARAMETERS-2'!AL277*(1-VLOOKUP(AM$4,'[1]INTERNAL PARAMETERS-1'!$B$5:$J$44,4, FALSE))</f>
        <v>0</v>
      </c>
      <c r="CB277" s="47">
        <f>$F277*'[1]INTERNAL PARAMETERS-2'!AM277*(1-VLOOKUP(AN$4,'[1]INTERNAL PARAMETERS-1'!$B$5:$J$44,4, FALSE))</f>
        <v>0</v>
      </c>
      <c r="CC277" s="47">
        <f>$F277*'[1]INTERNAL PARAMETERS-2'!AN277*(1-VLOOKUP(AO$4,'[1]INTERNAL PARAMETERS-1'!$B$5:$J$44,4, FALSE))</f>
        <v>0</v>
      </c>
      <c r="CD277" s="47">
        <f>$F277*'[1]INTERNAL PARAMETERS-2'!AO277*(1-VLOOKUP(AP$4,'[1]INTERNAL PARAMETERS-1'!$B$5:$J$44,4, FALSE))</f>
        <v>0</v>
      </c>
      <c r="CE277" s="47">
        <f>$F277*'[1]INTERNAL PARAMETERS-2'!AP277*(1-VLOOKUP(AQ$4,'[1]INTERNAL PARAMETERS-1'!$B$5:$J$44,4, FALSE))</f>
        <v>0</v>
      </c>
      <c r="CF277" s="47">
        <f>$F277*'[1]INTERNAL PARAMETERS-2'!AQ277*(1-VLOOKUP(AR$4,'[1]INTERNAL PARAMETERS-1'!$B$5:$J$44,4, FALSE))</f>
        <v>0</v>
      </c>
      <c r="CG277" s="47">
        <f>$F277*'[1]INTERNAL PARAMETERS-2'!AR277*(1-VLOOKUP(AS$4,'[1]INTERNAL PARAMETERS-1'!$B$5:$J$44,4, FALSE))</f>
        <v>0</v>
      </c>
      <c r="CH277" s="46">
        <f>$F277*'[1]INTERNAL PARAMETERS-2'!AS277*(1-VLOOKUP(AT$4,'[1]INTERNAL PARAMETERS-1'!$B$5:$J$44,4, FALSE))</f>
        <v>0</v>
      </c>
      <c r="CI277" s="45">
        <f t="shared" si="4"/>
        <v>0</v>
      </c>
    </row>
    <row r="278" spans="3:87">
      <c r="C278" s="30" t="s">
        <v>1</v>
      </c>
      <c r="D278" s="29" t="s">
        <v>71</v>
      </c>
      <c r="E278" s="29" t="s">
        <v>85</v>
      </c>
      <c r="F278" s="133">
        <f>ABS!AL278</f>
        <v>0</v>
      </c>
      <c r="G278" s="48">
        <f>$F278*'[1]INTERNAL PARAMETERS-2'!F278*VLOOKUP(G$4,'[1]INTERNAL PARAMETERS-1'!$B$5:$J$44,4, FALSE)</f>
        <v>0</v>
      </c>
      <c r="H278" s="47">
        <f>$F278*'[1]INTERNAL PARAMETERS-2'!G278*VLOOKUP(H$4,'[1]INTERNAL PARAMETERS-1'!$B$5:$J$44,4, FALSE)</f>
        <v>0</v>
      </c>
      <c r="I278" s="47">
        <f>$F278*'[1]INTERNAL PARAMETERS-2'!H278*VLOOKUP(I$4,'[1]INTERNAL PARAMETERS-1'!$B$5:$J$44,4, FALSE)</f>
        <v>0</v>
      </c>
      <c r="J278" s="47">
        <f>$F278*'[1]INTERNAL PARAMETERS-2'!I278*VLOOKUP(J$4,'[1]INTERNAL PARAMETERS-1'!$B$5:$J$44,4, FALSE)</f>
        <v>0</v>
      </c>
      <c r="K278" s="47">
        <f>$F278*'[1]INTERNAL PARAMETERS-2'!J278*VLOOKUP(K$4,'[1]INTERNAL PARAMETERS-1'!$B$5:$J$44,4, FALSE)</f>
        <v>0</v>
      </c>
      <c r="L278" s="47">
        <f>$F278*'[1]INTERNAL PARAMETERS-2'!K278*VLOOKUP(L$4,'[1]INTERNAL PARAMETERS-1'!$B$5:$J$44,4, FALSE)</f>
        <v>0</v>
      </c>
      <c r="M278" s="47">
        <f>$F278*'[1]INTERNAL PARAMETERS-2'!L278*VLOOKUP(M$4,'[1]INTERNAL PARAMETERS-1'!$B$5:$J$44,4, FALSE)</f>
        <v>0</v>
      </c>
      <c r="N278" s="47">
        <f>$F278*'[1]INTERNAL PARAMETERS-2'!M278*VLOOKUP(N$4,'[1]INTERNAL PARAMETERS-1'!$B$5:$J$44,4, FALSE)</f>
        <v>0</v>
      </c>
      <c r="O278" s="47">
        <f>$F278*'[1]INTERNAL PARAMETERS-2'!N278*VLOOKUP(O$4,'[1]INTERNAL PARAMETERS-1'!$B$5:$J$44,4, FALSE)</f>
        <v>0</v>
      </c>
      <c r="P278" s="47">
        <f>$F278*'[1]INTERNAL PARAMETERS-2'!O278*VLOOKUP(P$4,'[1]INTERNAL PARAMETERS-1'!$B$5:$J$44,4, FALSE)</f>
        <v>0</v>
      </c>
      <c r="Q278" s="47">
        <f>$F278*'[1]INTERNAL PARAMETERS-2'!P278*VLOOKUP(Q$4,'[1]INTERNAL PARAMETERS-1'!$B$5:$J$44,4, FALSE)</f>
        <v>0</v>
      </c>
      <c r="R278" s="47">
        <f>$F278*'[1]INTERNAL PARAMETERS-2'!Q278*VLOOKUP(R$4,'[1]INTERNAL PARAMETERS-1'!$B$5:$J$44,4, FALSE)</f>
        <v>0</v>
      </c>
      <c r="S278" s="47">
        <f>$F278*'[1]INTERNAL PARAMETERS-2'!R278*VLOOKUP(S$4,'[1]INTERNAL PARAMETERS-1'!$B$5:$J$44,4, FALSE)</f>
        <v>0</v>
      </c>
      <c r="T278" s="47">
        <f>$F278*'[1]INTERNAL PARAMETERS-2'!S278*VLOOKUP(T$4,'[1]INTERNAL PARAMETERS-1'!$B$5:$J$44,4, FALSE)</f>
        <v>0</v>
      </c>
      <c r="U278" s="47">
        <f>$F278*'[1]INTERNAL PARAMETERS-2'!T278*VLOOKUP(U$4,'[1]INTERNAL PARAMETERS-1'!$B$5:$J$44,4, FALSE)</f>
        <v>0</v>
      </c>
      <c r="V278" s="47">
        <f>$F278*'[1]INTERNAL PARAMETERS-2'!U278*VLOOKUP(V$4,'[1]INTERNAL PARAMETERS-1'!$B$5:$J$44,4, FALSE)</f>
        <v>0</v>
      </c>
      <c r="W278" s="47">
        <f>$F278*'[1]INTERNAL PARAMETERS-2'!V278*VLOOKUP(W$4,'[1]INTERNAL PARAMETERS-1'!$B$5:$J$44,4, FALSE)</f>
        <v>0</v>
      </c>
      <c r="X278" s="47">
        <f>$F278*'[1]INTERNAL PARAMETERS-2'!W278*VLOOKUP(X$4,'[1]INTERNAL PARAMETERS-1'!$B$5:$J$44,4, FALSE)</f>
        <v>0</v>
      </c>
      <c r="Y278" s="47">
        <f>$F278*'[1]INTERNAL PARAMETERS-2'!X278*VLOOKUP(Y$4,'[1]INTERNAL PARAMETERS-1'!$B$5:$J$44,4, FALSE)</f>
        <v>0</v>
      </c>
      <c r="Z278" s="47">
        <f>$F278*'[1]INTERNAL PARAMETERS-2'!Y278*VLOOKUP(Z$4,'[1]INTERNAL PARAMETERS-1'!$B$5:$J$44,4, FALSE)</f>
        <v>0</v>
      </c>
      <c r="AA278" s="47">
        <f>$F278*'[1]INTERNAL PARAMETERS-2'!Z278*VLOOKUP(AA$4,'[1]INTERNAL PARAMETERS-1'!$B$5:$J$44,4, FALSE)</f>
        <v>0</v>
      </c>
      <c r="AB278" s="47">
        <f>$F278*'[1]INTERNAL PARAMETERS-2'!AA278*VLOOKUP(AB$4,'[1]INTERNAL PARAMETERS-1'!$B$5:$J$44,4, FALSE)</f>
        <v>0</v>
      </c>
      <c r="AC278" s="47">
        <f>$F278*'[1]INTERNAL PARAMETERS-2'!AB278*VLOOKUP(AC$4,'[1]INTERNAL PARAMETERS-1'!$B$5:$J$44,4, FALSE)</f>
        <v>0</v>
      </c>
      <c r="AD278" s="47">
        <f>$F278*'[1]INTERNAL PARAMETERS-2'!AC278*VLOOKUP(AD$4,'[1]INTERNAL PARAMETERS-1'!$B$5:$J$44,4, FALSE)</f>
        <v>0</v>
      </c>
      <c r="AE278" s="47">
        <f>$F278*'[1]INTERNAL PARAMETERS-2'!AD278*VLOOKUP(AE$4,'[1]INTERNAL PARAMETERS-1'!$B$5:$J$44,4, FALSE)</f>
        <v>0</v>
      </c>
      <c r="AF278" s="47">
        <f>$F278*'[1]INTERNAL PARAMETERS-2'!AE278*VLOOKUP(AF$4,'[1]INTERNAL PARAMETERS-1'!$B$5:$J$44,4, FALSE)</f>
        <v>0</v>
      </c>
      <c r="AG278" s="47">
        <f>$F278*'[1]INTERNAL PARAMETERS-2'!AF278*VLOOKUP(AG$4,'[1]INTERNAL PARAMETERS-1'!$B$5:$J$44,4, FALSE)</f>
        <v>0</v>
      </c>
      <c r="AH278" s="47">
        <f>$F278*'[1]INTERNAL PARAMETERS-2'!AG278*VLOOKUP(AH$4,'[1]INTERNAL PARAMETERS-1'!$B$5:$J$44,4, FALSE)</f>
        <v>0</v>
      </c>
      <c r="AI278" s="47">
        <f>$F278*'[1]INTERNAL PARAMETERS-2'!AH278*VLOOKUP(AI$4,'[1]INTERNAL PARAMETERS-1'!$B$5:$J$44,4, FALSE)</f>
        <v>0</v>
      </c>
      <c r="AJ278" s="47">
        <f>$F278*'[1]INTERNAL PARAMETERS-2'!AI278*VLOOKUP(AJ$4,'[1]INTERNAL PARAMETERS-1'!$B$5:$J$44,4, FALSE)</f>
        <v>0</v>
      </c>
      <c r="AK278" s="47">
        <f>$F278*'[1]INTERNAL PARAMETERS-2'!AJ278*VLOOKUP(AK$4,'[1]INTERNAL PARAMETERS-1'!$B$5:$J$44,4, FALSE)</f>
        <v>0</v>
      </c>
      <c r="AL278" s="47">
        <f>$F278*'[1]INTERNAL PARAMETERS-2'!AK278*VLOOKUP(AL$4,'[1]INTERNAL PARAMETERS-1'!$B$5:$J$44,4, FALSE)</f>
        <v>0</v>
      </c>
      <c r="AM278" s="47">
        <f>$F278*'[1]INTERNAL PARAMETERS-2'!AL278*VLOOKUP(AM$4,'[1]INTERNAL PARAMETERS-1'!$B$5:$J$44,4, FALSE)</f>
        <v>0</v>
      </c>
      <c r="AN278" s="47">
        <f>$F278*'[1]INTERNAL PARAMETERS-2'!AM278*VLOOKUP(AN$4,'[1]INTERNAL PARAMETERS-1'!$B$5:$J$44,4, FALSE)</f>
        <v>0</v>
      </c>
      <c r="AO278" s="47">
        <f>$F278*'[1]INTERNAL PARAMETERS-2'!AN278*VLOOKUP(AO$4,'[1]INTERNAL PARAMETERS-1'!$B$5:$J$44,4, FALSE)</f>
        <v>0</v>
      </c>
      <c r="AP278" s="47">
        <f>$F278*'[1]INTERNAL PARAMETERS-2'!AO278*VLOOKUP(AP$4,'[1]INTERNAL PARAMETERS-1'!$B$5:$J$44,4, FALSE)</f>
        <v>0</v>
      </c>
      <c r="AQ278" s="47">
        <f>$F278*'[1]INTERNAL PARAMETERS-2'!AP278*VLOOKUP(AQ$4,'[1]INTERNAL PARAMETERS-1'!$B$5:$J$44,4, FALSE)</f>
        <v>0</v>
      </c>
      <c r="AR278" s="47">
        <f>$F278*'[1]INTERNAL PARAMETERS-2'!AQ278*VLOOKUP(AR$4,'[1]INTERNAL PARAMETERS-1'!$B$5:$J$44,4, FALSE)</f>
        <v>0</v>
      </c>
      <c r="AS278" s="47">
        <f>$F278*'[1]INTERNAL PARAMETERS-2'!AR278*VLOOKUP(AS$4,'[1]INTERNAL PARAMETERS-1'!$B$5:$J$44,4, FALSE)</f>
        <v>0</v>
      </c>
      <c r="AT278" s="46">
        <f>$F278*'[1]INTERNAL PARAMETERS-2'!AS278*VLOOKUP(AT$4,'[1]INTERNAL PARAMETERS-1'!$B$5:$J$44,4, FALSE)</f>
        <v>0</v>
      </c>
      <c r="AU278" s="48">
        <f>$F278*'[1]INTERNAL PARAMETERS-2'!F278*(1-VLOOKUP(G$4,'[1]INTERNAL PARAMETERS-1'!$B$5:$J$44,4, FALSE))</f>
        <v>0</v>
      </c>
      <c r="AV278" s="47">
        <f>$F278*'[1]INTERNAL PARAMETERS-2'!G278*(1-VLOOKUP(H$4,'[1]INTERNAL PARAMETERS-1'!$B$5:$J$44,4, FALSE))</f>
        <v>0</v>
      </c>
      <c r="AW278" s="47">
        <f>$F278*'[1]INTERNAL PARAMETERS-2'!H278*(1-VLOOKUP(I$4,'[1]INTERNAL PARAMETERS-1'!$B$5:$J$44,4, FALSE))</f>
        <v>0</v>
      </c>
      <c r="AX278" s="47">
        <f>$F278*'[1]INTERNAL PARAMETERS-2'!I278*(1-VLOOKUP(J$4,'[1]INTERNAL PARAMETERS-1'!$B$5:$J$44,4, FALSE))</f>
        <v>0</v>
      </c>
      <c r="AY278" s="47">
        <f>$F278*'[1]INTERNAL PARAMETERS-2'!J278*(1-VLOOKUP(K$4,'[1]INTERNAL PARAMETERS-1'!$B$5:$J$44,4, FALSE))</f>
        <v>0</v>
      </c>
      <c r="AZ278" s="47">
        <f>$F278*'[1]INTERNAL PARAMETERS-2'!K278*(1-VLOOKUP(L$4,'[1]INTERNAL PARAMETERS-1'!$B$5:$J$44,4, FALSE))</f>
        <v>0</v>
      </c>
      <c r="BA278" s="47">
        <f>$F278*'[1]INTERNAL PARAMETERS-2'!L278*(1-VLOOKUP(M$4,'[1]INTERNAL PARAMETERS-1'!$B$5:$J$44,4, FALSE))</f>
        <v>0</v>
      </c>
      <c r="BB278" s="47">
        <f>$F278*'[1]INTERNAL PARAMETERS-2'!M278*(1-VLOOKUP(N$4,'[1]INTERNAL PARAMETERS-1'!$B$5:$J$44,4, FALSE))</f>
        <v>0</v>
      </c>
      <c r="BC278" s="47">
        <f>$F278*'[1]INTERNAL PARAMETERS-2'!N278*(1-VLOOKUP(O$4,'[1]INTERNAL PARAMETERS-1'!$B$5:$J$44,4, FALSE))</f>
        <v>0</v>
      </c>
      <c r="BD278" s="47">
        <f>$F278*'[1]INTERNAL PARAMETERS-2'!O278*(1-VLOOKUP(P$4,'[1]INTERNAL PARAMETERS-1'!$B$5:$J$44,4, FALSE))</f>
        <v>0</v>
      </c>
      <c r="BE278" s="47">
        <f>$F278*'[1]INTERNAL PARAMETERS-2'!P278*(1-VLOOKUP(Q$4,'[1]INTERNAL PARAMETERS-1'!$B$5:$J$44,4, FALSE))</f>
        <v>0</v>
      </c>
      <c r="BF278" s="47">
        <f>$F278*'[1]INTERNAL PARAMETERS-2'!Q278*(1-VLOOKUP(R$4,'[1]INTERNAL PARAMETERS-1'!$B$5:$J$44,4, FALSE))</f>
        <v>0</v>
      </c>
      <c r="BG278" s="47">
        <f>$F278*'[1]INTERNAL PARAMETERS-2'!R278*(1-VLOOKUP(S$4,'[1]INTERNAL PARAMETERS-1'!$B$5:$J$44,4, FALSE))</f>
        <v>0</v>
      </c>
      <c r="BH278" s="47">
        <f>$F278*'[1]INTERNAL PARAMETERS-2'!S278*(1-VLOOKUP(T$4,'[1]INTERNAL PARAMETERS-1'!$B$5:$J$44,4, FALSE))</f>
        <v>0</v>
      </c>
      <c r="BI278" s="47">
        <f>$F278*'[1]INTERNAL PARAMETERS-2'!T278*(1-VLOOKUP(U$4,'[1]INTERNAL PARAMETERS-1'!$B$5:$J$44,4, FALSE))</f>
        <v>0</v>
      </c>
      <c r="BJ278" s="47">
        <f>$F278*'[1]INTERNAL PARAMETERS-2'!U278*(1-VLOOKUP(V$4,'[1]INTERNAL PARAMETERS-1'!$B$5:$J$44,4, FALSE))</f>
        <v>0</v>
      </c>
      <c r="BK278" s="47">
        <f>$F278*'[1]INTERNAL PARAMETERS-2'!V278*(1-VLOOKUP(W$4,'[1]INTERNAL PARAMETERS-1'!$B$5:$J$44,4, FALSE))</f>
        <v>0</v>
      </c>
      <c r="BL278" s="47">
        <f>$F278*'[1]INTERNAL PARAMETERS-2'!W278*(1-VLOOKUP(X$4,'[1]INTERNAL PARAMETERS-1'!$B$5:$J$44,4, FALSE))</f>
        <v>0</v>
      </c>
      <c r="BM278" s="47">
        <f>$F278*'[1]INTERNAL PARAMETERS-2'!X278*(1-VLOOKUP(Y$4,'[1]INTERNAL PARAMETERS-1'!$B$5:$J$44,4, FALSE))</f>
        <v>0</v>
      </c>
      <c r="BN278" s="47">
        <f>$F278*'[1]INTERNAL PARAMETERS-2'!Y278*(1-VLOOKUP(Z$4,'[1]INTERNAL PARAMETERS-1'!$B$5:$J$44,4, FALSE))</f>
        <v>0</v>
      </c>
      <c r="BO278" s="47">
        <f>$F278*'[1]INTERNAL PARAMETERS-2'!Z278*(1-VLOOKUP(AA$4,'[1]INTERNAL PARAMETERS-1'!$B$5:$J$44,4, FALSE))</f>
        <v>0</v>
      </c>
      <c r="BP278" s="47">
        <f>$F278*'[1]INTERNAL PARAMETERS-2'!AA278*(1-VLOOKUP(AB$4,'[1]INTERNAL PARAMETERS-1'!$B$5:$J$44,4, FALSE))</f>
        <v>0</v>
      </c>
      <c r="BQ278" s="47">
        <f>$F278*'[1]INTERNAL PARAMETERS-2'!AB278*(1-VLOOKUP(AC$4,'[1]INTERNAL PARAMETERS-1'!$B$5:$J$44,4, FALSE))</f>
        <v>0</v>
      </c>
      <c r="BR278" s="47">
        <f>$F278*'[1]INTERNAL PARAMETERS-2'!AC278*(1-VLOOKUP(AD$4,'[1]INTERNAL PARAMETERS-1'!$B$5:$J$44,4, FALSE))</f>
        <v>0</v>
      </c>
      <c r="BS278" s="47">
        <f>$F278*'[1]INTERNAL PARAMETERS-2'!AD278*(1-VLOOKUP(AE$4,'[1]INTERNAL PARAMETERS-1'!$B$5:$J$44,4, FALSE))</f>
        <v>0</v>
      </c>
      <c r="BT278" s="47">
        <f>$F278*'[1]INTERNAL PARAMETERS-2'!AE278*(1-VLOOKUP(AF$4,'[1]INTERNAL PARAMETERS-1'!$B$5:$J$44,4, FALSE))</f>
        <v>0</v>
      </c>
      <c r="BU278" s="47">
        <f>$F278*'[1]INTERNAL PARAMETERS-2'!AF278*(1-VLOOKUP(AG$4,'[1]INTERNAL PARAMETERS-1'!$B$5:$J$44,4, FALSE))</f>
        <v>0</v>
      </c>
      <c r="BV278" s="47">
        <f>$F278*'[1]INTERNAL PARAMETERS-2'!AG278*(1-VLOOKUP(AH$4,'[1]INTERNAL PARAMETERS-1'!$B$5:$J$44,4, FALSE))</f>
        <v>0</v>
      </c>
      <c r="BW278" s="47">
        <f>$F278*'[1]INTERNAL PARAMETERS-2'!AH278*(1-VLOOKUP(AI$4,'[1]INTERNAL PARAMETERS-1'!$B$5:$J$44,4, FALSE))</f>
        <v>0</v>
      </c>
      <c r="BX278" s="47">
        <f>$F278*'[1]INTERNAL PARAMETERS-2'!AI278*(1-VLOOKUP(AJ$4,'[1]INTERNAL PARAMETERS-1'!$B$5:$J$44,4, FALSE))</f>
        <v>0</v>
      </c>
      <c r="BY278" s="47">
        <f>$F278*'[1]INTERNAL PARAMETERS-2'!AJ278*(1-VLOOKUP(AK$4,'[1]INTERNAL PARAMETERS-1'!$B$5:$J$44,4, FALSE))</f>
        <v>0</v>
      </c>
      <c r="BZ278" s="47">
        <f>$F278*'[1]INTERNAL PARAMETERS-2'!AK278*(1-VLOOKUP(AL$4,'[1]INTERNAL PARAMETERS-1'!$B$5:$J$44,4, FALSE))</f>
        <v>0</v>
      </c>
      <c r="CA278" s="47">
        <f>$F278*'[1]INTERNAL PARAMETERS-2'!AL278*(1-VLOOKUP(AM$4,'[1]INTERNAL PARAMETERS-1'!$B$5:$J$44,4, FALSE))</f>
        <v>0</v>
      </c>
      <c r="CB278" s="47">
        <f>$F278*'[1]INTERNAL PARAMETERS-2'!AM278*(1-VLOOKUP(AN$4,'[1]INTERNAL PARAMETERS-1'!$B$5:$J$44,4, FALSE))</f>
        <v>0</v>
      </c>
      <c r="CC278" s="47">
        <f>$F278*'[1]INTERNAL PARAMETERS-2'!AN278*(1-VLOOKUP(AO$4,'[1]INTERNAL PARAMETERS-1'!$B$5:$J$44,4, FALSE))</f>
        <v>0</v>
      </c>
      <c r="CD278" s="47">
        <f>$F278*'[1]INTERNAL PARAMETERS-2'!AO278*(1-VLOOKUP(AP$4,'[1]INTERNAL PARAMETERS-1'!$B$5:$J$44,4, FALSE))</f>
        <v>0</v>
      </c>
      <c r="CE278" s="47">
        <f>$F278*'[1]INTERNAL PARAMETERS-2'!AP278*(1-VLOOKUP(AQ$4,'[1]INTERNAL PARAMETERS-1'!$B$5:$J$44,4, FALSE))</f>
        <v>0</v>
      </c>
      <c r="CF278" s="47">
        <f>$F278*'[1]INTERNAL PARAMETERS-2'!AQ278*(1-VLOOKUP(AR$4,'[1]INTERNAL PARAMETERS-1'!$B$5:$J$44,4, FALSE))</f>
        <v>0</v>
      </c>
      <c r="CG278" s="47">
        <f>$F278*'[1]INTERNAL PARAMETERS-2'!AR278*(1-VLOOKUP(AS$4,'[1]INTERNAL PARAMETERS-1'!$B$5:$J$44,4, FALSE))</f>
        <v>0</v>
      </c>
      <c r="CH278" s="46">
        <f>$F278*'[1]INTERNAL PARAMETERS-2'!AS278*(1-VLOOKUP(AT$4,'[1]INTERNAL PARAMETERS-1'!$B$5:$J$44,4, FALSE))</f>
        <v>0</v>
      </c>
      <c r="CI278" s="45">
        <f t="shared" si="4"/>
        <v>0</v>
      </c>
    </row>
    <row r="279" spans="3:87">
      <c r="C279" s="30" t="s">
        <v>1</v>
      </c>
      <c r="D279" s="29" t="s">
        <v>71</v>
      </c>
      <c r="E279" s="29" t="s">
        <v>84</v>
      </c>
      <c r="F279" s="133">
        <f>ABS!AL279</f>
        <v>0</v>
      </c>
      <c r="G279" s="48">
        <f>$F279*'[1]INTERNAL PARAMETERS-2'!F279*VLOOKUP(G$4,'[1]INTERNAL PARAMETERS-1'!$B$5:$J$44,4, FALSE)</f>
        <v>0</v>
      </c>
      <c r="H279" s="47">
        <f>$F279*'[1]INTERNAL PARAMETERS-2'!G279*VLOOKUP(H$4,'[1]INTERNAL PARAMETERS-1'!$B$5:$J$44,4, FALSE)</f>
        <v>0</v>
      </c>
      <c r="I279" s="47">
        <f>$F279*'[1]INTERNAL PARAMETERS-2'!H279*VLOOKUP(I$4,'[1]INTERNAL PARAMETERS-1'!$B$5:$J$44,4, FALSE)</f>
        <v>0</v>
      </c>
      <c r="J279" s="47">
        <f>$F279*'[1]INTERNAL PARAMETERS-2'!I279*VLOOKUP(J$4,'[1]INTERNAL PARAMETERS-1'!$B$5:$J$44,4, FALSE)</f>
        <v>0</v>
      </c>
      <c r="K279" s="47">
        <f>$F279*'[1]INTERNAL PARAMETERS-2'!J279*VLOOKUP(K$4,'[1]INTERNAL PARAMETERS-1'!$B$5:$J$44,4, FALSE)</f>
        <v>0</v>
      </c>
      <c r="L279" s="47">
        <f>$F279*'[1]INTERNAL PARAMETERS-2'!K279*VLOOKUP(L$4,'[1]INTERNAL PARAMETERS-1'!$B$5:$J$44,4, FALSE)</f>
        <v>0</v>
      </c>
      <c r="M279" s="47">
        <f>$F279*'[1]INTERNAL PARAMETERS-2'!L279*VLOOKUP(M$4,'[1]INTERNAL PARAMETERS-1'!$B$5:$J$44,4, FALSE)</f>
        <v>0</v>
      </c>
      <c r="N279" s="47">
        <f>$F279*'[1]INTERNAL PARAMETERS-2'!M279*VLOOKUP(N$4,'[1]INTERNAL PARAMETERS-1'!$B$5:$J$44,4, FALSE)</f>
        <v>0</v>
      </c>
      <c r="O279" s="47">
        <f>$F279*'[1]INTERNAL PARAMETERS-2'!N279*VLOOKUP(O$4,'[1]INTERNAL PARAMETERS-1'!$B$5:$J$44,4, FALSE)</f>
        <v>0</v>
      </c>
      <c r="P279" s="47">
        <f>$F279*'[1]INTERNAL PARAMETERS-2'!O279*VLOOKUP(P$4,'[1]INTERNAL PARAMETERS-1'!$B$5:$J$44,4, FALSE)</f>
        <v>0</v>
      </c>
      <c r="Q279" s="47">
        <f>$F279*'[1]INTERNAL PARAMETERS-2'!P279*VLOOKUP(Q$4,'[1]INTERNAL PARAMETERS-1'!$B$5:$J$44,4, FALSE)</f>
        <v>0</v>
      </c>
      <c r="R279" s="47">
        <f>$F279*'[1]INTERNAL PARAMETERS-2'!Q279*VLOOKUP(R$4,'[1]INTERNAL PARAMETERS-1'!$B$5:$J$44,4, FALSE)</f>
        <v>0</v>
      </c>
      <c r="S279" s="47">
        <f>$F279*'[1]INTERNAL PARAMETERS-2'!R279*VLOOKUP(S$4,'[1]INTERNAL PARAMETERS-1'!$B$5:$J$44,4, FALSE)</f>
        <v>0</v>
      </c>
      <c r="T279" s="47">
        <f>$F279*'[1]INTERNAL PARAMETERS-2'!S279*VLOOKUP(T$4,'[1]INTERNAL PARAMETERS-1'!$B$5:$J$44,4, FALSE)</f>
        <v>0</v>
      </c>
      <c r="U279" s="47">
        <f>$F279*'[1]INTERNAL PARAMETERS-2'!T279*VLOOKUP(U$4,'[1]INTERNAL PARAMETERS-1'!$B$5:$J$44,4, FALSE)</f>
        <v>0</v>
      </c>
      <c r="V279" s="47">
        <f>$F279*'[1]INTERNAL PARAMETERS-2'!U279*VLOOKUP(V$4,'[1]INTERNAL PARAMETERS-1'!$B$5:$J$44,4, FALSE)</f>
        <v>0</v>
      </c>
      <c r="W279" s="47">
        <f>$F279*'[1]INTERNAL PARAMETERS-2'!V279*VLOOKUP(W$4,'[1]INTERNAL PARAMETERS-1'!$B$5:$J$44,4, FALSE)</f>
        <v>0</v>
      </c>
      <c r="X279" s="47">
        <f>$F279*'[1]INTERNAL PARAMETERS-2'!W279*VLOOKUP(X$4,'[1]INTERNAL PARAMETERS-1'!$B$5:$J$44,4, FALSE)</f>
        <v>0</v>
      </c>
      <c r="Y279" s="47">
        <f>$F279*'[1]INTERNAL PARAMETERS-2'!X279*VLOOKUP(Y$4,'[1]INTERNAL PARAMETERS-1'!$B$5:$J$44,4, FALSE)</f>
        <v>0</v>
      </c>
      <c r="Z279" s="47">
        <f>$F279*'[1]INTERNAL PARAMETERS-2'!Y279*VLOOKUP(Z$4,'[1]INTERNAL PARAMETERS-1'!$B$5:$J$44,4, FALSE)</f>
        <v>0</v>
      </c>
      <c r="AA279" s="47">
        <f>$F279*'[1]INTERNAL PARAMETERS-2'!Z279*VLOOKUP(AA$4,'[1]INTERNAL PARAMETERS-1'!$B$5:$J$44,4, FALSE)</f>
        <v>0</v>
      </c>
      <c r="AB279" s="47">
        <f>$F279*'[1]INTERNAL PARAMETERS-2'!AA279*VLOOKUP(AB$4,'[1]INTERNAL PARAMETERS-1'!$B$5:$J$44,4, FALSE)</f>
        <v>0</v>
      </c>
      <c r="AC279" s="47">
        <f>$F279*'[1]INTERNAL PARAMETERS-2'!AB279*VLOOKUP(AC$4,'[1]INTERNAL PARAMETERS-1'!$B$5:$J$44,4, FALSE)</f>
        <v>0</v>
      </c>
      <c r="AD279" s="47">
        <f>$F279*'[1]INTERNAL PARAMETERS-2'!AC279*VLOOKUP(AD$4,'[1]INTERNAL PARAMETERS-1'!$B$5:$J$44,4, FALSE)</f>
        <v>0</v>
      </c>
      <c r="AE279" s="47">
        <f>$F279*'[1]INTERNAL PARAMETERS-2'!AD279*VLOOKUP(AE$4,'[1]INTERNAL PARAMETERS-1'!$B$5:$J$44,4, FALSE)</f>
        <v>0</v>
      </c>
      <c r="AF279" s="47">
        <f>$F279*'[1]INTERNAL PARAMETERS-2'!AE279*VLOOKUP(AF$4,'[1]INTERNAL PARAMETERS-1'!$B$5:$J$44,4, FALSE)</f>
        <v>0</v>
      </c>
      <c r="AG279" s="47">
        <f>$F279*'[1]INTERNAL PARAMETERS-2'!AF279*VLOOKUP(AG$4,'[1]INTERNAL PARAMETERS-1'!$B$5:$J$44,4, FALSE)</f>
        <v>0</v>
      </c>
      <c r="AH279" s="47">
        <f>$F279*'[1]INTERNAL PARAMETERS-2'!AG279*VLOOKUP(AH$4,'[1]INTERNAL PARAMETERS-1'!$B$5:$J$44,4, FALSE)</f>
        <v>0</v>
      </c>
      <c r="AI279" s="47">
        <f>$F279*'[1]INTERNAL PARAMETERS-2'!AH279*VLOOKUP(AI$4,'[1]INTERNAL PARAMETERS-1'!$B$5:$J$44,4, FALSE)</f>
        <v>0</v>
      </c>
      <c r="AJ279" s="47">
        <f>$F279*'[1]INTERNAL PARAMETERS-2'!AI279*VLOOKUP(AJ$4,'[1]INTERNAL PARAMETERS-1'!$B$5:$J$44,4, FALSE)</f>
        <v>0</v>
      </c>
      <c r="AK279" s="47">
        <f>$F279*'[1]INTERNAL PARAMETERS-2'!AJ279*VLOOKUP(AK$4,'[1]INTERNAL PARAMETERS-1'!$B$5:$J$44,4, FALSE)</f>
        <v>0</v>
      </c>
      <c r="AL279" s="47">
        <f>$F279*'[1]INTERNAL PARAMETERS-2'!AK279*VLOOKUP(AL$4,'[1]INTERNAL PARAMETERS-1'!$B$5:$J$44,4, FALSE)</f>
        <v>0</v>
      </c>
      <c r="AM279" s="47">
        <f>$F279*'[1]INTERNAL PARAMETERS-2'!AL279*VLOOKUP(AM$4,'[1]INTERNAL PARAMETERS-1'!$B$5:$J$44,4, FALSE)</f>
        <v>0</v>
      </c>
      <c r="AN279" s="47">
        <f>$F279*'[1]INTERNAL PARAMETERS-2'!AM279*VLOOKUP(AN$4,'[1]INTERNAL PARAMETERS-1'!$B$5:$J$44,4, FALSE)</f>
        <v>0</v>
      </c>
      <c r="AO279" s="47">
        <f>$F279*'[1]INTERNAL PARAMETERS-2'!AN279*VLOOKUP(AO$4,'[1]INTERNAL PARAMETERS-1'!$B$5:$J$44,4, FALSE)</f>
        <v>0</v>
      </c>
      <c r="AP279" s="47">
        <f>$F279*'[1]INTERNAL PARAMETERS-2'!AO279*VLOOKUP(AP$4,'[1]INTERNAL PARAMETERS-1'!$B$5:$J$44,4, FALSE)</f>
        <v>0</v>
      </c>
      <c r="AQ279" s="47">
        <f>$F279*'[1]INTERNAL PARAMETERS-2'!AP279*VLOOKUP(AQ$4,'[1]INTERNAL PARAMETERS-1'!$B$5:$J$44,4, FALSE)</f>
        <v>0</v>
      </c>
      <c r="AR279" s="47">
        <f>$F279*'[1]INTERNAL PARAMETERS-2'!AQ279*VLOOKUP(AR$4,'[1]INTERNAL PARAMETERS-1'!$B$5:$J$44,4, FALSE)</f>
        <v>0</v>
      </c>
      <c r="AS279" s="47">
        <f>$F279*'[1]INTERNAL PARAMETERS-2'!AR279*VLOOKUP(AS$4,'[1]INTERNAL PARAMETERS-1'!$B$5:$J$44,4, FALSE)</f>
        <v>0</v>
      </c>
      <c r="AT279" s="46">
        <f>$F279*'[1]INTERNAL PARAMETERS-2'!AS279*VLOOKUP(AT$4,'[1]INTERNAL PARAMETERS-1'!$B$5:$J$44,4, FALSE)</f>
        <v>0</v>
      </c>
      <c r="AU279" s="48">
        <f>$F279*'[1]INTERNAL PARAMETERS-2'!F279*(1-VLOOKUP(G$4,'[1]INTERNAL PARAMETERS-1'!$B$5:$J$44,4, FALSE))</f>
        <v>0</v>
      </c>
      <c r="AV279" s="47">
        <f>$F279*'[1]INTERNAL PARAMETERS-2'!G279*(1-VLOOKUP(H$4,'[1]INTERNAL PARAMETERS-1'!$B$5:$J$44,4, FALSE))</f>
        <v>0</v>
      </c>
      <c r="AW279" s="47">
        <f>$F279*'[1]INTERNAL PARAMETERS-2'!H279*(1-VLOOKUP(I$4,'[1]INTERNAL PARAMETERS-1'!$B$5:$J$44,4, FALSE))</f>
        <v>0</v>
      </c>
      <c r="AX279" s="47">
        <f>$F279*'[1]INTERNAL PARAMETERS-2'!I279*(1-VLOOKUP(J$4,'[1]INTERNAL PARAMETERS-1'!$B$5:$J$44,4, FALSE))</f>
        <v>0</v>
      </c>
      <c r="AY279" s="47">
        <f>$F279*'[1]INTERNAL PARAMETERS-2'!J279*(1-VLOOKUP(K$4,'[1]INTERNAL PARAMETERS-1'!$B$5:$J$44,4, FALSE))</f>
        <v>0</v>
      </c>
      <c r="AZ279" s="47">
        <f>$F279*'[1]INTERNAL PARAMETERS-2'!K279*(1-VLOOKUP(L$4,'[1]INTERNAL PARAMETERS-1'!$B$5:$J$44,4, FALSE))</f>
        <v>0</v>
      </c>
      <c r="BA279" s="47">
        <f>$F279*'[1]INTERNAL PARAMETERS-2'!L279*(1-VLOOKUP(M$4,'[1]INTERNAL PARAMETERS-1'!$B$5:$J$44,4, FALSE))</f>
        <v>0</v>
      </c>
      <c r="BB279" s="47">
        <f>$F279*'[1]INTERNAL PARAMETERS-2'!M279*(1-VLOOKUP(N$4,'[1]INTERNAL PARAMETERS-1'!$B$5:$J$44,4, FALSE))</f>
        <v>0</v>
      </c>
      <c r="BC279" s="47">
        <f>$F279*'[1]INTERNAL PARAMETERS-2'!N279*(1-VLOOKUP(O$4,'[1]INTERNAL PARAMETERS-1'!$B$5:$J$44,4, FALSE))</f>
        <v>0</v>
      </c>
      <c r="BD279" s="47">
        <f>$F279*'[1]INTERNAL PARAMETERS-2'!O279*(1-VLOOKUP(P$4,'[1]INTERNAL PARAMETERS-1'!$B$5:$J$44,4, FALSE))</f>
        <v>0</v>
      </c>
      <c r="BE279" s="47">
        <f>$F279*'[1]INTERNAL PARAMETERS-2'!P279*(1-VLOOKUP(Q$4,'[1]INTERNAL PARAMETERS-1'!$B$5:$J$44,4, FALSE))</f>
        <v>0</v>
      </c>
      <c r="BF279" s="47">
        <f>$F279*'[1]INTERNAL PARAMETERS-2'!Q279*(1-VLOOKUP(R$4,'[1]INTERNAL PARAMETERS-1'!$B$5:$J$44,4, FALSE))</f>
        <v>0</v>
      </c>
      <c r="BG279" s="47">
        <f>$F279*'[1]INTERNAL PARAMETERS-2'!R279*(1-VLOOKUP(S$4,'[1]INTERNAL PARAMETERS-1'!$B$5:$J$44,4, FALSE))</f>
        <v>0</v>
      </c>
      <c r="BH279" s="47">
        <f>$F279*'[1]INTERNAL PARAMETERS-2'!S279*(1-VLOOKUP(T$4,'[1]INTERNAL PARAMETERS-1'!$B$5:$J$44,4, FALSE))</f>
        <v>0</v>
      </c>
      <c r="BI279" s="47">
        <f>$F279*'[1]INTERNAL PARAMETERS-2'!T279*(1-VLOOKUP(U$4,'[1]INTERNAL PARAMETERS-1'!$B$5:$J$44,4, FALSE))</f>
        <v>0</v>
      </c>
      <c r="BJ279" s="47">
        <f>$F279*'[1]INTERNAL PARAMETERS-2'!U279*(1-VLOOKUP(V$4,'[1]INTERNAL PARAMETERS-1'!$B$5:$J$44,4, FALSE))</f>
        <v>0</v>
      </c>
      <c r="BK279" s="47">
        <f>$F279*'[1]INTERNAL PARAMETERS-2'!V279*(1-VLOOKUP(W$4,'[1]INTERNAL PARAMETERS-1'!$B$5:$J$44,4, FALSE))</f>
        <v>0</v>
      </c>
      <c r="BL279" s="47">
        <f>$F279*'[1]INTERNAL PARAMETERS-2'!W279*(1-VLOOKUP(X$4,'[1]INTERNAL PARAMETERS-1'!$B$5:$J$44,4, FALSE))</f>
        <v>0</v>
      </c>
      <c r="BM279" s="47">
        <f>$F279*'[1]INTERNAL PARAMETERS-2'!X279*(1-VLOOKUP(Y$4,'[1]INTERNAL PARAMETERS-1'!$B$5:$J$44,4, FALSE))</f>
        <v>0</v>
      </c>
      <c r="BN279" s="47">
        <f>$F279*'[1]INTERNAL PARAMETERS-2'!Y279*(1-VLOOKUP(Z$4,'[1]INTERNAL PARAMETERS-1'!$B$5:$J$44,4, FALSE))</f>
        <v>0</v>
      </c>
      <c r="BO279" s="47">
        <f>$F279*'[1]INTERNAL PARAMETERS-2'!Z279*(1-VLOOKUP(AA$4,'[1]INTERNAL PARAMETERS-1'!$B$5:$J$44,4, FALSE))</f>
        <v>0</v>
      </c>
      <c r="BP279" s="47">
        <f>$F279*'[1]INTERNAL PARAMETERS-2'!AA279*(1-VLOOKUP(AB$4,'[1]INTERNAL PARAMETERS-1'!$B$5:$J$44,4, FALSE))</f>
        <v>0</v>
      </c>
      <c r="BQ279" s="47">
        <f>$F279*'[1]INTERNAL PARAMETERS-2'!AB279*(1-VLOOKUP(AC$4,'[1]INTERNAL PARAMETERS-1'!$B$5:$J$44,4, FALSE))</f>
        <v>0</v>
      </c>
      <c r="BR279" s="47">
        <f>$F279*'[1]INTERNAL PARAMETERS-2'!AC279*(1-VLOOKUP(AD$4,'[1]INTERNAL PARAMETERS-1'!$B$5:$J$44,4, FALSE))</f>
        <v>0</v>
      </c>
      <c r="BS279" s="47">
        <f>$F279*'[1]INTERNAL PARAMETERS-2'!AD279*(1-VLOOKUP(AE$4,'[1]INTERNAL PARAMETERS-1'!$B$5:$J$44,4, FALSE))</f>
        <v>0</v>
      </c>
      <c r="BT279" s="47">
        <f>$F279*'[1]INTERNAL PARAMETERS-2'!AE279*(1-VLOOKUP(AF$4,'[1]INTERNAL PARAMETERS-1'!$B$5:$J$44,4, FALSE))</f>
        <v>0</v>
      </c>
      <c r="BU279" s="47">
        <f>$F279*'[1]INTERNAL PARAMETERS-2'!AF279*(1-VLOOKUP(AG$4,'[1]INTERNAL PARAMETERS-1'!$B$5:$J$44,4, FALSE))</f>
        <v>0</v>
      </c>
      <c r="BV279" s="47">
        <f>$F279*'[1]INTERNAL PARAMETERS-2'!AG279*(1-VLOOKUP(AH$4,'[1]INTERNAL PARAMETERS-1'!$B$5:$J$44,4, FALSE))</f>
        <v>0</v>
      </c>
      <c r="BW279" s="47">
        <f>$F279*'[1]INTERNAL PARAMETERS-2'!AH279*(1-VLOOKUP(AI$4,'[1]INTERNAL PARAMETERS-1'!$B$5:$J$44,4, FALSE))</f>
        <v>0</v>
      </c>
      <c r="BX279" s="47">
        <f>$F279*'[1]INTERNAL PARAMETERS-2'!AI279*(1-VLOOKUP(AJ$4,'[1]INTERNAL PARAMETERS-1'!$B$5:$J$44,4, FALSE))</f>
        <v>0</v>
      </c>
      <c r="BY279" s="47">
        <f>$F279*'[1]INTERNAL PARAMETERS-2'!AJ279*(1-VLOOKUP(AK$4,'[1]INTERNAL PARAMETERS-1'!$B$5:$J$44,4, FALSE))</f>
        <v>0</v>
      </c>
      <c r="BZ279" s="47">
        <f>$F279*'[1]INTERNAL PARAMETERS-2'!AK279*(1-VLOOKUP(AL$4,'[1]INTERNAL PARAMETERS-1'!$B$5:$J$44,4, FALSE))</f>
        <v>0</v>
      </c>
      <c r="CA279" s="47">
        <f>$F279*'[1]INTERNAL PARAMETERS-2'!AL279*(1-VLOOKUP(AM$4,'[1]INTERNAL PARAMETERS-1'!$B$5:$J$44,4, FALSE))</f>
        <v>0</v>
      </c>
      <c r="CB279" s="47">
        <f>$F279*'[1]INTERNAL PARAMETERS-2'!AM279*(1-VLOOKUP(AN$4,'[1]INTERNAL PARAMETERS-1'!$B$5:$J$44,4, FALSE))</f>
        <v>0</v>
      </c>
      <c r="CC279" s="47">
        <f>$F279*'[1]INTERNAL PARAMETERS-2'!AN279*(1-VLOOKUP(AO$4,'[1]INTERNAL PARAMETERS-1'!$B$5:$J$44,4, FALSE))</f>
        <v>0</v>
      </c>
      <c r="CD279" s="47">
        <f>$F279*'[1]INTERNAL PARAMETERS-2'!AO279*(1-VLOOKUP(AP$4,'[1]INTERNAL PARAMETERS-1'!$B$5:$J$44,4, FALSE))</f>
        <v>0</v>
      </c>
      <c r="CE279" s="47">
        <f>$F279*'[1]INTERNAL PARAMETERS-2'!AP279*(1-VLOOKUP(AQ$4,'[1]INTERNAL PARAMETERS-1'!$B$5:$J$44,4, FALSE))</f>
        <v>0</v>
      </c>
      <c r="CF279" s="47">
        <f>$F279*'[1]INTERNAL PARAMETERS-2'!AQ279*(1-VLOOKUP(AR$4,'[1]INTERNAL PARAMETERS-1'!$B$5:$J$44,4, FALSE))</f>
        <v>0</v>
      </c>
      <c r="CG279" s="47">
        <f>$F279*'[1]INTERNAL PARAMETERS-2'!AR279*(1-VLOOKUP(AS$4,'[1]INTERNAL PARAMETERS-1'!$B$5:$J$44,4, FALSE))</f>
        <v>0</v>
      </c>
      <c r="CH279" s="46">
        <f>$F279*'[1]INTERNAL PARAMETERS-2'!AS279*(1-VLOOKUP(AT$4,'[1]INTERNAL PARAMETERS-1'!$B$5:$J$44,4, FALSE))</f>
        <v>0</v>
      </c>
      <c r="CI279" s="45">
        <f t="shared" si="4"/>
        <v>0</v>
      </c>
    </row>
    <row r="280" spans="3:87">
      <c r="C280" s="30" t="s">
        <v>1</v>
      </c>
      <c r="D280" s="29" t="s">
        <v>71</v>
      </c>
      <c r="E280" s="29" t="s">
        <v>83</v>
      </c>
      <c r="F280" s="133">
        <f>ABS!AL280</f>
        <v>0</v>
      </c>
      <c r="G280" s="48">
        <f>$F280*'[1]INTERNAL PARAMETERS-2'!F280*VLOOKUP(G$4,'[1]INTERNAL PARAMETERS-1'!$B$5:$J$44,4, FALSE)</f>
        <v>0</v>
      </c>
      <c r="H280" s="47">
        <f>$F280*'[1]INTERNAL PARAMETERS-2'!G280*VLOOKUP(H$4,'[1]INTERNAL PARAMETERS-1'!$B$5:$J$44,4, FALSE)</f>
        <v>0</v>
      </c>
      <c r="I280" s="47">
        <f>$F280*'[1]INTERNAL PARAMETERS-2'!H280*VLOOKUP(I$4,'[1]INTERNAL PARAMETERS-1'!$B$5:$J$44,4, FALSE)</f>
        <v>0</v>
      </c>
      <c r="J280" s="47">
        <f>$F280*'[1]INTERNAL PARAMETERS-2'!I280*VLOOKUP(J$4,'[1]INTERNAL PARAMETERS-1'!$B$5:$J$44,4, FALSE)</f>
        <v>0</v>
      </c>
      <c r="K280" s="47">
        <f>$F280*'[1]INTERNAL PARAMETERS-2'!J280*VLOOKUP(K$4,'[1]INTERNAL PARAMETERS-1'!$B$5:$J$44,4, FALSE)</f>
        <v>0</v>
      </c>
      <c r="L280" s="47">
        <f>$F280*'[1]INTERNAL PARAMETERS-2'!K280*VLOOKUP(L$4,'[1]INTERNAL PARAMETERS-1'!$B$5:$J$44,4, FALSE)</f>
        <v>0</v>
      </c>
      <c r="M280" s="47">
        <f>$F280*'[1]INTERNAL PARAMETERS-2'!L280*VLOOKUP(M$4,'[1]INTERNAL PARAMETERS-1'!$B$5:$J$44,4, FALSE)</f>
        <v>0</v>
      </c>
      <c r="N280" s="47">
        <f>$F280*'[1]INTERNAL PARAMETERS-2'!M280*VLOOKUP(N$4,'[1]INTERNAL PARAMETERS-1'!$B$5:$J$44,4, FALSE)</f>
        <v>0</v>
      </c>
      <c r="O280" s="47">
        <f>$F280*'[1]INTERNAL PARAMETERS-2'!N280*VLOOKUP(O$4,'[1]INTERNAL PARAMETERS-1'!$B$5:$J$44,4, FALSE)</f>
        <v>0</v>
      </c>
      <c r="P280" s="47">
        <f>$F280*'[1]INTERNAL PARAMETERS-2'!O280*VLOOKUP(P$4,'[1]INTERNAL PARAMETERS-1'!$B$5:$J$44,4, FALSE)</f>
        <v>0</v>
      </c>
      <c r="Q280" s="47">
        <f>$F280*'[1]INTERNAL PARAMETERS-2'!P280*VLOOKUP(Q$4,'[1]INTERNAL PARAMETERS-1'!$B$5:$J$44,4, FALSE)</f>
        <v>0</v>
      </c>
      <c r="R280" s="47">
        <f>$F280*'[1]INTERNAL PARAMETERS-2'!Q280*VLOOKUP(R$4,'[1]INTERNAL PARAMETERS-1'!$B$5:$J$44,4, FALSE)</f>
        <v>0</v>
      </c>
      <c r="S280" s="47">
        <f>$F280*'[1]INTERNAL PARAMETERS-2'!R280*VLOOKUP(S$4,'[1]INTERNAL PARAMETERS-1'!$B$5:$J$44,4, FALSE)</f>
        <v>0</v>
      </c>
      <c r="T280" s="47">
        <f>$F280*'[1]INTERNAL PARAMETERS-2'!S280*VLOOKUP(T$4,'[1]INTERNAL PARAMETERS-1'!$B$5:$J$44,4, FALSE)</f>
        <v>0</v>
      </c>
      <c r="U280" s="47">
        <f>$F280*'[1]INTERNAL PARAMETERS-2'!T280*VLOOKUP(U$4,'[1]INTERNAL PARAMETERS-1'!$B$5:$J$44,4, FALSE)</f>
        <v>0</v>
      </c>
      <c r="V280" s="47">
        <f>$F280*'[1]INTERNAL PARAMETERS-2'!U280*VLOOKUP(V$4,'[1]INTERNAL PARAMETERS-1'!$B$5:$J$44,4, FALSE)</f>
        <v>0</v>
      </c>
      <c r="W280" s="47">
        <f>$F280*'[1]INTERNAL PARAMETERS-2'!V280*VLOOKUP(W$4,'[1]INTERNAL PARAMETERS-1'!$B$5:$J$44,4, FALSE)</f>
        <v>0</v>
      </c>
      <c r="X280" s="47">
        <f>$F280*'[1]INTERNAL PARAMETERS-2'!W280*VLOOKUP(X$4,'[1]INTERNAL PARAMETERS-1'!$B$5:$J$44,4, FALSE)</f>
        <v>0</v>
      </c>
      <c r="Y280" s="47">
        <f>$F280*'[1]INTERNAL PARAMETERS-2'!X280*VLOOKUP(Y$4,'[1]INTERNAL PARAMETERS-1'!$B$5:$J$44,4, FALSE)</f>
        <v>0</v>
      </c>
      <c r="Z280" s="47">
        <f>$F280*'[1]INTERNAL PARAMETERS-2'!Y280*VLOOKUP(Z$4,'[1]INTERNAL PARAMETERS-1'!$B$5:$J$44,4, FALSE)</f>
        <v>0</v>
      </c>
      <c r="AA280" s="47">
        <f>$F280*'[1]INTERNAL PARAMETERS-2'!Z280*VLOOKUP(AA$4,'[1]INTERNAL PARAMETERS-1'!$B$5:$J$44,4, FALSE)</f>
        <v>0</v>
      </c>
      <c r="AB280" s="47">
        <f>$F280*'[1]INTERNAL PARAMETERS-2'!AA280*VLOOKUP(AB$4,'[1]INTERNAL PARAMETERS-1'!$B$5:$J$44,4, FALSE)</f>
        <v>0</v>
      </c>
      <c r="AC280" s="47">
        <f>$F280*'[1]INTERNAL PARAMETERS-2'!AB280*VLOOKUP(AC$4,'[1]INTERNAL PARAMETERS-1'!$B$5:$J$44,4, FALSE)</f>
        <v>0</v>
      </c>
      <c r="AD280" s="47">
        <f>$F280*'[1]INTERNAL PARAMETERS-2'!AC280*VLOOKUP(AD$4,'[1]INTERNAL PARAMETERS-1'!$B$5:$J$44,4, FALSE)</f>
        <v>0</v>
      </c>
      <c r="AE280" s="47">
        <f>$F280*'[1]INTERNAL PARAMETERS-2'!AD280*VLOOKUP(AE$4,'[1]INTERNAL PARAMETERS-1'!$B$5:$J$44,4, FALSE)</f>
        <v>0</v>
      </c>
      <c r="AF280" s="47">
        <f>$F280*'[1]INTERNAL PARAMETERS-2'!AE280*VLOOKUP(AF$4,'[1]INTERNAL PARAMETERS-1'!$B$5:$J$44,4, FALSE)</f>
        <v>0</v>
      </c>
      <c r="AG280" s="47">
        <f>$F280*'[1]INTERNAL PARAMETERS-2'!AF280*VLOOKUP(AG$4,'[1]INTERNAL PARAMETERS-1'!$B$5:$J$44,4, FALSE)</f>
        <v>0</v>
      </c>
      <c r="AH280" s="47">
        <f>$F280*'[1]INTERNAL PARAMETERS-2'!AG280*VLOOKUP(AH$4,'[1]INTERNAL PARAMETERS-1'!$B$5:$J$44,4, FALSE)</f>
        <v>0</v>
      </c>
      <c r="AI280" s="47">
        <f>$F280*'[1]INTERNAL PARAMETERS-2'!AH280*VLOOKUP(AI$4,'[1]INTERNAL PARAMETERS-1'!$B$5:$J$44,4, FALSE)</f>
        <v>0</v>
      </c>
      <c r="AJ280" s="47">
        <f>$F280*'[1]INTERNAL PARAMETERS-2'!AI280*VLOOKUP(AJ$4,'[1]INTERNAL PARAMETERS-1'!$B$5:$J$44,4, FALSE)</f>
        <v>0</v>
      </c>
      <c r="AK280" s="47">
        <f>$F280*'[1]INTERNAL PARAMETERS-2'!AJ280*VLOOKUP(AK$4,'[1]INTERNAL PARAMETERS-1'!$B$5:$J$44,4, FALSE)</f>
        <v>0</v>
      </c>
      <c r="AL280" s="47">
        <f>$F280*'[1]INTERNAL PARAMETERS-2'!AK280*VLOOKUP(AL$4,'[1]INTERNAL PARAMETERS-1'!$B$5:$J$44,4, FALSE)</f>
        <v>0</v>
      </c>
      <c r="AM280" s="47">
        <f>$F280*'[1]INTERNAL PARAMETERS-2'!AL280*VLOOKUP(AM$4,'[1]INTERNAL PARAMETERS-1'!$B$5:$J$44,4, FALSE)</f>
        <v>0</v>
      </c>
      <c r="AN280" s="47">
        <f>$F280*'[1]INTERNAL PARAMETERS-2'!AM280*VLOOKUP(AN$4,'[1]INTERNAL PARAMETERS-1'!$B$5:$J$44,4, FALSE)</f>
        <v>0</v>
      </c>
      <c r="AO280" s="47">
        <f>$F280*'[1]INTERNAL PARAMETERS-2'!AN280*VLOOKUP(AO$4,'[1]INTERNAL PARAMETERS-1'!$B$5:$J$44,4, FALSE)</f>
        <v>0</v>
      </c>
      <c r="AP280" s="47">
        <f>$F280*'[1]INTERNAL PARAMETERS-2'!AO280*VLOOKUP(AP$4,'[1]INTERNAL PARAMETERS-1'!$B$5:$J$44,4, FALSE)</f>
        <v>0</v>
      </c>
      <c r="AQ280" s="47">
        <f>$F280*'[1]INTERNAL PARAMETERS-2'!AP280*VLOOKUP(AQ$4,'[1]INTERNAL PARAMETERS-1'!$B$5:$J$44,4, FALSE)</f>
        <v>0</v>
      </c>
      <c r="AR280" s="47">
        <f>$F280*'[1]INTERNAL PARAMETERS-2'!AQ280*VLOOKUP(AR$4,'[1]INTERNAL PARAMETERS-1'!$B$5:$J$44,4, FALSE)</f>
        <v>0</v>
      </c>
      <c r="AS280" s="47">
        <f>$F280*'[1]INTERNAL PARAMETERS-2'!AR280*VLOOKUP(AS$4,'[1]INTERNAL PARAMETERS-1'!$B$5:$J$44,4, FALSE)</f>
        <v>0</v>
      </c>
      <c r="AT280" s="46">
        <f>$F280*'[1]INTERNAL PARAMETERS-2'!AS280*VLOOKUP(AT$4,'[1]INTERNAL PARAMETERS-1'!$B$5:$J$44,4, FALSE)</f>
        <v>0</v>
      </c>
      <c r="AU280" s="48">
        <f>$F280*'[1]INTERNAL PARAMETERS-2'!F280*(1-VLOOKUP(G$4,'[1]INTERNAL PARAMETERS-1'!$B$5:$J$44,4, FALSE))</f>
        <v>0</v>
      </c>
      <c r="AV280" s="47">
        <f>$F280*'[1]INTERNAL PARAMETERS-2'!G280*(1-VLOOKUP(H$4,'[1]INTERNAL PARAMETERS-1'!$B$5:$J$44,4, FALSE))</f>
        <v>0</v>
      </c>
      <c r="AW280" s="47">
        <f>$F280*'[1]INTERNAL PARAMETERS-2'!H280*(1-VLOOKUP(I$4,'[1]INTERNAL PARAMETERS-1'!$B$5:$J$44,4, FALSE))</f>
        <v>0</v>
      </c>
      <c r="AX280" s="47">
        <f>$F280*'[1]INTERNAL PARAMETERS-2'!I280*(1-VLOOKUP(J$4,'[1]INTERNAL PARAMETERS-1'!$B$5:$J$44,4, FALSE))</f>
        <v>0</v>
      </c>
      <c r="AY280" s="47">
        <f>$F280*'[1]INTERNAL PARAMETERS-2'!J280*(1-VLOOKUP(K$4,'[1]INTERNAL PARAMETERS-1'!$B$5:$J$44,4, FALSE))</f>
        <v>0</v>
      </c>
      <c r="AZ280" s="47">
        <f>$F280*'[1]INTERNAL PARAMETERS-2'!K280*(1-VLOOKUP(L$4,'[1]INTERNAL PARAMETERS-1'!$B$5:$J$44,4, FALSE))</f>
        <v>0</v>
      </c>
      <c r="BA280" s="47">
        <f>$F280*'[1]INTERNAL PARAMETERS-2'!L280*(1-VLOOKUP(M$4,'[1]INTERNAL PARAMETERS-1'!$B$5:$J$44,4, FALSE))</f>
        <v>0</v>
      </c>
      <c r="BB280" s="47">
        <f>$F280*'[1]INTERNAL PARAMETERS-2'!M280*(1-VLOOKUP(N$4,'[1]INTERNAL PARAMETERS-1'!$B$5:$J$44,4, FALSE))</f>
        <v>0</v>
      </c>
      <c r="BC280" s="47">
        <f>$F280*'[1]INTERNAL PARAMETERS-2'!N280*(1-VLOOKUP(O$4,'[1]INTERNAL PARAMETERS-1'!$B$5:$J$44,4, FALSE))</f>
        <v>0</v>
      </c>
      <c r="BD280" s="47">
        <f>$F280*'[1]INTERNAL PARAMETERS-2'!O280*(1-VLOOKUP(P$4,'[1]INTERNAL PARAMETERS-1'!$B$5:$J$44,4, FALSE))</f>
        <v>0</v>
      </c>
      <c r="BE280" s="47">
        <f>$F280*'[1]INTERNAL PARAMETERS-2'!P280*(1-VLOOKUP(Q$4,'[1]INTERNAL PARAMETERS-1'!$B$5:$J$44,4, FALSE))</f>
        <v>0</v>
      </c>
      <c r="BF280" s="47">
        <f>$F280*'[1]INTERNAL PARAMETERS-2'!Q280*(1-VLOOKUP(R$4,'[1]INTERNAL PARAMETERS-1'!$B$5:$J$44,4, FALSE))</f>
        <v>0</v>
      </c>
      <c r="BG280" s="47">
        <f>$F280*'[1]INTERNAL PARAMETERS-2'!R280*(1-VLOOKUP(S$4,'[1]INTERNAL PARAMETERS-1'!$B$5:$J$44,4, FALSE))</f>
        <v>0</v>
      </c>
      <c r="BH280" s="47">
        <f>$F280*'[1]INTERNAL PARAMETERS-2'!S280*(1-VLOOKUP(T$4,'[1]INTERNAL PARAMETERS-1'!$B$5:$J$44,4, FALSE))</f>
        <v>0</v>
      </c>
      <c r="BI280" s="47">
        <f>$F280*'[1]INTERNAL PARAMETERS-2'!T280*(1-VLOOKUP(U$4,'[1]INTERNAL PARAMETERS-1'!$B$5:$J$44,4, FALSE))</f>
        <v>0</v>
      </c>
      <c r="BJ280" s="47">
        <f>$F280*'[1]INTERNAL PARAMETERS-2'!U280*(1-VLOOKUP(V$4,'[1]INTERNAL PARAMETERS-1'!$B$5:$J$44,4, FALSE))</f>
        <v>0</v>
      </c>
      <c r="BK280" s="47">
        <f>$F280*'[1]INTERNAL PARAMETERS-2'!V280*(1-VLOOKUP(W$4,'[1]INTERNAL PARAMETERS-1'!$B$5:$J$44,4, FALSE))</f>
        <v>0</v>
      </c>
      <c r="BL280" s="47">
        <f>$F280*'[1]INTERNAL PARAMETERS-2'!W280*(1-VLOOKUP(X$4,'[1]INTERNAL PARAMETERS-1'!$B$5:$J$44,4, FALSE))</f>
        <v>0</v>
      </c>
      <c r="BM280" s="47">
        <f>$F280*'[1]INTERNAL PARAMETERS-2'!X280*(1-VLOOKUP(Y$4,'[1]INTERNAL PARAMETERS-1'!$B$5:$J$44,4, FALSE))</f>
        <v>0</v>
      </c>
      <c r="BN280" s="47">
        <f>$F280*'[1]INTERNAL PARAMETERS-2'!Y280*(1-VLOOKUP(Z$4,'[1]INTERNAL PARAMETERS-1'!$B$5:$J$44,4, FALSE))</f>
        <v>0</v>
      </c>
      <c r="BO280" s="47">
        <f>$F280*'[1]INTERNAL PARAMETERS-2'!Z280*(1-VLOOKUP(AA$4,'[1]INTERNAL PARAMETERS-1'!$B$5:$J$44,4, FALSE))</f>
        <v>0</v>
      </c>
      <c r="BP280" s="47">
        <f>$F280*'[1]INTERNAL PARAMETERS-2'!AA280*(1-VLOOKUP(AB$4,'[1]INTERNAL PARAMETERS-1'!$B$5:$J$44,4, FALSE))</f>
        <v>0</v>
      </c>
      <c r="BQ280" s="47">
        <f>$F280*'[1]INTERNAL PARAMETERS-2'!AB280*(1-VLOOKUP(AC$4,'[1]INTERNAL PARAMETERS-1'!$B$5:$J$44,4, FALSE))</f>
        <v>0</v>
      </c>
      <c r="BR280" s="47">
        <f>$F280*'[1]INTERNAL PARAMETERS-2'!AC280*(1-VLOOKUP(AD$4,'[1]INTERNAL PARAMETERS-1'!$B$5:$J$44,4, FALSE))</f>
        <v>0</v>
      </c>
      <c r="BS280" s="47">
        <f>$F280*'[1]INTERNAL PARAMETERS-2'!AD280*(1-VLOOKUP(AE$4,'[1]INTERNAL PARAMETERS-1'!$B$5:$J$44,4, FALSE))</f>
        <v>0</v>
      </c>
      <c r="BT280" s="47">
        <f>$F280*'[1]INTERNAL PARAMETERS-2'!AE280*(1-VLOOKUP(AF$4,'[1]INTERNAL PARAMETERS-1'!$B$5:$J$44,4, FALSE))</f>
        <v>0</v>
      </c>
      <c r="BU280" s="47">
        <f>$F280*'[1]INTERNAL PARAMETERS-2'!AF280*(1-VLOOKUP(AG$4,'[1]INTERNAL PARAMETERS-1'!$B$5:$J$44,4, FALSE))</f>
        <v>0</v>
      </c>
      <c r="BV280" s="47">
        <f>$F280*'[1]INTERNAL PARAMETERS-2'!AG280*(1-VLOOKUP(AH$4,'[1]INTERNAL PARAMETERS-1'!$B$5:$J$44,4, FALSE))</f>
        <v>0</v>
      </c>
      <c r="BW280" s="47">
        <f>$F280*'[1]INTERNAL PARAMETERS-2'!AH280*(1-VLOOKUP(AI$4,'[1]INTERNAL PARAMETERS-1'!$B$5:$J$44,4, FALSE))</f>
        <v>0</v>
      </c>
      <c r="BX280" s="47">
        <f>$F280*'[1]INTERNAL PARAMETERS-2'!AI280*(1-VLOOKUP(AJ$4,'[1]INTERNAL PARAMETERS-1'!$B$5:$J$44,4, FALSE))</f>
        <v>0</v>
      </c>
      <c r="BY280" s="47">
        <f>$F280*'[1]INTERNAL PARAMETERS-2'!AJ280*(1-VLOOKUP(AK$4,'[1]INTERNAL PARAMETERS-1'!$B$5:$J$44,4, FALSE))</f>
        <v>0</v>
      </c>
      <c r="BZ280" s="47">
        <f>$F280*'[1]INTERNAL PARAMETERS-2'!AK280*(1-VLOOKUP(AL$4,'[1]INTERNAL PARAMETERS-1'!$B$5:$J$44,4, FALSE))</f>
        <v>0</v>
      </c>
      <c r="CA280" s="47">
        <f>$F280*'[1]INTERNAL PARAMETERS-2'!AL280*(1-VLOOKUP(AM$4,'[1]INTERNAL PARAMETERS-1'!$B$5:$J$44,4, FALSE))</f>
        <v>0</v>
      </c>
      <c r="CB280" s="47">
        <f>$F280*'[1]INTERNAL PARAMETERS-2'!AM280*(1-VLOOKUP(AN$4,'[1]INTERNAL PARAMETERS-1'!$B$5:$J$44,4, FALSE))</f>
        <v>0</v>
      </c>
      <c r="CC280" s="47">
        <f>$F280*'[1]INTERNAL PARAMETERS-2'!AN280*(1-VLOOKUP(AO$4,'[1]INTERNAL PARAMETERS-1'!$B$5:$J$44,4, FALSE))</f>
        <v>0</v>
      </c>
      <c r="CD280" s="47">
        <f>$F280*'[1]INTERNAL PARAMETERS-2'!AO280*(1-VLOOKUP(AP$4,'[1]INTERNAL PARAMETERS-1'!$B$5:$J$44,4, FALSE))</f>
        <v>0</v>
      </c>
      <c r="CE280" s="47">
        <f>$F280*'[1]INTERNAL PARAMETERS-2'!AP280*(1-VLOOKUP(AQ$4,'[1]INTERNAL PARAMETERS-1'!$B$5:$J$44,4, FALSE))</f>
        <v>0</v>
      </c>
      <c r="CF280" s="47">
        <f>$F280*'[1]INTERNAL PARAMETERS-2'!AQ280*(1-VLOOKUP(AR$4,'[1]INTERNAL PARAMETERS-1'!$B$5:$J$44,4, FALSE))</f>
        <v>0</v>
      </c>
      <c r="CG280" s="47">
        <f>$F280*'[1]INTERNAL PARAMETERS-2'!AR280*(1-VLOOKUP(AS$4,'[1]INTERNAL PARAMETERS-1'!$B$5:$J$44,4, FALSE))</f>
        <v>0</v>
      </c>
      <c r="CH280" s="46">
        <f>$F280*'[1]INTERNAL PARAMETERS-2'!AS280*(1-VLOOKUP(AT$4,'[1]INTERNAL PARAMETERS-1'!$B$5:$J$44,4, FALSE))</f>
        <v>0</v>
      </c>
      <c r="CI280" s="45">
        <f t="shared" si="4"/>
        <v>0</v>
      </c>
    </row>
    <row r="281" spans="3:87">
      <c r="C281" s="30" t="s">
        <v>1</v>
      </c>
      <c r="D281" s="29" t="s">
        <v>71</v>
      </c>
      <c r="E281" s="29" t="s">
        <v>82</v>
      </c>
      <c r="F281" s="133">
        <f>ABS!AL281</f>
        <v>0</v>
      </c>
      <c r="G281" s="48">
        <f>$F281*'[1]INTERNAL PARAMETERS-2'!F281*VLOOKUP(G$4,'[1]INTERNAL PARAMETERS-1'!$B$5:$J$44,4, FALSE)</f>
        <v>0</v>
      </c>
      <c r="H281" s="47">
        <f>$F281*'[1]INTERNAL PARAMETERS-2'!G281*VLOOKUP(H$4,'[1]INTERNAL PARAMETERS-1'!$B$5:$J$44,4, FALSE)</f>
        <v>0</v>
      </c>
      <c r="I281" s="47">
        <f>$F281*'[1]INTERNAL PARAMETERS-2'!H281*VLOOKUP(I$4,'[1]INTERNAL PARAMETERS-1'!$B$5:$J$44,4, FALSE)</f>
        <v>0</v>
      </c>
      <c r="J281" s="47">
        <f>$F281*'[1]INTERNAL PARAMETERS-2'!I281*VLOOKUP(J$4,'[1]INTERNAL PARAMETERS-1'!$B$5:$J$44,4, FALSE)</f>
        <v>0</v>
      </c>
      <c r="K281" s="47">
        <f>$F281*'[1]INTERNAL PARAMETERS-2'!J281*VLOOKUP(K$4,'[1]INTERNAL PARAMETERS-1'!$B$5:$J$44,4, FALSE)</f>
        <v>0</v>
      </c>
      <c r="L281" s="47">
        <f>$F281*'[1]INTERNAL PARAMETERS-2'!K281*VLOOKUP(L$4,'[1]INTERNAL PARAMETERS-1'!$B$5:$J$44,4, FALSE)</f>
        <v>0</v>
      </c>
      <c r="M281" s="47">
        <f>$F281*'[1]INTERNAL PARAMETERS-2'!L281*VLOOKUP(M$4,'[1]INTERNAL PARAMETERS-1'!$B$5:$J$44,4, FALSE)</f>
        <v>0</v>
      </c>
      <c r="N281" s="47">
        <f>$F281*'[1]INTERNAL PARAMETERS-2'!M281*VLOOKUP(N$4,'[1]INTERNAL PARAMETERS-1'!$B$5:$J$44,4, FALSE)</f>
        <v>0</v>
      </c>
      <c r="O281" s="47">
        <f>$F281*'[1]INTERNAL PARAMETERS-2'!N281*VLOOKUP(O$4,'[1]INTERNAL PARAMETERS-1'!$B$5:$J$44,4, FALSE)</f>
        <v>0</v>
      </c>
      <c r="P281" s="47">
        <f>$F281*'[1]INTERNAL PARAMETERS-2'!O281*VLOOKUP(P$4,'[1]INTERNAL PARAMETERS-1'!$B$5:$J$44,4, FALSE)</f>
        <v>0</v>
      </c>
      <c r="Q281" s="47">
        <f>$F281*'[1]INTERNAL PARAMETERS-2'!P281*VLOOKUP(Q$4,'[1]INTERNAL PARAMETERS-1'!$B$5:$J$44,4, FALSE)</f>
        <v>0</v>
      </c>
      <c r="R281" s="47">
        <f>$F281*'[1]INTERNAL PARAMETERS-2'!Q281*VLOOKUP(R$4,'[1]INTERNAL PARAMETERS-1'!$B$5:$J$44,4, FALSE)</f>
        <v>0</v>
      </c>
      <c r="S281" s="47">
        <f>$F281*'[1]INTERNAL PARAMETERS-2'!R281*VLOOKUP(S$4,'[1]INTERNAL PARAMETERS-1'!$B$5:$J$44,4, FALSE)</f>
        <v>0</v>
      </c>
      <c r="T281" s="47">
        <f>$F281*'[1]INTERNAL PARAMETERS-2'!S281*VLOOKUP(T$4,'[1]INTERNAL PARAMETERS-1'!$B$5:$J$44,4, FALSE)</f>
        <v>0</v>
      </c>
      <c r="U281" s="47">
        <f>$F281*'[1]INTERNAL PARAMETERS-2'!T281*VLOOKUP(U$4,'[1]INTERNAL PARAMETERS-1'!$B$5:$J$44,4, FALSE)</f>
        <v>0</v>
      </c>
      <c r="V281" s="47">
        <f>$F281*'[1]INTERNAL PARAMETERS-2'!U281*VLOOKUP(V$4,'[1]INTERNAL PARAMETERS-1'!$B$5:$J$44,4, FALSE)</f>
        <v>0</v>
      </c>
      <c r="W281" s="47">
        <f>$F281*'[1]INTERNAL PARAMETERS-2'!V281*VLOOKUP(W$4,'[1]INTERNAL PARAMETERS-1'!$B$5:$J$44,4, FALSE)</f>
        <v>0</v>
      </c>
      <c r="X281" s="47">
        <f>$F281*'[1]INTERNAL PARAMETERS-2'!W281*VLOOKUP(X$4,'[1]INTERNAL PARAMETERS-1'!$B$5:$J$44,4, FALSE)</f>
        <v>0</v>
      </c>
      <c r="Y281" s="47">
        <f>$F281*'[1]INTERNAL PARAMETERS-2'!X281*VLOOKUP(Y$4,'[1]INTERNAL PARAMETERS-1'!$B$5:$J$44,4, FALSE)</f>
        <v>0</v>
      </c>
      <c r="Z281" s="47">
        <f>$F281*'[1]INTERNAL PARAMETERS-2'!Y281*VLOOKUP(Z$4,'[1]INTERNAL PARAMETERS-1'!$B$5:$J$44,4, FALSE)</f>
        <v>0</v>
      </c>
      <c r="AA281" s="47">
        <f>$F281*'[1]INTERNAL PARAMETERS-2'!Z281*VLOOKUP(AA$4,'[1]INTERNAL PARAMETERS-1'!$B$5:$J$44,4, FALSE)</f>
        <v>0</v>
      </c>
      <c r="AB281" s="47">
        <f>$F281*'[1]INTERNAL PARAMETERS-2'!AA281*VLOOKUP(AB$4,'[1]INTERNAL PARAMETERS-1'!$B$5:$J$44,4, FALSE)</f>
        <v>0</v>
      </c>
      <c r="AC281" s="47">
        <f>$F281*'[1]INTERNAL PARAMETERS-2'!AB281*VLOOKUP(AC$4,'[1]INTERNAL PARAMETERS-1'!$B$5:$J$44,4, FALSE)</f>
        <v>0</v>
      </c>
      <c r="AD281" s="47">
        <f>$F281*'[1]INTERNAL PARAMETERS-2'!AC281*VLOOKUP(AD$4,'[1]INTERNAL PARAMETERS-1'!$B$5:$J$44,4, FALSE)</f>
        <v>0</v>
      </c>
      <c r="AE281" s="47">
        <f>$F281*'[1]INTERNAL PARAMETERS-2'!AD281*VLOOKUP(AE$4,'[1]INTERNAL PARAMETERS-1'!$B$5:$J$44,4, FALSE)</f>
        <v>0</v>
      </c>
      <c r="AF281" s="47">
        <f>$F281*'[1]INTERNAL PARAMETERS-2'!AE281*VLOOKUP(AF$4,'[1]INTERNAL PARAMETERS-1'!$B$5:$J$44,4, FALSE)</f>
        <v>0</v>
      </c>
      <c r="AG281" s="47">
        <f>$F281*'[1]INTERNAL PARAMETERS-2'!AF281*VLOOKUP(AG$4,'[1]INTERNAL PARAMETERS-1'!$B$5:$J$44,4, FALSE)</f>
        <v>0</v>
      </c>
      <c r="AH281" s="47">
        <f>$F281*'[1]INTERNAL PARAMETERS-2'!AG281*VLOOKUP(AH$4,'[1]INTERNAL PARAMETERS-1'!$B$5:$J$44,4, FALSE)</f>
        <v>0</v>
      </c>
      <c r="AI281" s="47">
        <f>$F281*'[1]INTERNAL PARAMETERS-2'!AH281*VLOOKUP(AI$4,'[1]INTERNAL PARAMETERS-1'!$B$5:$J$44,4, FALSE)</f>
        <v>0</v>
      </c>
      <c r="AJ281" s="47">
        <f>$F281*'[1]INTERNAL PARAMETERS-2'!AI281*VLOOKUP(AJ$4,'[1]INTERNAL PARAMETERS-1'!$B$5:$J$44,4, FALSE)</f>
        <v>0</v>
      </c>
      <c r="AK281" s="47">
        <f>$F281*'[1]INTERNAL PARAMETERS-2'!AJ281*VLOOKUP(AK$4,'[1]INTERNAL PARAMETERS-1'!$B$5:$J$44,4, FALSE)</f>
        <v>0</v>
      </c>
      <c r="AL281" s="47">
        <f>$F281*'[1]INTERNAL PARAMETERS-2'!AK281*VLOOKUP(AL$4,'[1]INTERNAL PARAMETERS-1'!$B$5:$J$44,4, FALSE)</f>
        <v>0</v>
      </c>
      <c r="AM281" s="47">
        <f>$F281*'[1]INTERNAL PARAMETERS-2'!AL281*VLOOKUP(AM$4,'[1]INTERNAL PARAMETERS-1'!$B$5:$J$44,4, FALSE)</f>
        <v>0</v>
      </c>
      <c r="AN281" s="47">
        <f>$F281*'[1]INTERNAL PARAMETERS-2'!AM281*VLOOKUP(AN$4,'[1]INTERNAL PARAMETERS-1'!$B$5:$J$44,4, FALSE)</f>
        <v>0</v>
      </c>
      <c r="AO281" s="47">
        <f>$F281*'[1]INTERNAL PARAMETERS-2'!AN281*VLOOKUP(AO$4,'[1]INTERNAL PARAMETERS-1'!$B$5:$J$44,4, FALSE)</f>
        <v>0</v>
      </c>
      <c r="AP281" s="47">
        <f>$F281*'[1]INTERNAL PARAMETERS-2'!AO281*VLOOKUP(AP$4,'[1]INTERNAL PARAMETERS-1'!$B$5:$J$44,4, FALSE)</f>
        <v>0</v>
      </c>
      <c r="AQ281" s="47">
        <f>$F281*'[1]INTERNAL PARAMETERS-2'!AP281*VLOOKUP(AQ$4,'[1]INTERNAL PARAMETERS-1'!$B$5:$J$44,4, FALSE)</f>
        <v>0</v>
      </c>
      <c r="AR281" s="47">
        <f>$F281*'[1]INTERNAL PARAMETERS-2'!AQ281*VLOOKUP(AR$4,'[1]INTERNAL PARAMETERS-1'!$B$5:$J$44,4, FALSE)</f>
        <v>0</v>
      </c>
      <c r="AS281" s="47">
        <f>$F281*'[1]INTERNAL PARAMETERS-2'!AR281*VLOOKUP(AS$4,'[1]INTERNAL PARAMETERS-1'!$B$5:$J$44,4, FALSE)</f>
        <v>0</v>
      </c>
      <c r="AT281" s="46">
        <f>$F281*'[1]INTERNAL PARAMETERS-2'!AS281*VLOOKUP(AT$4,'[1]INTERNAL PARAMETERS-1'!$B$5:$J$44,4, FALSE)</f>
        <v>0</v>
      </c>
      <c r="AU281" s="48">
        <f>$F281*'[1]INTERNAL PARAMETERS-2'!F281*(1-VLOOKUP(G$4,'[1]INTERNAL PARAMETERS-1'!$B$5:$J$44,4, FALSE))</f>
        <v>0</v>
      </c>
      <c r="AV281" s="47">
        <f>$F281*'[1]INTERNAL PARAMETERS-2'!G281*(1-VLOOKUP(H$4,'[1]INTERNAL PARAMETERS-1'!$B$5:$J$44,4, FALSE))</f>
        <v>0</v>
      </c>
      <c r="AW281" s="47">
        <f>$F281*'[1]INTERNAL PARAMETERS-2'!H281*(1-VLOOKUP(I$4,'[1]INTERNAL PARAMETERS-1'!$B$5:$J$44,4, FALSE))</f>
        <v>0</v>
      </c>
      <c r="AX281" s="47">
        <f>$F281*'[1]INTERNAL PARAMETERS-2'!I281*(1-VLOOKUP(J$4,'[1]INTERNAL PARAMETERS-1'!$B$5:$J$44,4, FALSE))</f>
        <v>0</v>
      </c>
      <c r="AY281" s="47">
        <f>$F281*'[1]INTERNAL PARAMETERS-2'!J281*(1-VLOOKUP(K$4,'[1]INTERNAL PARAMETERS-1'!$B$5:$J$44,4, FALSE))</f>
        <v>0</v>
      </c>
      <c r="AZ281" s="47">
        <f>$F281*'[1]INTERNAL PARAMETERS-2'!K281*(1-VLOOKUP(L$4,'[1]INTERNAL PARAMETERS-1'!$B$5:$J$44,4, FALSE))</f>
        <v>0</v>
      </c>
      <c r="BA281" s="47">
        <f>$F281*'[1]INTERNAL PARAMETERS-2'!L281*(1-VLOOKUP(M$4,'[1]INTERNAL PARAMETERS-1'!$B$5:$J$44,4, FALSE))</f>
        <v>0</v>
      </c>
      <c r="BB281" s="47">
        <f>$F281*'[1]INTERNAL PARAMETERS-2'!M281*(1-VLOOKUP(N$4,'[1]INTERNAL PARAMETERS-1'!$B$5:$J$44,4, FALSE))</f>
        <v>0</v>
      </c>
      <c r="BC281" s="47">
        <f>$F281*'[1]INTERNAL PARAMETERS-2'!N281*(1-VLOOKUP(O$4,'[1]INTERNAL PARAMETERS-1'!$B$5:$J$44,4, FALSE))</f>
        <v>0</v>
      </c>
      <c r="BD281" s="47">
        <f>$F281*'[1]INTERNAL PARAMETERS-2'!O281*(1-VLOOKUP(P$4,'[1]INTERNAL PARAMETERS-1'!$B$5:$J$44,4, FALSE))</f>
        <v>0</v>
      </c>
      <c r="BE281" s="47">
        <f>$F281*'[1]INTERNAL PARAMETERS-2'!P281*(1-VLOOKUP(Q$4,'[1]INTERNAL PARAMETERS-1'!$B$5:$J$44,4, FALSE))</f>
        <v>0</v>
      </c>
      <c r="BF281" s="47">
        <f>$F281*'[1]INTERNAL PARAMETERS-2'!Q281*(1-VLOOKUP(R$4,'[1]INTERNAL PARAMETERS-1'!$B$5:$J$44,4, FALSE))</f>
        <v>0</v>
      </c>
      <c r="BG281" s="47">
        <f>$F281*'[1]INTERNAL PARAMETERS-2'!R281*(1-VLOOKUP(S$4,'[1]INTERNAL PARAMETERS-1'!$B$5:$J$44,4, FALSE))</f>
        <v>0</v>
      </c>
      <c r="BH281" s="47">
        <f>$F281*'[1]INTERNAL PARAMETERS-2'!S281*(1-VLOOKUP(T$4,'[1]INTERNAL PARAMETERS-1'!$B$5:$J$44,4, FALSE))</f>
        <v>0</v>
      </c>
      <c r="BI281" s="47">
        <f>$F281*'[1]INTERNAL PARAMETERS-2'!T281*(1-VLOOKUP(U$4,'[1]INTERNAL PARAMETERS-1'!$B$5:$J$44,4, FALSE))</f>
        <v>0</v>
      </c>
      <c r="BJ281" s="47">
        <f>$F281*'[1]INTERNAL PARAMETERS-2'!U281*(1-VLOOKUP(V$4,'[1]INTERNAL PARAMETERS-1'!$B$5:$J$44,4, FALSE))</f>
        <v>0</v>
      </c>
      <c r="BK281" s="47">
        <f>$F281*'[1]INTERNAL PARAMETERS-2'!V281*(1-VLOOKUP(W$4,'[1]INTERNAL PARAMETERS-1'!$B$5:$J$44,4, FALSE))</f>
        <v>0</v>
      </c>
      <c r="BL281" s="47">
        <f>$F281*'[1]INTERNAL PARAMETERS-2'!W281*(1-VLOOKUP(X$4,'[1]INTERNAL PARAMETERS-1'!$B$5:$J$44,4, FALSE))</f>
        <v>0</v>
      </c>
      <c r="BM281" s="47">
        <f>$F281*'[1]INTERNAL PARAMETERS-2'!X281*(1-VLOOKUP(Y$4,'[1]INTERNAL PARAMETERS-1'!$B$5:$J$44,4, FALSE))</f>
        <v>0</v>
      </c>
      <c r="BN281" s="47">
        <f>$F281*'[1]INTERNAL PARAMETERS-2'!Y281*(1-VLOOKUP(Z$4,'[1]INTERNAL PARAMETERS-1'!$B$5:$J$44,4, FALSE))</f>
        <v>0</v>
      </c>
      <c r="BO281" s="47">
        <f>$F281*'[1]INTERNAL PARAMETERS-2'!Z281*(1-VLOOKUP(AA$4,'[1]INTERNAL PARAMETERS-1'!$B$5:$J$44,4, FALSE))</f>
        <v>0</v>
      </c>
      <c r="BP281" s="47">
        <f>$F281*'[1]INTERNAL PARAMETERS-2'!AA281*(1-VLOOKUP(AB$4,'[1]INTERNAL PARAMETERS-1'!$B$5:$J$44,4, FALSE))</f>
        <v>0</v>
      </c>
      <c r="BQ281" s="47">
        <f>$F281*'[1]INTERNAL PARAMETERS-2'!AB281*(1-VLOOKUP(AC$4,'[1]INTERNAL PARAMETERS-1'!$B$5:$J$44,4, FALSE))</f>
        <v>0</v>
      </c>
      <c r="BR281" s="47">
        <f>$F281*'[1]INTERNAL PARAMETERS-2'!AC281*(1-VLOOKUP(AD$4,'[1]INTERNAL PARAMETERS-1'!$B$5:$J$44,4, FALSE))</f>
        <v>0</v>
      </c>
      <c r="BS281" s="47">
        <f>$F281*'[1]INTERNAL PARAMETERS-2'!AD281*(1-VLOOKUP(AE$4,'[1]INTERNAL PARAMETERS-1'!$B$5:$J$44,4, FALSE))</f>
        <v>0</v>
      </c>
      <c r="BT281" s="47">
        <f>$F281*'[1]INTERNAL PARAMETERS-2'!AE281*(1-VLOOKUP(AF$4,'[1]INTERNAL PARAMETERS-1'!$B$5:$J$44,4, FALSE))</f>
        <v>0</v>
      </c>
      <c r="BU281" s="47">
        <f>$F281*'[1]INTERNAL PARAMETERS-2'!AF281*(1-VLOOKUP(AG$4,'[1]INTERNAL PARAMETERS-1'!$B$5:$J$44,4, FALSE))</f>
        <v>0</v>
      </c>
      <c r="BV281" s="47">
        <f>$F281*'[1]INTERNAL PARAMETERS-2'!AG281*(1-VLOOKUP(AH$4,'[1]INTERNAL PARAMETERS-1'!$B$5:$J$44,4, FALSE))</f>
        <v>0</v>
      </c>
      <c r="BW281" s="47">
        <f>$F281*'[1]INTERNAL PARAMETERS-2'!AH281*(1-VLOOKUP(AI$4,'[1]INTERNAL PARAMETERS-1'!$B$5:$J$44,4, FALSE))</f>
        <v>0</v>
      </c>
      <c r="BX281" s="47">
        <f>$F281*'[1]INTERNAL PARAMETERS-2'!AI281*(1-VLOOKUP(AJ$4,'[1]INTERNAL PARAMETERS-1'!$B$5:$J$44,4, FALSE))</f>
        <v>0</v>
      </c>
      <c r="BY281" s="47">
        <f>$F281*'[1]INTERNAL PARAMETERS-2'!AJ281*(1-VLOOKUP(AK$4,'[1]INTERNAL PARAMETERS-1'!$B$5:$J$44,4, FALSE))</f>
        <v>0</v>
      </c>
      <c r="BZ281" s="47">
        <f>$F281*'[1]INTERNAL PARAMETERS-2'!AK281*(1-VLOOKUP(AL$4,'[1]INTERNAL PARAMETERS-1'!$B$5:$J$44,4, FALSE))</f>
        <v>0</v>
      </c>
      <c r="CA281" s="47">
        <f>$F281*'[1]INTERNAL PARAMETERS-2'!AL281*(1-VLOOKUP(AM$4,'[1]INTERNAL PARAMETERS-1'!$B$5:$J$44,4, FALSE))</f>
        <v>0</v>
      </c>
      <c r="CB281" s="47">
        <f>$F281*'[1]INTERNAL PARAMETERS-2'!AM281*(1-VLOOKUP(AN$4,'[1]INTERNAL PARAMETERS-1'!$B$5:$J$44,4, FALSE))</f>
        <v>0</v>
      </c>
      <c r="CC281" s="47">
        <f>$F281*'[1]INTERNAL PARAMETERS-2'!AN281*(1-VLOOKUP(AO$4,'[1]INTERNAL PARAMETERS-1'!$B$5:$J$44,4, FALSE))</f>
        <v>0</v>
      </c>
      <c r="CD281" s="47">
        <f>$F281*'[1]INTERNAL PARAMETERS-2'!AO281*(1-VLOOKUP(AP$4,'[1]INTERNAL PARAMETERS-1'!$B$5:$J$44,4, FALSE))</f>
        <v>0</v>
      </c>
      <c r="CE281" s="47">
        <f>$F281*'[1]INTERNAL PARAMETERS-2'!AP281*(1-VLOOKUP(AQ$4,'[1]INTERNAL PARAMETERS-1'!$B$5:$J$44,4, FALSE))</f>
        <v>0</v>
      </c>
      <c r="CF281" s="47">
        <f>$F281*'[1]INTERNAL PARAMETERS-2'!AQ281*(1-VLOOKUP(AR$4,'[1]INTERNAL PARAMETERS-1'!$B$5:$J$44,4, FALSE))</f>
        <v>0</v>
      </c>
      <c r="CG281" s="47">
        <f>$F281*'[1]INTERNAL PARAMETERS-2'!AR281*(1-VLOOKUP(AS$4,'[1]INTERNAL PARAMETERS-1'!$B$5:$J$44,4, FALSE))</f>
        <v>0</v>
      </c>
      <c r="CH281" s="46">
        <f>$F281*'[1]INTERNAL PARAMETERS-2'!AS281*(1-VLOOKUP(AT$4,'[1]INTERNAL PARAMETERS-1'!$B$5:$J$44,4, FALSE))</f>
        <v>0</v>
      </c>
      <c r="CI281" s="45">
        <f t="shared" si="4"/>
        <v>0</v>
      </c>
    </row>
    <row r="282" spans="3:87">
      <c r="C282" s="30" t="s">
        <v>1</v>
      </c>
      <c r="D282" s="29" t="s">
        <v>71</v>
      </c>
      <c r="E282" s="29" t="s">
        <v>81</v>
      </c>
      <c r="F282" s="133">
        <f>ABS!AL282</f>
        <v>0</v>
      </c>
      <c r="G282" s="48">
        <f>$F282*'[1]INTERNAL PARAMETERS-2'!F282*VLOOKUP(G$4,'[1]INTERNAL PARAMETERS-1'!$B$5:$J$44,4, FALSE)</f>
        <v>0</v>
      </c>
      <c r="H282" s="47">
        <f>$F282*'[1]INTERNAL PARAMETERS-2'!G282*VLOOKUP(H$4,'[1]INTERNAL PARAMETERS-1'!$B$5:$J$44,4, FALSE)</f>
        <v>0</v>
      </c>
      <c r="I282" s="47">
        <f>$F282*'[1]INTERNAL PARAMETERS-2'!H282*VLOOKUP(I$4,'[1]INTERNAL PARAMETERS-1'!$B$5:$J$44,4, FALSE)</f>
        <v>0</v>
      </c>
      <c r="J282" s="47">
        <f>$F282*'[1]INTERNAL PARAMETERS-2'!I282*VLOOKUP(J$4,'[1]INTERNAL PARAMETERS-1'!$B$5:$J$44,4, FALSE)</f>
        <v>0</v>
      </c>
      <c r="K282" s="47">
        <f>$F282*'[1]INTERNAL PARAMETERS-2'!J282*VLOOKUP(K$4,'[1]INTERNAL PARAMETERS-1'!$B$5:$J$44,4, FALSE)</f>
        <v>0</v>
      </c>
      <c r="L282" s="47">
        <f>$F282*'[1]INTERNAL PARAMETERS-2'!K282*VLOOKUP(L$4,'[1]INTERNAL PARAMETERS-1'!$B$5:$J$44,4, FALSE)</f>
        <v>0</v>
      </c>
      <c r="M282" s="47">
        <f>$F282*'[1]INTERNAL PARAMETERS-2'!L282*VLOOKUP(M$4,'[1]INTERNAL PARAMETERS-1'!$B$5:$J$44,4, FALSE)</f>
        <v>0</v>
      </c>
      <c r="N282" s="47">
        <f>$F282*'[1]INTERNAL PARAMETERS-2'!M282*VLOOKUP(N$4,'[1]INTERNAL PARAMETERS-1'!$B$5:$J$44,4, FALSE)</f>
        <v>0</v>
      </c>
      <c r="O282" s="47">
        <f>$F282*'[1]INTERNAL PARAMETERS-2'!N282*VLOOKUP(O$4,'[1]INTERNAL PARAMETERS-1'!$B$5:$J$44,4, FALSE)</f>
        <v>0</v>
      </c>
      <c r="P282" s="47">
        <f>$F282*'[1]INTERNAL PARAMETERS-2'!O282*VLOOKUP(P$4,'[1]INTERNAL PARAMETERS-1'!$B$5:$J$44,4, FALSE)</f>
        <v>0</v>
      </c>
      <c r="Q282" s="47">
        <f>$F282*'[1]INTERNAL PARAMETERS-2'!P282*VLOOKUP(Q$4,'[1]INTERNAL PARAMETERS-1'!$B$5:$J$44,4, FALSE)</f>
        <v>0</v>
      </c>
      <c r="R282" s="47">
        <f>$F282*'[1]INTERNAL PARAMETERS-2'!Q282*VLOOKUP(R$4,'[1]INTERNAL PARAMETERS-1'!$B$5:$J$44,4, FALSE)</f>
        <v>0</v>
      </c>
      <c r="S282" s="47">
        <f>$F282*'[1]INTERNAL PARAMETERS-2'!R282*VLOOKUP(S$4,'[1]INTERNAL PARAMETERS-1'!$B$5:$J$44,4, FALSE)</f>
        <v>0</v>
      </c>
      <c r="T282" s="47">
        <f>$F282*'[1]INTERNAL PARAMETERS-2'!S282*VLOOKUP(T$4,'[1]INTERNAL PARAMETERS-1'!$B$5:$J$44,4, FALSE)</f>
        <v>0</v>
      </c>
      <c r="U282" s="47">
        <f>$F282*'[1]INTERNAL PARAMETERS-2'!T282*VLOOKUP(U$4,'[1]INTERNAL PARAMETERS-1'!$B$5:$J$44,4, FALSE)</f>
        <v>0</v>
      </c>
      <c r="V282" s="47">
        <f>$F282*'[1]INTERNAL PARAMETERS-2'!U282*VLOOKUP(V$4,'[1]INTERNAL PARAMETERS-1'!$B$5:$J$44,4, FALSE)</f>
        <v>0</v>
      </c>
      <c r="W282" s="47">
        <f>$F282*'[1]INTERNAL PARAMETERS-2'!V282*VLOOKUP(W$4,'[1]INTERNAL PARAMETERS-1'!$B$5:$J$44,4, FALSE)</f>
        <v>0</v>
      </c>
      <c r="X282" s="47">
        <f>$F282*'[1]INTERNAL PARAMETERS-2'!W282*VLOOKUP(X$4,'[1]INTERNAL PARAMETERS-1'!$B$5:$J$44,4, FALSE)</f>
        <v>0</v>
      </c>
      <c r="Y282" s="47">
        <f>$F282*'[1]INTERNAL PARAMETERS-2'!X282*VLOOKUP(Y$4,'[1]INTERNAL PARAMETERS-1'!$B$5:$J$44,4, FALSE)</f>
        <v>0</v>
      </c>
      <c r="Z282" s="47">
        <f>$F282*'[1]INTERNAL PARAMETERS-2'!Y282*VLOOKUP(Z$4,'[1]INTERNAL PARAMETERS-1'!$B$5:$J$44,4, FALSE)</f>
        <v>0</v>
      </c>
      <c r="AA282" s="47">
        <f>$F282*'[1]INTERNAL PARAMETERS-2'!Z282*VLOOKUP(AA$4,'[1]INTERNAL PARAMETERS-1'!$B$5:$J$44,4, FALSE)</f>
        <v>0</v>
      </c>
      <c r="AB282" s="47">
        <f>$F282*'[1]INTERNAL PARAMETERS-2'!AA282*VLOOKUP(AB$4,'[1]INTERNAL PARAMETERS-1'!$B$5:$J$44,4, FALSE)</f>
        <v>0</v>
      </c>
      <c r="AC282" s="47">
        <f>$F282*'[1]INTERNAL PARAMETERS-2'!AB282*VLOOKUP(AC$4,'[1]INTERNAL PARAMETERS-1'!$B$5:$J$44,4, FALSE)</f>
        <v>0</v>
      </c>
      <c r="AD282" s="47">
        <f>$F282*'[1]INTERNAL PARAMETERS-2'!AC282*VLOOKUP(AD$4,'[1]INTERNAL PARAMETERS-1'!$B$5:$J$44,4, FALSE)</f>
        <v>0</v>
      </c>
      <c r="AE282" s="47">
        <f>$F282*'[1]INTERNAL PARAMETERS-2'!AD282*VLOOKUP(AE$4,'[1]INTERNAL PARAMETERS-1'!$B$5:$J$44,4, FALSE)</f>
        <v>0</v>
      </c>
      <c r="AF282" s="47">
        <f>$F282*'[1]INTERNAL PARAMETERS-2'!AE282*VLOOKUP(AF$4,'[1]INTERNAL PARAMETERS-1'!$B$5:$J$44,4, FALSE)</f>
        <v>0</v>
      </c>
      <c r="AG282" s="47">
        <f>$F282*'[1]INTERNAL PARAMETERS-2'!AF282*VLOOKUP(AG$4,'[1]INTERNAL PARAMETERS-1'!$B$5:$J$44,4, FALSE)</f>
        <v>0</v>
      </c>
      <c r="AH282" s="47">
        <f>$F282*'[1]INTERNAL PARAMETERS-2'!AG282*VLOOKUP(AH$4,'[1]INTERNAL PARAMETERS-1'!$B$5:$J$44,4, FALSE)</f>
        <v>0</v>
      </c>
      <c r="AI282" s="47">
        <f>$F282*'[1]INTERNAL PARAMETERS-2'!AH282*VLOOKUP(AI$4,'[1]INTERNAL PARAMETERS-1'!$B$5:$J$44,4, FALSE)</f>
        <v>0</v>
      </c>
      <c r="AJ282" s="47">
        <f>$F282*'[1]INTERNAL PARAMETERS-2'!AI282*VLOOKUP(AJ$4,'[1]INTERNAL PARAMETERS-1'!$B$5:$J$44,4, FALSE)</f>
        <v>0</v>
      </c>
      <c r="AK282" s="47">
        <f>$F282*'[1]INTERNAL PARAMETERS-2'!AJ282*VLOOKUP(AK$4,'[1]INTERNAL PARAMETERS-1'!$B$5:$J$44,4, FALSE)</f>
        <v>0</v>
      </c>
      <c r="AL282" s="47">
        <f>$F282*'[1]INTERNAL PARAMETERS-2'!AK282*VLOOKUP(AL$4,'[1]INTERNAL PARAMETERS-1'!$B$5:$J$44,4, FALSE)</f>
        <v>0</v>
      </c>
      <c r="AM282" s="47">
        <f>$F282*'[1]INTERNAL PARAMETERS-2'!AL282*VLOOKUP(AM$4,'[1]INTERNAL PARAMETERS-1'!$B$5:$J$44,4, FALSE)</f>
        <v>0</v>
      </c>
      <c r="AN282" s="47">
        <f>$F282*'[1]INTERNAL PARAMETERS-2'!AM282*VLOOKUP(AN$4,'[1]INTERNAL PARAMETERS-1'!$B$5:$J$44,4, FALSE)</f>
        <v>0</v>
      </c>
      <c r="AO282" s="47">
        <f>$F282*'[1]INTERNAL PARAMETERS-2'!AN282*VLOOKUP(AO$4,'[1]INTERNAL PARAMETERS-1'!$B$5:$J$44,4, FALSE)</f>
        <v>0</v>
      </c>
      <c r="AP282" s="47">
        <f>$F282*'[1]INTERNAL PARAMETERS-2'!AO282*VLOOKUP(AP$4,'[1]INTERNAL PARAMETERS-1'!$B$5:$J$44,4, FALSE)</f>
        <v>0</v>
      </c>
      <c r="AQ282" s="47">
        <f>$F282*'[1]INTERNAL PARAMETERS-2'!AP282*VLOOKUP(AQ$4,'[1]INTERNAL PARAMETERS-1'!$B$5:$J$44,4, FALSE)</f>
        <v>0</v>
      </c>
      <c r="AR282" s="47">
        <f>$F282*'[1]INTERNAL PARAMETERS-2'!AQ282*VLOOKUP(AR$4,'[1]INTERNAL PARAMETERS-1'!$B$5:$J$44,4, FALSE)</f>
        <v>0</v>
      </c>
      <c r="AS282" s="47">
        <f>$F282*'[1]INTERNAL PARAMETERS-2'!AR282*VLOOKUP(AS$4,'[1]INTERNAL PARAMETERS-1'!$B$5:$J$44,4, FALSE)</f>
        <v>0</v>
      </c>
      <c r="AT282" s="46">
        <f>$F282*'[1]INTERNAL PARAMETERS-2'!AS282*VLOOKUP(AT$4,'[1]INTERNAL PARAMETERS-1'!$B$5:$J$44,4, FALSE)</f>
        <v>0</v>
      </c>
      <c r="AU282" s="48">
        <f>$F282*'[1]INTERNAL PARAMETERS-2'!F282*(1-VLOOKUP(G$4,'[1]INTERNAL PARAMETERS-1'!$B$5:$J$44,4, FALSE))</f>
        <v>0</v>
      </c>
      <c r="AV282" s="47">
        <f>$F282*'[1]INTERNAL PARAMETERS-2'!G282*(1-VLOOKUP(H$4,'[1]INTERNAL PARAMETERS-1'!$B$5:$J$44,4, FALSE))</f>
        <v>0</v>
      </c>
      <c r="AW282" s="47">
        <f>$F282*'[1]INTERNAL PARAMETERS-2'!H282*(1-VLOOKUP(I$4,'[1]INTERNAL PARAMETERS-1'!$B$5:$J$44,4, FALSE))</f>
        <v>0</v>
      </c>
      <c r="AX282" s="47">
        <f>$F282*'[1]INTERNAL PARAMETERS-2'!I282*(1-VLOOKUP(J$4,'[1]INTERNAL PARAMETERS-1'!$B$5:$J$44,4, FALSE))</f>
        <v>0</v>
      </c>
      <c r="AY282" s="47">
        <f>$F282*'[1]INTERNAL PARAMETERS-2'!J282*(1-VLOOKUP(K$4,'[1]INTERNAL PARAMETERS-1'!$B$5:$J$44,4, FALSE))</f>
        <v>0</v>
      </c>
      <c r="AZ282" s="47">
        <f>$F282*'[1]INTERNAL PARAMETERS-2'!K282*(1-VLOOKUP(L$4,'[1]INTERNAL PARAMETERS-1'!$B$5:$J$44,4, FALSE))</f>
        <v>0</v>
      </c>
      <c r="BA282" s="47">
        <f>$F282*'[1]INTERNAL PARAMETERS-2'!L282*(1-VLOOKUP(M$4,'[1]INTERNAL PARAMETERS-1'!$B$5:$J$44,4, FALSE))</f>
        <v>0</v>
      </c>
      <c r="BB282" s="47">
        <f>$F282*'[1]INTERNAL PARAMETERS-2'!M282*(1-VLOOKUP(N$4,'[1]INTERNAL PARAMETERS-1'!$B$5:$J$44,4, FALSE))</f>
        <v>0</v>
      </c>
      <c r="BC282" s="47">
        <f>$F282*'[1]INTERNAL PARAMETERS-2'!N282*(1-VLOOKUP(O$4,'[1]INTERNAL PARAMETERS-1'!$B$5:$J$44,4, FALSE))</f>
        <v>0</v>
      </c>
      <c r="BD282" s="47">
        <f>$F282*'[1]INTERNAL PARAMETERS-2'!O282*(1-VLOOKUP(P$4,'[1]INTERNAL PARAMETERS-1'!$B$5:$J$44,4, FALSE))</f>
        <v>0</v>
      </c>
      <c r="BE282" s="47">
        <f>$F282*'[1]INTERNAL PARAMETERS-2'!P282*(1-VLOOKUP(Q$4,'[1]INTERNAL PARAMETERS-1'!$B$5:$J$44,4, FALSE))</f>
        <v>0</v>
      </c>
      <c r="BF282" s="47">
        <f>$F282*'[1]INTERNAL PARAMETERS-2'!Q282*(1-VLOOKUP(R$4,'[1]INTERNAL PARAMETERS-1'!$B$5:$J$44,4, FALSE))</f>
        <v>0</v>
      </c>
      <c r="BG282" s="47">
        <f>$F282*'[1]INTERNAL PARAMETERS-2'!R282*(1-VLOOKUP(S$4,'[1]INTERNAL PARAMETERS-1'!$B$5:$J$44,4, FALSE))</f>
        <v>0</v>
      </c>
      <c r="BH282" s="47">
        <f>$F282*'[1]INTERNAL PARAMETERS-2'!S282*(1-VLOOKUP(T$4,'[1]INTERNAL PARAMETERS-1'!$B$5:$J$44,4, FALSE))</f>
        <v>0</v>
      </c>
      <c r="BI282" s="47">
        <f>$F282*'[1]INTERNAL PARAMETERS-2'!T282*(1-VLOOKUP(U$4,'[1]INTERNAL PARAMETERS-1'!$B$5:$J$44,4, FALSE))</f>
        <v>0</v>
      </c>
      <c r="BJ282" s="47">
        <f>$F282*'[1]INTERNAL PARAMETERS-2'!U282*(1-VLOOKUP(V$4,'[1]INTERNAL PARAMETERS-1'!$B$5:$J$44,4, FALSE))</f>
        <v>0</v>
      </c>
      <c r="BK282" s="47">
        <f>$F282*'[1]INTERNAL PARAMETERS-2'!V282*(1-VLOOKUP(W$4,'[1]INTERNAL PARAMETERS-1'!$B$5:$J$44,4, FALSE))</f>
        <v>0</v>
      </c>
      <c r="BL282" s="47">
        <f>$F282*'[1]INTERNAL PARAMETERS-2'!W282*(1-VLOOKUP(X$4,'[1]INTERNAL PARAMETERS-1'!$B$5:$J$44,4, FALSE))</f>
        <v>0</v>
      </c>
      <c r="BM282" s="47">
        <f>$F282*'[1]INTERNAL PARAMETERS-2'!X282*(1-VLOOKUP(Y$4,'[1]INTERNAL PARAMETERS-1'!$B$5:$J$44,4, FALSE))</f>
        <v>0</v>
      </c>
      <c r="BN282" s="47">
        <f>$F282*'[1]INTERNAL PARAMETERS-2'!Y282*(1-VLOOKUP(Z$4,'[1]INTERNAL PARAMETERS-1'!$B$5:$J$44,4, FALSE))</f>
        <v>0</v>
      </c>
      <c r="BO282" s="47">
        <f>$F282*'[1]INTERNAL PARAMETERS-2'!Z282*(1-VLOOKUP(AA$4,'[1]INTERNAL PARAMETERS-1'!$B$5:$J$44,4, FALSE))</f>
        <v>0</v>
      </c>
      <c r="BP282" s="47">
        <f>$F282*'[1]INTERNAL PARAMETERS-2'!AA282*(1-VLOOKUP(AB$4,'[1]INTERNAL PARAMETERS-1'!$B$5:$J$44,4, FALSE))</f>
        <v>0</v>
      </c>
      <c r="BQ282" s="47">
        <f>$F282*'[1]INTERNAL PARAMETERS-2'!AB282*(1-VLOOKUP(AC$4,'[1]INTERNAL PARAMETERS-1'!$B$5:$J$44,4, FALSE))</f>
        <v>0</v>
      </c>
      <c r="BR282" s="47">
        <f>$F282*'[1]INTERNAL PARAMETERS-2'!AC282*(1-VLOOKUP(AD$4,'[1]INTERNAL PARAMETERS-1'!$B$5:$J$44,4, FALSE))</f>
        <v>0</v>
      </c>
      <c r="BS282" s="47">
        <f>$F282*'[1]INTERNAL PARAMETERS-2'!AD282*(1-VLOOKUP(AE$4,'[1]INTERNAL PARAMETERS-1'!$B$5:$J$44,4, FALSE))</f>
        <v>0</v>
      </c>
      <c r="BT282" s="47">
        <f>$F282*'[1]INTERNAL PARAMETERS-2'!AE282*(1-VLOOKUP(AF$4,'[1]INTERNAL PARAMETERS-1'!$B$5:$J$44,4, FALSE))</f>
        <v>0</v>
      </c>
      <c r="BU282" s="47">
        <f>$F282*'[1]INTERNAL PARAMETERS-2'!AF282*(1-VLOOKUP(AG$4,'[1]INTERNAL PARAMETERS-1'!$B$5:$J$44,4, FALSE))</f>
        <v>0</v>
      </c>
      <c r="BV282" s="47">
        <f>$F282*'[1]INTERNAL PARAMETERS-2'!AG282*(1-VLOOKUP(AH$4,'[1]INTERNAL PARAMETERS-1'!$B$5:$J$44,4, FALSE))</f>
        <v>0</v>
      </c>
      <c r="BW282" s="47">
        <f>$F282*'[1]INTERNAL PARAMETERS-2'!AH282*(1-VLOOKUP(AI$4,'[1]INTERNAL PARAMETERS-1'!$B$5:$J$44,4, FALSE))</f>
        <v>0</v>
      </c>
      <c r="BX282" s="47">
        <f>$F282*'[1]INTERNAL PARAMETERS-2'!AI282*(1-VLOOKUP(AJ$4,'[1]INTERNAL PARAMETERS-1'!$B$5:$J$44,4, FALSE))</f>
        <v>0</v>
      </c>
      <c r="BY282" s="47">
        <f>$F282*'[1]INTERNAL PARAMETERS-2'!AJ282*(1-VLOOKUP(AK$4,'[1]INTERNAL PARAMETERS-1'!$B$5:$J$44,4, FALSE))</f>
        <v>0</v>
      </c>
      <c r="BZ282" s="47">
        <f>$F282*'[1]INTERNAL PARAMETERS-2'!AK282*(1-VLOOKUP(AL$4,'[1]INTERNAL PARAMETERS-1'!$B$5:$J$44,4, FALSE))</f>
        <v>0</v>
      </c>
      <c r="CA282" s="47">
        <f>$F282*'[1]INTERNAL PARAMETERS-2'!AL282*(1-VLOOKUP(AM$4,'[1]INTERNAL PARAMETERS-1'!$B$5:$J$44,4, FALSE))</f>
        <v>0</v>
      </c>
      <c r="CB282" s="47">
        <f>$F282*'[1]INTERNAL PARAMETERS-2'!AM282*(1-VLOOKUP(AN$4,'[1]INTERNAL PARAMETERS-1'!$B$5:$J$44,4, FALSE))</f>
        <v>0</v>
      </c>
      <c r="CC282" s="47">
        <f>$F282*'[1]INTERNAL PARAMETERS-2'!AN282*(1-VLOOKUP(AO$4,'[1]INTERNAL PARAMETERS-1'!$B$5:$J$44,4, FALSE))</f>
        <v>0</v>
      </c>
      <c r="CD282" s="47">
        <f>$F282*'[1]INTERNAL PARAMETERS-2'!AO282*(1-VLOOKUP(AP$4,'[1]INTERNAL PARAMETERS-1'!$B$5:$J$44,4, FALSE))</f>
        <v>0</v>
      </c>
      <c r="CE282" s="47">
        <f>$F282*'[1]INTERNAL PARAMETERS-2'!AP282*(1-VLOOKUP(AQ$4,'[1]INTERNAL PARAMETERS-1'!$B$5:$J$44,4, FALSE))</f>
        <v>0</v>
      </c>
      <c r="CF282" s="47">
        <f>$F282*'[1]INTERNAL PARAMETERS-2'!AQ282*(1-VLOOKUP(AR$4,'[1]INTERNAL PARAMETERS-1'!$B$5:$J$44,4, FALSE))</f>
        <v>0</v>
      </c>
      <c r="CG282" s="47">
        <f>$F282*'[1]INTERNAL PARAMETERS-2'!AR282*(1-VLOOKUP(AS$4,'[1]INTERNAL PARAMETERS-1'!$B$5:$J$44,4, FALSE))</f>
        <v>0</v>
      </c>
      <c r="CH282" s="46">
        <f>$F282*'[1]INTERNAL PARAMETERS-2'!AS282*(1-VLOOKUP(AT$4,'[1]INTERNAL PARAMETERS-1'!$B$5:$J$44,4, FALSE))</f>
        <v>0</v>
      </c>
      <c r="CI282" s="45">
        <f t="shared" si="4"/>
        <v>0</v>
      </c>
    </row>
    <row r="283" spans="3:87">
      <c r="C283" s="30" t="s">
        <v>1</v>
      </c>
      <c r="D283" s="29" t="s">
        <v>71</v>
      </c>
      <c r="E283" s="29" t="s">
        <v>80</v>
      </c>
      <c r="F283" s="133">
        <f>ABS!AL283</f>
        <v>0</v>
      </c>
      <c r="G283" s="48">
        <f>$F283*'[1]INTERNAL PARAMETERS-2'!F283*VLOOKUP(G$4,'[1]INTERNAL PARAMETERS-1'!$B$5:$J$44,4, FALSE)</f>
        <v>0</v>
      </c>
      <c r="H283" s="47">
        <f>$F283*'[1]INTERNAL PARAMETERS-2'!G283*VLOOKUP(H$4,'[1]INTERNAL PARAMETERS-1'!$B$5:$J$44,4, FALSE)</f>
        <v>0</v>
      </c>
      <c r="I283" s="47">
        <f>$F283*'[1]INTERNAL PARAMETERS-2'!H283*VLOOKUP(I$4,'[1]INTERNAL PARAMETERS-1'!$B$5:$J$44,4, FALSE)</f>
        <v>0</v>
      </c>
      <c r="J283" s="47">
        <f>$F283*'[1]INTERNAL PARAMETERS-2'!I283*VLOOKUP(J$4,'[1]INTERNAL PARAMETERS-1'!$B$5:$J$44,4, FALSE)</f>
        <v>0</v>
      </c>
      <c r="K283" s="47">
        <f>$F283*'[1]INTERNAL PARAMETERS-2'!J283*VLOOKUP(K$4,'[1]INTERNAL PARAMETERS-1'!$B$5:$J$44,4, FALSE)</f>
        <v>0</v>
      </c>
      <c r="L283" s="47">
        <f>$F283*'[1]INTERNAL PARAMETERS-2'!K283*VLOOKUP(L$4,'[1]INTERNAL PARAMETERS-1'!$B$5:$J$44,4, FALSE)</f>
        <v>0</v>
      </c>
      <c r="M283" s="47">
        <f>$F283*'[1]INTERNAL PARAMETERS-2'!L283*VLOOKUP(M$4,'[1]INTERNAL PARAMETERS-1'!$B$5:$J$44,4, FALSE)</f>
        <v>0</v>
      </c>
      <c r="N283" s="47">
        <f>$F283*'[1]INTERNAL PARAMETERS-2'!M283*VLOOKUP(N$4,'[1]INTERNAL PARAMETERS-1'!$B$5:$J$44,4, FALSE)</f>
        <v>0</v>
      </c>
      <c r="O283" s="47">
        <f>$F283*'[1]INTERNAL PARAMETERS-2'!N283*VLOOKUP(O$4,'[1]INTERNAL PARAMETERS-1'!$B$5:$J$44,4, FALSE)</f>
        <v>0</v>
      </c>
      <c r="P283" s="47">
        <f>$F283*'[1]INTERNAL PARAMETERS-2'!O283*VLOOKUP(P$4,'[1]INTERNAL PARAMETERS-1'!$B$5:$J$44,4, FALSE)</f>
        <v>0</v>
      </c>
      <c r="Q283" s="47">
        <f>$F283*'[1]INTERNAL PARAMETERS-2'!P283*VLOOKUP(Q$4,'[1]INTERNAL PARAMETERS-1'!$B$5:$J$44,4, FALSE)</f>
        <v>0</v>
      </c>
      <c r="R283" s="47">
        <f>$F283*'[1]INTERNAL PARAMETERS-2'!Q283*VLOOKUP(R$4,'[1]INTERNAL PARAMETERS-1'!$B$5:$J$44,4, FALSE)</f>
        <v>0</v>
      </c>
      <c r="S283" s="47">
        <f>$F283*'[1]INTERNAL PARAMETERS-2'!R283*VLOOKUP(S$4,'[1]INTERNAL PARAMETERS-1'!$B$5:$J$44,4, FALSE)</f>
        <v>0</v>
      </c>
      <c r="T283" s="47">
        <f>$F283*'[1]INTERNAL PARAMETERS-2'!S283*VLOOKUP(T$4,'[1]INTERNAL PARAMETERS-1'!$B$5:$J$44,4, FALSE)</f>
        <v>0</v>
      </c>
      <c r="U283" s="47">
        <f>$F283*'[1]INTERNAL PARAMETERS-2'!T283*VLOOKUP(U$4,'[1]INTERNAL PARAMETERS-1'!$B$5:$J$44,4, FALSE)</f>
        <v>0</v>
      </c>
      <c r="V283" s="47">
        <f>$F283*'[1]INTERNAL PARAMETERS-2'!U283*VLOOKUP(V$4,'[1]INTERNAL PARAMETERS-1'!$B$5:$J$44,4, FALSE)</f>
        <v>0</v>
      </c>
      <c r="W283" s="47">
        <f>$F283*'[1]INTERNAL PARAMETERS-2'!V283*VLOOKUP(W$4,'[1]INTERNAL PARAMETERS-1'!$B$5:$J$44,4, FALSE)</f>
        <v>0</v>
      </c>
      <c r="X283" s="47">
        <f>$F283*'[1]INTERNAL PARAMETERS-2'!W283*VLOOKUP(X$4,'[1]INTERNAL PARAMETERS-1'!$B$5:$J$44,4, FALSE)</f>
        <v>0</v>
      </c>
      <c r="Y283" s="47">
        <f>$F283*'[1]INTERNAL PARAMETERS-2'!X283*VLOOKUP(Y$4,'[1]INTERNAL PARAMETERS-1'!$B$5:$J$44,4, FALSE)</f>
        <v>0</v>
      </c>
      <c r="Z283" s="47">
        <f>$F283*'[1]INTERNAL PARAMETERS-2'!Y283*VLOOKUP(Z$4,'[1]INTERNAL PARAMETERS-1'!$B$5:$J$44,4, FALSE)</f>
        <v>0</v>
      </c>
      <c r="AA283" s="47">
        <f>$F283*'[1]INTERNAL PARAMETERS-2'!Z283*VLOOKUP(AA$4,'[1]INTERNAL PARAMETERS-1'!$B$5:$J$44,4, FALSE)</f>
        <v>0</v>
      </c>
      <c r="AB283" s="47">
        <f>$F283*'[1]INTERNAL PARAMETERS-2'!AA283*VLOOKUP(AB$4,'[1]INTERNAL PARAMETERS-1'!$B$5:$J$44,4, FALSE)</f>
        <v>0</v>
      </c>
      <c r="AC283" s="47">
        <f>$F283*'[1]INTERNAL PARAMETERS-2'!AB283*VLOOKUP(AC$4,'[1]INTERNAL PARAMETERS-1'!$B$5:$J$44,4, FALSE)</f>
        <v>0</v>
      </c>
      <c r="AD283" s="47">
        <f>$F283*'[1]INTERNAL PARAMETERS-2'!AC283*VLOOKUP(AD$4,'[1]INTERNAL PARAMETERS-1'!$B$5:$J$44,4, FALSE)</f>
        <v>0</v>
      </c>
      <c r="AE283" s="47">
        <f>$F283*'[1]INTERNAL PARAMETERS-2'!AD283*VLOOKUP(AE$4,'[1]INTERNAL PARAMETERS-1'!$B$5:$J$44,4, FALSE)</f>
        <v>0</v>
      </c>
      <c r="AF283" s="47">
        <f>$F283*'[1]INTERNAL PARAMETERS-2'!AE283*VLOOKUP(AF$4,'[1]INTERNAL PARAMETERS-1'!$B$5:$J$44,4, FALSE)</f>
        <v>0</v>
      </c>
      <c r="AG283" s="47">
        <f>$F283*'[1]INTERNAL PARAMETERS-2'!AF283*VLOOKUP(AG$4,'[1]INTERNAL PARAMETERS-1'!$B$5:$J$44,4, FALSE)</f>
        <v>0</v>
      </c>
      <c r="AH283" s="47">
        <f>$F283*'[1]INTERNAL PARAMETERS-2'!AG283*VLOOKUP(AH$4,'[1]INTERNAL PARAMETERS-1'!$B$5:$J$44,4, FALSE)</f>
        <v>0</v>
      </c>
      <c r="AI283" s="47">
        <f>$F283*'[1]INTERNAL PARAMETERS-2'!AH283*VLOOKUP(AI$4,'[1]INTERNAL PARAMETERS-1'!$B$5:$J$44,4, FALSE)</f>
        <v>0</v>
      </c>
      <c r="AJ283" s="47">
        <f>$F283*'[1]INTERNAL PARAMETERS-2'!AI283*VLOOKUP(AJ$4,'[1]INTERNAL PARAMETERS-1'!$B$5:$J$44,4, FALSE)</f>
        <v>0</v>
      </c>
      <c r="AK283" s="47">
        <f>$F283*'[1]INTERNAL PARAMETERS-2'!AJ283*VLOOKUP(AK$4,'[1]INTERNAL PARAMETERS-1'!$B$5:$J$44,4, FALSE)</f>
        <v>0</v>
      </c>
      <c r="AL283" s="47">
        <f>$F283*'[1]INTERNAL PARAMETERS-2'!AK283*VLOOKUP(AL$4,'[1]INTERNAL PARAMETERS-1'!$B$5:$J$44,4, FALSE)</f>
        <v>0</v>
      </c>
      <c r="AM283" s="47">
        <f>$F283*'[1]INTERNAL PARAMETERS-2'!AL283*VLOOKUP(AM$4,'[1]INTERNAL PARAMETERS-1'!$B$5:$J$44,4, FALSE)</f>
        <v>0</v>
      </c>
      <c r="AN283" s="47">
        <f>$F283*'[1]INTERNAL PARAMETERS-2'!AM283*VLOOKUP(AN$4,'[1]INTERNAL PARAMETERS-1'!$B$5:$J$44,4, FALSE)</f>
        <v>0</v>
      </c>
      <c r="AO283" s="47">
        <f>$F283*'[1]INTERNAL PARAMETERS-2'!AN283*VLOOKUP(AO$4,'[1]INTERNAL PARAMETERS-1'!$B$5:$J$44,4, FALSE)</f>
        <v>0</v>
      </c>
      <c r="AP283" s="47">
        <f>$F283*'[1]INTERNAL PARAMETERS-2'!AO283*VLOOKUP(AP$4,'[1]INTERNAL PARAMETERS-1'!$B$5:$J$44,4, FALSE)</f>
        <v>0</v>
      </c>
      <c r="AQ283" s="47">
        <f>$F283*'[1]INTERNAL PARAMETERS-2'!AP283*VLOOKUP(AQ$4,'[1]INTERNAL PARAMETERS-1'!$B$5:$J$44,4, FALSE)</f>
        <v>0</v>
      </c>
      <c r="AR283" s="47">
        <f>$F283*'[1]INTERNAL PARAMETERS-2'!AQ283*VLOOKUP(AR$4,'[1]INTERNAL PARAMETERS-1'!$B$5:$J$44,4, FALSE)</f>
        <v>0</v>
      </c>
      <c r="AS283" s="47">
        <f>$F283*'[1]INTERNAL PARAMETERS-2'!AR283*VLOOKUP(AS$4,'[1]INTERNAL PARAMETERS-1'!$B$5:$J$44,4, FALSE)</f>
        <v>0</v>
      </c>
      <c r="AT283" s="46">
        <f>$F283*'[1]INTERNAL PARAMETERS-2'!AS283*VLOOKUP(AT$4,'[1]INTERNAL PARAMETERS-1'!$B$5:$J$44,4, FALSE)</f>
        <v>0</v>
      </c>
      <c r="AU283" s="48">
        <f>$F283*'[1]INTERNAL PARAMETERS-2'!F283*(1-VLOOKUP(G$4,'[1]INTERNAL PARAMETERS-1'!$B$5:$J$44,4, FALSE))</f>
        <v>0</v>
      </c>
      <c r="AV283" s="47">
        <f>$F283*'[1]INTERNAL PARAMETERS-2'!G283*(1-VLOOKUP(H$4,'[1]INTERNAL PARAMETERS-1'!$B$5:$J$44,4, FALSE))</f>
        <v>0</v>
      </c>
      <c r="AW283" s="47">
        <f>$F283*'[1]INTERNAL PARAMETERS-2'!H283*(1-VLOOKUP(I$4,'[1]INTERNAL PARAMETERS-1'!$B$5:$J$44,4, FALSE))</f>
        <v>0</v>
      </c>
      <c r="AX283" s="47">
        <f>$F283*'[1]INTERNAL PARAMETERS-2'!I283*(1-VLOOKUP(J$4,'[1]INTERNAL PARAMETERS-1'!$B$5:$J$44,4, FALSE))</f>
        <v>0</v>
      </c>
      <c r="AY283" s="47">
        <f>$F283*'[1]INTERNAL PARAMETERS-2'!J283*(1-VLOOKUP(K$4,'[1]INTERNAL PARAMETERS-1'!$B$5:$J$44,4, FALSE))</f>
        <v>0</v>
      </c>
      <c r="AZ283" s="47">
        <f>$F283*'[1]INTERNAL PARAMETERS-2'!K283*(1-VLOOKUP(L$4,'[1]INTERNAL PARAMETERS-1'!$B$5:$J$44,4, FALSE))</f>
        <v>0</v>
      </c>
      <c r="BA283" s="47">
        <f>$F283*'[1]INTERNAL PARAMETERS-2'!L283*(1-VLOOKUP(M$4,'[1]INTERNAL PARAMETERS-1'!$B$5:$J$44,4, FALSE))</f>
        <v>0</v>
      </c>
      <c r="BB283" s="47">
        <f>$F283*'[1]INTERNAL PARAMETERS-2'!M283*(1-VLOOKUP(N$4,'[1]INTERNAL PARAMETERS-1'!$B$5:$J$44,4, FALSE))</f>
        <v>0</v>
      </c>
      <c r="BC283" s="47">
        <f>$F283*'[1]INTERNAL PARAMETERS-2'!N283*(1-VLOOKUP(O$4,'[1]INTERNAL PARAMETERS-1'!$B$5:$J$44,4, FALSE))</f>
        <v>0</v>
      </c>
      <c r="BD283" s="47">
        <f>$F283*'[1]INTERNAL PARAMETERS-2'!O283*(1-VLOOKUP(P$4,'[1]INTERNAL PARAMETERS-1'!$B$5:$J$44,4, FALSE))</f>
        <v>0</v>
      </c>
      <c r="BE283" s="47">
        <f>$F283*'[1]INTERNAL PARAMETERS-2'!P283*(1-VLOOKUP(Q$4,'[1]INTERNAL PARAMETERS-1'!$B$5:$J$44,4, FALSE))</f>
        <v>0</v>
      </c>
      <c r="BF283" s="47">
        <f>$F283*'[1]INTERNAL PARAMETERS-2'!Q283*(1-VLOOKUP(R$4,'[1]INTERNAL PARAMETERS-1'!$B$5:$J$44,4, FALSE))</f>
        <v>0</v>
      </c>
      <c r="BG283" s="47">
        <f>$F283*'[1]INTERNAL PARAMETERS-2'!R283*(1-VLOOKUP(S$4,'[1]INTERNAL PARAMETERS-1'!$B$5:$J$44,4, FALSE))</f>
        <v>0</v>
      </c>
      <c r="BH283" s="47">
        <f>$F283*'[1]INTERNAL PARAMETERS-2'!S283*(1-VLOOKUP(T$4,'[1]INTERNAL PARAMETERS-1'!$B$5:$J$44,4, FALSE))</f>
        <v>0</v>
      </c>
      <c r="BI283" s="47">
        <f>$F283*'[1]INTERNAL PARAMETERS-2'!T283*(1-VLOOKUP(U$4,'[1]INTERNAL PARAMETERS-1'!$B$5:$J$44,4, FALSE))</f>
        <v>0</v>
      </c>
      <c r="BJ283" s="47">
        <f>$F283*'[1]INTERNAL PARAMETERS-2'!U283*(1-VLOOKUP(V$4,'[1]INTERNAL PARAMETERS-1'!$B$5:$J$44,4, FALSE))</f>
        <v>0</v>
      </c>
      <c r="BK283" s="47">
        <f>$F283*'[1]INTERNAL PARAMETERS-2'!V283*(1-VLOOKUP(W$4,'[1]INTERNAL PARAMETERS-1'!$B$5:$J$44,4, FALSE))</f>
        <v>0</v>
      </c>
      <c r="BL283" s="47">
        <f>$F283*'[1]INTERNAL PARAMETERS-2'!W283*(1-VLOOKUP(X$4,'[1]INTERNAL PARAMETERS-1'!$B$5:$J$44,4, FALSE))</f>
        <v>0</v>
      </c>
      <c r="BM283" s="47">
        <f>$F283*'[1]INTERNAL PARAMETERS-2'!X283*(1-VLOOKUP(Y$4,'[1]INTERNAL PARAMETERS-1'!$B$5:$J$44,4, FALSE))</f>
        <v>0</v>
      </c>
      <c r="BN283" s="47">
        <f>$F283*'[1]INTERNAL PARAMETERS-2'!Y283*(1-VLOOKUP(Z$4,'[1]INTERNAL PARAMETERS-1'!$B$5:$J$44,4, FALSE))</f>
        <v>0</v>
      </c>
      <c r="BO283" s="47">
        <f>$F283*'[1]INTERNAL PARAMETERS-2'!Z283*(1-VLOOKUP(AA$4,'[1]INTERNAL PARAMETERS-1'!$B$5:$J$44,4, FALSE))</f>
        <v>0</v>
      </c>
      <c r="BP283" s="47">
        <f>$F283*'[1]INTERNAL PARAMETERS-2'!AA283*(1-VLOOKUP(AB$4,'[1]INTERNAL PARAMETERS-1'!$B$5:$J$44,4, FALSE))</f>
        <v>0</v>
      </c>
      <c r="BQ283" s="47">
        <f>$F283*'[1]INTERNAL PARAMETERS-2'!AB283*(1-VLOOKUP(AC$4,'[1]INTERNAL PARAMETERS-1'!$B$5:$J$44,4, FALSE))</f>
        <v>0</v>
      </c>
      <c r="BR283" s="47">
        <f>$F283*'[1]INTERNAL PARAMETERS-2'!AC283*(1-VLOOKUP(AD$4,'[1]INTERNAL PARAMETERS-1'!$B$5:$J$44,4, FALSE))</f>
        <v>0</v>
      </c>
      <c r="BS283" s="47">
        <f>$F283*'[1]INTERNAL PARAMETERS-2'!AD283*(1-VLOOKUP(AE$4,'[1]INTERNAL PARAMETERS-1'!$B$5:$J$44,4, FALSE))</f>
        <v>0</v>
      </c>
      <c r="BT283" s="47">
        <f>$F283*'[1]INTERNAL PARAMETERS-2'!AE283*(1-VLOOKUP(AF$4,'[1]INTERNAL PARAMETERS-1'!$B$5:$J$44,4, FALSE))</f>
        <v>0</v>
      </c>
      <c r="BU283" s="47">
        <f>$F283*'[1]INTERNAL PARAMETERS-2'!AF283*(1-VLOOKUP(AG$4,'[1]INTERNAL PARAMETERS-1'!$B$5:$J$44,4, FALSE))</f>
        <v>0</v>
      </c>
      <c r="BV283" s="47">
        <f>$F283*'[1]INTERNAL PARAMETERS-2'!AG283*(1-VLOOKUP(AH$4,'[1]INTERNAL PARAMETERS-1'!$B$5:$J$44,4, FALSE))</f>
        <v>0</v>
      </c>
      <c r="BW283" s="47">
        <f>$F283*'[1]INTERNAL PARAMETERS-2'!AH283*(1-VLOOKUP(AI$4,'[1]INTERNAL PARAMETERS-1'!$B$5:$J$44,4, FALSE))</f>
        <v>0</v>
      </c>
      <c r="BX283" s="47">
        <f>$F283*'[1]INTERNAL PARAMETERS-2'!AI283*(1-VLOOKUP(AJ$4,'[1]INTERNAL PARAMETERS-1'!$B$5:$J$44,4, FALSE))</f>
        <v>0</v>
      </c>
      <c r="BY283" s="47">
        <f>$F283*'[1]INTERNAL PARAMETERS-2'!AJ283*(1-VLOOKUP(AK$4,'[1]INTERNAL PARAMETERS-1'!$B$5:$J$44,4, FALSE))</f>
        <v>0</v>
      </c>
      <c r="BZ283" s="47">
        <f>$F283*'[1]INTERNAL PARAMETERS-2'!AK283*(1-VLOOKUP(AL$4,'[1]INTERNAL PARAMETERS-1'!$B$5:$J$44,4, FALSE))</f>
        <v>0</v>
      </c>
      <c r="CA283" s="47">
        <f>$F283*'[1]INTERNAL PARAMETERS-2'!AL283*(1-VLOOKUP(AM$4,'[1]INTERNAL PARAMETERS-1'!$B$5:$J$44,4, FALSE))</f>
        <v>0</v>
      </c>
      <c r="CB283" s="47">
        <f>$F283*'[1]INTERNAL PARAMETERS-2'!AM283*(1-VLOOKUP(AN$4,'[1]INTERNAL PARAMETERS-1'!$B$5:$J$44,4, FALSE))</f>
        <v>0</v>
      </c>
      <c r="CC283" s="47">
        <f>$F283*'[1]INTERNAL PARAMETERS-2'!AN283*(1-VLOOKUP(AO$4,'[1]INTERNAL PARAMETERS-1'!$B$5:$J$44,4, FALSE))</f>
        <v>0</v>
      </c>
      <c r="CD283" s="47">
        <f>$F283*'[1]INTERNAL PARAMETERS-2'!AO283*(1-VLOOKUP(AP$4,'[1]INTERNAL PARAMETERS-1'!$B$5:$J$44,4, FALSE))</f>
        <v>0</v>
      </c>
      <c r="CE283" s="47">
        <f>$F283*'[1]INTERNAL PARAMETERS-2'!AP283*(1-VLOOKUP(AQ$4,'[1]INTERNAL PARAMETERS-1'!$B$5:$J$44,4, FALSE))</f>
        <v>0</v>
      </c>
      <c r="CF283" s="47">
        <f>$F283*'[1]INTERNAL PARAMETERS-2'!AQ283*(1-VLOOKUP(AR$4,'[1]INTERNAL PARAMETERS-1'!$B$5:$J$44,4, FALSE))</f>
        <v>0</v>
      </c>
      <c r="CG283" s="47">
        <f>$F283*'[1]INTERNAL PARAMETERS-2'!AR283*(1-VLOOKUP(AS$4,'[1]INTERNAL PARAMETERS-1'!$B$5:$J$44,4, FALSE))</f>
        <v>0</v>
      </c>
      <c r="CH283" s="46">
        <f>$F283*'[1]INTERNAL PARAMETERS-2'!AS283*(1-VLOOKUP(AT$4,'[1]INTERNAL PARAMETERS-1'!$B$5:$J$44,4, FALSE))</f>
        <v>0</v>
      </c>
      <c r="CI283" s="45">
        <f t="shared" si="4"/>
        <v>0</v>
      </c>
    </row>
    <row r="284" spans="3:87">
      <c r="C284" s="30" t="s">
        <v>1</v>
      </c>
      <c r="D284" s="29" t="s">
        <v>71</v>
      </c>
      <c r="E284" s="29" t="s">
        <v>79</v>
      </c>
      <c r="F284" s="133">
        <f>ABS!AL284</f>
        <v>0</v>
      </c>
      <c r="G284" s="48">
        <f>$F284*'[1]INTERNAL PARAMETERS-2'!F284*VLOOKUP(G$4,'[1]INTERNAL PARAMETERS-1'!$B$5:$J$44,4, FALSE)</f>
        <v>0</v>
      </c>
      <c r="H284" s="47">
        <f>$F284*'[1]INTERNAL PARAMETERS-2'!G284*VLOOKUP(H$4,'[1]INTERNAL PARAMETERS-1'!$B$5:$J$44,4, FALSE)</f>
        <v>0</v>
      </c>
      <c r="I284" s="47">
        <f>$F284*'[1]INTERNAL PARAMETERS-2'!H284*VLOOKUP(I$4,'[1]INTERNAL PARAMETERS-1'!$B$5:$J$44,4, FALSE)</f>
        <v>0</v>
      </c>
      <c r="J284" s="47">
        <f>$F284*'[1]INTERNAL PARAMETERS-2'!I284*VLOOKUP(J$4,'[1]INTERNAL PARAMETERS-1'!$B$5:$J$44,4, FALSE)</f>
        <v>0</v>
      </c>
      <c r="K284" s="47">
        <f>$F284*'[1]INTERNAL PARAMETERS-2'!J284*VLOOKUP(K$4,'[1]INTERNAL PARAMETERS-1'!$B$5:$J$44,4, FALSE)</f>
        <v>0</v>
      </c>
      <c r="L284" s="47">
        <f>$F284*'[1]INTERNAL PARAMETERS-2'!K284*VLOOKUP(L$4,'[1]INTERNAL PARAMETERS-1'!$B$5:$J$44,4, FALSE)</f>
        <v>0</v>
      </c>
      <c r="M284" s="47">
        <f>$F284*'[1]INTERNAL PARAMETERS-2'!L284*VLOOKUP(M$4,'[1]INTERNAL PARAMETERS-1'!$B$5:$J$44,4, FALSE)</f>
        <v>0</v>
      </c>
      <c r="N284" s="47">
        <f>$F284*'[1]INTERNAL PARAMETERS-2'!M284*VLOOKUP(N$4,'[1]INTERNAL PARAMETERS-1'!$B$5:$J$44,4, FALSE)</f>
        <v>0</v>
      </c>
      <c r="O284" s="47">
        <f>$F284*'[1]INTERNAL PARAMETERS-2'!N284*VLOOKUP(O$4,'[1]INTERNAL PARAMETERS-1'!$B$5:$J$44,4, FALSE)</f>
        <v>0</v>
      </c>
      <c r="P284" s="47">
        <f>$F284*'[1]INTERNAL PARAMETERS-2'!O284*VLOOKUP(P$4,'[1]INTERNAL PARAMETERS-1'!$B$5:$J$44,4, FALSE)</f>
        <v>0</v>
      </c>
      <c r="Q284" s="47">
        <f>$F284*'[1]INTERNAL PARAMETERS-2'!P284*VLOOKUP(Q$4,'[1]INTERNAL PARAMETERS-1'!$B$5:$J$44,4, FALSE)</f>
        <v>0</v>
      </c>
      <c r="R284" s="47">
        <f>$F284*'[1]INTERNAL PARAMETERS-2'!Q284*VLOOKUP(R$4,'[1]INTERNAL PARAMETERS-1'!$B$5:$J$44,4, FALSE)</f>
        <v>0</v>
      </c>
      <c r="S284" s="47">
        <f>$F284*'[1]INTERNAL PARAMETERS-2'!R284*VLOOKUP(S$4,'[1]INTERNAL PARAMETERS-1'!$B$5:$J$44,4, FALSE)</f>
        <v>0</v>
      </c>
      <c r="T284" s="47">
        <f>$F284*'[1]INTERNAL PARAMETERS-2'!S284*VLOOKUP(T$4,'[1]INTERNAL PARAMETERS-1'!$B$5:$J$44,4, FALSE)</f>
        <v>0</v>
      </c>
      <c r="U284" s="47">
        <f>$F284*'[1]INTERNAL PARAMETERS-2'!T284*VLOOKUP(U$4,'[1]INTERNAL PARAMETERS-1'!$B$5:$J$44,4, FALSE)</f>
        <v>0</v>
      </c>
      <c r="V284" s="47">
        <f>$F284*'[1]INTERNAL PARAMETERS-2'!U284*VLOOKUP(V$4,'[1]INTERNAL PARAMETERS-1'!$B$5:$J$44,4, FALSE)</f>
        <v>0</v>
      </c>
      <c r="W284" s="47">
        <f>$F284*'[1]INTERNAL PARAMETERS-2'!V284*VLOOKUP(W$4,'[1]INTERNAL PARAMETERS-1'!$B$5:$J$44,4, FALSE)</f>
        <v>0</v>
      </c>
      <c r="X284" s="47">
        <f>$F284*'[1]INTERNAL PARAMETERS-2'!W284*VLOOKUP(X$4,'[1]INTERNAL PARAMETERS-1'!$B$5:$J$44,4, FALSE)</f>
        <v>0</v>
      </c>
      <c r="Y284" s="47">
        <f>$F284*'[1]INTERNAL PARAMETERS-2'!X284*VLOOKUP(Y$4,'[1]INTERNAL PARAMETERS-1'!$B$5:$J$44,4, FALSE)</f>
        <v>0</v>
      </c>
      <c r="Z284" s="47">
        <f>$F284*'[1]INTERNAL PARAMETERS-2'!Y284*VLOOKUP(Z$4,'[1]INTERNAL PARAMETERS-1'!$B$5:$J$44,4, FALSE)</f>
        <v>0</v>
      </c>
      <c r="AA284" s="47">
        <f>$F284*'[1]INTERNAL PARAMETERS-2'!Z284*VLOOKUP(AA$4,'[1]INTERNAL PARAMETERS-1'!$B$5:$J$44,4, FALSE)</f>
        <v>0</v>
      </c>
      <c r="AB284" s="47">
        <f>$F284*'[1]INTERNAL PARAMETERS-2'!AA284*VLOOKUP(AB$4,'[1]INTERNAL PARAMETERS-1'!$B$5:$J$44,4, FALSE)</f>
        <v>0</v>
      </c>
      <c r="AC284" s="47">
        <f>$F284*'[1]INTERNAL PARAMETERS-2'!AB284*VLOOKUP(AC$4,'[1]INTERNAL PARAMETERS-1'!$B$5:$J$44,4, FALSE)</f>
        <v>0</v>
      </c>
      <c r="AD284" s="47">
        <f>$F284*'[1]INTERNAL PARAMETERS-2'!AC284*VLOOKUP(AD$4,'[1]INTERNAL PARAMETERS-1'!$B$5:$J$44,4, FALSE)</f>
        <v>0</v>
      </c>
      <c r="AE284" s="47">
        <f>$F284*'[1]INTERNAL PARAMETERS-2'!AD284*VLOOKUP(AE$4,'[1]INTERNAL PARAMETERS-1'!$B$5:$J$44,4, FALSE)</f>
        <v>0</v>
      </c>
      <c r="AF284" s="47">
        <f>$F284*'[1]INTERNAL PARAMETERS-2'!AE284*VLOOKUP(AF$4,'[1]INTERNAL PARAMETERS-1'!$B$5:$J$44,4, FALSE)</f>
        <v>0</v>
      </c>
      <c r="AG284" s="47">
        <f>$F284*'[1]INTERNAL PARAMETERS-2'!AF284*VLOOKUP(AG$4,'[1]INTERNAL PARAMETERS-1'!$B$5:$J$44,4, FALSE)</f>
        <v>0</v>
      </c>
      <c r="AH284" s="47">
        <f>$F284*'[1]INTERNAL PARAMETERS-2'!AG284*VLOOKUP(AH$4,'[1]INTERNAL PARAMETERS-1'!$B$5:$J$44,4, FALSE)</f>
        <v>0</v>
      </c>
      <c r="AI284" s="47">
        <f>$F284*'[1]INTERNAL PARAMETERS-2'!AH284*VLOOKUP(AI$4,'[1]INTERNAL PARAMETERS-1'!$B$5:$J$44,4, FALSE)</f>
        <v>0</v>
      </c>
      <c r="AJ284" s="47">
        <f>$F284*'[1]INTERNAL PARAMETERS-2'!AI284*VLOOKUP(AJ$4,'[1]INTERNAL PARAMETERS-1'!$B$5:$J$44,4, FALSE)</f>
        <v>0</v>
      </c>
      <c r="AK284" s="47">
        <f>$F284*'[1]INTERNAL PARAMETERS-2'!AJ284*VLOOKUP(AK$4,'[1]INTERNAL PARAMETERS-1'!$B$5:$J$44,4, FALSE)</f>
        <v>0</v>
      </c>
      <c r="AL284" s="47">
        <f>$F284*'[1]INTERNAL PARAMETERS-2'!AK284*VLOOKUP(AL$4,'[1]INTERNAL PARAMETERS-1'!$B$5:$J$44,4, FALSE)</f>
        <v>0</v>
      </c>
      <c r="AM284" s="47">
        <f>$F284*'[1]INTERNAL PARAMETERS-2'!AL284*VLOOKUP(AM$4,'[1]INTERNAL PARAMETERS-1'!$B$5:$J$44,4, FALSE)</f>
        <v>0</v>
      </c>
      <c r="AN284" s="47">
        <f>$F284*'[1]INTERNAL PARAMETERS-2'!AM284*VLOOKUP(AN$4,'[1]INTERNAL PARAMETERS-1'!$B$5:$J$44,4, FALSE)</f>
        <v>0</v>
      </c>
      <c r="AO284" s="47">
        <f>$F284*'[1]INTERNAL PARAMETERS-2'!AN284*VLOOKUP(AO$4,'[1]INTERNAL PARAMETERS-1'!$B$5:$J$44,4, FALSE)</f>
        <v>0</v>
      </c>
      <c r="AP284" s="47">
        <f>$F284*'[1]INTERNAL PARAMETERS-2'!AO284*VLOOKUP(AP$4,'[1]INTERNAL PARAMETERS-1'!$B$5:$J$44,4, FALSE)</f>
        <v>0</v>
      </c>
      <c r="AQ284" s="47">
        <f>$F284*'[1]INTERNAL PARAMETERS-2'!AP284*VLOOKUP(AQ$4,'[1]INTERNAL PARAMETERS-1'!$B$5:$J$44,4, FALSE)</f>
        <v>0</v>
      </c>
      <c r="AR284" s="47">
        <f>$F284*'[1]INTERNAL PARAMETERS-2'!AQ284*VLOOKUP(AR$4,'[1]INTERNAL PARAMETERS-1'!$B$5:$J$44,4, FALSE)</f>
        <v>0</v>
      </c>
      <c r="AS284" s="47">
        <f>$F284*'[1]INTERNAL PARAMETERS-2'!AR284*VLOOKUP(AS$4,'[1]INTERNAL PARAMETERS-1'!$B$5:$J$44,4, FALSE)</f>
        <v>0</v>
      </c>
      <c r="AT284" s="46">
        <f>$F284*'[1]INTERNAL PARAMETERS-2'!AS284*VLOOKUP(AT$4,'[1]INTERNAL PARAMETERS-1'!$B$5:$J$44,4, FALSE)</f>
        <v>0</v>
      </c>
      <c r="AU284" s="48">
        <f>$F284*'[1]INTERNAL PARAMETERS-2'!F284*(1-VLOOKUP(G$4,'[1]INTERNAL PARAMETERS-1'!$B$5:$J$44,4, FALSE))</f>
        <v>0</v>
      </c>
      <c r="AV284" s="47">
        <f>$F284*'[1]INTERNAL PARAMETERS-2'!G284*(1-VLOOKUP(H$4,'[1]INTERNAL PARAMETERS-1'!$B$5:$J$44,4, FALSE))</f>
        <v>0</v>
      </c>
      <c r="AW284" s="47">
        <f>$F284*'[1]INTERNAL PARAMETERS-2'!H284*(1-VLOOKUP(I$4,'[1]INTERNAL PARAMETERS-1'!$B$5:$J$44,4, FALSE))</f>
        <v>0</v>
      </c>
      <c r="AX284" s="47">
        <f>$F284*'[1]INTERNAL PARAMETERS-2'!I284*(1-VLOOKUP(J$4,'[1]INTERNAL PARAMETERS-1'!$B$5:$J$44,4, FALSE))</f>
        <v>0</v>
      </c>
      <c r="AY284" s="47">
        <f>$F284*'[1]INTERNAL PARAMETERS-2'!J284*(1-VLOOKUP(K$4,'[1]INTERNAL PARAMETERS-1'!$B$5:$J$44,4, FALSE))</f>
        <v>0</v>
      </c>
      <c r="AZ284" s="47">
        <f>$F284*'[1]INTERNAL PARAMETERS-2'!K284*(1-VLOOKUP(L$4,'[1]INTERNAL PARAMETERS-1'!$B$5:$J$44,4, FALSE))</f>
        <v>0</v>
      </c>
      <c r="BA284" s="47">
        <f>$F284*'[1]INTERNAL PARAMETERS-2'!L284*(1-VLOOKUP(M$4,'[1]INTERNAL PARAMETERS-1'!$B$5:$J$44,4, FALSE))</f>
        <v>0</v>
      </c>
      <c r="BB284" s="47">
        <f>$F284*'[1]INTERNAL PARAMETERS-2'!M284*(1-VLOOKUP(N$4,'[1]INTERNAL PARAMETERS-1'!$B$5:$J$44,4, FALSE))</f>
        <v>0</v>
      </c>
      <c r="BC284" s="47">
        <f>$F284*'[1]INTERNAL PARAMETERS-2'!N284*(1-VLOOKUP(O$4,'[1]INTERNAL PARAMETERS-1'!$B$5:$J$44,4, FALSE))</f>
        <v>0</v>
      </c>
      <c r="BD284" s="47">
        <f>$F284*'[1]INTERNAL PARAMETERS-2'!O284*(1-VLOOKUP(P$4,'[1]INTERNAL PARAMETERS-1'!$B$5:$J$44,4, FALSE))</f>
        <v>0</v>
      </c>
      <c r="BE284" s="47">
        <f>$F284*'[1]INTERNAL PARAMETERS-2'!P284*(1-VLOOKUP(Q$4,'[1]INTERNAL PARAMETERS-1'!$B$5:$J$44,4, FALSE))</f>
        <v>0</v>
      </c>
      <c r="BF284" s="47">
        <f>$F284*'[1]INTERNAL PARAMETERS-2'!Q284*(1-VLOOKUP(R$4,'[1]INTERNAL PARAMETERS-1'!$B$5:$J$44,4, FALSE))</f>
        <v>0</v>
      </c>
      <c r="BG284" s="47">
        <f>$F284*'[1]INTERNAL PARAMETERS-2'!R284*(1-VLOOKUP(S$4,'[1]INTERNAL PARAMETERS-1'!$B$5:$J$44,4, FALSE))</f>
        <v>0</v>
      </c>
      <c r="BH284" s="47">
        <f>$F284*'[1]INTERNAL PARAMETERS-2'!S284*(1-VLOOKUP(T$4,'[1]INTERNAL PARAMETERS-1'!$B$5:$J$44,4, FALSE))</f>
        <v>0</v>
      </c>
      <c r="BI284" s="47">
        <f>$F284*'[1]INTERNAL PARAMETERS-2'!T284*(1-VLOOKUP(U$4,'[1]INTERNAL PARAMETERS-1'!$B$5:$J$44,4, FALSE))</f>
        <v>0</v>
      </c>
      <c r="BJ284" s="47">
        <f>$F284*'[1]INTERNAL PARAMETERS-2'!U284*(1-VLOOKUP(V$4,'[1]INTERNAL PARAMETERS-1'!$B$5:$J$44,4, FALSE))</f>
        <v>0</v>
      </c>
      <c r="BK284" s="47">
        <f>$F284*'[1]INTERNAL PARAMETERS-2'!V284*(1-VLOOKUP(W$4,'[1]INTERNAL PARAMETERS-1'!$B$5:$J$44,4, FALSE))</f>
        <v>0</v>
      </c>
      <c r="BL284" s="47">
        <f>$F284*'[1]INTERNAL PARAMETERS-2'!W284*(1-VLOOKUP(X$4,'[1]INTERNAL PARAMETERS-1'!$B$5:$J$44,4, FALSE))</f>
        <v>0</v>
      </c>
      <c r="BM284" s="47">
        <f>$F284*'[1]INTERNAL PARAMETERS-2'!X284*(1-VLOOKUP(Y$4,'[1]INTERNAL PARAMETERS-1'!$B$5:$J$44,4, FALSE))</f>
        <v>0</v>
      </c>
      <c r="BN284" s="47">
        <f>$F284*'[1]INTERNAL PARAMETERS-2'!Y284*(1-VLOOKUP(Z$4,'[1]INTERNAL PARAMETERS-1'!$B$5:$J$44,4, FALSE))</f>
        <v>0</v>
      </c>
      <c r="BO284" s="47">
        <f>$F284*'[1]INTERNAL PARAMETERS-2'!Z284*(1-VLOOKUP(AA$4,'[1]INTERNAL PARAMETERS-1'!$B$5:$J$44,4, FALSE))</f>
        <v>0</v>
      </c>
      <c r="BP284" s="47">
        <f>$F284*'[1]INTERNAL PARAMETERS-2'!AA284*(1-VLOOKUP(AB$4,'[1]INTERNAL PARAMETERS-1'!$B$5:$J$44,4, FALSE))</f>
        <v>0</v>
      </c>
      <c r="BQ284" s="47">
        <f>$F284*'[1]INTERNAL PARAMETERS-2'!AB284*(1-VLOOKUP(AC$4,'[1]INTERNAL PARAMETERS-1'!$B$5:$J$44,4, FALSE))</f>
        <v>0</v>
      </c>
      <c r="BR284" s="47">
        <f>$F284*'[1]INTERNAL PARAMETERS-2'!AC284*(1-VLOOKUP(AD$4,'[1]INTERNAL PARAMETERS-1'!$B$5:$J$44,4, FALSE))</f>
        <v>0</v>
      </c>
      <c r="BS284" s="47">
        <f>$F284*'[1]INTERNAL PARAMETERS-2'!AD284*(1-VLOOKUP(AE$4,'[1]INTERNAL PARAMETERS-1'!$B$5:$J$44,4, FALSE))</f>
        <v>0</v>
      </c>
      <c r="BT284" s="47">
        <f>$F284*'[1]INTERNAL PARAMETERS-2'!AE284*(1-VLOOKUP(AF$4,'[1]INTERNAL PARAMETERS-1'!$B$5:$J$44,4, FALSE))</f>
        <v>0</v>
      </c>
      <c r="BU284" s="47">
        <f>$F284*'[1]INTERNAL PARAMETERS-2'!AF284*(1-VLOOKUP(AG$4,'[1]INTERNAL PARAMETERS-1'!$B$5:$J$44,4, FALSE))</f>
        <v>0</v>
      </c>
      <c r="BV284" s="47">
        <f>$F284*'[1]INTERNAL PARAMETERS-2'!AG284*(1-VLOOKUP(AH$4,'[1]INTERNAL PARAMETERS-1'!$B$5:$J$44,4, FALSE))</f>
        <v>0</v>
      </c>
      <c r="BW284" s="47">
        <f>$F284*'[1]INTERNAL PARAMETERS-2'!AH284*(1-VLOOKUP(AI$4,'[1]INTERNAL PARAMETERS-1'!$B$5:$J$44,4, FALSE))</f>
        <v>0</v>
      </c>
      <c r="BX284" s="47">
        <f>$F284*'[1]INTERNAL PARAMETERS-2'!AI284*(1-VLOOKUP(AJ$4,'[1]INTERNAL PARAMETERS-1'!$B$5:$J$44,4, FALSE))</f>
        <v>0</v>
      </c>
      <c r="BY284" s="47">
        <f>$F284*'[1]INTERNAL PARAMETERS-2'!AJ284*(1-VLOOKUP(AK$4,'[1]INTERNAL PARAMETERS-1'!$B$5:$J$44,4, FALSE))</f>
        <v>0</v>
      </c>
      <c r="BZ284" s="47">
        <f>$F284*'[1]INTERNAL PARAMETERS-2'!AK284*(1-VLOOKUP(AL$4,'[1]INTERNAL PARAMETERS-1'!$B$5:$J$44,4, FALSE))</f>
        <v>0</v>
      </c>
      <c r="CA284" s="47">
        <f>$F284*'[1]INTERNAL PARAMETERS-2'!AL284*(1-VLOOKUP(AM$4,'[1]INTERNAL PARAMETERS-1'!$B$5:$J$44,4, FALSE))</f>
        <v>0</v>
      </c>
      <c r="CB284" s="47">
        <f>$F284*'[1]INTERNAL PARAMETERS-2'!AM284*(1-VLOOKUP(AN$4,'[1]INTERNAL PARAMETERS-1'!$B$5:$J$44,4, FALSE))</f>
        <v>0</v>
      </c>
      <c r="CC284" s="47">
        <f>$F284*'[1]INTERNAL PARAMETERS-2'!AN284*(1-VLOOKUP(AO$4,'[1]INTERNAL PARAMETERS-1'!$B$5:$J$44,4, FALSE))</f>
        <v>0</v>
      </c>
      <c r="CD284" s="47">
        <f>$F284*'[1]INTERNAL PARAMETERS-2'!AO284*(1-VLOOKUP(AP$4,'[1]INTERNAL PARAMETERS-1'!$B$5:$J$44,4, FALSE))</f>
        <v>0</v>
      </c>
      <c r="CE284" s="47">
        <f>$F284*'[1]INTERNAL PARAMETERS-2'!AP284*(1-VLOOKUP(AQ$4,'[1]INTERNAL PARAMETERS-1'!$B$5:$J$44,4, FALSE))</f>
        <v>0</v>
      </c>
      <c r="CF284" s="47">
        <f>$F284*'[1]INTERNAL PARAMETERS-2'!AQ284*(1-VLOOKUP(AR$4,'[1]INTERNAL PARAMETERS-1'!$B$5:$J$44,4, FALSE))</f>
        <v>0</v>
      </c>
      <c r="CG284" s="47">
        <f>$F284*'[1]INTERNAL PARAMETERS-2'!AR284*(1-VLOOKUP(AS$4,'[1]INTERNAL PARAMETERS-1'!$B$5:$J$44,4, FALSE))</f>
        <v>0</v>
      </c>
      <c r="CH284" s="46">
        <f>$F284*'[1]INTERNAL PARAMETERS-2'!AS284*(1-VLOOKUP(AT$4,'[1]INTERNAL PARAMETERS-1'!$B$5:$J$44,4, FALSE))</f>
        <v>0</v>
      </c>
      <c r="CI284" s="45">
        <f t="shared" si="4"/>
        <v>0</v>
      </c>
    </row>
    <row r="285" spans="3:87">
      <c r="C285" s="30" t="s">
        <v>1</v>
      </c>
      <c r="D285" s="29" t="s">
        <v>71</v>
      </c>
      <c r="E285" s="29" t="s">
        <v>78</v>
      </c>
      <c r="F285" s="133">
        <f>ABS!AL285</f>
        <v>0</v>
      </c>
      <c r="G285" s="48">
        <f>$F285*'[1]INTERNAL PARAMETERS-2'!F285*VLOOKUP(G$4,'[1]INTERNAL PARAMETERS-1'!$B$5:$J$44,4, FALSE)</f>
        <v>0</v>
      </c>
      <c r="H285" s="47">
        <f>$F285*'[1]INTERNAL PARAMETERS-2'!G285*VLOOKUP(H$4,'[1]INTERNAL PARAMETERS-1'!$B$5:$J$44,4, FALSE)</f>
        <v>0</v>
      </c>
      <c r="I285" s="47">
        <f>$F285*'[1]INTERNAL PARAMETERS-2'!H285*VLOOKUP(I$4,'[1]INTERNAL PARAMETERS-1'!$B$5:$J$44,4, FALSE)</f>
        <v>0</v>
      </c>
      <c r="J285" s="47">
        <f>$F285*'[1]INTERNAL PARAMETERS-2'!I285*VLOOKUP(J$4,'[1]INTERNAL PARAMETERS-1'!$B$5:$J$44,4, FALSE)</f>
        <v>0</v>
      </c>
      <c r="K285" s="47">
        <f>$F285*'[1]INTERNAL PARAMETERS-2'!J285*VLOOKUP(K$4,'[1]INTERNAL PARAMETERS-1'!$B$5:$J$44,4, FALSE)</f>
        <v>0</v>
      </c>
      <c r="L285" s="47">
        <f>$F285*'[1]INTERNAL PARAMETERS-2'!K285*VLOOKUP(L$4,'[1]INTERNAL PARAMETERS-1'!$B$5:$J$44,4, FALSE)</f>
        <v>0</v>
      </c>
      <c r="M285" s="47">
        <f>$F285*'[1]INTERNAL PARAMETERS-2'!L285*VLOOKUP(M$4,'[1]INTERNAL PARAMETERS-1'!$B$5:$J$44,4, FALSE)</f>
        <v>0</v>
      </c>
      <c r="N285" s="47">
        <f>$F285*'[1]INTERNAL PARAMETERS-2'!M285*VLOOKUP(N$4,'[1]INTERNAL PARAMETERS-1'!$B$5:$J$44,4, FALSE)</f>
        <v>0</v>
      </c>
      <c r="O285" s="47">
        <f>$F285*'[1]INTERNAL PARAMETERS-2'!N285*VLOOKUP(O$4,'[1]INTERNAL PARAMETERS-1'!$B$5:$J$44,4, FALSE)</f>
        <v>0</v>
      </c>
      <c r="P285" s="47">
        <f>$F285*'[1]INTERNAL PARAMETERS-2'!O285*VLOOKUP(P$4,'[1]INTERNAL PARAMETERS-1'!$B$5:$J$44,4, FALSE)</f>
        <v>0</v>
      </c>
      <c r="Q285" s="47">
        <f>$F285*'[1]INTERNAL PARAMETERS-2'!P285*VLOOKUP(Q$4,'[1]INTERNAL PARAMETERS-1'!$B$5:$J$44,4, FALSE)</f>
        <v>0</v>
      </c>
      <c r="R285" s="47">
        <f>$F285*'[1]INTERNAL PARAMETERS-2'!Q285*VLOOKUP(R$4,'[1]INTERNAL PARAMETERS-1'!$B$5:$J$44,4, FALSE)</f>
        <v>0</v>
      </c>
      <c r="S285" s="47">
        <f>$F285*'[1]INTERNAL PARAMETERS-2'!R285*VLOOKUP(S$4,'[1]INTERNAL PARAMETERS-1'!$B$5:$J$44,4, FALSE)</f>
        <v>0</v>
      </c>
      <c r="T285" s="47">
        <f>$F285*'[1]INTERNAL PARAMETERS-2'!S285*VLOOKUP(T$4,'[1]INTERNAL PARAMETERS-1'!$B$5:$J$44,4, FALSE)</f>
        <v>0</v>
      </c>
      <c r="U285" s="47">
        <f>$F285*'[1]INTERNAL PARAMETERS-2'!T285*VLOOKUP(U$4,'[1]INTERNAL PARAMETERS-1'!$B$5:$J$44,4, FALSE)</f>
        <v>0</v>
      </c>
      <c r="V285" s="47">
        <f>$F285*'[1]INTERNAL PARAMETERS-2'!U285*VLOOKUP(V$4,'[1]INTERNAL PARAMETERS-1'!$B$5:$J$44,4, FALSE)</f>
        <v>0</v>
      </c>
      <c r="W285" s="47">
        <f>$F285*'[1]INTERNAL PARAMETERS-2'!V285*VLOOKUP(W$4,'[1]INTERNAL PARAMETERS-1'!$B$5:$J$44,4, FALSE)</f>
        <v>0</v>
      </c>
      <c r="X285" s="47">
        <f>$F285*'[1]INTERNAL PARAMETERS-2'!W285*VLOOKUP(X$4,'[1]INTERNAL PARAMETERS-1'!$B$5:$J$44,4, FALSE)</f>
        <v>0</v>
      </c>
      <c r="Y285" s="47">
        <f>$F285*'[1]INTERNAL PARAMETERS-2'!X285*VLOOKUP(Y$4,'[1]INTERNAL PARAMETERS-1'!$B$5:$J$44,4, FALSE)</f>
        <v>0</v>
      </c>
      <c r="Z285" s="47">
        <f>$F285*'[1]INTERNAL PARAMETERS-2'!Y285*VLOOKUP(Z$4,'[1]INTERNAL PARAMETERS-1'!$B$5:$J$44,4, FALSE)</f>
        <v>0</v>
      </c>
      <c r="AA285" s="47">
        <f>$F285*'[1]INTERNAL PARAMETERS-2'!Z285*VLOOKUP(AA$4,'[1]INTERNAL PARAMETERS-1'!$B$5:$J$44,4, FALSE)</f>
        <v>0</v>
      </c>
      <c r="AB285" s="47">
        <f>$F285*'[1]INTERNAL PARAMETERS-2'!AA285*VLOOKUP(AB$4,'[1]INTERNAL PARAMETERS-1'!$B$5:$J$44,4, FALSE)</f>
        <v>0</v>
      </c>
      <c r="AC285" s="47">
        <f>$F285*'[1]INTERNAL PARAMETERS-2'!AB285*VLOOKUP(AC$4,'[1]INTERNAL PARAMETERS-1'!$B$5:$J$44,4, FALSE)</f>
        <v>0</v>
      </c>
      <c r="AD285" s="47">
        <f>$F285*'[1]INTERNAL PARAMETERS-2'!AC285*VLOOKUP(AD$4,'[1]INTERNAL PARAMETERS-1'!$B$5:$J$44,4, FALSE)</f>
        <v>0</v>
      </c>
      <c r="AE285" s="47">
        <f>$F285*'[1]INTERNAL PARAMETERS-2'!AD285*VLOOKUP(AE$4,'[1]INTERNAL PARAMETERS-1'!$B$5:$J$44,4, FALSE)</f>
        <v>0</v>
      </c>
      <c r="AF285" s="47">
        <f>$F285*'[1]INTERNAL PARAMETERS-2'!AE285*VLOOKUP(AF$4,'[1]INTERNAL PARAMETERS-1'!$B$5:$J$44,4, FALSE)</f>
        <v>0</v>
      </c>
      <c r="AG285" s="47">
        <f>$F285*'[1]INTERNAL PARAMETERS-2'!AF285*VLOOKUP(AG$4,'[1]INTERNAL PARAMETERS-1'!$B$5:$J$44,4, FALSE)</f>
        <v>0</v>
      </c>
      <c r="AH285" s="47">
        <f>$F285*'[1]INTERNAL PARAMETERS-2'!AG285*VLOOKUP(AH$4,'[1]INTERNAL PARAMETERS-1'!$B$5:$J$44,4, FALSE)</f>
        <v>0</v>
      </c>
      <c r="AI285" s="47">
        <f>$F285*'[1]INTERNAL PARAMETERS-2'!AH285*VLOOKUP(AI$4,'[1]INTERNAL PARAMETERS-1'!$B$5:$J$44,4, FALSE)</f>
        <v>0</v>
      </c>
      <c r="AJ285" s="47">
        <f>$F285*'[1]INTERNAL PARAMETERS-2'!AI285*VLOOKUP(AJ$4,'[1]INTERNAL PARAMETERS-1'!$B$5:$J$44,4, FALSE)</f>
        <v>0</v>
      </c>
      <c r="AK285" s="47">
        <f>$F285*'[1]INTERNAL PARAMETERS-2'!AJ285*VLOOKUP(AK$4,'[1]INTERNAL PARAMETERS-1'!$B$5:$J$44,4, FALSE)</f>
        <v>0</v>
      </c>
      <c r="AL285" s="47">
        <f>$F285*'[1]INTERNAL PARAMETERS-2'!AK285*VLOOKUP(AL$4,'[1]INTERNAL PARAMETERS-1'!$B$5:$J$44,4, FALSE)</f>
        <v>0</v>
      </c>
      <c r="AM285" s="47">
        <f>$F285*'[1]INTERNAL PARAMETERS-2'!AL285*VLOOKUP(AM$4,'[1]INTERNAL PARAMETERS-1'!$B$5:$J$44,4, FALSE)</f>
        <v>0</v>
      </c>
      <c r="AN285" s="47">
        <f>$F285*'[1]INTERNAL PARAMETERS-2'!AM285*VLOOKUP(AN$4,'[1]INTERNAL PARAMETERS-1'!$B$5:$J$44,4, FALSE)</f>
        <v>0</v>
      </c>
      <c r="AO285" s="47">
        <f>$F285*'[1]INTERNAL PARAMETERS-2'!AN285*VLOOKUP(AO$4,'[1]INTERNAL PARAMETERS-1'!$B$5:$J$44,4, FALSE)</f>
        <v>0</v>
      </c>
      <c r="AP285" s="47">
        <f>$F285*'[1]INTERNAL PARAMETERS-2'!AO285*VLOOKUP(AP$4,'[1]INTERNAL PARAMETERS-1'!$B$5:$J$44,4, FALSE)</f>
        <v>0</v>
      </c>
      <c r="AQ285" s="47">
        <f>$F285*'[1]INTERNAL PARAMETERS-2'!AP285*VLOOKUP(AQ$4,'[1]INTERNAL PARAMETERS-1'!$B$5:$J$44,4, FALSE)</f>
        <v>0</v>
      </c>
      <c r="AR285" s="47">
        <f>$F285*'[1]INTERNAL PARAMETERS-2'!AQ285*VLOOKUP(AR$4,'[1]INTERNAL PARAMETERS-1'!$B$5:$J$44,4, FALSE)</f>
        <v>0</v>
      </c>
      <c r="AS285" s="47">
        <f>$F285*'[1]INTERNAL PARAMETERS-2'!AR285*VLOOKUP(AS$4,'[1]INTERNAL PARAMETERS-1'!$B$5:$J$44,4, FALSE)</f>
        <v>0</v>
      </c>
      <c r="AT285" s="46">
        <f>$F285*'[1]INTERNAL PARAMETERS-2'!AS285*VLOOKUP(AT$4,'[1]INTERNAL PARAMETERS-1'!$B$5:$J$44,4, FALSE)</f>
        <v>0</v>
      </c>
      <c r="AU285" s="48">
        <f>$F285*'[1]INTERNAL PARAMETERS-2'!F285*(1-VLOOKUP(G$4,'[1]INTERNAL PARAMETERS-1'!$B$5:$J$44,4, FALSE))</f>
        <v>0</v>
      </c>
      <c r="AV285" s="47">
        <f>$F285*'[1]INTERNAL PARAMETERS-2'!G285*(1-VLOOKUP(H$4,'[1]INTERNAL PARAMETERS-1'!$B$5:$J$44,4, FALSE))</f>
        <v>0</v>
      </c>
      <c r="AW285" s="47">
        <f>$F285*'[1]INTERNAL PARAMETERS-2'!H285*(1-VLOOKUP(I$4,'[1]INTERNAL PARAMETERS-1'!$B$5:$J$44,4, FALSE))</f>
        <v>0</v>
      </c>
      <c r="AX285" s="47">
        <f>$F285*'[1]INTERNAL PARAMETERS-2'!I285*(1-VLOOKUP(J$4,'[1]INTERNAL PARAMETERS-1'!$B$5:$J$44,4, FALSE))</f>
        <v>0</v>
      </c>
      <c r="AY285" s="47">
        <f>$F285*'[1]INTERNAL PARAMETERS-2'!J285*(1-VLOOKUP(K$4,'[1]INTERNAL PARAMETERS-1'!$B$5:$J$44,4, FALSE))</f>
        <v>0</v>
      </c>
      <c r="AZ285" s="47">
        <f>$F285*'[1]INTERNAL PARAMETERS-2'!K285*(1-VLOOKUP(L$4,'[1]INTERNAL PARAMETERS-1'!$B$5:$J$44,4, FALSE))</f>
        <v>0</v>
      </c>
      <c r="BA285" s="47">
        <f>$F285*'[1]INTERNAL PARAMETERS-2'!L285*(1-VLOOKUP(M$4,'[1]INTERNAL PARAMETERS-1'!$B$5:$J$44,4, FALSE))</f>
        <v>0</v>
      </c>
      <c r="BB285" s="47">
        <f>$F285*'[1]INTERNAL PARAMETERS-2'!M285*(1-VLOOKUP(N$4,'[1]INTERNAL PARAMETERS-1'!$B$5:$J$44,4, FALSE))</f>
        <v>0</v>
      </c>
      <c r="BC285" s="47">
        <f>$F285*'[1]INTERNAL PARAMETERS-2'!N285*(1-VLOOKUP(O$4,'[1]INTERNAL PARAMETERS-1'!$B$5:$J$44,4, FALSE))</f>
        <v>0</v>
      </c>
      <c r="BD285" s="47">
        <f>$F285*'[1]INTERNAL PARAMETERS-2'!O285*(1-VLOOKUP(P$4,'[1]INTERNAL PARAMETERS-1'!$B$5:$J$44,4, FALSE))</f>
        <v>0</v>
      </c>
      <c r="BE285" s="47">
        <f>$F285*'[1]INTERNAL PARAMETERS-2'!P285*(1-VLOOKUP(Q$4,'[1]INTERNAL PARAMETERS-1'!$B$5:$J$44,4, FALSE))</f>
        <v>0</v>
      </c>
      <c r="BF285" s="47">
        <f>$F285*'[1]INTERNAL PARAMETERS-2'!Q285*(1-VLOOKUP(R$4,'[1]INTERNAL PARAMETERS-1'!$B$5:$J$44,4, FALSE))</f>
        <v>0</v>
      </c>
      <c r="BG285" s="47">
        <f>$F285*'[1]INTERNAL PARAMETERS-2'!R285*(1-VLOOKUP(S$4,'[1]INTERNAL PARAMETERS-1'!$B$5:$J$44,4, FALSE))</f>
        <v>0</v>
      </c>
      <c r="BH285" s="47">
        <f>$F285*'[1]INTERNAL PARAMETERS-2'!S285*(1-VLOOKUP(T$4,'[1]INTERNAL PARAMETERS-1'!$B$5:$J$44,4, FALSE))</f>
        <v>0</v>
      </c>
      <c r="BI285" s="47">
        <f>$F285*'[1]INTERNAL PARAMETERS-2'!T285*(1-VLOOKUP(U$4,'[1]INTERNAL PARAMETERS-1'!$B$5:$J$44,4, FALSE))</f>
        <v>0</v>
      </c>
      <c r="BJ285" s="47">
        <f>$F285*'[1]INTERNAL PARAMETERS-2'!U285*(1-VLOOKUP(V$4,'[1]INTERNAL PARAMETERS-1'!$B$5:$J$44,4, FALSE))</f>
        <v>0</v>
      </c>
      <c r="BK285" s="47">
        <f>$F285*'[1]INTERNAL PARAMETERS-2'!V285*(1-VLOOKUP(W$4,'[1]INTERNAL PARAMETERS-1'!$B$5:$J$44,4, FALSE))</f>
        <v>0</v>
      </c>
      <c r="BL285" s="47">
        <f>$F285*'[1]INTERNAL PARAMETERS-2'!W285*(1-VLOOKUP(X$4,'[1]INTERNAL PARAMETERS-1'!$B$5:$J$44,4, FALSE))</f>
        <v>0</v>
      </c>
      <c r="BM285" s="47">
        <f>$F285*'[1]INTERNAL PARAMETERS-2'!X285*(1-VLOOKUP(Y$4,'[1]INTERNAL PARAMETERS-1'!$B$5:$J$44,4, FALSE))</f>
        <v>0</v>
      </c>
      <c r="BN285" s="47">
        <f>$F285*'[1]INTERNAL PARAMETERS-2'!Y285*(1-VLOOKUP(Z$4,'[1]INTERNAL PARAMETERS-1'!$B$5:$J$44,4, FALSE))</f>
        <v>0</v>
      </c>
      <c r="BO285" s="47">
        <f>$F285*'[1]INTERNAL PARAMETERS-2'!Z285*(1-VLOOKUP(AA$4,'[1]INTERNAL PARAMETERS-1'!$B$5:$J$44,4, FALSE))</f>
        <v>0</v>
      </c>
      <c r="BP285" s="47">
        <f>$F285*'[1]INTERNAL PARAMETERS-2'!AA285*(1-VLOOKUP(AB$4,'[1]INTERNAL PARAMETERS-1'!$B$5:$J$44,4, FALSE))</f>
        <v>0</v>
      </c>
      <c r="BQ285" s="47">
        <f>$F285*'[1]INTERNAL PARAMETERS-2'!AB285*(1-VLOOKUP(AC$4,'[1]INTERNAL PARAMETERS-1'!$B$5:$J$44,4, FALSE))</f>
        <v>0</v>
      </c>
      <c r="BR285" s="47">
        <f>$F285*'[1]INTERNAL PARAMETERS-2'!AC285*(1-VLOOKUP(AD$4,'[1]INTERNAL PARAMETERS-1'!$B$5:$J$44,4, FALSE))</f>
        <v>0</v>
      </c>
      <c r="BS285" s="47">
        <f>$F285*'[1]INTERNAL PARAMETERS-2'!AD285*(1-VLOOKUP(AE$4,'[1]INTERNAL PARAMETERS-1'!$B$5:$J$44,4, FALSE))</f>
        <v>0</v>
      </c>
      <c r="BT285" s="47">
        <f>$F285*'[1]INTERNAL PARAMETERS-2'!AE285*(1-VLOOKUP(AF$4,'[1]INTERNAL PARAMETERS-1'!$B$5:$J$44,4, FALSE))</f>
        <v>0</v>
      </c>
      <c r="BU285" s="47">
        <f>$F285*'[1]INTERNAL PARAMETERS-2'!AF285*(1-VLOOKUP(AG$4,'[1]INTERNAL PARAMETERS-1'!$B$5:$J$44,4, FALSE))</f>
        <v>0</v>
      </c>
      <c r="BV285" s="47">
        <f>$F285*'[1]INTERNAL PARAMETERS-2'!AG285*(1-VLOOKUP(AH$4,'[1]INTERNAL PARAMETERS-1'!$B$5:$J$44,4, FALSE))</f>
        <v>0</v>
      </c>
      <c r="BW285" s="47">
        <f>$F285*'[1]INTERNAL PARAMETERS-2'!AH285*(1-VLOOKUP(AI$4,'[1]INTERNAL PARAMETERS-1'!$B$5:$J$44,4, FALSE))</f>
        <v>0</v>
      </c>
      <c r="BX285" s="47">
        <f>$F285*'[1]INTERNAL PARAMETERS-2'!AI285*(1-VLOOKUP(AJ$4,'[1]INTERNAL PARAMETERS-1'!$B$5:$J$44,4, FALSE))</f>
        <v>0</v>
      </c>
      <c r="BY285" s="47">
        <f>$F285*'[1]INTERNAL PARAMETERS-2'!AJ285*(1-VLOOKUP(AK$4,'[1]INTERNAL PARAMETERS-1'!$B$5:$J$44,4, FALSE))</f>
        <v>0</v>
      </c>
      <c r="BZ285" s="47">
        <f>$F285*'[1]INTERNAL PARAMETERS-2'!AK285*(1-VLOOKUP(AL$4,'[1]INTERNAL PARAMETERS-1'!$B$5:$J$44,4, FALSE))</f>
        <v>0</v>
      </c>
      <c r="CA285" s="47">
        <f>$F285*'[1]INTERNAL PARAMETERS-2'!AL285*(1-VLOOKUP(AM$4,'[1]INTERNAL PARAMETERS-1'!$B$5:$J$44,4, FALSE))</f>
        <v>0</v>
      </c>
      <c r="CB285" s="47">
        <f>$F285*'[1]INTERNAL PARAMETERS-2'!AM285*(1-VLOOKUP(AN$4,'[1]INTERNAL PARAMETERS-1'!$B$5:$J$44,4, FALSE))</f>
        <v>0</v>
      </c>
      <c r="CC285" s="47">
        <f>$F285*'[1]INTERNAL PARAMETERS-2'!AN285*(1-VLOOKUP(AO$4,'[1]INTERNAL PARAMETERS-1'!$B$5:$J$44,4, FALSE))</f>
        <v>0</v>
      </c>
      <c r="CD285" s="47">
        <f>$F285*'[1]INTERNAL PARAMETERS-2'!AO285*(1-VLOOKUP(AP$4,'[1]INTERNAL PARAMETERS-1'!$B$5:$J$44,4, FALSE))</f>
        <v>0</v>
      </c>
      <c r="CE285" s="47">
        <f>$F285*'[1]INTERNAL PARAMETERS-2'!AP285*(1-VLOOKUP(AQ$4,'[1]INTERNAL PARAMETERS-1'!$B$5:$J$44,4, FALSE))</f>
        <v>0</v>
      </c>
      <c r="CF285" s="47">
        <f>$F285*'[1]INTERNAL PARAMETERS-2'!AQ285*(1-VLOOKUP(AR$4,'[1]INTERNAL PARAMETERS-1'!$B$5:$J$44,4, FALSE))</f>
        <v>0</v>
      </c>
      <c r="CG285" s="47">
        <f>$F285*'[1]INTERNAL PARAMETERS-2'!AR285*(1-VLOOKUP(AS$4,'[1]INTERNAL PARAMETERS-1'!$B$5:$J$44,4, FALSE))</f>
        <v>0</v>
      </c>
      <c r="CH285" s="46">
        <f>$F285*'[1]INTERNAL PARAMETERS-2'!AS285*(1-VLOOKUP(AT$4,'[1]INTERNAL PARAMETERS-1'!$B$5:$J$44,4, FALSE))</f>
        <v>0</v>
      </c>
      <c r="CI285" s="45">
        <f t="shared" si="4"/>
        <v>0</v>
      </c>
    </row>
    <row r="286" spans="3:87">
      <c r="C286" s="30" t="s">
        <v>1</v>
      </c>
      <c r="D286" s="29" t="s">
        <v>71</v>
      </c>
      <c r="E286" s="29" t="s">
        <v>77</v>
      </c>
      <c r="F286" s="133">
        <f>ABS!AL286</f>
        <v>0</v>
      </c>
      <c r="G286" s="48">
        <f>$F286*'[1]INTERNAL PARAMETERS-2'!F286*VLOOKUP(G$4,'[1]INTERNAL PARAMETERS-1'!$B$5:$J$44,4, FALSE)</f>
        <v>0</v>
      </c>
      <c r="H286" s="47">
        <f>$F286*'[1]INTERNAL PARAMETERS-2'!G286*VLOOKUP(H$4,'[1]INTERNAL PARAMETERS-1'!$B$5:$J$44,4, FALSE)</f>
        <v>0</v>
      </c>
      <c r="I286" s="47">
        <f>$F286*'[1]INTERNAL PARAMETERS-2'!H286*VLOOKUP(I$4,'[1]INTERNAL PARAMETERS-1'!$B$5:$J$44,4, FALSE)</f>
        <v>0</v>
      </c>
      <c r="J286" s="47">
        <f>$F286*'[1]INTERNAL PARAMETERS-2'!I286*VLOOKUP(J$4,'[1]INTERNAL PARAMETERS-1'!$B$5:$J$44,4, FALSE)</f>
        <v>0</v>
      </c>
      <c r="K286" s="47">
        <f>$F286*'[1]INTERNAL PARAMETERS-2'!J286*VLOOKUP(K$4,'[1]INTERNAL PARAMETERS-1'!$B$5:$J$44,4, FALSE)</f>
        <v>0</v>
      </c>
      <c r="L286" s="47">
        <f>$F286*'[1]INTERNAL PARAMETERS-2'!K286*VLOOKUP(L$4,'[1]INTERNAL PARAMETERS-1'!$B$5:$J$44,4, FALSE)</f>
        <v>0</v>
      </c>
      <c r="M286" s="47">
        <f>$F286*'[1]INTERNAL PARAMETERS-2'!L286*VLOOKUP(M$4,'[1]INTERNAL PARAMETERS-1'!$B$5:$J$44,4, FALSE)</f>
        <v>0</v>
      </c>
      <c r="N286" s="47">
        <f>$F286*'[1]INTERNAL PARAMETERS-2'!M286*VLOOKUP(N$4,'[1]INTERNAL PARAMETERS-1'!$B$5:$J$44,4, FALSE)</f>
        <v>0</v>
      </c>
      <c r="O286" s="47">
        <f>$F286*'[1]INTERNAL PARAMETERS-2'!N286*VLOOKUP(O$4,'[1]INTERNAL PARAMETERS-1'!$B$5:$J$44,4, FALSE)</f>
        <v>0</v>
      </c>
      <c r="P286" s="47">
        <f>$F286*'[1]INTERNAL PARAMETERS-2'!O286*VLOOKUP(P$4,'[1]INTERNAL PARAMETERS-1'!$B$5:$J$44,4, FALSE)</f>
        <v>0</v>
      </c>
      <c r="Q286" s="47">
        <f>$F286*'[1]INTERNAL PARAMETERS-2'!P286*VLOOKUP(Q$4,'[1]INTERNAL PARAMETERS-1'!$B$5:$J$44,4, FALSE)</f>
        <v>0</v>
      </c>
      <c r="R286" s="47">
        <f>$F286*'[1]INTERNAL PARAMETERS-2'!Q286*VLOOKUP(R$4,'[1]INTERNAL PARAMETERS-1'!$B$5:$J$44,4, FALSE)</f>
        <v>0</v>
      </c>
      <c r="S286" s="47">
        <f>$F286*'[1]INTERNAL PARAMETERS-2'!R286*VLOOKUP(S$4,'[1]INTERNAL PARAMETERS-1'!$B$5:$J$44,4, FALSE)</f>
        <v>0</v>
      </c>
      <c r="T286" s="47">
        <f>$F286*'[1]INTERNAL PARAMETERS-2'!S286*VLOOKUP(T$4,'[1]INTERNAL PARAMETERS-1'!$B$5:$J$44,4, FALSE)</f>
        <v>0</v>
      </c>
      <c r="U286" s="47">
        <f>$F286*'[1]INTERNAL PARAMETERS-2'!T286*VLOOKUP(U$4,'[1]INTERNAL PARAMETERS-1'!$B$5:$J$44,4, FALSE)</f>
        <v>0</v>
      </c>
      <c r="V286" s="47">
        <f>$F286*'[1]INTERNAL PARAMETERS-2'!U286*VLOOKUP(V$4,'[1]INTERNAL PARAMETERS-1'!$B$5:$J$44,4, FALSE)</f>
        <v>0</v>
      </c>
      <c r="W286" s="47">
        <f>$F286*'[1]INTERNAL PARAMETERS-2'!V286*VLOOKUP(W$4,'[1]INTERNAL PARAMETERS-1'!$B$5:$J$44,4, FALSE)</f>
        <v>0</v>
      </c>
      <c r="X286" s="47">
        <f>$F286*'[1]INTERNAL PARAMETERS-2'!W286*VLOOKUP(X$4,'[1]INTERNAL PARAMETERS-1'!$B$5:$J$44,4, FALSE)</f>
        <v>0</v>
      </c>
      <c r="Y286" s="47">
        <f>$F286*'[1]INTERNAL PARAMETERS-2'!X286*VLOOKUP(Y$4,'[1]INTERNAL PARAMETERS-1'!$B$5:$J$44,4, FALSE)</f>
        <v>0</v>
      </c>
      <c r="Z286" s="47">
        <f>$F286*'[1]INTERNAL PARAMETERS-2'!Y286*VLOOKUP(Z$4,'[1]INTERNAL PARAMETERS-1'!$B$5:$J$44,4, FALSE)</f>
        <v>0</v>
      </c>
      <c r="AA286" s="47">
        <f>$F286*'[1]INTERNAL PARAMETERS-2'!Z286*VLOOKUP(AA$4,'[1]INTERNAL PARAMETERS-1'!$B$5:$J$44,4, FALSE)</f>
        <v>0</v>
      </c>
      <c r="AB286" s="47">
        <f>$F286*'[1]INTERNAL PARAMETERS-2'!AA286*VLOOKUP(AB$4,'[1]INTERNAL PARAMETERS-1'!$B$5:$J$44,4, FALSE)</f>
        <v>0</v>
      </c>
      <c r="AC286" s="47">
        <f>$F286*'[1]INTERNAL PARAMETERS-2'!AB286*VLOOKUP(AC$4,'[1]INTERNAL PARAMETERS-1'!$B$5:$J$44,4, FALSE)</f>
        <v>0</v>
      </c>
      <c r="AD286" s="47">
        <f>$F286*'[1]INTERNAL PARAMETERS-2'!AC286*VLOOKUP(AD$4,'[1]INTERNAL PARAMETERS-1'!$B$5:$J$44,4, FALSE)</f>
        <v>0</v>
      </c>
      <c r="AE286" s="47">
        <f>$F286*'[1]INTERNAL PARAMETERS-2'!AD286*VLOOKUP(AE$4,'[1]INTERNAL PARAMETERS-1'!$B$5:$J$44,4, FALSE)</f>
        <v>0</v>
      </c>
      <c r="AF286" s="47">
        <f>$F286*'[1]INTERNAL PARAMETERS-2'!AE286*VLOOKUP(AF$4,'[1]INTERNAL PARAMETERS-1'!$B$5:$J$44,4, FALSE)</f>
        <v>0</v>
      </c>
      <c r="AG286" s="47">
        <f>$F286*'[1]INTERNAL PARAMETERS-2'!AF286*VLOOKUP(AG$4,'[1]INTERNAL PARAMETERS-1'!$B$5:$J$44,4, FALSE)</f>
        <v>0</v>
      </c>
      <c r="AH286" s="47">
        <f>$F286*'[1]INTERNAL PARAMETERS-2'!AG286*VLOOKUP(AH$4,'[1]INTERNAL PARAMETERS-1'!$B$5:$J$44,4, FALSE)</f>
        <v>0</v>
      </c>
      <c r="AI286" s="47">
        <f>$F286*'[1]INTERNAL PARAMETERS-2'!AH286*VLOOKUP(AI$4,'[1]INTERNAL PARAMETERS-1'!$B$5:$J$44,4, FALSE)</f>
        <v>0</v>
      </c>
      <c r="AJ286" s="47">
        <f>$F286*'[1]INTERNAL PARAMETERS-2'!AI286*VLOOKUP(AJ$4,'[1]INTERNAL PARAMETERS-1'!$B$5:$J$44,4, FALSE)</f>
        <v>0</v>
      </c>
      <c r="AK286" s="47">
        <f>$F286*'[1]INTERNAL PARAMETERS-2'!AJ286*VLOOKUP(AK$4,'[1]INTERNAL PARAMETERS-1'!$B$5:$J$44,4, FALSE)</f>
        <v>0</v>
      </c>
      <c r="AL286" s="47">
        <f>$F286*'[1]INTERNAL PARAMETERS-2'!AK286*VLOOKUP(AL$4,'[1]INTERNAL PARAMETERS-1'!$B$5:$J$44,4, FALSE)</f>
        <v>0</v>
      </c>
      <c r="AM286" s="47">
        <f>$F286*'[1]INTERNAL PARAMETERS-2'!AL286*VLOOKUP(AM$4,'[1]INTERNAL PARAMETERS-1'!$B$5:$J$44,4, FALSE)</f>
        <v>0</v>
      </c>
      <c r="AN286" s="47">
        <f>$F286*'[1]INTERNAL PARAMETERS-2'!AM286*VLOOKUP(AN$4,'[1]INTERNAL PARAMETERS-1'!$B$5:$J$44,4, FALSE)</f>
        <v>0</v>
      </c>
      <c r="AO286" s="47">
        <f>$F286*'[1]INTERNAL PARAMETERS-2'!AN286*VLOOKUP(AO$4,'[1]INTERNAL PARAMETERS-1'!$B$5:$J$44,4, FALSE)</f>
        <v>0</v>
      </c>
      <c r="AP286" s="47">
        <f>$F286*'[1]INTERNAL PARAMETERS-2'!AO286*VLOOKUP(AP$4,'[1]INTERNAL PARAMETERS-1'!$B$5:$J$44,4, FALSE)</f>
        <v>0</v>
      </c>
      <c r="AQ286" s="47">
        <f>$F286*'[1]INTERNAL PARAMETERS-2'!AP286*VLOOKUP(AQ$4,'[1]INTERNAL PARAMETERS-1'!$B$5:$J$44,4, FALSE)</f>
        <v>0</v>
      </c>
      <c r="AR286" s="47">
        <f>$F286*'[1]INTERNAL PARAMETERS-2'!AQ286*VLOOKUP(AR$4,'[1]INTERNAL PARAMETERS-1'!$B$5:$J$44,4, FALSE)</f>
        <v>0</v>
      </c>
      <c r="AS286" s="47">
        <f>$F286*'[1]INTERNAL PARAMETERS-2'!AR286*VLOOKUP(AS$4,'[1]INTERNAL PARAMETERS-1'!$B$5:$J$44,4, FALSE)</f>
        <v>0</v>
      </c>
      <c r="AT286" s="46">
        <f>$F286*'[1]INTERNAL PARAMETERS-2'!AS286*VLOOKUP(AT$4,'[1]INTERNAL PARAMETERS-1'!$B$5:$J$44,4, FALSE)</f>
        <v>0</v>
      </c>
      <c r="AU286" s="48">
        <f>$F286*'[1]INTERNAL PARAMETERS-2'!F286*(1-VLOOKUP(G$4,'[1]INTERNAL PARAMETERS-1'!$B$5:$J$44,4, FALSE))</f>
        <v>0</v>
      </c>
      <c r="AV286" s="47">
        <f>$F286*'[1]INTERNAL PARAMETERS-2'!G286*(1-VLOOKUP(H$4,'[1]INTERNAL PARAMETERS-1'!$B$5:$J$44,4, FALSE))</f>
        <v>0</v>
      </c>
      <c r="AW286" s="47">
        <f>$F286*'[1]INTERNAL PARAMETERS-2'!H286*(1-VLOOKUP(I$4,'[1]INTERNAL PARAMETERS-1'!$B$5:$J$44,4, FALSE))</f>
        <v>0</v>
      </c>
      <c r="AX286" s="47">
        <f>$F286*'[1]INTERNAL PARAMETERS-2'!I286*(1-VLOOKUP(J$4,'[1]INTERNAL PARAMETERS-1'!$B$5:$J$44,4, FALSE))</f>
        <v>0</v>
      </c>
      <c r="AY286" s="47">
        <f>$F286*'[1]INTERNAL PARAMETERS-2'!J286*(1-VLOOKUP(K$4,'[1]INTERNAL PARAMETERS-1'!$B$5:$J$44,4, FALSE))</f>
        <v>0</v>
      </c>
      <c r="AZ286" s="47">
        <f>$F286*'[1]INTERNAL PARAMETERS-2'!K286*(1-VLOOKUP(L$4,'[1]INTERNAL PARAMETERS-1'!$B$5:$J$44,4, FALSE))</f>
        <v>0</v>
      </c>
      <c r="BA286" s="47">
        <f>$F286*'[1]INTERNAL PARAMETERS-2'!L286*(1-VLOOKUP(M$4,'[1]INTERNAL PARAMETERS-1'!$B$5:$J$44,4, FALSE))</f>
        <v>0</v>
      </c>
      <c r="BB286" s="47">
        <f>$F286*'[1]INTERNAL PARAMETERS-2'!M286*(1-VLOOKUP(N$4,'[1]INTERNAL PARAMETERS-1'!$B$5:$J$44,4, FALSE))</f>
        <v>0</v>
      </c>
      <c r="BC286" s="47">
        <f>$F286*'[1]INTERNAL PARAMETERS-2'!N286*(1-VLOOKUP(O$4,'[1]INTERNAL PARAMETERS-1'!$B$5:$J$44,4, FALSE))</f>
        <v>0</v>
      </c>
      <c r="BD286" s="47">
        <f>$F286*'[1]INTERNAL PARAMETERS-2'!O286*(1-VLOOKUP(P$4,'[1]INTERNAL PARAMETERS-1'!$B$5:$J$44,4, FALSE))</f>
        <v>0</v>
      </c>
      <c r="BE286" s="47">
        <f>$F286*'[1]INTERNAL PARAMETERS-2'!P286*(1-VLOOKUP(Q$4,'[1]INTERNAL PARAMETERS-1'!$B$5:$J$44,4, FALSE))</f>
        <v>0</v>
      </c>
      <c r="BF286" s="47">
        <f>$F286*'[1]INTERNAL PARAMETERS-2'!Q286*(1-VLOOKUP(R$4,'[1]INTERNAL PARAMETERS-1'!$B$5:$J$44,4, FALSE))</f>
        <v>0</v>
      </c>
      <c r="BG286" s="47">
        <f>$F286*'[1]INTERNAL PARAMETERS-2'!R286*(1-VLOOKUP(S$4,'[1]INTERNAL PARAMETERS-1'!$B$5:$J$44,4, FALSE))</f>
        <v>0</v>
      </c>
      <c r="BH286" s="47">
        <f>$F286*'[1]INTERNAL PARAMETERS-2'!S286*(1-VLOOKUP(T$4,'[1]INTERNAL PARAMETERS-1'!$B$5:$J$44,4, FALSE))</f>
        <v>0</v>
      </c>
      <c r="BI286" s="47">
        <f>$F286*'[1]INTERNAL PARAMETERS-2'!T286*(1-VLOOKUP(U$4,'[1]INTERNAL PARAMETERS-1'!$B$5:$J$44,4, FALSE))</f>
        <v>0</v>
      </c>
      <c r="BJ286" s="47">
        <f>$F286*'[1]INTERNAL PARAMETERS-2'!U286*(1-VLOOKUP(V$4,'[1]INTERNAL PARAMETERS-1'!$B$5:$J$44,4, FALSE))</f>
        <v>0</v>
      </c>
      <c r="BK286" s="47">
        <f>$F286*'[1]INTERNAL PARAMETERS-2'!V286*(1-VLOOKUP(W$4,'[1]INTERNAL PARAMETERS-1'!$B$5:$J$44,4, FALSE))</f>
        <v>0</v>
      </c>
      <c r="BL286" s="47">
        <f>$F286*'[1]INTERNAL PARAMETERS-2'!W286*(1-VLOOKUP(X$4,'[1]INTERNAL PARAMETERS-1'!$B$5:$J$44,4, FALSE))</f>
        <v>0</v>
      </c>
      <c r="BM286" s="47">
        <f>$F286*'[1]INTERNAL PARAMETERS-2'!X286*(1-VLOOKUP(Y$4,'[1]INTERNAL PARAMETERS-1'!$B$5:$J$44,4, FALSE))</f>
        <v>0</v>
      </c>
      <c r="BN286" s="47">
        <f>$F286*'[1]INTERNAL PARAMETERS-2'!Y286*(1-VLOOKUP(Z$4,'[1]INTERNAL PARAMETERS-1'!$B$5:$J$44,4, FALSE))</f>
        <v>0</v>
      </c>
      <c r="BO286" s="47">
        <f>$F286*'[1]INTERNAL PARAMETERS-2'!Z286*(1-VLOOKUP(AA$4,'[1]INTERNAL PARAMETERS-1'!$B$5:$J$44,4, FALSE))</f>
        <v>0</v>
      </c>
      <c r="BP286" s="47">
        <f>$F286*'[1]INTERNAL PARAMETERS-2'!AA286*(1-VLOOKUP(AB$4,'[1]INTERNAL PARAMETERS-1'!$B$5:$J$44,4, FALSE))</f>
        <v>0</v>
      </c>
      <c r="BQ286" s="47">
        <f>$F286*'[1]INTERNAL PARAMETERS-2'!AB286*(1-VLOOKUP(AC$4,'[1]INTERNAL PARAMETERS-1'!$B$5:$J$44,4, FALSE))</f>
        <v>0</v>
      </c>
      <c r="BR286" s="47">
        <f>$F286*'[1]INTERNAL PARAMETERS-2'!AC286*(1-VLOOKUP(AD$4,'[1]INTERNAL PARAMETERS-1'!$B$5:$J$44,4, FALSE))</f>
        <v>0</v>
      </c>
      <c r="BS286" s="47">
        <f>$F286*'[1]INTERNAL PARAMETERS-2'!AD286*(1-VLOOKUP(AE$4,'[1]INTERNAL PARAMETERS-1'!$B$5:$J$44,4, FALSE))</f>
        <v>0</v>
      </c>
      <c r="BT286" s="47">
        <f>$F286*'[1]INTERNAL PARAMETERS-2'!AE286*(1-VLOOKUP(AF$4,'[1]INTERNAL PARAMETERS-1'!$B$5:$J$44,4, FALSE))</f>
        <v>0</v>
      </c>
      <c r="BU286" s="47">
        <f>$F286*'[1]INTERNAL PARAMETERS-2'!AF286*(1-VLOOKUP(AG$4,'[1]INTERNAL PARAMETERS-1'!$B$5:$J$44,4, FALSE))</f>
        <v>0</v>
      </c>
      <c r="BV286" s="47">
        <f>$F286*'[1]INTERNAL PARAMETERS-2'!AG286*(1-VLOOKUP(AH$4,'[1]INTERNAL PARAMETERS-1'!$B$5:$J$44,4, FALSE))</f>
        <v>0</v>
      </c>
      <c r="BW286" s="47">
        <f>$F286*'[1]INTERNAL PARAMETERS-2'!AH286*(1-VLOOKUP(AI$4,'[1]INTERNAL PARAMETERS-1'!$B$5:$J$44,4, FALSE))</f>
        <v>0</v>
      </c>
      <c r="BX286" s="47">
        <f>$F286*'[1]INTERNAL PARAMETERS-2'!AI286*(1-VLOOKUP(AJ$4,'[1]INTERNAL PARAMETERS-1'!$B$5:$J$44,4, FALSE))</f>
        <v>0</v>
      </c>
      <c r="BY286" s="47">
        <f>$F286*'[1]INTERNAL PARAMETERS-2'!AJ286*(1-VLOOKUP(AK$4,'[1]INTERNAL PARAMETERS-1'!$B$5:$J$44,4, FALSE))</f>
        <v>0</v>
      </c>
      <c r="BZ286" s="47">
        <f>$F286*'[1]INTERNAL PARAMETERS-2'!AK286*(1-VLOOKUP(AL$4,'[1]INTERNAL PARAMETERS-1'!$B$5:$J$44,4, FALSE))</f>
        <v>0</v>
      </c>
      <c r="CA286" s="47">
        <f>$F286*'[1]INTERNAL PARAMETERS-2'!AL286*(1-VLOOKUP(AM$4,'[1]INTERNAL PARAMETERS-1'!$B$5:$J$44,4, FALSE))</f>
        <v>0</v>
      </c>
      <c r="CB286" s="47">
        <f>$F286*'[1]INTERNAL PARAMETERS-2'!AM286*(1-VLOOKUP(AN$4,'[1]INTERNAL PARAMETERS-1'!$B$5:$J$44,4, FALSE))</f>
        <v>0</v>
      </c>
      <c r="CC286" s="47">
        <f>$F286*'[1]INTERNAL PARAMETERS-2'!AN286*(1-VLOOKUP(AO$4,'[1]INTERNAL PARAMETERS-1'!$B$5:$J$44,4, FALSE))</f>
        <v>0</v>
      </c>
      <c r="CD286" s="47">
        <f>$F286*'[1]INTERNAL PARAMETERS-2'!AO286*(1-VLOOKUP(AP$4,'[1]INTERNAL PARAMETERS-1'!$B$5:$J$44,4, FALSE))</f>
        <v>0</v>
      </c>
      <c r="CE286" s="47">
        <f>$F286*'[1]INTERNAL PARAMETERS-2'!AP286*(1-VLOOKUP(AQ$4,'[1]INTERNAL PARAMETERS-1'!$B$5:$J$44,4, FALSE))</f>
        <v>0</v>
      </c>
      <c r="CF286" s="47">
        <f>$F286*'[1]INTERNAL PARAMETERS-2'!AQ286*(1-VLOOKUP(AR$4,'[1]INTERNAL PARAMETERS-1'!$B$5:$J$44,4, FALSE))</f>
        <v>0</v>
      </c>
      <c r="CG286" s="47">
        <f>$F286*'[1]INTERNAL PARAMETERS-2'!AR286*(1-VLOOKUP(AS$4,'[1]INTERNAL PARAMETERS-1'!$B$5:$J$44,4, FALSE))</f>
        <v>0</v>
      </c>
      <c r="CH286" s="46">
        <f>$F286*'[1]INTERNAL PARAMETERS-2'!AS286*(1-VLOOKUP(AT$4,'[1]INTERNAL PARAMETERS-1'!$B$5:$J$44,4, FALSE))</f>
        <v>0</v>
      </c>
      <c r="CI286" s="45">
        <f t="shared" si="4"/>
        <v>0</v>
      </c>
    </row>
    <row r="287" spans="3:87">
      <c r="C287" s="30" t="s">
        <v>1</v>
      </c>
      <c r="D287" s="29" t="s">
        <v>71</v>
      </c>
      <c r="E287" s="29" t="s">
        <v>76</v>
      </c>
      <c r="F287" s="133">
        <f>ABS!AL287</f>
        <v>0</v>
      </c>
      <c r="G287" s="48">
        <f>$F287*'[1]INTERNAL PARAMETERS-2'!F287*VLOOKUP(G$4,'[1]INTERNAL PARAMETERS-1'!$B$5:$J$44,4, FALSE)</f>
        <v>0</v>
      </c>
      <c r="H287" s="47">
        <f>$F287*'[1]INTERNAL PARAMETERS-2'!G287*VLOOKUP(H$4,'[1]INTERNAL PARAMETERS-1'!$B$5:$J$44,4, FALSE)</f>
        <v>0</v>
      </c>
      <c r="I287" s="47">
        <f>$F287*'[1]INTERNAL PARAMETERS-2'!H287*VLOOKUP(I$4,'[1]INTERNAL PARAMETERS-1'!$B$5:$J$44,4, FALSE)</f>
        <v>0</v>
      </c>
      <c r="J287" s="47">
        <f>$F287*'[1]INTERNAL PARAMETERS-2'!I287*VLOOKUP(J$4,'[1]INTERNAL PARAMETERS-1'!$B$5:$J$44,4, FALSE)</f>
        <v>0</v>
      </c>
      <c r="K287" s="47">
        <f>$F287*'[1]INTERNAL PARAMETERS-2'!J287*VLOOKUP(K$4,'[1]INTERNAL PARAMETERS-1'!$B$5:$J$44,4, FALSE)</f>
        <v>0</v>
      </c>
      <c r="L287" s="47">
        <f>$F287*'[1]INTERNAL PARAMETERS-2'!K287*VLOOKUP(L$4,'[1]INTERNAL PARAMETERS-1'!$B$5:$J$44,4, FALSE)</f>
        <v>0</v>
      </c>
      <c r="M287" s="47">
        <f>$F287*'[1]INTERNAL PARAMETERS-2'!L287*VLOOKUP(M$4,'[1]INTERNAL PARAMETERS-1'!$B$5:$J$44,4, FALSE)</f>
        <v>0</v>
      </c>
      <c r="N287" s="47">
        <f>$F287*'[1]INTERNAL PARAMETERS-2'!M287*VLOOKUP(N$4,'[1]INTERNAL PARAMETERS-1'!$B$5:$J$44,4, FALSE)</f>
        <v>0</v>
      </c>
      <c r="O287" s="47">
        <f>$F287*'[1]INTERNAL PARAMETERS-2'!N287*VLOOKUP(O$4,'[1]INTERNAL PARAMETERS-1'!$B$5:$J$44,4, FALSE)</f>
        <v>0</v>
      </c>
      <c r="P287" s="47">
        <f>$F287*'[1]INTERNAL PARAMETERS-2'!O287*VLOOKUP(P$4,'[1]INTERNAL PARAMETERS-1'!$B$5:$J$44,4, FALSE)</f>
        <v>0</v>
      </c>
      <c r="Q287" s="47">
        <f>$F287*'[1]INTERNAL PARAMETERS-2'!P287*VLOOKUP(Q$4,'[1]INTERNAL PARAMETERS-1'!$B$5:$J$44,4, FALSE)</f>
        <v>0</v>
      </c>
      <c r="R287" s="47">
        <f>$F287*'[1]INTERNAL PARAMETERS-2'!Q287*VLOOKUP(R$4,'[1]INTERNAL PARAMETERS-1'!$B$5:$J$44,4, FALSE)</f>
        <v>0</v>
      </c>
      <c r="S287" s="47">
        <f>$F287*'[1]INTERNAL PARAMETERS-2'!R287*VLOOKUP(S$4,'[1]INTERNAL PARAMETERS-1'!$B$5:$J$44,4, FALSE)</f>
        <v>0</v>
      </c>
      <c r="T287" s="47">
        <f>$F287*'[1]INTERNAL PARAMETERS-2'!S287*VLOOKUP(T$4,'[1]INTERNAL PARAMETERS-1'!$B$5:$J$44,4, FALSE)</f>
        <v>0</v>
      </c>
      <c r="U287" s="47">
        <f>$F287*'[1]INTERNAL PARAMETERS-2'!T287*VLOOKUP(U$4,'[1]INTERNAL PARAMETERS-1'!$B$5:$J$44,4, FALSE)</f>
        <v>0</v>
      </c>
      <c r="V287" s="47">
        <f>$F287*'[1]INTERNAL PARAMETERS-2'!U287*VLOOKUP(V$4,'[1]INTERNAL PARAMETERS-1'!$B$5:$J$44,4, FALSE)</f>
        <v>0</v>
      </c>
      <c r="W287" s="47">
        <f>$F287*'[1]INTERNAL PARAMETERS-2'!V287*VLOOKUP(W$4,'[1]INTERNAL PARAMETERS-1'!$B$5:$J$44,4, FALSE)</f>
        <v>0</v>
      </c>
      <c r="X287" s="47">
        <f>$F287*'[1]INTERNAL PARAMETERS-2'!W287*VLOOKUP(X$4,'[1]INTERNAL PARAMETERS-1'!$B$5:$J$44,4, FALSE)</f>
        <v>0</v>
      </c>
      <c r="Y287" s="47">
        <f>$F287*'[1]INTERNAL PARAMETERS-2'!X287*VLOOKUP(Y$4,'[1]INTERNAL PARAMETERS-1'!$B$5:$J$44,4, FALSE)</f>
        <v>0</v>
      </c>
      <c r="Z287" s="47">
        <f>$F287*'[1]INTERNAL PARAMETERS-2'!Y287*VLOOKUP(Z$4,'[1]INTERNAL PARAMETERS-1'!$B$5:$J$44,4, FALSE)</f>
        <v>0</v>
      </c>
      <c r="AA287" s="47">
        <f>$F287*'[1]INTERNAL PARAMETERS-2'!Z287*VLOOKUP(AA$4,'[1]INTERNAL PARAMETERS-1'!$B$5:$J$44,4, FALSE)</f>
        <v>0</v>
      </c>
      <c r="AB287" s="47">
        <f>$F287*'[1]INTERNAL PARAMETERS-2'!AA287*VLOOKUP(AB$4,'[1]INTERNAL PARAMETERS-1'!$B$5:$J$44,4, FALSE)</f>
        <v>0</v>
      </c>
      <c r="AC287" s="47">
        <f>$F287*'[1]INTERNAL PARAMETERS-2'!AB287*VLOOKUP(AC$4,'[1]INTERNAL PARAMETERS-1'!$B$5:$J$44,4, FALSE)</f>
        <v>0</v>
      </c>
      <c r="AD287" s="47">
        <f>$F287*'[1]INTERNAL PARAMETERS-2'!AC287*VLOOKUP(AD$4,'[1]INTERNAL PARAMETERS-1'!$B$5:$J$44,4, FALSE)</f>
        <v>0</v>
      </c>
      <c r="AE287" s="47">
        <f>$F287*'[1]INTERNAL PARAMETERS-2'!AD287*VLOOKUP(AE$4,'[1]INTERNAL PARAMETERS-1'!$B$5:$J$44,4, FALSE)</f>
        <v>0</v>
      </c>
      <c r="AF287" s="47">
        <f>$F287*'[1]INTERNAL PARAMETERS-2'!AE287*VLOOKUP(AF$4,'[1]INTERNAL PARAMETERS-1'!$B$5:$J$44,4, FALSE)</f>
        <v>0</v>
      </c>
      <c r="AG287" s="47">
        <f>$F287*'[1]INTERNAL PARAMETERS-2'!AF287*VLOOKUP(AG$4,'[1]INTERNAL PARAMETERS-1'!$B$5:$J$44,4, FALSE)</f>
        <v>0</v>
      </c>
      <c r="AH287" s="47">
        <f>$F287*'[1]INTERNAL PARAMETERS-2'!AG287*VLOOKUP(AH$4,'[1]INTERNAL PARAMETERS-1'!$B$5:$J$44,4, FALSE)</f>
        <v>0</v>
      </c>
      <c r="AI287" s="47">
        <f>$F287*'[1]INTERNAL PARAMETERS-2'!AH287*VLOOKUP(AI$4,'[1]INTERNAL PARAMETERS-1'!$B$5:$J$44,4, FALSE)</f>
        <v>0</v>
      </c>
      <c r="AJ287" s="47">
        <f>$F287*'[1]INTERNAL PARAMETERS-2'!AI287*VLOOKUP(AJ$4,'[1]INTERNAL PARAMETERS-1'!$B$5:$J$44,4, FALSE)</f>
        <v>0</v>
      </c>
      <c r="AK287" s="47">
        <f>$F287*'[1]INTERNAL PARAMETERS-2'!AJ287*VLOOKUP(AK$4,'[1]INTERNAL PARAMETERS-1'!$B$5:$J$44,4, FALSE)</f>
        <v>0</v>
      </c>
      <c r="AL287" s="47">
        <f>$F287*'[1]INTERNAL PARAMETERS-2'!AK287*VLOOKUP(AL$4,'[1]INTERNAL PARAMETERS-1'!$B$5:$J$44,4, FALSE)</f>
        <v>0</v>
      </c>
      <c r="AM287" s="47">
        <f>$F287*'[1]INTERNAL PARAMETERS-2'!AL287*VLOOKUP(AM$4,'[1]INTERNAL PARAMETERS-1'!$B$5:$J$44,4, FALSE)</f>
        <v>0</v>
      </c>
      <c r="AN287" s="47">
        <f>$F287*'[1]INTERNAL PARAMETERS-2'!AM287*VLOOKUP(AN$4,'[1]INTERNAL PARAMETERS-1'!$B$5:$J$44,4, FALSE)</f>
        <v>0</v>
      </c>
      <c r="AO287" s="47">
        <f>$F287*'[1]INTERNAL PARAMETERS-2'!AN287*VLOOKUP(AO$4,'[1]INTERNAL PARAMETERS-1'!$B$5:$J$44,4, FALSE)</f>
        <v>0</v>
      </c>
      <c r="AP287" s="47">
        <f>$F287*'[1]INTERNAL PARAMETERS-2'!AO287*VLOOKUP(AP$4,'[1]INTERNAL PARAMETERS-1'!$B$5:$J$44,4, FALSE)</f>
        <v>0</v>
      </c>
      <c r="AQ287" s="47">
        <f>$F287*'[1]INTERNAL PARAMETERS-2'!AP287*VLOOKUP(AQ$4,'[1]INTERNAL PARAMETERS-1'!$B$5:$J$44,4, FALSE)</f>
        <v>0</v>
      </c>
      <c r="AR287" s="47">
        <f>$F287*'[1]INTERNAL PARAMETERS-2'!AQ287*VLOOKUP(AR$4,'[1]INTERNAL PARAMETERS-1'!$B$5:$J$44,4, FALSE)</f>
        <v>0</v>
      </c>
      <c r="AS287" s="47">
        <f>$F287*'[1]INTERNAL PARAMETERS-2'!AR287*VLOOKUP(AS$4,'[1]INTERNAL PARAMETERS-1'!$B$5:$J$44,4, FALSE)</f>
        <v>0</v>
      </c>
      <c r="AT287" s="46">
        <f>$F287*'[1]INTERNAL PARAMETERS-2'!AS287*VLOOKUP(AT$4,'[1]INTERNAL PARAMETERS-1'!$B$5:$J$44,4, FALSE)</f>
        <v>0</v>
      </c>
      <c r="AU287" s="48">
        <f>$F287*'[1]INTERNAL PARAMETERS-2'!F287*(1-VLOOKUP(G$4,'[1]INTERNAL PARAMETERS-1'!$B$5:$J$44,4, FALSE))</f>
        <v>0</v>
      </c>
      <c r="AV287" s="47">
        <f>$F287*'[1]INTERNAL PARAMETERS-2'!G287*(1-VLOOKUP(H$4,'[1]INTERNAL PARAMETERS-1'!$B$5:$J$44,4, FALSE))</f>
        <v>0</v>
      </c>
      <c r="AW287" s="47">
        <f>$F287*'[1]INTERNAL PARAMETERS-2'!H287*(1-VLOOKUP(I$4,'[1]INTERNAL PARAMETERS-1'!$B$5:$J$44,4, FALSE))</f>
        <v>0</v>
      </c>
      <c r="AX287" s="47">
        <f>$F287*'[1]INTERNAL PARAMETERS-2'!I287*(1-VLOOKUP(J$4,'[1]INTERNAL PARAMETERS-1'!$B$5:$J$44,4, FALSE))</f>
        <v>0</v>
      </c>
      <c r="AY287" s="47">
        <f>$F287*'[1]INTERNAL PARAMETERS-2'!J287*(1-VLOOKUP(K$4,'[1]INTERNAL PARAMETERS-1'!$B$5:$J$44,4, FALSE))</f>
        <v>0</v>
      </c>
      <c r="AZ287" s="47">
        <f>$F287*'[1]INTERNAL PARAMETERS-2'!K287*(1-VLOOKUP(L$4,'[1]INTERNAL PARAMETERS-1'!$B$5:$J$44,4, FALSE))</f>
        <v>0</v>
      </c>
      <c r="BA287" s="47">
        <f>$F287*'[1]INTERNAL PARAMETERS-2'!L287*(1-VLOOKUP(M$4,'[1]INTERNAL PARAMETERS-1'!$B$5:$J$44,4, FALSE))</f>
        <v>0</v>
      </c>
      <c r="BB287" s="47">
        <f>$F287*'[1]INTERNAL PARAMETERS-2'!M287*(1-VLOOKUP(N$4,'[1]INTERNAL PARAMETERS-1'!$B$5:$J$44,4, FALSE))</f>
        <v>0</v>
      </c>
      <c r="BC287" s="47">
        <f>$F287*'[1]INTERNAL PARAMETERS-2'!N287*(1-VLOOKUP(O$4,'[1]INTERNAL PARAMETERS-1'!$B$5:$J$44,4, FALSE))</f>
        <v>0</v>
      </c>
      <c r="BD287" s="47">
        <f>$F287*'[1]INTERNAL PARAMETERS-2'!O287*(1-VLOOKUP(P$4,'[1]INTERNAL PARAMETERS-1'!$B$5:$J$44,4, FALSE))</f>
        <v>0</v>
      </c>
      <c r="BE287" s="47">
        <f>$F287*'[1]INTERNAL PARAMETERS-2'!P287*(1-VLOOKUP(Q$4,'[1]INTERNAL PARAMETERS-1'!$B$5:$J$44,4, FALSE))</f>
        <v>0</v>
      </c>
      <c r="BF287" s="47">
        <f>$F287*'[1]INTERNAL PARAMETERS-2'!Q287*(1-VLOOKUP(R$4,'[1]INTERNAL PARAMETERS-1'!$B$5:$J$44,4, FALSE))</f>
        <v>0</v>
      </c>
      <c r="BG287" s="47">
        <f>$F287*'[1]INTERNAL PARAMETERS-2'!R287*(1-VLOOKUP(S$4,'[1]INTERNAL PARAMETERS-1'!$B$5:$J$44,4, FALSE))</f>
        <v>0</v>
      </c>
      <c r="BH287" s="47">
        <f>$F287*'[1]INTERNAL PARAMETERS-2'!S287*(1-VLOOKUP(T$4,'[1]INTERNAL PARAMETERS-1'!$B$5:$J$44,4, FALSE))</f>
        <v>0</v>
      </c>
      <c r="BI287" s="47">
        <f>$F287*'[1]INTERNAL PARAMETERS-2'!T287*(1-VLOOKUP(U$4,'[1]INTERNAL PARAMETERS-1'!$B$5:$J$44,4, FALSE))</f>
        <v>0</v>
      </c>
      <c r="BJ287" s="47">
        <f>$F287*'[1]INTERNAL PARAMETERS-2'!U287*(1-VLOOKUP(V$4,'[1]INTERNAL PARAMETERS-1'!$B$5:$J$44,4, FALSE))</f>
        <v>0</v>
      </c>
      <c r="BK287" s="47">
        <f>$F287*'[1]INTERNAL PARAMETERS-2'!V287*(1-VLOOKUP(W$4,'[1]INTERNAL PARAMETERS-1'!$B$5:$J$44,4, FALSE))</f>
        <v>0</v>
      </c>
      <c r="BL287" s="47">
        <f>$F287*'[1]INTERNAL PARAMETERS-2'!W287*(1-VLOOKUP(X$4,'[1]INTERNAL PARAMETERS-1'!$B$5:$J$44,4, FALSE))</f>
        <v>0</v>
      </c>
      <c r="BM287" s="47">
        <f>$F287*'[1]INTERNAL PARAMETERS-2'!X287*(1-VLOOKUP(Y$4,'[1]INTERNAL PARAMETERS-1'!$B$5:$J$44,4, FALSE))</f>
        <v>0</v>
      </c>
      <c r="BN287" s="47">
        <f>$F287*'[1]INTERNAL PARAMETERS-2'!Y287*(1-VLOOKUP(Z$4,'[1]INTERNAL PARAMETERS-1'!$B$5:$J$44,4, FALSE))</f>
        <v>0</v>
      </c>
      <c r="BO287" s="47">
        <f>$F287*'[1]INTERNAL PARAMETERS-2'!Z287*(1-VLOOKUP(AA$4,'[1]INTERNAL PARAMETERS-1'!$B$5:$J$44,4, FALSE))</f>
        <v>0</v>
      </c>
      <c r="BP287" s="47">
        <f>$F287*'[1]INTERNAL PARAMETERS-2'!AA287*(1-VLOOKUP(AB$4,'[1]INTERNAL PARAMETERS-1'!$B$5:$J$44,4, FALSE))</f>
        <v>0</v>
      </c>
      <c r="BQ287" s="47">
        <f>$F287*'[1]INTERNAL PARAMETERS-2'!AB287*(1-VLOOKUP(AC$4,'[1]INTERNAL PARAMETERS-1'!$B$5:$J$44,4, FALSE))</f>
        <v>0</v>
      </c>
      <c r="BR287" s="47">
        <f>$F287*'[1]INTERNAL PARAMETERS-2'!AC287*(1-VLOOKUP(AD$4,'[1]INTERNAL PARAMETERS-1'!$B$5:$J$44,4, FALSE))</f>
        <v>0</v>
      </c>
      <c r="BS287" s="47">
        <f>$F287*'[1]INTERNAL PARAMETERS-2'!AD287*(1-VLOOKUP(AE$4,'[1]INTERNAL PARAMETERS-1'!$B$5:$J$44,4, FALSE))</f>
        <v>0</v>
      </c>
      <c r="BT287" s="47">
        <f>$F287*'[1]INTERNAL PARAMETERS-2'!AE287*(1-VLOOKUP(AF$4,'[1]INTERNAL PARAMETERS-1'!$B$5:$J$44,4, FALSE))</f>
        <v>0</v>
      </c>
      <c r="BU287" s="47">
        <f>$F287*'[1]INTERNAL PARAMETERS-2'!AF287*(1-VLOOKUP(AG$4,'[1]INTERNAL PARAMETERS-1'!$B$5:$J$44,4, FALSE))</f>
        <v>0</v>
      </c>
      <c r="BV287" s="47">
        <f>$F287*'[1]INTERNAL PARAMETERS-2'!AG287*(1-VLOOKUP(AH$4,'[1]INTERNAL PARAMETERS-1'!$B$5:$J$44,4, FALSE))</f>
        <v>0</v>
      </c>
      <c r="BW287" s="47">
        <f>$F287*'[1]INTERNAL PARAMETERS-2'!AH287*(1-VLOOKUP(AI$4,'[1]INTERNAL PARAMETERS-1'!$B$5:$J$44,4, FALSE))</f>
        <v>0</v>
      </c>
      <c r="BX287" s="47">
        <f>$F287*'[1]INTERNAL PARAMETERS-2'!AI287*(1-VLOOKUP(AJ$4,'[1]INTERNAL PARAMETERS-1'!$B$5:$J$44,4, FALSE))</f>
        <v>0</v>
      </c>
      <c r="BY287" s="47">
        <f>$F287*'[1]INTERNAL PARAMETERS-2'!AJ287*(1-VLOOKUP(AK$4,'[1]INTERNAL PARAMETERS-1'!$B$5:$J$44,4, FALSE))</f>
        <v>0</v>
      </c>
      <c r="BZ287" s="47">
        <f>$F287*'[1]INTERNAL PARAMETERS-2'!AK287*(1-VLOOKUP(AL$4,'[1]INTERNAL PARAMETERS-1'!$B$5:$J$44,4, FALSE))</f>
        <v>0</v>
      </c>
      <c r="CA287" s="47">
        <f>$F287*'[1]INTERNAL PARAMETERS-2'!AL287*(1-VLOOKUP(AM$4,'[1]INTERNAL PARAMETERS-1'!$B$5:$J$44,4, FALSE))</f>
        <v>0</v>
      </c>
      <c r="CB287" s="47">
        <f>$F287*'[1]INTERNAL PARAMETERS-2'!AM287*(1-VLOOKUP(AN$4,'[1]INTERNAL PARAMETERS-1'!$B$5:$J$44,4, FALSE))</f>
        <v>0</v>
      </c>
      <c r="CC287" s="47">
        <f>$F287*'[1]INTERNAL PARAMETERS-2'!AN287*(1-VLOOKUP(AO$4,'[1]INTERNAL PARAMETERS-1'!$B$5:$J$44,4, FALSE))</f>
        <v>0</v>
      </c>
      <c r="CD287" s="47">
        <f>$F287*'[1]INTERNAL PARAMETERS-2'!AO287*(1-VLOOKUP(AP$4,'[1]INTERNAL PARAMETERS-1'!$B$5:$J$44,4, FALSE))</f>
        <v>0</v>
      </c>
      <c r="CE287" s="47">
        <f>$F287*'[1]INTERNAL PARAMETERS-2'!AP287*(1-VLOOKUP(AQ$4,'[1]INTERNAL PARAMETERS-1'!$B$5:$J$44,4, FALSE))</f>
        <v>0</v>
      </c>
      <c r="CF287" s="47">
        <f>$F287*'[1]INTERNAL PARAMETERS-2'!AQ287*(1-VLOOKUP(AR$4,'[1]INTERNAL PARAMETERS-1'!$B$5:$J$44,4, FALSE))</f>
        <v>0</v>
      </c>
      <c r="CG287" s="47">
        <f>$F287*'[1]INTERNAL PARAMETERS-2'!AR287*(1-VLOOKUP(AS$4,'[1]INTERNAL PARAMETERS-1'!$B$5:$J$44,4, FALSE))</f>
        <v>0</v>
      </c>
      <c r="CH287" s="46">
        <f>$F287*'[1]INTERNAL PARAMETERS-2'!AS287*(1-VLOOKUP(AT$4,'[1]INTERNAL PARAMETERS-1'!$B$5:$J$44,4, FALSE))</f>
        <v>0</v>
      </c>
      <c r="CI287" s="45">
        <f t="shared" si="4"/>
        <v>0</v>
      </c>
    </row>
    <row r="288" spans="3:87">
      <c r="C288" s="30" t="s">
        <v>1</v>
      </c>
      <c r="D288" s="29" t="s">
        <v>71</v>
      </c>
      <c r="E288" s="29" t="s">
        <v>75</v>
      </c>
      <c r="F288" s="133">
        <f>ABS!AL288</f>
        <v>0</v>
      </c>
      <c r="G288" s="48">
        <f>$F288*'[1]INTERNAL PARAMETERS-2'!F288*VLOOKUP(G$4,'[1]INTERNAL PARAMETERS-1'!$B$5:$J$44,4, FALSE)</f>
        <v>0</v>
      </c>
      <c r="H288" s="47">
        <f>$F288*'[1]INTERNAL PARAMETERS-2'!G288*VLOOKUP(H$4,'[1]INTERNAL PARAMETERS-1'!$B$5:$J$44,4, FALSE)</f>
        <v>0</v>
      </c>
      <c r="I288" s="47">
        <f>$F288*'[1]INTERNAL PARAMETERS-2'!H288*VLOOKUP(I$4,'[1]INTERNAL PARAMETERS-1'!$B$5:$J$44,4, FALSE)</f>
        <v>0</v>
      </c>
      <c r="J288" s="47">
        <f>$F288*'[1]INTERNAL PARAMETERS-2'!I288*VLOOKUP(J$4,'[1]INTERNAL PARAMETERS-1'!$B$5:$J$44,4, FALSE)</f>
        <v>0</v>
      </c>
      <c r="K288" s="47">
        <f>$F288*'[1]INTERNAL PARAMETERS-2'!J288*VLOOKUP(K$4,'[1]INTERNAL PARAMETERS-1'!$B$5:$J$44,4, FALSE)</f>
        <v>0</v>
      </c>
      <c r="L288" s="47">
        <f>$F288*'[1]INTERNAL PARAMETERS-2'!K288*VLOOKUP(L$4,'[1]INTERNAL PARAMETERS-1'!$B$5:$J$44,4, FALSE)</f>
        <v>0</v>
      </c>
      <c r="M288" s="47">
        <f>$F288*'[1]INTERNAL PARAMETERS-2'!L288*VLOOKUP(M$4,'[1]INTERNAL PARAMETERS-1'!$B$5:$J$44,4, FALSE)</f>
        <v>0</v>
      </c>
      <c r="N288" s="47">
        <f>$F288*'[1]INTERNAL PARAMETERS-2'!M288*VLOOKUP(N$4,'[1]INTERNAL PARAMETERS-1'!$B$5:$J$44,4, FALSE)</f>
        <v>0</v>
      </c>
      <c r="O288" s="47">
        <f>$F288*'[1]INTERNAL PARAMETERS-2'!N288*VLOOKUP(O$4,'[1]INTERNAL PARAMETERS-1'!$B$5:$J$44,4, FALSE)</f>
        <v>0</v>
      </c>
      <c r="P288" s="47">
        <f>$F288*'[1]INTERNAL PARAMETERS-2'!O288*VLOOKUP(P$4,'[1]INTERNAL PARAMETERS-1'!$B$5:$J$44,4, FALSE)</f>
        <v>0</v>
      </c>
      <c r="Q288" s="47">
        <f>$F288*'[1]INTERNAL PARAMETERS-2'!P288*VLOOKUP(Q$4,'[1]INTERNAL PARAMETERS-1'!$B$5:$J$44,4, FALSE)</f>
        <v>0</v>
      </c>
      <c r="R288" s="47">
        <f>$F288*'[1]INTERNAL PARAMETERS-2'!Q288*VLOOKUP(R$4,'[1]INTERNAL PARAMETERS-1'!$B$5:$J$44,4, FALSE)</f>
        <v>0</v>
      </c>
      <c r="S288" s="47">
        <f>$F288*'[1]INTERNAL PARAMETERS-2'!R288*VLOOKUP(S$4,'[1]INTERNAL PARAMETERS-1'!$B$5:$J$44,4, FALSE)</f>
        <v>0</v>
      </c>
      <c r="T288" s="47">
        <f>$F288*'[1]INTERNAL PARAMETERS-2'!S288*VLOOKUP(T$4,'[1]INTERNAL PARAMETERS-1'!$B$5:$J$44,4, FALSE)</f>
        <v>0</v>
      </c>
      <c r="U288" s="47">
        <f>$F288*'[1]INTERNAL PARAMETERS-2'!T288*VLOOKUP(U$4,'[1]INTERNAL PARAMETERS-1'!$B$5:$J$44,4, FALSE)</f>
        <v>0</v>
      </c>
      <c r="V288" s="47">
        <f>$F288*'[1]INTERNAL PARAMETERS-2'!U288*VLOOKUP(V$4,'[1]INTERNAL PARAMETERS-1'!$B$5:$J$44,4, FALSE)</f>
        <v>0</v>
      </c>
      <c r="W288" s="47">
        <f>$F288*'[1]INTERNAL PARAMETERS-2'!V288*VLOOKUP(W$4,'[1]INTERNAL PARAMETERS-1'!$B$5:$J$44,4, FALSE)</f>
        <v>0</v>
      </c>
      <c r="X288" s="47">
        <f>$F288*'[1]INTERNAL PARAMETERS-2'!W288*VLOOKUP(X$4,'[1]INTERNAL PARAMETERS-1'!$B$5:$J$44,4, FALSE)</f>
        <v>0</v>
      </c>
      <c r="Y288" s="47">
        <f>$F288*'[1]INTERNAL PARAMETERS-2'!X288*VLOOKUP(Y$4,'[1]INTERNAL PARAMETERS-1'!$B$5:$J$44,4, FALSE)</f>
        <v>0</v>
      </c>
      <c r="Z288" s="47">
        <f>$F288*'[1]INTERNAL PARAMETERS-2'!Y288*VLOOKUP(Z$4,'[1]INTERNAL PARAMETERS-1'!$B$5:$J$44,4, FALSE)</f>
        <v>0</v>
      </c>
      <c r="AA288" s="47">
        <f>$F288*'[1]INTERNAL PARAMETERS-2'!Z288*VLOOKUP(AA$4,'[1]INTERNAL PARAMETERS-1'!$B$5:$J$44,4, FALSE)</f>
        <v>0</v>
      </c>
      <c r="AB288" s="47">
        <f>$F288*'[1]INTERNAL PARAMETERS-2'!AA288*VLOOKUP(AB$4,'[1]INTERNAL PARAMETERS-1'!$B$5:$J$44,4, FALSE)</f>
        <v>0</v>
      </c>
      <c r="AC288" s="47">
        <f>$F288*'[1]INTERNAL PARAMETERS-2'!AB288*VLOOKUP(AC$4,'[1]INTERNAL PARAMETERS-1'!$B$5:$J$44,4, FALSE)</f>
        <v>0</v>
      </c>
      <c r="AD288" s="47">
        <f>$F288*'[1]INTERNAL PARAMETERS-2'!AC288*VLOOKUP(AD$4,'[1]INTERNAL PARAMETERS-1'!$B$5:$J$44,4, FALSE)</f>
        <v>0</v>
      </c>
      <c r="AE288" s="47">
        <f>$F288*'[1]INTERNAL PARAMETERS-2'!AD288*VLOOKUP(AE$4,'[1]INTERNAL PARAMETERS-1'!$B$5:$J$44,4, FALSE)</f>
        <v>0</v>
      </c>
      <c r="AF288" s="47">
        <f>$F288*'[1]INTERNAL PARAMETERS-2'!AE288*VLOOKUP(AF$4,'[1]INTERNAL PARAMETERS-1'!$B$5:$J$44,4, FALSE)</f>
        <v>0</v>
      </c>
      <c r="AG288" s="47">
        <f>$F288*'[1]INTERNAL PARAMETERS-2'!AF288*VLOOKUP(AG$4,'[1]INTERNAL PARAMETERS-1'!$B$5:$J$44,4, FALSE)</f>
        <v>0</v>
      </c>
      <c r="AH288" s="47">
        <f>$F288*'[1]INTERNAL PARAMETERS-2'!AG288*VLOOKUP(AH$4,'[1]INTERNAL PARAMETERS-1'!$B$5:$J$44,4, FALSE)</f>
        <v>0</v>
      </c>
      <c r="AI288" s="47">
        <f>$F288*'[1]INTERNAL PARAMETERS-2'!AH288*VLOOKUP(AI$4,'[1]INTERNAL PARAMETERS-1'!$B$5:$J$44,4, FALSE)</f>
        <v>0</v>
      </c>
      <c r="AJ288" s="47">
        <f>$F288*'[1]INTERNAL PARAMETERS-2'!AI288*VLOOKUP(AJ$4,'[1]INTERNAL PARAMETERS-1'!$B$5:$J$44,4, FALSE)</f>
        <v>0</v>
      </c>
      <c r="AK288" s="47">
        <f>$F288*'[1]INTERNAL PARAMETERS-2'!AJ288*VLOOKUP(AK$4,'[1]INTERNAL PARAMETERS-1'!$B$5:$J$44,4, FALSE)</f>
        <v>0</v>
      </c>
      <c r="AL288" s="47">
        <f>$F288*'[1]INTERNAL PARAMETERS-2'!AK288*VLOOKUP(AL$4,'[1]INTERNAL PARAMETERS-1'!$B$5:$J$44,4, FALSE)</f>
        <v>0</v>
      </c>
      <c r="AM288" s="47">
        <f>$F288*'[1]INTERNAL PARAMETERS-2'!AL288*VLOOKUP(AM$4,'[1]INTERNAL PARAMETERS-1'!$B$5:$J$44,4, FALSE)</f>
        <v>0</v>
      </c>
      <c r="AN288" s="47">
        <f>$F288*'[1]INTERNAL PARAMETERS-2'!AM288*VLOOKUP(AN$4,'[1]INTERNAL PARAMETERS-1'!$B$5:$J$44,4, FALSE)</f>
        <v>0</v>
      </c>
      <c r="AO288" s="47">
        <f>$F288*'[1]INTERNAL PARAMETERS-2'!AN288*VLOOKUP(AO$4,'[1]INTERNAL PARAMETERS-1'!$B$5:$J$44,4, FALSE)</f>
        <v>0</v>
      </c>
      <c r="AP288" s="47">
        <f>$F288*'[1]INTERNAL PARAMETERS-2'!AO288*VLOOKUP(AP$4,'[1]INTERNAL PARAMETERS-1'!$B$5:$J$44,4, FALSE)</f>
        <v>0</v>
      </c>
      <c r="AQ288" s="47">
        <f>$F288*'[1]INTERNAL PARAMETERS-2'!AP288*VLOOKUP(AQ$4,'[1]INTERNAL PARAMETERS-1'!$B$5:$J$44,4, FALSE)</f>
        <v>0</v>
      </c>
      <c r="AR288" s="47">
        <f>$F288*'[1]INTERNAL PARAMETERS-2'!AQ288*VLOOKUP(AR$4,'[1]INTERNAL PARAMETERS-1'!$B$5:$J$44,4, FALSE)</f>
        <v>0</v>
      </c>
      <c r="AS288" s="47">
        <f>$F288*'[1]INTERNAL PARAMETERS-2'!AR288*VLOOKUP(AS$4,'[1]INTERNAL PARAMETERS-1'!$B$5:$J$44,4, FALSE)</f>
        <v>0</v>
      </c>
      <c r="AT288" s="46">
        <f>$F288*'[1]INTERNAL PARAMETERS-2'!AS288*VLOOKUP(AT$4,'[1]INTERNAL PARAMETERS-1'!$B$5:$J$44,4, FALSE)</f>
        <v>0</v>
      </c>
      <c r="AU288" s="48">
        <f>$F288*'[1]INTERNAL PARAMETERS-2'!F288*(1-VLOOKUP(G$4,'[1]INTERNAL PARAMETERS-1'!$B$5:$J$44,4, FALSE))</f>
        <v>0</v>
      </c>
      <c r="AV288" s="47">
        <f>$F288*'[1]INTERNAL PARAMETERS-2'!G288*(1-VLOOKUP(H$4,'[1]INTERNAL PARAMETERS-1'!$B$5:$J$44,4, FALSE))</f>
        <v>0</v>
      </c>
      <c r="AW288" s="47">
        <f>$F288*'[1]INTERNAL PARAMETERS-2'!H288*(1-VLOOKUP(I$4,'[1]INTERNAL PARAMETERS-1'!$B$5:$J$44,4, FALSE))</f>
        <v>0</v>
      </c>
      <c r="AX288" s="47">
        <f>$F288*'[1]INTERNAL PARAMETERS-2'!I288*(1-VLOOKUP(J$4,'[1]INTERNAL PARAMETERS-1'!$B$5:$J$44,4, FALSE))</f>
        <v>0</v>
      </c>
      <c r="AY288" s="47">
        <f>$F288*'[1]INTERNAL PARAMETERS-2'!J288*(1-VLOOKUP(K$4,'[1]INTERNAL PARAMETERS-1'!$B$5:$J$44,4, FALSE))</f>
        <v>0</v>
      </c>
      <c r="AZ288" s="47">
        <f>$F288*'[1]INTERNAL PARAMETERS-2'!K288*(1-VLOOKUP(L$4,'[1]INTERNAL PARAMETERS-1'!$B$5:$J$44,4, FALSE))</f>
        <v>0</v>
      </c>
      <c r="BA288" s="47">
        <f>$F288*'[1]INTERNAL PARAMETERS-2'!L288*(1-VLOOKUP(M$4,'[1]INTERNAL PARAMETERS-1'!$B$5:$J$44,4, FALSE))</f>
        <v>0</v>
      </c>
      <c r="BB288" s="47">
        <f>$F288*'[1]INTERNAL PARAMETERS-2'!M288*(1-VLOOKUP(N$4,'[1]INTERNAL PARAMETERS-1'!$B$5:$J$44,4, FALSE))</f>
        <v>0</v>
      </c>
      <c r="BC288" s="47">
        <f>$F288*'[1]INTERNAL PARAMETERS-2'!N288*(1-VLOOKUP(O$4,'[1]INTERNAL PARAMETERS-1'!$B$5:$J$44,4, FALSE))</f>
        <v>0</v>
      </c>
      <c r="BD288" s="47">
        <f>$F288*'[1]INTERNAL PARAMETERS-2'!O288*(1-VLOOKUP(P$4,'[1]INTERNAL PARAMETERS-1'!$B$5:$J$44,4, FALSE))</f>
        <v>0</v>
      </c>
      <c r="BE288" s="47">
        <f>$F288*'[1]INTERNAL PARAMETERS-2'!P288*(1-VLOOKUP(Q$4,'[1]INTERNAL PARAMETERS-1'!$B$5:$J$44,4, FALSE))</f>
        <v>0</v>
      </c>
      <c r="BF288" s="47">
        <f>$F288*'[1]INTERNAL PARAMETERS-2'!Q288*(1-VLOOKUP(R$4,'[1]INTERNAL PARAMETERS-1'!$B$5:$J$44,4, FALSE))</f>
        <v>0</v>
      </c>
      <c r="BG288" s="47">
        <f>$F288*'[1]INTERNAL PARAMETERS-2'!R288*(1-VLOOKUP(S$4,'[1]INTERNAL PARAMETERS-1'!$B$5:$J$44,4, FALSE))</f>
        <v>0</v>
      </c>
      <c r="BH288" s="47">
        <f>$F288*'[1]INTERNAL PARAMETERS-2'!S288*(1-VLOOKUP(T$4,'[1]INTERNAL PARAMETERS-1'!$B$5:$J$44,4, FALSE))</f>
        <v>0</v>
      </c>
      <c r="BI288" s="47">
        <f>$F288*'[1]INTERNAL PARAMETERS-2'!T288*(1-VLOOKUP(U$4,'[1]INTERNAL PARAMETERS-1'!$B$5:$J$44,4, FALSE))</f>
        <v>0</v>
      </c>
      <c r="BJ288" s="47">
        <f>$F288*'[1]INTERNAL PARAMETERS-2'!U288*(1-VLOOKUP(V$4,'[1]INTERNAL PARAMETERS-1'!$B$5:$J$44,4, FALSE))</f>
        <v>0</v>
      </c>
      <c r="BK288" s="47">
        <f>$F288*'[1]INTERNAL PARAMETERS-2'!V288*(1-VLOOKUP(W$4,'[1]INTERNAL PARAMETERS-1'!$B$5:$J$44,4, FALSE))</f>
        <v>0</v>
      </c>
      <c r="BL288" s="47">
        <f>$F288*'[1]INTERNAL PARAMETERS-2'!W288*(1-VLOOKUP(X$4,'[1]INTERNAL PARAMETERS-1'!$B$5:$J$44,4, FALSE))</f>
        <v>0</v>
      </c>
      <c r="BM288" s="47">
        <f>$F288*'[1]INTERNAL PARAMETERS-2'!X288*(1-VLOOKUP(Y$4,'[1]INTERNAL PARAMETERS-1'!$B$5:$J$44,4, FALSE))</f>
        <v>0</v>
      </c>
      <c r="BN288" s="47">
        <f>$F288*'[1]INTERNAL PARAMETERS-2'!Y288*(1-VLOOKUP(Z$4,'[1]INTERNAL PARAMETERS-1'!$B$5:$J$44,4, FALSE))</f>
        <v>0</v>
      </c>
      <c r="BO288" s="47">
        <f>$F288*'[1]INTERNAL PARAMETERS-2'!Z288*(1-VLOOKUP(AA$4,'[1]INTERNAL PARAMETERS-1'!$B$5:$J$44,4, FALSE))</f>
        <v>0</v>
      </c>
      <c r="BP288" s="47">
        <f>$F288*'[1]INTERNAL PARAMETERS-2'!AA288*(1-VLOOKUP(AB$4,'[1]INTERNAL PARAMETERS-1'!$B$5:$J$44,4, FALSE))</f>
        <v>0</v>
      </c>
      <c r="BQ288" s="47">
        <f>$F288*'[1]INTERNAL PARAMETERS-2'!AB288*(1-VLOOKUP(AC$4,'[1]INTERNAL PARAMETERS-1'!$B$5:$J$44,4, FALSE))</f>
        <v>0</v>
      </c>
      <c r="BR288" s="47">
        <f>$F288*'[1]INTERNAL PARAMETERS-2'!AC288*(1-VLOOKUP(AD$4,'[1]INTERNAL PARAMETERS-1'!$B$5:$J$44,4, FALSE))</f>
        <v>0</v>
      </c>
      <c r="BS288" s="47">
        <f>$F288*'[1]INTERNAL PARAMETERS-2'!AD288*(1-VLOOKUP(AE$4,'[1]INTERNAL PARAMETERS-1'!$B$5:$J$44,4, FALSE))</f>
        <v>0</v>
      </c>
      <c r="BT288" s="47">
        <f>$F288*'[1]INTERNAL PARAMETERS-2'!AE288*(1-VLOOKUP(AF$4,'[1]INTERNAL PARAMETERS-1'!$B$5:$J$44,4, FALSE))</f>
        <v>0</v>
      </c>
      <c r="BU288" s="47">
        <f>$F288*'[1]INTERNAL PARAMETERS-2'!AF288*(1-VLOOKUP(AG$4,'[1]INTERNAL PARAMETERS-1'!$B$5:$J$44,4, FALSE))</f>
        <v>0</v>
      </c>
      <c r="BV288" s="47">
        <f>$F288*'[1]INTERNAL PARAMETERS-2'!AG288*(1-VLOOKUP(AH$4,'[1]INTERNAL PARAMETERS-1'!$B$5:$J$44,4, FALSE))</f>
        <v>0</v>
      </c>
      <c r="BW288" s="47">
        <f>$F288*'[1]INTERNAL PARAMETERS-2'!AH288*(1-VLOOKUP(AI$4,'[1]INTERNAL PARAMETERS-1'!$B$5:$J$44,4, FALSE))</f>
        <v>0</v>
      </c>
      <c r="BX288" s="47">
        <f>$F288*'[1]INTERNAL PARAMETERS-2'!AI288*(1-VLOOKUP(AJ$4,'[1]INTERNAL PARAMETERS-1'!$B$5:$J$44,4, FALSE))</f>
        <v>0</v>
      </c>
      <c r="BY288" s="47">
        <f>$F288*'[1]INTERNAL PARAMETERS-2'!AJ288*(1-VLOOKUP(AK$4,'[1]INTERNAL PARAMETERS-1'!$B$5:$J$44,4, FALSE))</f>
        <v>0</v>
      </c>
      <c r="BZ288" s="47">
        <f>$F288*'[1]INTERNAL PARAMETERS-2'!AK288*(1-VLOOKUP(AL$4,'[1]INTERNAL PARAMETERS-1'!$B$5:$J$44,4, FALSE))</f>
        <v>0</v>
      </c>
      <c r="CA288" s="47">
        <f>$F288*'[1]INTERNAL PARAMETERS-2'!AL288*(1-VLOOKUP(AM$4,'[1]INTERNAL PARAMETERS-1'!$B$5:$J$44,4, FALSE))</f>
        <v>0</v>
      </c>
      <c r="CB288" s="47">
        <f>$F288*'[1]INTERNAL PARAMETERS-2'!AM288*(1-VLOOKUP(AN$4,'[1]INTERNAL PARAMETERS-1'!$B$5:$J$44,4, FALSE))</f>
        <v>0</v>
      </c>
      <c r="CC288" s="47">
        <f>$F288*'[1]INTERNAL PARAMETERS-2'!AN288*(1-VLOOKUP(AO$4,'[1]INTERNAL PARAMETERS-1'!$B$5:$J$44,4, FALSE))</f>
        <v>0</v>
      </c>
      <c r="CD288" s="47">
        <f>$F288*'[1]INTERNAL PARAMETERS-2'!AO288*(1-VLOOKUP(AP$4,'[1]INTERNAL PARAMETERS-1'!$B$5:$J$44,4, FALSE))</f>
        <v>0</v>
      </c>
      <c r="CE288" s="47">
        <f>$F288*'[1]INTERNAL PARAMETERS-2'!AP288*(1-VLOOKUP(AQ$4,'[1]INTERNAL PARAMETERS-1'!$B$5:$J$44,4, FALSE))</f>
        <v>0</v>
      </c>
      <c r="CF288" s="47">
        <f>$F288*'[1]INTERNAL PARAMETERS-2'!AQ288*(1-VLOOKUP(AR$4,'[1]INTERNAL PARAMETERS-1'!$B$5:$J$44,4, FALSE))</f>
        <v>0</v>
      </c>
      <c r="CG288" s="47">
        <f>$F288*'[1]INTERNAL PARAMETERS-2'!AR288*(1-VLOOKUP(AS$4,'[1]INTERNAL PARAMETERS-1'!$B$5:$J$44,4, FALSE))</f>
        <v>0</v>
      </c>
      <c r="CH288" s="46">
        <f>$F288*'[1]INTERNAL PARAMETERS-2'!AS288*(1-VLOOKUP(AT$4,'[1]INTERNAL PARAMETERS-1'!$B$5:$J$44,4, FALSE))</f>
        <v>0</v>
      </c>
      <c r="CI288" s="45">
        <f t="shared" si="4"/>
        <v>0</v>
      </c>
    </row>
    <row r="289" spans="3:87">
      <c r="C289" s="30" t="s">
        <v>1</v>
      </c>
      <c r="D289" s="29" t="s">
        <v>71</v>
      </c>
      <c r="E289" s="29" t="s">
        <v>74</v>
      </c>
      <c r="F289" s="133">
        <f>ABS!AL289</f>
        <v>0</v>
      </c>
      <c r="G289" s="48">
        <f>$F289*'[1]INTERNAL PARAMETERS-2'!F289*VLOOKUP(G$4,'[1]INTERNAL PARAMETERS-1'!$B$5:$J$44,4, FALSE)</f>
        <v>0</v>
      </c>
      <c r="H289" s="47">
        <f>$F289*'[1]INTERNAL PARAMETERS-2'!G289*VLOOKUP(H$4,'[1]INTERNAL PARAMETERS-1'!$B$5:$J$44,4, FALSE)</f>
        <v>0</v>
      </c>
      <c r="I289" s="47">
        <f>$F289*'[1]INTERNAL PARAMETERS-2'!H289*VLOOKUP(I$4,'[1]INTERNAL PARAMETERS-1'!$B$5:$J$44,4, FALSE)</f>
        <v>0</v>
      </c>
      <c r="J289" s="47">
        <f>$F289*'[1]INTERNAL PARAMETERS-2'!I289*VLOOKUP(J$4,'[1]INTERNAL PARAMETERS-1'!$B$5:$J$44,4, FALSE)</f>
        <v>0</v>
      </c>
      <c r="K289" s="47">
        <f>$F289*'[1]INTERNAL PARAMETERS-2'!J289*VLOOKUP(K$4,'[1]INTERNAL PARAMETERS-1'!$B$5:$J$44,4, FALSE)</f>
        <v>0</v>
      </c>
      <c r="L289" s="47">
        <f>$F289*'[1]INTERNAL PARAMETERS-2'!K289*VLOOKUP(L$4,'[1]INTERNAL PARAMETERS-1'!$B$5:$J$44,4, FALSE)</f>
        <v>0</v>
      </c>
      <c r="M289" s="47">
        <f>$F289*'[1]INTERNAL PARAMETERS-2'!L289*VLOOKUP(M$4,'[1]INTERNAL PARAMETERS-1'!$B$5:$J$44,4, FALSE)</f>
        <v>0</v>
      </c>
      <c r="N289" s="47">
        <f>$F289*'[1]INTERNAL PARAMETERS-2'!M289*VLOOKUP(N$4,'[1]INTERNAL PARAMETERS-1'!$B$5:$J$44,4, FALSE)</f>
        <v>0</v>
      </c>
      <c r="O289" s="47">
        <f>$F289*'[1]INTERNAL PARAMETERS-2'!N289*VLOOKUP(O$4,'[1]INTERNAL PARAMETERS-1'!$B$5:$J$44,4, FALSE)</f>
        <v>0</v>
      </c>
      <c r="P289" s="47">
        <f>$F289*'[1]INTERNAL PARAMETERS-2'!O289*VLOOKUP(P$4,'[1]INTERNAL PARAMETERS-1'!$B$5:$J$44,4, FALSE)</f>
        <v>0</v>
      </c>
      <c r="Q289" s="47">
        <f>$F289*'[1]INTERNAL PARAMETERS-2'!P289*VLOOKUP(Q$4,'[1]INTERNAL PARAMETERS-1'!$B$5:$J$44,4, FALSE)</f>
        <v>0</v>
      </c>
      <c r="R289" s="47">
        <f>$F289*'[1]INTERNAL PARAMETERS-2'!Q289*VLOOKUP(R$4,'[1]INTERNAL PARAMETERS-1'!$B$5:$J$44,4, FALSE)</f>
        <v>0</v>
      </c>
      <c r="S289" s="47">
        <f>$F289*'[1]INTERNAL PARAMETERS-2'!R289*VLOOKUP(S$4,'[1]INTERNAL PARAMETERS-1'!$B$5:$J$44,4, FALSE)</f>
        <v>0</v>
      </c>
      <c r="T289" s="47">
        <f>$F289*'[1]INTERNAL PARAMETERS-2'!S289*VLOOKUP(T$4,'[1]INTERNAL PARAMETERS-1'!$B$5:$J$44,4, FALSE)</f>
        <v>0</v>
      </c>
      <c r="U289" s="47">
        <f>$F289*'[1]INTERNAL PARAMETERS-2'!T289*VLOOKUP(U$4,'[1]INTERNAL PARAMETERS-1'!$B$5:$J$44,4, FALSE)</f>
        <v>0</v>
      </c>
      <c r="V289" s="47">
        <f>$F289*'[1]INTERNAL PARAMETERS-2'!U289*VLOOKUP(V$4,'[1]INTERNAL PARAMETERS-1'!$B$5:$J$44,4, FALSE)</f>
        <v>0</v>
      </c>
      <c r="W289" s="47">
        <f>$F289*'[1]INTERNAL PARAMETERS-2'!V289*VLOOKUP(W$4,'[1]INTERNAL PARAMETERS-1'!$B$5:$J$44,4, FALSE)</f>
        <v>0</v>
      </c>
      <c r="X289" s="47">
        <f>$F289*'[1]INTERNAL PARAMETERS-2'!W289*VLOOKUP(X$4,'[1]INTERNAL PARAMETERS-1'!$B$5:$J$44,4, FALSE)</f>
        <v>0</v>
      </c>
      <c r="Y289" s="47">
        <f>$F289*'[1]INTERNAL PARAMETERS-2'!X289*VLOOKUP(Y$4,'[1]INTERNAL PARAMETERS-1'!$B$5:$J$44,4, FALSE)</f>
        <v>0</v>
      </c>
      <c r="Z289" s="47">
        <f>$F289*'[1]INTERNAL PARAMETERS-2'!Y289*VLOOKUP(Z$4,'[1]INTERNAL PARAMETERS-1'!$B$5:$J$44,4, FALSE)</f>
        <v>0</v>
      </c>
      <c r="AA289" s="47">
        <f>$F289*'[1]INTERNAL PARAMETERS-2'!Z289*VLOOKUP(AA$4,'[1]INTERNAL PARAMETERS-1'!$B$5:$J$44,4, FALSE)</f>
        <v>0</v>
      </c>
      <c r="AB289" s="47">
        <f>$F289*'[1]INTERNAL PARAMETERS-2'!AA289*VLOOKUP(AB$4,'[1]INTERNAL PARAMETERS-1'!$B$5:$J$44,4, FALSE)</f>
        <v>0</v>
      </c>
      <c r="AC289" s="47">
        <f>$F289*'[1]INTERNAL PARAMETERS-2'!AB289*VLOOKUP(AC$4,'[1]INTERNAL PARAMETERS-1'!$B$5:$J$44,4, FALSE)</f>
        <v>0</v>
      </c>
      <c r="AD289" s="47">
        <f>$F289*'[1]INTERNAL PARAMETERS-2'!AC289*VLOOKUP(AD$4,'[1]INTERNAL PARAMETERS-1'!$B$5:$J$44,4, FALSE)</f>
        <v>0</v>
      </c>
      <c r="AE289" s="47">
        <f>$F289*'[1]INTERNAL PARAMETERS-2'!AD289*VLOOKUP(AE$4,'[1]INTERNAL PARAMETERS-1'!$B$5:$J$44,4, FALSE)</f>
        <v>0</v>
      </c>
      <c r="AF289" s="47">
        <f>$F289*'[1]INTERNAL PARAMETERS-2'!AE289*VLOOKUP(AF$4,'[1]INTERNAL PARAMETERS-1'!$B$5:$J$44,4, FALSE)</f>
        <v>0</v>
      </c>
      <c r="AG289" s="47">
        <f>$F289*'[1]INTERNAL PARAMETERS-2'!AF289*VLOOKUP(AG$4,'[1]INTERNAL PARAMETERS-1'!$B$5:$J$44,4, FALSE)</f>
        <v>0</v>
      </c>
      <c r="AH289" s="47">
        <f>$F289*'[1]INTERNAL PARAMETERS-2'!AG289*VLOOKUP(AH$4,'[1]INTERNAL PARAMETERS-1'!$B$5:$J$44,4, FALSE)</f>
        <v>0</v>
      </c>
      <c r="AI289" s="47">
        <f>$F289*'[1]INTERNAL PARAMETERS-2'!AH289*VLOOKUP(AI$4,'[1]INTERNAL PARAMETERS-1'!$B$5:$J$44,4, FALSE)</f>
        <v>0</v>
      </c>
      <c r="AJ289" s="47">
        <f>$F289*'[1]INTERNAL PARAMETERS-2'!AI289*VLOOKUP(AJ$4,'[1]INTERNAL PARAMETERS-1'!$B$5:$J$44,4, FALSE)</f>
        <v>0</v>
      </c>
      <c r="AK289" s="47">
        <f>$F289*'[1]INTERNAL PARAMETERS-2'!AJ289*VLOOKUP(AK$4,'[1]INTERNAL PARAMETERS-1'!$B$5:$J$44,4, FALSE)</f>
        <v>0</v>
      </c>
      <c r="AL289" s="47">
        <f>$F289*'[1]INTERNAL PARAMETERS-2'!AK289*VLOOKUP(AL$4,'[1]INTERNAL PARAMETERS-1'!$B$5:$J$44,4, FALSE)</f>
        <v>0</v>
      </c>
      <c r="AM289" s="47">
        <f>$F289*'[1]INTERNAL PARAMETERS-2'!AL289*VLOOKUP(AM$4,'[1]INTERNAL PARAMETERS-1'!$B$5:$J$44,4, FALSE)</f>
        <v>0</v>
      </c>
      <c r="AN289" s="47">
        <f>$F289*'[1]INTERNAL PARAMETERS-2'!AM289*VLOOKUP(AN$4,'[1]INTERNAL PARAMETERS-1'!$B$5:$J$44,4, FALSE)</f>
        <v>0</v>
      </c>
      <c r="AO289" s="47">
        <f>$F289*'[1]INTERNAL PARAMETERS-2'!AN289*VLOOKUP(AO$4,'[1]INTERNAL PARAMETERS-1'!$B$5:$J$44,4, FALSE)</f>
        <v>0</v>
      </c>
      <c r="AP289" s="47">
        <f>$F289*'[1]INTERNAL PARAMETERS-2'!AO289*VLOOKUP(AP$4,'[1]INTERNAL PARAMETERS-1'!$B$5:$J$44,4, FALSE)</f>
        <v>0</v>
      </c>
      <c r="AQ289" s="47">
        <f>$F289*'[1]INTERNAL PARAMETERS-2'!AP289*VLOOKUP(AQ$4,'[1]INTERNAL PARAMETERS-1'!$B$5:$J$44,4, FALSE)</f>
        <v>0</v>
      </c>
      <c r="AR289" s="47">
        <f>$F289*'[1]INTERNAL PARAMETERS-2'!AQ289*VLOOKUP(AR$4,'[1]INTERNAL PARAMETERS-1'!$B$5:$J$44,4, FALSE)</f>
        <v>0</v>
      </c>
      <c r="AS289" s="47">
        <f>$F289*'[1]INTERNAL PARAMETERS-2'!AR289*VLOOKUP(AS$4,'[1]INTERNAL PARAMETERS-1'!$B$5:$J$44,4, FALSE)</f>
        <v>0</v>
      </c>
      <c r="AT289" s="46">
        <f>$F289*'[1]INTERNAL PARAMETERS-2'!AS289*VLOOKUP(AT$4,'[1]INTERNAL PARAMETERS-1'!$B$5:$J$44,4, FALSE)</f>
        <v>0</v>
      </c>
      <c r="AU289" s="48">
        <f>$F289*'[1]INTERNAL PARAMETERS-2'!F289*(1-VLOOKUP(G$4,'[1]INTERNAL PARAMETERS-1'!$B$5:$J$44,4, FALSE))</f>
        <v>0</v>
      </c>
      <c r="AV289" s="47">
        <f>$F289*'[1]INTERNAL PARAMETERS-2'!G289*(1-VLOOKUP(H$4,'[1]INTERNAL PARAMETERS-1'!$B$5:$J$44,4, FALSE))</f>
        <v>0</v>
      </c>
      <c r="AW289" s="47">
        <f>$F289*'[1]INTERNAL PARAMETERS-2'!H289*(1-VLOOKUP(I$4,'[1]INTERNAL PARAMETERS-1'!$B$5:$J$44,4, FALSE))</f>
        <v>0</v>
      </c>
      <c r="AX289" s="47">
        <f>$F289*'[1]INTERNAL PARAMETERS-2'!I289*(1-VLOOKUP(J$4,'[1]INTERNAL PARAMETERS-1'!$B$5:$J$44,4, FALSE))</f>
        <v>0</v>
      </c>
      <c r="AY289" s="47">
        <f>$F289*'[1]INTERNAL PARAMETERS-2'!J289*(1-VLOOKUP(K$4,'[1]INTERNAL PARAMETERS-1'!$B$5:$J$44,4, FALSE))</f>
        <v>0</v>
      </c>
      <c r="AZ289" s="47">
        <f>$F289*'[1]INTERNAL PARAMETERS-2'!K289*(1-VLOOKUP(L$4,'[1]INTERNAL PARAMETERS-1'!$B$5:$J$44,4, FALSE))</f>
        <v>0</v>
      </c>
      <c r="BA289" s="47">
        <f>$F289*'[1]INTERNAL PARAMETERS-2'!L289*(1-VLOOKUP(M$4,'[1]INTERNAL PARAMETERS-1'!$B$5:$J$44,4, FALSE))</f>
        <v>0</v>
      </c>
      <c r="BB289" s="47">
        <f>$F289*'[1]INTERNAL PARAMETERS-2'!M289*(1-VLOOKUP(N$4,'[1]INTERNAL PARAMETERS-1'!$B$5:$J$44,4, FALSE))</f>
        <v>0</v>
      </c>
      <c r="BC289" s="47">
        <f>$F289*'[1]INTERNAL PARAMETERS-2'!N289*(1-VLOOKUP(O$4,'[1]INTERNAL PARAMETERS-1'!$B$5:$J$44,4, FALSE))</f>
        <v>0</v>
      </c>
      <c r="BD289" s="47">
        <f>$F289*'[1]INTERNAL PARAMETERS-2'!O289*(1-VLOOKUP(P$4,'[1]INTERNAL PARAMETERS-1'!$B$5:$J$44,4, FALSE))</f>
        <v>0</v>
      </c>
      <c r="BE289" s="47">
        <f>$F289*'[1]INTERNAL PARAMETERS-2'!P289*(1-VLOOKUP(Q$4,'[1]INTERNAL PARAMETERS-1'!$B$5:$J$44,4, FALSE))</f>
        <v>0</v>
      </c>
      <c r="BF289" s="47">
        <f>$F289*'[1]INTERNAL PARAMETERS-2'!Q289*(1-VLOOKUP(R$4,'[1]INTERNAL PARAMETERS-1'!$B$5:$J$44,4, FALSE))</f>
        <v>0</v>
      </c>
      <c r="BG289" s="47">
        <f>$F289*'[1]INTERNAL PARAMETERS-2'!R289*(1-VLOOKUP(S$4,'[1]INTERNAL PARAMETERS-1'!$B$5:$J$44,4, FALSE))</f>
        <v>0</v>
      </c>
      <c r="BH289" s="47">
        <f>$F289*'[1]INTERNAL PARAMETERS-2'!S289*(1-VLOOKUP(T$4,'[1]INTERNAL PARAMETERS-1'!$B$5:$J$44,4, FALSE))</f>
        <v>0</v>
      </c>
      <c r="BI289" s="47">
        <f>$F289*'[1]INTERNAL PARAMETERS-2'!T289*(1-VLOOKUP(U$4,'[1]INTERNAL PARAMETERS-1'!$B$5:$J$44,4, FALSE))</f>
        <v>0</v>
      </c>
      <c r="BJ289" s="47">
        <f>$F289*'[1]INTERNAL PARAMETERS-2'!U289*(1-VLOOKUP(V$4,'[1]INTERNAL PARAMETERS-1'!$B$5:$J$44,4, FALSE))</f>
        <v>0</v>
      </c>
      <c r="BK289" s="47">
        <f>$F289*'[1]INTERNAL PARAMETERS-2'!V289*(1-VLOOKUP(W$4,'[1]INTERNAL PARAMETERS-1'!$B$5:$J$44,4, FALSE))</f>
        <v>0</v>
      </c>
      <c r="BL289" s="47">
        <f>$F289*'[1]INTERNAL PARAMETERS-2'!W289*(1-VLOOKUP(X$4,'[1]INTERNAL PARAMETERS-1'!$B$5:$J$44,4, FALSE))</f>
        <v>0</v>
      </c>
      <c r="BM289" s="47">
        <f>$F289*'[1]INTERNAL PARAMETERS-2'!X289*(1-VLOOKUP(Y$4,'[1]INTERNAL PARAMETERS-1'!$B$5:$J$44,4, FALSE))</f>
        <v>0</v>
      </c>
      <c r="BN289" s="47">
        <f>$F289*'[1]INTERNAL PARAMETERS-2'!Y289*(1-VLOOKUP(Z$4,'[1]INTERNAL PARAMETERS-1'!$B$5:$J$44,4, FALSE))</f>
        <v>0</v>
      </c>
      <c r="BO289" s="47">
        <f>$F289*'[1]INTERNAL PARAMETERS-2'!Z289*(1-VLOOKUP(AA$4,'[1]INTERNAL PARAMETERS-1'!$B$5:$J$44,4, FALSE))</f>
        <v>0</v>
      </c>
      <c r="BP289" s="47">
        <f>$F289*'[1]INTERNAL PARAMETERS-2'!AA289*(1-VLOOKUP(AB$4,'[1]INTERNAL PARAMETERS-1'!$B$5:$J$44,4, FALSE))</f>
        <v>0</v>
      </c>
      <c r="BQ289" s="47">
        <f>$F289*'[1]INTERNAL PARAMETERS-2'!AB289*(1-VLOOKUP(AC$4,'[1]INTERNAL PARAMETERS-1'!$B$5:$J$44,4, FALSE))</f>
        <v>0</v>
      </c>
      <c r="BR289" s="47">
        <f>$F289*'[1]INTERNAL PARAMETERS-2'!AC289*(1-VLOOKUP(AD$4,'[1]INTERNAL PARAMETERS-1'!$B$5:$J$44,4, FALSE))</f>
        <v>0</v>
      </c>
      <c r="BS289" s="47">
        <f>$F289*'[1]INTERNAL PARAMETERS-2'!AD289*(1-VLOOKUP(AE$4,'[1]INTERNAL PARAMETERS-1'!$B$5:$J$44,4, FALSE))</f>
        <v>0</v>
      </c>
      <c r="BT289" s="47">
        <f>$F289*'[1]INTERNAL PARAMETERS-2'!AE289*(1-VLOOKUP(AF$4,'[1]INTERNAL PARAMETERS-1'!$B$5:$J$44,4, FALSE))</f>
        <v>0</v>
      </c>
      <c r="BU289" s="47">
        <f>$F289*'[1]INTERNAL PARAMETERS-2'!AF289*(1-VLOOKUP(AG$4,'[1]INTERNAL PARAMETERS-1'!$B$5:$J$44,4, FALSE))</f>
        <v>0</v>
      </c>
      <c r="BV289" s="47">
        <f>$F289*'[1]INTERNAL PARAMETERS-2'!AG289*(1-VLOOKUP(AH$4,'[1]INTERNAL PARAMETERS-1'!$B$5:$J$44,4, FALSE))</f>
        <v>0</v>
      </c>
      <c r="BW289" s="47">
        <f>$F289*'[1]INTERNAL PARAMETERS-2'!AH289*(1-VLOOKUP(AI$4,'[1]INTERNAL PARAMETERS-1'!$B$5:$J$44,4, FALSE))</f>
        <v>0</v>
      </c>
      <c r="BX289" s="47">
        <f>$F289*'[1]INTERNAL PARAMETERS-2'!AI289*(1-VLOOKUP(AJ$4,'[1]INTERNAL PARAMETERS-1'!$B$5:$J$44,4, FALSE))</f>
        <v>0</v>
      </c>
      <c r="BY289" s="47">
        <f>$F289*'[1]INTERNAL PARAMETERS-2'!AJ289*(1-VLOOKUP(AK$4,'[1]INTERNAL PARAMETERS-1'!$B$5:$J$44,4, FALSE))</f>
        <v>0</v>
      </c>
      <c r="BZ289" s="47">
        <f>$F289*'[1]INTERNAL PARAMETERS-2'!AK289*(1-VLOOKUP(AL$4,'[1]INTERNAL PARAMETERS-1'!$B$5:$J$44,4, FALSE))</f>
        <v>0</v>
      </c>
      <c r="CA289" s="47">
        <f>$F289*'[1]INTERNAL PARAMETERS-2'!AL289*(1-VLOOKUP(AM$4,'[1]INTERNAL PARAMETERS-1'!$B$5:$J$44,4, FALSE))</f>
        <v>0</v>
      </c>
      <c r="CB289" s="47">
        <f>$F289*'[1]INTERNAL PARAMETERS-2'!AM289*(1-VLOOKUP(AN$4,'[1]INTERNAL PARAMETERS-1'!$B$5:$J$44,4, FALSE))</f>
        <v>0</v>
      </c>
      <c r="CC289" s="47">
        <f>$F289*'[1]INTERNAL PARAMETERS-2'!AN289*(1-VLOOKUP(AO$4,'[1]INTERNAL PARAMETERS-1'!$B$5:$J$44,4, FALSE))</f>
        <v>0</v>
      </c>
      <c r="CD289" s="47">
        <f>$F289*'[1]INTERNAL PARAMETERS-2'!AO289*(1-VLOOKUP(AP$4,'[1]INTERNAL PARAMETERS-1'!$B$5:$J$44,4, FALSE))</f>
        <v>0</v>
      </c>
      <c r="CE289" s="47">
        <f>$F289*'[1]INTERNAL PARAMETERS-2'!AP289*(1-VLOOKUP(AQ$4,'[1]INTERNAL PARAMETERS-1'!$B$5:$J$44,4, FALSE))</f>
        <v>0</v>
      </c>
      <c r="CF289" s="47">
        <f>$F289*'[1]INTERNAL PARAMETERS-2'!AQ289*(1-VLOOKUP(AR$4,'[1]INTERNAL PARAMETERS-1'!$B$5:$J$44,4, FALSE))</f>
        <v>0</v>
      </c>
      <c r="CG289" s="47">
        <f>$F289*'[1]INTERNAL PARAMETERS-2'!AR289*(1-VLOOKUP(AS$4,'[1]INTERNAL PARAMETERS-1'!$B$5:$J$44,4, FALSE))</f>
        <v>0</v>
      </c>
      <c r="CH289" s="46">
        <f>$F289*'[1]INTERNAL PARAMETERS-2'!AS289*(1-VLOOKUP(AT$4,'[1]INTERNAL PARAMETERS-1'!$B$5:$J$44,4, FALSE))</f>
        <v>0</v>
      </c>
      <c r="CI289" s="45">
        <f t="shared" si="4"/>
        <v>0</v>
      </c>
    </row>
    <row r="290" spans="3:87">
      <c r="C290" s="30" t="s">
        <v>1</v>
      </c>
      <c r="D290" s="29" t="s">
        <v>71</v>
      </c>
      <c r="E290" s="29" t="s">
        <v>73</v>
      </c>
      <c r="F290" s="133">
        <f>ABS!AL290</f>
        <v>0</v>
      </c>
      <c r="G290" s="48">
        <f>$F290*'[1]INTERNAL PARAMETERS-2'!F290*VLOOKUP(G$4,'[1]INTERNAL PARAMETERS-1'!$B$5:$J$44,4, FALSE)</f>
        <v>0</v>
      </c>
      <c r="H290" s="47">
        <f>$F290*'[1]INTERNAL PARAMETERS-2'!G290*VLOOKUP(H$4,'[1]INTERNAL PARAMETERS-1'!$B$5:$J$44,4, FALSE)</f>
        <v>0</v>
      </c>
      <c r="I290" s="47">
        <f>$F290*'[1]INTERNAL PARAMETERS-2'!H290*VLOOKUP(I$4,'[1]INTERNAL PARAMETERS-1'!$B$5:$J$44,4, FALSE)</f>
        <v>0</v>
      </c>
      <c r="J290" s="47">
        <f>$F290*'[1]INTERNAL PARAMETERS-2'!I290*VLOOKUP(J$4,'[1]INTERNAL PARAMETERS-1'!$B$5:$J$44,4, FALSE)</f>
        <v>0</v>
      </c>
      <c r="K290" s="47">
        <f>$F290*'[1]INTERNAL PARAMETERS-2'!J290*VLOOKUP(K$4,'[1]INTERNAL PARAMETERS-1'!$B$5:$J$44,4, FALSE)</f>
        <v>0</v>
      </c>
      <c r="L290" s="47">
        <f>$F290*'[1]INTERNAL PARAMETERS-2'!K290*VLOOKUP(L$4,'[1]INTERNAL PARAMETERS-1'!$B$5:$J$44,4, FALSE)</f>
        <v>0</v>
      </c>
      <c r="M290" s="47">
        <f>$F290*'[1]INTERNAL PARAMETERS-2'!L290*VLOOKUP(M$4,'[1]INTERNAL PARAMETERS-1'!$B$5:$J$44,4, FALSE)</f>
        <v>0</v>
      </c>
      <c r="N290" s="47">
        <f>$F290*'[1]INTERNAL PARAMETERS-2'!M290*VLOOKUP(N$4,'[1]INTERNAL PARAMETERS-1'!$B$5:$J$44,4, FALSE)</f>
        <v>0</v>
      </c>
      <c r="O290" s="47">
        <f>$F290*'[1]INTERNAL PARAMETERS-2'!N290*VLOOKUP(O$4,'[1]INTERNAL PARAMETERS-1'!$B$5:$J$44,4, FALSE)</f>
        <v>0</v>
      </c>
      <c r="P290" s="47">
        <f>$F290*'[1]INTERNAL PARAMETERS-2'!O290*VLOOKUP(P$4,'[1]INTERNAL PARAMETERS-1'!$B$5:$J$44,4, FALSE)</f>
        <v>0</v>
      </c>
      <c r="Q290" s="47">
        <f>$F290*'[1]INTERNAL PARAMETERS-2'!P290*VLOOKUP(Q$4,'[1]INTERNAL PARAMETERS-1'!$B$5:$J$44,4, FALSE)</f>
        <v>0</v>
      </c>
      <c r="R290" s="47">
        <f>$F290*'[1]INTERNAL PARAMETERS-2'!Q290*VLOOKUP(R$4,'[1]INTERNAL PARAMETERS-1'!$B$5:$J$44,4, FALSE)</f>
        <v>0</v>
      </c>
      <c r="S290" s="47">
        <f>$F290*'[1]INTERNAL PARAMETERS-2'!R290*VLOOKUP(S$4,'[1]INTERNAL PARAMETERS-1'!$B$5:$J$44,4, FALSE)</f>
        <v>0</v>
      </c>
      <c r="T290" s="47">
        <f>$F290*'[1]INTERNAL PARAMETERS-2'!S290*VLOOKUP(T$4,'[1]INTERNAL PARAMETERS-1'!$B$5:$J$44,4, FALSE)</f>
        <v>0</v>
      </c>
      <c r="U290" s="47">
        <f>$F290*'[1]INTERNAL PARAMETERS-2'!T290*VLOOKUP(U$4,'[1]INTERNAL PARAMETERS-1'!$B$5:$J$44,4, FALSE)</f>
        <v>0</v>
      </c>
      <c r="V290" s="47">
        <f>$F290*'[1]INTERNAL PARAMETERS-2'!U290*VLOOKUP(V$4,'[1]INTERNAL PARAMETERS-1'!$B$5:$J$44,4, FALSE)</f>
        <v>0</v>
      </c>
      <c r="W290" s="47">
        <f>$F290*'[1]INTERNAL PARAMETERS-2'!V290*VLOOKUP(W$4,'[1]INTERNAL PARAMETERS-1'!$B$5:$J$44,4, FALSE)</f>
        <v>0</v>
      </c>
      <c r="X290" s="47">
        <f>$F290*'[1]INTERNAL PARAMETERS-2'!W290*VLOOKUP(X$4,'[1]INTERNAL PARAMETERS-1'!$B$5:$J$44,4, FALSE)</f>
        <v>0</v>
      </c>
      <c r="Y290" s="47">
        <f>$F290*'[1]INTERNAL PARAMETERS-2'!X290*VLOOKUP(Y$4,'[1]INTERNAL PARAMETERS-1'!$B$5:$J$44,4, FALSE)</f>
        <v>0</v>
      </c>
      <c r="Z290" s="47">
        <f>$F290*'[1]INTERNAL PARAMETERS-2'!Y290*VLOOKUP(Z$4,'[1]INTERNAL PARAMETERS-1'!$B$5:$J$44,4, FALSE)</f>
        <v>0</v>
      </c>
      <c r="AA290" s="47">
        <f>$F290*'[1]INTERNAL PARAMETERS-2'!Z290*VLOOKUP(AA$4,'[1]INTERNAL PARAMETERS-1'!$B$5:$J$44,4, FALSE)</f>
        <v>0</v>
      </c>
      <c r="AB290" s="47">
        <f>$F290*'[1]INTERNAL PARAMETERS-2'!AA290*VLOOKUP(AB$4,'[1]INTERNAL PARAMETERS-1'!$B$5:$J$44,4, FALSE)</f>
        <v>0</v>
      </c>
      <c r="AC290" s="47">
        <f>$F290*'[1]INTERNAL PARAMETERS-2'!AB290*VLOOKUP(AC$4,'[1]INTERNAL PARAMETERS-1'!$B$5:$J$44,4, FALSE)</f>
        <v>0</v>
      </c>
      <c r="AD290" s="47">
        <f>$F290*'[1]INTERNAL PARAMETERS-2'!AC290*VLOOKUP(AD$4,'[1]INTERNAL PARAMETERS-1'!$B$5:$J$44,4, FALSE)</f>
        <v>0</v>
      </c>
      <c r="AE290" s="47">
        <f>$F290*'[1]INTERNAL PARAMETERS-2'!AD290*VLOOKUP(AE$4,'[1]INTERNAL PARAMETERS-1'!$B$5:$J$44,4, FALSE)</f>
        <v>0</v>
      </c>
      <c r="AF290" s="47">
        <f>$F290*'[1]INTERNAL PARAMETERS-2'!AE290*VLOOKUP(AF$4,'[1]INTERNAL PARAMETERS-1'!$B$5:$J$44,4, FALSE)</f>
        <v>0</v>
      </c>
      <c r="AG290" s="47">
        <f>$F290*'[1]INTERNAL PARAMETERS-2'!AF290*VLOOKUP(AG$4,'[1]INTERNAL PARAMETERS-1'!$B$5:$J$44,4, FALSE)</f>
        <v>0</v>
      </c>
      <c r="AH290" s="47">
        <f>$F290*'[1]INTERNAL PARAMETERS-2'!AG290*VLOOKUP(AH$4,'[1]INTERNAL PARAMETERS-1'!$B$5:$J$44,4, FALSE)</f>
        <v>0</v>
      </c>
      <c r="AI290" s="47">
        <f>$F290*'[1]INTERNAL PARAMETERS-2'!AH290*VLOOKUP(AI$4,'[1]INTERNAL PARAMETERS-1'!$B$5:$J$44,4, FALSE)</f>
        <v>0</v>
      </c>
      <c r="AJ290" s="47">
        <f>$F290*'[1]INTERNAL PARAMETERS-2'!AI290*VLOOKUP(AJ$4,'[1]INTERNAL PARAMETERS-1'!$B$5:$J$44,4, FALSE)</f>
        <v>0</v>
      </c>
      <c r="AK290" s="47">
        <f>$F290*'[1]INTERNAL PARAMETERS-2'!AJ290*VLOOKUP(AK$4,'[1]INTERNAL PARAMETERS-1'!$B$5:$J$44,4, FALSE)</f>
        <v>0</v>
      </c>
      <c r="AL290" s="47">
        <f>$F290*'[1]INTERNAL PARAMETERS-2'!AK290*VLOOKUP(AL$4,'[1]INTERNAL PARAMETERS-1'!$B$5:$J$44,4, FALSE)</f>
        <v>0</v>
      </c>
      <c r="AM290" s="47">
        <f>$F290*'[1]INTERNAL PARAMETERS-2'!AL290*VLOOKUP(AM$4,'[1]INTERNAL PARAMETERS-1'!$B$5:$J$44,4, FALSE)</f>
        <v>0</v>
      </c>
      <c r="AN290" s="47">
        <f>$F290*'[1]INTERNAL PARAMETERS-2'!AM290*VLOOKUP(AN$4,'[1]INTERNAL PARAMETERS-1'!$B$5:$J$44,4, FALSE)</f>
        <v>0</v>
      </c>
      <c r="AO290" s="47">
        <f>$F290*'[1]INTERNAL PARAMETERS-2'!AN290*VLOOKUP(AO$4,'[1]INTERNAL PARAMETERS-1'!$B$5:$J$44,4, FALSE)</f>
        <v>0</v>
      </c>
      <c r="AP290" s="47">
        <f>$F290*'[1]INTERNAL PARAMETERS-2'!AO290*VLOOKUP(AP$4,'[1]INTERNAL PARAMETERS-1'!$B$5:$J$44,4, FALSE)</f>
        <v>0</v>
      </c>
      <c r="AQ290" s="47">
        <f>$F290*'[1]INTERNAL PARAMETERS-2'!AP290*VLOOKUP(AQ$4,'[1]INTERNAL PARAMETERS-1'!$B$5:$J$44,4, FALSE)</f>
        <v>0</v>
      </c>
      <c r="AR290" s="47">
        <f>$F290*'[1]INTERNAL PARAMETERS-2'!AQ290*VLOOKUP(AR$4,'[1]INTERNAL PARAMETERS-1'!$B$5:$J$44,4, FALSE)</f>
        <v>0</v>
      </c>
      <c r="AS290" s="47">
        <f>$F290*'[1]INTERNAL PARAMETERS-2'!AR290*VLOOKUP(AS$4,'[1]INTERNAL PARAMETERS-1'!$B$5:$J$44,4, FALSE)</f>
        <v>0</v>
      </c>
      <c r="AT290" s="46">
        <f>$F290*'[1]INTERNAL PARAMETERS-2'!AS290*VLOOKUP(AT$4,'[1]INTERNAL PARAMETERS-1'!$B$5:$J$44,4, FALSE)</f>
        <v>0</v>
      </c>
      <c r="AU290" s="48">
        <f>$F290*'[1]INTERNAL PARAMETERS-2'!F290*(1-VLOOKUP(G$4,'[1]INTERNAL PARAMETERS-1'!$B$5:$J$44,4, FALSE))</f>
        <v>0</v>
      </c>
      <c r="AV290" s="47">
        <f>$F290*'[1]INTERNAL PARAMETERS-2'!G290*(1-VLOOKUP(H$4,'[1]INTERNAL PARAMETERS-1'!$B$5:$J$44,4, FALSE))</f>
        <v>0</v>
      </c>
      <c r="AW290" s="47">
        <f>$F290*'[1]INTERNAL PARAMETERS-2'!H290*(1-VLOOKUP(I$4,'[1]INTERNAL PARAMETERS-1'!$B$5:$J$44,4, FALSE))</f>
        <v>0</v>
      </c>
      <c r="AX290" s="47">
        <f>$F290*'[1]INTERNAL PARAMETERS-2'!I290*(1-VLOOKUP(J$4,'[1]INTERNAL PARAMETERS-1'!$B$5:$J$44,4, FALSE))</f>
        <v>0</v>
      </c>
      <c r="AY290" s="47">
        <f>$F290*'[1]INTERNAL PARAMETERS-2'!J290*(1-VLOOKUP(K$4,'[1]INTERNAL PARAMETERS-1'!$B$5:$J$44,4, FALSE))</f>
        <v>0</v>
      </c>
      <c r="AZ290" s="47">
        <f>$F290*'[1]INTERNAL PARAMETERS-2'!K290*(1-VLOOKUP(L$4,'[1]INTERNAL PARAMETERS-1'!$B$5:$J$44,4, FALSE))</f>
        <v>0</v>
      </c>
      <c r="BA290" s="47">
        <f>$F290*'[1]INTERNAL PARAMETERS-2'!L290*(1-VLOOKUP(M$4,'[1]INTERNAL PARAMETERS-1'!$B$5:$J$44,4, FALSE))</f>
        <v>0</v>
      </c>
      <c r="BB290" s="47">
        <f>$F290*'[1]INTERNAL PARAMETERS-2'!M290*(1-VLOOKUP(N$4,'[1]INTERNAL PARAMETERS-1'!$B$5:$J$44,4, FALSE))</f>
        <v>0</v>
      </c>
      <c r="BC290" s="47">
        <f>$F290*'[1]INTERNAL PARAMETERS-2'!N290*(1-VLOOKUP(O$4,'[1]INTERNAL PARAMETERS-1'!$B$5:$J$44,4, FALSE))</f>
        <v>0</v>
      </c>
      <c r="BD290" s="47">
        <f>$F290*'[1]INTERNAL PARAMETERS-2'!O290*(1-VLOOKUP(P$4,'[1]INTERNAL PARAMETERS-1'!$B$5:$J$44,4, FALSE))</f>
        <v>0</v>
      </c>
      <c r="BE290" s="47">
        <f>$F290*'[1]INTERNAL PARAMETERS-2'!P290*(1-VLOOKUP(Q$4,'[1]INTERNAL PARAMETERS-1'!$B$5:$J$44,4, FALSE))</f>
        <v>0</v>
      </c>
      <c r="BF290" s="47">
        <f>$F290*'[1]INTERNAL PARAMETERS-2'!Q290*(1-VLOOKUP(R$4,'[1]INTERNAL PARAMETERS-1'!$B$5:$J$44,4, FALSE))</f>
        <v>0</v>
      </c>
      <c r="BG290" s="47">
        <f>$F290*'[1]INTERNAL PARAMETERS-2'!R290*(1-VLOOKUP(S$4,'[1]INTERNAL PARAMETERS-1'!$B$5:$J$44,4, FALSE))</f>
        <v>0</v>
      </c>
      <c r="BH290" s="47">
        <f>$F290*'[1]INTERNAL PARAMETERS-2'!S290*(1-VLOOKUP(T$4,'[1]INTERNAL PARAMETERS-1'!$B$5:$J$44,4, FALSE))</f>
        <v>0</v>
      </c>
      <c r="BI290" s="47">
        <f>$F290*'[1]INTERNAL PARAMETERS-2'!T290*(1-VLOOKUP(U$4,'[1]INTERNAL PARAMETERS-1'!$B$5:$J$44,4, FALSE))</f>
        <v>0</v>
      </c>
      <c r="BJ290" s="47">
        <f>$F290*'[1]INTERNAL PARAMETERS-2'!U290*(1-VLOOKUP(V$4,'[1]INTERNAL PARAMETERS-1'!$B$5:$J$44,4, FALSE))</f>
        <v>0</v>
      </c>
      <c r="BK290" s="47">
        <f>$F290*'[1]INTERNAL PARAMETERS-2'!V290*(1-VLOOKUP(W$4,'[1]INTERNAL PARAMETERS-1'!$B$5:$J$44,4, FALSE))</f>
        <v>0</v>
      </c>
      <c r="BL290" s="47">
        <f>$F290*'[1]INTERNAL PARAMETERS-2'!W290*(1-VLOOKUP(X$4,'[1]INTERNAL PARAMETERS-1'!$B$5:$J$44,4, FALSE))</f>
        <v>0</v>
      </c>
      <c r="BM290" s="47">
        <f>$F290*'[1]INTERNAL PARAMETERS-2'!X290*(1-VLOOKUP(Y$4,'[1]INTERNAL PARAMETERS-1'!$B$5:$J$44,4, FALSE))</f>
        <v>0</v>
      </c>
      <c r="BN290" s="47">
        <f>$F290*'[1]INTERNAL PARAMETERS-2'!Y290*(1-VLOOKUP(Z$4,'[1]INTERNAL PARAMETERS-1'!$B$5:$J$44,4, FALSE))</f>
        <v>0</v>
      </c>
      <c r="BO290" s="47">
        <f>$F290*'[1]INTERNAL PARAMETERS-2'!Z290*(1-VLOOKUP(AA$4,'[1]INTERNAL PARAMETERS-1'!$B$5:$J$44,4, FALSE))</f>
        <v>0</v>
      </c>
      <c r="BP290" s="47">
        <f>$F290*'[1]INTERNAL PARAMETERS-2'!AA290*(1-VLOOKUP(AB$4,'[1]INTERNAL PARAMETERS-1'!$B$5:$J$44,4, FALSE))</f>
        <v>0</v>
      </c>
      <c r="BQ290" s="47">
        <f>$F290*'[1]INTERNAL PARAMETERS-2'!AB290*(1-VLOOKUP(AC$4,'[1]INTERNAL PARAMETERS-1'!$B$5:$J$44,4, FALSE))</f>
        <v>0</v>
      </c>
      <c r="BR290" s="47">
        <f>$F290*'[1]INTERNAL PARAMETERS-2'!AC290*(1-VLOOKUP(AD$4,'[1]INTERNAL PARAMETERS-1'!$B$5:$J$44,4, FALSE))</f>
        <v>0</v>
      </c>
      <c r="BS290" s="47">
        <f>$F290*'[1]INTERNAL PARAMETERS-2'!AD290*(1-VLOOKUP(AE$4,'[1]INTERNAL PARAMETERS-1'!$B$5:$J$44,4, FALSE))</f>
        <v>0</v>
      </c>
      <c r="BT290" s="47">
        <f>$F290*'[1]INTERNAL PARAMETERS-2'!AE290*(1-VLOOKUP(AF$4,'[1]INTERNAL PARAMETERS-1'!$B$5:$J$44,4, FALSE))</f>
        <v>0</v>
      </c>
      <c r="BU290" s="47">
        <f>$F290*'[1]INTERNAL PARAMETERS-2'!AF290*(1-VLOOKUP(AG$4,'[1]INTERNAL PARAMETERS-1'!$B$5:$J$44,4, FALSE))</f>
        <v>0</v>
      </c>
      <c r="BV290" s="47">
        <f>$F290*'[1]INTERNAL PARAMETERS-2'!AG290*(1-VLOOKUP(AH$4,'[1]INTERNAL PARAMETERS-1'!$B$5:$J$44,4, FALSE))</f>
        <v>0</v>
      </c>
      <c r="BW290" s="47">
        <f>$F290*'[1]INTERNAL PARAMETERS-2'!AH290*(1-VLOOKUP(AI$4,'[1]INTERNAL PARAMETERS-1'!$B$5:$J$44,4, FALSE))</f>
        <v>0</v>
      </c>
      <c r="BX290" s="47">
        <f>$F290*'[1]INTERNAL PARAMETERS-2'!AI290*(1-VLOOKUP(AJ$4,'[1]INTERNAL PARAMETERS-1'!$B$5:$J$44,4, FALSE))</f>
        <v>0</v>
      </c>
      <c r="BY290" s="47">
        <f>$F290*'[1]INTERNAL PARAMETERS-2'!AJ290*(1-VLOOKUP(AK$4,'[1]INTERNAL PARAMETERS-1'!$B$5:$J$44,4, FALSE))</f>
        <v>0</v>
      </c>
      <c r="BZ290" s="47">
        <f>$F290*'[1]INTERNAL PARAMETERS-2'!AK290*(1-VLOOKUP(AL$4,'[1]INTERNAL PARAMETERS-1'!$B$5:$J$44,4, FALSE))</f>
        <v>0</v>
      </c>
      <c r="CA290" s="47">
        <f>$F290*'[1]INTERNAL PARAMETERS-2'!AL290*(1-VLOOKUP(AM$4,'[1]INTERNAL PARAMETERS-1'!$B$5:$J$44,4, FALSE))</f>
        <v>0</v>
      </c>
      <c r="CB290" s="47">
        <f>$F290*'[1]INTERNAL PARAMETERS-2'!AM290*(1-VLOOKUP(AN$4,'[1]INTERNAL PARAMETERS-1'!$B$5:$J$44,4, FALSE))</f>
        <v>0</v>
      </c>
      <c r="CC290" s="47">
        <f>$F290*'[1]INTERNAL PARAMETERS-2'!AN290*(1-VLOOKUP(AO$4,'[1]INTERNAL PARAMETERS-1'!$B$5:$J$44,4, FALSE))</f>
        <v>0</v>
      </c>
      <c r="CD290" s="47">
        <f>$F290*'[1]INTERNAL PARAMETERS-2'!AO290*(1-VLOOKUP(AP$4,'[1]INTERNAL PARAMETERS-1'!$B$5:$J$44,4, FALSE))</f>
        <v>0</v>
      </c>
      <c r="CE290" s="47">
        <f>$F290*'[1]INTERNAL PARAMETERS-2'!AP290*(1-VLOOKUP(AQ$4,'[1]INTERNAL PARAMETERS-1'!$B$5:$J$44,4, FALSE))</f>
        <v>0</v>
      </c>
      <c r="CF290" s="47">
        <f>$F290*'[1]INTERNAL PARAMETERS-2'!AQ290*(1-VLOOKUP(AR$4,'[1]INTERNAL PARAMETERS-1'!$B$5:$J$44,4, FALSE))</f>
        <v>0</v>
      </c>
      <c r="CG290" s="47">
        <f>$F290*'[1]INTERNAL PARAMETERS-2'!AR290*(1-VLOOKUP(AS$4,'[1]INTERNAL PARAMETERS-1'!$B$5:$J$44,4, FALSE))</f>
        <v>0</v>
      </c>
      <c r="CH290" s="46">
        <f>$F290*'[1]INTERNAL PARAMETERS-2'!AS290*(1-VLOOKUP(AT$4,'[1]INTERNAL PARAMETERS-1'!$B$5:$J$44,4, FALSE))</f>
        <v>0</v>
      </c>
      <c r="CI290" s="45">
        <f t="shared" si="4"/>
        <v>0</v>
      </c>
    </row>
    <row r="291" spans="3:87">
      <c r="C291" s="30" t="s">
        <v>1</v>
      </c>
      <c r="D291" s="29" t="s">
        <v>71</v>
      </c>
      <c r="E291" s="29" t="s">
        <v>72</v>
      </c>
      <c r="F291" s="133">
        <f>ABS!AL291</f>
        <v>0</v>
      </c>
      <c r="G291" s="48">
        <f>$F291*'[1]INTERNAL PARAMETERS-2'!F291*VLOOKUP(G$4,'[1]INTERNAL PARAMETERS-1'!$B$5:$J$44,4, FALSE)</f>
        <v>0</v>
      </c>
      <c r="H291" s="47">
        <f>$F291*'[1]INTERNAL PARAMETERS-2'!G291*VLOOKUP(H$4,'[1]INTERNAL PARAMETERS-1'!$B$5:$J$44,4, FALSE)</f>
        <v>0</v>
      </c>
      <c r="I291" s="47">
        <f>$F291*'[1]INTERNAL PARAMETERS-2'!H291*VLOOKUP(I$4,'[1]INTERNAL PARAMETERS-1'!$B$5:$J$44,4, FALSE)</f>
        <v>0</v>
      </c>
      <c r="J291" s="47">
        <f>$F291*'[1]INTERNAL PARAMETERS-2'!I291*VLOOKUP(J$4,'[1]INTERNAL PARAMETERS-1'!$B$5:$J$44,4, FALSE)</f>
        <v>0</v>
      </c>
      <c r="K291" s="47">
        <f>$F291*'[1]INTERNAL PARAMETERS-2'!J291*VLOOKUP(K$4,'[1]INTERNAL PARAMETERS-1'!$B$5:$J$44,4, FALSE)</f>
        <v>0</v>
      </c>
      <c r="L291" s="47">
        <f>$F291*'[1]INTERNAL PARAMETERS-2'!K291*VLOOKUP(L$4,'[1]INTERNAL PARAMETERS-1'!$B$5:$J$44,4, FALSE)</f>
        <v>0</v>
      </c>
      <c r="M291" s="47">
        <f>$F291*'[1]INTERNAL PARAMETERS-2'!L291*VLOOKUP(M$4,'[1]INTERNAL PARAMETERS-1'!$B$5:$J$44,4, FALSE)</f>
        <v>0</v>
      </c>
      <c r="N291" s="47">
        <f>$F291*'[1]INTERNAL PARAMETERS-2'!M291*VLOOKUP(N$4,'[1]INTERNAL PARAMETERS-1'!$B$5:$J$44,4, FALSE)</f>
        <v>0</v>
      </c>
      <c r="O291" s="47">
        <f>$F291*'[1]INTERNAL PARAMETERS-2'!N291*VLOOKUP(O$4,'[1]INTERNAL PARAMETERS-1'!$B$5:$J$44,4, FALSE)</f>
        <v>0</v>
      </c>
      <c r="P291" s="47">
        <f>$F291*'[1]INTERNAL PARAMETERS-2'!O291*VLOOKUP(P$4,'[1]INTERNAL PARAMETERS-1'!$B$5:$J$44,4, FALSE)</f>
        <v>0</v>
      </c>
      <c r="Q291" s="47">
        <f>$F291*'[1]INTERNAL PARAMETERS-2'!P291*VLOOKUP(Q$4,'[1]INTERNAL PARAMETERS-1'!$B$5:$J$44,4, FALSE)</f>
        <v>0</v>
      </c>
      <c r="R291" s="47">
        <f>$F291*'[1]INTERNAL PARAMETERS-2'!Q291*VLOOKUP(R$4,'[1]INTERNAL PARAMETERS-1'!$B$5:$J$44,4, FALSE)</f>
        <v>0</v>
      </c>
      <c r="S291" s="47">
        <f>$F291*'[1]INTERNAL PARAMETERS-2'!R291*VLOOKUP(S$4,'[1]INTERNAL PARAMETERS-1'!$B$5:$J$44,4, FALSE)</f>
        <v>0</v>
      </c>
      <c r="T291" s="47">
        <f>$F291*'[1]INTERNAL PARAMETERS-2'!S291*VLOOKUP(T$4,'[1]INTERNAL PARAMETERS-1'!$B$5:$J$44,4, FALSE)</f>
        <v>0</v>
      </c>
      <c r="U291" s="47">
        <f>$F291*'[1]INTERNAL PARAMETERS-2'!T291*VLOOKUP(U$4,'[1]INTERNAL PARAMETERS-1'!$B$5:$J$44,4, FALSE)</f>
        <v>0</v>
      </c>
      <c r="V291" s="47">
        <f>$F291*'[1]INTERNAL PARAMETERS-2'!U291*VLOOKUP(V$4,'[1]INTERNAL PARAMETERS-1'!$B$5:$J$44,4, FALSE)</f>
        <v>0</v>
      </c>
      <c r="W291" s="47">
        <f>$F291*'[1]INTERNAL PARAMETERS-2'!V291*VLOOKUP(W$4,'[1]INTERNAL PARAMETERS-1'!$B$5:$J$44,4, FALSE)</f>
        <v>0</v>
      </c>
      <c r="X291" s="47">
        <f>$F291*'[1]INTERNAL PARAMETERS-2'!W291*VLOOKUP(X$4,'[1]INTERNAL PARAMETERS-1'!$B$5:$J$44,4, FALSE)</f>
        <v>0</v>
      </c>
      <c r="Y291" s="47">
        <f>$F291*'[1]INTERNAL PARAMETERS-2'!X291*VLOOKUP(Y$4,'[1]INTERNAL PARAMETERS-1'!$B$5:$J$44,4, FALSE)</f>
        <v>0</v>
      </c>
      <c r="Z291" s="47">
        <f>$F291*'[1]INTERNAL PARAMETERS-2'!Y291*VLOOKUP(Z$4,'[1]INTERNAL PARAMETERS-1'!$B$5:$J$44,4, FALSE)</f>
        <v>0</v>
      </c>
      <c r="AA291" s="47">
        <f>$F291*'[1]INTERNAL PARAMETERS-2'!Z291*VLOOKUP(AA$4,'[1]INTERNAL PARAMETERS-1'!$B$5:$J$44,4, FALSE)</f>
        <v>0</v>
      </c>
      <c r="AB291" s="47">
        <f>$F291*'[1]INTERNAL PARAMETERS-2'!AA291*VLOOKUP(AB$4,'[1]INTERNAL PARAMETERS-1'!$B$5:$J$44,4, FALSE)</f>
        <v>0</v>
      </c>
      <c r="AC291" s="47">
        <f>$F291*'[1]INTERNAL PARAMETERS-2'!AB291*VLOOKUP(AC$4,'[1]INTERNAL PARAMETERS-1'!$B$5:$J$44,4, FALSE)</f>
        <v>0</v>
      </c>
      <c r="AD291" s="47">
        <f>$F291*'[1]INTERNAL PARAMETERS-2'!AC291*VLOOKUP(AD$4,'[1]INTERNAL PARAMETERS-1'!$B$5:$J$44,4, FALSE)</f>
        <v>0</v>
      </c>
      <c r="AE291" s="47">
        <f>$F291*'[1]INTERNAL PARAMETERS-2'!AD291*VLOOKUP(AE$4,'[1]INTERNAL PARAMETERS-1'!$B$5:$J$44,4, FALSE)</f>
        <v>0</v>
      </c>
      <c r="AF291" s="47">
        <f>$F291*'[1]INTERNAL PARAMETERS-2'!AE291*VLOOKUP(AF$4,'[1]INTERNAL PARAMETERS-1'!$B$5:$J$44,4, FALSE)</f>
        <v>0</v>
      </c>
      <c r="AG291" s="47">
        <f>$F291*'[1]INTERNAL PARAMETERS-2'!AF291*VLOOKUP(AG$4,'[1]INTERNAL PARAMETERS-1'!$B$5:$J$44,4, FALSE)</f>
        <v>0</v>
      </c>
      <c r="AH291" s="47">
        <f>$F291*'[1]INTERNAL PARAMETERS-2'!AG291*VLOOKUP(AH$4,'[1]INTERNAL PARAMETERS-1'!$B$5:$J$44,4, FALSE)</f>
        <v>0</v>
      </c>
      <c r="AI291" s="47">
        <f>$F291*'[1]INTERNAL PARAMETERS-2'!AH291*VLOOKUP(AI$4,'[1]INTERNAL PARAMETERS-1'!$B$5:$J$44,4, FALSE)</f>
        <v>0</v>
      </c>
      <c r="AJ291" s="47">
        <f>$F291*'[1]INTERNAL PARAMETERS-2'!AI291*VLOOKUP(AJ$4,'[1]INTERNAL PARAMETERS-1'!$B$5:$J$44,4, FALSE)</f>
        <v>0</v>
      </c>
      <c r="AK291" s="47">
        <f>$F291*'[1]INTERNAL PARAMETERS-2'!AJ291*VLOOKUP(AK$4,'[1]INTERNAL PARAMETERS-1'!$B$5:$J$44,4, FALSE)</f>
        <v>0</v>
      </c>
      <c r="AL291" s="47">
        <f>$F291*'[1]INTERNAL PARAMETERS-2'!AK291*VLOOKUP(AL$4,'[1]INTERNAL PARAMETERS-1'!$B$5:$J$44,4, FALSE)</f>
        <v>0</v>
      </c>
      <c r="AM291" s="47">
        <f>$F291*'[1]INTERNAL PARAMETERS-2'!AL291*VLOOKUP(AM$4,'[1]INTERNAL PARAMETERS-1'!$B$5:$J$44,4, FALSE)</f>
        <v>0</v>
      </c>
      <c r="AN291" s="47">
        <f>$F291*'[1]INTERNAL PARAMETERS-2'!AM291*VLOOKUP(AN$4,'[1]INTERNAL PARAMETERS-1'!$B$5:$J$44,4, FALSE)</f>
        <v>0</v>
      </c>
      <c r="AO291" s="47">
        <f>$F291*'[1]INTERNAL PARAMETERS-2'!AN291*VLOOKUP(AO$4,'[1]INTERNAL PARAMETERS-1'!$B$5:$J$44,4, FALSE)</f>
        <v>0</v>
      </c>
      <c r="AP291" s="47">
        <f>$F291*'[1]INTERNAL PARAMETERS-2'!AO291*VLOOKUP(AP$4,'[1]INTERNAL PARAMETERS-1'!$B$5:$J$44,4, FALSE)</f>
        <v>0</v>
      </c>
      <c r="AQ291" s="47">
        <f>$F291*'[1]INTERNAL PARAMETERS-2'!AP291*VLOOKUP(AQ$4,'[1]INTERNAL PARAMETERS-1'!$B$5:$J$44,4, FALSE)</f>
        <v>0</v>
      </c>
      <c r="AR291" s="47">
        <f>$F291*'[1]INTERNAL PARAMETERS-2'!AQ291*VLOOKUP(AR$4,'[1]INTERNAL PARAMETERS-1'!$B$5:$J$44,4, FALSE)</f>
        <v>0</v>
      </c>
      <c r="AS291" s="47">
        <f>$F291*'[1]INTERNAL PARAMETERS-2'!AR291*VLOOKUP(AS$4,'[1]INTERNAL PARAMETERS-1'!$B$5:$J$44,4, FALSE)</f>
        <v>0</v>
      </c>
      <c r="AT291" s="46">
        <f>$F291*'[1]INTERNAL PARAMETERS-2'!AS291*VLOOKUP(AT$4,'[1]INTERNAL PARAMETERS-1'!$B$5:$J$44,4, FALSE)</f>
        <v>0</v>
      </c>
      <c r="AU291" s="48">
        <f>$F291*'[1]INTERNAL PARAMETERS-2'!F291*(1-VLOOKUP(G$4,'[1]INTERNAL PARAMETERS-1'!$B$5:$J$44,4, FALSE))</f>
        <v>0</v>
      </c>
      <c r="AV291" s="47">
        <f>$F291*'[1]INTERNAL PARAMETERS-2'!G291*(1-VLOOKUP(H$4,'[1]INTERNAL PARAMETERS-1'!$B$5:$J$44,4, FALSE))</f>
        <v>0</v>
      </c>
      <c r="AW291" s="47">
        <f>$F291*'[1]INTERNAL PARAMETERS-2'!H291*(1-VLOOKUP(I$4,'[1]INTERNAL PARAMETERS-1'!$B$5:$J$44,4, FALSE))</f>
        <v>0</v>
      </c>
      <c r="AX291" s="47">
        <f>$F291*'[1]INTERNAL PARAMETERS-2'!I291*(1-VLOOKUP(J$4,'[1]INTERNAL PARAMETERS-1'!$B$5:$J$44,4, FALSE))</f>
        <v>0</v>
      </c>
      <c r="AY291" s="47">
        <f>$F291*'[1]INTERNAL PARAMETERS-2'!J291*(1-VLOOKUP(K$4,'[1]INTERNAL PARAMETERS-1'!$B$5:$J$44,4, FALSE))</f>
        <v>0</v>
      </c>
      <c r="AZ291" s="47">
        <f>$F291*'[1]INTERNAL PARAMETERS-2'!K291*(1-VLOOKUP(L$4,'[1]INTERNAL PARAMETERS-1'!$B$5:$J$44,4, FALSE))</f>
        <v>0</v>
      </c>
      <c r="BA291" s="47">
        <f>$F291*'[1]INTERNAL PARAMETERS-2'!L291*(1-VLOOKUP(M$4,'[1]INTERNAL PARAMETERS-1'!$B$5:$J$44,4, FALSE))</f>
        <v>0</v>
      </c>
      <c r="BB291" s="47">
        <f>$F291*'[1]INTERNAL PARAMETERS-2'!M291*(1-VLOOKUP(N$4,'[1]INTERNAL PARAMETERS-1'!$B$5:$J$44,4, FALSE))</f>
        <v>0</v>
      </c>
      <c r="BC291" s="47">
        <f>$F291*'[1]INTERNAL PARAMETERS-2'!N291*(1-VLOOKUP(O$4,'[1]INTERNAL PARAMETERS-1'!$B$5:$J$44,4, FALSE))</f>
        <v>0</v>
      </c>
      <c r="BD291" s="47">
        <f>$F291*'[1]INTERNAL PARAMETERS-2'!O291*(1-VLOOKUP(P$4,'[1]INTERNAL PARAMETERS-1'!$B$5:$J$44,4, FALSE))</f>
        <v>0</v>
      </c>
      <c r="BE291" s="47">
        <f>$F291*'[1]INTERNAL PARAMETERS-2'!P291*(1-VLOOKUP(Q$4,'[1]INTERNAL PARAMETERS-1'!$B$5:$J$44,4, FALSE))</f>
        <v>0</v>
      </c>
      <c r="BF291" s="47">
        <f>$F291*'[1]INTERNAL PARAMETERS-2'!Q291*(1-VLOOKUP(R$4,'[1]INTERNAL PARAMETERS-1'!$B$5:$J$44,4, FALSE))</f>
        <v>0</v>
      </c>
      <c r="BG291" s="47">
        <f>$F291*'[1]INTERNAL PARAMETERS-2'!R291*(1-VLOOKUP(S$4,'[1]INTERNAL PARAMETERS-1'!$B$5:$J$44,4, FALSE))</f>
        <v>0</v>
      </c>
      <c r="BH291" s="47">
        <f>$F291*'[1]INTERNAL PARAMETERS-2'!S291*(1-VLOOKUP(T$4,'[1]INTERNAL PARAMETERS-1'!$B$5:$J$44,4, FALSE))</f>
        <v>0</v>
      </c>
      <c r="BI291" s="47">
        <f>$F291*'[1]INTERNAL PARAMETERS-2'!T291*(1-VLOOKUP(U$4,'[1]INTERNAL PARAMETERS-1'!$B$5:$J$44,4, FALSE))</f>
        <v>0</v>
      </c>
      <c r="BJ291" s="47">
        <f>$F291*'[1]INTERNAL PARAMETERS-2'!U291*(1-VLOOKUP(V$4,'[1]INTERNAL PARAMETERS-1'!$B$5:$J$44,4, FALSE))</f>
        <v>0</v>
      </c>
      <c r="BK291" s="47">
        <f>$F291*'[1]INTERNAL PARAMETERS-2'!V291*(1-VLOOKUP(W$4,'[1]INTERNAL PARAMETERS-1'!$B$5:$J$44,4, FALSE))</f>
        <v>0</v>
      </c>
      <c r="BL291" s="47">
        <f>$F291*'[1]INTERNAL PARAMETERS-2'!W291*(1-VLOOKUP(X$4,'[1]INTERNAL PARAMETERS-1'!$B$5:$J$44,4, FALSE))</f>
        <v>0</v>
      </c>
      <c r="BM291" s="47">
        <f>$F291*'[1]INTERNAL PARAMETERS-2'!X291*(1-VLOOKUP(Y$4,'[1]INTERNAL PARAMETERS-1'!$B$5:$J$44,4, FALSE))</f>
        <v>0</v>
      </c>
      <c r="BN291" s="47">
        <f>$F291*'[1]INTERNAL PARAMETERS-2'!Y291*(1-VLOOKUP(Z$4,'[1]INTERNAL PARAMETERS-1'!$B$5:$J$44,4, FALSE))</f>
        <v>0</v>
      </c>
      <c r="BO291" s="47">
        <f>$F291*'[1]INTERNAL PARAMETERS-2'!Z291*(1-VLOOKUP(AA$4,'[1]INTERNAL PARAMETERS-1'!$B$5:$J$44,4, FALSE))</f>
        <v>0</v>
      </c>
      <c r="BP291" s="47">
        <f>$F291*'[1]INTERNAL PARAMETERS-2'!AA291*(1-VLOOKUP(AB$4,'[1]INTERNAL PARAMETERS-1'!$B$5:$J$44,4, FALSE))</f>
        <v>0</v>
      </c>
      <c r="BQ291" s="47">
        <f>$F291*'[1]INTERNAL PARAMETERS-2'!AB291*(1-VLOOKUP(AC$4,'[1]INTERNAL PARAMETERS-1'!$B$5:$J$44,4, FALSE))</f>
        <v>0</v>
      </c>
      <c r="BR291" s="47">
        <f>$F291*'[1]INTERNAL PARAMETERS-2'!AC291*(1-VLOOKUP(AD$4,'[1]INTERNAL PARAMETERS-1'!$B$5:$J$44,4, FALSE))</f>
        <v>0</v>
      </c>
      <c r="BS291" s="47">
        <f>$F291*'[1]INTERNAL PARAMETERS-2'!AD291*(1-VLOOKUP(AE$4,'[1]INTERNAL PARAMETERS-1'!$B$5:$J$44,4, FALSE))</f>
        <v>0</v>
      </c>
      <c r="BT291" s="47">
        <f>$F291*'[1]INTERNAL PARAMETERS-2'!AE291*(1-VLOOKUP(AF$4,'[1]INTERNAL PARAMETERS-1'!$B$5:$J$44,4, FALSE))</f>
        <v>0</v>
      </c>
      <c r="BU291" s="47">
        <f>$F291*'[1]INTERNAL PARAMETERS-2'!AF291*(1-VLOOKUP(AG$4,'[1]INTERNAL PARAMETERS-1'!$B$5:$J$44,4, FALSE))</f>
        <v>0</v>
      </c>
      <c r="BV291" s="47">
        <f>$F291*'[1]INTERNAL PARAMETERS-2'!AG291*(1-VLOOKUP(AH$4,'[1]INTERNAL PARAMETERS-1'!$B$5:$J$44,4, FALSE))</f>
        <v>0</v>
      </c>
      <c r="BW291" s="47">
        <f>$F291*'[1]INTERNAL PARAMETERS-2'!AH291*(1-VLOOKUP(AI$4,'[1]INTERNAL PARAMETERS-1'!$B$5:$J$44,4, FALSE))</f>
        <v>0</v>
      </c>
      <c r="BX291" s="47">
        <f>$F291*'[1]INTERNAL PARAMETERS-2'!AI291*(1-VLOOKUP(AJ$4,'[1]INTERNAL PARAMETERS-1'!$B$5:$J$44,4, FALSE))</f>
        <v>0</v>
      </c>
      <c r="BY291" s="47">
        <f>$F291*'[1]INTERNAL PARAMETERS-2'!AJ291*(1-VLOOKUP(AK$4,'[1]INTERNAL PARAMETERS-1'!$B$5:$J$44,4, FALSE))</f>
        <v>0</v>
      </c>
      <c r="BZ291" s="47">
        <f>$F291*'[1]INTERNAL PARAMETERS-2'!AK291*(1-VLOOKUP(AL$4,'[1]INTERNAL PARAMETERS-1'!$B$5:$J$44,4, FALSE))</f>
        <v>0</v>
      </c>
      <c r="CA291" s="47">
        <f>$F291*'[1]INTERNAL PARAMETERS-2'!AL291*(1-VLOOKUP(AM$4,'[1]INTERNAL PARAMETERS-1'!$B$5:$J$44,4, FALSE))</f>
        <v>0</v>
      </c>
      <c r="CB291" s="47">
        <f>$F291*'[1]INTERNAL PARAMETERS-2'!AM291*(1-VLOOKUP(AN$4,'[1]INTERNAL PARAMETERS-1'!$B$5:$J$44,4, FALSE))</f>
        <v>0</v>
      </c>
      <c r="CC291" s="47">
        <f>$F291*'[1]INTERNAL PARAMETERS-2'!AN291*(1-VLOOKUP(AO$4,'[1]INTERNAL PARAMETERS-1'!$B$5:$J$44,4, FALSE))</f>
        <v>0</v>
      </c>
      <c r="CD291" s="47">
        <f>$F291*'[1]INTERNAL PARAMETERS-2'!AO291*(1-VLOOKUP(AP$4,'[1]INTERNAL PARAMETERS-1'!$B$5:$J$44,4, FALSE))</f>
        <v>0</v>
      </c>
      <c r="CE291" s="47">
        <f>$F291*'[1]INTERNAL PARAMETERS-2'!AP291*(1-VLOOKUP(AQ$4,'[1]INTERNAL PARAMETERS-1'!$B$5:$J$44,4, FALSE))</f>
        <v>0</v>
      </c>
      <c r="CF291" s="47">
        <f>$F291*'[1]INTERNAL PARAMETERS-2'!AQ291*(1-VLOOKUP(AR$4,'[1]INTERNAL PARAMETERS-1'!$B$5:$J$44,4, FALSE))</f>
        <v>0</v>
      </c>
      <c r="CG291" s="47">
        <f>$F291*'[1]INTERNAL PARAMETERS-2'!AR291*(1-VLOOKUP(AS$4,'[1]INTERNAL PARAMETERS-1'!$B$5:$J$44,4, FALSE))</f>
        <v>0</v>
      </c>
      <c r="CH291" s="46">
        <f>$F291*'[1]INTERNAL PARAMETERS-2'!AS291*(1-VLOOKUP(AT$4,'[1]INTERNAL PARAMETERS-1'!$B$5:$J$44,4, FALSE))</f>
        <v>0</v>
      </c>
      <c r="CI291" s="45">
        <f t="shared" si="4"/>
        <v>0</v>
      </c>
    </row>
    <row r="292" spans="3:87" ht="20.399999999999999" thickBot="1">
      <c r="C292" s="23" t="s">
        <v>1</v>
      </c>
      <c r="D292" s="22" t="s">
        <v>71</v>
      </c>
      <c r="E292" s="22" t="s">
        <v>70</v>
      </c>
      <c r="F292" s="133">
        <f>ABS!AL292</f>
        <v>0</v>
      </c>
      <c r="G292" s="48">
        <f>$F292*'[1]INTERNAL PARAMETERS-2'!F292*VLOOKUP(G$4,'[1]INTERNAL PARAMETERS-1'!$B$5:$J$44,4, FALSE)</f>
        <v>0</v>
      </c>
      <c r="H292" s="47">
        <f>$F292*'[1]INTERNAL PARAMETERS-2'!G292*VLOOKUP(H$4,'[1]INTERNAL PARAMETERS-1'!$B$5:$J$44,4, FALSE)</f>
        <v>0</v>
      </c>
      <c r="I292" s="47">
        <f>$F292*'[1]INTERNAL PARAMETERS-2'!H292*VLOOKUP(I$4,'[1]INTERNAL PARAMETERS-1'!$B$5:$J$44,4, FALSE)</f>
        <v>0</v>
      </c>
      <c r="J292" s="47">
        <f>$F292*'[1]INTERNAL PARAMETERS-2'!I292*VLOOKUP(J$4,'[1]INTERNAL PARAMETERS-1'!$B$5:$J$44,4, FALSE)</f>
        <v>0</v>
      </c>
      <c r="K292" s="47">
        <f>$F292*'[1]INTERNAL PARAMETERS-2'!J292*VLOOKUP(K$4,'[1]INTERNAL PARAMETERS-1'!$B$5:$J$44,4, FALSE)</f>
        <v>0</v>
      </c>
      <c r="L292" s="47">
        <f>$F292*'[1]INTERNAL PARAMETERS-2'!K292*VLOOKUP(L$4,'[1]INTERNAL PARAMETERS-1'!$B$5:$J$44,4, FALSE)</f>
        <v>0</v>
      </c>
      <c r="M292" s="47">
        <f>$F292*'[1]INTERNAL PARAMETERS-2'!L292*VLOOKUP(M$4,'[1]INTERNAL PARAMETERS-1'!$B$5:$J$44,4, FALSE)</f>
        <v>0</v>
      </c>
      <c r="N292" s="47">
        <f>$F292*'[1]INTERNAL PARAMETERS-2'!M292*VLOOKUP(N$4,'[1]INTERNAL PARAMETERS-1'!$B$5:$J$44,4, FALSE)</f>
        <v>0</v>
      </c>
      <c r="O292" s="47">
        <f>$F292*'[1]INTERNAL PARAMETERS-2'!N292*VLOOKUP(O$4,'[1]INTERNAL PARAMETERS-1'!$B$5:$J$44,4, FALSE)</f>
        <v>0</v>
      </c>
      <c r="P292" s="47">
        <f>$F292*'[1]INTERNAL PARAMETERS-2'!O292*VLOOKUP(P$4,'[1]INTERNAL PARAMETERS-1'!$B$5:$J$44,4, FALSE)</f>
        <v>0</v>
      </c>
      <c r="Q292" s="47">
        <f>$F292*'[1]INTERNAL PARAMETERS-2'!P292*VLOOKUP(Q$4,'[1]INTERNAL PARAMETERS-1'!$B$5:$J$44,4, FALSE)</f>
        <v>0</v>
      </c>
      <c r="R292" s="47">
        <f>$F292*'[1]INTERNAL PARAMETERS-2'!Q292*VLOOKUP(R$4,'[1]INTERNAL PARAMETERS-1'!$B$5:$J$44,4, FALSE)</f>
        <v>0</v>
      </c>
      <c r="S292" s="47">
        <f>$F292*'[1]INTERNAL PARAMETERS-2'!R292*VLOOKUP(S$4,'[1]INTERNAL PARAMETERS-1'!$B$5:$J$44,4, FALSE)</f>
        <v>0</v>
      </c>
      <c r="T292" s="47">
        <f>$F292*'[1]INTERNAL PARAMETERS-2'!S292*VLOOKUP(T$4,'[1]INTERNAL PARAMETERS-1'!$B$5:$J$44,4, FALSE)</f>
        <v>0</v>
      </c>
      <c r="U292" s="47">
        <f>$F292*'[1]INTERNAL PARAMETERS-2'!T292*VLOOKUP(U$4,'[1]INTERNAL PARAMETERS-1'!$B$5:$J$44,4, FALSE)</f>
        <v>0</v>
      </c>
      <c r="V292" s="47">
        <f>$F292*'[1]INTERNAL PARAMETERS-2'!U292*VLOOKUP(V$4,'[1]INTERNAL PARAMETERS-1'!$B$5:$J$44,4, FALSE)</f>
        <v>0</v>
      </c>
      <c r="W292" s="47">
        <f>$F292*'[1]INTERNAL PARAMETERS-2'!V292*VLOOKUP(W$4,'[1]INTERNAL PARAMETERS-1'!$B$5:$J$44,4, FALSE)</f>
        <v>0</v>
      </c>
      <c r="X292" s="47">
        <f>$F292*'[1]INTERNAL PARAMETERS-2'!W292*VLOOKUP(X$4,'[1]INTERNAL PARAMETERS-1'!$B$5:$J$44,4, FALSE)</f>
        <v>0</v>
      </c>
      <c r="Y292" s="47">
        <f>$F292*'[1]INTERNAL PARAMETERS-2'!X292*VLOOKUP(Y$4,'[1]INTERNAL PARAMETERS-1'!$B$5:$J$44,4, FALSE)</f>
        <v>0</v>
      </c>
      <c r="Z292" s="47">
        <f>$F292*'[1]INTERNAL PARAMETERS-2'!Y292*VLOOKUP(Z$4,'[1]INTERNAL PARAMETERS-1'!$B$5:$J$44,4, FALSE)</f>
        <v>0</v>
      </c>
      <c r="AA292" s="47">
        <f>$F292*'[1]INTERNAL PARAMETERS-2'!Z292*VLOOKUP(AA$4,'[1]INTERNAL PARAMETERS-1'!$B$5:$J$44,4, FALSE)</f>
        <v>0</v>
      </c>
      <c r="AB292" s="47">
        <f>$F292*'[1]INTERNAL PARAMETERS-2'!AA292*VLOOKUP(AB$4,'[1]INTERNAL PARAMETERS-1'!$B$5:$J$44,4, FALSE)</f>
        <v>0</v>
      </c>
      <c r="AC292" s="47">
        <f>$F292*'[1]INTERNAL PARAMETERS-2'!AB292*VLOOKUP(AC$4,'[1]INTERNAL PARAMETERS-1'!$B$5:$J$44,4, FALSE)</f>
        <v>0</v>
      </c>
      <c r="AD292" s="47">
        <f>$F292*'[1]INTERNAL PARAMETERS-2'!AC292*VLOOKUP(AD$4,'[1]INTERNAL PARAMETERS-1'!$B$5:$J$44,4, FALSE)</f>
        <v>0</v>
      </c>
      <c r="AE292" s="47">
        <f>$F292*'[1]INTERNAL PARAMETERS-2'!AD292*VLOOKUP(AE$4,'[1]INTERNAL PARAMETERS-1'!$B$5:$J$44,4, FALSE)</f>
        <v>0</v>
      </c>
      <c r="AF292" s="47">
        <f>$F292*'[1]INTERNAL PARAMETERS-2'!AE292*VLOOKUP(AF$4,'[1]INTERNAL PARAMETERS-1'!$B$5:$J$44,4, FALSE)</f>
        <v>0</v>
      </c>
      <c r="AG292" s="47">
        <f>$F292*'[1]INTERNAL PARAMETERS-2'!AF292*VLOOKUP(AG$4,'[1]INTERNAL PARAMETERS-1'!$B$5:$J$44,4, FALSE)</f>
        <v>0</v>
      </c>
      <c r="AH292" s="47">
        <f>$F292*'[1]INTERNAL PARAMETERS-2'!AG292*VLOOKUP(AH$4,'[1]INTERNAL PARAMETERS-1'!$B$5:$J$44,4, FALSE)</f>
        <v>0</v>
      </c>
      <c r="AI292" s="47">
        <f>$F292*'[1]INTERNAL PARAMETERS-2'!AH292*VLOOKUP(AI$4,'[1]INTERNAL PARAMETERS-1'!$B$5:$J$44,4, FALSE)</f>
        <v>0</v>
      </c>
      <c r="AJ292" s="47">
        <f>$F292*'[1]INTERNAL PARAMETERS-2'!AI292*VLOOKUP(AJ$4,'[1]INTERNAL PARAMETERS-1'!$B$5:$J$44,4, FALSE)</f>
        <v>0</v>
      </c>
      <c r="AK292" s="47">
        <f>$F292*'[1]INTERNAL PARAMETERS-2'!AJ292*VLOOKUP(AK$4,'[1]INTERNAL PARAMETERS-1'!$B$5:$J$44,4, FALSE)</f>
        <v>0</v>
      </c>
      <c r="AL292" s="47">
        <f>$F292*'[1]INTERNAL PARAMETERS-2'!AK292*VLOOKUP(AL$4,'[1]INTERNAL PARAMETERS-1'!$B$5:$J$44,4, FALSE)</f>
        <v>0</v>
      </c>
      <c r="AM292" s="47">
        <f>$F292*'[1]INTERNAL PARAMETERS-2'!AL292*VLOOKUP(AM$4,'[1]INTERNAL PARAMETERS-1'!$B$5:$J$44,4, FALSE)</f>
        <v>0</v>
      </c>
      <c r="AN292" s="47">
        <f>$F292*'[1]INTERNAL PARAMETERS-2'!AM292*VLOOKUP(AN$4,'[1]INTERNAL PARAMETERS-1'!$B$5:$J$44,4, FALSE)</f>
        <v>0</v>
      </c>
      <c r="AO292" s="47">
        <f>$F292*'[1]INTERNAL PARAMETERS-2'!AN292*VLOOKUP(AO$4,'[1]INTERNAL PARAMETERS-1'!$B$5:$J$44,4, FALSE)</f>
        <v>0</v>
      </c>
      <c r="AP292" s="47">
        <f>$F292*'[1]INTERNAL PARAMETERS-2'!AO292*VLOOKUP(AP$4,'[1]INTERNAL PARAMETERS-1'!$B$5:$J$44,4, FALSE)</f>
        <v>0</v>
      </c>
      <c r="AQ292" s="47">
        <f>$F292*'[1]INTERNAL PARAMETERS-2'!AP292*VLOOKUP(AQ$4,'[1]INTERNAL PARAMETERS-1'!$B$5:$J$44,4, FALSE)</f>
        <v>0</v>
      </c>
      <c r="AR292" s="47">
        <f>$F292*'[1]INTERNAL PARAMETERS-2'!AQ292*VLOOKUP(AR$4,'[1]INTERNAL PARAMETERS-1'!$B$5:$J$44,4, FALSE)</f>
        <v>0</v>
      </c>
      <c r="AS292" s="47">
        <f>$F292*'[1]INTERNAL PARAMETERS-2'!AR292*VLOOKUP(AS$4,'[1]INTERNAL PARAMETERS-1'!$B$5:$J$44,4, FALSE)</f>
        <v>0</v>
      </c>
      <c r="AT292" s="46">
        <f>$F292*'[1]INTERNAL PARAMETERS-2'!AS292*VLOOKUP(AT$4,'[1]INTERNAL PARAMETERS-1'!$B$5:$J$44,4, FALSE)</f>
        <v>0</v>
      </c>
      <c r="AU292" s="48">
        <f>$F292*'[1]INTERNAL PARAMETERS-2'!F292*(1-VLOOKUP(G$4,'[1]INTERNAL PARAMETERS-1'!$B$5:$J$44,4, FALSE))</f>
        <v>0</v>
      </c>
      <c r="AV292" s="47">
        <f>$F292*'[1]INTERNAL PARAMETERS-2'!G292*(1-VLOOKUP(H$4,'[1]INTERNAL PARAMETERS-1'!$B$5:$J$44,4, FALSE))</f>
        <v>0</v>
      </c>
      <c r="AW292" s="47">
        <f>$F292*'[1]INTERNAL PARAMETERS-2'!H292*(1-VLOOKUP(I$4,'[1]INTERNAL PARAMETERS-1'!$B$5:$J$44,4, FALSE))</f>
        <v>0</v>
      </c>
      <c r="AX292" s="47">
        <f>$F292*'[1]INTERNAL PARAMETERS-2'!I292*(1-VLOOKUP(J$4,'[1]INTERNAL PARAMETERS-1'!$B$5:$J$44,4, FALSE))</f>
        <v>0</v>
      </c>
      <c r="AY292" s="47">
        <f>$F292*'[1]INTERNAL PARAMETERS-2'!J292*(1-VLOOKUP(K$4,'[1]INTERNAL PARAMETERS-1'!$B$5:$J$44,4, FALSE))</f>
        <v>0</v>
      </c>
      <c r="AZ292" s="47">
        <f>$F292*'[1]INTERNAL PARAMETERS-2'!K292*(1-VLOOKUP(L$4,'[1]INTERNAL PARAMETERS-1'!$B$5:$J$44,4, FALSE))</f>
        <v>0</v>
      </c>
      <c r="BA292" s="47">
        <f>$F292*'[1]INTERNAL PARAMETERS-2'!L292*(1-VLOOKUP(M$4,'[1]INTERNAL PARAMETERS-1'!$B$5:$J$44,4, FALSE))</f>
        <v>0</v>
      </c>
      <c r="BB292" s="47">
        <f>$F292*'[1]INTERNAL PARAMETERS-2'!M292*(1-VLOOKUP(N$4,'[1]INTERNAL PARAMETERS-1'!$B$5:$J$44,4, FALSE))</f>
        <v>0</v>
      </c>
      <c r="BC292" s="47">
        <f>$F292*'[1]INTERNAL PARAMETERS-2'!N292*(1-VLOOKUP(O$4,'[1]INTERNAL PARAMETERS-1'!$B$5:$J$44,4, FALSE))</f>
        <v>0</v>
      </c>
      <c r="BD292" s="47">
        <f>$F292*'[1]INTERNAL PARAMETERS-2'!O292*(1-VLOOKUP(P$4,'[1]INTERNAL PARAMETERS-1'!$B$5:$J$44,4, FALSE))</f>
        <v>0</v>
      </c>
      <c r="BE292" s="47">
        <f>$F292*'[1]INTERNAL PARAMETERS-2'!P292*(1-VLOOKUP(Q$4,'[1]INTERNAL PARAMETERS-1'!$B$5:$J$44,4, FALSE))</f>
        <v>0</v>
      </c>
      <c r="BF292" s="47">
        <f>$F292*'[1]INTERNAL PARAMETERS-2'!Q292*(1-VLOOKUP(R$4,'[1]INTERNAL PARAMETERS-1'!$B$5:$J$44,4, FALSE))</f>
        <v>0</v>
      </c>
      <c r="BG292" s="47">
        <f>$F292*'[1]INTERNAL PARAMETERS-2'!R292*(1-VLOOKUP(S$4,'[1]INTERNAL PARAMETERS-1'!$B$5:$J$44,4, FALSE))</f>
        <v>0</v>
      </c>
      <c r="BH292" s="47">
        <f>$F292*'[1]INTERNAL PARAMETERS-2'!S292*(1-VLOOKUP(T$4,'[1]INTERNAL PARAMETERS-1'!$B$5:$J$44,4, FALSE))</f>
        <v>0</v>
      </c>
      <c r="BI292" s="47">
        <f>$F292*'[1]INTERNAL PARAMETERS-2'!T292*(1-VLOOKUP(U$4,'[1]INTERNAL PARAMETERS-1'!$B$5:$J$44,4, FALSE))</f>
        <v>0</v>
      </c>
      <c r="BJ292" s="47">
        <f>$F292*'[1]INTERNAL PARAMETERS-2'!U292*(1-VLOOKUP(V$4,'[1]INTERNAL PARAMETERS-1'!$B$5:$J$44,4, FALSE))</f>
        <v>0</v>
      </c>
      <c r="BK292" s="47">
        <f>$F292*'[1]INTERNAL PARAMETERS-2'!V292*(1-VLOOKUP(W$4,'[1]INTERNAL PARAMETERS-1'!$B$5:$J$44,4, FALSE))</f>
        <v>0</v>
      </c>
      <c r="BL292" s="47">
        <f>$F292*'[1]INTERNAL PARAMETERS-2'!W292*(1-VLOOKUP(X$4,'[1]INTERNAL PARAMETERS-1'!$B$5:$J$44,4, FALSE))</f>
        <v>0</v>
      </c>
      <c r="BM292" s="47">
        <f>$F292*'[1]INTERNAL PARAMETERS-2'!X292*(1-VLOOKUP(Y$4,'[1]INTERNAL PARAMETERS-1'!$B$5:$J$44,4, FALSE))</f>
        <v>0</v>
      </c>
      <c r="BN292" s="47">
        <f>$F292*'[1]INTERNAL PARAMETERS-2'!Y292*(1-VLOOKUP(Z$4,'[1]INTERNAL PARAMETERS-1'!$B$5:$J$44,4, FALSE))</f>
        <v>0</v>
      </c>
      <c r="BO292" s="47">
        <f>$F292*'[1]INTERNAL PARAMETERS-2'!Z292*(1-VLOOKUP(AA$4,'[1]INTERNAL PARAMETERS-1'!$B$5:$J$44,4, FALSE))</f>
        <v>0</v>
      </c>
      <c r="BP292" s="47">
        <f>$F292*'[1]INTERNAL PARAMETERS-2'!AA292*(1-VLOOKUP(AB$4,'[1]INTERNAL PARAMETERS-1'!$B$5:$J$44,4, FALSE))</f>
        <v>0</v>
      </c>
      <c r="BQ292" s="47">
        <f>$F292*'[1]INTERNAL PARAMETERS-2'!AB292*(1-VLOOKUP(AC$4,'[1]INTERNAL PARAMETERS-1'!$B$5:$J$44,4, FALSE))</f>
        <v>0</v>
      </c>
      <c r="BR292" s="47">
        <f>$F292*'[1]INTERNAL PARAMETERS-2'!AC292*(1-VLOOKUP(AD$4,'[1]INTERNAL PARAMETERS-1'!$B$5:$J$44,4, FALSE))</f>
        <v>0</v>
      </c>
      <c r="BS292" s="47">
        <f>$F292*'[1]INTERNAL PARAMETERS-2'!AD292*(1-VLOOKUP(AE$4,'[1]INTERNAL PARAMETERS-1'!$B$5:$J$44,4, FALSE))</f>
        <v>0</v>
      </c>
      <c r="BT292" s="47">
        <f>$F292*'[1]INTERNAL PARAMETERS-2'!AE292*(1-VLOOKUP(AF$4,'[1]INTERNAL PARAMETERS-1'!$B$5:$J$44,4, FALSE))</f>
        <v>0</v>
      </c>
      <c r="BU292" s="47">
        <f>$F292*'[1]INTERNAL PARAMETERS-2'!AF292*(1-VLOOKUP(AG$4,'[1]INTERNAL PARAMETERS-1'!$B$5:$J$44,4, FALSE))</f>
        <v>0</v>
      </c>
      <c r="BV292" s="47">
        <f>$F292*'[1]INTERNAL PARAMETERS-2'!AG292*(1-VLOOKUP(AH$4,'[1]INTERNAL PARAMETERS-1'!$B$5:$J$44,4, FALSE))</f>
        <v>0</v>
      </c>
      <c r="BW292" s="47">
        <f>$F292*'[1]INTERNAL PARAMETERS-2'!AH292*(1-VLOOKUP(AI$4,'[1]INTERNAL PARAMETERS-1'!$B$5:$J$44,4, FALSE))</f>
        <v>0</v>
      </c>
      <c r="BX292" s="47">
        <f>$F292*'[1]INTERNAL PARAMETERS-2'!AI292*(1-VLOOKUP(AJ$4,'[1]INTERNAL PARAMETERS-1'!$B$5:$J$44,4, FALSE))</f>
        <v>0</v>
      </c>
      <c r="BY292" s="47">
        <f>$F292*'[1]INTERNAL PARAMETERS-2'!AJ292*(1-VLOOKUP(AK$4,'[1]INTERNAL PARAMETERS-1'!$B$5:$J$44,4, FALSE))</f>
        <v>0</v>
      </c>
      <c r="BZ292" s="47">
        <f>$F292*'[1]INTERNAL PARAMETERS-2'!AK292*(1-VLOOKUP(AL$4,'[1]INTERNAL PARAMETERS-1'!$B$5:$J$44,4, FALSE))</f>
        <v>0</v>
      </c>
      <c r="CA292" s="47">
        <f>$F292*'[1]INTERNAL PARAMETERS-2'!AL292*(1-VLOOKUP(AM$4,'[1]INTERNAL PARAMETERS-1'!$B$5:$J$44,4, FALSE))</f>
        <v>0</v>
      </c>
      <c r="CB292" s="47">
        <f>$F292*'[1]INTERNAL PARAMETERS-2'!AM292*(1-VLOOKUP(AN$4,'[1]INTERNAL PARAMETERS-1'!$B$5:$J$44,4, FALSE))</f>
        <v>0</v>
      </c>
      <c r="CC292" s="47">
        <f>$F292*'[1]INTERNAL PARAMETERS-2'!AN292*(1-VLOOKUP(AO$4,'[1]INTERNAL PARAMETERS-1'!$B$5:$J$44,4, FALSE))</f>
        <v>0</v>
      </c>
      <c r="CD292" s="47">
        <f>$F292*'[1]INTERNAL PARAMETERS-2'!AO292*(1-VLOOKUP(AP$4,'[1]INTERNAL PARAMETERS-1'!$B$5:$J$44,4, FALSE))</f>
        <v>0</v>
      </c>
      <c r="CE292" s="47">
        <f>$F292*'[1]INTERNAL PARAMETERS-2'!AP292*(1-VLOOKUP(AQ$4,'[1]INTERNAL PARAMETERS-1'!$B$5:$J$44,4, FALSE))</f>
        <v>0</v>
      </c>
      <c r="CF292" s="47">
        <f>$F292*'[1]INTERNAL PARAMETERS-2'!AQ292*(1-VLOOKUP(AR$4,'[1]INTERNAL PARAMETERS-1'!$B$5:$J$44,4, FALSE))</f>
        <v>0</v>
      </c>
      <c r="CG292" s="47">
        <f>$F292*'[1]INTERNAL PARAMETERS-2'!AR292*(1-VLOOKUP(AS$4,'[1]INTERNAL PARAMETERS-1'!$B$5:$J$44,4, FALSE))</f>
        <v>0</v>
      </c>
      <c r="CH292" s="46">
        <f>$F292*'[1]INTERNAL PARAMETERS-2'!AS292*(1-VLOOKUP(AT$4,'[1]INTERNAL PARAMETERS-1'!$B$5:$J$44,4, FALSE))</f>
        <v>0</v>
      </c>
      <c r="CI292" s="45">
        <f t="shared" si="4"/>
        <v>0</v>
      </c>
    </row>
    <row r="293" spans="3:87" ht="20.399999999999999" thickBot="1">
      <c r="F293" s="104"/>
    </row>
    <row r="294" spans="3:87" ht="20.399999999999999" thickBot="1">
      <c r="F294" s="134" t="s">
        <v>69</v>
      </c>
      <c r="G294" s="44">
        <f t="shared" ref="G294:AL294" si="5">SUM(G5:G292)</f>
        <v>6633.5235166808661</v>
      </c>
      <c r="H294" s="44">
        <f t="shared" si="5"/>
        <v>6704.8360228127895</v>
      </c>
      <c r="I294" s="44">
        <f t="shared" si="5"/>
        <v>11366.507516179377</v>
      </c>
      <c r="J294" s="44">
        <f t="shared" si="5"/>
        <v>0</v>
      </c>
      <c r="K294" s="44">
        <f t="shared" si="5"/>
        <v>109.28761330681141</v>
      </c>
      <c r="L294" s="44">
        <f t="shared" si="5"/>
        <v>10.791062609722069</v>
      </c>
      <c r="M294" s="44">
        <f t="shared" si="5"/>
        <v>1655.7523049124288</v>
      </c>
      <c r="N294" s="44">
        <f t="shared" si="5"/>
        <v>2475.7029859945928</v>
      </c>
      <c r="O294" s="44">
        <f t="shared" si="5"/>
        <v>0</v>
      </c>
      <c r="P294" s="44">
        <f t="shared" si="5"/>
        <v>0</v>
      </c>
      <c r="Q294" s="44">
        <f t="shared" si="5"/>
        <v>0</v>
      </c>
      <c r="R294" s="44">
        <f t="shared" si="5"/>
        <v>1146.7256110452151</v>
      </c>
      <c r="S294" s="44">
        <f t="shared" si="5"/>
        <v>4172.0327231577812</v>
      </c>
      <c r="T294" s="44">
        <f t="shared" si="5"/>
        <v>286.12830030843054</v>
      </c>
      <c r="U294" s="44">
        <f t="shared" si="5"/>
        <v>467.19997803274276</v>
      </c>
      <c r="V294" s="44">
        <f t="shared" si="5"/>
        <v>4624.2121244666705</v>
      </c>
      <c r="W294" s="44">
        <f t="shared" si="5"/>
        <v>0</v>
      </c>
      <c r="X294" s="44">
        <f t="shared" si="5"/>
        <v>0</v>
      </c>
      <c r="Y294" s="44">
        <f t="shared" si="5"/>
        <v>0</v>
      </c>
      <c r="Z294" s="44">
        <f t="shared" si="5"/>
        <v>0</v>
      </c>
      <c r="AA294" s="44">
        <f t="shared" si="5"/>
        <v>0</v>
      </c>
      <c r="AB294" s="44">
        <f t="shared" si="5"/>
        <v>0</v>
      </c>
      <c r="AC294" s="44">
        <f t="shared" si="5"/>
        <v>0</v>
      </c>
      <c r="AD294" s="44">
        <f t="shared" si="5"/>
        <v>0</v>
      </c>
      <c r="AE294" s="44">
        <f t="shared" si="5"/>
        <v>0</v>
      </c>
      <c r="AF294" s="44">
        <f t="shared" si="5"/>
        <v>333.60704774439256</v>
      </c>
      <c r="AG294" s="44">
        <f t="shared" si="5"/>
        <v>22.738387075642734</v>
      </c>
      <c r="AH294" s="44">
        <f t="shared" si="5"/>
        <v>111.8635020935495</v>
      </c>
      <c r="AI294" s="44">
        <f t="shared" si="5"/>
        <v>817.79007308797691</v>
      </c>
      <c r="AJ294" s="44">
        <f t="shared" si="5"/>
        <v>919.09362820560523</v>
      </c>
      <c r="AK294" s="44">
        <f t="shared" si="5"/>
        <v>71.069766511762708</v>
      </c>
      <c r="AL294" s="44">
        <f t="shared" si="5"/>
        <v>0</v>
      </c>
      <c r="AM294" s="44">
        <f t="shared" ref="AM294:BR294" si="6">SUM(AM5:AM292)</f>
        <v>0</v>
      </c>
      <c r="AN294" s="44">
        <f t="shared" si="6"/>
        <v>0</v>
      </c>
      <c r="AO294" s="44">
        <f t="shared" si="6"/>
        <v>0</v>
      </c>
      <c r="AP294" s="44">
        <f t="shared" si="6"/>
        <v>0</v>
      </c>
      <c r="AQ294" s="44">
        <f t="shared" si="6"/>
        <v>0</v>
      </c>
      <c r="AR294" s="44">
        <f t="shared" si="6"/>
        <v>0</v>
      </c>
      <c r="AS294" s="44">
        <f t="shared" si="6"/>
        <v>0</v>
      </c>
      <c r="AT294" s="43">
        <f t="shared" si="6"/>
        <v>0</v>
      </c>
      <c r="AU294" s="44">
        <f t="shared" si="6"/>
        <v>0</v>
      </c>
      <c r="AV294" s="44">
        <f t="shared" si="6"/>
        <v>0</v>
      </c>
      <c r="AW294" s="44">
        <f t="shared" si="6"/>
        <v>215963.64280740812</v>
      </c>
      <c r="AX294" s="44">
        <f t="shared" si="6"/>
        <v>0</v>
      </c>
      <c r="AY294" s="44">
        <f t="shared" si="6"/>
        <v>0</v>
      </c>
      <c r="AZ294" s="44">
        <f t="shared" si="6"/>
        <v>0</v>
      </c>
      <c r="BA294" s="44">
        <f t="shared" si="6"/>
        <v>31459.293793336121</v>
      </c>
      <c r="BB294" s="44">
        <f t="shared" si="6"/>
        <v>47038.356733897279</v>
      </c>
      <c r="BC294" s="44">
        <f t="shared" si="6"/>
        <v>64158.580022291528</v>
      </c>
      <c r="BD294" s="44">
        <f t="shared" si="6"/>
        <v>35925.868124733097</v>
      </c>
      <c r="BE294" s="44">
        <f t="shared" si="6"/>
        <v>30919.522989923986</v>
      </c>
      <c r="BF294" s="44">
        <f t="shared" si="6"/>
        <v>0</v>
      </c>
      <c r="BG294" s="44">
        <f t="shared" si="6"/>
        <v>79268.621739997805</v>
      </c>
      <c r="BH294" s="44">
        <f t="shared" si="6"/>
        <v>2575.1547027758743</v>
      </c>
      <c r="BI294" s="44">
        <f t="shared" si="6"/>
        <v>1868.7999121309711</v>
      </c>
      <c r="BJ294" s="44">
        <f t="shared" si="6"/>
        <v>26203.868705311135</v>
      </c>
      <c r="BK294" s="44">
        <f t="shared" si="6"/>
        <v>29804.441484539911</v>
      </c>
      <c r="BL294" s="44">
        <f t="shared" si="6"/>
        <v>42489.551629619877</v>
      </c>
      <c r="BM294" s="44">
        <f t="shared" si="6"/>
        <v>17406.132069501829</v>
      </c>
      <c r="BN294" s="44">
        <f t="shared" si="6"/>
        <v>58204.29049774821</v>
      </c>
      <c r="BO294" s="44">
        <f t="shared" si="6"/>
        <v>63354.597265291093</v>
      </c>
      <c r="BP294" s="44">
        <f t="shared" si="6"/>
        <v>21773.870824742331</v>
      </c>
      <c r="BQ294" s="44">
        <f t="shared" si="6"/>
        <v>166734.92134389919</v>
      </c>
      <c r="BR294" s="44">
        <f t="shared" si="6"/>
        <v>14779.842742889175</v>
      </c>
      <c r="BS294" s="44">
        <f t="shared" ref="BS294:CH294" si="7">SUM(BS5:BS292)</f>
        <v>3809.2456732951814</v>
      </c>
      <c r="BT294" s="44">
        <f t="shared" si="7"/>
        <v>0</v>
      </c>
      <c r="BU294" s="44">
        <f t="shared" si="7"/>
        <v>0</v>
      </c>
      <c r="BV294" s="44">
        <f t="shared" si="7"/>
        <v>0</v>
      </c>
      <c r="BW294" s="44">
        <f t="shared" si="7"/>
        <v>0</v>
      </c>
      <c r="BX294" s="44">
        <f t="shared" si="7"/>
        <v>0</v>
      </c>
      <c r="BY294" s="44">
        <f t="shared" si="7"/>
        <v>0</v>
      </c>
      <c r="BZ294" s="44">
        <f t="shared" si="7"/>
        <v>4105.3541225418476</v>
      </c>
      <c r="CA294" s="44">
        <f t="shared" si="7"/>
        <v>12150.589578426192</v>
      </c>
      <c r="CB294" s="44">
        <f t="shared" si="7"/>
        <v>6136.5542453898197</v>
      </c>
      <c r="CC294" s="44">
        <f t="shared" si="7"/>
        <v>14880.605125244565</v>
      </c>
      <c r="CD294" s="44">
        <f t="shared" si="7"/>
        <v>54142.127602145338</v>
      </c>
      <c r="CE294" s="44">
        <f t="shared" si="7"/>
        <v>6591.9019038051456</v>
      </c>
      <c r="CF294" s="44">
        <f t="shared" si="7"/>
        <v>1218.3527848904923</v>
      </c>
      <c r="CG294" s="44">
        <f t="shared" si="7"/>
        <v>136.76167875698854</v>
      </c>
      <c r="CH294" s="43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3" sqref="E3:E292"/>
    </sheetView>
  </sheetViews>
  <sheetFormatPr defaultColWidth="9.90625" defaultRowHeight="19.8"/>
  <cols>
    <col min="1" max="1" width="3.1796875" customWidth="1"/>
    <col min="2" max="2" width="12.54296875" customWidth="1"/>
    <col min="3" max="3" width="6.36328125" bestFit="1" customWidth="1"/>
    <col min="5" max="5" width="7.6328125" style="127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>
      <c r="B1" s="42" t="s">
        <v>156</v>
      </c>
      <c r="AT1" s="74"/>
    </row>
    <row r="2" spans="2:89" ht="20.399999999999999" thickBot="1">
      <c r="F2" s="73" t="s">
        <v>155</v>
      </c>
      <c r="AU2" s="73" t="s">
        <v>154</v>
      </c>
    </row>
    <row r="3" spans="2:89">
      <c r="B3" s="72"/>
      <c r="C3" s="71"/>
      <c r="D3" s="71"/>
      <c r="E3" s="135" t="s">
        <v>100</v>
      </c>
      <c r="F3" s="70" t="s">
        <v>99</v>
      </c>
      <c r="G3" s="143" t="s">
        <v>153</v>
      </c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5"/>
      <c r="AU3" s="143" t="s">
        <v>152</v>
      </c>
      <c r="AV3" s="144"/>
      <c r="AW3" s="144"/>
      <c r="AX3" s="144"/>
      <c r="AY3" s="144"/>
      <c r="AZ3" s="144"/>
      <c r="BA3" s="144"/>
      <c r="BB3" s="144"/>
      <c r="BC3" s="144"/>
      <c r="BD3" s="144"/>
      <c r="BE3" s="144"/>
      <c r="BF3" s="144"/>
      <c r="BG3" s="144"/>
      <c r="BH3" s="144"/>
      <c r="BI3" s="144"/>
      <c r="BJ3" s="144"/>
      <c r="BK3" s="144"/>
      <c r="BL3" s="144"/>
      <c r="BM3" s="144"/>
      <c r="BN3" s="144"/>
      <c r="BO3" s="144"/>
      <c r="BP3" s="144"/>
      <c r="BQ3" s="144"/>
      <c r="BR3" s="144"/>
      <c r="BS3" s="144"/>
      <c r="BT3" s="144"/>
      <c r="BU3" s="144"/>
      <c r="BV3" s="144"/>
      <c r="BW3" s="144"/>
      <c r="BX3" s="144"/>
      <c r="BY3" s="144"/>
      <c r="BZ3" s="144"/>
      <c r="CA3" s="144"/>
      <c r="CB3" s="144"/>
      <c r="CC3" s="144"/>
      <c r="CD3" s="144"/>
      <c r="CE3" s="144"/>
      <c r="CF3" s="144"/>
      <c r="CG3" s="144"/>
      <c r="CH3" s="145"/>
      <c r="CJ3" s="143" t="s">
        <v>151</v>
      </c>
      <c r="CK3" s="145"/>
    </row>
    <row r="4" spans="2:89">
      <c r="B4" s="69" t="s">
        <v>97</v>
      </c>
      <c r="C4" s="68" t="s">
        <v>96</v>
      </c>
      <c r="D4" s="68" t="s">
        <v>95</v>
      </c>
      <c r="E4" s="136" t="s">
        <v>143</v>
      </c>
      <c r="F4" s="67" t="s">
        <v>92</v>
      </c>
      <c r="G4" s="37" t="s">
        <v>142</v>
      </c>
      <c r="H4" s="35" t="s">
        <v>141</v>
      </c>
      <c r="I4" s="35" t="s">
        <v>140</v>
      </c>
      <c r="J4" s="35" t="s">
        <v>139</v>
      </c>
      <c r="K4" s="35" t="s">
        <v>138</v>
      </c>
      <c r="L4" s="35" t="s">
        <v>137</v>
      </c>
      <c r="M4" s="35" t="s">
        <v>136</v>
      </c>
      <c r="N4" s="35" t="s">
        <v>135</v>
      </c>
      <c r="O4" s="35" t="s">
        <v>134</v>
      </c>
      <c r="P4" s="35" t="s">
        <v>133</v>
      </c>
      <c r="Q4" s="35" t="s">
        <v>132</v>
      </c>
      <c r="R4" s="35" t="s">
        <v>131</v>
      </c>
      <c r="S4" s="35" t="s">
        <v>130</v>
      </c>
      <c r="T4" s="35" t="s">
        <v>129</v>
      </c>
      <c r="U4" s="35" t="s">
        <v>128</v>
      </c>
      <c r="V4" s="35" t="s">
        <v>127</v>
      </c>
      <c r="W4" s="35" t="s">
        <v>126</v>
      </c>
      <c r="X4" s="35" t="s">
        <v>125</v>
      </c>
      <c r="Y4" s="35" t="s">
        <v>124</v>
      </c>
      <c r="Z4" s="35" t="s">
        <v>123</v>
      </c>
      <c r="AA4" s="35" t="s">
        <v>122</v>
      </c>
      <c r="AB4" s="35" t="s">
        <v>121</v>
      </c>
      <c r="AC4" s="35" t="s">
        <v>120</v>
      </c>
      <c r="AD4" s="35" t="s">
        <v>119</v>
      </c>
      <c r="AE4" s="35" t="s">
        <v>118</v>
      </c>
      <c r="AF4" s="35" t="s">
        <v>117</v>
      </c>
      <c r="AG4" s="35" t="s">
        <v>116</v>
      </c>
      <c r="AH4" s="35" t="s">
        <v>115</v>
      </c>
      <c r="AI4" s="35" t="s">
        <v>114</v>
      </c>
      <c r="AJ4" s="35" t="s">
        <v>113</v>
      </c>
      <c r="AK4" s="35" t="s">
        <v>112</v>
      </c>
      <c r="AL4" s="35" t="s">
        <v>111</v>
      </c>
      <c r="AM4" s="35" t="s">
        <v>110</v>
      </c>
      <c r="AN4" s="35" t="s">
        <v>109</v>
      </c>
      <c r="AO4" s="35" t="s">
        <v>108</v>
      </c>
      <c r="AP4" s="35" t="s">
        <v>107</v>
      </c>
      <c r="AQ4" s="35" t="s">
        <v>106</v>
      </c>
      <c r="AR4" s="35" t="s">
        <v>105</v>
      </c>
      <c r="AS4" s="35" t="s">
        <v>104</v>
      </c>
      <c r="AT4" s="34" t="s">
        <v>103</v>
      </c>
      <c r="AU4" s="37" t="s">
        <v>142</v>
      </c>
      <c r="AV4" s="35" t="s">
        <v>141</v>
      </c>
      <c r="AW4" s="35" t="s">
        <v>140</v>
      </c>
      <c r="AX4" s="35" t="s">
        <v>139</v>
      </c>
      <c r="AY4" s="35" t="s">
        <v>138</v>
      </c>
      <c r="AZ4" s="35" t="s">
        <v>137</v>
      </c>
      <c r="BA4" s="35" t="s">
        <v>136</v>
      </c>
      <c r="BB4" s="35" t="s">
        <v>135</v>
      </c>
      <c r="BC4" s="35" t="s">
        <v>134</v>
      </c>
      <c r="BD4" s="35" t="s">
        <v>133</v>
      </c>
      <c r="BE4" s="35" t="s">
        <v>132</v>
      </c>
      <c r="BF4" s="35" t="s">
        <v>131</v>
      </c>
      <c r="BG4" s="35" t="s">
        <v>130</v>
      </c>
      <c r="BH4" s="35" t="s">
        <v>129</v>
      </c>
      <c r="BI4" s="35" t="s">
        <v>128</v>
      </c>
      <c r="BJ4" s="35" t="s">
        <v>127</v>
      </c>
      <c r="BK4" s="35" t="s">
        <v>126</v>
      </c>
      <c r="BL4" s="35" t="s">
        <v>125</v>
      </c>
      <c r="BM4" s="35" t="s">
        <v>124</v>
      </c>
      <c r="BN4" s="35" t="s">
        <v>123</v>
      </c>
      <c r="BO4" s="35" t="s">
        <v>122</v>
      </c>
      <c r="BP4" s="35" t="s">
        <v>121</v>
      </c>
      <c r="BQ4" s="35" t="s">
        <v>120</v>
      </c>
      <c r="BR4" s="35" t="s">
        <v>119</v>
      </c>
      <c r="BS4" s="35" t="s">
        <v>118</v>
      </c>
      <c r="BT4" s="35" t="s">
        <v>117</v>
      </c>
      <c r="BU4" s="35" t="s">
        <v>116</v>
      </c>
      <c r="BV4" s="35" t="s">
        <v>115</v>
      </c>
      <c r="BW4" s="35" t="s">
        <v>114</v>
      </c>
      <c r="BX4" s="35" t="s">
        <v>113</v>
      </c>
      <c r="BY4" s="35" t="s">
        <v>112</v>
      </c>
      <c r="BZ4" s="35" t="s">
        <v>111</v>
      </c>
      <c r="CA4" s="35" t="s">
        <v>110</v>
      </c>
      <c r="CB4" s="35" t="s">
        <v>109</v>
      </c>
      <c r="CC4" s="35" t="s">
        <v>108</v>
      </c>
      <c r="CD4" s="35" t="s">
        <v>107</v>
      </c>
      <c r="CE4" s="35" t="s">
        <v>106</v>
      </c>
      <c r="CF4" s="35" t="s">
        <v>105</v>
      </c>
      <c r="CG4" s="35" t="s">
        <v>104</v>
      </c>
      <c r="CH4" s="34" t="s">
        <v>103</v>
      </c>
      <c r="CJ4" s="66" t="s">
        <v>150</v>
      </c>
      <c r="CK4" s="65" t="s">
        <v>149</v>
      </c>
    </row>
    <row r="5" spans="2:89">
      <c r="B5" s="61" t="s">
        <v>5</v>
      </c>
      <c r="C5" s="60" t="s">
        <v>89</v>
      </c>
      <c r="D5" s="60" t="s">
        <v>88</v>
      </c>
      <c r="E5" s="137">
        <f>ABS!AL5</f>
        <v>291.71218813018129</v>
      </c>
      <c r="F5" s="62">
        <f>'[1]INTERNAL PARAMETERS-1'!M5</f>
        <v>85.012</v>
      </c>
      <c r="G5" s="48">
        <f>ABSYLD1!G5*VLOOKUP(ABSYLD2!G$4,'[1]INTERNAL PARAMETERS-1'!$B$5:$J$44,5,FALSE)*VLOOKUP(ABSYLD2!G$4,'[1]INTERNAL PARAMETERS-1'!$B$5:$J$44,7,FALSE)*ABSYLD2!$F5 + ABSYLD1!G5*(1-VLOOKUP(ABSYLD2!G$4,'[1]INTERNAL PARAMETERS-1'!$B$5:$J$44,5,FALSE))*VLOOKUP(ABSYLD2!G$4,'[1]INTERNAL PARAMETERS-1'!$B$5:$J$44,9,FALSE)*ABSYLD2!$F5</f>
        <v>20.344117774529042</v>
      </c>
      <c r="H5" s="47">
        <f>ABSYLD1!H5*VLOOKUP(ABSYLD2!H$4,'[1]INTERNAL PARAMETERS-1'!$B$5:$J$44,5,FALSE)*VLOOKUP(ABSYLD2!H$4,'[1]INTERNAL PARAMETERS-1'!$B$5:$J$44,7,FALSE)*ABSYLD2!$F5 + ABSYLD1!H5*(1-VLOOKUP(ABSYLD2!H$4,'[1]INTERNAL PARAMETERS-1'!$B$5:$J$44,5,FALSE))*VLOOKUP(ABSYLD2!H$4,'[1]INTERNAL PARAMETERS-1'!$B$5:$J$44,9,FALSE)*ABSYLD2!$F5</f>
        <v>12.268202410389053</v>
      </c>
      <c r="I5" s="47">
        <f>ABSYLD1!I5*VLOOKUP(ABSYLD2!I$4,'[1]INTERNAL PARAMETERS-1'!$B$5:$J$44,5,FALSE)*VLOOKUP(ABSYLD2!I$4,'[1]INTERNAL PARAMETERS-1'!$B$5:$J$44,7,FALSE)*ABSYLD2!$F5 + ABSYLD1!I5*(1-VLOOKUP(ABSYLD2!I$4,'[1]INTERNAL PARAMETERS-1'!$B$5:$J$44,5,FALSE))*VLOOKUP(ABSYLD2!I$4,'[1]INTERNAL PARAMETERS-1'!$B$5:$J$44,9,FALSE)*ABSYLD2!$F5</f>
        <v>67.261834227203053</v>
      </c>
      <c r="J5" s="47">
        <f>ABSYLD1!J5*VLOOKUP(ABSYLD2!J$4,'[1]INTERNAL PARAMETERS-1'!$B$5:$J$44,5,FALSE)*VLOOKUP(ABSYLD2!J$4,'[1]INTERNAL PARAMETERS-1'!$B$5:$J$44,7,FALSE)*ABSYLD2!$F5 + ABSYLD1!J5*(1-VLOOKUP(ABSYLD2!J$4,'[1]INTERNAL PARAMETERS-1'!$B$5:$J$44,5,FALSE))*VLOOKUP(ABSYLD2!J$4,'[1]INTERNAL PARAMETERS-1'!$B$5:$J$44,9,FALSE)*ABSYLD2!$F5</f>
        <v>0</v>
      </c>
      <c r="K5" s="47">
        <f>ABSYLD1!K5*VLOOKUP(ABSYLD2!K$4,'[1]INTERNAL PARAMETERS-1'!$B$5:$J$44,5,FALSE)*VLOOKUP(ABSYLD2!K$4,'[1]INTERNAL PARAMETERS-1'!$B$5:$J$44,7,FALSE)*ABSYLD2!$F5 + ABSYLD1!K5*(1-VLOOKUP(ABSYLD2!K$4,'[1]INTERNAL PARAMETERS-1'!$B$5:$J$44,5,FALSE))*VLOOKUP(ABSYLD2!K$4,'[1]INTERNAL PARAMETERS-1'!$B$5:$J$44,9,FALSE)*ABSYLD2!$F5</f>
        <v>0.93271656320525431</v>
      </c>
      <c r="L5" s="47">
        <f>ABSYLD1!L5*VLOOKUP(ABSYLD2!L$4,'[1]INTERNAL PARAMETERS-1'!$B$5:$J$44,5,FALSE)*VLOOKUP(ABSYLD2!L$4,'[1]INTERNAL PARAMETERS-1'!$B$5:$J$44,7,FALSE)*ABSYLD2!$F5 + ABSYLD1!L5*(1-VLOOKUP(ABSYLD2!L$4,'[1]INTERNAL PARAMETERS-1'!$B$5:$J$44,5,FALSE))*VLOOKUP(ABSYLD2!L$4,'[1]INTERNAL PARAMETERS-1'!$B$5:$J$44,9,FALSE)*ABSYLD2!$F5</f>
        <v>0</v>
      </c>
      <c r="M5" s="47">
        <f>ABSYLD1!M5*VLOOKUP(ABSYLD2!M$4,'[1]INTERNAL PARAMETERS-1'!$B$5:$J$44,5,FALSE)*VLOOKUP(ABSYLD2!M$4,'[1]INTERNAL PARAMETERS-1'!$B$5:$J$44,7,FALSE)*ABSYLD2!$F5 + ABSYLD1!M5*(1-VLOOKUP(ABSYLD2!M$4,'[1]INTERNAL PARAMETERS-1'!$B$5:$J$44,5,FALSE))*VLOOKUP(ABSYLD2!M$4,'[1]INTERNAL PARAMETERS-1'!$B$5:$J$44,9,FALSE)*ABSYLD2!$F5</f>
        <v>0.66107734060930279</v>
      </c>
      <c r="N5" s="47">
        <f>ABSYLD1!N5*VLOOKUP(ABSYLD2!N$4,'[1]INTERNAL PARAMETERS-1'!$B$5:$J$44,5,FALSE)*VLOOKUP(ABSYLD2!N$4,'[1]INTERNAL PARAMETERS-1'!$B$5:$J$44,7,FALSE)*ABSYLD2!$F5 + ABSYLD1!N5*(1-VLOOKUP(ABSYLD2!N$4,'[1]INTERNAL PARAMETERS-1'!$B$5:$J$44,5,FALSE))*VLOOKUP(ABSYLD2!N$4,'[1]INTERNAL PARAMETERS-1'!$B$5:$J$44,9,FALSE)*ABSYLD2!$F5</f>
        <v>0.49390815126785276</v>
      </c>
      <c r="O5" s="47">
        <f>ABSYLD1!O5*VLOOKUP(ABSYLD2!O$4,'[1]INTERNAL PARAMETERS-1'!$B$5:$J$44,5,FALSE)*VLOOKUP(ABSYLD2!O$4,'[1]INTERNAL PARAMETERS-1'!$B$5:$J$44,7,FALSE)*ABSYLD2!$F5 + ABSYLD1!O5*(1-VLOOKUP(ABSYLD2!O$4,'[1]INTERNAL PARAMETERS-1'!$B$5:$J$44,5,FALSE))*VLOOKUP(ABSYLD2!O$4,'[1]INTERNAL PARAMETERS-1'!$B$5:$J$44,9,FALSE)*ABSYLD2!$F5</f>
        <v>0</v>
      </c>
      <c r="P5" s="47">
        <f>ABSYLD1!P5*VLOOKUP(ABSYLD2!P$4,'[1]INTERNAL PARAMETERS-1'!$B$5:$J$44,5,FALSE)*VLOOKUP(ABSYLD2!P$4,'[1]INTERNAL PARAMETERS-1'!$B$5:$J$44,7,FALSE)*ABSYLD2!$F5 + ABSYLD1!P5*(1-VLOOKUP(ABSYLD2!P$4,'[1]INTERNAL PARAMETERS-1'!$B$5:$J$44,5,FALSE))*VLOOKUP(ABSYLD2!P$4,'[1]INTERNAL PARAMETERS-1'!$B$5:$J$44,9,FALSE)*ABSYLD2!$F5</f>
        <v>0</v>
      </c>
      <c r="Q5" s="47">
        <f>ABSYLD1!Q5*VLOOKUP(ABSYLD2!Q$4,'[1]INTERNAL PARAMETERS-1'!$B$5:$J$44,5,FALSE)*VLOOKUP(ABSYLD2!Q$4,'[1]INTERNAL PARAMETERS-1'!$B$5:$J$44,7,FALSE)*ABSYLD2!$F5 + ABSYLD1!Q5*(1-VLOOKUP(ABSYLD2!Q$4,'[1]INTERNAL PARAMETERS-1'!$B$5:$J$44,5,FALSE))*VLOOKUP(ABSYLD2!Q$4,'[1]INTERNAL PARAMETERS-1'!$B$5:$J$44,9,FALSE)*ABSYLD2!$F5</f>
        <v>0</v>
      </c>
      <c r="R5" s="47">
        <f>ABSYLD1!R5*VLOOKUP(ABSYLD2!R$4,'[1]INTERNAL PARAMETERS-1'!$B$5:$J$44,5,FALSE)*VLOOKUP(ABSYLD2!R$4,'[1]INTERNAL PARAMETERS-1'!$B$5:$J$44,7,FALSE)*ABSYLD2!$F5 + ABSYLD1!R5*(1-VLOOKUP(ABSYLD2!R$4,'[1]INTERNAL PARAMETERS-1'!$B$5:$J$44,5,FALSE))*VLOOKUP(ABSYLD2!R$4,'[1]INTERNAL PARAMETERS-1'!$B$5:$J$44,9,FALSE)*ABSYLD2!$F5</f>
        <v>1.4368363377432631</v>
      </c>
      <c r="S5" s="47">
        <f>ABSYLD1!S5*VLOOKUP(ABSYLD2!S$4,'[1]INTERNAL PARAMETERS-1'!$B$5:$J$44,5,FALSE)*VLOOKUP(ABSYLD2!S$4,'[1]INTERNAL PARAMETERS-1'!$B$5:$J$44,7,FALSE)*ABSYLD2!$F5 + ABSYLD1!S5*(1-VLOOKUP(ABSYLD2!S$4,'[1]INTERNAL PARAMETERS-1'!$B$5:$J$44,5,FALSE))*VLOOKUP(ABSYLD2!S$4,'[1]INTERNAL PARAMETERS-1'!$B$5:$J$44,9,FALSE)*ABSYLD2!$F5</f>
        <v>23.050173266079078</v>
      </c>
      <c r="T5" s="47">
        <f>ABSYLD1!T5*VLOOKUP(ABSYLD2!T$4,'[1]INTERNAL PARAMETERS-1'!$B$5:$J$44,5,FALSE)*VLOOKUP(ABSYLD2!T$4,'[1]INTERNAL PARAMETERS-1'!$B$5:$J$44,7,FALSE)*ABSYLD2!$F5 + ABSYLD1!T5*(1-VLOOKUP(ABSYLD2!T$4,'[1]INTERNAL PARAMETERS-1'!$B$5:$J$44,5,FALSE))*VLOOKUP(ABSYLD2!T$4,'[1]INTERNAL PARAMETERS-1'!$B$5:$J$44,9,FALSE)*ABSYLD2!$F5</f>
        <v>3.7301966788345093</v>
      </c>
      <c r="U5" s="47">
        <f>ABSYLD1!U5*VLOOKUP(ABSYLD2!U$4,'[1]INTERNAL PARAMETERS-1'!$B$5:$J$44,5,FALSE)*VLOOKUP(ABSYLD2!U$4,'[1]INTERNAL PARAMETERS-1'!$B$5:$J$44,7,FALSE)*ABSYLD2!$F5 + ABSYLD1!U5*(1-VLOOKUP(ABSYLD2!U$4,'[1]INTERNAL PARAMETERS-1'!$B$5:$J$44,5,FALSE))*VLOOKUP(ABSYLD2!U$4,'[1]INTERNAL PARAMETERS-1'!$B$5:$J$44,9,FALSE)*ABSYLD2!$F5</f>
        <v>0.93669383268511019</v>
      </c>
      <c r="V5" s="47">
        <f>ABSYLD1!V5*VLOOKUP(ABSYLD2!V$4,'[1]INTERNAL PARAMETERS-1'!$B$5:$J$44,5,FALSE)*VLOOKUP(ABSYLD2!V$4,'[1]INTERNAL PARAMETERS-1'!$B$5:$J$44,7,FALSE)*ABSYLD2!$F5 + ABSYLD1!V5*(1-VLOOKUP(ABSYLD2!V$4,'[1]INTERNAL PARAMETERS-1'!$B$5:$J$44,5,FALSE))*VLOOKUP(ABSYLD2!V$4,'[1]INTERNAL PARAMETERS-1'!$B$5:$J$44,9,FALSE)*ABSYLD2!$F5</f>
        <v>17.067827781051768</v>
      </c>
      <c r="W5" s="47">
        <f>ABSYLD1!W5*VLOOKUP(ABSYLD2!W$4,'[1]INTERNAL PARAMETERS-1'!$B$5:$J$44,5,FALSE)*VLOOKUP(ABSYLD2!W$4,'[1]INTERNAL PARAMETERS-1'!$B$5:$J$44,7,FALSE)*ABSYLD2!$F5 + ABSYLD1!W5*(1-VLOOKUP(ABSYLD2!W$4,'[1]INTERNAL PARAMETERS-1'!$B$5:$J$44,5,FALSE))*VLOOKUP(ABSYLD2!W$4,'[1]INTERNAL PARAMETERS-1'!$B$5:$J$44,9,FALSE)*ABSYLD2!$F5</f>
        <v>0</v>
      </c>
      <c r="X5" s="47">
        <f>ABSYLD1!X5*VLOOKUP(ABSYLD2!X$4,'[1]INTERNAL PARAMETERS-1'!$B$5:$J$44,5,FALSE)*VLOOKUP(ABSYLD2!X$4,'[1]INTERNAL PARAMETERS-1'!$B$5:$J$44,7,FALSE)*ABSYLD2!$F5 + ABSYLD1!X5*(1-VLOOKUP(ABSYLD2!X$4,'[1]INTERNAL PARAMETERS-1'!$B$5:$J$44,5,FALSE))*VLOOKUP(ABSYLD2!X$4,'[1]INTERNAL PARAMETERS-1'!$B$5:$J$44,9,FALSE)*ABSYLD2!$F5</f>
        <v>0</v>
      </c>
      <c r="Y5" s="47">
        <f>ABSYLD1!Y5*VLOOKUP(ABSYLD2!Y$4,'[1]INTERNAL PARAMETERS-1'!$B$5:$J$44,5,FALSE)*VLOOKUP(ABSYLD2!Y$4,'[1]INTERNAL PARAMETERS-1'!$B$5:$J$44,7,FALSE)*ABSYLD2!$F5 + ABSYLD1!Y5*(1-VLOOKUP(ABSYLD2!Y$4,'[1]INTERNAL PARAMETERS-1'!$B$5:$J$44,5,FALSE))*VLOOKUP(ABSYLD2!Y$4,'[1]INTERNAL PARAMETERS-1'!$B$5:$J$44,9,FALSE)*ABSYLD2!$F5</f>
        <v>0</v>
      </c>
      <c r="Z5" s="47">
        <f>ABSYLD1!Z5*VLOOKUP(ABSYLD2!Z$4,'[1]INTERNAL PARAMETERS-1'!$B$5:$J$44,5,FALSE)*VLOOKUP(ABSYLD2!Z$4,'[1]INTERNAL PARAMETERS-1'!$B$5:$J$44,7,FALSE)*ABSYLD2!$F5 + ABSYLD1!Z5*(1-VLOOKUP(ABSYLD2!Z$4,'[1]INTERNAL PARAMETERS-1'!$B$5:$J$44,5,FALSE))*VLOOKUP(ABSYLD2!Z$4,'[1]INTERNAL PARAMETERS-1'!$B$5:$J$44,9,FALSE)*ABSYLD2!$F5</f>
        <v>0</v>
      </c>
      <c r="AA5" s="47">
        <f>ABSYLD1!AA5*VLOOKUP(ABSYLD2!AA$4,'[1]INTERNAL PARAMETERS-1'!$B$5:$J$44,5,FALSE)*VLOOKUP(ABSYLD2!AA$4,'[1]INTERNAL PARAMETERS-1'!$B$5:$J$44,7,FALSE)*ABSYLD2!$F5 + ABSYLD1!AA5*(1-VLOOKUP(ABSYLD2!AA$4,'[1]INTERNAL PARAMETERS-1'!$B$5:$J$44,5,FALSE))*VLOOKUP(ABSYLD2!AA$4,'[1]INTERNAL PARAMETERS-1'!$B$5:$J$44,9,FALSE)*ABSYLD2!$F5</f>
        <v>0</v>
      </c>
      <c r="AB5" s="47">
        <f>ABSYLD1!AB5*VLOOKUP(ABSYLD2!AB$4,'[1]INTERNAL PARAMETERS-1'!$B$5:$J$44,5,FALSE)*VLOOKUP(ABSYLD2!AB$4,'[1]INTERNAL PARAMETERS-1'!$B$5:$J$44,7,FALSE)*ABSYLD2!$F5 + ABSYLD1!AB5*(1-VLOOKUP(ABSYLD2!AB$4,'[1]INTERNAL PARAMETERS-1'!$B$5:$J$44,5,FALSE))*VLOOKUP(ABSYLD2!AB$4,'[1]INTERNAL PARAMETERS-1'!$B$5:$J$44,9,FALSE)*ABSYLD2!$F5</f>
        <v>0</v>
      </c>
      <c r="AC5" s="47">
        <f>ABSYLD1!AC5*VLOOKUP(ABSYLD2!AC$4,'[1]INTERNAL PARAMETERS-1'!$B$5:$J$44,5,FALSE)*VLOOKUP(ABSYLD2!AC$4,'[1]INTERNAL PARAMETERS-1'!$B$5:$J$44,7,FALSE)*ABSYLD2!$F5 + ABSYLD1!AC5*(1-VLOOKUP(ABSYLD2!AC$4,'[1]INTERNAL PARAMETERS-1'!$B$5:$J$44,5,FALSE))*VLOOKUP(ABSYLD2!AC$4,'[1]INTERNAL PARAMETERS-1'!$B$5:$J$44,9,FALSE)*ABSYLD2!$F5</f>
        <v>0</v>
      </c>
      <c r="AD5" s="47">
        <f>ABSYLD1!AD5*VLOOKUP(ABSYLD2!AD$4,'[1]INTERNAL PARAMETERS-1'!$B$5:$J$44,5,FALSE)*VLOOKUP(ABSYLD2!AD$4,'[1]INTERNAL PARAMETERS-1'!$B$5:$J$44,7,FALSE)*ABSYLD2!$F5 + ABSYLD1!AD5*(1-VLOOKUP(ABSYLD2!AD$4,'[1]INTERNAL PARAMETERS-1'!$B$5:$J$44,5,FALSE))*VLOOKUP(ABSYLD2!AD$4,'[1]INTERNAL PARAMETERS-1'!$B$5:$J$44,9,FALSE)*ABSYLD2!$F5</f>
        <v>0</v>
      </c>
      <c r="AE5" s="47">
        <f>ABSYLD1!AE5*VLOOKUP(ABSYLD2!AE$4,'[1]INTERNAL PARAMETERS-1'!$B$5:$J$44,5,FALSE)*VLOOKUP(ABSYLD2!AE$4,'[1]INTERNAL PARAMETERS-1'!$B$5:$J$44,7,FALSE)*ABSYLD2!$F5 + ABSYLD1!AE5*(1-VLOOKUP(ABSYLD2!AE$4,'[1]INTERNAL PARAMETERS-1'!$B$5:$J$44,5,FALSE))*VLOOKUP(ABSYLD2!AE$4,'[1]INTERNAL PARAMETERS-1'!$B$5:$J$44,9,FALSE)*ABSYLD2!$F5</f>
        <v>0</v>
      </c>
      <c r="AF5" s="47">
        <f>ABSYLD1!AF5*VLOOKUP(ABSYLD2!AF$4,'[1]INTERNAL PARAMETERS-1'!$B$5:$J$44,5,FALSE)*VLOOKUP(ABSYLD2!AF$4,'[1]INTERNAL PARAMETERS-1'!$B$5:$J$44,7,FALSE)*ABSYLD2!$F5 + ABSYLD1!AF5*(1-VLOOKUP(ABSYLD2!AF$4,'[1]INTERNAL PARAMETERS-1'!$B$5:$J$44,5,FALSE))*VLOOKUP(ABSYLD2!AF$4,'[1]INTERNAL PARAMETERS-1'!$B$5:$J$44,9,FALSE)*ABSYLD2!$F5</f>
        <v>0</v>
      </c>
      <c r="AG5" s="47">
        <f>ABSYLD1!AG5*VLOOKUP(ABSYLD2!AG$4,'[1]INTERNAL PARAMETERS-1'!$B$5:$J$44,5,FALSE)*VLOOKUP(ABSYLD2!AG$4,'[1]INTERNAL PARAMETERS-1'!$B$5:$J$44,7,FALSE)*ABSYLD2!$F5 + ABSYLD1!AG5*(1-VLOOKUP(ABSYLD2!AG$4,'[1]INTERNAL PARAMETERS-1'!$B$5:$J$44,5,FALSE))*VLOOKUP(ABSYLD2!AG$4,'[1]INTERNAL PARAMETERS-1'!$B$5:$J$44,9,FALSE)*ABSYLD2!$F5</f>
        <v>0</v>
      </c>
      <c r="AH5" s="47">
        <f>ABSYLD1!AH5*VLOOKUP(ABSYLD2!AH$4,'[1]INTERNAL PARAMETERS-1'!$B$5:$J$44,5,FALSE)*VLOOKUP(ABSYLD2!AH$4,'[1]INTERNAL PARAMETERS-1'!$B$5:$J$44,7,FALSE)*ABSYLD2!$F5 + ABSYLD1!AH5*(1-VLOOKUP(ABSYLD2!AH$4,'[1]INTERNAL PARAMETERS-1'!$B$5:$J$44,5,FALSE))*VLOOKUP(ABSYLD2!AH$4,'[1]INTERNAL PARAMETERS-1'!$B$5:$J$44,9,FALSE)*ABSYLD2!$F5</f>
        <v>0.15197097580436891</v>
      </c>
      <c r="AI5" s="47">
        <f>ABSYLD1!AI5*VLOOKUP(ABSYLD2!AI$4,'[1]INTERNAL PARAMETERS-1'!$B$5:$J$44,5,FALSE)*VLOOKUP(ABSYLD2!AI$4,'[1]INTERNAL PARAMETERS-1'!$B$5:$J$44,7,FALSE)*ABSYLD2!$F5 + ABSYLD1!AI5*(1-VLOOKUP(ABSYLD2!AI$4,'[1]INTERNAL PARAMETERS-1'!$B$5:$J$44,5,FALSE))*VLOOKUP(ABSYLD2!AI$4,'[1]INTERNAL PARAMETERS-1'!$B$5:$J$44,9,FALSE)*ABSYLD2!$F5</f>
        <v>0.34538858137356571</v>
      </c>
      <c r="AJ5" s="47">
        <f>ABSYLD1!AJ5*VLOOKUP(ABSYLD2!AJ$4,'[1]INTERNAL PARAMETERS-1'!$B$5:$J$44,5,FALSE)*VLOOKUP(ABSYLD2!AJ$4,'[1]INTERNAL PARAMETERS-1'!$B$5:$J$44,7,FALSE)*ABSYLD2!$F5 + ABSYLD1!AJ5*(1-VLOOKUP(ABSYLD2!AJ$4,'[1]INTERNAL PARAMETERS-1'!$B$5:$J$44,5,FALSE))*VLOOKUP(ABSYLD2!AJ$4,'[1]INTERNAL PARAMETERS-1'!$B$5:$J$44,9,FALSE)*ABSYLD2!$F5</f>
        <v>0.26945145159262901</v>
      </c>
      <c r="AK5" s="47">
        <f>ABSYLD1!AK5*VLOOKUP(ABSYLD2!AK$4,'[1]INTERNAL PARAMETERS-1'!$B$5:$J$44,5,FALSE)*VLOOKUP(ABSYLD2!AK$4,'[1]INTERNAL PARAMETERS-1'!$B$5:$J$44,7,FALSE)*ABSYLD2!$F5 + ABSYLD1!AK5*(1-VLOOKUP(ABSYLD2!AK$4,'[1]INTERNAL PARAMETERS-1'!$B$5:$J$44,5,FALSE))*VLOOKUP(ABSYLD2!AK$4,'[1]INTERNAL PARAMETERS-1'!$B$5:$J$44,9,FALSE)*ABSYLD2!$F5</f>
        <v>0</v>
      </c>
      <c r="AL5" s="47">
        <f>ABSYLD1!AL5*VLOOKUP(ABSYLD2!AL$4,'[1]INTERNAL PARAMETERS-1'!$B$5:$J$44,5,FALSE)*VLOOKUP(ABSYLD2!AL$4,'[1]INTERNAL PARAMETERS-1'!$B$5:$J$44,7,FALSE)*ABSYLD2!$F5 + ABSYLD1!AL5*(1-VLOOKUP(ABSYLD2!AL$4,'[1]INTERNAL PARAMETERS-1'!$B$5:$J$44,5,FALSE))*VLOOKUP(ABSYLD2!AL$4,'[1]INTERNAL PARAMETERS-1'!$B$5:$J$44,9,FALSE)*ABSYLD2!$F5</f>
        <v>0</v>
      </c>
      <c r="AM5" s="47">
        <f>ABSYLD1!AM5*VLOOKUP(ABSYLD2!AM$4,'[1]INTERNAL PARAMETERS-1'!$B$5:$J$44,5,FALSE)*VLOOKUP(ABSYLD2!AM$4,'[1]INTERNAL PARAMETERS-1'!$B$5:$J$44,7,FALSE)*ABSYLD2!$F5 + ABSYLD1!AM5*(1-VLOOKUP(ABSYLD2!AM$4,'[1]INTERNAL PARAMETERS-1'!$B$5:$J$44,5,FALSE))*VLOOKUP(ABSYLD2!AM$4,'[1]INTERNAL PARAMETERS-1'!$B$5:$J$44,9,FALSE)*ABSYLD2!$F5</f>
        <v>0</v>
      </c>
      <c r="AN5" s="47">
        <f>ABSYLD1!AN5*VLOOKUP(ABSYLD2!AN$4,'[1]INTERNAL PARAMETERS-1'!$B$5:$J$44,5,FALSE)*VLOOKUP(ABSYLD2!AN$4,'[1]INTERNAL PARAMETERS-1'!$B$5:$J$44,7,FALSE)*ABSYLD2!$F5 + ABSYLD1!AN5*(1-VLOOKUP(ABSYLD2!AN$4,'[1]INTERNAL PARAMETERS-1'!$B$5:$J$44,5,FALSE))*VLOOKUP(ABSYLD2!AN$4,'[1]INTERNAL PARAMETERS-1'!$B$5:$J$44,9,FALSE)*ABSYLD2!$F5</f>
        <v>0</v>
      </c>
      <c r="AO5" s="47">
        <f>ABSYLD1!AO5*VLOOKUP(ABSYLD2!AO$4,'[1]INTERNAL PARAMETERS-1'!$B$5:$J$44,5,FALSE)*VLOOKUP(ABSYLD2!AO$4,'[1]INTERNAL PARAMETERS-1'!$B$5:$J$44,7,FALSE)*ABSYLD2!$F5 + ABSYLD1!AO5*(1-VLOOKUP(ABSYLD2!AO$4,'[1]INTERNAL PARAMETERS-1'!$B$5:$J$44,5,FALSE))*VLOOKUP(ABSYLD2!AO$4,'[1]INTERNAL PARAMETERS-1'!$B$5:$J$44,9,FALSE)*ABSYLD2!$F5</f>
        <v>0</v>
      </c>
      <c r="AP5" s="47">
        <f>ABSYLD1!AP5*VLOOKUP(ABSYLD2!AP$4,'[1]INTERNAL PARAMETERS-1'!$B$5:$J$44,5,FALSE)*VLOOKUP(ABSYLD2!AP$4,'[1]INTERNAL PARAMETERS-1'!$B$5:$J$44,7,FALSE)*ABSYLD2!$F5 + ABSYLD1!AP5*(1-VLOOKUP(ABSYLD2!AP$4,'[1]INTERNAL PARAMETERS-1'!$B$5:$J$44,5,FALSE))*VLOOKUP(ABSYLD2!AP$4,'[1]INTERNAL PARAMETERS-1'!$B$5:$J$44,9,FALSE)*ABSYLD2!$F5</f>
        <v>0</v>
      </c>
      <c r="AQ5" s="47">
        <f>ABSYLD1!AQ5*VLOOKUP(ABSYLD2!AQ$4,'[1]INTERNAL PARAMETERS-1'!$B$5:$J$44,5,FALSE)*VLOOKUP(ABSYLD2!AQ$4,'[1]INTERNAL PARAMETERS-1'!$B$5:$J$44,7,FALSE)*ABSYLD2!$F5 + ABSYLD1!AQ5*(1-VLOOKUP(ABSYLD2!AQ$4,'[1]INTERNAL PARAMETERS-1'!$B$5:$J$44,5,FALSE))*VLOOKUP(ABSYLD2!AQ$4,'[1]INTERNAL PARAMETERS-1'!$B$5:$J$44,9,FALSE)*ABSYLD2!$F5</f>
        <v>0</v>
      </c>
      <c r="AR5" s="47">
        <f>ABSYLD1!AR5*VLOOKUP(ABSYLD2!AR$4,'[1]INTERNAL PARAMETERS-1'!$B$5:$J$44,5,FALSE)*VLOOKUP(ABSYLD2!AR$4,'[1]INTERNAL PARAMETERS-1'!$B$5:$J$44,7,FALSE)*ABSYLD2!$F5 + ABSYLD1!AR5*(1-VLOOKUP(ABSYLD2!AR$4,'[1]INTERNAL PARAMETERS-1'!$B$5:$J$44,5,FALSE))*VLOOKUP(ABSYLD2!AR$4,'[1]INTERNAL PARAMETERS-1'!$B$5:$J$44,9,FALSE)*ABSYLD2!$F5</f>
        <v>0</v>
      </c>
      <c r="AS5" s="47">
        <f>ABSYLD1!AS5*VLOOKUP(ABSYLD2!AS$4,'[1]INTERNAL PARAMETERS-1'!$B$5:$J$44,5,FALSE)*VLOOKUP(ABSYLD2!AS$4,'[1]INTERNAL PARAMETERS-1'!$B$5:$J$44,7,FALSE)*ABSYLD2!$F5 + ABSYLD1!AS5*(1-VLOOKUP(ABSYLD2!AS$4,'[1]INTERNAL PARAMETERS-1'!$B$5:$J$44,5,FALSE))*VLOOKUP(ABSYLD2!AS$4,'[1]INTERNAL PARAMETERS-1'!$B$5:$J$44,9,FALSE)*ABSYLD2!$F5</f>
        <v>0</v>
      </c>
      <c r="AT5" s="46">
        <f>ABSYLD1!AT5*VLOOKUP(ABSYLD2!AT$4,'[1]INTERNAL PARAMETERS-1'!$B$5:$J$44,5,FALSE)*VLOOKUP(ABSYLD2!AT$4,'[1]INTERNAL PARAMETERS-1'!$B$5:$J$44,7,FALSE)*ABSYLD2!$F5 + ABSYLD1!AT5*(1-VLOOKUP(ABSYLD2!AT$4,'[1]INTERNAL PARAMETERS-1'!$B$5:$J$44,5,FALSE))*VLOOKUP(ABSYLD2!AT$4,'[1]INTERNAL PARAMETERS-1'!$B$5:$J$44,9,FALSE)*ABSYLD2!$F5</f>
        <v>0</v>
      </c>
      <c r="AU5" s="48">
        <f>ABSYLD1!AU5*VLOOKUP(ABSYLD2!AU$4,'[1]INTERNAL PARAMETERS-1'!$B$5:$J$44,5,FALSE)*VLOOKUP(ABSYLD2!AU$4,'[1]INTERNAL PARAMETERS-1'!$B$5:$J$44,6,FALSE)*VLOOKUP(ABSYLD2!AU$4,'[1]INTERNAL PARAMETERS-1'!$B$5:$J$44,3,FALSE) + ABSYLD1!AU5*(1-VLOOKUP(ABSYLD2!AU$4,'[1]INTERNAL PARAMETERS-1'!$B$5:$J$44,5,FALSE))*VLOOKUP(ABSYLD2!AU$4,'[1]INTERNAL PARAMETERS-1'!$B$5:$J$44,8,FALSE)*VLOOKUP(ABSYLD2!AU$4,'[1]INTERNAL PARAMETERS-1'!$B$5:$J$44,3,FALSE)</f>
        <v>0</v>
      </c>
      <c r="AV5" s="47">
        <f>ABSYLD1!AV5*VLOOKUP(ABSYLD2!AV$4,'[1]INTERNAL PARAMETERS-1'!$B$5:$J$44,5,FALSE)*VLOOKUP(ABSYLD2!AV$4,'[1]INTERNAL PARAMETERS-1'!$B$5:$J$44,6,FALSE)*VLOOKUP(ABSYLD2!AV$4,'[1]INTERNAL PARAMETERS-1'!$B$5:$J$44,3,FALSE) + ABSYLD1!AV5*(1-VLOOKUP(ABSYLD2!AV$4,'[1]INTERNAL PARAMETERS-1'!$B$5:$J$44,5,FALSE))*VLOOKUP(ABSYLD2!AV$4,'[1]INTERNAL PARAMETERS-1'!$B$5:$J$44,8,FALSE)*VLOOKUP(ABSYLD2!AV$4,'[1]INTERNAL PARAMETERS-1'!$B$5:$J$44,3,FALSE)</f>
        <v>0</v>
      </c>
      <c r="AW5" s="47">
        <f>ABSYLD1!AW5*VLOOKUP(ABSYLD2!AW$4,'[1]INTERNAL PARAMETERS-1'!$B$5:$J$44,5,FALSE)*VLOOKUP(ABSYLD2!AW$4,'[1]INTERNAL PARAMETERS-1'!$B$5:$J$44,6,FALSE)*VLOOKUP(ABSYLD2!AW$4,'[1]INTERNAL PARAMETERS-1'!$B$5:$J$44,3,FALSE) + ABSYLD1!AW5*(1-VLOOKUP(ABSYLD2!AW$4,'[1]INTERNAL PARAMETERS-1'!$B$5:$J$44,5,FALSE))*VLOOKUP(ABSYLD2!AW$4,'[1]INTERNAL PARAMETERS-1'!$B$5:$J$44,8,FALSE)*VLOOKUP(ABSYLD2!AW$4,'[1]INTERNAL PARAMETERS-1'!$B$5:$J$44,3,FALSE)</f>
        <v>0.93415668695485532</v>
      </c>
      <c r="AX5" s="47">
        <f>ABSYLD1!AX5*VLOOKUP(ABSYLD2!AX$4,'[1]INTERNAL PARAMETERS-1'!$B$5:$J$44,5,FALSE)*VLOOKUP(ABSYLD2!AX$4,'[1]INTERNAL PARAMETERS-1'!$B$5:$J$44,6,FALSE)*VLOOKUP(ABSYLD2!AX$4,'[1]INTERNAL PARAMETERS-1'!$B$5:$J$44,3,FALSE) + ABSYLD1!AX5*(1-VLOOKUP(ABSYLD2!AX$4,'[1]INTERNAL PARAMETERS-1'!$B$5:$J$44,5,FALSE))*VLOOKUP(ABSYLD2!AX$4,'[1]INTERNAL PARAMETERS-1'!$B$5:$J$44,8,FALSE)*VLOOKUP(ABSYLD2!AX$4,'[1]INTERNAL PARAMETERS-1'!$B$5:$J$44,3,FALSE)</f>
        <v>0</v>
      </c>
      <c r="AY5" s="47">
        <f>ABSYLD1!AY5*VLOOKUP(ABSYLD2!AY$4,'[1]INTERNAL PARAMETERS-1'!$B$5:$J$44,5,FALSE)*VLOOKUP(ABSYLD2!AY$4,'[1]INTERNAL PARAMETERS-1'!$B$5:$J$44,6,FALSE)*VLOOKUP(ABSYLD2!AY$4,'[1]INTERNAL PARAMETERS-1'!$B$5:$J$44,3,FALSE) + ABSYLD1!AY5*(1-VLOOKUP(ABSYLD2!AY$4,'[1]INTERNAL PARAMETERS-1'!$B$5:$J$44,5,FALSE))*VLOOKUP(ABSYLD2!AY$4,'[1]INTERNAL PARAMETERS-1'!$B$5:$J$44,8,FALSE)*VLOOKUP(ABSYLD2!AY$4,'[1]INTERNAL PARAMETERS-1'!$B$5:$J$44,3,FALSE)</f>
        <v>0</v>
      </c>
      <c r="AZ5" s="47">
        <f>ABSYLD1!AZ5*VLOOKUP(ABSYLD2!AZ$4,'[1]INTERNAL PARAMETERS-1'!$B$5:$J$44,5,FALSE)*VLOOKUP(ABSYLD2!AZ$4,'[1]INTERNAL PARAMETERS-1'!$B$5:$J$44,6,FALSE)*VLOOKUP(ABSYLD2!AZ$4,'[1]INTERNAL PARAMETERS-1'!$B$5:$J$44,3,FALSE) + ABSYLD1!AZ5*(1-VLOOKUP(ABSYLD2!AZ$4,'[1]INTERNAL PARAMETERS-1'!$B$5:$J$44,5,FALSE))*VLOOKUP(ABSYLD2!AZ$4,'[1]INTERNAL PARAMETERS-1'!$B$5:$J$44,8,FALSE)*VLOOKUP(ABSYLD2!AZ$4,'[1]INTERNAL PARAMETERS-1'!$B$5:$J$44,3,FALSE)</f>
        <v>0</v>
      </c>
      <c r="BA5" s="47">
        <f>ABSYLD1!BA5*VLOOKUP(ABSYLD2!BA$4,'[1]INTERNAL PARAMETERS-1'!$B$5:$J$44,5,FALSE)*VLOOKUP(ABSYLD2!BA$4,'[1]INTERNAL PARAMETERS-1'!$B$5:$J$44,6,FALSE)*VLOOKUP(ABSYLD2!BA$4,'[1]INTERNAL PARAMETERS-1'!$B$5:$J$44,3,FALSE) + ABSYLD1!BA5*(1-VLOOKUP(ABSYLD2!BA$4,'[1]INTERNAL PARAMETERS-1'!$B$5:$J$44,5,FALSE))*VLOOKUP(ABSYLD2!BA$4,'[1]INTERNAL PARAMETERS-1'!$B$5:$J$44,8,FALSE)*VLOOKUP(ABSYLD2!BA$4,'[1]INTERNAL PARAMETERS-1'!$B$5:$J$44,3,FALSE)</f>
        <v>9.1769275412199119E-2</v>
      </c>
      <c r="BB5" s="47">
        <f>ABSYLD1!BB5*VLOOKUP(ABSYLD2!BB$4,'[1]INTERNAL PARAMETERS-1'!$B$5:$J$44,5,FALSE)*VLOOKUP(ABSYLD2!BB$4,'[1]INTERNAL PARAMETERS-1'!$B$5:$J$44,6,FALSE)*VLOOKUP(ABSYLD2!BB$4,'[1]INTERNAL PARAMETERS-1'!$B$5:$J$44,3,FALSE) + ABSYLD1!BB5*(1-VLOOKUP(ABSYLD2!BB$4,'[1]INTERNAL PARAMETERS-1'!$B$5:$J$44,5,FALSE))*VLOOKUP(ABSYLD2!BB$4,'[1]INTERNAL PARAMETERS-1'!$B$5:$J$44,8,FALSE)*VLOOKUP(ABSYLD2!BB$4,'[1]INTERNAL PARAMETERS-1'!$B$5:$J$44,3,FALSE)</f>
        <v>0.34217831786050201</v>
      </c>
      <c r="BC5" s="47">
        <f>ABSYLD1!BC5*VLOOKUP(ABSYLD2!BC$4,'[1]INTERNAL PARAMETERS-1'!$B$5:$J$44,5,FALSE)*VLOOKUP(ABSYLD2!BC$4,'[1]INTERNAL PARAMETERS-1'!$B$5:$J$44,6,FALSE)*VLOOKUP(ABSYLD2!BC$4,'[1]INTERNAL PARAMETERS-1'!$B$5:$J$44,3,FALSE) + ABSYLD1!BC5*(1-VLOOKUP(ABSYLD2!BC$4,'[1]INTERNAL PARAMETERS-1'!$B$5:$J$44,5,FALSE))*VLOOKUP(ABSYLD2!BC$4,'[1]INTERNAL PARAMETERS-1'!$B$5:$J$44,8,FALSE)*VLOOKUP(ABSYLD2!BC$4,'[1]INTERNAL PARAMETERS-1'!$B$5:$J$44,3,FALSE)</f>
        <v>7.1255171316958008E-2</v>
      </c>
      <c r="BD5" s="47">
        <f>ABSYLD1!BD5*VLOOKUP(ABSYLD2!BD$4,'[1]INTERNAL PARAMETERS-1'!$B$5:$J$44,5,FALSE)*VLOOKUP(ABSYLD2!BD$4,'[1]INTERNAL PARAMETERS-1'!$B$5:$J$44,6,FALSE)*VLOOKUP(ABSYLD2!BD$4,'[1]INTERNAL PARAMETERS-1'!$B$5:$J$44,3,FALSE) + ABSYLD1!BD5*(1-VLOOKUP(ABSYLD2!BD$4,'[1]INTERNAL PARAMETERS-1'!$B$5:$J$44,5,FALSE))*VLOOKUP(ABSYLD2!BD$4,'[1]INTERNAL PARAMETERS-1'!$B$5:$J$44,8,FALSE)*VLOOKUP(ABSYLD2!BD$4,'[1]INTERNAL PARAMETERS-1'!$B$5:$J$44,3,FALSE)</f>
        <v>0.13233109770236898</v>
      </c>
      <c r="BE5" s="47">
        <f>ABSYLD1!BE5*VLOOKUP(ABSYLD2!BE$4,'[1]INTERNAL PARAMETERS-1'!$B$5:$J$44,5,FALSE)*VLOOKUP(ABSYLD2!BE$4,'[1]INTERNAL PARAMETERS-1'!$B$5:$J$44,6,FALSE)*VLOOKUP(ABSYLD2!BE$4,'[1]INTERNAL PARAMETERS-1'!$B$5:$J$44,3,FALSE) + ABSYLD1!BE5*(1-VLOOKUP(ABSYLD2!BE$4,'[1]INTERNAL PARAMETERS-1'!$B$5:$J$44,5,FALSE))*VLOOKUP(ABSYLD2!BE$4,'[1]INTERNAL PARAMETERS-1'!$B$5:$J$44,8,FALSE)*VLOOKUP(ABSYLD2!BE$4,'[1]INTERNAL PARAMETERS-1'!$B$5:$J$44,3,FALSE)</f>
        <v>7.7089672289445785E-2</v>
      </c>
      <c r="BF5" s="47">
        <f>ABSYLD1!BF5*VLOOKUP(ABSYLD2!BF$4,'[1]INTERNAL PARAMETERS-1'!$B$5:$J$44,5,FALSE)*VLOOKUP(ABSYLD2!BF$4,'[1]INTERNAL PARAMETERS-1'!$B$5:$J$44,6,FALSE)*VLOOKUP(ABSYLD2!BF$4,'[1]INTERNAL PARAMETERS-1'!$B$5:$J$44,3,FALSE) + ABSYLD1!BF5*(1-VLOOKUP(ABSYLD2!BF$4,'[1]INTERNAL PARAMETERS-1'!$B$5:$J$44,5,FALSE))*VLOOKUP(ABSYLD2!BF$4,'[1]INTERNAL PARAMETERS-1'!$B$5:$J$44,8,FALSE)*VLOOKUP(ABSYLD2!BF$4,'[1]INTERNAL PARAMETERS-1'!$B$5:$J$44,3,FALSE)</f>
        <v>0</v>
      </c>
      <c r="BG5" s="47">
        <f>ABSYLD1!BG5*VLOOKUP(ABSYLD2!BG$4,'[1]INTERNAL PARAMETERS-1'!$B$5:$J$44,5,FALSE)*VLOOKUP(ABSYLD2!BG$4,'[1]INTERNAL PARAMETERS-1'!$B$5:$J$44,6,FALSE)*VLOOKUP(ABSYLD2!BG$4,'[1]INTERNAL PARAMETERS-1'!$B$5:$J$44,3,FALSE) + ABSYLD1!BG5*(1-VLOOKUP(ABSYLD2!BG$4,'[1]INTERNAL PARAMETERS-1'!$B$5:$J$44,5,FALSE))*VLOOKUP(ABSYLD2!BG$4,'[1]INTERNAL PARAMETERS-1'!$B$5:$J$44,8,FALSE)*VLOOKUP(ABSYLD2!BG$4,'[1]INTERNAL PARAMETERS-1'!$B$5:$J$44,3,FALSE)</f>
        <v>0.40437868254675363</v>
      </c>
      <c r="BH5" s="47">
        <f>ABSYLD1!BH5*VLOOKUP(ABSYLD2!BH$4,'[1]INTERNAL PARAMETERS-1'!$B$5:$J$44,5,FALSE)*VLOOKUP(ABSYLD2!BH$4,'[1]INTERNAL PARAMETERS-1'!$B$5:$J$44,6,FALSE)*VLOOKUP(ABSYLD2!BH$4,'[1]INTERNAL PARAMETERS-1'!$B$5:$J$44,3,FALSE) + ABSYLD1!BH5*(1-VLOOKUP(ABSYLD2!BH$4,'[1]INTERNAL PARAMETERS-1'!$B$5:$J$44,5,FALSE))*VLOOKUP(ABSYLD2!BH$4,'[1]INTERNAL PARAMETERS-1'!$B$5:$J$44,8,FALSE)*VLOOKUP(ABSYLD2!BH$4,'[1]INTERNAL PARAMETERS-1'!$B$5:$J$44,3,FALSE)</f>
        <v>1.3623049275028735E-3</v>
      </c>
      <c r="BI5" s="47">
        <f>ABSYLD1!BI5*VLOOKUP(ABSYLD2!BI$4,'[1]INTERNAL PARAMETERS-1'!$B$5:$J$44,5,FALSE)*VLOOKUP(ABSYLD2!BI$4,'[1]INTERNAL PARAMETERS-1'!$B$5:$J$44,6,FALSE)*VLOOKUP(ABSYLD2!BI$4,'[1]INTERNAL PARAMETERS-1'!$B$5:$J$44,3,FALSE) + ABSYLD1!BI5*(1-VLOOKUP(ABSYLD2!BI$4,'[1]INTERNAL PARAMETERS-1'!$B$5:$J$44,5,FALSE))*VLOOKUP(ABSYLD2!BI$4,'[1]INTERNAL PARAMETERS-1'!$B$5:$J$44,8,FALSE)*VLOOKUP(ABSYLD2!BI$4,'[1]INTERNAL PARAMETERS-1'!$B$5:$J$44,3,FALSE)</f>
        <v>0</v>
      </c>
      <c r="BJ5" s="47">
        <f>ABSYLD1!BJ5*VLOOKUP(ABSYLD2!BJ$4,'[1]INTERNAL PARAMETERS-1'!$B$5:$J$44,5,FALSE)*VLOOKUP(ABSYLD2!BJ$4,'[1]INTERNAL PARAMETERS-1'!$B$5:$J$44,6,FALSE)*VLOOKUP(ABSYLD2!BJ$4,'[1]INTERNAL PARAMETERS-1'!$B$5:$J$44,3,FALSE) + ABSYLD1!BJ5*(1-VLOOKUP(ABSYLD2!BJ$4,'[1]INTERNAL PARAMETERS-1'!$B$5:$J$44,5,FALSE))*VLOOKUP(ABSYLD2!BJ$4,'[1]INTERNAL PARAMETERS-1'!$B$5:$J$44,8,FALSE)*VLOOKUP(ABSYLD2!BJ$4,'[1]INTERNAL PARAMETERS-1'!$B$5:$J$44,3,FALSE)</f>
        <v>0.12147868095353935</v>
      </c>
      <c r="BK5" s="47">
        <f>ABSYLD1!BK5*VLOOKUP(ABSYLD2!BK$4,'[1]INTERNAL PARAMETERS-1'!$B$5:$J$44,5,FALSE)*VLOOKUP(ABSYLD2!BK$4,'[1]INTERNAL PARAMETERS-1'!$B$5:$J$44,6,FALSE)*VLOOKUP(ABSYLD2!BK$4,'[1]INTERNAL PARAMETERS-1'!$B$5:$J$44,3,FALSE) + ABSYLD1!BK5*(1-VLOOKUP(ABSYLD2!BK$4,'[1]INTERNAL PARAMETERS-1'!$B$5:$J$44,5,FALSE))*VLOOKUP(ABSYLD2!BK$4,'[1]INTERNAL PARAMETERS-1'!$B$5:$J$44,8,FALSE)*VLOOKUP(ABSYLD2!BK$4,'[1]INTERNAL PARAMETERS-1'!$B$5:$J$44,3,FALSE)</f>
        <v>2.5637440207812213E-2</v>
      </c>
      <c r="BL5" s="47">
        <f>ABSYLD1!BL5*VLOOKUP(ABSYLD2!BL$4,'[1]INTERNAL PARAMETERS-1'!$B$5:$J$44,5,FALSE)*VLOOKUP(ABSYLD2!BL$4,'[1]INTERNAL PARAMETERS-1'!$B$5:$J$44,6,FALSE)*VLOOKUP(ABSYLD2!BL$4,'[1]INTERNAL PARAMETERS-1'!$B$5:$J$44,3,FALSE) + ABSYLD1!BL5*(1-VLOOKUP(ABSYLD2!BL$4,'[1]INTERNAL PARAMETERS-1'!$B$5:$J$44,5,FALSE))*VLOOKUP(ABSYLD2!BL$4,'[1]INTERNAL PARAMETERS-1'!$B$5:$J$44,8,FALSE)*VLOOKUP(ABSYLD2!BL$4,'[1]INTERNAL PARAMETERS-1'!$B$5:$J$44,3,FALSE)</f>
        <v>1.0075129916511551E-2</v>
      </c>
      <c r="BM5" s="47">
        <f>ABSYLD1!BM5*VLOOKUP(ABSYLD2!BM$4,'[1]INTERNAL PARAMETERS-1'!$B$5:$J$44,5,FALSE)*VLOOKUP(ABSYLD2!BM$4,'[1]INTERNAL PARAMETERS-1'!$B$5:$J$44,6,FALSE)*VLOOKUP(ABSYLD2!BM$4,'[1]INTERNAL PARAMETERS-1'!$B$5:$J$44,3,FALSE) + ABSYLD1!BM5*(1-VLOOKUP(ABSYLD2!BM$4,'[1]INTERNAL PARAMETERS-1'!$B$5:$J$44,5,FALSE))*VLOOKUP(ABSYLD2!BM$4,'[1]INTERNAL PARAMETERS-1'!$B$5:$J$44,8,FALSE)*VLOOKUP(ABSYLD2!BM$4,'[1]INTERNAL PARAMETERS-1'!$B$5:$J$44,3,FALSE)</f>
        <v>1.9247929702715498E-3</v>
      </c>
      <c r="BN5" s="47">
        <f>ABSYLD1!BN5*VLOOKUP(ABSYLD2!BN$4,'[1]INTERNAL PARAMETERS-1'!$B$5:$J$44,5,FALSE)*VLOOKUP(ABSYLD2!BN$4,'[1]INTERNAL PARAMETERS-1'!$B$5:$J$44,6,FALSE)*VLOOKUP(ABSYLD2!BN$4,'[1]INTERNAL PARAMETERS-1'!$B$5:$J$44,3,FALSE) + ABSYLD1!BN5*(1-VLOOKUP(ABSYLD2!BN$4,'[1]INTERNAL PARAMETERS-1'!$B$5:$J$44,5,FALSE))*VLOOKUP(ABSYLD2!BN$4,'[1]INTERNAL PARAMETERS-1'!$B$5:$J$44,8,FALSE)*VLOOKUP(ABSYLD2!BN$4,'[1]INTERNAL PARAMETERS-1'!$B$5:$J$44,3,FALSE)</f>
        <v>7.1829750444569088E-2</v>
      </c>
      <c r="BO5" s="47">
        <f>ABSYLD1!BO5*VLOOKUP(ABSYLD2!BO$4,'[1]INTERNAL PARAMETERS-1'!$B$5:$J$44,5,FALSE)*VLOOKUP(ABSYLD2!BO$4,'[1]INTERNAL PARAMETERS-1'!$B$5:$J$44,6,FALSE)*VLOOKUP(ABSYLD2!BO$4,'[1]INTERNAL PARAMETERS-1'!$B$5:$J$44,3,FALSE) + ABSYLD1!BO5*(1-VLOOKUP(ABSYLD2!BO$4,'[1]INTERNAL PARAMETERS-1'!$B$5:$J$44,5,FALSE))*VLOOKUP(ABSYLD2!BO$4,'[1]INTERNAL PARAMETERS-1'!$B$5:$J$44,8,FALSE)*VLOOKUP(ABSYLD2!BO$4,'[1]INTERNAL PARAMETERS-1'!$B$5:$J$44,3,FALSE)</f>
        <v>3.0647372414573232E-2</v>
      </c>
      <c r="BP5" s="47">
        <f>ABSYLD1!BP5*VLOOKUP(ABSYLD2!BP$4,'[1]INTERNAL PARAMETERS-1'!$B$5:$J$44,5,FALSE)*VLOOKUP(ABSYLD2!BP$4,'[1]INTERNAL PARAMETERS-1'!$B$5:$J$44,6,FALSE)*VLOOKUP(ABSYLD2!BP$4,'[1]INTERNAL PARAMETERS-1'!$B$5:$J$44,3,FALSE) + ABSYLD1!BP5*(1-VLOOKUP(ABSYLD2!BP$4,'[1]INTERNAL PARAMETERS-1'!$B$5:$J$44,5,FALSE))*VLOOKUP(ABSYLD2!BP$4,'[1]INTERNAL PARAMETERS-1'!$B$5:$J$44,8,FALSE)*VLOOKUP(ABSYLD2!BP$4,'[1]INTERNAL PARAMETERS-1'!$B$5:$J$44,3,FALSE)</f>
        <v>1.1913262203970118E-3</v>
      </c>
      <c r="BQ5" s="47">
        <f>ABSYLD1!BQ5*VLOOKUP(ABSYLD2!BQ$4,'[1]INTERNAL PARAMETERS-1'!$B$5:$J$44,5,FALSE)*VLOOKUP(ABSYLD2!BQ$4,'[1]INTERNAL PARAMETERS-1'!$B$5:$J$44,6,FALSE)*VLOOKUP(ABSYLD2!BQ$4,'[1]INTERNAL PARAMETERS-1'!$B$5:$J$44,3,FALSE) + ABSYLD1!BQ5*(1-VLOOKUP(ABSYLD2!BQ$4,'[1]INTERNAL PARAMETERS-1'!$B$5:$J$44,5,FALSE))*VLOOKUP(ABSYLD2!BQ$4,'[1]INTERNAL PARAMETERS-1'!$B$5:$J$44,8,FALSE)*VLOOKUP(ABSYLD2!BQ$4,'[1]INTERNAL PARAMETERS-1'!$B$5:$J$44,3,FALSE)</f>
        <v>0.14426021874660203</v>
      </c>
      <c r="BR5" s="47">
        <f>ABSYLD1!BR5*VLOOKUP(ABSYLD2!BR$4,'[1]INTERNAL PARAMETERS-1'!$B$5:$J$44,5,FALSE)*VLOOKUP(ABSYLD2!BR$4,'[1]INTERNAL PARAMETERS-1'!$B$5:$J$44,6,FALSE)*VLOOKUP(ABSYLD2!BR$4,'[1]INTERNAL PARAMETERS-1'!$B$5:$J$44,3,FALSE) + ABSYLD1!BR5*(1-VLOOKUP(ABSYLD2!BR$4,'[1]INTERNAL PARAMETERS-1'!$B$5:$J$44,5,FALSE))*VLOOKUP(ABSYLD2!BR$4,'[1]INTERNAL PARAMETERS-1'!$B$5:$J$44,8,FALSE)*VLOOKUP(ABSYLD2!BR$4,'[1]INTERNAL PARAMETERS-1'!$B$5:$J$44,3,FALSE)</f>
        <v>2.4524870208360574E-3</v>
      </c>
      <c r="BS5" s="47">
        <f>ABSYLD1!BS5*VLOOKUP(ABSYLD2!BS$4,'[1]INTERNAL PARAMETERS-1'!$B$5:$J$44,5,FALSE)*VLOOKUP(ABSYLD2!BS$4,'[1]INTERNAL PARAMETERS-1'!$B$5:$J$44,6,FALSE)*VLOOKUP(ABSYLD2!BS$4,'[1]INTERNAL PARAMETERS-1'!$B$5:$J$44,3,FALSE) + ABSYLD1!BS5*(1-VLOOKUP(ABSYLD2!BS$4,'[1]INTERNAL PARAMETERS-1'!$B$5:$J$44,5,FALSE))*VLOOKUP(ABSYLD2!BS$4,'[1]INTERNAL PARAMETERS-1'!$B$5:$J$44,8,FALSE)*VLOOKUP(ABSYLD2!BS$4,'[1]INTERNAL PARAMETERS-1'!$B$5:$J$44,3,FALSE)</f>
        <v>8.2090684931831017E-4</v>
      </c>
      <c r="BT5" s="47">
        <f>ABSYLD1!BT5*VLOOKUP(ABSYLD2!BT$4,'[1]INTERNAL PARAMETERS-1'!$B$5:$J$44,5,FALSE)*VLOOKUP(ABSYLD2!BT$4,'[1]INTERNAL PARAMETERS-1'!$B$5:$J$44,6,FALSE)*VLOOKUP(ABSYLD2!BT$4,'[1]INTERNAL PARAMETERS-1'!$B$5:$J$44,3,FALSE) + ABSYLD1!BT5*(1-VLOOKUP(ABSYLD2!BT$4,'[1]INTERNAL PARAMETERS-1'!$B$5:$J$44,5,FALSE))*VLOOKUP(ABSYLD2!BT$4,'[1]INTERNAL PARAMETERS-1'!$B$5:$J$44,8,FALSE)*VLOOKUP(ABSYLD2!BT$4,'[1]INTERNAL PARAMETERS-1'!$B$5:$J$44,3,FALSE)</f>
        <v>0</v>
      </c>
      <c r="BU5" s="47">
        <f>ABSYLD1!BU5*VLOOKUP(ABSYLD2!BU$4,'[1]INTERNAL PARAMETERS-1'!$B$5:$J$44,5,FALSE)*VLOOKUP(ABSYLD2!BU$4,'[1]INTERNAL PARAMETERS-1'!$B$5:$J$44,6,FALSE)*VLOOKUP(ABSYLD2!BU$4,'[1]INTERNAL PARAMETERS-1'!$B$5:$J$44,3,FALSE) + ABSYLD1!BU5*(1-VLOOKUP(ABSYLD2!BU$4,'[1]INTERNAL PARAMETERS-1'!$B$5:$J$44,5,FALSE))*VLOOKUP(ABSYLD2!BU$4,'[1]INTERNAL PARAMETERS-1'!$B$5:$J$44,8,FALSE)*VLOOKUP(ABSYLD2!BU$4,'[1]INTERNAL PARAMETERS-1'!$B$5:$J$44,3,FALSE)</f>
        <v>0</v>
      </c>
      <c r="BV5" s="47">
        <f>ABSYLD1!BV5*VLOOKUP(ABSYLD2!BV$4,'[1]INTERNAL PARAMETERS-1'!$B$5:$J$44,5,FALSE)*VLOOKUP(ABSYLD2!BV$4,'[1]INTERNAL PARAMETERS-1'!$B$5:$J$44,6,FALSE)*VLOOKUP(ABSYLD2!BV$4,'[1]INTERNAL PARAMETERS-1'!$B$5:$J$44,3,FALSE) + ABSYLD1!BV5*(1-VLOOKUP(ABSYLD2!BV$4,'[1]INTERNAL PARAMETERS-1'!$B$5:$J$44,5,FALSE))*VLOOKUP(ABSYLD2!BV$4,'[1]INTERNAL PARAMETERS-1'!$B$5:$J$44,8,FALSE)*VLOOKUP(ABSYLD2!BV$4,'[1]INTERNAL PARAMETERS-1'!$B$5:$J$44,3,FALSE)</f>
        <v>0</v>
      </c>
      <c r="BW5" s="47">
        <f>ABSYLD1!BW5*VLOOKUP(ABSYLD2!BW$4,'[1]INTERNAL PARAMETERS-1'!$B$5:$J$44,5,FALSE)*VLOOKUP(ABSYLD2!BW$4,'[1]INTERNAL PARAMETERS-1'!$B$5:$J$44,6,FALSE)*VLOOKUP(ABSYLD2!BW$4,'[1]INTERNAL PARAMETERS-1'!$B$5:$J$44,3,FALSE) + ABSYLD1!BW5*(1-VLOOKUP(ABSYLD2!BW$4,'[1]INTERNAL PARAMETERS-1'!$B$5:$J$44,5,FALSE))*VLOOKUP(ABSYLD2!BW$4,'[1]INTERNAL PARAMETERS-1'!$B$5:$J$44,8,FALSE)*VLOOKUP(ABSYLD2!BW$4,'[1]INTERNAL PARAMETERS-1'!$B$5:$J$44,3,FALSE)</f>
        <v>0</v>
      </c>
      <c r="BX5" s="47">
        <f>ABSYLD1!BX5*VLOOKUP(ABSYLD2!BX$4,'[1]INTERNAL PARAMETERS-1'!$B$5:$J$44,5,FALSE)*VLOOKUP(ABSYLD2!BX$4,'[1]INTERNAL PARAMETERS-1'!$B$5:$J$44,6,FALSE)*VLOOKUP(ABSYLD2!BX$4,'[1]INTERNAL PARAMETERS-1'!$B$5:$J$44,3,FALSE) + ABSYLD1!BX5*(1-VLOOKUP(ABSYLD2!BX$4,'[1]INTERNAL PARAMETERS-1'!$B$5:$J$44,5,FALSE))*VLOOKUP(ABSYLD2!BX$4,'[1]INTERNAL PARAMETERS-1'!$B$5:$J$44,8,FALSE)*VLOOKUP(ABSYLD2!BX$4,'[1]INTERNAL PARAMETERS-1'!$B$5:$J$44,3,FALSE)</f>
        <v>0</v>
      </c>
      <c r="BY5" s="47">
        <f>ABSYLD1!BY5*VLOOKUP(ABSYLD2!BY$4,'[1]INTERNAL PARAMETERS-1'!$B$5:$J$44,5,FALSE)*VLOOKUP(ABSYLD2!BY$4,'[1]INTERNAL PARAMETERS-1'!$B$5:$J$44,6,FALSE)*VLOOKUP(ABSYLD2!BY$4,'[1]INTERNAL PARAMETERS-1'!$B$5:$J$44,3,FALSE) + ABSYLD1!BY5*(1-VLOOKUP(ABSYLD2!BY$4,'[1]INTERNAL PARAMETERS-1'!$B$5:$J$44,5,FALSE))*VLOOKUP(ABSYLD2!BY$4,'[1]INTERNAL PARAMETERS-1'!$B$5:$J$44,8,FALSE)*VLOOKUP(ABSYLD2!BY$4,'[1]INTERNAL PARAMETERS-1'!$B$5:$J$44,3,FALSE)</f>
        <v>0</v>
      </c>
      <c r="BZ5" s="47">
        <f>ABSYLD1!BZ5*VLOOKUP(ABSYLD2!BZ$4,'[1]INTERNAL PARAMETERS-1'!$B$5:$J$44,5,FALSE)*VLOOKUP(ABSYLD2!BZ$4,'[1]INTERNAL PARAMETERS-1'!$B$5:$J$44,6,FALSE)*VLOOKUP(ABSYLD2!BZ$4,'[1]INTERNAL PARAMETERS-1'!$B$5:$J$44,3,FALSE) + ABSYLD1!BZ5*(1-VLOOKUP(ABSYLD2!BZ$4,'[1]INTERNAL PARAMETERS-1'!$B$5:$J$44,5,FALSE))*VLOOKUP(ABSYLD2!BZ$4,'[1]INTERNAL PARAMETERS-1'!$B$5:$J$44,8,FALSE)*VLOOKUP(ABSYLD2!BZ$4,'[1]INTERNAL PARAMETERS-1'!$B$5:$J$44,3,FALSE)</f>
        <v>8.9699089876732436E-5</v>
      </c>
      <c r="CA5" s="47">
        <f>ABSYLD1!CA5*VLOOKUP(ABSYLD2!CA$4,'[1]INTERNAL PARAMETERS-1'!$B$5:$J$44,5,FALSE)*VLOOKUP(ABSYLD2!CA$4,'[1]INTERNAL PARAMETERS-1'!$B$5:$J$44,6,FALSE)*VLOOKUP(ABSYLD2!CA$4,'[1]INTERNAL PARAMETERS-1'!$B$5:$J$44,3,FALSE) + ABSYLD1!CA5*(1-VLOOKUP(ABSYLD2!CA$4,'[1]INTERNAL PARAMETERS-1'!$B$5:$J$44,5,FALSE))*VLOOKUP(ABSYLD2!CA$4,'[1]INTERNAL PARAMETERS-1'!$B$5:$J$44,8,FALSE)*VLOOKUP(ABSYLD2!CA$4,'[1]INTERNAL PARAMETERS-1'!$B$5:$J$44,3,FALSE)</f>
        <v>0</v>
      </c>
      <c r="CB5" s="47">
        <f>ABSYLD1!CB5*VLOOKUP(ABSYLD2!CB$4,'[1]INTERNAL PARAMETERS-1'!$B$5:$J$44,5,FALSE)*VLOOKUP(ABSYLD2!CB$4,'[1]INTERNAL PARAMETERS-1'!$B$5:$J$44,6,FALSE)*VLOOKUP(ABSYLD2!CB$4,'[1]INTERNAL PARAMETERS-1'!$B$5:$J$44,3,FALSE) + ABSYLD1!CB5*(1-VLOOKUP(ABSYLD2!CB$4,'[1]INTERNAL PARAMETERS-1'!$B$5:$J$44,5,FALSE))*VLOOKUP(ABSYLD2!CB$4,'[1]INTERNAL PARAMETERS-1'!$B$5:$J$44,8,FALSE)*VLOOKUP(ABSYLD2!CB$4,'[1]INTERNAL PARAMETERS-1'!$B$5:$J$44,3,FALSE)</f>
        <v>0</v>
      </c>
      <c r="CC5" s="47">
        <f>ABSYLD1!CC5*VLOOKUP(ABSYLD2!CC$4,'[1]INTERNAL PARAMETERS-1'!$B$5:$J$44,5,FALSE)*VLOOKUP(ABSYLD2!CC$4,'[1]INTERNAL PARAMETERS-1'!$B$5:$J$44,6,FALSE)*VLOOKUP(ABSYLD2!CC$4,'[1]INTERNAL PARAMETERS-1'!$B$5:$J$44,3,FALSE) + ABSYLD1!CC5*(1-VLOOKUP(ABSYLD2!CC$4,'[1]INTERNAL PARAMETERS-1'!$B$5:$J$44,5,FALSE))*VLOOKUP(ABSYLD2!CC$4,'[1]INTERNAL PARAMETERS-1'!$B$5:$J$44,8,FALSE)*VLOOKUP(ABSYLD2!CC$4,'[1]INTERNAL PARAMETERS-1'!$B$5:$J$44,3,FALSE)</f>
        <v>2.7408502492201262E-4</v>
      </c>
      <c r="CD5" s="47">
        <f>ABSYLD1!CD5*VLOOKUP(ABSYLD2!CD$4,'[1]INTERNAL PARAMETERS-1'!$B$5:$J$44,5,FALSE)*VLOOKUP(ABSYLD2!CD$4,'[1]INTERNAL PARAMETERS-1'!$B$5:$J$44,6,FALSE)*VLOOKUP(ABSYLD2!CD$4,'[1]INTERNAL PARAMETERS-1'!$B$5:$J$44,3,FALSE) + ABSYLD1!CD5*(1-VLOOKUP(ABSYLD2!CD$4,'[1]INTERNAL PARAMETERS-1'!$B$5:$J$44,5,FALSE))*VLOOKUP(ABSYLD2!CD$4,'[1]INTERNAL PARAMETERS-1'!$B$5:$J$44,8,FALSE)*VLOOKUP(ABSYLD2!CD$4,'[1]INTERNAL PARAMETERS-1'!$B$5:$J$44,3,FALSE)</f>
        <v>5.8117837211126002E-3</v>
      </c>
      <c r="CE5" s="47">
        <f>ABSYLD1!CE5*VLOOKUP(ABSYLD2!CE$4,'[1]INTERNAL PARAMETERS-1'!$B$5:$J$44,5,FALSE)*VLOOKUP(ABSYLD2!CE$4,'[1]INTERNAL PARAMETERS-1'!$B$5:$J$44,6,FALSE)*VLOOKUP(ABSYLD2!CE$4,'[1]INTERNAL PARAMETERS-1'!$B$5:$J$44,3,FALSE) + ABSYLD1!CE5*(1-VLOOKUP(ABSYLD2!CE$4,'[1]INTERNAL PARAMETERS-1'!$B$5:$J$44,5,FALSE))*VLOOKUP(ABSYLD2!CE$4,'[1]INTERNAL PARAMETERS-1'!$B$5:$J$44,8,FALSE)*VLOOKUP(ABSYLD2!CE$4,'[1]INTERNAL PARAMETERS-1'!$B$5:$J$44,3,FALSE)</f>
        <v>7.2357265833897485E-3</v>
      </c>
      <c r="CF5" s="47">
        <f>ABSYLD1!CF5*VLOOKUP(ABSYLD2!CF$4,'[1]INTERNAL PARAMETERS-1'!$B$5:$J$44,5,FALSE)*VLOOKUP(ABSYLD2!CF$4,'[1]INTERNAL PARAMETERS-1'!$B$5:$J$44,6,FALSE)*VLOOKUP(ABSYLD2!CF$4,'[1]INTERNAL PARAMETERS-1'!$B$5:$J$44,3,FALSE) + ABSYLD1!CF5*(1-VLOOKUP(ABSYLD2!CF$4,'[1]INTERNAL PARAMETERS-1'!$B$5:$J$44,5,FALSE))*VLOOKUP(ABSYLD2!CF$4,'[1]INTERNAL PARAMETERS-1'!$B$5:$J$44,8,FALSE)*VLOOKUP(ABSYLD2!CF$4,'[1]INTERNAL PARAMETERS-1'!$B$5:$J$44,3,FALSE)</f>
        <v>4.6020683924600035E-2</v>
      </c>
      <c r="CG5" s="47">
        <f>ABSYLD1!CG5*VLOOKUP(ABSYLD2!CG$4,'[1]INTERNAL PARAMETERS-1'!$B$5:$J$44,5,FALSE)*VLOOKUP(ABSYLD2!CG$4,'[1]INTERNAL PARAMETERS-1'!$B$5:$J$44,6,FALSE)*VLOOKUP(ABSYLD2!CG$4,'[1]INTERNAL PARAMETERS-1'!$B$5:$J$44,3,FALSE) + ABSYLD1!CG5*(1-VLOOKUP(ABSYLD2!CG$4,'[1]INTERNAL PARAMETERS-1'!$B$5:$J$44,5,FALSE))*VLOOKUP(ABSYLD2!CG$4,'[1]INTERNAL PARAMETERS-1'!$B$5:$J$44,8,FALSE)*VLOOKUP(ABSYLD2!CG$4,'[1]INTERNAL PARAMETERS-1'!$B$5:$J$44,3,FALSE)</f>
        <v>3.296975476123945E-4</v>
      </c>
      <c r="CH5" s="46">
        <f>ABSYLD1!CH5*VLOOKUP(ABSYLD2!CH$4,'[1]INTERNAL PARAMETERS-1'!$B$5:$J$44,5,FALSE)*VLOOKUP(ABSYLD2!CH$4,'[1]INTERNAL PARAMETERS-1'!$B$5:$J$44,6,FALSE)*VLOOKUP(ABSYLD2!CH$4,'[1]INTERNAL PARAMETERS-1'!$B$5:$J$44,3,FALSE) + ABSYLD1!CH5*(1-VLOOKUP(ABSYLD2!CH$4,'[1]INTERNAL PARAMETERS-1'!$B$5:$J$44,5,FALSE))*VLOOKUP(ABSYLD2!CH$4,'[1]INTERNAL PARAMETERS-1'!$B$5:$J$44,8,FALSE)*VLOOKUP(ABSYLD2!CH$4,'[1]INTERNAL PARAMETERS-1'!$B$5:$J$44,3,FALSE)</f>
        <v>0</v>
      </c>
      <c r="CJ5" s="48">
        <f t="shared" ref="CJ5:CJ68" si="0">SUM(G5:AT5)</f>
        <v>148.95039537236786</v>
      </c>
      <c r="CK5" s="46">
        <f t="shared" ref="CK5:CK68" si="1">SUM(AU5:CH5)</f>
        <v>2.5246009906465288</v>
      </c>
    </row>
    <row r="6" spans="2:89">
      <c r="B6" s="61" t="s">
        <v>5</v>
      </c>
      <c r="C6" s="60" t="s">
        <v>89</v>
      </c>
      <c r="D6" s="60" t="s">
        <v>87</v>
      </c>
      <c r="E6" s="137">
        <f>ABS!AL6</f>
        <v>1336.7282032553603</v>
      </c>
      <c r="F6" s="62">
        <f>'[1]INTERNAL PARAMETERS-1'!M6</f>
        <v>78.760000000000005</v>
      </c>
      <c r="G6" s="48">
        <f>ABSYLD1!G6*VLOOKUP(ABSYLD2!G$4,'[1]INTERNAL PARAMETERS-1'!$B$5:$J$44,5,FALSE)*VLOOKUP(ABSYLD2!G$4,'[1]INTERNAL PARAMETERS-1'!$B$5:$J$44,7,FALSE)*ABSYLD2!$F6 + ABSYLD1!G6*(1-VLOOKUP(ABSYLD2!G$4,'[1]INTERNAL PARAMETERS-1'!$B$5:$J$44,5,FALSE))*VLOOKUP(ABSYLD2!G$4,'[1]INTERNAL PARAMETERS-1'!$B$5:$J$44,9,FALSE)*ABSYLD2!$F6</f>
        <v>85.102990790106773</v>
      </c>
      <c r="H6" s="47">
        <f>ABSYLD1!H6*VLOOKUP(ABSYLD2!H$4,'[1]INTERNAL PARAMETERS-1'!$B$5:$J$44,5,FALSE)*VLOOKUP(ABSYLD2!H$4,'[1]INTERNAL PARAMETERS-1'!$B$5:$J$44,7,FALSE)*ABSYLD2!$F6 + ABSYLD1!H6*(1-VLOOKUP(ABSYLD2!H$4,'[1]INTERNAL PARAMETERS-1'!$B$5:$J$44,5,FALSE))*VLOOKUP(ABSYLD2!H$4,'[1]INTERNAL PARAMETERS-1'!$B$5:$J$44,9,FALSE)*ABSYLD2!$F6</f>
        <v>17.819055510057584</v>
      </c>
      <c r="I6" s="47">
        <f>ABSYLD1!I6*VLOOKUP(ABSYLD2!I$4,'[1]INTERNAL PARAMETERS-1'!$B$5:$J$44,5,FALSE)*VLOOKUP(ABSYLD2!I$4,'[1]INTERNAL PARAMETERS-1'!$B$5:$J$44,7,FALSE)*ABSYLD2!$F6 + ABSYLD1!I6*(1-VLOOKUP(ABSYLD2!I$4,'[1]INTERNAL PARAMETERS-1'!$B$5:$J$44,5,FALSE))*VLOOKUP(ABSYLD2!I$4,'[1]INTERNAL PARAMETERS-1'!$B$5:$J$44,9,FALSE)*ABSYLD2!$F6</f>
        <v>230.5622211515637</v>
      </c>
      <c r="J6" s="47">
        <f>ABSYLD1!J6*VLOOKUP(ABSYLD2!J$4,'[1]INTERNAL PARAMETERS-1'!$B$5:$J$44,5,FALSE)*VLOOKUP(ABSYLD2!J$4,'[1]INTERNAL PARAMETERS-1'!$B$5:$J$44,7,FALSE)*ABSYLD2!$F6 + ABSYLD1!J6*(1-VLOOKUP(ABSYLD2!J$4,'[1]INTERNAL PARAMETERS-1'!$B$5:$J$44,5,FALSE))*VLOOKUP(ABSYLD2!J$4,'[1]INTERNAL PARAMETERS-1'!$B$5:$J$44,9,FALSE)*ABSYLD2!$F6</f>
        <v>0</v>
      </c>
      <c r="K6" s="47">
        <f>ABSYLD1!K6*VLOOKUP(ABSYLD2!K$4,'[1]INTERNAL PARAMETERS-1'!$B$5:$J$44,5,FALSE)*VLOOKUP(ABSYLD2!K$4,'[1]INTERNAL PARAMETERS-1'!$B$5:$J$44,7,FALSE)*ABSYLD2!$F6 + ABSYLD1!K6*(1-VLOOKUP(ABSYLD2!K$4,'[1]INTERNAL PARAMETERS-1'!$B$5:$J$44,5,FALSE))*VLOOKUP(ABSYLD2!K$4,'[1]INTERNAL PARAMETERS-1'!$B$5:$J$44,9,FALSE)*ABSYLD2!$F6</f>
        <v>0</v>
      </c>
      <c r="L6" s="47">
        <f>ABSYLD1!L6*VLOOKUP(ABSYLD2!L$4,'[1]INTERNAL PARAMETERS-1'!$B$5:$J$44,5,FALSE)*VLOOKUP(ABSYLD2!L$4,'[1]INTERNAL PARAMETERS-1'!$B$5:$J$44,7,FALSE)*ABSYLD2!$F6 + ABSYLD1!L6*(1-VLOOKUP(ABSYLD2!L$4,'[1]INTERNAL PARAMETERS-1'!$B$5:$J$44,5,FALSE))*VLOOKUP(ABSYLD2!L$4,'[1]INTERNAL PARAMETERS-1'!$B$5:$J$44,9,FALSE)*ABSYLD2!$F6</f>
        <v>0</v>
      </c>
      <c r="M6" s="47">
        <f>ABSYLD1!M6*VLOOKUP(ABSYLD2!M$4,'[1]INTERNAL PARAMETERS-1'!$B$5:$J$44,5,FALSE)*VLOOKUP(ABSYLD2!M$4,'[1]INTERNAL PARAMETERS-1'!$B$5:$J$44,7,FALSE)*ABSYLD2!$F6 + ABSYLD1!M6*(1-VLOOKUP(ABSYLD2!M$4,'[1]INTERNAL PARAMETERS-1'!$B$5:$J$44,5,FALSE))*VLOOKUP(ABSYLD2!M$4,'[1]INTERNAL PARAMETERS-1'!$B$5:$J$44,9,FALSE)*ABSYLD2!$F6</f>
        <v>1.6061962517559636</v>
      </c>
      <c r="N6" s="47">
        <f>ABSYLD1!N6*VLOOKUP(ABSYLD2!N$4,'[1]INTERNAL PARAMETERS-1'!$B$5:$J$44,5,FALSE)*VLOOKUP(ABSYLD2!N$4,'[1]INTERNAL PARAMETERS-1'!$B$5:$J$44,7,FALSE)*ABSYLD2!$F6 + ABSYLD1!N6*(1-VLOOKUP(ABSYLD2!N$4,'[1]INTERNAL PARAMETERS-1'!$B$5:$J$44,5,FALSE))*VLOOKUP(ABSYLD2!N$4,'[1]INTERNAL PARAMETERS-1'!$B$5:$J$44,9,FALSE)*ABSYLD2!$F6</f>
        <v>1.956555199876306</v>
      </c>
      <c r="O6" s="47">
        <f>ABSYLD1!O6*VLOOKUP(ABSYLD2!O$4,'[1]INTERNAL PARAMETERS-1'!$B$5:$J$44,5,FALSE)*VLOOKUP(ABSYLD2!O$4,'[1]INTERNAL PARAMETERS-1'!$B$5:$J$44,7,FALSE)*ABSYLD2!$F6 + ABSYLD1!O6*(1-VLOOKUP(ABSYLD2!O$4,'[1]INTERNAL PARAMETERS-1'!$B$5:$J$44,5,FALSE))*VLOOKUP(ABSYLD2!O$4,'[1]INTERNAL PARAMETERS-1'!$B$5:$J$44,9,FALSE)*ABSYLD2!$F6</f>
        <v>0</v>
      </c>
      <c r="P6" s="47">
        <f>ABSYLD1!P6*VLOOKUP(ABSYLD2!P$4,'[1]INTERNAL PARAMETERS-1'!$B$5:$J$44,5,FALSE)*VLOOKUP(ABSYLD2!P$4,'[1]INTERNAL PARAMETERS-1'!$B$5:$J$44,7,FALSE)*ABSYLD2!$F6 + ABSYLD1!P6*(1-VLOOKUP(ABSYLD2!P$4,'[1]INTERNAL PARAMETERS-1'!$B$5:$J$44,5,FALSE))*VLOOKUP(ABSYLD2!P$4,'[1]INTERNAL PARAMETERS-1'!$B$5:$J$44,9,FALSE)*ABSYLD2!$F6</f>
        <v>0</v>
      </c>
      <c r="Q6" s="47">
        <f>ABSYLD1!Q6*VLOOKUP(ABSYLD2!Q$4,'[1]INTERNAL PARAMETERS-1'!$B$5:$J$44,5,FALSE)*VLOOKUP(ABSYLD2!Q$4,'[1]INTERNAL PARAMETERS-1'!$B$5:$J$44,7,FALSE)*ABSYLD2!$F6 + ABSYLD1!Q6*(1-VLOOKUP(ABSYLD2!Q$4,'[1]INTERNAL PARAMETERS-1'!$B$5:$J$44,5,FALSE))*VLOOKUP(ABSYLD2!Q$4,'[1]INTERNAL PARAMETERS-1'!$B$5:$J$44,9,FALSE)*ABSYLD2!$F6</f>
        <v>0</v>
      </c>
      <c r="R6" s="47">
        <f>ABSYLD1!R6*VLOOKUP(ABSYLD2!R$4,'[1]INTERNAL PARAMETERS-1'!$B$5:$J$44,5,FALSE)*VLOOKUP(ABSYLD2!R$4,'[1]INTERNAL PARAMETERS-1'!$B$5:$J$44,7,FALSE)*ABSYLD2!$F6 + ABSYLD1!R6*(1-VLOOKUP(ABSYLD2!R$4,'[1]INTERNAL PARAMETERS-1'!$B$5:$J$44,5,FALSE))*VLOOKUP(ABSYLD2!R$4,'[1]INTERNAL PARAMETERS-1'!$B$5:$J$44,9,FALSE)*ABSYLD2!$F6</f>
        <v>2.1190901970687577</v>
      </c>
      <c r="S6" s="47">
        <f>ABSYLD1!S6*VLOOKUP(ABSYLD2!S$4,'[1]INTERNAL PARAMETERS-1'!$B$5:$J$44,5,FALSE)*VLOOKUP(ABSYLD2!S$4,'[1]INTERNAL PARAMETERS-1'!$B$5:$J$44,7,FALSE)*ABSYLD2!$F6 + ABSYLD1!S6*(1-VLOOKUP(ABSYLD2!S$4,'[1]INTERNAL PARAMETERS-1'!$B$5:$J$44,5,FALSE))*VLOOKUP(ABSYLD2!S$4,'[1]INTERNAL PARAMETERS-1'!$B$5:$J$44,9,FALSE)*ABSYLD2!$F6</f>
        <v>84.605103557666112</v>
      </c>
      <c r="T6" s="47">
        <f>ABSYLD1!T6*VLOOKUP(ABSYLD2!T$4,'[1]INTERNAL PARAMETERS-1'!$B$5:$J$44,5,FALSE)*VLOOKUP(ABSYLD2!T$4,'[1]INTERNAL PARAMETERS-1'!$B$5:$J$44,7,FALSE)*ABSYLD2!$F6 + ABSYLD1!T6*(1-VLOOKUP(ABSYLD2!T$4,'[1]INTERNAL PARAMETERS-1'!$B$5:$J$44,5,FALSE))*VLOOKUP(ABSYLD2!T$4,'[1]INTERNAL PARAMETERS-1'!$B$5:$J$44,9,FALSE)*ABSYLD2!$F6</f>
        <v>12.281205766517525</v>
      </c>
      <c r="U6" s="47">
        <f>ABSYLD1!U6*VLOOKUP(ABSYLD2!U$4,'[1]INTERNAL PARAMETERS-1'!$B$5:$J$44,5,FALSE)*VLOOKUP(ABSYLD2!U$4,'[1]INTERNAL PARAMETERS-1'!$B$5:$J$44,7,FALSE)*ABSYLD2!$F6 + ABSYLD1!U6*(1-VLOOKUP(ABSYLD2!U$4,'[1]INTERNAL PARAMETERS-1'!$B$5:$J$44,5,FALSE))*VLOOKUP(ABSYLD2!U$4,'[1]INTERNAL PARAMETERS-1'!$B$5:$J$44,9,FALSE)*ABSYLD2!$F6</f>
        <v>4.0817648384049514</v>
      </c>
      <c r="V6" s="47">
        <f>ABSYLD1!V6*VLOOKUP(ABSYLD2!V$4,'[1]INTERNAL PARAMETERS-1'!$B$5:$J$44,5,FALSE)*VLOOKUP(ABSYLD2!V$4,'[1]INTERNAL PARAMETERS-1'!$B$5:$J$44,7,FALSE)*ABSYLD2!$F6 + ABSYLD1!V6*(1-VLOOKUP(ABSYLD2!V$4,'[1]INTERNAL PARAMETERS-1'!$B$5:$J$44,5,FALSE))*VLOOKUP(ABSYLD2!V$4,'[1]INTERNAL PARAMETERS-1'!$B$5:$J$44,9,FALSE)*ABSYLD2!$F6</f>
        <v>49.368403682755513</v>
      </c>
      <c r="W6" s="47">
        <f>ABSYLD1!W6*VLOOKUP(ABSYLD2!W$4,'[1]INTERNAL PARAMETERS-1'!$B$5:$J$44,5,FALSE)*VLOOKUP(ABSYLD2!W$4,'[1]INTERNAL PARAMETERS-1'!$B$5:$J$44,7,FALSE)*ABSYLD2!$F6 + ABSYLD1!W6*(1-VLOOKUP(ABSYLD2!W$4,'[1]INTERNAL PARAMETERS-1'!$B$5:$J$44,5,FALSE))*VLOOKUP(ABSYLD2!W$4,'[1]INTERNAL PARAMETERS-1'!$B$5:$J$44,9,FALSE)*ABSYLD2!$F6</f>
        <v>0</v>
      </c>
      <c r="X6" s="47">
        <f>ABSYLD1!X6*VLOOKUP(ABSYLD2!X$4,'[1]INTERNAL PARAMETERS-1'!$B$5:$J$44,5,FALSE)*VLOOKUP(ABSYLD2!X$4,'[1]INTERNAL PARAMETERS-1'!$B$5:$J$44,7,FALSE)*ABSYLD2!$F6 + ABSYLD1!X6*(1-VLOOKUP(ABSYLD2!X$4,'[1]INTERNAL PARAMETERS-1'!$B$5:$J$44,5,FALSE))*VLOOKUP(ABSYLD2!X$4,'[1]INTERNAL PARAMETERS-1'!$B$5:$J$44,9,FALSE)*ABSYLD2!$F6</f>
        <v>0</v>
      </c>
      <c r="Y6" s="47">
        <f>ABSYLD1!Y6*VLOOKUP(ABSYLD2!Y$4,'[1]INTERNAL PARAMETERS-1'!$B$5:$J$44,5,FALSE)*VLOOKUP(ABSYLD2!Y$4,'[1]INTERNAL PARAMETERS-1'!$B$5:$J$44,7,FALSE)*ABSYLD2!$F6 + ABSYLD1!Y6*(1-VLOOKUP(ABSYLD2!Y$4,'[1]INTERNAL PARAMETERS-1'!$B$5:$J$44,5,FALSE))*VLOOKUP(ABSYLD2!Y$4,'[1]INTERNAL PARAMETERS-1'!$B$5:$J$44,9,FALSE)*ABSYLD2!$F6</f>
        <v>0</v>
      </c>
      <c r="Z6" s="47">
        <f>ABSYLD1!Z6*VLOOKUP(ABSYLD2!Z$4,'[1]INTERNAL PARAMETERS-1'!$B$5:$J$44,5,FALSE)*VLOOKUP(ABSYLD2!Z$4,'[1]INTERNAL PARAMETERS-1'!$B$5:$J$44,7,FALSE)*ABSYLD2!$F6 + ABSYLD1!Z6*(1-VLOOKUP(ABSYLD2!Z$4,'[1]INTERNAL PARAMETERS-1'!$B$5:$J$44,5,FALSE))*VLOOKUP(ABSYLD2!Z$4,'[1]INTERNAL PARAMETERS-1'!$B$5:$J$44,9,FALSE)*ABSYLD2!$F6</f>
        <v>0</v>
      </c>
      <c r="AA6" s="47">
        <f>ABSYLD1!AA6*VLOOKUP(ABSYLD2!AA$4,'[1]INTERNAL PARAMETERS-1'!$B$5:$J$44,5,FALSE)*VLOOKUP(ABSYLD2!AA$4,'[1]INTERNAL PARAMETERS-1'!$B$5:$J$44,7,FALSE)*ABSYLD2!$F6 + ABSYLD1!AA6*(1-VLOOKUP(ABSYLD2!AA$4,'[1]INTERNAL PARAMETERS-1'!$B$5:$J$44,5,FALSE))*VLOOKUP(ABSYLD2!AA$4,'[1]INTERNAL PARAMETERS-1'!$B$5:$J$44,9,FALSE)*ABSYLD2!$F6</f>
        <v>0</v>
      </c>
      <c r="AB6" s="47">
        <f>ABSYLD1!AB6*VLOOKUP(ABSYLD2!AB$4,'[1]INTERNAL PARAMETERS-1'!$B$5:$J$44,5,FALSE)*VLOOKUP(ABSYLD2!AB$4,'[1]INTERNAL PARAMETERS-1'!$B$5:$J$44,7,FALSE)*ABSYLD2!$F6 + ABSYLD1!AB6*(1-VLOOKUP(ABSYLD2!AB$4,'[1]INTERNAL PARAMETERS-1'!$B$5:$J$44,5,FALSE))*VLOOKUP(ABSYLD2!AB$4,'[1]INTERNAL PARAMETERS-1'!$B$5:$J$44,9,FALSE)*ABSYLD2!$F6</f>
        <v>0</v>
      </c>
      <c r="AC6" s="47">
        <f>ABSYLD1!AC6*VLOOKUP(ABSYLD2!AC$4,'[1]INTERNAL PARAMETERS-1'!$B$5:$J$44,5,FALSE)*VLOOKUP(ABSYLD2!AC$4,'[1]INTERNAL PARAMETERS-1'!$B$5:$J$44,7,FALSE)*ABSYLD2!$F6 + ABSYLD1!AC6*(1-VLOOKUP(ABSYLD2!AC$4,'[1]INTERNAL PARAMETERS-1'!$B$5:$J$44,5,FALSE))*VLOOKUP(ABSYLD2!AC$4,'[1]INTERNAL PARAMETERS-1'!$B$5:$J$44,9,FALSE)*ABSYLD2!$F6</f>
        <v>0</v>
      </c>
      <c r="AD6" s="47">
        <f>ABSYLD1!AD6*VLOOKUP(ABSYLD2!AD$4,'[1]INTERNAL PARAMETERS-1'!$B$5:$J$44,5,FALSE)*VLOOKUP(ABSYLD2!AD$4,'[1]INTERNAL PARAMETERS-1'!$B$5:$J$44,7,FALSE)*ABSYLD2!$F6 + ABSYLD1!AD6*(1-VLOOKUP(ABSYLD2!AD$4,'[1]INTERNAL PARAMETERS-1'!$B$5:$J$44,5,FALSE))*VLOOKUP(ABSYLD2!AD$4,'[1]INTERNAL PARAMETERS-1'!$B$5:$J$44,9,FALSE)*ABSYLD2!$F6</f>
        <v>0</v>
      </c>
      <c r="AE6" s="47">
        <f>ABSYLD1!AE6*VLOOKUP(ABSYLD2!AE$4,'[1]INTERNAL PARAMETERS-1'!$B$5:$J$44,5,FALSE)*VLOOKUP(ABSYLD2!AE$4,'[1]INTERNAL PARAMETERS-1'!$B$5:$J$44,7,FALSE)*ABSYLD2!$F6 + ABSYLD1!AE6*(1-VLOOKUP(ABSYLD2!AE$4,'[1]INTERNAL PARAMETERS-1'!$B$5:$J$44,5,FALSE))*VLOOKUP(ABSYLD2!AE$4,'[1]INTERNAL PARAMETERS-1'!$B$5:$J$44,9,FALSE)*ABSYLD2!$F6</f>
        <v>0</v>
      </c>
      <c r="AF6" s="47">
        <f>ABSYLD1!AF6*VLOOKUP(ABSYLD2!AF$4,'[1]INTERNAL PARAMETERS-1'!$B$5:$J$44,5,FALSE)*VLOOKUP(ABSYLD2!AF$4,'[1]INTERNAL PARAMETERS-1'!$B$5:$J$44,7,FALSE)*ABSYLD2!$F6 + ABSYLD1!AF6*(1-VLOOKUP(ABSYLD2!AF$4,'[1]INTERNAL PARAMETERS-1'!$B$5:$J$44,5,FALSE))*VLOOKUP(ABSYLD2!AF$4,'[1]INTERNAL PARAMETERS-1'!$B$5:$J$44,9,FALSE)*ABSYLD2!$F6</f>
        <v>0</v>
      </c>
      <c r="AG6" s="47">
        <f>ABSYLD1!AG6*VLOOKUP(ABSYLD2!AG$4,'[1]INTERNAL PARAMETERS-1'!$B$5:$J$44,5,FALSE)*VLOOKUP(ABSYLD2!AG$4,'[1]INTERNAL PARAMETERS-1'!$B$5:$J$44,7,FALSE)*ABSYLD2!$F6 + ABSYLD1!AG6*(1-VLOOKUP(ABSYLD2!AG$4,'[1]INTERNAL PARAMETERS-1'!$B$5:$J$44,5,FALSE))*VLOOKUP(ABSYLD2!AG$4,'[1]INTERNAL PARAMETERS-1'!$B$5:$J$44,9,FALSE)*ABSYLD2!$F6</f>
        <v>0</v>
      </c>
      <c r="AH6" s="47">
        <f>ABSYLD1!AH6*VLOOKUP(ABSYLD2!AH$4,'[1]INTERNAL PARAMETERS-1'!$B$5:$J$44,5,FALSE)*VLOOKUP(ABSYLD2!AH$4,'[1]INTERNAL PARAMETERS-1'!$B$5:$J$44,7,FALSE)*ABSYLD2!$F6 + ABSYLD1!AH6*(1-VLOOKUP(ABSYLD2!AH$4,'[1]INTERNAL PARAMETERS-1'!$B$5:$J$44,5,FALSE))*VLOOKUP(ABSYLD2!AH$4,'[1]INTERNAL PARAMETERS-1'!$B$5:$J$44,9,FALSE)*ABSYLD2!$F6</f>
        <v>0</v>
      </c>
      <c r="AI6" s="47">
        <f>ABSYLD1!AI6*VLOOKUP(ABSYLD2!AI$4,'[1]INTERNAL PARAMETERS-1'!$B$5:$J$44,5,FALSE)*VLOOKUP(ABSYLD2!AI$4,'[1]INTERNAL PARAMETERS-1'!$B$5:$J$44,7,FALSE)*ABSYLD2!$F6 + ABSYLD1!AI6*(1-VLOOKUP(ABSYLD2!AI$4,'[1]INTERNAL PARAMETERS-1'!$B$5:$J$44,5,FALSE))*VLOOKUP(ABSYLD2!AI$4,'[1]INTERNAL PARAMETERS-1'!$B$5:$J$44,9,FALSE)*ABSYLD2!$F6</f>
        <v>0.84282475023022374</v>
      </c>
      <c r="AJ6" s="47">
        <f>ABSYLD1!AJ6*VLOOKUP(ABSYLD2!AJ$4,'[1]INTERNAL PARAMETERS-1'!$B$5:$J$44,5,FALSE)*VLOOKUP(ABSYLD2!AJ$4,'[1]INTERNAL PARAMETERS-1'!$B$5:$J$44,7,FALSE)*ABSYLD2!$F6 + ABSYLD1!AJ6*(1-VLOOKUP(ABSYLD2!AJ$4,'[1]INTERNAL PARAMETERS-1'!$B$5:$J$44,5,FALSE))*VLOOKUP(ABSYLD2!AJ$4,'[1]INTERNAL PARAMETERS-1'!$B$5:$J$44,9,FALSE)*ABSYLD2!$F6</f>
        <v>0.46972043040749062</v>
      </c>
      <c r="AK6" s="47">
        <f>ABSYLD1!AK6*VLOOKUP(ABSYLD2!AK$4,'[1]INTERNAL PARAMETERS-1'!$B$5:$J$44,5,FALSE)*VLOOKUP(ABSYLD2!AK$4,'[1]INTERNAL PARAMETERS-1'!$B$5:$J$44,7,FALSE)*ABSYLD2!$F6 + ABSYLD1!AK6*(1-VLOOKUP(ABSYLD2!AK$4,'[1]INTERNAL PARAMETERS-1'!$B$5:$J$44,5,FALSE))*VLOOKUP(ABSYLD2!AK$4,'[1]INTERNAL PARAMETERS-1'!$B$5:$J$44,9,FALSE)*ABSYLD2!$F6</f>
        <v>0</v>
      </c>
      <c r="AL6" s="47">
        <f>ABSYLD1!AL6*VLOOKUP(ABSYLD2!AL$4,'[1]INTERNAL PARAMETERS-1'!$B$5:$J$44,5,FALSE)*VLOOKUP(ABSYLD2!AL$4,'[1]INTERNAL PARAMETERS-1'!$B$5:$J$44,7,FALSE)*ABSYLD2!$F6 + ABSYLD1!AL6*(1-VLOOKUP(ABSYLD2!AL$4,'[1]INTERNAL PARAMETERS-1'!$B$5:$J$44,5,FALSE))*VLOOKUP(ABSYLD2!AL$4,'[1]INTERNAL PARAMETERS-1'!$B$5:$J$44,9,FALSE)*ABSYLD2!$F6</f>
        <v>0</v>
      </c>
      <c r="AM6" s="47">
        <f>ABSYLD1!AM6*VLOOKUP(ABSYLD2!AM$4,'[1]INTERNAL PARAMETERS-1'!$B$5:$J$44,5,FALSE)*VLOOKUP(ABSYLD2!AM$4,'[1]INTERNAL PARAMETERS-1'!$B$5:$J$44,7,FALSE)*ABSYLD2!$F6 + ABSYLD1!AM6*(1-VLOOKUP(ABSYLD2!AM$4,'[1]INTERNAL PARAMETERS-1'!$B$5:$J$44,5,FALSE))*VLOOKUP(ABSYLD2!AM$4,'[1]INTERNAL PARAMETERS-1'!$B$5:$J$44,9,FALSE)*ABSYLD2!$F6</f>
        <v>0</v>
      </c>
      <c r="AN6" s="47">
        <f>ABSYLD1!AN6*VLOOKUP(ABSYLD2!AN$4,'[1]INTERNAL PARAMETERS-1'!$B$5:$J$44,5,FALSE)*VLOOKUP(ABSYLD2!AN$4,'[1]INTERNAL PARAMETERS-1'!$B$5:$J$44,7,FALSE)*ABSYLD2!$F6 + ABSYLD1!AN6*(1-VLOOKUP(ABSYLD2!AN$4,'[1]INTERNAL PARAMETERS-1'!$B$5:$J$44,5,FALSE))*VLOOKUP(ABSYLD2!AN$4,'[1]INTERNAL PARAMETERS-1'!$B$5:$J$44,9,FALSE)*ABSYLD2!$F6</f>
        <v>0</v>
      </c>
      <c r="AO6" s="47">
        <f>ABSYLD1!AO6*VLOOKUP(ABSYLD2!AO$4,'[1]INTERNAL PARAMETERS-1'!$B$5:$J$44,5,FALSE)*VLOOKUP(ABSYLD2!AO$4,'[1]INTERNAL PARAMETERS-1'!$B$5:$J$44,7,FALSE)*ABSYLD2!$F6 + ABSYLD1!AO6*(1-VLOOKUP(ABSYLD2!AO$4,'[1]INTERNAL PARAMETERS-1'!$B$5:$J$44,5,FALSE))*VLOOKUP(ABSYLD2!AO$4,'[1]INTERNAL PARAMETERS-1'!$B$5:$J$44,9,FALSE)*ABSYLD2!$F6</f>
        <v>0</v>
      </c>
      <c r="AP6" s="47">
        <f>ABSYLD1!AP6*VLOOKUP(ABSYLD2!AP$4,'[1]INTERNAL PARAMETERS-1'!$B$5:$J$44,5,FALSE)*VLOOKUP(ABSYLD2!AP$4,'[1]INTERNAL PARAMETERS-1'!$B$5:$J$44,7,FALSE)*ABSYLD2!$F6 + ABSYLD1!AP6*(1-VLOOKUP(ABSYLD2!AP$4,'[1]INTERNAL PARAMETERS-1'!$B$5:$J$44,5,FALSE))*VLOOKUP(ABSYLD2!AP$4,'[1]INTERNAL PARAMETERS-1'!$B$5:$J$44,9,FALSE)*ABSYLD2!$F6</f>
        <v>0</v>
      </c>
      <c r="AQ6" s="47">
        <f>ABSYLD1!AQ6*VLOOKUP(ABSYLD2!AQ$4,'[1]INTERNAL PARAMETERS-1'!$B$5:$J$44,5,FALSE)*VLOOKUP(ABSYLD2!AQ$4,'[1]INTERNAL PARAMETERS-1'!$B$5:$J$44,7,FALSE)*ABSYLD2!$F6 + ABSYLD1!AQ6*(1-VLOOKUP(ABSYLD2!AQ$4,'[1]INTERNAL PARAMETERS-1'!$B$5:$J$44,5,FALSE))*VLOOKUP(ABSYLD2!AQ$4,'[1]INTERNAL PARAMETERS-1'!$B$5:$J$44,9,FALSE)*ABSYLD2!$F6</f>
        <v>0</v>
      </c>
      <c r="AR6" s="47">
        <f>ABSYLD1!AR6*VLOOKUP(ABSYLD2!AR$4,'[1]INTERNAL PARAMETERS-1'!$B$5:$J$44,5,FALSE)*VLOOKUP(ABSYLD2!AR$4,'[1]INTERNAL PARAMETERS-1'!$B$5:$J$44,7,FALSE)*ABSYLD2!$F6 + ABSYLD1!AR6*(1-VLOOKUP(ABSYLD2!AR$4,'[1]INTERNAL PARAMETERS-1'!$B$5:$J$44,5,FALSE))*VLOOKUP(ABSYLD2!AR$4,'[1]INTERNAL PARAMETERS-1'!$B$5:$J$44,9,FALSE)*ABSYLD2!$F6</f>
        <v>0</v>
      </c>
      <c r="AS6" s="47">
        <f>ABSYLD1!AS6*VLOOKUP(ABSYLD2!AS$4,'[1]INTERNAL PARAMETERS-1'!$B$5:$J$44,5,FALSE)*VLOOKUP(ABSYLD2!AS$4,'[1]INTERNAL PARAMETERS-1'!$B$5:$J$44,7,FALSE)*ABSYLD2!$F6 + ABSYLD1!AS6*(1-VLOOKUP(ABSYLD2!AS$4,'[1]INTERNAL PARAMETERS-1'!$B$5:$J$44,5,FALSE))*VLOOKUP(ABSYLD2!AS$4,'[1]INTERNAL PARAMETERS-1'!$B$5:$J$44,9,FALSE)*ABSYLD2!$F6</f>
        <v>0</v>
      </c>
      <c r="AT6" s="46">
        <f>ABSYLD1!AT6*VLOOKUP(ABSYLD2!AT$4,'[1]INTERNAL PARAMETERS-1'!$B$5:$J$44,5,FALSE)*VLOOKUP(ABSYLD2!AT$4,'[1]INTERNAL PARAMETERS-1'!$B$5:$J$44,7,FALSE)*ABSYLD2!$F6 + ABSYLD1!AT6*(1-VLOOKUP(ABSYLD2!AT$4,'[1]INTERNAL PARAMETERS-1'!$B$5:$J$44,5,FALSE))*VLOOKUP(ABSYLD2!AT$4,'[1]INTERNAL PARAMETERS-1'!$B$5:$J$44,9,FALSE)*ABSYLD2!$F6</f>
        <v>0</v>
      </c>
      <c r="AU6" s="48">
        <f>ABSYLD1!AU6*VLOOKUP(ABSYLD2!AU$4,'[1]INTERNAL PARAMETERS-1'!$B$5:$J$44,5,FALSE)*VLOOKUP(ABSYLD2!AU$4,'[1]INTERNAL PARAMETERS-1'!$B$5:$J$44,6,FALSE)*VLOOKUP(ABSYLD2!AU$4,'[1]INTERNAL PARAMETERS-1'!$B$5:$J$44,3,FALSE) + ABSYLD1!AU6*(1-VLOOKUP(ABSYLD2!AU$4,'[1]INTERNAL PARAMETERS-1'!$B$5:$J$44,5,FALSE))*VLOOKUP(ABSYLD2!AU$4,'[1]INTERNAL PARAMETERS-1'!$B$5:$J$44,8,FALSE)*VLOOKUP(ABSYLD2!AU$4,'[1]INTERNAL PARAMETERS-1'!$B$5:$J$44,3,FALSE)</f>
        <v>0</v>
      </c>
      <c r="AV6" s="47">
        <f>ABSYLD1!AV6*VLOOKUP(ABSYLD2!AV$4,'[1]INTERNAL PARAMETERS-1'!$B$5:$J$44,5,FALSE)*VLOOKUP(ABSYLD2!AV$4,'[1]INTERNAL PARAMETERS-1'!$B$5:$J$44,6,FALSE)*VLOOKUP(ABSYLD2!AV$4,'[1]INTERNAL PARAMETERS-1'!$B$5:$J$44,3,FALSE) + ABSYLD1!AV6*(1-VLOOKUP(ABSYLD2!AV$4,'[1]INTERNAL PARAMETERS-1'!$B$5:$J$44,5,FALSE))*VLOOKUP(ABSYLD2!AV$4,'[1]INTERNAL PARAMETERS-1'!$B$5:$J$44,8,FALSE)*VLOOKUP(ABSYLD2!AV$4,'[1]INTERNAL PARAMETERS-1'!$B$5:$J$44,3,FALSE)</f>
        <v>0</v>
      </c>
      <c r="AW6" s="47">
        <f>ABSYLD1!AW6*VLOOKUP(ABSYLD2!AW$4,'[1]INTERNAL PARAMETERS-1'!$B$5:$J$44,5,FALSE)*VLOOKUP(ABSYLD2!AW$4,'[1]INTERNAL PARAMETERS-1'!$B$5:$J$44,6,FALSE)*VLOOKUP(ABSYLD2!AW$4,'[1]INTERNAL PARAMETERS-1'!$B$5:$J$44,3,FALSE) + ABSYLD1!AW6*(1-VLOOKUP(ABSYLD2!AW$4,'[1]INTERNAL PARAMETERS-1'!$B$5:$J$44,5,FALSE))*VLOOKUP(ABSYLD2!AW$4,'[1]INTERNAL PARAMETERS-1'!$B$5:$J$44,8,FALSE)*VLOOKUP(ABSYLD2!AW$4,'[1]INTERNAL PARAMETERS-1'!$B$5:$J$44,3,FALSE)</f>
        <v>3.4563180074216144</v>
      </c>
      <c r="AX6" s="47">
        <f>ABSYLD1!AX6*VLOOKUP(ABSYLD2!AX$4,'[1]INTERNAL PARAMETERS-1'!$B$5:$J$44,5,FALSE)*VLOOKUP(ABSYLD2!AX$4,'[1]INTERNAL PARAMETERS-1'!$B$5:$J$44,6,FALSE)*VLOOKUP(ABSYLD2!AX$4,'[1]INTERNAL PARAMETERS-1'!$B$5:$J$44,3,FALSE) + ABSYLD1!AX6*(1-VLOOKUP(ABSYLD2!AX$4,'[1]INTERNAL PARAMETERS-1'!$B$5:$J$44,5,FALSE))*VLOOKUP(ABSYLD2!AX$4,'[1]INTERNAL PARAMETERS-1'!$B$5:$J$44,8,FALSE)*VLOOKUP(ABSYLD2!AX$4,'[1]INTERNAL PARAMETERS-1'!$B$5:$J$44,3,FALSE)</f>
        <v>0</v>
      </c>
      <c r="AY6" s="47">
        <f>ABSYLD1!AY6*VLOOKUP(ABSYLD2!AY$4,'[1]INTERNAL PARAMETERS-1'!$B$5:$J$44,5,FALSE)*VLOOKUP(ABSYLD2!AY$4,'[1]INTERNAL PARAMETERS-1'!$B$5:$J$44,6,FALSE)*VLOOKUP(ABSYLD2!AY$4,'[1]INTERNAL PARAMETERS-1'!$B$5:$J$44,3,FALSE) + ABSYLD1!AY6*(1-VLOOKUP(ABSYLD2!AY$4,'[1]INTERNAL PARAMETERS-1'!$B$5:$J$44,5,FALSE))*VLOOKUP(ABSYLD2!AY$4,'[1]INTERNAL PARAMETERS-1'!$B$5:$J$44,8,FALSE)*VLOOKUP(ABSYLD2!AY$4,'[1]INTERNAL PARAMETERS-1'!$B$5:$J$44,3,FALSE)</f>
        <v>0</v>
      </c>
      <c r="AZ6" s="47">
        <f>ABSYLD1!AZ6*VLOOKUP(ABSYLD2!AZ$4,'[1]INTERNAL PARAMETERS-1'!$B$5:$J$44,5,FALSE)*VLOOKUP(ABSYLD2!AZ$4,'[1]INTERNAL PARAMETERS-1'!$B$5:$J$44,6,FALSE)*VLOOKUP(ABSYLD2!AZ$4,'[1]INTERNAL PARAMETERS-1'!$B$5:$J$44,3,FALSE) + ABSYLD1!AZ6*(1-VLOOKUP(ABSYLD2!AZ$4,'[1]INTERNAL PARAMETERS-1'!$B$5:$J$44,5,FALSE))*VLOOKUP(ABSYLD2!AZ$4,'[1]INTERNAL PARAMETERS-1'!$B$5:$J$44,8,FALSE)*VLOOKUP(ABSYLD2!AZ$4,'[1]INTERNAL PARAMETERS-1'!$B$5:$J$44,3,FALSE)</f>
        <v>0</v>
      </c>
      <c r="BA6" s="47">
        <f>ABSYLD1!BA6*VLOOKUP(ABSYLD2!BA$4,'[1]INTERNAL PARAMETERS-1'!$B$5:$J$44,5,FALSE)*VLOOKUP(ABSYLD2!BA$4,'[1]INTERNAL PARAMETERS-1'!$B$5:$J$44,6,FALSE)*VLOOKUP(ABSYLD2!BA$4,'[1]INTERNAL PARAMETERS-1'!$B$5:$J$44,3,FALSE) + ABSYLD1!BA6*(1-VLOOKUP(ABSYLD2!BA$4,'[1]INTERNAL PARAMETERS-1'!$B$5:$J$44,5,FALSE))*VLOOKUP(ABSYLD2!BA$4,'[1]INTERNAL PARAMETERS-1'!$B$5:$J$44,8,FALSE)*VLOOKUP(ABSYLD2!BA$4,'[1]INTERNAL PARAMETERS-1'!$B$5:$J$44,3,FALSE)</f>
        <v>0.24066789834920099</v>
      </c>
      <c r="BB6" s="47">
        <f>ABSYLD1!BB6*VLOOKUP(ABSYLD2!BB$4,'[1]INTERNAL PARAMETERS-1'!$B$5:$J$44,5,FALSE)*VLOOKUP(ABSYLD2!BB$4,'[1]INTERNAL PARAMETERS-1'!$B$5:$J$44,6,FALSE)*VLOOKUP(ABSYLD2!BB$4,'[1]INTERNAL PARAMETERS-1'!$B$5:$J$44,3,FALSE) + ABSYLD1!BB6*(1-VLOOKUP(ABSYLD2!BB$4,'[1]INTERNAL PARAMETERS-1'!$B$5:$J$44,5,FALSE))*VLOOKUP(ABSYLD2!BB$4,'[1]INTERNAL PARAMETERS-1'!$B$5:$J$44,8,FALSE)*VLOOKUP(ABSYLD2!BB$4,'[1]INTERNAL PARAMETERS-1'!$B$5:$J$44,3,FALSE)</f>
        <v>1.4630963419900698</v>
      </c>
      <c r="BC6" s="47">
        <f>ABSYLD1!BC6*VLOOKUP(ABSYLD2!BC$4,'[1]INTERNAL PARAMETERS-1'!$B$5:$J$44,5,FALSE)*VLOOKUP(ABSYLD2!BC$4,'[1]INTERNAL PARAMETERS-1'!$B$5:$J$44,6,FALSE)*VLOOKUP(ABSYLD2!BC$4,'[1]INTERNAL PARAMETERS-1'!$B$5:$J$44,3,FALSE) + ABSYLD1!BC6*(1-VLOOKUP(ABSYLD2!BC$4,'[1]INTERNAL PARAMETERS-1'!$B$5:$J$44,5,FALSE))*VLOOKUP(ABSYLD2!BC$4,'[1]INTERNAL PARAMETERS-1'!$B$5:$J$44,8,FALSE)*VLOOKUP(ABSYLD2!BC$4,'[1]INTERNAL PARAMETERS-1'!$B$5:$J$44,3,FALSE)</f>
        <v>0.23938684874580993</v>
      </c>
      <c r="BD6" s="47">
        <f>ABSYLD1!BD6*VLOOKUP(ABSYLD2!BD$4,'[1]INTERNAL PARAMETERS-1'!$B$5:$J$44,5,FALSE)*VLOOKUP(ABSYLD2!BD$4,'[1]INTERNAL PARAMETERS-1'!$B$5:$J$44,6,FALSE)*VLOOKUP(ABSYLD2!BD$4,'[1]INTERNAL PARAMETERS-1'!$B$5:$J$44,3,FALSE) + ABSYLD1!BD6*(1-VLOOKUP(ABSYLD2!BD$4,'[1]INTERNAL PARAMETERS-1'!$B$5:$J$44,5,FALSE))*VLOOKUP(ABSYLD2!BD$4,'[1]INTERNAL PARAMETERS-1'!$B$5:$J$44,8,FALSE)*VLOOKUP(ABSYLD2!BD$4,'[1]INTERNAL PARAMETERS-1'!$B$5:$J$44,3,FALSE)</f>
        <v>0.945578471186166</v>
      </c>
      <c r="BE6" s="47">
        <f>ABSYLD1!BE6*VLOOKUP(ABSYLD2!BE$4,'[1]INTERNAL PARAMETERS-1'!$B$5:$J$44,5,FALSE)*VLOOKUP(ABSYLD2!BE$4,'[1]INTERNAL PARAMETERS-1'!$B$5:$J$44,6,FALSE)*VLOOKUP(ABSYLD2!BE$4,'[1]INTERNAL PARAMETERS-1'!$B$5:$J$44,3,FALSE) + ABSYLD1!BE6*(1-VLOOKUP(ABSYLD2!BE$4,'[1]INTERNAL PARAMETERS-1'!$B$5:$J$44,5,FALSE))*VLOOKUP(ABSYLD2!BE$4,'[1]INTERNAL PARAMETERS-1'!$B$5:$J$44,8,FALSE)*VLOOKUP(ABSYLD2!BE$4,'[1]INTERNAL PARAMETERS-1'!$B$5:$J$44,3,FALSE)</f>
        <v>0.42972764762906512</v>
      </c>
      <c r="BF6" s="47">
        <f>ABSYLD1!BF6*VLOOKUP(ABSYLD2!BF$4,'[1]INTERNAL PARAMETERS-1'!$B$5:$J$44,5,FALSE)*VLOOKUP(ABSYLD2!BF$4,'[1]INTERNAL PARAMETERS-1'!$B$5:$J$44,6,FALSE)*VLOOKUP(ABSYLD2!BF$4,'[1]INTERNAL PARAMETERS-1'!$B$5:$J$44,3,FALSE) + ABSYLD1!BF6*(1-VLOOKUP(ABSYLD2!BF$4,'[1]INTERNAL PARAMETERS-1'!$B$5:$J$44,5,FALSE))*VLOOKUP(ABSYLD2!BF$4,'[1]INTERNAL PARAMETERS-1'!$B$5:$J$44,8,FALSE)*VLOOKUP(ABSYLD2!BF$4,'[1]INTERNAL PARAMETERS-1'!$B$5:$J$44,3,FALSE)</f>
        <v>0</v>
      </c>
      <c r="BG6" s="47">
        <f>ABSYLD1!BG6*VLOOKUP(ABSYLD2!BG$4,'[1]INTERNAL PARAMETERS-1'!$B$5:$J$44,5,FALSE)*VLOOKUP(ABSYLD2!BG$4,'[1]INTERNAL PARAMETERS-1'!$B$5:$J$44,6,FALSE)*VLOOKUP(ABSYLD2!BG$4,'[1]INTERNAL PARAMETERS-1'!$B$5:$J$44,3,FALSE) + ABSYLD1!BG6*(1-VLOOKUP(ABSYLD2!BG$4,'[1]INTERNAL PARAMETERS-1'!$B$5:$J$44,5,FALSE))*VLOOKUP(ABSYLD2!BG$4,'[1]INTERNAL PARAMETERS-1'!$B$5:$J$44,8,FALSE)*VLOOKUP(ABSYLD2!BG$4,'[1]INTERNAL PARAMETERS-1'!$B$5:$J$44,3,FALSE)</f>
        <v>1.6020834947712423</v>
      </c>
      <c r="BH6" s="47">
        <f>ABSYLD1!BH6*VLOOKUP(ABSYLD2!BH$4,'[1]INTERNAL PARAMETERS-1'!$B$5:$J$44,5,FALSE)*VLOOKUP(ABSYLD2!BH$4,'[1]INTERNAL PARAMETERS-1'!$B$5:$J$44,6,FALSE)*VLOOKUP(ABSYLD2!BH$4,'[1]INTERNAL PARAMETERS-1'!$B$5:$J$44,3,FALSE) + ABSYLD1!BH6*(1-VLOOKUP(ABSYLD2!BH$4,'[1]INTERNAL PARAMETERS-1'!$B$5:$J$44,5,FALSE))*VLOOKUP(ABSYLD2!BH$4,'[1]INTERNAL PARAMETERS-1'!$B$5:$J$44,8,FALSE)*VLOOKUP(ABSYLD2!BH$4,'[1]INTERNAL PARAMETERS-1'!$B$5:$J$44,3,FALSE)</f>
        <v>4.8412569151870663E-3</v>
      </c>
      <c r="BI6" s="47">
        <f>ABSYLD1!BI6*VLOOKUP(ABSYLD2!BI$4,'[1]INTERNAL PARAMETERS-1'!$B$5:$J$44,5,FALSE)*VLOOKUP(ABSYLD2!BI$4,'[1]INTERNAL PARAMETERS-1'!$B$5:$J$44,6,FALSE)*VLOOKUP(ABSYLD2!BI$4,'[1]INTERNAL PARAMETERS-1'!$B$5:$J$44,3,FALSE) + ABSYLD1!BI6*(1-VLOOKUP(ABSYLD2!BI$4,'[1]INTERNAL PARAMETERS-1'!$B$5:$J$44,5,FALSE))*VLOOKUP(ABSYLD2!BI$4,'[1]INTERNAL PARAMETERS-1'!$B$5:$J$44,8,FALSE)*VLOOKUP(ABSYLD2!BI$4,'[1]INTERNAL PARAMETERS-1'!$B$5:$J$44,3,FALSE)</f>
        <v>0</v>
      </c>
      <c r="BJ6" s="47">
        <f>ABSYLD1!BJ6*VLOOKUP(ABSYLD2!BJ$4,'[1]INTERNAL PARAMETERS-1'!$B$5:$J$44,5,FALSE)*VLOOKUP(ABSYLD2!BJ$4,'[1]INTERNAL PARAMETERS-1'!$B$5:$J$44,6,FALSE)*VLOOKUP(ABSYLD2!BJ$4,'[1]INTERNAL PARAMETERS-1'!$B$5:$J$44,3,FALSE) + ABSYLD1!BJ6*(1-VLOOKUP(ABSYLD2!BJ$4,'[1]INTERNAL PARAMETERS-1'!$B$5:$J$44,5,FALSE))*VLOOKUP(ABSYLD2!BJ$4,'[1]INTERNAL PARAMETERS-1'!$B$5:$J$44,8,FALSE)*VLOOKUP(ABSYLD2!BJ$4,'[1]INTERNAL PARAMETERS-1'!$B$5:$J$44,3,FALSE)</f>
        <v>0.37926732296832832</v>
      </c>
      <c r="BK6" s="47">
        <f>ABSYLD1!BK6*VLOOKUP(ABSYLD2!BK$4,'[1]INTERNAL PARAMETERS-1'!$B$5:$J$44,5,FALSE)*VLOOKUP(ABSYLD2!BK$4,'[1]INTERNAL PARAMETERS-1'!$B$5:$J$44,6,FALSE)*VLOOKUP(ABSYLD2!BK$4,'[1]INTERNAL PARAMETERS-1'!$B$5:$J$44,3,FALSE) + ABSYLD1!BK6*(1-VLOOKUP(ABSYLD2!BK$4,'[1]INTERNAL PARAMETERS-1'!$B$5:$J$44,5,FALSE))*VLOOKUP(ABSYLD2!BK$4,'[1]INTERNAL PARAMETERS-1'!$B$5:$J$44,8,FALSE)*VLOOKUP(ABSYLD2!BK$4,'[1]INTERNAL PARAMETERS-1'!$B$5:$J$44,3,FALSE)</f>
        <v>0.20137345702014717</v>
      </c>
      <c r="BL6" s="47">
        <f>ABSYLD1!BL6*VLOOKUP(ABSYLD2!BL$4,'[1]INTERNAL PARAMETERS-1'!$B$5:$J$44,5,FALSE)*VLOOKUP(ABSYLD2!BL$4,'[1]INTERNAL PARAMETERS-1'!$B$5:$J$44,6,FALSE)*VLOOKUP(ABSYLD2!BL$4,'[1]INTERNAL PARAMETERS-1'!$B$5:$J$44,3,FALSE) + ABSYLD1!BL6*(1-VLOOKUP(ABSYLD2!BL$4,'[1]INTERNAL PARAMETERS-1'!$B$5:$J$44,5,FALSE))*VLOOKUP(ABSYLD2!BL$4,'[1]INTERNAL PARAMETERS-1'!$B$5:$J$44,8,FALSE)*VLOOKUP(ABSYLD2!BL$4,'[1]INTERNAL PARAMETERS-1'!$B$5:$J$44,3,FALSE)</f>
        <v>3.5541582735735391E-2</v>
      </c>
      <c r="BM6" s="47">
        <f>ABSYLD1!BM6*VLOOKUP(ABSYLD2!BM$4,'[1]INTERNAL PARAMETERS-1'!$B$5:$J$44,5,FALSE)*VLOOKUP(ABSYLD2!BM$4,'[1]INTERNAL PARAMETERS-1'!$B$5:$J$44,6,FALSE)*VLOOKUP(ABSYLD2!BM$4,'[1]INTERNAL PARAMETERS-1'!$B$5:$J$44,3,FALSE) + ABSYLD1!BM6*(1-VLOOKUP(ABSYLD2!BM$4,'[1]INTERNAL PARAMETERS-1'!$B$5:$J$44,5,FALSE))*VLOOKUP(ABSYLD2!BM$4,'[1]INTERNAL PARAMETERS-1'!$B$5:$J$44,8,FALSE)*VLOOKUP(ABSYLD2!BM$4,'[1]INTERNAL PARAMETERS-1'!$B$5:$J$44,3,FALSE)</f>
        <v>1.6296013451488216E-2</v>
      </c>
      <c r="BN6" s="47">
        <f>ABSYLD1!BN6*VLOOKUP(ABSYLD2!BN$4,'[1]INTERNAL PARAMETERS-1'!$B$5:$J$44,5,FALSE)*VLOOKUP(ABSYLD2!BN$4,'[1]INTERNAL PARAMETERS-1'!$B$5:$J$44,6,FALSE)*VLOOKUP(ABSYLD2!BN$4,'[1]INTERNAL PARAMETERS-1'!$B$5:$J$44,3,FALSE) + ABSYLD1!BN6*(1-VLOOKUP(ABSYLD2!BN$4,'[1]INTERNAL PARAMETERS-1'!$B$5:$J$44,5,FALSE))*VLOOKUP(ABSYLD2!BN$4,'[1]INTERNAL PARAMETERS-1'!$B$5:$J$44,8,FALSE)*VLOOKUP(ABSYLD2!BN$4,'[1]INTERNAL PARAMETERS-1'!$B$5:$J$44,3,FALSE)</f>
        <v>0.52373429131395055</v>
      </c>
      <c r="BO6" s="47">
        <f>ABSYLD1!BO6*VLOOKUP(ABSYLD2!BO$4,'[1]INTERNAL PARAMETERS-1'!$B$5:$J$44,5,FALSE)*VLOOKUP(ABSYLD2!BO$4,'[1]INTERNAL PARAMETERS-1'!$B$5:$J$44,6,FALSE)*VLOOKUP(ABSYLD2!BO$4,'[1]INTERNAL PARAMETERS-1'!$B$5:$J$44,3,FALSE) + ABSYLD1!BO6*(1-VLOOKUP(ABSYLD2!BO$4,'[1]INTERNAL PARAMETERS-1'!$B$5:$J$44,5,FALSE))*VLOOKUP(ABSYLD2!BO$4,'[1]INTERNAL PARAMETERS-1'!$B$5:$J$44,8,FALSE)*VLOOKUP(ABSYLD2!BO$4,'[1]INTERNAL PARAMETERS-1'!$B$5:$J$44,3,FALSE)</f>
        <v>0.42859731172429727</v>
      </c>
      <c r="BP6" s="47">
        <f>ABSYLD1!BP6*VLOOKUP(ABSYLD2!BP$4,'[1]INTERNAL PARAMETERS-1'!$B$5:$J$44,5,FALSE)*VLOOKUP(ABSYLD2!BP$4,'[1]INTERNAL PARAMETERS-1'!$B$5:$J$44,6,FALSE)*VLOOKUP(ABSYLD2!BP$4,'[1]INTERNAL PARAMETERS-1'!$B$5:$J$44,3,FALSE) + ABSYLD1!BP6*(1-VLOOKUP(ABSYLD2!BP$4,'[1]INTERNAL PARAMETERS-1'!$B$5:$J$44,5,FALSE))*VLOOKUP(ABSYLD2!BP$4,'[1]INTERNAL PARAMETERS-1'!$B$5:$J$44,8,FALSE)*VLOOKUP(ABSYLD2!BP$4,'[1]INTERNAL PARAMETERS-1'!$B$5:$J$44,3,FALSE)</f>
        <v>1.1740245009697612E-2</v>
      </c>
      <c r="BQ6" s="47">
        <f>ABSYLD1!BQ6*VLOOKUP(ABSYLD2!BQ$4,'[1]INTERNAL PARAMETERS-1'!$B$5:$J$44,5,FALSE)*VLOOKUP(ABSYLD2!BQ$4,'[1]INTERNAL PARAMETERS-1'!$B$5:$J$44,6,FALSE)*VLOOKUP(ABSYLD2!BQ$4,'[1]INTERNAL PARAMETERS-1'!$B$5:$J$44,3,FALSE) + ABSYLD1!BQ6*(1-VLOOKUP(ABSYLD2!BQ$4,'[1]INTERNAL PARAMETERS-1'!$B$5:$J$44,5,FALSE))*VLOOKUP(ABSYLD2!BQ$4,'[1]INTERNAL PARAMETERS-1'!$B$5:$J$44,8,FALSE)*VLOOKUP(ABSYLD2!BQ$4,'[1]INTERNAL PARAMETERS-1'!$B$5:$J$44,3,FALSE)</f>
        <v>0.64916423801766154</v>
      </c>
      <c r="BR6" s="47">
        <f>ABSYLD1!BR6*VLOOKUP(ABSYLD2!BR$4,'[1]INTERNAL PARAMETERS-1'!$B$5:$J$44,5,FALSE)*VLOOKUP(ABSYLD2!BR$4,'[1]INTERNAL PARAMETERS-1'!$B$5:$J$44,6,FALSE)*VLOOKUP(ABSYLD2!BR$4,'[1]INTERNAL PARAMETERS-1'!$B$5:$J$44,3,FALSE) + ABSYLD1!BR6*(1-VLOOKUP(ABSYLD2!BR$4,'[1]INTERNAL PARAMETERS-1'!$B$5:$J$44,5,FALSE))*VLOOKUP(ABSYLD2!BR$4,'[1]INTERNAL PARAMETERS-1'!$B$5:$J$44,8,FALSE)*VLOOKUP(ABSYLD2!BR$4,'[1]INTERNAL PARAMETERS-1'!$B$5:$J$44,3,FALSE)</f>
        <v>1.5860714728405511E-2</v>
      </c>
      <c r="BS6" s="47">
        <f>ABSYLD1!BS6*VLOOKUP(ABSYLD2!BS$4,'[1]INTERNAL PARAMETERS-1'!$B$5:$J$44,5,FALSE)*VLOOKUP(ABSYLD2!BS$4,'[1]INTERNAL PARAMETERS-1'!$B$5:$J$44,6,FALSE)*VLOOKUP(ABSYLD2!BS$4,'[1]INTERNAL PARAMETERS-1'!$B$5:$J$44,3,FALSE) + ABSYLD1!BS6*(1-VLOOKUP(ABSYLD2!BS$4,'[1]INTERNAL PARAMETERS-1'!$B$5:$J$44,5,FALSE))*VLOOKUP(ABSYLD2!BS$4,'[1]INTERNAL PARAMETERS-1'!$B$5:$J$44,8,FALSE)*VLOOKUP(ABSYLD2!BS$4,'[1]INTERNAL PARAMETERS-1'!$B$5:$J$44,3,FALSE)</f>
        <v>2.4882834102065141E-3</v>
      </c>
      <c r="BT6" s="47">
        <f>ABSYLD1!BT6*VLOOKUP(ABSYLD2!BT$4,'[1]INTERNAL PARAMETERS-1'!$B$5:$J$44,5,FALSE)*VLOOKUP(ABSYLD2!BT$4,'[1]INTERNAL PARAMETERS-1'!$B$5:$J$44,6,FALSE)*VLOOKUP(ABSYLD2!BT$4,'[1]INTERNAL PARAMETERS-1'!$B$5:$J$44,3,FALSE) + ABSYLD1!BT6*(1-VLOOKUP(ABSYLD2!BT$4,'[1]INTERNAL PARAMETERS-1'!$B$5:$J$44,5,FALSE))*VLOOKUP(ABSYLD2!BT$4,'[1]INTERNAL PARAMETERS-1'!$B$5:$J$44,8,FALSE)*VLOOKUP(ABSYLD2!BT$4,'[1]INTERNAL PARAMETERS-1'!$B$5:$J$44,3,FALSE)</f>
        <v>0</v>
      </c>
      <c r="BU6" s="47">
        <f>ABSYLD1!BU6*VLOOKUP(ABSYLD2!BU$4,'[1]INTERNAL PARAMETERS-1'!$B$5:$J$44,5,FALSE)*VLOOKUP(ABSYLD2!BU$4,'[1]INTERNAL PARAMETERS-1'!$B$5:$J$44,6,FALSE)*VLOOKUP(ABSYLD2!BU$4,'[1]INTERNAL PARAMETERS-1'!$B$5:$J$44,3,FALSE) + ABSYLD1!BU6*(1-VLOOKUP(ABSYLD2!BU$4,'[1]INTERNAL PARAMETERS-1'!$B$5:$J$44,5,FALSE))*VLOOKUP(ABSYLD2!BU$4,'[1]INTERNAL PARAMETERS-1'!$B$5:$J$44,8,FALSE)*VLOOKUP(ABSYLD2!BU$4,'[1]INTERNAL PARAMETERS-1'!$B$5:$J$44,3,FALSE)</f>
        <v>0</v>
      </c>
      <c r="BV6" s="47">
        <f>ABSYLD1!BV6*VLOOKUP(ABSYLD2!BV$4,'[1]INTERNAL PARAMETERS-1'!$B$5:$J$44,5,FALSE)*VLOOKUP(ABSYLD2!BV$4,'[1]INTERNAL PARAMETERS-1'!$B$5:$J$44,6,FALSE)*VLOOKUP(ABSYLD2!BV$4,'[1]INTERNAL PARAMETERS-1'!$B$5:$J$44,3,FALSE) + ABSYLD1!BV6*(1-VLOOKUP(ABSYLD2!BV$4,'[1]INTERNAL PARAMETERS-1'!$B$5:$J$44,5,FALSE))*VLOOKUP(ABSYLD2!BV$4,'[1]INTERNAL PARAMETERS-1'!$B$5:$J$44,8,FALSE)*VLOOKUP(ABSYLD2!BV$4,'[1]INTERNAL PARAMETERS-1'!$B$5:$J$44,3,FALSE)</f>
        <v>0</v>
      </c>
      <c r="BW6" s="47">
        <f>ABSYLD1!BW6*VLOOKUP(ABSYLD2!BW$4,'[1]INTERNAL PARAMETERS-1'!$B$5:$J$44,5,FALSE)*VLOOKUP(ABSYLD2!BW$4,'[1]INTERNAL PARAMETERS-1'!$B$5:$J$44,6,FALSE)*VLOOKUP(ABSYLD2!BW$4,'[1]INTERNAL PARAMETERS-1'!$B$5:$J$44,3,FALSE) + ABSYLD1!BW6*(1-VLOOKUP(ABSYLD2!BW$4,'[1]INTERNAL PARAMETERS-1'!$B$5:$J$44,5,FALSE))*VLOOKUP(ABSYLD2!BW$4,'[1]INTERNAL PARAMETERS-1'!$B$5:$J$44,8,FALSE)*VLOOKUP(ABSYLD2!BW$4,'[1]INTERNAL PARAMETERS-1'!$B$5:$J$44,3,FALSE)</f>
        <v>0</v>
      </c>
      <c r="BX6" s="47">
        <f>ABSYLD1!BX6*VLOOKUP(ABSYLD2!BX$4,'[1]INTERNAL PARAMETERS-1'!$B$5:$J$44,5,FALSE)*VLOOKUP(ABSYLD2!BX$4,'[1]INTERNAL PARAMETERS-1'!$B$5:$J$44,6,FALSE)*VLOOKUP(ABSYLD2!BX$4,'[1]INTERNAL PARAMETERS-1'!$B$5:$J$44,3,FALSE) + ABSYLD1!BX6*(1-VLOOKUP(ABSYLD2!BX$4,'[1]INTERNAL PARAMETERS-1'!$B$5:$J$44,5,FALSE))*VLOOKUP(ABSYLD2!BX$4,'[1]INTERNAL PARAMETERS-1'!$B$5:$J$44,8,FALSE)*VLOOKUP(ABSYLD2!BX$4,'[1]INTERNAL PARAMETERS-1'!$B$5:$J$44,3,FALSE)</f>
        <v>0</v>
      </c>
      <c r="BY6" s="47">
        <f>ABSYLD1!BY6*VLOOKUP(ABSYLD2!BY$4,'[1]INTERNAL PARAMETERS-1'!$B$5:$J$44,5,FALSE)*VLOOKUP(ABSYLD2!BY$4,'[1]INTERNAL PARAMETERS-1'!$B$5:$J$44,6,FALSE)*VLOOKUP(ABSYLD2!BY$4,'[1]INTERNAL PARAMETERS-1'!$B$5:$J$44,3,FALSE) + ABSYLD1!BY6*(1-VLOOKUP(ABSYLD2!BY$4,'[1]INTERNAL PARAMETERS-1'!$B$5:$J$44,5,FALSE))*VLOOKUP(ABSYLD2!BY$4,'[1]INTERNAL PARAMETERS-1'!$B$5:$J$44,8,FALSE)*VLOOKUP(ABSYLD2!BY$4,'[1]INTERNAL PARAMETERS-1'!$B$5:$J$44,3,FALSE)</f>
        <v>0</v>
      </c>
      <c r="BZ6" s="47">
        <f>ABSYLD1!BZ6*VLOOKUP(ABSYLD2!BZ$4,'[1]INTERNAL PARAMETERS-1'!$B$5:$J$44,5,FALSE)*VLOOKUP(ABSYLD2!BZ$4,'[1]INTERNAL PARAMETERS-1'!$B$5:$J$44,6,FALSE)*VLOOKUP(ABSYLD2!BZ$4,'[1]INTERNAL PARAMETERS-1'!$B$5:$J$44,3,FALSE) + ABSYLD1!BZ6*(1-VLOOKUP(ABSYLD2!BZ$4,'[1]INTERNAL PARAMETERS-1'!$B$5:$J$44,5,FALSE))*VLOOKUP(ABSYLD2!BZ$4,'[1]INTERNAL PARAMETERS-1'!$B$5:$J$44,8,FALSE)*VLOOKUP(ABSYLD2!BZ$4,'[1]INTERNAL PARAMETERS-1'!$B$5:$J$44,3,FALSE)</f>
        <v>9.2816258033281583E-4</v>
      </c>
      <c r="CA6" s="47">
        <f>ABSYLD1!CA6*VLOOKUP(ABSYLD2!CA$4,'[1]INTERNAL PARAMETERS-1'!$B$5:$J$44,5,FALSE)*VLOOKUP(ABSYLD2!CA$4,'[1]INTERNAL PARAMETERS-1'!$B$5:$J$44,6,FALSE)*VLOOKUP(ABSYLD2!CA$4,'[1]INTERNAL PARAMETERS-1'!$B$5:$J$44,3,FALSE) + ABSYLD1!CA6*(1-VLOOKUP(ABSYLD2!CA$4,'[1]INTERNAL PARAMETERS-1'!$B$5:$J$44,5,FALSE))*VLOOKUP(ABSYLD2!CA$4,'[1]INTERNAL PARAMETERS-1'!$B$5:$J$44,8,FALSE)*VLOOKUP(ABSYLD2!CA$4,'[1]INTERNAL PARAMETERS-1'!$B$5:$J$44,3,FALSE)</f>
        <v>0</v>
      </c>
      <c r="CB6" s="47">
        <f>ABSYLD1!CB6*VLOOKUP(ABSYLD2!CB$4,'[1]INTERNAL PARAMETERS-1'!$B$5:$J$44,5,FALSE)*VLOOKUP(ABSYLD2!CB$4,'[1]INTERNAL PARAMETERS-1'!$B$5:$J$44,6,FALSE)*VLOOKUP(ABSYLD2!CB$4,'[1]INTERNAL PARAMETERS-1'!$B$5:$J$44,3,FALSE) + ABSYLD1!CB6*(1-VLOOKUP(ABSYLD2!CB$4,'[1]INTERNAL PARAMETERS-1'!$B$5:$J$44,5,FALSE))*VLOOKUP(ABSYLD2!CB$4,'[1]INTERNAL PARAMETERS-1'!$B$5:$J$44,8,FALSE)*VLOOKUP(ABSYLD2!CB$4,'[1]INTERNAL PARAMETERS-1'!$B$5:$J$44,3,FALSE)</f>
        <v>0</v>
      </c>
      <c r="CC6" s="47">
        <f>ABSYLD1!CC6*VLOOKUP(ABSYLD2!CC$4,'[1]INTERNAL PARAMETERS-1'!$B$5:$J$44,5,FALSE)*VLOOKUP(ABSYLD2!CC$4,'[1]INTERNAL PARAMETERS-1'!$B$5:$J$44,6,FALSE)*VLOOKUP(ABSYLD2!CC$4,'[1]INTERNAL PARAMETERS-1'!$B$5:$J$44,3,FALSE) + ABSYLD1!CC6*(1-VLOOKUP(ABSYLD2!CC$4,'[1]INTERNAL PARAMETERS-1'!$B$5:$J$44,5,FALSE))*VLOOKUP(ABSYLD2!CC$4,'[1]INTERNAL PARAMETERS-1'!$B$5:$J$44,8,FALSE)*VLOOKUP(ABSYLD2!CC$4,'[1]INTERNAL PARAMETERS-1'!$B$5:$J$44,3,FALSE)</f>
        <v>2.0625835118507018E-3</v>
      </c>
      <c r="CD6" s="47">
        <f>ABSYLD1!CD6*VLOOKUP(ABSYLD2!CD$4,'[1]INTERNAL PARAMETERS-1'!$B$5:$J$44,5,FALSE)*VLOOKUP(ABSYLD2!CD$4,'[1]INTERNAL PARAMETERS-1'!$B$5:$J$44,6,FALSE)*VLOOKUP(ABSYLD2!CD$4,'[1]INTERNAL PARAMETERS-1'!$B$5:$J$44,3,FALSE) + ABSYLD1!CD6*(1-VLOOKUP(ABSYLD2!CD$4,'[1]INTERNAL PARAMETERS-1'!$B$5:$J$44,5,FALSE))*VLOOKUP(ABSYLD2!CD$4,'[1]INTERNAL PARAMETERS-1'!$B$5:$J$44,8,FALSE)*VLOOKUP(ABSYLD2!CD$4,'[1]INTERNAL PARAMETERS-1'!$B$5:$J$44,3,FALSE)</f>
        <v>2.2008815398511846E-2</v>
      </c>
      <c r="CE6" s="47">
        <f>ABSYLD1!CE6*VLOOKUP(ABSYLD2!CE$4,'[1]INTERNAL PARAMETERS-1'!$B$5:$J$44,5,FALSE)*VLOOKUP(ABSYLD2!CE$4,'[1]INTERNAL PARAMETERS-1'!$B$5:$J$44,6,FALSE)*VLOOKUP(ABSYLD2!CE$4,'[1]INTERNAL PARAMETERS-1'!$B$5:$J$44,3,FALSE) + ABSYLD1!CE6*(1-VLOOKUP(ABSYLD2!CE$4,'[1]INTERNAL PARAMETERS-1'!$B$5:$J$44,5,FALSE))*VLOOKUP(ABSYLD2!CE$4,'[1]INTERNAL PARAMETERS-1'!$B$5:$J$44,8,FALSE)*VLOOKUP(ABSYLD2!CE$4,'[1]INTERNAL PARAMETERS-1'!$B$5:$J$44,3,FALSE)</f>
        <v>2.6254012087619277E-2</v>
      </c>
      <c r="CF6" s="47">
        <f>ABSYLD1!CF6*VLOOKUP(ABSYLD2!CF$4,'[1]INTERNAL PARAMETERS-1'!$B$5:$J$44,5,FALSE)*VLOOKUP(ABSYLD2!CF$4,'[1]INTERNAL PARAMETERS-1'!$B$5:$J$44,6,FALSE)*VLOOKUP(ABSYLD2!CF$4,'[1]INTERNAL PARAMETERS-1'!$B$5:$J$44,3,FALSE) + ABSYLD1!CF6*(1-VLOOKUP(ABSYLD2!CF$4,'[1]INTERNAL PARAMETERS-1'!$B$5:$J$44,5,FALSE))*VLOOKUP(ABSYLD2!CF$4,'[1]INTERNAL PARAMETERS-1'!$B$5:$J$44,8,FALSE)*VLOOKUP(ABSYLD2!CF$4,'[1]INTERNAL PARAMETERS-1'!$B$5:$J$44,3,FALSE)</f>
        <v>1.6379323001013291E-2</v>
      </c>
      <c r="CG6" s="47">
        <f>ABSYLD1!CG6*VLOOKUP(ABSYLD2!CG$4,'[1]INTERNAL PARAMETERS-1'!$B$5:$J$44,5,FALSE)*VLOOKUP(ABSYLD2!CG$4,'[1]INTERNAL PARAMETERS-1'!$B$5:$J$44,6,FALSE)*VLOOKUP(ABSYLD2!CG$4,'[1]INTERNAL PARAMETERS-1'!$B$5:$J$44,3,FALSE) + ABSYLD1!CG6*(1-VLOOKUP(ABSYLD2!CG$4,'[1]INTERNAL PARAMETERS-1'!$B$5:$J$44,5,FALSE))*VLOOKUP(ABSYLD2!CG$4,'[1]INTERNAL PARAMETERS-1'!$B$5:$J$44,8,FALSE)*VLOOKUP(ABSYLD2!CG$4,'[1]INTERNAL PARAMETERS-1'!$B$5:$J$44,3,FALSE)</f>
        <v>3.1023951945581991E-4</v>
      </c>
      <c r="CH6" s="46">
        <f>ABSYLD1!CH6*VLOOKUP(ABSYLD2!CH$4,'[1]INTERNAL PARAMETERS-1'!$B$5:$J$44,5,FALSE)*VLOOKUP(ABSYLD2!CH$4,'[1]INTERNAL PARAMETERS-1'!$B$5:$J$44,6,FALSE)*VLOOKUP(ABSYLD2!CH$4,'[1]INTERNAL PARAMETERS-1'!$B$5:$J$44,3,FALSE) + ABSYLD1!CH6*(1-VLOOKUP(ABSYLD2!CH$4,'[1]INTERNAL PARAMETERS-1'!$B$5:$J$44,5,FALSE))*VLOOKUP(ABSYLD2!CH$4,'[1]INTERNAL PARAMETERS-1'!$B$5:$J$44,8,FALSE)*VLOOKUP(ABSYLD2!CH$4,'[1]INTERNAL PARAMETERS-1'!$B$5:$J$44,3,FALSE)</f>
        <v>0</v>
      </c>
      <c r="CJ6" s="48">
        <f t="shared" si="0"/>
        <v>490.81513212641102</v>
      </c>
      <c r="CK6" s="46">
        <f t="shared" si="1"/>
        <v>10.713706563487056</v>
      </c>
    </row>
    <row r="7" spans="2:89">
      <c r="B7" s="61" t="s">
        <v>5</v>
      </c>
      <c r="C7" s="60" t="s">
        <v>89</v>
      </c>
      <c r="D7" s="60" t="s">
        <v>86</v>
      </c>
      <c r="E7" s="137">
        <f>ABS!AL7</f>
        <v>2467.5419207717687</v>
      </c>
      <c r="F7" s="62">
        <f>'[1]INTERNAL PARAMETERS-1'!M7</f>
        <v>73.784999999999997</v>
      </c>
      <c r="G7" s="48">
        <f>ABSYLD1!G7*VLOOKUP(ABSYLD2!G$4,'[1]INTERNAL PARAMETERS-1'!$B$5:$J$44,5,FALSE)*VLOOKUP(ABSYLD2!G$4,'[1]INTERNAL PARAMETERS-1'!$B$5:$J$44,7,FALSE)*ABSYLD2!$F7 + ABSYLD1!G7*(1-VLOOKUP(ABSYLD2!G$4,'[1]INTERNAL PARAMETERS-1'!$B$5:$J$44,5,FALSE))*VLOOKUP(ABSYLD2!G$4,'[1]INTERNAL PARAMETERS-1'!$B$5:$J$44,9,FALSE)*ABSYLD2!$F7</f>
        <v>65.865459823397032</v>
      </c>
      <c r="H7" s="47">
        <f>ABSYLD1!H7*VLOOKUP(ABSYLD2!H$4,'[1]INTERNAL PARAMETERS-1'!$B$5:$J$44,5,FALSE)*VLOOKUP(ABSYLD2!H$4,'[1]INTERNAL PARAMETERS-1'!$B$5:$J$44,7,FALSE)*ABSYLD2!$F7 + ABSYLD1!H7*(1-VLOOKUP(ABSYLD2!H$4,'[1]INTERNAL PARAMETERS-1'!$B$5:$J$44,5,FALSE))*VLOOKUP(ABSYLD2!H$4,'[1]INTERNAL PARAMETERS-1'!$B$5:$J$44,9,FALSE)*ABSYLD2!$F7</f>
        <v>53.784219857017405</v>
      </c>
      <c r="I7" s="47">
        <f>ABSYLD1!I7*VLOOKUP(ABSYLD2!I$4,'[1]INTERNAL PARAMETERS-1'!$B$5:$J$44,5,FALSE)*VLOOKUP(ABSYLD2!I$4,'[1]INTERNAL PARAMETERS-1'!$B$5:$J$44,7,FALSE)*ABSYLD2!$F7 + ABSYLD1!I7*(1-VLOOKUP(ABSYLD2!I$4,'[1]INTERNAL PARAMETERS-1'!$B$5:$J$44,5,FALSE))*VLOOKUP(ABSYLD2!I$4,'[1]INTERNAL PARAMETERS-1'!$B$5:$J$44,9,FALSE)*ABSYLD2!$F7</f>
        <v>399.70754517806927</v>
      </c>
      <c r="J7" s="47">
        <f>ABSYLD1!J7*VLOOKUP(ABSYLD2!J$4,'[1]INTERNAL PARAMETERS-1'!$B$5:$J$44,5,FALSE)*VLOOKUP(ABSYLD2!J$4,'[1]INTERNAL PARAMETERS-1'!$B$5:$J$44,7,FALSE)*ABSYLD2!$F7 + ABSYLD1!J7*(1-VLOOKUP(ABSYLD2!J$4,'[1]INTERNAL PARAMETERS-1'!$B$5:$J$44,5,FALSE))*VLOOKUP(ABSYLD2!J$4,'[1]INTERNAL PARAMETERS-1'!$B$5:$J$44,9,FALSE)*ABSYLD2!$F7</f>
        <v>0</v>
      </c>
      <c r="K7" s="47">
        <f>ABSYLD1!K7*VLOOKUP(ABSYLD2!K$4,'[1]INTERNAL PARAMETERS-1'!$B$5:$J$44,5,FALSE)*VLOOKUP(ABSYLD2!K$4,'[1]INTERNAL PARAMETERS-1'!$B$5:$J$44,7,FALSE)*ABSYLD2!$F7 + ABSYLD1!K7*(1-VLOOKUP(ABSYLD2!K$4,'[1]INTERNAL PARAMETERS-1'!$B$5:$J$44,5,FALSE))*VLOOKUP(ABSYLD2!K$4,'[1]INTERNAL PARAMETERS-1'!$B$5:$J$44,9,FALSE)*ABSYLD2!$F7</f>
        <v>0</v>
      </c>
      <c r="L7" s="47">
        <f>ABSYLD1!L7*VLOOKUP(ABSYLD2!L$4,'[1]INTERNAL PARAMETERS-1'!$B$5:$J$44,5,FALSE)*VLOOKUP(ABSYLD2!L$4,'[1]INTERNAL PARAMETERS-1'!$B$5:$J$44,7,FALSE)*ABSYLD2!$F7 + ABSYLD1!L7*(1-VLOOKUP(ABSYLD2!L$4,'[1]INTERNAL PARAMETERS-1'!$B$5:$J$44,5,FALSE))*VLOOKUP(ABSYLD2!L$4,'[1]INTERNAL PARAMETERS-1'!$B$5:$J$44,9,FALSE)*ABSYLD2!$F7</f>
        <v>0</v>
      </c>
      <c r="M7" s="47">
        <f>ABSYLD1!M7*VLOOKUP(ABSYLD2!M$4,'[1]INTERNAL PARAMETERS-1'!$B$5:$J$44,5,FALSE)*VLOOKUP(ABSYLD2!M$4,'[1]INTERNAL PARAMETERS-1'!$B$5:$J$44,7,FALSE)*ABSYLD2!$F7 + ABSYLD1!M7*(1-VLOOKUP(ABSYLD2!M$4,'[1]INTERNAL PARAMETERS-1'!$B$5:$J$44,5,FALSE))*VLOOKUP(ABSYLD2!M$4,'[1]INTERNAL PARAMETERS-1'!$B$5:$J$44,9,FALSE)*ABSYLD2!$F7</f>
        <v>4.6614125430667634</v>
      </c>
      <c r="N7" s="47">
        <f>ABSYLD1!N7*VLOOKUP(ABSYLD2!N$4,'[1]INTERNAL PARAMETERS-1'!$B$5:$J$44,5,FALSE)*VLOOKUP(ABSYLD2!N$4,'[1]INTERNAL PARAMETERS-1'!$B$5:$J$44,7,FALSE)*ABSYLD2!$F7 + ABSYLD1!N7*(1-VLOOKUP(ABSYLD2!N$4,'[1]INTERNAL PARAMETERS-1'!$B$5:$J$44,5,FALSE))*VLOOKUP(ABSYLD2!N$4,'[1]INTERNAL PARAMETERS-1'!$B$5:$J$44,9,FALSE)*ABSYLD2!$F7</f>
        <v>2.5927788987732923</v>
      </c>
      <c r="O7" s="47">
        <f>ABSYLD1!O7*VLOOKUP(ABSYLD2!O$4,'[1]INTERNAL PARAMETERS-1'!$B$5:$J$44,5,FALSE)*VLOOKUP(ABSYLD2!O$4,'[1]INTERNAL PARAMETERS-1'!$B$5:$J$44,7,FALSE)*ABSYLD2!$F7 + ABSYLD1!O7*(1-VLOOKUP(ABSYLD2!O$4,'[1]INTERNAL PARAMETERS-1'!$B$5:$J$44,5,FALSE))*VLOOKUP(ABSYLD2!O$4,'[1]INTERNAL PARAMETERS-1'!$B$5:$J$44,9,FALSE)*ABSYLD2!$F7</f>
        <v>0</v>
      </c>
      <c r="P7" s="47">
        <f>ABSYLD1!P7*VLOOKUP(ABSYLD2!P$4,'[1]INTERNAL PARAMETERS-1'!$B$5:$J$44,5,FALSE)*VLOOKUP(ABSYLD2!P$4,'[1]INTERNAL PARAMETERS-1'!$B$5:$J$44,7,FALSE)*ABSYLD2!$F7 + ABSYLD1!P7*(1-VLOOKUP(ABSYLD2!P$4,'[1]INTERNAL PARAMETERS-1'!$B$5:$J$44,5,FALSE))*VLOOKUP(ABSYLD2!P$4,'[1]INTERNAL PARAMETERS-1'!$B$5:$J$44,9,FALSE)*ABSYLD2!$F7</f>
        <v>0</v>
      </c>
      <c r="Q7" s="47">
        <f>ABSYLD1!Q7*VLOOKUP(ABSYLD2!Q$4,'[1]INTERNAL PARAMETERS-1'!$B$5:$J$44,5,FALSE)*VLOOKUP(ABSYLD2!Q$4,'[1]INTERNAL PARAMETERS-1'!$B$5:$J$44,7,FALSE)*ABSYLD2!$F7 + ABSYLD1!Q7*(1-VLOOKUP(ABSYLD2!Q$4,'[1]INTERNAL PARAMETERS-1'!$B$5:$J$44,5,FALSE))*VLOOKUP(ABSYLD2!Q$4,'[1]INTERNAL PARAMETERS-1'!$B$5:$J$44,9,FALSE)*ABSYLD2!$F7</f>
        <v>0</v>
      </c>
      <c r="R7" s="47">
        <f>ABSYLD1!R7*VLOOKUP(ABSYLD2!R$4,'[1]INTERNAL PARAMETERS-1'!$B$5:$J$44,5,FALSE)*VLOOKUP(ABSYLD2!R$4,'[1]INTERNAL PARAMETERS-1'!$B$5:$J$44,7,FALSE)*ABSYLD2!$F7 + ABSYLD1!R7*(1-VLOOKUP(ABSYLD2!R$4,'[1]INTERNAL PARAMETERS-1'!$B$5:$J$44,5,FALSE))*VLOOKUP(ABSYLD2!R$4,'[1]INTERNAL PARAMETERS-1'!$B$5:$J$44,9,FALSE)*ABSYLD2!$F7</f>
        <v>1.3417652421676984</v>
      </c>
      <c r="S7" s="47">
        <f>ABSYLD1!S7*VLOOKUP(ABSYLD2!S$4,'[1]INTERNAL PARAMETERS-1'!$B$5:$J$44,5,FALSE)*VLOOKUP(ABSYLD2!S$4,'[1]INTERNAL PARAMETERS-1'!$B$5:$J$44,7,FALSE)*ABSYLD2!$F7 + ABSYLD1!S7*(1-VLOOKUP(ABSYLD2!S$4,'[1]INTERNAL PARAMETERS-1'!$B$5:$J$44,5,FALSE))*VLOOKUP(ABSYLD2!S$4,'[1]INTERNAL PARAMETERS-1'!$B$5:$J$44,9,FALSE)*ABSYLD2!$F7</f>
        <v>132.70434760795268</v>
      </c>
      <c r="T7" s="47">
        <f>ABSYLD1!T7*VLOOKUP(ABSYLD2!T$4,'[1]INTERNAL PARAMETERS-1'!$B$5:$J$44,5,FALSE)*VLOOKUP(ABSYLD2!T$4,'[1]INTERNAL PARAMETERS-1'!$B$5:$J$44,7,FALSE)*ABSYLD2!$F7 + ABSYLD1!T7*(1-VLOOKUP(ABSYLD2!T$4,'[1]INTERNAL PARAMETERS-1'!$B$5:$J$44,5,FALSE))*VLOOKUP(ABSYLD2!T$4,'[1]INTERNAL PARAMETERS-1'!$B$5:$J$44,9,FALSE)*ABSYLD2!$F7</f>
        <v>12.579595348064048</v>
      </c>
      <c r="U7" s="47">
        <f>ABSYLD1!U7*VLOOKUP(ABSYLD2!U$4,'[1]INTERNAL PARAMETERS-1'!$B$5:$J$44,5,FALSE)*VLOOKUP(ABSYLD2!U$4,'[1]INTERNAL PARAMETERS-1'!$B$5:$J$44,7,FALSE)*ABSYLD2!$F7 + ABSYLD1!U7*(1-VLOOKUP(ABSYLD2!U$4,'[1]INTERNAL PARAMETERS-1'!$B$5:$J$44,5,FALSE))*VLOOKUP(ABSYLD2!U$4,'[1]INTERNAL PARAMETERS-1'!$B$5:$J$44,9,FALSE)*ABSYLD2!$F7</f>
        <v>6.001741272023339</v>
      </c>
      <c r="V7" s="47">
        <f>ABSYLD1!V7*VLOOKUP(ABSYLD2!V$4,'[1]INTERNAL PARAMETERS-1'!$B$5:$J$44,5,FALSE)*VLOOKUP(ABSYLD2!V$4,'[1]INTERNAL PARAMETERS-1'!$B$5:$J$44,7,FALSE)*ABSYLD2!$F7 + ABSYLD1!V7*(1-VLOOKUP(ABSYLD2!V$4,'[1]INTERNAL PARAMETERS-1'!$B$5:$J$44,5,FALSE))*VLOOKUP(ABSYLD2!V$4,'[1]INTERNAL PARAMETERS-1'!$B$5:$J$44,9,FALSE)*ABSYLD2!$F7</f>
        <v>80.085393039094313</v>
      </c>
      <c r="W7" s="47">
        <f>ABSYLD1!W7*VLOOKUP(ABSYLD2!W$4,'[1]INTERNAL PARAMETERS-1'!$B$5:$J$44,5,FALSE)*VLOOKUP(ABSYLD2!W$4,'[1]INTERNAL PARAMETERS-1'!$B$5:$J$44,7,FALSE)*ABSYLD2!$F7 + ABSYLD1!W7*(1-VLOOKUP(ABSYLD2!W$4,'[1]INTERNAL PARAMETERS-1'!$B$5:$J$44,5,FALSE))*VLOOKUP(ABSYLD2!W$4,'[1]INTERNAL PARAMETERS-1'!$B$5:$J$44,9,FALSE)*ABSYLD2!$F7</f>
        <v>0</v>
      </c>
      <c r="X7" s="47">
        <f>ABSYLD1!X7*VLOOKUP(ABSYLD2!X$4,'[1]INTERNAL PARAMETERS-1'!$B$5:$J$44,5,FALSE)*VLOOKUP(ABSYLD2!X$4,'[1]INTERNAL PARAMETERS-1'!$B$5:$J$44,7,FALSE)*ABSYLD2!$F7 + ABSYLD1!X7*(1-VLOOKUP(ABSYLD2!X$4,'[1]INTERNAL PARAMETERS-1'!$B$5:$J$44,5,FALSE))*VLOOKUP(ABSYLD2!X$4,'[1]INTERNAL PARAMETERS-1'!$B$5:$J$44,9,FALSE)*ABSYLD2!$F7</f>
        <v>0</v>
      </c>
      <c r="Y7" s="47">
        <f>ABSYLD1!Y7*VLOOKUP(ABSYLD2!Y$4,'[1]INTERNAL PARAMETERS-1'!$B$5:$J$44,5,FALSE)*VLOOKUP(ABSYLD2!Y$4,'[1]INTERNAL PARAMETERS-1'!$B$5:$J$44,7,FALSE)*ABSYLD2!$F7 + ABSYLD1!Y7*(1-VLOOKUP(ABSYLD2!Y$4,'[1]INTERNAL PARAMETERS-1'!$B$5:$J$44,5,FALSE))*VLOOKUP(ABSYLD2!Y$4,'[1]INTERNAL PARAMETERS-1'!$B$5:$J$44,9,FALSE)*ABSYLD2!$F7</f>
        <v>0</v>
      </c>
      <c r="Z7" s="47">
        <f>ABSYLD1!Z7*VLOOKUP(ABSYLD2!Z$4,'[1]INTERNAL PARAMETERS-1'!$B$5:$J$44,5,FALSE)*VLOOKUP(ABSYLD2!Z$4,'[1]INTERNAL PARAMETERS-1'!$B$5:$J$44,7,FALSE)*ABSYLD2!$F7 + ABSYLD1!Z7*(1-VLOOKUP(ABSYLD2!Z$4,'[1]INTERNAL PARAMETERS-1'!$B$5:$J$44,5,FALSE))*VLOOKUP(ABSYLD2!Z$4,'[1]INTERNAL PARAMETERS-1'!$B$5:$J$44,9,FALSE)*ABSYLD2!$F7</f>
        <v>0</v>
      </c>
      <c r="AA7" s="47">
        <f>ABSYLD1!AA7*VLOOKUP(ABSYLD2!AA$4,'[1]INTERNAL PARAMETERS-1'!$B$5:$J$44,5,FALSE)*VLOOKUP(ABSYLD2!AA$4,'[1]INTERNAL PARAMETERS-1'!$B$5:$J$44,7,FALSE)*ABSYLD2!$F7 + ABSYLD1!AA7*(1-VLOOKUP(ABSYLD2!AA$4,'[1]INTERNAL PARAMETERS-1'!$B$5:$J$44,5,FALSE))*VLOOKUP(ABSYLD2!AA$4,'[1]INTERNAL PARAMETERS-1'!$B$5:$J$44,9,FALSE)*ABSYLD2!$F7</f>
        <v>0</v>
      </c>
      <c r="AB7" s="47">
        <f>ABSYLD1!AB7*VLOOKUP(ABSYLD2!AB$4,'[1]INTERNAL PARAMETERS-1'!$B$5:$J$44,5,FALSE)*VLOOKUP(ABSYLD2!AB$4,'[1]INTERNAL PARAMETERS-1'!$B$5:$J$44,7,FALSE)*ABSYLD2!$F7 + ABSYLD1!AB7*(1-VLOOKUP(ABSYLD2!AB$4,'[1]INTERNAL PARAMETERS-1'!$B$5:$J$44,5,FALSE))*VLOOKUP(ABSYLD2!AB$4,'[1]INTERNAL PARAMETERS-1'!$B$5:$J$44,9,FALSE)*ABSYLD2!$F7</f>
        <v>0</v>
      </c>
      <c r="AC7" s="47">
        <f>ABSYLD1!AC7*VLOOKUP(ABSYLD2!AC$4,'[1]INTERNAL PARAMETERS-1'!$B$5:$J$44,5,FALSE)*VLOOKUP(ABSYLD2!AC$4,'[1]INTERNAL PARAMETERS-1'!$B$5:$J$44,7,FALSE)*ABSYLD2!$F7 + ABSYLD1!AC7*(1-VLOOKUP(ABSYLD2!AC$4,'[1]INTERNAL PARAMETERS-1'!$B$5:$J$44,5,FALSE))*VLOOKUP(ABSYLD2!AC$4,'[1]INTERNAL PARAMETERS-1'!$B$5:$J$44,9,FALSE)*ABSYLD2!$F7</f>
        <v>0</v>
      </c>
      <c r="AD7" s="47">
        <f>ABSYLD1!AD7*VLOOKUP(ABSYLD2!AD$4,'[1]INTERNAL PARAMETERS-1'!$B$5:$J$44,5,FALSE)*VLOOKUP(ABSYLD2!AD$4,'[1]INTERNAL PARAMETERS-1'!$B$5:$J$44,7,FALSE)*ABSYLD2!$F7 + ABSYLD1!AD7*(1-VLOOKUP(ABSYLD2!AD$4,'[1]INTERNAL PARAMETERS-1'!$B$5:$J$44,5,FALSE))*VLOOKUP(ABSYLD2!AD$4,'[1]INTERNAL PARAMETERS-1'!$B$5:$J$44,9,FALSE)*ABSYLD2!$F7</f>
        <v>0</v>
      </c>
      <c r="AE7" s="47">
        <f>ABSYLD1!AE7*VLOOKUP(ABSYLD2!AE$4,'[1]INTERNAL PARAMETERS-1'!$B$5:$J$44,5,FALSE)*VLOOKUP(ABSYLD2!AE$4,'[1]INTERNAL PARAMETERS-1'!$B$5:$J$44,7,FALSE)*ABSYLD2!$F7 + ABSYLD1!AE7*(1-VLOOKUP(ABSYLD2!AE$4,'[1]INTERNAL PARAMETERS-1'!$B$5:$J$44,5,FALSE))*VLOOKUP(ABSYLD2!AE$4,'[1]INTERNAL PARAMETERS-1'!$B$5:$J$44,9,FALSE)*ABSYLD2!$F7</f>
        <v>0</v>
      </c>
      <c r="AF7" s="47">
        <f>ABSYLD1!AF7*VLOOKUP(ABSYLD2!AF$4,'[1]INTERNAL PARAMETERS-1'!$B$5:$J$44,5,FALSE)*VLOOKUP(ABSYLD2!AF$4,'[1]INTERNAL PARAMETERS-1'!$B$5:$J$44,7,FALSE)*ABSYLD2!$F7 + ABSYLD1!AF7*(1-VLOOKUP(ABSYLD2!AF$4,'[1]INTERNAL PARAMETERS-1'!$B$5:$J$44,5,FALSE))*VLOOKUP(ABSYLD2!AF$4,'[1]INTERNAL PARAMETERS-1'!$B$5:$J$44,9,FALSE)*ABSYLD2!$F7</f>
        <v>0.54532881748543893</v>
      </c>
      <c r="AG7" s="47">
        <f>ABSYLD1!AG7*VLOOKUP(ABSYLD2!AG$4,'[1]INTERNAL PARAMETERS-1'!$B$5:$J$44,5,FALSE)*VLOOKUP(ABSYLD2!AG$4,'[1]INTERNAL PARAMETERS-1'!$B$5:$J$44,7,FALSE)*ABSYLD2!$F7 + ABSYLD1!AG7*(1-VLOOKUP(ABSYLD2!AG$4,'[1]INTERNAL PARAMETERS-1'!$B$5:$J$44,5,FALSE))*VLOOKUP(ABSYLD2!AG$4,'[1]INTERNAL PARAMETERS-1'!$B$5:$J$44,9,FALSE)*ABSYLD2!$F7</f>
        <v>0</v>
      </c>
      <c r="AH7" s="47">
        <f>ABSYLD1!AH7*VLOOKUP(ABSYLD2!AH$4,'[1]INTERNAL PARAMETERS-1'!$B$5:$J$44,5,FALSE)*VLOOKUP(ABSYLD2!AH$4,'[1]INTERNAL PARAMETERS-1'!$B$5:$J$44,7,FALSE)*ABSYLD2!$F7 + ABSYLD1!AH7*(1-VLOOKUP(ABSYLD2!AH$4,'[1]INTERNAL PARAMETERS-1'!$B$5:$J$44,5,FALSE))*VLOOKUP(ABSYLD2!AH$4,'[1]INTERNAL PARAMETERS-1'!$B$5:$J$44,9,FALSE)*ABSYLD2!$F7</f>
        <v>0.30742110988386867</v>
      </c>
      <c r="AI7" s="47">
        <f>ABSYLD1!AI7*VLOOKUP(ABSYLD2!AI$4,'[1]INTERNAL PARAMETERS-1'!$B$5:$J$44,5,FALSE)*VLOOKUP(ABSYLD2!AI$4,'[1]INTERNAL PARAMETERS-1'!$B$5:$J$44,7,FALSE)*ABSYLD2!$F7 + ABSYLD1!AI7*(1-VLOOKUP(ABSYLD2!AI$4,'[1]INTERNAL PARAMETERS-1'!$B$5:$J$44,5,FALSE))*VLOOKUP(ABSYLD2!AI$4,'[1]INTERNAL PARAMETERS-1'!$B$5:$J$44,9,FALSE)*ABSYLD2!$F7</f>
        <v>0.76878035918545196</v>
      </c>
      <c r="AJ7" s="47">
        <f>ABSYLD1!AJ7*VLOOKUP(ABSYLD2!AJ$4,'[1]INTERNAL PARAMETERS-1'!$B$5:$J$44,5,FALSE)*VLOOKUP(ABSYLD2!AJ$4,'[1]INTERNAL PARAMETERS-1'!$B$5:$J$44,7,FALSE)*ABSYLD2!$F7 + ABSYLD1!AJ7*(1-VLOOKUP(ABSYLD2!AJ$4,'[1]INTERNAL PARAMETERS-1'!$B$5:$J$44,5,FALSE))*VLOOKUP(ABSYLD2!AJ$4,'[1]INTERNAL PARAMETERS-1'!$B$5:$J$44,9,FALSE)*ABSYLD2!$F7</f>
        <v>0.54532881748543893</v>
      </c>
      <c r="AK7" s="47">
        <f>ABSYLD1!AK7*VLOOKUP(ABSYLD2!AK$4,'[1]INTERNAL PARAMETERS-1'!$B$5:$J$44,5,FALSE)*VLOOKUP(ABSYLD2!AK$4,'[1]INTERNAL PARAMETERS-1'!$B$5:$J$44,7,FALSE)*ABSYLD2!$F7 + ABSYLD1!AK7*(1-VLOOKUP(ABSYLD2!AK$4,'[1]INTERNAL PARAMETERS-1'!$B$5:$J$44,5,FALSE))*VLOOKUP(ABSYLD2!AK$4,'[1]INTERNAL PARAMETERS-1'!$B$5:$J$44,9,FALSE)*ABSYLD2!$F7</f>
        <v>0</v>
      </c>
      <c r="AL7" s="47">
        <f>ABSYLD1!AL7*VLOOKUP(ABSYLD2!AL$4,'[1]INTERNAL PARAMETERS-1'!$B$5:$J$44,5,FALSE)*VLOOKUP(ABSYLD2!AL$4,'[1]INTERNAL PARAMETERS-1'!$B$5:$J$44,7,FALSE)*ABSYLD2!$F7 + ABSYLD1!AL7*(1-VLOOKUP(ABSYLD2!AL$4,'[1]INTERNAL PARAMETERS-1'!$B$5:$J$44,5,FALSE))*VLOOKUP(ABSYLD2!AL$4,'[1]INTERNAL PARAMETERS-1'!$B$5:$J$44,9,FALSE)*ABSYLD2!$F7</f>
        <v>0</v>
      </c>
      <c r="AM7" s="47">
        <f>ABSYLD1!AM7*VLOOKUP(ABSYLD2!AM$4,'[1]INTERNAL PARAMETERS-1'!$B$5:$J$44,5,FALSE)*VLOOKUP(ABSYLD2!AM$4,'[1]INTERNAL PARAMETERS-1'!$B$5:$J$44,7,FALSE)*ABSYLD2!$F7 + ABSYLD1!AM7*(1-VLOOKUP(ABSYLD2!AM$4,'[1]INTERNAL PARAMETERS-1'!$B$5:$J$44,5,FALSE))*VLOOKUP(ABSYLD2!AM$4,'[1]INTERNAL PARAMETERS-1'!$B$5:$J$44,9,FALSE)*ABSYLD2!$F7</f>
        <v>0</v>
      </c>
      <c r="AN7" s="47">
        <f>ABSYLD1!AN7*VLOOKUP(ABSYLD2!AN$4,'[1]INTERNAL PARAMETERS-1'!$B$5:$J$44,5,FALSE)*VLOOKUP(ABSYLD2!AN$4,'[1]INTERNAL PARAMETERS-1'!$B$5:$J$44,7,FALSE)*ABSYLD2!$F7 + ABSYLD1!AN7*(1-VLOOKUP(ABSYLD2!AN$4,'[1]INTERNAL PARAMETERS-1'!$B$5:$J$44,5,FALSE))*VLOOKUP(ABSYLD2!AN$4,'[1]INTERNAL PARAMETERS-1'!$B$5:$J$44,9,FALSE)*ABSYLD2!$F7</f>
        <v>0</v>
      </c>
      <c r="AO7" s="47">
        <f>ABSYLD1!AO7*VLOOKUP(ABSYLD2!AO$4,'[1]INTERNAL PARAMETERS-1'!$B$5:$J$44,5,FALSE)*VLOOKUP(ABSYLD2!AO$4,'[1]INTERNAL PARAMETERS-1'!$B$5:$J$44,7,FALSE)*ABSYLD2!$F7 + ABSYLD1!AO7*(1-VLOOKUP(ABSYLD2!AO$4,'[1]INTERNAL PARAMETERS-1'!$B$5:$J$44,5,FALSE))*VLOOKUP(ABSYLD2!AO$4,'[1]INTERNAL PARAMETERS-1'!$B$5:$J$44,9,FALSE)*ABSYLD2!$F7</f>
        <v>0</v>
      </c>
      <c r="AP7" s="47">
        <f>ABSYLD1!AP7*VLOOKUP(ABSYLD2!AP$4,'[1]INTERNAL PARAMETERS-1'!$B$5:$J$44,5,FALSE)*VLOOKUP(ABSYLD2!AP$4,'[1]INTERNAL PARAMETERS-1'!$B$5:$J$44,7,FALSE)*ABSYLD2!$F7 + ABSYLD1!AP7*(1-VLOOKUP(ABSYLD2!AP$4,'[1]INTERNAL PARAMETERS-1'!$B$5:$J$44,5,FALSE))*VLOOKUP(ABSYLD2!AP$4,'[1]INTERNAL PARAMETERS-1'!$B$5:$J$44,9,FALSE)*ABSYLD2!$F7</f>
        <v>0</v>
      </c>
      <c r="AQ7" s="47">
        <f>ABSYLD1!AQ7*VLOOKUP(ABSYLD2!AQ$4,'[1]INTERNAL PARAMETERS-1'!$B$5:$J$44,5,FALSE)*VLOOKUP(ABSYLD2!AQ$4,'[1]INTERNAL PARAMETERS-1'!$B$5:$J$44,7,FALSE)*ABSYLD2!$F7 + ABSYLD1!AQ7*(1-VLOOKUP(ABSYLD2!AQ$4,'[1]INTERNAL PARAMETERS-1'!$B$5:$J$44,5,FALSE))*VLOOKUP(ABSYLD2!AQ$4,'[1]INTERNAL PARAMETERS-1'!$B$5:$J$44,9,FALSE)*ABSYLD2!$F7</f>
        <v>0</v>
      </c>
      <c r="AR7" s="47">
        <f>ABSYLD1!AR7*VLOOKUP(ABSYLD2!AR$4,'[1]INTERNAL PARAMETERS-1'!$B$5:$J$44,5,FALSE)*VLOOKUP(ABSYLD2!AR$4,'[1]INTERNAL PARAMETERS-1'!$B$5:$J$44,7,FALSE)*ABSYLD2!$F7 + ABSYLD1!AR7*(1-VLOOKUP(ABSYLD2!AR$4,'[1]INTERNAL PARAMETERS-1'!$B$5:$J$44,5,FALSE))*VLOOKUP(ABSYLD2!AR$4,'[1]INTERNAL PARAMETERS-1'!$B$5:$J$44,9,FALSE)*ABSYLD2!$F7</f>
        <v>0</v>
      </c>
      <c r="AS7" s="47">
        <f>ABSYLD1!AS7*VLOOKUP(ABSYLD2!AS$4,'[1]INTERNAL PARAMETERS-1'!$B$5:$J$44,5,FALSE)*VLOOKUP(ABSYLD2!AS$4,'[1]INTERNAL PARAMETERS-1'!$B$5:$J$44,7,FALSE)*ABSYLD2!$F7 + ABSYLD1!AS7*(1-VLOOKUP(ABSYLD2!AS$4,'[1]INTERNAL PARAMETERS-1'!$B$5:$J$44,5,FALSE))*VLOOKUP(ABSYLD2!AS$4,'[1]INTERNAL PARAMETERS-1'!$B$5:$J$44,9,FALSE)*ABSYLD2!$F7</f>
        <v>0</v>
      </c>
      <c r="AT7" s="46">
        <f>ABSYLD1!AT7*VLOOKUP(ABSYLD2!AT$4,'[1]INTERNAL PARAMETERS-1'!$B$5:$J$44,5,FALSE)*VLOOKUP(ABSYLD2!AT$4,'[1]INTERNAL PARAMETERS-1'!$B$5:$J$44,7,FALSE)*ABSYLD2!$F7 + ABSYLD1!AT7*(1-VLOOKUP(ABSYLD2!AT$4,'[1]INTERNAL PARAMETERS-1'!$B$5:$J$44,5,FALSE))*VLOOKUP(ABSYLD2!AT$4,'[1]INTERNAL PARAMETERS-1'!$B$5:$J$44,9,FALSE)*ABSYLD2!$F7</f>
        <v>0</v>
      </c>
      <c r="AU7" s="48">
        <f>ABSYLD1!AU7*VLOOKUP(ABSYLD2!AU$4,'[1]INTERNAL PARAMETERS-1'!$B$5:$J$44,5,FALSE)*VLOOKUP(ABSYLD2!AU$4,'[1]INTERNAL PARAMETERS-1'!$B$5:$J$44,6,FALSE)*VLOOKUP(ABSYLD2!AU$4,'[1]INTERNAL PARAMETERS-1'!$B$5:$J$44,3,FALSE) + ABSYLD1!AU7*(1-VLOOKUP(ABSYLD2!AU$4,'[1]INTERNAL PARAMETERS-1'!$B$5:$J$44,5,FALSE))*VLOOKUP(ABSYLD2!AU$4,'[1]INTERNAL PARAMETERS-1'!$B$5:$J$44,8,FALSE)*VLOOKUP(ABSYLD2!AU$4,'[1]INTERNAL PARAMETERS-1'!$B$5:$J$44,3,FALSE)</f>
        <v>0</v>
      </c>
      <c r="AV7" s="47">
        <f>ABSYLD1!AV7*VLOOKUP(ABSYLD2!AV$4,'[1]INTERNAL PARAMETERS-1'!$B$5:$J$44,5,FALSE)*VLOOKUP(ABSYLD2!AV$4,'[1]INTERNAL PARAMETERS-1'!$B$5:$J$44,6,FALSE)*VLOOKUP(ABSYLD2!AV$4,'[1]INTERNAL PARAMETERS-1'!$B$5:$J$44,3,FALSE) + ABSYLD1!AV7*(1-VLOOKUP(ABSYLD2!AV$4,'[1]INTERNAL PARAMETERS-1'!$B$5:$J$44,5,FALSE))*VLOOKUP(ABSYLD2!AV$4,'[1]INTERNAL PARAMETERS-1'!$B$5:$J$44,8,FALSE)*VLOOKUP(ABSYLD2!AV$4,'[1]INTERNAL PARAMETERS-1'!$B$5:$J$44,3,FALSE)</f>
        <v>0</v>
      </c>
      <c r="AW7" s="47">
        <f>ABSYLD1!AW7*VLOOKUP(ABSYLD2!AW$4,'[1]INTERNAL PARAMETERS-1'!$B$5:$J$44,5,FALSE)*VLOOKUP(ABSYLD2!AW$4,'[1]INTERNAL PARAMETERS-1'!$B$5:$J$44,6,FALSE)*VLOOKUP(ABSYLD2!AW$4,'[1]INTERNAL PARAMETERS-1'!$B$5:$J$44,3,FALSE) + ABSYLD1!AW7*(1-VLOOKUP(ABSYLD2!AW$4,'[1]INTERNAL PARAMETERS-1'!$B$5:$J$44,5,FALSE))*VLOOKUP(ABSYLD2!AW$4,'[1]INTERNAL PARAMETERS-1'!$B$5:$J$44,8,FALSE)*VLOOKUP(ABSYLD2!AW$4,'[1]INTERNAL PARAMETERS-1'!$B$5:$J$44,3,FALSE)</f>
        <v>6.3959567589734956</v>
      </c>
      <c r="AX7" s="47">
        <f>ABSYLD1!AX7*VLOOKUP(ABSYLD2!AX$4,'[1]INTERNAL PARAMETERS-1'!$B$5:$J$44,5,FALSE)*VLOOKUP(ABSYLD2!AX$4,'[1]INTERNAL PARAMETERS-1'!$B$5:$J$44,6,FALSE)*VLOOKUP(ABSYLD2!AX$4,'[1]INTERNAL PARAMETERS-1'!$B$5:$J$44,3,FALSE) + ABSYLD1!AX7*(1-VLOOKUP(ABSYLD2!AX$4,'[1]INTERNAL PARAMETERS-1'!$B$5:$J$44,5,FALSE))*VLOOKUP(ABSYLD2!AX$4,'[1]INTERNAL PARAMETERS-1'!$B$5:$J$44,8,FALSE)*VLOOKUP(ABSYLD2!AX$4,'[1]INTERNAL PARAMETERS-1'!$B$5:$J$44,3,FALSE)</f>
        <v>0</v>
      </c>
      <c r="AY7" s="47">
        <f>ABSYLD1!AY7*VLOOKUP(ABSYLD2!AY$4,'[1]INTERNAL PARAMETERS-1'!$B$5:$J$44,5,FALSE)*VLOOKUP(ABSYLD2!AY$4,'[1]INTERNAL PARAMETERS-1'!$B$5:$J$44,6,FALSE)*VLOOKUP(ABSYLD2!AY$4,'[1]INTERNAL PARAMETERS-1'!$B$5:$J$44,3,FALSE) + ABSYLD1!AY7*(1-VLOOKUP(ABSYLD2!AY$4,'[1]INTERNAL PARAMETERS-1'!$B$5:$J$44,5,FALSE))*VLOOKUP(ABSYLD2!AY$4,'[1]INTERNAL PARAMETERS-1'!$B$5:$J$44,8,FALSE)*VLOOKUP(ABSYLD2!AY$4,'[1]INTERNAL PARAMETERS-1'!$B$5:$J$44,3,FALSE)</f>
        <v>0</v>
      </c>
      <c r="AZ7" s="47">
        <f>ABSYLD1!AZ7*VLOOKUP(ABSYLD2!AZ$4,'[1]INTERNAL PARAMETERS-1'!$B$5:$J$44,5,FALSE)*VLOOKUP(ABSYLD2!AZ$4,'[1]INTERNAL PARAMETERS-1'!$B$5:$J$44,6,FALSE)*VLOOKUP(ABSYLD2!AZ$4,'[1]INTERNAL PARAMETERS-1'!$B$5:$J$44,3,FALSE) + ABSYLD1!AZ7*(1-VLOOKUP(ABSYLD2!AZ$4,'[1]INTERNAL PARAMETERS-1'!$B$5:$J$44,5,FALSE))*VLOOKUP(ABSYLD2!AZ$4,'[1]INTERNAL PARAMETERS-1'!$B$5:$J$44,8,FALSE)*VLOOKUP(ABSYLD2!AZ$4,'[1]INTERNAL PARAMETERS-1'!$B$5:$J$44,3,FALSE)</f>
        <v>0</v>
      </c>
      <c r="BA7" s="47">
        <f>ABSYLD1!BA7*VLOOKUP(ABSYLD2!BA$4,'[1]INTERNAL PARAMETERS-1'!$B$5:$J$44,5,FALSE)*VLOOKUP(ABSYLD2!BA$4,'[1]INTERNAL PARAMETERS-1'!$B$5:$J$44,6,FALSE)*VLOOKUP(ABSYLD2!BA$4,'[1]INTERNAL PARAMETERS-1'!$B$5:$J$44,3,FALSE) + ABSYLD1!BA7*(1-VLOOKUP(ABSYLD2!BA$4,'[1]INTERNAL PARAMETERS-1'!$B$5:$J$44,5,FALSE))*VLOOKUP(ABSYLD2!BA$4,'[1]INTERNAL PARAMETERS-1'!$B$5:$J$44,8,FALSE)*VLOOKUP(ABSYLD2!BA$4,'[1]INTERNAL PARAMETERS-1'!$B$5:$J$44,3,FALSE)</f>
        <v>0.74554647929788964</v>
      </c>
      <c r="BB7" s="47">
        <f>ABSYLD1!BB7*VLOOKUP(ABSYLD2!BB$4,'[1]INTERNAL PARAMETERS-1'!$B$5:$J$44,5,FALSE)*VLOOKUP(ABSYLD2!BB$4,'[1]INTERNAL PARAMETERS-1'!$B$5:$J$44,6,FALSE)*VLOOKUP(ABSYLD2!BB$4,'[1]INTERNAL PARAMETERS-1'!$B$5:$J$44,3,FALSE) + ABSYLD1!BB7*(1-VLOOKUP(ABSYLD2!BB$4,'[1]INTERNAL PARAMETERS-1'!$B$5:$J$44,5,FALSE))*VLOOKUP(ABSYLD2!BB$4,'[1]INTERNAL PARAMETERS-1'!$B$5:$J$44,8,FALSE)*VLOOKUP(ABSYLD2!BB$4,'[1]INTERNAL PARAMETERS-1'!$B$5:$J$44,3,FALSE)</f>
        <v>2.0695881489903738</v>
      </c>
      <c r="BC7" s="47">
        <f>ABSYLD1!BC7*VLOOKUP(ABSYLD2!BC$4,'[1]INTERNAL PARAMETERS-1'!$B$5:$J$44,5,FALSE)*VLOOKUP(ABSYLD2!BC$4,'[1]INTERNAL PARAMETERS-1'!$B$5:$J$44,6,FALSE)*VLOOKUP(ABSYLD2!BC$4,'[1]INTERNAL PARAMETERS-1'!$B$5:$J$44,3,FALSE) + ABSYLD1!BC7*(1-VLOOKUP(ABSYLD2!BC$4,'[1]INTERNAL PARAMETERS-1'!$B$5:$J$44,5,FALSE))*VLOOKUP(ABSYLD2!BC$4,'[1]INTERNAL PARAMETERS-1'!$B$5:$J$44,8,FALSE)*VLOOKUP(ABSYLD2!BC$4,'[1]INTERNAL PARAMETERS-1'!$B$5:$J$44,3,FALSE)</f>
        <v>0.39748920710662022</v>
      </c>
      <c r="BD7" s="47">
        <f>ABSYLD1!BD7*VLOOKUP(ABSYLD2!BD$4,'[1]INTERNAL PARAMETERS-1'!$B$5:$J$44,5,FALSE)*VLOOKUP(ABSYLD2!BD$4,'[1]INTERNAL PARAMETERS-1'!$B$5:$J$44,6,FALSE)*VLOOKUP(ABSYLD2!BD$4,'[1]INTERNAL PARAMETERS-1'!$B$5:$J$44,3,FALSE) + ABSYLD1!BD7*(1-VLOOKUP(ABSYLD2!BD$4,'[1]INTERNAL PARAMETERS-1'!$B$5:$J$44,5,FALSE))*VLOOKUP(ABSYLD2!BD$4,'[1]INTERNAL PARAMETERS-1'!$B$5:$J$44,8,FALSE)*VLOOKUP(ABSYLD2!BD$4,'[1]INTERNAL PARAMETERS-1'!$B$5:$J$44,3,FALSE)</f>
        <v>1.7976020588675448</v>
      </c>
      <c r="BE7" s="47">
        <f>ABSYLD1!BE7*VLOOKUP(ABSYLD2!BE$4,'[1]INTERNAL PARAMETERS-1'!$B$5:$J$44,5,FALSE)*VLOOKUP(ABSYLD2!BE$4,'[1]INTERNAL PARAMETERS-1'!$B$5:$J$44,6,FALSE)*VLOOKUP(ABSYLD2!BE$4,'[1]INTERNAL PARAMETERS-1'!$B$5:$J$44,3,FALSE) + ABSYLD1!BE7*(1-VLOOKUP(ABSYLD2!BE$4,'[1]INTERNAL PARAMETERS-1'!$B$5:$J$44,5,FALSE))*VLOOKUP(ABSYLD2!BE$4,'[1]INTERNAL PARAMETERS-1'!$B$5:$J$44,8,FALSE)*VLOOKUP(ABSYLD2!BE$4,'[1]INTERNAL PARAMETERS-1'!$B$5:$J$44,3,FALSE)</f>
        <v>0.69224029886735128</v>
      </c>
      <c r="BF7" s="47">
        <f>ABSYLD1!BF7*VLOOKUP(ABSYLD2!BF$4,'[1]INTERNAL PARAMETERS-1'!$B$5:$J$44,5,FALSE)*VLOOKUP(ABSYLD2!BF$4,'[1]INTERNAL PARAMETERS-1'!$B$5:$J$44,6,FALSE)*VLOOKUP(ABSYLD2!BF$4,'[1]INTERNAL PARAMETERS-1'!$B$5:$J$44,3,FALSE) + ABSYLD1!BF7*(1-VLOOKUP(ABSYLD2!BF$4,'[1]INTERNAL PARAMETERS-1'!$B$5:$J$44,5,FALSE))*VLOOKUP(ABSYLD2!BF$4,'[1]INTERNAL PARAMETERS-1'!$B$5:$J$44,8,FALSE)*VLOOKUP(ABSYLD2!BF$4,'[1]INTERNAL PARAMETERS-1'!$B$5:$J$44,3,FALSE)</f>
        <v>0</v>
      </c>
      <c r="BG7" s="47">
        <f>ABSYLD1!BG7*VLOOKUP(ABSYLD2!BG$4,'[1]INTERNAL PARAMETERS-1'!$B$5:$J$44,5,FALSE)*VLOOKUP(ABSYLD2!BG$4,'[1]INTERNAL PARAMETERS-1'!$B$5:$J$44,6,FALSE)*VLOOKUP(ABSYLD2!BG$4,'[1]INTERNAL PARAMETERS-1'!$B$5:$J$44,3,FALSE) + ABSYLD1!BG7*(1-VLOOKUP(ABSYLD2!BG$4,'[1]INTERNAL PARAMETERS-1'!$B$5:$J$44,5,FALSE))*VLOOKUP(ABSYLD2!BG$4,'[1]INTERNAL PARAMETERS-1'!$B$5:$J$44,8,FALSE)*VLOOKUP(ABSYLD2!BG$4,'[1]INTERNAL PARAMETERS-1'!$B$5:$J$44,3,FALSE)</f>
        <v>2.6823247812134134</v>
      </c>
      <c r="BH7" s="47">
        <f>ABSYLD1!BH7*VLOOKUP(ABSYLD2!BH$4,'[1]INTERNAL PARAMETERS-1'!$B$5:$J$44,5,FALSE)*VLOOKUP(ABSYLD2!BH$4,'[1]INTERNAL PARAMETERS-1'!$B$5:$J$44,6,FALSE)*VLOOKUP(ABSYLD2!BH$4,'[1]INTERNAL PARAMETERS-1'!$B$5:$J$44,3,FALSE) + ABSYLD1!BH7*(1-VLOOKUP(ABSYLD2!BH$4,'[1]INTERNAL PARAMETERS-1'!$B$5:$J$44,5,FALSE))*VLOOKUP(ABSYLD2!BH$4,'[1]INTERNAL PARAMETERS-1'!$B$5:$J$44,8,FALSE)*VLOOKUP(ABSYLD2!BH$4,'[1]INTERNAL PARAMETERS-1'!$B$5:$J$44,3,FALSE)</f>
        <v>5.2932379750515067E-3</v>
      </c>
      <c r="BI7" s="47">
        <f>ABSYLD1!BI7*VLOOKUP(ABSYLD2!BI$4,'[1]INTERNAL PARAMETERS-1'!$B$5:$J$44,5,FALSE)*VLOOKUP(ABSYLD2!BI$4,'[1]INTERNAL PARAMETERS-1'!$B$5:$J$44,6,FALSE)*VLOOKUP(ABSYLD2!BI$4,'[1]INTERNAL PARAMETERS-1'!$B$5:$J$44,3,FALSE) + ABSYLD1!BI7*(1-VLOOKUP(ABSYLD2!BI$4,'[1]INTERNAL PARAMETERS-1'!$B$5:$J$44,5,FALSE))*VLOOKUP(ABSYLD2!BI$4,'[1]INTERNAL PARAMETERS-1'!$B$5:$J$44,8,FALSE)*VLOOKUP(ABSYLD2!BI$4,'[1]INTERNAL PARAMETERS-1'!$B$5:$J$44,3,FALSE)</f>
        <v>0</v>
      </c>
      <c r="BJ7" s="47">
        <f>ABSYLD1!BJ7*VLOOKUP(ABSYLD2!BJ$4,'[1]INTERNAL PARAMETERS-1'!$B$5:$J$44,5,FALSE)*VLOOKUP(ABSYLD2!BJ$4,'[1]INTERNAL PARAMETERS-1'!$B$5:$J$44,6,FALSE)*VLOOKUP(ABSYLD2!BJ$4,'[1]INTERNAL PARAMETERS-1'!$B$5:$J$44,3,FALSE) + ABSYLD1!BJ7*(1-VLOOKUP(ABSYLD2!BJ$4,'[1]INTERNAL PARAMETERS-1'!$B$5:$J$44,5,FALSE))*VLOOKUP(ABSYLD2!BJ$4,'[1]INTERNAL PARAMETERS-1'!$B$5:$J$44,8,FALSE)*VLOOKUP(ABSYLD2!BJ$4,'[1]INTERNAL PARAMETERS-1'!$B$5:$J$44,3,FALSE)</f>
        <v>0.65673063980132607</v>
      </c>
      <c r="BK7" s="47">
        <f>ABSYLD1!BK7*VLOOKUP(ABSYLD2!BK$4,'[1]INTERNAL PARAMETERS-1'!$B$5:$J$44,5,FALSE)*VLOOKUP(ABSYLD2!BK$4,'[1]INTERNAL PARAMETERS-1'!$B$5:$J$44,6,FALSE)*VLOOKUP(ABSYLD2!BK$4,'[1]INTERNAL PARAMETERS-1'!$B$5:$J$44,3,FALSE) + ABSYLD1!BK7*(1-VLOOKUP(ABSYLD2!BK$4,'[1]INTERNAL PARAMETERS-1'!$B$5:$J$44,5,FALSE))*VLOOKUP(ABSYLD2!BK$4,'[1]INTERNAL PARAMETERS-1'!$B$5:$J$44,8,FALSE)*VLOOKUP(ABSYLD2!BK$4,'[1]INTERNAL PARAMETERS-1'!$B$5:$J$44,3,FALSE)</f>
        <v>0.41687963624593888</v>
      </c>
      <c r="BL7" s="47">
        <f>ABSYLD1!BL7*VLOOKUP(ABSYLD2!BL$4,'[1]INTERNAL PARAMETERS-1'!$B$5:$J$44,5,FALSE)*VLOOKUP(ABSYLD2!BL$4,'[1]INTERNAL PARAMETERS-1'!$B$5:$J$44,6,FALSE)*VLOOKUP(ABSYLD2!BL$4,'[1]INTERNAL PARAMETERS-1'!$B$5:$J$44,3,FALSE) + ABSYLD1!BL7*(1-VLOOKUP(ABSYLD2!BL$4,'[1]INTERNAL PARAMETERS-1'!$B$5:$J$44,5,FALSE))*VLOOKUP(ABSYLD2!BL$4,'[1]INTERNAL PARAMETERS-1'!$B$5:$J$44,8,FALSE)*VLOOKUP(ABSYLD2!BL$4,'[1]INTERNAL PARAMETERS-1'!$B$5:$J$44,3,FALSE)</f>
        <v>0.19964706571623964</v>
      </c>
      <c r="BM7" s="47">
        <f>ABSYLD1!BM7*VLOOKUP(ABSYLD2!BM$4,'[1]INTERNAL PARAMETERS-1'!$B$5:$J$44,5,FALSE)*VLOOKUP(ABSYLD2!BM$4,'[1]INTERNAL PARAMETERS-1'!$B$5:$J$44,6,FALSE)*VLOOKUP(ABSYLD2!BM$4,'[1]INTERNAL PARAMETERS-1'!$B$5:$J$44,3,FALSE) + ABSYLD1!BM7*(1-VLOOKUP(ABSYLD2!BM$4,'[1]INTERNAL PARAMETERS-1'!$B$5:$J$44,5,FALSE))*VLOOKUP(ABSYLD2!BM$4,'[1]INTERNAL PARAMETERS-1'!$B$5:$J$44,8,FALSE)*VLOOKUP(ABSYLD2!BM$4,'[1]INTERNAL PARAMETERS-1'!$B$5:$J$44,3,FALSE)</f>
        <v>2.6922461177103594E-2</v>
      </c>
      <c r="BN7" s="47">
        <f>ABSYLD1!BN7*VLOOKUP(ABSYLD2!BN$4,'[1]INTERNAL PARAMETERS-1'!$B$5:$J$44,5,FALSE)*VLOOKUP(ABSYLD2!BN$4,'[1]INTERNAL PARAMETERS-1'!$B$5:$J$44,6,FALSE)*VLOOKUP(ABSYLD2!BN$4,'[1]INTERNAL PARAMETERS-1'!$B$5:$J$44,3,FALSE) + ABSYLD1!BN7*(1-VLOOKUP(ABSYLD2!BN$4,'[1]INTERNAL PARAMETERS-1'!$B$5:$J$44,5,FALSE))*VLOOKUP(ABSYLD2!BN$4,'[1]INTERNAL PARAMETERS-1'!$B$5:$J$44,8,FALSE)*VLOOKUP(ABSYLD2!BN$4,'[1]INTERNAL PARAMETERS-1'!$B$5:$J$44,3,FALSE)</f>
        <v>0.66163242584514481</v>
      </c>
      <c r="BO7" s="47">
        <f>ABSYLD1!BO7*VLOOKUP(ABSYLD2!BO$4,'[1]INTERNAL PARAMETERS-1'!$B$5:$J$44,5,FALSE)*VLOOKUP(ABSYLD2!BO$4,'[1]INTERNAL PARAMETERS-1'!$B$5:$J$44,6,FALSE)*VLOOKUP(ABSYLD2!BO$4,'[1]INTERNAL PARAMETERS-1'!$B$5:$J$44,3,FALSE) + ABSYLD1!BO7*(1-VLOOKUP(ABSYLD2!BO$4,'[1]INTERNAL PARAMETERS-1'!$B$5:$J$44,5,FALSE))*VLOOKUP(ABSYLD2!BO$4,'[1]INTERNAL PARAMETERS-1'!$B$5:$J$44,8,FALSE)*VLOOKUP(ABSYLD2!BO$4,'[1]INTERNAL PARAMETERS-1'!$B$5:$J$44,3,FALSE)</f>
        <v>1.1830499373208843</v>
      </c>
      <c r="BP7" s="47">
        <f>ABSYLD1!BP7*VLOOKUP(ABSYLD2!BP$4,'[1]INTERNAL PARAMETERS-1'!$B$5:$J$44,5,FALSE)*VLOOKUP(ABSYLD2!BP$4,'[1]INTERNAL PARAMETERS-1'!$B$5:$J$44,6,FALSE)*VLOOKUP(ABSYLD2!BP$4,'[1]INTERNAL PARAMETERS-1'!$B$5:$J$44,3,FALSE) + ABSYLD1!BP7*(1-VLOOKUP(ABSYLD2!BP$4,'[1]INTERNAL PARAMETERS-1'!$B$5:$J$44,5,FALSE))*VLOOKUP(ABSYLD2!BP$4,'[1]INTERNAL PARAMETERS-1'!$B$5:$J$44,8,FALSE)*VLOOKUP(ABSYLD2!BP$4,'[1]INTERNAL PARAMETERS-1'!$B$5:$J$44,3,FALSE)</f>
        <v>3.5972616545116881E-2</v>
      </c>
      <c r="BQ7" s="47">
        <f>ABSYLD1!BQ7*VLOOKUP(ABSYLD2!BQ$4,'[1]INTERNAL PARAMETERS-1'!$B$5:$J$44,5,FALSE)*VLOOKUP(ABSYLD2!BQ$4,'[1]INTERNAL PARAMETERS-1'!$B$5:$J$44,6,FALSE)*VLOOKUP(ABSYLD2!BQ$4,'[1]INTERNAL PARAMETERS-1'!$B$5:$J$44,3,FALSE) + ABSYLD1!BQ7*(1-VLOOKUP(ABSYLD2!BQ$4,'[1]INTERNAL PARAMETERS-1'!$B$5:$J$44,5,FALSE))*VLOOKUP(ABSYLD2!BQ$4,'[1]INTERNAL PARAMETERS-1'!$B$5:$J$44,8,FALSE)*VLOOKUP(ABSYLD2!BQ$4,'[1]INTERNAL PARAMETERS-1'!$B$5:$J$44,3,FALSE)</f>
        <v>1.2570980984742646</v>
      </c>
      <c r="BR7" s="47">
        <f>ABSYLD1!BR7*VLOOKUP(ABSYLD2!BR$4,'[1]INTERNAL PARAMETERS-1'!$B$5:$J$44,5,FALSE)*VLOOKUP(ABSYLD2!BR$4,'[1]INTERNAL PARAMETERS-1'!$B$5:$J$44,6,FALSE)*VLOOKUP(ABSYLD2!BR$4,'[1]INTERNAL PARAMETERS-1'!$B$5:$J$44,3,FALSE) + ABSYLD1!BR7*(1-VLOOKUP(ABSYLD2!BR$4,'[1]INTERNAL PARAMETERS-1'!$B$5:$J$44,5,FALSE))*VLOOKUP(ABSYLD2!BR$4,'[1]INTERNAL PARAMETERS-1'!$B$5:$J$44,8,FALSE)*VLOOKUP(ABSYLD2!BR$4,'[1]INTERNAL PARAMETERS-1'!$B$5:$J$44,3,FALSE)</f>
        <v>3.3232837023974046E-2</v>
      </c>
      <c r="BS7" s="47">
        <f>ABSYLD1!BS7*VLOOKUP(ABSYLD2!BS$4,'[1]INTERNAL PARAMETERS-1'!$B$5:$J$44,5,FALSE)*VLOOKUP(ABSYLD2!BS$4,'[1]INTERNAL PARAMETERS-1'!$B$5:$J$44,6,FALSE)*VLOOKUP(ABSYLD2!BS$4,'[1]INTERNAL PARAMETERS-1'!$B$5:$J$44,3,FALSE) + ABSYLD1!BS7*(1-VLOOKUP(ABSYLD2!BS$4,'[1]INTERNAL PARAMETERS-1'!$B$5:$J$44,5,FALSE))*VLOOKUP(ABSYLD2!BS$4,'[1]INTERNAL PARAMETERS-1'!$B$5:$J$44,8,FALSE)*VLOOKUP(ABSYLD2!BS$4,'[1]INTERNAL PARAMETERS-1'!$B$5:$J$44,3,FALSE)</f>
        <v>3.1896348762068161E-3</v>
      </c>
      <c r="BT7" s="47">
        <f>ABSYLD1!BT7*VLOOKUP(ABSYLD2!BT$4,'[1]INTERNAL PARAMETERS-1'!$B$5:$J$44,5,FALSE)*VLOOKUP(ABSYLD2!BT$4,'[1]INTERNAL PARAMETERS-1'!$B$5:$J$44,6,FALSE)*VLOOKUP(ABSYLD2!BT$4,'[1]INTERNAL PARAMETERS-1'!$B$5:$J$44,3,FALSE) + ABSYLD1!BT7*(1-VLOOKUP(ABSYLD2!BT$4,'[1]INTERNAL PARAMETERS-1'!$B$5:$J$44,5,FALSE))*VLOOKUP(ABSYLD2!BT$4,'[1]INTERNAL PARAMETERS-1'!$B$5:$J$44,8,FALSE)*VLOOKUP(ABSYLD2!BT$4,'[1]INTERNAL PARAMETERS-1'!$B$5:$J$44,3,FALSE)</f>
        <v>0</v>
      </c>
      <c r="BU7" s="47">
        <f>ABSYLD1!BU7*VLOOKUP(ABSYLD2!BU$4,'[1]INTERNAL PARAMETERS-1'!$B$5:$J$44,5,FALSE)*VLOOKUP(ABSYLD2!BU$4,'[1]INTERNAL PARAMETERS-1'!$B$5:$J$44,6,FALSE)*VLOOKUP(ABSYLD2!BU$4,'[1]INTERNAL PARAMETERS-1'!$B$5:$J$44,3,FALSE) + ABSYLD1!BU7*(1-VLOOKUP(ABSYLD2!BU$4,'[1]INTERNAL PARAMETERS-1'!$B$5:$J$44,5,FALSE))*VLOOKUP(ABSYLD2!BU$4,'[1]INTERNAL PARAMETERS-1'!$B$5:$J$44,8,FALSE)*VLOOKUP(ABSYLD2!BU$4,'[1]INTERNAL PARAMETERS-1'!$B$5:$J$44,3,FALSE)</f>
        <v>0</v>
      </c>
      <c r="BV7" s="47">
        <f>ABSYLD1!BV7*VLOOKUP(ABSYLD2!BV$4,'[1]INTERNAL PARAMETERS-1'!$B$5:$J$44,5,FALSE)*VLOOKUP(ABSYLD2!BV$4,'[1]INTERNAL PARAMETERS-1'!$B$5:$J$44,6,FALSE)*VLOOKUP(ABSYLD2!BV$4,'[1]INTERNAL PARAMETERS-1'!$B$5:$J$44,3,FALSE) + ABSYLD1!BV7*(1-VLOOKUP(ABSYLD2!BV$4,'[1]INTERNAL PARAMETERS-1'!$B$5:$J$44,5,FALSE))*VLOOKUP(ABSYLD2!BV$4,'[1]INTERNAL PARAMETERS-1'!$B$5:$J$44,8,FALSE)*VLOOKUP(ABSYLD2!BV$4,'[1]INTERNAL PARAMETERS-1'!$B$5:$J$44,3,FALSE)</f>
        <v>0</v>
      </c>
      <c r="BW7" s="47">
        <f>ABSYLD1!BW7*VLOOKUP(ABSYLD2!BW$4,'[1]INTERNAL PARAMETERS-1'!$B$5:$J$44,5,FALSE)*VLOOKUP(ABSYLD2!BW$4,'[1]INTERNAL PARAMETERS-1'!$B$5:$J$44,6,FALSE)*VLOOKUP(ABSYLD2!BW$4,'[1]INTERNAL PARAMETERS-1'!$B$5:$J$44,3,FALSE) + ABSYLD1!BW7*(1-VLOOKUP(ABSYLD2!BW$4,'[1]INTERNAL PARAMETERS-1'!$B$5:$J$44,5,FALSE))*VLOOKUP(ABSYLD2!BW$4,'[1]INTERNAL PARAMETERS-1'!$B$5:$J$44,8,FALSE)*VLOOKUP(ABSYLD2!BW$4,'[1]INTERNAL PARAMETERS-1'!$B$5:$J$44,3,FALSE)</f>
        <v>0</v>
      </c>
      <c r="BX7" s="47">
        <f>ABSYLD1!BX7*VLOOKUP(ABSYLD2!BX$4,'[1]INTERNAL PARAMETERS-1'!$B$5:$J$44,5,FALSE)*VLOOKUP(ABSYLD2!BX$4,'[1]INTERNAL PARAMETERS-1'!$B$5:$J$44,6,FALSE)*VLOOKUP(ABSYLD2!BX$4,'[1]INTERNAL PARAMETERS-1'!$B$5:$J$44,3,FALSE) + ABSYLD1!BX7*(1-VLOOKUP(ABSYLD2!BX$4,'[1]INTERNAL PARAMETERS-1'!$B$5:$J$44,5,FALSE))*VLOOKUP(ABSYLD2!BX$4,'[1]INTERNAL PARAMETERS-1'!$B$5:$J$44,8,FALSE)*VLOOKUP(ABSYLD2!BX$4,'[1]INTERNAL PARAMETERS-1'!$B$5:$J$44,3,FALSE)</f>
        <v>0</v>
      </c>
      <c r="BY7" s="47">
        <f>ABSYLD1!BY7*VLOOKUP(ABSYLD2!BY$4,'[1]INTERNAL PARAMETERS-1'!$B$5:$J$44,5,FALSE)*VLOOKUP(ABSYLD2!BY$4,'[1]INTERNAL PARAMETERS-1'!$B$5:$J$44,6,FALSE)*VLOOKUP(ABSYLD2!BY$4,'[1]INTERNAL PARAMETERS-1'!$B$5:$J$44,3,FALSE) + ABSYLD1!BY7*(1-VLOOKUP(ABSYLD2!BY$4,'[1]INTERNAL PARAMETERS-1'!$B$5:$J$44,5,FALSE))*VLOOKUP(ABSYLD2!BY$4,'[1]INTERNAL PARAMETERS-1'!$B$5:$J$44,8,FALSE)*VLOOKUP(ABSYLD2!BY$4,'[1]INTERNAL PARAMETERS-1'!$B$5:$J$44,3,FALSE)</f>
        <v>0</v>
      </c>
      <c r="BZ7" s="47">
        <f>ABSYLD1!BZ7*VLOOKUP(ABSYLD2!BZ$4,'[1]INTERNAL PARAMETERS-1'!$B$5:$J$44,5,FALSE)*VLOOKUP(ABSYLD2!BZ$4,'[1]INTERNAL PARAMETERS-1'!$B$5:$J$44,6,FALSE)*VLOOKUP(ABSYLD2!BZ$4,'[1]INTERNAL PARAMETERS-1'!$B$5:$J$44,3,FALSE) + ABSYLD1!BZ7*(1-VLOOKUP(ABSYLD2!BZ$4,'[1]INTERNAL PARAMETERS-1'!$B$5:$J$44,5,FALSE))*VLOOKUP(ABSYLD2!BZ$4,'[1]INTERNAL PARAMETERS-1'!$B$5:$J$44,8,FALSE)*VLOOKUP(ABSYLD2!BZ$4,'[1]INTERNAL PARAMETERS-1'!$B$5:$J$44,3,FALSE)</f>
        <v>1.6728973553534483E-3</v>
      </c>
      <c r="CA7" s="47">
        <f>ABSYLD1!CA7*VLOOKUP(ABSYLD2!CA$4,'[1]INTERNAL PARAMETERS-1'!$B$5:$J$44,5,FALSE)*VLOOKUP(ABSYLD2!CA$4,'[1]INTERNAL PARAMETERS-1'!$B$5:$J$44,6,FALSE)*VLOOKUP(ABSYLD2!CA$4,'[1]INTERNAL PARAMETERS-1'!$B$5:$J$44,3,FALSE) + ABSYLD1!CA7*(1-VLOOKUP(ABSYLD2!CA$4,'[1]INTERNAL PARAMETERS-1'!$B$5:$J$44,5,FALSE))*VLOOKUP(ABSYLD2!CA$4,'[1]INTERNAL PARAMETERS-1'!$B$5:$J$44,8,FALSE)*VLOOKUP(ABSYLD2!CA$4,'[1]INTERNAL PARAMETERS-1'!$B$5:$J$44,3,FALSE)</f>
        <v>0</v>
      </c>
      <c r="CB7" s="47">
        <f>ABSYLD1!CB7*VLOOKUP(ABSYLD2!CB$4,'[1]INTERNAL PARAMETERS-1'!$B$5:$J$44,5,FALSE)*VLOOKUP(ABSYLD2!CB$4,'[1]INTERNAL PARAMETERS-1'!$B$5:$J$44,6,FALSE)*VLOOKUP(ABSYLD2!CB$4,'[1]INTERNAL PARAMETERS-1'!$B$5:$J$44,3,FALSE) + ABSYLD1!CB7*(1-VLOOKUP(ABSYLD2!CB$4,'[1]INTERNAL PARAMETERS-1'!$B$5:$J$44,5,FALSE))*VLOOKUP(ABSYLD2!CB$4,'[1]INTERNAL PARAMETERS-1'!$B$5:$J$44,8,FALSE)*VLOOKUP(ABSYLD2!CB$4,'[1]INTERNAL PARAMETERS-1'!$B$5:$J$44,3,FALSE)</f>
        <v>0</v>
      </c>
      <c r="CC7" s="47">
        <f>ABSYLD1!CC7*VLOOKUP(ABSYLD2!CC$4,'[1]INTERNAL PARAMETERS-1'!$B$5:$J$44,5,FALSE)*VLOOKUP(ABSYLD2!CC$4,'[1]INTERNAL PARAMETERS-1'!$B$5:$J$44,6,FALSE)*VLOOKUP(ABSYLD2!CC$4,'[1]INTERNAL PARAMETERS-1'!$B$5:$J$44,3,FALSE) + ABSYLD1!CC7*(1-VLOOKUP(ABSYLD2!CC$4,'[1]INTERNAL PARAMETERS-1'!$B$5:$J$44,5,FALSE))*VLOOKUP(ABSYLD2!CC$4,'[1]INTERNAL PARAMETERS-1'!$B$5:$J$44,8,FALSE)*VLOOKUP(ABSYLD2!CC$4,'[1]INTERNAL PARAMETERS-1'!$B$5:$J$44,3,FALSE)</f>
        <v>4.2403915795416408E-3</v>
      </c>
      <c r="CD7" s="47">
        <f>ABSYLD1!CD7*VLOOKUP(ABSYLD2!CD$4,'[1]INTERNAL PARAMETERS-1'!$B$5:$J$44,5,FALSE)*VLOOKUP(ABSYLD2!CD$4,'[1]INTERNAL PARAMETERS-1'!$B$5:$J$44,6,FALSE)*VLOOKUP(ABSYLD2!CD$4,'[1]INTERNAL PARAMETERS-1'!$B$5:$J$44,3,FALSE) + ABSYLD1!CD7*(1-VLOOKUP(ABSYLD2!CD$4,'[1]INTERNAL PARAMETERS-1'!$B$5:$J$44,5,FALSE))*VLOOKUP(ABSYLD2!CD$4,'[1]INTERNAL PARAMETERS-1'!$B$5:$J$44,8,FALSE)*VLOOKUP(ABSYLD2!CD$4,'[1]INTERNAL PARAMETERS-1'!$B$5:$J$44,3,FALSE)</f>
        <v>3.7945553621628228E-2</v>
      </c>
      <c r="CE7" s="47">
        <f>ABSYLD1!CE7*VLOOKUP(ABSYLD2!CE$4,'[1]INTERNAL PARAMETERS-1'!$B$5:$J$44,5,FALSE)*VLOOKUP(ABSYLD2!CE$4,'[1]INTERNAL PARAMETERS-1'!$B$5:$J$44,6,FALSE)*VLOOKUP(ABSYLD2!CE$4,'[1]INTERNAL PARAMETERS-1'!$B$5:$J$44,3,FALSE) + ABSYLD1!CE7*(1-VLOOKUP(ABSYLD2!CE$4,'[1]INTERNAL PARAMETERS-1'!$B$5:$J$44,5,FALSE))*VLOOKUP(ABSYLD2!CE$4,'[1]INTERNAL PARAMETERS-1'!$B$5:$J$44,8,FALSE)*VLOOKUP(ABSYLD2!CE$4,'[1]INTERNAL PARAMETERS-1'!$B$5:$J$44,3,FALSE)</f>
        <v>4.3978918382103306E-2</v>
      </c>
      <c r="CF7" s="47">
        <f>ABSYLD1!CF7*VLOOKUP(ABSYLD2!CF$4,'[1]INTERNAL PARAMETERS-1'!$B$5:$J$44,5,FALSE)*VLOOKUP(ABSYLD2!CF$4,'[1]INTERNAL PARAMETERS-1'!$B$5:$J$44,6,FALSE)*VLOOKUP(ABSYLD2!CF$4,'[1]INTERNAL PARAMETERS-1'!$B$5:$J$44,3,FALSE) + ABSYLD1!CF7*(1-VLOOKUP(ABSYLD2!CF$4,'[1]INTERNAL PARAMETERS-1'!$B$5:$J$44,5,FALSE))*VLOOKUP(ABSYLD2!CF$4,'[1]INTERNAL PARAMETERS-1'!$B$5:$J$44,8,FALSE)*VLOOKUP(ABSYLD2!CF$4,'[1]INTERNAL PARAMETERS-1'!$B$5:$J$44,3,FALSE)</f>
        <v>2.6095837065719225E-2</v>
      </c>
      <c r="CG7" s="47">
        <f>ABSYLD1!CG7*VLOOKUP(ABSYLD2!CG$4,'[1]INTERNAL PARAMETERS-1'!$B$5:$J$44,5,FALSE)*VLOOKUP(ABSYLD2!CG$4,'[1]INTERNAL PARAMETERS-1'!$B$5:$J$44,6,FALSE)*VLOOKUP(ABSYLD2!CG$4,'[1]INTERNAL PARAMETERS-1'!$B$5:$J$44,3,FALSE) + ABSYLD1!CG7*(1-VLOOKUP(ABSYLD2!CG$4,'[1]INTERNAL PARAMETERS-1'!$B$5:$J$44,5,FALSE))*VLOOKUP(ABSYLD2!CG$4,'[1]INTERNAL PARAMETERS-1'!$B$5:$J$44,8,FALSE)*VLOOKUP(ABSYLD2!CG$4,'[1]INTERNAL PARAMETERS-1'!$B$5:$J$44,3,FALSE)</f>
        <v>3.8446228517677322E-4</v>
      </c>
      <c r="CH7" s="46">
        <f>ABSYLD1!CH7*VLOOKUP(ABSYLD2!CH$4,'[1]INTERNAL PARAMETERS-1'!$B$5:$J$44,5,FALSE)*VLOOKUP(ABSYLD2!CH$4,'[1]INTERNAL PARAMETERS-1'!$B$5:$J$44,6,FALSE)*VLOOKUP(ABSYLD2!CH$4,'[1]INTERNAL PARAMETERS-1'!$B$5:$J$44,3,FALSE) + ABSYLD1!CH7*(1-VLOOKUP(ABSYLD2!CH$4,'[1]INTERNAL PARAMETERS-1'!$B$5:$J$44,5,FALSE))*VLOOKUP(ABSYLD2!CH$4,'[1]INTERNAL PARAMETERS-1'!$B$5:$J$44,8,FALSE)*VLOOKUP(ABSYLD2!CH$4,'[1]INTERNAL PARAMETERS-1'!$B$5:$J$44,3,FALSE)</f>
        <v>0</v>
      </c>
      <c r="CJ7" s="48">
        <f t="shared" si="0"/>
        <v>761.49111791366613</v>
      </c>
      <c r="CK7" s="46">
        <f t="shared" si="1"/>
        <v>19.374714384607461</v>
      </c>
    </row>
    <row r="8" spans="2:89">
      <c r="B8" s="61" t="s">
        <v>5</v>
      </c>
      <c r="C8" s="60" t="s">
        <v>89</v>
      </c>
      <c r="D8" s="60" t="s">
        <v>85</v>
      </c>
      <c r="E8" s="137">
        <f>ABS!AL8</f>
        <v>4982.2725778587146</v>
      </c>
      <c r="F8" s="62">
        <f>'[1]INTERNAL PARAMETERS-1'!M8</f>
        <v>68.824999999999989</v>
      </c>
      <c r="G8" s="48">
        <f>ABSYLD1!G8*VLOOKUP(ABSYLD2!G$4,'[1]INTERNAL PARAMETERS-1'!$B$5:$J$44,5,FALSE)*VLOOKUP(ABSYLD2!G$4,'[1]INTERNAL PARAMETERS-1'!$B$5:$J$44,7,FALSE)*ABSYLD2!$F8 + ABSYLD1!G8*(1-VLOOKUP(ABSYLD2!G$4,'[1]INTERNAL PARAMETERS-1'!$B$5:$J$44,5,FALSE))*VLOOKUP(ABSYLD2!G$4,'[1]INTERNAL PARAMETERS-1'!$B$5:$J$44,9,FALSE)*ABSYLD2!$F8</f>
        <v>628.55392448575753</v>
      </c>
      <c r="H8" s="47">
        <f>ABSYLD1!H8*VLOOKUP(ABSYLD2!H$4,'[1]INTERNAL PARAMETERS-1'!$B$5:$J$44,5,FALSE)*VLOOKUP(ABSYLD2!H$4,'[1]INTERNAL PARAMETERS-1'!$B$5:$J$44,7,FALSE)*ABSYLD2!$F8 + ABSYLD1!H8*(1-VLOOKUP(ABSYLD2!H$4,'[1]INTERNAL PARAMETERS-1'!$B$5:$J$44,5,FALSE))*VLOOKUP(ABSYLD2!H$4,'[1]INTERNAL PARAMETERS-1'!$B$5:$J$44,9,FALSE)*ABSYLD2!$F8</f>
        <v>467.14292533719072</v>
      </c>
      <c r="I8" s="47">
        <f>ABSYLD1!I8*VLOOKUP(ABSYLD2!I$4,'[1]INTERNAL PARAMETERS-1'!$B$5:$J$44,5,FALSE)*VLOOKUP(ABSYLD2!I$4,'[1]INTERNAL PARAMETERS-1'!$B$5:$J$44,7,FALSE)*ABSYLD2!$F8 + ABSYLD1!I8*(1-VLOOKUP(ABSYLD2!I$4,'[1]INTERNAL PARAMETERS-1'!$B$5:$J$44,5,FALSE))*VLOOKUP(ABSYLD2!I$4,'[1]INTERNAL PARAMETERS-1'!$B$5:$J$44,9,FALSE)*ABSYLD2!$F8</f>
        <v>881.5748490732617</v>
      </c>
      <c r="J8" s="47">
        <f>ABSYLD1!J8*VLOOKUP(ABSYLD2!J$4,'[1]INTERNAL PARAMETERS-1'!$B$5:$J$44,5,FALSE)*VLOOKUP(ABSYLD2!J$4,'[1]INTERNAL PARAMETERS-1'!$B$5:$J$44,7,FALSE)*ABSYLD2!$F8 + ABSYLD1!J8*(1-VLOOKUP(ABSYLD2!J$4,'[1]INTERNAL PARAMETERS-1'!$B$5:$J$44,5,FALSE))*VLOOKUP(ABSYLD2!J$4,'[1]INTERNAL PARAMETERS-1'!$B$5:$J$44,9,FALSE)*ABSYLD2!$F8</f>
        <v>0</v>
      </c>
      <c r="K8" s="47">
        <f>ABSYLD1!K8*VLOOKUP(ABSYLD2!K$4,'[1]INTERNAL PARAMETERS-1'!$B$5:$J$44,5,FALSE)*VLOOKUP(ABSYLD2!K$4,'[1]INTERNAL PARAMETERS-1'!$B$5:$J$44,7,FALSE)*ABSYLD2!$F8 + ABSYLD1!K8*(1-VLOOKUP(ABSYLD2!K$4,'[1]INTERNAL PARAMETERS-1'!$B$5:$J$44,5,FALSE))*VLOOKUP(ABSYLD2!K$4,'[1]INTERNAL PARAMETERS-1'!$B$5:$J$44,9,FALSE)*ABSYLD2!$F8</f>
        <v>4.0598226839710465</v>
      </c>
      <c r="L8" s="47">
        <f>ABSYLD1!L8*VLOOKUP(ABSYLD2!L$4,'[1]INTERNAL PARAMETERS-1'!$B$5:$J$44,5,FALSE)*VLOOKUP(ABSYLD2!L$4,'[1]INTERNAL PARAMETERS-1'!$B$5:$J$44,7,FALSE)*ABSYLD2!$F8 + ABSYLD1!L8*(1-VLOOKUP(ABSYLD2!L$4,'[1]INTERNAL PARAMETERS-1'!$B$5:$J$44,5,FALSE))*VLOOKUP(ABSYLD2!L$4,'[1]INTERNAL PARAMETERS-1'!$B$5:$J$44,9,FALSE)*ABSYLD2!$F8</f>
        <v>0</v>
      </c>
      <c r="M8" s="47">
        <f>ABSYLD1!M8*VLOOKUP(ABSYLD2!M$4,'[1]INTERNAL PARAMETERS-1'!$B$5:$J$44,5,FALSE)*VLOOKUP(ABSYLD2!M$4,'[1]INTERNAL PARAMETERS-1'!$B$5:$J$44,7,FALSE)*ABSYLD2!$F8 + ABSYLD1!M8*(1-VLOOKUP(ABSYLD2!M$4,'[1]INTERNAL PARAMETERS-1'!$B$5:$J$44,5,FALSE))*VLOOKUP(ABSYLD2!M$4,'[1]INTERNAL PARAMETERS-1'!$B$5:$J$44,9,FALSE)*ABSYLD2!$F8</f>
        <v>11.681700426210529</v>
      </c>
      <c r="N8" s="47">
        <f>ABSYLD1!N8*VLOOKUP(ABSYLD2!N$4,'[1]INTERNAL PARAMETERS-1'!$B$5:$J$44,5,FALSE)*VLOOKUP(ABSYLD2!N$4,'[1]INTERNAL PARAMETERS-1'!$B$5:$J$44,7,FALSE)*ABSYLD2!$F8 + ABSYLD1!N8*(1-VLOOKUP(ABSYLD2!N$4,'[1]INTERNAL PARAMETERS-1'!$B$5:$J$44,5,FALSE))*VLOOKUP(ABSYLD2!N$4,'[1]INTERNAL PARAMETERS-1'!$B$5:$J$44,9,FALSE)*ABSYLD2!$F8</f>
        <v>6.9215270391814254</v>
      </c>
      <c r="O8" s="47">
        <f>ABSYLD1!O8*VLOOKUP(ABSYLD2!O$4,'[1]INTERNAL PARAMETERS-1'!$B$5:$J$44,5,FALSE)*VLOOKUP(ABSYLD2!O$4,'[1]INTERNAL PARAMETERS-1'!$B$5:$J$44,7,FALSE)*ABSYLD2!$F8 + ABSYLD1!O8*(1-VLOOKUP(ABSYLD2!O$4,'[1]INTERNAL PARAMETERS-1'!$B$5:$J$44,5,FALSE))*VLOOKUP(ABSYLD2!O$4,'[1]INTERNAL PARAMETERS-1'!$B$5:$J$44,9,FALSE)*ABSYLD2!$F8</f>
        <v>0</v>
      </c>
      <c r="P8" s="47">
        <f>ABSYLD1!P8*VLOOKUP(ABSYLD2!P$4,'[1]INTERNAL PARAMETERS-1'!$B$5:$J$44,5,FALSE)*VLOOKUP(ABSYLD2!P$4,'[1]INTERNAL PARAMETERS-1'!$B$5:$J$44,7,FALSE)*ABSYLD2!$F8 + ABSYLD1!P8*(1-VLOOKUP(ABSYLD2!P$4,'[1]INTERNAL PARAMETERS-1'!$B$5:$J$44,5,FALSE))*VLOOKUP(ABSYLD2!P$4,'[1]INTERNAL PARAMETERS-1'!$B$5:$J$44,9,FALSE)*ABSYLD2!$F8</f>
        <v>0</v>
      </c>
      <c r="Q8" s="47">
        <f>ABSYLD1!Q8*VLOOKUP(ABSYLD2!Q$4,'[1]INTERNAL PARAMETERS-1'!$B$5:$J$44,5,FALSE)*VLOOKUP(ABSYLD2!Q$4,'[1]INTERNAL PARAMETERS-1'!$B$5:$J$44,7,FALSE)*ABSYLD2!$F8 + ABSYLD1!Q8*(1-VLOOKUP(ABSYLD2!Q$4,'[1]INTERNAL PARAMETERS-1'!$B$5:$J$44,5,FALSE))*VLOOKUP(ABSYLD2!Q$4,'[1]INTERNAL PARAMETERS-1'!$B$5:$J$44,9,FALSE)*ABSYLD2!$F8</f>
        <v>0</v>
      </c>
      <c r="R8" s="47">
        <f>ABSYLD1!R8*VLOOKUP(ABSYLD2!R$4,'[1]INTERNAL PARAMETERS-1'!$B$5:$J$44,5,FALSE)*VLOOKUP(ABSYLD2!R$4,'[1]INTERNAL PARAMETERS-1'!$B$5:$J$44,7,FALSE)*ABSYLD2!$F8 + ABSYLD1!R8*(1-VLOOKUP(ABSYLD2!R$4,'[1]INTERNAL PARAMETERS-1'!$B$5:$J$44,5,FALSE))*VLOOKUP(ABSYLD2!R$4,'[1]INTERNAL PARAMETERS-1'!$B$5:$J$44,9,FALSE)*ABSYLD2!$F8</f>
        <v>7.2147193100004907</v>
      </c>
      <c r="S8" s="47">
        <f>ABSYLD1!S8*VLOOKUP(ABSYLD2!S$4,'[1]INTERNAL PARAMETERS-1'!$B$5:$J$44,5,FALSE)*VLOOKUP(ABSYLD2!S$4,'[1]INTERNAL PARAMETERS-1'!$B$5:$J$44,7,FALSE)*ABSYLD2!$F8 + ABSYLD1!S8*(1-VLOOKUP(ABSYLD2!S$4,'[1]INTERNAL PARAMETERS-1'!$B$5:$J$44,5,FALSE))*VLOOKUP(ABSYLD2!S$4,'[1]INTERNAL PARAMETERS-1'!$B$5:$J$44,9,FALSE)*ABSYLD2!$F8</f>
        <v>130.39723887206748</v>
      </c>
      <c r="T8" s="47">
        <f>ABSYLD1!T8*VLOOKUP(ABSYLD2!T$4,'[1]INTERNAL PARAMETERS-1'!$B$5:$J$44,5,FALSE)*VLOOKUP(ABSYLD2!T$4,'[1]INTERNAL PARAMETERS-1'!$B$5:$J$44,7,FALSE)*ABSYLD2!$F8 + ABSYLD1!T8*(1-VLOOKUP(ABSYLD2!T$4,'[1]INTERNAL PARAMETERS-1'!$B$5:$J$44,5,FALSE))*VLOOKUP(ABSYLD2!T$4,'[1]INTERNAL PARAMETERS-1'!$B$5:$J$44,9,FALSE)*ABSYLD2!$F8</f>
        <v>24.349677671251658</v>
      </c>
      <c r="U8" s="47">
        <f>ABSYLD1!U8*VLOOKUP(ABSYLD2!U$4,'[1]INTERNAL PARAMETERS-1'!$B$5:$J$44,5,FALSE)*VLOOKUP(ABSYLD2!U$4,'[1]INTERNAL PARAMETERS-1'!$B$5:$J$44,7,FALSE)*ABSYLD2!$F8 + ABSYLD1!U8*(1-VLOOKUP(ABSYLD2!U$4,'[1]INTERNAL PARAMETERS-1'!$B$5:$J$44,5,FALSE))*VLOOKUP(ABSYLD2!U$4,'[1]INTERNAL PARAMETERS-1'!$B$5:$J$44,9,FALSE)*ABSYLD2!$F8</f>
        <v>11.549304840393457</v>
      </c>
      <c r="V8" s="47">
        <f>ABSYLD1!V8*VLOOKUP(ABSYLD2!V$4,'[1]INTERNAL PARAMETERS-1'!$B$5:$J$44,5,FALSE)*VLOOKUP(ABSYLD2!V$4,'[1]INTERNAL PARAMETERS-1'!$B$5:$J$44,7,FALSE)*ABSYLD2!$F8 + ABSYLD1!V8*(1-VLOOKUP(ABSYLD2!V$4,'[1]INTERNAL PARAMETERS-1'!$B$5:$J$44,5,FALSE))*VLOOKUP(ABSYLD2!V$4,'[1]INTERNAL PARAMETERS-1'!$B$5:$J$44,9,FALSE)*ABSYLD2!$F8</f>
        <v>140.54517192724538</v>
      </c>
      <c r="W8" s="47">
        <f>ABSYLD1!W8*VLOOKUP(ABSYLD2!W$4,'[1]INTERNAL PARAMETERS-1'!$B$5:$J$44,5,FALSE)*VLOOKUP(ABSYLD2!W$4,'[1]INTERNAL PARAMETERS-1'!$B$5:$J$44,7,FALSE)*ABSYLD2!$F8 + ABSYLD1!W8*(1-VLOOKUP(ABSYLD2!W$4,'[1]INTERNAL PARAMETERS-1'!$B$5:$J$44,5,FALSE))*VLOOKUP(ABSYLD2!W$4,'[1]INTERNAL PARAMETERS-1'!$B$5:$J$44,9,FALSE)*ABSYLD2!$F8</f>
        <v>0</v>
      </c>
      <c r="X8" s="47">
        <f>ABSYLD1!X8*VLOOKUP(ABSYLD2!X$4,'[1]INTERNAL PARAMETERS-1'!$B$5:$J$44,5,FALSE)*VLOOKUP(ABSYLD2!X$4,'[1]INTERNAL PARAMETERS-1'!$B$5:$J$44,7,FALSE)*ABSYLD2!$F8 + ABSYLD1!X8*(1-VLOOKUP(ABSYLD2!X$4,'[1]INTERNAL PARAMETERS-1'!$B$5:$J$44,5,FALSE))*VLOOKUP(ABSYLD2!X$4,'[1]INTERNAL PARAMETERS-1'!$B$5:$J$44,9,FALSE)*ABSYLD2!$F8</f>
        <v>0</v>
      </c>
      <c r="Y8" s="47">
        <f>ABSYLD1!Y8*VLOOKUP(ABSYLD2!Y$4,'[1]INTERNAL PARAMETERS-1'!$B$5:$J$44,5,FALSE)*VLOOKUP(ABSYLD2!Y$4,'[1]INTERNAL PARAMETERS-1'!$B$5:$J$44,7,FALSE)*ABSYLD2!$F8 + ABSYLD1!Y8*(1-VLOOKUP(ABSYLD2!Y$4,'[1]INTERNAL PARAMETERS-1'!$B$5:$J$44,5,FALSE))*VLOOKUP(ABSYLD2!Y$4,'[1]INTERNAL PARAMETERS-1'!$B$5:$J$44,9,FALSE)*ABSYLD2!$F8</f>
        <v>0</v>
      </c>
      <c r="Z8" s="47">
        <f>ABSYLD1!Z8*VLOOKUP(ABSYLD2!Z$4,'[1]INTERNAL PARAMETERS-1'!$B$5:$J$44,5,FALSE)*VLOOKUP(ABSYLD2!Z$4,'[1]INTERNAL PARAMETERS-1'!$B$5:$J$44,7,FALSE)*ABSYLD2!$F8 + ABSYLD1!Z8*(1-VLOOKUP(ABSYLD2!Z$4,'[1]INTERNAL PARAMETERS-1'!$B$5:$J$44,5,FALSE))*VLOOKUP(ABSYLD2!Z$4,'[1]INTERNAL PARAMETERS-1'!$B$5:$J$44,9,FALSE)*ABSYLD2!$F8</f>
        <v>0</v>
      </c>
      <c r="AA8" s="47">
        <f>ABSYLD1!AA8*VLOOKUP(ABSYLD2!AA$4,'[1]INTERNAL PARAMETERS-1'!$B$5:$J$44,5,FALSE)*VLOOKUP(ABSYLD2!AA$4,'[1]INTERNAL PARAMETERS-1'!$B$5:$J$44,7,FALSE)*ABSYLD2!$F8 + ABSYLD1!AA8*(1-VLOOKUP(ABSYLD2!AA$4,'[1]INTERNAL PARAMETERS-1'!$B$5:$J$44,5,FALSE))*VLOOKUP(ABSYLD2!AA$4,'[1]INTERNAL PARAMETERS-1'!$B$5:$J$44,9,FALSE)*ABSYLD2!$F8</f>
        <v>0</v>
      </c>
      <c r="AB8" s="47">
        <f>ABSYLD1!AB8*VLOOKUP(ABSYLD2!AB$4,'[1]INTERNAL PARAMETERS-1'!$B$5:$J$44,5,FALSE)*VLOOKUP(ABSYLD2!AB$4,'[1]INTERNAL PARAMETERS-1'!$B$5:$J$44,7,FALSE)*ABSYLD2!$F8 + ABSYLD1!AB8*(1-VLOOKUP(ABSYLD2!AB$4,'[1]INTERNAL PARAMETERS-1'!$B$5:$J$44,5,FALSE))*VLOOKUP(ABSYLD2!AB$4,'[1]INTERNAL PARAMETERS-1'!$B$5:$J$44,9,FALSE)*ABSYLD2!$F8</f>
        <v>0</v>
      </c>
      <c r="AC8" s="47">
        <f>ABSYLD1!AC8*VLOOKUP(ABSYLD2!AC$4,'[1]INTERNAL PARAMETERS-1'!$B$5:$J$44,5,FALSE)*VLOOKUP(ABSYLD2!AC$4,'[1]INTERNAL PARAMETERS-1'!$B$5:$J$44,7,FALSE)*ABSYLD2!$F8 + ABSYLD1!AC8*(1-VLOOKUP(ABSYLD2!AC$4,'[1]INTERNAL PARAMETERS-1'!$B$5:$J$44,5,FALSE))*VLOOKUP(ABSYLD2!AC$4,'[1]INTERNAL PARAMETERS-1'!$B$5:$J$44,9,FALSE)*ABSYLD2!$F8</f>
        <v>0</v>
      </c>
      <c r="AD8" s="47">
        <f>ABSYLD1!AD8*VLOOKUP(ABSYLD2!AD$4,'[1]INTERNAL PARAMETERS-1'!$B$5:$J$44,5,FALSE)*VLOOKUP(ABSYLD2!AD$4,'[1]INTERNAL PARAMETERS-1'!$B$5:$J$44,7,FALSE)*ABSYLD2!$F8 + ABSYLD1!AD8*(1-VLOOKUP(ABSYLD2!AD$4,'[1]INTERNAL PARAMETERS-1'!$B$5:$J$44,5,FALSE))*VLOOKUP(ABSYLD2!AD$4,'[1]INTERNAL PARAMETERS-1'!$B$5:$J$44,9,FALSE)*ABSYLD2!$F8</f>
        <v>0</v>
      </c>
      <c r="AE8" s="47">
        <f>ABSYLD1!AE8*VLOOKUP(ABSYLD2!AE$4,'[1]INTERNAL PARAMETERS-1'!$B$5:$J$44,5,FALSE)*VLOOKUP(ABSYLD2!AE$4,'[1]INTERNAL PARAMETERS-1'!$B$5:$J$44,7,FALSE)*ABSYLD2!$F8 + ABSYLD1!AE8*(1-VLOOKUP(ABSYLD2!AE$4,'[1]INTERNAL PARAMETERS-1'!$B$5:$J$44,5,FALSE))*VLOOKUP(ABSYLD2!AE$4,'[1]INTERNAL PARAMETERS-1'!$B$5:$J$44,9,FALSE)*ABSYLD2!$F8</f>
        <v>0</v>
      </c>
      <c r="AF8" s="47">
        <f>ABSYLD1!AF8*VLOOKUP(ABSYLD2!AF$4,'[1]INTERNAL PARAMETERS-1'!$B$5:$J$44,5,FALSE)*VLOOKUP(ABSYLD2!AF$4,'[1]INTERNAL PARAMETERS-1'!$B$5:$J$44,7,FALSE)*ABSYLD2!$F8 + ABSYLD1!AF8*(1-VLOOKUP(ABSYLD2!AF$4,'[1]INTERNAL PARAMETERS-1'!$B$5:$J$44,5,FALSE))*VLOOKUP(ABSYLD2!AF$4,'[1]INTERNAL PARAMETERS-1'!$B$5:$J$44,9,FALSE)*ABSYLD2!$F8</f>
        <v>2.3443379993669371</v>
      </c>
      <c r="AG8" s="47">
        <f>ABSYLD1!AG8*VLOOKUP(ABSYLD2!AG$4,'[1]INTERNAL PARAMETERS-1'!$B$5:$J$44,5,FALSE)*VLOOKUP(ABSYLD2!AG$4,'[1]INTERNAL PARAMETERS-1'!$B$5:$J$44,7,FALSE)*ABSYLD2!$F8 + ABSYLD1!AG8*(1-VLOOKUP(ABSYLD2!AG$4,'[1]INTERNAL PARAMETERS-1'!$B$5:$J$44,5,FALSE))*VLOOKUP(ABSYLD2!AG$4,'[1]INTERNAL PARAMETERS-1'!$B$5:$J$44,9,FALSE)*ABSYLD2!$F8</f>
        <v>0</v>
      </c>
      <c r="AH8" s="47">
        <f>ABSYLD1!AH8*VLOOKUP(ABSYLD2!AH$4,'[1]INTERNAL PARAMETERS-1'!$B$5:$J$44,5,FALSE)*VLOOKUP(ABSYLD2!AH$4,'[1]INTERNAL PARAMETERS-1'!$B$5:$J$44,7,FALSE)*ABSYLD2!$F8 + ABSYLD1!AH8*(1-VLOOKUP(ABSYLD2!AH$4,'[1]INTERNAL PARAMETERS-1'!$B$5:$J$44,5,FALSE))*VLOOKUP(ABSYLD2!AH$4,'[1]INTERNAL PARAMETERS-1'!$B$5:$J$44,9,FALSE)*ABSYLD2!$F8</f>
        <v>0.6612235382829823</v>
      </c>
      <c r="AI8" s="47">
        <f>ABSYLD1!AI8*VLOOKUP(ABSYLD2!AI$4,'[1]INTERNAL PARAMETERS-1'!$B$5:$J$44,5,FALSE)*VLOOKUP(ABSYLD2!AI$4,'[1]INTERNAL PARAMETERS-1'!$B$5:$J$44,7,FALSE)*ABSYLD2!$F8 + ABSYLD1!AI8*(1-VLOOKUP(ABSYLD2!AI$4,'[1]INTERNAL PARAMETERS-1'!$B$5:$J$44,5,FALSE))*VLOOKUP(ABSYLD2!AI$4,'[1]INTERNAL PARAMETERS-1'!$B$5:$J$44,9,FALSE)*ABSYLD2!$F8</f>
        <v>1.8787760028275995</v>
      </c>
      <c r="AJ8" s="47">
        <f>ABSYLD1!AJ8*VLOOKUP(ABSYLD2!AJ$4,'[1]INTERNAL PARAMETERS-1'!$B$5:$J$44,5,FALSE)*VLOOKUP(ABSYLD2!AJ$4,'[1]INTERNAL PARAMETERS-1'!$B$5:$J$44,7,FALSE)*ABSYLD2!$F8 + ABSYLD1!AJ8*(1-VLOOKUP(ABSYLD2!AJ$4,'[1]INTERNAL PARAMETERS-1'!$B$5:$J$44,5,FALSE))*VLOOKUP(ABSYLD2!AJ$4,'[1]INTERNAL PARAMETERS-1'!$B$5:$J$44,9,FALSE)*ABSYLD2!$F8</f>
        <v>9.3786893266174136</v>
      </c>
      <c r="AK8" s="47">
        <f>ABSYLD1!AK8*VLOOKUP(ABSYLD2!AK$4,'[1]INTERNAL PARAMETERS-1'!$B$5:$J$44,5,FALSE)*VLOOKUP(ABSYLD2!AK$4,'[1]INTERNAL PARAMETERS-1'!$B$5:$J$44,7,FALSE)*ABSYLD2!$F8 + ABSYLD1!AK8*(1-VLOOKUP(ABSYLD2!AK$4,'[1]INTERNAL PARAMETERS-1'!$B$5:$J$44,5,FALSE))*VLOOKUP(ABSYLD2!AK$4,'[1]INTERNAL PARAMETERS-1'!$B$5:$J$44,9,FALSE)*ABSYLD2!$F8</f>
        <v>2.646402934736682</v>
      </c>
      <c r="AL8" s="47">
        <f>ABSYLD1!AL8*VLOOKUP(ABSYLD2!AL$4,'[1]INTERNAL PARAMETERS-1'!$B$5:$J$44,5,FALSE)*VLOOKUP(ABSYLD2!AL$4,'[1]INTERNAL PARAMETERS-1'!$B$5:$J$44,7,FALSE)*ABSYLD2!$F8 + ABSYLD1!AL8*(1-VLOOKUP(ABSYLD2!AL$4,'[1]INTERNAL PARAMETERS-1'!$B$5:$J$44,5,FALSE))*VLOOKUP(ABSYLD2!AL$4,'[1]INTERNAL PARAMETERS-1'!$B$5:$J$44,9,FALSE)*ABSYLD2!$F8</f>
        <v>0</v>
      </c>
      <c r="AM8" s="47">
        <f>ABSYLD1!AM8*VLOOKUP(ABSYLD2!AM$4,'[1]INTERNAL PARAMETERS-1'!$B$5:$J$44,5,FALSE)*VLOOKUP(ABSYLD2!AM$4,'[1]INTERNAL PARAMETERS-1'!$B$5:$J$44,7,FALSE)*ABSYLD2!$F8 + ABSYLD1!AM8*(1-VLOOKUP(ABSYLD2!AM$4,'[1]INTERNAL PARAMETERS-1'!$B$5:$J$44,5,FALSE))*VLOOKUP(ABSYLD2!AM$4,'[1]INTERNAL PARAMETERS-1'!$B$5:$J$44,9,FALSE)*ABSYLD2!$F8</f>
        <v>0</v>
      </c>
      <c r="AN8" s="47">
        <f>ABSYLD1!AN8*VLOOKUP(ABSYLD2!AN$4,'[1]INTERNAL PARAMETERS-1'!$B$5:$J$44,5,FALSE)*VLOOKUP(ABSYLD2!AN$4,'[1]INTERNAL PARAMETERS-1'!$B$5:$J$44,7,FALSE)*ABSYLD2!$F8 + ABSYLD1!AN8*(1-VLOOKUP(ABSYLD2!AN$4,'[1]INTERNAL PARAMETERS-1'!$B$5:$J$44,5,FALSE))*VLOOKUP(ABSYLD2!AN$4,'[1]INTERNAL PARAMETERS-1'!$B$5:$J$44,9,FALSE)*ABSYLD2!$F8</f>
        <v>0</v>
      </c>
      <c r="AO8" s="47">
        <f>ABSYLD1!AO8*VLOOKUP(ABSYLD2!AO$4,'[1]INTERNAL PARAMETERS-1'!$B$5:$J$44,5,FALSE)*VLOOKUP(ABSYLD2!AO$4,'[1]INTERNAL PARAMETERS-1'!$B$5:$J$44,7,FALSE)*ABSYLD2!$F8 + ABSYLD1!AO8*(1-VLOOKUP(ABSYLD2!AO$4,'[1]INTERNAL PARAMETERS-1'!$B$5:$J$44,5,FALSE))*VLOOKUP(ABSYLD2!AO$4,'[1]INTERNAL PARAMETERS-1'!$B$5:$J$44,9,FALSE)*ABSYLD2!$F8</f>
        <v>0</v>
      </c>
      <c r="AP8" s="47">
        <f>ABSYLD1!AP8*VLOOKUP(ABSYLD2!AP$4,'[1]INTERNAL PARAMETERS-1'!$B$5:$J$44,5,FALSE)*VLOOKUP(ABSYLD2!AP$4,'[1]INTERNAL PARAMETERS-1'!$B$5:$J$44,7,FALSE)*ABSYLD2!$F8 + ABSYLD1!AP8*(1-VLOOKUP(ABSYLD2!AP$4,'[1]INTERNAL PARAMETERS-1'!$B$5:$J$44,5,FALSE))*VLOOKUP(ABSYLD2!AP$4,'[1]INTERNAL PARAMETERS-1'!$B$5:$J$44,9,FALSE)*ABSYLD2!$F8</f>
        <v>0</v>
      </c>
      <c r="AQ8" s="47">
        <f>ABSYLD1!AQ8*VLOOKUP(ABSYLD2!AQ$4,'[1]INTERNAL PARAMETERS-1'!$B$5:$J$44,5,FALSE)*VLOOKUP(ABSYLD2!AQ$4,'[1]INTERNAL PARAMETERS-1'!$B$5:$J$44,7,FALSE)*ABSYLD2!$F8 + ABSYLD1!AQ8*(1-VLOOKUP(ABSYLD2!AQ$4,'[1]INTERNAL PARAMETERS-1'!$B$5:$J$44,5,FALSE))*VLOOKUP(ABSYLD2!AQ$4,'[1]INTERNAL PARAMETERS-1'!$B$5:$J$44,9,FALSE)*ABSYLD2!$F8</f>
        <v>0</v>
      </c>
      <c r="AR8" s="47">
        <f>ABSYLD1!AR8*VLOOKUP(ABSYLD2!AR$4,'[1]INTERNAL PARAMETERS-1'!$B$5:$J$44,5,FALSE)*VLOOKUP(ABSYLD2!AR$4,'[1]INTERNAL PARAMETERS-1'!$B$5:$J$44,7,FALSE)*ABSYLD2!$F8 + ABSYLD1!AR8*(1-VLOOKUP(ABSYLD2!AR$4,'[1]INTERNAL PARAMETERS-1'!$B$5:$J$44,5,FALSE))*VLOOKUP(ABSYLD2!AR$4,'[1]INTERNAL PARAMETERS-1'!$B$5:$J$44,9,FALSE)*ABSYLD2!$F8</f>
        <v>0</v>
      </c>
      <c r="AS8" s="47">
        <f>ABSYLD1!AS8*VLOOKUP(ABSYLD2!AS$4,'[1]INTERNAL PARAMETERS-1'!$B$5:$J$44,5,FALSE)*VLOOKUP(ABSYLD2!AS$4,'[1]INTERNAL PARAMETERS-1'!$B$5:$J$44,7,FALSE)*ABSYLD2!$F8 + ABSYLD1!AS8*(1-VLOOKUP(ABSYLD2!AS$4,'[1]INTERNAL PARAMETERS-1'!$B$5:$J$44,5,FALSE))*VLOOKUP(ABSYLD2!AS$4,'[1]INTERNAL PARAMETERS-1'!$B$5:$J$44,9,FALSE)*ABSYLD2!$F8</f>
        <v>0</v>
      </c>
      <c r="AT8" s="46">
        <f>ABSYLD1!AT8*VLOOKUP(ABSYLD2!AT$4,'[1]INTERNAL PARAMETERS-1'!$B$5:$J$44,5,FALSE)*VLOOKUP(ABSYLD2!AT$4,'[1]INTERNAL PARAMETERS-1'!$B$5:$J$44,7,FALSE)*ABSYLD2!$F8 + ABSYLD1!AT8*(1-VLOOKUP(ABSYLD2!AT$4,'[1]INTERNAL PARAMETERS-1'!$B$5:$J$44,5,FALSE))*VLOOKUP(ABSYLD2!AT$4,'[1]INTERNAL PARAMETERS-1'!$B$5:$J$44,9,FALSE)*ABSYLD2!$F8</f>
        <v>0</v>
      </c>
      <c r="AU8" s="48">
        <f>ABSYLD1!AU8*VLOOKUP(ABSYLD2!AU$4,'[1]INTERNAL PARAMETERS-1'!$B$5:$J$44,5,FALSE)*VLOOKUP(ABSYLD2!AU$4,'[1]INTERNAL PARAMETERS-1'!$B$5:$J$44,6,FALSE)*VLOOKUP(ABSYLD2!AU$4,'[1]INTERNAL PARAMETERS-1'!$B$5:$J$44,3,FALSE) + ABSYLD1!AU8*(1-VLOOKUP(ABSYLD2!AU$4,'[1]INTERNAL PARAMETERS-1'!$B$5:$J$44,5,FALSE))*VLOOKUP(ABSYLD2!AU$4,'[1]INTERNAL PARAMETERS-1'!$B$5:$J$44,8,FALSE)*VLOOKUP(ABSYLD2!AU$4,'[1]INTERNAL PARAMETERS-1'!$B$5:$J$44,3,FALSE)</f>
        <v>0</v>
      </c>
      <c r="AV8" s="47">
        <f>ABSYLD1!AV8*VLOOKUP(ABSYLD2!AV$4,'[1]INTERNAL PARAMETERS-1'!$B$5:$J$44,5,FALSE)*VLOOKUP(ABSYLD2!AV$4,'[1]INTERNAL PARAMETERS-1'!$B$5:$J$44,6,FALSE)*VLOOKUP(ABSYLD2!AV$4,'[1]INTERNAL PARAMETERS-1'!$B$5:$J$44,3,FALSE) + ABSYLD1!AV8*(1-VLOOKUP(ABSYLD2!AV$4,'[1]INTERNAL PARAMETERS-1'!$B$5:$J$44,5,FALSE))*VLOOKUP(ABSYLD2!AV$4,'[1]INTERNAL PARAMETERS-1'!$B$5:$J$44,8,FALSE)*VLOOKUP(ABSYLD2!AV$4,'[1]INTERNAL PARAMETERS-1'!$B$5:$J$44,3,FALSE)</f>
        <v>0</v>
      </c>
      <c r="AW8" s="47">
        <f>ABSYLD1!AW8*VLOOKUP(ABSYLD2!AW$4,'[1]INTERNAL PARAMETERS-1'!$B$5:$J$44,5,FALSE)*VLOOKUP(ABSYLD2!AW$4,'[1]INTERNAL PARAMETERS-1'!$B$5:$J$44,6,FALSE)*VLOOKUP(ABSYLD2!AW$4,'[1]INTERNAL PARAMETERS-1'!$B$5:$J$44,3,FALSE) + ABSYLD1!AW8*(1-VLOOKUP(ABSYLD2!AW$4,'[1]INTERNAL PARAMETERS-1'!$B$5:$J$44,5,FALSE))*VLOOKUP(ABSYLD2!AW$4,'[1]INTERNAL PARAMETERS-1'!$B$5:$J$44,8,FALSE)*VLOOKUP(ABSYLD2!AW$4,'[1]INTERNAL PARAMETERS-1'!$B$5:$J$44,3,FALSE)</f>
        <v>15.123218454108907</v>
      </c>
      <c r="AX8" s="47">
        <f>ABSYLD1!AX8*VLOOKUP(ABSYLD2!AX$4,'[1]INTERNAL PARAMETERS-1'!$B$5:$J$44,5,FALSE)*VLOOKUP(ABSYLD2!AX$4,'[1]INTERNAL PARAMETERS-1'!$B$5:$J$44,6,FALSE)*VLOOKUP(ABSYLD2!AX$4,'[1]INTERNAL PARAMETERS-1'!$B$5:$J$44,3,FALSE) + ABSYLD1!AX8*(1-VLOOKUP(ABSYLD2!AX$4,'[1]INTERNAL PARAMETERS-1'!$B$5:$J$44,5,FALSE))*VLOOKUP(ABSYLD2!AX$4,'[1]INTERNAL PARAMETERS-1'!$B$5:$J$44,8,FALSE)*VLOOKUP(ABSYLD2!AX$4,'[1]INTERNAL PARAMETERS-1'!$B$5:$J$44,3,FALSE)</f>
        <v>0</v>
      </c>
      <c r="AY8" s="47">
        <f>ABSYLD1!AY8*VLOOKUP(ABSYLD2!AY$4,'[1]INTERNAL PARAMETERS-1'!$B$5:$J$44,5,FALSE)*VLOOKUP(ABSYLD2!AY$4,'[1]INTERNAL PARAMETERS-1'!$B$5:$J$44,6,FALSE)*VLOOKUP(ABSYLD2!AY$4,'[1]INTERNAL PARAMETERS-1'!$B$5:$J$44,3,FALSE) + ABSYLD1!AY8*(1-VLOOKUP(ABSYLD2!AY$4,'[1]INTERNAL PARAMETERS-1'!$B$5:$J$44,5,FALSE))*VLOOKUP(ABSYLD2!AY$4,'[1]INTERNAL PARAMETERS-1'!$B$5:$J$44,8,FALSE)*VLOOKUP(ABSYLD2!AY$4,'[1]INTERNAL PARAMETERS-1'!$B$5:$J$44,3,FALSE)</f>
        <v>0</v>
      </c>
      <c r="AZ8" s="47">
        <f>ABSYLD1!AZ8*VLOOKUP(ABSYLD2!AZ$4,'[1]INTERNAL PARAMETERS-1'!$B$5:$J$44,5,FALSE)*VLOOKUP(ABSYLD2!AZ$4,'[1]INTERNAL PARAMETERS-1'!$B$5:$J$44,6,FALSE)*VLOOKUP(ABSYLD2!AZ$4,'[1]INTERNAL PARAMETERS-1'!$B$5:$J$44,3,FALSE) + ABSYLD1!AZ8*(1-VLOOKUP(ABSYLD2!AZ$4,'[1]INTERNAL PARAMETERS-1'!$B$5:$J$44,5,FALSE))*VLOOKUP(ABSYLD2!AZ$4,'[1]INTERNAL PARAMETERS-1'!$B$5:$J$44,8,FALSE)*VLOOKUP(ABSYLD2!AZ$4,'[1]INTERNAL PARAMETERS-1'!$B$5:$J$44,3,FALSE)</f>
        <v>0</v>
      </c>
      <c r="BA8" s="47">
        <f>ABSYLD1!BA8*VLOOKUP(ABSYLD2!BA$4,'[1]INTERNAL PARAMETERS-1'!$B$5:$J$44,5,FALSE)*VLOOKUP(ABSYLD2!BA$4,'[1]INTERNAL PARAMETERS-1'!$B$5:$J$44,6,FALSE)*VLOOKUP(ABSYLD2!BA$4,'[1]INTERNAL PARAMETERS-1'!$B$5:$J$44,3,FALSE) + ABSYLD1!BA8*(1-VLOOKUP(ABSYLD2!BA$4,'[1]INTERNAL PARAMETERS-1'!$B$5:$J$44,5,FALSE))*VLOOKUP(ABSYLD2!BA$4,'[1]INTERNAL PARAMETERS-1'!$B$5:$J$44,8,FALSE)*VLOOKUP(ABSYLD2!BA$4,'[1]INTERNAL PARAMETERS-1'!$B$5:$J$44,3,FALSE)</f>
        <v>2.0030191871540484</v>
      </c>
      <c r="BB8" s="47">
        <f>ABSYLD1!BB8*VLOOKUP(ABSYLD2!BB$4,'[1]INTERNAL PARAMETERS-1'!$B$5:$J$44,5,FALSE)*VLOOKUP(ABSYLD2!BB$4,'[1]INTERNAL PARAMETERS-1'!$B$5:$J$44,6,FALSE)*VLOOKUP(ABSYLD2!BB$4,'[1]INTERNAL PARAMETERS-1'!$B$5:$J$44,3,FALSE) + ABSYLD1!BB8*(1-VLOOKUP(ABSYLD2!BB$4,'[1]INTERNAL PARAMETERS-1'!$B$5:$J$44,5,FALSE))*VLOOKUP(ABSYLD2!BB$4,'[1]INTERNAL PARAMETERS-1'!$B$5:$J$44,8,FALSE)*VLOOKUP(ABSYLD2!BB$4,'[1]INTERNAL PARAMETERS-1'!$B$5:$J$44,3,FALSE)</f>
        <v>5.9230067374286417</v>
      </c>
      <c r="BC8" s="47">
        <f>ABSYLD1!BC8*VLOOKUP(ABSYLD2!BC$4,'[1]INTERNAL PARAMETERS-1'!$B$5:$J$44,5,FALSE)*VLOOKUP(ABSYLD2!BC$4,'[1]INTERNAL PARAMETERS-1'!$B$5:$J$44,6,FALSE)*VLOOKUP(ABSYLD2!BC$4,'[1]INTERNAL PARAMETERS-1'!$B$5:$J$44,3,FALSE) + ABSYLD1!BC8*(1-VLOOKUP(ABSYLD2!BC$4,'[1]INTERNAL PARAMETERS-1'!$B$5:$J$44,5,FALSE))*VLOOKUP(ABSYLD2!BC$4,'[1]INTERNAL PARAMETERS-1'!$B$5:$J$44,8,FALSE)*VLOOKUP(ABSYLD2!BC$4,'[1]INTERNAL PARAMETERS-1'!$B$5:$J$44,3,FALSE)</f>
        <v>2.1886415276611695</v>
      </c>
      <c r="BD8" s="47">
        <f>ABSYLD1!BD8*VLOOKUP(ABSYLD2!BD$4,'[1]INTERNAL PARAMETERS-1'!$B$5:$J$44,5,FALSE)*VLOOKUP(ABSYLD2!BD$4,'[1]INTERNAL PARAMETERS-1'!$B$5:$J$44,6,FALSE)*VLOOKUP(ABSYLD2!BD$4,'[1]INTERNAL PARAMETERS-1'!$B$5:$J$44,3,FALSE) + ABSYLD1!BD8*(1-VLOOKUP(ABSYLD2!BD$4,'[1]INTERNAL PARAMETERS-1'!$B$5:$J$44,5,FALSE))*VLOOKUP(ABSYLD2!BD$4,'[1]INTERNAL PARAMETERS-1'!$B$5:$J$44,8,FALSE)*VLOOKUP(ABSYLD2!BD$4,'[1]INTERNAL PARAMETERS-1'!$B$5:$J$44,3,FALSE)</f>
        <v>3.8848328602416946</v>
      </c>
      <c r="BE8" s="47">
        <f>ABSYLD1!BE8*VLOOKUP(ABSYLD2!BE$4,'[1]INTERNAL PARAMETERS-1'!$B$5:$J$44,5,FALSE)*VLOOKUP(ABSYLD2!BE$4,'[1]INTERNAL PARAMETERS-1'!$B$5:$J$44,6,FALSE)*VLOOKUP(ABSYLD2!BE$4,'[1]INTERNAL PARAMETERS-1'!$B$5:$J$44,3,FALSE) + ABSYLD1!BE8*(1-VLOOKUP(ABSYLD2!BE$4,'[1]INTERNAL PARAMETERS-1'!$B$5:$J$44,5,FALSE))*VLOOKUP(ABSYLD2!BE$4,'[1]INTERNAL PARAMETERS-1'!$B$5:$J$44,8,FALSE)*VLOOKUP(ABSYLD2!BE$4,'[1]INTERNAL PARAMETERS-1'!$B$5:$J$44,3,FALSE)</f>
        <v>2.701095180888613</v>
      </c>
      <c r="BF8" s="47">
        <f>ABSYLD1!BF8*VLOOKUP(ABSYLD2!BF$4,'[1]INTERNAL PARAMETERS-1'!$B$5:$J$44,5,FALSE)*VLOOKUP(ABSYLD2!BF$4,'[1]INTERNAL PARAMETERS-1'!$B$5:$J$44,6,FALSE)*VLOOKUP(ABSYLD2!BF$4,'[1]INTERNAL PARAMETERS-1'!$B$5:$J$44,3,FALSE) + ABSYLD1!BF8*(1-VLOOKUP(ABSYLD2!BF$4,'[1]INTERNAL PARAMETERS-1'!$B$5:$J$44,5,FALSE))*VLOOKUP(ABSYLD2!BF$4,'[1]INTERNAL PARAMETERS-1'!$B$5:$J$44,8,FALSE)*VLOOKUP(ABSYLD2!BF$4,'[1]INTERNAL PARAMETERS-1'!$B$5:$J$44,3,FALSE)</f>
        <v>0</v>
      </c>
      <c r="BG8" s="47">
        <f>ABSYLD1!BG8*VLOOKUP(ABSYLD2!BG$4,'[1]INTERNAL PARAMETERS-1'!$B$5:$J$44,5,FALSE)*VLOOKUP(ABSYLD2!BG$4,'[1]INTERNAL PARAMETERS-1'!$B$5:$J$44,6,FALSE)*VLOOKUP(ABSYLD2!BG$4,'[1]INTERNAL PARAMETERS-1'!$B$5:$J$44,3,FALSE) + ABSYLD1!BG8*(1-VLOOKUP(ABSYLD2!BG$4,'[1]INTERNAL PARAMETERS-1'!$B$5:$J$44,5,FALSE))*VLOOKUP(ABSYLD2!BG$4,'[1]INTERNAL PARAMETERS-1'!$B$5:$J$44,8,FALSE)*VLOOKUP(ABSYLD2!BG$4,'[1]INTERNAL PARAMETERS-1'!$B$5:$J$44,3,FALSE)</f>
        <v>2.8256376432526911</v>
      </c>
      <c r="BH8" s="47">
        <f>ABSYLD1!BH8*VLOOKUP(ABSYLD2!BH$4,'[1]INTERNAL PARAMETERS-1'!$B$5:$J$44,5,FALSE)*VLOOKUP(ABSYLD2!BH$4,'[1]INTERNAL PARAMETERS-1'!$B$5:$J$44,6,FALSE)*VLOOKUP(ABSYLD2!BH$4,'[1]INTERNAL PARAMETERS-1'!$B$5:$J$44,3,FALSE) + ABSYLD1!BH8*(1-VLOOKUP(ABSYLD2!BH$4,'[1]INTERNAL PARAMETERS-1'!$B$5:$J$44,5,FALSE))*VLOOKUP(ABSYLD2!BH$4,'[1]INTERNAL PARAMETERS-1'!$B$5:$J$44,8,FALSE)*VLOOKUP(ABSYLD2!BH$4,'[1]INTERNAL PARAMETERS-1'!$B$5:$J$44,3,FALSE)</f>
        <v>1.0984235271861724E-2</v>
      </c>
      <c r="BI8" s="47">
        <f>ABSYLD1!BI8*VLOOKUP(ABSYLD2!BI$4,'[1]INTERNAL PARAMETERS-1'!$B$5:$J$44,5,FALSE)*VLOOKUP(ABSYLD2!BI$4,'[1]INTERNAL PARAMETERS-1'!$B$5:$J$44,6,FALSE)*VLOOKUP(ABSYLD2!BI$4,'[1]INTERNAL PARAMETERS-1'!$B$5:$J$44,3,FALSE) + ABSYLD1!BI8*(1-VLOOKUP(ABSYLD2!BI$4,'[1]INTERNAL PARAMETERS-1'!$B$5:$J$44,5,FALSE))*VLOOKUP(ABSYLD2!BI$4,'[1]INTERNAL PARAMETERS-1'!$B$5:$J$44,8,FALSE)*VLOOKUP(ABSYLD2!BI$4,'[1]INTERNAL PARAMETERS-1'!$B$5:$J$44,3,FALSE)</f>
        <v>0</v>
      </c>
      <c r="BJ8" s="47">
        <f>ABSYLD1!BJ8*VLOOKUP(ABSYLD2!BJ$4,'[1]INTERNAL PARAMETERS-1'!$B$5:$J$44,5,FALSE)*VLOOKUP(ABSYLD2!BJ$4,'[1]INTERNAL PARAMETERS-1'!$B$5:$J$44,6,FALSE)*VLOOKUP(ABSYLD2!BJ$4,'[1]INTERNAL PARAMETERS-1'!$B$5:$J$44,3,FALSE) + ABSYLD1!BJ8*(1-VLOOKUP(ABSYLD2!BJ$4,'[1]INTERNAL PARAMETERS-1'!$B$5:$J$44,5,FALSE))*VLOOKUP(ABSYLD2!BJ$4,'[1]INTERNAL PARAMETERS-1'!$B$5:$J$44,8,FALSE)*VLOOKUP(ABSYLD2!BJ$4,'[1]INTERNAL PARAMETERS-1'!$B$5:$J$44,3,FALSE)</f>
        <v>1.2355825327873042</v>
      </c>
      <c r="BK8" s="47">
        <f>ABSYLD1!BK8*VLOOKUP(ABSYLD2!BK$4,'[1]INTERNAL PARAMETERS-1'!$B$5:$J$44,5,FALSE)*VLOOKUP(ABSYLD2!BK$4,'[1]INTERNAL PARAMETERS-1'!$B$5:$J$44,6,FALSE)*VLOOKUP(ABSYLD2!BK$4,'[1]INTERNAL PARAMETERS-1'!$B$5:$J$44,3,FALSE) + ABSYLD1!BK8*(1-VLOOKUP(ABSYLD2!BK$4,'[1]INTERNAL PARAMETERS-1'!$B$5:$J$44,5,FALSE))*VLOOKUP(ABSYLD2!BK$4,'[1]INTERNAL PARAMETERS-1'!$B$5:$J$44,8,FALSE)*VLOOKUP(ABSYLD2!BK$4,'[1]INTERNAL PARAMETERS-1'!$B$5:$J$44,3,FALSE)</f>
        <v>1.2523148222069724</v>
      </c>
      <c r="BL8" s="47">
        <f>ABSYLD1!BL8*VLOOKUP(ABSYLD2!BL$4,'[1]INTERNAL PARAMETERS-1'!$B$5:$J$44,5,FALSE)*VLOOKUP(ABSYLD2!BL$4,'[1]INTERNAL PARAMETERS-1'!$B$5:$J$44,6,FALSE)*VLOOKUP(ABSYLD2!BL$4,'[1]INTERNAL PARAMETERS-1'!$B$5:$J$44,3,FALSE) + ABSYLD1!BL8*(1-VLOOKUP(ABSYLD2!BL$4,'[1]INTERNAL PARAMETERS-1'!$B$5:$J$44,5,FALSE))*VLOOKUP(ABSYLD2!BL$4,'[1]INTERNAL PARAMETERS-1'!$B$5:$J$44,8,FALSE)*VLOOKUP(ABSYLD2!BL$4,'[1]INTERNAL PARAMETERS-1'!$B$5:$J$44,3,FALSE)</f>
        <v>1.7194601824053932</v>
      </c>
      <c r="BM8" s="47">
        <f>ABSYLD1!BM8*VLOOKUP(ABSYLD2!BM$4,'[1]INTERNAL PARAMETERS-1'!$B$5:$J$44,5,FALSE)*VLOOKUP(ABSYLD2!BM$4,'[1]INTERNAL PARAMETERS-1'!$B$5:$J$44,6,FALSE)*VLOOKUP(ABSYLD2!BM$4,'[1]INTERNAL PARAMETERS-1'!$B$5:$J$44,3,FALSE) + ABSYLD1!BM8*(1-VLOOKUP(ABSYLD2!BM$4,'[1]INTERNAL PARAMETERS-1'!$B$5:$J$44,5,FALSE))*VLOOKUP(ABSYLD2!BM$4,'[1]INTERNAL PARAMETERS-1'!$B$5:$J$44,8,FALSE)*VLOOKUP(ABSYLD2!BM$4,'[1]INTERNAL PARAMETERS-1'!$B$5:$J$44,3,FALSE)</f>
        <v>0.16554005155454529</v>
      </c>
      <c r="BN8" s="47">
        <f>ABSYLD1!BN8*VLOOKUP(ABSYLD2!BN$4,'[1]INTERNAL PARAMETERS-1'!$B$5:$J$44,5,FALSE)*VLOOKUP(ABSYLD2!BN$4,'[1]INTERNAL PARAMETERS-1'!$B$5:$J$44,6,FALSE)*VLOOKUP(ABSYLD2!BN$4,'[1]INTERNAL PARAMETERS-1'!$B$5:$J$44,3,FALSE) + ABSYLD1!BN8*(1-VLOOKUP(ABSYLD2!BN$4,'[1]INTERNAL PARAMETERS-1'!$B$5:$J$44,5,FALSE))*VLOOKUP(ABSYLD2!BN$4,'[1]INTERNAL PARAMETERS-1'!$B$5:$J$44,8,FALSE)*VLOOKUP(ABSYLD2!BN$4,'[1]INTERNAL PARAMETERS-1'!$B$5:$J$44,3,FALSE)</f>
        <v>0.82968773097738879</v>
      </c>
      <c r="BO8" s="47">
        <f>ABSYLD1!BO8*VLOOKUP(ABSYLD2!BO$4,'[1]INTERNAL PARAMETERS-1'!$B$5:$J$44,5,FALSE)*VLOOKUP(ABSYLD2!BO$4,'[1]INTERNAL PARAMETERS-1'!$B$5:$J$44,6,FALSE)*VLOOKUP(ABSYLD2!BO$4,'[1]INTERNAL PARAMETERS-1'!$B$5:$J$44,3,FALSE) + ABSYLD1!BO8*(1-VLOOKUP(ABSYLD2!BO$4,'[1]INTERNAL PARAMETERS-1'!$B$5:$J$44,5,FALSE))*VLOOKUP(ABSYLD2!BO$4,'[1]INTERNAL PARAMETERS-1'!$B$5:$J$44,8,FALSE)*VLOOKUP(ABSYLD2!BO$4,'[1]INTERNAL PARAMETERS-1'!$B$5:$J$44,3,FALSE)</f>
        <v>0.9952815501536183</v>
      </c>
      <c r="BP8" s="47">
        <f>ABSYLD1!BP8*VLOOKUP(ABSYLD2!BP$4,'[1]INTERNAL PARAMETERS-1'!$B$5:$J$44,5,FALSE)*VLOOKUP(ABSYLD2!BP$4,'[1]INTERNAL PARAMETERS-1'!$B$5:$J$44,6,FALSE)*VLOOKUP(ABSYLD2!BP$4,'[1]INTERNAL PARAMETERS-1'!$B$5:$J$44,3,FALSE) + ABSYLD1!BP8*(1-VLOOKUP(ABSYLD2!BP$4,'[1]INTERNAL PARAMETERS-1'!$B$5:$J$44,5,FALSE))*VLOOKUP(ABSYLD2!BP$4,'[1]INTERNAL PARAMETERS-1'!$B$5:$J$44,8,FALSE)*VLOOKUP(ABSYLD2!BP$4,'[1]INTERNAL PARAMETERS-1'!$B$5:$J$44,3,FALSE)</f>
        <v>9.5749457628837201E-2</v>
      </c>
      <c r="BQ8" s="47">
        <f>ABSYLD1!BQ8*VLOOKUP(ABSYLD2!BQ$4,'[1]INTERNAL PARAMETERS-1'!$B$5:$J$44,5,FALSE)*VLOOKUP(ABSYLD2!BQ$4,'[1]INTERNAL PARAMETERS-1'!$B$5:$J$44,6,FALSE)*VLOOKUP(ABSYLD2!BQ$4,'[1]INTERNAL PARAMETERS-1'!$B$5:$J$44,3,FALSE) + ABSYLD1!BQ8*(1-VLOOKUP(ABSYLD2!BQ$4,'[1]INTERNAL PARAMETERS-1'!$B$5:$J$44,5,FALSE))*VLOOKUP(ABSYLD2!BQ$4,'[1]INTERNAL PARAMETERS-1'!$B$5:$J$44,8,FALSE)*VLOOKUP(ABSYLD2!BQ$4,'[1]INTERNAL PARAMETERS-1'!$B$5:$J$44,3,FALSE)</f>
        <v>3.3740050156543129</v>
      </c>
      <c r="BR8" s="47">
        <f>ABSYLD1!BR8*VLOOKUP(ABSYLD2!BR$4,'[1]INTERNAL PARAMETERS-1'!$B$5:$J$44,5,FALSE)*VLOOKUP(ABSYLD2!BR$4,'[1]INTERNAL PARAMETERS-1'!$B$5:$J$44,6,FALSE)*VLOOKUP(ABSYLD2!BR$4,'[1]INTERNAL PARAMETERS-1'!$B$5:$J$44,3,FALSE) + ABSYLD1!BR8*(1-VLOOKUP(ABSYLD2!BR$4,'[1]INTERNAL PARAMETERS-1'!$B$5:$J$44,5,FALSE))*VLOOKUP(ABSYLD2!BR$4,'[1]INTERNAL PARAMETERS-1'!$B$5:$J$44,8,FALSE)*VLOOKUP(ABSYLD2!BR$4,'[1]INTERNAL PARAMETERS-1'!$B$5:$J$44,3,FALSE)</f>
        <v>0.1627239155893441</v>
      </c>
      <c r="BS8" s="47">
        <f>ABSYLD1!BS8*VLOOKUP(ABSYLD2!BS$4,'[1]INTERNAL PARAMETERS-1'!$B$5:$J$44,5,FALSE)*VLOOKUP(ABSYLD2!BS$4,'[1]INTERNAL PARAMETERS-1'!$B$5:$J$44,6,FALSE)*VLOOKUP(ABSYLD2!BS$4,'[1]INTERNAL PARAMETERS-1'!$B$5:$J$44,3,FALSE) + ABSYLD1!BS8*(1-VLOOKUP(ABSYLD2!BS$4,'[1]INTERNAL PARAMETERS-1'!$B$5:$J$44,5,FALSE))*VLOOKUP(ABSYLD2!BS$4,'[1]INTERNAL PARAMETERS-1'!$B$5:$J$44,8,FALSE)*VLOOKUP(ABSYLD2!BS$4,'[1]INTERNAL PARAMETERS-1'!$B$5:$J$44,3,FALSE)</f>
        <v>8.7025126635416616E-3</v>
      </c>
      <c r="BT8" s="47">
        <f>ABSYLD1!BT8*VLOOKUP(ABSYLD2!BT$4,'[1]INTERNAL PARAMETERS-1'!$B$5:$J$44,5,FALSE)*VLOOKUP(ABSYLD2!BT$4,'[1]INTERNAL PARAMETERS-1'!$B$5:$J$44,6,FALSE)*VLOOKUP(ABSYLD2!BT$4,'[1]INTERNAL PARAMETERS-1'!$B$5:$J$44,3,FALSE) + ABSYLD1!BT8*(1-VLOOKUP(ABSYLD2!BT$4,'[1]INTERNAL PARAMETERS-1'!$B$5:$J$44,5,FALSE))*VLOOKUP(ABSYLD2!BT$4,'[1]INTERNAL PARAMETERS-1'!$B$5:$J$44,8,FALSE)*VLOOKUP(ABSYLD2!BT$4,'[1]INTERNAL PARAMETERS-1'!$B$5:$J$44,3,FALSE)</f>
        <v>0</v>
      </c>
      <c r="BU8" s="47">
        <f>ABSYLD1!BU8*VLOOKUP(ABSYLD2!BU$4,'[1]INTERNAL PARAMETERS-1'!$B$5:$J$44,5,FALSE)*VLOOKUP(ABSYLD2!BU$4,'[1]INTERNAL PARAMETERS-1'!$B$5:$J$44,6,FALSE)*VLOOKUP(ABSYLD2!BU$4,'[1]INTERNAL PARAMETERS-1'!$B$5:$J$44,3,FALSE) + ABSYLD1!BU8*(1-VLOOKUP(ABSYLD2!BU$4,'[1]INTERNAL PARAMETERS-1'!$B$5:$J$44,5,FALSE))*VLOOKUP(ABSYLD2!BU$4,'[1]INTERNAL PARAMETERS-1'!$B$5:$J$44,8,FALSE)*VLOOKUP(ABSYLD2!BU$4,'[1]INTERNAL PARAMETERS-1'!$B$5:$J$44,3,FALSE)</f>
        <v>0</v>
      </c>
      <c r="BV8" s="47">
        <f>ABSYLD1!BV8*VLOOKUP(ABSYLD2!BV$4,'[1]INTERNAL PARAMETERS-1'!$B$5:$J$44,5,FALSE)*VLOOKUP(ABSYLD2!BV$4,'[1]INTERNAL PARAMETERS-1'!$B$5:$J$44,6,FALSE)*VLOOKUP(ABSYLD2!BV$4,'[1]INTERNAL PARAMETERS-1'!$B$5:$J$44,3,FALSE) + ABSYLD1!BV8*(1-VLOOKUP(ABSYLD2!BV$4,'[1]INTERNAL PARAMETERS-1'!$B$5:$J$44,5,FALSE))*VLOOKUP(ABSYLD2!BV$4,'[1]INTERNAL PARAMETERS-1'!$B$5:$J$44,8,FALSE)*VLOOKUP(ABSYLD2!BV$4,'[1]INTERNAL PARAMETERS-1'!$B$5:$J$44,3,FALSE)</f>
        <v>0</v>
      </c>
      <c r="BW8" s="47">
        <f>ABSYLD1!BW8*VLOOKUP(ABSYLD2!BW$4,'[1]INTERNAL PARAMETERS-1'!$B$5:$J$44,5,FALSE)*VLOOKUP(ABSYLD2!BW$4,'[1]INTERNAL PARAMETERS-1'!$B$5:$J$44,6,FALSE)*VLOOKUP(ABSYLD2!BW$4,'[1]INTERNAL PARAMETERS-1'!$B$5:$J$44,3,FALSE) + ABSYLD1!BW8*(1-VLOOKUP(ABSYLD2!BW$4,'[1]INTERNAL PARAMETERS-1'!$B$5:$J$44,5,FALSE))*VLOOKUP(ABSYLD2!BW$4,'[1]INTERNAL PARAMETERS-1'!$B$5:$J$44,8,FALSE)*VLOOKUP(ABSYLD2!BW$4,'[1]INTERNAL PARAMETERS-1'!$B$5:$J$44,3,FALSE)</f>
        <v>0</v>
      </c>
      <c r="BX8" s="47">
        <f>ABSYLD1!BX8*VLOOKUP(ABSYLD2!BX$4,'[1]INTERNAL PARAMETERS-1'!$B$5:$J$44,5,FALSE)*VLOOKUP(ABSYLD2!BX$4,'[1]INTERNAL PARAMETERS-1'!$B$5:$J$44,6,FALSE)*VLOOKUP(ABSYLD2!BX$4,'[1]INTERNAL PARAMETERS-1'!$B$5:$J$44,3,FALSE) + ABSYLD1!BX8*(1-VLOOKUP(ABSYLD2!BX$4,'[1]INTERNAL PARAMETERS-1'!$B$5:$J$44,5,FALSE))*VLOOKUP(ABSYLD2!BX$4,'[1]INTERNAL PARAMETERS-1'!$B$5:$J$44,8,FALSE)*VLOOKUP(ABSYLD2!BX$4,'[1]INTERNAL PARAMETERS-1'!$B$5:$J$44,3,FALSE)</f>
        <v>0</v>
      </c>
      <c r="BY8" s="47">
        <f>ABSYLD1!BY8*VLOOKUP(ABSYLD2!BY$4,'[1]INTERNAL PARAMETERS-1'!$B$5:$J$44,5,FALSE)*VLOOKUP(ABSYLD2!BY$4,'[1]INTERNAL PARAMETERS-1'!$B$5:$J$44,6,FALSE)*VLOOKUP(ABSYLD2!BY$4,'[1]INTERNAL PARAMETERS-1'!$B$5:$J$44,3,FALSE) + ABSYLD1!BY8*(1-VLOOKUP(ABSYLD2!BY$4,'[1]INTERNAL PARAMETERS-1'!$B$5:$J$44,5,FALSE))*VLOOKUP(ABSYLD2!BY$4,'[1]INTERNAL PARAMETERS-1'!$B$5:$J$44,8,FALSE)*VLOOKUP(ABSYLD2!BY$4,'[1]INTERNAL PARAMETERS-1'!$B$5:$J$44,3,FALSE)</f>
        <v>0</v>
      </c>
      <c r="BZ8" s="47">
        <f>ABSYLD1!BZ8*VLOOKUP(ABSYLD2!BZ$4,'[1]INTERNAL PARAMETERS-1'!$B$5:$J$44,5,FALSE)*VLOOKUP(ABSYLD2!BZ$4,'[1]INTERNAL PARAMETERS-1'!$B$5:$J$44,6,FALSE)*VLOOKUP(ABSYLD2!BZ$4,'[1]INTERNAL PARAMETERS-1'!$B$5:$J$44,3,FALSE) + ABSYLD1!BZ8*(1-VLOOKUP(ABSYLD2!BZ$4,'[1]INTERNAL PARAMETERS-1'!$B$5:$J$44,5,FALSE))*VLOOKUP(ABSYLD2!BZ$4,'[1]INTERNAL PARAMETERS-1'!$B$5:$J$44,8,FALSE)*VLOOKUP(ABSYLD2!BZ$4,'[1]INTERNAL PARAMETERS-1'!$B$5:$J$44,3,FALSE)</f>
        <v>1.3379698832206048E-2</v>
      </c>
      <c r="CA8" s="47">
        <f>ABSYLD1!CA8*VLOOKUP(ABSYLD2!CA$4,'[1]INTERNAL PARAMETERS-1'!$B$5:$J$44,5,FALSE)*VLOOKUP(ABSYLD2!CA$4,'[1]INTERNAL PARAMETERS-1'!$B$5:$J$44,6,FALSE)*VLOOKUP(ABSYLD2!CA$4,'[1]INTERNAL PARAMETERS-1'!$B$5:$J$44,3,FALSE) + ABSYLD1!CA8*(1-VLOOKUP(ABSYLD2!CA$4,'[1]INTERNAL PARAMETERS-1'!$B$5:$J$44,5,FALSE))*VLOOKUP(ABSYLD2!CA$4,'[1]INTERNAL PARAMETERS-1'!$B$5:$J$44,8,FALSE)*VLOOKUP(ABSYLD2!CA$4,'[1]INTERNAL PARAMETERS-1'!$B$5:$J$44,3,FALSE)</f>
        <v>0</v>
      </c>
      <c r="CB8" s="47">
        <f>ABSYLD1!CB8*VLOOKUP(ABSYLD2!CB$4,'[1]INTERNAL PARAMETERS-1'!$B$5:$J$44,5,FALSE)*VLOOKUP(ABSYLD2!CB$4,'[1]INTERNAL PARAMETERS-1'!$B$5:$J$44,6,FALSE)*VLOOKUP(ABSYLD2!CB$4,'[1]INTERNAL PARAMETERS-1'!$B$5:$J$44,3,FALSE) + ABSYLD1!CB8*(1-VLOOKUP(ABSYLD2!CB$4,'[1]INTERNAL PARAMETERS-1'!$B$5:$J$44,5,FALSE))*VLOOKUP(ABSYLD2!CB$4,'[1]INTERNAL PARAMETERS-1'!$B$5:$J$44,8,FALSE)*VLOOKUP(ABSYLD2!CB$4,'[1]INTERNAL PARAMETERS-1'!$B$5:$J$44,3,FALSE)</f>
        <v>0</v>
      </c>
      <c r="CC8" s="47">
        <f>ABSYLD1!CC8*VLOOKUP(ABSYLD2!CC$4,'[1]INTERNAL PARAMETERS-1'!$B$5:$J$44,5,FALSE)*VLOOKUP(ABSYLD2!CC$4,'[1]INTERNAL PARAMETERS-1'!$B$5:$J$44,6,FALSE)*VLOOKUP(ABSYLD2!CC$4,'[1]INTERNAL PARAMETERS-1'!$B$5:$J$44,3,FALSE) + ABSYLD1!CC8*(1-VLOOKUP(ABSYLD2!CC$4,'[1]INTERNAL PARAMETERS-1'!$B$5:$J$44,5,FALSE))*VLOOKUP(ABSYLD2!CC$4,'[1]INTERNAL PARAMETERS-1'!$B$5:$J$44,8,FALSE)*VLOOKUP(ABSYLD2!CC$4,'[1]INTERNAL PARAMETERS-1'!$B$5:$J$44,3,FALSE)</f>
        <v>1.3125296150967216E-2</v>
      </c>
      <c r="CD8" s="47">
        <f>ABSYLD1!CD8*VLOOKUP(ABSYLD2!CD$4,'[1]INTERNAL PARAMETERS-1'!$B$5:$J$44,5,FALSE)*VLOOKUP(ABSYLD2!CD$4,'[1]INTERNAL PARAMETERS-1'!$B$5:$J$44,6,FALSE)*VLOOKUP(ABSYLD2!CD$4,'[1]INTERNAL PARAMETERS-1'!$B$5:$J$44,3,FALSE) + ABSYLD1!CD8*(1-VLOOKUP(ABSYLD2!CD$4,'[1]INTERNAL PARAMETERS-1'!$B$5:$J$44,5,FALSE))*VLOOKUP(ABSYLD2!CD$4,'[1]INTERNAL PARAMETERS-1'!$B$5:$J$44,8,FALSE)*VLOOKUP(ABSYLD2!CD$4,'[1]INTERNAL PARAMETERS-1'!$B$5:$J$44,3,FALSE)</f>
        <v>7.4884633097937608E-2</v>
      </c>
      <c r="CE8" s="47">
        <f>ABSYLD1!CE8*VLOOKUP(ABSYLD2!CE$4,'[1]INTERNAL PARAMETERS-1'!$B$5:$J$44,5,FALSE)*VLOOKUP(ABSYLD2!CE$4,'[1]INTERNAL PARAMETERS-1'!$B$5:$J$44,6,FALSE)*VLOOKUP(ABSYLD2!CE$4,'[1]INTERNAL PARAMETERS-1'!$B$5:$J$44,3,FALSE) + ABSYLD1!CE8*(1-VLOOKUP(ABSYLD2!CE$4,'[1]INTERNAL PARAMETERS-1'!$B$5:$J$44,5,FALSE))*VLOOKUP(ABSYLD2!CE$4,'[1]INTERNAL PARAMETERS-1'!$B$5:$J$44,8,FALSE)*VLOOKUP(ABSYLD2!CE$4,'[1]INTERNAL PARAMETERS-1'!$B$5:$J$44,3,FALSE)</f>
        <v>6.4590798805483379E-2</v>
      </c>
      <c r="CF8" s="47">
        <f>ABSYLD1!CF8*VLOOKUP(ABSYLD2!CF$4,'[1]INTERNAL PARAMETERS-1'!$B$5:$J$44,5,FALSE)*VLOOKUP(ABSYLD2!CF$4,'[1]INTERNAL PARAMETERS-1'!$B$5:$J$44,6,FALSE)*VLOOKUP(ABSYLD2!CF$4,'[1]INTERNAL PARAMETERS-1'!$B$5:$J$44,3,FALSE) + ABSYLD1!CF8*(1-VLOOKUP(ABSYLD2!CF$4,'[1]INTERNAL PARAMETERS-1'!$B$5:$J$44,5,FALSE))*VLOOKUP(ABSYLD2!CF$4,'[1]INTERNAL PARAMETERS-1'!$B$5:$J$44,8,FALSE)*VLOOKUP(ABSYLD2!CF$4,'[1]INTERNAL PARAMETERS-1'!$B$5:$J$44,3,FALSE)</f>
        <v>8.3569976461415479E-2</v>
      </c>
      <c r="CG8" s="47">
        <f>ABSYLD1!CG8*VLOOKUP(ABSYLD2!CG$4,'[1]INTERNAL PARAMETERS-1'!$B$5:$J$44,5,FALSE)*VLOOKUP(ABSYLD2!CG$4,'[1]INTERNAL PARAMETERS-1'!$B$5:$J$44,6,FALSE)*VLOOKUP(ABSYLD2!CG$4,'[1]INTERNAL PARAMETERS-1'!$B$5:$J$44,3,FALSE) + ABSYLD1!CG8*(1-VLOOKUP(ABSYLD2!CG$4,'[1]INTERNAL PARAMETERS-1'!$B$5:$J$44,5,FALSE))*VLOOKUP(ABSYLD2!CG$4,'[1]INTERNAL PARAMETERS-1'!$B$5:$J$44,8,FALSE)*VLOOKUP(ABSYLD2!CG$4,'[1]INTERNAL PARAMETERS-1'!$B$5:$J$44,3,FALSE)</f>
        <v>8.8645166615456002E-4</v>
      </c>
      <c r="CH8" s="46">
        <f>ABSYLD1!CH8*VLOOKUP(ABSYLD2!CH$4,'[1]INTERNAL PARAMETERS-1'!$B$5:$J$44,5,FALSE)*VLOOKUP(ABSYLD2!CH$4,'[1]INTERNAL PARAMETERS-1'!$B$5:$J$44,6,FALSE)*VLOOKUP(ABSYLD2!CH$4,'[1]INTERNAL PARAMETERS-1'!$B$5:$J$44,3,FALSE) + ABSYLD1!CH8*(1-VLOOKUP(ABSYLD2!CH$4,'[1]INTERNAL PARAMETERS-1'!$B$5:$J$44,5,FALSE))*VLOOKUP(ABSYLD2!CH$4,'[1]INTERNAL PARAMETERS-1'!$B$5:$J$44,8,FALSE)*VLOOKUP(ABSYLD2!CH$4,'[1]INTERNAL PARAMETERS-1'!$B$5:$J$44,3,FALSE)</f>
        <v>0</v>
      </c>
      <c r="CJ8" s="48">
        <f t="shared" si="0"/>
        <v>2330.9002914683633</v>
      </c>
      <c r="CK8" s="46">
        <f t="shared" si="1"/>
        <v>44.749920452643039</v>
      </c>
    </row>
    <row r="9" spans="2:89">
      <c r="B9" s="61" t="s">
        <v>5</v>
      </c>
      <c r="C9" s="60" t="s">
        <v>89</v>
      </c>
      <c r="D9" s="60" t="s">
        <v>84</v>
      </c>
      <c r="E9" s="137">
        <f>ABS!AL9</f>
        <v>6893.845387135314</v>
      </c>
      <c r="F9" s="62">
        <f>'[1]INTERNAL PARAMETERS-1'!M9</f>
        <v>63.875</v>
      </c>
      <c r="G9" s="48">
        <f>ABSYLD1!G9*VLOOKUP(ABSYLD2!G$4,'[1]INTERNAL PARAMETERS-1'!$B$5:$J$44,5,FALSE)*VLOOKUP(ABSYLD2!G$4,'[1]INTERNAL PARAMETERS-1'!$B$5:$J$44,7,FALSE)*ABSYLD2!$F9 + ABSYLD1!G9*(1-VLOOKUP(ABSYLD2!G$4,'[1]INTERNAL PARAMETERS-1'!$B$5:$J$44,5,FALSE))*VLOOKUP(ABSYLD2!G$4,'[1]INTERNAL PARAMETERS-1'!$B$5:$J$44,9,FALSE)*ABSYLD2!$F9</f>
        <v>1610.954449117399</v>
      </c>
      <c r="H9" s="47">
        <f>ABSYLD1!H9*VLOOKUP(ABSYLD2!H$4,'[1]INTERNAL PARAMETERS-1'!$B$5:$J$44,5,FALSE)*VLOOKUP(ABSYLD2!H$4,'[1]INTERNAL PARAMETERS-1'!$B$5:$J$44,7,FALSE)*ABSYLD2!$F9 + ABSYLD1!H9*(1-VLOOKUP(ABSYLD2!H$4,'[1]INTERNAL PARAMETERS-1'!$B$5:$J$44,5,FALSE))*VLOOKUP(ABSYLD2!H$4,'[1]INTERNAL PARAMETERS-1'!$B$5:$J$44,9,FALSE)*ABSYLD2!$F9</f>
        <v>990.28588333934908</v>
      </c>
      <c r="I9" s="47">
        <f>ABSYLD1!I9*VLOOKUP(ABSYLD2!I$4,'[1]INTERNAL PARAMETERS-1'!$B$5:$J$44,5,FALSE)*VLOOKUP(ABSYLD2!I$4,'[1]INTERNAL PARAMETERS-1'!$B$5:$J$44,7,FALSE)*ABSYLD2!$F9 + ABSYLD1!I9*(1-VLOOKUP(ABSYLD2!I$4,'[1]INTERNAL PARAMETERS-1'!$B$5:$J$44,5,FALSE))*VLOOKUP(ABSYLD2!I$4,'[1]INTERNAL PARAMETERS-1'!$B$5:$J$44,9,FALSE)*ABSYLD2!$F9</f>
        <v>1176.1877388614257</v>
      </c>
      <c r="J9" s="47">
        <f>ABSYLD1!J9*VLOOKUP(ABSYLD2!J$4,'[1]INTERNAL PARAMETERS-1'!$B$5:$J$44,5,FALSE)*VLOOKUP(ABSYLD2!J$4,'[1]INTERNAL PARAMETERS-1'!$B$5:$J$44,7,FALSE)*ABSYLD2!$F9 + ABSYLD1!J9*(1-VLOOKUP(ABSYLD2!J$4,'[1]INTERNAL PARAMETERS-1'!$B$5:$J$44,5,FALSE))*VLOOKUP(ABSYLD2!J$4,'[1]INTERNAL PARAMETERS-1'!$B$5:$J$44,9,FALSE)*ABSYLD2!$F9</f>
        <v>0</v>
      </c>
      <c r="K9" s="47">
        <f>ABSYLD1!K9*VLOOKUP(ABSYLD2!K$4,'[1]INTERNAL PARAMETERS-1'!$B$5:$J$44,5,FALSE)*VLOOKUP(ABSYLD2!K$4,'[1]INTERNAL PARAMETERS-1'!$B$5:$J$44,7,FALSE)*ABSYLD2!$F9 + ABSYLD1!K9*(1-VLOOKUP(ABSYLD2!K$4,'[1]INTERNAL PARAMETERS-1'!$B$5:$J$44,5,FALSE))*VLOOKUP(ABSYLD2!K$4,'[1]INTERNAL PARAMETERS-1'!$B$5:$J$44,9,FALSE)*ABSYLD2!$F9</f>
        <v>6.5926157968870802</v>
      </c>
      <c r="L9" s="47">
        <f>ABSYLD1!L9*VLOOKUP(ABSYLD2!L$4,'[1]INTERNAL PARAMETERS-1'!$B$5:$J$44,5,FALSE)*VLOOKUP(ABSYLD2!L$4,'[1]INTERNAL PARAMETERS-1'!$B$5:$J$44,7,FALSE)*ABSYLD2!$F9 + ABSYLD1!L9*(1-VLOOKUP(ABSYLD2!L$4,'[1]INTERNAL PARAMETERS-1'!$B$5:$J$44,5,FALSE))*VLOOKUP(ABSYLD2!L$4,'[1]INTERNAL PARAMETERS-1'!$B$5:$J$44,9,FALSE)*ABSYLD2!$F9</f>
        <v>0</v>
      </c>
      <c r="M9" s="47">
        <f>ABSYLD1!M9*VLOOKUP(ABSYLD2!M$4,'[1]INTERNAL PARAMETERS-1'!$B$5:$J$44,5,FALSE)*VLOOKUP(ABSYLD2!M$4,'[1]INTERNAL PARAMETERS-1'!$B$5:$J$44,7,FALSE)*ABSYLD2!$F9 + ABSYLD1!M9*(1-VLOOKUP(ABSYLD2!M$4,'[1]INTERNAL PARAMETERS-1'!$B$5:$J$44,5,FALSE))*VLOOKUP(ABSYLD2!M$4,'[1]INTERNAL PARAMETERS-1'!$B$5:$J$44,9,FALSE)*ABSYLD2!$F9</f>
        <v>18.200296056661319</v>
      </c>
      <c r="N9" s="47">
        <f>ABSYLD1!N9*VLOOKUP(ABSYLD2!N$4,'[1]INTERNAL PARAMETERS-1'!$B$5:$J$44,5,FALSE)*VLOOKUP(ABSYLD2!N$4,'[1]INTERNAL PARAMETERS-1'!$B$5:$J$44,7,FALSE)*ABSYLD2!$F9 + ABSYLD1!N9*(1-VLOOKUP(ABSYLD2!N$4,'[1]INTERNAL PARAMETERS-1'!$B$5:$J$44,5,FALSE))*VLOOKUP(ABSYLD2!N$4,'[1]INTERNAL PARAMETERS-1'!$B$5:$J$44,9,FALSE)*ABSYLD2!$F9</f>
        <v>7.3687888079002066</v>
      </c>
      <c r="O9" s="47">
        <f>ABSYLD1!O9*VLOOKUP(ABSYLD2!O$4,'[1]INTERNAL PARAMETERS-1'!$B$5:$J$44,5,FALSE)*VLOOKUP(ABSYLD2!O$4,'[1]INTERNAL PARAMETERS-1'!$B$5:$J$44,7,FALSE)*ABSYLD2!$F9 + ABSYLD1!O9*(1-VLOOKUP(ABSYLD2!O$4,'[1]INTERNAL PARAMETERS-1'!$B$5:$J$44,5,FALSE))*VLOOKUP(ABSYLD2!O$4,'[1]INTERNAL PARAMETERS-1'!$B$5:$J$44,9,FALSE)*ABSYLD2!$F9</f>
        <v>0</v>
      </c>
      <c r="P9" s="47">
        <f>ABSYLD1!P9*VLOOKUP(ABSYLD2!P$4,'[1]INTERNAL PARAMETERS-1'!$B$5:$J$44,5,FALSE)*VLOOKUP(ABSYLD2!P$4,'[1]INTERNAL PARAMETERS-1'!$B$5:$J$44,7,FALSE)*ABSYLD2!$F9 + ABSYLD1!P9*(1-VLOOKUP(ABSYLD2!P$4,'[1]INTERNAL PARAMETERS-1'!$B$5:$J$44,5,FALSE))*VLOOKUP(ABSYLD2!P$4,'[1]INTERNAL PARAMETERS-1'!$B$5:$J$44,9,FALSE)*ABSYLD2!$F9</f>
        <v>0</v>
      </c>
      <c r="Q9" s="47">
        <f>ABSYLD1!Q9*VLOOKUP(ABSYLD2!Q$4,'[1]INTERNAL PARAMETERS-1'!$B$5:$J$44,5,FALSE)*VLOOKUP(ABSYLD2!Q$4,'[1]INTERNAL PARAMETERS-1'!$B$5:$J$44,7,FALSE)*ABSYLD2!$F9 + ABSYLD1!Q9*(1-VLOOKUP(ABSYLD2!Q$4,'[1]INTERNAL PARAMETERS-1'!$B$5:$J$44,5,FALSE))*VLOOKUP(ABSYLD2!Q$4,'[1]INTERNAL PARAMETERS-1'!$B$5:$J$44,9,FALSE)*ABSYLD2!$F9</f>
        <v>0</v>
      </c>
      <c r="R9" s="47">
        <f>ABSYLD1!R9*VLOOKUP(ABSYLD2!R$4,'[1]INTERNAL PARAMETERS-1'!$B$5:$J$44,5,FALSE)*VLOOKUP(ABSYLD2!R$4,'[1]INTERNAL PARAMETERS-1'!$B$5:$J$44,7,FALSE)*ABSYLD2!$F9 + ABSYLD1!R9*(1-VLOOKUP(ABSYLD2!R$4,'[1]INTERNAL PARAMETERS-1'!$B$5:$J$44,5,FALSE))*VLOOKUP(ABSYLD2!R$4,'[1]INTERNAL PARAMETERS-1'!$B$5:$J$44,9,FALSE)*ABSYLD2!$F9</f>
        <v>5.4701339528604391</v>
      </c>
      <c r="S9" s="47">
        <f>ABSYLD1!S9*VLOOKUP(ABSYLD2!S$4,'[1]INTERNAL PARAMETERS-1'!$B$5:$J$44,5,FALSE)*VLOOKUP(ABSYLD2!S$4,'[1]INTERNAL PARAMETERS-1'!$B$5:$J$44,7,FALSE)*ABSYLD2!$F9 + ABSYLD1!S9*(1-VLOOKUP(ABSYLD2!S$4,'[1]INTERNAL PARAMETERS-1'!$B$5:$J$44,5,FALSE))*VLOOKUP(ABSYLD2!S$4,'[1]INTERNAL PARAMETERS-1'!$B$5:$J$44,9,FALSE)*ABSYLD2!$F9</f>
        <v>158.26352419022572</v>
      </c>
      <c r="T9" s="47">
        <f>ABSYLD1!T9*VLOOKUP(ABSYLD2!T$4,'[1]INTERNAL PARAMETERS-1'!$B$5:$J$44,5,FALSE)*VLOOKUP(ABSYLD2!T$4,'[1]INTERNAL PARAMETERS-1'!$B$5:$J$44,7,FALSE)*ABSYLD2!$F9 + ABSYLD1!T9*(1-VLOOKUP(ABSYLD2!T$4,'[1]INTERNAL PARAMETERS-1'!$B$5:$J$44,5,FALSE))*VLOOKUP(ABSYLD2!T$4,'[1]INTERNAL PARAMETERS-1'!$B$5:$J$44,9,FALSE)*ABSYLD2!$F9</f>
        <v>28.571304369316454</v>
      </c>
      <c r="U9" s="47">
        <f>ABSYLD1!U9*VLOOKUP(ABSYLD2!U$4,'[1]INTERNAL PARAMETERS-1'!$B$5:$J$44,5,FALSE)*VLOOKUP(ABSYLD2!U$4,'[1]INTERNAL PARAMETERS-1'!$B$5:$J$44,7,FALSE)*ABSYLD2!$F9 + ABSYLD1!U9*(1-VLOOKUP(ABSYLD2!U$4,'[1]INTERNAL PARAMETERS-1'!$B$5:$J$44,5,FALSE))*VLOOKUP(ABSYLD2!U$4,'[1]INTERNAL PARAMETERS-1'!$B$5:$J$44,9,FALSE)*ABSYLD2!$F9</f>
        <v>20.97238718806614</v>
      </c>
      <c r="V9" s="47">
        <f>ABSYLD1!V9*VLOOKUP(ABSYLD2!V$4,'[1]INTERNAL PARAMETERS-1'!$B$5:$J$44,5,FALSE)*VLOOKUP(ABSYLD2!V$4,'[1]INTERNAL PARAMETERS-1'!$B$5:$J$44,7,FALSE)*ABSYLD2!$F9 + ABSYLD1!V9*(1-VLOOKUP(ABSYLD2!V$4,'[1]INTERNAL PARAMETERS-1'!$B$5:$J$44,5,FALSE))*VLOOKUP(ABSYLD2!V$4,'[1]INTERNAL PARAMETERS-1'!$B$5:$J$44,9,FALSE)*ABSYLD2!$F9</f>
        <v>142.78115030178884</v>
      </c>
      <c r="W9" s="47">
        <f>ABSYLD1!W9*VLOOKUP(ABSYLD2!W$4,'[1]INTERNAL PARAMETERS-1'!$B$5:$J$44,5,FALSE)*VLOOKUP(ABSYLD2!W$4,'[1]INTERNAL PARAMETERS-1'!$B$5:$J$44,7,FALSE)*ABSYLD2!$F9 + ABSYLD1!W9*(1-VLOOKUP(ABSYLD2!W$4,'[1]INTERNAL PARAMETERS-1'!$B$5:$J$44,5,FALSE))*VLOOKUP(ABSYLD2!W$4,'[1]INTERNAL PARAMETERS-1'!$B$5:$J$44,9,FALSE)*ABSYLD2!$F9</f>
        <v>0</v>
      </c>
      <c r="X9" s="47">
        <f>ABSYLD1!X9*VLOOKUP(ABSYLD2!X$4,'[1]INTERNAL PARAMETERS-1'!$B$5:$J$44,5,FALSE)*VLOOKUP(ABSYLD2!X$4,'[1]INTERNAL PARAMETERS-1'!$B$5:$J$44,7,FALSE)*ABSYLD2!$F9 + ABSYLD1!X9*(1-VLOOKUP(ABSYLD2!X$4,'[1]INTERNAL PARAMETERS-1'!$B$5:$J$44,5,FALSE))*VLOOKUP(ABSYLD2!X$4,'[1]INTERNAL PARAMETERS-1'!$B$5:$J$44,9,FALSE)*ABSYLD2!$F9</f>
        <v>0</v>
      </c>
      <c r="Y9" s="47">
        <f>ABSYLD1!Y9*VLOOKUP(ABSYLD2!Y$4,'[1]INTERNAL PARAMETERS-1'!$B$5:$J$44,5,FALSE)*VLOOKUP(ABSYLD2!Y$4,'[1]INTERNAL PARAMETERS-1'!$B$5:$J$44,7,FALSE)*ABSYLD2!$F9 + ABSYLD1!Y9*(1-VLOOKUP(ABSYLD2!Y$4,'[1]INTERNAL PARAMETERS-1'!$B$5:$J$44,5,FALSE))*VLOOKUP(ABSYLD2!Y$4,'[1]INTERNAL PARAMETERS-1'!$B$5:$J$44,9,FALSE)*ABSYLD2!$F9</f>
        <v>0</v>
      </c>
      <c r="Z9" s="47">
        <f>ABSYLD1!Z9*VLOOKUP(ABSYLD2!Z$4,'[1]INTERNAL PARAMETERS-1'!$B$5:$J$44,5,FALSE)*VLOOKUP(ABSYLD2!Z$4,'[1]INTERNAL PARAMETERS-1'!$B$5:$J$44,7,FALSE)*ABSYLD2!$F9 + ABSYLD1!Z9*(1-VLOOKUP(ABSYLD2!Z$4,'[1]INTERNAL PARAMETERS-1'!$B$5:$J$44,5,FALSE))*VLOOKUP(ABSYLD2!Z$4,'[1]INTERNAL PARAMETERS-1'!$B$5:$J$44,9,FALSE)*ABSYLD2!$F9</f>
        <v>0</v>
      </c>
      <c r="AA9" s="47">
        <f>ABSYLD1!AA9*VLOOKUP(ABSYLD2!AA$4,'[1]INTERNAL PARAMETERS-1'!$B$5:$J$44,5,FALSE)*VLOOKUP(ABSYLD2!AA$4,'[1]INTERNAL PARAMETERS-1'!$B$5:$J$44,7,FALSE)*ABSYLD2!$F9 + ABSYLD1!AA9*(1-VLOOKUP(ABSYLD2!AA$4,'[1]INTERNAL PARAMETERS-1'!$B$5:$J$44,5,FALSE))*VLOOKUP(ABSYLD2!AA$4,'[1]INTERNAL PARAMETERS-1'!$B$5:$J$44,9,FALSE)*ABSYLD2!$F9</f>
        <v>0</v>
      </c>
      <c r="AB9" s="47">
        <f>ABSYLD1!AB9*VLOOKUP(ABSYLD2!AB$4,'[1]INTERNAL PARAMETERS-1'!$B$5:$J$44,5,FALSE)*VLOOKUP(ABSYLD2!AB$4,'[1]INTERNAL PARAMETERS-1'!$B$5:$J$44,7,FALSE)*ABSYLD2!$F9 + ABSYLD1!AB9*(1-VLOOKUP(ABSYLD2!AB$4,'[1]INTERNAL PARAMETERS-1'!$B$5:$J$44,5,FALSE))*VLOOKUP(ABSYLD2!AB$4,'[1]INTERNAL PARAMETERS-1'!$B$5:$J$44,9,FALSE)*ABSYLD2!$F9</f>
        <v>0</v>
      </c>
      <c r="AC9" s="47">
        <f>ABSYLD1!AC9*VLOOKUP(ABSYLD2!AC$4,'[1]INTERNAL PARAMETERS-1'!$B$5:$J$44,5,FALSE)*VLOOKUP(ABSYLD2!AC$4,'[1]INTERNAL PARAMETERS-1'!$B$5:$J$44,7,FALSE)*ABSYLD2!$F9 + ABSYLD1!AC9*(1-VLOOKUP(ABSYLD2!AC$4,'[1]INTERNAL PARAMETERS-1'!$B$5:$J$44,5,FALSE))*VLOOKUP(ABSYLD2!AC$4,'[1]INTERNAL PARAMETERS-1'!$B$5:$J$44,9,FALSE)*ABSYLD2!$F9</f>
        <v>0</v>
      </c>
      <c r="AD9" s="47">
        <f>ABSYLD1!AD9*VLOOKUP(ABSYLD2!AD$4,'[1]INTERNAL PARAMETERS-1'!$B$5:$J$44,5,FALSE)*VLOOKUP(ABSYLD2!AD$4,'[1]INTERNAL PARAMETERS-1'!$B$5:$J$44,7,FALSE)*ABSYLD2!$F9 + ABSYLD1!AD9*(1-VLOOKUP(ABSYLD2!AD$4,'[1]INTERNAL PARAMETERS-1'!$B$5:$J$44,5,FALSE))*VLOOKUP(ABSYLD2!AD$4,'[1]INTERNAL PARAMETERS-1'!$B$5:$J$44,9,FALSE)*ABSYLD2!$F9</f>
        <v>0</v>
      </c>
      <c r="AE9" s="47">
        <f>ABSYLD1!AE9*VLOOKUP(ABSYLD2!AE$4,'[1]INTERNAL PARAMETERS-1'!$B$5:$J$44,5,FALSE)*VLOOKUP(ABSYLD2!AE$4,'[1]INTERNAL PARAMETERS-1'!$B$5:$J$44,7,FALSE)*ABSYLD2!$F9 + ABSYLD1!AE9*(1-VLOOKUP(ABSYLD2!AE$4,'[1]INTERNAL PARAMETERS-1'!$B$5:$J$44,5,FALSE))*VLOOKUP(ABSYLD2!AE$4,'[1]INTERNAL PARAMETERS-1'!$B$5:$J$44,9,FALSE)*ABSYLD2!$F9</f>
        <v>0</v>
      </c>
      <c r="AF9" s="47">
        <f>ABSYLD1!AF9*VLOOKUP(ABSYLD2!AF$4,'[1]INTERNAL PARAMETERS-1'!$B$5:$J$44,5,FALSE)*VLOOKUP(ABSYLD2!AF$4,'[1]INTERNAL PARAMETERS-1'!$B$5:$J$44,7,FALSE)*ABSYLD2!$F9 + ABSYLD1!AF9*(1-VLOOKUP(ABSYLD2!AF$4,'[1]INTERNAL PARAMETERS-1'!$B$5:$J$44,5,FALSE))*VLOOKUP(ABSYLD2!AF$4,'[1]INTERNAL PARAMETERS-1'!$B$5:$J$44,9,FALSE)*ABSYLD2!$F9</f>
        <v>0.95312539774652394</v>
      </c>
      <c r="AG9" s="47">
        <f>ABSYLD1!AG9*VLOOKUP(ABSYLD2!AG$4,'[1]INTERNAL PARAMETERS-1'!$B$5:$J$44,5,FALSE)*VLOOKUP(ABSYLD2!AG$4,'[1]INTERNAL PARAMETERS-1'!$B$5:$J$44,7,FALSE)*ABSYLD2!$F9 + ABSYLD1!AG9*(1-VLOOKUP(ABSYLD2!AG$4,'[1]INTERNAL PARAMETERS-1'!$B$5:$J$44,5,FALSE))*VLOOKUP(ABSYLD2!AG$4,'[1]INTERNAL PARAMETERS-1'!$B$5:$J$44,9,FALSE)*ABSYLD2!$F9</f>
        <v>0</v>
      </c>
      <c r="AH9" s="47">
        <f>ABSYLD1!AH9*VLOOKUP(ABSYLD2!AH$4,'[1]INTERNAL PARAMETERS-1'!$B$5:$J$44,5,FALSE)*VLOOKUP(ABSYLD2!AH$4,'[1]INTERNAL PARAMETERS-1'!$B$5:$J$44,7,FALSE)*ABSYLD2!$F9 + ABSYLD1!AH9*(1-VLOOKUP(ABSYLD2!AH$4,'[1]INTERNAL PARAMETERS-1'!$B$5:$J$44,5,FALSE))*VLOOKUP(ABSYLD2!AH$4,'[1]INTERNAL PARAMETERS-1'!$B$5:$J$44,9,FALSE)*ABSYLD2!$F9</f>
        <v>0.26883024039004522</v>
      </c>
      <c r="AI9" s="47">
        <f>ABSYLD1!AI9*VLOOKUP(ABSYLD2!AI$4,'[1]INTERNAL PARAMETERS-1'!$B$5:$J$44,5,FALSE)*VLOOKUP(ABSYLD2!AI$4,'[1]INTERNAL PARAMETERS-1'!$B$5:$J$44,7,FALSE)*ABSYLD2!$F9 + ABSYLD1!AI9*(1-VLOOKUP(ABSYLD2!AI$4,'[1]INTERNAL PARAMETERS-1'!$B$5:$J$44,5,FALSE))*VLOOKUP(ABSYLD2!AI$4,'[1]INTERNAL PARAMETERS-1'!$B$5:$J$44,9,FALSE)*ABSYLD2!$F9</f>
        <v>1.0988793855747059</v>
      </c>
      <c r="AJ9" s="47">
        <f>ABSYLD1!AJ9*VLOOKUP(ABSYLD2!AJ$4,'[1]INTERNAL PARAMETERS-1'!$B$5:$J$44,5,FALSE)*VLOOKUP(ABSYLD2!AJ$4,'[1]INTERNAL PARAMETERS-1'!$B$5:$J$44,7,FALSE)*ABSYLD2!$F9 + ABSYLD1!AJ9*(1-VLOOKUP(ABSYLD2!AJ$4,'[1]INTERNAL PARAMETERS-1'!$B$5:$J$44,5,FALSE))*VLOOKUP(ABSYLD2!AJ$4,'[1]INTERNAL PARAMETERS-1'!$B$5:$J$44,9,FALSE)*ABSYLD2!$F9</f>
        <v>18.095643812711934</v>
      </c>
      <c r="AK9" s="47">
        <f>ABSYLD1!AK9*VLOOKUP(ABSYLD2!AK$4,'[1]INTERNAL PARAMETERS-1'!$B$5:$J$44,5,FALSE)*VLOOKUP(ABSYLD2!AK$4,'[1]INTERNAL PARAMETERS-1'!$B$5:$J$44,7,FALSE)*ABSYLD2!$F9 + ABSYLD1!AK9*(1-VLOOKUP(ABSYLD2!AK$4,'[1]INTERNAL PARAMETERS-1'!$B$5:$J$44,5,FALSE))*VLOOKUP(ABSYLD2!AK$4,'[1]INTERNAL PARAMETERS-1'!$B$5:$J$44,9,FALSE)*ABSYLD2!$F9</f>
        <v>2.1506419231203617</v>
      </c>
      <c r="AL9" s="47">
        <f>ABSYLD1!AL9*VLOOKUP(ABSYLD2!AL$4,'[1]INTERNAL PARAMETERS-1'!$B$5:$J$44,5,FALSE)*VLOOKUP(ABSYLD2!AL$4,'[1]INTERNAL PARAMETERS-1'!$B$5:$J$44,7,FALSE)*ABSYLD2!$F9 + ABSYLD1!AL9*(1-VLOOKUP(ABSYLD2!AL$4,'[1]INTERNAL PARAMETERS-1'!$B$5:$J$44,5,FALSE))*VLOOKUP(ABSYLD2!AL$4,'[1]INTERNAL PARAMETERS-1'!$B$5:$J$44,9,FALSE)*ABSYLD2!$F9</f>
        <v>0</v>
      </c>
      <c r="AM9" s="47">
        <f>ABSYLD1!AM9*VLOOKUP(ABSYLD2!AM$4,'[1]INTERNAL PARAMETERS-1'!$B$5:$J$44,5,FALSE)*VLOOKUP(ABSYLD2!AM$4,'[1]INTERNAL PARAMETERS-1'!$B$5:$J$44,7,FALSE)*ABSYLD2!$F9 + ABSYLD1!AM9*(1-VLOOKUP(ABSYLD2!AM$4,'[1]INTERNAL PARAMETERS-1'!$B$5:$J$44,5,FALSE))*VLOOKUP(ABSYLD2!AM$4,'[1]INTERNAL PARAMETERS-1'!$B$5:$J$44,9,FALSE)*ABSYLD2!$F9</f>
        <v>0</v>
      </c>
      <c r="AN9" s="47">
        <f>ABSYLD1!AN9*VLOOKUP(ABSYLD2!AN$4,'[1]INTERNAL PARAMETERS-1'!$B$5:$J$44,5,FALSE)*VLOOKUP(ABSYLD2!AN$4,'[1]INTERNAL PARAMETERS-1'!$B$5:$J$44,7,FALSE)*ABSYLD2!$F9 + ABSYLD1!AN9*(1-VLOOKUP(ABSYLD2!AN$4,'[1]INTERNAL PARAMETERS-1'!$B$5:$J$44,5,FALSE))*VLOOKUP(ABSYLD2!AN$4,'[1]INTERNAL PARAMETERS-1'!$B$5:$J$44,9,FALSE)*ABSYLD2!$F9</f>
        <v>0</v>
      </c>
      <c r="AO9" s="47">
        <f>ABSYLD1!AO9*VLOOKUP(ABSYLD2!AO$4,'[1]INTERNAL PARAMETERS-1'!$B$5:$J$44,5,FALSE)*VLOOKUP(ABSYLD2!AO$4,'[1]INTERNAL PARAMETERS-1'!$B$5:$J$44,7,FALSE)*ABSYLD2!$F9 + ABSYLD1!AO9*(1-VLOOKUP(ABSYLD2!AO$4,'[1]INTERNAL PARAMETERS-1'!$B$5:$J$44,5,FALSE))*VLOOKUP(ABSYLD2!AO$4,'[1]INTERNAL PARAMETERS-1'!$B$5:$J$44,9,FALSE)*ABSYLD2!$F9</f>
        <v>0</v>
      </c>
      <c r="AP9" s="47">
        <f>ABSYLD1!AP9*VLOOKUP(ABSYLD2!AP$4,'[1]INTERNAL PARAMETERS-1'!$B$5:$J$44,5,FALSE)*VLOOKUP(ABSYLD2!AP$4,'[1]INTERNAL PARAMETERS-1'!$B$5:$J$44,7,FALSE)*ABSYLD2!$F9 + ABSYLD1!AP9*(1-VLOOKUP(ABSYLD2!AP$4,'[1]INTERNAL PARAMETERS-1'!$B$5:$J$44,5,FALSE))*VLOOKUP(ABSYLD2!AP$4,'[1]INTERNAL PARAMETERS-1'!$B$5:$J$44,9,FALSE)*ABSYLD2!$F9</f>
        <v>0</v>
      </c>
      <c r="AQ9" s="47">
        <f>ABSYLD1!AQ9*VLOOKUP(ABSYLD2!AQ$4,'[1]INTERNAL PARAMETERS-1'!$B$5:$J$44,5,FALSE)*VLOOKUP(ABSYLD2!AQ$4,'[1]INTERNAL PARAMETERS-1'!$B$5:$J$44,7,FALSE)*ABSYLD2!$F9 + ABSYLD1!AQ9*(1-VLOOKUP(ABSYLD2!AQ$4,'[1]INTERNAL PARAMETERS-1'!$B$5:$J$44,5,FALSE))*VLOOKUP(ABSYLD2!AQ$4,'[1]INTERNAL PARAMETERS-1'!$B$5:$J$44,9,FALSE)*ABSYLD2!$F9</f>
        <v>0</v>
      </c>
      <c r="AR9" s="47">
        <f>ABSYLD1!AR9*VLOOKUP(ABSYLD2!AR$4,'[1]INTERNAL PARAMETERS-1'!$B$5:$J$44,5,FALSE)*VLOOKUP(ABSYLD2!AR$4,'[1]INTERNAL PARAMETERS-1'!$B$5:$J$44,7,FALSE)*ABSYLD2!$F9 + ABSYLD1!AR9*(1-VLOOKUP(ABSYLD2!AR$4,'[1]INTERNAL PARAMETERS-1'!$B$5:$J$44,5,FALSE))*VLOOKUP(ABSYLD2!AR$4,'[1]INTERNAL PARAMETERS-1'!$B$5:$J$44,9,FALSE)*ABSYLD2!$F9</f>
        <v>0</v>
      </c>
      <c r="AS9" s="47">
        <f>ABSYLD1!AS9*VLOOKUP(ABSYLD2!AS$4,'[1]INTERNAL PARAMETERS-1'!$B$5:$J$44,5,FALSE)*VLOOKUP(ABSYLD2!AS$4,'[1]INTERNAL PARAMETERS-1'!$B$5:$J$44,7,FALSE)*ABSYLD2!$F9 + ABSYLD1!AS9*(1-VLOOKUP(ABSYLD2!AS$4,'[1]INTERNAL PARAMETERS-1'!$B$5:$J$44,5,FALSE))*VLOOKUP(ABSYLD2!AS$4,'[1]INTERNAL PARAMETERS-1'!$B$5:$J$44,9,FALSE)*ABSYLD2!$F9</f>
        <v>0</v>
      </c>
      <c r="AT9" s="46">
        <f>ABSYLD1!AT9*VLOOKUP(ABSYLD2!AT$4,'[1]INTERNAL PARAMETERS-1'!$B$5:$J$44,5,FALSE)*VLOOKUP(ABSYLD2!AT$4,'[1]INTERNAL PARAMETERS-1'!$B$5:$J$44,7,FALSE)*ABSYLD2!$F9 + ABSYLD1!AT9*(1-VLOOKUP(ABSYLD2!AT$4,'[1]INTERNAL PARAMETERS-1'!$B$5:$J$44,5,FALSE))*VLOOKUP(ABSYLD2!AT$4,'[1]INTERNAL PARAMETERS-1'!$B$5:$J$44,9,FALSE)*ABSYLD2!$F9</f>
        <v>0</v>
      </c>
      <c r="AU9" s="48">
        <f>ABSYLD1!AU9*VLOOKUP(ABSYLD2!AU$4,'[1]INTERNAL PARAMETERS-1'!$B$5:$J$44,5,FALSE)*VLOOKUP(ABSYLD2!AU$4,'[1]INTERNAL PARAMETERS-1'!$B$5:$J$44,6,FALSE)*VLOOKUP(ABSYLD2!AU$4,'[1]INTERNAL PARAMETERS-1'!$B$5:$J$44,3,FALSE) + ABSYLD1!AU9*(1-VLOOKUP(ABSYLD2!AU$4,'[1]INTERNAL PARAMETERS-1'!$B$5:$J$44,5,FALSE))*VLOOKUP(ABSYLD2!AU$4,'[1]INTERNAL PARAMETERS-1'!$B$5:$J$44,8,FALSE)*VLOOKUP(ABSYLD2!AU$4,'[1]INTERNAL PARAMETERS-1'!$B$5:$J$44,3,FALSE)</f>
        <v>0</v>
      </c>
      <c r="AV9" s="47">
        <f>ABSYLD1!AV9*VLOOKUP(ABSYLD2!AV$4,'[1]INTERNAL PARAMETERS-1'!$B$5:$J$44,5,FALSE)*VLOOKUP(ABSYLD2!AV$4,'[1]INTERNAL PARAMETERS-1'!$B$5:$J$44,6,FALSE)*VLOOKUP(ABSYLD2!AV$4,'[1]INTERNAL PARAMETERS-1'!$B$5:$J$44,3,FALSE) + ABSYLD1!AV9*(1-VLOOKUP(ABSYLD2!AV$4,'[1]INTERNAL PARAMETERS-1'!$B$5:$J$44,5,FALSE))*VLOOKUP(ABSYLD2!AV$4,'[1]INTERNAL PARAMETERS-1'!$B$5:$J$44,8,FALSE)*VLOOKUP(ABSYLD2!AV$4,'[1]INTERNAL PARAMETERS-1'!$B$5:$J$44,3,FALSE)</f>
        <v>0</v>
      </c>
      <c r="AW9" s="47">
        <f>ABSYLD1!AW9*VLOOKUP(ABSYLD2!AW$4,'[1]INTERNAL PARAMETERS-1'!$B$5:$J$44,5,FALSE)*VLOOKUP(ABSYLD2!AW$4,'[1]INTERNAL PARAMETERS-1'!$B$5:$J$44,6,FALSE)*VLOOKUP(ABSYLD2!AW$4,'[1]INTERNAL PARAMETERS-1'!$B$5:$J$44,3,FALSE) + ABSYLD1!AW9*(1-VLOOKUP(ABSYLD2!AW$4,'[1]INTERNAL PARAMETERS-1'!$B$5:$J$44,5,FALSE))*VLOOKUP(ABSYLD2!AW$4,'[1]INTERNAL PARAMETERS-1'!$B$5:$J$44,8,FALSE)*VLOOKUP(ABSYLD2!AW$4,'[1]INTERNAL PARAMETERS-1'!$B$5:$J$44,3,FALSE)</f>
        <v>21.740873486736195</v>
      </c>
      <c r="AX9" s="47">
        <f>ABSYLD1!AX9*VLOOKUP(ABSYLD2!AX$4,'[1]INTERNAL PARAMETERS-1'!$B$5:$J$44,5,FALSE)*VLOOKUP(ABSYLD2!AX$4,'[1]INTERNAL PARAMETERS-1'!$B$5:$J$44,6,FALSE)*VLOOKUP(ABSYLD2!AX$4,'[1]INTERNAL PARAMETERS-1'!$B$5:$J$44,3,FALSE) + ABSYLD1!AX9*(1-VLOOKUP(ABSYLD2!AX$4,'[1]INTERNAL PARAMETERS-1'!$B$5:$J$44,5,FALSE))*VLOOKUP(ABSYLD2!AX$4,'[1]INTERNAL PARAMETERS-1'!$B$5:$J$44,8,FALSE)*VLOOKUP(ABSYLD2!AX$4,'[1]INTERNAL PARAMETERS-1'!$B$5:$J$44,3,FALSE)</f>
        <v>0</v>
      </c>
      <c r="AY9" s="47">
        <f>ABSYLD1!AY9*VLOOKUP(ABSYLD2!AY$4,'[1]INTERNAL PARAMETERS-1'!$B$5:$J$44,5,FALSE)*VLOOKUP(ABSYLD2!AY$4,'[1]INTERNAL PARAMETERS-1'!$B$5:$J$44,6,FALSE)*VLOOKUP(ABSYLD2!AY$4,'[1]INTERNAL PARAMETERS-1'!$B$5:$J$44,3,FALSE) + ABSYLD1!AY9*(1-VLOOKUP(ABSYLD2!AY$4,'[1]INTERNAL PARAMETERS-1'!$B$5:$J$44,5,FALSE))*VLOOKUP(ABSYLD2!AY$4,'[1]INTERNAL PARAMETERS-1'!$B$5:$J$44,8,FALSE)*VLOOKUP(ABSYLD2!AY$4,'[1]INTERNAL PARAMETERS-1'!$B$5:$J$44,3,FALSE)</f>
        <v>0</v>
      </c>
      <c r="AZ9" s="47">
        <f>ABSYLD1!AZ9*VLOOKUP(ABSYLD2!AZ$4,'[1]INTERNAL PARAMETERS-1'!$B$5:$J$44,5,FALSE)*VLOOKUP(ABSYLD2!AZ$4,'[1]INTERNAL PARAMETERS-1'!$B$5:$J$44,6,FALSE)*VLOOKUP(ABSYLD2!AZ$4,'[1]INTERNAL PARAMETERS-1'!$B$5:$J$44,3,FALSE) + ABSYLD1!AZ9*(1-VLOOKUP(ABSYLD2!AZ$4,'[1]INTERNAL PARAMETERS-1'!$B$5:$J$44,5,FALSE))*VLOOKUP(ABSYLD2!AZ$4,'[1]INTERNAL PARAMETERS-1'!$B$5:$J$44,8,FALSE)*VLOOKUP(ABSYLD2!AZ$4,'[1]INTERNAL PARAMETERS-1'!$B$5:$J$44,3,FALSE)</f>
        <v>0</v>
      </c>
      <c r="BA9" s="47">
        <f>ABSYLD1!BA9*VLOOKUP(ABSYLD2!BA$4,'[1]INTERNAL PARAMETERS-1'!$B$5:$J$44,5,FALSE)*VLOOKUP(ABSYLD2!BA$4,'[1]INTERNAL PARAMETERS-1'!$B$5:$J$44,6,FALSE)*VLOOKUP(ABSYLD2!BA$4,'[1]INTERNAL PARAMETERS-1'!$B$5:$J$44,3,FALSE) + ABSYLD1!BA9*(1-VLOOKUP(ABSYLD2!BA$4,'[1]INTERNAL PARAMETERS-1'!$B$5:$J$44,5,FALSE))*VLOOKUP(ABSYLD2!BA$4,'[1]INTERNAL PARAMETERS-1'!$B$5:$J$44,8,FALSE)*VLOOKUP(ABSYLD2!BA$4,'[1]INTERNAL PARAMETERS-1'!$B$5:$J$44,3,FALSE)</f>
        <v>3.3625813835161975</v>
      </c>
      <c r="BB9" s="47">
        <f>ABSYLD1!BB9*VLOOKUP(ABSYLD2!BB$4,'[1]INTERNAL PARAMETERS-1'!$B$5:$J$44,5,FALSE)*VLOOKUP(ABSYLD2!BB$4,'[1]INTERNAL PARAMETERS-1'!$B$5:$J$44,6,FALSE)*VLOOKUP(ABSYLD2!BB$4,'[1]INTERNAL PARAMETERS-1'!$B$5:$J$44,3,FALSE) + ABSYLD1!BB9*(1-VLOOKUP(ABSYLD2!BB$4,'[1]INTERNAL PARAMETERS-1'!$B$5:$J$44,5,FALSE))*VLOOKUP(ABSYLD2!BB$4,'[1]INTERNAL PARAMETERS-1'!$B$5:$J$44,8,FALSE)*VLOOKUP(ABSYLD2!BB$4,'[1]INTERNAL PARAMETERS-1'!$B$5:$J$44,3,FALSE)</f>
        <v>6.7944095799183248</v>
      </c>
      <c r="BC9" s="47">
        <f>ABSYLD1!BC9*VLOOKUP(ABSYLD2!BC$4,'[1]INTERNAL PARAMETERS-1'!$B$5:$J$44,5,FALSE)*VLOOKUP(ABSYLD2!BC$4,'[1]INTERNAL PARAMETERS-1'!$B$5:$J$44,6,FALSE)*VLOOKUP(ABSYLD2!BC$4,'[1]INTERNAL PARAMETERS-1'!$B$5:$J$44,3,FALSE) + ABSYLD1!BC9*(1-VLOOKUP(ABSYLD2!BC$4,'[1]INTERNAL PARAMETERS-1'!$B$5:$J$44,5,FALSE))*VLOOKUP(ABSYLD2!BC$4,'[1]INTERNAL PARAMETERS-1'!$B$5:$J$44,8,FALSE)*VLOOKUP(ABSYLD2!BC$4,'[1]INTERNAL PARAMETERS-1'!$B$5:$J$44,3,FALSE)</f>
        <v>4.3702723633022131</v>
      </c>
      <c r="BD9" s="47">
        <f>ABSYLD1!BD9*VLOOKUP(ABSYLD2!BD$4,'[1]INTERNAL PARAMETERS-1'!$B$5:$J$44,5,FALSE)*VLOOKUP(ABSYLD2!BD$4,'[1]INTERNAL PARAMETERS-1'!$B$5:$J$44,6,FALSE)*VLOOKUP(ABSYLD2!BD$4,'[1]INTERNAL PARAMETERS-1'!$B$5:$J$44,3,FALSE) + ABSYLD1!BD9*(1-VLOOKUP(ABSYLD2!BD$4,'[1]INTERNAL PARAMETERS-1'!$B$5:$J$44,5,FALSE))*VLOOKUP(ABSYLD2!BD$4,'[1]INTERNAL PARAMETERS-1'!$B$5:$J$44,8,FALSE)*VLOOKUP(ABSYLD2!BD$4,'[1]INTERNAL PARAMETERS-1'!$B$5:$J$44,3,FALSE)</f>
        <v>4.2325800039420782</v>
      </c>
      <c r="BE9" s="47">
        <f>ABSYLD1!BE9*VLOOKUP(ABSYLD2!BE$4,'[1]INTERNAL PARAMETERS-1'!$B$5:$J$44,5,FALSE)*VLOOKUP(ABSYLD2!BE$4,'[1]INTERNAL PARAMETERS-1'!$B$5:$J$44,6,FALSE)*VLOOKUP(ABSYLD2!BE$4,'[1]INTERNAL PARAMETERS-1'!$B$5:$J$44,3,FALSE) + ABSYLD1!BE9*(1-VLOOKUP(ABSYLD2!BE$4,'[1]INTERNAL PARAMETERS-1'!$B$5:$J$44,5,FALSE))*VLOOKUP(ABSYLD2!BE$4,'[1]INTERNAL PARAMETERS-1'!$B$5:$J$44,8,FALSE)*VLOOKUP(ABSYLD2!BE$4,'[1]INTERNAL PARAMETERS-1'!$B$5:$J$44,3,FALSE)</f>
        <v>5.333099130455131</v>
      </c>
      <c r="BF9" s="47">
        <f>ABSYLD1!BF9*VLOOKUP(ABSYLD2!BF$4,'[1]INTERNAL PARAMETERS-1'!$B$5:$J$44,5,FALSE)*VLOOKUP(ABSYLD2!BF$4,'[1]INTERNAL PARAMETERS-1'!$B$5:$J$44,6,FALSE)*VLOOKUP(ABSYLD2!BF$4,'[1]INTERNAL PARAMETERS-1'!$B$5:$J$44,3,FALSE) + ABSYLD1!BF9*(1-VLOOKUP(ABSYLD2!BF$4,'[1]INTERNAL PARAMETERS-1'!$B$5:$J$44,5,FALSE))*VLOOKUP(ABSYLD2!BF$4,'[1]INTERNAL PARAMETERS-1'!$B$5:$J$44,8,FALSE)*VLOOKUP(ABSYLD2!BF$4,'[1]INTERNAL PARAMETERS-1'!$B$5:$J$44,3,FALSE)</f>
        <v>0</v>
      </c>
      <c r="BG9" s="47">
        <f>ABSYLD1!BG9*VLOOKUP(ABSYLD2!BG$4,'[1]INTERNAL PARAMETERS-1'!$B$5:$J$44,5,FALSE)*VLOOKUP(ABSYLD2!BG$4,'[1]INTERNAL PARAMETERS-1'!$B$5:$J$44,6,FALSE)*VLOOKUP(ABSYLD2!BG$4,'[1]INTERNAL PARAMETERS-1'!$B$5:$J$44,3,FALSE) + ABSYLD1!BG9*(1-VLOOKUP(ABSYLD2!BG$4,'[1]INTERNAL PARAMETERS-1'!$B$5:$J$44,5,FALSE))*VLOOKUP(ABSYLD2!BG$4,'[1]INTERNAL PARAMETERS-1'!$B$5:$J$44,8,FALSE)*VLOOKUP(ABSYLD2!BG$4,'[1]INTERNAL PARAMETERS-1'!$B$5:$J$44,3,FALSE)</f>
        <v>3.6952532823635074</v>
      </c>
      <c r="BH9" s="47">
        <f>ABSYLD1!BH9*VLOOKUP(ABSYLD2!BH$4,'[1]INTERNAL PARAMETERS-1'!$B$5:$J$44,5,FALSE)*VLOOKUP(ABSYLD2!BH$4,'[1]INTERNAL PARAMETERS-1'!$B$5:$J$44,6,FALSE)*VLOOKUP(ABSYLD2!BH$4,'[1]INTERNAL PARAMETERS-1'!$B$5:$J$44,3,FALSE) + ABSYLD1!BH9*(1-VLOOKUP(ABSYLD2!BH$4,'[1]INTERNAL PARAMETERS-1'!$B$5:$J$44,5,FALSE))*VLOOKUP(ABSYLD2!BH$4,'[1]INTERNAL PARAMETERS-1'!$B$5:$J$44,8,FALSE)*VLOOKUP(ABSYLD2!BH$4,'[1]INTERNAL PARAMETERS-1'!$B$5:$J$44,3,FALSE)</f>
        <v>1.3887433250873061E-2</v>
      </c>
      <c r="BI9" s="47">
        <f>ABSYLD1!BI9*VLOOKUP(ABSYLD2!BI$4,'[1]INTERNAL PARAMETERS-1'!$B$5:$J$44,5,FALSE)*VLOOKUP(ABSYLD2!BI$4,'[1]INTERNAL PARAMETERS-1'!$B$5:$J$44,6,FALSE)*VLOOKUP(ABSYLD2!BI$4,'[1]INTERNAL PARAMETERS-1'!$B$5:$J$44,3,FALSE) + ABSYLD1!BI9*(1-VLOOKUP(ABSYLD2!BI$4,'[1]INTERNAL PARAMETERS-1'!$B$5:$J$44,5,FALSE))*VLOOKUP(ABSYLD2!BI$4,'[1]INTERNAL PARAMETERS-1'!$B$5:$J$44,8,FALSE)*VLOOKUP(ABSYLD2!BI$4,'[1]INTERNAL PARAMETERS-1'!$B$5:$J$44,3,FALSE)</f>
        <v>0</v>
      </c>
      <c r="BJ9" s="47">
        <f>ABSYLD1!BJ9*VLOOKUP(ABSYLD2!BJ$4,'[1]INTERNAL PARAMETERS-1'!$B$5:$J$44,5,FALSE)*VLOOKUP(ABSYLD2!BJ$4,'[1]INTERNAL PARAMETERS-1'!$B$5:$J$44,6,FALSE)*VLOOKUP(ABSYLD2!BJ$4,'[1]INTERNAL PARAMETERS-1'!$B$5:$J$44,3,FALSE) + ABSYLD1!BJ9*(1-VLOOKUP(ABSYLD2!BJ$4,'[1]INTERNAL PARAMETERS-1'!$B$5:$J$44,5,FALSE))*VLOOKUP(ABSYLD2!BJ$4,'[1]INTERNAL PARAMETERS-1'!$B$5:$J$44,8,FALSE)*VLOOKUP(ABSYLD2!BJ$4,'[1]INTERNAL PARAMETERS-1'!$B$5:$J$44,3,FALSE)</f>
        <v>1.35251475738309</v>
      </c>
      <c r="BK9" s="47">
        <f>ABSYLD1!BK9*VLOOKUP(ABSYLD2!BK$4,'[1]INTERNAL PARAMETERS-1'!$B$5:$J$44,5,FALSE)*VLOOKUP(ABSYLD2!BK$4,'[1]INTERNAL PARAMETERS-1'!$B$5:$J$44,6,FALSE)*VLOOKUP(ABSYLD2!BK$4,'[1]INTERNAL PARAMETERS-1'!$B$5:$J$44,3,FALSE) + ABSYLD1!BK9*(1-VLOOKUP(ABSYLD2!BK$4,'[1]INTERNAL PARAMETERS-1'!$B$5:$J$44,5,FALSE))*VLOOKUP(ABSYLD2!BK$4,'[1]INTERNAL PARAMETERS-1'!$B$5:$J$44,8,FALSE)*VLOOKUP(ABSYLD2!BK$4,'[1]INTERNAL PARAMETERS-1'!$B$5:$J$44,3,FALSE)</f>
        <v>1.5892088709396099</v>
      </c>
      <c r="BL9" s="47">
        <f>ABSYLD1!BL9*VLOOKUP(ABSYLD2!BL$4,'[1]INTERNAL PARAMETERS-1'!$B$5:$J$44,5,FALSE)*VLOOKUP(ABSYLD2!BL$4,'[1]INTERNAL PARAMETERS-1'!$B$5:$J$44,6,FALSE)*VLOOKUP(ABSYLD2!BL$4,'[1]INTERNAL PARAMETERS-1'!$B$5:$J$44,3,FALSE) + ABSYLD1!BL9*(1-VLOOKUP(ABSYLD2!BL$4,'[1]INTERNAL PARAMETERS-1'!$B$5:$J$44,5,FALSE))*VLOOKUP(ABSYLD2!BL$4,'[1]INTERNAL PARAMETERS-1'!$B$5:$J$44,8,FALSE)*VLOOKUP(ABSYLD2!BL$4,'[1]INTERNAL PARAMETERS-1'!$B$5:$J$44,3,FALSE)</f>
        <v>4.047074413062421</v>
      </c>
      <c r="BM9" s="47">
        <f>ABSYLD1!BM9*VLOOKUP(ABSYLD2!BM$4,'[1]INTERNAL PARAMETERS-1'!$B$5:$J$44,5,FALSE)*VLOOKUP(ABSYLD2!BM$4,'[1]INTERNAL PARAMETERS-1'!$B$5:$J$44,6,FALSE)*VLOOKUP(ABSYLD2!BM$4,'[1]INTERNAL PARAMETERS-1'!$B$5:$J$44,3,FALSE) + ABSYLD1!BM9*(1-VLOOKUP(ABSYLD2!BM$4,'[1]INTERNAL PARAMETERS-1'!$B$5:$J$44,5,FALSE))*VLOOKUP(ABSYLD2!BM$4,'[1]INTERNAL PARAMETERS-1'!$B$5:$J$44,8,FALSE)*VLOOKUP(ABSYLD2!BM$4,'[1]INTERNAL PARAMETERS-1'!$B$5:$J$44,3,FALSE)</f>
        <v>0.50714639556209407</v>
      </c>
      <c r="BN9" s="47">
        <f>ABSYLD1!BN9*VLOOKUP(ABSYLD2!BN$4,'[1]INTERNAL PARAMETERS-1'!$B$5:$J$44,5,FALSE)*VLOOKUP(ABSYLD2!BN$4,'[1]INTERNAL PARAMETERS-1'!$B$5:$J$44,6,FALSE)*VLOOKUP(ABSYLD2!BN$4,'[1]INTERNAL PARAMETERS-1'!$B$5:$J$44,3,FALSE) + ABSYLD1!BN9*(1-VLOOKUP(ABSYLD2!BN$4,'[1]INTERNAL PARAMETERS-1'!$B$5:$J$44,5,FALSE))*VLOOKUP(ABSYLD2!BN$4,'[1]INTERNAL PARAMETERS-1'!$B$5:$J$44,8,FALSE)*VLOOKUP(ABSYLD2!BN$4,'[1]INTERNAL PARAMETERS-1'!$B$5:$J$44,3,FALSE)</f>
        <v>1.2091372870221695</v>
      </c>
      <c r="BO9" s="47">
        <f>ABSYLD1!BO9*VLOOKUP(ABSYLD2!BO$4,'[1]INTERNAL PARAMETERS-1'!$B$5:$J$44,5,FALSE)*VLOOKUP(ABSYLD2!BO$4,'[1]INTERNAL PARAMETERS-1'!$B$5:$J$44,6,FALSE)*VLOOKUP(ABSYLD2!BO$4,'[1]INTERNAL PARAMETERS-1'!$B$5:$J$44,3,FALSE) + ABSYLD1!BO9*(1-VLOOKUP(ABSYLD2!BO$4,'[1]INTERNAL PARAMETERS-1'!$B$5:$J$44,5,FALSE))*VLOOKUP(ABSYLD2!BO$4,'[1]INTERNAL PARAMETERS-1'!$B$5:$J$44,8,FALSE)*VLOOKUP(ABSYLD2!BO$4,'[1]INTERNAL PARAMETERS-1'!$B$5:$J$44,3,FALSE)</f>
        <v>1.112704560217695</v>
      </c>
      <c r="BP9" s="47">
        <f>ABSYLD1!BP9*VLOOKUP(ABSYLD2!BP$4,'[1]INTERNAL PARAMETERS-1'!$B$5:$J$44,5,FALSE)*VLOOKUP(ABSYLD2!BP$4,'[1]INTERNAL PARAMETERS-1'!$B$5:$J$44,6,FALSE)*VLOOKUP(ABSYLD2!BP$4,'[1]INTERNAL PARAMETERS-1'!$B$5:$J$44,3,FALSE) + ABSYLD1!BP9*(1-VLOOKUP(ABSYLD2!BP$4,'[1]INTERNAL PARAMETERS-1'!$B$5:$J$44,5,FALSE))*VLOOKUP(ABSYLD2!BP$4,'[1]INTERNAL PARAMETERS-1'!$B$5:$J$44,8,FALSE)*VLOOKUP(ABSYLD2!BP$4,'[1]INTERNAL PARAMETERS-1'!$B$5:$J$44,3,FALSE)</f>
        <v>0.1019604545708918</v>
      </c>
      <c r="BQ9" s="47">
        <f>ABSYLD1!BQ9*VLOOKUP(ABSYLD2!BQ$4,'[1]INTERNAL PARAMETERS-1'!$B$5:$J$44,5,FALSE)*VLOOKUP(ABSYLD2!BQ$4,'[1]INTERNAL PARAMETERS-1'!$B$5:$J$44,6,FALSE)*VLOOKUP(ABSYLD2!BQ$4,'[1]INTERNAL PARAMETERS-1'!$B$5:$J$44,3,FALSE) + ABSYLD1!BQ9*(1-VLOOKUP(ABSYLD2!BQ$4,'[1]INTERNAL PARAMETERS-1'!$B$5:$J$44,5,FALSE))*VLOOKUP(ABSYLD2!BQ$4,'[1]INTERNAL PARAMETERS-1'!$B$5:$J$44,8,FALSE)*VLOOKUP(ABSYLD2!BQ$4,'[1]INTERNAL PARAMETERS-1'!$B$5:$J$44,3,FALSE)</f>
        <v>4.2814199880897847</v>
      </c>
      <c r="BR9" s="47">
        <f>ABSYLD1!BR9*VLOOKUP(ABSYLD2!BR$4,'[1]INTERNAL PARAMETERS-1'!$B$5:$J$44,5,FALSE)*VLOOKUP(ABSYLD2!BR$4,'[1]INTERNAL PARAMETERS-1'!$B$5:$J$44,6,FALSE)*VLOOKUP(ABSYLD2!BR$4,'[1]INTERNAL PARAMETERS-1'!$B$5:$J$44,3,FALSE) + ABSYLD1!BR9*(1-VLOOKUP(ABSYLD2!BR$4,'[1]INTERNAL PARAMETERS-1'!$B$5:$J$44,5,FALSE))*VLOOKUP(ABSYLD2!BR$4,'[1]INTERNAL PARAMETERS-1'!$B$5:$J$44,8,FALSE)*VLOOKUP(ABSYLD2!BR$4,'[1]INTERNAL PARAMETERS-1'!$B$5:$J$44,3,FALSE)</f>
        <v>0.22284611055322767</v>
      </c>
      <c r="BS9" s="47">
        <f>ABSYLD1!BS9*VLOOKUP(ABSYLD2!BS$4,'[1]INTERNAL PARAMETERS-1'!$B$5:$J$44,5,FALSE)*VLOOKUP(ABSYLD2!BS$4,'[1]INTERNAL PARAMETERS-1'!$B$5:$J$44,6,FALSE)*VLOOKUP(ABSYLD2!BS$4,'[1]INTERNAL PARAMETERS-1'!$B$5:$J$44,3,FALSE) + ABSYLD1!BS9*(1-VLOOKUP(ABSYLD2!BS$4,'[1]INTERNAL PARAMETERS-1'!$B$5:$J$44,5,FALSE))*VLOOKUP(ABSYLD2!BS$4,'[1]INTERNAL PARAMETERS-1'!$B$5:$J$44,8,FALSE)*VLOOKUP(ABSYLD2!BS$4,'[1]INTERNAL PARAMETERS-1'!$B$5:$J$44,3,FALSE)</f>
        <v>1.6736765528683001E-2</v>
      </c>
      <c r="BT9" s="47">
        <f>ABSYLD1!BT9*VLOOKUP(ABSYLD2!BT$4,'[1]INTERNAL PARAMETERS-1'!$B$5:$J$44,5,FALSE)*VLOOKUP(ABSYLD2!BT$4,'[1]INTERNAL PARAMETERS-1'!$B$5:$J$44,6,FALSE)*VLOOKUP(ABSYLD2!BT$4,'[1]INTERNAL PARAMETERS-1'!$B$5:$J$44,3,FALSE) + ABSYLD1!BT9*(1-VLOOKUP(ABSYLD2!BT$4,'[1]INTERNAL PARAMETERS-1'!$B$5:$J$44,5,FALSE))*VLOOKUP(ABSYLD2!BT$4,'[1]INTERNAL PARAMETERS-1'!$B$5:$J$44,8,FALSE)*VLOOKUP(ABSYLD2!BT$4,'[1]INTERNAL PARAMETERS-1'!$B$5:$J$44,3,FALSE)</f>
        <v>0</v>
      </c>
      <c r="BU9" s="47">
        <f>ABSYLD1!BU9*VLOOKUP(ABSYLD2!BU$4,'[1]INTERNAL PARAMETERS-1'!$B$5:$J$44,5,FALSE)*VLOOKUP(ABSYLD2!BU$4,'[1]INTERNAL PARAMETERS-1'!$B$5:$J$44,6,FALSE)*VLOOKUP(ABSYLD2!BU$4,'[1]INTERNAL PARAMETERS-1'!$B$5:$J$44,3,FALSE) + ABSYLD1!BU9*(1-VLOOKUP(ABSYLD2!BU$4,'[1]INTERNAL PARAMETERS-1'!$B$5:$J$44,5,FALSE))*VLOOKUP(ABSYLD2!BU$4,'[1]INTERNAL PARAMETERS-1'!$B$5:$J$44,8,FALSE)*VLOOKUP(ABSYLD2!BU$4,'[1]INTERNAL PARAMETERS-1'!$B$5:$J$44,3,FALSE)</f>
        <v>0</v>
      </c>
      <c r="BV9" s="47">
        <f>ABSYLD1!BV9*VLOOKUP(ABSYLD2!BV$4,'[1]INTERNAL PARAMETERS-1'!$B$5:$J$44,5,FALSE)*VLOOKUP(ABSYLD2!BV$4,'[1]INTERNAL PARAMETERS-1'!$B$5:$J$44,6,FALSE)*VLOOKUP(ABSYLD2!BV$4,'[1]INTERNAL PARAMETERS-1'!$B$5:$J$44,3,FALSE) + ABSYLD1!BV9*(1-VLOOKUP(ABSYLD2!BV$4,'[1]INTERNAL PARAMETERS-1'!$B$5:$J$44,5,FALSE))*VLOOKUP(ABSYLD2!BV$4,'[1]INTERNAL PARAMETERS-1'!$B$5:$J$44,8,FALSE)*VLOOKUP(ABSYLD2!BV$4,'[1]INTERNAL PARAMETERS-1'!$B$5:$J$44,3,FALSE)</f>
        <v>0</v>
      </c>
      <c r="BW9" s="47">
        <f>ABSYLD1!BW9*VLOOKUP(ABSYLD2!BW$4,'[1]INTERNAL PARAMETERS-1'!$B$5:$J$44,5,FALSE)*VLOOKUP(ABSYLD2!BW$4,'[1]INTERNAL PARAMETERS-1'!$B$5:$J$44,6,FALSE)*VLOOKUP(ABSYLD2!BW$4,'[1]INTERNAL PARAMETERS-1'!$B$5:$J$44,3,FALSE) + ABSYLD1!BW9*(1-VLOOKUP(ABSYLD2!BW$4,'[1]INTERNAL PARAMETERS-1'!$B$5:$J$44,5,FALSE))*VLOOKUP(ABSYLD2!BW$4,'[1]INTERNAL PARAMETERS-1'!$B$5:$J$44,8,FALSE)*VLOOKUP(ABSYLD2!BW$4,'[1]INTERNAL PARAMETERS-1'!$B$5:$J$44,3,FALSE)</f>
        <v>0</v>
      </c>
      <c r="BX9" s="47">
        <f>ABSYLD1!BX9*VLOOKUP(ABSYLD2!BX$4,'[1]INTERNAL PARAMETERS-1'!$B$5:$J$44,5,FALSE)*VLOOKUP(ABSYLD2!BX$4,'[1]INTERNAL PARAMETERS-1'!$B$5:$J$44,6,FALSE)*VLOOKUP(ABSYLD2!BX$4,'[1]INTERNAL PARAMETERS-1'!$B$5:$J$44,3,FALSE) + ABSYLD1!BX9*(1-VLOOKUP(ABSYLD2!BX$4,'[1]INTERNAL PARAMETERS-1'!$B$5:$J$44,5,FALSE))*VLOOKUP(ABSYLD2!BX$4,'[1]INTERNAL PARAMETERS-1'!$B$5:$J$44,8,FALSE)*VLOOKUP(ABSYLD2!BX$4,'[1]INTERNAL PARAMETERS-1'!$B$5:$J$44,3,FALSE)</f>
        <v>0</v>
      </c>
      <c r="BY9" s="47">
        <f>ABSYLD1!BY9*VLOOKUP(ABSYLD2!BY$4,'[1]INTERNAL PARAMETERS-1'!$B$5:$J$44,5,FALSE)*VLOOKUP(ABSYLD2!BY$4,'[1]INTERNAL PARAMETERS-1'!$B$5:$J$44,6,FALSE)*VLOOKUP(ABSYLD2!BY$4,'[1]INTERNAL PARAMETERS-1'!$B$5:$J$44,3,FALSE) + ABSYLD1!BY9*(1-VLOOKUP(ABSYLD2!BY$4,'[1]INTERNAL PARAMETERS-1'!$B$5:$J$44,5,FALSE))*VLOOKUP(ABSYLD2!BY$4,'[1]INTERNAL PARAMETERS-1'!$B$5:$J$44,8,FALSE)*VLOOKUP(ABSYLD2!BY$4,'[1]INTERNAL PARAMETERS-1'!$B$5:$J$44,3,FALSE)</f>
        <v>0</v>
      </c>
      <c r="BZ9" s="47">
        <f>ABSYLD1!BZ9*VLOOKUP(ABSYLD2!BZ$4,'[1]INTERNAL PARAMETERS-1'!$B$5:$J$44,5,FALSE)*VLOOKUP(ABSYLD2!BZ$4,'[1]INTERNAL PARAMETERS-1'!$B$5:$J$44,6,FALSE)*VLOOKUP(ABSYLD2!BZ$4,'[1]INTERNAL PARAMETERS-1'!$B$5:$J$44,3,FALSE) + ABSYLD1!BZ9*(1-VLOOKUP(ABSYLD2!BZ$4,'[1]INTERNAL PARAMETERS-1'!$B$5:$J$44,5,FALSE))*VLOOKUP(ABSYLD2!BZ$4,'[1]INTERNAL PARAMETERS-1'!$B$5:$J$44,8,FALSE)*VLOOKUP(ABSYLD2!BZ$4,'[1]INTERNAL PARAMETERS-1'!$B$5:$J$44,3,FALSE)</f>
        <v>2.3422825791641646E-2</v>
      </c>
      <c r="CA9" s="47">
        <f>ABSYLD1!CA9*VLOOKUP(ABSYLD2!CA$4,'[1]INTERNAL PARAMETERS-1'!$B$5:$J$44,5,FALSE)*VLOOKUP(ABSYLD2!CA$4,'[1]INTERNAL PARAMETERS-1'!$B$5:$J$44,6,FALSE)*VLOOKUP(ABSYLD2!CA$4,'[1]INTERNAL PARAMETERS-1'!$B$5:$J$44,3,FALSE) + ABSYLD1!CA9*(1-VLOOKUP(ABSYLD2!CA$4,'[1]INTERNAL PARAMETERS-1'!$B$5:$J$44,5,FALSE))*VLOOKUP(ABSYLD2!CA$4,'[1]INTERNAL PARAMETERS-1'!$B$5:$J$44,8,FALSE)*VLOOKUP(ABSYLD2!CA$4,'[1]INTERNAL PARAMETERS-1'!$B$5:$J$44,3,FALSE)</f>
        <v>0</v>
      </c>
      <c r="CB9" s="47">
        <f>ABSYLD1!CB9*VLOOKUP(ABSYLD2!CB$4,'[1]INTERNAL PARAMETERS-1'!$B$5:$J$44,5,FALSE)*VLOOKUP(ABSYLD2!CB$4,'[1]INTERNAL PARAMETERS-1'!$B$5:$J$44,6,FALSE)*VLOOKUP(ABSYLD2!CB$4,'[1]INTERNAL PARAMETERS-1'!$B$5:$J$44,3,FALSE) + ABSYLD1!CB9*(1-VLOOKUP(ABSYLD2!CB$4,'[1]INTERNAL PARAMETERS-1'!$B$5:$J$44,5,FALSE))*VLOOKUP(ABSYLD2!CB$4,'[1]INTERNAL PARAMETERS-1'!$B$5:$J$44,8,FALSE)*VLOOKUP(ABSYLD2!CB$4,'[1]INTERNAL PARAMETERS-1'!$B$5:$J$44,3,FALSE)</f>
        <v>0</v>
      </c>
      <c r="CC9" s="47">
        <f>ABSYLD1!CC9*VLOOKUP(ABSYLD2!CC$4,'[1]INTERNAL PARAMETERS-1'!$B$5:$J$44,5,FALSE)*VLOOKUP(ABSYLD2!CC$4,'[1]INTERNAL PARAMETERS-1'!$B$5:$J$44,6,FALSE)*VLOOKUP(ABSYLD2!CC$4,'[1]INTERNAL PARAMETERS-1'!$B$5:$J$44,3,FALSE) + ABSYLD1!CC9*(1-VLOOKUP(ABSYLD2!CC$4,'[1]INTERNAL PARAMETERS-1'!$B$5:$J$44,5,FALSE))*VLOOKUP(ABSYLD2!CC$4,'[1]INTERNAL PARAMETERS-1'!$B$5:$J$44,8,FALSE)*VLOOKUP(ABSYLD2!CC$4,'[1]INTERNAL PARAMETERS-1'!$B$5:$J$44,3,FALSE)</f>
        <v>2.6494441691294456E-2</v>
      </c>
      <c r="CD9" s="47">
        <f>ABSYLD1!CD9*VLOOKUP(ABSYLD2!CD$4,'[1]INTERNAL PARAMETERS-1'!$B$5:$J$44,5,FALSE)*VLOOKUP(ABSYLD2!CD$4,'[1]INTERNAL PARAMETERS-1'!$B$5:$J$44,6,FALSE)*VLOOKUP(ABSYLD2!CD$4,'[1]INTERNAL PARAMETERS-1'!$B$5:$J$44,3,FALSE) + ABSYLD1!CD9*(1-VLOOKUP(ABSYLD2!CD$4,'[1]INTERNAL PARAMETERS-1'!$B$5:$J$44,5,FALSE))*VLOOKUP(ABSYLD2!CD$4,'[1]INTERNAL PARAMETERS-1'!$B$5:$J$44,8,FALSE)*VLOOKUP(ABSYLD2!CD$4,'[1]INTERNAL PARAMETERS-1'!$B$5:$J$44,3,FALSE)</f>
        <v>0.10181587350467813</v>
      </c>
      <c r="CE9" s="47">
        <f>ABSYLD1!CE9*VLOOKUP(ABSYLD2!CE$4,'[1]INTERNAL PARAMETERS-1'!$B$5:$J$44,5,FALSE)*VLOOKUP(ABSYLD2!CE$4,'[1]INTERNAL PARAMETERS-1'!$B$5:$J$44,6,FALSE)*VLOOKUP(ABSYLD2!CE$4,'[1]INTERNAL PARAMETERS-1'!$B$5:$J$44,3,FALSE) + ABSYLD1!CE9*(1-VLOOKUP(ABSYLD2!CE$4,'[1]INTERNAL PARAMETERS-1'!$B$5:$J$44,5,FALSE))*VLOOKUP(ABSYLD2!CE$4,'[1]INTERNAL PARAMETERS-1'!$B$5:$J$44,8,FALSE)*VLOOKUP(ABSYLD2!CE$4,'[1]INTERNAL PARAMETERS-1'!$B$5:$J$44,3,FALSE)</f>
        <v>0.13252867438218832</v>
      </c>
      <c r="CF9" s="47">
        <f>ABSYLD1!CF9*VLOOKUP(ABSYLD2!CF$4,'[1]INTERNAL PARAMETERS-1'!$B$5:$J$44,5,FALSE)*VLOOKUP(ABSYLD2!CF$4,'[1]INTERNAL PARAMETERS-1'!$B$5:$J$44,6,FALSE)*VLOOKUP(ABSYLD2!CF$4,'[1]INTERNAL PARAMETERS-1'!$B$5:$J$44,3,FALSE) + ABSYLD1!CF9*(1-VLOOKUP(ABSYLD2!CF$4,'[1]INTERNAL PARAMETERS-1'!$B$5:$J$44,5,FALSE))*VLOOKUP(ABSYLD2!CF$4,'[1]INTERNAL PARAMETERS-1'!$B$5:$J$44,8,FALSE)*VLOOKUP(ABSYLD2!CF$4,'[1]INTERNAL PARAMETERS-1'!$B$5:$J$44,3,FALSE)</f>
        <v>8.7785778139707824E-2</v>
      </c>
      <c r="CG9" s="47">
        <f>ABSYLD1!CG9*VLOOKUP(ABSYLD2!CG$4,'[1]INTERNAL PARAMETERS-1'!$B$5:$J$44,5,FALSE)*VLOOKUP(ABSYLD2!CG$4,'[1]INTERNAL PARAMETERS-1'!$B$5:$J$44,6,FALSE)*VLOOKUP(ABSYLD2!CG$4,'[1]INTERNAL PARAMETERS-1'!$B$5:$J$44,3,FALSE) + ABSYLD1!CG9*(1-VLOOKUP(ABSYLD2!CG$4,'[1]INTERNAL PARAMETERS-1'!$B$5:$J$44,5,FALSE))*VLOOKUP(ABSYLD2!CG$4,'[1]INTERNAL PARAMETERS-1'!$B$5:$J$44,8,FALSE)*VLOOKUP(ABSYLD2!CG$4,'[1]INTERNAL PARAMETERS-1'!$B$5:$J$44,3,FALSE)</f>
        <v>2.3272489567767651E-3</v>
      </c>
      <c r="CH9" s="46">
        <f>ABSYLD1!CH9*VLOOKUP(ABSYLD2!CH$4,'[1]INTERNAL PARAMETERS-1'!$B$5:$J$44,5,FALSE)*VLOOKUP(ABSYLD2!CH$4,'[1]INTERNAL PARAMETERS-1'!$B$5:$J$44,6,FALSE)*VLOOKUP(ABSYLD2!CH$4,'[1]INTERNAL PARAMETERS-1'!$B$5:$J$44,3,FALSE) + ABSYLD1!CH9*(1-VLOOKUP(ABSYLD2!CH$4,'[1]INTERNAL PARAMETERS-1'!$B$5:$J$44,5,FALSE))*VLOOKUP(ABSYLD2!CH$4,'[1]INTERNAL PARAMETERS-1'!$B$5:$J$44,8,FALSE)*VLOOKUP(ABSYLD2!CH$4,'[1]INTERNAL PARAMETERS-1'!$B$5:$J$44,3,FALSE)</f>
        <v>0</v>
      </c>
      <c r="CJ9" s="48">
        <f t="shared" si="0"/>
        <v>4188.2153927414247</v>
      </c>
      <c r="CK9" s="46">
        <f t="shared" si="1"/>
        <v>64.358081108880469</v>
      </c>
    </row>
    <row r="10" spans="2:89">
      <c r="B10" s="61" t="s">
        <v>5</v>
      </c>
      <c r="C10" s="60" t="s">
        <v>89</v>
      </c>
      <c r="D10" s="60" t="s">
        <v>83</v>
      </c>
      <c r="E10" s="137">
        <f>ABS!AL10</f>
        <v>7552.7717414999597</v>
      </c>
      <c r="F10" s="62">
        <f>'[1]INTERNAL PARAMETERS-1'!M10</f>
        <v>58.935000000000002</v>
      </c>
      <c r="G10" s="48">
        <f>ABSYLD1!G10*VLOOKUP(ABSYLD2!G$4,'[1]INTERNAL PARAMETERS-1'!$B$5:$J$44,5,FALSE)*VLOOKUP(ABSYLD2!G$4,'[1]INTERNAL PARAMETERS-1'!$B$5:$J$44,7,FALSE)*ABSYLD2!$F10 + ABSYLD1!G10*(1-VLOOKUP(ABSYLD2!G$4,'[1]INTERNAL PARAMETERS-1'!$B$5:$J$44,5,FALSE))*VLOOKUP(ABSYLD2!G$4,'[1]INTERNAL PARAMETERS-1'!$B$5:$J$44,9,FALSE)*ABSYLD2!$F10</f>
        <v>1436.1543369481947</v>
      </c>
      <c r="H10" s="47">
        <f>ABSYLD1!H10*VLOOKUP(ABSYLD2!H$4,'[1]INTERNAL PARAMETERS-1'!$B$5:$J$44,5,FALSE)*VLOOKUP(ABSYLD2!H$4,'[1]INTERNAL PARAMETERS-1'!$B$5:$J$44,7,FALSE)*ABSYLD2!$F10 + ABSYLD1!H10*(1-VLOOKUP(ABSYLD2!H$4,'[1]INTERNAL PARAMETERS-1'!$B$5:$J$44,5,FALSE))*VLOOKUP(ABSYLD2!H$4,'[1]INTERNAL PARAMETERS-1'!$B$5:$J$44,9,FALSE)*ABSYLD2!$F10</f>
        <v>1199.9967657595769</v>
      </c>
      <c r="I10" s="47">
        <f>ABSYLD1!I10*VLOOKUP(ABSYLD2!I$4,'[1]INTERNAL PARAMETERS-1'!$B$5:$J$44,5,FALSE)*VLOOKUP(ABSYLD2!I$4,'[1]INTERNAL PARAMETERS-1'!$B$5:$J$44,7,FALSE)*ABSYLD2!$F10 + ABSYLD1!I10*(1-VLOOKUP(ABSYLD2!I$4,'[1]INTERNAL PARAMETERS-1'!$B$5:$J$44,5,FALSE))*VLOOKUP(ABSYLD2!I$4,'[1]INTERNAL PARAMETERS-1'!$B$5:$J$44,9,FALSE)*ABSYLD2!$F10</f>
        <v>1111.1278311714116</v>
      </c>
      <c r="J10" s="47">
        <f>ABSYLD1!J10*VLOOKUP(ABSYLD2!J$4,'[1]INTERNAL PARAMETERS-1'!$B$5:$J$44,5,FALSE)*VLOOKUP(ABSYLD2!J$4,'[1]INTERNAL PARAMETERS-1'!$B$5:$J$44,7,FALSE)*ABSYLD2!$F10 + ABSYLD1!J10*(1-VLOOKUP(ABSYLD2!J$4,'[1]INTERNAL PARAMETERS-1'!$B$5:$J$44,5,FALSE))*VLOOKUP(ABSYLD2!J$4,'[1]INTERNAL PARAMETERS-1'!$B$5:$J$44,9,FALSE)*ABSYLD2!$F10</f>
        <v>0</v>
      </c>
      <c r="K10" s="47">
        <f>ABSYLD1!K10*VLOOKUP(ABSYLD2!K$4,'[1]INTERNAL PARAMETERS-1'!$B$5:$J$44,5,FALSE)*VLOOKUP(ABSYLD2!K$4,'[1]INTERNAL PARAMETERS-1'!$B$5:$J$44,7,FALSE)*ABSYLD2!$F10 + ABSYLD1!K10*(1-VLOOKUP(ABSYLD2!K$4,'[1]INTERNAL PARAMETERS-1'!$B$5:$J$44,5,FALSE))*VLOOKUP(ABSYLD2!K$4,'[1]INTERNAL PARAMETERS-1'!$B$5:$J$44,9,FALSE)*ABSYLD2!$F10</f>
        <v>7.9320847780700499</v>
      </c>
      <c r="L10" s="47">
        <f>ABSYLD1!L10*VLOOKUP(ABSYLD2!L$4,'[1]INTERNAL PARAMETERS-1'!$B$5:$J$44,5,FALSE)*VLOOKUP(ABSYLD2!L$4,'[1]INTERNAL PARAMETERS-1'!$B$5:$J$44,7,FALSE)*ABSYLD2!$F10 + ABSYLD1!L10*(1-VLOOKUP(ABSYLD2!L$4,'[1]INTERNAL PARAMETERS-1'!$B$5:$J$44,5,FALSE))*VLOOKUP(ABSYLD2!L$4,'[1]INTERNAL PARAMETERS-1'!$B$5:$J$44,9,FALSE)*ABSYLD2!$F10</f>
        <v>0</v>
      </c>
      <c r="M10" s="47">
        <f>ABSYLD1!M10*VLOOKUP(ABSYLD2!M$4,'[1]INTERNAL PARAMETERS-1'!$B$5:$J$44,5,FALSE)*VLOOKUP(ABSYLD2!M$4,'[1]INTERNAL PARAMETERS-1'!$B$5:$J$44,7,FALSE)*ABSYLD2!$F10 + ABSYLD1!M10*(1-VLOOKUP(ABSYLD2!M$4,'[1]INTERNAL PARAMETERS-1'!$B$5:$J$44,5,FALSE))*VLOOKUP(ABSYLD2!M$4,'[1]INTERNAL PARAMETERS-1'!$B$5:$J$44,9,FALSE)*ABSYLD2!$F10</f>
        <v>22.831878410804993</v>
      </c>
      <c r="N10" s="47">
        <f>ABSYLD1!N10*VLOOKUP(ABSYLD2!N$4,'[1]INTERNAL PARAMETERS-1'!$B$5:$J$44,5,FALSE)*VLOOKUP(ABSYLD2!N$4,'[1]INTERNAL PARAMETERS-1'!$B$5:$J$44,7,FALSE)*ABSYLD2!$F10 + ABSYLD1!N10*(1-VLOOKUP(ABSYLD2!N$4,'[1]INTERNAL PARAMETERS-1'!$B$5:$J$44,5,FALSE))*VLOOKUP(ABSYLD2!N$4,'[1]INTERNAL PARAMETERS-1'!$B$5:$J$44,9,FALSE)*ABSYLD2!$F10</f>
        <v>5.8680846540772071</v>
      </c>
      <c r="O10" s="47">
        <f>ABSYLD1!O10*VLOOKUP(ABSYLD2!O$4,'[1]INTERNAL PARAMETERS-1'!$B$5:$J$44,5,FALSE)*VLOOKUP(ABSYLD2!O$4,'[1]INTERNAL PARAMETERS-1'!$B$5:$J$44,7,FALSE)*ABSYLD2!$F10 + ABSYLD1!O10*(1-VLOOKUP(ABSYLD2!O$4,'[1]INTERNAL PARAMETERS-1'!$B$5:$J$44,5,FALSE))*VLOOKUP(ABSYLD2!O$4,'[1]INTERNAL PARAMETERS-1'!$B$5:$J$44,9,FALSE)*ABSYLD2!$F10</f>
        <v>0</v>
      </c>
      <c r="P10" s="47">
        <f>ABSYLD1!P10*VLOOKUP(ABSYLD2!P$4,'[1]INTERNAL PARAMETERS-1'!$B$5:$J$44,5,FALSE)*VLOOKUP(ABSYLD2!P$4,'[1]INTERNAL PARAMETERS-1'!$B$5:$J$44,7,FALSE)*ABSYLD2!$F10 + ABSYLD1!P10*(1-VLOOKUP(ABSYLD2!P$4,'[1]INTERNAL PARAMETERS-1'!$B$5:$J$44,5,FALSE))*VLOOKUP(ABSYLD2!P$4,'[1]INTERNAL PARAMETERS-1'!$B$5:$J$44,9,FALSE)*ABSYLD2!$F10</f>
        <v>0</v>
      </c>
      <c r="Q10" s="47">
        <f>ABSYLD1!Q10*VLOOKUP(ABSYLD2!Q$4,'[1]INTERNAL PARAMETERS-1'!$B$5:$J$44,5,FALSE)*VLOOKUP(ABSYLD2!Q$4,'[1]INTERNAL PARAMETERS-1'!$B$5:$J$44,7,FALSE)*ABSYLD2!$F10 + ABSYLD1!Q10*(1-VLOOKUP(ABSYLD2!Q$4,'[1]INTERNAL PARAMETERS-1'!$B$5:$J$44,5,FALSE))*VLOOKUP(ABSYLD2!Q$4,'[1]INTERNAL PARAMETERS-1'!$B$5:$J$44,9,FALSE)*ABSYLD2!$F10</f>
        <v>0</v>
      </c>
      <c r="R10" s="47">
        <f>ABSYLD1!R10*VLOOKUP(ABSYLD2!R$4,'[1]INTERNAL PARAMETERS-1'!$B$5:$J$44,5,FALSE)*VLOOKUP(ABSYLD2!R$4,'[1]INTERNAL PARAMETERS-1'!$B$5:$J$44,7,FALSE)*ABSYLD2!$F10 + ABSYLD1!R10*(1-VLOOKUP(ABSYLD2!R$4,'[1]INTERNAL PARAMETERS-1'!$B$5:$J$44,5,FALSE))*VLOOKUP(ABSYLD2!R$4,'[1]INTERNAL PARAMETERS-1'!$B$5:$J$44,9,FALSE)*ABSYLD2!$F10</f>
        <v>7.9908409616113074</v>
      </c>
      <c r="S10" s="47">
        <f>ABSYLD1!S10*VLOOKUP(ABSYLD2!S$4,'[1]INTERNAL PARAMETERS-1'!$B$5:$J$44,5,FALSE)*VLOOKUP(ABSYLD2!S$4,'[1]INTERNAL PARAMETERS-1'!$B$5:$J$44,7,FALSE)*ABSYLD2!$F10 + ABSYLD1!S10*(1-VLOOKUP(ABSYLD2!S$4,'[1]INTERNAL PARAMETERS-1'!$B$5:$J$44,5,FALSE))*VLOOKUP(ABSYLD2!S$4,'[1]INTERNAL PARAMETERS-1'!$B$5:$J$44,9,FALSE)*ABSYLD2!$F10</f>
        <v>144.32627223501808</v>
      </c>
      <c r="T10" s="47">
        <f>ABSYLD1!T10*VLOOKUP(ABSYLD2!T$4,'[1]INTERNAL PARAMETERS-1'!$B$5:$J$44,5,FALSE)*VLOOKUP(ABSYLD2!T$4,'[1]INTERNAL PARAMETERS-1'!$B$5:$J$44,7,FALSE)*ABSYLD2!$F10 + ABSYLD1!T10*(1-VLOOKUP(ABSYLD2!T$4,'[1]INTERNAL PARAMETERS-1'!$B$5:$J$44,5,FALSE))*VLOOKUP(ABSYLD2!T$4,'[1]INTERNAL PARAMETERS-1'!$B$5:$J$44,9,FALSE)*ABSYLD2!$F10</f>
        <v>44.947145041255851</v>
      </c>
      <c r="U10" s="47">
        <f>ABSYLD1!U10*VLOOKUP(ABSYLD2!U$4,'[1]INTERNAL PARAMETERS-1'!$B$5:$J$44,5,FALSE)*VLOOKUP(ABSYLD2!U$4,'[1]INTERNAL PARAMETERS-1'!$B$5:$J$44,7,FALSE)*ABSYLD2!$F10 + ABSYLD1!U10*(1-VLOOKUP(ABSYLD2!U$4,'[1]INTERNAL PARAMETERS-1'!$B$5:$J$44,5,FALSE))*VLOOKUP(ABSYLD2!U$4,'[1]INTERNAL PARAMETERS-1'!$B$5:$J$44,9,FALSE)*ABSYLD2!$F10</f>
        <v>27.884678731599973</v>
      </c>
      <c r="V10" s="47">
        <f>ABSYLD1!V10*VLOOKUP(ABSYLD2!V$4,'[1]INTERNAL PARAMETERS-1'!$B$5:$J$44,5,FALSE)*VLOOKUP(ABSYLD2!V$4,'[1]INTERNAL PARAMETERS-1'!$B$5:$J$44,7,FALSE)*ABSYLD2!$F10 + ABSYLD1!V10*(1-VLOOKUP(ABSYLD2!V$4,'[1]INTERNAL PARAMETERS-1'!$B$5:$J$44,5,FALSE))*VLOOKUP(ABSYLD2!V$4,'[1]INTERNAL PARAMETERS-1'!$B$5:$J$44,9,FALSE)*ABSYLD2!$F10</f>
        <v>138.2872248917399</v>
      </c>
      <c r="W10" s="47">
        <f>ABSYLD1!W10*VLOOKUP(ABSYLD2!W$4,'[1]INTERNAL PARAMETERS-1'!$B$5:$J$44,5,FALSE)*VLOOKUP(ABSYLD2!W$4,'[1]INTERNAL PARAMETERS-1'!$B$5:$J$44,7,FALSE)*ABSYLD2!$F10 + ABSYLD1!W10*(1-VLOOKUP(ABSYLD2!W$4,'[1]INTERNAL PARAMETERS-1'!$B$5:$J$44,5,FALSE))*VLOOKUP(ABSYLD2!W$4,'[1]INTERNAL PARAMETERS-1'!$B$5:$J$44,9,FALSE)*ABSYLD2!$F10</f>
        <v>0</v>
      </c>
      <c r="X10" s="47">
        <f>ABSYLD1!X10*VLOOKUP(ABSYLD2!X$4,'[1]INTERNAL PARAMETERS-1'!$B$5:$J$44,5,FALSE)*VLOOKUP(ABSYLD2!X$4,'[1]INTERNAL PARAMETERS-1'!$B$5:$J$44,7,FALSE)*ABSYLD2!$F10 + ABSYLD1!X10*(1-VLOOKUP(ABSYLD2!X$4,'[1]INTERNAL PARAMETERS-1'!$B$5:$J$44,5,FALSE))*VLOOKUP(ABSYLD2!X$4,'[1]INTERNAL PARAMETERS-1'!$B$5:$J$44,9,FALSE)*ABSYLD2!$F10</f>
        <v>0</v>
      </c>
      <c r="Y10" s="47">
        <f>ABSYLD1!Y10*VLOOKUP(ABSYLD2!Y$4,'[1]INTERNAL PARAMETERS-1'!$B$5:$J$44,5,FALSE)*VLOOKUP(ABSYLD2!Y$4,'[1]INTERNAL PARAMETERS-1'!$B$5:$J$44,7,FALSE)*ABSYLD2!$F10 + ABSYLD1!Y10*(1-VLOOKUP(ABSYLD2!Y$4,'[1]INTERNAL PARAMETERS-1'!$B$5:$J$44,5,FALSE))*VLOOKUP(ABSYLD2!Y$4,'[1]INTERNAL PARAMETERS-1'!$B$5:$J$44,9,FALSE)*ABSYLD2!$F10</f>
        <v>0</v>
      </c>
      <c r="Z10" s="47">
        <f>ABSYLD1!Z10*VLOOKUP(ABSYLD2!Z$4,'[1]INTERNAL PARAMETERS-1'!$B$5:$J$44,5,FALSE)*VLOOKUP(ABSYLD2!Z$4,'[1]INTERNAL PARAMETERS-1'!$B$5:$J$44,7,FALSE)*ABSYLD2!$F10 + ABSYLD1!Z10*(1-VLOOKUP(ABSYLD2!Z$4,'[1]INTERNAL PARAMETERS-1'!$B$5:$J$44,5,FALSE))*VLOOKUP(ABSYLD2!Z$4,'[1]INTERNAL PARAMETERS-1'!$B$5:$J$44,9,FALSE)*ABSYLD2!$F10</f>
        <v>0</v>
      </c>
      <c r="AA10" s="47">
        <f>ABSYLD1!AA10*VLOOKUP(ABSYLD2!AA$4,'[1]INTERNAL PARAMETERS-1'!$B$5:$J$44,5,FALSE)*VLOOKUP(ABSYLD2!AA$4,'[1]INTERNAL PARAMETERS-1'!$B$5:$J$44,7,FALSE)*ABSYLD2!$F10 + ABSYLD1!AA10*(1-VLOOKUP(ABSYLD2!AA$4,'[1]INTERNAL PARAMETERS-1'!$B$5:$J$44,5,FALSE))*VLOOKUP(ABSYLD2!AA$4,'[1]INTERNAL PARAMETERS-1'!$B$5:$J$44,9,FALSE)*ABSYLD2!$F10</f>
        <v>0</v>
      </c>
      <c r="AB10" s="47">
        <f>ABSYLD1!AB10*VLOOKUP(ABSYLD2!AB$4,'[1]INTERNAL PARAMETERS-1'!$B$5:$J$44,5,FALSE)*VLOOKUP(ABSYLD2!AB$4,'[1]INTERNAL PARAMETERS-1'!$B$5:$J$44,7,FALSE)*ABSYLD2!$F10 + ABSYLD1!AB10*(1-VLOOKUP(ABSYLD2!AB$4,'[1]INTERNAL PARAMETERS-1'!$B$5:$J$44,5,FALSE))*VLOOKUP(ABSYLD2!AB$4,'[1]INTERNAL PARAMETERS-1'!$B$5:$J$44,9,FALSE)*ABSYLD2!$F10</f>
        <v>0</v>
      </c>
      <c r="AC10" s="47">
        <f>ABSYLD1!AC10*VLOOKUP(ABSYLD2!AC$4,'[1]INTERNAL PARAMETERS-1'!$B$5:$J$44,5,FALSE)*VLOOKUP(ABSYLD2!AC$4,'[1]INTERNAL PARAMETERS-1'!$B$5:$J$44,7,FALSE)*ABSYLD2!$F10 + ABSYLD1!AC10*(1-VLOOKUP(ABSYLD2!AC$4,'[1]INTERNAL PARAMETERS-1'!$B$5:$J$44,5,FALSE))*VLOOKUP(ABSYLD2!AC$4,'[1]INTERNAL PARAMETERS-1'!$B$5:$J$44,9,FALSE)*ABSYLD2!$F10</f>
        <v>0</v>
      </c>
      <c r="AD10" s="47">
        <f>ABSYLD1!AD10*VLOOKUP(ABSYLD2!AD$4,'[1]INTERNAL PARAMETERS-1'!$B$5:$J$44,5,FALSE)*VLOOKUP(ABSYLD2!AD$4,'[1]INTERNAL PARAMETERS-1'!$B$5:$J$44,7,FALSE)*ABSYLD2!$F10 + ABSYLD1!AD10*(1-VLOOKUP(ABSYLD2!AD$4,'[1]INTERNAL PARAMETERS-1'!$B$5:$J$44,5,FALSE))*VLOOKUP(ABSYLD2!AD$4,'[1]INTERNAL PARAMETERS-1'!$B$5:$J$44,9,FALSE)*ABSYLD2!$F10</f>
        <v>0</v>
      </c>
      <c r="AE10" s="47">
        <f>ABSYLD1!AE10*VLOOKUP(ABSYLD2!AE$4,'[1]INTERNAL PARAMETERS-1'!$B$5:$J$44,5,FALSE)*VLOOKUP(ABSYLD2!AE$4,'[1]INTERNAL PARAMETERS-1'!$B$5:$J$44,7,FALSE)*ABSYLD2!$F10 + ABSYLD1!AE10*(1-VLOOKUP(ABSYLD2!AE$4,'[1]INTERNAL PARAMETERS-1'!$B$5:$J$44,5,FALSE))*VLOOKUP(ABSYLD2!AE$4,'[1]INTERNAL PARAMETERS-1'!$B$5:$J$44,9,FALSE)*ABSYLD2!$F10</f>
        <v>0</v>
      </c>
      <c r="AF10" s="47">
        <f>ABSYLD1!AF10*VLOOKUP(ABSYLD2!AF$4,'[1]INTERNAL PARAMETERS-1'!$B$5:$J$44,5,FALSE)*VLOOKUP(ABSYLD2!AF$4,'[1]INTERNAL PARAMETERS-1'!$B$5:$J$44,7,FALSE)*ABSYLD2!$F10 + ABSYLD1!AF10*(1-VLOOKUP(ABSYLD2!AF$4,'[1]INTERNAL PARAMETERS-1'!$B$5:$J$44,5,FALSE))*VLOOKUP(ABSYLD2!AF$4,'[1]INTERNAL PARAMETERS-1'!$B$5:$J$44,9,FALSE)*ABSYLD2!$F10</f>
        <v>11.457455790545625</v>
      </c>
      <c r="AG10" s="47">
        <f>ABSYLD1!AG10*VLOOKUP(ABSYLD2!AG$4,'[1]INTERNAL PARAMETERS-1'!$B$5:$J$44,5,FALSE)*VLOOKUP(ABSYLD2!AG$4,'[1]INTERNAL PARAMETERS-1'!$B$5:$J$44,7,FALSE)*ABSYLD2!$F10 + ABSYLD1!AG10*(1-VLOOKUP(ABSYLD2!AG$4,'[1]INTERNAL PARAMETERS-1'!$B$5:$J$44,5,FALSE))*VLOOKUP(ABSYLD2!AG$4,'[1]INTERNAL PARAMETERS-1'!$B$5:$J$44,9,FALSE)*ABSYLD2!$F10</f>
        <v>0</v>
      </c>
      <c r="AH10" s="47">
        <f>ABSYLD1!AH10*VLOOKUP(ABSYLD2!AH$4,'[1]INTERNAL PARAMETERS-1'!$B$5:$J$44,5,FALSE)*VLOOKUP(ABSYLD2!AH$4,'[1]INTERNAL PARAMETERS-1'!$B$5:$J$44,7,FALSE)*ABSYLD2!$F10 + ABSYLD1!AH10*(1-VLOOKUP(ABSYLD2!AH$4,'[1]INTERNAL PARAMETERS-1'!$B$5:$J$44,5,FALSE))*VLOOKUP(ABSYLD2!AH$4,'[1]INTERNAL PARAMETERS-1'!$B$5:$J$44,9,FALSE)*ABSYLD2!$F10</f>
        <v>0</v>
      </c>
      <c r="AI10" s="47">
        <f>ABSYLD1!AI10*VLOOKUP(ABSYLD2!AI$4,'[1]INTERNAL PARAMETERS-1'!$B$5:$J$44,5,FALSE)*VLOOKUP(ABSYLD2!AI$4,'[1]INTERNAL PARAMETERS-1'!$B$5:$J$44,7,FALSE)*ABSYLD2!$F10 + ABSYLD1!AI10*(1-VLOOKUP(ABSYLD2!AI$4,'[1]INTERNAL PARAMETERS-1'!$B$5:$J$44,5,FALSE))*VLOOKUP(ABSYLD2!AI$4,'[1]INTERNAL PARAMETERS-1'!$B$5:$J$44,9,FALSE)*ABSYLD2!$F10</f>
        <v>2.0564664239440869</v>
      </c>
      <c r="AJ10" s="47">
        <f>ABSYLD1!AJ10*VLOOKUP(ABSYLD2!AJ$4,'[1]INTERNAL PARAMETERS-1'!$B$5:$J$44,5,FALSE)*VLOOKUP(ABSYLD2!AJ$4,'[1]INTERNAL PARAMETERS-1'!$B$5:$J$44,7,FALSE)*ABSYLD2!$F10 + ABSYLD1!AJ10*(1-VLOOKUP(ABSYLD2!AJ$4,'[1]INTERNAL PARAMETERS-1'!$B$5:$J$44,5,FALSE))*VLOOKUP(ABSYLD2!AJ$4,'[1]INTERNAL PARAMETERS-1'!$B$5:$J$44,9,FALSE)*ABSYLD2!$F10</f>
        <v>14.894692527709312</v>
      </c>
      <c r="AK10" s="47">
        <f>ABSYLD1!AK10*VLOOKUP(ABSYLD2!AK$4,'[1]INTERNAL PARAMETERS-1'!$B$5:$J$44,5,FALSE)*VLOOKUP(ABSYLD2!AK$4,'[1]INTERNAL PARAMETERS-1'!$B$5:$J$44,7,FALSE)*ABSYLD2!$F10 + ABSYLD1!AK10*(1-VLOOKUP(ABSYLD2!AK$4,'[1]INTERNAL PARAMETERS-1'!$B$5:$J$44,5,FALSE))*VLOOKUP(ABSYLD2!AK$4,'[1]INTERNAL PARAMETERS-1'!$B$5:$J$44,9,FALSE)*ABSYLD2!$F10</f>
        <v>5.1705441516308461</v>
      </c>
      <c r="AL10" s="47">
        <f>ABSYLD1!AL10*VLOOKUP(ABSYLD2!AL$4,'[1]INTERNAL PARAMETERS-1'!$B$5:$J$44,5,FALSE)*VLOOKUP(ABSYLD2!AL$4,'[1]INTERNAL PARAMETERS-1'!$B$5:$J$44,7,FALSE)*ABSYLD2!$F10 + ABSYLD1!AL10*(1-VLOOKUP(ABSYLD2!AL$4,'[1]INTERNAL PARAMETERS-1'!$B$5:$J$44,5,FALSE))*VLOOKUP(ABSYLD2!AL$4,'[1]INTERNAL PARAMETERS-1'!$B$5:$J$44,9,FALSE)*ABSYLD2!$F10</f>
        <v>0</v>
      </c>
      <c r="AM10" s="47">
        <f>ABSYLD1!AM10*VLOOKUP(ABSYLD2!AM$4,'[1]INTERNAL PARAMETERS-1'!$B$5:$J$44,5,FALSE)*VLOOKUP(ABSYLD2!AM$4,'[1]INTERNAL PARAMETERS-1'!$B$5:$J$44,7,FALSE)*ABSYLD2!$F10 + ABSYLD1!AM10*(1-VLOOKUP(ABSYLD2!AM$4,'[1]INTERNAL PARAMETERS-1'!$B$5:$J$44,5,FALSE))*VLOOKUP(ABSYLD2!AM$4,'[1]INTERNAL PARAMETERS-1'!$B$5:$J$44,9,FALSE)*ABSYLD2!$F10</f>
        <v>0</v>
      </c>
      <c r="AN10" s="47">
        <f>ABSYLD1!AN10*VLOOKUP(ABSYLD2!AN$4,'[1]INTERNAL PARAMETERS-1'!$B$5:$J$44,5,FALSE)*VLOOKUP(ABSYLD2!AN$4,'[1]INTERNAL PARAMETERS-1'!$B$5:$J$44,7,FALSE)*ABSYLD2!$F10 + ABSYLD1!AN10*(1-VLOOKUP(ABSYLD2!AN$4,'[1]INTERNAL PARAMETERS-1'!$B$5:$J$44,5,FALSE))*VLOOKUP(ABSYLD2!AN$4,'[1]INTERNAL PARAMETERS-1'!$B$5:$J$44,9,FALSE)*ABSYLD2!$F10</f>
        <v>0</v>
      </c>
      <c r="AO10" s="47">
        <f>ABSYLD1!AO10*VLOOKUP(ABSYLD2!AO$4,'[1]INTERNAL PARAMETERS-1'!$B$5:$J$44,5,FALSE)*VLOOKUP(ABSYLD2!AO$4,'[1]INTERNAL PARAMETERS-1'!$B$5:$J$44,7,FALSE)*ABSYLD2!$F10 + ABSYLD1!AO10*(1-VLOOKUP(ABSYLD2!AO$4,'[1]INTERNAL PARAMETERS-1'!$B$5:$J$44,5,FALSE))*VLOOKUP(ABSYLD2!AO$4,'[1]INTERNAL PARAMETERS-1'!$B$5:$J$44,9,FALSE)*ABSYLD2!$F10</f>
        <v>0</v>
      </c>
      <c r="AP10" s="47">
        <f>ABSYLD1!AP10*VLOOKUP(ABSYLD2!AP$4,'[1]INTERNAL PARAMETERS-1'!$B$5:$J$44,5,FALSE)*VLOOKUP(ABSYLD2!AP$4,'[1]INTERNAL PARAMETERS-1'!$B$5:$J$44,7,FALSE)*ABSYLD2!$F10 + ABSYLD1!AP10*(1-VLOOKUP(ABSYLD2!AP$4,'[1]INTERNAL PARAMETERS-1'!$B$5:$J$44,5,FALSE))*VLOOKUP(ABSYLD2!AP$4,'[1]INTERNAL PARAMETERS-1'!$B$5:$J$44,9,FALSE)*ABSYLD2!$F10</f>
        <v>0</v>
      </c>
      <c r="AQ10" s="47">
        <f>ABSYLD1!AQ10*VLOOKUP(ABSYLD2!AQ$4,'[1]INTERNAL PARAMETERS-1'!$B$5:$J$44,5,FALSE)*VLOOKUP(ABSYLD2!AQ$4,'[1]INTERNAL PARAMETERS-1'!$B$5:$J$44,7,FALSE)*ABSYLD2!$F10 + ABSYLD1!AQ10*(1-VLOOKUP(ABSYLD2!AQ$4,'[1]INTERNAL PARAMETERS-1'!$B$5:$J$44,5,FALSE))*VLOOKUP(ABSYLD2!AQ$4,'[1]INTERNAL PARAMETERS-1'!$B$5:$J$44,9,FALSE)*ABSYLD2!$F10</f>
        <v>0</v>
      </c>
      <c r="AR10" s="47">
        <f>ABSYLD1!AR10*VLOOKUP(ABSYLD2!AR$4,'[1]INTERNAL PARAMETERS-1'!$B$5:$J$44,5,FALSE)*VLOOKUP(ABSYLD2!AR$4,'[1]INTERNAL PARAMETERS-1'!$B$5:$J$44,7,FALSE)*ABSYLD2!$F10 + ABSYLD1!AR10*(1-VLOOKUP(ABSYLD2!AR$4,'[1]INTERNAL PARAMETERS-1'!$B$5:$J$44,5,FALSE))*VLOOKUP(ABSYLD2!AR$4,'[1]INTERNAL PARAMETERS-1'!$B$5:$J$44,9,FALSE)*ABSYLD2!$F10</f>
        <v>0</v>
      </c>
      <c r="AS10" s="47">
        <f>ABSYLD1!AS10*VLOOKUP(ABSYLD2!AS$4,'[1]INTERNAL PARAMETERS-1'!$B$5:$J$44,5,FALSE)*VLOOKUP(ABSYLD2!AS$4,'[1]INTERNAL PARAMETERS-1'!$B$5:$J$44,7,FALSE)*ABSYLD2!$F10 + ABSYLD1!AS10*(1-VLOOKUP(ABSYLD2!AS$4,'[1]INTERNAL PARAMETERS-1'!$B$5:$J$44,5,FALSE))*VLOOKUP(ABSYLD2!AS$4,'[1]INTERNAL PARAMETERS-1'!$B$5:$J$44,9,FALSE)*ABSYLD2!$F10</f>
        <v>0</v>
      </c>
      <c r="AT10" s="46">
        <f>ABSYLD1!AT10*VLOOKUP(ABSYLD2!AT$4,'[1]INTERNAL PARAMETERS-1'!$B$5:$J$44,5,FALSE)*VLOOKUP(ABSYLD2!AT$4,'[1]INTERNAL PARAMETERS-1'!$B$5:$J$44,7,FALSE)*ABSYLD2!$F10 + ABSYLD1!AT10*(1-VLOOKUP(ABSYLD2!AT$4,'[1]INTERNAL PARAMETERS-1'!$B$5:$J$44,5,FALSE))*VLOOKUP(ABSYLD2!AT$4,'[1]INTERNAL PARAMETERS-1'!$B$5:$J$44,9,FALSE)*ABSYLD2!$F10</f>
        <v>0</v>
      </c>
      <c r="AU10" s="48">
        <f>ABSYLD1!AU10*VLOOKUP(ABSYLD2!AU$4,'[1]INTERNAL PARAMETERS-1'!$B$5:$J$44,5,FALSE)*VLOOKUP(ABSYLD2!AU$4,'[1]INTERNAL PARAMETERS-1'!$B$5:$J$44,6,FALSE)*VLOOKUP(ABSYLD2!AU$4,'[1]INTERNAL PARAMETERS-1'!$B$5:$J$44,3,FALSE) + ABSYLD1!AU10*(1-VLOOKUP(ABSYLD2!AU$4,'[1]INTERNAL PARAMETERS-1'!$B$5:$J$44,5,FALSE))*VLOOKUP(ABSYLD2!AU$4,'[1]INTERNAL PARAMETERS-1'!$B$5:$J$44,8,FALSE)*VLOOKUP(ABSYLD2!AU$4,'[1]INTERNAL PARAMETERS-1'!$B$5:$J$44,3,FALSE)</f>
        <v>0</v>
      </c>
      <c r="AV10" s="47">
        <f>ABSYLD1!AV10*VLOOKUP(ABSYLD2!AV$4,'[1]INTERNAL PARAMETERS-1'!$B$5:$J$44,5,FALSE)*VLOOKUP(ABSYLD2!AV$4,'[1]INTERNAL PARAMETERS-1'!$B$5:$J$44,6,FALSE)*VLOOKUP(ABSYLD2!AV$4,'[1]INTERNAL PARAMETERS-1'!$B$5:$J$44,3,FALSE) + ABSYLD1!AV10*(1-VLOOKUP(ABSYLD2!AV$4,'[1]INTERNAL PARAMETERS-1'!$B$5:$J$44,5,FALSE))*VLOOKUP(ABSYLD2!AV$4,'[1]INTERNAL PARAMETERS-1'!$B$5:$J$44,8,FALSE)*VLOOKUP(ABSYLD2!AV$4,'[1]INTERNAL PARAMETERS-1'!$B$5:$J$44,3,FALSE)</f>
        <v>0</v>
      </c>
      <c r="AW10" s="47">
        <f>ABSYLD1!AW10*VLOOKUP(ABSYLD2!AW$4,'[1]INTERNAL PARAMETERS-1'!$B$5:$J$44,5,FALSE)*VLOOKUP(ABSYLD2!AW$4,'[1]INTERNAL PARAMETERS-1'!$B$5:$J$44,6,FALSE)*VLOOKUP(ABSYLD2!AW$4,'[1]INTERNAL PARAMETERS-1'!$B$5:$J$44,3,FALSE) + ABSYLD1!AW10*(1-VLOOKUP(ABSYLD2!AW$4,'[1]INTERNAL PARAMETERS-1'!$B$5:$J$44,5,FALSE))*VLOOKUP(ABSYLD2!AW$4,'[1]INTERNAL PARAMETERS-1'!$B$5:$J$44,8,FALSE)*VLOOKUP(ABSYLD2!AW$4,'[1]INTERNAL PARAMETERS-1'!$B$5:$J$44,3,FALSE)</f>
        <v>22.259837628170921</v>
      </c>
      <c r="AX10" s="47">
        <f>ABSYLD1!AX10*VLOOKUP(ABSYLD2!AX$4,'[1]INTERNAL PARAMETERS-1'!$B$5:$J$44,5,FALSE)*VLOOKUP(ABSYLD2!AX$4,'[1]INTERNAL PARAMETERS-1'!$B$5:$J$44,6,FALSE)*VLOOKUP(ABSYLD2!AX$4,'[1]INTERNAL PARAMETERS-1'!$B$5:$J$44,3,FALSE) + ABSYLD1!AX10*(1-VLOOKUP(ABSYLD2!AX$4,'[1]INTERNAL PARAMETERS-1'!$B$5:$J$44,5,FALSE))*VLOOKUP(ABSYLD2!AX$4,'[1]INTERNAL PARAMETERS-1'!$B$5:$J$44,8,FALSE)*VLOOKUP(ABSYLD2!AX$4,'[1]INTERNAL PARAMETERS-1'!$B$5:$J$44,3,FALSE)</f>
        <v>0</v>
      </c>
      <c r="AY10" s="47">
        <f>ABSYLD1!AY10*VLOOKUP(ABSYLD2!AY$4,'[1]INTERNAL PARAMETERS-1'!$B$5:$J$44,5,FALSE)*VLOOKUP(ABSYLD2!AY$4,'[1]INTERNAL PARAMETERS-1'!$B$5:$J$44,6,FALSE)*VLOOKUP(ABSYLD2!AY$4,'[1]INTERNAL PARAMETERS-1'!$B$5:$J$44,3,FALSE) + ABSYLD1!AY10*(1-VLOOKUP(ABSYLD2!AY$4,'[1]INTERNAL PARAMETERS-1'!$B$5:$J$44,5,FALSE))*VLOOKUP(ABSYLD2!AY$4,'[1]INTERNAL PARAMETERS-1'!$B$5:$J$44,8,FALSE)*VLOOKUP(ABSYLD2!AY$4,'[1]INTERNAL PARAMETERS-1'!$B$5:$J$44,3,FALSE)</f>
        <v>0</v>
      </c>
      <c r="AZ10" s="47">
        <f>ABSYLD1!AZ10*VLOOKUP(ABSYLD2!AZ$4,'[1]INTERNAL PARAMETERS-1'!$B$5:$J$44,5,FALSE)*VLOOKUP(ABSYLD2!AZ$4,'[1]INTERNAL PARAMETERS-1'!$B$5:$J$44,6,FALSE)*VLOOKUP(ABSYLD2!AZ$4,'[1]INTERNAL PARAMETERS-1'!$B$5:$J$44,3,FALSE) + ABSYLD1!AZ10*(1-VLOOKUP(ABSYLD2!AZ$4,'[1]INTERNAL PARAMETERS-1'!$B$5:$J$44,5,FALSE))*VLOOKUP(ABSYLD2!AZ$4,'[1]INTERNAL PARAMETERS-1'!$B$5:$J$44,8,FALSE)*VLOOKUP(ABSYLD2!AZ$4,'[1]INTERNAL PARAMETERS-1'!$B$5:$J$44,3,FALSE)</f>
        <v>0</v>
      </c>
      <c r="BA10" s="47">
        <f>ABSYLD1!BA10*VLOOKUP(ABSYLD2!BA$4,'[1]INTERNAL PARAMETERS-1'!$B$5:$J$44,5,FALSE)*VLOOKUP(ABSYLD2!BA$4,'[1]INTERNAL PARAMETERS-1'!$B$5:$J$44,6,FALSE)*VLOOKUP(ABSYLD2!BA$4,'[1]INTERNAL PARAMETERS-1'!$B$5:$J$44,3,FALSE) + ABSYLD1!BA10*(1-VLOOKUP(ABSYLD2!BA$4,'[1]INTERNAL PARAMETERS-1'!$B$5:$J$44,5,FALSE))*VLOOKUP(ABSYLD2!BA$4,'[1]INTERNAL PARAMETERS-1'!$B$5:$J$44,8,FALSE)*VLOOKUP(ABSYLD2!BA$4,'[1]INTERNAL PARAMETERS-1'!$B$5:$J$44,3,FALSE)</f>
        <v>4.5718673378427646</v>
      </c>
      <c r="BB10" s="47">
        <f>ABSYLD1!BB10*VLOOKUP(ABSYLD2!BB$4,'[1]INTERNAL PARAMETERS-1'!$B$5:$J$44,5,FALSE)*VLOOKUP(ABSYLD2!BB$4,'[1]INTERNAL PARAMETERS-1'!$B$5:$J$44,6,FALSE)*VLOOKUP(ABSYLD2!BB$4,'[1]INTERNAL PARAMETERS-1'!$B$5:$J$44,3,FALSE) + ABSYLD1!BB10*(1-VLOOKUP(ABSYLD2!BB$4,'[1]INTERNAL PARAMETERS-1'!$B$5:$J$44,5,FALSE))*VLOOKUP(ABSYLD2!BB$4,'[1]INTERNAL PARAMETERS-1'!$B$5:$J$44,8,FALSE)*VLOOKUP(ABSYLD2!BB$4,'[1]INTERNAL PARAMETERS-1'!$B$5:$J$44,3,FALSE)</f>
        <v>5.8642112863388114</v>
      </c>
      <c r="BC10" s="47">
        <f>ABSYLD1!BC10*VLOOKUP(ABSYLD2!BC$4,'[1]INTERNAL PARAMETERS-1'!$B$5:$J$44,5,FALSE)*VLOOKUP(ABSYLD2!BC$4,'[1]INTERNAL PARAMETERS-1'!$B$5:$J$44,6,FALSE)*VLOOKUP(ABSYLD2!BC$4,'[1]INTERNAL PARAMETERS-1'!$B$5:$J$44,3,FALSE) + ABSYLD1!BC10*(1-VLOOKUP(ABSYLD2!BC$4,'[1]INTERNAL PARAMETERS-1'!$B$5:$J$44,5,FALSE))*VLOOKUP(ABSYLD2!BC$4,'[1]INTERNAL PARAMETERS-1'!$B$5:$J$44,8,FALSE)*VLOOKUP(ABSYLD2!BC$4,'[1]INTERNAL PARAMETERS-1'!$B$5:$J$44,3,FALSE)</f>
        <v>5.5653671629145522</v>
      </c>
      <c r="BD10" s="47">
        <f>ABSYLD1!BD10*VLOOKUP(ABSYLD2!BD$4,'[1]INTERNAL PARAMETERS-1'!$B$5:$J$44,5,FALSE)*VLOOKUP(ABSYLD2!BD$4,'[1]INTERNAL PARAMETERS-1'!$B$5:$J$44,6,FALSE)*VLOOKUP(ABSYLD2!BD$4,'[1]INTERNAL PARAMETERS-1'!$B$5:$J$44,3,FALSE) + ABSYLD1!BD10*(1-VLOOKUP(ABSYLD2!BD$4,'[1]INTERNAL PARAMETERS-1'!$B$5:$J$44,5,FALSE))*VLOOKUP(ABSYLD2!BD$4,'[1]INTERNAL PARAMETERS-1'!$B$5:$J$44,8,FALSE)*VLOOKUP(ABSYLD2!BD$4,'[1]INTERNAL PARAMETERS-1'!$B$5:$J$44,3,FALSE)</f>
        <v>4.2930551480284924</v>
      </c>
      <c r="BE10" s="47">
        <f>ABSYLD1!BE10*VLOOKUP(ABSYLD2!BE$4,'[1]INTERNAL PARAMETERS-1'!$B$5:$J$44,5,FALSE)*VLOOKUP(ABSYLD2!BE$4,'[1]INTERNAL PARAMETERS-1'!$B$5:$J$44,6,FALSE)*VLOOKUP(ABSYLD2!BE$4,'[1]INTERNAL PARAMETERS-1'!$B$5:$J$44,3,FALSE) + ABSYLD1!BE10*(1-VLOOKUP(ABSYLD2!BE$4,'[1]INTERNAL PARAMETERS-1'!$B$5:$J$44,5,FALSE))*VLOOKUP(ABSYLD2!BE$4,'[1]INTERNAL PARAMETERS-1'!$B$5:$J$44,8,FALSE)*VLOOKUP(ABSYLD2!BE$4,'[1]INTERNAL PARAMETERS-1'!$B$5:$J$44,3,FALSE)</f>
        <v>5.9200473183234106</v>
      </c>
      <c r="BF10" s="47">
        <f>ABSYLD1!BF10*VLOOKUP(ABSYLD2!BF$4,'[1]INTERNAL PARAMETERS-1'!$B$5:$J$44,5,FALSE)*VLOOKUP(ABSYLD2!BF$4,'[1]INTERNAL PARAMETERS-1'!$B$5:$J$44,6,FALSE)*VLOOKUP(ABSYLD2!BF$4,'[1]INTERNAL PARAMETERS-1'!$B$5:$J$44,3,FALSE) + ABSYLD1!BF10*(1-VLOOKUP(ABSYLD2!BF$4,'[1]INTERNAL PARAMETERS-1'!$B$5:$J$44,5,FALSE))*VLOOKUP(ABSYLD2!BF$4,'[1]INTERNAL PARAMETERS-1'!$B$5:$J$44,8,FALSE)*VLOOKUP(ABSYLD2!BF$4,'[1]INTERNAL PARAMETERS-1'!$B$5:$J$44,3,FALSE)</f>
        <v>0</v>
      </c>
      <c r="BG10" s="47">
        <f>ABSYLD1!BG10*VLOOKUP(ABSYLD2!BG$4,'[1]INTERNAL PARAMETERS-1'!$B$5:$J$44,5,FALSE)*VLOOKUP(ABSYLD2!BG$4,'[1]INTERNAL PARAMETERS-1'!$B$5:$J$44,6,FALSE)*VLOOKUP(ABSYLD2!BG$4,'[1]INTERNAL PARAMETERS-1'!$B$5:$J$44,3,FALSE) + ABSYLD1!BG10*(1-VLOOKUP(ABSYLD2!BG$4,'[1]INTERNAL PARAMETERS-1'!$B$5:$J$44,5,FALSE))*VLOOKUP(ABSYLD2!BG$4,'[1]INTERNAL PARAMETERS-1'!$B$5:$J$44,8,FALSE)*VLOOKUP(ABSYLD2!BG$4,'[1]INTERNAL PARAMETERS-1'!$B$5:$J$44,3,FALSE)</f>
        <v>3.6522996266650609</v>
      </c>
      <c r="BH10" s="47">
        <f>ABSYLD1!BH10*VLOOKUP(ABSYLD2!BH$4,'[1]INTERNAL PARAMETERS-1'!$B$5:$J$44,5,FALSE)*VLOOKUP(ABSYLD2!BH$4,'[1]INTERNAL PARAMETERS-1'!$B$5:$J$44,6,FALSE)*VLOOKUP(ABSYLD2!BH$4,'[1]INTERNAL PARAMETERS-1'!$B$5:$J$44,3,FALSE) + ABSYLD1!BH10*(1-VLOOKUP(ABSYLD2!BH$4,'[1]INTERNAL PARAMETERS-1'!$B$5:$J$44,5,FALSE))*VLOOKUP(ABSYLD2!BH$4,'[1]INTERNAL PARAMETERS-1'!$B$5:$J$44,8,FALSE)*VLOOKUP(ABSYLD2!BH$4,'[1]INTERNAL PARAMETERS-1'!$B$5:$J$44,3,FALSE)</f>
        <v>2.3678361868539208E-2</v>
      </c>
      <c r="BI10" s="47">
        <f>ABSYLD1!BI10*VLOOKUP(ABSYLD2!BI$4,'[1]INTERNAL PARAMETERS-1'!$B$5:$J$44,5,FALSE)*VLOOKUP(ABSYLD2!BI$4,'[1]INTERNAL PARAMETERS-1'!$B$5:$J$44,6,FALSE)*VLOOKUP(ABSYLD2!BI$4,'[1]INTERNAL PARAMETERS-1'!$B$5:$J$44,3,FALSE) + ABSYLD1!BI10*(1-VLOOKUP(ABSYLD2!BI$4,'[1]INTERNAL PARAMETERS-1'!$B$5:$J$44,5,FALSE))*VLOOKUP(ABSYLD2!BI$4,'[1]INTERNAL PARAMETERS-1'!$B$5:$J$44,8,FALSE)*VLOOKUP(ABSYLD2!BI$4,'[1]INTERNAL PARAMETERS-1'!$B$5:$J$44,3,FALSE)</f>
        <v>0</v>
      </c>
      <c r="BJ10" s="47">
        <f>ABSYLD1!BJ10*VLOOKUP(ABSYLD2!BJ$4,'[1]INTERNAL PARAMETERS-1'!$B$5:$J$44,5,FALSE)*VLOOKUP(ABSYLD2!BJ$4,'[1]INTERNAL PARAMETERS-1'!$B$5:$J$44,6,FALSE)*VLOOKUP(ABSYLD2!BJ$4,'[1]INTERNAL PARAMETERS-1'!$B$5:$J$44,3,FALSE) + ABSYLD1!BJ10*(1-VLOOKUP(ABSYLD2!BJ$4,'[1]INTERNAL PARAMETERS-1'!$B$5:$J$44,5,FALSE))*VLOOKUP(ABSYLD2!BJ$4,'[1]INTERNAL PARAMETERS-1'!$B$5:$J$44,8,FALSE)*VLOOKUP(ABSYLD2!BJ$4,'[1]INTERNAL PARAMETERS-1'!$B$5:$J$44,3,FALSE)</f>
        <v>1.4197465519972214</v>
      </c>
      <c r="BK10" s="47">
        <f>ABSYLD1!BK10*VLOOKUP(ABSYLD2!BK$4,'[1]INTERNAL PARAMETERS-1'!$B$5:$J$44,5,FALSE)*VLOOKUP(ABSYLD2!BK$4,'[1]INTERNAL PARAMETERS-1'!$B$5:$J$44,6,FALSE)*VLOOKUP(ABSYLD2!BK$4,'[1]INTERNAL PARAMETERS-1'!$B$5:$J$44,3,FALSE) + ABSYLD1!BK10*(1-VLOOKUP(ABSYLD2!BK$4,'[1]INTERNAL PARAMETERS-1'!$B$5:$J$44,5,FALSE))*VLOOKUP(ABSYLD2!BK$4,'[1]INTERNAL PARAMETERS-1'!$B$5:$J$44,8,FALSE)*VLOOKUP(ABSYLD2!BK$4,'[1]INTERNAL PARAMETERS-1'!$B$5:$J$44,3,FALSE)</f>
        <v>1.9187114475496987</v>
      </c>
      <c r="BL10" s="47">
        <f>ABSYLD1!BL10*VLOOKUP(ABSYLD2!BL$4,'[1]INTERNAL PARAMETERS-1'!$B$5:$J$44,5,FALSE)*VLOOKUP(ABSYLD2!BL$4,'[1]INTERNAL PARAMETERS-1'!$B$5:$J$44,6,FALSE)*VLOOKUP(ABSYLD2!BL$4,'[1]INTERNAL PARAMETERS-1'!$B$5:$J$44,3,FALSE) + ABSYLD1!BL10*(1-VLOOKUP(ABSYLD2!BL$4,'[1]INTERNAL PARAMETERS-1'!$B$5:$J$44,5,FALSE))*VLOOKUP(ABSYLD2!BL$4,'[1]INTERNAL PARAMETERS-1'!$B$5:$J$44,8,FALSE)*VLOOKUP(ABSYLD2!BL$4,'[1]INTERNAL PARAMETERS-1'!$B$5:$J$44,3,FALSE)</f>
        <v>5.168512522409924</v>
      </c>
      <c r="BM10" s="47">
        <f>ABSYLD1!BM10*VLOOKUP(ABSYLD2!BM$4,'[1]INTERNAL PARAMETERS-1'!$B$5:$J$44,5,FALSE)*VLOOKUP(ABSYLD2!BM$4,'[1]INTERNAL PARAMETERS-1'!$B$5:$J$44,6,FALSE)*VLOOKUP(ABSYLD2!BM$4,'[1]INTERNAL PARAMETERS-1'!$B$5:$J$44,3,FALSE) + ABSYLD1!BM10*(1-VLOOKUP(ABSYLD2!BM$4,'[1]INTERNAL PARAMETERS-1'!$B$5:$J$44,5,FALSE))*VLOOKUP(ABSYLD2!BM$4,'[1]INTERNAL PARAMETERS-1'!$B$5:$J$44,8,FALSE)*VLOOKUP(ABSYLD2!BM$4,'[1]INTERNAL PARAMETERS-1'!$B$5:$J$44,3,FALSE)</f>
        <v>0.67894247952003006</v>
      </c>
      <c r="BN10" s="47">
        <f>ABSYLD1!BN10*VLOOKUP(ABSYLD2!BN$4,'[1]INTERNAL PARAMETERS-1'!$B$5:$J$44,5,FALSE)*VLOOKUP(ABSYLD2!BN$4,'[1]INTERNAL PARAMETERS-1'!$B$5:$J$44,6,FALSE)*VLOOKUP(ABSYLD2!BN$4,'[1]INTERNAL PARAMETERS-1'!$B$5:$J$44,3,FALSE) + ABSYLD1!BN10*(1-VLOOKUP(ABSYLD2!BN$4,'[1]INTERNAL PARAMETERS-1'!$B$5:$J$44,5,FALSE))*VLOOKUP(ABSYLD2!BN$4,'[1]INTERNAL PARAMETERS-1'!$B$5:$J$44,8,FALSE)*VLOOKUP(ABSYLD2!BN$4,'[1]INTERNAL PARAMETERS-1'!$B$5:$J$44,3,FALSE)</f>
        <v>1.4394115602727324</v>
      </c>
      <c r="BO10" s="47">
        <f>ABSYLD1!BO10*VLOOKUP(ABSYLD2!BO$4,'[1]INTERNAL PARAMETERS-1'!$B$5:$J$44,5,FALSE)*VLOOKUP(ABSYLD2!BO$4,'[1]INTERNAL PARAMETERS-1'!$B$5:$J$44,6,FALSE)*VLOOKUP(ABSYLD2!BO$4,'[1]INTERNAL PARAMETERS-1'!$B$5:$J$44,3,FALSE) + ABSYLD1!BO10*(1-VLOOKUP(ABSYLD2!BO$4,'[1]INTERNAL PARAMETERS-1'!$B$5:$J$44,5,FALSE))*VLOOKUP(ABSYLD2!BO$4,'[1]INTERNAL PARAMETERS-1'!$B$5:$J$44,8,FALSE)*VLOOKUP(ABSYLD2!BO$4,'[1]INTERNAL PARAMETERS-1'!$B$5:$J$44,3,FALSE)</f>
        <v>1.3097670722398562</v>
      </c>
      <c r="BP10" s="47">
        <f>ABSYLD1!BP10*VLOOKUP(ABSYLD2!BP$4,'[1]INTERNAL PARAMETERS-1'!$B$5:$J$44,5,FALSE)*VLOOKUP(ABSYLD2!BP$4,'[1]INTERNAL PARAMETERS-1'!$B$5:$J$44,6,FALSE)*VLOOKUP(ABSYLD2!BP$4,'[1]INTERNAL PARAMETERS-1'!$B$5:$J$44,3,FALSE) + ABSYLD1!BP10*(1-VLOOKUP(ABSYLD2!BP$4,'[1]INTERNAL PARAMETERS-1'!$B$5:$J$44,5,FALSE))*VLOOKUP(ABSYLD2!BP$4,'[1]INTERNAL PARAMETERS-1'!$B$5:$J$44,8,FALSE)*VLOOKUP(ABSYLD2!BP$4,'[1]INTERNAL PARAMETERS-1'!$B$5:$J$44,3,FALSE)</f>
        <v>0.13293821198349748</v>
      </c>
      <c r="BQ10" s="47">
        <f>ABSYLD1!BQ10*VLOOKUP(ABSYLD2!BQ$4,'[1]INTERNAL PARAMETERS-1'!$B$5:$J$44,5,FALSE)*VLOOKUP(ABSYLD2!BQ$4,'[1]INTERNAL PARAMETERS-1'!$B$5:$J$44,6,FALSE)*VLOOKUP(ABSYLD2!BQ$4,'[1]INTERNAL PARAMETERS-1'!$B$5:$J$44,3,FALSE) + ABSYLD1!BQ10*(1-VLOOKUP(ABSYLD2!BQ$4,'[1]INTERNAL PARAMETERS-1'!$B$5:$J$44,5,FALSE))*VLOOKUP(ABSYLD2!BQ$4,'[1]INTERNAL PARAMETERS-1'!$B$5:$J$44,8,FALSE)*VLOOKUP(ABSYLD2!BQ$4,'[1]INTERNAL PARAMETERS-1'!$B$5:$J$44,3,FALSE)</f>
        <v>5.080063132278525</v>
      </c>
      <c r="BR10" s="47">
        <f>ABSYLD1!BR10*VLOOKUP(ABSYLD2!BR$4,'[1]INTERNAL PARAMETERS-1'!$B$5:$J$44,5,FALSE)*VLOOKUP(ABSYLD2!BR$4,'[1]INTERNAL PARAMETERS-1'!$B$5:$J$44,6,FALSE)*VLOOKUP(ABSYLD2!BR$4,'[1]INTERNAL PARAMETERS-1'!$B$5:$J$44,3,FALSE) + ABSYLD1!BR10*(1-VLOOKUP(ABSYLD2!BR$4,'[1]INTERNAL PARAMETERS-1'!$B$5:$J$44,5,FALSE))*VLOOKUP(ABSYLD2!BR$4,'[1]INTERNAL PARAMETERS-1'!$B$5:$J$44,8,FALSE)*VLOOKUP(ABSYLD2!BR$4,'[1]INTERNAL PARAMETERS-1'!$B$5:$J$44,3,FALSE)</f>
        <v>0.26422357353803255</v>
      </c>
      <c r="BS10" s="47">
        <f>ABSYLD1!BS10*VLOOKUP(ABSYLD2!BS$4,'[1]INTERNAL PARAMETERS-1'!$B$5:$J$44,5,FALSE)*VLOOKUP(ABSYLD2!BS$4,'[1]INTERNAL PARAMETERS-1'!$B$5:$J$44,6,FALSE)*VLOOKUP(ABSYLD2!BS$4,'[1]INTERNAL PARAMETERS-1'!$B$5:$J$44,3,FALSE) + ABSYLD1!BS10*(1-VLOOKUP(ABSYLD2!BS$4,'[1]INTERNAL PARAMETERS-1'!$B$5:$J$44,5,FALSE))*VLOOKUP(ABSYLD2!BS$4,'[1]INTERNAL PARAMETERS-1'!$B$5:$J$44,8,FALSE)*VLOOKUP(ABSYLD2!BS$4,'[1]INTERNAL PARAMETERS-1'!$B$5:$J$44,3,FALSE)</f>
        <v>1.5946935695938351E-2</v>
      </c>
      <c r="BT10" s="47">
        <f>ABSYLD1!BT10*VLOOKUP(ABSYLD2!BT$4,'[1]INTERNAL PARAMETERS-1'!$B$5:$J$44,5,FALSE)*VLOOKUP(ABSYLD2!BT$4,'[1]INTERNAL PARAMETERS-1'!$B$5:$J$44,6,FALSE)*VLOOKUP(ABSYLD2!BT$4,'[1]INTERNAL PARAMETERS-1'!$B$5:$J$44,3,FALSE) + ABSYLD1!BT10*(1-VLOOKUP(ABSYLD2!BT$4,'[1]INTERNAL PARAMETERS-1'!$B$5:$J$44,5,FALSE))*VLOOKUP(ABSYLD2!BT$4,'[1]INTERNAL PARAMETERS-1'!$B$5:$J$44,8,FALSE)*VLOOKUP(ABSYLD2!BT$4,'[1]INTERNAL PARAMETERS-1'!$B$5:$J$44,3,FALSE)</f>
        <v>0</v>
      </c>
      <c r="BU10" s="47">
        <f>ABSYLD1!BU10*VLOOKUP(ABSYLD2!BU$4,'[1]INTERNAL PARAMETERS-1'!$B$5:$J$44,5,FALSE)*VLOOKUP(ABSYLD2!BU$4,'[1]INTERNAL PARAMETERS-1'!$B$5:$J$44,6,FALSE)*VLOOKUP(ABSYLD2!BU$4,'[1]INTERNAL PARAMETERS-1'!$B$5:$J$44,3,FALSE) + ABSYLD1!BU10*(1-VLOOKUP(ABSYLD2!BU$4,'[1]INTERNAL PARAMETERS-1'!$B$5:$J$44,5,FALSE))*VLOOKUP(ABSYLD2!BU$4,'[1]INTERNAL PARAMETERS-1'!$B$5:$J$44,8,FALSE)*VLOOKUP(ABSYLD2!BU$4,'[1]INTERNAL PARAMETERS-1'!$B$5:$J$44,3,FALSE)</f>
        <v>0</v>
      </c>
      <c r="BV10" s="47">
        <f>ABSYLD1!BV10*VLOOKUP(ABSYLD2!BV$4,'[1]INTERNAL PARAMETERS-1'!$B$5:$J$44,5,FALSE)*VLOOKUP(ABSYLD2!BV$4,'[1]INTERNAL PARAMETERS-1'!$B$5:$J$44,6,FALSE)*VLOOKUP(ABSYLD2!BV$4,'[1]INTERNAL PARAMETERS-1'!$B$5:$J$44,3,FALSE) + ABSYLD1!BV10*(1-VLOOKUP(ABSYLD2!BV$4,'[1]INTERNAL PARAMETERS-1'!$B$5:$J$44,5,FALSE))*VLOOKUP(ABSYLD2!BV$4,'[1]INTERNAL PARAMETERS-1'!$B$5:$J$44,8,FALSE)*VLOOKUP(ABSYLD2!BV$4,'[1]INTERNAL PARAMETERS-1'!$B$5:$J$44,3,FALSE)</f>
        <v>0</v>
      </c>
      <c r="BW10" s="47">
        <f>ABSYLD1!BW10*VLOOKUP(ABSYLD2!BW$4,'[1]INTERNAL PARAMETERS-1'!$B$5:$J$44,5,FALSE)*VLOOKUP(ABSYLD2!BW$4,'[1]INTERNAL PARAMETERS-1'!$B$5:$J$44,6,FALSE)*VLOOKUP(ABSYLD2!BW$4,'[1]INTERNAL PARAMETERS-1'!$B$5:$J$44,3,FALSE) + ABSYLD1!BW10*(1-VLOOKUP(ABSYLD2!BW$4,'[1]INTERNAL PARAMETERS-1'!$B$5:$J$44,5,FALSE))*VLOOKUP(ABSYLD2!BW$4,'[1]INTERNAL PARAMETERS-1'!$B$5:$J$44,8,FALSE)*VLOOKUP(ABSYLD2!BW$4,'[1]INTERNAL PARAMETERS-1'!$B$5:$J$44,3,FALSE)</f>
        <v>0</v>
      </c>
      <c r="BX10" s="47">
        <f>ABSYLD1!BX10*VLOOKUP(ABSYLD2!BX$4,'[1]INTERNAL PARAMETERS-1'!$B$5:$J$44,5,FALSE)*VLOOKUP(ABSYLD2!BX$4,'[1]INTERNAL PARAMETERS-1'!$B$5:$J$44,6,FALSE)*VLOOKUP(ABSYLD2!BX$4,'[1]INTERNAL PARAMETERS-1'!$B$5:$J$44,3,FALSE) + ABSYLD1!BX10*(1-VLOOKUP(ABSYLD2!BX$4,'[1]INTERNAL PARAMETERS-1'!$B$5:$J$44,5,FALSE))*VLOOKUP(ABSYLD2!BX$4,'[1]INTERNAL PARAMETERS-1'!$B$5:$J$44,8,FALSE)*VLOOKUP(ABSYLD2!BX$4,'[1]INTERNAL PARAMETERS-1'!$B$5:$J$44,3,FALSE)</f>
        <v>0</v>
      </c>
      <c r="BY10" s="47">
        <f>ABSYLD1!BY10*VLOOKUP(ABSYLD2!BY$4,'[1]INTERNAL PARAMETERS-1'!$B$5:$J$44,5,FALSE)*VLOOKUP(ABSYLD2!BY$4,'[1]INTERNAL PARAMETERS-1'!$B$5:$J$44,6,FALSE)*VLOOKUP(ABSYLD2!BY$4,'[1]INTERNAL PARAMETERS-1'!$B$5:$J$44,3,FALSE) + ABSYLD1!BY10*(1-VLOOKUP(ABSYLD2!BY$4,'[1]INTERNAL PARAMETERS-1'!$B$5:$J$44,5,FALSE))*VLOOKUP(ABSYLD2!BY$4,'[1]INTERNAL PARAMETERS-1'!$B$5:$J$44,8,FALSE)*VLOOKUP(ABSYLD2!BY$4,'[1]INTERNAL PARAMETERS-1'!$B$5:$J$44,3,FALSE)</f>
        <v>0</v>
      </c>
      <c r="BZ10" s="47">
        <f>ABSYLD1!BZ10*VLOOKUP(ABSYLD2!BZ$4,'[1]INTERNAL PARAMETERS-1'!$B$5:$J$44,5,FALSE)*VLOOKUP(ABSYLD2!BZ$4,'[1]INTERNAL PARAMETERS-1'!$B$5:$J$44,6,FALSE)*VLOOKUP(ABSYLD2!BZ$4,'[1]INTERNAL PARAMETERS-1'!$B$5:$J$44,3,FALSE) + ABSYLD1!BZ10*(1-VLOOKUP(ABSYLD2!BZ$4,'[1]INTERNAL PARAMETERS-1'!$B$5:$J$44,5,FALSE))*VLOOKUP(ABSYLD2!BZ$4,'[1]INTERNAL PARAMETERS-1'!$B$5:$J$44,8,FALSE)*VLOOKUP(ABSYLD2!BZ$4,'[1]INTERNAL PARAMETERS-1'!$B$5:$J$44,3,FALSE)</f>
        <v>2.2835621426394621E-2</v>
      </c>
      <c r="CA10" s="47">
        <f>ABSYLD1!CA10*VLOOKUP(ABSYLD2!CA$4,'[1]INTERNAL PARAMETERS-1'!$B$5:$J$44,5,FALSE)*VLOOKUP(ABSYLD2!CA$4,'[1]INTERNAL PARAMETERS-1'!$B$5:$J$44,6,FALSE)*VLOOKUP(ABSYLD2!CA$4,'[1]INTERNAL PARAMETERS-1'!$B$5:$J$44,3,FALSE) + ABSYLD1!CA10*(1-VLOOKUP(ABSYLD2!CA$4,'[1]INTERNAL PARAMETERS-1'!$B$5:$J$44,5,FALSE))*VLOOKUP(ABSYLD2!CA$4,'[1]INTERNAL PARAMETERS-1'!$B$5:$J$44,8,FALSE)*VLOOKUP(ABSYLD2!CA$4,'[1]INTERNAL PARAMETERS-1'!$B$5:$J$44,3,FALSE)</f>
        <v>0</v>
      </c>
      <c r="CB10" s="47">
        <f>ABSYLD1!CB10*VLOOKUP(ABSYLD2!CB$4,'[1]INTERNAL PARAMETERS-1'!$B$5:$J$44,5,FALSE)*VLOOKUP(ABSYLD2!CB$4,'[1]INTERNAL PARAMETERS-1'!$B$5:$J$44,6,FALSE)*VLOOKUP(ABSYLD2!CB$4,'[1]INTERNAL PARAMETERS-1'!$B$5:$J$44,3,FALSE) + ABSYLD1!CB10*(1-VLOOKUP(ABSYLD2!CB$4,'[1]INTERNAL PARAMETERS-1'!$B$5:$J$44,5,FALSE))*VLOOKUP(ABSYLD2!CB$4,'[1]INTERNAL PARAMETERS-1'!$B$5:$J$44,8,FALSE)*VLOOKUP(ABSYLD2!CB$4,'[1]INTERNAL PARAMETERS-1'!$B$5:$J$44,3,FALSE)</f>
        <v>0</v>
      </c>
      <c r="CC10" s="47">
        <f>ABSYLD1!CC10*VLOOKUP(ABSYLD2!CC$4,'[1]INTERNAL PARAMETERS-1'!$B$5:$J$44,5,FALSE)*VLOOKUP(ABSYLD2!CC$4,'[1]INTERNAL PARAMETERS-1'!$B$5:$J$44,6,FALSE)*VLOOKUP(ABSYLD2!CC$4,'[1]INTERNAL PARAMETERS-1'!$B$5:$J$44,3,FALSE) + ABSYLD1!CC10*(1-VLOOKUP(ABSYLD2!CC$4,'[1]INTERNAL PARAMETERS-1'!$B$5:$J$44,5,FALSE))*VLOOKUP(ABSYLD2!CC$4,'[1]INTERNAL PARAMETERS-1'!$B$5:$J$44,8,FALSE)*VLOOKUP(ABSYLD2!CC$4,'[1]INTERNAL PARAMETERS-1'!$B$5:$J$44,3,FALSE)</f>
        <v>2.7512875028600049E-2</v>
      </c>
      <c r="CD10" s="47">
        <f>ABSYLD1!CD10*VLOOKUP(ABSYLD2!CD$4,'[1]INTERNAL PARAMETERS-1'!$B$5:$J$44,5,FALSE)*VLOOKUP(ABSYLD2!CD$4,'[1]INTERNAL PARAMETERS-1'!$B$5:$J$44,6,FALSE)*VLOOKUP(ABSYLD2!CD$4,'[1]INTERNAL PARAMETERS-1'!$B$5:$J$44,3,FALSE) + ABSYLD1!CD10*(1-VLOOKUP(ABSYLD2!CD$4,'[1]INTERNAL PARAMETERS-1'!$B$5:$J$44,5,FALSE))*VLOOKUP(ABSYLD2!CD$4,'[1]INTERNAL PARAMETERS-1'!$B$5:$J$44,8,FALSE)*VLOOKUP(ABSYLD2!CD$4,'[1]INTERNAL PARAMETERS-1'!$B$5:$J$44,3,FALSE)</f>
        <v>9.4231816990727441E-2</v>
      </c>
      <c r="CE10" s="47">
        <f>ABSYLD1!CE10*VLOOKUP(ABSYLD2!CE$4,'[1]INTERNAL PARAMETERS-1'!$B$5:$J$44,5,FALSE)*VLOOKUP(ABSYLD2!CE$4,'[1]INTERNAL PARAMETERS-1'!$B$5:$J$44,6,FALSE)*VLOOKUP(ABSYLD2!CE$4,'[1]INTERNAL PARAMETERS-1'!$B$5:$J$44,3,FALSE) + ABSYLD1!CE10*(1-VLOOKUP(ABSYLD2!CE$4,'[1]INTERNAL PARAMETERS-1'!$B$5:$J$44,5,FALSE))*VLOOKUP(ABSYLD2!CE$4,'[1]INTERNAL PARAMETERS-1'!$B$5:$J$44,8,FALSE)*VLOOKUP(ABSYLD2!CE$4,'[1]INTERNAL PARAMETERS-1'!$B$5:$J$44,3,FALSE)</f>
        <v>0.16169773748674396</v>
      </c>
      <c r="CF10" s="47">
        <f>ABSYLD1!CF10*VLOOKUP(ABSYLD2!CF$4,'[1]INTERNAL PARAMETERS-1'!$B$5:$J$44,5,FALSE)*VLOOKUP(ABSYLD2!CF$4,'[1]INTERNAL PARAMETERS-1'!$B$5:$J$44,6,FALSE)*VLOOKUP(ABSYLD2!CF$4,'[1]INTERNAL PARAMETERS-1'!$B$5:$J$44,3,FALSE) + ABSYLD1!CF10*(1-VLOOKUP(ABSYLD2!CF$4,'[1]INTERNAL PARAMETERS-1'!$B$5:$J$44,5,FALSE))*VLOOKUP(ABSYLD2!CF$4,'[1]INTERNAL PARAMETERS-1'!$B$5:$J$44,8,FALSE)*VLOOKUP(ABSYLD2!CF$4,'[1]INTERNAL PARAMETERS-1'!$B$5:$J$44,3,FALSE)</f>
        <v>3.8151515960991651E-2</v>
      </c>
      <c r="CG10" s="47">
        <f>ABSYLD1!CG10*VLOOKUP(ABSYLD2!CG$4,'[1]INTERNAL PARAMETERS-1'!$B$5:$J$44,5,FALSE)*VLOOKUP(ABSYLD2!CG$4,'[1]INTERNAL PARAMETERS-1'!$B$5:$J$44,6,FALSE)*VLOOKUP(ABSYLD2!CG$4,'[1]INTERNAL PARAMETERS-1'!$B$5:$J$44,3,FALSE) + ABSYLD1!CG10*(1-VLOOKUP(ABSYLD2!CG$4,'[1]INTERNAL PARAMETERS-1'!$B$5:$J$44,5,FALSE))*VLOOKUP(ABSYLD2!CG$4,'[1]INTERNAL PARAMETERS-1'!$B$5:$J$44,8,FALSE)*VLOOKUP(ABSYLD2!CG$4,'[1]INTERNAL PARAMETERS-1'!$B$5:$J$44,3,FALSE)</f>
        <v>0</v>
      </c>
      <c r="CH10" s="46">
        <f>ABSYLD1!CH10*VLOOKUP(ABSYLD2!CH$4,'[1]INTERNAL PARAMETERS-1'!$B$5:$J$44,5,FALSE)*VLOOKUP(ABSYLD2!CH$4,'[1]INTERNAL PARAMETERS-1'!$B$5:$J$44,6,FALSE)*VLOOKUP(ABSYLD2!CH$4,'[1]INTERNAL PARAMETERS-1'!$B$5:$J$44,3,FALSE) + ABSYLD1!CH10*(1-VLOOKUP(ABSYLD2!CH$4,'[1]INTERNAL PARAMETERS-1'!$B$5:$J$44,5,FALSE))*VLOOKUP(ABSYLD2!CH$4,'[1]INTERNAL PARAMETERS-1'!$B$5:$J$44,8,FALSE)*VLOOKUP(ABSYLD2!CH$4,'[1]INTERNAL PARAMETERS-1'!$B$5:$J$44,3,FALSE)</f>
        <v>0</v>
      </c>
      <c r="CJ10" s="48">
        <f t="shared" si="0"/>
        <v>4180.9263024771899</v>
      </c>
      <c r="CK10" s="46">
        <f t="shared" si="1"/>
        <v>69.92305692453148</v>
      </c>
    </row>
    <row r="11" spans="2:89">
      <c r="B11" s="61" t="s">
        <v>5</v>
      </c>
      <c r="C11" s="60" t="s">
        <v>89</v>
      </c>
      <c r="D11" s="60" t="s">
        <v>82</v>
      </c>
      <c r="E11" s="137">
        <f>ABS!AL11</f>
        <v>6566.9561410247288</v>
      </c>
      <c r="F11" s="62">
        <f>'[1]INTERNAL PARAMETERS-1'!M11</f>
        <v>53.995000000000005</v>
      </c>
      <c r="G11" s="48">
        <f>ABSYLD1!G11*VLOOKUP(ABSYLD2!G$4,'[1]INTERNAL PARAMETERS-1'!$B$5:$J$44,5,FALSE)*VLOOKUP(ABSYLD2!G$4,'[1]INTERNAL PARAMETERS-1'!$B$5:$J$44,7,FALSE)*ABSYLD2!$F11 + ABSYLD1!G11*(1-VLOOKUP(ABSYLD2!G$4,'[1]INTERNAL PARAMETERS-1'!$B$5:$J$44,5,FALSE))*VLOOKUP(ABSYLD2!G$4,'[1]INTERNAL PARAMETERS-1'!$B$5:$J$44,9,FALSE)*ABSYLD2!$F11</f>
        <v>1179.7477413253216</v>
      </c>
      <c r="H11" s="47">
        <f>ABSYLD1!H11*VLOOKUP(ABSYLD2!H$4,'[1]INTERNAL PARAMETERS-1'!$B$5:$J$44,5,FALSE)*VLOOKUP(ABSYLD2!H$4,'[1]INTERNAL PARAMETERS-1'!$B$5:$J$44,7,FALSE)*ABSYLD2!$F11 + ABSYLD1!H11*(1-VLOOKUP(ABSYLD2!H$4,'[1]INTERNAL PARAMETERS-1'!$B$5:$J$44,5,FALSE))*VLOOKUP(ABSYLD2!H$4,'[1]INTERNAL PARAMETERS-1'!$B$5:$J$44,9,FALSE)*ABSYLD2!$F11</f>
        <v>893.49475143814936</v>
      </c>
      <c r="I11" s="47">
        <f>ABSYLD1!I11*VLOOKUP(ABSYLD2!I$4,'[1]INTERNAL PARAMETERS-1'!$B$5:$J$44,5,FALSE)*VLOOKUP(ABSYLD2!I$4,'[1]INTERNAL PARAMETERS-1'!$B$5:$J$44,7,FALSE)*ABSYLD2!$F11 + ABSYLD1!I11*(1-VLOOKUP(ABSYLD2!I$4,'[1]INTERNAL PARAMETERS-1'!$B$5:$J$44,5,FALSE))*VLOOKUP(ABSYLD2!I$4,'[1]INTERNAL PARAMETERS-1'!$B$5:$J$44,9,FALSE)*ABSYLD2!$F11</f>
        <v>782.55747072009331</v>
      </c>
      <c r="J11" s="47">
        <f>ABSYLD1!J11*VLOOKUP(ABSYLD2!J$4,'[1]INTERNAL PARAMETERS-1'!$B$5:$J$44,5,FALSE)*VLOOKUP(ABSYLD2!J$4,'[1]INTERNAL PARAMETERS-1'!$B$5:$J$44,7,FALSE)*ABSYLD2!$F11 + ABSYLD1!J11*(1-VLOOKUP(ABSYLD2!J$4,'[1]INTERNAL PARAMETERS-1'!$B$5:$J$44,5,FALSE))*VLOOKUP(ABSYLD2!J$4,'[1]INTERNAL PARAMETERS-1'!$B$5:$J$44,9,FALSE)*ABSYLD2!$F11</f>
        <v>0</v>
      </c>
      <c r="K11" s="47">
        <f>ABSYLD1!K11*VLOOKUP(ABSYLD2!K$4,'[1]INTERNAL PARAMETERS-1'!$B$5:$J$44,5,FALSE)*VLOOKUP(ABSYLD2!K$4,'[1]INTERNAL PARAMETERS-1'!$B$5:$J$44,7,FALSE)*ABSYLD2!$F11 + ABSYLD1!K11*(1-VLOOKUP(ABSYLD2!K$4,'[1]INTERNAL PARAMETERS-1'!$B$5:$J$44,5,FALSE))*VLOOKUP(ABSYLD2!K$4,'[1]INTERNAL PARAMETERS-1'!$B$5:$J$44,9,FALSE)*ABSYLD2!$F11</f>
        <v>11.426253336597544</v>
      </c>
      <c r="L11" s="47">
        <f>ABSYLD1!L11*VLOOKUP(ABSYLD2!L$4,'[1]INTERNAL PARAMETERS-1'!$B$5:$J$44,5,FALSE)*VLOOKUP(ABSYLD2!L$4,'[1]INTERNAL PARAMETERS-1'!$B$5:$J$44,7,FALSE)*ABSYLD2!$F11 + ABSYLD1!L11*(1-VLOOKUP(ABSYLD2!L$4,'[1]INTERNAL PARAMETERS-1'!$B$5:$J$44,5,FALSE))*VLOOKUP(ABSYLD2!L$4,'[1]INTERNAL PARAMETERS-1'!$B$5:$J$44,9,FALSE)*ABSYLD2!$F11</f>
        <v>3.8103467347849365</v>
      </c>
      <c r="M11" s="47">
        <f>ABSYLD1!M11*VLOOKUP(ABSYLD2!M$4,'[1]INTERNAL PARAMETERS-1'!$B$5:$J$44,5,FALSE)*VLOOKUP(ABSYLD2!M$4,'[1]INTERNAL PARAMETERS-1'!$B$5:$J$44,7,FALSE)*ABSYLD2!$F11 + ABSYLD1!M11*(1-VLOOKUP(ABSYLD2!M$4,'[1]INTERNAL PARAMETERS-1'!$B$5:$J$44,5,FALSE))*VLOOKUP(ABSYLD2!M$4,'[1]INTERNAL PARAMETERS-1'!$B$5:$J$44,9,FALSE)*ABSYLD2!$F11</f>
        <v>22.907218798746673</v>
      </c>
      <c r="N11" s="47">
        <f>ABSYLD1!N11*VLOOKUP(ABSYLD2!N$4,'[1]INTERNAL PARAMETERS-1'!$B$5:$J$44,5,FALSE)*VLOOKUP(ABSYLD2!N$4,'[1]INTERNAL PARAMETERS-1'!$B$5:$J$44,7,FALSE)*ABSYLD2!$F11 + ABSYLD1!N11*(1-VLOOKUP(ABSYLD2!N$4,'[1]INTERNAL PARAMETERS-1'!$B$5:$J$44,5,FALSE))*VLOOKUP(ABSYLD2!N$4,'[1]INTERNAL PARAMETERS-1'!$B$5:$J$44,9,FALSE)*ABSYLD2!$F11</f>
        <v>4.3515287284537916</v>
      </c>
      <c r="O11" s="47">
        <f>ABSYLD1!O11*VLOOKUP(ABSYLD2!O$4,'[1]INTERNAL PARAMETERS-1'!$B$5:$J$44,5,FALSE)*VLOOKUP(ABSYLD2!O$4,'[1]INTERNAL PARAMETERS-1'!$B$5:$J$44,7,FALSE)*ABSYLD2!$F11 + ABSYLD1!O11*(1-VLOOKUP(ABSYLD2!O$4,'[1]INTERNAL PARAMETERS-1'!$B$5:$J$44,5,FALSE))*VLOOKUP(ABSYLD2!O$4,'[1]INTERNAL PARAMETERS-1'!$B$5:$J$44,9,FALSE)*ABSYLD2!$F11</f>
        <v>0</v>
      </c>
      <c r="P11" s="47">
        <f>ABSYLD1!P11*VLOOKUP(ABSYLD2!P$4,'[1]INTERNAL PARAMETERS-1'!$B$5:$J$44,5,FALSE)*VLOOKUP(ABSYLD2!P$4,'[1]INTERNAL PARAMETERS-1'!$B$5:$J$44,7,FALSE)*ABSYLD2!$F11 + ABSYLD1!P11*(1-VLOOKUP(ABSYLD2!P$4,'[1]INTERNAL PARAMETERS-1'!$B$5:$J$44,5,FALSE))*VLOOKUP(ABSYLD2!P$4,'[1]INTERNAL PARAMETERS-1'!$B$5:$J$44,9,FALSE)*ABSYLD2!$F11</f>
        <v>0</v>
      </c>
      <c r="Q11" s="47">
        <f>ABSYLD1!Q11*VLOOKUP(ABSYLD2!Q$4,'[1]INTERNAL PARAMETERS-1'!$B$5:$J$44,5,FALSE)*VLOOKUP(ABSYLD2!Q$4,'[1]INTERNAL PARAMETERS-1'!$B$5:$J$44,7,FALSE)*ABSYLD2!$F11 + ABSYLD1!Q11*(1-VLOOKUP(ABSYLD2!Q$4,'[1]INTERNAL PARAMETERS-1'!$B$5:$J$44,5,FALSE))*VLOOKUP(ABSYLD2!Q$4,'[1]INTERNAL PARAMETERS-1'!$B$5:$J$44,9,FALSE)*ABSYLD2!$F11</f>
        <v>0</v>
      </c>
      <c r="R11" s="47">
        <f>ABSYLD1!R11*VLOOKUP(ABSYLD2!R$4,'[1]INTERNAL PARAMETERS-1'!$B$5:$J$44,5,FALSE)*VLOOKUP(ABSYLD2!R$4,'[1]INTERNAL PARAMETERS-1'!$B$5:$J$44,7,FALSE)*ABSYLD2!$F11 + ABSYLD1!R11*(1-VLOOKUP(ABSYLD2!R$4,'[1]INTERNAL PARAMETERS-1'!$B$5:$J$44,5,FALSE))*VLOOKUP(ABSYLD2!R$4,'[1]INTERNAL PARAMETERS-1'!$B$5:$J$44,9,FALSE)*ABSYLD2!$F11</f>
        <v>7.6731717235013983</v>
      </c>
      <c r="S11" s="47">
        <f>ABSYLD1!S11*VLOOKUP(ABSYLD2!S$4,'[1]INTERNAL PARAMETERS-1'!$B$5:$J$44,5,FALSE)*VLOOKUP(ABSYLD2!S$4,'[1]INTERNAL PARAMETERS-1'!$B$5:$J$44,7,FALSE)*ABSYLD2!$F11 + ABSYLD1!S11*(1-VLOOKUP(ABSYLD2!S$4,'[1]INTERNAL PARAMETERS-1'!$B$5:$J$44,5,FALSE))*VLOOKUP(ABSYLD2!S$4,'[1]INTERNAL PARAMETERS-1'!$B$5:$J$44,9,FALSE)*ABSYLD2!$F11</f>
        <v>102.53382090367796</v>
      </c>
      <c r="T11" s="47">
        <f>ABSYLD1!T11*VLOOKUP(ABSYLD2!T$4,'[1]INTERNAL PARAMETERS-1'!$B$5:$J$44,5,FALSE)*VLOOKUP(ABSYLD2!T$4,'[1]INTERNAL PARAMETERS-1'!$B$5:$J$44,7,FALSE)*ABSYLD2!$F11 + ABSYLD1!T11*(1-VLOOKUP(ABSYLD2!T$4,'[1]INTERNAL PARAMETERS-1'!$B$5:$J$44,5,FALSE))*VLOOKUP(ABSYLD2!T$4,'[1]INTERNAL PARAMETERS-1'!$B$5:$J$44,9,FALSE)*ABSYLD2!$F11</f>
        <v>27.081970273838554</v>
      </c>
      <c r="U11" s="47">
        <f>ABSYLD1!U11*VLOOKUP(ABSYLD2!U$4,'[1]INTERNAL PARAMETERS-1'!$B$5:$J$44,5,FALSE)*VLOOKUP(ABSYLD2!U$4,'[1]INTERNAL PARAMETERS-1'!$B$5:$J$44,7,FALSE)*ABSYLD2!$F11 + ABSYLD1!U11*(1-VLOOKUP(ABSYLD2!U$4,'[1]INTERNAL PARAMETERS-1'!$B$5:$J$44,5,FALSE))*VLOOKUP(ABSYLD2!U$4,'[1]INTERNAL PARAMETERS-1'!$B$5:$J$44,9,FALSE)*ABSYLD2!$F11</f>
        <v>20.401750939625046</v>
      </c>
      <c r="V11" s="47">
        <f>ABSYLD1!V11*VLOOKUP(ABSYLD2!V$4,'[1]INTERNAL PARAMETERS-1'!$B$5:$J$44,5,FALSE)*VLOOKUP(ABSYLD2!V$4,'[1]INTERNAL PARAMETERS-1'!$B$5:$J$44,7,FALSE)*ABSYLD2!$F11 + ABSYLD1!V11*(1-VLOOKUP(ABSYLD2!V$4,'[1]INTERNAL PARAMETERS-1'!$B$5:$J$44,5,FALSE))*VLOOKUP(ABSYLD2!V$4,'[1]INTERNAL PARAMETERS-1'!$B$5:$J$44,9,FALSE)*ABSYLD2!$F11</f>
        <v>100.34893312408848</v>
      </c>
      <c r="W11" s="47">
        <f>ABSYLD1!W11*VLOOKUP(ABSYLD2!W$4,'[1]INTERNAL PARAMETERS-1'!$B$5:$J$44,5,FALSE)*VLOOKUP(ABSYLD2!W$4,'[1]INTERNAL PARAMETERS-1'!$B$5:$J$44,7,FALSE)*ABSYLD2!$F11 + ABSYLD1!W11*(1-VLOOKUP(ABSYLD2!W$4,'[1]INTERNAL PARAMETERS-1'!$B$5:$J$44,5,FALSE))*VLOOKUP(ABSYLD2!W$4,'[1]INTERNAL PARAMETERS-1'!$B$5:$J$44,9,FALSE)*ABSYLD2!$F11</f>
        <v>0</v>
      </c>
      <c r="X11" s="47">
        <f>ABSYLD1!X11*VLOOKUP(ABSYLD2!X$4,'[1]INTERNAL PARAMETERS-1'!$B$5:$J$44,5,FALSE)*VLOOKUP(ABSYLD2!X$4,'[1]INTERNAL PARAMETERS-1'!$B$5:$J$44,7,FALSE)*ABSYLD2!$F11 + ABSYLD1!X11*(1-VLOOKUP(ABSYLD2!X$4,'[1]INTERNAL PARAMETERS-1'!$B$5:$J$44,5,FALSE))*VLOOKUP(ABSYLD2!X$4,'[1]INTERNAL PARAMETERS-1'!$B$5:$J$44,9,FALSE)*ABSYLD2!$F11</f>
        <v>0</v>
      </c>
      <c r="Y11" s="47">
        <f>ABSYLD1!Y11*VLOOKUP(ABSYLD2!Y$4,'[1]INTERNAL PARAMETERS-1'!$B$5:$J$44,5,FALSE)*VLOOKUP(ABSYLD2!Y$4,'[1]INTERNAL PARAMETERS-1'!$B$5:$J$44,7,FALSE)*ABSYLD2!$F11 + ABSYLD1!Y11*(1-VLOOKUP(ABSYLD2!Y$4,'[1]INTERNAL PARAMETERS-1'!$B$5:$J$44,5,FALSE))*VLOOKUP(ABSYLD2!Y$4,'[1]INTERNAL PARAMETERS-1'!$B$5:$J$44,9,FALSE)*ABSYLD2!$F11</f>
        <v>0</v>
      </c>
      <c r="Z11" s="47">
        <f>ABSYLD1!Z11*VLOOKUP(ABSYLD2!Z$4,'[1]INTERNAL PARAMETERS-1'!$B$5:$J$44,5,FALSE)*VLOOKUP(ABSYLD2!Z$4,'[1]INTERNAL PARAMETERS-1'!$B$5:$J$44,7,FALSE)*ABSYLD2!$F11 + ABSYLD1!Z11*(1-VLOOKUP(ABSYLD2!Z$4,'[1]INTERNAL PARAMETERS-1'!$B$5:$J$44,5,FALSE))*VLOOKUP(ABSYLD2!Z$4,'[1]INTERNAL PARAMETERS-1'!$B$5:$J$44,9,FALSE)*ABSYLD2!$F11</f>
        <v>0</v>
      </c>
      <c r="AA11" s="47">
        <f>ABSYLD1!AA11*VLOOKUP(ABSYLD2!AA$4,'[1]INTERNAL PARAMETERS-1'!$B$5:$J$44,5,FALSE)*VLOOKUP(ABSYLD2!AA$4,'[1]INTERNAL PARAMETERS-1'!$B$5:$J$44,7,FALSE)*ABSYLD2!$F11 + ABSYLD1!AA11*(1-VLOOKUP(ABSYLD2!AA$4,'[1]INTERNAL PARAMETERS-1'!$B$5:$J$44,5,FALSE))*VLOOKUP(ABSYLD2!AA$4,'[1]INTERNAL PARAMETERS-1'!$B$5:$J$44,9,FALSE)*ABSYLD2!$F11</f>
        <v>0</v>
      </c>
      <c r="AB11" s="47">
        <f>ABSYLD1!AB11*VLOOKUP(ABSYLD2!AB$4,'[1]INTERNAL PARAMETERS-1'!$B$5:$J$44,5,FALSE)*VLOOKUP(ABSYLD2!AB$4,'[1]INTERNAL PARAMETERS-1'!$B$5:$J$44,7,FALSE)*ABSYLD2!$F11 + ABSYLD1!AB11*(1-VLOOKUP(ABSYLD2!AB$4,'[1]INTERNAL PARAMETERS-1'!$B$5:$J$44,5,FALSE))*VLOOKUP(ABSYLD2!AB$4,'[1]INTERNAL PARAMETERS-1'!$B$5:$J$44,9,FALSE)*ABSYLD2!$F11</f>
        <v>0</v>
      </c>
      <c r="AC11" s="47">
        <f>ABSYLD1!AC11*VLOOKUP(ABSYLD2!AC$4,'[1]INTERNAL PARAMETERS-1'!$B$5:$J$44,5,FALSE)*VLOOKUP(ABSYLD2!AC$4,'[1]INTERNAL PARAMETERS-1'!$B$5:$J$44,7,FALSE)*ABSYLD2!$F11 + ABSYLD1!AC11*(1-VLOOKUP(ABSYLD2!AC$4,'[1]INTERNAL PARAMETERS-1'!$B$5:$J$44,5,FALSE))*VLOOKUP(ABSYLD2!AC$4,'[1]INTERNAL PARAMETERS-1'!$B$5:$J$44,9,FALSE)*ABSYLD2!$F11</f>
        <v>0</v>
      </c>
      <c r="AD11" s="47">
        <f>ABSYLD1!AD11*VLOOKUP(ABSYLD2!AD$4,'[1]INTERNAL PARAMETERS-1'!$B$5:$J$44,5,FALSE)*VLOOKUP(ABSYLD2!AD$4,'[1]INTERNAL PARAMETERS-1'!$B$5:$J$44,7,FALSE)*ABSYLD2!$F11 + ABSYLD1!AD11*(1-VLOOKUP(ABSYLD2!AD$4,'[1]INTERNAL PARAMETERS-1'!$B$5:$J$44,5,FALSE))*VLOOKUP(ABSYLD2!AD$4,'[1]INTERNAL PARAMETERS-1'!$B$5:$J$44,9,FALSE)*ABSYLD2!$F11</f>
        <v>0</v>
      </c>
      <c r="AE11" s="47">
        <f>ABSYLD1!AE11*VLOOKUP(ABSYLD2!AE$4,'[1]INTERNAL PARAMETERS-1'!$B$5:$J$44,5,FALSE)*VLOOKUP(ABSYLD2!AE$4,'[1]INTERNAL PARAMETERS-1'!$B$5:$J$44,7,FALSE)*ABSYLD2!$F11 + ABSYLD1!AE11*(1-VLOOKUP(ABSYLD2!AE$4,'[1]INTERNAL PARAMETERS-1'!$B$5:$J$44,5,FALSE))*VLOOKUP(ABSYLD2!AE$4,'[1]INTERNAL PARAMETERS-1'!$B$5:$J$44,9,FALSE)*ABSYLD2!$F11</f>
        <v>0</v>
      </c>
      <c r="AF11" s="47">
        <f>ABSYLD1!AF11*VLOOKUP(ABSYLD2!AF$4,'[1]INTERNAL PARAMETERS-1'!$B$5:$J$44,5,FALSE)*VLOOKUP(ABSYLD2!AF$4,'[1]INTERNAL PARAMETERS-1'!$B$5:$J$44,7,FALSE)*ABSYLD2!$F11 + ABSYLD1!AF11*(1-VLOOKUP(ABSYLD2!AF$4,'[1]INTERNAL PARAMETERS-1'!$B$5:$J$44,5,FALSE))*VLOOKUP(ABSYLD2!AF$4,'[1]INTERNAL PARAMETERS-1'!$B$5:$J$44,9,FALSE)*ABSYLD2!$F11</f>
        <v>4.400301592158395</v>
      </c>
      <c r="AG11" s="47">
        <f>ABSYLD1!AG11*VLOOKUP(ABSYLD2!AG$4,'[1]INTERNAL PARAMETERS-1'!$B$5:$J$44,5,FALSE)*VLOOKUP(ABSYLD2!AG$4,'[1]INTERNAL PARAMETERS-1'!$B$5:$J$44,7,FALSE)*ABSYLD2!$F11 + ABSYLD1!AG11*(1-VLOOKUP(ABSYLD2!AG$4,'[1]INTERNAL PARAMETERS-1'!$B$5:$J$44,5,FALSE))*VLOOKUP(ABSYLD2!AG$4,'[1]INTERNAL PARAMETERS-1'!$B$5:$J$44,9,FALSE)*ABSYLD2!$F11</f>
        <v>0</v>
      </c>
      <c r="AH11" s="47">
        <f>ABSYLD1!AH11*VLOOKUP(ABSYLD2!AH$4,'[1]INTERNAL PARAMETERS-1'!$B$5:$J$44,5,FALSE)*VLOOKUP(ABSYLD2!AH$4,'[1]INTERNAL PARAMETERS-1'!$B$5:$J$44,7,FALSE)*ABSYLD2!$F11 + ABSYLD1!AH11*(1-VLOOKUP(ABSYLD2!AH$4,'[1]INTERNAL PARAMETERS-1'!$B$5:$J$44,5,FALSE))*VLOOKUP(ABSYLD2!AH$4,'[1]INTERNAL PARAMETERS-1'!$B$5:$J$44,9,FALSE)*ABSYLD2!$F11</f>
        <v>0.31047269690840223</v>
      </c>
      <c r="AI11" s="47">
        <f>ABSYLD1!AI11*VLOOKUP(ABSYLD2!AI$4,'[1]INTERNAL PARAMETERS-1'!$B$5:$J$44,5,FALSE)*VLOOKUP(ABSYLD2!AI$4,'[1]INTERNAL PARAMETERS-1'!$B$5:$J$44,7,FALSE)*ABSYLD2!$F11 + ABSYLD1!AI11*(1-VLOOKUP(ABSYLD2!AI$4,'[1]INTERNAL PARAMETERS-1'!$B$5:$J$44,5,FALSE))*VLOOKUP(ABSYLD2!AI$4,'[1]INTERNAL PARAMETERS-1'!$B$5:$J$44,9,FALSE)*ABSYLD2!$F11</f>
        <v>1.551654318948342</v>
      </c>
      <c r="AJ11" s="47">
        <f>ABSYLD1!AJ11*VLOOKUP(ABSYLD2!AJ$4,'[1]INTERNAL PARAMETERS-1'!$B$5:$J$44,5,FALSE)*VLOOKUP(ABSYLD2!AJ$4,'[1]INTERNAL PARAMETERS-1'!$B$5:$J$44,7,FALSE)*ABSYLD2!$F11 + ABSYLD1!AJ11*(1-VLOOKUP(ABSYLD2!AJ$4,'[1]INTERNAL PARAMETERS-1'!$B$5:$J$44,5,FALSE))*VLOOKUP(ABSYLD2!AJ$4,'[1]INTERNAL PARAMETERS-1'!$B$5:$J$44,9,FALSE)*ABSYLD2!$F11</f>
        <v>18.703356076034655</v>
      </c>
      <c r="AK11" s="47">
        <f>ABSYLD1!AK11*VLOOKUP(ABSYLD2!AK$4,'[1]INTERNAL PARAMETERS-1'!$B$5:$J$44,5,FALSE)*VLOOKUP(ABSYLD2!AK$4,'[1]INTERNAL PARAMETERS-1'!$B$5:$J$44,7,FALSE)*ABSYLD2!$F11 + ABSYLD1!AK11*(1-VLOOKUP(ABSYLD2!AK$4,'[1]INTERNAL PARAMETERS-1'!$B$5:$J$44,5,FALSE))*VLOOKUP(ABSYLD2!AK$4,'[1]INTERNAL PARAMETERS-1'!$B$5:$J$44,9,FALSE)*ABSYLD2!$F11</f>
        <v>2.4837815752672179</v>
      </c>
      <c r="AL11" s="47">
        <f>ABSYLD1!AL11*VLOOKUP(ABSYLD2!AL$4,'[1]INTERNAL PARAMETERS-1'!$B$5:$J$44,5,FALSE)*VLOOKUP(ABSYLD2!AL$4,'[1]INTERNAL PARAMETERS-1'!$B$5:$J$44,7,FALSE)*ABSYLD2!$F11 + ABSYLD1!AL11*(1-VLOOKUP(ABSYLD2!AL$4,'[1]INTERNAL PARAMETERS-1'!$B$5:$J$44,5,FALSE))*VLOOKUP(ABSYLD2!AL$4,'[1]INTERNAL PARAMETERS-1'!$B$5:$J$44,9,FALSE)*ABSYLD2!$F11</f>
        <v>0</v>
      </c>
      <c r="AM11" s="47">
        <f>ABSYLD1!AM11*VLOOKUP(ABSYLD2!AM$4,'[1]INTERNAL PARAMETERS-1'!$B$5:$J$44,5,FALSE)*VLOOKUP(ABSYLD2!AM$4,'[1]INTERNAL PARAMETERS-1'!$B$5:$J$44,7,FALSE)*ABSYLD2!$F11 + ABSYLD1!AM11*(1-VLOOKUP(ABSYLD2!AM$4,'[1]INTERNAL PARAMETERS-1'!$B$5:$J$44,5,FALSE))*VLOOKUP(ABSYLD2!AM$4,'[1]INTERNAL PARAMETERS-1'!$B$5:$J$44,9,FALSE)*ABSYLD2!$F11</f>
        <v>0</v>
      </c>
      <c r="AN11" s="47">
        <f>ABSYLD1!AN11*VLOOKUP(ABSYLD2!AN$4,'[1]INTERNAL PARAMETERS-1'!$B$5:$J$44,5,FALSE)*VLOOKUP(ABSYLD2!AN$4,'[1]INTERNAL PARAMETERS-1'!$B$5:$J$44,7,FALSE)*ABSYLD2!$F11 + ABSYLD1!AN11*(1-VLOOKUP(ABSYLD2!AN$4,'[1]INTERNAL PARAMETERS-1'!$B$5:$J$44,5,FALSE))*VLOOKUP(ABSYLD2!AN$4,'[1]INTERNAL PARAMETERS-1'!$B$5:$J$44,9,FALSE)*ABSYLD2!$F11</f>
        <v>0</v>
      </c>
      <c r="AO11" s="47">
        <f>ABSYLD1!AO11*VLOOKUP(ABSYLD2!AO$4,'[1]INTERNAL PARAMETERS-1'!$B$5:$J$44,5,FALSE)*VLOOKUP(ABSYLD2!AO$4,'[1]INTERNAL PARAMETERS-1'!$B$5:$J$44,7,FALSE)*ABSYLD2!$F11 + ABSYLD1!AO11*(1-VLOOKUP(ABSYLD2!AO$4,'[1]INTERNAL PARAMETERS-1'!$B$5:$J$44,5,FALSE))*VLOOKUP(ABSYLD2!AO$4,'[1]INTERNAL PARAMETERS-1'!$B$5:$J$44,9,FALSE)*ABSYLD2!$F11</f>
        <v>0</v>
      </c>
      <c r="AP11" s="47">
        <f>ABSYLD1!AP11*VLOOKUP(ABSYLD2!AP$4,'[1]INTERNAL PARAMETERS-1'!$B$5:$J$44,5,FALSE)*VLOOKUP(ABSYLD2!AP$4,'[1]INTERNAL PARAMETERS-1'!$B$5:$J$44,7,FALSE)*ABSYLD2!$F11 + ABSYLD1!AP11*(1-VLOOKUP(ABSYLD2!AP$4,'[1]INTERNAL PARAMETERS-1'!$B$5:$J$44,5,FALSE))*VLOOKUP(ABSYLD2!AP$4,'[1]INTERNAL PARAMETERS-1'!$B$5:$J$44,9,FALSE)*ABSYLD2!$F11</f>
        <v>0</v>
      </c>
      <c r="AQ11" s="47">
        <f>ABSYLD1!AQ11*VLOOKUP(ABSYLD2!AQ$4,'[1]INTERNAL PARAMETERS-1'!$B$5:$J$44,5,FALSE)*VLOOKUP(ABSYLD2!AQ$4,'[1]INTERNAL PARAMETERS-1'!$B$5:$J$44,7,FALSE)*ABSYLD2!$F11 + ABSYLD1!AQ11*(1-VLOOKUP(ABSYLD2!AQ$4,'[1]INTERNAL PARAMETERS-1'!$B$5:$J$44,5,FALSE))*VLOOKUP(ABSYLD2!AQ$4,'[1]INTERNAL PARAMETERS-1'!$B$5:$J$44,9,FALSE)*ABSYLD2!$F11</f>
        <v>0</v>
      </c>
      <c r="AR11" s="47">
        <f>ABSYLD1!AR11*VLOOKUP(ABSYLD2!AR$4,'[1]INTERNAL PARAMETERS-1'!$B$5:$J$44,5,FALSE)*VLOOKUP(ABSYLD2!AR$4,'[1]INTERNAL PARAMETERS-1'!$B$5:$J$44,7,FALSE)*ABSYLD2!$F11 + ABSYLD1!AR11*(1-VLOOKUP(ABSYLD2!AR$4,'[1]INTERNAL PARAMETERS-1'!$B$5:$J$44,5,FALSE))*VLOOKUP(ABSYLD2!AR$4,'[1]INTERNAL PARAMETERS-1'!$B$5:$J$44,9,FALSE)*ABSYLD2!$F11</f>
        <v>0</v>
      </c>
      <c r="AS11" s="47">
        <f>ABSYLD1!AS11*VLOOKUP(ABSYLD2!AS$4,'[1]INTERNAL PARAMETERS-1'!$B$5:$J$44,5,FALSE)*VLOOKUP(ABSYLD2!AS$4,'[1]INTERNAL PARAMETERS-1'!$B$5:$J$44,7,FALSE)*ABSYLD2!$F11 + ABSYLD1!AS11*(1-VLOOKUP(ABSYLD2!AS$4,'[1]INTERNAL PARAMETERS-1'!$B$5:$J$44,5,FALSE))*VLOOKUP(ABSYLD2!AS$4,'[1]INTERNAL PARAMETERS-1'!$B$5:$J$44,9,FALSE)*ABSYLD2!$F11</f>
        <v>0</v>
      </c>
      <c r="AT11" s="46">
        <f>ABSYLD1!AT11*VLOOKUP(ABSYLD2!AT$4,'[1]INTERNAL PARAMETERS-1'!$B$5:$J$44,5,FALSE)*VLOOKUP(ABSYLD2!AT$4,'[1]INTERNAL PARAMETERS-1'!$B$5:$J$44,7,FALSE)*ABSYLD2!$F11 + ABSYLD1!AT11*(1-VLOOKUP(ABSYLD2!AT$4,'[1]INTERNAL PARAMETERS-1'!$B$5:$J$44,5,FALSE))*VLOOKUP(ABSYLD2!AT$4,'[1]INTERNAL PARAMETERS-1'!$B$5:$J$44,9,FALSE)*ABSYLD2!$F11</f>
        <v>0</v>
      </c>
      <c r="AU11" s="48">
        <f>ABSYLD1!AU11*VLOOKUP(ABSYLD2!AU$4,'[1]INTERNAL PARAMETERS-1'!$B$5:$J$44,5,FALSE)*VLOOKUP(ABSYLD2!AU$4,'[1]INTERNAL PARAMETERS-1'!$B$5:$J$44,6,FALSE)*VLOOKUP(ABSYLD2!AU$4,'[1]INTERNAL PARAMETERS-1'!$B$5:$J$44,3,FALSE) + ABSYLD1!AU11*(1-VLOOKUP(ABSYLD2!AU$4,'[1]INTERNAL PARAMETERS-1'!$B$5:$J$44,5,FALSE))*VLOOKUP(ABSYLD2!AU$4,'[1]INTERNAL PARAMETERS-1'!$B$5:$J$44,8,FALSE)*VLOOKUP(ABSYLD2!AU$4,'[1]INTERNAL PARAMETERS-1'!$B$5:$J$44,3,FALSE)</f>
        <v>0</v>
      </c>
      <c r="AV11" s="47">
        <f>ABSYLD1!AV11*VLOOKUP(ABSYLD2!AV$4,'[1]INTERNAL PARAMETERS-1'!$B$5:$J$44,5,FALSE)*VLOOKUP(ABSYLD2!AV$4,'[1]INTERNAL PARAMETERS-1'!$B$5:$J$44,6,FALSE)*VLOOKUP(ABSYLD2!AV$4,'[1]INTERNAL PARAMETERS-1'!$B$5:$J$44,3,FALSE) + ABSYLD1!AV11*(1-VLOOKUP(ABSYLD2!AV$4,'[1]INTERNAL PARAMETERS-1'!$B$5:$J$44,5,FALSE))*VLOOKUP(ABSYLD2!AV$4,'[1]INTERNAL PARAMETERS-1'!$B$5:$J$44,8,FALSE)*VLOOKUP(ABSYLD2!AV$4,'[1]INTERNAL PARAMETERS-1'!$B$5:$J$44,3,FALSE)</f>
        <v>0</v>
      </c>
      <c r="AW11" s="47">
        <f>ABSYLD1!AW11*VLOOKUP(ABSYLD2!AW$4,'[1]INTERNAL PARAMETERS-1'!$B$5:$J$44,5,FALSE)*VLOOKUP(ABSYLD2!AW$4,'[1]INTERNAL PARAMETERS-1'!$B$5:$J$44,6,FALSE)*VLOOKUP(ABSYLD2!AW$4,'[1]INTERNAL PARAMETERS-1'!$B$5:$J$44,3,FALSE) + ABSYLD1!AW11*(1-VLOOKUP(ABSYLD2!AW$4,'[1]INTERNAL PARAMETERS-1'!$B$5:$J$44,5,FALSE))*VLOOKUP(ABSYLD2!AW$4,'[1]INTERNAL PARAMETERS-1'!$B$5:$J$44,8,FALSE)*VLOOKUP(ABSYLD2!AW$4,'[1]INTERNAL PARAMETERS-1'!$B$5:$J$44,3,FALSE)</f>
        <v>17.111731238447899</v>
      </c>
      <c r="AX11" s="47">
        <f>ABSYLD1!AX11*VLOOKUP(ABSYLD2!AX$4,'[1]INTERNAL PARAMETERS-1'!$B$5:$J$44,5,FALSE)*VLOOKUP(ABSYLD2!AX$4,'[1]INTERNAL PARAMETERS-1'!$B$5:$J$44,6,FALSE)*VLOOKUP(ABSYLD2!AX$4,'[1]INTERNAL PARAMETERS-1'!$B$5:$J$44,3,FALSE) + ABSYLD1!AX11*(1-VLOOKUP(ABSYLD2!AX$4,'[1]INTERNAL PARAMETERS-1'!$B$5:$J$44,5,FALSE))*VLOOKUP(ABSYLD2!AX$4,'[1]INTERNAL PARAMETERS-1'!$B$5:$J$44,8,FALSE)*VLOOKUP(ABSYLD2!AX$4,'[1]INTERNAL PARAMETERS-1'!$B$5:$J$44,3,FALSE)</f>
        <v>0</v>
      </c>
      <c r="AY11" s="47">
        <f>ABSYLD1!AY11*VLOOKUP(ABSYLD2!AY$4,'[1]INTERNAL PARAMETERS-1'!$B$5:$J$44,5,FALSE)*VLOOKUP(ABSYLD2!AY$4,'[1]INTERNAL PARAMETERS-1'!$B$5:$J$44,6,FALSE)*VLOOKUP(ABSYLD2!AY$4,'[1]INTERNAL PARAMETERS-1'!$B$5:$J$44,3,FALSE) + ABSYLD1!AY11*(1-VLOOKUP(ABSYLD2!AY$4,'[1]INTERNAL PARAMETERS-1'!$B$5:$J$44,5,FALSE))*VLOOKUP(ABSYLD2!AY$4,'[1]INTERNAL PARAMETERS-1'!$B$5:$J$44,8,FALSE)*VLOOKUP(ABSYLD2!AY$4,'[1]INTERNAL PARAMETERS-1'!$B$5:$J$44,3,FALSE)</f>
        <v>0</v>
      </c>
      <c r="AZ11" s="47">
        <f>ABSYLD1!AZ11*VLOOKUP(ABSYLD2!AZ$4,'[1]INTERNAL PARAMETERS-1'!$B$5:$J$44,5,FALSE)*VLOOKUP(ABSYLD2!AZ$4,'[1]INTERNAL PARAMETERS-1'!$B$5:$J$44,6,FALSE)*VLOOKUP(ABSYLD2!AZ$4,'[1]INTERNAL PARAMETERS-1'!$B$5:$J$44,3,FALSE) + ABSYLD1!AZ11*(1-VLOOKUP(ABSYLD2!AZ$4,'[1]INTERNAL PARAMETERS-1'!$B$5:$J$44,5,FALSE))*VLOOKUP(ABSYLD2!AZ$4,'[1]INTERNAL PARAMETERS-1'!$B$5:$J$44,8,FALSE)*VLOOKUP(ABSYLD2!AZ$4,'[1]INTERNAL PARAMETERS-1'!$B$5:$J$44,3,FALSE)</f>
        <v>0</v>
      </c>
      <c r="BA11" s="47">
        <f>ABSYLD1!BA11*VLOOKUP(ABSYLD2!BA$4,'[1]INTERNAL PARAMETERS-1'!$B$5:$J$44,5,FALSE)*VLOOKUP(ABSYLD2!BA$4,'[1]INTERNAL PARAMETERS-1'!$B$5:$J$44,6,FALSE)*VLOOKUP(ABSYLD2!BA$4,'[1]INTERNAL PARAMETERS-1'!$B$5:$J$44,3,FALSE) + ABSYLD1!BA11*(1-VLOOKUP(ABSYLD2!BA$4,'[1]INTERNAL PARAMETERS-1'!$B$5:$J$44,5,FALSE))*VLOOKUP(ABSYLD2!BA$4,'[1]INTERNAL PARAMETERS-1'!$B$5:$J$44,8,FALSE)*VLOOKUP(ABSYLD2!BA$4,'[1]INTERNAL PARAMETERS-1'!$B$5:$J$44,3,FALSE)</f>
        <v>5.0066136991876631</v>
      </c>
      <c r="BB11" s="47">
        <f>ABSYLD1!BB11*VLOOKUP(ABSYLD2!BB$4,'[1]INTERNAL PARAMETERS-1'!$B$5:$J$44,5,FALSE)*VLOOKUP(ABSYLD2!BB$4,'[1]INTERNAL PARAMETERS-1'!$B$5:$J$44,6,FALSE)*VLOOKUP(ABSYLD2!BB$4,'[1]INTERNAL PARAMETERS-1'!$B$5:$J$44,3,FALSE) + ABSYLD1!BB11*(1-VLOOKUP(ABSYLD2!BB$4,'[1]INTERNAL PARAMETERS-1'!$B$5:$J$44,5,FALSE))*VLOOKUP(ABSYLD2!BB$4,'[1]INTERNAL PARAMETERS-1'!$B$5:$J$44,8,FALSE)*VLOOKUP(ABSYLD2!BB$4,'[1]INTERNAL PARAMETERS-1'!$B$5:$J$44,3,FALSE)</f>
        <v>4.746514767832636</v>
      </c>
      <c r="BC11" s="47">
        <f>ABSYLD1!BC11*VLOOKUP(ABSYLD2!BC$4,'[1]INTERNAL PARAMETERS-1'!$B$5:$J$44,5,FALSE)*VLOOKUP(ABSYLD2!BC$4,'[1]INTERNAL PARAMETERS-1'!$B$5:$J$44,6,FALSE)*VLOOKUP(ABSYLD2!BC$4,'[1]INTERNAL PARAMETERS-1'!$B$5:$J$44,3,FALSE) + ABSYLD1!BC11*(1-VLOOKUP(ABSYLD2!BC$4,'[1]INTERNAL PARAMETERS-1'!$B$5:$J$44,5,FALSE))*VLOOKUP(ABSYLD2!BC$4,'[1]INTERNAL PARAMETERS-1'!$B$5:$J$44,8,FALSE)*VLOOKUP(ABSYLD2!BC$4,'[1]INTERNAL PARAMETERS-1'!$B$5:$J$44,3,FALSE)</f>
        <v>6.0133782865264394</v>
      </c>
      <c r="BD11" s="47">
        <f>ABSYLD1!BD11*VLOOKUP(ABSYLD2!BD$4,'[1]INTERNAL PARAMETERS-1'!$B$5:$J$44,5,FALSE)*VLOOKUP(ABSYLD2!BD$4,'[1]INTERNAL PARAMETERS-1'!$B$5:$J$44,6,FALSE)*VLOOKUP(ABSYLD2!BD$4,'[1]INTERNAL PARAMETERS-1'!$B$5:$J$44,3,FALSE) + ABSYLD1!BD11*(1-VLOOKUP(ABSYLD2!BD$4,'[1]INTERNAL PARAMETERS-1'!$B$5:$J$44,5,FALSE))*VLOOKUP(ABSYLD2!BD$4,'[1]INTERNAL PARAMETERS-1'!$B$5:$J$44,8,FALSE)*VLOOKUP(ABSYLD2!BD$4,'[1]INTERNAL PARAMETERS-1'!$B$5:$J$44,3,FALSE)</f>
        <v>3.6080249152584707</v>
      </c>
      <c r="BE11" s="47">
        <f>ABSYLD1!BE11*VLOOKUP(ABSYLD2!BE$4,'[1]INTERNAL PARAMETERS-1'!$B$5:$J$44,5,FALSE)*VLOOKUP(ABSYLD2!BE$4,'[1]INTERNAL PARAMETERS-1'!$B$5:$J$44,6,FALSE)*VLOOKUP(ABSYLD2!BE$4,'[1]INTERNAL PARAMETERS-1'!$B$5:$J$44,3,FALSE) + ABSYLD1!BE11*(1-VLOOKUP(ABSYLD2!BE$4,'[1]INTERNAL PARAMETERS-1'!$B$5:$J$44,5,FALSE))*VLOOKUP(ABSYLD2!BE$4,'[1]INTERNAL PARAMETERS-1'!$B$5:$J$44,8,FALSE)*VLOOKUP(ABSYLD2!BE$4,'[1]INTERNAL PARAMETERS-1'!$B$5:$J$44,3,FALSE)</f>
        <v>5.0852700029429521</v>
      </c>
      <c r="BF11" s="47">
        <f>ABSYLD1!BF11*VLOOKUP(ABSYLD2!BF$4,'[1]INTERNAL PARAMETERS-1'!$B$5:$J$44,5,FALSE)*VLOOKUP(ABSYLD2!BF$4,'[1]INTERNAL PARAMETERS-1'!$B$5:$J$44,6,FALSE)*VLOOKUP(ABSYLD2!BF$4,'[1]INTERNAL PARAMETERS-1'!$B$5:$J$44,3,FALSE) + ABSYLD1!BF11*(1-VLOOKUP(ABSYLD2!BF$4,'[1]INTERNAL PARAMETERS-1'!$B$5:$J$44,5,FALSE))*VLOOKUP(ABSYLD2!BF$4,'[1]INTERNAL PARAMETERS-1'!$B$5:$J$44,8,FALSE)*VLOOKUP(ABSYLD2!BF$4,'[1]INTERNAL PARAMETERS-1'!$B$5:$J$44,3,FALSE)</f>
        <v>0</v>
      </c>
      <c r="BG11" s="47">
        <f>ABSYLD1!BG11*VLOOKUP(ABSYLD2!BG$4,'[1]INTERNAL PARAMETERS-1'!$B$5:$J$44,5,FALSE)*VLOOKUP(ABSYLD2!BG$4,'[1]INTERNAL PARAMETERS-1'!$B$5:$J$44,6,FALSE)*VLOOKUP(ABSYLD2!BG$4,'[1]INTERNAL PARAMETERS-1'!$B$5:$J$44,3,FALSE) + ABSYLD1!BG11*(1-VLOOKUP(ABSYLD2!BG$4,'[1]INTERNAL PARAMETERS-1'!$B$5:$J$44,5,FALSE))*VLOOKUP(ABSYLD2!BG$4,'[1]INTERNAL PARAMETERS-1'!$B$5:$J$44,8,FALSE)*VLOOKUP(ABSYLD2!BG$4,'[1]INTERNAL PARAMETERS-1'!$B$5:$J$44,3,FALSE)</f>
        <v>2.8320954634636637</v>
      </c>
      <c r="BH11" s="47">
        <f>ABSYLD1!BH11*VLOOKUP(ABSYLD2!BH$4,'[1]INTERNAL PARAMETERS-1'!$B$5:$J$44,5,FALSE)*VLOOKUP(ABSYLD2!BH$4,'[1]INTERNAL PARAMETERS-1'!$B$5:$J$44,6,FALSE)*VLOOKUP(ABSYLD2!BH$4,'[1]INTERNAL PARAMETERS-1'!$B$5:$J$44,3,FALSE) + ABSYLD1!BH11*(1-VLOOKUP(ABSYLD2!BH$4,'[1]INTERNAL PARAMETERS-1'!$B$5:$J$44,5,FALSE))*VLOOKUP(ABSYLD2!BH$4,'[1]INTERNAL PARAMETERS-1'!$B$5:$J$44,8,FALSE)*VLOOKUP(ABSYLD2!BH$4,'[1]INTERNAL PARAMETERS-1'!$B$5:$J$44,3,FALSE)</f>
        <v>1.5572184531514682E-2</v>
      </c>
      <c r="BI11" s="47">
        <f>ABSYLD1!BI11*VLOOKUP(ABSYLD2!BI$4,'[1]INTERNAL PARAMETERS-1'!$B$5:$J$44,5,FALSE)*VLOOKUP(ABSYLD2!BI$4,'[1]INTERNAL PARAMETERS-1'!$B$5:$J$44,6,FALSE)*VLOOKUP(ABSYLD2!BI$4,'[1]INTERNAL PARAMETERS-1'!$B$5:$J$44,3,FALSE) + ABSYLD1!BI11*(1-VLOOKUP(ABSYLD2!BI$4,'[1]INTERNAL PARAMETERS-1'!$B$5:$J$44,5,FALSE))*VLOOKUP(ABSYLD2!BI$4,'[1]INTERNAL PARAMETERS-1'!$B$5:$J$44,8,FALSE)*VLOOKUP(ABSYLD2!BI$4,'[1]INTERNAL PARAMETERS-1'!$B$5:$J$44,3,FALSE)</f>
        <v>0</v>
      </c>
      <c r="BJ11" s="47">
        <f>ABSYLD1!BJ11*VLOOKUP(ABSYLD2!BJ$4,'[1]INTERNAL PARAMETERS-1'!$B$5:$J$44,5,FALSE)*VLOOKUP(ABSYLD2!BJ$4,'[1]INTERNAL PARAMETERS-1'!$B$5:$J$44,6,FALSE)*VLOOKUP(ABSYLD2!BJ$4,'[1]INTERNAL PARAMETERS-1'!$B$5:$J$44,3,FALSE) + ABSYLD1!BJ11*(1-VLOOKUP(ABSYLD2!BJ$4,'[1]INTERNAL PARAMETERS-1'!$B$5:$J$44,5,FALSE))*VLOOKUP(ABSYLD2!BJ$4,'[1]INTERNAL PARAMETERS-1'!$B$5:$J$44,8,FALSE)*VLOOKUP(ABSYLD2!BJ$4,'[1]INTERNAL PARAMETERS-1'!$B$5:$J$44,3,FALSE)</f>
        <v>1.1245046694083736</v>
      </c>
      <c r="BK11" s="47">
        <f>ABSYLD1!BK11*VLOOKUP(ABSYLD2!BK$4,'[1]INTERNAL PARAMETERS-1'!$B$5:$J$44,5,FALSE)*VLOOKUP(ABSYLD2!BK$4,'[1]INTERNAL PARAMETERS-1'!$B$5:$J$44,6,FALSE)*VLOOKUP(ABSYLD2!BK$4,'[1]INTERNAL PARAMETERS-1'!$B$5:$J$44,3,FALSE) + ABSYLD1!BK11*(1-VLOOKUP(ABSYLD2!BK$4,'[1]INTERNAL PARAMETERS-1'!$B$5:$J$44,5,FALSE))*VLOOKUP(ABSYLD2!BK$4,'[1]INTERNAL PARAMETERS-1'!$B$5:$J$44,8,FALSE)*VLOOKUP(ABSYLD2!BK$4,'[1]INTERNAL PARAMETERS-1'!$B$5:$J$44,3,FALSE)</f>
        <v>1.4341553168056778</v>
      </c>
      <c r="BL11" s="47">
        <f>ABSYLD1!BL11*VLOOKUP(ABSYLD2!BL$4,'[1]INTERNAL PARAMETERS-1'!$B$5:$J$44,5,FALSE)*VLOOKUP(ABSYLD2!BL$4,'[1]INTERNAL PARAMETERS-1'!$B$5:$J$44,6,FALSE)*VLOOKUP(ABSYLD2!BL$4,'[1]INTERNAL PARAMETERS-1'!$B$5:$J$44,3,FALSE) + ABSYLD1!BL11*(1-VLOOKUP(ABSYLD2!BL$4,'[1]INTERNAL PARAMETERS-1'!$B$5:$J$44,5,FALSE))*VLOOKUP(ABSYLD2!BL$4,'[1]INTERNAL PARAMETERS-1'!$B$5:$J$44,8,FALSE)*VLOOKUP(ABSYLD2!BL$4,'[1]INTERNAL PARAMETERS-1'!$B$5:$J$44,3,FALSE)</f>
        <v>4.0731871358332201</v>
      </c>
      <c r="BM11" s="47">
        <f>ABSYLD1!BM11*VLOOKUP(ABSYLD2!BM$4,'[1]INTERNAL PARAMETERS-1'!$B$5:$J$44,5,FALSE)*VLOOKUP(ABSYLD2!BM$4,'[1]INTERNAL PARAMETERS-1'!$B$5:$J$44,6,FALSE)*VLOOKUP(ABSYLD2!BM$4,'[1]INTERNAL PARAMETERS-1'!$B$5:$J$44,3,FALSE) + ABSYLD1!BM11*(1-VLOOKUP(ABSYLD2!BM$4,'[1]INTERNAL PARAMETERS-1'!$B$5:$J$44,5,FALSE))*VLOOKUP(ABSYLD2!BM$4,'[1]INTERNAL PARAMETERS-1'!$B$5:$J$44,8,FALSE)*VLOOKUP(ABSYLD2!BM$4,'[1]INTERNAL PARAMETERS-1'!$B$5:$J$44,3,FALSE)</f>
        <v>0.97772430985871861</v>
      </c>
      <c r="BN11" s="47">
        <f>ABSYLD1!BN11*VLOOKUP(ABSYLD2!BN$4,'[1]INTERNAL PARAMETERS-1'!$B$5:$J$44,5,FALSE)*VLOOKUP(ABSYLD2!BN$4,'[1]INTERNAL PARAMETERS-1'!$B$5:$J$44,6,FALSE)*VLOOKUP(ABSYLD2!BN$4,'[1]INTERNAL PARAMETERS-1'!$B$5:$J$44,3,FALSE) + ABSYLD1!BN11*(1-VLOOKUP(ABSYLD2!BN$4,'[1]INTERNAL PARAMETERS-1'!$B$5:$J$44,5,FALSE))*VLOOKUP(ABSYLD2!BN$4,'[1]INTERNAL PARAMETERS-1'!$B$5:$J$44,8,FALSE)*VLOOKUP(ABSYLD2!BN$4,'[1]INTERNAL PARAMETERS-1'!$B$5:$J$44,3,FALSE)</f>
        <v>1.5395230549237082</v>
      </c>
      <c r="BO11" s="47">
        <f>ABSYLD1!BO11*VLOOKUP(ABSYLD2!BO$4,'[1]INTERNAL PARAMETERS-1'!$B$5:$J$44,5,FALSE)*VLOOKUP(ABSYLD2!BO$4,'[1]INTERNAL PARAMETERS-1'!$B$5:$J$44,6,FALSE)*VLOOKUP(ABSYLD2!BO$4,'[1]INTERNAL PARAMETERS-1'!$B$5:$J$44,3,FALSE) + ABSYLD1!BO11*(1-VLOOKUP(ABSYLD2!BO$4,'[1]INTERNAL PARAMETERS-1'!$B$5:$J$44,5,FALSE))*VLOOKUP(ABSYLD2!BO$4,'[1]INTERNAL PARAMETERS-1'!$B$5:$J$44,8,FALSE)*VLOOKUP(ABSYLD2!BO$4,'[1]INTERNAL PARAMETERS-1'!$B$5:$J$44,3,FALSE)</f>
        <v>1.2496828250937626</v>
      </c>
      <c r="BP11" s="47">
        <f>ABSYLD1!BP11*VLOOKUP(ABSYLD2!BP$4,'[1]INTERNAL PARAMETERS-1'!$B$5:$J$44,5,FALSE)*VLOOKUP(ABSYLD2!BP$4,'[1]INTERNAL PARAMETERS-1'!$B$5:$J$44,6,FALSE)*VLOOKUP(ABSYLD2!BP$4,'[1]INTERNAL PARAMETERS-1'!$B$5:$J$44,3,FALSE) + ABSYLD1!BP11*(1-VLOOKUP(ABSYLD2!BP$4,'[1]INTERNAL PARAMETERS-1'!$B$5:$J$44,5,FALSE))*VLOOKUP(ABSYLD2!BP$4,'[1]INTERNAL PARAMETERS-1'!$B$5:$J$44,8,FALSE)*VLOOKUP(ABSYLD2!BP$4,'[1]INTERNAL PARAMETERS-1'!$B$5:$J$44,3,FALSE)</f>
        <v>0.11161808157116375</v>
      </c>
      <c r="BQ11" s="47">
        <f>ABSYLD1!BQ11*VLOOKUP(ABSYLD2!BQ$4,'[1]INTERNAL PARAMETERS-1'!$B$5:$J$44,5,FALSE)*VLOOKUP(ABSYLD2!BQ$4,'[1]INTERNAL PARAMETERS-1'!$B$5:$J$44,6,FALSE)*VLOOKUP(ABSYLD2!BQ$4,'[1]INTERNAL PARAMETERS-1'!$B$5:$J$44,3,FALSE) + ABSYLD1!BQ11*(1-VLOOKUP(ABSYLD2!BQ$4,'[1]INTERNAL PARAMETERS-1'!$B$5:$J$44,5,FALSE))*VLOOKUP(ABSYLD2!BQ$4,'[1]INTERNAL PARAMETERS-1'!$B$5:$J$44,8,FALSE)*VLOOKUP(ABSYLD2!BQ$4,'[1]INTERNAL PARAMETERS-1'!$B$5:$J$44,3,FALSE)</f>
        <v>4.8172590437120064</v>
      </c>
      <c r="BR11" s="47">
        <f>ABSYLD1!BR11*VLOOKUP(ABSYLD2!BR$4,'[1]INTERNAL PARAMETERS-1'!$B$5:$J$44,5,FALSE)*VLOOKUP(ABSYLD2!BR$4,'[1]INTERNAL PARAMETERS-1'!$B$5:$J$44,6,FALSE)*VLOOKUP(ABSYLD2!BR$4,'[1]INTERNAL PARAMETERS-1'!$B$5:$J$44,3,FALSE) + ABSYLD1!BR11*(1-VLOOKUP(ABSYLD2!BR$4,'[1]INTERNAL PARAMETERS-1'!$B$5:$J$44,5,FALSE))*VLOOKUP(ABSYLD2!BR$4,'[1]INTERNAL PARAMETERS-1'!$B$5:$J$44,8,FALSE)*VLOOKUP(ABSYLD2!BR$4,'[1]INTERNAL PARAMETERS-1'!$B$5:$J$44,3,FALSE)</f>
        <v>0.21288505628368645</v>
      </c>
      <c r="BS11" s="47">
        <f>ABSYLD1!BS11*VLOOKUP(ABSYLD2!BS$4,'[1]INTERNAL PARAMETERS-1'!$B$5:$J$44,5,FALSE)*VLOOKUP(ABSYLD2!BS$4,'[1]INTERNAL PARAMETERS-1'!$B$5:$J$44,6,FALSE)*VLOOKUP(ABSYLD2!BS$4,'[1]INTERNAL PARAMETERS-1'!$B$5:$J$44,3,FALSE) + ABSYLD1!BS11*(1-VLOOKUP(ABSYLD2!BS$4,'[1]INTERNAL PARAMETERS-1'!$B$5:$J$44,5,FALSE))*VLOOKUP(ABSYLD2!BS$4,'[1]INTERNAL PARAMETERS-1'!$B$5:$J$44,8,FALSE)*VLOOKUP(ABSYLD2!BS$4,'[1]INTERNAL PARAMETERS-1'!$B$5:$J$44,3,FALSE)</f>
        <v>1.5835156200083043E-2</v>
      </c>
      <c r="BT11" s="47">
        <f>ABSYLD1!BT11*VLOOKUP(ABSYLD2!BT$4,'[1]INTERNAL PARAMETERS-1'!$B$5:$J$44,5,FALSE)*VLOOKUP(ABSYLD2!BT$4,'[1]INTERNAL PARAMETERS-1'!$B$5:$J$44,6,FALSE)*VLOOKUP(ABSYLD2!BT$4,'[1]INTERNAL PARAMETERS-1'!$B$5:$J$44,3,FALSE) + ABSYLD1!BT11*(1-VLOOKUP(ABSYLD2!BT$4,'[1]INTERNAL PARAMETERS-1'!$B$5:$J$44,5,FALSE))*VLOOKUP(ABSYLD2!BT$4,'[1]INTERNAL PARAMETERS-1'!$B$5:$J$44,8,FALSE)*VLOOKUP(ABSYLD2!BT$4,'[1]INTERNAL PARAMETERS-1'!$B$5:$J$44,3,FALSE)</f>
        <v>0</v>
      </c>
      <c r="BU11" s="47">
        <f>ABSYLD1!BU11*VLOOKUP(ABSYLD2!BU$4,'[1]INTERNAL PARAMETERS-1'!$B$5:$J$44,5,FALSE)*VLOOKUP(ABSYLD2!BU$4,'[1]INTERNAL PARAMETERS-1'!$B$5:$J$44,6,FALSE)*VLOOKUP(ABSYLD2!BU$4,'[1]INTERNAL PARAMETERS-1'!$B$5:$J$44,3,FALSE) + ABSYLD1!BU11*(1-VLOOKUP(ABSYLD2!BU$4,'[1]INTERNAL PARAMETERS-1'!$B$5:$J$44,5,FALSE))*VLOOKUP(ABSYLD2!BU$4,'[1]INTERNAL PARAMETERS-1'!$B$5:$J$44,8,FALSE)*VLOOKUP(ABSYLD2!BU$4,'[1]INTERNAL PARAMETERS-1'!$B$5:$J$44,3,FALSE)</f>
        <v>0</v>
      </c>
      <c r="BV11" s="47">
        <f>ABSYLD1!BV11*VLOOKUP(ABSYLD2!BV$4,'[1]INTERNAL PARAMETERS-1'!$B$5:$J$44,5,FALSE)*VLOOKUP(ABSYLD2!BV$4,'[1]INTERNAL PARAMETERS-1'!$B$5:$J$44,6,FALSE)*VLOOKUP(ABSYLD2!BV$4,'[1]INTERNAL PARAMETERS-1'!$B$5:$J$44,3,FALSE) + ABSYLD1!BV11*(1-VLOOKUP(ABSYLD2!BV$4,'[1]INTERNAL PARAMETERS-1'!$B$5:$J$44,5,FALSE))*VLOOKUP(ABSYLD2!BV$4,'[1]INTERNAL PARAMETERS-1'!$B$5:$J$44,8,FALSE)*VLOOKUP(ABSYLD2!BV$4,'[1]INTERNAL PARAMETERS-1'!$B$5:$J$44,3,FALSE)</f>
        <v>0</v>
      </c>
      <c r="BW11" s="47">
        <f>ABSYLD1!BW11*VLOOKUP(ABSYLD2!BW$4,'[1]INTERNAL PARAMETERS-1'!$B$5:$J$44,5,FALSE)*VLOOKUP(ABSYLD2!BW$4,'[1]INTERNAL PARAMETERS-1'!$B$5:$J$44,6,FALSE)*VLOOKUP(ABSYLD2!BW$4,'[1]INTERNAL PARAMETERS-1'!$B$5:$J$44,3,FALSE) + ABSYLD1!BW11*(1-VLOOKUP(ABSYLD2!BW$4,'[1]INTERNAL PARAMETERS-1'!$B$5:$J$44,5,FALSE))*VLOOKUP(ABSYLD2!BW$4,'[1]INTERNAL PARAMETERS-1'!$B$5:$J$44,8,FALSE)*VLOOKUP(ABSYLD2!BW$4,'[1]INTERNAL PARAMETERS-1'!$B$5:$J$44,3,FALSE)</f>
        <v>0</v>
      </c>
      <c r="BX11" s="47">
        <f>ABSYLD1!BX11*VLOOKUP(ABSYLD2!BX$4,'[1]INTERNAL PARAMETERS-1'!$B$5:$J$44,5,FALSE)*VLOOKUP(ABSYLD2!BX$4,'[1]INTERNAL PARAMETERS-1'!$B$5:$J$44,6,FALSE)*VLOOKUP(ABSYLD2!BX$4,'[1]INTERNAL PARAMETERS-1'!$B$5:$J$44,3,FALSE) + ABSYLD1!BX11*(1-VLOOKUP(ABSYLD2!BX$4,'[1]INTERNAL PARAMETERS-1'!$B$5:$J$44,5,FALSE))*VLOOKUP(ABSYLD2!BX$4,'[1]INTERNAL PARAMETERS-1'!$B$5:$J$44,8,FALSE)*VLOOKUP(ABSYLD2!BX$4,'[1]INTERNAL PARAMETERS-1'!$B$5:$J$44,3,FALSE)</f>
        <v>0</v>
      </c>
      <c r="BY11" s="47">
        <f>ABSYLD1!BY11*VLOOKUP(ABSYLD2!BY$4,'[1]INTERNAL PARAMETERS-1'!$B$5:$J$44,5,FALSE)*VLOOKUP(ABSYLD2!BY$4,'[1]INTERNAL PARAMETERS-1'!$B$5:$J$44,6,FALSE)*VLOOKUP(ABSYLD2!BY$4,'[1]INTERNAL PARAMETERS-1'!$B$5:$J$44,3,FALSE) + ABSYLD1!BY11*(1-VLOOKUP(ABSYLD2!BY$4,'[1]INTERNAL PARAMETERS-1'!$B$5:$J$44,5,FALSE))*VLOOKUP(ABSYLD2!BY$4,'[1]INTERNAL PARAMETERS-1'!$B$5:$J$44,8,FALSE)*VLOOKUP(ABSYLD2!BY$4,'[1]INTERNAL PARAMETERS-1'!$B$5:$J$44,3,FALSE)</f>
        <v>0</v>
      </c>
      <c r="BZ11" s="47">
        <f>ABSYLD1!BZ11*VLOOKUP(ABSYLD2!BZ$4,'[1]INTERNAL PARAMETERS-1'!$B$5:$J$44,5,FALSE)*VLOOKUP(ABSYLD2!BZ$4,'[1]INTERNAL PARAMETERS-1'!$B$5:$J$44,6,FALSE)*VLOOKUP(ABSYLD2!BZ$4,'[1]INTERNAL PARAMETERS-1'!$B$5:$J$44,3,FALSE) + ABSYLD1!BZ11*(1-VLOOKUP(ABSYLD2!BZ$4,'[1]INTERNAL PARAMETERS-1'!$B$5:$J$44,5,FALSE))*VLOOKUP(ABSYLD2!BZ$4,'[1]INTERNAL PARAMETERS-1'!$B$5:$J$44,8,FALSE)*VLOOKUP(ABSYLD2!BZ$4,'[1]INTERNAL PARAMETERS-1'!$B$5:$J$44,3,FALSE)</f>
        <v>1.3265443424285655E-2</v>
      </c>
      <c r="CA11" s="47">
        <f>ABSYLD1!CA11*VLOOKUP(ABSYLD2!CA$4,'[1]INTERNAL PARAMETERS-1'!$B$5:$J$44,5,FALSE)*VLOOKUP(ABSYLD2!CA$4,'[1]INTERNAL PARAMETERS-1'!$B$5:$J$44,6,FALSE)*VLOOKUP(ABSYLD2!CA$4,'[1]INTERNAL PARAMETERS-1'!$B$5:$J$44,3,FALSE) + ABSYLD1!CA11*(1-VLOOKUP(ABSYLD2!CA$4,'[1]INTERNAL PARAMETERS-1'!$B$5:$J$44,5,FALSE))*VLOOKUP(ABSYLD2!CA$4,'[1]INTERNAL PARAMETERS-1'!$B$5:$J$44,8,FALSE)*VLOOKUP(ABSYLD2!CA$4,'[1]INTERNAL PARAMETERS-1'!$B$5:$J$44,3,FALSE)</f>
        <v>0</v>
      </c>
      <c r="CB11" s="47">
        <f>ABSYLD1!CB11*VLOOKUP(ABSYLD2!CB$4,'[1]INTERNAL PARAMETERS-1'!$B$5:$J$44,5,FALSE)*VLOOKUP(ABSYLD2!CB$4,'[1]INTERNAL PARAMETERS-1'!$B$5:$J$44,6,FALSE)*VLOOKUP(ABSYLD2!CB$4,'[1]INTERNAL PARAMETERS-1'!$B$5:$J$44,3,FALSE) + ABSYLD1!CB11*(1-VLOOKUP(ABSYLD2!CB$4,'[1]INTERNAL PARAMETERS-1'!$B$5:$J$44,5,FALSE))*VLOOKUP(ABSYLD2!CB$4,'[1]INTERNAL PARAMETERS-1'!$B$5:$J$44,8,FALSE)*VLOOKUP(ABSYLD2!CB$4,'[1]INTERNAL PARAMETERS-1'!$B$5:$J$44,3,FALSE)</f>
        <v>0</v>
      </c>
      <c r="CC11" s="47">
        <f>ABSYLD1!CC11*VLOOKUP(ABSYLD2!CC$4,'[1]INTERNAL PARAMETERS-1'!$B$5:$J$44,5,FALSE)*VLOOKUP(ABSYLD2!CC$4,'[1]INTERNAL PARAMETERS-1'!$B$5:$J$44,6,FALSE)*VLOOKUP(ABSYLD2!CC$4,'[1]INTERNAL PARAMETERS-1'!$B$5:$J$44,3,FALSE) + ABSYLD1!CC11*(1-VLOOKUP(ABSYLD2!CC$4,'[1]INTERNAL PARAMETERS-1'!$B$5:$J$44,5,FALSE))*VLOOKUP(ABSYLD2!CC$4,'[1]INTERNAL PARAMETERS-1'!$B$5:$J$44,8,FALSE)*VLOOKUP(ABSYLD2!CC$4,'[1]INTERNAL PARAMETERS-1'!$B$5:$J$44,3,FALSE)</f>
        <v>2.5793917769444331E-2</v>
      </c>
      <c r="CD11" s="47">
        <f>ABSYLD1!CD11*VLOOKUP(ABSYLD2!CD$4,'[1]INTERNAL PARAMETERS-1'!$B$5:$J$44,5,FALSE)*VLOOKUP(ABSYLD2!CD$4,'[1]INTERNAL PARAMETERS-1'!$B$5:$J$44,6,FALSE)*VLOOKUP(ABSYLD2!CD$4,'[1]INTERNAL PARAMETERS-1'!$B$5:$J$44,3,FALSE) + ABSYLD1!CD11*(1-VLOOKUP(ABSYLD2!CD$4,'[1]INTERNAL PARAMETERS-1'!$B$5:$J$44,5,FALSE))*VLOOKUP(ABSYLD2!CD$4,'[1]INTERNAL PARAMETERS-1'!$B$5:$J$44,8,FALSE)*VLOOKUP(ABSYLD2!CD$4,'[1]INTERNAL PARAMETERS-1'!$B$5:$J$44,3,FALSE)</f>
        <v>7.9784887083485023E-2</v>
      </c>
      <c r="CE11" s="47">
        <f>ABSYLD1!CE11*VLOOKUP(ABSYLD2!CE$4,'[1]INTERNAL PARAMETERS-1'!$B$5:$J$44,5,FALSE)*VLOOKUP(ABSYLD2!CE$4,'[1]INTERNAL PARAMETERS-1'!$B$5:$J$44,6,FALSE)*VLOOKUP(ABSYLD2!CE$4,'[1]INTERNAL PARAMETERS-1'!$B$5:$J$44,3,FALSE) + ABSYLD1!CE11*(1-VLOOKUP(ABSYLD2!CE$4,'[1]INTERNAL PARAMETERS-1'!$B$5:$J$44,5,FALSE))*VLOOKUP(ABSYLD2!CE$4,'[1]INTERNAL PARAMETERS-1'!$B$5:$J$44,8,FALSE)*VLOOKUP(ABSYLD2!CE$4,'[1]INTERNAL PARAMETERS-1'!$B$5:$J$44,3,FALSE)</f>
        <v>0.12794451297376275</v>
      </c>
      <c r="CF11" s="47">
        <f>ABSYLD1!CF11*VLOOKUP(ABSYLD2!CF$4,'[1]INTERNAL PARAMETERS-1'!$B$5:$J$44,5,FALSE)*VLOOKUP(ABSYLD2!CF$4,'[1]INTERNAL PARAMETERS-1'!$B$5:$J$44,6,FALSE)*VLOOKUP(ABSYLD2!CF$4,'[1]INTERNAL PARAMETERS-1'!$B$5:$J$44,3,FALSE) + ABSYLD1!CF11*(1-VLOOKUP(ABSYLD2!CF$4,'[1]INTERNAL PARAMETERS-1'!$B$5:$J$44,5,FALSE))*VLOOKUP(ABSYLD2!CF$4,'[1]INTERNAL PARAMETERS-1'!$B$5:$J$44,8,FALSE)*VLOOKUP(ABSYLD2!CF$4,'[1]INTERNAL PARAMETERS-1'!$B$5:$J$44,3,FALSE)</f>
        <v>0.12796288390995925</v>
      </c>
      <c r="CG11" s="47">
        <f>ABSYLD1!CG11*VLOOKUP(ABSYLD2!CG$4,'[1]INTERNAL PARAMETERS-1'!$B$5:$J$44,5,FALSE)*VLOOKUP(ABSYLD2!CG$4,'[1]INTERNAL PARAMETERS-1'!$B$5:$J$44,6,FALSE)*VLOOKUP(ABSYLD2!CG$4,'[1]INTERNAL PARAMETERS-1'!$B$5:$J$44,3,FALSE) + ABSYLD1!CG11*(1-VLOOKUP(ABSYLD2!CG$4,'[1]INTERNAL PARAMETERS-1'!$B$5:$J$44,5,FALSE))*VLOOKUP(ABSYLD2!CG$4,'[1]INTERNAL PARAMETERS-1'!$B$5:$J$44,8,FALSE)*VLOOKUP(ABSYLD2!CG$4,'[1]INTERNAL PARAMETERS-1'!$B$5:$J$44,3,FALSE)</f>
        <v>2.1196408406008007E-3</v>
      </c>
      <c r="CH11" s="46">
        <f>ABSYLD1!CH11*VLOOKUP(ABSYLD2!CH$4,'[1]INTERNAL PARAMETERS-1'!$B$5:$J$44,5,FALSE)*VLOOKUP(ABSYLD2!CH$4,'[1]INTERNAL PARAMETERS-1'!$B$5:$J$44,6,FALSE)*VLOOKUP(ABSYLD2!CH$4,'[1]INTERNAL PARAMETERS-1'!$B$5:$J$44,3,FALSE) + ABSYLD1!CH11*(1-VLOOKUP(ABSYLD2!CH$4,'[1]INTERNAL PARAMETERS-1'!$B$5:$J$44,5,FALSE))*VLOOKUP(ABSYLD2!CH$4,'[1]INTERNAL PARAMETERS-1'!$B$5:$J$44,8,FALSE)*VLOOKUP(ABSYLD2!CH$4,'[1]INTERNAL PARAMETERS-1'!$B$5:$J$44,3,FALSE)</f>
        <v>0</v>
      </c>
      <c r="CJ11" s="48">
        <f t="shared" si="0"/>
        <v>3183.7845243061965</v>
      </c>
      <c r="CK11" s="46">
        <f t="shared" si="1"/>
        <v>60.352446493883185</v>
      </c>
    </row>
    <row r="12" spans="2:89">
      <c r="B12" s="61" t="s">
        <v>5</v>
      </c>
      <c r="C12" s="60" t="s">
        <v>89</v>
      </c>
      <c r="D12" s="60" t="s">
        <v>81</v>
      </c>
      <c r="E12" s="137">
        <f>ABS!AL12</f>
        <v>5719.2748413993786</v>
      </c>
      <c r="F12" s="62">
        <f>'[1]INTERNAL PARAMETERS-1'!M12</f>
        <v>49.09</v>
      </c>
      <c r="G12" s="48">
        <f>ABSYLD1!G12*VLOOKUP(ABSYLD2!G$4,'[1]INTERNAL PARAMETERS-1'!$B$5:$J$44,5,FALSE)*VLOOKUP(ABSYLD2!G$4,'[1]INTERNAL PARAMETERS-1'!$B$5:$J$44,7,FALSE)*ABSYLD2!$F12 + ABSYLD1!G12*(1-VLOOKUP(ABSYLD2!G$4,'[1]INTERNAL PARAMETERS-1'!$B$5:$J$44,5,FALSE))*VLOOKUP(ABSYLD2!G$4,'[1]INTERNAL PARAMETERS-1'!$B$5:$J$44,9,FALSE)*ABSYLD2!$F12</f>
        <v>1299.5213683898535</v>
      </c>
      <c r="H12" s="47">
        <f>ABSYLD1!H12*VLOOKUP(ABSYLD2!H$4,'[1]INTERNAL PARAMETERS-1'!$B$5:$J$44,5,FALSE)*VLOOKUP(ABSYLD2!H$4,'[1]INTERNAL PARAMETERS-1'!$B$5:$J$44,7,FALSE)*ABSYLD2!$F12 + ABSYLD1!H12*(1-VLOOKUP(ABSYLD2!H$4,'[1]INTERNAL PARAMETERS-1'!$B$5:$J$44,5,FALSE))*VLOOKUP(ABSYLD2!H$4,'[1]INTERNAL PARAMETERS-1'!$B$5:$J$44,9,FALSE)*ABSYLD2!$F12</f>
        <v>684.5419202600292</v>
      </c>
      <c r="I12" s="47">
        <f>ABSYLD1!I12*VLOOKUP(ABSYLD2!I$4,'[1]INTERNAL PARAMETERS-1'!$B$5:$J$44,5,FALSE)*VLOOKUP(ABSYLD2!I$4,'[1]INTERNAL PARAMETERS-1'!$B$5:$J$44,7,FALSE)*ABSYLD2!$F12 + ABSYLD1!I12*(1-VLOOKUP(ABSYLD2!I$4,'[1]INTERNAL PARAMETERS-1'!$B$5:$J$44,5,FALSE))*VLOOKUP(ABSYLD2!I$4,'[1]INTERNAL PARAMETERS-1'!$B$5:$J$44,9,FALSE)*ABSYLD2!$F12</f>
        <v>595.92005214884182</v>
      </c>
      <c r="J12" s="47">
        <f>ABSYLD1!J12*VLOOKUP(ABSYLD2!J$4,'[1]INTERNAL PARAMETERS-1'!$B$5:$J$44,5,FALSE)*VLOOKUP(ABSYLD2!J$4,'[1]INTERNAL PARAMETERS-1'!$B$5:$J$44,7,FALSE)*ABSYLD2!$F12 + ABSYLD1!J12*(1-VLOOKUP(ABSYLD2!J$4,'[1]INTERNAL PARAMETERS-1'!$B$5:$J$44,5,FALSE))*VLOOKUP(ABSYLD2!J$4,'[1]INTERNAL PARAMETERS-1'!$B$5:$J$44,9,FALSE)*ABSYLD2!$F12</f>
        <v>0</v>
      </c>
      <c r="K12" s="47">
        <f>ABSYLD1!K12*VLOOKUP(ABSYLD2!K$4,'[1]INTERNAL PARAMETERS-1'!$B$5:$J$44,5,FALSE)*VLOOKUP(ABSYLD2!K$4,'[1]INTERNAL PARAMETERS-1'!$B$5:$J$44,7,FALSE)*ABSYLD2!$F12 + ABSYLD1!K12*(1-VLOOKUP(ABSYLD2!K$4,'[1]INTERNAL PARAMETERS-1'!$B$5:$J$44,5,FALSE))*VLOOKUP(ABSYLD2!K$4,'[1]INTERNAL PARAMETERS-1'!$B$5:$J$44,9,FALSE)*ABSYLD2!$F12</f>
        <v>3.5893660175125359</v>
      </c>
      <c r="L12" s="47">
        <f>ABSYLD1!L12*VLOOKUP(ABSYLD2!L$4,'[1]INTERNAL PARAMETERS-1'!$B$5:$J$44,5,FALSE)*VLOOKUP(ABSYLD2!L$4,'[1]INTERNAL PARAMETERS-1'!$B$5:$J$44,7,FALSE)*ABSYLD2!$F12 + ABSYLD1!L12*(1-VLOOKUP(ABSYLD2!L$4,'[1]INTERNAL PARAMETERS-1'!$B$5:$J$44,5,FALSE))*VLOOKUP(ABSYLD2!L$4,'[1]INTERNAL PARAMETERS-1'!$B$5:$J$44,9,FALSE)*ABSYLD2!$F12</f>
        <v>0</v>
      </c>
      <c r="M12" s="47">
        <f>ABSYLD1!M12*VLOOKUP(ABSYLD2!M$4,'[1]INTERNAL PARAMETERS-1'!$B$5:$J$44,5,FALSE)*VLOOKUP(ABSYLD2!M$4,'[1]INTERNAL PARAMETERS-1'!$B$5:$J$44,7,FALSE)*ABSYLD2!$F12 + ABSYLD1!M12*(1-VLOOKUP(ABSYLD2!M$4,'[1]INTERNAL PARAMETERS-1'!$B$5:$J$44,5,FALSE))*VLOOKUP(ABSYLD2!M$4,'[1]INTERNAL PARAMETERS-1'!$B$5:$J$44,9,FALSE)*ABSYLD2!$F12</f>
        <v>20.582448673226448</v>
      </c>
      <c r="N12" s="47">
        <f>ABSYLD1!N12*VLOOKUP(ABSYLD2!N$4,'[1]INTERNAL PARAMETERS-1'!$B$5:$J$44,5,FALSE)*VLOOKUP(ABSYLD2!N$4,'[1]INTERNAL PARAMETERS-1'!$B$5:$J$44,7,FALSE)*ABSYLD2!$F12 + ABSYLD1!N12*(1-VLOOKUP(ABSYLD2!N$4,'[1]INTERNAL PARAMETERS-1'!$B$5:$J$44,5,FALSE))*VLOOKUP(ABSYLD2!N$4,'[1]INTERNAL PARAMETERS-1'!$B$5:$J$44,9,FALSE)*ABSYLD2!$F12</f>
        <v>2.8907950091450738</v>
      </c>
      <c r="O12" s="47">
        <f>ABSYLD1!O12*VLOOKUP(ABSYLD2!O$4,'[1]INTERNAL PARAMETERS-1'!$B$5:$J$44,5,FALSE)*VLOOKUP(ABSYLD2!O$4,'[1]INTERNAL PARAMETERS-1'!$B$5:$J$44,7,FALSE)*ABSYLD2!$F12 + ABSYLD1!O12*(1-VLOOKUP(ABSYLD2!O$4,'[1]INTERNAL PARAMETERS-1'!$B$5:$J$44,5,FALSE))*VLOOKUP(ABSYLD2!O$4,'[1]INTERNAL PARAMETERS-1'!$B$5:$J$44,9,FALSE)*ABSYLD2!$F12</f>
        <v>0</v>
      </c>
      <c r="P12" s="47">
        <f>ABSYLD1!P12*VLOOKUP(ABSYLD2!P$4,'[1]INTERNAL PARAMETERS-1'!$B$5:$J$44,5,FALSE)*VLOOKUP(ABSYLD2!P$4,'[1]INTERNAL PARAMETERS-1'!$B$5:$J$44,7,FALSE)*ABSYLD2!$F12 + ABSYLD1!P12*(1-VLOOKUP(ABSYLD2!P$4,'[1]INTERNAL PARAMETERS-1'!$B$5:$J$44,5,FALSE))*VLOOKUP(ABSYLD2!P$4,'[1]INTERNAL PARAMETERS-1'!$B$5:$J$44,9,FALSE)*ABSYLD2!$F12</f>
        <v>0</v>
      </c>
      <c r="Q12" s="47">
        <f>ABSYLD1!Q12*VLOOKUP(ABSYLD2!Q$4,'[1]INTERNAL PARAMETERS-1'!$B$5:$J$44,5,FALSE)*VLOOKUP(ABSYLD2!Q$4,'[1]INTERNAL PARAMETERS-1'!$B$5:$J$44,7,FALSE)*ABSYLD2!$F12 + ABSYLD1!Q12*(1-VLOOKUP(ABSYLD2!Q$4,'[1]INTERNAL PARAMETERS-1'!$B$5:$J$44,5,FALSE))*VLOOKUP(ABSYLD2!Q$4,'[1]INTERNAL PARAMETERS-1'!$B$5:$J$44,9,FALSE)*ABSYLD2!$F12</f>
        <v>0</v>
      </c>
      <c r="R12" s="47">
        <f>ABSYLD1!R12*VLOOKUP(ABSYLD2!R$4,'[1]INTERNAL PARAMETERS-1'!$B$5:$J$44,5,FALSE)*VLOOKUP(ABSYLD2!R$4,'[1]INTERNAL PARAMETERS-1'!$B$5:$J$44,7,FALSE)*ABSYLD2!$F12 + ABSYLD1!R12*(1-VLOOKUP(ABSYLD2!R$4,'[1]INTERNAL PARAMETERS-1'!$B$5:$J$44,5,FALSE))*VLOOKUP(ABSYLD2!R$4,'[1]INTERNAL PARAMETERS-1'!$B$5:$J$44,9,FALSE)*ABSYLD2!$F12</f>
        <v>5.9543411552587804</v>
      </c>
      <c r="S12" s="47">
        <f>ABSYLD1!S12*VLOOKUP(ABSYLD2!S$4,'[1]INTERNAL PARAMETERS-1'!$B$5:$J$44,5,FALSE)*VLOOKUP(ABSYLD2!S$4,'[1]INTERNAL PARAMETERS-1'!$B$5:$J$44,7,FALSE)*ABSYLD2!$F12 + ABSYLD1!S12*(1-VLOOKUP(ABSYLD2!S$4,'[1]INTERNAL PARAMETERS-1'!$B$5:$J$44,5,FALSE))*VLOOKUP(ABSYLD2!S$4,'[1]INTERNAL PARAMETERS-1'!$B$5:$J$44,9,FALSE)*ABSYLD2!$F12</f>
        <v>74.215685300616471</v>
      </c>
      <c r="T12" s="47">
        <f>ABSYLD1!T12*VLOOKUP(ABSYLD2!T$4,'[1]INTERNAL PARAMETERS-1'!$B$5:$J$44,5,FALSE)*VLOOKUP(ABSYLD2!T$4,'[1]INTERNAL PARAMETERS-1'!$B$5:$J$44,7,FALSE)*ABSYLD2!$F12 + ABSYLD1!T12*(1-VLOOKUP(ABSYLD2!T$4,'[1]INTERNAL PARAMETERS-1'!$B$5:$J$44,5,FALSE))*VLOOKUP(ABSYLD2!T$4,'[1]INTERNAL PARAMETERS-1'!$B$5:$J$44,9,FALSE)*ABSYLD2!$F12</f>
        <v>24.721690010562117</v>
      </c>
      <c r="U12" s="47">
        <f>ABSYLD1!U12*VLOOKUP(ABSYLD2!U$4,'[1]INTERNAL PARAMETERS-1'!$B$5:$J$44,5,FALSE)*VLOOKUP(ABSYLD2!U$4,'[1]INTERNAL PARAMETERS-1'!$B$5:$J$44,7,FALSE)*ABSYLD2!$F12 + ABSYLD1!U12*(1-VLOOKUP(ABSYLD2!U$4,'[1]INTERNAL PARAMETERS-1'!$B$5:$J$44,5,FALSE))*VLOOKUP(ABSYLD2!U$4,'[1]INTERNAL PARAMETERS-1'!$B$5:$J$44,9,FALSE)*ABSYLD2!$F12</f>
        <v>17.421900222834072</v>
      </c>
      <c r="V12" s="47">
        <f>ABSYLD1!V12*VLOOKUP(ABSYLD2!V$4,'[1]INTERNAL PARAMETERS-1'!$B$5:$J$44,5,FALSE)*VLOOKUP(ABSYLD2!V$4,'[1]INTERNAL PARAMETERS-1'!$B$5:$J$44,7,FALSE)*ABSYLD2!$F12 + ABSYLD1!V12*(1-VLOOKUP(ABSYLD2!V$4,'[1]INTERNAL PARAMETERS-1'!$B$5:$J$44,5,FALSE))*VLOOKUP(ABSYLD2!V$4,'[1]INTERNAL PARAMETERS-1'!$B$5:$J$44,9,FALSE)*ABSYLD2!$F12</f>
        <v>82.098478590203399</v>
      </c>
      <c r="W12" s="47">
        <f>ABSYLD1!W12*VLOOKUP(ABSYLD2!W$4,'[1]INTERNAL PARAMETERS-1'!$B$5:$J$44,5,FALSE)*VLOOKUP(ABSYLD2!W$4,'[1]INTERNAL PARAMETERS-1'!$B$5:$J$44,7,FALSE)*ABSYLD2!$F12 + ABSYLD1!W12*(1-VLOOKUP(ABSYLD2!W$4,'[1]INTERNAL PARAMETERS-1'!$B$5:$J$44,5,FALSE))*VLOOKUP(ABSYLD2!W$4,'[1]INTERNAL PARAMETERS-1'!$B$5:$J$44,9,FALSE)*ABSYLD2!$F12</f>
        <v>0</v>
      </c>
      <c r="X12" s="47">
        <f>ABSYLD1!X12*VLOOKUP(ABSYLD2!X$4,'[1]INTERNAL PARAMETERS-1'!$B$5:$J$44,5,FALSE)*VLOOKUP(ABSYLD2!X$4,'[1]INTERNAL PARAMETERS-1'!$B$5:$J$44,7,FALSE)*ABSYLD2!$F12 + ABSYLD1!X12*(1-VLOOKUP(ABSYLD2!X$4,'[1]INTERNAL PARAMETERS-1'!$B$5:$J$44,5,FALSE))*VLOOKUP(ABSYLD2!X$4,'[1]INTERNAL PARAMETERS-1'!$B$5:$J$44,9,FALSE)*ABSYLD2!$F12</f>
        <v>0</v>
      </c>
      <c r="Y12" s="47">
        <f>ABSYLD1!Y12*VLOOKUP(ABSYLD2!Y$4,'[1]INTERNAL PARAMETERS-1'!$B$5:$J$44,5,FALSE)*VLOOKUP(ABSYLD2!Y$4,'[1]INTERNAL PARAMETERS-1'!$B$5:$J$44,7,FALSE)*ABSYLD2!$F12 + ABSYLD1!Y12*(1-VLOOKUP(ABSYLD2!Y$4,'[1]INTERNAL PARAMETERS-1'!$B$5:$J$44,5,FALSE))*VLOOKUP(ABSYLD2!Y$4,'[1]INTERNAL PARAMETERS-1'!$B$5:$J$44,9,FALSE)*ABSYLD2!$F12</f>
        <v>0</v>
      </c>
      <c r="Z12" s="47">
        <f>ABSYLD1!Z12*VLOOKUP(ABSYLD2!Z$4,'[1]INTERNAL PARAMETERS-1'!$B$5:$J$44,5,FALSE)*VLOOKUP(ABSYLD2!Z$4,'[1]INTERNAL PARAMETERS-1'!$B$5:$J$44,7,FALSE)*ABSYLD2!$F12 + ABSYLD1!Z12*(1-VLOOKUP(ABSYLD2!Z$4,'[1]INTERNAL PARAMETERS-1'!$B$5:$J$44,5,FALSE))*VLOOKUP(ABSYLD2!Z$4,'[1]INTERNAL PARAMETERS-1'!$B$5:$J$44,9,FALSE)*ABSYLD2!$F12</f>
        <v>0</v>
      </c>
      <c r="AA12" s="47">
        <f>ABSYLD1!AA12*VLOOKUP(ABSYLD2!AA$4,'[1]INTERNAL PARAMETERS-1'!$B$5:$J$44,5,FALSE)*VLOOKUP(ABSYLD2!AA$4,'[1]INTERNAL PARAMETERS-1'!$B$5:$J$44,7,FALSE)*ABSYLD2!$F12 + ABSYLD1!AA12*(1-VLOOKUP(ABSYLD2!AA$4,'[1]INTERNAL PARAMETERS-1'!$B$5:$J$44,5,FALSE))*VLOOKUP(ABSYLD2!AA$4,'[1]INTERNAL PARAMETERS-1'!$B$5:$J$44,9,FALSE)*ABSYLD2!$F12</f>
        <v>0</v>
      </c>
      <c r="AB12" s="47">
        <f>ABSYLD1!AB12*VLOOKUP(ABSYLD2!AB$4,'[1]INTERNAL PARAMETERS-1'!$B$5:$J$44,5,FALSE)*VLOOKUP(ABSYLD2!AB$4,'[1]INTERNAL PARAMETERS-1'!$B$5:$J$44,7,FALSE)*ABSYLD2!$F12 + ABSYLD1!AB12*(1-VLOOKUP(ABSYLD2!AB$4,'[1]INTERNAL PARAMETERS-1'!$B$5:$J$44,5,FALSE))*VLOOKUP(ABSYLD2!AB$4,'[1]INTERNAL PARAMETERS-1'!$B$5:$J$44,9,FALSE)*ABSYLD2!$F12</f>
        <v>0</v>
      </c>
      <c r="AC12" s="47">
        <f>ABSYLD1!AC12*VLOOKUP(ABSYLD2!AC$4,'[1]INTERNAL PARAMETERS-1'!$B$5:$J$44,5,FALSE)*VLOOKUP(ABSYLD2!AC$4,'[1]INTERNAL PARAMETERS-1'!$B$5:$J$44,7,FALSE)*ABSYLD2!$F12 + ABSYLD1!AC12*(1-VLOOKUP(ABSYLD2!AC$4,'[1]INTERNAL PARAMETERS-1'!$B$5:$J$44,5,FALSE))*VLOOKUP(ABSYLD2!AC$4,'[1]INTERNAL PARAMETERS-1'!$B$5:$J$44,9,FALSE)*ABSYLD2!$F12</f>
        <v>0</v>
      </c>
      <c r="AD12" s="47">
        <f>ABSYLD1!AD12*VLOOKUP(ABSYLD2!AD$4,'[1]INTERNAL PARAMETERS-1'!$B$5:$J$44,5,FALSE)*VLOOKUP(ABSYLD2!AD$4,'[1]INTERNAL PARAMETERS-1'!$B$5:$J$44,7,FALSE)*ABSYLD2!$F12 + ABSYLD1!AD12*(1-VLOOKUP(ABSYLD2!AD$4,'[1]INTERNAL PARAMETERS-1'!$B$5:$J$44,5,FALSE))*VLOOKUP(ABSYLD2!AD$4,'[1]INTERNAL PARAMETERS-1'!$B$5:$J$44,9,FALSE)*ABSYLD2!$F12</f>
        <v>0</v>
      </c>
      <c r="AE12" s="47">
        <f>ABSYLD1!AE12*VLOOKUP(ABSYLD2!AE$4,'[1]INTERNAL PARAMETERS-1'!$B$5:$J$44,5,FALSE)*VLOOKUP(ABSYLD2!AE$4,'[1]INTERNAL PARAMETERS-1'!$B$5:$J$44,7,FALSE)*ABSYLD2!$F12 + ABSYLD1!AE12*(1-VLOOKUP(ABSYLD2!AE$4,'[1]INTERNAL PARAMETERS-1'!$B$5:$J$44,5,FALSE))*VLOOKUP(ABSYLD2!AE$4,'[1]INTERNAL PARAMETERS-1'!$B$5:$J$44,9,FALSE)*ABSYLD2!$F12</f>
        <v>0</v>
      </c>
      <c r="AF12" s="47">
        <f>ABSYLD1!AF12*VLOOKUP(ABSYLD2!AF$4,'[1]INTERNAL PARAMETERS-1'!$B$5:$J$44,5,FALSE)*VLOOKUP(ABSYLD2!AF$4,'[1]INTERNAL PARAMETERS-1'!$B$5:$J$44,7,FALSE)*ABSYLD2!$F12 + ABSYLD1!AF12*(1-VLOOKUP(ABSYLD2!AF$4,'[1]INTERNAL PARAMETERS-1'!$B$5:$J$44,5,FALSE))*VLOOKUP(ABSYLD2!AF$4,'[1]INTERNAL PARAMETERS-1'!$B$5:$J$44,9,FALSE)*ABSYLD2!$F12</f>
        <v>6.2204728028007352</v>
      </c>
      <c r="AG12" s="47">
        <f>ABSYLD1!AG12*VLOOKUP(ABSYLD2!AG$4,'[1]INTERNAL PARAMETERS-1'!$B$5:$J$44,5,FALSE)*VLOOKUP(ABSYLD2!AG$4,'[1]INTERNAL PARAMETERS-1'!$B$5:$J$44,7,FALSE)*ABSYLD2!$F12 + ABSYLD1!AG12*(1-VLOOKUP(ABSYLD2!AG$4,'[1]INTERNAL PARAMETERS-1'!$B$5:$J$44,5,FALSE))*VLOOKUP(ABSYLD2!AG$4,'[1]INTERNAL PARAMETERS-1'!$B$5:$J$44,9,FALSE)*ABSYLD2!$F12</f>
        <v>0</v>
      </c>
      <c r="AH12" s="47">
        <f>ABSYLD1!AH12*VLOOKUP(ABSYLD2!AH$4,'[1]INTERNAL PARAMETERS-1'!$B$5:$J$44,5,FALSE)*VLOOKUP(ABSYLD2!AH$4,'[1]INTERNAL PARAMETERS-1'!$B$5:$J$44,7,FALSE)*ABSYLD2!$F12 + ABSYLD1!AH12*(1-VLOOKUP(ABSYLD2!AH$4,'[1]INTERNAL PARAMETERS-1'!$B$5:$J$44,5,FALSE))*VLOOKUP(ABSYLD2!AH$4,'[1]INTERNAL PARAMETERS-1'!$B$5:$J$44,9,FALSE)*ABSYLD2!$F12</f>
        <v>0.8770917469364593</v>
      </c>
      <c r="AI12" s="47">
        <f>ABSYLD1!AI12*VLOOKUP(ABSYLD2!AI$4,'[1]INTERNAL PARAMETERS-1'!$B$5:$J$44,5,FALSE)*VLOOKUP(ABSYLD2!AI$4,'[1]INTERNAL PARAMETERS-1'!$B$5:$J$44,7,FALSE)*ABSYLD2!$F12 + ABSYLD1!AI12*(1-VLOOKUP(ABSYLD2!AI$4,'[1]INTERNAL PARAMETERS-1'!$B$5:$J$44,5,FALSE))*VLOOKUP(ABSYLD2!AI$4,'[1]INTERNAL PARAMETERS-1'!$B$5:$J$44,9,FALSE)*ABSYLD2!$F12</f>
        <v>1.4620535442290692</v>
      </c>
      <c r="AJ12" s="47">
        <f>ABSYLD1!AJ12*VLOOKUP(ABSYLD2!AJ$4,'[1]INTERNAL PARAMETERS-1'!$B$5:$J$44,5,FALSE)*VLOOKUP(ABSYLD2!AJ$4,'[1]INTERNAL PARAMETERS-1'!$B$5:$J$44,7,FALSE)*ABSYLD2!$F12 + ABSYLD1!AJ12*(1-VLOOKUP(ABSYLD2!AJ$4,'[1]INTERNAL PARAMETERS-1'!$B$5:$J$44,5,FALSE))*VLOOKUP(ABSYLD2!AJ$4,'[1]INTERNAL PARAMETERS-1'!$B$5:$J$44,9,FALSE)*ABSYLD2!$F12</f>
        <v>16.58756248717274</v>
      </c>
      <c r="AK12" s="47">
        <f>ABSYLD1!AK12*VLOOKUP(ABSYLD2!AK$4,'[1]INTERNAL PARAMETERS-1'!$B$5:$J$44,5,FALSE)*VLOOKUP(ABSYLD2!AK$4,'[1]INTERNAL PARAMETERS-1'!$B$5:$J$44,7,FALSE)*ABSYLD2!$F12 + ABSYLD1!AK12*(1-VLOOKUP(ABSYLD2!AK$4,'[1]INTERNAL PARAMETERS-1'!$B$5:$J$44,5,FALSE))*VLOOKUP(ABSYLD2!AK$4,'[1]INTERNAL PARAMETERS-1'!$B$5:$J$44,9,FALSE)*ABSYLD2!$F12</f>
        <v>7.0167339754916744</v>
      </c>
      <c r="AL12" s="47">
        <f>ABSYLD1!AL12*VLOOKUP(ABSYLD2!AL$4,'[1]INTERNAL PARAMETERS-1'!$B$5:$J$44,5,FALSE)*VLOOKUP(ABSYLD2!AL$4,'[1]INTERNAL PARAMETERS-1'!$B$5:$J$44,7,FALSE)*ABSYLD2!$F12 + ABSYLD1!AL12*(1-VLOOKUP(ABSYLD2!AL$4,'[1]INTERNAL PARAMETERS-1'!$B$5:$J$44,5,FALSE))*VLOOKUP(ABSYLD2!AL$4,'[1]INTERNAL PARAMETERS-1'!$B$5:$J$44,9,FALSE)*ABSYLD2!$F12</f>
        <v>0</v>
      </c>
      <c r="AM12" s="47">
        <f>ABSYLD1!AM12*VLOOKUP(ABSYLD2!AM$4,'[1]INTERNAL PARAMETERS-1'!$B$5:$J$44,5,FALSE)*VLOOKUP(ABSYLD2!AM$4,'[1]INTERNAL PARAMETERS-1'!$B$5:$J$44,7,FALSE)*ABSYLD2!$F12 + ABSYLD1!AM12*(1-VLOOKUP(ABSYLD2!AM$4,'[1]INTERNAL PARAMETERS-1'!$B$5:$J$44,5,FALSE))*VLOOKUP(ABSYLD2!AM$4,'[1]INTERNAL PARAMETERS-1'!$B$5:$J$44,9,FALSE)*ABSYLD2!$F12</f>
        <v>0</v>
      </c>
      <c r="AN12" s="47">
        <f>ABSYLD1!AN12*VLOOKUP(ABSYLD2!AN$4,'[1]INTERNAL PARAMETERS-1'!$B$5:$J$44,5,FALSE)*VLOOKUP(ABSYLD2!AN$4,'[1]INTERNAL PARAMETERS-1'!$B$5:$J$44,7,FALSE)*ABSYLD2!$F12 + ABSYLD1!AN12*(1-VLOOKUP(ABSYLD2!AN$4,'[1]INTERNAL PARAMETERS-1'!$B$5:$J$44,5,FALSE))*VLOOKUP(ABSYLD2!AN$4,'[1]INTERNAL PARAMETERS-1'!$B$5:$J$44,9,FALSE)*ABSYLD2!$F12</f>
        <v>0</v>
      </c>
      <c r="AO12" s="47">
        <f>ABSYLD1!AO12*VLOOKUP(ABSYLD2!AO$4,'[1]INTERNAL PARAMETERS-1'!$B$5:$J$44,5,FALSE)*VLOOKUP(ABSYLD2!AO$4,'[1]INTERNAL PARAMETERS-1'!$B$5:$J$44,7,FALSE)*ABSYLD2!$F12 + ABSYLD1!AO12*(1-VLOOKUP(ABSYLD2!AO$4,'[1]INTERNAL PARAMETERS-1'!$B$5:$J$44,5,FALSE))*VLOOKUP(ABSYLD2!AO$4,'[1]INTERNAL PARAMETERS-1'!$B$5:$J$44,9,FALSE)*ABSYLD2!$F12</f>
        <v>0</v>
      </c>
      <c r="AP12" s="47">
        <f>ABSYLD1!AP12*VLOOKUP(ABSYLD2!AP$4,'[1]INTERNAL PARAMETERS-1'!$B$5:$J$44,5,FALSE)*VLOOKUP(ABSYLD2!AP$4,'[1]INTERNAL PARAMETERS-1'!$B$5:$J$44,7,FALSE)*ABSYLD2!$F12 + ABSYLD1!AP12*(1-VLOOKUP(ABSYLD2!AP$4,'[1]INTERNAL PARAMETERS-1'!$B$5:$J$44,5,FALSE))*VLOOKUP(ABSYLD2!AP$4,'[1]INTERNAL PARAMETERS-1'!$B$5:$J$44,9,FALSE)*ABSYLD2!$F12</f>
        <v>0</v>
      </c>
      <c r="AQ12" s="47">
        <f>ABSYLD1!AQ12*VLOOKUP(ABSYLD2!AQ$4,'[1]INTERNAL PARAMETERS-1'!$B$5:$J$44,5,FALSE)*VLOOKUP(ABSYLD2!AQ$4,'[1]INTERNAL PARAMETERS-1'!$B$5:$J$44,7,FALSE)*ABSYLD2!$F12 + ABSYLD1!AQ12*(1-VLOOKUP(ABSYLD2!AQ$4,'[1]INTERNAL PARAMETERS-1'!$B$5:$J$44,5,FALSE))*VLOOKUP(ABSYLD2!AQ$4,'[1]INTERNAL PARAMETERS-1'!$B$5:$J$44,9,FALSE)*ABSYLD2!$F12</f>
        <v>0</v>
      </c>
      <c r="AR12" s="47">
        <f>ABSYLD1!AR12*VLOOKUP(ABSYLD2!AR$4,'[1]INTERNAL PARAMETERS-1'!$B$5:$J$44,5,FALSE)*VLOOKUP(ABSYLD2!AR$4,'[1]INTERNAL PARAMETERS-1'!$B$5:$J$44,7,FALSE)*ABSYLD2!$F12 + ABSYLD1!AR12*(1-VLOOKUP(ABSYLD2!AR$4,'[1]INTERNAL PARAMETERS-1'!$B$5:$J$44,5,FALSE))*VLOOKUP(ABSYLD2!AR$4,'[1]INTERNAL PARAMETERS-1'!$B$5:$J$44,9,FALSE)*ABSYLD2!$F12</f>
        <v>0</v>
      </c>
      <c r="AS12" s="47">
        <f>ABSYLD1!AS12*VLOOKUP(ABSYLD2!AS$4,'[1]INTERNAL PARAMETERS-1'!$B$5:$J$44,5,FALSE)*VLOOKUP(ABSYLD2!AS$4,'[1]INTERNAL PARAMETERS-1'!$B$5:$J$44,7,FALSE)*ABSYLD2!$F12 + ABSYLD1!AS12*(1-VLOOKUP(ABSYLD2!AS$4,'[1]INTERNAL PARAMETERS-1'!$B$5:$J$44,5,FALSE))*VLOOKUP(ABSYLD2!AS$4,'[1]INTERNAL PARAMETERS-1'!$B$5:$J$44,9,FALSE)*ABSYLD2!$F12</f>
        <v>0</v>
      </c>
      <c r="AT12" s="46">
        <f>ABSYLD1!AT12*VLOOKUP(ABSYLD2!AT$4,'[1]INTERNAL PARAMETERS-1'!$B$5:$J$44,5,FALSE)*VLOOKUP(ABSYLD2!AT$4,'[1]INTERNAL PARAMETERS-1'!$B$5:$J$44,7,FALSE)*ABSYLD2!$F12 + ABSYLD1!AT12*(1-VLOOKUP(ABSYLD2!AT$4,'[1]INTERNAL PARAMETERS-1'!$B$5:$J$44,5,FALSE))*VLOOKUP(ABSYLD2!AT$4,'[1]INTERNAL PARAMETERS-1'!$B$5:$J$44,9,FALSE)*ABSYLD2!$F12</f>
        <v>0</v>
      </c>
      <c r="AU12" s="48">
        <f>ABSYLD1!AU12*VLOOKUP(ABSYLD2!AU$4,'[1]INTERNAL PARAMETERS-1'!$B$5:$J$44,5,FALSE)*VLOOKUP(ABSYLD2!AU$4,'[1]INTERNAL PARAMETERS-1'!$B$5:$J$44,6,FALSE)*VLOOKUP(ABSYLD2!AU$4,'[1]INTERNAL PARAMETERS-1'!$B$5:$J$44,3,FALSE) + ABSYLD1!AU12*(1-VLOOKUP(ABSYLD2!AU$4,'[1]INTERNAL PARAMETERS-1'!$B$5:$J$44,5,FALSE))*VLOOKUP(ABSYLD2!AU$4,'[1]INTERNAL PARAMETERS-1'!$B$5:$J$44,8,FALSE)*VLOOKUP(ABSYLD2!AU$4,'[1]INTERNAL PARAMETERS-1'!$B$5:$J$44,3,FALSE)</f>
        <v>0</v>
      </c>
      <c r="AV12" s="47">
        <f>ABSYLD1!AV12*VLOOKUP(ABSYLD2!AV$4,'[1]INTERNAL PARAMETERS-1'!$B$5:$J$44,5,FALSE)*VLOOKUP(ABSYLD2!AV$4,'[1]INTERNAL PARAMETERS-1'!$B$5:$J$44,6,FALSE)*VLOOKUP(ABSYLD2!AV$4,'[1]INTERNAL PARAMETERS-1'!$B$5:$J$44,3,FALSE) + ABSYLD1!AV12*(1-VLOOKUP(ABSYLD2!AV$4,'[1]INTERNAL PARAMETERS-1'!$B$5:$J$44,5,FALSE))*VLOOKUP(ABSYLD2!AV$4,'[1]INTERNAL PARAMETERS-1'!$B$5:$J$44,8,FALSE)*VLOOKUP(ABSYLD2!AV$4,'[1]INTERNAL PARAMETERS-1'!$B$5:$J$44,3,FALSE)</f>
        <v>0</v>
      </c>
      <c r="AW12" s="47">
        <f>ABSYLD1!AW12*VLOOKUP(ABSYLD2!AW$4,'[1]INTERNAL PARAMETERS-1'!$B$5:$J$44,5,FALSE)*VLOOKUP(ABSYLD2!AW$4,'[1]INTERNAL PARAMETERS-1'!$B$5:$J$44,6,FALSE)*VLOOKUP(ABSYLD2!AW$4,'[1]INTERNAL PARAMETERS-1'!$B$5:$J$44,3,FALSE) + ABSYLD1!AW12*(1-VLOOKUP(ABSYLD2!AW$4,'[1]INTERNAL PARAMETERS-1'!$B$5:$J$44,5,FALSE))*VLOOKUP(ABSYLD2!AW$4,'[1]INTERNAL PARAMETERS-1'!$B$5:$J$44,8,FALSE)*VLOOKUP(ABSYLD2!AW$4,'[1]INTERNAL PARAMETERS-1'!$B$5:$J$44,3,FALSE)</f>
        <v>14.332640947842847</v>
      </c>
      <c r="AX12" s="47">
        <f>ABSYLD1!AX12*VLOOKUP(ABSYLD2!AX$4,'[1]INTERNAL PARAMETERS-1'!$B$5:$J$44,5,FALSE)*VLOOKUP(ABSYLD2!AX$4,'[1]INTERNAL PARAMETERS-1'!$B$5:$J$44,6,FALSE)*VLOOKUP(ABSYLD2!AX$4,'[1]INTERNAL PARAMETERS-1'!$B$5:$J$44,3,FALSE) + ABSYLD1!AX12*(1-VLOOKUP(ABSYLD2!AX$4,'[1]INTERNAL PARAMETERS-1'!$B$5:$J$44,5,FALSE))*VLOOKUP(ABSYLD2!AX$4,'[1]INTERNAL PARAMETERS-1'!$B$5:$J$44,8,FALSE)*VLOOKUP(ABSYLD2!AX$4,'[1]INTERNAL PARAMETERS-1'!$B$5:$J$44,3,FALSE)</f>
        <v>0</v>
      </c>
      <c r="AY12" s="47">
        <f>ABSYLD1!AY12*VLOOKUP(ABSYLD2!AY$4,'[1]INTERNAL PARAMETERS-1'!$B$5:$J$44,5,FALSE)*VLOOKUP(ABSYLD2!AY$4,'[1]INTERNAL PARAMETERS-1'!$B$5:$J$44,6,FALSE)*VLOOKUP(ABSYLD2!AY$4,'[1]INTERNAL PARAMETERS-1'!$B$5:$J$44,3,FALSE) + ABSYLD1!AY12*(1-VLOOKUP(ABSYLD2!AY$4,'[1]INTERNAL PARAMETERS-1'!$B$5:$J$44,5,FALSE))*VLOOKUP(ABSYLD2!AY$4,'[1]INTERNAL PARAMETERS-1'!$B$5:$J$44,8,FALSE)*VLOOKUP(ABSYLD2!AY$4,'[1]INTERNAL PARAMETERS-1'!$B$5:$J$44,3,FALSE)</f>
        <v>0</v>
      </c>
      <c r="AZ12" s="47">
        <f>ABSYLD1!AZ12*VLOOKUP(ABSYLD2!AZ$4,'[1]INTERNAL PARAMETERS-1'!$B$5:$J$44,5,FALSE)*VLOOKUP(ABSYLD2!AZ$4,'[1]INTERNAL PARAMETERS-1'!$B$5:$J$44,6,FALSE)*VLOOKUP(ABSYLD2!AZ$4,'[1]INTERNAL PARAMETERS-1'!$B$5:$J$44,3,FALSE) + ABSYLD1!AZ12*(1-VLOOKUP(ABSYLD2!AZ$4,'[1]INTERNAL PARAMETERS-1'!$B$5:$J$44,5,FALSE))*VLOOKUP(ABSYLD2!AZ$4,'[1]INTERNAL PARAMETERS-1'!$B$5:$J$44,8,FALSE)*VLOOKUP(ABSYLD2!AZ$4,'[1]INTERNAL PARAMETERS-1'!$B$5:$J$44,3,FALSE)</f>
        <v>0</v>
      </c>
      <c r="BA12" s="47">
        <f>ABSYLD1!BA12*VLOOKUP(ABSYLD2!BA$4,'[1]INTERNAL PARAMETERS-1'!$B$5:$J$44,5,FALSE)*VLOOKUP(ABSYLD2!BA$4,'[1]INTERNAL PARAMETERS-1'!$B$5:$J$44,6,FALSE)*VLOOKUP(ABSYLD2!BA$4,'[1]INTERNAL PARAMETERS-1'!$B$5:$J$44,3,FALSE) + ABSYLD1!BA12*(1-VLOOKUP(ABSYLD2!BA$4,'[1]INTERNAL PARAMETERS-1'!$B$5:$J$44,5,FALSE))*VLOOKUP(ABSYLD2!BA$4,'[1]INTERNAL PARAMETERS-1'!$B$5:$J$44,8,FALSE)*VLOOKUP(ABSYLD2!BA$4,'[1]INTERNAL PARAMETERS-1'!$B$5:$J$44,3,FALSE)</f>
        <v>4.9479952475120905</v>
      </c>
      <c r="BB12" s="47">
        <f>ABSYLD1!BB12*VLOOKUP(ABSYLD2!BB$4,'[1]INTERNAL PARAMETERS-1'!$B$5:$J$44,5,FALSE)*VLOOKUP(ABSYLD2!BB$4,'[1]INTERNAL PARAMETERS-1'!$B$5:$J$44,6,FALSE)*VLOOKUP(ABSYLD2!BB$4,'[1]INTERNAL PARAMETERS-1'!$B$5:$J$44,3,FALSE) + ABSYLD1!BB12*(1-VLOOKUP(ABSYLD2!BB$4,'[1]INTERNAL PARAMETERS-1'!$B$5:$J$44,5,FALSE))*VLOOKUP(ABSYLD2!BB$4,'[1]INTERNAL PARAMETERS-1'!$B$5:$J$44,8,FALSE)*VLOOKUP(ABSYLD2!BB$4,'[1]INTERNAL PARAMETERS-1'!$B$5:$J$44,3,FALSE)</f>
        <v>3.4682531632300329</v>
      </c>
      <c r="BC12" s="47">
        <f>ABSYLD1!BC12*VLOOKUP(ABSYLD2!BC$4,'[1]INTERNAL PARAMETERS-1'!$B$5:$J$44,5,FALSE)*VLOOKUP(ABSYLD2!BC$4,'[1]INTERNAL PARAMETERS-1'!$B$5:$J$44,6,FALSE)*VLOOKUP(ABSYLD2!BC$4,'[1]INTERNAL PARAMETERS-1'!$B$5:$J$44,3,FALSE) + ABSYLD1!BC12*(1-VLOOKUP(ABSYLD2!BC$4,'[1]INTERNAL PARAMETERS-1'!$B$5:$J$44,5,FALSE))*VLOOKUP(ABSYLD2!BC$4,'[1]INTERNAL PARAMETERS-1'!$B$5:$J$44,8,FALSE)*VLOOKUP(ABSYLD2!BC$4,'[1]INTERNAL PARAMETERS-1'!$B$5:$J$44,3,FALSE)</f>
        <v>6.3340719334305451</v>
      </c>
      <c r="BD12" s="47">
        <f>ABSYLD1!BD12*VLOOKUP(ABSYLD2!BD$4,'[1]INTERNAL PARAMETERS-1'!$B$5:$J$44,5,FALSE)*VLOOKUP(ABSYLD2!BD$4,'[1]INTERNAL PARAMETERS-1'!$B$5:$J$44,6,FALSE)*VLOOKUP(ABSYLD2!BD$4,'[1]INTERNAL PARAMETERS-1'!$B$5:$J$44,3,FALSE) + ABSYLD1!BD12*(1-VLOOKUP(ABSYLD2!BD$4,'[1]INTERNAL PARAMETERS-1'!$B$5:$J$44,5,FALSE))*VLOOKUP(ABSYLD2!BD$4,'[1]INTERNAL PARAMETERS-1'!$B$5:$J$44,8,FALSE)*VLOOKUP(ABSYLD2!BD$4,'[1]INTERNAL PARAMETERS-1'!$B$5:$J$44,3,FALSE)</f>
        <v>2.7388279427674931</v>
      </c>
      <c r="BE12" s="47">
        <f>ABSYLD1!BE12*VLOOKUP(ABSYLD2!BE$4,'[1]INTERNAL PARAMETERS-1'!$B$5:$J$44,5,FALSE)*VLOOKUP(ABSYLD2!BE$4,'[1]INTERNAL PARAMETERS-1'!$B$5:$J$44,6,FALSE)*VLOOKUP(ABSYLD2!BE$4,'[1]INTERNAL PARAMETERS-1'!$B$5:$J$44,3,FALSE) + ABSYLD1!BE12*(1-VLOOKUP(ABSYLD2!BE$4,'[1]INTERNAL PARAMETERS-1'!$B$5:$J$44,5,FALSE))*VLOOKUP(ABSYLD2!BE$4,'[1]INTERNAL PARAMETERS-1'!$B$5:$J$44,8,FALSE)*VLOOKUP(ABSYLD2!BE$4,'[1]INTERNAL PARAMETERS-1'!$B$5:$J$44,3,FALSE)</f>
        <v>5.061133988930461</v>
      </c>
      <c r="BF12" s="47">
        <f>ABSYLD1!BF12*VLOOKUP(ABSYLD2!BF$4,'[1]INTERNAL PARAMETERS-1'!$B$5:$J$44,5,FALSE)*VLOOKUP(ABSYLD2!BF$4,'[1]INTERNAL PARAMETERS-1'!$B$5:$J$44,6,FALSE)*VLOOKUP(ABSYLD2!BF$4,'[1]INTERNAL PARAMETERS-1'!$B$5:$J$44,3,FALSE) + ABSYLD1!BF12*(1-VLOOKUP(ABSYLD2!BF$4,'[1]INTERNAL PARAMETERS-1'!$B$5:$J$44,5,FALSE))*VLOOKUP(ABSYLD2!BF$4,'[1]INTERNAL PARAMETERS-1'!$B$5:$J$44,8,FALSE)*VLOOKUP(ABSYLD2!BF$4,'[1]INTERNAL PARAMETERS-1'!$B$5:$J$44,3,FALSE)</f>
        <v>0</v>
      </c>
      <c r="BG12" s="47">
        <f>ABSYLD1!BG12*VLOOKUP(ABSYLD2!BG$4,'[1]INTERNAL PARAMETERS-1'!$B$5:$J$44,5,FALSE)*VLOOKUP(ABSYLD2!BG$4,'[1]INTERNAL PARAMETERS-1'!$B$5:$J$44,6,FALSE)*VLOOKUP(ABSYLD2!BG$4,'[1]INTERNAL PARAMETERS-1'!$B$5:$J$44,3,FALSE) + ABSYLD1!BG12*(1-VLOOKUP(ABSYLD2!BG$4,'[1]INTERNAL PARAMETERS-1'!$B$5:$J$44,5,FALSE))*VLOOKUP(ABSYLD2!BG$4,'[1]INTERNAL PARAMETERS-1'!$B$5:$J$44,8,FALSE)*VLOOKUP(ABSYLD2!BG$4,'[1]INTERNAL PARAMETERS-1'!$B$5:$J$44,3,FALSE)</f>
        <v>2.2547425582095308</v>
      </c>
      <c r="BH12" s="47">
        <f>ABSYLD1!BH12*VLOOKUP(ABSYLD2!BH$4,'[1]INTERNAL PARAMETERS-1'!$B$5:$J$44,5,FALSE)*VLOOKUP(ABSYLD2!BH$4,'[1]INTERNAL PARAMETERS-1'!$B$5:$J$44,6,FALSE)*VLOOKUP(ABSYLD2!BH$4,'[1]INTERNAL PARAMETERS-1'!$B$5:$J$44,3,FALSE) + ABSYLD1!BH12*(1-VLOOKUP(ABSYLD2!BH$4,'[1]INTERNAL PARAMETERS-1'!$B$5:$J$44,5,FALSE))*VLOOKUP(ABSYLD2!BH$4,'[1]INTERNAL PARAMETERS-1'!$B$5:$J$44,8,FALSE)*VLOOKUP(ABSYLD2!BH$4,'[1]INTERNAL PARAMETERS-1'!$B$5:$J$44,3,FALSE)</f>
        <v>1.5635362486774662E-2</v>
      </c>
      <c r="BI12" s="47">
        <f>ABSYLD1!BI12*VLOOKUP(ABSYLD2!BI$4,'[1]INTERNAL PARAMETERS-1'!$B$5:$J$44,5,FALSE)*VLOOKUP(ABSYLD2!BI$4,'[1]INTERNAL PARAMETERS-1'!$B$5:$J$44,6,FALSE)*VLOOKUP(ABSYLD2!BI$4,'[1]INTERNAL PARAMETERS-1'!$B$5:$J$44,3,FALSE) + ABSYLD1!BI12*(1-VLOOKUP(ABSYLD2!BI$4,'[1]INTERNAL PARAMETERS-1'!$B$5:$J$44,5,FALSE))*VLOOKUP(ABSYLD2!BI$4,'[1]INTERNAL PARAMETERS-1'!$B$5:$J$44,8,FALSE)*VLOOKUP(ABSYLD2!BI$4,'[1]INTERNAL PARAMETERS-1'!$B$5:$J$44,3,FALSE)</f>
        <v>0</v>
      </c>
      <c r="BJ12" s="47">
        <f>ABSYLD1!BJ12*VLOOKUP(ABSYLD2!BJ$4,'[1]INTERNAL PARAMETERS-1'!$B$5:$J$44,5,FALSE)*VLOOKUP(ABSYLD2!BJ$4,'[1]INTERNAL PARAMETERS-1'!$B$5:$J$44,6,FALSE)*VLOOKUP(ABSYLD2!BJ$4,'[1]INTERNAL PARAMETERS-1'!$B$5:$J$44,3,FALSE) + ABSYLD1!BJ12*(1-VLOOKUP(ABSYLD2!BJ$4,'[1]INTERNAL PARAMETERS-1'!$B$5:$J$44,5,FALSE))*VLOOKUP(ABSYLD2!BJ$4,'[1]INTERNAL PARAMETERS-1'!$B$5:$J$44,8,FALSE)*VLOOKUP(ABSYLD2!BJ$4,'[1]INTERNAL PARAMETERS-1'!$B$5:$J$44,3,FALSE)</f>
        <v>1.0119152152158999</v>
      </c>
      <c r="BK12" s="47">
        <f>ABSYLD1!BK12*VLOOKUP(ABSYLD2!BK$4,'[1]INTERNAL PARAMETERS-1'!$B$5:$J$44,5,FALSE)*VLOOKUP(ABSYLD2!BK$4,'[1]INTERNAL PARAMETERS-1'!$B$5:$J$44,6,FALSE)*VLOOKUP(ABSYLD2!BK$4,'[1]INTERNAL PARAMETERS-1'!$B$5:$J$44,3,FALSE) + ABSYLD1!BK12*(1-VLOOKUP(ABSYLD2!BK$4,'[1]INTERNAL PARAMETERS-1'!$B$5:$J$44,5,FALSE))*VLOOKUP(ABSYLD2!BK$4,'[1]INTERNAL PARAMETERS-1'!$B$5:$J$44,8,FALSE)*VLOOKUP(ABSYLD2!BK$4,'[1]INTERNAL PARAMETERS-1'!$B$5:$J$44,3,FALSE)</f>
        <v>1.2685415124844035</v>
      </c>
      <c r="BL12" s="47">
        <f>ABSYLD1!BL12*VLOOKUP(ABSYLD2!BL$4,'[1]INTERNAL PARAMETERS-1'!$B$5:$J$44,5,FALSE)*VLOOKUP(ABSYLD2!BL$4,'[1]INTERNAL PARAMETERS-1'!$B$5:$J$44,6,FALSE)*VLOOKUP(ABSYLD2!BL$4,'[1]INTERNAL PARAMETERS-1'!$B$5:$J$44,3,FALSE) + ABSYLD1!BL12*(1-VLOOKUP(ABSYLD2!BL$4,'[1]INTERNAL PARAMETERS-1'!$B$5:$J$44,5,FALSE))*VLOOKUP(ABSYLD2!BL$4,'[1]INTERNAL PARAMETERS-1'!$B$5:$J$44,8,FALSE)*VLOOKUP(ABSYLD2!BL$4,'[1]INTERNAL PARAMETERS-1'!$B$5:$J$44,3,FALSE)</f>
        <v>3.5416911367311488</v>
      </c>
      <c r="BM12" s="47">
        <f>ABSYLD1!BM12*VLOOKUP(ABSYLD2!BM$4,'[1]INTERNAL PARAMETERS-1'!$B$5:$J$44,5,FALSE)*VLOOKUP(ABSYLD2!BM$4,'[1]INTERNAL PARAMETERS-1'!$B$5:$J$44,6,FALSE)*VLOOKUP(ABSYLD2!BM$4,'[1]INTERNAL PARAMETERS-1'!$B$5:$J$44,3,FALSE) + ABSYLD1!BM12*(1-VLOOKUP(ABSYLD2!BM$4,'[1]INTERNAL PARAMETERS-1'!$B$5:$J$44,5,FALSE))*VLOOKUP(ABSYLD2!BM$4,'[1]INTERNAL PARAMETERS-1'!$B$5:$J$44,8,FALSE)*VLOOKUP(ABSYLD2!BM$4,'[1]INTERNAL PARAMETERS-1'!$B$5:$J$44,3,FALSE)</f>
        <v>1.0389771375775543</v>
      </c>
      <c r="BN12" s="47">
        <f>ABSYLD1!BN12*VLOOKUP(ABSYLD2!BN$4,'[1]INTERNAL PARAMETERS-1'!$B$5:$J$44,5,FALSE)*VLOOKUP(ABSYLD2!BN$4,'[1]INTERNAL PARAMETERS-1'!$B$5:$J$44,6,FALSE)*VLOOKUP(ABSYLD2!BN$4,'[1]INTERNAL PARAMETERS-1'!$B$5:$J$44,3,FALSE) + ABSYLD1!BN12*(1-VLOOKUP(ABSYLD2!BN$4,'[1]INTERNAL PARAMETERS-1'!$B$5:$J$44,5,FALSE))*VLOOKUP(ABSYLD2!BN$4,'[1]INTERNAL PARAMETERS-1'!$B$5:$J$44,8,FALSE)*VLOOKUP(ABSYLD2!BN$4,'[1]INTERNAL PARAMETERS-1'!$B$5:$J$44,3,FALSE)</f>
        <v>1.3190101677953552</v>
      </c>
      <c r="BO12" s="47">
        <f>ABSYLD1!BO12*VLOOKUP(ABSYLD2!BO$4,'[1]INTERNAL PARAMETERS-1'!$B$5:$J$44,5,FALSE)*VLOOKUP(ABSYLD2!BO$4,'[1]INTERNAL PARAMETERS-1'!$B$5:$J$44,6,FALSE)*VLOOKUP(ABSYLD2!BO$4,'[1]INTERNAL PARAMETERS-1'!$B$5:$J$44,3,FALSE) + ABSYLD1!BO12*(1-VLOOKUP(ABSYLD2!BO$4,'[1]INTERNAL PARAMETERS-1'!$B$5:$J$44,5,FALSE))*VLOOKUP(ABSYLD2!BO$4,'[1]INTERNAL PARAMETERS-1'!$B$5:$J$44,8,FALSE)*VLOOKUP(ABSYLD2!BO$4,'[1]INTERNAL PARAMETERS-1'!$B$5:$J$44,3,FALSE)</f>
        <v>1.0875451287112956</v>
      </c>
      <c r="BP12" s="47">
        <f>ABSYLD1!BP12*VLOOKUP(ABSYLD2!BP$4,'[1]INTERNAL PARAMETERS-1'!$B$5:$J$44,5,FALSE)*VLOOKUP(ABSYLD2!BP$4,'[1]INTERNAL PARAMETERS-1'!$B$5:$J$44,6,FALSE)*VLOOKUP(ABSYLD2!BP$4,'[1]INTERNAL PARAMETERS-1'!$B$5:$J$44,3,FALSE) + ABSYLD1!BP12*(1-VLOOKUP(ABSYLD2!BP$4,'[1]INTERNAL PARAMETERS-1'!$B$5:$J$44,5,FALSE))*VLOOKUP(ABSYLD2!BP$4,'[1]INTERNAL PARAMETERS-1'!$B$5:$J$44,8,FALSE)*VLOOKUP(ABSYLD2!BP$4,'[1]INTERNAL PARAMETERS-1'!$B$5:$J$44,3,FALSE)</f>
        <v>9.8669916050653034E-2</v>
      </c>
      <c r="BQ12" s="47">
        <f>ABSYLD1!BQ12*VLOOKUP(ABSYLD2!BQ$4,'[1]INTERNAL PARAMETERS-1'!$B$5:$J$44,5,FALSE)*VLOOKUP(ABSYLD2!BQ$4,'[1]INTERNAL PARAMETERS-1'!$B$5:$J$44,6,FALSE)*VLOOKUP(ABSYLD2!BQ$4,'[1]INTERNAL PARAMETERS-1'!$B$5:$J$44,3,FALSE) + ABSYLD1!BQ12*(1-VLOOKUP(ABSYLD2!BQ$4,'[1]INTERNAL PARAMETERS-1'!$B$5:$J$44,5,FALSE))*VLOOKUP(ABSYLD2!BQ$4,'[1]INTERNAL PARAMETERS-1'!$B$5:$J$44,8,FALSE)*VLOOKUP(ABSYLD2!BQ$4,'[1]INTERNAL PARAMETERS-1'!$B$5:$J$44,3,FALSE)</f>
        <v>4.246569320706997</v>
      </c>
      <c r="BR12" s="47">
        <f>ABSYLD1!BR12*VLOOKUP(ABSYLD2!BR$4,'[1]INTERNAL PARAMETERS-1'!$B$5:$J$44,5,FALSE)*VLOOKUP(ABSYLD2!BR$4,'[1]INTERNAL PARAMETERS-1'!$B$5:$J$44,6,FALSE)*VLOOKUP(ABSYLD2!BR$4,'[1]INTERNAL PARAMETERS-1'!$B$5:$J$44,3,FALSE) + ABSYLD1!BR12*(1-VLOOKUP(ABSYLD2!BR$4,'[1]INTERNAL PARAMETERS-1'!$B$5:$J$44,5,FALSE))*VLOOKUP(ABSYLD2!BR$4,'[1]INTERNAL PARAMETERS-1'!$B$5:$J$44,8,FALSE)*VLOOKUP(ABSYLD2!BR$4,'[1]INTERNAL PARAMETERS-1'!$B$5:$J$44,3,FALSE)</f>
        <v>0.17467047276963971</v>
      </c>
      <c r="BS12" s="47">
        <f>ABSYLD1!BS12*VLOOKUP(ABSYLD2!BS$4,'[1]INTERNAL PARAMETERS-1'!$B$5:$J$44,5,FALSE)*VLOOKUP(ABSYLD2!BS$4,'[1]INTERNAL PARAMETERS-1'!$B$5:$J$44,6,FALSE)*VLOOKUP(ABSYLD2!BS$4,'[1]INTERNAL PARAMETERS-1'!$B$5:$J$44,3,FALSE) + ABSYLD1!BS12*(1-VLOOKUP(ABSYLD2!BS$4,'[1]INTERNAL PARAMETERS-1'!$B$5:$J$44,5,FALSE))*VLOOKUP(ABSYLD2!BS$4,'[1]INTERNAL PARAMETERS-1'!$B$5:$J$44,8,FALSE)*VLOOKUP(ABSYLD2!BS$4,'[1]INTERNAL PARAMETERS-1'!$B$5:$J$44,3,FALSE)</f>
        <v>1.1244939898332003E-2</v>
      </c>
      <c r="BT12" s="47">
        <f>ABSYLD1!BT12*VLOOKUP(ABSYLD2!BT$4,'[1]INTERNAL PARAMETERS-1'!$B$5:$J$44,5,FALSE)*VLOOKUP(ABSYLD2!BT$4,'[1]INTERNAL PARAMETERS-1'!$B$5:$J$44,6,FALSE)*VLOOKUP(ABSYLD2!BT$4,'[1]INTERNAL PARAMETERS-1'!$B$5:$J$44,3,FALSE) + ABSYLD1!BT12*(1-VLOOKUP(ABSYLD2!BT$4,'[1]INTERNAL PARAMETERS-1'!$B$5:$J$44,5,FALSE))*VLOOKUP(ABSYLD2!BT$4,'[1]INTERNAL PARAMETERS-1'!$B$5:$J$44,8,FALSE)*VLOOKUP(ABSYLD2!BT$4,'[1]INTERNAL PARAMETERS-1'!$B$5:$J$44,3,FALSE)</f>
        <v>0</v>
      </c>
      <c r="BU12" s="47">
        <f>ABSYLD1!BU12*VLOOKUP(ABSYLD2!BU$4,'[1]INTERNAL PARAMETERS-1'!$B$5:$J$44,5,FALSE)*VLOOKUP(ABSYLD2!BU$4,'[1]INTERNAL PARAMETERS-1'!$B$5:$J$44,6,FALSE)*VLOOKUP(ABSYLD2!BU$4,'[1]INTERNAL PARAMETERS-1'!$B$5:$J$44,3,FALSE) + ABSYLD1!BU12*(1-VLOOKUP(ABSYLD2!BU$4,'[1]INTERNAL PARAMETERS-1'!$B$5:$J$44,5,FALSE))*VLOOKUP(ABSYLD2!BU$4,'[1]INTERNAL PARAMETERS-1'!$B$5:$J$44,8,FALSE)*VLOOKUP(ABSYLD2!BU$4,'[1]INTERNAL PARAMETERS-1'!$B$5:$J$44,3,FALSE)</f>
        <v>0</v>
      </c>
      <c r="BV12" s="47">
        <f>ABSYLD1!BV12*VLOOKUP(ABSYLD2!BV$4,'[1]INTERNAL PARAMETERS-1'!$B$5:$J$44,5,FALSE)*VLOOKUP(ABSYLD2!BV$4,'[1]INTERNAL PARAMETERS-1'!$B$5:$J$44,6,FALSE)*VLOOKUP(ABSYLD2!BV$4,'[1]INTERNAL PARAMETERS-1'!$B$5:$J$44,3,FALSE) + ABSYLD1!BV12*(1-VLOOKUP(ABSYLD2!BV$4,'[1]INTERNAL PARAMETERS-1'!$B$5:$J$44,5,FALSE))*VLOOKUP(ABSYLD2!BV$4,'[1]INTERNAL PARAMETERS-1'!$B$5:$J$44,8,FALSE)*VLOOKUP(ABSYLD2!BV$4,'[1]INTERNAL PARAMETERS-1'!$B$5:$J$44,3,FALSE)</f>
        <v>0</v>
      </c>
      <c r="BW12" s="47">
        <f>ABSYLD1!BW12*VLOOKUP(ABSYLD2!BW$4,'[1]INTERNAL PARAMETERS-1'!$B$5:$J$44,5,FALSE)*VLOOKUP(ABSYLD2!BW$4,'[1]INTERNAL PARAMETERS-1'!$B$5:$J$44,6,FALSE)*VLOOKUP(ABSYLD2!BW$4,'[1]INTERNAL PARAMETERS-1'!$B$5:$J$44,3,FALSE) + ABSYLD1!BW12*(1-VLOOKUP(ABSYLD2!BW$4,'[1]INTERNAL PARAMETERS-1'!$B$5:$J$44,5,FALSE))*VLOOKUP(ABSYLD2!BW$4,'[1]INTERNAL PARAMETERS-1'!$B$5:$J$44,8,FALSE)*VLOOKUP(ABSYLD2!BW$4,'[1]INTERNAL PARAMETERS-1'!$B$5:$J$44,3,FALSE)</f>
        <v>0</v>
      </c>
      <c r="BX12" s="47">
        <f>ABSYLD1!BX12*VLOOKUP(ABSYLD2!BX$4,'[1]INTERNAL PARAMETERS-1'!$B$5:$J$44,5,FALSE)*VLOOKUP(ABSYLD2!BX$4,'[1]INTERNAL PARAMETERS-1'!$B$5:$J$44,6,FALSE)*VLOOKUP(ABSYLD2!BX$4,'[1]INTERNAL PARAMETERS-1'!$B$5:$J$44,3,FALSE) + ABSYLD1!BX12*(1-VLOOKUP(ABSYLD2!BX$4,'[1]INTERNAL PARAMETERS-1'!$B$5:$J$44,5,FALSE))*VLOOKUP(ABSYLD2!BX$4,'[1]INTERNAL PARAMETERS-1'!$B$5:$J$44,8,FALSE)*VLOOKUP(ABSYLD2!BX$4,'[1]INTERNAL PARAMETERS-1'!$B$5:$J$44,3,FALSE)</f>
        <v>0</v>
      </c>
      <c r="BY12" s="47">
        <f>ABSYLD1!BY12*VLOOKUP(ABSYLD2!BY$4,'[1]INTERNAL PARAMETERS-1'!$B$5:$J$44,5,FALSE)*VLOOKUP(ABSYLD2!BY$4,'[1]INTERNAL PARAMETERS-1'!$B$5:$J$44,6,FALSE)*VLOOKUP(ABSYLD2!BY$4,'[1]INTERNAL PARAMETERS-1'!$B$5:$J$44,3,FALSE) + ABSYLD1!BY12*(1-VLOOKUP(ABSYLD2!BY$4,'[1]INTERNAL PARAMETERS-1'!$B$5:$J$44,5,FALSE))*VLOOKUP(ABSYLD2!BY$4,'[1]INTERNAL PARAMETERS-1'!$B$5:$J$44,8,FALSE)*VLOOKUP(ABSYLD2!BY$4,'[1]INTERNAL PARAMETERS-1'!$B$5:$J$44,3,FALSE)</f>
        <v>0</v>
      </c>
      <c r="BZ12" s="47">
        <f>ABSYLD1!BZ12*VLOOKUP(ABSYLD2!BZ$4,'[1]INTERNAL PARAMETERS-1'!$B$5:$J$44,5,FALSE)*VLOOKUP(ABSYLD2!BZ$4,'[1]INTERNAL PARAMETERS-1'!$B$5:$J$44,6,FALSE)*VLOOKUP(ABSYLD2!BZ$4,'[1]INTERNAL PARAMETERS-1'!$B$5:$J$44,3,FALSE) + ABSYLD1!BZ12*(1-VLOOKUP(ABSYLD2!BZ$4,'[1]INTERNAL PARAMETERS-1'!$B$5:$J$44,5,FALSE))*VLOOKUP(ABSYLD2!BZ$4,'[1]INTERNAL PARAMETERS-1'!$B$5:$J$44,8,FALSE)*VLOOKUP(ABSYLD2!BZ$4,'[1]INTERNAL PARAMETERS-1'!$B$5:$J$44,3,FALSE)</f>
        <v>1.2851792595854668E-2</v>
      </c>
      <c r="CA12" s="47">
        <f>ABSYLD1!CA12*VLOOKUP(ABSYLD2!CA$4,'[1]INTERNAL PARAMETERS-1'!$B$5:$J$44,5,FALSE)*VLOOKUP(ABSYLD2!CA$4,'[1]INTERNAL PARAMETERS-1'!$B$5:$J$44,6,FALSE)*VLOOKUP(ABSYLD2!CA$4,'[1]INTERNAL PARAMETERS-1'!$B$5:$J$44,3,FALSE) + ABSYLD1!CA12*(1-VLOOKUP(ABSYLD2!CA$4,'[1]INTERNAL PARAMETERS-1'!$B$5:$J$44,5,FALSE))*VLOOKUP(ABSYLD2!CA$4,'[1]INTERNAL PARAMETERS-1'!$B$5:$J$44,8,FALSE)*VLOOKUP(ABSYLD2!CA$4,'[1]INTERNAL PARAMETERS-1'!$B$5:$J$44,3,FALSE)</f>
        <v>0</v>
      </c>
      <c r="CB12" s="47">
        <f>ABSYLD1!CB12*VLOOKUP(ABSYLD2!CB$4,'[1]INTERNAL PARAMETERS-1'!$B$5:$J$44,5,FALSE)*VLOOKUP(ABSYLD2!CB$4,'[1]INTERNAL PARAMETERS-1'!$B$5:$J$44,6,FALSE)*VLOOKUP(ABSYLD2!CB$4,'[1]INTERNAL PARAMETERS-1'!$B$5:$J$44,3,FALSE) + ABSYLD1!CB12*(1-VLOOKUP(ABSYLD2!CB$4,'[1]INTERNAL PARAMETERS-1'!$B$5:$J$44,5,FALSE))*VLOOKUP(ABSYLD2!CB$4,'[1]INTERNAL PARAMETERS-1'!$B$5:$J$44,8,FALSE)*VLOOKUP(ABSYLD2!CB$4,'[1]INTERNAL PARAMETERS-1'!$B$5:$J$44,3,FALSE)</f>
        <v>0</v>
      </c>
      <c r="CC12" s="47">
        <f>ABSYLD1!CC12*VLOOKUP(ABSYLD2!CC$4,'[1]INTERNAL PARAMETERS-1'!$B$5:$J$44,5,FALSE)*VLOOKUP(ABSYLD2!CC$4,'[1]INTERNAL PARAMETERS-1'!$B$5:$J$44,6,FALSE)*VLOOKUP(ABSYLD2!CC$4,'[1]INTERNAL PARAMETERS-1'!$B$5:$J$44,3,FALSE) + ABSYLD1!CC12*(1-VLOOKUP(ABSYLD2!CC$4,'[1]INTERNAL PARAMETERS-1'!$B$5:$J$44,5,FALSE))*VLOOKUP(ABSYLD2!CC$4,'[1]INTERNAL PARAMETERS-1'!$B$5:$J$44,8,FALSE)*VLOOKUP(ABSYLD2!CC$4,'[1]INTERNAL PARAMETERS-1'!$B$5:$J$44,3,FALSE)</f>
        <v>2.3412094661808845E-2</v>
      </c>
      <c r="CD12" s="47">
        <f>ABSYLD1!CD12*VLOOKUP(ABSYLD2!CD$4,'[1]INTERNAL PARAMETERS-1'!$B$5:$J$44,5,FALSE)*VLOOKUP(ABSYLD2!CD$4,'[1]INTERNAL PARAMETERS-1'!$B$5:$J$44,6,FALSE)*VLOOKUP(ABSYLD2!CD$4,'[1]INTERNAL PARAMETERS-1'!$B$5:$J$44,3,FALSE) + ABSYLD1!CD12*(1-VLOOKUP(ABSYLD2!CD$4,'[1]INTERNAL PARAMETERS-1'!$B$5:$J$44,5,FALSE))*VLOOKUP(ABSYLD2!CD$4,'[1]INTERNAL PARAMETERS-1'!$B$5:$J$44,8,FALSE)*VLOOKUP(ABSYLD2!CD$4,'[1]INTERNAL PARAMETERS-1'!$B$5:$J$44,3,FALSE)</f>
        <v>6.7123194610071504E-2</v>
      </c>
      <c r="CE12" s="47">
        <f>ABSYLD1!CE12*VLOOKUP(ABSYLD2!CE$4,'[1]INTERNAL PARAMETERS-1'!$B$5:$J$44,5,FALSE)*VLOOKUP(ABSYLD2!CE$4,'[1]INTERNAL PARAMETERS-1'!$B$5:$J$44,6,FALSE)*VLOOKUP(ABSYLD2!CE$4,'[1]INTERNAL PARAMETERS-1'!$B$5:$J$44,3,FALSE) + ABSYLD1!CE12*(1-VLOOKUP(ABSYLD2!CE$4,'[1]INTERNAL PARAMETERS-1'!$B$5:$J$44,5,FALSE))*VLOOKUP(ABSYLD2!CE$4,'[1]INTERNAL PARAMETERS-1'!$B$5:$J$44,8,FALSE)*VLOOKUP(ABSYLD2!CE$4,'[1]INTERNAL PARAMETERS-1'!$B$5:$J$44,3,FALSE)</f>
        <v>9.4715257578339804E-2</v>
      </c>
      <c r="CF12" s="47">
        <f>ABSYLD1!CF12*VLOOKUP(ABSYLD2!CF$4,'[1]INTERNAL PARAMETERS-1'!$B$5:$J$44,5,FALSE)*VLOOKUP(ABSYLD2!CF$4,'[1]INTERNAL PARAMETERS-1'!$B$5:$J$44,6,FALSE)*VLOOKUP(ABSYLD2!CF$4,'[1]INTERNAL PARAMETERS-1'!$B$5:$J$44,3,FALSE) + ABSYLD1!CF12*(1-VLOOKUP(ABSYLD2!CF$4,'[1]INTERNAL PARAMETERS-1'!$B$5:$J$44,5,FALSE))*VLOOKUP(ABSYLD2!CF$4,'[1]INTERNAL PARAMETERS-1'!$B$5:$J$44,8,FALSE)*VLOOKUP(ABSYLD2!CF$4,'[1]INTERNAL PARAMETERS-1'!$B$5:$J$44,3,FALSE)</f>
        <v>4.1443909877298152E-2</v>
      </c>
      <c r="CG12" s="47">
        <f>ABSYLD1!CG12*VLOOKUP(ABSYLD2!CG$4,'[1]INTERNAL PARAMETERS-1'!$B$5:$J$44,5,FALSE)*VLOOKUP(ABSYLD2!CG$4,'[1]INTERNAL PARAMETERS-1'!$B$5:$J$44,6,FALSE)*VLOOKUP(ABSYLD2!CG$4,'[1]INTERNAL PARAMETERS-1'!$B$5:$J$44,3,FALSE) + ABSYLD1!CG12*(1-VLOOKUP(ABSYLD2!CG$4,'[1]INTERNAL PARAMETERS-1'!$B$5:$J$44,5,FALSE))*VLOOKUP(ABSYLD2!CG$4,'[1]INTERNAL PARAMETERS-1'!$B$5:$J$44,8,FALSE)*VLOOKUP(ABSYLD2!CG$4,'[1]INTERNAL PARAMETERS-1'!$B$5:$J$44,3,FALSE)</f>
        <v>0</v>
      </c>
      <c r="CH12" s="46">
        <f>ABSYLD1!CH12*VLOOKUP(ABSYLD2!CH$4,'[1]INTERNAL PARAMETERS-1'!$B$5:$J$44,5,FALSE)*VLOOKUP(ABSYLD2!CH$4,'[1]INTERNAL PARAMETERS-1'!$B$5:$J$44,6,FALSE)*VLOOKUP(ABSYLD2!CH$4,'[1]INTERNAL PARAMETERS-1'!$B$5:$J$44,3,FALSE) + ABSYLD1!CH12*(1-VLOOKUP(ABSYLD2!CH$4,'[1]INTERNAL PARAMETERS-1'!$B$5:$J$44,5,FALSE))*VLOOKUP(ABSYLD2!CH$4,'[1]INTERNAL PARAMETERS-1'!$B$5:$J$44,8,FALSE)*VLOOKUP(ABSYLD2!CH$4,'[1]INTERNAL PARAMETERS-1'!$B$5:$J$44,3,FALSE)</f>
        <v>0</v>
      </c>
      <c r="CJ12" s="48">
        <f t="shared" si="0"/>
        <v>2843.621960334714</v>
      </c>
      <c r="CK12" s="46">
        <f t="shared" si="1"/>
        <v>53.191682341674415</v>
      </c>
    </row>
    <row r="13" spans="2:89">
      <c r="B13" s="61" t="s">
        <v>5</v>
      </c>
      <c r="C13" s="60" t="s">
        <v>89</v>
      </c>
      <c r="D13" s="60" t="s">
        <v>80</v>
      </c>
      <c r="E13" s="137">
        <f>ABS!AL13</f>
        <v>5174.4594312150684</v>
      </c>
      <c r="F13" s="62">
        <f>'[1]INTERNAL PARAMETERS-1'!M13</f>
        <v>44.225000000000001</v>
      </c>
      <c r="G13" s="48">
        <f>ABSYLD1!G13*VLOOKUP(ABSYLD2!G$4,'[1]INTERNAL PARAMETERS-1'!$B$5:$J$44,5,FALSE)*VLOOKUP(ABSYLD2!G$4,'[1]INTERNAL PARAMETERS-1'!$B$5:$J$44,7,FALSE)*ABSYLD2!$F13 + ABSYLD1!G13*(1-VLOOKUP(ABSYLD2!G$4,'[1]INTERNAL PARAMETERS-1'!$B$5:$J$44,5,FALSE))*VLOOKUP(ABSYLD2!G$4,'[1]INTERNAL PARAMETERS-1'!$B$5:$J$44,9,FALSE)*ABSYLD2!$F13</f>
        <v>1013.8680837050071</v>
      </c>
      <c r="H13" s="47">
        <f>ABSYLD1!H13*VLOOKUP(ABSYLD2!H$4,'[1]INTERNAL PARAMETERS-1'!$B$5:$J$44,5,FALSE)*VLOOKUP(ABSYLD2!H$4,'[1]INTERNAL PARAMETERS-1'!$B$5:$J$44,7,FALSE)*ABSYLD2!$F13 + ABSYLD1!H13*(1-VLOOKUP(ABSYLD2!H$4,'[1]INTERNAL PARAMETERS-1'!$B$5:$J$44,5,FALSE))*VLOOKUP(ABSYLD2!H$4,'[1]INTERNAL PARAMETERS-1'!$B$5:$J$44,9,FALSE)*ABSYLD2!$F13</f>
        <v>487.9893006081478</v>
      </c>
      <c r="I13" s="47">
        <f>ABSYLD1!I13*VLOOKUP(ABSYLD2!I$4,'[1]INTERNAL PARAMETERS-1'!$B$5:$J$44,5,FALSE)*VLOOKUP(ABSYLD2!I$4,'[1]INTERNAL PARAMETERS-1'!$B$5:$J$44,7,FALSE)*ABSYLD2!$F13 + ABSYLD1!I13*(1-VLOOKUP(ABSYLD2!I$4,'[1]INTERNAL PARAMETERS-1'!$B$5:$J$44,5,FALSE))*VLOOKUP(ABSYLD2!I$4,'[1]INTERNAL PARAMETERS-1'!$B$5:$J$44,9,FALSE)*ABSYLD2!$F13</f>
        <v>499.08819261776847</v>
      </c>
      <c r="J13" s="47">
        <f>ABSYLD1!J13*VLOOKUP(ABSYLD2!J$4,'[1]INTERNAL PARAMETERS-1'!$B$5:$J$44,5,FALSE)*VLOOKUP(ABSYLD2!J$4,'[1]INTERNAL PARAMETERS-1'!$B$5:$J$44,7,FALSE)*ABSYLD2!$F13 + ABSYLD1!J13*(1-VLOOKUP(ABSYLD2!J$4,'[1]INTERNAL PARAMETERS-1'!$B$5:$J$44,5,FALSE))*VLOOKUP(ABSYLD2!J$4,'[1]INTERNAL PARAMETERS-1'!$B$5:$J$44,9,FALSE)*ABSYLD2!$F13</f>
        <v>0</v>
      </c>
      <c r="K13" s="47">
        <f>ABSYLD1!K13*VLOOKUP(ABSYLD2!K$4,'[1]INTERNAL PARAMETERS-1'!$B$5:$J$44,5,FALSE)*VLOOKUP(ABSYLD2!K$4,'[1]INTERNAL PARAMETERS-1'!$B$5:$J$44,7,FALSE)*ABSYLD2!$F13 + ABSYLD1!K13*(1-VLOOKUP(ABSYLD2!K$4,'[1]INTERNAL PARAMETERS-1'!$B$5:$J$44,5,FALSE))*VLOOKUP(ABSYLD2!K$4,'[1]INTERNAL PARAMETERS-1'!$B$5:$J$44,9,FALSE)*ABSYLD2!$F13</f>
        <v>6.5463248577251578</v>
      </c>
      <c r="L13" s="47">
        <f>ABSYLD1!L13*VLOOKUP(ABSYLD2!L$4,'[1]INTERNAL PARAMETERS-1'!$B$5:$J$44,5,FALSE)*VLOOKUP(ABSYLD2!L$4,'[1]INTERNAL PARAMETERS-1'!$B$5:$J$44,7,FALSE)*ABSYLD2!$F13 + ABSYLD1!L13*(1-VLOOKUP(ABSYLD2!L$4,'[1]INTERNAL PARAMETERS-1'!$B$5:$J$44,5,FALSE))*VLOOKUP(ABSYLD2!L$4,'[1]INTERNAL PARAMETERS-1'!$B$5:$J$44,9,FALSE)*ABSYLD2!$F13</f>
        <v>0</v>
      </c>
      <c r="M13" s="47">
        <f>ABSYLD1!M13*VLOOKUP(ABSYLD2!M$4,'[1]INTERNAL PARAMETERS-1'!$B$5:$J$44,5,FALSE)*VLOOKUP(ABSYLD2!M$4,'[1]INTERNAL PARAMETERS-1'!$B$5:$J$44,7,FALSE)*ABSYLD2!$F13 + ABSYLD1!M13*(1-VLOOKUP(ABSYLD2!M$4,'[1]INTERNAL PARAMETERS-1'!$B$5:$J$44,5,FALSE))*VLOOKUP(ABSYLD2!M$4,'[1]INTERNAL PARAMETERS-1'!$B$5:$J$44,9,FALSE)*ABSYLD2!$F13</f>
        <v>18.912868343924611</v>
      </c>
      <c r="N13" s="47">
        <f>ABSYLD1!N13*VLOOKUP(ABSYLD2!N$4,'[1]INTERNAL PARAMETERS-1'!$B$5:$J$44,5,FALSE)*VLOOKUP(ABSYLD2!N$4,'[1]INTERNAL PARAMETERS-1'!$B$5:$J$44,7,FALSE)*ABSYLD2!$F13 + ABSYLD1!N13*(1-VLOOKUP(ABSYLD2!N$4,'[1]INTERNAL PARAMETERS-1'!$B$5:$J$44,5,FALSE))*VLOOKUP(ABSYLD2!N$4,'[1]INTERNAL PARAMETERS-1'!$B$5:$J$44,9,FALSE)*ABSYLD2!$F13</f>
        <v>2.2304622768697868</v>
      </c>
      <c r="O13" s="47">
        <f>ABSYLD1!O13*VLOOKUP(ABSYLD2!O$4,'[1]INTERNAL PARAMETERS-1'!$B$5:$J$44,5,FALSE)*VLOOKUP(ABSYLD2!O$4,'[1]INTERNAL PARAMETERS-1'!$B$5:$J$44,7,FALSE)*ABSYLD2!$F13 + ABSYLD1!O13*(1-VLOOKUP(ABSYLD2!O$4,'[1]INTERNAL PARAMETERS-1'!$B$5:$J$44,5,FALSE))*VLOOKUP(ABSYLD2!O$4,'[1]INTERNAL PARAMETERS-1'!$B$5:$J$44,9,FALSE)*ABSYLD2!$F13</f>
        <v>0</v>
      </c>
      <c r="P13" s="47">
        <f>ABSYLD1!P13*VLOOKUP(ABSYLD2!P$4,'[1]INTERNAL PARAMETERS-1'!$B$5:$J$44,5,FALSE)*VLOOKUP(ABSYLD2!P$4,'[1]INTERNAL PARAMETERS-1'!$B$5:$J$44,7,FALSE)*ABSYLD2!$F13 + ABSYLD1!P13*(1-VLOOKUP(ABSYLD2!P$4,'[1]INTERNAL PARAMETERS-1'!$B$5:$J$44,5,FALSE))*VLOOKUP(ABSYLD2!P$4,'[1]INTERNAL PARAMETERS-1'!$B$5:$J$44,9,FALSE)*ABSYLD2!$F13</f>
        <v>0</v>
      </c>
      <c r="Q13" s="47">
        <f>ABSYLD1!Q13*VLOOKUP(ABSYLD2!Q$4,'[1]INTERNAL PARAMETERS-1'!$B$5:$J$44,5,FALSE)*VLOOKUP(ABSYLD2!Q$4,'[1]INTERNAL PARAMETERS-1'!$B$5:$J$44,7,FALSE)*ABSYLD2!$F13 + ABSYLD1!Q13*(1-VLOOKUP(ABSYLD2!Q$4,'[1]INTERNAL PARAMETERS-1'!$B$5:$J$44,5,FALSE))*VLOOKUP(ABSYLD2!Q$4,'[1]INTERNAL PARAMETERS-1'!$B$5:$J$44,9,FALSE)*ABSYLD2!$F13</f>
        <v>0</v>
      </c>
      <c r="R13" s="47">
        <f>ABSYLD1!R13*VLOOKUP(ABSYLD2!R$4,'[1]INTERNAL PARAMETERS-1'!$B$5:$J$44,5,FALSE)*VLOOKUP(ABSYLD2!R$4,'[1]INTERNAL PARAMETERS-1'!$B$5:$J$44,7,FALSE)*ABSYLD2!$F13 + ABSYLD1!R13*(1-VLOOKUP(ABSYLD2!R$4,'[1]INTERNAL PARAMETERS-1'!$B$5:$J$44,5,FALSE))*VLOOKUP(ABSYLD2!R$4,'[1]INTERNAL PARAMETERS-1'!$B$5:$J$44,9,FALSE)*ABSYLD2!$F13</f>
        <v>4.6547981985218696</v>
      </c>
      <c r="S13" s="47">
        <f>ABSYLD1!S13*VLOOKUP(ABSYLD2!S$4,'[1]INTERNAL PARAMETERS-1'!$B$5:$J$44,5,FALSE)*VLOOKUP(ABSYLD2!S$4,'[1]INTERNAL PARAMETERS-1'!$B$5:$J$44,7,FALSE)*ABSYLD2!$F13 + ABSYLD1!S13*(1-VLOOKUP(ABSYLD2!S$4,'[1]INTERNAL PARAMETERS-1'!$B$5:$J$44,5,FALSE))*VLOOKUP(ABSYLD2!S$4,'[1]INTERNAL PARAMETERS-1'!$B$5:$J$44,9,FALSE)*ABSYLD2!$F13</f>
        <v>54.998904869699039</v>
      </c>
      <c r="T13" s="47">
        <f>ABSYLD1!T13*VLOOKUP(ABSYLD2!T$4,'[1]INTERNAL PARAMETERS-1'!$B$5:$J$44,5,FALSE)*VLOOKUP(ABSYLD2!T$4,'[1]INTERNAL PARAMETERS-1'!$B$5:$J$44,7,FALSE)*ABSYLD2!$F13 + ABSYLD1!T13*(1-VLOOKUP(ABSYLD2!T$4,'[1]INTERNAL PARAMETERS-1'!$B$5:$J$44,5,FALSE))*VLOOKUP(ABSYLD2!T$4,'[1]INTERNAL PARAMETERS-1'!$B$5:$J$44,9,FALSE)*ABSYLD2!$F13</f>
        <v>13.091963194045277</v>
      </c>
      <c r="U13" s="47">
        <f>ABSYLD1!U13*VLOOKUP(ABSYLD2!U$4,'[1]INTERNAL PARAMETERS-1'!$B$5:$J$44,5,FALSE)*VLOOKUP(ABSYLD2!U$4,'[1]INTERNAL PARAMETERS-1'!$B$5:$J$44,7,FALSE)*ABSYLD2!$F13 + ABSYLD1!U13*(1-VLOOKUP(ABSYLD2!U$4,'[1]INTERNAL PARAMETERS-1'!$B$5:$J$44,5,FALSE))*VLOOKUP(ABSYLD2!U$4,'[1]INTERNAL PARAMETERS-1'!$B$5:$J$44,9,FALSE)*ABSYLD2!$F13</f>
        <v>5.4789991829337081</v>
      </c>
      <c r="V13" s="47">
        <f>ABSYLD1!V13*VLOOKUP(ABSYLD2!V$4,'[1]INTERNAL PARAMETERS-1'!$B$5:$J$44,5,FALSE)*VLOOKUP(ABSYLD2!V$4,'[1]INTERNAL PARAMETERS-1'!$B$5:$J$44,7,FALSE)*ABSYLD2!$F13 + ABSYLD1!V13*(1-VLOOKUP(ABSYLD2!V$4,'[1]INTERNAL PARAMETERS-1'!$B$5:$J$44,5,FALSE))*VLOOKUP(ABSYLD2!V$4,'[1]INTERNAL PARAMETERS-1'!$B$5:$J$44,9,FALSE)*ABSYLD2!$F13</f>
        <v>75.394484385544118</v>
      </c>
      <c r="W13" s="47">
        <f>ABSYLD1!W13*VLOOKUP(ABSYLD2!W$4,'[1]INTERNAL PARAMETERS-1'!$B$5:$J$44,5,FALSE)*VLOOKUP(ABSYLD2!W$4,'[1]INTERNAL PARAMETERS-1'!$B$5:$J$44,7,FALSE)*ABSYLD2!$F13 + ABSYLD1!W13*(1-VLOOKUP(ABSYLD2!W$4,'[1]INTERNAL PARAMETERS-1'!$B$5:$J$44,5,FALSE))*VLOOKUP(ABSYLD2!W$4,'[1]INTERNAL PARAMETERS-1'!$B$5:$J$44,9,FALSE)*ABSYLD2!$F13</f>
        <v>0</v>
      </c>
      <c r="X13" s="47">
        <f>ABSYLD1!X13*VLOOKUP(ABSYLD2!X$4,'[1]INTERNAL PARAMETERS-1'!$B$5:$J$44,5,FALSE)*VLOOKUP(ABSYLD2!X$4,'[1]INTERNAL PARAMETERS-1'!$B$5:$J$44,7,FALSE)*ABSYLD2!$F13 + ABSYLD1!X13*(1-VLOOKUP(ABSYLD2!X$4,'[1]INTERNAL PARAMETERS-1'!$B$5:$J$44,5,FALSE))*VLOOKUP(ABSYLD2!X$4,'[1]INTERNAL PARAMETERS-1'!$B$5:$J$44,9,FALSE)*ABSYLD2!$F13</f>
        <v>0</v>
      </c>
      <c r="Y13" s="47">
        <f>ABSYLD1!Y13*VLOOKUP(ABSYLD2!Y$4,'[1]INTERNAL PARAMETERS-1'!$B$5:$J$44,5,FALSE)*VLOOKUP(ABSYLD2!Y$4,'[1]INTERNAL PARAMETERS-1'!$B$5:$J$44,7,FALSE)*ABSYLD2!$F13 + ABSYLD1!Y13*(1-VLOOKUP(ABSYLD2!Y$4,'[1]INTERNAL PARAMETERS-1'!$B$5:$J$44,5,FALSE))*VLOOKUP(ABSYLD2!Y$4,'[1]INTERNAL PARAMETERS-1'!$B$5:$J$44,9,FALSE)*ABSYLD2!$F13</f>
        <v>0</v>
      </c>
      <c r="Z13" s="47">
        <f>ABSYLD1!Z13*VLOOKUP(ABSYLD2!Z$4,'[1]INTERNAL PARAMETERS-1'!$B$5:$J$44,5,FALSE)*VLOOKUP(ABSYLD2!Z$4,'[1]INTERNAL PARAMETERS-1'!$B$5:$J$44,7,FALSE)*ABSYLD2!$F13 + ABSYLD1!Z13*(1-VLOOKUP(ABSYLD2!Z$4,'[1]INTERNAL PARAMETERS-1'!$B$5:$J$44,5,FALSE))*VLOOKUP(ABSYLD2!Z$4,'[1]INTERNAL PARAMETERS-1'!$B$5:$J$44,9,FALSE)*ABSYLD2!$F13</f>
        <v>0</v>
      </c>
      <c r="AA13" s="47">
        <f>ABSYLD1!AA13*VLOOKUP(ABSYLD2!AA$4,'[1]INTERNAL PARAMETERS-1'!$B$5:$J$44,5,FALSE)*VLOOKUP(ABSYLD2!AA$4,'[1]INTERNAL PARAMETERS-1'!$B$5:$J$44,7,FALSE)*ABSYLD2!$F13 + ABSYLD1!AA13*(1-VLOOKUP(ABSYLD2!AA$4,'[1]INTERNAL PARAMETERS-1'!$B$5:$J$44,5,FALSE))*VLOOKUP(ABSYLD2!AA$4,'[1]INTERNAL PARAMETERS-1'!$B$5:$J$44,9,FALSE)*ABSYLD2!$F13</f>
        <v>0</v>
      </c>
      <c r="AB13" s="47">
        <f>ABSYLD1!AB13*VLOOKUP(ABSYLD2!AB$4,'[1]INTERNAL PARAMETERS-1'!$B$5:$J$44,5,FALSE)*VLOOKUP(ABSYLD2!AB$4,'[1]INTERNAL PARAMETERS-1'!$B$5:$J$44,7,FALSE)*ABSYLD2!$F13 + ABSYLD1!AB13*(1-VLOOKUP(ABSYLD2!AB$4,'[1]INTERNAL PARAMETERS-1'!$B$5:$J$44,5,FALSE))*VLOOKUP(ABSYLD2!AB$4,'[1]INTERNAL PARAMETERS-1'!$B$5:$J$44,9,FALSE)*ABSYLD2!$F13</f>
        <v>0</v>
      </c>
      <c r="AC13" s="47">
        <f>ABSYLD1!AC13*VLOOKUP(ABSYLD2!AC$4,'[1]INTERNAL PARAMETERS-1'!$B$5:$J$44,5,FALSE)*VLOOKUP(ABSYLD2!AC$4,'[1]INTERNAL PARAMETERS-1'!$B$5:$J$44,7,FALSE)*ABSYLD2!$F13 + ABSYLD1!AC13*(1-VLOOKUP(ABSYLD2!AC$4,'[1]INTERNAL PARAMETERS-1'!$B$5:$J$44,5,FALSE))*VLOOKUP(ABSYLD2!AC$4,'[1]INTERNAL PARAMETERS-1'!$B$5:$J$44,9,FALSE)*ABSYLD2!$F13</f>
        <v>0</v>
      </c>
      <c r="AD13" s="47">
        <f>ABSYLD1!AD13*VLOOKUP(ABSYLD2!AD$4,'[1]INTERNAL PARAMETERS-1'!$B$5:$J$44,5,FALSE)*VLOOKUP(ABSYLD2!AD$4,'[1]INTERNAL PARAMETERS-1'!$B$5:$J$44,7,FALSE)*ABSYLD2!$F13 + ABSYLD1!AD13*(1-VLOOKUP(ABSYLD2!AD$4,'[1]INTERNAL PARAMETERS-1'!$B$5:$J$44,5,FALSE))*VLOOKUP(ABSYLD2!AD$4,'[1]INTERNAL PARAMETERS-1'!$B$5:$J$44,9,FALSE)*ABSYLD2!$F13</f>
        <v>0</v>
      </c>
      <c r="AE13" s="47">
        <f>ABSYLD1!AE13*VLOOKUP(ABSYLD2!AE$4,'[1]INTERNAL PARAMETERS-1'!$B$5:$J$44,5,FALSE)*VLOOKUP(ABSYLD2!AE$4,'[1]INTERNAL PARAMETERS-1'!$B$5:$J$44,7,FALSE)*ABSYLD2!$F13 + ABSYLD1!AE13*(1-VLOOKUP(ABSYLD2!AE$4,'[1]INTERNAL PARAMETERS-1'!$B$5:$J$44,5,FALSE))*VLOOKUP(ABSYLD2!AE$4,'[1]INTERNAL PARAMETERS-1'!$B$5:$J$44,9,FALSE)*ABSYLD2!$F13</f>
        <v>0</v>
      </c>
      <c r="AF13" s="47">
        <f>ABSYLD1!AF13*VLOOKUP(ABSYLD2!AF$4,'[1]INTERNAL PARAMETERS-1'!$B$5:$J$44,5,FALSE)*VLOOKUP(ABSYLD2!AF$4,'[1]INTERNAL PARAMETERS-1'!$B$5:$J$44,7,FALSE)*ABSYLD2!$F13 + ABSYLD1!AF13*(1-VLOOKUP(ABSYLD2!AF$4,'[1]INTERNAL PARAMETERS-1'!$B$5:$J$44,5,FALSE))*VLOOKUP(ABSYLD2!AF$4,'[1]INTERNAL PARAMETERS-1'!$B$5:$J$44,9,FALSE)*ABSYLD2!$F13</f>
        <v>3.7823210289078686</v>
      </c>
      <c r="AG13" s="47">
        <f>ABSYLD1!AG13*VLOOKUP(ABSYLD2!AG$4,'[1]INTERNAL PARAMETERS-1'!$B$5:$J$44,5,FALSE)*VLOOKUP(ABSYLD2!AG$4,'[1]INTERNAL PARAMETERS-1'!$B$5:$J$44,7,FALSE)*ABSYLD2!$F13 + ABSYLD1!AG13*(1-VLOOKUP(ABSYLD2!AG$4,'[1]INTERNAL PARAMETERS-1'!$B$5:$J$44,5,FALSE))*VLOOKUP(ABSYLD2!AG$4,'[1]INTERNAL PARAMETERS-1'!$B$5:$J$44,9,FALSE)*ABSYLD2!$F13</f>
        <v>0</v>
      </c>
      <c r="AH13" s="47">
        <f>ABSYLD1!AH13*VLOOKUP(ABSYLD2!AH$4,'[1]INTERNAL PARAMETERS-1'!$B$5:$J$44,5,FALSE)*VLOOKUP(ABSYLD2!AH$4,'[1]INTERNAL PARAMETERS-1'!$B$5:$J$44,7,FALSE)*ABSYLD2!$F13 + ABSYLD1!AH13*(1-VLOOKUP(ABSYLD2!AH$4,'[1]INTERNAL PARAMETERS-1'!$B$5:$J$44,5,FALSE))*VLOOKUP(ABSYLD2!AH$4,'[1]INTERNAL PARAMETERS-1'!$B$5:$J$44,9,FALSE)*ABSYLD2!$F13</f>
        <v>0.53340424766649419</v>
      </c>
      <c r="AI13" s="47">
        <f>ABSYLD1!AI13*VLOOKUP(ABSYLD2!AI$4,'[1]INTERNAL PARAMETERS-1'!$B$5:$J$44,5,FALSE)*VLOOKUP(ABSYLD2!AI$4,'[1]INTERNAL PARAMETERS-1'!$B$5:$J$44,7,FALSE)*ABSYLD2!$F13 + ABSYLD1!AI13*(1-VLOOKUP(ABSYLD2!AI$4,'[1]INTERNAL PARAMETERS-1'!$B$5:$J$44,5,FALSE))*VLOOKUP(ABSYLD2!AI$4,'[1]INTERNAL PARAMETERS-1'!$B$5:$J$44,9,FALSE)*ABSYLD2!$F13</f>
        <v>0.9697114846139987</v>
      </c>
      <c r="AJ13" s="47">
        <f>ABSYLD1!AJ13*VLOOKUP(ABSYLD2!AJ$4,'[1]INTERNAL PARAMETERS-1'!$B$5:$J$44,5,FALSE)*VLOOKUP(ABSYLD2!AJ$4,'[1]INTERNAL PARAMETERS-1'!$B$5:$J$44,7,FALSE)*ABSYLD2!$F13 + ABSYLD1!AJ13*(1-VLOOKUP(ABSYLD2!AJ$4,'[1]INTERNAL PARAMETERS-1'!$B$5:$J$44,5,FALSE))*VLOOKUP(ABSYLD2!AJ$4,'[1]INTERNAL PARAMETERS-1'!$B$5:$J$44,9,FALSE)*ABSYLD2!$F13</f>
        <v>5.6734815433618024</v>
      </c>
      <c r="AK13" s="47">
        <f>ABSYLD1!AK13*VLOOKUP(ABSYLD2!AK$4,'[1]INTERNAL PARAMETERS-1'!$B$5:$J$44,5,FALSE)*VLOOKUP(ABSYLD2!AK$4,'[1]INTERNAL PARAMETERS-1'!$B$5:$J$44,7,FALSE)*ABSYLD2!$F13 + ABSYLD1!AK13*(1-VLOOKUP(ABSYLD2!AK$4,'[1]INTERNAL PARAMETERS-1'!$B$5:$J$44,5,FALSE))*VLOOKUP(ABSYLD2!AK$4,'[1]INTERNAL PARAMETERS-1'!$B$5:$J$44,9,FALSE)*ABSYLD2!$F13</f>
        <v>0</v>
      </c>
      <c r="AL13" s="47">
        <f>ABSYLD1!AL13*VLOOKUP(ABSYLD2!AL$4,'[1]INTERNAL PARAMETERS-1'!$B$5:$J$44,5,FALSE)*VLOOKUP(ABSYLD2!AL$4,'[1]INTERNAL PARAMETERS-1'!$B$5:$J$44,7,FALSE)*ABSYLD2!$F13 + ABSYLD1!AL13*(1-VLOOKUP(ABSYLD2!AL$4,'[1]INTERNAL PARAMETERS-1'!$B$5:$J$44,5,FALSE))*VLOOKUP(ABSYLD2!AL$4,'[1]INTERNAL PARAMETERS-1'!$B$5:$J$44,9,FALSE)*ABSYLD2!$F13</f>
        <v>0</v>
      </c>
      <c r="AM13" s="47">
        <f>ABSYLD1!AM13*VLOOKUP(ABSYLD2!AM$4,'[1]INTERNAL PARAMETERS-1'!$B$5:$J$44,5,FALSE)*VLOOKUP(ABSYLD2!AM$4,'[1]INTERNAL PARAMETERS-1'!$B$5:$J$44,7,FALSE)*ABSYLD2!$F13 + ABSYLD1!AM13*(1-VLOOKUP(ABSYLD2!AM$4,'[1]INTERNAL PARAMETERS-1'!$B$5:$J$44,5,FALSE))*VLOOKUP(ABSYLD2!AM$4,'[1]INTERNAL PARAMETERS-1'!$B$5:$J$44,9,FALSE)*ABSYLD2!$F13</f>
        <v>0</v>
      </c>
      <c r="AN13" s="47">
        <f>ABSYLD1!AN13*VLOOKUP(ABSYLD2!AN$4,'[1]INTERNAL PARAMETERS-1'!$B$5:$J$44,5,FALSE)*VLOOKUP(ABSYLD2!AN$4,'[1]INTERNAL PARAMETERS-1'!$B$5:$J$44,7,FALSE)*ABSYLD2!$F13 + ABSYLD1!AN13*(1-VLOOKUP(ABSYLD2!AN$4,'[1]INTERNAL PARAMETERS-1'!$B$5:$J$44,5,FALSE))*VLOOKUP(ABSYLD2!AN$4,'[1]INTERNAL PARAMETERS-1'!$B$5:$J$44,9,FALSE)*ABSYLD2!$F13</f>
        <v>0</v>
      </c>
      <c r="AO13" s="47">
        <f>ABSYLD1!AO13*VLOOKUP(ABSYLD2!AO$4,'[1]INTERNAL PARAMETERS-1'!$B$5:$J$44,5,FALSE)*VLOOKUP(ABSYLD2!AO$4,'[1]INTERNAL PARAMETERS-1'!$B$5:$J$44,7,FALSE)*ABSYLD2!$F13 + ABSYLD1!AO13*(1-VLOOKUP(ABSYLD2!AO$4,'[1]INTERNAL PARAMETERS-1'!$B$5:$J$44,5,FALSE))*VLOOKUP(ABSYLD2!AO$4,'[1]INTERNAL PARAMETERS-1'!$B$5:$J$44,9,FALSE)*ABSYLD2!$F13</f>
        <v>0</v>
      </c>
      <c r="AP13" s="47">
        <f>ABSYLD1!AP13*VLOOKUP(ABSYLD2!AP$4,'[1]INTERNAL PARAMETERS-1'!$B$5:$J$44,5,FALSE)*VLOOKUP(ABSYLD2!AP$4,'[1]INTERNAL PARAMETERS-1'!$B$5:$J$44,7,FALSE)*ABSYLD2!$F13 + ABSYLD1!AP13*(1-VLOOKUP(ABSYLD2!AP$4,'[1]INTERNAL PARAMETERS-1'!$B$5:$J$44,5,FALSE))*VLOOKUP(ABSYLD2!AP$4,'[1]INTERNAL PARAMETERS-1'!$B$5:$J$44,9,FALSE)*ABSYLD2!$F13</f>
        <v>0</v>
      </c>
      <c r="AQ13" s="47">
        <f>ABSYLD1!AQ13*VLOOKUP(ABSYLD2!AQ$4,'[1]INTERNAL PARAMETERS-1'!$B$5:$J$44,5,FALSE)*VLOOKUP(ABSYLD2!AQ$4,'[1]INTERNAL PARAMETERS-1'!$B$5:$J$44,7,FALSE)*ABSYLD2!$F13 + ABSYLD1!AQ13*(1-VLOOKUP(ABSYLD2!AQ$4,'[1]INTERNAL PARAMETERS-1'!$B$5:$J$44,5,FALSE))*VLOOKUP(ABSYLD2!AQ$4,'[1]INTERNAL PARAMETERS-1'!$B$5:$J$44,9,FALSE)*ABSYLD2!$F13</f>
        <v>0</v>
      </c>
      <c r="AR13" s="47">
        <f>ABSYLD1!AR13*VLOOKUP(ABSYLD2!AR$4,'[1]INTERNAL PARAMETERS-1'!$B$5:$J$44,5,FALSE)*VLOOKUP(ABSYLD2!AR$4,'[1]INTERNAL PARAMETERS-1'!$B$5:$J$44,7,FALSE)*ABSYLD2!$F13 + ABSYLD1!AR13*(1-VLOOKUP(ABSYLD2!AR$4,'[1]INTERNAL PARAMETERS-1'!$B$5:$J$44,5,FALSE))*VLOOKUP(ABSYLD2!AR$4,'[1]INTERNAL PARAMETERS-1'!$B$5:$J$44,9,FALSE)*ABSYLD2!$F13</f>
        <v>0</v>
      </c>
      <c r="AS13" s="47">
        <f>ABSYLD1!AS13*VLOOKUP(ABSYLD2!AS$4,'[1]INTERNAL PARAMETERS-1'!$B$5:$J$44,5,FALSE)*VLOOKUP(ABSYLD2!AS$4,'[1]INTERNAL PARAMETERS-1'!$B$5:$J$44,7,FALSE)*ABSYLD2!$F13 + ABSYLD1!AS13*(1-VLOOKUP(ABSYLD2!AS$4,'[1]INTERNAL PARAMETERS-1'!$B$5:$J$44,5,FALSE))*VLOOKUP(ABSYLD2!AS$4,'[1]INTERNAL PARAMETERS-1'!$B$5:$J$44,9,FALSE)*ABSYLD2!$F13</f>
        <v>0</v>
      </c>
      <c r="AT13" s="46">
        <f>ABSYLD1!AT13*VLOOKUP(ABSYLD2!AT$4,'[1]INTERNAL PARAMETERS-1'!$B$5:$J$44,5,FALSE)*VLOOKUP(ABSYLD2!AT$4,'[1]INTERNAL PARAMETERS-1'!$B$5:$J$44,7,FALSE)*ABSYLD2!$F13 + ABSYLD1!AT13*(1-VLOOKUP(ABSYLD2!AT$4,'[1]INTERNAL PARAMETERS-1'!$B$5:$J$44,5,FALSE))*VLOOKUP(ABSYLD2!AT$4,'[1]INTERNAL PARAMETERS-1'!$B$5:$J$44,9,FALSE)*ABSYLD2!$F13</f>
        <v>0</v>
      </c>
      <c r="AU13" s="48">
        <f>ABSYLD1!AU13*VLOOKUP(ABSYLD2!AU$4,'[1]INTERNAL PARAMETERS-1'!$B$5:$J$44,5,FALSE)*VLOOKUP(ABSYLD2!AU$4,'[1]INTERNAL PARAMETERS-1'!$B$5:$J$44,6,FALSE)*VLOOKUP(ABSYLD2!AU$4,'[1]INTERNAL PARAMETERS-1'!$B$5:$J$44,3,FALSE) + ABSYLD1!AU13*(1-VLOOKUP(ABSYLD2!AU$4,'[1]INTERNAL PARAMETERS-1'!$B$5:$J$44,5,FALSE))*VLOOKUP(ABSYLD2!AU$4,'[1]INTERNAL PARAMETERS-1'!$B$5:$J$44,8,FALSE)*VLOOKUP(ABSYLD2!AU$4,'[1]INTERNAL PARAMETERS-1'!$B$5:$J$44,3,FALSE)</f>
        <v>0</v>
      </c>
      <c r="AV13" s="47">
        <f>ABSYLD1!AV13*VLOOKUP(ABSYLD2!AV$4,'[1]INTERNAL PARAMETERS-1'!$B$5:$J$44,5,FALSE)*VLOOKUP(ABSYLD2!AV$4,'[1]INTERNAL PARAMETERS-1'!$B$5:$J$44,6,FALSE)*VLOOKUP(ABSYLD2!AV$4,'[1]INTERNAL PARAMETERS-1'!$B$5:$J$44,3,FALSE) + ABSYLD1!AV13*(1-VLOOKUP(ABSYLD2!AV$4,'[1]INTERNAL PARAMETERS-1'!$B$5:$J$44,5,FALSE))*VLOOKUP(ABSYLD2!AV$4,'[1]INTERNAL PARAMETERS-1'!$B$5:$J$44,8,FALSE)*VLOOKUP(ABSYLD2!AV$4,'[1]INTERNAL PARAMETERS-1'!$B$5:$J$44,3,FALSE)</f>
        <v>0</v>
      </c>
      <c r="AW13" s="47">
        <f>ABSYLD1!AW13*VLOOKUP(ABSYLD2!AW$4,'[1]INTERNAL PARAMETERS-1'!$B$5:$J$44,5,FALSE)*VLOOKUP(ABSYLD2!AW$4,'[1]INTERNAL PARAMETERS-1'!$B$5:$J$44,6,FALSE)*VLOOKUP(ABSYLD2!AW$4,'[1]INTERNAL PARAMETERS-1'!$B$5:$J$44,3,FALSE) + ABSYLD1!AW13*(1-VLOOKUP(ABSYLD2!AW$4,'[1]INTERNAL PARAMETERS-1'!$B$5:$J$44,5,FALSE))*VLOOKUP(ABSYLD2!AW$4,'[1]INTERNAL PARAMETERS-1'!$B$5:$J$44,8,FALSE)*VLOOKUP(ABSYLD2!AW$4,'[1]INTERNAL PARAMETERS-1'!$B$5:$J$44,3,FALSE)</f>
        <v>13.324186657984562</v>
      </c>
      <c r="AX13" s="47">
        <f>ABSYLD1!AX13*VLOOKUP(ABSYLD2!AX$4,'[1]INTERNAL PARAMETERS-1'!$B$5:$J$44,5,FALSE)*VLOOKUP(ABSYLD2!AX$4,'[1]INTERNAL PARAMETERS-1'!$B$5:$J$44,6,FALSE)*VLOOKUP(ABSYLD2!AX$4,'[1]INTERNAL PARAMETERS-1'!$B$5:$J$44,3,FALSE) + ABSYLD1!AX13*(1-VLOOKUP(ABSYLD2!AX$4,'[1]INTERNAL PARAMETERS-1'!$B$5:$J$44,5,FALSE))*VLOOKUP(ABSYLD2!AX$4,'[1]INTERNAL PARAMETERS-1'!$B$5:$J$44,8,FALSE)*VLOOKUP(ABSYLD2!AX$4,'[1]INTERNAL PARAMETERS-1'!$B$5:$J$44,3,FALSE)</f>
        <v>0</v>
      </c>
      <c r="AY13" s="47">
        <f>ABSYLD1!AY13*VLOOKUP(ABSYLD2!AY$4,'[1]INTERNAL PARAMETERS-1'!$B$5:$J$44,5,FALSE)*VLOOKUP(ABSYLD2!AY$4,'[1]INTERNAL PARAMETERS-1'!$B$5:$J$44,6,FALSE)*VLOOKUP(ABSYLD2!AY$4,'[1]INTERNAL PARAMETERS-1'!$B$5:$J$44,3,FALSE) + ABSYLD1!AY13*(1-VLOOKUP(ABSYLD2!AY$4,'[1]INTERNAL PARAMETERS-1'!$B$5:$J$44,5,FALSE))*VLOOKUP(ABSYLD2!AY$4,'[1]INTERNAL PARAMETERS-1'!$B$5:$J$44,8,FALSE)*VLOOKUP(ABSYLD2!AY$4,'[1]INTERNAL PARAMETERS-1'!$B$5:$J$44,3,FALSE)</f>
        <v>0</v>
      </c>
      <c r="AZ13" s="47">
        <f>ABSYLD1!AZ13*VLOOKUP(ABSYLD2!AZ$4,'[1]INTERNAL PARAMETERS-1'!$B$5:$J$44,5,FALSE)*VLOOKUP(ABSYLD2!AZ$4,'[1]INTERNAL PARAMETERS-1'!$B$5:$J$44,6,FALSE)*VLOOKUP(ABSYLD2!AZ$4,'[1]INTERNAL PARAMETERS-1'!$B$5:$J$44,3,FALSE) + ABSYLD1!AZ13*(1-VLOOKUP(ABSYLD2!AZ$4,'[1]INTERNAL PARAMETERS-1'!$B$5:$J$44,5,FALSE))*VLOOKUP(ABSYLD2!AZ$4,'[1]INTERNAL PARAMETERS-1'!$B$5:$J$44,8,FALSE)*VLOOKUP(ABSYLD2!AZ$4,'[1]INTERNAL PARAMETERS-1'!$B$5:$J$44,3,FALSE)</f>
        <v>0</v>
      </c>
      <c r="BA13" s="47">
        <f>ABSYLD1!BA13*VLOOKUP(ABSYLD2!BA$4,'[1]INTERNAL PARAMETERS-1'!$B$5:$J$44,5,FALSE)*VLOOKUP(ABSYLD2!BA$4,'[1]INTERNAL PARAMETERS-1'!$B$5:$J$44,6,FALSE)*VLOOKUP(ABSYLD2!BA$4,'[1]INTERNAL PARAMETERS-1'!$B$5:$J$44,3,FALSE) + ABSYLD1!BA13*(1-VLOOKUP(ABSYLD2!BA$4,'[1]INTERNAL PARAMETERS-1'!$B$5:$J$44,5,FALSE))*VLOOKUP(ABSYLD2!BA$4,'[1]INTERNAL PARAMETERS-1'!$B$5:$J$44,8,FALSE)*VLOOKUP(ABSYLD2!BA$4,'[1]INTERNAL PARAMETERS-1'!$B$5:$J$44,3,FALSE)</f>
        <v>5.0467852212658277</v>
      </c>
      <c r="BB13" s="47">
        <f>ABSYLD1!BB13*VLOOKUP(ABSYLD2!BB$4,'[1]INTERNAL PARAMETERS-1'!$B$5:$J$44,5,FALSE)*VLOOKUP(ABSYLD2!BB$4,'[1]INTERNAL PARAMETERS-1'!$B$5:$J$44,6,FALSE)*VLOOKUP(ABSYLD2!BB$4,'[1]INTERNAL PARAMETERS-1'!$B$5:$J$44,3,FALSE) + ABSYLD1!BB13*(1-VLOOKUP(ABSYLD2!BB$4,'[1]INTERNAL PARAMETERS-1'!$B$5:$J$44,5,FALSE))*VLOOKUP(ABSYLD2!BB$4,'[1]INTERNAL PARAMETERS-1'!$B$5:$J$44,8,FALSE)*VLOOKUP(ABSYLD2!BB$4,'[1]INTERNAL PARAMETERS-1'!$B$5:$J$44,3,FALSE)</f>
        <v>2.9703906410118113</v>
      </c>
      <c r="BC13" s="47">
        <f>ABSYLD1!BC13*VLOOKUP(ABSYLD2!BC$4,'[1]INTERNAL PARAMETERS-1'!$B$5:$J$44,5,FALSE)*VLOOKUP(ABSYLD2!BC$4,'[1]INTERNAL PARAMETERS-1'!$B$5:$J$44,6,FALSE)*VLOOKUP(ABSYLD2!BC$4,'[1]INTERNAL PARAMETERS-1'!$B$5:$J$44,3,FALSE) + ABSYLD1!BC13*(1-VLOOKUP(ABSYLD2!BC$4,'[1]INTERNAL PARAMETERS-1'!$B$5:$J$44,5,FALSE))*VLOOKUP(ABSYLD2!BC$4,'[1]INTERNAL PARAMETERS-1'!$B$5:$J$44,8,FALSE)*VLOOKUP(ABSYLD2!BC$4,'[1]INTERNAL PARAMETERS-1'!$B$5:$J$44,3,FALSE)</f>
        <v>6.8331361844527798</v>
      </c>
      <c r="BD13" s="47">
        <f>ABSYLD1!BD13*VLOOKUP(ABSYLD2!BD$4,'[1]INTERNAL PARAMETERS-1'!$B$5:$J$44,5,FALSE)*VLOOKUP(ABSYLD2!BD$4,'[1]INTERNAL PARAMETERS-1'!$B$5:$J$44,6,FALSE)*VLOOKUP(ABSYLD2!BD$4,'[1]INTERNAL PARAMETERS-1'!$B$5:$J$44,3,FALSE) + ABSYLD1!BD13*(1-VLOOKUP(ABSYLD2!BD$4,'[1]INTERNAL PARAMETERS-1'!$B$5:$J$44,5,FALSE))*VLOOKUP(ABSYLD2!BD$4,'[1]INTERNAL PARAMETERS-1'!$B$5:$J$44,8,FALSE)*VLOOKUP(ABSYLD2!BD$4,'[1]INTERNAL PARAMETERS-1'!$B$5:$J$44,3,FALSE)</f>
        <v>2.334939134753554</v>
      </c>
      <c r="BE13" s="47">
        <f>ABSYLD1!BE13*VLOOKUP(ABSYLD2!BE$4,'[1]INTERNAL PARAMETERS-1'!$B$5:$J$44,5,FALSE)*VLOOKUP(ABSYLD2!BE$4,'[1]INTERNAL PARAMETERS-1'!$B$5:$J$44,6,FALSE)*VLOOKUP(ABSYLD2!BE$4,'[1]INTERNAL PARAMETERS-1'!$B$5:$J$44,3,FALSE) + ABSYLD1!BE13*(1-VLOOKUP(ABSYLD2!BE$4,'[1]INTERNAL PARAMETERS-1'!$B$5:$J$44,5,FALSE))*VLOOKUP(ABSYLD2!BE$4,'[1]INTERNAL PARAMETERS-1'!$B$5:$J$44,8,FALSE)*VLOOKUP(ABSYLD2!BE$4,'[1]INTERNAL PARAMETERS-1'!$B$5:$J$44,3,FALSE)</f>
        <v>4.6807762803290238</v>
      </c>
      <c r="BF13" s="47">
        <f>ABSYLD1!BF13*VLOOKUP(ABSYLD2!BF$4,'[1]INTERNAL PARAMETERS-1'!$B$5:$J$44,5,FALSE)*VLOOKUP(ABSYLD2!BF$4,'[1]INTERNAL PARAMETERS-1'!$B$5:$J$44,6,FALSE)*VLOOKUP(ABSYLD2!BF$4,'[1]INTERNAL PARAMETERS-1'!$B$5:$J$44,3,FALSE) + ABSYLD1!BF13*(1-VLOOKUP(ABSYLD2!BF$4,'[1]INTERNAL PARAMETERS-1'!$B$5:$J$44,5,FALSE))*VLOOKUP(ABSYLD2!BF$4,'[1]INTERNAL PARAMETERS-1'!$B$5:$J$44,8,FALSE)*VLOOKUP(ABSYLD2!BF$4,'[1]INTERNAL PARAMETERS-1'!$B$5:$J$44,3,FALSE)</f>
        <v>0</v>
      </c>
      <c r="BG13" s="47">
        <f>ABSYLD1!BG13*VLOOKUP(ABSYLD2!BG$4,'[1]INTERNAL PARAMETERS-1'!$B$5:$J$44,5,FALSE)*VLOOKUP(ABSYLD2!BG$4,'[1]INTERNAL PARAMETERS-1'!$B$5:$J$44,6,FALSE)*VLOOKUP(ABSYLD2!BG$4,'[1]INTERNAL PARAMETERS-1'!$B$5:$J$44,3,FALSE) + ABSYLD1!BG13*(1-VLOOKUP(ABSYLD2!BG$4,'[1]INTERNAL PARAMETERS-1'!$B$5:$J$44,5,FALSE))*VLOOKUP(ABSYLD2!BG$4,'[1]INTERNAL PARAMETERS-1'!$B$5:$J$44,8,FALSE)*VLOOKUP(ABSYLD2!BG$4,'[1]INTERNAL PARAMETERS-1'!$B$5:$J$44,3,FALSE)</f>
        <v>1.8547291287076695</v>
      </c>
      <c r="BH13" s="47">
        <f>ABSYLD1!BH13*VLOOKUP(ABSYLD2!BH$4,'[1]INTERNAL PARAMETERS-1'!$B$5:$J$44,5,FALSE)*VLOOKUP(ABSYLD2!BH$4,'[1]INTERNAL PARAMETERS-1'!$B$5:$J$44,6,FALSE)*VLOOKUP(ABSYLD2!BH$4,'[1]INTERNAL PARAMETERS-1'!$B$5:$J$44,3,FALSE) + ABSYLD1!BH13*(1-VLOOKUP(ABSYLD2!BH$4,'[1]INTERNAL PARAMETERS-1'!$B$5:$J$44,5,FALSE))*VLOOKUP(ABSYLD2!BH$4,'[1]INTERNAL PARAMETERS-1'!$B$5:$J$44,8,FALSE)*VLOOKUP(ABSYLD2!BH$4,'[1]INTERNAL PARAMETERS-1'!$B$5:$J$44,3,FALSE)</f>
        <v>9.190936467729751E-3</v>
      </c>
      <c r="BI13" s="47">
        <f>ABSYLD1!BI13*VLOOKUP(ABSYLD2!BI$4,'[1]INTERNAL PARAMETERS-1'!$B$5:$J$44,5,FALSE)*VLOOKUP(ABSYLD2!BI$4,'[1]INTERNAL PARAMETERS-1'!$B$5:$J$44,6,FALSE)*VLOOKUP(ABSYLD2!BI$4,'[1]INTERNAL PARAMETERS-1'!$B$5:$J$44,3,FALSE) + ABSYLD1!BI13*(1-VLOOKUP(ABSYLD2!BI$4,'[1]INTERNAL PARAMETERS-1'!$B$5:$J$44,5,FALSE))*VLOOKUP(ABSYLD2!BI$4,'[1]INTERNAL PARAMETERS-1'!$B$5:$J$44,8,FALSE)*VLOOKUP(ABSYLD2!BI$4,'[1]INTERNAL PARAMETERS-1'!$B$5:$J$44,3,FALSE)</f>
        <v>0</v>
      </c>
      <c r="BJ13" s="47">
        <f>ABSYLD1!BJ13*VLOOKUP(ABSYLD2!BJ$4,'[1]INTERNAL PARAMETERS-1'!$B$5:$J$44,5,FALSE)*VLOOKUP(ABSYLD2!BJ$4,'[1]INTERNAL PARAMETERS-1'!$B$5:$J$44,6,FALSE)*VLOOKUP(ABSYLD2!BJ$4,'[1]INTERNAL PARAMETERS-1'!$B$5:$J$44,3,FALSE) + ABSYLD1!BJ13*(1-VLOOKUP(ABSYLD2!BJ$4,'[1]INTERNAL PARAMETERS-1'!$B$5:$J$44,5,FALSE))*VLOOKUP(ABSYLD2!BJ$4,'[1]INTERNAL PARAMETERS-1'!$B$5:$J$44,8,FALSE)*VLOOKUP(ABSYLD2!BJ$4,'[1]INTERNAL PARAMETERS-1'!$B$5:$J$44,3,FALSE)</f>
        <v>1.0315108083867535</v>
      </c>
      <c r="BK13" s="47">
        <f>ABSYLD1!BK13*VLOOKUP(ABSYLD2!BK$4,'[1]INTERNAL PARAMETERS-1'!$B$5:$J$44,5,FALSE)*VLOOKUP(ABSYLD2!BK$4,'[1]INTERNAL PARAMETERS-1'!$B$5:$J$44,6,FALSE)*VLOOKUP(ABSYLD2!BK$4,'[1]INTERNAL PARAMETERS-1'!$B$5:$J$44,3,FALSE) + ABSYLD1!BK13*(1-VLOOKUP(ABSYLD2!BK$4,'[1]INTERNAL PARAMETERS-1'!$B$5:$J$44,5,FALSE))*VLOOKUP(ABSYLD2!BK$4,'[1]INTERNAL PARAMETERS-1'!$B$5:$J$44,8,FALSE)*VLOOKUP(ABSYLD2!BK$4,'[1]INTERNAL PARAMETERS-1'!$B$5:$J$44,3,FALSE)</f>
        <v>1.2755982089109708</v>
      </c>
      <c r="BL13" s="47">
        <f>ABSYLD1!BL13*VLOOKUP(ABSYLD2!BL$4,'[1]INTERNAL PARAMETERS-1'!$B$5:$J$44,5,FALSE)*VLOOKUP(ABSYLD2!BL$4,'[1]INTERNAL PARAMETERS-1'!$B$5:$J$44,6,FALSE)*VLOOKUP(ABSYLD2!BL$4,'[1]INTERNAL PARAMETERS-1'!$B$5:$J$44,3,FALSE) + ABSYLD1!BL13*(1-VLOOKUP(ABSYLD2!BL$4,'[1]INTERNAL PARAMETERS-1'!$B$5:$J$44,5,FALSE))*VLOOKUP(ABSYLD2!BL$4,'[1]INTERNAL PARAMETERS-1'!$B$5:$J$44,8,FALSE)*VLOOKUP(ABSYLD2!BL$4,'[1]INTERNAL PARAMETERS-1'!$B$5:$J$44,3,FALSE)</f>
        <v>3.4410983003587114</v>
      </c>
      <c r="BM13" s="47">
        <f>ABSYLD1!BM13*VLOOKUP(ABSYLD2!BM$4,'[1]INTERNAL PARAMETERS-1'!$B$5:$J$44,5,FALSE)*VLOOKUP(ABSYLD2!BM$4,'[1]INTERNAL PARAMETERS-1'!$B$5:$J$44,6,FALSE)*VLOOKUP(ABSYLD2!BM$4,'[1]INTERNAL PARAMETERS-1'!$B$5:$J$44,3,FALSE) + ABSYLD1!BM13*(1-VLOOKUP(ABSYLD2!BM$4,'[1]INTERNAL PARAMETERS-1'!$B$5:$J$44,5,FALSE))*VLOOKUP(ABSYLD2!BM$4,'[1]INTERNAL PARAMETERS-1'!$B$5:$J$44,8,FALSE)*VLOOKUP(ABSYLD2!BM$4,'[1]INTERNAL PARAMETERS-1'!$B$5:$J$44,3,FALSE)</f>
        <v>1.123262065171718</v>
      </c>
      <c r="BN13" s="47">
        <f>ABSYLD1!BN13*VLOOKUP(ABSYLD2!BN$4,'[1]INTERNAL PARAMETERS-1'!$B$5:$J$44,5,FALSE)*VLOOKUP(ABSYLD2!BN$4,'[1]INTERNAL PARAMETERS-1'!$B$5:$J$44,6,FALSE)*VLOOKUP(ABSYLD2!BN$4,'[1]INTERNAL PARAMETERS-1'!$B$5:$J$44,3,FALSE) + ABSYLD1!BN13*(1-VLOOKUP(ABSYLD2!BN$4,'[1]INTERNAL PARAMETERS-1'!$B$5:$J$44,5,FALSE))*VLOOKUP(ABSYLD2!BN$4,'[1]INTERNAL PARAMETERS-1'!$B$5:$J$44,8,FALSE)*VLOOKUP(ABSYLD2!BN$4,'[1]INTERNAL PARAMETERS-1'!$B$5:$J$44,3,FALSE)</f>
        <v>1.1716540461128946</v>
      </c>
      <c r="BO13" s="47">
        <f>ABSYLD1!BO13*VLOOKUP(ABSYLD2!BO$4,'[1]INTERNAL PARAMETERS-1'!$B$5:$J$44,5,FALSE)*VLOOKUP(ABSYLD2!BO$4,'[1]INTERNAL PARAMETERS-1'!$B$5:$J$44,6,FALSE)*VLOOKUP(ABSYLD2!BO$4,'[1]INTERNAL PARAMETERS-1'!$B$5:$J$44,3,FALSE) + ABSYLD1!BO13*(1-VLOOKUP(ABSYLD2!BO$4,'[1]INTERNAL PARAMETERS-1'!$B$5:$J$44,5,FALSE))*VLOOKUP(ABSYLD2!BO$4,'[1]INTERNAL PARAMETERS-1'!$B$5:$J$44,8,FALSE)*VLOOKUP(ABSYLD2!BO$4,'[1]INTERNAL PARAMETERS-1'!$B$5:$J$44,3,FALSE)</f>
        <v>0.88563264112592111</v>
      </c>
      <c r="BP13" s="47">
        <f>ABSYLD1!BP13*VLOOKUP(ABSYLD2!BP$4,'[1]INTERNAL PARAMETERS-1'!$B$5:$J$44,5,FALSE)*VLOOKUP(ABSYLD2!BP$4,'[1]INTERNAL PARAMETERS-1'!$B$5:$J$44,6,FALSE)*VLOOKUP(ABSYLD2!BP$4,'[1]INTERNAL PARAMETERS-1'!$B$5:$J$44,3,FALSE) + ABSYLD1!BP13*(1-VLOOKUP(ABSYLD2!BP$4,'[1]INTERNAL PARAMETERS-1'!$B$5:$J$44,5,FALSE))*VLOOKUP(ABSYLD2!BP$4,'[1]INTERNAL PARAMETERS-1'!$B$5:$J$44,8,FALSE)*VLOOKUP(ABSYLD2!BP$4,'[1]INTERNAL PARAMETERS-1'!$B$5:$J$44,3,FALSE)</f>
        <v>7.1952781547425501E-2</v>
      </c>
      <c r="BQ13" s="47">
        <f>ABSYLD1!BQ13*VLOOKUP(ABSYLD2!BQ$4,'[1]INTERNAL PARAMETERS-1'!$B$5:$J$44,5,FALSE)*VLOOKUP(ABSYLD2!BQ$4,'[1]INTERNAL PARAMETERS-1'!$B$5:$J$44,6,FALSE)*VLOOKUP(ABSYLD2!BQ$4,'[1]INTERNAL PARAMETERS-1'!$B$5:$J$44,3,FALSE) + ABSYLD1!BQ13*(1-VLOOKUP(ABSYLD2!BQ$4,'[1]INTERNAL PARAMETERS-1'!$B$5:$J$44,5,FALSE))*VLOOKUP(ABSYLD2!BQ$4,'[1]INTERNAL PARAMETERS-1'!$B$5:$J$44,8,FALSE)*VLOOKUP(ABSYLD2!BQ$4,'[1]INTERNAL PARAMETERS-1'!$B$5:$J$44,3,FALSE)</f>
        <v>3.9499672762805744</v>
      </c>
      <c r="BR13" s="47">
        <f>ABSYLD1!BR13*VLOOKUP(ABSYLD2!BR$4,'[1]INTERNAL PARAMETERS-1'!$B$5:$J$44,5,FALSE)*VLOOKUP(ABSYLD2!BR$4,'[1]INTERNAL PARAMETERS-1'!$B$5:$J$44,6,FALSE)*VLOOKUP(ABSYLD2!BR$4,'[1]INTERNAL PARAMETERS-1'!$B$5:$J$44,3,FALSE) + ABSYLD1!BR13*(1-VLOOKUP(ABSYLD2!BR$4,'[1]INTERNAL PARAMETERS-1'!$B$5:$J$44,5,FALSE))*VLOOKUP(ABSYLD2!BR$4,'[1]INTERNAL PARAMETERS-1'!$B$5:$J$44,8,FALSE)*VLOOKUP(ABSYLD2!BR$4,'[1]INTERNAL PARAMETERS-1'!$B$5:$J$44,3,FALSE)</f>
        <v>0.142707664048834</v>
      </c>
      <c r="BS13" s="47">
        <f>ABSYLD1!BS13*VLOOKUP(ABSYLD2!BS$4,'[1]INTERNAL PARAMETERS-1'!$B$5:$J$44,5,FALSE)*VLOOKUP(ABSYLD2!BS$4,'[1]INTERNAL PARAMETERS-1'!$B$5:$J$44,6,FALSE)*VLOOKUP(ABSYLD2!BS$4,'[1]INTERNAL PARAMETERS-1'!$B$5:$J$44,3,FALSE) + ABSYLD1!BS13*(1-VLOOKUP(ABSYLD2!BS$4,'[1]INTERNAL PARAMETERS-1'!$B$5:$J$44,5,FALSE))*VLOOKUP(ABSYLD2!BS$4,'[1]INTERNAL PARAMETERS-1'!$B$5:$J$44,8,FALSE)*VLOOKUP(ABSYLD2!BS$4,'[1]INTERNAL PARAMETERS-1'!$B$5:$J$44,3,FALSE)</f>
        <v>7.6921013446976791E-3</v>
      </c>
      <c r="BT13" s="47">
        <f>ABSYLD1!BT13*VLOOKUP(ABSYLD2!BT$4,'[1]INTERNAL PARAMETERS-1'!$B$5:$J$44,5,FALSE)*VLOOKUP(ABSYLD2!BT$4,'[1]INTERNAL PARAMETERS-1'!$B$5:$J$44,6,FALSE)*VLOOKUP(ABSYLD2!BT$4,'[1]INTERNAL PARAMETERS-1'!$B$5:$J$44,3,FALSE) + ABSYLD1!BT13*(1-VLOOKUP(ABSYLD2!BT$4,'[1]INTERNAL PARAMETERS-1'!$B$5:$J$44,5,FALSE))*VLOOKUP(ABSYLD2!BT$4,'[1]INTERNAL PARAMETERS-1'!$B$5:$J$44,8,FALSE)*VLOOKUP(ABSYLD2!BT$4,'[1]INTERNAL PARAMETERS-1'!$B$5:$J$44,3,FALSE)</f>
        <v>0</v>
      </c>
      <c r="BU13" s="47">
        <f>ABSYLD1!BU13*VLOOKUP(ABSYLD2!BU$4,'[1]INTERNAL PARAMETERS-1'!$B$5:$J$44,5,FALSE)*VLOOKUP(ABSYLD2!BU$4,'[1]INTERNAL PARAMETERS-1'!$B$5:$J$44,6,FALSE)*VLOOKUP(ABSYLD2!BU$4,'[1]INTERNAL PARAMETERS-1'!$B$5:$J$44,3,FALSE) + ABSYLD1!BU13*(1-VLOOKUP(ABSYLD2!BU$4,'[1]INTERNAL PARAMETERS-1'!$B$5:$J$44,5,FALSE))*VLOOKUP(ABSYLD2!BU$4,'[1]INTERNAL PARAMETERS-1'!$B$5:$J$44,8,FALSE)*VLOOKUP(ABSYLD2!BU$4,'[1]INTERNAL PARAMETERS-1'!$B$5:$J$44,3,FALSE)</f>
        <v>0</v>
      </c>
      <c r="BV13" s="47">
        <f>ABSYLD1!BV13*VLOOKUP(ABSYLD2!BV$4,'[1]INTERNAL PARAMETERS-1'!$B$5:$J$44,5,FALSE)*VLOOKUP(ABSYLD2!BV$4,'[1]INTERNAL PARAMETERS-1'!$B$5:$J$44,6,FALSE)*VLOOKUP(ABSYLD2!BV$4,'[1]INTERNAL PARAMETERS-1'!$B$5:$J$44,3,FALSE) + ABSYLD1!BV13*(1-VLOOKUP(ABSYLD2!BV$4,'[1]INTERNAL PARAMETERS-1'!$B$5:$J$44,5,FALSE))*VLOOKUP(ABSYLD2!BV$4,'[1]INTERNAL PARAMETERS-1'!$B$5:$J$44,8,FALSE)*VLOOKUP(ABSYLD2!BV$4,'[1]INTERNAL PARAMETERS-1'!$B$5:$J$44,3,FALSE)</f>
        <v>0</v>
      </c>
      <c r="BW13" s="47">
        <f>ABSYLD1!BW13*VLOOKUP(ABSYLD2!BW$4,'[1]INTERNAL PARAMETERS-1'!$B$5:$J$44,5,FALSE)*VLOOKUP(ABSYLD2!BW$4,'[1]INTERNAL PARAMETERS-1'!$B$5:$J$44,6,FALSE)*VLOOKUP(ABSYLD2!BW$4,'[1]INTERNAL PARAMETERS-1'!$B$5:$J$44,3,FALSE) + ABSYLD1!BW13*(1-VLOOKUP(ABSYLD2!BW$4,'[1]INTERNAL PARAMETERS-1'!$B$5:$J$44,5,FALSE))*VLOOKUP(ABSYLD2!BW$4,'[1]INTERNAL PARAMETERS-1'!$B$5:$J$44,8,FALSE)*VLOOKUP(ABSYLD2!BW$4,'[1]INTERNAL PARAMETERS-1'!$B$5:$J$44,3,FALSE)</f>
        <v>0</v>
      </c>
      <c r="BX13" s="47">
        <f>ABSYLD1!BX13*VLOOKUP(ABSYLD2!BX$4,'[1]INTERNAL PARAMETERS-1'!$B$5:$J$44,5,FALSE)*VLOOKUP(ABSYLD2!BX$4,'[1]INTERNAL PARAMETERS-1'!$B$5:$J$44,6,FALSE)*VLOOKUP(ABSYLD2!BX$4,'[1]INTERNAL PARAMETERS-1'!$B$5:$J$44,3,FALSE) + ABSYLD1!BX13*(1-VLOOKUP(ABSYLD2!BX$4,'[1]INTERNAL PARAMETERS-1'!$B$5:$J$44,5,FALSE))*VLOOKUP(ABSYLD2!BX$4,'[1]INTERNAL PARAMETERS-1'!$B$5:$J$44,8,FALSE)*VLOOKUP(ABSYLD2!BX$4,'[1]INTERNAL PARAMETERS-1'!$B$5:$J$44,3,FALSE)</f>
        <v>0</v>
      </c>
      <c r="BY13" s="47">
        <f>ABSYLD1!BY13*VLOOKUP(ABSYLD2!BY$4,'[1]INTERNAL PARAMETERS-1'!$B$5:$J$44,5,FALSE)*VLOOKUP(ABSYLD2!BY$4,'[1]INTERNAL PARAMETERS-1'!$B$5:$J$44,6,FALSE)*VLOOKUP(ABSYLD2!BY$4,'[1]INTERNAL PARAMETERS-1'!$B$5:$J$44,3,FALSE) + ABSYLD1!BY13*(1-VLOOKUP(ABSYLD2!BY$4,'[1]INTERNAL PARAMETERS-1'!$B$5:$J$44,5,FALSE))*VLOOKUP(ABSYLD2!BY$4,'[1]INTERNAL PARAMETERS-1'!$B$5:$J$44,8,FALSE)*VLOOKUP(ABSYLD2!BY$4,'[1]INTERNAL PARAMETERS-1'!$B$5:$J$44,3,FALSE)</f>
        <v>0</v>
      </c>
      <c r="BZ13" s="47">
        <f>ABSYLD1!BZ13*VLOOKUP(ABSYLD2!BZ$4,'[1]INTERNAL PARAMETERS-1'!$B$5:$J$44,5,FALSE)*VLOOKUP(ABSYLD2!BZ$4,'[1]INTERNAL PARAMETERS-1'!$B$5:$J$44,6,FALSE)*VLOOKUP(ABSYLD2!BZ$4,'[1]INTERNAL PARAMETERS-1'!$B$5:$J$44,3,FALSE) + ABSYLD1!BZ13*(1-VLOOKUP(ABSYLD2!BZ$4,'[1]INTERNAL PARAMETERS-1'!$B$5:$J$44,5,FALSE))*VLOOKUP(ABSYLD2!BZ$4,'[1]INTERNAL PARAMETERS-1'!$B$5:$J$44,8,FALSE)*VLOOKUP(ABSYLD2!BZ$4,'[1]INTERNAL PARAMETERS-1'!$B$5:$J$44,3,FALSE)</f>
        <v>1.0590220799733353E-2</v>
      </c>
      <c r="CA13" s="47">
        <f>ABSYLD1!CA13*VLOOKUP(ABSYLD2!CA$4,'[1]INTERNAL PARAMETERS-1'!$B$5:$J$44,5,FALSE)*VLOOKUP(ABSYLD2!CA$4,'[1]INTERNAL PARAMETERS-1'!$B$5:$J$44,6,FALSE)*VLOOKUP(ABSYLD2!CA$4,'[1]INTERNAL PARAMETERS-1'!$B$5:$J$44,3,FALSE) + ABSYLD1!CA13*(1-VLOOKUP(ABSYLD2!CA$4,'[1]INTERNAL PARAMETERS-1'!$B$5:$J$44,5,FALSE))*VLOOKUP(ABSYLD2!CA$4,'[1]INTERNAL PARAMETERS-1'!$B$5:$J$44,8,FALSE)*VLOOKUP(ABSYLD2!CA$4,'[1]INTERNAL PARAMETERS-1'!$B$5:$J$44,3,FALSE)</f>
        <v>0</v>
      </c>
      <c r="CB13" s="47">
        <f>ABSYLD1!CB13*VLOOKUP(ABSYLD2!CB$4,'[1]INTERNAL PARAMETERS-1'!$B$5:$J$44,5,FALSE)*VLOOKUP(ABSYLD2!CB$4,'[1]INTERNAL PARAMETERS-1'!$B$5:$J$44,6,FALSE)*VLOOKUP(ABSYLD2!CB$4,'[1]INTERNAL PARAMETERS-1'!$B$5:$J$44,3,FALSE) + ABSYLD1!CB13*(1-VLOOKUP(ABSYLD2!CB$4,'[1]INTERNAL PARAMETERS-1'!$B$5:$J$44,5,FALSE))*VLOOKUP(ABSYLD2!CB$4,'[1]INTERNAL PARAMETERS-1'!$B$5:$J$44,8,FALSE)*VLOOKUP(ABSYLD2!CB$4,'[1]INTERNAL PARAMETERS-1'!$B$5:$J$44,3,FALSE)</f>
        <v>0</v>
      </c>
      <c r="CC13" s="47">
        <f>ABSYLD1!CC13*VLOOKUP(ABSYLD2!CC$4,'[1]INTERNAL PARAMETERS-1'!$B$5:$J$44,5,FALSE)*VLOOKUP(ABSYLD2!CC$4,'[1]INTERNAL PARAMETERS-1'!$B$5:$J$44,6,FALSE)*VLOOKUP(ABSYLD2!CC$4,'[1]INTERNAL PARAMETERS-1'!$B$5:$J$44,3,FALSE) + ABSYLD1!CC13*(1-VLOOKUP(ABSYLD2!CC$4,'[1]INTERNAL PARAMETERS-1'!$B$5:$J$44,5,FALSE))*VLOOKUP(ABSYLD2!CC$4,'[1]INTERNAL PARAMETERS-1'!$B$5:$J$44,8,FALSE)*VLOOKUP(ABSYLD2!CC$4,'[1]INTERNAL PARAMETERS-1'!$B$5:$J$44,3,FALSE)</f>
        <v>1.8154777563296934E-2</v>
      </c>
      <c r="CD13" s="47">
        <f>ABSYLD1!CD13*VLOOKUP(ABSYLD2!CD$4,'[1]INTERNAL PARAMETERS-1'!$B$5:$J$44,5,FALSE)*VLOOKUP(ABSYLD2!CD$4,'[1]INTERNAL PARAMETERS-1'!$B$5:$J$44,6,FALSE)*VLOOKUP(ABSYLD2!CD$4,'[1]INTERNAL PARAMETERS-1'!$B$5:$J$44,3,FALSE) + ABSYLD1!CD13*(1-VLOOKUP(ABSYLD2!CD$4,'[1]INTERNAL PARAMETERS-1'!$B$5:$J$44,5,FALSE))*VLOOKUP(ABSYLD2!CD$4,'[1]INTERNAL PARAMETERS-1'!$B$5:$J$44,8,FALSE)*VLOOKUP(ABSYLD2!CD$4,'[1]INTERNAL PARAMETERS-1'!$B$5:$J$44,3,FALSE)</f>
        <v>5.5220709031619325E-2</v>
      </c>
      <c r="CE13" s="47">
        <f>ABSYLD1!CE13*VLOOKUP(ABSYLD2!CE$4,'[1]INTERNAL PARAMETERS-1'!$B$5:$J$44,5,FALSE)*VLOOKUP(ABSYLD2!CE$4,'[1]INTERNAL PARAMETERS-1'!$B$5:$J$44,6,FALSE)*VLOOKUP(ABSYLD2!CE$4,'[1]INTERNAL PARAMETERS-1'!$B$5:$J$44,3,FALSE) + ABSYLD1!CE13*(1-VLOOKUP(ABSYLD2!CE$4,'[1]INTERNAL PARAMETERS-1'!$B$5:$J$44,5,FALSE))*VLOOKUP(ABSYLD2!CE$4,'[1]INTERNAL PARAMETERS-1'!$B$5:$J$44,8,FALSE)*VLOOKUP(ABSYLD2!CE$4,'[1]INTERNAL PARAMETERS-1'!$B$5:$J$44,3,FALSE)</f>
        <v>9.937611431161715E-2</v>
      </c>
      <c r="CF13" s="47">
        <f>ABSYLD1!CF13*VLOOKUP(ABSYLD2!CF$4,'[1]INTERNAL PARAMETERS-1'!$B$5:$J$44,5,FALSE)*VLOOKUP(ABSYLD2!CF$4,'[1]INTERNAL PARAMETERS-1'!$B$5:$J$44,6,FALSE)*VLOOKUP(ABSYLD2!CF$4,'[1]INTERNAL PARAMETERS-1'!$B$5:$J$44,3,FALSE) + ABSYLD1!CF13*(1-VLOOKUP(ABSYLD2!CF$4,'[1]INTERNAL PARAMETERS-1'!$B$5:$J$44,5,FALSE))*VLOOKUP(ABSYLD2!CF$4,'[1]INTERNAL PARAMETERS-1'!$B$5:$J$44,8,FALSE)*VLOOKUP(ABSYLD2!CF$4,'[1]INTERNAL PARAMETERS-1'!$B$5:$J$44,3,FALSE)</f>
        <v>5.0351069249120584E-2</v>
      </c>
      <c r="CG13" s="47">
        <f>ABSYLD1!CG13*VLOOKUP(ABSYLD2!CG$4,'[1]INTERNAL PARAMETERS-1'!$B$5:$J$44,5,FALSE)*VLOOKUP(ABSYLD2!CG$4,'[1]INTERNAL PARAMETERS-1'!$B$5:$J$44,6,FALSE)*VLOOKUP(ABSYLD2!CG$4,'[1]INTERNAL PARAMETERS-1'!$B$5:$J$44,3,FALSE) + ABSYLD1!CG13*(1-VLOOKUP(ABSYLD2!CG$4,'[1]INTERNAL PARAMETERS-1'!$B$5:$J$44,5,FALSE))*VLOOKUP(ABSYLD2!CG$4,'[1]INTERNAL PARAMETERS-1'!$B$5:$J$44,8,FALSE)*VLOOKUP(ABSYLD2!CG$4,'[1]INTERNAL PARAMETERS-1'!$B$5:$J$44,3,FALSE)</f>
        <v>0</v>
      </c>
      <c r="CH13" s="46">
        <f>ABSYLD1!CH13*VLOOKUP(ABSYLD2!CH$4,'[1]INTERNAL PARAMETERS-1'!$B$5:$J$44,5,FALSE)*VLOOKUP(ABSYLD2!CH$4,'[1]INTERNAL PARAMETERS-1'!$B$5:$J$44,6,FALSE)*VLOOKUP(ABSYLD2!CH$4,'[1]INTERNAL PARAMETERS-1'!$B$5:$J$44,3,FALSE) + ABSYLD1!CH13*(1-VLOOKUP(ABSYLD2!CH$4,'[1]INTERNAL PARAMETERS-1'!$B$5:$J$44,5,FALSE))*VLOOKUP(ABSYLD2!CH$4,'[1]INTERNAL PARAMETERS-1'!$B$5:$J$44,8,FALSE)*VLOOKUP(ABSYLD2!CH$4,'[1]INTERNAL PARAMETERS-1'!$B$5:$J$44,3,FALSE)</f>
        <v>0</v>
      </c>
      <c r="CJ13" s="48">
        <f t="shared" si="0"/>
        <v>2193.2133005447376</v>
      </c>
      <c r="CK13" s="46">
        <f t="shared" si="1"/>
        <v>50.388902969216836</v>
      </c>
    </row>
    <row r="14" spans="2:89">
      <c r="B14" s="61" t="s">
        <v>5</v>
      </c>
      <c r="C14" s="60" t="s">
        <v>89</v>
      </c>
      <c r="D14" s="60" t="s">
        <v>79</v>
      </c>
      <c r="E14" s="137">
        <f>ABS!AL14</f>
        <v>4810.6771730762539</v>
      </c>
      <c r="F14" s="62">
        <f>'[1]INTERNAL PARAMETERS-1'!M14</f>
        <v>39.424999999999997</v>
      </c>
      <c r="G14" s="48">
        <f>ABSYLD1!G14*VLOOKUP(ABSYLD2!G$4,'[1]INTERNAL PARAMETERS-1'!$B$5:$J$44,5,FALSE)*VLOOKUP(ABSYLD2!G$4,'[1]INTERNAL PARAMETERS-1'!$B$5:$J$44,7,FALSE)*ABSYLD2!$F14 + ABSYLD1!G14*(1-VLOOKUP(ABSYLD2!G$4,'[1]INTERNAL PARAMETERS-1'!$B$5:$J$44,5,FALSE))*VLOOKUP(ABSYLD2!G$4,'[1]INTERNAL PARAMETERS-1'!$B$5:$J$44,9,FALSE)*ABSYLD2!$F14</f>
        <v>1009.0679517624546</v>
      </c>
      <c r="H14" s="47">
        <f>ABSYLD1!H14*VLOOKUP(ABSYLD2!H$4,'[1]INTERNAL PARAMETERS-1'!$B$5:$J$44,5,FALSE)*VLOOKUP(ABSYLD2!H$4,'[1]INTERNAL PARAMETERS-1'!$B$5:$J$44,7,FALSE)*ABSYLD2!$F14 + ABSYLD1!H14*(1-VLOOKUP(ABSYLD2!H$4,'[1]INTERNAL PARAMETERS-1'!$B$5:$J$44,5,FALSE))*VLOOKUP(ABSYLD2!H$4,'[1]INTERNAL PARAMETERS-1'!$B$5:$J$44,9,FALSE)*ABSYLD2!$F14</f>
        <v>344.83212764974115</v>
      </c>
      <c r="I14" s="47">
        <f>ABSYLD1!I14*VLOOKUP(ABSYLD2!I$4,'[1]INTERNAL PARAMETERS-1'!$B$5:$J$44,5,FALSE)*VLOOKUP(ABSYLD2!I$4,'[1]INTERNAL PARAMETERS-1'!$B$5:$J$44,7,FALSE)*ABSYLD2!$F14 + ABSYLD1!I14*(1-VLOOKUP(ABSYLD2!I$4,'[1]INTERNAL PARAMETERS-1'!$B$5:$J$44,5,FALSE))*VLOOKUP(ABSYLD2!I$4,'[1]INTERNAL PARAMETERS-1'!$B$5:$J$44,9,FALSE)*ABSYLD2!$F14</f>
        <v>404.28343887755614</v>
      </c>
      <c r="J14" s="47">
        <f>ABSYLD1!J14*VLOOKUP(ABSYLD2!J$4,'[1]INTERNAL PARAMETERS-1'!$B$5:$J$44,5,FALSE)*VLOOKUP(ABSYLD2!J$4,'[1]INTERNAL PARAMETERS-1'!$B$5:$J$44,7,FALSE)*ABSYLD2!$F14 + ABSYLD1!J14*(1-VLOOKUP(ABSYLD2!J$4,'[1]INTERNAL PARAMETERS-1'!$B$5:$J$44,5,FALSE))*VLOOKUP(ABSYLD2!J$4,'[1]INTERNAL PARAMETERS-1'!$B$5:$J$44,9,FALSE)*ABSYLD2!$F14</f>
        <v>0</v>
      </c>
      <c r="K14" s="47">
        <f>ABSYLD1!K14*VLOOKUP(ABSYLD2!K$4,'[1]INTERNAL PARAMETERS-1'!$B$5:$J$44,5,FALSE)*VLOOKUP(ABSYLD2!K$4,'[1]INTERNAL PARAMETERS-1'!$B$5:$J$44,7,FALSE)*ABSYLD2!$F14 + ABSYLD1!K14*(1-VLOOKUP(ABSYLD2!K$4,'[1]INTERNAL PARAMETERS-1'!$B$5:$J$44,5,FALSE))*VLOOKUP(ABSYLD2!K$4,'[1]INTERNAL PARAMETERS-1'!$B$5:$J$44,9,FALSE)*ABSYLD2!$F14</f>
        <v>3.0827490414538277</v>
      </c>
      <c r="L14" s="47">
        <f>ABSYLD1!L14*VLOOKUP(ABSYLD2!L$4,'[1]INTERNAL PARAMETERS-1'!$B$5:$J$44,5,FALSE)*VLOOKUP(ABSYLD2!L$4,'[1]INTERNAL PARAMETERS-1'!$B$5:$J$44,7,FALSE)*ABSYLD2!$F14 + ABSYLD1!L14*(1-VLOOKUP(ABSYLD2!L$4,'[1]INTERNAL PARAMETERS-1'!$B$5:$J$44,5,FALSE))*VLOOKUP(ABSYLD2!L$4,'[1]INTERNAL PARAMETERS-1'!$B$5:$J$44,9,FALSE)*ABSYLD2!$F14</f>
        <v>0</v>
      </c>
      <c r="M14" s="47">
        <f>ABSYLD1!M14*VLOOKUP(ABSYLD2!M$4,'[1]INTERNAL PARAMETERS-1'!$B$5:$J$44,5,FALSE)*VLOOKUP(ABSYLD2!M$4,'[1]INTERNAL PARAMETERS-1'!$B$5:$J$44,7,FALSE)*ABSYLD2!$F14 + ABSYLD1!M14*(1-VLOOKUP(ABSYLD2!M$4,'[1]INTERNAL PARAMETERS-1'!$B$5:$J$44,5,FALSE))*VLOOKUP(ABSYLD2!M$4,'[1]INTERNAL PARAMETERS-1'!$B$5:$J$44,9,FALSE)*ABSYLD2!$F14</f>
        <v>21.727751605326247</v>
      </c>
      <c r="N14" s="47">
        <f>ABSYLD1!N14*VLOOKUP(ABSYLD2!N$4,'[1]INTERNAL PARAMETERS-1'!$B$5:$J$44,5,FALSE)*VLOOKUP(ABSYLD2!N$4,'[1]INTERNAL PARAMETERS-1'!$B$5:$J$44,7,FALSE)*ABSYLD2!$F14 + ABSYLD1!N14*(1-VLOOKUP(ABSYLD2!N$4,'[1]INTERNAL PARAMETERS-1'!$B$5:$J$44,5,FALSE))*VLOOKUP(ABSYLD2!N$4,'[1]INTERNAL PARAMETERS-1'!$B$5:$J$44,9,FALSE)*ABSYLD2!$F14</f>
        <v>1.5418676391905402</v>
      </c>
      <c r="O14" s="47">
        <f>ABSYLD1!O14*VLOOKUP(ABSYLD2!O$4,'[1]INTERNAL PARAMETERS-1'!$B$5:$J$44,5,FALSE)*VLOOKUP(ABSYLD2!O$4,'[1]INTERNAL PARAMETERS-1'!$B$5:$J$44,7,FALSE)*ABSYLD2!$F14 + ABSYLD1!O14*(1-VLOOKUP(ABSYLD2!O$4,'[1]INTERNAL PARAMETERS-1'!$B$5:$J$44,5,FALSE))*VLOOKUP(ABSYLD2!O$4,'[1]INTERNAL PARAMETERS-1'!$B$5:$J$44,9,FALSE)*ABSYLD2!$F14</f>
        <v>0</v>
      </c>
      <c r="P14" s="47">
        <f>ABSYLD1!P14*VLOOKUP(ABSYLD2!P$4,'[1]INTERNAL PARAMETERS-1'!$B$5:$J$44,5,FALSE)*VLOOKUP(ABSYLD2!P$4,'[1]INTERNAL PARAMETERS-1'!$B$5:$J$44,7,FALSE)*ABSYLD2!$F14 + ABSYLD1!P14*(1-VLOOKUP(ABSYLD2!P$4,'[1]INTERNAL PARAMETERS-1'!$B$5:$J$44,5,FALSE))*VLOOKUP(ABSYLD2!P$4,'[1]INTERNAL PARAMETERS-1'!$B$5:$J$44,9,FALSE)*ABSYLD2!$F14</f>
        <v>0</v>
      </c>
      <c r="Q14" s="47">
        <f>ABSYLD1!Q14*VLOOKUP(ABSYLD2!Q$4,'[1]INTERNAL PARAMETERS-1'!$B$5:$J$44,5,FALSE)*VLOOKUP(ABSYLD2!Q$4,'[1]INTERNAL PARAMETERS-1'!$B$5:$J$44,7,FALSE)*ABSYLD2!$F14 + ABSYLD1!Q14*(1-VLOOKUP(ABSYLD2!Q$4,'[1]INTERNAL PARAMETERS-1'!$B$5:$J$44,5,FALSE))*VLOOKUP(ABSYLD2!Q$4,'[1]INTERNAL PARAMETERS-1'!$B$5:$J$44,9,FALSE)*ABSYLD2!$F14</f>
        <v>0</v>
      </c>
      <c r="R14" s="47">
        <f>ABSYLD1!R14*VLOOKUP(ABSYLD2!R$4,'[1]INTERNAL PARAMETERS-1'!$B$5:$J$44,5,FALSE)*VLOOKUP(ABSYLD2!R$4,'[1]INTERNAL PARAMETERS-1'!$B$5:$J$44,7,FALSE)*ABSYLD2!$F14 + ABSYLD1!R14*(1-VLOOKUP(ABSYLD2!R$4,'[1]INTERNAL PARAMETERS-1'!$B$5:$J$44,5,FALSE))*VLOOKUP(ABSYLD2!R$4,'[1]INTERNAL PARAMETERS-1'!$B$5:$J$44,9,FALSE)*ABSYLD2!$F14</f>
        <v>3.6548423236392171</v>
      </c>
      <c r="S14" s="47">
        <f>ABSYLD1!S14*VLOOKUP(ABSYLD2!S$4,'[1]INTERNAL PARAMETERS-1'!$B$5:$J$44,5,FALSE)*VLOOKUP(ABSYLD2!S$4,'[1]INTERNAL PARAMETERS-1'!$B$5:$J$44,7,FALSE)*ABSYLD2!$F14 + ABSYLD1!S14*(1-VLOOKUP(ABSYLD2!S$4,'[1]INTERNAL PARAMETERS-1'!$B$5:$J$44,5,FALSE))*VLOOKUP(ABSYLD2!S$4,'[1]INTERNAL PARAMETERS-1'!$B$5:$J$44,9,FALSE)*ABSYLD2!$F14</f>
        <v>44.515412036370606</v>
      </c>
      <c r="T14" s="47">
        <f>ABSYLD1!T14*VLOOKUP(ABSYLD2!T$4,'[1]INTERNAL PARAMETERS-1'!$B$5:$J$44,5,FALSE)*VLOOKUP(ABSYLD2!T$4,'[1]INTERNAL PARAMETERS-1'!$B$5:$J$44,7,FALSE)*ABSYLD2!$F14 + ABSYLD1!T14*(1-VLOOKUP(ABSYLD2!T$4,'[1]INTERNAL PARAMETERS-1'!$B$5:$J$44,5,FALSE))*VLOOKUP(ABSYLD2!T$4,'[1]INTERNAL PARAMETERS-1'!$B$5:$J$44,9,FALSE)*ABSYLD2!$F14</f>
        <v>19.187808402537364</v>
      </c>
      <c r="U14" s="47">
        <f>ABSYLD1!U14*VLOOKUP(ABSYLD2!U$4,'[1]INTERNAL PARAMETERS-1'!$B$5:$J$44,5,FALSE)*VLOOKUP(ABSYLD2!U$4,'[1]INTERNAL PARAMETERS-1'!$B$5:$J$44,7,FALSE)*ABSYLD2!$F14 + ABSYLD1!U14*(1-VLOOKUP(ABSYLD2!U$4,'[1]INTERNAL PARAMETERS-1'!$B$5:$J$44,5,FALSE))*VLOOKUP(ABSYLD2!U$4,'[1]INTERNAL PARAMETERS-1'!$B$5:$J$44,9,FALSE)*ABSYLD2!$F14</f>
        <v>9.2923508811044186</v>
      </c>
      <c r="V14" s="47">
        <f>ABSYLD1!V14*VLOOKUP(ABSYLD2!V$4,'[1]INTERNAL PARAMETERS-1'!$B$5:$J$44,5,FALSE)*VLOOKUP(ABSYLD2!V$4,'[1]INTERNAL PARAMETERS-1'!$B$5:$J$44,7,FALSE)*ABSYLD2!$F14 + ABSYLD1!V14*(1-VLOOKUP(ABSYLD2!V$4,'[1]INTERNAL PARAMETERS-1'!$B$5:$J$44,5,FALSE))*VLOOKUP(ABSYLD2!V$4,'[1]INTERNAL PARAMETERS-1'!$B$5:$J$44,9,FALSE)*ABSYLD2!$F14</f>
        <v>53.276594674551646</v>
      </c>
      <c r="W14" s="47">
        <f>ABSYLD1!W14*VLOOKUP(ABSYLD2!W$4,'[1]INTERNAL PARAMETERS-1'!$B$5:$J$44,5,FALSE)*VLOOKUP(ABSYLD2!W$4,'[1]INTERNAL PARAMETERS-1'!$B$5:$J$44,7,FALSE)*ABSYLD2!$F14 + ABSYLD1!W14*(1-VLOOKUP(ABSYLD2!W$4,'[1]INTERNAL PARAMETERS-1'!$B$5:$J$44,5,FALSE))*VLOOKUP(ABSYLD2!W$4,'[1]INTERNAL PARAMETERS-1'!$B$5:$J$44,9,FALSE)*ABSYLD2!$F14</f>
        <v>0</v>
      </c>
      <c r="X14" s="47">
        <f>ABSYLD1!X14*VLOOKUP(ABSYLD2!X$4,'[1]INTERNAL PARAMETERS-1'!$B$5:$J$44,5,FALSE)*VLOOKUP(ABSYLD2!X$4,'[1]INTERNAL PARAMETERS-1'!$B$5:$J$44,7,FALSE)*ABSYLD2!$F14 + ABSYLD1!X14*(1-VLOOKUP(ABSYLD2!X$4,'[1]INTERNAL PARAMETERS-1'!$B$5:$J$44,5,FALSE))*VLOOKUP(ABSYLD2!X$4,'[1]INTERNAL PARAMETERS-1'!$B$5:$J$44,9,FALSE)*ABSYLD2!$F14</f>
        <v>0</v>
      </c>
      <c r="Y14" s="47">
        <f>ABSYLD1!Y14*VLOOKUP(ABSYLD2!Y$4,'[1]INTERNAL PARAMETERS-1'!$B$5:$J$44,5,FALSE)*VLOOKUP(ABSYLD2!Y$4,'[1]INTERNAL PARAMETERS-1'!$B$5:$J$44,7,FALSE)*ABSYLD2!$F14 + ABSYLD1!Y14*(1-VLOOKUP(ABSYLD2!Y$4,'[1]INTERNAL PARAMETERS-1'!$B$5:$J$44,5,FALSE))*VLOOKUP(ABSYLD2!Y$4,'[1]INTERNAL PARAMETERS-1'!$B$5:$J$44,9,FALSE)*ABSYLD2!$F14</f>
        <v>0</v>
      </c>
      <c r="Z14" s="47">
        <f>ABSYLD1!Z14*VLOOKUP(ABSYLD2!Z$4,'[1]INTERNAL PARAMETERS-1'!$B$5:$J$44,5,FALSE)*VLOOKUP(ABSYLD2!Z$4,'[1]INTERNAL PARAMETERS-1'!$B$5:$J$44,7,FALSE)*ABSYLD2!$F14 + ABSYLD1!Z14*(1-VLOOKUP(ABSYLD2!Z$4,'[1]INTERNAL PARAMETERS-1'!$B$5:$J$44,5,FALSE))*VLOOKUP(ABSYLD2!Z$4,'[1]INTERNAL PARAMETERS-1'!$B$5:$J$44,9,FALSE)*ABSYLD2!$F14</f>
        <v>0</v>
      </c>
      <c r="AA14" s="47">
        <f>ABSYLD1!AA14*VLOOKUP(ABSYLD2!AA$4,'[1]INTERNAL PARAMETERS-1'!$B$5:$J$44,5,FALSE)*VLOOKUP(ABSYLD2!AA$4,'[1]INTERNAL PARAMETERS-1'!$B$5:$J$44,7,FALSE)*ABSYLD2!$F14 + ABSYLD1!AA14*(1-VLOOKUP(ABSYLD2!AA$4,'[1]INTERNAL PARAMETERS-1'!$B$5:$J$44,5,FALSE))*VLOOKUP(ABSYLD2!AA$4,'[1]INTERNAL PARAMETERS-1'!$B$5:$J$44,9,FALSE)*ABSYLD2!$F14</f>
        <v>0</v>
      </c>
      <c r="AB14" s="47">
        <f>ABSYLD1!AB14*VLOOKUP(ABSYLD2!AB$4,'[1]INTERNAL PARAMETERS-1'!$B$5:$J$44,5,FALSE)*VLOOKUP(ABSYLD2!AB$4,'[1]INTERNAL PARAMETERS-1'!$B$5:$J$44,7,FALSE)*ABSYLD2!$F14 + ABSYLD1!AB14*(1-VLOOKUP(ABSYLD2!AB$4,'[1]INTERNAL PARAMETERS-1'!$B$5:$J$44,5,FALSE))*VLOOKUP(ABSYLD2!AB$4,'[1]INTERNAL PARAMETERS-1'!$B$5:$J$44,9,FALSE)*ABSYLD2!$F14</f>
        <v>0</v>
      </c>
      <c r="AC14" s="47">
        <f>ABSYLD1!AC14*VLOOKUP(ABSYLD2!AC$4,'[1]INTERNAL PARAMETERS-1'!$B$5:$J$44,5,FALSE)*VLOOKUP(ABSYLD2!AC$4,'[1]INTERNAL PARAMETERS-1'!$B$5:$J$44,7,FALSE)*ABSYLD2!$F14 + ABSYLD1!AC14*(1-VLOOKUP(ABSYLD2!AC$4,'[1]INTERNAL PARAMETERS-1'!$B$5:$J$44,5,FALSE))*VLOOKUP(ABSYLD2!AC$4,'[1]INTERNAL PARAMETERS-1'!$B$5:$J$44,9,FALSE)*ABSYLD2!$F14</f>
        <v>0</v>
      </c>
      <c r="AD14" s="47">
        <f>ABSYLD1!AD14*VLOOKUP(ABSYLD2!AD$4,'[1]INTERNAL PARAMETERS-1'!$B$5:$J$44,5,FALSE)*VLOOKUP(ABSYLD2!AD$4,'[1]INTERNAL PARAMETERS-1'!$B$5:$J$44,7,FALSE)*ABSYLD2!$F14 + ABSYLD1!AD14*(1-VLOOKUP(ABSYLD2!AD$4,'[1]INTERNAL PARAMETERS-1'!$B$5:$J$44,5,FALSE))*VLOOKUP(ABSYLD2!AD$4,'[1]INTERNAL PARAMETERS-1'!$B$5:$J$44,9,FALSE)*ABSYLD2!$F14</f>
        <v>0</v>
      </c>
      <c r="AE14" s="47">
        <f>ABSYLD1!AE14*VLOOKUP(ABSYLD2!AE$4,'[1]INTERNAL PARAMETERS-1'!$B$5:$J$44,5,FALSE)*VLOOKUP(ABSYLD2!AE$4,'[1]INTERNAL PARAMETERS-1'!$B$5:$J$44,7,FALSE)*ABSYLD2!$F14 + ABSYLD1!AE14*(1-VLOOKUP(ABSYLD2!AE$4,'[1]INTERNAL PARAMETERS-1'!$B$5:$J$44,5,FALSE))*VLOOKUP(ABSYLD2!AE$4,'[1]INTERNAL PARAMETERS-1'!$B$5:$J$44,9,FALSE)*ABSYLD2!$F14</f>
        <v>0</v>
      </c>
      <c r="AF14" s="47">
        <f>ABSYLD1!AF14*VLOOKUP(ABSYLD2!AF$4,'[1]INTERNAL PARAMETERS-1'!$B$5:$J$44,5,FALSE)*VLOOKUP(ABSYLD2!AF$4,'[1]INTERNAL PARAMETERS-1'!$B$5:$J$44,7,FALSE)*ABSYLD2!$F14 + ABSYLD1!AF14*(1-VLOOKUP(ABSYLD2!AF$4,'[1]INTERNAL PARAMETERS-1'!$B$5:$J$44,5,FALSE))*VLOOKUP(ABSYLD2!AF$4,'[1]INTERNAL PARAMETERS-1'!$B$5:$J$44,9,FALSE)*ABSYLD2!$F14</f>
        <v>1.7818835683132064</v>
      </c>
      <c r="AG14" s="47">
        <f>ABSYLD1!AG14*VLOOKUP(ABSYLD2!AG$4,'[1]INTERNAL PARAMETERS-1'!$B$5:$J$44,5,FALSE)*VLOOKUP(ABSYLD2!AG$4,'[1]INTERNAL PARAMETERS-1'!$B$5:$J$44,7,FALSE)*ABSYLD2!$F14 + ABSYLD1!AG14*(1-VLOOKUP(ABSYLD2!AG$4,'[1]INTERNAL PARAMETERS-1'!$B$5:$J$44,5,FALSE))*VLOOKUP(ABSYLD2!AG$4,'[1]INTERNAL PARAMETERS-1'!$B$5:$J$44,9,FALSE)*ABSYLD2!$F14</f>
        <v>0</v>
      </c>
      <c r="AH14" s="47">
        <f>ABSYLD1!AH14*VLOOKUP(ABSYLD2!AH$4,'[1]INTERNAL PARAMETERS-1'!$B$5:$J$44,5,FALSE)*VLOOKUP(ABSYLD2!AH$4,'[1]INTERNAL PARAMETERS-1'!$B$5:$J$44,7,FALSE)*ABSYLD2!$F14 + ABSYLD1!AH14*(1-VLOOKUP(ABSYLD2!AH$4,'[1]INTERNAL PARAMETERS-1'!$B$5:$J$44,5,FALSE))*VLOOKUP(ABSYLD2!AH$4,'[1]INTERNAL PARAMETERS-1'!$B$5:$J$44,9,FALSE)*ABSYLD2!$F14</f>
        <v>0.50258254490885301</v>
      </c>
      <c r="AI14" s="47">
        <f>ABSYLD1!AI14*VLOOKUP(ABSYLD2!AI$4,'[1]INTERNAL PARAMETERS-1'!$B$5:$J$44,5,FALSE)*VLOOKUP(ABSYLD2!AI$4,'[1]INTERNAL PARAMETERS-1'!$B$5:$J$44,7,FALSE)*ABSYLD2!$F14 + ABSYLD1!AI14*(1-VLOOKUP(ABSYLD2!AI$4,'[1]INTERNAL PARAMETERS-1'!$B$5:$J$44,5,FALSE))*VLOOKUP(ABSYLD2!AI$4,'[1]INTERNAL PARAMETERS-1'!$B$5:$J$44,9,FALSE)*ABSYLD2!$F14</f>
        <v>0.45689322264441196</v>
      </c>
      <c r="AJ14" s="47">
        <f>ABSYLD1!AJ14*VLOOKUP(ABSYLD2!AJ$4,'[1]INTERNAL PARAMETERS-1'!$B$5:$J$44,5,FALSE)*VLOOKUP(ABSYLD2!AJ$4,'[1]INTERNAL PARAMETERS-1'!$B$5:$J$44,7,FALSE)*ABSYLD2!$F14 + ABSYLD1!AJ14*(1-VLOOKUP(ABSYLD2!AJ$4,'[1]INTERNAL PARAMETERS-1'!$B$5:$J$44,5,FALSE))*VLOOKUP(ABSYLD2!AJ$4,'[1]INTERNAL PARAMETERS-1'!$B$5:$J$44,9,FALSE)*ABSYLD2!$F14</f>
        <v>7.1267945955573868</v>
      </c>
      <c r="AK14" s="47">
        <f>ABSYLD1!AK14*VLOOKUP(ABSYLD2!AK$4,'[1]INTERNAL PARAMETERS-1'!$B$5:$J$44,5,FALSE)*VLOOKUP(ABSYLD2!AK$4,'[1]INTERNAL PARAMETERS-1'!$B$5:$J$44,7,FALSE)*ABSYLD2!$F14 + ABSYLD1!AK14*(1-VLOOKUP(ABSYLD2!AK$4,'[1]INTERNAL PARAMETERS-1'!$B$5:$J$44,5,FALSE))*VLOOKUP(ABSYLD2!AK$4,'[1]INTERNAL PARAMETERS-1'!$B$5:$J$44,9,FALSE)*ABSYLD2!$F14</f>
        <v>2.0094956714661985</v>
      </c>
      <c r="AL14" s="47">
        <f>ABSYLD1!AL14*VLOOKUP(ABSYLD2!AL$4,'[1]INTERNAL PARAMETERS-1'!$B$5:$J$44,5,FALSE)*VLOOKUP(ABSYLD2!AL$4,'[1]INTERNAL PARAMETERS-1'!$B$5:$J$44,7,FALSE)*ABSYLD2!$F14 + ABSYLD1!AL14*(1-VLOOKUP(ABSYLD2!AL$4,'[1]INTERNAL PARAMETERS-1'!$B$5:$J$44,5,FALSE))*VLOOKUP(ABSYLD2!AL$4,'[1]INTERNAL PARAMETERS-1'!$B$5:$J$44,9,FALSE)*ABSYLD2!$F14</f>
        <v>0</v>
      </c>
      <c r="AM14" s="47">
        <f>ABSYLD1!AM14*VLOOKUP(ABSYLD2!AM$4,'[1]INTERNAL PARAMETERS-1'!$B$5:$J$44,5,FALSE)*VLOOKUP(ABSYLD2!AM$4,'[1]INTERNAL PARAMETERS-1'!$B$5:$J$44,7,FALSE)*ABSYLD2!$F14 + ABSYLD1!AM14*(1-VLOOKUP(ABSYLD2!AM$4,'[1]INTERNAL PARAMETERS-1'!$B$5:$J$44,5,FALSE))*VLOOKUP(ABSYLD2!AM$4,'[1]INTERNAL PARAMETERS-1'!$B$5:$J$44,9,FALSE)*ABSYLD2!$F14</f>
        <v>0</v>
      </c>
      <c r="AN14" s="47">
        <f>ABSYLD1!AN14*VLOOKUP(ABSYLD2!AN$4,'[1]INTERNAL PARAMETERS-1'!$B$5:$J$44,5,FALSE)*VLOOKUP(ABSYLD2!AN$4,'[1]INTERNAL PARAMETERS-1'!$B$5:$J$44,7,FALSE)*ABSYLD2!$F14 + ABSYLD1!AN14*(1-VLOOKUP(ABSYLD2!AN$4,'[1]INTERNAL PARAMETERS-1'!$B$5:$J$44,5,FALSE))*VLOOKUP(ABSYLD2!AN$4,'[1]INTERNAL PARAMETERS-1'!$B$5:$J$44,9,FALSE)*ABSYLD2!$F14</f>
        <v>0</v>
      </c>
      <c r="AO14" s="47">
        <f>ABSYLD1!AO14*VLOOKUP(ABSYLD2!AO$4,'[1]INTERNAL PARAMETERS-1'!$B$5:$J$44,5,FALSE)*VLOOKUP(ABSYLD2!AO$4,'[1]INTERNAL PARAMETERS-1'!$B$5:$J$44,7,FALSE)*ABSYLD2!$F14 + ABSYLD1!AO14*(1-VLOOKUP(ABSYLD2!AO$4,'[1]INTERNAL PARAMETERS-1'!$B$5:$J$44,5,FALSE))*VLOOKUP(ABSYLD2!AO$4,'[1]INTERNAL PARAMETERS-1'!$B$5:$J$44,9,FALSE)*ABSYLD2!$F14</f>
        <v>0</v>
      </c>
      <c r="AP14" s="47">
        <f>ABSYLD1!AP14*VLOOKUP(ABSYLD2!AP$4,'[1]INTERNAL PARAMETERS-1'!$B$5:$J$44,5,FALSE)*VLOOKUP(ABSYLD2!AP$4,'[1]INTERNAL PARAMETERS-1'!$B$5:$J$44,7,FALSE)*ABSYLD2!$F14 + ABSYLD1!AP14*(1-VLOOKUP(ABSYLD2!AP$4,'[1]INTERNAL PARAMETERS-1'!$B$5:$J$44,5,FALSE))*VLOOKUP(ABSYLD2!AP$4,'[1]INTERNAL PARAMETERS-1'!$B$5:$J$44,9,FALSE)*ABSYLD2!$F14</f>
        <v>0</v>
      </c>
      <c r="AQ14" s="47">
        <f>ABSYLD1!AQ14*VLOOKUP(ABSYLD2!AQ$4,'[1]INTERNAL PARAMETERS-1'!$B$5:$J$44,5,FALSE)*VLOOKUP(ABSYLD2!AQ$4,'[1]INTERNAL PARAMETERS-1'!$B$5:$J$44,7,FALSE)*ABSYLD2!$F14 + ABSYLD1!AQ14*(1-VLOOKUP(ABSYLD2!AQ$4,'[1]INTERNAL PARAMETERS-1'!$B$5:$J$44,5,FALSE))*VLOOKUP(ABSYLD2!AQ$4,'[1]INTERNAL PARAMETERS-1'!$B$5:$J$44,9,FALSE)*ABSYLD2!$F14</f>
        <v>0</v>
      </c>
      <c r="AR14" s="47">
        <f>ABSYLD1!AR14*VLOOKUP(ABSYLD2!AR$4,'[1]INTERNAL PARAMETERS-1'!$B$5:$J$44,5,FALSE)*VLOOKUP(ABSYLD2!AR$4,'[1]INTERNAL PARAMETERS-1'!$B$5:$J$44,7,FALSE)*ABSYLD2!$F14 + ABSYLD1!AR14*(1-VLOOKUP(ABSYLD2!AR$4,'[1]INTERNAL PARAMETERS-1'!$B$5:$J$44,5,FALSE))*VLOOKUP(ABSYLD2!AR$4,'[1]INTERNAL PARAMETERS-1'!$B$5:$J$44,9,FALSE)*ABSYLD2!$F14</f>
        <v>0</v>
      </c>
      <c r="AS14" s="47">
        <f>ABSYLD1!AS14*VLOOKUP(ABSYLD2!AS$4,'[1]INTERNAL PARAMETERS-1'!$B$5:$J$44,5,FALSE)*VLOOKUP(ABSYLD2!AS$4,'[1]INTERNAL PARAMETERS-1'!$B$5:$J$44,7,FALSE)*ABSYLD2!$F14 + ABSYLD1!AS14*(1-VLOOKUP(ABSYLD2!AS$4,'[1]INTERNAL PARAMETERS-1'!$B$5:$J$44,5,FALSE))*VLOOKUP(ABSYLD2!AS$4,'[1]INTERNAL PARAMETERS-1'!$B$5:$J$44,9,FALSE)*ABSYLD2!$F14</f>
        <v>0</v>
      </c>
      <c r="AT14" s="46">
        <f>ABSYLD1!AT14*VLOOKUP(ABSYLD2!AT$4,'[1]INTERNAL PARAMETERS-1'!$B$5:$J$44,5,FALSE)*VLOOKUP(ABSYLD2!AT$4,'[1]INTERNAL PARAMETERS-1'!$B$5:$J$44,7,FALSE)*ABSYLD2!$F14 + ABSYLD1!AT14*(1-VLOOKUP(ABSYLD2!AT$4,'[1]INTERNAL PARAMETERS-1'!$B$5:$J$44,5,FALSE))*VLOOKUP(ABSYLD2!AT$4,'[1]INTERNAL PARAMETERS-1'!$B$5:$J$44,9,FALSE)*ABSYLD2!$F14</f>
        <v>0</v>
      </c>
      <c r="AU14" s="48">
        <f>ABSYLD1!AU14*VLOOKUP(ABSYLD2!AU$4,'[1]INTERNAL PARAMETERS-1'!$B$5:$J$44,5,FALSE)*VLOOKUP(ABSYLD2!AU$4,'[1]INTERNAL PARAMETERS-1'!$B$5:$J$44,6,FALSE)*VLOOKUP(ABSYLD2!AU$4,'[1]INTERNAL PARAMETERS-1'!$B$5:$J$44,3,FALSE) + ABSYLD1!AU14*(1-VLOOKUP(ABSYLD2!AU$4,'[1]INTERNAL PARAMETERS-1'!$B$5:$J$44,5,FALSE))*VLOOKUP(ABSYLD2!AU$4,'[1]INTERNAL PARAMETERS-1'!$B$5:$J$44,8,FALSE)*VLOOKUP(ABSYLD2!AU$4,'[1]INTERNAL PARAMETERS-1'!$B$5:$J$44,3,FALSE)</f>
        <v>0</v>
      </c>
      <c r="AV14" s="47">
        <f>ABSYLD1!AV14*VLOOKUP(ABSYLD2!AV$4,'[1]INTERNAL PARAMETERS-1'!$B$5:$J$44,5,FALSE)*VLOOKUP(ABSYLD2!AV$4,'[1]INTERNAL PARAMETERS-1'!$B$5:$J$44,6,FALSE)*VLOOKUP(ABSYLD2!AV$4,'[1]INTERNAL PARAMETERS-1'!$B$5:$J$44,3,FALSE) + ABSYLD1!AV14*(1-VLOOKUP(ABSYLD2!AV$4,'[1]INTERNAL PARAMETERS-1'!$B$5:$J$44,5,FALSE))*VLOOKUP(ABSYLD2!AV$4,'[1]INTERNAL PARAMETERS-1'!$B$5:$J$44,8,FALSE)*VLOOKUP(ABSYLD2!AV$4,'[1]INTERNAL PARAMETERS-1'!$B$5:$J$44,3,FALSE)</f>
        <v>0</v>
      </c>
      <c r="AW14" s="47">
        <f>ABSYLD1!AW14*VLOOKUP(ABSYLD2!AW$4,'[1]INTERNAL PARAMETERS-1'!$B$5:$J$44,5,FALSE)*VLOOKUP(ABSYLD2!AW$4,'[1]INTERNAL PARAMETERS-1'!$B$5:$J$44,6,FALSE)*VLOOKUP(ABSYLD2!AW$4,'[1]INTERNAL PARAMETERS-1'!$B$5:$J$44,3,FALSE) + ABSYLD1!AW14*(1-VLOOKUP(ABSYLD2!AW$4,'[1]INTERNAL PARAMETERS-1'!$B$5:$J$44,5,FALSE))*VLOOKUP(ABSYLD2!AW$4,'[1]INTERNAL PARAMETERS-1'!$B$5:$J$44,8,FALSE)*VLOOKUP(ABSYLD2!AW$4,'[1]INTERNAL PARAMETERS-1'!$B$5:$J$44,3,FALSE)</f>
        <v>12.107249810663555</v>
      </c>
      <c r="AX14" s="47">
        <f>ABSYLD1!AX14*VLOOKUP(ABSYLD2!AX$4,'[1]INTERNAL PARAMETERS-1'!$B$5:$J$44,5,FALSE)*VLOOKUP(ABSYLD2!AX$4,'[1]INTERNAL PARAMETERS-1'!$B$5:$J$44,6,FALSE)*VLOOKUP(ABSYLD2!AX$4,'[1]INTERNAL PARAMETERS-1'!$B$5:$J$44,3,FALSE) + ABSYLD1!AX14*(1-VLOOKUP(ABSYLD2!AX$4,'[1]INTERNAL PARAMETERS-1'!$B$5:$J$44,5,FALSE))*VLOOKUP(ABSYLD2!AX$4,'[1]INTERNAL PARAMETERS-1'!$B$5:$J$44,8,FALSE)*VLOOKUP(ABSYLD2!AX$4,'[1]INTERNAL PARAMETERS-1'!$B$5:$J$44,3,FALSE)</f>
        <v>0</v>
      </c>
      <c r="AY14" s="47">
        <f>ABSYLD1!AY14*VLOOKUP(ABSYLD2!AY$4,'[1]INTERNAL PARAMETERS-1'!$B$5:$J$44,5,FALSE)*VLOOKUP(ABSYLD2!AY$4,'[1]INTERNAL PARAMETERS-1'!$B$5:$J$44,6,FALSE)*VLOOKUP(ABSYLD2!AY$4,'[1]INTERNAL PARAMETERS-1'!$B$5:$J$44,3,FALSE) + ABSYLD1!AY14*(1-VLOOKUP(ABSYLD2!AY$4,'[1]INTERNAL PARAMETERS-1'!$B$5:$J$44,5,FALSE))*VLOOKUP(ABSYLD2!AY$4,'[1]INTERNAL PARAMETERS-1'!$B$5:$J$44,8,FALSE)*VLOOKUP(ABSYLD2!AY$4,'[1]INTERNAL PARAMETERS-1'!$B$5:$J$44,3,FALSE)</f>
        <v>0</v>
      </c>
      <c r="AZ14" s="47">
        <f>ABSYLD1!AZ14*VLOOKUP(ABSYLD2!AZ$4,'[1]INTERNAL PARAMETERS-1'!$B$5:$J$44,5,FALSE)*VLOOKUP(ABSYLD2!AZ$4,'[1]INTERNAL PARAMETERS-1'!$B$5:$J$44,6,FALSE)*VLOOKUP(ABSYLD2!AZ$4,'[1]INTERNAL PARAMETERS-1'!$B$5:$J$44,3,FALSE) + ABSYLD1!AZ14*(1-VLOOKUP(ABSYLD2!AZ$4,'[1]INTERNAL PARAMETERS-1'!$B$5:$J$44,5,FALSE))*VLOOKUP(ABSYLD2!AZ$4,'[1]INTERNAL PARAMETERS-1'!$B$5:$J$44,8,FALSE)*VLOOKUP(ABSYLD2!AZ$4,'[1]INTERNAL PARAMETERS-1'!$B$5:$J$44,3,FALSE)</f>
        <v>0</v>
      </c>
      <c r="BA14" s="47">
        <f>ABSYLD1!BA14*VLOOKUP(ABSYLD2!BA$4,'[1]INTERNAL PARAMETERS-1'!$B$5:$J$44,5,FALSE)*VLOOKUP(ABSYLD2!BA$4,'[1]INTERNAL PARAMETERS-1'!$B$5:$J$44,6,FALSE)*VLOOKUP(ABSYLD2!BA$4,'[1]INTERNAL PARAMETERS-1'!$B$5:$J$44,3,FALSE) + ABSYLD1!BA14*(1-VLOOKUP(ABSYLD2!BA$4,'[1]INTERNAL PARAMETERS-1'!$B$5:$J$44,5,FALSE))*VLOOKUP(ABSYLD2!BA$4,'[1]INTERNAL PARAMETERS-1'!$B$5:$J$44,8,FALSE)*VLOOKUP(ABSYLD2!BA$4,'[1]INTERNAL PARAMETERS-1'!$B$5:$J$44,3,FALSE)</f>
        <v>6.503817564339526</v>
      </c>
      <c r="BB14" s="47">
        <f>ABSYLD1!BB14*VLOOKUP(ABSYLD2!BB$4,'[1]INTERNAL PARAMETERS-1'!$B$5:$J$44,5,FALSE)*VLOOKUP(ABSYLD2!BB$4,'[1]INTERNAL PARAMETERS-1'!$B$5:$J$44,6,FALSE)*VLOOKUP(ABSYLD2!BB$4,'[1]INTERNAL PARAMETERS-1'!$B$5:$J$44,3,FALSE) + ABSYLD1!BB14*(1-VLOOKUP(ABSYLD2!BB$4,'[1]INTERNAL PARAMETERS-1'!$B$5:$J$44,5,FALSE))*VLOOKUP(ABSYLD2!BB$4,'[1]INTERNAL PARAMETERS-1'!$B$5:$J$44,8,FALSE)*VLOOKUP(ABSYLD2!BB$4,'[1]INTERNAL PARAMETERS-1'!$B$5:$J$44,3,FALSE)</f>
        <v>2.3033605186631103</v>
      </c>
      <c r="BC14" s="47">
        <f>ABSYLD1!BC14*VLOOKUP(ABSYLD2!BC$4,'[1]INTERNAL PARAMETERS-1'!$B$5:$J$44,5,FALSE)*VLOOKUP(ABSYLD2!BC$4,'[1]INTERNAL PARAMETERS-1'!$B$5:$J$44,6,FALSE)*VLOOKUP(ABSYLD2!BC$4,'[1]INTERNAL PARAMETERS-1'!$B$5:$J$44,3,FALSE) + ABSYLD1!BC14*(1-VLOOKUP(ABSYLD2!BC$4,'[1]INTERNAL PARAMETERS-1'!$B$5:$J$44,5,FALSE))*VLOOKUP(ABSYLD2!BC$4,'[1]INTERNAL PARAMETERS-1'!$B$5:$J$44,8,FALSE)*VLOOKUP(ABSYLD2!BC$4,'[1]INTERNAL PARAMETERS-1'!$B$5:$J$44,3,FALSE)</f>
        <v>7.3126341684814093</v>
      </c>
      <c r="BD14" s="47">
        <f>ABSYLD1!BD14*VLOOKUP(ABSYLD2!BD$4,'[1]INTERNAL PARAMETERS-1'!$B$5:$J$44,5,FALSE)*VLOOKUP(ABSYLD2!BD$4,'[1]INTERNAL PARAMETERS-1'!$B$5:$J$44,6,FALSE)*VLOOKUP(ABSYLD2!BD$4,'[1]INTERNAL PARAMETERS-1'!$B$5:$J$44,3,FALSE) + ABSYLD1!BD14*(1-VLOOKUP(ABSYLD2!BD$4,'[1]INTERNAL PARAMETERS-1'!$B$5:$J$44,5,FALSE))*VLOOKUP(ABSYLD2!BD$4,'[1]INTERNAL PARAMETERS-1'!$B$5:$J$44,8,FALSE)*VLOOKUP(ABSYLD2!BD$4,'[1]INTERNAL PARAMETERS-1'!$B$5:$J$44,3,FALSE)</f>
        <v>2.0232264275577321</v>
      </c>
      <c r="BE14" s="47">
        <f>ABSYLD1!BE14*VLOOKUP(ABSYLD2!BE$4,'[1]INTERNAL PARAMETERS-1'!$B$5:$J$44,5,FALSE)*VLOOKUP(ABSYLD2!BE$4,'[1]INTERNAL PARAMETERS-1'!$B$5:$J$44,6,FALSE)*VLOOKUP(ABSYLD2!BE$4,'[1]INTERNAL PARAMETERS-1'!$B$5:$J$44,3,FALSE) + ABSYLD1!BE14*(1-VLOOKUP(ABSYLD2!BE$4,'[1]INTERNAL PARAMETERS-1'!$B$5:$J$44,5,FALSE))*VLOOKUP(ABSYLD2!BE$4,'[1]INTERNAL PARAMETERS-1'!$B$5:$J$44,8,FALSE)*VLOOKUP(ABSYLD2!BE$4,'[1]INTERNAL PARAMETERS-1'!$B$5:$J$44,3,FALSE)</f>
        <v>4.2956156501100926</v>
      </c>
      <c r="BF14" s="47">
        <f>ABSYLD1!BF14*VLOOKUP(ABSYLD2!BF$4,'[1]INTERNAL PARAMETERS-1'!$B$5:$J$44,5,FALSE)*VLOOKUP(ABSYLD2!BF$4,'[1]INTERNAL PARAMETERS-1'!$B$5:$J$44,6,FALSE)*VLOOKUP(ABSYLD2!BF$4,'[1]INTERNAL PARAMETERS-1'!$B$5:$J$44,3,FALSE) + ABSYLD1!BF14*(1-VLOOKUP(ABSYLD2!BF$4,'[1]INTERNAL PARAMETERS-1'!$B$5:$J$44,5,FALSE))*VLOOKUP(ABSYLD2!BF$4,'[1]INTERNAL PARAMETERS-1'!$B$5:$J$44,8,FALSE)*VLOOKUP(ABSYLD2!BF$4,'[1]INTERNAL PARAMETERS-1'!$B$5:$J$44,3,FALSE)</f>
        <v>0</v>
      </c>
      <c r="BG14" s="47">
        <f>ABSYLD1!BG14*VLOOKUP(ABSYLD2!BG$4,'[1]INTERNAL PARAMETERS-1'!$B$5:$J$44,5,FALSE)*VLOOKUP(ABSYLD2!BG$4,'[1]INTERNAL PARAMETERS-1'!$B$5:$J$44,6,FALSE)*VLOOKUP(ABSYLD2!BG$4,'[1]INTERNAL PARAMETERS-1'!$B$5:$J$44,3,FALSE) + ABSYLD1!BG14*(1-VLOOKUP(ABSYLD2!BG$4,'[1]INTERNAL PARAMETERS-1'!$B$5:$J$44,5,FALSE))*VLOOKUP(ABSYLD2!BG$4,'[1]INTERNAL PARAMETERS-1'!$B$5:$J$44,8,FALSE)*VLOOKUP(ABSYLD2!BG$4,'[1]INTERNAL PARAMETERS-1'!$B$5:$J$44,3,FALSE)</f>
        <v>1.6839647172799728</v>
      </c>
      <c r="BH14" s="47">
        <f>ABSYLD1!BH14*VLOOKUP(ABSYLD2!BH$4,'[1]INTERNAL PARAMETERS-1'!$B$5:$J$44,5,FALSE)*VLOOKUP(ABSYLD2!BH$4,'[1]INTERNAL PARAMETERS-1'!$B$5:$J$44,6,FALSE)*VLOOKUP(ABSYLD2!BH$4,'[1]INTERNAL PARAMETERS-1'!$B$5:$J$44,3,FALSE) + ABSYLD1!BH14*(1-VLOOKUP(ABSYLD2!BH$4,'[1]INTERNAL PARAMETERS-1'!$B$5:$J$44,5,FALSE))*VLOOKUP(ABSYLD2!BH$4,'[1]INTERNAL PARAMETERS-1'!$B$5:$J$44,8,FALSE)*VLOOKUP(ABSYLD2!BH$4,'[1]INTERNAL PARAMETERS-1'!$B$5:$J$44,3,FALSE)</f>
        <v>1.5110418792022642E-2</v>
      </c>
      <c r="BI14" s="47">
        <f>ABSYLD1!BI14*VLOOKUP(ABSYLD2!BI$4,'[1]INTERNAL PARAMETERS-1'!$B$5:$J$44,5,FALSE)*VLOOKUP(ABSYLD2!BI$4,'[1]INTERNAL PARAMETERS-1'!$B$5:$J$44,6,FALSE)*VLOOKUP(ABSYLD2!BI$4,'[1]INTERNAL PARAMETERS-1'!$B$5:$J$44,3,FALSE) + ABSYLD1!BI14*(1-VLOOKUP(ABSYLD2!BI$4,'[1]INTERNAL PARAMETERS-1'!$B$5:$J$44,5,FALSE))*VLOOKUP(ABSYLD2!BI$4,'[1]INTERNAL PARAMETERS-1'!$B$5:$J$44,8,FALSE)*VLOOKUP(ABSYLD2!BI$4,'[1]INTERNAL PARAMETERS-1'!$B$5:$J$44,3,FALSE)</f>
        <v>0</v>
      </c>
      <c r="BJ14" s="47">
        <f>ABSYLD1!BJ14*VLOOKUP(ABSYLD2!BJ$4,'[1]INTERNAL PARAMETERS-1'!$B$5:$J$44,5,FALSE)*VLOOKUP(ABSYLD2!BJ$4,'[1]INTERNAL PARAMETERS-1'!$B$5:$J$44,6,FALSE)*VLOOKUP(ABSYLD2!BJ$4,'[1]INTERNAL PARAMETERS-1'!$B$5:$J$44,3,FALSE) + ABSYLD1!BJ14*(1-VLOOKUP(ABSYLD2!BJ$4,'[1]INTERNAL PARAMETERS-1'!$B$5:$J$44,5,FALSE))*VLOOKUP(ABSYLD2!BJ$4,'[1]INTERNAL PARAMETERS-1'!$B$5:$J$44,8,FALSE)*VLOOKUP(ABSYLD2!BJ$4,'[1]INTERNAL PARAMETERS-1'!$B$5:$J$44,3,FALSE)</f>
        <v>0.81764880236048332</v>
      </c>
      <c r="BK14" s="47">
        <f>ABSYLD1!BK14*VLOOKUP(ABSYLD2!BK$4,'[1]INTERNAL PARAMETERS-1'!$B$5:$J$44,5,FALSE)*VLOOKUP(ABSYLD2!BK$4,'[1]INTERNAL PARAMETERS-1'!$B$5:$J$44,6,FALSE)*VLOOKUP(ABSYLD2!BK$4,'[1]INTERNAL PARAMETERS-1'!$B$5:$J$44,3,FALSE) + ABSYLD1!BK14*(1-VLOOKUP(ABSYLD2!BK$4,'[1]INTERNAL PARAMETERS-1'!$B$5:$J$44,5,FALSE))*VLOOKUP(ABSYLD2!BK$4,'[1]INTERNAL PARAMETERS-1'!$B$5:$J$44,8,FALSE)*VLOOKUP(ABSYLD2!BK$4,'[1]INTERNAL PARAMETERS-1'!$B$5:$J$44,3,FALSE)</f>
        <v>1.2979037700830891</v>
      </c>
      <c r="BL14" s="47">
        <f>ABSYLD1!BL14*VLOOKUP(ABSYLD2!BL$4,'[1]INTERNAL PARAMETERS-1'!$B$5:$J$44,5,FALSE)*VLOOKUP(ABSYLD2!BL$4,'[1]INTERNAL PARAMETERS-1'!$B$5:$J$44,6,FALSE)*VLOOKUP(ABSYLD2!BL$4,'[1]INTERNAL PARAMETERS-1'!$B$5:$J$44,3,FALSE) + ABSYLD1!BL14*(1-VLOOKUP(ABSYLD2!BL$4,'[1]INTERNAL PARAMETERS-1'!$B$5:$J$44,5,FALSE))*VLOOKUP(ABSYLD2!BL$4,'[1]INTERNAL PARAMETERS-1'!$B$5:$J$44,8,FALSE)*VLOOKUP(ABSYLD2!BL$4,'[1]INTERNAL PARAMETERS-1'!$B$5:$J$44,3,FALSE)</f>
        <v>2.8915478765828384</v>
      </c>
      <c r="BM14" s="47">
        <f>ABSYLD1!BM14*VLOOKUP(ABSYLD2!BM$4,'[1]INTERNAL PARAMETERS-1'!$B$5:$J$44,5,FALSE)*VLOOKUP(ABSYLD2!BM$4,'[1]INTERNAL PARAMETERS-1'!$B$5:$J$44,6,FALSE)*VLOOKUP(ABSYLD2!BM$4,'[1]INTERNAL PARAMETERS-1'!$B$5:$J$44,3,FALSE) + ABSYLD1!BM14*(1-VLOOKUP(ABSYLD2!BM$4,'[1]INTERNAL PARAMETERS-1'!$B$5:$J$44,5,FALSE))*VLOOKUP(ABSYLD2!BM$4,'[1]INTERNAL PARAMETERS-1'!$B$5:$J$44,8,FALSE)*VLOOKUP(ABSYLD2!BM$4,'[1]INTERNAL PARAMETERS-1'!$B$5:$J$44,3,FALSE)</f>
        <v>1.2626587102552913</v>
      </c>
      <c r="BN14" s="47">
        <f>ABSYLD1!BN14*VLOOKUP(ABSYLD2!BN$4,'[1]INTERNAL PARAMETERS-1'!$B$5:$J$44,5,FALSE)*VLOOKUP(ABSYLD2!BN$4,'[1]INTERNAL PARAMETERS-1'!$B$5:$J$44,6,FALSE)*VLOOKUP(ABSYLD2!BN$4,'[1]INTERNAL PARAMETERS-1'!$B$5:$J$44,3,FALSE) + ABSYLD1!BN14*(1-VLOOKUP(ABSYLD2!BN$4,'[1]INTERNAL PARAMETERS-1'!$B$5:$J$44,5,FALSE))*VLOOKUP(ABSYLD2!BN$4,'[1]INTERNAL PARAMETERS-1'!$B$5:$J$44,8,FALSE)*VLOOKUP(ABSYLD2!BN$4,'[1]INTERNAL PARAMETERS-1'!$B$5:$J$44,3,FALSE)</f>
        <v>1.1313301644959162</v>
      </c>
      <c r="BO14" s="47">
        <f>ABSYLD1!BO14*VLOOKUP(ABSYLD2!BO$4,'[1]INTERNAL PARAMETERS-1'!$B$5:$J$44,5,FALSE)*VLOOKUP(ABSYLD2!BO$4,'[1]INTERNAL PARAMETERS-1'!$B$5:$J$44,6,FALSE)*VLOOKUP(ABSYLD2!BO$4,'[1]INTERNAL PARAMETERS-1'!$B$5:$J$44,3,FALSE) + ABSYLD1!BO14*(1-VLOOKUP(ABSYLD2!BO$4,'[1]INTERNAL PARAMETERS-1'!$B$5:$J$44,5,FALSE))*VLOOKUP(ABSYLD2!BO$4,'[1]INTERNAL PARAMETERS-1'!$B$5:$J$44,8,FALSE)*VLOOKUP(ABSYLD2!BO$4,'[1]INTERNAL PARAMETERS-1'!$B$5:$J$44,3,FALSE)</f>
        <v>0.84132639037405621</v>
      </c>
      <c r="BP14" s="47">
        <f>ABSYLD1!BP14*VLOOKUP(ABSYLD2!BP$4,'[1]INTERNAL PARAMETERS-1'!$B$5:$J$44,5,FALSE)*VLOOKUP(ABSYLD2!BP$4,'[1]INTERNAL PARAMETERS-1'!$B$5:$J$44,6,FALSE)*VLOOKUP(ABSYLD2!BP$4,'[1]INTERNAL PARAMETERS-1'!$B$5:$J$44,3,FALSE) + ABSYLD1!BP14*(1-VLOOKUP(ABSYLD2!BP$4,'[1]INTERNAL PARAMETERS-1'!$B$5:$J$44,5,FALSE))*VLOOKUP(ABSYLD2!BP$4,'[1]INTERNAL PARAMETERS-1'!$B$5:$J$44,8,FALSE)*VLOOKUP(ABSYLD2!BP$4,'[1]INTERNAL PARAMETERS-1'!$B$5:$J$44,3,FALSE)</f>
        <v>6.9574403798334489E-2</v>
      </c>
      <c r="BQ14" s="47">
        <f>ABSYLD1!BQ14*VLOOKUP(ABSYLD2!BQ$4,'[1]INTERNAL PARAMETERS-1'!$B$5:$J$44,5,FALSE)*VLOOKUP(ABSYLD2!BQ$4,'[1]INTERNAL PARAMETERS-1'!$B$5:$J$44,6,FALSE)*VLOOKUP(ABSYLD2!BQ$4,'[1]INTERNAL PARAMETERS-1'!$B$5:$J$44,3,FALSE) + ABSYLD1!BQ14*(1-VLOOKUP(ABSYLD2!BQ$4,'[1]INTERNAL PARAMETERS-1'!$B$5:$J$44,5,FALSE))*VLOOKUP(ABSYLD2!BQ$4,'[1]INTERNAL PARAMETERS-1'!$B$5:$J$44,8,FALSE)*VLOOKUP(ABSYLD2!BQ$4,'[1]INTERNAL PARAMETERS-1'!$B$5:$J$44,3,FALSE)</f>
        <v>3.525595151701939</v>
      </c>
      <c r="BR14" s="47">
        <f>ABSYLD1!BR14*VLOOKUP(ABSYLD2!BR$4,'[1]INTERNAL PARAMETERS-1'!$B$5:$J$44,5,FALSE)*VLOOKUP(ABSYLD2!BR$4,'[1]INTERNAL PARAMETERS-1'!$B$5:$J$44,6,FALSE)*VLOOKUP(ABSYLD2!BR$4,'[1]INTERNAL PARAMETERS-1'!$B$5:$J$44,3,FALSE) + ABSYLD1!BR14*(1-VLOOKUP(ABSYLD2!BR$4,'[1]INTERNAL PARAMETERS-1'!$B$5:$J$44,5,FALSE))*VLOOKUP(ABSYLD2!BR$4,'[1]INTERNAL PARAMETERS-1'!$B$5:$J$44,8,FALSE)*VLOOKUP(ABSYLD2!BR$4,'[1]INTERNAL PARAMETERS-1'!$B$5:$J$44,3,FALSE)</f>
        <v>9.8365875331687544E-2</v>
      </c>
      <c r="BS14" s="47">
        <f>ABSYLD1!BS14*VLOOKUP(ABSYLD2!BS$4,'[1]INTERNAL PARAMETERS-1'!$B$5:$J$44,5,FALSE)*VLOOKUP(ABSYLD2!BS$4,'[1]INTERNAL PARAMETERS-1'!$B$5:$J$44,6,FALSE)*VLOOKUP(ABSYLD2!BS$4,'[1]INTERNAL PARAMETERS-1'!$B$5:$J$44,3,FALSE) + ABSYLD1!BS14*(1-VLOOKUP(ABSYLD2!BS$4,'[1]INTERNAL PARAMETERS-1'!$B$5:$J$44,5,FALSE))*VLOOKUP(ABSYLD2!BS$4,'[1]INTERNAL PARAMETERS-1'!$B$5:$J$44,8,FALSE)*VLOOKUP(ABSYLD2!BS$4,'[1]INTERNAL PARAMETERS-1'!$B$5:$J$44,3,FALSE)</f>
        <v>1.0405945829246697E-2</v>
      </c>
      <c r="BT14" s="47">
        <f>ABSYLD1!BT14*VLOOKUP(ABSYLD2!BT$4,'[1]INTERNAL PARAMETERS-1'!$B$5:$J$44,5,FALSE)*VLOOKUP(ABSYLD2!BT$4,'[1]INTERNAL PARAMETERS-1'!$B$5:$J$44,6,FALSE)*VLOOKUP(ABSYLD2!BT$4,'[1]INTERNAL PARAMETERS-1'!$B$5:$J$44,3,FALSE) + ABSYLD1!BT14*(1-VLOOKUP(ABSYLD2!BT$4,'[1]INTERNAL PARAMETERS-1'!$B$5:$J$44,5,FALSE))*VLOOKUP(ABSYLD2!BT$4,'[1]INTERNAL PARAMETERS-1'!$B$5:$J$44,8,FALSE)*VLOOKUP(ABSYLD2!BT$4,'[1]INTERNAL PARAMETERS-1'!$B$5:$J$44,3,FALSE)</f>
        <v>0</v>
      </c>
      <c r="BU14" s="47">
        <f>ABSYLD1!BU14*VLOOKUP(ABSYLD2!BU$4,'[1]INTERNAL PARAMETERS-1'!$B$5:$J$44,5,FALSE)*VLOOKUP(ABSYLD2!BU$4,'[1]INTERNAL PARAMETERS-1'!$B$5:$J$44,6,FALSE)*VLOOKUP(ABSYLD2!BU$4,'[1]INTERNAL PARAMETERS-1'!$B$5:$J$44,3,FALSE) + ABSYLD1!BU14*(1-VLOOKUP(ABSYLD2!BU$4,'[1]INTERNAL PARAMETERS-1'!$B$5:$J$44,5,FALSE))*VLOOKUP(ABSYLD2!BU$4,'[1]INTERNAL PARAMETERS-1'!$B$5:$J$44,8,FALSE)*VLOOKUP(ABSYLD2!BU$4,'[1]INTERNAL PARAMETERS-1'!$B$5:$J$44,3,FALSE)</f>
        <v>0</v>
      </c>
      <c r="BV14" s="47">
        <f>ABSYLD1!BV14*VLOOKUP(ABSYLD2!BV$4,'[1]INTERNAL PARAMETERS-1'!$B$5:$J$44,5,FALSE)*VLOOKUP(ABSYLD2!BV$4,'[1]INTERNAL PARAMETERS-1'!$B$5:$J$44,6,FALSE)*VLOOKUP(ABSYLD2!BV$4,'[1]INTERNAL PARAMETERS-1'!$B$5:$J$44,3,FALSE) + ABSYLD1!BV14*(1-VLOOKUP(ABSYLD2!BV$4,'[1]INTERNAL PARAMETERS-1'!$B$5:$J$44,5,FALSE))*VLOOKUP(ABSYLD2!BV$4,'[1]INTERNAL PARAMETERS-1'!$B$5:$J$44,8,FALSE)*VLOOKUP(ABSYLD2!BV$4,'[1]INTERNAL PARAMETERS-1'!$B$5:$J$44,3,FALSE)</f>
        <v>0</v>
      </c>
      <c r="BW14" s="47">
        <f>ABSYLD1!BW14*VLOOKUP(ABSYLD2!BW$4,'[1]INTERNAL PARAMETERS-1'!$B$5:$J$44,5,FALSE)*VLOOKUP(ABSYLD2!BW$4,'[1]INTERNAL PARAMETERS-1'!$B$5:$J$44,6,FALSE)*VLOOKUP(ABSYLD2!BW$4,'[1]INTERNAL PARAMETERS-1'!$B$5:$J$44,3,FALSE) + ABSYLD1!BW14*(1-VLOOKUP(ABSYLD2!BW$4,'[1]INTERNAL PARAMETERS-1'!$B$5:$J$44,5,FALSE))*VLOOKUP(ABSYLD2!BW$4,'[1]INTERNAL PARAMETERS-1'!$B$5:$J$44,8,FALSE)*VLOOKUP(ABSYLD2!BW$4,'[1]INTERNAL PARAMETERS-1'!$B$5:$J$44,3,FALSE)</f>
        <v>0</v>
      </c>
      <c r="BX14" s="47">
        <f>ABSYLD1!BX14*VLOOKUP(ABSYLD2!BX$4,'[1]INTERNAL PARAMETERS-1'!$B$5:$J$44,5,FALSE)*VLOOKUP(ABSYLD2!BX$4,'[1]INTERNAL PARAMETERS-1'!$B$5:$J$44,6,FALSE)*VLOOKUP(ABSYLD2!BX$4,'[1]INTERNAL PARAMETERS-1'!$B$5:$J$44,3,FALSE) + ABSYLD1!BX14*(1-VLOOKUP(ABSYLD2!BX$4,'[1]INTERNAL PARAMETERS-1'!$B$5:$J$44,5,FALSE))*VLOOKUP(ABSYLD2!BX$4,'[1]INTERNAL PARAMETERS-1'!$B$5:$J$44,8,FALSE)*VLOOKUP(ABSYLD2!BX$4,'[1]INTERNAL PARAMETERS-1'!$B$5:$J$44,3,FALSE)</f>
        <v>0</v>
      </c>
      <c r="BY14" s="47">
        <f>ABSYLD1!BY14*VLOOKUP(ABSYLD2!BY$4,'[1]INTERNAL PARAMETERS-1'!$B$5:$J$44,5,FALSE)*VLOOKUP(ABSYLD2!BY$4,'[1]INTERNAL PARAMETERS-1'!$B$5:$J$44,6,FALSE)*VLOOKUP(ABSYLD2!BY$4,'[1]INTERNAL PARAMETERS-1'!$B$5:$J$44,3,FALSE) + ABSYLD1!BY14*(1-VLOOKUP(ABSYLD2!BY$4,'[1]INTERNAL PARAMETERS-1'!$B$5:$J$44,5,FALSE))*VLOOKUP(ABSYLD2!BY$4,'[1]INTERNAL PARAMETERS-1'!$B$5:$J$44,8,FALSE)*VLOOKUP(ABSYLD2!BY$4,'[1]INTERNAL PARAMETERS-1'!$B$5:$J$44,3,FALSE)</f>
        <v>0</v>
      </c>
      <c r="BZ14" s="47">
        <f>ABSYLD1!BZ14*VLOOKUP(ABSYLD2!BZ$4,'[1]INTERNAL PARAMETERS-1'!$B$5:$J$44,5,FALSE)*VLOOKUP(ABSYLD2!BZ$4,'[1]INTERNAL PARAMETERS-1'!$B$5:$J$44,6,FALSE)*VLOOKUP(ABSYLD2!BZ$4,'[1]INTERNAL PARAMETERS-1'!$B$5:$J$44,3,FALSE) + ABSYLD1!BZ14*(1-VLOOKUP(ABSYLD2!BZ$4,'[1]INTERNAL PARAMETERS-1'!$B$5:$J$44,5,FALSE))*VLOOKUP(ABSYLD2!BZ$4,'[1]INTERNAL PARAMETERS-1'!$B$5:$J$44,8,FALSE)*VLOOKUP(ABSYLD2!BZ$4,'[1]INTERNAL PARAMETERS-1'!$B$5:$J$44,3,FALSE)</f>
        <v>1.0553317845742205E-2</v>
      </c>
      <c r="CA14" s="47">
        <f>ABSYLD1!CA14*VLOOKUP(ABSYLD2!CA$4,'[1]INTERNAL PARAMETERS-1'!$B$5:$J$44,5,FALSE)*VLOOKUP(ABSYLD2!CA$4,'[1]INTERNAL PARAMETERS-1'!$B$5:$J$44,6,FALSE)*VLOOKUP(ABSYLD2!CA$4,'[1]INTERNAL PARAMETERS-1'!$B$5:$J$44,3,FALSE) + ABSYLD1!CA14*(1-VLOOKUP(ABSYLD2!CA$4,'[1]INTERNAL PARAMETERS-1'!$B$5:$J$44,5,FALSE))*VLOOKUP(ABSYLD2!CA$4,'[1]INTERNAL PARAMETERS-1'!$B$5:$J$44,8,FALSE)*VLOOKUP(ABSYLD2!CA$4,'[1]INTERNAL PARAMETERS-1'!$B$5:$J$44,3,FALSE)</f>
        <v>0</v>
      </c>
      <c r="CB14" s="47">
        <f>ABSYLD1!CB14*VLOOKUP(ABSYLD2!CB$4,'[1]INTERNAL PARAMETERS-1'!$B$5:$J$44,5,FALSE)*VLOOKUP(ABSYLD2!CB$4,'[1]INTERNAL PARAMETERS-1'!$B$5:$J$44,6,FALSE)*VLOOKUP(ABSYLD2!CB$4,'[1]INTERNAL PARAMETERS-1'!$B$5:$J$44,3,FALSE) + ABSYLD1!CB14*(1-VLOOKUP(ABSYLD2!CB$4,'[1]INTERNAL PARAMETERS-1'!$B$5:$J$44,5,FALSE))*VLOOKUP(ABSYLD2!CB$4,'[1]INTERNAL PARAMETERS-1'!$B$5:$J$44,8,FALSE)*VLOOKUP(ABSYLD2!CB$4,'[1]INTERNAL PARAMETERS-1'!$B$5:$J$44,3,FALSE)</f>
        <v>0</v>
      </c>
      <c r="CC14" s="47">
        <f>ABSYLD1!CC14*VLOOKUP(ABSYLD2!CC$4,'[1]INTERNAL PARAMETERS-1'!$B$5:$J$44,5,FALSE)*VLOOKUP(ABSYLD2!CC$4,'[1]INTERNAL PARAMETERS-1'!$B$5:$J$44,6,FALSE)*VLOOKUP(ABSYLD2!CC$4,'[1]INTERNAL PARAMETERS-1'!$B$5:$J$44,3,FALSE) + ABSYLD1!CC14*(1-VLOOKUP(ABSYLD2!CC$4,'[1]INTERNAL PARAMETERS-1'!$B$5:$J$44,5,FALSE))*VLOOKUP(ABSYLD2!CC$4,'[1]INTERNAL PARAMETERS-1'!$B$5:$J$44,8,FALSE)*VLOOKUP(ABSYLD2!CC$4,'[1]INTERNAL PARAMETERS-1'!$B$5:$J$44,3,FALSE)</f>
        <v>2.1319646286377572E-2</v>
      </c>
      <c r="CD14" s="47">
        <f>ABSYLD1!CD14*VLOOKUP(ABSYLD2!CD$4,'[1]INTERNAL PARAMETERS-1'!$B$5:$J$44,5,FALSE)*VLOOKUP(ABSYLD2!CD$4,'[1]INTERNAL PARAMETERS-1'!$B$5:$J$44,6,FALSE)*VLOOKUP(ABSYLD2!CD$4,'[1]INTERNAL PARAMETERS-1'!$B$5:$J$44,3,FALSE) + ABSYLD1!CD14*(1-VLOOKUP(ABSYLD2!CD$4,'[1]INTERNAL PARAMETERS-1'!$B$5:$J$44,5,FALSE))*VLOOKUP(ABSYLD2!CD$4,'[1]INTERNAL PARAMETERS-1'!$B$5:$J$44,8,FALSE)*VLOOKUP(ABSYLD2!CD$4,'[1]INTERNAL PARAMETERS-1'!$B$5:$J$44,3,FALSE)</f>
        <v>4.823572553792517E-2</v>
      </c>
      <c r="CE14" s="47">
        <f>ABSYLD1!CE14*VLOOKUP(ABSYLD2!CE$4,'[1]INTERNAL PARAMETERS-1'!$B$5:$J$44,5,FALSE)*VLOOKUP(ABSYLD2!CE$4,'[1]INTERNAL PARAMETERS-1'!$B$5:$J$44,6,FALSE)*VLOOKUP(ABSYLD2!CE$4,'[1]INTERNAL PARAMETERS-1'!$B$5:$J$44,3,FALSE) + ABSYLD1!CE14*(1-VLOOKUP(ABSYLD2!CE$4,'[1]INTERNAL PARAMETERS-1'!$B$5:$J$44,5,FALSE))*VLOOKUP(ABSYLD2!CE$4,'[1]INTERNAL PARAMETERS-1'!$B$5:$J$44,8,FALSE)*VLOOKUP(ABSYLD2!CE$4,'[1]INTERNAL PARAMETERS-1'!$B$5:$J$44,3,FALSE)</f>
        <v>9.9502293862370042E-2</v>
      </c>
      <c r="CF14" s="47">
        <f>ABSYLD1!CF14*VLOOKUP(ABSYLD2!CF$4,'[1]INTERNAL PARAMETERS-1'!$B$5:$J$44,5,FALSE)*VLOOKUP(ABSYLD2!CF$4,'[1]INTERNAL PARAMETERS-1'!$B$5:$J$44,6,FALSE)*VLOOKUP(ABSYLD2!CF$4,'[1]INTERNAL PARAMETERS-1'!$B$5:$J$44,3,FALSE) + ABSYLD1!CF14*(1-VLOOKUP(ABSYLD2!CF$4,'[1]INTERNAL PARAMETERS-1'!$B$5:$J$44,5,FALSE))*VLOOKUP(ABSYLD2!CF$4,'[1]INTERNAL PARAMETERS-1'!$B$5:$J$44,8,FALSE)*VLOOKUP(ABSYLD2!CF$4,'[1]INTERNAL PARAMETERS-1'!$B$5:$J$44,3,FALSE)</f>
        <v>4.4344367521386749E-2</v>
      </c>
      <c r="CG14" s="47">
        <f>ABSYLD1!CG14*VLOOKUP(ABSYLD2!CG$4,'[1]INTERNAL PARAMETERS-1'!$B$5:$J$44,5,FALSE)*VLOOKUP(ABSYLD2!CG$4,'[1]INTERNAL PARAMETERS-1'!$B$5:$J$44,6,FALSE)*VLOOKUP(ABSYLD2!CG$4,'[1]INTERNAL PARAMETERS-1'!$B$5:$J$44,3,FALSE) + ABSYLD1!CG14*(1-VLOOKUP(ABSYLD2!CG$4,'[1]INTERNAL PARAMETERS-1'!$B$5:$J$44,5,FALSE))*VLOOKUP(ABSYLD2!CG$4,'[1]INTERNAL PARAMETERS-1'!$B$5:$J$44,8,FALSE)*VLOOKUP(ABSYLD2!CG$4,'[1]INTERNAL PARAMETERS-1'!$B$5:$J$44,3,FALSE)</f>
        <v>0</v>
      </c>
      <c r="CH14" s="46">
        <f>ABSYLD1!CH14*VLOOKUP(ABSYLD2!CH$4,'[1]INTERNAL PARAMETERS-1'!$B$5:$J$44,5,FALSE)*VLOOKUP(ABSYLD2!CH$4,'[1]INTERNAL PARAMETERS-1'!$B$5:$J$44,6,FALSE)*VLOOKUP(ABSYLD2!CH$4,'[1]INTERNAL PARAMETERS-1'!$B$5:$J$44,3,FALSE) + ABSYLD1!CH14*(1-VLOOKUP(ABSYLD2!CH$4,'[1]INTERNAL PARAMETERS-1'!$B$5:$J$44,5,FALSE))*VLOOKUP(ABSYLD2!CH$4,'[1]INTERNAL PARAMETERS-1'!$B$5:$J$44,8,FALSE)*VLOOKUP(ABSYLD2!CH$4,'[1]INTERNAL PARAMETERS-1'!$B$5:$J$44,3,FALSE)</f>
        <v>0</v>
      </c>
      <c r="CJ14" s="48">
        <f t="shared" si="0"/>
        <v>1926.3405444968155</v>
      </c>
      <c r="CK14" s="46">
        <f t="shared" si="1"/>
        <v>48.415291717754116</v>
      </c>
    </row>
    <row r="15" spans="2:89">
      <c r="B15" s="61" t="s">
        <v>5</v>
      </c>
      <c r="C15" s="60" t="s">
        <v>89</v>
      </c>
      <c r="D15" s="60" t="s">
        <v>78</v>
      </c>
      <c r="E15" s="137">
        <f>ABS!AL15</f>
        <v>4017.9064029812912</v>
      </c>
      <c r="F15" s="62">
        <f>'[1]INTERNAL PARAMETERS-1'!M15</f>
        <v>34.72</v>
      </c>
      <c r="G15" s="48">
        <f>ABSYLD1!G15*VLOOKUP(ABSYLD2!G$4,'[1]INTERNAL PARAMETERS-1'!$B$5:$J$44,5,FALSE)*VLOOKUP(ABSYLD2!G$4,'[1]INTERNAL PARAMETERS-1'!$B$5:$J$44,7,FALSE)*ABSYLD2!$F15 + ABSYLD1!G15*(1-VLOOKUP(ABSYLD2!G$4,'[1]INTERNAL PARAMETERS-1'!$B$5:$J$44,5,FALSE))*VLOOKUP(ABSYLD2!G$4,'[1]INTERNAL PARAMETERS-1'!$B$5:$J$44,9,FALSE)*ABSYLD2!$F15</f>
        <v>657.60320846216962</v>
      </c>
      <c r="H15" s="47">
        <f>ABSYLD1!H15*VLOOKUP(ABSYLD2!H$4,'[1]INTERNAL PARAMETERS-1'!$B$5:$J$44,5,FALSE)*VLOOKUP(ABSYLD2!H$4,'[1]INTERNAL PARAMETERS-1'!$B$5:$J$44,7,FALSE)*ABSYLD2!$F15 + ABSYLD1!H15*(1-VLOOKUP(ABSYLD2!H$4,'[1]INTERNAL PARAMETERS-1'!$B$5:$J$44,5,FALSE))*VLOOKUP(ABSYLD2!H$4,'[1]INTERNAL PARAMETERS-1'!$B$5:$J$44,9,FALSE)*ABSYLD2!$F15</f>
        <v>182.33119060724562</v>
      </c>
      <c r="I15" s="47">
        <f>ABSYLD1!I15*VLOOKUP(ABSYLD2!I$4,'[1]INTERNAL PARAMETERS-1'!$B$5:$J$44,5,FALSE)*VLOOKUP(ABSYLD2!I$4,'[1]INTERNAL PARAMETERS-1'!$B$5:$J$44,7,FALSE)*ABSYLD2!$F15 + ABSYLD1!I15*(1-VLOOKUP(ABSYLD2!I$4,'[1]INTERNAL PARAMETERS-1'!$B$5:$J$44,5,FALSE))*VLOOKUP(ABSYLD2!I$4,'[1]INTERNAL PARAMETERS-1'!$B$5:$J$44,9,FALSE)*ABSYLD2!$F15</f>
        <v>302.46399311059417</v>
      </c>
      <c r="J15" s="47">
        <f>ABSYLD1!J15*VLOOKUP(ABSYLD2!J$4,'[1]INTERNAL PARAMETERS-1'!$B$5:$J$44,5,FALSE)*VLOOKUP(ABSYLD2!J$4,'[1]INTERNAL PARAMETERS-1'!$B$5:$J$44,7,FALSE)*ABSYLD2!$F15 + ABSYLD1!J15*(1-VLOOKUP(ABSYLD2!J$4,'[1]INTERNAL PARAMETERS-1'!$B$5:$J$44,5,FALSE))*VLOOKUP(ABSYLD2!J$4,'[1]INTERNAL PARAMETERS-1'!$B$5:$J$44,9,FALSE)*ABSYLD2!$F15</f>
        <v>0</v>
      </c>
      <c r="K15" s="47">
        <f>ABSYLD1!K15*VLOOKUP(ABSYLD2!K$4,'[1]INTERNAL PARAMETERS-1'!$B$5:$J$44,5,FALSE)*VLOOKUP(ABSYLD2!K$4,'[1]INTERNAL PARAMETERS-1'!$B$5:$J$44,7,FALSE)*ABSYLD2!$F15 + ABSYLD1!K15*(1-VLOOKUP(ABSYLD2!K$4,'[1]INTERNAL PARAMETERS-1'!$B$5:$J$44,5,FALSE))*VLOOKUP(ABSYLD2!K$4,'[1]INTERNAL PARAMETERS-1'!$B$5:$J$44,9,FALSE)*ABSYLD2!$F15</f>
        <v>0</v>
      </c>
      <c r="L15" s="47">
        <f>ABSYLD1!L15*VLOOKUP(ABSYLD2!L$4,'[1]INTERNAL PARAMETERS-1'!$B$5:$J$44,5,FALSE)*VLOOKUP(ABSYLD2!L$4,'[1]INTERNAL PARAMETERS-1'!$B$5:$J$44,7,FALSE)*ABSYLD2!$F15 + ABSYLD1!L15*(1-VLOOKUP(ABSYLD2!L$4,'[1]INTERNAL PARAMETERS-1'!$B$5:$J$44,5,FALSE))*VLOOKUP(ABSYLD2!L$4,'[1]INTERNAL PARAMETERS-1'!$B$5:$J$44,9,FALSE)*ABSYLD2!$F15</f>
        <v>0</v>
      </c>
      <c r="M15" s="47">
        <f>ABSYLD1!M15*VLOOKUP(ABSYLD2!M$4,'[1]INTERNAL PARAMETERS-1'!$B$5:$J$44,5,FALSE)*VLOOKUP(ABSYLD2!M$4,'[1]INTERNAL PARAMETERS-1'!$B$5:$J$44,7,FALSE)*ABSYLD2!$F15 + ABSYLD1!M15*(1-VLOOKUP(ABSYLD2!M$4,'[1]INTERNAL PARAMETERS-1'!$B$5:$J$44,5,FALSE))*VLOOKUP(ABSYLD2!M$4,'[1]INTERNAL PARAMETERS-1'!$B$5:$J$44,9,FALSE)*ABSYLD2!$F15</f>
        <v>18.031095473885639</v>
      </c>
      <c r="N15" s="47">
        <f>ABSYLD1!N15*VLOOKUP(ABSYLD2!N$4,'[1]INTERNAL PARAMETERS-1'!$B$5:$J$44,5,FALSE)*VLOOKUP(ABSYLD2!N$4,'[1]INTERNAL PARAMETERS-1'!$B$5:$J$44,7,FALSE)*ABSYLD2!$F15 + ABSYLD1!N15*(1-VLOOKUP(ABSYLD2!N$4,'[1]INTERNAL PARAMETERS-1'!$B$5:$J$44,5,FALSE))*VLOOKUP(ABSYLD2!N$4,'[1]INTERNAL PARAMETERS-1'!$B$5:$J$44,9,FALSE)*ABSYLD2!$F15</f>
        <v>1.0394760691296734</v>
      </c>
      <c r="O15" s="47">
        <f>ABSYLD1!O15*VLOOKUP(ABSYLD2!O$4,'[1]INTERNAL PARAMETERS-1'!$B$5:$J$44,5,FALSE)*VLOOKUP(ABSYLD2!O$4,'[1]INTERNAL PARAMETERS-1'!$B$5:$J$44,7,FALSE)*ABSYLD2!$F15 + ABSYLD1!O15*(1-VLOOKUP(ABSYLD2!O$4,'[1]INTERNAL PARAMETERS-1'!$B$5:$J$44,5,FALSE))*VLOOKUP(ABSYLD2!O$4,'[1]INTERNAL PARAMETERS-1'!$B$5:$J$44,9,FALSE)*ABSYLD2!$F15</f>
        <v>0</v>
      </c>
      <c r="P15" s="47">
        <f>ABSYLD1!P15*VLOOKUP(ABSYLD2!P$4,'[1]INTERNAL PARAMETERS-1'!$B$5:$J$44,5,FALSE)*VLOOKUP(ABSYLD2!P$4,'[1]INTERNAL PARAMETERS-1'!$B$5:$J$44,7,FALSE)*ABSYLD2!$F15 + ABSYLD1!P15*(1-VLOOKUP(ABSYLD2!P$4,'[1]INTERNAL PARAMETERS-1'!$B$5:$J$44,5,FALSE))*VLOOKUP(ABSYLD2!P$4,'[1]INTERNAL PARAMETERS-1'!$B$5:$J$44,9,FALSE)*ABSYLD2!$F15</f>
        <v>0</v>
      </c>
      <c r="Q15" s="47">
        <f>ABSYLD1!Q15*VLOOKUP(ABSYLD2!Q$4,'[1]INTERNAL PARAMETERS-1'!$B$5:$J$44,5,FALSE)*VLOOKUP(ABSYLD2!Q$4,'[1]INTERNAL PARAMETERS-1'!$B$5:$J$44,7,FALSE)*ABSYLD2!$F15 + ABSYLD1!Q15*(1-VLOOKUP(ABSYLD2!Q$4,'[1]INTERNAL PARAMETERS-1'!$B$5:$J$44,5,FALSE))*VLOOKUP(ABSYLD2!Q$4,'[1]INTERNAL PARAMETERS-1'!$B$5:$J$44,9,FALSE)*ABSYLD2!$F15</f>
        <v>0</v>
      </c>
      <c r="R15" s="47">
        <f>ABSYLD1!R15*VLOOKUP(ABSYLD2!R$4,'[1]INTERNAL PARAMETERS-1'!$B$5:$J$44,5,FALSE)*VLOOKUP(ABSYLD2!R$4,'[1]INTERNAL PARAMETERS-1'!$B$5:$J$44,7,FALSE)*ABSYLD2!$F15 + ABSYLD1!R15*(1-VLOOKUP(ABSYLD2!R$4,'[1]INTERNAL PARAMETERS-1'!$B$5:$J$44,5,FALSE))*VLOOKUP(ABSYLD2!R$4,'[1]INTERNAL PARAMETERS-1'!$B$5:$J$44,9,FALSE)*ABSYLD2!$F15</f>
        <v>2.1559152318382067</v>
      </c>
      <c r="S15" s="47">
        <f>ABSYLD1!S15*VLOOKUP(ABSYLD2!S$4,'[1]INTERNAL PARAMETERS-1'!$B$5:$J$44,5,FALSE)*VLOOKUP(ABSYLD2!S$4,'[1]INTERNAL PARAMETERS-1'!$B$5:$J$44,7,FALSE)*ABSYLD2!$F15 + ABSYLD1!S15*(1-VLOOKUP(ABSYLD2!S$4,'[1]INTERNAL PARAMETERS-1'!$B$5:$J$44,5,FALSE))*VLOOKUP(ABSYLD2!S$4,'[1]INTERNAL PARAMETERS-1'!$B$5:$J$44,9,FALSE)*ABSYLD2!$F15</f>
        <v>35.699596707312494</v>
      </c>
      <c r="T15" s="47">
        <f>ABSYLD1!T15*VLOOKUP(ABSYLD2!T$4,'[1]INTERNAL PARAMETERS-1'!$B$5:$J$44,5,FALSE)*VLOOKUP(ABSYLD2!T$4,'[1]INTERNAL PARAMETERS-1'!$B$5:$J$44,7,FALSE)*ABSYLD2!$F15 + ABSYLD1!T15*(1-VLOOKUP(ABSYLD2!T$4,'[1]INTERNAL PARAMETERS-1'!$B$5:$J$44,5,FALSE))*VLOOKUP(ABSYLD2!T$4,'[1]INTERNAL PARAMETERS-1'!$B$5:$J$44,9,FALSE)*ABSYLD2!$F15</f>
        <v>7.507145038703622</v>
      </c>
      <c r="U15" s="47">
        <f>ABSYLD1!U15*VLOOKUP(ABSYLD2!U$4,'[1]INTERNAL PARAMETERS-1'!$B$5:$J$44,5,FALSE)*VLOOKUP(ABSYLD2!U$4,'[1]INTERNAL PARAMETERS-1'!$B$5:$J$44,7,FALSE)*ABSYLD2!$F15 + ABSYLD1!U15*(1-VLOOKUP(ABSYLD2!U$4,'[1]INTERNAL PARAMETERS-1'!$B$5:$J$44,5,FALSE))*VLOOKUP(ABSYLD2!U$4,'[1]INTERNAL PARAMETERS-1'!$B$5:$J$44,9,FALSE)*ABSYLD2!$F15</f>
        <v>8.265850200540628</v>
      </c>
      <c r="V15" s="47">
        <f>ABSYLD1!V15*VLOOKUP(ABSYLD2!V$4,'[1]INTERNAL PARAMETERS-1'!$B$5:$J$44,5,FALSE)*VLOOKUP(ABSYLD2!V$4,'[1]INTERNAL PARAMETERS-1'!$B$5:$J$44,7,FALSE)*ABSYLD2!$F15 + ABSYLD1!V15*(1-VLOOKUP(ABSYLD2!V$4,'[1]INTERNAL PARAMETERS-1'!$B$5:$J$44,5,FALSE))*VLOOKUP(ABSYLD2!V$4,'[1]INTERNAL PARAMETERS-1'!$B$5:$J$44,9,FALSE)*ABSYLD2!$F15</f>
        <v>40.181612979991975</v>
      </c>
      <c r="W15" s="47">
        <f>ABSYLD1!W15*VLOOKUP(ABSYLD2!W$4,'[1]INTERNAL PARAMETERS-1'!$B$5:$J$44,5,FALSE)*VLOOKUP(ABSYLD2!W$4,'[1]INTERNAL PARAMETERS-1'!$B$5:$J$44,7,FALSE)*ABSYLD2!$F15 + ABSYLD1!W15*(1-VLOOKUP(ABSYLD2!W$4,'[1]INTERNAL PARAMETERS-1'!$B$5:$J$44,5,FALSE))*VLOOKUP(ABSYLD2!W$4,'[1]INTERNAL PARAMETERS-1'!$B$5:$J$44,9,FALSE)*ABSYLD2!$F15</f>
        <v>0</v>
      </c>
      <c r="X15" s="47">
        <f>ABSYLD1!X15*VLOOKUP(ABSYLD2!X$4,'[1]INTERNAL PARAMETERS-1'!$B$5:$J$44,5,FALSE)*VLOOKUP(ABSYLD2!X$4,'[1]INTERNAL PARAMETERS-1'!$B$5:$J$44,7,FALSE)*ABSYLD2!$F15 + ABSYLD1!X15*(1-VLOOKUP(ABSYLD2!X$4,'[1]INTERNAL PARAMETERS-1'!$B$5:$J$44,5,FALSE))*VLOOKUP(ABSYLD2!X$4,'[1]INTERNAL PARAMETERS-1'!$B$5:$J$44,9,FALSE)*ABSYLD2!$F15</f>
        <v>0</v>
      </c>
      <c r="Y15" s="47">
        <f>ABSYLD1!Y15*VLOOKUP(ABSYLD2!Y$4,'[1]INTERNAL PARAMETERS-1'!$B$5:$J$44,5,FALSE)*VLOOKUP(ABSYLD2!Y$4,'[1]INTERNAL PARAMETERS-1'!$B$5:$J$44,7,FALSE)*ABSYLD2!$F15 + ABSYLD1!Y15*(1-VLOOKUP(ABSYLD2!Y$4,'[1]INTERNAL PARAMETERS-1'!$B$5:$J$44,5,FALSE))*VLOOKUP(ABSYLD2!Y$4,'[1]INTERNAL PARAMETERS-1'!$B$5:$J$44,9,FALSE)*ABSYLD2!$F15</f>
        <v>0</v>
      </c>
      <c r="Z15" s="47">
        <f>ABSYLD1!Z15*VLOOKUP(ABSYLD2!Z$4,'[1]INTERNAL PARAMETERS-1'!$B$5:$J$44,5,FALSE)*VLOOKUP(ABSYLD2!Z$4,'[1]INTERNAL PARAMETERS-1'!$B$5:$J$44,7,FALSE)*ABSYLD2!$F15 + ABSYLD1!Z15*(1-VLOOKUP(ABSYLD2!Z$4,'[1]INTERNAL PARAMETERS-1'!$B$5:$J$44,5,FALSE))*VLOOKUP(ABSYLD2!Z$4,'[1]INTERNAL PARAMETERS-1'!$B$5:$J$44,9,FALSE)*ABSYLD2!$F15</f>
        <v>0</v>
      </c>
      <c r="AA15" s="47">
        <f>ABSYLD1!AA15*VLOOKUP(ABSYLD2!AA$4,'[1]INTERNAL PARAMETERS-1'!$B$5:$J$44,5,FALSE)*VLOOKUP(ABSYLD2!AA$4,'[1]INTERNAL PARAMETERS-1'!$B$5:$J$44,7,FALSE)*ABSYLD2!$F15 + ABSYLD1!AA15*(1-VLOOKUP(ABSYLD2!AA$4,'[1]INTERNAL PARAMETERS-1'!$B$5:$J$44,5,FALSE))*VLOOKUP(ABSYLD2!AA$4,'[1]INTERNAL PARAMETERS-1'!$B$5:$J$44,9,FALSE)*ABSYLD2!$F15</f>
        <v>0</v>
      </c>
      <c r="AB15" s="47">
        <f>ABSYLD1!AB15*VLOOKUP(ABSYLD2!AB$4,'[1]INTERNAL PARAMETERS-1'!$B$5:$J$44,5,FALSE)*VLOOKUP(ABSYLD2!AB$4,'[1]INTERNAL PARAMETERS-1'!$B$5:$J$44,7,FALSE)*ABSYLD2!$F15 + ABSYLD1!AB15*(1-VLOOKUP(ABSYLD2!AB$4,'[1]INTERNAL PARAMETERS-1'!$B$5:$J$44,5,FALSE))*VLOOKUP(ABSYLD2!AB$4,'[1]INTERNAL PARAMETERS-1'!$B$5:$J$44,9,FALSE)*ABSYLD2!$F15</f>
        <v>0</v>
      </c>
      <c r="AC15" s="47">
        <f>ABSYLD1!AC15*VLOOKUP(ABSYLD2!AC$4,'[1]INTERNAL PARAMETERS-1'!$B$5:$J$44,5,FALSE)*VLOOKUP(ABSYLD2!AC$4,'[1]INTERNAL PARAMETERS-1'!$B$5:$J$44,7,FALSE)*ABSYLD2!$F15 + ABSYLD1!AC15*(1-VLOOKUP(ABSYLD2!AC$4,'[1]INTERNAL PARAMETERS-1'!$B$5:$J$44,5,FALSE))*VLOOKUP(ABSYLD2!AC$4,'[1]INTERNAL PARAMETERS-1'!$B$5:$J$44,9,FALSE)*ABSYLD2!$F15</f>
        <v>0</v>
      </c>
      <c r="AD15" s="47">
        <f>ABSYLD1!AD15*VLOOKUP(ABSYLD2!AD$4,'[1]INTERNAL PARAMETERS-1'!$B$5:$J$44,5,FALSE)*VLOOKUP(ABSYLD2!AD$4,'[1]INTERNAL PARAMETERS-1'!$B$5:$J$44,7,FALSE)*ABSYLD2!$F15 + ABSYLD1!AD15*(1-VLOOKUP(ABSYLD2!AD$4,'[1]INTERNAL PARAMETERS-1'!$B$5:$J$44,5,FALSE))*VLOOKUP(ABSYLD2!AD$4,'[1]INTERNAL PARAMETERS-1'!$B$5:$J$44,9,FALSE)*ABSYLD2!$F15</f>
        <v>0</v>
      </c>
      <c r="AE15" s="47">
        <f>ABSYLD1!AE15*VLOOKUP(ABSYLD2!AE$4,'[1]INTERNAL PARAMETERS-1'!$B$5:$J$44,5,FALSE)*VLOOKUP(ABSYLD2!AE$4,'[1]INTERNAL PARAMETERS-1'!$B$5:$J$44,7,FALSE)*ABSYLD2!$F15 + ABSYLD1!AE15*(1-VLOOKUP(ABSYLD2!AE$4,'[1]INTERNAL PARAMETERS-1'!$B$5:$J$44,5,FALSE))*VLOOKUP(ABSYLD2!AE$4,'[1]INTERNAL PARAMETERS-1'!$B$5:$J$44,9,FALSE)*ABSYLD2!$F15</f>
        <v>0</v>
      </c>
      <c r="AF15" s="47">
        <f>ABSYLD1!AF15*VLOOKUP(ABSYLD2!AF$4,'[1]INTERNAL PARAMETERS-1'!$B$5:$J$44,5,FALSE)*VLOOKUP(ABSYLD2!AF$4,'[1]INTERNAL PARAMETERS-1'!$B$5:$J$44,7,FALSE)*ABSYLD2!$F15 + ABSYLD1!AF15*(1-VLOOKUP(ABSYLD2!AF$4,'[1]INTERNAL PARAMETERS-1'!$B$5:$J$44,5,FALSE))*VLOOKUP(ABSYLD2!AF$4,'[1]INTERNAL PARAMETERS-1'!$B$5:$J$44,9,FALSE)*ABSYLD2!$F15</f>
        <v>3.0031928195861965</v>
      </c>
      <c r="AG15" s="47">
        <f>ABSYLD1!AG15*VLOOKUP(ABSYLD2!AG$4,'[1]INTERNAL PARAMETERS-1'!$B$5:$J$44,5,FALSE)*VLOOKUP(ABSYLD2!AG$4,'[1]INTERNAL PARAMETERS-1'!$B$5:$J$44,7,FALSE)*ABSYLD2!$F15 + ABSYLD1!AG15*(1-VLOOKUP(ABSYLD2!AG$4,'[1]INTERNAL PARAMETERS-1'!$B$5:$J$44,5,FALSE))*VLOOKUP(ABSYLD2!AG$4,'[1]INTERNAL PARAMETERS-1'!$B$5:$J$44,9,FALSE)*ABSYLD2!$F15</f>
        <v>0</v>
      </c>
      <c r="AH15" s="47">
        <f>ABSYLD1!AH15*VLOOKUP(ABSYLD2!AH$4,'[1]INTERNAL PARAMETERS-1'!$B$5:$J$44,5,FALSE)*VLOOKUP(ABSYLD2!AH$4,'[1]INTERNAL PARAMETERS-1'!$B$5:$J$44,7,FALSE)*ABSYLD2!$F15 + ABSYLD1!AH15*(1-VLOOKUP(ABSYLD2!AH$4,'[1]INTERNAL PARAMETERS-1'!$B$5:$J$44,5,FALSE))*VLOOKUP(ABSYLD2!AH$4,'[1]INTERNAL PARAMETERS-1'!$B$5:$J$44,9,FALSE)*ABSYLD2!$F15</f>
        <v>0</v>
      </c>
      <c r="AI15" s="47">
        <f>ABSYLD1!AI15*VLOOKUP(ABSYLD2!AI$4,'[1]INTERNAL PARAMETERS-1'!$B$5:$J$44,5,FALSE)*VLOOKUP(ABSYLD2!AI$4,'[1]INTERNAL PARAMETERS-1'!$B$5:$J$44,7,FALSE)*ABSYLD2!$F15 + ABSYLD1!AI15*(1-VLOOKUP(ABSYLD2!AI$4,'[1]INTERNAL PARAMETERS-1'!$B$5:$J$44,5,FALSE))*VLOOKUP(ABSYLD2!AI$4,'[1]INTERNAL PARAMETERS-1'!$B$5:$J$44,9,FALSE)*ABSYLD2!$F15</f>
        <v>0.67372350994943964</v>
      </c>
      <c r="AJ15" s="47">
        <f>ABSYLD1!AJ15*VLOOKUP(ABSYLD2!AJ$4,'[1]INTERNAL PARAMETERS-1'!$B$5:$J$44,5,FALSE)*VLOOKUP(ABSYLD2!AJ$4,'[1]INTERNAL PARAMETERS-1'!$B$5:$J$44,7,FALSE)*ABSYLD2!$F15 + ABSYLD1!AJ15*(1-VLOOKUP(ABSYLD2!AJ$4,'[1]INTERNAL PARAMETERS-1'!$B$5:$J$44,5,FALSE))*VLOOKUP(ABSYLD2!AJ$4,'[1]INTERNAL PARAMETERS-1'!$B$5:$J$44,9,FALSE)*ABSYLD2!$F15</f>
        <v>5.2550433776056282</v>
      </c>
      <c r="AK15" s="47">
        <f>ABSYLD1!AK15*VLOOKUP(ABSYLD2!AK$4,'[1]INTERNAL PARAMETERS-1'!$B$5:$J$44,5,FALSE)*VLOOKUP(ABSYLD2!AK$4,'[1]INTERNAL PARAMETERS-1'!$B$5:$J$44,7,FALSE)*ABSYLD2!$F15 + ABSYLD1!AK15*(1-VLOOKUP(ABSYLD2!AK$4,'[1]INTERNAL PARAMETERS-1'!$B$5:$J$44,5,FALSE))*VLOOKUP(ABSYLD2!AK$4,'[1]INTERNAL PARAMETERS-1'!$B$5:$J$44,9,FALSE)*ABSYLD2!$F15</f>
        <v>0</v>
      </c>
      <c r="AL15" s="47">
        <f>ABSYLD1!AL15*VLOOKUP(ABSYLD2!AL$4,'[1]INTERNAL PARAMETERS-1'!$B$5:$J$44,5,FALSE)*VLOOKUP(ABSYLD2!AL$4,'[1]INTERNAL PARAMETERS-1'!$B$5:$J$44,7,FALSE)*ABSYLD2!$F15 + ABSYLD1!AL15*(1-VLOOKUP(ABSYLD2!AL$4,'[1]INTERNAL PARAMETERS-1'!$B$5:$J$44,5,FALSE))*VLOOKUP(ABSYLD2!AL$4,'[1]INTERNAL PARAMETERS-1'!$B$5:$J$44,9,FALSE)*ABSYLD2!$F15</f>
        <v>0</v>
      </c>
      <c r="AM15" s="47">
        <f>ABSYLD1!AM15*VLOOKUP(ABSYLD2!AM$4,'[1]INTERNAL PARAMETERS-1'!$B$5:$J$44,5,FALSE)*VLOOKUP(ABSYLD2!AM$4,'[1]INTERNAL PARAMETERS-1'!$B$5:$J$44,7,FALSE)*ABSYLD2!$F15 + ABSYLD1!AM15*(1-VLOOKUP(ABSYLD2!AM$4,'[1]INTERNAL PARAMETERS-1'!$B$5:$J$44,5,FALSE))*VLOOKUP(ABSYLD2!AM$4,'[1]INTERNAL PARAMETERS-1'!$B$5:$J$44,9,FALSE)*ABSYLD2!$F15</f>
        <v>0</v>
      </c>
      <c r="AN15" s="47">
        <f>ABSYLD1!AN15*VLOOKUP(ABSYLD2!AN$4,'[1]INTERNAL PARAMETERS-1'!$B$5:$J$44,5,FALSE)*VLOOKUP(ABSYLD2!AN$4,'[1]INTERNAL PARAMETERS-1'!$B$5:$J$44,7,FALSE)*ABSYLD2!$F15 + ABSYLD1!AN15*(1-VLOOKUP(ABSYLD2!AN$4,'[1]INTERNAL PARAMETERS-1'!$B$5:$J$44,5,FALSE))*VLOOKUP(ABSYLD2!AN$4,'[1]INTERNAL PARAMETERS-1'!$B$5:$J$44,9,FALSE)*ABSYLD2!$F15</f>
        <v>0</v>
      </c>
      <c r="AO15" s="47">
        <f>ABSYLD1!AO15*VLOOKUP(ABSYLD2!AO$4,'[1]INTERNAL PARAMETERS-1'!$B$5:$J$44,5,FALSE)*VLOOKUP(ABSYLD2!AO$4,'[1]INTERNAL PARAMETERS-1'!$B$5:$J$44,7,FALSE)*ABSYLD2!$F15 + ABSYLD1!AO15*(1-VLOOKUP(ABSYLD2!AO$4,'[1]INTERNAL PARAMETERS-1'!$B$5:$J$44,5,FALSE))*VLOOKUP(ABSYLD2!AO$4,'[1]INTERNAL PARAMETERS-1'!$B$5:$J$44,9,FALSE)*ABSYLD2!$F15</f>
        <v>0</v>
      </c>
      <c r="AP15" s="47">
        <f>ABSYLD1!AP15*VLOOKUP(ABSYLD2!AP$4,'[1]INTERNAL PARAMETERS-1'!$B$5:$J$44,5,FALSE)*VLOOKUP(ABSYLD2!AP$4,'[1]INTERNAL PARAMETERS-1'!$B$5:$J$44,7,FALSE)*ABSYLD2!$F15 + ABSYLD1!AP15*(1-VLOOKUP(ABSYLD2!AP$4,'[1]INTERNAL PARAMETERS-1'!$B$5:$J$44,5,FALSE))*VLOOKUP(ABSYLD2!AP$4,'[1]INTERNAL PARAMETERS-1'!$B$5:$J$44,9,FALSE)*ABSYLD2!$F15</f>
        <v>0</v>
      </c>
      <c r="AQ15" s="47">
        <f>ABSYLD1!AQ15*VLOOKUP(ABSYLD2!AQ$4,'[1]INTERNAL PARAMETERS-1'!$B$5:$J$44,5,FALSE)*VLOOKUP(ABSYLD2!AQ$4,'[1]INTERNAL PARAMETERS-1'!$B$5:$J$44,7,FALSE)*ABSYLD2!$F15 + ABSYLD1!AQ15*(1-VLOOKUP(ABSYLD2!AQ$4,'[1]INTERNAL PARAMETERS-1'!$B$5:$J$44,5,FALSE))*VLOOKUP(ABSYLD2!AQ$4,'[1]INTERNAL PARAMETERS-1'!$B$5:$J$44,9,FALSE)*ABSYLD2!$F15</f>
        <v>0</v>
      </c>
      <c r="AR15" s="47">
        <f>ABSYLD1!AR15*VLOOKUP(ABSYLD2!AR$4,'[1]INTERNAL PARAMETERS-1'!$B$5:$J$44,5,FALSE)*VLOOKUP(ABSYLD2!AR$4,'[1]INTERNAL PARAMETERS-1'!$B$5:$J$44,7,FALSE)*ABSYLD2!$F15 + ABSYLD1!AR15*(1-VLOOKUP(ABSYLD2!AR$4,'[1]INTERNAL PARAMETERS-1'!$B$5:$J$44,5,FALSE))*VLOOKUP(ABSYLD2!AR$4,'[1]INTERNAL PARAMETERS-1'!$B$5:$J$44,9,FALSE)*ABSYLD2!$F15</f>
        <v>0</v>
      </c>
      <c r="AS15" s="47">
        <f>ABSYLD1!AS15*VLOOKUP(ABSYLD2!AS$4,'[1]INTERNAL PARAMETERS-1'!$B$5:$J$44,5,FALSE)*VLOOKUP(ABSYLD2!AS$4,'[1]INTERNAL PARAMETERS-1'!$B$5:$J$44,7,FALSE)*ABSYLD2!$F15 + ABSYLD1!AS15*(1-VLOOKUP(ABSYLD2!AS$4,'[1]INTERNAL PARAMETERS-1'!$B$5:$J$44,5,FALSE))*VLOOKUP(ABSYLD2!AS$4,'[1]INTERNAL PARAMETERS-1'!$B$5:$J$44,9,FALSE)*ABSYLD2!$F15</f>
        <v>0</v>
      </c>
      <c r="AT15" s="46">
        <f>ABSYLD1!AT15*VLOOKUP(ABSYLD2!AT$4,'[1]INTERNAL PARAMETERS-1'!$B$5:$J$44,5,FALSE)*VLOOKUP(ABSYLD2!AT$4,'[1]INTERNAL PARAMETERS-1'!$B$5:$J$44,7,FALSE)*ABSYLD2!$F15 + ABSYLD1!AT15*(1-VLOOKUP(ABSYLD2!AT$4,'[1]INTERNAL PARAMETERS-1'!$B$5:$J$44,5,FALSE))*VLOOKUP(ABSYLD2!AT$4,'[1]INTERNAL PARAMETERS-1'!$B$5:$J$44,9,FALSE)*ABSYLD2!$F15</f>
        <v>0</v>
      </c>
      <c r="AU15" s="48">
        <f>ABSYLD1!AU15*VLOOKUP(ABSYLD2!AU$4,'[1]INTERNAL PARAMETERS-1'!$B$5:$J$44,5,FALSE)*VLOOKUP(ABSYLD2!AU$4,'[1]INTERNAL PARAMETERS-1'!$B$5:$J$44,6,FALSE)*VLOOKUP(ABSYLD2!AU$4,'[1]INTERNAL PARAMETERS-1'!$B$5:$J$44,3,FALSE) + ABSYLD1!AU15*(1-VLOOKUP(ABSYLD2!AU$4,'[1]INTERNAL PARAMETERS-1'!$B$5:$J$44,5,FALSE))*VLOOKUP(ABSYLD2!AU$4,'[1]INTERNAL PARAMETERS-1'!$B$5:$J$44,8,FALSE)*VLOOKUP(ABSYLD2!AU$4,'[1]INTERNAL PARAMETERS-1'!$B$5:$J$44,3,FALSE)</f>
        <v>0</v>
      </c>
      <c r="AV15" s="47">
        <f>ABSYLD1!AV15*VLOOKUP(ABSYLD2!AV$4,'[1]INTERNAL PARAMETERS-1'!$B$5:$J$44,5,FALSE)*VLOOKUP(ABSYLD2!AV$4,'[1]INTERNAL PARAMETERS-1'!$B$5:$J$44,6,FALSE)*VLOOKUP(ABSYLD2!AV$4,'[1]INTERNAL PARAMETERS-1'!$B$5:$J$44,3,FALSE) + ABSYLD1!AV15*(1-VLOOKUP(ABSYLD2!AV$4,'[1]INTERNAL PARAMETERS-1'!$B$5:$J$44,5,FALSE))*VLOOKUP(ABSYLD2!AV$4,'[1]INTERNAL PARAMETERS-1'!$B$5:$J$44,8,FALSE)*VLOOKUP(ABSYLD2!AV$4,'[1]INTERNAL PARAMETERS-1'!$B$5:$J$44,3,FALSE)</f>
        <v>0</v>
      </c>
      <c r="AW15" s="47">
        <f>ABSYLD1!AW15*VLOOKUP(ABSYLD2!AW$4,'[1]INTERNAL PARAMETERS-1'!$B$5:$J$44,5,FALSE)*VLOOKUP(ABSYLD2!AW$4,'[1]INTERNAL PARAMETERS-1'!$B$5:$J$44,6,FALSE)*VLOOKUP(ABSYLD2!AW$4,'[1]INTERNAL PARAMETERS-1'!$B$5:$J$44,3,FALSE) + ABSYLD1!AW15*(1-VLOOKUP(ABSYLD2!AW$4,'[1]INTERNAL PARAMETERS-1'!$B$5:$J$44,5,FALSE))*VLOOKUP(ABSYLD2!AW$4,'[1]INTERNAL PARAMETERS-1'!$B$5:$J$44,8,FALSE)*VLOOKUP(ABSYLD2!AW$4,'[1]INTERNAL PARAMETERS-1'!$B$5:$J$44,3,FALSE)</f>
        <v>10.285495512752183</v>
      </c>
      <c r="AX15" s="47">
        <f>ABSYLD1!AX15*VLOOKUP(ABSYLD2!AX$4,'[1]INTERNAL PARAMETERS-1'!$B$5:$J$44,5,FALSE)*VLOOKUP(ABSYLD2!AX$4,'[1]INTERNAL PARAMETERS-1'!$B$5:$J$44,6,FALSE)*VLOOKUP(ABSYLD2!AX$4,'[1]INTERNAL PARAMETERS-1'!$B$5:$J$44,3,FALSE) + ABSYLD1!AX15*(1-VLOOKUP(ABSYLD2!AX$4,'[1]INTERNAL PARAMETERS-1'!$B$5:$J$44,5,FALSE))*VLOOKUP(ABSYLD2!AX$4,'[1]INTERNAL PARAMETERS-1'!$B$5:$J$44,8,FALSE)*VLOOKUP(ABSYLD2!AX$4,'[1]INTERNAL PARAMETERS-1'!$B$5:$J$44,3,FALSE)</f>
        <v>0</v>
      </c>
      <c r="AY15" s="47">
        <f>ABSYLD1!AY15*VLOOKUP(ABSYLD2!AY$4,'[1]INTERNAL PARAMETERS-1'!$B$5:$J$44,5,FALSE)*VLOOKUP(ABSYLD2!AY$4,'[1]INTERNAL PARAMETERS-1'!$B$5:$J$44,6,FALSE)*VLOOKUP(ABSYLD2!AY$4,'[1]INTERNAL PARAMETERS-1'!$B$5:$J$44,3,FALSE) + ABSYLD1!AY15*(1-VLOOKUP(ABSYLD2!AY$4,'[1]INTERNAL PARAMETERS-1'!$B$5:$J$44,5,FALSE))*VLOOKUP(ABSYLD2!AY$4,'[1]INTERNAL PARAMETERS-1'!$B$5:$J$44,8,FALSE)*VLOOKUP(ABSYLD2!AY$4,'[1]INTERNAL PARAMETERS-1'!$B$5:$J$44,3,FALSE)</f>
        <v>0</v>
      </c>
      <c r="AZ15" s="47">
        <f>ABSYLD1!AZ15*VLOOKUP(ABSYLD2!AZ$4,'[1]INTERNAL PARAMETERS-1'!$B$5:$J$44,5,FALSE)*VLOOKUP(ABSYLD2!AZ$4,'[1]INTERNAL PARAMETERS-1'!$B$5:$J$44,6,FALSE)*VLOOKUP(ABSYLD2!AZ$4,'[1]INTERNAL PARAMETERS-1'!$B$5:$J$44,3,FALSE) + ABSYLD1!AZ15*(1-VLOOKUP(ABSYLD2!AZ$4,'[1]INTERNAL PARAMETERS-1'!$B$5:$J$44,5,FALSE))*VLOOKUP(ABSYLD2!AZ$4,'[1]INTERNAL PARAMETERS-1'!$B$5:$J$44,8,FALSE)*VLOOKUP(ABSYLD2!AZ$4,'[1]INTERNAL PARAMETERS-1'!$B$5:$J$44,3,FALSE)</f>
        <v>0</v>
      </c>
      <c r="BA15" s="47">
        <f>ABSYLD1!BA15*VLOOKUP(ABSYLD2!BA$4,'[1]INTERNAL PARAMETERS-1'!$B$5:$J$44,5,FALSE)*VLOOKUP(ABSYLD2!BA$4,'[1]INTERNAL PARAMETERS-1'!$B$5:$J$44,6,FALSE)*VLOOKUP(ABSYLD2!BA$4,'[1]INTERNAL PARAMETERS-1'!$B$5:$J$44,3,FALSE) + ABSYLD1!BA15*(1-VLOOKUP(ABSYLD2!BA$4,'[1]INTERNAL PARAMETERS-1'!$B$5:$J$44,5,FALSE))*VLOOKUP(ABSYLD2!BA$4,'[1]INTERNAL PARAMETERS-1'!$B$5:$J$44,8,FALSE)*VLOOKUP(ABSYLD2!BA$4,'[1]INTERNAL PARAMETERS-1'!$B$5:$J$44,3,FALSE)</f>
        <v>6.128690095595223</v>
      </c>
      <c r="BB15" s="47">
        <f>ABSYLD1!BB15*VLOOKUP(ABSYLD2!BB$4,'[1]INTERNAL PARAMETERS-1'!$B$5:$J$44,5,FALSE)*VLOOKUP(ABSYLD2!BB$4,'[1]INTERNAL PARAMETERS-1'!$B$5:$J$44,6,FALSE)*VLOOKUP(ABSYLD2!BB$4,'[1]INTERNAL PARAMETERS-1'!$B$5:$J$44,3,FALSE) + ABSYLD1!BB15*(1-VLOOKUP(ABSYLD2!BB$4,'[1]INTERNAL PARAMETERS-1'!$B$5:$J$44,5,FALSE))*VLOOKUP(ABSYLD2!BB$4,'[1]INTERNAL PARAMETERS-1'!$B$5:$J$44,8,FALSE)*VLOOKUP(ABSYLD2!BB$4,'[1]INTERNAL PARAMETERS-1'!$B$5:$J$44,3,FALSE)</f>
        <v>1.7632800985298012</v>
      </c>
      <c r="BC15" s="47">
        <f>ABSYLD1!BC15*VLOOKUP(ABSYLD2!BC$4,'[1]INTERNAL PARAMETERS-1'!$B$5:$J$44,5,FALSE)*VLOOKUP(ABSYLD2!BC$4,'[1]INTERNAL PARAMETERS-1'!$B$5:$J$44,6,FALSE)*VLOOKUP(ABSYLD2!BC$4,'[1]INTERNAL PARAMETERS-1'!$B$5:$J$44,3,FALSE) + ABSYLD1!BC15*(1-VLOOKUP(ABSYLD2!BC$4,'[1]INTERNAL PARAMETERS-1'!$B$5:$J$44,5,FALSE))*VLOOKUP(ABSYLD2!BC$4,'[1]INTERNAL PARAMETERS-1'!$B$5:$J$44,8,FALSE)*VLOOKUP(ABSYLD2!BC$4,'[1]INTERNAL PARAMETERS-1'!$B$5:$J$44,3,FALSE)</f>
        <v>6.1640741739530904</v>
      </c>
      <c r="BD15" s="47">
        <f>ABSYLD1!BD15*VLOOKUP(ABSYLD2!BD$4,'[1]INTERNAL PARAMETERS-1'!$B$5:$J$44,5,FALSE)*VLOOKUP(ABSYLD2!BD$4,'[1]INTERNAL PARAMETERS-1'!$B$5:$J$44,6,FALSE)*VLOOKUP(ABSYLD2!BD$4,'[1]INTERNAL PARAMETERS-1'!$B$5:$J$44,3,FALSE) + ABSYLD1!BD15*(1-VLOOKUP(ABSYLD2!BD$4,'[1]INTERNAL PARAMETERS-1'!$B$5:$J$44,5,FALSE))*VLOOKUP(ABSYLD2!BD$4,'[1]INTERNAL PARAMETERS-1'!$B$5:$J$44,8,FALSE)*VLOOKUP(ABSYLD2!BD$4,'[1]INTERNAL PARAMETERS-1'!$B$5:$J$44,3,FALSE)</f>
        <v>1.545359812978643</v>
      </c>
      <c r="BE15" s="47">
        <f>ABSYLD1!BE15*VLOOKUP(ABSYLD2!BE$4,'[1]INTERNAL PARAMETERS-1'!$B$5:$J$44,5,FALSE)*VLOOKUP(ABSYLD2!BE$4,'[1]INTERNAL PARAMETERS-1'!$B$5:$J$44,6,FALSE)*VLOOKUP(ABSYLD2!BE$4,'[1]INTERNAL PARAMETERS-1'!$B$5:$J$44,3,FALSE) + ABSYLD1!BE15*(1-VLOOKUP(ABSYLD2!BE$4,'[1]INTERNAL PARAMETERS-1'!$B$5:$J$44,5,FALSE))*VLOOKUP(ABSYLD2!BE$4,'[1]INTERNAL PARAMETERS-1'!$B$5:$J$44,8,FALSE)*VLOOKUP(ABSYLD2!BE$4,'[1]INTERNAL PARAMETERS-1'!$B$5:$J$44,3,FALSE)</f>
        <v>3.9156980187679533</v>
      </c>
      <c r="BF15" s="47">
        <f>ABSYLD1!BF15*VLOOKUP(ABSYLD2!BF$4,'[1]INTERNAL PARAMETERS-1'!$B$5:$J$44,5,FALSE)*VLOOKUP(ABSYLD2!BF$4,'[1]INTERNAL PARAMETERS-1'!$B$5:$J$44,6,FALSE)*VLOOKUP(ABSYLD2!BF$4,'[1]INTERNAL PARAMETERS-1'!$B$5:$J$44,3,FALSE) + ABSYLD1!BF15*(1-VLOOKUP(ABSYLD2!BF$4,'[1]INTERNAL PARAMETERS-1'!$B$5:$J$44,5,FALSE))*VLOOKUP(ABSYLD2!BF$4,'[1]INTERNAL PARAMETERS-1'!$B$5:$J$44,8,FALSE)*VLOOKUP(ABSYLD2!BF$4,'[1]INTERNAL PARAMETERS-1'!$B$5:$J$44,3,FALSE)</f>
        <v>0</v>
      </c>
      <c r="BG15" s="47">
        <f>ABSYLD1!BG15*VLOOKUP(ABSYLD2!BG$4,'[1]INTERNAL PARAMETERS-1'!$B$5:$J$44,5,FALSE)*VLOOKUP(ABSYLD2!BG$4,'[1]INTERNAL PARAMETERS-1'!$B$5:$J$44,6,FALSE)*VLOOKUP(ABSYLD2!BG$4,'[1]INTERNAL PARAMETERS-1'!$B$5:$J$44,3,FALSE) + ABSYLD1!BG15*(1-VLOOKUP(ABSYLD2!BG$4,'[1]INTERNAL PARAMETERS-1'!$B$5:$J$44,5,FALSE))*VLOOKUP(ABSYLD2!BG$4,'[1]INTERNAL PARAMETERS-1'!$B$5:$J$44,8,FALSE)*VLOOKUP(ABSYLD2!BG$4,'[1]INTERNAL PARAMETERS-1'!$B$5:$J$44,3,FALSE)</f>
        <v>1.5334791863325838</v>
      </c>
      <c r="BH15" s="47">
        <f>ABSYLD1!BH15*VLOOKUP(ABSYLD2!BH$4,'[1]INTERNAL PARAMETERS-1'!$B$5:$J$44,5,FALSE)*VLOOKUP(ABSYLD2!BH$4,'[1]INTERNAL PARAMETERS-1'!$B$5:$J$44,6,FALSE)*VLOOKUP(ABSYLD2!BH$4,'[1]INTERNAL PARAMETERS-1'!$B$5:$J$44,3,FALSE) + ABSYLD1!BH15*(1-VLOOKUP(ABSYLD2!BH$4,'[1]INTERNAL PARAMETERS-1'!$B$5:$J$44,5,FALSE))*VLOOKUP(ABSYLD2!BH$4,'[1]INTERNAL PARAMETERS-1'!$B$5:$J$44,8,FALSE)*VLOOKUP(ABSYLD2!BH$4,'[1]INTERNAL PARAMETERS-1'!$B$5:$J$44,3,FALSE)</f>
        <v>6.7130196742729619E-3</v>
      </c>
      <c r="BI15" s="47">
        <f>ABSYLD1!BI15*VLOOKUP(ABSYLD2!BI$4,'[1]INTERNAL PARAMETERS-1'!$B$5:$J$44,5,FALSE)*VLOOKUP(ABSYLD2!BI$4,'[1]INTERNAL PARAMETERS-1'!$B$5:$J$44,6,FALSE)*VLOOKUP(ABSYLD2!BI$4,'[1]INTERNAL PARAMETERS-1'!$B$5:$J$44,3,FALSE) + ABSYLD1!BI15*(1-VLOOKUP(ABSYLD2!BI$4,'[1]INTERNAL PARAMETERS-1'!$B$5:$J$44,5,FALSE))*VLOOKUP(ABSYLD2!BI$4,'[1]INTERNAL PARAMETERS-1'!$B$5:$J$44,8,FALSE)*VLOOKUP(ABSYLD2!BI$4,'[1]INTERNAL PARAMETERS-1'!$B$5:$J$44,3,FALSE)</f>
        <v>0</v>
      </c>
      <c r="BJ15" s="47">
        <f>ABSYLD1!BJ15*VLOOKUP(ABSYLD2!BJ$4,'[1]INTERNAL PARAMETERS-1'!$B$5:$J$44,5,FALSE)*VLOOKUP(ABSYLD2!BJ$4,'[1]INTERNAL PARAMETERS-1'!$B$5:$J$44,6,FALSE)*VLOOKUP(ABSYLD2!BJ$4,'[1]INTERNAL PARAMETERS-1'!$B$5:$J$44,3,FALSE) + ABSYLD1!BJ15*(1-VLOOKUP(ABSYLD2!BJ$4,'[1]INTERNAL PARAMETERS-1'!$B$5:$J$44,5,FALSE))*VLOOKUP(ABSYLD2!BJ$4,'[1]INTERNAL PARAMETERS-1'!$B$5:$J$44,8,FALSE)*VLOOKUP(ABSYLD2!BJ$4,'[1]INTERNAL PARAMETERS-1'!$B$5:$J$44,3,FALSE)</f>
        <v>0.70024448791294303</v>
      </c>
      <c r="BK15" s="47">
        <f>ABSYLD1!BK15*VLOOKUP(ABSYLD2!BK$4,'[1]INTERNAL PARAMETERS-1'!$B$5:$J$44,5,FALSE)*VLOOKUP(ABSYLD2!BK$4,'[1]INTERNAL PARAMETERS-1'!$B$5:$J$44,6,FALSE)*VLOOKUP(ABSYLD2!BK$4,'[1]INTERNAL PARAMETERS-1'!$B$5:$J$44,3,FALSE) + ABSYLD1!BK15*(1-VLOOKUP(ABSYLD2!BK$4,'[1]INTERNAL PARAMETERS-1'!$B$5:$J$44,5,FALSE))*VLOOKUP(ABSYLD2!BK$4,'[1]INTERNAL PARAMETERS-1'!$B$5:$J$44,8,FALSE)*VLOOKUP(ABSYLD2!BK$4,'[1]INTERNAL PARAMETERS-1'!$B$5:$J$44,3,FALSE)</f>
        <v>0.85713864409627127</v>
      </c>
      <c r="BL15" s="47">
        <f>ABSYLD1!BL15*VLOOKUP(ABSYLD2!BL$4,'[1]INTERNAL PARAMETERS-1'!$B$5:$J$44,5,FALSE)*VLOOKUP(ABSYLD2!BL$4,'[1]INTERNAL PARAMETERS-1'!$B$5:$J$44,6,FALSE)*VLOOKUP(ABSYLD2!BL$4,'[1]INTERNAL PARAMETERS-1'!$B$5:$J$44,3,FALSE) + ABSYLD1!BL15*(1-VLOOKUP(ABSYLD2!BL$4,'[1]INTERNAL PARAMETERS-1'!$B$5:$J$44,5,FALSE))*VLOOKUP(ABSYLD2!BL$4,'[1]INTERNAL PARAMETERS-1'!$B$5:$J$44,8,FALSE)*VLOOKUP(ABSYLD2!BL$4,'[1]INTERNAL PARAMETERS-1'!$B$5:$J$44,3,FALSE)</f>
        <v>2.6982016008094893</v>
      </c>
      <c r="BM15" s="47">
        <f>ABSYLD1!BM15*VLOOKUP(ABSYLD2!BM$4,'[1]INTERNAL PARAMETERS-1'!$B$5:$J$44,5,FALSE)*VLOOKUP(ABSYLD2!BM$4,'[1]INTERNAL PARAMETERS-1'!$B$5:$J$44,6,FALSE)*VLOOKUP(ABSYLD2!BM$4,'[1]INTERNAL PARAMETERS-1'!$B$5:$J$44,3,FALSE) + ABSYLD1!BM15*(1-VLOOKUP(ABSYLD2!BM$4,'[1]INTERNAL PARAMETERS-1'!$B$5:$J$44,5,FALSE))*VLOOKUP(ABSYLD2!BM$4,'[1]INTERNAL PARAMETERS-1'!$B$5:$J$44,8,FALSE)*VLOOKUP(ABSYLD2!BM$4,'[1]INTERNAL PARAMETERS-1'!$B$5:$J$44,3,FALSE)</f>
        <v>1.3986783646351533</v>
      </c>
      <c r="BN15" s="47">
        <f>ABSYLD1!BN15*VLOOKUP(ABSYLD2!BN$4,'[1]INTERNAL PARAMETERS-1'!$B$5:$J$44,5,FALSE)*VLOOKUP(ABSYLD2!BN$4,'[1]INTERNAL PARAMETERS-1'!$B$5:$J$44,6,FALSE)*VLOOKUP(ABSYLD2!BN$4,'[1]INTERNAL PARAMETERS-1'!$B$5:$J$44,3,FALSE) + ABSYLD1!BN15*(1-VLOOKUP(ABSYLD2!BN$4,'[1]INTERNAL PARAMETERS-1'!$B$5:$J$44,5,FALSE))*VLOOKUP(ABSYLD2!BN$4,'[1]INTERNAL PARAMETERS-1'!$B$5:$J$44,8,FALSE)*VLOOKUP(ABSYLD2!BN$4,'[1]INTERNAL PARAMETERS-1'!$B$5:$J$44,3,FALSE)</f>
        <v>0.93010261212722312</v>
      </c>
      <c r="BO15" s="47">
        <f>ABSYLD1!BO15*VLOOKUP(ABSYLD2!BO$4,'[1]INTERNAL PARAMETERS-1'!$B$5:$J$44,5,FALSE)*VLOOKUP(ABSYLD2!BO$4,'[1]INTERNAL PARAMETERS-1'!$B$5:$J$44,6,FALSE)*VLOOKUP(ABSYLD2!BO$4,'[1]INTERNAL PARAMETERS-1'!$B$5:$J$44,3,FALSE) + ABSYLD1!BO15*(1-VLOOKUP(ABSYLD2!BO$4,'[1]INTERNAL PARAMETERS-1'!$B$5:$J$44,5,FALSE))*VLOOKUP(ABSYLD2!BO$4,'[1]INTERNAL PARAMETERS-1'!$B$5:$J$44,8,FALSE)*VLOOKUP(ABSYLD2!BO$4,'[1]INTERNAL PARAMETERS-1'!$B$5:$J$44,3,FALSE)</f>
        <v>0.62907189115878204</v>
      </c>
      <c r="BP15" s="47">
        <f>ABSYLD1!BP15*VLOOKUP(ABSYLD2!BP$4,'[1]INTERNAL PARAMETERS-1'!$B$5:$J$44,5,FALSE)*VLOOKUP(ABSYLD2!BP$4,'[1]INTERNAL PARAMETERS-1'!$B$5:$J$44,6,FALSE)*VLOOKUP(ABSYLD2!BP$4,'[1]INTERNAL PARAMETERS-1'!$B$5:$J$44,3,FALSE) + ABSYLD1!BP15*(1-VLOOKUP(ABSYLD2!BP$4,'[1]INTERNAL PARAMETERS-1'!$B$5:$J$44,5,FALSE))*VLOOKUP(ABSYLD2!BP$4,'[1]INTERNAL PARAMETERS-1'!$B$5:$J$44,8,FALSE)*VLOOKUP(ABSYLD2!BP$4,'[1]INTERNAL PARAMETERS-1'!$B$5:$J$44,3,FALSE)</f>
        <v>5.4964151061310765E-2</v>
      </c>
      <c r="BQ15" s="47">
        <f>ABSYLD1!BQ15*VLOOKUP(ABSYLD2!BQ$4,'[1]INTERNAL PARAMETERS-1'!$B$5:$J$44,5,FALSE)*VLOOKUP(ABSYLD2!BQ$4,'[1]INTERNAL PARAMETERS-1'!$B$5:$J$44,6,FALSE)*VLOOKUP(ABSYLD2!BQ$4,'[1]INTERNAL PARAMETERS-1'!$B$5:$J$44,3,FALSE) + ABSYLD1!BQ15*(1-VLOOKUP(ABSYLD2!BQ$4,'[1]INTERNAL PARAMETERS-1'!$B$5:$J$44,5,FALSE))*VLOOKUP(ABSYLD2!BQ$4,'[1]INTERNAL PARAMETERS-1'!$B$5:$J$44,8,FALSE)*VLOOKUP(ABSYLD2!BQ$4,'[1]INTERNAL PARAMETERS-1'!$B$5:$J$44,3,FALSE)</f>
        <v>2.907819421194846</v>
      </c>
      <c r="BR15" s="47">
        <f>ABSYLD1!BR15*VLOOKUP(ABSYLD2!BR$4,'[1]INTERNAL PARAMETERS-1'!$B$5:$J$44,5,FALSE)*VLOOKUP(ABSYLD2!BR$4,'[1]INTERNAL PARAMETERS-1'!$B$5:$J$44,6,FALSE)*VLOOKUP(ABSYLD2!BR$4,'[1]INTERNAL PARAMETERS-1'!$B$5:$J$44,3,FALSE) + ABSYLD1!BR15*(1-VLOOKUP(ABSYLD2!BR$4,'[1]INTERNAL PARAMETERS-1'!$B$5:$J$44,5,FALSE))*VLOOKUP(ABSYLD2!BR$4,'[1]INTERNAL PARAMETERS-1'!$B$5:$J$44,8,FALSE)*VLOOKUP(ABSYLD2!BR$4,'[1]INTERNAL PARAMETERS-1'!$B$5:$J$44,3,FALSE)</f>
        <v>7.5301054105502391E-2</v>
      </c>
      <c r="BS15" s="47">
        <f>ABSYLD1!BS15*VLOOKUP(ABSYLD2!BS$4,'[1]INTERNAL PARAMETERS-1'!$B$5:$J$44,5,FALSE)*VLOOKUP(ABSYLD2!BS$4,'[1]INTERNAL PARAMETERS-1'!$B$5:$J$44,6,FALSE)*VLOOKUP(ABSYLD2!BS$4,'[1]INTERNAL PARAMETERS-1'!$B$5:$J$44,3,FALSE) + ABSYLD1!BS15*(1-VLOOKUP(ABSYLD2!BS$4,'[1]INTERNAL PARAMETERS-1'!$B$5:$J$44,5,FALSE))*VLOOKUP(ABSYLD2!BS$4,'[1]INTERNAL PARAMETERS-1'!$B$5:$J$44,8,FALSE)*VLOOKUP(ABSYLD2!BS$4,'[1]INTERNAL PARAMETERS-1'!$B$5:$J$44,3,FALSE)</f>
        <v>9.3351613850381314E-3</v>
      </c>
      <c r="BT15" s="47">
        <f>ABSYLD1!BT15*VLOOKUP(ABSYLD2!BT$4,'[1]INTERNAL PARAMETERS-1'!$B$5:$J$44,5,FALSE)*VLOOKUP(ABSYLD2!BT$4,'[1]INTERNAL PARAMETERS-1'!$B$5:$J$44,6,FALSE)*VLOOKUP(ABSYLD2!BT$4,'[1]INTERNAL PARAMETERS-1'!$B$5:$J$44,3,FALSE) + ABSYLD1!BT15*(1-VLOOKUP(ABSYLD2!BT$4,'[1]INTERNAL PARAMETERS-1'!$B$5:$J$44,5,FALSE))*VLOOKUP(ABSYLD2!BT$4,'[1]INTERNAL PARAMETERS-1'!$B$5:$J$44,8,FALSE)*VLOOKUP(ABSYLD2!BT$4,'[1]INTERNAL PARAMETERS-1'!$B$5:$J$44,3,FALSE)</f>
        <v>0</v>
      </c>
      <c r="BU15" s="47">
        <f>ABSYLD1!BU15*VLOOKUP(ABSYLD2!BU$4,'[1]INTERNAL PARAMETERS-1'!$B$5:$J$44,5,FALSE)*VLOOKUP(ABSYLD2!BU$4,'[1]INTERNAL PARAMETERS-1'!$B$5:$J$44,6,FALSE)*VLOOKUP(ABSYLD2!BU$4,'[1]INTERNAL PARAMETERS-1'!$B$5:$J$44,3,FALSE) + ABSYLD1!BU15*(1-VLOOKUP(ABSYLD2!BU$4,'[1]INTERNAL PARAMETERS-1'!$B$5:$J$44,5,FALSE))*VLOOKUP(ABSYLD2!BU$4,'[1]INTERNAL PARAMETERS-1'!$B$5:$J$44,8,FALSE)*VLOOKUP(ABSYLD2!BU$4,'[1]INTERNAL PARAMETERS-1'!$B$5:$J$44,3,FALSE)</f>
        <v>0</v>
      </c>
      <c r="BV15" s="47">
        <f>ABSYLD1!BV15*VLOOKUP(ABSYLD2!BV$4,'[1]INTERNAL PARAMETERS-1'!$B$5:$J$44,5,FALSE)*VLOOKUP(ABSYLD2!BV$4,'[1]INTERNAL PARAMETERS-1'!$B$5:$J$44,6,FALSE)*VLOOKUP(ABSYLD2!BV$4,'[1]INTERNAL PARAMETERS-1'!$B$5:$J$44,3,FALSE) + ABSYLD1!BV15*(1-VLOOKUP(ABSYLD2!BV$4,'[1]INTERNAL PARAMETERS-1'!$B$5:$J$44,5,FALSE))*VLOOKUP(ABSYLD2!BV$4,'[1]INTERNAL PARAMETERS-1'!$B$5:$J$44,8,FALSE)*VLOOKUP(ABSYLD2!BV$4,'[1]INTERNAL PARAMETERS-1'!$B$5:$J$44,3,FALSE)</f>
        <v>0</v>
      </c>
      <c r="BW15" s="47">
        <f>ABSYLD1!BW15*VLOOKUP(ABSYLD2!BW$4,'[1]INTERNAL PARAMETERS-1'!$B$5:$J$44,5,FALSE)*VLOOKUP(ABSYLD2!BW$4,'[1]INTERNAL PARAMETERS-1'!$B$5:$J$44,6,FALSE)*VLOOKUP(ABSYLD2!BW$4,'[1]INTERNAL PARAMETERS-1'!$B$5:$J$44,3,FALSE) + ABSYLD1!BW15*(1-VLOOKUP(ABSYLD2!BW$4,'[1]INTERNAL PARAMETERS-1'!$B$5:$J$44,5,FALSE))*VLOOKUP(ABSYLD2!BW$4,'[1]INTERNAL PARAMETERS-1'!$B$5:$J$44,8,FALSE)*VLOOKUP(ABSYLD2!BW$4,'[1]INTERNAL PARAMETERS-1'!$B$5:$J$44,3,FALSE)</f>
        <v>0</v>
      </c>
      <c r="BX15" s="47">
        <f>ABSYLD1!BX15*VLOOKUP(ABSYLD2!BX$4,'[1]INTERNAL PARAMETERS-1'!$B$5:$J$44,5,FALSE)*VLOOKUP(ABSYLD2!BX$4,'[1]INTERNAL PARAMETERS-1'!$B$5:$J$44,6,FALSE)*VLOOKUP(ABSYLD2!BX$4,'[1]INTERNAL PARAMETERS-1'!$B$5:$J$44,3,FALSE) + ABSYLD1!BX15*(1-VLOOKUP(ABSYLD2!BX$4,'[1]INTERNAL PARAMETERS-1'!$B$5:$J$44,5,FALSE))*VLOOKUP(ABSYLD2!BX$4,'[1]INTERNAL PARAMETERS-1'!$B$5:$J$44,8,FALSE)*VLOOKUP(ABSYLD2!BX$4,'[1]INTERNAL PARAMETERS-1'!$B$5:$J$44,3,FALSE)</f>
        <v>0</v>
      </c>
      <c r="BY15" s="47">
        <f>ABSYLD1!BY15*VLOOKUP(ABSYLD2!BY$4,'[1]INTERNAL PARAMETERS-1'!$B$5:$J$44,5,FALSE)*VLOOKUP(ABSYLD2!BY$4,'[1]INTERNAL PARAMETERS-1'!$B$5:$J$44,6,FALSE)*VLOOKUP(ABSYLD2!BY$4,'[1]INTERNAL PARAMETERS-1'!$B$5:$J$44,3,FALSE) + ABSYLD1!BY15*(1-VLOOKUP(ABSYLD2!BY$4,'[1]INTERNAL PARAMETERS-1'!$B$5:$J$44,5,FALSE))*VLOOKUP(ABSYLD2!BY$4,'[1]INTERNAL PARAMETERS-1'!$B$5:$J$44,8,FALSE)*VLOOKUP(ABSYLD2!BY$4,'[1]INTERNAL PARAMETERS-1'!$B$5:$J$44,3,FALSE)</f>
        <v>0</v>
      </c>
      <c r="BZ15" s="47">
        <f>ABSYLD1!BZ15*VLOOKUP(ABSYLD2!BZ$4,'[1]INTERNAL PARAMETERS-1'!$B$5:$J$44,5,FALSE)*VLOOKUP(ABSYLD2!BZ$4,'[1]INTERNAL PARAMETERS-1'!$B$5:$J$44,6,FALSE)*VLOOKUP(ABSYLD2!BZ$4,'[1]INTERNAL PARAMETERS-1'!$B$5:$J$44,3,FALSE) + ABSYLD1!BZ15*(1-VLOOKUP(ABSYLD2!BZ$4,'[1]INTERNAL PARAMETERS-1'!$B$5:$J$44,5,FALSE))*VLOOKUP(ABSYLD2!BZ$4,'[1]INTERNAL PARAMETERS-1'!$B$5:$J$44,8,FALSE)*VLOOKUP(ABSYLD2!BZ$4,'[1]INTERNAL PARAMETERS-1'!$B$5:$J$44,3,FALSE)</f>
        <v>3.3662260753555013E-3</v>
      </c>
      <c r="CA15" s="47">
        <f>ABSYLD1!CA15*VLOOKUP(ABSYLD2!CA$4,'[1]INTERNAL PARAMETERS-1'!$B$5:$J$44,5,FALSE)*VLOOKUP(ABSYLD2!CA$4,'[1]INTERNAL PARAMETERS-1'!$B$5:$J$44,6,FALSE)*VLOOKUP(ABSYLD2!CA$4,'[1]INTERNAL PARAMETERS-1'!$B$5:$J$44,3,FALSE) + ABSYLD1!CA15*(1-VLOOKUP(ABSYLD2!CA$4,'[1]INTERNAL PARAMETERS-1'!$B$5:$J$44,5,FALSE))*VLOOKUP(ABSYLD2!CA$4,'[1]INTERNAL PARAMETERS-1'!$B$5:$J$44,8,FALSE)*VLOOKUP(ABSYLD2!CA$4,'[1]INTERNAL PARAMETERS-1'!$B$5:$J$44,3,FALSE)</f>
        <v>0</v>
      </c>
      <c r="CB15" s="47">
        <f>ABSYLD1!CB15*VLOOKUP(ABSYLD2!CB$4,'[1]INTERNAL PARAMETERS-1'!$B$5:$J$44,5,FALSE)*VLOOKUP(ABSYLD2!CB$4,'[1]INTERNAL PARAMETERS-1'!$B$5:$J$44,6,FALSE)*VLOOKUP(ABSYLD2!CB$4,'[1]INTERNAL PARAMETERS-1'!$B$5:$J$44,3,FALSE) + ABSYLD1!CB15*(1-VLOOKUP(ABSYLD2!CB$4,'[1]INTERNAL PARAMETERS-1'!$B$5:$J$44,5,FALSE))*VLOOKUP(ABSYLD2!CB$4,'[1]INTERNAL PARAMETERS-1'!$B$5:$J$44,8,FALSE)*VLOOKUP(ABSYLD2!CB$4,'[1]INTERNAL PARAMETERS-1'!$B$5:$J$44,3,FALSE)</f>
        <v>0</v>
      </c>
      <c r="CC15" s="47">
        <f>ABSYLD1!CC15*VLOOKUP(ABSYLD2!CC$4,'[1]INTERNAL PARAMETERS-1'!$B$5:$J$44,5,FALSE)*VLOOKUP(ABSYLD2!CC$4,'[1]INTERNAL PARAMETERS-1'!$B$5:$J$44,6,FALSE)*VLOOKUP(ABSYLD2!CC$4,'[1]INTERNAL PARAMETERS-1'!$B$5:$J$44,3,FALSE) + ABSYLD1!CC15*(1-VLOOKUP(ABSYLD2!CC$4,'[1]INTERNAL PARAMETERS-1'!$B$5:$J$44,5,FALSE))*VLOOKUP(ABSYLD2!CC$4,'[1]INTERNAL PARAMETERS-1'!$B$5:$J$44,8,FALSE)*VLOOKUP(ABSYLD2!CC$4,'[1]INTERNAL PARAMETERS-1'!$B$5:$J$44,3,FALSE)</f>
        <v>1.5470703020119716E-2</v>
      </c>
      <c r="CD15" s="47">
        <f>ABSYLD1!CD15*VLOOKUP(ABSYLD2!CD$4,'[1]INTERNAL PARAMETERS-1'!$B$5:$J$44,5,FALSE)*VLOOKUP(ABSYLD2!CD$4,'[1]INTERNAL PARAMETERS-1'!$B$5:$J$44,6,FALSE)*VLOOKUP(ABSYLD2!CD$4,'[1]INTERNAL PARAMETERS-1'!$B$5:$J$44,3,FALSE) + ABSYLD1!CD15*(1-VLOOKUP(ABSYLD2!CD$4,'[1]INTERNAL PARAMETERS-1'!$B$5:$J$44,5,FALSE))*VLOOKUP(ABSYLD2!CD$4,'[1]INTERNAL PARAMETERS-1'!$B$5:$J$44,8,FALSE)*VLOOKUP(ABSYLD2!CD$4,'[1]INTERNAL PARAMETERS-1'!$B$5:$J$44,3,FALSE)</f>
        <v>3.8506796534314019E-2</v>
      </c>
      <c r="CE15" s="47">
        <f>ABSYLD1!CE15*VLOOKUP(ABSYLD2!CE$4,'[1]INTERNAL PARAMETERS-1'!$B$5:$J$44,5,FALSE)*VLOOKUP(ABSYLD2!CE$4,'[1]INTERNAL PARAMETERS-1'!$B$5:$J$44,6,FALSE)*VLOOKUP(ABSYLD2!CE$4,'[1]INTERNAL PARAMETERS-1'!$B$5:$J$44,3,FALSE) + ABSYLD1!CE15*(1-VLOOKUP(ABSYLD2!CE$4,'[1]INTERNAL PARAMETERS-1'!$B$5:$J$44,5,FALSE))*VLOOKUP(ABSYLD2!CE$4,'[1]INTERNAL PARAMETERS-1'!$B$5:$J$44,8,FALSE)*VLOOKUP(ABSYLD2!CE$4,'[1]INTERNAL PARAMETERS-1'!$B$5:$J$44,3,FALSE)</f>
        <v>7.4055463519036635E-2</v>
      </c>
      <c r="CF15" s="47">
        <f>ABSYLD1!CF15*VLOOKUP(ABSYLD2!CF$4,'[1]INTERNAL PARAMETERS-1'!$B$5:$J$44,5,FALSE)*VLOOKUP(ABSYLD2!CF$4,'[1]INTERNAL PARAMETERS-1'!$B$5:$J$44,6,FALSE)*VLOOKUP(ABSYLD2!CF$4,'[1]INTERNAL PARAMETERS-1'!$B$5:$J$44,3,FALSE) + ABSYLD1!CF15*(1-VLOOKUP(ABSYLD2!CF$4,'[1]INTERNAL PARAMETERS-1'!$B$5:$J$44,5,FALSE))*VLOOKUP(ABSYLD2!CF$4,'[1]INTERNAL PARAMETERS-1'!$B$5:$J$44,8,FALSE)*VLOOKUP(ABSYLD2!CF$4,'[1]INTERNAL PARAMETERS-1'!$B$5:$J$44,3,FALSE)</f>
        <v>8.4867015584777383E-2</v>
      </c>
      <c r="CG15" s="47">
        <f>ABSYLD1!CG15*VLOOKUP(ABSYLD2!CG$4,'[1]INTERNAL PARAMETERS-1'!$B$5:$J$44,5,FALSE)*VLOOKUP(ABSYLD2!CG$4,'[1]INTERNAL PARAMETERS-1'!$B$5:$J$44,6,FALSE)*VLOOKUP(ABSYLD2!CG$4,'[1]INTERNAL PARAMETERS-1'!$B$5:$J$44,3,FALSE) + ABSYLD1!CG15*(1-VLOOKUP(ABSYLD2!CG$4,'[1]INTERNAL PARAMETERS-1'!$B$5:$J$44,5,FALSE))*VLOOKUP(ABSYLD2!CG$4,'[1]INTERNAL PARAMETERS-1'!$B$5:$J$44,8,FALSE)*VLOOKUP(ABSYLD2!CG$4,'[1]INTERNAL PARAMETERS-1'!$B$5:$J$44,3,FALSE)</f>
        <v>0</v>
      </c>
      <c r="CH15" s="46">
        <f>ABSYLD1!CH15*VLOOKUP(ABSYLD2!CH$4,'[1]INTERNAL PARAMETERS-1'!$B$5:$J$44,5,FALSE)*VLOOKUP(ABSYLD2!CH$4,'[1]INTERNAL PARAMETERS-1'!$B$5:$J$44,6,FALSE)*VLOOKUP(ABSYLD2!CH$4,'[1]INTERNAL PARAMETERS-1'!$B$5:$J$44,3,FALSE) + ABSYLD1!CH15*(1-VLOOKUP(ABSYLD2!CH$4,'[1]INTERNAL PARAMETERS-1'!$B$5:$J$44,5,FALSE))*VLOOKUP(ABSYLD2!CH$4,'[1]INTERNAL PARAMETERS-1'!$B$5:$J$44,8,FALSE)*VLOOKUP(ABSYLD2!CH$4,'[1]INTERNAL PARAMETERS-1'!$B$5:$J$44,3,FALSE)</f>
        <v>0</v>
      </c>
      <c r="CJ15" s="48">
        <f t="shared" si="0"/>
        <v>1264.2110435885534</v>
      </c>
      <c r="CK15" s="46">
        <f t="shared" si="1"/>
        <v>41.819913511803911</v>
      </c>
    </row>
    <row r="16" spans="2:89">
      <c r="B16" s="61" t="s">
        <v>5</v>
      </c>
      <c r="C16" s="60" t="s">
        <v>89</v>
      </c>
      <c r="D16" s="60" t="s">
        <v>77</v>
      </c>
      <c r="E16" s="137">
        <f>ABS!AL16</f>
        <v>3388.1512674296646</v>
      </c>
      <c r="F16" s="62">
        <f>'[1]INTERNAL PARAMETERS-1'!M16</f>
        <v>30.094999999999999</v>
      </c>
      <c r="G16" s="48">
        <f>ABSYLD1!G16*VLOOKUP(ABSYLD2!G$4,'[1]INTERNAL PARAMETERS-1'!$B$5:$J$44,5,FALSE)*VLOOKUP(ABSYLD2!G$4,'[1]INTERNAL PARAMETERS-1'!$B$5:$J$44,7,FALSE)*ABSYLD2!$F16 + ABSYLD1!G16*(1-VLOOKUP(ABSYLD2!G$4,'[1]INTERNAL PARAMETERS-1'!$B$5:$J$44,5,FALSE))*VLOOKUP(ABSYLD2!G$4,'[1]INTERNAL PARAMETERS-1'!$B$5:$J$44,9,FALSE)*ABSYLD2!$F16</f>
        <v>596.43815203043607</v>
      </c>
      <c r="H16" s="47">
        <f>ABSYLD1!H16*VLOOKUP(ABSYLD2!H$4,'[1]INTERNAL PARAMETERS-1'!$B$5:$J$44,5,FALSE)*VLOOKUP(ABSYLD2!H$4,'[1]INTERNAL PARAMETERS-1'!$B$5:$J$44,7,FALSE)*ABSYLD2!$F16 + ABSYLD1!H16*(1-VLOOKUP(ABSYLD2!H$4,'[1]INTERNAL PARAMETERS-1'!$B$5:$J$44,5,FALSE))*VLOOKUP(ABSYLD2!H$4,'[1]INTERNAL PARAMETERS-1'!$B$5:$J$44,9,FALSE)*ABSYLD2!$F16</f>
        <v>167.64925974682095</v>
      </c>
      <c r="I16" s="47">
        <f>ABSYLD1!I16*VLOOKUP(ABSYLD2!I$4,'[1]INTERNAL PARAMETERS-1'!$B$5:$J$44,5,FALSE)*VLOOKUP(ABSYLD2!I$4,'[1]INTERNAL PARAMETERS-1'!$B$5:$J$44,7,FALSE)*ABSYLD2!$F16 + ABSYLD1!I16*(1-VLOOKUP(ABSYLD2!I$4,'[1]INTERNAL PARAMETERS-1'!$B$5:$J$44,5,FALSE))*VLOOKUP(ABSYLD2!I$4,'[1]INTERNAL PARAMETERS-1'!$B$5:$J$44,9,FALSE)*ABSYLD2!$F16</f>
        <v>226.46213485047775</v>
      </c>
      <c r="J16" s="47">
        <f>ABSYLD1!J16*VLOOKUP(ABSYLD2!J$4,'[1]INTERNAL PARAMETERS-1'!$B$5:$J$44,5,FALSE)*VLOOKUP(ABSYLD2!J$4,'[1]INTERNAL PARAMETERS-1'!$B$5:$J$44,7,FALSE)*ABSYLD2!$F16 + ABSYLD1!J16*(1-VLOOKUP(ABSYLD2!J$4,'[1]INTERNAL PARAMETERS-1'!$B$5:$J$44,5,FALSE))*VLOOKUP(ABSYLD2!J$4,'[1]INTERNAL PARAMETERS-1'!$B$5:$J$44,9,FALSE)*ABSYLD2!$F16</f>
        <v>0</v>
      </c>
      <c r="K16" s="47">
        <f>ABSYLD1!K16*VLOOKUP(ABSYLD2!K$4,'[1]INTERNAL PARAMETERS-1'!$B$5:$J$44,5,FALSE)*VLOOKUP(ABSYLD2!K$4,'[1]INTERNAL PARAMETERS-1'!$B$5:$J$44,7,FALSE)*ABSYLD2!$F16 + ABSYLD1!K16*(1-VLOOKUP(ABSYLD2!K$4,'[1]INTERNAL PARAMETERS-1'!$B$5:$J$44,5,FALSE))*VLOOKUP(ABSYLD2!K$4,'[1]INTERNAL PARAMETERS-1'!$B$5:$J$44,9,FALSE)*ABSYLD2!$F16</f>
        <v>0</v>
      </c>
      <c r="L16" s="47">
        <f>ABSYLD1!L16*VLOOKUP(ABSYLD2!L$4,'[1]INTERNAL PARAMETERS-1'!$B$5:$J$44,5,FALSE)*VLOOKUP(ABSYLD2!L$4,'[1]INTERNAL PARAMETERS-1'!$B$5:$J$44,7,FALSE)*ABSYLD2!$F16 + ABSYLD1!L16*(1-VLOOKUP(ABSYLD2!L$4,'[1]INTERNAL PARAMETERS-1'!$B$5:$J$44,5,FALSE))*VLOOKUP(ABSYLD2!L$4,'[1]INTERNAL PARAMETERS-1'!$B$5:$J$44,9,FALSE)*ABSYLD2!$F16</f>
        <v>0</v>
      </c>
      <c r="M16" s="47">
        <f>ABSYLD1!M16*VLOOKUP(ABSYLD2!M$4,'[1]INTERNAL PARAMETERS-1'!$B$5:$J$44,5,FALSE)*VLOOKUP(ABSYLD2!M$4,'[1]INTERNAL PARAMETERS-1'!$B$5:$J$44,7,FALSE)*ABSYLD2!$F16 + ABSYLD1!M16*(1-VLOOKUP(ABSYLD2!M$4,'[1]INTERNAL PARAMETERS-1'!$B$5:$J$44,5,FALSE))*VLOOKUP(ABSYLD2!M$4,'[1]INTERNAL PARAMETERS-1'!$B$5:$J$44,9,FALSE)*ABSYLD2!$F16</f>
        <v>17.918364933354439</v>
      </c>
      <c r="N16" s="47">
        <f>ABSYLD1!N16*VLOOKUP(ABSYLD2!N$4,'[1]INTERNAL PARAMETERS-1'!$B$5:$J$44,5,FALSE)*VLOOKUP(ABSYLD2!N$4,'[1]INTERNAL PARAMETERS-1'!$B$5:$J$44,7,FALSE)*ABSYLD2!$F16 + ABSYLD1!N16*(1-VLOOKUP(ABSYLD2!N$4,'[1]INTERNAL PARAMETERS-1'!$B$5:$J$44,5,FALSE))*VLOOKUP(ABSYLD2!N$4,'[1]INTERNAL PARAMETERS-1'!$B$5:$J$44,9,FALSE)*ABSYLD2!$F16</f>
        <v>0.67365384927785754</v>
      </c>
      <c r="O16" s="47">
        <f>ABSYLD1!O16*VLOOKUP(ABSYLD2!O$4,'[1]INTERNAL PARAMETERS-1'!$B$5:$J$44,5,FALSE)*VLOOKUP(ABSYLD2!O$4,'[1]INTERNAL PARAMETERS-1'!$B$5:$J$44,7,FALSE)*ABSYLD2!$F16 + ABSYLD1!O16*(1-VLOOKUP(ABSYLD2!O$4,'[1]INTERNAL PARAMETERS-1'!$B$5:$J$44,5,FALSE))*VLOOKUP(ABSYLD2!O$4,'[1]INTERNAL PARAMETERS-1'!$B$5:$J$44,9,FALSE)*ABSYLD2!$F16</f>
        <v>0</v>
      </c>
      <c r="P16" s="47">
        <f>ABSYLD1!P16*VLOOKUP(ABSYLD2!P$4,'[1]INTERNAL PARAMETERS-1'!$B$5:$J$44,5,FALSE)*VLOOKUP(ABSYLD2!P$4,'[1]INTERNAL PARAMETERS-1'!$B$5:$J$44,7,FALSE)*ABSYLD2!$F16 + ABSYLD1!P16*(1-VLOOKUP(ABSYLD2!P$4,'[1]INTERNAL PARAMETERS-1'!$B$5:$J$44,5,FALSE))*VLOOKUP(ABSYLD2!P$4,'[1]INTERNAL PARAMETERS-1'!$B$5:$J$44,9,FALSE)*ABSYLD2!$F16</f>
        <v>0</v>
      </c>
      <c r="Q16" s="47">
        <f>ABSYLD1!Q16*VLOOKUP(ABSYLD2!Q$4,'[1]INTERNAL PARAMETERS-1'!$B$5:$J$44,5,FALSE)*VLOOKUP(ABSYLD2!Q$4,'[1]INTERNAL PARAMETERS-1'!$B$5:$J$44,7,FALSE)*ABSYLD2!$F16 + ABSYLD1!Q16*(1-VLOOKUP(ABSYLD2!Q$4,'[1]INTERNAL PARAMETERS-1'!$B$5:$J$44,5,FALSE))*VLOOKUP(ABSYLD2!Q$4,'[1]INTERNAL PARAMETERS-1'!$B$5:$J$44,9,FALSE)*ABSYLD2!$F16</f>
        <v>0</v>
      </c>
      <c r="R16" s="47">
        <f>ABSYLD1!R16*VLOOKUP(ABSYLD2!R$4,'[1]INTERNAL PARAMETERS-1'!$B$5:$J$44,5,FALSE)*VLOOKUP(ABSYLD2!R$4,'[1]INTERNAL PARAMETERS-1'!$B$5:$J$44,7,FALSE)*ABSYLD2!$F16 + ABSYLD1!R16*(1-VLOOKUP(ABSYLD2!R$4,'[1]INTERNAL PARAMETERS-1'!$B$5:$J$44,5,FALSE))*VLOOKUP(ABSYLD2!R$4,'[1]INTERNAL PARAMETERS-1'!$B$5:$J$44,9,FALSE)*ABSYLD2!$F16</f>
        <v>2.1969275348609933</v>
      </c>
      <c r="S16" s="47">
        <f>ABSYLD1!S16*VLOOKUP(ABSYLD2!S$4,'[1]INTERNAL PARAMETERS-1'!$B$5:$J$44,5,FALSE)*VLOOKUP(ABSYLD2!S$4,'[1]INTERNAL PARAMETERS-1'!$B$5:$J$44,7,FALSE)*ABSYLD2!$F16 + ABSYLD1!S16*(1-VLOOKUP(ABSYLD2!S$4,'[1]INTERNAL PARAMETERS-1'!$B$5:$J$44,5,FALSE))*VLOOKUP(ABSYLD2!S$4,'[1]INTERNAL PARAMETERS-1'!$B$5:$J$44,9,FALSE)*ABSYLD2!$F16</f>
        <v>27.072292541229551</v>
      </c>
      <c r="T16" s="47">
        <f>ABSYLD1!T16*VLOOKUP(ABSYLD2!T$4,'[1]INTERNAL PARAMETERS-1'!$B$5:$J$44,5,FALSE)*VLOOKUP(ABSYLD2!T$4,'[1]INTERNAL PARAMETERS-1'!$B$5:$J$44,7,FALSE)*ABSYLD2!$F16 + ABSYLD1!T16*(1-VLOOKUP(ABSYLD2!T$4,'[1]INTERNAL PARAMETERS-1'!$B$5:$J$44,5,FALSE))*VLOOKUP(ABSYLD2!T$4,'[1]INTERNAL PARAMETERS-1'!$B$5:$J$44,9,FALSE)*ABSYLD2!$F16</f>
        <v>10.812926235834652</v>
      </c>
      <c r="U16" s="47">
        <f>ABSYLD1!U16*VLOOKUP(ABSYLD2!U$4,'[1]INTERNAL PARAMETERS-1'!$B$5:$J$44,5,FALSE)*VLOOKUP(ABSYLD2!U$4,'[1]INTERNAL PARAMETERS-1'!$B$5:$J$44,7,FALSE)*ABSYLD2!$F16 + ABSYLD1!U16*(1-VLOOKUP(ABSYLD2!U$4,'[1]INTERNAL PARAMETERS-1'!$B$5:$J$44,5,FALSE))*VLOOKUP(ABSYLD2!U$4,'[1]INTERNAL PARAMETERS-1'!$B$5:$J$44,9,FALSE)*ABSYLD2!$F16</f>
        <v>2.3272548851973607</v>
      </c>
      <c r="V16" s="47">
        <f>ABSYLD1!V16*VLOOKUP(ABSYLD2!V$4,'[1]INTERNAL PARAMETERS-1'!$B$5:$J$44,5,FALSE)*VLOOKUP(ABSYLD2!V$4,'[1]INTERNAL PARAMETERS-1'!$B$5:$J$44,7,FALSE)*ABSYLD2!$F16 + ABSYLD1!V16*(1-VLOOKUP(ABSYLD2!V$4,'[1]INTERNAL PARAMETERS-1'!$B$5:$J$44,5,FALSE))*VLOOKUP(ABSYLD2!V$4,'[1]INTERNAL PARAMETERS-1'!$B$5:$J$44,9,FALSE)*ABSYLD2!$F16</f>
        <v>26.504267737878155</v>
      </c>
      <c r="W16" s="47">
        <f>ABSYLD1!W16*VLOOKUP(ABSYLD2!W$4,'[1]INTERNAL PARAMETERS-1'!$B$5:$J$44,5,FALSE)*VLOOKUP(ABSYLD2!W$4,'[1]INTERNAL PARAMETERS-1'!$B$5:$J$44,7,FALSE)*ABSYLD2!$F16 + ABSYLD1!W16*(1-VLOOKUP(ABSYLD2!W$4,'[1]INTERNAL PARAMETERS-1'!$B$5:$J$44,5,FALSE))*VLOOKUP(ABSYLD2!W$4,'[1]INTERNAL PARAMETERS-1'!$B$5:$J$44,9,FALSE)*ABSYLD2!$F16</f>
        <v>0</v>
      </c>
      <c r="X16" s="47">
        <f>ABSYLD1!X16*VLOOKUP(ABSYLD2!X$4,'[1]INTERNAL PARAMETERS-1'!$B$5:$J$44,5,FALSE)*VLOOKUP(ABSYLD2!X$4,'[1]INTERNAL PARAMETERS-1'!$B$5:$J$44,7,FALSE)*ABSYLD2!$F16 + ABSYLD1!X16*(1-VLOOKUP(ABSYLD2!X$4,'[1]INTERNAL PARAMETERS-1'!$B$5:$J$44,5,FALSE))*VLOOKUP(ABSYLD2!X$4,'[1]INTERNAL PARAMETERS-1'!$B$5:$J$44,9,FALSE)*ABSYLD2!$F16</f>
        <v>0</v>
      </c>
      <c r="Y16" s="47">
        <f>ABSYLD1!Y16*VLOOKUP(ABSYLD2!Y$4,'[1]INTERNAL PARAMETERS-1'!$B$5:$J$44,5,FALSE)*VLOOKUP(ABSYLD2!Y$4,'[1]INTERNAL PARAMETERS-1'!$B$5:$J$44,7,FALSE)*ABSYLD2!$F16 + ABSYLD1!Y16*(1-VLOOKUP(ABSYLD2!Y$4,'[1]INTERNAL PARAMETERS-1'!$B$5:$J$44,5,FALSE))*VLOOKUP(ABSYLD2!Y$4,'[1]INTERNAL PARAMETERS-1'!$B$5:$J$44,9,FALSE)*ABSYLD2!$F16</f>
        <v>0</v>
      </c>
      <c r="Z16" s="47">
        <f>ABSYLD1!Z16*VLOOKUP(ABSYLD2!Z$4,'[1]INTERNAL PARAMETERS-1'!$B$5:$J$44,5,FALSE)*VLOOKUP(ABSYLD2!Z$4,'[1]INTERNAL PARAMETERS-1'!$B$5:$J$44,7,FALSE)*ABSYLD2!$F16 + ABSYLD1!Z16*(1-VLOOKUP(ABSYLD2!Z$4,'[1]INTERNAL PARAMETERS-1'!$B$5:$J$44,5,FALSE))*VLOOKUP(ABSYLD2!Z$4,'[1]INTERNAL PARAMETERS-1'!$B$5:$J$44,9,FALSE)*ABSYLD2!$F16</f>
        <v>0</v>
      </c>
      <c r="AA16" s="47">
        <f>ABSYLD1!AA16*VLOOKUP(ABSYLD2!AA$4,'[1]INTERNAL PARAMETERS-1'!$B$5:$J$44,5,FALSE)*VLOOKUP(ABSYLD2!AA$4,'[1]INTERNAL PARAMETERS-1'!$B$5:$J$44,7,FALSE)*ABSYLD2!$F16 + ABSYLD1!AA16*(1-VLOOKUP(ABSYLD2!AA$4,'[1]INTERNAL PARAMETERS-1'!$B$5:$J$44,5,FALSE))*VLOOKUP(ABSYLD2!AA$4,'[1]INTERNAL PARAMETERS-1'!$B$5:$J$44,9,FALSE)*ABSYLD2!$F16</f>
        <v>0</v>
      </c>
      <c r="AB16" s="47">
        <f>ABSYLD1!AB16*VLOOKUP(ABSYLD2!AB$4,'[1]INTERNAL PARAMETERS-1'!$B$5:$J$44,5,FALSE)*VLOOKUP(ABSYLD2!AB$4,'[1]INTERNAL PARAMETERS-1'!$B$5:$J$44,7,FALSE)*ABSYLD2!$F16 + ABSYLD1!AB16*(1-VLOOKUP(ABSYLD2!AB$4,'[1]INTERNAL PARAMETERS-1'!$B$5:$J$44,5,FALSE))*VLOOKUP(ABSYLD2!AB$4,'[1]INTERNAL PARAMETERS-1'!$B$5:$J$44,9,FALSE)*ABSYLD2!$F16</f>
        <v>0</v>
      </c>
      <c r="AC16" s="47">
        <f>ABSYLD1!AC16*VLOOKUP(ABSYLD2!AC$4,'[1]INTERNAL PARAMETERS-1'!$B$5:$J$44,5,FALSE)*VLOOKUP(ABSYLD2!AC$4,'[1]INTERNAL PARAMETERS-1'!$B$5:$J$44,7,FALSE)*ABSYLD2!$F16 + ABSYLD1!AC16*(1-VLOOKUP(ABSYLD2!AC$4,'[1]INTERNAL PARAMETERS-1'!$B$5:$J$44,5,FALSE))*VLOOKUP(ABSYLD2!AC$4,'[1]INTERNAL PARAMETERS-1'!$B$5:$J$44,9,FALSE)*ABSYLD2!$F16</f>
        <v>0</v>
      </c>
      <c r="AD16" s="47">
        <f>ABSYLD1!AD16*VLOOKUP(ABSYLD2!AD$4,'[1]INTERNAL PARAMETERS-1'!$B$5:$J$44,5,FALSE)*VLOOKUP(ABSYLD2!AD$4,'[1]INTERNAL PARAMETERS-1'!$B$5:$J$44,7,FALSE)*ABSYLD2!$F16 + ABSYLD1!AD16*(1-VLOOKUP(ABSYLD2!AD$4,'[1]INTERNAL PARAMETERS-1'!$B$5:$J$44,5,FALSE))*VLOOKUP(ABSYLD2!AD$4,'[1]INTERNAL PARAMETERS-1'!$B$5:$J$44,9,FALSE)*ABSYLD2!$F16</f>
        <v>0</v>
      </c>
      <c r="AE16" s="47">
        <f>ABSYLD1!AE16*VLOOKUP(ABSYLD2!AE$4,'[1]INTERNAL PARAMETERS-1'!$B$5:$J$44,5,FALSE)*VLOOKUP(ABSYLD2!AE$4,'[1]INTERNAL PARAMETERS-1'!$B$5:$J$44,7,FALSE)*ABSYLD2!$F16 + ABSYLD1!AE16*(1-VLOOKUP(ABSYLD2!AE$4,'[1]INTERNAL PARAMETERS-1'!$B$5:$J$44,5,FALSE))*VLOOKUP(ABSYLD2!AE$4,'[1]INTERNAL PARAMETERS-1'!$B$5:$J$44,9,FALSE)*ABSYLD2!$F16</f>
        <v>0</v>
      </c>
      <c r="AF16" s="47">
        <f>ABSYLD1!AF16*VLOOKUP(ABSYLD2!AF$4,'[1]INTERNAL PARAMETERS-1'!$B$5:$J$44,5,FALSE)*VLOOKUP(ABSYLD2!AF$4,'[1]INTERNAL PARAMETERS-1'!$B$5:$J$44,7,FALSE)*ABSYLD2!$F16 + ABSYLD1!AF16*(1-VLOOKUP(ABSYLD2!AF$4,'[1]INTERNAL PARAMETERS-1'!$B$5:$J$44,5,FALSE))*VLOOKUP(ABSYLD2!AF$4,'[1]INTERNAL PARAMETERS-1'!$B$5:$J$44,9,FALSE)*ABSYLD2!$F16</f>
        <v>3.3467823741377103</v>
      </c>
      <c r="AG16" s="47">
        <f>ABSYLD1!AG16*VLOOKUP(ABSYLD2!AG$4,'[1]INTERNAL PARAMETERS-1'!$B$5:$J$44,5,FALSE)*VLOOKUP(ABSYLD2!AG$4,'[1]INTERNAL PARAMETERS-1'!$B$5:$J$44,7,FALSE)*ABSYLD2!$F16 + ABSYLD1!AG16*(1-VLOOKUP(ABSYLD2!AG$4,'[1]INTERNAL PARAMETERS-1'!$B$5:$J$44,5,FALSE))*VLOOKUP(ABSYLD2!AG$4,'[1]INTERNAL PARAMETERS-1'!$B$5:$J$44,9,FALSE)*ABSYLD2!$F16</f>
        <v>0</v>
      </c>
      <c r="AH16" s="47">
        <f>ABSYLD1!AH16*VLOOKUP(ABSYLD2!AH$4,'[1]INTERNAL PARAMETERS-1'!$B$5:$J$44,5,FALSE)*VLOOKUP(ABSYLD2!AH$4,'[1]INTERNAL PARAMETERS-1'!$B$5:$J$44,7,FALSE)*ABSYLD2!$F16 + ABSYLD1!AH16*(1-VLOOKUP(ABSYLD2!AH$4,'[1]INTERNAL PARAMETERS-1'!$B$5:$J$44,5,FALSE))*VLOOKUP(ABSYLD2!AH$4,'[1]INTERNAL PARAMETERS-1'!$B$5:$J$44,9,FALSE)*ABSYLD2!$F16</f>
        <v>0.18877041926370841</v>
      </c>
      <c r="AI16" s="47">
        <f>ABSYLD1!AI16*VLOOKUP(ABSYLD2!AI$4,'[1]INTERNAL PARAMETERS-1'!$B$5:$J$44,5,FALSE)*VLOOKUP(ABSYLD2!AI$4,'[1]INTERNAL PARAMETERS-1'!$B$5:$J$44,7,FALSE)*ABSYLD2!$F16 + ABSYLD1!AI16*(1-VLOOKUP(ABSYLD2!AI$4,'[1]INTERNAL PARAMETERS-1'!$B$5:$J$44,5,FALSE))*VLOOKUP(ABSYLD2!AI$4,'[1]INTERNAL PARAMETERS-1'!$B$5:$J$44,9,FALSE)*ABSYLD2!$F16</f>
        <v>0.51487939937994687</v>
      </c>
      <c r="AJ16" s="47">
        <f>ABSYLD1!AJ16*VLOOKUP(ABSYLD2!AJ$4,'[1]INTERNAL PARAMETERS-1'!$B$5:$J$44,5,FALSE)*VLOOKUP(ABSYLD2!AJ$4,'[1]INTERNAL PARAMETERS-1'!$B$5:$J$44,7,FALSE)*ABSYLD2!$F16 + ABSYLD1!AJ16*(1-VLOOKUP(ABSYLD2!AJ$4,'[1]INTERNAL PARAMETERS-1'!$B$5:$J$44,5,FALSE))*VLOOKUP(ABSYLD2!AJ$4,'[1]INTERNAL PARAMETERS-1'!$B$5:$J$44,9,FALSE)*ABSYLD2!$F16</f>
        <v>5.3550108662236706</v>
      </c>
      <c r="AK16" s="47">
        <f>ABSYLD1!AK16*VLOOKUP(ABSYLD2!AK$4,'[1]INTERNAL PARAMETERS-1'!$B$5:$J$44,5,FALSE)*VLOOKUP(ABSYLD2!AK$4,'[1]INTERNAL PARAMETERS-1'!$B$5:$J$44,7,FALSE)*ABSYLD2!$F16 + ABSYLD1!AK16*(1-VLOOKUP(ABSYLD2!AK$4,'[1]INTERNAL PARAMETERS-1'!$B$5:$J$44,5,FALSE))*VLOOKUP(ABSYLD2!AK$4,'[1]INTERNAL PARAMETERS-1'!$B$5:$J$44,9,FALSE)*ABSYLD2!$F16</f>
        <v>0</v>
      </c>
      <c r="AL16" s="47">
        <f>ABSYLD1!AL16*VLOOKUP(ABSYLD2!AL$4,'[1]INTERNAL PARAMETERS-1'!$B$5:$J$44,5,FALSE)*VLOOKUP(ABSYLD2!AL$4,'[1]INTERNAL PARAMETERS-1'!$B$5:$J$44,7,FALSE)*ABSYLD2!$F16 + ABSYLD1!AL16*(1-VLOOKUP(ABSYLD2!AL$4,'[1]INTERNAL PARAMETERS-1'!$B$5:$J$44,5,FALSE))*VLOOKUP(ABSYLD2!AL$4,'[1]INTERNAL PARAMETERS-1'!$B$5:$J$44,9,FALSE)*ABSYLD2!$F16</f>
        <v>0</v>
      </c>
      <c r="AM16" s="47">
        <f>ABSYLD1!AM16*VLOOKUP(ABSYLD2!AM$4,'[1]INTERNAL PARAMETERS-1'!$B$5:$J$44,5,FALSE)*VLOOKUP(ABSYLD2!AM$4,'[1]INTERNAL PARAMETERS-1'!$B$5:$J$44,7,FALSE)*ABSYLD2!$F16 + ABSYLD1!AM16*(1-VLOOKUP(ABSYLD2!AM$4,'[1]INTERNAL PARAMETERS-1'!$B$5:$J$44,5,FALSE))*VLOOKUP(ABSYLD2!AM$4,'[1]INTERNAL PARAMETERS-1'!$B$5:$J$44,9,FALSE)*ABSYLD2!$F16</f>
        <v>0</v>
      </c>
      <c r="AN16" s="47">
        <f>ABSYLD1!AN16*VLOOKUP(ABSYLD2!AN$4,'[1]INTERNAL PARAMETERS-1'!$B$5:$J$44,5,FALSE)*VLOOKUP(ABSYLD2!AN$4,'[1]INTERNAL PARAMETERS-1'!$B$5:$J$44,7,FALSE)*ABSYLD2!$F16 + ABSYLD1!AN16*(1-VLOOKUP(ABSYLD2!AN$4,'[1]INTERNAL PARAMETERS-1'!$B$5:$J$44,5,FALSE))*VLOOKUP(ABSYLD2!AN$4,'[1]INTERNAL PARAMETERS-1'!$B$5:$J$44,9,FALSE)*ABSYLD2!$F16</f>
        <v>0</v>
      </c>
      <c r="AO16" s="47">
        <f>ABSYLD1!AO16*VLOOKUP(ABSYLD2!AO$4,'[1]INTERNAL PARAMETERS-1'!$B$5:$J$44,5,FALSE)*VLOOKUP(ABSYLD2!AO$4,'[1]INTERNAL PARAMETERS-1'!$B$5:$J$44,7,FALSE)*ABSYLD2!$F16 + ABSYLD1!AO16*(1-VLOOKUP(ABSYLD2!AO$4,'[1]INTERNAL PARAMETERS-1'!$B$5:$J$44,5,FALSE))*VLOOKUP(ABSYLD2!AO$4,'[1]INTERNAL PARAMETERS-1'!$B$5:$J$44,9,FALSE)*ABSYLD2!$F16</f>
        <v>0</v>
      </c>
      <c r="AP16" s="47">
        <f>ABSYLD1!AP16*VLOOKUP(ABSYLD2!AP$4,'[1]INTERNAL PARAMETERS-1'!$B$5:$J$44,5,FALSE)*VLOOKUP(ABSYLD2!AP$4,'[1]INTERNAL PARAMETERS-1'!$B$5:$J$44,7,FALSE)*ABSYLD2!$F16 + ABSYLD1!AP16*(1-VLOOKUP(ABSYLD2!AP$4,'[1]INTERNAL PARAMETERS-1'!$B$5:$J$44,5,FALSE))*VLOOKUP(ABSYLD2!AP$4,'[1]INTERNAL PARAMETERS-1'!$B$5:$J$44,9,FALSE)*ABSYLD2!$F16</f>
        <v>0</v>
      </c>
      <c r="AQ16" s="47">
        <f>ABSYLD1!AQ16*VLOOKUP(ABSYLD2!AQ$4,'[1]INTERNAL PARAMETERS-1'!$B$5:$J$44,5,FALSE)*VLOOKUP(ABSYLD2!AQ$4,'[1]INTERNAL PARAMETERS-1'!$B$5:$J$44,7,FALSE)*ABSYLD2!$F16 + ABSYLD1!AQ16*(1-VLOOKUP(ABSYLD2!AQ$4,'[1]INTERNAL PARAMETERS-1'!$B$5:$J$44,5,FALSE))*VLOOKUP(ABSYLD2!AQ$4,'[1]INTERNAL PARAMETERS-1'!$B$5:$J$44,9,FALSE)*ABSYLD2!$F16</f>
        <v>0</v>
      </c>
      <c r="AR16" s="47">
        <f>ABSYLD1!AR16*VLOOKUP(ABSYLD2!AR$4,'[1]INTERNAL PARAMETERS-1'!$B$5:$J$44,5,FALSE)*VLOOKUP(ABSYLD2!AR$4,'[1]INTERNAL PARAMETERS-1'!$B$5:$J$44,7,FALSE)*ABSYLD2!$F16 + ABSYLD1!AR16*(1-VLOOKUP(ABSYLD2!AR$4,'[1]INTERNAL PARAMETERS-1'!$B$5:$J$44,5,FALSE))*VLOOKUP(ABSYLD2!AR$4,'[1]INTERNAL PARAMETERS-1'!$B$5:$J$44,9,FALSE)*ABSYLD2!$F16</f>
        <v>0</v>
      </c>
      <c r="AS16" s="47">
        <f>ABSYLD1!AS16*VLOOKUP(ABSYLD2!AS$4,'[1]INTERNAL PARAMETERS-1'!$B$5:$J$44,5,FALSE)*VLOOKUP(ABSYLD2!AS$4,'[1]INTERNAL PARAMETERS-1'!$B$5:$J$44,7,FALSE)*ABSYLD2!$F16 + ABSYLD1!AS16*(1-VLOOKUP(ABSYLD2!AS$4,'[1]INTERNAL PARAMETERS-1'!$B$5:$J$44,5,FALSE))*VLOOKUP(ABSYLD2!AS$4,'[1]INTERNAL PARAMETERS-1'!$B$5:$J$44,9,FALSE)*ABSYLD2!$F16</f>
        <v>0</v>
      </c>
      <c r="AT16" s="46">
        <f>ABSYLD1!AT16*VLOOKUP(ABSYLD2!AT$4,'[1]INTERNAL PARAMETERS-1'!$B$5:$J$44,5,FALSE)*VLOOKUP(ABSYLD2!AT$4,'[1]INTERNAL PARAMETERS-1'!$B$5:$J$44,7,FALSE)*ABSYLD2!$F16 + ABSYLD1!AT16*(1-VLOOKUP(ABSYLD2!AT$4,'[1]INTERNAL PARAMETERS-1'!$B$5:$J$44,5,FALSE))*VLOOKUP(ABSYLD2!AT$4,'[1]INTERNAL PARAMETERS-1'!$B$5:$J$44,9,FALSE)*ABSYLD2!$F16</f>
        <v>0</v>
      </c>
      <c r="AU16" s="48">
        <f>ABSYLD1!AU16*VLOOKUP(ABSYLD2!AU$4,'[1]INTERNAL PARAMETERS-1'!$B$5:$J$44,5,FALSE)*VLOOKUP(ABSYLD2!AU$4,'[1]INTERNAL PARAMETERS-1'!$B$5:$J$44,6,FALSE)*VLOOKUP(ABSYLD2!AU$4,'[1]INTERNAL PARAMETERS-1'!$B$5:$J$44,3,FALSE) + ABSYLD1!AU16*(1-VLOOKUP(ABSYLD2!AU$4,'[1]INTERNAL PARAMETERS-1'!$B$5:$J$44,5,FALSE))*VLOOKUP(ABSYLD2!AU$4,'[1]INTERNAL PARAMETERS-1'!$B$5:$J$44,8,FALSE)*VLOOKUP(ABSYLD2!AU$4,'[1]INTERNAL PARAMETERS-1'!$B$5:$J$44,3,FALSE)</f>
        <v>0</v>
      </c>
      <c r="AV16" s="47">
        <f>ABSYLD1!AV16*VLOOKUP(ABSYLD2!AV$4,'[1]INTERNAL PARAMETERS-1'!$B$5:$J$44,5,FALSE)*VLOOKUP(ABSYLD2!AV$4,'[1]INTERNAL PARAMETERS-1'!$B$5:$J$44,6,FALSE)*VLOOKUP(ABSYLD2!AV$4,'[1]INTERNAL PARAMETERS-1'!$B$5:$J$44,3,FALSE) + ABSYLD1!AV16*(1-VLOOKUP(ABSYLD2!AV$4,'[1]INTERNAL PARAMETERS-1'!$B$5:$J$44,5,FALSE))*VLOOKUP(ABSYLD2!AV$4,'[1]INTERNAL PARAMETERS-1'!$B$5:$J$44,8,FALSE)*VLOOKUP(ABSYLD2!AV$4,'[1]INTERNAL PARAMETERS-1'!$B$5:$J$44,3,FALSE)</f>
        <v>0</v>
      </c>
      <c r="AW16" s="47">
        <f>ABSYLD1!AW16*VLOOKUP(ABSYLD2!AW$4,'[1]INTERNAL PARAMETERS-1'!$B$5:$J$44,5,FALSE)*VLOOKUP(ABSYLD2!AW$4,'[1]INTERNAL PARAMETERS-1'!$B$5:$J$44,6,FALSE)*VLOOKUP(ABSYLD2!AW$4,'[1]INTERNAL PARAMETERS-1'!$B$5:$J$44,3,FALSE) + ABSYLD1!AW16*(1-VLOOKUP(ABSYLD2!AW$4,'[1]INTERNAL PARAMETERS-1'!$B$5:$J$44,5,FALSE))*VLOOKUP(ABSYLD2!AW$4,'[1]INTERNAL PARAMETERS-1'!$B$5:$J$44,8,FALSE)*VLOOKUP(ABSYLD2!AW$4,'[1]INTERNAL PARAMETERS-1'!$B$5:$J$44,3,FALSE)</f>
        <v>8.8844900145236902</v>
      </c>
      <c r="AX16" s="47">
        <f>ABSYLD1!AX16*VLOOKUP(ABSYLD2!AX$4,'[1]INTERNAL PARAMETERS-1'!$B$5:$J$44,5,FALSE)*VLOOKUP(ABSYLD2!AX$4,'[1]INTERNAL PARAMETERS-1'!$B$5:$J$44,6,FALSE)*VLOOKUP(ABSYLD2!AX$4,'[1]INTERNAL PARAMETERS-1'!$B$5:$J$44,3,FALSE) + ABSYLD1!AX16*(1-VLOOKUP(ABSYLD2!AX$4,'[1]INTERNAL PARAMETERS-1'!$B$5:$J$44,5,FALSE))*VLOOKUP(ABSYLD2!AX$4,'[1]INTERNAL PARAMETERS-1'!$B$5:$J$44,8,FALSE)*VLOOKUP(ABSYLD2!AX$4,'[1]INTERNAL PARAMETERS-1'!$B$5:$J$44,3,FALSE)</f>
        <v>0</v>
      </c>
      <c r="AY16" s="47">
        <f>ABSYLD1!AY16*VLOOKUP(ABSYLD2!AY$4,'[1]INTERNAL PARAMETERS-1'!$B$5:$J$44,5,FALSE)*VLOOKUP(ABSYLD2!AY$4,'[1]INTERNAL PARAMETERS-1'!$B$5:$J$44,6,FALSE)*VLOOKUP(ABSYLD2!AY$4,'[1]INTERNAL PARAMETERS-1'!$B$5:$J$44,3,FALSE) + ABSYLD1!AY16*(1-VLOOKUP(ABSYLD2!AY$4,'[1]INTERNAL PARAMETERS-1'!$B$5:$J$44,5,FALSE))*VLOOKUP(ABSYLD2!AY$4,'[1]INTERNAL PARAMETERS-1'!$B$5:$J$44,8,FALSE)*VLOOKUP(ABSYLD2!AY$4,'[1]INTERNAL PARAMETERS-1'!$B$5:$J$44,3,FALSE)</f>
        <v>0</v>
      </c>
      <c r="AZ16" s="47">
        <f>ABSYLD1!AZ16*VLOOKUP(ABSYLD2!AZ$4,'[1]INTERNAL PARAMETERS-1'!$B$5:$J$44,5,FALSE)*VLOOKUP(ABSYLD2!AZ$4,'[1]INTERNAL PARAMETERS-1'!$B$5:$J$44,6,FALSE)*VLOOKUP(ABSYLD2!AZ$4,'[1]INTERNAL PARAMETERS-1'!$B$5:$J$44,3,FALSE) + ABSYLD1!AZ16*(1-VLOOKUP(ABSYLD2!AZ$4,'[1]INTERNAL PARAMETERS-1'!$B$5:$J$44,5,FALSE))*VLOOKUP(ABSYLD2!AZ$4,'[1]INTERNAL PARAMETERS-1'!$B$5:$J$44,8,FALSE)*VLOOKUP(ABSYLD2!AZ$4,'[1]INTERNAL PARAMETERS-1'!$B$5:$J$44,3,FALSE)</f>
        <v>0</v>
      </c>
      <c r="BA16" s="47">
        <f>ABSYLD1!BA16*VLOOKUP(ABSYLD2!BA$4,'[1]INTERNAL PARAMETERS-1'!$B$5:$J$44,5,FALSE)*VLOOKUP(ABSYLD2!BA$4,'[1]INTERNAL PARAMETERS-1'!$B$5:$J$44,6,FALSE)*VLOOKUP(ABSYLD2!BA$4,'[1]INTERNAL PARAMETERS-1'!$B$5:$J$44,3,FALSE) + ABSYLD1!BA16*(1-VLOOKUP(ABSYLD2!BA$4,'[1]INTERNAL PARAMETERS-1'!$B$5:$J$44,5,FALSE))*VLOOKUP(ABSYLD2!BA$4,'[1]INTERNAL PARAMETERS-1'!$B$5:$J$44,8,FALSE)*VLOOKUP(ABSYLD2!BA$4,'[1]INTERNAL PARAMETERS-1'!$B$5:$J$44,3,FALSE)</f>
        <v>7.0263421577907001</v>
      </c>
      <c r="BB16" s="47">
        <f>ABSYLD1!BB16*VLOOKUP(ABSYLD2!BB$4,'[1]INTERNAL PARAMETERS-1'!$B$5:$J$44,5,FALSE)*VLOOKUP(ABSYLD2!BB$4,'[1]INTERNAL PARAMETERS-1'!$B$5:$J$44,6,FALSE)*VLOOKUP(ABSYLD2!BB$4,'[1]INTERNAL PARAMETERS-1'!$B$5:$J$44,3,FALSE) + ABSYLD1!BB16*(1-VLOOKUP(ABSYLD2!BB$4,'[1]INTERNAL PARAMETERS-1'!$B$5:$J$44,5,FALSE))*VLOOKUP(ABSYLD2!BB$4,'[1]INTERNAL PARAMETERS-1'!$B$5:$J$44,8,FALSE)*VLOOKUP(ABSYLD2!BB$4,'[1]INTERNAL PARAMETERS-1'!$B$5:$J$44,3,FALSE)</f>
        <v>1.3183446919475881</v>
      </c>
      <c r="BC16" s="47">
        <f>ABSYLD1!BC16*VLOOKUP(ABSYLD2!BC$4,'[1]INTERNAL PARAMETERS-1'!$B$5:$J$44,5,FALSE)*VLOOKUP(ABSYLD2!BC$4,'[1]INTERNAL PARAMETERS-1'!$B$5:$J$44,6,FALSE)*VLOOKUP(ABSYLD2!BC$4,'[1]INTERNAL PARAMETERS-1'!$B$5:$J$44,3,FALSE) + ABSYLD1!BC16*(1-VLOOKUP(ABSYLD2!BC$4,'[1]INTERNAL PARAMETERS-1'!$B$5:$J$44,5,FALSE))*VLOOKUP(ABSYLD2!BC$4,'[1]INTERNAL PARAMETERS-1'!$B$5:$J$44,8,FALSE)*VLOOKUP(ABSYLD2!BC$4,'[1]INTERNAL PARAMETERS-1'!$B$5:$J$44,3,FALSE)</f>
        <v>5.75118196932707</v>
      </c>
      <c r="BD16" s="47">
        <f>ABSYLD1!BD16*VLOOKUP(ABSYLD2!BD$4,'[1]INTERNAL PARAMETERS-1'!$B$5:$J$44,5,FALSE)*VLOOKUP(ABSYLD2!BD$4,'[1]INTERNAL PARAMETERS-1'!$B$5:$J$44,6,FALSE)*VLOOKUP(ABSYLD2!BD$4,'[1]INTERNAL PARAMETERS-1'!$B$5:$J$44,3,FALSE) + ABSYLD1!BD16*(1-VLOOKUP(ABSYLD2!BD$4,'[1]INTERNAL PARAMETERS-1'!$B$5:$J$44,5,FALSE))*VLOOKUP(ABSYLD2!BD$4,'[1]INTERNAL PARAMETERS-1'!$B$5:$J$44,8,FALSE)*VLOOKUP(ABSYLD2!BD$4,'[1]INTERNAL PARAMETERS-1'!$B$5:$J$44,3,FALSE)</f>
        <v>1.0359250779820701</v>
      </c>
      <c r="BE16" s="47">
        <f>ABSYLD1!BE16*VLOOKUP(ABSYLD2!BE$4,'[1]INTERNAL PARAMETERS-1'!$B$5:$J$44,5,FALSE)*VLOOKUP(ABSYLD2!BE$4,'[1]INTERNAL PARAMETERS-1'!$B$5:$J$44,6,FALSE)*VLOOKUP(ABSYLD2!BE$4,'[1]INTERNAL PARAMETERS-1'!$B$5:$J$44,3,FALSE) + ABSYLD1!BE16*(1-VLOOKUP(ABSYLD2!BE$4,'[1]INTERNAL PARAMETERS-1'!$B$5:$J$44,5,FALSE))*VLOOKUP(ABSYLD2!BE$4,'[1]INTERNAL PARAMETERS-1'!$B$5:$J$44,8,FALSE)*VLOOKUP(ABSYLD2!BE$4,'[1]INTERNAL PARAMETERS-1'!$B$5:$J$44,3,FALSE)</f>
        <v>2.8455314701128507</v>
      </c>
      <c r="BF16" s="47">
        <f>ABSYLD1!BF16*VLOOKUP(ABSYLD2!BF$4,'[1]INTERNAL PARAMETERS-1'!$B$5:$J$44,5,FALSE)*VLOOKUP(ABSYLD2!BF$4,'[1]INTERNAL PARAMETERS-1'!$B$5:$J$44,6,FALSE)*VLOOKUP(ABSYLD2!BF$4,'[1]INTERNAL PARAMETERS-1'!$B$5:$J$44,3,FALSE) + ABSYLD1!BF16*(1-VLOOKUP(ABSYLD2!BF$4,'[1]INTERNAL PARAMETERS-1'!$B$5:$J$44,5,FALSE))*VLOOKUP(ABSYLD2!BF$4,'[1]INTERNAL PARAMETERS-1'!$B$5:$J$44,8,FALSE)*VLOOKUP(ABSYLD2!BF$4,'[1]INTERNAL PARAMETERS-1'!$B$5:$J$44,3,FALSE)</f>
        <v>0</v>
      </c>
      <c r="BG16" s="47">
        <f>ABSYLD1!BG16*VLOOKUP(ABSYLD2!BG$4,'[1]INTERNAL PARAMETERS-1'!$B$5:$J$44,5,FALSE)*VLOOKUP(ABSYLD2!BG$4,'[1]INTERNAL PARAMETERS-1'!$B$5:$J$44,6,FALSE)*VLOOKUP(ABSYLD2!BG$4,'[1]INTERNAL PARAMETERS-1'!$B$5:$J$44,3,FALSE) + ABSYLD1!BG16*(1-VLOOKUP(ABSYLD2!BG$4,'[1]INTERNAL PARAMETERS-1'!$B$5:$J$44,5,FALSE))*VLOOKUP(ABSYLD2!BG$4,'[1]INTERNAL PARAMETERS-1'!$B$5:$J$44,8,FALSE)*VLOOKUP(ABSYLD2!BG$4,'[1]INTERNAL PARAMETERS-1'!$B$5:$J$44,3,FALSE)</f>
        <v>1.3416059600602277</v>
      </c>
      <c r="BH16" s="47">
        <f>ABSYLD1!BH16*VLOOKUP(ABSYLD2!BH$4,'[1]INTERNAL PARAMETERS-1'!$B$5:$J$44,5,FALSE)*VLOOKUP(ABSYLD2!BH$4,'[1]INTERNAL PARAMETERS-1'!$B$5:$J$44,6,FALSE)*VLOOKUP(ABSYLD2!BH$4,'[1]INTERNAL PARAMETERS-1'!$B$5:$J$44,3,FALSE) + ABSYLD1!BH16*(1-VLOOKUP(ABSYLD2!BH$4,'[1]INTERNAL PARAMETERS-1'!$B$5:$J$44,5,FALSE))*VLOOKUP(ABSYLD2!BH$4,'[1]INTERNAL PARAMETERS-1'!$B$5:$J$44,8,FALSE)*VLOOKUP(ABSYLD2!BH$4,'[1]INTERNAL PARAMETERS-1'!$B$5:$J$44,3,FALSE)</f>
        <v>1.1155055171683916E-2</v>
      </c>
      <c r="BI16" s="47">
        <f>ABSYLD1!BI16*VLOOKUP(ABSYLD2!BI$4,'[1]INTERNAL PARAMETERS-1'!$B$5:$J$44,5,FALSE)*VLOOKUP(ABSYLD2!BI$4,'[1]INTERNAL PARAMETERS-1'!$B$5:$J$44,6,FALSE)*VLOOKUP(ABSYLD2!BI$4,'[1]INTERNAL PARAMETERS-1'!$B$5:$J$44,3,FALSE) + ABSYLD1!BI16*(1-VLOOKUP(ABSYLD2!BI$4,'[1]INTERNAL PARAMETERS-1'!$B$5:$J$44,5,FALSE))*VLOOKUP(ABSYLD2!BI$4,'[1]INTERNAL PARAMETERS-1'!$B$5:$J$44,8,FALSE)*VLOOKUP(ABSYLD2!BI$4,'[1]INTERNAL PARAMETERS-1'!$B$5:$J$44,3,FALSE)</f>
        <v>0</v>
      </c>
      <c r="BJ16" s="47">
        <f>ABSYLD1!BJ16*VLOOKUP(ABSYLD2!BJ$4,'[1]INTERNAL PARAMETERS-1'!$B$5:$J$44,5,FALSE)*VLOOKUP(ABSYLD2!BJ$4,'[1]INTERNAL PARAMETERS-1'!$B$5:$J$44,6,FALSE)*VLOOKUP(ABSYLD2!BJ$4,'[1]INTERNAL PARAMETERS-1'!$B$5:$J$44,3,FALSE) + ABSYLD1!BJ16*(1-VLOOKUP(ABSYLD2!BJ$4,'[1]INTERNAL PARAMETERS-1'!$B$5:$J$44,5,FALSE))*VLOOKUP(ABSYLD2!BJ$4,'[1]INTERNAL PARAMETERS-1'!$B$5:$J$44,8,FALSE)*VLOOKUP(ABSYLD2!BJ$4,'[1]INTERNAL PARAMETERS-1'!$B$5:$J$44,3,FALSE)</f>
        <v>0.53287274941886142</v>
      </c>
      <c r="BK16" s="47">
        <f>ABSYLD1!BK16*VLOOKUP(ABSYLD2!BK$4,'[1]INTERNAL PARAMETERS-1'!$B$5:$J$44,5,FALSE)*VLOOKUP(ABSYLD2!BK$4,'[1]INTERNAL PARAMETERS-1'!$B$5:$J$44,6,FALSE)*VLOOKUP(ABSYLD2!BK$4,'[1]INTERNAL PARAMETERS-1'!$B$5:$J$44,3,FALSE) + ABSYLD1!BK16*(1-VLOOKUP(ABSYLD2!BK$4,'[1]INTERNAL PARAMETERS-1'!$B$5:$J$44,5,FALSE))*VLOOKUP(ABSYLD2!BK$4,'[1]INTERNAL PARAMETERS-1'!$B$5:$J$44,8,FALSE)*VLOOKUP(ABSYLD2!BK$4,'[1]INTERNAL PARAMETERS-1'!$B$5:$J$44,3,FALSE)</f>
        <v>0.72873680346262582</v>
      </c>
      <c r="BL16" s="47">
        <f>ABSYLD1!BL16*VLOOKUP(ABSYLD2!BL$4,'[1]INTERNAL PARAMETERS-1'!$B$5:$J$44,5,FALSE)*VLOOKUP(ABSYLD2!BL$4,'[1]INTERNAL PARAMETERS-1'!$B$5:$J$44,6,FALSE)*VLOOKUP(ABSYLD2!BL$4,'[1]INTERNAL PARAMETERS-1'!$B$5:$J$44,3,FALSE) + ABSYLD1!BL16*(1-VLOOKUP(ABSYLD2!BL$4,'[1]INTERNAL PARAMETERS-1'!$B$5:$J$44,5,FALSE))*VLOOKUP(ABSYLD2!BL$4,'[1]INTERNAL PARAMETERS-1'!$B$5:$J$44,8,FALSE)*VLOOKUP(ABSYLD2!BL$4,'[1]INTERNAL PARAMETERS-1'!$B$5:$J$44,3,FALSE)</f>
        <v>2.2274434905476679</v>
      </c>
      <c r="BM16" s="47">
        <f>ABSYLD1!BM16*VLOOKUP(ABSYLD2!BM$4,'[1]INTERNAL PARAMETERS-1'!$B$5:$J$44,5,FALSE)*VLOOKUP(ABSYLD2!BM$4,'[1]INTERNAL PARAMETERS-1'!$B$5:$J$44,6,FALSE)*VLOOKUP(ABSYLD2!BM$4,'[1]INTERNAL PARAMETERS-1'!$B$5:$J$44,3,FALSE) + ABSYLD1!BM16*(1-VLOOKUP(ABSYLD2!BM$4,'[1]INTERNAL PARAMETERS-1'!$B$5:$J$44,5,FALSE))*VLOOKUP(ABSYLD2!BM$4,'[1]INTERNAL PARAMETERS-1'!$B$5:$J$44,8,FALSE)*VLOOKUP(ABSYLD2!BM$4,'[1]INTERNAL PARAMETERS-1'!$B$5:$J$44,3,FALSE)</f>
        <v>1.14152754300054</v>
      </c>
      <c r="BN16" s="47">
        <f>ABSYLD1!BN16*VLOOKUP(ABSYLD2!BN$4,'[1]INTERNAL PARAMETERS-1'!$B$5:$J$44,5,FALSE)*VLOOKUP(ABSYLD2!BN$4,'[1]INTERNAL PARAMETERS-1'!$B$5:$J$44,6,FALSE)*VLOOKUP(ABSYLD2!BN$4,'[1]INTERNAL PARAMETERS-1'!$B$5:$J$44,3,FALSE) + ABSYLD1!BN16*(1-VLOOKUP(ABSYLD2!BN$4,'[1]INTERNAL PARAMETERS-1'!$B$5:$J$44,5,FALSE))*VLOOKUP(ABSYLD2!BN$4,'[1]INTERNAL PARAMETERS-1'!$B$5:$J$44,8,FALSE)*VLOOKUP(ABSYLD2!BN$4,'[1]INTERNAL PARAMETERS-1'!$B$5:$J$44,3,FALSE)</f>
        <v>0.68562478308601704</v>
      </c>
      <c r="BO16" s="47">
        <f>ABSYLD1!BO16*VLOOKUP(ABSYLD2!BO$4,'[1]INTERNAL PARAMETERS-1'!$B$5:$J$44,5,FALSE)*VLOOKUP(ABSYLD2!BO$4,'[1]INTERNAL PARAMETERS-1'!$B$5:$J$44,6,FALSE)*VLOOKUP(ABSYLD2!BO$4,'[1]INTERNAL PARAMETERS-1'!$B$5:$J$44,3,FALSE) + ABSYLD1!BO16*(1-VLOOKUP(ABSYLD2!BO$4,'[1]INTERNAL PARAMETERS-1'!$B$5:$J$44,5,FALSE))*VLOOKUP(ABSYLD2!BO$4,'[1]INTERNAL PARAMETERS-1'!$B$5:$J$44,8,FALSE)*VLOOKUP(ABSYLD2!BO$4,'[1]INTERNAL PARAMETERS-1'!$B$5:$J$44,3,FALSE)</f>
        <v>0.43915767221189778</v>
      </c>
      <c r="BP16" s="47">
        <f>ABSYLD1!BP16*VLOOKUP(ABSYLD2!BP$4,'[1]INTERNAL PARAMETERS-1'!$B$5:$J$44,5,FALSE)*VLOOKUP(ABSYLD2!BP$4,'[1]INTERNAL PARAMETERS-1'!$B$5:$J$44,6,FALSE)*VLOOKUP(ABSYLD2!BP$4,'[1]INTERNAL PARAMETERS-1'!$B$5:$J$44,3,FALSE) + ABSYLD1!BP16*(1-VLOOKUP(ABSYLD2!BP$4,'[1]INTERNAL PARAMETERS-1'!$B$5:$J$44,5,FALSE))*VLOOKUP(ABSYLD2!BP$4,'[1]INTERNAL PARAMETERS-1'!$B$5:$J$44,8,FALSE)*VLOOKUP(ABSYLD2!BP$4,'[1]INTERNAL PARAMETERS-1'!$B$5:$J$44,3,FALSE)</f>
        <v>4.3797149552708116E-2</v>
      </c>
      <c r="BQ16" s="47">
        <f>ABSYLD1!BQ16*VLOOKUP(ABSYLD2!BQ$4,'[1]INTERNAL PARAMETERS-1'!$B$5:$J$44,5,FALSE)*VLOOKUP(ABSYLD2!BQ$4,'[1]INTERNAL PARAMETERS-1'!$B$5:$J$44,6,FALSE)*VLOOKUP(ABSYLD2!BQ$4,'[1]INTERNAL PARAMETERS-1'!$B$5:$J$44,3,FALSE) + ABSYLD1!BQ16*(1-VLOOKUP(ABSYLD2!BQ$4,'[1]INTERNAL PARAMETERS-1'!$B$5:$J$44,5,FALSE))*VLOOKUP(ABSYLD2!BQ$4,'[1]INTERNAL PARAMETERS-1'!$B$5:$J$44,8,FALSE)*VLOOKUP(ABSYLD2!BQ$4,'[1]INTERNAL PARAMETERS-1'!$B$5:$J$44,3,FALSE)</f>
        <v>2.3830804745378731</v>
      </c>
      <c r="BR16" s="47">
        <f>ABSYLD1!BR16*VLOOKUP(ABSYLD2!BR$4,'[1]INTERNAL PARAMETERS-1'!$B$5:$J$44,5,FALSE)*VLOOKUP(ABSYLD2!BR$4,'[1]INTERNAL PARAMETERS-1'!$B$5:$J$44,6,FALSE)*VLOOKUP(ABSYLD2!BR$4,'[1]INTERNAL PARAMETERS-1'!$B$5:$J$44,3,FALSE) + ABSYLD1!BR16*(1-VLOOKUP(ABSYLD2!BR$4,'[1]INTERNAL PARAMETERS-1'!$B$5:$J$44,5,FALSE))*VLOOKUP(ABSYLD2!BR$4,'[1]INTERNAL PARAMETERS-1'!$B$5:$J$44,8,FALSE)*VLOOKUP(ABSYLD2!BR$4,'[1]INTERNAL PARAMETERS-1'!$B$5:$J$44,3,FALSE)</f>
        <v>7.7457904112035444E-2</v>
      </c>
      <c r="BS16" s="47">
        <f>ABSYLD1!BS16*VLOOKUP(ABSYLD2!BS$4,'[1]INTERNAL PARAMETERS-1'!$B$5:$J$44,5,FALSE)*VLOOKUP(ABSYLD2!BS$4,'[1]INTERNAL PARAMETERS-1'!$B$5:$J$44,6,FALSE)*VLOOKUP(ABSYLD2!BS$4,'[1]INTERNAL PARAMETERS-1'!$B$5:$J$44,3,FALSE) + ABSYLD1!BS16*(1-VLOOKUP(ABSYLD2!BS$4,'[1]INTERNAL PARAMETERS-1'!$B$5:$J$44,5,FALSE))*VLOOKUP(ABSYLD2!BS$4,'[1]INTERNAL PARAMETERS-1'!$B$5:$J$44,8,FALSE)*VLOOKUP(ABSYLD2!BS$4,'[1]INTERNAL PARAMETERS-1'!$B$5:$J$44,3,FALSE)</f>
        <v>7.6820219257557878E-3</v>
      </c>
      <c r="BT16" s="47">
        <f>ABSYLD1!BT16*VLOOKUP(ABSYLD2!BT$4,'[1]INTERNAL PARAMETERS-1'!$B$5:$J$44,5,FALSE)*VLOOKUP(ABSYLD2!BT$4,'[1]INTERNAL PARAMETERS-1'!$B$5:$J$44,6,FALSE)*VLOOKUP(ABSYLD2!BT$4,'[1]INTERNAL PARAMETERS-1'!$B$5:$J$44,3,FALSE) + ABSYLD1!BT16*(1-VLOOKUP(ABSYLD2!BT$4,'[1]INTERNAL PARAMETERS-1'!$B$5:$J$44,5,FALSE))*VLOOKUP(ABSYLD2!BT$4,'[1]INTERNAL PARAMETERS-1'!$B$5:$J$44,8,FALSE)*VLOOKUP(ABSYLD2!BT$4,'[1]INTERNAL PARAMETERS-1'!$B$5:$J$44,3,FALSE)</f>
        <v>0</v>
      </c>
      <c r="BU16" s="47">
        <f>ABSYLD1!BU16*VLOOKUP(ABSYLD2!BU$4,'[1]INTERNAL PARAMETERS-1'!$B$5:$J$44,5,FALSE)*VLOOKUP(ABSYLD2!BU$4,'[1]INTERNAL PARAMETERS-1'!$B$5:$J$44,6,FALSE)*VLOOKUP(ABSYLD2!BU$4,'[1]INTERNAL PARAMETERS-1'!$B$5:$J$44,3,FALSE) + ABSYLD1!BU16*(1-VLOOKUP(ABSYLD2!BU$4,'[1]INTERNAL PARAMETERS-1'!$B$5:$J$44,5,FALSE))*VLOOKUP(ABSYLD2!BU$4,'[1]INTERNAL PARAMETERS-1'!$B$5:$J$44,8,FALSE)*VLOOKUP(ABSYLD2!BU$4,'[1]INTERNAL PARAMETERS-1'!$B$5:$J$44,3,FALSE)</f>
        <v>0</v>
      </c>
      <c r="BV16" s="47">
        <f>ABSYLD1!BV16*VLOOKUP(ABSYLD2!BV$4,'[1]INTERNAL PARAMETERS-1'!$B$5:$J$44,5,FALSE)*VLOOKUP(ABSYLD2!BV$4,'[1]INTERNAL PARAMETERS-1'!$B$5:$J$44,6,FALSE)*VLOOKUP(ABSYLD2!BV$4,'[1]INTERNAL PARAMETERS-1'!$B$5:$J$44,3,FALSE) + ABSYLD1!BV16*(1-VLOOKUP(ABSYLD2!BV$4,'[1]INTERNAL PARAMETERS-1'!$B$5:$J$44,5,FALSE))*VLOOKUP(ABSYLD2!BV$4,'[1]INTERNAL PARAMETERS-1'!$B$5:$J$44,8,FALSE)*VLOOKUP(ABSYLD2!BV$4,'[1]INTERNAL PARAMETERS-1'!$B$5:$J$44,3,FALSE)</f>
        <v>0</v>
      </c>
      <c r="BW16" s="47">
        <f>ABSYLD1!BW16*VLOOKUP(ABSYLD2!BW$4,'[1]INTERNAL PARAMETERS-1'!$B$5:$J$44,5,FALSE)*VLOOKUP(ABSYLD2!BW$4,'[1]INTERNAL PARAMETERS-1'!$B$5:$J$44,6,FALSE)*VLOOKUP(ABSYLD2!BW$4,'[1]INTERNAL PARAMETERS-1'!$B$5:$J$44,3,FALSE) + ABSYLD1!BW16*(1-VLOOKUP(ABSYLD2!BW$4,'[1]INTERNAL PARAMETERS-1'!$B$5:$J$44,5,FALSE))*VLOOKUP(ABSYLD2!BW$4,'[1]INTERNAL PARAMETERS-1'!$B$5:$J$44,8,FALSE)*VLOOKUP(ABSYLD2!BW$4,'[1]INTERNAL PARAMETERS-1'!$B$5:$J$44,3,FALSE)</f>
        <v>0</v>
      </c>
      <c r="BX16" s="47">
        <f>ABSYLD1!BX16*VLOOKUP(ABSYLD2!BX$4,'[1]INTERNAL PARAMETERS-1'!$B$5:$J$44,5,FALSE)*VLOOKUP(ABSYLD2!BX$4,'[1]INTERNAL PARAMETERS-1'!$B$5:$J$44,6,FALSE)*VLOOKUP(ABSYLD2!BX$4,'[1]INTERNAL PARAMETERS-1'!$B$5:$J$44,3,FALSE) + ABSYLD1!BX16*(1-VLOOKUP(ABSYLD2!BX$4,'[1]INTERNAL PARAMETERS-1'!$B$5:$J$44,5,FALSE))*VLOOKUP(ABSYLD2!BX$4,'[1]INTERNAL PARAMETERS-1'!$B$5:$J$44,8,FALSE)*VLOOKUP(ABSYLD2!BX$4,'[1]INTERNAL PARAMETERS-1'!$B$5:$J$44,3,FALSE)</f>
        <v>0</v>
      </c>
      <c r="BY16" s="47">
        <f>ABSYLD1!BY16*VLOOKUP(ABSYLD2!BY$4,'[1]INTERNAL PARAMETERS-1'!$B$5:$J$44,5,FALSE)*VLOOKUP(ABSYLD2!BY$4,'[1]INTERNAL PARAMETERS-1'!$B$5:$J$44,6,FALSE)*VLOOKUP(ABSYLD2!BY$4,'[1]INTERNAL PARAMETERS-1'!$B$5:$J$44,3,FALSE) + ABSYLD1!BY16*(1-VLOOKUP(ABSYLD2!BY$4,'[1]INTERNAL PARAMETERS-1'!$B$5:$J$44,5,FALSE))*VLOOKUP(ABSYLD2!BY$4,'[1]INTERNAL PARAMETERS-1'!$B$5:$J$44,8,FALSE)*VLOOKUP(ABSYLD2!BY$4,'[1]INTERNAL PARAMETERS-1'!$B$5:$J$44,3,FALSE)</f>
        <v>0</v>
      </c>
      <c r="BZ16" s="47">
        <f>ABSYLD1!BZ16*VLOOKUP(ABSYLD2!BZ$4,'[1]INTERNAL PARAMETERS-1'!$B$5:$J$44,5,FALSE)*VLOOKUP(ABSYLD2!BZ$4,'[1]INTERNAL PARAMETERS-1'!$B$5:$J$44,6,FALSE)*VLOOKUP(ABSYLD2!BZ$4,'[1]INTERNAL PARAMETERS-1'!$B$5:$J$44,3,FALSE) + ABSYLD1!BZ16*(1-VLOOKUP(ABSYLD2!BZ$4,'[1]INTERNAL PARAMETERS-1'!$B$5:$J$44,5,FALSE))*VLOOKUP(ABSYLD2!BZ$4,'[1]INTERNAL PARAMETERS-1'!$B$5:$J$44,8,FALSE)*VLOOKUP(ABSYLD2!BZ$4,'[1]INTERNAL PARAMETERS-1'!$B$5:$J$44,3,FALSE)</f>
        <v>5.351269766222579E-3</v>
      </c>
      <c r="CA16" s="47">
        <f>ABSYLD1!CA16*VLOOKUP(ABSYLD2!CA$4,'[1]INTERNAL PARAMETERS-1'!$B$5:$J$44,5,FALSE)*VLOOKUP(ABSYLD2!CA$4,'[1]INTERNAL PARAMETERS-1'!$B$5:$J$44,6,FALSE)*VLOOKUP(ABSYLD2!CA$4,'[1]INTERNAL PARAMETERS-1'!$B$5:$J$44,3,FALSE) + ABSYLD1!CA16*(1-VLOOKUP(ABSYLD2!CA$4,'[1]INTERNAL PARAMETERS-1'!$B$5:$J$44,5,FALSE))*VLOOKUP(ABSYLD2!CA$4,'[1]INTERNAL PARAMETERS-1'!$B$5:$J$44,8,FALSE)*VLOOKUP(ABSYLD2!CA$4,'[1]INTERNAL PARAMETERS-1'!$B$5:$J$44,3,FALSE)</f>
        <v>0</v>
      </c>
      <c r="CB16" s="47">
        <f>ABSYLD1!CB16*VLOOKUP(ABSYLD2!CB$4,'[1]INTERNAL PARAMETERS-1'!$B$5:$J$44,5,FALSE)*VLOOKUP(ABSYLD2!CB$4,'[1]INTERNAL PARAMETERS-1'!$B$5:$J$44,6,FALSE)*VLOOKUP(ABSYLD2!CB$4,'[1]INTERNAL PARAMETERS-1'!$B$5:$J$44,3,FALSE) + ABSYLD1!CB16*(1-VLOOKUP(ABSYLD2!CB$4,'[1]INTERNAL PARAMETERS-1'!$B$5:$J$44,5,FALSE))*VLOOKUP(ABSYLD2!CB$4,'[1]INTERNAL PARAMETERS-1'!$B$5:$J$44,8,FALSE)*VLOOKUP(ABSYLD2!CB$4,'[1]INTERNAL PARAMETERS-1'!$B$5:$J$44,3,FALSE)</f>
        <v>0</v>
      </c>
      <c r="CC16" s="47">
        <f>ABSYLD1!CC16*VLOOKUP(ABSYLD2!CC$4,'[1]INTERNAL PARAMETERS-1'!$B$5:$J$44,5,FALSE)*VLOOKUP(ABSYLD2!CC$4,'[1]INTERNAL PARAMETERS-1'!$B$5:$J$44,6,FALSE)*VLOOKUP(ABSYLD2!CC$4,'[1]INTERNAL PARAMETERS-1'!$B$5:$J$44,3,FALSE) + ABSYLD1!CC16*(1-VLOOKUP(ABSYLD2!CC$4,'[1]INTERNAL PARAMETERS-1'!$B$5:$J$44,5,FALSE))*VLOOKUP(ABSYLD2!CC$4,'[1]INTERNAL PARAMETERS-1'!$B$5:$J$44,8,FALSE)*VLOOKUP(ABSYLD2!CC$4,'[1]INTERNAL PARAMETERS-1'!$B$5:$J$44,3,FALSE)</f>
        <v>1.1017234547140022E-2</v>
      </c>
      <c r="CD16" s="47">
        <f>ABSYLD1!CD16*VLOOKUP(ABSYLD2!CD$4,'[1]INTERNAL PARAMETERS-1'!$B$5:$J$44,5,FALSE)*VLOOKUP(ABSYLD2!CD$4,'[1]INTERNAL PARAMETERS-1'!$B$5:$J$44,6,FALSE)*VLOOKUP(ABSYLD2!CD$4,'[1]INTERNAL PARAMETERS-1'!$B$5:$J$44,3,FALSE) + ABSYLD1!CD16*(1-VLOOKUP(ABSYLD2!CD$4,'[1]INTERNAL PARAMETERS-1'!$B$5:$J$44,5,FALSE))*VLOOKUP(ABSYLD2!CD$4,'[1]INTERNAL PARAMETERS-1'!$B$5:$J$44,8,FALSE)*VLOOKUP(ABSYLD2!CD$4,'[1]INTERNAL PARAMETERS-1'!$B$5:$J$44,3,FALSE)</f>
        <v>2.977273015676148E-2</v>
      </c>
      <c r="CE16" s="47">
        <f>ABSYLD1!CE16*VLOOKUP(ABSYLD2!CE$4,'[1]INTERNAL PARAMETERS-1'!$B$5:$J$44,5,FALSE)*VLOOKUP(ABSYLD2!CE$4,'[1]INTERNAL PARAMETERS-1'!$B$5:$J$44,6,FALSE)*VLOOKUP(ABSYLD2!CE$4,'[1]INTERNAL PARAMETERS-1'!$B$5:$J$44,3,FALSE) + ABSYLD1!CE16*(1-VLOOKUP(ABSYLD2!CE$4,'[1]INTERNAL PARAMETERS-1'!$B$5:$J$44,5,FALSE))*VLOOKUP(ABSYLD2!CE$4,'[1]INTERNAL PARAMETERS-1'!$B$5:$J$44,8,FALSE)*VLOOKUP(ABSYLD2!CE$4,'[1]INTERNAL PARAMETERS-1'!$B$5:$J$44,3,FALSE)</f>
        <v>7.4362466109005224E-2</v>
      </c>
      <c r="CF16" s="47">
        <f>ABSYLD1!CF16*VLOOKUP(ABSYLD2!CF$4,'[1]INTERNAL PARAMETERS-1'!$B$5:$J$44,5,FALSE)*VLOOKUP(ABSYLD2!CF$4,'[1]INTERNAL PARAMETERS-1'!$B$5:$J$44,6,FALSE)*VLOOKUP(ABSYLD2!CF$4,'[1]INTERNAL PARAMETERS-1'!$B$5:$J$44,3,FALSE) + ABSYLD1!CF16*(1-VLOOKUP(ABSYLD2!CF$4,'[1]INTERNAL PARAMETERS-1'!$B$5:$J$44,5,FALSE))*VLOOKUP(ABSYLD2!CF$4,'[1]INTERNAL PARAMETERS-1'!$B$5:$J$44,8,FALSE)*VLOOKUP(ABSYLD2!CF$4,'[1]INTERNAL PARAMETERS-1'!$B$5:$J$44,3,FALSE)</f>
        <v>2.6190613374788823E-2</v>
      </c>
      <c r="CG16" s="47">
        <f>ABSYLD1!CG16*VLOOKUP(ABSYLD2!CG$4,'[1]INTERNAL PARAMETERS-1'!$B$5:$J$44,5,FALSE)*VLOOKUP(ABSYLD2!CG$4,'[1]INTERNAL PARAMETERS-1'!$B$5:$J$44,6,FALSE)*VLOOKUP(ABSYLD2!CG$4,'[1]INTERNAL PARAMETERS-1'!$B$5:$J$44,3,FALSE) + ABSYLD1!CG16*(1-VLOOKUP(ABSYLD2!CG$4,'[1]INTERNAL PARAMETERS-1'!$B$5:$J$44,5,FALSE))*VLOOKUP(ABSYLD2!CG$4,'[1]INTERNAL PARAMETERS-1'!$B$5:$J$44,8,FALSE)*VLOOKUP(ABSYLD2!CG$4,'[1]INTERNAL PARAMETERS-1'!$B$5:$J$44,3,FALSE)</f>
        <v>1.1568442464244592E-3</v>
      </c>
      <c r="CH16" s="46">
        <f>ABSYLD1!CH16*VLOOKUP(ABSYLD2!CH$4,'[1]INTERNAL PARAMETERS-1'!$B$5:$J$44,5,FALSE)*VLOOKUP(ABSYLD2!CH$4,'[1]INTERNAL PARAMETERS-1'!$B$5:$J$44,6,FALSE)*VLOOKUP(ABSYLD2!CH$4,'[1]INTERNAL PARAMETERS-1'!$B$5:$J$44,3,FALSE) + ABSYLD1!CH16*(1-VLOOKUP(ABSYLD2!CH$4,'[1]INTERNAL PARAMETERS-1'!$B$5:$J$44,5,FALSE))*VLOOKUP(ABSYLD2!CH$4,'[1]INTERNAL PARAMETERS-1'!$B$5:$J$44,8,FALSE)*VLOOKUP(ABSYLD2!CH$4,'[1]INTERNAL PARAMETERS-1'!$B$5:$J$44,3,FALSE)</f>
        <v>0</v>
      </c>
      <c r="CJ16" s="48">
        <f t="shared" si="0"/>
        <v>1087.4606774043725</v>
      </c>
      <c r="CK16" s="46">
        <f t="shared" si="1"/>
        <v>36.629808146972209</v>
      </c>
    </row>
    <row r="17" spans="2:89">
      <c r="B17" s="61" t="s">
        <v>5</v>
      </c>
      <c r="C17" s="60" t="s">
        <v>89</v>
      </c>
      <c r="D17" s="60" t="s">
        <v>76</v>
      </c>
      <c r="E17" s="137">
        <f>ABS!AL17</f>
        <v>2222.1604919328511</v>
      </c>
      <c r="F17" s="62">
        <f>'[1]INTERNAL PARAMETERS-1'!M17</f>
        <v>25.55</v>
      </c>
      <c r="G17" s="48">
        <f>ABSYLD1!G17*VLOOKUP(ABSYLD2!G$4,'[1]INTERNAL PARAMETERS-1'!$B$5:$J$44,5,FALSE)*VLOOKUP(ABSYLD2!G$4,'[1]INTERNAL PARAMETERS-1'!$B$5:$J$44,7,FALSE)*ABSYLD2!$F17 + ABSYLD1!G17*(1-VLOOKUP(ABSYLD2!G$4,'[1]INTERNAL PARAMETERS-1'!$B$5:$J$44,5,FALSE))*VLOOKUP(ABSYLD2!G$4,'[1]INTERNAL PARAMETERS-1'!$B$5:$J$44,9,FALSE)*ABSYLD2!$F17</f>
        <v>311.92262636489227</v>
      </c>
      <c r="H17" s="47">
        <f>ABSYLD1!H17*VLOOKUP(ABSYLD2!H$4,'[1]INTERNAL PARAMETERS-1'!$B$5:$J$44,5,FALSE)*VLOOKUP(ABSYLD2!H$4,'[1]INTERNAL PARAMETERS-1'!$B$5:$J$44,7,FALSE)*ABSYLD2!$F17 + ABSYLD1!H17*(1-VLOOKUP(ABSYLD2!H$4,'[1]INTERNAL PARAMETERS-1'!$B$5:$J$44,5,FALSE))*VLOOKUP(ABSYLD2!H$4,'[1]INTERNAL PARAMETERS-1'!$B$5:$J$44,9,FALSE)*ABSYLD2!$F17</f>
        <v>105.71996529592948</v>
      </c>
      <c r="I17" s="47">
        <f>ABSYLD1!I17*VLOOKUP(ABSYLD2!I$4,'[1]INTERNAL PARAMETERS-1'!$B$5:$J$44,5,FALSE)*VLOOKUP(ABSYLD2!I$4,'[1]INTERNAL PARAMETERS-1'!$B$5:$J$44,7,FALSE)*ABSYLD2!$F17 + ABSYLD1!I17*(1-VLOOKUP(ABSYLD2!I$4,'[1]INTERNAL PARAMETERS-1'!$B$5:$J$44,5,FALSE))*VLOOKUP(ABSYLD2!I$4,'[1]INTERNAL PARAMETERS-1'!$B$5:$J$44,9,FALSE)*ABSYLD2!$F17</f>
        <v>136.05716273839622</v>
      </c>
      <c r="J17" s="47">
        <f>ABSYLD1!J17*VLOOKUP(ABSYLD2!J$4,'[1]INTERNAL PARAMETERS-1'!$B$5:$J$44,5,FALSE)*VLOOKUP(ABSYLD2!J$4,'[1]INTERNAL PARAMETERS-1'!$B$5:$J$44,7,FALSE)*ABSYLD2!$F17 + ABSYLD1!J17*(1-VLOOKUP(ABSYLD2!J$4,'[1]INTERNAL PARAMETERS-1'!$B$5:$J$44,5,FALSE))*VLOOKUP(ABSYLD2!J$4,'[1]INTERNAL PARAMETERS-1'!$B$5:$J$44,9,FALSE)*ABSYLD2!$F17</f>
        <v>0</v>
      </c>
      <c r="K17" s="47">
        <f>ABSYLD1!K17*VLOOKUP(ABSYLD2!K$4,'[1]INTERNAL PARAMETERS-1'!$B$5:$J$44,5,FALSE)*VLOOKUP(ABSYLD2!K$4,'[1]INTERNAL PARAMETERS-1'!$B$5:$J$44,7,FALSE)*ABSYLD2!$F17 + ABSYLD1!K17*(1-VLOOKUP(ABSYLD2!K$4,'[1]INTERNAL PARAMETERS-1'!$B$5:$J$44,5,FALSE))*VLOOKUP(ABSYLD2!K$4,'[1]INTERNAL PARAMETERS-1'!$B$5:$J$44,9,FALSE)*ABSYLD2!$F17</f>
        <v>1.6624923169577872</v>
      </c>
      <c r="L17" s="47">
        <f>ABSYLD1!L17*VLOOKUP(ABSYLD2!L$4,'[1]INTERNAL PARAMETERS-1'!$B$5:$J$44,5,FALSE)*VLOOKUP(ABSYLD2!L$4,'[1]INTERNAL PARAMETERS-1'!$B$5:$J$44,7,FALSE)*ABSYLD2!$F17 + ABSYLD1!L17*(1-VLOOKUP(ABSYLD2!L$4,'[1]INTERNAL PARAMETERS-1'!$B$5:$J$44,5,FALSE))*VLOOKUP(ABSYLD2!L$4,'[1]INTERNAL PARAMETERS-1'!$B$5:$J$44,9,FALSE)*ABSYLD2!$F17</f>
        <v>0</v>
      </c>
      <c r="M17" s="47">
        <f>ABSYLD1!M17*VLOOKUP(ABSYLD2!M$4,'[1]INTERNAL PARAMETERS-1'!$B$5:$J$44,5,FALSE)*VLOOKUP(ABSYLD2!M$4,'[1]INTERNAL PARAMETERS-1'!$B$5:$J$44,7,FALSE)*ABSYLD2!$F17 + ABSYLD1!M17*(1-VLOOKUP(ABSYLD2!M$4,'[1]INTERNAL PARAMETERS-1'!$B$5:$J$44,5,FALSE))*VLOOKUP(ABSYLD2!M$4,'[1]INTERNAL PARAMETERS-1'!$B$5:$J$44,9,FALSE)*ABSYLD2!$F17</f>
        <v>12.572040959554931</v>
      </c>
      <c r="N17" s="47">
        <f>ABSYLD1!N17*VLOOKUP(ABSYLD2!N$4,'[1]INTERNAL PARAMETERS-1'!$B$5:$J$44,5,FALSE)*VLOOKUP(ABSYLD2!N$4,'[1]INTERNAL PARAMETERS-1'!$B$5:$J$44,7,FALSE)*ABSYLD2!$F17 + ABSYLD1!N17*(1-VLOOKUP(ABSYLD2!N$4,'[1]INTERNAL PARAMETERS-1'!$B$5:$J$44,5,FALSE))*VLOOKUP(ABSYLD2!N$4,'[1]INTERNAL PARAMETERS-1'!$B$5:$J$44,9,FALSE)*ABSYLD2!$F17</f>
        <v>0.30481864620921206</v>
      </c>
      <c r="O17" s="47">
        <f>ABSYLD1!O17*VLOOKUP(ABSYLD2!O$4,'[1]INTERNAL PARAMETERS-1'!$B$5:$J$44,5,FALSE)*VLOOKUP(ABSYLD2!O$4,'[1]INTERNAL PARAMETERS-1'!$B$5:$J$44,7,FALSE)*ABSYLD2!$F17 + ABSYLD1!O17*(1-VLOOKUP(ABSYLD2!O$4,'[1]INTERNAL PARAMETERS-1'!$B$5:$J$44,5,FALSE))*VLOOKUP(ABSYLD2!O$4,'[1]INTERNAL PARAMETERS-1'!$B$5:$J$44,9,FALSE)*ABSYLD2!$F17</f>
        <v>0</v>
      </c>
      <c r="P17" s="47">
        <f>ABSYLD1!P17*VLOOKUP(ABSYLD2!P$4,'[1]INTERNAL PARAMETERS-1'!$B$5:$J$44,5,FALSE)*VLOOKUP(ABSYLD2!P$4,'[1]INTERNAL PARAMETERS-1'!$B$5:$J$44,7,FALSE)*ABSYLD2!$F17 + ABSYLD1!P17*(1-VLOOKUP(ABSYLD2!P$4,'[1]INTERNAL PARAMETERS-1'!$B$5:$J$44,5,FALSE))*VLOOKUP(ABSYLD2!P$4,'[1]INTERNAL PARAMETERS-1'!$B$5:$J$44,9,FALSE)*ABSYLD2!$F17</f>
        <v>0</v>
      </c>
      <c r="Q17" s="47">
        <f>ABSYLD1!Q17*VLOOKUP(ABSYLD2!Q$4,'[1]INTERNAL PARAMETERS-1'!$B$5:$J$44,5,FALSE)*VLOOKUP(ABSYLD2!Q$4,'[1]INTERNAL PARAMETERS-1'!$B$5:$J$44,7,FALSE)*ABSYLD2!$F17 + ABSYLD1!Q17*(1-VLOOKUP(ABSYLD2!Q$4,'[1]INTERNAL PARAMETERS-1'!$B$5:$J$44,5,FALSE))*VLOOKUP(ABSYLD2!Q$4,'[1]INTERNAL PARAMETERS-1'!$B$5:$J$44,9,FALSE)*ABSYLD2!$F17</f>
        <v>0</v>
      </c>
      <c r="R17" s="47">
        <f>ABSYLD1!R17*VLOOKUP(ABSYLD2!R$4,'[1]INTERNAL PARAMETERS-1'!$B$5:$J$44,5,FALSE)*VLOOKUP(ABSYLD2!R$4,'[1]INTERNAL PARAMETERS-1'!$B$5:$J$44,7,FALSE)*ABSYLD2!$F17 + ABSYLD1!R17*(1-VLOOKUP(ABSYLD2!R$4,'[1]INTERNAL PARAMETERS-1'!$B$5:$J$44,5,FALSE))*VLOOKUP(ABSYLD2!R$4,'[1]INTERNAL PARAMETERS-1'!$B$5:$J$44,9,FALSE)*ABSYLD2!$F17</f>
        <v>0.39407225290851244</v>
      </c>
      <c r="S17" s="47">
        <f>ABSYLD1!S17*VLOOKUP(ABSYLD2!S$4,'[1]INTERNAL PARAMETERS-1'!$B$5:$J$44,5,FALSE)*VLOOKUP(ABSYLD2!S$4,'[1]INTERNAL PARAMETERS-1'!$B$5:$J$44,7,FALSE)*ABSYLD2!$F17 + ABSYLD1!S17*(1-VLOOKUP(ABSYLD2!S$4,'[1]INTERNAL PARAMETERS-1'!$B$5:$J$44,5,FALSE))*VLOOKUP(ABSYLD2!S$4,'[1]INTERNAL PARAMETERS-1'!$B$5:$J$44,9,FALSE)*ABSYLD2!$F17</f>
        <v>15.890726841779394</v>
      </c>
      <c r="T17" s="47">
        <f>ABSYLD1!T17*VLOOKUP(ABSYLD2!T$4,'[1]INTERNAL PARAMETERS-1'!$B$5:$J$44,5,FALSE)*VLOOKUP(ABSYLD2!T$4,'[1]INTERNAL PARAMETERS-1'!$B$5:$J$44,7,FALSE)*ABSYLD2!$F17 + ABSYLD1!T17*(1-VLOOKUP(ABSYLD2!T$4,'[1]INTERNAL PARAMETERS-1'!$B$5:$J$44,5,FALSE))*VLOOKUP(ABSYLD2!T$4,'[1]INTERNAL PARAMETERS-1'!$B$5:$J$44,9,FALSE)*ABSYLD2!$F17</f>
        <v>5.172709305229346</v>
      </c>
      <c r="U17" s="47">
        <f>ABSYLD1!U17*VLOOKUP(ABSYLD2!U$4,'[1]INTERNAL PARAMETERS-1'!$B$5:$J$44,5,FALSE)*VLOOKUP(ABSYLD2!U$4,'[1]INTERNAL PARAMETERS-1'!$B$5:$J$44,7,FALSE)*ABSYLD2!$F17 + ABSYLD1!U17*(1-VLOOKUP(ABSYLD2!U$4,'[1]INTERNAL PARAMETERS-1'!$B$5:$J$44,5,FALSE))*VLOOKUP(ABSYLD2!U$4,'[1]INTERNAL PARAMETERS-1'!$B$5:$J$44,9,FALSE)*ABSYLD2!$F17</f>
        <v>3.3400189718262148</v>
      </c>
      <c r="V17" s="47">
        <f>ABSYLD1!V17*VLOOKUP(ABSYLD2!V$4,'[1]INTERNAL PARAMETERS-1'!$B$5:$J$44,5,FALSE)*VLOOKUP(ABSYLD2!V$4,'[1]INTERNAL PARAMETERS-1'!$B$5:$J$44,7,FALSE)*ABSYLD2!$F17 + ABSYLD1!V17*(1-VLOOKUP(ABSYLD2!V$4,'[1]INTERNAL PARAMETERS-1'!$B$5:$J$44,5,FALSE))*VLOOKUP(ABSYLD2!V$4,'[1]INTERNAL PARAMETERS-1'!$B$5:$J$44,9,FALSE)*ABSYLD2!$F17</f>
        <v>21.248586743635904</v>
      </c>
      <c r="W17" s="47">
        <f>ABSYLD1!W17*VLOOKUP(ABSYLD2!W$4,'[1]INTERNAL PARAMETERS-1'!$B$5:$J$44,5,FALSE)*VLOOKUP(ABSYLD2!W$4,'[1]INTERNAL PARAMETERS-1'!$B$5:$J$44,7,FALSE)*ABSYLD2!$F17 + ABSYLD1!W17*(1-VLOOKUP(ABSYLD2!W$4,'[1]INTERNAL PARAMETERS-1'!$B$5:$J$44,5,FALSE))*VLOOKUP(ABSYLD2!W$4,'[1]INTERNAL PARAMETERS-1'!$B$5:$J$44,9,FALSE)*ABSYLD2!$F17</f>
        <v>0</v>
      </c>
      <c r="X17" s="47">
        <f>ABSYLD1!X17*VLOOKUP(ABSYLD2!X$4,'[1]INTERNAL PARAMETERS-1'!$B$5:$J$44,5,FALSE)*VLOOKUP(ABSYLD2!X$4,'[1]INTERNAL PARAMETERS-1'!$B$5:$J$44,7,FALSE)*ABSYLD2!$F17 + ABSYLD1!X17*(1-VLOOKUP(ABSYLD2!X$4,'[1]INTERNAL PARAMETERS-1'!$B$5:$J$44,5,FALSE))*VLOOKUP(ABSYLD2!X$4,'[1]INTERNAL PARAMETERS-1'!$B$5:$J$44,9,FALSE)*ABSYLD2!$F17</f>
        <v>0</v>
      </c>
      <c r="Y17" s="47">
        <f>ABSYLD1!Y17*VLOOKUP(ABSYLD2!Y$4,'[1]INTERNAL PARAMETERS-1'!$B$5:$J$44,5,FALSE)*VLOOKUP(ABSYLD2!Y$4,'[1]INTERNAL PARAMETERS-1'!$B$5:$J$44,7,FALSE)*ABSYLD2!$F17 + ABSYLD1!Y17*(1-VLOOKUP(ABSYLD2!Y$4,'[1]INTERNAL PARAMETERS-1'!$B$5:$J$44,5,FALSE))*VLOOKUP(ABSYLD2!Y$4,'[1]INTERNAL PARAMETERS-1'!$B$5:$J$44,9,FALSE)*ABSYLD2!$F17</f>
        <v>0</v>
      </c>
      <c r="Z17" s="47">
        <f>ABSYLD1!Z17*VLOOKUP(ABSYLD2!Z$4,'[1]INTERNAL PARAMETERS-1'!$B$5:$J$44,5,FALSE)*VLOOKUP(ABSYLD2!Z$4,'[1]INTERNAL PARAMETERS-1'!$B$5:$J$44,7,FALSE)*ABSYLD2!$F17 + ABSYLD1!Z17*(1-VLOOKUP(ABSYLD2!Z$4,'[1]INTERNAL PARAMETERS-1'!$B$5:$J$44,5,FALSE))*VLOOKUP(ABSYLD2!Z$4,'[1]INTERNAL PARAMETERS-1'!$B$5:$J$44,9,FALSE)*ABSYLD2!$F17</f>
        <v>0</v>
      </c>
      <c r="AA17" s="47">
        <f>ABSYLD1!AA17*VLOOKUP(ABSYLD2!AA$4,'[1]INTERNAL PARAMETERS-1'!$B$5:$J$44,5,FALSE)*VLOOKUP(ABSYLD2!AA$4,'[1]INTERNAL PARAMETERS-1'!$B$5:$J$44,7,FALSE)*ABSYLD2!$F17 + ABSYLD1!AA17*(1-VLOOKUP(ABSYLD2!AA$4,'[1]INTERNAL PARAMETERS-1'!$B$5:$J$44,5,FALSE))*VLOOKUP(ABSYLD2!AA$4,'[1]INTERNAL PARAMETERS-1'!$B$5:$J$44,9,FALSE)*ABSYLD2!$F17</f>
        <v>0</v>
      </c>
      <c r="AB17" s="47">
        <f>ABSYLD1!AB17*VLOOKUP(ABSYLD2!AB$4,'[1]INTERNAL PARAMETERS-1'!$B$5:$J$44,5,FALSE)*VLOOKUP(ABSYLD2!AB$4,'[1]INTERNAL PARAMETERS-1'!$B$5:$J$44,7,FALSE)*ABSYLD2!$F17 + ABSYLD1!AB17*(1-VLOOKUP(ABSYLD2!AB$4,'[1]INTERNAL PARAMETERS-1'!$B$5:$J$44,5,FALSE))*VLOOKUP(ABSYLD2!AB$4,'[1]INTERNAL PARAMETERS-1'!$B$5:$J$44,9,FALSE)*ABSYLD2!$F17</f>
        <v>0</v>
      </c>
      <c r="AC17" s="47">
        <f>ABSYLD1!AC17*VLOOKUP(ABSYLD2!AC$4,'[1]INTERNAL PARAMETERS-1'!$B$5:$J$44,5,FALSE)*VLOOKUP(ABSYLD2!AC$4,'[1]INTERNAL PARAMETERS-1'!$B$5:$J$44,7,FALSE)*ABSYLD2!$F17 + ABSYLD1!AC17*(1-VLOOKUP(ABSYLD2!AC$4,'[1]INTERNAL PARAMETERS-1'!$B$5:$J$44,5,FALSE))*VLOOKUP(ABSYLD2!AC$4,'[1]INTERNAL PARAMETERS-1'!$B$5:$J$44,9,FALSE)*ABSYLD2!$F17</f>
        <v>0</v>
      </c>
      <c r="AD17" s="47">
        <f>ABSYLD1!AD17*VLOOKUP(ABSYLD2!AD$4,'[1]INTERNAL PARAMETERS-1'!$B$5:$J$44,5,FALSE)*VLOOKUP(ABSYLD2!AD$4,'[1]INTERNAL PARAMETERS-1'!$B$5:$J$44,7,FALSE)*ABSYLD2!$F17 + ABSYLD1!AD17*(1-VLOOKUP(ABSYLD2!AD$4,'[1]INTERNAL PARAMETERS-1'!$B$5:$J$44,5,FALSE))*VLOOKUP(ABSYLD2!AD$4,'[1]INTERNAL PARAMETERS-1'!$B$5:$J$44,9,FALSE)*ABSYLD2!$F17</f>
        <v>0</v>
      </c>
      <c r="AE17" s="47">
        <f>ABSYLD1!AE17*VLOOKUP(ABSYLD2!AE$4,'[1]INTERNAL PARAMETERS-1'!$B$5:$J$44,5,FALSE)*VLOOKUP(ABSYLD2!AE$4,'[1]INTERNAL PARAMETERS-1'!$B$5:$J$44,7,FALSE)*ABSYLD2!$F17 + ABSYLD1!AE17*(1-VLOOKUP(ABSYLD2!AE$4,'[1]INTERNAL PARAMETERS-1'!$B$5:$J$44,5,FALSE))*VLOOKUP(ABSYLD2!AE$4,'[1]INTERNAL PARAMETERS-1'!$B$5:$J$44,9,FALSE)*ABSYLD2!$F17</f>
        <v>0</v>
      </c>
      <c r="AF17" s="47">
        <f>ABSYLD1!AF17*VLOOKUP(ABSYLD2!AF$4,'[1]INTERNAL PARAMETERS-1'!$B$5:$J$44,5,FALSE)*VLOOKUP(ABSYLD2!AF$4,'[1]INTERNAL PARAMETERS-1'!$B$5:$J$44,7,FALSE)*ABSYLD2!$F17 + ABSYLD1!AF17*(1-VLOOKUP(ABSYLD2!AF$4,'[1]INTERNAL PARAMETERS-1'!$B$5:$J$44,5,FALSE))*VLOOKUP(ABSYLD2!AF$4,'[1]INTERNAL PARAMETERS-1'!$B$5:$J$44,9,FALSE)*ABSYLD2!$F17</f>
        <v>0.96055111646449909</v>
      </c>
      <c r="AG17" s="47">
        <f>ABSYLD1!AG17*VLOOKUP(ABSYLD2!AG$4,'[1]INTERNAL PARAMETERS-1'!$B$5:$J$44,5,FALSE)*VLOOKUP(ABSYLD2!AG$4,'[1]INTERNAL PARAMETERS-1'!$B$5:$J$44,7,FALSE)*ABSYLD2!$F17 + ABSYLD1!AG17*(1-VLOOKUP(ABSYLD2!AG$4,'[1]INTERNAL PARAMETERS-1'!$B$5:$J$44,5,FALSE))*VLOOKUP(ABSYLD2!AG$4,'[1]INTERNAL PARAMETERS-1'!$B$5:$J$44,9,FALSE)*ABSYLD2!$F17</f>
        <v>0</v>
      </c>
      <c r="AH17" s="47">
        <f>ABSYLD1!AH17*VLOOKUP(ABSYLD2!AH$4,'[1]INTERNAL PARAMETERS-1'!$B$5:$J$44,5,FALSE)*VLOOKUP(ABSYLD2!AH$4,'[1]INTERNAL PARAMETERS-1'!$B$5:$J$44,7,FALSE)*ABSYLD2!$F17 + ABSYLD1!AH17*(1-VLOOKUP(ABSYLD2!AH$4,'[1]INTERNAL PARAMETERS-1'!$B$5:$J$44,5,FALSE))*VLOOKUP(ABSYLD2!AH$4,'[1]INTERNAL PARAMETERS-1'!$B$5:$J$44,9,FALSE)*ABSYLD2!$F17</f>
        <v>0</v>
      </c>
      <c r="AI17" s="47">
        <f>ABSYLD1!AI17*VLOOKUP(ABSYLD2!AI$4,'[1]INTERNAL PARAMETERS-1'!$B$5:$J$44,5,FALSE)*VLOOKUP(ABSYLD2!AI$4,'[1]INTERNAL PARAMETERS-1'!$B$5:$J$44,7,FALSE)*ABSYLD2!$F17 + ABSYLD1!AI17*(1-VLOOKUP(ABSYLD2!AI$4,'[1]INTERNAL PARAMETERS-1'!$B$5:$J$44,5,FALSE))*VLOOKUP(ABSYLD2!AI$4,'[1]INTERNAL PARAMETERS-1'!$B$5:$J$44,9,FALSE)*ABSYLD2!$F17</f>
        <v>0.55422088185316454</v>
      </c>
      <c r="AJ17" s="47">
        <f>ABSYLD1!AJ17*VLOOKUP(ABSYLD2!AJ$4,'[1]INTERNAL PARAMETERS-1'!$B$5:$J$44,5,FALSE)*VLOOKUP(ABSYLD2!AJ$4,'[1]INTERNAL PARAMETERS-1'!$B$5:$J$44,7,FALSE)*ABSYLD2!$F17 + ABSYLD1!AJ17*(1-VLOOKUP(ABSYLD2!AJ$4,'[1]INTERNAL PARAMETERS-1'!$B$5:$J$44,5,FALSE))*VLOOKUP(ABSYLD2!AJ$4,'[1]INTERNAL PARAMETERS-1'!$B$5:$J$44,9,FALSE)*ABSYLD2!$F17</f>
        <v>2.4015992183434669</v>
      </c>
      <c r="AK17" s="47">
        <f>ABSYLD1!AK17*VLOOKUP(ABSYLD2!AK$4,'[1]INTERNAL PARAMETERS-1'!$B$5:$J$44,5,FALSE)*VLOOKUP(ABSYLD2!AK$4,'[1]INTERNAL PARAMETERS-1'!$B$5:$J$44,7,FALSE)*ABSYLD2!$F17 + ABSYLD1!AK17*(1-VLOOKUP(ABSYLD2!AK$4,'[1]INTERNAL PARAMETERS-1'!$B$5:$J$44,5,FALSE))*VLOOKUP(ABSYLD2!AK$4,'[1]INTERNAL PARAMETERS-1'!$B$5:$J$44,9,FALSE)*ABSYLD2!$F17</f>
        <v>0</v>
      </c>
      <c r="AL17" s="47">
        <f>ABSYLD1!AL17*VLOOKUP(ABSYLD2!AL$4,'[1]INTERNAL PARAMETERS-1'!$B$5:$J$44,5,FALSE)*VLOOKUP(ABSYLD2!AL$4,'[1]INTERNAL PARAMETERS-1'!$B$5:$J$44,7,FALSE)*ABSYLD2!$F17 + ABSYLD1!AL17*(1-VLOOKUP(ABSYLD2!AL$4,'[1]INTERNAL PARAMETERS-1'!$B$5:$J$44,5,FALSE))*VLOOKUP(ABSYLD2!AL$4,'[1]INTERNAL PARAMETERS-1'!$B$5:$J$44,9,FALSE)*ABSYLD2!$F17</f>
        <v>0</v>
      </c>
      <c r="AM17" s="47">
        <f>ABSYLD1!AM17*VLOOKUP(ABSYLD2!AM$4,'[1]INTERNAL PARAMETERS-1'!$B$5:$J$44,5,FALSE)*VLOOKUP(ABSYLD2!AM$4,'[1]INTERNAL PARAMETERS-1'!$B$5:$J$44,7,FALSE)*ABSYLD2!$F17 + ABSYLD1!AM17*(1-VLOOKUP(ABSYLD2!AM$4,'[1]INTERNAL PARAMETERS-1'!$B$5:$J$44,5,FALSE))*VLOOKUP(ABSYLD2!AM$4,'[1]INTERNAL PARAMETERS-1'!$B$5:$J$44,9,FALSE)*ABSYLD2!$F17</f>
        <v>0</v>
      </c>
      <c r="AN17" s="47">
        <f>ABSYLD1!AN17*VLOOKUP(ABSYLD2!AN$4,'[1]INTERNAL PARAMETERS-1'!$B$5:$J$44,5,FALSE)*VLOOKUP(ABSYLD2!AN$4,'[1]INTERNAL PARAMETERS-1'!$B$5:$J$44,7,FALSE)*ABSYLD2!$F17 + ABSYLD1!AN17*(1-VLOOKUP(ABSYLD2!AN$4,'[1]INTERNAL PARAMETERS-1'!$B$5:$J$44,5,FALSE))*VLOOKUP(ABSYLD2!AN$4,'[1]INTERNAL PARAMETERS-1'!$B$5:$J$44,9,FALSE)*ABSYLD2!$F17</f>
        <v>0</v>
      </c>
      <c r="AO17" s="47">
        <f>ABSYLD1!AO17*VLOOKUP(ABSYLD2!AO$4,'[1]INTERNAL PARAMETERS-1'!$B$5:$J$44,5,FALSE)*VLOOKUP(ABSYLD2!AO$4,'[1]INTERNAL PARAMETERS-1'!$B$5:$J$44,7,FALSE)*ABSYLD2!$F17 + ABSYLD1!AO17*(1-VLOOKUP(ABSYLD2!AO$4,'[1]INTERNAL PARAMETERS-1'!$B$5:$J$44,5,FALSE))*VLOOKUP(ABSYLD2!AO$4,'[1]INTERNAL PARAMETERS-1'!$B$5:$J$44,9,FALSE)*ABSYLD2!$F17</f>
        <v>0</v>
      </c>
      <c r="AP17" s="47">
        <f>ABSYLD1!AP17*VLOOKUP(ABSYLD2!AP$4,'[1]INTERNAL PARAMETERS-1'!$B$5:$J$44,5,FALSE)*VLOOKUP(ABSYLD2!AP$4,'[1]INTERNAL PARAMETERS-1'!$B$5:$J$44,7,FALSE)*ABSYLD2!$F17 + ABSYLD1!AP17*(1-VLOOKUP(ABSYLD2!AP$4,'[1]INTERNAL PARAMETERS-1'!$B$5:$J$44,5,FALSE))*VLOOKUP(ABSYLD2!AP$4,'[1]INTERNAL PARAMETERS-1'!$B$5:$J$44,9,FALSE)*ABSYLD2!$F17</f>
        <v>0</v>
      </c>
      <c r="AQ17" s="47">
        <f>ABSYLD1!AQ17*VLOOKUP(ABSYLD2!AQ$4,'[1]INTERNAL PARAMETERS-1'!$B$5:$J$44,5,FALSE)*VLOOKUP(ABSYLD2!AQ$4,'[1]INTERNAL PARAMETERS-1'!$B$5:$J$44,7,FALSE)*ABSYLD2!$F17 + ABSYLD1!AQ17*(1-VLOOKUP(ABSYLD2!AQ$4,'[1]INTERNAL PARAMETERS-1'!$B$5:$J$44,5,FALSE))*VLOOKUP(ABSYLD2!AQ$4,'[1]INTERNAL PARAMETERS-1'!$B$5:$J$44,9,FALSE)*ABSYLD2!$F17</f>
        <v>0</v>
      </c>
      <c r="AR17" s="47">
        <f>ABSYLD1!AR17*VLOOKUP(ABSYLD2!AR$4,'[1]INTERNAL PARAMETERS-1'!$B$5:$J$44,5,FALSE)*VLOOKUP(ABSYLD2!AR$4,'[1]INTERNAL PARAMETERS-1'!$B$5:$J$44,7,FALSE)*ABSYLD2!$F17 + ABSYLD1!AR17*(1-VLOOKUP(ABSYLD2!AR$4,'[1]INTERNAL PARAMETERS-1'!$B$5:$J$44,5,FALSE))*VLOOKUP(ABSYLD2!AR$4,'[1]INTERNAL PARAMETERS-1'!$B$5:$J$44,9,FALSE)*ABSYLD2!$F17</f>
        <v>0</v>
      </c>
      <c r="AS17" s="47">
        <f>ABSYLD1!AS17*VLOOKUP(ABSYLD2!AS$4,'[1]INTERNAL PARAMETERS-1'!$B$5:$J$44,5,FALSE)*VLOOKUP(ABSYLD2!AS$4,'[1]INTERNAL PARAMETERS-1'!$B$5:$J$44,7,FALSE)*ABSYLD2!$F17 + ABSYLD1!AS17*(1-VLOOKUP(ABSYLD2!AS$4,'[1]INTERNAL PARAMETERS-1'!$B$5:$J$44,5,FALSE))*VLOOKUP(ABSYLD2!AS$4,'[1]INTERNAL PARAMETERS-1'!$B$5:$J$44,9,FALSE)*ABSYLD2!$F17</f>
        <v>0</v>
      </c>
      <c r="AT17" s="46">
        <f>ABSYLD1!AT17*VLOOKUP(ABSYLD2!AT$4,'[1]INTERNAL PARAMETERS-1'!$B$5:$J$44,5,FALSE)*VLOOKUP(ABSYLD2!AT$4,'[1]INTERNAL PARAMETERS-1'!$B$5:$J$44,7,FALSE)*ABSYLD2!$F17 + ABSYLD1!AT17*(1-VLOOKUP(ABSYLD2!AT$4,'[1]INTERNAL PARAMETERS-1'!$B$5:$J$44,5,FALSE))*VLOOKUP(ABSYLD2!AT$4,'[1]INTERNAL PARAMETERS-1'!$B$5:$J$44,9,FALSE)*ABSYLD2!$F17</f>
        <v>0</v>
      </c>
      <c r="AU17" s="48">
        <f>ABSYLD1!AU17*VLOOKUP(ABSYLD2!AU$4,'[1]INTERNAL PARAMETERS-1'!$B$5:$J$44,5,FALSE)*VLOOKUP(ABSYLD2!AU$4,'[1]INTERNAL PARAMETERS-1'!$B$5:$J$44,6,FALSE)*VLOOKUP(ABSYLD2!AU$4,'[1]INTERNAL PARAMETERS-1'!$B$5:$J$44,3,FALSE) + ABSYLD1!AU17*(1-VLOOKUP(ABSYLD2!AU$4,'[1]INTERNAL PARAMETERS-1'!$B$5:$J$44,5,FALSE))*VLOOKUP(ABSYLD2!AU$4,'[1]INTERNAL PARAMETERS-1'!$B$5:$J$44,8,FALSE)*VLOOKUP(ABSYLD2!AU$4,'[1]INTERNAL PARAMETERS-1'!$B$5:$J$44,3,FALSE)</f>
        <v>0</v>
      </c>
      <c r="AV17" s="47">
        <f>ABSYLD1!AV17*VLOOKUP(ABSYLD2!AV$4,'[1]INTERNAL PARAMETERS-1'!$B$5:$J$44,5,FALSE)*VLOOKUP(ABSYLD2!AV$4,'[1]INTERNAL PARAMETERS-1'!$B$5:$J$44,6,FALSE)*VLOOKUP(ABSYLD2!AV$4,'[1]INTERNAL PARAMETERS-1'!$B$5:$J$44,3,FALSE) + ABSYLD1!AV17*(1-VLOOKUP(ABSYLD2!AV$4,'[1]INTERNAL PARAMETERS-1'!$B$5:$J$44,5,FALSE))*VLOOKUP(ABSYLD2!AV$4,'[1]INTERNAL PARAMETERS-1'!$B$5:$J$44,8,FALSE)*VLOOKUP(ABSYLD2!AV$4,'[1]INTERNAL PARAMETERS-1'!$B$5:$J$44,3,FALSE)</f>
        <v>0</v>
      </c>
      <c r="AW17" s="47">
        <f>ABSYLD1!AW17*VLOOKUP(ABSYLD2!AW$4,'[1]INTERNAL PARAMETERS-1'!$B$5:$J$44,5,FALSE)*VLOOKUP(ABSYLD2!AW$4,'[1]INTERNAL PARAMETERS-1'!$B$5:$J$44,6,FALSE)*VLOOKUP(ABSYLD2!AW$4,'[1]INTERNAL PARAMETERS-1'!$B$5:$J$44,3,FALSE) + ABSYLD1!AW17*(1-VLOOKUP(ABSYLD2!AW$4,'[1]INTERNAL PARAMETERS-1'!$B$5:$J$44,5,FALSE))*VLOOKUP(ABSYLD2!AW$4,'[1]INTERNAL PARAMETERS-1'!$B$5:$J$44,8,FALSE)*VLOOKUP(ABSYLD2!AW$4,'[1]INTERNAL PARAMETERS-1'!$B$5:$J$44,3,FALSE)</f>
        <v>6.2872649159800744</v>
      </c>
      <c r="AX17" s="47">
        <f>ABSYLD1!AX17*VLOOKUP(ABSYLD2!AX$4,'[1]INTERNAL PARAMETERS-1'!$B$5:$J$44,5,FALSE)*VLOOKUP(ABSYLD2!AX$4,'[1]INTERNAL PARAMETERS-1'!$B$5:$J$44,6,FALSE)*VLOOKUP(ABSYLD2!AX$4,'[1]INTERNAL PARAMETERS-1'!$B$5:$J$44,3,FALSE) + ABSYLD1!AX17*(1-VLOOKUP(ABSYLD2!AX$4,'[1]INTERNAL PARAMETERS-1'!$B$5:$J$44,5,FALSE))*VLOOKUP(ABSYLD2!AX$4,'[1]INTERNAL PARAMETERS-1'!$B$5:$J$44,8,FALSE)*VLOOKUP(ABSYLD2!AX$4,'[1]INTERNAL PARAMETERS-1'!$B$5:$J$44,3,FALSE)</f>
        <v>0</v>
      </c>
      <c r="AY17" s="47">
        <f>ABSYLD1!AY17*VLOOKUP(ABSYLD2!AY$4,'[1]INTERNAL PARAMETERS-1'!$B$5:$J$44,5,FALSE)*VLOOKUP(ABSYLD2!AY$4,'[1]INTERNAL PARAMETERS-1'!$B$5:$J$44,6,FALSE)*VLOOKUP(ABSYLD2!AY$4,'[1]INTERNAL PARAMETERS-1'!$B$5:$J$44,3,FALSE) + ABSYLD1!AY17*(1-VLOOKUP(ABSYLD2!AY$4,'[1]INTERNAL PARAMETERS-1'!$B$5:$J$44,5,FALSE))*VLOOKUP(ABSYLD2!AY$4,'[1]INTERNAL PARAMETERS-1'!$B$5:$J$44,8,FALSE)*VLOOKUP(ABSYLD2!AY$4,'[1]INTERNAL PARAMETERS-1'!$B$5:$J$44,3,FALSE)</f>
        <v>0</v>
      </c>
      <c r="AZ17" s="47">
        <f>ABSYLD1!AZ17*VLOOKUP(ABSYLD2!AZ$4,'[1]INTERNAL PARAMETERS-1'!$B$5:$J$44,5,FALSE)*VLOOKUP(ABSYLD2!AZ$4,'[1]INTERNAL PARAMETERS-1'!$B$5:$J$44,6,FALSE)*VLOOKUP(ABSYLD2!AZ$4,'[1]INTERNAL PARAMETERS-1'!$B$5:$J$44,3,FALSE) + ABSYLD1!AZ17*(1-VLOOKUP(ABSYLD2!AZ$4,'[1]INTERNAL PARAMETERS-1'!$B$5:$J$44,5,FALSE))*VLOOKUP(ABSYLD2!AZ$4,'[1]INTERNAL PARAMETERS-1'!$B$5:$J$44,8,FALSE)*VLOOKUP(ABSYLD2!AZ$4,'[1]INTERNAL PARAMETERS-1'!$B$5:$J$44,3,FALSE)</f>
        <v>0</v>
      </c>
      <c r="BA17" s="47">
        <f>ABSYLD1!BA17*VLOOKUP(ABSYLD2!BA$4,'[1]INTERNAL PARAMETERS-1'!$B$5:$J$44,5,FALSE)*VLOOKUP(ABSYLD2!BA$4,'[1]INTERNAL PARAMETERS-1'!$B$5:$J$44,6,FALSE)*VLOOKUP(ABSYLD2!BA$4,'[1]INTERNAL PARAMETERS-1'!$B$5:$J$44,3,FALSE) + ABSYLD1!BA17*(1-VLOOKUP(ABSYLD2!BA$4,'[1]INTERNAL PARAMETERS-1'!$B$5:$J$44,5,FALSE))*VLOOKUP(ABSYLD2!BA$4,'[1]INTERNAL PARAMETERS-1'!$B$5:$J$44,8,FALSE)*VLOOKUP(ABSYLD2!BA$4,'[1]INTERNAL PARAMETERS-1'!$B$5:$J$44,3,FALSE)</f>
        <v>5.8068438491045917</v>
      </c>
      <c r="BB17" s="47">
        <f>ABSYLD1!BB17*VLOOKUP(ABSYLD2!BB$4,'[1]INTERNAL PARAMETERS-1'!$B$5:$J$44,5,FALSE)*VLOOKUP(ABSYLD2!BB$4,'[1]INTERNAL PARAMETERS-1'!$B$5:$J$44,6,FALSE)*VLOOKUP(ABSYLD2!BB$4,'[1]INTERNAL PARAMETERS-1'!$B$5:$J$44,3,FALSE) + ABSYLD1!BB17*(1-VLOOKUP(ABSYLD2!BB$4,'[1]INTERNAL PARAMETERS-1'!$B$5:$J$44,5,FALSE))*VLOOKUP(ABSYLD2!BB$4,'[1]INTERNAL PARAMETERS-1'!$B$5:$J$44,8,FALSE)*VLOOKUP(ABSYLD2!BB$4,'[1]INTERNAL PARAMETERS-1'!$B$5:$J$44,3,FALSE)</f>
        <v>0.70264692880096624</v>
      </c>
      <c r="BC17" s="47">
        <f>ABSYLD1!BC17*VLOOKUP(ABSYLD2!BC$4,'[1]INTERNAL PARAMETERS-1'!$B$5:$J$44,5,FALSE)*VLOOKUP(ABSYLD2!BC$4,'[1]INTERNAL PARAMETERS-1'!$B$5:$J$44,6,FALSE)*VLOOKUP(ABSYLD2!BC$4,'[1]INTERNAL PARAMETERS-1'!$B$5:$J$44,3,FALSE) + ABSYLD1!BC17*(1-VLOOKUP(ABSYLD2!BC$4,'[1]INTERNAL PARAMETERS-1'!$B$5:$J$44,5,FALSE))*VLOOKUP(ABSYLD2!BC$4,'[1]INTERNAL PARAMETERS-1'!$B$5:$J$44,8,FALSE)*VLOOKUP(ABSYLD2!BC$4,'[1]INTERNAL PARAMETERS-1'!$B$5:$J$44,3,FALSE)</f>
        <v>3.8797636995554492</v>
      </c>
      <c r="BD17" s="47">
        <f>ABSYLD1!BD17*VLOOKUP(ABSYLD2!BD$4,'[1]INTERNAL PARAMETERS-1'!$B$5:$J$44,5,FALSE)*VLOOKUP(ABSYLD2!BD$4,'[1]INTERNAL PARAMETERS-1'!$B$5:$J$44,6,FALSE)*VLOOKUP(ABSYLD2!BD$4,'[1]INTERNAL PARAMETERS-1'!$B$5:$J$44,3,FALSE) + ABSYLD1!BD17*(1-VLOOKUP(ABSYLD2!BD$4,'[1]INTERNAL PARAMETERS-1'!$B$5:$J$44,5,FALSE))*VLOOKUP(ABSYLD2!BD$4,'[1]INTERNAL PARAMETERS-1'!$B$5:$J$44,8,FALSE)*VLOOKUP(ABSYLD2!BD$4,'[1]INTERNAL PARAMETERS-1'!$B$5:$J$44,3,FALSE)</f>
        <v>0.65669118940749305</v>
      </c>
      <c r="BE17" s="47">
        <f>ABSYLD1!BE17*VLOOKUP(ABSYLD2!BE$4,'[1]INTERNAL PARAMETERS-1'!$B$5:$J$44,5,FALSE)*VLOOKUP(ABSYLD2!BE$4,'[1]INTERNAL PARAMETERS-1'!$B$5:$J$44,6,FALSE)*VLOOKUP(ABSYLD2!BE$4,'[1]INTERNAL PARAMETERS-1'!$B$5:$J$44,3,FALSE) + ABSYLD1!BE17*(1-VLOOKUP(ABSYLD2!BE$4,'[1]INTERNAL PARAMETERS-1'!$B$5:$J$44,5,FALSE))*VLOOKUP(ABSYLD2!BE$4,'[1]INTERNAL PARAMETERS-1'!$B$5:$J$44,8,FALSE)*VLOOKUP(ABSYLD2!BE$4,'[1]INTERNAL PARAMETERS-1'!$B$5:$J$44,3,FALSE)</f>
        <v>2.218798267286441</v>
      </c>
      <c r="BF17" s="47">
        <f>ABSYLD1!BF17*VLOOKUP(ABSYLD2!BF$4,'[1]INTERNAL PARAMETERS-1'!$B$5:$J$44,5,FALSE)*VLOOKUP(ABSYLD2!BF$4,'[1]INTERNAL PARAMETERS-1'!$B$5:$J$44,6,FALSE)*VLOOKUP(ABSYLD2!BF$4,'[1]INTERNAL PARAMETERS-1'!$B$5:$J$44,3,FALSE) + ABSYLD1!BF17*(1-VLOOKUP(ABSYLD2!BF$4,'[1]INTERNAL PARAMETERS-1'!$B$5:$J$44,5,FALSE))*VLOOKUP(ABSYLD2!BF$4,'[1]INTERNAL PARAMETERS-1'!$B$5:$J$44,8,FALSE)*VLOOKUP(ABSYLD2!BF$4,'[1]INTERNAL PARAMETERS-1'!$B$5:$J$44,3,FALSE)</f>
        <v>0</v>
      </c>
      <c r="BG17" s="47">
        <f>ABSYLD1!BG17*VLOOKUP(ABSYLD2!BG$4,'[1]INTERNAL PARAMETERS-1'!$B$5:$J$44,5,FALSE)*VLOOKUP(ABSYLD2!BG$4,'[1]INTERNAL PARAMETERS-1'!$B$5:$J$44,6,FALSE)*VLOOKUP(ABSYLD2!BG$4,'[1]INTERNAL PARAMETERS-1'!$B$5:$J$44,3,FALSE) + ABSYLD1!BG17*(1-VLOOKUP(ABSYLD2!BG$4,'[1]INTERNAL PARAMETERS-1'!$B$5:$J$44,5,FALSE))*VLOOKUP(ABSYLD2!BG$4,'[1]INTERNAL PARAMETERS-1'!$B$5:$J$44,8,FALSE)*VLOOKUP(ABSYLD2!BG$4,'[1]INTERNAL PARAMETERS-1'!$B$5:$J$44,3,FALSE)</f>
        <v>0.92757097413438205</v>
      </c>
      <c r="BH17" s="47">
        <f>ABSYLD1!BH17*VLOOKUP(ABSYLD2!BH$4,'[1]INTERNAL PARAMETERS-1'!$B$5:$J$44,5,FALSE)*VLOOKUP(ABSYLD2!BH$4,'[1]INTERNAL PARAMETERS-1'!$B$5:$J$44,6,FALSE)*VLOOKUP(ABSYLD2!BH$4,'[1]INTERNAL PARAMETERS-1'!$B$5:$J$44,3,FALSE) + ABSYLD1!BH17*(1-VLOOKUP(ABSYLD2!BH$4,'[1]INTERNAL PARAMETERS-1'!$B$5:$J$44,5,FALSE))*VLOOKUP(ABSYLD2!BH$4,'[1]INTERNAL PARAMETERS-1'!$B$5:$J$44,8,FALSE)*VLOOKUP(ABSYLD2!BH$4,'[1]INTERNAL PARAMETERS-1'!$B$5:$J$44,3,FALSE)</f>
        <v>6.2856471543953117E-3</v>
      </c>
      <c r="BI17" s="47">
        <f>ABSYLD1!BI17*VLOOKUP(ABSYLD2!BI$4,'[1]INTERNAL PARAMETERS-1'!$B$5:$J$44,5,FALSE)*VLOOKUP(ABSYLD2!BI$4,'[1]INTERNAL PARAMETERS-1'!$B$5:$J$44,6,FALSE)*VLOOKUP(ABSYLD2!BI$4,'[1]INTERNAL PARAMETERS-1'!$B$5:$J$44,3,FALSE) + ABSYLD1!BI17*(1-VLOOKUP(ABSYLD2!BI$4,'[1]INTERNAL PARAMETERS-1'!$B$5:$J$44,5,FALSE))*VLOOKUP(ABSYLD2!BI$4,'[1]INTERNAL PARAMETERS-1'!$B$5:$J$44,8,FALSE)*VLOOKUP(ABSYLD2!BI$4,'[1]INTERNAL PARAMETERS-1'!$B$5:$J$44,3,FALSE)</f>
        <v>0</v>
      </c>
      <c r="BJ17" s="47">
        <f>ABSYLD1!BJ17*VLOOKUP(ABSYLD2!BJ$4,'[1]INTERNAL PARAMETERS-1'!$B$5:$J$44,5,FALSE)*VLOOKUP(ABSYLD2!BJ$4,'[1]INTERNAL PARAMETERS-1'!$B$5:$J$44,6,FALSE)*VLOOKUP(ABSYLD2!BJ$4,'[1]INTERNAL PARAMETERS-1'!$B$5:$J$44,3,FALSE) + ABSYLD1!BJ17*(1-VLOOKUP(ABSYLD2!BJ$4,'[1]INTERNAL PARAMETERS-1'!$B$5:$J$44,5,FALSE))*VLOOKUP(ABSYLD2!BJ$4,'[1]INTERNAL PARAMETERS-1'!$B$5:$J$44,8,FALSE)*VLOOKUP(ABSYLD2!BJ$4,'[1]INTERNAL PARAMETERS-1'!$B$5:$J$44,3,FALSE)</f>
        <v>0.5032006515488584</v>
      </c>
      <c r="BK17" s="47">
        <f>ABSYLD1!BK17*VLOOKUP(ABSYLD2!BK$4,'[1]INTERNAL PARAMETERS-1'!$B$5:$J$44,5,FALSE)*VLOOKUP(ABSYLD2!BK$4,'[1]INTERNAL PARAMETERS-1'!$B$5:$J$44,6,FALSE)*VLOOKUP(ABSYLD2!BK$4,'[1]INTERNAL PARAMETERS-1'!$B$5:$J$44,3,FALSE) + ABSYLD1!BK17*(1-VLOOKUP(ABSYLD2!BK$4,'[1]INTERNAL PARAMETERS-1'!$B$5:$J$44,5,FALSE))*VLOOKUP(ABSYLD2!BK$4,'[1]INTERNAL PARAMETERS-1'!$B$5:$J$44,8,FALSE)*VLOOKUP(ABSYLD2!BK$4,'[1]INTERNAL PARAMETERS-1'!$B$5:$J$44,3,FALSE)</f>
        <v>0.46766211152381371</v>
      </c>
      <c r="BL17" s="47">
        <f>ABSYLD1!BL17*VLOOKUP(ABSYLD2!BL$4,'[1]INTERNAL PARAMETERS-1'!$B$5:$J$44,5,FALSE)*VLOOKUP(ABSYLD2!BL$4,'[1]INTERNAL PARAMETERS-1'!$B$5:$J$44,6,FALSE)*VLOOKUP(ABSYLD2!BL$4,'[1]INTERNAL PARAMETERS-1'!$B$5:$J$44,3,FALSE) + ABSYLD1!BL17*(1-VLOOKUP(ABSYLD2!BL$4,'[1]INTERNAL PARAMETERS-1'!$B$5:$J$44,5,FALSE))*VLOOKUP(ABSYLD2!BL$4,'[1]INTERNAL PARAMETERS-1'!$B$5:$J$44,8,FALSE)*VLOOKUP(ABSYLD2!BL$4,'[1]INTERNAL PARAMETERS-1'!$B$5:$J$44,3,FALSE)</f>
        <v>1.1953578299509615</v>
      </c>
      <c r="BM17" s="47">
        <f>ABSYLD1!BM17*VLOOKUP(ABSYLD2!BM$4,'[1]INTERNAL PARAMETERS-1'!$B$5:$J$44,5,FALSE)*VLOOKUP(ABSYLD2!BM$4,'[1]INTERNAL PARAMETERS-1'!$B$5:$J$44,6,FALSE)*VLOOKUP(ABSYLD2!BM$4,'[1]INTERNAL PARAMETERS-1'!$B$5:$J$44,3,FALSE) + ABSYLD1!BM17*(1-VLOOKUP(ABSYLD2!BM$4,'[1]INTERNAL PARAMETERS-1'!$B$5:$J$44,5,FALSE))*VLOOKUP(ABSYLD2!BM$4,'[1]INTERNAL PARAMETERS-1'!$B$5:$J$44,8,FALSE)*VLOOKUP(ABSYLD2!BM$4,'[1]INTERNAL PARAMETERS-1'!$B$5:$J$44,3,FALSE)</f>
        <v>0.82211521916948416</v>
      </c>
      <c r="BN17" s="47">
        <f>ABSYLD1!BN17*VLOOKUP(ABSYLD2!BN$4,'[1]INTERNAL PARAMETERS-1'!$B$5:$J$44,5,FALSE)*VLOOKUP(ABSYLD2!BN$4,'[1]INTERNAL PARAMETERS-1'!$B$5:$J$44,6,FALSE)*VLOOKUP(ABSYLD2!BN$4,'[1]INTERNAL PARAMETERS-1'!$B$5:$J$44,3,FALSE) + ABSYLD1!BN17*(1-VLOOKUP(ABSYLD2!BN$4,'[1]INTERNAL PARAMETERS-1'!$B$5:$J$44,5,FALSE))*VLOOKUP(ABSYLD2!BN$4,'[1]INTERNAL PARAMETERS-1'!$B$5:$J$44,8,FALSE)*VLOOKUP(ABSYLD2!BN$4,'[1]INTERNAL PARAMETERS-1'!$B$5:$J$44,3,FALSE)</f>
        <v>0.35982413921582951</v>
      </c>
      <c r="BO17" s="47">
        <f>ABSYLD1!BO17*VLOOKUP(ABSYLD2!BO$4,'[1]INTERNAL PARAMETERS-1'!$B$5:$J$44,5,FALSE)*VLOOKUP(ABSYLD2!BO$4,'[1]INTERNAL PARAMETERS-1'!$B$5:$J$44,6,FALSE)*VLOOKUP(ABSYLD2!BO$4,'[1]INTERNAL PARAMETERS-1'!$B$5:$J$44,3,FALSE) + ABSYLD1!BO17*(1-VLOOKUP(ABSYLD2!BO$4,'[1]INTERNAL PARAMETERS-1'!$B$5:$J$44,5,FALSE))*VLOOKUP(ABSYLD2!BO$4,'[1]INTERNAL PARAMETERS-1'!$B$5:$J$44,8,FALSE)*VLOOKUP(ABSYLD2!BO$4,'[1]INTERNAL PARAMETERS-1'!$B$5:$J$44,3,FALSE)</f>
        <v>0.20301600821868565</v>
      </c>
      <c r="BP17" s="47">
        <f>ABSYLD1!BP17*VLOOKUP(ABSYLD2!BP$4,'[1]INTERNAL PARAMETERS-1'!$B$5:$J$44,5,FALSE)*VLOOKUP(ABSYLD2!BP$4,'[1]INTERNAL PARAMETERS-1'!$B$5:$J$44,6,FALSE)*VLOOKUP(ABSYLD2!BP$4,'[1]INTERNAL PARAMETERS-1'!$B$5:$J$44,3,FALSE) + ABSYLD1!BP17*(1-VLOOKUP(ABSYLD2!BP$4,'[1]INTERNAL PARAMETERS-1'!$B$5:$J$44,5,FALSE))*VLOOKUP(ABSYLD2!BP$4,'[1]INTERNAL PARAMETERS-1'!$B$5:$J$44,8,FALSE)*VLOOKUP(ABSYLD2!BP$4,'[1]INTERNAL PARAMETERS-1'!$B$5:$J$44,3,FALSE)</f>
        <v>2.8605128250515685E-2</v>
      </c>
      <c r="BQ17" s="47">
        <f>ABSYLD1!BQ17*VLOOKUP(ABSYLD2!BQ$4,'[1]INTERNAL PARAMETERS-1'!$B$5:$J$44,5,FALSE)*VLOOKUP(ABSYLD2!BQ$4,'[1]INTERNAL PARAMETERS-1'!$B$5:$J$44,6,FALSE)*VLOOKUP(ABSYLD2!BQ$4,'[1]INTERNAL PARAMETERS-1'!$B$5:$J$44,3,FALSE) + ABSYLD1!BQ17*(1-VLOOKUP(ABSYLD2!BQ$4,'[1]INTERNAL PARAMETERS-1'!$B$5:$J$44,5,FALSE))*VLOOKUP(ABSYLD2!BQ$4,'[1]INTERNAL PARAMETERS-1'!$B$5:$J$44,8,FALSE)*VLOOKUP(ABSYLD2!BQ$4,'[1]INTERNAL PARAMETERS-1'!$B$5:$J$44,3,FALSE)</f>
        <v>1.4763793384225326</v>
      </c>
      <c r="BR17" s="47">
        <f>ABSYLD1!BR17*VLOOKUP(ABSYLD2!BR$4,'[1]INTERNAL PARAMETERS-1'!$B$5:$J$44,5,FALSE)*VLOOKUP(ABSYLD2!BR$4,'[1]INTERNAL PARAMETERS-1'!$B$5:$J$44,6,FALSE)*VLOOKUP(ABSYLD2!BR$4,'[1]INTERNAL PARAMETERS-1'!$B$5:$J$44,3,FALSE) + ABSYLD1!BR17*(1-VLOOKUP(ABSYLD2!BR$4,'[1]INTERNAL PARAMETERS-1'!$B$5:$J$44,5,FALSE))*VLOOKUP(ABSYLD2!BR$4,'[1]INTERNAL PARAMETERS-1'!$B$5:$J$44,8,FALSE)*VLOOKUP(ABSYLD2!BR$4,'[1]INTERNAL PARAMETERS-1'!$B$5:$J$44,3,FALSE)</f>
        <v>3.2734476768826549E-2</v>
      </c>
      <c r="BS17" s="47">
        <f>ABSYLD1!BS17*VLOOKUP(ABSYLD2!BS$4,'[1]INTERNAL PARAMETERS-1'!$B$5:$J$44,5,FALSE)*VLOOKUP(ABSYLD2!BS$4,'[1]INTERNAL PARAMETERS-1'!$B$5:$J$44,6,FALSE)*VLOOKUP(ABSYLD2!BS$4,'[1]INTERNAL PARAMETERS-1'!$B$5:$J$44,3,FALSE) + ABSYLD1!BS17*(1-VLOOKUP(ABSYLD2!BS$4,'[1]INTERNAL PARAMETERS-1'!$B$5:$J$44,5,FALSE))*VLOOKUP(ABSYLD2!BS$4,'[1]INTERNAL PARAMETERS-1'!$B$5:$J$44,8,FALSE)*VLOOKUP(ABSYLD2!BS$4,'[1]INTERNAL PARAMETERS-1'!$B$5:$J$44,3,FALSE)</f>
        <v>6.2225725965832533E-3</v>
      </c>
      <c r="BT17" s="47">
        <f>ABSYLD1!BT17*VLOOKUP(ABSYLD2!BT$4,'[1]INTERNAL PARAMETERS-1'!$B$5:$J$44,5,FALSE)*VLOOKUP(ABSYLD2!BT$4,'[1]INTERNAL PARAMETERS-1'!$B$5:$J$44,6,FALSE)*VLOOKUP(ABSYLD2!BT$4,'[1]INTERNAL PARAMETERS-1'!$B$5:$J$44,3,FALSE) + ABSYLD1!BT17*(1-VLOOKUP(ABSYLD2!BT$4,'[1]INTERNAL PARAMETERS-1'!$B$5:$J$44,5,FALSE))*VLOOKUP(ABSYLD2!BT$4,'[1]INTERNAL PARAMETERS-1'!$B$5:$J$44,8,FALSE)*VLOOKUP(ABSYLD2!BT$4,'[1]INTERNAL PARAMETERS-1'!$B$5:$J$44,3,FALSE)</f>
        <v>0</v>
      </c>
      <c r="BU17" s="47">
        <f>ABSYLD1!BU17*VLOOKUP(ABSYLD2!BU$4,'[1]INTERNAL PARAMETERS-1'!$B$5:$J$44,5,FALSE)*VLOOKUP(ABSYLD2!BU$4,'[1]INTERNAL PARAMETERS-1'!$B$5:$J$44,6,FALSE)*VLOOKUP(ABSYLD2!BU$4,'[1]INTERNAL PARAMETERS-1'!$B$5:$J$44,3,FALSE) + ABSYLD1!BU17*(1-VLOOKUP(ABSYLD2!BU$4,'[1]INTERNAL PARAMETERS-1'!$B$5:$J$44,5,FALSE))*VLOOKUP(ABSYLD2!BU$4,'[1]INTERNAL PARAMETERS-1'!$B$5:$J$44,8,FALSE)*VLOOKUP(ABSYLD2!BU$4,'[1]INTERNAL PARAMETERS-1'!$B$5:$J$44,3,FALSE)</f>
        <v>0</v>
      </c>
      <c r="BV17" s="47">
        <f>ABSYLD1!BV17*VLOOKUP(ABSYLD2!BV$4,'[1]INTERNAL PARAMETERS-1'!$B$5:$J$44,5,FALSE)*VLOOKUP(ABSYLD2!BV$4,'[1]INTERNAL PARAMETERS-1'!$B$5:$J$44,6,FALSE)*VLOOKUP(ABSYLD2!BV$4,'[1]INTERNAL PARAMETERS-1'!$B$5:$J$44,3,FALSE) + ABSYLD1!BV17*(1-VLOOKUP(ABSYLD2!BV$4,'[1]INTERNAL PARAMETERS-1'!$B$5:$J$44,5,FALSE))*VLOOKUP(ABSYLD2!BV$4,'[1]INTERNAL PARAMETERS-1'!$B$5:$J$44,8,FALSE)*VLOOKUP(ABSYLD2!BV$4,'[1]INTERNAL PARAMETERS-1'!$B$5:$J$44,3,FALSE)</f>
        <v>0</v>
      </c>
      <c r="BW17" s="47">
        <f>ABSYLD1!BW17*VLOOKUP(ABSYLD2!BW$4,'[1]INTERNAL PARAMETERS-1'!$B$5:$J$44,5,FALSE)*VLOOKUP(ABSYLD2!BW$4,'[1]INTERNAL PARAMETERS-1'!$B$5:$J$44,6,FALSE)*VLOOKUP(ABSYLD2!BW$4,'[1]INTERNAL PARAMETERS-1'!$B$5:$J$44,3,FALSE) + ABSYLD1!BW17*(1-VLOOKUP(ABSYLD2!BW$4,'[1]INTERNAL PARAMETERS-1'!$B$5:$J$44,5,FALSE))*VLOOKUP(ABSYLD2!BW$4,'[1]INTERNAL PARAMETERS-1'!$B$5:$J$44,8,FALSE)*VLOOKUP(ABSYLD2!BW$4,'[1]INTERNAL PARAMETERS-1'!$B$5:$J$44,3,FALSE)</f>
        <v>0</v>
      </c>
      <c r="BX17" s="47">
        <f>ABSYLD1!BX17*VLOOKUP(ABSYLD2!BX$4,'[1]INTERNAL PARAMETERS-1'!$B$5:$J$44,5,FALSE)*VLOOKUP(ABSYLD2!BX$4,'[1]INTERNAL PARAMETERS-1'!$B$5:$J$44,6,FALSE)*VLOOKUP(ABSYLD2!BX$4,'[1]INTERNAL PARAMETERS-1'!$B$5:$J$44,3,FALSE) + ABSYLD1!BX17*(1-VLOOKUP(ABSYLD2!BX$4,'[1]INTERNAL PARAMETERS-1'!$B$5:$J$44,5,FALSE))*VLOOKUP(ABSYLD2!BX$4,'[1]INTERNAL PARAMETERS-1'!$B$5:$J$44,8,FALSE)*VLOOKUP(ABSYLD2!BX$4,'[1]INTERNAL PARAMETERS-1'!$B$5:$J$44,3,FALSE)</f>
        <v>0</v>
      </c>
      <c r="BY17" s="47">
        <f>ABSYLD1!BY17*VLOOKUP(ABSYLD2!BY$4,'[1]INTERNAL PARAMETERS-1'!$B$5:$J$44,5,FALSE)*VLOOKUP(ABSYLD2!BY$4,'[1]INTERNAL PARAMETERS-1'!$B$5:$J$44,6,FALSE)*VLOOKUP(ABSYLD2!BY$4,'[1]INTERNAL PARAMETERS-1'!$B$5:$J$44,3,FALSE) + ABSYLD1!BY17*(1-VLOOKUP(ABSYLD2!BY$4,'[1]INTERNAL PARAMETERS-1'!$B$5:$J$44,5,FALSE))*VLOOKUP(ABSYLD2!BY$4,'[1]INTERNAL PARAMETERS-1'!$B$5:$J$44,8,FALSE)*VLOOKUP(ABSYLD2!BY$4,'[1]INTERNAL PARAMETERS-1'!$B$5:$J$44,3,FALSE)</f>
        <v>0</v>
      </c>
      <c r="BZ17" s="47">
        <f>ABSYLD1!BZ17*VLOOKUP(ABSYLD2!BZ$4,'[1]INTERNAL PARAMETERS-1'!$B$5:$J$44,5,FALSE)*VLOOKUP(ABSYLD2!BZ$4,'[1]INTERNAL PARAMETERS-1'!$B$5:$J$44,6,FALSE)*VLOOKUP(ABSYLD2!BZ$4,'[1]INTERNAL PARAMETERS-1'!$B$5:$J$44,3,FALSE) + ABSYLD1!BZ17*(1-VLOOKUP(ABSYLD2!BZ$4,'[1]INTERNAL PARAMETERS-1'!$B$5:$J$44,5,FALSE))*VLOOKUP(ABSYLD2!BZ$4,'[1]INTERNAL PARAMETERS-1'!$B$5:$J$44,8,FALSE)*VLOOKUP(ABSYLD2!BZ$4,'[1]INTERNAL PARAMETERS-1'!$B$5:$J$44,3,FALSE)</f>
        <v>3.9908607995183124E-3</v>
      </c>
      <c r="CA17" s="47">
        <f>ABSYLD1!CA17*VLOOKUP(ABSYLD2!CA$4,'[1]INTERNAL PARAMETERS-1'!$B$5:$J$44,5,FALSE)*VLOOKUP(ABSYLD2!CA$4,'[1]INTERNAL PARAMETERS-1'!$B$5:$J$44,6,FALSE)*VLOOKUP(ABSYLD2!CA$4,'[1]INTERNAL PARAMETERS-1'!$B$5:$J$44,3,FALSE) + ABSYLD1!CA17*(1-VLOOKUP(ABSYLD2!CA$4,'[1]INTERNAL PARAMETERS-1'!$B$5:$J$44,5,FALSE))*VLOOKUP(ABSYLD2!CA$4,'[1]INTERNAL PARAMETERS-1'!$B$5:$J$44,8,FALSE)*VLOOKUP(ABSYLD2!CA$4,'[1]INTERNAL PARAMETERS-1'!$B$5:$J$44,3,FALSE)</f>
        <v>0</v>
      </c>
      <c r="CB17" s="47">
        <f>ABSYLD1!CB17*VLOOKUP(ABSYLD2!CB$4,'[1]INTERNAL PARAMETERS-1'!$B$5:$J$44,5,FALSE)*VLOOKUP(ABSYLD2!CB$4,'[1]INTERNAL PARAMETERS-1'!$B$5:$J$44,6,FALSE)*VLOOKUP(ABSYLD2!CB$4,'[1]INTERNAL PARAMETERS-1'!$B$5:$J$44,3,FALSE) + ABSYLD1!CB17*(1-VLOOKUP(ABSYLD2!CB$4,'[1]INTERNAL PARAMETERS-1'!$B$5:$J$44,5,FALSE))*VLOOKUP(ABSYLD2!CB$4,'[1]INTERNAL PARAMETERS-1'!$B$5:$J$44,8,FALSE)*VLOOKUP(ABSYLD2!CB$4,'[1]INTERNAL PARAMETERS-1'!$B$5:$J$44,3,FALSE)</f>
        <v>0</v>
      </c>
      <c r="CC17" s="47">
        <f>ABSYLD1!CC17*VLOOKUP(ABSYLD2!CC$4,'[1]INTERNAL PARAMETERS-1'!$B$5:$J$44,5,FALSE)*VLOOKUP(ABSYLD2!CC$4,'[1]INTERNAL PARAMETERS-1'!$B$5:$J$44,6,FALSE)*VLOOKUP(ABSYLD2!CC$4,'[1]INTERNAL PARAMETERS-1'!$B$5:$J$44,3,FALSE) + ABSYLD1!CC17*(1-VLOOKUP(ABSYLD2!CC$4,'[1]INTERNAL PARAMETERS-1'!$B$5:$J$44,5,FALSE))*VLOOKUP(ABSYLD2!CC$4,'[1]INTERNAL PARAMETERS-1'!$B$5:$J$44,8,FALSE)*VLOOKUP(ABSYLD2!CC$4,'[1]INTERNAL PARAMETERS-1'!$B$5:$J$44,3,FALSE)</f>
        <v>7.0948227594854266E-3</v>
      </c>
      <c r="CD17" s="47">
        <f>ABSYLD1!CD17*VLOOKUP(ABSYLD2!CD$4,'[1]INTERNAL PARAMETERS-1'!$B$5:$J$44,5,FALSE)*VLOOKUP(ABSYLD2!CD$4,'[1]INTERNAL PARAMETERS-1'!$B$5:$J$44,6,FALSE)*VLOOKUP(ABSYLD2!CD$4,'[1]INTERNAL PARAMETERS-1'!$B$5:$J$44,3,FALSE) + ABSYLD1!CD17*(1-VLOOKUP(ABSYLD2!CD$4,'[1]INTERNAL PARAMETERS-1'!$B$5:$J$44,5,FALSE))*VLOOKUP(ABSYLD2!CD$4,'[1]INTERNAL PARAMETERS-1'!$B$5:$J$44,8,FALSE)*VLOOKUP(ABSYLD2!CD$4,'[1]INTERNAL PARAMETERS-1'!$B$5:$J$44,3,FALSE)</f>
        <v>1.9843405869057813E-2</v>
      </c>
      <c r="CE17" s="47">
        <f>ABSYLD1!CE17*VLOOKUP(ABSYLD2!CE$4,'[1]INTERNAL PARAMETERS-1'!$B$5:$J$44,5,FALSE)*VLOOKUP(ABSYLD2!CE$4,'[1]INTERNAL PARAMETERS-1'!$B$5:$J$44,6,FALSE)*VLOOKUP(ABSYLD2!CE$4,'[1]INTERNAL PARAMETERS-1'!$B$5:$J$44,3,FALSE) + ABSYLD1!CE17*(1-VLOOKUP(ABSYLD2!CE$4,'[1]INTERNAL PARAMETERS-1'!$B$5:$J$44,5,FALSE))*VLOOKUP(ABSYLD2!CE$4,'[1]INTERNAL PARAMETERS-1'!$B$5:$J$44,8,FALSE)*VLOOKUP(ABSYLD2!CE$4,'[1]INTERNAL PARAMETERS-1'!$B$5:$J$44,3,FALSE)</f>
        <v>3.5259221113127348E-2</v>
      </c>
      <c r="CF17" s="47">
        <f>ABSYLD1!CF17*VLOOKUP(ABSYLD2!CF$4,'[1]INTERNAL PARAMETERS-1'!$B$5:$J$44,5,FALSE)*VLOOKUP(ABSYLD2!CF$4,'[1]INTERNAL PARAMETERS-1'!$B$5:$J$44,6,FALSE)*VLOOKUP(ABSYLD2!CF$4,'[1]INTERNAL PARAMETERS-1'!$B$5:$J$44,3,FALSE) + ABSYLD1!CF17*(1-VLOOKUP(ABSYLD2!CF$4,'[1]INTERNAL PARAMETERS-1'!$B$5:$J$44,5,FALSE))*VLOOKUP(ABSYLD2!CF$4,'[1]INTERNAL PARAMETERS-1'!$B$5:$J$44,8,FALSE)*VLOOKUP(ABSYLD2!CF$4,'[1]INTERNAL PARAMETERS-1'!$B$5:$J$44,3,FALSE)</f>
        <v>0</v>
      </c>
      <c r="CG17" s="47">
        <f>ABSYLD1!CG17*VLOOKUP(ABSYLD2!CG$4,'[1]INTERNAL PARAMETERS-1'!$B$5:$J$44,5,FALSE)*VLOOKUP(ABSYLD2!CG$4,'[1]INTERNAL PARAMETERS-1'!$B$5:$J$44,6,FALSE)*VLOOKUP(ABSYLD2!CG$4,'[1]INTERNAL PARAMETERS-1'!$B$5:$J$44,3,FALSE) + ABSYLD1!CG17*(1-VLOOKUP(ABSYLD2!CG$4,'[1]INTERNAL PARAMETERS-1'!$B$5:$J$44,5,FALSE))*VLOOKUP(ABSYLD2!CG$4,'[1]INTERNAL PARAMETERS-1'!$B$5:$J$44,8,FALSE)*VLOOKUP(ABSYLD2!CG$4,'[1]INTERNAL PARAMETERS-1'!$B$5:$J$44,3,FALSE)</f>
        <v>0</v>
      </c>
      <c r="CH17" s="46">
        <f>ABSYLD1!CH17*VLOOKUP(ABSYLD2!CH$4,'[1]INTERNAL PARAMETERS-1'!$B$5:$J$44,5,FALSE)*VLOOKUP(ABSYLD2!CH$4,'[1]INTERNAL PARAMETERS-1'!$B$5:$J$44,6,FALSE)*VLOOKUP(ABSYLD2!CH$4,'[1]INTERNAL PARAMETERS-1'!$B$5:$J$44,3,FALSE) + ABSYLD1!CH17*(1-VLOOKUP(ABSYLD2!CH$4,'[1]INTERNAL PARAMETERS-1'!$B$5:$J$44,5,FALSE))*VLOOKUP(ABSYLD2!CH$4,'[1]INTERNAL PARAMETERS-1'!$B$5:$J$44,8,FALSE)*VLOOKUP(ABSYLD2!CH$4,'[1]INTERNAL PARAMETERS-1'!$B$5:$J$44,3,FALSE)</f>
        <v>0</v>
      </c>
      <c r="CJ17" s="48">
        <f t="shared" si="0"/>
        <v>618.20159165398024</v>
      </c>
      <c r="CK17" s="46">
        <f t="shared" si="1"/>
        <v>25.647171257631072</v>
      </c>
    </row>
    <row r="18" spans="2:89">
      <c r="B18" s="61" t="s">
        <v>5</v>
      </c>
      <c r="C18" s="60" t="s">
        <v>89</v>
      </c>
      <c r="D18" s="60" t="s">
        <v>75</v>
      </c>
      <c r="E18" s="137">
        <f>ABS!AL18</f>
        <v>936.05293308831699</v>
      </c>
      <c r="F18" s="62">
        <f>'[1]INTERNAL PARAMETERS-1'!M18</f>
        <v>21.115000000000002</v>
      </c>
      <c r="G18" s="48">
        <f>ABSYLD1!G18*VLOOKUP(ABSYLD2!G$4,'[1]INTERNAL PARAMETERS-1'!$B$5:$J$44,5,FALSE)*VLOOKUP(ABSYLD2!G$4,'[1]INTERNAL PARAMETERS-1'!$B$5:$J$44,7,FALSE)*ABSYLD2!$F18 + ABSYLD1!G18*(1-VLOOKUP(ABSYLD2!G$4,'[1]INTERNAL PARAMETERS-1'!$B$5:$J$44,5,FALSE))*VLOOKUP(ABSYLD2!G$4,'[1]INTERNAL PARAMETERS-1'!$B$5:$J$44,9,FALSE)*ABSYLD2!$F18</f>
        <v>151.92314997449225</v>
      </c>
      <c r="H18" s="47">
        <f>ABSYLD1!H18*VLOOKUP(ABSYLD2!H$4,'[1]INTERNAL PARAMETERS-1'!$B$5:$J$44,5,FALSE)*VLOOKUP(ABSYLD2!H$4,'[1]INTERNAL PARAMETERS-1'!$B$5:$J$44,7,FALSE)*ABSYLD2!$F18 + ABSYLD1!H18*(1-VLOOKUP(ABSYLD2!H$4,'[1]INTERNAL PARAMETERS-1'!$B$5:$J$44,5,FALSE))*VLOOKUP(ABSYLD2!H$4,'[1]INTERNAL PARAMETERS-1'!$B$5:$J$44,9,FALSE)*ABSYLD2!$F18</f>
        <v>35.928281643793234</v>
      </c>
      <c r="I18" s="47">
        <f>ABSYLD1!I18*VLOOKUP(ABSYLD2!I$4,'[1]INTERNAL PARAMETERS-1'!$B$5:$J$44,5,FALSE)*VLOOKUP(ABSYLD2!I$4,'[1]INTERNAL PARAMETERS-1'!$B$5:$J$44,7,FALSE)*ABSYLD2!$F18 + ABSYLD1!I18*(1-VLOOKUP(ABSYLD2!I$4,'[1]INTERNAL PARAMETERS-1'!$B$5:$J$44,5,FALSE))*VLOOKUP(ABSYLD2!I$4,'[1]INTERNAL PARAMETERS-1'!$B$5:$J$44,9,FALSE)*ABSYLD2!$F18</f>
        <v>47.505157099955817</v>
      </c>
      <c r="J18" s="47">
        <f>ABSYLD1!J18*VLOOKUP(ABSYLD2!J$4,'[1]INTERNAL PARAMETERS-1'!$B$5:$J$44,5,FALSE)*VLOOKUP(ABSYLD2!J$4,'[1]INTERNAL PARAMETERS-1'!$B$5:$J$44,7,FALSE)*ABSYLD2!$F18 + ABSYLD1!J18*(1-VLOOKUP(ABSYLD2!J$4,'[1]INTERNAL PARAMETERS-1'!$B$5:$J$44,5,FALSE))*VLOOKUP(ABSYLD2!J$4,'[1]INTERNAL PARAMETERS-1'!$B$5:$J$44,9,FALSE)*ABSYLD2!$F18</f>
        <v>0</v>
      </c>
      <c r="K18" s="47">
        <f>ABSYLD1!K18*VLOOKUP(ABSYLD2!K$4,'[1]INTERNAL PARAMETERS-1'!$B$5:$J$44,5,FALSE)*VLOOKUP(ABSYLD2!K$4,'[1]INTERNAL PARAMETERS-1'!$B$5:$J$44,7,FALSE)*ABSYLD2!$F18 + ABSYLD1!K18*(1-VLOOKUP(ABSYLD2!K$4,'[1]INTERNAL PARAMETERS-1'!$B$5:$J$44,5,FALSE))*VLOOKUP(ABSYLD2!K$4,'[1]INTERNAL PARAMETERS-1'!$B$5:$J$44,9,FALSE)*ABSYLD2!$F18</f>
        <v>0.68280320126673399</v>
      </c>
      <c r="L18" s="47">
        <f>ABSYLD1!L18*VLOOKUP(ABSYLD2!L$4,'[1]INTERNAL PARAMETERS-1'!$B$5:$J$44,5,FALSE)*VLOOKUP(ABSYLD2!L$4,'[1]INTERNAL PARAMETERS-1'!$B$5:$J$44,7,FALSE)*ABSYLD2!$F18 + ABSYLD1!L18*(1-VLOOKUP(ABSYLD2!L$4,'[1]INTERNAL PARAMETERS-1'!$B$5:$J$44,5,FALSE))*VLOOKUP(ABSYLD2!L$4,'[1]INTERNAL PARAMETERS-1'!$B$5:$J$44,9,FALSE)*ABSYLD2!$F18</f>
        <v>0</v>
      </c>
      <c r="M18" s="47">
        <f>ABSYLD1!M18*VLOOKUP(ABSYLD2!M$4,'[1]INTERNAL PARAMETERS-1'!$B$5:$J$44,5,FALSE)*VLOOKUP(ABSYLD2!M$4,'[1]INTERNAL PARAMETERS-1'!$B$5:$J$44,7,FALSE)*ABSYLD2!$F18 + ABSYLD1!M18*(1-VLOOKUP(ABSYLD2!M$4,'[1]INTERNAL PARAMETERS-1'!$B$5:$J$44,5,FALSE))*VLOOKUP(ABSYLD2!M$4,'[1]INTERNAL PARAMETERS-1'!$B$5:$J$44,9,FALSE)*ABSYLD2!$F18</f>
        <v>4.9573761641389131</v>
      </c>
      <c r="N18" s="47">
        <f>ABSYLD1!N18*VLOOKUP(ABSYLD2!N$4,'[1]INTERNAL PARAMETERS-1'!$B$5:$J$44,5,FALSE)*VLOOKUP(ABSYLD2!N$4,'[1]INTERNAL PARAMETERS-1'!$B$5:$J$44,7,FALSE)*ABSYLD2!$F18 + ABSYLD1!N18*(1-VLOOKUP(ABSYLD2!N$4,'[1]INTERNAL PARAMETERS-1'!$B$5:$J$44,5,FALSE))*VLOOKUP(ABSYLD2!N$4,'[1]INTERNAL PARAMETERS-1'!$B$5:$J$44,9,FALSE)*ABSYLD2!$F18</f>
        <v>0.14161053584113867</v>
      </c>
      <c r="O18" s="47">
        <f>ABSYLD1!O18*VLOOKUP(ABSYLD2!O$4,'[1]INTERNAL PARAMETERS-1'!$B$5:$J$44,5,FALSE)*VLOOKUP(ABSYLD2!O$4,'[1]INTERNAL PARAMETERS-1'!$B$5:$J$44,7,FALSE)*ABSYLD2!$F18 + ABSYLD1!O18*(1-VLOOKUP(ABSYLD2!O$4,'[1]INTERNAL PARAMETERS-1'!$B$5:$J$44,5,FALSE))*VLOOKUP(ABSYLD2!O$4,'[1]INTERNAL PARAMETERS-1'!$B$5:$J$44,9,FALSE)*ABSYLD2!$F18</f>
        <v>0</v>
      </c>
      <c r="P18" s="47">
        <f>ABSYLD1!P18*VLOOKUP(ABSYLD2!P$4,'[1]INTERNAL PARAMETERS-1'!$B$5:$J$44,5,FALSE)*VLOOKUP(ABSYLD2!P$4,'[1]INTERNAL PARAMETERS-1'!$B$5:$J$44,7,FALSE)*ABSYLD2!$F18 + ABSYLD1!P18*(1-VLOOKUP(ABSYLD2!P$4,'[1]INTERNAL PARAMETERS-1'!$B$5:$J$44,5,FALSE))*VLOOKUP(ABSYLD2!P$4,'[1]INTERNAL PARAMETERS-1'!$B$5:$J$44,9,FALSE)*ABSYLD2!$F18</f>
        <v>0</v>
      </c>
      <c r="Q18" s="47">
        <f>ABSYLD1!Q18*VLOOKUP(ABSYLD2!Q$4,'[1]INTERNAL PARAMETERS-1'!$B$5:$J$44,5,FALSE)*VLOOKUP(ABSYLD2!Q$4,'[1]INTERNAL PARAMETERS-1'!$B$5:$J$44,7,FALSE)*ABSYLD2!$F18 + ABSYLD1!Q18*(1-VLOOKUP(ABSYLD2!Q$4,'[1]INTERNAL PARAMETERS-1'!$B$5:$J$44,5,FALSE))*VLOOKUP(ABSYLD2!Q$4,'[1]INTERNAL PARAMETERS-1'!$B$5:$J$44,9,FALSE)*ABSYLD2!$F18</f>
        <v>0</v>
      </c>
      <c r="R18" s="47">
        <f>ABSYLD1!R18*VLOOKUP(ABSYLD2!R$4,'[1]INTERNAL PARAMETERS-1'!$B$5:$J$44,5,FALSE)*VLOOKUP(ABSYLD2!R$4,'[1]INTERNAL PARAMETERS-1'!$B$5:$J$44,7,FALSE)*ABSYLD2!$F18 + ABSYLD1!R18*(1-VLOOKUP(ABSYLD2!R$4,'[1]INTERNAL PARAMETERS-1'!$B$5:$J$44,5,FALSE))*VLOOKUP(ABSYLD2!R$4,'[1]INTERNAL PARAMETERS-1'!$B$5:$J$44,9,FALSE)*ABSYLD2!$F18</f>
        <v>8.0924823853835134E-2</v>
      </c>
      <c r="S18" s="47">
        <f>ABSYLD1!S18*VLOOKUP(ABSYLD2!S$4,'[1]INTERNAL PARAMETERS-1'!$B$5:$J$44,5,FALSE)*VLOOKUP(ABSYLD2!S$4,'[1]INTERNAL PARAMETERS-1'!$B$5:$J$44,7,FALSE)*ABSYLD2!$F18 + ABSYLD1!S18*(1-VLOOKUP(ABSYLD2!S$4,'[1]INTERNAL PARAMETERS-1'!$B$5:$J$44,5,FALSE))*VLOOKUP(ABSYLD2!S$4,'[1]INTERNAL PARAMETERS-1'!$B$5:$J$44,9,FALSE)*ABSYLD2!$F18</f>
        <v>4.8433076204802861</v>
      </c>
      <c r="T18" s="47">
        <f>ABSYLD1!T18*VLOOKUP(ABSYLD2!T$4,'[1]INTERNAL PARAMETERS-1'!$B$5:$J$44,5,FALSE)*VLOOKUP(ABSYLD2!T$4,'[1]INTERNAL PARAMETERS-1'!$B$5:$J$44,7,FALSE)*ABSYLD2!$F18 + ABSYLD1!T18*(1-VLOOKUP(ABSYLD2!T$4,'[1]INTERNAL PARAMETERS-1'!$B$5:$J$44,5,FALSE))*VLOOKUP(ABSYLD2!T$4,'[1]INTERNAL PARAMETERS-1'!$B$5:$J$44,9,FALSE)*ABSYLD2!$F18</f>
        <v>1.8206899481651977</v>
      </c>
      <c r="U18" s="47">
        <f>ABSYLD1!U18*VLOOKUP(ABSYLD2!U$4,'[1]INTERNAL PARAMETERS-1'!$B$5:$J$44,5,FALSE)*VLOOKUP(ABSYLD2!U$4,'[1]INTERNAL PARAMETERS-1'!$B$5:$J$44,7,FALSE)*ABSYLD2!$F18 + ABSYLD1!U18*(1-VLOOKUP(ABSYLD2!U$4,'[1]INTERNAL PARAMETERS-1'!$B$5:$J$44,5,FALSE))*VLOOKUP(ABSYLD2!U$4,'[1]INTERNAL PARAMETERS-1'!$B$5:$J$44,9,FALSE)*ABSYLD2!$F18</f>
        <v>0.57148690011534908</v>
      </c>
      <c r="V18" s="47">
        <f>ABSYLD1!V18*VLOOKUP(ABSYLD2!V$4,'[1]INTERNAL PARAMETERS-1'!$B$5:$J$44,5,FALSE)*VLOOKUP(ABSYLD2!V$4,'[1]INTERNAL PARAMETERS-1'!$B$5:$J$44,7,FALSE)*ABSYLD2!$F18 + ABSYLD1!V18*(1-VLOOKUP(ABSYLD2!V$4,'[1]INTERNAL PARAMETERS-1'!$B$5:$J$44,5,FALSE))*VLOOKUP(ABSYLD2!V$4,'[1]INTERNAL PARAMETERS-1'!$B$5:$J$44,9,FALSE)*ABSYLD2!$F18</f>
        <v>5.8710120691993772</v>
      </c>
      <c r="W18" s="47">
        <f>ABSYLD1!W18*VLOOKUP(ABSYLD2!W$4,'[1]INTERNAL PARAMETERS-1'!$B$5:$J$44,5,FALSE)*VLOOKUP(ABSYLD2!W$4,'[1]INTERNAL PARAMETERS-1'!$B$5:$J$44,7,FALSE)*ABSYLD2!$F18 + ABSYLD1!W18*(1-VLOOKUP(ABSYLD2!W$4,'[1]INTERNAL PARAMETERS-1'!$B$5:$J$44,5,FALSE))*VLOOKUP(ABSYLD2!W$4,'[1]INTERNAL PARAMETERS-1'!$B$5:$J$44,9,FALSE)*ABSYLD2!$F18</f>
        <v>0</v>
      </c>
      <c r="X18" s="47">
        <f>ABSYLD1!X18*VLOOKUP(ABSYLD2!X$4,'[1]INTERNAL PARAMETERS-1'!$B$5:$J$44,5,FALSE)*VLOOKUP(ABSYLD2!X$4,'[1]INTERNAL PARAMETERS-1'!$B$5:$J$44,7,FALSE)*ABSYLD2!$F18 + ABSYLD1!X18*(1-VLOOKUP(ABSYLD2!X$4,'[1]INTERNAL PARAMETERS-1'!$B$5:$J$44,5,FALSE))*VLOOKUP(ABSYLD2!X$4,'[1]INTERNAL PARAMETERS-1'!$B$5:$J$44,9,FALSE)*ABSYLD2!$F18</f>
        <v>0</v>
      </c>
      <c r="Y18" s="47">
        <f>ABSYLD1!Y18*VLOOKUP(ABSYLD2!Y$4,'[1]INTERNAL PARAMETERS-1'!$B$5:$J$44,5,FALSE)*VLOOKUP(ABSYLD2!Y$4,'[1]INTERNAL PARAMETERS-1'!$B$5:$J$44,7,FALSE)*ABSYLD2!$F18 + ABSYLD1!Y18*(1-VLOOKUP(ABSYLD2!Y$4,'[1]INTERNAL PARAMETERS-1'!$B$5:$J$44,5,FALSE))*VLOOKUP(ABSYLD2!Y$4,'[1]INTERNAL PARAMETERS-1'!$B$5:$J$44,9,FALSE)*ABSYLD2!$F18</f>
        <v>0</v>
      </c>
      <c r="Z18" s="47">
        <f>ABSYLD1!Z18*VLOOKUP(ABSYLD2!Z$4,'[1]INTERNAL PARAMETERS-1'!$B$5:$J$44,5,FALSE)*VLOOKUP(ABSYLD2!Z$4,'[1]INTERNAL PARAMETERS-1'!$B$5:$J$44,7,FALSE)*ABSYLD2!$F18 + ABSYLD1!Z18*(1-VLOOKUP(ABSYLD2!Z$4,'[1]INTERNAL PARAMETERS-1'!$B$5:$J$44,5,FALSE))*VLOOKUP(ABSYLD2!Z$4,'[1]INTERNAL PARAMETERS-1'!$B$5:$J$44,9,FALSE)*ABSYLD2!$F18</f>
        <v>0</v>
      </c>
      <c r="AA18" s="47">
        <f>ABSYLD1!AA18*VLOOKUP(ABSYLD2!AA$4,'[1]INTERNAL PARAMETERS-1'!$B$5:$J$44,5,FALSE)*VLOOKUP(ABSYLD2!AA$4,'[1]INTERNAL PARAMETERS-1'!$B$5:$J$44,7,FALSE)*ABSYLD2!$F18 + ABSYLD1!AA18*(1-VLOOKUP(ABSYLD2!AA$4,'[1]INTERNAL PARAMETERS-1'!$B$5:$J$44,5,FALSE))*VLOOKUP(ABSYLD2!AA$4,'[1]INTERNAL PARAMETERS-1'!$B$5:$J$44,9,FALSE)*ABSYLD2!$F18</f>
        <v>0</v>
      </c>
      <c r="AB18" s="47">
        <f>ABSYLD1!AB18*VLOOKUP(ABSYLD2!AB$4,'[1]INTERNAL PARAMETERS-1'!$B$5:$J$44,5,FALSE)*VLOOKUP(ABSYLD2!AB$4,'[1]INTERNAL PARAMETERS-1'!$B$5:$J$44,7,FALSE)*ABSYLD2!$F18 + ABSYLD1!AB18*(1-VLOOKUP(ABSYLD2!AB$4,'[1]INTERNAL PARAMETERS-1'!$B$5:$J$44,5,FALSE))*VLOOKUP(ABSYLD2!AB$4,'[1]INTERNAL PARAMETERS-1'!$B$5:$J$44,9,FALSE)*ABSYLD2!$F18</f>
        <v>0</v>
      </c>
      <c r="AC18" s="47">
        <f>ABSYLD1!AC18*VLOOKUP(ABSYLD2!AC$4,'[1]INTERNAL PARAMETERS-1'!$B$5:$J$44,5,FALSE)*VLOOKUP(ABSYLD2!AC$4,'[1]INTERNAL PARAMETERS-1'!$B$5:$J$44,7,FALSE)*ABSYLD2!$F18 + ABSYLD1!AC18*(1-VLOOKUP(ABSYLD2!AC$4,'[1]INTERNAL PARAMETERS-1'!$B$5:$J$44,5,FALSE))*VLOOKUP(ABSYLD2!AC$4,'[1]INTERNAL PARAMETERS-1'!$B$5:$J$44,9,FALSE)*ABSYLD2!$F18</f>
        <v>0</v>
      </c>
      <c r="AD18" s="47">
        <f>ABSYLD1!AD18*VLOOKUP(ABSYLD2!AD$4,'[1]INTERNAL PARAMETERS-1'!$B$5:$J$44,5,FALSE)*VLOOKUP(ABSYLD2!AD$4,'[1]INTERNAL PARAMETERS-1'!$B$5:$J$44,7,FALSE)*ABSYLD2!$F18 + ABSYLD1!AD18*(1-VLOOKUP(ABSYLD2!AD$4,'[1]INTERNAL PARAMETERS-1'!$B$5:$J$44,5,FALSE))*VLOOKUP(ABSYLD2!AD$4,'[1]INTERNAL PARAMETERS-1'!$B$5:$J$44,9,FALSE)*ABSYLD2!$F18</f>
        <v>0</v>
      </c>
      <c r="AE18" s="47">
        <f>ABSYLD1!AE18*VLOOKUP(ABSYLD2!AE$4,'[1]INTERNAL PARAMETERS-1'!$B$5:$J$44,5,FALSE)*VLOOKUP(ABSYLD2!AE$4,'[1]INTERNAL PARAMETERS-1'!$B$5:$J$44,7,FALSE)*ABSYLD2!$F18 + ABSYLD1!AE18*(1-VLOOKUP(ABSYLD2!AE$4,'[1]INTERNAL PARAMETERS-1'!$B$5:$J$44,5,FALSE))*VLOOKUP(ABSYLD2!AE$4,'[1]INTERNAL PARAMETERS-1'!$B$5:$J$44,9,FALSE)*ABSYLD2!$F18</f>
        <v>0</v>
      </c>
      <c r="AF18" s="47">
        <f>ABSYLD1!AF18*VLOOKUP(ABSYLD2!AF$4,'[1]INTERNAL PARAMETERS-1'!$B$5:$J$44,5,FALSE)*VLOOKUP(ABSYLD2!AF$4,'[1]INTERNAL PARAMETERS-1'!$B$5:$J$44,7,FALSE)*ABSYLD2!$F18 + ABSYLD1!AF18*(1-VLOOKUP(ABSYLD2!AF$4,'[1]INTERNAL PARAMETERS-1'!$B$5:$J$44,5,FALSE))*VLOOKUP(ABSYLD2!AF$4,'[1]INTERNAL PARAMETERS-1'!$B$5:$J$44,9,FALSE)*ABSYLD2!$F18</f>
        <v>0.39450851628744632</v>
      </c>
      <c r="AG18" s="47">
        <f>ABSYLD1!AG18*VLOOKUP(ABSYLD2!AG$4,'[1]INTERNAL PARAMETERS-1'!$B$5:$J$44,5,FALSE)*VLOOKUP(ABSYLD2!AG$4,'[1]INTERNAL PARAMETERS-1'!$B$5:$J$44,7,FALSE)*ABSYLD2!$F18 + ABSYLD1!AG18*(1-VLOOKUP(ABSYLD2!AG$4,'[1]INTERNAL PARAMETERS-1'!$B$5:$J$44,5,FALSE))*VLOOKUP(ABSYLD2!AG$4,'[1]INTERNAL PARAMETERS-1'!$B$5:$J$44,9,FALSE)*ABSYLD2!$F18</f>
        <v>0</v>
      </c>
      <c r="AH18" s="47">
        <f>ABSYLD1!AH18*VLOOKUP(ABSYLD2!AH$4,'[1]INTERNAL PARAMETERS-1'!$B$5:$J$44,5,FALSE)*VLOOKUP(ABSYLD2!AH$4,'[1]INTERNAL PARAMETERS-1'!$B$5:$J$44,7,FALSE)*ABSYLD2!$F18 + ABSYLD1!AH18*(1-VLOOKUP(ABSYLD2!AH$4,'[1]INTERNAL PARAMETERS-1'!$B$5:$J$44,5,FALSE))*VLOOKUP(ABSYLD2!AH$4,'[1]INTERNAL PARAMETERS-1'!$B$5:$J$44,9,FALSE)*ABSYLD2!$F18</f>
        <v>0</v>
      </c>
      <c r="AI18" s="47">
        <f>ABSYLD1!AI18*VLOOKUP(ABSYLD2!AI$4,'[1]INTERNAL PARAMETERS-1'!$B$5:$J$44,5,FALSE)*VLOOKUP(ABSYLD2!AI$4,'[1]INTERNAL PARAMETERS-1'!$B$5:$J$44,7,FALSE)*ABSYLD2!$F18 + ABSYLD1!AI18*(1-VLOOKUP(ABSYLD2!AI$4,'[1]INTERNAL PARAMETERS-1'!$B$5:$J$44,5,FALSE))*VLOOKUP(ABSYLD2!AI$4,'[1]INTERNAL PARAMETERS-1'!$B$5:$J$44,9,FALSE)*ABSYLD2!$F18</f>
        <v>0.10114614743845288</v>
      </c>
      <c r="AJ18" s="47">
        <f>ABSYLD1!AJ18*VLOOKUP(ABSYLD2!AJ$4,'[1]INTERNAL PARAMETERS-1'!$B$5:$J$44,5,FALSE)*VLOOKUP(ABSYLD2!AJ$4,'[1]INTERNAL PARAMETERS-1'!$B$5:$J$44,7,FALSE)*ABSYLD2!$F18 + ABSYLD1!AJ18*(1-VLOOKUP(ABSYLD2!AJ$4,'[1]INTERNAL PARAMETERS-1'!$B$5:$J$44,5,FALSE))*VLOOKUP(ABSYLD2!AJ$4,'[1]INTERNAL PARAMETERS-1'!$B$5:$J$44,9,FALSE)*ABSYLD2!$F18</f>
        <v>0.59176277443116942</v>
      </c>
      <c r="AK18" s="47">
        <f>ABSYLD1!AK18*VLOOKUP(ABSYLD2!AK$4,'[1]INTERNAL PARAMETERS-1'!$B$5:$J$44,5,FALSE)*VLOOKUP(ABSYLD2!AK$4,'[1]INTERNAL PARAMETERS-1'!$B$5:$J$44,7,FALSE)*ABSYLD2!$F18 + ABSYLD1!AK18*(1-VLOOKUP(ABSYLD2!AK$4,'[1]INTERNAL PARAMETERS-1'!$B$5:$J$44,5,FALSE))*VLOOKUP(ABSYLD2!AK$4,'[1]INTERNAL PARAMETERS-1'!$B$5:$J$44,9,FALSE)*ABSYLD2!$F18</f>
        <v>0.89017306239218652</v>
      </c>
      <c r="AL18" s="47">
        <f>ABSYLD1!AL18*VLOOKUP(ABSYLD2!AL$4,'[1]INTERNAL PARAMETERS-1'!$B$5:$J$44,5,FALSE)*VLOOKUP(ABSYLD2!AL$4,'[1]INTERNAL PARAMETERS-1'!$B$5:$J$44,7,FALSE)*ABSYLD2!$F18 + ABSYLD1!AL18*(1-VLOOKUP(ABSYLD2!AL$4,'[1]INTERNAL PARAMETERS-1'!$B$5:$J$44,5,FALSE))*VLOOKUP(ABSYLD2!AL$4,'[1]INTERNAL PARAMETERS-1'!$B$5:$J$44,9,FALSE)*ABSYLD2!$F18</f>
        <v>0</v>
      </c>
      <c r="AM18" s="47">
        <f>ABSYLD1!AM18*VLOOKUP(ABSYLD2!AM$4,'[1]INTERNAL PARAMETERS-1'!$B$5:$J$44,5,FALSE)*VLOOKUP(ABSYLD2!AM$4,'[1]INTERNAL PARAMETERS-1'!$B$5:$J$44,7,FALSE)*ABSYLD2!$F18 + ABSYLD1!AM18*(1-VLOOKUP(ABSYLD2!AM$4,'[1]INTERNAL PARAMETERS-1'!$B$5:$J$44,5,FALSE))*VLOOKUP(ABSYLD2!AM$4,'[1]INTERNAL PARAMETERS-1'!$B$5:$J$44,9,FALSE)*ABSYLD2!$F18</f>
        <v>0</v>
      </c>
      <c r="AN18" s="47">
        <f>ABSYLD1!AN18*VLOOKUP(ABSYLD2!AN$4,'[1]INTERNAL PARAMETERS-1'!$B$5:$J$44,5,FALSE)*VLOOKUP(ABSYLD2!AN$4,'[1]INTERNAL PARAMETERS-1'!$B$5:$J$44,7,FALSE)*ABSYLD2!$F18 + ABSYLD1!AN18*(1-VLOOKUP(ABSYLD2!AN$4,'[1]INTERNAL PARAMETERS-1'!$B$5:$J$44,5,FALSE))*VLOOKUP(ABSYLD2!AN$4,'[1]INTERNAL PARAMETERS-1'!$B$5:$J$44,9,FALSE)*ABSYLD2!$F18</f>
        <v>0</v>
      </c>
      <c r="AO18" s="47">
        <f>ABSYLD1!AO18*VLOOKUP(ABSYLD2!AO$4,'[1]INTERNAL PARAMETERS-1'!$B$5:$J$44,5,FALSE)*VLOOKUP(ABSYLD2!AO$4,'[1]INTERNAL PARAMETERS-1'!$B$5:$J$44,7,FALSE)*ABSYLD2!$F18 + ABSYLD1!AO18*(1-VLOOKUP(ABSYLD2!AO$4,'[1]INTERNAL PARAMETERS-1'!$B$5:$J$44,5,FALSE))*VLOOKUP(ABSYLD2!AO$4,'[1]INTERNAL PARAMETERS-1'!$B$5:$J$44,9,FALSE)*ABSYLD2!$F18</f>
        <v>0</v>
      </c>
      <c r="AP18" s="47">
        <f>ABSYLD1!AP18*VLOOKUP(ABSYLD2!AP$4,'[1]INTERNAL PARAMETERS-1'!$B$5:$J$44,5,FALSE)*VLOOKUP(ABSYLD2!AP$4,'[1]INTERNAL PARAMETERS-1'!$B$5:$J$44,7,FALSE)*ABSYLD2!$F18 + ABSYLD1!AP18*(1-VLOOKUP(ABSYLD2!AP$4,'[1]INTERNAL PARAMETERS-1'!$B$5:$J$44,5,FALSE))*VLOOKUP(ABSYLD2!AP$4,'[1]INTERNAL PARAMETERS-1'!$B$5:$J$44,9,FALSE)*ABSYLD2!$F18</f>
        <v>0</v>
      </c>
      <c r="AQ18" s="47">
        <f>ABSYLD1!AQ18*VLOOKUP(ABSYLD2!AQ$4,'[1]INTERNAL PARAMETERS-1'!$B$5:$J$44,5,FALSE)*VLOOKUP(ABSYLD2!AQ$4,'[1]INTERNAL PARAMETERS-1'!$B$5:$J$44,7,FALSE)*ABSYLD2!$F18 + ABSYLD1!AQ18*(1-VLOOKUP(ABSYLD2!AQ$4,'[1]INTERNAL PARAMETERS-1'!$B$5:$J$44,5,FALSE))*VLOOKUP(ABSYLD2!AQ$4,'[1]INTERNAL PARAMETERS-1'!$B$5:$J$44,9,FALSE)*ABSYLD2!$F18</f>
        <v>0</v>
      </c>
      <c r="AR18" s="47">
        <f>ABSYLD1!AR18*VLOOKUP(ABSYLD2!AR$4,'[1]INTERNAL PARAMETERS-1'!$B$5:$J$44,5,FALSE)*VLOOKUP(ABSYLD2!AR$4,'[1]INTERNAL PARAMETERS-1'!$B$5:$J$44,7,FALSE)*ABSYLD2!$F18 + ABSYLD1!AR18*(1-VLOOKUP(ABSYLD2!AR$4,'[1]INTERNAL PARAMETERS-1'!$B$5:$J$44,5,FALSE))*VLOOKUP(ABSYLD2!AR$4,'[1]INTERNAL PARAMETERS-1'!$B$5:$J$44,9,FALSE)*ABSYLD2!$F18</f>
        <v>0</v>
      </c>
      <c r="AS18" s="47">
        <f>ABSYLD1!AS18*VLOOKUP(ABSYLD2!AS$4,'[1]INTERNAL PARAMETERS-1'!$B$5:$J$44,5,FALSE)*VLOOKUP(ABSYLD2!AS$4,'[1]INTERNAL PARAMETERS-1'!$B$5:$J$44,7,FALSE)*ABSYLD2!$F18 + ABSYLD1!AS18*(1-VLOOKUP(ABSYLD2!AS$4,'[1]INTERNAL PARAMETERS-1'!$B$5:$J$44,5,FALSE))*VLOOKUP(ABSYLD2!AS$4,'[1]INTERNAL PARAMETERS-1'!$B$5:$J$44,9,FALSE)*ABSYLD2!$F18</f>
        <v>0</v>
      </c>
      <c r="AT18" s="46">
        <f>ABSYLD1!AT18*VLOOKUP(ABSYLD2!AT$4,'[1]INTERNAL PARAMETERS-1'!$B$5:$J$44,5,FALSE)*VLOOKUP(ABSYLD2!AT$4,'[1]INTERNAL PARAMETERS-1'!$B$5:$J$44,7,FALSE)*ABSYLD2!$F18 + ABSYLD1!AT18*(1-VLOOKUP(ABSYLD2!AT$4,'[1]INTERNAL PARAMETERS-1'!$B$5:$J$44,5,FALSE))*VLOOKUP(ABSYLD2!AT$4,'[1]INTERNAL PARAMETERS-1'!$B$5:$J$44,9,FALSE)*ABSYLD2!$F18</f>
        <v>0</v>
      </c>
      <c r="AU18" s="48">
        <f>ABSYLD1!AU18*VLOOKUP(ABSYLD2!AU$4,'[1]INTERNAL PARAMETERS-1'!$B$5:$J$44,5,FALSE)*VLOOKUP(ABSYLD2!AU$4,'[1]INTERNAL PARAMETERS-1'!$B$5:$J$44,6,FALSE)*VLOOKUP(ABSYLD2!AU$4,'[1]INTERNAL PARAMETERS-1'!$B$5:$J$44,3,FALSE) + ABSYLD1!AU18*(1-VLOOKUP(ABSYLD2!AU$4,'[1]INTERNAL PARAMETERS-1'!$B$5:$J$44,5,FALSE))*VLOOKUP(ABSYLD2!AU$4,'[1]INTERNAL PARAMETERS-1'!$B$5:$J$44,8,FALSE)*VLOOKUP(ABSYLD2!AU$4,'[1]INTERNAL PARAMETERS-1'!$B$5:$J$44,3,FALSE)</f>
        <v>0</v>
      </c>
      <c r="AV18" s="47">
        <f>ABSYLD1!AV18*VLOOKUP(ABSYLD2!AV$4,'[1]INTERNAL PARAMETERS-1'!$B$5:$J$44,5,FALSE)*VLOOKUP(ABSYLD2!AV$4,'[1]INTERNAL PARAMETERS-1'!$B$5:$J$44,6,FALSE)*VLOOKUP(ABSYLD2!AV$4,'[1]INTERNAL PARAMETERS-1'!$B$5:$J$44,3,FALSE) + ABSYLD1!AV18*(1-VLOOKUP(ABSYLD2!AV$4,'[1]INTERNAL PARAMETERS-1'!$B$5:$J$44,5,FALSE))*VLOOKUP(ABSYLD2!AV$4,'[1]INTERNAL PARAMETERS-1'!$B$5:$J$44,8,FALSE)*VLOOKUP(ABSYLD2!AV$4,'[1]INTERNAL PARAMETERS-1'!$B$5:$J$44,3,FALSE)</f>
        <v>0</v>
      </c>
      <c r="AW18" s="47">
        <f>ABSYLD1!AW18*VLOOKUP(ABSYLD2!AW$4,'[1]INTERNAL PARAMETERS-1'!$B$5:$J$44,5,FALSE)*VLOOKUP(ABSYLD2!AW$4,'[1]INTERNAL PARAMETERS-1'!$B$5:$J$44,6,FALSE)*VLOOKUP(ABSYLD2!AW$4,'[1]INTERNAL PARAMETERS-1'!$B$5:$J$44,3,FALSE) + ABSYLD1!AW18*(1-VLOOKUP(ABSYLD2!AW$4,'[1]INTERNAL PARAMETERS-1'!$B$5:$J$44,5,FALSE))*VLOOKUP(ABSYLD2!AW$4,'[1]INTERNAL PARAMETERS-1'!$B$5:$J$44,8,FALSE)*VLOOKUP(ABSYLD2!AW$4,'[1]INTERNAL PARAMETERS-1'!$B$5:$J$44,3,FALSE)</f>
        <v>2.6563232714953329</v>
      </c>
      <c r="AX18" s="47">
        <f>ABSYLD1!AX18*VLOOKUP(ABSYLD2!AX$4,'[1]INTERNAL PARAMETERS-1'!$B$5:$J$44,5,FALSE)*VLOOKUP(ABSYLD2!AX$4,'[1]INTERNAL PARAMETERS-1'!$B$5:$J$44,6,FALSE)*VLOOKUP(ABSYLD2!AX$4,'[1]INTERNAL PARAMETERS-1'!$B$5:$J$44,3,FALSE) + ABSYLD1!AX18*(1-VLOOKUP(ABSYLD2!AX$4,'[1]INTERNAL PARAMETERS-1'!$B$5:$J$44,5,FALSE))*VLOOKUP(ABSYLD2!AX$4,'[1]INTERNAL PARAMETERS-1'!$B$5:$J$44,8,FALSE)*VLOOKUP(ABSYLD2!AX$4,'[1]INTERNAL PARAMETERS-1'!$B$5:$J$44,3,FALSE)</f>
        <v>0</v>
      </c>
      <c r="AY18" s="47">
        <f>ABSYLD1!AY18*VLOOKUP(ABSYLD2!AY$4,'[1]INTERNAL PARAMETERS-1'!$B$5:$J$44,5,FALSE)*VLOOKUP(ABSYLD2!AY$4,'[1]INTERNAL PARAMETERS-1'!$B$5:$J$44,6,FALSE)*VLOOKUP(ABSYLD2!AY$4,'[1]INTERNAL PARAMETERS-1'!$B$5:$J$44,3,FALSE) + ABSYLD1!AY18*(1-VLOOKUP(ABSYLD2!AY$4,'[1]INTERNAL PARAMETERS-1'!$B$5:$J$44,5,FALSE))*VLOOKUP(ABSYLD2!AY$4,'[1]INTERNAL PARAMETERS-1'!$B$5:$J$44,8,FALSE)*VLOOKUP(ABSYLD2!AY$4,'[1]INTERNAL PARAMETERS-1'!$B$5:$J$44,3,FALSE)</f>
        <v>0</v>
      </c>
      <c r="AZ18" s="47">
        <f>ABSYLD1!AZ18*VLOOKUP(ABSYLD2!AZ$4,'[1]INTERNAL PARAMETERS-1'!$B$5:$J$44,5,FALSE)*VLOOKUP(ABSYLD2!AZ$4,'[1]INTERNAL PARAMETERS-1'!$B$5:$J$44,6,FALSE)*VLOOKUP(ABSYLD2!AZ$4,'[1]INTERNAL PARAMETERS-1'!$B$5:$J$44,3,FALSE) + ABSYLD1!AZ18*(1-VLOOKUP(ABSYLD2!AZ$4,'[1]INTERNAL PARAMETERS-1'!$B$5:$J$44,5,FALSE))*VLOOKUP(ABSYLD2!AZ$4,'[1]INTERNAL PARAMETERS-1'!$B$5:$J$44,8,FALSE)*VLOOKUP(ABSYLD2!AZ$4,'[1]INTERNAL PARAMETERS-1'!$B$5:$J$44,3,FALSE)</f>
        <v>0</v>
      </c>
      <c r="BA18" s="47">
        <f>ABSYLD1!BA18*VLOOKUP(ABSYLD2!BA$4,'[1]INTERNAL PARAMETERS-1'!$B$5:$J$44,5,FALSE)*VLOOKUP(ABSYLD2!BA$4,'[1]INTERNAL PARAMETERS-1'!$B$5:$J$44,6,FALSE)*VLOOKUP(ABSYLD2!BA$4,'[1]INTERNAL PARAMETERS-1'!$B$5:$J$44,3,FALSE) + ABSYLD1!BA18*(1-VLOOKUP(ABSYLD2!BA$4,'[1]INTERNAL PARAMETERS-1'!$B$5:$J$44,5,FALSE))*VLOOKUP(ABSYLD2!BA$4,'[1]INTERNAL PARAMETERS-1'!$B$5:$J$44,8,FALSE)*VLOOKUP(ABSYLD2!BA$4,'[1]INTERNAL PARAMETERS-1'!$B$5:$J$44,3,FALSE)</f>
        <v>2.77067798132303</v>
      </c>
      <c r="BB18" s="47">
        <f>ABSYLD1!BB18*VLOOKUP(ABSYLD2!BB$4,'[1]INTERNAL PARAMETERS-1'!$B$5:$J$44,5,FALSE)*VLOOKUP(ABSYLD2!BB$4,'[1]INTERNAL PARAMETERS-1'!$B$5:$J$44,6,FALSE)*VLOOKUP(ABSYLD2!BB$4,'[1]INTERNAL PARAMETERS-1'!$B$5:$J$44,3,FALSE) + ABSYLD1!BB18*(1-VLOOKUP(ABSYLD2!BB$4,'[1]INTERNAL PARAMETERS-1'!$B$5:$J$44,5,FALSE))*VLOOKUP(ABSYLD2!BB$4,'[1]INTERNAL PARAMETERS-1'!$B$5:$J$44,8,FALSE)*VLOOKUP(ABSYLD2!BB$4,'[1]INTERNAL PARAMETERS-1'!$B$5:$J$44,3,FALSE)</f>
        <v>0.39499446253404269</v>
      </c>
      <c r="BC18" s="47">
        <f>ABSYLD1!BC18*VLOOKUP(ABSYLD2!BC$4,'[1]INTERNAL PARAMETERS-1'!$B$5:$J$44,5,FALSE)*VLOOKUP(ABSYLD2!BC$4,'[1]INTERNAL PARAMETERS-1'!$B$5:$J$44,6,FALSE)*VLOOKUP(ABSYLD2!BC$4,'[1]INTERNAL PARAMETERS-1'!$B$5:$J$44,3,FALSE) + ABSYLD1!BC18*(1-VLOOKUP(ABSYLD2!BC$4,'[1]INTERNAL PARAMETERS-1'!$B$5:$J$44,5,FALSE))*VLOOKUP(ABSYLD2!BC$4,'[1]INTERNAL PARAMETERS-1'!$B$5:$J$44,8,FALSE)*VLOOKUP(ABSYLD2!BC$4,'[1]INTERNAL PARAMETERS-1'!$B$5:$J$44,3,FALSE)</f>
        <v>1.7815874005836954</v>
      </c>
      <c r="BD18" s="47">
        <f>ABSYLD1!BD18*VLOOKUP(ABSYLD2!BD$4,'[1]INTERNAL PARAMETERS-1'!$B$5:$J$44,5,FALSE)*VLOOKUP(ABSYLD2!BD$4,'[1]INTERNAL PARAMETERS-1'!$B$5:$J$44,6,FALSE)*VLOOKUP(ABSYLD2!BD$4,'[1]INTERNAL PARAMETERS-1'!$B$5:$J$44,3,FALSE) + ABSYLD1!BD18*(1-VLOOKUP(ABSYLD2!BD$4,'[1]INTERNAL PARAMETERS-1'!$B$5:$J$44,5,FALSE))*VLOOKUP(ABSYLD2!BD$4,'[1]INTERNAL PARAMETERS-1'!$B$5:$J$44,8,FALSE)*VLOOKUP(ABSYLD2!BD$4,'[1]INTERNAL PARAMETERS-1'!$B$5:$J$44,3,FALSE)</f>
        <v>0.33381338793631166</v>
      </c>
      <c r="BE18" s="47">
        <f>ABSYLD1!BE18*VLOOKUP(ABSYLD2!BE$4,'[1]INTERNAL PARAMETERS-1'!$B$5:$J$44,5,FALSE)*VLOOKUP(ABSYLD2!BE$4,'[1]INTERNAL PARAMETERS-1'!$B$5:$J$44,6,FALSE)*VLOOKUP(ABSYLD2!BE$4,'[1]INTERNAL PARAMETERS-1'!$B$5:$J$44,3,FALSE) + ABSYLD1!BE18*(1-VLOOKUP(ABSYLD2!BE$4,'[1]INTERNAL PARAMETERS-1'!$B$5:$J$44,5,FALSE))*VLOOKUP(ABSYLD2!BE$4,'[1]INTERNAL PARAMETERS-1'!$B$5:$J$44,8,FALSE)*VLOOKUP(ABSYLD2!BE$4,'[1]INTERNAL PARAMETERS-1'!$B$5:$J$44,3,FALSE)</f>
        <v>0.90053563736435727</v>
      </c>
      <c r="BF18" s="47">
        <f>ABSYLD1!BF18*VLOOKUP(ABSYLD2!BF$4,'[1]INTERNAL PARAMETERS-1'!$B$5:$J$44,5,FALSE)*VLOOKUP(ABSYLD2!BF$4,'[1]INTERNAL PARAMETERS-1'!$B$5:$J$44,6,FALSE)*VLOOKUP(ABSYLD2!BF$4,'[1]INTERNAL PARAMETERS-1'!$B$5:$J$44,3,FALSE) + ABSYLD1!BF18*(1-VLOOKUP(ABSYLD2!BF$4,'[1]INTERNAL PARAMETERS-1'!$B$5:$J$44,5,FALSE))*VLOOKUP(ABSYLD2!BF$4,'[1]INTERNAL PARAMETERS-1'!$B$5:$J$44,8,FALSE)*VLOOKUP(ABSYLD2!BF$4,'[1]INTERNAL PARAMETERS-1'!$B$5:$J$44,3,FALSE)</f>
        <v>0</v>
      </c>
      <c r="BG18" s="47">
        <f>ABSYLD1!BG18*VLOOKUP(ABSYLD2!BG$4,'[1]INTERNAL PARAMETERS-1'!$B$5:$J$44,5,FALSE)*VLOOKUP(ABSYLD2!BG$4,'[1]INTERNAL PARAMETERS-1'!$B$5:$J$44,6,FALSE)*VLOOKUP(ABSYLD2!BG$4,'[1]INTERNAL PARAMETERS-1'!$B$5:$J$44,3,FALSE) + ABSYLD1!BG18*(1-VLOOKUP(ABSYLD2!BG$4,'[1]INTERNAL PARAMETERS-1'!$B$5:$J$44,5,FALSE))*VLOOKUP(ABSYLD2!BG$4,'[1]INTERNAL PARAMETERS-1'!$B$5:$J$44,8,FALSE)*VLOOKUP(ABSYLD2!BG$4,'[1]INTERNAL PARAMETERS-1'!$B$5:$J$44,3,FALSE)</f>
        <v>0.34209384506220436</v>
      </c>
      <c r="BH18" s="47">
        <f>ABSYLD1!BH18*VLOOKUP(ABSYLD2!BH$4,'[1]INTERNAL PARAMETERS-1'!$B$5:$J$44,5,FALSE)*VLOOKUP(ABSYLD2!BH$4,'[1]INTERNAL PARAMETERS-1'!$B$5:$J$44,6,FALSE)*VLOOKUP(ABSYLD2!BH$4,'[1]INTERNAL PARAMETERS-1'!$B$5:$J$44,3,FALSE) + ABSYLD1!BH18*(1-VLOOKUP(ABSYLD2!BH$4,'[1]INTERNAL PARAMETERS-1'!$B$5:$J$44,5,FALSE))*VLOOKUP(ABSYLD2!BH$4,'[1]INTERNAL PARAMETERS-1'!$B$5:$J$44,8,FALSE)*VLOOKUP(ABSYLD2!BH$4,'[1]INTERNAL PARAMETERS-1'!$B$5:$J$44,3,FALSE)</f>
        <v>2.6771193844851568E-3</v>
      </c>
      <c r="BI18" s="47">
        <f>ABSYLD1!BI18*VLOOKUP(ABSYLD2!BI$4,'[1]INTERNAL PARAMETERS-1'!$B$5:$J$44,5,FALSE)*VLOOKUP(ABSYLD2!BI$4,'[1]INTERNAL PARAMETERS-1'!$B$5:$J$44,6,FALSE)*VLOOKUP(ABSYLD2!BI$4,'[1]INTERNAL PARAMETERS-1'!$B$5:$J$44,3,FALSE) + ABSYLD1!BI18*(1-VLOOKUP(ABSYLD2!BI$4,'[1]INTERNAL PARAMETERS-1'!$B$5:$J$44,5,FALSE))*VLOOKUP(ABSYLD2!BI$4,'[1]INTERNAL PARAMETERS-1'!$B$5:$J$44,8,FALSE)*VLOOKUP(ABSYLD2!BI$4,'[1]INTERNAL PARAMETERS-1'!$B$5:$J$44,3,FALSE)</f>
        <v>0</v>
      </c>
      <c r="BJ18" s="47">
        <f>ABSYLD1!BJ18*VLOOKUP(ABSYLD2!BJ$4,'[1]INTERNAL PARAMETERS-1'!$B$5:$J$44,5,FALSE)*VLOOKUP(ABSYLD2!BJ$4,'[1]INTERNAL PARAMETERS-1'!$B$5:$J$44,6,FALSE)*VLOOKUP(ABSYLD2!BJ$4,'[1]INTERNAL PARAMETERS-1'!$B$5:$J$44,3,FALSE) + ABSYLD1!BJ18*(1-VLOOKUP(ABSYLD2!BJ$4,'[1]INTERNAL PARAMETERS-1'!$B$5:$J$44,5,FALSE))*VLOOKUP(ABSYLD2!BJ$4,'[1]INTERNAL PARAMETERS-1'!$B$5:$J$44,8,FALSE)*VLOOKUP(ABSYLD2!BJ$4,'[1]INTERNAL PARAMETERS-1'!$B$5:$J$44,3,FALSE)</f>
        <v>0.1682379378781543</v>
      </c>
      <c r="BK18" s="47">
        <f>ABSYLD1!BK18*VLOOKUP(ABSYLD2!BK$4,'[1]INTERNAL PARAMETERS-1'!$B$5:$J$44,5,FALSE)*VLOOKUP(ABSYLD2!BK$4,'[1]INTERNAL PARAMETERS-1'!$B$5:$J$44,6,FALSE)*VLOOKUP(ABSYLD2!BK$4,'[1]INTERNAL PARAMETERS-1'!$B$5:$J$44,3,FALSE) + ABSYLD1!BK18*(1-VLOOKUP(ABSYLD2!BK$4,'[1]INTERNAL PARAMETERS-1'!$B$5:$J$44,5,FALSE))*VLOOKUP(ABSYLD2!BK$4,'[1]INTERNAL PARAMETERS-1'!$B$5:$J$44,8,FALSE)*VLOOKUP(ABSYLD2!BK$4,'[1]INTERNAL PARAMETERS-1'!$B$5:$J$44,3,FALSE)</f>
        <v>0.16059007230799976</v>
      </c>
      <c r="BL18" s="47">
        <f>ABSYLD1!BL18*VLOOKUP(ABSYLD2!BL$4,'[1]INTERNAL PARAMETERS-1'!$B$5:$J$44,5,FALSE)*VLOOKUP(ABSYLD2!BL$4,'[1]INTERNAL PARAMETERS-1'!$B$5:$J$44,6,FALSE)*VLOOKUP(ABSYLD2!BL$4,'[1]INTERNAL PARAMETERS-1'!$B$5:$J$44,3,FALSE) + ABSYLD1!BL18*(1-VLOOKUP(ABSYLD2!BL$4,'[1]INTERNAL PARAMETERS-1'!$B$5:$J$44,5,FALSE))*VLOOKUP(ABSYLD2!BL$4,'[1]INTERNAL PARAMETERS-1'!$B$5:$J$44,8,FALSE)*VLOOKUP(ABSYLD2!BL$4,'[1]INTERNAL PARAMETERS-1'!$B$5:$J$44,3,FALSE)</f>
        <v>0.61253778348005716</v>
      </c>
      <c r="BM18" s="47">
        <f>ABSYLD1!BM18*VLOOKUP(ABSYLD2!BM$4,'[1]INTERNAL PARAMETERS-1'!$B$5:$J$44,5,FALSE)*VLOOKUP(ABSYLD2!BM$4,'[1]INTERNAL PARAMETERS-1'!$B$5:$J$44,6,FALSE)*VLOOKUP(ABSYLD2!BM$4,'[1]INTERNAL PARAMETERS-1'!$B$5:$J$44,3,FALSE) + ABSYLD1!BM18*(1-VLOOKUP(ABSYLD2!BM$4,'[1]INTERNAL PARAMETERS-1'!$B$5:$J$44,5,FALSE))*VLOOKUP(ABSYLD2!BM$4,'[1]INTERNAL PARAMETERS-1'!$B$5:$J$44,8,FALSE)*VLOOKUP(ABSYLD2!BM$4,'[1]INTERNAL PARAMETERS-1'!$B$5:$J$44,3,FALSE)</f>
        <v>0.31773185784960234</v>
      </c>
      <c r="BN18" s="47">
        <f>ABSYLD1!BN18*VLOOKUP(ABSYLD2!BN$4,'[1]INTERNAL PARAMETERS-1'!$B$5:$J$44,5,FALSE)*VLOOKUP(ABSYLD2!BN$4,'[1]INTERNAL PARAMETERS-1'!$B$5:$J$44,6,FALSE)*VLOOKUP(ABSYLD2!BN$4,'[1]INTERNAL PARAMETERS-1'!$B$5:$J$44,3,FALSE) + ABSYLD1!BN18*(1-VLOOKUP(ABSYLD2!BN$4,'[1]INTERNAL PARAMETERS-1'!$B$5:$J$44,5,FALSE))*VLOOKUP(ABSYLD2!BN$4,'[1]INTERNAL PARAMETERS-1'!$B$5:$J$44,8,FALSE)*VLOOKUP(ABSYLD2!BN$4,'[1]INTERNAL PARAMETERS-1'!$B$5:$J$44,3,FALSE)</f>
        <v>0.15433036458825547</v>
      </c>
      <c r="BO18" s="47">
        <f>ABSYLD1!BO18*VLOOKUP(ABSYLD2!BO$4,'[1]INTERNAL PARAMETERS-1'!$B$5:$J$44,5,FALSE)*VLOOKUP(ABSYLD2!BO$4,'[1]INTERNAL PARAMETERS-1'!$B$5:$J$44,6,FALSE)*VLOOKUP(ABSYLD2!BO$4,'[1]INTERNAL PARAMETERS-1'!$B$5:$J$44,3,FALSE) + ABSYLD1!BO18*(1-VLOOKUP(ABSYLD2!BO$4,'[1]INTERNAL PARAMETERS-1'!$B$5:$J$44,5,FALSE))*VLOOKUP(ABSYLD2!BO$4,'[1]INTERNAL PARAMETERS-1'!$B$5:$J$44,8,FALSE)*VLOOKUP(ABSYLD2!BO$4,'[1]INTERNAL PARAMETERS-1'!$B$5:$J$44,3,FALSE)</f>
        <v>8.5822646047058818E-2</v>
      </c>
      <c r="BP18" s="47">
        <f>ABSYLD1!BP18*VLOOKUP(ABSYLD2!BP$4,'[1]INTERNAL PARAMETERS-1'!$B$5:$J$44,5,FALSE)*VLOOKUP(ABSYLD2!BP$4,'[1]INTERNAL PARAMETERS-1'!$B$5:$J$44,6,FALSE)*VLOOKUP(ABSYLD2!BP$4,'[1]INTERNAL PARAMETERS-1'!$B$5:$J$44,3,FALSE) + ABSYLD1!BP18*(1-VLOOKUP(ABSYLD2!BP$4,'[1]INTERNAL PARAMETERS-1'!$B$5:$J$44,5,FALSE))*VLOOKUP(ABSYLD2!BP$4,'[1]INTERNAL PARAMETERS-1'!$B$5:$J$44,8,FALSE)*VLOOKUP(ABSYLD2!BP$4,'[1]INTERNAL PARAMETERS-1'!$B$5:$J$44,3,FALSE)</f>
        <v>6.8561398902447978E-3</v>
      </c>
      <c r="BQ18" s="47">
        <f>ABSYLD1!BQ18*VLOOKUP(ABSYLD2!BQ$4,'[1]INTERNAL PARAMETERS-1'!$B$5:$J$44,5,FALSE)*VLOOKUP(ABSYLD2!BQ$4,'[1]INTERNAL PARAMETERS-1'!$B$5:$J$44,6,FALSE)*VLOOKUP(ABSYLD2!BQ$4,'[1]INTERNAL PARAMETERS-1'!$B$5:$J$44,3,FALSE) + ABSYLD1!BQ18*(1-VLOOKUP(ABSYLD2!BQ$4,'[1]INTERNAL PARAMETERS-1'!$B$5:$J$44,5,FALSE))*VLOOKUP(ABSYLD2!BQ$4,'[1]INTERNAL PARAMETERS-1'!$B$5:$J$44,8,FALSE)*VLOOKUP(ABSYLD2!BQ$4,'[1]INTERNAL PARAMETERS-1'!$B$5:$J$44,3,FALSE)</f>
        <v>0.59619875311198323</v>
      </c>
      <c r="BR18" s="47">
        <f>ABSYLD1!BR18*VLOOKUP(ABSYLD2!BR$4,'[1]INTERNAL PARAMETERS-1'!$B$5:$J$44,5,FALSE)*VLOOKUP(ABSYLD2!BR$4,'[1]INTERNAL PARAMETERS-1'!$B$5:$J$44,6,FALSE)*VLOOKUP(ABSYLD2!BR$4,'[1]INTERNAL PARAMETERS-1'!$B$5:$J$44,3,FALSE) + ABSYLD1!BR18*(1-VLOOKUP(ABSYLD2!BR$4,'[1]INTERNAL PARAMETERS-1'!$B$5:$J$44,5,FALSE))*VLOOKUP(ABSYLD2!BR$4,'[1]INTERNAL PARAMETERS-1'!$B$5:$J$44,8,FALSE)*VLOOKUP(ABSYLD2!BR$4,'[1]INTERNAL PARAMETERS-1'!$B$5:$J$44,3,FALSE)</f>
        <v>1.4458497078310388E-2</v>
      </c>
      <c r="BS18" s="47">
        <f>ABSYLD1!BS18*VLOOKUP(ABSYLD2!BS$4,'[1]INTERNAL PARAMETERS-1'!$B$5:$J$44,5,FALSE)*VLOOKUP(ABSYLD2!BS$4,'[1]INTERNAL PARAMETERS-1'!$B$5:$J$44,6,FALSE)*VLOOKUP(ABSYLD2!BS$4,'[1]INTERNAL PARAMETERS-1'!$B$5:$J$44,3,FALSE) + ABSYLD1!BS18*(1-VLOOKUP(ABSYLD2!BS$4,'[1]INTERNAL PARAMETERS-1'!$B$5:$J$44,5,FALSE))*VLOOKUP(ABSYLD2!BS$4,'[1]INTERNAL PARAMETERS-1'!$B$5:$J$44,8,FALSE)*VLOOKUP(ABSYLD2!BS$4,'[1]INTERNAL PARAMETERS-1'!$B$5:$J$44,3,FALSE)</f>
        <v>1.8820801797032043E-3</v>
      </c>
      <c r="BT18" s="47">
        <f>ABSYLD1!BT18*VLOOKUP(ABSYLD2!BT$4,'[1]INTERNAL PARAMETERS-1'!$B$5:$J$44,5,FALSE)*VLOOKUP(ABSYLD2!BT$4,'[1]INTERNAL PARAMETERS-1'!$B$5:$J$44,6,FALSE)*VLOOKUP(ABSYLD2!BT$4,'[1]INTERNAL PARAMETERS-1'!$B$5:$J$44,3,FALSE) + ABSYLD1!BT18*(1-VLOOKUP(ABSYLD2!BT$4,'[1]INTERNAL PARAMETERS-1'!$B$5:$J$44,5,FALSE))*VLOOKUP(ABSYLD2!BT$4,'[1]INTERNAL PARAMETERS-1'!$B$5:$J$44,8,FALSE)*VLOOKUP(ABSYLD2!BT$4,'[1]INTERNAL PARAMETERS-1'!$B$5:$J$44,3,FALSE)</f>
        <v>0</v>
      </c>
      <c r="BU18" s="47">
        <f>ABSYLD1!BU18*VLOOKUP(ABSYLD2!BU$4,'[1]INTERNAL PARAMETERS-1'!$B$5:$J$44,5,FALSE)*VLOOKUP(ABSYLD2!BU$4,'[1]INTERNAL PARAMETERS-1'!$B$5:$J$44,6,FALSE)*VLOOKUP(ABSYLD2!BU$4,'[1]INTERNAL PARAMETERS-1'!$B$5:$J$44,3,FALSE) + ABSYLD1!BU18*(1-VLOOKUP(ABSYLD2!BU$4,'[1]INTERNAL PARAMETERS-1'!$B$5:$J$44,5,FALSE))*VLOOKUP(ABSYLD2!BU$4,'[1]INTERNAL PARAMETERS-1'!$B$5:$J$44,8,FALSE)*VLOOKUP(ABSYLD2!BU$4,'[1]INTERNAL PARAMETERS-1'!$B$5:$J$44,3,FALSE)</f>
        <v>0</v>
      </c>
      <c r="BV18" s="47">
        <f>ABSYLD1!BV18*VLOOKUP(ABSYLD2!BV$4,'[1]INTERNAL PARAMETERS-1'!$B$5:$J$44,5,FALSE)*VLOOKUP(ABSYLD2!BV$4,'[1]INTERNAL PARAMETERS-1'!$B$5:$J$44,6,FALSE)*VLOOKUP(ABSYLD2!BV$4,'[1]INTERNAL PARAMETERS-1'!$B$5:$J$44,3,FALSE) + ABSYLD1!BV18*(1-VLOOKUP(ABSYLD2!BV$4,'[1]INTERNAL PARAMETERS-1'!$B$5:$J$44,5,FALSE))*VLOOKUP(ABSYLD2!BV$4,'[1]INTERNAL PARAMETERS-1'!$B$5:$J$44,8,FALSE)*VLOOKUP(ABSYLD2!BV$4,'[1]INTERNAL PARAMETERS-1'!$B$5:$J$44,3,FALSE)</f>
        <v>0</v>
      </c>
      <c r="BW18" s="47">
        <f>ABSYLD1!BW18*VLOOKUP(ABSYLD2!BW$4,'[1]INTERNAL PARAMETERS-1'!$B$5:$J$44,5,FALSE)*VLOOKUP(ABSYLD2!BW$4,'[1]INTERNAL PARAMETERS-1'!$B$5:$J$44,6,FALSE)*VLOOKUP(ABSYLD2!BW$4,'[1]INTERNAL PARAMETERS-1'!$B$5:$J$44,3,FALSE) + ABSYLD1!BW18*(1-VLOOKUP(ABSYLD2!BW$4,'[1]INTERNAL PARAMETERS-1'!$B$5:$J$44,5,FALSE))*VLOOKUP(ABSYLD2!BW$4,'[1]INTERNAL PARAMETERS-1'!$B$5:$J$44,8,FALSE)*VLOOKUP(ABSYLD2!BW$4,'[1]INTERNAL PARAMETERS-1'!$B$5:$J$44,3,FALSE)</f>
        <v>0</v>
      </c>
      <c r="BX18" s="47">
        <f>ABSYLD1!BX18*VLOOKUP(ABSYLD2!BX$4,'[1]INTERNAL PARAMETERS-1'!$B$5:$J$44,5,FALSE)*VLOOKUP(ABSYLD2!BX$4,'[1]INTERNAL PARAMETERS-1'!$B$5:$J$44,6,FALSE)*VLOOKUP(ABSYLD2!BX$4,'[1]INTERNAL PARAMETERS-1'!$B$5:$J$44,3,FALSE) + ABSYLD1!BX18*(1-VLOOKUP(ABSYLD2!BX$4,'[1]INTERNAL PARAMETERS-1'!$B$5:$J$44,5,FALSE))*VLOOKUP(ABSYLD2!BX$4,'[1]INTERNAL PARAMETERS-1'!$B$5:$J$44,8,FALSE)*VLOOKUP(ABSYLD2!BX$4,'[1]INTERNAL PARAMETERS-1'!$B$5:$J$44,3,FALSE)</f>
        <v>0</v>
      </c>
      <c r="BY18" s="47">
        <f>ABSYLD1!BY18*VLOOKUP(ABSYLD2!BY$4,'[1]INTERNAL PARAMETERS-1'!$B$5:$J$44,5,FALSE)*VLOOKUP(ABSYLD2!BY$4,'[1]INTERNAL PARAMETERS-1'!$B$5:$J$44,6,FALSE)*VLOOKUP(ABSYLD2!BY$4,'[1]INTERNAL PARAMETERS-1'!$B$5:$J$44,3,FALSE) + ABSYLD1!BY18*(1-VLOOKUP(ABSYLD2!BY$4,'[1]INTERNAL PARAMETERS-1'!$B$5:$J$44,5,FALSE))*VLOOKUP(ABSYLD2!BY$4,'[1]INTERNAL PARAMETERS-1'!$B$5:$J$44,8,FALSE)*VLOOKUP(ABSYLD2!BY$4,'[1]INTERNAL PARAMETERS-1'!$B$5:$J$44,3,FALSE)</f>
        <v>0</v>
      </c>
      <c r="BZ18" s="47">
        <f>ABSYLD1!BZ18*VLOOKUP(ABSYLD2!BZ$4,'[1]INTERNAL PARAMETERS-1'!$B$5:$J$44,5,FALSE)*VLOOKUP(ABSYLD2!BZ$4,'[1]INTERNAL PARAMETERS-1'!$B$5:$J$44,6,FALSE)*VLOOKUP(ABSYLD2!BZ$4,'[1]INTERNAL PARAMETERS-1'!$B$5:$J$44,3,FALSE) + ABSYLD1!BZ18*(1-VLOOKUP(ABSYLD2!BZ$4,'[1]INTERNAL PARAMETERS-1'!$B$5:$J$44,5,FALSE))*VLOOKUP(ABSYLD2!BZ$4,'[1]INTERNAL PARAMETERS-1'!$B$5:$J$44,8,FALSE)*VLOOKUP(ABSYLD2!BZ$4,'[1]INTERNAL PARAMETERS-1'!$B$5:$J$44,3,FALSE)</f>
        <v>9.2543259567845341E-4</v>
      </c>
      <c r="CA18" s="47">
        <f>ABSYLD1!CA18*VLOOKUP(ABSYLD2!CA$4,'[1]INTERNAL PARAMETERS-1'!$B$5:$J$44,5,FALSE)*VLOOKUP(ABSYLD2!CA$4,'[1]INTERNAL PARAMETERS-1'!$B$5:$J$44,6,FALSE)*VLOOKUP(ABSYLD2!CA$4,'[1]INTERNAL PARAMETERS-1'!$B$5:$J$44,3,FALSE) + ABSYLD1!CA18*(1-VLOOKUP(ABSYLD2!CA$4,'[1]INTERNAL PARAMETERS-1'!$B$5:$J$44,5,FALSE))*VLOOKUP(ABSYLD2!CA$4,'[1]INTERNAL PARAMETERS-1'!$B$5:$J$44,8,FALSE)*VLOOKUP(ABSYLD2!CA$4,'[1]INTERNAL PARAMETERS-1'!$B$5:$J$44,3,FALSE)</f>
        <v>0</v>
      </c>
      <c r="CB18" s="47">
        <f>ABSYLD1!CB18*VLOOKUP(ABSYLD2!CB$4,'[1]INTERNAL PARAMETERS-1'!$B$5:$J$44,5,FALSE)*VLOOKUP(ABSYLD2!CB$4,'[1]INTERNAL PARAMETERS-1'!$B$5:$J$44,6,FALSE)*VLOOKUP(ABSYLD2!CB$4,'[1]INTERNAL PARAMETERS-1'!$B$5:$J$44,3,FALSE) + ABSYLD1!CB18*(1-VLOOKUP(ABSYLD2!CB$4,'[1]INTERNAL PARAMETERS-1'!$B$5:$J$44,5,FALSE))*VLOOKUP(ABSYLD2!CB$4,'[1]INTERNAL PARAMETERS-1'!$B$5:$J$44,8,FALSE)*VLOOKUP(ABSYLD2!CB$4,'[1]INTERNAL PARAMETERS-1'!$B$5:$J$44,3,FALSE)</f>
        <v>0</v>
      </c>
      <c r="CC18" s="47">
        <f>ABSYLD1!CC18*VLOOKUP(ABSYLD2!CC$4,'[1]INTERNAL PARAMETERS-1'!$B$5:$J$44,5,FALSE)*VLOOKUP(ABSYLD2!CC$4,'[1]INTERNAL PARAMETERS-1'!$B$5:$J$44,6,FALSE)*VLOOKUP(ABSYLD2!CC$4,'[1]INTERNAL PARAMETERS-1'!$B$5:$J$44,3,FALSE) + ABSYLD1!CC18*(1-VLOOKUP(ABSYLD2!CC$4,'[1]INTERNAL PARAMETERS-1'!$B$5:$J$44,5,FALSE))*VLOOKUP(ABSYLD2!CC$4,'[1]INTERNAL PARAMETERS-1'!$B$5:$J$44,8,FALSE)*VLOOKUP(ABSYLD2!CC$4,'[1]INTERNAL PARAMETERS-1'!$B$5:$J$44,3,FALSE)</f>
        <v>3.2316775826087126E-3</v>
      </c>
      <c r="CD18" s="47">
        <f>ABSYLD1!CD18*VLOOKUP(ABSYLD2!CD$4,'[1]INTERNAL PARAMETERS-1'!$B$5:$J$44,5,FALSE)*VLOOKUP(ABSYLD2!CD$4,'[1]INTERNAL PARAMETERS-1'!$B$5:$J$44,6,FALSE)*VLOOKUP(ABSYLD2!CD$4,'[1]INTERNAL PARAMETERS-1'!$B$5:$J$44,3,FALSE) + ABSYLD1!CD18*(1-VLOOKUP(ABSYLD2!CD$4,'[1]INTERNAL PARAMETERS-1'!$B$5:$J$44,5,FALSE))*VLOOKUP(ABSYLD2!CD$4,'[1]INTERNAL PARAMETERS-1'!$B$5:$J$44,8,FALSE)*VLOOKUP(ABSYLD2!CD$4,'[1]INTERNAL PARAMETERS-1'!$B$5:$J$44,3,FALSE)</f>
        <v>8.2076903826514887E-3</v>
      </c>
      <c r="CE18" s="47">
        <f>ABSYLD1!CE18*VLOOKUP(ABSYLD2!CE$4,'[1]INTERNAL PARAMETERS-1'!$B$5:$J$44,5,FALSE)*VLOOKUP(ABSYLD2!CE$4,'[1]INTERNAL PARAMETERS-1'!$B$5:$J$44,6,FALSE)*VLOOKUP(ABSYLD2!CE$4,'[1]INTERNAL PARAMETERS-1'!$B$5:$J$44,3,FALSE) + ABSYLD1!CE18*(1-VLOOKUP(ABSYLD2!CE$4,'[1]INTERNAL PARAMETERS-1'!$B$5:$J$44,5,FALSE))*VLOOKUP(ABSYLD2!CE$4,'[1]INTERNAL PARAMETERS-1'!$B$5:$J$44,8,FALSE)*VLOOKUP(ABSYLD2!CE$4,'[1]INTERNAL PARAMETERS-1'!$B$5:$J$44,3,FALSE)</f>
        <v>1.9043638417330519E-2</v>
      </c>
      <c r="CF18" s="47">
        <f>ABSYLD1!CF18*VLOOKUP(ABSYLD2!CF$4,'[1]INTERNAL PARAMETERS-1'!$B$5:$J$44,5,FALSE)*VLOOKUP(ABSYLD2!CF$4,'[1]INTERNAL PARAMETERS-1'!$B$5:$J$44,6,FALSE)*VLOOKUP(ABSYLD2!CF$4,'[1]INTERNAL PARAMETERS-1'!$B$5:$J$44,3,FALSE) + ABSYLD1!CF18*(1-VLOOKUP(ABSYLD2!CF$4,'[1]INTERNAL PARAMETERS-1'!$B$5:$J$44,5,FALSE))*VLOOKUP(ABSYLD2!CF$4,'[1]INTERNAL PARAMETERS-1'!$B$5:$J$44,8,FALSE)*VLOOKUP(ABSYLD2!CF$4,'[1]INTERNAL PARAMETERS-1'!$B$5:$J$44,3,FALSE)</f>
        <v>3.6665886875513428E-3</v>
      </c>
      <c r="CG18" s="47">
        <f>ABSYLD1!CG18*VLOOKUP(ABSYLD2!CG$4,'[1]INTERNAL PARAMETERS-1'!$B$5:$J$44,5,FALSE)*VLOOKUP(ABSYLD2!CG$4,'[1]INTERNAL PARAMETERS-1'!$B$5:$J$44,6,FALSE)*VLOOKUP(ABSYLD2!CG$4,'[1]INTERNAL PARAMETERS-1'!$B$5:$J$44,3,FALSE) + ABSYLD1!CG18*(1-VLOOKUP(ABSYLD2!CG$4,'[1]INTERNAL PARAMETERS-1'!$B$5:$J$44,5,FALSE))*VLOOKUP(ABSYLD2!CG$4,'[1]INTERNAL PARAMETERS-1'!$B$5:$J$44,8,FALSE)*VLOOKUP(ABSYLD2!CG$4,'[1]INTERNAL PARAMETERS-1'!$B$5:$J$44,3,FALSE)</f>
        <v>4.8595793476462564E-4</v>
      </c>
      <c r="CH18" s="46">
        <f>ABSYLD1!CH18*VLOOKUP(ABSYLD2!CH$4,'[1]INTERNAL PARAMETERS-1'!$B$5:$J$44,5,FALSE)*VLOOKUP(ABSYLD2!CH$4,'[1]INTERNAL PARAMETERS-1'!$B$5:$J$44,6,FALSE)*VLOOKUP(ABSYLD2!CH$4,'[1]INTERNAL PARAMETERS-1'!$B$5:$J$44,3,FALSE) + ABSYLD1!CH18*(1-VLOOKUP(ABSYLD2!CH$4,'[1]INTERNAL PARAMETERS-1'!$B$5:$J$44,5,FALSE))*VLOOKUP(ABSYLD2!CH$4,'[1]INTERNAL PARAMETERS-1'!$B$5:$J$44,8,FALSE)*VLOOKUP(ABSYLD2!CH$4,'[1]INTERNAL PARAMETERS-1'!$B$5:$J$44,3,FALSE)</f>
        <v>0</v>
      </c>
      <c r="CJ18" s="48">
        <f t="shared" si="0"/>
        <v>256.30339048185141</v>
      </c>
      <c r="CK18" s="46">
        <f t="shared" si="1"/>
        <v>11.336910223695414</v>
      </c>
    </row>
    <row r="19" spans="2:89">
      <c r="B19" s="61" t="s">
        <v>5</v>
      </c>
      <c r="C19" s="60" t="s">
        <v>89</v>
      </c>
      <c r="D19" s="60" t="s">
        <v>74</v>
      </c>
      <c r="E19" s="137">
        <f>ABS!AL19</f>
        <v>534.51968589736168</v>
      </c>
      <c r="F19" s="62">
        <f>'[1]INTERNAL PARAMETERS-1'!M19</f>
        <v>16.865000000000002</v>
      </c>
      <c r="G19" s="48">
        <f>ABSYLD1!G19*VLOOKUP(ABSYLD2!G$4,'[1]INTERNAL PARAMETERS-1'!$B$5:$J$44,5,FALSE)*VLOOKUP(ABSYLD2!G$4,'[1]INTERNAL PARAMETERS-1'!$B$5:$J$44,7,FALSE)*ABSYLD2!$F19 + ABSYLD1!G19*(1-VLOOKUP(ABSYLD2!G$4,'[1]INTERNAL PARAMETERS-1'!$B$5:$J$44,5,FALSE))*VLOOKUP(ABSYLD2!G$4,'[1]INTERNAL PARAMETERS-1'!$B$5:$J$44,9,FALSE)*ABSYLD2!$F19</f>
        <v>29.110119293927692</v>
      </c>
      <c r="H19" s="47">
        <f>ABSYLD1!H19*VLOOKUP(ABSYLD2!H$4,'[1]INTERNAL PARAMETERS-1'!$B$5:$J$44,5,FALSE)*VLOOKUP(ABSYLD2!H$4,'[1]INTERNAL PARAMETERS-1'!$B$5:$J$44,7,FALSE)*ABSYLD2!$F19 + ABSYLD1!H19*(1-VLOOKUP(ABSYLD2!H$4,'[1]INTERNAL PARAMETERS-1'!$B$5:$J$44,5,FALSE))*VLOOKUP(ABSYLD2!H$4,'[1]INTERNAL PARAMETERS-1'!$B$5:$J$44,9,FALSE)*ABSYLD2!$F19</f>
        <v>9.508909441071987</v>
      </c>
      <c r="I19" s="47">
        <f>ABSYLD1!I19*VLOOKUP(ABSYLD2!I$4,'[1]INTERNAL PARAMETERS-1'!$B$5:$J$44,5,FALSE)*VLOOKUP(ABSYLD2!I$4,'[1]INTERNAL PARAMETERS-1'!$B$5:$J$44,7,FALSE)*ABSYLD2!$F19 + ABSYLD1!I19*(1-VLOOKUP(ABSYLD2!I$4,'[1]INTERNAL PARAMETERS-1'!$B$5:$J$44,5,FALSE))*VLOOKUP(ABSYLD2!I$4,'[1]INTERNAL PARAMETERS-1'!$B$5:$J$44,9,FALSE)*ABSYLD2!$F19</f>
        <v>22.021147298569378</v>
      </c>
      <c r="J19" s="47">
        <f>ABSYLD1!J19*VLOOKUP(ABSYLD2!J$4,'[1]INTERNAL PARAMETERS-1'!$B$5:$J$44,5,FALSE)*VLOOKUP(ABSYLD2!J$4,'[1]INTERNAL PARAMETERS-1'!$B$5:$J$44,7,FALSE)*ABSYLD2!$F19 + ABSYLD1!J19*(1-VLOOKUP(ABSYLD2!J$4,'[1]INTERNAL PARAMETERS-1'!$B$5:$J$44,5,FALSE))*VLOOKUP(ABSYLD2!J$4,'[1]INTERNAL PARAMETERS-1'!$B$5:$J$44,9,FALSE)*ABSYLD2!$F19</f>
        <v>0</v>
      </c>
      <c r="K19" s="47">
        <f>ABSYLD1!K19*VLOOKUP(ABSYLD2!K$4,'[1]INTERNAL PARAMETERS-1'!$B$5:$J$44,5,FALSE)*VLOOKUP(ABSYLD2!K$4,'[1]INTERNAL PARAMETERS-1'!$B$5:$J$44,7,FALSE)*ABSYLD2!$F19 + ABSYLD1!K19*(1-VLOOKUP(ABSYLD2!K$4,'[1]INTERNAL PARAMETERS-1'!$B$5:$J$44,5,FALSE))*VLOOKUP(ABSYLD2!K$4,'[1]INTERNAL PARAMETERS-1'!$B$5:$J$44,9,FALSE)*ABSYLD2!$F19</f>
        <v>0</v>
      </c>
      <c r="L19" s="47">
        <f>ABSYLD1!L19*VLOOKUP(ABSYLD2!L$4,'[1]INTERNAL PARAMETERS-1'!$B$5:$J$44,5,FALSE)*VLOOKUP(ABSYLD2!L$4,'[1]INTERNAL PARAMETERS-1'!$B$5:$J$44,7,FALSE)*ABSYLD2!$F19 + ABSYLD1!L19*(1-VLOOKUP(ABSYLD2!L$4,'[1]INTERNAL PARAMETERS-1'!$B$5:$J$44,5,FALSE))*VLOOKUP(ABSYLD2!L$4,'[1]INTERNAL PARAMETERS-1'!$B$5:$J$44,9,FALSE)*ABSYLD2!$F19</f>
        <v>0</v>
      </c>
      <c r="M19" s="47">
        <f>ABSYLD1!M19*VLOOKUP(ABSYLD2!M$4,'[1]INTERNAL PARAMETERS-1'!$B$5:$J$44,5,FALSE)*VLOOKUP(ABSYLD2!M$4,'[1]INTERNAL PARAMETERS-1'!$B$5:$J$44,7,FALSE)*ABSYLD2!$F19 + ABSYLD1!M19*(1-VLOOKUP(ABSYLD2!M$4,'[1]INTERNAL PARAMETERS-1'!$B$5:$J$44,5,FALSE))*VLOOKUP(ABSYLD2!M$4,'[1]INTERNAL PARAMETERS-1'!$B$5:$J$44,9,FALSE)*ABSYLD2!$F19</f>
        <v>3.1101615943966516</v>
      </c>
      <c r="N19" s="47">
        <f>ABSYLD1!N19*VLOOKUP(ABSYLD2!N$4,'[1]INTERNAL PARAMETERS-1'!$B$5:$J$44,5,FALSE)*VLOOKUP(ABSYLD2!N$4,'[1]INTERNAL PARAMETERS-1'!$B$5:$J$44,7,FALSE)*ABSYLD2!$F19 + ABSYLD1!N19*(1-VLOOKUP(ABSYLD2!N$4,'[1]INTERNAL PARAMETERS-1'!$B$5:$J$44,5,FALSE))*VLOOKUP(ABSYLD2!N$4,'[1]INTERNAL PARAMETERS-1'!$B$5:$J$44,9,FALSE)*ABSYLD2!$F19</f>
        <v>5.3129336382596259E-2</v>
      </c>
      <c r="O19" s="47">
        <f>ABSYLD1!O19*VLOOKUP(ABSYLD2!O$4,'[1]INTERNAL PARAMETERS-1'!$B$5:$J$44,5,FALSE)*VLOOKUP(ABSYLD2!O$4,'[1]INTERNAL PARAMETERS-1'!$B$5:$J$44,7,FALSE)*ABSYLD2!$F19 + ABSYLD1!O19*(1-VLOOKUP(ABSYLD2!O$4,'[1]INTERNAL PARAMETERS-1'!$B$5:$J$44,5,FALSE))*VLOOKUP(ABSYLD2!O$4,'[1]INTERNAL PARAMETERS-1'!$B$5:$J$44,9,FALSE)*ABSYLD2!$F19</f>
        <v>0</v>
      </c>
      <c r="P19" s="47">
        <f>ABSYLD1!P19*VLOOKUP(ABSYLD2!P$4,'[1]INTERNAL PARAMETERS-1'!$B$5:$J$44,5,FALSE)*VLOOKUP(ABSYLD2!P$4,'[1]INTERNAL PARAMETERS-1'!$B$5:$J$44,7,FALSE)*ABSYLD2!$F19 + ABSYLD1!P19*(1-VLOOKUP(ABSYLD2!P$4,'[1]INTERNAL PARAMETERS-1'!$B$5:$J$44,5,FALSE))*VLOOKUP(ABSYLD2!P$4,'[1]INTERNAL PARAMETERS-1'!$B$5:$J$44,9,FALSE)*ABSYLD2!$F19</f>
        <v>0</v>
      </c>
      <c r="Q19" s="47">
        <f>ABSYLD1!Q19*VLOOKUP(ABSYLD2!Q$4,'[1]INTERNAL PARAMETERS-1'!$B$5:$J$44,5,FALSE)*VLOOKUP(ABSYLD2!Q$4,'[1]INTERNAL PARAMETERS-1'!$B$5:$J$44,7,FALSE)*ABSYLD2!$F19 + ABSYLD1!Q19*(1-VLOOKUP(ABSYLD2!Q$4,'[1]INTERNAL PARAMETERS-1'!$B$5:$J$44,5,FALSE))*VLOOKUP(ABSYLD2!Q$4,'[1]INTERNAL PARAMETERS-1'!$B$5:$J$44,9,FALSE)*ABSYLD2!$F19</f>
        <v>0</v>
      </c>
      <c r="R19" s="47">
        <f>ABSYLD1!R19*VLOOKUP(ABSYLD2!R$4,'[1]INTERNAL PARAMETERS-1'!$B$5:$J$44,5,FALSE)*VLOOKUP(ABSYLD2!R$4,'[1]INTERNAL PARAMETERS-1'!$B$5:$J$44,7,FALSE)*ABSYLD2!$F19 + ABSYLD1!R19*(1-VLOOKUP(ABSYLD2!R$4,'[1]INTERNAL PARAMETERS-1'!$B$5:$J$44,5,FALSE))*VLOOKUP(ABSYLD2!R$4,'[1]INTERNAL PARAMETERS-1'!$B$5:$J$44,9,FALSE)*ABSYLD2!$F19</f>
        <v>0</v>
      </c>
      <c r="S19" s="47">
        <f>ABSYLD1!S19*VLOOKUP(ABSYLD2!S$4,'[1]INTERNAL PARAMETERS-1'!$B$5:$J$44,5,FALSE)*VLOOKUP(ABSYLD2!S$4,'[1]INTERNAL PARAMETERS-1'!$B$5:$J$44,7,FALSE)*ABSYLD2!$F19 + ABSYLD1!S19*(1-VLOOKUP(ABSYLD2!S$4,'[1]INTERNAL PARAMETERS-1'!$B$5:$J$44,5,FALSE))*VLOOKUP(ABSYLD2!S$4,'[1]INTERNAL PARAMETERS-1'!$B$5:$J$44,9,FALSE)*ABSYLD2!$F19</f>
        <v>2.0493743760689469</v>
      </c>
      <c r="T19" s="47">
        <f>ABSYLD1!T19*VLOOKUP(ABSYLD2!T$4,'[1]INTERNAL PARAMETERS-1'!$B$5:$J$44,5,FALSE)*VLOOKUP(ABSYLD2!T$4,'[1]INTERNAL PARAMETERS-1'!$B$5:$J$44,7,FALSE)*ABSYLD2!$F19 + ABSYLD1!T19*(1-VLOOKUP(ABSYLD2!T$4,'[1]INTERNAL PARAMETERS-1'!$B$5:$J$44,5,FALSE))*VLOOKUP(ABSYLD2!T$4,'[1]INTERNAL PARAMETERS-1'!$B$5:$J$44,9,FALSE)*ABSYLD2!$F19</f>
        <v>0.88961315329490398</v>
      </c>
      <c r="U19" s="47">
        <f>ABSYLD1!U19*VLOOKUP(ABSYLD2!U$4,'[1]INTERNAL PARAMETERS-1'!$B$5:$J$44,5,FALSE)*VLOOKUP(ABSYLD2!U$4,'[1]INTERNAL PARAMETERS-1'!$B$5:$J$44,7,FALSE)*ABSYLD2!$F19 + ABSYLD1!U19*(1-VLOOKUP(ABSYLD2!U$4,'[1]INTERNAL PARAMETERS-1'!$B$5:$J$44,5,FALSE))*VLOOKUP(ABSYLD2!U$4,'[1]INTERNAL PARAMETERS-1'!$B$5:$J$44,9,FALSE)*ABSYLD2!$F19</f>
        <v>0.11168568710928328</v>
      </c>
      <c r="V19" s="47">
        <f>ABSYLD1!V19*VLOOKUP(ABSYLD2!V$4,'[1]INTERNAL PARAMETERS-1'!$B$5:$J$44,5,FALSE)*VLOOKUP(ABSYLD2!V$4,'[1]INTERNAL PARAMETERS-1'!$B$5:$J$44,7,FALSE)*ABSYLD2!$F19 + ABSYLD1!V19*(1-VLOOKUP(ABSYLD2!V$4,'[1]INTERNAL PARAMETERS-1'!$B$5:$J$44,5,FALSE))*VLOOKUP(ABSYLD2!V$4,'[1]INTERNAL PARAMETERS-1'!$B$5:$J$44,9,FALSE)*ABSYLD2!$F19</f>
        <v>3.0001963579162001</v>
      </c>
      <c r="W19" s="47">
        <f>ABSYLD1!W19*VLOOKUP(ABSYLD2!W$4,'[1]INTERNAL PARAMETERS-1'!$B$5:$J$44,5,FALSE)*VLOOKUP(ABSYLD2!W$4,'[1]INTERNAL PARAMETERS-1'!$B$5:$J$44,7,FALSE)*ABSYLD2!$F19 + ABSYLD1!W19*(1-VLOOKUP(ABSYLD2!W$4,'[1]INTERNAL PARAMETERS-1'!$B$5:$J$44,5,FALSE))*VLOOKUP(ABSYLD2!W$4,'[1]INTERNAL PARAMETERS-1'!$B$5:$J$44,9,FALSE)*ABSYLD2!$F19</f>
        <v>0</v>
      </c>
      <c r="X19" s="47">
        <f>ABSYLD1!X19*VLOOKUP(ABSYLD2!X$4,'[1]INTERNAL PARAMETERS-1'!$B$5:$J$44,5,FALSE)*VLOOKUP(ABSYLD2!X$4,'[1]INTERNAL PARAMETERS-1'!$B$5:$J$44,7,FALSE)*ABSYLD2!$F19 + ABSYLD1!X19*(1-VLOOKUP(ABSYLD2!X$4,'[1]INTERNAL PARAMETERS-1'!$B$5:$J$44,5,FALSE))*VLOOKUP(ABSYLD2!X$4,'[1]INTERNAL PARAMETERS-1'!$B$5:$J$44,9,FALSE)*ABSYLD2!$F19</f>
        <v>0</v>
      </c>
      <c r="Y19" s="47">
        <f>ABSYLD1!Y19*VLOOKUP(ABSYLD2!Y$4,'[1]INTERNAL PARAMETERS-1'!$B$5:$J$44,5,FALSE)*VLOOKUP(ABSYLD2!Y$4,'[1]INTERNAL PARAMETERS-1'!$B$5:$J$44,7,FALSE)*ABSYLD2!$F19 + ABSYLD1!Y19*(1-VLOOKUP(ABSYLD2!Y$4,'[1]INTERNAL PARAMETERS-1'!$B$5:$J$44,5,FALSE))*VLOOKUP(ABSYLD2!Y$4,'[1]INTERNAL PARAMETERS-1'!$B$5:$J$44,9,FALSE)*ABSYLD2!$F19</f>
        <v>0</v>
      </c>
      <c r="Z19" s="47">
        <f>ABSYLD1!Z19*VLOOKUP(ABSYLD2!Z$4,'[1]INTERNAL PARAMETERS-1'!$B$5:$J$44,5,FALSE)*VLOOKUP(ABSYLD2!Z$4,'[1]INTERNAL PARAMETERS-1'!$B$5:$J$44,7,FALSE)*ABSYLD2!$F19 + ABSYLD1!Z19*(1-VLOOKUP(ABSYLD2!Z$4,'[1]INTERNAL PARAMETERS-1'!$B$5:$J$44,5,FALSE))*VLOOKUP(ABSYLD2!Z$4,'[1]INTERNAL PARAMETERS-1'!$B$5:$J$44,9,FALSE)*ABSYLD2!$F19</f>
        <v>0</v>
      </c>
      <c r="AA19" s="47">
        <f>ABSYLD1!AA19*VLOOKUP(ABSYLD2!AA$4,'[1]INTERNAL PARAMETERS-1'!$B$5:$J$44,5,FALSE)*VLOOKUP(ABSYLD2!AA$4,'[1]INTERNAL PARAMETERS-1'!$B$5:$J$44,7,FALSE)*ABSYLD2!$F19 + ABSYLD1!AA19*(1-VLOOKUP(ABSYLD2!AA$4,'[1]INTERNAL PARAMETERS-1'!$B$5:$J$44,5,FALSE))*VLOOKUP(ABSYLD2!AA$4,'[1]INTERNAL PARAMETERS-1'!$B$5:$J$44,9,FALSE)*ABSYLD2!$F19</f>
        <v>0</v>
      </c>
      <c r="AB19" s="47">
        <f>ABSYLD1!AB19*VLOOKUP(ABSYLD2!AB$4,'[1]INTERNAL PARAMETERS-1'!$B$5:$J$44,5,FALSE)*VLOOKUP(ABSYLD2!AB$4,'[1]INTERNAL PARAMETERS-1'!$B$5:$J$44,7,FALSE)*ABSYLD2!$F19 + ABSYLD1!AB19*(1-VLOOKUP(ABSYLD2!AB$4,'[1]INTERNAL PARAMETERS-1'!$B$5:$J$44,5,FALSE))*VLOOKUP(ABSYLD2!AB$4,'[1]INTERNAL PARAMETERS-1'!$B$5:$J$44,9,FALSE)*ABSYLD2!$F19</f>
        <v>0</v>
      </c>
      <c r="AC19" s="47">
        <f>ABSYLD1!AC19*VLOOKUP(ABSYLD2!AC$4,'[1]INTERNAL PARAMETERS-1'!$B$5:$J$44,5,FALSE)*VLOOKUP(ABSYLD2!AC$4,'[1]INTERNAL PARAMETERS-1'!$B$5:$J$44,7,FALSE)*ABSYLD2!$F19 + ABSYLD1!AC19*(1-VLOOKUP(ABSYLD2!AC$4,'[1]INTERNAL PARAMETERS-1'!$B$5:$J$44,5,FALSE))*VLOOKUP(ABSYLD2!AC$4,'[1]INTERNAL PARAMETERS-1'!$B$5:$J$44,9,FALSE)*ABSYLD2!$F19</f>
        <v>0</v>
      </c>
      <c r="AD19" s="47">
        <f>ABSYLD1!AD19*VLOOKUP(ABSYLD2!AD$4,'[1]INTERNAL PARAMETERS-1'!$B$5:$J$44,5,FALSE)*VLOOKUP(ABSYLD2!AD$4,'[1]INTERNAL PARAMETERS-1'!$B$5:$J$44,7,FALSE)*ABSYLD2!$F19 + ABSYLD1!AD19*(1-VLOOKUP(ABSYLD2!AD$4,'[1]INTERNAL PARAMETERS-1'!$B$5:$J$44,5,FALSE))*VLOOKUP(ABSYLD2!AD$4,'[1]INTERNAL PARAMETERS-1'!$B$5:$J$44,9,FALSE)*ABSYLD2!$F19</f>
        <v>0</v>
      </c>
      <c r="AE19" s="47">
        <f>ABSYLD1!AE19*VLOOKUP(ABSYLD2!AE$4,'[1]INTERNAL PARAMETERS-1'!$B$5:$J$44,5,FALSE)*VLOOKUP(ABSYLD2!AE$4,'[1]INTERNAL PARAMETERS-1'!$B$5:$J$44,7,FALSE)*ABSYLD2!$F19 + ABSYLD1!AE19*(1-VLOOKUP(ABSYLD2!AE$4,'[1]INTERNAL PARAMETERS-1'!$B$5:$J$44,5,FALSE))*VLOOKUP(ABSYLD2!AE$4,'[1]INTERNAL PARAMETERS-1'!$B$5:$J$44,9,FALSE)*ABSYLD2!$F19</f>
        <v>0</v>
      </c>
      <c r="AF19" s="47">
        <f>ABSYLD1!AF19*VLOOKUP(ABSYLD2!AF$4,'[1]INTERNAL PARAMETERS-1'!$B$5:$J$44,5,FALSE)*VLOOKUP(ABSYLD2!AF$4,'[1]INTERNAL PARAMETERS-1'!$B$5:$J$44,7,FALSE)*ABSYLD2!$F19 + ABSYLD1!AF19*(1-VLOOKUP(ABSYLD2!AF$4,'[1]INTERNAL PARAMETERS-1'!$B$5:$J$44,5,FALSE))*VLOOKUP(ABSYLD2!AF$4,'[1]INTERNAL PARAMETERS-1'!$B$5:$J$44,9,FALSE)*ABSYLD2!$F19</f>
        <v>0</v>
      </c>
      <c r="AG19" s="47">
        <f>ABSYLD1!AG19*VLOOKUP(ABSYLD2!AG$4,'[1]INTERNAL PARAMETERS-1'!$B$5:$J$44,5,FALSE)*VLOOKUP(ABSYLD2!AG$4,'[1]INTERNAL PARAMETERS-1'!$B$5:$J$44,7,FALSE)*ABSYLD2!$F19 + ABSYLD1!AG19*(1-VLOOKUP(ABSYLD2!AG$4,'[1]INTERNAL PARAMETERS-1'!$B$5:$J$44,5,FALSE))*VLOOKUP(ABSYLD2!AG$4,'[1]INTERNAL PARAMETERS-1'!$B$5:$J$44,9,FALSE)*ABSYLD2!$F19</f>
        <v>0</v>
      </c>
      <c r="AH19" s="47">
        <f>ABSYLD1!AH19*VLOOKUP(ABSYLD2!AH$4,'[1]INTERNAL PARAMETERS-1'!$B$5:$J$44,5,FALSE)*VLOOKUP(ABSYLD2!AH$4,'[1]INTERNAL PARAMETERS-1'!$B$5:$J$44,7,FALSE)*ABSYLD2!$F19 + ABSYLD1!AH19*(1-VLOOKUP(ABSYLD2!AH$4,'[1]INTERNAL PARAMETERS-1'!$B$5:$J$44,5,FALSE))*VLOOKUP(ABSYLD2!AH$4,'[1]INTERNAL PARAMETERS-1'!$B$5:$J$44,9,FALSE)*ABSYLD2!$F19</f>
        <v>0</v>
      </c>
      <c r="AI19" s="47">
        <f>ABSYLD1!AI19*VLOOKUP(ABSYLD2!AI$4,'[1]INTERNAL PARAMETERS-1'!$B$5:$J$44,5,FALSE)*VLOOKUP(ABSYLD2!AI$4,'[1]INTERNAL PARAMETERS-1'!$B$5:$J$44,7,FALSE)*ABSYLD2!$F19 + ABSYLD1!AI19*(1-VLOOKUP(ABSYLD2!AI$4,'[1]INTERNAL PARAMETERS-1'!$B$5:$J$44,5,FALSE))*VLOOKUP(ABSYLD2!AI$4,'[1]INTERNAL PARAMETERS-1'!$B$5:$J$44,9,FALSE)*ABSYLD2!$F19</f>
        <v>2.4709222811788337E-2</v>
      </c>
      <c r="AJ19" s="47">
        <f>ABSYLD1!AJ19*VLOOKUP(ABSYLD2!AJ$4,'[1]INTERNAL PARAMETERS-1'!$B$5:$J$44,5,FALSE)*VLOOKUP(ABSYLD2!AJ$4,'[1]INTERNAL PARAMETERS-1'!$B$5:$J$44,7,FALSE)*ABSYLD2!$F19 + ABSYLD1!AJ19*(1-VLOOKUP(ABSYLD2!AJ$4,'[1]INTERNAL PARAMETERS-1'!$B$5:$J$44,5,FALSE))*VLOOKUP(ABSYLD2!AJ$4,'[1]INTERNAL PARAMETERS-1'!$B$5:$J$44,9,FALSE)*ABSYLD2!$F19</f>
        <v>0.38549903309445838</v>
      </c>
      <c r="AK19" s="47">
        <f>ABSYLD1!AK19*VLOOKUP(ABSYLD2!AK$4,'[1]INTERNAL PARAMETERS-1'!$B$5:$J$44,5,FALSE)*VLOOKUP(ABSYLD2!AK$4,'[1]INTERNAL PARAMETERS-1'!$B$5:$J$44,7,FALSE)*ABSYLD2!$F19 + ABSYLD1!AK19*(1-VLOOKUP(ABSYLD2!AK$4,'[1]INTERNAL PARAMETERS-1'!$B$5:$J$44,5,FALSE))*VLOOKUP(ABSYLD2!AK$4,'[1]INTERNAL PARAMETERS-1'!$B$5:$J$44,9,FALSE)*ABSYLD2!$F19</f>
        <v>0</v>
      </c>
      <c r="AL19" s="47">
        <f>ABSYLD1!AL19*VLOOKUP(ABSYLD2!AL$4,'[1]INTERNAL PARAMETERS-1'!$B$5:$J$44,5,FALSE)*VLOOKUP(ABSYLD2!AL$4,'[1]INTERNAL PARAMETERS-1'!$B$5:$J$44,7,FALSE)*ABSYLD2!$F19 + ABSYLD1!AL19*(1-VLOOKUP(ABSYLD2!AL$4,'[1]INTERNAL PARAMETERS-1'!$B$5:$J$44,5,FALSE))*VLOOKUP(ABSYLD2!AL$4,'[1]INTERNAL PARAMETERS-1'!$B$5:$J$44,9,FALSE)*ABSYLD2!$F19</f>
        <v>0</v>
      </c>
      <c r="AM19" s="47">
        <f>ABSYLD1!AM19*VLOOKUP(ABSYLD2!AM$4,'[1]INTERNAL PARAMETERS-1'!$B$5:$J$44,5,FALSE)*VLOOKUP(ABSYLD2!AM$4,'[1]INTERNAL PARAMETERS-1'!$B$5:$J$44,7,FALSE)*ABSYLD2!$F19 + ABSYLD1!AM19*(1-VLOOKUP(ABSYLD2!AM$4,'[1]INTERNAL PARAMETERS-1'!$B$5:$J$44,5,FALSE))*VLOOKUP(ABSYLD2!AM$4,'[1]INTERNAL PARAMETERS-1'!$B$5:$J$44,9,FALSE)*ABSYLD2!$F19</f>
        <v>0</v>
      </c>
      <c r="AN19" s="47">
        <f>ABSYLD1!AN19*VLOOKUP(ABSYLD2!AN$4,'[1]INTERNAL PARAMETERS-1'!$B$5:$J$44,5,FALSE)*VLOOKUP(ABSYLD2!AN$4,'[1]INTERNAL PARAMETERS-1'!$B$5:$J$44,7,FALSE)*ABSYLD2!$F19 + ABSYLD1!AN19*(1-VLOOKUP(ABSYLD2!AN$4,'[1]INTERNAL PARAMETERS-1'!$B$5:$J$44,5,FALSE))*VLOOKUP(ABSYLD2!AN$4,'[1]INTERNAL PARAMETERS-1'!$B$5:$J$44,9,FALSE)*ABSYLD2!$F19</f>
        <v>0</v>
      </c>
      <c r="AO19" s="47">
        <f>ABSYLD1!AO19*VLOOKUP(ABSYLD2!AO$4,'[1]INTERNAL PARAMETERS-1'!$B$5:$J$44,5,FALSE)*VLOOKUP(ABSYLD2!AO$4,'[1]INTERNAL PARAMETERS-1'!$B$5:$J$44,7,FALSE)*ABSYLD2!$F19 + ABSYLD1!AO19*(1-VLOOKUP(ABSYLD2!AO$4,'[1]INTERNAL PARAMETERS-1'!$B$5:$J$44,5,FALSE))*VLOOKUP(ABSYLD2!AO$4,'[1]INTERNAL PARAMETERS-1'!$B$5:$J$44,9,FALSE)*ABSYLD2!$F19</f>
        <v>0</v>
      </c>
      <c r="AP19" s="47">
        <f>ABSYLD1!AP19*VLOOKUP(ABSYLD2!AP$4,'[1]INTERNAL PARAMETERS-1'!$B$5:$J$44,5,FALSE)*VLOOKUP(ABSYLD2!AP$4,'[1]INTERNAL PARAMETERS-1'!$B$5:$J$44,7,FALSE)*ABSYLD2!$F19 + ABSYLD1!AP19*(1-VLOOKUP(ABSYLD2!AP$4,'[1]INTERNAL PARAMETERS-1'!$B$5:$J$44,5,FALSE))*VLOOKUP(ABSYLD2!AP$4,'[1]INTERNAL PARAMETERS-1'!$B$5:$J$44,9,FALSE)*ABSYLD2!$F19</f>
        <v>0</v>
      </c>
      <c r="AQ19" s="47">
        <f>ABSYLD1!AQ19*VLOOKUP(ABSYLD2!AQ$4,'[1]INTERNAL PARAMETERS-1'!$B$5:$J$44,5,FALSE)*VLOOKUP(ABSYLD2!AQ$4,'[1]INTERNAL PARAMETERS-1'!$B$5:$J$44,7,FALSE)*ABSYLD2!$F19 + ABSYLD1!AQ19*(1-VLOOKUP(ABSYLD2!AQ$4,'[1]INTERNAL PARAMETERS-1'!$B$5:$J$44,5,FALSE))*VLOOKUP(ABSYLD2!AQ$4,'[1]INTERNAL PARAMETERS-1'!$B$5:$J$44,9,FALSE)*ABSYLD2!$F19</f>
        <v>0</v>
      </c>
      <c r="AR19" s="47">
        <f>ABSYLD1!AR19*VLOOKUP(ABSYLD2!AR$4,'[1]INTERNAL PARAMETERS-1'!$B$5:$J$44,5,FALSE)*VLOOKUP(ABSYLD2!AR$4,'[1]INTERNAL PARAMETERS-1'!$B$5:$J$44,7,FALSE)*ABSYLD2!$F19 + ABSYLD1!AR19*(1-VLOOKUP(ABSYLD2!AR$4,'[1]INTERNAL PARAMETERS-1'!$B$5:$J$44,5,FALSE))*VLOOKUP(ABSYLD2!AR$4,'[1]INTERNAL PARAMETERS-1'!$B$5:$J$44,9,FALSE)*ABSYLD2!$F19</f>
        <v>0</v>
      </c>
      <c r="AS19" s="47">
        <f>ABSYLD1!AS19*VLOOKUP(ABSYLD2!AS$4,'[1]INTERNAL PARAMETERS-1'!$B$5:$J$44,5,FALSE)*VLOOKUP(ABSYLD2!AS$4,'[1]INTERNAL PARAMETERS-1'!$B$5:$J$44,7,FALSE)*ABSYLD2!$F19 + ABSYLD1!AS19*(1-VLOOKUP(ABSYLD2!AS$4,'[1]INTERNAL PARAMETERS-1'!$B$5:$J$44,5,FALSE))*VLOOKUP(ABSYLD2!AS$4,'[1]INTERNAL PARAMETERS-1'!$B$5:$J$44,9,FALSE)*ABSYLD2!$F19</f>
        <v>0</v>
      </c>
      <c r="AT19" s="46">
        <f>ABSYLD1!AT19*VLOOKUP(ABSYLD2!AT$4,'[1]INTERNAL PARAMETERS-1'!$B$5:$J$44,5,FALSE)*VLOOKUP(ABSYLD2!AT$4,'[1]INTERNAL PARAMETERS-1'!$B$5:$J$44,7,FALSE)*ABSYLD2!$F19 + ABSYLD1!AT19*(1-VLOOKUP(ABSYLD2!AT$4,'[1]INTERNAL PARAMETERS-1'!$B$5:$J$44,5,FALSE))*VLOOKUP(ABSYLD2!AT$4,'[1]INTERNAL PARAMETERS-1'!$B$5:$J$44,9,FALSE)*ABSYLD2!$F19</f>
        <v>0</v>
      </c>
      <c r="AU19" s="48">
        <f>ABSYLD1!AU19*VLOOKUP(ABSYLD2!AU$4,'[1]INTERNAL PARAMETERS-1'!$B$5:$J$44,5,FALSE)*VLOOKUP(ABSYLD2!AU$4,'[1]INTERNAL PARAMETERS-1'!$B$5:$J$44,6,FALSE)*VLOOKUP(ABSYLD2!AU$4,'[1]INTERNAL PARAMETERS-1'!$B$5:$J$44,3,FALSE) + ABSYLD1!AU19*(1-VLOOKUP(ABSYLD2!AU$4,'[1]INTERNAL PARAMETERS-1'!$B$5:$J$44,5,FALSE))*VLOOKUP(ABSYLD2!AU$4,'[1]INTERNAL PARAMETERS-1'!$B$5:$J$44,8,FALSE)*VLOOKUP(ABSYLD2!AU$4,'[1]INTERNAL PARAMETERS-1'!$B$5:$J$44,3,FALSE)</f>
        <v>0</v>
      </c>
      <c r="AV19" s="47">
        <f>ABSYLD1!AV19*VLOOKUP(ABSYLD2!AV$4,'[1]INTERNAL PARAMETERS-1'!$B$5:$J$44,5,FALSE)*VLOOKUP(ABSYLD2!AV$4,'[1]INTERNAL PARAMETERS-1'!$B$5:$J$44,6,FALSE)*VLOOKUP(ABSYLD2!AV$4,'[1]INTERNAL PARAMETERS-1'!$B$5:$J$44,3,FALSE) + ABSYLD1!AV19*(1-VLOOKUP(ABSYLD2!AV$4,'[1]INTERNAL PARAMETERS-1'!$B$5:$J$44,5,FALSE))*VLOOKUP(ABSYLD2!AV$4,'[1]INTERNAL PARAMETERS-1'!$B$5:$J$44,8,FALSE)*VLOOKUP(ABSYLD2!AV$4,'[1]INTERNAL PARAMETERS-1'!$B$5:$J$44,3,FALSE)</f>
        <v>0</v>
      </c>
      <c r="AW19" s="47">
        <f>ABSYLD1!AW19*VLOOKUP(ABSYLD2!AW$4,'[1]INTERNAL PARAMETERS-1'!$B$5:$J$44,5,FALSE)*VLOOKUP(ABSYLD2!AW$4,'[1]INTERNAL PARAMETERS-1'!$B$5:$J$44,6,FALSE)*VLOOKUP(ABSYLD2!AW$4,'[1]INTERNAL PARAMETERS-1'!$B$5:$J$44,3,FALSE) + ABSYLD1!AW19*(1-VLOOKUP(ABSYLD2!AW$4,'[1]INTERNAL PARAMETERS-1'!$B$5:$J$44,5,FALSE))*VLOOKUP(ABSYLD2!AW$4,'[1]INTERNAL PARAMETERS-1'!$B$5:$J$44,8,FALSE)*VLOOKUP(ABSYLD2!AW$4,'[1]INTERNAL PARAMETERS-1'!$B$5:$J$44,3,FALSE)</f>
        <v>1.5416466748988178</v>
      </c>
      <c r="AX19" s="47">
        <f>ABSYLD1!AX19*VLOOKUP(ABSYLD2!AX$4,'[1]INTERNAL PARAMETERS-1'!$B$5:$J$44,5,FALSE)*VLOOKUP(ABSYLD2!AX$4,'[1]INTERNAL PARAMETERS-1'!$B$5:$J$44,6,FALSE)*VLOOKUP(ABSYLD2!AX$4,'[1]INTERNAL PARAMETERS-1'!$B$5:$J$44,3,FALSE) + ABSYLD1!AX19*(1-VLOOKUP(ABSYLD2!AX$4,'[1]INTERNAL PARAMETERS-1'!$B$5:$J$44,5,FALSE))*VLOOKUP(ABSYLD2!AX$4,'[1]INTERNAL PARAMETERS-1'!$B$5:$J$44,8,FALSE)*VLOOKUP(ABSYLD2!AX$4,'[1]INTERNAL PARAMETERS-1'!$B$5:$J$44,3,FALSE)</f>
        <v>0</v>
      </c>
      <c r="AY19" s="47">
        <f>ABSYLD1!AY19*VLOOKUP(ABSYLD2!AY$4,'[1]INTERNAL PARAMETERS-1'!$B$5:$J$44,5,FALSE)*VLOOKUP(ABSYLD2!AY$4,'[1]INTERNAL PARAMETERS-1'!$B$5:$J$44,6,FALSE)*VLOOKUP(ABSYLD2!AY$4,'[1]INTERNAL PARAMETERS-1'!$B$5:$J$44,3,FALSE) + ABSYLD1!AY19*(1-VLOOKUP(ABSYLD2!AY$4,'[1]INTERNAL PARAMETERS-1'!$B$5:$J$44,5,FALSE))*VLOOKUP(ABSYLD2!AY$4,'[1]INTERNAL PARAMETERS-1'!$B$5:$J$44,8,FALSE)*VLOOKUP(ABSYLD2!AY$4,'[1]INTERNAL PARAMETERS-1'!$B$5:$J$44,3,FALSE)</f>
        <v>0</v>
      </c>
      <c r="AZ19" s="47">
        <f>ABSYLD1!AZ19*VLOOKUP(ABSYLD2!AZ$4,'[1]INTERNAL PARAMETERS-1'!$B$5:$J$44,5,FALSE)*VLOOKUP(ABSYLD2!AZ$4,'[1]INTERNAL PARAMETERS-1'!$B$5:$J$44,6,FALSE)*VLOOKUP(ABSYLD2!AZ$4,'[1]INTERNAL PARAMETERS-1'!$B$5:$J$44,3,FALSE) + ABSYLD1!AZ19*(1-VLOOKUP(ABSYLD2!AZ$4,'[1]INTERNAL PARAMETERS-1'!$B$5:$J$44,5,FALSE))*VLOOKUP(ABSYLD2!AZ$4,'[1]INTERNAL PARAMETERS-1'!$B$5:$J$44,8,FALSE)*VLOOKUP(ABSYLD2!AZ$4,'[1]INTERNAL PARAMETERS-1'!$B$5:$J$44,3,FALSE)</f>
        <v>0</v>
      </c>
      <c r="BA19" s="47">
        <f>ABSYLD1!BA19*VLOOKUP(ABSYLD2!BA$4,'[1]INTERNAL PARAMETERS-1'!$B$5:$J$44,5,FALSE)*VLOOKUP(ABSYLD2!BA$4,'[1]INTERNAL PARAMETERS-1'!$B$5:$J$44,6,FALSE)*VLOOKUP(ABSYLD2!BA$4,'[1]INTERNAL PARAMETERS-1'!$B$5:$J$44,3,FALSE) + ABSYLD1!BA19*(1-VLOOKUP(ABSYLD2!BA$4,'[1]INTERNAL PARAMETERS-1'!$B$5:$J$44,5,FALSE))*VLOOKUP(ABSYLD2!BA$4,'[1]INTERNAL PARAMETERS-1'!$B$5:$J$44,8,FALSE)*VLOOKUP(ABSYLD2!BA$4,'[1]INTERNAL PARAMETERS-1'!$B$5:$J$44,3,FALSE)</f>
        <v>2.176315592022311</v>
      </c>
      <c r="BB19" s="47">
        <f>ABSYLD1!BB19*VLOOKUP(ABSYLD2!BB$4,'[1]INTERNAL PARAMETERS-1'!$B$5:$J$44,5,FALSE)*VLOOKUP(ABSYLD2!BB$4,'[1]INTERNAL PARAMETERS-1'!$B$5:$J$44,6,FALSE)*VLOOKUP(ABSYLD2!BB$4,'[1]INTERNAL PARAMETERS-1'!$B$5:$J$44,3,FALSE) + ABSYLD1!BB19*(1-VLOOKUP(ABSYLD2!BB$4,'[1]INTERNAL PARAMETERS-1'!$B$5:$J$44,5,FALSE))*VLOOKUP(ABSYLD2!BB$4,'[1]INTERNAL PARAMETERS-1'!$B$5:$J$44,8,FALSE)*VLOOKUP(ABSYLD2!BB$4,'[1]INTERNAL PARAMETERS-1'!$B$5:$J$44,3,FALSE)</f>
        <v>0.18553872707716715</v>
      </c>
      <c r="BC19" s="47">
        <f>ABSYLD1!BC19*VLOOKUP(ABSYLD2!BC$4,'[1]INTERNAL PARAMETERS-1'!$B$5:$J$44,5,FALSE)*VLOOKUP(ABSYLD2!BC$4,'[1]INTERNAL PARAMETERS-1'!$B$5:$J$44,6,FALSE)*VLOOKUP(ABSYLD2!BC$4,'[1]INTERNAL PARAMETERS-1'!$B$5:$J$44,3,FALSE) + ABSYLD1!BC19*(1-VLOOKUP(ABSYLD2!BC$4,'[1]INTERNAL PARAMETERS-1'!$B$5:$J$44,5,FALSE))*VLOOKUP(ABSYLD2!BC$4,'[1]INTERNAL PARAMETERS-1'!$B$5:$J$44,8,FALSE)*VLOOKUP(ABSYLD2!BC$4,'[1]INTERNAL PARAMETERS-1'!$B$5:$J$44,3,FALSE)</f>
        <v>1.0324983304635376</v>
      </c>
      <c r="BD19" s="47">
        <f>ABSYLD1!BD19*VLOOKUP(ABSYLD2!BD$4,'[1]INTERNAL PARAMETERS-1'!$B$5:$J$44,5,FALSE)*VLOOKUP(ABSYLD2!BD$4,'[1]INTERNAL PARAMETERS-1'!$B$5:$J$44,6,FALSE)*VLOOKUP(ABSYLD2!BD$4,'[1]INTERNAL PARAMETERS-1'!$B$5:$J$44,3,FALSE) + ABSYLD1!BD19*(1-VLOOKUP(ABSYLD2!BD$4,'[1]INTERNAL PARAMETERS-1'!$B$5:$J$44,5,FALSE))*VLOOKUP(ABSYLD2!BD$4,'[1]INTERNAL PARAMETERS-1'!$B$5:$J$44,8,FALSE)*VLOOKUP(ABSYLD2!BD$4,'[1]INTERNAL PARAMETERS-1'!$B$5:$J$44,3,FALSE)</f>
        <v>0.17208291557530128</v>
      </c>
      <c r="BE19" s="47">
        <f>ABSYLD1!BE19*VLOOKUP(ABSYLD2!BE$4,'[1]INTERNAL PARAMETERS-1'!$B$5:$J$44,5,FALSE)*VLOOKUP(ABSYLD2!BE$4,'[1]INTERNAL PARAMETERS-1'!$B$5:$J$44,6,FALSE)*VLOOKUP(ABSYLD2!BE$4,'[1]INTERNAL PARAMETERS-1'!$B$5:$J$44,3,FALSE) + ABSYLD1!BE19*(1-VLOOKUP(ABSYLD2!BE$4,'[1]INTERNAL PARAMETERS-1'!$B$5:$J$44,5,FALSE))*VLOOKUP(ABSYLD2!BE$4,'[1]INTERNAL PARAMETERS-1'!$B$5:$J$44,8,FALSE)*VLOOKUP(ABSYLD2!BE$4,'[1]INTERNAL PARAMETERS-1'!$B$5:$J$44,3,FALSE)</f>
        <v>0.64871144667203395</v>
      </c>
      <c r="BF19" s="47">
        <f>ABSYLD1!BF19*VLOOKUP(ABSYLD2!BF$4,'[1]INTERNAL PARAMETERS-1'!$B$5:$J$44,5,FALSE)*VLOOKUP(ABSYLD2!BF$4,'[1]INTERNAL PARAMETERS-1'!$B$5:$J$44,6,FALSE)*VLOOKUP(ABSYLD2!BF$4,'[1]INTERNAL PARAMETERS-1'!$B$5:$J$44,3,FALSE) + ABSYLD1!BF19*(1-VLOOKUP(ABSYLD2!BF$4,'[1]INTERNAL PARAMETERS-1'!$B$5:$J$44,5,FALSE))*VLOOKUP(ABSYLD2!BF$4,'[1]INTERNAL PARAMETERS-1'!$B$5:$J$44,8,FALSE)*VLOOKUP(ABSYLD2!BF$4,'[1]INTERNAL PARAMETERS-1'!$B$5:$J$44,3,FALSE)</f>
        <v>0</v>
      </c>
      <c r="BG19" s="47">
        <f>ABSYLD1!BG19*VLOOKUP(ABSYLD2!BG$4,'[1]INTERNAL PARAMETERS-1'!$B$5:$J$44,5,FALSE)*VLOOKUP(ABSYLD2!BG$4,'[1]INTERNAL PARAMETERS-1'!$B$5:$J$44,6,FALSE)*VLOOKUP(ABSYLD2!BG$4,'[1]INTERNAL PARAMETERS-1'!$B$5:$J$44,3,FALSE) + ABSYLD1!BG19*(1-VLOOKUP(ABSYLD2!BG$4,'[1]INTERNAL PARAMETERS-1'!$B$5:$J$44,5,FALSE))*VLOOKUP(ABSYLD2!BG$4,'[1]INTERNAL PARAMETERS-1'!$B$5:$J$44,8,FALSE)*VLOOKUP(ABSYLD2!BG$4,'[1]INTERNAL PARAMETERS-1'!$B$5:$J$44,3,FALSE)</f>
        <v>0.18122964867253594</v>
      </c>
      <c r="BH19" s="47">
        <f>ABSYLD1!BH19*VLOOKUP(ABSYLD2!BH$4,'[1]INTERNAL PARAMETERS-1'!$B$5:$J$44,5,FALSE)*VLOOKUP(ABSYLD2!BH$4,'[1]INTERNAL PARAMETERS-1'!$B$5:$J$44,6,FALSE)*VLOOKUP(ABSYLD2!BH$4,'[1]INTERNAL PARAMETERS-1'!$B$5:$J$44,3,FALSE) + ABSYLD1!BH19*(1-VLOOKUP(ABSYLD2!BH$4,'[1]INTERNAL PARAMETERS-1'!$B$5:$J$44,5,FALSE))*VLOOKUP(ABSYLD2!BH$4,'[1]INTERNAL PARAMETERS-1'!$B$5:$J$44,8,FALSE)*VLOOKUP(ABSYLD2!BH$4,'[1]INTERNAL PARAMETERS-1'!$B$5:$J$44,3,FALSE)</f>
        <v>1.6377125607105764E-3</v>
      </c>
      <c r="BI19" s="47">
        <f>ABSYLD1!BI19*VLOOKUP(ABSYLD2!BI$4,'[1]INTERNAL PARAMETERS-1'!$B$5:$J$44,5,FALSE)*VLOOKUP(ABSYLD2!BI$4,'[1]INTERNAL PARAMETERS-1'!$B$5:$J$44,6,FALSE)*VLOOKUP(ABSYLD2!BI$4,'[1]INTERNAL PARAMETERS-1'!$B$5:$J$44,3,FALSE) + ABSYLD1!BI19*(1-VLOOKUP(ABSYLD2!BI$4,'[1]INTERNAL PARAMETERS-1'!$B$5:$J$44,5,FALSE))*VLOOKUP(ABSYLD2!BI$4,'[1]INTERNAL PARAMETERS-1'!$B$5:$J$44,8,FALSE)*VLOOKUP(ABSYLD2!BI$4,'[1]INTERNAL PARAMETERS-1'!$B$5:$J$44,3,FALSE)</f>
        <v>0</v>
      </c>
      <c r="BJ19" s="47">
        <f>ABSYLD1!BJ19*VLOOKUP(ABSYLD2!BJ$4,'[1]INTERNAL PARAMETERS-1'!$B$5:$J$44,5,FALSE)*VLOOKUP(ABSYLD2!BJ$4,'[1]INTERNAL PARAMETERS-1'!$B$5:$J$44,6,FALSE)*VLOOKUP(ABSYLD2!BJ$4,'[1]INTERNAL PARAMETERS-1'!$B$5:$J$44,3,FALSE) + ABSYLD1!BJ19*(1-VLOOKUP(ABSYLD2!BJ$4,'[1]INTERNAL PARAMETERS-1'!$B$5:$J$44,5,FALSE))*VLOOKUP(ABSYLD2!BJ$4,'[1]INTERNAL PARAMETERS-1'!$B$5:$J$44,8,FALSE)*VLOOKUP(ABSYLD2!BJ$4,'[1]INTERNAL PARAMETERS-1'!$B$5:$J$44,3,FALSE)</f>
        <v>0.10763794136826875</v>
      </c>
      <c r="BK19" s="47">
        <f>ABSYLD1!BK19*VLOOKUP(ABSYLD2!BK$4,'[1]INTERNAL PARAMETERS-1'!$B$5:$J$44,5,FALSE)*VLOOKUP(ABSYLD2!BK$4,'[1]INTERNAL PARAMETERS-1'!$B$5:$J$44,6,FALSE)*VLOOKUP(ABSYLD2!BK$4,'[1]INTERNAL PARAMETERS-1'!$B$5:$J$44,3,FALSE) + ABSYLD1!BK19*(1-VLOOKUP(ABSYLD2!BK$4,'[1]INTERNAL PARAMETERS-1'!$B$5:$J$44,5,FALSE))*VLOOKUP(ABSYLD2!BK$4,'[1]INTERNAL PARAMETERS-1'!$B$5:$J$44,8,FALSE)*VLOOKUP(ABSYLD2!BK$4,'[1]INTERNAL PARAMETERS-1'!$B$5:$J$44,3,FALSE)</f>
        <v>8.5525159186372407E-2</v>
      </c>
      <c r="BL19" s="47">
        <f>ABSYLD1!BL19*VLOOKUP(ABSYLD2!BL$4,'[1]INTERNAL PARAMETERS-1'!$B$5:$J$44,5,FALSE)*VLOOKUP(ABSYLD2!BL$4,'[1]INTERNAL PARAMETERS-1'!$B$5:$J$44,6,FALSE)*VLOOKUP(ABSYLD2!BL$4,'[1]INTERNAL PARAMETERS-1'!$B$5:$J$44,3,FALSE) + ABSYLD1!BL19*(1-VLOOKUP(ABSYLD2!BL$4,'[1]INTERNAL PARAMETERS-1'!$B$5:$J$44,5,FALSE))*VLOOKUP(ABSYLD2!BL$4,'[1]INTERNAL PARAMETERS-1'!$B$5:$J$44,8,FALSE)*VLOOKUP(ABSYLD2!BL$4,'[1]INTERNAL PARAMETERS-1'!$B$5:$J$44,3,FALSE)</f>
        <v>0.32247772321278706</v>
      </c>
      <c r="BM19" s="47">
        <f>ABSYLD1!BM19*VLOOKUP(ABSYLD2!BM$4,'[1]INTERNAL PARAMETERS-1'!$B$5:$J$44,5,FALSE)*VLOOKUP(ABSYLD2!BM$4,'[1]INTERNAL PARAMETERS-1'!$B$5:$J$44,6,FALSE)*VLOOKUP(ABSYLD2!BM$4,'[1]INTERNAL PARAMETERS-1'!$B$5:$J$44,3,FALSE) + ABSYLD1!BM19*(1-VLOOKUP(ABSYLD2!BM$4,'[1]INTERNAL PARAMETERS-1'!$B$5:$J$44,5,FALSE))*VLOOKUP(ABSYLD2!BM$4,'[1]INTERNAL PARAMETERS-1'!$B$5:$J$44,8,FALSE)*VLOOKUP(ABSYLD2!BM$4,'[1]INTERNAL PARAMETERS-1'!$B$5:$J$44,3,FALSE)</f>
        <v>0.21172162756124188</v>
      </c>
      <c r="BN19" s="47">
        <f>ABSYLD1!BN19*VLOOKUP(ABSYLD2!BN$4,'[1]INTERNAL PARAMETERS-1'!$B$5:$J$44,5,FALSE)*VLOOKUP(ABSYLD2!BN$4,'[1]INTERNAL PARAMETERS-1'!$B$5:$J$44,6,FALSE)*VLOOKUP(ABSYLD2!BN$4,'[1]INTERNAL PARAMETERS-1'!$B$5:$J$44,3,FALSE) + ABSYLD1!BN19*(1-VLOOKUP(ABSYLD2!BN$4,'[1]INTERNAL PARAMETERS-1'!$B$5:$J$44,5,FALSE))*VLOOKUP(ABSYLD2!BN$4,'[1]INTERNAL PARAMETERS-1'!$B$5:$J$44,8,FALSE)*VLOOKUP(ABSYLD2!BN$4,'[1]INTERNAL PARAMETERS-1'!$B$5:$J$44,3,FALSE)</f>
        <v>7.0231284223389312E-2</v>
      </c>
      <c r="BO19" s="47">
        <f>ABSYLD1!BO19*VLOOKUP(ABSYLD2!BO$4,'[1]INTERNAL PARAMETERS-1'!$B$5:$J$44,5,FALSE)*VLOOKUP(ABSYLD2!BO$4,'[1]INTERNAL PARAMETERS-1'!$B$5:$J$44,6,FALSE)*VLOOKUP(ABSYLD2!BO$4,'[1]INTERNAL PARAMETERS-1'!$B$5:$J$44,3,FALSE) + ABSYLD1!BO19*(1-VLOOKUP(ABSYLD2!BO$4,'[1]INTERNAL PARAMETERS-1'!$B$5:$J$44,5,FALSE))*VLOOKUP(ABSYLD2!BO$4,'[1]INTERNAL PARAMETERS-1'!$B$5:$J$44,8,FALSE)*VLOOKUP(ABSYLD2!BO$4,'[1]INTERNAL PARAMETERS-1'!$B$5:$J$44,3,FALSE)</f>
        <v>4.5592814939118716E-2</v>
      </c>
      <c r="BP19" s="47">
        <f>ABSYLD1!BP19*VLOOKUP(ABSYLD2!BP$4,'[1]INTERNAL PARAMETERS-1'!$B$5:$J$44,5,FALSE)*VLOOKUP(ABSYLD2!BP$4,'[1]INTERNAL PARAMETERS-1'!$B$5:$J$44,6,FALSE)*VLOOKUP(ABSYLD2!BP$4,'[1]INTERNAL PARAMETERS-1'!$B$5:$J$44,3,FALSE) + ABSYLD1!BP19*(1-VLOOKUP(ABSYLD2!BP$4,'[1]INTERNAL PARAMETERS-1'!$B$5:$J$44,5,FALSE))*VLOOKUP(ABSYLD2!BP$4,'[1]INTERNAL PARAMETERS-1'!$B$5:$J$44,8,FALSE)*VLOOKUP(ABSYLD2!BP$4,'[1]INTERNAL PARAMETERS-1'!$B$5:$J$44,3,FALSE)</f>
        <v>3.0688871538209553E-3</v>
      </c>
      <c r="BQ19" s="47">
        <f>ABSYLD1!BQ19*VLOOKUP(ABSYLD2!BQ$4,'[1]INTERNAL PARAMETERS-1'!$B$5:$J$44,5,FALSE)*VLOOKUP(ABSYLD2!BQ$4,'[1]INTERNAL PARAMETERS-1'!$B$5:$J$44,6,FALSE)*VLOOKUP(ABSYLD2!BQ$4,'[1]INTERNAL PARAMETERS-1'!$B$5:$J$44,3,FALSE) + ABSYLD1!BQ19*(1-VLOOKUP(ABSYLD2!BQ$4,'[1]INTERNAL PARAMETERS-1'!$B$5:$J$44,5,FALSE))*VLOOKUP(ABSYLD2!BQ$4,'[1]INTERNAL PARAMETERS-1'!$B$5:$J$44,8,FALSE)*VLOOKUP(ABSYLD2!BQ$4,'[1]INTERNAL PARAMETERS-1'!$B$5:$J$44,3,FALSE)</f>
        <v>0.34287222941227175</v>
      </c>
      <c r="BR19" s="47">
        <f>ABSYLD1!BR19*VLOOKUP(ABSYLD2!BR$4,'[1]INTERNAL PARAMETERS-1'!$B$5:$J$44,5,FALSE)*VLOOKUP(ABSYLD2!BR$4,'[1]INTERNAL PARAMETERS-1'!$B$5:$J$44,6,FALSE)*VLOOKUP(ABSYLD2!BR$4,'[1]INTERNAL PARAMETERS-1'!$B$5:$J$44,3,FALSE) + ABSYLD1!BR19*(1-VLOOKUP(ABSYLD2!BR$4,'[1]INTERNAL PARAMETERS-1'!$B$5:$J$44,5,FALSE))*VLOOKUP(ABSYLD2!BR$4,'[1]INTERNAL PARAMETERS-1'!$B$5:$J$44,8,FALSE)*VLOOKUP(ABSYLD2!BR$4,'[1]INTERNAL PARAMETERS-1'!$B$5:$J$44,3,FALSE)</f>
        <v>3.8695790576688902E-3</v>
      </c>
      <c r="BS19" s="47">
        <f>ABSYLD1!BS19*VLOOKUP(ABSYLD2!BS$4,'[1]INTERNAL PARAMETERS-1'!$B$5:$J$44,5,FALSE)*VLOOKUP(ABSYLD2!BS$4,'[1]INTERNAL PARAMETERS-1'!$B$5:$J$44,6,FALSE)*VLOOKUP(ABSYLD2!BS$4,'[1]INTERNAL PARAMETERS-1'!$B$5:$J$44,3,FALSE) + ABSYLD1!BS19*(1-VLOOKUP(ABSYLD2!BS$4,'[1]INTERNAL PARAMETERS-1'!$B$5:$J$44,5,FALSE))*VLOOKUP(ABSYLD2!BS$4,'[1]INTERNAL PARAMETERS-1'!$B$5:$J$44,8,FALSE)*VLOOKUP(ABSYLD2!BS$4,'[1]INTERNAL PARAMETERS-1'!$B$5:$J$44,3,FALSE)</f>
        <v>7.4014037235007007E-4</v>
      </c>
      <c r="BT19" s="47">
        <f>ABSYLD1!BT19*VLOOKUP(ABSYLD2!BT$4,'[1]INTERNAL PARAMETERS-1'!$B$5:$J$44,5,FALSE)*VLOOKUP(ABSYLD2!BT$4,'[1]INTERNAL PARAMETERS-1'!$B$5:$J$44,6,FALSE)*VLOOKUP(ABSYLD2!BT$4,'[1]INTERNAL PARAMETERS-1'!$B$5:$J$44,3,FALSE) + ABSYLD1!BT19*(1-VLOOKUP(ABSYLD2!BT$4,'[1]INTERNAL PARAMETERS-1'!$B$5:$J$44,5,FALSE))*VLOOKUP(ABSYLD2!BT$4,'[1]INTERNAL PARAMETERS-1'!$B$5:$J$44,8,FALSE)*VLOOKUP(ABSYLD2!BT$4,'[1]INTERNAL PARAMETERS-1'!$B$5:$J$44,3,FALSE)</f>
        <v>0</v>
      </c>
      <c r="BU19" s="47">
        <f>ABSYLD1!BU19*VLOOKUP(ABSYLD2!BU$4,'[1]INTERNAL PARAMETERS-1'!$B$5:$J$44,5,FALSE)*VLOOKUP(ABSYLD2!BU$4,'[1]INTERNAL PARAMETERS-1'!$B$5:$J$44,6,FALSE)*VLOOKUP(ABSYLD2!BU$4,'[1]INTERNAL PARAMETERS-1'!$B$5:$J$44,3,FALSE) + ABSYLD1!BU19*(1-VLOOKUP(ABSYLD2!BU$4,'[1]INTERNAL PARAMETERS-1'!$B$5:$J$44,5,FALSE))*VLOOKUP(ABSYLD2!BU$4,'[1]INTERNAL PARAMETERS-1'!$B$5:$J$44,8,FALSE)*VLOOKUP(ABSYLD2!BU$4,'[1]INTERNAL PARAMETERS-1'!$B$5:$J$44,3,FALSE)</f>
        <v>0</v>
      </c>
      <c r="BV19" s="47">
        <f>ABSYLD1!BV19*VLOOKUP(ABSYLD2!BV$4,'[1]INTERNAL PARAMETERS-1'!$B$5:$J$44,5,FALSE)*VLOOKUP(ABSYLD2!BV$4,'[1]INTERNAL PARAMETERS-1'!$B$5:$J$44,6,FALSE)*VLOOKUP(ABSYLD2!BV$4,'[1]INTERNAL PARAMETERS-1'!$B$5:$J$44,3,FALSE) + ABSYLD1!BV19*(1-VLOOKUP(ABSYLD2!BV$4,'[1]INTERNAL PARAMETERS-1'!$B$5:$J$44,5,FALSE))*VLOOKUP(ABSYLD2!BV$4,'[1]INTERNAL PARAMETERS-1'!$B$5:$J$44,8,FALSE)*VLOOKUP(ABSYLD2!BV$4,'[1]INTERNAL PARAMETERS-1'!$B$5:$J$44,3,FALSE)</f>
        <v>0</v>
      </c>
      <c r="BW19" s="47">
        <f>ABSYLD1!BW19*VLOOKUP(ABSYLD2!BW$4,'[1]INTERNAL PARAMETERS-1'!$B$5:$J$44,5,FALSE)*VLOOKUP(ABSYLD2!BW$4,'[1]INTERNAL PARAMETERS-1'!$B$5:$J$44,6,FALSE)*VLOOKUP(ABSYLD2!BW$4,'[1]INTERNAL PARAMETERS-1'!$B$5:$J$44,3,FALSE) + ABSYLD1!BW19*(1-VLOOKUP(ABSYLD2!BW$4,'[1]INTERNAL PARAMETERS-1'!$B$5:$J$44,5,FALSE))*VLOOKUP(ABSYLD2!BW$4,'[1]INTERNAL PARAMETERS-1'!$B$5:$J$44,8,FALSE)*VLOOKUP(ABSYLD2!BW$4,'[1]INTERNAL PARAMETERS-1'!$B$5:$J$44,3,FALSE)</f>
        <v>0</v>
      </c>
      <c r="BX19" s="47">
        <f>ABSYLD1!BX19*VLOOKUP(ABSYLD2!BX$4,'[1]INTERNAL PARAMETERS-1'!$B$5:$J$44,5,FALSE)*VLOOKUP(ABSYLD2!BX$4,'[1]INTERNAL PARAMETERS-1'!$B$5:$J$44,6,FALSE)*VLOOKUP(ABSYLD2!BX$4,'[1]INTERNAL PARAMETERS-1'!$B$5:$J$44,3,FALSE) + ABSYLD1!BX19*(1-VLOOKUP(ABSYLD2!BX$4,'[1]INTERNAL PARAMETERS-1'!$B$5:$J$44,5,FALSE))*VLOOKUP(ABSYLD2!BX$4,'[1]INTERNAL PARAMETERS-1'!$B$5:$J$44,8,FALSE)*VLOOKUP(ABSYLD2!BX$4,'[1]INTERNAL PARAMETERS-1'!$B$5:$J$44,3,FALSE)</f>
        <v>0</v>
      </c>
      <c r="BY19" s="47">
        <f>ABSYLD1!BY19*VLOOKUP(ABSYLD2!BY$4,'[1]INTERNAL PARAMETERS-1'!$B$5:$J$44,5,FALSE)*VLOOKUP(ABSYLD2!BY$4,'[1]INTERNAL PARAMETERS-1'!$B$5:$J$44,6,FALSE)*VLOOKUP(ABSYLD2!BY$4,'[1]INTERNAL PARAMETERS-1'!$B$5:$J$44,3,FALSE) + ABSYLD1!BY19*(1-VLOOKUP(ABSYLD2!BY$4,'[1]INTERNAL PARAMETERS-1'!$B$5:$J$44,5,FALSE))*VLOOKUP(ABSYLD2!BY$4,'[1]INTERNAL PARAMETERS-1'!$B$5:$J$44,8,FALSE)*VLOOKUP(ABSYLD2!BY$4,'[1]INTERNAL PARAMETERS-1'!$B$5:$J$44,3,FALSE)</f>
        <v>0</v>
      </c>
      <c r="BZ19" s="47">
        <f>ABSYLD1!BZ19*VLOOKUP(ABSYLD2!BZ$4,'[1]INTERNAL PARAMETERS-1'!$B$5:$J$44,5,FALSE)*VLOOKUP(ABSYLD2!BZ$4,'[1]INTERNAL PARAMETERS-1'!$B$5:$J$44,6,FALSE)*VLOOKUP(ABSYLD2!BZ$4,'[1]INTERNAL PARAMETERS-1'!$B$5:$J$44,3,FALSE) + ABSYLD1!BZ19*(1-VLOOKUP(ABSYLD2!BZ$4,'[1]INTERNAL PARAMETERS-1'!$B$5:$J$44,5,FALSE))*VLOOKUP(ABSYLD2!BZ$4,'[1]INTERNAL PARAMETERS-1'!$B$5:$J$44,8,FALSE)*VLOOKUP(ABSYLD2!BZ$4,'[1]INTERNAL PARAMETERS-1'!$B$5:$J$44,3,FALSE)</f>
        <v>4.8523341471022797E-4</v>
      </c>
      <c r="CA19" s="47">
        <f>ABSYLD1!CA19*VLOOKUP(ABSYLD2!CA$4,'[1]INTERNAL PARAMETERS-1'!$B$5:$J$44,5,FALSE)*VLOOKUP(ABSYLD2!CA$4,'[1]INTERNAL PARAMETERS-1'!$B$5:$J$44,6,FALSE)*VLOOKUP(ABSYLD2!CA$4,'[1]INTERNAL PARAMETERS-1'!$B$5:$J$44,3,FALSE) + ABSYLD1!CA19*(1-VLOOKUP(ABSYLD2!CA$4,'[1]INTERNAL PARAMETERS-1'!$B$5:$J$44,5,FALSE))*VLOOKUP(ABSYLD2!CA$4,'[1]INTERNAL PARAMETERS-1'!$B$5:$J$44,8,FALSE)*VLOOKUP(ABSYLD2!CA$4,'[1]INTERNAL PARAMETERS-1'!$B$5:$J$44,3,FALSE)</f>
        <v>0</v>
      </c>
      <c r="CB19" s="47">
        <f>ABSYLD1!CB19*VLOOKUP(ABSYLD2!CB$4,'[1]INTERNAL PARAMETERS-1'!$B$5:$J$44,5,FALSE)*VLOOKUP(ABSYLD2!CB$4,'[1]INTERNAL PARAMETERS-1'!$B$5:$J$44,6,FALSE)*VLOOKUP(ABSYLD2!CB$4,'[1]INTERNAL PARAMETERS-1'!$B$5:$J$44,3,FALSE) + ABSYLD1!CB19*(1-VLOOKUP(ABSYLD2!CB$4,'[1]INTERNAL PARAMETERS-1'!$B$5:$J$44,5,FALSE))*VLOOKUP(ABSYLD2!CB$4,'[1]INTERNAL PARAMETERS-1'!$B$5:$J$44,8,FALSE)*VLOOKUP(ABSYLD2!CB$4,'[1]INTERNAL PARAMETERS-1'!$B$5:$J$44,3,FALSE)</f>
        <v>0</v>
      </c>
      <c r="CC19" s="47">
        <f>ABSYLD1!CC19*VLOOKUP(ABSYLD2!CC$4,'[1]INTERNAL PARAMETERS-1'!$B$5:$J$44,5,FALSE)*VLOOKUP(ABSYLD2!CC$4,'[1]INTERNAL PARAMETERS-1'!$B$5:$J$44,6,FALSE)*VLOOKUP(ABSYLD2!CC$4,'[1]INTERNAL PARAMETERS-1'!$B$5:$J$44,3,FALSE) + ABSYLD1!CC19*(1-VLOOKUP(ABSYLD2!CC$4,'[1]INTERNAL PARAMETERS-1'!$B$5:$J$44,5,FALSE))*VLOOKUP(ABSYLD2!CC$4,'[1]INTERNAL PARAMETERS-1'!$B$5:$J$44,8,FALSE)*VLOOKUP(ABSYLD2!CC$4,'[1]INTERNAL PARAMETERS-1'!$B$5:$J$44,3,FALSE)</f>
        <v>8.0873874832397888E-4</v>
      </c>
      <c r="CD19" s="47">
        <f>ABSYLD1!CD19*VLOOKUP(ABSYLD2!CD$4,'[1]INTERNAL PARAMETERS-1'!$B$5:$J$44,5,FALSE)*VLOOKUP(ABSYLD2!CD$4,'[1]INTERNAL PARAMETERS-1'!$B$5:$J$44,6,FALSE)*VLOOKUP(ABSYLD2!CD$4,'[1]INTERNAL PARAMETERS-1'!$B$5:$J$44,3,FALSE) + ABSYLD1!CD19*(1-VLOOKUP(ABSYLD2!CD$4,'[1]INTERNAL PARAMETERS-1'!$B$5:$J$44,5,FALSE))*VLOOKUP(ABSYLD2!CD$4,'[1]INTERNAL PARAMETERS-1'!$B$5:$J$44,8,FALSE)*VLOOKUP(ABSYLD2!CD$4,'[1]INTERNAL PARAMETERS-1'!$B$5:$J$44,3,FALSE)</f>
        <v>4.4817660271199164E-3</v>
      </c>
      <c r="CE19" s="47">
        <f>ABSYLD1!CE19*VLOOKUP(ABSYLD2!CE$4,'[1]INTERNAL PARAMETERS-1'!$B$5:$J$44,5,FALSE)*VLOOKUP(ABSYLD2!CE$4,'[1]INTERNAL PARAMETERS-1'!$B$5:$J$44,6,FALSE)*VLOOKUP(ABSYLD2!CE$4,'[1]INTERNAL PARAMETERS-1'!$B$5:$J$44,3,FALSE) + ABSYLD1!CE19*(1-VLOOKUP(ABSYLD2!CE$4,'[1]INTERNAL PARAMETERS-1'!$B$5:$J$44,5,FALSE))*VLOOKUP(ABSYLD2!CE$4,'[1]INTERNAL PARAMETERS-1'!$B$5:$J$44,8,FALSE)*VLOOKUP(ABSYLD2!CE$4,'[1]INTERNAL PARAMETERS-1'!$B$5:$J$44,3,FALSE)</f>
        <v>6.9897568034485201E-3</v>
      </c>
      <c r="CF19" s="47">
        <f>ABSYLD1!CF19*VLOOKUP(ABSYLD2!CF$4,'[1]INTERNAL PARAMETERS-1'!$B$5:$J$44,5,FALSE)*VLOOKUP(ABSYLD2!CF$4,'[1]INTERNAL PARAMETERS-1'!$B$5:$J$44,6,FALSE)*VLOOKUP(ABSYLD2!CF$4,'[1]INTERNAL PARAMETERS-1'!$B$5:$J$44,3,FALSE) + ABSYLD1!CF19*(1-VLOOKUP(ABSYLD2!CF$4,'[1]INTERNAL PARAMETERS-1'!$B$5:$J$44,5,FALSE))*VLOOKUP(ABSYLD2!CF$4,'[1]INTERNAL PARAMETERS-1'!$B$5:$J$44,8,FALSE)*VLOOKUP(ABSYLD2!CF$4,'[1]INTERNAL PARAMETERS-1'!$B$5:$J$44,3,FALSE)</f>
        <v>4.485328291675748E-3</v>
      </c>
      <c r="CG19" s="47">
        <f>ABSYLD1!CG19*VLOOKUP(ABSYLD2!CG$4,'[1]INTERNAL PARAMETERS-1'!$B$5:$J$44,5,FALSE)*VLOOKUP(ABSYLD2!CG$4,'[1]INTERNAL PARAMETERS-1'!$B$5:$J$44,6,FALSE)*VLOOKUP(ABSYLD2!CG$4,'[1]INTERNAL PARAMETERS-1'!$B$5:$J$44,3,FALSE) + ABSYLD1!CG19*(1-VLOOKUP(ABSYLD2!CG$4,'[1]INTERNAL PARAMETERS-1'!$B$5:$J$44,5,FALSE))*VLOOKUP(ABSYLD2!CG$4,'[1]INTERNAL PARAMETERS-1'!$B$5:$J$44,8,FALSE)*VLOOKUP(ABSYLD2!CG$4,'[1]INTERNAL PARAMETERS-1'!$B$5:$J$44,3,FALSE)</f>
        <v>8.9181503450884274E-4</v>
      </c>
      <c r="CH19" s="46">
        <f>ABSYLD1!CH19*VLOOKUP(ABSYLD2!CH$4,'[1]INTERNAL PARAMETERS-1'!$B$5:$J$44,5,FALSE)*VLOOKUP(ABSYLD2!CH$4,'[1]INTERNAL PARAMETERS-1'!$B$5:$J$44,6,FALSE)*VLOOKUP(ABSYLD2!CH$4,'[1]INTERNAL PARAMETERS-1'!$B$5:$J$44,3,FALSE) + ABSYLD1!CH19*(1-VLOOKUP(ABSYLD2!CH$4,'[1]INTERNAL PARAMETERS-1'!$B$5:$J$44,5,FALSE))*VLOOKUP(ABSYLD2!CH$4,'[1]INTERNAL PARAMETERS-1'!$B$5:$J$44,8,FALSE)*VLOOKUP(ABSYLD2!CH$4,'[1]INTERNAL PARAMETERS-1'!$B$5:$J$44,3,FALSE)</f>
        <v>0</v>
      </c>
      <c r="CJ19" s="48">
        <f t="shared" si="0"/>
        <v>70.264544794643896</v>
      </c>
      <c r="CK19" s="46">
        <f t="shared" si="1"/>
        <v>7.1515410727494926</v>
      </c>
    </row>
    <row r="20" spans="2:89">
      <c r="B20" s="61" t="s">
        <v>5</v>
      </c>
      <c r="C20" s="60" t="s">
        <v>89</v>
      </c>
      <c r="D20" s="60" t="s">
        <v>73</v>
      </c>
      <c r="E20" s="137">
        <f>ABS!AL20</f>
        <v>508.78037517999263</v>
      </c>
      <c r="F20" s="62">
        <f>'[1]INTERNAL PARAMETERS-1'!M20</f>
        <v>12.89</v>
      </c>
      <c r="G20" s="48">
        <f>ABSYLD1!G20*VLOOKUP(ABSYLD2!G$4,'[1]INTERNAL PARAMETERS-1'!$B$5:$J$44,5,FALSE)*VLOOKUP(ABSYLD2!G$4,'[1]INTERNAL PARAMETERS-1'!$B$5:$J$44,7,FALSE)*ABSYLD2!$F20 + ABSYLD1!G20*(1-VLOOKUP(ABSYLD2!G$4,'[1]INTERNAL PARAMETERS-1'!$B$5:$J$44,5,FALSE))*VLOOKUP(ABSYLD2!G$4,'[1]INTERNAL PARAMETERS-1'!$B$5:$J$44,9,FALSE)*ABSYLD2!$F20</f>
        <v>13.102893474761254</v>
      </c>
      <c r="H20" s="47">
        <f>ABSYLD1!H20*VLOOKUP(ABSYLD2!H$4,'[1]INTERNAL PARAMETERS-1'!$B$5:$J$44,5,FALSE)*VLOOKUP(ABSYLD2!H$4,'[1]INTERNAL PARAMETERS-1'!$B$5:$J$44,7,FALSE)*ABSYLD2!$F20 + ABSYLD1!H20*(1-VLOOKUP(ABSYLD2!H$4,'[1]INTERNAL PARAMETERS-1'!$B$5:$J$44,5,FALSE))*VLOOKUP(ABSYLD2!H$4,'[1]INTERNAL PARAMETERS-1'!$B$5:$J$44,9,FALSE)*ABSYLD2!$F20</f>
        <v>7.2432778974373617</v>
      </c>
      <c r="I20" s="47">
        <f>ABSYLD1!I20*VLOOKUP(ABSYLD2!I$4,'[1]INTERNAL PARAMETERS-1'!$B$5:$J$44,5,FALSE)*VLOOKUP(ABSYLD2!I$4,'[1]INTERNAL PARAMETERS-1'!$B$5:$J$44,7,FALSE)*ABSYLD2!$F20 + ABSYLD1!I20*(1-VLOOKUP(ABSYLD2!I$4,'[1]INTERNAL PARAMETERS-1'!$B$5:$J$44,5,FALSE))*VLOOKUP(ABSYLD2!I$4,'[1]INTERNAL PARAMETERS-1'!$B$5:$J$44,9,FALSE)*ABSYLD2!$F20</f>
        <v>15.775328642287672</v>
      </c>
      <c r="J20" s="47">
        <f>ABSYLD1!J20*VLOOKUP(ABSYLD2!J$4,'[1]INTERNAL PARAMETERS-1'!$B$5:$J$44,5,FALSE)*VLOOKUP(ABSYLD2!J$4,'[1]INTERNAL PARAMETERS-1'!$B$5:$J$44,7,FALSE)*ABSYLD2!$F20 + ABSYLD1!J20*(1-VLOOKUP(ABSYLD2!J$4,'[1]INTERNAL PARAMETERS-1'!$B$5:$J$44,5,FALSE))*VLOOKUP(ABSYLD2!J$4,'[1]INTERNAL PARAMETERS-1'!$B$5:$J$44,9,FALSE)*ABSYLD2!$F20</f>
        <v>0</v>
      </c>
      <c r="K20" s="47">
        <f>ABSYLD1!K20*VLOOKUP(ABSYLD2!K$4,'[1]INTERNAL PARAMETERS-1'!$B$5:$J$44,5,FALSE)*VLOOKUP(ABSYLD2!K$4,'[1]INTERNAL PARAMETERS-1'!$B$5:$J$44,7,FALSE)*ABSYLD2!$F20 + ABSYLD1!K20*(1-VLOOKUP(ABSYLD2!K$4,'[1]INTERNAL PARAMETERS-1'!$B$5:$J$44,5,FALSE))*VLOOKUP(ABSYLD2!K$4,'[1]INTERNAL PARAMETERS-1'!$B$5:$J$44,9,FALSE)*ABSYLD2!$F20</f>
        <v>0</v>
      </c>
      <c r="L20" s="47">
        <f>ABSYLD1!L20*VLOOKUP(ABSYLD2!L$4,'[1]INTERNAL PARAMETERS-1'!$B$5:$J$44,5,FALSE)*VLOOKUP(ABSYLD2!L$4,'[1]INTERNAL PARAMETERS-1'!$B$5:$J$44,7,FALSE)*ABSYLD2!$F20 + ABSYLD1!L20*(1-VLOOKUP(ABSYLD2!L$4,'[1]INTERNAL PARAMETERS-1'!$B$5:$J$44,5,FALSE))*VLOOKUP(ABSYLD2!L$4,'[1]INTERNAL PARAMETERS-1'!$B$5:$J$44,9,FALSE)*ABSYLD2!$F20</f>
        <v>0</v>
      </c>
      <c r="M20" s="47">
        <f>ABSYLD1!M20*VLOOKUP(ABSYLD2!M$4,'[1]INTERNAL PARAMETERS-1'!$B$5:$J$44,5,FALSE)*VLOOKUP(ABSYLD2!M$4,'[1]INTERNAL PARAMETERS-1'!$B$5:$J$44,7,FALSE)*ABSYLD2!$F20 + ABSYLD1!M20*(1-VLOOKUP(ABSYLD2!M$4,'[1]INTERNAL PARAMETERS-1'!$B$5:$J$44,5,FALSE))*VLOOKUP(ABSYLD2!M$4,'[1]INTERNAL PARAMETERS-1'!$B$5:$J$44,9,FALSE)*ABSYLD2!$F20</f>
        <v>3.1482827022532129</v>
      </c>
      <c r="N20" s="47">
        <f>ABSYLD1!N20*VLOOKUP(ABSYLD2!N$4,'[1]INTERNAL PARAMETERS-1'!$B$5:$J$44,5,FALSE)*VLOOKUP(ABSYLD2!N$4,'[1]INTERNAL PARAMETERS-1'!$B$5:$J$44,7,FALSE)*ABSYLD2!$F20 + ABSYLD1!N20*(1-VLOOKUP(ABSYLD2!N$4,'[1]INTERNAL PARAMETERS-1'!$B$5:$J$44,5,FALSE))*VLOOKUP(ABSYLD2!N$4,'[1]INTERNAL PARAMETERS-1'!$B$5:$J$44,9,FALSE)*ABSYLD2!$F20</f>
        <v>4.1711658214164893E-2</v>
      </c>
      <c r="O20" s="47">
        <f>ABSYLD1!O20*VLOOKUP(ABSYLD2!O$4,'[1]INTERNAL PARAMETERS-1'!$B$5:$J$44,5,FALSE)*VLOOKUP(ABSYLD2!O$4,'[1]INTERNAL PARAMETERS-1'!$B$5:$J$44,7,FALSE)*ABSYLD2!$F20 + ABSYLD1!O20*(1-VLOOKUP(ABSYLD2!O$4,'[1]INTERNAL PARAMETERS-1'!$B$5:$J$44,5,FALSE))*VLOOKUP(ABSYLD2!O$4,'[1]INTERNAL PARAMETERS-1'!$B$5:$J$44,9,FALSE)*ABSYLD2!$F20</f>
        <v>0</v>
      </c>
      <c r="P20" s="47">
        <f>ABSYLD1!P20*VLOOKUP(ABSYLD2!P$4,'[1]INTERNAL PARAMETERS-1'!$B$5:$J$44,5,FALSE)*VLOOKUP(ABSYLD2!P$4,'[1]INTERNAL PARAMETERS-1'!$B$5:$J$44,7,FALSE)*ABSYLD2!$F20 + ABSYLD1!P20*(1-VLOOKUP(ABSYLD2!P$4,'[1]INTERNAL PARAMETERS-1'!$B$5:$J$44,5,FALSE))*VLOOKUP(ABSYLD2!P$4,'[1]INTERNAL PARAMETERS-1'!$B$5:$J$44,9,FALSE)*ABSYLD2!$F20</f>
        <v>0</v>
      </c>
      <c r="Q20" s="47">
        <f>ABSYLD1!Q20*VLOOKUP(ABSYLD2!Q$4,'[1]INTERNAL PARAMETERS-1'!$B$5:$J$44,5,FALSE)*VLOOKUP(ABSYLD2!Q$4,'[1]INTERNAL PARAMETERS-1'!$B$5:$J$44,7,FALSE)*ABSYLD2!$F20 + ABSYLD1!Q20*(1-VLOOKUP(ABSYLD2!Q$4,'[1]INTERNAL PARAMETERS-1'!$B$5:$J$44,5,FALSE))*VLOOKUP(ABSYLD2!Q$4,'[1]INTERNAL PARAMETERS-1'!$B$5:$J$44,9,FALSE)*ABSYLD2!$F20</f>
        <v>0</v>
      </c>
      <c r="R20" s="47">
        <f>ABSYLD1!R20*VLOOKUP(ABSYLD2!R$4,'[1]INTERNAL PARAMETERS-1'!$B$5:$J$44,5,FALSE)*VLOOKUP(ABSYLD2!R$4,'[1]INTERNAL PARAMETERS-1'!$B$5:$J$44,7,FALSE)*ABSYLD2!$F20 + ABSYLD1!R20*(1-VLOOKUP(ABSYLD2!R$4,'[1]INTERNAL PARAMETERS-1'!$B$5:$J$44,5,FALSE))*VLOOKUP(ABSYLD2!R$4,'[1]INTERNAL PARAMETERS-1'!$B$5:$J$44,9,FALSE)*ABSYLD2!$F20</f>
        <v>0</v>
      </c>
      <c r="S20" s="47">
        <f>ABSYLD1!S20*VLOOKUP(ABSYLD2!S$4,'[1]INTERNAL PARAMETERS-1'!$B$5:$J$44,5,FALSE)*VLOOKUP(ABSYLD2!S$4,'[1]INTERNAL PARAMETERS-1'!$B$5:$J$44,7,FALSE)*ABSYLD2!$F20 + ABSYLD1!S20*(1-VLOOKUP(ABSYLD2!S$4,'[1]INTERNAL PARAMETERS-1'!$B$5:$J$44,5,FALSE))*VLOOKUP(ABSYLD2!S$4,'[1]INTERNAL PARAMETERS-1'!$B$5:$J$44,9,FALSE)*ABSYLD2!$F20</f>
        <v>1.5269439728941401</v>
      </c>
      <c r="T20" s="47">
        <f>ABSYLD1!T20*VLOOKUP(ABSYLD2!T$4,'[1]INTERNAL PARAMETERS-1'!$B$5:$J$44,5,FALSE)*VLOOKUP(ABSYLD2!T$4,'[1]INTERNAL PARAMETERS-1'!$B$5:$J$44,7,FALSE)*ABSYLD2!$F20 + ABSYLD1!T20*(1-VLOOKUP(ABSYLD2!T$4,'[1]INTERNAL PARAMETERS-1'!$B$5:$J$44,5,FALSE))*VLOOKUP(ABSYLD2!T$4,'[1]INTERNAL PARAMETERS-1'!$B$5:$J$44,9,FALSE)*ABSYLD2!$F20</f>
        <v>0.53390791350550337</v>
      </c>
      <c r="U20" s="47">
        <f>ABSYLD1!U20*VLOOKUP(ABSYLD2!U$4,'[1]INTERNAL PARAMETERS-1'!$B$5:$J$44,5,FALSE)*VLOOKUP(ABSYLD2!U$4,'[1]INTERNAL PARAMETERS-1'!$B$5:$J$44,7,FALSE)*ABSYLD2!$F20 + ABSYLD1!U20*(1-VLOOKUP(ABSYLD2!U$4,'[1]INTERNAL PARAMETERS-1'!$B$5:$J$44,5,FALSE))*VLOOKUP(ABSYLD2!U$4,'[1]INTERNAL PARAMETERS-1'!$B$5:$J$44,9,FALSE)*ABSYLD2!$F20</f>
        <v>0.15082342750857164</v>
      </c>
      <c r="V20" s="47">
        <f>ABSYLD1!V20*VLOOKUP(ABSYLD2!V$4,'[1]INTERNAL PARAMETERS-1'!$B$5:$J$44,5,FALSE)*VLOOKUP(ABSYLD2!V$4,'[1]INTERNAL PARAMETERS-1'!$B$5:$J$44,7,FALSE)*ABSYLD2!$F20 + ABSYLD1!V20*(1-VLOOKUP(ABSYLD2!V$4,'[1]INTERNAL PARAMETERS-1'!$B$5:$J$44,5,FALSE))*VLOOKUP(ABSYLD2!V$4,'[1]INTERNAL PARAMETERS-1'!$B$5:$J$44,9,FALSE)*ABSYLD2!$F20</f>
        <v>2.4876832958927935</v>
      </c>
      <c r="W20" s="47">
        <f>ABSYLD1!W20*VLOOKUP(ABSYLD2!W$4,'[1]INTERNAL PARAMETERS-1'!$B$5:$J$44,5,FALSE)*VLOOKUP(ABSYLD2!W$4,'[1]INTERNAL PARAMETERS-1'!$B$5:$J$44,7,FALSE)*ABSYLD2!$F20 + ABSYLD1!W20*(1-VLOOKUP(ABSYLD2!W$4,'[1]INTERNAL PARAMETERS-1'!$B$5:$J$44,5,FALSE))*VLOOKUP(ABSYLD2!W$4,'[1]INTERNAL PARAMETERS-1'!$B$5:$J$44,9,FALSE)*ABSYLD2!$F20</f>
        <v>0</v>
      </c>
      <c r="X20" s="47">
        <f>ABSYLD1!X20*VLOOKUP(ABSYLD2!X$4,'[1]INTERNAL PARAMETERS-1'!$B$5:$J$44,5,FALSE)*VLOOKUP(ABSYLD2!X$4,'[1]INTERNAL PARAMETERS-1'!$B$5:$J$44,7,FALSE)*ABSYLD2!$F20 + ABSYLD1!X20*(1-VLOOKUP(ABSYLD2!X$4,'[1]INTERNAL PARAMETERS-1'!$B$5:$J$44,5,FALSE))*VLOOKUP(ABSYLD2!X$4,'[1]INTERNAL PARAMETERS-1'!$B$5:$J$44,9,FALSE)*ABSYLD2!$F20</f>
        <v>0</v>
      </c>
      <c r="Y20" s="47">
        <f>ABSYLD1!Y20*VLOOKUP(ABSYLD2!Y$4,'[1]INTERNAL PARAMETERS-1'!$B$5:$J$44,5,FALSE)*VLOOKUP(ABSYLD2!Y$4,'[1]INTERNAL PARAMETERS-1'!$B$5:$J$44,7,FALSE)*ABSYLD2!$F20 + ABSYLD1!Y20*(1-VLOOKUP(ABSYLD2!Y$4,'[1]INTERNAL PARAMETERS-1'!$B$5:$J$44,5,FALSE))*VLOOKUP(ABSYLD2!Y$4,'[1]INTERNAL PARAMETERS-1'!$B$5:$J$44,9,FALSE)*ABSYLD2!$F20</f>
        <v>0</v>
      </c>
      <c r="Z20" s="47">
        <f>ABSYLD1!Z20*VLOOKUP(ABSYLD2!Z$4,'[1]INTERNAL PARAMETERS-1'!$B$5:$J$44,5,FALSE)*VLOOKUP(ABSYLD2!Z$4,'[1]INTERNAL PARAMETERS-1'!$B$5:$J$44,7,FALSE)*ABSYLD2!$F20 + ABSYLD1!Z20*(1-VLOOKUP(ABSYLD2!Z$4,'[1]INTERNAL PARAMETERS-1'!$B$5:$J$44,5,FALSE))*VLOOKUP(ABSYLD2!Z$4,'[1]INTERNAL PARAMETERS-1'!$B$5:$J$44,9,FALSE)*ABSYLD2!$F20</f>
        <v>0</v>
      </c>
      <c r="AA20" s="47">
        <f>ABSYLD1!AA20*VLOOKUP(ABSYLD2!AA$4,'[1]INTERNAL PARAMETERS-1'!$B$5:$J$44,5,FALSE)*VLOOKUP(ABSYLD2!AA$4,'[1]INTERNAL PARAMETERS-1'!$B$5:$J$44,7,FALSE)*ABSYLD2!$F20 + ABSYLD1!AA20*(1-VLOOKUP(ABSYLD2!AA$4,'[1]INTERNAL PARAMETERS-1'!$B$5:$J$44,5,FALSE))*VLOOKUP(ABSYLD2!AA$4,'[1]INTERNAL PARAMETERS-1'!$B$5:$J$44,9,FALSE)*ABSYLD2!$F20</f>
        <v>0</v>
      </c>
      <c r="AB20" s="47">
        <f>ABSYLD1!AB20*VLOOKUP(ABSYLD2!AB$4,'[1]INTERNAL PARAMETERS-1'!$B$5:$J$44,5,FALSE)*VLOOKUP(ABSYLD2!AB$4,'[1]INTERNAL PARAMETERS-1'!$B$5:$J$44,7,FALSE)*ABSYLD2!$F20 + ABSYLD1!AB20*(1-VLOOKUP(ABSYLD2!AB$4,'[1]INTERNAL PARAMETERS-1'!$B$5:$J$44,5,FALSE))*VLOOKUP(ABSYLD2!AB$4,'[1]INTERNAL PARAMETERS-1'!$B$5:$J$44,9,FALSE)*ABSYLD2!$F20</f>
        <v>0</v>
      </c>
      <c r="AC20" s="47">
        <f>ABSYLD1!AC20*VLOOKUP(ABSYLD2!AC$4,'[1]INTERNAL PARAMETERS-1'!$B$5:$J$44,5,FALSE)*VLOOKUP(ABSYLD2!AC$4,'[1]INTERNAL PARAMETERS-1'!$B$5:$J$44,7,FALSE)*ABSYLD2!$F20 + ABSYLD1!AC20*(1-VLOOKUP(ABSYLD2!AC$4,'[1]INTERNAL PARAMETERS-1'!$B$5:$J$44,5,FALSE))*VLOOKUP(ABSYLD2!AC$4,'[1]INTERNAL PARAMETERS-1'!$B$5:$J$44,9,FALSE)*ABSYLD2!$F20</f>
        <v>0</v>
      </c>
      <c r="AD20" s="47">
        <f>ABSYLD1!AD20*VLOOKUP(ABSYLD2!AD$4,'[1]INTERNAL PARAMETERS-1'!$B$5:$J$44,5,FALSE)*VLOOKUP(ABSYLD2!AD$4,'[1]INTERNAL PARAMETERS-1'!$B$5:$J$44,7,FALSE)*ABSYLD2!$F20 + ABSYLD1!AD20*(1-VLOOKUP(ABSYLD2!AD$4,'[1]INTERNAL PARAMETERS-1'!$B$5:$J$44,5,FALSE))*VLOOKUP(ABSYLD2!AD$4,'[1]INTERNAL PARAMETERS-1'!$B$5:$J$44,9,FALSE)*ABSYLD2!$F20</f>
        <v>0</v>
      </c>
      <c r="AE20" s="47">
        <f>ABSYLD1!AE20*VLOOKUP(ABSYLD2!AE$4,'[1]INTERNAL PARAMETERS-1'!$B$5:$J$44,5,FALSE)*VLOOKUP(ABSYLD2!AE$4,'[1]INTERNAL PARAMETERS-1'!$B$5:$J$44,7,FALSE)*ABSYLD2!$F20 + ABSYLD1!AE20*(1-VLOOKUP(ABSYLD2!AE$4,'[1]INTERNAL PARAMETERS-1'!$B$5:$J$44,5,FALSE))*VLOOKUP(ABSYLD2!AE$4,'[1]INTERNAL PARAMETERS-1'!$B$5:$J$44,9,FALSE)*ABSYLD2!$F20</f>
        <v>0</v>
      </c>
      <c r="AF20" s="47">
        <f>ABSYLD1!AF20*VLOOKUP(ABSYLD2!AF$4,'[1]INTERNAL PARAMETERS-1'!$B$5:$J$44,5,FALSE)*VLOOKUP(ABSYLD2!AF$4,'[1]INTERNAL PARAMETERS-1'!$B$5:$J$44,7,FALSE)*ABSYLD2!$F20 + ABSYLD1!AF20*(1-VLOOKUP(ABSYLD2!AF$4,'[1]INTERNAL PARAMETERS-1'!$B$5:$J$44,5,FALSE))*VLOOKUP(ABSYLD2!AF$4,'[1]INTERNAL PARAMETERS-1'!$B$5:$J$44,9,FALSE)*ABSYLD2!$F20</f>
        <v>0</v>
      </c>
      <c r="AG20" s="47">
        <f>ABSYLD1!AG20*VLOOKUP(ABSYLD2!AG$4,'[1]INTERNAL PARAMETERS-1'!$B$5:$J$44,5,FALSE)*VLOOKUP(ABSYLD2!AG$4,'[1]INTERNAL PARAMETERS-1'!$B$5:$J$44,7,FALSE)*ABSYLD2!$F20 + ABSYLD1!AG20*(1-VLOOKUP(ABSYLD2!AG$4,'[1]INTERNAL PARAMETERS-1'!$B$5:$J$44,5,FALSE))*VLOOKUP(ABSYLD2!AG$4,'[1]INTERNAL PARAMETERS-1'!$B$5:$J$44,9,FALSE)*ABSYLD2!$F20</f>
        <v>0</v>
      </c>
      <c r="AH20" s="47">
        <f>ABSYLD1!AH20*VLOOKUP(ABSYLD2!AH$4,'[1]INTERNAL PARAMETERS-1'!$B$5:$J$44,5,FALSE)*VLOOKUP(ABSYLD2!AH$4,'[1]INTERNAL PARAMETERS-1'!$B$5:$J$44,7,FALSE)*ABSYLD2!$F20 + ABSYLD1!AH20*(1-VLOOKUP(ABSYLD2!AH$4,'[1]INTERNAL PARAMETERS-1'!$B$5:$J$44,5,FALSE))*VLOOKUP(ABSYLD2!AH$4,'[1]INTERNAL PARAMETERS-1'!$B$5:$J$44,9,FALSE)*ABSYLD2!$F20</f>
        <v>0</v>
      </c>
      <c r="AI20" s="47">
        <f>ABSYLD1!AI20*VLOOKUP(ABSYLD2!AI$4,'[1]INTERNAL PARAMETERS-1'!$B$5:$J$44,5,FALSE)*VLOOKUP(ABSYLD2!AI$4,'[1]INTERNAL PARAMETERS-1'!$B$5:$J$44,7,FALSE)*ABSYLD2!$F20 + ABSYLD1!AI20*(1-VLOOKUP(ABSYLD2!AI$4,'[1]INTERNAL PARAMETERS-1'!$B$5:$J$44,5,FALSE))*VLOOKUP(ABSYLD2!AI$4,'[1]INTERNAL PARAMETERS-1'!$B$5:$J$44,9,FALSE)*ABSYLD2!$F20</f>
        <v>3.3368014935524694E-2</v>
      </c>
      <c r="AJ20" s="47">
        <f>ABSYLD1!AJ20*VLOOKUP(ABSYLD2!AJ$4,'[1]INTERNAL PARAMETERS-1'!$B$5:$J$44,5,FALSE)*VLOOKUP(ABSYLD2!AJ$4,'[1]INTERNAL PARAMETERS-1'!$B$5:$J$44,7,FALSE)*ABSYLD2!$F20 + ABSYLD1!AJ20*(1-VLOOKUP(ABSYLD2!AJ$4,'[1]INTERNAL PARAMETERS-1'!$B$5:$J$44,5,FALSE))*VLOOKUP(ABSYLD2!AJ$4,'[1]INTERNAL PARAMETERS-1'!$B$5:$J$44,9,FALSE)*ABSYLD2!$F20</f>
        <v>8.6756838832364208E-2</v>
      </c>
      <c r="AK20" s="47">
        <f>ABSYLD1!AK20*VLOOKUP(ABSYLD2!AK$4,'[1]INTERNAL PARAMETERS-1'!$B$5:$J$44,5,FALSE)*VLOOKUP(ABSYLD2!AK$4,'[1]INTERNAL PARAMETERS-1'!$B$5:$J$44,7,FALSE)*ABSYLD2!$F20 + ABSYLD1!AK20*(1-VLOOKUP(ABSYLD2!AK$4,'[1]INTERNAL PARAMETERS-1'!$B$5:$J$44,5,FALSE))*VLOOKUP(ABSYLD2!AK$4,'[1]INTERNAL PARAMETERS-1'!$B$5:$J$44,9,FALSE)*ABSYLD2!$F20</f>
        <v>0</v>
      </c>
      <c r="AL20" s="47">
        <f>ABSYLD1!AL20*VLOOKUP(ABSYLD2!AL$4,'[1]INTERNAL PARAMETERS-1'!$B$5:$J$44,5,FALSE)*VLOOKUP(ABSYLD2!AL$4,'[1]INTERNAL PARAMETERS-1'!$B$5:$J$44,7,FALSE)*ABSYLD2!$F20 + ABSYLD1!AL20*(1-VLOOKUP(ABSYLD2!AL$4,'[1]INTERNAL PARAMETERS-1'!$B$5:$J$44,5,FALSE))*VLOOKUP(ABSYLD2!AL$4,'[1]INTERNAL PARAMETERS-1'!$B$5:$J$44,9,FALSE)*ABSYLD2!$F20</f>
        <v>0</v>
      </c>
      <c r="AM20" s="47">
        <f>ABSYLD1!AM20*VLOOKUP(ABSYLD2!AM$4,'[1]INTERNAL PARAMETERS-1'!$B$5:$J$44,5,FALSE)*VLOOKUP(ABSYLD2!AM$4,'[1]INTERNAL PARAMETERS-1'!$B$5:$J$44,7,FALSE)*ABSYLD2!$F20 + ABSYLD1!AM20*(1-VLOOKUP(ABSYLD2!AM$4,'[1]INTERNAL PARAMETERS-1'!$B$5:$J$44,5,FALSE))*VLOOKUP(ABSYLD2!AM$4,'[1]INTERNAL PARAMETERS-1'!$B$5:$J$44,9,FALSE)*ABSYLD2!$F20</f>
        <v>0</v>
      </c>
      <c r="AN20" s="47">
        <f>ABSYLD1!AN20*VLOOKUP(ABSYLD2!AN$4,'[1]INTERNAL PARAMETERS-1'!$B$5:$J$44,5,FALSE)*VLOOKUP(ABSYLD2!AN$4,'[1]INTERNAL PARAMETERS-1'!$B$5:$J$44,7,FALSE)*ABSYLD2!$F20 + ABSYLD1!AN20*(1-VLOOKUP(ABSYLD2!AN$4,'[1]INTERNAL PARAMETERS-1'!$B$5:$J$44,5,FALSE))*VLOOKUP(ABSYLD2!AN$4,'[1]INTERNAL PARAMETERS-1'!$B$5:$J$44,9,FALSE)*ABSYLD2!$F20</f>
        <v>0</v>
      </c>
      <c r="AO20" s="47">
        <f>ABSYLD1!AO20*VLOOKUP(ABSYLD2!AO$4,'[1]INTERNAL PARAMETERS-1'!$B$5:$J$44,5,FALSE)*VLOOKUP(ABSYLD2!AO$4,'[1]INTERNAL PARAMETERS-1'!$B$5:$J$44,7,FALSE)*ABSYLD2!$F20 + ABSYLD1!AO20*(1-VLOOKUP(ABSYLD2!AO$4,'[1]INTERNAL PARAMETERS-1'!$B$5:$J$44,5,FALSE))*VLOOKUP(ABSYLD2!AO$4,'[1]INTERNAL PARAMETERS-1'!$B$5:$J$44,9,FALSE)*ABSYLD2!$F20</f>
        <v>0</v>
      </c>
      <c r="AP20" s="47">
        <f>ABSYLD1!AP20*VLOOKUP(ABSYLD2!AP$4,'[1]INTERNAL PARAMETERS-1'!$B$5:$J$44,5,FALSE)*VLOOKUP(ABSYLD2!AP$4,'[1]INTERNAL PARAMETERS-1'!$B$5:$J$44,7,FALSE)*ABSYLD2!$F20 + ABSYLD1!AP20*(1-VLOOKUP(ABSYLD2!AP$4,'[1]INTERNAL PARAMETERS-1'!$B$5:$J$44,5,FALSE))*VLOOKUP(ABSYLD2!AP$4,'[1]INTERNAL PARAMETERS-1'!$B$5:$J$44,9,FALSE)*ABSYLD2!$F20</f>
        <v>0</v>
      </c>
      <c r="AQ20" s="47">
        <f>ABSYLD1!AQ20*VLOOKUP(ABSYLD2!AQ$4,'[1]INTERNAL PARAMETERS-1'!$B$5:$J$44,5,FALSE)*VLOOKUP(ABSYLD2!AQ$4,'[1]INTERNAL PARAMETERS-1'!$B$5:$J$44,7,FALSE)*ABSYLD2!$F20 + ABSYLD1!AQ20*(1-VLOOKUP(ABSYLD2!AQ$4,'[1]INTERNAL PARAMETERS-1'!$B$5:$J$44,5,FALSE))*VLOOKUP(ABSYLD2!AQ$4,'[1]INTERNAL PARAMETERS-1'!$B$5:$J$44,9,FALSE)*ABSYLD2!$F20</f>
        <v>0</v>
      </c>
      <c r="AR20" s="47">
        <f>ABSYLD1!AR20*VLOOKUP(ABSYLD2!AR$4,'[1]INTERNAL PARAMETERS-1'!$B$5:$J$44,5,FALSE)*VLOOKUP(ABSYLD2!AR$4,'[1]INTERNAL PARAMETERS-1'!$B$5:$J$44,7,FALSE)*ABSYLD2!$F20 + ABSYLD1!AR20*(1-VLOOKUP(ABSYLD2!AR$4,'[1]INTERNAL PARAMETERS-1'!$B$5:$J$44,5,FALSE))*VLOOKUP(ABSYLD2!AR$4,'[1]INTERNAL PARAMETERS-1'!$B$5:$J$44,9,FALSE)*ABSYLD2!$F20</f>
        <v>0</v>
      </c>
      <c r="AS20" s="47">
        <f>ABSYLD1!AS20*VLOOKUP(ABSYLD2!AS$4,'[1]INTERNAL PARAMETERS-1'!$B$5:$J$44,5,FALSE)*VLOOKUP(ABSYLD2!AS$4,'[1]INTERNAL PARAMETERS-1'!$B$5:$J$44,7,FALSE)*ABSYLD2!$F20 + ABSYLD1!AS20*(1-VLOOKUP(ABSYLD2!AS$4,'[1]INTERNAL PARAMETERS-1'!$B$5:$J$44,5,FALSE))*VLOOKUP(ABSYLD2!AS$4,'[1]INTERNAL PARAMETERS-1'!$B$5:$J$44,9,FALSE)*ABSYLD2!$F20</f>
        <v>0</v>
      </c>
      <c r="AT20" s="46">
        <f>ABSYLD1!AT20*VLOOKUP(ABSYLD2!AT$4,'[1]INTERNAL PARAMETERS-1'!$B$5:$J$44,5,FALSE)*VLOOKUP(ABSYLD2!AT$4,'[1]INTERNAL PARAMETERS-1'!$B$5:$J$44,7,FALSE)*ABSYLD2!$F20 + ABSYLD1!AT20*(1-VLOOKUP(ABSYLD2!AT$4,'[1]INTERNAL PARAMETERS-1'!$B$5:$J$44,5,FALSE))*VLOOKUP(ABSYLD2!AT$4,'[1]INTERNAL PARAMETERS-1'!$B$5:$J$44,9,FALSE)*ABSYLD2!$F20</f>
        <v>0</v>
      </c>
      <c r="AU20" s="48">
        <f>ABSYLD1!AU20*VLOOKUP(ABSYLD2!AU$4,'[1]INTERNAL PARAMETERS-1'!$B$5:$J$44,5,FALSE)*VLOOKUP(ABSYLD2!AU$4,'[1]INTERNAL PARAMETERS-1'!$B$5:$J$44,6,FALSE)*VLOOKUP(ABSYLD2!AU$4,'[1]INTERNAL PARAMETERS-1'!$B$5:$J$44,3,FALSE) + ABSYLD1!AU20*(1-VLOOKUP(ABSYLD2!AU$4,'[1]INTERNAL PARAMETERS-1'!$B$5:$J$44,5,FALSE))*VLOOKUP(ABSYLD2!AU$4,'[1]INTERNAL PARAMETERS-1'!$B$5:$J$44,8,FALSE)*VLOOKUP(ABSYLD2!AU$4,'[1]INTERNAL PARAMETERS-1'!$B$5:$J$44,3,FALSE)</f>
        <v>0</v>
      </c>
      <c r="AV20" s="47">
        <f>ABSYLD1!AV20*VLOOKUP(ABSYLD2!AV$4,'[1]INTERNAL PARAMETERS-1'!$B$5:$J$44,5,FALSE)*VLOOKUP(ABSYLD2!AV$4,'[1]INTERNAL PARAMETERS-1'!$B$5:$J$44,6,FALSE)*VLOOKUP(ABSYLD2!AV$4,'[1]INTERNAL PARAMETERS-1'!$B$5:$J$44,3,FALSE) + ABSYLD1!AV20*(1-VLOOKUP(ABSYLD2!AV$4,'[1]INTERNAL PARAMETERS-1'!$B$5:$J$44,5,FALSE))*VLOOKUP(ABSYLD2!AV$4,'[1]INTERNAL PARAMETERS-1'!$B$5:$J$44,8,FALSE)*VLOOKUP(ABSYLD2!AV$4,'[1]INTERNAL PARAMETERS-1'!$B$5:$J$44,3,FALSE)</f>
        <v>0</v>
      </c>
      <c r="AW20" s="47">
        <f>ABSYLD1!AW20*VLOOKUP(ABSYLD2!AW$4,'[1]INTERNAL PARAMETERS-1'!$B$5:$J$44,5,FALSE)*VLOOKUP(ABSYLD2!AW$4,'[1]INTERNAL PARAMETERS-1'!$B$5:$J$44,6,FALSE)*VLOOKUP(ABSYLD2!AW$4,'[1]INTERNAL PARAMETERS-1'!$B$5:$J$44,3,FALSE) + ABSYLD1!AW20*(1-VLOOKUP(ABSYLD2!AW$4,'[1]INTERNAL PARAMETERS-1'!$B$5:$J$44,5,FALSE))*VLOOKUP(ABSYLD2!AW$4,'[1]INTERNAL PARAMETERS-1'!$B$5:$J$44,8,FALSE)*VLOOKUP(ABSYLD2!AW$4,'[1]INTERNAL PARAMETERS-1'!$B$5:$J$44,3,FALSE)</f>
        <v>1.444963085619664</v>
      </c>
      <c r="AX20" s="47">
        <f>ABSYLD1!AX20*VLOOKUP(ABSYLD2!AX$4,'[1]INTERNAL PARAMETERS-1'!$B$5:$J$44,5,FALSE)*VLOOKUP(ABSYLD2!AX$4,'[1]INTERNAL PARAMETERS-1'!$B$5:$J$44,6,FALSE)*VLOOKUP(ABSYLD2!AX$4,'[1]INTERNAL PARAMETERS-1'!$B$5:$J$44,3,FALSE) + ABSYLD1!AX20*(1-VLOOKUP(ABSYLD2!AX$4,'[1]INTERNAL PARAMETERS-1'!$B$5:$J$44,5,FALSE))*VLOOKUP(ABSYLD2!AX$4,'[1]INTERNAL PARAMETERS-1'!$B$5:$J$44,8,FALSE)*VLOOKUP(ABSYLD2!AX$4,'[1]INTERNAL PARAMETERS-1'!$B$5:$J$44,3,FALSE)</f>
        <v>0</v>
      </c>
      <c r="AY20" s="47">
        <f>ABSYLD1!AY20*VLOOKUP(ABSYLD2!AY$4,'[1]INTERNAL PARAMETERS-1'!$B$5:$J$44,5,FALSE)*VLOOKUP(ABSYLD2!AY$4,'[1]INTERNAL PARAMETERS-1'!$B$5:$J$44,6,FALSE)*VLOOKUP(ABSYLD2!AY$4,'[1]INTERNAL PARAMETERS-1'!$B$5:$J$44,3,FALSE) + ABSYLD1!AY20*(1-VLOOKUP(ABSYLD2!AY$4,'[1]INTERNAL PARAMETERS-1'!$B$5:$J$44,5,FALSE))*VLOOKUP(ABSYLD2!AY$4,'[1]INTERNAL PARAMETERS-1'!$B$5:$J$44,8,FALSE)*VLOOKUP(ABSYLD2!AY$4,'[1]INTERNAL PARAMETERS-1'!$B$5:$J$44,3,FALSE)</f>
        <v>0</v>
      </c>
      <c r="AZ20" s="47">
        <f>ABSYLD1!AZ20*VLOOKUP(ABSYLD2!AZ$4,'[1]INTERNAL PARAMETERS-1'!$B$5:$J$44,5,FALSE)*VLOOKUP(ABSYLD2!AZ$4,'[1]INTERNAL PARAMETERS-1'!$B$5:$J$44,6,FALSE)*VLOOKUP(ABSYLD2!AZ$4,'[1]INTERNAL PARAMETERS-1'!$B$5:$J$44,3,FALSE) + ABSYLD1!AZ20*(1-VLOOKUP(ABSYLD2!AZ$4,'[1]INTERNAL PARAMETERS-1'!$B$5:$J$44,5,FALSE))*VLOOKUP(ABSYLD2!AZ$4,'[1]INTERNAL PARAMETERS-1'!$B$5:$J$44,8,FALSE)*VLOOKUP(ABSYLD2!AZ$4,'[1]INTERNAL PARAMETERS-1'!$B$5:$J$44,3,FALSE)</f>
        <v>0</v>
      </c>
      <c r="BA20" s="47">
        <f>ABSYLD1!BA20*VLOOKUP(ABSYLD2!BA$4,'[1]INTERNAL PARAMETERS-1'!$B$5:$J$44,5,FALSE)*VLOOKUP(ABSYLD2!BA$4,'[1]INTERNAL PARAMETERS-1'!$B$5:$J$44,6,FALSE)*VLOOKUP(ABSYLD2!BA$4,'[1]INTERNAL PARAMETERS-1'!$B$5:$J$44,3,FALSE) + ABSYLD1!BA20*(1-VLOOKUP(ABSYLD2!BA$4,'[1]INTERNAL PARAMETERS-1'!$B$5:$J$44,5,FALSE))*VLOOKUP(ABSYLD2!BA$4,'[1]INTERNAL PARAMETERS-1'!$B$5:$J$44,8,FALSE)*VLOOKUP(ABSYLD2!BA$4,'[1]INTERNAL PARAMETERS-1'!$B$5:$J$44,3,FALSE)</f>
        <v>2.882345720655056</v>
      </c>
      <c r="BB20" s="47">
        <f>ABSYLD1!BB20*VLOOKUP(ABSYLD2!BB$4,'[1]INTERNAL PARAMETERS-1'!$B$5:$J$44,5,FALSE)*VLOOKUP(ABSYLD2!BB$4,'[1]INTERNAL PARAMETERS-1'!$B$5:$J$44,6,FALSE)*VLOOKUP(ABSYLD2!BB$4,'[1]INTERNAL PARAMETERS-1'!$B$5:$J$44,3,FALSE) + ABSYLD1!BB20*(1-VLOOKUP(ABSYLD2!BB$4,'[1]INTERNAL PARAMETERS-1'!$B$5:$J$44,5,FALSE))*VLOOKUP(ABSYLD2!BB$4,'[1]INTERNAL PARAMETERS-1'!$B$5:$J$44,8,FALSE)*VLOOKUP(ABSYLD2!BB$4,'[1]INTERNAL PARAMETERS-1'!$B$5:$J$44,3,FALSE)</f>
        <v>0.1905860305191715</v>
      </c>
      <c r="BC20" s="47">
        <f>ABSYLD1!BC20*VLOOKUP(ABSYLD2!BC$4,'[1]INTERNAL PARAMETERS-1'!$B$5:$J$44,5,FALSE)*VLOOKUP(ABSYLD2!BC$4,'[1]INTERNAL PARAMETERS-1'!$B$5:$J$44,6,FALSE)*VLOOKUP(ABSYLD2!BC$4,'[1]INTERNAL PARAMETERS-1'!$B$5:$J$44,3,FALSE) + ABSYLD1!BC20*(1-VLOOKUP(ABSYLD2!BC$4,'[1]INTERNAL PARAMETERS-1'!$B$5:$J$44,5,FALSE))*VLOOKUP(ABSYLD2!BC$4,'[1]INTERNAL PARAMETERS-1'!$B$5:$J$44,8,FALSE)*VLOOKUP(ABSYLD2!BC$4,'[1]INTERNAL PARAMETERS-1'!$B$5:$J$44,3,FALSE)</f>
        <v>0.89453772563794176</v>
      </c>
      <c r="BD20" s="47">
        <f>ABSYLD1!BD20*VLOOKUP(ABSYLD2!BD$4,'[1]INTERNAL PARAMETERS-1'!$B$5:$J$44,5,FALSE)*VLOOKUP(ABSYLD2!BD$4,'[1]INTERNAL PARAMETERS-1'!$B$5:$J$44,6,FALSE)*VLOOKUP(ABSYLD2!BD$4,'[1]INTERNAL PARAMETERS-1'!$B$5:$J$44,3,FALSE) + ABSYLD1!BD20*(1-VLOOKUP(ABSYLD2!BD$4,'[1]INTERNAL PARAMETERS-1'!$B$5:$J$44,5,FALSE))*VLOOKUP(ABSYLD2!BD$4,'[1]INTERNAL PARAMETERS-1'!$B$5:$J$44,8,FALSE)*VLOOKUP(ABSYLD2!BD$4,'[1]INTERNAL PARAMETERS-1'!$B$5:$J$44,3,FALSE)</f>
        <v>0.12431644034137411</v>
      </c>
      <c r="BE20" s="47">
        <f>ABSYLD1!BE20*VLOOKUP(ABSYLD2!BE$4,'[1]INTERNAL PARAMETERS-1'!$B$5:$J$44,5,FALSE)*VLOOKUP(ABSYLD2!BE$4,'[1]INTERNAL PARAMETERS-1'!$B$5:$J$44,6,FALSE)*VLOOKUP(ABSYLD2!BE$4,'[1]INTERNAL PARAMETERS-1'!$B$5:$J$44,3,FALSE) + ABSYLD1!BE20*(1-VLOOKUP(ABSYLD2!BE$4,'[1]INTERNAL PARAMETERS-1'!$B$5:$J$44,5,FALSE))*VLOOKUP(ABSYLD2!BE$4,'[1]INTERNAL PARAMETERS-1'!$B$5:$J$44,8,FALSE)*VLOOKUP(ABSYLD2!BE$4,'[1]INTERNAL PARAMETERS-1'!$B$5:$J$44,3,FALSE)</f>
        <v>0.65493523756310479</v>
      </c>
      <c r="BF20" s="47">
        <f>ABSYLD1!BF20*VLOOKUP(ABSYLD2!BF$4,'[1]INTERNAL PARAMETERS-1'!$B$5:$J$44,5,FALSE)*VLOOKUP(ABSYLD2!BF$4,'[1]INTERNAL PARAMETERS-1'!$B$5:$J$44,6,FALSE)*VLOOKUP(ABSYLD2!BF$4,'[1]INTERNAL PARAMETERS-1'!$B$5:$J$44,3,FALSE) + ABSYLD1!BF20*(1-VLOOKUP(ABSYLD2!BF$4,'[1]INTERNAL PARAMETERS-1'!$B$5:$J$44,5,FALSE))*VLOOKUP(ABSYLD2!BF$4,'[1]INTERNAL PARAMETERS-1'!$B$5:$J$44,8,FALSE)*VLOOKUP(ABSYLD2!BF$4,'[1]INTERNAL PARAMETERS-1'!$B$5:$J$44,3,FALSE)</f>
        <v>0</v>
      </c>
      <c r="BG20" s="47">
        <f>ABSYLD1!BG20*VLOOKUP(ABSYLD2!BG$4,'[1]INTERNAL PARAMETERS-1'!$B$5:$J$44,5,FALSE)*VLOOKUP(ABSYLD2!BG$4,'[1]INTERNAL PARAMETERS-1'!$B$5:$J$44,6,FALSE)*VLOOKUP(ABSYLD2!BG$4,'[1]INTERNAL PARAMETERS-1'!$B$5:$J$44,3,FALSE) + ABSYLD1!BG20*(1-VLOOKUP(ABSYLD2!BG$4,'[1]INTERNAL PARAMETERS-1'!$B$5:$J$44,5,FALSE))*VLOOKUP(ABSYLD2!BG$4,'[1]INTERNAL PARAMETERS-1'!$B$5:$J$44,8,FALSE)*VLOOKUP(ABSYLD2!BG$4,'[1]INTERNAL PARAMETERS-1'!$B$5:$J$44,3,FALSE)</f>
        <v>0.17667067852223081</v>
      </c>
      <c r="BH20" s="47">
        <f>ABSYLD1!BH20*VLOOKUP(ABSYLD2!BH$4,'[1]INTERNAL PARAMETERS-1'!$B$5:$J$44,5,FALSE)*VLOOKUP(ABSYLD2!BH$4,'[1]INTERNAL PARAMETERS-1'!$B$5:$J$44,6,FALSE)*VLOOKUP(ABSYLD2!BH$4,'[1]INTERNAL PARAMETERS-1'!$B$5:$J$44,3,FALSE) + ABSYLD1!BH20*(1-VLOOKUP(ABSYLD2!BH$4,'[1]INTERNAL PARAMETERS-1'!$B$5:$J$44,5,FALSE))*VLOOKUP(ABSYLD2!BH$4,'[1]INTERNAL PARAMETERS-1'!$B$5:$J$44,8,FALSE)*VLOOKUP(ABSYLD2!BH$4,'[1]INTERNAL PARAMETERS-1'!$B$5:$J$44,3,FALSE)</f>
        <v>1.2859860886068357E-3</v>
      </c>
      <c r="BI20" s="47">
        <f>ABSYLD1!BI20*VLOOKUP(ABSYLD2!BI$4,'[1]INTERNAL PARAMETERS-1'!$B$5:$J$44,5,FALSE)*VLOOKUP(ABSYLD2!BI$4,'[1]INTERNAL PARAMETERS-1'!$B$5:$J$44,6,FALSE)*VLOOKUP(ABSYLD2!BI$4,'[1]INTERNAL PARAMETERS-1'!$B$5:$J$44,3,FALSE) + ABSYLD1!BI20*(1-VLOOKUP(ABSYLD2!BI$4,'[1]INTERNAL PARAMETERS-1'!$B$5:$J$44,5,FALSE))*VLOOKUP(ABSYLD2!BI$4,'[1]INTERNAL PARAMETERS-1'!$B$5:$J$44,8,FALSE)*VLOOKUP(ABSYLD2!BI$4,'[1]INTERNAL PARAMETERS-1'!$B$5:$J$44,3,FALSE)</f>
        <v>0</v>
      </c>
      <c r="BJ20" s="47">
        <f>ABSYLD1!BJ20*VLOOKUP(ABSYLD2!BJ$4,'[1]INTERNAL PARAMETERS-1'!$B$5:$J$44,5,FALSE)*VLOOKUP(ABSYLD2!BJ$4,'[1]INTERNAL PARAMETERS-1'!$B$5:$J$44,6,FALSE)*VLOOKUP(ABSYLD2!BJ$4,'[1]INTERNAL PARAMETERS-1'!$B$5:$J$44,3,FALSE) + ABSYLD1!BJ20*(1-VLOOKUP(ABSYLD2!BJ$4,'[1]INTERNAL PARAMETERS-1'!$B$5:$J$44,5,FALSE))*VLOOKUP(ABSYLD2!BJ$4,'[1]INTERNAL PARAMETERS-1'!$B$5:$J$44,8,FALSE)*VLOOKUP(ABSYLD2!BJ$4,'[1]INTERNAL PARAMETERS-1'!$B$5:$J$44,3,FALSE)</f>
        <v>0.11677347967608981</v>
      </c>
      <c r="BK20" s="47">
        <f>ABSYLD1!BK20*VLOOKUP(ABSYLD2!BK$4,'[1]INTERNAL PARAMETERS-1'!$B$5:$J$44,5,FALSE)*VLOOKUP(ABSYLD2!BK$4,'[1]INTERNAL PARAMETERS-1'!$B$5:$J$44,6,FALSE)*VLOOKUP(ABSYLD2!BK$4,'[1]INTERNAL PARAMETERS-1'!$B$5:$J$44,3,FALSE) + ABSYLD1!BK20*(1-VLOOKUP(ABSYLD2!BK$4,'[1]INTERNAL PARAMETERS-1'!$B$5:$J$44,5,FALSE))*VLOOKUP(ABSYLD2!BK$4,'[1]INTERNAL PARAMETERS-1'!$B$5:$J$44,8,FALSE)*VLOOKUP(ABSYLD2!BK$4,'[1]INTERNAL PARAMETERS-1'!$B$5:$J$44,3,FALSE)</f>
        <v>8.167846170763704E-2</v>
      </c>
      <c r="BL20" s="47">
        <f>ABSYLD1!BL20*VLOOKUP(ABSYLD2!BL$4,'[1]INTERNAL PARAMETERS-1'!$B$5:$J$44,5,FALSE)*VLOOKUP(ABSYLD2!BL$4,'[1]INTERNAL PARAMETERS-1'!$B$5:$J$44,6,FALSE)*VLOOKUP(ABSYLD2!BL$4,'[1]INTERNAL PARAMETERS-1'!$B$5:$J$44,3,FALSE) + ABSYLD1!BL20*(1-VLOOKUP(ABSYLD2!BL$4,'[1]INTERNAL PARAMETERS-1'!$B$5:$J$44,5,FALSE))*VLOOKUP(ABSYLD2!BL$4,'[1]INTERNAL PARAMETERS-1'!$B$5:$J$44,8,FALSE)*VLOOKUP(ABSYLD2!BL$4,'[1]INTERNAL PARAMETERS-1'!$B$5:$J$44,3,FALSE)</f>
        <v>0.23538988748864276</v>
      </c>
      <c r="BM20" s="47">
        <f>ABSYLD1!BM20*VLOOKUP(ABSYLD2!BM$4,'[1]INTERNAL PARAMETERS-1'!$B$5:$J$44,5,FALSE)*VLOOKUP(ABSYLD2!BM$4,'[1]INTERNAL PARAMETERS-1'!$B$5:$J$44,6,FALSE)*VLOOKUP(ABSYLD2!BM$4,'[1]INTERNAL PARAMETERS-1'!$B$5:$J$44,3,FALSE) + ABSYLD1!BM20*(1-VLOOKUP(ABSYLD2!BM$4,'[1]INTERNAL PARAMETERS-1'!$B$5:$J$44,5,FALSE))*VLOOKUP(ABSYLD2!BM$4,'[1]INTERNAL PARAMETERS-1'!$B$5:$J$44,8,FALSE)*VLOOKUP(ABSYLD2!BM$4,'[1]INTERNAL PARAMETERS-1'!$B$5:$J$44,3,FALSE)</f>
        <v>0.20849659890382014</v>
      </c>
      <c r="BN20" s="47">
        <f>ABSYLD1!BN20*VLOOKUP(ABSYLD2!BN$4,'[1]INTERNAL PARAMETERS-1'!$B$5:$J$44,5,FALSE)*VLOOKUP(ABSYLD2!BN$4,'[1]INTERNAL PARAMETERS-1'!$B$5:$J$44,6,FALSE)*VLOOKUP(ABSYLD2!BN$4,'[1]INTERNAL PARAMETERS-1'!$B$5:$J$44,3,FALSE) + ABSYLD1!BN20*(1-VLOOKUP(ABSYLD2!BN$4,'[1]INTERNAL PARAMETERS-1'!$B$5:$J$44,5,FALSE))*VLOOKUP(ABSYLD2!BN$4,'[1]INTERNAL PARAMETERS-1'!$B$5:$J$44,8,FALSE)*VLOOKUP(ABSYLD2!BN$4,'[1]INTERNAL PARAMETERS-1'!$B$5:$J$44,3,FALSE)</f>
        <v>6.9839521542203728E-2</v>
      </c>
      <c r="BO20" s="47">
        <f>ABSYLD1!BO20*VLOOKUP(ABSYLD2!BO$4,'[1]INTERNAL PARAMETERS-1'!$B$5:$J$44,5,FALSE)*VLOOKUP(ABSYLD2!BO$4,'[1]INTERNAL PARAMETERS-1'!$B$5:$J$44,6,FALSE)*VLOOKUP(ABSYLD2!BO$4,'[1]INTERNAL PARAMETERS-1'!$B$5:$J$44,3,FALSE) + ABSYLD1!BO20*(1-VLOOKUP(ABSYLD2!BO$4,'[1]INTERNAL PARAMETERS-1'!$B$5:$J$44,5,FALSE))*VLOOKUP(ABSYLD2!BO$4,'[1]INTERNAL PARAMETERS-1'!$B$5:$J$44,8,FALSE)*VLOOKUP(ABSYLD2!BO$4,'[1]INTERNAL PARAMETERS-1'!$B$5:$J$44,3,FALSE)</f>
        <v>3.9055873802133531E-2</v>
      </c>
      <c r="BP20" s="47">
        <f>ABSYLD1!BP20*VLOOKUP(ABSYLD2!BP$4,'[1]INTERNAL PARAMETERS-1'!$B$5:$J$44,5,FALSE)*VLOOKUP(ABSYLD2!BP$4,'[1]INTERNAL PARAMETERS-1'!$B$5:$J$44,6,FALSE)*VLOOKUP(ABSYLD2!BP$4,'[1]INTERNAL PARAMETERS-1'!$B$5:$J$44,3,FALSE) + ABSYLD1!BP20*(1-VLOOKUP(ABSYLD2!BP$4,'[1]INTERNAL PARAMETERS-1'!$B$5:$J$44,5,FALSE))*VLOOKUP(ABSYLD2!BP$4,'[1]INTERNAL PARAMETERS-1'!$B$5:$J$44,8,FALSE)*VLOOKUP(ABSYLD2!BP$4,'[1]INTERNAL PARAMETERS-1'!$B$5:$J$44,3,FALSE)</f>
        <v>3.3737466964604799E-3</v>
      </c>
      <c r="BQ20" s="47">
        <f>ABSYLD1!BQ20*VLOOKUP(ABSYLD2!BQ$4,'[1]INTERNAL PARAMETERS-1'!$B$5:$J$44,5,FALSE)*VLOOKUP(ABSYLD2!BQ$4,'[1]INTERNAL PARAMETERS-1'!$B$5:$J$44,6,FALSE)*VLOOKUP(ABSYLD2!BQ$4,'[1]INTERNAL PARAMETERS-1'!$B$5:$J$44,3,FALSE) + ABSYLD1!BQ20*(1-VLOOKUP(ABSYLD2!BQ$4,'[1]INTERNAL PARAMETERS-1'!$B$5:$J$44,5,FALSE))*VLOOKUP(ABSYLD2!BQ$4,'[1]INTERNAL PARAMETERS-1'!$B$5:$J$44,8,FALSE)*VLOOKUP(ABSYLD2!BQ$4,'[1]INTERNAL PARAMETERS-1'!$B$5:$J$44,3,FALSE)</f>
        <v>0.27911279761290575</v>
      </c>
      <c r="BR20" s="47">
        <f>ABSYLD1!BR20*VLOOKUP(ABSYLD2!BR$4,'[1]INTERNAL PARAMETERS-1'!$B$5:$J$44,5,FALSE)*VLOOKUP(ABSYLD2!BR$4,'[1]INTERNAL PARAMETERS-1'!$B$5:$J$44,6,FALSE)*VLOOKUP(ABSYLD2!BR$4,'[1]INTERNAL PARAMETERS-1'!$B$5:$J$44,3,FALSE) + ABSYLD1!BR20*(1-VLOOKUP(ABSYLD2!BR$4,'[1]INTERNAL PARAMETERS-1'!$B$5:$J$44,5,FALSE))*VLOOKUP(ABSYLD2!BR$4,'[1]INTERNAL PARAMETERS-1'!$B$5:$J$44,8,FALSE)*VLOOKUP(ABSYLD2!BR$4,'[1]INTERNAL PARAMETERS-1'!$B$5:$J$44,3,FALSE)</f>
        <v>6.5112503322131872E-3</v>
      </c>
      <c r="BS20" s="47">
        <f>ABSYLD1!BS20*VLOOKUP(ABSYLD2!BS$4,'[1]INTERNAL PARAMETERS-1'!$B$5:$J$44,5,FALSE)*VLOOKUP(ABSYLD2!BS$4,'[1]INTERNAL PARAMETERS-1'!$B$5:$J$44,6,FALSE)*VLOOKUP(ABSYLD2!BS$4,'[1]INTERNAL PARAMETERS-1'!$B$5:$J$44,3,FALSE) + ABSYLD1!BS20*(1-VLOOKUP(ABSYLD2!BS$4,'[1]INTERNAL PARAMETERS-1'!$B$5:$J$44,5,FALSE))*VLOOKUP(ABSYLD2!BS$4,'[1]INTERNAL PARAMETERS-1'!$B$5:$J$44,8,FALSE)*VLOOKUP(ABSYLD2!BS$4,'[1]INTERNAL PARAMETERS-1'!$B$5:$J$44,3,FALSE)</f>
        <v>5.8119573719038193E-4</v>
      </c>
      <c r="BT20" s="47">
        <f>ABSYLD1!BT20*VLOOKUP(ABSYLD2!BT$4,'[1]INTERNAL PARAMETERS-1'!$B$5:$J$44,5,FALSE)*VLOOKUP(ABSYLD2!BT$4,'[1]INTERNAL PARAMETERS-1'!$B$5:$J$44,6,FALSE)*VLOOKUP(ABSYLD2!BT$4,'[1]INTERNAL PARAMETERS-1'!$B$5:$J$44,3,FALSE) + ABSYLD1!BT20*(1-VLOOKUP(ABSYLD2!BT$4,'[1]INTERNAL PARAMETERS-1'!$B$5:$J$44,5,FALSE))*VLOOKUP(ABSYLD2!BT$4,'[1]INTERNAL PARAMETERS-1'!$B$5:$J$44,8,FALSE)*VLOOKUP(ABSYLD2!BT$4,'[1]INTERNAL PARAMETERS-1'!$B$5:$J$44,3,FALSE)</f>
        <v>0</v>
      </c>
      <c r="BU20" s="47">
        <f>ABSYLD1!BU20*VLOOKUP(ABSYLD2!BU$4,'[1]INTERNAL PARAMETERS-1'!$B$5:$J$44,5,FALSE)*VLOOKUP(ABSYLD2!BU$4,'[1]INTERNAL PARAMETERS-1'!$B$5:$J$44,6,FALSE)*VLOOKUP(ABSYLD2!BU$4,'[1]INTERNAL PARAMETERS-1'!$B$5:$J$44,3,FALSE) + ABSYLD1!BU20*(1-VLOOKUP(ABSYLD2!BU$4,'[1]INTERNAL PARAMETERS-1'!$B$5:$J$44,5,FALSE))*VLOOKUP(ABSYLD2!BU$4,'[1]INTERNAL PARAMETERS-1'!$B$5:$J$44,8,FALSE)*VLOOKUP(ABSYLD2!BU$4,'[1]INTERNAL PARAMETERS-1'!$B$5:$J$44,3,FALSE)</f>
        <v>0</v>
      </c>
      <c r="BV20" s="47">
        <f>ABSYLD1!BV20*VLOOKUP(ABSYLD2!BV$4,'[1]INTERNAL PARAMETERS-1'!$B$5:$J$44,5,FALSE)*VLOOKUP(ABSYLD2!BV$4,'[1]INTERNAL PARAMETERS-1'!$B$5:$J$44,6,FALSE)*VLOOKUP(ABSYLD2!BV$4,'[1]INTERNAL PARAMETERS-1'!$B$5:$J$44,3,FALSE) + ABSYLD1!BV20*(1-VLOOKUP(ABSYLD2!BV$4,'[1]INTERNAL PARAMETERS-1'!$B$5:$J$44,5,FALSE))*VLOOKUP(ABSYLD2!BV$4,'[1]INTERNAL PARAMETERS-1'!$B$5:$J$44,8,FALSE)*VLOOKUP(ABSYLD2!BV$4,'[1]INTERNAL PARAMETERS-1'!$B$5:$J$44,3,FALSE)</f>
        <v>0</v>
      </c>
      <c r="BW20" s="47">
        <f>ABSYLD1!BW20*VLOOKUP(ABSYLD2!BW$4,'[1]INTERNAL PARAMETERS-1'!$B$5:$J$44,5,FALSE)*VLOOKUP(ABSYLD2!BW$4,'[1]INTERNAL PARAMETERS-1'!$B$5:$J$44,6,FALSE)*VLOOKUP(ABSYLD2!BW$4,'[1]INTERNAL PARAMETERS-1'!$B$5:$J$44,3,FALSE) + ABSYLD1!BW20*(1-VLOOKUP(ABSYLD2!BW$4,'[1]INTERNAL PARAMETERS-1'!$B$5:$J$44,5,FALSE))*VLOOKUP(ABSYLD2!BW$4,'[1]INTERNAL PARAMETERS-1'!$B$5:$J$44,8,FALSE)*VLOOKUP(ABSYLD2!BW$4,'[1]INTERNAL PARAMETERS-1'!$B$5:$J$44,3,FALSE)</f>
        <v>0</v>
      </c>
      <c r="BX20" s="47">
        <f>ABSYLD1!BX20*VLOOKUP(ABSYLD2!BX$4,'[1]INTERNAL PARAMETERS-1'!$B$5:$J$44,5,FALSE)*VLOOKUP(ABSYLD2!BX$4,'[1]INTERNAL PARAMETERS-1'!$B$5:$J$44,6,FALSE)*VLOOKUP(ABSYLD2!BX$4,'[1]INTERNAL PARAMETERS-1'!$B$5:$J$44,3,FALSE) + ABSYLD1!BX20*(1-VLOOKUP(ABSYLD2!BX$4,'[1]INTERNAL PARAMETERS-1'!$B$5:$J$44,5,FALSE))*VLOOKUP(ABSYLD2!BX$4,'[1]INTERNAL PARAMETERS-1'!$B$5:$J$44,8,FALSE)*VLOOKUP(ABSYLD2!BX$4,'[1]INTERNAL PARAMETERS-1'!$B$5:$J$44,3,FALSE)</f>
        <v>0</v>
      </c>
      <c r="BY20" s="47">
        <f>ABSYLD1!BY20*VLOOKUP(ABSYLD2!BY$4,'[1]INTERNAL PARAMETERS-1'!$B$5:$J$44,5,FALSE)*VLOOKUP(ABSYLD2!BY$4,'[1]INTERNAL PARAMETERS-1'!$B$5:$J$44,6,FALSE)*VLOOKUP(ABSYLD2!BY$4,'[1]INTERNAL PARAMETERS-1'!$B$5:$J$44,3,FALSE) + ABSYLD1!BY20*(1-VLOOKUP(ABSYLD2!BY$4,'[1]INTERNAL PARAMETERS-1'!$B$5:$J$44,5,FALSE))*VLOOKUP(ABSYLD2!BY$4,'[1]INTERNAL PARAMETERS-1'!$B$5:$J$44,8,FALSE)*VLOOKUP(ABSYLD2!BY$4,'[1]INTERNAL PARAMETERS-1'!$B$5:$J$44,3,FALSE)</f>
        <v>0</v>
      </c>
      <c r="BZ20" s="47">
        <f>ABSYLD1!BZ20*VLOOKUP(ABSYLD2!BZ$4,'[1]INTERNAL PARAMETERS-1'!$B$5:$J$44,5,FALSE)*VLOOKUP(ABSYLD2!BZ$4,'[1]INTERNAL PARAMETERS-1'!$B$5:$J$44,6,FALSE)*VLOOKUP(ABSYLD2!BZ$4,'[1]INTERNAL PARAMETERS-1'!$B$5:$J$44,3,FALSE) + ABSYLD1!BZ20*(1-VLOOKUP(ABSYLD2!BZ$4,'[1]INTERNAL PARAMETERS-1'!$B$5:$J$44,5,FALSE))*VLOOKUP(ABSYLD2!BZ$4,'[1]INTERNAL PARAMETERS-1'!$B$5:$J$44,8,FALSE)*VLOOKUP(ABSYLD2!BZ$4,'[1]INTERNAL PARAMETERS-1'!$B$5:$J$44,3,FALSE)</f>
        <v>5.7155639325649256E-4</v>
      </c>
      <c r="CA20" s="47">
        <f>ABSYLD1!CA20*VLOOKUP(ABSYLD2!CA$4,'[1]INTERNAL PARAMETERS-1'!$B$5:$J$44,5,FALSE)*VLOOKUP(ABSYLD2!CA$4,'[1]INTERNAL PARAMETERS-1'!$B$5:$J$44,6,FALSE)*VLOOKUP(ABSYLD2!CA$4,'[1]INTERNAL PARAMETERS-1'!$B$5:$J$44,3,FALSE) + ABSYLD1!CA20*(1-VLOOKUP(ABSYLD2!CA$4,'[1]INTERNAL PARAMETERS-1'!$B$5:$J$44,5,FALSE))*VLOOKUP(ABSYLD2!CA$4,'[1]INTERNAL PARAMETERS-1'!$B$5:$J$44,8,FALSE)*VLOOKUP(ABSYLD2!CA$4,'[1]INTERNAL PARAMETERS-1'!$B$5:$J$44,3,FALSE)</f>
        <v>0</v>
      </c>
      <c r="CB20" s="47">
        <f>ABSYLD1!CB20*VLOOKUP(ABSYLD2!CB$4,'[1]INTERNAL PARAMETERS-1'!$B$5:$J$44,5,FALSE)*VLOOKUP(ABSYLD2!CB$4,'[1]INTERNAL PARAMETERS-1'!$B$5:$J$44,6,FALSE)*VLOOKUP(ABSYLD2!CB$4,'[1]INTERNAL PARAMETERS-1'!$B$5:$J$44,3,FALSE) + ABSYLD1!CB20*(1-VLOOKUP(ABSYLD2!CB$4,'[1]INTERNAL PARAMETERS-1'!$B$5:$J$44,5,FALSE))*VLOOKUP(ABSYLD2!CB$4,'[1]INTERNAL PARAMETERS-1'!$B$5:$J$44,8,FALSE)*VLOOKUP(ABSYLD2!CB$4,'[1]INTERNAL PARAMETERS-1'!$B$5:$J$44,3,FALSE)</f>
        <v>0</v>
      </c>
      <c r="CC20" s="47">
        <f>ABSYLD1!CC20*VLOOKUP(ABSYLD2!CC$4,'[1]INTERNAL PARAMETERS-1'!$B$5:$J$44,5,FALSE)*VLOOKUP(ABSYLD2!CC$4,'[1]INTERNAL PARAMETERS-1'!$B$5:$J$44,6,FALSE)*VLOOKUP(ABSYLD2!CC$4,'[1]INTERNAL PARAMETERS-1'!$B$5:$J$44,3,FALSE) + ABSYLD1!CC20*(1-VLOOKUP(ABSYLD2!CC$4,'[1]INTERNAL PARAMETERS-1'!$B$5:$J$44,5,FALSE))*VLOOKUP(ABSYLD2!CC$4,'[1]INTERNAL PARAMETERS-1'!$B$5:$J$44,8,FALSE)*VLOOKUP(ABSYLD2!CC$4,'[1]INTERNAL PARAMETERS-1'!$B$5:$J$44,3,FALSE)</f>
        <v>1.0584325648880654E-3</v>
      </c>
      <c r="CD20" s="47">
        <f>ABSYLD1!CD20*VLOOKUP(ABSYLD2!CD$4,'[1]INTERNAL PARAMETERS-1'!$B$5:$J$44,5,FALSE)*VLOOKUP(ABSYLD2!CD$4,'[1]INTERNAL PARAMETERS-1'!$B$5:$J$44,6,FALSE)*VLOOKUP(ABSYLD2!CD$4,'[1]INTERNAL PARAMETERS-1'!$B$5:$J$44,3,FALSE) + ABSYLD1!CD20*(1-VLOOKUP(ABSYLD2!CD$4,'[1]INTERNAL PARAMETERS-1'!$B$5:$J$44,5,FALSE))*VLOOKUP(ABSYLD2!CD$4,'[1]INTERNAL PARAMETERS-1'!$B$5:$J$44,8,FALSE)*VLOOKUP(ABSYLD2!CD$4,'[1]INTERNAL PARAMETERS-1'!$B$5:$J$44,3,FALSE)</f>
        <v>3.5721923551413617E-3</v>
      </c>
      <c r="CE20" s="47">
        <f>ABSYLD1!CE20*VLOOKUP(ABSYLD2!CE$4,'[1]INTERNAL PARAMETERS-1'!$B$5:$J$44,5,FALSE)*VLOOKUP(ABSYLD2!CE$4,'[1]INTERNAL PARAMETERS-1'!$B$5:$J$44,6,FALSE)*VLOOKUP(ABSYLD2!CE$4,'[1]INTERNAL PARAMETERS-1'!$B$5:$J$44,3,FALSE) + ABSYLD1!CE20*(1-VLOOKUP(ABSYLD2!CE$4,'[1]INTERNAL PARAMETERS-1'!$B$5:$J$44,5,FALSE))*VLOOKUP(ABSYLD2!CE$4,'[1]INTERNAL PARAMETERS-1'!$B$5:$J$44,8,FALSE)*VLOOKUP(ABSYLD2!CE$4,'[1]INTERNAL PARAMETERS-1'!$B$5:$J$44,3,FALSE)</f>
        <v>6.5865070080033915E-3</v>
      </c>
      <c r="CF20" s="47">
        <f>ABSYLD1!CF20*VLOOKUP(ABSYLD2!CF$4,'[1]INTERNAL PARAMETERS-1'!$B$5:$J$44,5,FALSE)*VLOOKUP(ABSYLD2!CF$4,'[1]INTERNAL PARAMETERS-1'!$B$5:$J$44,6,FALSE)*VLOOKUP(ABSYLD2!CF$4,'[1]INTERNAL PARAMETERS-1'!$B$5:$J$44,3,FALSE) + ABSYLD1!CF20*(1-VLOOKUP(ABSYLD2!CF$4,'[1]INTERNAL PARAMETERS-1'!$B$5:$J$44,5,FALSE))*VLOOKUP(ABSYLD2!CF$4,'[1]INTERNAL PARAMETERS-1'!$B$5:$J$44,8,FALSE)*VLOOKUP(ABSYLD2!CF$4,'[1]INTERNAL PARAMETERS-1'!$B$5:$J$44,3,FALSE)</f>
        <v>0</v>
      </c>
      <c r="CG20" s="47">
        <f>ABSYLD1!CG20*VLOOKUP(ABSYLD2!CG$4,'[1]INTERNAL PARAMETERS-1'!$B$5:$J$44,5,FALSE)*VLOOKUP(ABSYLD2!CG$4,'[1]INTERNAL PARAMETERS-1'!$B$5:$J$44,6,FALSE)*VLOOKUP(ABSYLD2!CG$4,'[1]INTERNAL PARAMETERS-1'!$B$5:$J$44,3,FALSE) + ABSYLD1!CG20*(1-VLOOKUP(ABSYLD2!CG$4,'[1]INTERNAL PARAMETERS-1'!$B$5:$J$44,5,FALSE))*VLOOKUP(ABSYLD2!CG$4,'[1]INTERNAL PARAMETERS-1'!$B$5:$J$44,8,FALSE)*VLOOKUP(ABSYLD2!CG$4,'[1]INTERNAL PARAMETERS-1'!$B$5:$J$44,3,FALSE)</f>
        <v>3.5011778977807155E-4</v>
      </c>
      <c r="CH20" s="46">
        <f>ABSYLD1!CH20*VLOOKUP(ABSYLD2!CH$4,'[1]INTERNAL PARAMETERS-1'!$B$5:$J$44,5,FALSE)*VLOOKUP(ABSYLD2!CH$4,'[1]INTERNAL PARAMETERS-1'!$B$5:$J$44,6,FALSE)*VLOOKUP(ABSYLD2!CH$4,'[1]INTERNAL PARAMETERS-1'!$B$5:$J$44,3,FALSE) + ABSYLD1!CH20*(1-VLOOKUP(ABSYLD2!CH$4,'[1]INTERNAL PARAMETERS-1'!$B$5:$J$44,5,FALSE))*VLOOKUP(ABSYLD2!CH$4,'[1]INTERNAL PARAMETERS-1'!$B$5:$J$44,8,FALSE)*VLOOKUP(ABSYLD2!CH$4,'[1]INTERNAL PARAMETERS-1'!$B$5:$J$44,3,FALSE)</f>
        <v>0</v>
      </c>
      <c r="CJ20" s="48">
        <f t="shared" si="0"/>
        <v>44.130977838522554</v>
      </c>
      <c r="CK20" s="46">
        <f t="shared" si="1"/>
        <v>7.4225925245575155</v>
      </c>
    </row>
    <row r="21" spans="2:89">
      <c r="B21" s="61" t="s">
        <v>5</v>
      </c>
      <c r="C21" s="60" t="s">
        <v>89</v>
      </c>
      <c r="D21" s="60" t="s">
        <v>72</v>
      </c>
      <c r="E21" s="137">
        <f>ABS!AL21</f>
        <v>283.99039491497064</v>
      </c>
      <c r="F21" s="62">
        <f>'[1]INTERNAL PARAMETERS-1'!M21</f>
        <v>9.3150000000000013</v>
      </c>
      <c r="G21" s="48">
        <f>ABSYLD1!G21*VLOOKUP(ABSYLD2!G$4,'[1]INTERNAL PARAMETERS-1'!$B$5:$J$44,5,FALSE)*VLOOKUP(ABSYLD2!G$4,'[1]INTERNAL PARAMETERS-1'!$B$5:$J$44,7,FALSE)*ABSYLD2!$F21 + ABSYLD1!G21*(1-VLOOKUP(ABSYLD2!G$4,'[1]INTERNAL PARAMETERS-1'!$B$5:$J$44,5,FALSE))*VLOOKUP(ABSYLD2!G$4,'[1]INTERNAL PARAMETERS-1'!$B$5:$J$44,9,FALSE)*ABSYLD2!$F21</f>
        <v>4.6075262370398749</v>
      </c>
      <c r="H21" s="47">
        <f>ABSYLD1!H21*VLOOKUP(ABSYLD2!H$4,'[1]INTERNAL PARAMETERS-1'!$B$5:$J$44,5,FALSE)*VLOOKUP(ABSYLD2!H$4,'[1]INTERNAL PARAMETERS-1'!$B$5:$J$44,7,FALSE)*ABSYLD2!$F21 + ABSYLD1!H21*(1-VLOOKUP(ABSYLD2!H$4,'[1]INTERNAL PARAMETERS-1'!$B$5:$J$44,5,FALSE))*VLOOKUP(ABSYLD2!H$4,'[1]INTERNAL PARAMETERS-1'!$B$5:$J$44,9,FALSE)*ABSYLD2!$F21</f>
        <v>0.77183235210175605</v>
      </c>
      <c r="I21" s="47">
        <f>ABSYLD1!I21*VLOOKUP(ABSYLD2!I$4,'[1]INTERNAL PARAMETERS-1'!$B$5:$J$44,5,FALSE)*VLOOKUP(ABSYLD2!I$4,'[1]INTERNAL PARAMETERS-1'!$B$5:$J$44,7,FALSE)*ABSYLD2!$F21 + ABSYLD1!I21*(1-VLOOKUP(ABSYLD2!I$4,'[1]INTERNAL PARAMETERS-1'!$B$5:$J$44,5,FALSE))*VLOOKUP(ABSYLD2!I$4,'[1]INTERNAL PARAMETERS-1'!$B$5:$J$44,9,FALSE)*ABSYLD2!$F21</f>
        <v>6.827071815576951</v>
      </c>
      <c r="J21" s="47">
        <f>ABSYLD1!J21*VLOOKUP(ABSYLD2!J$4,'[1]INTERNAL PARAMETERS-1'!$B$5:$J$44,5,FALSE)*VLOOKUP(ABSYLD2!J$4,'[1]INTERNAL PARAMETERS-1'!$B$5:$J$44,7,FALSE)*ABSYLD2!$F21 + ABSYLD1!J21*(1-VLOOKUP(ABSYLD2!J$4,'[1]INTERNAL PARAMETERS-1'!$B$5:$J$44,5,FALSE))*VLOOKUP(ABSYLD2!J$4,'[1]INTERNAL PARAMETERS-1'!$B$5:$J$44,9,FALSE)*ABSYLD2!$F21</f>
        <v>0</v>
      </c>
      <c r="K21" s="47">
        <f>ABSYLD1!K21*VLOOKUP(ABSYLD2!K$4,'[1]INTERNAL PARAMETERS-1'!$B$5:$J$44,5,FALSE)*VLOOKUP(ABSYLD2!K$4,'[1]INTERNAL PARAMETERS-1'!$B$5:$J$44,7,FALSE)*ABSYLD2!$F21 + ABSYLD1!K21*(1-VLOOKUP(ABSYLD2!K$4,'[1]INTERNAL PARAMETERS-1'!$B$5:$J$44,5,FALSE))*VLOOKUP(ABSYLD2!K$4,'[1]INTERNAL PARAMETERS-1'!$B$5:$J$44,9,FALSE)*ABSYLD2!$F21</f>
        <v>0</v>
      </c>
      <c r="L21" s="47">
        <f>ABSYLD1!L21*VLOOKUP(ABSYLD2!L$4,'[1]INTERNAL PARAMETERS-1'!$B$5:$J$44,5,FALSE)*VLOOKUP(ABSYLD2!L$4,'[1]INTERNAL PARAMETERS-1'!$B$5:$J$44,7,FALSE)*ABSYLD2!$F21 + ABSYLD1!L21*(1-VLOOKUP(ABSYLD2!L$4,'[1]INTERNAL PARAMETERS-1'!$B$5:$J$44,5,FALSE))*VLOOKUP(ABSYLD2!L$4,'[1]INTERNAL PARAMETERS-1'!$B$5:$J$44,9,FALSE)*ABSYLD2!$F21</f>
        <v>0</v>
      </c>
      <c r="M21" s="47">
        <f>ABSYLD1!M21*VLOOKUP(ABSYLD2!M$4,'[1]INTERNAL PARAMETERS-1'!$B$5:$J$44,5,FALSE)*VLOOKUP(ABSYLD2!M$4,'[1]INTERNAL PARAMETERS-1'!$B$5:$J$44,7,FALSE)*ABSYLD2!$F21 + ABSYLD1!M21*(1-VLOOKUP(ABSYLD2!M$4,'[1]INTERNAL PARAMETERS-1'!$B$5:$J$44,5,FALSE))*VLOOKUP(ABSYLD2!M$4,'[1]INTERNAL PARAMETERS-1'!$B$5:$J$44,9,FALSE)*ABSYLD2!$F21</f>
        <v>1.7354620565483978</v>
      </c>
      <c r="N21" s="47">
        <f>ABSYLD1!N21*VLOOKUP(ABSYLD2!N$4,'[1]INTERNAL PARAMETERS-1'!$B$5:$J$44,5,FALSE)*VLOOKUP(ABSYLD2!N$4,'[1]INTERNAL PARAMETERS-1'!$B$5:$J$44,7,FALSE)*ABSYLD2!$F21 + ABSYLD1!N21*(1-VLOOKUP(ABSYLD2!N$4,'[1]INTERNAL PARAMETERS-1'!$B$5:$J$44,5,FALSE))*VLOOKUP(ABSYLD2!N$4,'[1]INTERNAL PARAMETERS-1'!$B$5:$J$44,9,FALSE)*ABSYLD2!$F21</f>
        <v>1.1082118487075595E-2</v>
      </c>
      <c r="O21" s="47">
        <f>ABSYLD1!O21*VLOOKUP(ABSYLD2!O$4,'[1]INTERNAL PARAMETERS-1'!$B$5:$J$44,5,FALSE)*VLOOKUP(ABSYLD2!O$4,'[1]INTERNAL PARAMETERS-1'!$B$5:$J$44,7,FALSE)*ABSYLD2!$F21 + ABSYLD1!O21*(1-VLOOKUP(ABSYLD2!O$4,'[1]INTERNAL PARAMETERS-1'!$B$5:$J$44,5,FALSE))*VLOOKUP(ABSYLD2!O$4,'[1]INTERNAL PARAMETERS-1'!$B$5:$J$44,9,FALSE)*ABSYLD2!$F21</f>
        <v>0</v>
      </c>
      <c r="P21" s="47">
        <f>ABSYLD1!P21*VLOOKUP(ABSYLD2!P$4,'[1]INTERNAL PARAMETERS-1'!$B$5:$J$44,5,FALSE)*VLOOKUP(ABSYLD2!P$4,'[1]INTERNAL PARAMETERS-1'!$B$5:$J$44,7,FALSE)*ABSYLD2!$F21 + ABSYLD1!P21*(1-VLOOKUP(ABSYLD2!P$4,'[1]INTERNAL PARAMETERS-1'!$B$5:$J$44,5,FALSE))*VLOOKUP(ABSYLD2!P$4,'[1]INTERNAL PARAMETERS-1'!$B$5:$J$44,9,FALSE)*ABSYLD2!$F21</f>
        <v>0</v>
      </c>
      <c r="Q21" s="47">
        <f>ABSYLD1!Q21*VLOOKUP(ABSYLD2!Q$4,'[1]INTERNAL PARAMETERS-1'!$B$5:$J$44,5,FALSE)*VLOOKUP(ABSYLD2!Q$4,'[1]INTERNAL PARAMETERS-1'!$B$5:$J$44,7,FALSE)*ABSYLD2!$F21 + ABSYLD1!Q21*(1-VLOOKUP(ABSYLD2!Q$4,'[1]INTERNAL PARAMETERS-1'!$B$5:$J$44,5,FALSE))*VLOOKUP(ABSYLD2!Q$4,'[1]INTERNAL PARAMETERS-1'!$B$5:$J$44,9,FALSE)*ABSYLD2!$F21</f>
        <v>0</v>
      </c>
      <c r="R21" s="47">
        <f>ABSYLD1!R21*VLOOKUP(ABSYLD2!R$4,'[1]INTERNAL PARAMETERS-1'!$B$5:$J$44,5,FALSE)*VLOOKUP(ABSYLD2!R$4,'[1]INTERNAL PARAMETERS-1'!$B$5:$J$44,7,FALSE)*ABSYLD2!$F21 + ABSYLD1!R21*(1-VLOOKUP(ABSYLD2!R$4,'[1]INTERNAL PARAMETERS-1'!$B$5:$J$44,5,FALSE))*VLOOKUP(ABSYLD2!R$4,'[1]INTERNAL PARAMETERS-1'!$B$5:$J$44,9,FALSE)*ABSYLD2!$F21</f>
        <v>2.0862450137010911E-2</v>
      </c>
      <c r="S21" s="47">
        <f>ABSYLD1!S21*VLOOKUP(ABSYLD2!S$4,'[1]INTERNAL PARAMETERS-1'!$B$5:$J$44,5,FALSE)*VLOOKUP(ABSYLD2!S$4,'[1]INTERNAL PARAMETERS-1'!$B$5:$J$44,7,FALSE)*ABSYLD2!$F21 + ABSYLD1!S21*(1-VLOOKUP(ABSYLD2!S$4,'[1]INTERNAL PARAMETERS-1'!$B$5:$J$44,5,FALSE))*VLOOKUP(ABSYLD2!S$4,'[1]INTERNAL PARAMETERS-1'!$B$5:$J$44,9,FALSE)*ABSYLD2!$F21</f>
        <v>0.5002390378903856</v>
      </c>
      <c r="T21" s="47">
        <f>ABSYLD1!T21*VLOOKUP(ABSYLD2!T$4,'[1]INTERNAL PARAMETERS-1'!$B$5:$J$44,5,FALSE)*VLOOKUP(ABSYLD2!T$4,'[1]INTERNAL PARAMETERS-1'!$B$5:$J$44,7,FALSE)*ABSYLD2!$F21 + ABSYLD1!T21*(1-VLOOKUP(ABSYLD2!T$4,'[1]INTERNAL PARAMETERS-1'!$B$5:$J$44,5,FALSE))*VLOOKUP(ABSYLD2!T$4,'[1]INTERNAL PARAMETERS-1'!$B$5:$J$44,9,FALSE)*ABSYLD2!$F21</f>
        <v>0.19556959781130548</v>
      </c>
      <c r="U21" s="47">
        <f>ABSYLD1!U21*VLOOKUP(ABSYLD2!U$4,'[1]INTERNAL PARAMETERS-1'!$B$5:$J$44,5,FALSE)*VLOOKUP(ABSYLD2!U$4,'[1]INTERNAL PARAMETERS-1'!$B$5:$J$44,7,FALSE)*ABSYLD2!$F21 + ABSYLD1!U21*(1-VLOOKUP(ABSYLD2!U$4,'[1]INTERNAL PARAMETERS-1'!$B$5:$J$44,5,FALSE))*VLOOKUP(ABSYLD2!U$4,'[1]INTERNAL PARAMETERS-1'!$B$5:$J$44,9,FALSE)*ABSYLD2!$F21</f>
        <v>2.9468210818527917E-2</v>
      </c>
      <c r="V21" s="47">
        <f>ABSYLD1!V21*VLOOKUP(ABSYLD2!V$4,'[1]INTERNAL PARAMETERS-1'!$B$5:$J$44,5,FALSE)*VLOOKUP(ABSYLD2!V$4,'[1]INTERNAL PARAMETERS-1'!$B$5:$J$44,7,FALSE)*ABSYLD2!$F21 + ABSYLD1!V21*(1-VLOOKUP(ABSYLD2!V$4,'[1]INTERNAL PARAMETERS-1'!$B$5:$J$44,5,FALSE))*VLOOKUP(ABSYLD2!V$4,'[1]INTERNAL PARAMETERS-1'!$B$5:$J$44,9,FALSE)*ABSYLD2!$F21</f>
        <v>0.59706609362299923</v>
      </c>
      <c r="W21" s="47">
        <f>ABSYLD1!W21*VLOOKUP(ABSYLD2!W$4,'[1]INTERNAL PARAMETERS-1'!$B$5:$J$44,5,FALSE)*VLOOKUP(ABSYLD2!W$4,'[1]INTERNAL PARAMETERS-1'!$B$5:$J$44,7,FALSE)*ABSYLD2!$F21 + ABSYLD1!W21*(1-VLOOKUP(ABSYLD2!W$4,'[1]INTERNAL PARAMETERS-1'!$B$5:$J$44,5,FALSE))*VLOOKUP(ABSYLD2!W$4,'[1]INTERNAL PARAMETERS-1'!$B$5:$J$44,9,FALSE)*ABSYLD2!$F21</f>
        <v>0</v>
      </c>
      <c r="X21" s="47">
        <f>ABSYLD1!X21*VLOOKUP(ABSYLD2!X$4,'[1]INTERNAL PARAMETERS-1'!$B$5:$J$44,5,FALSE)*VLOOKUP(ABSYLD2!X$4,'[1]INTERNAL PARAMETERS-1'!$B$5:$J$44,7,FALSE)*ABSYLD2!$F21 + ABSYLD1!X21*(1-VLOOKUP(ABSYLD2!X$4,'[1]INTERNAL PARAMETERS-1'!$B$5:$J$44,5,FALSE))*VLOOKUP(ABSYLD2!X$4,'[1]INTERNAL PARAMETERS-1'!$B$5:$J$44,9,FALSE)*ABSYLD2!$F21</f>
        <v>0</v>
      </c>
      <c r="Y21" s="47">
        <f>ABSYLD1!Y21*VLOOKUP(ABSYLD2!Y$4,'[1]INTERNAL PARAMETERS-1'!$B$5:$J$44,5,FALSE)*VLOOKUP(ABSYLD2!Y$4,'[1]INTERNAL PARAMETERS-1'!$B$5:$J$44,7,FALSE)*ABSYLD2!$F21 + ABSYLD1!Y21*(1-VLOOKUP(ABSYLD2!Y$4,'[1]INTERNAL PARAMETERS-1'!$B$5:$J$44,5,FALSE))*VLOOKUP(ABSYLD2!Y$4,'[1]INTERNAL PARAMETERS-1'!$B$5:$J$44,9,FALSE)*ABSYLD2!$F21</f>
        <v>0</v>
      </c>
      <c r="Z21" s="47">
        <f>ABSYLD1!Z21*VLOOKUP(ABSYLD2!Z$4,'[1]INTERNAL PARAMETERS-1'!$B$5:$J$44,5,FALSE)*VLOOKUP(ABSYLD2!Z$4,'[1]INTERNAL PARAMETERS-1'!$B$5:$J$44,7,FALSE)*ABSYLD2!$F21 + ABSYLD1!Z21*(1-VLOOKUP(ABSYLD2!Z$4,'[1]INTERNAL PARAMETERS-1'!$B$5:$J$44,5,FALSE))*VLOOKUP(ABSYLD2!Z$4,'[1]INTERNAL PARAMETERS-1'!$B$5:$J$44,9,FALSE)*ABSYLD2!$F21</f>
        <v>0</v>
      </c>
      <c r="AA21" s="47">
        <f>ABSYLD1!AA21*VLOOKUP(ABSYLD2!AA$4,'[1]INTERNAL PARAMETERS-1'!$B$5:$J$44,5,FALSE)*VLOOKUP(ABSYLD2!AA$4,'[1]INTERNAL PARAMETERS-1'!$B$5:$J$44,7,FALSE)*ABSYLD2!$F21 + ABSYLD1!AA21*(1-VLOOKUP(ABSYLD2!AA$4,'[1]INTERNAL PARAMETERS-1'!$B$5:$J$44,5,FALSE))*VLOOKUP(ABSYLD2!AA$4,'[1]INTERNAL PARAMETERS-1'!$B$5:$J$44,9,FALSE)*ABSYLD2!$F21</f>
        <v>0</v>
      </c>
      <c r="AB21" s="47">
        <f>ABSYLD1!AB21*VLOOKUP(ABSYLD2!AB$4,'[1]INTERNAL PARAMETERS-1'!$B$5:$J$44,5,FALSE)*VLOOKUP(ABSYLD2!AB$4,'[1]INTERNAL PARAMETERS-1'!$B$5:$J$44,7,FALSE)*ABSYLD2!$F21 + ABSYLD1!AB21*(1-VLOOKUP(ABSYLD2!AB$4,'[1]INTERNAL PARAMETERS-1'!$B$5:$J$44,5,FALSE))*VLOOKUP(ABSYLD2!AB$4,'[1]INTERNAL PARAMETERS-1'!$B$5:$J$44,9,FALSE)*ABSYLD2!$F21</f>
        <v>0</v>
      </c>
      <c r="AC21" s="47">
        <f>ABSYLD1!AC21*VLOOKUP(ABSYLD2!AC$4,'[1]INTERNAL PARAMETERS-1'!$B$5:$J$44,5,FALSE)*VLOOKUP(ABSYLD2!AC$4,'[1]INTERNAL PARAMETERS-1'!$B$5:$J$44,7,FALSE)*ABSYLD2!$F21 + ABSYLD1!AC21*(1-VLOOKUP(ABSYLD2!AC$4,'[1]INTERNAL PARAMETERS-1'!$B$5:$J$44,5,FALSE))*VLOOKUP(ABSYLD2!AC$4,'[1]INTERNAL PARAMETERS-1'!$B$5:$J$44,9,FALSE)*ABSYLD2!$F21</f>
        <v>0</v>
      </c>
      <c r="AD21" s="47">
        <f>ABSYLD1!AD21*VLOOKUP(ABSYLD2!AD$4,'[1]INTERNAL PARAMETERS-1'!$B$5:$J$44,5,FALSE)*VLOOKUP(ABSYLD2!AD$4,'[1]INTERNAL PARAMETERS-1'!$B$5:$J$44,7,FALSE)*ABSYLD2!$F21 + ABSYLD1!AD21*(1-VLOOKUP(ABSYLD2!AD$4,'[1]INTERNAL PARAMETERS-1'!$B$5:$J$44,5,FALSE))*VLOOKUP(ABSYLD2!AD$4,'[1]INTERNAL PARAMETERS-1'!$B$5:$J$44,9,FALSE)*ABSYLD2!$F21</f>
        <v>0</v>
      </c>
      <c r="AE21" s="47">
        <f>ABSYLD1!AE21*VLOOKUP(ABSYLD2!AE$4,'[1]INTERNAL PARAMETERS-1'!$B$5:$J$44,5,FALSE)*VLOOKUP(ABSYLD2!AE$4,'[1]INTERNAL PARAMETERS-1'!$B$5:$J$44,7,FALSE)*ABSYLD2!$F21 + ABSYLD1!AE21*(1-VLOOKUP(ABSYLD2!AE$4,'[1]INTERNAL PARAMETERS-1'!$B$5:$J$44,5,FALSE))*VLOOKUP(ABSYLD2!AE$4,'[1]INTERNAL PARAMETERS-1'!$B$5:$J$44,9,FALSE)*ABSYLD2!$F21</f>
        <v>0</v>
      </c>
      <c r="AF21" s="47">
        <f>ABSYLD1!AF21*VLOOKUP(ABSYLD2!AF$4,'[1]INTERNAL PARAMETERS-1'!$B$5:$J$44,5,FALSE)*VLOOKUP(ABSYLD2!AF$4,'[1]INTERNAL PARAMETERS-1'!$B$5:$J$44,7,FALSE)*ABSYLD2!$F21 + ABSYLD1!AF21*(1-VLOOKUP(ABSYLD2!AF$4,'[1]INTERNAL PARAMETERS-1'!$B$5:$J$44,5,FALSE))*VLOOKUP(ABSYLD2!AF$4,'[1]INTERNAL PARAMETERS-1'!$B$5:$J$44,9,FALSE)*ABSYLD2!$F21</f>
        <v>0</v>
      </c>
      <c r="AG21" s="47">
        <f>ABSYLD1!AG21*VLOOKUP(ABSYLD2!AG$4,'[1]INTERNAL PARAMETERS-1'!$B$5:$J$44,5,FALSE)*VLOOKUP(ABSYLD2!AG$4,'[1]INTERNAL PARAMETERS-1'!$B$5:$J$44,7,FALSE)*ABSYLD2!$F21 + ABSYLD1!AG21*(1-VLOOKUP(ABSYLD2!AG$4,'[1]INTERNAL PARAMETERS-1'!$B$5:$J$44,5,FALSE))*VLOOKUP(ABSYLD2!AG$4,'[1]INTERNAL PARAMETERS-1'!$B$5:$J$44,9,FALSE)*ABSYLD2!$F21</f>
        <v>0</v>
      </c>
      <c r="AH21" s="47">
        <f>ABSYLD1!AH21*VLOOKUP(ABSYLD2!AH$4,'[1]INTERNAL PARAMETERS-1'!$B$5:$J$44,5,FALSE)*VLOOKUP(ABSYLD2!AH$4,'[1]INTERNAL PARAMETERS-1'!$B$5:$J$44,7,FALSE)*ABSYLD2!$F21 + ABSYLD1!AH21*(1-VLOOKUP(ABSYLD2!AH$4,'[1]INTERNAL PARAMETERS-1'!$B$5:$J$44,5,FALSE))*VLOOKUP(ABSYLD2!AH$4,'[1]INTERNAL PARAMETERS-1'!$B$5:$J$44,9,FALSE)*ABSYLD2!$F21</f>
        <v>0</v>
      </c>
      <c r="AI21" s="47">
        <f>ABSYLD1!AI21*VLOOKUP(ABSYLD2!AI$4,'[1]INTERNAL PARAMETERS-1'!$B$5:$J$44,5,FALSE)*VLOOKUP(ABSYLD2!AI$4,'[1]INTERNAL PARAMETERS-1'!$B$5:$J$44,7,FALSE)*ABSYLD2!$F21 + ABSYLD1!AI21*(1-VLOOKUP(ABSYLD2!AI$4,'[1]INTERNAL PARAMETERS-1'!$B$5:$J$44,5,FALSE))*VLOOKUP(ABSYLD2!AI$4,'[1]INTERNAL PARAMETERS-1'!$B$5:$J$44,9,FALSE)*ABSYLD2!$F21</f>
        <v>6.5195156678159094E-3</v>
      </c>
      <c r="AJ21" s="47">
        <f>ABSYLD1!AJ21*VLOOKUP(ABSYLD2!AJ$4,'[1]INTERNAL PARAMETERS-1'!$B$5:$J$44,5,FALSE)*VLOOKUP(ABSYLD2!AJ$4,'[1]INTERNAL PARAMETERS-1'!$B$5:$J$44,7,FALSE)*ABSYLD2!$F21 + ABSYLD1!AJ21*(1-VLOOKUP(ABSYLD2!AJ$4,'[1]INTERNAL PARAMETERS-1'!$B$5:$J$44,5,FALSE))*VLOOKUP(ABSYLD2!AJ$4,'[1]INTERNAL PARAMETERS-1'!$B$5:$J$44,9,FALSE)*ABSYLD2!$F21</f>
        <v>5.0852222208964099E-2</v>
      </c>
      <c r="AK21" s="47">
        <f>ABSYLD1!AK21*VLOOKUP(ABSYLD2!AK$4,'[1]INTERNAL PARAMETERS-1'!$B$5:$J$44,5,FALSE)*VLOOKUP(ABSYLD2!AK$4,'[1]INTERNAL PARAMETERS-1'!$B$5:$J$44,7,FALSE)*ABSYLD2!$F21 + ABSYLD1!AK21*(1-VLOOKUP(ABSYLD2!AK$4,'[1]INTERNAL PARAMETERS-1'!$B$5:$J$44,5,FALSE))*VLOOKUP(ABSYLD2!AK$4,'[1]INTERNAL PARAMETERS-1'!$B$5:$J$44,9,FALSE)*ABSYLD2!$F21</f>
        <v>0.11474347575356</v>
      </c>
      <c r="AL21" s="47">
        <f>ABSYLD1!AL21*VLOOKUP(ABSYLD2!AL$4,'[1]INTERNAL PARAMETERS-1'!$B$5:$J$44,5,FALSE)*VLOOKUP(ABSYLD2!AL$4,'[1]INTERNAL PARAMETERS-1'!$B$5:$J$44,7,FALSE)*ABSYLD2!$F21 + ABSYLD1!AL21*(1-VLOOKUP(ABSYLD2!AL$4,'[1]INTERNAL PARAMETERS-1'!$B$5:$J$44,5,FALSE))*VLOOKUP(ABSYLD2!AL$4,'[1]INTERNAL PARAMETERS-1'!$B$5:$J$44,9,FALSE)*ABSYLD2!$F21</f>
        <v>0</v>
      </c>
      <c r="AM21" s="47">
        <f>ABSYLD1!AM21*VLOOKUP(ABSYLD2!AM$4,'[1]INTERNAL PARAMETERS-1'!$B$5:$J$44,5,FALSE)*VLOOKUP(ABSYLD2!AM$4,'[1]INTERNAL PARAMETERS-1'!$B$5:$J$44,7,FALSE)*ABSYLD2!$F21 + ABSYLD1!AM21*(1-VLOOKUP(ABSYLD2!AM$4,'[1]INTERNAL PARAMETERS-1'!$B$5:$J$44,5,FALSE))*VLOOKUP(ABSYLD2!AM$4,'[1]INTERNAL PARAMETERS-1'!$B$5:$J$44,9,FALSE)*ABSYLD2!$F21</f>
        <v>0</v>
      </c>
      <c r="AN21" s="47">
        <f>ABSYLD1!AN21*VLOOKUP(ABSYLD2!AN$4,'[1]INTERNAL PARAMETERS-1'!$B$5:$J$44,5,FALSE)*VLOOKUP(ABSYLD2!AN$4,'[1]INTERNAL PARAMETERS-1'!$B$5:$J$44,7,FALSE)*ABSYLD2!$F21 + ABSYLD1!AN21*(1-VLOOKUP(ABSYLD2!AN$4,'[1]INTERNAL PARAMETERS-1'!$B$5:$J$44,5,FALSE))*VLOOKUP(ABSYLD2!AN$4,'[1]INTERNAL PARAMETERS-1'!$B$5:$J$44,9,FALSE)*ABSYLD2!$F21</f>
        <v>0</v>
      </c>
      <c r="AO21" s="47">
        <f>ABSYLD1!AO21*VLOOKUP(ABSYLD2!AO$4,'[1]INTERNAL PARAMETERS-1'!$B$5:$J$44,5,FALSE)*VLOOKUP(ABSYLD2!AO$4,'[1]INTERNAL PARAMETERS-1'!$B$5:$J$44,7,FALSE)*ABSYLD2!$F21 + ABSYLD1!AO21*(1-VLOOKUP(ABSYLD2!AO$4,'[1]INTERNAL PARAMETERS-1'!$B$5:$J$44,5,FALSE))*VLOOKUP(ABSYLD2!AO$4,'[1]INTERNAL PARAMETERS-1'!$B$5:$J$44,9,FALSE)*ABSYLD2!$F21</f>
        <v>0</v>
      </c>
      <c r="AP21" s="47">
        <f>ABSYLD1!AP21*VLOOKUP(ABSYLD2!AP$4,'[1]INTERNAL PARAMETERS-1'!$B$5:$J$44,5,FALSE)*VLOOKUP(ABSYLD2!AP$4,'[1]INTERNAL PARAMETERS-1'!$B$5:$J$44,7,FALSE)*ABSYLD2!$F21 + ABSYLD1!AP21*(1-VLOOKUP(ABSYLD2!AP$4,'[1]INTERNAL PARAMETERS-1'!$B$5:$J$44,5,FALSE))*VLOOKUP(ABSYLD2!AP$4,'[1]INTERNAL PARAMETERS-1'!$B$5:$J$44,9,FALSE)*ABSYLD2!$F21</f>
        <v>0</v>
      </c>
      <c r="AQ21" s="47">
        <f>ABSYLD1!AQ21*VLOOKUP(ABSYLD2!AQ$4,'[1]INTERNAL PARAMETERS-1'!$B$5:$J$44,5,FALSE)*VLOOKUP(ABSYLD2!AQ$4,'[1]INTERNAL PARAMETERS-1'!$B$5:$J$44,7,FALSE)*ABSYLD2!$F21 + ABSYLD1!AQ21*(1-VLOOKUP(ABSYLD2!AQ$4,'[1]INTERNAL PARAMETERS-1'!$B$5:$J$44,5,FALSE))*VLOOKUP(ABSYLD2!AQ$4,'[1]INTERNAL PARAMETERS-1'!$B$5:$J$44,9,FALSE)*ABSYLD2!$F21</f>
        <v>0</v>
      </c>
      <c r="AR21" s="47">
        <f>ABSYLD1!AR21*VLOOKUP(ABSYLD2!AR$4,'[1]INTERNAL PARAMETERS-1'!$B$5:$J$44,5,FALSE)*VLOOKUP(ABSYLD2!AR$4,'[1]INTERNAL PARAMETERS-1'!$B$5:$J$44,7,FALSE)*ABSYLD2!$F21 + ABSYLD1!AR21*(1-VLOOKUP(ABSYLD2!AR$4,'[1]INTERNAL PARAMETERS-1'!$B$5:$J$44,5,FALSE))*VLOOKUP(ABSYLD2!AR$4,'[1]INTERNAL PARAMETERS-1'!$B$5:$J$44,9,FALSE)*ABSYLD2!$F21</f>
        <v>0</v>
      </c>
      <c r="AS21" s="47">
        <f>ABSYLD1!AS21*VLOOKUP(ABSYLD2!AS$4,'[1]INTERNAL PARAMETERS-1'!$B$5:$J$44,5,FALSE)*VLOOKUP(ABSYLD2!AS$4,'[1]INTERNAL PARAMETERS-1'!$B$5:$J$44,7,FALSE)*ABSYLD2!$F21 + ABSYLD1!AS21*(1-VLOOKUP(ABSYLD2!AS$4,'[1]INTERNAL PARAMETERS-1'!$B$5:$J$44,5,FALSE))*VLOOKUP(ABSYLD2!AS$4,'[1]INTERNAL PARAMETERS-1'!$B$5:$J$44,9,FALSE)*ABSYLD2!$F21</f>
        <v>0</v>
      </c>
      <c r="AT21" s="46">
        <f>ABSYLD1!AT21*VLOOKUP(ABSYLD2!AT$4,'[1]INTERNAL PARAMETERS-1'!$B$5:$J$44,5,FALSE)*VLOOKUP(ABSYLD2!AT$4,'[1]INTERNAL PARAMETERS-1'!$B$5:$J$44,7,FALSE)*ABSYLD2!$F21 + ABSYLD1!AT21*(1-VLOOKUP(ABSYLD2!AT$4,'[1]INTERNAL PARAMETERS-1'!$B$5:$J$44,5,FALSE))*VLOOKUP(ABSYLD2!AT$4,'[1]INTERNAL PARAMETERS-1'!$B$5:$J$44,9,FALSE)*ABSYLD2!$F21</f>
        <v>0</v>
      </c>
      <c r="AU21" s="48">
        <f>ABSYLD1!AU21*VLOOKUP(ABSYLD2!AU$4,'[1]INTERNAL PARAMETERS-1'!$B$5:$J$44,5,FALSE)*VLOOKUP(ABSYLD2!AU$4,'[1]INTERNAL PARAMETERS-1'!$B$5:$J$44,6,FALSE)*VLOOKUP(ABSYLD2!AU$4,'[1]INTERNAL PARAMETERS-1'!$B$5:$J$44,3,FALSE) + ABSYLD1!AU21*(1-VLOOKUP(ABSYLD2!AU$4,'[1]INTERNAL PARAMETERS-1'!$B$5:$J$44,5,FALSE))*VLOOKUP(ABSYLD2!AU$4,'[1]INTERNAL PARAMETERS-1'!$B$5:$J$44,8,FALSE)*VLOOKUP(ABSYLD2!AU$4,'[1]INTERNAL PARAMETERS-1'!$B$5:$J$44,3,FALSE)</f>
        <v>0</v>
      </c>
      <c r="AV21" s="47">
        <f>ABSYLD1!AV21*VLOOKUP(ABSYLD2!AV$4,'[1]INTERNAL PARAMETERS-1'!$B$5:$J$44,5,FALSE)*VLOOKUP(ABSYLD2!AV$4,'[1]INTERNAL PARAMETERS-1'!$B$5:$J$44,6,FALSE)*VLOOKUP(ABSYLD2!AV$4,'[1]INTERNAL PARAMETERS-1'!$B$5:$J$44,3,FALSE) + ABSYLD1!AV21*(1-VLOOKUP(ABSYLD2!AV$4,'[1]INTERNAL PARAMETERS-1'!$B$5:$J$44,5,FALSE))*VLOOKUP(ABSYLD2!AV$4,'[1]INTERNAL PARAMETERS-1'!$B$5:$J$44,8,FALSE)*VLOOKUP(ABSYLD2!AV$4,'[1]INTERNAL PARAMETERS-1'!$B$5:$J$44,3,FALSE)</f>
        <v>0</v>
      </c>
      <c r="AW21" s="47">
        <f>ABSYLD1!AW21*VLOOKUP(ABSYLD2!AW$4,'[1]INTERNAL PARAMETERS-1'!$B$5:$J$44,5,FALSE)*VLOOKUP(ABSYLD2!AW$4,'[1]INTERNAL PARAMETERS-1'!$B$5:$J$44,6,FALSE)*VLOOKUP(ABSYLD2!AW$4,'[1]INTERNAL PARAMETERS-1'!$B$5:$J$44,3,FALSE) + ABSYLD1!AW21*(1-VLOOKUP(ABSYLD2!AW$4,'[1]INTERNAL PARAMETERS-1'!$B$5:$J$44,5,FALSE))*VLOOKUP(ABSYLD2!AW$4,'[1]INTERNAL PARAMETERS-1'!$B$5:$J$44,8,FALSE)*VLOOKUP(ABSYLD2!AW$4,'[1]INTERNAL PARAMETERS-1'!$B$5:$J$44,3,FALSE)</f>
        <v>0.86533220328329941</v>
      </c>
      <c r="AX21" s="47">
        <f>ABSYLD1!AX21*VLOOKUP(ABSYLD2!AX$4,'[1]INTERNAL PARAMETERS-1'!$B$5:$J$44,5,FALSE)*VLOOKUP(ABSYLD2!AX$4,'[1]INTERNAL PARAMETERS-1'!$B$5:$J$44,6,FALSE)*VLOOKUP(ABSYLD2!AX$4,'[1]INTERNAL PARAMETERS-1'!$B$5:$J$44,3,FALSE) + ABSYLD1!AX21*(1-VLOOKUP(ABSYLD2!AX$4,'[1]INTERNAL PARAMETERS-1'!$B$5:$J$44,5,FALSE))*VLOOKUP(ABSYLD2!AX$4,'[1]INTERNAL PARAMETERS-1'!$B$5:$J$44,8,FALSE)*VLOOKUP(ABSYLD2!AX$4,'[1]INTERNAL PARAMETERS-1'!$B$5:$J$44,3,FALSE)</f>
        <v>0</v>
      </c>
      <c r="AY21" s="47">
        <f>ABSYLD1!AY21*VLOOKUP(ABSYLD2!AY$4,'[1]INTERNAL PARAMETERS-1'!$B$5:$J$44,5,FALSE)*VLOOKUP(ABSYLD2!AY$4,'[1]INTERNAL PARAMETERS-1'!$B$5:$J$44,6,FALSE)*VLOOKUP(ABSYLD2!AY$4,'[1]INTERNAL PARAMETERS-1'!$B$5:$J$44,3,FALSE) + ABSYLD1!AY21*(1-VLOOKUP(ABSYLD2!AY$4,'[1]INTERNAL PARAMETERS-1'!$B$5:$J$44,5,FALSE))*VLOOKUP(ABSYLD2!AY$4,'[1]INTERNAL PARAMETERS-1'!$B$5:$J$44,8,FALSE)*VLOOKUP(ABSYLD2!AY$4,'[1]INTERNAL PARAMETERS-1'!$B$5:$J$44,3,FALSE)</f>
        <v>0</v>
      </c>
      <c r="AZ21" s="47">
        <f>ABSYLD1!AZ21*VLOOKUP(ABSYLD2!AZ$4,'[1]INTERNAL PARAMETERS-1'!$B$5:$J$44,5,FALSE)*VLOOKUP(ABSYLD2!AZ$4,'[1]INTERNAL PARAMETERS-1'!$B$5:$J$44,6,FALSE)*VLOOKUP(ABSYLD2!AZ$4,'[1]INTERNAL PARAMETERS-1'!$B$5:$J$44,3,FALSE) + ABSYLD1!AZ21*(1-VLOOKUP(ABSYLD2!AZ$4,'[1]INTERNAL PARAMETERS-1'!$B$5:$J$44,5,FALSE))*VLOOKUP(ABSYLD2!AZ$4,'[1]INTERNAL PARAMETERS-1'!$B$5:$J$44,8,FALSE)*VLOOKUP(ABSYLD2!AZ$4,'[1]INTERNAL PARAMETERS-1'!$B$5:$J$44,3,FALSE)</f>
        <v>0</v>
      </c>
      <c r="BA21" s="47">
        <f>ABSYLD1!BA21*VLOOKUP(ABSYLD2!BA$4,'[1]INTERNAL PARAMETERS-1'!$B$5:$J$44,5,FALSE)*VLOOKUP(ABSYLD2!BA$4,'[1]INTERNAL PARAMETERS-1'!$B$5:$J$44,6,FALSE)*VLOOKUP(ABSYLD2!BA$4,'[1]INTERNAL PARAMETERS-1'!$B$5:$J$44,3,FALSE) + ABSYLD1!BA21*(1-VLOOKUP(ABSYLD2!BA$4,'[1]INTERNAL PARAMETERS-1'!$B$5:$J$44,5,FALSE))*VLOOKUP(ABSYLD2!BA$4,'[1]INTERNAL PARAMETERS-1'!$B$5:$J$44,8,FALSE)*VLOOKUP(ABSYLD2!BA$4,'[1]INTERNAL PARAMETERS-1'!$B$5:$J$44,3,FALSE)</f>
        <v>2.198657231128966</v>
      </c>
      <c r="BB21" s="47">
        <f>ABSYLD1!BB21*VLOOKUP(ABSYLD2!BB$4,'[1]INTERNAL PARAMETERS-1'!$B$5:$J$44,5,FALSE)*VLOOKUP(ABSYLD2!BB$4,'[1]INTERNAL PARAMETERS-1'!$B$5:$J$44,6,FALSE)*VLOOKUP(ABSYLD2!BB$4,'[1]INTERNAL PARAMETERS-1'!$B$5:$J$44,3,FALSE) + ABSYLD1!BB21*(1-VLOOKUP(ABSYLD2!BB$4,'[1]INTERNAL PARAMETERS-1'!$B$5:$J$44,5,FALSE))*VLOOKUP(ABSYLD2!BB$4,'[1]INTERNAL PARAMETERS-1'!$B$5:$J$44,8,FALSE)*VLOOKUP(ABSYLD2!BB$4,'[1]INTERNAL PARAMETERS-1'!$B$5:$J$44,3,FALSE)</f>
        <v>7.0069086709342962E-2</v>
      </c>
      <c r="BC21" s="47">
        <f>ABSYLD1!BC21*VLOOKUP(ABSYLD2!BC$4,'[1]INTERNAL PARAMETERS-1'!$B$5:$J$44,5,FALSE)*VLOOKUP(ABSYLD2!BC$4,'[1]INTERNAL PARAMETERS-1'!$B$5:$J$44,6,FALSE)*VLOOKUP(ABSYLD2!BC$4,'[1]INTERNAL PARAMETERS-1'!$B$5:$J$44,3,FALSE) + ABSYLD1!BC21*(1-VLOOKUP(ABSYLD2!BC$4,'[1]INTERNAL PARAMETERS-1'!$B$5:$J$44,5,FALSE))*VLOOKUP(ABSYLD2!BC$4,'[1]INTERNAL PARAMETERS-1'!$B$5:$J$44,8,FALSE)*VLOOKUP(ABSYLD2!BC$4,'[1]INTERNAL PARAMETERS-1'!$B$5:$J$44,3,FALSE)</f>
        <v>0.40108874179138121</v>
      </c>
      <c r="BD21" s="47">
        <f>ABSYLD1!BD21*VLOOKUP(ABSYLD2!BD$4,'[1]INTERNAL PARAMETERS-1'!$B$5:$J$44,5,FALSE)*VLOOKUP(ABSYLD2!BD$4,'[1]INTERNAL PARAMETERS-1'!$B$5:$J$44,6,FALSE)*VLOOKUP(ABSYLD2!BD$4,'[1]INTERNAL PARAMETERS-1'!$B$5:$J$44,3,FALSE) + ABSYLD1!BD21*(1-VLOOKUP(ABSYLD2!BD$4,'[1]INTERNAL PARAMETERS-1'!$B$5:$J$44,5,FALSE))*VLOOKUP(ABSYLD2!BD$4,'[1]INTERNAL PARAMETERS-1'!$B$5:$J$44,8,FALSE)*VLOOKUP(ABSYLD2!BD$4,'[1]INTERNAL PARAMETERS-1'!$B$5:$J$44,3,FALSE)</f>
        <v>7.6711075758515088E-2</v>
      </c>
      <c r="BE21" s="47">
        <f>ABSYLD1!BE21*VLOOKUP(ABSYLD2!BE$4,'[1]INTERNAL PARAMETERS-1'!$B$5:$J$44,5,FALSE)*VLOOKUP(ABSYLD2!BE$4,'[1]INTERNAL PARAMETERS-1'!$B$5:$J$44,6,FALSE)*VLOOKUP(ABSYLD2!BE$4,'[1]INTERNAL PARAMETERS-1'!$B$5:$J$44,3,FALSE) + ABSYLD1!BE21*(1-VLOOKUP(ABSYLD2!BE$4,'[1]INTERNAL PARAMETERS-1'!$B$5:$J$44,5,FALSE))*VLOOKUP(ABSYLD2!BE$4,'[1]INTERNAL PARAMETERS-1'!$B$5:$J$44,8,FALSE)*VLOOKUP(ABSYLD2!BE$4,'[1]INTERNAL PARAMETERS-1'!$B$5:$J$44,3,FALSE)</f>
        <v>0.40328057079556895</v>
      </c>
      <c r="BF21" s="47">
        <f>ABSYLD1!BF21*VLOOKUP(ABSYLD2!BF$4,'[1]INTERNAL PARAMETERS-1'!$B$5:$J$44,5,FALSE)*VLOOKUP(ABSYLD2!BF$4,'[1]INTERNAL PARAMETERS-1'!$B$5:$J$44,6,FALSE)*VLOOKUP(ABSYLD2!BF$4,'[1]INTERNAL PARAMETERS-1'!$B$5:$J$44,3,FALSE) + ABSYLD1!BF21*(1-VLOOKUP(ABSYLD2!BF$4,'[1]INTERNAL PARAMETERS-1'!$B$5:$J$44,5,FALSE))*VLOOKUP(ABSYLD2!BF$4,'[1]INTERNAL PARAMETERS-1'!$B$5:$J$44,8,FALSE)*VLOOKUP(ABSYLD2!BF$4,'[1]INTERNAL PARAMETERS-1'!$B$5:$J$44,3,FALSE)</f>
        <v>0</v>
      </c>
      <c r="BG21" s="47">
        <f>ABSYLD1!BG21*VLOOKUP(ABSYLD2!BG$4,'[1]INTERNAL PARAMETERS-1'!$B$5:$J$44,5,FALSE)*VLOOKUP(ABSYLD2!BG$4,'[1]INTERNAL PARAMETERS-1'!$B$5:$J$44,6,FALSE)*VLOOKUP(ABSYLD2!BG$4,'[1]INTERNAL PARAMETERS-1'!$B$5:$J$44,3,FALSE) + ABSYLD1!BG21*(1-VLOOKUP(ABSYLD2!BG$4,'[1]INTERNAL PARAMETERS-1'!$B$5:$J$44,5,FALSE))*VLOOKUP(ABSYLD2!BG$4,'[1]INTERNAL PARAMETERS-1'!$B$5:$J$44,8,FALSE)*VLOOKUP(ABSYLD2!BG$4,'[1]INTERNAL PARAMETERS-1'!$B$5:$J$44,3,FALSE)</f>
        <v>8.0091976900342532E-2</v>
      </c>
      <c r="BH21" s="47">
        <f>ABSYLD1!BH21*VLOOKUP(ABSYLD2!BH$4,'[1]INTERNAL PARAMETERS-1'!$B$5:$J$44,5,FALSE)*VLOOKUP(ABSYLD2!BH$4,'[1]INTERNAL PARAMETERS-1'!$B$5:$J$44,6,FALSE)*VLOOKUP(ABSYLD2!BH$4,'[1]INTERNAL PARAMETERS-1'!$B$5:$J$44,3,FALSE) + ABSYLD1!BH21*(1-VLOOKUP(ABSYLD2!BH$4,'[1]INTERNAL PARAMETERS-1'!$B$5:$J$44,5,FALSE))*VLOOKUP(ABSYLD2!BH$4,'[1]INTERNAL PARAMETERS-1'!$B$5:$J$44,8,FALSE)*VLOOKUP(ABSYLD2!BH$4,'[1]INTERNAL PARAMETERS-1'!$B$5:$J$44,3,FALSE)</f>
        <v>6.5184045933000664E-4</v>
      </c>
      <c r="BI21" s="47">
        <f>ABSYLD1!BI21*VLOOKUP(ABSYLD2!BI$4,'[1]INTERNAL PARAMETERS-1'!$B$5:$J$44,5,FALSE)*VLOOKUP(ABSYLD2!BI$4,'[1]INTERNAL PARAMETERS-1'!$B$5:$J$44,6,FALSE)*VLOOKUP(ABSYLD2!BI$4,'[1]INTERNAL PARAMETERS-1'!$B$5:$J$44,3,FALSE) + ABSYLD1!BI21*(1-VLOOKUP(ABSYLD2!BI$4,'[1]INTERNAL PARAMETERS-1'!$B$5:$J$44,5,FALSE))*VLOOKUP(ABSYLD2!BI$4,'[1]INTERNAL PARAMETERS-1'!$B$5:$J$44,8,FALSE)*VLOOKUP(ABSYLD2!BI$4,'[1]INTERNAL PARAMETERS-1'!$B$5:$J$44,3,FALSE)</f>
        <v>0</v>
      </c>
      <c r="BJ21" s="47">
        <f>ABSYLD1!BJ21*VLOOKUP(ABSYLD2!BJ$4,'[1]INTERNAL PARAMETERS-1'!$B$5:$J$44,5,FALSE)*VLOOKUP(ABSYLD2!BJ$4,'[1]INTERNAL PARAMETERS-1'!$B$5:$J$44,6,FALSE)*VLOOKUP(ABSYLD2!BJ$4,'[1]INTERNAL PARAMETERS-1'!$B$5:$J$44,3,FALSE) + ABSYLD1!BJ21*(1-VLOOKUP(ABSYLD2!BJ$4,'[1]INTERNAL PARAMETERS-1'!$B$5:$J$44,5,FALSE))*VLOOKUP(ABSYLD2!BJ$4,'[1]INTERNAL PARAMETERS-1'!$B$5:$J$44,8,FALSE)*VLOOKUP(ABSYLD2!BJ$4,'[1]INTERNAL PARAMETERS-1'!$B$5:$J$44,3,FALSE)</f>
        <v>3.8783017739284095E-2</v>
      </c>
      <c r="BK21" s="47">
        <f>ABSYLD1!BK21*VLOOKUP(ABSYLD2!BK$4,'[1]INTERNAL PARAMETERS-1'!$B$5:$J$44,5,FALSE)*VLOOKUP(ABSYLD2!BK$4,'[1]INTERNAL PARAMETERS-1'!$B$5:$J$44,6,FALSE)*VLOOKUP(ABSYLD2!BK$4,'[1]INTERNAL PARAMETERS-1'!$B$5:$J$44,3,FALSE) + ABSYLD1!BK21*(1-VLOOKUP(ABSYLD2!BK$4,'[1]INTERNAL PARAMETERS-1'!$B$5:$J$44,5,FALSE))*VLOOKUP(ABSYLD2!BK$4,'[1]INTERNAL PARAMETERS-1'!$B$5:$J$44,8,FALSE)*VLOOKUP(ABSYLD2!BK$4,'[1]INTERNAL PARAMETERS-1'!$B$5:$J$44,3,FALSE)</f>
        <v>5.0784725473837826E-2</v>
      </c>
      <c r="BL21" s="47">
        <f>ABSYLD1!BL21*VLOOKUP(ABSYLD2!BL$4,'[1]INTERNAL PARAMETERS-1'!$B$5:$J$44,5,FALSE)*VLOOKUP(ABSYLD2!BL$4,'[1]INTERNAL PARAMETERS-1'!$B$5:$J$44,6,FALSE)*VLOOKUP(ABSYLD2!BL$4,'[1]INTERNAL PARAMETERS-1'!$B$5:$J$44,3,FALSE) + ABSYLD1!BL21*(1-VLOOKUP(ABSYLD2!BL$4,'[1]INTERNAL PARAMETERS-1'!$B$5:$J$44,5,FALSE))*VLOOKUP(ABSYLD2!BL$4,'[1]INTERNAL PARAMETERS-1'!$B$5:$J$44,8,FALSE)*VLOOKUP(ABSYLD2!BL$4,'[1]INTERNAL PARAMETERS-1'!$B$5:$J$44,3,FALSE)</f>
        <v>0.11714354601791707</v>
      </c>
      <c r="BM21" s="47">
        <f>ABSYLD1!BM21*VLOOKUP(ABSYLD2!BM$4,'[1]INTERNAL PARAMETERS-1'!$B$5:$J$44,5,FALSE)*VLOOKUP(ABSYLD2!BM$4,'[1]INTERNAL PARAMETERS-1'!$B$5:$J$44,6,FALSE)*VLOOKUP(ABSYLD2!BM$4,'[1]INTERNAL PARAMETERS-1'!$B$5:$J$44,3,FALSE) + ABSYLD1!BM21*(1-VLOOKUP(ABSYLD2!BM$4,'[1]INTERNAL PARAMETERS-1'!$B$5:$J$44,5,FALSE))*VLOOKUP(ABSYLD2!BM$4,'[1]INTERNAL PARAMETERS-1'!$B$5:$J$44,8,FALSE)*VLOOKUP(ABSYLD2!BM$4,'[1]INTERNAL PARAMETERS-1'!$B$5:$J$44,3,FALSE)</f>
        <v>0.11272654788706389</v>
      </c>
      <c r="BN21" s="47">
        <f>ABSYLD1!BN21*VLOOKUP(ABSYLD2!BN$4,'[1]INTERNAL PARAMETERS-1'!$B$5:$J$44,5,FALSE)*VLOOKUP(ABSYLD2!BN$4,'[1]INTERNAL PARAMETERS-1'!$B$5:$J$44,6,FALSE)*VLOOKUP(ABSYLD2!BN$4,'[1]INTERNAL PARAMETERS-1'!$B$5:$J$44,3,FALSE) + ABSYLD1!BN21*(1-VLOOKUP(ABSYLD2!BN$4,'[1]INTERNAL PARAMETERS-1'!$B$5:$J$44,5,FALSE))*VLOOKUP(ABSYLD2!BN$4,'[1]INTERNAL PARAMETERS-1'!$B$5:$J$44,8,FALSE)*VLOOKUP(ABSYLD2!BN$4,'[1]INTERNAL PARAMETERS-1'!$B$5:$J$44,3,FALSE)</f>
        <v>4.1792385342702153E-2</v>
      </c>
      <c r="BO21" s="47">
        <f>ABSYLD1!BO21*VLOOKUP(ABSYLD2!BO$4,'[1]INTERNAL PARAMETERS-1'!$B$5:$J$44,5,FALSE)*VLOOKUP(ABSYLD2!BO$4,'[1]INTERNAL PARAMETERS-1'!$B$5:$J$44,6,FALSE)*VLOOKUP(ABSYLD2!BO$4,'[1]INTERNAL PARAMETERS-1'!$B$5:$J$44,3,FALSE) + ABSYLD1!BO21*(1-VLOOKUP(ABSYLD2!BO$4,'[1]INTERNAL PARAMETERS-1'!$B$5:$J$44,5,FALSE))*VLOOKUP(ABSYLD2!BO$4,'[1]INTERNAL PARAMETERS-1'!$B$5:$J$44,8,FALSE)*VLOOKUP(ABSYLD2!BO$4,'[1]INTERNAL PARAMETERS-1'!$B$5:$J$44,3,FALSE)</f>
        <v>1.8476664056137061E-2</v>
      </c>
      <c r="BP21" s="47">
        <f>ABSYLD1!BP21*VLOOKUP(ABSYLD2!BP$4,'[1]INTERNAL PARAMETERS-1'!$B$5:$J$44,5,FALSE)*VLOOKUP(ABSYLD2!BP$4,'[1]INTERNAL PARAMETERS-1'!$B$5:$J$44,6,FALSE)*VLOOKUP(ABSYLD2!BP$4,'[1]INTERNAL PARAMETERS-1'!$B$5:$J$44,3,FALSE) + ABSYLD1!BP21*(1-VLOOKUP(ABSYLD2!BP$4,'[1]INTERNAL PARAMETERS-1'!$B$5:$J$44,5,FALSE))*VLOOKUP(ABSYLD2!BP$4,'[1]INTERNAL PARAMETERS-1'!$B$5:$J$44,8,FALSE)*VLOOKUP(ABSYLD2!BP$4,'[1]INTERNAL PARAMETERS-1'!$B$5:$J$44,3,FALSE)</f>
        <v>9.7716604693032249E-4</v>
      </c>
      <c r="BQ21" s="47">
        <f>ABSYLD1!BQ21*VLOOKUP(ABSYLD2!BQ$4,'[1]INTERNAL PARAMETERS-1'!$B$5:$J$44,5,FALSE)*VLOOKUP(ABSYLD2!BQ$4,'[1]INTERNAL PARAMETERS-1'!$B$5:$J$44,6,FALSE)*VLOOKUP(ABSYLD2!BQ$4,'[1]INTERNAL PARAMETERS-1'!$B$5:$J$44,3,FALSE) + ABSYLD1!BQ21*(1-VLOOKUP(ABSYLD2!BQ$4,'[1]INTERNAL PARAMETERS-1'!$B$5:$J$44,5,FALSE))*VLOOKUP(ABSYLD2!BQ$4,'[1]INTERNAL PARAMETERS-1'!$B$5:$J$44,8,FALSE)*VLOOKUP(ABSYLD2!BQ$4,'[1]INTERNAL PARAMETERS-1'!$B$5:$J$44,3,FALSE)</f>
        <v>0.14036805495454646</v>
      </c>
      <c r="BR21" s="47">
        <f>ABSYLD1!BR21*VLOOKUP(ABSYLD2!BR$4,'[1]INTERNAL PARAMETERS-1'!$B$5:$J$44,5,FALSE)*VLOOKUP(ABSYLD2!BR$4,'[1]INTERNAL PARAMETERS-1'!$B$5:$J$44,6,FALSE)*VLOOKUP(ABSYLD2!BR$4,'[1]INTERNAL PARAMETERS-1'!$B$5:$J$44,3,FALSE) + ABSYLD1!BR21*(1-VLOOKUP(ABSYLD2!BR$4,'[1]INTERNAL PARAMETERS-1'!$B$5:$J$44,5,FALSE))*VLOOKUP(ABSYLD2!BR$4,'[1]INTERNAL PARAMETERS-1'!$B$5:$J$44,8,FALSE)*VLOOKUP(ABSYLD2!BR$4,'[1]INTERNAL PARAMETERS-1'!$B$5:$J$44,3,FALSE)</f>
        <v>2.3762646903903273E-3</v>
      </c>
      <c r="BS21" s="47">
        <f>ABSYLD1!BS21*VLOOKUP(ABSYLD2!BS$4,'[1]INTERNAL PARAMETERS-1'!$B$5:$J$44,5,FALSE)*VLOOKUP(ABSYLD2!BS$4,'[1]INTERNAL PARAMETERS-1'!$B$5:$J$44,6,FALSE)*VLOOKUP(ABSYLD2!BS$4,'[1]INTERNAL PARAMETERS-1'!$B$5:$J$44,3,FALSE) + ABSYLD1!BS21*(1-VLOOKUP(ABSYLD2!BS$4,'[1]INTERNAL PARAMETERS-1'!$B$5:$J$44,5,FALSE))*VLOOKUP(ABSYLD2!BS$4,'[1]INTERNAL PARAMETERS-1'!$B$5:$J$44,8,FALSE)*VLOOKUP(ABSYLD2!BS$4,'[1]INTERNAL PARAMETERS-1'!$B$5:$J$44,3,FALSE)</f>
        <v>4.7133891675462617E-4</v>
      </c>
      <c r="BT21" s="47">
        <f>ABSYLD1!BT21*VLOOKUP(ABSYLD2!BT$4,'[1]INTERNAL PARAMETERS-1'!$B$5:$J$44,5,FALSE)*VLOOKUP(ABSYLD2!BT$4,'[1]INTERNAL PARAMETERS-1'!$B$5:$J$44,6,FALSE)*VLOOKUP(ABSYLD2!BT$4,'[1]INTERNAL PARAMETERS-1'!$B$5:$J$44,3,FALSE) + ABSYLD1!BT21*(1-VLOOKUP(ABSYLD2!BT$4,'[1]INTERNAL PARAMETERS-1'!$B$5:$J$44,5,FALSE))*VLOOKUP(ABSYLD2!BT$4,'[1]INTERNAL PARAMETERS-1'!$B$5:$J$44,8,FALSE)*VLOOKUP(ABSYLD2!BT$4,'[1]INTERNAL PARAMETERS-1'!$B$5:$J$44,3,FALSE)</f>
        <v>0</v>
      </c>
      <c r="BU21" s="47">
        <f>ABSYLD1!BU21*VLOOKUP(ABSYLD2!BU$4,'[1]INTERNAL PARAMETERS-1'!$B$5:$J$44,5,FALSE)*VLOOKUP(ABSYLD2!BU$4,'[1]INTERNAL PARAMETERS-1'!$B$5:$J$44,6,FALSE)*VLOOKUP(ABSYLD2!BU$4,'[1]INTERNAL PARAMETERS-1'!$B$5:$J$44,3,FALSE) + ABSYLD1!BU21*(1-VLOOKUP(ABSYLD2!BU$4,'[1]INTERNAL PARAMETERS-1'!$B$5:$J$44,5,FALSE))*VLOOKUP(ABSYLD2!BU$4,'[1]INTERNAL PARAMETERS-1'!$B$5:$J$44,8,FALSE)*VLOOKUP(ABSYLD2!BU$4,'[1]INTERNAL PARAMETERS-1'!$B$5:$J$44,3,FALSE)</f>
        <v>0</v>
      </c>
      <c r="BV21" s="47">
        <f>ABSYLD1!BV21*VLOOKUP(ABSYLD2!BV$4,'[1]INTERNAL PARAMETERS-1'!$B$5:$J$44,5,FALSE)*VLOOKUP(ABSYLD2!BV$4,'[1]INTERNAL PARAMETERS-1'!$B$5:$J$44,6,FALSE)*VLOOKUP(ABSYLD2!BV$4,'[1]INTERNAL PARAMETERS-1'!$B$5:$J$44,3,FALSE) + ABSYLD1!BV21*(1-VLOOKUP(ABSYLD2!BV$4,'[1]INTERNAL PARAMETERS-1'!$B$5:$J$44,5,FALSE))*VLOOKUP(ABSYLD2!BV$4,'[1]INTERNAL PARAMETERS-1'!$B$5:$J$44,8,FALSE)*VLOOKUP(ABSYLD2!BV$4,'[1]INTERNAL PARAMETERS-1'!$B$5:$J$44,3,FALSE)</f>
        <v>0</v>
      </c>
      <c r="BW21" s="47">
        <f>ABSYLD1!BW21*VLOOKUP(ABSYLD2!BW$4,'[1]INTERNAL PARAMETERS-1'!$B$5:$J$44,5,FALSE)*VLOOKUP(ABSYLD2!BW$4,'[1]INTERNAL PARAMETERS-1'!$B$5:$J$44,6,FALSE)*VLOOKUP(ABSYLD2!BW$4,'[1]INTERNAL PARAMETERS-1'!$B$5:$J$44,3,FALSE) + ABSYLD1!BW21*(1-VLOOKUP(ABSYLD2!BW$4,'[1]INTERNAL PARAMETERS-1'!$B$5:$J$44,5,FALSE))*VLOOKUP(ABSYLD2!BW$4,'[1]INTERNAL PARAMETERS-1'!$B$5:$J$44,8,FALSE)*VLOOKUP(ABSYLD2!BW$4,'[1]INTERNAL PARAMETERS-1'!$B$5:$J$44,3,FALSE)</f>
        <v>0</v>
      </c>
      <c r="BX21" s="47">
        <f>ABSYLD1!BX21*VLOOKUP(ABSYLD2!BX$4,'[1]INTERNAL PARAMETERS-1'!$B$5:$J$44,5,FALSE)*VLOOKUP(ABSYLD2!BX$4,'[1]INTERNAL PARAMETERS-1'!$B$5:$J$44,6,FALSE)*VLOOKUP(ABSYLD2!BX$4,'[1]INTERNAL PARAMETERS-1'!$B$5:$J$44,3,FALSE) + ABSYLD1!BX21*(1-VLOOKUP(ABSYLD2!BX$4,'[1]INTERNAL PARAMETERS-1'!$B$5:$J$44,5,FALSE))*VLOOKUP(ABSYLD2!BX$4,'[1]INTERNAL PARAMETERS-1'!$B$5:$J$44,8,FALSE)*VLOOKUP(ABSYLD2!BX$4,'[1]INTERNAL PARAMETERS-1'!$B$5:$J$44,3,FALSE)</f>
        <v>0</v>
      </c>
      <c r="BY21" s="47">
        <f>ABSYLD1!BY21*VLOOKUP(ABSYLD2!BY$4,'[1]INTERNAL PARAMETERS-1'!$B$5:$J$44,5,FALSE)*VLOOKUP(ABSYLD2!BY$4,'[1]INTERNAL PARAMETERS-1'!$B$5:$J$44,6,FALSE)*VLOOKUP(ABSYLD2!BY$4,'[1]INTERNAL PARAMETERS-1'!$B$5:$J$44,3,FALSE) + ABSYLD1!BY21*(1-VLOOKUP(ABSYLD2!BY$4,'[1]INTERNAL PARAMETERS-1'!$B$5:$J$44,5,FALSE))*VLOOKUP(ABSYLD2!BY$4,'[1]INTERNAL PARAMETERS-1'!$B$5:$J$44,8,FALSE)*VLOOKUP(ABSYLD2!BY$4,'[1]INTERNAL PARAMETERS-1'!$B$5:$J$44,3,FALSE)</f>
        <v>0</v>
      </c>
      <c r="BZ21" s="47">
        <f>ABSYLD1!BZ21*VLOOKUP(ABSYLD2!BZ$4,'[1]INTERNAL PARAMETERS-1'!$B$5:$J$44,5,FALSE)*VLOOKUP(ABSYLD2!BZ$4,'[1]INTERNAL PARAMETERS-1'!$B$5:$J$44,6,FALSE)*VLOOKUP(ABSYLD2!BZ$4,'[1]INTERNAL PARAMETERS-1'!$B$5:$J$44,3,FALSE) + ABSYLD1!BZ21*(1-VLOOKUP(ABSYLD2!BZ$4,'[1]INTERNAL PARAMETERS-1'!$B$5:$J$44,5,FALSE))*VLOOKUP(ABSYLD2!BZ$4,'[1]INTERNAL PARAMETERS-1'!$B$5:$J$44,8,FALSE)*VLOOKUP(ABSYLD2!BZ$4,'[1]INTERNAL PARAMETERS-1'!$B$5:$J$44,3,FALSE)</f>
        <v>1.5450719612639452E-4</v>
      </c>
      <c r="CA21" s="47">
        <f>ABSYLD1!CA21*VLOOKUP(ABSYLD2!CA$4,'[1]INTERNAL PARAMETERS-1'!$B$5:$J$44,5,FALSE)*VLOOKUP(ABSYLD2!CA$4,'[1]INTERNAL PARAMETERS-1'!$B$5:$J$44,6,FALSE)*VLOOKUP(ABSYLD2!CA$4,'[1]INTERNAL PARAMETERS-1'!$B$5:$J$44,3,FALSE) + ABSYLD1!CA21*(1-VLOOKUP(ABSYLD2!CA$4,'[1]INTERNAL PARAMETERS-1'!$B$5:$J$44,5,FALSE))*VLOOKUP(ABSYLD2!CA$4,'[1]INTERNAL PARAMETERS-1'!$B$5:$J$44,8,FALSE)*VLOOKUP(ABSYLD2!CA$4,'[1]INTERNAL PARAMETERS-1'!$B$5:$J$44,3,FALSE)</f>
        <v>0</v>
      </c>
      <c r="CB21" s="47">
        <f>ABSYLD1!CB21*VLOOKUP(ABSYLD2!CB$4,'[1]INTERNAL PARAMETERS-1'!$B$5:$J$44,5,FALSE)*VLOOKUP(ABSYLD2!CB$4,'[1]INTERNAL PARAMETERS-1'!$B$5:$J$44,6,FALSE)*VLOOKUP(ABSYLD2!CB$4,'[1]INTERNAL PARAMETERS-1'!$B$5:$J$44,3,FALSE) + ABSYLD1!CB21*(1-VLOOKUP(ABSYLD2!CB$4,'[1]INTERNAL PARAMETERS-1'!$B$5:$J$44,5,FALSE))*VLOOKUP(ABSYLD2!CB$4,'[1]INTERNAL PARAMETERS-1'!$B$5:$J$44,8,FALSE)*VLOOKUP(ABSYLD2!CB$4,'[1]INTERNAL PARAMETERS-1'!$B$5:$J$44,3,FALSE)</f>
        <v>0</v>
      </c>
      <c r="CC21" s="47">
        <f>ABSYLD1!CC21*VLOOKUP(ABSYLD2!CC$4,'[1]INTERNAL PARAMETERS-1'!$B$5:$J$44,5,FALSE)*VLOOKUP(ABSYLD2!CC$4,'[1]INTERNAL PARAMETERS-1'!$B$5:$J$44,6,FALSE)*VLOOKUP(ABSYLD2!CC$4,'[1]INTERNAL PARAMETERS-1'!$B$5:$J$44,3,FALSE) + ABSYLD1!CC21*(1-VLOOKUP(ABSYLD2!CC$4,'[1]INTERNAL PARAMETERS-1'!$B$5:$J$44,5,FALSE))*VLOOKUP(ABSYLD2!CC$4,'[1]INTERNAL PARAMETERS-1'!$B$5:$J$44,8,FALSE)*VLOOKUP(ABSYLD2!CC$4,'[1]INTERNAL PARAMETERS-1'!$B$5:$J$44,3,FALSE)</f>
        <v>6.867073577118965E-4</v>
      </c>
      <c r="CD21" s="47">
        <f>ABSYLD1!CD21*VLOOKUP(ABSYLD2!CD$4,'[1]INTERNAL PARAMETERS-1'!$B$5:$J$44,5,FALSE)*VLOOKUP(ABSYLD2!CD$4,'[1]INTERNAL PARAMETERS-1'!$B$5:$J$44,6,FALSE)*VLOOKUP(ABSYLD2!CD$4,'[1]INTERNAL PARAMETERS-1'!$B$5:$J$44,3,FALSE) + ABSYLD1!CD21*(1-VLOOKUP(ABSYLD2!CD$4,'[1]INTERNAL PARAMETERS-1'!$B$5:$J$44,5,FALSE))*VLOOKUP(ABSYLD2!CD$4,'[1]INTERNAL PARAMETERS-1'!$B$5:$J$44,8,FALSE)*VLOOKUP(ABSYLD2!CD$4,'[1]INTERNAL PARAMETERS-1'!$B$5:$J$44,3,FALSE)</f>
        <v>2.2210572723067729E-3</v>
      </c>
      <c r="CE21" s="47">
        <f>ABSYLD1!CE21*VLOOKUP(ABSYLD2!CE$4,'[1]INTERNAL PARAMETERS-1'!$B$5:$J$44,5,FALSE)*VLOOKUP(ABSYLD2!CE$4,'[1]INTERNAL PARAMETERS-1'!$B$5:$J$44,6,FALSE)*VLOOKUP(ABSYLD2!CE$4,'[1]INTERNAL PARAMETERS-1'!$B$5:$J$44,3,FALSE) + ABSYLD1!CE21*(1-VLOOKUP(ABSYLD2!CE$4,'[1]INTERNAL PARAMETERS-1'!$B$5:$J$44,5,FALSE))*VLOOKUP(ABSYLD2!CE$4,'[1]INTERNAL PARAMETERS-1'!$B$5:$J$44,8,FALSE)*VLOOKUP(ABSYLD2!CE$4,'[1]INTERNAL PARAMETERS-1'!$B$5:$J$44,3,FALSE)</f>
        <v>2.2256845313278536E-3</v>
      </c>
      <c r="CF21" s="47">
        <f>ABSYLD1!CF21*VLOOKUP(ABSYLD2!CF$4,'[1]INTERNAL PARAMETERS-1'!$B$5:$J$44,5,FALSE)*VLOOKUP(ABSYLD2!CF$4,'[1]INTERNAL PARAMETERS-1'!$B$5:$J$44,6,FALSE)*VLOOKUP(ABSYLD2!CF$4,'[1]INTERNAL PARAMETERS-1'!$B$5:$J$44,3,FALSE) + ABSYLD1!CF21*(1-VLOOKUP(ABSYLD2!CF$4,'[1]INTERNAL PARAMETERS-1'!$B$5:$J$44,5,FALSE))*VLOOKUP(ABSYLD2!CF$4,'[1]INTERNAL PARAMETERS-1'!$B$5:$J$44,8,FALSE)*VLOOKUP(ABSYLD2!CF$4,'[1]INTERNAL PARAMETERS-1'!$B$5:$J$44,3,FALSE)</f>
        <v>0</v>
      </c>
      <c r="CG21" s="47">
        <f>ABSYLD1!CG21*VLOOKUP(ABSYLD2!CG$4,'[1]INTERNAL PARAMETERS-1'!$B$5:$J$44,5,FALSE)*VLOOKUP(ABSYLD2!CG$4,'[1]INTERNAL PARAMETERS-1'!$B$5:$J$44,6,FALSE)*VLOOKUP(ABSYLD2!CG$4,'[1]INTERNAL PARAMETERS-1'!$B$5:$J$44,3,FALSE) + ABSYLD1!CG21*(1-VLOOKUP(ABSYLD2!CG$4,'[1]INTERNAL PARAMETERS-1'!$B$5:$J$44,5,FALSE))*VLOOKUP(ABSYLD2!CG$4,'[1]INTERNAL PARAMETERS-1'!$B$5:$J$44,8,FALSE)*VLOOKUP(ABSYLD2!CG$4,'[1]INTERNAL PARAMETERS-1'!$B$5:$J$44,3,FALSE)</f>
        <v>2.8398176440604919E-4</v>
      </c>
      <c r="CH21" s="46">
        <f>ABSYLD1!CH21*VLOOKUP(ABSYLD2!CH$4,'[1]INTERNAL PARAMETERS-1'!$B$5:$J$44,5,FALSE)*VLOOKUP(ABSYLD2!CH$4,'[1]INTERNAL PARAMETERS-1'!$B$5:$J$44,6,FALSE)*VLOOKUP(ABSYLD2!CH$4,'[1]INTERNAL PARAMETERS-1'!$B$5:$J$44,3,FALSE) + ABSYLD1!CH21*(1-VLOOKUP(ABSYLD2!CH$4,'[1]INTERNAL PARAMETERS-1'!$B$5:$J$44,5,FALSE))*VLOOKUP(ABSYLD2!CH$4,'[1]INTERNAL PARAMETERS-1'!$B$5:$J$44,8,FALSE)*VLOOKUP(ABSYLD2!CH$4,'[1]INTERNAL PARAMETERS-1'!$B$5:$J$44,3,FALSE)</f>
        <v>0</v>
      </c>
      <c r="CJ21" s="48">
        <f t="shared" si="0"/>
        <v>15.468295183664626</v>
      </c>
      <c r="CK21" s="46">
        <f t="shared" si="1"/>
        <v>4.6253543760741875</v>
      </c>
    </row>
    <row r="22" spans="2:89">
      <c r="B22" s="61" t="s">
        <v>5</v>
      </c>
      <c r="C22" s="60" t="s">
        <v>89</v>
      </c>
      <c r="D22" s="60" t="s">
        <v>70</v>
      </c>
      <c r="E22" s="137">
        <f>ABS!AL22</f>
        <v>79.791863223843706</v>
      </c>
      <c r="F22" s="62">
        <f>'[1]INTERNAL PARAMETERS-1'!M22</f>
        <v>5.05</v>
      </c>
      <c r="G22" s="48">
        <f>ABSYLD1!G22*VLOOKUP(ABSYLD2!G$4,'[1]INTERNAL PARAMETERS-1'!$B$5:$J$44,5,FALSE)*VLOOKUP(ABSYLD2!G$4,'[1]INTERNAL PARAMETERS-1'!$B$5:$J$44,7,FALSE)*ABSYLD2!$F22 + ABSYLD1!G22*(1-VLOOKUP(ABSYLD2!G$4,'[1]INTERNAL PARAMETERS-1'!$B$5:$J$44,5,FALSE))*VLOOKUP(ABSYLD2!G$4,'[1]INTERNAL PARAMETERS-1'!$B$5:$J$44,9,FALSE)*ABSYLD2!$F22</f>
        <v>0.61012198828033237</v>
      </c>
      <c r="H22" s="47">
        <f>ABSYLD1!H22*VLOOKUP(ABSYLD2!H$4,'[1]INTERNAL PARAMETERS-1'!$B$5:$J$44,5,FALSE)*VLOOKUP(ABSYLD2!H$4,'[1]INTERNAL PARAMETERS-1'!$B$5:$J$44,7,FALSE)*ABSYLD2!$F22 + ABSYLD1!H22*(1-VLOOKUP(ABSYLD2!H$4,'[1]INTERNAL PARAMETERS-1'!$B$5:$J$44,5,FALSE))*VLOOKUP(ABSYLD2!H$4,'[1]INTERNAL PARAMETERS-1'!$B$5:$J$44,9,FALSE)*ABSYLD2!$F22</f>
        <v>0.30661478528179692</v>
      </c>
      <c r="I22" s="47">
        <f>ABSYLD1!I22*VLOOKUP(ABSYLD2!I$4,'[1]INTERNAL PARAMETERS-1'!$B$5:$J$44,5,FALSE)*VLOOKUP(ABSYLD2!I$4,'[1]INTERNAL PARAMETERS-1'!$B$5:$J$44,7,FALSE)*ABSYLD2!$F22 + ABSYLD1!I22*(1-VLOOKUP(ABSYLD2!I$4,'[1]INTERNAL PARAMETERS-1'!$B$5:$J$44,5,FALSE))*VLOOKUP(ABSYLD2!I$4,'[1]INTERNAL PARAMETERS-1'!$B$5:$J$44,9,FALSE)*ABSYLD2!$F22</f>
        <v>0.92293777648923547</v>
      </c>
      <c r="J22" s="47">
        <f>ABSYLD1!J22*VLOOKUP(ABSYLD2!J$4,'[1]INTERNAL PARAMETERS-1'!$B$5:$J$44,5,FALSE)*VLOOKUP(ABSYLD2!J$4,'[1]INTERNAL PARAMETERS-1'!$B$5:$J$44,7,FALSE)*ABSYLD2!$F22 + ABSYLD1!J22*(1-VLOOKUP(ABSYLD2!J$4,'[1]INTERNAL PARAMETERS-1'!$B$5:$J$44,5,FALSE))*VLOOKUP(ABSYLD2!J$4,'[1]INTERNAL PARAMETERS-1'!$B$5:$J$44,9,FALSE)*ABSYLD2!$F22</f>
        <v>0</v>
      </c>
      <c r="K22" s="47">
        <f>ABSYLD1!K22*VLOOKUP(ABSYLD2!K$4,'[1]INTERNAL PARAMETERS-1'!$B$5:$J$44,5,FALSE)*VLOOKUP(ABSYLD2!K$4,'[1]INTERNAL PARAMETERS-1'!$B$5:$J$44,7,FALSE)*ABSYLD2!$F22 + ABSYLD1!K22*(1-VLOOKUP(ABSYLD2!K$4,'[1]INTERNAL PARAMETERS-1'!$B$5:$J$44,5,FALSE))*VLOOKUP(ABSYLD2!K$4,'[1]INTERNAL PARAMETERS-1'!$B$5:$J$44,9,FALSE)*ABSYLD2!$F22</f>
        <v>0</v>
      </c>
      <c r="L22" s="47">
        <f>ABSYLD1!L22*VLOOKUP(ABSYLD2!L$4,'[1]INTERNAL PARAMETERS-1'!$B$5:$J$44,5,FALSE)*VLOOKUP(ABSYLD2!L$4,'[1]INTERNAL PARAMETERS-1'!$B$5:$J$44,7,FALSE)*ABSYLD2!$F22 + ABSYLD1!L22*(1-VLOOKUP(ABSYLD2!L$4,'[1]INTERNAL PARAMETERS-1'!$B$5:$J$44,5,FALSE))*VLOOKUP(ABSYLD2!L$4,'[1]INTERNAL PARAMETERS-1'!$B$5:$J$44,9,FALSE)*ABSYLD2!$F22</f>
        <v>0</v>
      </c>
      <c r="M22" s="47">
        <f>ABSYLD1!M22*VLOOKUP(ABSYLD2!M$4,'[1]INTERNAL PARAMETERS-1'!$B$5:$J$44,5,FALSE)*VLOOKUP(ABSYLD2!M$4,'[1]INTERNAL PARAMETERS-1'!$B$5:$J$44,7,FALSE)*ABSYLD2!$F22 + ABSYLD1!M22*(1-VLOOKUP(ABSYLD2!M$4,'[1]INTERNAL PARAMETERS-1'!$B$5:$J$44,5,FALSE))*VLOOKUP(ABSYLD2!M$4,'[1]INTERNAL PARAMETERS-1'!$B$5:$J$44,9,FALSE)*ABSYLD2!$F22</f>
        <v>0.25433776126301355</v>
      </c>
      <c r="N22" s="47">
        <f>ABSYLD1!N22*VLOOKUP(ABSYLD2!N$4,'[1]INTERNAL PARAMETERS-1'!$B$5:$J$44,5,FALSE)*VLOOKUP(ABSYLD2!N$4,'[1]INTERNAL PARAMETERS-1'!$B$5:$J$44,7,FALSE)*ABSYLD2!$F22 + ABSYLD1!N22*(1-VLOOKUP(ABSYLD2!N$4,'[1]INTERNAL PARAMETERS-1'!$B$5:$J$44,5,FALSE))*VLOOKUP(ABSYLD2!N$4,'[1]INTERNAL PARAMETERS-1'!$B$5:$J$44,9,FALSE)*ABSYLD2!$F22</f>
        <v>1.8127563319025159E-3</v>
      </c>
      <c r="O22" s="47">
        <f>ABSYLD1!O22*VLOOKUP(ABSYLD2!O$4,'[1]INTERNAL PARAMETERS-1'!$B$5:$J$44,5,FALSE)*VLOOKUP(ABSYLD2!O$4,'[1]INTERNAL PARAMETERS-1'!$B$5:$J$44,7,FALSE)*ABSYLD2!$F22 + ABSYLD1!O22*(1-VLOOKUP(ABSYLD2!O$4,'[1]INTERNAL PARAMETERS-1'!$B$5:$J$44,5,FALSE))*VLOOKUP(ABSYLD2!O$4,'[1]INTERNAL PARAMETERS-1'!$B$5:$J$44,9,FALSE)*ABSYLD2!$F22</f>
        <v>0</v>
      </c>
      <c r="P22" s="47">
        <f>ABSYLD1!P22*VLOOKUP(ABSYLD2!P$4,'[1]INTERNAL PARAMETERS-1'!$B$5:$J$44,5,FALSE)*VLOOKUP(ABSYLD2!P$4,'[1]INTERNAL PARAMETERS-1'!$B$5:$J$44,7,FALSE)*ABSYLD2!$F22 + ABSYLD1!P22*(1-VLOOKUP(ABSYLD2!P$4,'[1]INTERNAL PARAMETERS-1'!$B$5:$J$44,5,FALSE))*VLOOKUP(ABSYLD2!P$4,'[1]INTERNAL PARAMETERS-1'!$B$5:$J$44,9,FALSE)*ABSYLD2!$F22</f>
        <v>0</v>
      </c>
      <c r="Q22" s="47">
        <f>ABSYLD1!Q22*VLOOKUP(ABSYLD2!Q$4,'[1]INTERNAL PARAMETERS-1'!$B$5:$J$44,5,FALSE)*VLOOKUP(ABSYLD2!Q$4,'[1]INTERNAL PARAMETERS-1'!$B$5:$J$44,7,FALSE)*ABSYLD2!$F22 + ABSYLD1!Q22*(1-VLOOKUP(ABSYLD2!Q$4,'[1]INTERNAL PARAMETERS-1'!$B$5:$J$44,5,FALSE))*VLOOKUP(ABSYLD2!Q$4,'[1]INTERNAL PARAMETERS-1'!$B$5:$J$44,9,FALSE)*ABSYLD2!$F22</f>
        <v>0</v>
      </c>
      <c r="R22" s="47">
        <f>ABSYLD1!R22*VLOOKUP(ABSYLD2!R$4,'[1]INTERNAL PARAMETERS-1'!$B$5:$J$44,5,FALSE)*VLOOKUP(ABSYLD2!R$4,'[1]INTERNAL PARAMETERS-1'!$B$5:$J$44,7,FALSE)*ABSYLD2!$F22 + ABSYLD1!R22*(1-VLOOKUP(ABSYLD2!R$4,'[1]INTERNAL PARAMETERS-1'!$B$5:$J$44,5,FALSE))*VLOOKUP(ABSYLD2!R$4,'[1]INTERNAL PARAMETERS-1'!$B$5:$J$44,9,FALSE)*ABSYLD2!$F22</f>
        <v>0</v>
      </c>
      <c r="S22" s="47">
        <f>ABSYLD1!S22*VLOOKUP(ABSYLD2!S$4,'[1]INTERNAL PARAMETERS-1'!$B$5:$J$44,5,FALSE)*VLOOKUP(ABSYLD2!S$4,'[1]INTERNAL PARAMETERS-1'!$B$5:$J$44,7,FALSE)*ABSYLD2!$F22 + ABSYLD1!S22*(1-VLOOKUP(ABSYLD2!S$4,'[1]INTERNAL PARAMETERS-1'!$B$5:$J$44,5,FALSE))*VLOOKUP(ABSYLD2!S$4,'[1]INTERNAL PARAMETERS-1'!$B$5:$J$44,9,FALSE)*ABSYLD2!$F22</f>
        <v>0.10803997114021889</v>
      </c>
      <c r="T22" s="47">
        <f>ABSYLD1!T22*VLOOKUP(ABSYLD2!T$4,'[1]INTERNAL PARAMETERS-1'!$B$5:$J$44,5,FALSE)*VLOOKUP(ABSYLD2!T$4,'[1]INTERNAL PARAMETERS-1'!$B$5:$J$44,7,FALSE)*ABSYLD2!$F22 + ABSYLD1!T22*(1-VLOOKUP(ABSYLD2!T$4,'[1]INTERNAL PARAMETERS-1'!$B$5:$J$44,5,FALSE))*VLOOKUP(ABSYLD2!T$4,'[1]INTERNAL PARAMETERS-1'!$B$5:$J$44,9,FALSE)*ABSYLD2!$F22</f>
        <v>1.0358607610871515E-2</v>
      </c>
      <c r="U22" s="47">
        <f>ABSYLD1!U22*VLOOKUP(ABSYLD2!U$4,'[1]INTERNAL PARAMETERS-1'!$B$5:$J$44,5,FALSE)*VLOOKUP(ABSYLD2!U$4,'[1]INTERNAL PARAMETERS-1'!$B$5:$J$44,7,FALSE)*ABSYLD2!$F22 + ABSYLD1!U22*(1-VLOOKUP(ABSYLD2!U$4,'[1]INTERNAL PARAMETERS-1'!$B$5:$J$44,5,FALSE))*VLOOKUP(ABSYLD2!U$4,'[1]INTERNAL PARAMETERS-1'!$B$5:$J$44,9,FALSE)*ABSYLD2!$F22</f>
        <v>7.8034844001898763E-3</v>
      </c>
      <c r="V22" s="47">
        <f>ABSYLD1!V22*VLOOKUP(ABSYLD2!V$4,'[1]INTERNAL PARAMETERS-1'!$B$5:$J$44,5,FALSE)*VLOOKUP(ABSYLD2!V$4,'[1]INTERNAL PARAMETERS-1'!$B$5:$J$44,7,FALSE)*ABSYLD2!$F22 + ABSYLD1!V22*(1-VLOOKUP(ABSYLD2!V$4,'[1]INTERNAL PARAMETERS-1'!$B$5:$J$44,5,FALSE))*VLOOKUP(ABSYLD2!V$4,'[1]INTERNAL PARAMETERS-1'!$B$5:$J$44,9,FALSE)*ABSYLD2!$F22</f>
        <v>0.12135065902077143</v>
      </c>
      <c r="W22" s="47">
        <f>ABSYLD1!W22*VLOOKUP(ABSYLD2!W$4,'[1]INTERNAL PARAMETERS-1'!$B$5:$J$44,5,FALSE)*VLOOKUP(ABSYLD2!W$4,'[1]INTERNAL PARAMETERS-1'!$B$5:$J$44,7,FALSE)*ABSYLD2!$F22 + ABSYLD1!W22*(1-VLOOKUP(ABSYLD2!W$4,'[1]INTERNAL PARAMETERS-1'!$B$5:$J$44,5,FALSE))*VLOOKUP(ABSYLD2!W$4,'[1]INTERNAL PARAMETERS-1'!$B$5:$J$44,9,FALSE)*ABSYLD2!$F22</f>
        <v>0</v>
      </c>
      <c r="X22" s="47">
        <f>ABSYLD1!X22*VLOOKUP(ABSYLD2!X$4,'[1]INTERNAL PARAMETERS-1'!$B$5:$J$44,5,FALSE)*VLOOKUP(ABSYLD2!X$4,'[1]INTERNAL PARAMETERS-1'!$B$5:$J$44,7,FALSE)*ABSYLD2!$F22 + ABSYLD1!X22*(1-VLOOKUP(ABSYLD2!X$4,'[1]INTERNAL PARAMETERS-1'!$B$5:$J$44,5,FALSE))*VLOOKUP(ABSYLD2!X$4,'[1]INTERNAL PARAMETERS-1'!$B$5:$J$44,9,FALSE)*ABSYLD2!$F22</f>
        <v>0</v>
      </c>
      <c r="Y22" s="47">
        <f>ABSYLD1!Y22*VLOOKUP(ABSYLD2!Y$4,'[1]INTERNAL PARAMETERS-1'!$B$5:$J$44,5,FALSE)*VLOOKUP(ABSYLD2!Y$4,'[1]INTERNAL PARAMETERS-1'!$B$5:$J$44,7,FALSE)*ABSYLD2!$F22 + ABSYLD1!Y22*(1-VLOOKUP(ABSYLD2!Y$4,'[1]INTERNAL PARAMETERS-1'!$B$5:$J$44,5,FALSE))*VLOOKUP(ABSYLD2!Y$4,'[1]INTERNAL PARAMETERS-1'!$B$5:$J$44,9,FALSE)*ABSYLD2!$F22</f>
        <v>0</v>
      </c>
      <c r="Z22" s="47">
        <f>ABSYLD1!Z22*VLOOKUP(ABSYLD2!Z$4,'[1]INTERNAL PARAMETERS-1'!$B$5:$J$44,5,FALSE)*VLOOKUP(ABSYLD2!Z$4,'[1]INTERNAL PARAMETERS-1'!$B$5:$J$44,7,FALSE)*ABSYLD2!$F22 + ABSYLD1!Z22*(1-VLOOKUP(ABSYLD2!Z$4,'[1]INTERNAL PARAMETERS-1'!$B$5:$J$44,5,FALSE))*VLOOKUP(ABSYLD2!Z$4,'[1]INTERNAL PARAMETERS-1'!$B$5:$J$44,9,FALSE)*ABSYLD2!$F22</f>
        <v>0</v>
      </c>
      <c r="AA22" s="47">
        <f>ABSYLD1!AA22*VLOOKUP(ABSYLD2!AA$4,'[1]INTERNAL PARAMETERS-1'!$B$5:$J$44,5,FALSE)*VLOOKUP(ABSYLD2!AA$4,'[1]INTERNAL PARAMETERS-1'!$B$5:$J$44,7,FALSE)*ABSYLD2!$F22 + ABSYLD1!AA22*(1-VLOOKUP(ABSYLD2!AA$4,'[1]INTERNAL PARAMETERS-1'!$B$5:$J$44,5,FALSE))*VLOOKUP(ABSYLD2!AA$4,'[1]INTERNAL PARAMETERS-1'!$B$5:$J$44,9,FALSE)*ABSYLD2!$F22</f>
        <v>0</v>
      </c>
      <c r="AB22" s="47">
        <f>ABSYLD1!AB22*VLOOKUP(ABSYLD2!AB$4,'[1]INTERNAL PARAMETERS-1'!$B$5:$J$44,5,FALSE)*VLOOKUP(ABSYLD2!AB$4,'[1]INTERNAL PARAMETERS-1'!$B$5:$J$44,7,FALSE)*ABSYLD2!$F22 + ABSYLD1!AB22*(1-VLOOKUP(ABSYLD2!AB$4,'[1]INTERNAL PARAMETERS-1'!$B$5:$J$44,5,FALSE))*VLOOKUP(ABSYLD2!AB$4,'[1]INTERNAL PARAMETERS-1'!$B$5:$J$44,9,FALSE)*ABSYLD2!$F22</f>
        <v>0</v>
      </c>
      <c r="AC22" s="47">
        <f>ABSYLD1!AC22*VLOOKUP(ABSYLD2!AC$4,'[1]INTERNAL PARAMETERS-1'!$B$5:$J$44,5,FALSE)*VLOOKUP(ABSYLD2!AC$4,'[1]INTERNAL PARAMETERS-1'!$B$5:$J$44,7,FALSE)*ABSYLD2!$F22 + ABSYLD1!AC22*(1-VLOOKUP(ABSYLD2!AC$4,'[1]INTERNAL PARAMETERS-1'!$B$5:$J$44,5,FALSE))*VLOOKUP(ABSYLD2!AC$4,'[1]INTERNAL PARAMETERS-1'!$B$5:$J$44,9,FALSE)*ABSYLD2!$F22</f>
        <v>0</v>
      </c>
      <c r="AD22" s="47">
        <f>ABSYLD1!AD22*VLOOKUP(ABSYLD2!AD$4,'[1]INTERNAL PARAMETERS-1'!$B$5:$J$44,5,FALSE)*VLOOKUP(ABSYLD2!AD$4,'[1]INTERNAL PARAMETERS-1'!$B$5:$J$44,7,FALSE)*ABSYLD2!$F22 + ABSYLD1!AD22*(1-VLOOKUP(ABSYLD2!AD$4,'[1]INTERNAL PARAMETERS-1'!$B$5:$J$44,5,FALSE))*VLOOKUP(ABSYLD2!AD$4,'[1]INTERNAL PARAMETERS-1'!$B$5:$J$44,9,FALSE)*ABSYLD2!$F22</f>
        <v>0</v>
      </c>
      <c r="AE22" s="47">
        <f>ABSYLD1!AE22*VLOOKUP(ABSYLD2!AE$4,'[1]INTERNAL PARAMETERS-1'!$B$5:$J$44,5,FALSE)*VLOOKUP(ABSYLD2!AE$4,'[1]INTERNAL PARAMETERS-1'!$B$5:$J$44,7,FALSE)*ABSYLD2!$F22 + ABSYLD1!AE22*(1-VLOOKUP(ABSYLD2!AE$4,'[1]INTERNAL PARAMETERS-1'!$B$5:$J$44,5,FALSE))*VLOOKUP(ABSYLD2!AE$4,'[1]INTERNAL PARAMETERS-1'!$B$5:$J$44,9,FALSE)*ABSYLD2!$F22</f>
        <v>0</v>
      </c>
      <c r="AF22" s="47">
        <f>ABSYLD1!AF22*VLOOKUP(ABSYLD2!AF$4,'[1]INTERNAL PARAMETERS-1'!$B$5:$J$44,5,FALSE)*VLOOKUP(ABSYLD2!AF$4,'[1]INTERNAL PARAMETERS-1'!$B$5:$J$44,7,FALSE)*ABSYLD2!$F22 + ABSYLD1!AF22*(1-VLOOKUP(ABSYLD2!AF$4,'[1]INTERNAL PARAMETERS-1'!$B$5:$J$44,5,FALSE))*VLOOKUP(ABSYLD2!AF$4,'[1]INTERNAL PARAMETERS-1'!$B$5:$J$44,9,FALSE)*ABSYLD2!$F22</f>
        <v>0</v>
      </c>
      <c r="AG22" s="47">
        <f>ABSYLD1!AG22*VLOOKUP(ABSYLD2!AG$4,'[1]INTERNAL PARAMETERS-1'!$B$5:$J$44,5,FALSE)*VLOOKUP(ABSYLD2!AG$4,'[1]INTERNAL PARAMETERS-1'!$B$5:$J$44,7,FALSE)*ABSYLD2!$F22 + ABSYLD1!AG22*(1-VLOOKUP(ABSYLD2!AG$4,'[1]INTERNAL PARAMETERS-1'!$B$5:$J$44,5,FALSE))*VLOOKUP(ABSYLD2!AG$4,'[1]INTERNAL PARAMETERS-1'!$B$5:$J$44,9,FALSE)*ABSYLD2!$F22</f>
        <v>0</v>
      </c>
      <c r="AH22" s="47">
        <f>ABSYLD1!AH22*VLOOKUP(ABSYLD2!AH$4,'[1]INTERNAL PARAMETERS-1'!$B$5:$J$44,5,FALSE)*VLOOKUP(ABSYLD2!AH$4,'[1]INTERNAL PARAMETERS-1'!$B$5:$J$44,7,FALSE)*ABSYLD2!$F22 + ABSYLD1!AH22*(1-VLOOKUP(ABSYLD2!AH$4,'[1]INTERNAL PARAMETERS-1'!$B$5:$J$44,5,FALSE))*VLOOKUP(ABSYLD2!AH$4,'[1]INTERNAL PARAMETERS-1'!$B$5:$J$44,9,FALSE)*ABSYLD2!$F22</f>
        <v>0</v>
      </c>
      <c r="AI22" s="47">
        <f>ABSYLD1!AI22*VLOOKUP(ABSYLD2!AI$4,'[1]INTERNAL PARAMETERS-1'!$B$5:$J$44,5,FALSE)*VLOOKUP(ABSYLD2!AI$4,'[1]INTERNAL PARAMETERS-1'!$B$5:$J$44,7,FALSE)*ABSYLD2!$F22 + ABSYLD1!AI22*(1-VLOOKUP(ABSYLD2!AI$4,'[1]INTERNAL PARAMETERS-1'!$B$5:$J$44,5,FALSE))*VLOOKUP(ABSYLD2!AI$4,'[1]INTERNAL PARAMETERS-1'!$B$5:$J$44,9,FALSE)*ABSYLD2!$F22</f>
        <v>0</v>
      </c>
      <c r="AJ22" s="47">
        <f>ABSYLD1!AJ22*VLOOKUP(ABSYLD2!AJ$4,'[1]INTERNAL PARAMETERS-1'!$B$5:$J$44,5,FALSE)*VLOOKUP(ABSYLD2!AJ$4,'[1]INTERNAL PARAMETERS-1'!$B$5:$J$44,7,FALSE)*ABSYLD2!$F22 + ABSYLD1!AJ22*(1-VLOOKUP(ABSYLD2!AJ$4,'[1]INTERNAL PARAMETERS-1'!$B$5:$J$44,5,FALSE))*VLOOKUP(ABSYLD2!AJ$4,'[1]INTERNAL PARAMETERS-1'!$B$5:$J$44,9,FALSE)*ABSYLD2!$F22</f>
        <v>1.3466189894132974E-2</v>
      </c>
      <c r="AK22" s="47">
        <f>ABSYLD1!AK22*VLOOKUP(ABSYLD2!AK$4,'[1]INTERNAL PARAMETERS-1'!$B$5:$J$44,5,FALSE)*VLOOKUP(ABSYLD2!AK$4,'[1]INTERNAL PARAMETERS-1'!$B$5:$J$44,7,FALSE)*ABSYLD2!$F22 + ABSYLD1!AK22*(1-VLOOKUP(ABSYLD2!AK$4,'[1]INTERNAL PARAMETERS-1'!$B$5:$J$44,5,FALSE))*VLOOKUP(ABSYLD2!AK$4,'[1]INTERNAL PARAMETERS-1'!$B$5:$J$44,9,FALSE)*ABSYLD2!$F22</f>
        <v>0</v>
      </c>
      <c r="AL22" s="47">
        <f>ABSYLD1!AL22*VLOOKUP(ABSYLD2!AL$4,'[1]INTERNAL PARAMETERS-1'!$B$5:$J$44,5,FALSE)*VLOOKUP(ABSYLD2!AL$4,'[1]INTERNAL PARAMETERS-1'!$B$5:$J$44,7,FALSE)*ABSYLD2!$F22 + ABSYLD1!AL22*(1-VLOOKUP(ABSYLD2!AL$4,'[1]INTERNAL PARAMETERS-1'!$B$5:$J$44,5,FALSE))*VLOOKUP(ABSYLD2!AL$4,'[1]INTERNAL PARAMETERS-1'!$B$5:$J$44,9,FALSE)*ABSYLD2!$F22</f>
        <v>0</v>
      </c>
      <c r="AM22" s="47">
        <f>ABSYLD1!AM22*VLOOKUP(ABSYLD2!AM$4,'[1]INTERNAL PARAMETERS-1'!$B$5:$J$44,5,FALSE)*VLOOKUP(ABSYLD2!AM$4,'[1]INTERNAL PARAMETERS-1'!$B$5:$J$44,7,FALSE)*ABSYLD2!$F22 + ABSYLD1!AM22*(1-VLOOKUP(ABSYLD2!AM$4,'[1]INTERNAL PARAMETERS-1'!$B$5:$J$44,5,FALSE))*VLOOKUP(ABSYLD2!AM$4,'[1]INTERNAL PARAMETERS-1'!$B$5:$J$44,9,FALSE)*ABSYLD2!$F22</f>
        <v>0</v>
      </c>
      <c r="AN22" s="47">
        <f>ABSYLD1!AN22*VLOOKUP(ABSYLD2!AN$4,'[1]INTERNAL PARAMETERS-1'!$B$5:$J$44,5,FALSE)*VLOOKUP(ABSYLD2!AN$4,'[1]INTERNAL PARAMETERS-1'!$B$5:$J$44,7,FALSE)*ABSYLD2!$F22 + ABSYLD1!AN22*(1-VLOOKUP(ABSYLD2!AN$4,'[1]INTERNAL PARAMETERS-1'!$B$5:$J$44,5,FALSE))*VLOOKUP(ABSYLD2!AN$4,'[1]INTERNAL PARAMETERS-1'!$B$5:$J$44,9,FALSE)*ABSYLD2!$F22</f>
        <v>0</v>
      </c>
      <c r="AO22" s="47">
        <f>ABSYLD1!AO22*VLOOKUP(ABSYLD2!AO$4,'[1]INTERNAL PARAMETERS-1'!$B$5:$J$44,5,FALSE)*VLOOKUP(ABSYLD2!AO$4,'[1]INTERNAL PARAMETERS-1'!$B$5:$J$44,7,FALSE)*ABSYLD2!$F22 + ABSYLD1!AO22*(1-VLOOKUP(ABSYLD2!AO$4,'[1]INTERNAL PARAMETERS-1'!$B$5:$J$44,5,FALSE))*VLOOKUP(ABSYLD2!AO$4,'[1]INTERNAL PARAMETERS-1'!$B$5:$J$44,9,FALSE)*ABSYLD2!$F22</f>
        <v>0</v>
      </c>
      <c r="AP22" s="47">
        <f>ABSYLD1!AP22*VLOOKUP(ABSYLD2!AP$4,'[1]INTERNAL PARAMETERS-1'!$B$5:$J$44,5,FALSE)*VLOOKUP(ABSYLD2!AP$4,'[1]INTERNAL PARAMETERS-1'!$B$5:$J$44,7,FALSE)*ABSYLD2!$F22 + ABSYLD1!AP22*(1-VLOOKUP(ABSYLD2!AP$4,'[1]INTERNAL PARAMETERS-1'!$B$5:$J$44,5,FALSE))*VLOOKUP(ABSYLD2!AP$4,'[1]INTERNAL PARAMETERS-1'!$B$5:$J$44,9,FALSE)*ABSYLD2!$F22</f>
        <v>0</v>
      </c>
      <c r="AQ22" s="47">
        <f>ABSYLD1!AQ22*VLOOKUP(ABSYLD2!AQ$4,'[1]INTERNAL PARAMETERS-1'!$B$5:$J$44,5,FALSE)*VLOOKUP(ABSYLD2!AQ$4,'[1]INTERNAL PARAMETERS-1'!$B$5:$J$44,7,FALSE)*ABSYLD2!$F22 + ABSYLD1!AQ22*(1-VLOOKUP(ABSYLD2!AQ$4,'[1]INTERNAL PARAMETERS-1'!$B$5:$J$44,5,FALSE))*VLOOKUP(ABSYLD2!AQ$4,'[1]INTERNAL PARAMETERS-1'!$B$5:$J$44,9,FALSE)*ABSYLD2!$F22</f>
        <v>0</v>
      </c>
      <c r="AR22" s="47">
        <f>ABSYLD1!AR22*VLOOKUP(ABSYLD2!AR$4,'[1]INTERNAL PARAMETERS-1'!$B$5:$J$44,5,FALSE)*VLOOKUP(ABSYLD2!AR$4,'[1]INTERNAL PARAMETERS-1'!$B$5:$J$44,7,FALSE)*ABSYLD2!$F22 + ABSYLD1!AR22*(1-VLOOKUP(ABSYLD2!AR$4,'[1]INTERNAL PARAMETERS-1'!$B$5:$J$44,5,FALSE))*VLOOKUP(ABSYLD2!AR$4,'[1]INTERNAL PARAMETERS-1'!$B$5:$J$44,9,FALSE)*ABSYLD2!$F22</f>
        <v>0</v>
      </c>
      <c r="AS22" s="47">
        <f>ABSYLD1!AS22*VLOOKUP(ABSYLD2!AS$4,'[1]INTERNAL PARAMETERS-1'!$B$5:$J$44,5,FALSE)*VLOOKUP(ABSYLD2!AS$4,'[1]INTERNAL PARAMETERS-1'!$B$5:$J$44,7,FALSE)*ABSYLD2!$F22 + ABSYLD1!AS22*(1-VLOOKUP(ABSYLD2!AS$4,'[1]INTERNAL PARAMETERS-1'!$B$5:$J$44,5,FALSE))*VLOOKUP(ABSYLD2!AS$4,'[1]INTERNAL PARAMETERS-1'!$B$5:$J$44,9,FALSE)*ABSYLD2!$F22</f>
        <v>0</v>
      </c>
      <c r="AT22" s="46">
        <f>ABSYLD1!AT22*VLOOKUP(ABSYLD2!AT$4,'[1]INTERNAL PARAMETERS-1'!$B$5:$J$44,5,FALSE)*VLOOKUP(ABSYLD2!AT$4,'[1]INTERNAL PARAMETERS-1'!$B$5:$J$44,7,FALSE)*ABSYLD2!$F22 + ABSYLD1!AT22*(1-VLOOKUP(ABSYLD2!AT$4,'[1]INTERNAL PARAMETERS-1'!$B$5:$J$44,5,FALSE))*VLOOKUP(ABSYLD2!AT$4,'[1]INTERNAL PARAMETERS-1'!$B$5:$J$44,9,FALSE)*ABSYLD2!$F22</f>
        <v>0</v>
      </c>
      <c r="AU22" s="48">
        <f>ABSYLD1!AU22*VLOOKUP(ABSYLD2!AU$4,'[1]INTERNAL PARAMETERS-1'!$B$5:$J$44,5,FALSE)*VLOOKUP(ABSYLD2!AU$4,'[1]INTERNAL PARAMETERS-1'!$B$5:$J$44,6,FALSE)*VLOOKUP(ABSYLD2!AU$4,'[1]INTERNAL PARAMETERS-1'!$B$5:$J$44,3,FALSE) + ABSYLD1!AU22*(1-VLOOKUP(ABSYLD2!AU$4,'[1]INTERNAL PARAMETERS-1'!$B$5:$J$44,5,FALSE))*VLOOKUP(ABSYLD2!AU$4,'[1]INTERNAL PARAMETERS-1'!$B$5:$J$44,8,FALSE)*VLOOKUP(ABSYLD2!AU$4,'[1]INTERNAL PARAMETERS-1'!$B$5:$J$44,3,FALSE)</f>
        <v>0</v>
      </c>
      <c r="AV22" s="47">
        <f>ABSYLD1!AV22*VLOOKUP(ABSYLD2!AV$4,'[1]INTERNAL PARAMETERS-1'!$B$5:$J$44,5,FALSE)*VLOOKUP(ABSYLD2!AV$4,'[1]INTERNAL PARAMETERS-1'!$B$5:$J$44,6,FALSE)*VLOOKUP(ABSYLD2!AV$4,'[1]INTERNAL PARAMETERS-1'!$B$5:$J$44,3,FALSE) + ABSYLD1!AV22*(1-VLOOKUP(ABSYLD2!AV$4,'[1]INTERNAL PARAMETERS-1'!$B$5:$J$44,5,FALSE))*VLOOKUP(ABSYLD2!AV$4,'[1]INTERNAL PARAMETERS-1'!$B$5:$J$44,8,FALSE)*VLOOKUP(ABSYLD2!AV$4,'[1]INTERNAL PARAMETERS-1'!$B$5:$J$44,3,FALSE)</f>
        <v>0</v>
      </c>
      <c r="AW22" s="47">
        <f>ABSYLD1!AW22*VLOOKUP(ABSYLD2!AW$4,'[1]INTERNAL PARAMETERS-1'!$B$5:$J$44,5,FALSE)*VLOOKUP(ABSYLD2!AW$4,'[1]INTERNAL PARAMETERS-1'!$B$5:$J$44,6,FALSE)*VLOOKUP(ABSYLD2!AW$4,'[1]INTERNAL PARAMETERS-1'!$B$5:$J$44,3,FALSE) + ABSYLD1!AW22*(1-VLOOKUP(ABSYLD2!AW$4,'[1]INTERNAL PARAMETERS-1'!$B$5:$J$44,5,FALSE))*VLOOKUP(ABSYLD2!AW$4,'[1]INTERNAL PARAMETERS-1'!$B$5:$J$44,8,FALSE)*VLOOKUP(ABSYLD2!AW$4,'[1]INTERNAL PARAMETERS-1'!$B$5:$J$44,3,FALSE)</f>
        <v>0.21578055131539123</v>
      </c>
      <c r="AX22" s="47">
        <f>ABSYLD1!AX22*VLOOKUP(ABSYLD2!AX$4,'[1]INTERNAL PARAMETERS-1'!$B$5:$J$44,5,FALSE)*VLOOKUP(ABSYLD2!AX$4,'[1]INTERNAL PARAMETERS-1'!$B$5:$J$44,6,FALSE)*VLOOKUP(ABSYLD2!AX$4,'[1]INTERNAL PARAMETERS-1'!$B$5:$J$44,3,FALSE) + ABSYLD1!AX22*(1-VLOOKUP(ABSYLD2!AX$4,'[1]INTERNAL PARAMETERS-1'!$B$5:$J$44,5,FALSE))*VLOOKUP(ABSYLD2!AX$4,'[1]INTERNAL PARAMETERS-1'!$B$5:$J$44,8,FALSE)*VLOOKUP(ABSYLD2!AX$4,'[1]INTERNAL PARAMETERS-1'!$B$5:$J$44,3,FALSE)</f>
        <v>0</v>
      </c>
      <c r="AY22" s="47">
        <f>ABSYLD1!AY22*VLOOKUP(ABSYLD2!AY$4,'[1]INTERNAL PARAMETERS-1'!$B$5:$J$44,5,FALSE)*VLOOKUP(ABSYLD2!AY$4,'[1]INTERNAL PARAMETERS-1'!$B$5:$J$44,6,FALSE)*VLOOKUP(ABSYLD2!AY$4,'[1]INTERNAL PARAMETERS-1'!$B$5:$J$44,3,FALSE) + ABSYLD1!AY22*(1-VLOOKUP(ABSYLD2!AY$4,'[1]INTERNAL PARAMETERS-1'!$B$5:$J$44,5,FALSE))*VLOOKUP(ABSYLD2!AY$4,'[1]INTERNAL PARAMETERS-1'!$B$5:$J$44,8,FALSE)*VLOOKUP(ABSYLD2!AY$4,'[1]INTERNAL PARAMETERS-1'!$B$5:$J$44,3,FALSE)</f>
        <v>0</v>
      </c>
      <c r="AZ22" s="47">
        <f>ABSYLD1!AZ22*VLOOKUP(ABSYLD2!AZ$4,'[1]INTERNAL PARAMETERS-1'!$B$5:$J$44,5,FALSE)*VLOOKUP(ABSYLD2!AZ$4,'[1]INTERNAL PARAMETERS-1'!$B$5:$J$44,6,FALSE)*VLOOKUP(ABSYLD2!AZ$4,'[1]INTERNAL PARAMETERS-1'!$B$5:$J$44,3,FALSE) + ABSYLD1!AZ22*(1-VLOOKUP(ABSYLD2!AZ$4,'[1]INTERNAL PARAMETERS-1'!$B$5:$J$44,5,FALSE))*VLOOKUP(ABSYLD2!AZ$4,'[1]INTERNAL PARAMETERS-1'!$B$5:$J$44,8,FALSE)*VLOOKUP(ABSYLD2!AZ$4,'[1]INTERNAL PARAMETERS-1'!$B$5:$J$44,3,FALSE)</f>
        <v>0</v>
      </c>
      <c r="BA22" s="47">
        <f>ABSYLD1!BA22*VLOOKUP(ABSYLD2!BA$4,'[1]INTERNAL PARAMETERS-1'!$B$5:$J$44,5,FALSE)*VLOOKUP(ABSYLD2!BA$4,'[1]INTERNAL PARAMETERS-1'!$B$5:$J$44,6,FALSE)*VLOOKUP(ABSYLD2!BA$4,'[1]INTERNAL PARAMETERS-1'!$B$5:$J$44,3,FALSE) + ABSYLD1!BA22*(1-VLOOKUP(ABSYLD2!BA$4,'[1]INTERNAL PARAMETERS-1'!$B$5:$J$44,5,FALSE))*VLOOKUP(ABSYLD2!BA$4,'[1]INTERNAL PARAMETERS-1'!$B$5:$J$44,8,FALSE)*VLOOKUP(ABSYLD2!BA$4,'[1]INTERNAL PARAMETERS-1'!$B$5:$J$44,3,FALSE)</f>
        <v>0.59435337195465776</v>
      </c>
      <c r="BB22" s="47">
        <f>ABSYLD1!BB22*VLOOKUP(ABSYLD2!BB$4,'[1]INTERNAL PARAMETERS-1'!$B$5:$J$44,5,FALSE)*VLOOKUP(ABSYLD2!BB$4,'[1]INTERNAL PARAMETERS-1'!$B$5:$J$44,6,FALSE)*VLOOKUP(ABSYLD2!BB$4,'[1]INTERNAL PARAMETERS-1'!$B$5:$J$44,3,FALSE) + ABSYLD1!BB22*(1-VLOOKUP(ABSYLD2!BB$4,'[1]INTERNAL PARAMETERS-1'!$B$5:$J$44,5,FALSE))*VLOOKUP(ABSYLD2!BB$4,'[1]INTERNAL PARAMETERS-1'!$B$5:$J$44,8,FALSE)*VLOOKUP(ABSYLD2!BB$4,'[1]INTERNAL PARAMETERS-1'!$B$5:$J$44,3,FALSE)</f>
        <v>2.1141440711635481E-2</v>
      </c>
      <c r="BC22" s="47">
        <f>ABSYLD1!BC22*VLOOKUP(ABSYLD2!BC$4,'[1]INTERNAL PARAMETERS-1'!$B$5:$J$44,5,FALSE)*VLOOKUP(ABSYLD2!BC$4,'[1]INTERNAL PARAMETERS-1'!$B$5:$J$44,6,FALSE)*VLOOKUP(ABSYLD2!BC$4,'[1]INTERNAL PARAMETERS-1'!$B$5:$J$44,3,FALSE) + ABSYLD1!BC22*(1-VLOOKUP(ABSYLD2!BC$4,'[1]INTERNAL PARAMETERS-1'!$B$5:$J$44,5,FALSE))*VLOOKUP(ABSYLD2!BC$4,'[1]INTERNAL PARAMETERS-1'!$B$5:$J$44,8,FALSE)*VLOOKUP(ABSYLD2!BC$4,'[1]INTERNAL PARAMETERS-1'!$B$5:$J$44,3,FALSE)</f>
        <v>0.10920833024988093</v>
      </c>
      <c r="BD22" s="47">
        <f>ABSYLD1!BD22*VLOOKUP(ABSYLD2!BD$4,'[1]INTERNAL PARAMETERS-1'!$B$5:$J$44,5,FALSE)*VLOOKUP(ABSYLD2!BD$4,'[1]INTERNAL PARAMETERS-1'!$B$5:$J$44,6,FALSE)*VLOOKUP(ABSYLD2!BD$4,'[1]INTERNAL PARAMETERS-1'!$B$5:$J$44,3,FALSE) + ABSYLD1!BD22*(1-VLOOKUP(ABSYLD2!BD$4,'[1]INTERNAL PARAMETERS-1'!$B$5:$J$44,5,FALSE))*VLOOKUP(ABSYLD2!BD$4,'[1]INTERNAL PARAMETERS-1'!$B$5:$J$44,8,FALSE)*VLOOKUP(ABSYLD2!BD$4,'[1]INTERNAL PARAMETERS-1'!$B$5:$J$44,3,FALSE)</f>
        <v>1.8201430024038946E-2</v>
      </c>
      <c r="BE22" s="47">
        <f>ABSYLD1!BE22*VLOOKUP(ABSYLD2!BE$4,'[1]INTERNAL PARAMETERS-1'!$B$5:$J$44,5,FALSE)*VLOOKUP(ABSYLD2!BE$4,'[1]INTERNAL PARAMETERS-1'!$B$5:$J$44,6,FALSE)*VLOOKUP(ABSYLD2!BE$4,'[1]INTERNAL PARAMETERS-1'!$B$5:$J$44,3,FALSE) + ABSYLD1!BE22*(1-VLOOKUP(ABSYLD2!BE$4,'[1]INTERNAL PARAMETERS-1'!$B$5:$J$44,5,FALSE))*VLOOKUP(ABSYLD2!BE$4,'[1]INTERNAL PARAMETERS-1'!$B$5:$J$44,8,FALSE)*VLOOKUP(ABSYLD2!BE$4,'[1]INTERNAL PARAMETERS-1'!$B$5:$J$44,3,FALSE)</f>
        <v>0.12492890361207815</v>
      </c>
      <c r="BF22" s="47">
        <f>ABSYLD1!BF22*VLOOKUP(ABSYLD2!BF$4,'[1]INTERNAL PARAMETERS-1'!$B$5:$J$44,5,FALSE)*VLOOKUP(ABSYLD2!BF$4,'[1]INTERNAL PARAMETERS-1'!$B$5:$J$44,6,FALSE)*VLOOKUP(ABSYLD2!BF$4,'[1]INTERNAL PARAMETERS-1'!$B$5:$J$44,3,FALSE) + ABSYLD1!BF22*(1-VLOOKUP(ABSYLD2!BF$4,'[1]INTERNAL PARAMETERS-1'!$B$5:$J$44,5,FALSE))*VLOOKUP(ABSYLD2!BF$4,'[1]INTERNAL PARAMETERS-1'!$B$5:$J$44,8,FALSE)*VLOOKUP(ABSYLD2!BF$4,'[1]INTERNAL PARAMETERS-1'!$B$5:$J$44,3,FALSE)</f>
        <v>0</v>
      </c>
      <c r="BG22" s="47">
        <f>ABSYLD1!BG22*VLOOKUP(ABSYLD2!BG$4,'[1]INTERNAL PARAMETERS-1'!$B$5:$J$44,5,FALSE)*VLOOKUP(ABSYLD2!BG$4,'[1]INTERNAL PARAMETERS-1'!$B$5:$J$44,6,FALSE)*VLOOKUP(ABSYLD2!BG$4,'[1]INTERNAL PARAMETERS-1'!$B$5:$J$44,3,FALSE) + ABSYLD1!BG22*(1-VLOOKUP(ABSYLD2!BG$4,'[1]INTERNAL PARAMETERS-1'!$B$5:$J$44,5,FALSE))*VLOOKUP(ABSYLD2!BG$4,'[1]INTERNAL PARAMETERS-1'!$B$5:$J$44,8,FALSE)*VLOOKUP(ABSYLD2!BG$4,'[1]INTERNAL PARAMETERS-1'!$B$5:$J$44,3,FALSE)</f>
        <v>3.1907102953512949E-2</v>
      </c>
      <c r="BH22" s="47">
        <f>ABSYLD1!BH22*VLOOKUP(ABSYLD2!BH$4,'[1]INTERNAL PARAMETERS-1'!$B$5:$J$44,5,FALSE)*VLOOKUP(ABSYLD2!BH$4,'[1]INTERNAL PARAMETERS-1'!$B$5:$J$44,6,FALSE)*VLOOKUP(ABSYLD2!BH$4,'[1]INTERNAL PARAMETERS-1'!$B$5:$J$44,3,FALSE) + ABSYLD1!BH22*(1-VLOOKUP(ABSYLD2!BH$4,'[1]INTERNAL PARAMETERS-1'!$B$5:$J$44,5,FALSE))*VLOOKUP(ABSYLD2!BH$4,'[1]INTERNAL PARAMETERS-1'!$B$5:$J$44,8,FALSE)*VLOOKUP(ABSYLD2!BH$4,'[1]INTERNAL PARAMETERS-1'!$B$5:$J$44,3,FALSE)</f>
        <v>6.368436663198704E-5</v>
      </c>
      <c r="BI22" s="47">
        <f>ABSYLD1!BI22*VLOOKUP(ABSYLD2!BI$4,'[1]INTERNAL PARAMETERS-1'!$B$5:$J$44,5,FALSE)*VLOOKUP(ABSYLD2!BI$4,'[1]INTERNAL PARAMETERS-1'!$B$5:$J$44,6,FALSE)*VLOOKUP(ABSYLD2!BI$4,'[1]INTERNAL PARAMETERS-1'!$B$5:$J$44,3,FALSE) + ABSYLD1!BI22*(1-VLOOKUP(ABSYLD2!BI$4,'[1]INTERNAL PARAMETERS-1'!$B$5:$J$44,5,FALSE))*VLOOKUP(ABSYLD2!BI$4,'[1]INTERNAL PARAMETERS-1'!$B$5:$J$44,8,FALSE)*VLOOKUP(ABSYLD2!BI$4,'[1]INTERNAL PARAMETERS-1'!$B$5:$J$44,3,FALSE)</f>
        <v>0</v>
      </c>
      <c r="BJ22" s="47">
        <f>ABSYLD1!BJ22*VLOOKUP(ABSYLD2!BJ$4,'[1]INTERNAL PARAMETERS-1'!$B$5:$J$44,5,FALSE)*VLOOKUP(ABSYLD2!BJ$4,'[1]INTERNAL PARAMETERS-1'!$B$5:$J$44,6,FALSE)*VLOOKUP(ABSYLD2!BJ$4,'[1]INTERNAL PARAMETERS-1'!$B$5:$J$44,3,FALSE) + ABSYLD1!BJ22*(1-VLOOKUP(ABSYLD2!BJ$4,'[1]INTERNAL PARAMETERS-1'!$B$5:$J$44,5,FALSE))*VLOOKUP(ABSYLD2!BJ$4,'[1]INTERNAL PARAMETERS-1'!$B$5:$J$44,8,FALSE)*VLOOKUP(ABSYLD2!BJ$4,'[1]INTERNAL PARAMETERS-1'!$B$5:$J$44,3,FALSE)</f>
        <v>1.4539611763861992E-2</v>
      </c>
      <c r="BK22" s="47">
        <f>ABSYLD1!BK22*VLOOKUP(ABSYLD2!BK$4,'[1]INTERNAL PARAMETERS-1'!$B$5:$J$44,5,FALSE)*VLOOKUP(ABSYLD2!BK$4,'[1]INTERNAL PARAMETERS-1'!$B$5:$J$44,6,FALSE)*VLOOKUP(ABSYLD2!BK$4,'[1]INTERNAL PARAMETERS-1'!$B$5:$J$44,3,FALSE) + ABSYLD1!BK22*(1-VLOOKUP(ABSYLD2!BK$4,'[1]INTERNAL PARAMETERS-1'!$B$5:$J$44,5,FALSE))*VLOOKUP(ABSYLD2!BK$4,'[1]INTERNAL PARAMETERS-1'!$B$5:$J$44,8,FALSE)*VLOOKUP(ABSYLD2!BK$4,'[1]INTERNAL PARAMETERS-1'!$B$5:$J$44,3,FALSE)</f>
        <v>1.4022103925608511E-2</v>
      </c>
      <c r="BL22" s="47">
        <f>ABSYLD1!BL22*VLOOKUP(ABSYLD2!BL$4,'[1]INTERNAL PARAMETERS-1'!$B$5:$J$44,5,FALSE)*VLOOKUP(ABSYLD2!BL$4,'[1]INTERNAL PARAMETERS-1'!$B$5:$J$44,6,FALSE)*VLOOKUP(ABSYLD2!BL$4,'[1]INTERNAL PARAMETERS-1'!$B$5:$J$44,3,FALSE) + ABSYLD1!BL22*(1-VLOOKUP(ABSYLD2!BL$4,'[1]INTERNAL PARAMETERS-1'!$B$5:$J$44,5,FALSE))*VLOOKUP(ABSYLD2!BL$4,'[1]INTERNAL PARAMETERS-1'!$B$5:$J$44,8,FALSE)*VLOOKUP(ABSYLD2!BL$4,'[1]INTERNAL PARAMETERS-1'!$B$5:$J$44,3,FALSE)</f>
        <v>2.7552631142960696E-2</v>
      </c>
      <c r="BM22" s="47">
        <f>ABSYLD1!BM22*VLOOKUP(ABSYLD2!BM$4,'[1]INTERNAL PARAMETERS-1'!$B$5:$J$44,5,FALSE)*VLOOKUP(ABSYLD2!BM$4,'[1]INTERNAL PARAMETERS-1'!$B$5:$J$44,6,FALSE)*VLOOKUP(ABSYLD2!BM$4,'[1]INTERNAL PARAMETERS-1'!$B$5:$J$44,3,FALSE) + ABSYLD1!BM22*(1-VLOOKUP(ABSYLD2!BM$4,'[1]INTERNAL PARAMETERS-1'!$B$5:$J$44,5,FALSE))*VLOOKUP(ABSYLD2!BM$4,'[1]INTERNAL PARAMETERS-1'!$B$5:$J$44,8,FALSE)*VLOOKUP(ABSYLD2!BM$4,'[1]INTERNAL PARAMETERS-1'!$B$5:$J$44,3,FALSE)</f>
        <v>2.6723752677954227E-2</v>
      </c>
      <c r="BN22" s="47">
        <f>ABSYLD1!BN22*VLOOKUP(ABSYLD2!BN$4,'[1]INTERNAL PARAMETERS-1'!$B$5:$J$44,5,FALSE)*VLOOKUP(ABSYLD2!BN$4,'[1]INTERNAL PARAMETERS-1'!$B$5:$J$44,6,FALSE)*VLOOKUP(ABSYLD2!BN$4,'[1]INTERNAL PARAMETERS-1'!$B$5:$J$44,3,FALSE) + ABSYLD1!BN22*(1-VLOOKUP(ABSYLD2!BN$4,'[1]INTERNAL PARAMETERS-1'!$B$5:$J$44,5,FALSE))*VLOOKUP(ABSYLD2!BN$4,'[1]INTERNAL PARAMETERS-1'!$B$5:$J$44,8,FALSE)*VLOOKUP(ABSYLD2!BN$4,'[1]INTERNAL PARAMETERS-1'!$B$5:$J$44,3,FALSE)</f>
        <v>1.1819577437676591E-2</v>
      </c>
      <c r="BO22" s="47">
        <f>ABSYLD1!BO22*VLOOKUP(ABSYLD2!BO$4,'[1]INTERNAL PARAMETERS-1'!$B$5:$J$44,5,FALSE)*VLOOKUP(ABSYLD2!BO$4,'[1]INTERNAL PARAMETERS-1'!$B$5:$J$44,6,FALSE)*VLOOKUP(ABSYLD2!BO$4,'[1]INTERNAL PARAMETERS-1'!$B$5:$J$44,3,FALSE) + ABSYLD1!BO22*(1-VLOOKUP(ABSYLD2!BO$4,'[1]INTERNAL PARAMETERS-1'!$B$5:$J$44,5,FALSE))*VLOOKUP(ABSYLD2!BO$4,'[1]INTERNAL PARAMETERS-1'!$B$5:$J$44,8,FALSE)*VLOOKUP(ABSYLD2!BO$4,'[1]INTERNAL PARAMETERS-1'!$B$5:$J$44,3,FALSE)</f>
        <v>4.9427454925073076E-3</v>
      </c>
      <c r="BP22" s="47">
        <f>ABSYLD1!BP22*VLOOKUP(ABSYLD2!BP$4,'[1]INTERNAL PARAMETERS-1'!$B$5:$J$44,5,FALSE)*VLOOKUP(ABSYLD2!BP$4,'[1]INTERNAL PARAMETERS-1'!$B$5:$J$44,6,FALSE)*VLOOKUP(ABSYLD2!BP$4,'[1]INTERNAL PARAMETERS-1'!$B$5:$J$44,3,FALSE) + ABSYLD1!BP22*(1-VLOOKUP(ABSYLD2!BP$4,'[1]INTERNAL PARAMETERS-1'!$B$5:$J$44,5,FALSE))*VLOOKUP(ABSYLD2!BP$4,'[1]INTERNAL PARAMETERS-1'!$B$5:$J$44,8,FALSE)*VLOOKUP(ABSYLD2!BP$4,'[1]INTERNAL PARAMETERS-1'!$B$5:$J$44,3,FALSE)</f>
        <v>2.8641117268353965E-4</v>
      </c>
      <c r="BQ22" s="47">
        <f>ABSYLD1!BQ22*VLOOKUP(ABSYLD2!BQ$4,'[1]INTERNAL PARAMETERS-1'!$B$5:$J$44,5,FALSE)*VLOOKUP(ABSYLD2!BQ$4,'[1]INTERNAL PARAMETERS-1'!$B$5:$J$44,6,FALSE)*VLOOKUP(ABSYLD2!BQ$4,'[1]INTERNAL PARAMETERS-1'!$B$5:$J$44,3,FALSE) + ABSYLD1!BQ22*(1-VLOOKUP(ABSYLD2!BQ$4,'[1]INTERNAL PARAMETERS-1'!$B$5:$J$44,5,FALSE))*VLOOKUP(ABSYLD2!BQ$4,'[1]INTERNAL PARAMETERS-1'!$B$5:$J$44,8,FALSE)*VLOOKUP(ABSYLD2!BQ$4,'[1]INTERNAL PARAMETERS-1'!$B$5:$J$44,3,FALSE)</f>
        <v>4.2624613444910101E-2</v>
      </c>
      <c r="BR22" s="47">
        <f>ABSYLD1!BR22*VLOOKUP(ABSYLD2!BR$4,'[1]INTERNAL PARAMETERS-1'!$B$5:$J$44,5,FALSE)*VLOOKUP(ABSYLD2!BR$4,'[1]INTERNAL PARAMETERS-1'!$B$5:$J$44,6,FALSE)*VLOOKUP(ABSYLD2!BR$4,'[1]INTERNAL PARAMETERS-1'!$B$5:$J$44,3,FALSE) + ABSYLD1!BR22*(1-VLOOKUP(ABSYLD2!BR$4,'[1]INTERNAL PARAMETERS-1'!$B$5:$J$44,5,FALSE))*VLOOKUP(ABSYLD2!BR$4,'[1]INTERNAL PARAMETERS-1'!$B$5:$J$44,8,FALSE)*VLOOKUP(ABSYLD2!BR$4,'[1]INTERNAL PARAMETERS-1'!$B$5:$J$44,3,FALSE)</f>
        <v>7.7387175678023069E-4</v>
      </c>
      <c r="BS22" s="47">
        <f>ABSYLD1!BS22*VLOOKUP(ABSYLD2!BS$4,'[1]INTERNAL PARAMETERS-1'!$B$5:$J$44,5,FALSE)*VLOOKUP(ABSYLD2!BS$4,'[1]INTERNAL PARAMETERS-1'!$B$5:$J$44,6,FALSE)*VLOOKUP(ABSYLD2!BS$4,'[1]INTERNAL PARAMETERS-1'!$B$5:$J$44,3,FALSE) + ABSYLD1!BS22*(1-VLOOKUP(ABSYLD2!BS$4,'[1]INTERNAL PARAMETERS-1'!$B$5:$J$44,5,FALSE))*VLOOKUP(ABSYLD2!BS$4,'[1]INTERNAL PARAMETERS-1'!$B$5:$J$44,8,FALSE)*VLOOKUP(ABSYLD2!BS$4,'[1]INTERNAL PARAMETERS-1'!$B$5:$J$44,3,FALSE)</f>
        <v>3.8375353202696492E-5</v>
      </c>
      <c r="BT22" s="47">
        <f>ABSYLD1!BT22*VLOOKUP(ABSYLD2!BT$4,'[1]INTERNAL PARAMETERS-1'!$B$5:$J$44,5,FALSE)*VLOOKUP(ABSYLD2!BT$4,'[1]INTERNAL PARAMETERS-1'!$B$5:$J$44,6,FALSE)*VLOOKUP(ABSYLD2!BT$4,'[1]INTERNAL PARAMETERS-1'!$B$5:$J$44,3,FALSE) + ABSYLD1!BT22*(1-VLOOKUP(ABSYLD2!BT$4,'[1]INTERNAL PARAMETERS-1'!$B$5:$J$44,5,FALSE))*VLOOKUP(ABSYLD2!BT$4,'[1]INTERNAL PARAMETERS-1'!$B$5:$J$44,8,FALSE)*VLOOKUP(ABSYLD2!BT$4,'[1]INTERNAL PARAMETERS-1'!$B$5:$J$44,3,FALSE)</f>
        <v>0</v>
      </c>
      <c r="BU22" s="47">
        <f>ABSYLD1!BU22*VLOOKUP(ABSYLD2!BU$4,'[1]INTERNAL PARAMETERS-1'!$B$5:$J$44,5,FALSE)*VLOOKUP(ABSYLD2!BU$4,'[1]INTERNAL PARAMETERS-1'!$B$5:$J$44,6,FALSE)*VLOOKUP(ABSYLD2!BU$4,'[1]INTERNAL PARAMETERS-1'!$B$5:$J$44,3,FALSE) + ABSYLD1!BU22*(1-VLOOKUP(ABSYLD2!BU$4,'[1]INTERNAL PARAMETERS-1'!$B$5:$J$44,5,FALSE))*VLOOKUP(ABSYLD2!BU$4,'[1]INTERNAL PARAMETERS-1'!$B$5:$J$44,8,FALSE)*VLOOKUP(ABSYLD2!BU$4,'[1]INTERNAL PARAMETERS-1'!$B$5:$J$44,3,FALSE)</f>
        <v>0</v>
      </c>
      <c r="BV22" s="47">
        <f>ABSYLD1!BV22*VLOOKUP(ABSYLD2!BV$4,'[1]INTERNAL PARAMETERS-1'!$B$5:$J$44,5,FALSE)*VLOOKUP(ABSYLD2!BV$4,'[1]INTERNAL PARAMETERS-1'!$B$5:$J$44,6,FALSE)*VLOOKUP(ABSYLD2!BV$4,'[1]INTERNAL PARAMETERS-1'!$B$5:$J$44,3,FALSE) + ABSYLD1!BV22*(1-VLOOKUP(ABSYLD2!BV$4,'[1]INTERNAL PARAMETERS-1'!$B$5:$J$44,5,FALSE))*VLOOKUP(ABSYLD2!BV$4,'[1]INTERNAL PARAMETERS-1'!$B$5:$J$44,8,FALSE)*VLOOKUP(ABSYLD2!BV$4,'[1]INTERNAL PARAMETERS-1'!$B$5:$J$44,3,FALSE)</f>
        <v>0</v>
      </c>
      <c r="BW22" s="47">
        <f>ABSYLD1!BW22*VLOOKUP(ABSYLD2!BW$4,'[1]INTERNAL PARAMETERS-1'!$B$5:$J$44,5,FALSE)*VLOOKUP(ABSYLD2!BW$4,'[1]INTERNAL PARAMETERS-1'!$B$5:$J$44,6,FALSE)*VLOOKUP(ABSYLD2!BW$4,'[1]INTERNAL PARAMETERS-1'!$B$5:$J$44,3,FALSE) + ABSYLD1!BW22*(1-VLOOKUP(ABSYLD2!BW$4,'[1]INTERNAL PARAMETERS-1'!$B$5:$J$44,5,FALSE))*VLOOKUP(ABSYLD2!BW$4,'[1]INTERNAL PARAMETERS-1'!$B$5:$J$44,8,FALSE)*VLOOKUP(ABSYLD2!BW$4,'[1]INTERNAL PARAMETERS-1'!$B$5:$J$44,3,FALSE)</f>
        <v>0</v>
      </c>
      <c r="BX22" s="47">
        <f>ABSYLD1!BX22*VLOOKUP(ABSYLD2!BX$4,'[1]INTERNAL PARAMETERS-1'!$B$5:$J$44,5,FALSE)*VLOOKUP(ABSYLD2!BX$4,'[1]INTERNAL PARAMETERS-1'!$B$5:$J$44,6,FALSE)*VLOOKUP(ABSYLD2!BX$4,'[1]INTERNAL PARAMETERS-1'!$B$5:$J$44,3,FALSE) + ABSYLD1!BX22*(1-VLOOKUP(ABSYLD2!BX$4,'[1]INTERNAL PARAMETERS-1'!$B$5:$J$44,5,FALSE))*VLOOKUP(ABSYLD2!BX$4,'[1]INTERNAL PARAMETERS-1'!$B$5:$J$44,8,FALSE)*VLOOKUP(ABSYLD2!BX$4,'[1]INTERNAL PARAMETERS-1'!$B$5:$J$44,3,FALSE)</f>
        <v>0</v>
      </c>
      <c r="BY22" s="47">
        <f>ABSYLD1!BY22*VLOOKUP(ABSYLD2!BY$4,'[1]INTERNAL PARAMETERS-1'!$B$5:$J$44,5,FALSE)*VLOOKUP(ABSYLD2!BY$4,'[1]INTERNAL PARAMETERS-1'!$B$5:$J$44,6,FALSE)*VLOOKUP(ABSYLD2!BY$4,'[1]INTERNAL PARAMETERS-1'!$B$5:$J$44,3,FALSE) + ABSYLD1!BY22*(1-VLOOKUP(ABSYLD2!BY$4,'[1]INTERNAL PARAMETERS-1'!$B$5:$J$44,5,FALSE))*VLOOKUP(ABSYLD2!BY$4,'[1]INTERNAL PARAMETERS-1'!$B$5:$J$44,8,FALSE)*VLOOKUP(ABSYLD2!BY$4,'[1]INTERNAL PARAMETERS-1'!$B$5:$J$44,3,FALSE)</f>
        <v>0</v>
      </c>
      <c r="BZ22" s="47">
        <f>ABSYLD1!BZ22*VLOOKUP(ABSYLD2!BZ$4,'[1]INTERNAL PARAMETERS-1'!$B$5:$J$44,5,FALSE)*VLOOKUP(ABSYLD2!BZ$4,'[1]INTERNAL PARAMETERS-1'!$B$5:$J$44,6,FALSE)*VLOOKUP(ABSYLD2!BZ$4,'[1]INTERNAL PARAMETERS-1'!$B$5:$J$44,3,FALSE) + ABSYLD1!BZ22*(1-VLOOKUP(ABSYLD2!BZ$4,'[1]INTERNAL PARAMETERS-1'!$B$5:$J$44,5,FALSE))*VLOOKUP(ABSYLD2!BZ$4,'[1]INTERNAL PARAMETERS-1'!$B$5:$J$44,8,FALSE)*VLOOKUP(ABSYLD2!BZ$4,'[1]INTERNAL PARAMETERS-1'!$B$5:$J$44,3,FALSE)</f>
        <v>7.54777678601328E-5</v>
      </c>
      <c r="CA22" s="47">
        <f>ABSYLD1!CA22*VLOOKUP(ABSYLD2!CA$4,'[1]INTERNAL PARAMETERS-1'!$B$5:$J$44,5,FALSE)*VLOOKUP(ABSYLD2!CA$4,'[1]INTERNAL PARAMETERS-1'!$B$5:$J$44,6,FALSE)*VLOOKUP(ABSYLD2!CA$4,'[1]INTERNAL PARAMETERS-1'!$B$5:$J$44,3,FALSE) + ABSYLD1!CA22*(1-VLOOKUP(ABSYLD2!CA$4,'[1]INTERNAL PARAMETERS-1'!$B$5:$J$44,5,FALSE))*VLOOKUP(ABSYLD2!CA$4,'[1]INTERNAL PARAMETERS-1'!$B$5:$J$44,8,FALSE)*VLOOKUP(ABSYLD2!CA$4,'[1]INTERNAL PARAMETERS-1'!$B$5:$J$44,3,FALSE)</f>
        <v>0</v>
      </c>
      <c r="CB22" s="47">
        <f>ABSYLD1!CB22*VLOOKUP(ABSYLD2!CB$4,'[1]INTERNAL PARAMETERS-1'!$B$5:$J$44,5,FALSE)*VLOOKUP(ABSYLD2!CB$4,'[1]INTERNAL PARAMETERS-1'!$B$5:$J$44,6,FALSE)*VLOOKUP(ABSYLD2!CB$4,'[1]INTERNAL PARAMETERS-1'!$B$5:$J$44,3,FALSE) + ABSYLD1!CB22*(1-VLOOKUP(ABSYLD2!CB$4,'[1]INTERNAL PARAMETERS-1'!$B$5:$J$44,5,FALSE))*VLOOKUP(ABSYLD2!CB$4,'[1]INTERNAL PARAMETERS-1'!$B$5:$J$44,8,FALSE)*VLOOKUP(ABSYLD2!CB$4,'[1]INTERNAL PARAMETERS-1'!$B$5:$J$44,3,FALSE)</f>
        <v>0</v>
      </c>
      <c r="CC22" s="47">
        <f>ABSYLD1!CC22*VLOOKUP(ABSYLD2!CC$4,'[1]INTERNAL PARAMETERS-1'!$B$5:$J$44,5,FALSE)*VLOOKUP(ABSYLD2!CC$4,'[1]INTERNAL PARAMETERS-1'!$B$5:$J$44,6,FALSE)*VLOOKUP(ABSYLD2!CC$4,'[1]INTERNAL PARAMETERS-1'!$B$5:$J$44,3,FALSE) + ABSYLD1!CC22*(1-VLOOKUP(ABSYLD2!CC$4,'[1]INTERNAL PARAMETERS-1'!$B$5:$J$44,5,FALSE))*VLOOKUP(ABSYLD2!CC$4,'[1]INTERNAL PARAMETERS-1'!$B$5:$J$44,8,FALSE)*VLOOKUP(ABSYLD2!CC$4,'[1]INTERNAL PARAMETERS-1'!$B$5:$J$44,3,FALSE)</f>
        <v>1.6772837302251733E-4</v>
      </c>
      <c r="CD22" s="47">
        <f>ABSYLD1!CD22*VLOOKUP(ABSYLD2!CD$4,'[1]INTERNAL PARAMETERS-1'!$B$5:$J$44,5,FALSE)*VLOOKUP(ABSYLD2!CD$4,'[1]INTERNAL PARAMETERS-1'!$B$5:$J$44,6,FALSE)*VLOOKUP(ABSYLD2!CD$4,'[1]INTERNAL PARAMETERS-1'!$B$5:$J$44,3,FALSE) + ABSYLD1!CD22*(1-VLOOKUP(ABSYLD2!CD$4,'[1]INTERNAL PARAMETERS-1'!$B$5:$J$44,5,FALSE))*VLOOKUP(ABSYLD2!CD$4,'[1]INTERNAL PARAMETERS-1'!$B$5:$J$44,8,FALSE)*VLOOKUP(ABSYLD2!CD$4,'[1]INTERNAL PARAMETERS-1'!$B$5:$J$44,3,FALSE)</f>
        <v>8.4912305337748355E-4</v>
      </c>
      <c r="CE22" s="47">
        <f>ABSYLD1!CE22*VLOOKUP(ABSYLD2!CE$4,'[1]INTERNAL PARAMETERS-1'!$B$5:$J$44,5,FALSE)*VLOOKUP(ABSYLD2!CE$4,'[1]INTERNAL PARAMETERS-1'!$B$5:$J$44,6,FALSE)*VLOOKUP(ABSYLD2!CE$4,'[1]INTERNAL PARAMETERS-1'!$B$5:$J$44,3,FALSE) + ABSYLD1!CE22*(1-VLOOKUP(ABSYLD2!CE$4,'[1]INTERNAL PARAMETERS-1'!$B$5:$J$44,5,FALSE))*VLOOKUP(ABSYLD2!CE$4,'[1]INTERNAL PARAMETERS-1'!$B$5:$J$44,8,FALSE)*VLOOKUP(ABSYLD2!CE$4,'[1]INTERNAL PARAMETERS-1'!$B$5:$J$44,3,FALSE)</f>
        <v>8.6979142010248282E-4</v>
      </c>
      <c r="CF22" s="47">
        <f>ABSYLD1!CF22*VLOOKUP(ABSYLD2!CF$4,'[1]INTERNAL PARAMETERS-1'!$B$5:$J$44,5,FALSE)*VLOOKUP(ABSYLD2!CF$4,'[1]INTERNAL PARAMETERS-1'!$B$5:$J$44,6,FALSE)*VLOOKUP(ABSYLD2!CF$4,'[1]INTERNAL PARAMETERS-1'!$B$5:$J$44,3,FALSE) + ABSYLD1!CF22*(1-VLOOKUP(ABSYLD2!CF$4,'[1]INTERNAL PARAMETERS-1'!$B$5:$J$44,5,FALSE))*VLOOKUP(ABSYLD2!CF$4,'[1]INTERNAL PARAMETERS-1'!$B$5:$J$44,8,FALSE)*VLOOKUP(ABSYLD2!CF$4,'[1]INTERNAL PARAMETERS-1'!$B$5:$J$44,3,FALSE)</f>
        <v>0</v>
      </c>
      <c r="CG22" s="47">
        <f>ABSYLD1!CG22*VLOOKUP(ABSYLD2!CG$4,'[1]INTERNAL PARAMETERS-1'!$B$5:$J$44,5,FALSE)*VLOOKUP(ABSYLD2!CG$4,'[1]INTERNAL PARAMETERS-1'!$B$5:$J$44,6,FALSE)*VLOOKUP(ABSYLD2!CG$4,'[1]INTERNAL PARAMETERS-1'!$B$5:$J$44,3,FALSE) + ABSYLD1!CG22*(1-VLOOKUP(ABSYLD2!CG$4,'[1]INTERNAL PARAMETERS-1'!$B$5:$J$44,5,FALSE))*VLOOKUP(ABSYLD2!CG$4,'[1]INTERNAL PARAMETERS-1'!$B$5:$J$44,8,FALSE)*VLOOKUP(ABSYLD2!CG$4,'[1]INTERNAL PARAMETERS-1'!$B$5:$J$44,3,FALSE)</f>
        <v>1.3871286206438099E-4</v>
      </c>
      <c r="CH22" s="46">
        <f>ABSYLD1!CH22*VLOOKUP(ABSYLD2!CH$4,'[1]INTERNAL PARAMETERS-1'!$B$5:$J$44,5,FALSE)*VLOOKUP(ABSYLD2!CH$4,'[1]INTERNAL PARAMETERS-1'!$B$5:$J$44,6,FALSE)*VLOOKUP(ABSYLD2!CH$4,'[1]INTERNAL PARAMETERS-1'!$B$5:$J$44,3,FALSE) + ABSYLD1!CH22*(1-VLOOKUP(ABSYLD2!CH$4,'[1]INTERNAL PARAMETERS-1'!$B$5:$J$44,5,FALSE))*VLOOKUP(ABSYLD2!CH$4,'[1]INTERNAL PARAMETERS-1'!$B$5:$J$44,8,FALSE)*VLOOKUP(ABSYLD2!CH$4,'[1]INTERNAL PARAMETERS-1'!$B$5:$J$44,3,FALSE)</f>
        <v>0</v>
      </c>
      <c r="CJ22" s="48">
        <f t="shared" si="0"/>
        <v>2.356843979712465</v>
      </c>
      <c r="CK22" s="46">
        <f t="shared" si="1"/>
        <v>1.261009342832401</v>
      </c>
    </row>
    <row r="23" spans="2:89">
      <c r="B23" s="61" t="s">
        <v>5</v>
      </c>
      <c r="C23" s="60" t="s">
        <v>71</v>
      </c>
      <c r="D23" s="60" t="s">
        <v>88</v>
      </c>
      <c r="E23" s="137">
        <f>ABS!AL23</f>
        <v>483.04106446262369</v>
      </c>
      <c r="F23" s="59">
        <f>'[1]INTERNAL PARAMETERS-1'!M5</f>
        <v>85.012</v>
      </c>
      <c r="G23" s="48">
        <f>ABSYLD1!G23*VLOOKUP(ABSYLD2!G$4,'[1]INTERNAL PARAMETERS-1'!$B$5:$J$44,5,FALSE)*VLOOKUP(ABSYLD2!G$4,'[1]INTERNAL PARAMETERS-1'!$B$5:$J$44,7,FALSE)*ABSYLD2!$F23 + ABSYLD1!G23*(1-VLOOKUP(ABSYLD2!G$4,'[1]INTERNAL PARAMETERS-1'!$B$5:$J$44,5,FALSE))*VLOOKUP(ABSYLD2!G$4,'[1]INTERNAL PARAMETERS-1'!$B$5:$J$44,9,FALSE)*ABSYLD2!$F23</f>
        <v>30.475449933471744</v>
      </c>
      <c r="H23" s="47">
        <f>ABSYLD1!H23*VLOOKUP(ABSYLD2!H$4,'[1]INTERNAL PARAMETERS-1'!$B$5:$J$44,5,FALSE)*VLOOKUP(ABSYLD2!H$4,'[1]INTERNAL PARAMETERS-1'!$B$5:$J$44,7,FALSE)*ABSYLD2!$F23 + ABSYLD1!H23*(1-VLOOKUP(ABSYLD2!H$4,'[1]INTERNAL PARAMETERS-1'!$B$5:$J$44,5,FALSE))*VLOOKUP(ABSYLD2!H$4,'[1]INTERNAL PARAMETERS-1'!$B$5:$J$44,9,FALSE)*ABSYLD2!$F23</f>
        <v>10.21022431274209</v>
      </c>
      <c r="I23" s="47">
        <f>ABSYLD1!I23*VLOOKUP(ABSYLD2!I$4,'[1]INTERNAL PARAMETERS-1'!$B$5:$J$44,5,FALSE)*VLOOKUP(ABSYLD2!I$4,'[1]INTERNAL PARAMETERS-1'!$B$5:$J$44,7,FALSE)*ABSYLD2!$F23 + ABSYLD1!I23*(1-VLOOKUP(ABSYLD2!I$4,'[1]INTERNAL PARAMETERS-1'!$B$5:$J$44,5,FALSE))*VLOOKUP(ABSYLD2!I$4,'[1]INTERNAL PARAMETERS-1'!$B$5:$J$44,9,FALSE)*ABSYLD2!$F23</f>
        <v>110.28515151606574</v>
      </c>
      <c r="J23" s="47">
        <f>ABSYLD1!J23*VLOOKUP(ABSYLD2!J$4,'[1]INTERNAL PARAMETERS-1'!$B$5:$J$44,5,FALSE)*VLOOKUP(ABSYLD2!J$4,'[1]INTERNAL PARAMETERS-1'!$B$5:$J$44,7,FALSE)*ABSYLD2!$F23 + ABSYLD1!J23*(1-VLOOKUP(ABSYLD2!J$4,'[1]INTERNAL PARAMETERS-1'!$B$5:$J$44,5,FALSE))*VLOOKUP(ABSYLD2!J$4,'[1]INTERNAL PARAMETERS-1'!$B$5:$J$44,9,FALSE)*ABSYLD2!$F23</f>
        <v>0</v>
      </c>
      <c r="K23" s="47">
        <f>ABSYLD1!K23*VLOOKUP(ABSYLD2!K$4,'[1]INTERNAL PARAMETERS-1'!$B$5:$J$44,5,FALSE)*VLOOKUP(ABSYLD2!K$4,'[1]INTERNAL PARAMETERS-1'!$B$5:$J$44,7,FALSE)*ABSYLD2!$F23 + ABSYLD1!K23*(1-VLOOKUP(ABSYLD2!K$4,'[1]INTERNAL PARAMETERS-1'!$B$5:$J$44,5,FALSE))*VLOOKUP(ABSYLD2!K$4,'[1]INTERNAL PARAMETERS-1'!$B$5:$J$44,9,FALSE)*ABSYLD2!$F23</f>
        <v>0</v>
      </c>
      <c r="L23" s="47">
        <f>ABSYLD1!L23*VLOOKUP(ABSYLD2!L$4,'[1]INTERNAL PARAMETERS-1'!$B$5:$J$44,5,FALSE)*VLOOKUP(ABSYLD2!L$4,'[1]INTERNAL PARAMETERS-1'!$B$5:$J$44,7,FALSE)*ABSYLD2!$F23 + ABSYLD1!L23*(1-VLOOKUP(ABSYLD2!L$4,'[1]INTERNAL PARAMETERS-1'!$B$5:$J$44,5,FALSE))*VLOOKUP(ABSYLD2!L$4,'[1]INTERNAL PARAMETERS-1'!$B$5:$J$44,9,FALSE)*ABSYLD2!$F23</f>
        <v>0</v>
      </c>
      <c r="M23" s="47">
        <f>ABSYLD1!M23*VLOOKUP(ABSYLD2!M$4,'[1]INTERNAL PARAMETERS-1'!$B$5:$J$44,5,FALSE)*VLOOKUP(ABSYLD2!M$4,'[1]INTERNAL PARAMETERS-1'!$B$5:$J$44,7,FALSE)*ABSYLD2!$F23 + ABSYLD1!M23*(1-VLOOKUP(ABSYLD2!M$4,'[1]INTERNAL PARAMETERS-1'!$B$5:$J$44,5,FALSE))*VLOOKUP(ABSYLD2!M$4,'[1]INTERNAL PARAMETERS-1'!$B$5:$J$44,9,FALSE)*ABSYLD2!$F23</f>
        <v>1.2003674194818832</v>
      </c>
      <c r="N23" s="47">
        <f>ABSYLD1!N23*VLOOKUP(ABSYLD2!N$4,'[1]INTERNAL PARAMETERS-1'!$B$5:$J$44,5,FALSE)*VLOOKUP(ABSYLD2!N$4,'[1]INTERNAL PARAMETERS-1'!$B$5:$J$44,7,FALSE)*ABSYLD2!$F23 + ABSYLD1!N23*(1-VLOOKUP(ABSYLD2!N$4,'[1]INTERNAL PARAMETERS-1'!$B$5:$J$44,5,FALSE))*VLOOKUP(ABSYLD2!N$4,'[1]INTERNAL PARAMETERS-1'!$B$5:$J$44,9,FALSE)*ABSYLD2!$F23</f>
        <v>0.87095607435620526</v>
      </c>
      <c r="O23" s="47">
        <f>ABSYLD1!O23*VLOOKUP(ABSYLD2!O$4,'[1]INTERNAL PARAMETERS-1'!$B$5:$J$44,5,FALSE)*VLOOKUP(ABSYLD2!O$4,'[1]INTERNAL PARAMETERS-1'!$B$5:$J$44,7,FALSE)*ABSYLD2!$F23 + ABSYLD1!O23*(1-VLOOKUP(ABSYLD2!O$4,'[1]INTERNAL PARAMETERS-1'!$B$5:$J$44,5,FALSE))*VLOOKUP(ABSYLD2!O$4,'[1]INTERNAL PARAMETERS-1'!$B$5:$J$44,9,FALSE)*ABSYLD2!$F23</f>
        <v>0</v>
      </c>
      <c r="P23" s="47">
        <f>ABSYLD1!P23*VLOOKUP(ABSYLD2!P$4,'[1]INTERNAL PARAMETERS-1'!$B$5:$J$44,5,FALSE)*VLOOKUP(ABSYLD2!P$4,'[1]INTERNAL PARAMETERS-1'!$B$5:$J$44,7,FALSE)*ABSYLD2!$F23 + ABSYLD1!P23*(1-VLOOKUP(ABSYLD2!P$4,'[1]INTERNAL PARAMETERS-1'!$B$5:$J$44,5,FALSE))*VLOOKUP(ABSYLD2!P$4,'[1]INTERNAL PARAMETERS-1'!$B$5:$J$44,9,FALSE)*ABSYLD2!$F23</f>
        <v>0</v>
      </c>
      <c r="Q23" s="47">
        <f>ABSYLD1!Q23*VLOOKUP(ABSYLD2!Q$4,'[1]INTERNAL PARAMETERS-1'!$B$5:$J$44,5,FALSE)*VLOOKUP(ABSYLD2!Q$4,'[1]INTERNAL PARAMETERS-1'!$B$5:$J$44,7,FALSE)*ABSYLD2!$F23 + ABSYLD1!Q23*(1-VLOOKUP(ABSYLD2!Q$4,'[1]INTERNAL PARAMETERS-1'!$B$5:$J$44,5,FALSE))*VLOOKUP(ABSYLD2!Q$4,'[1]INTERNAL PARAMETERS-1'!$B$5:$J$44,9,FALSE)*ABSYLD2!$F23</f>
        <v>0</v>
      </c>
      <c r="R23" s="47">
        <f>ABSYLD1!R23*VLOOKUP(ABSYLD2!R$4,'[1]INTERNAL PARAMETERS-1'!$B$5:$J$44,5,FALSE)*VLOOKUP(ABSYLD2!R$4,'[1]INTERNAL PARAMETERS-1'!$B$5:$J$44,7,FALSE)*ABSYLD2!$F23 + ABSYLD1!R23*(1-VLOOKUP(ABSYLD2!R$4,'[1]INTERNAL PARAMETERS-1'!$B$5:$J$44,5,FALSE))*VLOOKUP(ABSYLD2!R$4,'[1]INTERNAL PARAMETERS-1'!$B$5:$J$44,9,FALSE)*ABSYLD2!$F23</f>
        <v>2.759454381665734</v>
      </c>
      <c r="S23" s="47">
        <f>ABSYLD1!S23*VLOOKUP(ABSYLD2!S$4,'[1]INTERNAL PARAMETERS-1'!$B$5:$J$44,5,FALSE)*VLOOKUP(ABSYLD2!S$4,'[1]INTERNAL PARAMETERS-1'!$B$5:$J$44,7,FALSE)*ABSYLD2!$F23 + ABSYLD1!S23*(1-VLOOKUP(ABSYLD2!S$4,'[1]INTERNAL PARAMETERS-1'!$B$5:$J$44,5,FALSE))*VLOOKUP(ABSYLD2!S$4,'[1]INTERNAL PARAMETERS-1'!$B$5:$J$44,9,FALSE)*ABSYLD2!$F23</f>
        <v>43.55774784554341</v>
      </c>
      <c r="T23" s="47">
        <f>ABSYLD1!T23*VLOOKUP(ABSYLD2!T$4,'[1]INTERNAL PARAMETERS-1'!$B$5:$J$44,5,FALSE)*VLOOKUP(ABSYLD2!T$4,'[1]INTERNAL PARAMETERS-1'!$B$5:$J$44,7,FALSE)*ABSYLD2!$F23 + ABSYLD1!T23*(1-VLOOKUP(ABSYLD2!T$4,'[1]INTERNAL PARAMETERS-1'!$B$5:$J$44,5,FALSE))*VLOOKUP(ABSYLD2!T$4,'[1]INTERNAL PARAMETERS-1'!$B$5:$J$44,9,FALSE)*ABSYLD2!$F23</f>
        <v>5.1739769656232513</v>
      </c>
      <c r="U23" s="47">
        <f>ABSYLD1!U23*VLOOKUP(ABSYLD2!U$4,'[1]INTERNAL PARAMETERS-1'!$B$5:$J$44,5,FALSE)*VLOOKUP(ABSYLD2!U$4,'[1]INTERNAL PARAMETERS-1'!$B$5:$J$44,7,FALSE)*ABSYLD2!$F23 + ABSYLD1!U23*(1-VLOOKUP(ABSYLD2!U$4,'[1]INTERNAL PARAMETERS-1'!$B$5:$J$44,5,FALSE))*VLOOKUP(ABSYLD2!U$4,'[1]INTERNAL PARAMETERS-1'!$B$5:$J$44,9,FALSE)*ABSYLD2!$F23</f>
        <v>1.5591288477565628</v>
      </c>
      <c r="V23" s="47">
        <f>ABSYLD1!V23*VLOOKUP(ABSYLD2!V$4,'[1]INTERNAL PARAMETERS-1'!$B$5:$J$44,5,FALSE)*VLOOKUP(ABSYLD2!V$4,'[1]INTERNAL PARAMETERS-1'!$B$5:$J$44,7,FALSE)*ABSYLD2!$F23 + ABSYLD1!V23*(1-VLOOKUP(ABSYLD2!V$4,'[1]INTERNAL PARAMETERS-1'!$B$5:$J$44,5,FALSE))*VLOOKUP(ABSYLD2!V$4,'[1]INTERNAL PARAMETERS-1'!$B$5:$J$44,9,FALSE)*ABSYLD2!$F23</f>
        <v>24.245352274534927</v>
      </c>
      <c r="W23" s="47">
        <f>ABSYLD1!W23*VLOOKUP(ABSYLD2!W$4,'[1]INTERNAL PARAMETERS-1'!$B$5:$J$44,5,FALSE)*VLOOKUP(ABSYLD2!W$4,'[1]INTERNAL PARAMETERS-1'!$B$5:$J$44,7,FALSE)*ABSYLD2!$F23 + ABSYLD1!W23*(1-VLOOKUP(ABSYLD2!W$4,'[1]INTERNAL PARAMETERS-1'!$B$5:$J$44,5,FALSE))*VLOOKUP(ABSYLD2!W$4,'[1]INTERNAL PARAMETERS-1'!$B$5:$J$44,9,FALSE)*ABSYLD2!$F23</f>
        <v>0</v>
      </c>
      <c r="X23" s="47">
        <f>ABSYLD1!X23*VLOOKUP(ABSYLD2!X$4,'[1]INTERNAL PARAMETERS-1'!$B$5:$J$44,5,FALSE)*VLOOKUP(ABSYLD2!X$4,'[1]INTERNAL PARAMETERS-1'!$B$5:$J$44,7,FALSE)*ABSYLD2!$F23 + ABSYLD1!X23*(1-VLOOKUP(ABSYLD2!X$4,'[1]INTERNAL PARAMETERS-1'!$B$5:$J$44,5,FALSE))*VLOOKUP(ABSYLD2!X$4,'[1]INTERNAL PARAMETERS-1'!$B$5:$J$44,9,FALSE)*ABSYLD2!$F23</f>
        <v>0</v>
      </c>
      <c r="Y23" s="47">
        <f>ABSYLD1!Y23*VLOOKUP(ABSYLD2!Y$4,'[1]INTERNAL PARAMETERS-1'!$B$5:$J$44,5,FALSE)*VLOOKUP(ABSYLD2!Y$4,'[1]INTERNAL PARAMETERS-1'!$B$5:$J$44,7,FALSE)*ABSYLD2!$F23 + ABSYLD1!Y23*(1-VLOOKUP(ABSYLD2!Y$4,'[1]INTERNAL PARAMETERS-1'!$B$5:$J$44,5,FALSE))*VLOOKUP(ABSYLD2!Y$4,'[1]INTERNAL PARAMETERS-1'!$B$5:$J$44,9,FALSE)*ABSYLD2!$F23</f>
        <v>0</v>
      </c>
      <c r="Z23" s="47">
        <f>ABSYLD1!Z23*VLOOKUP(ABSYLD2!Z$4,'[1]INTERNAL PARAMETERS-1'!$B$5:$J$44,5,FALSE)*VLOOKUP(ABSYLD2!Z$4,'[1]INTERNAL PARAMETERS-1'!$B$5:$J$44,7,FALSE)*ABSYLD2!$F23 + ABSYLD1!Z23*(1-VLOOKUP(ABSYLD2!Z$4,'[1]INTERNAL PARAMETERS-1'!$B$5:$J$44,5,FALSE))*VLOOKUP(ABSYLD2!Z$4,'[1]INTERNAL PARAMETERS-1'!$B$5:$J$44,9,FALSE)*ABSYLD2!$F23</f>
        <v>0</v>
      </c>
      <c r="AA23" s="47">
        <f>ABSYLD1!AA23*VLOOKUP(ABSYLD2!AA$4,'[1]INTERNAL PARAMETERS-1'!$B$5:$J$44,5,FALSE)*VLOOKUP(ABSYLD2!AA$4,'[1]INTERNAL PARAMETERS-1'!$B$5:$J$44,7,FALSE)*ABSYLD2!$F23 + ABSYLD1!AA23*(1-VLOOKUP(ABSYLD2!AA$4,'[1]INTERNAL PARAMETERS-1'!$B$5:$J$44,5,FALSE))*VLOOKUP(ABSYLD2!AA$4,'[1]INTERNAL PARAMETERS-1'!$B$5:$J$44,9,FALSE)*ABSYLD2!$F23</f>
        <v>0</v>
      </c>
      <c r="AB23" s="47">
        <f>ABSYLD1!AB23*VLOOKUP(ABSYLD2!AB$4,'[1]INTERNAL PARAMETERS-1'!$B$5:$J$44,5,FALSE)*VLOOKUP(ABSYLD2!AB$4,'[1]INTERNAL PARAMETERS-1'!$B$5:$J$44,7,FALSE)*ABSYLD2!$F23 + ABSYLD1!AB23*(1-VLOOKUP(ABSYLD2!AB$4,'[1]INTERNAL PARAMETERS-1'!$B$5:$J$44,5,FALSE))*VLOOKUP(ABSYLD2!AB$4,'[1]INTERNAL PARAMETERS-1'!$B$5:$J$44,9,FALSE)*ABSYLD2!$F23</f>
        <v>0</v>
      </c>
      <c r="AC23" s="47">
        <f>ABSYLD1!AC23*VLOOKUP(ABSYLD2!AC$4,'[1]INTERNAL PARAMETERS-1'!$B$5:$J$44,5,FALSE)*VLOOKUP(ABSYLD2!AC$4,'[1]INTERNAL PARAMETERS-1'!$B$5:$J$44,7,FALSE)*ABSYLD2!$F23 + ABSYLD1!AC23*(1-VLOOKUP(ABSYLD2!AC$4,'[1]INTERNAL PARAMETERS-1'!$B$5:$J$44,5,FALSE))*VLOOKUP(ABSYLD2!AC$4,'[1]INTERNAL PARAMETERS-1'!$B$5:$J$44,9,FALSE)*ABSYLD2!$F23</f>
        <v>0</v>
      </c>
      <c r="AD23" s="47">
        <f>ABSYLD1!AD23*VLOOKUP(ABSYLD2!AD$4,'[1]INTERNAL PARAMETERS-1'!$B$5:$J$44,5,FALSE)*VLOOKUP(ABSYLD2!AD$4,'[1]INTERNAL PARAMETERS-1'!$B$5:$J$44,7,FALSE)*ABSYLD2!$F23 + ABSYLD1!AD23*(1-VLOOKUP(ABSYLD2!AD$4,'[1]INTERNAL PARAMETERS-1'!$B$5:$J$44,5,FALSE))*VLOOKUP(ABSYLD2!AD$4,'[1]INTERNAL PARAMETERS-1'!$B$5:$J$44,9,FALSE)*ABSYLD2!$F23</f>
        <v>0</v>
      </c>
      <c r="AE23" s="47">
        <f>ABSYLD1!AE23*VLOOKUP(ABSYLD2!AE$4,'[1]INTERNAL PARAMETERS-1'!$B$5:$J$44,5,FALSE)*VLOOKUP(ABSYLD2!AE$4,'[1]INTERNAL PARAMETERS-1'!$B$5:$J$44,7,FALSE)*ABSYLD2!$F23 + ABSYLD1!AE23*(1-VLOOKUP(ABSYLD2!AE$4,'[1]INTERNAL PARAMETERS-1'!$B$5:$J$44,5,FALSE))*VLOOKUP(ABSYLD2!AE$4,'[1]INTERNAL PARAMETERS-1'!$B$5:$J$44,9,FALSE)*ABSYLD2!$F23</f>
        <v>0</v>
      </c>
      <c r="AF23" s="47">
        <f>ABSYLD1!AF23*VLOOKUP(ABSYLD2!AF$4,'[1]INTERNAL PARAMETERS-1'!$B$5:$J$44,5,FALSE)*VLOOKUP(ABSYLD2!AF$4,'[1]INTERNAL PARAMETERS-1'!$B$5:$J$44,7,FALSE)*ABSYLD2!$F23 + ABSYLD1!AF23*(1-VLOOKUP(ABSYLD2!AF$4,'[1]INTERNAL PARAMETERS-1'!$B$5:$J$44,5,FALSE))*VLOOKUP(ABSYLD2!AF$4,'[1]INTERNAL PARAMETERS-1'!$B$5:$J$44,9,FALSE)*ABSYLD2!$F23</f>
        <v>0</v>
      </c>
      <c r="AG23" s="47">
        <f>ABSYLD1!AG23*VLOOKUP(ABSYLD2!AG$4,'[1]INTERNAL PARAMETERS-1'!$B$5:$J$44,5,FALSE)*VLOOKUP(ABSYLD2!AG$4,'[1]INTERNAL PARAMETERS-1'!$B$5:$J$44,7,FALSE)*ABSYLD2!$F23 + ABSYLD1!AG23*(1-VLOOKUP(ABSYLD2!AG$4,'[1]INTERNAL PARAMETERS-1'!$B$5:$J$44,5,FALSE))*VLOOKUP(ABSYLD2!AG$4,'[1]INTERNAL PARAMETERS-1'!$B$5:$J$44,9,FALSE)*ABSYLD2!$F23</f>
        <v>0</v>
      </c>
      <c r="AH23" s="47">
        <f>ABSYLD1!AH23*VLOOKUP(ABSYLD2!AH$4,'[1]INTERNAL PARAMETERS-1'!$B$5:$J$44,5,FALSE)*VLOOKUP(ABSYLD2!AH$4,'[1]INTERNAL PARAMETERS-1'!$B$5:$J$44,7,FALSE)*ABSYLD2!$F23 + ABSYLD1!AH23*(1-VLOOKUP(ABSYLD2!AH$4,'[1]INTERNAL PARAMETERS-1'!$B$5:$J$44,5,FALSE))*VLOOKUP(ABSYLD2!AH$4,'[1]INTERNAL PARAMETERS-1'!$B$5:$J$44,9,FALSE)*ABSYLD2!$F23</f>
        <v>0</v>
      </c>
      <c r="AI23" s="47">
        <f>ABSYLD1!AI23*VLOOKUP(ABSYLD2!AI$4,'[1]INTERNAL PARAMETERS-1'!$B$5:$J$44,5,FALSE)*VLOOKUP(ABSYLD2!AI$4,'[1]INTERNAL PARAMETERS-1'!$B$5:$J$44,7,FALSE)*ABSYLD2!$F23 + ABSYLD1!AI23*(1-VLOOKUP(ABSYLD2!AI$4,'[1]INTERNAL PARAMETERS-1'!$B$5:$J$44,5,FALSE))*VLOOKUP(ABSYLD2!AI$4,'[1]INTERNAL PARAMETERS-1'!$B$5:$J$44,9,FALSE)*ABSYLD2!$F23</f>
        <v>8.6235002641402783E-2</v>
      </c>
      <c r="AJ23" s="47">
        <f>ABSYLD1!AJ23*VLOOKUP(ABSYLD2!AJ$4,'[1]INTERNAL PARAMETERS-1'!$B$5:$J$44,5,FALSE)*VLOOKUP(ABSYLD2!AJ$4,'[1]INTERNAL PARAMETERS-1'!$B$5:$J$44,7,FALSE)*ABSYLD2!$F23 + ABSYLD1!AJ23*(1-VLOOKUP(ABSYLD2!AJ$4,'[1]INTERNAL PARAMETERS-1'!$B$5:$J$44,5,FALSE))*VLOOKUP(ABSYLD2!AJ$4,'[1]INTERNAL PARAMETERS-1'!$B$5:$J$44,9,FALSE)*ABSYLD2!$F23</f>
        <v>0</v>
      </c>
      <c r="AK23" s="47">
        <f>ABSYLD1!AK23*VLOOKUP(ABSYLD2!AK$4,'[1]INTERNAL PARAMETERS-1'!$B$5:$J$44,5,FALSE)*VLOOKUP(ABSYLD2!AK$4,'[1]INTERNAL PARAMETERS-1'!$B$5:$J$44,7,FALSE)*ABSYLD2!$F23 + ABSYLD1!AK23*(1-VLOOKUP(ABSYLD2!AK$4,'[1]INTERNAL PARAMETERS-1'!$B$5:$J$44,5,FALSE))*VLOOKUP(ABSYLD2!AK$4,'[1]INTERNAL PARAMETERS-1'!$B$5:$J$44,9,FALSE)*ABSYLD2!$F23</f>
        <v>0</v>
      </c>
      <c r="AL23" s="47">
        <f>ABSYLD1!AL23*VLOOKUP(ABSYLD2!AL$4,'[1]INTERNAL PARAMETERS-1'!$B$5:$J$44,5,FALSE)*VLOOKUP(ABSYLD2!AL$4,'[1]INTERNAL PARAMETERS-1'!$B$5:$J$44,7,FALSE)*ABSYLD2!$F23 + ABSYLD1!AL23*(1-VLOOKUP(ABSYLD2!AL$4,'[1]INTERNAL PARAMETERS-1'!$B$5:$J$44,5,FALSE))*VLOOKUP(ABSYLD2!AL$4,'[1]INTERNAL PARAMETERS-1'!$B$5:$J$44,9,FALSE)*ABSYLD2!$F23</f>
        <v>0</v>
      </c>
      <c r="AM23" s="47">
        <f>ABSYLD1!AM23*VLOOKUP(ABSYLD2!AM$4,'[1]INTERNAL PARAMETERS-1'!$B$5:$J$44,5,FALSE)*VLOOKUP(ABSYLD2!AM$4,'[1]INTERNAL PARAMETERS-1'!$B$5:$J$44,7,FALSE)*ABSYLD2!$F23 + ABSYLD1!AM23*(1-VLOOKUP(ABSYLD2!AM$4,'[1]INTERNAL PARAMETERS-1'!$B$5:$J$44,5,FALSE))*VLOOKUP(ABSYLD2!AM$4,'[1]INTERNAL PARAMETERS-1'!$B$5:$J$44,9,FALSE)*ABSYLD2!$F23</f>
        <v>0</v>
      </c>
      <c r="AN23" s="47">
        <f>ABSYLD1!AN23*VLOOKUP(ABSYLD2!AN$4,'[1]INTERNAL PARAMETERS-1'!$B$5:$J$44,5,FALSE)*VLOOKUP(ABSYLD2!AN$4,'[1]INTERNAL PARAMETERS-1'!$B$5:$J$44,7,FALSE)*ABSYLD2!$F23 + ABSYLD1!AN23*(1-VLOOKUP(ABSYLD2!AN$4,'[1]INTERNAL PARAMETERS-1'!$B$5:$J$44,5,FALSE))*VLOOKUP(ABSYLD2!AN$4,'[1]INTERNAL PARAMETERS-1'!$B$5:$J$44,9,FALSE)*ABSYLD2!$F23</f>
        <v>0</v>
      </c>
      <c r="AO23" s="47">
        <f>ABSYLD1!AO23*VLOOKUP(ABSYLD2!AO$4,'[1]INTERNAL PARAMETERS-1'!$B$5:$J$44,5,FALSE)*VLOOKUP(ABSYLD2!AO$4,'[1]INTERNAL PARAMETERS-1'!$B$5:$J$44,7,FALSE)*ABSYLD2!$F23 + ABSYLD1!AO23*(1-VLOOKUP(ABSYLD2!AO$4,'[1]INTERNAL PARAMETERS-1'!$B$5:$J$44,5,FALSE))*VLOOKUP(ABSYLD2!AO$4,'[1]INTERNAL PARAMETERS-1'!$B$5:$J$44,9,FALSE)*ABSYLD2!$F23</f>
        <v>0</v>
      </c>
      <c r="AP23" s="47">
        <f>ABSYLD1!AP23*VLOOKUP(ABSYLD2!AP$4,'[1]INTERNAL PARAMETERS-1'!$B$5:$J$44,5,FALSE)*VLOOKUP(ABSYLD2!AP$4,'[1]INTERNAL PARAMETERS-1'!$B$5:$J$44,7,FALSE)*ABSYLD2!$F23 + ABSYLD1!AP23*(1-VLOOKUP(ABSYLD2!AP$4,'[1]INTERNAL PARAMETERS-1'!$B$5:$J$44,5,FALSE))*VLOOKUP(ABSYLD2!AP$4,'[1]INTERNAL PARAMETERS-1'!$B$5:$J$44,9,FALSE)*ABSYLD2!$F23</f>
        <v>0</v>
      </c>
      <c r="AQ23" s="47">
        <f>ABSYLD1!AQ23*VLOOKUP(ABSYLD2!AQ$4,'[1]INTERNAL PARAMETERS-1'!$B$5:$J$44,5,FALSE)*VLOOKUP(ABSYLD2!AQ$4,'[1]INTERNAL PARAMETERS-1'!$B$5:$J$44,7,FALSE)*ABSYLD2!$F23 + ABSYLD1!AQ23*(1-VLOOKUP(ABSYLD2!AQ$4,'[1]INTERNAL PARAMETERS-1'!$B$5:$J$44,5,FALSE))*VLOOKUP(ABSYLD2!AQ$4,'[1]INTERNAL PARAMETERS-1'!$B$5:$J$44,9,FALSE)*ABSYLD2!$F23</f>
        <v>0</v>
      </c>
      <c r="AR23" s="47">
        <f>ABSYLD1!AR23*VLOOKUP(ABSYLD2!AR$4,'[1]INTERNAL PARAMETERS-1'!$B$5:$J$44,5,FALSE)*VLOOKUP(ABSYLD2!AR$4,'[1]INTERNAL PARAMETERS-1'!$B$5:$J$44,7,FALSE)*ABSYLD2!$F23 + ABSYLD1!AR23*(1-VLOOKUP(ABSYLD2!AR$4,'[1]INTERNAL PARAMETERS-1'!$B$5:$J$44,5,FALSE))*VLOOKUP(ABSYLD2!AR$4,'[1]INTERNAL PARAMETERS-1'!$B$5:$J$44,9,FALSE)*ABSYLD2!$F23</f>
        <v>0</v>
      </c>
      <c r="AS23" s="47">
        <f>ABSYLD1!AS23*VLOOKUP(ABSYLD2!AS$4,'[1]INTERNAL PARAMETERS-1'!$B$5:$J$44,5,FALSE)*VLOOKUP(ABSYLD2!AS$4,'[1]INTERNAL PARAMETERS-1'!$B$5:$J$44,7,FALSE)*ABSYLD2!$F23 + ABSYLD1!AS23*(1-VLOOKUP(ABSYLD2!AS$4,'[1]INTERNAL PARAMETERS-1'!$B$5:$J$44,5,FALSE))*VLOOKUP(ABSYLD2!AS$4,'[1]INTERNAL PARAMETERS-1'!$B$5:$J$44,9,FALSE)*ABSYLD2!$F23</f>
        <v>0</v>
      </c>
      <c r="AT23" s="46">
        <f>ABSYLD1!AT23*VLOOKUP(ABSYLD2!AT$4,'[1]INTERNAL PARAMETERS-1'!$B$5:$J$44,5,FALSE)*VLOOKUP(ABSYLD2!AT$4,'[1]INTERNAL PARAMETERS-1'!$B$5:$J$44,7,FALSE)*ABSYLD2!$F23 + ABSYLD1!AT23*(1-VLOOKUP(ABSYLD2!AT$4,'[1]INTERNAL PARAMETERS-1'!$B$5:$J$44,5,FALSE))*VLOOKUP(ABSYLD2!AT$4,'[1]INTERNAL PARAMETERS-1'!$B$5:$J$44,9,FALSE)*ABSYLD2!$F23</f>
        <v>0</v>
      </c>
      <c r="AU23" s="48">
        <f>ABSYLD1!AU23*VLOOKUP(ABSYLD2!AU$4,'[1]INTERNAL PARAMETERS-1'!$B$5:$J$44,5,FALSE)*VLOOKUP(ABSYLD2!AU$4,'[1]INTERNAL PARAMETERS-1'!$B$5:$J$44,6,FALSE)*VLOOKUP(ABSYLD2!AU$4,'[1]INTERNAL PARAMETERS-1'!$B$5:$J$44,3,FALSE) + ABSYLD1!AU23*(1-VLOOKUP(ABSYLD2!AU$4,'[1]INTERNAL PARAMETERS-1'!$B$5:$J$44,5,FALSE))*VLOOKUP(ABSYLD2!AU$4,'[1]INTERNAL PARAMETERS-1'!$B$5:$J$44,8,FALSE)*VLOOKUP(ABSYLD2!AU$4,'[1]INTERNAL PARAMETERS-1'!$B$5:$J$44,3,FALSE)</f>
        <v>0</v>
      </c>
      <c r="AV23" s="47">
        <f>ABSYLD1!AV23*VLOOKUP(ABSYLD2!AV$4,'[1]INTERNAL PARAMETERS-1'!$B$5:$J$44,5,FALSE)*VLOOKUP(ABSYLD2!AV$4,'[1]INTERNAL PARAMETERS-1'!$B$5:$J$44,6,FALSE)*VLOOKUP(ABSYLD2!AV$4,'[1]INTERNAL PARAMETERS-1'!$B$5:$J$44,3,FALSE) + ABSYLD1!AV23*(1-VLOOKUP(ABSYLD2!AV$4,'[1]INTERNAL PARAMETERS-1'!$B$5:$J$44,5,FALSE))*VLOOKUP(ABSYLD2!AV$4,'[1]INTERNAL PARAMETERS-1'!$B$5:$J$44,8,FALSE)*VLOOKUP(ABSYLD2!AV$4,'[1]INTERNAL PARAMETERS-1'!$B$5:$J$44,3,FALSE)</f>
        <v>0</v>
      </c>
      <c r="AW23" s="47">
        <f>ABSYLD1!AW23*VLOOKUP(ABSYLD2!AW$4,'[1]INTERNAL PARAMETERS-1'!$B$5:$J$44,5,FALSE)*VLOOKUP(ABSYLD2!AW$4,'[1]INTERNAL PARAMETERS-1'!$B$5:$J$44,6,FALSE)*VLOOKUP(ABSYLD2!AW$4,'[1]INTERNAL PARAMETERS-1'!$B$5:$J$44,3,FALSE) + ABSYLD1!AW23*(1-VLOOKUP(ABSYLD2!AW$4,'[1]INTERNAL PARAMETERS-1'!$B$5:$J$44,5,FALSE))*VLOOKUP(ABSYLD2!AW$4,'[1]INTERNAL PARAMETERS-1'!$B$5:$J$44,8,FALSE)*VLOOKUP(ABSYLD2!AW$4,'[1]INTERNAL PARAMETERS-1'!$B$5:$J$44,3,FALSE)</f>
        <v>1.5316800819400767</v>
      </c>
      <c r="AX23" s="47">
        <f>ABSYLD1!AX23*VLOOKUP(ABSYLD2!AX$4,'[1]INTERNAL PARAMETERS-1'!$B$5:$J$44,5,FALSE)*VLOOKUP(ABSYLD2!AX$4,'[1]INTERNAL PARAMETERS-1'!$B$5:$J$44,6,FALSE)*VLOOKUP(ABSYLD2!AX$4,'[1]INTERNAL PARAMETERS-1'!$B$5:$J$44,3,FALSE) + ABSYLD1!AX23*(1-VLOOKUP(ABSYLD2!AX$4,'[1]INTERNAL PARAMETERS-1'!$B$5:$J$44,5,FALSE))*VLOOKUP(ABSYLD2!AX$4,'[1]INTERNAL PARAMETERS-1'!$B$5:$J$44,8,FALSE)*VLOOKUP(ABSYLD2!AX$4,'[1]INTERNAL PARAMETERS-1'!$B$5:$J$44,3,FALSE)</f>
        <v>0</v>
      </c>
      <c r="AY23" s="47">
        <f>ABSYLD1!AY23*VLOOKUP(ABSYLD2!AY$4,'[1]INTERNAL PARAMETERS-1'!$B$5:$J$44,5,FALSE)*VLOOKUP(ABSYLD2!AY$4,'[1]INTERNAL PARAMETERS-1'!$B$5:$J$44,6,FALSE)*VLOOKUP(ABSYLD2!AY$4,'[1]INTERNAL PARAMETERS-1'!$B$5:$J$44,3,FALSE) + ABSYLD1!AY23*(1-VLOOKUP(ABSYLD2!AY$4,'[1]INTERNAL PARAMETERS-1'!$B$5:$J$44,5,FALSE))*VLOOKUP(ABSYLD2!AY$4,'[1]INTERNAL PARAMETERS-1'!$B$5:$J$44,8,FALSE)*VLOOKUP(ABSYLD2!AY$4,'[1]INTERNAL PARAMETERS-1'!$B$5:$J$44,3,FALSE)</f>
        <v>0</v>
      </c>
      <c r="AZ23" s="47">
        <f>ABSYLD1!AZ23*VLOOKUP(ABSYLD2!AZ$4,'[1]INTERNAL PARAMETERS-1'!$B$5:$J$44,5,FALSE)*VLOOKUP(ABSYLD2!AZ$4,'[1]INTERNAL PARAMETERS-1'!$B$5:$J$44,6,FALSE)*VLOOKUP(ABSYLD2!AZ$4,'[1]INTERNAL PARAMETERS-1'!$B$5:$J$44,3,FALSE) + ABSYLD1!AZ23*(1-VLOOKUP(ABSYLD2!AZ$4,'[1]INTERNAL PARAMETERS-1'!$B$5:$J$44,5,FALSE))*VLOOKUP(ABSYLD2!AZ$4,'[1]INTERNAL PARAMETERS-1'!$B$5:$J$44,8,FALSE)*VLOOKUP(ABSYLD2!AZ$4,'[1]INTERNAL PARAMETERS-1'!$B$5:$J$44,3,FALSE)</f>
        <v>0</v>
      </c>
      <c r="BA23" s="47">
        <f>ABSYLD1!BA23*VLOOKUP(ABSYLD2!BA$4,'[1]INTERNAL PARAMETERS-1'!$B$5:$J$44,5,FALSE)*VLOOKUP(ABSYLD2!BA$4,'[1]INTERNAL PARAMETERS-1'!$B$5:$J$44,6,FALSE)*VLOOKUP(ABSYLD2!BA$4,'[1]INTERNAL PARAMETERS-1'!$B$5:$J$44,3,FALSE) + ABSYLD1!BA23*(1-VLOOKUP(ABSYLD2!BA$4,'[1]INTERNAL PARAMETERS-1'!$B$5:$J$44,5,FALSE))*VLOOKUP(ABSYLD2!BA$4,'[1]INTERNAL PARAMETERS-1'!$B$5:$J$44,8,FALSE)*VLOOKUP(ABSYLD2!BA$4,'[1]INTERNAL PARAMETERS-1'!$B$5:$J$44,3,FALSE)</f>
        <v>0.16663231599003855</v>
      </c>
      <c r="BB23" s="47">
        <f>ABSYLD1!BB23*VLOOKUP(ABSYLD2!BB$4,'[1]INTERNAL PARAMETERS-1'!$B$5:$J$44,5,FALSE)*VLOOKUP(ABSYLD2!BB$4,'[1]INTERNAL PARAMETERS-1'!$B$5:$J$44,6,FALSE)*VLOOKUP(ABSYLD2!BB$4,'[1]INTERNAL PARAMETERS-1'!$B$5:$J$44,3,FALSE) + ABSYLD1!BB23*(1-VLOOKUP(ABSYLD2!BB$4,'[1]INTERNAL PARAMETERS-1'!$B$5:$J$44,5,FALSE))*VLOOKUP(ABSYLD2!BB$4,'[1]INTERNAL PARAMETERS-1'!$B$5:$J$44,8,FALSE)*VLOOKUP(ABSYLD2!BB$4,'[1]INTERNAL PARAMETERS-1'!$B$5:$J$44,3,FALSE)</f>
        <v>0.60339616523553041</v>
      </c>
      <c r="BC23" s="47">
        <f>ABSYLD1!BC23*VLOOKUP(ABSYLD2!BC$4,'[1]INTERNAL PARAMETERS-1'!$B$5:$J$44,5,FALSE)*VLOOKUP(ABSYLD2!BC$4,'[1]INTERNAL PARAMETERS-1'!$B$5:$J$44,6,FALSE)*VLOOKUP(ABSYLD2!BC$4,'[1]INTERNAL PARAMETERS-1'!$B$5:$J$44,3,FALSE) + ABSYLD1!BC23*(1-VLOOKUP(ABSYLD2!BC$4,'[1]INTERNAL PARAMETERS-1'!$B$5:$J$44,5,FALSE))*VLOOKUP(ABSYLD2!BC$4,'[1]INTERNAL PARAMETERS-1'!$B$5:$J$44,8,FALSE)*VLOOKUP(ABSYLD2!BC$4,'[1]INTERNAL PARAMETERS-1'!$B$5:$J$44,3,FALSE)</f>
        <v>0.11436550883253242</v>
      </c>
      <c r="BD23" s="47">
        <f>ABSYLD1!BD23*VLOOKUP(ABSYLD2!BD$4,'[1]INTERNAL PARAMETERS-1'!$B$5:$J$44,5,FALSE)*VLOOKUP(ABSYLD2!BD$4,'[1]INTERNAL PARAMETERS-1'!$B$5:$J$44,6,FALSE)*VLOOKUP(ABSYLD2!BD$4,'[1]INTERNAL PARAMETERS-1'!$B$5:$J$44,3,FALSE) + ABSYLD1!BD23*(1-VLOOKUP(ABSYLD2!BD$4,'[1]INTERNAL PARAMETERS-1'!$B$5:$J$44,5,FALSE))*VLOOKUP(ABSYLD2!BD$4,'[1]INTERNAL PARAMETERS-1'!$B$5:$J$44,8,FALSE)*VLOOKUP(ABSYLD2!BD$4,'[1]INTERNAL PARAMETERS-1'!$B$5:$J$44,3,FALSE)</f>
        <v>0.18425541594119416</v>
      </c>
      <c r="BE23" s="47">
        <f>ABSYLD1!BE23*VLOOKUP(ABSYLD2!BE$4,'[1]INTERNAL PARAMETERS-1'!$B$5:$J$44,5,FALSE)*VLOOKUP(ABSYLD2!BE$4,'[1]INTERNAL PARAMETERS-1'!$B$5:$J$44,6,FALSE)*VLOOKUP(ABSYLD2!BE$4,'[1]INTERNAL PARAMETERS-1'!$B$5:$J$44,3,FALSE) + ABSYLD1!BE23*(1-VLOOKUP(ABSYLD2!BE$4,'[1]INTERNAL PARAMETERS-1'!$B$5:$J$44,5,FALSE))*VLOOKUP(ABSYLD2!BE$4,'[1]INTERNAL PARAMETERS-1'!$B$5:$J$44,8,FALSE)*VLOOKUP(ABSYLD2!BE$4,'[1]INTERNAL PARAMETERS-1'!$B$5:$J$44,3,FALSE)</f>
        <v>0.14256890324223837</v>
      </c>
      <c r="BF23" s="47">
        <f>ABSYLD1!BF23*VLOOKUP(ABSYLD2!BF$4,'[1]INTERNAL PARAMETERS-1'!$B$5:$J$44,5,FALSE)*VLOOKUP(ABSYLD2!BF$4,'[1]INTERNAL PARAMETERS-1'!$B$5:$J$44,6,FALSE)*VLOOKUP(ABSYLD2!BF$4,'[1]INTERNAL PARAMETERS-1'!$B$5:$J$44,3,FALSE) + ABSYLD1!BF23*(1-VLOOKUP(ABSYLD2!BF$4,'[1]INTERNAL PARAMETERS-1'!$B$5:$J$44,5,FALSE))*VLOOKUP(ABSYLD2!BF$4,'[1]INTERNAL PARAMETERS-1'!$B$5:$J$44,8,FALSE)*VLOOKUP(ABSYLD2!BF$4,'[1]INTERNAL PARAMETERS-1'!$B$5:$J$44,3,FALSE)</f>
        <v>0</v>
      </c>
      <c r="BG23" s="47">
        <f>ABSYLD1!BG23*VLOOKUP(ABSYLD2!BG$4,'[1]INTERNAL PARAMETERS-1'!$B$5:$J$44,5,FALSE)*VLOOKUP(ABSYLD2!BG$4,'[1]INTERNAL PARAMETERS-1'!$B$5:$J$44,6,FALSE)*VLOOKUP(ABSYLD2!BG$4,'[1]INTERNAL PARAMETERS-1'!$B$5:$J$44,3,FALSE) + ABSYLD1!BG23*(1-VLOOKUP(ABSYLD2!BG$4,'[1]INTERNAL PARAMETERS-1'!$B$5:$J$44,5,FALSE))*VLOOKUP(ABSYLD2!BG$4,'[1]INTERNAL PARAMETERS-1'!$B$5:$J$44,8,FALSE)*VLOOKUP(ABSYLD2!BG$4,'[1]INTERNAL PARAMETERS-1'!$B$5:$J$44,3,FALSE)</f>
        <v>0.76415150919517261</v>
      </c>
      <c r="BH23" s="47">
        <f>ABSYLD1!BH23*VLOOKUP(ABSYLD2!BH$4,'[1]INTERNAL PARAMETERS-1'!$B$5:$J$44,5,FALSE)*VLOOKUP(ABSYLD2!BH$4,'[1]INTERNAL PARAMETERS-1'!$B$5:$J$44,6,FALSE)*VLOOKUP(ABSYLD2!BH$4,'[1]INTERNAL PARAMETERS-1'!$B$5:$J$44,3,FALSE) + ABSYLD1!BH23*(1-VLOOKUP(ABSYLD2!BH$4,'[1]INTERNAL PARAMETERS-1'!$B$5:$J$44,5,FALSE))*VLOOKUP(ABSYLD2!BH$4,'[1]INTERNAL PARAMETERS-1'!$B$5:$J$44,8,FALSE)*VLOOKUP(ABSYLD2!BH$4,'[1]INTERNAL PARAMETERS-1'!$B$5:$J$44,3,FALSE)</f>
        <v>1.8895878480212518E-3</v>
      </c>
      <c r="BI23" s="47">
        <f>ABSYLD1!BI23*VLOOKUP(ABSYLD2!BI$4,'[1]INTERNAL PARAMETERS-1'!$B$5:$J$44,5,FALSE)*VLOOKUP(ABSYLD2!BI$4,'[1]INTERNAL PARAMETERS-1'!$B$5:$J$44,6,FALSE)*VLOOKUP(ABSYLD2!BI$4,'[1]INTERNAL PARAMETERS-1'!$B$5:$J$44,3,FALSE) + ABSYLD1!BI23*(1-VLOOKUP(ABSYLD2!BI$4,'[1]INTERNAL PARAMETERS-1'!$B$5:$J$44,5,FALSE))*VLOOKUP(ABSYLD2!BI$4,'[1]INTERNAL PARAMETERS-1'!$B$5:$J$44,8,FALSE)*VLOOKUP(ABSYLD2!BI$4,'[1]INTERNAL PARAMETERS-1'!$B$5:$J$44,3,FALSE)</f>
        <v>0</v>
      </c>
      <c r="BJ23" s="47">
        <f>ABSYLD1!BJ23*VLOOKUP(ABSYLD2!BJ$4,'[1]INTERNAL PARAMETERS-1'!$B$5:$J$44,5,FALSE)*VLOOKUP(ABSYLD2!BJ$4,'[1]INTERNAL PARAMETERS-1'!$B$5:$J$44,6,FALSE)*VLOOKUP(ABSYLD2!BJ$4,'[1]INTERNAL PARAMETERS-1'!$B$5:$J$44,3,FALSE) + ABSYLD1!BJ23*(1-VLOOKUP(ABSYLD2!BJ$4,'[1]INTERNAL PARAMETERS-1'!$B$5:$J$44,5,FALSE))*VLOOKUP(ABSYLD2!BJ$4,'[1]INTERNAL PARAMETERS-1'!$B$5:$J$44,8,FALSE)*VLOOKUP(ABSYLD2!BJ$4,'[1]INTERNAL PARAMETERS-1'!$B$5:$J$44,3,FALSE)</f>
        <v>0.17256404572081407</v>
      </c>
      <c r="BK23" s="47">
        <f>ABSYLD1!BK23*VLOOKUP(ABSYLD2!BK$4,'[1]INTERNAL PARAMETERS-1'!$B$5:$J$44,5,FALSE)*VLOOKUP(ABSYLD2!BK$4,'[1]INTERNAL PARAMETERS-1'!$B$5:$J$44,6,FALSE)*VLOOKUP(ABSYLD2!BK$4,'[1]INTERNAL PARAMETERS-1'!$B$5:$J$44,3,FALSE) + ABSYLD1!BK23*(1-VLOOKUP(ABSYLD2!BK$4,'[1]INTERNAL PARAMETERS-1'!$B$5:$J$44,5,FALSE))*VLOOKUP(ABSYLD2!BK$4,'[1]INTERNAL PARAMETERS-1'!$B$5:$J$44,8,FALSE)*VLOOKUP(ABSYLD2!BK$4,'[1]INTERNAL PARAMETERS-1'!$B$5:$J$44,3,FALSE)</f>
        <v>5.1206684927808443E-2</v>
      </c>
      <c r="BL23" s="47">
        <f>ABSYLD1!BL23*VLOOKUP(ABSYLD2!BL$4,'[1]INTERNAL PARAMETERS-1'!$B$5:$J$44,5,FALSE)*VLOOKUP(ABSYLD2!BL$4,'[1]INTERNAL PARAMETERS-1'!$B$5:$J$44,6,FALSE)*VLOOKUP(ABSYLD2!BL$4,'[1]INTERNAL PARAMETERS-1'!$B$5:$J$44,3,FALSE) + ABSYLD1!BL23*(1-VLOOKUP(ABSYLD2!BL$4,'[1]INTERNAL PARAMETERS-1'!$B$5:$J$44,5,FALSE))*VLOOKUP(ABSYLD2!BL$4,'[1]INTERNAL PARAMETERS-1'!$B$5:$J$44,8,FALSE)*VLOOKUP(ABSYLD2!BL$4,'[1]INTERNAL PARAMETERS-1'!$B$5:$J$44,3,FALSE)</f>
        <v>1.5721945183951036E-2</v>
      </c>
      <c r="BM23" s="47">
        <f>ABSYLD1!BM23*VLOOKUP(ABSYLD2!BM$4,'[1]INTERNAL PARAMETERS-1'!$B$5:$J$44,5,FALSE)*VLOOKUP(ABSYLD2!BM$4,'[1]INTERNAL PARAMETERS-1'!$B$5:$J$44,6,FALSE)*VLOOKUP(ABSYLD2!BM$4,'[1]INTERNAL PARAMETERS-1'!$B$5:$J$44,3,FALSE) + ABSYLD1!BM23*(1-VLOOKUP(ABSYLD2!BM$4,'[1]INTERNAL PARAMETERS-1'!$B$5:$J$44,5,FALSE))*VLOOKUP(ABSYLD2!BM$4,'[1]INTERNAL PARAMETERS-1'!$B$5:$J$44,8,FALSE)*VLOOKUP(ABSYLD2!BM$4,'[1]INTERNAL PARAMETERS-1'!$B$5:$J$44,3,FALSE)</f>
        <v>0</v>
      </c>
      <c r="BN23" s="47">
        <f>ABSYLD1!BN23*VLOOKUP(ABSYLD2!BN$4,'[1]INTERNAL PARAMETERS-1'!$B$5:$J$44,5,FALSE)*VLOOKUP(ABSYLD2!BN$4,'[1]INTERNAL PARAMETERS-1'!$B$5:$J$44,6,FALSE)*VLOOKUP(ABSYLD2!BN$4,'[1]INTERNAL PARAMETERS-1'!$B$5:$J$44,3,FALSE) + ABSYLD1!BN23*(1-VLOOKUP(ABSYLD2!BN$4,'[1]INTERNAL PARAMETERS-1'!$B$5:$J$44,5,FALSE))*VLOOKUP(ABSYLD2!BN$4,'[1]INTERNAL PARAMETERS-1'!$B$5:$J$44,8,FALSE)*VLOOKUP(ABSYLD2!BN$4,'[1]INTERNAL PARAMETERS-1'!$B$5:$J$44,3,FALSE)</f>
        <v>0.13629585994203719</v>
      </c>
      <c r="BO23" s="47">
        <f>ABSYLD1!BO23*VLOOKUP(ABSYLD2!BO$4,'[1]INTERNAL PARAMETERS-1'!$B$5:$J$44,5,FALSE)*VLOOKUP(ABSYLD2!BO$4,'[1]INTERNAL PARAMETERS-1'!$B$5:$J$44,6,FALSE)*VLOOKUP(ABSYLD2!BO$4,'[1]INTERNAL PARAMETERS-1'!$B$5:$J$44,3,FALSE) + ABSYLD1!BO23*(1-VLOOKUP(ABSYLD2!BO$4,'[1]INTERNAL PARAMETERS-1'!$B$5:$J$44,5,FALSE))*VLOOKUP(ABSYLD2!BO$4,'[1]INTERNAL PARAMETERS-1'!$B$5:$J$44,8,FALSE)*VLOOKUP(ABSYLD2!BO$4,'[1]INTERNAL PARAMETERS-1'!$B$5:$J$44,3,FALSE)</f>
        <v>4.5272514540306646E-2</v>
      </c>
      <c r="BP23" s="47">
        <f>ABSYLD1!BP23*VLOOKUP(ABSYLD2!BP$4,'[1]INTERNAL PARAMETERS-1'!$B$5:$J$44,5,FALSE)*VLOOKUP(ABSYLD2!BP$4,'[1]INTERNAL PARAMETERS-1'!$B$5:$J$44,6,FALSE)*VLOOKUP(ABSYLD2!BP$4,'[1]INTERNAL PARAMETERS-1'!$B$5:$J$44,3,FALSE) + ABSYLD1!BP23*(1-VLOOKUP(ABSYLD2!BP$4,'[1]INTERNAL PARAMETERS-1'!$B$5:$J$44,5,FALSE))*VLOOKUP(ABSYLD2!BP$4,'[1]INTERNAL PARAMETERS-1'!$B$5:$J$44,8,FALSE)*VLOOKUP(ABSYLD2!BP$4,'[1]INTERNAL PARAMETERS-1'!$B$5:$J$44,3,FALSE)</f>
        <v>2.4078317550169886E-3</v>
      </c>
      <c r="BQ23" s="47">
        <f>ABSYLD1!BQ23*VLOOKUP(ABSYLD2!BQ$4,'[1]INTERNAL PARAMETERS-1'!$B$5:$J$44,5,FALSE)*VLOOKUP(ABSYLD2!BQ$4,'[1]INTERNAL PARAMETERS-1'!$B$5:$J$44,6,FALSE)*VLOOKUP(ABSYLD2!BQ$4,'[1]INTERNAL PARAMETERS-1'!$B$5:$J$44,3,FALSE) + ABSYLD1!BQ23*(1-VLOOKUP(ABSYLD2!BQ$4,'[1]INTERNAL PARAMETERS-1'!$B$5:$J$44,5,FALSE))*VLOOKUP(ABSYLD2!BQ$4,'[1]INTERNAL PARAMETERS-1'!$B$5:$J$44,8,FALSE)*VLOOKUP(ABSYLD2!BQ$4,'[1]INTERNAL PARAMETERS-1'!$B$5:$J$44,3,FALSE)</f>
        <v>0.20253983247613175</v>
      </c>
      <c r="BR23" s="47">
        <f>ABSYLD1!BR23*VLOOKUP(ABSYLD2!BR$4,'[1]INTERNAL PARAMETERS-1'!$B$5:$J$44,5,FALSE)*VLOOKUP(ABSYLD2!BR$4,'[1]INTERNAL PARAMETERS-1'!$B$5:$J$44,6,FALSE)*VLOOKUP(ABSYLD2!BR$4,'[1]INTERNAL PARAMETERS-1'!$B$5:$J$44,3,FALSE) + ABSYLD1!BR23*(1-VLOOKUP(ABSYLD2!BR$4,'[1]INTERNAL PARAMETERS-1'!$B$5:$J$44,5,FALSE))*VLOOKUP(ABSYLD2!BR$4,'[1]INTERNAL PARAMETERS-1'!$B$5:$J$44,8,FALSE)*VLOOKUP(ABSYLD2!BR$4,'[1]INTERNAL PARAMETERS-1'!$B$5:$J$44,3,FALSE)</f>
        <v>3.4442396374494318E-3</v>
      </c>
      <c r="BS23" s="47">
        <f>ABSYLD1!BS23*VLOOKUP(ABSYLD2!BS$4,'[1]INTERNAL PARAMETERS-1'!$B$5:$J$44,5,FALSE)*VLOOKUP(ABSYLD2!BS$4,'[1]INTERNAL PARAMETERS-1'!$B$5:$J$44,6,FALSE)*VLOOKUP(ABSYLD2!BS$4,'[1]INTERNAL PARAMETERS-1'!$B$5:$J$44,3,FALSE) + ABSYLD1!BS23*(1-VLOOKUP(ABSYLD2!BS$4,'[1]INTERNAL PARAMETERS-1'!$B$5:$J$44,5,FALSE))*VLOOKUP(ABSYLD2!BS$4,'[1]INTERNAL PARAMETERS-1'!$B$5:$J$44,8,FALSE)*VLOOKUP(ABSYLD2!BS$4,'[1]INTERNAL PARAMETERS-1'!$B$5:$J$44,3,FALSE)</f>
        <v>1.0247737673107888E-3</v>
      </c>
      <c r="BT23" s="47">
        <f>ABSYLD1!BT23*VLOOKUP(ABSYLD2!BT$4,'[1]INTERNAL PARAMETERS-1'!$B$5:$J$44,5,FALSE)*VLOOKUP(ABSYLD2!BT$4,'[1]INTERNAL PARAMETERS-1'!$B$5:$J$44,6,FALSE)*VLOOKUP(ABSYLD2!BT$4,'[1]INTERNAL PARAMETERS-1'!$B$5:$J$44,3,FALSE) + ABSYLD1!BT23*(1-VLOOKUP(ABSYLD2!BT$4,'[1]INTERNAL PARAMETERS-1'!$B$5:$J$44,5,FALSE))*VLOOKUP(ABSYLD2!BT$4,'[1]INTERNAL PARAMETERS-1'!$B$5:$J$44,8,FALSE)*VLOOKUP(ABSYLD2!BT$4,'[1]INTERNAL PARAMETERS-1'!$B$5:$J$44,3,FALSE)</f>
        <v>0</v>
      </c>
      <c r="BU23" s="47">
        <f>ABSYLD1!BU23*VLOOKUP(ABSYLD2!BU$4,'[1]INTERNAL PARAMETERS-1'!$B$5:$J$44,5,FALSE)*VLOOKUP(ABSYLD2!BU$4,'[1]INTERNAL PARAMETERS-1'!$B$5:$J$44,6,FALSE)*VLOOKUP(ABSYLD2!BU$4,'[1]INTERNAL PARAMETERS-1'!$B$5:$J$44,3,FALSE) + ABSYLD1!BU23*(1-VLOOKUP(ABSYLD2!BU$4,'[1]INTERNAL PARAMETERS-1'!$B$5:$J$44,5,FALSE))*VLOOKUP(ABSYLD2!BU$4,'[1]INTERNAL PARAMETERS-1'!$B$5:$J$44,8,FALSE)*VLOOKUP(ABSYLD2!BU$4,'[1]INTERNAL PARAMETERS-1'!$B$5:$J$44,3,FALSE)</f>
        <v>0</v>
      </c>
      <c r="BV23" s="47">
        <f>ABSYLD1!BV23*VLOOKUP(ABSYLD2!BV$4,'[1]INTERNAL PARAMETERS-1'!$B$5:$J$44,5,FALSE)*VLOOKUP(ABSYLD2!BV$4,'[1]INTERNAL PARAMETERS-1'!$B$5:$J$44,6,FALSE)*VLOOKUP(ABSYLD2!BV$4,'[1]INTERNAL PARAMETERS-1'!$B$5:$J$44,3,FALSE) + ABSYLD1!BV23*(1-VLOOKUP(ABSYLD2!BV$4,'[1]INTERNAL PARAMETERS-1'!$B$5:$J$44,5,FALSE))*VLOOKUP(ABSYLD2!BV$4,'[1]INTERNAL PARAMETERS-1'!$B$5:$J$44,8,FALSE)*VLOOKUP(ABSYLD2!BV$4,'[1]INTERNAL PARAMETERS-1'!$B$5:$J$44,3,FALSE)</f>
        <v>0</v>
      </c>
      <c r="BW23" s="47">
        <f>ABSYLD1!BW23*VLOOKUP(ABSYLD2!BW$4,'[1]INTERNAL PARAMETERS-1'!$B$5:$J$44,5,FALSE)*VLOOKUP(ABSYLD2!BW$4,'[1]INTERNAL PARAMETERS-1'!$B$5:$J$44,6,FALSE)*VLOOKUP(ABSYLD2!BW$4,'[1]INTERNAL PARAMETERS-1'!$B$5:$J$44,3,FALSE) + ABSYLD1!BW23*(1-VLOOKUP(ABSYLD2!BW$4,'[1]INTERNAL PARAMETERS-1'!$B$5:$J$44,5,FALSE))*VLOOKUP(ABSYLD2!BW$4,'[1]INTERNAL PARAMETERS-1'!$B$5:$J$44,8,FALSE)*VLOOKUP(ABSYLD2!BW$4,'[1]INTERNAL PARAMETERS-1'!$B$5:$J$44,3,FALSE)</f>
        <v>0</v>
      </c>
      <c r="BX23" s="47">
        <f>ABSYLD1!BX23*VLOOKUP(ABSYLD2!BX$4,'[1]INTERNAL PARAMETERS-1'!$B$5:$J$44,5,FALSE)*VLOOKUP(ABSYLD2!BX$4,'[1]INTERNAL PARAMETERS-1'!$B$5:$J$44,6,FALSE)*VLOOKUP(ABSYLD2!BX$4,'[1]INTERNAL PARAMETERS-1'!$B$5:$J$44,3,FALSE) + ABSYLD1!BX23*(1-VLOOKUP(ABSYLD2!BX$4,'[1]INTERNAL PARAMETERS-1'!$B$5:$J$44,5,FALSE))*VLOOKUP(ABSYLD2!BX$4,'[1]INTERNAL PARAMETERS-1'!$B$5:$J$44,8,FALSE)*VLOOKUP(ABSYLD2!BX$4,'[1]INTERNAL PARAMETERS-1'!$B$5:$J$44,3,FALSE)</f>
        <v>0</v>
      </c>
      <c r="BY23" s="47">
        <f>ABSYLD1!BY23*VLOOKUP(ABSYLD2!BY$4,'[1]INTERNAL PARAMETERS-1'!$B$5:$J$44,5,FALSE)*VLOOKUP(ABSYLD2!BY$4,'[1]INTERNAL PARAMETERS-1'!$B$5:$J$44,6,FALSE)*VLOOKUP(ABSYLD2!BY$4,'[1]INTERNAL PARAMETERS-1'!$B$5:$J$44,3,FALSE) + ABSYLD1!BY23*(1-VLOOKUP(ABSYLD2!BY$4,'[1]INTERNAL PARAMETERS-1'!$B$5:$J$44,5,FALSE))*VLOOKUP(ABSYLD2!BY$4,'[1]INTERNAL PARAMETERS-1'!$B$5:$J$44,8,FALSE)*VLOOKUP(ABSYLD2!BY$4,'[1]INTERNAL PARAMETERS-1'!$B$5:$J$44,3,FALSE)</f>
        <v>0</v>
      </c>
      <c r="BZ23" s="47">
        <f>ABSYLD1!BZ23*VLOOKUP(ABSYLD2!BZ$4,'[1]INTERNAL PARAMETERS-1'!$B$5:$J$44,5,FALSE)*VLOOKUP(ABSYLD2!BZ$4,'[1]INTERNAL PARAMETERS-1'!$B$5:$J$44,6,FALSE)*VLOOKUP(ABSYLD2!BZ$4,'[1]INTERNAL PARAMETERS-1'!$B$5:$J$44,3,FALSE) + ABSYLD1!BZ23*(1-VLOOKUP(ABSYLD2!BZ$4,'[1]INTERNAL PARAMETERS-1'!$B$5:$J$44,5,FALSE))*VLOOKUP(ABSYLD2!BZ$4,'[1]INTERNAL PARAMETERS-1'!$B$5:$J$44,8,FALSE)*VLOOKUP(ABSYLD2!BZ$4,'[1]INTERNAL PARAMETERS-1'!$B$5:$J$44,3,FALSE)</f>
        <v>4.4791296931065601E-4</v>
      </c>
      <c r="CA23" s="47">
        <f>ABSYLD1!CA23*VLOOKUP(ABSYLD2!CA$4,'[1]INTERNAL PARAMETERS-1'!$B$5:$J$44,5,FALSE)*VLOOKUP(ABSYLD2!CA$4,'[1]INTERNAL PARAMETERS-1'!$B$5:$J$44,6,FALSE)*VLOOKUP(ABSYLD2!CA$4,'[1]INTERNAL PARAMETERS-1'!$B$5:$J$44,3,FALSE) + ABSYLD1!CA23*(1-VLOOKUP(ABSYLD2!CA$4,'[1]INTERNAL PARAMETERS-1'!$B$5:$J$44,5,FALSE))*VLOOKUP(ABSYLD2!CA$4,'[1]INTERNAL PARAMETERS-1'!$B$5:$J$44,8,FALSE)*VLOOKUP(ABSYLD2!CA$4,'[1]INTERNAL PARAMETERS-1'!$B$5:$J$44,3,FALSE)</f>
        <v>0</v>
      </c>
      <c r="CB23" s="47">
        <f>ABSYLD1!CB23*VLOOKUP(ABSYLD2!CB$4,'[1]INTERNAL PARAMETERS-1'!$B$5:$J$44,5,FALSE)*VLOOKUP(ABSYLD2!CB$4,'[1]INTERNAL PARAMETERS-1'!$B$5:$J$44,6,FALSE)*VLOOKUP(ABSYLD2!CB$4,'[1]INTERNAL PARAMETERS-1'!$B$5:$J$44,3,FALSE) + ABSYLD1!CB23*(1-VLOOKUP(ABSYLD2!CB$4,'[1]INTERNAL PARAMETERS-1'!$B$5:$J$44,5,FALSE))*VLOOKUP(ABSYLD2!CB$4,'[1]INTERNAL PARAMETERS-1'!$B$5:$J$44,8,FALSE)*VLOOKUP(ABSYLD2!CB$4,'[1]INTERNAL PARAMETERS-1'!$B$5:$J$44,3,FALSE)</f>
        <v>0</v>
      </c>
      <c r="CC23" s="47">
        <f>ABSYLD1!CC23*VLOOKUP(ABSYLD2!CC$4,'[1]INTERNAL PARAMETERS-1'!$B$5:$J$44,5,FALSE)*VLOOKUP(ABSYLD2!CC$4,'[1]INTERNAL PARAMETERS-1'!$B$5:$J$44,6,FALSE)*VLOOKUP(ABSYLD2!CC$4,'[1]INTERNAL PARAMETERS-1'!$B$5:$J$44,3,FALSE) + ABSYLD1!CC23*(1-VLOOKUP(ABSYLD2!CC$4,'[1]INTERNAL PARAMETERS-1'!$B$5:$J$44,5,FALSE))*VLOOKUP(ABSYLD2!CC$4,'[1]INTERNAL PARAMETERS-1'!$B$5:$J$44,8,FALSE)*VLOOKUP(ABSYLD2!CC$4,'[1]INTERNAL PARAMETERS-1'!$B$5:$J$44,3,FALSE)</f>
        <v>9.9534734208686399E-4</v>
      </c>
      <c r="CD23" s="47">
        <f>ABSYLD1!CD23*VLOOKUP(ABSYLD2!CD$4,'[1]INTERNAL PARAMETERS-1'!$B$5:$J$44,5,FALSE)*VLOOKUP(ABSYLD2!CD$4,'[1]INTERNAL PARAMETERS-1'!$B$5:$J$44,6,FALSE)*VLOOKUP(ABSYLD2!CD$4,'[1]INTERNAL PARAMETERS-1'!$B$5:$J$44,3,FALSE) + ABSYLD1!CD23*(1-VLOOKUP(ABSYLD2!CD$4,'[1]INTERNAL PARAMETERS-1'!$B$5:$J$44,5,FALSE))*VLOOKUP(ABSYLD2!CD$4,'[1]INTERNAL PARAMETERS-1'!$B$5:$J$44,8,FALSE)*VLOOKUP(ABSYLD2!CD$4,'[1]INTERNAL PARAMETERS-1'!$B$5:$J$44,3,FALSE)</f>
        <v>8.3515439393157601E-3</v>
      </c>
      <c r="CE23" s="47">
        <f>ABSYLD1!CE23*VLOOKUP(ABSYLD2!CE$4,'[1]INTERNAL PARAMETERS-1'!$B$5:$J$44,5,FALSE)*VLOOKUP(ABSYLD2!CE$4,'[1]INTERNAL PARAMETERS-1'!$B$5:$J$44,6,FALSE)*VLOOKUP(ABSYLD2!CE$4,'[1]INTERNAL PARAMETERS-1'!$B$5:$J$44,3,FALSE) + ABSYLD1!CE23*(1-VLOOKUP(ABSYLD2!CE$4,'[1]INTERNAL PARAMETERS-1'!$B$5:$J$44,5,FALSE))*VLOOKUP(ABSYLD2!CE$4,'[1]INTERNAL PARAMETERS-1'!$B$5:$J$44,8,FALSE)*VLOOKUP(ABSYLD2!CE$4,'[1]INTERNAL PARAMETERS-1'!$B$5:$J$44,3,FALSE)</f>
        <v>1.5484683982850444E-2</v>
      </c>
      <c r="CF23" s="47">
        <f>ABSYLD1!CF23*VLOOKUP(ABSYLD2!CF$4,'[1]INTERNAL PARAMETERS-1'!$B$5:$J$44,5,FALSE)*VLOOKUP(ABSYLD2!CF$4,'[1]INTERNAL PARAMETERS-1'!$B$5:$J$44,6,FALSE)*VLOOKUP(ABSYLD2!CF$4,'[1]INTERNAL PARAMETERS-1'!$B$5:$J$44,3,FALSE) + ABSYLD1!CF23*(1-VLOOKUP(ABSYLD2!CF$4,'[1]INTERNAL PARAMETERS-1'!$B$5:$J$44,5,FALSE))*VLOOKUP(ABSYLD2!CF$4,'[1]INTERNAL PARAMETERS-1'!$B$5:$J$44,8,FALSE)*VLOOKUP(ABSYLD2!CF$4,'[1]INTERNAL PARAMETERS-1'!$B$5:$J$44,3,FALSE)</f>
        <v>7.4529373002512514E-2</v>
      </c>
      <c r="CG23" s="47">
        <f>ABSYLD1!CG23*VLOOKUP(ABSYLD2!CG$4,'[1]INTERNAL PARAMETERS-1'!$B$5:$J$44,5,FALSE)*VLOOKUP(ABSYLD2!CG$4,'[1]INTERNAL PARAMETERS-1'!$B$5:$J$44,6,FALSE)*VLOOKUP(ABSYLD2!CG$4,'[1]INTERNAL PARAMETERS-1'!$B$5:$J$44,3,FALSE) + ABSYLD1!CG23*(1-VLOOKUP(ABSYLD2!CG$4,'[1]INTERNAL PARAMETERS-1'!$B$5:$J$44,5,FALSE))*VLOOKUP(ABSYLD2!CG$4,'[1]INTERNAL PARAMETERS-1'!$B$5:$J$44,8,FALSE)*VLOOKUP(ABSYLD2!CG$4,'[1]INTERNAL PARAMETERS-1'!$B$5:$J$44,3,FALSE)</f>
        <v>4.1158669426983642E-4</v>
      </c>
      <c r="CH23" s="46">
        <f>ABSYLD1!CH23*VLOOKUP(ABSYLD2!CH$4,'[1]INTERNAL PARAMETERS-1'!$B$5:$J$44,5,FALSE)*VLOOKUP(ABSYLD2!CH$4,'[1]INTERNAL PARAMETERS-1'!$B$5:$J$44,6,FALSE)*VLOOKUP(ABSYLD2!CH$4,'[1]INTERNAL PARAMETERS-1'!$B$5:$J$44,3,FALSE) + ABSYLD1!CH23*(1-VLOOKUP(ABSYLD2!CH$4,'[1]INTERNAL PARAMETERS-1'!$B$5:$J$44,5,FALSE))*VLOOKUP(ABSYLD2!CH$4,'[1]INTERNAL PARAMETERS-1'!$B$5:$J$44,8,FALSE)*VLOOKUP(ABSYLD2!CH$4,'[1]INTERNAL PARAMETERS-1'!$B$5:$J$44,3,FALSE)</f>
        <v>0</v>
      </c>
      <c r="CJ23" s="48">
        <f t="shared" si="0"/>
        <v>230.42404457388295</v>
      </c>
      <c r="CK23" s="46">
        <f t="shared" si="1"/>
        <v>4.2396376641059765</v>
      </c>
    </row>
    <row r="24" spans="2:89">
      <c r="B24" s="61" t="s">
        <v>5</v>
      </c>
      <c r="C24" s="60" t="s">
        <v>71</v>
      </c>
      <c r="D24" s="60" t="s">
        <v>87</v>
      </c>
      <c r="E24" s="137">
        <f>ABS!AL24</f>
        <v>1452.5551014835203</v>
      </c>
      <c r="F24" s="59">
        <f>'[1]INTERNAL PARAMETERS-1'!M6</f>
        <v>78.760000000000005</v>
      </c>
      <c r="G24" s="48">
        <f>ABSYLD1!G24*VLOOKUP(ABSYLD2!G$4,'[1]INTERNAL PARAMETERS-1'!$B$5:$J$44,5,FALSE)*VLOOKUP(ABSYLD2!G$4,'[1]INTERNAL PARAMETERS-1'!$B$5:$J$44,7,FALSE)*ABSYLD2!$F24 + ABSYLD1!G24*(1-VLOOKUP(ABSYLD2!G$4,'[1]INTERNAL PARAMETERS-1'!$B$5:$J$44,5,FALSE))*VLOOKUP(ABSYLD2!G$4,'[1]INTERNAL PARAMETERS-1'!$B$5:$J$44,9,FALSE)*ABSYLD2!$F24</f>
        <v>102.73963501045415</v>
      </c>
      <c r="H24" s="47">
        <f>ABSYLD1!H24*VLOOKUP(ABSYLD2!H$4,'[1]INTERNAL PARAMETERS-1'!$B$5:$J$44,5,FALSE)*VLOOKUP(ABSYLD2!H$4,'[1]INTERNAL PARAMETERS-1'!$B$5:$J$44,7,FALSE)*ABSYLD2!$F24 + ABSYLD1!H24*(1-VLOOKUP(ABSYLD2!H$4,'[1]INTERNAL PARAMETERS-1'!$B$5:$J$44,5,FALSE))*VLOOKUP(ABSYLD2!H$4,'[1]INTERNAL PARAMETERS-1'!$B$5:$J$44,9,FALSE)*ABSYLD2!$F24</f>
        <v>0</v>
      </c>
      <c r="I24" s="47">
        <f>ABSYLD1!I24*VLOOKUP(ABSYLD2!I$4,'[1]INTERNAL PARAMETERS-1'!$B$5:$J$44,5,FALSE)*VLOOKUP(ABSYLD2!I$4,'[1]INTERNAL PARAMETERS-1'!$B$5:$J$44,7,FALSE)*ABSYLD2!$F24 + ABSYLD1!I24*(1-VLOOKUP(ABSYLD2!I$4,'[1]INTERNAL PARAMETERS-1'!$B$5:$J$44,5,FALSE))*VLOOKUP(ABSYLD2!I$4,'[1]INTERNAL PARAMETERS-1'!$B$5:$J$44,9,FALSE)*ABSYLD2!$F24</f>
        <v>266.18282742892717</v>
      </c>
      <c r="J24" s="47">
        <f>ABSYLD1!J24*VLOOKUP(ABSYLD2!J$4,'[1]INTERNAL PARAMETERS-1'!$B$5:$J$44,5,FALSE)*VLOOKUP(ABSYLD2!J$4,'[1]INTERNAL PARAMETERS-1'!$B$5:$J$44,7,FALSE)*ABSYLD2!$F24 + ABSYLD1!J24*(1-VLOOKUP(ABSYLD2!J$4,'[1]INTERNAL PARAMETERS-1'!$B$5:$J$44,5,FALSE))*VLOOKUP(ABSYLD2!J$4,'[1]INTERNAL PARAMETERS-1'!$B$5:$J$44,9,FALSE)*ABSYLD2!$F24</f>
        <v>0</v>
      </c>
      <c r="K24" s="47">
        <f>ABSYLD1!K24*VLOOKUP(ABSYLD2!K$4,'[1]INTERNAL PARAMETERS-1'!$B$5:$J$44,5,FALSE)*VLOOKUP(ABSYLD2!K$4,'[1]INTERNAL PARAMETERS-1'!$B$5:$J$44,7,FALSE)*ABSYLD2!$F24 + ABSYLD1!K24*(1-VLOOKUP(ABSYLD2!K$4,'[1]INTERNAL PARAMETERS-1'!$B$5:$J$44,5,FALSE))*VLOOKUP(ABSYLD2!K$4,'[1]INTERNAL PARAMETERS-1'!$B$5:$J$44,9,FALSE)*ABSYLD2!$F24</f>
        <v>0</v>
      </c>
      <c r="L24" s="47">
        <f>ABSYLD1!L24*VLOOKUP(ABSYLD2!L$4,'[1]INTERNAL PARAMETERS-1'!$B$5:$J$44,5,FALSE)*VLOOKUP(ABSYLD2!L$4,'[1]INTERNAL PARAMETERS-1'!$B$5:$J$44,7,FALSE)*ABSYLD2!$F24 + ABSYLD1!L24*(1-VLOOKUP(ABSYLD2!L$4,'[1]INTERNAL PARAMETERS-1'!$B$5:$J$44,5,FALSE))*VLOOKUP(ABSYLD2!L$4,'[1]INTERNAL PARAMETERS-1'!$B$5:$J$44,9,FALSE)*ABSYLD2!$F24</f>
        <v>0</v>
      </c>
      <c r="M24" s="47">
        <f>ABSYLD1!M24*VLOOKUP(ABSYLD2!M$4,'[1]INTERNAL PARAMETERS-1'!$B$5:$J$44,5,FALSE)*VLOOKUP(ABSYLD2!M$4,'[1]INTERNAL PARAMETERS-1'!$B$5:$J$44,7,FALSE)*ABSYLD2!$F24 + ABSYLD1!M24*(1-VLOOKUP(ABSYLD2!M$4,'[1]INTERNAL PARAMETERS-1'!$B$5:$J$44,5,FALSE))*VLOOKUP(ABSYLD2!M$4,'[1]INTERNAL PARAMETERS-1'!$B$5:$J$44,9,FALSE)*ABSYLD2!$F24</f>
        <v>2.0234283656004375</v>
      </c>
      <c r="N24" s="47">
        <f>ABSYLD1!N24*VLOOKUP(ABSYLD2!N$4,'[1]INTERNAL PARAMETERS-1'!$B$5:$J$44,5,FALSE)*VLOOKUP(ABSYLD2!N$4,'[1]INTERNAL PARAMETERS-1'!$B$5:$J$44,7,FALSE)*ABSYLD2!$F24 + ABSYLD1!N24*(1-VLOOKUP(ABSYLD2!N$4,'[1]INTERNAL PARAMETERS-1'!$B$5:$J$44,5,FALSE))*VLOOKUP(ABSYLD2!N$4,'[1]INTERNAL PARAMETERS-1'!$B$5:$J$44,9,FALSE)*ABSYLD2!$F24</f>
        <v>1.7941688491851733</v>
      </c>
      <c r="O24" s="47">
        <f>ABSYLD1!O24*VLOOKUP(ABSYLD2!O$4,'[1]INTERNAL PARAMETERS-1'!$B$5:$J$44,5,FALSE)*VLOOKUP(ABSYLD2!O$4,'[1]INTERNAL PARAMETERS-1'!$B$5:$J$44,7,FALSE)*ABSYLD2!$F24 + ABSYLD1!O24*(1-VLOOKUP(ABSYLD2!O$4,'[1]INTERNAL PARAMETERS-1'!$B$5:$J$44,5,FALSE))*VLOOKUP(ABSYLD2!O$4,'[1]INTERNAL PARAMETERS-1'!$B$5:$J$44,9,FALSE)*ABSYLD2!$F24</f>
        <v>0</v>
      </c>
      <c r="P24" s="47">
        <f>ABSYLD1!P24*VLOOKUP(ABSYLD2!P$4,'[1]INTERNAL PARAMETERS-1'!$B$5:$J$44,5,FALSE)*VLOOKUP(ABSYLD2!P$4,'[1]INTERNAL PARAMETERS-1'!$B$5:$J$44,7,FALSE)*ABSYLD2!$F24 + ABSYLD1!P24*(1-VLOOKUP(ABSYLD2!P$4,'[1]INTERNAL PARAMETERS-1'!$B$5:$J$44,5,FALSE))*VLOOKUP(ABSYLD2!P$4,'[1]INTERNAL PARAMETERS-1'!$B$5:$J$44,9,FALSE)*ABSYLD2!$F24</f>
        <v>0</v>
      </c>
      <c r="Q24" s="47">
        <f>ABSYLD1!Q24*VLOOKUP(ABSYLD2!Q$4,'[1]INTERNAL PARAMETERS-1'!$B$5:$J$44,5,FALSE)*VLOOKUP(ABSYLD2!Q$4,'[1]INTERNAL PARAMETERS-1'!$B$5:$J$44,7,FALSE)*ABSYLD2!$F24 + ABSYLD1!Q24*(1-VLOOKUP(ABSYLD2!Q$4,'[1]INTERNAL PARAMETERS-1'!$B$5:$J$44,5,FALSE))*VLOOKUP(ABSYLD2!Q$4,'[1]INTERNAL PARAMETERS-1'!$B$5:$J$44,9,FALSE)*ABSYLD2!$F24</f>
        <v>0</v>
      </c>
      <c r="R24" s="47">
        <f>ABSYLD1!R24*VLOOKUP(ABSYLD2!R$4,'[1]INTERNAL PARAMETERS-1'!$B$5:$J$44,5,FALSE)*VLOOKUP(ABSYLD2!R$4,'[1]INTERNAL PARAMETERS-1'!$B$5:$J$44,7,FALSE)*ABSYLD2!$F24 + ABSYLD1!R24*(1-VLOOKUP(ABSYLD2!R$4,'[1]INTERNAL PARAMETERS-1'!$B$5:$J$44,5,FALSE))*VLOOKUP(ABSYLD2!R$4,'[1]INTERNAL PARAMETERS-1'!$B$5:$J$44,9,FALSE)*ABSYLD2!$F24</f>
        <v>2.3922175053642447</v>
      </c>
      <c r="S24" s="47">
        <f>ABSYLD1!S24*VLOOKUP(ABSYLD2!S$4,'[1]INTERNAL PARAMETERS-1'!$B$5:$J$44,5,FALSE)*VLOOKUP(ABSYLD2!S$4,'[1]INTERNAL PARAMETERS-1'!$B$5:$J$44,7,FALSE)*ABSYLD2!$F24 + ABSYLD1!S24*(1-VLOOKUP(ABSYLD2!S$4,'[1]INTERNAL PARAMETERS-1'!$B$5:$J$44,5,FALSE))*VLOOKUP(ABSYLD2!S$4,'[1]INTERNAL PARAMETERS-1'!$B$5:$J$44,9,FALSE)*ABSYLD2!$F24</f>
        <v>83.876100084772887</v>
      </c>
      <c r="T24" s="47">
        <f>ABSYLD1!T24*VLOOKUP(ABSYLD2!T$4,'[1]INTERNAL PARAMETERS-1'!$B$5:$J$44,5,FALSE)*VLOOKUP(ABSYLD2!T$4,'[1]INTERNAL PARAMETERS-1'!$B$5:$J$44,7,FALSE)*ABSYLD2!$F24 + ABSYLD1!T24*(1-VLOOKUP(ABSYLD2!T$4,'[1]INTERNAL PARAMETERS-1'!$B$5:$J$44,5,FALSE))*VLOOKUP(ABSYLD2!T$4,'[1]INTERNAL PARAMETERS-1'!$B$5:$J$44,9,FALSE)*ABSYLD2!$F24</f>
        <v>11.213691161254586</v>
      </c>
      <c r="U24" s="47">
        <f>ABSYLD1!U24*VLOOKUP(ABSYLD2!U$4,'[1]INTERNAL PARAMETERS-1'!$B$5:$J$44,5,FALSE)*VLOOKUP(ABSYLD2!U$4,'[1]INTERNAL PARAMETERS-1'!$B$5:$J$44,7,FALSE)*ABSYLD2!$F24 + ABSYLD1!U24*(1-VLOOKUP(ABSYLD2!U$4,'[1]INTERNAL PARAMETERS-1'!$B$5:$J$44,5,FALSE))*VLOOKUP(ABSYLD2!U$4,'[1]INTERNAL PARAMETERS-1'!$B$5:$J$44,9,FALSE)*ABSYLD2!$F24</f>
        <v>7.8842640109890123</v>
      </c>
      <c r="V24" s="47">
        <f>ABSYLD1!V24*VLOOKUP(ABSYLD2!V$4,'[1]INTERNAL PARAMETERS-1'!$B$5:$J$44,5,FALSE)*VLOOKUP(ABSYLD2!V$4,'[1]INTERNAL PARAMETERS-1'!$B$5:$J$44,7,FALSE)*ABSYLD2!$F24 + ABSYLD1!V24*(1-VLOOKUP(ABSYLD2!V$4,'[1]INTERNAL PARAMETERS-1'!$B$5:$J$44,5,FALSE))*VLOOKUP(ABSYLD2!V$4,'[1]INTERNAL PARAMETERS-1'!$B$5:$J$44,9,FALSE)*ABSYLD2!$F24</f>
        <v>55.466069551257114</v>
      </c>
      <c r="W24" s="47">
        <f>ABSYLD1!W24*VLOOKUP(ABSYLD2!W$4,'[1]INTERNAL PARAMETERS-1'!$B$5:$J$44,5,FALSE)*VLOOKUP(ABSYLD2!W$4,'[1]INTERNAL PARAMETERS-1'!$B$5:$J$44,7,FALSE)*ABSYLD2!$F24 + ABSYLD1!W24*(1-VLOOKUP(ABSYLD2!W$4,'[1]INTERNAL PARAMETERS-1'!$B$5:$J$44,5,FALSE))*VLOOKUP(ABSYLD2!W$4,'[1]INTERNAL PARAMETERS-1'!$B$5:$J$44,9,FALSE)*ABSYLD2!$F24</f>
        <v>0</v>
      </c>
      <c r="X24" s="47">
        <f>ABSYLD1!X24*VLOOKUP(ABSYLD2!X$4,'[1]INTERNAL PARAMETERS-1'!$B$5:$J$44,5,FALSE)*VLOOKUP(ABSYLD2!X$4,'[1]INTERNAL PARAMETERS-1'!$B$5:$J$44,7,FALSE)*ABSYLD2!$F24 + ABSYLD1!X24*(1-VLOOKUP(ABSYLD2!X$4,'[1]INTERNAL PARAMETERS-1'!$B$5:$J$44,5,FALSE))*VLOOKUP(ABSYLD2!X$4,'[1]INTERNAL PARAMETERS-1'!$B$5:$J$44,9,FALSE)*ABSYLD2!$F24</f>
        <v>0</v>
      </c>
      <c r="Y24" s="47">
        <f>ABSYLD1!Y24*VLOOKUP(ABSYLD2!Y$4,'[1]INTERNAL PARAMETERS-1'!$B$5:$J$44,5,FALSE)*VLOOKUP(ABSYLD2!Y$4,'[1]INTERNAL PARAMETERS-1'!$B$5:$J$44,7,FALSE)*ABSYLD2!$F24 + ABSYLD1!Y24*(1-VLOOKUP(ABSYLD2!Y$4,'[1]INTERNAL PARAMETERS-1'!$B$5:$J$44,5,FALSE))*VLOOKUP(ABSYLD2!Y$4,'[1]INTERNAL PARAMETERS-1'!$B$5:$J$44,9,FALSE)*ABSYLD2!$F24</f>
        <v>0</v>
      </c>
      <c r="Z24" s="47">
        <f>ABSYLD1!Z24*VLOOKUP(ABSYLD2!Z$4,'[1]INTERNAL PARAMETERS-1'!$B$5:$J$44,5,FALSE)*VLOOKUP(ABSYLD2!Z$4,'[1]INTERNAL PARAMETERS-1'!$B$5:$J$44,7,FALSE)*ABSYLD2!$F24 + ABSYLD1!Z24*(1-VLOOKUP(ABSYLD2!Z$4,'[1]INTERNAL PARAMETERS-1'!$B$5:$J$44,5,FALSE))*VLOOKUP(ABSYLD2!Z$4,'[1]INTERNAL PARAMETERS-1'!$B$5:$J$44,9,FALSE)*ABSYLD2!$F24</f>
        <v>0</v>
      </c>
      <c r="AA24" s="47">
        <f>ABSYLD1!AA24*VLOOKUP(ABSYLD2!AA$4,'[1]INTERNAL PARAMETERS-1'!$B$5:$J$44,5,FALSE)*VLOOKUP(ABSYLD2!AA$4,'[1]INTERNAL PARAMETERS-1'!$B$5:$J$44,7,FALSE)*ABSYLD2!$F24 + ABSYLD1!AA24*(1-VLOOKUP(ABSYLD2!AA$4,'[1]INTERNAL PARAMETERS-1'!$B$5:$J$44,5,FALSE))*VLOOKUP(ABSYLD2!AA$4,'[1]INTERNAL PARAMETERS-1'!$B$5:$J$44,9,FALSE)*ABSYLD2!$F24</f>
        <v>0</v>
      </c>
      <c r="AB24" s="47">
        <f>ABSYLD1!AB24*VLOOKUP(ABSYLD2!AB$4,'[1]INTERNAL PARAMETERS-1'!$B$5:$J$44,5,FALSE)*VLOOKUP(ABSYLD2!AB$4,'[1]INTERNAL PARAMETERS-1'!$B$5:$J$44,7,FALSE)*ABSYLD2!$F24 + ABSYLD1!AB24*(1-VLOOKUP(ABSYLD2!AB$4,'[1]INTERNAL PARAMETERS-1'!$B$5:$J$44,5,FALSE))*VLOOKUP(ABSYLD2!AB$4,'[1]INTERNAL PARAMETERS-1'!$B$5:$J$44,9,FALSE)*ABSYLD2!$F24</f>
        <v>0</v>
      </c>
      <c r="AC24" s="47">
        <f>ABSYLD1!AC24*VLOOKUP(ABSYLD2!AC$4,'[1]INTERNAL PARAMETERS-1'!$B$5:$J$44,5,FALSE)*VLOOKUP(ABSYLD2!AC$4,'[1]INTERNAL PARAMETERS-1'!$B$5:$J$44,7,FALSE)*ABSYLD2!$F24 + ABSYLD1!AC24*(1-VLOOKUP(ABSYLD2!AC$4,'[1]INTERNAL PARAMETERS-1'!$B$5:$J$44,5,FALSE))*VLOOKUP(ABSYLD2!AC$4,'[1]INTERNAL PARAMETERS-1'!$B$5:$J$44,9,FALSE)*ABSYLD2!$F24</f>
        <v>0</v>
      </c>
      <c r="AD24" s="47">
        <f>ABSYLD1!AD24*VLOOKUP(ABSYLD2!AD$4,'[1]INTERNAL PARAMETERS-1'!$B$5:$J$44,5,FALSE)*VLOOKUP(ABSYLD2!AD$4,'[1]INTERNAL PARAMETERS-1'!$B$5:$J$44,7,FALSE)*ABSYLD2!$F24 + ABSYLD1!AD24*(1-VLOOKUP(ABSYLD2!AD$4,'[1]INTERNAL PARAMETERS-1'!$B$5:$J$44,5,FALSE))*VLOOKUP(ABSYLD2!AD$4,'[1]INTERNAL PARAMETERS-1'!$B$5:$J$44,9,FALSE)*ABSYLD2!$F24</f>
        <v>0</v>
      </c>
      <c r="AE24" s="47">
        <f>ABSYLD1!AE24*VLOOKUP(ABSYLD2!AE$4,'[1]INTERNAL PARAMETERS-1'!$B$5:$J$44,5,FALSE)*VLOOKUP(ABSYLD2!AE$4,'[1]INTERNAL PARAMETERS-1'!$B$5:$J$44,7,FALSE)*ABSYLD2!$F24 + ABSYLD1!AE24*(1-VLOOKUP(ABSYLD2!AE$4,'[1]INTERNAL PARAMETERS-1'!$B$5:$J$44,5,FALSE))*VLOOKUP(ABSYLD2!AE$4,'[1]INTERNAL PARAMETERS-1'!$B$5:$J$44,9,FALSE)*ABSYLD2!$F24</f>
        <v>0</v>
      </c>
      <c r="AF24" s="47">
        <f>ABSYLD1!AF24*VLOOKUP(ABSYLD2!AF$4,'[1]INTERNAL PARAMETERS-1'!$B$5:$J$44,5,FALSE)*VLOOKUP(ABSYLD2!AF$4,'[1]INTERNAL PARAMETERS-1'!$B$5:$J$44,7,FALSE)*ABSYLD2!$F24 + ABSYLD1!AF24*(1-VLOOKUP(ABSYLD2!AF$4,'[1]INTERNAL PARAMETERS-1'!$B$5:$J$44,5,FALSE))*VLOOKUP(ABSYLD2!AF$4,'[1]INTERNAL PARAMETERS-1'!$B$5:$J$44,9,FALSE)*ABSYLD2!$F24</f>
        <v>0.97176399944835901</v>
      </c>
      <c r="AG24" s="47">
        <f>ABSYLD1!AG24*VLOOKUP(ABSYLD2!AG$4,'[1]INTERNAL PARAMETERS-1'!$B$5:$J$44,5,FALSE)*VLOOKUP(ABSYLD2!AG$4,'[1]INTERNAL PARAMETERS-1'!$B$5:$J$44,7,FALSE)*ABSYLD2!$F24 + ABSYLD1!AG24*(1-VLOOKUP(ABSYLD2!AG$4,'[1]INTERNAL PARAMETERS-1'!$B$5:$J$44,5,FALSE))*VLOOKUP(ABSYLD2!AG$4,'[1]INTERNAL PARAMETERS-1'!$B$5:$J$44,9,FALSE)*ABSYLD2!$F24</f>
        <v>0</v>
      </c>
      <c r="AH24" s="47">
        <f>ABSYLD1!AH24*VLOOKUP(ABSYLD2!AH$4,'[1]INTERNAL PARAMETERS-1'!$B$5:$J$44,5,FALSE)*VLOOKUP(ABSYLD2!AH$4,'[1]INTERNAL PARAMETERS-1'!$B$5:$J$44,7,FALSE)*ABSYLD2!$F24 + ABSYLD1!AH24*(1-VLOOKUP(ABSYLD2!AH$4,'[1]INTERNAL PARAMETERS-1'!$B$5:$J$44,5,FALSE))*VLOOKUP(ABSYLD2!AH$4,'[1]INTERNAL PARAMETERS-1'!$B$5:$J$44,9,FALSE)*ABSYLD2!$F24</f>
        <v>0.27408728189569098</v>
      </c>
      <c r="AI24" s="47">
        <f>ABSYLD1!AI24*VLOOKUP(ABSYLD2!AI$4,'[1]INTERNAL PARAMETERS-1'!$B$5:$J$44,5,FALSE)*VLOOKUP(ABSYLD2!AI$4,'[1]INTERNAL PARAMETERS-1'!$B$5:$J$44,7,FALSE)*ABSYLD2!$F24 + ABSYLD1!AI24*(1-VLOOKUP(ABSYLD2!AI$4,'[1]INTERNAL PARAMETERS-1'!$B$5:$J$44,5,FALSE))*VLOOKUP(ABSYLD2!AI$4,'[1]INTERNAL PARAMETERS-1'!$B$5:$J$44,9,FALSE)*ABSYLD2!$F24</f>
        <v>0.74756797042632639</v>
      </c>
      <c r="AJ24" s="47">
        <f>ABSYLD1!AJ24*VLOOKUP(ABSYLD2!AJ$4,'[1]INTERNAL PARAMETERS-1'!$B$5:$J$44,5,FALSE)*VLOOKUP(ABSYLD2!AJ$4,'[1]INTERNAL PARAMETERS-1'!$B$5:$J$44,7,FALSE)*ABSYLD2!$F24 + ABSYLD1!AJ24*(1-VLOOKUP(ABSYLD2!AJ$4,'[1]INTERNAL PARAMETERS-1'!$B$5:$J$44,5,FALSE))*VLOOKUP(ABSYLD2!AJ$4,'[1]INTERNAL PARAMETERS-1'!$B$5:$J$44,9,FALSE)*ABSYLD2!$F24</f>
        <v>0.97176399944835901</v>
      </c>
      <c r="AK24" s="47">
        <f>ABSYLD1!AK24*VLOOKUP(ABSYLD2!AK$4,'[1]INTERNAL PARAMETERS-1'!$B$5:$J$44,5,FALSE)*VLOOKUP(ABSYLD2!AK$4,'[1]INTERNAL PARAMETERS-1'!$B$5:$J$44,7,FALSE)*ABSYLD2!$F24 + ABSYLD1!AK24*(1-VLOOKUP(ABSYLD2!AK$4,'[1]INTERNAL PARAMETERS-1'!$B$5:$J$44,5,FALSE))*VLOOKUP(ABSYLD2!AK$4,'[1]INTERNAL PARAMETERS-1'!$B$5:$J$44,9,FALSE)*ABSYLD2!$F24</f>
        <v>0</v>
      </c>
      <c r="AL24" s="47">
        <f>ABSYLD1!AL24*VLOOKUP(ABSYLD2!AL$4,'[1]INTERNAL PARAMETERS-1'!$B$5:$J$44,5,FALSE)*VLOOKUP(ABSYLD2!AL$4,'[1]INTERNAL PARAMETERS-1'!$B$5:$J$44,7,FALSE)*ABSYLD2!$F24 + ABSYLD1!AL24*(1-VLOOKUP(ABSYLD2!AL$4,'[1]INTERNAL PARAMETERS-1'!$B$5:$J$44,5,FALSE))*VLOOKUP(ABSYLD2!AL$4,'[1]INTERNAL PARAMETERS-1'!$B$5:$J$44,9,FALSE)*ABSYLD2!$F24</f>
        <v>0</v>
      </c>
      <c r="AM24" s="47">
        <f>ABSYLD1!AM24*VLOOKUP(ABSYLD2!AM$4,'[1]INTERNAL PARAMETERS-1'!$B$5:$J$44,5,FALSE)*VLOOKUP(ABSYLD2!AM$4,'[1]INTERNAL PARAMETERS-1'!$B$5:$J$44,7,FALSE)*ABSYLD2!$F24 + ABSYLD1!AM24*(1-VLOOKUP(ABSYLD2!AM$4,'[1]INTERNAL PARAMETERS-1'!$B$5:$J$44,5,FALSE))*VLOOKUP(ABSYLD2!AM$4,'[1]INTERNAL PARAMETERS-1'!$B$5:$J$44,9,FALSE)*ABSYLD2!$F24</f>
        <v>0</v>
      </c>
      <c r="AN24" s="47">
        <f>ABSYLD1!AN24*VLOOKUP(ABSYLD2!AN$4,'[1]INTERNAL PARAMETERS-1'!$B$5:$J$44,5,FALSE)*VLOOKUP(ABSYLD2!AN$4,'[1]INTERNAL PARAMETERS-1'!$B$5:$J$44,7,FALSE)*ABSYLD2!$F24 + ABSYLD1!AN24*(1-VLOOKUP(ABSYLD2!AN$4,'[1]INTERNAL PARAMETERS-1'!$B$5:$J$44,5,FALSE))*VLOOKUP(ABSYLD2!AN$4,'[1]INTERNAL PARAMETERS-1'!$B$5:$J$44,9,FALSE)*ABSYLD2!$F24</f>
        <v>0</v>
      </c>
      <c r="AO24" s="47">
        <f>ABSYLD1!AO24*VLOOKUP(ABSYLD2!AO$4,'[1]INTERNAL PARAMETERS-1'!$B$5:$J$44,5,FALSE)*VLOOKUP(ABSYLD2!AO$4,'[1]INTERNAL PARAMETERS-1'!$B$5:$J$44,7,FALSE)*ABSYLD2!$F24 + ABSYLD1!AO24*(1-VLOOKUP(ABSYLD2!AO$4,'[1]INTERNAL PARAMETERS-1'!$B$5:$J$44,5,FALSE))*VLOOKUP(ABSYLD2!AO$4,'[1]INTERNAL PARAMETERS-1'!$B$5:$J$44,9,FALSE)*ABSYLD2!$F24</f>
        <v>0</v>
      </c>
      <c r="AP24" s="47">
        <f>ABSYLD1!AP24*VLOOKUP(ABSYLD2!AP$4,'[1]INTERNAL PARAMETERS-1'!$B$5:$J$44,5,FALSE)*VLOOKUP(ABSYLD2!AP$4,'[1]INTERNAL PARAMETERS-1'!$B$5:$J$44,7,FALSE)*ABSYLD2!$F24 + ABSYLD1!AP24*(1-VLOOKUP(ABSYLD2!AP$4,'[1]INTERNAL PARAMETERS-1'!$B$5:$J$44,5,FALSE))*VLOOKUP(ABSYLD2!AP$4,'[1]INTERNAL PARAMETERS-1'!$B$5:$J$44,9,FALSE)*ABSYLD2!$F24</f>
        <v>0</v>
      </c>
      <c r="AQ24" s="47">
        <f>ABSYLD1!AQ24*VLOOKUP(ABSYLD2!AQ$4,'[1]INTERNAL PARAMETERS-1'!$B$5:$J$44,5,FALSE)*VLOOKUP(ABSYLD2!AQ$4,'[1]INTERNAL PARAMETERS-1'!$B$5:$J$44,7,FALSE)*ABSYLD2!$F24 + ABSYLD1!AQ24*(1-VLOOKUP(ABSYLD2!AQ$4,'[1]INTERNAL PARAMETERS-1'!$B$5:$J$44,5,FALSE))*VLOOKUP(ABSYLD2!AQ$4,'[1]INTERNAL PARAMETERS-1'!$B$5:$J$44,9,FALSE)*ABSYLD2!$F24</f>
        <v>0</v>
      </c>
      <c r="AR24" s="47">
        <f>ABSYLD1!AR24*VLOOKUP(ABSYLD2!AR$4,'[1]INTERNAL PARAMETERS-1'!$B$5:$J$44,5,FALSE)*VLOOKUP(ABSYLD2!AR$4,'[1]INTERNAL PARAMETERS-1'!$B$5:$J$44,7,FALSE)*ABSYLD2!$F24 + ABSYLD1!AR24*(1-VLOOKUP(ABSYLD2!AR$4,'[1]INTERNAL PARAMETERS-1'!$B$5:$J$44,5,FALSE))*VLOOKUP(ABSYLD2!AR$4,'[1]INTERNAL PARAMETERS-1'!$B$5:$J$44,9,FALSE)*ABSYLD2!$F24</f>
        <v>0</v>
      </c>
      <c r="AS24" s="47">
        <f>ABSYLD1!AS24*VLOOKUP(ABSYLD2!AS$4,'[1]INTERNAL PARAMETERS-1'!$B$5:$J$44,5,FALSE)*VLOOKUP(ABSYLD2!AS$4,'[1]INTERNAL PARAMETERS-1'!$B$5:$J$44,7,FALSE)*ABSYLD2!$F24 + ABSYLD1!AS24*(1-VLOOKUP(ABSYLD2!AS$4,'[1]INTERNAL PARAMETERS-1'!$B$5:$J$44,5,FALSE))*VLOOKUP(ABSYLD2!AS$4,'[1]INTERNAL PARAMETERS-1'!$B$5:$J$44,9,FALSE)*ABSYLD2!$F24</f>
        <v>0</v>
      </c>
      <c r="AT24" s="46">
        <f>ABSYLD1!AT24*VLOOKUP(ABSYLD2!AT$4,'[1]INTERNAL PARAMETERS-1'!$B$5:$J$44,5,FALSE)*VLOOKUP(ABSYLD2!AT$4,'[1]INTERNAL PARAMETERS-1'!$B$5:$J$44,7,FALSE)*ABSYLD2!$F24 + ABSYLD1!AT24*(1-VLOOKUP(ABSYLD2!AT$4,'[1]INTERNAL PARAMETERS-1'!$B$5:$J$44,5,FALSE))*VLOOKUP(ABSYLD2!AT$4,'[1]INTERNAL PARAMETERS-1'!$B$5:$J$44,9,FALSE)*ABSYLD2!$F24</f>
        <v>0</v>
      </c>
      <c r="AU24" s="48">
        <f>ABSYLD1!AU24*VLOOKUP(ABSYLD2!AU$4,'[1]INTERNAL PARAMETERS-1'!$B$5:$J$44,5,FALSE)*VLOOKUP(ABSYLD2!AU$4,'[1]INTERNAL PARAMETERS-1'!$B$5:$J$44,6,FALSE)*VLOOKUP(ABSYLD2!AU$4,'[1]INTERNAL PARAMETERS-1'!$B$5:$J$44,3,FALSE) + ABSYLD1!AU24*(1-VLOOKUP(ABSYLD2!AU$4,'[1]INTERNAL PARAMETERS-1'!$B$5:$J$44,5,FALSE))*VLOOKUP(ABSYLD2!AU$4,'[1]INTERNAL PARAMETERS-1'!$B$5:$J$44,8,FALSE)*VLOOKUP(ABSYLD2!AU$4,'[1]INTERNAL PARAMETERS-1'!$B$5:$J$44,3,FALSE)</f>
        <v>0</v>
      </c>
      <c r="AV24" s="47">
        <f>ABSYLD1!AV24*VLOOKUP(ABSYLD2!AV$4,'[1]INTERNAL PARAMETERS-1'!$B$5:$J$44,5,FALSE)*VLOOKUP(ABSYLD2!AV$4,'[1]INTERNAL PARAMETERS-1'!$B$5:$J$44,6,FALSE)*VLOOKUP(ABSYLD2!AV$4,'[1]INTERNAL PARAMETERS-1'!$B$5:$J$44,3,FALSE) + ABSYLD1!AV24*(1-VLOOKUP(ABSYLD2!AV$4,'[1]INTERNAL PARAMETERS-1'!$B$5:$J$44,5,FALSE))*VLOOKUP(ABSYLD2!AV$4,'[1]INTERNAL PARAMETERS-1'!$B$5:$J$44,8,FALSE)*VLOOKUP(ABSYLD2!AV$4,'[1]INTERNAL PARAMETERS-1'!$B$5:$J$44,3,FALSE)</f>
        <v>0</v>
      </c>
      <c r="AW24" s="47">
        <f>ABSYLD1!AW24*VLOOKUP(ABSYLD2!AW$4,'[1]INTERNAL PARAMETERS-1'!$B$5:$J$44,5,FALSE)*VLOOKUP(ABSYLD2!AW$4,'[1]INTERNAL PARAMETERS-1'!$B$5:$J$44,6,FALSE)*VLOOKUP(ABSYLD2!AW$4,'[1]INTERNAL PARAMETERS-1'!$B$5:$J$44,3,FALSE) + ABSYLD1!AW24*(1-VLOOKUP(ABSYLD2!AW$4,'[1]INTERNAL PARAMETERS-1'!$B$5:$J$44,5,FALSE))*VLOOKUP(ABSYLD2!AW$4,'[1]INTERNAL PARAMETERS-1'!$B$5:$J$44,8,FALSE)*VLOOKUP(ABSYLD2!AW$4,'[1]INTERNAL PARAMETERS-1'!$B$5:$J$44,3,FALSE)</f>
        <v>3.9903002977413915</v>
      </c>
      <c r="AX24" s="47">
        <f>ABSYLD1!AX24*VLOOKUP(ABSYLD2!AX$4,'[1]INTERNAL PARAMETERS-1'!$B$5:$J$44,5,FALSE)*VLOOKUP(ABSYLD2!AX$4,'[1]INTERNAL PARAMETERS-1'!$B$5:$J$44,6,FALSE)*VLOOKUP(ABSYLD2!AX$4,'[1]INTERNAL PARAMETERS-1'!$B$5:$J$44,3,FALSE) + ABSYLD1!AX24*(1-VLOOKUP(ABSYLD2!AX$4,'[1]INTERNAL PARAMETERS-1'!$B$5:$J$44,5,FALSE))*VLOOKUP(ABSYLD2!AX$4,'[1]INTERNAL PARAMETERS-1'!$B$5:$J$44,8,FALSE)*VLOOKUP(ABSYLD2!AX$4,'[1]INTERNAL PARAMETERS-1'!$B$5:$J$44,3,FALSE)</f>
        <v>0</v>
      </c>
      <c r="AY24" s="47">
        <f>ABSYLD1!AY24*VLOOKUP(ABSYLD2!AY$4,'[1]INTERNAL PARAMETERS-1'!$B$5:$J$44,5,FALSE)*VLOOKUP(ABSYLD2!AY$4,'[1]INTERNAL PARAMETERS-1'!$B$5:$J$44,6,FALSE)*VLOOKUP(ABSYLD2!AY$4,'[1]INTERNAL PARAMETERS-1'!$B$5:$J$44,3,FALSE) + ABSYLD1!AY24*(1-VLOOKUP(ABSYLD2!AY$4,'[1]INTERNAL PARAMETERS-1'!$B$5:$J$44,5,FALSE))*VLOOKUP(ABSYLD2!AY$4,'[1]INTERNAL PARAMETERS-1'!$B$5:$J$44,8,FALSE)*VLOOKUP(ABSYLD2!AY$4,'[1]INTERNAL PARAMETERS-1'!$B$5:$J$44,3,FALSE)</f>
        <v>0</v>
      </c>
      <c r="AZ24" s="47">
        <f>ABSYLD1!AZ24*VLOOKUP(ABSYLD2!AZ$4,'[1]INTERNAL PARAMETERS-1'!$B$5:$J$44,5,FALSE)*VLOOKUP(ABSYLD2!AZ$4,'[1]INTERNAL PARAMETERS-1'!$B$5:$J$44,6,FALSE)*VLOOKUP(ABSYLD2!AZ$4,'[1]INTERNAL PARAMETERS-1'!$B$5:$J$44,3,FALSE) + ABSYLD1!AZ24*(1-VLOOKUP(ABSYLD2!AZ$4,'[1]INTERNAL PARAMETERS-1'!$B$5:$J$44,5,FALSE))*VLOOKUP(ABSYLD2!AZ$4,'[1]INTERNAL PARAMETERS-1'!$B$5:$J$44,8,FALSE)*VLOOKUP(ABSYLD2!AZ$4,'[1]INTERNAL PARAMETERS-1'!$B$5:$J$44,3,FALSE)</f>
        <v>0</v>
      </c>
      <c r="BA24" s="47">
        <f>ABSYLD1!BA24*VLOOKUP(ABSYLD2!BA$4,'[1]INTERNAL PARAMETERS-1'!$B$5:$J$44,5,FALSE)*VLOOKUP(ABSYLD2!BA$4,'[1]INTERNAL PARAMETERS-1'!$B$5:$J$44,6,FALSE)*VLOOKUP(ABSYLD2!BA$4,'[1]INTERNAL PARAMETERS-1'!$B$5:$J$44,3,FALSE) + ABSYLD1!BA24*(1-VLOOKUP(ABSYLD2!BA$4,'[1]INTERNAL PARAMETERS-1'!$B$5:$J$44,5,FALSE))*VLOOKUP(ABSYLD2!BA$4,'[1]INTERNAL PARAMETERS-1'!$B$5:$J$44,8,FALSE)*VLOOKUP(ABSYLD2!BA$4,'[1]INTERNAL PARAMETERS-1'!$B$5:$J$44,3,FALSE)</f>
        <v>0.30318477687694417</v>
      </c>
      <c r="BB24" s="47">
        <f>ABSYLD1!BB24*VLOOKUP(ABSYLD2!BB$4,'[1]INTERNAL PARAMETERS-1'!$B$5:$J$44,5,FALSE)*VLOOKUP(ABSYLD2!BB$4,'[1]INTERNAL PARAMETERS-1'!$B$5:$J$44,6,FALSE)*VLOOKUP(ABSYLD2!BB$4,'[1]INTERNAL PARAMETERS-1'!$B$5:$J$44,3,FALSE) + ABSYLD1!BB24*(1-VLOOKUP(ABSYLD2!BB$4,'[1]INTERNAL PARAMETERS-1'!$B$5:$J$44,5,FALSE))*VLOOKUP(ABSYLD2!BB$4,'[1]INTERNAL PARAMETERS-1'!$B$5:$J$44,8,FALSE)*VLOOKUP(ABSYLD2!BB$4,'[1]INTERNAL PARAMETERS-1'!$B$5:$J$44,3,FALSE)</f>
        <v>1.3416651267090836</v>
      </c>
      <c r="BC24" s="47">
        <f>ABSYLD1!BC24*VLOOKUP(ABSYLD2!BC$4,'[1]INTERNAL PARAMETERS-1'!$B$5:$J$44,5,FALSE)*VLOOKUP(ABSYLD2!BC$4,'[1]INTERNAL PARAMETERS-1'!$B$5:$J$44,6,FALSE)*VLOOKUP(ABSYLD2!BC$4,'[1]INTERNAL PARAMETERS-1'!$B$5:$J$44,3,FALSE) + ABSYLD1!BC24*(1-VLOOKUP(ABSYLD2!BC$4,'[1]INTERNAL PARAMETERS-1'!$B$5:$J$44,5,FALSE))*VLOOKUP(ABSYLD2!BC$4,'[1]INTERNAL PARAMETERS-1'!$B$5:$J$44,8,FALSE)*VLOOKUP(ABSYLD2!BC$4,'[1]INTERNAL PARAMETERS-1'!$B$5:$J$44,3,FALSE)</f>
        <v>0.23285744518797183</v>
      </c>
      <c r="BD24" s="47">
        <f>ABSYLD1!BD24*VLOOKUP(ABSYLD2!BD$4,'[1]INTERNAL PARAMETERS-1'!$B$5:$J$44,5,FALSE)*VLOOKUP(ABSYLD2!BD$4,'[1]INTERNAL PARAMETERS-1'!$B$5:$J$44,6,FALSE)*VLOOKUP(ABSYLD2!BD$4,'[1]INTERNAL PARAMETERS-1'!$B$5:$J$44,3,FALSE) + ABSYLD1!BD24*(1-VLOOKUP(ABSYLD2!BD$4,'[1]INTERNAL PARAMETERS-1'!$B$5:$J$44,5,FALSE))*VLOOKUP(ABSYLD2!BD$4,'[1]INTERNAL PARAMETERS-1'!$B$5:$J$44,8,FALSE)*VLOOKUP(ABSYLD2!BD$4,'[1]INTERNAL PARAMETERS-1'!$B$5:$J$44,3,FALSE)</f>
        <v>0.86702516082400116</v>
      </c>
      <c r="BE24" s="47">
        <f>ABSYLD1!BE24*VLOOKUP(ABSYLD2!BE$4,'[1]INTERNAL PARAMETERS-1'!$B$5:$J$44,5,FALSE)*VLOOKUP(ABSYLD2!BE$4,'[1]INTERNAL PARAMETERS-1'!$B$5:$J$44,6,FALSE)*VLOOKUP(ABSYLD2!BE$4,'[1]INTERNAL PARAMETERS-1'!$B$5:$J$44,3,FALSE) + ABSYLD1!BE24*(1-VLOOKUP(ABSYLD2!BE$4,'[1]INTERNAL PARAMETERS-1'!$B$5:$J$44,5,FALSE))*VLOOKUP(ABSYLD2!BE$4,'[1]INTERNAL PARAMETERS-1'!$B$5:$J$44,8,FALSE)*VLOOKUP(ABSYLD2!BE$4,'[1]INTERNAL PARAMETERS-1'!$B$5:$J$44,3,FALSE)</f>
        <v>0.56697990230247419</v>
      </c>
      <c r="BF24" s="47">
        <f>ABSYLD1!BF24*VLOOKUP(ABSYLD2!BF$4,'[1]INTERNAL PARAMETERS-1'!$B$5:$J$44,5,FALSE)*VLOOKUP(ABSYLD2!BF$4,'[1]INTERNAL PARAMETERS-1'!$B$5:$J$44,6,FALSE)*VLOOKUP(ABSYLD2!BF$4,'[1]INTERNAL PARAMETERS-1'!$B$5:$J$44,3,FALSE) + ABSYLD1!BF24*(1-VLOOKUP(ABSYLD2!BF$4,'[1]INTERNAL PARAMETERS-1'!$B$5:$J$44,5,FALSE))*VLOOKUP(ABSYLD2!BF$4,'[1]INTERNAL PARAMETERS-1'!$B$5:$J$44,8,FALSE)*VLOOKUP(ABSYLD2!BF$4,'[1]INTERNAL PARAMETERS-1'!$B$5:$J$44,3,FALSE)</f>
        <v>0</v>
      </c>
      <c r="BG24" s="47">
        <f>ABSYLD1!BG24*VLOOKUP(ABSYLD2!BG$4,'[1]INTERNAL PARAMETERS-1'!$B$5:$J$44,5,FALSE)*VLOOKUP(ABSYLD2!BG$4,'[1]INTERNAL PARAMETERS-1'!$B$5:$J$44,6,FALSE)*VLOOKUP(ABSYLD2!BG$4,'[1]INTERNAL PARAMETERS-1'!$B$5:$J$44,3,FALSE) + ABSYLD1!BG24*(1-VLOOKUP(ABSYLD2!BG$4,'[1]INTERNAL PARAMETERS-1'!$B$5:$J$44,5,FALSE))*VLOOKUP(ABSYLD2!BG$4,'[1]INTERNAL PARAMETERS-1'!$B$5:$J$44,8,FALSE)*VLOOKUP(ABSYLD2!BG$4,'[1]INTERNAL PARAMETERS-1'!$B$5:$J$44,3,FALSE)</f>
        <v>1.5882790742050872</v>
      </c>
      <c r="BH24" s="47">
        <f>ABSYLD1!BH24*VLOOKUP(ABSYLD2!BH$4,'[1]INTERNAL PARAMETERS-1'!$B$5:$J$44,5,FALSE)*VLOOKUP(ABSYLD2!BH$4,'[1]INTERNAL PARAMETERS-1'!$B$5:$J$44,6,FALSE)*VLOOKUP(ABSYLD2!BH$4,'[1]INTERNAL PARAMETERS-1'!$B$5:$J$44,3,FALSE) + ABSYLD1!BH24*(1-VLOOKUP(ABSYLD2!BH$4,'[1]INTERNAL PARAMETERS-1'!$B$5:$J$44,5,FALSE))*VLOOKUP(ABSYLD2!BH$4,'[1]INTERNAL PARAMETERS-1'!$B$5:$J$44,8,FALSE)*VLOOKUP(ABSYLD2!BH$4,'[1]INTERNAL PARAMETERS-1'!$B$5:$J$44,3,FALSE)</f>
        <v>4.420442170849641E-3</v>
      </c>
      <c r="BI24" s="47">
        <f>ABSYLD1!BI24*VLOOKUP(ABSYLD2!BI$4,'[1]INTERNAL PARAMETERS-1'!$B$5:$J$44,5,FALSE)*VLOOKUP(ABSYLD2!BI$4,'[1]INTERNAL PARAMETERS-1'!$B$5:$J$44,6,FALSE)*VLOOKUP(ABSYLD2!BI$4,'[1]INTERNAL PARAMETERS-1'!$B$5:$J$44,3,FALSE) + ABSYLD1!BI24*(1-VLOOKUP(ABSYLD2!BI$4,'[1]INTERNAL PARAMETERS-1'!$B$5:$J$44,5,FALSE))*VLOOKUP(ABSYLD2!BI$4,'[1]INTERNAL PARAMETERS-1'!$B$5:$J$44,8,FALSE)*VLOOKUP(ABSYLD2!BI$4,'[1]INTERNAL PARAMETERS-1'!$B$5:$J$44,3,FALSE)</f>
        <v>0</v>
      </c>
      <c r="BJ24" s="47">
        <f>ABSYLD1!BJ24*VLOOKUP(ABSYLD2!BJ$4,'[1]INTERNAL PARAMETERS-1'!$B$5:$J$44,5,FALSE)*VLOOKUP(ABSYLD2!BJ$4,'[1]INTERNAL PARAMETERS-1'!$B$5:$J$44,6,FALSE)*VLOOKUP(ABSYLD2!BJ$4,'[1]INTERNAL PARAMETERS-1'!$B$5:$J$44,3,FALSE) + ABSYLD1!BJ24*(1-VLOOKUP(ABSYLD2!BJ$4,'[1]INTERNAL PARAMETERS-1'!$B$5:$J$44,5,FALSE))*VLOOKUP(ABSYLD2!BJ$4,'[1]INTERNAL PARAMETERS-1'!$B$5:$J$44,8,FALSE)*VLOOKUP(ABSYLD2!BJ$4,'[1]INTERNAL PARAMETERS-1'!$B$5:$J$44,3,FALSE)</f>
        <v>0.42611196929643635</v>
      </c>
      <c r="BK24" s="47">
        <f>ABSYLD1!BK24*VLOOKUP(ABSYLD2!BK$4,'[1]INTERNAL PARAMETERS-1'!$B$5:$J$44,5,FALSE)*VLOOKUP(ABSYLD2!BK$4,'[1]INTERNAL PARAMETERS-1'!$B$5:$J$44,6,FALSE)*VLOOKUP(ABSYLD2!BK$4,'[1]INTERNAL PARAMETERS-1'!$B$5:$J$44,3,FALSE) + ABSYLD1!BK24*(1-VLOOKUP(ABSYLD2!BK$4,'[1]INTERNAL PARAMETERS-1'!$B$5:$J$44,5,FALSE))*VLOOKUP(ABSYLD2!BK$4,'[1]INTERNAL PARAMETERS-1'!$B$5:$J$44,8,FALSE)*VLOOKUP(ABSYLD2!BK$4,'[1]INTERNAL PARAMETERS-1'!$B$5:$J$44,3,FALSE)</f>
        <v>0.25205796993218221</v>
      </c>
      <c r="BL24" s="47">
        <f>ABSYLD1!BL24*VLOOKUP(ABSYLD2!BL$4,'[1]INTERNAL PARAMETERS-1'!$B$5:$J$44,5,FALSE)*VLOOKUP(ABSYLD2!BL$4,'[1]INTERNAL PARAMETERS-1'!$B$5:$J$44,6,FALSE)*VLOOKUP(ABSYLD2!BL$4,'[1]INTERNAL PARAMETERS-1'!$B$5:$J$44,3,FALSE) + ABSYLD1!BL24*(1-VLOOKUP(ABSYLD2!BL$4,'[1]INTERNAL PARAMETERS-1'!$B$5:$J$44,5,FALSE))*VLOOKUP(ABSYLD2!BL$4,'[1]INTERNAL PARAMETERS-1'!$B$5:$J$44,8,FALSE)*VLOOKUP(ABSYLD2!BL$4,'[1]INTERNAL PARAMETERS-1'!$B$5:$J$44,3,FALSE)</f>
        <v>8.3363805177245467E-2</v>
      </c>
      <c r="BM24" s="47">
        <f>ABSYLD1!BM24*VLOOKUP(ABSYLD2!BM$4,'[1]INTERNAL PARAMETERS-1'!$B$5:$J$44,5,FALSE)*VLOOKUP(ABSYLD2!BM$4,'[1]INTERNAL PARAMETERS-1'!$B$5:$J$44,6,FALSE)*VLOOKUP(ABSYLD2!BM$4,'[1]INTERNAL PARAMETERS-1'!$B$5:$J$44,3,FALSE) + ABSYLD1!BM24*(1-VLOOKUP(ABSYLD2!BM$4,'[1]INTERNAL PARAMETERS-1'!$B$5:$J$44,5,FALSE))*VLOOKUP(ABSYLD2!BM$4,'[1]INTERNAL PARAMETERS-1'!$B$5:$J$44,8,FALSE)*VLOOKUP(ABSYLD2!BM$4,'[1]INTERNAL PARAMETERS-1'!$B$5:$J$44,3,FALSE)</f>
        <v>7.4940532992309756E-3</v>
      </c>
      <c r="BN24" s="47">
        <f>ABSYLD1!BN24*VLOOKUP(ABSYLD2!BN$4,'[1]INTERNAL PARAMETERS-1'!$B$5:$J$44,5,FALSE)*VLOOKUP(ABSYLD2!BN$4,'[1]INTERNAL PARAMETERS-1'!$B$5:$J$44,6,FALSE)*VLOOKUP(ABSYLD2!BN$4,'[1]INTERNAL PARAMETERS-1'!$B$5:$J$44,3,FALSE) + ABSYLD1!BN24*(1-VLOOKUP(ABSYLD2!BN$4,'[1]INTERNAL PARAMETERS-1'!$B$5:$J$44,5,FALSE))*VLOOKUP(ABSYLD2!BN$4,'[1]INTERNAL PARAMETERS-1'!$B$5:$J$44,8,FALSE)*VLOOKUP(ABSYLD2!BN$4,'[1]INTERNAL PARAMETERS-1'!$B$5:$J$44,3,FALSE)</f>
        <v>0.60163424289392176</v>
      </c>
      <c r="BO24" s="47">
        <f>ABSYLD1!BO24*VLOOKUP(ABSYLD2!BO$4,'[1]INTERNAL PARAMETERS-1'!$B$5:$J$44,5,FALSE)*VLOOKUP(ABSYLD2!BO$4,'[1]INTERNAL PARAMETERS-1'!$B$5:$J$44,6,FALSE)*VLOOKUP(ABSYLD2!BO$4,'[1]INTERNAL PARAMETERS-1'!$B$5:$J$44,3,FALSE) + ABSYLD1!BO24*(1-VLOOKUP(ABSYLD2!BO$4,'[1]INTERNAL PARAMETERS-1'!$B$5:$J$44,5,FALSE))*VLOOKUP(ABSYLD2!BO$4,'[1]INTERNAL PARAMETERS-1'!$B$5:$J$44,8,FALSE)*VLOOKUP(ABSYLD2!BO$4,'[1]INTERNAL PARAMETERS-1'!$B$5:$J$44,3,FALSE)</f>
        <v>0.47036855877076666</v>
      </c>
      <c r="BP24" s="47">
        <f>ABSYLD1!BP24*VLOOKUP(ABSYLD2!BP$4,'[1]INTERNAL PARAMETERS-1'!$B$5:$J$44,5,FALSE)*VLOOKUP(ABSYLD2!BP$4,'[1]INTERNAL PARAMETERS-1'!$B$5:$J$44,6,FALSE)*VLOOKUP(ABSYLD2!BP$4,'[1]INTERNAL PARAMETERS-1'!$B$5:$J$44,3,FALSE) + ABSYLD1!BP24*(1-VLOOKUP(ABSYLD2!BP$4,'[1]INTERNAL PARAMETERS-1'!$B$5:$J$44,5,FALSE))*VLOOKUP(ABSYLD2!BP$4,'[1]INTERNAL PARAMETERS-1'!$B$5:$J$44,8,FALSE)*VLOOKUP(ABSYLD2!BP$4,'[1]INTERNAL PARAMETERS-1'!$B$5:$J$44,3,FALSE)</f>
        <v>9.9400463282652909E-3</v>
      </c>
      <c r="BQ24" s="47">
        <f>ABSYLD1!BQ24*VLOOKUP(ABSYLD2!BQ$4,'[1]INTERNAL PARAMETERS-1'!$B$5:$J$44,5,FALSE)*VLOOKUP(ABSYLD2!BQ$4,'[1]INTERNAL PARAMETERS-1'!$B$5:$J$44,6,FALSE)*VLOOKUP(ABSYLD2!BQ$4,'[1]INTERNAL PARAMETERS-1'!$B$5:$J$44,3,FALSE) + ABSYLD1!BQ24*(1-VLOOKUP(ABSYLD2!BQ$4,'[1]INTERNAL PARAMETERS-1'!$B$5:$J$44,5,FALSE))*VLOOKUP(ABSYLD2!BQ$4,'[1]INTERNAL PARAMETERS-1'!$B$5:$J$44,8,FALSE)*VLOOKUP(ABSYLD2!BQ$4,'[1]INTERNAL PARAMETERS-1'!$B$5:$J$44,3,FALSE)</f>
        <v>0.73322380643938445</v>
      </c>
      <c r="BR24" s="47">
        <f>ABSYLD1!BR24*VLOOKUP(ABSYLD2!BR$4,'[1]INTERNAL PARAMETERS-1'!$B$5:$J$44,5,FALSE)*VLOOKUP(ABSYLD2!BR$4,'[1]INTERNAL PARAMETERS-1'!$B$5:$J$44,6,FALSE)*VLOOKUP(ABSYLD2!BR$4,'[1]INTERNAL PARAMETERS-1'!$B$5:$J$44,3,FALSE) + ABSYLD1!BR24*(1-VLOOKUP(ABSYLD2!BR$4,'[1]INTERNAL PARAMETERS-1'!$B$5:$J$44,5,FALSE))*VLOOKUP(ABSYLD2!BR$4,'[1]INTERNAL PARAMETERS-1'!$B$5:$J$44,8,FALSE)*VLOOKUP(ABSYLD2!BR$4,'[1]INTERNAL PARAMETERS-1'!$B$5:$J$44,3,FALSE)</f>
        <v>1.6114624025335058E-2</v>
      </c>
      <c r="BS24" s="47">
        <f>ABSYLD1!BS24*VLOOKUP(ABSYLD2!BS$4,'[1]INTERNAL PARAMETERS-1'!$B$5:$J$44,5,FALSE)*VLOOKUP(ABSYLD2!BS$4,'[1]INTERNAL PARAMETERS-1'!$B$5:$J$44,6,FALSE)*VLOOKUP(ABSYLD2!BS$4,'[1]INTERNAL PARAMETERS-1'!$B$5:$J$44,3,FALSE) + ABSYLD1!BS24*(1-VLOOKUP(ABSYLD2!BS$4,'[1]INTERNAL PARAMETERS-1'!$B$5:$J$44,5,FALSE))*VLOOKUP(ABSYLD2!BS$4,'[1]INTERNAL PARAMETERS-1'!$B$5:$J$44,8,FALSE)*VLOOKUP(ABSYLD2!BS$4,'[1]INTERNAL PARAMETERS-1'!$B$5:$J$44,3,FALSE)</f>
        <v>1.4205909354926269E-3</v>
      </c>
      <c r="BT24" s="47">
        <f>ABSYLD1!BT24*VLOOKUP(ABSYLD2!BT$4,'[1]INTERNAL PARAMETERS-1'!$B$5:$J$44,5,FALSE)*VLOOKUP(ABSYLD2!BT$4,'[1]INTERNAL PARAMETERS-1'!$B$5:$J$44,6,FALSE)*VLOOKUP(ABSYLD2!BT$4,'[1]INTERNAL PARAMETERS-1'!$B$5:$J$44,3,FALSE) + ABSYLD1!BT24*(1-VLOOKUP(ABSYLD2!BT$4,'[1]INTERNAL PARAMETERS-1'!$B$5:$J$44,5,FALSE))*VLOOKUP(ABSYLD2!BT$4,'[1]INTERNAL PARAMETERS-1'!$B$5:$J$44,8,FALSE)*VLOOKUP(ABSYLD2!BT$4,'[1]INTERNAL PARAMETERS-1'!$B$5:$J$44,3,FALSE)</f>
        <v>0</v>
      </c>
      <c r="BU24" s="47">
        <f>ABSYLD1!BU24*VLOOKUP(ABSYLD2!BU$4,'[1]INTERNAL PARAMETERS-1'!$B$5:$J$44,5,FALSE)*VLOOKUP(ABSYLD2!BU$4,'[1]INTERNAL PARAMETERS-1'!$B$5:$J$44,6,FALSE)*VLOOKUP(ABSYLD2!BU$4,'[1]INTERNAL PARAMETERS-1'!$B$5:$J$44,3,FALSE) + ABSYLD1!BU24*(1-VLOOKUP(ABSYLD2!BU$4,'[1]INTERNAL PARAMETERS-1'!$B$5:$J$44,5,FALSE))*VLOOKUP(ABSYLD2!BU$4,'[1]INTERNAL PARAMETERS-1'!$B$5:$J$44,8,FALSE)*VLOOKUP(ABSYLD2!BU$4,'[1]INTERNAL PARAMETERS-1'!$B$5:$J$44,3,FALSE)</f>
        <v>0</v>
      </c>
      <c r="BV24" s="47">
        <f>ABSYLD1!BV24*VLOOKUP(ABSYLD2!BV$4,'[1]INTERNAL PARAMETERS-1'!$B$5:$J$44,5,FALSE)*VLOOKUP(ABSYLD2!BV$4,'[1]INTERNAL PARAMETERS-1'!$B$5:$J$44,6,FALSE)*VLOOKUP(ABSYLD2!BV$4,'[1]INTERNAL PARAMETERS-1'!$B$5:$J$44,3,FALSE) + ABSYLD1!BV24*(1-VLOOKUP(ABSYLD2!BV$4,'[1]INTERNAL PARAMETERS-1'!$B$5:$J$44,5,FALSE))*VLOOKUP(ABSYLD2!BV$4,'[1]INTERNAL PARAMETERS-1'!$B$5:$J$44,8,FALSE)*VLOOKUP(ABSYLD2!BV$4,'[1]INTERNAL PARAMETERS-1'!$B$5:$J$44,3,FALSE)</f>
        <v>0</v>
      </c>
      <c r="BW24" s="47">
        <f>ABSYLD1!BW24*VLOOKUP(ABSYLD2!BW$4,'[1]INTERNAL PARAMETERS-1'!$B$5:$J$44,5,FALSE)*VLOOKUP(ABSYLD2!BW$4,'[1]INTERNAL PARAMETERS-1'!$B$5:$J$44,6,FALSE)*VLOOKUP(ABSYLD2!BW$4,'[1]INTERNAL PARAMETERS-1'!$B$5:$J$44,3,FALSE) + ABSYLD1!BW24*(1-VLOOKUP(ABSYLD2!BW$4,'[1]INTERNAL PARAMETERS-1'!$B$5:$J$44,5,FALSE))*VLOOKUP(ABSYLD2!BW$4,'[1]INTERNAL PARAMETERS-1'!$B$5:$J$44,8,FALSE)*VLOOKUP(ABSYLD2!BW$4,'[1]INTERNAL PARAMETERS-1'!$B$5:$J$44,3,FALSE)</f>
        <v>0</v>
      </c>
      <c r="BX24" s="47">
        <f>ABSYLD1!BX24*VLOOKUP(ABSYLD2!BX$4,'[1]INTERNAL PARAMETERS-1'!$B$5:$J$44,5,FALSE)*VLOOKUP(ABSYLD2!BX$4,'[1]INTERNAL PARAMETERS-1'!$B$5:$J$44,6,FALSE)*VLOOKUP(ABSYLD2!BX$4,'[1]INTERNAL PARAMETERS-1'!$B$5:$J$44,3,FALSE) + ABSYLD1!BX24*(1-VLOOKUP(ABSYLD2!BX$4,'[1]INTERNAL PARAMETERS-1'!$B$5:$J$44,5,FALSE))*VLOOKUP(ABSYLD2!BX$4,'[1]INTERNAL PARAMETERS-1'!$B$5:$J$44,8,FALSE)*VLOOKUP(ABSYLD2!BX$4,'[1]INTERNAL PARAMETERS-1'!$B$5:$J$44,3,FALSE)</f>
        <v>0</v>
      </c>
      <c r="BY24" s="47">
        <f>ABSYLD1!BY24*VLOOKUP(ABSYLD2!BY$4,'[1]INTERNAL PARAMETERS-1'!$B$5:$J$44,5,FALSE)*VLOOKUP(ABSYLD2!BY$4,'[1]INTERNAL PARAMETERS-1'!$B$5:$J$44,6,FALSE)*VLOOKUP(ABSYLD2!BY$4,'[1]INTERNAL PARAMETERS-1'!$B$5:$J$44,3,FALSE) + ABSYLD1!BY24*(1-VLOOKUP(ABSYLD2!BY$4,'[1]INTERNAL PARAMETERS-1'!$B$5:$J$44,5,FALSE))*VLOOKUP(ABSYLD2!BY$4,'[1]INTERNAL PARAMETERS-1'!$B$5:$J$44,8,FALSE)*VLOOKUP(ABSYLD2!BY$4,'[1]INTERNAL PARAMETERS-1'!$B$5:$J$44,3,FALSE)</f>
        <v>0</v>
      </c>
      <c r="BZ24" s="47">
        <f>ABSYLD1!BZ24*VLOOKUP(ABSYLD2!BZ$4,'[1]INTERNAL PARAMETERS-1'!$B$5:$J$44,5,FALSE)*VLOOKUP(ABSYLD2!BZ$4,'[1]INTERNAL PARAMETERS-1'!$B$5:$J$44,6,FALSE)*VLOOKUP(ABSYLD2!BZ$4,'[1]INTERNAL PARAMETERS-1'!$B$5:$J$44,3,FALSE) + ABSYLD1!BZ24*(1-VLOOKUP(ABSYLD2!BZ$4,'[1]INTERNAL PARAMETERS-1'!$B$5:$J$44,5,FALSE))*VLOOKUP(ABSYLD2!BZ$4,'[1]INTERNAL PARAMETERS-1'!$B$5:$J$44,8,FALSE)*VLOOKUP(ABSYLD2!BZ$4,'[1]INTERNAL PARAMETERS-1'!$B$5:$J$44,3,FALSE)</f>
        <v>3.4923743530396775E-4</v>
      </c>
      <c r="CA24" s="47">
        <f>ABSYLD1!CA24*VLOOKUP(ABSYLD2!CA$4,'[1]INTERNAL PARAMETERS-1'!$B$5:$J$44,5,FALSE)*VLOOKUP(ABSYLD2!CA$4,'[1]INTERNAL PARAMETERS-1'!$B$5:$J$44,6,FALSE)*VLOOKUP(ABSYLD2!CA$4,'[1]INTERNAL PARAMETERS-1'!$B$5:$J$44,3,FALSE) + ABSYLD1!CA24*(1-VLOOKUP(ABSYLD2!CA$4,'[1]INTERNAL PARAMETERS-1'!$B$5:$J$44,5,FALSE))*VLOOKUP(ABSYLD2!CA$4,'[1]INTERNAL PARAMETERS-1'!$B$5:$J$44,8,FALSE)*VLOOKUP(ABSYLD2!CA$4,'[1]INTERNAL PARAMETERS-1'!$B$5:$J$44,3,FALSE)</f>
        <v>0</v>
      </c>
      <c r="CB24" s="47">
        <f>ABSYLD1!CB24*VLOOKUP(ABSYLD2!CB$4,'[1]INTERNAL PARAMETERS-1'!$B$5:$J$44,5,FALSE)*VLOOKUP(ABSYLD2!CB$4,'[1]INTERNAL PARAMETERS-1'!$B$5:$J$44,6,FALSE)*VLOOKUP(ABSYLD2!CB$4,'[1]INTERNAL PARAMETERS-1'!$B$5:$J$44,3,FALSE) + ABSYLD1!CB24*(1-VLOOKUP(ABSYLD2!CB$4,'[1]INTERNAL PARAMETERS-1'!$B$5:$J$44,5,FALSE))*VLOOKUP(ABSYLD2!CB$4,'[1]INTERNAL PARAMETERS-1'!$B$5:$J$44,8,FALSE)*VLOOKUP(ABSYLD2!CB$4,'[1]INTERNAL PARAMETERS-1'!$B$5:$J$44,3,FALSE)</f>
        <v>0</v>
      </c>
      <c r="CC24" s="47">
        <f>ABSYLD1!CC24*VLOOKUP(ABSYLD2!CC$4,'[1]INTERNAL PARAMETERS-1'!$B$5:$J$44,5,FALSE)*VLOOKUP(ABSYLD2!CC$4,'[1]INTERNAL PARAMETERS-1'!$B$5:$J$44,6,FALSE)*VLOOKUP(ABSYLD2!CC$4,'[1]INTERNAL PARAMETERS-1'!$B$5:$J$44,3,FALSE) + ABSYLD1!CC24*(1-VLOOKUP(ABSYLD2!CC$4,'[1]INTERNAL PARAMETERS-1'!$B$5:$J$44,5,FALSE))*VLOOKUP(ABSYLD2!CC$4,'[1]INTERNAL PARAMETERS-1'!$B$5:$J$44,8,FALSE)*VLOOKUP(ABSYLD2!CC$4,'[1]INTERNAL PARAMETERS-1'!$B$5:$J$44,3,FALSE)</f>
        <v>2.8135242674020163E-3</v>
      </c>
      <c r="CD24" s="47">
        <f>ABSYLD1!CD24*VLOOKUP(ABSYLD2!CD$4,'[1]INTERNAL PARAMETERS-1'!$B$5:$J$44,5,FALSE)*VLOOKUP(ABSYLD2!CD$4,'[1]INTERNAL PARAMETERS-1'!$B$5:$J$44,6,FALSE)*VLOOKUP(ABSYLD2!CD$4,'[1]INTERNAL PARAMETERS-1'!$B$5:$J$44,3,FALSE) + ABSYLD1!CD24*(1-VLOOKUP(ABSYLD2!CD$4,'[1]INTERNAL PARAMETERS-1'!$B$5:$J$44,5,FALSE))*VLOOKUP(ABSYLD2!CD$4,'[1]INTERNAL PARAMETERS-1'!$B$5:$J$44,8,FALSE)*VLOOKUP(ABSYLD2!CD$4,'[1]INTERNAL PARAMETERS-1'!$B$5:$J$44,3,FALSE)</f>
        <v>2.5103445009553176E-2</v>
      </c>
      <c r="CE24" s="47">
        <f>ABSYLD1!CE24*VLOOKUP(ABSYLD2!CE$4,'[1]INTERNAL PARAMETERS-1'!$B$5:$J$44,5,FALSE)*VLOOKUP(ABSYLD2!CE$4,'[1]INTERNAL PARAMETERS-1'!$B$5:$J$44,6,FALSE)*VLOOKUP(ABSYLD2!CE$4,'[1]INTERNAL PARAMETERS-1'!$B$5:$J$44,3,FALSE) + ABSYLD1!CE24*(1-VLOOKUP(ABSYLD2!CE$4,'[1]INTERNAL PARAMETERS-1'!$B$5:$J$44,5,FALSE))*VLOOKUP(ABSYLD2!CE$4,'[1]INTERNAL PARAMETERS-1'!$B$5:$J$44,8,FALSE)*VLOOKUP(ABSYLD2!CE$4,'[1]INTERNAL PARAMETERS-1'!$B$5:$J$44,3,FALSE)</f>
        <v>3.4211410031403766E-2</v>
      </c>
      <c r="CF24" s="47">
        <f>ABSYLD1!CF24*VLOOKUP(ABSYLD2!CF$4,'[1]INTERNAL PARAMETERS-1'!$B$5:$J$44,5,FALSE)*VLOOKUP(ABSYLD2!CF$4,'[1]INTERNAL PARAMETERS-1'!$B$5:$J$44,6,FALSE)*VLOOKUP(ABSYLD2!CF$4,'[1]INTERNAL PARAMETERS-1'!$B$5:$J$44,3,FALSE) + ABSYLD1!CF24*(1-VLOOKUP(ABSYLD2!CF$4,'[1]INTERNAL PARAMETERS-1'!$B$5:$J$44,5,FALSE))*VLOOKUP(ABSYLD2!CF$4,'[1]INTERNAL PARAMETERS-1'!$B$5:$J$44,8,FALSE)*VLOOKUP(ABSYLD2!CF$4,'[1]INTERNAL PARAMETERS-1'!$B$5:$J$44,3,FALSE)</f>
        <v>3.3900688312534864E-2</v>
      </c>
      <c r="CG24" s="47">
        <f>ABSYLD1!CG24*VLOOKUP(ABSYLD2!CG$4,'[1]INTERNAL PARAMETERS-1'!$B$5:$J$44,5,FALSE)*VLOOKUP(ABSYLD2!CG$4,'[1]INTERNAL PARAMETERS-1'!$B$5:$J$44,6,FALSE)*VLOOKUP(ABSYLD2!CG$4,'[1]INTERNAL PARAMETERS-1'!$B$5:$J$44,3,FALSE) + ABSYLD1!CG24*(1-VLOOKUP(ABSYLD2!CG$4,'[1]INTERNAL PARAMETERS-1'!$B$5:$J$44,5,FALSE))*VLOOKUP(ABSYLD2!CG$4,'[1]INTERNAL PARAMETERS-1'!$B$5:$J$44,8,FALSE)*VLOOKUP(ABSYLD2!CG$4,'[1]INTERNAL PARAMETERS-1'!$B$5:$J$44,3,FALSE)</f>
        <v>0</v>
      </c>
      <c r="CH24" s="46">
        <f>ABSYLD1!CH24*VLOOKUP(ABSYLD2!CH$4,'[1]INTERNAL PARAMETERS-1'!$B$5:$J$44,5,FALSE)*VLOOKUP(ABSYLD2!CH$4,'[1]INTERNAL PARAMETERS-1'!$B$5:$J$44,6,FALSE)*VLOOKUP(ABSYLD2!CH$4,'[1]INTERNAL PARAMETERS-1'!$B$5:$J$44,3,FALSE) + ABSYLD1!CH24*(1-VLOOKUP(ABSYLD2!CH$4,'[1]INTERNAL PARAMETERS-1'!$B$5:$J$44,5,FALSE))*VLOOKUP(ABSYLD2!CH$4,'[1]INTERNAL PARAMETERS-1'!$B$5:$J$44,8,FALSE)*VLOOKUP(ABSYLD2!CH$4,'[1]INTERNAL PARAMETERS-1'!$B$5:$J$44,3,FALSE)</f>
        <v>0</v>
      </c>
      <c r="CJ24" s="48">
        <f t="shared" si="0"/>
        <v>536.53758521902353</v>
      </c>
      <c r="CK24" s="46">
        <f t="shared" si="1"/>
        <v>11.592820198172262</v>
      </c>
    </row>
    <row r="25" spans="2:89">
      <c r="B25" s="61" t="s">
        <v>5</v>
      </c>
      <c r="C25" s="60" t="s">
        <v>71</v>
      </c>
      <c r="D25" s="60" t="s">
        <v>86</v>
      </c>
      <c r="E25" s="137">
        <f>ABS!AL25</f>
        <v>2712.0653725867742</v>
      </c>
      <c r="F25" s="59">
        <f>'[1]INTERNAL PARAMETERS-1'!M7</f>
        <v>73.784999999999997</v>
      </c>
      <c r="G25" s="48">
        <f>ABSYLD1!G25*VLOOKUP(ABSYLD2!G$4,'[1]INTERNAL PARAMETERS-1'!$B$5:$J$44,5,FALSE)*VLOOKUP(ABSYLD2!G$4,'[1]INTERNAL PARAMETERS-1'!$B$5:$J$44,7,FALSE)*ABSYLD2!$F25 + ABSYLD1!G25*(1-VLOOKUP(ABSYLD2!G$4,'[1]INTERNAL PARAMETERS-1'!$B$5:$J$44,5,FALSE))*VLOOKUP(ABSYLD2!G$4,'[1]INTERNAL PARAMETERS-1'!$B$5:$J$44,9,FALSE)*ABSYLD2!$F25</f>
        <v>356.34016288042369</v>
      </c>
      <c r="H25" s="47">
        <f>ABSYLD1!H25*VLOOKUP(ABSYLD2!H$4,'[1]INTERNAL PARAMETERS-1'!$B$5:$J$44,5,FALSE)*VLOOKUP(ABSYLD2!H$4,'[1]INTERNAL PARAMETERS-1'!$B$5:$J$44,7,FALSE)*ABSYLD2!$F25 + ABSYLD1!H25*(1-VLOOKUP(ABSYLD2!H$4,'[1]INTERNAL PARAMETERS-1'!$B$5:$J$44,5,FALSE))*VLOOKUP(ABSYLD2!H$4,'[1]INTERNAL PARAMETERS-1'!$B$5:$J$44,9,FALSE)*ABSYLD2!$F25</f>
        <v>179.07756912157117</v>
      </c>
      <c r="I25" s="47">
        <f>ABSYLD1!I25*VLOOKUP(ABSYLD2!I$4,'[1]INTERNAL PARAMETERS-1'!$B$5:$J$44,5,FALSE)*VLOOKUP(ABSYLD2!I$4,'[1]INTERNAL PARAMETERS-1'!$B$5:$J$44,7,FALSE)*ABSYLD2!$F25 + ABSYLD1!I25*(1-VLOOKUP(ABSYLD2!I$4,'[1]INTERNAL PARAMETERS-1'!$B$5:$J$44,5,FALSE))*VLOOKUP(ABSYLD2!I$4,'[1]INTERNAL PARAMETERS-1'!$B$5:$J$44,9,FALSE)*ABSYLD2!$F25</f>
        <v>564.00313171130563</v>
      </c>
      <c r="J25" s="47">
        <f>ABSYLD1!J25*VLOOKUP(ABSYLD2!J$4,'[1]INTERNAL PARAMETERS-1'!$B$5:$J$44,5,FALSE)*VLOOKUP(ABSYLD2!J$4,'[1]INTERNAL PARAMETERS-1'!$B$5:$J$44,7,FALSE)*ABSYLD2!$F25 + ABSYLD1!J25*(1-VLOOKUP(ABSYLD2!J$4,'[1]INTERNAL PARAMETERS-1'!$B$5:$J$44,5,FALSE))*VLOOKUP(ABSYLD2!J$4,'[1]INTERNAL PARAMETERS-1'!$B$5:$J$44,9,FALSE)*ABSYLD2!$F25</f>
        <v>0</v>
      </c>
      <c r="K25" s="47">
        <f>ABSYLD1!K25*VLOOKUP(ABSYLD2!K$4,'[1]INTERNAL PARAMETERS-1'!$B$5:$J$44,5,FALSE)*VLOOKUP(ABSYLD2!K$4,'[1]INTERNAL PARAMETERS-1'!$B$5:$J$44,7,FALSE)*ABSYLD2!$F25 + ABSYLD1!K25*(1-VLOOKUP(ABSYLD2!K$4,'[1]INTERNAL PARAMETERS-1'!$B$5:$J$44,5,FALSE))*VLOOKUP(ABSYLD2!K$4,'[1]INTERNAL PARAMETERS-1'!$B$5:$J$44,9,FALSE)*ABSYLD2!$F25</f>
        <v>0</v>
      </c>
      <c r="L25" s="47">
        <f>ABSYLD1!L25*VLOOKUP(ABSYLD2!L$4,'[1]INTERNAL PARAMETERS-1'!$B$5:$J$44,5,FALSE)*VLOOKUP(ABSYLD2!L$4,'[1]INTERNAL PARAMETERS-1'!$B$5:$J$44,7,FALSE)*ABSYLD2!$F25 + ABSYLD1!L25*(1-VLOOKUP(ABSYLD2!L$4,'[1]INTERNAL PARAMETERS-1'!$B$5:$J$44,5,FALSE))*VLOOKUP(ABSYLD2!L$4,'[1]INTERNAL PARAMETERS-1'!$B$5:$J$44,9,FALSE)*ABSYLD2!$F25</f>
        <v>0</v>
      </c>
      <c r="M25" s="47">
        <f>ABSYLD1!M25*VLOOKUP(ABSYLD2!M$4,'[1]INTERNAL PARAMETERS-1'!$B$5:$J$44,5,FALSE)*VLOOKUP(ABSYLD2!M$4,'[1]INTERNAL PARAMETERS-1'!$B$5:$J$44,7,FALSE)*ABSYLD2!$F25 + ABSYLD1!M25*(1-VLOOKUP(ABSYLD2!M$4,'[1]INTERNAL PARAMETERS-1'!$B$5:$J$44,5,FALSE))*VLOOKUP(ABSYLD2!M$4,'[1]INTERNAL PARAMETERS-1'!$B$5:$J$44,9,FALSE)*ABSYLD2!$F25</f>
        <v>5.1602479659321343</v>
      </c>
      <c r="N25" s="47">
        <f>ABSYLD1!N25*VLOOKUP(ABSYLD2!N$4,'[1]INTERNAL PARAMETERS-1'!$B$5:$J$44,5,FALSE)*VLOOKUP(ABSYLD2!N$4,'[1]INTERNAL PARAMETERS-1'!$B$5:$J$44,7,FALSE)*ABSYLD2!$F25 + ABSYLD1!N25*(1-VLOOKUP(ABSYLD2!N$4,'[1]INTERNAL PARAMETERS-1'!$B$5:$J$44,5,FALSE))*VLOOKUP(ABSYLD2!N$4,'[1]INTERNAL PARAMETERS-1'!$B$5:$J$44,9,FALSE)*ABSYLD2!$F25</f>
        <v>2.5267256984574562</v>
      </c>
      <c r="O25" s="47">
        <f>ABSYLD1!O25*VLOOKUP(ABSYLD2!O$4,'[1]INTERNAL PARAMETERS-1'!$B$5:$J$44,5,FALSE)*VLOOKUP(ABSYLD2!O$4,'[1]INTERNAL PARAMETERS-1'!$B$5:$J$44,7,FALSE)*ABSYLD2!$F25 + ABSYLD1!O25*(1-VLOOKUP(ABSYLD2!O$4,'[1]INTERNAL PARAMETERS-1'!$B$5:$J$44,5,FALSE))*VLOOKUP(ABSYLD2!O$4,'[1]INTERNAL PARAMETERS-1'!$B$5:$J$44,9,FALSE)*ABSYLD2!$F25</f>
        <v>0</v>
      </c>
      <c r="P25" s="47">
        <f>ABSYLD1!P25*VLOOKUP(ABSYLD2!P$4,'[1]INTERNAL PARAMETERS-1'!$B$5:$J$44,5,FALSE)*VLOOKUP(ABSYLD2!P$4,'[1]INTERNAL PARAMETERS-1'!$B$5:$J$44,7,FALSE)*ABSYLD2!$F25 + ABSYLD1!P25*(1-VLOOKUP(ABSYLD2!P$4,'[1]INTERNAL PARAMETERS-1'!$B$5:$J$44,5,FALSE))*VLOOKUP(ABSYLD2!P$4,'[1]INTERNAL PARAMETERS-1'!$B$5:$J$44,9,FALSE)*ABSYLD2!$F25</f>
        <v>0</v>
      </c>
      <c r="Q25" s="47">
        <f>ABSYLD1!Q25*VLOOKUP(ABSYLD2!Q$4,'[1]INTERNAL PARAMETERS-1'!$B$5:$J$44,5,FALSE)*VLOOKUP(ABSYLD2!Q$4,'[1]INTERNAL PARAMETERS-1'!$B$5:$J$44,7,FALSE)*ABSYLD2!$F25 + ABSYLD1!Q25*(1-VLOOKUP(ABSYLD2!Q$4,'[1]INTERNAL PARAMETERS-1'!$B$5:$J$44,5,FALSE))*VLOOKUP(ABSYLD2!Q$4,'[1]INTERNAL PARAMETERS-1'!$B$5:$J$44,9,FALSE)*ABSYLD2!$F25</f>
        <v>0</v>
      </c>
      <c r="R25" s="47">
        <f>ABSYLD1!R25*VLOOKUP(ABSYLD2!R$4,'[1]INTERNAL PARAMETERS-1'!$B$5:$J$44,5,FALSE)*VLOOKUP(ABSYLD2!R$4,'[1]INTERNAL PARAMETERS-1'!$B$5:$J$44,7,FALSE)*ABSYLD2!$F25 + ABSYLD1!R25*(1-VLOOKUP(ABSYLD2!R$4,'[1]INTERNAL PARAMETERS-1'!$B$5:$J$44,5,FALSE))*VLOOKUP(ABSYLD2!R$4,'[1]INTERNAL PARAMETERS-1'!$B$5:$J$44,9,FALSE)*ABSYLD2!$F25</f>
        <v>2.2777291446001056</v>
      </c>
      <c r="S25" s="47">
        <f>ABSYLD1!S25*VLOOKUP(ABSYLD2!S$4,'[1]INTERNAL PARAMETERS-1'!$B$5:$J$44,5,FALSE)*VLOOKUP(ABSYLD2!S$4,'[1]INTERNAL PARAMETERS-1'!$B$5:$J$44,7,FALSE)*ABSYLD2!$F25 + ABSYLD1!S25*(1-VLOOKUP(ABSYLD2!S$4,'[1]INTERNAL PARAMETERS-1'!$B$5:$J$44,5,FALSE))*VLOOKUP(ABSYLD2!S$4,'[1]INTERNAL PARAMETERS-1'!$B$5:$J$44,9,FALSE)*ABSYLD2!$F25</f>
        <v>154.35923917772851</v>
      </c>
      <c r="T25" s="47">
        <f>ABSYLD1!T25*VLOOKUP(ABSYLD2!T$4,'[1]INTERNAL PARAMETERS-1'!$B$5:$J$44,5,FALSE)*VLOOKUP(ABSYLD2!T$4,'[1]INTERNAL PARAMETERS-1'!$B$5:$J$44,7,FALSE)*ABSYLD2!$F25 + ABSYLD1!T25*(1-VLOOKUP(ABSYLD2!T$4,'[1]INTERNAL PARAMETERS-1'!$B$5:$J$44,5,FALSE))*VLOOKUP(ABSYLD2!T$4,'[1]INTERNAL PARAMETERS-1'!$B$5:$J$44,9,FALSE)*ABSYLD2!$F25</f>
        <v>8.5408839630198461</v>
      </c>
      <c r="U25" s="47">
        <f>ABSYLD1!U25*VLOOKUP(ABSYLD2!U$4,'[1]INTERNAL PARAMETERS-1'!$B$5:$J$44,5,FALSE)*VLOOKUP(ABSYLD2!U$4,'[1]INTERNAL PARAMETERS-1'!$B$5:$J$44,7,FALSE)*ABSYLD2!$F25 + ABSYLD1!U25*(1-VLOOKUP(ABSYLD2!U$4,'[1]INTERNAL PARAMETERS-1'!$B$5:$J$44,5,FALSE))*VLOOKUP(ABSYLD2!U$4,'[1]INTERNAL PARAMETERS-1'!$B$5:$J$44,9,FALSE)*ABSYLD2!$F25</f>
        <v>11.260071210596424</v>
      </c>
      <c r="V25" s="47">
        <f>ABSYLD1!V25*VLOOKUP(ABSYLD2!V$4,'[1]INTERNAL PARAMETERS-1'!$B$5:$J$44,5,FALSE)*VLOOKUP(ABSYLD2!V$4,'[1]INTERNAL PARAMETERS-1'!$B$5:$J$44,7,FALSE)*ABSYLD2!$F25 + ABSYLD1!V25*(1-VLOOKUP(ABSYLD2!V$4,'[1]INTERNAL PARAMETERS-1'!$B$5:$J$44,5,FALSE))*VLOOKUP(ABSYLD2!V$4,'[1]INTERNAL PARAMETERS-1'!$B$5:$J$44,9,FALSE)*ABSYLD2!$F25</f>
        <v>72.769823183067004</v>
      </c>
      <c r="W25" s="47">
        <f>ABSYLD1!W25*VLOOKUP(ABSYLD2!W$4,'[1]INTERNAL PARAMETERS-1'!$B$5:$J$44,5,FALSE)*VLOOKUP(ABSYLD2!W$4,'[1]INTERNAL PARAMETERS-1'!$B$5:$J$44,7,FALSE)*ABSYLD2!$F25 + ABSYLD1!W25*(1-VLOOKUP(ABSYLD2!W$4,'[1]INTERNAL PARAMETERS-1'!$B$5:$J$44,5,FALSE))*VLOOKUP(ABSYLD2!W$4,'[1]INTERNAL PARAMETERS-1'!$B$5:$J$44,9,FALSE)*ABSYLD2!$F25</f>
        <v>0</v>
      </c>
      <c r="X25" s="47">
        <f>ABSYLD1!X25*VLOOKUP(ABSYLD2!X$4,'[1]INTERNAL PARAMETERS-1'!$B$5:$J$44,5,FALSE)*VLOOKUP(ABSYLD2!X$4,'[1]INTERNAL PARAMETERS-1'!$B$5:$J$44,7,FALSE)*ABSYLD2!$F25 + ABSYLD1!X25*(1-VLOOKUP(ABSYLD2!X$4,'[1]INTERNAL PARAMETERS-1'!$B$5:$J$44,5,FALSE))*VLOOKUP(ABSYLD2!X$4,'[1]INTERNAL PARAMETERS-1'!$B$5:$J$44,9,FALSE)*ABSYLD2!$F25</f>
        <v>0</v>
      </c>
      <c r="Y25" s="47">
        <f>ABSYLD1!Y25*VLOOKUP(ABSYLD2!Y$4,'[1]INTERNAL PARAMETERS-1'!$B$5:$J$44,5,FALSE)*VLOOKUP(ABSYLD2!Y$4,'[1]INTERNAL PARAMETERS-1'!$B$5:$J$44,7,FALSE)*ABSYLD2!$F25 + ABSYLD1!Y25*(1-VLOOKUP(ABSYLD2!Y$4,'[1]INTERNAL PARAMETERS-1'!$B$5:$J$44,5,FALSE))*VLOOKUP(ABSYLD2!Y$4,'[1]INTERNAL PARAMETERS-1'!$B$5:$J$44,9,FALSE)*ABSYLD2!$F25</f>
        <v>0</v>
      </c>
      <c r="Z25" s="47">
        <f>ABSYLD1!Z25*VLOOKUP(ABSYLD2!Z$4,'[1]INTERNAL PARAMETERS-1'!$B$5:$J$44,5,FALSE)*VLOOKUP(ABSYLD2!Z$4,'[1]INTERNAL PARAMETERS-1'!$B$5:$J$44,7,FALSE)*ABSYLD2!$F25 + ABSYLD1!Z25*(1-VLOOKUP(ABSYLD2!Z$4,'[1]INTERNAL PARAMETERS-1'!$B$5:$J$44,5,FALSE))*VLOOKUP(ABSYLD2!Z$4,'[1]INTERNAL PARAMETERS-1'!$B$5:$J$44,9,FALSE)*ABSYLD2!$F25</f>
        <v>0</v>
      </c>
      <c r="AA25" s="47">
        <f>ABSYLD1!AA25*VLOOKUP(ABSYLD2!AA$4,'[1]INTERNAL PARAMETERS-1'!$B$5:$J$44,5,FALSE)*VLOOKUP(ABSYLD2!AA$4,'[1]INTERNAL PARAMETERS-1'!$B$5:$J$44,7,FALSE)*ABSYLD2!$F25 + ABSYLD1!AA25*(1-VLOOKUP(ABSYLD2!AA$4,'[1]INTERNAL PARAMETERS-1'!$B$5:$J$44,5,FALSE))*VLOOKUP(ABSYLD2!AA$4,'[1]INTERNAL PARAMETERS-1'!$B$5:$J$44,9,FALSE)*ABSYLD2!$F25</f>
        <v>0</v>
      </c>
      <c r="AB25" s="47">
        <f>ABSYLD1!AB25*VLOOKUP(ABSYLD2!AB$4,'[1]INTERNAL PARAMETERS-1'!$B$5:$J$44,5,FALSE)*VLOOKUP(ABSYLD2!AB$4,'[1]INTERNAL PARAMETERS-1'!$B$5:$J$44,7,FALSE)*ABSYLD2!$F25 + ABSYLD1!AB25*(1-VLOOKUP(ABSYLD2!AB$4,'[1]INTERNAL PARAMETERS-1'!$B$5:$J$44,5,FALSE))*VLOOKUP(ABSYLD2!AB$4,'[1]INTERNAL PARAMETERS-1'!$B$5:$J$44,9,FALSE)*ABSYLD2!$F25</f>
        <v>0</v>
      </c>
      <c r="AC25" s="47">
        <f>ABSYLD1!AC25*VLOOKUP(ABSYLD2!AC$4,'[1]INTERNAL PARAMETERS-1'!$B$5:$J$44,5,FALSE)*VLOOKUP(ABSYLD2!AC$4,'[1]INTERNAL PARAMETERS-1'!$B$5:$J$44,7,FALSE)*ABSYLD2!$F25 + ABSYLD1!AC25*(1-VLOOKUP(ABSYLD2!AC$4,'[1]INTERNAL PARAMETERS-1'!$B$5:$J$44,5,FALSE))*VLOOKUP(ABSYLD2!AC$4,'[1]INTERNAL PARAMETERS-1'!$B$5:$J$44,9,FALSE)*ABSYLD2!$F25</f>
        <v>0</v>
      </c>
      <c r="AD25" s="47">
        <f>ABSYLD1!AD25*VLOOKUP(ABSYLD2!AD$4,'[1]INTERNAL PARAMETERS-1'!$B$5:$J$44,5,FALSE)*VLOOKUP(ABSYLD2!AD$4,'[1]INTERNAL PARAMETERS-1'!$B$5:$J$44,7,FALSE)*ABSYLD2!$F25 + ABSYLD1!AD25*(1-VLOOKUP(ABSYLD2!AD$4,'[1]INTERNAL PARAMETERS-1'!$B$5:$J$44,5,FALSE))*VLOOKUP(ABSYLD2!AD$4,'[1]INTERNAL PARAMETERS-1'!$B$5:$J$44,9,FALSE)*ABSYLD2!$F25</f>
        <v>0</v>
      </c>
      <c r="AE25" s="47">
        <f>ABSYLD1!AE25*VLOOKUP(ABSYLD2!AE$4,'[1]INTERNAL PARAMETERS-1'!$B$5:$J$44,5,FALSE)*VLOOKUP(ABSYLD2!AE$4,'[1]INTERNAL PARAMETERS-1'!$B$5:$J$44,7,FALSE)*ABSYLD2!$F25 + ABSYLD1!AE25*(1-VLOOKUP(ABSYLD2!AE$4,'[1]INTERNAL PARAMETERS-1'!$B$5:$J$44,5,FALSE))*VLOOKUP(ABSYLD2!AE$4,'[1]INTERNAL PARAMETERS-1'!$B$5:$J$44,9,FALSE)*ABSYLD2!$F25</f>
        <v>0</v>
      </c>
      <c r="AF25" s="47">
        <f>ABSYLD1!AF25*VLOOKUP(ABSYLD2!AF$4,'[1]INTERNAL PARAMETERS-1'!$B$5:$J$44,5,FALSE)*VLOOKUP(ABSYLD2!AF$4,'[1]INTERNAL PARAMETERS-1'!$B$5:$J$44,7,FALSE)*ABSYLD2!$F25 + ABSYLD1!AF25*(1-VLOOKUP(ABSYLD2!AF$4,'[1]INTERNAL PARAMETERS-1'!$B$5:$J$44,5,FALSE))*VLOOKUP(ABSYLD2!AF$4,'[1]INTERNAL PARAMETERS-1'!$B$5:$J$44,9,FALSE)*ABSYLD2!$F25</f>
        <v>1.3876009834908325</v>
      </c>
      <c r="AG25" s="47">
        <f>ABSYLD1!AG25*VLOOKUP(ABSYLD2!AG$4,'[1]INTERNAL PARAMETERS-1'!$B$5:$J$44,5,FALSE)*VLOOKUP(ABSYLD2!AG$4,'[1]INTERNAL PARAMETERS-1'!$B$5:$J$44,7,FALSE)*ABSYLD2!$F25 + ABSYLD1!AG25*(1-VLOOKUP(ABSYLD2!AG$4,'[1]INTERNAL PARAMETERS-1'!$B$5:$J$44,5,FALSE))*VLOOKUP(ABSYLD2!AG$4,'[1]INTERNAL PARAMETERS-1'!$B$5:$J$44,9,FALSE)*ABSYLD2!$F25</f>
        <v>8.7550213995566555</v>
      </c>
      <c r="AH25" s="47">
        <f>ABSYLD1!AH25*VLOOKUP(ABSYLD2!AH$4,'[1]INTERNAL PARAMETERS-1'!$B$5:$J$44,5,FALSE)*VLOOKUP(ABSYLD2!AH$4,'[1]INTERNAL PARAMETERS-1'!$B$5:$J$44,7,FALSE)*ABSYLD2!$F25 + ABSYLD1!AH25*(1-VLOOKUP(ABSYLD2!AH$4,'[1]INTERNAL PARAMETERS-1'!$B$5:$J$44,5,FALSE))*VLOOKUP(ABSYLD2!AH$4,'[1]INTERNAL PARAMETERS-1'!$B$5:$J$44,9,FALSE)*ABSYLD2!$F25</f>
        <v>0</v>
      </c>
      <c r="AI25" s="47">
        <f>ABSYLD1!AI25*VLOOKUP(ABSYLD2!AI$4,'[1]INTERNAL PARAMETERS-1'!$B$5:$J$44,5,FALSE)*VLOOKUP(ABSYLD2!AI$4,'[1]INTERNAL PARAMETERS-1'!$B$5:$J$44,7,FALSE)*ABSYLD2!$F25 + ABSYLD1!AI25*(1-VLOOKUP(ABSYLD2!AI$4,'[1]INTERNAL PARAMETERS-1'!$B$5:$J$44,5,FALSE))*VLOOKUP(ABSYLD2!AI$4,'[1]INTERNAL PARAMETERS-1'!$B$5:$J$44,9,FALSE)*ABSYLD2!$F25</f>
        <v>0.17789756198600415</v>
      </c>
      <c r="AJ25" s="47">
        <f>ABSYLD1!AJ25*VLOOKUP(ABSYLD2!AJ$4,'[1]INTERNAL PARAMETERS-1'!$B$5:$J$44,5,FALSE)*VLOOKUP(ABSYLD2!AJ$4,'[1]INTERNAL PARAMETERS-1'!$B$5:$J$44,7,FALSE)*ABSYLD2!$F25 + ABSYLD1!AJ25*(1-VLOOKUP(ABSYLD2!AJ$4,'[1]INTERNAL PARAMETERS-1'!$B$5:$J$44,5,FALSE))*VLOOKUP(ABSYLD2!AJ$4,'[1]INTERNAL PARAMETERS-1'!$B$5:$J$44,9,FALSE)*ABSYLD2!$F25</f>
        <v>0</v>
      </c>
      <c r="AK25" s="47">
        <f>ABSYLD1!AK25*VLOOKUP(ABSYLD2!AK$4,'[1]INTERNAL PARAMETERS-1'!$B$5:$J$44,5,FALSE)*VLOOKUP(ABSYLD2!AK$4,'[1]INTERNAL PARAMETERS-1'!$B$5:$J$44,7,FALSE)*ABSYLD2!$F25 + ABSYLD1!AK25*(1-VLOOKUP(ABSYLD2!AK$4,'[1]INTERNAL PARAMETERS-1'!$B$5:$J$44,5,FALSE))*VLOOKUP(ABSYLD2!AK$4,'[1]INTERNAL PARAMETERS-1'!$B$5:$J$44,9,FALSE)*ABSYLD2!$F25</f>
        <v>0</v>
      </c>
      <c r="AL25" s="47">
        <f>ABSYLD1!AL25*VLOOKUP(ABSYLD2!AL$4,'[1]INTERNAL PARAMETERS-1'!$B$5:$J$44,5,FALSE)*VLOOKUP(ABSYLD2!AL$4,'[1]INTERNAL PARAMETERS-1'!$B$5:$J$44,7,FALSE)*ABSYLD2!$F25 + ABSYLD1!AL25*(1-VLOOKUP(ABSYLD2!AL$4,'[1]INTERNAL PARAMETERS-1'!$B$5:$J$44,5,FALSE))*VLOOKUP(ABSYLD2!AL$4,'[1]INTERNAL PARAMETERS-1'!$B$5:$J$44,9,FALSE)*ABSYLD2!$F25</f>
        <v>0</v>
      </c>
      <c r="AM25" s="47">
        <f>ABSYLD1!AM25*VLOOKUP(ABSYLD2!AM$4,'[1]INTERNAL PARAMETERS-1'!$B$5:$J$44,5,FALSE)*VLOOKUP(ABSYLD2!AM$4,'[1]INTERNAL PARAMETERS-1'!$B$5:$J$44,7,FALSE)*ABSYLD2!$F25 + ABSYLD1!AM25*(1-VLOOKUP(ABSYLD2!AM$4,'[1]INTERNAL PARAMETERS-1'!$B$5:$J$44,5,FALSE))*VLOOKUP(ABSYLD2!AM$4,'[1]INTERNAL PARAMETERS-1'!$B$5:$J$44,9,FALSE)*ABSYLD2!$F25</f>
        <v>0</v>
      </c>
      <c r="AN25" s="47">
        <f>ABSYLD1!AN25*VLOOKUP(ABSYLD2!AN$4,'[1]INTERNAL PARAMETERS-1'!$B$5:$J$44,5,FALSE)*VLOOKUP(ABSYLD2!AN$4,'[1]INTERNAL PARAMETERS-1'!$B$5:$J$44,7,FALSE)*ABSYLD2!$F25 + ABSYLD1!AN25*(1-VLOOKUP(ABSYLD2!AN$4,'[1]INTERNAL PARAMETERS-1'!$B$5:$J$44,5,FALSE))*VLOOKUP(ABSYLD2!AN$4,'[1]INTERNAL PARAMETERS-1'!$B$5:$J$44,9,FALSE)*ABSYLD2!$F25</f>
        <v>0</v>
      </c>
      <c r="AO25" s="47">
        <f>ABSYLD1!AO25*VLOOKUP(ABSYLD2!AO$4,'[1]INTERNAL PARAMETERS-1'!$B$5:$J$44,5,FALSE)*VLOOKUP(ABSYLD2!AO$4,'[1]INTERNAL PARAMETERS-1'!$B$5:$J$44,7,FALSE)*ABSYLD2!$F25 + ABSYLD1!AO25*(1-VLOOKUP(ABSYLD2!AO$4,'[1]INTERNAL PARAMETERS-1'!$B$5:$J$44,5,FALSE))*VLOOKUP(ABSYLD2!AO$4,'[1]INTERNAL PARAMETERS-1'!$B$5:$J$44,9,FALSE)*ABSYLD2!$F25</f>
        <v>0</v>
      </c>
      <c r="AP25" s="47">
        <f>ABSYLD1!AP25*VLOOKUP(ABSYLD2!AP$4,'[1]INTERNAL PARAMETERS-1'!$B$5:$J$44,5,FALSE)*VLOOKUP(ABSYLD2!AP$4,'[1]INTERNAL PARAMETERS-1'!$B$5:$J$44,7,FALSE)*ABSYLD2!$F25 + ABSYLD1!AP25*(1-VLOOKUP(ABSYLD2!AP$4,'[1]INTERNAL PARAMETERS-1'!$B$5:$J$44,5,FALSE))*VLOOKUP(ABSYLD2!AP$4,'[1]INTERNAL PARAMETERS-1'!$B$5:$J$44,9,FALSE)*ABSYLD2!$F25</f>
        <v>0</v>
      </c>
      <c r="AQ25" s="47">
        <f>ABSYLD1!AQ25*VLOOKUP(ABSYLD2!AQ$4,'[1]INTERNAL PARAMETERS-1'!$B$5:$J$44,5,FALSE)*VLOOKUP(ABSYLD2!AQ$4,'[1]INTERNAL PARAMETERS-1'!$B$5:$J$44,7,FALSE)*ABSYLD2!$F25 + ABSYLD1!AQ25*(1-VLOOKUP(ABSYLD2!AQ$4,'[1]INTERNAL PARAMETERS-1'!$B$5:$J$44,5,FALSE))*VLOOKUP(ABSYLD2!AQ$4,'[1]INTERNAL PARAMETERS-1'!$B$5:$J$44,9,FALSE)*ABSYLD2!$F25</f>
        <v>0</v>
      </c>
      <c r="AR25" s="47">
        <f>ABSYLD1!AR25*VLOOKUP(ABSYLD2!AR$4,'[1]INTERNAL PARAMETERS-1'!$B$5:$J$44,5,FALSE)*VLOOKUP(ABSYLD2!AR$4,'[1]INTERNAL PARAMETERS-1'!$B$5:$J$44,7,FALSE)*ABSYLD2!$F25 + ABSYLD1!AR25*(1-VLOOKUP(ABSYLD2!AR$4,'[1]INTERNAL PARAMETERS-1'!$B$5:$J$44,5,FALSE))*VLOOKUP(ABSYLD2!AR$4,'[1]INTERNAL PARAMETERS-1'!$B$5:$J$44,9,FALSE)*ABSYLD2!$F25</f>
        <v>0</v>
      </c>
      <c r="AS25" s="47">
        <f>ABSYLD1!AS25*VLOOKUP(ABSYLD2!AS$4,'[1]INTERNAL PARAMETERS-1'!$B$5:$J$44,5,FALSE)*VLOOKUP(ABSYLD2!AS$4,'[1]INTERNAL PARAMETERS-1'!$B$5:$J$44,7,FALSE)*ABSYLD2!$F25 + ABSYLD1!AS25*(1-VLOOKUP(ABSYLD2!AS$4,'[1]INTERNAL PARAMETERS-1'!$B$5:$J$44,5,FALSE))*VLOOKUP(ABSYLD2!AS$4,'[1]INTERNAL PARAMETERS-1'!$B$5:$J$44,9,FALSE)*ABSYLD2!$F25</f>
        <v>0</v>
      </c>
      <c r="AT25" s="46">
        <f>ABSYLD1!AT25*VLOOKUP(ABSYLD2!AT$4,'[1]INTERNAL PARAMETERS-1'!$B$5:$J$44,5,FALSE)*VLOOKUP(ABSYLD2!AT$4,'[1]INTERNAL PARAMETERS-1'!$B$5:$J$44,7,FALSE)*ABSYLD2!$F25 + ABSYLD1!AT25*(1-VLOOKUP(ABSYLD2!AT$4,'[1]INTERNAL PARAMETERS-1'!$B$5:$J$44,5,FALSE))*VLOOKUP(ABSYLD2!AT$4,'[1]INTERNAL PARAMETERS-1'!$B$5:$J$44,9,FALSE)*ABSYLD2!$F25</f>
        <v>0</v>
      </c>
      <c r="AU25" s="48">
        <f>ABSYLD1!AU25*VLOOKUP(ABSYLD2!AU$4,'[1]INTERNAL PARAMETERS-1'!$B$5:$J$44,5,FALSE)*VLOOKUP(ABSYLD2!AU$4,'[1]INTERNAL PARAMETERS-1'!$B$5:$J$44,6,FALSE)*VLOOKUP(ABSYLD2!AU$4,'[1]INTERNAL PARAMETERS-1'!$B$5:$J$44,3,FALSE) + ABSYLD1!AU25*(1-VLOOKUP(ABSYLD2!AU$4,'[1]INTERNAL PARAMETERS-1'!$B$5:$J$44,5,FALSE))*VLOOKUP(ABSYLD2!AU$4,'[1]INTERNAL PARAMETERS-1'!$B$5:$J$44,8,FALSE)*VLOOKUP(ABSYLD2!AU$4,'[1]INTERNAL PARAMETERS-1'!$B$5:$J$44,3,FALSE)</f>
        <v>0</v>
      </c>
      <c r="AV25" s="47">
        <f>ABSYLD1!AV25*VLOOKUP(ABSYLD2!AV$4,'[1]INTERNAL PARAMETERS-1'!$B$5:$J$44,5,FALSE)*VLOOKUP(ABSYLD2!AV$4,'[1]INTERNAL PARAMETERS-1'!$B$5:$J$44,6,FALSE)*VLOOKUP(ABSYLD2!AV$4,'[1]INTERNAL PARAMETERS-1'!$B$5:$J$44,3,FALSE) + ABSYLD1!AV25*(1-VLOOKUP(ABSYLD2!AV$4,'[1]INTERNAL PARAMETERS-1'!$B$5:$J$44,5,FALSE))*VLOOKUP(ABSYLD2!AV$4,'[1]INTERNAL PARAMETERS-1'!$B$5:$J$44,8,FALSE)*VLOOKUP(ABSYLD2!AV$4,'[1]INTERNAL PARAMETERS-1'!$B$5:$J$44,3,FALSE)</f>
        <v>0</v>
      </c>
      <c r="AW25" s="47">
        <f>ABSYLD1!AW25*VLOOKUP(ABSYLD2!AW$4,'[1]INTERNAL PARAMETERS-1'!$B$5:$J$44,5,FALSE)*VLOOKUP(ABSYLD2!AW$4,'[1]INTERNAL PARAMETERS-1'!$B$5:$J$44,6,FALSE)*VLOOKUP(ABSYLD2!AW$4,'[1]INTERNAL PARAMETERS-1'!$B$5:$J$44,3,FALSE) + ABSYLD1!AW25*(1-VLOOKUP(ABSYLD2!AW$4,'[1]INTERNAL PARAMETERS-1'!$B$5:$J$44,5,FALSE))*VLOOKUP(ABSYLD2!AW$4,'[1]INTERNAL PARAMETERS-1'!$B$5:$J$44,8,FALSE)*VLOOKUP(ABSYLD2!AW$4,'[1]INTERNAL PARAMETERS-1'!$B$5:$J$44,3,FALSE)</f>
        <v>9.0249475794710818</v>
      </c>
      <c r="AX25" s="47">
        <f>ABSYLD1!AX25*VLOOKUP(ABSYLD2!AX$4,'[1]INTERNAL PARAMETERS-1'!$B$5:$J$44,5,FALSE)*VLOOKUP(ABSYLD2!AX$4,'[1]INTERNAL PARAMETERS-1'!$B$5:$J$44,6,FALSE)*VLOOKUP(ABSYLD2!AX$4,'[1]INTERNAL PARAMETERS-1'!$B$5:$J$44,3,FALSE) + ABSYLD1!AX25*(1-VLOOKUP(ABSYLD2!AX$4,'[1]INTERNAL PARAMETERS-1'!$B$5:$J$44,5,FALSE))*VLOOKUP(ABSYLD2!AX$4,'[1]INTERNAL PARAMETERS-1'!$B$5:$J$44,8,FALSE)*VLOOKUP(ABSYLD2!AX$4,'[1]INTERNAL PARAMETERS-1'!$B$5:$J$44,3,FALSE)</f>
        <v>0</v>
      </c>
      <c r="AY25" s="47">
        <f>ABSYLD1!AY25*VLOOKUP(ABSYLD2!AY$4,'[1]INTERNAL PARAMETERS-1'!$B$5:$J$44,5,FALSE)*VLOOKUP(ABSYLD2!AY$4,'[1]INTERNAL PARAMETERS-1'!$B$5:$J$44,6,FALSE)*VLOOKUP(ABSYLD2!AY$4,'[1]INTERNAL PARAMETERS-1'!$B$5:$J$44,3,FALSE) + ABSYLD1!AY25*(1-VLOOKUP(ABSYLD2!AY$4,'[1]INTERNAL PARAMETERS-1'!$B$5:$J$44,5,FALSE))*VLOOKUP(ABSYLD2!AY$4,'[1]INTERNAL PARAMETERS-1'!$B$5:$J$44,8,FALSE)*VLOOKUP(ABSYLD2!AY$4,'[1]INTERNAL PARAMETERS-1'!$B$5:$J$44,3,FALSE)</f>
        <v>0</v>
      </c>
      <c r="AZ25" s="47">
        <f>ABSYLD1!AZ25*VLOOKUP(ABSYLD2!AZ$4,'[1]INTERNAL PARAMETERS-1'!$B$5:$J$44,5,FALSE)*VLOOKUP(ABSYLD2!AZ$4,'[1]INTERNAL PARAMETERS-1'!$B$5:$J$44,6,FALSE)*VLOOKUP(ABSYLD2!AZ$4,'[1]INTERNAL PARAMETERS-1'!$B$5:$J$44,3,FALSE) + ABSYLD1!AZ25*(1-VLOOKUP(ABSYLD2!AZ$4,'[1]INTERNAL PARAMETERS-1'!$B$5:$J$44,5,FALSE))*VLOOKUP(ABSYLD2!AZ$4,'[1]INTERNAL PARAMETERS-1'!$B$5:$J$44,8,FALSE)*VLOOKUP(ABSYLD2!AZ$4,'[1]INTERNAL PARAMETERS-1'!$B$5:$J$44,3,FALSE)</f>
        <v>0</v>
      </c>
      <c r="BA25" s="47">
        <f>ABSYLD1!BA25*VLOOKUP(ABSYLD2!BA$4,'[1]INTERNAL PARAMETERS-1'!$B$5:$J$44,5,FALSE)*VLOOKUP(ABSYLD2!BA$4,'[1]INTERNAL PARAMETERS-1'!$B$5:$J$44,6,FALSE)*VLOOKUP(ABSYLD2!BA$4,'[1]INTERNAL PARAMETERS-1'!$B$5:$J$44,3,FALSE) + ABSYLD1!BA25*(1-VLOOKUP(ABSYLD2!BA$4,'[1]INTERNAL PARAMETERS-1'!$B$5:$J$44,5,FALSE))*VLOOKUP(ABSYLD2!BA$4,'[1]INTERNAL PARAMETERS-1'!$B$5:$J$44,8,FALSE)*VLOOKUP(ABSYLD2!BA$4,'[1]INTERNAL PARAMETERS-1'!$B$5:$J$44,3,FALSE)</f>
        <v>0.82533023364924185</v>
      </c>
      <c r="BB25" s="47">
        <f>ABSYLD1!BB25*VLOOKUP(ABSYLD2!BB$4,'[1]INTERNAL PARAMETERS-1'!$B$5:$J$44,5,FALSE)*VLOOKUP(ABSYLD2!BB$4,'[1]INTERNAL PARAMETERS-1'!$B$5:$J$44,6,FALSE)*VLOOKUP(ABSYLD2!BB$4,'[1]INTERNAL PARAMETERS-1'!$B$5:$J$44,3,FALSE) + ABSYLD1!BB25*(1-VLOOKUP(ABSYLD2!BB$4,'[1]INTERNAL PARAMETERS-1'!$B$5:$J$44,5,FALSE))*VLOOKUP(ABSYLD2!BB$4,'[1]INTERNAL PARAMETERS-1'!$B$5:$J$44,8,FALSE)*VLOOKUP(ABSYLD2!BB$4,'[1]INTERNAL PARAMETERS-1'!$B$5:$J$44,3,FALSE)</f>
        <v>2.0168636684566814</v>
      </c>
      <c r="BC25" s="47">
        <f>ABSYLD1!BC25*VLOOKUP(ABSYLD2!BC$4,'[1]INTERNAL PARAMETERS-1'!$B$5:$J$44,5,FALSE)*VLOOKUP(ABSYLD2!BC$4,'[1]INTERNAL PARAMETERS-1'!$B$5:$J$44,6,FALSE)*VLOOKUP(ABSYLD2!BC$4,'[1]INTERNAL PARAMETERS-1'!$B$5:$J$44,3,FALSE) + ABSYLD1!BC25*(1-VLOOKUP(ABSYLD2!BC$4,'[1]INTERNAL PARAMETERS-1'!$B$5:$J$44,5,FALSE))*VLOOKUP(ABSYLD2!BC$4,'[1]INTERNAL PARAMETERS-1'!$B$5:$J$44,8,FALSE)*VLOOKUP(ABSYLD2!BC$4,'[1]INTERNAL PARAMETERS-1'!$B$5:$J$44,3,FALSE)</f>
        <v>0.58910749816556363</v>
      </c>
      <c r="BD25" s="47">
        <f>ABSYLD1!BD25*VLOOKUP(ABSYLD2!BD$4,'[1]INTERNAL PARAMETERS-1'!$B$5:$J$44,5,FALSE)*VLOOKUP(ABSYLD2!BD$4,'[1]INTERNAL PARAMETERS-1'!$B$5:$J$44,6,FALSE)*VLOOKUP(ABSYLD2!BD$4,'[1]INTERNAL PARAMETERS-1'!$B$5:$J$44,3,FALSE) + ABSYLD1!BD25*(1-VLOOKUP(ABSYLD2!BD$4,'[1]INTERNAL PARAMETERS-1'!$B$5:$J$44,5,FALSE))*VLOOKUP(ABSYLD2!BD$4,'[1]INTERNAL PARAMETERS-1'!$B$5:$J$44,8,FALSE)*VLOOKUP(ABSYLD2!BD$4,'[1]INTERNAL PARAMETERS-1'!$B$5:$J$44,3,FALSE)</f>
        <v>1.6842411629515703</v>
      </c>
      <c r="BE25" s="47">
        <f>ABSYLD1!BE25*VLOOKUP(ABSYLD2!BE$4,'[1]INTERNAL PARAMETERS-1'!$B$5:$J$44,5,FALSE)*VLOOKUP(ABSYLD2!BE$4,'[1]INTERNAL PARAMETERS-1'!$B$5:$J$44,6,FALSE)*VLOOKUP(ABSYLD2!BE$4,'[1]INTERNAL PARAMETERS-1'!$B$5:$J$44,3,FALSE) + ABSYLD1!BE25*(1-VLOOKUP(ABSYLD2!BE$4,'[1]INTERNAL PARAMETERS-1'!$B$5:$J$44,5,FALSE))*VLOOKUP(ABSYLD2!BE$4,'[1]INTERNAL PARAMETERS-1'!$B$5:$J$44,8,FALSE)*VLOOKUP(ABSYLD2!BE$4,'[1]INTERNAL PARAMETERS-1'!$B$5:$J$44,3,FALSE)</f>
        <v>1.9150564762403393</v>
      </c>
      <c r="BF25" s="47">
        <f>ABSYLD1!BF25*VLOOKUP(ABSYLD2!BF$4,'[1]INTERNAL PARAMETERS-1'!$B$5:$J$44,5,FALSE)*VLOOKUP(ABSYLD2!BF$4,'[1]INTERNAL PARAMETERS-1'!$B$5:$J$44,6,FALSE)*VLOOKUP(ABSYLD2!BF$4,'[1]INTERNAL PARAMETERS-1'!$B$5:$J$44,3,FALSE) + ABSYLD1!BF25*(1-VLOOKUP(ABSYLD2!BF$4,'[1]INTERNAL PARAMETERS-1'!$B$5:$J$44,5,FALSE))*VLOOKUP(ABSYLD2!BF$4,'[1]INTERNAL PARAMETERS-1'!$B$5:$J$44,8,FALSE)*VLOOKUP(ABSYLD2!BF$4,'[1]INTERNAL PARAMETERS-1'!$B$5:$J$44,3,FALSE)</f>
        <v>0</v>
      </c>
      <c r="BG25" s="47">
        <f>ABSYLD1!BG25*VLOOKUP(ABSYLD2!BG$4,'[1]INTERNAL PARAMETERS-1'!$B$5:$J$44,5,FALSE)*VLOOKUP(ABSYLD2!BG$4,'[1]INTERNAL PARAMETERS-1'!$B$5:$J$44,6,FALSE)*VLOOKUP(ABSYLD2!BG$4,'[1]INTERNAL PARAMETERS-1'!$B$5:$J$44,3,FALSE) + ABSYLD1!BG25*(1-VLOOKUP(ABSYLD2!BG$4,'[1]INTERNAL PARAMETERS-1'!$B$5:$J$44,5,FALSE))*VLOOKUP(ABSYLD2!BG$4,'[1]INTERNAL PARAMETERS-1'!$B$5:$J$44,8,FALSE)*VLOOKUP(ABSYLD2!BG$4,'[1]INTERNAL PARAMETERS-1'!$B$5:$J$44,3,FALSE)</f>
        <v>3.1200305032874205</v>
      </c>
      <c r="BH25" s="47">
        <f>ABSYLD1!BH25*VLOOKUP(ABSYLD2!BH$4,'[1]INTERNAL PARAMETERS-1'!$B$5:$J$44,5,FALSE)*VLOOKUP(ABSYLD2!BH$4,'[1]INTERNAL PARAMETERS-1'!$B$5:$J$44,6,FALSE)*VLOOKUP(ABSYLD2!BH$4,'[1]INTERNAL PARAMETERS-1'!$B$5:$J$44,3,FALSE) + ABSYLD1!BH25*(1-VLOOKUP(ABSYLD2!BH$4,'[1]INTERNAL PARAMETERS-1'!$B$5:$J$44,5,FALSE))*VLOOKUP(ABSYLD2!BH$4,'[1]INTERNAL PARAMETERS-1'!$B$5:$J$44,8,FALSE)*VLOOKUP(ABSYLD2!BH$4,'[1]INTERNAL PARAMETERS-1'!$B$5:$J$44,3,FALSE)</f>
        <v>3.5938303325887613E-3</v>
      </c>
      <c r="BI25" s="47">
        <f>ABSYLD1!BI25*VLOOKUP(ABSYLD2!BI$4,'[1]INTERNAL PARAMETERS-1'!$B$5:$J$44,5,FALSE)*VLOOKUP(ABSYLD2!BI$4,'[1]INTERNAL PARAMETERS-1'!$B$5:$J$44,6,FALSE)*VLOOKUP(ABSYLD2!BI$4,'[1]INTERNAL PARAMETERS-1'!$B$5:$J$44,3,FALSE) + ABSYLD1!BI25*(1-VLOOKUP(ABSYLD2!BI$4,'[1]INTERNAL PARAMETERS-1'!$B$5:$J$44,5,FALSE))*VLOOKUP(ABSYLD2!BI$4,'[1]INTERNAL PARAMETERS-1'!$B$5:$J$44,8,FALSE)*VLOOKUP(ABSYLD2!BI$4,'[1]INTERNAL PARAMETERS-1'!$B$5:$J$44,3,FALSE)</f>
        <v>0</v>
      </c>
      <c r="BJ25" s="47">
        <f>ABSYLD1!BJ25*VLOOKUP(ABSYLD2!BJ$4,'[1]INTERNAL PARAMETERS-1'!$B$5:$J$44,5,FALSE)*VLOOKUP(ABSYLD2!BJ$4,'[1]INTERNAL PARAMETERS-1'!$B$5:$J$44,6,FALSE)*VLOOKUP(ABSYLD2!BJ$4,'[1]INTERNAL PARAMETERS-1'!$B$5:$J$44,3,FALSE) + ABSYLD1!BJ25*(1-VLOOKUP(ABSYLD2!BJ$4,'[1]INTERNAL PARAMETERS-1'!$B$5:$J$44,5,FALSE))*VLOOKUP(ABSYLD2!BJ$4,'[1]INTERNAL PARAMETERS-1'!$B$5:$J$44,8,FALSE)*VLOOKUP(ABSYLD2!BJ$4,'[1]INTERNAL PARAMETERS-1'!$B$5:$J$44,3,FALSE)</f>
        <v>0.59674018848750376</v>
      </c>
      <c r="BK25" s="47">
        <f>ABSYLD1!BK25*VLOOKUP(ABSYLD2!BK$4,'[1]INTERNAL PARAMETERS-1'!$B$5:$J$44,5,FALSE)*VLOOKUP(ABSYLD2!BK$4,'[1]INTERNAL PARAMETERS-1'!$B$5:$J$44,6,FALSE)*VLOOKUP(ABSYLD2!BK$4,'[1]INTERNAL PARAMETERS-1'!$B$5:$J$44,3,FALSE) + ABSYLD1!BK25*(1-VLOOKUP(ABSYLD2!BK$4,'[1]INTERNAL PARAMETERS-1'!$B$5:$J$44,5,FALSE))*VLOOKUP(ABSYLD2!BK$4,'[1]INTERNAL PARAMETERS-1'!$B$5:$J$44,8,FALSE)*VLOOKUP(ABSYLD2!BK$4,'[1]INTERNAL PARAMETERS-1'!$B$5:$J$44,3,FALSE)</f>
        <v>0.41467921867821655</v>
      </c>
      <c r="BL25" s="47">
        <f>ABSYLD1!BL25*VLOOKUP(ABSYLD2!BL$4,'[1]INTERNAL PARAMETERS-1'!$B$5:$J$44,5,FALSE)*VLOOKUP(ABSYLD2!BL$4,'[1]INTERNAL PARAMETERS-1'!$B$5:$J$44,6,FALSE)*VLOOKUP(ABSYLD2!BL$4,'[1]INTERNAL PARAMETERS-1'!$B$5:$J$44,3,FALSE) + ABSYLD1!BL25*(1-VLOOKUP(ABSYLD2!BL$4,'[1]INTERNAL PARAMETERS-1'!$B$5:$J$44,5,FALSE))*VLOOKUP(ABSYLD2!BL$4,'[1]INTERNAL PARAMETERS-1'!$B$5:$J$44,8,FALSE)*VLOOKUP(ABSYLD2!BL$4,'[1]INTERNAL PARAMETERS-1'!$B$5:$J$44,3,FALSE)</f>
        <v>0.5457051721513273</v>
      </c>
      <c r="BM25" s="47">
        <f>ABSYLD1!BM25*VLOOKUP(ABSYLD2!BM$4,'[1]INTERNAL PARAMETERS-1'!$B$5:$J$44,5,FALSE)*VLOOKUP(ABSYLD2!BM$4,'[1]INTERNAL PARAMETERS-1'!$B$5:$J$44,6,FALSE)*VLOOKUP(ABSYLD2!BM$4,'[1]INTERNAL PARAMETERS-1'!$B$5:$J$44,3,FALSE) + ABSYLD1!BM25*(1-VLOOKUP(ABSYLD2!BM$4,'[1]INTERNAL PARAMETERS-1'!$B$5:$J$44,5,FALSE))*VLOOKUP(ABSYLD2!BM$4,'[1]INTERNAL PARAMETERS-1'!$B$5:$J$44,8,FALSE)*VLOOKUP(ABSYLD2!BM$4,'[1]INTERNAL PARAMETERS-1'!$B$5:$J$44,3,FALSE)</f>
        <v>4.5699323982301532E-2</v>
      </c>
      <c r="BN25" s="47">
        <f>ABSYLD1!BN25*VLOOKUP(ABSYLD2!BN$4,'[1]INTERNAL PARAMETERS-1'!$B$5:$J$44,5,FALSE)*VLOOKUP(ABSYLD2!BN$4,'[1]INTERNAL PARAMETERS-1'!$B$5:$J$44,6,FALSE)*VLOOKUP(ABSYLD2!BN$4,'[1]INTERNAL PARAMETERS-1'!$B$5:$J$44,3,FALSE) + ABSYLD1!BN25*(1-VLOOKUP(ABSYLD2!BN$4,'[1]INTERNAL PARAMETERS-1'!$B$5:$J$44,5,FALSE))*VLOOKUP(ABSYLD2!BN$4,'[1]INTERNAL PARAMETERS-1'!$B$5:$J$44,8,FALSE)*VLOOKUP(ABSYLD2!BN$4,'[1]INTERNAL PARAMETERS-1'!$B$5:$J$44,3,FALSE)</f>
        <v>0.70680986042378446</v>
      </c>
      <c r="BO25" s="47">
        <f>ABSYLD1!BO25*VLOOKUP(ABSYLD2!BO$4,'[1]INTERNAL PARAMETERS-1'!$B$5:$J$44,5,FALSE)*VLOOKUP(ABSYLD2!BO$4,'[1]INTERNAL PARAMETERS-1'!$B$5:$J$44,6,FALSE)*VLOOKUP(ABSYLD2!BO$4,'[1]INTERNAL PARAMETERS-1'!$B$5:$J$44,3,FALSE) + ABSYLD1!BO25*(1-VLOOKUP(ABSYLD2!BO$4,'[1]INTERNAL PARAMETERS-1'!$B$5:$J$44,5,FALSE))*VLOOKUP(ABSYLD2!BO$4,'[1]INTERNAL PARAMETERS-1'!$B$5:$J$44,8,FALSE)*VLOOKUP(ABSYLD2!BO$4,'[1]INTERNAL PARAMETERS-1'!$B$5:$J$44,3,FALSE)</f>
        <v>0.82164250184927634</v>
      </c>
      <c r="BP25" s="47">
        <f>ABSYLD1!BP25*VLOOKUP(ABSYLD2!BP$4,'[1]INTERNAL PARAMETERS-1'!$B$5:$J$44,5,FALSE)*VLOOKUP(ABSYLD2!BP$4,'[1]INTERNAL PARAMETERS-1'!$B$5:$J$44,6,FALSE)*VLOOKUP(ABSYLD2!BP$4,'[1]INTERNAL PARAMETERS-1'!$B$5:$J$44,3,FALSE) + ABSYLD1!BP25*(1-VLOOKUP(ABSYLD2!BP$4,'[1]INTERNAL PARAMETERS-1'!$B$5:$J$44,5,FALSE))*VLOOKUP(ABSYLD2!BP$4,'[1]INTERNAL PARAMETERS-1'!$B$5:$J$44,8,FALSE)*VLOOKUP(ABSYLD2!BP$4,'[1]INTERNAL PARAMETERS-1'!$B$5:$J$44,3,FALSE)</f>
        <v>2.6938449711780891E-2</v>
      </c>
      <c r="BQ25" s="47">
        <f>ABSYLD1!BQ25*VLOOKUP(ABSYLD2!BQ$4,'[1]INTERNAL PARAMETERS-1'!$B$5:$J$44,5,FALSE)*VLOOKUP(ABSYLD2!BQ$4,'[1]INTERNAL PARAMETERS-1'!$B$5:$J$44,6,FALSE)*VLOOKUP(ABSYLD2!BQ$4,'[1]INTERNAL PARAMETERS-1'!$B$5:$J$44,3,FALSE) + ABSYLD1!BQ25*(1-VLOOKUP(ABSYLD2!BQ$4,'[1]INTERNAL PARAMETERS-1'!$B$5:$J$44,5,FALSE))*VLOOKUP(ABSYLD2!BQ$4,'[1]INTERNAL PARAMETERS-1'!$B$5:$J$44,8,FALSE)*VLOOKUP(ABSYLD2!BQ$4,'[1]INTERNAL PARAMETERS-1'!$B$5:$J$44,3,FALSE)</f>
        <v>1.3835643265171953</v>
      </c>
      <c r="BR25" s="47">
        <f>ABSYLD1!BR25*VLOOKUP(ABSYLD2!BR$4,'[1]INTERNAL PARAMETERS-1'!$B$5:$J$44,5,FALSE)*VLOOKUP(ABSYLD2!BR$4,'[1]INTERNAL PARAMETERS-1'!$B$5:$J$44,6,FALSE)*VLOOKUP(ABSYLD2!BR$4,'[1]INTERNAL PARAMETERS-1'!$B$5:$J$44,3,FALSE) + ABSYLD1!BR25*(1-VLOOKUP(ABSYLD2!BR$4,'[1]INTERNAL PARAMETERS-1'!$B$5:$J$44,5,FALSE))*VLOOKUP(ABSYLD2!BR$4,'[1]INTERNAL PARAMETERS-1'!$B$5:$J$44,8,FALSE)*VLOOKUP(ABSYLD2!BR$4,'[1]INTERNAL PARAMETERS-1'!$B$5:$J$44,3,FALSE)</f>
        <v>4.6401460443603763E-2</v>
      </c>
      <c r="BS25" s="47">
        <f>ABSYLD1!BS25*VLOOKUP(ABSYLD2!BS$4,'[1]INTERNAL PARAMETERS-1'!$B$5:$J$44,5,FALSE)*VLOOKUP(ABSYLD2!BS$4,'[1]INTERNAL PARAMETERS-1'!$B$5:$J$44,6,FALSE)*VLOOKUP(ABSYLD2!BS$4,'[1]INTERNAL PARAMETERS-1'!$B$5:$J$44,3,FALSE) + ABSYLD1!BS25*(1-VLOOKUP(ABSYLD2!BS$4,'[1]INTERNAL PARAMETERS-1'!$B$5:$J$44,5,FALSE))*VLOOKUP(ABSYLD2!BS$4,'[1]INTERNAL PARAMETERS-1'!$B$5:$J$44,8,FALSE)*VLOOKUP(ABSYLD2!BS$4,'[1]INTERNAL PARAMETERS-1'!$B$5:$J$44,3,FALSE)</f>
        <v>2.9778255034093328E-3</v>
      </c>
      <c r="BT25" s="47">
        <f>ABSYLD1!BT25*VLOOKUP(ABSYLD2!BT$4,'[1]INTERNAL PARAMETERS-1'!$B$5:$J$44,5,FALSE)*VLOOKUP(ABSYLD2!BT$4,'[1]INTERNAL PARAMETERS-1'!$B$5:$J$44,6,FALSE)*VLOOKUP(ABSYLD2!BT$4,'[1]INTERNAL PARAMETERS-1'!$B$5:$J$44,3,FALSE) + ABSYLD1!BT25*(1-VLOOKUP(ABSYLD2!BT$4,'[1]INTERNAL PARAMETERS-1'!$B$5:$J$44,5,FALSE))*VLOOKUP(ABSYLD2!BT$4,'[1]INTERNAL PARAMETERS-1'!$B$5:$J$44,8,FALSE)*VLOOKUP(ABSYLD2!BT$4,'[1]INTERNAL PARAMETERS-1'!$B$5:$J$44,3,FALSE)</f>
        <v>0</v>
      </c>
      <c r="BU25" s="47">
        <f>ABSYLD1!BU25*VLOOKUP(ABSYLD2!BU$4,'[1]INTERNAL PARAMETERS-1'!$B$5:$J$44,5,FALSE)*VLOOKUP(ABSYLD2!BU$4,'[1]INTERNAL PARAMETERS-1'!$B$5:$J$44,6,FALSE)*VLOOKUP(ABSYLD2!BU$4,'[1]INTERNAL PARAMETERS-1'!$B$5:$J$44,3,FALSE) + ABSYLD1!BU25*(1-VLOOKUP(ABSYLD2!BU$4,'[1]INTERNAL PARAMETERS-1'!$B$5:$J$44,5,FALSE))*VLOOKUP(ABSYLD2!BU$4,'[1]INTERNAL PARAMETERS-1'!$B$5:$J$44,8,FALSE)*VLOOKUP(ABSYLD2!BU$4,'[1]INTERNAL PARAMETERS-1'!$B$5:$J$44,3,FALSE)</f>
        <v>0</v>
      </c>
      <c r="BV25" s="47">
        <f>ABSYLD1!BV25*VLOOKUP(ABSYLD2!BV$4,'[1]INTERNAL PARAMETERS-1'!$B$5:$J$44,5,FALSE)*VLOOKUP(ABSYLD2!BV$4,'[1]INTERNAL PARAMETERS-1'!$B$5:$J$44,6,FALSE)*VLOOKUP(ABSYLD2!BV$4,'[1]INTERNAL PARAMETERS-1'!$B$5:$J$44,3,FALSE) + ABSYLD1!BV25*(1-VLOOKUP(ABSYLD2!BV$4,'[1]INTERNAL PARAMETERS-1'!$B$5:$J$44,5,FALSE))*VLOOKUP(ABSYLD2!BV$4,'[1]INTERNAL PARAMETERS-1'!$B$5:$J$44,8,FALSE)*VLOOKUP(ABSYLD2!BV$4,'[1]INTERNAL PARAMETERS-1'!$B$5:$J$44,3,FALSE)</f>
        <v>0</v>
      </c>
      <c r="BW25" s="47">
        <f>ABSYLD1!BW25*VLOOKUP(ABSYLD2!BW$4,'[1]INTERNAL PARAMETERS-1'!$B$5:$J$44,5,FALSE)*VLOOKUP(ABSYLD2!BW$4,'[1]INTERNAL PARAMETERS-1'!$B$5:$J$44,6,FALSE)*VLOOKUP(ABSYLD2!BW$4,'[1]INTERNAL PARAMETERS-1'!$B$5:$J$44,3,FALSE) + ABSYLD1!BW25*(1-VLOOKUP(ABSYLD2!BW$4,'[1]INTERNAL PARAMETERS-1'!$B$5:$J$44,5,FALSE))*VLOOKUP(ABSYLD2!BW$4,'[1]INTERNAL PARAMETERS-1'!$B$5:$J$44,8,FALSE)*VLOOKUP(ABSYLD2!BW$4,'[1]INTERNAL PARAMETERS-1'!$B$5:$J$44,3,FALSE)</f>
        <v>0</v>
      </c>
      <c r="BX25" s="47">
        <f>ABSYLD1!BX25*VLOOKUP(ABSYLD2!BX$4,'[1]INTERNAL PARAMETERS-1'!$B$5:$J$44,5,FALSE)*VLOOKUP(ABSYLD2!BX$4,'[1]INTERNAL PARAMETERS-1'!$B$5:$J$44,6,FALSE)*VLOOKUP(ABSYLD2!BX$4,'[1]INTERNAL PARAMETERS-1'!$B$5:$J$44,3,FALSE) + ABSYLD1!BX25*(1-VLOOKUP(ABSYLD2!BX$4,'[1]INTERNAL PARAMETERS-1'!$B$5:$J$44,5,FALSE))*VLOOKUP(ABSYLD2!BX$4,'[1]INTERNAL PARAMETERS-1'!$B$5:$J$44,8,FALSE)*VLOOKUP(ABSYLD2!BX$4,'[1]INTERNAL PARAMETERS-1'!$B$5:$J$44,3,FALSE)</f>
        <v>0</v>
      </c>
      <c r="BY25" s="47">
        <f>ABSYLD1!BY25*VLOOKUP(ABSYLD2!BY$4,'[1]INTERNAL PARAMETERS-1'!$B$5:$J$44,5,FALSE)*VLOOKUP(ABSYLD2!BY$4,'[1]INTERNAL PARAMETERS-1'!$B$5:$J$44,6,FALSE)*VLOOKUP(ABSYLD2!BY$4,'[1]INTERNAL PARAMETERS-1'!$B$5:$J$44,3,FALSE) + ABSYLD1!BY25*(1-VLOOKUP(ABSYLD2!BY$4,'[1]INTERNAL PARAMETERS-1'!$B$5:$J$44,5,FALSE))*VLOOKUP(ABSYLD2!BY$4,'[1]INTERNAL PARAMETERS-1'!$B$5:$J$44,8,FALSE)*VLOOKUP(ABSYLD2!BY$4,'[1]INTERNAL PARAMETERS-1'!$B$5:$J$44,3,FALSE)</f>
        <v>0</v>
      </c>
      <c r="BZ25" s="47">
        <f>ABSYLD1!BZ25*VLOOKUP(ABSYLD2!BZ$4,'[1]INTERNAL PARAMETERS-1'!$B$5:$J$44,5,FALSE)*VLOOKUP(ABSYLD2!BZ$4,'[1]INTERNAL PARAMETERS-1'!$B$5:$J$44,6,FALSE)*VLOOKUP(ABSYLD2!BZ$4,'[1]INTERNAL PARAMETERS-1'!$B$5:$J$44,3,FALSE) + ABSYLD1!BZ25*(1-VLOOKUP(ABSYLD2!BZ$4,'[1]INTERNAL PARAMETERS-1'!$B$5:$J$44,5,FALSE))*VLOOKUP(ABSYLD2!BZ$4,'[1]INTERNAL PARAMETERS-1'!$B$5:$J$44,8,FALSE)*VLOOKUP(ABSYLD2!BZ$4,'[1]INTERNAL PARAMETERS-1'!$B$5:$J$44,3,FALSE)</f>
        <v>4.2595041608964983E-3</v>
      </c>
      <c r="CA25" s="47">
        <f>ABSYLD1!CA25*VLOOKUP(ABSYLD2!CA$4,'[1]INTERNAL PARAMETERS-1'!$B$5:$J$44,5,FALSE)*VLOOKUP(ABSYLD2!CA$4,'[1]INTERNAL PARAMETERS-1'!$B$5:$J$44,6,FALSE)*VLOOKUP(ABSYLD2!CA$4,'[1]INTERNAL PARAMETERS-1'!$B$5:$J$44,3,FALSE) + ABSYLD1!CA25*(1-VLOOKUP(ABSYLD2!CA$4,'[1]INTERNAL PARAMETERS-1'!$B$5:$J$44,5,FALSE))*VLOOKUP(ABSYLD2!CA$4,'[1]INTERNAL PARAMETERS-1'!$B$5:$J$44,8,FALSE)*VLOOKUP(ABSYLD2!CA$4,'[1]INTERNAL PARAMETERS-1'!$B$5:$J$44,3,FALSE)</f>
        <v>0</v>
      </c>
      <c r="CB25" s="47">
        <f>ABSYLD1!CB25*VLOOKUP(ABSYLD2!CB$4,'[1]INTERNAL PARAMETERS-1'!$B$5:$J$44,5,FALSE)*VLOOKUP(ABSYLD2!CB$4,'[1]INTERNAL PARAMETERS-1'!$B$5:$J$44,6,FALSE)*VLOOKUP(ABSYLD2!CB$4,'[1]INTERNAL PARAMETERS-1'!$B$5:$J$44,3,FALSE) + ABSYLD1!CB25*(1-VLOOKUP(ABSYLD2!CB$4,'[1]INTERNAL PARAMETERS-1'!$B$5:$J$44,5,FALSE))*VLOOKUP(ABSYLD2!CB$4,'[1]INTERNAL PARAMETERS-1'!$B$5:$J$44,8,FALSE)*VLOOKUP(ABSYLD2!CB$4,'[1]INTERNAL PARAMETERS-1'!$B$5:$J$44,3,FALSE)</f>
        <v>0</v>
      </c>
      <c r="CC25" s="47">
        <f>ABSYLD1!CC25*VLOOKUP(ABSYLD2!CC$4,'[1]INTERNAL PARAMETERS-1'!$B$5:$J$44,5,FALSE)*VLOOKUP(ABSYLD2!CC$4,'[1]INTERNAL PARAMETERS-1'!$B$5:$J$44,6,FALSE)*VLOOKUP(ABSYLD2!CC$4,'[1]INTERNAL PARAMETERS-1'!$B$5:$J$44,3,FALSE) + ABSYLD1!CC25*(1-VLOOKUP(ABSYLD2!CC$4,'[1]INTERNAL PARAMETERS-1'!$B$5:$J$44,5,FALSE))*VLOOKUP(ABSYLD2!CC$4,'[1]INTERNAL PARAMETERS-1'!$B$5:$J$44,8,FALSE)*VLOOKUP(ABSYLD2!CC$4,'[1]INTERNAL PARAMETERS-1'!$B$5:$J$44,3,FALSE)</f>
        <v>1.0204880134005143E-2</v>
      </c>
      <c r="CD25" s="47">
        <f>ABSYLD1!CD25*VLOOKUP(ABSYLD2!CD$4,'[1]INTERNAL PARAMETERS-1'!$B$5:$J$44,5,FALSE)*VLOOKUP(ABSYLD2!CD$4,'[1]INTERNAL PARAMETERS-1'!$B$5:$J$44,6,FALSE)*VLOOKUP(ABSYLD2!CD$4,'[1]INTERNAL PARAMETERS-1'!$B$5:$J$44,3,FALSE) + ABSYLD1!CD25*(1-VLOOKUP(ABSYLD2!CD$4,'[1]INTERNAL PARAMETERS-1'!$B$5:$J$44,5,FALSE))*VLOOKUP(ABSYLD2!CD$4,'[1]INTERNAL PARAMETERS-1'!$B$5:$J$44,8,FALSE)*VLOOKUP(ABSYLD2!CD$4,'[1]INTERNAL PARAMETERS-1'!$B$5:$J$44,3,FALSE)</f>
        <v>2.9727337259730629E-2</v>
      </c>
      <c r="CE25" s="47">
        <f>ABSYLD1!CE25*VLOOKUP(ABSYLD2!CE$4,'[1]INTERNAL PARAMETERS-1'!$B$5:$J$44,5,FALSE)*VLOOKUP(ABSYLD2!CE$4,'[1]INTERNAL PARAMETERS-1'!$B$5:$J$44,6,FALSE)*VLOOKUP(ABSYLD2!CE$4,'[1]INTERNAL PARAMETERS-1'!$B$5:$J$44,3,FALSE) + ABSYLD1!CE25*(1-VLOOKUP(ABSYLD2!CE$4,'[1]INTERNAL PARAMETERS-1'!$B$5:$J$44,5,FALSE))*VLOOKUP(ABSYLD2!CE$4,'[1]INTERNAL PARAMETERS-1'!$B$5:$J$44,8,FALSE)*VLOOKUP(ABSYLD2!CE$4,'[1]INTERNAL PARAMETERS-1'!$B$5:$J$44,3,FALSE)</f>
        <v>5.8288747034833006E-2</v>
      </c>
      <c r="CF25" s="47">
        <f>ABSYLD1!CF25*VLOOKUP(ABSYLD2!CF$4,'[1]INTERNAL PARAMETERS-1'!$B$5:$J$44,5,FALSE)*VLOOKUP(ABSYLD2!CF$4,'[1]INTERNAL PARAMETERS-1'!$B$5:$J$44,6,FALSE)*VLOOKUP(ABSYLD2!CF$4,'[1]INTERNAL PARAMETERS-1'!$B$5:$J$44,3,FALSE) + ABSYLD1!CF25*(1-VLOOKUP(ABSYLD2!CF$4,'[1]INTERNAL PARAMETERS-1'!$B$5:$J$44,5,FALSE))*VLOOKUP(ABSYLD2!CF$4,'[1]INTERNAL PARAMETERS-1'!$B$5:$J$44,8,FALSE)*VLOOKUP(ABSYLD2!CF$4,'[1]INTERNAL PARAMETERS-1'!$B$5:$J$44,3,FALSE)</f>
        <v>0.1328895696318303</v>
      </c>
      <c r="CG25" s="47">
        <f>ABSYLD1!CG25*VLOOKUP(ABSYLD2!CG$4,'[1]INTERNAL PARAMETERS-1'!$B$5:$J$44,5,FALSE)*VLOOKUP(ABSYLD2!CG$4,'[1]INTERNAL PARAMETERS-1'!$B$5:$J$44,6,FALSE)*VLOOKUP(ABSYLD2!CG$4,'[1]INTERNAL PARAMETERS-1'!$B$5:$J$44,3,FALSE) + ABSYLD1!CG25*(1-VLOOKUP(ABSYLD2!CG$4,'[1]INTERNAL PARAMETERS-1'!$B$5:$J$44,5,FALSE))*VLOOKUP(ABSYLD2!CG$4,'[1]INTERNAL PARAMETERS-1'!$B$5:$J$44,8,FALSE)*VLOOKUP(ABSYLD2!CG$4,'[1]INTERNAL PARAMETERS-1'!$B$5:$J$44,3,FALSE)</f>
        <v>0</v>
      </c>
      <c r="CH25" s="46">
        <f>ABSYLD1!CH25*VLOOKUP(ABSYLD2!CH$4,'[1]INTERNAL PARAMETERS-1'!$B$5:$J$44,5,FALSE)*VLOOKUP(ABSYLD2!CH$4,'[1]INTERNAL PARAMETERS-1'!$B$5:$J$44,6,FALSE)*VLOOKUP(ABSYLD2!CH$4,'[1]INTERNAL PARAMETERS-1'!$B$5:$J$44,3,FALSE) + ABSYLD1!CH25*(1-VLOOKUP(ABSYLD2!CH$4,'[1]INTERNAL PARAMETERS-1'!$B$5:$J$44,5,FALSE))*VLOOKUP(ABSYLD2!CH$4,'[1]INTERNAL PARAMETERS-1'!$B$5:$J$44,8,FALSE)*VLOOKUP(ABSYLD2!CH$4,'[1]INTERNAL PARAMETERS-1'!$B$5:$J$44,3,FALSE)</f>
        <v>0</v>
      </c>
      <c r="CJ25" s="48">
        <f t="shared" si="0"/>
        <v>1366.6361040017355</v>
      </c>
      <c r="CK25" s="46">
        <f t="shared" si="1"/>
        <v>24.005699318524183</v>
      </c>
    </row>
    <row r="26" spans="2:89">
      <c r="B26" s="61" t="s">
        <v>5</v>
      </c>
      <c r="C26" s="60" t="s">
        <v>71</v>
      </c>
      <c r="D26" s="60" t="s">
        <v>85</v>
      </c>
      <c r="E26" s="137">
        <f>ABS!AL26</f>
        <v>5056.0586019151715</v>
      </c>
      <c r="F26" s="59">
        <f>'[1]INTERNAL PARAMETERS-1'!M8</f>
        <v>68.824999999999989</v>
      </c>
      <c r="G26" s="48">
        <f>ABSYLD1!G26*VLOOKUP(ABSYLD2!G$4,'[1]INTERNAL PARAMETERS-1'!$B$5:$J$44,5,FALSE)*VLOOKUP(ABSYLD2!G$4,'[1]INTERNAL PARAMETERS-1'!$B$5:$J$44,7,FALSE)*ABSYLD2!$F26 + ABSYLD1!G26*(1-VLOOKUP(ABSYLD2!G$4,'[1]INTERNAL PARAMETERS-1'!$B$5:$J$44,5,FALSE))*VLOOKUP(ABSYLD2!G$4,'[1]INTERNAL PARAMETERS-1'!$B$5:$J$44,9,FALSE)*ABSYLD2!$F26</f>
        <v>958.85381036827664</v>
      </c>
      <c r="H26" s="47">
        <f>ABSYLD1!H26*VLOOKUP(ABSYLD2!H$4,'[1]INTERNAL PARAMETERS-1'!$B$5:$J$44,5,FALSE)*VLOOKUP(ABSYLD2!H$4,'[1]INTERNAL PARAMETERS-1'!$B$5:$J$44,7,FALSE)*ABSYLD2!$F26 + ABSYLD1!H26*(1-VLOOKUP(ABSYLD2!H$4,'[1]INTERNAL PARAMETERS-1'!$B$5:$J$44,5,FALSE))*VLOOKUP(ABSYLD2!H$4,'[1]INTERNAL PARAMETERS-1'!$B$5:$J$44,9,FALSE)*ABSYLD2!$F26</f>
        <v>520.93785988005254</v>
      </c>
      <c r="I26" s="47">
        <f>ABSYLD1!I26*VLOOKUP(ABSYLD2!I$4,'[1]INTERNAL PARAMETERS-1'!$B$5:$J$44,5,FALSE)*VLOOKUP(ABSYLD2!I$4,'[1]INTERNAL PARAMETERS-1'!$B$5:$J$44,7,FALSE)*ABSYLD2!$F26 + ABSYLD1!I26*(1-VLOOKUP(ABSYLD2!I$4,'[1]INTERNAL PARAMETERS-1'!$B$5:$J$44,5,FALSE))*VLOOKUP(ABSYLD2!I$4,'[1]INTERNAL PARAMETERS-1'!$B$5:$J$44,9,FALSE)*ABSYLD2!$F26</f>
        <v>1090.4412271896056</v>
      </c>
      <c r="J26" s="47">
        <f>ABSYLD1!J26*VLOOKUP(ABSYLD2!J$4,'[1]INTERNAL PARAMETERS-1'!$B$5:$J$44,5,FALSE)*VLOOKUP(ABSYLD2!J$4,'[1]INTERNAL PARAMETERS-1'!$B$5:$J$44,7,FALSE)*ABSYLD2!$F26 + ABSYLD1!J26*(1-VLOOKUP(ABSYLD2!J$4,'[1]INTERNAL PARAMETERS-1'!$B$5:$J$44,5,FALSE))*VLOOKUP(ABSYLD2!J$4,'[1]INTERNAL PARAMETERS-1'!$B$5:$J$44,9,FALSE)*ABSYLD2!$F26</f>
        <v>0</v>
      </c>
      <c r="K26" s="47">
        <f>ABSYLD1!K26*VLOOKUP(ABSYLD2!K$4,'[1]INTERNAL PARAMETERS-1'!$B$5:$J$44,5,FALSE)*VLOOKUP(ABSYLD2!K$4,'[1]INTERNAL PARAMETERS-1'!$B$5:$J$44,7,FALSE)*ABSYLD2!$F26 + ABSYLD1!K26*(1-VLOOKUP(ABSYLD2!K$4,'[1]INTERNAL PARAMETERS-1'!$B$5:$J$44,5,FALSE))*VLOOKUP(ABSYLD2!K$4,'[1]INTERNAL PARAMETERS-1'!$B$5:$J$44,9,FALSE)*ABSYLD2!$F26</f>
        <v>0</v>
      </c>
      <c r="L26" s="47">
        <f>ABSYLD1!L26*VLOOKUP(ABSYLD2!L$4,'[1]INTERNAL PARAMETERS-1'!$B$5:$J$44,5,FALSE)*VLOOKUP(ABSYLD2!L$4,'[1]INTERNAL PARAMETERS-1'!$B$5:$J$44,7,FALSE)*ABSYLD2!$F26 + ABSYLD1!L26*(1-VLOOKUP(ABSYLD2!L$4,'[1]INTERNAL PARAMETERS-1'!$B$5:$J$44,5,FALSE))*VLOOKUP(ABSYLD2!L$4,'[1]INTERNAL PARAMETERS-1'!$B$5:$J$44,9,FALSE)*ABSYLD2!$F26</f>
        <v>5.9379858926355142</v>
      </c>
      <c r="M26" s="47">
        <f>ABSYLD1!M26*VLOOKUP(ABSYLD2!M$4,'[1]INTERNAL PARAMETERS-1'!$B$5:$J$44,5,FALSE)*VLOOKUP(ABSYLD2!M$4,'[1]INTERNAL PARAMETERS-1'!$B$5:$J$44,7,FALSE)*ABSYLD2!$F26 + ABSYLD1!M26*(1-VLOOKUP(ABSYLD2!M$4,'[1]INTERNAL PARAMETERS-1'!$B$5:$J$44,5,FALSE))*VLOOKUP(ABSYLD2!M$4,'[1]INTERNAL PARAMETERS-1'!$B$5:$J$44,9,FALSE)*ABSYLD2!$F26</f>
        <v>7.6557250875628409</v>
      </c>
      <c r="N26" s="47">
        <f>ABSYLD1!N26*VLOOKUP(ABSYLD2!N$4,'[1]INTERNAL PARAMETERS-1'!$B$5:$J$44,5,FALSE)*VLOOKUP(ABSYLD2!N$4,'[1]INTERNAL PARAMETERS-1'!$B$5:$J$44,7,FALSE)*ABSYLD2!$F26 + ABSYLD1!N26*(1-VLOOKUP(ABSYLD2!N$4,'[1]INTERNAL PARAMETERS-1'!$B$5:$J$44,5,FALSE))*VLOOKUP(ABSYLD2!N$4,'[1]INTERNAL PARAMETERS-1'!$B$5:$J$44,9,FALSE)*ABSYLD2!$F26</f>
        <v>4.872817915156026</v>
      </c>
      <c r="O26" s="47">
        <f>ABSYLD1!O26*VLOOKUP(ABSYLD2!O$4,'[1]INTERNAL PARAMETERS-1'!$B$5:$J$44,5,FALSE)*VLOOKUP(ABSYLD2!O$4,'[1]INTERNAL PARAMETERS-1'!$B$5:$J$44,7,FALSE)*ABSYLD2!$F26 + ABSYLD1!O26*(1-VLOOKUP(ABSYLD2!O$4,'[1]INTERNAL PARAMETERS-1'!$B$5:$J$44,5,FALSE))*VLOOKUP(ABSYLD2!O$4,'[1]INTERNAL PARAMETERS-1'!$B$5:$J$44,9,FALSE)*ABSYLD2!$F26</f>
        <v>0</v>
      </c>
      <c r="P26" s="47">
        <f>ABSYLD1!P26*VLOOKUP(ABSYLD2!P$4,'[1]INTERNAL PARAMETERS-1'!$B$5:$J$44,5,FALSE)*VLOOKUP(ABSYLD2!P$4,'[1]INTERNAL PARAMETERS-1'!$B$5:$J$44,7,FALSE)*ABSYLD2!$F26 + ABSYLD1!P26*(1-VLOOKUP(ABSYLD2!P$4,'[1]INTERNAL PARAMETERS-1'!$B$5:$J$44,5,FALSE))*VLOOKUP(ABSYLD2!P$4,'[1]INTERNAL PARAMETERS-1'!$B$5:$J$44,9,FALSE)*ABSYLD2!$F26</f>
        <v>0</v>
      </c>
      <c r="Q26" s="47">
        <f>ABSYLD1!Q26*VLOOKUP(ABSYLD2!Q$4,'[1]INTERNAL PARAMETERS-1'!$B$5:$J$44,5,FALSE)*VLOOKUP(ABSYLD2!Q$4,'[1]INTERNAL PARAMETERS-1'!$B$5:$J$44,7,FALSE)*ABSYLD2!$F26 + ABSYLD1!Q26*(1-VLOOKUP(ABSYLD2!Q$4,'[1]INTERNAL PARAMETERS-1'!$B$5:$J$44,5,FALSE))*VLOOKUP(ABSYLD2!Q$4,'[1]INTERNAL PARAMETERS-1'!$B$5:$J$44,9,FALSE)*ABSYLD2!$F26</f>
        <v>0</v>
      </c>
      <c r="R26" s="47">
        <f>ABSYLD1!R26*VLOOKUP(ABSYLD2!R$4,'[1]INTERNAL PARAMETERS-1'!$B$5:$J$44,5,FALSE)*VLOOKUP(ABSYLD2!R$4,'[1]INTERNAL PARAMETERS-1'!$B$5:$J$44,7,FALSE)*ABSYLD2!$F26 + ABSYLD1!R26*(1-VLOOKUP(ABSYLD2!R$4,'[1]INTERNAL PARAMETERS-1'!$B$5:$J$44,5,FALSE))*VLOOKUP(ABSYLD2!R$4,'[1]INTERNAL PARAMETERS-1'!$B$5:$J$44,9,FALSE)*ABSYLD2!$F26</f>
        <v>4.9279993563728954</v>
      </c>
      <c r="S26" s="47">
        <f>ABSYLD1!S26*VLOOKUP(ABSYLD2!S$4,'[1]INTERNAL PARAMETERS-1'!$B$5:$J$44,5,FALSE)*VLOOKUP(ABSYLD2!S$4,'[1]INTERNAL PARAMETERS-1'!$B$5:$J$44,7,FALSE)*ABSYLD2!$F26 + ABSYLD1!S26*(1-VLOOKUP(ABSYLD2!S$4,'[1]INTERNAL PARAMETERS-1'!$B$5:$J$44,5,FALSE))*VLOOKUP(ABSYLD2!S$4,'[1]INTERNAL PARAMETERS-1'!$B$5:$J$44,9,FALSE)*ABSYLD2!$F26</f>
        <v>203.73769319627257</v>
      </c>
      <c r="T26" s="47">
        <f>ABSYLD1!T26*VLOOKUP(ABSYLD2!T$4,'[1]INTERNAL PARAMETERS-1'!$B$5:$J$44,5,FALSE)*VLOOKUP(ABSYLD2!T$4,'[1]INTERNAL PARAMETERS-1'!$B$5:$J$44,7,FALSE)*ABSYLD2!$F26 + ABSYLD1!T26*(1-VLOOKUP(ABSYLD2!T$4,'[1]INTERNAL PARAMETERS-1'!$B$5:$J$44,5,FALSE))*VLOOKUP(ABSYLD2!T$4,'[1]INTERNAL PARAMETERS-1'!$B$5:$J$44,9,FALSE)*ABSYLD2!$F26</f>
        <v>14.519252425241689</v>
      </c>
      <c r="U26" s="47">
        <f>ABSYLD1!U26*VLOOKUP(ABSYLD2!U$4,'[1]INTERNAL PARAMETERS-1'!$B$5:$J$44,5,FALSE)*VLOOKUP(ABSYLD2!U$4,'[1]INTERNAL PARAMETERS-1'!$B$5:$J$44,7,FALSE)*ABSYLD2!$F26 + ABSYLD1!U26*(1-VLOOKUP(ABSYLD2!U$4,'[1]INTERNAL PARAMETERS-1'!$B$5:$J$44,5,FALSE))*VLOOKUP(ABSYLD2!U$4,'[1]INTERNAL PARAMETERS-1'!$B$5:$J$44,9,FALSE)*ABSYLD2!$F26</f>
        <v>15.909723828769176</v>
      </c>
      <c r="V26" s="47">
        <f>ABSYLD1!V26*VLOOKUP(ABSYLD2!V$4,'[1]INTERNAL PARAMETERS-1'!$B$5:$J$44,5,FALSE)*VLOOKUP(ABSYLD2!V$4,'[1]INTERNAL PARAMETERS-1'!$B$5:$J$44,7,FALSE)*ABSYLD2!$F26 + ABSYLD1!V26*(1-VLOOKUP(ABSYLD2!V$4,'[1]INTERNAL PARAMETERS-1'!$B$5:$J$44,5,FALSE))*VLOOKUP(ABSYLD2!V$4,'[1]INTERNAL PARAMETERS-1'!$B$5:$J$44,9,FALSE)*ABSYLD2!$F26</f>
        <v>119.48880188357484</v>
      </c>
      <c r="W26" s="47">
        <f>ABSYLD1!W26*VLOOKUP(ABSYLD2!W$4,'[1]INTERNAL PARAMETERS-1'!$B$5:$J$44,5,FALSE)*VLOOKUP(ABSYLD2!W$4,'[1]INTERNAL PARAMETERS-1'!$B$5:$J$44,7,FALSE)*ABSYLD2!$F26 + ABSYLD1!W26*(1-VLOOKUP(ABSYLD2!W$4,'[1]INTERNAL PARAMETERS-1'!$B$5:$J$44,5,FALSE))*VLOOKUP(ABSYLD2!W$4,'[1]INTERNAL PARAMETERS-1'!$B$5:$J$44,9,FALSE)*ABSYLD2!$F26</f>
        <v>0</v>
      </c>
      <c r="X26" s="47">
        <f>ABSYLD1!X26*VLOOKUP(ABSYLD2!X$4,'[1]INTERNAL PARAMETERS-1'!$B$5:$J$44,5,FALSE)*VLOOKUP(ABSYLD2!X$4,'[1]INTERNAL PARAMETERS-1'!$B$5:$J$44,7,FALSE)*ABSYLD2!$F26 + ABSYLD1!X26*(1-VLOOKUP(ABSYLD2!X$4,'[1]INTERNAL PARAMETERS-1'!$B$5:$J$44,5,FALSE))*VLOOKUP(ABSYLD2!X$4,'[1]INTERNAL PARAMETERS-1'!$B$5:$J$44,9,FALSE)*ABSYLD2!$F26</f>
        <v>0</v>
      </c>
      <c r="Y26" s="47">
        <f>ABSYLD1!Y26*VLOOKUP(ABSYLD2!Y$4,'[1]INTERNAL PARAMETERS-1'!$B$5:$J$44,5,FALSE)*VLOOKUP(ABSYLD2!Y$4,'[1]INTERNAL PARAMETERS-1'!$B$5:$J$44,7,FALSE)*ABSYLD2!$F26 + ABSYLD1!Y26*(1-VLOOKUP(ABSYLD2!Y$4,'[1]INTERNAL PARAMETERS-1'!$B$5:$J$44,5,FALSE))*VLOOKUP(ABSYLD2!Y$4,'[1]INTERNAL PARAMETERS-1'!$B$5:$J$44,9,FALSE)*ABSYLD2!$F26</f>
        <v>0</v>
      </c>
      <c r="Z26" s="47">
        <f>ABSYLD1!Z26*VLOOKUP(ABSYLD2!Z$4,'[1]INTERNAL PARAMETERS-1'!$B$5:$J$44,5,FALSE)*VLOOKUP(ABSYLD2!Z$4,'[1]INTERNAL PARAMETERS-1'!$B$5:$J$44,7,FALSE)*ABSYLD2!$F26 + ABSYLD1!Z26*(1-VLOOKUP(ABSYLD2!Z$4,'[1]INTERNAL PARAMETERS-1'!$B$5:$J$44,5,FALSE))*VLOOKUP(ABSYLD2!Z$4,'[1]INTERNAL PARAMETERS-1'!$B$5:$J$44,9,FALSE)*ABSYLD2!$F26</f>
        <v>0</v>
      </c>
      <c r="AA26" s="47">
        <f>ABSYLD1!AA26*VLOOKUP(ABSYLD2!AA$4,'[1]INTERNAL PARAMETERS-1'!$B$5:$J$44,5,FALSE)*VLOOKUP(ABSYLD2!AA$4,'[1]INTERNAL PARAMETERS-1'!$B$5:$J$44,7,FALSE)*ABSYLD2!$F26 + ABSYLD1!AA26*(1-VLOOKUP(ABSYLD2!AA$4,'[1]INTERNAL PARAMETERS-1'!$B$5:$J$44,5,FALSE))*VLOOKUP(ABSYLD2!AA$4,'[1]INTERNAL PARAMETERS-1'!$B$5:$J$44,9,FALSE)*ABSYLD2!$F26</f>
        <v>0</v>
      </c>
      <c r="AB26" s="47">
        <f>ABSYLD1!AB26*VLOOKUP(ABSYLD2!AB$4,'[1]INTERNAL PARAMETERS-1'!$B$5:$J$44,5,FALSE)*VLOOKUP(ABSYLD2!AB$4,'[1]INTERNAL PARAMETERS-1'!$B$5:$J$44,7,FALSE)*ABSYLD2!$F26 + ABSYLD1!AB26*(1-VLOOKUP(ABSYLD2!AB$4,'[1]INTERNAL PARAMETERS-1'!$B$5:$J$44,5,FALSE))*VLOOKUP(ABSYLD2!AB$4,'[1]INTERNAL PARAMETERS-1'!$B$5:$J$44,9,FALSE)*ABSYLD2!$F26</f>
        <v>0</v>
      </c>
      <c r="AC26" s="47">
        <f>ABSYLD1!AC26*VLOOKUP(ABSYLD2!AC$4,'[1]INTERNAL PARAMETERS-1'!$B$5:$J$44,5,FALSE)*VLOOKUP(ABSYLD2!AC$4,'[1]INTERNAL PARAMETERS-1'!$B$5:$J$44,7,FALSE)*ABSYLD2!$F26 + ABSYLD1!AC26*(1-VLOOKUP(ABSYLD2!AC$4,'[1]INTERNAL PARAMETERS-1'!$B$5:$J$44,5,FALSE))*VLOOKUP(ABSYLD2!AC$4,'[1]INTERNAL PARAMETERS-1'!$B$5:$J$44,9,FALSE)*ABSYLD2!$F26</f>
        <v>0</v>
      </c>
      <c r="AD26" s="47">
        <f>ABSYLD1!AD26*VLOOKUP(ABSYLD2!AD$4,'[1]INTERNAL PARAMETERS-1'!$B$5:$J$44,5,FALSE)*VLOOKUP(ABSYLD2!AD$4,'[1]INTERNAL PARAMETERS-1'!$B$5:$J$44,7,FALSE)*ABSYLD2!$F26 + ABSYLD1!AD26*(1-VLOOKUP(ABSYLD2!AD$4,'[1]INTERNAL PARAMETERS-1'!$B$5:$J$44,5,FALSE))*VLOOKUP(ABSYLD2!AD$4,'[1]INTERNAL PARAMETERS-1'!$B$5:$J$44,9,FALSE)*ABSYLD2!$F26</f>
        <v>0</v>
      </c>
      <c r="AE26" s="47">
        <f>ABSYLD1!AE26*VLOOKUP(ABSYLD2!AE$4,'[1]INTERNAL PARAMETERS-1'!$B$5:$J$44,5,FALSE)*VLOOKUP(ABSYLD2!AE$4,'[1]INTERNAL PARAMETERS-1'!$B$5:$J$44,7,FALSE)*ABSYLD2!$F26 + ABSYLD1!AE26*(1-VLOOKUP(ABSYLD2!AE$4,'[1]INTERNAL PARAMETERS-1'!$B$5:$J$44,5,FALSE))*VLOOKUP(ABSYLD2!AE$4,'[1]INTERNAL PARAMETERS-1'!$B$5:$J$44,9,FALSE)*ABSYLD2!$F26</f>
        <v>0</v>
      </c>
      <c r="AF26" s="47">
        <f>ABSYLD1!AF26*VLOOKUP(ABSYLD2!AF$4,'[1]INTERNAL PARAMETERS-1'!$B$5:$J$44,5,FALSE)*VLOOKUP(ABSYLD2!AF$4,'[1]INTERNAL PARAMETERS-1'!$B$5:$J$44,7,FALSE)*ABSYLD2!$F26 + ABSYLD1!AF26*(1-VLOOKUP(ABSYLD2!AF$4,'[1]INTERNAL PARAMETERS-1'!$B$5:$J$44,5,FALSE))*VLOOKUP(ABSYLD2!AF$4,'[1]INTERNAL PARAMETERS-1'!$B$5:$J$44,9,FALSE)*ABSYLD2!$F26</f>
        <v>0</v>
      </c>
      <c r="AG26" s="47">
        <f>ABSYLD1!AG26*VLOOKUP(ABSYLD2!AG$4,'[1]INTERNAL PARAMETERS-1'!$B$5:$J$44,5,FALSE)*VLOOKUP(ABSYLD2!AG$4,'[1]INTERNAL PARAMETERS-1'!$B$5:$J$44,7,FALSE)*ABSYLD2!$F26 + ABSYLD1!AG26*(1-VLOOKUP(ABSYLD2!AG$4,'[1]INTERNAL PARAMETERS-1'!$B$5:$J$44,5,FALSE))*VLOOKUP(ABSYLD2!AG$4,'[1]INTERNAL PARAMETERS-1'!$B$5:$J$44,9,FALSE)*ABSYLD2!$F26</f>
        <v>0</v>
      </c>
      <c r="AH26" s="47">
        <f>ABSYLD1!AH26*VLOOKUP(ABSYLD2!AH$4,'[1]INTERNAL PARAMETERS-1'!$B$5:$J$44,5,FALSE)*VLOOKUP(ABSYLD2!AH$4,'[1]INTERNAL PARAMETERS-1'!$B$5:$J$44,7,FALSE)*ABSYLD2!$F26 + ABSYLD1!AH26*(1-VLOOKUP(ABSYLD2!AH$4,'[1]INTERNAL PARAMETERS-1'!$B$5:$J$44,5,FALSE))*VLOOKUP(ABSYLD2!AH$4,'[1]INTERNAL PARAMETERS-1'!$B$5:$J$44,9,FALSE)*ABSYLD2!$F26</f>
        <v>0</v>
      </c>
      <c r="AI26" s="47">
        <f>ABSYLD1!AI26*VLOOKUP(ABSYLD2!AI$4,'[1]INTERNAL PARAMETERS-1'!$B$5:$J$44,5,FALSE)*VLOOKUP(ABSYLD2!AI$4,'[1]INTERNAL PARAMETERS-1'!$B$5:$J$44,7,FALSE)*ABSYLD2!$F26 + ABSYLD1!AI26*(1-VLOOKUP(ABSYLD2!AI$4,'[1]INTERNAL PARAMETERS-1'!$B$5:$J$44,5,FALSE))*VLOOKUP(ABSYLD2!AI$4,'[1]INTERNAL PARAMETERS-1'!$B$5:$J$44,9,FALSE)*ABSYLD2!$F26</f>
        <v>0.65995020190947329</v>
      </c>
      <c r="AJ26" s="47">
        <f>ABSYLD1!AJ26*VLOOKUP(ABSYLD2!AJ$4,'[1]INTERNAL PARAMETERS-1'!$B$5:$J$44,5,FALSE)*VLOOKUP(ABSYLD2!AJ$4,'[1]INTERNAL PARAMETERS-1'!$B$5:$J$44,7,FALSE)*ABSYLD2!$F26 + ABSYLD1!AJ26*(1-VLOOKUP(ABSYLD2!AJ$4,'[1]INTERNAL PARAMETERS-1'!$B$5:$J$44,5,FALSE))*VLOOKUP(ABSYLD2!AJ$4,'[1]INTERNAL PARAMETERS-1'!$B$5:$J$44,9,FALSE)*ABSYLD2!$F26</f>
        <v>0</v>
      </c>
      <c r="AK26" s="47">
        <f>ABSYLD1!AK26*VLOOKUP(ABSYLD2!AK$4,'[1]INTERNAL PARAMETERS-1'!$B$5:$J$44,5,FALSE)*VLOOKUP(ABSYLD2!AK$4,'[1]INTERNAL PARAMETERS-1'!$B$5:$J$44,7,FALSE)*ABSYLD2!$F26 + ABSYLD1!AK26*(1-VLOOKUP(ABSYLD2!AK$4,'[1]INTERNAL PARAMETERS-1'!$B$5:$J$44,5,FALSE))*VLOOKUP(ABSYLD2!AK$4,'[1]INTERNAL PARAMETERS-1'!$B$5:$J$44,9,FALSE)*ABSYLD2!$F26</f>
        <v>0</v>
      </c>
      <c r="AL26" s="47">
        <f>ABSYLD1!AL26*VLOOKUP(ABSYLD2!AL$4,'[1]INTERNAL PARAMETERS-1'!$B$5:$J$44,5,FALSE)*VLOOKUP(ABSYLD2!AL$4,'[1]INTERNAL PARAMETERS-1'!$B$5:$J$44,7,FALSE)*ABSYLD2!$F26 + ABSYLD1!AL26*(1-VLOOKUP(ABSYLD2!AL$4,'[1]INTERNAL PARAMETERS-1'!$B$5:$J$44,5,FALSE))*VLOOKUP(ABSYLD2!AL$4,'[1]INTERNAL PARAMETERS-1'!$B$5:$J$44,9,FALSE)*ABSYLD2!$F26</f>
        <v>0</v>
      </c>
      <c r="AM26" s="47">
        <f>ABSYLD1!AM26*VLOOKUP(ABSYLD2!AM$4,'[1]INTERNAL PARAMETERS-1'!$B$5:$J$44,5,FALSE)*VLOOKUP(ABSYLD2!AM$4,'[1]INTERNAL PARAMETERS-1'!$B$5:$J$44,7,FALSE)*ABSYLD2!$F26 + ABSYLD1!AM26*(1-VLOOKUP(ABSYLD2!AM$4,'[1]INTERNAL PARAMETERS-1'!$B$5:$J$44,5,FALSE))*VLOOKUP(ABSYLD2!AM$4,'[1]INTERNAL PARAMETERS-1'!$B$5:$J$44,9,FALSE)*ABSYLD2!$F26</f>
        <v>0</v>
      </c>
      <c r="AN26" s="47">
        <f>ABSYLD1!AN26*VLOOKUP(ABSYLD2!AN$4,'[1]INTERNAL PARAMETERS-1'!$B$5:$J$44,5,FALSE)*VLOOKUP(ABSYLD2!AN$4,'[1]INTERNAL PARAMETERS-1'!$B$5:$J$44,7,FALSE)*ABSYLD2!$F26 + ABSYLD1!AN26*(1-VLOOKUP(ABSYLD2!AN$4,'[1]INTERNAL PARAMETERS-1'!$B$5:$J$44,5,FALSE))*VLOOKUP(ABSYLD2!AN$4,'[1]INTERNAL PARAMETERS-1'!$B$5:$J$44,9,FALSE)*ABSYLD2!$F26</f>
        <v>0</v>
      </c>
      <c r="AO26" s="47">
        <f>ABSYLD1!AO26*VLOOKUP(ABSYLD2!AO$4,'[1]INTERNAL PARAMETERS-1'!$B$5:$J$44,5,FALSE)*VLOOKUP(ABSYLD2!AO$4,'[1]INTERNAL PARAMETERS-1'!$B$5:$J$44,7,FALSE)*ABSYLD2!$F26 + ABSYLD1!AO26*(1-VLOOKUP(ABSYLD2!AO$4,'[1]INTERNAL PARAMETERS-1'!$B$5:$J$44,5,FALSE))*VLOOKUP(ABSYLD2!AO$4,'[1]INTERNAL PARAMETERS-1'!$B$5:$J$44,9,FALSE)*ABSYLD2!$F26</f>
        <v>0</v>
      </c>
      <c r="AP26" s="47">
        <f>ABSYLD1!AP26*VLOOKUP(ABSYLD2!AP$4,'[1]INTERNAL PARAMETERS-1'!$B$5:$J$44,5,FALSE)*VLOOKUP(ABSYLD2!AP$4,'[1]INTERNAL PARAMETERS-1'!$B$5:$J$44,7,FALSE)*ABSYLD2!$F26 + ABSYLD1!AP26*(1-VLOOKUP(ABSYLD2!AP$4,'[1]INTERNAL PARAMETERS-1'!$B$5:$J$44,5,FALSE))*VLOOKUP(ABSYLD2!AP$4,'[1]INTERNAL PARAMETERS-1'!$B$5:$J$44,9,FALSE)*ABSYLD2!$F26</f>
        <v>0</v>
      </c>
      <c r="AQ26" s="47">
        <f>ABSYLD1!AQ26*VLOOKUP(ABSYLD2!AQ$4,'[1]INTERNAL PARAMETERS-1'!$B$5:$J$44,5,FALSE)*VLOOKUP(ABSYLD2!AQ$4,'[1]INTERNAL PARAMETERS-1'!$B$5:$J$44,7,FALSE)*ABSYLD2!$F26 + ABSYLD1!AQ26*(1-VLOOKUP(ABSYLD2!AQ$4,'[1]INTERNAL PARAMETERS-1'!$B$5:$J$44,5,FALSE))*VLOOKUP(ABSYLD2!AQ$4,'[1]INTERNAL PARAMETERS-1'!$B$5:$J$44,9,FALSE)*ABSYLD2!$F26</f>
        <v>0</v>
      </c>
      <c r="AR26" s="47">
        <f>ABSYLD1!AR26*VLOOKUP(ABSYLD2!AR$4,'[1]INTERNAL PARAMETERS-1'!$B$5:$J$44,5,FALSE)*VLOOKUP(ABSYLD2!AR$4,'[1]INTERNAL PARAMETERS-1'!$B$5:$J$44,7,FALSE)*ABSYLD2!$F26 + ABSYLD1!AR26*(1-VLOOKUP(ABSYLD2!AR$4,'[1]INTERNAL PARAMETERS-1'!$B$5:$J$44,5,FALSE))*VLOOKUP(ABSYLD2!AR$4,'[1]INTERNAL PARAMETERS-1'!$B$5:$J$44,9,FALSE)*ABSYLD2!$F26</f>
        <v>0</v>
      </c>
      <c r="AS26" s="47">
        <f>ABSYLD1!AS26*VLOOKUP(ABSYLD2!AS$4,'[1]INTERNAL PARAMETERS-1'!$B$5:$J$44,5,FALSE)*VLOOKUP(ABSYLD2!AS$4,'[1]INTERNAL PARAMETERS-1'!$B$5:$J$44,7,FALSE)*ABSYLD2!$F26 + ABSYLD1!AS26*(1-VLOOKUP(ABSYLD2!AS$4,'[1]INTERNAL PARAMETERS-1'!$B$5:$J$44,5,FALSE))*VLOOKUP(ABSYLD2!AS$4,'[1]INTERNAL PARAMETERS-1'!$B$5:$J$44,9,FALSE)*ABSYLD2!$F26</f>
        <v>0</v>
      </c>
      <c r="AT26" s="46">
        <f>ABSYLD1!AT26*VLOOKUP(ABSYLD2!AT$4,'[1]INTERNAL PARAMETERS-1'!$B$5:$J$44,5,FALSE)*VLOOKUP(ABSYLD2!AT$4,'[1]INTERNAL PARAMETERS-1'!$B$5:$J$44,7,FALSE)*ABSYLD2!$F26 + ABSYLD1!AT26*(1-VLOOKUP(ABSYLD2!AT$4,'[1]INTERNAL PARAMETERS-1'!$B$5:$J$44,5,FALSE))*VLOOKUP(ABSYLD2!AT$4,'[1]INTERNAL PARAMETERS-1'!$B$5:$J$44,9,FALSE)*ABSYLD2!$F26</f>
        <v>0</v>
      </c>
      <c r="AU26" s="48">
        <f>ABSYLD1!AU26*VLOOKUP(ABSYLD2!AU$4,'[1]INTERNAL PARAMETERS-1'!$B$5:$J$44,5,FALSE)*VLOOKUP(ABSYLD2!AU$4,'[1]INTERNAL PARAMETERS-1'!$B$5:$J$44,6,FALSE)*VLOOKUP(ABSYLD2!AU$4,'[1]INTERNAL PARAMETERS-1'!$B$5:$J$44,3,FALSE) + ABSYLD1!AU26*(1-VLOOKUP(ABSYLD2!AU$4,'[1]INTERNAL PARAMETERS-1'!$B$5:$J$44,5,FALSE))*VLOOKUP(ABSYLD2!AU$4,'[1]INTERNAL PARAMETERS-1'!$B$5:$J$44,8,FALSE)*VLOOKUP(ABSYLD2!AU$4,'[1]INTERNAL PARAMETERS-1'!$B$5:$J$44,3,FALSE)</f>
        <v>0</v>
      </c>
      <c r="AV26" s="47">
        <f>ABSYLD1!AV26*VLOOKUP(ABSYLD2!AV$4,'[1]INTERNAL PARAMETERS-1'!$B$5:$J$44,5,FALSE)*VLOOKUP(ABSYLD2!AV$4,'[1]INTERNAL PARAMETERS-1'!$B$5:$J$44,6,FALSE)*VLOOKUP(ABSYLD2!AV$4,'[1]INTERNAL PARAMETERS-1'!$B$5:$J$44,3,FALSE) + ABSYLD1!AV26*(1-VLOOKUP(ABSYLD2!AV$4,'[1]INTERNAL PARAMETERS-1'!$B$5:$J$44,5,FALSE))*VLOOKUP(ABSYLD2!AV$4,'[1]INTERNAL PARAMETERS-1'!$B$5:$J$44,8,FALSE)*VLOOKUP(ABSYLD2!AV$4,'[1]INTERNAL PARAMETERS-1'!$B$5:$J$44,3,FALSE)</f>
        <v>0</v>
      </c>
      <c r="AW26" s="47">
        <f>ABSYLD1!AW26*VLOOKUP(ABSYLD2!AW$4,'[1]INTERNAL PARAMETERS-1'!$B$5:$J$44,5,FALSE)*VLOOKUP(ABSYLD2!AW$4,'[1]INTERNAL PARAMETERS-1'!$B$5:$J$44,6,FALSE)*VLOOKUP(ABSYLD2!AW$4,'[1]INTERNAL PARAMETERS-1'!$B$5:$J$44,3,FALSE) + ABSYLD1!AW26*(1-VLOOKUP(ABSYLD2!AW$4,'[1]INTERNAL PARAMETERS-1'!$B$5:$J$44,5,FALSE))*VLOOKUP(ABSYLD2!AW$4,'[1]INTERNAL PARAMETERS-1'!$B$5:$J$44,8,FALSE)*VLOOKUP(ABSYLD2!AW$4,'[1]INTERNAL PARAMETERS-1'!$B$5:$J$44,3,FALSE)</f>
        <v>18.706274240344793</v>
      </c>
      <c r="AX26" s="47">
        <f>ABSYLD1!AX26*VLOOKUP(ABSYLD2!AX$4,'[1]INTERNAL PARAMETERS-1'!$B$5:$J$44,5,FALSE)*VLOOKUP(ABSYLD2!AX$4,'[1]INTERNAL PARAMETERS-1'!$B$5:$J$44,6,FALSE)*VLOOKUP(ABSYLD2!AX$4,'[1]INTERNAL PARAMETERS-1'!$B$5:$J$44,3,FALSE) + ABSYLD1!AX26*(1-VLOOKUP(ABSYLD2!AX$4,'[1]INTERNAL PARAMETERS-1'!$B$5:$J$44,5,FALSE))*VLOOKUP(ABSYLD2!AX$4,'[1]INTERNAL PARAMETERS-1'!$B$5:$J$44,8,FALSE)*VLOOKUP(ABSYLD2!AX$4,'[1]INTERNAL PARAMETERS-1'!$B$5:$J$44,3,FALSE)</f>
        <v>0</v>
      </c>
      <c r="AY26" s="47">
        <f>ABSYLD1!AY26*VLOOKUP(ABSYLD2!AY$4,'[1]INTERNAL PARAMETERS-1'!$B$5:$J$44,5,FALSE)*VLOOKUP(ABSYLD2!AY$4,'[1]INTERNAL PARAMETERS-1'!$B$5:$J$44,6,FALSE)*VLOOKUP(ABSYLD2!AY$4,'[1]INTERNAL PARAMETERS-1'!$B$5:$J$44,3,FALSE) + ABSYLD1!AY26*(1-VLOOKUP(ABSYLD2!AY$4,'[1]INTERNAL PARAMETERS-1'!$B$5:$J$44,5,FALSE))*VLOOKUP(ABSYLD2!AY$4,'[1]INTERNAL PARAMETERS-1'!$B$5:$J$44,8,FALSE)*VLOOKUP(ABSYLD2!AY$4,'[1]INTERNAL PARAMETERS-1'!$B$5:$J$44,3,FALSE)</f>
        <v>0</v>
      </c>
      <c r="AZ26" s="47">
        <f>ABSYLD1!AZ26*VLOOKUP(ABSYLD2!AZ$4,'[1]INTERNAL PARAMETERS-1'!$B$5:$J$44,5,FALSE)*VLOOKUP(ABSYLD2!AZ$4,'[1]INTERNAL PARAMETERS-1'!$B$5:$J$44,6,FALSE)*VLOOKUP(ABSYLD2!AZ$4,'[1]INTERNAL PARAMETERS-1'!$B$5:$J$44,3,FALSE) + ABSYLD1!AZ26*(1-VLOOKUP(ABSYLD2!AZ$4,'[1]INTERNAL PARAMETERS-1'!$B$5:$J$44,5,FALSE))*VLOOKUP(ABSYLD2!AZ$4,'[1]INTERNAL PARAMETERS-1'!$B$5:$J$44,8,FALSE)*VLOOKUP(ABSYLD2!AZ$4,'[1]INTERNAL PARAMETERS-1'!$B$5:$J$44,3,FALSE)</f>
        <v>0</v>
      </c>
      <c r="BA26" s="47">
        <f>ABSYLD1!BA26*VLOOKUP(ABSYLD2!BA$4,'[1]INTERNAL PARAMETERS-1'!$B$5:$J$44,5,FALSE)*VLOOKUP(ABSYLD2!BA$4,'[1]INTERNAL PARAMETERS-1'!$B$5:$J$44,6,FALSE)*VLOOKUP(ABSYLD2!BA$4,'[1]INTERNAL PARAMETERS-1'!$B$5:$J$44,3,FALSE) + ABSYLD1!BA26*(1-VLOOKUP(ABSYLD2!BA$4,'[1]INTERNAL PARAMETERS-1'!$B$5:$J$44,5,FALSE))*VLOOKUP(ABSYLD2!BA$4,'[1]INTERNAL PARAMETERS-1'!$B$5:$J$44,8,FALSE)*VLOOKUP(ABSYLD2!BA$4,'[1]INTERNAL PARAMETERS-1'!$B$5:$J$44,3,FALSE)</f>
        <v>1.3126996655006171</v>
      </c>
      <c r="BB26" s="47">
        <f>ABSYLD1!BB26*VLOOKUP(ABSYLD2!BB$4,'[1]INTERNAL PARAMETERS-1'!$B$5:$J$44,5,FALSE)*VLOOKUP(ABSYLD2!BB$4,'[1]INTERNAL PARAMETERS-1'!$B$5:$J$44,6,FALSE)*VLOOKUP(ABSYLD2!BB$4,'[1]INTERNAL PARAMETERS-1'!$B$5:$J$44,3,FALSE) + ABSYLD1!BB26*(1-VLOOKUP(ABSYLD2!BB$4,'[1]INTERNAL PARAMETERS-1'!$B$5:$J$44,5,FALSE))*VLOOKUP(ABSYLD2!BB$4,'[1]INTERNAL PARAMETERS-1'!$B$5:$J$44,8,FALSE)*VLOOKUP(ABSYLD2!BB$4,'[1]INTERNAL PARAMETERS-1'!$B$5:$J$44,3,FALSE)</f>
        <v>4.1698505515259043</v>
      </c>
      <c r="BC26" s="47">
        <f>ABSYLD1!BC26*VLOOKUP(ABSYLD2!BC$4,'[1]INTERNAL PARAMETERS-1'!$B$5:$J$44,5,FALSE)*VLOOKUP(ABSYLD2!BC$4,'[1]INTERNAL PARAMETERS-1'!$B$5:$J$44,6,FALSE)*VLOOKUP(ABSYLD2!BC$4,'[1]INTERNAL PARAMETERS-1'!$B$5:$J$44,3,FALSE) + ABSYLD1!BC26*(1-VLOOKUP(ABSYLD2!BC$4,'[1]INTERNAL PARAMETERS-1'!$B$5:$J$44,5,FALSE))*VLOOKUP(ABSYLD2!BC$4,'[1]INTERNAL PARAMETERS-1'!$B$5:$J$44,8,FALSE)*VLOOKUP(ABSYLD2!BC$4,'[1]INTERNAL PARAMETERS-1'!$B$5:$J$44,3,FALSE)</f>
        <v>1.711802698997541</v>
      </c>
      <c r="BD26" s="47">
        <f>ABSYLD1!BD26*VLOOKUP(ABSYLD2!BD$4,'[1]INTERNAL PARAMETERS-1'!$B$5:$J$44,5,FALSE)*VLOOKUP(ABSYLD2!BD$4,'[1]INTERNAL PARAMETERS-1'!$B$5:$J$44,6,FALSE)*VLOOKUP(ABSYLD2!BD$4,'[1]INTERNAL PARAMETERS-1'!$B$5:$J$44,3,FALSE) + ABSYLD1!BD26*(1-VLOOKUP(ABSYLD2!BD$4,'[1]INTERNAL PARAMETERS-1'!$B$5:$J$44,5,FALSE))*VLOOKUP(ABSYLD2!BD$4,'[1]INTERNAL PARAMETERS-1'!$B$5:$J$44,8,FALSE)*VLOOKUP(ABSYLD2!BD$4,'[1]INTERNAL PARAMETERS-1'!$B$5:$J$44,3,FALSE)</f>
        <v>3.5137048606196357</v>
      </c>
      <c r="BE26" s="47">
        <f>ABSYLD1!BE26*VLOOKUP(ABSYLD2!BE$4,'[1]INTERNAL PARAMETERS-1'!$B$5:$J$44,5,FALSE)*VLOOKUP(ABSYLD2!BE$4,'[1]INTERNAL PARAMETERS-1'!$B$5:$J$44,6,FALSE)*VLOOKUP(ABSYLD2!BE$4,'[1]INTERNAL PARAMETERS-1'!$B$5:$J$44,3,FALSE) + ABSYLD1!BE26*(1-VLOOKUP(ABSYLD2!BE$4,'[1]INTERNAL PARAMETERS-1'!$B$5:$J$44,5,FALSE))*VLOOKUP(ABSYLD2!BE$4,'[1]INTERNAL PARAMETERS-1'!$B$5:$J$44,8,FALSE)*VLOOKUP(ABSYLD2!BE$4,'[1]INTERNAL PARAMETERS-1'!$B$5:$J$44,3,FALSE)</f>
        <v>6.5366466883072087</v>
      </c>
      <c r="BF26" s="47">
        <f>ABSYLD1!BF26*VLOOKUP(ABSYLD2!BF$4,'[1]INTERNAL PARAMETERS-1'!$B$5:$J$44,5,FALSE)*VLOOKUP(ABSYLD2!BF$4,'[1]INTERNAL PARAMETERS-1'!$B$5:$J$44,6,FALSE)*VLOOKUP(ABSYLD2!BF$4,'[1]INTERNAL PARAMETERS-1'!$B$5:$J$44,3,FALSE) + ABSYLD1!BF26*(1-VLOOKUP(ABSYLD2!BF$4,'[1]INTERNAL PARAMETERS-1'!$B$5:$J$44,5,FALSE))*VLOOKUP(ABSYLD2!BF$4,'[1]INTERNAL PARAMETERS-1'!$B$5:$J$44,8,FALSE)*VLOOKUP(ABSYLD2!BF$4,'[1]INTERNAL PARAMETERS-1'!$B$5:$J$44,3,FALSE)</f>
        <v>0</v>
      </c>
      <c r="BG26" s="47">
        <f>ABSYLD1!BG26*VLOOKUP(ABSYLD2!BG$4,'[1]INTERNAL PARAMETERS-1'!$B$5:$J$44,5,FALSE)*VLOOKUP(ABSYLD2!BG$4,'[1]INTERNAL PARAMETERS-1'!$B$5:$J$44,6,FALSE)*VLOOKUP(ABSYLD2!BG$4,'[1]INTERNAL PARAMETERS-1'!$B$5:$J$44,3,FALSE) + ABSYLD1!BG26*(1-VLOOKUP(ABSYLD2!BG$4,'[1]INTERNAL PARAMETERS-1'!$B$5:$J$44,5,FALSE))*VLOOKUP(ABSYLD2!BG$4,'[1]INTERNAL PARAMETERS-1'!$B$5:$J$44,8,FALSE)*VLOOKUP(ABSYLD2!BG$4,'[1]INTERNAL PARAMETERS-1'!$B$5:$J$44,3,FALSE)</f>
        <v>4.4148856235342766</v>
      </c>
      <c r="BH26" s="47">
        <f>ABSYLD1!BH26*VLOOKUP(ABSYLD2!BH$4,'[1]INTERNAL PARAMETERS-1'!$B$5:$J$44,5,FALSE)*VLOOKUP(ABSYLD2!BH$4,'[1]INTERNAL PARAMETERS-1'!$B$5:$J$44,6,FALSE)*VLOOKUP(ABSYLD2!BH$4,'[1]INTERNAL PARAMETERS-1'!$B$5:$J$44,3,FALSE) + ABSYLD1!BH26*(1-VLOOKUP(ABSYLD2!BH$4,'[1]INTERNAL PARAMETERS-1'!$B$5:$J$44,5,FALSE))*VLOOKUP(ABSYLD2!BH$4,'[1]INTERNAL PARAMETERS-1'!$B$5:$J$44,8,FALSE)*VLOOKUP(ABSYLD2!BH$4,'[1]INTERNAL PARAMETERS-1'!$B$5:$J$44,3,FALSE)</f>
        <v>6.5496918178385745E-3</v>
      </c>
      <c r="BI26" s="47">
        <f>ABSYLD1!BI26*VLOOKUP(ABSYLD2!BI$4,'[1]INTERNAL PARAMETERS-1'!$B$5:$J$44,5,FALSE)*VLOOKUP(ABSYLD2!BI$4,'[1]INTERNAL PARAMETERS-1'!$B$5:$J$44,6,FALSE)*VLOOKUP(ABSYLD2!BI$4,'[1]INTERNAL PARAMETERS-1'!$B$5:$J$44,3,FALSE) + ABSYLD1!BI26*(1-VLOOKUP(ABSYLD2!BI$4,'[1]INTERNAL PARAMETERS-1'!$B$5:$J$44,5,FALSE))*VLOOKUP(ABSYLD2!BI$4,'[1]INTERNAL PARAMETERS-1'!$B$5:$J$44,8,FALSE)*VLOOKUP(ABSYLD2!BI$4,'[1]INTERNAL PARAMETERS-1'!$B$5:$J$44,3,FALSE)</f>
        <v>0</v>
      </c>
      <c r="BJ26" s="47">
        <f>ABSYLD1!BJ26*VLOOKUP(ABSYLD2!BJ$4,'[1]INTERNAL PARAMETERS-1'!$B$5:$J$44,5,FALSE)*VLOOKUP(ABSYLD2!BJ$4,'[1]INTERNAL PARAMETERS-1'!$B$5:$J$44,6,FALSE)*VLOOKUP(ABSYLD2!BJ$4,'[1]INTERNAL PARAMETERS-1'!$B$5:$J$44,3,FALSE) + ABSYLD1!BJ26*(1-VLOOKUP(ABSYLD2!BJ$4,'[1]INTERNAL PARAMETERS-1'!$B$5:$J$44,5,FALSE))*VLOOKUP(ABSYLD2!BJ$4,'[1]INTERNAL PARAMETERS-1'!$B$5:$J$44,8,FALSE)*VLOOKUP(ABSYLD2!BJ$4,'[1]INTERNAL PARAMETERS-1'!$B$5:$J$44,3,FALSE)</f>
        <v>1.0504685038021386</v>
      </c>
      <c r="BK26" s="47">
        <f>ABSYLD1!BK26*VLOOKUP(ABSYLD2!BK$4,'[1]INTERNAL PARAMETERS-1'!$B$5:$J$44,5,FALSE)*VLOOKUP(ABSYLD2!BK$4,'[1]INTERNAL PARAMETERS-1'!$B$5:$J$44,6,FALSE)*VLOOKUP(ABSYLD2!BK$4,'[1]INTERNAL PARAMETERS-1'!$B$5:$J$44,3,FALSE) + ABSYLD1!BK26*(1-VLOOKUP(ABSYLD2!BK$4,'[1]INTERNAL PARAMETERS-1'!$B$5:$J$44,5,FALSE))*VLOOKUP(ABSYLD2!BK$4,'[1]INTERNAL PARAMETERS-1'!$B$5:$J$44,8,FALSE)*VLOOKUP(ABSYLD2!BK$4,'[1]INTERNAL PARAMETERS-1'!$B$5:$J$44,3,FALSE)</f>
        <v>1.1395971952847659</v>
      </c>
      <c r="BL26" s="47">
        <f>ABSYLD1!BL26*VLOOKUP(ABSYLD2!BL$4,'[1]INTERNAL PARAMETERS-1'!$B$5:$J$44,5,FALSE)*VLOOKUP(ABSYLD2!BL$4,'[1]INTERNAL PARAMETERS-1'!$B$5:$J$44,6,FALSE)*VLOOKUP(ABSYLD2!BL$4,'[1]INTERNAL PARAMETERS-1'!$B$5:$J$44,3,FALSE) + ABSYLD1!BL26*(1-VLOOKUP(ABSYLD2!BL$4,'[1]INTERNAL PARAMETERS-1'!$B$5:$J$44,5,FALSE))*VLOOKUP(ABSYLD2!BL$4,'[1]INTERNAL PARAMETERS-1'!$B$5:$J$44,8,FALSE)*VLOOKUP(ABSYLD2!BL$4,'[1]INTERNAL PARAMETERS-1'!$B$5:$J$44,3,FALSE)</f>
        <v>2.79410535871971</v>
      </c>
      <c r="BM26" s="47">
        <f>ABSYLD1!BM26*VLOOKUP(ABSYLD2!BM$4,'[1]INTERNAL PARAMETERS-1'!$B$5:$J$44,5,FALSE)*VLOOKUP(ABSYLD2!BM$4,'[1]INTERNAL PARAMETERS-1'!$B$5:$J$44,6,FALSE)*VLOOKUP(ABSYLD2!BM$4,'[1]INTERNAL PARAMETERS-1'!$B$5:$J$44,3,FALSE) + ABSYLD1!BM26*(1-VLOOKUP(ABSYLD2!BM$4,'[1]INTERNAL PARAMETERS-1'!$B$5:$J$44,5,FALSE))*VLOOKUP(ABSYLD2!BM$4,'[1]INTERNAL PARAMETERS-1'!$B$5:$J$44,8,FALSE)*VLOOKUP(ABSYLD2!BM$4,'[1]INTERNAL PARAMETERS-1'!$B$5:$J$44,3,FALSE)</f>
        <v>0.33315080675556463</v>
      </c>
      <c r="BN26" s="47">
        <f>ABSYLD1!BN26*VLOOKUP(ABSYLD2!BN$4,'[1]INTERNAL PARAMETERS-1'!$B$5:$J$44,5,FALSE)*VLOOKUP(ABSYLD2!BN$4,'[1]INTERNAL PARAMETERS-1'!$B$5:$J$44,6,FALSE)*VLOOKUP(ABSYLD2!BN$4,'[1]INTERNAL PARAMETERS-1'!$B$5:$J$44,3,FALSE) + ABSYLD1!BN26*(1-VLOOKUP(ABSYLD2!BN$4,'[1]INTERNAL PARAMETERS-1'!$B$5:$J$44,5,FALSE))*VLOOKUP(ABSYLD2!BN$4,'[1]INTERNAL PARAMETERS-1'!$B$5:$J$44,8,FALSE)*VLOOKUP(ABSYLD2!BN$4,'[1]INTERNAL PARAMETERS-1'!$B$5:$J$44,3,FALSE)</f>
        <v>0.80622733141610681</v>
      </c>
      <c r="BO26" s="47">
        <f>ABSYLD1!BO26*VLOOKUP(ABSYLD2!BO$4,'[1]INTERNAL PARAMETERS-1'!$B$5:$J$44,5,FALSE)*VLOOKUP(ABSYLD2!BO$4,'[1]INTERNAL PARAMETERS-1'!$B$5:$J$44,6,FALSE)*VLOOKUP(ABSYLD2!BO$4,'[1]INTERNAL PARAMETERS-1'!$B$5:$J$44,3,FALSE) + ABSYLD1!BO26*(1-VLOOKUP(ABSYLD2!BO$4,'[1]INTERNAL PARAMETERS-1'!$B$5:$J$44,5,FALSE))*VLOOKUP(ABSYLD2!BO$4,'[1]INTERNAL PARAMETERS-1'!$B$5:$J$44,8,FALSE)*VLOOKUP(ABSYLD2!BO$4,'[1]INTERNAL PARAMETERS-1'!$B$5:$J$44,3,FALSE)</f>
        <v>0.59274028393909906</v>
      </c>
      <c r="BP26" s="47">
        <f>ABSYLD1!BP26*VLOOKUP(ABSYLD2!BP$4,'[1]INTERNAL PARAMETERS-1'!$B$5:$J$44,5,FALSE)*VLOOKUP(ABSYLD2!BP$4,'[1]INTERNAL PARAMETERS-1'!$B$5:$J$44,6,FALSE)*VLOOKUP(ABSYLD2!BP$4,'[1]INTERNAL PARAMETERS-1'!$B$5:$J$44,3,FALSE) + ABSYLD1!BP26*(1-VLOOKUP(ABSYLD2!BP$4,'[1]INTERNAL PARAMETERS-1'!$B$5:$J$44,5,FALSE))*VLOOKUP(ABSYLD2!BP$4,'[1]INTERNAL PARAMETERS-1'!$B$5:$J$44,8,FALSE)*VLOOKUP(ABSYLD2!BP$4,'[1]INTERNAL PARAMETERS-1'!$B$5:$J$44,3,FALSE)</f>
        <v>5.4003896893712669E-2</v>
      </c>
      <c r="BQ26" s="47">
        <f>ABSYLD1!BQ26*VLOOKUP(ABSYLD2!BQ$4,'[1]INTERNAL PARAMETERS-1'!$B$5:$J$44,5,FALSE)*VLOOKUP(ABSYLD2!BQ$4,'[1]INTERNAL PARAMETERS-1'!$B$5:$J$44,6,FALSE)*VLOOKUP(ABSYLD2!BQ$4,'[1]INTERNAL PARAMETERS-1'!$B$5:$J$44,3,FALSE) + ABSYLD1!BQ26*(1-VLOOKUP(ABSYLD2!BQ$4,'[1]INTERNAL PARAMETERS-1'!$B$5:$J$44,5,FALSE))*VLOOKUP(ABSYLD2!BQ$4,'[1]INTERNAL PARAMETERS-1'!$B$5:$J$44,8,FALSE)*VLOOKUP(ABSYLD2!BQ$4,'[1]INTERNAL PARAMETERS-1'!$B$5:$J$44,3,FALSE)</f>
        <v>2.7926133666983328</v>
      </c>
      <c r="BR26" s="47">
        <f>ABSYLD1!BR26*VLOOKUP(ABSYLD2!BR$4,'[1]INTERNAL PARAMETERS-1'!$B$5:$J$44,5,FALSE)*VLOOKUP(ABSYLD2!BR$4,'[1]INTERNAL PARAMETERS-1'!$B$5:$J$44,6,FALSE)*VLOOKUP(ABSYLD2!BR$4,'[1]INTERNAL PARAMETERS-1'!$B$5:$J$44,3,FALSE) + ABSYLD1!BR26*(1-VLOOKUP(ABSYLD2!BR$4,'[1]INTERNAL PARAMETERS-1'!$B$5:$J$44,5,FALSE))*VLOOKUP(ABSYLD2!BR$4,'[1]INTERNAL PARAMETERS-1'!$B$5:$J$44,8,FALSE)*VLOOKUP(ABSYLD2!BR$4,'[1]INTERNAL PARAMETERS-1'!$B$5:$J$44,3,FALSE)</f>
        <v>0.10370947675601754</v>
      </c>
      <c r="BS26" s="47">
        <f>ABSYLD1!BS26*VLOOKUP(ABSYLD2!BS$4,'[1]INTERNAL PARAMETERS-1'!$B$5:$J$44,5,FALSE)*VLOOKUP(ABSYLD2!BS$4,'[1]INTERNAL PARAMETERS-1'!$B$5:$J$44,6,FALSE)*VLOOKUP(ABSYLD2!BS$4,'[1]INTERNAL PARAMETERS-1'!$B$5:$J$44,3,FALSE) + ABSYLD1!BS26*(1-VLOOKUP(ABSYLD2!BS$4,'[1]INTERNAL PARAMETERS-1'!$B$5:$J$44,5,FALSE))*VLOOKUP(ABSYLD2!BS$4,'[1]INTERNAL PARAMETERS-1'!$B$5:$J$44,8,FALSE)*VLOOKUP(ABSYLD2!BS$4,'[1]INTERNAL PARAMETERS-1'!$B$5:$J$44,3,FALSE)</f>
        <v>6.8171519884272893E-3</v>
      </c>
      <c r="BT26" s="47">
        <f>ABSYLD1!BT26*VLOOKUP(ABSYLD2!BT$4,'[1]INTERNAL PARAMETERS-1'!$B$5:$J$44,5,FALSE)*VLOOKUP(ABSYLD2!BT$4,'[1]INTERNAL PARAMETERS-1'!$B$5:$J$44,6,FALSE)*VLOOKUP(ABSYLD2!BT$4,'[1]INTERNAL PARAMETERS-1'!$B$5:$J$44,3,FALSE) + ABSYLD1!BT26*(1-VLOOKUP(ABSYLD2!BT$4,'[1]INTERNAL PARAMETERS-1'!$B$5:$J$44,5,FALSE))*VLOOKUP(ABSYLD2!BT$4,'[1]INTERNAL PARAMETERS-1'!$B$5:$J$44,8,FALSE)*VLOOKUP(ABSYLD2!BT$4,'[1]INTERNAL PARAMETERS-1'!$B$5:$J$44,3,FALSE)</f>
        <v>0</v>
      </c>
      <c r="BU26" s="47">
        <f>ABSYLD1!BU26*VLOOKUP(ABSYLD2!BU$4,'[1]INTERNAL PARAMETERS-1'!$B$5:$J$44,5,FALSE)*VLOOKUP(ABSYLD2!BU$4,'[1]INTERNAL PARAMETERS-1'!$B$5:$J$44,6,FALSE)*VLOOKUP(ABSYLD2!BU$4,'[1]INTERNAL PARAMETERS-1'!$B$5:$J$44,3,FALSE) + ABSYLD1!BU26*(1-VLOOKUP(ABSYLD2!BU$4,'[1]INTERNAL PARAMETERS-1'!$B$5:$J$44,5,FALSE))*VLOOKUP(ABSYLD2!BU$4,'[1]INTERNAL PARAMETERS-1'!$B$5:$J$44,8,FALSE)*VLOOKUP(ABSYLD2!BU$4,'[1]INTERNAL PARAMETERS-1'!$B$5:$J$44,3,FALSE)</f>
        <v>0</v>
      </c>
      <c r="BV26" s="47">
        <f>ABSYLD1!BV26*VLOOKUP(ABSYLD2!BV$4,'[1]INTERNAL PARAMETERS-1'!$B$5:$J$44,5,FALSE)*VLOOKUP(ABSYLD2!BV$4,'[1]INTERNAL PARAMETERS-1'!$B$5:$J$44,6,FALSE)*VLOOKUP(ABSYLD2!BV$4,'[1]INTERNAL PARAMETERS-1'!$B$5:$J$44,3,FALSE) + ABSYLD1!BV26*(1-VLOOKUP(ABSYLD2!BV$4,'[1]INTERNAL PARAMETERS-1'!$B$5:$J$44,5,FALSE))*VLOOKUP(ABSYLD2!BV$4,'[1]INTERNAL PARAMETERS-1'!$B$5:$J$44,8,FALSE)*VLOOKUP(ABSYLD2!BV$4,'[1]INTERNAL PARAMETERS-1'!$B$5:$J$44,3,FALSE)</f>
        <v>0</v>
      </c>
      <c r="BW26" s="47">
        <f>ABSYLD1!BW26*VLOOKUP(ABSYLD2!BW$4,'[1]INTERNAL PARAMETERS-1'!$B$5:$J$44,5,FALSE)*VLOOKUP(ABSYLD2!BW$4,'[1]INTERNAL PARAMETERS-1'!$B$5:$J$44,6,FALSE)*VLOOKUP(ABSYLD2!BW$4,'[1]INTERNAL PARAMETERS-1'!$B$5:$J$44,3,FALSE) + ABSYLD1!BW26*(1-VLOOKUP(ABSYLD2!BW$4,'[1]INTERNAL PARAMETERS-1'!$B$5:$J$44,5,FALSE))*VLOOKUP(ABSYLD2!BW$4,'[1]INTERNAL PARAMETERS-1'!$B$5:$J$44,8,FALSE)*VLOOKUP(ABSYLD2!BW$4,'[1]INTERNAL PARAMETERS-1'!$B$5:$J$44,3,FALSE)</f>
        <v>0</v>
      </c>
      <c r="BX26" s="47">
        <f>ABSYLD1!BX26*VLOOKUP(ABSYLD2!BX$4,'[1]INTERNAL PARAMETERS-1'!$B$5:$J$44,5,FALSE)*VLOOKUP(ABSYLD2!BX$4,'[1]INTERNAL PARAMETERS-1'!$B$5:$J$44,6,FALSE)*VLOOKUP(ABSYLD2!BX$4,'[1]INTERNAL PARAMETERS-1'!$B$5:$J$44,3,FALSE) + ABSYLD1!BX26*(1-VLOOKUP(ABSYLD2!BX$4,'[1]INTERNAL PARAMETERS-1'!$B$5:$J$44,5,FALSE))*VLOOKUP(ABSYLD2!BX$4,'[1]INTERNAL PARAMETERS-1'!$B$5:$J$44,8,FALSE)*VLOOKUP(ABSYLD2!BX$4,'[1]INTERNAL PARAMETERS-1'!$B$5:$J$44,3,FALSE)</f>
        <v>0</v>
      </c>
      <c r="BY26" s="47">
        <f>ABSYLD1!BY26*VLOOKUP(ABSYLD2!BY$4,'[1]INTERNAL PARAMETERS-1'!$B$5:$J$44,5,FALSE)*VLOOKUP(ABSYLD2!BY$4,'[1]INTERNAL PARAMETERS-1'!$B$5:$J$44,6,FALSE)*VLOOKUP(ABSYLD2!BY$4,'[1]INTERNAL PARAMETERS-1'!$B$5:$J$44,3,FALSE) + ABSYLD1!BY26*(1-VLOOKUP(ABSYLD2!BY$4,'[1]INTERNAL PARAMETERS-1'!$B$5:$J$44,5,FALSE))*VLOOKUP(ABSYLD2!BY$4,'[1]INTERNAL PARAMETERS-1'!$B$5:$J$44,8,FALSE)*VLOOKUP(ABSYLD2!BY$4,'[1]INTERNAL PARAMETERS-1'!$B$5:$J$44,3,FALSE)</f>
        <v>0</v>
      </c>
      <c r="BZ26" s="47">
        <f>ABSYLD1!BZ26*VLOOKUP(ABSYLD2!BZ$4,'[1]INTERNAL PARAMETERS-1'!$B$5:$J$44,5,FALSE)*VLOOKUP(ABSYLD2!BZ$4,'[1]INTERNAL PARAMETERS-1'!$B$5:$J$44,6,FALSE)*VLOOKUP(ABSYLD2!BZ$4,'[1]INTERNAL PARAMETERS-1'!$B$5:$J$44,3,FALSE) + ABSYLD1!BZ26*(1-VLOOKUP(ABSYLD2!BZ$4,'[1]INTERNAL PARAMETERS-1'!$B$5:$J$44,5,FALSE))*VLOOKUP(ABSYLD2!BZ$4,'[1]INTERNAL PARAMETERS-1'!$B$5:$J$44,8,FALSE)*VLOOKUP(ABSYLD2!BZ$4,'[1]INTERNAL PARAMETERS-1'!$B$5:$J$44,3,FALSE)</f>
        <v>1.6936729041622644E-2</v>
      </c>
      <c r="CA26" s="47">
        <f>ABSYLD1!CA26*VLOOKUP(ABSYLD2!CA$4,'[1]INTERNAL PARAMETERS-1'!$B$5:$J$44,5,FALSE)*VLOOKUP(ABSYLD2!CA$4,'[1]INTERNAL PARAMETERS-1'!$B$5:$J$44,6,FALSE)*VLOOKUP(ABSYLD2!CA$4,'[1]INTERNAL PARAMETERS-1'!$B$5:$J$44,3,FALSE) + ABSYLD1!CA26*(1-VLOOKUP(ABSYLD2!CA$4,'[1]INTERNAL PARAMETERS-1'!$B$5:$J$44,5,FALSE))*VLOOKUP(ABSYLD2!CA$4,'[1]INTERNAL PARAMETERS-1'!$B$5:$J$44,8,FALSE)*VLOOKUP(ABSYLD2!CA$4,'[1]INTERNAL PARAMETERS-1'!$B$5:$J$44,3,FALSE)</f>
        <v>0</v>
      </c>
      <c r="CB26" s="47">
        <f>ABSYLD1!CB26*VLOOKUP(ABSYLD2!CB$4,'[1]INTERNAL PARAMETERS-1'!$B$5:$J$44,5,FALSE)*VLOOKUP(ABSYLD2!CB$4,'[1]INTERNAL PARAMETERS-1'!$B$5:$J$44,6,FALSE)*VLOOKUP(ABSYLD2!CB$4,'[1]INTERNAL PARAMETERS-1'!$B$5:$J$44,3,FALSE) + ABSYLD1!CB26*(1-VLOOKUP(ABSYLD2!CB$4,'[1]INTERNAL PARAMETERS-1'!$B$5:$J$44,5,FALSE))*VLOOKUP(ABSYLD2!CB$4,'[1]INTERNAL PARAMETERS-1'!$B$5:$J$44,8,FALSE)*VLOOKUP(ABSYLD2!CB$4,'[1]INTERNAL PARAMETERS-1'!$B$5:$J$44,3,FALSE)</f>
        <v>0</v>
      </c>
      <c r="CC26" s="47">
        <f>ABSYLD1!CC26*VLOOKUP(ABSYLD2!CC$4,'[1]INTERNAL PARAMETERS-1'!$B$5:$J$44,5,FALSE)*VLOOKUP(ABSYLD2!CC$4,'[1]INTERNAL PARAMETERS-1'!$B$5:$J$44,6,FALSE)*VLOOKUP(ABSYLD2!CC$4,'[1]INTERNAL PARAMETERS-1'!$B$5:$J$44,3,FALSE) + ABSYLD1!CC26*(1-VLOOKUP(ABSYLD2!CC$4,'[1]INTERNAL PARAMETERS-1'!$B$5:$J$44,5,FALSE))*VLOOKUP(ABSYLD2!CC$4,'[1]INTERNAL PARAMETERS-1'!$B$5:$J$44,8,FALSE)*VLOOKUP(ABSYLD2!CC$4,'[1]INTERNAL PARAMETERS-1'!$B$5:$J$44,3,FALSE)</f>
        <v>2.2935328328979359E-2</v>
      </c>
      <c r="CD26" s="47">
        <f>ABSYLD1!CD26*VLOOKUP(ABSYLD2!CD$4,'[1]INTERNAL PARAMETERS-1'!$B$5:$J$44,5,FALSE)*VLOOKUP(ABSYLD2!CD$4,'[1]INTERNAL PARAMETERS-1'!$B$5:$J$44,6,FALSE)*VLOOKUP(ABSYLD2!CD$4,'[1]INTERNAL PARAMETERS-1'!$B$5:$J$44,3,FALSE) + ABSYLD1!CD26*(1-VLOOKUP(ABSYLD2!CD$4,'[1]INTERNAL PARAMETERS-1'!$B$5:$J$44,5,FALSE))*VLOOKUP(ABSYLD2!CD$4,'[1]INTERNAL PARAMETERS-1'!$B$5:$J$44,8,FALSE)*VLOOKUP(ABSYLD2!CD$4,'[1]INTERNAL PARAMETERS-1'!$B$5:$J$44,3,FALSE)</f>
        <v>5.851436628248418E-2</v>
      </c>
      <c r="CE26" s="47">
        <f>ABSYLD1!CE26*VLOOKUP(ABSYLD2!CE$4,'[1]INTERNAL PARAMETERS-1'!$B$5:$J$44,5,FALSE)*VLOOKUP(ABSYLD2!CE$4,'[1]INTERNAL PARAMETERS-1'!$B$5:$J$44,6,FALSE)*VLOOKUP(ABSYLD2!CE$4,'[1]INTERNAL PARAMETERS-1'!$B$5:$J$44,3,FALSE) + ABSYLD1!CE26*(1-VLOOKUP(ABSYLD2!CE$4,'[1]INTERNAL PARAMETERS-1'!$B$5:$J$44,5,FALSE))*VLOOKUP(ABSYLD2!CE$4,'[1]INTERNAL PARAMETERS-1'!$B$5:$J$44,8,FALSE)*VLOOKUP(ABSYLD2!CE$4,'[1]INTERNAL PARAMETERS-1'!$B$5:$J$44,3,FALSE)</f>
        <v>8.5389744244510221E-2</v>
      </c>
      <c r="CF26" s="47">
        <f>ABSYLD1!CF26*VLOOKUP(ABSYLD2!CF$4,'[1]INTERNAL PARAMETERS-1'!$B$5:$J$44,5,FALSE)*VLOOKUP(ABSYLD2!CF$4,'[1]INTERNAL PARAMETERS-1'!$B$5:$J$44,6,FALSE)*VLOOKUP(ABSYLD2!CF$4,'[1]INTERNAL PARAMETERS-1'!$B$5:$J$44,3,FALSE) + ABSYLD1!CF26*(1-VLOOKUP(ABSYLD2!CF$4,'[1]INTERNAL PARAMETERS-1'!$B$5:$J$44,5,FALSE))*VLOOKUP(ABSYLD2!CF$4,'[1]INTERNAL PARAMETERS-1'!$B$5:$J$44,8,FALSE)*VLOOKUP(ABSYLD2!CF$4,'[1]INTERNAL PARAMETERS-1'!$B$5:$J$44,3,FALSE)</f>
        <v>0.4109896014950345</v>
      </c>
      <c r="CG26" s="47">
        <f>ABSYLD1!CG26*VLOOKUP(ABSYLD2!CG$4,'[1]INTERNAL PARAMETERS-1'!$B$5:$J$44,5,FALSE)*VLOOKUP(ABSYLD2!CG$4,'[1]INTERNAL PARAMETERS-1'!$B$5:$J$44,6,FALSE)*VLOOKUP(ABSYLD2!CG$4,'[1]INTERNAL PARAMETERS-1'!$B$5:$J$44,3,FALSE) + ABSYLD1!CG26*(1-VLOOKUP(ABSYLD2!CG$4,'[1]INTERNAL PARAMETERS-1'!$B$5:$J$44,5,FALSE))*VLOOKUP(ABSYLD2!CG$4,'[1]INTERNAL PARAMETERS-1'!$B$5:$J$44,8,FALSE)*VLOOKUP(ABSYLD2!CG$4,'[1]INTERNAL PARAMETERS-1'!$B$5:$J$44,3,FALSE)</f>
        <v>3.8906568200697076E-3</v>
      </c>
      <c r="CH26" s="46">
        <f>ABSYLD1!CH26*VLOOKUP(ABSYLD2!CH$4,'[1]INTERNAL PARAMETERS-1'!$B$5:$J$44,5,FALSE)*VLOOKUP(ABSYLD2!CH$4,'[1]INTERNAL PARAMETERS-1'!$B$5:$J$44,6,FALSE)*VLOOKUP(ABSYLD2!CH$4,'[1]INTERNAL PARAMETERS-1'!$B$5:$J$44,3,FALSE) + ABSYLD1!CH26*(1-VLOOKUP(ABSYLD2!CH$4,'[1]INTERNAL PARAMETERS-1'!$B$5:$J$44,5,FALSE))*VLOOKUP(ABSYLD2!CH$4,'[1]INTERNAL PARAMETERS-1'!$B$5:$J$44,8,FALSE)*VLOOKUP(ABSYLD2!CH$4,'[1]INTERNAL PARAMETERS-1'!$B$5:$J$44,3,FALSE)</f>
        <v>0</v>
      </c>
      <c r="CJ26" s="48">
        <f t="shared" si="0"/>
        <v>2947.9428472254299</v>
      </c>
      <c r="CK26" s="46">
        <f t="shared" si="1"/>
        <v>50.644503819114384</v>
      </c>
    </row>
    <row r="27" spans="2:89">
      <c r="B27" s="61" t="s">
        <v>5</v>
      </c>
      <c r="C27" s="60" t="s">
        <v>71</v>
      </c>
      <c r="D27" s="60" t="s">
        <v>84</v>
      </c>
      <c r="E27" s="137">
        <f>ABS!AL27</f>
        <v>5971.5200864295939</v>
      </c>
      <c r="F27" s="59">
        <f>'[1]INTERNAL PARAMETERS-1'!M9</f>
        <v>63.875</v>
      </c>
      <c r="G27" s="48">
        <f>ABSYLD1!G27*VLOOKUP(ABSYLD2!G$4,'[1]INTERNAL PARAMETERS-1'!$B$5:$J$44,5,FALSE)*VLOOKUP(ABSYLD2!G$4,'[1]INTERNAL PARAMETERS-1'!$B$5:$J$44,7,FALSE)*ABSYLD2!$F27 + ABSYLD1!G27*(1-VLOOKUP(ABSYLD2!G$4,'[1]INTERNAL PARAMETERS-1'!$B$5:$J$44,5,FALSE))*VLOOKUP(ABSYLD2!G$4,'[1]INTERNAL PARAMETERS-1'!$B$5:$J$44,9,FALSE)*ABSYLD2!$F27</f>
        <v>1043.0418330478572</v>
      </c>
      <c r="H27" s="47">
        <f>ABSYLD1!H27*VLOOKUP(ABSYLD2!H$4,'[1]INTERNAL PARAMETERS-1'!$B$5:$J$44,5,FALSE)*VLOOKUP(ABSYLD2!H$4,'[1]INTERNAL PARAMETERS-1'!$B$5:$J$44,7,FALSE)*ABSYLD2!$F27 + ABSYLD1!H27*(1-VLOOKUP(ABSYLD2!H$4,'[1]INTERNAL PARAMETERS-1'!$B$5:$J$44,5,FALSE))*VLOOKUP(ABSYLD2!H$4,'[1]INTERNAL PARAMETERS-1'!$B$5:$J$44,9,FALSE)*ABSYLD2!$F27</f>
        <v>954.7461230570774</v>
      </c>
      <c r="I27" s="47">
        <f>ABSYLD1!I27*VLOOKUP(ABSYLD2!I$4,'[1]INTERNAL PARAMETERS-1'!$B$5:$J$44,5,FALSE)*VLOOKUP(ABSYLD2!I$4,'[1]INTERNAL PARAMETERS-1'!$B$5:$J$44,7,FALSE)*ABSYLD2!$F27 + ABSYLD1!I27*(1-VLOOKUP(ABSYLD2!I$4,'[1]INTERNAL PARAMETERS-1'!$B$5:$J$44,5,FALSE))*VLOOKUP(ABSYLD2!I$4,'[1]INTERNAL PARAMETERS-1'!$B$5:$J$44,9,FALSE)*ABSYLD2!$F27</f>
        <v>1065.4712407434979</v>
      </c>
      <c r="J27" s="47">
        <f>ABSYLD1!J27*VLOOKUP(ABSYLD2!J$4,'[1]INTERNAL PARAMETERS-1'!$B$5:$J$44,5,FALSE)*VLOOKUP(ABSYLD2!J$4,'[1]INTERNAL PARAMETERS-1'!$B$5:$J$44,7,FALSE)*ABSYLD2!$F27 + ABSYLD1!J27*(1-VLOOKUP(ABSYLD2!J$4,'[1]INTERNAL PARAMETERS-1'!$B$5:$J$44,5,FALSE))*VLOOKUP(ABSYLD2!J$4,'[1]INTERNAL PARAMETERS-1'!$B$5:$J$44,9,FALSE)*ABSYLD2!$F27</f>
        <v>0</v>
      </c>
      <c r="K27" s="47">
        <f>ABSYLD1!K27*VLOOKUP(ABSYLD2!K$4,'[1]INTERNAL PARAMETERS-1'!$B$5:$J$44,5,FALSE)*VLOOKUP(ABSYLD2!K$4,'[1]INTERNAL PARAMETERS-1'!$B$5:$J$44,7,FALSE)*ABSYLD2!$F27 + ABSYLD1!K27*(1-VLOOKUP(ABSYLD2!K$4,'[1]INTERNAL PARAMETERS-1'!$B$5:$J$44,5,FALSE))*VLOOKUP(ABSYLD2!K$4,'[1]INTERNAL PARAMETERS-1'!$B$5:$J$44,9,FALSE)*ABSYLD2!$F27</f>
        <v>0</v>
      </c>
      <c r="L27" s="47">
        <f>ABSYLD1!L27*VLOOKUP(ABSYLD2!L$4,'[1]INTERNAL PARAMETERS-1'!$B$5:$J$44,5,FALSE)*VLOOKUP(ABSYLD2!L$4,'[1]INTERNAL PARAMETERS-1'!$B$5:$J$44,7,FALSE)*ABSYLD2!$F27 + ABSYLD1!L27*(1-VLOOKUP(ABSYLD2!L$4,'[1]INTERNAL PARAMETERS-1'!$B$5:$J$44,5,FALSE))*VLOOKUP(ABSYLD2!L$4,'[1]INTERNAL PARAMETERS-1'!$B$5:$J$44,9,FALSE)*ABSYLD2!$F27</f>
        <v>0</v>
      </c>
      <c r="M27" s="47">
        <f>ABSYLD1!M27*VLOOKUP(ABSYLD2!M$4,'[1]INTERNAL PARAMETERS-1'!$B$5:$J$44,5,FALSE)*VLOOKUP(ABSYLD2!M$4,'[1]INTERNAL PARAMETERS-1'!$B$5:$J$44,7,FALSE)*ABSYLD2!$F27 + ABSYLD1!M27*(1-VLOOKUP(ABSYLD2!M$4,'[1]INTERNAL PARAMETERS-1'!$B$5:$J$44,5,FALSE))*VLOOKUP(ABSYLD2!M$4,'[1]INTERNAL PARAMETERS-1'!$B$5:$J$44,9,FALSE)*ABSYLD2!$F27</f>
        <v>9.1705320318889232</v>
      </c>
      <c r="N27" s="47">
        <f>ABSYLD1!N27*VLOOKUP(ABSYLD2!N$4,'[1]INTERNAL PARAMETERS-1'!$B$5:$J$44,5,FALSE)*VLOOKUP(ABSYLD2!N$4,'[1]INTERNAL PARAMETERS-1'!$B$5:$J$44,7,FALSE)*ABSYLD2!$F27 + ABSYLD1!N27*(1-VLOOKUP(ABSYLD2!N$4,'[1]INTERNAL PARAMETERS-1'!$B$5:$J$44,5,FALSE))*VLOOKUP(ABSYLD2!N$4,'[1]INTERNAL PARAMETERS-1'!$B$5:$J$44,9,FALSE)*ABSYLD2!$F27</f>
        <v>4.3006613905591982</v>
      </c>
      <c r="O27" s="47">
        <f>ABSYLD1!O27*VLOOKUP(ABSYLD2!O$4,'[1]INTERNAL PARAMETERS-1'!$B$5:$J$44,5,FALSE)*VLOOKUP(ABSYLD2!O$4,'[1]INTERNAL PARAMETERS-1'!$B$5:$J$44,7,FALSE)*ABSYLD2!$F27 + ABSYLD1!O27*(1-VLOOKUP(ABSYLD2!O$4,'[1]INTERNAL PARAMETERS-1'!$B$5:$J$44,5,FALSE))*VLOOKUP(ABSYLD2!O$4,'[1]INTERNAL PARAMETERS-1'!$B$5:$J$44,9,FALSE)*ABSYLD2!$F27</f>
        <v>0</v>
      </c>
      <c r="P27" s="47">
        <f>ABSYLD1!P27*VLOOKUP(ABSYLD2!P$4,'[1]INTERNAL PARAMETERS-1'!$B$5:$J$44,5,FALSE)*VLOOKUP(ABSYLD2!P$4,'[1]INTERNAL PARAMETERS-1'!$B$5:$J$44,7,FALSE)*ABSYLD2!$F27 + ABSYLD1!P27*(1-VLOOKUP(ABSYLD2!P$4,'[1]INTERNAL PARAMETERS-1'!$B$5:$J$44,5,FALSE))*VLOOKUP(ABSYLD2!P$4,'[1]INTERNAL PARAMETERS-1'!$B$5:$J$44,9,FALSE)*ABSYLD2!$F27</f>
        <v>0</v>
      </c>
      <c r="Q27" s="47">
        <f>ABSYLD1!Q27*VLOOKUP(ABSYLD2!Q$4,'[1]INTERNAL PARAMETERS-1'!$B$5:$J$44,5,FALSE)*VLOOKUP(ABSYLD2!Q$4,'[1]INTERNAL PARAMETERS-1'!$B$5:$J$44,7,FALSE)*ABSYLD2!$F27 + ABSYLD1!Q27*(1-VLOOKUP(ABSYLD2!Q$4,'[1]INTERNAL PARAMETERS-1'!$B$5:$J$44,5,FALSE))*VLOOKUP(ABSYLD2!Q$4,'[1]INTERNAL PARAMETERS-1'!$B$5:$J$44,9,FALSE)*ABSYLD2!$F27</f>
        <v>0</v>
      </c>
      <c r="R27" s="47">
        <f>ABSYLD1!R27*VLOOKUP(ABSYLD2!R$4,'[1]INTERNAL PARAMETERS-1'!$B$5:$J$44,5,FALSE)*VLOOKUP(ABSYLD2!R$4,'[1]INTERNAL PARAMETERS-1'!$B$5:$J$44,7,FALSE)*ABSYLD2!$F27 + ABSYLD1!R27*(1-VLOOKUP(ABSYLD2!R$4,'[1]INTERNAL PARAMETERS-1'!$B$5:$J$44,5,FALSE))*VLOOKUP(ABSYLD2!R$4,'[1]INTERNAL PARAMETERS-1'!$B$5:$J$44,9,FALSE)*ABSYLD2!$F27</f>
        <v>9.1073480123284209</v>
      </c>
      <c r="S27" s="47">
        <f>ABSYLD1!S27*VLOOKUP(ABSYLD2!S$4,'[1]INTERNAL PARAMETERS-1'!$B$5:$J$44,5,FALSE)*VLOOKUP(ABSYLD2!S$4,'[1]INTERNAL PARAMETERS-1'!$B$5:$J$44,7,FALSE)*ABSYLD2!$F27 + ABSYLD1!S27*(1-VLOOKUP(ABSYLD2!S$4,'[1]INTERNAL PARAMETERS-1'!$B$5:$J$44,5,FALSE))*VLOOKUP(ABSYLD2!S$4,'[1]INTERNAL PARAMETERS-1'!$B$5:$J$44,9,FALSE)*ABSYLD2!$F27</f>
        <v>187.09326009356928</v>
      </c>
      <c r="T27" s="47">
        <f>ABSYLD1!T27*VLOOKUP(ABSYLD2!T$4,'[1]INTERNAL PARAMETERS-1'!$B$5:$J$44,5,FALSE)*VLOOKUP(ABSYLD2!T$4,'[1]INTERNAL PARAMETERS-1'!$B$5:$J$44,7,FALSE)*ABSYLD2!$F27 + ABSYLD1!T27*(1-VLOOKUP(ABSYLD2!T$4,'[1]INTERNAL PARAMETERS-1'!$B$5:$J$44,5,FALSE))*VLOOKUP(ABSYLD2!T$4,'[1]INTERNAL PARAMETERS-1'!$B$5:$J$44,9,FALSE)*ABSYLD2!$F27</f>
        <v>34.152555046231569</v>
      </c>
      <c r="U27" s="47">
        <f>ABSYLD1!U27*VLOOKUP(ABSYLD2!U$4,'[1]INTERNAL PARAMETERS-1'!$B$5:$J$44,5,FALSE)*VLOOKUP(ABSYLD2!U$4,'[1]INTERNAL PARAMETERS-1'!$B$5:$J$44,7,FALSE)*ABSYLD2!$F27 + ABSYLD1!U27*(1-VLOOKUP(ABSYLD2!U$4,'[1]INTERNAL PARAMETERS-1'!$B$5:$J$44,5,FALSE))*VLOOKUP(ABSYLD2!U$4,'[1]INTERNAL PARAMETERS-1'!$B$5:$J$44,9,FALSE)*ABSYLD2!$F27</f>
        <v>24.299006242194121</v>
      </c>
      <c r="V27" s="47">
        <f>ABSYLD1!V27*VLOOKUP(ABSYLD2!V$4,'[1]INTERNAL PARAMETERS-1'!$B$5:$J$44,5,FALSE)*VLOOKUP(ABSYLD2!V$4,'[1]INTERNAL PARAMETERS-1'!$B$5:$J$44,7,FALSE)*ABSYLD2!$F27 + ABSYLD1!V27*(1-VLOOKUP(ABSYLD2!V$4,'[1]INTERNAL PARAMETERS-1'!$B$5:$J$44,5,FALSE))*VLOOKUP(ABSYLD2!V$4,'[1]INTERNAL PARAMETERS-1'!$B$5:$J$44,9,FALSE)*ABSYLD2!$F27</f>
        <v>95.645405595406544</v>
      </c>
      <c r="W27" s="47">
        <f>ABSYLD1!W27*VLOOKUP(ABSYLD2!W$4,'[1]INTERNAL PARAMETERS-1'!$B$5:$J$44,5,FALSE)*VLOOKUP(ABSYLD2!W$4,'[1]INTERNAL PARAMETERS-1'!$B$5:$J$44,7,FALSE)*ABSYLD2!$F27 + ABSYLD1!W27*(1-VLOOKUP(ABSYLD2!W$4,'[1]INTERNAL PARAMETERS-1'!$B$5:$J$44,5,FALSE))*VLOOKUP(ABSYLD2!W$4,'[1]INTERNAL PARAMETERS-1'!$B$5:$J$44,9,FALSE)*ABSYLD2!$F27</f>
        <v>0</v>
      </c>
      <c r="X27" s="47">
        <f>ABSYLD1!X27*VLOOKUP(ABSYLD2!X$4,'[1]INTERNAL PARAMETERS-1'!$B$5:$J$44,5,FALSE)*VLOOKUP(ABSYLD2!X$4,'[1]INTERNAL PARAMETERS-1'!$B$5:$J$44,7,FALSE)*ABSYLD2!$F27 + ABSYLD1!X27*(1-VLOOKUP(ABSYLD2!X$4,'[1]INTERNAL PARAMETERS-1'!$B$5:$J$44,5,FALSE))*VLOOKUP(ABSYLD2!X$4,'[1]INTERNAL PARAMETERS-1'!$B$5:$J$44,9,FALSE)*ABSYLD2!$F27</f>
        <v>0</v>
      </c>
      <c r="Y27" s="47">
        <f>ABSYLD1!Y27*VLOOKUP(ABSYLD2!Y$4,'[1]INTERNAL PARAMETERS-1'!$B$5:$J$44,5,FALSE)*VLOOKUP(ABSYLD2!Y$4,'[1]INTERNAL PARAMETERS-1'!$B$5:$J$44,7,FALSE)*ABSYLD2!$F27 + ABSYLD1!Y27*(1-VLOOKUP(ABSYLD2!Y$4,'[1]INTERNAL PARAMETERS-1'!$B$5:$J$44,5,FALSE))*VLOOKUP(ABSYLD2!Y$4,'[1]INTERNAL PARAMETERS-1'!$B$5:$J$44,9,FALSE)*ABSYLD2!$F27</f>
        <v>0</v>
      </c>
      <c r="Z27" s="47">
        <f>ABSYLD1!Z27*VLOOKUP(ABSYLD2!Z$4,'[1]INTERNAL PARAMETERS-1'!$B$5:$J$44,5,FALSE)*VLOOKUP(ABSYLD2!Z$4,'[1]INTERNAL PARAMETERS-1'!$B$5:$J$44,7,FALSE)*ABSYLD2!$F27 + ABSYLD1!Z27*(1-VLOOKUP(ABSYLD2!Z$4,'[1]INTERNAL PARAMETERS-1'!$B$5:$J$44,5,FALSE))*VLOOKUP(ABSYLD2!Z$4,'[1]INTERNAL PARAMETERS-1'!$B$5:$J$44,9,FALSE)*ABSYLD2!$F27</f>
        <v>0</v>
      </c>
      <c r="AA27" s="47">
        <f>ABSYLD1!AA27*VLOOKUP(ABSYLD2!AA$4,'[1]INTERNAL PARAMETERS-1'!$B$5:$J$44,5,FALSE)*VLOOKUP(ABSYLD2!AA$4,'[1]INTERNAL PARAMETERS-1'!$B$5:$J$44,7,FALSE)*ABSYLD2!$F27 + ABSYLD1!AA27*(1-VLOOKUP(ABSYLD2!AA$4,'[1]INTERNAL PARAMETERS-1'!$B$5:$J$44,5,FALSE))*VLOOKUP(ABSYLD2!AA$4,'[1]INTERNAL PARAMETERS-1'!$B$5:$J$44,9,FALSE)*ABSYLD2!$F27</f>
        <v>0</v>
      </c>
      <c r="AB27" s="47">
        <f>ABSYLD1!AB27*VLOOKUP(ABSYLD2!AB$4,'[1]INTERNAL PARAMETERS-1'!$B$5:$J$44,5,FALSE)*VLOOKUP(ABSYLD2!AB$4,'[1]INTERNAL PARAMETERS-1'!$B$5:$J$44,7,FALSE)*ABSYLD2!$F27 + ABSYLD1!AB27*(1-VLOOKUP(ABSYLD2!AB$4,'[1]INTERNAL PARAMETERS-1'!$B$5:$J$44,5,FALSE))*VLOOKUP(ABSYLD2!AB$4,'[1]INTERNAL PARAMETERS-1'!$B$5:$J$44,9,FALSE)*ABSYLD2!$F27</f>
        <v>0</v>
      </c>
      <c r="AC27" s="47">
        <f>ABSYLD1!AC27*VLOOKUP(ABSYLD2!AC$4,'[1]INTERNAL PARAMETERS-1'!$B$5:$J$44,5,FALSE)*VLOOKUP(ABSYLD2!AC$4,'[1]INTERNAL PARAMETERS-1'!$B$5:$J$44,7,FALSE)*ABSYLD2!$F27 + ABSYLD1!AC27*(1-VLOOKUP(ABSYLD2!AC$4,'[1]INTERNAL PARAMETERS-1'!$B$5:$J$44,5,FALSE))*VLOOKUP(ABSYLD2!AC$4,'[1]INTERNAL PARAMETERS-1'!$B$5:$J$44,9,FALSE)*ABSYLD2!$F27</f>
        <v>0</v>
      </c>
      <c r="AD27" s="47">
        <f>ABSYLD1!AD27*VLOOKUP(ABSYLD2!AD$4,'[1]INTERNAL PARAMETERS-1'!$B$5:$J$44,5,FALSE)*VLOOKUP(ABSYLD2!AD$4,'[1]INTERNAL PARAMETERS-1'!$B$5:$J$44,7,FALSE)*ABSYLD2!$F27 + ABSYLD1!AD27*(1-VLOOKUP(ABSYLD2!AD$4,'[1]INTERNAL PARAMETERS-1'!$B$5:$J$44,5,FALSE))*VLOOKUP(ABSYLD2!AD$4,'[1]INTERNAL PARAMETERS-1'!$B$5:$J$44,9,FALSE)*ABSYLD2!$F27</f>
        <v>0</v>
      </c>
      <c r="AE27" s="47">
        <f>ABSYLD1!AE27*VLOOKUP(ABSYLD2!AE$4,'[1]INTERNAL PARAMETERS-1'!$B$5:$J$44,5,FALSE)*VLOOKUP(ABSYLD2!AE$4,'[1]INTERNAL PARAMETERS-1'!$B$5:$J$44,7,FALSE)*ABSYLD2!$F27 + ABSYLD1!AE27*(1-VLOOKUP(ABSYLD2!AE$4,'[1]INTERNAL PARAMETERS-1'!$B$5:$J$44,5,FALSE))*VLOOKUP(ABSYLD2!AE$4,'[1]INTERNAL PARAMETERS-1'!$B$5:$J$44,9,FALSE)*ABSYLD2!$F27</f>
        <v>0</v>
      </c>
      <c r="AF27" s="47">
        <f>ABSYLD1!AF27*VLOOKUP(ABSYLD2!AF$4,'[1]INTERNAL PARAMETERS-1'!$B$5:$J$44,5,FALSE)*VLOOKUP(ABSYLD2!AF$4,'[1]INTERNAL PARAMETERS-1'!$B$5:$J$44,7,FALSE)*ABSYLD2!$F27 + ABSYLD1!AF27*(1-VLOOKUP(ABSYLD2!AF$4,'[1]INTERNAL PARAMETERS-1'!$B$5:$J$44,5,FALSE))*VLOOKUP(ABSYLD2!AF$4,'[1]INTERNAL PARAMETERS-1'!$B$5:$J$44,9,FALSE)*ABSYLD2!$F27</f>
        <v>7.3992243999176619</v>
      </c>
      <c r="AG27" s="47">
        <f>ABSYLD1!AG27*VLOOKUP(ABSYLD2!AG$4,'[1]INTERNAL PARAMETERS-1'!$B$5:$J$44,5,FALSE)*VLOOKUP(ABSYLD2!AG$4,'[1]INTERNAL PARAMETERS-1'!$B$5:$J$44,7,FALSE)*ABSYLD2!$F27 + ABSYLD1!AG27*(1-VLOOKUP(ABSYLD2!AG$4,'[1]INTERNAL PARAMETERS-1'!$B$5:$J$44,5,FALSE))*VLOOKUP(ABSYLD2!AG$4,'[1]INTERNAL PARAMETERS-1'!$B$5:$J$44,9,FALSE)*ABSYLD2!$F27</f>
        <v>0</v>
      </c>
      <c r="AH27" s="47">
        <f>ABSYLD1!AH27*VLOOKUP(ABSYLD2!AH$4,'[1]INTERNAL PARAMETERS-1'!$B$5:$J$44,5,FALSE)*VLOOKUP(ABSYLD2!AH$4,'[1]INTERNAL PARAMETERS-1'!$B$5:$J$44,7,FALSE)*ABSYLD2!$F27 + ABSYLD1!AH27*(1-VLOOKUP(ABSYLD2!AH$4,'[1]INTERNAL PARAMETERS-1'!$B$5:$J$44,5,FALSE))*VLOOKUP(ABSYLD2!AH$4,'[1]INTERNAL PARAMETERS-1'!$B$5:$J$44,9,FALSE)*ABSYLD2!$F27</f>
        <v>0</v>
      </c>
      <c r="AI27" s="47">
        <f>ABSYLD1!AI27*VLOOKUP(ABSYLD2!AI$4,'[1]INTERNAL PARAMETERS-1'!$B$5:$J$44,5,FALSE)*VLOOKUP(ABSYLD2!AI$4,'[1]INTERNAL PARAMETERS-1'!$B$5:$J$44,7,FALSE)*ABSYLD2!$F27 + ABSYLD1!AI27*(1-VLOOKUP(ABSYLD2!AI$4,'[1]INTERNAL PARAMETERS-1'!$B$5:$J$44,5,FALSE))*VLOOKUP(ABSYLD2!AI$4,'[1]INTERNAL PARAMETERS-1'!$B$5:$J$44,9,FALSE)*ABSYLD2!$F27</f>
        <v>0.31620617093665226</v>
      </c>
      <c r="AJ27" s="47">
        <f>ABSYLD1!AJ27*VLOOKUP(ABSYLD2!AJ$4,'[1]INTERNAL PARAMETERS-1'!$B$5:$J$44,5,FALSE)*VLOOKUP(ABSYLD2!AJ$4,'[1]INTERNAL PARAMETERS-1'!$B$5:$J$44,7,FALSE)*ABSYLD2!$F27 + ABSYLD1!AJ27*(1-VLOOKUP(ABSYLD2!AJ$4,'[1]INTERNAL PARAMETERS-1'!$B$5:$J$44,5,FALSE))*VLOOKUP(ABSYLD2!AJ$4,'[1]INTERNAL PARAMETERS-1'!$B$5:$J$44,9,FALSE)*ABSYLD2!$F27</f>
        <v>12.332040666529437</v>
      </c>
      <c r="AK27" s="47">
        <f>ABSYLD1!AK27*VLOOKUP(ABSYLD2!AK$4,'[1]INTERNAL PARAMETERS-1'!$B$5:$J$44,5,FALSE)*VLOOKUP(ABSYLD2!AK$4,'[1]INTERNAL PARAMETERS-1'!$B$5:$J$44,7,FALSE)*ABSYLD2!$F27 + ABSYLD1!AK27*(1-VLOOKUP(ABSYLD2!AK$4,'[1]INTERNAL PARAMETERS-1'!$B$5:$J$44,5,FALSE))*VLOOKUP(ABSYLD2!AK$4,'[1]INTERNAL PARAMETERS-1'!$B$5:$J$44,9,FALSE)*ABSYLD2!$F27</f>
        <v>0</v>
      </c>
      <c r="AL27" s="47">
        <f>ABSYLD1!AL27*VLOOKUP(ABSYLD2!AL$4,'[1]INTERNAL PARAMETERS-1'!$B$5:$J$44,5,FALSE)*VLOOKUP(ABSYLD2!AL$4,'[1]INTERNAL PARAMETERS-1'!$B$5:$J$44,7,FALSE)*ABSYLD2!$F27 + ABSYLD1!AL27*(1-VLOOKUP(ABSYLD2!AL$4,'[1]INTERNAL PARAMETERS-1'!$B$5:$J$44,5,FALSE))*VLOOKUP(ABSYLD2!AL$4,'[1]INTERNAL PARAMETERS-1'!$B$5:$J$44,9,FALSE)*ABSYLD2!$F27</f>
        <v>0</v>
      </c>
      <c r="AM27" s="47">
        <f>ABSYLD1!AM27*VLOOKUP(ABSYLD2!AM$4,'[1]INTERNAL PARAMETERS-1'!$B$5:$J$44,5,FALSE)*VLOOKUP(ABSYLD2!AM$4,'[1]INTERNAL PARAMETERS-1'!$B$5:$J$44,7,FALSE)*ABSYLD2!$F27 + ABSYLD1!AM27*(1-VLOOKUP(ABSYLD2!AM$4,'[1]INTERNAL PARAMETERS-1'!$B$5:$J$44,5,FALSE))*VLOOKUP(ABSYLD2!AM$4,'[1]INTERNAL PARAMETERS-1'!$B$5:$J$44,9,FALSE)*ABSYLD2!$F27</f>
        <v>0</v>
      </c>
      <c r="AN27" s="47">
        <f>ABSYLD1!AN27*VLOOKUP(ABSYLD2!AN$4,'[1]INTERNAL PARAMETERS-1'!$B$5:$J$44,5,FALSE)*VLOOKUP(ABSYLD2!AN$4,'[1]INTERNAL PARAMETERS-1'!$B$5:$J$44,7,FALSE)*ABSYLD2!$F27 + ABSYLD1!AN27*(1-VLOOKUP(ABSYLD2!AN$4,'[1]INTERNAL PARAMETERS-1'!$B$5:$J$44,5,FALSE))*VLOOKUP(ABSYLD2!AN$4,'[1]INTERNAL PARAMETERS-1'!$B$5:$J$44,9,FALSE)*ABSYLD2!$F27</f>
        <v>0</v>
      </c>
      <c r="AO27" s="47">
        <f>ABSYLD1!AO27*VLOOKUP(ABSYLD2!AO$4,'[1]INTERNAL PARAMETERS-1'!$B$5:$J$44,5,FALSE)*VLOOKUP(ABSYLD2!AO$4,'[1]INTERNAL PARAMETERS-1'!$B$5:$J$44,7,FALSE)*ABSYLD2!$F27 + ABSYLD1!AO27*(1-VLOOKUP(ABSYLD2!AO$4,'[1]INTERNAL PARAMETERS-1'!$B$5:$J$44,5,FALSE))*VLOOKUP(ABSYLD2!AO$4,'[1]INTERNAL PARAMETERS-1'!$B$5:$J$44,9,FALSE)*ABSYLD2!$F27</f>
        <v>0</v>
      </c>
      <c r="AP27" s="47">
        <f>ABSYLD1!AP27*VLOOKUP(ABSYLD2!AP$4,'[1]INTERNAL PARAMETERS-1'!$B$5:$J$44,5,FALSE)*VLOOKUP(ABSYLD2!AP$4,'[1]INTERNAL PARAMETERS-1'!$B$5:$J$44,7,FALSE)*ABSYLD2!$F27 + ABSYLD1!AP27*(1-VLOOKUP(ABSYLD2!AP$4,'[1]INTERNAL PARAMETERS-1'!$B$5:$J$44,5,FALSE))*VLOOKUP(ABSYLD2!AP$4,'[1]INTERNAL PARAMETERS-1'!$B$5:$J$44,9,FALSE)*ABSYLD2!$F27</f>
        <v>0</v>
      </c>
      <c r="AQ27" s="47">
        <f>ABSYLD1!AQ27*VLOOKUP(ABSYLD2!AQ$4,'[1]INTERNAL PARAMETERS-1'!$B$5:$J$44,5,FALSE)*VLOOKUP(ABSYLD2!AQ$4,'[1]INTERNAL PARAMETERS-1'!$B$5:$J$44,7,FALSE)*ABSYLD2!$F27 + ABSYLD1!AQ27*(1-VLOOKUP(ABSYLD2!AQ$4,'[1]INTERNAL PARAMETERS-1'!$B$5:$J$44,5,FALSE))*VLOOKUP(ABSYLD2!AQ$4,'[1]INTERNAL PARAMETERS-1'!$B$5:$J$44,9,FALSE)*ABSYLD2!$F27</f>
        <v>0</v>
      </c>
      <c r="AR27" s="47">
        <f>ABSYLD1!AR27*VLOOKUP(ABSYLD2!AR$4,'[1]INTERNAL PARAMETERS-1'!$B$5:$J$44,5,FALSE)*VLOOKUP(ABSYLD2!AR$4,'[1]INTERNAL PARAMETERS-1'!$B$5:$J$44,7,FALSE)*ABSYLD2!$F27 + ABSYLD1!AR27*(1-VLOOKUP(ABSYLD2!AR$4,'[1]INTERNAL PARAMETERS-1'!$B$5:$J$44,5,FALSE))*VLOOKUP(ABSYLD2!AR$4,'[1]INTERNAL PARAMETERS-1'!$B$5:$J$44,9,FALSE)*ABSYLD2!$F27</f>
        <v>0</v>
      </c>
      <c r="AS27" s="47">
        <f>ABSYLD1!AS27*VLOOKUP(ABSYLD2!AS$4,'[1]INTERNAL PARAMETERS-1'!$B$5:$J$44,5,FALSE)*VLOOKUP(ABSYLD2!AS$4,'[1]INTERNAL PARAMETERS-1'!$B$5:$J$44,7,FALSE)*ABSYLD2!$F27 + ABSYLD1!AS27*(1-VLOOKUP(ABSYLD2!AS$4,'[1]INTERNAL PARAMETERS-1'!$B$5:$J$44,5,FALSE))*VLOOKUP(ABSYLD2!AS$4,'[1]INTERNAL PARAMETERS-1'!$B$5:$J$44,9,FALSE)*ABSYLD2!$F27</f>
        <v>0</v>
      </c>
      <c r="AT27" s="46">
        <f>ABSYLD1!AT27*VLOOKUP(ABSYLD2!AT$4,'[1]INTERNAL PARAMETERS-1'!$B$5:$J$44,5,FALSE)*VLOOKUP(ABSYLD2!AT$4,'[1]INTERNAL PARAMETERS-1'!$B$5:$J$44,7,FALSE)*ABSYLD2!$F27 + ABSYLD1!AT27*(1-VLOOKUP(ABSYLD2!AT$4,'[1]INTERNAL PARAMETERS-1'!$B$5:$J$44,5,FALSE))*VLOOKUP(ABSYLD2!AT$4,'[1]INTERNAL PARAMETERS-1'!$B$5:$J$44,9,FALSE)*ABSYLD2!$F27</f>
        <v>0</v>
      </c>
      <c r="AU27" s="48">
        <f>ABSYLD1!AU27*VLOOKUP(ABSYLD2!AU$4,'[1]INTERNAL PARAMETERS-1'!$B$5:$J$44,5,FALSE)*VLOOKUP(ABSYLD2!AU$4,'[1]INTERNAL PARAMETERS-1'!$B$5:$J$44,6,FALSE)*VLOOKUP(ABSYLD2!AU$4,'[1]INTERNAL PARAMETERS-1'!$B$5:$J$44,3,FALSE) + ABSYLD1!AU27*(1-VLOOKUP(ABSYLD2!AU$4,'[1]INTERNAL PARAMETERS-1'!$B$5:$J$44,5,FALSE))*VLOOKUP(ABSYLD2!AU$4,'[1]INTERNAL PARAMETERS-1'!$B$5:$J$44,8,FALSE)*VLOOKUP(ABSYLD2!AU$4,'[1]INTERNAL PARAMETERS-1'!$B$5:$J$44,3,FALSE)</f>
        <v>0</v>
      </c>
      <c r="AV27" s="47">
        <f>ABSYLD1!AV27*VLOOKUP(ABSYLD2!AV$4,'[1]INTERNAL PARAMETERS-1'!$B$5:$J$44,5,FALSE)*VLOOKUP(ABSYLD2!AV$4,'[1]INTERNAL PARAMETERS-1'!$B$5:$J$44,6,FALSE)*VLOOKUP(ABSYLD2!AV$4,'[1]INTERNAL PARAMETERS-1'!$B$5:$J$44,3,FALSE) + ABSYLD1!AV27*(1-VLOOKUP(ABSYLD2!AV$4,'[1]INTERNAL PARAMETERS-1'!$B$5:$J$44,5,FALSE))*VLOOKUP(ABSYLD2!AV$4,'[1]INTERNAL PARAMETERS-1'!$B$5:$J$44,8,FALSE)*VLOOKUP(ABSYLD2!AV$4,'[1]INTERNAL PARAMETERS-1'!$B$5:$J$44,3,FALSE)</f>
        <v>0</v>
      </c>
      <c r="AW27" s="47">
        <f>ABSYLD1!AW27*VLOOKUP(ABSYLD2!AW$4,'[1]INTERNAL PARAMETERS-1'!$B$5:$J$44,5,FALSE)*VLOOKUP(ABSYLD2!AW$4,'[1]INTERNAL PARAMETERS-1'!$B$5:$J$44,6,FALSE)*VLOOKUP(ABSYLD2!AW$4,'[1]INTERNAL PARAMETERS-1'!$B$5:$J$44,3,FALSE) + ABSYLD1!AW27*(1-VLOOKUP(ABSYLD2!AW$4,'[1]INTERNAL PARAMETERS-1'!$B$5:$J$44,5,FALSE))*VLOOKUP(ABSYLD2!AW$4,'[1]INTERNAL PARAMETERS-1'!$B$5:$J$44,8,FALSE)*VLOOKUP(ABSYLD2!AW$4,'[1]INTERNAL PARAMETERS-1'!$B$5:$J$44,3,FALSE)</f>
        <v>19.694369090417268</v>
      </c>
      <c r="AX27" s="47">
        <f>ABSYLD1!AX27*VLOOKUP(ABSYLD2!AX$4,'[1]INTERNAL PARAMETERS-1'!$B$5:$J$44,5,FALSE)*VLOOKUP(ABSYLD2!AX$4,'[1]INTERNAL PARAMETERS-1'!$B$5:$J$44,6,FALSE)*VLOOKUP(ABSYLD2!AX$4,'[1]INTERNAL PARAMETERS-1'!$B$5:$J$44,3,FALSE) + ABSYLD1!AX27*(1-VLOOKUP(ABSYLD2!AX$4,'[1]INTERNAL PARAMETERS-1'!$B$5:$J$44,5,FALSE))*VLOOKUP(ABSYLD2!AX$4,'[1]INTERNAL PARAMETERS-1'!$B$5:$J$44,8,FALSE)*VLOOKUP(ABSYLD2!AX$4,'[1]INTERNAL PARAMETERS-1'!$B$5:$J$44,3,FALSE)</f>
        <v>0</v>
      </c>
      <c r="AY27" s="47">
        <f>ABSYLD1!AY27*VLOOKUP(ABSYLD2!AY$4,'[1]INTERNAL PARAMETERS-1'!$B$5:$J$44,5,FALSE)*VLOOKUP(ABSYLD2!AY$4,'[1]INTERNAL PARAMETERS-1'!$B$5:$J$44,6,FALSE)*VLOOKUP(ABSYLD2!AY$4,'[1]INTERNAL PARAMETERS-1'!$B$5:$J$44,3,FALSE) + ABSYLD1!AY27*(1-VLOOKUP(ABSYLD2!AY$4,'[1]INTERNAL PARAMETERS-1'!$B$5:$J$44,5,FALSE))*VLOOKUP(ABSYLD2!AY$4,'[1]INTERNAL PARAMETERS-1'!$B$5:$J$44,8,FALSE)*VLOOKUP(ABSYLD2!AY$4,'[1]INTERNAL PARAMETERS-1'!$B$5:$J$44,3,FALSE)</f>
        <v>0</v>
      </c>
      <c r="AZ27" s="47">
        <f>ABSYLD1!AZ27*VLOOKUP(ABSYLD2!AZ$4,'[1]INTERNAL PARAMETERS-1'!$B$5:$J$44,5,FALSE)*VLOOKUP(ABSYLD2!AZ$4,'[1]INTERNAL PARAMETERS-1'!$B$5:$J$44,6,FALSE)*VLOOKUP(ABSYLD2!AZ$4,'[1]INTERNAL PARAMETERS-1'!$B$5:$J$44,3,FALSE) + ABSYLD1!AZ27*(1-VLOOKUP(ABSYLD2!AZ$4,'[1]INTERNAL PARAMETERS-1'!$B$5:$J$44,5,FALSE))*VLOOKUP(ABSYLD2!AZ$4,'[1]INTERNAL PARAMETERS-1'!$B$5:$J$44,8,FALSE)*VLOOKUP(ABSYLD2!AZ$4,'[1]INTERNAL PARAMETERS-1'!$B$5:$J$44,3,FALSE)</f>
        <v>0</v>
      </c>
      <c r="BA27" s="47">
        <f>ABSYLD1!BA27*VLOOKUP(ABSYLD2!BA$4,'[1]INTERNAL PARAMETERS-1'!$B$5:$J$44,5,FALSE)*VLOOKUP(ABSYLD2!BA$4,'[1]INTERNAL PARAMETERS-1'!$B$5:$J$44,6,FALSE)*VLOOKUP(ABSYLD2!BA$4,'[1]INTERNAL PARAMETERS-1'!$B$5:$J$44,3,FALSE) + ABSYLD1!BA27*(1-VLOOKUP(ABSYLD2!BA$4,'[1]INTERNAL PARAMETERS-1'!$B$5:$J$44,5,FALSE))*VLOOKUP(ABSYLD2!BA$4,'[1]INTERNAL PARAMETERS-1'!$B$5:$J$44,8,FALSE)*VLOOKUP(ABSYLD2!BA$4,'[1]INTERNAL PARAMETERS-1'!$B$5:$J$44,3,FALSE)</f>
        <v>1.6942944329788756</v>
      </c>
      <c r="BB27" s="47">
        <f>ABSYLD1!BB27*VLOOKUP(ABSYLD2!BB$4,'[1]INTERNAL PARAMETERS-1'!$B$5:$J$44,5,FALSE)*VLOOKUP(ABSYLD2!BB$4,'[1]INTERNAL PARAMETERS-1'!$B$5:$J$44,6,FALSE)*VLOOKUP(ABSYLD2!BB$4,'[1]INTERNAL PARAMETERS-1'!$B$5:$J$44,3,FALSE) + ABSYLD1!BB27*(1-VLOOKUP(ABSYLD2!BB$4,'[1]INTERNAL PARAMETERS-1'!$B$5:$J$44,5,FALSE))*VLOOKUP(ABSYLD2!BB$4,'[1]INTERNAL PARAMETERS-1'!$B$5:$J$44,8,FALSE)*VLOOKUP(ABSYLD2!BB$4,'[1]INTERNAL PARAMETERS-1'!$B$5:$J$44,3,FALSE)</f>
        <v>3.9654352585967079</v>
      </c>
      <c r="BC27" s="47">
        <f>ABSYLD1!BC27*VLOOKUP(ABSYLD2!BC$4,'[1]INTERNAL PARAMETERS-1'!$B$5:$J$44,5,FALSE)*VLOOKUP(ABSYLD2!BC$4,'[1]INTERNAL PARAMETERS-1'!$B$5:$J$44,6,FALSE)*VLOOKUP(ABSYLD2!BC$4,'[1]INTERNAL PARAMETERS-1'!$B$5:$J$44,3,FALSE) + ABSYLD1!BC27*(1-VLOOKUP(ABSYLD2!BC$4,'[1]INTERNAL PARAMETERS-1'!$B$5:$J$44,5,FALSE))*VLOOKUP(ABSYLD2!BC$4,'[1]INTERNAL PARAMETERS-1'!$B$5:$J$44,8,FALSE)*VLOOKUP(ABSYLD2!BC$4,'[1]INTERNAL PARAMETERS-1'!$B$5:$J$44,3,FALSE)</f>
        <v>3.1009406354901743</v>
      </c>
      <c r="BD27" s="47">
        <f>ABSYLD1!BD27*VLOOKUP(ABSYLD2!BD$4,'[1]INTERNAL PARAMETERS-1'!$B$5:$J$44,5,FALSE)*VLOOKUP(ABSYLD2!BD$4,'[1]INTERNAL PARAMETERS-1'!$B$5:$J$44,6,FALSE)*VLOOKUP(ABSYLD2!BD$4,'[1]INTERNAL PARAMETERS-1'!$B$5:$J$44,3,FALSE) + ABSYLD1!BD27*(1-VLOOKUP(ABSYLD2!BD$4,'[1]INTERNAL PARAMETERS-1'!$B$5:$J$44,5,FALSE))*VLOOKUP(ABSYLD2!BD$4,'[1]INTERNAL PARAMETERS-1'!$B$5:$J$44,8,FALSE)*VLOOKUP(ABSYLD2!BD$4,'[1]INTERNAL PARAMETERS-1'!$B$5:$J$44,3,FALSE)</f>
        <v>3.4420422352170017</v>
      </c>
      <c r="BE27" s="47">
        <f>ABSYLD1!BE27*VLOOKUP(ABSYLD2!BE$4,'[1]INTERNAL PARAMETERS-1'!$B$5:$J$44,5,FALSE)*VLOOKUP(ABSYLD2!BE$4,'[1]INTERNAL PARAMETERS-1'!$B$5:$J$44,6,FALSE)*VLOOKUP(ABSYLD2!BE$4,'[1]INTERNAL PARAMETERS-1'!$B$5:$J$44,3,FALSE) + ABSYLD1!BE27*(1-VLOOKUP(ABSYLD2!BE$4,'[1]INTERNAL PARAMETERS-1'!$B$5:$J$44,5,FALSE))*VLOOKUP(ABSYLD2!BE$4,'[1]INTERNAL PARAMETERS-1'!$B$5:$J$44,8,FALSE)*VLOOKUP(ABSYLD2!BE$4,'[1]INTERNAL PARAMETERS-1'!$B$5:$J$44,3,FALSE)</f>
        <v>10.193768799193345</v>
      </c>
      <c r="BF27" s="47">
        <f>ABSYLD1!BF27*VLOOKUP(ABSYLD2!BF$4,'[1]INTERNAL PARAMETERS-1'!$B$5:$J$44,5,FALSE)*VLOOKUP(ABSYLD2!BF$4,'[1]INTERNAL PARAMETERS-1'!$B$5:$J$44,6,FALSE)*VLOOKUP(ABSYLD2!BF$4,'[1]INTERNAL PARAMETERS-1'!$B$5:$J$44,3,FALSE) + ABSYLD1!BF27*(1-VLOOKUP(ABSYLD2!BF$4,'[1]INTERNAL PARAMETERS-1'!$B$5:$J$44,5,FALSE))*VLOOKUP(ABSYLD2!BF$4,'[1]INTERNAL PARAMETERS-1'!$B$5:$J$44,8,FALSE)*VLOOKUP(ABSYLD2!BF$4,'[1]INTERNAL PARAMETERS-1'!$B$5:$J$44,3,FALSE)</f>
        <v>0</v>
      </c>
      <c r="BG27" s="47">
        <f>ABSYLD1!BG27*VLOOKUP(ABSYLD2!BG$4,'[1]INTERNAL PARAMETERS-1'!$B$5:$J$44,5,FALSE)*VLOOKUP(ABSYLD2!BG$4,'[1]INTERNAL PARAMETERS-1'!$B$5:$J$44,6,FALSE)*VLOOKUP(ABSYLD2!BG$4,'[1]INTERNAL PARAMETERS-1'!$B$5:$J$44,3,FALSE) + ABSYLD1!BG27*(1-VLOOKUP(ABSYLD2!BG$4,'[1]INTERNAL PARAMETERS-1'!$B$5:$J$44,5,FALSE))*VLOOKUP(ABSYLD2!BG$4,'[1]INTERNAL PARAMETERS-1'!$B$5:$J$44,8,FALSE)*VLOOKUP(ABSYLD2!BG$4,'[1]INTERNAL PARAMETERS-1'!$B$5:$J$44,3,FALSE)</f>
        <v>4.3683911817726937</v>
      </c>
      <c r="BH27" s="47">
        <f>ABSYLD1!BH27*VLOOKUP(ABSYLD2!BH$4,'[1]INTERNAL PARAMETERS-1'!$B$5:$J$44,5,FALSE)*VLOOKUP(ABSYLD2!BH$4,'[1]INTERNAL PARAMETERS-1'!$B$5:$J$44,6,FALSE)*VLOOKUP(ABSYLD2!BH$4,'[1]INTERNAL PARAMETERS-1'!$B$5:$J$44,3,FALSE) + ABSYLD1!BH27*(1-VLOOKUP(ABSYLD2!BH$4,'[1]INTERNAL PARAMETERS-1'!$B$5:$J$44,5,FALSE))*VLOOKUP(ABSYLD2!BH$4,'[1]INTERNAL PARAMETERS-1'!$B$5:$J$44,8,FALSE)*VLOOKUP(ABSYLD2!BH$4,'[1]INTERNAL PARAMETERS-1'!$B$5:$J$44,3,FALSE)</f>
        <v>1.6600268661890846E-2</v>
      </c>
      <c r="BI27" s="47">
        <f>ABSYLD1!BI27*VLOOKUP(ABSYLD2!BI$4,'[1]INTERNAL PARAMETERS-1'!$B$5:$J$44,5,FALSE)*VLOOKUP(ABSYLD2!BI$4,'[1]INTERNAL PARAMETERS-1'!$B$5:$J$44,6,FALSE)*VLOOKUP(ABSYLD2!BI$4,'[1]INTERNAL PARAMETERS-1'!$B$5:$J$44,3,FALSE) + ABSYLD1!BI27*(1-VLOOKUP(ABSYLD2!BI$4,'[1]INTERNAL PARAMETERS-1'!$B$5:$J$44,5,FALSE))*VLOOKUP(ABSYLD2!BI$4,'[1]INTERNAL PARAMETERS-1'!$B$5:$J$44,8,FALSE)*VLOOKUP(ABSYLD2!BI$4,'[1]INTERNAL PARAMETERS-1'!$B$5:$J$44,3,FALSE)</f>
        <v>0</v>
      </c>
      <c r="BJ27" s="47">
        <f>ABSYLD1!BJ27*VLOOKUP(ABSYLD2!BJ$4,'[1]INTERNAL PARAMETERS-1'!$B$5:$J$44,5,FALSE)*VLOOKUP(ABSYLD2!BJ$4,'[1]INTERNAL PARAMETERS-1'!$B$5:$J$44,6,FALSE)*VLOOKUP(ABSYLD2!BJ$4,'[1]INTERNAL PARAMETERS-1'!$B$5:$J$44,3,FALSE) + ABSYLD1!BJ27*(1-VLOOKUP(ABSYLD2!BJ$4,'[1]INTERNAL PARAMETERS-1'!$B$5:$J$44,5,FALSE))*VLOOKUP(ABSYLD2!BJ$4,'[1]INTERNAL PARAMETERS-1'!$B$5:$J$44,8,FALSE)*VLOOKUP(ABSYLD2!BJ$4,'[1]INTERNAL PARAMETERS-1'!$B$5:$J$44,3,FALSE)</f>
        <v>0.90601471041697978</v>
      </c>
      <c r="BK27" s="47">
        <f>ABSYLD1!BK27*VLOOKUP(ABSYLD2!BK$4,'[1]INTERNAL PARAMETERS-1'!$B$5:$J$44,5,FALSE)*VLOOKUP(ABSYLD2!BK$4,'[1]INTERNAL PARAMETERS-1'!$B$5:$J$44,6,FALSE)*VLOOKUP(ABSYLD2!BK$4,'[1]INTERNAL PARAMETERS-1'!$B$5:$J$44,3,FALSE) + ABSYLD1!BK27*(1-VLOOKUP(ABSYLD2!BK$4,'[1]INTERNAL PARAMETERS-1'!$B$5:$J$44,5,FALSE))*VLOOKUP(ABSYLD2!BK$4,'[1]INTERNAL PARAMETERS-1'!$B$5:$J$44,8,FALSE)*VLOOKUP(ABSYLD2!BK$4,'[1]INTERNAL PARAMETERS-1'!$B$5:$J$44,3,FALSE)</f>
        <v>1.2417836560562321</v>
      </c>
      <c r="BL27" s="47">
        <f>ABSYLD1!BL27*VLOOKUP(ABSYLD2!BL$4,'[1]INTERNAL PARAMETERS-1'!$B$5:$J$44,5,FALSE)*VLOOKUP(ABSYLD2!BL$4,'[1]INTERNAL PARAMETERS-1'!$B$5:$J$44,6,FALSE)*VLOOKUP(ABSYLD2!BL$4,'[1]INTERNAL PARAMETERS-1'!$B$5:$J$44,3,FALSE) + ABSYLD1!BL27*(1-VLOOKUP(ABSYLD2!BL$4,'[1]INTERNAL PARAMETERS-1'!$B$5:$J$44,5,FALSE))*VLOOKUP(ABSYLD2!BL$4,'[1]INTERNAL PARAMETERS-1'!$B$5:$J$44,8,FALSE)*VLOOKUP(ABSYLD2!BL$4,'[1]INTERNAL PARAMETERS-1'!$B$5:$J$44,3,FALSE)</f>
        <v>4.6959159591808968</v>
      </c>
      <c r="BM27" s="47">
        <f>ABSYLD1!BM27*VLOOKUP(ABSYLD2!BM$4,'[1]INTERNAL PARAMETERS-1'!$B$5:$J$44,5,FALSE)*VLOOKUP(ABSYLD2!BM$4,'[1]INTERNAL PARAMETERS-1'!$B$5:$J$44,6,FALSE)*VLOOKUP(ABSYLD2!BM$4,'[1]INTERNAL PARAMETERS-1'!$B$5:$J$44,3,FALSE) + ABSYLD1!BM27*(1-VLOOKUP(ABSYLD2!BM$4,'[1]INTERNAL PARAMETERS-1'!$B$5:$J$44,5,FALSE))*VLOOKUP(ABSYLD2!BM$4,'[1]INTERNAL PARAMETERS-1'!$B$5:$J$44,8,FALSE)*VLOOKUP(ABSYLD2!BM$4,'[1]INTERNAL PARAMETERS-1'!$B$5:$J$44,3,FALSE)</f>
        <v>0.91471790788477836</v>
      </c>
      <c r="BN27" s="47">
        <f>ABSYLD1!BN27*VLOOKUP(ABSYLD2!BN$4,'[1]INTERNAL PARAMETERS-1'!$B$5:$J$44,5,FALSE)*VLOOKUP(ABSYLD2!BN$4,'[1]INTERNAL PARAMETERS-1'!$B$5:$J$44,6,FALSE)*VLOOKUP(ABSYLD2!BN$4,'[1]INTERNAL PARAMETERS-1'!$B$5:$J$44,3,FALSE) + ABSYLD1!BN27*(1-VLOOKUP(ABSYLD2!BN$4,'[1]INTERNAL PARAMETERS-1'!$B$5:$J$44,5,FALSE))*VLOOKUP(ABSYLD2!BN$4,'[1]INTERNAL PARAMETERS-1'!$B$5:$J$44,8,FALSE)*VLOOKUP(ABSYLD2!BN$4,'[1]INTERNAL PARAMETERS-1'!$B$5:$J$44,3,FALSE)</f>
        <v>1.0347592651932904</v>
      </c>
      <c r="BO27" s="47">
        <f>ABSYLD1!BO27*VLOOKUP(ABSYLD2!BO$4,'[1]INTERNAL PARAMETERS-1'!$B$5:$J$44,5,FALSE)*VLOOKUP(ABSYLD2!BO$4,'[1]INTERNAL PARAMETERS-1'!$B$5:$J$44,6,FALSE)*VLOOKUP(ABSYLD2!BO$4,'[1]INTERNAL PARAMETERS-1'!$B$5:$J$44,3,FALSE) + ABSYLD1!BO27*(1-VLOOKUP(ABSYLD2!BO$4,'[1]INTERNAL PARAMETERS-1'!$B$5:$J$44,5,FALSE))*VLOOKUP(ABSYLD2!BO$4,'[1]INTERNAL PARAMETERS-1'!$B$5:$J$44,8,FALSE)*VLOOKUP(ABSYLD2!BO$4,'[1]INTERNAL PARAMETERS-1'!$B$5:$J$44,3,FALSE)</f>
        <v>0.77179004465360168</v>
      </c>
      <c r="BP27" s="47">
        <f>ABSYLD1!BP27*VLOOKUP(ABSYLD2!BP$4,'[1]INTERNAL PARAMETERS-1'!$B$5:$J$44,5,FALSE)*VLOOKUP(ABSYLD2!BP$4,'[1]INTERNAL PARAMETERS-1'!$B$5:$J$44,6,FALSE)*VLOOKUP(ABSYLD2!BP$4,'[1]INTERNAL PARAMETERS-1'!$B$5:$J$44,3,FALSE) + ABSYLD1!BP27*(1-VLOOKUP(ABSYLD2!BP$4,'[1]INTERNAL PARAMETERS-1'!$B$5:$J$44,5,FALSE))*VLOOKUP(ABSYLD2!BP$4,'[1]INTERNAL PARAMETERS-1'!$B$5:$J$44,8,FALSE)*VLOOKUP(ABSYLD2!BP$4,'[1]INTERNAL PARAMETERS-1'!$B$5:$J$44,3,FALSE)</f>
        <v>6.014031914231753E-2</v>
      </c>
      <c r="BQ27" s="47">
        <f>ABSYLD1!BQ27*VLOOKUP(ABSYLD2!BQ$4,'[1]INTERNAL PARAMETERS-1'!$B$5:$J$44,5,FALSE)*VLOOKUP(ABSYLD2!BQ$4,'[1]INTERNAL PARAMETERS-1'!$B$5:$J$44,6,FALSE)*VLOOKUP(ABSYLD2!BQ$4,'[1]INTERNAL PARAMETERS-1'!$B$5:$J$44,3,FALSE) + ABSYLD1!BQ27*(1-VLOOKUP(ABSYLD2!BQ$4,'[1]INTERNAL PARAMETERS-1'!$B$5:$J$44,5,FALSE))*VLOOKUP(ABSYLD2!BQ$4,'[1]INTERNAL PARAMETERS-1'!$B$5:$J$44,8,FALSE)*VLOOKUP(ABSYLD2!BQ$4,'[1]INTERNAL PARAMETERS-1'!$B$5:$J$44,3,FALSE)</f>
        <v>3.6096323358026079</v>
      </c>
      <c r="BR27" s="47">
        <f>ABSYLD1!BR27*VLOOKUP(ABSYLD2!BR$4,'[1]INTERNAL PARAMETERS-1'!$B$5:$J$44,5,FALSE)*VLOOKUP(ABSYLD2!BR$4,'[1]INTERNAL PARAMETERS-1'!$B$5:$J$44,6,FALSE)*VLOOKUP(ABSYLD2!BR$4,'[1]INTERNAL PARAMETERS-1'!$B$5:$J$44,3,FALSE) + ABSYLD1!BR27*(1-VLOOKUP(ABSYLD2!BR$4,'[1]INTERNAL PARAMETERS-1'!$B$5:$J$44,5,FALSE))*VLOOKUP(ABSYLD2!BR$4,'[1]INTERNAL PARAMETERS-1'!$B$5:$J$44,8,FALSE)*VLOOKUP(ABSYLD2!BR$4,'[1]INTERNAL PARAMETERS-1'!$B$5:$J$44,3,FALSE)</f>
        <v>0.15128968185232058</v>
      </c>
      <c r="BS27" s="47">
        <f>ABSYLD1!BS27*VLOOKUP(ABSYLD2!BS$4,'[1]INTERNAL PARAMETERS-1'!$B$5:$J$44,5,FALSE)*VLOOKUP(ABSYLD2!BS$4,'[1]INTERNAL PARAMETERS-1'!$B$5:$J$44,6,FALSE)*VLOOKUP(ABSYLD2!BS$4,'[1]INTERNAL PARAMETERS-1'!$B$5:$J$44,3,FALSE) + ABSYLD1!BS27*(1-VLOOKUP(ABSYLD2!BS$4,'[1]INTERNAL PARAMETERS-1'!$B$5:$J$44,5,FALSE))*VLOOKUP(ABSYLD2!BS$4,'[1]INTERNAL PARAMETERS-1'!$B$5:$J$44,8,FALSE)*VLOOKUP(ABSYLD2!BS$4,'[1]INTERNAL PARAMETERS-1'!$B$5:$J$44,3,FALSE)</f>
        <v>1.5004652009204691E-2</v>
      </c>
      <c r="BT27" s="47">
        <f>ABSYLD1!BT27*VLOOKUP(ABSYLD2!BT$4,'[1]INTERNAL PARAMETERS-1'!$B$5:$J$44,5,FALSE)*VLOOKUP(ABSYLD2!BT$4,'[1]INTERNAL PARAMETERS-1'!$B$5:$J$44,6,FALSE)*VLOOKUP(ABSYLD2!BT$4,'[1]INTERNAL PARAMETERS-1'!$B$5:$J$44,3,FALSE) + ABSYLD1!BT27*(1-VLOOKUP(ABSYLD2!BT$4,'[1]INTERNAL PARAMETERS-1'!$B$5:$J$44,5,FALSE))*VLOOKUP(ABSYLD2!BT$4,'[1]INTERNAL PARAMETERS-1'!$B$5:$J$44,8,FALSE)*VLOOKUP(ABSYLD2!BT$4,'[1]INTERNAL PARAMETERS-1'!$B$5:$J$44,3,FALSE)</f>
        <v>0</v>
      </c>
      <c r="BU27" s="47">
        <f>ABSYLD1!BU27*VLOOKUP(ABSYLD2!BU$4,'[1]INTERNAL PARAMETERS-1'!$B$5:$J$44,5,FALSE)*VLOOKUP(ABSYLD2!BU$4,'[1]INTERNAL PARAMETERS-1'!$B$5:$J$44,6,FALSE)*VLOOKUP(ABSYLD2!BU$4,'[1]INTERNAL PARAMETERS-1'!$B$5:$J$44,3,FALSE) + ABSYLD1!BU27*(1-VLOOKUP(ABSYLD2!BU$4,'[1]INTERNAL PARAMETERS-1'!$B$5:$J$44,5,FALSE))*VLOOKUP(ABSYLD2!BU$4,'[1]INTERNAL PARAMETERS-1'!$B$5:$J$44,8,FALSE)*VLOOKUP(ABSYLD2!BU$4,'[1]INTERNAL PARAMETERS-1'!$B$5:$J$44,3,FALSE)</f>
        <v>0</v>
      </c>
      <c r="BV27" s="47">
        <f>ABSYLD1!BV27*VLOOKUP(ABSYLD2!BV$4,'[1]INTERNAL PARAMETERS-1'!$B$5:$J$44,5,FALSE)*VLOOKUP(ABSYLD2!BV$4,'[1]INTERNAL PARAMETERS-1'!$B$5:$J$44,6,FALSE)*VLOOKUP(ABSYLD2!BV$4,'[1]INTERNAL PARAMETERS-1'!$B$5:$J$44,3,FALSE) + ABSYLD1!BV27*(1-VLOOKUP(ABSYLD2!BV$4,'[1]INTERNAL PARAMETERS-1'!$B$5:$J$44,5,FALSE))*VLOOKUP(ABSYLD2!BV$4,'[1]INTERNAL PARAMETERS-1'!$B$5:$J$44,8,FALSE)*VLOOKUP(ABSYLD2!BV$4,'[1]INTERNAL PARAMETERS-1'!$B$5:$J$44,3,FALSE)</f>
        <v>0</v>
      </c>
      <c r="BW27" s="47">
        <f>ABSYLD1!BW27*VLOOKUP(ABSYLD2!BW$4,'[1]INTERNAL PARAMETERS-1'!$B$5:$J$44,5,FALSE)*VLOOKUP(ABSYLD2!BW$4,'[1]INTERNAL PARAMETERS-1'!$B$5:$J$44,6,FALSE)*VLOOKUP(ABSYLD2!BW$4,'[1]INTERNAL PARAMETERS-1'!$B$5:$J$44,3,FALSE) + ABSYLD1!BW27*(1-VLOOKUP(ABSYLD2!BW$4,'[1]INTERNAL PARAMETERS-1'!$B$5:$J$44,5,FALSE))*VLOOKUP(ABSYLD2!BW$4,'[1]INTERNAL PARAMETERS-1'!$B$5:$J$44,8,FALSE)*VLOOKUP(ABSYLD2!BW$4,'[1]INTERNAL PARAMETERS-1'!$B$5:$J$44,3,FALSE)</f>
        <v>0</v>
      </c>
      <c r="BX27" s="47">
        <f>ABSYLD1!BX27*VLOOKUP(ABSYLD2!BX$4,'[1]INTERNAL PARAMETERS-1'!$B$5:$J$44,5,FALSE)*VLOOKUP(ABSYLD2!BX$4,'[1]INTERNAL PARAMETERS-1'!$B$5:$J$44,6,FALSE)*VLOOKUP(ABSYLD2!BX$4,'[1]INTERNAL PARAMETERS-1'!$B$5:$J$44,3,FALSE) + ABSYLD1!BX27*(1-VLOOKUP(ABSYLD2!BX$4,'[1]INTERNAL PARAMETERS-1'!$B$5:$J$44,5,FALSE))*VLOOKUP(ABSYLD2!BX$4,'[1]INTERNAL PARAMETERS-1'!$B$5:$J$44,8,FALSE)*VLOOKUP(ABSYLD2!BX$4,'[1]INTERNAL PARAMETERS-1'!$B$5:$J$44,3,FALSE)</f>
        <v>0</v>
      </c>
      <c r="BY27" s="47">
        <f>ABSYLD1!BY27*VLOOKUP(ABSYLD2!BY$4,'[1]INTERNAL PARAMETERS-1'!$B$5:$J$44,5,FALSE)*VLOOKUP(ABSYLD2!BY$4,'[1]INTERNAL PARAMETERS-1'!$B$5:$J$44,6,FALSE)*VLOOKUP(ABSYLD2!BY$4,'[1]INTERNAL PARAMETERS-1'!$B$5:$J$44,3,FALSE) + ABSYLD1!BY27*(1-VLOOKUP(ABSYLD2!BY$4,'[1]INTERNAL PARAMETERS-1'!$B$5:$J$44,5,FALSE))*VLOOKUP(ABSYLD2!BY$4,'[1]INTERNAL PARAMETERS-1'!$B$5:$J$44,8,FALSE)*VLOOKUP(ABSYLD2!BY$4,'[1]INTERNAL PARAMETERS-1'!$B$5:$J$44,3,FALSE)</f>
        <v>0</v>
      </c>
      <c r="BZ27" s="47">
        <f>ABSYLD1!BZ27*VLOOKUP(ABSYLD2!BZ$4,'[1]INTERNAL PARAMETERS-1'!$B$5:$J$44,5,FALSE)*VLOOKUP(ABSYLD2!BZ$4,'[1]INTERNAL PARAMETERS-1'!$B$5:$J$44,6,FALSE)*VLOOKUP(ABSYLD2!BZ$4,'[1]INTERNAL PARAMETERS-1'!$B$5:$J$44,3,FALSE) + ABSYLD1!BZ27*(1-VLOOKUP(ABSYLD2!BZ$4,'[1]INTERNAL PARAMETERS-1'!$B$5:$J$44,5,FALSE))*VLOOKUP(ABSYLD2!BZ$4,'[1]INTERNAL PARAMETERS-1'!$B$5:$J$44,8,FALSE)*VLOOKUP(ABSYLD2!BZ$4,'[1]INTERNAL PARAMETERS-1'!$B$5:$J$44,3,FALSE)</f>
        <v>1.5302268646520905E-2</v>
      </c>
      <c r="CA27" s="47">
        <f>ABSYLD1!CA27*VLOOKUP(ABSYLD2!CA$4,'[1]INTERNAL PARAMETERS-1'!$B$5:$J$44,5,FALSE)*VLOOKUP(ABSYLD2!CA$4,'[1]INTERNAL PARAMETERS-1'!$B$5:$J$44,6,FALSE)*VLOOKUP(ABSYLD2!CA$4,'[1]INTERNAL PARAMETERS-1'!$B$5:$J$44,3,FALSE) + ABSYLD1!CA27*(1-VLOOKUP(ABSYLD2!CA$4,'[1]INTERNAL PARAMETERS-1'!$B$5:$J$44,5,FALSE))*VLOOKUP(ABSYLD2!CA$4,'[1]INTERNAL PARAMETERS-1'!$B$5:$J$44,8,FALSE)*VLOOKUP(ABSYLD2!CA$4,'[1]INTERNAL PARAMETERS-1'!$B$5:$J$44,3,FALSE)</f>
        <v>0</v>
      </c>
      <c r="CB27" s="47">
        <f>ABSYLD1!CB27*VLOOKUP(ABSYLD2!CB$4,'[1]INTERNAL PARAMETERS-1'!$B$5:$J$44,5,FALSE)*VLOOKUP(ABSYLD2!CB$4,'[1]INTERNAL PARAMETERS-1'!$B$5:$J$44,6,FALSE)*VLOOKUP(ABSYLD2!CB$4,'[1]INTERNAL PARAMETERS-1'!$B$5:$J$44,3,FALSE) + ABSYLD1!CB27*(1-VLOOKUP(ABSYLD2!CB$4,'[1]INTERNAL PARAMETERS-1'!$B$5:$J$44,5,FALSE))*VLOOKUP(ABSYLD2!CB$4,'[1]INTERNAL PARAMETERS-1'!$B$5:$J$44,8,FALSE)*VLOOKUP(ABSYLD2!CB$4,'[1]INTERNAL PARAMETERS-1'!$B$5:$J$44,3,FALSE)</f>
        <v>0</v>
      </c>
      <c r="CC27" s="47">
        <f>ABSYLD1!CC27*VLOOKUP(ABSYLD2!CC$4,'[1]INTERNAL PARAMETERS-1'!$B$5:$J$44,5,FALSE)*VLOOKUP(ABSYLD2!CC$4,'[1]INTERNAL PARAMETERS-1'!$B$5:$J$44,6,FALSE)*VLOOKUP(ABSYLD2!CC$4,'[1]INTERNAL PARAMETERS-1'!$B$5:$J$44,3,FALSE) + ABSYLD1!CC27*(1-VLOOKUP(ABSYLD2!CC$4,'[1]INTERNAL PARAMETERS-1'!$B$5:$J$44,5,FALSE))*VLOOKUP(ABSYLD2!CC$4,'[1]INTERNAL PARAMETERS-1'!$B$5:$J$44,8,FALSE)*VLOOKUP(ABSYLD2!CC$4,'[1]INTERNAL PARAMETERS-1'!$B$5:$J$44,3,FALSE)</f>
        <v>3.3094067859120092E-2</v>
      </c>
      <c r="CD27" s="47">
        <f>ABSYLD1!CD27*VLOOKUP(ABSYLD2!CD$4,'[1]INTERNAL PARAMETERS-1'!$B$5:$J$44,5,FALSE)*VLOOKUP(ABSYLD2!CD$4,'[1]INTERNAL PARAMETERS-1'!$B$5:$J$44,6,FALSE)*VLOOKUP(ABSYLD2!CD$4,'[1]INTERNAL PARAMETERS-1'!$B$5:$J$44,3,FALSE) + ABSYLD1!CD27*(1-VLOOKUP(ABSYLD2!CD$4,'[1]INTERNAL PARAMETERS-1'!$B$5:$J$44,5,FALSE))*VLOOKUP(ABSYLD2!CD$4,'[1]INTERNAL PARAMETERS-1'!$B$5:$J$44,8,FALSE)*VLOOKUP(ABSYLD2!CD$4,'[1]INTERNAL PARAMETERS-1'!$B$5:$J$44,3,FALSE)</f>
        <v>7.2184539182004598E-2</v>
      </c>
      <c r="CE27" s="47">
        <f>ABSYLD1!CE27*VLOOKUP(ABSYLD2!CE$4,'[1]INTERNAL PARAMETERS-1'!$B$5:$J$44,5,FALSE)*VLOOKUP(ABSYLD2!CE$4,'[1]INTERNAL PARAMETERS-1'!$B$5:$J$44,6,FALSE)*VLOOKUP(ABSYLD2!CE$4,'[1]INTERNAL PARAMETERS-1'!$B$5:$J$44,3,FALSE) + ABSYLD1!CE27*(1-VLOOKUP(ABSYLD2!CE$4,'[1]INTERNAL PARAMETERS-1'!$B$5:$J$44,5,FALSE))*VLOOKUP(ABSYLD2!CE$4,'[1]INTERNAL PARAMETERS-1'!$B$5:$J$44,8,FALSE)*VLOOKUP(ABSYLD2!CE$4,'[1]INTERNAL PARAMETERS-1'!$B$5:$J$44,3,FALSE)</f>
        <v>0.1385518378329165</v>
      </c>
      <c r="CF27" s="47">
        <f>ABSYLD1!CF27*VLOOKUP(ABSYLD2!CF$4,'[1]INTERNAL PARAMETERS-1'!$B$5:$J$44,5,FALSE)*VLOOKUP(ABSYLD2!CF$4,'[1]INTERNAL PARAMETERS-1'!$B$5:$J$44,6,FALSE)*VLOOKUP(ABSYLD2!CF$4,'[1]INTERNAL PARAMETERS-1'!$B$5:$J$44,3,FALSE) + ABSYLD1!CF27*(1-VLOOKUP(ABSYLD2!CF$4,'[1]INTERNAL PARAMETERS-1'!$B$5:$J$44,5,FALSE))*VLOOKUP(ABSYLD2!CF$4,'[1]INTERNAL PARAMETERS-1'!$B$5:$J$44,8,FALSE)*VLOOKUP(ABSYLD2!CF$4,'[1]INTERNAL PARAMETERS-1'!$B$5:$J$44,3,FALSE)</f>
        <v>0.1667160533187097</v>
      </c>
      <c r="CG27" s="47">
        <f>ABSYLD1!CG27*VLOOKUP(ABSYLD2!CG$4,'[1]INTERNAL PARAMETERS-1'!$B$5:$J$44,5,FALSE)*VLOOKUP(ABSYLD2!CG$4,'[1]INTERNAL PARAMETERS-1'!$B$5:$J$44,6,FALSE)*VLOOKUP(ABSYLD2!CG$4,'[1]INTERNAL PARAMETERS-1'!$B$5:$J$44,3,FALSE) + ABSYLD1!CG27*(1-VLOOKUP(ABSYLD2!CG$4,'[1]INTERNAL PARAMETERS-1'!$B$5:$J$44,5,FALSE))*VLOOKUP(ABSYLD2!CG$4,'[1]INTERNAL PARAMETERS-1'!$B$5:$J$44,8,FALSE)*VLOOKUP(ABSYLD2!CG$4,'[1]INTERNAL PARAMETERS-1'!$B$5:$J$44,3,FALSE)</f>
        <v>2.0086182627639965E-3</v>
      </c>
      <c r="CH27" s="46">
        <f>ABSYLD1!CH27*VLOOKUP(ABSYLD2!CH$4,'[1]INTERNAL PARAMETERS-1'!$B$5:$J$44,5,FALSE)*VLOOKUP(ABSYLD2!CH$4,'[1]INTERNAL PARAMETERS-1'!$B$5:$J$44,6,FALSE)*VLOOKUP(ABSYLD2!CH$4,'[1]INTERNAL PARAMETERS-1'!$B$5:$J$44,3,FALSE) + ABSYLD1!CH27*(1-VLOOKUP(ABSYLD2!CH$4,'[1]INTERNAL PARAMETERS-1'!$B$5:$J$44,5,FALSE))*VLOOKUP(ABSYLD2!CH$4,'[1]INTERNAL PARAMETERS-1'!$B$5:$J$44,8,FALSE)*VLOOKUP(ABSYLD2!CH$4,'[1]INTERNAL PARAMETERS-1'!$B$5:$J$44,3,FALSE)</f>
        <v>0</v>
      </c>
      <c r="CJ27" s="48">
        <f t="shared" si="0"/>
        <v>3447.0754364979935</v>
      </c>
      <c r="CK27" s="46">
        <f t="shared" si="1"/>
        <v>60.304747819622214</v>
      </c>
    </row>
    <row r="28" spans="2:89">
      <c r="B28" s="61" t="s">
        <v>5</v>
      </c>
      <c r="C28" s="60" t="s">
        <v>71</v>
      </c>
      <c r="D28" s="60" t="s">
        <v>83</v>
      </c>
      <c r="E28" s="137">
        <f>ABS!AL28</f>
        <v>5200.1987419324378</v>
      </c>
      <c r="F28" s="59">
        <f>'[1]INTERNAL PARAMETERS-1'!M10</f>
        <v>58.935000000000002</v>
      </c>
      <c r="G28" s="48">
        <f>ABSYLD1!G28*VLOOKUP(ABSYLD2!G$4,'[1]INTERNAL PARAMETERS-1'!$B$5:$J$44,5,FALSE)*VLOOKUP(ABSYLD2!G$4,'[1]INTERNAL PARAMETERS-1'!$B$5:$J$44,7,FALSE)*ABSYLD2!$F28 + ABSYLD1!G28*(1-VLOOKUP(ABSYLD2!G$4,'[1]INTERNAL PARAMETERS-1'!$B$5:$J$44,5,FALSE))*VLOOKUP(ABSYLD2!G$4,'[1]INTERNAL PARAMETERS-1'!$B$5:$J$44,9,FALSE)*ABSYLD2!$F28</f>
        <v>1275.7035415365299</v>
      </c>
      <c r="H28" s="47">
        <f>ABSYLD1!H28*VLOOKUP(ABSYLD2!H$4,'[1]INTERNAL PARAMETERS-1'!$B$5:$J$44,5,FALSE)*VLOOKUP(ABSYLD2!H$4,'[1]INTERNAL PARAMETERS-1'!$B$5:$J$44,7,FALSE)*ABSYLD2!$F28 + ABSYLD1!H28*(1-VLOOKUP(ABSYLD2!H$4,'[1]INTERNAL PARAMETERS-1'!$B$5:$J$44,5,FALSE))*VLOOKUP(ABSYLD2!H$4,'[1]INTERNAL PARAMETERS-1'!$B$5:$J$44,9,FALSE)*ABSYLD2!$F28</f>
        <v>527.9683946109235</v>
      </c>
      <c r="I28" s="47">
        <f>ABSYLD1!I28*VLOOKUP(ABSYLD2!I$4,'[1]INTERNAL PARAMETERS-1'!$B$5:$J$44,5,FALSE)*VLOOKUP(ABSYLD2!I$4,'[1]INTERNAL PARAMETERS-1'!$B$5:$J$44,7,FALSE)*ABSYLD2!$F28 + ABSYLD1!I28*(1-VLOOKUP(ABSYLD2!I$4,'[1]INTERNAL PARAMETERS-1'!$B$5:$J$44,5,FALSE))*VLOOKUP(ABSYLD2!I$4,'[1]INTERNAL PARAMETERS-1'!$B$5:$J$44,9,FALSE)*ABSYLD2!$F28</f>
        <v>855.10221913117698</v>
      </c>
      <c r="J28" s="47">
        <f>ABSYLD1!J28*VLOOKUP(ABSYLD2!J$4,'[1]INTERNAL PARAMETERS-1'!$B$5:$J$44,5,FALSE)*VLOOKUP(ABSYLD2!J$4,'[1]INTERNAL PARAMETERS-1'!$B$5:$J$44,7,FALSE)*ABSYLD2!$F28 + ABSYLD1!J28*(1-VLOOKUP(ABSYLD2!J$4,'[1]INTERNAL PARAMETERS-1'!$B$5:$J$44,5,FALSE))*VLOOKUP(ABSYLD2!J$4,'[1]INTERNAL PARAMETERS-1'!$B$5:$J$44,9,FALSE)*ABSYLD2!$F28</f>
        <v>0</v>
      </c>
      <c r="K28" s="47">
        <f>ABSYLD1!K28*VLOOKUP(ABSYLD2!K$4,'[1]INTERNAL PARAMETERS-1'!$B$5:$J$44,5,FALSE)*VLOOKUP(ABSYLD2!K$4,'[1]INTERNAL PARAMETERS-1'!$B$5:$J$44,7,FALSE)*ABSYLD2!$F28 + ABSYLD1!K28*(1-VLOOKUP(ABSYLD2!K$4,'[1]INTERNAL PARAMETERS-1'!$B$5:$J$44,5,FALSE))*VLOOKUP(ABSYLD2!K$4,'[1]INTERNAL PARAMETERS-1'!$B$5:$J$44,9,FALSE)*ABSYLD2!$F28</f>
        <v>17.199151528610411</v>
      </c>
      <c r="L28" s="47">
        <f>ABSYLD1!L28*VLOOKUP(ABSYLD2!L$4,'[1]INTERNAL PARAMETERS-1'!$B$5:$J$44,5,FALSE)*VLOOKUP(ABSYLD2!L$4,'[1]INTERNAL PARAMETERS-1'!$B$5:$J$44,7,FALSE)*ABSYLD2!$F28 + ABSYLD1!L28*(1-VLOOKUP(ABSYLD2!L$4,'[1]INTERNAL PARAMETERS-1'!$B$5:$J$44,5,FALSE))*VLOOKUP(ABSYLD2!L$4,'[1]INTERNAL PARAMETERS-1'!$B$5:$J$44,9,FALSE)*ABSYLD2!$F28</f>
        <v>0</v>
      </c>
      <c r="M28" s="47">
        <f>ABSYLD1!M28*VLOOKUP(ABSYLD2!M$4,'[1]INTERNAL PARAMETERS-1'!$B$5:$J$44,5,FALSE)*VLOOKUP(ABSYLD2!M$4,'[1]INTERNAL PARAMETERS-1'!$B$5:$J$44,7,FALSE)*ABSYLD2!$F28 + ABSYLD1!M28*(1-VLOOKUP(ABSYLD2!M$4,'[1]INTERNAL PARAMETERS-1'!$B$5:$J$44,5,FALSE))*VLOOKUP(ABSYLD2!M$4,'[1]INTERNAL PARAMETERS-1'!$B$5:$J$44,9,FALSE)*ABSYLD2!$F28</f>
        <v>9.0521608197649908</v>
      </c>
      <c r="N28" s="47">
        <f>ABSYLD1!N28*VLOOKUP(ABSYLD2!N$4,'[1]INTERNAL PARAMETERS-1'!$B$5:$J$44,5,FALSE)*VLOOKUP(ABSYLD2!N$4,'[1]INTERNAL PARAMETERS-1'!$B$5:$J$44,7,FALSE)*ABSYLD2!$F28 + ABSYLD1!N28*(1-VLOOKUP(ABSYLD2!N$4,'[1]INTERNAL PARAMETERS-1'!$B$5:$J$44,5,FALSE))*VLOOKUP(ABSYLD2!N$4,'[1]INTERNAL PARAMETERS-1'!$B$5:$J$44,9,FALSE)*ABSYLD2!$F28</f>
        <v>3.0895844848276655</v>
      </c>
      <c r="O28" s="47">
        <f>ABSYLD1!O28*VLOOKUP(ABSYLD2!O$4,'[1]INTERNAL PARAMETERS-1'!$B$5:$J$44,5,FALSE)*VLOOKUP(ABSYLD2!O$4,'[1]INTERNAL PARAMETERS-1'!$B$5:$J$44,7,FALSE)*ABSYLD2!$F28 + ABSYLD1!O28*(1-VLOOKUP(ABSYLD2!O$4,'[1]INTERNAL PARAMETERS-1'!$B$5:$J$44,5,FALSE))*VLOOKUP(ABSYLD2!O$4,'[1]INTERNAL PARAMETERS-1'!$B$5:$J$44,9,FALSE)*ABSYLD2!$F28</f>
        <v>0</v>
      </c>
      <c r="P28" s="47">
        <f>ABSYLD1!P28*VLOOKUP(ABSYLD2!P$4,'[1]INTERNAL PARAMETERS-1'!$B$5:$J$44,5,FALSE)*VLOOKUP(ABSYLD2!P$4,'[1]INTERNAL PARAMETERS-1'!$B$5:$J$44,7,FALSE)*ABSYLD2!$F28 + ABSYLD1!P28*(1-VLOOKUP(ABSYLD2!P$4,'[1]INTERNAL PARAMETERS-1'!$B$5:$J$44,5,FALSE))*VLOOKUP(ABSYLD2!P$4,'[1]INTERNAL PARAMETERS-1'!$B$5:$J$44,9,FALSE)*ABSYLD2!$F28</f>
        <v>0</v>
      </c>
      <c r="Q28" s="47">
        <f>ABSYLD1!Q28*VLOOKUP(ABSYLD2!Q$4,'[1]INTERNAL PARAMETERS-1'!$B$5:$J$44,5,FALSE)*VLOOKUP(ABSYLD2!Q$4,'[1]INTERNAL PARAMETERS-1'!$B$5:$J$44,7,FALSE)*ABSYLD2!$F28 + ABSYLD1!Q28*(1-VLOOKUP(ABSYLD2!Q$4,'[1]INTERNAL PARAMETERS-1'!$B$5:$J$44,5,FALSE))*VLOOKUP(ABSYLD2!Q$4,'[1]INTERNAL PARAMETERS-1'!$B$5:$J$44,9,FALSE)*ABSYLD2!$F28</f>
        <v>0</v>
      </c>
      <c r="R28" s="47">
        <f>ABSYLD1!R28*VLOOKUP(ABSYLD2!R$4,'[1]INTERNAL PARAMETERS-1'!$B$5:$J$44,5,FALSE)*VLOOKUP(ABSYLD2!R$4,'[1]INTERNAL PARAMETERS-1'!$B$5:$J$44,7,FALSE)*ABSYLD2!$F28 + ABSYLD1!R28*(1-VLOOKUP(ABSYLD2!R$4,'[1]INTERNAL PARAMETERS-1'!$B$5:$J$44,5,FALSE))*VLOOKUP(ABSYLD2!R$4,'[1]INTERNAL PARAMETERS-1'!$B$5:$J$44,9,FALSE)*ABSYLD2!$F28</f>
        <v>7.1347080352827499</v>
      </c>
      <c r="S28" s="47">
        <f>ABSYLD1!S28*VLOOKUP(ABSYLD2!S$4,'[1]INTERNAL PARAMETERS-1'!$B$5:$J$44,5,FALSE)*VLOOKUP(ABSYLD2!S$4,'[1]INTERNAL PARAMETERS-1'!$B$5:$J$44,7,FALSE)*ABSYLD2!$F28 + ABSYLD1!S28*(1-VLOOKUP(ABSYLD2!S$4,'[1]INTERNAL PARAMETERS-1'!$B$5:$J$44,5,FALSE))*VLOOKUP(ABSYLD2!S$4,'[1]INTERNAL PARAMETERS-1'!$B$5:$J$44,9,FALSE)*ABSYLD2!$F28</f>
        <v>140.36221141874671</v>
      </c>
      <c r="T28" s="47">
        <f>ABSYLD1!T28*VLOOKUP(ABSYLD2!T$4,'[1]INTERNAL PARAMETERS-1'!$B$5:$J$44,5,FALSE)*VLOOKUP(ABSYLD2!T$4,'[1]INTERNAL PARAMETERS-1'!$B$5:$J$44,7,FALSE)*ABSYLD2!$F28 + ABSYLD1!T28*(1-VLOOKUP(ABSYLD2!T$4,'[1]INTERNAL PARAMETERS-1'!$B$5:$J$44,5,FALSE))*VLOOKUP(ABSYLD2!T$4,'[1]INTERNAL PARAMETERS-1'!$B$5:$J$44,9,FALSE)*ABSYLD2!$F28</f>
        <v>21.021644912204227</v>
      </c>
      <c r="U28" s="47">
        <f>ABSYLD1!U28*VLOOKUP(ABSYLD2!U$4,'[1]INTERNAL PARAMETERS-1'!$B$5:$J$44,5,FALSE)*VLOOKUP(ABSYLD2!U$4,'[1]INTERNAL PARAMETERS-1'!$B$5:$J$44,7,FALSE)*ABSYLD2!$F28 + ABSYLD1!U28*(1-VLOOKUP(ABSYLD2!U$4,'[1]INTERNAL PARAMETERS-1'!$B$5:$J$44,5,FALSE))*VLOOKUP(ABSYLD2!U$4,'[1]INTERNAL PARAMETERS-1'!$B$5:$J$44,9,FALSE)*ABSYLD2!$F28</f>
        <v>15.836305833860518</v>
      </c>
      <c r="V28" s="47">
        <f>ABSYLD1!V28*VLOOKUP(ABSYLD2!V$4,'[1]INTERNAL PARAMETERS-1'!$B$5:$J$44,5,FALSE)*VLOOKUP(ABSYLD2!V$4,'[1]INTERNAL PARAMETERS-1'!$B$5:$J$44,7,FALSE)*ABSYLD2!$F28 + ABSYLD1!V28*(1-VLOOKUP(ABSYLD2!V$4,'[1]INTERNAL PARAMETERS-1'!$B$5:$J$44,5,FALSE))*VLOOKUP(ABSYLD2!V$4,'[1]INTERNAL PARAMETERS-1'!$B$5:$J$44,9,FALSE)*ABSYLD2!$F28</f>
        <v>65.129738549867426</v>
      </c>
      <c r="W28" s="47">
        <f>ABSYLD1!W28*VLOOKUP(ABSYLD2!W$4,'[1]INTERNAL PARAMETERS-1'!$B$5:$J$44,5,FALSE)*VLOOKUP(ABSYLD2!W$4,'[1]INTERNAL PARAMETERS-1'!$B$5:$J$44,7,FALSE)*ABSYLD2!$F28 + ABSYLD1!W28*(1-VLOOKUP(ABSYLD2!W$4,'[1]INTERNAL PARAMETERS-1'!$B$5:$J$44,5,FALSE))*VLOOKUP(ABSYLD2!W$4,'[1]INTERNAL PARAMETERS-1'!$B$5:$J$44,9,FALSE)*ABSYLD2!$F28</f>
        <v>0</v>
      </c>
      <c r="X28" s="47">
        <f>ABSYLD1!X28*VLOOKUP(ABSYLD2!X$4,'[1]INTERNAL PARAMETERS-1'!$B$5:$J$44,5,FALSE)*VLOOKUP(ABSYLD2!X$4,'[1]INTERNAL PARAMETERS-1'!$B$5:$J$44,7,FALSE)*ABSYLD2!$F28 + ABSYLD1!X28*(1-VLOOKUP(ABSYLD2!X$4,'[1]INTERNAL PARAMETERS-1'!$B$5:$J$44,5,FALSE))*VLOOKUP(ABSYLD2!X$4,'[1]INTERNAL PARAMETERS-1'!$B$5:$J$44,9,FALSE)*ABSYLD2!$F28</f>
        <v>0</v>
      </c>
      <c r="Y28" s="47">
        <f>ABSYLD1!Y28*VLOOKUP(ABSYLD2!Y$4,'[1]INTERNAL PARAMETERS-1'!$B$5:$J$44,5,FALSE)*VLOOKUP(ABSYLD2!Y$4,'[1]INTERNAL PARAMETERS-1'!$B$5:$J$44,7,FALSE)*ABSYLD2!$F28 + ABSYLD1!Y28*(1-VLOOKUP(ABSYLD2!Y$4,'[1]INTERNAL PARAMETERS-1'!$B$5:$J$44,5,FALSE))*VLOOKUP(ABSYLD2!Y$4,'[1]INTERNAL PARAMETERS-1'!$B$5:$J$44,9,FALSE)*ABSYLD2!$F28</f>
        <v>0</v>
      </c>
      <c r="Z28" s="47">
        <f>ABSYLD1!Z28*VLOOKUP(ABSYLD2!Z$4,'[1]INTERNAL PARAMETERS-1'!$B$5:$J$44,5,FALSE)*VLOOKUP(ABSYLD2!Z$4,'[1]INTERNAL PARAMETERS-1'!$B$5:$J$44,7,FALSE)*ABSYLD2!$F28 + ABSYLD1!Z28*(1-VLOOKUP(ABSYLD2!Z$4,'[1]INTERNAL PARAMETERS-1'!$B$5:$J$44,5,FALSE))*VLOOKUP(ABSYLD2!Z$4,'[1]INTERNAL PARAMETERS-1'!$B$5:$J$44,9,FALSE)*ABSYLD2!$F28</f>
        <v>0</v>
      </c>
      <c r="AA28" s="47">
        <f>ABSYLD1!AA28*VLOOKUP(ABSYLD2!AA$4,'[1]INTERNAL PARAMETERS-1'!$B$5:$J$44,5,FALSE)*VLOOKUP(ABSYLD2!AA$4,'[1]INTERNAL PARAMETERS-1'!$B$5:$J$44,7,FALSE)*ABSYLD2!$F28 + ABSYLD1!AA28*(1-VLOOKUP(ABSYLD2!AA$4,'[1]INTERNAL PARAMETERS-1'!$B$5:$J$44,5,FALSE))*VLOOKUP(ABSYLD2!AA$4,'[1]INTERNAL PARAMETERS-1'!$B$5:$J$44,9,FALSE)*ABSYLD2!$F28</f>
        <v>0</v>
      </c>
      <c r="AB28" s="47">
        <f>ABSYLD1!AB28*VLOOKUP(ABSYLD2!AB$4,'[1]INTERNAL PARAMETERS-1'!$B$5:$J$44,5,FALSE)*VLOOKUP(ABSYLD2!AB$4,'[1]INTERNAL PARAMETERS-1'!$B$5:$J$44,7,FALSE)*ABSYLD2!$F28 + ABSYLD1!AB28*(1-VLOOKUP(ABSYLD2!AB$4,'[1]INTERNAL PARAMETERS-1'!$B$5:$J$44,5,FALSE))*VLOOKUP(ABSYLD2!AB$4,'[1]INTERNAL PARAMETERS-1'!$B$5:$J$44,9,FALSE)*ABSYLD2!$F28</f>
        <v>0</v>
      </c>
      <c r="AC28" s="47">
        <f>ABSYLD1!AC28*VLOOKUP(ABSYLD2!AC$4,'[1]INTERNAL PARAMETERS-1'!$B$5:$J$44,5,FALSE)*VLOOKUP(ABSYLD2!AC$4,'[1]INTERNAL PARAMETERS-1'!$B$5:$J$44,7,FALSE)*ABSYLD2!$F28 + ABSYLD1!AC28*(1-VLOOKUP(ABSYLD2!AC$4,'[1]INTERNAL PARAMETERS-1'!$B$5:$J$44,5,FALSE))*VLOOKUP(ABSYLD2!AC$4,'[1]INTERNAL PARAMETERS-1'!$B$5:$J$44,9,FALSE)*ABSYLD2!$F28</f>
        <v>0</v>
      </c>
      <c r="AD28" s="47">
        <f>ABSYLD1!AD28*VLOOKUP(ABSYLD2!AD$4,'[1]INTERNAL PARAMETERS-1'!$B$5:$J$44,5,FALSE)*VLOOKUP(ABSYLD2!AD$4,'[1]INTERNAL PARAMETERS-1'!$B$5:$J$44,7,FALSE)*ABSYLD2!$F28 + ABSYLD1!AD28*(1-VLOOKUP(ABSYLD2!AD$4,'[1]INTERNAL PARAMETERS-1'!$B$5:$J$44,5,FALSE))*VLOOKUP(ABSYLD2!AD$4,'[1]INTERNAL PARAMETERS-1'!$B$5:$J$44,9,FALSE)*ABSYLD2!$F28</f>
        <v>0</v>
      </c>
      <c r="AE28" s="47">
        <f>ABSYLD1!AE28*VLOOKUP(ABSYLD2!AE$4,'[1]INTERNAL PARAMETERS-1'!$B$5:$J$44,5,FALSE)*VLOOKUP(ABSYLD2!AE$4,'[1]INTERNAL PARAMETERS-1'!$B$5:$J$44,7,FALSE)*ABSYLD2!$F28 + ABSYLD1!AE28*(1-VLOOKUP(ABSYLD2!AE$4,'[1]INTERNAL PARAMETERS-1'!$B$5:$J$44,5,FALSE))*VLOOKUP(ABSYLD2!AE$4,'[1]INTERNAL PARAMETERS-1'!$B$5:$J$44,9,FALSE)*ABSYLD2!$F28</f>
        <v>0</v>
      </c>
      <c r="AF28" s="47">
        <f>ABSYLD1!AF28*VLOOKUP(ABSYLD2!AF$4,'[1]INTERNAL PARAMETERS-1'!$B$5:$J$44,5,FALSE)*VLOOKUP(ABSYLD2!AF$4,'[1]INTERNAL PARAMETERS-1'!$B$5:$J$44,7,FALSE)*ABSYLD2!$F28 + ABSYLD1!AF28*(1-VLOOKUP(ABSYLD2!AF$4,'[1]INTERNAL PARAMETERS-1'!$B$5:$J$44,5,FALSE))*VLOOKUP(ABSYLD2!AF$4,'[1]INTERNAL PARAMETERS-1'!$B$5:$J$44,9,FALSE)*ABSYLD2!$F28</f>
        <v>4.9686437749318957</v>
      </c>
      <c r="AG28" s="47">
        <f>ABSYLD1!AG28*VLOOKUP(ABSYLD2!AG$4,'[1]INTERNAL PARAMETERS-1'!$B$5:$J$44,5,FALSE)*VLOOKUP(ABSYLD2!AG$4,'[1]INTERNAL PARAMETERS-1'!$B$5:$J$44,7,FALSE)*ABSYLD2!$F28 + ABSYLD1!AG28*(1-VLOOKUP(ABSYLD2!AG$4,'[1]INTERNAL PARAMETERS-1'!$B$5:$J$44,5,FALSE))*VLOOKUP(ABSYLD2!AG$4,'[1]INTERNAL PARAMETERS-1'!$B$5:$J$44,9,FALSE)*ABSYLD2!$F28</f>
        <v>7.8370538430343606</v>
      </c>
      <c r="AH28" s="47">
        <f>ABSYLD1!AH28*VLOOKUP(ABSYLD2!AH$4,'[1]INTERNAL PARAMETERS-1'!$B$5:$J$44,5,FALSE)*VLOOKUP(ABSYLD2!AH$4,'[1]INTERNAL PARAMETERS-1'!$B$5:$J$44,7,FALSE)*ABSYLD2!$F28 + ABSYLD1!AH28*(1-VLOOKUP(ABSYLD2!AH$4,'[1]INTERNAL PARAMETERS-1'!$B$5:$J$44,5,FALSE))*VLOOKUP(ABSYLD2!AH$4,'[1]INTERNAL PARAMETERS-1'!$B$5:$J$44,9,FALSE)*ABSYLD2!$F28</f>
        <v>0</v>
      </c>
      <c r="AI28" s="47">
        <f>ABSYLD1!AI28*VLOOKUP(ABSYLD2!AI$4,'[1]INTERNAL PARAMETERS-1'!$B$5:$J$44,5,FALSE)*VLOOKUP(ABSYLD2!AI$4,'[1]INTERNAL PARAMETERS-1'!$B$5:$J$44,7,FALSE)*ABSYLD2!$F28 + ABSYLD1!AI28*(1-VLOOKUP(ABSYLD2!AI$4,'[1]INTERNAL PARAMETERS-1'!$B$5:$J$44,5,FALSE))*VLOOKUP(ABSYLD2!AI$4,'[1]INTERNAL PARAMETERS-1'!$B$5:$J$44,9,FALSE)*ABSYLD2!$F28</f>
        <v>0.63700561217075591</v>
      </c>
      <c r="AJ28" s="47">
        <f>ABSYLD1!AJ28*VLOOKUP(ABSYLD2!AJ$4,'[1]INTERNAL PARAMETERS-1'!$B$5:$J$44,5,FALSE)*VLOOKUP(ABSYLD2!AJ$4,'[1]INTERNAL PARAMETERS-1'!$B$5:$J$44,7,FALSE)*ABSYLD2!$F28 + ABSYLD1!AJ28*(1-VLOOKUP(ABSYLD2!AJ$4,'[1]INTERNAL PARAMETERS-1'!$B$5:$J$44,5,FALSE))*VLOOKUP(ABSYLD2!AJ$4,'[1]INTERNAL PARAMETERS-1'!$B$5:$J$44,9,FALSE)*ABSYLD2!$F28</f>
        <v>9.9372875498637914</v>
      </c>
      <c r="AK28" s="47">
        <f>ABSYLD1!AK28*VLOOKUP(ABSYLD2!AK$4,'[1]INTERNAL PARAMETERS-1'!$B$5:$J$44,5,FALSE)*VLOOKUP(ABSYLD2!AK$4,'[1]INTERNAL PARAMETERS-1'!$B$5:$J$44,7,FALSE)*ABSYLD2!$F28 + ABSYLD1!AK28*(1-VLOOKUP(ABSYLD2!AK$4,'[1]INTERNAL PARAMETERS-1'!$B$5:$J$44,5,FALSE))*VLOOKUP(ABSYLD2!AK$4,'[1]INTERNAL PARAMETERS-1'!$B$5:$J$44,9,FALSE)*ABSYLD2!$F28</f>
        <v>0</v>
      </c>
      <c r="AL28" s="47">
        <f>ABSYLD1!AL28*VLOOKUP(ABSYLD2!AL$4,'[1]INTERNAL PARAMETERS-1'!$B$5:$J$44,5,FALSE)*VLOOKUP(ABSYLD2!AL$4,'[1]INTERNAL PARAMETERS-1'!$B$5:$J$44,7,FALSE)*ABSYLD2!$F28 + ABSYLD1!AL28*(1-VLOOKUP(ABSYLD2!AL$4,'[1]INTERNAL PARAMETERS-1'!$B$5:$J$44,5,FALSE))*VLOOKUP(ABSYLD2!AL$4,'[1]INTERNAL PARAMETERS-1'!$B$5:$J$44,9,FALSE)*ABSYLD2!$F28</f>
        <v>0</v>
      </c>
      <c r="AM28" s="47">
        <f>ABSYLD1!AM28*VLOOKUP(ABSYLD2!AM$4,'[1]INTERNAL PARAMETERS-1'!$B$5:$J$44,5,FALSE)*VLOOKUP(ABSYLD2!AM$4,'[1]INTERNAL PARAMETERS-1'!$B$5:$J$44,7,FALSE)*ABSYLD2!$F28 + ABSYLD1!AM28*(1-VLOOKUP(ABSYLD2!AM$4,'[1]INTERNAL PARAMETERS-1'!$B$5:$J$44,5,FALSE))*VLOOKUP(ABSYLD2!AM$4,'[1]INTERNAL PARAMETERS-1'!$B$5:$J$44,9,FALSE)*ABSYLD2!$F28</f>
        <v>0</v>
      </c>
      <c r="AN28" s="47">
        <f>ABSYLD1!AN28*VLOOKUP(ABSYLD2!AN$4,'[1]INTERNAL PARAMETERS-1'!$B$5:$J$44,5,FALSE)*VLOOKUP(ABSYLD2!AN$4,'[1]INTERNAL PARAMETERS-1'!$B$5:$J$44,7,FALSE)*ABSYLD2!$F28 + ABSYLD1!AN28*(1-VLOOKUP(ABSYLD2!AN$4,'[1]INTERNAL PARAMETERS-1'!$B$5:$J$44,5,FALSE))*VLOOKUP(ABSYLD2!AN$4,'[1]INTERNAL PARAMETERS-1'!$B$5:$J$44,9,FALSE)*ABSYLD2!$F28</f>
        <v>0</v>
      </c>
      <c r="AO28" s="47">
        <f>ABSYLD1!AO28*VLOOKUP(ABSYLD2!AO$4,'[1]INTERNAL PARAMETERS-1'!$B$5:$J$44,5,FALSE)*VLOOKUP(ABSYLD2!AO$4,'[1]INTERNAL PARAMETERS-1'!$B$5:$J$44,7,FALSE)*ABSYLD2!$F28 + ABSYLD1!AO28*(1-VLOOKUP(ABSYLD2!AO$4,'[1]INTERNAL PARAMETERS-1'!$B$5:$J$44,5,FALSE))*VLOOKUP(ABSYLD2!AO$4,'[1]INTERNAL PARAMETERS-1'!$B$5:$J$44,9,FALSE)*ABSYLD2!$F28</f>
        <v>0</v>
      </c>
      <c r="AP28" s="47">
        <f>ABSYLD1!AP28*VLOOKUP(ABSYLD2!AP$4,'[1]INTERNAL PARAMETERS-1'!$B$5:$J$44,5,FALSE)*VLOOKUP(ABSYLD2!AP$4,'[1]INTERNAL PARAMETERS-1'!$B$5:$J$44,7,FALSE)*ABSYLD2!$F28 + ABSYLD1!AP28*(1-VLOOKUP(ABSYLD2!AP$4,'[1]INTERNAL PARAMETERS-1'!$B$5:$J$44,5,FALSE))*VLOOKUP(ABSYLD2!AP$4,'[1]INTERNAL PARAMETERS-1'!$B$5:$J$44,9,FALSE)*ABSYLD2!$F28</f>
        <v>0</v>
      </c>
      <c r="AQ28" s="47">
        <f>ABSYLD1!AQ28*VLOOKUP(ABSYLD2!AQ$4,'[1]INTERNAL PARAMETERS-1'!$B$5:$J$44,5,FALSE)*VLOOKUP(ABSYLD2!AQ$4,'[1]INTERNAL PARAMETERS-1'!$B$5:$J$44,7,FALSE)*ABSYLD2!$F28 + ABSYLD1!AQ28*(1-VLOOKUP(ABSYLD2!AQ$4,'[1]INTERNAL PARAMETERS-1'!$B$5:$J$44,5,FALSE))*VLOOKUP(ABSYLD2!AQ$4,'[1]INTERNAL PARAMETERS-1'!$B$5:$J$44,9,FALSE)*ABSYLD2!$F28</f>
        <v>0</v>
      </c>
      <c r="AR28" s="47">
        <f>ABSYLD1!AR28*VLOOKUP(ABSYLD2!AR$4,'[1]INTERNAL PARAMETERS-1'!$B$5:$J$44,5,FALSE)*VLOOKUP(ABSYLD2!AR$4,'[1]INTERNAL PARAMETERS-1'!$B$5:$J$44,7,FALSE)*ABSYLD2!$F28 + ABSYLD1!AR28*(1-VLOOKUP(ABSYLD2!AR$4,'[1]INTERNAL PARAMETERS-1'!$B$5:$J$44,5,FALSE))*VLOOKUP(ABSYLD2!AR$4,'[1]INTERNAL PARAMETERS-1'!$B$5:$J$44,9,FALSE)*ABSYLD2!$F28</f>
        <v>0</v>
      </c>
      <c r="AS28" s="47">
        <f>ABSYLD1!AS28*VLOOKUP(ABSYLD2!AS$4,'[1]INTERNAL PARAMETERS-1'!$B$5:$J$44,5,FALSE)*VLOOKUP(ABSYLD2!AS$4,'[1]INTERNAL PARAMETERS-1'!$B$5:$J$44,7,FALSE)*ABSYLD2!$F28 + ABSYLD1!AS28*(1-VLOOKUP(ABSYLD2!AS$4,'[1]INTERNAL PARAMETERS-1'!$B$5:$J$44,5,FALSE))*VLOOKUP(ABSYLD2!AS$4,'[1]INTERNAL PARAMETERS-1'!$B$5:$J$44,9,FALSE)*ABSYLD2!$F28</f>
        <v>0</v>
      </c>
      <c r="AT28" s="46">
        <f>ABSYLD1!AT28*VLOOKUP(ABSYLD2!AT$4,'[1]INTERNAL PARAMETERS-1'!$B$5:$J$44,5,FALSE)*VLOOKUP(ABSYLD2!AT$4,'[1]INTERNAL PARAMETERS-1'!$B$5:$J$44,7,FALSE)*ABSYLD2!$F28 + ABSYLD1!AT28*(1-VLOOKUP(ABSYLD2!AT$4,'[1]INTERNAL PARAMETERS-1'!$B$5:$J$44,5,FALSE))*VLOOKUP(ABSYLD2!AT$4,'[1]INTERNAL PARAMETERS-1'!$B$5:$J$44,9,FALSE)*ABSYLD2!$F28</f>
        <v>0</v>
      </c>
      <c r="AU28" s="48">
        <f>ABSYLD1!AU28*VLOOKUP(ABSYLD2!AU$4,'[1]INTERNAL PARAMETERS-1'!$B$5:$J$44,5,FALSE)*VLOOKUP(ABSYLD2!AU$4,'[1]INTERNAL PARAMETERS-1'!$B$5:$J$44,6,FALSE)*VLOOKUP(ABSYLD2!AU$4,'[1]INTERNAL PARAMETERS-1'!$B$5:$J$44,3,FALSE) + ABSYLD1!AU28*(1-VLOOKUP(ABSYLD2!AU$4,'[1]INTERNAL PARAMETERS-1'!$B$5:$J$44,5,FALSE))*VLOOKUP(ABSYLD2!AU$4,'[1]INTERNAL PARAMETERS-1'!$B$5:$J$44,8,FALSE)*VLOOKUP(ABSYLD2!AU$4,'[1]INTERNAL PARAMETERS-1'!$B$5:$J$44,3,FALSE)</f>
        <v>0</v>
      </c>
      <c r="AV28" s="47">
        <f>ABSYLD1!AV28*VLOOKUP(ABSYLD2!AV$4,'[1]INTERNAL PARAMETERS-1'!$B$5:$J$44,5,FALSE)*VLOOKUP(ABSYLD2!AV$4,'[1]INTERNAL PARAMETERS-1'!$B$5:$J$44,6,FALSE)*VLOOKUP(ABSYLD2!AV$4,'[1]INTERNAL PARAMETERS-1'!$B$5:$J$44,3,FALSE) + ABSYLD1!AV28*(1-VLOOKUP(ABSYLD2!AV$4,'[1]INTERNAL PARAMETERS-1'!$B$5:$J$44,5,FALSE))*VLOOKUP(ABSYLD2!AV$4,'[1]INTERNAL PARAMETERS-1'!$B$5:$J$44,8,FALSE)*VLOOKUP(ABSYLD2!AV$4,'[1]INTERNAL PARAMETERS-1'!$B$5:$J$44,3,FALSE)</f>
        <v>0</v>
      </c>
      <c r="AW28" s="47">
        <f>ABSYLD1!AW28*VLOOKUP(ABSYLD2!AW$4,'[1]INTERNAL PARAMETERS-1'!$B$5:$J$44,5,FALSE)*VLOOKUP(ABSYLD2!AW$4,'[1]INTERNAL PARAMETERS-1'!$B$5:$J$44,6,FALSE)*VLOOKUP(ABSYLD2!AW$4,'[1]INTERNAL PARAMETERS-1'!$B$5:$J$44,3,FALSE) + ABSYLD1!AW28*(1-VLOOKUP(ABSYLD2!AW$4,'[1]INTERNAL PARAMETERS-1'!$B$5:$J$44,5,FALSE))*VLOOKUP(ABSYLD2!AW$4,'[1]INTERNAL PARAMETERS-1'!$B$5:$J$44,8,FALSE)*VLOOKUP(ABSYLD2!AW$4,'[1]INTERNAL PARAMETERS-1'!$B$5:$J$44,3,FALSE)</f>
        <v>17.130735113782087</v>
      </c>
      <c r="AX28" s="47">
        <f>ABSYLD1!AX28*VLOOKUP(ABSYLD2!AX$4,'[1]INTERNAL PARAMETERS-1'!$B$5:$J$44,5,FALSE)*VLOOKUP(ABSYLD2!AX$4,'[1]INTERNAL PARAMETERS-1'!$B$5:$J$44,6,FALSE)*VLOOKUP(ABSYLD2!AX$4,'[1]INTERNAL PARAMETERS-1'!$B$5:$J$44,3,FALSE) + ABSYLD1!AX28*(1-VLOOKUP(ABSYLD2!AX$4,'[1]INTERNAL PARAMETERS-1'!$B$5:$J$44,5,FALSE))*VLOOKUP(ABSYLD2!AX$4,'[1]INTERNAL PARAMETERS-1'!$B$5:$J$44,8,FALSE)*VLOOKUP(ABSYLD2!AX$4,'[1]INTERNAL PARAMETERS-1'!$B$5:$J$44,3,FALSE)</f>
        <v>0</v>
      </c>
      <c r="AY28" s="47">
        <f>ABSYLD1!AY28*VLOOKUP(ABSYLD2!AY$4,'[1]INTERNAL PARAMETERS-1'!$B$5:$J$44,5,FALSE)*VLOOKUP(ABSYLD2!AY$4,'[1]INTERNAL PARAMETERS-1'!$B$5:$J$44,6,FALSE)*VLOOKUP(ABSYLD2!AY$4,'[1]INTERNAL PARAMETERS-1'!$B$5:$J$44,3,FALSE) + ABSYLD1!AY28*(1-VLOOKUP(ABSYLD2!AY$4,'[1]INTERNAL PARAMETERS-1'!$B$5:$J$44,5,FALSE))*VLOOKUP(ABSYLD2!AY$4,'[1]INTERNAL PARAMETERS-1'!$B$5:$J$44,8,FALSE)*VLOOKUP(ABSYLD2!AY$4,'[1]INTERNAL PARAMETERS-1'!$B$5:$J$44,3,FALSE)</f>
        <v>0</v>
      </c>
      <c r="AZ28" s="47">
        <f>ABSYLD1!AZ28*VLOOKUP(ABSYLD2!AZ$4,'[1]INTERNAL PARAMETERS-1'!$B$5:$J$44,5,FALSE)*VLOOKUP(ABSYLD2!AZ$4,'[1]INTERNAL PARAMETERS-1'!$B$5:$J$44,6,FALSE)*VLOOKUP(ABSYLD2!AZ$4,'[1]INTERNAL PARAMETERS-1'!$B$5:$J$44,3,FALSE) + ABSYLD1!AZ28*(1-VLOOKUP(ABSYLD2!AZ$4,'[1]INTERNAL PARAMETERS-1'!$B$5:$J$44,5,FALSE))*VLOOKUP(ABSYLD2!AZ$4,'[1]INTERNAL PARAMETERS-1'!$B$5:$J$44,8,FALSE)*VLOOKUP(ABSYLD2!AZ$4,'[1]INTERNAL PARAMETERS-1'!$B$5:$J$44,3,FALSE)</f>
        <v>0</v>
      </c>
      <c r="BA28" s="47">
        <f>ABSYLD1!BA28*VLOOKUP(ABSYLD2!BA$4,'[1]INTERNAL PARAMETERS-1'!$B$5:$J$44,5,FALSE)*VLOOKUP(ABSYLD2!BA$4,'[1]INTERNAL PARAMETERS-1'!$B$5:$J$44,6,FALSE)*VLOOKUP(ABSYLD2!BA$4,'[1]INTERNAL PARAMETERS-1'!$B$5:$J$44,3,FALSE) + ABSYLD1!BA28*(1-VLOOKUP(ABSYLD2!BA$4,'[1]INTERNAL PARAMETERS-1'!$B$5:$J$44,5,FALSE))*VLOOKUP(ABSYLD2!BA$4,'[1]INTERNAL PARAMETERS-1'!$B$5:$J$44,8,FALSE)*VLOOKUP(ABSYLD2!BA$4,'[1]INTERNAL PARAMETERS-1'!$B$5:$J$44,3,FALSE)</f>
        <v>1.8126094421209913</v>
      </c>
      <c r="BB28" s="47">
        <f>ABSYLD1!BB28*VLOOKUP(ABSYLD2!BB$4,'[1]INTERNAL PARAMETERS-1'!$B$5:$J$44,5,FALSE)*VLOOKUP(ABSYLD2!BB$4,'[1]INTERNAL PARAMETERS-1'!$B$5:$J$44,6,FALSE)*VLOOKUP(ABSYLD2!BB$4,'[1]INTERNAL PARAMETERS-1'!$B$5:$J$44,3,FALSE) + ABSYLD1!BB28*(1-VLOOKUP(ABSYLD2!BB$4,'[1]INTERNAL PARAMETERS-1'!$B$5:$J$44,5,FALSE))*VLOOKUP(ABSYLD2!BB$4,'[1]INTERNAL PARAMETERS-1'!$B$5:$J$44,8,FALSE)*VLOOKUP(ABSYLD2!BB$4,'[1]INTERNAL PARAMETERS-1'!$B$5:$J$44,3,FALSE)</f>
        <v>3.0875451316870697</v>
      </c>
      <c r="BC28" s="47">
        <f>ABSYLD1!BC28*VLOOKUP(ABSYLD2!BC$4,'[1]INTERNAL PARAMETERS-1'!$B$5:$J$44,5,FALSE)*VLOOKUP(ABSYLD2!BC$4,'[1]INTERNAL PARAMETERS-1'!$B$5:$J$44,6,FALSE)*VLOOKUP(ABSYLD2!BC$4,'[1]INTERNAL PARAMETERS-1'!$B$5:$J$44,3,FALSE) + ABSYLD1!BC28*(1-VLOOKUP(ABSYLD2!BC$4,'[1]INTERNAL PARAMETERS-1'!$B$5:$J$44,5,FALSE))*VLOOKUP(ABSYLD2!BC$4,'[1]INTERNAL PARAMETERS-1'!$B$5:$J$44,8,FALSE)*VLOOKUP(ABSYLD2!BC$4,'[1]INTERNAL PARAMETERS-1'!$B$5:$J$44,3,FALSE)</f>
        <v>3.5544468915829284</v>
      </c>
      <c r="BD28" s="47">
        <f>ABSYLD1!BD28*VLOOKUP(ABSYLD2!BD$4,'[1]INTERNAL PARAMETERS-1'!$B$5:$J$44,5,FALSE)*VLOOKUP(ABSYLD2!BD$4,'[1]INTERNAL PARAMETERS-1'!$B$5:$J$44,6,FALSE)*VLOOKUP(ABSYLD2!BD$4,'[1]INTERNAL PARAMETERS-1'!$B$5:$J$44,3,FALSE) + ABSYLD1!BD28*(1-VLOOKUP(ABSYLD2!BD$4,'[1]INTERNAL PARAMETERS-1'!$B$5:$J$44,5,FALSE))*VLOOKUP(ABSYLD2!BD$4,'[1]INTERNAL PARAMETERS-1'!$B$5:$J$44,8,FALSE)*VLOOKUP(ABSYLD2!BD$4,'[1]INTERNAL PARAMETERS-1'!$B$5:$J$44,3,FALSE)</f>
        <v>3.0635912119088684</v>
      </c>
      <c r="BE28" s="47">
        <f>ABSYLD1!BE28*VLOOKUP(ABSYLD2!BE$4,'[1]INTERNAL PARAMETERS-1'!$B$5:$J$44,5,FALSE)*VLOOKUP(ABSYLD2!BE$4,'[1]INTERNAL PARAMETERS-1'!$B$5:$J$44,6,FALSE)*VLOOKUP(ABSYLD2!BE$4,'[1]INTERNAL PARAMETERS-1'!$B$5:$J$44,3,FALSE) + ABSYLD1!BE28*(1-VLOOKUP(ABSYLD2!BE$4,'[1]INTERNAL PARAMETERS-1'!$B$5:$J$44,5,FALSE))*VLOOKUP(ABSYLD2!BE$4,'[1]INTERNAL PARAMETERS-1'!$B$5:$J$44,8,FALSE)*VLOOKUP(ABSYLD2!BE$4,'[1]INTERNAL PARAMETERS-1'!$B$5:$J$44,3,FALSE)</f>
        <v>7.3681522178658883</v>
      </c>
      <c r="BF28" s="47">
        <f>ABSYLD1!BF28*VLOOKUP(ABSYLD2!BF$4,'[1]INTERNAL PARAMETERS-1'!$B$5:$J$44,5,FALSE)*VLOOKUP(ABSYLD2!BF$4,'[1]INTERNAL PARAMETERS-1'!$B$5:$J$44,6,FALSE)*VLOOKUP(ABSYLD2!BF$4,'[1]INTERNAL PARAMETERS-1'!$B$5:$J$44,3,FALSE) + ABSYLD1!BF28*(1-VLOOKUP(ABSYLD2!BF$4,'[1]INTERNAL PARAMETERS-1'!$B$5:$J$44,5,FALSE))*VLOOKUP(ABSYLD2!BF$4,'[1]INTERNAL PARAMETERS-1'!$B$5:$J$44,8,FALSE)*VLOOKUP(ABSYLD2!BF$4,'[1]INTERNAL PARAMETERS-1'!$B$5:$J$44,3,FALSE)</f>
        <v>0</v>
      </c>
      <c r="BG28" s="47">
        <f>ABSYLD1!BG28*VLOOKUP(ABSYLD2!BG$4,'[1]INTERNAL PARAMETERS-1'!$B$5:$J$44,5,FALSE)*VLOOKUP(ABSYLD2!BG$4,'[1]INTERNAL PARAMETERS-1'!$B$5:$J$44,6,FALSE)*VLOOKUP(ABSYLD2!BG$4,'[1]INTERNAL PARAMETERS-1'!$B$5:$J$44,3,FALSE) + ABSYLD1!BG28*(1-VLOOKUP(ABSYLD2!BG$4,'[1]INTERNAL PARAMETERS-1'!$B$5:$J$44,5,FALSE))*VLOOKUP(ABSYLD2!BG$4,'[1]INTERNAL PARAMETERS-1'!$B$5:$J$44,8,FALSE)*VLOOKUP(ABSYLD2!BG$4,'[1]INTERNAL PARAMETERS-1'!$B$5:$J$44,3,FALSE)</f>
        <v>3.5519856809423445</v>
      </c>
      <c r="BH28" s="47">
        <f>ABSYLD1!BH28*VLOOKUP(ABSYLD2!BH$4,'[1]INTERNAL PARAMETERS-1'!$B$5:$J$44,5,FALSE)*VLOOKUP(ABSYLD2!BH$4,'[1]INTERNAL PARAMETERS-1'!$B$5:$J$44,6,FALSE)*VLOOKUP(ABSYLD2!BH$4,'[1]INTERNAL PARAMETERS-1'!$B$5:$J$44,3,FALSE) + ABSYLD1!BH28*(1-VLOOKUP(ABSYLD2!BH$4,'[1]INTERNAL PARAMETERS-1'!$B$5:$J$44,5,FALSE))*VLOOKUP(ABSYLD2!BH$4,'[1]INTERNAL PARAMETERS-1'!$B$5:$J$44,8,FALSE)*VLOOKUP(ABSYLD2!BH$4,'[1]INTERNAL PARAMETERS-1'!$B$5:$J$44,3,FALSE)</f>
        <v>1.1074298820230477E-2</v>
      </c>
      <c r="BI28" s="47">
        <f>ABSYLD1!BI28*VLOOKUP(ABSYLD2!BI$4,'[1]INTERNAL PARAMETERS-1'!$B$5:$J$44,5,FALSE)*VLOOKUP(ABSYLD2!BI$4,'[1]INTERNAL PARAMETERS-1'!$B$5:$J$44,6,FALSE)*VLOOKUP(ABSYLD2!BI$4,'[1]INTERNAL PARAMETERS-1'!$B$5:$J$44,3,FALSE) + ABSYLD1!BI28*(1-VLOOKUP(ABSYLD2!BI$4,'[1]INTERNAL PARAMETERS-1'!$B$5:$J$44,5,FALSE))*VLOOKUP(ABSYLD2!BI$4,'[1]INTERNAL PARAMETERS-1'!$B$5:$J$44,8,FALSE)*VLOOKUP(ABSYLD2!BI$4,'[1]INTERNAL PARAMETERS-1'!$B$5:$J$44,3,FALSE)</f>
        <v>0</v>
      </c>
      <c r="BJ28" s="47">
        <f>ABSYLD1!BJ28*VLOOKUP(ABSYLD2!BJ$4,'[1]INTERNAL PARAMETERS-1'!$B$5:$J$44,5,FALSE)*VLOOKUP(ABSYLD2!BJ$4,'[1]INTERNAL PARAMETERS-1'!$B$5:$J$44,6,FALSE)*VLOOKUP(ABSYLD2!BJ$4,'[1]INTERNAL PARAMETERS-1'!$B$5:$J$44,3,FALSE) + ABSYLD1!BJ28*(1-VLOOKUP(ABSYLD2!BJ$4,'[1]INTERNAL PARAMETERS-1'!$B$5:$J$44,5,FALSE))*VLOOKUP(ABSYLD2!BJ$4,'[1]INTERNAL PARAMETERS-1'!$B$5:$J$44,8,FALSE)*VLOOKUP(ABSYLD2!BJ$4,'[1]INTERNAL PARAMETERS-1'!$B$5:$J$44,3,FALSE)</f>
        <v>0.66866423714153234</v>
      </c>
      <c r="BK28" s="47">
        <f>ABSYLD1!BK28*VLOOKUP(ABSYLD2!BK$4,'[1]INTERNAL PARAMETERS-1'!$B$5:$J$44,5,FALSE)*VLOOKUP(ABSYLD2!BK$4,'[1]INTERNAL PARAMETERS-1'!$B$5:$J$44,6,FALSE)*VLOOKUP(ABSYLD2!BK$4,'[1]INTERNAL PARAMETERS-1'!$B$5:$J$44,3,FALSE) + ABSYLD1!BK28*(1-VLOOKUP(ABSYLD2!BK$4,'[1]INTERNAL PARAMETERS-1'!$B$5:$J$44,5,FALSE))*VLOOKUP(ABSYLD2!BK$4,'[1]INTERNAL PARAMETERS-1'!$B$5:$J$44,8,FALSE)*VLOOKUP(ABSYLD2!BK$4,'[1]INTERNAL PARAMETERS-1'!$B$5:$J$44,3,FALSE)</f>
        <v>1.091308820293432</v>
      </c>
      <c r="BL28" s="47">
        <f>ABSYLD1!BL28*VLOOKUP(ABSYLD2!BL$4,'[1]INTERNAL PARAMETERS-1'!$B$5:$J$44,5,FALSE)*VLOOKUP(ABSYLD2!BL$4,'[1]INTERNAL PARAMETERS-1'!$B$5:$J$44,6,FALSE)*VLOOKUP(ABSYLD2!BL$4,'[1]INTERNAL PARAMETERS-1'!$B$5:$J$44,3,FALSE) + ABSYLD1!BL28*(1-VLOOKUP(ABSYLD2!BL$4,'[1]INTERNAL PARAMETERS-1'!$B$5:$J$44,5,FALSE))*VLOOKUP(ABSYLD2!BL$4,'[1]INTERNAL PARAMETERS-1'!$B$5:$J$44,8,FALSE)*VLOOKUP(ABSYLD2!BL$4,'[1]INTERNAL PARAMETERS-1'!$B$5:$J$44,3,FALSE)</f>
        <v>3.6856138215823675</v>
      </c>
      <c r="BM28" s="47">
        <f>ABSYLD1!BM28*VLOOKUP(ABSYLD2!BM$4,'[1]INTERNAL PARAMETERS-1'!$B$5:$J$44,5,FALSE)*VLOOKUP(ABSYLD2!BM$4,'[1]INTERNAL PARAMETERS-1'!$B$5:$J$44,6,FALSE)*VLOOKUP(ABSYLD2!BM$4,'[1]INTERNAL PARAMETERS-1'!$B$5:$J$44,3,FALSE) + ABSYLD1!BM28*(1-VLOOKUP(ABSYLD2!BM$4,'[1]INTERNAL PARAMETERS-1'!$B$5:$J$44,5,FALSE))*VLOOKUP(ABSYLD2!BM$4,'[1]INTERNAL PARAMETERS-1'!$B$5:$J$44,8,FALSE)*VLOOKUP(ABSYLD2!BM$4,'[1]INTERNAL PARAMETERS-1'!$B$5:$J$44,3,FALSE)</f>
        <v>0.66571091443119068</v>
      </c>
      <c r="BN28" s="47">
        <f>ABSYLD1!BN28*VLOOKUP(ABSYLD2!BN$4,'[1]INTERNAL PARAMETERS-1'!$B$5:$J$44,5,FALSE)*VLOOKUP(ABSYLD2!BN$4,'[1]INTERNAL PARAMETERS-1'!$B$5:$J$44,6,FALSE)*VLOOKUP(ABSYLD2!BN$4,'[1]INTERNAL PARAMETERS-1'!$B$5:$J$44,3,FALSE) + ABSYLD1!BN28*(1-VLOOKUP(ABSYLD2!BN$4,'[1]INTERNAL PARAMETERS-1'!$B$5:$J$44,5,FALSE))*VLOOKUP(ABSYLD2!BN$4,'[1]INTERNAL PARAMETERS-1'!$B$5:$J$44,8,FALSE)*VLOOKUP(ABSYLD2!BN$4,'[1]INTERNAL PARAMETERS-1'!$B$5:$J$44,3,FALSE)</f>
        <v>0.94275681508159226</v>
      </c>
      <c r="BO28" s="47">
        <f>ABSYLD1!BO28*VLOOKUP(ABSYLD2!BO$4,'[1]INTERNAL PARAMETERS-1'!$B$5:$J$44,5,FALSE)*VLOOKUP(ABSYLD2!BO$4,'[1]INTERNAL PARAMETERS-1'!$B$5:$J$44,6,FALSE)*VLOOKUP(ABSYLD2!BO$4,'[1]INTERNAL PARAMETERS-1'!$B$5:$J$44,3,FALSE) + ABSYLD1!BO28*(1-VLOOKUP(ABSYLD2!BO$4,'[1]INTERNAL PARAMETERS-1'!$B$5:$J$44,5,FALSE))*VLOOKUP(ABSYLD2!BO$4,'[1]INTERNAL PARAMETERS-1'!$B$5:$J$44,8,FALSE)*VLOOKUP(ABSYLD2!BO$4,'[1]INTERNAL PARAMETERS-1'!$B$5:$J$44,3,FALSE)</f>
        <v>0.85272682142094836</v>
      </c>
      <c r="BP28" s="47">
        <f>ABSYLD1!BP28*VLOOKUP(ABSYLD2!BP$4,'[1]INTERNAL PARAMETERS-1'!$B$5:$J$44,5,FALSE)*VLOOKUP(ABSYLD2!BP$4,'[1]INTERNAL PARAMETERS-1'!$B$5:$J$44,6,FALSE)*VLOOKUP(ABSYLD2!BP$4,'[1]INTERNAL PARAMETERS-1'!$B$5:$J$44,3,FALSE) + ABSYLD1!BP28*(1-VLOOKUP(ABSYLD2!BP$4,'[1]INTERNAL PARAMETERS-1'!$B$5:$J$44,5,FALSE))*VLOOKUP(ABSYLD2!BP$4,'[1]INTERNAL PARAMETERS-1'!$B$5:$J$44,8,FALSE)*VLOOKUP(ABSYLD2!BP$4,'[1]INTERNAL PARAMETERS-1'!$B$5:$J$44,3,FALSE)</f>
        <v>6.7916667106713471E-2</v>
      </c>
      <c r="BQ28" s="47">
        <f>ABSYLD1!BQ28*VLOOKUP(ABSYLD2!BQ$4,'[1]INTERNAL PARAMETERS-1'!$B$5:$J$44,5,FALSE)*VLOOKUP(ABSYLD2!BQ$4,'[1]INTERNAL PARAMETERS-1'!$B$5:$J$44,6,FALSE)*VLOOKUP(ABSYLD2!BQ$4,'[1]INTERNAL PARAMETERS-1'!$B$5:$J$44,3,FALSE) + ABSYLD1!BQ28*(1-VLOOKUP(ABSYLD2!BQ$4,'[1]INTERNAL PARAMETERS-1'!$B$5:$J$44,5,FALSE))*VLOOKUP(ABSYLD2!BQ$4,'[1]INTERNAL PARAMETERS-1'!$B$5:$J$44,8,FALSE)*VLOOKUP(ABSYLD2!BQ$4,'[1]INTERNAL PARAMETERS-1'!$B$5:$J$44,3,FALSE)</f>
        <v>3.3692040665665148</v>
      </c>
      <c r="BR28" s="47">
        <f>ABSYLD1!BR28*VLOOKUP(ABSYLD2!BR$4,'[1]INTERNAL PARAMETERS-1'!$B$5:$J$44,5,FALSE)*VLOOKUP(ABSYLD2!BR$4,'[1]INTERNAL PARAMETERS-1'!$B$5:$J$44,6,FALSE)*VLOOKUP(ABSYLD2!BR$4,'[1]INTERNAL PARAMETERS-1'!$B$5:$J$44,3,FALSE) + ABSYLD1!BR28*(1-VLOOKUP(ABSYLD2!BR$4,'[1]INTERNAL PARAMETERS-1'!$B$5:$J$44,5,FALSE))*VLOOKUP(ABSYLD2!BR$4,'[1]INTERNAL PARAMETERS-1'!$B$5:$J$44,8,FALSE)*VLOOKUP(ABSYLD2!BR$4,'[1]INTERNAL PARAMETERS-1'!$B$5:$J$44,3,FALSE)</f>
        <v>0.10602746649169913</v>
      </c>
      <c r="BS28" s="47">
        <f>ABSYLD1!BS28*VLOOKUP(ABSYLD2!BS$4,'[1]INTERNAL PARAMETERS-1'!$B$5:$J$44,5,FALSE)*VLOOKUP(ABSYLD2!BS$4,'[1]INTERNAL PARAMETERS-1'!$B$5:$J$44,6,FALSE)*VLOOKUP(ABSYLD2!BS$4,'[1]INTERNAL PARAMETERS-1'!$B$5:$J$44,3,FALSE) + ABSYLD1!BS28*(1-VLOOKUP(ABSYLD2!BS$4,'[1]INTERNAL PARAMETERS-1'!$B$5:$J$44,5,FALSE))*VLOOKUP(ABSYLD2!BS$4,'[1]INTERNAL PARAMETERS-1'!$B$5:$J$44,8,FALSE)*VLOOKUP(ABSYLD2!BS$4,'[1]INTERNAL PARAMETERS-1'!$B$5:$J$44,3,FALSE)</f>
        <v>7.2800148473933651E-3</v>
      </c>
      <c r="BT28" s="47">
        <f>ABSYLD1!BT28*VLOOKUP(ABSYLD2!BT$4,'[1]INTERNAL PARAMETERS-1'!$B$5:$J$44,5,FALSE)*VLOOKUP(ABSYLD2!BT$4,'[1]INTERNAL PARAMETERS-1'!$B$5:$J$44,6,FALSE)*VLOOKUP(ABSYLD2!BT$4,'[1]INTERNAL PARAMETERS-1'!$B$5:$J$44,3,FALSE) + ABSYLD1!BT28*(1-VLOOKUP(ABSYLD2!BT$4,'[1]INTERNAL PARAMETERS-1'!$B$5:$J$44,5,FALSE))*VLOOKUP(ABSYLD2!BT$4,'[1]INTERNAL PARAMETERS-1'!$B$5:$J$44,8,FALSE)*VLOOKUP(ABSYLD2!BT$4,'[1]INTERNAL PARAMETERS-1'!$B$5:$J$44,3,FALSE)</f>
        <v>0</v>
      </c>
      <c r="BU28" s="47">
        <f>ABSYLD1!BU28*VLOOKUP(ABSYLD2!BU$4,'[1]INTERNAL PARAMETERS-1'!$B$5:$J$44,5,FALSE)*VLOOKUP(ABSYLD2!BU$4,'[1]INTERNAL PARAMETERS-1'!$B$5:$J$44,6,FALSE)*VLOOKUP(ABSYLD2!BU$4,'[1]INTERNAL PARAMETERS-1'!$B$5:$J$44,3,FALSE) + ABSYLD1!BU28*(1-VLOOKUP(ABSYLD2!BU$4,'[1]INTERNAL PARAMETERS-1'!$B$5:$J$44,5,FALSE))*VLOOKUP(ABSYLD2!BU$4,'[1]INTERNAL PARAMETERS-1'!$B$5:$J$44,8,FALSE)*VLOOKUP(ABSYLD2!BU$4,'[1]INTERNAL PARAMETERS-1'!$B$5:$J$44,3,FALSE)</f>
        <v>0</v>
      </c>
      <c r="BV28" s="47">
        <f>ABSYLD1!BV28*VLOOKUP(ABSYLD2!BV$4,'[1]INTERNAL PARAMETERS-1'!$B$5:$J$44,5,FALSE)*VLOOKUP(ABSYLD2!BV$4,'[1]INTERNAL PARAMETERS-1'!$B$5:$J$44,6,FALSE)*VLOOKUP(ABSYLD2!BV$4,'[1]INTERNAL PARAMETERS-1'!$B$5:$J$44,3,FALSE) + ABSYLD1!BV28*(1-VLOOKUP(ABSYLD2!BV$4,'[1]INTERNAL PARAMETERS-1'!$B$5:$J$44,5,FALSE))*VLOOKUP(ABSYLD2!BV$4,'[1]INTERNAL PARAMETERS-1'!$B$5:$J$44,8,FALSE)*VLOOKUP(ABSYLD2!BV$4,'[1]INTERNAL PARAMETERS-1'!$B$5:$J$44,3,FALSE)</f>
        <v>0</v>
      </c>
      <c r="BW28" s="47">
        <f>ABSYLD1!BW28*VLOOKUP(ABSYLD2!BW$4,'[1]INTERNAL PARAMETERS-1'!$B$5:$J$44,5,FALSE)*VLOOKUP(ABSYLD2!BW$4,'[1]INTERNAL PARAMETERS-1'!$B$5:$J$44,6,FALSE)*VLOOKUP(ABSYLD2!BW$4,'[1]INTERNAL PARAMETERS-1'!$B$5:$J$44,3,FALSE) + ABSYLD1!BW28*(1-VLOOKUP(ABSYLD2!BW$4,'[1]INTERNAL PARAMETERS-1'!$B$5:$J$44,5,FALSE))*VLOOKUP(ABSYLD2!BW$4,'[1]INTERNAL PARAMETERS-1'!$B$5:$J$44,8,FALSE)*VLOOKUP(ABSYLD2!BW$4,'[1]INTERNAL PARAMETERS-1'!$B$5:$J$44,3,FALSE)</f>
        <v>0</v>
      </c>
      <c r="BX28" s="47">
        <f>ABSYLD1!BX28*VLOOKUP(ABSYLD2!BX$4,'[1]INTERNAL PARAMETERS-1'!$B$5:$J$44,5,FALSE)*VLOOKUP(ABSYLD2!BX$4,'[1]INTERNAL PARAMETERS-1'!$B$5:$J$44,6,FALSE)*VLOOKUP(ABSYLD2!BX$4,'[1]INTERNAL PARAMETERS-1'!$B$5:$J$44,3,FALSE) + ABSYLD1!BX28*(1-VLOOKUP(ABSYLD2!BX$4,'[1]INTERNAL PARAMETERS-1'!$B$5:$J$44,5,FALSE))*VLOOKUP(ABSYLD2!BX$4,'[1]INTERNAL PARAMETERS-1'!$B$5:$J$44,8,FALSE)*VLOOKUP(ABSYLD2!BX$4,'[1]INTERNAL PARAMETERS-1'!$B$5:$J$44,3,FALSE)</f>
        <v>0</v>
      </c>
      <c r="BY28" s="47">
        <f>ABSYLD1!BY28*VLOOKUP(ABSYLD2!BY$4,'[1]INTERNAL PARAMETERS-1'!$B$5:$J$44,5,FALSE)*VLOOKUP(ABSYLD2!BY$4,'[1]INTERNAL PARAMETERS-1'!$B$5:$J$44,6,FALSE)*VLOOKUP(ABSYLD2!BY$4,'[1]INTERNAL PARAMETERS-1'!$B$5:$J$44,3,FALSE) + ABSYLD1!BY28*(1-VLOOKUP(ABSYLD2!BY$4,'[1]INTERNAL PARAMETERS-1'!$B$5:$J$44,5,FALSE))*VLOOKUP(ABSYLD2!BY$4,'[1]INTERNAL PARAMETERS-1'!$B$5:$J$44,8,FALSE)*VLOOKUP(ABSYLD2!BY$4,'[1]INTERNAL PARAMETERS-1'!$B$5:$J$44,3,FALSE)</f>
        <v>0</v>
      </c>
      <c r="BZ28" s="47">
        <f>ABSYLD1!BZ28*VLOOKUP(ABSYLD2!BZ$4,'[1]INTERNAL PARAMETERS-1'!$B$5:$J$44,5,FALSE)*VLOOKUP(ABSYLD2!BZ$4,'[1]INTERNAL PARAMETERS-1'!$B$5:$J$44,6,FALSE)*VLOOKUP(ABSYLD2!BZ$4,'[1]INTERNAL PARAMETERS-1'!$B$5:$J$44,3,FALSE) + ABSYLD1!BZ28*(1-VLOOKUP(ABSYLD2!BZ$4,'[1]INTERNAL PARAMETERS-1'!$B$5:$J$44,5,FALSE))*VLOOKUP(ABSYLD2!BZ$4,'[1]INTERNAL PARAMETERS-1'!$B$5:$J$44,8,FALSE)*VLOOKUP(ABSYLD2!BZ$4,'[1]INTERNAL PARAMETERS-1'!$B$5:$J$44,3,FALSE)</f>
        <v>1.0738766193922273E-2</v>
      </c>
      <c r="CA28" s="47">
        <f>ABSYLD1!CA28*VLOOKUP(ABSYLD2!CA$4,'[1]INTERNAL PARAMETERS-1'!$B$5:$J$44,5,FALSE)*VLOOKUP(ABSYLD2!CA$4,'[1]INTERNAL PARAMETERS-1'!$B$5:$J$44,6,FALSE)*VLOOKUP(ABSYLD2!CA$4,'[1]INTERNAL PARAMETERS-1'!$B$5:$J$44,3,FALSE) + ABSYLD1!CA28*(1-VLOOKUP(ABSYLD2!CA$4,'[1]INTERNAL PARAMETERS-1'!$B$5:$J$44,5,FALSE))*VLOOKUP(ABSYLD2!CA$4,'[1]INTERNAL PARAMETERS-1'!$B$5:$J$44,8,FALSE)*VLOOKUP(ABSYLD2!CA$4,'[1]INTERNAL PARAMETERS-1'!$B$5:$J$44,3,FALSE)</f>
        <v>0</v>
      </c>
      <c r="CB28" s="47">
        <f>ABSYLD1!CB28*VLOOKUP(ABSYLD2!CB$4,'[1]INTERNAL PARAMETERS-1'!$B$5:$J$44,5,FALSE)*VLOOKUP(ABSYLD2!CB$4,'[1]INTERNAL PARAMETERS-1'!$B$5:$J$44,6,FALSE)*VLOOKUP(ABSYLD2!CB$4,'[1]INTERNAL PARAMETERS-1'!$B$5:$J$44,3,FALSE) + ABSYLD1!CB28*(1-VLOOKUP(ABSYLD2!CB$4,'[1]INTERNAL PARAMETERS-1'!$B$5:$J$44,5,FALSE))*VLOOKUP(ABSYLD2!CB$4,'[1]INTERNAL PARAMETERS-1'!$B$5:$J$44,8,FALSE)*VLOOKUP(ABSYLD2!CB$4,'[1]INTERNAL PARAMETERS-1'!$B$5:$J$44,3,FALSE)</f>
        <v>0</v>
      </c>
      <c r="CC28" s="47">
        <f>ABSYLD1!CC28*VLOOKUP(ABSYLD2!CC$4,'[1]INTERNAL PARAMETERS-1'!$B$5:$J$44,5,FALSE)*VLOOKUP(ABSYLD2!CC$4,'[1]INTERNAL PARAMETERS-1'!$B$5:$J$44,6,FALSE)*VLOOKUP(ABSYLD2!CC$4,'[1]INTERNAL PARAMETERS-1'!$B$5:$J$44,3,FALSE) + ABSYLD1!CC28*(1-VLOOKUP(ABSYLD2!CC$4,'[1]INTERNAL PARAMETERS-1'!$B$5:$J$44,5,FALSE))*VLOOKUP(ABSYLD2!CC$4,'[1]INTERNAL PARAMETERS-1'!$B$5:$J$44,8,FALSE)*VLOOKUP(ABSYLD2!CC$4,'[1]INTERNAL PARAMETERS-1'!$B$5:$J$44,3,FALSE)</f>
        <v>3.3144570433677557E-2</v>
      </c>
      <c r="CD28" s="47">
        <f>ABSYLD1!CD28*VLOOKUP(ABSYLD2!CD$4,'[1]INTERNAL PARAMETERS-1'!$B$5:$J$44,5,FALSE)*VLOOKUP(ABSYLD2!CD$4,'[1]INTERNAL PARAMETERS-1'!$B$5:$J$44,6,FALSE)*VLOOKUP(ABSYLD2!CD$4,'[1]INTERNAL PARAMETERS-1'!$B$5:$J$44,3,FALSE) + ABSYLD1!CD28*(1-VLOOKUP(ABSYLD2!CD$4,'[1]INTERNAL PARAMETERS-1'!$B$5:$J$44,5,FALSE))*VLOOKUP(ABSYLD2!CD$4,'[1]INTERNAL PARAMETERS-1'!$B$5:$J$44,8,FALSE)*VLOOKUP(ABSYLD2!CD$4,'[1]INTERNAL PARAMETERS-1'!$B$5:$J$44,3,FALSE)</f>
        <v>5.5682916598624066E-2</v>
      </c>
      <c r="CE28" s="47">
        <f>ABSYLD1!CE28*VLOOKUP(ABSYLD2!CE$4,'[1]INTERNAL PARAMETERS-1'!$B$5:$J$44,5,FALSE)*VLOOKUP(ABSYLD2!CE$4,'[1]INTERNAL PARAMETERS-1'!$B$5:$J$44,6,FALSE)*VLOOKUP(ABSYLD2!CE$4,'[1]INTERNAL PARAMETERS-1'!$B$5:$J$44,3,FALSE) + ABSYLD1!CE28*(1-VLOOKUP(ABSYLD2!CE$4,'[1]INTERNAL PARAMETERS-1'!$B$5:$J$44,5,FALSE))*VLOOKUP(ABSYLD2!CE$4,'[1]INTERNAL PARAMETERS-1'!$B$5:$J$44,8,FALSE)*VLOOKUP(ABSYLD2!CE$4,'[1]INTERNAL PARAMETERS-1'!$B$5:$J$44,3,FALSE)</f>
        <v>0.1065650746410952</v>
      </c>
      <c r="CF28" s="47">
        <f>ABSYLD1!CF28*VLOOKUP(ABSYLD2!CF$4,'[1]INTERNAL PARAMETERS-1'!$B$5:$J$44,5,FALSE)*VLOOKUP(ABSYLD2!CF$4,'[1]INTERNAL PARAMETERS-1'!$B$5:$J$44,6,FALSE)*VLOOKUP(ABSYLD2!CF$4,'[1]INTERNAL PARAMETERS-1'!$B$5:$J$44,3,FALSE) + ABSYLD1!CF28*(1-VLOOKUP(ABSYLD2!CF$4,'[1]INTERNAL PARAMETERS-1'!$B$5:$J$44,5,FALSE))*VLOOKUP(ABSYLD2!CF$4,'[1]INTERNAL PARAMETERS-1'!$B$5:$J$44,8,FALSE)*VLOOKUP(ABSYLD2!CF$4,'[1]INTERNAL PARAMETERS-1'!$B$5:$J$44,3,FALSE)</f>
        <v>3.3089596110895188E-2</v>
      </c>
      <c r="CG28" s="47">
        <f>ABSYLD1!CG28*VLOOKUP(ABSYLD2!CG$4,'[1]INTERNAL PARAMETERS-1'!$B$5:$J$44,5,FALSE)*VLOOKUP(ABSYLD2!CG$4,'[1]INTERNAL PARAMETERS-1'!$B$5:$J$44,6,FALSE)*VLOOKUP(ABSYLD2!CG$4,'[1]INTERNAL PARAMETERS-1'!$B$5:$J$44,3,FALSE) + ABSYLD1!CG28*(1-VLOOKUP(ABSYLD2!CG$4,'[1]INTERNAL PARAMETERS-1'!$B$5:$J$44,5,FALSE))*VLOOKUP(ABSYLD2!CG$4,'[1]INTERNAL PARAMETERS-1'!$B$5:$J$44,8,FALSE)*VLOOKUP(ABSYLD2!CG$4,'[1]INTERNAL PARAMETERS-1'!$B$5:$J$44,3,FALSE)</f>
        <v>0</v>
      </c>
      <c r="CH28" s="46">
        <f>ABSYLD1!CH28*VLOOKUP(ABSYLD2!CH$4,'[1]INTERNAL PARAMETERS-1'!$B$5:$J$44,5,FALSE)*VLOOKUP(ABSYLD2!CH$4,'[1]INTERNAL PARAMETERS-1'!$B$5:$J$44,6,FALSE)*VLOOKUP(ABSYLD2!CH$4,'[1]INTERNAL PARAMETERS-1'!$B$5:$J$44,3,FALSE) + ABSYLD1!CH28*(1-VLOOKUP(ABSYLD2!CH$4,'[1]INTERNAL PARAMETERS-1'!$B$5:$J$44,5,FALSE))*VLOOKUP(ABSYLD2!CH$4,'[1]INTERNAL PARAMETERS-1'!$B$5:$J$44,8,FALSE)*VLOOKUP(ABSYLD2!CH$4,'[1]INTERNAL PARAMETERS-1'!$B$5:$J$44,3,FALSE)</f>
        <v>0</v>
      </c>
      <c r="CJ28" s="48">
        <f t="shared" si="0"/>
        <v>2960.9796516417955</v>
      </c>
      <c r="CK28" s="46">
        <f t="shared" si="1"/>
        <v>51.276570557652022</v>
      </c>
    </row>
    <row r="29" spans="2:89">
      <c r="B29" s="61" t="s">
        <v>5</v>
      </c>
      <c r="C29" s="60" t="s">
        <v>71</v>
      </c>
      <c r="D29" s="60" t="s">
        <v>82</v>
      </c>
      <c r="E29" s="137">
        <f>ABS!AL29</f>
        <v>4749.7608043784812</v>
      </c>
      <c r="F29" s="59">
        <f>'[1]INTERNAL PARAMETERS-1'!M11</f>
        <v>53.995000000000005</v>
      </c>
      <c r="G29" s="48">
        <f>ABSYLD1!G29*VLOOKUP(ABSYLD2!G$4,'[1]INTERNAL PARAMETERS-1'!$B$5:$J$44,5,FALSE)*VLOOKUP(ABSYLD2!G$4,'[1]INTERNAL PARAMETERS-1'!$B$5:$J$44,7,FALSE)*ABSYLD2!$F29 + ABSYLD1!G29*(1-VLOOKUP(ABSYLD2!G$4,'[1]INTERNAL PARAMETERS-1'!$B$5:$J$44,5,FALSE))*VLOOKUP(ABSYLD2!G$4,'[1]INTERNAL PARAMETERS-1'!$B$5:$J$44,9,FALSE)*ABSYLD2!$F29</f>
        <v>1525.8257882988787</v>
      </c>
      <c r="H29" s="47">
        <f>ABSYLD1!H29*VLOOKUP(ABSYLD2!H$4,'[1]INTERNAL PARAMETERS-1'!$B$5:$J$44,5,FALSE)*VLOOKUP(ABSYLD2!H$4,'[1]INTERNAL PARAMETERS-1'!$B$5:$J$44,7,FALSE)*ABSYLD2!$F29 + ABSYLD1!H29*(1-VLOOKUP(ABSYLD2!H$4,'[1]INTERNAL PARAMETERS-1'!$B$5:$J$44,5,FALSE))*VLOOKUP(ABSYLD2!H$4,'[1]INTERNAL PARAMETERS-1'!$B$5:$J$44,9,FALSE)*ABSYLD2!$F29</f>
        <v>602.48469157181057</v>
      </c>
      <c r="I29" s="47">
        <f>ABSYLD1!I29*VLOOKUP(ABSYLD2!I$4,'[1]INTERNAL PARAMETERS-1'!$B$5:$J$44,5,FALSE)*VLOOKUP(ABSYLD2!I$4,'[1]INTERNAL PARAMETERS-1'!$B$5:$J$44,7,FALSE)*ABSYLD2!$F29 + ABSYLD1!I29*(1-VLOOKUP(ABSYLD2!I$4,'[1]INTERNAL PARAMETERS-1'!$B$5:$J$44,5,FALSE))*VLOOKUP(ABSYLD2!I$4,'[1]INTERNAL PARAMETERS-1'!$B$5:$J$44,9,FALSE)*ABSYLD2!$F29</f>
        <v>687.15576143860119</v>
      </c>
      <c r="J29" s="47">
        <f>ABSYLD1!J29*VLOOKUP(ABSYLD2!J$4,'[1]INTERNAL PARAMETERS-1'!$B$5:$J$44,5,FALSE)*VLOOKUP(ABSYLD2!J$4,'[1]INTERNAL PARAMETERS-1'!$B$5:$J$44,7,FALSE)*ABSYLD2!$F29 + ABSYLD1!J29*(1-VLOOKUP(ABSYLD2!J$4,'[1]INTERNAL PARAMETERS-1'!$B$5:$J$44,5,FALSE))*VLOOKUP(ABSYLD2!J$4,'[1]INTERNAL PARAMETERS-1'!$B$5:$J$44,9,FALSE)*ABSYLD2!$F29</f>
        <v>0</v>
      </c>
      <c r="K29" s="47">
        <f>ABSYLD1!K29*VLOOKUP(ABSYLD2!K$4,'[1]INTERNAL PARAMETERS-1'!$B$5:$J$44,5,FALSE)*VLOOKUP(ABSYLD2!K$4,'[1]INTERNAL PARAMETERS-1'!$B$5:$J$44,7,FALSE)*ABSYLD2!$F29 + ABSYLD1!K29*(1-VLOOKUP(ABSYLD2!K$4,'[1]INTERNAL PARAMETERS-1'!$B$5:$J$44,5,FALSE))*VLOOKUP(ABSYLD2!K$4,'[1]INTERNAL PARAMETERS-1'!$B$5:$J$44,9,FALSE)*ABSYLD2!$F29</f>
        <v>0</v>
      </c>
      <c r="L29" s="47">
        <f>ABSYLD1!L29*VLOOKUP(ABSYLD2!L$4,'[1]INTERNAL PARAMETERS-1'!$B$5:$J$44,5,FALSE)*VLOOKUP(ABSYLD2!L$4,'[1]INTERNAL PARAMETERS-1'!$B$5:$J$44,7,FALSE)*ABSYLD2!$F29 + ABSYLD1!L29*(1-VLOOKUP(ABSYLD2!L$4,'[1]INTERNAL PARAMETERS-1'!$B$5:$J$44,5,FALSE))*VLOOKUP(ABSYLD2!L$4,'[1]INTERNAL PARAMETERS-1'!$B$5:$J$44,9,FALSE)*ABSYLD2!$F29</f>
        <v>0</v>
      </c>
      <c r="M29" s="47">
        <f>ABSYLD1!M29*VLOOKUP(ABSYLD2!M$4,'[1]INTERNAL PARAMETERS-1'!$B$5:$J$44,5,FALSE)*VLOOKUP(ABSYLD2!M$4,'[1]INTERNAL PARAMETERS-1'!$B$5:$J$44,7,FALSE)*ABSYLD2!$F29 + ABSYLD1!M29*(1-VLOOKUP(ABSYLD2!M$4,'[1]INTERNAL PARAMETERS-1'!$B$5:$J$44,5,FALSE))*VLOOKUP(ABSYLD2!M$4,'[1]INTERNAL PARAMETERS-1'!$B$5:$J$44,9,FALSE)*ABSYLD2!$F29</f>
        <v>10.553350811623341</v>
      </c>
      <c r="N29" s="47">
        <f>ABSYLD1!N29*VLOOKUP(ABSYLD2!N$4,'[1]INTERNAL PARAMETERS-1'!$B$5:$J$44,5,FALSE)*VLOOKUP(ABSYLD2!N$4,'[1]INTERNAL PARAMETERS-1'!$B$5:$J$44,7,FALSE)*ABSYLD2!$F29 + ABSYLD1!N29*(1-VLOOKUP(ABSYLD2!N$4,'[1]INTERNAL PARAMETERS-1'!$B$5:$J$44,5,FALSE))*VLOOKUP(ABSYLD2!N$4,'[1]INTERNAL PARAMETERS-1'!$B$5:$J$44,9,FALSE)*ABSYLD2!$F29</f>
        <v>2.3900779891899733</v>
      </c>
      <c r="O29" s="47">
        <f>ABSYLD1!O29*VLOOKUP(ABSYLD2!O$4,'[1]INTERNAL PARAMETERS-1'!$B$5:$J$44,5,FALSE)*VLOOKUP(ABSYLD2!O$4,'[1]INTERNAL PARAMETERS-1'!$B$5:$J$44,7,FALSE)*ABSYLD2!$F29 + ABSYLD1!O29*(1-VLOOKUP(ABSYLD2!O$4,'[1]INTERNAL PARAMETERS-1'!$B$5:$J$44,5,FALSE))*VLOOKUP(ABSYLD2!O$4,'[1]INTERNAL PARAMETERS-1'!$B$5:$J$44,9,FALSE)*ABSYLD2!$F29</f>
        <v>0</v>
      </c>
      <c r="P29" s="47">
        <f>ABSYLD1!P29*VLOOKUP(ABSYLD2!P$4,'[1]INTERNAL PARAMETERS-1'!$B$5:$J$44,5,FALSE)*VLOOKUP(ABSYLD2!P$4,'[1]INTERNAL PARAMETERS-1'!$B$5:$J$44,7,FALSE)*ABSYLD2!$F29 + ABSYLD1!P29*(1-VLOOKUP(ABSYLD2!P$4,'[1]INTERNAL PARAMETERS-1'!$B$5:$J$44,5,FALSE))*VLOOKUP(ABSYLD2!P$4,'[1]INTERNAL PARAMETERS-1'!$B$5:$J$44,9,FALSE)*ABSYLD2!$F29</f>
        <v>0</v>
      </c>
      <c r="Q29" s="47">
        <f>ABSYLD1!Q29*VLOOKUP(ABSYLD2!Q$4,'[1]INTERNAL PARAMETERS-1'!$B$5:$J$44,5,FALSE)*VLOOKUP(ABSYLD2!Q$4,'[1]INTERNAL PARAMETERS-1'!$B$5:$J$44,7,FALSE)*ABSYLD2!$F29 + ABSYLD1!Q29*(1-VLOOKUP(ABSYLD2!Q$4,'[1]INTERNAL PARAMETERS-1'!$B$5:$J$44,5,FALSE))*VLOOKUP(ABSYLD2!Q$4,'[1]INTERNAL PARAMETERS-1'!$B$5:$J$44,9,FALSE)*ABSYLD2!$F29</f>
        <v>0</v>
      </c>
      <c r="R29" s="47">
        <f>ABSYLD1!R29*VLOOKUP(ABSYLD2!R$4,'[1]INTERNAL PARAMETERS-1'!$B$5:$J$44,5,FALSE)*VLOOKUP(ABSYLD2!R$4,'[1]INTERNAL PARAMETERS-1'!$B$5:$J$44,7,FALSE)*ABSYLD2!$F29 + ABSYLD1!R29*(1-VLOOKUP(ABSYLD2!R$4,'[1]INTERNAL PARAMETERS-1'!$B$5:$J$44,5,FALSE))*VLOOKUP(ABSYLD2!R$4,'[1]INTERNAL PARAMETERS-1'!$B$5:$J$44,9,FALSE)*ABSYLD2!$F29</f>
        <v>4.9343545583276862</v>
      </c>
      <c r="S29" s="47">
        <f>ABSYLD1!S29*VLOOKUP(ABSYLD2!S$4,'[1]INTERNAL PARAMETERS-1'!$B$5:$J$44,5,FALSE)*VLOOKUP(ABSYLD2!S$4,'[1]INTERNAL PARAMETERS-1'!$B$5:$J$44,7,FALSE)*ABSYLD2!$F29 + ABSYLD1!S29*(1-VLOOKUP(ABSYLD2!S$4,'[1]INTERNAL PARAMETERS-1'!$B$5:$J$44,5,FALSE))*VLOOKUP(ABSYLD2!S$4,'[1]INTERNAL PARAMETERS-1'!$B$5:$J$44,9,FALSE)*ABSYLD2!$F29</f>
        <v>93.471252710666889</v>
      </c>
      <c r="T29" s="47">
        <f>ABSYLD1!T29*VLOOKUP(ABSYLD2!T$4,'[1]INTERNAL PARAMETERS-1'!$B$5:$J$44,5,FALSE)*VLOOKUP(ABSYLD2!T$4,'[1]INTERNAL PARAMETERS-1'!$B$5:$J$44,7,FALSE)*ABSYLD2!$F29 + ABSYLD1!T29*(1-VLOOKUP(ABSYLD2!T$4,'[1]INTERNAL PARAMETERS-1'!$B$5:$J$44,5,FALSE))*VLOOKUP(ABSYLD2!T$4,'[1]INTERNAL PARAMETERS-1'!$B$5:$J$44,9,FALSE)*ABSYLD2!$F29</f>
        <v>20.3542125531017</v>
      </c>
      <c r="U29" s="47">
        <f>ABSYLD1!U29*VLOOKUP(ABSYLD2!U$4,'[1]INTERNAL PARAMETERS-1'!$B$5:$J$44,5,FALSE)*VLOOKUP(ABSYLD2!U$4,'[1]INTERNAL PARAMETERS-1'!$B$5:$J$44,7,FALSE)*ABSYLD2!$F29 + ABSYLD1!U29*(1-VLOOKUP(ABSYLD2!U$4,'[1]INTERNAL PARAMETERS-1'!$B$5:$J$44,5,FALSE))*VLOOKUP(ABSYLD2!U$4,'[1]INTERNAL PARAMETERS-1'!$B$5:$J$44,9,FALSE)*ABSYLD2!$F29</f>
        <v>19.515372278186003</v>
      </c>
      <c r="V29" s="47">
        <f>ABSYLD1!V29*VLOOKUP(ABSYLD2!V$4,'[1]INTERNAL PARAMETERS-1'!$B$5:$J$44,5,FALSE)*VLOOKUP(ABSYLD2!V$4,'[1]INTERNAL PARAMETERS-1'!$B$5:$J$44,7,FALSE)*ABSYLD2!$F29 + ABSYLD1!V29*(1-VLOOKUP(ABSYLD2!V$4,'[1]INTERNAL PARAMETERS-1'!$B$5:$J$44,5,FALSE))*VLOOKUP(ABSYLD2!V$4,'[1]INTERNAL PARAMETERS-1'!$B$5:$J$44,9,FALSE)*ABSYLD2!$F29</f>
        <v>58.462849601386203</v>
      </c>
      <c r="W29" s="47">
        <f>ABSYLD1!W29*VLOOKUP(ABSYLD2!W$4,'[1]INTERNAL PARAMETERS-1'!$B$5:$J$44,5,FALSE)*VLOOKUP(ABSYLD2!W$4,'[1]INTERNAL PARAMETERS-1'!$B$5:$J$44,7,FALSE)*ABSYLD2!$F29 + ABSYLD1!W29*(1-VLOOKUP(ABSYLD2!W$4,'[1]INTERNAL PARAMETERS-1'!$B$5:$J$44,5,FALSE))*VLOOKUP(ABSYLD2!W$4,'[1]INTERNAL PARAMETERS-1'!$B$5:$J$44,9,FALSE)*ABSYLD2!$F29</f>
        <v>0</v>
      </c>
      <c r="X29" s="47">
        <f>ABSYLD1!X29*VLOOKUP(ABSYLD2!X$4,'[1]INTERNAL PARAMETERS-1'!$B$5:$J$44,5,FALSE)*VLOOKUP(ABSYLD2!X$4,'[1]INTERNAL PARAMETERS-1'!$B$5:$J$44,7,FALSE)*ABSYLD2!$F29 + ABSYLD1!X29*(1-VLOOKUP(ABSYLD2!X$4,'[1]INTERNAL PARAMETERS-1'!$B$5:$J$44,5,FALSE))*VLOOKUP(ABSYLD2!X$4,'[1]INTERNAL PARAMETERS-1'!$B$5:$J$44,9,FALSE)*ABSYLD2!$F29</f>
        <v>0</v>
      </c>
      <c r="Y29" s="47">
        <f>ABSYLD1!Y29*VLOOKUP(ABSYLD2!Y$4,'[1]INTERNAL PARAMETERS-1'!$B$5:$J$44,5,FALSE)*VLOOKUP(ABSYLD2!Y$4,'[1]INTERNAL PARAMETERS-1'!$B$5:$J$44,7,FALSE)*ABSYLD2!$F29 + ABSYLD1!Y29*(1-VLOOKUP(ABSYLD2!Y$4,'[1]INTERNAL PARAMETERS-1'!$B$5:$J$44,5,FALSE))*VLOOKUP(ABSYLD2!Y$4,'[1]INTERNAL PARAMETERS-1'!$B$5:$J$44,9,FALSE)*ABSYLD2!$F29</f>
        <v>0</v>
      </c>
      <c r="Z29" s="47">
        <f>ABSYLD1!Z29*VLOOKUP(ABSYLD2!Z$4,'[1]INTERNAL PARAMETERS-1'!$B$5:$J$44,5,FALSE)*VLOOKUP(ABSYLD2!Z$4,'[1]INTERNAL PARAMETERS-1'!$B$5:$J$44,7,FALSE)*ABSYLD2!$F29 + ABSYLD1!Z29*(1-VLOOKUP(ABSYLD2!Z$4,'[1]INTERNAL PARAMETERS-1'!$B$5:$J$44,5,FALSE))*VLOOKUP(ABSYLD2!Z$4,'[1]INTERNAL PARAMETERS-1'!$B$5:$J$44,9,FALSE)*ABSYLD2!$F29</f>
        <v>0</v>
      </c>
      <c r="AA29" s="47">
        <f>ABSYLD1!AA29*VLOOKUP(ABSYLD2!AA$4,'[1]INTERNAL PARAMETERS-1'!$B$5:$J$44,5,FALSE)*VLOOKUP(ABSYLD2!AA$4,'[1]INTERNAL PARAMETERS-1'!$B$5:$J$44,7,FALSE)*ABSYLD2!$F29 + ABSYLD1!AA29*(1-VLOOKUP(ABSYLD2!AA$4,'[1]INTERNAL PARAMETERS-1'!$B$5:$J$44,5,FALSE))*VLOOKUP(ABSYLD2!AA$4,'[1]INTERNAL PARAMETERS-1'!$B$5:$J$44,9,FALSE)*ABSYLD2!$F29</f>
        <v>0</v>
      </c>
      <c r="AB29" s="47">
        <f>ABSYLD1!AB29*VLOOKUP(ABSYLD2!AB$4,'[1]INTERNAL PARAMETERS-1'!$B$5:$J$44,5,FALSE)*VLOOKUP(ABSYLD2!AB$4,'[1]INTERNAL PARAMETERS-1'!$B$5:$J$44,7,FALSE)*ABSYLD2!$F29 + ABSYLD1!AB29*(1-VLOOKUP(ABSYLD2!AB$4,'[1]INTERNAL PARAMETERS-1'!$B$5:$J$44,5,FALSE))*VLOOKUP(ABSYLD2!AB$4,'[1]INTERNAL PARAMETERS-1'!$B$5:$J$44,9,FALSE)*ABSYLD2!$F29</f>
        <v>0</v>
      </c>
      <c r="AC29" s="47">
        <f>ABSYLD1!AC29*VLOOKUP(ABSYLD2!AC$4,'[1]INTERNAL PARAMETERS-1'!$B$5:$J$44,5,FALSE)*VLOOKUP(ABSYLD2!AC$4,'[1]INTERNAL PARAMETERS-1'!$B$5:$J$44,7,FALSE)*ABSYLD2!$F29 + ABSYLD1!AC29*(1-VLOOKUP(ABSYLD2!AC$4,'[1]INTERNAL PARAMETERS-1'!$B$5:$J$44,5,FALSE))*VLOOKUP(ABSYLD2!AC$4,'[1]INTERNAL PARAMETERS-1'!$B$5:$J$44,9,FALSE)*ABSYLD2!$F29</f>
        <v>0</v>
      </c>
      <c r="AD29" s="47">
        <f>ABSYLD1!AD29*VLOOKUP(ABSYLD2!AD$4,'[1]INTERNAL PARAMETERS-1'!$B$5:$J$44,5,FALSE)*VLOOKUP(ABSYLD2!AD$4,'[1]INTERNAL PARAMETERS-1'!$B$5:$J$44,7,FALSE)*ABSYLD2!$F29 + ABSYLD1!AD29*(1-VLOOKUP(ABSYLD2!AD$4,'[1]INTERNAL PARAMETERS-1'!$B$5:$J$44,5,FALSE))*VLOOKUP(ABSYLD2!AD$4,'[1]INTERNAL PARAMETERS-1'!$B$5:$J$44,9,FALSE)*ABSYLD2!$F29</f>
        <v>0</v>
      </c>
      <c r="AE29" s="47">
        <f>ABSYLD1!AE29*VLOOKUP(ABSYLD2!AE$4,'[1]INTERNAL PARAMETERS-1'!$B$5:$J$44,5,FALSE)*VLOOKUP(ABSYLD2!AE$4,'[1]INTERNAL PARAMETERS-1'!$B$5:$J$44,7,FALSE)*ABSYLD2!$F29 + ABSYLD1!AE29*(1-VLOOKUP(ABSYLD2!AE$4,'[1]INTERNAL PARAMETERS-1'!$B$5:$J$44,5,FALSE))*VLOOKUP(ABSYLD2!AE$4,'[1]INTERNAL PARAMETERS-1'!$B$5:$J$44,9,FALSE)*ABSYLD2!$F29</f>
        <v>0</v>
      </c>
      <c r="AF29" s="47">
        <f>ABSYLD1!AF29*VLOOKUP(ABSYLD2!AF$4,'[1]INTERNAL PARAMETERS-1'!$B$5:$J$44,5,FALSE)*VLOOKUP(ABSYLD2!AF$4,'[1]INTERNAL PARAMETERS-1'!$B$5:$J$44,7,FALSE)*ABSYLD2!$F29 + ABSYLD1!AF29*(1-VLOOKUP(ABSYLD2!AF$4,'[1]INTERNAL PARAMETERS-1'!$B$5:$J$44,5,FALSE))*VLOOKUP(ABSYLD2!AF$4,'[1]INTERNAL PARAMETERS-1'!$B$5:$J$44,9,FALSE)*ABSYLD2!$F29</f>
        <v>2.4054978471847464</v>
      </c>
      <c r="AG29" s="47">
        <f>ABSYLD1!AG29*VLOOKUP(ABSYLD2!AG$4,'[1]INTERNAL PARAMETERS-1'!$B$5:$J$44,5,FALSE)*VLOOKUP(ABSYLD2!AG$4,'[1]INTERNAL PARAMETERS-1'!$B$5:$J$44,7,FALSE)*ABSYLD2!$F29 + ABSYLD1!AG29*(1-VLOOKUP(ABSYLD2!AG$4,'[1]INTERNAL PARAMETERS-1'!$B$5:$J$44,5,FALSE))*VLOOKUP(ABSYLD2!AG$4,'[1]INTERNAL PARAMETERS-1'!$B$5:$J$44,9,FALSE)*ABSYLD2!$F29</f>
        <v>0</v>
      </c>
      <c r="AH29" s="47">
        <f>ABSYLD1!AH29*VLOOKUP(ABSYLD2!AH$4,'[1]INTERNAL PARAMETERS-1'!$B$5:$J$44,5,FALSE)*VLOOKUP(ABSYLD2!AH$4,'[1]INTERNAL PARAMETERS-1'!$B$5:$J$44,7,FALSE)*ABSYLD2!$F29 + ABSYLD1!AH29*(1-VLOOKUP(ABSYLD2!AH$4,'[1]INTERNAL PARAMETERS-1'!$B$5:$J$44,5,FALSE))*VLOOKUP(ABSYLD2!AH$4,'[1]INTERNAL PARAMETERS-1'!$B$5:$J$44,9,FALSE)*ABSYLD2!$F29</f>
        <v>0</v>
      </c>
      <c r="AI29" s="47">
        <f>ABSYLD1!AI29*VLOOKUP(ABSYLD2!AI$4,'[1]INTERNAL PARAMETERS-1'!$B$5:$J$44,5,FALSE)*VLOOKUP(ABSYLD2!AI$4,'[1]INTERNAL PARAMETERS-1'!$B$5:$J$44,7,FALSE)*ABSYLD2!$F29 + ABSYLD1!AI29*(1-VLOOKUP(ABSYLD2!AI$4,'[1]INTERNAL PARAMETERS-1'!$B$5:$J$44,5,FALSE))*VLOOKUP(ABSYLD2!AI$4,'[1]INTERNAL PARAMETERS-1'!$B$5:$J$44,9,FALSE)*ABSYLD2!$F29</f>
        <v>1.2335886395819216</v>
      </c>
      <c r="AJ29" s="47">
        <f>ABSYLD1!AJ29*VLOOKUP(ABSYLD2!AJ$4,'[1]INTERNAL PARAMETERS-1'!$B$5:$J$44,5,FALSE)*VLOOKUP(ABSYLD2!AJ$4,'[1]INTERNAL PARAMETERS-1'!$B$5:$J$44,7,FALSE)*ABSYLD2!$F29 + ABSYLD1!AJ29*(1-VLOOKUP(ABSYLD2!AJ$4,'[1]INTERNAL PARAMETERS-1'!$B$5:$J$44,5,FALSE))*VLOOKUP(ABSYLD2!AJ$4,'[1]INTERNAL PARAMETERS-1'!$B$5:$J$44,9,FALSE)*ABSYLD2!$F29</f>
        <v>0</v>
      </c>
      <c r="AK29" s="47">
        <f>ABSYLD1!AK29*VLOOKUP(ABSYLD2!AK$4,'[1]INTERNAL PARAMETERS-1'!$B$5:$J$44,5,FALSE)*VLOOKUP(ABSYLD2!AK$4,'[1]INTERNAL PARAMETERS-1'!$B$5:$J$44,7,FALSE)*ABSYLD2!$F29 + ABSYLD1!AK29*(1-VLOOKUP(ABSYLD2!AK$4,'[1]INTERNAL PARAMETERS-1'!$B$5:$J$44,5,FALSE))*VLOOKUP(ABSYLD2!AK$4,'[1]INTERNAL PARAMETERS-1'!$B$5:$J$44,9,FALSE)*ABSYLD2!$F29</f>
        <v>0</v>
      </c>
      <c r="AL29" s="47">
        <f>ABSYLD1!AL29*VLOOKUP(ABSYLD2!AL$4,'[1]INTERNAL PARAMETERS-1'!$B$5:$J$44,5,FALSE)*VLOOKUP(ABSYLD2!AL$4,'[1]INTERNAL PARAMETERS-1'!$B$5:$J$44,7,FALSE)*ABSYLD2!$F29 + ABSYLD1!AL29*(1-VLOOKUP(ABSYLD2!AL$4,'[1]INTERNAL PARAMETERS-1'!$B$5:$J$44,5,FALSE))*VLOOKUP(ABSYLD2!AL$4,'[1]INTERNAL PARAMETERS-1'!$B$5:$J$44,9,FALSE)*ABSYLD2!$F29</f>
        <v>0</v>
      </c>
      <c r="AM29" s="47">
        <f>ABSYLD1!AM29*VLOOKUP(ABSYLD2!AM$4,'[1]INTERNAL PARAMETERS-1'!$B$5:$J$44,5,FALSE)*VLOOKUP(ABSYLD2!AM$4,'[1]INTERNAL PARAMETERS-1'!$B$5:$J$44,7,FALSE)*ABSYLD2!$F29 + ABSYLD1!AM29*(1-VLOOKUP(ABSYLD2!AM$4,'[1]INTERNAL PARAMETERS-1'!$B$5:$J$44,5,FALSE))*VLOOKUP(ABSYLD2!AM$4,'[1]INTERNAL PARAMETERS-1'!$B$5:$J$44,9,FALSE)*ABSYLD2!$F29</f>
        <v>0</v>
      </c>
      <c r="AN29" s="47">
        <f>ABSYLD1!AN29*VLOOKUP(ABSYLD2!AN$4,'[1]INTERNAL PARAMETERS-1'!$B$5:$J$44,5,FALSE)*VLOOKUP(ABSYLD2!AN$4,'[1]INTERNAL PARAMETERS-1'!$B$5:$J$44,7,FALSE)*ABSYLD2!$F29 + ABSYLD1!AN29*(1-VLOOKUP(ABSYLD2!AN$4,'[1]INTERNAL PARAMETERS-1'!$B$5:$J$44,5,FALSE))*VLOOKUP(ABSYLD2!AN$4,'[1]INTERNAL PARAMETERS-1'!$B$5:$J$44,9,FALSE)*ABSYLD2!$F29</f>
        <v>0</v>
      </c>
      <c r="AO29" s="47">
        <f>ABSYLD1!AO29*VLOOKUP(ABSYLD2!AO$4,'[1]INTERNAL PARAMETERS-1'!$B$5:$J$44,5,FALSE)*VLOOKUP(ABSYLD2!AO$4,'[1]INTERNAL PARAMETERS-1'!$B$5:$J$44,7,FALSE)*ABSYLD2!$F29 + ABSYLD1!AO29*(1-VLOOKUP(ABSYLD2!AO$4,'[1]INTERNAL PARAMETERS-1'!$B$5:$J$44,5,FALSE))*VLOOKUP(ABSYLD2!AO$4,'[1]INTERNAL PARAMETERS-1'!$B$5:$J$44,9,FALSE)*ABSYLD2!$F29</f>
        <v>0</v>
      </c>
      <c r="AP29" s="47">
        <f>ABSYLD1!AP29*VLOOKUP(ABSYLD2!AP$4,'[1]INTERNAL PARAMETERS-1'!$B$5:$J$44,5,FALSE)*VLOOKUP(ABSYLD2!AP$4,'[1]INTERNAL PARAMETERS-1'!$B$5:$J$44,7,FALSE)*ABSYLD2!$F29 + ABSYLD1!AP29*(1-VLOOKUP(ABSYLD2!AP$4,'[1]INTERNAL PARAMETERS-1'!$B$5:$J$44,5,FALSE))*VLOOKUP(ABSYLD2!AP$4,'[1]INTERNAL PARAMETERS-1'!$B$5:$J$44,9,FALSE)*ABSYLD2!$F29</f>
        <v>0</v>
      </c>
      <c r="AQ29" s="47">
        <f>ABSYLD1!AQ29*VLOOKUP(ABSYLD2!AQ$4,'[1]INTERNAL PARAMETERS-1'!$B$5:$J$44,5,FALSE)*VLOOKUP(ABSYLD2!AQ$4,'[1]INTERNAL PARAMETERS-1'!$B$5:$J$44,7,FALSE)*ABSYLD2!$F29 + ABSYLD1!AQ29*(1-VLOOKUP(ABSYLD2!AQ$4,'[1]INTERNAL PARAMETERS-1'!$B$5:$J$44,5,FALSE))*VLOOKUP(ABSYLD2!AQ$4,'[1]INTERNAL PARAMETERS-1'!$B$5:$J$44,9,FALSE)*ABSYLD2!$F29</f>
        <v>0</v>
      </c>
      <c r="AR29" s="47">
        <f>ABSYLD1!AR29*VLOOKUP(ABSYLD2!AR$4,'[1]INTERNAL PARAMETERS-1'!$B$5:$J$44,5,FALSE)*VLOOKUP(ABSYLD2!AR$4,'[1]INTERNAL PARAMETERS-1'!$B$5:$J$44,7,FALSE)*ABSYLD2!$F29 + ABSYLD1!AR29*(1-VLOOKUP(ABSYLD2!AR$4,'[1]INTERNAL PARAMETERS-1'!$B$5:$J$44,5,FALSE))*VLOOKUP(ABSYLD2!AR$4,'[1]INTERNAL PARAMETERS-1'!$B$5:$J$44,9,FALSE)*ABSYLD2!$F29</f>
        <v>0</v>
      </c>
      <c r="AS29" s="47">
        <f>ABSYLD1!AS29*VLOOKUP(ABSYLD2!AS$4,'[1]INTERNAL PARAMETERS-1'!$B$5:$J$44,5,FALSE)*VLOOKUP(ABSYLD2!AS$4,'[1]INTERNAL PARAMETERS-1'!$B$5:$J$44,7,FALSE)*ABSYLD2!$F29 + ABSYLD1!AS29*(1-VLOOKUP(ABSYLD2!AS$4,'[1]INTERNAL PARAMETERS-1'!$B$5:$J$44,5,FALSE))*VLOOKUP(ABSYLD2!AS$4,'[1]INTERNAL PARAMETERS-1'!$B$5:$J$44,9,FALSE)*ABSYLD2!$F29</f>
        <v>0</v>
      </c>
      <c r="AT29" s="46">
        <f>ABSYLD1!AT29*VLOOKUP(ABSYLD2!AT$4,'[1]INTERNAL PARAMETERS-1'!$B$5:$J$44,5,FALSE)*VLOOKUP(ABSYLD2!AT$4,'[1]INTERNAL PARAMETERS-1'!$B$5:$J$44,7,FALSE)*ABSYLD2!$F29 + ABSYLD1!AT29*(1-VLOOKUP(ABSYLD2!AT$4,'[1]INTERNAL PARAMETERS-1'!$B$5:$J$44,5,FALSE))*VLOOKUP(ABSYLD2!AT$4,'[1]INTERNAL PARAMETERS-1'!$B$5:$J$44,9,FALSE)*ABSYLD2!$F29</f>
        <v>0</v>
      </c>
      <c r="AU29" s="48">
        <f>ABSYLD1!AU29*VLOOKUP(ABSYLD2!AU$4,'[1]INTERNAL PARAMETERS-1'!$B$5:$J$44,5,FALSE)*VLOOKUP(ABSYLD2!AU$4,'[1]INTERNAL PARAMETERS-1'!$B$5:$J$44,6,FALSE)*VLOOKUP(ABSYLD2!AU$4,'[1]INTERNAL PARAMETERS-1'!$B$5:$J$44,3,FALSE) + ABSYLD1!AU29*(1-VLOOKUP(ABSYLD2!AU$4,'[1]INTERNAL PARAMETERS-1'!$B$5:$J$44,5,FALSE))*VLOOKUP(ABSYLD2!AU$4,'[1]INTERNAL PARAMETERS-1'!$B$5:$J$44,8,FALSE)*VLOOKUP(ABSYLD2!AU$4,'[1]INTERNAL PARAMETERS-1'!$B$5:$J$44,3,FALSE)</f>
        <v>0</v>
      </c>
      <c r="AV29" s="47">
        <f>ABSYLD1!AV29*VLOOKUP(ABSYLD2!AV$4,'[1]INTERNAL PARAMETERS-1'!$B$5:$J$44,5,FALSE)*VLOOKUP(ABSYLD2!AV$4,'[1]INTERNAL PARAMETERS-1'!$B$5:$J$44,6,FALSE)*VLOOKUP(ABSYLD2!AV$4,'[1]INTERNAL PARAMETERS-1'!$B$5:$J$44,3,FALSE) + ABSYLD1!AV29*(1-VLOOKUP(ABSYLD2!AV$4,'[1]INTERNAL PARAMETERS-1'!$B$5:$J$44,5,FALSE))*VLOOKUP(ABSYLD2!AV$4,'[1]INTERNAL PARAMETERS-1'!$B$5:$J$44,8,FALSE)*VLOOKUP(ABSYLD2!AV$4,'[1]INTERNAL PARAMETERS-1'!$B$5:$J$44,3,FALSE)</f>
        <v>0</v>
      </c>
      <c r="AW29" s="47">
        <f>ABSYLD1!AW29*VLOOKUP(ABSYLD2!AW$4,'[1]INTERNAL PARAMETERS-1'!$B$5:$J$44,5,FALSE)*VLOOKUP(ABSYLD2!AW$4,'[1]INTERNAL PARAMETERS-1'!$B$5:$J$44,6,FALSE)*VLOOKUP(ABSYLD2!AW$4,'[1]INTERNAL PARAMETERS-1'!$B$5:$J$44,3,FALSE) + ABSYLD1!AW29*(1-VLOOKUP(ABSYLD2!AW$4,'[1]INTERNAL PARAMETERS-1'!$B$5:$J$44,5,FALSE))*VLOOKUP(ABSYLD2!AW$4,'[1]INTERNAL PARAMETERS-1'!$B$5:$J$44,8,FALSE)*VLOOKUP(ABSYLD2!AW$4,'[1]INTERNAL PARAMETERS-1'!$B$5:$J$44,3,FALSE)</f>
        <v>15.025637283698158</v>
      </c>
      <c r="AX29" s="47">
        <f>ABSYLD1!AX29*VLOOKUP(ABSYLD2!AX$4,'[1]INTERNAL PARAMETERS-1'!$B$5:$J$44,5,FALSE)*VLOOKUP(ABSYLD2!AX$4,'[1]INTERNAL PARAMETERS-1'!$B$5:$J$44,6,FALSE)*VLOOKUP(ABSYLD2!AX$4,'[1]INTERNAL PARAMETERS-1'!$B$5:$J$44,3,FALSE) + ABSYLD1!AX29*(1-VLOOKUP(ABSYLD2!AX$4,'[1]INTERNAL PARAMETERS-1'!$B$5:$J$44,5,FALSE))*VLOOKUP(ABSYLD2!AX$4,'[1]INTERNAL PARAMETERS-1'!$B$5:$J$44,8,FALSE)*VLOOKUP(ABSYLD2!AX$4,'[1]INTERNAL PARAMETERS-1'!$B$5:$J$44,3,FALSE)</f>
        <v>0</v>
      </c>
      <c r="AY29" s="47">
        <f>ABSYLD1!AY29*VLOOKUP(ABSYLD2!AY$4,'[1]INTERNAL PARAMETERS-1'!$B$5:$J$44,5,FALSE)*VLOOKUP(ABSYLD2!AY$4,'[1]INTERNAL PARAMETERS-1'!$B$5:$J$44,6,FALSE)*VLOOKUP(ABSYLD2!AY$4,'[1]INTERNAL PARAMETERS-1'!$B$5:$J$44,3,FALSE) + ABSYLD1!AY29*(1-VLOOKUP(ABSYLD2!AY$4,'[1]INTERNAL PARAMETERS-1'!$B$5:$J$44,5,FALSE))*VLOOKUP(ABSYLD2!AY$4,'[1]INTERNAL PARAMETERS-1'!$B$5:$J$44,8,FALSE)*VLOOKUP(ABSYLD2!AY$4,'[1]INTERNAL PARAMETERS-1'!$B$5:$J$44,3,FALSE)</f>
        <v>0</v>
      </c>
      <c r="AZ29" s="47">
        <f>ABSYLD1!AZ29*VLOOKUP(ABSYLD2!AZ$4,'[1]INTERNAL PARAMETERS-1'!$B$5:$J$44,5,FALSE)*VLOOKUP(ABSYLD2!AZ$4,'[1]INTERNAL PARAMETERS-1'!$B$5:$J$44,6,FALSE)*VLOOKUP(ABSYLD2!AZ$4,'[1]INTERNAL PARAMETERS-1'!$B$5:$J$44,3,FALSE) + ABSYLD1!AZ29*(1-VLOOKUP(ABSYLD2!AZ$4,'[1]INTERNAL PARAMETERS-1'!$B$5:$J$44,5,FALSE))*VLOOKUP(ABSYLD2!AZ$4,'[1]INTERNAL PARAMETERS-1'!$B$5:$J$44,8,FALSE)*VLOOKUP(ABSYLD2!AZ$4,'[1]INTERNAL PARAMETERS-1'!$B$5:$J$44,3,FALSE)</f>
        <v>0</v>
      </c>
      <c r="BA29" s="47">
        <f>ABSYLD1!BA29*VLOOKUP(ABSYLD2!BA$4,'[1]INTERNAL PARAMETERS-1'!$B$5:$J$44,5,FALSE)*VLOOKUP(ABSYLD2!BA$4,'[1]INTERNAL PARAMETERS-1'!$B$5:$J$44,6,FALSE)*VLOOKUP(ABSYLD2!BA$4,'[1]INTERNAL PARAMETERS-1'!$B$5:$J$44,3,FALSE) + ABSYLD1!BA29*(1-VLOOKUP(ABSYLD2!BA$4,'[1]INTERNAL PARAMETERS-1'!$B$5:$J$44,5,FALSE))*VLOOKUP(ABSYLD2!BA$4,'[1]INTERNAL PARAMETERS-1'!$B$5:$J$44,8,FALSE)*VLOOKUP(ABSYLD2!BA$4,'[1]INTERNAL PARAMETERS-1'!$B$5:$J$44,3,FALSE)</f>
        <v>2.3065458626822695</v>
      </c>
      <c r="BB29" s="47">
        <f>ABSYLD1!BB29*VLOOKUP(ABSYLD2!BB$4,'[1]INTERNAL PARAMETERS-1'!$B$5:$J$44,5,FALSE)*VLOOKUP(ABSYLD2!BB$4,'[1]INTERNAL PARAMETERS-1'!$B$5:$J$44,6,FALSE)*VLOOKUP(ABSYLD2!BB$4,'[1]INTERNAL PARAMETERS-1'!$B$5:$J$44,3,FALSE) + ABSYLD1!BB29*(1-VLOOKUP(ABSYLD2!BB$4,'[1]INTERNAL PARAMETERS-1'!$B$5:$J$44,5,FALSE))*VLOOKUP(ABSYLD2!BB$4,'[1]INTERNAL PARAMETERS-1'!$B$5:$J$44,8,FALSE)*VLOOKUP(ABSYLD2!BB$4,'[1]INTERNAL PARAMETERS-1'!$B$5:$J$44,3,FALSE)</f>
        <v>2.6070241471191995</v>
      </c>
      <c r="BC29" s="47">
        <f>ABSYLD1!BC29*VLOOKUP(ABSYLD2!BC$4,'[1]INTERNAL PARAMETERS-1'!$B$5:$J$44,5,FALSE)*VLOOKUP(ABSYLD2!BC$4,'[1]INTERNAL PARAMETERS-1'!$B$5:$J$44,6,FALSE)*VLOOKUP(ABSYLD2!BC$4,'[1]INTERNAL PARAMETERS-1'!$B$5:$J$44,3,FALSE) + ABSYLD1!BC29*(1-VLOOKUP(ABSYLD2!BC$4,'[1]INTERNAL PARAMETERS-1'!$B$5:$J$44,5,FALSE))*VLOOKUP(ABSYLD2!BC$4,'[1]INTERNAL PARAMETERS-1'!$B$5:$J$44,8,FALSE)*VLOOKUP(ABSYLD2!BC$4,'[1]INTERNAL PARAMETERS-1'!$B$5:$J$44,3,FALSE)</f>
        <v>3.1482363393209174</v>
      </c>
      <c r="BD29" s="47">
        <f>ABSYLD1!BD29*VLOOKUP(ABSYLD2!BD$4,'[1]INTERNAL PARAMETERS-1'!$B$5:$J$44,5,FALSE)*VLOOKUP(ABSYLD2!BD$4,'[1]INTERNAL PARAMETERS-1'!$B$5:$J$44,6,FALSE)*VLOOKUP(ABSYLD2!BD$4,'[1]INTERNAL PARAMETERS-1'!$B$5:$J$44,3,FALSE) + ABSYLD1!BD29*(1-VLOOKUP(ABSYLD2!BD$4,'[1]INTERNAL PARAMETERS-1'!$B$5:$J$44,5,FALSE))*VLOOKUP(ABSYLD2!BD$4,'[1]INTERNAL PARAMETERS-1'!$B$5:$J$44,8,FALSE)*VLOOKUP(ABSYLD2!BD$4,'[1]INTERNAL PARAMETERS-1'!$B$5:$J$44,3,FALSE)</f>
        <v>2.8620330357462889</v>
      </c>
      <c r="BE29" s="47">
        <f>ABSYLD1!BE29*VLOOKUP(ABSYLD2!BE$4,'[1]INTERNAL PARAMETERS-1'!$B$5:$J$44,5,FALSE)*VLOOKUP(ABSYLD2!BE$4,'[1]INTERNAL PARAMETERS-1'!$B$5:$J$44,6,FALSE)*VLOOKUP(ABSYLD2!BE$4,'[1]INTERNAL PARAMETERS-1'!$B$5:$J$44,3,FALSE) + ABSYLD1!BE29*(1-VLOOKUP(ABSYLD2!BE$4,'[1]INTERNAL PARAMETERS-1'!$B$5:$J$44,5,FALSE))*VLOOKUP(ABSYLD2!BE$4,'[1]INTERNAL PARAMETERS-1'!$B$5:$J$44,8,FALSE)*VLOOKUP(ABSYLD2!BE$4,'[1]INTERNAL PARAMETERS-1'!$B$5:$J$44,3,FALSE)</f>
        <v>6.5826759822164638</v>
      </c>
      <c r="BF29" s="47">
        <f>ABSYLD1!BF29*VLOOKUP(ABSYLD2!BF$4,'[1]INTERNAL PARAMETERS-1'!$B$5:$J$44,5,FALSE)*VLOOKUP(ABSYLD2!BF$4,'[1]INTERNAL PARAMETERS-1'!$B$5:$J$44,6,FALSE)*VLOOKUP(ABSYLD2!BF$4,'[1]INTERNAL PARAMETERS-1'!$B$5:$J$44,3,FALSE) + ABSYLD1!BF29*(1-VLOOKUP(ABSYLD2!BF$4,'[1]INTERNAL PARAMETERS-1'!$B$5:$J$44,5,FALSE))*VLOOKUP(ABSYLD2!BF$4,'[1]INTERNAL PARAMETERS-1'!$B$5:$J$44,8,FALSE)*VLOOKUP(ABSYLD2!BF$4,'[1]INTERNAL PARAMETERS-1'!$B$5:$J$44,3,FALSE)</f>
        <v>0</v>
      </c>
      <c r="BG29" s="47">
        <f>ABSYLD1!BG29*VLOOKUP(ABSYLD2!BG$4,'[1]INTERNAL PARAMETERS-1'!$B$5:$J$44,5,FALSE)*VLOOKUP(ABSYLD2!BG$4,'[1]INTERNAL PARAMETERS-1'!$B$5:$J$44,6,FALSE)*VLOOKUP(ABSYLD2!BG$4,'[1]INTERNAL PARAMETERS-1'!$B$5:$J$44,3,FALSE) + ABSYLD1!BG29*(1-VLOOKUP(ABSYLD2!BG$4,'[1]INTERNAL PARAMETERS-1'!$B$5:$J$44,5,FALSE))*VLOOKUP(ABSYLD2!BG$4,'[1]INTERNAL PARAMETERS-1'!$B$5:$J$44,8,FALSE)*VLOOKUP(ABSYLD2!BG$4,'[1]INTERNAL PARAMETERS-1'!$B$5:$J$44,3,FALSE)</f>
        <v>2.5817774899350279</v>
      </c>
      <c r="BH29" s="47">
        <f>ABSYLD1!BH29*VLOOKUP(ABSYLD2!BH$4,'[1]INTERNAL PARAMETERS-1'!$B$5:$J$44,5,FALSE)*VLOOKUP(ABSYLD2!BH$4,'[1]INTERNAL PARAMETERS-1'!$B$5:$J$44,6,FALSE)*VLOOKUP(ABSYLD2!BH$4,'[1]INTERNAL PARAMETERS-1'!$B$5:$J$44,3,FALSE) + ABSYLD1!BH29*(1-VLOOKUP(ABSYLD2!BH$4,'[1]INTERNAL PARAMETERS-1'!$B$5:$J$44,5,FALSE))*VLOOKUP(ABSYLD2!BH$4,'[1]INTERNAL PARAMETERS-1'!$B$5:$J$44,8,FALSE)*VLOOKUP(ABSYLD2!BH$4,'[1]INTERNAL PARAMETERS-1'!$B$5:$J$44,3,FALSE)</f>
        <v>1.1703711017538421E-2</v>
      </c>
      <c r="BI29" s="47">
        <f>ABSYLD1!BI29*VLOOKUP(ABSYLD2!BI$4,'[1]INTERNAL PARAMETERS-1'!$B$5:$J$44,5,FALSE)*VLOOKUP(ABSYLD2!BI$4,'[1]INTERNAL PARAMETERS-1'!$B$5:$J$44,6,FALSE)*VLOOKUP(ABSYLD2!BI$4,'[1]INTERNAL PARAMETERS-1'!$B$5:$J$44,3,FALSE) + ABSYLD1!BI29*(1-VLOOKUP(ABSYLD2!BI$4,'[1]INTERNAL PARAMETERS-1'!$B$5:$J$44,5,FALSE))*VLOOKUP(ABSYLD2!BI$4,'[1]INTERNAL PARAMETERS-1'!$B$5:$J$44,8,FALSE)*VLOOKUP(ABSYLD2!BI$4,'[1]INTERNAL PARAMETERS-1'!$B$5:$J$44,3,FALSE)</f>
        <v>0</v>
      </c>
      <c r="BJ29" s="47">
        <f>ABSYLD1!BJ29*VLOOKUP(ABSYLD2!BJ$4,'[1]INTERNAL PARAMETERS-1'!$B$5:$J$44,5,FALSE)*VLOOKUP(ABSYLD2!BJ$4,'[1]INTERNAL PARAMETERS-1'!$B$5:$J$44,6,FALSE)*VLOOKUP(ABSYLD2!BJ$4,'[1]INTERNAL PARAMETERS-1'!$B$5:$J$44,3,FALSE) + ABSYLD1!BJ29*(1-VLOOKUP(ABSYLD2!BJ$4,'[1]INTERNAL PARAMETERS-1'!$B$5:$J$44,5,FALSE))*VLOOKUP(ABSYLD2!BJ$4,'[1]INTERNAL PARAMETERS-1'!$B$5:$J$44,8,FALSE)*VLOOKUP(ABSYLD2!BJ$4,'[1]INTERNAL PARAMETERS-1'!$B$5:$J$44,3,FALSE)</f>
        <v>0.65513150281711519</v>
      </c>
      <c r="BK29" s="47">
        <f>ABSYLD1!BK29*VLOOKUP(ABSYLD2!BK$4,'[1]INTERNAL PARAMETERS-1'!$B$5:$J$44,5,FALSE)*VLOOKUP(ABSYLD2!BK$4,'[1]INTERNAL PARAMETERS-1'!$B$5:$J$44,6,FALSE)*VLOOKUP(ABSYLD2!BK$4,'[1]INTERNAL PARAMETERS-1'!$B$5:$J$44,3,FALSE) + ABSYLD1!BK29*(1-VLOOKUP(ABSYLD2!BK$4,'[1]INTERNAL PARAMETERS-1'!$B$5:$J$44,5,FALSE))*VLOOKUP(ABSYLD2!BK$4,'[1]INTERNAL PARAMETERS-1'!$B$5:$J$44,8,FALSE)*VLOOKUP(ABSYLD2!BK$4,'[1]INTERNAL PARAMETERS-1'!$B$5:$J$44,3,FALSE)</f>
        <v>1.0091550001205598</v>
      </c>
      <c r="BL29" s="47">
        <f>ABSYLD1!BL29*VLOOKUP(ABSYLD2!BL$4,'[1]INTERNAL PARAMETERS-1'!$B$5:$J$44,5,FALSE)*VLOOKUP(ABSYLD2!BL$4,'[1]INTERNAL PARAMETERS-1'!$B$5:$J$44,6,FALSE)*VLOOKUP(ABSYLD2!BL$4,'[1]INTERNAL PARAMETERS-1'!$B$5:$J$44,3,FALSE) + ABSYLD1!BL29*(1-VLOOKUP(ABSYLD2!BL$4,'[1]INTERNAL PARAMETERS-1'!$B$5:$J$44,5,FALSE))*VLOOKUP(ABSYLD2!BL$4,'[1]INTERNAL PARAMETERS-1'!$B$5:$J$44,8,FALSE)*VLOOKUP(ABSYLD2!BL$4,'[1]INTERNAL PARAMETERS-1'!$B$5:$J$44,3,FALSE)</f>
        <v>3.6117759593483263</v>
      </c>
      <c r="BM29" s="47">
        <f>ABSYLD1!BM29*VLOOKUP(ABSYLD2!BM$4,'[1]INTERNAL PARAMETERS-1'!$B$5:$J$44,5,FALSE)*VLOOKUP(ABSYLD2!BM$4,'[1]INTERNAL PARAMETERS-1'!$B$5:$J$44,6,FALSE)*VLOOKUP(ABSYLD2!BM$4,'[1]INTERNAL PARAMETERS-1'!$B$5:$J$44,3,FALSE) + ABSYLD1!BM29*(1-VLOOKUP(ABSYLD2!BM$4,'[1]INTERNAL PARAMETERS-1'!$B$5:$J$44,5,FALSE))*VLOOKUP(ABSYLD2!BM$4,'[1]INTERNAL PARAMETERS-1'!$B$5:$J$44,8,FALSE)*VLOOKUP(ABSYLD2!BM$4,'[1]INTERNAL PARAMETERS-1'!$B$5:$J$44,3,FALSE)</f>
        <v>0.96059751595127363</v>
      </c>
      <c r="BN29" s="47">
        <f>ABSYLD1!BN29*VLOOKUP(ABSYLD2!BN$4,'[1]INTERNAL PARAMETERS-1'!$B$5:$J$44,5,FALSE)*VLOOKUP(ABSYLD2!BN$4,'[1]INTERNAL PARAMETERS-1'!$B$5:$J$44,6,FALSE)*VLOOKUP(ABSYLD2!BN$4,'[1]INTERNAL PARAMETERS-1'!$B$5:$J$44,3,FALSE) + ABSYLD1!BN29*(1-VLOOKUP(ABSYLD2!BN$4,'[1]INTERNAL PARAMETERS-1'!$B$5:$J$44,5,FALSE))*VLOOKUP(ABSYLD2!BN$4,'[1]INTERNAL PARAMETERS-1'!$B$5:$J$44,8,FALSE)*VLOOKUP(ABSYLD2!BN$4,'[1]INTERNAL PARAMETERS-1'!$B$5:$J$44,3,FALSE)</f>
        <v>0.87515123068854939</v>
      </c>
      <c r="BO29" s="47">
        <f>ABSYLD1!BO29*VLOOKUP(ABSYLD2!BO$4,'[1]INTERNAL PARAMETERS-1'!$B$5:$J$44,5,FALSE)*VLOOKUP(ABSYLD2!BO$4,'[1]INTERNAL PARAMETERS-1'!$B$5:$J$44,6,FALSE)*VLOOKUP(ABSYLD2!BO$4,'[1]INTERNAL PARAMETERS-1'!$B$5:$J$44,3,FALSE) + ABSYLD1!BO29*(1-VLOOKUP(ABSYLD2!BO$4,'[1]INTERNAL PARAMETERS-1'!$B$5:$J$44,5,FALSE))*VLOOKUP(ABSYLD2!BO$4,'[1]INTERNAL PARAMETERS-1'!$B$5:$J$44,8,FALSE)*VLOOKUP(ABSYLD2!BO$4,'[1]INTERNAL PARAMETERS-1'!$B$5:$J$44,3,FALSE)</f>
        <v>0.72525353271420301</v>
      </c>
      <c r="BP29" s="47">
        <f>ABSYLD1!BP29*VLOOKUP(ABSYLD2!BP$4,'[1]INTERNAL PARAMETERS-1'!$B$5:$J$44,5,FALSE)*VLOOKUP(ABSYLD2!BP$4,'[1]INTERNAL PARAMETERS-1'!$B$5:$J$44,6,FALSE)*VLOOKUP(ABSYLD2!BP$4,'[1]INTERNAL PARAMETERS-1'!$B$5:$J$44,3,FALSE) + ABSYLD1!BP29*(1-VLOOKUP(ABSYLD2!BP$4,'[1]INTERNAL PARAMETERS-1'!$B$5:$J$44,5,FALSE))*VLOOKUP(ABSYLD2!BP$4,'[1]INTERNAL PARAMETERS-1'!$B$5:$J$44,8,FALSE)*VLOOKUP(ABSYLD2!BP$4,'[1]INTERNAL PARAMETERS-1'!$B$5:$J$44,3,FALSE)</f>
        <v>5.4230759725326344E-2</v>
      </c>
      <c r="BQ29" s="47">
        <f>ABSYLD1!BQ29*VLOOKUP(ABSYLD2!BQ$4,'[1]INTERNAL PARAMETERS-1'!$B$5:$J$44,5,FALSE)*VLOOKUP(ABSYLD2!BQ$4,'[1]INTERNAL PARAMETERS-1'!$B$5:$J$44,6,FALSE)*VLOOKUP(ABSYLD2!BQ$4,'[1]INTERNAL PARAMETERS-1'!$B$5:$J$44,3,FALSE) + ABSYLD1!BQ29*(1-VLOOKUP(ABSYLD2!BQ$4,'[1]INTERNAL PARAMETERS-1'!$B$5:$J$44,5,FALSE))*VLOOKUP(ABSYLD2!BQ$4,'[1]INTERNAL PARAMETERS-1'!$B$5:$J$44,8,FALSE)*VLOOKUP(ABSYLD2!BQ$4,'[1]INTERNAL PARAMETERS-1'!$B$5:$J$44,3,FALSE)</f>
        <v>3.3594028241769527</v>
      </c>
      <c r="BR29" s="47">
        <f>ABSYLD1!BR29*VLOOKUP(ABSYLD2!BR$4,'[1]INTERNAL PARAMETERS-1'!$B$5:$J$44,5,FALSE)*VLOOKUP(ABSYLD2!BR$4,'[1]INTERNAL PARAMETERS-1'!$B$5:$J$44,6,FALSE)*VLOOKUP(ABSYLD2!BR$4,'[1]INTERNAL PARAMETERS-1'!$B$5:$J$44,3,FALSE) + ABSYLD1!BR29*(1-VLOOKUP(ABSYLD2!BR$4,'[1]INTERNAL PARAMETERS-1'!$B$5:$J$44,5,FALSE))*VLOOKUP(ABSYLD2!BR$4,'[1]INTERNAL PARAMETERS-1'!$B$5:$J$44,8,FALSE)*VLOOKUP(ABSYLD2!BR$4,'[1]INTERNAL PARAMETERS-1'!$B$5:$J$44,3,FALSE)</f>
        <v>0.10343250782214493</v>
      </c>
      <c r="BS29" s="47">
        <f>ABSYLD1!BS29*VLOOKUP(ABSYLD2!BS$4,'[1]INTERNAL PARAMETERS-1'!$B$5:$J$44,5,FALSE)*VLOOKUP(ABSYLD2!BS$4,'[1]INTERNAL PARAMETERS-1'!$B$5:$J$44,6,FALSE)*VLOOKUP(ABSYLD2!BS$4,'[1]INTERNAL PARAMETERS-1'!$B$5:$J$44,3,FALSE) + ABSYLD1!BS29*(1-VLOOKUP(ABSYLD2!BS$4,'[1]INTERNAL PARAMETERS-1'!$B$5:$J$44,5,FALSE))*VLOOKUP(ABSYLD2!BS$4,'[1]INTERNAL PARAMETERS-1'!$B$5:$J$44,8,FALSE)*VLOOKUP(ABSYLD2!BS$4,'[1]INTERNAL PARAMETERS-1'!$B$5:$J$44,3,FALSE)</f>
        <v>1.0899319356560688E-2</v>
      </c>
      <c r="BT29" s="47">
        <f>ABSYLD1!BT29*VLOOKUP(ABSYLD2!BT$4,'[1]INTERNAL PARAMETERS-1'!$B$5:$J$44,5,FALSE)*VLOOKUP(ABSYLD2!BT$4,'[1]INTERNAL PARAMETERS-1'!$B$5:$J$44,6,FALSE)*VLOOKUP(ABSYLD2!BT$4,'[1]INTERNAL PARAMETERS-1'!$B$5:$J$44,3,FALSE) + ABSYLD1!BT29*(1-VLOOKUP(ABSYLD2!BT$4,'[1]INTERNAL PARAMETERS-1'!$B$5:$J$44,5,FALSE))*VLOOKUP(ABSYLD2!BT$4,'[1]INTERNAL PARAMETERS-1'!$B$5:$J$44,8,FALSE)*VLOOKUP(ABSYLD2!BT$4,'[1]INTERNAL PARAMETERS-1'!$B$5:$J$44,3,FALSE)</f>
        <v>0</v>
      </c>
      <c r="BU29" s="47">
        <f>ABSYLD1!BU29*VLOOKUP(ABSYLD2!BU$4,'[1]INTERNAL PARAMETERS-1'!$B$5:$J$44,5,FALSE)*VLOOKUP(ABSYLD2!BU$4,'[1]INTERNAL PARAMETERS-1'!$B$5:$J$44,6,FALSE)*VLOOKUP(ABSYLD2!BU$4,'[1]INTERNAL PARAMETERS-1'!$B$5:$J$44,3,FALSE) + ABSYLD1!BU29*(1-VLOOKUP(ABSYLD2!BU$4,'[1]INTERNAL PARAMETERS-1'!$B$5:$J$44,5,FALSE))*VLOOKUP(ABSYLD2!BU$4,'[1]INTERNAL PARAMETERS-1'!$B$5:$J$44,8,FALSE)*VLOOKUP(ABSYLD2!BU$4,'[1]INTERNAL PARAMETERS-1'!$B$5:$J$44,3,FALSE)</f>
        <v>0</v>
      </c>
      <c r="BV29" s="47">
        <f>ABSYLD1!BV29*VLOOKUP(ABSYLD2!BV$4,'[1]INTERNAL PARAMETERS-1'!$B$5:$J$44,5,FALSE)*VLOOKUP(ABSYLD2!BV$4,'[1]INTERNAL PARAMETERS-1'!$B$5:$J$44,6,FALSE)*VLOOKUP(ABSYLD2!BV$4,'[1]INTERNAL PARAMETERS-1'!$B$5:$J$44,3,FALSE) + ABSYLD1!BV29*(1-VLOOKUP(ABSYLD2!BV$4,'[1]INTERNAL PARAMETERS-1'!$B$5:$J$44,5,FALSE))*VLOOKUP(ABSYLD2!BV$4,'[1]INTERNAL PARAMETERS-1'!$B$5:$J$44,8,FALSE)*VLOOKUP(ABSYLD2!BV$4,'[1]INTERNAL PARAMETERS-1'!$B$5:$J$44,3,FALSE)</f>
        <v>0</v>
      </c>
      <c r="BW29" s="47">
        <f>ABSYLD1!BW29*VLOOKUP(ABSYLD2!BW$4,'[1]INTERNAL PARAMETERS-1'!$B$5:$J$44,5,FALSE)*VLOOKUP(ABSYLD2!BW$4,'[1]INTERNAL PARAMETERS-1'!$B$5:$J$44,6,FALSE)*VLOOKUP(ABSYLD2!BW$4,'[1]INTERNAL PARAMETERS-1'!$B$5:$J$44,3,FALSE) + ABSYLD1!BW29*(1-VLOOKUP(ABSYLD2!BW$4,'[1]INTERNAL PARAMETERS-1'!$B$5:$J$44,5,FALSE))*VLOOKUP(ABSYLD2!BW$4,'[1]INTERNAL PARAMETERS-1'!$B$5:$J$44,8,FALSE)*VLOOKUP(ABSYLD2!BW$4,'[1]INTERNAL PARAMETERS-1'!$B$5:$J$44,3,FALSE)</f>
        <v>0</v>
      </c>
      <c r="BX29" s="47">
        <f>ABSYLD1!BX29*VLOOKUP(ABSYLD2!BX$4,'[1]INTERNAL PARAMETERS-1'!$B$5:$J$44,5,FALSE)*VLOOKUP(ABSYLD2!BX$4,'[1]INTERNAL PARAMETERS-1'!$B$5:$J$44,6,FALSE)*VLOOKUP(ABSYLD2!BX$4,'[1]INTERNAL PARAMETERS-1'!$B$5:$J$44,3,FALSE) + ABSYLD1!BX29*(1-VLOOKUP(ABSYLD2!BX$4,'[1]INTERNAL PARAMETERS-1'!$B$5:$J$44,5,FALSE))*VLOOKUP(ABSYLD2!BX$4,'[1]INTERNAL PARAMETERS-1'!$B$5:$J$44,8,FALSE)*VLOOKUP(ABSYLD2!BX$4,'[1]INTERNAL PARAMETERS-1'!$B$5:$J$44,3,FALSE)</f>
        <v>0</v>
      </c>
      <c r="BY29" s="47">
        <f>ABSYLD1!BY29*VLOOKUP(ABSYLD2!BY$4,'[1]INTERNAL PARAMETERS-1'!$B$5:$J$44,5,FALSE)*VLOOKUP(ABSYLD2!BY$4,'[1]INTERNAL PARAMETERS-1'!$B$5:$J$44,6,FALSE)*VLOOKUP(ABSYLD2!BY$4,'[1]INTERNAL PARAMETERS-1'!$B$5:$J$44,3,FALSE) + ABSYLD1!BY29*(1-VLOOKUP(ABSYLD2!BY$4,'[1]INTERNAL PARAMETERS-1'!$B$5:$J$44,5,FALSE))*VLOOKUP(ABSYLD2!BY$4,'[1]INTERNAL PARAMETERS-1'!$B$5:$J$44,8,FALSE)*VLOOKUP(ABSYLD2!BY$4,'[1]INTERNAL PARAMETERS-1'!$B$5:$J$44,3,FALSE)</f>
        <v>0</v>
      </c>
      <c r="BZ29" s="47">
        <f>ABSYLD1!BZ29*VLOOKUP(ABSYLD2!BZ$4,'[1]INTERNAL PARAMETERS-1'!$B$5:$J$44,5,FALSE)*VLOOKUP(ABSYLD2!BZ$4,'[1]INTERNAL PARAMETERS-1'!$B$5:$J$44,6,FALSE)*VLOOKUP(ABSYLD2!BZ$4,'[1]INTERNAL PARAMETERS-1'!$B$5:$J$44,3,FALSE) + ABSYLD1!BZ29*(1-VLOOKUP(ABSYLD2!BZ$4,'[1]INTERNAL PARAMETERS-1'!$B$5:$J$44,5,FALSE))*VLOOKUP(ABSYLD2!BZ$4,'[1]INTERNAL PARAMETERS-1'!$B$5:$J$44,8,FALSE)*VLOOKUP(ABSYLD2!BZ$4,'[1]INTERNAL PARAMETERS-1'!$B$5:$J$44,3,FALSE)</f>
        <v>1.3240561959235387E-2</v>
      </c>
      <c r="CA29" s="47">
        <f>ABSYLD1!CA29*VLOOKUP(ABSYLD2!CA$4,'[1]INTERNAL PARAMETERS-1'!$B$5:$J$44,5,FALSE)*VLOOKUP(ABSYLD2!CA$4,'[1]INTERNAL PARAMETERS-1'!$B$5:$J$44,6,FALSE)*VLOOKUP(ABSYLD2!CA$4,'[1]INTERNAL PARAMETERS-1'!$B$5:$J$44,3,FALSE) + ABSYLD1!CA29*(1-VLOOKUP(ABSYLD2!CA$4,'[1]INTERNAL PARAMETERS-1'!$B$5:$J$44,5,FALSE))*VLOOKUP(ABSYLD2!CA$4,'[1]INTERNAL PARAMETERS-1'!$B$5:$J$44,8,FALSE)*VLOOKUP(ABSYLD2!CA$4,'[1]INTERNAL PARAMETERS-1'!$B$5:$J$44,3,FALSE)</f>
        <v>0</v>
      </c>
      <c r="CB29" s="47">
        <f>ABSYLD1!CB29*VLOOKUP(ABSYLD2!CB$4,'[1]INTERNAL PARAMETERS-1'!$B$5:$J$44,5,FALSE)*VLOOKUP(ABSYLD2!CB$4,'[1]INTERNAL PARAMETERS-1'!$B$5:$J$44,6,FALSE)*VLOOKUP(ABSYLD2!CB$4,'[1]INTERNAL PARAMETERS-1'!$B$5:$J$44,3,FALSE) + ABSYLD1!CB29*(1-VLOOKUP(ABSYLD2!CB$4,'[1]INTERNAL PARAMETERS-1'!$B$5:$J$44,5,FALSE))*VLOOKUP(ABSYLD2!CB$4,'[1]INTERNAL PARAMETERS-1'!$B$5:$J$44,8,FALSE)*VLOOKUP(ABSYLD2!CB$4,'[1]INTERNAL PARAMETERS-1'!$B$5:$J$44,3,FALSE)</f>
        <v>0</v>
      </c>
      <c r="CC29" s="47">
        <f>ABSYLD1!CC29*VLOOKUP(ABSYLD2!CC$4,'[1]INTERNAL PARAMETERS-1'!$B$5:$J$44,5,FALSE)*VLOOKUP(ABSYLD2!CC$4,'[1]INTERNAL PARAMETERS-1'!$B$5:$J$44,6,FALSE)*VLOOKUP(ABSYLD2!CC$4,'[1]INTERNAL PARAMETERS-1'!$B$5:$J$44,3,FALSE) + ABSYLD1!CC29*(1-VLOOKUP(ABSYLD2!CC$4,'[1]INTERNAL PARAMETERS-1'!$B$5:$J$44,5,FALSE))*VLOOKUP(ABSYLD2!CC$4,'[1]INTERNAL PARAMETERS-1'!$B$5:$J$44,8,FALSE)*VLOOKUP(ABSYLD2!CC$4,'[1]INTERNAL PARAMETERS-1'!$B$5:$J$44,3,FALSE)</f>
        <v>3.7830177026386823E-2</v>
      </c>
      <c r="CD29" s="47">
        <f>ABSYLD1!CD29*VLOOKUP(ABSYLD2!CD$4,'[1]INTERNAL PARAMETERS-1'!$B$5:$J$44,5,FALSE)*VLOOKUP(ABSYLD2!CD$4,'[1]INTERNAL PARAMETERS-1'!$B$5:$J$44,6,FALSE)*VLOOKUP(ABSYLD2!CD$4,'[1]INTERNAL PARAMETERS-1'!$B$5:$J$44,3,FALSE) + ABSYLD1!CD29*(1-VLOOKUP(ABSYLD2!CD$4,'[1]INTERNAL PARAMETERS-1'!$B$5:$J$44,5,FALSE))*VLOOKUP(ABSYLD2!CD$4,'[1]INTERNAL PARAMETERS-1'!$B$5:$J$44,8,FALSE)*VLOOKUP(ABSYLD2!CD$4,'[1]INTERNAL PARAMETERS-1'!$B$5:$J$44,3,FALSE)</f>
        <v>4.7550430845666763E-2</v>
      </c>
      <c r="CE29" s="47">
        <f>ABSYLD1!CE29*VLOOKUP(ABSYLD2!CE$4,'[1]INTERNAL PARAMETERS-1'!$B$5:$J$44,5,FALSE)*VLOOKUP(ABSYLD2!CE$4,'[1]INTERNAL PARAMETERS-1'!$B$5:$J$44,6,FALSE)*VLOOKUP(ABSYLD2!CE$4,'[1]INTERNAL PARAMETERS-1'!$B$5:$J$44,3,FALSE) + ABSYLD1!CE29*(1-VLOOKUP(ABSYLD2!CE$4,'[1]INTERNAL PARAMETERS-1'!$B$5:$J$44,5,FALSE))*VLOOKUP(ABSYLD2!CE$4,'[1]INTERNAL PARAMETERS-1'!$B$5:$J$44,8,FALSE)*VLOOKUP(ABSYLD2!CE$4,'[1]INTERNAL PARAMETERS-1'!$B$5:$J$44,3,FALSE)</f>
        <v>8.7189550860815354E-2</v>
      </c>
      <c r="CF29" s="47">
        <f>ABSYLD1!CF29*VLOOKUP(ABSYLD2!CF$4,'[1]INTERNAL PARAMETERS-1'!$B$5:$J$44,5,FALSE)*VLOOKUP(ABSYLD2!CF$4,'[1]INTERNAL PARAMETERS-1'!$B$5:$J$44,6,FALSE)*VLOOKUP(ABSYLD2!CF$4,'[1]INTERNAL PARAMETERS-1'!$B$5:$J$44,3,FALSE) + ABSYLD1!CF29*(1-VLOOKUP(ABSYLD2!CF$4,'[1]INTERNAL PARAMETERS-1'!$B$5:$J$44,5,FALSE))*VLOOKUP(ABSYLD2!CF$4,'[1]INTERNAL PARAMETERS-1'!$B$5:$J$44,8,FALSE)*VLOOKUP(ABSYLD2!CF$4,'[1]INTERNAL PARAMETERS-1'!$B$5:$J$44,3,FALSE)</f>
        <v>6.9942042571701737E-2</v>
      </c>
      <c r="CG29" s="47">
        <f>ABSYLD1!CG29*VLOOKUP(ABSYLD2!CG$4,'[1]INTERNAL PARAMETERS-1'!$B$5:$J$44,5,FALSE)*VLOOKUP(ABSYLD2!CG$4,'[1]INTERNAL PARAMETERS-1'!$B$5:$J$44,6,FALSE)*VLOOKUP(ABSYLD2!CG$4,'[1]INTERNAL PARAMETERS-1'!$B$5:$J$44,3,FALSE) + ABSYLD1!CG29*(1-VLOOKUP(ABSYLD2!CG$4,'[1]INTERNAL PARAMETERS-1'!$B$5:$J$44,5,FALSE))*VLOOKUP(ABSYLD2!CG$4,'[1]INTERNAL PARAMETERS-1'!$B$5:$J$44,8,FALSE)*VLOOKUP(ABSYLD2!CG$4,'[1]INTERNAL PARAMETERS-1'!$B$5:$J$44,3,FALSE)</f>
        <v>2.3174736422414545E-3</v>
      </c>
      <c r="CH29" s="46">
        <f>ABSYLD1!CH29*VLOOKUP(ABSYLD2!CH$4,'[1]INTERNAL PARAMETERS-1'!$B$5:$J$44,5,FALSE)*VLOOKUP(ABSYLD2!CH$4,'[1]INTERNAL PARAMETERS-1'!$B$5:$J$44,6,FALSE)*VLOOKUP(ABSYLD2!CH$4,'[1]INTERNAL PARAMETERS-1'!$B$5:$J$44,3,FALSE) + ABSYLD1!CH29*(1-VLOOKUP(ABSYLD2!CH$4,'[1]INTERNAL PARAMETERS-1'!$B$5:$J$44,5,FALSE))*VLOOKUP(ABSYLD2!CH$4,'[1]INTERNAL PARAMETERS-1'!$B$5:$J$44,8,FALSE)*VLOOKUP(ABSYLD2!CH$4,'[1]INTERNAL PARAMETERS-1'!$B$5:$J$44,3,FALSE)</f>
        <v>0</v>
      </c>
      <c r="CJ29" s="48">
        <f t="shared" si="0"/>
        <v>3028.7867982985385</v>
      </c>
      <c r="CK29" s="46">
        <f t="shared" si="1"/>
        <v>46.748734241362925</v>
      </c>
    </row>
    <row r="30" spans="2:89">
      <c r="B30" s="61" t="s">
        <v>5</v>
      </c>
      <c r="C30" s="60" t="s">
        <v>71</v>
      </c>
      <c r="D30" s="60" t="s">
        <v>81</v>
      </c>
      <c r="E30" s="137">
        <f>ABS!AL30</f>
        <v>4265.0037858680325</v>
      </c>
      <c r="F30" s="59">
        <f>'[1]INTERNAL PARAMETERS-1'!M12</f>
        <v>49.09</v>
      </c>
      <c r="G30" s="48">
        <f>ABSYLD1!G30*VLOOKUP(ABSYLD2!G$4,'[1]INTERNAL PARAMETERS-1'!$B$5:$J$44,5,FALSE)*VLOOKUP(ABSYLD2!G$4,'[1]INTERNAL PARAMETERS-1'!$B$5:$J$44,7,FALSE)*ABSYLD2!$F30 + ABSYLD1!G30*(1-VLOOKUP(ABSYLD2!G$4,'[1]INTERNAL PARAMETERS-1'!$B$5:$J$44,5,FALSE))*VLOOKUP(ABSYLD2!G$4,'[1]INTERNAL PARAMETERS-1'!$B$5:$J$44,9,FALSE)*ABSYLD2!$F30</f>
        <v>1134.6275861442523</v>
      </c>
      <c r="H30" s="47">
        <f>ABSYLD1!H30*VLOOKUP(ABSYLD2!H$4,'[1]INTERNAL PARAMETERS-1'!$B$5:$J$44,5,FALSE)*VLOOKUP(ABSYLD2!H$4,'[1]INTERNAL PARAMETERS-1'!$B$5:$J$44,7,FALSE)*ABSYLD2!$F30 + ABSYLD1!H30*(1-VLOOKUP(ABSYLD2!H$4,'[1]INTERNAL PARAMETERS-1'!$B$5:$J$44,5,FALSE))*VLOOKUP(ABSYLD2!H$4,'[1]INTERNAL PARAMETERS-1'!$B$5:$J$44,9,FALSE)*ABSYLD2!$F30</f>
        <v>342.12324167049735</v>
      </c>
      <c r="I30" s="47">
        <f>ABSYLD1!I30*VLOOKUP(ABSYLD2!I$4,'[1]INTERNAL PARAMETERS-1'!$B$5:$J$44,5,FALSE)*VLOOKUP(ABSYLD2!I$4,'[1]INTERNAL PARAMETERS-1'!$B$5:$J$44,7,FALSE)*ABSYLD2!$F30 + ABSYLD1!I30*(1-VLOOKUP(ABSYLD2!I$4,'[1]INTERNAL PARAMETERS-1'!$B$5:$J$44,5,FALSE))*VLOOKUP(ABSYLD2!I$4,'[1]INTERNAL PARAMETERS-1'!$B$5:$J$44,9,FALSE)*ABSYLD2!$F30</f>
        <v>502.51855488076603</v>
      </c>
      <c r="J30" s="47">
        <f>ABSYLD1!J30*VLOOKUP(ABSYLD2!J$4,'[1]INTERNAL PARAMETERS-1'!$B$5:$J$44,5,FALSE)*VLOOKUP(ABSYLD2!J$4,'[1]INTERNAL PARAMETERS-1'!$B$5:$J$44,7,FALSE)*ABSYLD2!$F30 + ABSYLD1!J30*(1-VLOOKUP(ABSYLD2!J$4,'[1]INTERNAL PARAMETERS-1'!$B$5:$J$44,5,FALSE))*VLOOKUP(ABSYLD2!J$4,'[1]INTERNAL PARAMETERS-1'!$B$5:$J$44,9,FALSE)*ABSYLD2!$F30</f>
        <v>0</v>
      </c>
      <c r="K30" s="47">
        <f>ABSYLD1!K30*VLOOKUP(ABSYLD2!K$4,'[1]INTERNAL PARAMETERS-1'!$B$5:$J$44,5,FALSE)*VLOOKUP(ABSYLD2!K$4,'[1]INTERNAL PARAMETERS-1'!$B$5:$J$44,7,FALSE)*ABSYLD2!$F30 + ABSYLD1!K30*(1-VLOOKUP(ABSYLD2!K$4,'[1]INTERNAL PARAMETERS-1'!$B$5:$J$44,5,FALSE))*VLOOKUP(ABSYLD2!K$4,'[1]INTERNAL PARAMETERS-1'!$B$5:$J$44,9,FALSE)*ABSYLD2!$F30</f>
        <v>0</v>
      </c>
      <c r="L30" s="47">
        <f>ABSYLD1!L30*VLOOKUP(ABSYLD2!L$4,'[1]INTERNAL PARAMETERS-1'!$B$5:$J$44,5,FALSE)*VLOOKUP(ABSYLD2!L$4,'[1]INTERNAL PARAMETERS-1'!$B$5:$J$44,7,FALSE)*ABSYLD2!$F30 + ABSYLD1!L30*(1-VLOOKUP(ABSYLD2!L$4,'[1]INTERNAL PARAMETERS-1'!$B$5:$J$44,5,FALSE))*VLOOKUP(ABSYLD2!L$4,'[1]INTERNAL PARAMETERS-1'!$B$5:$J$44,9,FALSE)*ABSYLD2!$F30</f>
        <v>0</v>
      </c>
      <c r="M30" s="47">
        <f>ABSYLD1!M30*VLOOKUP(ABSYLD2!M$4,'[1]INTERNAL PARAMETERS-1'!$B$5:$J$44,5,FALSE)*VLOOKUP(ABSYLD2!M$4,'[1]INTERNAL PARAMETERS-1'!$B$5:$J$44,7,FALSE)*ABSYLD2!$F30 + ABSYLD1!M30*(1-VLOOKUP(ABSYLD2!M$4,'[1]INTERNAL PARAMETERS-1'!$B$5:$J$44,5,FALSE))*VLOOKUP(ABSYLD2!M$4,'[1]INTERNAL PARAMETERS-1'!$B$5:$J$44,9,FALSE)*ABSYLD2!$F30</f>
        <v>7.661455784627953</v>
      </c>
      <c r="N30" s="47">
        <f>ABSYLD1!N30*VLOOKUP(ABSYLD2!N$4,'[1]INTERNAL PARAMETERS-1'!$B$5:$J$44,5,FALSE)*VLOOKUP(ABSYLD2!N$4,'[1]INTERNAL PARAMETERS-1'!$B$5:$J$44,7,FALSE)*ABSYLD2!$F30 + ABSYLD1!N30*(1-VLOOKUP(ABSYLD2!N$4,'[1]INTERNAL PARAMETERS-1'!$B$5:$J$44,5,FALSE))*VLOOKUP(ABSYLD2!N$4,'[1]INTERNAL PARAMETERS-1'!$B$5:$J$44,9,FALSE)*ABSYLD2!$F30</f>
        <v>1.5410974279424041</v>
      </c>
      <c r="O30" s="47">
        <f>ABSYLD1!O30*VLOOKUP(ABSYLD2!O$4,'[1]INTERNAL PARAMETERS-1'!$B$5:$J$44,5,FALSE)*VLOOKUP(ABSYLD2!O$4,'[1]INTERNAL PARAMETERS-1'!$B$5:$J$44,7,FALSE)*ABSYLD2!$F30 + ABSYLD1!O30*(1-VLOOKUP(ABSYLD2!O$4,'[1]INTERNAL PARAMETERS-1'!$B$5:$J$44,5,FALSE))*VLOOKUP(ABSYLD2!O$4,'[1]INTERNAL PARAMETERS-1'!$B$5:$J$44,9,FALSE)*ABSYLD2!$F30</f>
        <v>0</v>
      </c>
      <c r="P30" s="47">
        <f>ABSYLD1!P30*VLOOKUP(ABSYLD2!P$4,'[1]INTERNAL PARAMETERS-1'!$B$5:$J$44,5,FALSE)*VLOOKUP(ABSYLD2!P$4,'[1]INTERNAL PARAMETERS-1'!$B$5:$J$44,7,FALSE)*ABSYLD2!$F30 + ABSYLD1!P30*(1-VLOOKUP(ABSYLD2!P$4,'[1]INTERNAL PARAMETERS-1'!$B$5:$J$44,5,FALSE))*VLOOKUP(ABSYLD2!P$4,'[1]INTERNAL PARAMETERS-1'!$B$5:$J$44,9,FALSE)*ABSYLD2!$F30</f>
        <v>0</v>
      </c>
      <c r="Q30" s="47">
        <f>ABSYLD1!Q30*VLOOKUP(ABSYLD2!Q$4,'[1]INTERNAL PARAMETERS-1'!$B$5:$J$44,5,FALSE)*VLOOKUP(ABSYLD2!Q$4,'[1]INTERNAL PARAMETERS-1'!$B$5:$J$44,7,FALSE)*ABSYLD2!$F30 + ABSYLD1!Q30*(1-VLOOKUP(ABSYLD2!Q$4,'[1]INTERNAL PARAMETERS-1'!$B$5:$J$44,5,FALSE))*VLOOKUP(ABSYLD2!Q$4,'[1]INTERNAL PARAMETERS-1'!$B$5:$J$44,9,FALSE)*ABSYLD2!$F30</f>
        <v>0</v>
      </c>
      <c r="R30" s="47">
        <f>ABSYLD1!R30*VLOOKUP(ABSYLD2!R$4,'[1]INTERNAL PARAMETERS-1'!$B$5:$J$44,5,FALSE)*VLOOKUP(ABSYLD2!R$4,'[1]INTERNAL PARAMETERS-1'!$B$5:$J$44,7,FALSE)*ABSYLD2!$F30 + ABSYLD1!R30*(1-VLOOKUP(ABSYLD2!R$4,'[1]INTERNAL PARAMETERS-1'!$B$5:$J$44,5,FALSE))*VLOOKUP(ABSYLD2!R$4,'[1]INTERNAL PARAMETERS-1'!$B$5:$J$44,9,FALSE)*ABSYLD2!$F30</f>
        <v>2.6417347467190275</v>
      </c>
      <c r="S30" s="47">
        <f>ABSYLD1!S30*VLOOKUP(ABSYLD2!S$4,'[1]INTERNAL PARAMETERS-1'!$B$5:$J$44,5,FALSE)*VLOOKUP(ABSYLD2!S$4,'[1]INTERNAL PARAMETERS-1'!$B$5:$J$44,7,FALSE)*ABSYLD2!$F30 + ABSYLD1!S30*(1-VLOOKUP(ABSYLD2!S$4,'[1]INTERNAL PARAMETERS-1'!$B$5:$J$44,5,FALSE))*VLOOKUP(ABSYLD2!S$4,'[1]INTERNAL PARAMETERS-1'!$B$5:$J$44,9,FALSE)*ABSYLD2!$F30</f>
        <v>87.82497790900274</v>
      </c>
      <c r="T30" s="47">
        <f>ABSYLD1!T30*VLOOKUP(ABSYLD2!T$4,'[1]INTERNAL PARAMETERS-1'!$B$5:$J$44,5,FALSE)*VLOOKUP(ABSYLD2!T$4,'[1]INTERNAL PARAMETERS-1'!$B$5:$J$44,7,FALSE)*ABSYLD2!$F30 + ABSYLD1!T30*(1-VLOOKUP(ABSYLD2!T$4,'[1]INTERNAL PARAMETERS-1'!$B$5:$J$44,5,FALSE))*VLOOKUP(ABSYLD2!T$4,'[1]INTERNAL PARAMETERS-1'!$B$5:$J$44,9,FALSE)*ABSYLD2!$F30</f>
        <v>24.767519464705966</v>
      </c>
      <c r="U30" s="47">
        <f>ABSYLD1!U30*VLOOKUP(ABSYLD2!U$4,'[1]INTERNAL PARAMETERS-1'!$B$5:$J$44,5,FALSE)*VLOOKUP(ABSYLD2!U$4,'[1]INTERNAL PARAMETERS-1'!$B$5:$J$44,7,FALSE)*ABSYLD2!$F30 + ABSYLD1!U30*(1-VLOOKUP(ABSYLD2!U$4,'[1]INTERNAL PARAMETERS-1'!$B$5:$J$44,5,FALSE))*VLOOKUP(ABSYLD2!U$4,'[1]INTERNAL PARAMETERS-1'!$B$5:$J$44,9,FALSE)*ABSYLD2!$F30</f>
        <v>14.926747667004538</v>
      </c>
      <c r="V30" s="47">
        <f>ABSYLD1!V30*VLOOKUP(ABSYLD2!V$4,'[1]INTERNAL PARAMETERS-1'!$B$5:$J$44,5,FALSE)*VLOOKUP(ABSYLD2!V$4,'[1]INTERNAL PARAMETERS-1'!$B$5:$J$44,7,FALSE)*ABSYLD2!$F30 + ABSYLD1!V30*(1-VLOOKUP(ABSYLD2!V$4,'[1]INTERNAL PARAMETERS-1'!$B$5:$J$44,5,FALSE))*VLOOKUP(ABSYLD2!V$4,'[1]INTERNAL PARAMETERS-1'!$B$5:$J$44,9,FALSE)*ABSYLD2!$F30</f>
        <v>45.134988473748294</v>
      </c>
      <c r="W30" s="47">
        <f>ABSYLD1!W30*VLOOKUP(ABSYLD2!W$4,'[1]INTERNAL PARAMETERS-1'!$B$5:$J$44,5,FALSE)*VLOOKUP(ABSYLD2!W$4,'[1]INTERNAL PARAMETERS-1'!$B$5:$J$44,7,FALSE)*ABSYLD2!$F30 + ABSYLD1!W30*(1-VLOOKUP(ABSYLD2!W$4,'[1]INTERNAL PARAMETERS-1'!$B$5:$J$44,5,FALSE))*VLOOKUP(ABSYLD2!W$4,'[1]INTERNAL PARAMETERS-1'!$B$5:$J$44,9,FALSE)*ABSYLD2!$F30</f>
        <v>0</v>
      </c>
      <c r="X30" s="47">
        <f>ABSYLD1!X30*VLOOKUP(ABSYLD2!X$4,'[1]INTERNAL PARAMETERS-1'!$B$5:$J$44,5,FALSE)*VLOOKUP(ABSYLD2!X$4,'[1]INTERNAL PARAMETERS-1'!$B$5:$J$44,7,FALSE)*ABSYLD2!$F30 + ABSYLD1!X30*(1-VLOOKUP(ABSYLD2!X$4,'[1]INTERNAL PARAMETERS-1'!$B$5:$J$44,5,FALSE))*VLOOKUP(ABSYLD2!X$4,'[1]INTERNAL PARAMETERS-1'!$B$5:$J$44,9,FALSE)*ABSYLD2!$F30</f>
        <v>0</v>
      </c>
      <c r="Y30" s="47">
        <f>ABSYLD1!Y30*VLOOKUP(ABSYLD2!Y$4,'[1]INTERNAL PARAMETERS-1'!$B$5:$J$44,5,FALSE)*VLOOKUP(ABSYLD2!Y$4,'[1]INTERNAL PARAMETERS-1'!$B$5:$J$44,7,FALSE)*ABSYLD2!$F30 + ABSYLD1!Y30*(1-VLOOKUP(ABSYLD2!Y$4,'[1]INTERNAL PARAMETERS-1'!$B$5:$J$44,5,FALSE))*VLOOKUP(ABSYLD2!Y$4,'[1]INTERNAL PARAMETERS-1'!$B$5:$J$44,9,FALSE)*ABSYLD2!$F30</f>
        <v>0</v>
      </c>
      <c r="Z30" s="47">
        <f>ABSYLD1!Z30*VLOOKUP(ABSYLD2!Z$4,'[1]INTERNAL PARAMETERS-1'!$B$5:$J$44,5,FALSE)*VLOOKUP(ABSYLD2!Z$4,'[1]INTERNAL PARAMETERS-1'!$B$5:$J$44,7,FALSE)*ABSYLD2!$F30 + ABSYLD1!Z30*(1-VLOOKUP(ABSYLD2!Z$4,'[1]INTERNAL PARAMETERS-1'!$B$5:$J$44,5,FALSE))*VLOOKUP(ABSYLD2!Z$4,'[1]INTERNAL PARAMETERS-1'!$B$5:$J$44,9,FALSE)*ABSYLD2!$F30</f>
        <v>0</v>
      </c>
      <c r="AA30" s="47">
        <f>ABSYLD1!AA30*VLOOKUP(ABSYLD2!AA$4,'[1]INTERNAL PARAMETERS-1'!$B$5:$J$44,5,FALSE)*VLOOKUP(ABSYLD2!AA$4,'[1]INTERNAL PARAMETERS-1'!$B$5:$J$44,7,FALSE)*ABSYLD2!$F30 + ABSYLD1!AA30*(1-VLOOKUP(ABSYLD2!AA$4,'[1]INTERNAL PARAMETERS-1'!$B$5:$J$44,5,FALSE))*VLOOKUP(ABSYLD2!AA$4,'[1]INTERNAL PARAMETERS-1'!$B$5:$J$44,9,FALSE)*ABSYLD2!$F30</f>
        <v>0</v>
      </c>
      <c r="AB30" s="47">
        <f>ABSYLD1!AB30*VLOOKUP(ABSYLD2!AB$4,'[1]INTERNAL PARAMETERS-1'!$B$5:$J$44,5,FALSE)*VLOOKUP(ABSYLD2!AB$4,'[1]INTERNAL PARAMETERS-1'!$B$5:$J$44,7,FALSE)*ABSYLD2!$F30 + ABSYLD1!AB30*(1-VLOOKUP(ABSYLD2!AB$4,'[1]INTERNAL PARAMETERS-1'!$B$5:$J$44,5,FALSE))*VLOOKUP(ABSYLD2!AB$4,'[1]INTERNAL PARAMETERS-1'!$B$5:$J$44,9,FALSE)*ABSYLD2!$F30</f>
        <v>0</v>
      </c>
      <c r="AC30" s="47">
        <f>ABSYLD1!AC30*VLOOKUP(ABSYLD2!AC$4,'[1]INTERNAL PARAMETERS-1'!$B$5:$J$44,5,FALSE)*VLOOKUP(ABSYLD2!AC$4,'[1]INTERNAL PARAMETERS-1'!$B$5:$J$44,7,FALSE)*ABSYLD2!$F30 + ABSYLD1!AC30*(1-VLOOKUP(ABSYLD2!AC$4,'[1]INTERNAL PARAMETERS-1'!$B$5:$J$44,5,FALSE))*VLOOKUP(ABSYLD2!AC$4,'[1]INTERNAL PARAMETERS-1'!$B$5:$J$44,9,FALSE)*ABSYLD2!$F30</f>
        <v>0</v>
      </c>
      <c r="AD30" s="47">
        <f>ABSYLD1!AD30*VLOOKUP(ABSYLD2!AD$4,'[1]INTERNAL PARAMETERS-1'!$B$5:$J$44,5,FALSE)*VLOOKUP(ABSYLD2!AD$4,'[1]INTERNAL PARAMETERS-1'!$B$5:$J$44,7,FALSE)*ABSYLD2!$F30 + ABSYLD1!AD30*(1-VLOOKUP(ABSYLD2!AD$4,'[1]INTERNAL PARAMETERS-1'!$B$5:$J$44,5,FALSE))*VLOOKUP(ABSYLD2!AD$4,'[1]INTERNAL PARAMETERS-1'!$B$5:$J$44,9,FALSE)*ABSYLD2!$F30</f>
        <v>0</v>
      </c>
      <c r="AE30" s="47">
        <f>ABSYLD1!AE30*VLOOKUP(ABSYLD2!AE$4,'[1]INTERNAL PARAMETERS-1'!$B$5:$J$44,5,FALSE)*VLOOKUP(ABSYLD2!AE$4,'[1]INTERNAL PARAMETERS-1'!$B$5:$J$44,7,FALSE)*ABSYLD2!$F30 + ABSYLD1!AE30*(1-VLOOKUP(ABSYLD2!AE$4,'[1]INTERNAL PARAMETERS-1'!$B$5:$J$44,5,FALSE))*VLOOKUP(ABSYLD2!AE$4,'[1]INTERNAL PARAMETERS-1'!$B$5:$J$44,9,FALSE)*ABSYLD2!$F30</f>
        <v>0</v>
      </c>
      <c r="AF30" s="47">
        <f>ABSYLD1!AF30*VLOOKUP(ABSYLD2!AF$4,'[1]INTERNAL PARAMETERS-1'!$B$5:$J$44,5,FALSE)*VLOOKUP(ABSYLD2!AF$4,'[1]INTERNAL PARAMETERS-1'!$B$5:$J$44,7,FALSE)*ABSYLD2!$F30 + ABSYLD1!AF30*(1-VLOOKUP(ABSYLD2!AF$4,'[1]INTERNAL PARAMETERS-1'!$B$5:$J$44,5,FALSE))*VLOOKUP(ABSYLD2!AF$4,'[1]INTERNAL PARAMETERS-1'!$B$5:$J$44,9,FALSE)*ABSYLD2!$F30</f>
        <v>0</v>
      </c>
      <c r="AG30" s="47">
        <f>ABSYLD1!AG30*VLOOKUP(ABSYLD2!AG$4,'[1]INTERNAL PARAMETERS-1'!$B$5:$J$44,5,FALSE)*VLOOKUP(ABSYLD2!AG$4,'[1]INTERNAL PARAMETERS-1'!$B$5:$J$44,7,FALSE)*ABSYLD2!$F30 + ABSYLD1!AG30*(1-VLOOKUP(ABSYLD2!AG$4,'[1]INTERNAL PARAMETERS-1'!$B$5:$J$44,5,FALSE))*VLOOKUP(ABSYLD2!AG$4,'[1]INTERNAL PARAMETERS-1'!$B$5:$J$44,9,FALSE)*ABSYLD2!$F30</f>
        <v>6.7703037015144849</v>
      </c>
      <c r="AH30" s="47">
        <f>ABSYLD1!AH30*VLOOKUP(ABSYLD2!AH$4,'[1]INTERNAL PARAMETERS-1'!$B$5:$J$44,5,FALSE)*VLOOKUP(ABSYLD2!AH$4,'[1]INTERNAL PARAMETERS-1'!$B$5:$J$44,7,FALSE)*ABSYLD2!$F30 + ABSYLD1!AH30*(1-VLOOKUP(ABSYLD2!AH$4,'[1]INTERNAL PARAMETERS-1'!$B$5:$J$44,5,FALSE))*VLOOKUP(ABSYLD2!AH$4,'[1]INTERNAL PARAMETERS-1'!$B$5:$J$44,9,FALSE)*ABSYLD2!$F30</f>
        <v>0.60547431476958813</v>
      </c>
      <c r="AI30" s="47">
        <f>ABSYLD1!AI30*VLOOKUP(ABSYLD2!AI$4,'[1]INTERNAL PARAMETERS-1'!$B$5:$J$44,5,FALSE)*VLOOKUP(ABSYLD2!AI$4,'[1]INTERNAL PARAMETERS-1'!$B$5:$J$44,7,FALSE)*ABSYLD2!$F30 + ABSYLD1!AI30*(1-VLOOKUP(ABSYLD2!AI$4,'[1]INTERNAL PARAMETERS-1'!$B$5:$J$44,5,FALSE))*VLOOKUP(ABSYLD2!AI$4,'[1]INTERNAL PARAMETERS-1'!$B$5:$J$44,9,FALSE)*ABSYLD2!$F30</f>
        <v>1.100757705972236</v>
      </c>
      <c r="AJ30" s="47">
        <f>ABSYLD1!AJ30*VLOOKUP(ABSYLD2!AJ$4,'[1]INTERNAL PARAMETERS-1'!$B$5:$J$44,5,FALSE)*VLOOKUP(ABSYLD2!AJ$4,'[1]INTERNAL PARAMETERS-1'!$B$5:$J$44,7,FALSE)*ABSYLD2!$F30 + ABSYLD1!AJ30*(1-VLOOKUP(ABSYLD2!AJ$4,'[1]INTERNAL PARAMETERS-1'!$B$5:$J$44,5,FALSE))*VLOOKUP(ABSYLD2!AJ$4,'[1]INTERNAL PARAMETERS-1'!$B$5:$J$44,9,FALSE)*ABSYLD2!$F30</f>
        <v>4.2933633229116248</v>
      </c>
      <c r="AK30" s="47">
        <f>ABSYLD1!AK30*VLOOKUP(ABSYLD2!AK$4,'[1]INTERNAL PARAMETERS-1'!$B$5:$J$44,5,FALSE)*VLOOKUP(ABSYLD2!AK$4,'[1]INTERNAL PARAMETERS-1'!$B$5:$J$44,7,FALSE)*ABSYLD2!$F30 + ABSYLD1!AK30*(1-VLOOKUP(ABSYLD2!AK$4,'[1]INTERNAL PARAMETERS-1'!$B$5:$J$44,5,FALSE))*VLOOKUP(ABSYLD2!AK$4,'[1]INTERNAL PARAMETERS-1'!$B$5:$J$44,9,FALSE)*ABSYLD2!$F30</f>
        <v>0</v>
      </c>
      <c r="AL30" s="47">
        <f>ABSYLD1!AL30*VLOOKUP(ABSYLD2!AL$4,'[1]INTERNAL PARAMETERS-1'!$B$5:$J$44,5,FALSE)*VLOOKUP(ABSYLD2!AL$4,'[1]INTERNAL PARAMETERS-1'!$B$5:$J$44,7,FALSE)*ABSYLD2!$F30 + ABSYLD1!AL30*(1-VLOOKUP(ABSYLD2!AL$4,'[1]INTERNAL PARAMETERS-1'!$B$5:$J$44,5,FALSE))*VLOOKUP(ABSYLD2!AL$4,'[1]INTERNAL PARAMETERS-1'!$B$5:$J$44,9,FALSE)*ABSYLD2!$F30</f>
        <v>0</v>
      </c>
      <c r="AM30" s="47">
        <f>ABSYLD1!AM30*VLOOKUP(ABSYLD2!AM$4,'[1]INTERNAL PARAMETERS-1'!$B$5:$J$44,5,FALSE)*VLOOKUP(ABSYLD2!AM$4,'[1]INTERNAL PARAMETERS-1'!$B$5:$J$44,7,FALSE)*ABSYLD2!$F30 + ABSYLD1!AM30*(1-VLOOKUP(ABSYLD2!AM$4,'[1]INTERNAL PARAMETERS-1'!$B$5:$J$44,5,FALSE))*VLOOKUP(ABSYLD2!AM$4,'[1]INTERNAL PARAMETERS-1'!$B$5:$J$44,9,FALSE)*ABSYLD2!$F30</f>
        <v>0</v>
      </c>
      <c r="AN30" s="47">
        <f>ABSYLD1!AN30*VLOOKUP(ABSYLD2!AN$4,'[1]INTERNAL PARAMETERS-1'!$B$5:$J$44,5,FALSE)*VLOOKUP(ABSYLD2!AN$4,'[1]INTERNAL PARAMETERS-1'!$B$5:$J$44,7,FALSE)*ABSYLD2!$F30 + ABSYLD1!AN30*(1-VLOOKUP(ABSYLD2!AN$4,'[1]INTERNAL PARAMETERS-1'!$B$5:$J$44,5,FALSE))*VLOOKUP(ABSYLD2!AN$4,'[1]INTERNAL PARAMETERS-1'!$B$5:$J$44,9,FALSE)*ABSYLD2!$F30</f>
        <v>0</v>
      </c>
      <c r="AO30" s="47">
        <f>ABSYLD1!AO30*VLOOKUP(ABSYLD2!AO$4,'[1]INTERNAL PARAMETERS-1'!$B$5:$J$44,5,FALSE)*VLOOKUP(ABSYLD2!AO$4,'[1]INTERNAL PARAMETERS-1'!$B$5:$J$44,7,FALSE)*ABSYLD2!$F30 + ABSYLD1!AO30*(1-VLOOKUP(ABSYLD2!AO$4,'[1]INTERNAL PARAMETERS-1'!$B$5:$J$44,5,FALSE))*VLOOKUP(ABSYLD2!AO$4,'[1]INTERNAL PARAMETERS-1'!$B$5:$J$44,9,FALSE)*ABSYLD2!$F30</f>
        <v>0</v>
      </c>
      <c r="AP30" s="47">
        <f>ABSYLD1!AP30*VLOOKUP(ABSYLD2!AP$4,'[1]INTERNAL PARAMETERS-1'!$B$5:$J$44,5,FALSE)*VLOOKUP(ABSYLD2!AP$4,'[1]INTERNAL PARAMETERS-1'!$B$5:$J$44,7,FALSE)*ABSYLD2!$F30 + ABSYLD1!AP30*(1-VLOOKUP(ABSYLD2!AP$4,'[1]INTERNAL PARAMETERS-1'!$B$5:$J$44,5,FALSE))*VLOOKUP(ABSYLD2!AP$4,'[1]INTERNAL PARAMETERS-1'!$B$5:$J$44,9,FALSE)*ABSYLD2!$F30</f>
        <v>0</v>
      </c>
      <c r="AQ30" s="47">
        <f>ABSYLD1!AQ30*VLOOKUP(ABSYLD2!AQ$4,'[1]INTERNAL PARAMETERS-1'!$B$5:$J$44,5,FALSE)*VLOOKUP(ABSYLD2!AQ$4,'[1]INTERNAL PARAMETERS-1'!$B$5:$J$44,7,FALSE)*ABSYLD2!$F30 + ABSYLD1!AQ30*(1-VLOOKUP(ABSYLD2!AQ$4,'[1]INTERNAL PARAMETERS-1'!$B$5:$J$44,5,FALSE))*VLOOKUP(ABSYLD2!AQ$4,'[1]INTERNAL PARAMETERS-1'!$B$5:$J$44,9,FALSE)*ABSYLD2!$F30</f>
        <v>0</v>
      </c>
      <c r="AR30" s="47">
        <f>ABSYLD1!AR30*VLOOKUP(ABSYLD2!AR$4,'[1]INTERNAL PARAMETERS-1'!$B$5:$J$44,5,FALSE)*VLOOKUP(ABSYLD2!AR$4,'[1]INTERNAL PARAMETERS-1'!$B$5:$J$44,7,FALSE)*ABSYLD2!$F30 + ABSYLD1!AR30*(1-VLOOKUP(ABSYLD2!AR$4,'[1]INTERNAL PARAMETERS-1'!$B$5:$J$44,5,FALSE))*VLOOKUP(ABSYLD2!AR$4,'[1]INTERNAL PARAMETERS-1'!$B$5:$J$44,9,FALSE)*ABSYLD2!$F30</f>
        <v>0</v>
      </c>
      <c r="AS30" s="47">
        <f>ABSYLD1!AS30*VLOOKUP(ABSYLD2!AS$4,'[1]INTERNAL PARAMETERS-1'!$B$5:$J$44,5,FALSE)*VLOOKUP(ABSYLD2!AS$4,'[1]INTERNAL PARAMETERS-1'!$B$5:$J$44,7,FALSE)*ABSYLD2!$F30 + ABSYLD1!AS30*(1-VLOOKUP(ABSYLD2!AS$4,'[1]INTERNAL PARAMETERS-1'!$B$5:$J$44,5,FALSE))*VLOOKUP(ABSYLD2!AS$4,'[1]INTERNAL PARAMETERS-1'!$B$5:$J$44,9,FALSE)*ABSYLD2!$F30</f>
        <v>0</v>
      </c>
      <c r="AT30" s="46">
        <f>ABSYLD1!AT30*VLOOKUP(ABSYLD2!AT$4,'[1]INTERNAL PARAMETERS-1'!$B$5:$J$44,5,FALSE)*VLOOKUP(ABSYLD2!AT$4,'[1]INTERNAL PARAMETERS-1'!$B$5:$J$44,7,FALSE)*ABSYLD2!$F30 + ABSYLD1!AT30*(1-VLOOKUP(ABSYLD2!AT$4,'[1]INTERNAL PARAMETERS-1'!$B$5:$J$44,5,FALSE))*VLOOKUP(ABSYLD2!AT$4,'[1]INTERNAL PARAMETERS-1'!$B$5:$J$44,9,FALSE)*ABSYLD2!$F30</f>
        <v>0</v>
      </c>
      <c r="AU30" s="48">
        <f>ABSYLD1!AU30*VLOOKUP(ABSYLD2!AU$4,'[1]INTERNAL PARAMETERS-1'!$B$5:$J$44,5,FALSE)*VLOOKUP(ABSYLD2!AU$4,'[1]INTERNAL PARAMETERS-1'!$B$5:$J$44,6,FALSE)*VLOOKUP(ABSYLD2!AU$4,'[1]INTERNAL PARAMETERS-1'!$B$5:$J$44,3,FALSE) + ABSYLD1!AU30*(1-VLOOKUP(ABSYLD2!AU$4,'[1]INTERNAL PARAMETERS-1'!$B$5:$J$44,5,FALSE))*VLOOKUP(ABSYLD2!AU$4,'[1]INTERNAL PARAMETERS-1'!$B$5:$J$44,8,FALSE)*VLOOKUP(ABSYLD2!AU$4,'[1]INTERNAL PARAMETERS-1'!$B$5:$J$44,3,FALSE)</f>
        <v>0</v>
      </c>
      <c r="AV30" s="47">
        <f>ABSYLD1!AV30*VLOOKUP(ABSYLD2!AV$4,'[1]INTERNAL PARAMETERS-1'!$B$5:$J$44,5,FALSE)*VLOOKUP(ABSYLD2!AV$4,'[1]INTERNAL PARAMETERS-1'!$B$5:$J$44,6,FALSE)*VLOOKUP(ABSYLD2!AV$4,'[1]INTERNAL PARAMETERS-1'!$B$5:$J$44,3,FALSE) + ABSYLD1!AV30*(1-VLOOKUP(ABSYLD2!AV$4,'[1]INTERNAL PARAMETERS-1'!$B$5:$J$44,5,FALSE))*VLOOKUP(ABSYLD2!AV$4,'[1]INTERNAL PARAMETERS-1'!$B$5:$J$44,8,FALSE)*VLOOKUP(ABSYLD2!AV$4,'[1]INTERNAL PARAMETERS-1'!$B$5:$J$44,3,FALSE)</f>
        <v>0</v>
      </c>
      <c r="AW30" s="47">
        <f>ABSYLD1!AW30*VLOOKUP(ABSYLD2!AW$4,'[1]INTERNAL PARAMETERS-1'!$B$5:$J$44,5,FALSE)*VLOOKUP(ABSYLD2!AW$4,'[1]INTERNAL PARAMETERS-1'!$B$5:$J$44,6,FALSE)*VLOOKUP(ABSYLD2!AW$4,'[1]INTERNAL PARAMETERS-1'!$B$5:$J$44,3,FALSE) + ABSYLD1!AW30*(1-VLOOKUP(ABSYLD2!AW$4,'[1]INTERNAL PARAMETERS-1'!$B$5:$J$44,5,FALSE))*VLOOKUP(ABSYLD2!AW$4,'[1]INTERNAL PARAMETERS-1'!$B$5:$J$44,8,FALSE)*VLOOKUP(ABSYLD2!AW$4,'[1]INTERNAL PARAMETERS-1'!$B$5:$J$44,3,FALSE)</f>
        <v>12.086215241060469</v>
      </c>
      <c r="AX30" s="47">
        <f>ABSYLD1!AX30*VLOOKUP(ABSYLD2!AX$4,'[1]INTERNAL PARAMETERS-1'!$B$5:$J$44,5,FALSE)*VLOOKUP(ABSYLD2!AX$4,'[1]INTERNAL PARAMETERS-1'!$B$5:$J$44,6,FALSE)*VLOOKUP(ABSYLD2!AX$4,'[1]INTERNAL PARAMETERS-1'!$B$5:$J$44,3,FALSE) + ABSYLD1!AX30*(1-VLOOKUP(ABSYLD2!AX$4,'[1]INTERNAL PARAMETERS-1'!$B$5:$J$44,5,FALSE))*VLOOKUP(ABSYLD2!AX$4,'[1]INTERNAL PARAMETERS-1'!$B$5:$J$44,8,FALSE)*VLOOKUP(ABSYLD2!AX$4,'[1]INTERNAL PARAMETERS-1'!$B$5:$J$44,3,FALSE)</f>
        <v>0</v>
      </c>
      <c r="AY30" s="47">
        <f>ABSYLD1!AY30*VLOOKUP(ABSYLD2!AY$4,'[1]INTERNAL PARAMETERS-1'!$B$5:$J$44,5,FALSE)*VLOOKUP(ABSYLD2!AY$4,'[1]INTERNAL PARAMETERS-1'!$B$5:$J$44,6,FALSE)*VLOOKUP(ABSYLD2!AY$4,'[1]INTERNAL PARAMETERS-1'!$B$5:$J$44,3,FALSE) + ABSYLD1!AY30*(1-VLOOKUP(ABSYLD2!AY$4,'[1]INTERNAL PARAMETERS-1'!$B$5:$J$44,5,FALSE))*VLOOKUP(ABSYLD2!AY$4,'[1]INTERNAL PARAMETERS-1'!$B$5:$J$44,8,FALSE)*VLOOKUP(ABSYLD2!AY$4,'[1]INTERNAL PARAMETERS-1'!$B$5:$J$44,3,FALSE)</f>
        <v>0</v>
      </c>
      <c r="AZ30" s="47">
        <f>ABSYLD1!AZ30*VLOOKUP(ABSYLD2!AZ$4,'[1]INTERNAL PARAMETERS-1'!$B$5:$J$44,5,FALSE)*VLOOKUP(ABSYLD2!AZ$4,'[1]INTERNAL PARAMETERS-1'!$B$5:$J$44,6,FALSE)*VLOOKUP(ABSYLD2!AZ$4,'[1]INTERNAL PARAMETERS-1'!$B$5:$J$44,3,FALSE) + ABSYLD1!AZ30*(1-VLOOKUP(ABSYLD2!AZ$4,'[1]INTERNAL PARAMETERS-1'!$B$5:$J$44,5,FALSE))*VLOOKUP(ABSYLD2!AZ$4,'[1]INTERNAL PARAMETERS-1'!$B$5:$J$44,8,FALSE)*VLOOKUP(ABSYLD2!AZ$4,'[1]INTERNAL PARAMETERS-1'!$B$5:$J$44,3,FALSE)</f>
        <v>0</v>
      </c>
      <c r="BA30" s="47">
        <f>ABSYLD1!BA30*VLOOKUP(ABSYLD2!BA$4,'[1]INTERNAL PARAMETERS-1'!$B$5:$J$44,5,FALSE)*VLOOKUP(ABSYLD2!BA$4,'[1]INTERNAL PARAMETERS-1'!$B$5:$J$44,6,FALSE)*VLOOKUP(ABSYLD2!BA$4,'[1]INTERNAL PARAMETERS-1'!$B$5:$J$44,3,FALSE) + ABSYLD1!BA30*(1-VLOOKUP(ABSYLD2!BA$4,'[1]INTERNAL PARAMETERS-1'!$B$5:$J$44,5,FALSE))*VLOOKUP(ABSYLD2!BA$4,'[1]INTERNAL PARAMETERS-1'!$B$5:$J$44,8,FALSE)*VLOOKUP(ABSYLD2!BA$4,'[1]INTERNAL PARAMETERS-1'!$B$5:$J$44,3,FALSE)</f>
        <v>1.8418045108828462</v>
      </c>
      <c r="BB30" s="47">
        <f>ABSYLD1!BB30*VLOOKUP(ABSYLD2!BB$4,'[1]INTERNAL PARAMETERS-1'!$B$5:$J$44,5,FALSE)*VLOOKUP(ABSYLD2!BB$4,'[1]INTERNAL PARAMETERS-1'!$B$5:$J$44,6,FALSE)*VLOOKUP(ABSYLD2!BB$4,'[1]INTERNAL PARAMETERS-1'!$B$5:$J$44,3,FALSE) + ABSYLD1!BB30*(1-VLOOKUP(ABSYLD2!BB$4,'[1]INTERNAL PARAMETERS-1'!$B$5:$J$44,5,FALSE))*VLOOKUP(ABSYLD2!BB$4,'[1]INTERNAL PARAMETERS-1'!$B$5:$J$44,8,FALSE)*VLOOKUP(ABSYLD2!BB$4,'[1]INTERNAL PARAMETERS-1'!$B$5:$J$44,3,FALSE)</f>
        <v>1.8489432880568104</v>
      </c>
      <c r="BC30" s="47">
        <f>ABSYLD1!BC30*VLOOKUP(ABSYLD2!BC$4,'[1]INTERNAL PARAMETERS-1'!$B$5:$J$44,5,FALSE)*VLOOKUP(ABSYLD2!BC$4,'[1]INTERNAL PARAMETERS-1'!$B$5:$J$44,6,FALSE)*VLOOKUP(ABSYLD2!BC$4,'[1]INTERNAL PARAMETERS-1'!$B$5:$J$44,3,FALSE) + ABSYLD1!BC30*(1-VLOOKUP(ABSYLD2!BC$4,'[1]INTERNAL PARAMETERS-1'!$B$5:$J$44,5,FALSE))*VLOOKUP(ABSYLD2!BC$4,'[1]INTERNAL PARAMETERS-1'!$B$5:$J$44,8,FALSE)*VLOOKUP(ABSYLD2!BC$4,'[1]INTERNAL PARAMETERS-1'!$B$5:$J$44,3,FALSE)</f>
        <v>3.5464850962821663</v>
      </c>
      <c r="BD30" s="47">
        <f>ABSYLD1!BD30*VLOOKUP(ABSYLD2!BD$4,'[1]INTERNAL PARAMETERS-1'!$B$5:$J$44,5,FALSE)*VLOOKUP(ABSYLD2!BD$4,'[1]INTERNAL PARAMETERS-1'!$B$5:$J$44,6,FALSE)*VLOOKUP(ABSYLD2!BD$4,'[1]INTERNAL PARAMETERS-1'!$B$5:$J$44,3,FALSE) + ABSYLD1!BD30*(1-VLOOKUP(ABSYLD2!BD$4,'[1]INTERNAL PARAMETERS-1'!$B$5:$J$44,5,FALSE))*VLOOKUP(ABSYLD2!BD$4,'[1]INTERNAL PARAMETERS-1'!$B$5:$J$44,8,FALSE)*VLOOKUP(ABSYLD2!BD$4,'[1]INTERNAL PARAMETERS-1'!$B$5:$J$44,3,FALSE)</f>
        <v>2.3526202148722315</v>
      </c>
      <c r="BE30" s="47">
        <f>ABSYLD1!BE30*VLOOKUP(ABSYLD2!BE$4,'[1]INTERNAL PARAMETERS-1'!$B$5:$J$44,5,FALSE)*VLOOKUP(ABSYLD2!BE$4,'[1]INTERNAL PARAMETERS-1'!$B$5:$J$44,6,FALSE)*VLOOKUP(ABSYLD2!BE$4,'[1]INTERNAL PARAMETERS-1'!$B$5:$J$44,3,FALSE) + ABSYLD1!BE30*(1-VLOOKUP(ABSYLD2!BE$4,'[1]INTERNAL PARAMETERS-1'!$B$5:$J$44,5,FALSE))*VLOOKUP(ABSYLD2!BE$4,'[1]INTERNAL PARAMETERS-1'!$B$5:$J$44,8,FALSE)*VLOOKUP(ABSYLD2!BE$4,'[1]INTERNAL PARAMETERS-1'!$B$5:$J$44,3,FALSE)</f>
        <v>5.2396515450185603</v>
      </c>
      <c r="BF30" s="47">
        <f>ABSYLD1!BF30*VLOOKUP(ABSYLD2!BF$4,'[1]INTERNAL PARAMETERS-1'!$B$5:$J$44,5,FALSE)*VLOOKUP(ABSYLD2!BF$4,'[1]INTERNAL PARAMETERS-1'!$B$5:$J$44,6,FALSE)*VLOOKUP(ABSYLD2!BF$4,'[1]INTERNAL PARAMETERS-1'!$B$5:$J$44,3,FALSE) + ABSYLD1!BF30*(1-VLOOKUP(ABSYLD2!BF$4,'[1]INTERNAL PARAMETERS-1'!$B$5:$J$44,5,FALSE))*VLOOKUP(ABSYLD2!BF$4,'[1]INTERNAL PARAMETERS-1'!$B$5:$J$44,8,FALSE)*VLOOKUP(ABSYLD2!BF$4,'[1]INTERNAL PARAMETERS-1'!$B$5:$J$44,3,FALSE)</f>
        <v>0</v>
      </c>
      <c r="BG30" s="47">
        <f>ABSYLD1!BG30*VLOOKUP(ABSYLD2!BG$4,'[1]INTERNAL PARAMETERS-1'!$B$5:$J$44,5,FALSE)*VLOOKUP(ABSYLD2!BG$4,'[1]INTERNAL PARAMETERS-1'!$B$5:$J$44,6,FALSE)*VLOOKUP(ABSYLD2!BG$4,'[1]INTERNAL PARAMETERS-1'!$B$5:$J$44,3,FALSE) + ABSYLD1!BG30*(1-VLOOKUP(ABSYLD2!BG$4,'[1]INTERNAL PARAMETERS-1'!$B$5:$J$44,5,FALSE))*VLOOKUP(ABSYLD2!BG$4,'[1]INTERNAL PARAMETERS-1'!$B$5:$J$44,8,FALSE)*VLOOKUP(ABSYLD2!BG$4,'[1]INTERNAL PARAMETERS-1'!$B$5:$J$44,3,FALSE)</f>
        <v>2.668205711004807</v>
      </c>
      <c r="BH30" s="47">
        <f>ABSYLD1!BH30*VLOOKUP(ABSYLD2!BH$4,'[1]INTERNAL PARAMETERS-1'!$B$5:$J$44,5,FALSE)*VLOOKUP(ABSYLD2!BH$4,'[1]INTERNAL PARAMETERS-1'!$B$5:$J$44,6,FALSE)*VLOOKUP(ABSYLD2!BH$4,'[1]INTERNAL PARAMETERS-1'!$B$5:$J$44,3,FALSE) + ABSYLD1!BH30*(1-VLOOKUP(ABSYLD2!BH$4,'[1]INTERNAL PARAMETERS-1'!$B$5:$J$44,5,FALSE))*VLOOKUP(ABSYLD2!BH$4,'[1]INTERNAL PARAMETERS-1'!$B$5:$J$44,8,FALSE)*VLOOKUP(ABSYLD2!BH$4,'[1]INTERNAL PARAMETERS-1'!$B$5:$J$44,3,FALSE)</f>
        <v>1.5664347565375842E-2</v>
      </c>
      <c r="BI30" s="47">
        <f>ABSYLD1!BI30*VLOOKUP(ABSYLD2!BI$4,'[1]INTERNAL PARAMETERS-1'!$B$5:$J$44,5,FALSE)*VLOOKUP(ABSYLD2!BI$4,'[1]INTERNAL PARAMETERS-1'!$B$5:$J$44,6,FALSE)*VLOOKUP(ABSYLD2!BI$4,'[1]INTERNAL PARAMETERS-1'!$B$5:$J$44,3,FALSE) + ABSYLD1!BI30*(1-VLOOKUP(ABSYLD2!BI$4,'[1]INTERNAL PARAMETERS-1'!$B$5:$J$44,5,FALSE))*VLOOKUP(ABSYLD2!BI$4,'[1]INTERNAL PARAMETERS-1'!$B$5:$J$44,8,FALSE)*VLOOKUP(ABSYLD2!BI$4,'[1]INTERNAL PARAMETERS-1'!$B$5:$J$44,3,FALSE)</f>
        <v>0</v>
      </c>
      <c r="BJ30" s="47">
        <f>ABSYLD1!BJ30*VLOOKUP(ABSYLD2!BJ$4,'[1]INTERNAL PARAMETERS-1'!$B$5:$J$44,5,FALSE)*VLOOKUP(ABSYLD2!BJ$4,'[1]INTERNAL PARAMETERS-1'!$B$5:$J$44,6,FALSE)*VLOOKUP(ABSYLD2!BJ$4,'[1]INTERNAL PARAMETERS-1'!$B$5:$J$44,3,FALSE) + ABSYLD1!BJ30*(1-VLOOKUP(ABSYLD2!BJ$4,'[1]INTERNAL PARAMETERS-1'!$B$5:$J$44,5,FALSE))*VLOOKUP(ABSYLD2!BJ$4,'[1]INTERNAL PARAMETERS-1'!$B$5:$J$44,8,FALSE)*VLOOKUP(ABSYLD2!BJ$4,'[1]INTERNAL PARAMETERS-1'!$B$5:$J$44,3,FALSE)</f>
        <v>0.55631702754392076</v>
      </c>
      <c r="BK30" s="47">
        <f>ABSYLD1!BK30*VLOOKUP(ABSYLD2!BK$4,'[1]INTERNAL PARAMETERS-1'!$B$5:$J$44,5,FALSE)*VLOOKUP(ABSYLD2!BK$4,'[1]INTERNAL PARAMETERS-1'!$B$5:$J$44,6,FALSE)*VLOOKUP(ABSYLD2!BK$4,'[1]INTERNAL PARAMETERS-1'!$B$5:$J$44,3,FALSE) + ABSYLD1!BK30*(1-VLOOKUP(ABSYLD2!BK$4,'[1]INTERNAL PARAMETERS-1'!$B$5:$J$44,5,FALSE))*VLOOKUP(ABSYLD2!BK$4,'[1]INTERNAL PARAMETERS-1'!$B$5:$J$44,8,FALSE)*VLOOKUP(ABSYLD2!BK$4,'[1]INTERNAL PARAMETERS-1'!$B$5:$J$44,3,FALSE)</f>
        <v>0.79592903142646187</v>
      </c>
      <c r="BL30" s="47">
        <f>ABSYLD1!BL30*VLOOKUP(ABSYLD2!BL$4,'[1]INTERNAL PARAMETERS-1'!$B$5:$J$44,5,FALSE)*VLOOKUP(ABSYLD2!BL$4,'[1]INTERNAL PARAMETERS-1'!$B$5:$J$44,6,FALSE)*VLOOKUP(ABSYLD2!BL$4,'[1]INTERNAL PARAMETERS-1'!$B$5:$J$44,3,FALSE) + ABSYLD1!BL30*(1-VLOOKUP(ABSYLD2!BL$4,'[1]INTERNAL PARAMETERS-1'!$B$5:$J$44,5,FALSE))*VLOOKUP(ABSYLD2!BL$4,'[1]INTERNAL PARAMETERS-1'!$B$5:$J$44,8,FALSE)*VLOOKUP(ABSYLD2!BL$4,'[1]INTERNAL PARAMETERS-1'!$B$5:$J$44,3,FALSE)</f>
        <v>3.4754540032184718</v>
      </c>
      <c r="BM30" s="47">
        <f>ABSYLD1!BM30*VLOOKUP(ABSYLD2!BM$4,'[1]INTERNAL PARAMETERS-1'!$B$5:$J$44,5,FALSE)*VLOOKUP(ABSYLD2!BM$4,'[1]INTERNAL PARAMETERS-1'!$B$5:$J$44,6,FALSE)*VLOOKUP(ABSYLD2!BM$4,'[1]INTERNAL PARAMETERS-1'!$B$5:$J$44,3,FALSE) + ABSYLD1!BM30*(1-VLOOKUP(ABSYLD2!BM$4,'[1]INTERNAL PARAMETERS-1'!$B$5:$J$44,5,FALSE))*VLOOKUP(ABSYLD2!BM$4,'[1]INTERNAL PARAMETERS-1'!$B$5:$J$44,8,FALSE)*VLOOKUP(ABSYLD2!BM$4,'[1]INTERNAL PARAMETERS-1'!$B$5:$J$44,3,FALSE)</f>
        <v>0.99594813739269827</v>
      </c>
      <c r="BN30" s="47">
        <f>ABSYLD1!BN30*VLOOKUP(ABSYLD2!BN$4,'[1]INTERNAL PARAMETERS-1'!$B$5:$J$44,5,FALSE)*VLOOKUP(ABSYLD2!BN$4,'[1]INTERNAL PARAMETERS-1'!$B$5:$J$44,6,FALSE)*VLOOKUP(ABSYLD2!BN$4,'[1]INTERNAL PARAMETERS-1'!$B$5:$J$44,3,FALSE) + ABSYLD1!BN30*(1-VLOOKUP(ABSYLD2!BN$4,'[1]INTERNAL PARAMETERS-1'!$B$5:$J$44,5,FALSE))*VLOOKUP(ABSYLD2!BN$4,'[1]INTERNAL PARAMETERS-1'!$B$5:$J$44,8,FALSE)*VLOOKUP(ABSYLD2!BN$4,'[1]INTERNAL PARAMETERS-1'!$B$5:$J$44,3,FALSE)</f>
        <v>0.82813049544637651</v>
      </c>
      <c r="BO30" s="47">
        <f>ABSYLD1!BO30*VLOOKUP(ABSYLD2!BO$4,'[1]INTERNAL PARAMETERS-1'!$B$5:$J$44,5,FALSE)*VLOOKUP(ABSYLD2!BO$4,'[1]INTERNAL PARAMETERS-1'!$B$5:$J$44,6,FALSE)*VLOOKUP(ABSYLD2!BO$4,'[1]INTERNAL PARAMETERS-1'!$B$5:$J$44,3,FALSE) + ABSYLD1!BO30*(1-VLOOKUP(ABSYLD2!BO$4,'[1]INTERNAL PARAMETERS-1'!$B$5:$J$44,5,FALSE))*VLOOKUP(ABSYLD2!BO$4,'[1]INTERNAL PARAMETERS-1'!$B$5:$J$44,8,FALSE)*VLOOKUP(ABSYLD2!BO$4,'[1]INTERNAL PARAMETERS-1'!$B$5:$J$44,3,FALSE)</f>
        <v>0.74707871264036518</v>
      </c>
      <c r="BP30" s="47">
        <f>ABSYLD1!BP30*VLOOKUP(ABSYLD2!BP$4,'[1]INTERNAL PARAMETERS-1'!$B$5:$J$44,5,FALSE)*VLOOKUP(ABSYLD2!BP$4,'[1]INTERNAL PARAMETERS-1'!$B$5:$J$44,6,FALSE)*VLOOKUP(ABSYLD2!BP$4,'[1]INTERNAL PARAMETERS-1'!$B$5:$J$44,3,FALSE) + ABSYLD1!BP30*(1-VLOOKUP(ABSYLD2!BP$4,'[1]INTERNAL PARAMETERS-1'!$B$5:$J$44,5,FALSE))*VLOOKUP(ABSYLD2!BP$4,'[1]INTERNAL PARAMETERS-1'!$B$5:$J$44,8,FALSE)*VLOOKUP(ABSYLD2!BP$4,'[1]INTERNAL PARAMETERS-1'!$B$5:$J$44,3,FALSE)</f>
        <v>4.7748530228344313E-2</v>
      </c>
      <c r="BQ30" s="47">
        <f>ABSYLD1!BQ30*VLOOKUP(ABSYLD2!BQ$4,'[1]INTERNAL PARAMETERS-1'!$B$5:$J$44,5,FALSE)*VLOOKUP(ABSYLD2!BQ$4,'[1]INTERNAL PARAMETERS-1'!$B$5:$J$44,6,FALSE)*VLOOKUP(ABSYLD2!BQ$4,'[1]INTERNAL PARAMETERS-1'!$B$5:$J$44,3,FALSE) + ABSYLD1!BQ30*(1-VLOOKUP(ABSYLD2!BQ$4,'[1]INTERNAL PARAMETERS-1'!$B$5:$J$44,5,FALSE))*VLOOKUP(ABSYLD2!BQ$4,'[1]INTERNAL PARAMETERS-1'!$B$5:$J$44,8,FALSE)*VLOOKUP(ABSYLD2!BQ$4,'[1]INTERNAL PARAMETERS-1'!$B$5:$J$44,3,FALSE)</f>
        <v>3.1605112565849116</v>
      </c>
      <c r="BR30" s="47">
        <f>ABSYLD1!BR30*VLOOKUP(ABSYLD2!BR$4,'[1]INTERNAL PARAMETERS-1'!$B$5:$J$44,5,FALSE)*VLOOKUP(ABSYLD2!BR$4,'[1]INTERNAL PARAMETERS-1'!$B$5:$J$44,6,FALSE)*VLOOKUP(ABSYLD2!BR$4,'[1]INTERNAL PARAMETERS-1'!$B$5:$J$44,3,FALSE) + ABSYLD1!BR30*(1-VLOOKUP(ABSYLD2!BR$4,'[1]INTERNAL PARAMETERS-1'!$B$5:$J$44,5,FALSE))*VLOOKUP(ABSYLD2!BR$4,'[1]INTERNAL PARAMETERS-1'!$B$5:$J$44,8,FALSE)*VLOOKUP(ABSYLD2!BR$4,'[1]INTERNAL PARAMETERS-1'!$B$5:$J$44,3,FALSE)</f>
        <v>0.1078640662776279</v>
      </c>
      <c r="BS30" s="47">
        <f>ABSYLD1!BS30*VLOOKUP(ABSYLD2!BS$4,'[1]INTERNAL PARAMETERS-1'!$B$5:$J$44,5,FALSE)*VLOOKUP(ABSYLD2!BS$4,'[1]INTERNAL PARAMETERS-1'!$B$5:$J$44,6,FALSE)*VLOOKUP(ABSYLD2!BS$4,'[1]INTERNAL PARAMETERS-1'!$B$5:$J$44,3,FALSE) + ABSYLD1!BS30*(1-VLOOKUP(ABSYLD2!BS$4,'[1]INTERNAL PARAMETERS-1'!$B$5:$J$44,5,FALSE))*VLOOKUP(ABSYLD2!BS$4,'[1]INTERNAL PARAMETERS-1'!$B$5:$J$44,8,FALSE)*VLOOKUP(ABSYLD2!BS$4,'[1]INTERNAL PARAMETERS-1'!$B$5:$J$44,3,FALSE)</f>
        <v>6.9220748713398799E-3</v>
      </c>
      <c r="BT30" s="47">
        <f>ABSYLD1!BT30*VLOOKUP(ABSYLD2!BT$4,'[1]INTERNAL PARAMETERS-1'!$B$5:$J$44,5,FALSE)*VLOOKUP(ABSYLD2!BT$4,'[1]INTERNAL PARAMETERS-1'!$B$5:$J$44,6,FALSE)*VLOOKUP(ABSYLD2!BT$4,'[1]INTERNAL PARAMETERS-1'!$B$5:$J$44,3,FALSE) + ABSYLD1!BT30*(1-VLOOKUP(ABSYLD2!BT$4,'[1]INTERNAL PARAMETERS-1'!$B$5:$J$44,5,FALSE))*VLOOKUP(ABSYLD2!BT$4,'[1]INTERNAL PARAMETERS-1'!$B$5:$J$44,8,FALSE)*VLOOKUP(ABSYLD2!BT$4,'[1]INTERNAL PARAMETERS-1'!$B$5:$J$44,3,FALSE)</f>
        <v>0</v>
      </c>
      <c r="BU30" s="47">
        <f>ABSYLD1!BU30*VLOOKUP(ABSYLD2!BU$4,'[1]INTERNAL PARAMETERS-1'!$B$5:$J$44,5,FALSE)*VLOOKUP(ABSYLD2!BU$4,'[1]INTERNAL PARAMETERS-1'!$B$5:$J$44,6,FALSE)*VLOOKUP(ABSYLD2!BU$4,'[1]INTERNAL PARAMETERS-1'!$B$5:$J$44,3,FALSE) + ABSYLD1!BU30*(1-VLOOKUP(ABSYLD2!BU$4,'[1]INTERNAL PARAMETERS-1'!$B$5:$J$44,5,FALSE))*VLOOKUP(ABSYLD2!BU$4,'[1]INTERNAL PARAMETERS-1'!$B$5:$J$44,8,FALSE)*VLOOKUP(ABSYLD2!BU$4,'[1]INTERNAL PARAMETERS-1'!$B$5:$J$44,3,FALSE)</f>
        <v>0</v>
      </c>
      <c r="BV30" s="47">
        <f>ABSYLD1!BV30*VLOOKUP(ABSYLD2!BV$4,'[1]INTERNAL PARAMETERS-1'!$B$5:$J$44,5,FALSE)*VLOOKUP(ABSYLD2!BV$4,'[1]INTERNAL PARAMETERS-1'!$B$5:$J$44,6,FALSE)*VLOOKUP(ABSYLD2!BV$4,'[1]INTERNAL PARAMETERS-1'!$B$5:$J$44,3,FALSE) + ABSYLD1!BV30*(1-VLOOKUP(ABSYLD2!BV$4,'[1]INTERNAL PARAMETERS-1'!$B$5:$J$44,5,FALSE))*VLOOKUP(ABSYLD2!BV$4,'[1]INTERNAL PARAMETERS-1'!$B$5:$J$44,8,FALSE)*VLOOKUP(ABSYLD2!BV$4,'[1]INTERNAL PARAMETERS-1'!$B$5:$J$44,3,FALSE)</f>
        <v>0</v>
      </c>
      <c r="BW30" s="47">
        <f>ABSYLD1!BW30*VLOOKUP(ABSYLD2!BW$4,'[1]INTERNAL PARAMETERS-1'!$B$5:$J$44,5,FALSE)*VLOOKUP(ABSYLD2!BW$4,'[1]INTERNAL PARAMETERS-1'!$B$5:$J$44,6,FALSE)*VLOOKUP(ABSYLD2!BW$4,'[1]INTERNAL PARAMETERS-1'!$B$5:$J$44,3,FALSE) + ABSYLD1!BW30*(1-VLOOKUP(ABSYLD2!BW$4,'[1]INTERNAL PARAMETERS-1'!$B$5:$J$44,5,FALSE))*VLOOKUP(ABSYLD2!BW$4,'[1]INTERNAL PARAMETERS-1'!$B$5:$J$44,8,FALSE)*VLOOKUP(ABSYLD2!BW$4,'[1]INTERNAL PARAMETERS-1'!$B$5:$J$44,3,FALSE)</f>
        <v>0</v>
      </c>
      <c r="BX30" s="47">
        <f>ABSYLD1!BX30*VLOOKUP(ABSYLD2!BX$4,'[1]INTERNAL PARAMETERS-1'!$B$5:$J$44,5,FALSE)*VLOOKUP(ABSYLD2!BX$4,'[1]INTERNAL PARAMETERS-1'!$B$5:$J$44,6,FALSE)*VLOOKUP(ABSYLD2!BX$4,'[1]INTERNAL PARAMETERS-1'!$B$5:$J$44,3,FALSE) + ABSYLD1!BX30*(1-VLOOKUP(ABSYLD2!BX$4,'[1]INTERNAL PARAMETERS-1'!$B$5:$J$44,5,FALSE))*VLOOKUP(ABSYLD2!BX$4,'[1]INTERNAL PARAMETERS-1'!$B$5:$J$44,8,FALSE)*VLOOKUP(ABSYLD2!BX$4,'[1]INTERNAL PARAMETERS-1'!$B$5:$J$44,3,FALSE)</f>
        <v>0</v>
      </c>
      <c r="BY30" s="47">
        <f>ABSYLD1!BY30*VLOOKUP(ABSYLD2!BY$4,'[1]INTERNAL PARAMETERS-1'!$B$5:$J$44,5,FALSE)*VLOOKUP(ABSYLD2!BY$4,'[1]INTERNAL PARAMETERS-1'!$B$5:$J$44,6,FALSE)*VLOOKUP(ABSYLD2!BY$4,'[1]INTERNAL PARAMETERS-1'!$B$5:$J$44,3,FALSE) + ABSYLD1!BY30*(1-VLOOKUP(ABSYLD2!BY$4,'[1]INTERNAL PARAMETERS-1'!$B$5:$J$44,5,FALSE))*VLOOKUP(ABSYLD2!BY$4,'[1]INTERNAL PARAMETERS-1'!$B$5:$J$44,8,FALSE)*VLOOKUP(ABSYLD2!BY$4,'[1]INTERNAL PARAMETERS-1'!$B$5:$J$44,3,FALSE)</f>
        <v>0</v>
      </c>
      <c r="BZ30" s="47">
        <f>ABSYLD1!BZ30*VLOOKUP(ABSYLD2!BZ$4,'[1]INTERNAL PARAMETERS-1'!$B$5:$J$44,5,FALSE)*VLOOKUP(ABSYLD2!BZ$4,'[1]INTERNAL PARAMETERS-1'!$B$5:$J$44,6,FALSE)*VLOOKUP(ABSYLD2!BZ$4,'[1]INTERNAL PARAMETERS-1'!$B$5:$J$44,3,FALSE) + ABSYLD1!BZ30*(1-VLOOKUP(ABSYLD2!BZ$4,'[1]INTERNAL PARAMETERS-1'!$B$5:$J$44,5,FALSE))*VLOOKUP(ABSYLD2!BZ$4,'[1]INTERNAL PARAMETERS-1'!$B$5:$J$44,8,FALSE)*VLOOKUP(ABSYLD2!BZ$4,'[1]INTERNAL PARAMETERS-1'!$B$5:$J$44,3,FALSE)</f>
        <v>4.950613215810494E-3</v>
      </c>
      <c r="CA30" s="47">
        <f>ABSYLD1!CA30*VLOOKUP(ABSYLD2!CA$4,'[1]INTERNAL PARAMETERS-1'!$B$5:$J$44,5,FALSE)*VLOOKUP(ABSYLD2!CA$4,'[1]INTERNAL PARAMETERS-1'!$B$5:$J$44,6,FALSE)*VLOOKUP(ABSYLD2!CA$4,'[1]INTERNAL PARAMETERS-1'!$B$5:$J$44,3,FALSE) + ABSYLD1!CA30*(1-VLOOKUP(ABSYLD2!CA$4,'[1]INTERNAL PARAMETERS-1'!$B$5:$J$44,5,FALSE))*VLOOKUP(ABSYLD2!CA$4,'[1]INTERNAL PARAMETERS-1'!$B$5:$J$44,8,FALSE)*VLOOKUP(ABSYLD2!CA$4,'[1]INTERNAL PARAMETERS-1'!$B$5:$J$44,3,FALSE)</f>
        <v>0</v>
      </c>
      <c r="CB30" s="47">
        <f>ABSYLD1!CB30*VLOOKUP(ABSYLD2!CB$4,'[1]INTERNAL PARAMETERS-1'!$B$5:$J$44,5,FALSE)*VLOOKUP(ABSYLD2!CB$4,'[1]INTERNAL PARAMETERS-1'!$B$5:$J$44,6,FALSE)*VLOOKUP(ABSYLD2!CB$4,'[1]INTERNAL PARAMETERS-1'!$B$5:$J$44,3,FALSE) + ABSYLD1!CB30*(1-VLOOKUP(ABSYLD2!CB$4,'[1]INTERNAL PARAMETERS-1'!$B$5:$J$44,5,FALSE))*VLOOKUP(ABSYLD2!CB$4,'[1]INTERNAL PARAMETERS-1'!$B$5:$J$44,8,FALSE)*VLOOKUP(ABSYLD2!CB$4,'[1]INTERNAL PARAMETERS-1'!$B$5:$J$44,3,FALSE)</f>
        <v>0</v>
      </c>
      <c r="CC30" s="47">
        <f>ABSYLD1!CC30*VLOOKUP(ABSYLD2!CC$4,'[1]INTERNAL PARAMETERS-1'!$B$5:$J$44,5,FALSE)*VLOOKUP(ABSYLD2!CC$4,'[1]INTERNAL PARAMETERS-1'!$B$5:$J$44,6,FALSE)*VLOOKUP(ABSYLD2!CC$4,'[1]INTERNAL PARAMETERS-1'!$B$5:$J$44,3,FALSE) + ABSYLD1!CC30*(1-VLOOKUP(ABSYLD2!CC$4,'[1]INTERNAL PARAMETERS-1'!$B$5:$J$44,5,FALSE))*VLOOKUP(ABSYLD2!CC$4,'[1]INTERNAL PARAMETERS-1'!$B$5:$J$44,8,FALSE)*VLOOKUP(ABSYLD2!CC$4,'[1]INTERNAL PARAMETERS-1'!$B$5:$J$44,3,FALSE)</f>
        <v>3.1973396956415018E-2</v>
      </c>
      <c r="CD30" s="47">
        <f>ABSYLD1!CD30*VLOOKUP(ABSYLD2!CD$4,'[1]INTERNAL PARAMETERS-1'!$B$5:$J$44,5,FALSE)*VLOOKUP(ABSYLD2!CD$4,'[1]INTERNAL PARAMETERS-1'!$B$5:$J$44,6,FALSE)*VLOOKUP(ABSYLD2!CD$4,'[1]INTERNAL PARAMETERS-1'!$B$5:$J$44,3,FALSE) + ABSYLD1!CD30*(1-VLOOKUP(ABSYLD2!CD$4,'[1]INTERNAL PARAMETERS-1'!$B$5:$J$44,5,FALSE))*VLOOKUP(ABSYLD2!CD$4,'[1]INTERNAL PARAMETERS-1'!$B$5:$J$44,8,FALSE)*VLOOKUP(ABSYLD2!CD$4,'[1]INTERNAL PARAMETERS-1'!$B$5:$J$44,3,FALSE)</f>
        <v>4.4608093214835158E-2</v>
      </c>
      <c r="CE30" s="47">
        <f>ABSYLD1!CE30*VLOOKUP(ABSYLD2!CE$4,'[1]INTERNAL PARAMETERS-1'!$B$5:$J$44,5,FALSE)*VLOOKUP(ABSYLD2!CE$4,'[1]INTERNAL PARAMETERS-1'!$B$5:$J$44,6,FALSE)*VLOOKUP(ABSYLD2!CE$4,'[1]INTERNAL PARAMETERS-1'!$B$5:$J$44,3,FALSE) + ABSYLD1!CE30*(1-VLOOKUP(ABSYLD2!CE$4,'[1]INTERNAL PARAMETERS-1'!$B$5:$J$44,5,FALSE))*VLOOKUP(ABSYLD2!CE$4,'[1]INTERNAL PARAMETERS-1'!$B$5:$J$44,8,FALSE)*VLOOKUP(ABSYLD2!CE$4,'[1]INTERNAL PARAMETERS-1'!$B$5:$J$44,3,FALSE)</f>
        <v>0.10340603863773748</v>
      </c>
      <c r="CF30" s="47">
        <f>ABSYLD1!CF30*VLOOKUP(ABSYLD2!CF$4,'[1]INTERNAL PARAMETERS-1'!$B$5:$J$44,5,FALSE)*VLOOKUP(ABSYLD2!CF$4,'[1]INTERNAL PARAMETERS-1'!$B$5:$J$44,6,FALSE)*VLOOKUP(ABSYLD2!CF$4,'[1]INTERNAL PARAMETERS-1'!$B$5:$J$44,3,FALSE) + ABSYLD1!CF30*(1-VLOOKUP(ABSYLD2!CF$4,'[1]INTERNAL PARAMETERS-1'!$B$5:$J$44,5,FALSE))*VLOOKUP(ABSYLD2!CF$4,'[1]INTERNAL PARAMETERS-1'!$B$5:$J$44,8,FALSE)*VLOOKUP(ABSYLD2!CF$4,'[1]INTERNAL PARAMETERS-1'!$B$5:$J$44,3,FALSE)</f>
        <v>8.5810112486047238E-2</v>
      </c>
      <c r="CG30" s="47">
        <f>ABSYLD1!CG30*VLOOKUP(ABSYLD2!CG$4,'[1]INTERNAL PARAMETERS-1'!$B$5:$J$44,5,FALSE)*VLOOKUP(ABSYLD2!CG$4,'[1]INTERNAL PARAMETERS-1'!$B$5:$J$44,6,FALSE)*VLOOKUP(ABSYLD2!CG$4,'[1]INTERNAL PARAMETERS-1'!$B$5:$J$44,3,FALSE) + ABSYLD1!CG30*(1-VLOOKUP(ABSYLD2!CG$4,'[1]INTERNAL PARAMETERS-1'!$B$5:$J$44,5,FALSE))*VLOOKUP(ABSYLD2!CG$4,'[1]INTERNAL PARAMETERS-1'!$B$5:$J$44,8,FALSE)*VLOOKUP(ABSYLD2!CG$4,'[1]INTERNAL PARAMETERS-1'!$B$5:$J$44,3,FALSE)</f>
        <v>2.2747726105976371E-3</v>
      </c>
      <c r="CH30" s="46">
        <f>ABSYLD1!CH30*VLOOKUP(ABSYLD2!CH$4,'[1]INTERNAL PARAMETERS-1'!$B$5:$J$44,5,FALSE)*VLOOKUP(ABSYLD2!CH$4,'[1]INTERNAL PARAMETERS-1'!$B$5:$J$44,6,FALSE)*VLOOKUP(ABSYLD2!CH$4,'[1]INTERNAL PARAMETERS-1'!$B$5:$J$44,3,FALSE) + ABSYLD1!CH30*(1-VLOOKUP(ABSYLD2!CH$4,'[1]INTERNAL PARAMETERS-1'!$B$5:$J$44,5,FALSE))*VLOOKUP(ABSYLD2!CH$4,'[1]INTERNAL PARAMETERS-1'!$B$5:$J$44,8,FALSE)*VLOOKUP(ABSYLD2!CH$4,'[1]INTERNAL PARAMETERS-1'!$B$5:$J$44,3,FALSE)</f>
        <v>0</v>
      </c>
      <c r="CJ30" s="48">
        <f t="shared" si="0"/>
        <v>2176.5378032144349</v>
      </c>
      <c r="CK30" s="46">
        <f t="shared" si="1"/>
        <v>40.59451631749522</v>
      </c>
    </row>
    <row r="31" spans="2:89">
      <c r="B31" s="61" t="s">
        <v>5</v>
      </c>
      <c r="C31" s="60" t="s">
        <v>71</v>
      </c>
      <c r="D31" s="60" t="s">
        <v>80</v>
      </c>
      <c r="E31" s="137">
        <f>ABS!AL31</f>
        <v>3292.9158177753993</v>
      </c>
      <c r="F31" s="59">
        <f>'[1]INTERNAL PARAMETERS-1'!M13</f>
        <v>44.225000000000001</v>
      </c>
      <c r="G31" s="48">
        <f>ABSYLD1!G31*VLOOKUP(ABSYLD2!G$4,'[1]INTERNAL PARAMETERS-1'!$B$5:$J$44,5,FALSE)*VLOOKUP(ABSYLD2!G$4,'[1]INTERNAL PARAMETERS-1'!$B$5:$J$44,7,FALSE)*ABSYLD2!$F31 + ABSYLD1!G31*(1-VLOOKUP(ABSYLD2!G$4,'[1]INTERNAL PARAMETERS-1'!$B$5:$J$44,5,FALSE))*VLOOKUP(ABSYLD2!G$4,'[1]INTERNAL PARAMETERS-1'!$B$5:$J$44,9,FALSE)*ABSYLD2!$F31</f>
        <v>504.29190753303965</v>
      </c>
      <c r="H31" s="47">
        <f>ABSYLD1!H31*VLOOKUP(ABSYLD2!H$4,'[1]INTERNAL PARAMETERS-1'!$B$5:$J$44,5,FALSE)*VLOOKUP(ABSYLD2!H$4,'[1]INTERNAL PARAMETERS-1'!$B$5:$J$44,7,FALSE)*ABSYLD2!$F31 + ABSYLD1!H31*(1-VLOOKUP(ABSYLD2!H$4,'[1]INTERNAL PARAMETERS-1'!$B$5:$J$44,5,FALSE))*VLOOKUP(ABSYLD2!H$4,'[1]INTERNAL PARAMETERS-1'!$B$5:$J$44,9,FALSE)*ABSYLD2!$F31</f>
        <v>241.91224022900562</v>
      </c>
      <c r="I31" s="47">
        <f>ABSYLD1!I31*VLOOKUP(ABSYLD2!I$4,'[1]INTERNAL PARAMETERS-1'!$B$5:$J$44,5,FALSE)*VLOOKUP(ABSYLD2!I$4,'[1]INTERNAL PARAMETERS-1'!$B$5:$J$44,7,FALSE)*ABSYLD2!$F31 + ABSYLD1!I31*(1-VLOOKUP(ABSYLD2!I$4,'[1]INTERNAL PARAMETERS-1'!$B$5:$J$44,5,FALSE))*VLOOKUP(ABSYLD2!I$4,'[1]INTERNAL PARAMETERS-1'!$B$5:$J$44,9,FALSE)*ABSYLD2!$F31</f>
        <v>345.45321430579844</v>
      </c>
      <c r="J31" s="47">
        <f>ABSYLD1!J31*VLOOKUP(ABSYLD2!J$4,'[1]INTERNAL PARAMETERS-1'!$B$5:$J$44,5,FALSE)*VLOOKUP(ABSYLD2!J$4,'[1]INTERNAL PARAMETERS-1'!$B$5:$J$44,7,FALSE)*ABSYLD2!$F31 + ABSYLD1!J31*(1-VLOOKUP(ABSYLD2!J$4,'[1]INTERNAL PARAMETERS-1'!$B$5:$J$44,5,FALSE))*VLOOKUP(ABSYLD2!J$4,'[1]INTERNAL PARAMETERS-1'!$B$5:$J$44,9,FALSE)*ABSYLD2!$F31</f>
        <v>0</v>
      </c>
      <c r="K31" s="47">
        <f>ABSYLD1!K31*VLOOKUP(ABSYLD2!K$4,'[1]INTERNAL PARAMETERS-1'!$B$5:$J$44,5,FALSE)*VLOOKUP(ABSYLD2!K$4,'[1]INTERNAL PARAMETERS-1'!$B$5:$J$44,7,FALSE)*ABSYLD2!$F31 + ABSYLD1!K31*(1-VLOOKUP(ABSYLD2!K$4,'[1]INTERNAL PARAMETERS-1'!$B$5:$J$44,5,FALSE))*VLOOKUP(ABSYLD2!K$4,'[1]INTERNAL PARAMETERS-1'!$B$5:$J$44,9,FALSE)*ABSYLD2!$F31</f>
        <v>5.253136576027174</v>
      </c>
      <c r="L31" s="47">
        <f>ABSYLD1!L31*VLOOKUP(ABSYLD2!L$4,'[1]INTERNAL PARAMETERS-1'!$B$5:$J$44,5,FALSE)*VLOOKUP(ABSYLD2!L$4,'[1]INTERNAL PARAMETERS-1'!$B$5:$J$44,7,FALSE)*ABSYLD2!$F31 + ABSYLD1!L31*(1-VLOOKUP(ABSYLD2!L$4,'[1]INTERNAL PARAMETERS-1'!$B$5:$J$44,5,FALSE))*VLOOKUP(ABSYLD2!L$4,'[1]INTERNAL PARAMETERS-1'!$B$5:$J$44,9,FALSE)*ABSYLD2!$F31</f>
        <v>0</v>
      </c>
      <c r="M31" s="47">
        <f>ABSYLD1!M31*VLOOKUP(ABSYLD2!M$4,'[1]INTERNAL PARAMETERS-1'!$B$5:$J$44,5,FALSE)*VLOOKUP(ABSYLD2!M$4,'[1]INTERNAL PARAMETERS-1'!$B$5:$J$44,7,FALSE)*ABSYLD2!$F31 + ABSYLD1!M31*(1-VLOOKUP(ABSYLD2!M$4,'[1]INTERNAL PARAMETERS-1'!$B$5:$J$44,5,FALSE))*VLOOKUP(ABSYLD2!M$4,'[1]INTERNAL PARAMETERS-1'!$B$5:$J$44,9,FALSE)*ABSYLD2!$F31</f>
        <v>9.4803023170464957</v>
      </c>
      <c r="N31" s="47">
        <f>ABSYLD1!N31*VLOOKUP(ABSYLD2!N$4,'[1]INTERNAL PARAMETERS-1'!$B$5:$J$44,5,FALSE)*VLOOKUP(ABSYLD2!N$4,'[1]INTERNAL PARAMETERS-1'!$B$5:$J$44,7,FALSE)*ABSYLD2!$F31 + ABSYLD1!N31*(1-VLOOKUP(ABSYLD2!N$4,'[1]INTERNAL PARAMETERS-1'!$B$5:$J$44,5,FALSE))*VLOOKUP(ABSYLD2!N$4,'[1]INTERNAL PARAMETERS-1'!$B$5:$J$44,9,FALSE)*ABSYLD2!$F31</f>
        <v>1.1383361428647487</v>
      </c>
      <c r="O31" s="47">
        <f>ABSYLD1!O31*VLOOKUP(ABSYLD2!O$4,'[1]INTERNAL PARAMETERS-1'!$B$5:$J$44,5,FALSE)*VLOOKUP(ABSYLD2!O$4,'[1]INTERNAL PARAMETERS-1'!$B$5:$J$44,7,FALSE)*ABSYLD2!$F31 + ABSYLD1!O31*(1-VLOOKUP(ABSYLD2!O$4,'[1]INTERNAL PARAMETERS-1'!$B$5:$J$44,5,FALSE))*VLOOKUP(ABSYLD2!O$4,'[1]INTERNAL PARAMETERS-1'!$B$5:$J$44,9,FALSE)*ABSYLD2!$F31</f>
        <v>0</v>
      </c>
      <c r="P31" s="47">
        <f>ABSYLD1!P31*VLOOKUP(ABSYLD2!P$4,'[1]INTERNAL PARAMETERS-1'!$B$5:$J$44,5,FALSE)*VLOOKUP(ABSYLD2!P$4,'[1]INTERNAL PARAMETERS-1'!$B$5:$J$44,7,FALSE)*ABSYLD2!$F31 + ABSYLD1!P31*(1-VLOOKUP(ABSYLD2!P$4,'[1]INTERNAL PARAMETERS-1'!$B$5:$J$44,5,FALSE))*VLOOKUP(ABSYLD2!P$4,'[1]INTERNAL PARAMETERS-1'!$B$5:$J$44,9,FALSE)*ABSYLD2!$F31</f>
        <v>0</v>
      </c>
      <c r="Q31" s="47">
        <f>ABSYLD1!Q31*VLOOKUP(ABSYLD2!Q$4,'[1]INTERNAL PARAMETERS-1'!$B$5:$J$44,5,FALSE)*VLOOKUP(ABSYLD2!Q$4,'[1]INTERNAL PARAMETERS-1'!$B$5:$J$44,7,FALSE)*ABSYLD2!$F31 + ABSYLD1!Q31*(1-VLOOKUP(ABSYLD2!Q$4,'[1]INTERNAL PARAMETERS-1'!$B$5:$J$44,5,FALSE))*VLOOKUP(ABSYLD2!Q$4,'[1]INTERNAL PARAMETERS-1'!$B$5:$J$44,9,FALSE)*ABSYLD2!$F31</f>
        <v>0</v>
      </c>
      <c r="R31" s="47">
        <f>ABSYLD1!R31*VLOOKUP(ABSYLD2!R$4,'[1]INTERNAL PARAMETERS-1'!$B$5:$J$44,5,FALSE)*VLOOKUP(ABSYLD2!R$4,'[1]INTERNAL PARAMETERS-1'!$B$5:$J$44,7,FALSE)*ABSYLD2!$F31 + ABSYLD1!R31*(1-VLOOKUP(ABSYLD2!R$4,'[1]INTERNAL PARAMETERS-1'!$B$5:$J$44,5,FALSE))*VLOOKUP(ABSYLD2!R$4,'[1]INTERNAL PARAMETERS-1'!$B$5:$J$44,9,FALSE)*ABSYLD2!$F31</f>
        <v>0.62259396456618354</v>
      </c>
      <c r="S31" s="47">
        <f>ABSYLD1!S31*VLOOKUP(ABSYLD2!S$4,'[1]INTERNAL PARAMETERS-1'!$B$5:$J$44,5,FALSE)*VLOOKUP(ABSYLD2!S$4,'[1]INTERNAL PARAMETERS-1'!$B$5:$J$44,7,FALSE)*ABSYLD2!$F31 + ABSYLD1!S31*(1-VLOOKUP(ABSYLD2!S$4,'[1]INTERNAL PARAMETERS-1'!$B$5:$J$44,5,FALSE))*VLOOKUP(ABSYLD2!S$4,'[1]INTERNAL PARAMETERS-1'!$B$5:$J$44,9,FALSE)*ABSYLD2!$F31</f>
        <v>56.788185975702696</v>
      </c>
      <c r="T31" s="47">
        <f>ABSYLD1!T31*VLOOKUP(ABSYLD2!T$4,'[1]INTERNAL PARAMETERS-1'!$B$5:$J$44,5,FALSE)*VLOOKUP(ABSYLD2!T$4,'[1]INTERNAL PARAMETERS-1'!$B$5:$J$44,7,FALSE)*ABSYLD2!$F31 + ABSYLD1!T31*(1-VLOOKUP(ABSYLD2!T$4,'[1]INTERNAL PARAMETERS-1'!$B$5:$J$44,5,FALSE))*VLOOKUP(ABSYLD2!T$4,'[1]INTERNAL PARAMETERS-1'!$B$5:$J$44,9,FALSE)*ABSYLD2!$F31</f>
        <v>14.010111753163626</v>
      </c>
      <c r="U31" s="47">
        <f>ABSYLD1!U31*VLOOKUP(ABSYLD2!U$4,'[1]INTERNAL PARAMETERS-1'!$B$5:$J$44,5,FALSE)*VLOOKUP(ABSYLD2!U$4,'[1]INTERNAL PARAMETERS-1'!$B$5:$J$44,7,FALSE)*ABSYLD2!$F31 + ABSYLD1!U31*(1-VLOOKUP(ABSYLD2!U$4,'[1]INTERNAL PARAMETERS-1'!$B$5:$J$44,5,FALSE))*VLOOKUP(ABSYLD2!U$4,'[1]INTERNAL PARAMETERS-1'!$B$5:$J$44,9,FALSE)*ABSYLD2!$F31</f>
        <v>8.7954562374837959</v>
      </c>
      <c r="V31" s="47">
        <f>ABSYLD1!V31*VLOOKUP(ABSYLD2!V$4,'[1]INTERNAL PARAMETERS-1'!$B$5:$J$44,5,FALSE)*VLOOKUP(ABSYLD2!V$4,'[1]INTERNAL PARAMETERS-1'!$B$5:$J$44,7,FALSE)*ABSYLD2!$F31 + ABSYLD1!V31*(1-VLOOKUP(ABSYLD2!V$4,'[1]INTERNAL PARAMETERS-1'!$B$5:$J$44,5,FALSE))*VLOOKUP(ABSYLD2!V$4,'[1]INTERNAL PARAMETERS-1'!$B$5:$J$44,9,FALSE)*ABSYLD2!$F31</f>
        <v>30.670831534867769</v>
      </c>
      <c r="W31" s="47">
        <f>ABSYLD1!W31*VLOOKUP(ABSYLD2!W$4,'[1]INTERNAL PARAMETERS-1'!$B$5:$J$44,5,FALSE)*VLOOKUP(ABSYLD2!W$4,'[1]INTERNAL PARAMETERS-1'!$B$5:$J$44,7,FALSE)*ABSYLD2!$F31 + ABSYLD1!W31*(1-VLOOKUP(ABSYLD2!W$4,'[1]INTERNAL PARAMETERS-1'!$B$5:$J$44,5,FALSE))*VLOOKUP(ABSYLD2!W$4,'[1]INTERNAL PARAMETERS-1'!$B$5:$J$44,9,FALSE)*ABSYLD2!$F31</f>
        <v>0</v>
      </c>
      <c r="X31" s="47">
        <f>ABSYLD1!X31*VLOOKUP(ABSYLD2!X$4,'[1]INTERNAL PARAMETERS-1'!$B$5:$J$44,5,FALSE)*VLOOKUP(ABSYLD2!X$4,'[1]INTERNAL PARAMETERS-1'!$B$5:$J$44,7,FALSE)*ABSYLD2!$F31 + ABSYLD1!X31*(1-VLOOKUP(ABSYLD2!X$4,'[1]INTERNAL PARAMETERS-1'!$B$5:$J$44,5,FALSE))*VLOOKUP(ABSYLD2!X$4,'[1]INTERNAL PARAMETERS-1'!$B$5:$J$44,9,FALSE)*ABSYLD2!$F31</f>
        <v>0</v>
      </c>
      <c r="Y31" s="47">
        <f>ABSYLD1!Y31*VLOOKUP(ABSYLD2!Y$4,'[1]INTERNAL PARAMETERS-1'!$B$5:$J$44,5,FALSE)*VLOOKUP(ABSYLD2!Y$4,'[1]INTERNAL PARAMETERS-1'!$B$5:$J$44,7,FALSE)*ABSYLD2!$F31 + ABSYLD1!Y31*(1-VLOOKUP(ABSYLD2!Y$4,'[1]INTERNAL PARAMETERS-1'!$B$5:$J$44,5,FALSE))*VLOOKUP(ABSYLD2!Y$4,'[1]INTERNAL PARAMETERS-1'!$B$5:$J$44,9,FALSE)*ABSYLD2!$F31</f>
        <v>0</v>
      </c>
      <c r="Z31" s="47">
        <f>ABSYLD1!Z31*VLOOKUP(ABSYLD2!Z$4,'[1]INTERNAL PARAMETERS-1'!$B$5:$J$44,5,FALSE)*VLOOKUP(ABSYLD2!Z$4,'[1]INTERNAL PARAMETERS-1'!$B$5:$J$44,7,FALSE)*ABSYLD2!$F31 + ABSYLD1!Z31*(1-VLOOKUP(ABSYLD2!Z$4,'[1]INTERNAL PARAMETERS-1'!$B$5:$J$44,5,FALSE))*VLOOKUP(ABSYLD2!Z$4,'[1]INTERNAL PARAMETERS-1'!$B$5:$J$44,9,FALSE)*ABSYLD2!$F31</f>
        <v>0</v>
      </c>
      <c r="AA31" s="47">
        <f>ABSYLD1!AA31*VLOOKUP(ABSYLD2!AA$4,'[1]INTERNAL PARAMETERS-1'!$B$5:$J$44,5,FALSE)*VLOOKUP(ABSYLD2!AA$4,'[1]INTERNAL PARAMETERS-1'!$B$5:$J$44,7,FALSE)*ABSYLD2!$F31 + ABSYLD1!AA31*(1-VLOOKUP(ABSYLD2!AA$4,'[1]INTERNAL PARAMETERS-1'!$B$5:$J$44,5,FALSE))*VLOOKUP(ABSYLD2!AA$4,'[1]INTERNAL PARAMETERS-1'!$B$5:$J$44,9,FALSE)*ABSYLD2!$F31</f>
        <v>0</v>
      </c>
      <c r="AB31" s="47">
        <f>ABSYLD1!AB31*VLOOKUP(ABSYLD2!AB$4,'[1]INTERNAL PARAMETERS-1'!$B$5:$J$44,5,FALSE)*VLOOKUP(ABSYLD2!AB$4,'[1]INTERNAL PARAMETERS-1'!$B$5:$J$44,7,FALSE)*ABSYLD2!$F31 + ABSYLD1!AB31*(1-VLOOKUP(ABSYLD2!AB$4,'[1]INTERNAL PARAMETERS-1'!$B$5:$J$44,5,FALSE))*VLOOKUP(ABSYLD2!AB$4,'[1]INTERNAL PARAMETERS-1'!$B$5:$J$44,9,FALSE)*ABSYLD2!$F31</f>
        <v>0</v>
      </c>
      <c r="AC31" s="47">
        <f>ABSYLD1!AC31*VLOOKUP(ABSYLD2!AC$4,'[1]INTERNAL PARAMETERS-1'!$B$5:$J$44,5,FALSE)*VLOOKUP(ABSYLD2!AC$4,'[1]INTERNAL PARAMETERS-1'!$B$5:$J$44,7,FALSE)*ABSYLD2!$F31 + ABSYLD1!AC31*(1-VLOOKUP(ABSYLD2!AC$4,'[1]INTERNAL PARAMETERS-1'!$B$5:$J$44,5,FALSE))*VLOOKUP(ABSYLD2!AC$4,'[1]INTERNAL PARAMETERS-1'!$B$5:$J$44,9,FALSE)*ABSYLD2!$F31</f>
        <v>0</v>
      </c>
      <c r="AD31" s="47">
        <f>ABSYLD1!AD31*VLOOKUP(ABSYLD2!AD$4,'[1]INTERNAL PARAMETERS-1'!$B$5:$J$44,5,FALSE)*VLOOKUP(ABSYLD2!AD$4,'[1]INTERNAL PARAMETERS-1'!$B$5:$J$44,7,FALSE)*ABSYLD2!$F31 + ABSYLD1!AD31*(1-VLOOKUP(ABSYLD2!AD$4,'[1]INTERNAL PARAMETERS-1'!$B$5:$J$44,5,FALSE))*VLOOKUP(ABSYLD2!AD$4,'[1]INTERNAL PARAMETERS-1'!$B$5:$J$44,9,FALSE)*ABSYLD2!$F31</f>
        <v>0</v>
      </c>
      <c r="AE31" s="47">
        <f>ABSYLD1!AE31*VLOOKUP(ABSYLD2!AE$4,'[1]INTERNAL PARAMETERS-1'!$B$5:$J$44,5,FALSE)*VLOOKUP(ABSYLD2!AE$4,'[1]INTERNAL PARAMETERS-1'!$B$5:$J$44,7,FALSE)*ABSYLD2!$F31 + ABSYLD1!AE31*(1-VLOOKUP(ABSYLD2!AE$4,'[1]INTERNAL PARAMETERS-1'!$B$5:$J$44,5,FALSE))*VLOOKUP(ABSYLD2!AE$4,'[1]INTERNAL PARAMETERS-1'!$B$5:$J$44,9,FALSE)*ABSYLD2!$F31</f>
        <v>0</v>
      </c>
      <c r="AF31" s="47">
        <f>ABSYLD1!AF31*VLOOKUP(ABSYLD2!AF$4,'[1]INTERNAL PARAMETERS-1'!$B$5:$J$44,5,FALSE)*VLOOKUP(ABSYLD2!AF$4,'[1]INTERNAL PARAMETERS-1'!$B$5:$J$44,7,FALSE)*ABSYLD2!$F31 + ABSYLD1!AF31*(1-VLOOKUP(ABSYLD2!AF$4,'[1]INTERNAL PARAMETERS-1'!$B$5:$J$44,5,FALSE))*VLOOKUP(ABSYLD2!AF$4,'[1]INTERNAL PARAMETERS-1'!$B$5:$J$44,9,FALSE)*ABSYLD2!$F31</f>
        <v>0</v>
      </c>
      <c r="AG31" s="47">
        <f>ABSYLD1!AG31*VLOOKUP(ABSYLD2!AG$4,'[1]INTERNAL PARAMETERS-1'!$B$5:$J$44,5,FALSE)*VLOOKUP(ABSYLD2!AG$4,'[1]INTERNAL PARAMETERS-1'!$B$5:$J$44,7,FALSE)*ABSYLD2!$F31 + ABSYLD1!AG31*(1-VLOOKUP(ABSYLD2!AG$4,'[1]INTERNAL PARAMETERS-1'!$B$5:$J$44,5,FALSE))*VLOOKUP(ABSYLD2!AG$4,'[1]INTERNAL PARAMETERS-1'!$B$5:$J$44,9,FALSE)*ABSYLD2!$F31</f>
        <v>0</v>
      </c>
      <c r="AH31" s="47">
        <f>ABSYLD1!AH31*VLOOKUP(ABSYLD2!AH$4,'[1]INTERNAL PARAMETERS-1'!$B$5:$J$44,5,FALSE)*VLOOKUP(ABSYLD2!AH$4,'[1]INTERNAL PARAMETERS-1'!$B$5:$J$44,7,FALSE)*ABSYLD2!$F31 + ABSYLD1!AH31*(1-VLOOKUP(ABSYLD2!AH$4,'[1]INTERNAL PARAMETERS-1'!$B$5:$J$44,5,FALSE))*VLOOKUP(ABSYLD2!AH$4,'[1]INTERNAL PARAMETERS-1'!$B$5:$J$44,9,FALSE)*ABSYLD2!$F31</f>
        <v>0.42803335063925113</v>
      </c>
      <c r="AI31" s="47">
        <f>ABSYLD1!AI31*VLOOKUP(ABSYLD2!AI$4,'[1]INTERNAL PARAMETERS-1'!$B$5:$J$44,5,FALSE)*VLOOKUP(ABSYLD2!AI$4,'[1]INTERNAL PARAMETERS-1'!$B$5:$J$44,7,FALSE)*ABSYLD2!$F31 + ABSYLD1!AI31*(1-VLOOKUP(ABSYLD2!AI$4,'[1]INTERNAL PARAMETERS-1'!$B$5:$J$44,5,FALSE))*VLOOKUP(ABSYLD2!AI$4,'[1]INTERNAL PARAMETERS-1'!$B$5:$J$44,9,FALSE)*ABSYLD2!$F31</f>
        <v>0.19456061392693236</v>
      </c>
      <c r="AJ31" s="47">
        <f>ABSYLD1!AJ31*VLOOKUP(ABSYLD2!AJ$4,'[1]INTERNAL PARAMETERS-1'!$B$5:$J$44,5,FALSE)*VLOOKUP(ABSYLD2!AJ$4,'[1]INTERNAL PARAMETERS-1'!$B$5:$J$44,7,FALSE)*ABSYLD2!$F31 + ABSYLD1!AJ31*(1-VLOOKUP(ABSYLD2!AJ$4,'[1]INTERNAL PARAMETERS-1'!$B$5:$J$44,5,FALSE))*VLOOKUP(ABSYLD2!AJ$4,'[1]INTERNAL PARAMETERS-1'!$B$5:$J$44,9,FALSE)*ABSYLD2!$F31</f>
        <v>4.5532863197781781</v>
      </c>
      <c r="AK31" s="47">
        <f>ABSYLD1!AK31*VLOOKUP(ABSYLD2!AK$4,'[1]INTERNAL PARAMETERS-1'!$B$5:$J$44,5,FALSE)*VLOOKUP(ABSYLD2!AK$4,'[1]INTERNAL PARAMETERS-1'!$B$5:$J$44,7,FALSE)*ABSYLD2!$F31 + ABSYLD1!AK31*(1-VLOOKUP(ABSYLD2!AK$4,'[1]INTERNAL PARAMETERS-1'!$B$5:$J$44,5,FALSE))*VLOOKUP(ABSYLD2!AK$4,'[1]INTERNAL PARAMETERS-1'!$B$5:$J$44,9,FALSE)*ABSYLD2!$F31</f>
        <v>0</v>
      </c>
      <c r="AL31" s="47">
        <f>ABSYLD1!AL31*VLOOKUP(ABSYLD2!AL$4,'[1]INTERNAL PARAMETERS-1'!$B$5:$J$44,5,FALSE)*VLOOKUP(ABSYLD2!AL$4,'[1]INTERNAL PARAMETERS-1'!$B$5:$J$44,7,FALSE)*ABSYLD2!$F31 + ABSYLD1!AL31*(1-VLOOKUP(ABSYLD2!AL$4,'[1]INTERNAL PARAMETERS-1'!$B$5:$J$44,5,FALSE))*VLOOKUP(ABSYLD2!AL$4,'[1]INTERNAL PARAMETERS-1'!$B$5:$J$44,9,FALSE)*ABSYLD2!$F31</f>
        <v>0</v>
      </c>
      <c r="AM31" s="47">
        <f>ABSYLD1!AM31*VLOOKUP(ABSYLD2!AM$4,'[1]INTERNAL PARAMETERS-1'!$B$5:$J$44,5,FALSE)*VLOOKUP(ABSYLD2!AM$4,'[1]INTERNAL PARAMETERS-1'!$B$5:$J$44,7,FALSE)*ABSYLD2!$F31 + ABSYLD1!AM31*(1-VLOOKUP(ABSYLD2!AM$4,'[1]INTERNAL PARAMETERS-1'!$B$5:$J$44,5,FALSE))*VLOOKUP(ABSYLD2!AM$4,'[1]INTERNAL PARAMETERS-1'!$B$5:$J$44,9,FALSE)*ABSYLD2!$F31</f>
        <v>0</v>
      </c>
      <c r="AN31" s="47">
        <f>ABSYLD1!AN31*VLOOKUP(ABSYLD2!AN$4,'[1]INTERNAL PARAMETERS-1'!$B$5:$J$44,5,FALSE)*VLOOKUP(ABSYLD2!AN$4,'[1]INTERNAL PARAMETERS-1'!$B$5:$J$44,7,FALSE)*ABSYLD2!$F31 + ABSYLD1!AN31*(1-VLOOKUP(ABSYLD2!AN$4,'[1]INTERNAL PARAMETERS-1'!$B$5:$J$44,5,FALSE))*VLOOKUP(ABSYLD2!AN$4,'[1]INTERNAL PARAMETERS-1'!$B$5:$J$44,9,FALSE)*ABSYLD2!$F31</f>
        <v>0</v>
      </c>
      <c r="AO31" s="47">
        <f>ABSYLD1!AO31*VLOOKUP(ABSYLD2!AO$4,'[1]INTERNAL PARAMETERS-1'!$B$5:$J$44,5,FALSE)*VLOOKUP(ABSYLD2!AO$4,'[1]INTERNAL PARAMETERS-1'!$B$5:$J$44,7,FALSE)*ABSYLD2!$F31 + ABSYLD1!AO31*(1-VLOOKUP(ABSYLD2!AO$4,'[1]INTERNAL PARAMETERS-1'!$B$5:$J$44,5,FALSE))*VLOOKUP(ABSYLD2!AO$4,'[1]INTERNAL PARAMETERS-1'!$B$5:$J$44,9,FALSE)*ABSYLD2!$F31</f>
        <v>0</v>
      </c>
      <c r="AP31" s="47">
        <f>ABSYLD1!AP31*VLOOKUP(ABSYLD2!AP$4,'[1]INTERNAL PARAMETERS-1'!$B$5:$J$44,5,FALSE)*VLOOKUP(ABSYLD2!AP$4,'[1]INTERNAL PARAMETERS-1'!$B$5:$J$44,7,FALSE)*ABSYLD2!$F31 + ABSYLD1!AP31*(1-VLOOKUP(ABSYLD2!AP$4,'[1]INTERNAL PARAMETERS-1'!$B$5:$J$44,5,FALSE))*VLOOKUP(ABSYLD2!AP$4,'[1]INTERNAL PARAMETERS-1'!$B$5:$J$44,9,FALSE)*ABSYLD2!$F31</f>
        <v>0</v>
      </c>
      <c r="AQ31" s="47">
        <f>ABSYLD1!AQ31*VLOOKUP(ABSYLD2!AQ$4,'[1]INTERNAL PARAMETERS-1'!$B$5:$J$44,5,FALSE)*VLOOKUP(ABSYLD2!AQ$4,'[1]INTERNAL PARAMETERS-1'!$B$5:$J$44,7,FALSE)*ABSYLD2!$F31 + ABSYLD1!AQ31*(1-VLOOKUP(ABSYLD2!AQ$4,'[1]INTERNAL PARAMETERS-1'!$B$5:$J$44,5,FALSE))*VLOOKUP(ABSYLD2!AQ$4,'[1]INTERNAL PARAMETERS-1'!$B$5:$J$44,9,FALSE)*ABSYLD2!$F31</f>
        <v>0</v>
      </c>
      <c r="AR31" s="47">
        <f>ABSYLD1!AR31*VLOOKUP(ABSYLD2!AR$4,'[1]INTERNAL PARAMETERS-1'!$B$5:$J$44,5,FALSE)*VLOOKUP(ABSYLD2!AR$4,'[1]INTERNAL PARAMETERS-1'!$B$5:$J$44,7,FALSE)*ABSYLD2!$F31 + ABSYLD1!AR31*(1-VLOOKUP(ABSYLD2!AR$4,'[1]INTERNAL PARAMETERS-1'!$B$5:$J$44,5,FALSE))*VLOOKUP(ABSYLD2!AR$4,'[1]INTERNAL PARAMETERS-1'!$B$5:$J$44,9,FALSE)*ABSYLD2!$F31</f>
        <v>0</v>
      </c>
      <c r="AS31" s="47">
        <f>ABSYLD1!AS31*VLOOKUP(ABSYLD2!AS$4,'[1]INTERNAL PARAMETERS-1'!$B$5:$J$44,5,FALSE)*VLOOKUP(ABSYLD2!AS$4,'[1]INTERNAL PARAMETERS-1'!$B$5:$J$44,7,FALSE)*ABSYLD2!$F31 + ABSYLD1!AS31*(1-VLOOKUP(ABSYLD2!AS$4,'[1]INTERNAL PARAMETERS-1'!$B$5:$J$44,5,FALSE))*VLOOKUP(ABSYLD2!AS$4,'[1]INTERNAL PARAMETERS-1'!$B$5:$J$44,9,FALSE)*ABSYLD2!$F31</f>
        <v>0</v>
      </c>
      <c r="AT31" s="46">
        <f>ABSYLD1!AT31*VLOOKUP(ABSYLD2!AT$4,'[1]INTERNAL PARAMETERS-1'!$B$5:$J$44,5,FALSE)*VLOOKUP(ABSYLD2!AT$4,'[1]INTERNAL PARAMETERS-1'!$B$5:$J$44,7,FALSE)*ABSYLD2!$F31 + ABSYLD1!AT31*(1-VLOOKUP(ABSYLD2!AT$4,'[1]INTERNAL PARAMETERS-1'!$B$5:$J$44,5,FALSE))*VLOOKUP(ABSYLD2!AT$4,'[1]INTERNAL PARAMETERS-1'!$B$5:$J$44,9,FALSE)*ABSYLD2!$F31</f>
        <v>0</v>
      </c>
      <c r="AU31" s="48">
        <f>ABSYLD1!AU31*VLOOKUP(ABSYLD2!AU$4,'[1]INTERNAL PARAMETERS-1'!$B$5:$J$44,5,FALSE)*VLOOKUP(ABSYLD2!AU$4,'[1]INTERNAL PARAMETERS-1'!$B$5:$J$44,6,FALSE)*VLOOKUP(ABSYLD2!AU$4,'[1]INTERNAL PARAMETERS-1'!$B$5:$J$44,3,FALSE) + ABSYLD1!AU31*(1-VLOOKUP(ABSYLD2!AU$4,'[1]INTERNAL PARAMETERS-1'!$B$5:$J$44,5,FALSE))*VLOOKUP(ABSYLD2!AU$4,'[1]INTERNAL PARAMETERS-1'!$B$5:$J$44,8,FALSE)*VLOOKUP(ABSYLD2!AU$4,'[1]INTERNAL PARAMETERS-1'!$B$5:$J$44,3,FALSE)</f>
        <v>0</v>
      </c>
      <c r="AV31" s="47">
        <f>ABSYLD1!AV31*VLOOKUP(ABSYLD2!AV$4,'[1]INTERNAL PARAMETERS-1'!$B$5:$J$44,5,FALSE)*VLOOKUP(ABSYLD2!AV$4,'[1]INTERNAL PARAMETERS-1'!$B$5:$J$44,6,FALSE)*VLOOKUP(ABSYLD2!AV$4,'[1]INTERNAL PARAMETERS-1'!$B$5:$J$44,3,FALSE) + ABSYLD1!AV31*(1-VLOOKUP(ABSYLD2!AV$4,'[1]INTERNAL PARAMETERS-1'!$B$5:$J$44,5,FALSE))*VLOOKUP(ABSYLD2!AV$4,'[1]INTERNAL PARAMETERS-1'!$B$5:$J$44,8,FALSE)*VLOOKUP(ABSYLD2!AV$4,'[1]INTERNAL PARAMETERS-1'!$B$5:$J$44,3,FALSE)</f>
        <v>0</v>
      </c>
      <c r="AW31" s="47">
        <f>ABSYLD1!AW31*VLOOKUP(ABSYLD2!AW$4,'[1]INTERNAL PARAMETERS-1'!$B$5:$J$44,5,FALSE)*VLOOKUP(ABSYLD2!AW$4,'[1]INTERNAL PARAMETERS-1'!$B$5:$J$44,6,FALSE)*VLOOKUP(ABSYLD2!AW$4,'[1]INTERNAL PARAMETERS-1'!$B$5:$J$44,3,FALSE) + ABSYLD1!AW31*(1-VLOOKUP(ABSYLD2!AW$4,'[1]INTERNAL PARAMETERS-1'!$B$5:$J$44,5,FALSE))*VLOOKUP(ABSYLD2!AW$4,'[1]INTERNAL PARAMETERS-1'!$B$5:$J$44,8,FALSE)*VLOOKUP(ABSYLD2!AW$4,'[1]INTERNAL PARAMETERS-1'!$B$5:$J$44,3,FALSE)</f>
        <v>9.2225846595741121</v>
      </c>
      <c r="AX31" s="47">
        <f>ABSYLD1!AX31*VLOOKUP(ABSYLD2!AX$4,'[1]INTERNAL PARAMETERS-1'!$B$5:$J$44,5,FALSE)*VLOOKUP(ABSYLD2!AX$4,'[1]INTERNAL PARAMETERS-1'!$B$5:$J$44,6,FALSE)*VLOOKUP(ABSYLD2!AX$4,'[1]INTERNAL PARAMETERS-1'!$B$5:$J$44,3,FALSE) + ABSYLD1!AX31*(1-VLOOKUP(ABSYLD2!AX$4,'[1]INTERNAL PARAMETERS-1'!$B$5:$J$44,5,FALSE))*VLOOKUP(ABSYLD2!AX$4,'[1]INTERNAL PARAMETERS-1'!$B$5:$J$44,8,FALSE)*VLOOKUP(ABSYLD2!AX$4,'[1]INTERNAL PARAMETERS-1'!$B$5:$J$44,3,FALSE)</f>
        <v>0</v>
      </c>
      <c r="AY31" s="47">
        <f>ABSYLD1!AY31*VLOOKUP(ABSYLD2!AY$4,'[1]INTERNAL PARAMETERS-1'!$B$5:$J$44,5,FALSE)*VLOOKUP(ABSYLD2!AY$4,'[1]INTERNAL PARAMETERS-1'!$B$5:$J$44,6,FALSE)*VLOOKUP(ABSYLD2!AY$4,'[1]INTERNAL PARAMETERS-1'!$B$5:$J$44,3,FALSE) + ABSYLD1!AY31*(1-VLOOKUP(ABSYLD2!AY$4,'[1]INTERNAL PARAMETERS-1'!$B$5:$J$44,5,FALSE))*VLOOKUP(ABSYLD2!AY$4,'[1]INTERNAL PARAMETERS-1'!$B$5:$J$44,8,FALSE)*VLOOKUP(ABSYLD2!AY$4,'[1]INTERNAL PARAMETERS-1'!$B$5:$J$44,3,FALSE)</f>
        <v>0</v>
      </c>
      <c r="AZ31" s="47">
        <f>ABSYLD1!AZ31*VLOOKUP(ABSYLD2!AZ$4,'[1]INTERNAL PARAMETERS-1'!$B$5:$J$44,5,FALSE)*VLOOKUP(ABSYLD2!AZ$4,'[1]INTERNAL PARAMETERS-1'!$B$5:$J$44,6,FALSE)*VLOOKUP(ABSYLD2!AZ$4,'[1]INTERNAL PARAMETERS-1'!$B$5:$J$44,3,FALSE) + ABSYLD1!AZ31*(1-VLOOKUP(ABSYLD2!AZ$4,'[1]INTERNAL PARAMETERS-1'!$B$5:$J$44,5,FALSE))*VLOOKUP(ABSYLD2!AZ$4,'[1]INTERNAL PARAMETERS-1'!$B$5:$J$44,8,FALSE)*VLOOKUP(ABSYLD2!AZ$4,'[1]INTERNAL PARAMETERS-1'!$B$5:$J$44,3,FALSE)</f>
        <v>0</v>
      </c>
      <c r="BA31" s="47">
        <f>ABSYLD1!BA31*VLOOKUP(ABSYLD2!BA$4,'[1]INTERNAL PARAMETERS-1'!$B$5:$J$44,5,FALSE)*VLOOKUP(ABSYLD2!BA$4,'[1]INTERNAL PARAMETERS-1'!$B$5:$J$44,6,FALSE)*VLOOKUP(ABSYLD2!BA$4,'[1]INTERNAL PARAMETERS-1'!$B$5:$J$44,3,FALSE) + ABSYLD1!BA31*(1-VLOOKUP(ABSYLD2!BA$4,'[1]INTERNAL PARAMETERS-1'!$B$5:$J$44,5,FALSE))*VLOOKUP(ABSYLD2!BA$4,'[1]INTERNAL PARAMETERS-1'!$B$5:$J$44,8,FALSE)*VLOOKUP(ABSYLD2!BA$4,'[1]INTERNAL PARAMETERS-1'!$B$5:$J$44,3,FALSE)</f>
        <v>2.5297616816632535</v>
      </c>
      <c r="BB31" s="47">
        <f>ABSYLD1!BB31*VLOOKUP(ABSYLD2!BB$4,'[1]INTERNAL PARAMETERS-1'!$B$5:$J$44,5,FALSE)*VLOOKUP(ABSYLD2!BB$4,'[1]INTERNAL PARAMETERS-1'!$B$5:$J$44,6,FALSE)*VLOOKUP(ABSYLD2!BB$4,'[1]INTERNAL PARAMETERS-1'!$B$5:$J$44,3,FALSE) + ABSYLD1!BB31*(1-VLOOKUP(ABSYLD2!BB$4,'[1]INTERNAL PARAMETERS-1'!$B$5:$J$44,5,FALSE))*VLOOKUP(ABSYLD2!BB$4,'[1]INTERNAL PARAMETERS-1'!$B$5:$J$44,8,FALSE)*VLOOKUP(ABSYLD2!BB$4,'[1]INTERNAL PARAMETERS-1'!$B$5:$J$44,3,FALSE)</f>
        <v>1.5159651253264985</v>
      </c>
      <c r="BC31" s="47">
        <f>ABSYLD1!BC31*VLOOKUP(ABSYLD2!BC$4,'[1]INTERNAL PARAMETERS-1'!$B$5:$J$44,5,FALSE)*VLOOKUP(ABSYLD2!BC$4,'[1]INTERNAL PARAMETERS-1'!$B$5:$J$44,6,FALSE)*VLOOKUP(ABSYLD2!BC$4,'[1]INTERNAL PARAMETERS-1'!$B$5:$J$44,3,FALSE) + ABSYLD1!BC31*(1-VLOOKUP(ABSYLD2!BC$4,'[1]INTERNAL PARAMETERS-1'!$B$5:$J$44,5,FALSE))*VLOOKUP(ABSYLD2!BC$4,'[1]INTERNAL PARAMETERS-1'!$B$5:$J$44,8,FALSE)*VLOOKUP(ABSYLD2!BC$4,'[1]INTERNAL PARAMETERS-1'!$B$5:$J$44,3,FALSE)</f>
        <v>2.9764467325398436</v>
      </c>
      <c r="BD31" s="47">
        <f>ABSYLD1!BD31*VLOOKUP(ABSYLD2!BD$4,'[1]INTERNAL PARAMETERS-1'!$B$5:$J$44,5,FALSE)*VLOOKUP(ABSYLD2!BD$4,'[1]INTERNAL PARAMETERS-1'!$B$5:$J$44,6,FALSE)*VLOOKUP(ABSYLD2!BD$4,'[1]INTERNAL PARAMETERS-1'!$B$5:$J$44,3,FALSE) + ABSYLD1!BD31*(1-VLOOKUP(ABSYLD2!BD$4,'[1]INTERNAL PARAMETERS-1'!$B$5:$J$44,5,FALSE))*VLOOKUP(ABSYLD2!BD$4,'[1]INTERNAL PARAMETERS-1'!$B$5:$J$44,8,FALSE)*VLOOKUP(ABSYLD2!BD$4,'[1]INTERNAL PARAMETERS-1'!$B$5:$J$44,3,FALSE)</f>
        <v>1.3090866814560422</v>
      </c>
      <c r="BE31" s="47">
        <f>ABSYLD1!BE31*VLOOKUP(ABSYLD2!BE$4,'[1]INTERNAL PARAMETERS-1'!$B$5:$J$44,5,FALSE)*VLOOKUP(ABSYLD2!BE$4,'[1]INTERNAL PARAMETERS-1'!$B$5:$J$44,6,FALSE)*VLOOKUP(ABSYLD2!BE$4,'[1]INTERNAL PARAMETERS-1'!$B$5:$J$44,3,FALSE) + ABSYLD1!BE31*(1-VLOOKUP(ABSYLD2!BE$4,'[1]INTERNAL PARAMETERS-1'!$B$5:$J$44,5,FALSE))*VLOOKUP(ABSYLD2!BE$4,'[1]INTERNAL PARAMETERS-1'!$B$5:$J$44,8,FALSE)*VLOOKUP(ABSYLD2!BE$4,'[1]INTERNAL PARAMETERS-1'!$B$5:$J$44,3,FALSE)</f>
        <v>3.8650820192016129</v>
      </c>
      <c r="BF31" s="47">
        <f>ABSYLD1!BF31*VLOOKUP(ABSYLD2!BF$4,'[1]INTERNAL PARAMETERS-1'!$B$5:$J$44,5,FALSE)*VLOOKUP(ABSYLD2!BF$4,'[1]INTERNAL PARAMETERS-1'!$B$5:$J$44,6,FALSE)*VLOOKUP(ABSYLD2!BF$4,'[1]INTERNAL PARAMETERS-1'!$B$5:$J$44,3,FALSE) + ABSYLD1!BF31*(1-VLOOKUP(ABSYLD2!BF$4,'[1]INTERNAL PARAMETERS-1'!$B$5:$J$44,5,FALSE))*VLOOKUP(ABSYLD2!BF$4,'[1]INTERNAL PARAMETERS-1'!$B$5:$J$44,8,FALSE)*VLOOKUP(ABSYLD2!BF$4,'[1]INTERNAL PARAMETERS-1'!$B$5:$J$44,3,FALSE)</f>
        <v>0</v>
      </c>
      <c r="BG31" s="47">
        <f>ABSYLD1!BG31*VLOOKUP(ABSYLD2!BG$4,'[1]INTERNAL PARAMETERS-1'!$B$5:$J$44,5,FALSE)*VLOOKUP(ABSYLD2!BG$4,'[1]INTERNAL PARAMETERS-1'!$B$5:$J$44,6,FALSE)*VLOOKUP(ABSYLD2!BG$4,'[1]INTERNAL PARAMETERS-1'!$B$5:$J$44,3,FALSE) + ABSYLD1!BG31*(1-VLOOKUP(ABSYLD2!BG$4,'[1]INTERNAL PARAMETERS-1'!$B$5:$J$44,5,FALSE))*VLOOKUP(ABSYLD2!BG$4,'[1]INTERNAL PARAMETERS-1'!$B$5:$J$44,8,FALSE)*VLOOKUP(ABSYLD2!BG$4,'[1]INTERNAL PARAMETERS-1'!$B$5:$J$44,3,FALSE)</f>
        <v>1.9150690899235085</v>
      </c>
      <c r="BH31" s="47">
        <f>ABSYLD1!BH31*VLOOKUP(ABSYLD2!BH$4,'[1]INTERNAL PARAMETERS-1'!$B$5:$J$44,5,FALSE)*VLOOKUP(ABSYLD2!BH$4,'[1]INTERNAL PARAMETERS-1'!$B$5:$J$44,6,FALSE)*VLOOKUP(ABSYLD2!BH$4,'[1]INTERNAL PARAMETERS-1'!$B$5:$J$44,3,FALSE) + ABSYLD1!BH31*(1-VLOOKUP(ABSYLD2!BH$4,'[1]INTERNAL PARAMETERS-1'!$B$5:$J$44,5,FALSE))*VLOOKUP(ABSYLD2!BH$4,'[1]INTERNAL PARAMETERS-1'!$B$5:$J$44,8,FALSE)*VLOOKUP(ABSYLD2!BH$4,'[1]INTERNAL PARAMETERS-1'!$B$5:$J$44,3,FALSE)</f>
        <v>9.8355032870615176E-3</v>
      </c>
      <c r="BI31" s="47">
        <f>ABSYLD1!BI31*VLOOKUP(ABSYLD2!BI$4,'[1]INTERNAL PARAMETERS-1'!$B$5:$J$44,5,FALSE)*VLOOKUP(ABSYLD2!BI$4,'[1]INTERNAL PARAMETERS-1'!$B$5:$J$44,6,FALSE)*VLOOKUP(ABSYLD2!BI$4,'[1]INTERNAL PARAMETERS-1'!$B$5:$J$44,3,FALSE) + ABSYLD1!BI31*(1-VLOOKUP(ABSYLD2!BI$4,'[1]INTERNAL PARAMETERS-1'!$B$5:$J$44,5,FALSE))*VLOOKUP(ABSYLD2!BI$4,'[1]INTERNAL PARAMETERS-1'!$B$5:$J$44,8,FALSE)*VLOOKUP(ABSYLD2!BI$4,'[1]INTERNAL PARAMETERS-1'!$B$5:$J$44,3,FALSE)</f>
        <v>0</v>
      </c>
      <c r="BJ31" s="47">
        <f>ABSYLD1!BJ31*VLOOKUP(ABSYLD2!BJ$4,'[1]INTERNAL PARAMETERS-1'!$B$5:$J$44,5,FALSE)*VLOOKUP(ABSYLD2!BJ$4,'[1]INTERNAL PARAMETERS-1'!$B$5:$J$44,6,FALSE)*VLOOKUP(ABSYLD2!BJ$4,'[1]INTERNAL PARAMETERS-1'!$B$5:$J$44,3,FALSE) + ABSYLD1!BJ31*(1-VLOOKUP(ABSYLD2!BJ$4,'[1]INTERNAL PARAMETERS-1'!$B$5:$J$44,5,FALSE))*VLOOKUP(ABSYLD2!BJ$4,'[1]INTERNAL PARAMETERS-1'!$B$5:$J$44,8,FALSE)*VLOOKUP(ABSYLD2!BJ$4,'[1]INTERNAL PARAMETERS-1'!$B$5:$J$44,3,FALSE)</f>
        <v>0.41962345771398912</v>
      </c>
      <c r="BK31" s="47">
        <f>ABSYLD1!BK31*VLOOKUP(ABSYLD2!BK$4,'[1]INTERNAL PARAMETERS-1'!$B$5:$J$44,5,FALSE)*VLOOKUP(ABSYLD2!BK$4,'[1]INTERNAL PARAMETERS-1'!$B$5:$J$44,6,FALSE)*VLOOKUP(ABSYLD2!BK$4,'[1]INTERNAL PARAMETERS-1'!$B$5:$J$44,3,FALSE) + ABSYLD1!BK31*(1-VLOOKUP(ABSYLD2!BK$4,'[1]INTERNAL PARAMETERS-1'!$B$5:$J$44,5,FALSE))*VLOOKUP(ABSYLD2!BK$4,'[1]INTERNAL PARAMETERS-1'!$B$5:$J$44,8,FALSE)*VLOOKUP(ABSYLD2!BK$4,'[1]INTERNAL PARAMETERS-1'!$B$5:$J$44,3,FALSE)</f>
        <v>0.63858396096421755</v>
      </c>
      <c r="BL31" s="47">
        <f>ABSYLD1!BL31*VLOOKUP(ABSYLD2!BL$4,'[1]INTERNAL PARAMETERS-1'!$B$5:$J$44,5,FALSE)*VLOOKUP(ABSYLD2!BL$4,'[1]INTERNAL PARAMETERS-1'!$B$5:$J$44,6,FALSE)*VLOOKUP(ABSYLD2!BL$4,'[1]INTERNAL PARAMETERS-1'!$B$5:$J$44,3,FALSE) + ABSYLD1!BL31*(1-VLOOKUP(ABSYLD2!BL$4,'[1]INTERNAL PARAMETERS-1'!$B$5:$J$44,5,FALSE))*VLOOKUP(ABSYLD2!BL$4,'[1]INTERNAL PARAMETERS-1'!$B$5:$J$44,8,FALSE)*VLOOKUP(ABSYLD2!BL$4,'[1]INTERNAL PARAMETERS-1'!$B$5:$J$44,3,FALSE)</f>
        <v>2.6459474999184254</v>
      </c>
      <c r="BM31" s="47">
        <f>ABSYLD1!BM31*VLOOKUP(ABSYLD2!BM$4,'[1]INTERNAL PARAMETERS-1'!$B$5:$J$44,5,FALSE)*VLOOKUP(ABSYLD2!BM$4,'[1]INTERNAL PARAMETERS-1'!$B$5:$J$44,6,FALSE)*VLOOKUP(ABSYLD2!BM$4,'[1]INTERNAL PARAMETERS-1'!$B$5:$J$44,3,FALSE) + ABSYLD1!BM31*(1-VLOOKUP(ABSYLD2!BM$4,'[1]INTERNAL PARAMETERS-1'!$B$5:$J$44,5,FALSE))*VLOOKUP(ABSYLD2!BM$4,'[1]INTERNAL PARAMETERS-1'!$B$5:$J$44,8,FALSE)*VLOOKUP(ABSYLD2!BM$4,'[1]INTERNAL PARAMETERS-1'!$B$5:$J$44,3,FALSE)</f>
        <v>0.94844838701939582</v>
      </c>
      <c r="BN31" s="47">
        <f>ABSYLD1!BN31*VLOOKUP(ABSYLD2!BN$4,'[1]INTERNAL PARAMETERS-1'!$B$5:$J$44,5,FALSE)*VLOOKUP(ABSYLD2!BN$4,'[1]INTERNAL PARAMETERS-1'!$B$5:$J$44,6,FALSE)*VLOOKUP(ABSYLD2!BN$4,'[1]INTERNAL PARAMETERS-1'!$B$5:$J$44,3,FALSE) + ABSYLD1!BN31*(1-VLOOKUP(ABSYLD2!BN$4,'[1]INTERNAL PARAMETERS-1'!$B$5:$J$44,5,FALSE))*VLOOKUP(ABSYLD2!BN$4,'[1]INTERNAL PARAMETERS-1'!$B$5:$J$44,8,FALSE)*VLOOKUP(ABSYLD2!BN$4,'[1]INTERNAL PARAMETERS-1'!$B$5:$J$44,3,FALSE)</f>
        <v>0.67071801137306852</v>
      </c>
      <c r="BO31" s="47">
        <f>ABSYLD1!BO31*VLOOKUP(ABSYLD2!BO$4,'[1]INTERNAL PARAMETERS-1'!$B$5:$J$44,5,FALSE)*VLOOKUP(ABSYLD2!BO$4,'[1]INTERNAL PARAMETERS-1'!$B$5:$J$44,6,FALSE)*VLOOKUP(ABSYLD2!BO$4,'[1]INTERNAL PARAMETERS-1'!$B$5:$J$44,3,FALSE) + ABSYLD1!BO31*(1-VLOOKUP(ABSYLD2!BO$4,'[1]INTERNAL PARAMETERS-1'!$B$5:$J$44,5,FALSE))*VLOOKUP(ABSYLD2!BO$4,'[1]INTERNAL PARAMETERS-1'!$B$5:$J$44,8,FALSE)*VLOOKUP(ABSYLD2!BO$4,'[1]INTERNAL PARAMETERS-1'!$B$5:$J$44,3,FALSE)</f>
        <v>0.6416767089716281</v>
      </c>
      <c r="BP31" s="47">
        <f>ABSYLD1!BP31*VLOOKUP(ABSYLD2!BP$4,'[1]INTERNAL PARAMETERS-1'!$B$5:$J$44,5,FALSE)*VLOOKUP(ABSYLD2!BP$4,'[1]INTERNAL PARAMETERS-1'!$B$5:$J$44,6,FALSE)*VLOOKUP(ABSYLD2!BP$4,'[1]INTERNAL PARAMETERS-1'!$B$5:$J$44,3,FALSE) + ABSYLD1!BP31*(1-VLOOKUP(ABSYLD2!BP$4,'[1]INTERNAL PARAMETERS-1'!$B$5:$J$44,5,FALSE))*VLOOKUP(ABSYLD2!BP$4,'[1]INTERNAL PARAMETERS-1'!$B$5:$J$44,8,FALSE)*VLOOKUP(ABSYLD2!BP$4,'[1]INTERNAL PARAMETERS-1'!$B$5:$J$44,3,FALSE)</f>
        <v>3.6247632972513356E-2</v>
      </c>
      <c r="BQ31" s="47">
        <f>ABSYLD1!BQ31*VLOOKUP(ABSYLD2!BQ$4,'[1]INTERNAL PARAMETERS-1'!$B$5:$J$44,5,FALSE)*VLOOKUP(ABSYLD2!BQ$4,'[1]INTERNAL PARAMETERS-1'!$B$5:$J$44,6,FALSE)*VLOOKUP(ABSYLD2!BQ$4,'[1]INTERNAL PARAMETERS-1'!$B$5:$J$44,3,FALSE) + ABSYLD1!BQ31*(1-VLOOKUP(ABSYLD2!BQ$4,'[1]INTERNAL PARAMETERS-1'!$B$5:$J$44,5,FALSE))*VLOOKUP(ABSYLD2!BQ$4,'[1]INTERNAL PARAMETERS-1'!$B$5:$J$44,8,FALSE)*VLOOKUP(ABSYLD2!BQ$4,'[1]INTERNAL PARAMETERS-1'!$B$5:$J$44,3,FALSE)</f>
        <v>2.5521463437852141</v>
      </c>
      <c r="BR31" s="47">
        <f>ABSYLD1!BR31*VLOOKUP(ABSYLD2!BR$4,'[1]INTERNAL PARAMETERS-1'!$B$5:$J$44,5,FALSE)*VLOOKUP(ABSYLD2!BR$4,'[1]INTERNAL PARAMETERS-1'!$B$5:$J$44,6,FALSE)*VLOOKUP(ABSYLD2!BR$4,'[1]INTERNAL PARAMETERS-1'!$B$5:$J$44,3,FALSE) + ABSYLD1!BR31*(1-VLOOKUP(ABSYLD2!BR$4,'[1]INTERNAL PARAMETERS-1'!$B$5:$J$44,5,FALSE))*VLOOKUP(ABSYLD2!BR$4,'[1]INTERNAL PARAMETERS-1'!$B$5:$J$44,8,FALSE)*VLOOKUP(ABSYLD2!BR$4,'[1]INTERNAL PARAMETERS-1'!$B$5:$J$44,3,FALSE)</f>
        <v>0.10955926616567617</v>
      </c>
      <c r="BS31" s="47">
        <f>ABSYLD1!BS31*VLOOKUP(ABSYLD2!BS$4,'[1]INTERNAL PARAMETERS-1'!$B$5:$J$44,5,FALSE)*VLOOKUP(ABSYLD2!BS$4,'[1]INTERNAL PARAMETERS-1'!$B$5:$J$44,6,FALSE)*VLOOKUP(ABSYLD2!BS$4,'[1]INTERNAL PARAMETERS-1'!$B$5:$J$44,3,FALSE) + ABSYLD1!BS31*(1-VLOOKUP(ABSYLD2!BS$4,'[1]INTERNAL PARAMETERS-1'!$B$5:$J$44,5,FALSE))*VLOOKUP(ABSYLD2!BS$4,'[1]INTERNAL PARAMETERS-1'!$B$5:$J$44,8,FALSE)*VLOOKUP(ABSYLD2!BS$4,'[1]INTERNAL PARAMETERS-1'!$B$5:$J$44,3,FALSE)</f>
        <v>5.4329099090381265E-3</v>
      </c>
      <c r="BT31" s="47">
        <f>ABSYLD1!BT31*VLOOKUP(ABSYLD2!BT$4,'[1]INTERNAL PARAMETERS-1'!$B$5:$J$44,5,FALSE)*VLOOKUP(ABSYLD2!BT$4,'[1]INTERNAL PARAMETERS-1'!$B$5:$J$44,6,FALSE)*VLOOKUP(ABSYLD2!BT$4,'[1]INTERNAL PARAMETERS-1'!$B$5:$J$44,3,FALSE) + ABSYLD1!BT31*(1-VLOOKUP(ABSYLD2!BT$4,'[1]INTERNAL PARAMETERS-1'!$B$5:$J$44,5,FALSE))*VLOOKUP(ABSYLD2!BT$4,'[1]INTERNAL PARAMETERS-1'!$B$5:$J$44,8,FALSE)*VLOOKUP(ABSYLD2!BT$4,'[1]INTERNAL PARAMETERS-1'!$B$5:$J$44,3,FALSE)</f>
        <v>0</v>
      </c>
      <c r="BU31" s="47">
        <f>ABSYLD1!BU31*VLOOKUP(ABSYLD2!BU$4,'[1]INTERNAL PARAMETERS-1'!$B$5:$J$44,5,FALSE)*VLOOKUP(ABSYLD2!BU$4,'[1]INTERNAL PARAMETERS-1'!$B$5:$J$44,6,FALSE)*VLOOKUP(ABSYLD2!BU$4,'[1]INTERNAL PARAMETERS-1'!$B$5:$J$44,3,FALSE) + ABSYLD1!BU31*(1-VLOOKUP(ABSYLD2!BU$4,'[1]INTERNAL PARAMETERS-1'!$B$5:$J$44,5,FALSE))*VLOOKUP(ABSYLD2!BU$4,'[1]INTERNAL PARAMETERS-1'!$B$5:$J$44,8,FALSE)*VLOOKUP(ABSYLD2!BU$4,'[1]INTERNAL PARAMETERS-1'!$B$5:$J$44,3,FALSE)</f>
        <v>0</v>
      </c>
      <c r="BV31" s="47">
        <f>ABSYLD1!BV31*VLOOKUP(ABSYLD2!BV$4,'[1]INTERNAL PARAMETERS-1'!$B$5:$J$44,5,FALSE)*VLOOKUP(ABSYLD2!BV$4,'[1]INTERNAL PARAMETERS-1'!$B$5:$J$44,6,FALSE)*VLOOKUP(ABSYLD2!BV$4,'[1]INTERNAL PARAMETERS-1'!$B$5:$J$44,3,FALSE) + ABSYLD1!BV31*(1-VLOOKUP(ABSYLD2!BV$4,'[1]INTERNAL PARAMETERS-1'!$B$5:$J$44,5,FALSE))*VLOOKUP(ABSYLD2!BV$4,'[1]INTERNAL PARAMETERS-1'!$B$5:$J$44,8,FALSE)*VLOOKUP(ABSYLD2!BV$4,'[1]INTERNAL PARAMETERS-1'!$B$5:$J$44,3,FALSE)</f>
        <v>0</v>
      </c>
      <c r="BW31" s="47">
        <f>ABSYLD1!BW31*VLOOKUP(ABSYLD2!BW$4,'[1]INTERNAL PARAMETERS-1'!$B$5:$J$44,5,FALSE)*VLOOKUP(ABSYLD2!BW$4,'[1]INTERNAL PARAMETERS-1'!$B$5:$J$44,6,FALSE)*VLOOKUP(ABSYLD2!BW$4,'[1]INTERNAL PARAMETERS-1'!$B$5:$J$44,3,FALSE) + ABSYLD1!BW31*(1-VLOOKUP(ABSYLD2!BW$4,'[1]INTERNAL PARAMETERS-1'!$B$5:$J$44,5,FALSE))*VLOOKUP(ABSYLD2!BW$4,'[1]INTERNAL PARAMETERS-1'!$B$5:$J$44,8,FALSE)*VLOOKUP(ABSYLD2!BW$4,'[1]INTERNAL PARAMETERS-1'!$B$5:$J$44,3,FALSE)</f>
        <v>0</v>
      </c>
      <c r="BX31" s="47">
        <f>ABSYLD1!BX31*VLOOKUP(ABSYLD2!BX$4,'[1]INTERNAL PARAMETERS-1'!$B$5:$J$44,5,FALSE)*VLOOKUP(ABSYLD2!BX$4,'[1]INTERNAL PARAMETERS-1'!$B$5:$J$44,6,FALSE)*VLOOKUP(ABSYLD2!BX$4,'[1]INTERNAL PARAMETERS-1'!$B$5:$J$44,3,FALSE) + ABSYLD1!BX31*(1-VLOOKUP(ABSYLD2!BX$4,'[1]INTERNAL PARAMETERS-1'!$B$5:$J$44,5,FALSE))*VLOOKUP(ABSYLD2!BX$4,'[1]INTERNAL PARAMETERS-1'!$B$5:$J$44,8,FALSE)*VLOOKUP(ABSYLD2!BX$4,'[1]INTERNAL PARAMETERS-1'!$B$5:$J$44,3,FALSE)</f>
        <v>0</v>
      </c>
      <c r="BY31" s="47">
        <f>ABSYLD1!BY31*VLOOKUP(ABSYLD2!BY$4,'[1]INTERNAL PARAMETERS-1'!$B$5:$J$44,5,FALSE)*VLOOKUP(ABSYLD2!BY$4,'[1]INTERNAL PARAMETERS-1'!$B$5:$J$44,6,FALSE)*VLOOKUP(ABSYLD2!BY$4,'[1]INTERNAL PARAMETERS-1'!$B$5:$J$44,3,FALSE) + ABSYLD1!BY31*(1-VLOOKUP(ABSYLD2!BY$4,'[1]INTERNAL PARAMETERS-1'!$B$5:$J$44,5,FALSE))*VLOOKUP(ABSYLD2!BY$4,'[1]INTERNAL PARAMETERS-1'!$B$5:$J$44,8,FALSE)*VLOOKUP(ABSYLD2!BY$4,'[1]INTERNAL PARAMETERS-1'!$B$5:$J$44,3,FALSE)</f>
        <v>0</v>
      </c>
      <c r="BZ31" s="47">
        <f>ABSYLD1!BZ31*VLOOKUP(ABSYLD2!BZ$4,'[1]INTERNAL PARAMETERS-1'!$B$5:$J$44,5,FALSE)*VLOOKUP(ABSYLD2!BZ$4,'[1]INTERNAL PARAMETERS-1'!$B$5:$J$44,6,FALSE)*VLOOKUP(ABSYLD2!BZ$4,'[1]INTERNAL PARAMETERS-1'!$B$5:$J$44,3,FALSE) + ABSYLD1!BZ31*(1-VLOOKUP(ABSYLD2!BZ$4,'[1]INTERNAL PARAMETERS-1'!$B$5:$J$44,5,FALSE))*VLOOKUP(ABSYLD2!BZ$4,'[1]INTERNAL PARAMETERS-1'!$B$5:$J$44,8,FALSE)*VLOOKUP(ABSYLD2!BZ$4,'[1]INTERNAL PARAMETERS-1'!$B$5:$J$44,3,FALSE)</f>
        <v>3.8856915124635735E-3</v>
      </c>
      <c r="CA31" s="47">
        <f>ABSYLD1!CA31*VLOOKUP(ABSYLD2!CA$4,'[1]INTERNAL PARAMETERS-1'!$B$5:$J$44,5,FALSE)*VLOOKUP(ABSYLD2!CA$4,'[1]INTERNAL PARAMETERS-1'!$B$5:$J$44,6,FALSE)*VLOOKUP(ABSYLD2!CA$4,'[1]INTERNAL PARAMETERS-1'!$B$5:$J$44,3,FALSE) + ABSYLD1!CA31*(1-VLOOKUP(ABSYLD2!CA$4,'[1]INTERNAL PARAMETERS-1'!$B$5:$J$44,5,FALSE))*VLOOKUP(ABSYLD2!CA$4,'[1]INTERNAL PARAMETERS-1'!$B$5:$J$44,8,FALSE)*VLOOKUP(ABSYLD2!CA$4,'[1]INTERNAL PARAMETERS-1'!$B$5:$J$44,3,FALSE)</f>
        <v>0</v>
      </c>
      <c r="CB31" s="47">
        <f>ABSYLD1!CB31*VLOOKUP(ABSYLD2!CB$4,'[1]INTERNAL PARAMETERS-1'!$B$5:$J$44,5,FALSE)*VLOOKUP(ABSYLD2!CB$4,'[1]INTERNAL PARAMETERS-1'!$B$5:$J$44,6,FALSE)*VLOOKUP(ABSYLD2!CB$4,'[1]INTERNAL PARAMETERS-1'!$B$5:$J$44,3,FALSE) + ABSYLD1!CB31*(1-VLOOKUP(ABSYLD2!CB$4,'[1]INTERNAL PARAMETERS-1'!$B$5:$J$44,5,FALSE))*VLOOKUP(ABSYLD2!CB$4,'[1]INTERNAL PARAMETERS-1'!$B$5:$J$44,8,FALSE)*VLOOKUP(ABSYLD2!CB$4,'[1]INTERNAL PARAMETERS-1'!$B$5:$J$44,3,FALSE)</f>
        <v>0</v>
      </c>
      <c r="CC31" s="47">
        <f>ABSYLD1!CC31*VLOOKUP(ABSYLD2!CC$4,'[1]INTERNAL PARAMETERS-1'!$B$5:$J$44,5,FALSE)*VLOOKUP(ABSYLD2!CC$4,'[1]INTERNAL PARAMETERS-1'!$B$5:$J$44,6,FALSE)*VLOOKUP(ABSYLD2!CC$4,'[1]INTERNAL PARAMETERS-1'!$B$5:$J$44,3,FALSE) + ABSYLD1!CC31*(1-VLOOKUP(ABSYLD2!CC$4,'[1]INTERNAL PARAMETERS-1'!$B$5:$J$44,5,FALSE))*VLOOKUP(ABSYLD2!CC$4,'[1]INTERNAL PARAMETERS-1'!$B$5:$J$44,8,FALSE)*VLOOKUP(ABSYLD2!CC$4,'[1]INTERNAL PARAMETERS-1'!$B$5:$J$44,3,FALSE)</f>
        <v>1.969825938553231E-2</v>
      </c>
      <c r="CD31" s="47">
        <f>ABSYLD1!CD31*VLOOKUP(ABSYLD2!CD$4,'[1]INTERNAL PARAMETERS-1'!$B$5:$J$44,5,FALSE)*VLOOKUP(ABSYLD2!CD$4,'[1]INTERNAL PARAMETERS-1'!$B$5:$J$44,6,FALSE)*VLOOKUP(ABSYLD2!CD$4,'[1]INTERNAL PARAMETERS-1'!$B$5:$J$44,3,FALSE) + ABSYLD1!CD31*(1-VLOOKUP(ABSYLD2!CD$4,'[1]INTERNAL PARAMETERS-1'!$B$5:$J$44,5,FALSE))*VLOOKUP(ABSYLD2!CD$4,'[1]INTERNAL PARAMETERS-1'!$B$5:$J$44,8,FALSE)*VLOOKUP(ABSYLD2!CD$4,'[1]INTERNAL PARAMETERS-1'!$B$5:$J$44,3,FALSE)</f>
        <v>2.8737832148050795E-2</v>
      </c>
      <c r="CE31" s="47">
        <f>ABSYLD1!CE31*VLOOKUP(ABSYLD2!CE$4,'[1]INTERNAL PARAMETERS-1'!$B$5:$J$44,5,FALSE)*VLOOKUP(ABSYLD2!CE$4,'[1]INTERNAL PARAMETERS-1'!$B$5:$J$44,6,FALSE)*VLOOKUP(ABSYLD2!CE$4,'[1]INTERNAL PARAMETERS-1'!$B$5:$J$44,3,FALSE) + ABSYLD1!CE31*(1-VLOOKUP(ABSYLD2!CE$4,'[1]INTERNAL PARAMETERS-1'!$B$5:$J$44,5,FALSE))*VLOOKUP(ABSYLD2!CE$4,'[1]INTERNAL PARAMETERS-1'!$B$5:$J$44,8,FALSE)*VLOOKUP(ABSYLD2!CE$4,'[1]INTERNAL PARAMETERS-1'!$B$5:$J$44,3,FALSE)</f>
        <v>5.8771215031248186E-2</v>
      </c>
      <c r="CF31" s="47">
        <f>ABSYLD1!CF31*VLOOKUP(ABSYLD2!CF$4,'[1]INTERNAL PARAMETERS-1'!$B$5:$J$44,5,FALSE)*VLOOKUP(ABSYLD2!CF$4,'[1]INTERNAL PARAMETERS-1'!$B$5:$J$44,6,FALSE)*VLOOKUP(ABSYLD2!CF$4,'[1]INTERNAL PARAMETERS-1'!$B$5:$J$44,3,FALSE) + ABSYLD1!CF31*(1-VLOOKUP(ABSYLD2!CF$4,'[1]INTERNAL PARAMETERS-1'!$B$5:$J$44,5,FALSE))*VLOOKUP(ABSYLD2!CF$4,'[1]INTERNAL PARAMETERS-1'!$B$5:$J$44,8,FALSE)*VLOOKUP(ABSYLD2!CF$4,'[1]INTERNAL PARAMETERS-1'!$B$5:$J$44,3,FALSE)</f>
        <v>4.0409549770452857E-2</v>
      </c>
      <c r="CG31" s="47">
        <f>ABSYLD1!CG31*VLOOKUP(ABSYLD2!CG$4,'[1]INTERNAL PARAMETERS-1'!$B$5:$J$44,5,FALSE)*VLOOKUP(ABSYLD2!CG$4,'[1]INTERNAL PARAMETERS-1'!$B$5:$J$44,6,FALSE)*VLOOKUP(ABSYLD2!CG$4,'[1]INTERNAL PARAMETERS-1'!$B$5:$J$44,3,FALSE) + ABSYLD1!CG31*(1-VLOOKUP(ABSYLD2!CG$4,'[1]INTERNAL PARAMETERS-1'!$B$5:$J$44,5,FALSE))*VLOOKUP(ABSYLD2!CG$4,'[1]INTERNAL PARAMETERS-1'!$B$5:$J$44,8,FALSE)*VLOOKUP(ABSYLD2!CG$4,'[1]INTERNAL PARAMETERS-1'!$B$5:$J$44,3,FALSE)</f>
        <v>0</v>
      </c>
      <c r="CH31" s="46">
        <f>ABSYLD1!CH31*VLOOKUP(ABSYLD2!CH$4,'[1]INTERNAL PARAMETERS-1'!$B$5:$J$44,5,FALSE)*VLOOKUP(ABSYLD2!CH$4,'[1]INTERNAL PARAMETERS-1'!$B$5:$J$44,6,FALSE)*VLOOKUP(ABSYLD2!CH$4,'[1]INTERNAL PARAMETERS-1'!$B$5:$J$44,3,FALSE) + ABSYLD1!CH31*(1-VLOOKUP(ABSYLD2!CH$4,'[1]INTERNAL PARAMETERS-1'!$B$5:$J$44,5,FALSE))*VLOOKUP(ABSYLD2!CH$4,'[1]INTERNAL PARAMETERS-1'!$B$5:$J$44,8,FALSE)*VLOOKUP(ABSYLD2!CH$4,'[1]INTERNAL PARAMETERS-1'!$B$5:$J$44,3,FALSE)</f>
        <v>0</v>
      </c>
      <c r="CJ31" s="48">
        <f t="shared" si="0"/>
        <v>1223.5921968539108</v>
      </c>
      <c r="CK31" s="46">
        <f t="shared" si="1"/>
        <v>32.163718219612861</v>
      </c>
    </row>
    <row r="32" spans="2:89">
      <c r="B32" s="61" t="s">
        <v>5</v>
      </c>
      <c r="C32" s="60" t="s">
        <v>71</v>
      </c>
      <c r="D32" s="60" t="s">
        <v>79</v>
      </c>
      <c r="E32" s="137">
        <f>ABS!AL32</f>
        <v>3094.7231252516585</v>
      </c>
      <c r="F32" s="59">
        <f>'[1]INTERNAL PARAMETERS-1'!M14</f>
        <v>39.424999999999997</v>
      </c>
      <c r="G32" s="48">
        <f>ABSYLD1!G32*VLOOKUP(ABSYLD2!G$4,'[1]INTERNAL PARAMETERS-1'!$B$5:$J$44,5,FALSE)*VLOOKUP(ABSYLD2!G$4,'[1]INTERNAL PARAMETERS-1'!$B$5:$J$44,7,FALSE)*ABSYLD2!$F32 + ABSYLD1!G32*(1-VLOOKUP(ABSYLD2!G$4,'[1]INTERNAL PARAMETERS-1'!$B$5:$J$44,5,FALSE))*VLOOKUP(ABSYLD2!G$4,'[1]INTERNAL PARAMETERS-1'!$B$5:$J$44,9,FALSE)*ABSYLD2!$F32</f>
        <v>302.62468584462368</v>
      </c>
      <c r="H32" s="47">
        <f>ABSYLD1!H32*VLOOKUP(ABSYLD2!H$4,'[1]INTERNAL PARAMETERS-1'!$B$5:$J$44,5,FALSE)*VLOOKUP(ABSYLD2!H$4,'[1]INTERNAL PARAMETERS-1'!$B$5:$J$44,7,FALSE)*ABSYLD2!$F32 + ABSYLD1!H32*(1-VLOOKUP(ABSYLD2!H$4,'[1]INTERNAL PARAMETERS-1'!$B$5:$J$44,5,FALSE))*VLOOKUP(ABSYLD2!H$4,'[1]INTERNAL PARAMETERS-1'!$B$5:$J$44,9,FALSE)*ABSYLD2!$F32</f>
        <v>182.4989184714214</v>
      </c>
      <c r="I32" s="47">
        <f>ABSYLD1!I32*VLOOKUP(ABSYLD2!I$4,'[1]INTERNAL PARAMETERS-1'!$B$5:$J$44,5,FALSE)*VLOOKUP(ABSYLD2!I$4,'[1]INTERNAL PARAMETERS-1'!$B$5:$J$44,7,FALSE)*ABSYLD2!$F32 + ABSYLD1!I32*(1-VLOOKUP(ABSYLD2!I$4,'[1]INTERNAL PARAMETERS-1'!$B$5:$J$44,5,FALSE))*VLOOKUP(ABSYLD2!I$4,'[1]INTERNAL PARAMETERS-1'!$B$5:$J$44,9,FALSE)*ABSYLD2!$F32</f>
        <v>281.36426976598744</v>
      </c>
      <c r="J32" s="47">
        <f>ABSYLD1!J32*VLOOKUP(ABSYLD2!J$4,'[1]INTERNAL PARAMETERS-1'!$B$5:$J$44,5,FALSE)*VLOOKUP(ABSYLD2!J$4,'[1]INTERNAL PARAMETERS-1'!$B$5:$J$44,7,FALSE)*ABSYLD2!$F32 + ABSYLD1!J32*(1-VLOOKUP(ABSYLD2!J$4,'[1]INTERNAL PARAMETERS-1'!$B$5:$J$44,5,FALSE))*VLOOKUP(ABSYLD2!J$4,'[1]INTERNAL PARAMETERS-1'!$B$5:$J$44,9,FALSE)*ABSYLD2!$F32</f>
        <v>0</v>
      </c>
      <c r="K32" s="47">
        <f>ABSYLD1!K32*VLOOKUP(ABSYLD2!K$4,'[1]INTERNAL PARAMETERS-1'!$B$5:$J$44,5,FALSE)*VLOOKUP(ABSYLD2!K$4,'[1]INTERNAL PARAMETERS-1'!$B$5:$J$44,7,FALSE)*ABSYLD2!$F32 + ABSYLD1!K32*(1-VLOOKUP(ABSYLD2!K$4,'[1]INTERNAL PARAMETERS-1'!$B$5:$J$44,5,FALSE))*VLOOKUP(ABSYLD2!K$4,'[1]INTERNAL PARAMETERS-1'!$B$5:$J$44,9,FALSE)*ABSYLD2!$F32</f>
        <v>0</v>
      </c>
      <c r="L32" s="47">
        <f>ABSYLD1!L32*VLOOKUP(ABSYLD2!L$4,'[1]INTERNAL PARAMETERS-1'!$B$5:$J$44,5,FALSE)*VLOOKUP(ABSYLD2!L$4,'[1]INTERNAL PARAMETERS-1'!$B$5:$J$44,7,FALSE)*ABSYLD2!$F32 + ABSYLD1!L32*(1-VLOOKUP(ABSYLD2!L$4,'[1]INTERNAL PARAMETERS-1'!$B$5:$J$44,5,FALSE))*VLOOKUP(ABSYLD2!L$4,'[1]INTERNAL PARAMETERS-1'!$B$5:$J$44,9,FALSE)*ABSYLD2!$F32</f>
        <v>0</v>
      </c>
      <c r="M32" s="47">
        <f>ABSYLD1!M32*VLOOKUP(ABSYLD2!M$4,'[1]INTERNAL PARAMETERS-1'!$B$5:$J$44,5,FALSE)*VLOOKUP(ABSYLD2!M$4,'[1]INTERNAL PARAMETERS-1'!$B$5:$J$44,7,FALSE)*ABSYLD2!$F32 + ABSYLD1!M32*(1-VLOOKUP(ABSYLD2!M$4,'[1]INTERNAL PARAMETERS-1'!$B$5:$J$44,5,FALSE))*VLOOKUP(ABSYLD2!M$4,'[1]INTERNAL PARAMETERS-1'!$B$5:$J$44,9,FALSE)*ABSYLD2!$F32</f>
        <v>7.3506941284516838</v>
      </c>
      <c r="N32" s="47">
        <f>ABSYLD1!N32*VLOOKUP(ABSYLD2!N$4,'[1]INTERNAL PARAMETERS-1'!$B$5:$J$44,5,FALSE)*VLOOKUP(ABSYLD2!N$4,'[1]INTERNAL PARAMETERS-1'!$B$5:$J$44,7,FALSE)*ABSYLD2!$F32 + ABSYLD1!N32*(1-VLOOKUP(ABSYLD2!N$4,'[1]INTERNAL PARAMETERS-1'!$B$5:$J$44,5,FALSE))*VLOOKUP(ABSYLD2!N$4,'[1]INTERNAL PARAMETERS-1'!$B$5:$J$44,9,FALSE)*ABSYLD2!$F32</f>
        <v>0.72787793130023293</v>
      </c>
      <c r="O32" s="47">
        <f>ABSYLD1!O32*VLOOKUP(ABSYLD2!O$4,'[1]INTERNAL PARAMETERS-1'!$B$5:$J$44,5,FALSE)*VLOOKUP(ABSYLD2!O$4,'[1]INTERNAL PARAMETERS-1'!$B$5:$J$44,7,FALSE)*ABSYLD2!$F32 + ABSYLD1!O32*(1-VLOOKUP(ABSYLD2!O$4,'[1]INTERNAL PARAMETERS-1'!$B$5:$J$44,5,FALSE))*VLOOKUP(ABSYLD2!O$4,'[1]INTERNAL PARAMETERS-1'!$B$5:$J$44,9,FALSE)*ABSYLD2!$F32</f>
        <v>0</v>
      </c>
      <c r="P32" s="47">
        <f>ABSYLD1!P32*VLOOKUP(ABSYLD2!P$4,'[1]INTERNAL PARAMETERS-1'!$B$5:$J$44,5,FALSE)*VLOOKUP(ABSYLD2!P$4,'[1]INTERNAL PARAMETERS-1'!$B$5:$J$44,7,FALSE)*ABSYLD2!$F32 + ABSYLD1!P32*(1-VLOOKUP(ABSYLD2!P$4,'[1]INTERNAL PARAMETERS-1'!$B$5:$J$44,5,FALSE))*VLOOKUP(ABSYLD2!P$4,'[1]INTERNAL PARAMETERS-1'!$B$5:$J$44,9,FALSE)*ABSYLD2!$F32</f>
        <v>0</v>
      </c>
      <c r="Q32" s="47">
        <f>ABSYLD1!Q32*VLOOKUP(ABSYLD2!Q$4,'[1]INTERNAL PARAMETERS-1'!$B$5:$J$44,5,FALSE)*VLOOKUP(ABSYLD2!Q$4,'[1]INTERNAL PARAMETERS-1'!$B$5:$J$44,7,FALSE)*ABSYLD2!$F32 + ABSYLD1!Q32*(1-VLOOKUP(ABSYLD2!Q$4,'[1]INTERNAL PARAMETERS-1'!$B$5:$J$44,5,FALSE))*VLOOKUP(ABSYLD2!Q$4,'[1]INTERNAL PARAMETERS-1'!$B$5:$J$44,9,FALSE)*ABSYLD2!$F32</f>
        <v>0</v>
      </c>
      <c r="R32" s="47">
        <f>ABSYLD1!R32*VLOOKUP(ABSYLD2!R$4,'[1]INTERNAL PARAMETERS-1'!$B$5:$J$44,5,FALSE)*VLOOKUP(ABSYLD2!R$4,'[1]INTERNAL PARAMETERS-1'!$B$5:$J$44,7,FALSE)*ABSYLD2!$F32 + ABSYLD1!R32*(1-VLOOKUP(ABSYLD2!R$4,'[1]INTERNAL PARAMETERS-1'!$B$5:$J$44,5,FALSE))*VLOOKUP(ABSYLD2!R$4,'[1]INTERNAL PARAMETERS-1'!$B$5:$J$44,9,FALSE)*ABSYLD2!$F32</f>
        <v>2.1922659631400219</v>
      </c>
      <c r="S32" s="47">
        <f>ABSYLD1!S32*VLOOKUP(ABSYLD2!S$4,'[1]INTERNAL PARAMETERS-1'!$B$5:$J$44,5,FALSE)*VLOOKUP(ABSYLD2!S$4,'[1]INTERNAL PARAMETERS-1'!$B$5:$J$44,7,FALSE)*ABSYLD2!$F32 + ABSYLD1!S32*(1-VLOOKUP(ABSYLD2!S$4,'[1]INTERNAL PARAMETERS-1'!$B$5:$J$44,5,FALSE))*VLOOKUP(ABSYLD2!S$4,'[1]INTERNAL PARAMETERS-1'!$B$5:$J$44,9,FALSE)*ABSYLD2!$F32</f>
        <v>46.333910819625771</v>
      </c>
      <c r="T32" s="47">
        <f>ABSYLD1!T32*VLOOKUP(ABSYLD2!T$4,'[1]INTERNAL PARAMETERS-1'!$B$5:$J$44,5,FALSE)*VLOOKUP(ABSYLD2!T$4,'[1]INTERNAL PARAMETERS-1'!$B$5:$J$44,7,FALSE)*ABSYLD2!$F32 + ABSYLD1!T32*(1-VLOOKUP(ABSYLD2!T$4,'[1]INTERNAL PARAMETERS-1'!$B$5:$J$44,5,FALSE))*VLOOKUP(ABSYLD2!T$4,'[1]INTERNAL PARAMETERS-1'!$B$5:$J$44,9,FALSE)*ABSYLD2!$F32</f>
        <v>7.1931896773643773</v>
      </c>
      <c r="U32" s="47">
        <f>ABSYLD1!U32*VLOOKUP(ABSYLD2!U$4,'[1]INTERNAL PARAMETERS-1'!$B$5:$J$44,5,FALSE)*VLOOKUP(ABSYLD2!U$4,'[1]INTERNAL PARAMETERS-1'!$B$5:$J$44,7,FALSE)*ABSYLD2!$F32 + ABSYLD1!U32*(1-VLOOKUP(ABSYLD2!U$4,'[1]INTERNAL PARAMETERS-1'!$B$5:$J$44,5,FALSE))*VLOOKUP(ABSYLD2!U$4,'[1]INTERNAL PARAMETERS-1'!$B$5:$J$44,9,FALSE)*ABSYLD2!$F32</f>
        <v>6.1928756044927402</v>
      </c>
      <c r="V32" s="47">
        <f>ABSYLD1!V32*VLOOKUP(ABSYLD2!V$4,'[1]INTERNAL PARAMETERS-1'!$B$5:$J$44,5,FALSE)*VLOOKUP(ABSYLD2!V$4,'[1]INTERNAL PARAMETERS-1'!$B$5:$J$44,7,FALSE)*ABSYLD2!$F32 + ABSYLD1!V32*(1-VLOOKUP(ABSYLD2!V$4,'[1]INTERNAL PARAMETERS-1'!$B$5:$J$44,5,FALSE))*VLOOKUP(ABSYLD2!V$4,'[1]INTERNAL PARAMETERS-1'!$B$5:$J$44,9,FALSE)*ABSYLD2!$F32</f>
        <v>28.089275750033831</v>
      </c>
      <c r="W32" s="47">
        <f>ABSYLD1!W32*VLOOKUP(ABSYLD2!W$4,'[1]INTERNAL PARAMETERS-1'!$B$5:$J$44,5,FALSE)*VLOOKUP(ABSYLD2!W$4,'[1]INTERNAL PARAMETERS-1'!$B$5:$J$44,7,FALSE)*ABSYLD2!$F32 + ABSYLD1!W32*(1-VLOOKUP(ABSYLD2!W$4,'[1]INTERNAL PARAMETERS-1'!$B$5:$J$44,5,FALSE))*VLOOKUP(ABSYLD2!W$4,'[1]INTERNAL PARAMETERS-1'!$B$5:$J$44,9,FALSE)*ABSYLD2!$F32</f>
        <v>0</v>
      </c>
      <c r="X32" s="47">
        <f>ABSYLD1!X32*VLOOKUP(ABSYLD2!X$4,'[1]INTERNAL PARAMETERS-1'!$B$5:$J$44,5,FALSE)*VLOOKUP(ABSYLD2!X$4,'[1]INTERNAL PARAMETERS-1'!$B$5:$J$44,7,FALSE)*ABSYLD2!$F32 + ABSYLD1!X32*(1-VLOOKUP(ABSYLD2!X$4,'[1]INTERNAL PARAMETERS-1'!$B$5:$J$44,5,FALSE))*VLOOKUP(ABSYLD2!X$4,'[1]INTERNAL PARAMETERS-1'!$B$5:$J$44,9,FALSE)*ABSYLD2!$F32</f>
        <v>0</v>
      </c>
      <c r="Y32" s="47">
        <f>ABSYLD1!Y32*VLOOKUP(ABSYLD2!Y$4,'[1]INTERNAL PARAMETERS-1'!$B$5:$J$44,5,FALSE)*VLOOKUP(ABSYLD2!Y$4,'[1]INTERNAL PARAMETERS-1'!$B$5:$J$44,7,FALSE)*ABSYLD2!$F32 + ABSYLD1!Y32*(1-VLOOKUP(ABSYLD2!Y$4,'[1]INTERNAL PARAMETERS-1'!$B$5:$J$44,5,FALSE))*VLOOKUP(ABSYLD2!Y$4,'[1]INTERNAL PARAMETERS-1'!$B$5:$J$44,9,FALSE)*ABSYLD2!$F32</f>
        <v>0</v>
      </c>
      <c r="Z32" s="47">
        <f>ABSYLD1!Z32*VLOOKUP(ABSYLD2!Z$4,'[1]INTERNAL PARAMETERS-1'!$B$5:$J$44,5,FALSE)*VLOOKUP(ABSYLD2!Z$4,'[1]INTERNAL PARAMETERS-1'!$B$5:$J$44,7,FALSE)*ABSYLD2!$F32 + ABSYLD1!Z32*(1-VLOOKUP(ABSYLD2!Z$4,'[1]INTERNAL PARAMETERS-1'!$B$5:$J$44,5,FALSE))*VLOOKUP(ABSYLD2!Z$4,'[1]INTERNAL PARAMETERS-1'!$B$5:$J$44,9,FALSE)*ABSYLD2!$F32</f>
        <v>0</v>
      </c>
      <c r="AA32" s="47">
        <f>ABSYLD1!AA32*VLOOKUP(ABSYLD2!AA$4,'[1]INTERNAL PARAMETERS-1'!$B$5:$J$44,5,FALSE)*VLOOKUP(ABSYLD2!AA$4,'[1]INTERNAL PARAMETERS-1'!$B$5:$J$44,7,FALSE)*ABSYLD2!$F32 + ABSYLD1!AA32*(1-VLOOKUP(ABSYLD2!AA$4,'[1]INTERNAL PARAMETERS-1'!$B$5:$J$44,5,FALSE))*VLOOKUP(ABSYLD2!AA$4,'[1]INTERNAL PARAMETERS-1'!$B$5:$J$44,9,FALSE)*ABSYLD2!$F32</f>
        <v>0</v>
      </c>
      <c r="AB32" s="47">
        <f>ABSYLD1!AB32*VLOOKUP(ABSYLD2!AB$4,'[1]INTERNAL PARAMETERS-1'!$B$5:$J$44,5,FALSE)*VLOOKUP(ABSYLD2!AB$4,'[1]INTERNAL PARAMETERS-1'!$B$5:$J$44,7,FALSE)*ABSYLD2!$F32 + ABSYLD1!AB32*(1-VLOOKUP(ABSYLD2!AB$4,'[1]INTERNAL PARAMETERS-1'!$B$5:$J$44,5,FALSE))*VLOOKUP(ABSYLD2!AB$4,'[1]INTERNAL PARAMETERS-1'!$B$5:$J$44,9,FALSE)*ABSYLD2!$F32</f>
        <v>0</v>
      </c>
      <c r="AC32" s="47">
        <f>ABSYLD1!AC32*VLOOKUP(ABSYLD2!AC$4,'[1]INTERNAL PARAMETERS-1'!$B$5:$J$44,5,FALSE)*VLOOKUP(ABSYLD2!AC$4,'[1]INTERNAL PARAMETERS-1'!$B$5:$J$44,7,FALSE)*ABSYLD2!$F32 + ABSYLD1!AC32*(1-VLOOKUP(ABSYLD2!AC$4,'[1]INTERNAL PARAMETERS-1'!$B$5:$J$44,5,FALSE))*VLOOKUP(ABSYLD2!AC$4,'[1]INTERNAL PARAMETERS-1'!$B$5:$J$44,9,FALSE)*ABSYLD2!$F32</f>
        <v>0</v>
      </c>
      <c r="AD32" s="47">
        <f>ABSYLD1!AD32*VLOOKUP(ABSYLD2!AD$4,'[1]INTERNAL PARAMETERS-1'!$B$5:$J$44,5,FALSE)*VLOOKUP(ABSYLD2!AD$4,'[1]INTERNAL PARAMETERS-1'!$B$5:$J$44,7,FALSE)*ABSYLD2!$F32 + ABSYLD1!AD32*(1-VLOOKUP(ABSYLD2!AD$4,'[1]INTERNAL PARAMETERS-1'!$B$5:$J$44,5,FALSE))*VLOOKUP(ABSYLD2!AD$4,'[1]INTERNAL PARAMETERS-1'!$B$5:$J$44,9,FALSE)*ABSYLD2!$F32</f>
        <v>0</v>
      </c>
      <c r="AE32" s="47">
        <f>ABSYLD1!AE32*VLOOKUP(ABSYLD2!AE$4,'[1]INTERNAL PARAMETERS-1'!$B$5:$J$44,5,FALSE)*VLOOKUP(ABSYLD2!AE$4,'[1]INTERNAL PARAMETERS-1'!$B$5:$J$44,7,FALSE)*ABSYLD2!$F32 + ABSYLD1!AE32*(1-VLOOKUP(ABSYLD2!AE$4,'[1]INTERNAL PARAMETERS-1'!$B$5:$J$44,5,FALSE))*VLOOKUP(ABSYLD2!AE$4,'[1]INTERNAL PARAMETERS-1'!$B$5:$J$44,9,FALSE)*ABSYLD2!$F32</f>
        <v>0</v>
      </c>
      <c r="AF32" s="47">
        <f>ABSYLD1!AF32*VLOOKUP(ABSYLD2!AF$4,'[1]INTERNAL PARAMETERS-1'!$B$5:$J$44,5,FALSE)*VLOOKUP(ABSYLD2!AF$4,'[1]INTERNAL PARAMETERS-1'!$B$5:$J$44,7,FALSE)*ABSYLD2!$F32 + ABSYLD1!AF32*(1-VLOOKUP(ABSYLD2!AF$4,'[1]INTERNAL PARAMETERS-1'!$B$5:$J$44,5,FALSE))*VLOOKUP(ABSYLD2!AF$4,'[1]INTERNAL PARAMETERS-1'!$B$5:$J$44,9,FALSE)*ABSYLD2!$F32</f>
        <v>0</v>
      </c>
      <c r="AG32" s="47">
        <f>ABSYLD1!AG32*VLOOKUP(ABSYLD2!AG$4,'[1]INTERNAL PARAMETERS-1'!$B$5:$J$44,5,FALSE)*VLOOKUP(ABSYLD2!AG$4,'[1]INTERNAL PARAMETERS-1'!$B$5:$J$44,7,FALSE)*ABSYLD2!$F32 + ABSYLD1!AG32*(1-VLOOKUP(ABSYLD2!AG$4,'[1]INTERNAL PARAMETERS-1'!$B$5:$J$44,5,FALSE))*VLOOKUP(ABSYLD2!AG$4,'[1]INTERNAL PARAMETERS-1'!$B$5:$J$44,9,FALSE)*ABSYLD2!$F32</f>
        <v>0</v>
      </c>
      <c r="AH32" s="47">
        <f>ABSYLD1!AH32*VLOOKUP(ABSYLD2!AH$4,'[1]INTERNAL PARAMETERS-1'!$B$5:$J$44,5,FALSE)*VLOOKUP(ABSYLD2!AH$4,'[1]INTERNAL PARAMETERS-1'!$B$5:$J$44,7,FALSE)*ABSYLD2!$F32 + ABSYLD1!AH32*(1-VLOOKUP(ABSYLD2!AH$4,'[1]INTERNAL PARAMETERS-1'!$B$5:$J$44,5,FALSE))*VLOOKUP(ABSYLD2!AH$4,'[1]INTERNAL PARAMETERS-1'!$B$5:$J$44,9,FALSE)*ABSYLD2!$F32</f>
        <v>0</v>
      </c>
      <c r="AI32" s="47">
        <f>ABSYLD1!AI32*VLOOKUP(ABSYLD2!AI$4,'[1]INTERNAL PARAMETERS-1'!$B$5:$J$44,5,FALSE)*VLOOKUP(ABSYLD2!AI$4,'[1]INTERNAL PARAMETERS-1'!$B$5:$J$44,7,FALSE)*ABSYLD2!$F32 + ABSYLD1!AI32*(1-VLOOKUP(ABSYLD2!AI$4,'[1]INTERNAL PARAMETERS-1'!$B$5:$J$44,5,FALSE))*VLOOKUP(ABSYLD2!AI$4,'[1]INTERNAL PARAMETERS-1'!$B$5:$J$44,9,FALSE)*ABSYLD2!$F32</f>
        <v>0.17124027600551095</v>
      </c>
      <c r="AJ32" s="47">
        <f>ABSYLD1!AJ32*VLOOKUP(ABSYLD2!AJ$4,'[1]INTERNAL PARAMETERS-1'!$B$5:$J$44,5,FALSE)*VLOOKUP(ABSYLD2!AJ$4,'[1]INTERNAL PARAMETERS-1'!$B$5:$J$44,7,FALSE)*ABSYLD2!$F32 + ABSYLD1!AJ32*(1-VLOOKUP(ABSYLD2!AJ$4,'[1]INTERNAL PARAMETERS-1'!$B$5:$J$44,5,FALSE))*VLOOKUP(ABSYLD2!AJ$4,'[1]INTERNAL PARAMETERS-1'!$B$5:$J$44,9,FALSE)*ABSYLD2!$F32</f>
        <v>6.6793224379967882</v>
      </c>
      <c r="AK32" s="47">
        <f>ABSYLD1!AK32*VLOOKUP(ABSYLD2!AK$4,'[1]INTERNAL PARAMETERS-1'!$B$5:$J$44,5,FALSE)*VLOOKUP(ABSYLD2!AK$4,'[1]INTERNAL PARAMETERS-1'!$B$5:$J$44,7,FALSE)*ABSYLD2!$F32 + ABSYLD1!AK32*(1-VLOOKUP(ABSYLD2!AK$4,'[1]INTERNAL PARAMETERS-1'!$B$5:$J$44,5,FALSE))*VLOOKUP(ABSYLD2!AK$4,'[1]INTERNAL PARAMETERS-1'!$B$5:$J$44,9,FALSE)*ABSYLD2!$F32</f>
        <v>0</v>
      </c>
      <c r="AL32" s="47">
        <f>ABSYLD1!AL32*VLOOKUP(ABSYLD2!AL$4,'[1]INTERNAL PARAMETERS-1'!$B$5:$J$44,5,FALSE)*VLOOKUP(ABSYLD2!AL$4,'[1]INTERNAL PARAMETERS-1'!$B$5:$J$44,7,FALSE)*ABSYLD2!$F32 + ABSYLD1!AL32*(1-VLOOKUP(ABSYLD2!AL$4,'[1]INTERNAL PARAMETERS-1'!$B$5:$J$44,5,FALSE))*VLOOKUP(ABSYLD2!AL$4,'[1]INTERNAL PARAMETERS-1'!$B$5:$J$44,9,FALSE)*ABSYLD2!$F32</f>
        <v>0</v>
      </c>
      <c r="AM32" s="47">
        <f>ABSYLD1!AM32*VLOOKUP(ABSYLD2!AM$4,'[1]INTERNAL PARAMETERS-1'!$B$5:$J$44,5,FALSE)*VLOOKUP(ABSYLD2!AM$4,'[1]INTERNAL PARAMETERS-1'!$B$5:$J$44,7,FALSE)*ABSYLD2!$F32 + ABSYLD1!AM32*(1-VLOOKUP(ABSYLD2!AM$4,'[1]INTERNAL PARAMETERS-1'!$B$5:$J$44,5,FALSE))*VLOOKUP(ABSYLD2!AM$4,'[1]INTERNAL PARAMETERS-1'!$B$5:$J$44,9,FALSE)*ABSYLD2!$F32</f>
        <v>0</v>
      </c>
      <c r="AN32" s="47">
        <f>ABSYLD1!AN32*VLOOKUP(ABSYLD2!AN$4,'[1]INTERNAL PARAMETERS-1'!$B$5:$J$44,5,FALSE)*VLOOKUP(ABSYLD2!AN$4,'[1]INTERNAL PARAMETERS-1'!$B$5:$J$44,7,FALSE)*ABSYLD2!$F32 + ABSYLD1!AN32*(1-VLOOKUP(ABSYLD2!AN$4,'[1]INTERNAL PARAMETERS-1'!$B$5:$J$44,5,FALSE))*VLOOKUP(ABSYLD2!AN$4,'[1]INTERNAL PARAMETERS-1'!$B$5:$J$44,9,FALSE)*ABSYLD2!$F32</f>
        <v>0</v>
      </c>
      <c r="AO32" s="47">
        <f>ABSYLD1!AO32*VLOOKUP(ABSYLD2!AO$4,'[1]INTERNAL PARAMETERS-1'!$B$5:$J$44,5,FALSE)*VLOOKUP(ABSYLD2!AO$4,'[1]INTERNAL PARAMETERS-1'!$B$5:$J$44,7,FALSE)*ABSYLD2!$F32 + ABSYLD1!AO32*(1-VLOOKUP(ABSYLD2!AO$4,'[1]INTERNAL PARAMETERS-1'!$B$5:$J$44,5,FALSE))*VLOOKUP(ABSYLD2!AO$4,'[1]INTERNAL PARAMETERS-1'!$B$5:$J$44,9,FALSE)*ABSYLD2!$F32</f>
        <v>0</v>
      </c>
      <c r="AP32" s="47">
        <f>ABSYLD1!AP32*VLOOKUP(ABSYLD2!AP$4,'[1]INTERNAL PARAMETERS-1'!$B$5:$J$44,5,FALSE)*VLOOKUP(ABSYLD2!AP$4,'[1]INTERNAL PARAMETERS-1'!$B$5:$J$44,7,FALSE)*ABSYLD2!$F32 + ABSYLD1!AP32*(1-VLOOKUP(ABSYLD2!AP$4,'[1]INTERNAL PARAMETERS-1'!$B$5:$J$44,5,FALSE))*VLOOKUP(ABSYLD2!AP$4,'[1]INTERNAL PARAMETERS-1'!$B$5:$J$44,9,FALSE)*ABSYLD2!$F32</f>
        <v>0</v>
      </c>
      <c r="AQ32" s="47">
        <f>ABSYLD1!AQ32*VLOOKUP(ABSYLD2!AQ$4,'[1]INTERNAL PARAMETERS-1'!$B$5:$J$44,5,FALSE)*VLOOKUP(ABSYLD2!AQ$4,'[1]INTERNAL PARAMETERS-1'!$B$5:$J$44,7,FALSE)*ABSYLD2!$F32 + ABSYLD1!AQ32*(1-VLOOKUP(ABSYLD2!AQ$4,'[1]INTERNAL PARAMETERS-1'!$B$5:$J$44,5,FALSE))*VLOOKUP(ABSYLD2!AQ$4,'[1]INTERNAL PARAMETERS-1'!$B$5:$J$44,9,FALSE)*ABSYLD2!$F32</f>
        <v>0</v>
      </c>
      <c r="AR32" s="47">
        <f>ABSYLD1!AR32*VLOOKUP(ABSYLD2!AR$4,'[1]INTERNAL PARAMETERS-1'!$B$5:$J$44,5,FALSE)*VLOOKUP(ABSYLD2!AR$4,'[1]INTERNAL PARAMETERS-1'!$B$5:$J$44,7,FALSE)*ABSYLD2!$F32 + ABSYLD1!AR32*(1-VLOOKUP(ABSYLD2!AR$4,'[1]INTERNAL PARAMETERS-1'!$B$5:$J$44,5,FALSE))*VLOOKUP(ABSYLD2!AR$4,'[1]INTERNAL PARAMETERS-1'!$B$5:$J$44,9,FALSE)*ABSYLD2!$F32</f>
        <v>0</v>
      </c>
      <c r="AS32" s="47">
        <f>ABSYLD1!AS32*VLOOKUP(ABSYLD2!AS$4,'[1]INTERNAL PARAMETERS-1'!$B$5:$J$44,5,FALSE)*VLOOKUP(ABSYLD2!AS$4,'[1]INTERNAL PARAMETERS-1'!$B$5:$J$44,7,FALSE)*ABSYLD2!$F32 + ABSYLD1!AS32*(1-VLOOKUP(ABSYLD2!AS$4,'[1]INTERNAL PARAMETERS-1'!$B$5:$J$44,5,FALSE))*VLOOKUP(ABSYLD2!AS$4,'[1]INTERNAL PARAMETERS-1'!$B$5:$J$44,9,FALSE)*ABSYLD2!$F32</f>
        <v>0</v>
      </c>
      <c r="AT32" s="46">
        <f>ABSYLD1!AT32*VLOOKUP(ABSYLD2!AT$4,'[1]INTERNAL PARAMETERS-1'!$B$5:$J$44,5,FALSE)*VLOOKUP(ABSYLD2!AT$4,'[1]INTERNAL PARAMETERS-1'!$B$5:$J$44,7,FALSE)*ABSYLD2!$F32 + ABSYLD1!AT32*(1-VLOOKUP(ABSYLD2!AT$4,'[1]INTERNAL PARAMETERS-1'!$B$5:$J$44,5,FALSE))*VLOOKUP(ABSYLD2!AT$4,'[1]INTERNAL PARAMETERS-1'!$B$5:$J$44,9,FALSE)*ABSYLD2!$F32</f>
        <v>0</v>
      </c>
      <c r="AU32" s="48">
        <f>ABSYLD1!AU32*VLOOKUP(ABSYLD2!AU$4,'[1]INTERNAL PARAMETERS-1'!$B$5:$J$44,5,FALSE)*VLOOKUP(ABSYLD2!AU$4,'[1]INTERNAL PARAMETERS-1'!$B$5:$J$44,6,FALSE)*VLOOKUP(ABSYLD2!AU$4,'[1]INTERNAL PARAMETERS-1'!$B$5:$J$44,3,FALSE) + ABSYLD1!AU32*(1-VLOOKUP(ABSYLD2!AU$4,'[1]INTERNAL PARAMETERS-1'!$B$5:$J$44,5,FALSE))*VLOOKUP(ABSYLD2!AU$4,'[1]INTERNAL PARAMETERS-1'!$B$5:$J$44,8,FALSE)*VLOOKUP(ABSYLD2!AU$4,'[1]INTERNAL PARAMETERS-1'!$B$5:$J$44,3,FALSE)</f>
        <v>0</v>
      </c>
      <c r="AV32" s="47">
        <f>ABSYLD1!AV32*VLOOKUP(ABSYLD2!AV$4,'[1]INTERNAL PARAMETERS-1'!$B$5:$J$44,5,FALSE)*VLOOKUP(ABSYLD2!AV$4,'[1]INTERNAL PARAMETERS-1'!$B$5:$J$44,6,FALSE)*VLOOKUP(ABSYLD2!AV$4,'[1]INTERNAL PARAMETERS-1'!$B$5:$J$44,3,FALSE) + ABSYLD1!AV32*(1-VLOOKUP(ABSYLD2!AV$4,'[1]INTERNAL PARAMETERS-1'!$B$5:$J$44,5,FALSE))*VLOOKUP(ABSYLD2!AV$4,'[1]INTERNAL PARAMETERS-1'!$B$5:$J$44,8,FALSE)*VLOOKUP(ABSYLD2!AV$4,'[1]INTERNAL PARAMETERS-1'!$B$5:$J$44,3,FALSE)</f>
        <v>0</v>
      </c>
      <c r="AW32" s="47">
        <f>ABSYLD1!AW32*VLOOKUP(ABSYLD2!AW$4,'[1]INTERNAL PARAMETERS-1'!$B$5:$J$44,5,FALSE)*VLOOKUP(ABSYLD2!AW$4,'[1]INTERNAL PARAMETERS-1'!$B$5:$J$44,6,FALSE)*VLOOKUP(ABSYLD2!AW$4,'[1]INTERNAL PARAMETERS-1'!$B$5:$J$44,3,FALSE) + ABSYLD1!AW32*(1-VLOOKUP(ABSYLD2!AW$4,'[1]INTERNAL PARAMETERS-1'!$B$5:$J$44,5,FALSE))*VLOOKUP(ABSYLD2!AW$4,'[1]INTERNAL PARAMETERS-1'!$B$5:$J$44,8,FALSE)*VLOOKUP(ABSYLD2!AW$4,'[1]INTERNAL PARAMETERS-1'!$B$5:$J$44,3,FALSE)</f>
        <v>8.4261366513295854</v>
      </c>
      <c r="AX32" s="47">
        <f>ABSYLD1!AX32*VLOOKUP(ABSYLD2!AX$4,'[1]INTERNAL PARAMETERS-1'!$B$5:$J$44,5,FALSE)*VLOOKUP(ABSYLD2!AX$4,'[1]INTERNAL PARAMETERS-1'!$B$5:$J$44,6,FALSE)*VLOOKUP(ABSYLD2!AX$4,'[1]INTERNAL PARAMETERS-1'!$B$5:$J$44,3,FALSE) + ABSYLD1!AX32*(1-VLOOKUP(ABSYLD2!AX$4,'[1]INTERNAL PARAMETERS-1'!$B$5:$J$44,5,FALSE))*VLOOKUP(ABSYLD2!AX$4,'[1]INTERNAL PARAMETERS-1'!$B$5:$J$44,8,FALSE)*VLOOKUP(ABSYLD2!AX$4,'[1]INTERNAL PARAMETERS-1'!$B$5:$J$44,3,FALSE)</f>
        <v>0</v>
      </c>
      <c r="AY32" s="47">
        <f>ABSYLD1!AY32*VLOOKUP(ABSYLD2!AY$4,'[1]INTERNAL PARAMETERS-1'!$B$5:$J$44,5,FALSE)*VLOOKUP(ABSYLD2!AY$4,'[1]INTERNAL PARAMETERS-1'!$B$5:$J$44,6,FALSE)*VLOOKUP(ABSYLD2!AY$4,'[1]INTERNAL PARAMETERS-1'!$B$5:$J$44,3,FALSE) + ABSYLD1!AY32*(1-VLOOKUP(ABSYLD2!AY$4,'[1]INTERNAL PARAMETERS-1'!$B$5:$J$44,5,FALSE))*VLOOKUP(ABSYLD2!AY$4,'[1]INTERNAL PARAMETERS-1'!$B$5:$J$44,8,FALSE)*VLOOKUP(ABSYLD2!AY$4,'[1]INTERNAL PARAMETERS-1'!$B$5:$J$44,3,FALSE)</f>
        <v>0</v>
      </c>
      <c r="AZ32" s="47">
        <f>ABSYLD1!AZ32*VLOOKUP(ABSYLD2!AZ$4,'[1]INTERNAL PARAMETERS-1'!$B$5:$J$44,5,FALSE)*VLOOKUP(ABSYLD2!AZ$4,'[1]INTERNAL PARAMETERS-1'!$B$5:$J$44,6,FALSE)*VLOOKUP(ABSYLD2!AZ$4,'[1]INTERNAL PARAMETERS-1'!$B$5:$J$44,3,FALSE) + ABSYLD1!AZ32*(1-VLOOKUP(ABSYLD2!AZ$4,'[1]INTERNAL PARAMETERS-1'!$B$5:$J$44,5,FALSE))*VLOOKUP(ABSYLD2!AZ$4,'[1]INTERNAL PARAMETERS-1'!$B$5:$J$44,8,FALSE)*VLOOKUP(ABSYLD2!AZ$4,'[1]INTERNAL PARAMETERS-1'!$B$5:$J$44,3,FALSE)</f>
        <v>0</v>
      </c>
      <c r="BA32" s="47">
        <f>ABSYLD1!BA32*VLOOKUP(ABSYLD2!BA$4,'[1]INTERNAL PARAMETERS-1'!$B$5:$J$44,5,FALSE)*VLOOKUP(ABSYLD2!BA$4,'[1]INTERNAL PARAMETERS-1'!$B$5:$J$44,6,FALSE)*VLOOKUP(ABSYLD2!BA$4,'[1]INTERNAL PARAMETERS-1'!$B$5:$J$44,3,FALSE) + ABSYLD1!BA32*(1-VLOOKUP(ABSYLD2!BA$4,'[1]INTERNAL PARAMETERS-1'!$B$5:$J$44,5,FALSE))*VLOOKUP(ABSYLD2!BA$4,'[1]INTERNAL PARAMETERS-1'!$B$5:$J$44,8,FALSE)*VLOOKUP(ABSYLD2!BA$4,'[1]INTERNAL PARAMETERS-1'!$B$5:$J$44,3,FALSE)</f>
        <v>2.2003000794151268</v>
      </c>
      <c r="BB32" s="47">
        <f>ABSYLD1!BB32*VLOOKUP(ABSYLD2!BB$4,'[1]INTERNAL PARAMETERS-1'!$B$5:$J$44,5,FALSE)*VLOOKUP(ABSYLD2!BB$4,'[1]INTERNAL PARAMETERS-1'!$B$5:$J$44,6,FALSE)*VLOOKUP(ABSYLD2!BB$4,'[1]INTERNAL PARAMETERS-1'!$B$5:$J$44,3,FALSE) + ABSYLD1!BB32*(1-VLOOKUP(ABSYLD2!BB$4,'[1]INTERNAL PARAMETERS-1'!$B$5:$J$44,5,FALSE))*VLOOKUP(ABSYLD2!BB$4,'[1]INTERNAL PARAMETERS-1'!$B$5:$J$44,8,FALSE)*VLOOKUP(ABSYLD2!BB$4,'[1]INTERNAL PARAMETERS-1'!$B$5:$J$44,3,FALSE)</f>
        <v>1.0873600604545475</v>
      </c>
      <c r="BC32" s="47">
        <f>ABSYLD1!BC32*VLOOKUP(ABSYLD2!BC$4,'[1]INTERNAL PARAMETERS-1'!$B$5:$J$44,5,FALSE)*VLOOKUP(ABSYLD2!BC$4,'[1]INTERNAL PARAMETERS-1'!$B$5:$J$44,6,FALSE)*VLOOKUP(ABSYLD2!BC$4,'[1]INTERNAL PARAMETERS-1'!$B$5:$J$44,3,FALSE) + ABSYLD1!BC32*(1-VLOOKUP(ABSYLD2!BC$4,'[1]INTERNAL PARAMETERS-1'!$B$5:$J$44,5,FALSE))*VLOOKUP(ABSYLD2!BC$4,'[1]INTERNAL PARAMETERS-1'!$B$5:$J$44,8,FALSE)*VLOOKUP(ABSYLD2!BC$4,'[1]INTERNAL PARAMETERS-1'!$B$5:$J$44,3,FALSE)</f>
        <v>2.6801672076829011</v>
      </c>
      <c r="BD32" s="47">
        <f>ABSYLD1!BD32*VLOOKUP(ABSYLD2!BD$4,'[1]INTERNAL PARAMETERS-1'!$B$5:$J$44,5,FALSE)*VLOOKUP(ABSYLD2!BD$4,'[1]INTERNAL PARAMETERS-1'!$B$5:$J$44,6,FALSE)*VLOOKUP(ABSYLD2!BD$4,'[1]INTERNAL PARAMETERS-1'!$B$5:$J$44,3,FALSE) + ABSYLD1!BD32*(1-VLOOKUP(ABSYLD2!BD$4,'[1]INTERNAL PARAMETERS-1'!$B$5:$J$44,5,FALSE))*VLOOKUP(ABSYLD2!BD$4,'[1]INTERNAL PARAMETERS-1'!$B$5:$J$44,8,FALSE)*VLOOKUP(ABSYLD2!BD$4,'[1]INTERNAL PARAMETERS-1'!$B$5:$J$44,3,FALSE)</f>
        <v>1.4013040000636652</v>
      </c>
      <c r="BE32" s="47">
        <f>ABSYLD1!BE32*VLOOKUP(ABSYLD2!BE$4,'[1]INTERNAL PARAMETERS-1'!$B$5:$J$44,5,FALSE)*VLOOKUP(ABSYLD2!BE$4,'[1]INTERNAL PARAMETERS-1'!$B$5:$J$44,6,FALSE)*VLOOKUP(ABSYLD2!BE$4,'[1]INTERNAL PARAMETERS-1'!$B$5:$J$44,3,FALSE) + ABSYLD1!BE32*(1-VLOOKUP(ABSYLD2!BE$4,'[1]INTERNAL PARAMETERS-1'!$B$5:$J$44,5,FALSE))*VLOOKUP(ABSYLD2!BE$4,'[1]INTERNAL PARAMETERS-1'!$B$5:$J$44,8,FALSE)*VLOOKUP(ABSYLD2!BE$4,'[1]INTERNAL PARAMETERS-1'!$B$5:$J$44,3,FALSE)</f>
        <v>5.1897764076920243</v>
      </c>
      <c r="BF32" s="47">
        <f>ABSYLD1!BF32*VLOOKUP(ABSYLD2!BF$4,'[1]INTERNAL PARAMETERS-1'!$B$5:$J$44,5,FALSE)*VLOOKUP(ABSYLD2!BF$4,'[1]INTERNAL PARAMETERS-1'!$B$5:$J$44,6,FALSE)*VLOOKUP(ABSYLD2!BF$4,'[1]INTERNAL PARAMETERS-1'!$B$5:$J$44,3,FALSE) + ABSYLD1!BF32*(1-VLOOKUP(ABSYLD2!BF$4,'[1]INTERNAL PARAMETERS-1'!$B$5:$J$44,5,FALSE))*VLOOKUP(ABSYLD2!BF$4,'[1]INTERNAL PARAMETERS-1'!$B$5:$J$44,8,FALSE)*VLOOKUP(ABSYLD2!BF$4,'[1]INTERNAL PARAMETERS-1'!$B$5:$J$44,3,FALSE)</f>
        <v>0</v>
      </c>
      <c r="BG32" s="47">
        <f>ABSYLD1!BG32*VLOOKUP(ABSYLD2!BG$4,'[1]INTERNAL PARAMETERS-1'!$B$5:$J$44,5,FALSE)*VLOOKUP(ABSYLD2!BG$4,'[1]INTERNAL PARAMETERS-1'!$B$5:$J$44,6,FALSE)*VLOOKUP(ABSYLD2!BG$4,'[1]INTERNAL PARAMETERS-1'!$B$5:$J$44,3,FALSE) + ABSYLD1!BG32*(1-VLOOKUP(ABSYLD2!BG$4,'[1]INTERNAL PARAMETERS-1'!$B$5:$J$44,5,FALSE))*VLOOKUP(ABSYLD2!BG$4,'[1]INTERNAL PARAMETERS-1'!$B$5:$J$44,8,FALSE)*VLOOKUP(ABSYLD2!BG$4,'[1]INTERNAL PARAMETERS-1'!$B$5:$J$44,3,FALSE)</f>
        <v>1.7527563480732871</v>
      </c>
      <c r="BH32" s="47">
        <f>ABSYLD1!BH32*VLOOKUP(ABSYLD2!BH$4,'[1]INTERNAL PARAMETERS-1'!$B$5:$J$44,5,FALSE)*VLOOKUP(ABSYLD2!BH$4,'[1]INTERNAL PARAMETERS-1'!$B$5:$J$44,6,FALSE)*VLOOKUP(ABSYLD2!BH$4,'[1]INTERNAL PARAMETERS-1'!$B$5:$J$44,3,FALSE) + ABSYLD1!BH32*(1-VLOOKUP(ABSYLD2!BH$4,'[1]INTERNAL PARAMETERS-1'!$B$5:$J$44,5,FALSE))*VLOOKUP(ABSYLD2!BH$4,'[1]INTERNAL PARAMETERS-1'!$B$5:$J$44,8,FALSE)*VLOOKUP(ABSYLD2!BH$4,'[1]INTERNAL PARAMETERS-1'!$B$5:$J$44,3,FALSE)</f>
        <v>5.6646442467633094E-3</v>
      </c>
      <c r="BI32" s="47">
        <f>ABSYLD1!BI32*VLOOKUP(ABSYLD2!BI$4,'[1]INTERNAL PARAMETERS-1'!$B$5:$J$44,5,FALSE)*VLOOKUP(ABSYLD2!BI$4,'[1]INTERNAL PARAMETERS-1'!$B$5:$J$44,6,FALSE)*VLOOKUP(ABSYLD2!BI$4,'[1]INTERNAL PARAMETERS-1'!$B$5:$J$44,3,FALSE) + ABSYLD1!BI32*(1-VLOOKUP(ABSYLD2!BI$4,'[1]INTERNAL PARAMETERS-1'!$B$5:$J$44,5,FALSE))*VLOOKUP(ABSYLD2!BI$4,'[1]INTERNAL PARAMETERS-1'!$B$5:$J$44,8,FALSE)*VLOOKUP(ABSYLD2!BI$4,'[1]INTERNAL PARAMETERS-1'!$B$5:$J$44,3,FALSE)</f>
        <v>0</v>
      </c>
      <c r="BJ32" s="47">
        <f>ABSYLD1!BJ32*VLOOKUP(ABSYLD2!BJ$4,'[1]INTERNAL PARAMETERS-1'!$B$5:$J$44,5,FALSE)*VLOOKUP(ABSYLD2!BJ$4,'[1]INTERNAL PARAMETERS-1'!$B$5:$J$44,6,FALSE)*VLOOKUP(ABSYLD2!BJ$4,'[1]INTERNAL PARAMETERS-1'!$B$5:$J$44,3,FALSE) + ABSYLD1!BJ32*(1-VLOOKUP(ABSYLD2!BJ$4,'[1]INTERNAL PARAMETERS-1'!$B$5:$J$44,5,FALSE))*VLOOKUP(ABSYLD2!BJ$4,'[1]INTERNAL PARAMETERS-1'!$B$5:$J$44,8,FALSE)*VLOOKUP(ABSYLD2!BJ$4,'[1]INTERNAL PARAMETERS-1'!$B$5:$J$44,3,FALSE)</f>
        <v>0.43109291831595109</v>
      </c>
      <c r="BK32" s="47">
        <f>ABSYLD1!BK32*VLOOKUP(ABSYLD2!BK$4,'[1]INTERNAL PARAMETERS-1'!$B$5:$J$44,5,FALSE)*VLOOKUP(ABSYLD2!BK$4,'[1]INTERNAL PARAMETERS-1'!$B$5:$J$44,6,FALSE)*VLOOKUP(ABSYLD2!BK$4,'[1]INTERNAL PARAMETERS-1'!$B$5:$J$44,3,FALSE) + ABSYLD1!BK32*(1-VLOOKUP(ABSYLD2!BK$4,'[1]INTERNAL PARAMETERS-1'!$B$5:$J$44,5,FALSE))*VLOOKUP(ABSYLD2!BK$4,'[1]INTERNAL PARAMETERS-1'!$B$5:$J$44,8,FALSE)*VLOOKUP(ABSYLD2!BK$4,'[1]INTERNAL PARAMETERS-1'!$B$5:$J$44,3,FALSE)</f>
        <v>0.56879885418669796</v>
      </c>
      <c r="BL32" s="47">
        <f>ABSYLD1!BL32*VLOOKUP(ABSYLD2!BL$4,'[1]INTERNAL PARAMETERS-1'!$B$5:$J$44,5,FALSE)*VLOOKUP(ABSYLD2!BL$4,'[1]INTERNAL PARAMETERS-1'!$B$5:$J$44,6,FALSE)*VLOOKUP(ABSYLD2!BL$4,'[1]INTERNAL PARAMETERS-1'!$B$5:$J$44,3,FALSE) + ABSYLD1!BL32*(1-VLOOKUP(ABSYLD2!BL$4,'[1]INTERNAL PARAMETERS-1'!$B$5:$J$44,5,FALSE))*VLOOKUP(ABSYLD2!BL$4,'[1]INTERNAL PARAMETERS-1'!$B$5:$J$44,8,FALSE)*VLOOKUP(ABSYLD2!BL$4,'[1]INTERNAL PARAMETERS-1'!$B$5:$J$44,3,FALSE)</f>
        <v>2.3026428588730554</v>
      </c>
      <c r="BM32" s="47">
        <f>ABSYLD1!BM32*VLOOKUP(ABSYLD2!BM$4,'[1]INTERNAL PARAMETERS-1'!$B$5:$J$44,5,FALSE)*VLOOKUP(ABSYLD2!BM$4,'[1]INTERNAL PARAMETERS-1'!$B$5:$J$44,6,FALSE)*VLOOKUP(ABSYLD2!BM$4,'[1]INTERNAL PARAMETERS-1'!$B$5:$J$44,3,FALSE) + ABSYLD1!BM32*(1-VLOOKUP(ABSYLD2!BM$4,'[1]INTERNAL PARAMETERS-1'!$B$5:$J$44,5,FALSE))*VLOOKUP(ABSYLD2!BM$4,'[1]INTERNAL PARAMETERS-1'!$B$5:$J$44,8,FALSE)*VLOOKUP(ABSYLD2!BM$4,'[1]INTERNAL PARAMETERS-1'!$B$5:$J$44,3,FALSE)</f>
        <v>1.049601343603352</v>
      </c>
      <c r="BN32" s="47">
        <f>ABSYLD1!BN32*VLOOKUP(ABSYLD2!BN$4,'[1]INTERNAL PARAMETERS-1'!$B$5:$J$44,5,FALSE)*VLOOKUP(ABSYLD2!BN$4,'[1]INTERNAL PARAMETERS-1'!$B$5:$J$44,6,FALSE)*VLOOKUP(ABSYLD2!BN$4,'[1]INTERNAL PARAMETERS-1'!$B$5:$J$44,3,FALSE) + ABSYLD1!BN32*(1-VLOOKUP(ABSYLD2!BN$4,'[1]INTERNAL PARAMETERS-1'!$B$5:$J$44,5,FALSE))*VLOOKUP(ABSYLD2!BN$4,'[1]INTERNAL PARAMETERS-1'!$B$5:$J$44,8,FALSE)*VLOOKUP(ABSYLD2!BN$4,'[1]INTERNAL PARAMETERS-1'!$B$5:$J$44,3,FALSE)</f>
        <v>0.62806936852512929</v>
      </c>
      <c r="BO32" s="47">
        <f>ABSYLD1!BO32*VLOOKUP(ABSYLD2!BO$4,'[1]INTERNAL PARAMETERS-1'!$B$5:$J$44,5,FALSE)*VLOOKUP(ABSYLD2!BO$4,'[1]INTERNAL PARAMETERS-1'!$B$5:$J$44,6,FALSE)*VLOOKUP(ABSYLD2!BO$4,'[1]INTERNAL PARAMETERS-1'!$B$5:$J$44,3,FALSE) + ABSYLD1!BO32*(1-VLOOKUP(ABSYLD2!BO$4,'[1]INTERNAL PARAMETERS-1'!$B$5:$J$44,5,FALSE))*VLOOKUP(ABSYLD2!BO$4,'[1]INTERNAL PARAMETERS-1'!$B$5:$J$44,8,FALSE)*VLOOKUP(ABSYLD2!BO$4,'[1]INTERNAL PARAMETERS-1'!$B$5:$J$44,3,FALSE)</f>
        <v>0.5843772057498986</v>
      </c>
      <c r="BP32" s="47">
        <f>ABSYLD1!BP32*VLOOKUP(ABSYLD2!BP$4,'[1]INTERNAL PARAMETERS-1'!$B$5:$J$44,5,FALSE)*VLOOKUP(ABSYLD2!BP$4,'[1]INTERNAL PARAMETERS-1'!$B$5:$J$44,6,FALSE)*VLOOKUP(ABSYLD2!BP$4,'[1]INTERNAL PARAMETERS-1'!$B$5:$J$44,3,FALSE) + ABSYLD1!BP32*(1-VLOOKUP(ABSYLD2!BP$4,'[1]INTERNAL PARAMETERS-1'!$B$5:$J$44,5,FALSE))*VLOOKUP(ABSYLD2!BP$4,'[1]INTERNAL PARAMETERS-1'!$B$5:$J$44,8,FALSE)*VLOOKUP(ABSYLD2!BP$4,'[1]INTERNAL PARAMETERS-1'!$B$5:$J$44,3,FALSE)</f>
        <v>3.3361191546224175E-2</v>
      </c>
      <c r="BQ32" s="47">
        <f>ABSYLD1!BQ32*VLOOKUP(ABSYLD2!BQ$4,'[1]INTERNAL PARAMETERS-1'!$B$5:$J$44,5,FALSE)*VLOOKUP(ABSYLD2!BQ$4,'[1]INTERNAL PARAMETERS-1'!$B$5:$J$44,6,FALSE)*VLOOKUP(ABSYLD2!BQ$4,'[1]INTERNAL PARAMETERS-1'!$B$5:$J$44,3,FALSE) + ABSYLD1!BQ32*(1-VLOOKUP(ABSYLD2!BQ$4,'[1]INTERNAL PARAMETERS-1'!$B$5:$J$44,5,FALSE))*VLOOKUP(ABSYLD2!BQ$4,'[1]INTERNAL PARAMETERS-1'!$B$5:$J$44,8,FALSE)*VLOOKUP(ABSYLD2!BQ$4,'[1]INTERNAL PARAMETERS-1'!$B$5:$J$44,3,FALSE)</f>
        <v>2.4333985864546825</v>
      </c>
      <c r="BR32" s="47">
        <f>ABSYLD1!BR32*VLOOKUP(ABSYLD2!BR$4,'[1]INTERNAL PARAMETERS-1'!$B$5:$J$44,5,FALSE)*VLOOKUP(ABSYLD2!BR$4,'[1]INTERNAL PARAMETERS-1'!$B$5:$J$44,6,FALSE)*VLOOKUP(ABSYLD2!BR$4,'[1]INTERNAL PARAMETERS-1'!$B$5:$J$44,3,FALSE) + ABSYLD1!BR32*(1-VLOOKUP(ABSYLD2!BR$4,'[1]INTERNAL PARAMETERS-1'!$B$5:$J$44,5,FALSE))*VLOOKUP(ABSYLD2!BR$4,'[1]INTERNAL PARAMETERS-1'!$B$5:$J$44,8,FALSE)*VLOOKUP(ABSYLD2!BR$4,'[1]INTERNAL PARAMETERS-1'!$B$5:$J$44,3,FALSE)</f>
        <v>9.1779307717455669E-2</v>
      </c>
      <c r="BS32" s="47">
        <f>ABSYLD1!BS32*VLOOKUP(ABSYLD2!BS$4,'[1]INTERNAL PARAMETERS-1'!$B$5:$J$44,5,FALSE)*VLOOKUP(ABSYLD2!BS$4,'[1]INTERNAL PARAMETERS-1'!$B$5:$J$44,6,FALSE)*VLOOKUP(ABSYLD2!BS$4,'[1]INTERNAL PARAMETERS-1'!$B$5:$J$44,3,FALSE) + ABSYLD1!BS32*(1-VLOOKUP(ABSYLD2!BS$4,'[1]INTERNAL PARAMETERS-1'!$B$5:$J$44,5,FALSE))*VLOOKUP(ABSYLD2!BS$4,'[1]INTERNAL PARAMETERS-1'!$B$5:$J$44,8,FALSE)*VLOOKUP(ABSYLD2!BS$4,'[1]INTERNAL PARAMETERS-1'!$B$5:$J$44,3,FALSE)</f>
        <v>2.438146158624858E-3</v>
      </c>
      <c r="BT32" s="47">
        <f>ABSYLD1!BT32*VLOOKUP(ABSYLD2!BT$4,'[1]INTERNAL PARAMETERS-1'!$B$5:$J$44,5,FALSE)*VLOOKUP(ABSYLD2!BT$4,'[1]INTERNAL PARAMETERS-1'!$B$5:$J$44,6,FALSE)*VLOOKUP(ABSYLD2!BT$4,'[1]INTERNAL PARAMETERS-1'!$B$5:$J$44,3,FALSE) + ABSYLD1!BT32*(1-VLOOKUP(ABSYLD2!BT$4,'[1]INTERNAL PARAMETERS-1'!$B$5:$J$44,5,FALSE))*VLOOKUP(ABSYLD2!BT$4,'[1]INTERNAL PARAMETERS-1'!$B$5:$J$44,8,FALSE)*VLOOKUP(ABSYLD2!BT$4,'[1]INTERNAL PARAMETERS-1'!$B$5:$J$44,3,FALSE)</f>
        <v>0</v>
      </c>
      <c r="BU32" s="47">
        <f>ABSYLD1!BU32*VLOOKUP(ABSYLD2!BU$4,'[1]INTERNAL PARAMETERS-1'!$B$5:$J$44,5,FALSE)*VLOOKUP(ABSYLD2!BU$4,'[1]INTERNAL PARAMETERS-1'!$B$5:$J$44,6,FALSE)*VLOOKUP(ABSYLD2!BU$4,'[1]INTERNAL PARAMETERS-1'!$B$5:$J$44,3,FALSE) + ABSYLD1!BU32*(1-VLOOKUP(ABSYLD2!BU$4,'[1]INTERNAL PARAMETERS-1'!$B$5:$J$44,5,FALSE))*VLOOKUP(ABSYLD2!BU$4,'[1]INTERNAL PARAMETERS-1'!$B$5:$J$44,8,FALSE)*VLOOKUP(ABSYLD2!BU$4,'[1]INTERNAL PARAMETERS-1'!$B$5:$J$44,3,FALSE)</f>
        <v>0</v>
      </c>
      <c r="BV32" s="47">
        <f>ABSYLD1!BV32*VLOOKUP(ABSYLD2!BV$4,'[1]INTERNAL PARAMETERS-1'!$B$5:$J$44,5,FALSE)*VLOOKUP(ABSYLD2!BV$4,'[1]INTERNAL PARAMETERS-1'!$B$5:$J$44,6,FALSE)*VLOOKUP(ABSYLD2!BV$4,'[1]INTERNAL PARAMETERS-1'!$B$5:$J$44,3,FALSE) + ABSYLD1!BV32*(1-VLOOKUP(ABSYLD2!BV$4,'[1]INTERNAL PARAMETERS-1'!$B$5:$J$44,5,FALSE))*VLOOKUP(ABSYLD2!BV$4,'[1]INTERNAL PARAMETERS-1'!$B$5:$J$44,8,FALSE)*VLOOKUP(ABSYLD2!BV$4,'[1]INTERNAL PARAMETERS-1'!$B$5:$J$44,3,FALSE)</f>
        <v>0</v>
      </c>
      <c r="BW32" s="47">
        <f>ABSYLD1!BW32*VLOOKUP(ABSYLD2!BW$4,'[1]INTERNAL PARAMETERS-1'!$B$5:$J$44,5,FALSE)*VLOOKUP(ABSYLD2!BW$4,'[1]INTERNAL PARAMETERS-1'!$B$5:$J$44,6,FALSE)*VLOOKUP(ABSYLD2!BW$4,'[1]INTERNAL PARAMETERS-1'!$B$5:$J$44,3,FALSE) + ABSYLD1!BW32*(1-VLOOKUP(ABSYLD2!BW$4,'[1]INTERNAL PARAMETERS-1'!$B$5:$J$44,5,FALSE))*VLOOKUP(ABSYLD2!BW$4,'[1]INTERNAL PARAMETERS-1'!$B$5:$J$44,8,FALSE)*VLOOKUP(ABSYLD2!BW$4,'[1]INTERNAL PARAMETERS-1'!$B$5:$J$44,3,FALSE)</f>
        <v>0</v>
      </c>
      <c r="BX32" s="47">
        <f>ABSYLD1!BX32*VLOOKUP(ABSYLD2!BX$4,'[1]INTERNAL PARAMETERS-1'!$B$5:$J$44,5,FALSE)*VLOOKUP(ABSYLD2!BX$4,'[1]INTERNAL PARAMETERS-1'!$B$5:$J$44,6,FALSE)*VLOOKUP(ABSYLD2!BX$4,'[1]INTERNAL PARAMETERS-1'!$B$5:$J$44,3,FALSE) + ABSYLD1!BX32*(1-VLOOKUP(ABSYLD2!BX$4,'[1]INTERNAL PARAMETERS-1'!$B$5:$J$44,5,FALSE))*VLOOKUP(ABSYLD2!BX$4,'[1]INTERNAL PARAMETERS-1'!$B$5:$J$44,8,FALSE)*VLOOKUP(ABSYLD2!BX$4,'[1]INTERNAL PARAMETERS-1'!$B$5:$J$44,3,FALSE)</f>
        <v>0</v>
      </c>
      <c r="BY32" s="47">
        <f>ABSYLD1!BY32*VLOOKUP(ABSYLD2!BY$4,'[1]INTERNAL PARAMETERS-1'!$B$5:$J$44,5,FALSE)*VLOOKUP(ABSYLD2!BY$4,'[1]INTERNAL PARAMETERS-1'!$B$5:$J$44,6,FALSE)*VLOOKUP(ABSYLD2!BY$4,'[1]INTERNAL PARAMETERS-1'!$B$5:$J$44,3,FALSE) + ABSYLD1!BY32*(1-VLOOKUP(ABSYLD2!BY$4,'[1]INTERNAL PARAMETERS-1'!$B$5:$J$44,5,FALSE))*VLOOKUP(ABSYLD2!BY$4,'[1]INTERNAL PARAMETERS-1'!$B$5:$J$44,8,FALSE)*VLOOKUP(ABSYLD2!BY$4,'[1]INTERNAL PARAMETERS-1'!$B$5:$J$44,3,FALSE)</f>
        <v>0</v>
      </c>
      <c r="BZ32" s="47">
        <f>ABSYLD1!BZ32*VLOOKUP(ABSYLD2!BZ$4,'[1]INTERNAL PARAMETERS-1'!$B$5:$J$44,5,FALSE)*VLOOKUP(ABSYLD2!BZ$4,'[1]INTERNAL PARAMETERS-1'!$B$5:$J$44,6,FALSE)*VLOOKUP(ABSYLD2!BZ$4,'[1]INTERNAL PARAMETERS-1'!$B$5:$J$44,3,FALSE) + ABSYLD1!BZ32*(1-VLOOKUP(ABSYLD2!BZ$4,'[1]INTERNAL PARAMETERS-1'!$B$5:$J$44,5,FALSE))*VLOOKUP(ABSYLD2!BZ$4,'[1]INTERNAL PARAMETERS-1'!$B$5:$J$44,8,FALSE)*VLOOKUP(ABSYLD2!BZ$4,'[1]INTERNAL PARAMETERS-1'!$B$5:$J$44,3,FALSE)</f>
        <v>5.2750614357538065E-3</v>
      </c>
      <c r="CA32" s="47">
        <f>ABSYLD1!CA32*VLOOKUP(ABSYLD2!CA$4,'[1]INTERNAL PARAMETERS-1'!$B$5:$J$44,5,FALSE)*VLOOKUP(ABSYLD2!CA$4,'[1]INTERNAL PARAMETERS-1'!$B$5:$J$44,6,FALSE)*VLOOKUP(ABSYLD2!CA$4,'[1]INTERNAL PARAMETERS-1'!$B$5:$J$44,3,FALSE) + ABSYLD1!CA32*(1-VLOOKUP(ABSYLD2!CA$4,'[1]INTERNAL PARAMETERS-1'!$B$5:$J$44,5,FALSE))*VLOOKUP(ABSYLD2!CA$4,'[1]INTERNAL PARAMETERS-1'!$B$5:$J$44,8,FALSE)*VLOOKUP(ABSYLD2!CA$4,'[1]INTERNAL PARAMETERS-1'!$B$5:$J$44,3,FALSE)</f>
        <v>0</v>
      </c>
      <c r="CB32" s="47">
        <f>ABSYLD1!CB32*VLOOKUP(ABSYLD2!CB$4,'[1]INTERNAL PARAMETERS-1'!$B$5:$J$44,5,FALSE)*VLOOKUP(ABSYLD2!CB$4,'[1]INTERNAL PARAMETERS-1'!$B$5:$J$44,6,FALSE)*VLOOKUP(ABSYLD2!CB$4,'[1]INTERNAL PARAMETERS-1'!$B$5:$J$44,3,FALSE) + ABSYLD1!CB32*(1-VLOOKUP(ABSYLD2!CB$4,'[1]INTERNAL PARAMETERS-1'!$B$5:$J$44,5,FALSE))*VLOOKUP(ABSYLD2!CB$4,'[1]INTERNAL PARAMETERS-1'!$B$5:$J$44,8,FALSE)*VLOOKUP(ABSYLD2!CB$4,'[1]INTERNAL PARAMETERS-1'!$B$5:$J$44,3,FALSE)</f>
        <v>0</v>
      </c>
      <c r="CC32" s="47">
        <f>ABSYLD1!CC32*VLOOKUP(ABSYLD2!CC$4,'[1]INTERNAL PARAMETERS-1'!$B$5:$J$44,5,FALSE)*VLOOKUP(ABSYLD2!CC$4,'[1]INTERNAL PARAMETERS-1'!$B$5:$J$44,6,FALSE)*VLOOKUP(ABSYLD2!CC$4,'[1]INTERNAL PARAMETERS-1'!$B$5:$J$44,3,FALSE) + ABSYLD1!CC32*(1-VLOOKUP(ABSYLD2!CC$4,'[1]INTERNAL PARAMETERS-1'!$B$5:$J$44,5,FALSE))*VLOOKUP(ABSYLD2!CC$4,'[1]INTERNAL PARAMETERS-1'!$B$5:$J$44,8,FALSE)*VLOOKUP(ABSYLD2!CC$4,'[1]INTERNAL PARAMETERS-1'!$B$5:$J$44,3,FALSE)</f>
        <v>2.078021722611692E-2</v>
      </c>
      <c r="CD32" s="47">
        <f>ABSYLD1!CD32*VLOOKUP(ABSYLD2!CD$4,'[1]INTERNAL PARAMETERS-1'!$B$5:$J$44,5,FALSE)*VLOOKUP(ABSYLD2!CD$4,'[1]INTERNAL PARAMETERS-1'!$B$5:$J$44,6,FALSE)*VLOOKUP(ABSYLD2!CD$4,'[1]INTERNAL PARAMETERS-1'!$B$5:$J$44,3,FALSE) + ABSYLD1!CD32*(1-VLOOKUP(ABSYLD2!CD$4,'[1]INTERNAL PARAMETERS-1'!$B$5:$J$44,5,FALSE))*VLOOKUP(ABSYLD2!CD$4,'[1]INTERNAL PARAMETERS-1'!$B$5:$J$44,8,FALSE)*VLOOKUP(ABSYLD2!CD$4,'[1]INTERNAL PARAMETERS-1'!$B$5:$J$44,3,FALSE)</f>
        <v>2.5375834889864349E-2</v>
      </c>
      <c r="CE32" s="47">
        <f>ABSYLD1!CE32*VLOOKUP(ABSYLD2!CE$4,'[1]INTERNAL PARAMETERS-1'!$B$5:$J$44,5,FALSE)*VLOOKUP(ABSYLD2!CE$4,'[1]INTERNAL PARAMETERS-1'!$B$5:$J$44,6,FALSE)*VLOOKUP(ABSYLD2!CE$4,'[1]INTERNAL PARAMETERS-1'!$B$5:$J$44,3,FALSE) + ABSYLD1!CE32*(1-VLOOKUP(ABSYLD2!CE$4,'[1]INTERNAL PARAMETERS-1'!$B$5:$J$44,5,FALSE))*VLOOKUP(ABSYLD2!CE$4,'[1]INTERNAL PARAMETERS-1'!$B$5:$J$44,8,FALSE)*VLOOKUP(ABSYLD2!CE$4,'[1]INTERNAL PARAMETERS-1'!$B$5:$J$44,3,FALSE)</f>
        <v>6.9076843362405743E-2</v>
      </c>
      <c r="CF32" s="47">
        <f>ABSYLD1!CF32*VLOOKUP(ABSYLD2!CF$4,'[1]INTERNAL PARAMETERS-1'!$B$5:$J$44,5,FALSE)*VLOOKUP(ABSYLD2!CF$4,'[1]INTERNAL PARAMETERS-1'!$B$5:$J$44,6,FALSE)*VLOOKUP(ABSYLD2!CF$4,'[1]INTERNAL PARAMETERS-1'!$B$5:$J$44,3,FALSE) + ABSYLD1!CF32*(1-VLOOKUP(ABSYLD2!CF$4,'[1]INTERNAL PARAMETERS-1'!$B$5:$J$44,5,FALSE))*VLOOKUP(ABSYLD2!CF$4,'[1]INTERNAL PARAMETERS-1'!$B$5:$J$44,8,FALSE)*VLOOKUP(ABSYLD2!CF$4,'[1]INTERNAL PARAMETERS-1'!$B$5:$J$44,3,FALSE)</f>
        <v>0.13298957422688504</v>
      </c>
      <c r="CG32" s="47">
        <f>ABSYLD1!CG32*VLOOKUP(ABSYLD2!CG$4,'[1]INTERNAL PARAMETERS-1'!$B$5:$J$44,5,FALSE)*VLOOKUP(ABSYLD2!CG$4,'[1]INTERNAL PARAMETERS-1'!$B$5:$J$44,6,FALSE)*VLOOKUP(ABSYLD2!CG$4,'[1]INTERNAL PARAMETERS-1'!$B$5:$J$44,3,FALSE) + ABSYLD1!CG32*(1-VLOOKUP(ABSYLD2!CG$4,'[1]INTERNAL PARAMETERS-1'!$B$5:$J$44,5,FALSE))*VLOOKUP(ABSYLD2!CG$4,'[1]INTERNAL PARAMETERS-1'!$B$5:$J$44,8,FALSE)*VLOOKUP(ABSYLD2!CG$4,'[1]INTERNAL PARAMETERS-1'!$B$5:$J$44,3,FALSE)</f>
        <v>3.5253281117266135E-3</v>
      </c>
      <c r="CH32" s="46">
        <f>ABSYLD1!CH32*VLOOKUP(ABSYLD2!CH$4,'[1]INTERNAL PARAMETERS-1'!$B$5:$J$44,5,FALSE)*VLOOKUP(ABSYLD2!CH$4,'[1]INTERNAL PARAMETERS-1'!$B$5:$J$44,6,FALSE)*VLOOKUP(ABSYLD2!CH$4,'[1]INTERNAL PARAMETERS-1'!$B$5:$J$44,3,FALSE) + ABSYLD1!CH32*(1-VLOOKUP(ABSYLD2!CH$4,'[1]INTERNAL PARAMETERS-1'!$B$5:$J$44,5,FALSE))*VLOOKUP(ABSYLD2!CH$4,'[1]INTERNAL PARAMETERS-1'!$B$5:$J$44,8,FALSE)*VLOOKUP(ABSYLD2!CH$4,'[1]INTERNAL PARAMETERS-1'!$B$5:$J$44,3,FALSE)</f>
        <v>0</v>
      </c>
      <c r="CJ32" s="48">
        <f t="shared" si="0"/>
        <v>871.41852667044338</v>
      </c>
      <c r="CK32" s="46">
        <f t="shared" si="1"/>
        <v>31.126048039341736</v>
      </c>
    </row>
    <row r="33" spans="2:89">
      <c r="B33" s="61" t="s">
        <v>5</v>
      </c>
      <c r="C33" s="60" t="s">
        <v>71</v>
      </c>
      <c r="D33" s="60" t="s">
        <v>78</v>
      </c>
      <c r="E33" s="137">
        <f>ABS!AL33</f>
        <v>3514.2738899447722</v>
      </c>
      <c r="F33" s="59">
        <f>'[1]INTERNAL PARAMETERS-1'!M15</f>
        <v>34.72</v>
      </c>
      <c r="G33" s="48">
        <f>ABSYLD1!G33*VLOOKUP(ABSYLD2!G$4,'[1]INTERNAL PARAMETERS-1'!$B$5:$J$44,5,FALSE)*VLOOKUP(ABSYLD2!G$4,'[1]INTERNAL PARAMETERS-1'!$B$5:$J$44,7,FALSE)*ABSYLD2!$F33 + ABSYLD1!G33*(1-VLOOKUP(ABSYLD2!G$4,'[1]INTERNAL PARAMETERS-1'!$B$5:$J$44,5,FALSE))*VLOOKUP(ABSYLD2!G$4,'[1]INTERNAL PARAMETERS-1'!$B$5:$J$44,9,FALSE)*ABSYLD2!$F33</f>
        <v>262.58112357228629</v>
      </c>
      <c r="H33" s="47">
        <f>ABSYLD1!H33*VLOOKUP(ABSYLD2!H$4,'[1]INTERNAL PARAMETERS-1'!$B$5:$J$44,5,FALSE)*VLOOKUP(ABSYLD2!H$4,'[1]INTERNAL PARAMETERS-1'!$B$5:$J$44,7,FALSE)*ABSYLD2!$F33 + ABSYLD1!H33*(1-VLOOKUP(ABSYLD2!H$4,'[1]INTERNAL PARAMETERS-1'!$B$5:$J$44,5,FALSE))*VLOOKUP(ABSYLD2!H$4,'[1]INTERNAL PARAMETERS-1'!$B$5:$J$44,9,FALSE)*ABSYLD2!$F33</f>
        <v>121.81050565612</v>
      </c>
      <c r="I33" s="47">
        <f>ABSYLD1!I33*VLOOKUP(ABSYLD2!I$4,'[1]INTERNAL PARAMETERS-1'!$B$5:$J$44,5,FALSE)*VLOOKUP(ABSYLD2!I$4,'[1]INTERNAL PARAMETERS-1'!$B$5:$J$44,7,FALSE)*ABSYLD2!$F33 + ABSYLD1!I33*(1-VLOOKUP(ABSYLD2!I$4,'[1]INTERNAL PARAMETERS-1'!$B$5:$J$44,5,FALSE))*VLOOKUP(ABSYLD2!I$4,'[1]INTERNAL PARAMETERS-1'!$B$5:$J$44,9,FALSE)*ABSYLD2!$F33</f>
        <v>273.67006750366704</v>
      </c>
      <c r="J33" s="47">
        <f>ABSYLD1!J33*VLOOKUP(ABSYLD2!J$4,'[1]INTERNAL PARAMETERS-1'!$B$5:$J$44,5,FALSE)*VLOOKUP(ABSYLD2!J$4,'[1]INTERNAL PARAMETERS-1'!$B$5:$J$44,7,FALSE)*ABSYLD2!$F33 + ABSYLD1!J33*(1-VLOOKUP(ABSYLD2!J$4,'[1]INTERNAL PARAMETERS-1'!$B$5:$J$44,5,FALSE))*VLOOKUP(ABSYLD2!J$4,'[1]INTERNAL PARAMETERS-1'!$B$5:$J$44,9,FALSE)*ABSYLD2!$F33</f>
        <v>0</v>
      </c>
      <c r="K33" s="47">
        <f>ABSYLD1!K33*VLOOKUP(ABSYLD2!K$4,'[1]INTERNAL PARAMETERS-1'!$B$5:$J$44,5,FALSE)*VLOOKUP(ABSYLD2!K$4,'[1]INTERNAL PARAMETERS-1'!$B$5:$J$44,7,FALSE)*ABSYLD2!$F33 + ABSYLD1!K33*(1-VLOOKUP(ABSYLD2!K$4,'[1]INTERNAL PARAMETERS-1'!$B$5:$J$44,5,FALSE))*VLOOKUP(ABSYLD2!K$4,'[1]INTERNAL PARAMETERS-1'!$B$5:$J$44,9,FALSE)*ABSYLD2!$F33</f>
        <v>0</v>
      </c>
      <c r="L33" s="47">
        <f>ABSYLD1!L33*VLOOKUP(ABSYLD2!L$4,'[1]INTERNAL PARAMETERS-1'!$B$5:$J$44,5,FALSE)*VLOOKUP(ABSYLD2!L$4,'[1]INTERNAL PARAMETERS-1'!$B$5:$J$44,7,FALSE)*ABSYLD2!$F33 + ABSYLD1!L33*(1-VLOOKUP(ABSYLD2!L$4,'[1]INTERNAL PARAMETERS-1'!$B$5:$J$44,5,FALSE))*VLOOKUP(ABSYLD2!L$4,'[1]INTERNAL PARAMETERS-1'!$B$5:$J$44,9,FALSE)*ABSYLD2!$F33</f>
        <v>0</v>
      </c>
      <c r="M33" s="47">
        <f>ABSYLD1!M33*VLOOKUP(ABSYLD2!M$4,'[1]INTERNAL PARAMETERS-1'!$B$5:$J$44,5,FALSE)*VLOOKUP(ABSYLD2!M$4,'[1]INTERNAL PARAMETERS-1'!$B$5:$J$44,7,FALSE)*ABSYLD2!$F33 + ABSYLD1!M33*(1-VLOOKUP(ABSYLD2!M$4,'[1]INTERNAL PARAMETERS-1'!$B$5:$J$44,5,FALSE))*VLOOKUP(ABSYLD2!M$4,'[1]INTERNAL PARAMETERS-1'!$B$5:$J$44,9,FALSE)*ABSYLD2!$F33</f>
        <v>12.232428890021346</v>
      </c>
      <c r="N33" s="47">
        <f>ABSYLD1!N33*VLOOKUP(ABSYLD2!N$4,'[1]INTERNAL PARAMETERS-1'!$B$5:$J$44,5,FALSE)*VLOOKUP(ABSYLD2!N$4,'[1]INTERNAL PARAMETERS-1'!$B$5:$J$44,7,FALSE)*ABSYLD2!$F33 + ABSYLD1!N33*(1-VLOOKUP(ABSYLD2!N$4,'[1]INTERNAL PARAMETERS-1'!$B$5:$J$44,5,FALSE))*VLOOKUP(ABSYLD2!N$4,'[1]INTERNAL PARAMETERS-1'!$B$5:$J$44,9,FALSE)*ABSYLD2!$F33</f>
        <v>0.90020051513027033</v>
      </c>
      <c r="O33" s="47">
        <f>ABSYLD1!O33*VLOOKUP(ABSYLD2!O$4,'[1]INTERNAL PARAMETERS-1'!$B$5:$J$44,5,FALSE)*VLOOKUP(ABSYLD2!O$4,'[1]INTERNAL PARAMETERS-1'!$B$5:$J$44,7,FALSE)*ABSYLD2!$F33 + ABSYLD1!O33*(1-VLOOKUP(ABSYLD2!O$4,'[1]INTERNAL PARAMETERS-1'!$B$5:$J$44,5,FALSE))*VLOOKUP(ABSYLD2!O$4,'[1]INTERNAL PARAMETERS-1'!$B$5:$J$44,9,FALSE)*ABSYLD2!$F33</f>
        <v>0</v>
      </c>
      <c r="P33" s="47">
        <f>ABSYLD1!P33*VLOOKUP(ABSYLD2!P$4,'[1]INTERNAL PARAMETERS-1'!$B$5:$J$44,5,FALSE)*VLOOKUP(ABSYLD2!P$4,'[1]INTERNAL PARAMETERS-1'!$B$5:$J$44,7,FALSE)*ABSYLD2!$F33 + ABSYLD1!P33*(1-VLOOKUP(ABSYLD2!P$4,'[1]INTERNAL PARAMETERS-1'!$B$5:$J$44,5,FALSE))*VLOOKUP(ABSYLD2!P$4,'[1]INTERNAL PARAMETERS-1'!$B$5:$J$44,9,FALSE)*ABSYLD2!$F33</f>
        <v>0</v>
      </c>
      <c r="Q33" s="47">
        <f>ABSYLD1!Q33*VLOOKUP(ABSYLD2!Q$4,'[1]INTERNAL PARAMETERS-1'!$B$5:$J$44,5,FALSE)*VLOOKUP(ABSYLD2!Q$4,'[1]INTERNAL PARAMETERS-1'!$B$5:$J$44,7,FALSE)*ABSYLD2!$F33 + ABSYLD1!Q33*(1-VLOOKUP(ABSYLD2!Q$4,'[1]INTERNAL PARAMETERS-1'!$B$5:$J$44,5,FALSE))*VLOOKUP(ABSYLD2!Q$4,'[1]INTERNAL PARAMETERS-1'!$B$5:$J$44,9,FALSE)*ABSYLD2!$F33</f>
        <v>0</v>
      </c>
      <c r="R33" s="47">
        <f>ABSYLD1!R33*VLOOKUP(ABSYLD2!R$4,'[1]INTERNAL PARAMETERS-1'!$B$5:$J$44,5,FALSE)*VLOOKUP(ABSYLD2!R$4,'[1]INTERNAL PARAMETERS-1'!$B$5:$J$44,7,FALSE)*ABSYLD2!$F33 + ABSYLD1!R33*(1-VLOOKUP(ABSYLD2!R$4,'[1]INTERNAL PARAMETERS-1'!$B$5:$J$44,5,FALSE))*VLOOKUP(ABSYLD2!R$4,'[1]INTERNAL PARAMETERS-1'!$B$5:$J$44,9,FALSE)*ABSYLD2!$F33</f>
        <v>0.54877731515026995</v>
      </c>
      <c r="S33" s="47">
        <f>ABSYLD1!S33*VLOOKUP(ABSYLD2!S$4,'[1]INTERNAL PARAMETERS-1'!$B$5:$J$44,5,FALSE)*VLOOKUP(ABSYLD2!S$4,'[1]INTERNAL PARAMETERS-1'!$B$5:$J$44,7,FALSE)*ABSYLD2!$F33 + ABSYLD1!S33*(1-VLOOKUP(ABSYLD2!S$4,'[1]INTERNAL PARAMETERS-1'!$B$5:$J$44,5,FALSE))*VLOOKUP(ABSYLD2!S$4,'[1]INTERNAL PARAMETERS-1'!$B$5:$J$44,9,FALSE)*ABSYLD2!$F33</f>
        <v>40.627771192835333</v>
      </c>
      <c r="T33" s="47">
        <f>ABSYLD1!T33*VLOOKUP(ABSYLD2!T$4,'[1]INTERNAL PARAMETERS-1'!$B$5:$J$44,5,FALSE)*VLOOKUP(ABSYLD2!T$4,'[1]INTERNAL PARAMETERS-1'!$B$5:$J$44,7,FALSE)*ABSYLD2!$F33 + ABSYLD1!T33*(1-VLOOKUP(ABSYLD2!T$4,'[1]INTERNAL PARAMETERS-1'!$B$5:$J$44,5,FALSE))*VLOOKUP(ABSYLD2!T$4,'[1]INTERNAL PARAMETERS-1'!$B$5:$J$44,9,FALSE)*ABSYLD2!$F33</f>
        <v>8.2305615869489195</v>
      </c>
      <c r="U33" s="47">
        <f>ABSYLD1!U33*VLOOKUP(ABSYLD2!U$4,'[1]INTERNAL PARAMETERS-1'!$B$5:$J$44,5,FALSE)*VLOOKUP(ABSYLD2!U$4,'[1]INTERNAL PARAMETERS-1'!$B$5:$J$44,7,FALSE)*ABSYLD2!$F33 + ABSYLD1!U33*(1-VLOOKUP(ABSYLD2!U$4,'[1]INTERNAL PARAMETERS-1'!$B$5:$J$44,5,FALSE))*VLOOKUP(ABSYLD2!U$4,'[1]INTERNAL PARAMETERS-1'!$B$5:$J$44,9,FALSE)*ABSYLD2!$F33</f>
        <v>3.8751882777844271</v>
      </c>
      <c r="V33" s="47">
        <f>ABSYLD1!V33*VLOOKUP(ABSYLD2!V$4,'[1]INTERNAL PARAMETERS-1'!$B$5:$J$44,5,FALSE)*VLOOKUP(ABSYLD2!V$4,'[1]INTERNAL PARAMETERS-1'!$B$5:$J$44,7,FALSE)*ABSYLD2!$F33 + ABSYLD1!V33*(1-VLOOKUP(ABSYLD2!V$4,'[1]INTERNAL PARAMETERS-1'!$B$5:$J$44,5,FALSE))*VLOOKUP(ABSYLD2!V$4,'[1]INTERNAL PARAMETERS-1'!$B$5:$J$44,9,FALSE)*ABSYLD2!$F33</f>
        <v>26.296124483890697</v>
      </c>
      <c r="W33" s="47">
        <f>ABSYLD1!W33*VLOOKUP(ABSYLD2!W$4,'[1]INTERNAL PARAMETERS-1'!$B$5:$J$44,5,FALSE)*VLOOKUP(ABSYLD2!W$4,'[1]INTERNAL PARAMETERS-1'!$B$5:$J$44,7,FALSE)*ABSYLD2!$F33 + ABSYLD1!W33*(1-VLOOKUP(ABSYLD2!W$4,'[1]INTERNAL PARAMETERS-1'!$B$5:$J$44,5,FALSE))*VLOOKUP(ABSYLD2!W$4,'[1]INTERNAL PARAMETERS-1'!$B$5:$J$44,9,FALSE)*ABSYLD2!$F33</f>
        <v>0</v>
      </c>
      <c r="X33" s="47">
        <f>ABSYLD1!X33*VLOOKUP(ABSYLD2!X$4,'[1]INTERNAL PARAMETERS-1'!$B$5:$J$44,5,FALSE)*VLOOKUP(ABSYLD2!X$4,'[1]INTERNAL PARAMETERS-1'!$B$5:$J$44,7,FALSE)*ABSYLD2!$F33 + ABSYLD1!X33*(1-VLOOKUP(ABSYLD2!X$4,'[1]INTERNAL PARAMETERS-1'!$B$5:$J$44,5,FALSE))*VLOOKUP(ABSYLD2!X$4,'[1]INTERNAL PARAMETERS-1'!$B$5:$J$44,9,FALSE)*ABSYLD2!$F33</f>
        <v>0</v>
      </c>
      <c r="Y33" s="47">
        <f>ABSYLD1!Y33*VLOOKUP(ABSYLD2!Y$4,'[1]INTERNAL PARAMETERS-1'!$B$5:$J$44,5,FALSE)*VLOOKUP(ABSYLD2!Y$4,'[1]INTERNAL PARAMETERS-1'!$B$5:$J$44,7,FALSE)*ABSYLD2!$F33 + ABSYLD1!Y33*(1-VLOOKUP(ABSYLD2!Y$4,'[1]INTERNAL PARAMETERS-1'!$B$5:$J$44,5,FALSE))*VLOOKUP(ABSYLD2!Y$4,'[1]INTERNAL PARAMETERS-1'!$B$5:$J$44,9,FALSE)*ABSYLD2!$F33</f>
        <v>0</v>
      </c>
      <c r="Z33" s="47">
        <f>ABSYLD1!Z33*VLOOKUP(ABSYLD2!Z$4,'[1]INTERNAL PARAMETERS-1'!$B$5:$J$44,5,FALSE)*VLOOKUP(ABSYLD2!Z$4,'[1]INTERNAL PARAMETERS-1'!$B$5:$J$44,7,FALSE)*ABSYLD2!$F33 + ABSYLD1!Z33*(1-VLOOKUP(ABSYLD2!Z$4,'[1]INTERNAL PARAMETERS-1'!$B$5:$J$44,5,FALSE))*VLOOKUP(ABSYLD2!Z$4,'[1]INTERNAL PARAMETERS-1'!$B$5:$J$44,9,FALSE)*ABSYLD2!$F33</f>
        <v>0</v>
      </c>
      <c r="AA33" s="47">
        <f>ABSYLD1!AA33*VLOOKUP(ABSYLD2!AA$4,'[1]INTERNAL PARAMETERS-1'!$B$5:$J$44,5,FALSE)*VLOOKUP(ABSYLD2!AA$4,'[1]INTERNAL PARAMETERS-1'!$B$5:$J$44,7,FALSE)*ABSYLD2!$F33 + ABSYLD1!AA33*(1-VLOOKUP(ABSYLD2!AA$4,'[1]INTERNAL PARAMETERS-1'!$B$5:$J$44,5,FALSE))*VLOOKUP(ABSYLD2!AA$4,'[1]INTERNAL PARAMETERS-1'!$B$5:$J$44,9,FALSE)*ABSYLD2!$F33</f>
        <v>0</v>
      </c>
      <c r="AB33" s="47">
        <f>ABSYLD1!AB33*VLOOKUP(ABSYLD2!AB$4,'[1]INTERNAL PARAMETERS-1'!$B$5:$J$44,5,FALSE)*VLOOKUP(ABSYLD2!AB$4,'[1]INTERNAL PARAMETERS-1'!$B$5:$J$44,7,FALSE)*ABSYLD2!$F33 + ABSYLD1!AB33*(1-VLOOKUP(ABSYLD2!AB$4,'[1]INTERNAL PARAMETERS-1'!$B$5:$J$44,5,FALSE))*VLOOKUP(ABSYLD2!AB$4,'[1]INTERNAL PARAMETERS-1'!$B$5:$J$44,9,FALSE)*ABSYLD2!$F33</f>
        <v>0</v>
      </c>
      <c r="AC33" s="47">
        <f>ABSYLD1!AC33*VLOOKUP(ABSYLD2!AC$4,'[1]INTERNAL PARAMETERS-1'!$B$5:$J$44,5,FALSE)*VLOOKUP(ABSYLD2!AC$4,'[1]INTERNAL PARAMETERS-1'!$B$5:$J$44,7,FALSE)*ABSYLD2!$F33 + ABSYLD1!AC33*(1-VLOOKUP(ABSYLD2!AC$4,'[1]INTERNAL PARAMETERS-1'!$B$5:$J$44,5,FALSE))*VLOOKUP(ABSYLD2!AC$4,'[1]INTERNAL PARAMETERS-1'!$B$5:$J$44,9,FALSE)*ABSYLD2!$F33</f>
        <v>0</v>
      </c>
      <c r="AD33" s="47">
        <f>ABSYLD1!AD33*VLOOKUP(ABSYLD2!AD$4,'[1]INTERNAL PARAMETERS-1'!$B$5:$J$44,5,FALSE)*VLOOKUP(ABSYLD2!AD$4,'[1]INTERNAL PARAMETERS-1'!$B$5:$J$44,7,FALSE)*ABSYLD2!$F33 + ABSYLD1!AD33*(1-VLOOKUP(ABSYLD2!AD$4,'[1]INTERNAL PARAMETERS-1'!$B$5:$J$44,5,FALSE))*VLOOKUP(ABSYLD2!AD$4,'[1]INTERNAL PARAMETERS-1'!$B$5:$J$44,9,FALSE)*ABSYLD2!$F33</f>
        <v>0</v>
      </c>
      <c r="AE33" s="47">
        <f>ABSYLD1!AE33*VLOOKUP(ABSYLD2!AE$4,'[1]INTERNAL PARAMETERS-1'!$B$5:$J$44,5,FALSE)*VLOOKUP(ABSYLD2!AE$4,'[1]INTERNAL PARAMETERS-1'!$B$5:$J$44,7,FALSE)*ABSYLD2!$F33 + ABSYLD1!AE33*(1-VLOOKUP(ABSYLD2!AE$4,'[1]INTERNAL PARAMETERS-1'!$B$5:$J$44,5,FALSE))*VLOOKUP(ABSYLD2!AE$4,'[1]INTERNAL PARAMETERS-1'!$B$5:$J$44,9,FALSE)*ABSYLD2!$F33</f>
        <v>0</v>
      </c>
      <c r="AF33" s="47">
        <f>ABSYLD1!AF33*VLOOKUP(ABSYLD2!AF$4,'[1]INTERNAL PARAMETERS-1'!$B$5:$J$44,5,FALSE)*VLOOKUP(ABSYLD2!AF$4,'[1]INTERNAL PARAMETERS-1'!$B$5:$J$44,7,FALSE)*ABSYLD2!$F33 + ABSYLD1!AF33*(1-VLOOKUP(ABSYLD2!AF$4,'[1]INTERNAL PARAMETERS-1'!$B$5:$J$44,5,FALSE))*VLOOKUP(ABSYLD2!AF$4,'[1]INTERNAL PARAMETERS-1'!$B$5:$J$44,9,FALSE)*ABSYLD2!$F33</f>
        <v>1.3376447056787828</v>
      </c>
      <c r="AG33" s="47">
        <f>ABSYLD1!AG33*VLOOKUP(ABSYLD2!AG$4,'[1]INTERNAL PARAMETERS-1'!$B$5:$J$44,5,FALSE)*VLOOKUP(ABSYLD2!AG$4,'[1]INTERNAL PARAMETERS-1'!$B$5:$J$44,7,FALSE)*ABSYLD2!$F33 + ABSYLD1!AG33*(1-VLOOKUP(ABSYLD2!AG$4,'[1]INTERNAL PARAMETERS-1'!$B$5:$J$44,5,FALSE))*VLOOKUP(ABSYLD2!AG$4,'[1]INTERNAL PARAMETERS-1'!$B$5:$J$44,9,FALSE)*ABSYLD2!$F33</f>
        <v>0</v>
      </c>
      <c r="AH33" s="47">
        <f>ABSYLD1!AH33*VLOOKUP(ABSYLD2!AH$4,'[1]INTERNAL PARAMETERS-1'!$B$5:$J$44,5,FALSE)*VLOOKUP(ABSYLD2!AH$4,'[1]INTERNAL PARAMETERS-1'!$B$5:$J$44,7,FALSE)*ABSYLD2!$F33 + ABSYLD1!AH33*(1-VLOOKUP(ABSYLD2!AH$4,'[1]INTERNAL PARAMETERS-1'!$B$5:$J$44,5,FALSE))*VLOOKUP(ABSYLD2!AH$4,'[1]INTERNAL PARAMETERS-1'!$B$5:$J$44,9,FALSE)*ABSYLD2!$F33</f>
        <v>0</v>
      </c>
      <c r="AI33" s="47">
        <f>ABSYLD1!AI33*VLOOKUP(ABSYLD2!AI$4,'[1]INTERNAL PARAMETERS-1'!$B$5:$J$44,5,FALSE)*VLOOKUP(ABSYLD2!AI$4,'[1]INTERNAL PARAMETERS-1'!$B$5:$J$44,7,FALSE)*ABSYLD2!$F33 + ABSYLD1!AI33*(1-VLOOKUP(ABSYLD2!AI$4,'[1]INTERNAL PARAMETERS-1'!$B$5:$J$44,5,FALSE))*VLOOKUP(ABSYLD2!AI$4,'[1]INTERNAL PARAMETERS-1'!$B$5:$J$44,9,FALSE)*ABSYLD2!$F33</f>
        <v>0</v>
      </c>
      <c r="AJ33" s="47">
        <f>ABSYLD1!AJ33*VLOOKUP(ABSYLD2!AJ$4,'[1]INTERNAL PARAMETERS-1'!$B$5:$J$44,5,FALSE)*VLOOKUP(ABSYLD2!AJ$4,'[1]INTERNAL PARAMETERS-1'!$B$5:$J$44,7,FALSE)*ABSYLD2!$F33 + ABSYLD1!AJ33*(1-VLOOKUP(ABSYLD2!AJ$4,'[1]INTERNAL PARAMETERS-1'!$B$5:$J$44,5,FALSE))*VLOOKUP(ABSYLD2!AJ$4,'[1]INTERNAL PARAMETERS-1'!$B$5:$J$44,9,FALSE)*ABSYLD2!$F33</f>
        <v>1.3376447056787828</v>
      </c>
      <c r="AK33" s="47">
        <f>ABSYLD1!AK33*VLOOKUP(ABSYLD2!AK$4,'[1]INTERNAL PARAMETERS-1'!$B$5:$J$44,5,FALSE)*VLOOKUP(ABSYLD2!AK$4,'[1]INTERNAL PARAMETERS-1'!$B$5:$J$44,7,FALSE)*ABSYLD2!$F33 + ABSYLD1!AK33*(1-VLOOKUP(ABSYLD2!AK$4,'[1]INTERNAL PARAMETERS-1'!$B$5:$J$44,5,FALSE))*VLOOKUP(ABSYLD2!AK$4,'[1]INTERNAL PARAMETERS-1'!$B$5:$J$44,9,FALSE)*ABSYLD2!$F33</f>
        <v>0</v>
      </c>
      <c r="AL33" s="47">
        <f>ABSYLD1!AL33*VLOOKUP(ABSYLD2!AL$4,'[1]INTERNAL PARAMETERS-1'!$B$5:$J$44,5,FALSE)*VLOOKUP(ABSYLD2!AL$4,'[1]INTERNAL PARAMETERS-1'!$B$5:$J$44,7,FALSE)*ABSYLD2!$F33 + ABSYLD1!AL33*(1-VLOOKUP(ABSYLD2!AL$4,'[1]INTERNAL PARAMETERS-1'!$B$5:$J$44,5,FALSE))*VLOOKUP(ABSYLD2!AL$4,'[1]INTERNAL PARAMETERS-1'!$B$5:$J$44,9,FALSE)*ABSYLD2!$F33</f>
        <v>0</v>
      </c>
      <c r="AM33" s="47">
        <f>ABSYLD1!AM33*VLOOKUP(ABSYLD2!AM$4,'[1]INTERNAL PARAMETERS-1'!$B$5:$J$44,5,FALSE)*VLOOKUP(ABSYLD2!AM$4,'[1]INTERNAL PARAMETERS-1'!$B$5:$J$44,7,FALSE)*ABSYLD2!$F33 + ABSYLD1!AM33*(1-VLOOKUP(ABSYLD2!AM$4,'[1]INTERNAL PARAMETERS-1'!$B$5:$J$44,5,FALSE))*VLOOKUP(ABSYLD2!AM$4,'[1]INTERNAL PARAMETERS-1'!$B$5:$J$44,9,FALSE)*ABSYLD2!$F33</f>
        <v>0</v>
      </c>
      <c r="AN33" s="47">
        <f>ABSYLD1!AN33*VLOOKUP(ABSYLD2!AN$4,'[1]INTERNAL PARAMETERS-1'!$B$5:$J$44,5,FALSE)*VLOOKUP(ABSYLD2!AN$4,'[1]INTERNAL PARAMETERS-1'!$B$5:$J$44,7,FALSE)*ABSYLD2!$F33 + ABSYLD1!AN33*(1-VLOOKUP(ABSYLD2!AN$4,'[1]INTERNAL PARAMETERS-1'!$B$5:$J$44,5,FALSE))*VLOOKUP(ABSYLD2!AN$4,'[1]INTERNAL PARAMETERS-1'!$B$5:$J$44,9,FALSE)*ABSYLD2!$F33</f>
        <v>0</v>
      </c>
      <c r="AO33" s="47">
        <f>ABSYLD1!AO33*VLOOKUP(ABSYLD2!AO$4,'[1]INTERNAL PARAMETERS-1'!$B$5:$J$44,5,FALSE)*VLOOKUP(ABSYLD2!AO$4,'[1]INTERNAL PARAMETERS-1'!$B$5:$J$44,7,FALSE)*ABSYLD2!$F33 + ABSYLD1!AO33*(1-VLOOKUP(ABSYLD2!AO$4,'[1]INTERNAL PARAMETERS-1'!$B$5:$J$44,5,FALSE))*VLOOKUP(ABSYLD2!AO$4,'[1]INTERNAL PARAMETERS-1'!$B$5:$J$44,9,FALSE)*ABSYLD2!$F33</f>
        <v>0</v>
      </c>
      <c r="AP33" s="47">
        <f>ABSYLD1!AP33*VLOOKUP(ABSYLD2!AP$4,'[1]INTERNAL PARAMETERS-1'!$B$5:$J$44,5,FALSE)*VLOOKUP(ABSYLD2!AP$4,'[1]INTERNAL PARAMETERS-1'!$B$5:$J$44,7,FALSE)*ABSYLD2!$F33 + ABSYLD1!AP33*(1-VLOOKUP(ABSYLD2!AP$4,'[1]INTERNAL PARAMETERS-1'!$B$5:$J$44,5,FALSE))*VLOOKUP(ABSYLD2!AP$4,'[1]INTERNAL PARAMETERS-1'!$B$5:$J$44,9,FALSE)*ABSYLD2!$F33</f>
        <v>0</v>
      </c>
      <c r="AQ33" s="47">
        <f>ABSYLD1!AQ33*VLOOKUP(ABSYLD2!AQ$4,'[1]INTERNAL PARAMETERS-1'!$B$5:$J$44,5,FALSE)*VLOOKUP(ABSYLD2!AQ$4,'[1]INTERNAL PARAMETERS-1'!$B$5:$J$44,7,FALSE)*ABSYLD2!$F33 + ABSYLD1!AQ33*(1-VLOOKUP(ABSYLD2!AQ$4,'[1]INTERNAL PARAMETERS-1'!$B$5:$J$44,5,FALSE))*VLOOKUP(ABSYLD2!AQ$4,'[1]INTERNAL PARAMETERS-1'!$B$5:$J$44,9,FALSE)*ABSYLD2!$F33</f>
        <v>0</v>
      </c>
      <c r="AR33" s="47">
        <f>ABSYLD1!AR33*VLOOKUP(ABSYLD2!AR$4,'[1]INTERNAL PARAMETERS-1'!$B$5:$J$44,5,FALSE)*VLOOKUP(ABSYLD2!AR$4,'[1]INTERNAL PARAMETERS-1'!$B$5:$J$44,7,FALSE)*ABSYLD2!$F33 + ABSYLD1!AR33*(1-VLOOKUP(ABSYLD2!AR$4,'[1]INTERNAL PARAMETERS-1'!$B$5:$J$44,5,FALSE))*VLOOKUP(ABSYLD2!AR$4,'[1]INTERNAL PARAMETERS-1'!$B$5:$J$44,9,FALSE)*ABSYLD2!$F33</f>
        <v>0</v>
      </c>
      <c r="AS33" s="47">
        <f>ABSYLD1!AS33*VLOOKUP(ABSYLD2!AS$4,'[1]INTERNAL PARAMETERS-1'!$B$5:$J$44,5,FALSE)*VLOOKUP(ABSYLD2!AS$4,'[1]INTERNAL PARAMETERS-1'!$B$5:$J$44,7,FALSE)*ABSYLD2!$F33 + ABSYLD1!AS33*(1-VLOOKUP(ABSYLD2!AS$4,'[1]INTERNAL PARAMETERS-1'!$B$5:$J$44,5,FALSE))*VLOOKUP(ABSYLD2!AS$4,'[1]INTERNAL PARAMETERS-1'!$B$5:$J$44,9,FALSE)*ABSYLD2!$F33</f>
        <v>0</v>
      </c>
      <c r="AT33" s="46">
        <f>ABSYLD1!AT33*VLOOKUP(ABSYLD2!AT$4,'[1]INTERNAL PARAMETERS-1'!$B$5:$J$44,5,FALSE)*VLOOKUP(ABSYLD2!AT$4,'[1]INTERNAL PARAMETERS-1'!$B$5:$J$44,7,FALSE)*ABSYLD2!$F33 + ABSYLD1!AT33*(1-VLOOKUP(ABSYLD2!AT$4,'[1]INTERNAL PARAMETERS-1'!$B$5:$J$44,5,FALSE))*VLOOKUP(ABSYLD2!AT$4,'[1]INTERNAL PARAMETERS-1'!$B$5:$J$44,9,FALSE)*ABSYLD2!$F33</f>
        <v>0</v>
      </c>
      <c r="AU33" s="48">
        <f>ABSYLD1!AU33*VLOOKUP(ABSYLD2!AU$4,'[1]INTERNAL PARAMETERS-1'!$B$5:$J$44,5,FALSE)*VLOOKUP(ABSYLD2!AU$4,'[1]INTERNAL PARAMETERS-1'!$B$5:$J$44,6,FALSE)*VLOOKUP(ABSYLD2!AU$4,'[1]INTERNAL PARAMETERS-1'!$B$5:$J$44,3,FALSE) + ABSYLD1!AU33*(1-VLOOKUP(ABSYLD2!AU$4,'[1]INTERNAL PARAMETERS-1'!$B$5:$J$44,5,FALSE))*VLOOKUP(ABSYLD2!AU$4,'[1]INTERNAL PARAMETERS-1'!$B$5:$J$44,8,FALSE)*VLOOKUP(ABSYLD2!AU$4,'[1]INTERNAL PARAMETERS-1'!$B$5:$J$44,3,FALSE)</f>
        <v>0</v>
      </c>
      <c r="AV33" s="47">
        <f>ABSYLD1!AV33*VLOOKUP(ABSYLD2!AV$4,'[1]INTERNAL PARAMETERS-1'!$B$5:$J$44,5,FALSE)*VLOOKUP(ABSYLD2!AV$4,'[1]INTERNAL PARAMETERS-1'!$B$5:$J$44,6,FALSE)*VLOOKUP(ABSYLD2!AV$4,'[1]INTERNAL PARAMETERS-1'!$B$5:$J$44,3,FALSE) + ABSYLD1!AV33*(1-VLOOKUP(ABSYLD2!AV$4,'[1]INTERNAL PARAMETERS-1'!$B$5:$J$44,5,FALSE))*VLOOKUP(ABSYLD2!AV$4,'[1]INTERNAL PARAMETERS-1'!$B$5:$J$44,8,FALSE)*VLOOKUP(ABSYLD2!AV$4,'[1]INTERNAL PARAMETERS-1'!$B$5:$J$44,3,FALSE)</f>
        <v>0</v>
      </c>
      <c r="AW33" s="47">
        <f>ABSYLD1!AW33*VLOOKUP(ABSYLD2!AW$4,'[1]INTERNAL PARAMETERS-1'!$B$5:$J$44,5,FALSE)*VLOOKUP(ABSYLD2!AW$4,'[1]INTERNAL PARAMETERS-1'!$B$5:$J$44,6,FALSE)*VLOOKUP(ABSYLD2!AW$4,'[1]INTERNAL PARAMETERS-1'!$B$5:$J$44,3,FALSE) + ABSYLD1!AW33*(1-VLOOKUP(ABSYLD2!AW$4,'[1]INTERNAL PARAMETERS-1'!$B$5:$J$44,5,FALSE))*VLOOKUP(ABSYLD2!AW$4,'[1]INTERNAL PARAMETERS-1'!$B$5:$J$44,8,FALSE)*VLOOKUP(ABSYLD2!AW$4,'[1]INTERNAL PARAMETERS-1'!$B$5:$J$44,3,FALSE)</f>
        <v>9.3063383258790964</v>
      </c>
      <c r="AX33" s="47">
        <f>ABSYLD1!AX33*VLOOKUP(ABSYLD2!AX$4,'[1]INTERNAL PARAMETERS-1'!$B$5:$J$44,5,FALSE)*VLOOKUP(ABSYLD2!AX$4,'[1]INTERNAL PARAMETERS-1'!$B$5:$J$44,6,FALSE)*VLOOKUP(ABSYLD2!AX$4,'[1]INTERNAL PARAMETERS-1'!$B$5:$J$44,3,FALSE) + ABSYLD1!AX33*(1-VLOOKUP(ABSYLD2!AX$4,'[1]INTERNAL PARAMETERS-1'!$B$5:$J$44,5,FALSE))*VLOOKUP(ABSYLD2!AX$4,'[1]INTERNAL PARAMETERS-1'!$B$5:$J$44,8,FALSE)*VLOOKUP(ABSYLD2!AX$4,'[1]INTERNAL PARAMETERS-1'!$B$5:$J$44,3,FALSE)</f>
        <v>0</v>
      </c>
      <c r="AY33" s="47">
        <f>ABSYLD1!AY33*VLOOKUP(ABSYLD2!AY$4,'[1]INTERNAL PARAMETERS-1'!$B$5:$J$44,5,FALSE)*VLOOKUP(ABSYLD2!AY$4,'[1]INTERNAL PARAMETERS-1'!$B$5:$J$44,6,FALSE)*VLOOKUP(ABSYLD2!AY$4,'[1]INTERNAL PARAMETERS-1'!$B$5:$J$44,3,FALSE) + ABSYLD1!AY33*(1-VLOOKUP(ABSYLD2!AY$4,'[1]INTERNAL PARAMETERS-1'!$B$5:$J$44,5,FALSE))*VLOOKUP(ABSYLD2!AY$4,'[1]INTERNAL PARAMETERS-1'!$B$5:$J$44,8,FALSE)*VLOOKUP(ABSYLD2!AY$4,'[1]INTERNAL PARAMETERS-1'!$B$5:$J$44,3,FALSE)</f>
        <v>0</v>
      </c>
      <c r="AZ33" s="47">
        <f>ABSYLD1!AZ33*VLOOKUP(ABSYLD2!AZ$4,'[1]INTERNAL PARAMETERS-1'!$B$5:$J$44,5,FALSE)*VLOOKUP(ABSYLD2!AZ$4,'[1]INTERNAL PARAMETERS-1'!$B$5:$J$44,6,FALSE)*VLOOKUP(ABSYLD2!AZ$4,'[1]INTERNAL PARAMETERS-1'!$B$5:$J$44,3,FALSE) + ABSYLD1!AZ33*(1-VLOOKUP(ABSYLD2!AZ$4,'[1]INTERNAL PARAMETERS-1'!$B$5:$J$44,5,FALSE))*VLOOKUP(ABSYLD2!AZ$4,'[1]INTERNAL PARAMETERS-1'!$B$5:$J$44,8,FALSE)*VLOOKUP(ABSYLD2!AZ$4,'[1]INTERNAL PARAMETERS-1'!$B$5:$J$44,3,FALSE)</f>
        <v>0</v>
      </c>
      <c r="BA33" s="47">
        <f>ABSYLD1!BA33*VLOOKUP(ABSYLD2!BA$4,'[1]INTERNAL PARAMETERS-1'!$B$5:$J$44,5,FALSE)*VLOOKUP(ABSYLD2!BA$4,'[1]INTERNAL PARAMETERS-1'!$B$5:$J$44,6,FALSE)*VLOOKUP(ABSYLD2!BA$4,'[1]INTERNAL PARAMETERS-1'!$B$5:$J$44,3,FALSE) + ABSYLD1!BA33*(1-VLOOKUP(ABSYLD2!BA$4,'[1]INTERNAL PARAMETERS-1'!$B$5:$J$44,5,FALSE))*VLOOKUP(ABSYLD2!BA$4,'[1]INTERNAL PARAMETERS-1'!$B$5:$J$44,8,FALSE)*VLOOKUP(ABSYLD2!BA$4,'[1]INTERNAL PARAMETERS-1'!$B$5:$J$44,3,FALSE)</f>
        <v>4.1577488118746659</v>
      </c>
      <c r="BB33" s="47">
        <f>ABSYLD1!BB33*VLOOKUP(ABSYLD2!BB$4,'[1]INTERNAL PARAMETERS-1'!$B$5:$J$44,5,FALSE)*VLOOKUP(ABSYLD2!BB$4,'[1]INTERNAL PARAMETERS-1'!$B$5:$J$44,6,FALSE)*VLOOKUP(ABSYLD2!BB$4,'[1]INTERNAL PARAMETERS-1'!$B$5:$J$44,3,FALSE) + ABSYLD1!BB33*(1-VLOOKUP(ABSYLD2!BB$4,'[1]INTERNAL PARAMETERS-1'!$B$5:$J$44,5,FALSE))*VLOOKUP(ABSYLD2!BB$4,'[1]INTERNAL PARAMETERS-1'!$B$5:$J$44,8,FALSE)*VLOOKUP(ABSYLD2!BB$4,'[1]INTERNAL PARAMETERS-1'!$B$5:$J$44,3,FALSE)</f>
        <v>1.5270247196210023</v>
      </c>
      <c r="BC33" s="47">
        <f>ABSYLD1!BC33*VLOOKUP(ABSYLD2!BC$4,'[1]INTERNAL PARAMETERS-1'!$B$5:$J$44,5,FALSE)*VLOOKUP(ABSYLD2!BC$4,'[1]INTERNAL PARAMETERS-1'!$B$5:$J$44,6,FALSE)*VLOOKUP(ABSYLD2!BC$4,'[1]INTERNAL PARAMETERS-1'!$B$5:$J$44,3,FALSE) + ABSYLD1!BC33*(1-VLOOKUP(ABSYLD2!BC$4,'[1]INTERNAL PARAMETERS-1'!$B$5:$J$44,5,FALSE))*VLOOKUP(ABSYLD2!BC$4,'[1]INTERNAL PARAMETERS-1'!$B$5:$J$44,8,FALSE)*VLOOKUP(ABSYLD2!BC$4,'[1]INTERNAL PARAMETERS-1'!$B$5:$J$44,3,FALSE)</f>
        <v>3.8666739404715016</v>
      </c>
      <c r="BD33" s="47">
        <f>ABSYLD1!BD33*VLOOKUP(ABSYLD2!BD$4,'[1]INTERNAL PARAMETERS-1'!$B$5:$J$44,5,FALSE)*VLOOKUP(ABSYLD2!BD$4,'[1]INTERNAL PARAMETERS-1'!$B$5:$J$44,6,FALSE)*VLOOKUP(ABSYLD2!BD$4,'[1]INTERNAL PARAMETERS-1'!$B$5:$J$44,3,FALSE) + ABSYLD1!BD33*(1-VLOOKUP(ABSYLD2!BD$4,'[1]INTERNAL PARAMETERS-1'!$B$5:$J$44,5,FALSE))*VLOOKUP(ABSYLD2!BD$4,'[1]INTERNAL PARAMETERS-1'!$B$5:$J$44,8,FALSE)*VLOOKUP(ABSYLD2!BD$4,'[1]INTERNAL PARAMETERS-1'!$B$5:$J$44,3,FALSE)</f>
        <v>1.2064005964999593</v>
      </c>
      <c r="BE33" s="47">
        <f>ABSYLD1!BE33*VLOOKUP(ABSYLD2!BE$4,'[1]INTERNAL PARAMETERS-1'!$B$5:$J$44,5,FALSE)*VLOOKUP(ABSYLD2!BE$4,'[1]INTERNAL PARAMETERS-1'!$B$5:$J$44,6,FALSE)*VLOOKUP(ABSYLD2!BE$4,'[1]INTERNAL PARAMETERS-1'!$B$5:$J$44,3,FALSE) + ABSYLD1!BE33*(1-VLOOKUP(ABSYLD2!BE$4,'[1]INTERNAL PARAMETERS-1'!$B$5:$J$44,5,FALSE))*VLOOKUP(ABSYLD2!BE$4,'[1]INTERNAL PARAMETERS-1'!$B$5:$J$44,8,FALSE)*VLOOKUP(ABSYLD2!BE$4,'[1]INTERNAL PARAMETERS-1'!$B$5:$J$44,3,FALSE)</f>
        <v>4.6505699670513465</v>
      </c>
      <c r="BF33" s="47">
        <f>ABSYLD1!BF33*VLOOKUP(ABSYLD2!BF$4,'[1]INTERNAL PARAMETERS-1'!$B$5:$J$44,5,FALSE)*VLOOKUP(ABSYLD2!BF$4,'[1]INTERNAL PARAMETERS-1'!$B$5:$J$44,6,FALSE)*VLOOKUP(ABSYLD2!BF$4,'[1]INTERNAL PARAMETERS-1'!$B$5:$J$44,3,FALSE) + ABSYLD1!BF33*(1-VLOOKUP(ABSYLD2!BF$4,'[1]INTERNAL PARAMETERS-1'!$B$5:$J$44,5,FALSE))*VLOOKUP(ABSYLD2!BF$4,'[1]INTERNAL PARAMETERS-1'!$B$5:$J$44,8,FALSE)*VLOOKUP(ABSYLD2!BF$4,'[1]INTERNAL PARAMETERS-1'!$B$5:$J$44,3,FALSE)</f>
        <v>0</v>
      </c>
      <c r="BG33" s="47">
        <f>ABSYLD1!BG33*VLOOKUP(ABSYLD2!BG$4,'[1]INTERNAL PARAMETERS-1'!$B$5:$J$44,5,FALSE)*VLOOKUP(ABSYLD2!BG$4,'[1]INTERNAL PARAMETERS-1'!$B$5:$J$44,6,FALSE)*VLOOKUP(ABSYLD2!BG$4,'[1]INTERNAL PARAMETERS-1'!$B$5:$J$44,3,FALSE) + ABSYLD1!BG33*(1-VLOOKUP(ABSYLD2!BG$4,'[1]INTERNAL PARAMETERS-1'!$B$5:$J$44,5,FALSE))*VLOOKUP(ABSYLD2!BG$4,'[1]INTERNAL PARAMETERS-1'!$B$5:$J$44,8,FALSE)*VLOOKUP(ABSYLD2!BG$4,'[1]INTERNAL PARAMETERS-1'!$B$5:$J$44,3,FALSE)</f>
        <v>1.7451693368439085</v>
      </c>
      <c r="BH33" s="47">
        <f>ABSYLD1!BH33*VLOOKUP(ABSYLD2!BH$4,'[1]INTERNAL PARAMETERS-1'!$B$5:$J$44,5,FALSE)*VLOOKUP(ABSYLD2!BH$4,'[1]INTERNAL PARAMETERS-1'!$B$5:$J$44,6,FALSE)*VLOOKUP(ABSYLD2!BH$4,'[1]INTERNAL PARAMETERS-1'!$B$5:$J$44,3,FALSE) + ABSYLD1!BH33*(1-VLOOKUP(ABSYLD2!BH$4,'[1]INTERNAL PARAMETERS-1'!$B$5:$J$44,5,FALSE))*VLOOKUP(ABSYLD2!BH$4,'[1]INTERNAL PARAMETERS-1'!$B$5:$J$44,8,FALSE)*VLOOKUP(ABSYLD2!BH$4,'[1]INTERNAL PARAMETERS-1'!$B$5:$J$44,3,FALSE)</f>
        <v>7.3599113349546528E-3</v>
      </c>
      <c r="BI33" s="47">
        <f>ABSYLD1!BI33*VLOOKUP(ABSYLD2!BI$4,'[1]INTERNAL PARAMETERS-1'!$B$5:$J$44,5,FALSE)*VLOOKUP(ABSYLD2!BI$4,'[1]INTERNAL PARAMETERS-1'!$B$5:$J$44,6,FALSE)*VLOOKUP(ABSYLD2!BI$4,'[1]INTERNAL PARAMETERS-1'!$B$5:$J$44,3,FALSE) + ABSYLD1!BI33*(1-VLOOKUP(ABSYLD2!BI$4,'[1]INTERNAL PARAMETERS-1'!$B$5:$J$44,5,FALSE))*VLOOKUP(ABSYLD2!BI$4,'[1]INTERNAL PARAMETERS-1'!$B$5:$J$44,8,FALSE)*VLOOKUP(ABSYLD2!BI$4,'[1]INTERNAL PARAMETERS-1'!$B$5:$J$44,3,FALSE)</f>
        <v>0</v>
      </c>
      <c r="BJ33" s="47">
        <f>ABSYLD1!BJ33*VLOOKUP(ABSYLD2!BJ$4,'[1]INTERNAL PARAMETERS-1'!$B$5:$J$44,5,FALSE)*VLOOKUP(ABSYLD2!BJ$4,'[1]INTERNAL PARAMETERS-1'!$B$5:$J$44,6,FALSE)*VLOOKUP(ABSYLD2!BJ$4,'[1]INTERNAL PARAMETERS-1'!$B$5:$J$44,3,FALSE) + ABSYLD1!BJ33*(1-VLOOKUP(ABSYLD2!BJ$4,'[1]INTERNAL PARAMETERS-1'!$B$5:$J$44,5,FALSE))*VLOOKUP(ABSYLD2!BJ$4,'[1]INTERNAL PARAMETERS-1'!$B$5:$J$44,8,FALSE)*VLOOKUP(ABSYLD2!BJ$4,'[1]INTERNAL PARAMETERS-1'!$B$5:$J$44,3,FALSE)</f>
        <v>0.45826224627881323</v>
      </c>
      <c r="BK33" s="47">
        <f>ABSYLD1!BK33*VLOOKUP(ABSYLD2!BK$4,'[1]INTERNAL PARAMETERS-1'!$B$5:$J$44,5,FALSE)*VLOOKUP(ABSYLD2!BK$4,'[1]INTERNAL PARAMETERS-1'!$B$5:$J$44,6,FALSE)*VLOOKUP(ABSYLD2!BK$4,'[1]INTERNAL PARAMETERS-1'!$B$5:$J$44,3,FALSE) + ABSYLD1!BK33*(1-VLOOKUP(ABSYLD2!BK$4,'[1]INTERNAL PARAMETERS-1'!$B$5:$J$44,5,FALSE))*VLOOKUP(ABSYLD2!BK$4,'[1]INTERNAL PARAMETERS-1'!$B$5:$J$44,8,FALSE)*VLOOKUP(ABSYLD2!BK$4,'[1]INTERNAL PARAMETERS-1'!$B$5:$J$44,3,FALSE)</f>
        <v>0.65442902477384257</v>
      </c>
      <c r="BL33" s="47">
        <f>ABSYLD1!BL33*VLOOKUP(ABSYLD2!BL$4,'[1]INTERNAL PARAMETERS-1'!$B$5:$J$44,5,FALSE)*VLOOKUP(ABSYLD2!BL$4,'[1]INTERNAL PARAMETERS-1'!$B$5:$J$44,6,FALSE)*VLOOKUP(ABSYLD2!BL$4,'[1]INTERNAL PARAMETERS-1'!$B$5:$J$44,3,FALSE) + ABSYLD1!BL33*(1-VLOOKUP(ABSYLD2!BL$4,'[1]INTERNAL PARAMETERS-1'!$B$5:$J$44,5,FALSE))*VLOOKUP(ABSYLD2!BL$4,'[1]INTERNAL PARAMETERS-1'!$B$5:$J$44,8,FALSE)*VLOOKUP(ABSYLD2!BL$4,'[1]INTERNAL PARAMETERS-1'!$B$5:$J$44,3,FALSE)</f>
        <v>2.6177527716619173</v>
      </c>
      <c r="BM33" s="47">
        <f>ABSYLD1!BM33*VLOOKUP(ABSYLD2!BM$4,'[1]INTERNAL PARAMETERS-1'!$B$5:$J$44,5,FALSE)*VLOOKUP(ABSYLD2!BM$4,'[1]INTERNAL PARAMETERS-1'!$B$5:$J$44,6,FALSE)*VLOOKUP(ABSYLD2!BM$4,'[1]INTERNAL PARAMETERS-1'!$B$5:$J$44,3,FALSE) + ABSYLD1!BM33*(1-VLOOKUP(ABSYLD2!BM$4,'[1]INTERNAL PARAMETERS-1'!$B$5:$J$44,5,FALSE))*VLOOKUP(ABSYLD2!BM$4,'[1]INTERNAL PARAMETERS-1'!$B$5:$J$44,8,FALSE)*VLOOKUP(ABSYLD2!BM$4,'[1]INTERNAL PARAMETERS-1'!$B$5:$J$44,3,FALSE)</f>
        <v>1.3804095953894182</v>
      </c>
      <c r="BN33" s="47">
        <f>ABSYLD1!BN33*VLOOKUP(ABSYLD2!BN$4,'[1]INTERNAL PARAMETERS-1'!$B$5:$J$44,5,FALSE)*VLOOKUP(ABSYLD2!BN$4,'[1]INTERNAL PARAMETERS-1'!$B$5:$J$44,6,FALSE)*VLOOKUP(ABSYLD2!BN$4,'[1]INTERNAL PARAMETERS-1'!$B$5:$J$44,3,FALSE) + ABSYLD1!BN33*(1-VLOOKUP(ABSYLD2!BN$4,'[1]INTERNAL PARAMETERS-1'!$B$5:$J$44,5,FALSE))*VLOOKUP(ABSYLD2!BN$4,'[1]INTERNAL PARAMETERS-1'!$B$5:$J$44,8,FALSE)*VLOOKUP(ABSYLD2!BN$4,'[1]INTERNAL PARAMETERS-1'!$B$5:$J$44,3,FALSE)</f>
        <v>0.70625648446650935</v>
      </c>
      <c r="BO33" s="47">
        <f>ABSYLD1!BO33*VLOOKUP(ABSYLD2!BO$4,'[1]INTERNAL PARAMETERS-1'!$B$5:$J$44,5,FALSE)*VLOOKUP(ABSYLD2!BO$4,'[1]INTERNAL PARAMETERS-1'!$B$5:$J$44,6,FALSE)*VLOOKUP(ABSYLD2!BO$4,'[1]INTERNAL PARAMETERS-1'!$B$5:$J$44,3,FALSE) + ABSYLD1!BO33*(1-VLOOKUP(ABSYLD2!BO$4,'[1]INTERNAL PARAMETERS-1'!$B$5:$J$44,5,FALSE))*VLOOKUP(ABSYLD2!BO$4,'[1]INTERNAL PARAMETERS-1'!$B$5:$J$44,8,FALSE)*VLOOKUP(ABSYLD2!BO$4,'[1]INTERNAL PARAMETERS-1'!$B$5:$J$44,3,FALSE)</f>
        <v>0.65503413607313687</v>
      </c>
      <c r="BP33" s="47">
        <f>ABSYLD1!BP33*VLOOKUP(ABSYLD2!BP$4,'[1]INTERNAL PARAMETERS-1'!$B$5:$J$44,5,FALSE)*VLOOKUP(ABSYLD2!BP$4,'[1]INTERNAL PARAMETERS-1'!$B$5:$J$44,6,FALSE)*VLOOKUP(ABSYLD2!BP$4,'[1]INTERNAL PARAMETERS-1'!$B$5:$J$44,3,FALSE) + ABSYLD1!BP33*(1-VLOOKUP(ABSYLD2!BP$4,'[1]INTERNAL PARAMETERS-1'!$B$5:$J$44,5,FALSE))*VLOOKUP(ABSYLD2!BP$4,'[1]INTERNAL PARAMETERS-1'!$B$5:$J$44,8,FALSE)*VLOOKUP(ABSYLD2!BP$4,'[1]INTERNAL PARAMETERS-1'!$B$5:$J$44,3,FALSE)</f>
        <v>5.1028324874884561E-2</v>
      </c>
      <c r="BQ33" s="47">
        <f>ABSYLD1!BQ33*VLOOKUP(ABSYLD2!BQ$4,'[1]INTERNAL PARAMETERS-1'!$B$5:$J$44,5,FALSE)*VLOOKUP(ABSYLD2!BQ$4,'[1]INTERNAL PARAMETERS-1'!$B$5:$J$44,6,FALSE)*VLOOKUP(ABSYLD2!BQ$4,'[1]INTERNAL PARAMETERS-1'!$B$5:$J$44,3,FALSE) + ABSYLD1!BQ33*(1-VLOOKUP(ABSYLD2!BQ$4,'[1]INTERNAL PARAMETERS-1'!$B$5:$J$44,5,FALSE))*VLOOKUP(ABSYLD2!BQ$4,'[1]INTERNAL PARAMETERS-1'!$B$5:$J$44,8,FALSE)*VLOOKUP(ABSYLD2!BQ$4,'[1]INTERNAL PARAMETERS-1'!$B$5:$J$44,3,FALSE)</f>
        <v>2.8913349991234298</v>
      </c>
      <c r="BR33" s="47">
        <f>ABSYLD1!BR33*VLOOKUP(ABSYLD2!BR$4,'[1]INTERNAL PARAMETERS-1'!$B$5:$J$44,5,FALSE)*VLOOKUP(ABSYLD2!BR$4,'[1]INTERNAL PARAMETERS-1'!$B$5:$J$44,6,FALSE)*VLOOKUP(ABSYLD2!BR$4,'[1]INTERNAL PARAMETERS-1'!$B$5:$J$44,3,FALSE) + ABSYLD1!BR33*(1-VLOOKUP(ABSYLD2!BR$4,'[1]INTERNAL PARAMETERS-1'!$B$5:$J$44,5,FALSE))*VLOOKUP(ABSYLD2!BR$4,'[1]INTERNAL PARAMETERS-1'!$B$5:$J$44,8,FALSE)*VLOOKUP(ABSYLD2!BR$4,'[1]INTERNAL PARAMETERS-1'!$B$5:$J$44,3,FALSE)</f>
        <v>8.0117175924194553E-2</v>
      </c>
      <c r="BS33" s="47">
        <f>ABSYLD1!BS33*VLOOKUP(ABSYLD2!BS$4,'[1]INTERNAL PARAMETERS-1'!$B$5:$J$44,5,FALSE)*VLOOKUP(ABSYLD2!BS$4,'[1]INTERNAL PARAMETERS-1'!$B$5:$J$44,6,FALSE)*VLOOKUP(ABSYLD2!BS$4,'[1]INTERNAL PARAMETERS-1'!$B$5:$J$44,3,FALSE) + ABSYLD1!BS33*(1-VLOOKUP(ABSYLD2!BS$4,'[1]INTERNAL PARAMETERS-1'!$B$5:$J$44,5,FALSE))*VLOOKUP(ABSYLD2!BS$4,'[1]INTERNAL PARAMETERS-1'!$B$5:$J$44,8,FALSE)*VLOOKUP(ABSYLD2!BS$4,'[1]INTERNAL PARAMETERS-1'!$B$5:$J$44,3,FALSE)</f>
        <v>4.9892346062864797E-3</v>
      </c>
      <c r="BT33" s="47">
        <f>ABSYLD1!BT33*VLOOKUP(ABSYLD2!BT$4,'[1]INTERNAL PARAMETERS-1'!$B$5:$J$44,5,FALSE)*VLOOKUP(ABSYLD2!BT$4,'[1]INTERNAL PARAMETERS-1'!$B$5:$J$44,6,FALSE)*VLOOKUP(ABSYLD2!BT$4,'[1]INTERNAL PARAMETERS-1'!$B$5:$J$44,3,FALSE) + ABSYLD1!BT33*(1-VLOOKUP(ABSYLD2!BT$4,'[1]INTERNAL PARAMETERS-1'!$B$5:$J$44,5,FALSE))*VLOOKUP(ABSYLD2!BT$4,'[1]INTERNAL PARAMETERS-1'!$B$5:$J$44,8,FALSE)*VLOOKUP(ABSYLD2!BT$4,'[1]INTERNAL PARAMETERS-1'!$B$5:$J$44,3,FALSE)</f>
        <v>0</v>
      </c>
      <c r="BU33" s="47">
        <f>ABSYLD1!BU33*VLOOKUP(ABSYLD2!BU$4,'[1]INTERNAL PARAMETERS-1'!$B$5:$J$44,5,FALSE)*VLOOKUP(ABSYLD2!BU$4,'[1]INTERNAL PARAMETERS-1'!$B$5:$J$44,6,FALSE)*VLOOKUP(ABSYLD2!BU$4,'[1]INTERNAL PARAMETERS-1'!$B$5:$J$44,3,FALSE) + ABSYLD1!BU33*(1-VLOOKUP(ABSYLD2!BU$4,'[1]INTERNAL PARAMETERS-1'!$B$5:$J$44,5,FALSE))*VLOOKUP(ABSYLD2!BU$4,'[1]INTERNAL PARAMETERS-1'!$B$5:$J$44,8,FALSE)*VLOOKUP(ABSYLD2!BU$4,'[1]INTERNAL PARAMETERS-1'!$B$5:$J$44,3,FALSE)</f>
        <v>0</v>
      </c>
      <c r="BV33" s="47">
        <f>ABSYLD1!BV33*VLOOKUP(ABSYLD2!BV$4,'[1]INTERNAL PARAMETERS-1'!$B$5:$J$44,5,FALSE)*VLOOKUP(ABSYLD2!BV$4,'[1]INTERNAL PARAMETERS-1'!$B$5:$J$44,6,FALSE)*VLOOKUP(ABSYLD2!BV$4,'[1]INTERNAL PARAMETERS-1'!$B$5:$J$44,3,FALSE) + ABSYLD1!BV33*(1-VLOOKUP(ABSYLD2!BV$4,'[1]INTERNAL PARAMETERS-1'!$B$5:$J$44,5,FALSE))*VLOOKUP(ABSYLD2!BV$4,'[1]INTERNAL PARAMETERS-1'!$B$5:$J$44,8,FALSE)*VLOOKUP(ABSYLD2!BV$4,'[1]INTERNAL PARAMETERS-1'!$B$5:$J$44,3,FALSE)</f>
        <v>0</v>
      </c>
      <c r="BW33" s="47">
        <f>ABSYLD1!BW33*VLOOKUP(ABSYLD2!BW$4,'[1]INTERNAL PARAMETERS-1'!$B$5:$J$44,5,FALSE)*VLOOKUP(ABSYLD2!BW$4,'[1]INTERNAL PARAMETERS-1'!$B$5:$J$44,6,FALSE)*VLOOKUP(ABSYLD2!BW$4,'[1]INTERNAL PARAMETERS-1'!$B$5:$J$44,3,FALSE) + ABSYLD1!BW33*(1-VLOOKUP(ABSYLD2!BW$4,'[1]INTERNAL PARAMETERS-1'!$B$5:$J$44,5,FALSE))*VLOOKUP(ABSYLD2!BW$4,'[1]INTERNAL PARAMETERS-1'!$B$5:$J$44,8,FALSE)*VLOOKUP(ABSYLD2!BW$4,'[1]INTERNAL PARAMETERS-1'!$B$5:$J$44,3,FALSE)</f>
        <v>0</v>
      </c>
      <c r="BX33" s="47">
        <f>ABSYLD1!BX33*VLOOKUP(ABSYLD2!BX$4,'[1]INTERNAL PARAMETERS-1'!$B$5:$J$44,5,FALSE)*VLOOKUP(ABSYLD2!BX$4,'[1]INTERNAL PARAMETERS-1'!$B$5:$J$44,6,FALSE)*VLOOKUP(ABSYLD2!BX$4,'[1]INTERNAL PARAMETERS-1'!$B$5:$J$44,3,FALSE) + ABSYLD1!BX33*(1-VLOOKUP(ABSYLD2!BX$4,'[1]INTERNAL PARAMETERS-1'!$B$5:$J$44,5,FALSE))*VLOOKUP(ABSYLD2!BX$4,'[1]INTERNAL PARAMETERS-1'!$B$5:$J$44,8,FALSE)*VLOOKUP(ABSYLD2!BX$4,'[1]INTERNAL PARAMETERS-1'!$B$5:$J$44,3,FALSE)</f>
        <v>0</v>
      </c>
      <c r="BY33" s="47">
        <f>ABSYLD1!BY33*VLOOKUP(ABSYLD2!BY$4,'[1]INTERNAL PARAMETERS-1'!$B$5:$J$44,5,FALSE)*VLOOKUP(ABSYLD2!BY$4,'[1]INTERNAL PARAMETERS-1'!$B$5:$J$44,6,FALSE)*VLOOKUP(ABSYLD2!BY$4,'[1]INTERNAL PARAMETERS-1'!$B$5:$J$44,3,FALSE) + ABSYLD1!BY33*(1-VLOOKUP(ABSYLD2!BY$4,'[1]INTERNAL PARAMETERS-1'!$B$5:$J$44,5,FALSE))*VLOOKUP(ABSYLD2!BY$4,'[1]INTERNAL PARAMETERS-1'!$B$5:$J$44,8,FALSE)*VLOOKUP(ABSYLD2!BY$4,'[1]INTERNAL PARAMETERS-1'!$B$5:$J$44,3,FALSE)</f>
        <v>0</v>
      </c>
      <c r="BZ33" s="47">
        <f>ABSYLD1!BZ33*VLOOKUP(ABSYLD2!BZ$4,'[1]INTERNAL PARAMETERS-1'!$B$5:$J$44,5,FALSE)*VLOOKUP(ABSYLD2!BZ$4,'[1]INTERNAL PARAMETERS-1'!$B$5:$J$44,6,FALSE)*VLOOKUP(ABSYLD2!BZ$4,'[1]INTERNAL PARAMETERS-1'!$B$5:$J$44,3,FALSE) + ABSYLD1!BZ33*(1-VLOOKUP(ABSYLD2!BZ$4,'[1]INTERNAL PARAMETERS-1'!$B$5:$J$44,5,FALSE))*VLOOKUP(ABSYLD2!BZ$4,'[1]INTERNAL PARAMETERS-1'!$B$5:$J$44,8,FALSE)*VLOOKUP(ABSYLD2!BZ$4,'[1]INTERNAL PARAMETERS-1'!$B$5:$J$44,3,FALSE)</f>
        <v>3.8161775828533676E-3</v>
      </c>
      <c r="CA33" s="47">
        <f>ABSYLD1!CA33*VLOOKUP(ABSYLD2!CA$4,'[1]INTERNAL PARAMETERS-1'!$B$5:$J$44,5,FALSE)*VLOOKUP(ABSYLD2!CA$4,'[1]INTERNAL PARAMETERS-1'!$B$5:$J$44,6,FALSE)*VLOOKUP(ABSYLD2!CA$4,'[1]INTERNAL PARAMETERS-1'!$B$5:$J$44,3,FALSE) + ABSYLD1!CA33*(1-VLOOKUP(ABSYLD2!CA$4,'[1]INTERNAL PARAMETERS-1'!$B$5:$J$44,5,FALSE))*VLOOKUP(ABSYLD2!CA$4,'[1]INTERNAL PARAMETERS-1'!$B$5:$J$44,8,FALSE)*VLOOKUP(ABSYLD2!CA$4,'[1]INTERNAL PARAMETERS-1'!$B$5:$J$44,3,FALSE)</f>
        <v>0</v>
      </c>
      <c r="CB33" s="47">
        <f>ABSYLD1!CB33*VLOOKUP(ABSYLD2!CB$4,'[1]INTERNAL PARAMETERS-1'!$B$5:$J$44,5,FALSE)*VLOOKUP(ABSYLD2!CB$4,'[1]INTERNAL PARAMETERS-1'!$B$5:$J$44,6,FALSE)*VLOOKUP(ABSYLD2!CB$4,'[1]INTERNAL PARAMETERS-1'!$B$5:$J$44,3,FALSE) + ABSYLD1!CB33*(1-VLOOKUP(ABSYLD2!CB$4,'[1]INTERNAL PARAMETERS-1'!$B$5:$J$44,5,FALSE))*VLOOKUP(ABSYLD2!CB$4,'[1]INTERNAL PARAMETERS-1'!$B$5:$J$44,8,FALSE)*VLOOKUP(ABSYLD2!CB$4,'[1]INTERNAL PARAMETERS-1'!$B$5:$J$44,3,FALSE)</f>
        <v>0</v>
      </c>
      <c r="CC33" s="47">
        <f>ABSYLD1!CC33*VLOOKUP(ABSYLD2!CC$4,'[1]INTERNAL PARAMETERS-1'!$B$5:$J$44,5,FALSE)*VLOOKUP(ABSYLD2!CC$4,'[1]INTERNAL PARAMETERS-1'!$B$5:$J$44,6,FALSE)*VLOOKUP(ABSYLD2!CC$4,'[1]INTERNAL PARAMETERS-1'!$B$5:$J$44,3,FALSE) + ABSYLD1!CC33*(1-VLOOKUP(ABSYLD2!CC$4,'[1]INTERNAL PARAMETERS-1'!$B$5:$J$44,5,FALSE))*VLOOKUP(ABSYLD2!CC$4,'[1]INTERNAL PARAMETERS-1'!$B$5:$J$44,8,FALSE)*VLOOKUP(ABSYLD2!CC$4,'[1]INTERNAL PARAMETERS-1'!$B$5:$J$44,3,FALSE)</f>
        <v>1.7566516336102813E-2</v>
      </c>
      <c r="CD33" s="47">
        <f>ABSYLD1!CD33*VLOOKUP(ABSYLD2!CD$4,'[1]INTERNAL PARAMETERS-1'!$B$5:$J$44,5,FALSE)*VLOOKUP(ABSYLD2!CD$4,'[1]INTERNAL PARAMETERS-1'!$B$5:$J$44,6,FALSE)*VLOOKUP(ABSYLD2!CD$4,'[1]INTERNAL PARAMETERS-1'!$B$5:$J$44,3,FALSE) + ABSYLD1!CD33*(1-VLOOKUP(ABSYLD2!CD$4,'[1]INTERNAL PARAMETERS-1'!$B$5:$J$44,5,FALSE))*VLOOKUP(ABSYLD2!CD$4,'[1]INTERNAL PARAMETERS-1'!$B$5:$J$44,8,FALSE)*VLOOKUP(ABSYLD2!CD$4,'[1]INTERNAL PARAMETERS-1'!$B$5:$J$44,3,FALSE)</f>
        <v>3.0892808417562999E-2</v>
      </c>
      <c r="CE33" s="47">
        <f>ABSYLD1!CE33*VLOOKUP(ABSYLD2!CE$4,'[1]INTERNAL PARAMETERS-1'!$B$5:$J$44,5,FALSE)*VLOOKUP(ABSYLD2!CE$4,'[1]INTERNAL PARAMETERS-1'!$B$5:$J$44,6,FALSE)*VLOOKUP(ABSYLD2!CE$4,'[1]INTERNAL PARAMETERS-1'!$B$5:$J$44,3,FALSE) + ABSYLD1!CE33*(1-VLOOKUP(ABSYLD2!CE$4,'[1]INTERNAL PARAMETERS-1'!$B$5:$J$44,5,FALSE))*VLOOKUP(ABSYLD2!CE$4,'[1]INTERNAL PARAMETERS-1'!$B$5:$J$44,8,FALSE)*VLOOKUP(ABSYLD2!CE$4,'[1]INTERNAL PARAMETERS-1'!$B$5:$J$44,3,FALSE)</f>
        <v>7.538929688089363E-2</v>
      </c>
      <c r="CF33" s="47">
        <f>ABSYLD1!CF33*VLOOKUP(ABSYLD2!CF$4,'[1]INTERNAL PARAMETERS-1'!$B$5:$J$44,5,FALSE)*VLOOKUP(ABSYLD2!CF$4,'[1]INTERNAL PARAMETERS-1'!$B$5:$J$44,6,FALSE)*VLOOKUP(ABSYLD2!CF$4,'[1]INTERNAL PARAMETERS-1'!$B$5:$J$44,3,FALSE) + ABSYLD1!CF33*(1-VLOOKUP(ABSYLD2!CF$4,'[1]INTERNAL PARAMETERS-1'!$B$5:$J$44,5,FALSE))*VLOOKUP(ABSYLD2!CF$4,'[1]INTERNAL PARAMETERS-1'!$B$5:$J$44,8,FALSE)*VLOOKUP(ABSYLD2!CF$4,'[1]INTERNAL PARAMETERS-1'!$B$5:$J$44,3,FALSE)</f>
        <v>6.0474277247339406E-2</v>
      </c>
      <c r="CG33" s="47">
        <f>ABSYLD1!CG33*VLOOKUP(ABSYLD2!CG$4,'[1]INTERNAL PARAMETERS-1'!$B$5:$J$44,5,FALSE)*VLOOKUP(ABSYLD2!CG$4,'[1]INTERNAL PARAMETERS-1'!$B$5:$J$44,6,FALSE)*VLOOKUP(ABSYLD2!CG$4,'[1]INTERNAL PARAMETERS-1'!$B$5:$J$44,3,FALSE) + ABSYLD1!CG33*(1-VLOOKUP(ABSYLD2!CG$4,'[1]INTERNAL PARAMETERS-1'!$B$5:$J$44,5,FALSE))*VLOOKUP(ABSYLD2!CG$4,'[1]INTERNAL PARAMETERS-1'!$B$5:$J$44,8,FALSE)*VLOOKUP(ABSYLD2!CG$4,'[1]INTERNAL PARAMETERS-1'!$B$5:$J$44,3,FALSE)</f>
        <v>0</v>
      </c>
      <c r="CH33" s="46">
        <f>ABSYLD1!CH33*VLOOKUP(ABSYLD2!CH$4,'[1]INTERNAL PARAMETERS-1'!$B$5:$J$44,5,FALSE)*VLOOKUP(ABSYLD2!CH$4,'[1]INTERNAL PARAMETERS-1'!$B$5:$J$44,6,FALSE)*VLOOKUP(ABSYLD2!CH$4,'[1]INTERNAL PARAMETERS-1'!$B$5:$J$44,3,FALSE) + ABSYLD1!CH33*(1-VLOOKUP(ABSYLD2!CH$4,'[1]INTERNAL PARAMETERS-1'!$B$5:$J$44,5,FALSE))*VLOOKUP(ABSYLD2!CH$4,'[1]INTERNAL PARAMETERS-1'!$B$5:$J$44,8,FALSE)*VLOOKUP(ABSYLD2!CH$4,'[1]INTERNAL PARAMETERS-1'!$B$5:$J$44,3,FALSE)</f>
        <v>0</v>
      </c>
      <c r="CJ33" s="48">
        <f t="shared" si="0"/>
        <v>753.44803840519216</v>
      </c>
      <c r="CK33" s="46">
        <f t="shared" si="1"/>
        <v>36.155038679213618</v>
      </c>
    </row>
    <row r="34" spans="2:89">
      <c r="B34" s="61" t="s">
        <v>5</v>
      </c>
      <c r="C34" s="60" t="s">
        <v>71</v>
      </c>
      <c r="D34" s="60" t="s">
        <v>77</v>
      </c>
      <c r="E34" s="137">
        <f>ABS!AL34</f>
        <v>4066.8110933442922</v>
      </c>
      <c r="F34" s="59">
        <f>'[1]INTERNAL PARAMETERS-1'!M16</f>
        <v>30.094999999999999</v>
      </c>
      <c r="G34" s="48">
        <f>ABSYLD1!G34*VLOOKUP(ABSYLD2!G$4,'[1]INTERNAL PARAMETERS-1'!$B$5:$J$44,5,FALSE)*VLOOKUP(ABSYLD2!G$4,'[1]INTERNAL PARAMETERS-1'!$B$5:$J$44,7,FALSE)*ABSYLD2!$F34 + ABSYLD1!G34*(1-VLOOKUP(ABSYLD2!G$4,'[1]INTERNAL PARAMETERS-1'!$B$5:$J$44,5,FALSE))*VLOOKUP(ABSYLD2!G$4,'[1]INTERNAL PARAMETERS-1'!$B$5:$J$44,9,FALSE)*ABSYLD2!$F34</f>
        <v>233.63756591698851</v>
      </c>
      <c r="H34" s="47">
        <f>ABSYLD1!H34*VLOOKUP(ABSYLD2!H$4,'[1]INTERNAL PARAMETERS-1'!$B$5:$J$44,5,FALSE)*VLOOKUP(ABSYLD2!H$4,'[1]INTERNAL PARAMETERS-1'!$B$5:$J$44,7,FALSE)*ABSYLD2!$F34 + ABSYLD1!H34*(1-VLOOKUP(ABSYLD2!H$4,'[1]INTERNAL PARAMETERS-1'!$B$5:$J$44,5,FALSE))*VLOOKUP(ABSYLD2!H$4,'[1]INTERNAL PARAMETERS-1'!$B$5:$J$44,9,FALSE)*ABSYLD2!$F34</f>
        <v>213.48224428046342</v>
      </c>
      <c r="I34" s="47">
        <f>ABSYLD1!I34*VLOOKUP(ABSYLD2!I$4,'[1]INTERNAL PARAMETERS-1'!$B$5:$J$44,5,FALSE)*VLOOKUP(ABSYLD2!I$4,'[1]INTERNAL PARAMETERS-1'!$B$5:$J$44,7,FALSE)*ABSYLD2!$F34 + ABSYLD1!I34*(1-VLOOKUP(ABSYLD2!I$4,'[1]INTERNAL PARAMETERS-1'!$B$5:$J$44,5,FALSE))*VLOOKUP(ABSYLD2!I$4,'[1]INTERNAL PARAMETERS-1'!$B$5:$J$44,9,FALSE)*ABSYLD2!$F34</f>
        <v>234.34639398717769</v>
      </c>
      <c r="J34" s="47">
        <f>ABSYLD1!J34*VLOOKUP(ABSYLD2!J$4,'[1]INTERNAL PARAMETERS-1'!$B$5:$J$44,5,FALSE)*VLOOKUP(ABSYLD2!J$4,'[1]INTERNAL PARAMETERS-1'!$B$5:$J$44,7,FALSE)*ABSYLD2!$F34 + ABSYLD1!J34*(1-VLOOKUP(ABSYLD2!J$4,'[1]INTERNAL PARAMETERS-1'!$B$5:$J$44,5,FALSE))*VLOOKUP(ABSYLD2!J$4,'[1]INTERNAL PARAMETERS-1'!$B$5:$J$44,9,FALSE)*ABSYLD2!$F34</f>
        <v>0</v>
      </c>
      <c r="K34" s="47">
        <f>ABSYLD1!K34*VLOOKUP(ABSYLD2!K$4,'[1]INTERNAL PARAMETERS-1'!$B$5:$J$44,5,FALSE)*VLOOKUP(ABSYLD2!K$4,'[1]INTERNAL PARAMETERS-1'!$B$5:$J$44,7,FALSE)*ABSYLD2!$F34 + ABSYLD1!K34*(1-VLOOKUP(ABSYLD2!K$4,'[1]INTERNAL PARAMETERS-1'!$B$5:$J$44,5,FALSE))*VLOOKUP(ABSYLD2!K$4,'[1]INTERNAL PARAMETERS-1'!$B$5:$J$44,9,FALSE)*ABSYLD2!$F34</f>
        <v>0</v>
      </c>
      <c r="L34" s="47">
        <f>ABSYLD1!L34*VLOOKUP(ABSYLD2!L$4,'[1]INTERNAL PARAMETERS-1'!$B$5:$J$44,5,FALSE)*VLOOKUP(ABSYLD2!L$4,'[1]INTERNAL PARAMETERS-1'!$B$5:$J$44,7,FALSE)*ABSYLD2!$F34 + ABSYLD1!L34*(1-VLOOKUP(ABSYLD2!L$4,'[1]INTERNAL PARAMETERS-1'!$B$5:$J$44,5,FALSE))*VLOOKUP(ABSYLD2!L$4,'[1]INTERNAL PARAMETERS-1'!$B$5:$J$44,9,FALSE)*ABSYLD2!$F34</f>
        <v>0</v>
      </c>
      <c r="M34" s="47">
        <f>ABSYLD1!M34*VLOOKUP(ABSYLD2!M$4,'[1]INTERNAL PARAMETERS-1'!$B$5:$J$44,5,FALSE)*VLOOKUP(ABSYLD2!M$4,'[1]INTERNAL PARAMETERS-1'!$B$5:$J$44,7,FALSE)*ABSYLD2!$F34 + ABSYLD1!M34*(1-VLOOKUP(ABSYLD2!M$4,'[1]INTERNAL PARAMETERS-1'!$B$5:$J$44,5,FALSE))*VLOOKUP(ABSYLD2!M$4,'[1]INTERNAL PARAMETERS-1'!$B$5:$J$44,9,FALSE)*ABSYLD2!$F34</f>
        <v>17.359700653245064</v>
      </c>
      <c r="N34" s="47">
        <f>ABSYLD1!N34*VLOOKUP(ABSYLD2!N$4,'[1]INTERNAL PARAMETERS-1'!$B$5:$J$44,5,FALSE)*VLOOKUP(ABSYLD2!N$4,'[1]INTERNAL PARAMETERS-1'!$B$5:$J$44,7,FALSE)*ABSYLD2!$F34 + ABSYLD1!N34*(1-VLOOKUP(ABSYLD2!N$4,'[1]INTERNAL PARAMETERS-1'!$B$5:$J$44,5,FALSE))*VLOOKUP(ABSYLD2!N$4,'[1]INTERNAL PARAMETERS-1'!$B$5:$J$44,9,FALSE)*ABSYLD2!$F34</f>
        <v>0.79333944658189781</v>
      </c>
      <c r="O34" s="47">
        <f>ABSYLD1!O34*VLOOKUP(ABSYLD2!O$4,'[1]INTERNAL PARAMETERS-1'!$B$5:$J$44,5,FALSE)*VLOOKUP(ABSYLD2!O$4,'[1]INTERNAL PARAMETERS-1'!$B$5:$J$44,7,FALSE)*ABSYLD2!$F34 + ABSYLD1!O34*(1-VLOOKUP(ABSYLD2!O$4,'[1]INTERNAL PARAMETERS-1'!$B$5:$J$44,5,FALSE))*VLOOKUP(ABSYLD2!O$4,'[1]INTERNAL PARAMETERS-1'!$B$5:$J$44,9,FALSE)*ABSYLD2!$F34</f>
        <v>0</v>
      </c>
      <c r="P34" s="47">
        <f>ABSYLD1!P34*VLOOKUP(ABSYLD2!P$4,'[1]INTERNAL PARAMETERS-1'!$B$5:$J$44,5,FALSE)*VLOOKUP(ABSYLD2!P$4,'[1]INTERNAL PARAMETERS-1'!$B$5:$J$44,7,FALSE)*ABSYLD2!$F34 + ABSYLD1!P34*(1-VLOOKUP(ABSYLD2!P$4,'[1]INTERNAL PARAMETERS-1'!$B$5:$J$44,5,FALSE))*VLOOKUP(ABSYLD2!P$4,'[1]INTERNAL PARAMETERS-1'!$B$5:$J$44,9,FALSE)*ABSYLD2!$F34</f>
        <v>0</v>
      </c>
      <c r="Q34" s="47">
        <f>ABSYLD1!Q34*VLOOKUP(ABSYLD2!Q$4,'[1]INTERNAL PARAMETERS-1'!$B$5:$J$44,5,FALSE)*VLOOKUP(ABSYLD2!Q$4,'[1]INTERNAL PARAMETERS-1'!$B$5:$J$44,7,FALSE)*ABSYLD2!$F34 + ABSYLD1!Q34*(1-VLOOKUP(ABSYLD2!Q$4,'[1]INTERNAL PARAMETERS-1'!$B$5:$J$44,5,FALSE))*VLOOKUP(ABSYLD2!Q$4,'[1]INTERNAL PARAMETERS-1'!$B$5:$J$44,9,FALSE)*ABSYLD2!$F34</f>
        <v>0</v>
      </c>
      <c r="R34" s="47">
        <f>ABSYLD1!R34*VLOOKUP(ABSYLD2!R$4,'[1]INTERNAL PARAMETERS-1'!$B$5:$J$44,5,FALSE)*VLOOKUP(ABSYLD2!R$4,'[1]INTERNAL PARAMETERS-1'!$B$5:$J$44,7,FALSE)*ABSYLD2!$F34 + ABSYLD1!R34*(1-VLOOKUP(ABSYLD2!R$4,'[1]INTERNAL PARAMETERS-1'!$B$5:$J$44,5,FALSE))*VLOOKUP(ABSYLD2!R$4,'[1]INTERNAL PARAMETERS-1'!$B$5:$J$44,9,FALSE)*ABSYLD2!$F34</f>
        <v>2.307994484418495</v>
      </c>
      <c r="S34" s="47">
        <f>ABSYLD1!S34*VLOOKUP(ABSYLD2!S$4,'[1]INTERNAL PARAMETERS-1'!$B$5:$J$44,5,FALSE)*VLOOKUP(ABSYLD2!S$4,'[1]INTERNAL PARAMETERS-1'!$B$5:$J$44,7,FALSE)*ABSYLD2!$F34 + ABSYLD1!S34*(1-VLOOKUP(ABSYLD2!S$4,'[1]INTERNAL PARAMETERS-1'!$B$5:$J$44,5,FALSE))*VLOOKUP(ABSYLD2!S$4,'[1]INTERNAL PARAMETERS-1'!$B$5:$J$44,9,FALSE)*ABSYLD2!$F34</f>
        <v>33.447798860008973</v>
      </c>
      <c r="T34" s="47">
        <f>ABSYLD1!T34*VLOOKUP(ABSYLD2!T$4,'[1]INTERNAL PARAMETERS-1'!$B$5:$J$44,5,FALSE)*VLOOKUP(ABSYLD2!T$4,'[1]INTERNAL PARAMETERS-1'!$B$5:$J$44,7,FALSE)*ABSYLD2!$F34 + ABSYLD1!T34*(1-VLOOKUP(ABSYLD2!T$4,'[1]INTERNAL PARAMETERS-1'!$B$5:$J$44,5,FALSE))*VLOOKUP(ABSYLD2!T$4,'[1]INTERNAL PARAMETERS-1'!$B$5:$J$44,9,FALSE)*ABSYLD2!$F34</f>
        <v>8.6546121445297945</v>
      </c>
      <c r="U34" s="47">
        <f>ABSYLD1!U34*VLOOKUP(ABSYLD2!U$4,'[1]INTERNAL PARAMETERS-1'!$B$5:$J$44,5,FALSE)*VLOOKUP(ABSYLD2!U$4,'[1]INTERNAL PARAMETERS-1'!$B$5:$J$44,7,FALSE)*ABSYLD2!$F34 + ABSYLD1!U34*(1-VLOOKUP(ABSYLD2!U$4,'[1]INTERNAL PARAMETERS-1'!$B$5:$J$44,5,FALSE))*VLOOKUP(ABSYLD2!U$4,'[1]INTERNAL PARAMETERS-1'!$B$5:$J$44,9,FALSE)*ABSYLD2!$F34</f>
        <v>4.0749144600831713</v>
      </c>
      <c r="V34" s="47">
        <f>ABSYLD1!V34*VLOOKUP(ABSYLD2!V$4,'[1]INTERNAL PARAMETERS-1'!$B$5:$J$44,5,FALSE)*VLOOKUP(ABSYLD2!V$4,'[1]INTERNAL PARAMETERS-1'!$B$5:$J$44,7,FALSE)*ABSYLD2!$F34 + ABSYLD1!V34*(1-VLOOKUP(ABSYLD2!V$4,'[1]INTERNAL PARAMETERS-1'!$B$5:$J$44,5,FALSE))*VLOOKUP(ABSYLD2!V$4,'[1]INTERNAL PARAMETERS-1'!$B$5:$J$44,9,FALSE)*ABSYLD2!$F34</f>
        <v>31.876002061562037</v>
      </c>
      <c r="W34" s="47">
        <f>ABSYLD1!W34*VLOOKUP(ABSYLD2!W$4,'[1]INTERNAL PARAMETERS-1'!$B$5:$J$44,5,FALSE)*VLOOKUP(ABSYLD2!W$4,'[1]INTERNAL PARAMETERS-1'!$B$5:$J$44,7,FALSE)*ABSYLD2!$F34 + ABSYLD1!W34*(1-VLOOKUP(ABSYLD2!W$4,'[1]INTERNAL PARAMETERS-1'!$B$5:$J$44,5,FALSE))*VLOOKUP(ABSYLD2!W$4,'[1]INTERNAL PARAMETERS-1'!$B$5:$J$44,9,FALSE)*ABSYLD2!$F34</f>
        <v>0</v>
      </c>
      <c r="X34" s="47">
        <f>ABSYLD1!X34*VLOOKUP(ABSYLD2!X$4,'[1]INTERNAL PARAMETERS-1'!$B$5:$J$44,5,FALSE)*VLOOKUP(ABSYLD2!X$4,'[1]INTERNAL PARAMETERS-1'!$B$5:$J$44,7,FALSE)*ABSYLD2!$F34 + ABSYLD1!X34*(1-VLOOKUP(ABSYLD2!X$4,'[1]INTERNAL PARAMETERS-1'!$B$5:$J$44,5,FALSE))*VLOOKUP(ABSYLD2!X$4,'[1]INTERNAL PARAMETERS-1'!$B$5:$J$44,9,FALSE)*ABSYLD2!$F34</f>
        <v>0</v>
      </c>
      <c r="Y34" s="47">
        <f>ABSYLD1!Y34*VLOOKUP(ABSYLD2!Y$4,'[1]INTERNAL PARAMETERS-1'!$B$5:$J$44,5,FALSE)*VLOOKUP(ABSYLD2!Y$4,'[1]INTERNAL PARAMETERS-1'!$B$5:$J$44,7,FALSE)*ABSYLD2!$F34 + ABSYLD1!Y34*(1-VLOOKUP(ABSYLD2!Y$4,'[1]INTERNAL PARAMETERS-1'!$B$5:$J$44,5,FALSE))*VLOOKUP(ABSYLD2!Y$4,'[1]INTERNAL PARAMETERS-1'!$B$5:$J$44,9,FALSE)*ABSYLD2!$F34</f>
        <v>0</v>
      </c>
      <c r="Z34" s="47">
        <f>ABSYLD1!Z34*VLOOKUP(ABSYLD2!Z$4,'[1]INTERNAL PARAMETERS-1'!$B$5:$J$44,5,FALSE)*VLOOKUP(ABSYLD2!Z$4,'[1]INTERNAL PARAMETERS-1'!$B$5:$J$44,7,FALSE)*ABSYLD2!$F34 + ABSYLD1!Z34*(1-VLOOKUP(ABSYLD2!Z$4,'[1]INTERNAL PARAMETERS-1'!$B$5:$J$44,5,FALSE))*VLOOKUP(ABSYLD2!Z$4,'[1]INTERNAL PARAMETERS-1'!$B$5:$J$44,9,FALSE)*ABSYLD2!$F34</f>
        <v>0</v>
      </c>
      <c r="AA34" s="47">
        <f>ABSYLD1!AA34*VLOOKUP(ABSYLD2!AA$4,'[1]INTERNAL PARAMETERS-1'!$B$5:$J$44,5,FALSE)*VLOOKUP(ABSYLD2!AA$4,'[1]INTERNAL PARAMETERS-1'!$B$5:$J$44,7,FALSE)*ABSYLD2!$F34 + ABSYLD1!AA34*(1-VLOOKUP(ABSYLD2!AA$4,'[1]INTERNAL PARAMETERS-1'!$B$5:$J$44,5,FALSE))*VLOOKUP(ABSYLD2!AA$4,'[1]INTERNAL PARAMETERS-1'!$B$5:$J$44,9,FALSE)*ABSYLD2!$F34</f>
        <v>0</v>
      </c>
      <c r="AB34" s="47">
        <f>ABSYLD1!AB34*VLOOKUP(ABSYLD2!AB$4,'[1]INTERNAL PARAMETERS-1'!$B$5:$J$44,5,FALSE)*VLOOKUP(ABSYLD2!AB$4,'[1]INTERNAL PARAMETERS-1'!$B$5:$J$44,7,FALSE)*ABSYLD2!$F34 + ABSYLD1!AB34*(1-VLOOKUP(ABSYLD2!AB$4,'[1]INTERNAL PARAMETERS-1'!$B$5:$J$44,5,FALSE))*VLOOKUP(ABSYLD2!AB$4,'[1]INTERNAL PARAMETERS-1'!$B$5:$J$44,9,FALSE)*ABSYLD2!$F34</f>
        <v>0</v>
      </c>
      <c r="AC34" s="47">
        <f>ABSYLD1!AC34*VLOOKUP(ABSYLD2!AC$4,'[1]INTERNAL PARAMETERS-1'!$B$5:$J$44,5,FALSE)*VLOOKUP(ABSYLD2!AC$4,'[1]INTERNAL PARAMETERS-1'!$B$5:$J$44,7,FALSE)*ABSYLD2!$F34 + ABSYLD1!AC34*(1-VLOOKUP(ABSYLD2!AC$4,'[1]INTERNAL PARAMETERS-1'!$B$5:$J$44,5,FALSE))*VLOOKUP(ABSYLD2!AC$4,'[1]INTERNAL PARAMETERS-1'!$B$5:$J$44,9,FALSE)*ABSYLD2!$F34</f>
        <v>0</v>
      </c>
      <c r="AD34" s="47">
        <f>ABSYLD1!AD34*VLOOKUP(ABSYLD2!AD$4,'[1]INTERNAL PARAMETERS-1'!$B$5:$J$44,5,FALSE)*VLOOKUP(ABSYLD2!AD$4,'[1]INTERNAL PARAMETERS-1'!$B$5:$J$44,7,FALSE)*ABSYLD2!$F34 + ABSYLD1!AD34*(1-VLOOKUP(ABSYLD2!AD$4,'[1]INTERNAL PARAMETERS-1'!$B$5:$J$44,5,FALSE))*VLOOKUP(ABSYLD2!AD$4,'[1]INTERNAL PARAMETERS-1'!$B$5:$J$44,9,FALSE)*ABSYLD2!$F34</f>
        <v>0</v>
      </c>
      <c r="AE34" s="47">
        <f>ABSYLD1!AE34*VLOOKUP(ABSYLD2!AE$4,'[1]INTERNAL PARAMETERS-1'!$B$5:$J$44,5,FALSE)*VLOOKUP(ABSYLD2!AE$4,'[1]INTERNAL PARAMETERS-1'!$B$5:$J$44,7,FALSE)*ABSYLD2!$F34 + ABSYLD1!AE34*(1-VLOOKUP(ABSYLD2!AE$4,'[1]INTERNAL PARAMETERS-1'!$B$5:$J$44,5,FALSE))*VLOOKUP(ABSYLD2!AE$4,'[1]INTERNAL PARAMETERS-1'!$B$5:$J$44,9,FALSE)*ABSYLD2!$F34</f>
        <v>0</v>
      </c>
      <c r="AF34" s="47">
        <f>ABSYLD1!AF34*VLOOKUP(ABSYLD2!AF$4,'[1]INTERNAL PARAMETERS-1'!$B$5:$J$44,5,FALSE)*VLOOKUP(ABSYLD2!AF$4,'[1]INTERNAL PARAMETERS-1'!$B$5:$J$44,7,FALSE)*ABSYLD2!$F34 + ABSYLD1!AF34*(1-VLOOKUP(ABSYLD2!AF$4,'[1]INTERNAL PARAMETERS-1'!$B$5:$J$44,5,FALSE))*VLOOKUP(ABSYLD2!AF$4,'[1]INTERNAL PARAMETERS-1'!$B$5:$J$44,9,FALSE)*ABSYLD2!$F34</f>
        <v>1.4061954771168048</v>
      </c>
      <c r="AG34" s="47">
        <f>ABSYLD1!AG34*VLOOKUP(ABSYLD2!AG$4,'[1]INTERNAL PARAMETERS-1'!$B$5:$J$44,5,FALSE)*VLOOKUP(ABSYLD2!AG$4,'[1]INTERNAL PARAMETERS-1'!$B$5:$J$44,7,FALSE)*ABSYLD2!$F34 + ABSYLD1!AG34*(1-VLOOKUP(ABSYLD2!AG$4,'[1]INTERNAL PARAMETERS-1'!$B$5:$J$44,5,FALSE))*VLOOKUP(ABSYLD2!AG$4,'[1]INTERNAL PARAMETERS-1'!$B$5:$J$44,9,FALSE)*ABSYLD2!$F34</f>
        <v>0</v>
      </c>
      <c r="AH34" s="47">
        <f>ABSYLD1!AH34*VLOOKUP(ABSYLD2!AH$4,'[1]INTERNAL PARAMETERS-1'!$B$5:$J$44,5,FALSE)*VLOOKUP(ABSYLD2!AH$4,'[1]INTERNAL PARAMETERS-1'!$B$5:$J$44,7,FALSE)*ABSYLD2!$F34 + ABSYLD1!AH34*(1-VLOOKUP(ABSYLD2!AH$4,'[1]INTERNAL PARAMETERS-1'!$B$5:$J$44,5,FALSE))*VLOOKUP(ABSYLD2!AH$4,'[1]INTERNAL PARAMETERS-1'!$B$5:$J$44,9,FALSE)*ABSYLD2!$F34</f>
        <v>0.39661923713550906</v>
      </c>
      <c r="AI34" s="47">
        <f>ABSYLD1!AI34*VLOOKUP(ABSYLD2!AI$4,'[1]INTERNAL PARAMETERS-1'!$B$5:$J$44,5,FALSE)*VLOOKUP(ABSYLD2!AI$4,'[1]INTERNAL PARAMETERS-1'!$B$5:$J$44,7,FALSE)*ABSYLD2!$F34 + ABSYLD1!AI34*(1-VLOOKUP(ABSYLD2!AI$4,'[1]INTERNAL PARAMETERS-1'!$B$5:$J$44,5,FALSE))*VLOOKUP(ABSYLD2!AI$4,'[1]INTERNAL PARAMETERS-1'!$B$5:$J$44,9,FALSE)*ABSYLD2!$F34</f>
        <v>0.36062413819038985</v>
      </c>
      <c r="AJ34" s="47">
        <f>ABSYLD1!AJ34*VLOOKUP(ABSYLD2!AJ$4,'[1]INTERNAL PARAMETERS-1'!$B$5:$J$44,5,FALSE)*VLOOKUP(ABSYLD2!AJ$4,'[1]INTERNAL PARAMETERS-1'!$B$5:$J$44,7,FALSE)*ABSYLD2!$F34 + ABSYLD1!AJ34*(1-VLOOKUP(ABSYLD2!AJ$4,'[1]INTERNAL PARAMETERS-1'!$B$5:$J$44,5,FALSE))*VLOOKUP(ABSYLD2!AJ$4,'[1]INTERNAL PARAMETERS-1'!$B$5:$J$44,9,FALSE)*ABSYLD2!$F34</f>
        <v>2.8128682778850411</v>
      </c>
      <c r="AK34" s="47">
        <f>ABSYLD1!AK34*VLOOKUP(ABSYLD2!AK$4,'[1]INTERNAL PARAMETERS-1'!$B$5:$J$44,5,FALSE)*VLOOKUP(ABSYLD2!AK$4,'[1]INTERNAL PARAMETERS-1'!$B$5:$J$44,7,FALSE)*ABSYLD2!$F34 + ABSYLD1!AK34*(1-VLOOKUP(ABSYLD2!AK$4,'[1]INTERNAL PARAMETERS-1'!$B$5:$J$44,5,FALSE))*VLOOKUP(ABSYLD2!AK$4,'[1]INTERNAL PARAMETERS-1'!$B$5:$J$44,9,FALSE)*ABSYLD2!$F34</f>
        <v>0</v>
      </c>
      <c r="AL34" s="47">
        <f>ABSYLD1!AL34*VLOOKUP(ABSYLD2!AL$4,'[1]INTERNAL PARAMETERS-1'!$B$5:$J$44,5,FALSE)*VLOOKUP(ABSYLD2!AL$4,'[1]INTERNAL PARAMETERS-1'!$B$5:$J$44,7,FALSE)*ABSYLD2!$F34 + ABSYLD1!AL34*(1-VLOOKUP(ABSYLD2!AL$4,'[1]INTERNAL PARAMETERS-1'!$B$5:$J$44,5,FALSE))*VLOOKUP(ABSYLD2!AL$4,'[1]INTERNAL PARAMETERS-1'!$B$5:$J$44,9,FALSE)*ABSYLD2!$F34</f>
        <v>0</v>
      </c>
      <c r="AM34" s="47">
        <f>ABSYLD1!AM34*VLOOKUP(ABSYLD2!AM$4,'[1]INTERNAL PARAMETERS-1'!$B$5:$J$44,5,FALSE)*VLOOKUP(ABSYLD2!AM$4,'[1]INTERNAL PARAMETERS-1'!$B$5:$J$44,7,FALSE)*ABSYLD2!$F34 + ABSYLD1!AM34*(1-VLOOKUP(ABSYLD2!AM$4,'[1]INTERNAL PARAMETERS-1'!$B$5:$J$44,5,FALSE))*VLOOKUP(ABSYLD2!AM$4,'[1]INTERNAL PARAMETERS-1'!$B$5:$J$44,9,FALSE)*ABSYLD2!$F34</f>
        <v>0</v>
      </c>
      <c r="AN34" s="47">
        <f>ABSYLD1!AN34*VLOOKUP(ABSYLD2!AN$4,'[1]INTERNAL PARAMETERS-1'!$B$5:$J$44,5,FALSE)*VLOOKUP(ABSYLD2!AN$4,'[1]INTERNAL PARAMETERS-1'!$B$5:$J$44,7,FALSE)*ABSYLD2!$F34 + ABSYLD1!AN34*(1-VLOOKUP(ABSYLD2!AN$4,'[1]INTERNAL PARAMETERS-1'!$B$5:$J$44,5,FALSE))*VLOOKUP(ABSYLD2!AN$4,'[1]INTERNAL PARAMETERS-1'!$B$5:$J$44,9,FALSE)*ABSYLD2!$F34</f>
        <v>0</v>
      </c>
      <c r="AO34" s="47">
        <f>ABSYLD1!AO34*VLOOKUP(ABSYLD2!AO$4,'[1]INTERNAL PARAMETERS-1'!$B$5:$J$44,5,FALSE)*VLOOKUP(ABSYLD2!AO$4,'[1]INTERNAL PARAMETERS-1'!$B$5:$J$44,7,FALSE)*ABSYLD2!$F34 + ABSYLD1!AO34*(1-VLOOKUP(ABSYLD2!AO$4,'[1]INTERNAL PARAMETERS-1'!$B$5:$J$44,5,FALSE))*VLOOKUP(ABSYLD2!AO$4,'[1]INTERNAL PARAMETERS-1'!$B$5:$J$44,9,FALSE)*ABSYLD2!$F34</f>
        <v>0</v>
      </c>
      <c r="AP34" s="47">
        <f>ABSYLD1!AP34*VLOOKUP(ABSYLD2!AP$4,'[1]INTERNAL PARAMETERS-1'!$B$5:$J$44,5,FALSE)*VLOOKUP(ABSYLD2!AP$4,'[1]INTERNAL PARAMETERS-1'!$B$5:$J$44,7,FALSE)*ABSYLD2!$F34 + ABSYLD1!AP34*(1-VLOOKUP(ABSYLD2!AP$4,'[1]INTERNAL PARAMETERS-1'!$B$5:$J$44,5,FALSE))*VLOOKUP(ABSYLD2!AP$4,'[1]INTERNAL PARAMETERS-1'!$B$5:$J$44,9,FALSE)*ABSYLD2!$F34</f>
        <v>0</v>
      </c>
      <c r="AQ34" s="47">
        <f>ABSYLD1!AQ34*VLOOKUP(ABSYLD2!AQ$4,'[1]INTERNAL PARAMETERS-1'!$B$5:$J$44,5,FALSE)*VLOOKUP(ABSYLD2!AQ$4,'[1]INTERNAL PARAMETERS-1'!$B$5:$J$44,7,FALSE)*ABSYLD2!$F34 + ABSYLD1!AQ34*(1-VLOOKUP(ABSYLD2!AQ$4,'[1]INTERNAL PARAMETERS-1'!$B$5:$J$44,5,FALSE))*VLOOKUP(ABSYLD2!AQ$4,'[1]INTERNAL PARAMETERS-1'!$B$5:$J$44,9,FALSE)*ABSYLD2!$F34</f>
        <v>0</v>
      </c>
      <c r="AR34" s="47">
        <f>ABSYLD1!AR34*VLOOKUP(ABSYLD2!AR$4,'[1]INTERNAL PARAMETERS-1'!$B$5:$J$44,5,FALSE)*VLOOKUP(ABSYLD2!AR$4,'[1]INTERNAL PARAMETERS-1'!$B$5:$J$44,7,FALSE)*ABSYLD2!$F34 + ABSYLD1!AR34*(1-VLOOKUP(ABSYLD2!AR$4,'[1]INTERNAL PARAMETERS-1'!$B$5:$J$44,5,FALSE))*VLOOKUP(ABSYLD2!AR$4,'[1]INTERNAL PARAMETERS-1'!$B$5:$J$44,9,FALSE)*ABSYLD2!$F34</f>
        <v>0</v>
      </c>
      <c r="AS34" s="47">
        <f>ABSYLD1!AS34*VLOOKUP(ABSYLD2!AS$4,'[1]INTERNAL PARAMETERS-1'!$B$5:$J$44,5,FALSE)*VLOOKUP(ABSYLD2!AS$4,'[1]INTERNAL PARAMETERS-1'!$B$5:$J$44,7,FALSE)*ABSYLD2!$F34 + ABSYLD1!AS34*(1-VLOOKUP(ABSYLD2!AS$4,'[1]INTERNAL PARAMETERS-1'!$B$5:$J$44,5,FALSE))*VLOOKUP(ABSYLD2!AS$4,'[1]INTERNAL PARAMETERS-1'!$B$5:$J$44,9,FALSE)*ABSYLD2!$F34</f>
        <v>0</v>
      </c>
      <c r="AT34" s="46">
        <f>ABSYLD1!AT34*VLOOKUP(ABSYLD2!AT$4,'[1]INTERNAL PARAMETERS-1'!$B$5:$J$44,5,FALSE)*VLOOKUP(ABSYLD2!AT$4,'[1]INTERNAL PARAMETERS-1'!$B$5:$J$44,7,FALSE)*ABSYLD2!$F34 + ABSYLD1!AT34*(1-VLOOKUP(ABSYLD2!AT$4,'[1]INTERNAL PARAMETERS-1'!$B$5:$J$44,5,FALSE))*VLOOKUP(ABSYLD2!AT$4,'[1]INTERNAL PARAMETERS-1'!$B$5:$J$44,9,FALSE)*ABSYLD2!$F34</f>
        <v>0</v>
      </c>
      <c r="AU34" s="48">
        <f>ABSYLD1!AU34*VLOOKUP(ABSYLD2!AU$4,'[1]INTERNAL PARAMETERS-1'!$B$5:$J$44,5,FALSE)*VLOOKUP(ABSYLD2!AU$4,'[1]INTERNAL PARAMETERS-1'!$B$5:$J$44,6,FALSE)*VLOOKUP(ABSYLD2!AU$4,'[1]INTERNAL PARAMETERS-1'!$B$5:$J$44,3,FALSE) + ABSYLD1!AU34*(1-VLOOKUP(ABSYLD2!AU$4,'[1]INTERNAL PARAMETERS-1'!$B$5:$J$44,5,FALSE))*VLOOKUP(ABSYLD2!AU$4,'[1]INTERNAL PARAMETERS-1'!$B$5:$J$44,8,FALSE)*VLOOKUP(ABSYLD2!AU$4,'[1]INTERNAL PARAMETERS-1'!$B$5:$J$44,3,FALSE)</f>
        <v>0</v>
      </c>
      <c r="AV34" s="47">
        <f>ABSYLD1!AV34*VLOOKUP(ABSYLD2!AV$4,'[1]INTERNAL PARAMETERS-1'!$B$5:$J$44,5,FALSE)*VLOOKUP(ABSYLD2!AV$4,'[1]INTERNAL PARAMETERS-1'!$B$5:$J$44,6,FALSE)*VLOOKUP(ABSYLD2!AV$4,'[1]INTERNAL PARAMETERS-1'!$B$5:$J$44,3,FALSE) + ABSYLD1!AV34*(1-VLOOKUP(ABSYLD2!AV$4,'[1]INTERNAL PARAMETERS-1'!$B$5:$J$44,5,FALSE))*VLOOKUP(ABSYLD2!AV$4,'[1]INTERNAL PARAMETERS-1'!$B$5:$J$44,8,FALSE)*VLOOKUP(ABSYLD2!AV$4,'[1]INTERNAL PARAMETERS-1'!$B$5:$J$44,3,FALSE)</f>
        <v>0</v>
      </c>
      <c r="AW34" s="47">
        <f>ABSYLD1!AW34*VLOOKUP(ABSYLD2!AW$4,'[1]INTERNAL PARAMETERS-1'!$B$5:$J$44,5,FALSE)*VLOOKUP(ABSYLD2!AW$4,'[1]INTERNAL PARAMETERS-1'!$B$5:$J$44,6,FALSE)*VLOOKUP(ABSYLD2!AW$4,'[1]INTERNAL PARAMETERS-1'!$B$5:$J$44,3,FALSE) + ABSYLD1!AW34*(1-VLOOKUP(ABSYLD2!AW$4,'[1]INTERNAL PARAMETERS-1'!$B$5:$J$44,5,FALSE))*VLOOKUP(ABSYLD2!AW$4,'[1]INTERNAL PARAMETERS-1'!$B$5:$J$44,8,FALSE)*VLOOKUP(ABSYLD2!AW$4,'[1]INTERNAL PARAMETERS-1'!$B$5:$J$44,3,FALSE)</f>
        <v>9.1938027462886573</v>
      </c>
      <c r="AX34" s="47">
        <f>ABSYLD1!AX34*VLOOKUP(ABSYLD2!AX$4,'[1]INTERNAL PARAMETERS-1'!$B$5:$J$44,5,FALSE)*VLOOKUP(ABSYLD2!AX$4,'[1]INTERNAL PARAMETERS-1'!$B$5:$J$44,6,FALSE)*VLOOKUP(ABSYLD2!AX$4,'[1]INTERNAL PARAMETERS-1'!$B$5:$J$44,3,FALSE) + ABSYLD1!AX34*(1-VLOOKUP(ABSYLD2!AX$4,'[1]INTERNAL PARAMETERS-1'!$B$5:$J$44,5,FALSE))*VLOOKUP(ABSYLD2!AX$4,'[1]INTERNAL PARAMETERS-1'!$B$5:$J$44,8,FALSE)*VLOOKUP(ABSYLD2!AX$4,'[1]INTERNAL PARAMETERS-1'!$B$5:$J$44,3,FALSE)</f>
        <v>0</v>
      </c>
      <c r="AY34" s="47">
        <f>ABSYLD1!AY34*VLOOKUP(ABSYLD2!AY$4,'[1]INTERNAL PARAMETERS-1'!$B$5:$J$44,5,FALSE)*VLOOKUP(ABSYLD2!AY$4,'[1]INTERNAL PARAMETERS-1'!$B$5:$J$44,6,FALSE)*VLOOKUP(ABSYLD2!AY$4,'[1]INTERNAL PARAMETERS-1'!$B$5:$J$44,3,FALSE) + ABSYLD1!AY34*(1-VLOOKUP(ABSYLD2!AY$4,'[1]INTERNAL PARAMETERS-1'!$B$5:$J$44,5,FALSE))*VLOOKUP(ABSYLD2!AY$4,'[1]INTERNAL PARAMETERS-1'!$B$5:$J$44,8,FALSE)*VLOOKUP(ABSYLD2!AY$4,'[1]INTERNAL PARAMETERS-1'!$B$5:$J$44,3,FALSE)</f>
        <v>0</v>
      </c>
      <c r="AZ34" s="47">
        <f>ABSYLD1!AZ34*VLOOKUP(ABSYLD2!AZ$4,'[1]INTERNAL PARAMETERS-1'!$B$5:$J$44,5,FALSE)*VLOOKUP(ABSYLD2!AZ$4,'[1]INTERNAL PARAMETERS-1'!$B$5:$J$44,6,FALSE)*VLOOKUP(ABSYLD2!AZ$4,'[1]INTERNAL PARAMETERS-1'!$B$5:$J$44,3,FALSE) + ABSYLD1!AZ34*(1-VLOOKUP(ABSYLD2!AZ$4,'[1]INTERNAL PARAMETERS-1'!$B$5:$J$44,5,FALSE))*VLOOKUP(ABSYLD2!AZ$4,'[1]INTERNAL PARAMETERS-1'!$B$5:$J$44,8,FALSE)*VLOOKUP(ABSYLD2!AZ$4,'[1]INTERNAL PARAMETERS-1'!$B$5:$J$44,3,FALSE)</f>
        <v>0</v>
      </c>
      <c r="BA34" s="47">
        <f>ABSYLD1!BA34*VLOOKUP(ABSYLD2!BA$4,'[1]INTERNAL PARAMETERS-1'!$B$5:$J$44,5,FALSE)*VLOOKUP(ABSYLD2!BA$4,'[1]INTERNAL PARAMETERS-1'!$B$5:$J$44,6,FALSE)*VLOOKUP(ABSYLD2!BA$4,'[1]INTERNAL PARAMETERS-1'!$B$5:$J$44,3,FALSE) + ABSYLD1!BA34*(1-VLOOKUP(ABSYLD2!BA$4,'[1]INTERNAL PARAMETERS-1'!$B$5:$J$44,5,FALSE))*VLOOKUP(ABSYLD2!BA$4,'[1]INTERNAL PARAMETERS-1'!$B$5:$J$44,8,FALSE)*VLOOKUP(ABSYLD2!BA$4,'[1]INTERNAL PARAMETERS-1'!$B$5:$J$44,3,FALSE)</f>
        <v>6.8072727059749605</v>
      </c>
      <c r="BB34" s="47">
        <f>ABSYLD1!BB34*VLOOKUP(ABSYLD2!BB$4,'[1]INTERNAL PARAMETERS-1'!$B$5:$J$44,5,FALSE)*VLOOKUP(ABSYLD2!BB$4,'[1]INTERNAL PARAMETERS-1'!$B$5:$J$44,6,FALSE)*VLOOKUP(ABSYLD2!BB$4,'[1]INTERNAL PARAMETERS-1'!$B$5:$J$44,3,FALSE) + ABSYLD1!BB34*(1-VLOOKUP(ABSYLD2!BB$4,'[1]INTERNAL PARAMETERS-1'!$B$5:$J$44,5,FALSE))*VLOOKUP(ABSYLD2!BB$4,'[1]INTERNAL PARAMETERS-1'!$B$5:$J$44,8,FALSE)*VLOOKUP(ABSYLD2!BB$4,'[1]INTERNAL PARAMETERS-1'!$B$5:$J$44,3,FALSE)</f>
        <v>1.5525701358866413</v>
      </c>
      <c r="BC34" s="47">
        <f>ABSYLD1!BC34*VLOOKUP(ABSYLD2!BC$4,'[1]INTERNAL PARAMETERS-1'!$B$5:$J$44,5,FALSE)*VLOOKUP(ABSYLD2!BC$4,'[1]INTERNAL PARAMETERS-1'!$B$5:$J$44,6,FALSE)*VLOOKUP(ABSYLD2!BC$4,'[1]INTERNAL PARAMETERS-1'!$B$5:$J$44,3,FALSE) + ABSYLD1!BC34*(1-VLOOKUP(ABSYLD2!BC$4,'[1]INTERNAL PARAMETERS-1'!$B$5:$J$44,5,FALSE))*VLOOKUP(ABSYLD2!BC$4,'[1]INTERNAL PARAMETERS-1'!$B$5:$J$44,8,FALSE)*VLOOKUP(ABSYLD2!BC$4,'[1]INTERNAL PARAMETERS-1'!$B$5:$J$44,3,FALSE)</f>
        <v>4.1279352457056255</v>
      </c>
      <c r="BD34" s="47">
        <f>ABSYLD1!BD34*VLOOKUP(ABSYLD2!BD$4,'[1]INTERNAL PARAMETERS-1'!$B$5:$J$44,5,FALSE)*VLOOKUP(ABSYLD2!BD$4,'[1]INTERNAL PARAMETERS-1'!$B$5:$J$44,6,FALSE)*VLOOKUP(ABSYLD2!BD$4,'[1]INTERNAL PARAMETERS-1'!$B$5:$J$44,3,FALSE) + ABSYLD1!BD34*(1-VLOOKUP(ABSYLD2!BD$4,'[1]INTERNAL PARAMETERS-1'!$B$5:$J$44,5,FALSE))*VLOOKUP(ABSYLD2!BD$4,'[1]INTERNAL PARAMETERS-1'!$B$5:$J$44,8,FALSE)*VLOOKUP(ABSYLD2!BD$4,'[1]INTERNAL PARAMETERS-1'!$B$5:$J$44,3,FALSE)</f>
        <v>1.4823052647572197</v>
      </c>
      <c r="BE34" s="47">
        <f>ABSYLD1!BE34*VLOOKUP(ABSYLD2!BE$4,'[1]INTERNAL PARAMETERS-1'!$B$5:$J$44,5,FALSE)*VLOOKUP(ABSYLD2!BE$4,'[1]INTERNAL PARAMETERS-1'!$B$5:$J$44,6,FALSE)*VLOOKUP(ABSYLD2!BE$4,'[1]INTERNAL PARAMETERS-1'!$B$5:$J$44,3,FALSE) + ABSYLD1!BE34*(1-VLOOKUP(ABSYLD2!BE$4,'[1]INTERNAL PARAMETERS-1'!$B$5:$J$44,5,FALSE))*VLOOKUP(ABSYLD2!BE$4,'[1]INTERNAL PARAMETERS-1'!$B$5:$J$44,8,FALSE)*VLOOKUP(ABSYLD2!BE$4,'[1]INTERNAL PARAMETERS-1'!$B$5:$J$44,3,FALSE)</f>
        <v>5.8102281238514255</v>
      </c>
      <c r="BF34" s="47">
        <f>ABSYLD1!BF34*VLOOKUP(ABSYLD2!BF$4,'[1]INTERNAL PARAMETERS-1'!$B$5:$J$44,5,FALSE)*VLOOKUP(ABSYLD2!BF$4,'[1]INTERNAL PARAMETERS-1'!$B$5:$J$44,6,FALSE)*VLOOKUP(ABSYLD2!BF$4,'[1]INTERNAL PARAMETERS-1'!$B$5:$J$44,3,FALSE) + ABSYLD1!BF34*(1-VLOOKUP(ABSYLD2!BF$4,'[1]INTERNAL PARAMETERS-1'!$B$5:$J$44,5,FALSE))*VLOOKUP(ABSYLD2!BF$4,'[1]INTERNAL PARAMETERS-1'!$B$5:$J$44,8,FALSE)*VLOOKUP(ABSYLD2!BF$4,'[1]INTERNAL PARAMETERS-1'!$B$5:$J$44,3,FALSE)</f>
        <v>0</v>
      </c>
      <c r="BG34" s="47">
        <f>ABSYLD1!BG34*VLOOKUP(ABSYLD2!BG$4,'[1]INTERNAL PARAMETERS-1'!$B$5:$J$44,5,FALSE)*VLOOKUP(ABSYLD2!BG$4,'[1]INTERNAL PARAMETERS-1'!$B$5:$J$44,6,FALSE)*VLOOKUP(ABSYLD2!BG$4,'[1]INTERNAL PARAMETERS-1'!$B$5:$J$44,3,FALSE) + ABSYLD1!BG34*(1-VLOOKUP(ABSYLD2!BG$4,'[1]INTERNAL PARAMETERS-1'!$B$5:$J$44,5,FALSE))*VLOOKUP(ABSYLD2!BG$4,'[1]INTERNAL PARAMETERS-1'!$B$5:$J$44,8,FALSE)*VLOOKUP(ABSYLD2!BG$4,'[1]INTERNAL PARAMETERS-1'!$B$5:$J$44,3,FALSE)</f>
        <v>1.65755324315972</v>
      </c>
      <c r="BH34" s="47">
        <f>ABSYLD1!BH34*VLOOKUP(ABSYLD2!BH$4,'[1]INTERNAL PARAMETERS-1'!$B$5:$J$44,5,FALSE)*VLOOKUP(ABSYLD2!BH$4,'[1]INTERNAL PARAMETERS-1'!$B$5:$J$44,6,FALSE)*VLOOKUP(ABSYLD2!BH$4,'[1]INTERNAL PARAMETERS-1'!$B$5:$J$44,3,FALSE) + ABSYLD1!BH34*(1-VLOOKUP(ABSYLD2!BH$4,'[1]INTERNAL PARAMETERS-1'!$B$5:$J$44,5,FALSE))*VLOOKUP(ABSYLD2!BH$4,'[1]INTERNAL PARAMETERS-1'!$B$5:$J$44,8,FALSE)*VLOOKUP(ABSYLD2!BH$4,'[1]INTERNAL PARAMETERS-1'!$B$5:$J$44,3,FALSE)</f>
        <v>8.9284504357208666E-3</v>
      </c>
      <c r="BI34" s="47">
        <f>ABSYLD1!BI34*VLOOKUP(ABSYLD2!BI$4,'[1]INTERNAL PARAMETERS-1'!$B$5:$J$44,5,FALSE)*VLOOKUP(ABSYLD2!BI$4,'[1]INTERNAL PARAMETERS-1'!$B$5:$J$44,6,FALSE)*VLOOKUP(ABSYLD2!BI$4,'[1]INTERNAL PARAMETERS-1'!$B$5:$J$44,3,FALSE) + ABSYLD1!BI34*(1-VLOOKUP(ABSYLD2!BI$4,'[1]INTERNAL PARAMETERS-1'!$B$5:$J$44,5,FALSE))*VLOOKUP(ABSYLD2!BI$4,'[1]INTERNAL PARAMETERS-1'!$B$5:$J$44,8,FALSE)*VLOOKUP(ABSYLD2!BI$4,'[1]INTERNAL PARAMETERS-1'!$B$5:$J$44,3,FALSE)</f>
        <v>0</v>
      </c>
      <c r="BJ34" s="47">
        <f>ABSYLD1!BJ34*VLOOKUP(ABSYLD2!BJ$4,'[1]INTERNAL PARAMETERS-1'!$B$5:$J$44,5,FALSE)*VLOOKUP(ABSYLD2!BJ$4,'[1]INTERNAL PARAMETERS-1'!$B$5:$J$44,6,FALSE)*VLOOKUP(ABSYLD2!BJ$4,'[1]INTERNAL PARAMETERS-1'!$B$5:$J$44,3,FALSE) + ABSYLD1!BJ34*(1-VLOOKUP(ABSYLD2!BJ$4,'[1]INTERNAL PARAMETERS-1'!$B$5:$J$44,5,FALSE))*VLOOKUP(ABSYLD2!BJ$4,'[1]INTERNAL PARAMETERS-1'!$B$5:$J$44,8,FALSE)*VLOOKUP(ABSYLD2!BJ$4,'[1]INTERNAL PARAMETERS-1'!$B$5:$J$44,3,FALSE)</f>
        <v>0.64087236919776513</v>
      </c>
      <c r="BK34" s="47">
        <f>ABSYLD1!BK34*VLOOKUP(ABSYLD2!BK$4,'[1]INTERNAL PARAMETERS-1'!$B$5:$J$44,5,FALSE)*VLOOKUP(ABSYLD2!BK$4,'[1]INTERNAL PARAMETERS-1'!$B$5:$J$44,6,FALSE)*VLOOKUP(ABSYLD2!BK$4,'[1]INTERNAL PARAMETERS-1'!$B$5:$J$44,3,FALSE) + ABSYLD1!BK34*(1-VLOOKUP(ABSYLD2!BK$4,'[1]INTERNAL PARAMETERS-1'!$B$5:$J$44,5,FALSE))*VLOOKUP(ABSYLD2!BK$4,'[1]INTERNAL PARAMETERS-1'!$B$5:$J$44,8,FALSE)*VLOOKUP(ABSYLD2!BK$4,'[1]INTERNAL PARAMETERS-1'!$B$5:$J$44,3,FALSE)</f>
        <v>0.60488808242943737</v>
      </c>
      <c r="BL34" s="47">
        <f>ABSYLD1!BL34*VLOOKUP(ABSYLD2!BL$4,'[1]INTERNAL PARAMETERS-1'!$B$5:$J$44,5,FALSE)*VLOOKUP(ABSYLD2!BL$4,'[1]INTERNAL PARAMETERS-1'!$B$5:$J$44,6,FALSE)*VLOOKUP(ABSYLD2!BL$4,'[1]INTERNAL PARAMETERS-1'!$B$5:$J$44,3,FALSE) + ABSYLD1!BL34*(1-VLOOKUP(ABSYLD2!BL$4,'[1]INTERNAL PARAMETERS-1'!$B$5:$J$44,5,FALSE))*VLOOKUP(ABSYLD2!BL$4,'[1]INTERNAL PARAMETERS-1'!$B$5:$J$44,8,FALSE)*VLOOKUP(ABSYLD2!BL$4,'[1]INTERNAL PARAMETERS-1'!$B$5:$J$44,3,FALSE)</f>
        <v>3.2314243051274727</v>
      </c>
      <c r="BM34" s="47">
        <f>ABSYLD1!BM34*VLOOKUP(ABSYLD2!BM$4,'[1]INTERNAL PARAMETERS-1'!$B$5:$J$44,5,FALSE)*VLOOKUP(ABSYLD2!BM$4,'[1]INTERNAL PARAMETERS-1'!$B$5:$J$44,6,FALSE)*VLOOKUP(ABSYLD2!BM$4,'[1]INTERNAL PARAMETERS-1'!$B$5:$J$44,3,FALSE) + ABSYLD1!BM34*(1-VLOOKUP(ABSYLD2!BM$4,'[1]INTERNAL PARAMETERS-1'!$B$5:$J$44,5,FALSE))*VLOOKUP(ABSYLD2!BM$4,'[1]INTERNAL PARAMETERS-1'!$B$5:$J$44,8,FALSE)*VLOOKUP(ABSYLD2!BM$4,'[1]INTERNAL PARAMETERS-1'!$B$5:$J$44,3,FALSE)</f>
        <v>1.9442785038959971</v>
      </c>
      <c r="BN34" s="47">
        <f>ABSYLD1!BN34*VLOOKUP(ABSYLD2!BN$4,'[1]INTERNAL PARAMETERS-1'!$B$5:$J$44,5,FALSE)*VLOOKUP(ABSYLD2!BN$4,'[1]INTERNAL PARAMETERS-1'!$B$5:$J$44,6,FALSE)*VLOOKUP(ABSYLD2!BN$4,'[1]INTERNAL PARAMETERS-1'!$B$5:$J$44,3,FALSE) + ABSYLD1!BN34*(1-VLOOKUP(ABSYLD2!BN$4,'[1]INTERNAL PARAMETERS-1'!$B$5:$J$44,5,FALSE))*VLOOKUP(ABSYLD2!BN$4,'[1]INTERNAL PARAMETERS-1'!$B$5:$J$44,8,FALSE)*VLOOKUP(ABSYLD2!BN$4,'[1]INTERNAL PARAMETERS-1'!$B$5:$J$44,3,FALSE)</f>
        <v>0.98389878389360652</v>
      </c>
      <c r="BO34" s="47">
        <f>ABSYLD1!BO34*VLOOKUP(ABSYLD2!BO$4,'[1]INTERNAL PARAMETERS-1'!$B$5:$J$44,5,FALSE)*VLOOKUP(ABSYLD2!BO$4,'[1]INTERNAL PARAMETERS-1'!$B$5:$J$44,6,FALSE)*VLOOKUP(ABSYLD2!BO$4,'[1]INTERNAL PARAMETERS-1'!$B$5:$J$44,3,FALSE) + ABSYLD1!BO34*(1-VLOOKUP(ABSYLD2!BO$4,'[1]INTERNAL PARAMETERS-1'!$B$5:$J$44,5,FALSE))*VLOOKUP(ABSYLD2!BO$4,'[1]INTERNAL PARAMETERS-1'!$B$5:$J$44,8,FALSE)*VLOOKUP(ABSYLD2!BO$4,'[1]INTERNAL PARAMETERS-1'!$B$5:$J$44,3,FALSE)</f>
        <v>1.0507468222771177</v>
      </c>
      <c r="BP34" s="47">
        <f>ABSYLD1!BP34*VLOOKUP(ABSYLD2!BP$4,'[1]INTERNAL PARAMETERS-1'!$B$5:$J$44,5,FALSE)*VLOOKUP(ABSYLD2!BP$4,'[1]INTERNAL PARAMETERS-1'!$B$5:$J$44,6,FALSE)*VLOOKUP(ABSYLD2!BP$4,'[1]INTERNAL PARAMETERS-1'!$B$5:$J$44,3,FALSE) + ABSYLD1!BP34*(1-VLOOKUP(ABSYLD2!BP$4,'[1]INTERNAL PARAMETERS-1'!$B$5:$J$44,5,FALSE))*VLOOKUP(ABSYLD2!BP$4,'[1]INTERNAL PARAMETERS-1'!$B$5:$J$44,8,FALSE)*VLOOKUP(ABSYLD2!BP$4,'[1]INTERNAL PARAMETERS-1'!$B$5:$J$44,3,FALSE)</f>
        <v>6.2741225011686219E-2</v>
      </c>
      <c r="BQ34" s="47">
        <f>ABSYLD1!BQ34*VLOOKUP(ABSYLD2!BQ$4,'[1]INTERNAL PARAMETERS-1'!$B$5:$J$44,5,FALSE)*VLOOKUP(ABSYLD2!BQ$4,'[1]INTERNAL PARAMETERS-1'!$B$5:$J$44,6,FALSE)*VLOOKUP(ABSYLD2!BQ$4,'[1]INTERNAL PARAMETERS-1'!$B$5:$J$44,3,FALSE) + ABSYLD1!BQ34*(1-VLOOKUP(ABSYLD2!BQ$4,'[1]INTERNAL PARAMETERS-1'!$B$5:$J$44,5,FALSE))*VLOOKUP(ABSYLD2!BQ$4,'[1]INTERNAL PARAMETERS-1'!$B$5:$J$44,8,FALSE)*VLOOKUP(ABSYLD2!BQ$4,'[1]INTERNAL PARAMETERS-1'!$B$5:$J$44,3,FALSE)</f>
        <v>3.3722819298971007</v>
      </c>
      <c r="BR34" s="47">
        <f>ABSYLD1!BR34*VLOOKUP(ABSYLD2!BR$4,'[1]INTERNAL PARAMETERS-1'!$B$5:$J$44,5,FALSE)*VLOOKUP(ABSYLD2!BR$4,'[1]INTERNAL PARAMETERS-1'!$B$5:$J$44,6,FALSE)*VLOOKUP(ABSYLD2!BR$4,'[1]INTERNAL PARAMETERS-1'!$B$5:$J$44,3,FALSE) + ABSYLD1!BR34*(1-VLOOKUP(ABSYLD2!BR$4,'[1]INTERNAL PARAMETERS-1'!$B$5:$J$44,5,FALSE))*VLOOKUP(ABSYLD2!BR$4,'[1]INTERNAL PARAMETERS-1'!$B$5:$J$44,8,FALSE)*VLOOKUP(ABSYLD2!BR$4,'[1]INTERNAL PARAMETERS-1'!$B$5:$J$44,3,FALSE)</f>
        <v>5.1987778149999879E-2</v>
      </c>
      <c r="BS34" s="47">
        <f>ABSYLD1!BS34*VLOOKUP(ABSYLD2!BS$4,'[1]INTERNAL PARAMETERS-1'!$B$5:$J$44,5,FALSE)*VLOOKUP(ABSYLD2!BS$4,'[1]INTERNAL PARAMETERS-1'!$B$5:$J$44,6,FALSE)*VLOOKUP(ABSYLD2!BS$4,'[1]INTERNAL PARAMETERS-1'!$B$5:$J$44,3,FALSE) + ABSYLD1!BS34*(1-VLOOKUP(ABSYLD2!BS$4,'[1]INTERNAL PARAMETERS-1'!$B$5:$J$44,5,FALSE))*VLOOKUP(ABSYLD2!BS$4,'[1]INTERNAL PARAMETERS-1'!$B$5:$J$44,8,FALSE)*VLOOKUP(ABSYLD2!BS$4,'[1]INTERNAL PARAMETERS-1'!$B$5:$J$44,3,FALSE)</f>
        <v>1.2105429677968647E-2</v>
      </c>
      <c r="BT34" s="47">
        <f>ABSYLD1!BT34*VLOOKUP(ABSYLD2!BT$4,'[1]INTERNAL PARAMETERS-1'!$B$5:$J$44,5,FALSE)*VLOOKUP(ABSYLD2!BT$4,'[1]INTERNAL PARAMETERS-1'!$B$5:$J$44,6,FALSE)*VLOOKUP(ABSYLD2!BT$4,'[1]INTERNAL PARAMETERS-1'!$B$5:$J$44,3,FALSE) + ABSYLD1!BT34*(1-VLOOKUP(ABSYLD2!BT$4,'[1]INTERNAL PARAMETERS-1'!$B$5:$J$44,5,FALSE))*VLOOKUP(ABSYLD2!BT$4,'[1]INTERNAL PARAMETERS-1'!$B$5:$J$44,8,FALSE)*VLOOKUP(ABSYLD2!BT$4,'[1]INTERNAL PARAMETERS-1'!$B$5:$J$44,3,FALSE)</f>
        <v>0</v>
      </c>
      <c r="BU34" s="47">
        <f>ABSYLD1!BU34*VLOOKUP(ABSYLD2!BU$4,'[1]INTERNAL PARAMETERS-1'!$B$5:$J$44,5,FALSE)*VLOOKUP(ABSYLD2!BU$4,'[1]INTERNAL PARAMETERS-1'!$B$5:$J$44,6,FALSE)*VLOOKUP(ABSYLD2!BU$4,'[1]INTERNAL PARAMETERS-1'!$B$5:$J$44,3,FALSE) + ABSYLD1!BU34*(1-VLOOKUP(ABSYLD2!BU$4,'[1]INTERNAL PARAMETERS-1'!$B$5:$J$44,5,FALSE))*VLOOKUP(ABSYLD2!BU$4,'[1]INTERNAL PARAMETERS-1'!$B$5:$J$44,8,FALSE)*VLOOKUP(ABSYLD2!BU$4,'[1]INTERNAL PARAMETERS-1'!$B$5:$J$44,3,FALSE)</f>
        <v>0</v>
      </c>
      <c r="BV34" s="47">
        <f>ABSYLD1!BV34*VLOOKUP(ABSYLD2!BV$4,'[1]INTERNAL PARAMETERS-1'!$B$5:$J$44,5,FALSE)*VLOOKUP(ABSYLD2!BV$4,'[1]INTERNAL PARAMETERS-1'!$B$5:$J$44,6,FALSE)*VLOOKUP(ABSYLD2!BV$4,'[1]INTERNAL PARAMETERS-1'!$B$5:$J$44,3,FALSE) + ABSYLD1!BV34*(1-VLOOKUP(ABSYLD2!BV$4,'[1]INTERNAL PARAMETERS-1'!$B$5:$J$44,5,FALSE))*VLOOKUP(ABSYLD2!BV$4,'[1]INTERNAL PARAMETERS-1'!$B$5:$J$44,8,FALSE)*VLOOKUP(ABSYLD2!BV$4,'[1]INTERNAL PARAMETERS-1'!$B$5:$J$44,3,FALSE)</f>
        <v>0</v>
      </c>
      <c r="BW34" s="47">
        <f>ABSYLD1!BW34*VLOOKUP(ABSYLD2!BW$4,'[1]INTERNAL PARAMETERS-1'!$B$5:$J$44,5,FALSE)*VLOOKUP(ABSYLD2!BW$4,'[1]INTERNAL PARAMETERS-1'!$B$5:$J$44,6,FALSE)*VLOOKUP(ABSYLD2!BW$4,'[1]INTERNAL PARAMETERS-1'!$B$5:$J$44,3,FALSE) + ABSYLD1!BW34*(1-VLOOKUP(ABSYLD2!BW$4,'[1]INTERNAL PARAMETERS-1'!$B$5:$J$44,5,FALSE))*VLOOKUP(ABSYLD2!BW$4,'[1]INTERNAL PARAMETERS-1'!$B$5:$J$44,8,FALSE)*VLOOKUP(ABSYLD2!BW$4,'[1]INTERNAL PARAMETERS-1'!$B$5:$J$44,3,FALSE)</f>
        <v>0</v>
      </c>
      <c r="BX34" s="47">
        <f>ABSYLD1!BX34*VLOOKUP(ABSYLD2!BX$4,'[1]INTERNAL PARAMETERS-1'!$B$5:$J$44,5,FALSE)*VLOOKUP(ABSYLD2!BX$4,'[1]INTERNAL PARAMETERS-1'!$B$5:$J$44,6,FALSE)*VLOOKUP(ABSYLD2!BX$4,'[1]INTERNAL PARAMETERS-1'!$B$5:$J$44,3,FALSE) + ABSYLD1!BX34*(1-VLOOKUP(ABSYLD2!BX$4,'[1]INTERNAL PARAMETERS-1'!$B$5:$J$44,5,FALSE))*VLOOKUP(ABSYLD2!BX$4,'[1]INTERNAL PARAMETERS-1'!$B$5:$J$44,8,FALSE)*VLOOKUP(ABSYLD2!BX$4,'[1]INTERNAL PARAMETERS-1'!$B$5:$J$44,3,FALSE)</f>
        <v>0</v>
      </c>
      <c r="BY34" s="47">
        <f>ABSYLD1!BY34*VLOOKUP(ABSYLD2!BY$4,'[1]INTERNAL PARAMETERS-1'!$B$5:$J$44,5,FALSE)*VLOOKUP(ABSYLD2!BY$4,'[1]INTERNAL PARAMETERS-1'!$B$5:$J$44,6,FALSE)*VLOOKUP(ABSYLD2!BY$4,'[1]INTERNAL PARAMETERS-1'!$B$5:$J$44,3,FALSE) + ABSYLD1!BY34*(1-VLOOKUP(ABSYLD2!BY$4,'[1]INTERNAL PARAMETERS-1'!$B$5:$J$44,5,FALSE))*VLOOKUP(ABSYLD2!BY$4,'[1]INTERNAL PARAMETERS-1'!$B$5:$J$44,8,FALSE)*VLOOKUP(ABSYLD2!BY$4,'[1]INTERNAL PARAMETERS-1'!$B$5:$J$44,3,FALSE)</f>
        <v>0</v>
      </c>
      <c r="BZ34" s="47">
        <f>ABSYLD1!BZ34*VLOOKUP(ABSYLD2!BZ$4,'[1]INTERNAL PARAMETERS-1'!$B$5:$J$44,5,FALSE)*VLOOKUP(ABSYLD2!BZ$4,'[1]INTERNAL PARAMETERS-1'!$B$5:$J$44,6,FALSE)*VLOOKUP(ABSYLD2!BZ$4,'[1]INTERNAL PARAMETERS-1'!$B$5:$J$44,3,FALSE) + ABSYLD1!BZ34*(1-VLOOKUP(ABSYLD2!BZ$4,'[1]INTERNAL PARAMETERS-1'!$B$5:$J$44,5,FALSE))*VLOOKUP(ABSYLD2!BZ$4,'[1]INTERNAL PARAMETERS-1'!$B$5:$J$44,8,FALSE)*VLOOKUP(ABSYLD2!BZ$4,'[1]INTERNAL PARAMETERS-1'!$B$5:$J$44,3,FALSE)</f>
        <v>5.2909335915382917E-3</v>
      </c>
      <c r="CA34" s="47">
        <f>ABSYLD1!CA34*VLOOKUP(ABSYLD2!CA$4,'[1]INTERNAL PARAMETERS-1'!$B$5:$J$44,5,FALSE)*VLOOKUP(ABSYLD2!CA$4,'[1]INTERNAL PARAMETERS-1'!$B$5:$J$44,6,FALSE)*VLOOKUP(ABSYLD2!CA$4,'[1]INTERNAL PARAMETERS-1'!$B$5:$J$44,3,FALSE) + ABSYLD1!CA34*(1-VLOOKUP(ABSYLD2!CA$4,'[1]INTERNAL PARAMETERS-1'!$B$5:$J$44,5,FALSE))*VLOOKUP(ABSYLD2!CA$4,'[1]INTERNAL PARAMETERS-1'!$B$5:$J$44,8,FALSE)*VLOOKUP(ABSYLD2!CA$4,'[1]INTERNAL PARAMETERS-1'!$B$5:$J$44,3,FALSE)</f>
        <v>0</v>
      </c>
      <c r="CB34" s="47">
        <f>ABSYLD1!CB34*VLOOKUP(ABSYLD2!CB$4,'[1]INTERNAL PARAMETERS-1'!$B$5:$J$44,5,FALSE)*VLOOKUP(ABSYLD2!CB$4,'[1]INTERNAL PARAMETERS-1'!$B$5:$J$44,6,FALSE)*VLOOKUP(ABSYLD2!CB$4,'[1]INTERNAL PARAMETERS-1'!$B$5:$J$44,3,FALSE) + ABSYLD1!CB34*(1-VLOOKUP(ABSYLD2!CB$4,'[1]INTERNAL PARAMETERS-1'!$B$5:$J$44,5,FALSE))*VLOOKUP(ABSYLD2!CB$4,'[1]INTERNAL PARAMETERS-1'!$B$5:$J$44,8,FALSE)*VLOOKUP(ABSYLD2!CB$4,'[1]INTERNAL PARAMETERS-1'!$B$5:$J$44,3,FALSE)</f>
        <v>0</v>
      </c>
      <c r="CC34" s="47">
        <f>ABSYLD1!CC34*VLOOKUP(ABSYLD2!CC$4,'[1]INTERNAL PARAMETERS-1'!$B$5:$J$44,5,FALSE)*VLOOKUP(ABSYLD2!CC$4,'[1]INTERNAL PARAMETERS-1'!$B$5:$J$44,6,FALSE)*VLOOKUP(ABSYLD2!CC$4,'[1]INTERNAL PARAMETERS-1'!$B$5:$J$44,3,FALSE) + ABSYLD1!CC34*(1-VLOOKUP(ABSYLD2!CC$4,'[1]INTERNAL PARAMETERS-1'!$B$5:$J$44,5,FALSE))*VLOOKUP(ABSYLD2!CC$4,'[1]INTERNAL PARAMETERS-1'!$B$5:$J$44,8,FALSE)*VLOOKUP(ABSYLD2!CC$4,'[1]INTERNAL PARAMETERS-1'!$B$5:$J$44,3,FALSE)</f>
        <v>2.2412998163317106E-2</v>
      </c>
      <c r="CD34" s="47">
        <f>ABSYLD1!CD34*VLOOKUP(ABSYLD2!CD$4,'[1]INTERNAL PARAMETERS-1'!$B$5:$J$44,5,FALSE)*VLOOKUP(ABSYLD2!CD$4,'[1]INTERNAL PARAMETERS-1'!$B$5:$J$44,6,FALSE)*VLOOKUP(ABSYLD2!CD$4,'[1]INTERNAL PARAMETERS-1'!$B$5:$J$44,3,FALSE) + ABSYLD1!CD34*(1-VLOOKUP(ABSYLD2!CD$4,'[1]INTERNAL PARAMETERS-1'!$B$5:$J$44,5,FALSE))*VLOOKUP(ABSYLD2!CD$4,'[1]INTERNAL PARAMETERS-1'!$B$5:$J$44,8,FALSE)*VLOOKUP(ABSYLD2!CD$4,'[1]INTERNAL PARAMETERS-1'!$B$5:$J$44,3,FALSE)</f>
        <v>2.2321091016188017E-2</v>
      </c>
      <c r="CE34" s="47">
        <f>ABSYLD1!CE34*VLOOKUP(ABSYLD2!CE$4,'[1]INTERNAL PARAMETERS-1'!$B$5:$J$44,5,FALSE)*VLOOKUP(ABSYLD2!CE$4,'[1]INTERNAL PARAMETERS-1'!$B$5:$J$44,6,FALSE)*VLOOKUP(ABSYLD2!CE$4,'[1]INTERNAL PARAMETERS-1'!$B$5:$J$44,3,FALSE) + ABSYLD1!CE34*(1-VLOOKUP(ABSYLD2!CE$4,'[1]INTERNAL PARAMETERS-1'!$B$5:$J$44,5,FALSE))*VLOOKUP(ABSYLD2!CE$4,'[1]INTERNAL PARAMETERS-1'!$B$5:$J$44,8,FALSE)*VLOOKUP(ABSYLD2!CE$4,'[1]INTERNAL PARAMETERS-1'!$B$5:$J$44,3,FALSE)</f>
        <v>5.7161463991076196E-2</v>
      </c>
      <c r="CF34" s="47">
        <f>ABSYLD1!CF34*VLOOKUP(ABSYLD2!CF$4,'[1]INTERNAL PARAMETERS-1'!$B$5:$J$44,5,FALSE)*VLOOKUP(ABSYLD2!CF$4,'[1]INTERNAL PARAMETERS-1'!$B$5:$J$44,6,FALSE)*VLOOKUP(ABSYLD2!CF$4,'[1]INTERNAL PARAMETERS-1'!$B$5:$J$44,3,FALSE) + ABSYLD1!CF34*(1-VLOOKUP(ABSYLD2!CF$4,'[1]INTERNAL PARAMETERS-1'!$B$5:$J$44,5,FALSE))*VLOOKUP(ABSYLD2!CF$4,'[1]INTERNAL PARAMETERS-1'!$B$5:$J$44,8,FALSE)*VLOOKUP(ABSYLD2!CF$4,'[1]INTERNAL PARAMETERS-1'!$B$5:$J$44,3,FALSE)</f>
        <v>3.6684443941821028E-2</v>
      </c>
      <c r="CG34" s="47">
        <f>ABSYLD1!CG34*VLOOKUP(ABSYLD2!CG$4,'[1]INTERNAL PARAMETERS-1'!$B$5:$J$44,5,FALSE)*VLOOKUP(ABSYLD2!CG$4,'[1]INTERNAL PARAMETERS-1'!$B$5:$J$44,6,FALSE)*VLOOKUP(ABSYLD2!CG$4,'[1]INTERNAL PARAMETERS-1'!$B$5:$J$44,3,FALSE) + ABSYLD1!CG34*(1-VLOOKUP(ABSYLD2!CG$4,'[1]INTERNAL PARAMETERS-1'!$B$5:$J$44,5,FALSE))*VLOOKUP(ABSYLD2!CG$4,'[1]INTERNAL PARAMETERS-1'!$B$5:$J$44,8,FALSE)*VLOOKUP(ABSYLD2!CG$4,'[1]INTERNAL PARAMETERS-1'!$B$5:$J$44,3,FALSE)</f>
        <v>2.4306068942957656E-3</v>
      </c>
      <c r="CH34" s="46">
        <f>ABSYLD1!CH34*VLOOKUP(ABSYLD2!CH$4,'[1]INTERNAL PARAMETERS-1'!$B$5:$J$44,5,FALSE)*VLOOKUP(ABSYLD2!CH$4,'[1]INTERNAL PARAMETERS-1'!$B$5:$J$44,6,FALSE)*VLOOKUP(ABSYLD2!CH$4,'[1]INTERNAL PARAMETERS-1'!$B$5:$J$44,3,FALSE) + ABSYLD1!CH34*(1-VLOOKUP(ABSYLD2!CH$4,'[1]INTERNAL PARAMETERS-1'!$B$5:$J$44,5,FALSE))*VLOOKUP(ABSYLD2!CH$4,'[1]INTERNAL PARAMETERS-1'!$B$5:$J$44,8,FALSE)*VLOOKUP(ABSYLD2!CH$4,'[1]INTERNAL PARAMETERS-1'!$B$5:$J$44,3,FALSE)</f>
        <v>0</v>
      </c>
      <c r="CJ34" s="48">
        <f t="shared" si="0"/>
        <v>784.95687342538679</v>
      </c>
      <c r="CK34" s="46">
        <f t="shared" si="1"/>
        <v>42.742122683216358</v>
      </c>
    </row>
    <row r="35" spans="2:89">
      <c r="B35" s="61" t="s">
        <v>5</v>
      </c>
      <c r="C35" s="60" t="s">
        <v>71</v>
      </c>
      <c r="D35" s="60" t="s">
        <v>76</v>
      </c>
      <c r="E35" s="137">
        <f>ABS!AL35</f>
        <v>3642.9704435316171</v>
      </c>
      <c r="F35" s="59">
        <f>'[1]INTERNAL PARAMETERS-1'!M17</f>
        <v>25.55</v>
      </c>
      <c r="G35" s="48">
        <f>ABSYLD1!G35*VLOOKUP(ABSYLD2!G$4,'[1]INTERNAL PARAMETERS-1'!$B$5:$J$44,5,FALSE)*VLOOKUP(ABSYLD2!G$4,'[1]INTERNAL PARAMETERS-1'!$B$5:$J$44,7,FALSE)*ABSYLD2!$F35 + ABSYLD1!G35*(1-VLOOKUP(ABSYLD2!G$4,'[1]INTERNAL PARAMETERS-1'!$B$5:$J$44,5,FALSE))*VLOOKUP(ABSYLD2!G$4,'[1]INTERNAL PARAMETERS-1'!$B$5:$J$44,9,FALSE)*ABSYLD2!$F35</f>
        <v>220.83752544232493</v>
      </c>
      <c r="H35" s="47">
        <f>ABSYLD1!H35*VLOOKUP(ABSYLD2!H$4,'[1]INTERNAL PARAMETERS-1'!$B$5:$J$44,5,FALSE)*VLOOKUP(ABSYLD2!H$4,'[1]INTERNAL PARAMETERS-1'!$B$5:$J$44,7,FALSE)*ABSYLD2!$F35 + ABSYLD1!H35*(1-VLOOKUP(ABSYLD2!H$4,'[1]INTERNAL PARAMETERS-1'!$B$5:$J$44,5,FALSE))*VLOOKUP(ABSYLD2!H$4,'[1]INTERNAL PARAMETERS-1'!$B$5:$J$44,9,FALSE)*ABSYLD2!$F35</f>
        <v>36.992804059806744</v>
      </c>
      <c r="I35" s="47">
        <f>ABSYLD1!I35*VLOOKUP(ABSYLD2!I$4,'[1]INTERNAL PARAMETERS-1'!$B$5:$J$44,5,FALSE)*VLOOKUP(ABSYLD2!I$4,'[1]INTERNAL PARAMETERS-1'!$B$5:$J$44,7,FALSE)*ABSYLD2!$F35 + ABSYLD1!I35*(1-VLOOKUP(ABSYLD2!I$4,'[1]INTERNAL PARAMETERS-1'!$B$5:$J$44,5,FALSE))*VLOOKUP(ABSYLD2!I$4,'[1]INTERNAL PARAMETERS-1'!$B$5:$J$44,9,FALSE)*ABSYLD2!$F35</f>
        <v>199.84625374615948</v>
      </c>
      <c r="J35" s="47">
        <f>ABSYLD1!J35*VLOOKUP(ABSYLD2!J$4,'[1]INTERNAL PARAMETERS-1'!$B$5:$J$44,5,FALSE)*VLOOKUP(ABSYLD2!J$4,'[1]INTERNAL PARAMETERS-1'!$B$5:$J$44,7,FALSE)*ABSYLD2!$F35 + ABSYLD1!J35*(1-VLOOKUP(ABSYLD2!J$4,'[1]INTERNAL PARAMETERS-1'!$B$5:$J$44,5,FALSE))*VLOOKUP(ABSYLD2!J$4,'[1]INTERNAL PARAMETERS-1'!$B$5:$J$44,9,FALSE)*ABSYLD2!$F35</f>
        <v>0</v>
      </c>
      <c r="K35" s="47">
        <f>ABSYLD1!K35*VLOOKUP(ABSYLD2!K$4,'[1]INTERNAL PARAMETERS-1'!$B$5:$J$44,5,FALSE)*VLOOKUP(ABSYLD2!K$4,'[1]INTERNAL PARAMETERS-1'!$B$5:$J$44,7,FALSE)*ABSYLD2!$F35 + ABSYLD1!K35*(1-VLOOKUP(ABSYLD2!K$4,'[1]INTERNAL PARAMETERS-1'!$B$5:$J$44,5,FALSE))*VLOOKUP(ABSYLD2!K$4,'[1]INTERNAL PARAMETERS-1'!$B$5:$J$44,9,FALSE)*ABSYLD2!$F35</f>
        <v>0</v>
      </c>
      <c r="L35" s="47">
        <f>ABSYLD1!L35*VLOOKUP(ABSYLD2!L$4,'[1]INTERNAL PARAMETERS-1'!$B$5:$J$44,5,FALSE)*VLOOKUP(ABSYLD2!L$4,'[1]INTERNAL PARAMETERS-1'!$B$5:$J$44,7,FALSE)*ABSYLD2!$F35 + ABSYLD1!L35*(1-VLOOKUP(ABSYLD2!L$4,'[1]INTERNAL PARAMETERS-1'!$B$5:$J$44,5,FALSE))*VLOOKUP(ABSYLD2!L$4,'[1]INTERNAL PARAMETERS-1'!$B$5:$J$44,9,FALSE)*ABSYLD2!$F35</f>
        <v>0</v>
      </c>
      <c r="M35" s="47">
        <f>ABSYLD1!M35*VLOOKUP(ABSYLD2!M$4,'[1]INTERNAL PARAMETERS-1'!$B$5:$J$44,5,FALSE)*VLOOKUP(ABSYLD2!M$4,'[1]INTERNAL PARAMETERS-1'!$B$5:$J$44,7,FALSE)*ABSYLD2!$F35 + ABSYLD1!M35*(1-VLOOKUP(ABSYLD2!M$4,'[1]INTERNAL PARAMETERS-1'!$B$5:$J$44,5,FALSE))*VLOOKUP(ABSYLD2!M$4,'[1]INTERNAL PARAMETERS-1'!$B$5:$J$44,9,FALSE)*ABSYLD2!$F35</f>
        <v>17.850091466883111</v>
      </c>
      <c r="N35" s="47">
        <f>ABSYLD1!N35*VLOOKUP(ABSYLD2!N$4,'[1]INTERNAL PARAMETERS-1'!$B$5:$J$44,5,FALSE)*VLOOKUP(ABSYLD2!N$4,'[1]INTERNAL PARAMETERS-1'!$B$5:$J$44,7,FALSE)*ABSYLD2!$F35 + ABSYLD1!N35*(1-VLOOKUP(ABSYLD2!N$4,'[1]INTERNAL PARAMETERS-1'!$B$5:$J$44,5,FALSE))*VLOOKUP(ABSYLD2!N$4,'[1]INTERNAL PARAMETERS-1'!$B$5:$J$44,9,FALSE)*ABSYLD2!$F35</f>
        <v>0.59364848629261013</v>
      </c>
      <c r="O35" s="47">
        <f>ABSYLD1!O35*VLOOKUP(ABSYLD2!O$4,'[1]INTERNAL PARAMETERS-1'!$B$5:$J$44,5,FALSE)*VLOOKUP(ABSYLD2!O$4,'[1]INTERNAL PARAMETERS-1'!$B$5:$J$44,7,FALSE)*ABSYLD2!$F35 + ABSYLD1!O35*(1-VLOOKUP(ABSYLD2!O$4,'[1]INTERNAL PARAMETERS-1'!$B$5:$J$44,5,FALSE))*VLOOKUP(ABSYLD2!O$4,'[1]INTERNAL PARAMETERS-1'!$B$5:$J$44,9,FALSE)*ABSYLD2!$F35</f>
        <v>0</v>
      </c>
      <c r="P35" s="47">
        <f>ABSYLD1!P35*VLOOKUP(ABSYLD2!P$4,'[1]INTERNAL PARAMETERS-1'!$B$5:$J$44,5,FALSE)*VLOOKUP(ABSYLD2!P$4,'[1]INTERNAL PARAMETERS-1'!$B$5:$J$44,7,FALSE)*ABSYLD2!$F35 + ABSYLD1!P35*(1-VLOOKUP(ABSYLD2!P$4,'[1]INTERNAL PARAMETERS-1'!$B$5:$J$44,5,FALSE))*VLOOKUP(ABSYLD2!P$4,'[1]INTERNAL PARAMETERS-1'!$B$5:$J$44,9,FALSE)*ABSYLD2!$F35</f>
        <v>0</v>
      </c>
      <c r="Q35" s="47">
        <f>ABSYLD1!Q35*VLOOKUP(ABSYLD2!Q$4,'[1]INTERNAL PARAMETERS-1'!$B$5:$J$44,5,FALSE)*VLOOKUP(ABSYLD2!Q$4,'[1]INTERNAL PARAMETERS-1'!$B$5:$J$44,7,FALSE)*ABSYLD2!$F35 + ABSYLD1!Q35*(1-VLOOKUP(ABSYLD2!Q$4,'[1]INTERNAL PARAMETERS-1'!$B$5:$J$44,5,FALSE))*VLOOKUP(ABSYLD2!Q$4,'[1]INTERNAL PARAMETERS-1'!$B$5:$J$44,9,FALSE)*ABSYLD2!$F35</f>
        <v>0</v>
      </c>
      <c r="R35" s="47">
        <f>ABSYLD1!R35*VLOOKUP(ABSYLD2!R$4,'[1]INTERNAL PARAMETERS-1'!$B$5:$J$44,5,FALSE)*VLOOKUP(ABSYLD2!R$4,'[1]INTERNAL PARAMETERS-1'!$B$5:$J$44,7,FALSE)*ABSYLD2!$F35 + ABSYLD1!R35*(1-VLOOKUP(ABSYLD2!R$4,'[1]INTERNAL PARAMETERS-1'!$B$5:$J$44,5,FALSE))*VLOOKUP(ABSYLD2!R$4,'[1]INTERNAL PARAMETERS-1'!$B$5:$J$44,9,FALSE)*ABSYLD2!$F35</f>
        <v>0.49993998872288892</v>
      </c>
      <c r="S35" s="47">
        <f>ABSYLD1!S35*VLOOKUP(ABSYLD2!S$4,'[1]INTERNAL PARAMETERS-1'!$B$5:$J$44,5,FALSE)*VLOOKUP(ABSYLD2!S$4,'[1]INTERNAL PARAMETERS-1'!$B$5:$J$44,7,FALSE)*ABSYLD2!$F35 + ABSYLD1!S35*(1-VLOOKUP(ABSYLD2!S$4,'[1]INTERNAL PARAMETERS-1'!$B$5:$J$44,5,FALSE))*VLOOKUP(ABSYLD2!S$4,'[1]INTERNAL PARAMETERS-1'!$B$5:$J$44,9,FALSE)*ABSYLD2!$F35</f>
        <v>21.031751738017512</v>
      </c>
      <c r="T35" s="47">
        <f>ABSYLD1!T35*VLOOKUP(ABSYLD2!T$4,'[1]INTERNAL PARAMETERS-1'!$B$5:$J$44,5,FALSE)*VLOOKUP(ABSYLD2!T$4,'[1]INTERNAL PARAMETERS-1'!$B$5:$J$44,7,FALSE)*ABSYLD2!$F35 + ABSYLD1!T35*(1-VLOOKUP(ABSYLD2!T$4,'[1]INTERNAL PARAMETERS-1'!$B$5:$J$44,5,FALSE))*VLOOKUP(ABSYLD2!T$4,'[1]INTERNAL PARAMETERS-1'!$B$5:$J$44,9,FALSE)*ABSYLD2!$F35</f>
        <v>2.811883202881754</v>
      </c>
      <c r="U35" s="47">
        <f>ABSYLD1!U35*VLOOKUP(ABSYLD2!U$4,'[1]INTERNAL PARAMETERS-1'!$B$5:$J$44,5,FALSE)*VLOOKUP(ABSYLD2!U$4,'[1]INTERNAL PARAMETERS-1'!$B$5:$J$44,7,FALSE)*ABSYLD2!$F35 + ABSYLD1!U35*(1-VLOOKUP(ABSYLD2!U$4,'[1]INTERNAL PARAMETERS-1'!$B$5:$J$44,5,FALSE))*VLOOKUP(ABSYLD2!U$4,'[1]INTERNAL PARAMETERS-1'!$B$5:$J$44,9,FALSE)*ABSYLD2!$F35</f>
        <v>0.70616523407108067</v>
      </c>
      <c r="V35" s="47">
        <f>ABSYLD1!V35*VLOOKUP(ABSYLD2!V$4,'[1]INTERNAL PARAMETERS-1'!$B$5:$J$44,5,FALSE)*VLOOKUP(ABSYLD2!V$4,'[1]INTERNAL PARAMETERS-1'!$B$5:$J$44,7,FALSE)*ABSYLD2!$F35 + ABSYLD1!V35*(1-VLOOKUP(ABSYLD2!V$4,'[1]INTERNAL PARAMETERS-1'!$B$5:$J$44,5,FALSE))*VLOOKUP(ABSYLD2!V$4,'[1]INTERNAL PARAMETERS-1'!$B$5:$J$44,9,FALSE)*ABSYLD2!$F35</f>
        <v>18.301598373030039</v>
      </c>
      <c r="W35" s="47">
        <f>ABSYLD1!W35*VLOOKUP(ABSYLD2!W$4,'[1]INTERNAL PARAMETERS-1'!$B$5:$J$44,5,FALSE)*VLOOKUP(ABSYLD2!W$4,'[1]INTERNAL PARAMETERS-1'!$B$5:$J$44,7,FALSE)*ABSYLD2!$F35 + ABSYLD1!W35*(1-VLOOKUP(ABSYLD2!W$4,'[1]INTERNAL PARAMETERS-1'!$B$5:$J$44,5,FALSE))*VLOOKUP(ABSYLD2!W$4,'[1]INTERNAL PARAMETERS-1'!$B$5:$J$44,9,FALSE)*ABSYLD2!$F35</f>
        <v>0</v>
      </c>
      <c r="X35" s="47">
        <f>ABSYLD1!X35*VLOOKUP(ABSYLD2!X$4,'[1]INTERNAL PARAMETERS-1'!$B$5:$J$44,5,FALSE)*VLOOKUP(ABSYLD2!X$4,'[1]INTERNAL PARAMETERS-1'!$B$5:$J$44,7,FALSE)*ABSYLD2!$F35 + ABSYLD1!X35*(1-VLOOKUP(ABSYLD2!X$4,'[1]INTERNAL PARAMETERS-1'!$B$5:$J$44,5,FALSE))*VLOOKUP(ABSYLD2!X$4,'[1]INTERNAL PARAMETERS-1'!$B$5:$J$44,9,FALSE)*ABSYLD2!$F35</f>
        <v>0</v>
      </c>
      <c r="Y35" s="47">
        <f>ABSYLD1!Y35*VLOOKUP(ABSYLD2!Y$4,'[1]INTERNAL PARAMETERS-1'!$B$5:$J$44,5,FALSE)*VLOOKUP(ABSYLD2!Y$4,'[1]INTERNAL PARAMETERS-1'!$B$5:$J$44,7,FALSE)*ABSYLD2!$F35 + ABSYLD1!Y35*(1-VLOOKUP(ABSYLD2!Y$4,'[1]INTERNAL PARAMETERS-1'!$B$5:$J$44,5,FALSE))*VLOOKUP(ABSYLD2!Y$4,'[1]INTERNAL PARAMETERS-1'!$B$5:$J$44,9,FALSE)*ABSYLD2!$F35</f>
        <v>0</v>
      </c>
      <c r="Z35" s="47">
        <f>ABSYLD1!Z35*VLOOKUP(ABSYLD2!Z$4,'[1]INTERNAL PARAMETERS-1'!$B$5:$J$44,5,FALSE)*VLOOKUP(ABSYLD2!Z$4,'[1]INTERNAL PARAMETERS-1'!$B$5:$J$44,7,FALSE)*ABSYLD2!$F35 + ABSYLD1!Z35*(1-VLOOKUP(ABSYLD2!Z$4,'[1]INTERNAL PARAMETERS-1'!$B$5:$J$44,5,FALSE))*VLOOKUP(ABSYLD2!Z$4,'[1]INTERNAL PARAMETERS-1'!$B$5:$J$44,9,FALSE)*ABSYLD2!$F35</f>
        <v>0</v>
      </c>
      <c r="AA35" s="47">
        <f>ABSYLD1!AA35*VLOOKUP(ABSYLD2!AA$4,'[1]INTERNAL PARAMETERS-1'!$B$5:$J$44,5,FALSE)*VLOOKUP(ABSYLD2!AA$4,'[1]INTERNAL PARAMETERS-1'!$B$5:$J$44,7,FALSE)*ABSYLD2!$F35 + ABSYLD1!AA35*(1-VLOOKUP(ABSYLD2!AA$4,'[1]INTERNAL PARAMETERS-1'!$B$5:$J$44,5,FALSE))*VLOOKUP(ABSYLD2!AA$4,'[1]INTERNAL PARAMETERS-1'!$B$5:$J$44,9,FALSE)*ABSYLD2!$F35</f>
        <v>0</v>
      </c>
      <c r="AB35" s="47">
        <f>ABSYLD1!AB35*VLOOKUP(ABSYLD2!AB$4,'[1]INTERNAL PARAMETERS-1'!$B$5:$J$44,5,FALSE)*VLOOKUP(ABSYLD2!AB$4,'[1]INTERNAL PARAMETERS-1'!$B$5:$J$44,7,FALSE)*ABSYLD2!$F35 + ABSYLD1!AB35*(1-VLOOKUP(ABSYLD2!AB$4,'[1]INTERNAL PARAMETERS-1'!$B$5:$J$44,5,FALSE))*VLOOKUP(ABSYLD2!AB$4,'[1]INTERNAL PARAMETERS-1'!$B$5:$J$44,9,FALSE)*ABSYLD2!$F35</f>
        <v>0</v>
      </c>
      <c r="AC35" s="47">
        <f>ABSYLD1!AC35*VLOOKUP(ABSYLD2!AC$4,'[1]INTERNAL PARAMETERS-1'!$B$5:$J$44,5,FALSE)*VLOOKUP(ABSYLD2!AC$4,'[1]INTERNAL PARAMETERS-1'!$B$5:$J$44,7,FALSE)*ABSYLD2!$F35 + ABSYLD1!AC35*(1-VLOOKUP(ABSYLD2!AC$4,'[1]INTERNAL PARAMETERS-1'!$B$5:$J$44,5,FALSE))*VLOOKUP(ABSYLD2!AC$4,'[1]INTERNAL PARAMETERS-1'!$B$5:$J$44,9,FALSE)*ABSYLD2!$F35</f>
        <v>0</v>
      </c>
      <c r="AD35" s="47">
        <f>ABSYLD1!AD35*VLOOKUP(ABSYLD2!AD$4,'[1]INTERNAL PARAMETERS-1'!$B$5:$J$44,5,FALSE)*VLOOKUP(ABSYLD2!AD$4,'[1]INTERNAL PARAMETERS-1'!$B$5:$J$44,7,FALSE)*ABSYLD2!$F35 + ABSYLD1!AD35*(1-VLOOKUP(ABSYLD2!AD$4,'[1]INTERNAL PARAMETERS-1'!$B$5:$J$44,5,FALSE))*VLOOKUP(ABSYLD2!AD$4,'[1]INTERNAL PARAMETERS-1'!$B$5:$J$44,9,FALSE)*ABSYLD2!$F35</f>
        <v>0</v>
      </c>
      <c r="AE35" s="47">
        <f>ABSYLD1!AE35*VLOOKUP(ABSYLD2!AE$4,'[1]INTERNAL PARAMETERS-1'!$B$5:$J$44,5,FALSE)*VLOOKUP(ABSYLD2!AE$4,'[1]INTERNAL PARAMETERS-1'!$B$5:$J$44,7,FALSE)*ABSYLD2!$F35 + ABSYLD1!AE35*(1-VLOOKUP(ABSYLD2!AE$4,'[1]INTERNAL PARAMETERS-1'!$B$5:$J$44,5,FALSE))*VLOOKUP(ABSYLD2!AE$4,'[1]INTERNAL PARAMETERS-1'!$B$5:$J$44,9,FALSE)*ABSYLD2!$F35</f>
        <v>0</v>
      </c>
      <c r="AF35" s="47">
        <f>ABSYLD1!AF35*VLOOKUP(ABSYLD2!AF$4,'[1]INTERNAL PARAMETERS-1'!$B$5:$J$44,5,FALSE)*VLOOKUP(ABSYLD2!AF$4,'[1]INTERNAL PARAMETERS-1'!$B$5:$J$44,7,FALSE)*ABSYLD2!$F35 + ABSYLD1!AF35*(1-VLOOKUP(ABSYLD2!AF$4,'[1]INTERNAL PARAMETERS-1'!$B$5:$J$44,5,FALSE))*VLOOKUP(ABSYLD2!AF$4,'[1]INTERNAL PARAMETERS-1'!$B$5:$J$44,9,FALSE)*ABSYLD2!$F35</f>
        <v>0</v>
      </c>
      <c r="AG35" s="47">
        <f>ABSYLD1!AG35*VLOOKUP(ABSYLD2!AG$4,'[1]INTERNAL PARAMETERS-1'!$B$5:$J$44,5,FALSE)*VLOOKUP(ABSYLD2!AG$4,'[1]INTERNAL PARAMETERS-1'!$B$5:$J$44,7,FALSE)*ABSYLD2!$F35 + ABSYLD1!AG35*(1-VLOOKUP(ABSYLD2!AG$4,'[1]INTERNAL PARAMETERS-1'!$B$5:$J$44,5,FALSE))*VLOOKUP(ABSYLD2!AG$4,'[1]INTERNAL PARAMETERS-1'!$B$5:$J$44,9,FALSE)*ABSYLD2!$F35</f>
        <v>0</v>
      </c>
      <c r="AH35" s="47">
        <f>ABSYLD1!AH35*VLOOKUP(ABSYLD2!AH$4,'[1]INTERNAL PARAMETERS-1'!$B$5:$J$44,5,FALSE)*VLOOKUP(ABSYLD2!AH$4,'[1]INTERNAL PARAMETERS-1'!$B$5:$J$44,7,FALSE)*ABSYLD2!$F35 + ABSYLD1!AH35*(1-VLOOKUP(ABSYLD2!AH$4,'[1]INTERNAL PARAMETERS-1'!$B$5:$J$44,5,FALSE))*VLOOKUP(ABSYLD2!AH$4,'[1]INTERNAL PARAMETERS-1'!$B$5:$J$44,9,FALSE)*ABSYLD2!$F35</f>
        <v>0</v>
      </c>
      <c r="AI35" s="47">
        <f>ABSYLD1!AI35*VLOOKUP(ABSYLD2!AI$4,'[1]INTERNAL PARAMETERS-1'!$B$5:$J$44,5,FALSE)*VLOOKUP(ABSYLD2!AI$4,'[1]INTERNAL PARAMETERS-1'!$B$5:$J$44,7,FALSE)*ABSYLD2!$F35 + ABSYLD1!AI35*(1-VLOOKUP(ABSYLD2!AI$4,'[1]INTERNAL PARAMETERS-1'!$B$5:$J$44,5,FALSE))*VLOOKUP(ABSYLD2!AI$4,'[1]INTERNAL PARAMETERS-1'!$B$5:$J$44,9,FALSE)*ABSYLD2!$F35</f>
        <v>0</v>
      </c>
      <c r="AJ35" s="47">
        <f>ABSYLD1!AJ35*VLOOKUP(ABSYLD2!AJ$4,'[1]INTERNAL PARAMETERS-1'!$B$5:$J$44,5,FALSE)*VLOOKUP(ABSYLD2!AJ$4,'[1]INTERNAL PARAMETERS-1'!$B$5:$J$44,7,FALSE)*ABSYLD2!$F35 + ABSYLD1!AJ35*(1-VLOOKUP(ABSYLD2!AJ$4,'[1]INTERNAL PARAMETERS-1'!$B$5:$J$44,5,FALSE))*VLOOKUP(ABSYLD2!AJ$4,'[1]INTERNAL PARAMETERS-1'!$B$5:$J$44,9,FALSE)*ABSYLD2!$F35</f>
        <v>1.2186037225120419</v>
      </c>
      <c r="AK35" s="47">
        <f>ABSYLD1!AK35*VLOOKUP(ABSYLD2!AK$4,'[1]INTERNAL PARAMETERS-1'!$B$5:$J$44,5,FALSE)*VLOOKUP(ABSYLD2!AK$4,'[1]INTERNAL PARAMETERS-1'!$B$5:$J$44,7,FALSE)*ABSYLD2!$F35 + ABSYLD1!AK35*(1-VLOOKUP(ABSYLD2!AK$4,'[1]INTERNAL PARAMETERS-1'!$B$5:$J$44,5,FALSE))*VLOOKUP(ABSYLD2!AK$4,'[1]INTERNAL PARAMETERS-1'!$B$5:$J$44,9,FALSE)*ABSYLD2!$F35</f>
        <v>2.7496699379758889</v>
      </c>
      <c r="AL35" s="47">
        <f>ABSYLD1!AL35*VLOOKUP(ABSYLD2!AL$4,'[1]INTERNAL PARAMETERS-1'!$B$5:$J$44,5,FALSE)*VLOOKUP(ABSYLD2!AL$4,'[1]INTERNAL PARAMETERS-1'!$B$5:$J$44,7,FALSE)*ABSYLD2!$F35 + ABSYLD1!AL35*(1-VLOOKUP(ABSYLD2!AL$4,'[1]INTERNAL PARAMETERS-1'!$B$5:$J$44,5,FALSE))*VLOOKUP(ABSYLD2!AL$4,'[1]INTERNAL PARAMETERS-1'!$B$5:$J$44,9,FALSE)*ABSYLD2!$F35</f>
        <v>0</v>
      </c>
      <c r="AM35" s="47">
        <f>ABSYLD1!AM35*VLOOKUP(ABSYLD2!AM$4,'[1]INTERNAL PARAMETERS-1'!$B$5:$J$44,5,FALSE)*VLOOKUP(ABSYLD2!AM$4,'[1]INTERNAL PARAMETERS-1'!$B$5:$J$44,7,FALSE)*ABSYLD2!$F35 + ABSYLD1!AM35*(1-VLOOKUP(ABSYLD2!AM$4,'[1]INTERNAL PARAMETERS-1'!$B$5:$J$44,5,FALSE))*VLOOKUP(ABSYLD2!AM$4,'[1]INTERNAL PARAMETERS-1'!$B$5:$J$44,9,FALSE)*ABSYLD2!$F35</f>
        <v>0</v>
      </c>
      <c r="AN35" s="47">
        <f>ABSYLD1!AN35*VLOOKUP(ABSYLD2!AN$4,'[1]INTERNAL PARAMETERS-1'!$B$5:$J$44,5,FALSE)*VLOOKUP(ABSYLD2!AN$4,'[1]INTERNAL PARAMETERS-1'!$B$5:$J$44,7,FALSE)*ABSYLD2!$F35 + ABSYLD1!AN35*(1-VLOOKUP(ABSYLD2!AN$4,'[1]INTERNAL PARAMETERS-1'!$B$5:$J$44,5,FALSE))*VLOOKUP(ABSYLD2!AN$4,'[1]INTERNAL PARAMETERS-1'!$B$5:$J$44,9,FALSE)*ABSYLD2!$F35</f>
        <v>0</v>
      </c>
      <c r="AO35" s="47">
        <f>ABSYLD1!AO35*VLOOKUP(ABSYLD2!AO$4,'[1]INTERNAL PARAMETERS-1'!$B$5:$J$44,5,FALSE)*VLOOKUP(ABSYLD2!AO$4,'[1]INTERNAL PARAMETERS-1'!$B$5:$J$44,7,FALSE)*ABSYLD2!$F35 + ABSYLD1!AO35*(1-VLOOKUP(ABSYLD2!AO$4,'[1]INTERNAL PARAMETERS-1'!$B$5:$J$44,5,FALSE))*VLOOKUP(ABSYLD2!AO$4,'[1]INTERNAL PARAMETERS-1'!$B$5:$J$44,9,FALSE)*ABSYLD2!$F35</f>
        <v>0</v>
      </c>
      <c r="AP35" s="47">
        <f>ABSYLD1!AP35*VLOOKUP(ABSYLD2!AP$4,'[1]INTERNAL PARAMETERS-1'!$B$5:$J$44,5,FALSE)*VLOOKUP(ABSYLD2!AP$4,'[1]INTERNAL PARAMETERS-1'!$B$5:$J$44,7,FALSE)*ABSYLD2!$F35 + ABSYLD1!AP35*(1-VLOOKUP(ABSYLD2!AP$4,'[1]INTERNAL PARAMETERS-1'!$B$5:$J$44,5,FALSE))*VLOOKUP(ABSYLD2!AP$4,'[1]INTERNAL PARAMETERS-1'!$B$5:$J$44,9,FALSE)*ABSYLD2!$F35</f>
        <v>0</v>
      </c>
      <c r="AQ35" s="47">
        <f>ABSYLD1!AQ35*VLOOKUP(ABSYLD2!AQ$4,'[1]INTERNAL PARAMETERS-1'!$B$5:$J$44,5,FALSE)*VLOOKUP(ABSYLD2!AQ$4,'[1]INTERNAL PARAMETERS-1'!$B$5:$J$44,7,FALSE)*ABSYLD2!$F35 + ABSYLD1!AQ35*(1-VLOOKUP(ABSYLD2!AQ$4,'[1]INTERNAL PARAMETERS-1'!$B$5:$J$44,5,FALSE))*VLOOKUP(ABSYLD2!AQ$4,'[1]INTERNAL PARAMETERS-1'!$B$5:$J$44,9,FALSE)*ABSYLD2!$F35</f>
        <v>0</v>
      </c>
      <c r="AR35" s="47">
        <f>ABSYLD1!AR35*VLOOKUP(ABSYLD2!AR$4,'[1]INTERNAL PARAMETERS-1'!$B$5:$J$44,5,FALSE)*VLOOKUP(ABSYLD2!AR$4,'[1]INTERNAL PARAMETERS-1'!$B$5:$J$44,7,FALSE)*ABSYLD2!$F35 + ABSYLD1!AR35*(1-VLOOKUP(ABSYLD2!AR$4,'[1]INTERNAL PARAMETERS-1'!$B$5:$J$44,5,FALSE))*VLOOKUP(ABSYLD2!AR$4,'[1]INTERNAL PARAMETERS-1'!$B$5:$J$44,9,FALSE)*ABSYLD2!$F35</f>
        <v>0</v>
      </c>
      <c r="AS35" s="47">
        <f>ABSYLD1!AS35*VLOOKUP(ABSYLD2!AS$4,'[1]INTERNAL PARAMETERS-1'!$B$5:$J$44,5,FALSE)*VLOOKUP(ABSYLD2!AS$4,'[1]INTERNAL PARAMETERS-1'!$B$5:$J$44,7,FALSE)*ABSYLD2!$F35 + ABSYLD1!AS35*(1-VLOOKUP(ABSYLD2!AS$4,'[1]INTERNAL PARAMETERS-1'!$B$5:$J$44,5,FALSE))*VLOOKUP(ABSYLD2!AS$4,'[1]INTERNAL PARAMETERS-1'!$B$5:$J$44,9,FALSE)*ABSYLD2!$F35</f>
        <v>0</v>
      </c>
      <c r="AT35" s="46">
        <f>ABSYLD1!AT35*VLOOKUP(ABSYLD2!AT$4,'[1]INTERNAL PARAMETERS-1'!$B$5:$J$44,5,FALSE)*VLOOKUP(ABSYLD2!AT$4,'[1]INTERNAL PARAMETERS-1'!$B$5:$J$44,7,FALSE)*ABSYLD2!$F35 + ABSYLD1!AT35*(1-VLOOKUP(ABSYLD2!AT$4,'[1]INTERNAL PARAMETERS-1'!$B$5:$J$44,5,FALSE))*VLOOKUP(ABSYLD2!AT$4,'[1]INTERNAL PARAMETERS-1'!$B$5:$J$44,9,FALSE)*ABSYLD2!$F35</f>
        <v>0</v>
      </c>
      <c r="AU35" s="48">
        <f>ABSYLD1!AU35*VLOOKUP(ABSYLD2!AU$4,'[1]INTERNAL PARAMETERS-1'!$B$5:$J$44,5,FALSE)*VLOOKUP(ABSYLD2!AU$4,'[1]INTERNAL PARAMETERS-1'!$B$5:$J$44,6,FALSE)*VLOOKUP(ABSYLD2!AU$4,'[1]INTERNAL PARAMETERS-1'!$B$5:$J$44,3,FALSE) + ABSYLD1!AU35*(1-VLOOKUP(ABSYLD2!AU$4,'[1]INTERNAL PARAMETERS-1'!$B$5:$J$44,5,FALSE))*VLOOKUP(ABSYLD2!AU$4,'[1]INTERNAL PARAMETERS-1'!$B$5:$J$44,8,FALSE)*VLOOKUP(ABSYLD2!AU$4,'[1]INTERNAL PARAMETERS-1'!$B$5:$J$44,3,FALSE)</f>
        <v>0</v>
      </c>
      <c r="AV35" s="47">
        <f>ABSYLD1!AV35*VLOOKUP(ABSYLD2!AV$4,'[1]INTERNAL PARAMETERS-1'!$B$5:$J$44,5,FALSE)*VLOOKUP(ABSYLD2!AV$4,'[1]INTERNAL PARAMETERS-1'!$B$5:$J$44,6,FALSE)*VLOOKUP(ABSYLD2!AV$4,'[1]INTERNAL PARAMETERS-1'!$B$5:$J$44,3,FALSE) + ABSYLD1!AV35*(1-VLOOKUP(ABSYLD2!AV$4,'[1]INTERNAL PARAMETERS-1'!$B$5:$J$44,5,FALSE))*VLOOKUP(ABSYLD2!AV$4,'[1]INTERNAL PARAMETERS-1'!$B$5:$J$44,8,FALSE)*VLOOKUP(ABSYLD2!AV$4,'[1]INTERNAL PARAMETERS-1'!$B$5:$J$44,3,FALSE)</f>
        <v>0</v>
      </c>
      <c r="AW35" s="47">
        <f>ABSYLD1!AW35*VLOOKUP(ABSYLD2!AW$4,'[1]INTERNAL PARAMETERS-1'!$B$5:$J$44,5,FALSE)*VLOOKUP(ABSYLD2!AW$4,'[1]INTERNAL PARAMETERS-1'!$B$5:$J$44,6,FALSE)*VLOOKUP(ABSYLD2!AW$4,'[1]INTERNAL PARAMETERS-1'!$B$5:$J$44,3,FALSE) + ABSYLD1!AW35*(1-VLOOKUP(ABSYLD2!AW$4,'[1]INTERNAL PARAMETERS-1'!$B$5:$J$44,5,FALSE))*VLOOKUP(ABSYLD2!AW$4,'[1]INTERNAL PARAMETERS-1'!$B$5:$J$44,8,FALSE)*VLOOKUP(ABSYLD2!AW$4,'[1]INTERNAL PARAMETERS-1'!$B$5:$J$44,3,FALSE)</f>
        <v>9.2349885480427663</v>
      </c>
      <c r="AX35" s="47">
        <f>ABSYLD1!AX35*VLOOKUP(ABSYLD2!AX$4,'[1]INTERNAL PARAMETERS-1'!$B$5:$J$44,5,FALSE)*VLOOKUP(ABSYLD2!AX$4,'[1]INTERNAL PARAMETERS-1'!$B$5:$J$44,6,FALSE)*VLOOKUP(ABSYLD2!AX$4,'[1]INTERNAL PARAMETERS-1'!$B$5:$J$44,3,FALSE) + ABSYLD1!AX35*(1-VLOOKUP(ABSYLD2!AX$4,'[1]INTERNAL PARAMETERS-1'!$B$5:$J$44,5,FALSE))*VLOOKUP(ABSYLD2!AX$4,'[1]INTERNAL PARAMETERS-1'!$B$5:$J$44,8,FALSE)*VLOOKUP(ABSYLD2!AX$4,'[1]INTERNAL PARAMETERS-1'!$B$5:$J$44,3,FALSE)</f>
        <v>0</v>
      </c>
      <c r="AY35" s="47">
        <f>ABSYLD1!AY35*VLOOKUP(ABSYLD2!AY$4,'[1]INTERNAL PARAMETERS-1'!$B$5:$J$44,5,FALSE)*VLOOKUP(ABSYLD2!AY$4,'[1]INTERNAL PARAMETERS-1'!$B$5:$J$44,6,FALSE)*VLOOKUP(ABSYLD2!AY$4,'[1]INTERNAL PARAMETERS-1'!$B$5:$J$44,3,FALSE) + ABSYLD1!AY35*(1-VLOOKUP(ABSYLD2!AY$4,'[1]INTERNAL PARAMETERS-1'!$B$5:$J$44,5,FALSE))*VLOOKUP(ABSYLD2!AY$4,'[1]INTERNAL PARAMETERS-1'!$B$5:$J$44,8,FALSE)*VLOOKUP(ABSYLD2!AY$4,'[1]INTERNAL PARAMETERS-1'!$B$5:$J$44,3,FALSE)</f>
        <v>0</v>
      </c>
      <c r="AZ35" s="47">
        <f>ABSYLD1!AZ35*VLOOKUP(ABSYLD2!AZ$4,'[1]INTERNAL PARAMETERS-1'!$B$5:$J$44,5,FALSE)*VLOOKUP(ABSYLD2!AZ$4,'[1]INTERNAL PARAMETERS-1'!$B$5:$J$44,6,FALSE)*VLOOKUP(ABSYLD2!AZ$4,'[1]INTERNAL PARAMETERS-1'!$B$5:$J$44,3,FALSE) + ABSYLD1!AZ35*(1-VLOOKUP(ABSYLD2!AZ$4,'[1]INTERNAL PARAMETERS-1'!$B$5:$J$44,5,FALSE))*VLOOKUP(ABSYLD2!AZ$4,'[1]INTERNAL PARAMETERS-1'!$B$5:$J$44,8,FALSE)*VLOOKUP(ABSYLD2!AZ$4,'[1]INTERNAL PARAMETERS-1'!$B$5:$J$44,3,FALSE)</f>
        <v>0</v>
      </c>
      <c r="BA35" s="47">
        <f>ABSYLD1!BA35*VLOOKUP(ABSYLD2!BA$4,'[1]INTERNAL PARAMETERS-1'!$B$5:$J$44,5,FALSE)*VLOOKUP(ABSYLD2!BA$4,'[1]INTERNAL PARAMETERS-1'!$B$5:$J$44,6,FALSE)*VLOOKUP(ABSYLD2!BA$4,'[1]INTERNAL PARAMETERS-1'!$B$5:$J$44,3,FALSE) + ABSYLD1!BA35*(1-VLOOKUP(ABSYLD2!BA$4,'[1]INTERNAL PARAMETERS-1'!$B$5:$J$44,5,FALSE))*VLOOKUP(ABSYLD2!BA$4,'[1]INTERNAL PARAMETERS-1'!$B$5:$J$44,8,FALSE)*VLOOKUP(ABSYLD2!BA$4,'[1]INTERNAL PARAMETERS-1'!$B$5:$J$44,3,FALSE)</f>
        <v>8.2446990249142491</v>
      </c>
      <c r="BB35" s="47">
        <f>ABSYLD1!BB35*VLOOKUP(ABSYLD2!BB$4,'[1]INTERNAL PARAMETERS-1'!$B$5:$J$44,5,FALSE)*VLOOKUP(ABSYLD2!BB$4,'[1]INTERNAL PARAMETERS-1'!$B$5:$J$44,6,FALSE)*VLOOKUP(ABSYLD2!BB$4,'[1]INTERNAL PARAMETERS-1'!$B$5:$J$44,3,FALSE) + ABSYLD1!BB35*(1-VLOOKUP(ABSYLD2!BB$4,'[1]INTERNAL PARAMETERS-1'!$B$5:$J$44,5,FALSE))*VLOOKUP(ABSYLD2!BB$4,'[1]INTERNAL PARAMETERS-1'!$B$5:$J$44,8,FALSE)*VLOOKUP(ABSYLD2!BB$4,'[1]INTERNAL PARAMETERS-1'!$B$5:$J$44,3,FALSE)</f>
        <v>1.3684375640017485</v>
      </c>
      <c r="BC35" s="47">
        <f>ABSYLD1!BC35*VLOOKUP(ABSYLD2!BC$4,'[1]INTERNAL PARAMETERS-1'!$B$5:$J$44,5,FALSE)*VLOOKUP(ABSYLD2!BC$4,'[1]INTERNAL PARAMETERS-1'!$B$5:$J$44,6,FALSE)*VLOOKUP(ABSYLD2!BC$4,'[1]INTERNAL PARAMETERS-1'!$B$5:$J$44,3,FALSE) + ABSYLD1!BC35*(1-VLOOKUP(ABSYLD2!BC$4,'[1]INTERNAL PARAMETERS-1'!$B$5:$J$44,5,FALSE))*VLOOKUP(ABSYLD2!BC$4,'[1]INTERNAL PARAMETERS-1'!$B$5:$J$44,8,FALSE)*VLOOKUP(ABSYLD2!BC$4,'[1]INTERNAL PARAMETERS-1'!$B$5:$J$44,3,FALSE)</f>
        <v>4.2511424533817941</v>
      </c>
      <c r="BD35" s="47">
        <f>ABSYLD1!BD35*VLOOKUP(ABSYLD2!BD$4,'[1]INTERNAL PARAMETERS-1'!$B$5:$J$44,5,FALSE)*VLOOKUP(ABSYLD2!BD$4,'[1]INTERNAL PARAMETERS-1'!$B$5:$J$44,6,FALSE)*VLOOKUP(ABSYLD2!BD$4,'[1]INTERNAL PARAMETERS-1'!$B$5:$J$44,3,FALSE) + ABSYLD1!BD35*(1-VLOOKUP(ABSYLD2!BD$4,'[1]INTERNAL PARAMETERS-1'!$B$5:$J$44,5,FALSE))*VLOOKUP(ABSYLD2!BD$4,'[1]INTERNAL PARAMETERS-1'!$B$5:$J$44,8,FALSE)*VLOOKUP(ABSYLD2!BD$4,'[1]INTERNAL PARAMETERS-1'!$B$5:$J$44,3,FALSE)</f>
        <v>0.99576253187003361</v>
      </c>
      <c r="BE35" s="47">
        <f>ABSYLD1!BE35*VLOOKUP(ABSYLD2!BE$4,'[1]INTERNAL PARAMETERS-1'!$B$5:$J$44,5,FALSE)*VLOOKUP(ABSYLD2!BE$4,'[1]INTERNAL PARAMETERS-1'!$B$5:$J$44,6,FALSE)*VLOOKUP(ABSYLD2!BE$4,'[1]INTERNAL PARAMETERS-1'!$B$5:$J$44,3,FALSE) + ABSYLD1!BE35*(1-VLOOKUP(ABSYLD2!BE$4,'[1]INTERNAL PARAMETERS-1'!$B$5:$J$44,5,FALSE))*VLOOKUP(ABSYLD2!BE$4,'[1]INTERNAL PARAMETERS-1'!$B$5:$J$44,8,FALSE)*VLOOKUP(ABSYLD2!BE$4,'[1]INTERNAL PARAMETERS-1'!$B$5:$J$44,3,FALSE)</f>
        <v>5.4141188142237482</v>
      </c>
      <c r="BF35" s="47">
        <f>ABSYLD1!BF35*VLOOKUP(ABSYLD2!BF$4,'[1]INTERNAL PARAMETERS-1'!$B$5:$J$44,5,FALSE)*VLOOKUP(ABSYLD2!BF$4,'[1]INTERNAL PARAMETERS-1'!$B$5:$J$44,6,FALSE)*VLOOKUP(ABSYLD2!BF$4,'[1]INTERNAL PARAMETERS-1'!$B$5:$J$44,3,FALSE) + ABSYLD1!BF35*(1-VLOOKUP(ABSYLD2!BF$4,'[1]INTERNAL PARAMETERS-1'!$B$5:$J$44,5,FALSE))*VLOOKUP(ABSYLD2!BF$4,'[1]INTERNAL PARAMETERS-1'!$B$5:$J$44,8,FALSE)*VLOOKUP(ABSYLD2!BF$4,'[1]INTERNAL PARAMETERS-1'!$B$5:$J$44,3,FALSE)</f>
        <v>0</v>
      </c>
      <c r="BG35" s="47">
        <f>ABSYLD1!BG35*VLOOKUP(ABSYLD2!BG$4,'[1]INTERNAL PARAMETERS-1'!$B$5:$J$44,5,FALSE)*VLOOKUP(ABSYLD2!BG$4,'[1]INTERNAL PARAMETERS-1'!$B$5:$J$44,6,FALSE)*VLOOKUP(ABSYLD2!BG$4,'[1]INTERNAL PARAMETERS-1'!$B$5:$J$44,3,FALSE) + ABSYLD1!BG35*(1-VLOOKUP(ABSYLD2!BG$4,'[1]INTERNAL PARAMETERS-1'!$B$5:$J$44,5,FALSE))*VLOOKUP(ABSYLD2!BG$4,'[1]INTERNAL PARAMETERS-1'!$B$5:$J$44,8,FALSE)*VLOOKUP(ABSYLD2!BG$4,'[1]INTERNAL PARAMETERS-1'!$B$5:$J$44,3,FALSE)</f>
        <v>1.2276620598684265</v>
      </c>
      <c r="BH35" s="47">
        <f>ABSYLD1!BH35*VLOOKUP(ABSYLD2!BH$4,'[1]INTERNAL PARAMETERS-1'!$B$5:$J$44,5,FALSE)*VLOOKUP(ABSYLD2!BH$4,'[1]INTERNAL PARAMETERS-1'!$B$5:$J$44,6,FALSE)*VLOOKUP(ABSYLD2!BH$4,'[1]INTERNAL PARAMETERS-1'!$B$5:$J$44,3,FALSE) + ABSYLD1!BH35*(1-VLOOKUP(ABSYLD2!BH$4,'[1]INTERNAL PARAMETERS-1'!$B$5:$J$44,5,FALSE))*VLOOKUP(ABSYLD2!BH$4,'[1]INTERNAL PARAMETERS-1'!$B$5:$J$44,8,FALSE)*VLOOKUP(ABSYLD2!BH$4,'[1]INTERNAL PARAMETERS-1'!$B$5:$J$44,3,FALSE)</f>
        <v>3.4168758787232918E-3</v>
      </c>
      <c r="BI35" s="47">
        <f>ABSYLD1!BI35*VLOOKUP(ABSYLD2!BI$4,'[1]INTERNAL PARAMETERS-1'!$B$5:$J$44,5,FALSE)*VLOOKUP(ABSYLD2!BI$4,'[1]INTERNAL PARAMETERS-1'!$B$5:$J$44,6,FALSE)*VLOOKUP(ABSYLD2!BI$4,'[1]INTERNAL PARAMETERS-1'!$B$5:$J$44,3,FALSE) + ABSYLD1!BI35*(1-VLOOKUP(ABSYLD2!BI$4,'[1]INTERNAL PARAMETERS-1'!$B$5:$J$44,5,FALSE))*VLOOKUP(ABSYLD2!BI$4,'[1]INTERNAL PARAMETERS-1'!$B$5:$J$44,8,FALSE)*VLOOKUP(ABSYLD2!BI$4,'[1]INTERNAL PARAMETERS-1'!$B$5:$J$44,3,FALSE)</f>
        <v>0</v>
      </c>
      <c r="BJ35" s="47">
        <f>ABSYLD1!BJ35*VLOOKUP(ABSYLD2!BJ$4,'[1]INTERNAL PARAMETERS-1'!$B$5:$J$44,5,FALSE)*VLOOKUP(ABSYLD2!BJ$4,'[1]INTERNAL PARAMETERS-1'!$B$5:$J$44,6,FALSE)*VLOOKUP(ABSYLD2!BJ$4,'[1]INTERNAL PARAMETERS-1'!$B$5:$J$44,3,FALSE) + ABSYLD1!BJ35*(1-VLOOKUP(ABSYLD2!BJ$4,'[1]INTERNAL PARAMETERS-1'!$B$5:$J$44,5,FALSE))*VLOOKUP(ABSYLD2!BJ$4,'[1]INTERNAL PARAMETERS-1'!$B$5:$J$44,8,FALSE)*VLOOKUP(ABSYLD2!BJ$4,'[1]INTERNAL PARAMETERS-1'!$B$5:$J$44,3,FALSE)</f>
        <v>0.43341123514732172</v>
      </c>
      <c r="BK35" s="47">
        <f>ABSYLD1!BK35*VLOOKUP(ABSYLD2!BK$4,'[1]INTERNAL PARAMETERS-1'!$B$5:$J$44,5,FALSE)*VLOOKUP(ABSYLD2!BK$4,'[1]INTERNAL PARAMETERS-1'!$B$5:$J$44,6,FALSE)*VLOOKUP(ABSYLD2!BK$4,'[1]INTERNAL PARAMETERS-1'!$B$5:$J$44,3,FALSE) + ABSYLD1!BK35*(1-VLOOKUP(ABSYLD2!BK$4,'[1]INTERNAL PARAMETERS-1'!$B$5:$J$44,5,FALSE))*VLOOKUP(ABSYLD2!BK$4,'[1]INTERNAL PARAMETERS-1'!$B$5:$J$44,8,FALSE)*VLOOKUP(ABSYLD2!BK$4,'[1]INTERNAL PARAMETERS-1'!$B$5:$J$44,3,FALSE)</f>
        <v>0.54980942609253813</v>
      </c>
      <c r="BL35" s="47">
        <f>ABSYLD1!BL35*VLOOKUP(ABSYLD2!BL$4,'[1]INTERNAL PARAMETERS-1'!$B$5:$J$44,5,FALSE)*VLOOKUP(ABSYLD2!BL$4,'[1]INTERNAL PARAMETERS-1'!$B$5:$J$44,6,FALSE)*VLOOKUP(ABSYLD2!BL$4,'[1]INTERNAL PARAMETERS-1'!$B$5:$J$44,3,FALSE) + ABSYLD1!BL35*(1-VLOOKUP(ABSYLD2!BL$4,'[1]INTERNAL PARAMETERS-1'!$B$5:$J$44,5,FALSE))*VLOOKUP(ABSYLD2!BL$4,'[1]INTERNAL PARAMETERS-1'!$B$5:$J$44,8,FALSE)*VLOOKUP(ABSYLD2!BL$4,'[1]INTERNAL PARAMETERS-1'!$B$5:$J$44,3,FALSE)</f>
        <v>2.4449926949559395</v>
      </c>
      <c r="BM35" s="47">
        <f>ABSYLD1!BM35*VLOOKUP(ABSYLD2!BM$4,'[1]INTERNAL PARAMETERS-1'!$B$5:$J$44,5,FALSE)*VLOOKUP(ABSYLD2!BM$4,'[1]INTERNAL PARAMETERS-1'!$B$5:$J$44,6,FALSE)*VLOOKUP(ABSYLD2!BM$4,'[1]INTERNAL PARAMETERS-1'!$B$5:$J$44,3,FALSE) + ABSYLD1!BM35*(1-VLOOKUP(ABSYLD2!BM$4,'[1]INTERNAL PARAMETERS-1'!$B$5:$J$44,5,FALSE))*VLOOKUP(ABSYLD2!BM$4,'[1]INTERNAL PARAMETERS-1'!$B$5:$J$44,8,FALSE)*VLOOKUP(ABSYLD2!BM$4,'[1]INTERNAL PARAMETERS-1'!$B$5:$J$44,3,FALSE)</f>
        <v>1.5063095420472994</v>
      </c>
      <c r="BN35" s="47">
        <f>ABSYLD1!BN35*VLOOKUP(ABSYLD2!BN$4,'[1]INTERNAL PARAMETERS-1'!$B$5:$J$44,5,FALSE)*VLOOKUP(ABSYLD2!BN$4,'[1]INTERNAL PARAMETERS-1'!$B$5:$J$44,6,FALSE)*VLOOKUP(ABSYLD2!BN$4,'[1]INTERNAL PARAMETERS-1'!$B$5:$J$44,3,FALSE) + ABSYLD1!BN35*(1-VLOOKUP(ABSYLD2!BN$4,'[1]INTERNAL PARAMETERS-1'!$B$5:$J$44,5,FALSE))*VLOOKUP(ABSYLD2!BN$4,'[1]INTERNAL PARAMETERS-1'!$B$5:$J$44,8,FALSE)*VLOOKUP(ABSYLD2!BN$4,'[1]INTERNAL PARAMETERS-1'!$B$5:$J$44,3,FALSE)</f>
        <v>0.85519836769772395</v>
      </c>
      <c r="BO35" s="47">
        <f>ABSYLD1!BO35*VLOOKUP(ABSYLD2!BO$4,'[1]INTERNAL PARAMETERS-1'!$B$5:$J$44,5,FALSE)*VLOOKUP(ABSYLD2!BO$4,'[1]INTERNAL PARAMETERS-1'!$B$5:$J$44,6,FALSE)*VLOOKUP(ABSYLD2!BO$4,'[1]INTERNAL PARAMETERS-1'!$B$5:$J$44,3,FALSE) + ABSYLD1!BO35*(1-VLOOKUP(ABSYLD2!BO$4,'[1]INTERNAL PARAMETERS-1'!$B$5:$J$44,5,FALSE))*VLOOKUP(ABSYLD2!BO$4,'[1]INTERNAL PARAMETERS-1'!$B$5:$J$44,8,FALSE)*VLOOKUP(ABSYLD2!BO$4,'[1]INTERNAL PARAMETERS-1'!$B$5:$J$44,3,FALSE)</f>
        <v>0.8609634669169689</v>
      </c>
      <c r="BP35" s="47">
        <f>ABSYLD1!BP35*VLOOKUP(ABSYLD2!BP$4,'[1]INTERNAL PARAMETERS-1'!$B$5:$J$44,5,FALSE)*VLOOKUP(ABSYLD2!BP$4,'[1]INTERNAL PARAMETERS-1'!$B$5:$J$44,6,FALSE)*VLOOKUP(ABSYLD2!BP$4,'[1]INTERNAL PARAMETERS-1'!$B$5:$J$44,3,FALSE) + ABSYLD1!BP35*(1-VLOOKUP(ABSYLD2!BP$4,'[1]INTERNAL PARAMETERS-1'!$B$5:$J$44,5,FALSE))*VLOOKUP(ABSYLD2!BP$4,'[1]INTERNAL PARAMETERS-1'!$B$5:$J$44,8,FALSE)*VLOOKUP(ABSYLD2!BP$4,'[1]INTERNAL PARAMETERS-1'!$B$5:$J$44,3,FALSE)</f>
        <v>4.0980440277746034E-2</v>
      </c>
      <c r="BQ35" s="47">
        <f>ABSYLD1!BQ35*VLOOKUP(ABSYLD2!BQ$4,'[1]INTERNAL PARAMETERS-1'!$B$5:$J$44,5,FALSE)*VLOOKUP(ABSYLD2!BQ$4,'[1]INTERNAL PARAMETERS-1'!$B$5:$J$44,6,FALSE)*VLOOKUP(ABSYLD2!BQ$4,'[1]INTERNAL PARAMETERS-1'!$B$5:$J$44,3,FALSE) + ABSYLD1!BQ35*(1-VLOOKUP(ABSYLD2!BQ$4,'[1]INTERNAL PARAMETERS-1'!$B$5:$J$44,5,FALSE))*VLOOKUP(ABSYLD2!BQ$4,'[1]INTERNAL PARAMETERS-1'!$B$5:$J$44,8,FALSE)*VLOOKUP(ABSYLD2!BQ$4,'[1]INTERNAL PARAMETERS-1'!$B$5:$J$44,3,FALSE)</f>
        <v>3.2262025064915623</v>
      </c>
      <c r="BR35" s="47">
        <f>ABSYLD1!BR35*VLOOKUP(ABSYLD2!BR$4,'[1]INTERNAL PARAMETERS-1'!$B$5:$J$44,5,FALSE)*VLOOKUP(ABSYLD2!BR$4,'[1]INTERNAL PARAMETERS-1'!$B$5:$J$44,6,FALSE)*VLOOKUP(ABSYLD2!BR$4,'[1]INTERNAL PARAMETERS-1'!$B$5:$J$44,3,FALSE) + ABSYLD1!BR35*(1-VLOOKUP(ABSYLD2!BR$4,'[1]INTERNAL PARAMETERS-1'!$B$5:$J$44,5,FALSE))*VLOOKUP(ABSYLD2!BR$4,'[1]INTERNAL PARAMETERS-1'!$B$5:$J$44,8,FALSE)*VLOOKUP(ABSYLD2!BR$4,'[1]INTERNAL PARAMETERS-1'!$B$5:$J$44,3,FALSE)</f>
        <v>5.3056832940246587E-2</v>
      </c>
      <c r="BS35" s="47">
        <f>ABSYLD1!BS35*VLOOKUP(ABSYLD2!BS$4,'[1]INTERNAL PARAMETERS-1'!$B$5:$J$44,5,FALSE)*VLOOKUP(ABSYLD2!BS$4,'[1]INTERNAL PARAMETERS-1'!$B$5:$J$44,6,FALSE)*VLOOKUP(ABSYLD2!BS$4,'[1]INTERNAL PARAMETERS-1'!$B$5:$J$44,3,FALSE) + ABSYLD1!BS35*(1-VLOOKUP(ABSYLD2!BS$4,'[1]INTERNAL PARAMETERS-1'!$B$5:$J$44,5,FALSE))*VLOOKUP(ABSYLD2!BS$4,'[1]INTERNAL PARAMETERS-1'!$B$5:$J$44,8,FALSE)*VLOOKUP(ABSYLD2!BS$4,'[1]INTERNAL PARAMETERS-1'!$B$5:$J$44,3,FALSE)</f>
        <v>3.4317429882185098E-3</v>
      </c>
      <c r="BT35" s="47">
        <f>ABSYLD1!BT35*VLOOKUP(ABSYLD2!BT$4,'[1]INTERNAL PARAMETERS-1'!$B$5:$J$44,5,FALSE)*VLOOKUP(ABSYLD2!BT$4,'[1]INTERNAL PARAMETERS-1'!$B$5:$J$44,6,FALSE)*VLOOKUP(ABSYLD2!BT$4,'[1]INTERNAL PARAMETERS-1'!$B$5:$J$44,3,FALSE) + ABSYLD1!BT35*(1-VLOOKUP(ABSYLD2!BT$4,'[1]INTERNAL PARAMETERS-1'!$B$5:$J$44,5,FALSE))*VLOOKUP(ABSYLD2!BT$4,'[1]INTERNAL PARAMETERS-1'!$B$5:$J$44,8,FALSE)*VLOOKUP(ABSYLD2!BT$4,'[1]INTERNAL PARAMETERS-1'!$B$5:$J$44,3,FALSE)</f>
        <v>0</v>
      </c>
      <c r="BU35" s="47">
        <f>ABSYLD1!BU35*VLOOKUP(ABSYLD2!BU$4,'[1]INTERNAL PARAMETERS-1'!$B$5:$J$44,5,FALSE)*VLOOKUP(ABSYLD2!BU$4,'[1]INTERNAL PARAMETERS-1'!$B$5:$J$44,6,FALSE)*VLOOKUP(ABSYLD2!BU$4,'[1]INTERNAL PARAMETERS-1'!$B$5:$J$44,3,FALSE) + ABSYLD1!BU35*(1-VLOOKUP(ABSYLD2!BU$4,'[1]INTERNAL PARAMETERS-1'!$B$5:$J$44,5,FALSE))*VLOOKUP(ABSYLD2!BU$4,'[1]INTERNAL PARAMETERS-1'!$B$5:$J$44,8,FALSE)*VLOOKUP(ABSYLD2!BU$4,'[1]INTERNAL PARAMETERS-1'!$B$5:$J$44,3,FALSE)</f>
        <v>0</v>
      </c>
      <c r="BV35" s="47">
        <f>ABSYLD1!BV35*VLOOKUP(ABSYLD2!BV$4,'[1]INTERNAL PARAMETERS-1'!$B$5:$J$44,5,FALSE)*VLOOKUP(ABSYLD2!BV$4,'[1]INTERNAL PARAMETERS-1'!$B$5:$J$44,6,FALSE)*VLOOKUP(ABSYLD2!BV$4,'[1]INTERNAL PARAMETERS-1'!$B$5:$J$44,3,FALSE) + ABSYLD1!BV35*(1-VLOOKUP(ABSYLD2!BV$4,'[1]INTERNAL PARAMETERS-1'!$B$5:$J$44,5,FALSE))*VLOOKUP(ABSYLD2!BV$4,'[1]INTERNAL PARAMETERS-1'!$B$5:$J$44,8,FALSE)*VLOOKUP(ABSYLD2!BV$4,'[1]INTERNAL PARAMETERS-1'!$B$5:$J$44,3,FALSE)</f>
        <v>0</v>
      </c>
      <c r="BW35" s="47">
        <f>ABSYLD1!BW35*VLOOKUP(ABSYLD2!BW$4,'[1]INTERNAL PARAMETERS-1'!$B$5:$J$44,5,FALSE)*VLOOKUP(ABSYLD2!BW$4,'[1]INTERNAL PARAMETERS-1'!$B$5:$J$44,6,FALSE)*VLOOKUP(ABSYLD2!BW$4,'[1]INTERNAL PARAMETERS-1'!$B$5:$J$44,3,FALSE) + ABSYLD1!BW35*(1-VLOOKUP(ABSYLD2!BW$4,'[1]INTERNAL PARAMETERS-1'!$B$5:$J$44,5,FALSE))*VLOOKUP(ABSYLD2!BW$4,'[1]INTERNAL PARAMETERS-1'!$B$5:$J$44,8,FALSE)*VLOOKUP(ABSYLD2!BW$4,'[1]INTERNAL PARAMETERS-1'!$B$5:$J$44,3,FALSE)</f>
        <v>0</v>
      </c>
      <c r="BX35" s="47">
        <f>ABSYLD1!BX35*VLOOKUP(ABSYLD2!BX$4,'[1]INTERNAL PARAMETERS-1'!$B$5:$J$44,5,FALSE)*VLOOKUP(ABSYLD2!BX$4,'[1]INTERNAL PARAMETERS-1'!$B$5:$J$44,6,FALSE)*VLOOKUP(ABSYLD2!BX$4,'[1]INTERNAL PARAMETERS-1'!$B$5:$J$44,3,FALSE) + ABSYLD1!BX35*(1-VLOOKUP(ABSYLD2!BX$4,'[1]INTERNAL PARAMETERS-1'!$B$5:$J$44,5,FALSE))*VLOOKUP(ABSYLD2!BX$4,'[1]INTERNAL PARAMETERS-1'!$B$5:$J$44,8,FALSE)*VLOOKUP(ABSYLD2!BX$4,'[1]INTERNAL PARAMETERS-1'!$B$5:$J$44,3,FALSE)</f>
        <v>0</v>
      </c>
      <c r="BY35" s="47">
        <f>ABSYLD1!BY35*VLOOKUP(ABSYLD2!BY$4,'[1]INTERNAL PARAMETERS-1'!$B$5:$J$44,5,FALSE)*VLOOKUP(ABSYLD2!BY$4,'[1]INTERNAL PARAMETERS-1'!$B$5:$J$44,6,FALSE)*VLOOKUP(ABSYLD2!BY$4,'[1]INTERNAL PARAMETERS-1'!$B$5:$J$44,3,FALSE) + ABSYLD1!BY35*(1-VLOOKUP(ABSYLD2!BY$4,'[1]INTERNAL PARAMETERS-1'!$B$5:$J$44,5,FALSE))*VLOOKUP(ABSYLD2!BY$4,'[1]INTERNAL PARAMETERS-1'!$B$5:$J$44,8,FALSE)*VLOOKUP(ABSYLD2!BY$4,'[1]INTERNAL PARAMETERS-1'!$B$5:$J$44,3,FALSE)</f>
        <v>0</v>
      </c>
      <c r="BZ35" s="47">
        <f>ABSYLD1!BZ35*VLOOKUP(ABSYLD2!BZ$4,'[1]INTERNAL PARAMETERS-1'!$B$5:$J$44,5,FALSE)*VLOOKUP(ABSYLD2!BZ$4,'[1]INTERNAL PARAMETERS-1'!$B$5:$J$44,6,FALSE)*VLOOKUP(ABSYLD2!BZ$4,'[1]INTERNAL PARAMETERS-1'!$B$5:$J$44,3,FALSE) + ABSYLD1!BZ35*(1-VLOOKUP(ABSYLD2!BZ$4,'[1]INTERNAL PARAMETERS-1'!$B$5:$J$44,5,FALSE))*VLOOKUP(ABSYLD2!BZ$4,'[1]INTERNAL PARAMETERS-1'!$B$5:$J$44,8,FALSE)*VLOOKUP(ABSYLD2!BZ$4,'[1]INTERNAL PARAMETERS-1'!$B$5:$J$44,3,FALSE)</f>
        <v>2.6998208053914531E-3</v>
      </c>
      <c r="CA35" s="47">
        <f>ABSYLD1!CA35*VLOOKUP(ABSYLD2!CA$4,'[1]INTERNAL PARAMETERS-1'!$B$5:$J$44,5,FALSE)*VLOOKUP(ABSYLD2!CA$4,'[1]INTERNAL PARAMETERS-1'!$B$5:$J$44,6,FALSE)*VLOOKUP(ABSYLD2!CA$4,'[1]INTERNAL PARAMETERS-1'!$B$5:$J$44,3,FALSE) + ABSYLD1!CA35*(1-VLOOKUP(ABSYLD2!CA$4,'[1]INTERNAL PARAMETERS-1'!$B$5:$J$44,5,FALSE))*VLOOKUP(ABSYLD2!CA$4,'[1]INTERNAL PARAMETERS-1'!$B$5:$J$44,8,FALSE)*VLOOKUP(ABSYLD2!CA$4,'[1]INTERNAL PARAMETERS-1'!$B$5:$J$44,3,FALSE)</f>
        <v>0</v>
      </c>
      <c r="CB35" s="47">
        <f>ABSYLD1!CB35*VLOOKUP(ABSYLD2!CB$4,'[1]INTERNAL PARAMETERS-1'!$B$5:$J$44,5,FALSE)*VLOOKUP(ABSYLD2!CB$4,'[1]INTERNAL PARAMETERS-1'!$B$5:$J$44,6,FALSE)*VLOOKUP(ABSYLD2!CB$4,'[1]INTERNAL PARAMETERS-1'!$B$5:$J$44,3,FALSE) + ABSYLD1!CB35*(1-VLOOKUP(ABSYLD2!CB$4,'[1]INTERNAL PARAMETERS-1'!$B$5:$J$44,5,FALSE))*VLOOKUP(ABSYLD2!CB$4,'[1]INTERNAL PARAMETERS-1'!$B$5:$J$44,8,FALSE)*VLOOKUP(ABSYLD2!CB$4,'[1]INTERNAL PARAMETERS-1'!$B$5:$J$44,3,FALSE)</f>
        <v>0</v>
      </c>
      <c r="CC35" s="47">
        <f>ABSYLD1!CC35*VLOOKUP(ABSYLD2!CC$4,'[1]INTERNAL PARAMETERS-1'!$B$5:$J$44,5,FALSE)*VLOOKUP(ABSYLD2!CC$4,'[1]INTERNAL PARAMETERS-1'!$B$5:$J$44,6,FALSE)*VLOOKUP(ABSYLD2!CC$4,'[1]INTERNAL PARAMETERS-1'!$B$5:$J$44,3,FALSE) + ABSYLD1!CC35*(1-VLOOKUP(ABSYLD2!CC$4,'[1]INTERNAL PARAMETERS-1'!$B$5:$J$44,5,FALSE))*VLOOKUP(ABSYLD2!CC$4,'[1]INTERNAL PARAMETERS-1'!$B$5:$J$44,8,FALSE)*VLOOKUP(ABSYLD2!CC$4,'[1]INTERNAL PARAMETERS-1'!$B$5:$J$44,3,FALSE)</f>
        <v>1.3499439150316341E-2</v>
      </c>
      <c r="CD35" s="47">
        <f>ABSYLD1!CD35*VLOOKUP(ABSYLD2!CD$4,'[1]INTERNAL PARAMETERS-1'!$B$5:$J$44,5,FALSE)*VLOOKUP(ABSYLD2!CD$4,'[1]INTERNAL PARAMETERS-1'!$B$5:$J$44,6,FALSE)*VLOOKUP(ABSYLD2!CD$4,'[1]INTERNAL PARAMETERS-1'!$B$5:$J$44,3,FALSE) + ABSYLD1!CD35*(1-VLOOKUP(ABSYLD2!CD$4,'[1]INTERNAL PARAMETERS-1'!$B$5:$J$44,5,FALSE))*VLOOKUP(ABSYLD2!CD$4,'[1]INTERNAL PARAMETERS-1'!$B$5:$J$44,8,FALSE)*VLOOKUP(ABSYLD2!CD$4,'[1]INTERNAL PARAMETERS-1'!$B$5:$J$44,3,FALSE)</f>
        <v>2.1936588619264057E-2</v>
      </c>
      <c r="CE35" s="47">
        <f>ABSYLD1!CE35*VLOOKUP(ABSYLD2!CE$4,'[1]INTERNAL PARAMETERS-1'!$B$5:$J$44,5,FALSE)*VLOOKUP(ABSYLD2!CE$4,'[1]INTERNAL PARAMETERS-1'!$B$5:$J$44,6,FALSE)*VLOOKUP(ABSYLD2!CE$4,'[1]INTERNAL PARAMETERS-1'!$B$5:$J$44,3,FALSE) + ABSYLD1!CE35*(1-VLOOKUP(ABSYLD2!CE$4,'[1]INTERNAL PARAMETERS-1'!$B$5:$J$44,5,FALSE))*VLOOKUP(ABSYLD2!CE$4,'[1]INTERNAL PARAMETERS-1'!$B$5:$J$44,8,FALSE)*VLOOKUP(ABSYLD2!CE$4,'[1]INTERNAL PARAMETERS-1'!$B$5:$J$44,3,FALSE)</f>
        <v>9.3338979267901565E-2</v>
      </c>
      <c r="CF35" s="47">
        <f>ABSYLD1!CF35*VLOOKUP(ABSYLD2!CF$4,'[1]INTERNAL PARAMETERS-1'!$B$5:$J$44,5,FALSE)*VLOOKUP(ABSYLD2!CF$4,'[1]INTERNAL PARAMETERS-1'!$B$5:$J$44,6,FALSE)*VLOOKUP(ABSYLD2!CF$4,'[1]INTERNAL PARAMETERS-1'!$B$5:$J$44,3,FALSE) + ABSYLD1!CF35*(1-VLOOKUP(ABSYLD2!CF$4,'[1]INTERNAL PARAMETERS-1'!$B$5:$J$44,5,FALSE))*VLOOKUP(ABSYLD2!CF$4,'[1]INTERNAL PARAMETERS-1'!$B$5:$J$44,8,FALSE)*VLOOKUP(ABSYLD2!CF$4,'[1]INTERNAL PARAMETERS-1'!$B$5:$J$44,3,FALSE)</f>
        <v>1.8719682943422657E-2</v>
      </c>
      <c r="CG35" s="47">
        <f>ABSYLD1!CG35*VLOOKUP(ABSYLD2!CG$4,'[1]INTERNAL PARAMETERS-1'!$B$5:$J$44,5,FALSE)*VLOOKUP(ABSYLD2!CG$4,'[1]INTERNAL PARAMETERS-1'!$B$5:$J$44,6,FALSE)*VLOOKUP(ABSYLD2!CG$4,'[1]INTERNAL PARAMETERS-1'!$B$5:$J$44,3,FALSE) + ABSYLD1!CG35*(1-VLOOKUP(ABSYLD2!CG$4,'[1]INTERNAL PARAMETERS-1'!$B$5:$J$44,5,FALSE))*VLOOKUP(ABSYLD2!CG$4,'[1]INTERNAL PARAMETERS-1'!$B$5:$J$44,8,FALSE)*VLOOKUP(ABSYLD2!CG$4,'[1]INTERNAL PARAMETERS-1'!$B$5:$J$44,3,FALSE)</f>
        <v>4.9620937813504764E-3</v>
      </c>
      <c r="CH35" s="46">
        <f>ABSYLD1!CH35*VLOOKUP(ABSYLD2!CH$4,'[1]INTERNAL PARAMETERS-1'!$B$5:$J$44,5,FALSE)*VLOOKUP(ABSYLD2!CH$4,'[1]INTERNAL PARAMETERS-1'!$B$5:$J$44,6,FALSE)*VLOOKUP(ABSYLD2!CH$4,'[1]INTERNAL PARAMETERS-1'!$B$5:$J$44,3,FALSE) + ABSYLD1!CH35*(1-VLOOKUP(ABSYLD2!CH$4,'[1]INTERNAL PARAMETERS-1'!$B$5:$J$44,5,FALSE))*VLOOKUP(ABSYLD2!CH$4,'[1]INTERNAL PARAMETERS-1'!$B$5:$J$44,8,FALSE)*VLOOKUP(ABSYLD2!CH$4,'[1]INTERNAL PARAMETERS-1'!$B$5:$J$44,3,FALSE)</f>
        <v>0</v>
      </c>
      <c r="CJ35" s="48">
        <f t="shared" si="0"/>
        <v>523.43993539867813</v>
      </c>
      <c r="CK35" s="46">
        <f t="shared" si="1"/>
        <v>40.869740732304692</v>
      </c>
    </row>
    <row r="36" spans="2:89">
      <c r="B36" s="61" t="s">
        <v>5</v>
      </c>
      <c r="C36" s="60" t="s">
        <v>71</v>
      </c>
      <c r="D36" s="60" t="s">
        <v>75</v>
      </c>
      <c r="E36" s="137">
        <f>ABS!AL36</f>
        <v>2351.7150225436085</v>
      </c>
      <c r="F36" s="59">
        <f>'[1]INTERNAL PARAMETERS-1'!M18</f>
        <v>21.115000000000002</v>
      </c>
      <c r="G36" s="48">
        <f>ABSYLD1!G36*VLOOKUP(ABSYLD2!G$4,'[1]INTERNAL PARAMETERS-1'!$B$5:$J$44,5,FALSE)*VLOOKUP(ABSYLD2!G$4,'[1]INTERNAL PARAMETERS-1'!$B$5:$J$44,7,FALSE)*ABSYLD2!$F36 + ABSYLD1!G36*(1-VLOOKUP(ABSYLD2!G$4,'[1]INTERNAL PARAMETERS-1'!$B$5:$J$44,5,FALSE))*VLOOKUP(ABSYLD2!G$4,'[1]INTERNAL PARAMETERS-1'!$B$5:$J$44,9,FALSE)*ABSYLD2!$F36</f>
        <v>81.469347266804931</v>
      </c>
      <c r="H36" s="47">
        <f>ABSYLD1!H36*VLOOKUP(ABSYLD2!H$4,'[1]INTERNAL PARAMETERS-1'!$B$5:$J$44,5,FALSE)*VLOOKUP(ABSYLD2!H$4,'[1]INTERNAL PARAMETERS-1'!$B$5:$J$44,7,FALSE)*ABSYLD2!$F36 + ABSYLD1!H36*(1-VLOOKUP(ABSYLD2!H$4,'[1]INTERNAL PARAMETERS-1'!$B$5:$J$44,5,FALSE))*VLOOKUP(ABSYLD2!H$4,'[1]INTERNAL PARAMETERS-1'!$B$5:$J$44,9,FALSE)*ABSYLD2!$F36</f>
        <v>30.706245603688224</v>
      </c>
      <c r="I36" s="47">
        <f>ABSYLD1!I36*VLOOKUP(ABSYLD2!I$4,'[1]INTERNAL PARAMETERS-1'!$B$5:$J$44,5,FALSE)*VLOOKUP(ABSYLD2!I$4,'[1]INTERNAL PARAMETERS-1'!$B$5:$J$44,7,FALSE)*ABSYLD2!$F36 + ABSYLD1!I36*(1-VLOOKUP(ABSYLD2!I$4,'[1]INTERNAL PARAMETERS-1'!$B$5:$J$44,5,FALSE))*VLOOKUP(ABSYLD2!I$4,'[1]INTERNAL PARAMETERS-1'!$B$5:$J$44,9,FALSE)*ABSYLD2!$F36</f>
        <v>97.056321220963923</v>
      </c>
      <c r="J36" s="47">
        <f>ABSYLD1!J36*VLOOKUP(ABSYLD2!J$4,'[1]INTERNAL PARAMETERS-1'!$B$5:$J$44,5,FALSE)*VLOOKUP(ABSYLD2!J$4,'[1]INTERNAL PARAMETERS-1'!$B$5:$J$44,7,FALSE)*ABSYLD2!$F36 + ABSYLD1!J36*(1-VLOOKUP(ABSYLD2!J$4,'[1]INTERNAL PARAMETERS-1'!$B$5:$J$44,5,FALSE))*VLOOKUP(ABSYLD2!J$4,'[1]INTERNAL PARAMETERS-1'!$B$5:$J$44,9,FALSE)*ABSYLD2!$F36</f>
        <v>0</v>
      </c>
      <c r="K36" s="47">
        <f>ABSYLD1!K36*VLOOKUP(ABSYLD2!K$4,'[1]INTERNAL PARAMETERS-1'!$B$5:$J$44,5,FALSE)*VLOOKUP(ABSYLD2!K$4,'[1]INTERNAL PARAMETERS-1'!$B$5:$J$44,7,FALSE)*ABSYLD2!$F36 + ABSYLD1!K36*(1-VLOOKUP(ABSYLD2!K$4,'[1]INTERNAL PARAMETERS-1'!$B$5:$J$44,5,FALSE))*VLOOKUP(ABSYLD2!K$4,'[1]INTERNAL PARAMETERS-1'!$B$5:$J$44,9,FALSE)*ABSYLD2!$F36</f>
        <v>0</v>
      </c>
      <c r="L36" s="47">
        <f>ABSYLD1!L36*VLOOKUP(ABSYLD2!L$4,'[1]INTERNAL PARAMETERS-1'!$B$5:$J$44,5,FALSE)*VLOOKUP(ABSYLD2!L$4,'[1]INTERNAL PARAMETERS-1'!$B$5:$J$44,7,FALSE)*ABSYLD2!$F36 + ABSYLD1!L36*(1-VLOOKUP(ABSYLD2!L$4,'[1]INTERNAL PARAMETERS-1'!$B$5:$J$44,5,FALSE))*VLOOKUP(ABSYLD2!L$4,'[1]INTERNAL PARAMETERS-1'!$B$5:$J$44,9,FALSE)*ABSYLD2!$F36</f>
        <v>0</v>
      </c>
      <c r="M36" s="47">
        <f>ABSYLD1!M36*VLOOKUP(ABSYLD2!M$4,'[1]INTERNAL PARAMETERS-1'!$B$5:$J$44,5,FALSE)*VLOOKUP(ABSYLD2!M$4,'[1]INTERNAL PARAMETERS-1'!$B$5:$J$44,7,FALSE)*ABSYLD2!$F36 + ABSYLD1!M36*(1-VLOOKUP(ABSYLD2!M$4,'[1]INTERNAL PARAMETERS-1'!$B$5:$J$44,5,FALSE))*VLOOKUP(ABSYLD2!M$4,'[1]INTERNAL PARAMETERS-1'!$B$5:$J$44,9,FALSE)*ABSYLD2!$F36</f>
        <v>15.142454265705833</v>
      </c>
      <c r="N36" s="47">
        <f>ABSYLD1!N36*VLOOKUP(ABSYLD2!N$4,'[1]INTERNAL PARAMETERS-1'!$B$5:$J$44,5,FALSE)*VLOOKUP(ABSYLD2!N$4,'[1]INTERNAL PARAMETERS-1'!$B$5:$J$44,7,FALSE)*ABSYLD2!$F36 + ABSYLD1!N36*(1-VLOOKUP(ABSYLD2!N$4,'[1]INTERNAL PARAMETERS-1'!$B$5:$J$44,5,FALSE))*VLOOKUP(ABSYLD2!N$4,'[1]INTERNAL PARAMETERS-1'!$B$5:$J$44,9,FALSE)*ABSYLD2!$F36</f>
        <v>0.31121691433229937</v>
      </c>
      <c r="O36" s="47">
        <f>ABSYLD1!O36*VLOOKUP(ABSYLD2!O$4,'[1]INTERNAL PARAMETERS-1'!$B$5:$J$44,5,FALSE)*VLOOKUP(ABSYLD2!O$4,'[1]INTERNAL PARAMETERS-1'!$B$5:$J$44,7,FALSE)*ABSYLD2!$F36 + ABSYLD1!O36*(1-VLOOKUP(ABSYLD2!O$4,'[1]INTERNAL PARAMETERS-1'!$B$5:$J$44,5,FALSE))*VLOOKUP(ABSYLD2!O$4,'[1]INTERNAL PARAMETERS-1'!$B$5:$J$44,9,FALSE)*ABSYLD2!$F36</f>
        <v>0</v>
      </c>
      <c r="P36" s="47">
        <f>ABSYLD1!P36*VLOOKUP(ABSYLD2!P$4,'[1]INTERNAL PARAMETERS-1'!$B$5:$J$44,5,FALSE)*VLOOKUP(ABSYLD2!P$4,'[1]INTERNAL PARAMETERS-1'!$B$5:$J$44,7,FALSE)*ABSYLD2!$F36 + ABSYLD1!P36*(1-VLOOKUP(ABSYLD2!P$4,'[1]INTERNAL PARAMETERS-1'!$B$5:$J$44,5,FALSE))*VLOOKUP(ABSYLD2!P$4,'[1]INTERNAL PARAMETERS-1'!$B$5:$J$44,9,FALSE)*ABSYLD2!$F36</f>
        <v>0</v>
      </c>
      <c r="Q36" s="47">
        <f>ABSYLD1!Q36*VLOOKUP(ABSYLD2!Q$4,'[1]INTERNAL PARAMETERS-1'!$B$5:$J$44,5,FALSE)*VLOOKUP(ABSYLD2!Q$4,'[1]INTERNAL PARAMETERS-1'!$B$5:$J$44,7,FALSE)*ABSYLD2!$F36 + ABSYLD1!Q36*(1-VLOOKUP(ABSYLD2!Q$4,'[1]INTERNAL PARAMETERS-1'!$B$5:$J$44,5,FALSE))*VLOOKUP(ABSYLD2!Q$4,'[1]INTERNAL PARAMETERS-1'!$B$5:$J$44,9,FALSE)*ABSYLD2!$F36</f>
        <v>0</v>
      </c>
      <c r="R36" s="47">
        <f>ABSYLD1!R36*VLOOKUP(ABSYLD2!R$4,'[1]INTERNAL PARAMETERS-1'!$B$5:$J$44,5,FALSE)*VLOOKUP(ABSYLD2!R$4,'[1]INTERNAL PARAMETERS-1'!$B$5:$J$44,7,FALSE)*ABSYLD2!$F36 + ABSYLD1!R36*(1-VLOOKUP(ABSYLD2!R$4,'[1]INTERNAL PARAMETERS-1'!$B$5:$J$44,5,FALSE))*VLOOKUP(ABSYLD2!R$4,'[1]INTERNAL PARAMETERS-1'!$B$5:$J$44,9,FALSE)*ABSYLD2!$F36</f>
        <v>0.27664608499985749</v>
      </c>
      <c r="S36" s="47">
        <f>ABSYLD1!S36*VLOOKUP(ABSYLD2!S$4,'[1]INTERNAL PARAMETERS-1'!$B$5:$J$44,5,FALSE)*VLOOKUP(ABSYLD2!S$4,'[1]INTERNAL PARAMETERS-1'!$B$5:$J$44,7,FALSE)*ABSYLD2!$F36 + ABSYLD1!S36*(1-VLOOKUP(ABSYLD2!S$4,'[1]INTERNAL PARAMETERS-1'!$B$5:$J$44,5,FALSE))*VLOOKUP(ABSYLD2!S$4,'[1]INTERNAL PARAMETERS-1'!$B$5:$J$44,9,FALSE)*ABSYLD2!$F36</f>
        <v>10.400282436909245</v>
      </c>
      <c r="T36" s="47">
        <f>ABSYLD1!T36*VLOOKUP(ABSYLD2!T$4,'[1]INTERNAL PARAMETERS-1'!$B$5:$J$44,5,FALSE)*VLOOKUP(ABSYLD2!T$4,'[1]INTERNAL PARAMETERS-1'!$B$5:$J$44,7,FALSE)*ABSYLD2!$F36 + ABSYLD1!T36*(1-VLOOKUP(ABSYLD2!T$4,'[1]INTERNAL PARAMETERS-1'!$B$5:$J$44,5,FALSE))*VLOOKUP(ABSYLD2!T$4,'[1]INTERNAL PARAMETERS-1'!$B$5:$J$44,9,FALSE)*ABSYLD2!$F36</f>
        <v>3.1121194868602933</v>
      </c>
      <c r="U36" s="47">
        <f>ABSYLD1!U36*VLOOKUP(ABSYLD2!U$4,'[1]INTERNAL PARAMETERS-1'!$B$5:$J$44,5,FALSE)*VLOOKUP(ABSYLD2!U$4,'[1]INTERNAL PARAMETERS-1'!$B$5:$J$44,7,FALSE)*ABSYLD2!$F36 + ABSYLD1!U36*(1-VLOOKUP(ABSYLD2!U$4,'[1]INTERNAL PARAMETERS-1'!$B$5:$J$44,5,FALSE))*VLOOKUP(ABSYLD2!U$4,'[1]INTERNAL PARAMETERS-1'!$B$5:$J$44,9,FALSE)*ABSYLD2!$F36</f>
        <v>1.5630503802491948</v>
      </c>
      <c r="V36" s="47">
        <f>ABSYLD1!V36*VLOOKUP(ABSYLD2!V$4,'[1]INTERNAL PARAMETERS-1'!$B$5:$J$44,5,FALSE)*VLOOKUP(ABSYLD2!V$4,'[1]INTERNAL PARAMETERS-1'!$B$5:$J$44,7,FALSE)*ABSYLD2!$F36 + ABSYLD1!V36*(1-VLOOKUP(ABSYLD2!V$4,'[1]INTERNAL PARAMETERS-1'!$B$5:$J$44,5,FALSE))*VLOOKUP(ABSYLD2!V$4,'[1]INTERNAL PARAMETERS-1'!$B$5:$J$44,9,FALSE)*ABSYLD2!$F36</f>
        <v>8.1020077937694399</v>
      </c>
      <c r="W36" s="47">
        <f>ABSYLD1!W36*VLOOKUP(ABSYLD2!W$4,'[1]INTERNAL PARAMETERS-1'!$B$5:$J$44,5,FALSE)*VLOOKUP(ABSYLD2!W$4,'[1]INTERNAL PARAMETERS-1'!$B$5:$J$44,7,FALSE)*ABSYLD2!$F36 + ABSYLD1!W36*(1-VLOOKUP(ABSYLD2!W$4,'[1]INTERNAL PARAMETERS-1'!$B$5:$J$44,5,FALSE))*VLOOKUP(ABSYLD2!W$4,'[1]INTERNAL PARAMETERS-1'!$B$5:$J$44,9,FALSE)*ABSYLD2!$F36</f>
        <v>0</v>
      </c>
      <c r="X36" s="47">
        <f>ABSYLD1!X36*VLOOKUP(ABSYLD2!X$4,'[1]INTERNAL PARAMETERS-1'!$B$5:$J$44,5,FALSE)*VLOOKUP(ABSYLD2!X$4,'[1]INTERNAL PARAMETERS-1'!$B$5:$J$44,7,FALSE)*ABSYLD2!$F36 + ABSYLD1!X36*(1-VLOOKUP(ABSYLD2!X$4,'[1]INTERNAL PARAMETERS-1'!$B$5:$J$44,5,FALSE))*VLOOKUP(ABSYLD2!X$4,'[1]INTERNAL PARAMETERS-1'!$B$5:$J$44,9,FALSE)*ABSYLD2!$F36</f>
        <v>0</v>
      </c>
      <c r="Y36" s="47">
        <f>ABSYLD1!Y36*VLOOKUP(ABSYLD2!Y$4,'[1]INTERNAL PARAMETERS-1'!$B$5:$J$44,5,FALSE)*VLOOKUP(ABSYLD2!Y$4,'[1]INTERNAL PARAMETERS-1'!$B$5:$J$44,7,FALSE)*ABSYLD2!$F36 + ABSYLD1!Y36*(1-VLOOKUP(ABSYLD2!Y$4,'[1]INTERNAL PARAMETERS-1'!$B$5:$J$44,5,FALSE))*VLOOKUP(ABSYLD2!Y$4,'[1]INTERNAL PARAMETERS-1'!$B$5:$J$44,9,FALSE)*ABSYLD2!$F36</f>
        <v>0</v>
      </c>
      <c r="Z36" s="47">
        <f>ABSYLD1!Z36*VLOOKUP(ABSYLD2!Z$4,'[1]INTERNAL PARAMETERS-1'!$B$5:$J$44,5,FALSE)*VLOOKUP(ABSYLD2!Z$4,'[1]INTERNAL PARAMETERS-1'!$B$5:$J$44,7,FALSE)*ABSYLD2!$F36 + ABSYLD1!Z36*(1-VLOOKUP(ABSYLD2!Z$4,'[1]INTERNAL PARAMETERS-1'!$B$5:$J$44,5,FALSE))*VLOOKUP(ABSYLD2!Z$4,'[1]INTERNAL PARAMETERS-1'!$B$5:$J$44,9,FALSE)*ABSYLD2!$F36</f>
        <v>0</v>
      </c>
      <c r="AA36" s="47">
        <f>ABSYLD1!AA36*VLOOKUP(ABSYLD2!AA$4,'[1]INTERNAL PARAMETERS-1'!$B$5:$J$44,5,FALSE)*VLOOKUP(ABSYLD2!AA$4,'[1]INTERNAL PARAMETERS-1'!$B$5:$J$44,7,FALSE)*ABSYLD2!$F36 + ABSYLD1!AA36*(1-VLOOKUP(ABSYLD2!AA$4,'[1]INTERNAL PARAMETERS-1'!$B$5:$J$44,5,FALSE))*VLOOKUP(ABSYLD2!AA$4,'[1]INTERNAL PARAMETERS-1'!$B$5:$J$44,9,FALSE)*ABSYLD2!$F36</f>
        <v>0</v>
      </c>
      <c r="AB36" s="47">
        <f>ABSYLD1!AB36*VLOOKUP(ABSYLD2!AB$4,'[1]INTERNAL PARAMETERS-1'!$B$5:$J$44,5,FALSE)*VLOOKUP(ABSYLD2!AB$4,'[1]INTERNAL PARAMETERS-1'!$B$5:$J$44,7,FALSE)*ABSYLD2!$F36 + ABSYLD1!AB36*(1-VLOOKUP(ABSYLD2!AB$4,'[1]INTERNAL PARAMETERS-1'!$B$5:$J$44,5,FALSE))*VLOOKUP(ABSYLD2!AB$4,'[1]INTERNAL PARAMETERS-1'!$B$5:$J$44,9,FALSE)*ABSYLD2!$F36</f>
        <v>0</v>
      </c>
      <c r="AC36" s="47">
        <f>ABSYLD1!AC36*VLOOKUP(ABSYLD2!AC$4,'[1]INTERNAL PARAMETERS-1'!$B$5:$J$44,5,FALSE)*VLOOKUP(ABSYLD2!AC$4,'[1]INTERNAL PARAMETERS-1'!$B$5:$J$44,7,FALSE)*ABSYLD2!$F36 + ABSYLD1!AC36*(1-VLOOKUP(ABSYLD2!AC$4,'[1]INTERNAL PARAMETERS-1'!$B$5:$J$44,5,FALSE))*VLOOKUP(ABSYLD2!AC$4,'[1]INTERNAL PARAMETERS-1'!$B$5:$J$44,9,FALSE)*ABSYLD2!$F36</f>
        <v>0</v>
      </c>
      <c r="AD36" s="47">
        <f>ABSYLD1!AD36*VLOOKUP(ABSYLD2!AD$4,'[1]INTERNAL PARAMETERS-1'!$B$5:$J$44,5,FALSE)*VLOOKUP(ABSYLD2!AD$4,'[1]INTERNAL PARAMETERS-1'!$B$5:$J$44,7,FALSE)*ABSYLD2!$F36 + ABSYLD1!AD36*(1-VLOOKUP(ABSYLD2!AD$4,'[1]INTERNAL PARAMETERS-1'!$B$5:$J$44,5,FALSE))*VLOOKUP(ABSYLD2!AD$4,'[1]INTERNAL PARAMETERS-1'!$B$5:$J$44,9,FALSE)*ABSYLD2!$F36</f>
        <v>0</v>
      </c>
      <c r="AE36" s="47">
        <f>ABSYLD1!AE36*VLOOKUP(ABSYLD2!AE$4,'[1]INTERNAL PARAMETERS-1'!$B$5:$J$44,5,FALSE)*VLOOKUP(ABSYLD2!AE$4,'[1]INTERNAL PARAMETERS-1'!$B$5:$J$44,7,FALSE)*ABSYLD2!$F36 + ABSYLD1!AE36*(1-VLOOKUP(ABSYLD2!AE$4,'[1]INTERNAL PARAMETERS-1'!$B$5:$J$44,5,FALSE))*VLOOKUP(ABSYLD2!AE$4,'[1]INTERNAL PARAMETERS-1'!$B$5:$J$44,9,FALSE)*ABSYLD2!$F36</f>
        <v>0</v>
      </c>
      <c r="AF36" s="47">
        <f>ABSYLD1!AF36*VLOOKUP(ABSYLD2!AF$4,'[1]INTERNAL PARAMETERS-1'!$B$5:$J$44,5,FALSE)*VLOOKUP(ABSYLD2!AF$4,'[1]INTERNAL PARAMETERS-1'!$B$5:$J$44,7,FALSE)*ABSYLD2!$F36 + ABSYLD1!AF36*(1-VLOOKUP(ABSYLD2!AF$4,'[1]INTERNAL PARAMETERS-1'!$B$5:$J$44,5,FALSE))*VLOOKUP(ABSYLD2!AF$4,'[1]INTERNAL PARAMETERS-1'!$B$5:$J$44,9,FALSE)*ABSYLD2!$F36</f>
        <v>0</v>
      </c>
      <c r="AG36" s="47">
        <f>ABSYLD1!AG36*VLOOKUP(ABSYLD2!AG$4,'[1]INTERNAL PARAMETERS-1'!$B$5:$J$44,5,FALSE)*VLOOKUP(ABSYLD2!AG$4,'[1]INTERNAL PARAMETERS-1'!$B$5:$J$44,7,FALSE)*ABSYLD2!$F36 + ABSYLD1!AG36*(1-VLOOKUP(ABSYLD2!AG$4,'[1]INTERNAL PARAMETERS-1'!$B$5:$J$44,5,FALSE))*VLOOKUP(ABSYLD2!AG$4,'[1]INTERNAL PARAMETERS-1'!$B$5:$J$44,9,FALSE)*ABSYLD2!$F36</f>
        <v>0</v>
      </c>
      <c r="AH36" s="47">
        <f>ABSYLD1!AH36*VLOOKUP(ABSYLD2!AH$4,'[1]INTERNAL PARAMETERS-1'!$B$5:$J$44,5,FALSE)*VLOOKUP(ABSYLD2!AH$4,'[1]INTERNAL PARAMETERS-1'!$B$5:$J$44,7,FALSE)*ABSYLD2!$F36 + ABSYLD1!AH36*(1-VLOOKUP(ABSYLD2!AH$4,'[1]INTERNAL PARAMETERS-1'!$B$5:$J$44,5,FALSE))*VLOOKUP(ABSYLD2!AH$4,'[1]INTERNAL PARAMETERS-1'!$B$5:$J$44,9,FALSE)*ABSYLD2!$F36</f>
        <v>0</v>
      </c>
      <c r="AI36" s="47">
        <f>ABSYLD1!AI36*VLOOKUP(ABSYLD2!AI$4,'[1]INTERNAL PARAMETERS-1'!$B$5:$J$44,5,FALSE)*VLOOKUP(ABSYLD2!AI$4,'[1]INTERNAL PARAMETERS-1'!$B$5:$J$44,7,FALSE)*ABSYLD2!$F36 + ABSYLD1!AI36*(1-VLOOKUP(ABSYLD2!AI$4,'[1]INTERNAL PARAMETERS-1'!$B$5:$J$44,5,FALSE))*VLOOKUP(ABSYLD2!AI$4,'[1]INTERNAL PARAMETERS-1'!$B$5:$J$44,9,FALSE)*ABSYLD2!$F36</f>
        <v>8.6451901562455455E-2</v>
      </c>
      <c r="AJ36" s="47">
        <f>ABSYLD1!AJ36*VLOOKUP(ABSYLD2!AJ$4,'[1]INTERNAL PARAMETERS-1'!$B$5:$J$44,5,FALSE)*VLOOKUP(ABSYLD2!AJ$4,'[1]INTERNAL PARAMETERS-1'!$B$5:$J$44,7,FALSE)*ABSYLD2!$F36 + ABSYLD1!AJ36*(1-VLOOKUP(ABSYLD2!AJ$4,'[1]INTERNAL PARAMETERS-1'!$B$5:$J$44,5,FALSE))*VLOOKUP(ABSYLD2!AJ$4,'[1]INTERNAL PARAMETERS-1'!$B$5:$J$44,9,FALSE)*ABSYLD2!$F36</f>
        <v>3.3714305007312286</v>
      </c>
      <c r="AK36" s="47">
        <f>ABSYLD1!AK36*VLOOKUP(ABSYLD2!AK$4,'[1]INTERNAL PARAMETERS-1'!$B$5:$J$44,5,FALSE)*VLOOKUP(ABSYLD2!AK$4,'[1]INTERNAL PARAMETERS-1'!$B$5:$J$44,7,FALSE)*ABSYLD2!$F36 + ABSYLD1!AK36*(1-VLOOKUP(ABSYLD2!AK$4,'[1]INTERNAL PARAMETERS-1'!$B$5:$J$44,5,FALSE))*VLOOKUP(ABSYLD2!AK$4,'[1]INTERNAL PARAMETERS-1'!$B$5:$J$44,9,FALSE)*ABSYLD2!$F36</f>
        <v>0</v>
      </c>
      <c r="AL36" s="47">
        <f>ABSYLD1!AL36*VLOOKUP(ABSYLD2!AL$4,'[1]INTERNAL PARAMETERS-1'!$B$5:$J$44,5,FALSE)*VLOOKUP(ABSYLD2!AL$4,'[1]INTERNAL PARAMETERS-1'!$B$5:$J$44,7,FALSE)*ABSYLD2!$F36 + ABSYLD1!AL36*(1-VLOOKUP(ABSYLD2!AL$4,'[1]INTERNAL PARAMETERS-1'!$B$5:$J$44,5,FALSE))*VLOOKUP(ABSYLD2!AL$4,'[1]INTERNAL PARAMETERS-1'!$B$5:$J$44,9,FALSE)*ABSYLD2!$F36</f>
        <v>0</v>
      </c>
      <c r="AM36" s="47">
        <f>ABSYLD1!AM36*VLOOKUP(ABSYLD2!AM$4,'[1]INTERNAL PARAMETERS-1'!$B$5:$J$44,5,FALSE)*VLOOKUP(ABSYLD2!AM$4,'[1]INTERNAL PARAMETERS-1'!$B$5:$J$44,7,FALSE)*ABSYLD2!$F36 + ABSYLD1!AM36*(1-VLOOKUP(ABSYLD2!AM$4,'[1]INTERNAL PARAMETERS-1'!$B$5:$J$44,5,FALSE))*VLOOKUP(ABSYLD2!AM$4,'[1]INTERNAL PARAMETERS-1'!$B$5:$J$44,9,FALSE)*ABSYLD2!$F36</f>
        <v>0</v>
      </c>
      <c r="AN36" s="47">
        <f>ABSYLD1!AN36*VLOOKUP(ABSYLD2!AN$4,'[1]INTERNAL PARAMETERS-1'!$B$5:$J$44,5,FALSE)*VLOOKUP(ABSYLD2!AN$4,'[1]INTERNAL PARAMETERS-1'!$B$5:$J$44,7,FALSE)*ABSYLD2!$F36 + ABSYLD1!AN36*(1-VLOOKUP(ABSYLD2!AN$4,'[1]INTERNAL PARAMETERS-1'!$B$5:$J$44,5,FALSE))*VLOOKUP(ABSYLD2!AN$4,'[1]INTERNAL PARAMETERS-1'!$B$5:$J$44,9,FALSE)*ABSYLD2!$F36</f>
        <v>0</v>
      </c>
      <c r="AO36" s="47">
        <f>ABSYLD1!AO36*VLOOKUP(ABSYLD2!AO$4,'[1]INTERNAL PARAMETERS-1'!$B$5:$J$44,5,FALSE)*VLOOKUP(ABSYLD2!AO$4,'[1]INTERNAL PARAMETERS-1'!$B$5:$J$44,7,FALSE)*ABSYLD2!$F36 + ABSYLD1!AO36*(1-VLOOKUP(ABSYLD2!AO$4,'[1]INTERNAL PARAMETERS-1'!$B$5:$J$44,5,FALSE))*VLOOKUP(ABSYLD2!AO$4,'[1]INTERNAL PARAMETERS-1'!$B$5:$J$44,9,FALSE)*ABSYLD2!$F36</f>
        <v>0</v>
      </c>
      <c r="AP36" s="47">
        <f>ABSYLD1!AP36*VLOOKUP(ABSYLD2!AP$4,'[1]INTERNAL PARAMETERS-1'!$B$5:$J$44,5,FALSE)*VLOOKUP(ABSYLD2!AP$4,'[1]INTERNAL PARAMETERS-1'!$B$5:$J$44,7,FALSE)*ABSYLD2!$F36 + ABSYLD1!AP36*(1-VLOOKUP(ABSYLD2!AP$4,'[1]INTERNAL PARAMETERS-1'!$B$5:$J$44,5,FALSE))*VLOOKUP(ABSYLD2!AP$4,'[1]INTERNAL PARAMETERS-1'!$B$5:$J$44,9,FALSE)*ABSYLD2!$F36</f>
        <v>0</v>
      </c>
      <c r="AQ36" s="47">
        <f>ABSYLD1!AQ36*VLOOKUP(ABSYLD2!AQ$4,'[1]INTERNAL PARAMETERS-1'!$B$5:$J$44,5,FALSE)*VLOOKUP(ABSYLD2!AQ$4,'[1]INTERNAL PARAMETERS-1'!$B$5:$J$44,7,FALSE)*ABSYLD2!$F36 + ABSYLD1!AQ36*(1-VLOOKUP(ABSYLD2!AQ$4,'[1]INTERNAL PARAMETERS-1'!$B$5:$J$44,5,FALSE))*VLOOKUP(ABSYLD2!AQ$4,'[1]INTERNAL PARAMETERS-1'!$B$5:$J$44,9,FALSE)*ABSYLD2!$F36</f>
        <v>0</v>
      </c>
      <c r="AR36" s="47">
        <f>ABSYLD1!AR36*VLOOKUP(ABSYLD2!AR$4,'[1]INTERNAL PARAMETERS-1'!$B$5:$J$44,5,FALSE)*VLOOKUP(ABSYLD2!AR$4,'[1]INTERNAL PARAMETERS-1'!$B$5:$J$44,7,FALSE)*ABSYLD2!$F36 + ABSYLD1!AR36*(1-VLOOKUP(ABSYLD2!AR$4,'[1]INTERNAL PARAMETERS-1'!$B$5:$J$44,5,FALSE))*VLOOKUP(ABSYLD2!AR$4,'[1]INTERNAL PARAMETERS-1'!$B$5:$J$44,9,FALSE)*ABSYLD2!$F36</f>
        <v>0</v>
      </c>
      <c r="AS36" s="47">
        <f>ABSYLD1!AS36*VLOOKUP(ABSYLD2!AS$4,'[1]INTERNAL PARAMETERS-1'!$B$5:$J$44,5,FALSE)*VLOOKUP(ABSYLD2!AS$4,'[1]INTERNAL PARAMETERS-1'!$B$5:$J$44,7,FALSE)*ABSYLD2!$F36 + ABSYLD1!AS36*(1-VLOOKUP(ABSYLD2!AS$4,'[1]INTERNAL PARAMETERS-1'!$B$5:$J$44,5,FALSE))*VLOOKUP(ABSYLD2!AS$4,'[1]INTERNAL PARAMETERS-1'!$B$5:$J$44,9,FALSE)*ABSYLD2!$F36</f>
        <v>0</v>
      </c>
      <c r="AT36" s="46">
        <f>ABSYLD1!AT36*VLOOKUP(ABSYLD2!AT$4,'[1]INTERNAL PARAMETERS-1'!$B$5:$J$44,5,FALSE)*VLOOKUP(ABSYLD2!AT$4,'[1]INTERNAL PARAMETERS-1'!$B$5:$J$44,7,FALSE)*ABSYLD2!$F36 + ABSYLD1!AT36*(1-VLOOKUP(ABSYLD2!AT$4,'[1]INTERNAL PARAMETERS-1'!$B$5:$J$44,5,FALSE))*VLOOKUP(ABSYLD2!AT$4,'[1]INTERNAL PARAMETERS-1'!$B$5:$J$44,9,FALSE)*ABSYLD2!$F36</f>
        <v>0</v>
      </c>
      <c r="AU36" s="48">
        <f>ABSYLD1!AU36*VLOOKUP(ABSYLD2!AU$4,'[1]INTERNAL PARAMETERS-1'!$B$5:$J$44,5,FALSE)*VLOOKUP(ABSYLD2!AU$4,'[1]INTERNAL PARAMETERS-1'!$B$5:$J$44,6,FALSE)*VLOOKUP(ABSYLD2!AU$4,'[1]INTERNAL PARAMETERS-1'!$B$5:$J$44,3,FALSE) + ABSYLD1!AU36*(1-VLOOKUP(ABSYLD2!AU$4,'[1]INTERNAL PARAMETERS-1'!$B$5:$J$44,5,FALSE))*VLOOKUP(ABSYLD2!AU$4,'[1]INTERNAL PARAMETERS-1'!$B$5:$J$44,8,FALSE)*VLOOKUP(ABSYLD2!AU$4,'[1]INTERNAL PARAMETERS-1'!$B$5:$J$44,3,FALSE)</f>
        <v>0</v>
      </c>
      <c r="AV36" s="47">
        <f>ABSYLD1!AV36*VLOOKUP(ABSYLD2!AV$4,'[1]INTERNAL PARAMETERS-1'!$B$5:$J$44,5,FALSE)*VLOOKUP(ABSYLD2!AV$4,'[1]INTERNAL PARAMETERS-1'!$B$5:$J$44,6,FALSE)*VLOOKUP(ABSYLD2!AV$4,'[1]INTERNAL PARAMETERS-1'!$B$5:$J$44,3,FALSE) + ABSYLD1!AV36*(1-VLOOKUP(ABSYLD2!AV$4,'[1]INTERNAL PARAMETERS-1'!$B$5:$J$44,5,FALSE))*VLOOKUP(ABSYLD2!AV$4,'[1]INTERNAL PARAMETERS-1'!$B$5:$J$44,8,FALSE)*VLOOKUP(ABSYLD2!AV$4,'[1]INTERNAL PARAMETERS-1'!$B$5:$J$44,3,FALSE)</f>
        <v>0</v>
      </c>
      <c r="AW36" s="47">
        <f>ABSYLD1!AW36*VLOOKUP(ABSYLD2!AW$4,'[1]INTERNAL PARAMETERS-1'!$B$5:$J$44,5,FALSE)*VLOOKUP(ABSYLD2!AW$4,'[1]INTERNAL PARAMETERS-1'!$B$5:$J$44,6,FALSE)*VLOOKUP(ABSYLD2!AW$4,'[1]INTERNAL PARAMETERS-1'!$B$5:$J$44,3,FALSE) + ABSYLD1!AW36*(1-VLOOKUP(ABSYLD2!AW$4,'[1]INTERNAL PARAMETERS-1'!$B$5:$J$44,5,FALSE))*VLOOKUP(ABSYLD2!AW$4,'[1]INTERNAL PARAMETERS-1'!$B$5:$J$44,8,FALSE)*VLOOKUP(ABSYLD2!AW$4,'[1]INTERNAL PARAMETERS-1'!$B$5:$J$44,3,FALSE)</f>
        <v>5.4270521443073516</v>
      </c>
      <c r="AX36" s="47">
        <f>ABSYLD1!AX36*VLOOKUP(ABSYLD2!AX$4,'[1]INTERNAL PARAMETERS-1'!$B$5:$J$44,5,FALSE)*VLOOKUP(ABSYLD2!AX$4,'[1]INTERNAL PARAMETERS-1'!$B$5:$J$44,6,FALSE)*VLOOKUP(ABSYLD2!AX$4,'[1]INTERNAL PARAMETERS-1'!$B$5:$J$44,3,FALSE) + ABSYLD1!AX36*(1-VLOOKUP(ABSYLD2!AX$4,'[1]INTERNAL PARAMETERS-1'!$B$5:$J$44,5,FALSE))*VLOOKUP(ABSYLD2!AX$4,'[1]INTERNAL PARAMETERS-1'!$B$5:$J$44,8,FALSE)*VLOOKUP(ABSYLD2!AX$4,'[1]INTERNAL PARAMETERS-1'!$B$5:$J$44,3,FALSE)</f>
        <v>0</v>
      </c>
      <c r="AY36" s="47">
        <f>ABSYLD1!AY36*VLOOKUP(ABSYLD2!AY$4,'[1]INTERNAL PARAMETERS-1'!$B$5:$J$44,5,FALSE)*VLOOKUP(ABSYLD2!AY$4,'[1]INTERNAL PARAMETERS-1'!$B$5:$J$44,6,FALSE)*VLOOKUP(ABSYLD2!AY$4,'[1]INTERNAL PARAMETERS-1'!$B$5:$J$44,3,FALSE) + ABSYLD1!AY36*(1-VLOOKUP(ABSYLD2!AY$4,'[1]INTERNAL PARAMETERS-1'!$B$5:$J$44,5,FALSE))*VLOOKUP(ABSYLD2!AY$4,'[1]INTERNAL PARAMETERS-1'!$B$5:$J$44,8,FALSE)*VLOOKUP(ABSYLD2!AY$4,'[1]INTERNAL PARAMETERS-1'!$B$5:$J$44,3,FALSE)</f>
        <v>0</v>
      </c>
      <c r="AZ36" s="47">
        <f>ABSYLD1!AZ36*VLOOKUP(ABSYLD2!AZ$4,'[1]INTERNAL PARAMETERS-1'!$B$5:$J$44,5,FALSE)*VLOOKUP(ABSYLD2!AZ$4,'[1]INTERNAL PARAMETERS-1'!$B$5:$J$44,6,FALSE)*VLOOKUP(ABSYLD2!AZ$4,'[1]INTERNAL PARAMETERS-1'!$B$5:$J$44,3,FALSE) + ABSYLD1!AZ36*(1-VLOOKUP(ABSYLD2!AZ$4,'[1]INTERNAL PARAMETERS-1'!$B$5:$J$44,5,FALSE))*VLOOKUP(ABSYLD2!AZ$4,'[1]INTERNAL PARAMETERS-1'!$B$5:$J$44,8,FALSE)*VLOOKUP(ABSYLD2!AZ$4,'[1]INTERNAL PARAMETERS-1'!$B$5:$J$44,3,FALSE)</f>
        <v>0</v>
      </c>
      <c r="BA36" s="47">
        <f>ABSYLD1!BA36*VLOOKUP(ABSYLD2!BA$4,'[1]INTERNAL PARAMETERS-1'!$B$5:$J$44,5,FALSE)*VLOOKUP(ABSYLD2!BA$4,'[1]INTERNAL PARAMETERS-1'!$B$5:$J$44,6,FALSE)*VLOOKUP(ABSYLD2!BA$4,'[1]INTERNAL PARAMETERS-1'!$B$5:$J$44,3,FALSE) + ABSYLD1!BA36*(1-VLOOKUP(ABSYLD2!BA$4,'[1]INTERNAL PARAMETERS-1'!$B$5:$J$44,5,FALSE))*VLOOKUP(ABSYLD2!BA$4,'[1]INTERNAL PARAMETERS-1'!$B$5:$J$44,8,FALSE)*VLOOKUP(ABSYLD2!BA$4,'[1]INTERNAL PARAMETERS-1'!$B$5:$J$44,3,FALSE)</f>
        <v>8.4631190428272891</v>
      </c>
      <c r="BB36" s="47">
        <f>ABSYLD1!BB36*VLOOKUP(ABSYLD2!BB$4,'[1]INTERNAL PARAMETERS-1'!$B$5:$J$44,5,FALSE)*VLOOKUP(ABSYLD2!BB$4,'[1]INTERNAL PARAMETERS-1'!$B$5:$J$44,6,FALSE)*VLOOKUP(ABSYLD2!BB$4,'[1]INTERNAL PARAMETERS-1'!$B$5:$J$44,3,FALSE) + ABSYLD1!BB36*(1-VLOOKUP(ABSYLD2!BB$4,'[1]INTERNAL PARAMETERS-1'!$B$5:$J$44,5,FALSE))*VLOOKUP(ABSYLD2!BB$4,'[1]INTERNAL PARAMETERS-1'!$B$5:$J$44,8,FALSE)*VLOOKUP(ABSYLD2!BB$4,'[1]INTERNAL PARAMETERS-1'!$B$5:$J$44,3,FALSE)</f>
        <v>0.8680777675051935</v>
      </c>
      <c r="BC36" s="47">
        <f>ABSYLD1!BC36*VLOOKUP(ABSYLD2!BC$4,'[1]INTERNAL PARAMETERS-1'!$B$5:$J$44,5,FALSE)*VLOOKUP(ABSYLD2!BC$4,'[1]INTERNAL PARAMETERS-1'!$B$5:$J$44,6,FALSE)*VLOOKUP(ABSYLD2!BC$4,'[1]INTERNAL PARAMETERS-1'!$B$5:$J$44,3,FALSE) + ABSYLD1!BC36*(1-VLOOKUP(ABSYLD2!BC$4,'[1]INTERNAL PARAMETERS-1'!$B$5:$J$44,5,FALSE))*VLOOKUP(ABSYLD2!BC$4,'[1]INTERNAL PARAMETERS-1'!$B$5:$J$44,8,FALSE)*VLOOKUP(ABSYLD2!BC$4,'[1]INTERNAL PARAMETERS-1'!$B$5:$J$44,3,FALSE)</f>
        <v>2.4490723022963401</v>
      </c>
      <c r="BD36" s="47">
        <f>ABSYLD1!BD36*VLOOKUP(ABSYLD2!BD$4,'[1]INTERNAL PARAMETERS-1'!$B$5:$J$44,5,FALSE)*VLOOKUP(ABSYLD2!BD$4,'[1]INTERNAL PARAMETERS-1'!$B$5:$J$44,6,FALSE)*VLOOKUP(ABSYLD2!BD$4,'[1]INTERNAL PARAMETERS-1'!$B$5:$J$44,3,FALSE) + ABSYLD1!BD36*(1-VLOOKUP(ABSYLD2!BD$4,'[1]INTERNAL PARAMETERS-1'!$B$5:$J$44,5,FALSE))*VLOOKUP(ABSYLD2!BD$4,'[1]INTERNAL PARAMETERS-1'!$B$5:$J$44,8,FALSE)*VLOOKUP(ABSYLD2!BD$4,'[1]INTERNAL PARAMETERS-1'!$B$5:$J$44,3,FALSE)</f>
        <v>0.47442715603651731</v>
      </c>
      <c r="BE36" s="47">
        <f>ABSYLD1!BE36*VLOOKUP(ABSYLD2!BE$4,'[1]INTERNAL PARAMETERS-1'!$B$5:$J$44,5,FALSE)*VLOOKUP(ABSYLD2!BE$4,'[1]INTERNAL PARAMETERS-1'!$B$5:$J$44,6,FALSE)*VLOOKUP(ABSYLD2!BE$4,'[1]INTERNAL PARAMETERS-1'!$B$5:$J$44,3,FALSE) + ABSYLD1!BE36*(1-VLOOKUP(ABSYLD2!BE$4,'[1]INTERNAL PARAMETERS-1'!$B$5:$J$44,5,FALSE))*VLOOKUP(ABSYLD2!BE$4,'[1]INTERNAL PARAMETERS-1'!$B$5:$J$44,8,FALSE)*VLOOKUP(ABSYLD2!BE$4,'[1]INTERNAL PARAMETERS-1'!$B$5:$J$44,3,FALSE)</f>
        <v>3.8266944129397564</v>
      </c>
      <c r="BF36" s="47">
        <f>ABSYLD1!BF36*VLOOKUP(ABSYLD2!BF$4,'[1]INTERNAL PARAMETERS-1'!$B$5:$J$44,5,FALSE)*VLOOKUP(ABSYLD2!BF$4,'[1]INTERNAL PARAMETERS-1'!$B$5:$J$44,6,FALSE)*VLOOKUP(ABSYLD2!BF$4,'[1]INTERNAL PARAMETERS-1'!$B$5:$J$44,3,FALSE) + ABSYLD1!BF36*(1-VLOOKUP(ABSYLD2!BF$4,'[1]INTERNAL PARAMETERS-1'!$B$5:$J$44,5,FALSE))*VLOOKUP(ABSYLD2!BF$4,'[1]INTERNAL PARAMETERS-1'!$B$5:$J$44,8,FALSE)*VLOOKUP(ABSYLD2!BF$4,'[1]INTERNAL PARAMETERS-1'!$B$5:$J$44,3,FALSE)</f>
        <v>0</v>
      </c>
      <c r="BG36" s="47">
        <f>ABSYLD1!BG36*VLOOKUP(ABSYLD2!BG$4,'[1]INTERNAL PARAMETERS-1'!$B$5:$J$44,5,FALSE)*VLOOKUP(ABSYLD2!BG$4,'[1]INTERNAL PARAMETERS-1'!$B$5:$J$44,6,FALSE)*VLOOKUP(ABSYLD2!BG$4,'[1]INTERNAL PARAMETERS-1'!$B$5:$J$44,3,FALSE) + ABSYLD1!BG36*(1-VLOOKUP(ABSYLD2!BG$4,'[1]INTERNAL PARAMETERS-1'!$B$5:$J$44,5,FALSE))*VLOOKUP(ABSYLD2!BG$4,'[1]INTERNAL PARAMETERS-1'!$B$5:$J$44,8,FALSE)*VLOOKUP(ABSYLD2!BG$4,'[1]INTERNAL PARAMETERS-1'!$B$5:$J$44,3,FALSE)</f>
        <v>0.73459562913791965</v>
      </c>
      <c r="BH36" s="47">
        <f>ABSYLD1!BH36*VLOOKUP(ABSYLD2!BH$4,'[1]INTERNAL PARAMETERS-1'!$B$5:$J$44,5,FALSE)*VLOOKUP(ABSYLD2!BH$4,'[1]INTERNAL PARAMETERS-1'!$B$5:$J$44,6,FALSE)*VLOOKUP(ABSYLD2!BH$4,'[1]INTERNAL PARAMETERS-1'!$B$5:$J$44,3,FALSE) + ABSYLD1!BH36*(1-VLOOKUP(ABSYLD2!BH$4,'[1]INTERNAL PARAMETERS-1'!$B$5:$J$44,5,FALSE))*VLOOKUP(ABSYLD2!BH$4,'[1]INTERNAL PARAMETERS-1'!$B$5:$J$44,8,FALSE)*VLOOKUP(ABSYLD2!BH$4,'[1]INTERNAL PARAMETERS-1'!$B$5:$J$44,3,FALSE)</f>
        <v>4.5760209823225428E-3</v>
      </c>
      <c r="BI36" s="47">
        <f>ABSYLD1!BI36*VLOOKUP(ABSYLD2!BI$4,'[1]INTERNAL PARAMETERS-1'!$B$5:$J$44,5,FALSE)*VLOOKUP(ABSYLD2!BI$4,'[1]INTERNAL PARAMETERS-1'!$B$5:$J$44,6,FALSE)*VLOOKUP(ABSYLD2!BI$4,'[1]INTERNAL PARAMETERS-1'!$B$5:$J$44,3,FALSE) + ABSYLD1!BI36*(1-VLOOKUP(ABSYLD2!BI$4,'[1]INTERNAL PARAMETERS-1'!$B$5:$J$44,5,FALSE))*VLOOKUP(ABSYLD2!BI$4,'[1]INTERNAL PARAMETERS-1'!$B$5:$J$44,8,FALSE)*VLOOKUP(ABSYLD2!BI$4,'[1]INTERNAL PARAMETERS-1'!$B$5:$J$44,3,FALSE)</f>
        <v>0</v>
      </c>
      <c r="BJ36" s="47">
        <f>ABSYLD1!BJ36*VLOOKUP(ABSYLD2!BJ$4,'[1]INTERNAL PARAMETERS-1'!$B$5:$J$44,5,FALSE)*VLOOKUP(ABSYLD2!BJ$4,'[1]INTERNAL PARAMETERS-1'!$B$5:$J$44,6,FALSE)*VLOOKUP(ABSYLD2!BJ$4,'[1]INTERNAL PARAMETERS-1'!$B$5:$J$44,3,FALSE) + ABSYLD1!BJ36*(1-VLOOKUP(ABSYLD2!BJ$4,'[1]INTERNAL PARAMETERS-1'!$B$5:$J$44,5,FALSE))*VLOOKUP(ABSYLD2!BJ$4,'[1]INTERNAL PARAMETERS-1'!$B$5:$J$44,8,FALSE)*VLOOKUP(ABSYLD2!BJ$4,'[1]INTERNAL PARAMETERS-1'!$B$5:$J$44,3,FALSE)</f>
        <v>0.23216867344685668</v>
      </c>
      <c r="BK36" s="47">
        <f>ABSYLD1!BK36*VLOOKUP(ABSYLD2!BK$4,'[1]INTERNAL PARAMETERS-1'!$B$5:$J$44,5,FALSE)*VLOOKUP(ABSYLD2!BK$4,'[1]INTERNAL PARAMETERS-1'!$B$5:$J$44,6,FALSE)*VLOOKUP(ABSYLD2!BK$4,'[1]INTERNAL PARAMETERS-1'!$B$5:$J$44,3,FALSE) + ABSYLD1!BK36*(1-VLOOKUP(ABSYLD2!BK$4,'[1]INTERNAL PARAMETERS-1'!$B$5:$J$44,5,FALSE))*VLOOKUP(ABSYLD2!BK$4,'[1]INTERNAL PARAMETERS-1'!$B$5:$J$44,8,FALSE)*VLOOKUP(ABSYLD2!BK$4,'[1]INTERNAL PARAMETERS-1'!$B$5:$J$44,3,FALSE)</f>
        <v>0.33585780540655708</v>
      </c>
      <c r="BL36" s="47">
        <f>ABSYLD1!BL36*VLOOKUP(ABSYLD2!BL$4,'[1]INTERNAL PARAMETERS-1'!$B$5:$J$44,5,FALSE)*VLOOKUP(ABSYLD2!BL$4,'[1]INTERNAL PARAMETERS-1'!$B$5:$J$44,6,FALSE)*VLOOKUP(ABSYLD2!BL$4,'[1]INTERNAL PARAMETERS-1'!$B$5:$J$44,3,FALSE) + ABSYLD1!BL36*(1-VLOOKUP(ABSYLD2!BL$4,'[1]INTERNAL PARAMETERS-1'!$B$5:$J$44,5,FALSE))*VLOOKUP(ABSYLD2!BL$4,'[1]INTERNAL PARAMETERS-1'!$B$5:$J$44,8,FALSE)*VLOOKUP(ABSYLD2!BL$4,'[1]INTERNAL PARAMETERS-1'!$B$5:$J$44,3,FALSE)</f>
        <v>1.4594903095420018</v>
      </c>
      <c r="BM36" s="47">
        <f>ABSYLD1!BM36*VLOOKUP(ABSYLD2!BM$4,'[1]INTERNAL PARAMETERS-1'!$B$5:$J$44,5,FALSE)*VLOOKUP(ABSYLD2!BM$4,'[1]INTERNAL PARAMETERS-1'!$B$5:$J$44,6,FALSE)*VLOOKUP(ABSYLD2!BM$4,'[1]INTERNAL PARAMETERS-1'!$B$5:$J$44,3,FALSE) + ABSYLD1!BM36*(1-VLOOKUP(ABSYLD2!BM$4,'[1]INTERNAL PARAMETERS-1'!$B$5:$J$44,5,FALSE))*VLOOKUP(ABSYLD2!BM$4,'[1]INTERNAL PARAMETERS-1'!$B$5:$J$44,8,FALSE)*VLOOKUP(ABSYLD2!BM$4,'[1]INTERNAL PARAMETERS-1'!$B$5:$J$44,3,FALSE)</f>
        <v>0.81465864981457359</v>
      </c>
      <c r="BN36" s="47">
        <f>ABSYLD1!BN36*VLOOKUP(ABSYLD2!BN$4,'[1]INTERNAL PARAMETERS-1'!$B$5:$J$44,5,FALSE)*VLOOKUP(ABSYLD2!BN$4,'[1]INTERNAL PARAMETERS-1'!$B$5:$J$44,6,FALSE)*VLOOKUP(ABSYLD2!BN$4,'[1]INTERNAL PARAMETERS-1'!$B$5:$J$44,3,FALSE) + ABSYLD1!BN36*(1-VLOOKUP(ABSYLD2!BN$4,'[1]INTERNAL PARAMETERS-1'!$B$5:$J$44,5,FALSE))*VLOOKUP(ABSYLD2!BN$4,'[1]INTERNAL PARAMETERS-1'!$B$5:$J$44,8,FALSE)*VLOOKUP(ABSYLD2!BN$4,'[1]INTERNAL PARAMETERS-1'!$B$5:$J$44,3,FALSE)</f>
        <v>0.66593559041948913</v>
      </c>
      <c r="BO36" s="47">
        <f>ABSYLD1!BO36*VLOOKUP(ABSYLD2!BO$4,'[1]INTERNAL PARAMETERS-1'!$B$5:$J$44,5,FALSE)*VLOOKUP(ABSYLD2!BO$4,'[1]INTERNAL PARAMETERS-1'!$B$5:$J$44,6,FALSE)*VLOOKUP(ABSYLD2!BO$4,'[1]INTERNAL PARAMETERS-1'!$B$5:$J$44,3,FALSE) + ABSYLD1!BO36*(1-VLOOKUP(ABSYLD2!BO$4,'[1]INTERNAL PARAMETERS-1'!$B$5:$J$44,5,FALSE))*VLOOKUP(ABSYLD2!BO$4,'[1]INTERNAL PARAMETERS-1'!$B$5:$J$44,8,FALSE)*VLOOKUP(ABSYLD2!BO$4,'[1]INTERNAL PARAMETERS-1'!$B$5:$J$44,3,FALSE)</f>
        <v>0.62540025201892435</v>
      </c>
      <c r="BP36" s="47">
        <f>ABSYLD1!BP36*VLOOKUP(ABSYLD2!BP$4,'[1]INTERNAL PARAMETERS-1'!$B$5:$J$44,5,FALSE)*VLOOKUP(ABSYLD2!BP$4,'[1]INTERNAL PARAMETERS-1'!$B$5:$J$44,6,FALSE)*VLOOKUP(ABSYLD2!BP$4,'[1]INTERNAL PARAMETERS-1'!$B$5:$J$44,3,FALSE) + ABSYLD1!BP36*(1-VLOOKUP(ABSYLD2!BP$4,'[1]INTERNAL PARAMETERS-1'!$B$5:$J$44,5,FALSE))*VLOOKUP(ABSYLD2!BP$4,'[1]INTERNAL PARAMETERS-1'!$B$5:$J$44,8,FALSE)*VLOOKUP(ABSYLD2!BP$4,'[1]INTERNAL PARAMETERS-1'!$B$5:$J$44,3,FALSE)</f>
        <v>2.3438785479263934E-2</v>
      </c>
      <c r="BQ36" s="47">
        <f>ABSYLD1!BQ36*VLOOKUP(ABSYLD2!BQ$4,'[1]INTERNAL PARAMETERS-1'!$B$5:$J$44,5,FALSE)*VLOOKUP(ABSYLD2!BQ$4,'[1]INTERNAL PARAMETERS-1'!$B$5:$J$44,6,FALSE)*VLOOKUP(ABSYLD2!BQ$4,'[1]INTERNAL PARAMETERS-1'!$B$5:$J$44,3,FALSE) + ABSYLD1!BQ36*(1-VLOOKUP(ABSYLD2!BQ$4,'[1]INTERNAL PARAMETERS-1'!$B$5:$J$44,5,FALSE))*VLOOKUP(ABSYLD2!BQ$4,'[1]INTERNAL PARAMETERS-1'!$B$5:$J$44,8,FALSE)*VLOOKUP(ABSYLD2!BQ$4,'[1]INTERNAL PARAMETERS-1'!$B$5:$J$44,3,FALSE)</f>
        <v>1.9124251835167527</v>
      </c>
      <c r="BR36" s="47">
        <f>ABSYLD1!BR36*VLOOKUP(ABSYLD2!BR$4,'[1]INTERNAL PARAMETERS-1'!$B$5:$J$44,5,FALSE)*VLOOKUP(ABSYLD2!BR$4,'[1]INTERNAL PARAMETERS-1'!$B$5:$J$44,6,FALSE)*VLOOKUP(ABSYLD2!BR$4,'[1]INTERNAL PARAMETERS-1'!$B$5:$J$44,3,FALSE) + ABSYLD1!BR36*(1-VLOOKUP(ABSYLD2!BR$4,'[1]INTERNAL PARAMETERS-1'!$B$5:$J$44,5,FALSE))*VLOOKUP(ABSYLD2!BR$4,'[1]INTERNAL PARAMETERS-1'!$B$5:$J$44,8,FALSE)*VLOOKUP(ABSYLD2!BR$4,'[1]INTERNAL PARAMETERS-1'!$B$5:$J$44,3,FALSE)</f>
        <v>2.9348298609892163E-2</v>
      </c>
      <c r="BS36" s="47">
        <f>ABSYLD1!BS36*VLOOKUP(ABSYLD2!BS$4,'[1]INTERNAL PARAMETERS-1'!$B$5:$J$44,5,FALSE)*VLOOKUP(ABSYLD2!BS$4,'[1]INTERNAL PARAMETERS-1'!$B$5:$J$44,6,FALSE)*VLOOKUP(ABSYLD2!BS$4,'[1]INTERNAL PARAMETERS-1'!$B$5:$J$44,3,FALSE) + ABSYLD1!BS36*(1-VLOOKUP(ABSYLD2!BS$4,'[1]INTERNAL PARAMETERS-1'!$B$5:$J$44,5,FALSE))*VLOOKUP(ABSYLD2!BS$4,'[1]INTERNAL PARAMETERS-1'!$B$5:$J$44,8,FALSE)*VLOOKUP(ABSYLD2!BS$4,'[1]INTERNAL PARAMETERS-1'!$B$5:$J$44,3,FALSE)</f>
        <v>2.7574494455500339E-3</v>
      </c>
      <c r="BT36" s="47">
        <f>ABSYLD1!BT36*VLOOKUP(ABSYLD2!BT$4,'[1]INTERNAL PARAMETERS-1'!$B$5:$J$44,5,FALSE)*VLOOKUP(ABSYLD2!BT$4,'[1]INTERNAL PARAMETERS-1'!$B$5:$J$44,6,FALSE)*VLOOKUP(ABSYLD2!BT$4,'[1]INTERNAL PARAMETERS-1'!$B$5:$J$44,3,FALSE) + ABSYLD1!BT36*(1-VLOOKUP(ABSYLD2!BT$4,'[1]INTERNAL PARAMETERS-1'!$B$5:$J$44,5,FALSE))*VLOOKUP(ABSYLD2!BT$4,'[1]INTERNAL PARAMETERS-1'!$B$5:$J$44,8,FALSE)*VLOOKUP(ABSYLD2!BT$4,'[1]INTERNAL PARAMETERS-1'!$B$5:$J$44,3,FALSE)</f>
        <v>0</v>
      </c>
      <c r="BU36" s="47">
        <f>ABSYLD1!BU36*VLOOKUP(ABSYLD2!BU$4,'[1]INTERNAL PARAMETERS-1'!$B$5:$J$44,5,FALSE)*VLOOKUP(ABSYLD2!BU$4,'[1]INTERNAL PARAMETERS-1'!$B$5:$J$44,6,FALSE)*VLOOKUP(ABSYLD2!BU$4,'[1]INTERNAL PARAMETERS-1'!$B$5:$J$44,3,FALSE) + ABSYLD1!BU36*(1-VLOOKUP(ABSYLD2!BU$4,'[1]INTERNAL PARAMETERS-1'!$B$5:$J$44,5,FALSE))*VLOOKUP(ABSYLD2!BU$4,'[1]INTERNAL PARAMETERS-1'!$B$5:$J$44,8,FALSE)*VLOOKUP(ABSYLD2!BU$4,'[1]INTERNAL PARAMETERS-1'!$B$5:$J$44,3,FALSE)</f>
        <v>0</v>
      </c>
      <c r="BV36" s="47">
        <f>ABSYLD1!BV36*VLOOKUP(ABSYLD2!BV$4,'[1]INTERNAL PARAMETERS-1'!$B$5:$J$44,5,FALSE)*VLOOKUP(ABSYLD2!BV$4,'[1]INTERNAL PARAMETERS-1'!$B$5:$J$44,6,FALSE)*VLOOKUP(ABSYLD2!BV$4,'[1]INTERNAL PARAMETERS-1'!$B$5:$J$44,3,FALSE) + ABSYLD1!BV36*(1-VLOOKUP(ABSYLD2!BV$4,'[1]INTERNAL PARAMETERS-1'!$B$5:$J$44,5,FALSE))*VLOOKUP(ABSYLD2!BV$4,'[1]INTERNAL PARAMETERS-1'!$B$5:$J$44,8,FALSE)*VLOOKUP(ABSYLD2!BV$4,'[1]INTERNAL PARAMETERS-1'!$B$5:$J$44,3,FALSE)</f>
        <v>0</v>
      </c>
      <c r="BW36" s="47">
        <f>ABSYLD1!BW36*VLOOKUP(ABSYLD2!BW$4,'[1]INTERNAL PARAMETERS-1'!$B$5:$J$44,5,FALSE)*VLOOKUP(ABSYLD2!BW$4,'[1]INTERNAL PARAMETERS-1'!$B$5:$J$44,6,FALSE)*VLOOKUP(ABSYLD2!BW$4,'[1]INTERNAL PARAMETERS-1'!$B$5:$J$44,3,FALSE) + ABSYLD1!BW36*(1-VLOOKUP(ABSYLD2!BW$4,'[1]INTERNAL PARAMETERS-1'!$B$5:$J$44,5,FALSE))*VLOOKUP(ABSYLD2!BW$4,'[1]INTERNAL PARAMETERS-1'!$B$5:$J$44,8,FALSE)*VLOOKUP(ABSYLD2!BW$4,'[1]INTERNAL PARAMETERS-1'!$B$5:$J$44,3,FALSE)</f>
        <v>0</v>
      </c>
      <c r="BX36" s="47">
        <f>ABSYLD1!BX36*VLOOKUP(ABSYLD2!BX$4,'[1]INTERNAL PARAMETERS-1'!$B$5:$J$44,5,FALSE)*VLOOKUP(ABSYLD2!BX$4,'[1]INTERNAL PARAMETERS-1'!$B$5:$J$44,6,FALSE)*VLOOKUP(ABSYLD2!BX$4,'[1]INTERNAL PARAMETERS-1'!$B$5:$J$44,3,FALSE) + ABSYLD1!BX36*(1-VLOOKUP(ABSYLD2!BX$4,'[1]INTERNAL PARAMETERS-1'!$B$5:$J$44,5,FALSE))*VLOOKUP(ABSYLD2!BX$4,'[1]INTERNAL PARAMETERS-1'!$B$5:$J$44,8,FALSE)*VLOOKUP(ABSYLD2!BX$4,'[1]INTERNAL PARAMETERS-1'!$B$5:$J$44,3,FALSE)</f>
        <v>0</v>
      </c>
      <c r="BY36" s="47">
        <f>ABSYLD1!BY36*VLOOKUP(ABSYLD2!BY$4,'[1]INTERNAL PARAMETERS-1'!$B$5:$J$44,5,FALSE)*VLOOKUP(ABSYLD2!BY$4,'[1]INTERNAL PARAMETERS-1'!$B$5:$J$44,6,FALSE)*VLOOKUP(ABSYLD2!BY$4,'[1]INTERNAL PARAMETERS-1'!$B$5:$J$44,3,FALSE) + ABSYLD1!BY36*(1-VLOOKUP(ABSYLD2!BY$4,'[1]INTERNAL PARAMETERS-1'!$B$5:$J$44,5,FALSE))*VLOOKUP(ABSYLD2!BY$4,'[1]INTERNAL PARAMETERS-1'!$B$5:$J$44,8,FALSE)*VLOOKUP(ABSYLD2!BY$4,'[1]INTERNAL PARAMETERS-1'!$B$5:$J$44,3,FALSE)</f>
        <v>0</v>
      </c>
      <c r="BZ36" s="47">
        <f>ABSYLD1!BZ36*VLOOKUP(ABSYLD2!BZ$4,'[1]INTERNAL PARAMETERS-1'!$B$5:$J$44,5,FALSE)*VLOOKUP(ABSYLD2!BZ$4,'[1]INTERNAL PARAMETERS-1'!$B$5:$J$44,6,FALSE)*VLOOKUP(ABSYLD2!BZ$4,'[1]INTERNAL PARAMETERS-1'!$B$5:$J$44,3,FALSE) + ABSYLD1!BZ36*(1-VLOOKUP(ABSYLD2!BZ$4,'[1]INTERNAL PARAMETERS-1'!$B$5:$J$44,5,FALSE))*VLOOKUP(ABSYLD2!BZ$4,'[1]INTERNAL PARAMETERS-1'!$B$5:$J$44,8,FALSE)*VLOOKUP(ABSYLD2!BZ$4,'[1]INTERNAL PARAMETERS-1'!$B$5:$J$44,3,FALSE)</f>
        <v>1.807897293834868E-3</v>
      </c>
      <c r="CA36" s="47">
        <f>ABSYLD1!CA36*VLOOKUP(ABSYLD2!CA$4,'[1]INTERNAL PARAMETERS-1'!$B$5:$J$44,5,FALSE)*VLOOKUP(ABSYLD2!CA$4,'[1]INTERNAL PARAMETERS-1'!$B$5:$J$44,6,FALSE)*VLOOKUP(ABSYLD2!CA$4,'[1]INTERNAL PARAMETERS-1'!$B$5:$J$44,3,FALSE) + ABSYLD1!CA36*(1-VLOOKUP(ABSYLD2!CA$4,'[1]INTERNAL PARAMETERS-1'!$B$5:$J$44,5,FALSE))*VLOOKUP(ABSYLD2!CA$4,'[1]INTERNAL PARAMETERS-1'!$B$5:$J$44,8,FALSE)*VLOOKUP(ABSYLD2!CA$4,'[1]INTERNAL PARAMETERS-1'!$B$5:$J$44,3,FALSE)</f>
        <v>0</v>
      </c>
      <c r="CB36" s="47">
        <f>ABSYLD1!CB36*VLOOKUP(ABSYLD2!CB$4,'[1]INTERNAL PARAMETERS-1'!$B$5:$J$44,5,FALSE)*VLOOKUP(ABSYLD2!CB$4,'[1]INTERNAL PARAMETERS-1'!$B$5:$J$44,6,FALSE)*VLOOKUP(ABSYLD2!CB$4,'[1]INTERNAL PARAMETERS-1'!$B$5:$J$44,3,FALSE) + ABSYLD1!CB36*(1-VLOOKUP(ABSYLD2!CB$4,'[1]INTERNAL PARAMETERS-1'!$B$5:$J$44,5,FALSE))*VLOOKUP(ABSYLD2!CB$4,'[1]INTERNAL PARAMETERS-1'!$B$5:$J$44,8,FALSE)*VLOOKUP(ABSYLD2!CB$4,'[1]INTERNAL PARAMETERS-1'!$B$5:$J$44,3,FALSE)</f>
        <v>0</v>
      </c>
      <c r="CC36" s="47">
        <f>ABSYLD1!CC36*VLOOKUP(ABSYLD2!CC$4,'[1]INTERNAL PARAMETERS-1'!$B$5:$J$44,5,FALSE)*VLOOKUP(ABSYLD2!CC$4,'[1]INTERNAL PARAMETERS-1'!$B$5:$J$44,6,FALSE)*VLOOKUP(ABSYLD2!CC$4,'[1]INTERNAL PARAMETERS-1'!$B$5:$J$44,3,FALSE) + ABSYLD1!CC36*(1-VLOOKUP(ABSYLD2!CC$4,'[1]INTERNAL PARAMETERS-1'!$B$5:$J$44,5,FALSE))*VLOOKUP(ABSYLD2!CC$4,'[1]INTERNAL PARAMETERS-1'!$B$5:$J$44,8,FALSE)*VLOOKUP(ABSYLD2!CC$4,'[1]INTERNAL PARAMETERS-1'!$B$5:$J$44,3,FALSE)</f>
        <v>6.5283016670486613E-3</v>
      </c>
      <c r="CD36" s="47">
        <f>ABSYLD1!CD36*VLOOKUP(ABSYLD2!CD$4,'[1]INTERNAL PARAMETERS-1'!$B$5:$J$44,5,FALSE)*VLOOKUP(ABSYLD2!CD$4,'[1]INTERNAL PARAMETERS-1'!$B$5:$J$44,6,FALSE)*VLOOKUP(ABSYLD2!CD$4,'[1]INTERNAL PARAMETERS-1'!$B$5:$J$44,3,FALSE) + ABSYLD1!CD36*(1-VLOOKUP(ABSYLD2!CD$4,'[1]INTERNAL PARAMETERS-1'!$B$5:$J$44,5,FALSE))*VLOOKUP(ABSYLD2!CD$4,'[1]INTERNAL PARAMETERS-1'!$B$5:$J$44,8,FALSE)*VLOOKUP(ABSYLD2!CD$4,'[1]INTERNAL PARAMETERS-1'!$B$5:$J$44,3,FALSE)</f>
        <v>1.581861455950628E-2</v>
      </c>
      <c r="CE36" s="47">
        <f>ABSYLD1!CE36*VLOOKUP(ABSYLD2!CE$4,'[1]INTERNAL PARAMETERS-1'!$B$5:$J$44,5,FALSE)*VLOOKUP(ABSYLD2!CE$4,'[1]INTERNAL PARAMETERS-1'!$B$5:$J$44,6,FALSE)*VLOOKUP(ABSYLD2!CE$4,'[1]INTERNAL PARAMETERS-1'!$B$5:$J$44,3,FALSE) + ABSYLD1!CE36*(1-VLOOKUP(ABSYLD2!CE$4,'[1]INTERNAL PARAMETERS-1'!$B$5:$J$44,5,FALSE))*VLOOKUP(ABSYLD2!CE$4,'[1]INTERNAL PARAMETERS-1'!$B$5:$J$44,8,FALSE)*VLOOKUP(ABSYLD2!CE$4,'[1]INTERNAL PARAMETERS-1'!$B$5:$J$44,3,FALSE)</f>
        <v>4.4270465286157024E-2</v>
      </c>
      <c r="CF36" s="47">
        <f>ABSYLD1!CF36*VLOOKUP(ABSYLD2!CF$4,'[1]INTERNAL PARAMETERS-1'!$B$5:$J$44,5,FALSE)*VLOOKUP(ABSYLD2!CF$4,'[1]INTERNAL PARAMETERS-1'!$B$5:$J$44,6,FALSE)*VLOOKUP(ABSYLD2!CF$4,'[1]INTERNAL PARAMETERS-1'!$B$5:$J$44,3,FALSE) + ABSYLD1!CF36*(1-VLOOKUP(ABSYLD2!CF$4,'[1]INTERNAL PARAMETERS-1'!$B$5:$J$44,5,FALSE))*VLOOKUP(ABSYLD2!CF$4,'[1]INTERNAL PARAMETERS-1'!$B$5:$J$44,8,FALSE)*VLOOKUP(ABSYLD2!CF$4,'[1]INTERNAL PARAMETERS-1'!$B$5:$J$44,3,FALSE)</f>
        <v>1.253444069953046E-2</v>
      </c>
      <c r="CG36" s="47">
        <f>ABSYLD1!CG36*VLOOKUP(ABSYLD2!CG$4,'[1]INTERNAL PARAMETERS-1'!$B$5:$J$44,5,FALSE)*VLOOKUP(ABSYLD2!CG$4,'[1]INTERNAL PARAMETERS-1'!$B$5:$J$44,6,FALSE)*VLOOKUP(ABSYLD2!CG$4,'[1]INTERNAL PARAMETERS-1'!$B$5:$J$44,3,FALSE) + ABSYLD1!CG36*(1-VLOOKUP(ABSYLD2!CG$4,'[1]INTERNAL PARAMETERS-1'!$B$5:$J$44,5,FALSE))*VLOOKUP(ABSYLD2!CG$4,'[1]INTERNAL PARAMETERS-1'!$B$5:$J$44,8,FALSE)*VLOOKUP(ABSYLD2!CG$4,'[1]INTERNAL PARAMETERS-1'!$B$5:$J$44,3,FALSE)</f>
        <v>0</v>
      </c>
      <c r="CH36" s="46">
        <f>ABSYLD1!CH36*VLOOKUP(ABSYLD2!CH$4,'[1]INTERNAL PARAMETERS-1'!$B$5:$J$44,5,FALSE)*VLOOKUP(ABSYLD2!CH$4,'[1]INTERNAL PARAMETERS-1'!$B$5:$J$44,6,FALSE)*VLOOKUP(ABSYLD2!CH$4,'[1]INTERNAL PARAMETERS-1'!$B$5:$J$44,3,FALSE) + ABSYLD1!CH36*(1-VLOOKUP(ABSYLD2!CH$4,'[1]INTERNAL PARAMETERS-1'!$B$5:$J$44,5,FALSE))*VLOOKUP(ABSYLD2!CH$4,'[1]INTERNAL PARAMETERS-1'!$B$5:$J$44,8,FALSE)*VLOOKUP(ABSYLD2!CH$4,'[1]INTERNAL PARAMETERS-1'!$B$5:$J$44,3,FALSE)</f>
        <v>0</v>
      </c>
      <c r="CJ36" s="48">
        <f t="shared" si="0"/>
        <v>251.59757385657693</v>
      </c>
      <c r="CK36" s="46">
        <f t="shared" si="1"/>
        <v>28.430055193238633</v>
      </c>
    </row>
    <row r="37" spans="2:89">
      <c r="B37" s="61" t="s">
        <v>5</v>
      </c>
      <c r="C37" s="60" t="s">
        <v>71</v>
      </c>
      <c r="D37" s="60" t="s">
        <v>74</v>
      </c>
      <c r="E37" s="137">
        <f>ABS!AL37</f>
        <v>1564.0921145921191</v>
      </c>
      <c r="F37" s="59">
        <f>'[1]INTERNAL PARAMETERS-1'!M19</f>
        <v>16.865000000000002</v>
      </c>
      <c r="G37" s="48">
        <f>ABSYLD1!G37*VLOOKUP(ABSYLD2!G$4,'[1]INTERNAL PARAMETERS-1'!$B$5:$J$44,5,FALSE)*VLOOKUP(ABSYLD2!G$4,'[1]INTERNAL PARAMETERS-1'!$B$5:$J$44,7,FALSE)*ABSYLD2!$F37 + ABSYLD1!G37*(1-VLOOKUP(ABSYLD2!G$4,'[1]INTERNAL PARAMETERS-1'!$B$5:$J$44,5,FALSE))*VLOOKUP(ABSYLD2!G$4,'[1]INTERNAL PARAMETERS-1'!$B$5:$J$44,9,FALSE)*ABSYLD2!$F37</f>
        <v>37.516917559121943</v>
      </c>
      <c r="H37" s="47">
        <f>ABSYLD1!H37*VLOOKUP(ABSYLD2!H$4,'[1]INTERNAL PARAMETERS-1'!$B$5:$J$44,5,FALSE)*VLOOKUP(ABSYLD2!H$4,'[1]INTERNAL PARAMETERS-1'!$B$5:$J$44,7,FALSE)*ABSYLD2!$F37 + ABSYLD1!H37*(1-VLOOKUP(ABSYLD2!H$4,'[1]INTERNAL PARAMETERS-1'!$B$5:$J$44,5,FALSE))*VLOOKUP(ABSYLD2!H$4,'[1]INTERNAL PARAMETERS-1'!$B$5:$J$44,9,FALSE)*ABSYLD2!$F37</f>
        <v>7.0701534169541036</v>
      </c>
      <c r="I37" s="47">
        <f>ABSYLD1!I37*VLOOKUP(ABSYLD2!I$4,'[1]INTERNAL PARAMETERS-1'!$B$5:$J$44,5,FALSE)*VLOOKUP(ABSYLD2!I$4,'[1]INTERNAL PARAMETERS-1'!$B$5:$J$44,7,FALSE)*ABSYLD2!$F37 + ABSYLD1!I37*(1-VLOOKUP(ABSYLD2!I$4,'[1]INTERNAL PARAMETERS-1'!$B$5:$J$44,5,FALSE))*VLOOKUP(ABSYLD2!I$4,'[1]INTERNAL PARAMETERS-1'!$B$5:$J$44,9,FALSE)*ABSYLD2!$F37</f>
        <v>47.530788628795747</v>
      </c>
      <c r="J37" s="47">
        <f>ABSYLD1!J37*VLOOKUP(ABSYLD2!J$4,'[1]INTERNAL PARAMETERS-1'!$B$5:$J$44,5,FALSE)*VLOOKUP(ABSYLD2!J$4,'[1]INTERNAL PARAMETERS-1'!$B$5:$J$44,7,FALSE)*ABSYLD2!$F37 + ABSYLD1!J37*(1-VLOOKUP(ABSYLD2!J$4,'[1]INTERNAL PARAMETERS-1'!$B$5:$J$44,5,FALSE))*VLOOKUP(ABSYLD2!J$4,'[1]INTERNAL PARAMETERS-1'!$B$5:$J$44,9,FALSE)*ABSYLD2!$F37</f>
        <v>0</v>
      </c>
      <c r="K37" s="47">
        <f>ABSYLD1!K37*VLOOKUP(ABSYLD2!K$4,'[1]INTERNAL PARAMETERS-1'!$B$5:$J$44,5,FALSE)*VLOOKUP(ABSYLD2!K$4,'[1]INTERNAL PARAMETERS-1'!$B$5:$J$44,7,FALSE)*ABSYLD2!$F37 + ABSYLD1!K37*(1-VLOOKUP(ABSYLD2!K$4,'[1]INTERNAL PARAMETERS-1'!$B$5:$J$44,5,FALSE))*VLOOKUP(ABSYLD2!K$4,'[1]INTERNAL PARAMETERS-1'!$B$5:$J$44,9,FALSE)*ABSYLD2!$F37</f>
        <v>0</v>
      </c>
      <c r="L37" s="47">
        <f>ABSYLD1!L37*VLOOKUP(ABSYLD2!L$4,'[1]INTERNAL PARAMETERS-1'!$B$5:$J$44,5,FALSE)*VLOOKUP(ABSYLD2!L$4,'[1]INTERNAL PARAMETERS-1'!$B$5:$J$44,7,FALSE)*ABSYLD2!$F37 + ABSYLD1!L37*(1-VLOOKUP(ABSYLD2!L$4,'[1]INTERNAL PARAMETERS-1'!$B$5:$J$44,5,FALSE))*VLOOKUP(ABSYLD2!L$4,'[1]INTERNAL PARAMETERS-1'!$B$5:$J$44,9,FALSE)*ABSYLD2!$F37</f>
        <v>0</v>
      </c>
      <c r="M37" s="47">
        <f>ABSYLD1!M37*VLOOKUP(ABSYLD2!M$4,'[1]INTERNAL PARAMETERS-1'!$B$5:$J$44,5,FALSE)*VLOOKUP(ABSYLD2!M$4,'[1]INTERNAL PARAMETERS-1'!$B$5:$J$44,7,FALSE)*ABSYLD2!$F37 + ABSYLD1!M37*(1-VLOOKUP(ABSYLD2!M$4,'[1]INTERNAL PARAMETERS-1'!$B$5:$J$44,5,FALSE))*VLOOKUP(ABSYLD2!M$4,'[1]INTERNAL PARAMETERS-1'!$B$5:$J$44,9,FALSE)*ABSYLD2!$F37</f>
        <v>11.61430177863382</v>
      </c>
      <c r="N37" s="47">
        <f>ABSYLD1!N37*VLOOKUP(ABSYLD2!N$4,'[1]INTERNAL PARAMETERS-1'!$B$5:$J$44,5,FALSE)*VLOOKUP(ABSYLD2!N$4,'[1]INTERNAL PARAMETERS-1'!$B$5:$J$44,7,FALSE)*ABSYLD2!$F37 + ABSYLD1!N37*(1-VLOOKUP(ABSYLD2!N$4,'[1]INTERNAL PARAMETERS-1'!$B$5:$J$44,5,FALSE))*VLOOKUP(ABSYLD2!N$4,'[1]INTERNAL PARAMETERS-1'!$B$5:$J$44,9,FALSE)*ABSYLD2!$F37</f>
        <v>0.2269196427817701</v>
      </c>
      <c r="O37" s="47">
        <f>ABSYLD1!O37*VLOOKUP(ABSYLD2!O$4,'[1]INTERNAL PARAMETERS-1'!$B$5:$J$44,5,FALSE)*VLOOKUP(ABSYLD2!O$4,'[1]INTERNAL PARAMETERS-1'!$B$5:$J$44,7,FALSE)*ABSYLD2!$F37 + ABSYLD1!O37*(1-VLOOKUP(ABSYLD2!O$4,'[1]INTERNAL PARAMETERS-1'!$B$5:$J$44,5,FALSE))*VLOOKUP(ABSYLD2!O$4,'[1]INTERNAL PARAMETERS-1'!$B$5:$J$44,9,FALSE)*ABSYLD2!$F37</f>
        <v>0</v>
      </c>
      <c r="P37" s="47">
        <f>ABSYLD1!P37*VLOOKUP(ABSYLD2!P$4,'[1]INTERNAL PARAMETERS-1'!$B$5:$J$44,5,FALSE)*VLOOKUP(ABSYLD2!P$4,'[1]INTERNAL PARAMETERS-1'!$B$5:$J$44,7,FALSE)*ABSYLD2!$F37 + ABSYLD1!P37*(1-VLOOKUP(ABSYLD2!P$4,'[1]INTERNAL PARAMETERS-1'!$B$5:$J$44,5,FALSE))*VLOOKUP(ABSYLD2!P$4,'[1]INTERNAL PARAMETERS-1'!$B$5:$J$44,9,FALSE)*ABSYLD2!$F37</f>
        <v>0</v>
      </c>
      <c r="Q37" s="47">
        <f>ABSYLD1!Q37*VLOOKUP(ABSYLD2!Q$4,'[1]INTERNAL PARAMETERS-1'!$B$5:$J$44,5,FALSE)*VLOOKUP(ABSYLD2!Q$4,'[1]INTERNAL PARAMETERS-1'!$B$5:$J$44,7,FALSE)*ABSYLD2!$F37 + ABSYLD1!Q37*(1-VLOOKUP(ABSYLD2!Q$4,'[1]INTERNAL PARAMETERS-1'!$B$5:$J$44,5,FALSE))*VLOOKUP(ABSYLD2!Q$4,'[1]INTERNAL PARAMETERS-1'!$B$5:$J$44,9,FALSE)*ABSYLD2!$F37</f>
        <v>0</v>
      </c>
      <c r="R37" s="47">
        <f>ABSYLD1!R37*VLOOKUP(ABSYLD2!R$4,'[1]INTERNAL PARAMETERS-1'!$B$5:$J$44,5,FALSE)*VLOOKUP(ABSYLD2!R$4,'[1]INTERNAL PARAMETERS-1'!$B$5:$J$44,7,FALSE)*ABSYLD2!$F37 + ABSYLD1!R37*(1-VLOOKUP(ABSYLD2!R$4,'[1]INTERNAL PARAMETERS-1'!$B$5:$J$44,5,FALSE))*VLOOKUP(ABSYLD2!R$4,'[1]INTERNAL PARAMETERS-1'!$B$5:$J$44,9,FALSE)*ABSYLD2!$F37</f>
        <v>0</v>
      </c>
      <c r="S37" s="47">
        <f>ABSYLD1!S37*VLOOKUP(ABSYLD2!S$4,'[1]INTERNAL PARAMETERS-1'!$B$5:$J$44,5,FALSE)*VLOOKUP(ABSYLD2!S$4,'[1]INTERNAL PARAMETERS-1'!$B$5:$J$44,7,FALSE)*ABSYLD2!$F37 + ABSYLD1!S37*(1-VLOOKUP(ABSYLD2!S$4,'[1]INTERNAL PARAMETERS-1'!$B$5:$J$44,5,FALSE))*VLOOKUP(ABSYLD2!S$4,'[1]INTERNAL PARAMETERS-1'!$B$5:$J$44,9,FALSE)*ABSYLD2!$F37</f>
        <v>5.5814148459494497</v>
      </c>
      <c r="T37" s="47">
        <f>ABSYLD1!T37*VLOOKUP(ABSYLD2!T$4,'[1]INTERNAL PARAMETERS-1'!$B$5:$J$44,5,FALSE)*VLOOKUP(ABSYLD2!T$4,'[1]INTERNAL PARAMETERS-1'!$B$5:$J$44,7,FALSE)*ABSYLD2!$F37 + ABSYLD1!T37*(1-VLOOKUP(ABSYLD2!T$4,'[1]INTERNAL PARAMETERS-1'!$B$5:$J$44,5,FALSE))*VLOOKUP(ABSYLD2!T$4,'[1]INTERNAL PARAMETERS-1'!$B$5:$J$44,9,FALSE)*ABSYLD2!$F37</f>
        <v>0.95547889425325561</v>
      </c>
      <c r="U37" s="47">
        <f>ABSYLD1!U37*VLOOKUP(ABSYLD2!U$4,'[1]INTERNAL PARAMETERS-1'!$B$5:$J$44,5,FALSE)*VLOOKUP(ABSYLD2!U$4,'[1]INTERNAL PARAMETERS-1'!$B$5:$J$44,7,FALSE)*ABSYLD2!$F37 + ABSYLD1!U37*(1-VLOOKUP(ABSYLD2!U$4,'[1]INTERNAL PARAMETERS-1'!$B$5:$J$44,5,FALSE))*VLOOKUP(ABSYLD2!U$4,'[1]INTERNAL PARAMETERS-1'!$B$5:$J$44,9,FALSE)*ABSYLD2!$F37</f>
        <v>0.53981576764582018</v>
      </c>
      <c r="V37" s="47">
        <f>ABSYLD1!V37*VLOOKUP(ABSYLD2!V$4,'[1]INTERNAL PARAMETERS-1'!$B$5:$J$44,5,FALSE)*VLOOKUP(ABSYLD2!V$4,'[1]INTERNAL PARAMETERS-1'!$B$5:$J$44,7,FALSE)*ABSYLD2!$F37 + ABSYLD1!V37*(1-VLOOKUP(ABSYLD2!V$4,'[1]INTERNAL PARAMETERS-1'!$B$5:$J$44,5,FALSE))*VLOOKUP(ABSYLD2!V$4,'[1]INTERNAL PARAMETERS-1'!$B$5:$J$44,9,FALSE)*ABSYLD2!$F37</f>
        <v>5.7661465687560511</v>
      </c>
      <c r="W37" s="47">
        <f>ABSYLD1!W37*VLOOKUP(ABSYLD2!W$4,'[1]INTERNAL PARAMETERS-1'!$B$5:$J$44,5,FALSE)*VLOOKUP(ABSYLD2!W$4,'[1]INTERNAL PARAMETERS-1'!$B$5:$J$44,7,FALSE)*ABSYLD2!$F37 + ABSYLD1!W37*(1-VLOOKUP(ABSYLD2!W$4,'[1]INTERNAL PARAMETERS-1'!$B$5:$J$44,5,FALSE))*VLOOKUP(ABSYLD2!W$4,'[1]INTERNAL PARAMETERS-1'!$B$5:$J$44,9,FALSE)*ABSYLD2!$F37</f>
        <v>0</v>
      </c>
      <c r="X37" s="47">
        <f>ABSYLD1!X37*VLOOKUP(ABSYLD2!X$4,'[1]INTERNAL PARAMETERS-1'!$B$5:$J$44,5,FALSE)*VLOOKUP(ABSYLD2!X$4,'[1]INTERNAL PARAMETERS-1'!$B$5:$J$44,7,FALSE)*ABSYLD2!$F37 + ABSYLD1!X37*(1-VLOOKUP(ABSYLD2!X$4,'[1]INTERNAL PARAMETERS-1'!$B$5:$J$44,5,FALSE))*VLOOKUP(ABSYLD2!X$4,'[1]INTERNAL PARAMETERS-1'!$B$5:$J$44,9,FALSE)*ABSYLD2!$F37</f>
        <v>0</v>
      </c>
      <c r="Y37" s="47">
        <f>ABSYLD1!Y37*VLOOKUP(ABSYLD2!Y$4,'[1]INTERNAL PARAMETERS-1'!$B$5:$J$44,5,FALSE)*VLOOKUP(ABSYLD2!Y$4,'[1]INTERNAL PARAMETERS-1'!$B$5:$J$44,7,FALSE)*ABSYLD2!$F37 + ABSYLD1!Y37*(1-VLOOKUP(ABSYLD2!Y$4,'[1]INTERNAL PARAMETERS-1'!$B$5:$J$44,5,FALSE))*VLOOKUP(ABSYLD2!Y$4,'[1]INTERNAL PARAMETERS-1'!$B$5:$J$44,9,FALSE)*ABSYLD2!$F37</f>
        <v>0</v>
      </c>
      <c r="Z37" s="47">
        <f>ABSYLD1!Z37*VLOOKUP(ABSYLD2!Z$4,'[1]INTERNAL PARAMETERS-1'!$B$5:$J$44,5,FALSE)*VLOOKUP(ABSYLD2!Z$4,'[1]INTERNAL PARAMETERS-1'!$B$5:$J$44,7,FALSE)*ABSYLD2!$F37 + ABSYLD1!Z37*(1-VLOOKUP(ABSYLD2!Z$4,'[1]INTERNAL PARAMETERS-1'!$B$5:$J$44,5,FALSE))*VLOOKUP(ABSYLD2!Z$4,'[1]INTERNAL PARAMETERS-1'!$B$5:$J$44,9,FALSE)*ABSYLD2!$F37</f>
        <v>0</v>
      </c>
      <c r="AA37" s="47">
        <f>ABSYLD1!AA37*VLOOKUP(ABSYLD2!AA$4,'[1]INTERNAL PARAMETERS-1'!$B$5:$J$44,5,FALSE)*VLOOKUP(ABSYLD2!AA$4,'[1]INTERNAL PARAMETERS-1'!$B$5:$J$44,7,FALSE)*ABSYLD2!$F37 + ABSYLD1!AA37*(1-VLOOKUP(ABSYLD2!AA$4,'[1]INTERNAL PARAMETERS-1'!$B$5:$J$44,5,FALSE))*VLOOKUP(ABSYLD2!AA$4,'[1]INTERNAL PARAMETERS-1'!$B$5:$J$44,9,FALSE)*ABSYLD2!$F37</f>
        <v>0</v>
      </c>
      <c r="AB37" s="47">
        <f>ABSYLD1!AB37*VLOOKUP(ABSYLD2!AB$4,'[1]INTERNAL PARAMETERS-1'!$B$5:$J$44,5,FALSE)*VLOOKUP(ABSYLD2!AB$4,'[1]INTERNAL PARAMETERS-1'!$B$5:$J$44,7,FALSE)*ABSYLD2!$F37 + ABSYLD1!AB37*(1-VLOOKUP(ABSYLD2!AB$4,'[1]INTERNAL PARAMETERS-1'!$B$5:$J$44,5,FALSE))*VLOOKUP(ABSYLD2!AB$4,'[1]INTERNAL PARAMETERS-1'!$B$5:$J$44,9,FALSE)*ABSYLD2!$F37</f>
        <v>0</v>
      </c>
      <c r="AC37" s="47">
        <f>ABSYLD1!AC37*VLOOKUP(ABSYLD2!AC$4,'[1]INTERNAL PARAMETERS-1'!$B$5:$J$44,5,FALSE)*VLOOKUP(ABSYLD2!AC$4,'[1]INTERNAL PARAMETERS-1'!$B$5:$J$44,7,FALSE)*ABSYLD2!$F37 + ABSYLD1!AC37*(1-VLOOKUP(ABSYLD2!AC$4,'[1]INTERNAL PARAMETERS-1'!$B$5:$J$44,5,FALSE))*VLOOKUP(ABSYLD2!AC$4,'[1]INTERNAL PARAMETERS-1'!$B$5:$J$44,9,FALSE)*ABSYLD2!$F37</f>
        <v>0</v>
      </c>
      <c r="AD37" s="47">
        <f>ABSYLD1!AD37*VLOOKUP(ABSYLD2!AD$4,'[1]INTERNAL PARAMETERS-1'!$B$5:$J$44,5,FALSE)*VLOOKUP(ABSYLD2!AD$4,'[1]INTERNAL PARAMETERS-1'!$B$5:$J$44,7,FALSE)*ABSYLD2!$F37 + ABSYLD1!AD37*(1-VLOOKUP(ABSYLD2!AD$4,'[1]INTERNAL PARAMETERS-1'!$B$5:$J$44,5,FALSE))*VLOOKUP(ABSYLD2!AD$4,'[1]INTERNAL PARAMETERS-1'!$B$5:$J$44,9,FALSE)*ABSYLD2!$F37</f>
        <v>0</v>
      </c>
      <c r="AE37" s="47">
        <f>ABSYLD1!AE37*VLOOKUP(ABSYLD2!AE$4,'[1]INTERNAL PARAMETERS-1'!$B$5:$J$44,5,FALSE)*VLOOKUP(ABSYLD2!AE$4,'[1]INTERNAL PARAMETERS-1'!$B$5:$J$44,7,FALSE)*ABSYLD2!$F37 + ABSYLD1!AE37*(1-VLOOKUP(ABSYLD2!AE$4,'[1]INTERNAL PARAMETERS-1'!$B$5:$J$44,5,FALSE))*VLOOKUP(ABSYLD2!AE$4,'[1]INTERNAL PARAMETERS-1'!$B$5:$J$44,9,FALSE)*ABSYLD2!$F37</f>
        <v>0</v>
      </c>
      <c r="AF37" s="47">
        <f>ABSYLD1!AF37*VLOOKUP(ABSYLD2!AF$4,'[1]INTERNAL PARAMETERS-1'!$B$5:$J$44,5,FALSE)*VLOOKUP(ABSYLD2!AF$4,'[1]INTERNAL PARAMETERS-1'!$B$5:$J$44,7,FALSE)*ABSYLD2!$F37 + ABSYLD1!AF37*(1-VLOOKUP(ABSYLD2!AF$4,'[1]INTERNAL PARAMETERS-1'!$B$5:$J$44,5,FALSE))*VLOOKUP(ABSYLD2!AF$4,'[1]INTERNAL PARAMETERS-1'!$B$5:$J$44,9,FALSE)*ABSYLD2!$F37</f>
        <v>0</v>
      </c>
      <c r="AG37" s="47">
        <f>ABSYLD1!AG37*VLOOKUP(ABSYLD2!AG$4,'[1]INTERNAL PARAMETERS-1'!$B$5:$J$44,5,FALSE)*VLOOKUP(ABSYLD2!AG$4,'[1]INTERNAL PARAMETERS-1'!$B$5:$J$44,7,FALSE)*ABSYLD2!$F37 + ABSYLD1!AG37*(1-VLOOKUP(ABSYLD2!AG$4,'[1]INTERNAL PARAMETERS-1'!$B$5:$J$44,5,FALSE))*VLOOKUP(ABSYLD2!AG$4,'[1]INTERNAL PARAMETERS-1'!$B$5:$J$44,9,FALSE)*ABSYLD2!$F37</f>
        <v>0</v>
      </c>
      <c r="AH37" s="47">
        <f>ABSYLD1!AH37*VLOOKUP(ABSYLD2!AH$4,'[1]INTERNAL PARAMETERS-1'!$B$5:$J$44,5,FALSE)*VLOOKUP(ABSYLD2!AH$4,'[1]INTERNAL PARAMETERS-1'!$B$5:$J$44,7,FALSE)*ABSYLD2!$F37 + ABSYLD1!AH37*(1-VLOOKUP(ABSYLD2!AH$4,'[1]INTERNAL PARAMETERS-1'!$B$5:$J$44,5,FALSE))*VLOOKUP(ABSYLD2!AH$4,'[1]INTERNAL PARAMETERS-1'!$B$5:$J$44,9,FALSE)*ABSYLD2!$F37</f>
        <v>0</v>
      </c>
      <c r="AI37" s="47">
        <f>ABSYLD1!AI37*VLOOKUP(ABSYLD2!AI$4,'[1]INTERNAL PARAMETERS-1'!$B$5:$J$44,5,FALSE)*VLOOKUP(ABSYLD2!AI$4,'[1]INTERNAL PARAMETERS-1'!$B$5:$J$44,7,FALSE)*ABSYLD2!$F37 + ABSYLD1!AI37*(1-VLOOKUP(ABSYLD2!AI$4,'[1]INTERNAL PARAMETERS-1'!$B$5:$J$44,5,FALSE))*VLOOKUP(ABSYLD2!AI$4,'[1]INTERNAL PARAMETERS-1'!$B$5:$J$44,9,FALSE)*ABSYLD2!$F37</f>
        <v>3.9805025990507503E-2</v>
      </c>
      <c r="AJ37" s="47">
        <f>ABSYLD1!AJ37*VLOOKUP(ABSYLD2!AJ$4,'[1]INTERNAL PARAMETERS-1'!$B$5:$J$44,5,FALSE)*VLOOKUP(ABSYLD2!AJ$4,'[1]INTERNAL PARAMETERS-1'!$B$5:$J$44,7,FALSE)*ABSYLD2!$F37 + ABSYLD1!AJ37*(1-VLOOKUP(ABSYLD2!AJ$4,'[1]INTERNAL PARAMETERS-1'!$B$5:$J$44,5,FALSE))*VLOOKUP(ABSYLD2!AJ$4,'[1]INTERNAL PARAMETERS-1'!$B$5:$J$44,9,FALSE)*ABSYLD2!$F37</f>
        <v>0.62106128126461602</v>
      </c>
      <c r="AK37" s="47">
        <f>ABSYLD1!AK37*VLOOKUP(ABSYLD2!AK$4,'[1]INTERNAL PARAMETERS-1'!$B$5:$J$44,5,FALSE)*VLOOKUP(ABSYLD2!AK$4,'[1]INTERNAL PARAMETERS-1'!$B$5:$J$44,7,FALSE)*ABSYLD2!$F37 + ABSYLD1!AK37*(1-VLOOKUP(ABSYLD2!AK$4,'[1]INTERNAL PARAMETERS-1'!$B$5:$J$44,5,FALSE))*VLOOKUP(ABSYLD2!AK$4,'[1]INTERNAL PARAMETERS-1'!$B$5:$J$44,9,FALSE)*ABSYLD2!$F37</f>
        <v>0</v>
      </c>
      <c r="AL37" s="47">
        <f>ABSYLD1!AL37*VLOOKUP(ABSYLD2!AL$4,'[1]INTERNAL PARAMETERS-1'!$B$5:$J$44,5,FALSE)*VLOOKUP(ABSYLD2!AL$4,'[1]INTERNAL PARAMETERS-1'!$B$5:$J$44,7,FALSE)*ABSYLD2!$F37 + ABSYLD1!AL37*(1-VLOOKUP(ABSYLD2!AL$4,'[1]INTERNAL PARAMETERS-1'!$B$5:$J$44,5,FALSE))*VLOOKUP(ABSYLD2!AL$4,'[1]INTERNAL PARAMETERS-1'!$B$5:$J$44,9,FALSE)*ABSYLD2!$F37</f>
        <v>0</v>
      </c>
      <c r="AM37" s="47">
        <f>ABSYLD1!AM37*VLOOKUP(ABSYLD2!AM$4,'[1]INTERNAL PARAMETERS-1'!$B$5:$J$44,5,FALSE)*VLOOKUP(ABSYLD2!AM$4,'[1]INTERNAL PARAMETERS-1'!$B$5:$J$44,7,FALSE)*ABSYLD2!$F37 + ABSYLD1!AM37*(1-VLOOKUP(ABSYLD2!AM$4,'[1]INTERNAL PARAMETERS-1'!$B$5:$J$44,5,FALSE))*VLOOKUP(ABSYLD2!AM$4,'[1]INTERNAL PARAMETERS-1'!$B$5:$J$44,9,FALSE)*ABSYLD2!$F37</f>
        <v>0</v>
      </c>
      <c r="AN37" s="47">
        <f>ABSYLD1!AN37*VLOOKUP(ABSYLD2!AN$4,'[1]INTERNAL PARAMETERS-1'!$B$5:$J$44,5,FALSE)*VLOOKUP(ABSYLD2!AN$4,'[1]INTERNAL PARAMETERS-1'!$B$5:$J$44,7,FALSE)*ABSYLD2!$F37 + ABSYLD1!AN37*(1-VLOOKUP(ABSYLD2!AN$4,'[1]INTERNAL PARAMETERS-1'!$B$5:$J$44,5,FALSE))*VLOOKUP(ABSYLD2!AN$4,'[1]INTERNAL PARAMETERS-1'!$B$5:$J$44,9,FALSE)*ABSYLD2!$F37</f>
        <v>0</v>
      </c>
      <c r="AO37" s="47">
        <f>ABSYLD1!AO37*VLOOKUP(ABSYLD2!AO$4,'[1]INTERNAL PARAMETERS-1'!$B$5:$J$44,5,FALSE)*VLOOKUP(ABSYLD2!AO$4,'[1]INTERNAL PARAMETERS-1'!$B$5:$J$44,7,FALSE)*ABSYLD2!$F37 + ABSYLD1!AO37*(1-VLOOKUP(ABSYLD2!AO$4,'[1]INTERNAL PARAMETERS-1'!$B$5:$J$44,5,FALSE))*VLOOKUP(ABSYLD2!AO$4,'[1]INTERNAL PARAMETERS-1'!$B$5:$J$44,9,FALSE)*ABSYLD2!$F37</f>
        <v>0</v>
      </c>
      <c r="AP37" s="47">
        <f>ABSYLD1!AP37*VLOOKUP(ABSYLD2!AP$4,'[1]INTERNAL PARAMETERS-1'!$B$5:$J$44,5,FALSE)*VLOOKUP(ABSYLD2!AP$4,'[1]INTERNAL PARAMETERS-1'!$B$5:$J$44,7,FALSE)*ABSYLD2!$F37 + ABSYLD1!AP37*(1-VLOOKUP(ABSYLD2!AP$4,'[1]INTERNAL PARAMETERS-1'!$B$5:$J$44,5,FALSE))*VLOOKUP(ABSYLD2!AP$4,'[1]INTERNAL PARAMETERS-1'!$B$5:$J$44,9,FALSE)*ABSYLD2!$F37</f>
        <v>0</v>
      </c>
      <c r="AQ37" s="47">
        <f>ABSYLD1!AQ37*VLOOKUP(ABSYLD2!AQ$4,'[1]INTERNAL PARAMETERS-1'!$B$5:$J$44,5,FALSE)*VLOOKUP(ABSYLD2!AQ$4,'[1]INTERNAL PARAMETERS-1'!$B$5:$J$44,7,FALSE)*ABSYLD2!$F37 + ABSYLD1!AQ37*(1-VLOOKUP(ABSYLD2!AQ$4,'[1]INTERNAL PARAMETERS-1'!$B$5:$J$44,5,FALSE))*VLOOKUP(ABSYLD2!AQ$4,'[1]INTERNAL PARAMETERS-1'!$B$5:$J$44,9,FALSE)*ABSYLD2!$F37</f>
        <v>0</v>
      </c>
      <c r="AR37" s="47">
        <f>ABSYLD1!AR37*VLOOKUP(ABSYLD2!AR$4,'[1]INTERNAL PARAMETERS-1'!$B$5:$J$44,5,FALSE)*VLOOKUP(ABSYLD2!AR$4,'[1]INTERNAL PARAMETERS-1'!$B$5:$J$44,7,FALSE)*ABSYLD2!$F37 + ABSYLD1!AR37*(1-VLOOKUP(ABSYLD2!AR$4,'[1]INTERNAL PARAMETERS-1'!$B$5:$J$44,5,FALSE))*VLOOKUP(ABSYLD2!AR$4,'[1]INTERNAL PARAMETERS-1'!$B$5:$J$44,9,FALSE)*ABSYLD2!$F37</f>
        <v>0</v>
      </c>
      <c r="AS37" s="47">
        <f>ABSYLD1!AS37*VLOOKUP(ABSYLD2!AS$4,'[1]INTERNAL PARAMETERS-1'!$B$5:$J$44,5,FALSE)*VLOOKUP(ABSYLD2!AS$4,'[1]INTERNAL PARAMETERS-1'!$B$5:$J$44,7,FALSE)*ABSYLD2!$F37 + ABSYLD1!AS37*(1-VLOOKUP(ABSYLD2!AS$4,'[1]INTERNAL PARAMETERS-1'!$B$5:$J$44,5,FALSE))*VLOOKUP(ABSYLD2!AS$4,'[1]INTERNAL PARAMETERS-1'!$B$5:$J$44,9,FALSE)*ABSYLD2!$F37</f>
        <v>0</v>
      </c>
      <c r="AT37" s="46">
        <f>ABSYLD1!AT37*VLOOKUP(ABSYLD2!AT$4,'[1]INTERNAL PARAMETERS-1'!$B$5:$J$44,5,FALSE)*VLOOKUP(ABSYLD2!AT$4,'[1]INTERNAL PARAMETERS-1'!$B$5:$J$44,7,FALSE)*ABSYLD2!$F37 + ABSYLD1!AT37*(1-VLOOKUP(ABSYLD2!AT$4,'[1]INTERNAL PARAMETERS-1'!$B$5:$J$44,5,FALSE))*VLOOKUP(ABSYLD2!AT$4,'[1]INTERNAL PARAMETERS-1'!$B$5:$J$44,9,FALSE)*ABSYLD2!$F37</f>
        <v>0</v>
      </c>
      <c r="AU37" s="48">
        <f>ABSYLD1!AU37*VLOOKUP(ABSYLD2!AU$4,'[1]INTERNAL PARAMETERS-1'!$B$5:$J$44,5,FALSE)*VLOOKUP(ABSYLD2!AU$4,'[1]INTERNAL PARAMETERS-1'!$B$5:$J$44,6,FALSE)*VLOOKUP(ABSYLD2!AU$4,'[1]INTERNAL PARAMETERS-1'!$B$5:$J$44,3,FALSE) + ABSYLD1!AU37*(1-VLOOKUP(ABSYLD2!AU$4,'[1]INTERNAL PARAMETERS-1'!$B$5:$J$44,5,FALSE))*VLOOKUP(ABSYLD2!AU$4,'[1]INTERNAL PARAMETERS-1'!$B$5:$J$44,8,FALSE)*VLOOKUP(ABSYLD2!AU$4,'[1]INTERNAL PARAMETERS-1'!$B$5:$J$44,3,FALSE)</f>
        <v>0</v>
      </c>
      <c r="AV37" s="47">
        <f>ABSYLD1!AV37*VLOOKUP(ABSYLD2!AV$4,'[1]INTERNAL PARAMETERS-1'!$B$5:$J$44,5,FALSE)*VLOOKUP(ABSYLD2!AV$4,'[1]INTERNAL PARAMETERS-1'!$B$5:$J$44,6,FALSE)*VLOOKUP(ABSYLD2!AV$4,'[1]INTERNAL PARAMETERS-1'!$B$5:$J$44,3,FALSE) + ABSYLD1!AV37*(1-VLOOKUP(ABSYLD2!AV$4,'[1]INTERNAL PARAMETERS-1'!$B$5:$J$44,5,FALSE))*VLOOKUP(ABSYLD2!AV$4,'[1]INTERNAL PARAMETERS-1'!$B$5:$J$44,8,FALSE)*VLOOKUP(ABSYLD2!AV$4,'[1]INTERNAL PARAMETERS-1'!$B$5:$J$44,3,FALSE)</f>
        <v>0</v>
      </c>
      <c r="AW37" s="47">
        <f>ABSYLD1!AW37*VLOOKUP(ABSYLD2!AW$4,'[1]INTERNAL PARAMETERS-1'!$B$5:$J$44,5,FALSE)*VLOOKUP(ABSYLD2!AW$4,'[1]INTERNAL PARAMETERS-1'!$B$5:$J$44,6,FALSE)*VLOOKUP(ABSYLD2!AW$4,'[1]INTERNAL PARAMETERS-1'!$B$5:$J$44,3,FALSE) + ABSYLD1!AW37*(1-VLOOKUP(ABSYLD2!AW$4,'[1]INTERNAL PARAMETERS-1'!$B$5:$J$44,5,FALSE))*VLOOKUP(ABSYLD2!AW$4,'[1]INTERNAL PARAMETERS-1'!$B$5:$J$44,8,FALSE)*VLOOKUP(ABSYLD2!AW$4,'[1]INTERNAL PARAMETERS-1'!$B$5:$J$44,3,FALSE)</f>
        <v>3.3275142866721534</v>
      </c>
      <c r="AX37" s="47">
        <f>ABSYLD1!AX37*VLOOKUP(ABSYLD2!AX$4,'[1]INTERNAL PARAMETERS-1'!$B$5:$J$44,5,FALSE)*VLOOKUP(ABSYLD2!AX$4,'[1]INTERNAL PARAMETERS-1'!$B$5:$J$44,6,FALSE)*VLOOKUP(ABSYLD2!AX$4,'[1]INTERNAL PARAMETERS-1'!$B$5:$J$44,3,FALSE) + ABSYLD1!AX37*(1-VLOOKUP(ABSYLD2!AX$4,'[1]INTERNAL PARAMETERS-1'!$B$5:$J$44,5,FALSE))*VLOOKUP(ABSYLD2!AX$4,'[1]INTERNAL PARAMETERS-1'!$B$5:$J$44,8,FALSE)*VLOOKUP(ABSYLD2!AX$4,'[1]INTERNAL PARAMETERS-1'!$B$5:$J$44,3,FALSE)</f>
        <v>0</v>
      </c>
      <c r="AY37" s="47">
        <f>ABSYLD1!AY37*VLOOKUP(ABSYLD2!AY$4,'[1]INTERNAL PARAMETERS-1'!$B$5:$J$44,5,FALSE)*VLOOKUP(ABSYLD2!AY$4,'[1]INTERNAL PARAMETERS-1'!$B$5:$J$44,6,FALSE)*VLOOKUP(ABSYLD2!AY$4,'[1]INTERNAL PARAMETERS-1'!$B$5:$J$44,3,FALSE) + ABSYLD1!AY37*(1-VLOOKUP(ABSYLD2!AY$4,'[1]INTERNAL PARAMETERS-1'!$B$5:$J$44,5,FALSE))*VLOOKUP(ABSYLD2!AY$4,'[1]INTERNAL PARAMETERS-1'!$B$5:$J$44,8,FALSE)*VLOOKUP(ABSYLD2!AY$4,'[1]INTERNAL PARAMETERS-1'!$B$5:$J$44,3,FALSE)</f>
        <v>0</v>
      </c>
      <c r="AZ37" s="47">
        <f>ABSYLD1!AZ37*VLOOKUP(ABSYLD2!AZ$4,'[1]INTERNAL PARAMETERS-1'!$B$5:$J$44,5,FALSE)*VLOOKUP(ABSYLD2!AZ$4,'[1]INTERNAL PARAMETERS-1'!$B$5:$J$44,6,FALSE)*VLOOKUP(ABSYLD2!AZ$4,'[1]INTERNAL PARAMETERS-1'!$B$5:$J$44,3,FALSE) + ABSYLD1!AZ37*(1-VLOOKUP(ABSYLD2!AZ$4,'[1]INTERNAL PARAMETERS-1'!$B$5:$J$44,5,FALSE))*VLOOKUP(ABSYLD2!AZ$4,'[1]INTERNAL PARAMETERS-1'!$B$5:$J$44,8,FALSE)*VLOOKUP(ABSYLD2!AZ$4,'[1]INTERNAL PARAMETERS-1'!$B$5:$J$44,3,FALSE)</f>
        <v>0</v>
      </c>
      <c r="BA37" s="47">
        <f>ABSYLD1!BA37*VLOOKUP(ABSYLD2!BA$4,'[1]INTERNAL PARAMETERS-1'!$B$5:$J$44,5,FALSE)*VLOOKUP(ABSYLD2!BA$4,'[1]INTERNAL PARAMETERS-1'!$B$5:$J$44,6,FALSE)*VLOOKUP(ABSYLD2!BA$4,'[1]INTERNAL PARAMETERS-1'!$B$5:$J$44,3,FALSE) + ABSYLD1!BA37*(1-VLOOKUP(ABSYLD2!BA$4,'[1]INTERNAL PARAMETERS-1'!$B$5:$J$44,5,FALSE))*VLOOKUP(ABSYLD2!BA$4,'[1]INTERNAL PARAMETERS-1'!$B$5:$J$44,8,FALSE)*VLOOKUP(ABSYLD2!BA$4,'[1]INTERNAL PARAMETERS-1'!$B$5:$J$44,3,FALSE)</f>
        <v>8.1270330444668328</v>
      </c>
      <c r="BB37" s="47">
        <f>ABSYLD1!BB37*VLOOKUP(ABSYLD2!BB$4,'[1]INTERNAL PARAMETERS-1'!$B$5:$J$44,5,FALSE)*VLOOKUP(ABSYLD2!BB$4,'[1]INTERNAL PARAMETERS-1'!$B$5:$J$44,6,FALSE)*VLOOKUP(ABSYLD2!BB$4,'[1]INTERNAL PARAMETERS-1'!$B$5:$J$44,3,FALSE) + ABSYLD1!BB37*(1-VLOOKUP(ABSYLD2!BB$4,'[1]INTERNAL PARAMETERS-1'!$B$5:$J$44,5,FALSE))*VLOOKUP(ABSYLD2!BB$4,'[1]INTERNAL PARAMETERS-1'!$B$5:$J$44,8,FALSE)*VLOOKUP(ABSYLD2!BB$4,'[1]INTERNAL PARAMETERS-1'!$B$5:$J$44,3,FALSE)</f>
        <v>0.79245073507687747</v>
      </c>
      <c r="BC37" s="47">
        <f>ABSYLD1!BC37*VLOOKUP(ABSYLD2!BC$4,'[1]INTERNAL PARAMETERS-1'!$B$5:$J$44,5,FALSE)*VLOOKUP(ABSYLD2!BC$4,'[1]INTERNAL PARAMETERS-1'!$B$5:$J$44,6,FALSE)*VLOOKUP(ABSYLD2!BC$4,'[1]INTERNAL PARAMETERS-1'!$B$5:$J$44,3,FALSE) + ABSYLD1!BC37*(1-VLOOKUP(ABSYLD2!BC$4,'[1]INTERNAL PARAMETERS-1'!$B$5:$J$44,5,FALSE))*VLOOKUP(ABSYLD2!BC$4,'[1]INTERNAL PARAMETERS-1'!$B$5:$J$44,8,FALSE)*VLOOKUP(ABSYLD2!BC$4,'[1]INTERNAL PARAMETERS-1'!$B$5:$J$44,3,FALSE)</f>
        <v>1.9073404795284725</v>
      </c>
      <c r="BD37" s="47">
        <f>ABSYLD1!BD37*VLOOKUP(ABSYLD2!BD$4,'[1]INTERNAL PARAMETERS-1'!$B$5:$J$44,5,FALSE)*VLOOKUP(ABSYLD2!BD$4,'[1]INTERNAL PARAMETERS-1'!$B$5:$J$44,6,FALSE)*VLOOKUP(ABSYLD2!BD$4,'[1]INTERNAL PARAMETERS-1'!$B$5:$J$44,3,FALSE) + ABSYLD1!BD37*(1-VLOOKUP(ABSYLD2!BD$4,'[1]INTERNAL PARAMETERS-1'!$B$5:$J$44,5,FALSE))*VLOOKUP(ABSYLD2!BD$4,'[1]INTERNAL PARAMETERS-1'!$B$5:$J$44,8,FALSE)*VLOOKUP(ABSYLD2!BD$4,'[1]INTERNAL PARAMETERS-1'!$B$5:$J$44,3,FALSE)</f>
        <v>0.3622465124920965</v>
      </c>
      <c r="BE37" s="47">
        <f>ABSYLD1!BE37*VLOOKUP(ABSYLD2!BE$4,'[1]INTERNAL PARAMETERS-1'!$B$5:$J$44,5,FALSE)*VLOOKUP(ABSYLD2!BE$4,'[1]INTERNAL PARAMETERS-1'!$B$5:$J$44,6,FALSE)*VLOOKUP(ABSYLD2!BE$4,'[1]INTERNAL PARAMETERS-1'!$B$5:$J$44,3,FALSE) + ABSYLD1!BE37*(1-VLOOKUP(ABSYLD2!BE$4,'[1]INTERNAL PARAMETERS-1'!$B$5:$J$44,5,FALSE))*VLOOKUP(ABSYLD2!BE$4,'[1]INTERNAL PARAMETERS-1'!$B$5:$J$44,8,FALSE)*VLOOKUP(ABSYLD2!BE$4,'[1]INTERNAL PARAMETERS-1'!$B$5:$J$44,3,FALSE)</f>
        <v>3.2513888274770895</v>
      </c>
      <c r="BF37" s="47">
        <f>ABSYLD1!BF37*VLOOKUP(ABSYLD2!BF$4,'[1]INTERNAL PARAMETERS-1'!$B$5:$J$44,5,FALSE)*VLOOKUP(ABSYLD2!BF$4,'[1]INTERNAL PARAMETERS-1'!$B$5:$J$44,6,FALSE)*VLOOKUP(ABSYLD2!BF$4,'[1]INTERNAL PARAMETERS-1'!$B$5:$J$44,3,FALSE) + ABSYLD1!BF37*(1-VLOOKUP(ABSYLD2!BF$4,'[1]INTERNAL PARAMETERS-1'!$B$5:$J$44,5,FALSE))*VLOOKUP(ABSYLD2!BF$4,'[1]INTERNAL PARAMETERS-1'!$B$5:$J$44,8,FALSE)*VLOOKUP(ABSYLD2!BF$4,'[1]INTERNAL PARAMETERS-1'!$B$5:$J$44,3,FALSE)</f>
        <v>0</v>
      </c>
      <c r="BG37" s="47">
        <f>ABSYLD1!BG37*VLOOKUP(ABSYLD2!BG$4,'[1]INTERNAL PARAMETERS-1'!$B$5:$J$44,5,FALSE)*VLOOKUP(ABSYLD2!BG$4,'[1]INTERNAL PARAMETERS-1'!$B$5:$J$44,6,FALSE)*VLOOKUP(ABSYLD2!BG$4,'[1]INTERNAL PARAMETERS-1'!$B$5:$J$44,3,FALSE) + ABSYLD1!BG37*(1-VLOOKUP(ABSYLD2!BG$4,'[1]INTERNAL PARAMETERS-1'!$B$5:$J$44,5,FALSE))*VLOOKUP(ABSYLD2!BG$4,'[1]INTERNAL PARAMETERS-1'!$B$5:$J$44,8,FALSE)*VLOOKUP(ABSYLD2!BG$4,'[1]INTERNAL PARAMETERS-1'!$B$5:$J$44,3,FALSE)</f>
        <v>0.49357397234923989</v>
      </c>
      <c r="BH37" s="47">
        <f>ABSYLD1!BH37*VLOOKUP(ABSYLD2!BH$4,'[1]INTERNAL PARAMETERS-1'!$B$5:$J$44,5,FALSE)*VLOOKUP(ABSYLD2!BH$4,'[1]INTERNAL PARAMETERS-1'!$B$5:$J$44,6,FALSE)*VLOOKUP(ABSYLD2!BH$4,'[1]INTERNAL PARAMETERS-1'!$B$5:$J$44,3,FALSE) + ABSYLD1!BH37*(1-VLOOKUP(ABSYLD2!BH$4,'[1]INTERNAL PARAMETERS-1'!$B$5:$J$44,5,FALSE))*VLOOKUP(ABSYLD2!BH$4,'[1]INTERNAL PARAMETERS-1'!$B$5:$J$44,8,FALSE)*VLOOKUP(ABSYLD2!BH$4,'[1]INTERNAL PARAMETERS-1'!$B$5:$J$44,3,FALSE)</f>
        <v>1.7589665584605884E-3</v>
      </c>
      <c r="BI37" s="47">
        <f>ABSYLD1!BI37*VLOOKUP(ABSYLD2!BI$4,'[1]INTERNAL PARAMETERS-1'!$B$5:$J$44,5,FALSE)*VLOOKUP(ABSYLD2!BI$4,'[1]INTERNAL PARAMETERS-1'!$B$5:$J$44,6,FALSE)*VLOOKUP(ABSYLD2!BI$4,'[1]INTERNAL PARAMETERS-1'!$B$5:$J$44,3,FALSE) + ABSYLD1!BI37*(1-VLOOKUP(ABSYLD2!BI$4,'[1]INTERNAL PARAMETERS-1'!$B$5:$J$44,5,FALSE))*VLOOKUP(ABSYLD2!BI$4,'[1]INTERNAL PARAMETERS-1'!$B$5:$J$44,8,FALSE)*VLOOKUP(ABSYLD2!BI$4,'[1]INTERNAL PARAMETERS-1'!$B$5:$J$44,3,FALSE)</f>
        <v>0</v>
      </c>
      <c r="BJ37" s="47">
        <f>ABSYLD1!BJ37*VLOOKUP(ABSYLD2!BJ$4,'[1]INTERNAL PARAMETERS-1'!$B$5:$J$44,5,FALSE)*VLOOKUP(ABSYLD2!BJ$4,'[1]INTERNAL PARAMETERS-1'!$B$5:$J$44,6,FALSE)*VLOOKUP(ABSYLD2!BJ$4,'[1]INTERNAL PARAMETERS-1'!$B$5:$J$44,3,FALSE) + ABSYLD1!BJ37*(1-VLOOKUP(ABSYLD2!BJ$4,'[1]INTERNAL PARAMETERS-1'!$B$5:$J$44,5,FALSE))*VLOOKUP(ABSYLD2!BJ$4,'[1]INTERNAL PARAMETERS-1'!$B$5:$J$44,8,FALSE)*VLOOKUP(ABSYLD2!BJ$4,'[1]INTERNAL PARAMETERS-1'!$B$5:$J$44,3,FALSE)</f>
        <v>0.20687184178827797</v>
      </c>
      <c r="BK37" s="47">
        <f>ABSYLD1!BK37*VLOOKUP(ABSYLD2!BK$4,'[1]INTERNAL PARAMETERS-1'!$B$5:$J$44,5,FALSE)*VLOOKUP(ABSYLD2!BK$4,'[1]INTERNAL PARAMETERS-1'!$B$5:$J$44,6,FALSE)*VLOOKUP(ABSYLD2!BK$4,'[1]INTERNAL PARAMETERS-1'!$B$5:$J$44,3,FALSE) + ABSYLD1!BK37*(1-VLOOKUP(ABSYLD2!BK$4,'[1]INTERNAL PARAMETERS-1'!$B$5:$J$44,5,FALSE))*VLOOKUP(ABSYLD2!BK$4,'[1]INTERNAL PARAMETERS-1'!$B$5:$J$44,8,FALSE)*VLOOKUP(ABSYLD2!BK$4,'[1]INTERNAL PARAMETERS-1'!$B$5:$J$44,3,FALSE)</f>
        <v>0.20108838121629294</v>
      </c>
      <c r="BL37" s="47">
        <f>ABSYLD1!BL37*VLOOKUP(ABSYLD2!BL$4,'[1]INTERNAL PARAMETERS-1'!$B$5:$J$44,5,FALSE)*VLOOKUP(ABSYLD2!BL$4,'[1]INTERNAL PARAMETERS-1'!$B$5:$J$44,6,FALSE)*VLOOKUP(ABSYLD2!BL$4,'[1]INTERNAL PARAMETERS-1'!$B$5:$J$44,3,FALSE) + ABSYLD1!BL37*(1-VLOOKUP(ABSYLD2!BL$4,'[1]INTERNAL PARAMETERS-1'!$B$5:$J$44,5,FALSE))*VLOOKUP(ABSYLD2!BL$4,'[1]INTERNAL PARAMETERS-1'!$B$5:$J$44,8,FALSE)*VLOOKUP(ABSYLD2!BL$4,'[1]INTERNAL PARAMETERS-1'!$B$5:$J$44,3,FALSE)</f>
        <v>0.80488909270113762</v>
      </c>
      <c r="BM37" s="47">
        <f>ABSYLD1!BM37*VLOOKUP(ABSYLD2!BM$4,'[1]INTERNAL PARAMETERS-1'!$B$5:$J$44,5,FALSE)*VLOOKUP(ABSYLD2!BM$4,'[1]INTERNAL PARAMETERS-1'!$B$5:$J$44,6,FALSE)*VLOOKUP(ABSYLD2!BM$4,'[1]INTERNAL PARAMETERS-1'!$B$5:$J$44,3,FALSE) + ABSYLD1!BM37*(1-VLOOKUP(ABSYLD2!BM$4,'[1]INTERNAL PARAMETERS-1'!$B$5:$J$44,5,FALSE))*VLOOKUP(ABSYLD2!BM$4,'[1]INTERNAL PARAMETERS-1'!$B$5:$J$44,8,FALSE)*VLOOKUP(ABSYLD2!BM$4,'[1]INTERNAL PARAMETERS-1'!$B$5:$J$44,3,FALSE)</f>
        <v>0.55916096798290338</v>
      </c>
      <c r="BN37" s="47">
        <f>ABSYLD1!BN37*VLOOKUP(ABSYLD2!BN$4,'[1]INTERNAL PARAMETERS-1'!$B$5:$J$44,5,FALSE)*VLOOKUP(ABSYLD2!BN$4,'[1]INTERNAL PARAMETERS-1'!$B$5:$J$44,6,FALSE)*VLOOKUP(ABSYLD2!BN$4,'[1]INTERNAL PARAMETERS-1'!$B$5:$J$44,3,FALSE) + ABSYLD1!BN37*(1-VLOOKUP(ABSYLD2!BN$4,'[1]INTERNAL PARAMETERS-1'!$B$5:$J$44,5,FALSE))*VLOOKUP(ABSYLD2!BN$4,'[1]INTERNAL PARAMETERS-1'!$B$5:$J$44,8,FALSE)*VLOOKUP(ABSYLD2!BN$4,'[1]INTERNAL PARAMETERS-1'!$B$5:$J$44,3,FALSE)</f>
        <v>0.38023908991832167</v>
      </c>
      <c r="BO37" s="47">
        <f>ABSYLD1!BO37*VLOOKUP(ABSYLD2!BO$4,'[1]INTERNAL PARAMETERS-1'!$B$5:$J$44,5,FALSE)*VLOOKUP(ABSYLD2!BO$4,'[1]INTERNAL PARAMETERS-1'!$B$5:$J$44,6,FALSE)*VLOOKUP(ABSYLD2!BO$4,'[1]INTERNAL PARAMETERS-1'!$B$5:$J$44,3,FALSE) + ABSYLD1!BO37*(1-VLOOKUP(ABSYLD2!BO$4,'[1]INTERNAL PARAMETERS-1'!$B$5:$J$44,5,FALSE))*VLOOKUP(ABSYLD2!BO$4,'[1]INTERNAL PARAMETERS-1'!$B$5:$J$44,8,FALSE)*VLOOKUP(ABSYLD2!BO$4,'[1]INTERNAL PARAMETERS-1'!$B$5:$J$44,3,FALSE)</f>
        <v>0.28193299029854485</v>
      </c>
      <c r="BP37" s="47">
        <f>ABSYLD1!BP37*VLOOKUP(ABSYLD2!BP$4,'[1]INTERNAL PARAMETERS-1'!$B$5:$J$44,5,FALSE)*VLOOKUP(ABSYLD2!BP$4,'[1]INTERNAL PARAMETERS-1'!$B$5:$J$44,6,FALSE)*VLOOKUP(ABSYLD2!BP$4,'[1]INTERNAL PARAMETERS-1'!$B$5:$J$44,3,FALSE) + ABSYLD1!BP37*(1-VLOOKUP(ABSYLD2!BP$4,'[1]INTERNAL PARAMETERS-1'!$B$5:$J$44,5,FALSE))*VLOOKUP(ABSYLD2!BP$4,'[1]INTERNAL PARAMETERS-1'!$B$5:$J$44,8,FALSE)*VLOOKUP(ABSYLD2!BP$4,'[1]INTERNAL PARAMETERS-1'!$B$5:$J$44,3,FALSE)</f>
        <v>8.899260189197275E-3</v>
      </c>
      <c r="BQ37" s="47">
        <f>ABSYLD1!BQ37*VLOOKUP(ABSYLD2!BQ$4,'[1]INTERNAL PARAMETERS-1'!$B$5:$J$44,5,FALSE)*VLOOKUP(ABSYLD2!BQ$4,'[1]INTERNAL PARAMETERS-1'!$B$5:$J$44,6,FALSE)*VLOOKUP(ABSYLD2!BQ$4,'[1]INTERNAL PARAMETERS-1'!$B$5:$J$44,3,FALSE) + ABSYLD1!BQ37*(1-VLOOKUP(ABSYLD2!BQ$4,'[1]INTERNAL PARAMETERS-1'!$B$5:$J$44,5,FALSE))*VLOOKUP(ABSYLD2!BQ$4,'[1]INTERNAL PARAMETERS-1'!$B$5:$J$44,8,FALSE)*VLOOKUP(ABSYLD2!BQ$4,'[1]INTERNAL PARAMETERS-1'!$B$5:$J$44,3,FALSE)</f>
        <v>1.177263807564267</v>
      </c>
      <c r="BR37" s="47">
        <f>ABSYLD1!BR37*VLOOKUP(ABSYLD2!BR$4,'[1]INTERNAL PARAMETERS-1'!$B$5:$J$44,5,FALSE)*VLOOKUP(ABSYLD2!BR$4,'[1]INTERNAL PARAMETERS-1'!$B$5:$J$44,6,FALSE)*VLOOKUP(ABSYLD2!BR$4,'[1]INTERNAL PARAMETERS-1'!$B$5:$J$44,3,FALSE) + ABSYLD1!BR37*(1-VLOOKUP(ABSYLD2!BR$4,'[1]INTERNAL PARAMETERS-1'!$B$5:$J$44,5,FALSE))*VLOOKUP(ABSYLD2!BR$4,'[1]INTERNAL PARAMETERS-1'!$B$5:$J$44,8,FALSE)*VLOOKUP(ABSYLD2!BR$4,'[1]INTERNAL PARAMETERS-1'!$B$5:$J$44,3,FALSE)</f>
        <v>2.8498302601948532E-2</v>
      </c>
      <c r="BS37" s="47">
        <f>ABSYLD1!BS37*VLOOKUP(ABSYLD2!BS$4,'[1]INTERNAL PARAMETERS-1'!$B$5:$J$44,5,FALSE)*VLOOKUP(ABSYLD2!BS$4,'[1]INTERNAL PARAMETERS-1'!$B$5:$J$44,6,FALSE)*VLOOKUP(ABSYLD2!BS$4,'[1]INTERNAL PARAMETERS-1'!$B$5:$J$44,3,FALSE) + ABSYLD1!BS37*(1-VLOOKUP(ABSYLD2!BS$4,'[1]INTERNAL PARAMETERS-1'!$B$5:$J$44,5,FALSE))*VLOOKUP(ABSYLD2!BS$4,'[1]INTERNAL PARAMETERS-1'!$B$5:$J$44,8,FALSE)*VLOOKUP(ABSYLD2!BS$4,'[1]INTERNAL PARAMETERS-1'!$B$5:$J$44,3,FALSE)</f>
        <v>2.914763271338655E-3</v>
      </c>
      <c r="BT37" s="47">
        <f>ABSYLD1!BT37*VLOOKUP(ABSYLD2!BT$4,'[1]INTERNAL PARAMETERS-1'!$B$5:$J$44,5,FALSE)*VLOOKUP(ABSYLD2!BT$4,'[1]INTERNAL PARAMETERS-1'!$B$5:$J$44,6,FALSE)*VLOOKUP(ABSYLD2!BT$4,'[1]INTERNAL PARAMETERS-1'!$B$5:$J$44,3,FALSE) + ABSYLD1!BT37*(1-VLOOKUP(ABSYLD2!BT$4,'[1]INTERNAL PARAMETERS-1'!$B$5:$J$44,5,FALSE))*VLOOKUP(ABSYLD2!BT$4,'[1]INTERNAL PARAMETERS-1'!$B$5:$J$44,8,FALSE)*VLOOKUP(ABSYLD2!BT$4,'[1]INTERNAL PARAMETERS-1'!$B$5:$J$44,3,FALSE)</f>
        <v>0</v>
      </c>
      <c r="BU37" s="47">
        <f>ABSYLD1!BU37*VLOOKUP(ABSYLD2!BU$4,'[1]INTERNAL PARAMETERS-1'!$B$5:$J$44,5,FALSE)*VLOOKUP(ABSYLD2!BU$4,'[1]INTERNAL PARAMETERS-1'!$B$5:$J$44,6,FALSE)*VLOOKUP(ABSYLD2!BU$4,'[1]INTERNAL PARAMETERS-1'!$B$5:$J$44,3,FALSE) + ABSYLD1!BU37*(1-VLOOKUP(ABSYLD2!BU$4,'[1]INTERNAL PARAMETERS-1'!$B$5:$J$44,5,FALSE))*VLOOKUP(ABSYLD2!BU$4,'[1]INTERNAL PARAMETERS-1'!$B$5:$J$44,8,FALSE)*VLOOKUP(ABSYLD2!BU$4,'[1]INTERNAL PARAMETERS-1'!$B$5:$J$44,3,FALSE)</f>
        <v>0</v>
      </c>
      <c r="BV37" s="47">
        <f>ABSYLD1!BV37*VLOOKUP(ABSYLD2!BV$4,'[1]INTERNAL PARAMETERS-1'!$B$5:$J$44,5,FALSE)*VLOOKUP(ABSYLD2!BV$4,'[1]INTERNAL PARAMETERS-1'!$B$5:$J$44,6,FALSE)*VLOOKUP(ABSYLD2!BV$4,'[1]INTERNAL PARAMETERS-1'!$B$5:$J$44,3,FALSE) + ABSYLD1!BV37*(1-VLOOKUP(ABSYLD2!BV$4,'[1]INTERNAL PARAMETERS-1'!$B$5:$J$44,5,FALSE))*VLOOKUP(ABSYLD2!BV$4,'[1]INTERNAL PARAMETERS-1'!$B$5:$J$44,8,FALSE)*VLOOKUP(ABSYLD2!BV$4,'[1]INTERNAL PARAMETERS-1'!$B$5:$J$44,3,FALSE)</f>
        <v>0</v>
      </c>
      <c r="BW37" s="47">
        <f>ABSYLD1!BW37*VLOOKUP(ABSYLD2!BW$4,'[1]INTERNAL PARAMETERS-1'!$B$5:$J$44,5,FALSE)*VLOOKUP(ABSYLD2!BW$4,'[1]INTERNAL PARAMETERS-1'!$B$5:$J$44,6,FALSE)*VLOOKUP(ABSYLD2!BW$4,'[1]INTERNAL PARAMETERS-1'!$B$5:$J$44,3,FALSE) + ABSYLD1!BW37*(1-VLOOKUP(ABSYLD2!BW$4,'[1]INTERNAL PARAMETERS-1'!$B$5:$J$44,5,FALSE))*VLOOKUP(ABSYLD2!BW$4,'[1]INTERNAL PARAMETERS-1'!$B$5:$J$44,8,FALSE)*VLOOKUP(ABSYLD2!BW$4,'[1]INTERNAL PARAMETERS-1'!$B$5:$J$44,3,FALSE)</f>
        <v>0</v>
      </c>
      <c r="BX37" s="47">
        <f>ABSYLD1!BX37*VLOOKUP(ABSYLD2!BX$4,'[1]INTERNAL PARAMETERS-1'!$B$5:$J$44,5,FALSE)*VLOOKUP(ABSYLD2!BX$4,'[1]INTERNAL PARAMETERS-1'!$B$5:$J$44,6,FALSE)*VLOOKUP(ABSYLD2!BX$4,'[1]INTERNAL PARAMETERS-1'!$B$5:$J$44,3,FALSE) + ABSYLD1!BX37*(1-VLOOKUP(ABSYLD2!BX$4,'[1]INTERNAL PARAMETERS-1'!$B$5:$J$44,5,FALSE))*VLOOKUP(ABSYLD2!BX$4,'[1]INTERNAL PARAMETERS-1'!$B$5:$J$44,8,FALSE)*VLOOKUP(ABSYLD2!BX$4,'[1]INTERNAL PARAMETERS-1'!$B$5:$J$44,3,FALSE)</f>
        <v>0</v>
      </c>
      <c r="BY37" s="47">
        <f>ABSYLD1!BY37*VLOOKUP(ABSYLD2!BY$4,'[1]INTERNAL PARAMETERS-1'!$B$5:$J$44,5,FALSE)*VLOOKUP(ABSYLD2!BY$4,'[1]INTERNAL PARAMETERS-1'!$B$5:$J$44,6,FALSE)*VLOOKUP(ABSYLD2!BY$4,'[1]INTERNAL PARAMETERS-1'!$B$5:$J$44,3,FALSE) + ABSYLD1!BY37*(1-VLOOKUP(ABSYLD2!BY$4,'[1]INTERNAL PARAMETERS-1'!$B$5:$J$44,5,FALSE))*VLOOKUP(ABSYLD2!BY$4,'[1]INTERNAL PARAMETERS-1'!$B$5:$J$44,8,FALSE)*VLOOKUP(ABSYLD2!BY$4,'[1]INTERNAL PARAMETERS-1'!$B$5:$J$44,3,FALSE)</f>
        <v>0</v>
      </c>
      <c r="BZ37" s="47">
        <f>ABSYLD1!BZ37*VLOOKUP(ABSYLD2!BZ$4,'[1]INTERNAL PARAMETERS-1'!$B$5:$J$44,5,FALSE)*VLOOKUP(ABSYLD2!BZ$4,'[1]INTERNAL PARAMETERS-1'!$B$5:$J$44,6,FALSE)*VLOOKUP(ABSYLD2!BZ$4,'[1]INTERNAL PARAMETERS-1'!$B$5:$J$44,3,FALSE) + ABSYLD1!BZ37*(1-VLOOKUP(ABSYLD2!BZ$4,'[1]INTERNAL PARAMETERS-1'!$B$5:$J$44,5,FALSE))*VLOOKUP(ABSYLD2!BZ$4,'[1]INTERNAL PARAMETERS-1'!$B$5:$J$44,8,FALSE)*VLOOKUP(ABSYLD2!BZ$4,'[1]INTERNAL PARAMETERS-1'!$B$5:$J$44,3,FALSE)</f>
        <v>5.211752765809151E-4</v>
      </c>
      <c r="CA37" s="47">
        <f>ABSYLD1!CA37*VLOOKUP(ABSYLD2!CA$4,'[1]INTERNAL PARAMETERS-1'!$B$5:$J$44,5,FALSE)*VLOOKUP(ABSYLD2!CA$4,'[1]INTERNAL PARAMETERS-1'!$B$5:$J$44,6,FALSE)*VLOOKUP(ABSYLD2!CA$4,'[1]INTERNAL PARAMETERS-1'!$B$5:$J$44,3,FALSE) + ABSYLD1!CA37*(1-VLOOKUP(ABSYLD2!CA$4,'[1]INTERNAL PARAMETERS-1'!$B$5:$J$44,5,FALSE))*VLOOKUP(ABSYLD2!CA$4,'[1]INTERNAL PARAMETERS-1'!$B$5:$J$44,8,FALSE)*VLOOKUP(ABSYLD2!CA$4,'[1]INTERNAL PARAMETERS-1'!$B$5:$J$44,3,FALSE)</f>
        <v>0</v>
      </c>
      <c r="CB37" s="47">
        <f>ABSYLD1!CB37*VLOOKUP(ABSYLD2!CB$4,'[1]INTERNAL PARAMETERS-1'!$B$5:$J$44,5,FALSE)*VLOOKUP(ABSYLD2!CB$4,'[1]INTERNAL PARAMETERS-1'!$B$5:$J$44,6,FALSE)*VLOOKUP(ABSYLD2!CB$4,'[1]INTERNAL PARAMETERS-1'!$B$5:$J$44,3,FALSE) + ABSYLD1!CB37*(1-VLOOKUP(ABSYLD2!CB$4,'[1]INTERNAL PARAMETERS-1'!$B$5:$J$44,5,FALSE))*VLOOKUP(ABSYLD2!CB$4,'[1]INTERNAL PARAMETERS-1'!$B$5:$J$44,8,FALSE)*VLOOKUP(ABSYLD2!CB$4,'[1]INTERNAL PARAMETERS-1'!$B$5:$J$44,3,FALSE)</f>
        <v>0</v>
      </c>
      <c r="CC37" s="47">
        <f>ABSYLD1!CC37*VLOOKUP(ABSYLD2!CC$4,'[1]INTERNAL PARAMETERS-1'!$B$5:$J$44,5,FALSE)*VLOOKUP(ABSYLD2!CC$4,'[1]INTERNAL PARAMETERS-1'!$B$5:$J$44,6,FALSE)*VLOOKUP(ABSYLD2!CC$4,'[1]INTERNAL PARAMETERS-1'!$B$5:$J$44,3,FALSE) + ABSYLD1!CC37*(1-VLOOKUP(ABSYLD2!CC$4,'[1]INTERNAL PARAMETERS-1'!$B$5:$J$44,5,FALSE))*VLOOKUP(ABSYLD2!CC$4,'[1]INTERNAL PARAMETERS-1'!$B$5:$J$44,8,FALSE)*VLOOKUP(ABSYLD2!CC$4,'[1]INTERNAL PARAMETERS-1'!$B$5:$J$44,3,FALSE)</f>
        <v>4.1982364916564362E-3</v>
      </c>
      <c r="CD37" s="47">
        <f>ABSYLD1!CD37*VLOOKUP(ABSYLD2!CD$4,'[1]INTERNAL PARAMETERS-1'!$B$5:$J$44,5,FALSE)*VLOOKUP(ABSYLD2!CD$4,'[1]INTERNAL PARAMETERS-1'!$B$5:$J$44,6,FALSE)*VLOOKUP(ABSYLD2!CD$4,'[1]INTERNAL PARAMETERS-1'!$B$5:$J$44,3,FALSE) + ABSYLD1!CD37*(1-VLOOKUP(ABSYLD2!CD$4,'[1]INTERNAL PARAMETERS-1'!$B$5:$J$44,5,FALSE))*VLOOKUP(ABSYLD2!CD$4,'[1]INTERNAL PARAMETERS-1'!$B$5:$J$44,8,FALSE)*VLOOKUP(ABSYLD2!CD$4,'[1]INTERNAL PARAMETERS-1'!$B$5:$J$44,3,FALSE)</f>
        <v>9.1203155438173839E-3</v>
      </c>
      <c r="CE37" s="47">
        <f>ABSYLD1!CE37*VLOOKUP(ABSYLD2!CE$4,'[1]INTERNAL PARAMETERS-1'!$B$5:$J$44,5,FALSE)*VLOOKUP(ABSYLD2!CE$4,'[1]INTERNAL PARAMETERS-1'!$B$5:$J$44,6,FALSE)*VLOOKUP(ABSYLD2!CE$4,'[1]INTERNAL PARAMETERS-1'!$B$5:$J$44,3,FALSE) + ABSYLD1!CE37*(1-VLOOKUP(ABSYLD2!CE$4,'[1]INTERNAL PARAMETERS-1'!$B$5:$J$44,5,FALSE))*VLOOKUP(ABSYLD2!CE$4,'[1]INTERNAL PARAMETERS-1'!$B$5:$J$44,8,FALSE)*VLOOKUP(ABSYLD2!CE$4,'[1]INTERNAL PARAMETERS-1'!$B$5:$J$44,3,FALSE)</f>
        <v>1.8017276421255567E-2</v>
      </c>
      <c r="CF37" s="47">
        <f>ABSYLD1!CF37*VLOOKUP(ABSYLD2!CF$4,'[1]INTERNAL PARAMETERS-1'!$B$5:$J$44,5,FALSE)*VLOOKUP(ABSYLD2!CF$4,'[1]INTERNAL PARAMETERS-1'!$B$5:$J$44,6,FALSE)*VLOOKUP(ABSYLD2!CF$4,'[1]INTERNAL PARAMETERS-1'!$B$5:$J$44,3,FALSE) + ABSYLD1!CF37*(1-VLOOKUP(ABSYLD2!CF$4,'[1]INTERNAL PARAMETERS-1'!$B$5:$J$44,5,FALSE))*VLOOKUP(ABSYLD2!CF$4,'[1]INTERNAL PARAMETERS-1'!$B$5:$J$44,8,FALSE)*VLOOKUP(ABSYLD2!CF$4,'[1]INTERNAL PARAMETERS-1'!$B$5:$J$44,3,FALSE)</f>
        <v>2.8907131486470616E-2</v>
      </c>
      <c r="CG37" s="47">
        <f>ABSYLD1!CG37*VLOOKUP(ABSYLD2!CG$4,'[1]INTERNAL PARAMETERS-1'!$B$5:$J$44,5,FALSE)*VLOOKUP(ABSYLD2!CG$4,'[1]INTERNAL PARAMETERS-1'!$B$5:$J$44,6,FALSE)*VLOOKUP(ABSYLD2!CG$4,'[1]INTERNAL PARAMETERS-1'!$B$5:$J$44,3,FALSE) + ABSYLD1!CG37*(1-VLOOKUP(ABSYLD2!CG$4,'[1]INTERNAL PARAMETERS-1'!$B$5:$J$44,5,FALSE))*VLOOKUP(ABSYLD2!CG$4,'[1]INTERNAL PARAMETERS-1'!$B$5:$J$44,8,FALSE)*VLOOKUP(ABSYLD2!CG$4,'[1]INTERNAL PARAMETERS-1'!$B$5:$J$44,3,FALSE)</f>
        <v>0</v>
      </c>
      <c r="CH37" s="46">
        <f>ABSYLD1!CH37*VLOOKUP(ABSYLD2!CH$4,'[1]INTERNAL PARAMETERS-1'!$B$5:$J$44,5,FALSE)*VLOOKUP(ABSYLD2!CH$4,'[1]INTERNAL PARAMETERS-1'!$B$5:$J$44,6,FALSE)*VLOOKUP(ABSYLD2!CH$4,'[1]INTERNAL PARAMETERS-1'!$B$5:$J$44,3,FALSE) + ABSYLD1!CH37*(1-VLOOKUP(ABSYLD2!CH$4,'[1]INTERNAL PARAMETERS-1'!$B$5:$J$44,5,FALSE))*VLOOKUP(ABSYLD2!CH$4,'[1]INTERNAL PARAMETERS-1'!$B$5:$J$44,8,FALSE)*VLOOKUP(ABSYLD2!CH$4,'[1]INTERNAL PARAMETERS-1'!$B$5:$J$44,3,FALSE)</f>
        <v>0</v>
      </c>
      <c r="CJ37" s="48">
        <f t="shared" si="0"/>
        <v>117.46280341014709</v>
      </c>
      <c r="CK37" s="46">
        <f t="shared" si="1"/>
        <v>21.975829457373241</v>
      </c>
    </row>
    <row r="38" spans="2:89">
      <c r="B38" s="61" t="s">
        <v>5</v>
      </c>
      <c r="C38" s="60" t="s">
        <v>71</v>
      </c>
      <c r="D38" s="60" t="s">
        <v>73</v>
      </c>
      <c r="E38" s="137">
        <f>ABS!AL38</f>
        <v>1423.3838826705023</v>
      </c>
      <c r="F38" s="59">
        <f>'[1]INTERNAL PARAMETERS-1'!M20</f>
        <v>12.89</v>
      </c>
      <c r="G38" s="48">
        <f>ABSYLD1!G38*VLOOKUP(ABSYLD2!G$4,'[1]INTERNAL PARAMETERS-1'!$B$5:$J$44,5,FALSE)*VLOOKUP(ABSYLD2!G$4,'[1]INTERNAL PARAMETERS-1'!$B$5:$J$44,7,FALSE)*ABSYLD2!$F38 + ABSYLD1!G38*(1-VLOOKUP(ABSYLD2!G$4,'[1]INTERNAL PARAMETERS-1'!$B$5:$J$44,5,FALSE))*VLOOKUP(ABSYLD2!G$4,'[1]INTERNAL PARAMETERS-1'!$B$5:$J$44,9,FALSE)*ABSYLD2!$F38</f>
        <v>19.69616264939107</v>
      </c>
      <c r="H38" s="47">
        <f>ABSYLD1!H38*VLOOKUP(ABSYLD2!H$4,'[1]INTERNAL PARAMETERS-1'!$B$5:$J$44,5,FALSE)*VLOOKUP(ABSYLD2!H$4,'[1]INTERNAL PARAMETERS-1'!$B$5:$J$44,7,FALSE)*ABSYLD2!$F38 + ABSYLD1!H38*(1-VLOOKUP(ABSYLD2!H$4,'[1]INTERNAL PARAMETERS-1'!$B$5:$J$44,5,FALSE))*VLOOKUP(ABSYLD2!H$4,'[1]INTERNAL PARAMETERS-1'!$B$5:$J$44,9,FALSE)*ABSYLD2!$F38</f>
        <v>6.5990085821551832</v>
      </c>
      <c r="I38" s="47">
        <f>ABSYLD1!I38*VLOOKUP(ABSYLD2!I$4,'[1]INTERNAL PARAMETERS-1'!$B$5:$J$44,5,FALSE)*VLOOKUP(ABSYLD2!I$4,'[1]INTERNAL PARAMETERS-1'!$B$5:$J$44,7,FALSE)*ABSYLD2!$F38 + ABSYLD1!I38*(1-VLOOKUP(ABSYLD2!I$4,'[1]INTERNAL PARAMETERS-1'!$B$5:$J$44,5,FALSE))*VLOOKUP(ABSYLD2!I$4,'[1]INTERNAL PARAMETERS-1'!$B$5:$J$44,9,FALSE)*ABSYLD2!$F38</f>
        <v>35.826699503675542</v>
      </c>
      <c r="J38" s="47">
        <f>ABSYLD1!J38*VLOOKUP(ABSYLD2!J$4,'[1]INTERNAL PARAMETERS-1'!$B$5:$J$44,5,FALSE)*VLOOKUP(ABSYLD2!J$4,'[1]INTERNAL PARAMETERS-1'!$B$5:$J$44,7,FALSE)*ABSYLD2!$F38 + ABSYLD1!J38*(1-VLOOKUP(ABSYLD2!J$4,'[1]INTERNAL PARAMETERS-1'!$B$5:$J$44,5,FALSE))*VLOOKUP(ABSYLD2!J$4,'[1]INTERNAL PARAMETERS-1'!$B$5:$J$44,9,FALSE)*ABSYLD2!$F38</f>
        <v>0</v>
      </c>
      <c r="K38" s="47">
        <f>ABSYLD1!K38*VLOOKUP(ABSYLD2!K$4,'[1]INTERNAL PARAMETERS-1'!$B$5:$J$44,5,FALSE)*VLOOKUP(ABSYLD2!K$4,'[1]INTERNAL PARAMETERS-1'!$B$5:$J$44,7,FALSE)*ABSYLD2!$F38 + ABSYLD1!K38*(1-VLOOKUP(ABSYLD2!K$4,'[1]INTERNAL PARAMETERS-1'!$B$5:$J$44,5,FALSE))*VLOOKUP(ABSYLD2!K$4,'[1]INTERNAL PARAMETERS-1'!$B$5:$J$44,9,FALSE)*ABSYLD2!$F38</f>
        <v>0</v>
      </c>
      <c r="L38" s="47">
        <f>ABSYLD1!L38*VLOOKUP(ABSYLD2!L$4,'[1]INTERNAL PARAMETERS-1'!$B$5:$J$44,5,FALSE)*VLOOKUP(ABSYLD2!L$4,'[1]INTERNAL PARAMETERS-1'!$B$5:$J$44,7,FALSE)*ABSYLD2!$F38 + ABSYLD1!L38*(1-VLOOKUP(ABSYLD2!L$4,'[1]INTERNAL PARAMETERS-1'!$B$5:$J$44,5,FALSE))*VLOOKUP(ABSYLD2!L$4,'[1]INTERNAL PARAMETERS-1'!$B$5:$J$44,9,FALSE)*ABSYLD2!$F38</f>
        <v>0</v>
      </c>
      <c r="M38" s="47">
        <f>ABSYLD1!M38*VLOOKUP(ABSYLD2!M$4,'[1]INTERNAL PARAMETERS-1'!$B$5:$J$44,5,FALSE)*VLOOKUP(ABSYLD2!M$4,'[1]INTERNAL PARAMETERS-1'!$B$5:$J$44,7,FALSE)*ABSYLD2!$F38 + ABSYLD1!M38*(1-VLOOKUP(ABSYLD2!M$4,'[1]INTERNAL PARAMETERS-1'!$B$5:$J$44,5,FALSE))*VLOOKUP(ABSYLD2!M$4,'[1]INTERNAL PARAMETERS-1'!$B$5:$J$44,9,FALSE)*ABSYLD2!$F38</f>
        <v>10.845154339315261</v>
      </c>
      <c r="N38" s="47">
        <f>ABSYLD1!N38*VLOOKUP(ABSYLD2!N$4,'[1]INTERNAL PARAMETERS-1'!$B$5:$J$44,5,FALSE)*VLOOKUP(ABSYLD2!N$4,'[1]INTERNAL PARAMETERS-1'!$B$5:$J$44,7,FALSE)*ABSYLD2!$F38 + ABSYLD1!N38*(1-VLOOKUP(ABSYLD2!N$4,'[1]INTERNAL PARAMETERS-1'!$B$5:$J$44,5,FALSE))*VLOOKUP(ABSYLD2!N$4,'[1]INTERNAL PARAMETERS-1'!$B$5:$J$44,9,FALSE)*ABSYLD2!$F38</f>
        <v>0.13654653213882681</v>
      </c>
      <c r="O38" s="47">
        <f>ABSYLD1!O38*VLOOKUP(ABSYLD2!O$4,'[1]INTERNAL PARAMETERS-1'!$B$5:$J$44,5,FALSE)*VLOOKUP(ABSYLD2!O$4,'[1]INTERNAL PARAMETERS-1'!$B$5:$J$44,7,FALSE)*ABSYLD2!$F38 + ABSYLD1!O38*(1-VLOOKUP(ABSYLD2!O$4,'[1]INTERNAL PARAMETERS-1'!$B$5:$J$44,5,FALSE))*VLOOKUP(ABSYLD2!O$4,'[1]INTERNAL PARAMETERS-1'!$B$5:$J$44,9,FALSE)*ABSYLD2!$F38</f>
        <v>0</v>
      </c>
      <c r="P38" s="47">
        <f>ABSYLD1!P38*VLOOKUP(ABSYLD2!P$4,'[1]INTERNAL PARAMETERS-1'!$B$5:$J$44,5,FALSE)*VLOOKUP(ABSYLD2!P$4,'[1]INTERNAL PARAMETERS-1'!$B$5:$J$44,7,FALSE)*ABSYLD2!$F38 + ABSYLD1!P38*(1-VLOOKUP(ABSYLD2!P$4,'[1]INTERNAL PARAMETERS-1'!$B$5:$J$44,5,FALSE))*VLOOKUP(ABSYLD2!P$4,'[1]INTERNAL PARAMETERS-1'!$B$5:$J$44,9,FALSE)*ABSYLD2!$F38</f>
        <v>0</v>
      </c>
      <c r="Q38" s="47">
        <f>ABSYLD1!Q38*VLOOKUP(ABSYLD2!Q$4,'[1]INTERNAL PARAMETERS-1'!$B$5:$J$44,5,FALSE)*VLOOKUP(ABSYLD2!Q$4,'[1]INTERNAL PARAMETERS-1'!$B$5:$J$44,7,FALSE)*ABSYLD2!$F38 + ABSYLD1!Q38*(1-VLOOKUP(ABSYLD2!Q$4,'[1]INTERNAL PARAMETERS-1'!$B$5:$J$44,5,FALSE))*VLOOKUP(ABSYLD2!Q$4,'[1]INTERNAL PARAMETERS-1'!$B$5:$J$44,9,FALSE)*ABSYLD2!$F38</f>
        <v>0</v>
      </c>
      <c r="R38" s="47">
        <f>ABSYLD1!R38*VLOOKUP(ABSYLD2!R$4,'[1]INTERNAL PARAMETERS-1'!$B$5:$J$44,5,FALSE)*VLOOKUP(ABSYLD2!R$4,'[1]INTERNAL PARAMETERS-1'!$B$5:$J$44,7,FALSE)*ABSYLD2!$F38 + ABSYLD1!R38*(1-VLOOKUP(ABSYLD2!R$4,'[1]INTERNAL PARAMETERS-1'!$B$5:$J$44,5,FALSE))*VLOOKUP(ABSYLD2!R$4,'[1]INTERNAL PARAMETERS-1'!$B$5:$J$44,9,FALSE)*ABSYLD2!$F38</f>
        <v>0</v>
      </c>
      <c r="S38" s="47">
        <f>ABSYLD1!S38*VLOOKUP(ABSYLD2!S$4,'[1]INTERNAL PARAMETERS-1'!$B$5:$J$44,5,FALSE)*VLOOKUP(ABSYLD2!S$4,'[1]INTERNAL PARAMETERS-1'!$B$5:$J$44,7,FALSE)*ABSYLD2!$F38 + ABSYLD1!S38*(1-VLOOKUP(ABSYLD2!S$4,'[1]INTERNAL PARAMETERS-1'!$B$5:$J$44,5,FALSE))*VLOOKUP(ABSYLD2!S$4,'[1]INTERNAL PARAMETERS-1'!$B$5:$J$44,9,FALSE)*ABSYLD2!$F38</f>
        <v>3.4169169428856128</v>
      </c>
      <c r="T38" s="47">
        <f>ABSYLD1!T38*VLOOKUP(ABSYLD2!T$4,'[1]INTERNAL PARAMETERS-1'!$B$5:$J$44,5,FALSE)*VLOOKUP(ABSYLD2!T$4,'[1]INTERNAL PARAMETERS-1'!$B$5:$J$44,7,FALSE)*ABSYLD2!$F38 + ABSYLD1!T38*(1-VLOOKUP(ABSYLD2!T$4,'[1]INTERNAL PARAMETERS-1'!$B$5:$J$44,5,FALSE))*VLOOKUP(ABSYLD2!T$4,'[1]INTERNAL PARAMETERS-1'!$B$5:$J$44,9,FALSE)*ABSYLD2!$F38</f>
        <v>2.1736186397958703</v>
      </c>
      <c r="U38" s="47">
        <f>ABSYLD1!U38*VLOOKUP(ABSYLD2!U$4,'[1]INTERNAL PARAMETERS-1'!$B$5:$J$44,5,FALSE)*VLOOKUP(ABSYLD2!U$4,'[1]INTERNAL PARAMETERS-1'!$B$5:$J$44,7,FALSE)*ABSYLD2!$F38 + ABSYLD1!U38*(1-VLOOKUP(ABSYLD2!U$4,'[1]INTERNAL PARAMETERS-1'!$B$5:$J$44,5,FALSE))*VLOOKUP(ABSYLD2!U$4,'[1]INTERNAL PARAMETERS-1'!$B$5:$J$44,9,FALSE)*ABSYLD2!$F38</f>
        <v>0</v>
      </c>
      <c r="V38" s="47">
        <f>ABSYLD1!V38*VLOOKUP(ABSYLD2!V$4,'[1]INTERNAL PARAMETERS-1'!$B$5:$J$44,5,FALSE)*VLOOKUP(ABSYLD2!V$4,'[1]INTERNAL PARAMETERS-1'!$B$5:$J$44,7,FALSE)*ABSYLD2!$F38 + ABSYLD1!V38*(1-VLOOKUP(ABSYLD2!V$4,'[1]INTERNAL PARAMETERS-1'!$B$5:$J$44,5,FALSE))*VLOOKUP(ABSYLD2!V$4,'[1]INTERNAL PARAMETERS-1'!$B$5:$J$44,9,FALSE)*ABSYLD2!$F38</f>
        <v>3.0865189285097019</v>
      </c>
      <c r="W38" s="47">
        <f>ABSYLD1!W38*VLOOKUP(ABSYLD2!W$4,'[1]INTERNAL PARAMETERS-1'!$B$5:$J$44,5,FALSE)*VLOOKUP(ABSYLD2!W$4,'[1]INTERNAL PARAMETERS-1'!$B$5:$J$44,7,FALSE)*ABSYLD2!$F38 + ABSYLD1!W38*(1-VLOOKUP(ABSYLD2!W$4,'[1]INTERNAL PARAMETERS-1'!$B$5:$J$44,5,FALSE))*VLOOKUP(ABSYLD2!W$4,'[1]INTERNAL PARAMETERS-1'!$B$5:$J$44,9,FALSE)*ABSYLD2!$F38</f>
        <v>0</v>
      </c>
      <c r="X38" s="47">
        <f>ABSYLD1!X38*VLOOKUP(ABSYLD2!X$4,'[1]INTERNAL PARAMETERS-1'!$B$5:$J$44,5,FALSE)*VLOOKUP(ABSYLD2!X$4,'[1]INTERNAL PARAMETERS-1'!$B$5:$J$44,7,FALSE)*ABSYLD2!$F38 + ABSYLD1!X38*(1-VLOOKUP(ABSYLD2!X$4,'[1]INTERNAL PARAMETERS-1'!$B$5:$J$44,5,FALSE))*VLOOKUP(ABSYLD2!X$4,'[1]INTERNAL PARAMETERS-1'!$B$5:$J$44,9,FALSE)*ABSYLD2!$F38</f>
        <v>0</v>
      </c>
      <c r="Y38" s="47">
        <f>ABSYLD1!Y38*VLOOKUP(ABSYLD2!Y$4,'[1]INTERNAL PARAMETERS-1'!$B$5:$J$44,5,FALSE)*VLOOKUP(ABSYLD2!Y$4,'[1]INTERNAL PARAMETERS-1'!$B$5:$J$44,7,FALSE)*ABSYLD2!$F38 + ABSYLD1!Y38*(1-VLOOKUP(ABSYLD2!Y$4,'[1]INTERNAL PARAMETERS-1'!$B$5:$J$44,5,FALSE))*VLOOKUP(ABSYLD2!Y$4,'[1]INTERNAL PARAMETERS-1'!$B$5:$J$44,9,FALSE)*ABSYLD2!$F38</f>
        <v>0</v>
      </c>
      <c r="Z38" s="47">
        <f>ABSYLD1!Z38*VLOOKUP(ABSYLD2!Z$4,'[1]INTERNAL PARAMETERS-1'!$B$5:$J$44,5,FALSE)*VLOOKUP(ABSYLD2!Z$4,'[1]INTERNAL PARAMETERS-1'!$B$5:$J$44,7,FALSE)*ABSYLD2!$F38 + ABSYLD1!Z38*(1-VLOOKUP(ABSYLD2!Z$4,'[1]INTERNAL PARAMETERS-1'!$B$5:$J$44,5,FALSE))*VLOOKUP(ABSYLD2!Z$4,'[1]INTERNAL PARAMETERS-1'!$B$5:$J$44,9,FALSE)*ABSYLD2!$F38</f>
        <v>0</v>
      </c>
      <c r="AA38" s="47">
        <f>ABSYLD1!AA38*VLOOKUP(ABSYLD2!AA$4,'[1]INTERNAL PARAMETERS-1'!$B$5:$J$44,5,FALSE)*VLOOKUP(ABSYLD2!AA$4,'[1]INTERNAL PARAMETERS-1'!$B$5:$J$44,7,FALSE)*ABSYLD2!$F38 + ABSYLD1!AA38*(1-VLOOKUP(ABSYLD2!AA$4,'[1]INTERNAL PARAMETERS-1'!$B$5:$J$44,5,FALSE))*VLOOKUP(ABSYLD2!AA$4,'[1]INTERNAL PARAMETERS-1'!$B$5:$J$44,9,FALSE)*ABSYLD2!$F38</f>
        <v>0</v>
      </c>
      <c r="AB38" s="47">
        <f>ABSYLD1!AB38*VLOOKUP(ABSYLD2!AB$4,'[1]INTERNAL PARAMETERS-1'!$B$5:$J$44,5,FALSE)*VLOOKUP(ABSYLD2!AB$4,'[1]INTERNAL PARAMETERS-1'!$B$5:$J$44,7,FALSE)*ABSYLD2!$F38 + ABSYLD1!AB38*(1-VLOOKUP(ABSYLD2!AB$4,'[1]INTERNAL PARAMETERS-1'!$B$5:$J$44,5,FALSE))*VLOOKUP(ABSYLD2!AB$4,'[1]INTERNAL PARAMETERS-1'!$B$5:$J$44,9,FALSE)*ABSYLD2!$F38</f>
        <v>0</v>
      </c>
      <c r="AC38" s="47">
        <f>ABSYLD1!AC38*VLOOKUP(ABSYLD2!AC$4,'[1]INTERNAL PARAMETERS-1'!$B$5:$J$44,5,FALSE)*VLOOKUP(ABSYLD2!AC$4,'[1]INTERNAL PARAMETERS-1'!$B$5:$J$44,7,FALSE)*ABSYLD2!$F38 + ABSYLD1!AC38*(1-VLOOKUP(ABSYLD2!AC$4,'[1]INTERNAL PARAMETERS-1'!$B$5:$J$44,5,FALSE))*VLOOKUP(ABSYLD2!AC$4,'[1]INTERNAL PARAMETERS-1'!$B$5:$J$44,9,FALSE)*ABSYLD2!$F38</f>
        <v>0</v>
      </c>
      <c r="AD38" s="47">
        <f>ABSYLD1!AD38*VLOOKUP(ABSYLD2!AD$4,'[1]INTERNAL PARAMETERS-1'!$B$5:$J$44,5,FALSE)*VLOOKUP(ABSYLD2!AD$4,'[1]INTERNAL PARAMETERS-1'!$B$5:$J$44,7,FALSE)*ABSYLD2!$F38 + ABSYLD1!AD38*(1-VLOOKUP(ABSYLD2!AD$4,'[1]INTERNAL PARAMETERS-1'!$B$5:$J$44,5,FALSE))*VLOOKUP(ABSYLD2!AD$4,'[1]INTERNAL PARAMETERS-1'!$B$5:$J$44,9,FALSE)*ABSYLD2!$F38</f>
        <v>0</v>
      </c>
      <c r="AE38" s="47">
        <f>ABSYLD1!AE38*VLOOKUP(ABSYLD2!AE$4,'[1]INTERNAL PARAMETERS-1'!$B$5:$J$44,5,FALSE)*VLOOKUP(ABSYLD2!AE$4,'[1]INTERNAL PARAMETERS-1'!$B$5:$J$44,7,FALSE)*ABSYLD2!$F38 + ABSYLD1!AE38*(1-VLOOKUP(ABSYLD2!AE$4,'[1]INTERNAL PARAMETERS-1'!$B$5:$J$44,5,FALSE))*VLOOKUP(ABSYLD2!AE$4,'[1]INTERNAL PARAMETERS-1'!$B$5:$J$44,9,FALSE)*ABSYLD2!$F38</f>
        <v>0</v>
      </c>
      <c r="AF38" s="47">
        <f>ABSYLD1!AF38*VLOOKUP(ABSYLD2!AF$4,'[1]INTERNAL PARAMETERS-1'!$B$5:$J$44,5,FALSE)*VLOOKUP(ABSYLD2!AF$4,'[1]INTERNAL PARAMETERS-1'!$B$5:$J$44,7,FALSE)*ABSYLD2!$F38 + ABSYLD1!AF38*(1-VLOOKUP(ABSYLD2!AF$4,'[1]INTERNAL PARAMETERS-1'!$B$5:$J$44,5,FALSE))*VLOOKUP(ABSYLD2!AF$4,'[1]INTERNAL PARAMETERS-1'!$B$5:$J$44,9,FALSE)*ABSYLD2!$F38</f>
        <v>0.21738388088148419</v>
      </c>
      <c r="AG38" s="47">
        <f>ABSYLD1!AG38*VLOOKUP(ABSYLD2!AG$4,'[1]INTERNAL PARAMETERS-1'!$B$5:$J$44,5,FALSE)*VLOOKUP(ABSYLD2!AG$4,'[1]INTERNAL PARAMETERS-1'!$B$5:$J$44,7,FALSE)*ABSYLD2!$F38 + ABSYLD1!AG38*(1-VLOOKUP(ABSYLD2!AG$4,'[1]INTERNAL PARAMETERS-1'!$B$5:$J$44,5,FALSE))*VLOOKUP(ABSYLD2!AG$4,'[1]INTERNAL PARAMETERS-1'!$B$5:$J$44,9,FALSE)*ABSYLD2!$F38</f>
        <v>0</v>
      </c>
      <c r="AH38" s="47">
        <f>ABSYLD1!AH38*VLOOKUP(ABSYLD2!AH$4,'[1]INTERNAL PARAMETERS-1'!$B$5:$J$44,5,FALSE)*VLOOKUP(ABSYLD2!AH$4,'[1]INTERNAL PARAMETERS-1'!$B$5:$J$44,7,FALSE)*ABSYLD2!$F38 + ABSYLD1!AH38*(1-VLOOKUP(ABSYLD2!AH$4,'[1]INTERNAL PARAMETERS-1'!$B$5:$J$44,5,FALSE))*VLOOKUP(ABSYLD2!AH$4,'[1]INTERNAL PARAMETERS-1'!$B$5:$J$44,9,FALSE)*ABSYLD2!$F38</f>
        <v>0</v>
      </c>
      <c r="AI38" s="47">
        <f>ABSYLD1!AI38*VLOOKUP(ABSYLD2!AI$4,'[1]INTERNAL PARAMETERS-1'!$B$5:$J$44,5,FALSE)*VLOOKUP(ABSYLD2!AI$4,'[1]INTERNAL PARAMETERS-1'!$B$5:$J$44,7,FALSE)*ABSYLD2!$F38 + ABSYLD1!AI38*(1-VLOOKUP(ABSYLD2!AI$4,'[1]INTERNAL PARAMETERS-1'!$B$5:$J$44,5,FALSE))*VLOOKUP(ABSYLD2!AI$4,'[1]INTERNAL PARAMETERS-1'!$B$5:$J$44,9,FALSE)*ABSYLD2!$F38</f>
        <v>2.7869728318138998E-2</v>
      </c>
      <c r="AJ38" s="47">
        <f>ABSYLD1!AJ38*VLOOKUP(ABSYLD2!AJ$4,'[1]INTERNAL PARAMETERS-1'!$B$5:$J$44,5,FALSE)*VLOOKUP(ABSYLD2!AJ$4,'[1]INTERNAL PARAMETERS-1'!$B$5:$J$44,7,FALSE)*ABSYLD2!$F38 + ABSYLD1!AJ38*(1-VLOOKUP(ABSYLD2!AJ$4,'[1]INTERNAL PARAMETERS-1'!$B$5:$J$44,5,FALSE))*VLOOKUP(ABSYLD2!AJ$4,'[1]INTERNAL PARAMETERS-1'!$B$5:$J$44,9,FALSE)*ABSYLD2!$F38</f>
        <v>0.65208008771328685</v>
      </c>
      <c r="AK38" s="47">
        <f>ABSYLD1!AK38*VLOOKUP(ABSYLD2!AK$4,'[1]INTERNAL PARAMETERS-1'!$B$5:$J$44,5,FALSE)*VLOOKUP(ABSYLD2!AK$4,'[1]INTERNAL PARAMETERS-1'!$B$5:$J$44,7,FALSE)*ABSYLD2!$F38 + ABSYLD1!AK38*(1-VLOOKUP(ABSYLD2!AK$4,'[1]INTERNAL PARAMETERS-1'!$B$5:$J$44,5,FALSE))*VLOOKUP(ABSYLD2!AK$4,'[1]INTERNAL PARAMETERS-1'!$B$5:$J$44,9,FALSE)*ABSYLD2!$F38</f>
        <v>0</v>
      </c>
      <c r="AL38" s="47">
        <f>ABSYLD1!AL38*VLOOKUP(ABSYLD2!AL$4,'[1]INTERNAL PARAMETERS-1'!$B$5:$J$44,5,FALSE)*VLOOKUP(ABSYLD2!AL$4,'[1]INTERNAL PARAMETERS-1'!$B$5:$J$44,7,FALSE)*ABSYLD2!$F38 + ABSYLD1!AL38*(1-VLOOKUP(ABSYLD2!AL$4,'[1]INTERNAL PARAMETERS-1'!$B$5:$J$44,5,FALSE))*VLOOKUP(ABSYLD2!AL$4,'[1]INTERNAL PARAMETERS-1'!$B$5:$J$44,9,FALSE)*ABSYLD2!$F38</f>
        <v>0</v>
      </c>
      <c r="AM38" s="47">
        <f>ABSYLD1!AM38*VLOOKUP(ABSYLD2!AM$4,'[1]INTERNAL PARAMETERS-1'!$B$5:$J$44,5,FALSE)*VLOOKUP(ABSYLD2!AM$4,'[1]INTERNAL PARAMETERS-1'!$B$5:$J$44,7,FALSE)*ABSYLD2!$F38 + ABSYLD1!AM38*(1-VLOOKUP(ABSYLD2!AM$4,'[1]INTERNAL PARAMETERS-1'!$B$5:$J$44,5,FALSE))*VLOOKUP(ABSYLD2!AM$4,'[1]INTERNAL PARAMETERS-1'!$B$5:$J$44,9,FALSE)*ABSYLD2!$F38</f>
        <v>0</v>
      </c>
      <c r="AN38" s="47">
        <f>ABSYLD1!AN38*VLOOKUP(ABSYLD2!AN$4,'[1]INTERNAL PARAMETERS-1'!$B$5:$J$44,5,FALSE)*VLOOKUP(ABSYLD2!AN$4,'[1]INTERNAL PARAMETERS-1'!$B$5:$J$44,7,FALSE)*ABSYLD2!$F38 + ABSYLD1!AN38*(1-VLOOKUP(ABSYLD2!AN$4,'[1]INTERNAL PARAMETERS-1'!$B$5:$J$44,5,FALSE))*VLOOKUP(ABSYLD2!AN$4,'[1]INTERNAL PARAMETERS-1'!$B$5:$J$44,9,FALSE)*ABSYLD2!$F38</f>
        <v>0</v>
      </c>
      <c r="AO38" s="47">
        <f>ABSYLD1!AO38*VLOOKUP(ABSYLD2!AO$4,'[1]INTERNAL PARAMETERS-1'!$B$5:$J$44,5,FALSE)*VLOOKUP(ABSYLD2!AO$4,'[1]INTERNAL PARAMETERS-1'!$B$5:$J$44,7,FALSE)*ABSYLD2!$F38 + ABSYLD1!AO38*(1-VLOOKUP(ABSYLD2!AO$4,'[1]INTERNAL PARAMETERS-1'!$B$5:$J$44,5,FALSE))*VLOOKUP(ABSYLD2!AO$4,'[1]INTERNAL PARAMETERS-1'!$B$5:$J$44,9,FALSE)*ABSYLD2!$F38</f>
        <v>0</v>
      </c>
      <c r="AP38" s="47">
        <f>ABSYLD1!AP38*VLOOKUP(ABSYLD2!AP$4,'[1]INTERNAL PARAMETERS-1'!$B$5:$J$44,5,FALSE)*VLOOKUP(ABSYLD2!AP$4,'[1]INTERNAL PARAMETERS-1'!$B$5:$J$44,7,FALSE)*ABSYLD2!$F38 + ABSYLD1!AP38*(1-VLOOKUP(ABSYLD2!AP$4,'[1]INTERNAL PARAMETERS-1'!$B$5:$J$44,5,FALSE))*VLOOKUP(ABSYLD2!AP$4,'[1]INTERNAL PARAMETERS-1'!$B$5:$J$44,9,FALSE)*ABSYLD2!$F38</f>
        <v>0</v>
      </c>
      <c r="AQ38" s="47">
        <f>ABSYLD1!AQ38*VLOOKUP(ABSYLD2!AQ$4,'[1]INTERNAL PARAMETERS-1'!$B$5:$J$44,5,FALSE)*VLOOKUP(ABSYLD2!AQ$4,'[1]INTERNAL PARAMETERS-1'!$B$5:$J$44,7,FALSE)*ABSYLD2!$F38 + ABSYLD1!AQ38*(1-VLOOKUP(ABSYLD2!AQ$4,'[1]INTERNAL PARAMETERS-1'!$B$5:$J$44,5,FALSE))*VLOOKUP(ABSYLD2!AQ$4,'[1]INTERNAL PARAMETERS-1'!$B$5:$J$44,9,FALSE)*ABSYLD2!$F38</f>
        <v>0</v>
      </c>
      <c r="AR38" s="47">
        <f>ABSYLD1!AR38*VLOOKUP(ABSYLD2!AR$4,'[1]INTERNAL PARAMETERS-1'!$B$5:$J$44,5,FALSE)*VLOOKUP(ABSYLD2!AR$4,'[1]INTERNAL PARAMETERS-1'!$B$5:$J$44,7,FALSE)*ABSYLD2!$F38 + ABSYLD1!AR38*(1-VLOOKUP(ABSYLD2!AR$4,'[1]INTERNAL PARAMETERS-1'!$B$5:$J$44,5,FALSE))*VLOOKUP(ABSYLD2!AR$4,'[1]INTERNAL PARAMETERS-1'!$B$5:$J$44,9,FALSE)*ABSYLD2!$F38</f>
        <v>0</v>
      </c>
      <c r="AS38" s="47">
        <f>ABSYLD1!AS38*VLOOKUP(ABSYLD2!AS$4,'[1]INTERNAL PARAMETERS-1'!$B$5:$J$44,5,FALSE)*VLOOKUP(ABSYLD2!AS$4,'[1]INTERNAL PARAMETERS-1'!$B$5:$J$44,7,FALSE)*ABSYLD2!$F38 + ABSYLD1!AS38*(1-VLOOKUP(ABSYLD2!AS$4,'[1]INTERNAL PARAMETERS-1'!$B$5:$J$44,5,FALSE))*VLOOKUP(ABSYLD2!AS$4,'[1]INTERNAL PARAMETERS-1'!$B$5:$J$44,9,FALSE)*ABSYLD2!$F38</f>
        <v>0</v>
      </c>
      <c r="AT38" s="46">
        <f>ABSYLD1!AT38*VLOOKUP(ABSYLD2!AT$4,'[1]INTERNAL PARAMETERS-1'!$B$5:$J$44,5,FALSE)*VLOOKUP(ABSYLD2!AT$4,'[1]INTERNAL PARAMETERS-1'!$B$5:$J$44,7,FALSE)*ABSYLD2!$F38 + ABSYLD1!AT38*(1-VLOOKUP(ABSYLD2!AT$4,'[1]INTERNAL PARAMETERS-1'!$B$5:$J$44,5,FALSE))*VLOOKUP(ABSYLD2!AT$4,'[1]INTERNAL PARAMETERS-1'!$B$5:$J$44,9,FALSE)*ABSYLD2!$F38</f>
        <v>0</v>
      </c>
      <c r="AU38" s="48">
        <f>ABSYLD1!AU38*VLOOKUP(ABSYLD2!AU$4,'[1]INTERNAL PARAMETERS-1'!$B$5:$J$44,5,FALSE)*VLOOKUP(ABSYLD2!AU$4,'[1]INTERNAL PARAMETERS-1'!$B$5:$J$44,6,FALSE)*VLOOKUP(ABSYLD2!AU$4,'[1]INTERNAL PARAMETERS-1'!$B$5:$J$44,3,FALSE) + ABSYLD1!AU38*(1-VLOOKUP(ABSYLD2!AU$4,'[1]INTERNAL PARAMETERS-1'!$B$5:$J$44,5,FALSE))*VLOOKUP(ABSYLD2!AU$4,'[1]INTERNAL PARAMETERS-1'!$B$5:$J$44,8,FALSE)*VLOOKUP(ABSYLD2!AU$4,'[1]INTERNAL PARAMETERS-1'!$B$5:$J$44,3,FALSE)</f>
        <v>0</v>
      </c>
      <c r="AV38" s="47">
        <f>ABSYLD1!AV38*VLOOKUP(ABSYLD2!AV$4,'[1]INTERNAL PARAMETERS-1'!$B$5:$J$44,5,FALSE)*VLOOKUP(ABSYLD2!AV$4,'[1]INTERNAL PARAMETERS-1'!$B$5:$J$44,6,FALSE)*VLOOKUP(ABSYLD2!AV$4,'[1]INTERNAL PARAMETERS-1'!$B$5:$J$44,3,FALSE) + ABSYLD1!AV38*(1-VLOOKUP(ABSYLD2!AV$4,'[1]INTERNAL PARAMETERS-1'!$B$5:$J$44,5,FALSE))*VLOOKUP(ABSYLD2!AV$4,'[1]INTERNAL PARAMETERS-1'!$B$5:$J$44,8,FALSE)*VLOOKUP(ABSYLD2!AV$4,'[1]INTERNAL PARAMETERS-1'!$B$5:$J$44,3,FALSE)</f>
        <v>0</v>
      </c>
      <c r="AW38" s="47">
        <f>ABSYLD1!AW38*VLOOKUP(ABSYLD2!AW$4,'[1]INTERNAL PARAMETERS-1'!$B$5:$J$44,5,FALSE)*VLOOKUP(ABSYLD2!AW$4,'[1]INTERNAL PARAMETERS-1'!$B$5:$J$44,6,FALSE)*VLOOKUP(ABSYLD2!AW$4,'[1]INTERNAL PARAMETERS-1'!$B$5:$J$44,3,FALSE) + ABSYLD1!AW38*(1-VLOOKUP(ABSYLD2!AW$4,'[1]INTERNAL PARAMETERS-1'!$B$5:$J$44,5,FALSE))*VLOOKUP(ABSYLD2!AW$4,'[1]INTERNAL PARAMETERS-1'!$B$5:$J$44,8,FALSE)*VLOOKUP(ABSYLD2!AW$4,'[1]INTERNAL PARAMETERS-1'!$B$5:$J$44,3,FALSE)</f>
        <v>3.2815961832724319</v>
      </c>
      <c r="AX38" s="47">
        <f>ABSYLD1!AX38*VLOOKUP(ABSYLD2!AX$4,'[1]INTERNAL PARAMETERS-1'!$B$5:$J$44,5,FALSE)*VLOOKUP(ABSYLD2!AX$4,'[1]INTERNAL PARAMETERS-1'!$B$5:$J$44,6,FALSE)*VLOOKUP(ABSYLD2!AX$4,'[1]INTERNAL PARAMETERS-1'!$B$5:$J$44,3,FALSE) + ABSYLD1!AX38*(1-VLOOKUP(ABSYLD2!AX$4,'[1]INTERNAL PARAMETERS-1'!$B$5:$J$44,5,FALSE))*VLOOKUP(ABSYLD2!AX$4,'[1]INTERNAL PARAMETERS-1'!$B$5:$J$44,8,FALSE)*VLOOKUP(ABSYLD2!AX$4,'[1]INTERNAL PARAMETERS-1'!$B$5:$J$44,3,FALSE)</f>
        <v>0</v>
      </c>
      <c r="AY38" s="47">
        <f>ABSYLD1!AY38*VLOOKUP(ABSYLD2!AY$4,'[1]INTERNAL PARAMETERS-1'!$B$5:$J$44,5,FALSE)*VLOOKUP(ABSYLD2!AY$4,'[1]INTERNAL PARAMETERS-1'!$B$5:$J$44,6,FALSE)*VLOOKUP(ABSYLD2!AY$4,'[1]INTERNAL PARAMETERS-1'!$B$5:$J$44,3,FALSE) + ABSYLD1!AY38*(1-VLOOKUP(ABSYLD2!AY$4,'[1]INTERNAL PARAMETERS-1'!$B$5:$J$44,5,FALSE))*VLOOKUP(ABSYLD2!AY$4,'[1]INTERNAL PARAMETERS-1'!$B$5:$J$44,8,FALSE)*VLOOKUP(ABSYLD2!AY$4,'[1]INTERNAL PARAMETERS-1'!$B$5:$J$44,3,FALSE)</f>
        <v>0</v>
      </c>
      <c r="AZ38" s="47">
        <f>ABSYLD1!AZ38*VLOOKUP(ABSYLD2!AZ$4,'[1]INTERNAL PARAMETERS-1'!$B$5:$J$44,5,FALSE)*VLOOKUP(ABSYLD2!AZ$4,'[1]INTERNAL PARAMETERS-1'!$B$5:$J$44,6,FALSE)*VLOOKUP(ABSYLD2!AZ$4,'[1]INTERNAL PARAMETERS-1'!$B$5:$J$44,3,FALSE) + ABSYLD1!AZ38*(1-VLOOKUP(ABSYLD2!AZ$4,'[1]INTERNAL PARAMETERS-1'!$B$5:$J$44,5,FALSE))*VLOOKUP(ABSYLD2!AZ$4,'[1]INTERNAL PARAMETERS-1'!$B$5:$J$44,8,FALSE)*VLOOKUP(ABSYLD2!AZ$4,'[1]INTERNAL PARAMETERS-1'!$B$5:$J$44,3,FALSE)</f>
        <v>0</v>
      </c>
      <c r="BA38" s="47">
        <f>ABSYLD1!BA38*VLOOKUP(ABSYLD2!BA$4,'[1]INTERNAL PARAMETERS-1'!$B$5:$J$44,5,FALSE)*VLOOKUP(ABSYLD2!BA$4,'[1]INTERNAL PARAMETERS-1'!$B$5:$J$44,6,FALSE)*VLOOKUP(ABSYLD2!BA$4,'[1]INTERNAL PARAMETERS-1'!$B$5:$J$44,3,FALSE) + ABSYLD1!BA38*(1-VLOOKUP(ABSYLD2!BA$4,'[1]INTERNAL PARAMETERS-1'!$B$5:$J$44,5,FALSE))*VLOOKUP(ABSYLD2!BA$4,'[1]INTERNAL PARAMETERS-1'!$B$5:$J$44,8,FALSE)*VLOOKUP(ABSYLD2!BA$4,'[1]INTERNAL PARAMETERS-1'!$B$5:$J$44,3,FALSE)</f>
        <v>9.9290588413158307</v>
      </c>
      <c r="BB38" s="47">
        <f>ABSYLD1!BB38*VLOOKUP(ABSYLD2!BB$4,'[1]INTERNAL PARAMETERS-1'!$B$5:$J$44,5,FALSE)*VLOOKUP(ABSYLD2!BB$4,'[1]INTERNAL PARAMETERS-1'!$B$5:$J$44,6,FALSE)*VLOOKUP(ABSYLD2!BB$4,'[1]INTERNAL PARAMETERS-1'!$B$5:$J$44,3,FALSE) + ABSYLD1!BB38*(1-VLOOKUP(ABSYLD2!BB$4,'[1]INTERNAL PARAMETERS-1'!$B$5:$J$44,5,FALSE))*VLOOKUP(ABSYLD2!BB$4,'[1]INTERNAL PARAMETERS-1'!$B$5:$J$44,8,FALSE)*VLOOKUP(ABSYLD2!BB$4,'[1]INTERNAL PARAMETERS-1'!$B$5:$J$44,3,FALSE)</f>
        <v>0.62389899264805582</v>
      </c>
      <c r="BC38" s="47">
        <f>ABSYLD1!BC38*VLOOKUP(ABSYLD2!BC$4,'[1]INTERNAL PARAMETERS-1'!$B$5:$J$44,5,FALSE)*VLOOKUP(ABSYLD2!BC$4,'[1]INTERNAL PARAMETERS-1'!$B$5:$J$44,6,FALSE)*VLOOKUP(ABSYLD2!BC$4,'[1]INTERNAL PARAMETERS-1'!$B$5:$J$44,3,FALSE) + ABSYLD1!BC38*(1-VLOOKUP(ABSYLD2!BC$4,'[1]INTERNAL PARAMETERS-1'!$B$5:$J$44,5,FALSE))*VLOOKUP(ABSYLD2!BC$4,'[1]INTERNAL PARAMETERS-1'!$B$5:$J$44,8,FALSE)*VLOOKUP(ABSYLD2!BC$4,'[1]INTERNAL PARAMETERS-1'!$B$5:$J$44,3,FALSE)</f>
        <v>1.5640188358375526</v>
      </c>
      <c r="BD38" s="47">
        <f>ABSYLD1!BD38*VLOOKUP(ABSYLD2!BD$4,'[1]INTERNAL PARAMETERS-1'!$B$5:$J$44,5,FALSE)*VLOOKUP(ABSYLD2!BD$4,'[1]INTERNAL PARAMETERS-1'!$B$5:$J$44,6,FALSE)*VLOOKUP(ABSYLD2!BD$4,'[1]INTERNAL PARAMETERS-1'!$B$5:$J$44,3,FALSE) + ABSYLD1!BD38*(1-VLOOKUP(ABSYLD2!BD$4,'[1]INTERNAL PARAMETERS-1'!$B$5:$J$44,5,FALSE))*VLOOKUP(ABSYLD2!BD$4,'[1]INTERNAL PARAMETERS-1'!$B$5:$J$44,8,FALSE)*VLOOKUP(ABSYLD2!BD$4,'[1]INTERNAL PARAMETERS-1'!$B$5:$J$44,3,FALSE)</f>
        <v>0.23020264953896075</v>
      </c>
      <c r="BE38" s="47">
        <f>ABSYLD1!BE38*VLOOKUP(ABSYLD2!BE$4,'[1]INTERNAL PARAMETERS-1'!$B$5:$J$44,5,FALSE)*VLOOKUP(ABSYLD2!BE$4,'[1]INTERNAL PARAMETERS-1'!$B$5:$J$44,6,FALSE)*VLOOKUP(ABSYLD2!BE$4,'[1]INTERNAL PARAMETERS-1'!$B$5:$J$44,3,FALSE) + ABSYLD1!BE38*(1-VLOOKUP(ABSYLD2!BE$4,'[1]INTERNAL PARAMETERS-1'!$B$5:$J$44,5,FALSE))*VLOOKUP(ABSYLD2!BE$4,'[1]INTERNAL PARAMETERS-1'!$B$5:$J$44,8,FALSE)*VLOOKUP(ABSYLD2!BE$4,'[1]INTERNAL PARAMETERS-1'!$B$5:$J$44,3,FALSE)</f>
        <v>3.0233420584960453</v>
      </c>
      <c r="BF38" s="47">
        <f>ABSYLD1!BF38*VLOOKUP(ABSYLD2!BF$4,'[1]INTERNAL PARAMETERS-1'!$B$5:$J$44,5,FALSE)*VLOOKUP(ABSYLD2!BF$4,'[1]INTERNAL PARAMETERS-1'!$B$5:$J$44,6,FALSE)*VLOOKUP(ABSYLD2!BF$4,'[1]INTERNAL PARAMETERS-1'!$B$5:$J$44,3,FALSE) + ABSYLD1!BF38*(1-VLOOKUP(ABSYLD2!BF$4,'[1]INTERNAL PARAMETERS-1'!$B$5:$J$44,5,FALSE))*VLOOKUP(ABSYLD2!BF$4,'[1]INTERNAL PARAMETERS-1'!$B$5:$J$44,8,FALSE)*VLOOKUP(ABSYLD2!BF$4,'[1]INTERNAL PARAMETERS-1'!$B$5:$J$44,3,FALSE)</f>
        <v>0</v>
      </c>
      <c r="BG38" s="47">
        <f>ABSYLD1!BG38*VLOOKUP(ABSYLD2!BG$4,'[1]INTERNAL PARAMETERS-1'!$B$5:$J$44,5,FALSE)*VLOOKUP(ABSYLD2!BG$4,'[1]INTERNAL PARAMETERS-1'!$B$5:$J$44,6,FALSE)*VLOOKUP(ABSYLD2!BG$4,'[1]INTERNAL PARAMETERS-1'!$B$5:$J$44,3,FALSE) + ABSYLD1!BG38*(1-VLOOKUP(ABSYLD2!BG$4,'[1]INTERNAL PARAMETERS-1'!$B$5:$J$44,5,FALSE))*VLOOKUP(ABSYLD2!BG$4,'[1]INTERNAL PARAMETERS-1'!$B$5:$J$44,8,FALSE)*VLOOKUP(ABSYLD2!BG$4,'[1]INTERNAL PARAMETERS-1'!$B$5:$J$44,3,FALSE)</f>
        <v>0.3953445872735758</v>
      </c>
      <c r="BH38" s="47">
        <f>ABSYLD1!BH38*VLOOKUP(ABSYLD2!BH$4,'[1]INTERNAL PARAMETERS-1'!$B$5:$J$44,5,FALSE)*VLOOKUP(ABSYLD2!BH$4,'[1]INTERNAL PARAMETERS-1'!$B$5:$J$44,6,FALSE)*VLOOKUP(ABSYLD2!BH$4,'[1]INTERNAL PARAMETERS-1'!$B$5:$J$44,3,FALSE) + ABSYLD1!BH38*(1-VLOOKUP(ABSYLD2!BH$4,'[1]INTERNAL PARAMETERS-1'!$B$5:$J$44,5,FALSE))*VLOOKUP(ABSYLD2!BH$4,'[1]INTERNAL PARAMETERS-1'!$B$5:$J$44,8,FALSE)*VLOOKUP(ABSYLD2!BH$4,'[1]INTERNAL PARAMETERS-1'!$B$5:$J$44,3,FALSE)</f>
        <v>5.2354409103269267E-3</v>
      </c>
      <c r="BI38" s="47">
        <f>ABSYLD1!BI38*VLOOKUP(ABSYLD2!BI$4,'[1]INTERNAL PARAMETERS-1'!$B$5:$J$44,5,FALSE)*VLOOKUP(ABSYLD2!BI$4,'[1]INTERNAL PARAMETERS-1'!$B$5:$J$44,6,FALSE)*VLOOKUP(ABSYLD2!BI$4,'[1]INTERNAL PARAMETERS-1'!$B$5:$J$44,3,FALSE) + ABSYLD1!BI38*(1-VLOOKUP(ABSYLD2!BI$4,'[1]INTERNAL PARAMETERS-1'!$B$5:$J$44,5,FALSE))*VLOOKUP(ABSYLD2!BI$4,'[1]INTERNAL PARAMETERS-1'!$B$5:$J$44,8,FALSE)*VLOOKUP(ABSYLD2!BI$4,'[1]INTERNAL PARAMETERS-1'!$B$5:$J$44,3,FALSE)</f>
        <v>0</v>
      </c>
      <c r="BJ38" s="47">
        <f>ABSYLD1!BJ38*VLOOKUP(ABSYLD2!BJ$4,'[1]INTERNAL PARAMETERS-1'!$B$5:$J$44,5,FALSE)*VLOOKUP(ABSYLD2!BJ$4,'[1]INTERNAL PARAMETERS-1'!$B$5:$J$44,6,FALSE)*VLOOKUP(ABSYLD2!BJ$4,'[1]INTERNAL PARAMETERS-1'!$B$5:$J$44,3,FALSE) + ABSYLD1!BJ38*(1-VLOOKUP(ABSYLD2!BJ$4,'[1]INTERNAL PARAMETERS-1'!$B$5:$J$44,5,FALSE))*VLOOKUP(ABSYLD2!BJ$4,'[1]INTERNAL PARAMETERS-1'!$B$5:$J$44,8,FALSE)*VLOOKUP(ABSYLD2!BJ$4,'[1]INTERNAL PARAMETERS-1'!$B$5:$J$44,3,FALSE)</f>
        <v>0.14488321562606443</v>
      </c>
      <c r="BK38" s="47">
        <f>ABSYLD1!BK38*VLOOKUP(ABSYLD2!BK$4,'[1]INTERNAL PARAMETERS-1'!$B$5:$J$44,5,FALSE)*VLOOKUP(ABSYLD2!BK$4,'[1]INTERNAL PARAMETERS-1'!$B$5:$J$44,6,FALSE)*VLOOKUP(ABSYLD2!BK$4,'[1]INTERNAL PARAMETERS-1'!$B$5:$J$44,3,FALSE) + ABSYLD1!BK38*(1-VLOOKUP(ABSYLD2!BK$4,'[1]INTERNAL PARAMETERS-1'!$B$5:$J$44,5,FALSE))*VLOOKUP(ABSYLD2!BK$4,'[1]INTERNAL PARAMETERS-1'!$B$5:$J$44,8,FALSE)*VLOOKUP(ABSYLD2!BK$4,'[1]INTERNAL PARAMETERS-1'!$B$5:$J$44,3,FALSE)</f>
        <v>0.15347148906332028</v>
      </c>
      <c r="BL38" s="47">
        <f>ABSYLD1!BL38*VLOOKUP(ABSYLD2!BL$4,'[1]INTERNAL PARAMETERS-1'!$B$5:$J$44,5,FALSE)*VLOOKUP(ABSYLD2!BL$4,'[1]INTERNAL PARAMETERS-1'!$B$5:$J$44,6,FALSE)*VLOOKUP(ABSYLD2!BL$4,'[1]INTERNAL PARAMETERS-1'!$B$5:$J$44,3,FALSE) + ABSYLD1!BL38*(1-VLOOKUP(ABSYLD2!BL$4,'[1]INTERNAL PARAMETERS-1'!$B$5:$J$44,5,FALSE))*VLOOKUP(ABSYLD2!BL$4,'[1]INTERNAL PARAMETERS-1'!$B$5:$J$44,8,FALSE)*VLOOKUP(ABSYLD2!BL$4,'[1]INTERNAL PARAMETERS-1'!$B$5:$J$44,3,FALSE)</f>
        <v>0.72375044741752659</v>
      </c>
      <c r="BM38" s="47">
        <f>ABSYLD1!BM38*VLOOKUP(ABSYLD2!BM$4,'[1]INTERNAL PARAMETERS-1'!$B$5:$J$44,5,FALSE)*VLOOKUP(ABSYLD2!BM$4,'[1]INTERNAL PARAMETERS-1'!$B$5:$J$44,6,FALSE)*VLOOKUP(ABSYLD2!BM$4,'[1]INTERNAL PARAMETERS-1'!$B$5:$J$44,3,FALSE) + ABSYLD1!BM38*(1-VLOOKUP(ABSYLD2!BM$4,'[1]INTERNAL PARAMETERS-1'!$B$5:$J$44,5,FALSE))*VLOOKUP(ABSYLD2!BM$4,'[1]INTERNAL PARAMETERS-1'!$B$5:$J$44,8,FALSE)*VLOOKUP(ABSYLD2!BM$4,'[1]INTERNAL PARAMETERS-1'!$B$5:$J$44,3,FALSE)</f>
        <v>0.41480450921147599</v>
      </c>
      <c r="BN38" s="47">
        <f>ABSYLD1!BN38*VLOOKUP(ABSYLD2!BN$4,'[1]INTERNAL PARAMETERS-1'!$B$5:$J$44,5,FALSE)*VLOOKUP(ABSYLD2!BN$4,'[1]INTERNAL PARAMETERS-1'!$B$5:$J$44,6,FALSE)*VLOOKUP(ABSYLD2!BN$4,'[1]INTERNAL PARAMETERS-1'!$B$5:$J$44,3,FALSE) + ABSYLD1!BN38*(1-VLOOKUP(ABSYLD2!BN$4,'[1]INTERNAL PARAMETERS-1'!$B$5:$J$44,5,FALSE))*VLOOKUP(ABSYLD2!BN$4,'[1]INTERNAL PARAMETERS-1'!$B$5:$J$44,8,FALSE)*VLOOKUP(ABSYLD2!BN$4,'[1]INTERNAL PARAMETERS-1'!$B$5:$J$44,3,FALSE)</f>
        <v>0.34314323499968374</v>
      </c>
      <c r="BO38" s="47">
        <f>ABSYLD1!BO38*VLOOKUP(ABSYLD2!BO$4,'[1]INTERNAL PARAMETERS-1'!$B$5:$J$44,5,FALSE)*VLOOKUP(ABSYLD2!BO$4,'[1]INTERNAL PARAMETERS-1'!$B$5:$J$44,6,FALSE)*VLOOKUP(ABSYLD2!BO$4,'[1]INTERNAL PARAMETERS-1'!$B$5:$J$44,3,FALSE) + ABSYLD1!BO38*(1-VLOOKUP(ABSYLD2!BO$4,'[1]INTERNAL PARAMETERS-1'!$B$5:$J$44,5,FALSE))*VLOOKUP(ABSYLD2!BO$4,'[1]INTERNAL PARAMETERS-1'!$B$5:$J$44,8,FALSE)*VLOOKUP(ABSYLD2!BO$4,'[1]INTERNAL PARAMETERS-1'!$B$5:$J$44,3,FALSE)</f>
        <v>0.26636069377576499</v>
      </c>
      <c r="BP38" s="47">
        <f>ABSYLD1!BP38*VLOOKUP(ABSYLD2!BP$4,'[1]INTERNAL PARAMETERS-1'!$B$5:$J$44,5,FALSE)*VLOOKUP(ABSYLD2!BP$4,'[1]INTERNAL PARAMETERS-1'!$B$5:$J$44,6,FALSE)*VLOOKUP(ABSYLD2!BP$4,'[1]INTERNAL PARAMETERS-1'!$B$5:$J$44,3,FALSE) + ABSYLD1!BP38*(1-VLOOKUP(ABSYLD2!BP$4,'[1]INTERNAL PARAMETERS-1'!$B$5:$J$44,5,FALSE))*VLOOKUP(ABSYLD2!BP$4,'[1]INTERNAL PARAMETERS-1'!$B$5:$J$44,8,FALSE)*VLOOKUP(ABSYLD2!BP$4,'[1]INTERNAL PARAMETERS-1'!$B$5:$J$44,3,FALSE)</f>
        <v>6.3391555704738322E-3</v>
      </c>
      <c r="BQ38" s="47">
        <f>ABSYLD1!BQ38*VLOOKUP(ABSYLD2!BQ$4,'[1]INTERNAL PARAMETERS-1'!$B$5:$J$44,5,FALSE)*VLOOKUP(ABSYLD2!BQ$4,'[1]INTERNAL PARAMETERS-1'!$B$5:$J$44,6,FALSE)*VLOOKUP(ABSYLD2!BQ$4,'[1]INTERNAL PARAMETERS-1'!$B$5:$J$44,3,FALSE) + ABSYLD1!BQ38*(1-VLOOKUP(ABSYLD2!BQ$4,'[1]INTERNAL PARAMETERS-1'!$B$5:$J$44,5,FALSE))*VLOOKUP(ABSYLD2!BQ$4,'[1]INTERNAL PARAMETERS-1'!$B$5:$J$44,8,FALSE)*VLOOKUP(ABSYLD2!BQ$4,'[1]INTERNAL PARAMETERS-1'!$B$5:$J$44,3,FALSE)</f>
        <v>0.82426757720882726</v>
      </c>
      <c r="BR38" s="47">
        <f>ABSYLD1!BR38*VLOOKUP(ABSYLD2!BR$4,'[1]INTERNAL PARAMETERS-1'!$B$5:$J$44,5,FALSE)*VLOOKUP(ABSYLD2!BR$4,'[1]INTERNAL PARAMETERS-1'!$B$5:$J$44,6,FALSE)*VLOOKUP(ABSYLD2!BR$4,'[1]INTERNAL PARAMETERS-1'!$B$5:$J$44,3,FALSE) + ABSYLD1!BR38*(1-VLOOKUP(ABSYLD2!BR$4,'[1]INTERNAL PARAMETERS-1'!$B$5:$J$44,5,FALSE))*VLOOKUP(ABSYLD2!BR$4,'[1]INTERNAL PARAMETERS-1'!$B$5:$J$44,8,FALSE)*VLOOKUP(ABSYLD2!BR$4,'[1]INTERNAL PARAMETERS-1'!$B$5:$J$44,3,FALSE)</f>
        <v>2.1206191150236753E-2</v>
      </c>
      <c r="BS38" s="47">
        <f>ABSYLD1!BS38*VLOOKUP(ABSYLD2!BS$4,'[1]INTERNAL PARAMETERS-1'!$B$5:$J$44,5,FALSE)*VLOOKUP(ABSYLD2!BS$4,'[1]INTERNAL PARAMETERS-1'!$B$5:$J$44,6,FALSE)*VLOOKUP(ABSYLD2!BS$4,'[1]INTERNAL PARAMETERS-1'!$B$5:$J$44,3,FALSE) + ABSYLD1!BS38*(1-VLOOKUP(ABSYLD2!BS$4,'[1]INTERNAL PARAMETERS-1'!$B$5:$J$44,5,FALSE))*VLOOKUP(ABSYLD2!BS$4,'[1]INTERNAL PARAMETERS-1'!$B$5:$J$44,8,FALSE)*VLOOKUP(ABSYLD2!BS$4,'[1]INTERNAL PARAMETERS-1'!$B$5:$J$44,3,FALSE)</f>
        <v>2.6694030270741119E-3</v>
      </c>
      <c r="BT38" s="47">
        <f>ABSYLD1!BT38*VLOOKUP(ABSYLD2!BT$4,'[1]INTERNAL PARAMETERS-1'!$B$5:$J$44,5,FALSE)*VLOOKUP(ABSYLD2!BT$4,'[1]INTERNAL PARAMETERS-1'!$B$5:$J$44,6,FALSE)*VLOOKUP(ABSYLD2!BT$4,'[1]INTERNAL PARAMETERS-1'!$B$5:$J$44,3,FALSE) + ABSYLD1!BT38*(1-VLOOKUP(ABSYLD2!BT$4,'[1]INTERNAL PARAMETERS-1'!$B$5:$J$44,5,FALSE))*VLOOKUP(ABSYLD2!BT$4,'[1]INTERNAL PARAMETERS-1'!$B$5:$J$44,8,FALSE)*VLOOKUP(ABSYLD2!BT$4,'[1]INTERNAL PARAMETERS-1'!$B$5:$J$44,3,FALSE)</f>
        <v>0</v>
      </c>
      <c r="BU38" s="47">
        <f>ABSYLD1!BU38*VLOOKUP(ABSYLD2!BU$4,'[1]INTERNAL PARAMETERS-1'!$B$5:$J$44,5,FALSE)*VLOOKUP(ABSYLD2!BU$4,'[1]INTERNAL PARAMETERS-1'!$B$5:$J$44,6,FALSE)*VLOOKUP(ABSYLD2!BU$4,'[1]INTERNAL PARAMETERS-1'!$B$5:$J$44,3,FALSE) + ABSYLD1!BU38*(1-VLOOKUP(ABSYLD2!BU$4,'[1]INTERNAL PARAMETERS-1'!$B$5:$J$44,5,FALSE))*VLOOKUP(ABSYLD2!BU$4,'[1]INTERNAL PARAMETERS-1'!$B$5:$J$44,8,FALSE)*VLOOKUP(ABSYLD2!BU$4,'[1]INTERNAL PARAMETERS-1'!$B$5:$J$44,3,FALSE)</f>
        <v>0</v>
      </c>
      <c r="BV38" s="47">
        <f>ABSYLD1!BV38*VLOOKUP(ABSYLD2!BV$4,'[1]INTERNAL PARAMETERS-1'!$B$5:$J$44,5,FALSE)*VLOOKUP(ABSYLD2!BV$4,'[1]INTERNAL PARAMETERS-1'!$B$5:$J$44,6,FALSE)*VLOOKUP(ABSYLD2!BV$4,'[1]INTERNAL PARAMETERS-1'!$B$5:$J$44,3,FALSE) + ABSYLD1!BV38*(1-VLOOKUP(ABSYLD2!BV$4,'[1]INTERNAL PARAMETERS-1'!$B$5:$J$44,5,FALSE))*VLOOKUP(ABSYLD2!BV$4,'[1]INTERNAL PARAMETERS-1'!$B$5:$J$44,8,FALSE)*VLOOKUP(ABSYLD2!BV$4,'[1]INTERNAL PARAMETERS-1'!$B$5:$J$44,3,FALSE)</f>
        <v>0</v>
      </c>
      <c r="BW38" s="47">
        <f>ABSYLD1!BW38*VLOOKUP(ABSYLD2!BW$4,'[1]INTERNAL PARAMETERS-1'!$B$5:$J$44,5,FALSE)*VLOOKUP(ABSYLD2!BW$4,'[1]INTERNAL PARAMETERS-1'!$B$5:$J$44,6,FALSE)*VLOOKUP(ABSYLD2!BW$4,'[1]INTERNAL PARAMETERS-1'!$B$5:$J$44,3,FALSE) + ABSYLD1!BW38*(1-VLOOKUP(ABSYLD2!BW$4,'[1]INTERNAL PARAMETERS-1'!$B$5:$J$44,5,FALSE))*VLOOKUP(ABSYLD2!BW$4,'[1]INTERNAL PARAMETERS-1'!$B$5:$J$44,8,FALSE)*VLOOKUP(ABSYLD2!BW$4,'[1]INTERNAL PARAMETERS-1'!$B$5:$J$44,3,FALSE)</f>
        <v>0</v>
      </c>
      <c r="BX38" s="47">
        <f>ABSYLD1!BX38*VLOOKUP(ABSYLD2!BX$4,'[1]INTERNAL PARAMETERS-1'!$B$5:$J$44,5,FALSE)*VLOOKUP(ABSYLD2!BX$4,'[1]INTERNAL PARAMETERS-1'!$B$5:$J$44,6,FALSE)*VLOOKUP(ABSYLD2!BX$4,'[1]INTERNAL PARAMETERS-1'!$B$5:$J$44,3,FALSE) + ABSYLD1!BX38*(1-VLOOKUP(ABSYLD2!BX$4,'[1]INTERNAL PARAMETERS-1'!$B$5:$J$44,5,FALSE))*VLOOKUP(ABSYLD2!BX$4,'[1]INTERNAL PARAMETERS-1'!$B$5:$J$44,8,FALSE)*VLOOKUP(ABSYLD2!BX$4,'[1]INTERNAL PARAMETERS-1'!$B$5:$J$44,3,FALSE)</f>
        <v>0</v>
      </c>
      <c r="BY38" s="47">
        <f>ABSYLD1!BY38*VLOOKUP(ABSYLD2!BY$4,'[1]INTERNAL PARAMETERS-1'!$B$5:$J$44,5,FALSE)*VLOOKUP(ABSYLD2!BY$4,'[1]INTERNAL PARAMETERS-1'!$B$5:$J$44,6,FALSE)*VLOOKUP(ABSYLD2!BY$4,'[1]INTERNAL PARAMETERS-1'!$B$5:$J$44,3,FALSE) + ABSYLD1!BY38*(1-VLOOKUP(ABSYLD2!BY$4,'[1]INTERNAL PARAMETERS-1'!$B$5:$J$44,5,FALSE))*VLOOKUP(ABSYLD2!BY$4,'[1]INTERNAL PARAMETERS-1'!$B$5:$J$44,8,FALSE)*VLOOKUP(ABSYLD2!BY$4,'[1]INTERNAL PARAMETERS-1'!$B$5:$J$44,3,FALSE)</f>
        <v>0</v>
      </c>
      <c r="BZ38" s="47">
        <f>ABSYLD1!BZ38*VLOOKUP(ABSYLD2!BZ$4,'[1]INTERNAL PARAMETERS-1'!$B$5:$J$44,5,FALSE)*VLOOKUP(ABSYLD2!BZ$4,'[1]INTERNAL PARAMETERS-1'!$B$5:$J$44,6,FALSE)*VLOOKUP(ABSYLD2!BZ$4,'[1]INTERNAL PARAMETERS-1'!$B$5:$J$44,3,FALSE) + ABSYLD1!BZ38*(1-VLOOKUP(ABSYLD2!BZ$4,'[1]INTERNAL PARAMETERS-1'!$B$5:$J$44,5,FALSE))*VLOOKUP(ABSYLD2!BZ$4,'[1]INTERNAL PARAMETERS-1'!$B$5:$J$44,8,FALSE)*VLOOKUP(ABSYLD2!BZ$4,'[1]INTERNAL PARAMETERS-1'!$B$5:$J$44,3,FALSE)</f>
        <v>7.1595168795939739E-4</v>
      </c>
      <c r="CA38" s="47">
        <f>ABSYLD1!CA38*VLOOKUP(ABSYLD2!CA$4,'[1]INTERNAL PARAMETERS-1'!$B$5:$J$44,5,FALSE)*VLOOKUP(ABSYLD2!CA$4,'[1]INTERNAL PARAMETERS-1'!$B$5:$J$44,6,FALSE)*VLOOKUP(ABSYLD2!CA$4,'[1]INTERNAL PARAMETERS-1'!$B$5:$J$44,3,FALSE) + ABSYLD1!CA38*(1-VLOOKUP(ABSYLD2!CA$4,'[1]INTERNAL PARAMETERS-1'!$B$5:$J$44,5,FALSE))*VLOOKUP(ABSYLD2!CA$4,'[1]INTERNAL PARAMETERS-1'!$B$5:$J$44,8,FALSE)*VLOOKUP(ABSYLD2!CA$4,'[1]INTERNAL PARAMETERS-1'!$B$5:$J$44,3,FALSE)</f>
        <v>0</v>
      </c>
      <c r="CB38" s="47">
        <f>ABSYLD1!CB38*VLOOKUP(ABSYLD2!CB$4,'[1]INTERNAL PARAMETERS-1'!$B$5:$J$44,5,FALSE)*VLOOKUP(ABSYLD2!CB$4,'[1]INTERNAL PARAMETERS-1'!$B$5:$J$44,6,FALSE)*VLOOKUP(ABSYLD2!CB$4,'[1]INTERNAL PARAMETERS-1'!$B$5:$J$44,3,FALSE) + ABSYLD1!CB38*(1-VLOOKUP(ABSYLD2!CB$4,'[1]INTERNAL PARAMETERS-1'!$B$5:$J$44,5,FALSE))*VLOOKUP(ABSYLD2!CB$4,'[1]INTERNAL PARAMETERS-1'!$B$5:$J$44,8,FALSE)*VLOOKUP(ABSYLD2!CB$4,'[1]INTERNAL PARAMETERS-1'!$B$5:$J$44,3,FALSE)</f>
        <v>0</v>
      </c>
      <c r="CC38" s="47">
        <f>ABSYLD1!CC38*VLOOKUP(ABSYLD2!CC$4,'[1]INTERNAL PARAMETERS-1'!$B$5:$J$44,5,FALSE)*VLOOKUP(ABSYLD2!CC$4,'[1]INTERNAL PARAMETERS-1'!$B$5:$J$44,6,FALSE)*VLOOKUP(ABSYLD2!CC$4,'[1]INTERNAL PARAMETERS-1'!$B$5:$J$44,3,FALSE) + ABSYLD1!CC38*(1-VLOOKUP(ABSYLD2!CC$4,'[1]INTERNAL PARAMETERS-1'!$B$5:$J$44,5,FALSE))*VLOOKUP(ABSYLD2!CC$4,'[1]INTERNAL PARAMETERS-1'!$B$5:$J$44,8,FALSE)*VLOOKUP(ABSYLD2!CC$4,'[1]INTERNAL PARAMETERS-1'!$B$5:$J$44,3,FALSE)</f>
        <v>2.3865056265313248E-3</v>
      </c>
      <c r="CD38" s="47">
        <f>ABSYLD1!CD38*VLOOKUP(ABSYLD2!CD$4,'[1]INTERNAL PARAMETERS-1'!$B$5:$J$44,5,FALSE)*VLOOKUP(ABSYLD2!CD$4,'[1]INTERNAL PARAMETERS-1'!$B$5:$J$44,6,FALSE)*VLOOKUP(ABSYLD2!CD$4,'[1]INTERNAL PARAMETERS-1'!$B$5:$J$44,3,FALSE) + ABSYLD1!CD38*(1-VLOOKUP(ABSYLD2!CD$4,'[1]INTERNAL PARAMETERS-1'!$B$5:$J$44,5,FALSE))*VLOOKUP(ABSYLD2!CD$4,'[1]INTERNAL PARAMETERS-1'!$B$5:$J$44,8,FALSE)*VLOOKUP(ABSYLD2!CD$4,'[1]INTERNAL PARAMETERS-1'!$B$5:$J$44,3,FALSE)</f>
        <v>1.0540410762148867E-2</v>
      </c>
      <c r="CE38" s="47">
        <f>ABSYLD1!CE38*VLOOKUP(ABSYLD2!CE$4,'[1]INTERNAL PARAMETERS-1'!$B$5:$J$44,5,FALSE)*VLOOKUP(ABSYLD2!CE$4,'[1]INTERNAL PARAMETERS-1'!$B$5:$J$44,6,FALSE)*VLOOKUP(ABSYLD2!CE$4,'[1]INTERNAL PARAMETERS-1'!$B$5:$J$44,3,FALSE) + ABSYLD1!CE38*(1-VLOOKUP(ABSYLD2!CE$4,'[1]INTERNAL PARAMETERS-1'!$B$5:$J$44,5,FALSE))*VLOOKUP(ABSYLD2!CE$4,'[1]INTERNAL PARAMETERS-1'!$B$5:$J$44,8,FALSE)*VLOOKUP(ABSYLD2!CE$4,'[1]INTERNAL PARAMETERS-1'!$B$5:$J$44,3,FALSE)</f>
        <v>1.9250994495021583E-2</v>
      </c>
      <c r="CF38" s="47">
        <f>ABSYLD1!CF38*VLOOKUP(ABSYLD2!CF$4,'[1]INTERNAL PARAMETERS-1'!$B$5:$J$44,5,FALSE)*VLOOKUP(ABSYLD2!CF$4,'[1]INTERNAL PARAMETERS-1'!$B$5:$J$44,6,FALSE)*VLOOKUP(ABSYLD2!CF$4,'[1]INTERNAL PARAMETERS-1'!$B$5:$J$44,3,FALSE) + ABSYLD1!CF38*(1-VLOOKUP(ABSYLD2!CF$4,'[1]INTERNAL PARAMETERS-1'!$B$5:$J$44,5,FALSE))*VLOOKUP(ABSYLD2!CF$4,'[1]INTERNAL PARAMETERS-1'!$B$5:$J$44,8,FALSE)*VLOOKUP(ABSYLD2!CF$4,'[1]INTERNAL PARAMETERS-1'!$B$5:$J$44,3,FALSE)</f>
        <v>1.9855229624068427E-2</v>
      </c>
      <c r="CG38" s="47">
        <f>ABSYLD1!CG38*VLOOKUP(ABSYLD2!CG$4,'[1]INTERNAL PARAMETERS-1'!$B$5:$J$44,5,FALSE)*VLOOKUP(ABSYLD2!CG$4,'[1]INTERNAL PARAMETERS-1'!$B$5:$J$44,6,FALSE)*VLOOKUP(ABSYLD2!CG$4,'[1]INTERNAL PARAMETERS-1'!$B$5:$J$44,3,FALSE) + ABSYLD1!CG38*(1-VLOOKUP(ABSYLD2!CG$4,'[1]INTERNAL PARAMETERS-1'!$B$5:$J$44,5,FALSE))*VLOOKUP(ABSYLD2!CG$4,'[1]INTERNAL PARAMETERS-1'!$B$5:$J$44,8,FALSE)*VLOOKUP(ABSYLD2!CG$4,'[1]INTERNAL PARAMETERS-1'!$B$5:$J$44,3,FALSE)</f>
        <v>8.7727912786988722E-4</v>
      </c>
      <c r="CH38" s="46">
        <f>ABSYLD1!CH38*VLOOKUP(ABSYLD2!CH$4,'[1]INTERNAL PARAMETERS-1'!$B$5:$J$44,5,FALSE)*VLOOKUP(ABSYLD2!CH$4,'[1]INTERNAL PARAMETERS-1'!$B$5:$J$44,6,FALSE)*VLOOKUP(ABSYLD2!CH$4,'[1]INTERNAL PARAMETERS-1'!$B$5:$J$44,3,FALSE) + ABSYLD1!CH38*(1-VLOOKUP(ABSYLD2!CH$4,'[1]INTERNAL PARAMETERS-1'!$B$5:$J$44,5,FALSE))*VLOOKUP(ABSYLD2!CH$4,'[1]INTERNAL PARAMETERS-1'!$B$5:$J$44,8,FALSE)*VLOOKUP(ABSYLD2!CH$4,'[1]INTERNAL PARAMETERS-1'!$B$5:$J$44,3,FALSE)</f>
        <v>0</v>
      </c>
      <c r="CJ38" s="48">
        <f t="shared" si="0"/>
        <v>82.677959814779967</v>
      </c>
      <c r="CK38" s="46">
        <f t="shared" si="1"/>
        <v>22.007219877666824</v>
      </c>
    </row>
    <row r="39" spans="2:89">
      <c r="B39" s="61" t="s">
        <v>5</v>
      </c>
      <c r="C39" s="60" t="s">
        <v>71</v>
      </c>
      <c r="D39" s="60" t="s">
        <v>72</v>
      </c>
      <c r="E39" s="137">
        <f>ABS!AL39</f>
        <v>1177.1444768076728</v>
      </c>
      <c r="F39" s="59">
        <f>'[1]INTERNAL PARAMETERS-1'!M21</f>
        <v>9.3150000000000013</v>
      </c>
      <c r="G39" s="48">
        <f>ABSYLD1!G39*VLOOKUP(ABSYLD2!G$4,'[1]INTERNAL PARAMETERS-1'!$B$5:$J$44,5,FALSE)*VLOOKUP(ABSYLD2!G$4,'[1]INTERNAL PARAMETERS-1'!$B$5:$J$44,7,FALSE)*ABSYLD2!$F39 + ABSYLD1!G39*(1-VLOOKUP(ABSYLD2!G$4,'[1]INTERNAL PARAMETERS-1'!$B$5:$J$44,5,FALSE))*VLOOKUP(ABSYLD2!G$4,'[1]INTERNAL PARAMETERS-1'!$B$5:$J$44,9,FALSE)*ABSYLD2!$F39</f>
        <v>8.5090004601916664</v>
      </c>
      <c r="H39" s="47">
        <f>ABSYLD1!H39*VLOOKUP(ABSYLD2!H$4,'[1]INTERNAL PARAMETERS-1'!$B$5:$J$44,5,FALSE)*VLOOKUP(ABSYLD2!H$4,'[1]INTERNAL PARAMETERS-1'!$B$5:$J$44,7,FALSE)*ABSYLD2!$F39 + ABSYLD1!H39*(1-VLOOKUP(ABSYLD2!H$4,'[1]INTERNAL PARAMETERS-1'!$B$5:$J$44,5,FALSE))*VLOOKUP(ABSYLD2!H$4,'[1]INTERNAL PARAMETERS-1'!$B$5:$J$44,9,FALSE)*ABSYLD2!$F39</f>
        <v>7.1271663955803586</v>
      </c>
      <c r="I39" s="47">
        <f>ABSYLD1!I39*VLOOKUP(ABSYLD2!I$4,'[1]INTERNAL PARAMETERS-1'!$B$5:$J$44,5,FALSE)*VLOOKUP(ABSYLD2!I$4,'[1]INTERNAL PARAMETERS-1'!$B$5:$J$44,7,FALSE)*ABSYLD2!$F39 + ABSYLD1!I39*(1-VLOOKUP(ABSYLD2!I$4,'[1]INTERNAL PARAMETERS-1'!$B$5:$J$44,5,FALSE))*VLOOKUP(ABSYLD2!I$4,'[1]INTERNAL PARAMETERS-1'!$B$5:$J$44,9,FALSE)*ABSYLD2!$F39</f>
        <v>19.786693313618688</v>
      </c>
      <c r="J39" s="47">
        <f>ABSYLD1!J39*VLOOKUP(ABSYLD2!J$4,'[1]INTERNAL PARAMETERS-1'!$B$5:$J$44,5,FALSE)*VLOOKUP(ABSYLD2!J$4,'[1]INTERNAL PARAMETERS-1'!$B$5:$J$44,7,FALSE)*ABSYLD2!$F39 + ABSYLD1!J39*(1-VLOOKUP(ABSYLD2!J$4,'[1]INTERNAL PARAMETERS-1'!$B$5:$J$44,5,FALSE))*VLOOKUP(ABSYLD2!J$4,'[1]INTERNAL PARAMETERS-1'!$B$5:$J$44,9,FALSE)*ABSYLD2!$F39</f>
        <v>0</v>
      </c>
      <c r="K39" s="47">
        <f>ABSYLD1!K39*VLOOKUP(ABSYLD2!K$4,'[1]INTERNAL PARAMETERS-1'!$B$5:$J$44,5,FALSE)*VLOOKUP(ABSYLD2!K$4,'[1]INTERNAL PARAMETERS-1'!$B$5:$J$44,7,FALSE)*ABSYLD2!$F39 + ABSYLD1!K39*(1-VLOOKUP(ABSYLD2!K$4,'[1]INTERNAL PARAMETERS-1'!$B$5:$J$44,5,FALSE))*VLOOKUP(ABSYLD2!K$4,'[1]INTERNAL PARAMETERS-1'!$B$5:$J$44,9,FALSE)*ABSYLD2!$F39</f>
        <v>0</v>
      </c>
      <c r="L39" s="47">
        <f>ABSYLD1!L39*VLOOKUP(ABSYLD2!L$4,'[1]INTERNAL PARAMETERS-1'!$B$5:$J$44,5,FALSE)*VLOOKUP(ABSYLD2!L$4,'[1]INTERNAL PARAMETERS-1'!$B$5:$J$44,7,FALSE)*ABSYLD2!$F39 + ABSYLD1!L39*(1-VLOOKUP(ABSYLD2!L$4,'[1]INTERNAL PARAMETERS-1'!$B$5:$J$44,5,FALSE))*VLOOKUP(ABSYLD2!L$4,'[1]INTERNAL PARAMETERS-1'!$B$5:$J$44,9,FALSE)*ABSYLD2!$F39</f>
        <v>0</v>
      </c>
      <c r="M39" s="47">
        <f>ABSYLD1!M39*VLOOKUP(ABSYLD2!M$4,'[1]INTERNAL PARAMETERS-1'!$B$5:$J$44,5,FALSE)*VLOOKUP(ABSYLD2!M$4,'[1]INTERNAL PARAMETERS-1'!$B$5:$J$44,7,FALSE)*ABSYLD2!$F39 + ABSYLD1!M39*(1-VLOOKUP(ABSYLD2!M$4,'[1]INTERNAL PARAMETERS-1'!$B$5:$J$44,5,FALSE))*VLOOKUP(ABSYLD2!M$4,'[1]INTERNAL PARAMETERS-1'!$B$5:$J$44,9,FALSE)*ABSYLD2!$F39</f>
        <v>7.3457022800166314</v>
      </c>
      <c r="N39" s="47">
        <f>ABSYLD1!N39*VLOOKUP(ABSYLD2!N$4,'[1]INTERNAL PARAMETERS-1'!$B$5:$J$44,5,FALSE)*VLOOKUP(ABSYLD2!N$4,'[1]INTERNAL PARAMETERS-1'!$B$5:$J$44,7,FALSE)*ABSYLD2!$F39 + ABSYLD1!N39*(1-VLOOKUP(ABSYLD2!N$4,'[1]INTERNAL PARAMETERS-1'!$B$5:$J$44,5,FALSE))*VLOOKUP(ABSYLD2!N$4,'[1]INTERNAL PARAMETERS-1'!$B$5:$J$44,9,FALSE)*ABSYLD2!$F39</f>
        <v>8.7884460541169634E-2</v>
      </c>
      <c r="O39" s="47">
        <f>ABSYLD1!O39*VLOOKUP(ABSYLD2!O$4,'[1]INTERNAL PARAMETERS-1'!$B$5:$J$44,5,FALSE)*VLOOKUP(ABSYLD2!O$4,'[1]INTERNAL PARAMETERS-1'!$B$5:$J$44,7,FALSE)*ABSYLD2!$F39 + ABSYLD1!O39*(1-VLOOKUP(ABSYLD2!O$4,'[1]INTERNAL PARAMETERS-1'!$B$5:$J$44,5,FALSE))*VLOOKUP(ABSYLD2!O$4,'[1]INTERNAL PARAMETERS-1'!$B$5:$J$44,9,FALSE)*ABSYLD2!$F39</f>
        <v>0</v>
      </c>
      <c r="P39" s="47">
        <f>ABSYLD1!P39*VLOOKUP(ABSYLD2!P$4,'[1]INTERNAL PARAMETERS-1'!$B$5:$J$44,5,FALSE)*VLOOKUP(ABSYLD2!P$4,'[1]INTERNAL PARAMETERS-1'!$B$5:$J$44,7,FALSE)*ABSYLD2!$F39 + ABSYLD1!P39*(1-VLOOKUP(ABSYLD2!P$4,'[1]INTERNAL PARAMETERS-1'!$B$5:$J$44,5,FALSE))*VLOOKUP(ABSYLD2!P$4,'[1]INTERNAL PARAMETERS-1'!$B$5:$J$44,9,FALSE)*ABSYLD2!$F39</f>
        <v>0</v>
      </c>
      <c r="Q39" s="47">
        <f>ABSYLD1!Q39*VLOOKUP(ABSYLD2!Q$4,'[1]INTERNAL PARAMETERS-1'!$B$5:$J$44,5,FALSE)*VLOOKUP(ABSYLD2!Q$4,'[1]INTERNAL PARAMETERS-1'!$B$5:$J$44,7,FALSE)*ABSYLD2!$F39 + ABSYLD1!Q39*(1-VLOOKUP(ABSYLD2!Q$4,'[1]INTERNAL PARAMETERS-1'!$B$5:$J$44,5,FALSE))*VLOOKUP(ABSYLD2!Q$4,'[1]INTERNAL PARAMETERS-1'!$B$5:$J$44,9,FALSE)*ABSYLD2!$F39</f>
        <v>0</v>
      </c>
      <c r="R39" s="47">
        <f>ABSYLD1!R39*VLOOKUP(ABSYLD2!R$4,'[1]INTERNAL PARAMETERS-1'!$B$5:$J$44,5,FALSE)*VLOOKUP(ABSYLD2!R$4,'[1]INTERNAL PARAMETERS-1'!$B$5:$J$44,7,FALSE)*ABSYLD2!$F39 + ABSYLD1!R39*(1-VLOOKUP(ABSYLD2!R$4,'[1]INTERNAL PARAMETERS-1'!$B$5:$J$44,5,FALSE))*VLOOKUP(ABSYLD2!R$4,'[1]INTERNAL PARAMETERS-1'!$B$5:$J$44,9,FALSE)*ABSYLD2!$F39</f>
        <v>7.7053956352044109E-2</v>
      </c>
      <c r="S39" s="47">
        <f>ABSYLD1!S39*VLOOKUP(ABSYLD2!S$4,'[1]INTERNAL PARAMETERS-1'!$B$5:$J$44,5,FALSE)*VLOOKUP(ABSYLD2!S$4,'[1]INTERNAL PARAMETERS-1'!$B$5:$J$44,7,FALSE)*ABSYLD2!$F39 + ABSYLD1!S39*(1-VLOOKUP(ABSYLD2!S$4,'[1]INTERNAL PARAMETERS-1'!$B$5:$J$44,5,FALSE))*VLOOKUP(ABSYLD2!S$4,'[1]INTERNAL PARAMETERS-1'!$B$5:$J$44,9,FALSE)*ABSYLD2!$F39</f>
        <v>1.4995113071105988</v>
      </c>
      <c r="T39" s="47">
        <f>ABSYLD1!T39*VLOOKUP(ABSYLD2!T$4,'[1]INTERNAL PARAMETERS-1'!$B$5:$J$44,5,FALSE)*VLOOKUP(ABSYLD2!T$4,'[1]INTERNAL PARAMETERS-1'!$B$5:$J$44,7,FALSE)*ABSYLD2!$F39 + ABSYLD1!T39*(1-VLOOKUP(ABSYLD2!T$4,'[1]INTERNAL PARAMETERS-1'!$B$5:$J$44,5,FALSE))*VLOOKUP(ABSYLD2!T$4,'[1]INTERNAL PARAMETERS-1'!$B$5:$J$44,9,FALSE)*ABSYLD2!$F39</f>
        <v>0.7223479454980094</v>
      </c>
      <c r="U39" s="47">
        <f>ABSYLD1!U39*VLOOKUP(ABSYLD2!U$4,'[1]INTERNAL PARAMETERS-1'!$B$5:$J$44,5,FALSE)*VLOOKUP(ABSYLD2!U$4,'[1]INTERNAL PARAMETERS-1'!$B$5:$J$44,7,FALSE)*ABSYLD2!$F39 + ABSYLD1!U39*(1-VLOOKUP(ABSYLD2!U$4,'[1]INTERNAL PARAMETERS-1'!$B$5:$J$44,5,FALSE))*VLOOKUP(ABSYLD2!U$4,'[1]INTERNAL PARAMETERS-1'!$B$5:$J$44,9,FALSE)*ABSYLD2!$F39</f>
        <v>0.21765264556671338</v>
      </c>
      <c r="V39" s="47">
        <f>ABSYLD1!V39*VLOOKUP(ABSYLD2!V$4,'[1]INTERNAL PARAMETERS-1'!$B$5:$J$44,5,FALSE)*VLOOKUP(ABSYLD2!V$4,'[1]INTERNAL PARAMETERS-1'!$B$5:$J$44,7,FALSE)*ABSYLD2!$F39 + ABSYLD1!V39*(1-VLOOKUP(ABSYLD2!V$4,'[1]INTERNAL PARAMETERS-1'!$B$5:$J$44,5,FALSE))*VLOOKUP(ABSYLD2!V$4,'[1]INTERNAL PARAMETERS-1'!$B$5:$J$44,9,FALSE)*ABSYLD2!$F39</f>
        <v>2.0514448095496389</v>
      </c>
      <c r="W39" s="47">
        <f>ABSYLD1!W39*VLOOKUP(ABSYLD2!W$4,'[1]INTERNAL PARAMETERS-1'!$B$5:$J$44,5,FALSE)*VLOOKUP(ABSYLD2!W$4,'[1]INTERNAL PARAMETERS-1'!$B$5:$J$44,7,FALSE)*ABSYLD2!$F39 + ABSYLD1!W39*(1-VLOOKUP(ABSYLD2!W$4,'[1]INTERNAL PARAMETERS-1'!$B$5:$J$44,5,FALSE))*VLOOKUP(ABSYLD2!W$4,'[1]INTERNAL PARAMETERS-1'!$B$5:$J$44,9,FALSE)*ABSYLD2!$F39</f>
        <v>0</v>
      </c>
      <c r="X39" s="47">
        <f>ABSYLD1!X39*VLOOKUP(ABSYLD2!X$4,'[1]INTERNAL PARAMETERS-1'!$B$5:$J$44,5,FALSE)*VLOOKUP(ABSYLD2!X$4,'[1]INTERNAL PARAMETERS-1'!$B$5:$J$44,7,FALSE)*ABSYLD2!$F39 + ABSYLD1!X39*(1-VLOOKUP(ABSYLD2!X$4,'[1]INTERNAL PARAMETERS-1'!$B$5:$J$44,5,FALSE))*VLOOKUP(ABSYLD2!X$4,'[1]INTERNAL PARAMETERS-1'!$B$5:$J$44,9,FALSE)*ABSYLD2!$F39</f>
        <v>0</v>
      </c>
      <c r="Y39" s="47">
        <f>ABSYLD1!Y39*VLOOKUP(ABSYLD2!Y$4,'[1]INTERNAL PARAMETERS-1'!$B$5:$J$44,5,FALSE)*VLOOKUP(ABSYLD2!Y$4,'[1]INTERNAL PARAMETERS-1'!$B$5:$J$44,7,FALSE)*ABSYLD2!$F39 + ABSYLD1!Y39*(1-VLOOKUP(ABSYLD2!Y$4,'[1]INTERNAL PARAMETERS-1'!$B$5:$J$44,5,FALSE))*VLOOKUP(ABSYLD2!Y$4,'[1]INTERNAL PARAMETERS-1'!$B$5:$J$44,9,FALSE)*ABSYLD2!$F39</f>
        <v>0</v>
      </c>
      <c r="Z39" s="47">
        <f>ABSYLD1!Z39*VLOOKUP(ABSYLD2!Z$4,'[1]INTERNAL PARAMETERS-1'!$B$5:$J$44,5,FALSE)*VLOOKUP(ABSYLD2!Z$4,'[1]INTERNAL PARAMETERS-1'!$B$5:$J$44,7,FALSE)*ABSYLD2!$F39 + ABSYLD1!Z39*(1-VLOOKUP(ABSYLD2!Z$4,'[1]INTERNAL PARAMETERS-1'!$B$5:$J$44,5,FALSE))*VLOOKUP(ABSYLD2!Z$4,'[1]INTERNAL PARAMETERS-1'!$B$5:$J$44,9,FALSE)*ABSYLD2!$F39</f>
        <v>0</v>
      </c>
      <c r="AA39" s="47">
        <f>ABSYLD1!AA39*VLOOKUP(ABSYLD2!AA$4,'[1]INTERNAL PARAMETERS-1'!$B$5:$J$44,5,FALSE)*VLOOKUP(ABSYLD2!AA$4,'[1]INTERNAL PARAMETERS-1'!$B$5:$J$44,7,FALSE)*ABSYLD2!$F39 + ABSYLD1!AA39*(1-VLOOKUP(ABSYLD2!AA$4,'[1]INTERNAL PARAMETERS-1'!$B$5:$J$44,5,FALSE))*VLOOKUP(ABSYLD2!AA$4,'[1]INTERNAL PARAMETERS-1'!$B$5:$J$44,9,FALSE)*ABSYLD2!$F39</f>
        <v>0</v>
      </c>
      <c r="AB39" s="47">
        <f>ABSYLD1!AB39*VLOOKUP(ABSYLD2!AB$4,'[1]INTERNAL PARAMETERS-1'!$B$5:$J$44,5,FALSE)*VLOOKUP(ABSYLD2!AB$4,'[1]INTERNAL PARAMETERS-1'!$B$5:$J$44,7,FALSE)*ABSYLD2!$F39 + ABSYLD1!AB39*(1-VLOOKUP(ABSYLD2!AB$4,'[1]INTERNAL PARAMETERS-1'!$B$5:$J$44,5,FALSE))*VLOOKUP(ABSYLD2!AB$4,'[1]INTERNAL PARAMETERS-1'!$B$5:$J$44,9,FALSE)*ABSYLD2!$F39</f>
        <v>0</v>
      </c>
      <c r="AC39" s="47">
        <f>ABSYLD1!AC39*VLOOKUP(ABSYLD2!AC$4,'[1]INTERNAL PARAMETERS-1'!$B$5:$J$44,5,FALSE)*VLOOKUP(ABSYLD2!AC$4,'[1]INTERNAL PARAMETERS-1'!$B$5:$J$44,7,FALSE)*ABSYLD2!$F39 + ABSYLD1!AC39*(1-VLOOKUP(ABSYLD2!AC$4,'[1]INTERNAL PARAMETERS-1'!$B$5:$J$44,5,FALSE))*VLOOKUP(ABSYLD2!AC$4,'[1]INTERNAL PARAMETERS-1'!$B$5:$J$44,9,FALSE)*ABSYLD2!$F39</f>
        <v>0</v>
      </c>
      <c r="AD39" s="47">
        <f>ABSYLD1!AD39*VLOOKUP(ABSYLD2!AD$4,'[1]INTERNAL PARAMETERS-1'!$B$5:$J$44,5,FALSE)*VLOOKUP(ABSYLD2!AD$4,'[1]INTERNAL PARAMETERS-1'!$B$5:$J$44,7,FALSE)*ABSYLD2!$F39 + ABSYLD1!AD39*(1-VLOOKUP(ABSYLD2!AD$4,'[1]INTERNAL PARAMETERS-1'!$B$5:$J$44,5,FALSE))*VLOOKUP(ABSYLD2!AD$4,'[1]INTERNAL PARAMETERS-1'!$B$5:$J$44,9,FALSE)*ABSYLD2!$F39</f>
        <v>0</v>
      </c>
      <c r="AE39" s="47">
        <f>ABSYLD1!AE39*VLOOKUP(ABSYLD2!AE$4,'[1]INTERNAL PARAMETERS-1'!$B$5:$J$44,5,FALSE)*VLOOKUP(ABSYLD2!AE$4,'[1]INTERNAL PARAMETERS-1'!$B$5:$J$44,7,FALSE)*ABSYLD2!$F39 + ABSYLD1!AE39*(1-VLOOKUP(ABSYLD2!AE$4,'[1]INTERNAL PARAMETERS-1'!$B$5:$J$44,5,FALSE))*VLOOKUP(ABSYLD2!AE$4,'[1]INTERNAL PARAMETERS-1'!$B$5:$J$44,9,FALSE)*ABSYLD2!$F39</f>
        <v>0</v>
      </c>
      <c r="AF39" s="47">
        <f>ABSYLD1!AF39*VLOOKUP(ABSYLD2!AF$4,'[1]INTERNAL PARAMETERS-1'!$B$5:$J$44,5,FALSE)*VLOOKUP(ABSYLD2!AF$4,'[1]INTERNAL PARAMETERS-1'!$B$5:$J$44,7,FALSE)*ABSYLD2!$F39 + ABSYLD1!AF39*(1-VLOOKUP(ABSYLD2!AF$4,'[1]INTERNAL PARAMETERS-1'!$B$5:$J$44,5,FALSE))*VLOOKUP(ABSYLD2!AF$4,'[1]INTERNAL PARAMETERS-1'!$B$5:$J$44,9,FALSE)*ABSYLD2!$F39</f>
        <v>0</v>
      </c>
      <c r="AG39" s="47">
        <f>ABSYLD1!AG39*VLOOKUP(ABSYLD2!AG$4,'[1]INTERNAL PARAMETERS-1'!$B$5:$J$44,5,FALSE)*VLOOKUP(ABSYLD2!AG$4,'[1]INTERNAL PARAMETERS-1'!$B$5:$J$44,7,FALSE)*ABSYLD2!$F39 + ABSYLD1!AG39*(1-VLOOKUP(ABSYLD2!AG$4,'[1]INTERNAL PARAMETERS-1'!$B$5:$J$44,5,FALSE))*VLOOKUP(ABSYLD2!AG$4,'[1]INTERNAL PARAMETERS-1'!$B$5:$J$44,9,FALSE)*ABSYLD2!$F39</f>
        <v>0</v>
      </c>
      <c r="AH39" s="47">
        <f>ABSYLD1!AH39*VLOOKUP(ABSYLD2!AH$4,'[1]INTERNAL PARAMETERS-1'!$B$5:$J$44,5,FALSE)*VLOOKUP(ABSYLD2!AH$4,'[1]INTERNAL PARAMETERS-1'!$B$5:$J$44,7,FALSE)*ABSYLD2!$F39 + ABSYLD1!AH39*(1-VLOOKUP(ABSYLD2!AH$4,'[1]INTERNAL PARAMETERS-1'!$B$5:$J$44,5,FALSE))*VLOOKUP(ABSYLD2!AH$4,'[1]INTERNAL PARAMETERS-1'!$B$5:$J$44,9,FALSE)*ABSYLD2!$F39</f>
        <v>0</v>
      </c>
      <c r="AI39" s="47">
        <f>ABSYLD1!AI39*VLOOKUP(ABSYLD2!AI$4,'[1]INTERNAL PARAMETERS-1'!$B$5:$J$44,5,FALSE)*VLOOKUP(ABSYLD2!AI$4,'[1]INTERNAL PARAMETERS-1'!$B$5:$J$44,7,FALSE)*ABSYLD2!$F39 + ABSYLD1!AI39*(1-VLOOKUP(ABSYLD2!AI$4,'[1]INTERNAL PARAMETERS-1'!$B$5:$J$44,5,FALSE))*VLOOKUP(ABSYLD2!AI$4,'[1]INTERNAL PARAMETERS-1'!$B$5:$J$44,9,FALSE)*ABSYLD2!$F39</f>
        <v>2.4079361360013787E-2</v>
      </c>
      <c r="AJ39" s="47">
        <f>ABSYLD1!AJ39*VLOOKUP(ABSYLD2!AJ$4,'[1]INTERNAL PARAMETERS-1'!$B$5:$J$44,5,FALSE)*VLOOKUP(ABSYLD2!AJ$4,'[1]INTERNAL PARAMETERS-1'!$B$5:$J$44,7,FALSE)*ABSYLD2!$F39 + ABSYLD1!AJ39*(1-VLOOKUP(ABSYLD2!AJ$4,'[1]INTERNAL PARAMETERS-1'!$B$5:$J$44,5,FALSE))*VLOOKUP(ABSYLD2!AJ$4,'[1]INTERNAL PARAMETERS-1'!$B$5:$J$44,9,FALSE)*ABSYLD2!$F39</f>
        <v>0.37559527332308945</v>
      </c>
      <c r="AK39" s="47">
        <f>ABSYLD1!AK39*VLOOKUP(ABSYLD2!AK$4,'[1]INTERNAL PARAMETERS-1'!$B$5:$J$44,5,FALSE)*VLOOKUP(ABSYLD2!AK$4,'[1]INTERNAL PARAMETERS-1'!$B$5:$J$44,7,FALSE)*ABSYLD2!$F39 + ABSYLD1!AK39*(1-VLOOKUP(ABSYLD2!AK$4,'[1]INTERNAL PARAMETERS-1'!$B$5:$J$44,5,FALSE))*VLOOKUP(ABSYLD2!AK$4,'[1]INTERNAL PARAMETERS-1'!$B$5:$J$44,9,FALSE)*ABSYLD2!$F39</f>
        <v>0</v>
      </c>
      <c r="AL39" s="47">
        <f>ABSYLD1!AL39*VLOOKUP(ABSYLD2!AL$4,'[1]INTERNAL PARAMETERS-1'!$B$5:$J$44,5,FALSE)*VLOOKUP(ABSYLD2!AL$4,'[1]INTERNAL PARAMETERS-1'!$B$5:$J$44,7,FALSE)*ABSYLD2!$F39 + ABSYLD1!AL39*(1-VLOOKUP(ABSYLD2!AL$4,'[1]INTERNAL PARAMETERS-1'!$B$5:$J$44,5,FALSE))*VLOOKUP(ABSYLD2!AL$4,'[1]INTERNAL PARAMETERS-1'!$B$5:$J$44,9,FALSE)*ABSYLD2!$F39</f>
        <v>0</v>
      </c>
      <c r="AM39" s="47">
        <f>ABSYLD1!AM39*VLOOKUP(ABSYLD2!AM$4,'[1]INTERNAL PARAMETERS-1'!$B$5:$J$44,5,FALSE)*VLOOKUP(ABSYLD2!AM$4,'[1]INTERNAL PARAMETERS-1'!$B$5:$J$44,7,FALSE)*ABSYLD2!$F39 + ABSYLD1!AM39*(1-VLOOKUP(ABSYLD2!AM$4,'[1]INTERNAL PARAMETERS-1'!$B$5:$J$44,5,FALSE))*VLOOKUP(ABSYLD2!AM$4,'[1]INTERNAL PARAMETERS-1'!$B$5:$J$44,9,FALSE)*ABSYLD2!$F39</f>
        <v>0</v>
      </c>
      <c r="AN39" s="47">
        <f>ABSYLD1!AN39*VLOOKUP(ABSYLD2!AN$4,'[1]INTERNAL PARAMETERS-1'!$B$5:$J$44,5,FALSE)*VLOOKUP(ABSYLD2!AN$4,'[1]INTERNAL PARAMETERS-1'!$B$5:$J$44,7,FALSE)*ABSYLD2!$F39 + ABSYLD1!AN39*(1-VLOOKUP(ABSYLD2!AN$4,'[1]INTERNAL PARAMETERS-1'!$B$5:$J$44,5,FALSE))*VLOOKUP(ABSYLD2!AN$4,'[1]INTERNAL PARAMETERS-1'!$B$5:$J$44,9,FALSE)*ABSYLD2!$F39</f>
        <v>0</v>
      </c>
      <c r="AO39" s="47">
        <f>ABSYLD1!AO39*VLOOKUP(ABSYLD2!AO$4,'[1]INTERNAL PARAMETERS-1'!$B$5:$J$44,5,FALSE)*VLOOKUP(ABSYLD2!AO$4,'[1]INTERNAL PARAMETERS-1'!$B$5:$J$44,7,FALSE)*ABSYLD2!$F39 + ABSYLD1!AO39*(1-VLOOKUP(ABSYLD2!AO$4,'[1]INTERNAL PARAMETERS-1'!$B$5:$J$44,5,FALSE))*VLOOKUP(ABSYLD2!AO$4,'[1]INTERNAL PARAMETERS-1'!$B$5:$J$44,9,FALSE)*ABSYLD2!$F39</f>
        <v>0</v>
      </c>
      <c r="AP39" s="47">
        <f>ABSYLD1!AP39*VLOOKUP(ABSYLD2!AP$4,'[1]INTERNAL PARAMETERS-1'!$B$5:$J$44,5,FALSE)*VLOOKUP(ABSYLD2!AP$4,'[1]INTERNAL PARAMETERS-1'!$B$5:$J$44,7,FALSE)*ABSYLD2!$F39 + ABSYLD1!AP39*(1-VLOOKUP(ABSYLD2!AP$4,'[1]INTERNAL PARAMETERS-1'!$B$5:$J$44,5,FALSE))*VLOOKUP(ABSYLD2!AP$4,'[1]INTERNAL PARAMETERS-1'!$B$5:$J$44,9,FALSE)*ABSYLD2!$F39</f>
        <v>0</v>
      </c>
      <c r="AQ39" s="47">
        <f>ABSYLD1!AQ39*VLOOKUP(ABSYLD2!AQ$4,'[1]INTERNAL PARAMETERS-1'!$B$5:$J$44,5,FALSE)*VLOOKUP(ABSYLD2!AQ$4,'[1]INTERNAL PARAMETERS-1'!$B$5:$J$44,7,FALSE)*ABSYLD2!$F39 + ABSYLD1!AQ39*(1-VLOOKUP(ABSYLD2!AQ$4,'[1]INTERNAL PARAMETERS-1'!$B$5:$J$44,5,FALSE))*VLOOKUP(ABSYLD2!AQ$4,'[1]INTERNAL PARAMETERS-1'!$B$5:$J$44,9,FALSE)*ABSYLD2!$F39</f>
        <v>0</v>
      </c>
      <c r="AR39" s="47">
        <f>ABSYLD1!AR39*VLOOKUP(ABSYLD2!AR$4,'[1]INTERNAL PARAMETERS-1'!$B$5:$J$44,5,FALSE)*VLOOKUP(ABSYLD2!AR$4,'[1]INTERNAL PARAMETERS-1'!$B$5:$J$44,7,FALSE)*ABSYLD2!$F39 + ABSYLD1!AR39*(1-VLOOKUP(ABSYLD2!AR$4,'[1]INTERNAL PARAMETERS-1'!$B$5:$J$44,5,FALSE))*VLOOKUP(ABSYLD2!AR$4,'[1]INTERNAL PARAMETERS-1'!$B$5:$J$44,9,FALSE)*ABSYLD2!$F39</f>
        <v>0</v>
      </c>
      <c r="AS39" s="47">
        <f>ABSYLD1!AS39*VLOOKUP(ABSYLD2!AS$4,'[1]INTERNAL PARAMETERS-1'!$B$5:$J$44,5,FALSE)*VLOOKUP(ABSYLD2!AS$4,'[1]INTERNAL PARAMETERS-1'!$B$5:$J$44,7,FALSE)*ABSYLD2!$F39 + ABSYLD1!AS39*(1-VLOOKUP(ABSYLD2!AS$4,'[1]INTERNAL PARAMETERS-1'!$B$5:$J$44,5,FALSE))*VLOOKUP(ABSYLD2!AS$4,'[1]INTERNAL PARAMETERS-1'!$B$5:$J$44,9,FALSE)*ABSYLD2!$F39</f>
        <v>0</v>
      </c>
      <c r="AT39" s="46">
        <f>ABSYLD1!AT39*VLOOKUP(ABSYLD2!AT$4,'[1]INTERNAL PARAMETERS-1'!$B$5:$J$44,5,FALSE)*VLOOKUP(ABSYLD2!AT$4,'[1]INTERNAL PARAMETERS-1'!$B$5:$J$44,7,FALSE)*ABSYLD2!$F39 + ABSYLD1!AT39*(1-VLOOKUP(ABSYLD2!AT$4,'[1]INTERNAL PARAMETERS-1'!$B$5:$J$44,5,FALSE))*VLOOKUP(ABSYLD2!AT$4,'[1]INTERNAL PARAMETERS-1'!$B$5:$J$44,9,FALSE)*ABSYLD2!$F39</f>
        <v>0</v>
      </c>
      <c r="AU39" s="48">
        <f>ABSYLD1!AU39*VLOOKUP(ABSYLD2!AU$4,'[1]INTERNAL PARAMETERS-1'!$B$5:$J$44,5,FALSE)*VLOOKUP(ABSYLD2!AU$4,'[1]INTERNAL PARAMETERS-1'!$B$5:$J$44,6,FALSE)*VLOOKUP(ABSYLD2!AU$4,'[1]INTERNAL PARAMETERS-1'!$B$5:$J$44,3,FALSE) + ABSYLD1!AU39*(1-VLOOKUP(ABSYLD2!AU$4,'[1]INTERNAL PARAMETERS-1'!$B$5:$J$44,5,FALSE))*VLOOKUP(ABSYLD2!AU$4,'[1]INTERNAL PARAMETERS-1'!$B$5:$J$44,8,FALSE)*VLOOKUP(ABSYLD2!AU$4,'[1]INTERNAL PARAMETERS-1'!$B$5:$J$44,3,FALSE)</f>
        <v>0</v>
      </c>
      <c r="AV39" s="47">
        <f>ABSYLD1!AV39*VLOOKUP(ABSYLD2!AV$4,'[1]INTERNAL PARAMETERS-1'!$B$5:$J$44,5,FALSE)*VLOOKUP(ABSYLD2!AV$4,'[1]INTERNAL PARAMETERS-1'!$B$5:$J$44,6,FALSE)*VLOOKUP(ABSYLD2!AV$4,'[1]INTERNAL PARAMETERS-1'!$B$5:$J$44,3,FALSE) + ABSYLD1!AV39*(1-VLOOKUP(ABSYLD2!AV$4,'[1]INTERNAL PARAMETERS-1'!$B$5:$J$44,5,FALSE))*VLOOKUP(ABSYLD2!AV$4,'[1]INTERNAL PARAMETERS-1'!$B$5:$J$44,8,FALSE)*VLOOKUP(ABSYLD2!AV$4,'[1]INTERNAL PARAMETERS-1'!$B$5:$J$44,3,FALSE)</f>
        <v>0</v>
      </c>
      <c r="AW39" s="47">
        <f>ABSYLD1!AW39*VLOOKUP(ABSYLD2!AW$4,'[1]INTERNAL PARAMETERS-1'!$B$5:$J$44,5,FALSE)*VLOOKUP(ABSYLD2!AW$4,'[1]INTERNAL PARAMETERS-1'!$B$5:$J$44,6,FALSE)*VLOOKUP(ABSYLD2!AW$4,'[1]INTERNAL PARAMETERS-1'!$B$5:$J$44,3,FALSE) + ABSYLD1!AW39*(1-VLOOKUP(ABSYLD2!AW$4,'[1]INTERNAL PARAMETERS-1'!$B$5:$J$44,5,FALSE))*VLOOKUP(ABSYLD2!AW$4,'[1]INTERNAL PARAMETERS-1'!$B$5:$J$44,8,FALSE)*VLOOKUP(ABSYLD2!AW$4,'[1]INTERNAL PARAMETERS-1'!$B$5:$J$44,3,FALSE)</f>
        <v>2.5079658429398859</v>
      </c>
      <c r="AX39" s="47">
        <f>ABSYLD1!AX39*VLOOKUP(ABSYLD2!AX$4,'[1]INTERNAL PARAMETERS-1'!$B$5:$J$44,5,FALSE)*VLOOKUP(ABSYLD2!AX$4,'[1]INTERNAL PARAMETERS-1'!$B$5:$J$44,6,FALSE)*VLOOKUP(ABSYLD2!AX$4,'[1]INTERNAL PARAMETERS-1'!$B$5:$J$44,3,FALSE) + ABSYLD1!AX39*(1-VLOOKUP(ABSYLD2!AX$4,'[1]INTERNAL PARAMETERS-1'!$B$5:$J$44,5,FALSE))*VLOOKUP(ABSYLD2!AX$4,'[1]INTERNAL PARAMETERS-1'!$B$5:$J$44,8,FALSE)*VLOOKUP(ABSYLD2!AX$4,'[1]INTERNAL PARAMETERS-1'!$B$5:$J$44,3,FALSE)</f>
        <v>0</v>
      </c>
      <c r="AY39" s="47">
        <f>ABSYLD1!AY39*VLOOKUP(ABSYLD2!AY$4,'[1]INTERNAL PARAMETERS-1'!$B$5:$J$44,5,FALSE)*VLOOKUP(ABSYLD2!AY$4,'[1]INTERNAL PARAMETERS-1'!$B$5:$J$44,6,FALSE)*VLOOKUP(ABSYLD2!AY$4,'[1]INTERNAL PARAMETERS-1'!$B$5:$J$44,3,FALSE) + ABSYLD1!AY39*(1-VLOOKUP(ABSYLD2!AY$4,'[1]INTERNAL PARAMETERS-1'!$B$5:$J$44,5,FALSE))*VLOOKUP(ABSYLD2!AY$4,'[1]INTERNAL PARAMETERS-1'!$B$5:$J$44,8,FALSE)*VLOOKUP(ABSYLD2!AY$4,'[1]INTERNAL PARAMETERS-1'!$B$5:$J$44,3,FALSE)</f>
        <v>0</v>
      </c>
      <c r="AZ39" s="47">
        <f>ABSYLD1!AZ39*VLOOKUP(ABSYLD2!AZ$4,'[1]INTERNAL PARAMETERS-1'!$B$5:$J$44,5,FALSE)*VLOOKUP(ABSYLD2!AZ$4,'[1]INTERNAL PARAMETERS-1'!$B$5:$J$44,6,FALSE)*VLOOKUP(ABSYLD2!AZ$4,'[1]INTERNAL PARAMETERS-1'!$B$5:$J$44,3,FALSE) + ABSYLD1!AZ39*(1-VLOOKUP(ABSYLD2!AZ$4,'[1]INTERNAL PARAMETERS-1'!$B$5:$J$44,5,FALSE))*VLOOKUP(ABSYLD2!AZ$4,'[1]INTERNAL PARAMETERS-1'!$B$5:$J$44,8,FALSE)*VLOOKUP(ABSYLD2!AZ$4,'[1]INTERNAL PARAMETERS-1'!$B$5:$J$44,3,FALSE)</f>
        <v>0</v>
      </c>
      <c r="BA39" s="47">
        <f>ABSYLD1!BA39*VLOOKUP(ABSYLD2!BA$4,'[1]INTERNAL PARAMETERS-1'!$B$5:$J$44,5,FALSE)*VLOOKUP(ABSYLD2!BA$4,'[1]INTERNAL PARAMETERS-1'!$B$5:$J$44,6,FALSE)*VLOOKUP(ABSYLD2!BA$4,'[1]INTERNAL PARAMETERS-1'!$B$5:$J$44,3,FALSE) + ABSYLD1!BA39*(1-VLOOKUP(ABSYLD2!BA$4,'[1]INTERNAL PARAMETERS-1'!$B$5:$J$44,5,FALSE))*VLOOKUP(ABSYLD2!BA$4,'[1]INTERNAL PARAMETERS-1'!$B$5:$J$44,8,FALSE)*VLOOKUP(ABSYLD2!BA$4,'[1]INTERNAL PARAMETERS-1'!$B$5:$J$44,3,FALSE)</f>
        <v>9.3062717071444592</v>
      </c>
      <c r="BB39" s="47">
        <f>ABSYLD1!BB39*VLOOKUP(ABSYLD2!BB$4,'[1]INTERNAL PARAMETERS-1'!$B$5:$J$44,5,FALSE)*VLOOKUP(ABSYLD2!BB$4,'[1]INTERNAL PARAMETERS-1'!$B$5:$J$44,6,FALSE)*VLOOKUP(ABSYLD2!BB$4,'[1]INTERNAL PARAMETERS-1'!$B$5:$J$44,3,FALSE) + ABSYLD1!BB39*(1-VLOOKUP(ABSYLD2!BB$4,'[1]INTERNAL PARAMETERS-1'!$B$5:$J$44,5,FALSE))*VLOOKUP(ABSYLD2!BB$4,'[1]INTERNAL PARAMETERS-1'!$B$5:$J$44,8,FALSE)*VLOOKUP(ABSYLD2!BB$4,'[1]INTERNAL PARAMETERS-1'!$B$5:$J$44,3,FALSE)</f>
        <v>0.55566847559378918</v>
      </c>
      <c r="BC39" s="47">
        <f>ABSYLD1!BC39*VLOOKUP(ABSYLD2!BC$4,'[1]INTERNAL PARAMETERS-1'!$B$5:$J$44,5,FALSE)*VLOOKUP(ABSYLD2!BC$4,'[1]INTERNAL PARAMETERS-1'!$B$5:$J$44,6,FALSE)*VLOOKUP(ABSYLD2!BC$4,'[1]INTERNAL PARAMETERS-1'!$B$5:$J$44,3,FALSE) + ABSYLD1!BC39*(1-VLOOKUP(ABSYLD2!BC$4,'[1]INTERNAL PARAMETERS-1'!$B$5:$J$44,5,FALSE))*VLOOKUP(ABSYLD2!BC$4,'[1]INTERNAL PARAMETERS-1'!$B$5:$J$44,8,FALSE)*VLOOKUP(ABSYLD2!BC$4,'[1]INTERNAL PARAMETERS-1'!$B$5:$J$44,3,FALSE)</f>
        <v>1.3438240628189462</v>
      </c>
      <c r="BD39" s="47">
        <f>ABSYLD1!BD39*VLOOKUP(ABSYLD2!BD$4,'[1]INTERNAL PARAMETERS-1'!$B$5:$J$44,5,FALSE)*VLOOKUP(ABSYLD2!BD$4,'[1]INTERNAL PARAMETERS-1'!$B$5:$J$44,6,FALSE)*VLOOKUP(ABSYLD2!BD$4,'[1]INTERNAL PARAMETERS-1'!$B$5:$J$44,3,FALSE) + ABSYLD1!BD39*(1-VLOOKUP(ABSYLD2!BD$4,'[1]INTERNAL PARAMETERS-1'!$B$5:$J$44,5,FALSE))*VLOOKUP(ABSYLD2!BD$4,'[1]INTERNAL PARAMETERS-1'!$B$5:$J$44,8,FALSE)*VLOOKUP(ABSYLD2!BD$4,'[1]INTERNAL PARAMETERS-1'!$B$5:$J$44,3,FALSE)</f>
        <v>0.13762128053899436</v>
      </c>
      <c r="BE39" s="47">
        <f>ABSYLD1!BE39*VLOOKUP(ABSYLD2!BE$4,'[1]INTERNAL PARAMETERS-1'!$B$5:$J$44,5,FALSE)*VLOOKUP(ABSYLD2!BE$4,'[1]INTERNAL PARAMETERS-1'!$B$5:$J$44,6,FALSE)*VLOOKUP(ABSYLD2!BE$4,'[1]INTERNAL PARAMETERS-1'!$B$5:$J$44,3,FALSE) + ABSYLD1!BE39*(1-VLOOKUP(ABSYLD2!BE$4,'[1]INTERNAL PARAMETERS-1'!$B$5:$J$44,5,FALSE))*VLOOKUP(ABSYLD2!BE$4,'[1]INTERNAL PARAMETERS-1'!$B$5:$J$44,8,FALSE)*VLOOKUP(ABSYLD2!BE$4,'[1]INTERNAL PARAMETERS-1'!$B$5:$J$44,3,FALSE)</f>
        <v>2.85192676861669</v>
      </c>
      <c r="BF39" s="47">
        <f>ABSYLD1!BF39*VLOOKUP(ABSYLD2!BF$4,'[1]INTERNAL PARAMETERS-1'!$B$5:$J$44,5,FALSE)*VLOOKUP(ABSYLD2!BF$4,'[1]INTERNAL PARAMETERS-1'!$B$5:$J$44,6,FALSE)*VLOOKUP(ABSYLD2!BF$4,'[1]INTERNAL PARAMETERS-1'!$B$5:$J$44,3,FALSE) + ABSYLD1!BF39*(1-VLOOKUP(ABSYLD2!BF$4,'[1]INTERNAL PARAMETERS-1'!$B$5:$J$44,5,FALSE))*VLOOKUP(ABSYLD2!BF$4,'[1]INTERNAL PARAMETERS-1'!$B$5:$J$44,8,FALSE)*VLOOKUP(ABSYLD2!BF$4,'[1]INTERNAL PARAMETERS-1'!$B$5:$J$44,3,FALSE)</f>
        <v>0</v>
      </c>
      <c r="BG39" s="47">
        <f>ABSYLD1!BG39*VLOOKUP(ABSYLD2!BG$4,'[1]INTERNAL PARAMETERS-1'!$B$5:$J$44,5,FALSE)*VLOOKUP(ABSYLD2!BG$4,'[1]INTERNAL PARAMETERS-1'!$B$5:$J$44,6,FALSE)*VLOOKUP(ABSYLD2!BG$4,'[1]INTERNAL PARAMETERS-1'!$B$5:$J$44,3,FALSE) + ABSYLD1!BG39*(1-VLOOKUP(ABSYLD2!BG$4,'[1]INTERNAL PARAMETERS-1'!$B$5:$J$44,5,FALSE))*VLOOKUP(ABSYLD2!BG$4,'[1]INTERNAL PARAMETERS-1'!$B$5:$J$44,8,FALSE)*VLOOKUP(ABSYLD2!BG$4,'[1]INTERNAL PARAMETERS-1'!$B$5:$J$44,3,FALSE)</f>
        <v>0.24008287213526319</v>
      </c>
      <c r="BH39" s="47">
        <f>ABSYLD1!BH39*VLOOKUP(ABSYLD2!BH$4,'[1]INTERNAL PARAMETERS-1'!$B$5:$J$44,5,FALSE)*VLOOKUP(ABSYLD2!BH$4,'[1]INTERNAL PARAMETERS-1'!$B$5:$J$44,6,FALSE)*VLOOKUP(ABSYLD2!BH$4,'[1]INTERNAL PARAMETERS-1'!$B$5:$J$44,3,FALSE) + ABSYLD1!BH39*(1-VLOOKUP(ABSYLD2!BH$4,'[1]INTERNAL PARAMETERS-1'!$B$5:$J$44,5,FALSE))*VLOOKUP(ABSYLD2!BH$4,'[1]INTERNAL PARAMETERS-1'!$B$5:$J$44,8,FALSE)*VLOOKUP(ABSYLD2!BH$4,'[1]INTERNAL PARAMETERS-1'!$B$5:$J$44,3,FALSE)</f>
        <v>2.4076115196791071E-3</v>
      </c>
      <c r="BI39" s="47">
        <f>ABSYLD1!BI39*VLOOKUP(ABSYLD2!BI$4,'[1]INTERNAL PARAMETERS-1'!$B$5:$J$44,5,FALSE)*VLOOKUP(ABSYLD2!BI$4,'[1]INTERNAL PARAMETERS-1'!$B$5:$J$44,6,FALSE)*VLOOKUP(ABSYLD2!BI$4,'[1]INTERNAL PARAMETERS-1'!$B$5:$J$44,3,FALSE) + ABSYLD1!BI39*(1-VLOOKUP(ABSYLD2!BI$4,'[1]INTERNAL PARAMETERS-1'!$B$5:$J$44,5,FALSE))*VLOOKUP(ABSYLD2!BI$4,'[1]INTERNAL PARAMETERS-1'!$B$5:$J$44,8,FALSE)*VLOOKUP(ABSYLD2!BI$4,'[1]INTERNAL PARAMETERS-1'!$B$5:$J$44,3,FALSE)</f>
        <v>0</v>
      </c>
      <c r="BJ39" s="47">
        <f>ABSYLD1!BJ39*VLOOKUP(ABSYLD2!BJ$4,'[1]INTERNAL PARAMETERS-1'!$B$5:$J$44,5,FALSE)*VLOOKUP(ABSYLD2!BJ$4,'[1]INTERNAL PARAMETERS-1'!$B$5:$J$44,6,FALSE)*VLOOKUP(ABSYLD2!BJ$4,'[1]INTERNAL PARAMETERS-1'!$B$5:$J$44,3,FALSE) + ABSYLD1!BJ39*(1-VLOOKUP(ABSYLD2!BJ$4,'[1]INTERNAL PARAMETERS-1'!$B$5:$J$44,5,FALSE))*VLOOKUP(ABSYLD2!BJ$4,'[1]INTERNAL PARAMETERS-1'!$B$5:$J$44,8,FALSE)*VLOOKUP(ABSYLD2!BJ$4,'[1]INTERNAL PARAMETERS-1'!$B$5:$J$44,3,FALSE)</f>
        <v>0.13325362349274963</v>
      </c>
      <c r="BK39" s="47">
        <f>ABSYLD1!BK39*VLOOKUP(ABSYLD2!BK$4,'[1]INTERNAL PARAMETERS-1'!$B$5:$J$44,5,FALSE)*VLOOKUP(ABSYLD2!BK$4,'[1]INTERNAL PARAMETERS-1'!$B$5:$J$44,6,FALSE)*VLOOKUP(ABSYLD2!BK$4,'[1]INTERNAL PARAMETERS-1'!$B$5:$J$44,3,FALSE) + ABSYLD1!BK39*(1-VLOOKUP(ABSYLD2!BK$4,'[1]INTERNAL PARAMETERS-1'!$B$5:$J$44,5,FALSE))*VLOOKUP(ABSYLD2!BK$4,'[1]INTERNAL PARAMETERS-1'!$B$5:$J$44,8,FALSE)*VLOOKUP(ABSYLD2!BK$4,'[1]INTERNAL PARAMETERS-1'!$B$5:$J$44,3,FALSE)</f>
        <v>0.11417695175486084</v>
      </c>
      <c r="BL39" s="47">
        <f>ABSYLD1!BL39*VLOOKUP(ABSYLD2!BL$4,'[1]INTERNAL PARAMETERS-1'!$B$5:$J$44,5,FALSE)*VLOOKUP(ABSYLD2!BL$4,'[1]INTERNAL PARAMETERS-1'!$B$5:$J$44,6,FALSE)*VLOOKUP(ABSYLD2!BL$4,'[1]INTERNAL PARAMETERS-1'!$B$5:$J$44,3,FALSE) + ABSYLD1!BL39*(1-VLOOKUP(ABSYLD2!BL$4,'[1]INTERNAL PARAMETERS-1'!$B$5:$J$44,5,FALSE))*VLOOKUP(ABSYLD2!BL$4,'[1]INTERNAL PARAMETERS-1'!$B$5:$J$44,8,FALSE)*VLOOKUP(ABSYLD2!BL$4,'[1]INTERNAL PARAMETERS-1'!$B$5:$J$44,3,FALSE)</f>
        <v>0.48075250945921588</v>
      </c>
      <c r="BM39" s="47">
        <f>ABSYLD1!BM39*VLOOKUP(ABSYLD2!BM$4,'[1]INTERNAL PARAMETERS-1'!$B$5:$J$44,5,FALSE)*VLOOKUP(ABSYLD2!BM$4,'[1]INTERNAL PARAMETERS-1'!$B$5:$J$44,6,FALSE)*VLOOKUP(ABSYLD2!BM$4,'[1]INTERNAL PARAMETERS-1'!$B$5:$J$44,3,FALSE) + ABSYLD1!BM39*(1-VLOOKUP(ABSYLD2!BM$4,'[1]INTERNAL PARAMETERS-1'!$B$5:$J$44,5,FALSE))*VLOOKUP(ABSYLD2!BM$4,'[1]INTERNAL PARAMETERS-1'!$B$5:$J$44,8,FALSE)*VLOOKUP(ABSYLD2!BM$4,'[1]INTERNAL PARAMETERS-1'!$B$5:$J$44,3,FALSE)</f>
        <v>0.35513282066146123</v>
      </c>
      <c r="BN39" s="47">
        <f>ABSYLD1!BN39*VLOOKUP(ABSYLD2!BN$4,'[1]INTERNAL PARAMETERS-1'!$B$5:$J$44,5,FALSE)*VLOOKUP(ABSYLD2!BN$4,'[1]INTERNAL PARAMETERS-1'!$B$5:$J$44,6,FALSE)*VLOOKUP(ABSYLD2!BN$4,'[1]INTERNAL PARAMETERS-1'!$B$5:$J$44,3,FALSE) + ABSYLD1!BN39*(1-VLOOKUP(ABSYLD2!BN$4,'[1]INTERNAL PARAMETERS-1'!$B$5:$J$44,5,FALSE))*VLOOKUP(ABSYLD2!BN$4,'[1]INTERNAL PARAMETERS-1'!$B$5:$J$44,8,FALSE)*VLOOKUP(ABSYLD2!BN$4,'[1]INTERNAL PARAMETERS-1'!$B$5:$J$44,3,FALSE)</f>
        <v>0.28232085892515907</v>
      </c>
      <c r="BO39" s="47">
        <f>ABSYLD1!BO39*VLOOKUP(ABSYLD2!BO$4,'[1]INTERNAL PARAMETERS-1'!$B$5:$J$44,5,FALSE)*VLOOKUP(ABSYLD2!BO$4,'[1]INTERNAL PARAMETERS-1'!$B$5:$J$44,6,FALSE)*VLOOKUP(ABSYLD2!BO$4,'[1]INTERNAL PARAMETERS-1'!$B$5:$J$44,3,FALSE) + ABSYLD1!BO39*(1-VLOOKUP(ABSYLD2!BO$4,'[1]INTERNAL PARAMETERS-1'!$B$5:$J$44,5,FALSE))*VLOOKUP(ABSYLD2!BO$4,'[1]INTERNAL PARAMETERS-1'!$B$5:$J$44,8,FALSE)*VLOOKUP(ABSYLD2!BO$4,'[1]INTERNAL PARAMETERS-1'!$B$5:$J$44,3,FALSE)</f>
        <v>0.19335962552305344</v>
      </c>
      <c r="BP39" s="47">
        <f>ABSYLD1!BP39*VLOOKUP(ABSYLD2!BP$4,'[1]INTERNAL PARAMETERS-1'!$B$5:$J$44,5,FALSE)*VLOOKUP(ABSYLD2!BP$4,'[1]INTERNAL PARAMETERS-1'!$B$5:$J$44,6,FALSE)*VLOOKUP(ABSYLD2!BP$4,'[1]INTERNAL PARAMETERS-1'!$B$5:$J$44,3,FALSE) + ABSYLD1!BP39*(1-VLOOKUP(ABSYLD2!BP$4,'[1]INTERNAL PARAMETERS-1'!$B$5:$J$44,5,FALSE))*VLOOKUP(ABSYLD2!BP$4,'[1]INTERNAL PARAMETERS-1'!$B$5:$J$44,8,FALSE)*VLOOKUP(ABSYLD2!BP$4,'[1]INTERNAL PARAMETERS-1'!$B$5:$J$44,3,FALSE)</f>
        <v>9.3840169011615189E-3</v>
      </c>
      <c r="BQ39" s="47">
        <f>ABSYLD1!BQ39*VLOOKUP(ABSYLD2!BQ$4,'[1]INTERNAL PARAMETERS-1'!$B$5:$J$44,5,FALSE)*VLOOKUP(ABSYLD2!BQ$4,'[1]INTERNAL PARAMETERS-1'!$B$5:$J$44,6,FALSE)*VLOOKUP(ABSYLD2!BQ$4,'[1]INTERNAL PARAMETERS-1'!$B$5:$J$44,3,FALSE) + ABSYLD1!BQ39*(1-VLOOKUP(ABSYLD2!BQ$4,'[1]INTERNAL PARAMETERS-1'!$B$5:$J$44,5,FALSE))*VLOOKUP(ABSYLD2!BQ$4,'[1]INTERNAL PARAMETERS-1'!$B$5:$J$44,8,FALSE)*VLOOKUP(ABSYLD2!BQ$4,'[1]INTERNAL PARAMETERS-1'!$B$5:$J$44,3,FALSE)</f>
        <v>0.65858173385176499</v>
      </c>
      <c r="BR39" s="47">
        <f>ABSYLD1!BR39*VLOOKUP(ABSYLD2!BR$4,'[1]INTERNAL PARAMETERS-1'!$B$5:$J$44,5,FALSE)*VLOOKUP(ABSYLD2!BR$4,'[1]INTERNAL PARAMETERS-1'!$B$5:$J$44,6,FALSE)*VLOOKUP(ABSYLD2!BR$4,'[1]INTERNAL PARAMETERS-1'!$B$5:$J$44,3,FALSE) + ABSYLD1!BR39*(1-VLOOKUP(ABSYLD2!BR$4,'[1]INTERNAL PARAMETERS-1'!$B$5:$J$44,5,FALSE))*VLOOKUP(ABSYLD2!BR$4,'[1]INTERNAL PARAMETERS-1'!$B$5:$J$44,8,FALSE)*VLOOKUP(ABSYLD2!BR$4,'[1]INTERNAL PARAMETERS-1'!$B$5:$J$44,3,FALSE)</f>
        <v>2.4380206180173114E-2</v>
      </c>
      <c r="BS39" s="47">
        <f>ABSYLD1!BS39*VLOOKUP(ABSYLD2!BS$4,'[1]INTERNAL PARAMETERS-1'!$B$5:$J$44,5,FALSE)*VLOOKUP(ABSYLD2!BS$4,'[1]INTERNAL PARAMETERS-1'!$B$5:$J$44,6,FALSE)*VLOOKUP(ABSYLD2!BS$4,'[1]INTERNAL PARAMETERS-1'!$B$5:$J$44,3,FALSE) + ABSYLD1!BS39*(1-VLOOKUP(ABSYLD2!BS$4,'[1]INTERNAL PARAMETERS-1'!$B$5:$J$44,5,FALSE))*VLOOKUP(ABSYLD2!BS$4,'[1]INTERNAL PARAMETERS-1'!$B$5:$J$44,8,FALSE)*VLOOKUP(ABSYLD2!BS$4,'[1]INTERNAL PARAMETERS-1'!$B$5:$J$44,3,FALSE)</f>
        <v>2.6114172706397029E-3</v>
      </c>
      <c r="BT39" s="47">
        <f>ABSYLD1!BT39*VLOOKUP(ABSYLD2!BT$4,'[1]INTERNAL PARAMETERS-1'!$B$5:$J$44,5,FALSE)*VLOOKUP(ABSYLD2!BT$4,'[1]INTERNAL PARAMETERS-1'!$B$5:$J$44,6,FALSE)*VLOOKUP(ABSYLD2!BT$4,'[1]INTERNAL PARAMETERS-1'!$B$5:$J$44,3,FALSE) + ABSYLD1!BT39*(1-VLOOKUP(ABSYLD2!BT$4,'[1]INTERNAL PARAMETERS-1'!$B$5:$J$44,5,FALSE))*VLOOKUP(ABSYLD2!BT$4,'[1]INTERNAL PARAMETERS-1'!$B$5:$J$44,8,FALSE)*VLOOKUP(ABSYLD2!BT$4,'[1]INTERNAL PARAMETERS-1'!$B$5:$J$44,3,FALSE)</f>
        <v>0</v>
      </c>
      <c r="BU39" s="47">
        <f>ABSYLD1!BU39*VLOOKUP(ABSYLD2!BU$4,'[1]INTERNAL PARAMETERS-1'!$B$5:$J$44,5,FALSE)*VLOOKUP(ABSYLD2!BU$4,'[1]INTERNAL PARAMETERS-1'!$B$5:$J$44,6,FALSE)*VLOOKUP(ABSYLD2!BU$4,'[1]INTERNAL PARAMETERS-1'!$B$5:$J$44,3,FALSE) + ABSYLD1!BU39*(1-VLOOKUP(ABSYLD2!BU$4,'[1]INTERNAL PARAMETERS-1'!$B$5:$J$44,5,FALSE))*VLOOKUP(ABSYLD2!BU$4,'[1]INTERNAL PARAMETERS-1'!$B$5:$J$44,8,FALSE)*VLOOKUP(ABSYLD2!BU$4,'[1]INTERNAL PARAMETERS-1'!$B$5:$J$44,3,FALSE)</f>
        <v>0</v>
      </c>
      <c r="BV39" s="47">
        <f>ABSYLD1!BV39*VLOOKUP(ABSYLD2!BV$4,'[1]INTERNAL PARAMETERS-1'!$B$5:$J$44,5,FALSE)*VLOOKUP(ABSYLD2!BV$4,'[1]INTERNAL PARAMETERS-1'!$B$5:$J$44,6,FALSE)*VLOOKUP(ABSYLD2!BV$4,'[1]INTERNAL PARAMETERS-1'!$B$5:$J$44,3,FALSE) + ABSYLD1!BV39*(1-VLOOKUP(ABSYLD2!BV$4,'[1]INTERNAL PARAMETERS-1'!$B$5:$J$44,5,FALSE))*VLOOKUP(ABSYLD2!BV$4,'[1]INTERNAL PARAMETERS-1'!$B$5:$J$44,8,FALSE)*VLOOKUP(ABSYLD2!BV$4,'[1]INTERNAL PARAMETERS-1'!$B$5:$J$44,3,FALSE)</f>
        <v>0</v>
      </c>
      <c r="BW39" s="47">
        <f>ABSYLD1!BW39*VLOOKUP(ABSYLD2!BW$4,'[1]INTERNAL PARAMETERS-1'!$B$5:$J$44,5,FALSE)*VLOOKUP(ABSYLD2!BW$4,'[1]INTERNAL PARAMETERS-1'!$B$5:$J$44,6,FALSE)*VLOOKUP(ABSYLD2!BW$4,'[1]INTERNAL PARAMETERS-1'!$B$5:$J$44,3,FALSE) + ABSYLD1!BW39*(1-VLOOKUP(ABSYLD2!BW$4,'[1]INTERNAL PARAMETERS-1'!$B$5:$J$44,5,FALSE))*VLOOKUP(ABSYLD2!BW$4,'[1]INTERNAL PARAMETERS-1'!$B$5:$J$44,8,FALSE)*VLOOKUP(ABSYLD2!BW$4,'[1]INTERNAL PARAMETERS-1'!$B$5:$J$44,3,FALSE)</f>
        <v>0</v>
      </c>
      <c r="BX39" s="47">
        <f>ABSYLD1!BX39*VLOOKUP(ABSYLD2!BX$4,'[1]INTERNAL PARAMETERS-1'!$B$5:$J$44,5,FALSE)*VLOOKUP(ABSYLD2!BX$4,'[1]INTERNAL PARAMETERS-1'!$B$5:$J$44,6,FALSE)*VLOOKUP(ABSYLD2!BX$4,'[1]INTERNAL PARAMETERS-1'!$B$5:$J$44,3,FALSE) + ABSYLD1!BX39*(1-VLOOKUP(ABSYLD2!BX$4,'[1]INTERNAL PARAMETERS-1'!$B$5:$J$44,5,FALSE))*VLOOKUP(ABSYLD2!BX$4,'[1]INTERNAL PARAMETERS-1'!$B$5:$J$44,8,FALSE)*VLOOKUP(ABSYLD2!BX$4,'[1]INTERNAL PARAMETERS-1'!$B$5:$J$44,3,FALSE)</f>
        <v>0</v>
      </c>
      <c r="BY39" s="47">
        <f>ABSYLD1!BY39*VLOOKUP(ABSYLD2!BY$4,'[1]INTERNAL PARAMETERS-1'!$B$5:$J$44,5,FALSE)*VLOOKUP(ABSYLD2!BY$4,'[1]INTERNAL PARAMETERS-1'!$B$5:$J$44,6,FALSE)*VLOOKUP(ABSYLD2!BY$4,'[1]INTERNAL PARAMETERS-1'!$B$5:$J$44,3,FALSE) + ABSYLD1!BY39*(1-VLOOKUP(ABSYLD2!BY$4,'[1]INTERNAL PARAMETERS-1'!$B$5:$J$44,5,FALSE))*VLOOKUP(ABSYLD2!BY$4,'[1]INTERNAL PARAMETERS-1'!$B$5:$J$44,8,FALSE)*VLOOKUP(ABSYLD2!BY$4,'[1]INTERNAL PARAMETERS-1'!$B$5:$J$44,3,FALSE)</f>
        <v>0</v>
      </c>
      <c r="BZ39" s="47">
        <f>ABSYLD1!BZ39*VLOOKUP(ABSYLD2!BZ$4,'[1]INTERNAL PARAMETERS-1'!$B$5:$J$44,5,FALSE)*VLOOKUP(ABSYLD2!BZ$4,'[1]INTERNAL PARAMETERS-1'!$B$5:$J$44,6,FALSE)*VLOOKUP(ABSYLD2!BZ$4,'[1]INTERNAL PARAMETERS-1'!$B$5:$J$44,3,FALSE) + ABSYLD1!BZ39*(1-VLOOKUP(ABSYLD2!BZ$4,'[1]INTERNAL PARAMETERS-1'!$B$5:$J$44,5,FALSE))*VLOOKUP(ABSYLD2!BZ$4,'[1]INTERNAL PARAMETERS-1'!$B$5:$J$44,8,FALSE)*VLOOKUP(ABSYLD2!BZ$4,'[1]INTERNAL PARAMETERS-1'!$B$5:$J$44,3,FALSE)</f>
        <v>2.853595449952861E-4</v>
      </c>
      <c r="CA39" s="47">
        <f>ABSYLD1!CA39*VLOOKUP(ABSYLD2!CA$4,'[1]INTERNAL PARAMETERS-1'!$B$5:$J$44,5,FALSE)*VLOOKUP(ABSYLD2!CA$4,'[1]INTERNAL PARAMETERS-1'!$B$5:$J$44,6,FALSE)*VLOOKUP(ABSYLD2!CA$4,'[1]INTERNAL PARAMETERS-1'!$B$5:$J$44,3,FALSE) + ABSYLD1!CA39*(1-VLOOKUP(ABSYLD2!CA$4,'[1]INTERNAL PARAMETERS-1'!$B$5:$J$44,5,FALSE))*VLOOKUP(ABSYLD2!CA$4,'[1]INTERNAL PARAMETERS-1'!$B$5:$J$44,8,FALSE)*VLOOKUP(ABSYLD2!CA$4,'[1]INTERNAL PARAMETERS-1'!$B$5:$J$44,3,FALSE)</f>
        <v>0</v>
      </c>
      <c r="CB39" s="47">
        <f>ABSYLD1!CB39*VLOOKUP(ABSYLD2!CB$4,'[1]INTERNAL PARAMETERS-1'!$B$5:$J$44,5,FALSE)*VLOOKUP(ABSYLD2!CB$4,'[1]INTERNAL PARAMETERS-1'!$B$5:$J$44,6,FALSE)*VLOOKUP(ABSYLD2!CB$4,'[1]INTERNAL PARAMETERS-1'!$B$5:$J$44,3,FALSE) + ABSYLD1!CB39*(1-VLOOKUP(ABSYLD2!CB$4,'[1]INTERNAL PARAMETERS-1'!$B$5:$J$44,5,FALSE))*VLOOKUP(ABSYLD2!CB$4,'[1]INTERNAL PARAMETERS-1'!$B$5:$J$44,8,FALSE)*VLOOKUP(ABSYLD2!CB$4,'[1]INTERNAL PARAMETERS-1'!$B$5:$J$44,3,FALSE)</f>
        <v>0</v>
      </c>
      <c r="CC39" s="47">
        <f>ABSYLD1!CC39*VLOOKUP(ABSYLD2!CC$4,'[1]INTERNAL PARAMETERS-1'!$B$5:$J$44,5,FALSE)*VLOOKUP(ABSYLD2!CC$4,'[1]INTERNAL PARAMETERS-1'!$B$5:$J$44,6,FALSE)*VLOOKUP(ABSYLD2!CC$4,'[1]INTERNAL PARAMETERS-1'!$B$5:$J$44,3,FALSE) + ABSYLD1!CC39*(1-VLOOKUP(ABSYLD2!CC$4,'[1]INTERNAL PARAMETERS-1'!$B$5:$J$44,5,FALSE))*VLOOKUP(ABSYLD2!CC$4,'[1]INTERNAL PARAMETERS-1'!$B$5:$J$44,8,FALSE)*VLOOKUP(ABSYLD2!CC$4,'[1]INTERNAL PARAMETERS-1'!$B$5:$J$44,3,FALSE)</f>
        <v>1.9022886790119123E-3</v>
      </c>
      <c r="CD39" s="47">
        <f>ABSYLD1!CD39*VLOOKUP(ABSYLD2!CD$4,'[1]INTERNAL PARAMETERS-1'!$B$5:$J$44,5,FALSE)*VLOOKUP(ABSYLD2!CD$4,'[1]INTERNAL PARAMETERS-1'!$B$5:$J$44,6,FALSE)*VLOOKUP(ABSYLD2!CD$4,'[1]INTERNAL PARAMETERS-1'!$B$5:$J$44,3,FALSE) + ABSYLD1!CD39*(1-VLOOKUP(ABSYLD2!CD$4,'[1]INTERNAL PARAMETERS-1'!$B$5:$J$44,5,FALSE))*VLOOKUP(ABSYLD2!CD$4,'[1]INTERNAL PARAMETERS-1'!$B$5:$J$44,8,FALSE)*VLOOKUP(ABSYLD2!CD$4,'[1]INTERNAL PARAMETERS-1'!$B$5:$J$44,3,FALSE)</f>
        <v>8.9169714148918805E-3</v>
      </c>
      <c r="CE39" s="47">
        <f>ABSYLD1!CE39*VLOOKUP(ABSYLD2!CE$4,'[1]INTERNAL PARAMETERS-1'!$B$5:$J$44,5,FALSE)*VLOOKUP(ABSYLD2!CE$4,'[1]INTERNAL PARAMETERS-1'!$B$5:$J$44,6,FALSE)*VLOOKUP(ABSYLD2!CE$4,'[1]INTERNAL PARAMETERS-1'!$B$5:$J$44,3,FALSE) + ABSYLD1!CE39*(1-VLOOKUP(ABSYLD2!CE$4,'[1]INTERNAL PARAMETERS-1'!$B$5:$J$44,5,FALSE))*VLOOKUP(ABSYLD2!CE$4,'[1]INTERNAL PARAMETERS-1'!$B$5:$J$44,8,FALSE)*VLOOKUP(ABSYLD2!CE$4,'[1]INTERNAL PARAMETERS-1'!$B$5:$J$44,3,FALSE)</f>
        <v>1.4797181958902826E-2</v>
      </c>
      <c r="CF39" s="47">
        <f>ABSYLD1!CF39*VLOOKUP(ABSYLD2!CF$4,'[1]INTERNAL PARAMETERS-1'!$B$5:$J$44,5,FALSE)*VLOOKUP(ABSYLD2!CF$4,'[1]INTERNAL PARAMETERS-1'!$B$5:$J$44,6,FALSE)*VLOOKUP(ABSYLD2!CF$4,'[1]INTERNAL PARAMETERS-1'!$B$5:$J$44,3,FALSE) + ABSYLD1!CF39*(1-VLOOKUP(ABSYLD2!CF$4,'[1]INTERNAL PARAMETERS-1'!$B$5:$J$44,5,FALSE))*VLOOKUP(ABSYLD2!CF$4,'[1]INTERNAL PARAMETERS-1'!$B$5:$J$44,8,FALSE)*VLOOKUP(ABSYLD2!CF$4,'[1]INTERNAL PARAMETERS-1'!$B$5:$J$44,3,FALSE)</f>
        <v>7.9137732148519095E-3</v>
      </c>
      <c r="CG39" s="47">
        <f>ABSYLD1!CG39*VLOOKUP(ABSYLD2!CG$4,'[1]INTERNAL PARAMETERS-1'!$B$5:$J$44,5,FALSE)*VLOOKUP(ABSYLD2!CG$4,'[1]INTERNAL PARAMETERS-1'!$B$5:$J$44,6,FALSE)*VLOOKUP(ABSYLD2!CG$4,'[1]INTERNAL PARAMETERS-1'!$B$5:$J$44,3,FALSE) + ABSYLD1!CG39*(1-VLOOKUP(ABSYLD2!CG$4,'[1]INTERNAL PARAMETERS-1'!$B$5:$J$44,5,FALSE))*VLOOKUP(ABSYLD2!CG$4,'[1]INTERNAL PARAMETERS-1'!$B$5:$J$44,8,FALSE)*VLOOKUP(ABSYLD2!CG$4,'[1]INTERNAL PARAMETERS-1'!$B$5:$J$44,3,FALSE)</f>
        <v>1.0488661847296975E-3</v>
      </c>
      <c r="CH39" s="46">
        <f>ABSYLD1!CH39*VLOOKUP(ABSYLD2!CH$4,'[1]INTERNAL PARAMETERS-1'!$B$5:$J$44,5,FALSE)*VLOOKUP(ABSYLD2!CH$4,'[1]INTERNAL PARAMETERS-1'!$B$5:$J$44,6,FALSE)*VLOOKUP(ABSYLD2!CH$4,'[1]INTERNAL PARAMETERS-1'!$B$5:$J$44,3,FALSE) + ABSYLD1!CH39*(1-VLOOKUP(ABSYLD2!CH$4,'[1]INTERNAL PARAMETERS-1'!$B$5:$J$44,5,FALSE))*VLOOKUP(ABSYLD2!CH$4,'[1]INTERNAL PARAMETERS-1'!$B$5:$J$44,8,FALSE)*VLOOKUP(ABSYLD2!CH$4,'[1]INTERNAL PARAMETERS-1'!$B$5:$J$44,3,FALSE)</f>
        <v>0</v>
      </c>
      <c r="CJ39" s="48">
        <f t="shared" si="0"/>
        <v>47.824132208708633</v>
      </c>
      <c r="CK39" s="46">
        <f t="shared" si="1"/>
        <v>19.23458682632533</v>
      </c>
    </row>
    <row r="40" spans="2:89">
      <c r="B40" s="61" t="s">
        <v>5</v>
      </c>
      <c r="C40" s="60" t="s">
        <v>71</v>
      </c>
      <c r="D40" s="60" t="s">
        <v>70</v>
      </c>
      <c r="E40" s="137">
        <f>ABS!AL40</f>
        <v>776.46920664062964</v>
      </c>
      <c r="F40" s="59">
        <f>'[1]INTERNAL PARAMETERS-1'!M22</f>
        <v>5.05</v>
      </c>
      <c r="G40" s="48">
        <f>ABSYLD1!G40*VLOOKUP(ABSYLD2!G$4,'[1]INTERNAL PARAMETERS-1'!$B$5:$J$44,5,FALSE)*VLOOKUP(ABSYLD2!G$4,'[1]INTERNAL PARAMETERS-1'!$B$5:$J$44,7,FALSE)*ABSYLD2!$F40 + ABSYLD1!G40*(1-VLOOKUP(ABSYLD2!G$4,'[1]INTERNAL PARAMETERS-1'!$B$5:$J$44,5,FALSE))*VLOOKUP(ABSYLD2!G$4,'[1]INTERNAL PARAMETERS-1'!$B$5:$J$44,9,FALSE)*ABSYLD2!$F40</f>
        <v>0</v>
      </c>
      <c r="H40" s="47">
        <f>ABSYLD1!H40*VLOOKUP(ABSYLD2!H$4,'[1]INTERNAL PARAMETERS-1'!$B$5:$J$44,5,FALSE)*VLOOKUP(ABSYLD2!H$4,'[1]INTERNAL PARAMETERS-1'!$B$5:$J$44,7,FALSE)*ABSYLD2!$F40 + ABSYLD1!H40*(1-VLOOKUP(ABSYLD2!H$4,'[1]INTERNAL PARAMETERS-1'!$B$5:$J$44,5,FALSE))*VLOOKUP(ABSYLD2!H$4,'[1]INTERNAL PARAMETERS-1'!$B$5:$J$44,9,FALSE)*ABSYLD2!$F40</f>
        <v>0</v>
      </c>
      <c r="I40" s="47">
        <f>ABSYLD1!I40*VLOOKUP(ABSYLD2!I$4,'[1]INTERNAL PARAMETERS-1'!$B$5:$J$44,5,FALSE)*VLOOKUP(ABSYLD2!I$4,'[1]INTERNAL PARAMETERS-1'!$B$5:$J$44,7,FALSE)*ABSYLD2!$F40 + ABSYLD1!I40*(1-VLOOKUP(ABSYLD2!I$4,'[1]INTERNAL PARAMETERS-1'!$B$5:$J$44,5,FALSE))*VLOOKUP(ABSYLD2!I$4,'[1]INTERNAL PARAMETERS-1'!$B$5:$J$44,9,FALSE)*ABSYLD2!$F40</f>
        <v>7.6334921670541638</v>
      </c>
      <c r="J40" s="47">
        <f>ABSYLD1!J40*VLOOKUP(ABSYLD2!J$4,'[1]INTERNAL PARAMETERS-1'!$B$5:$J$44,5,FALSE)*VLOOKUP(ABSYLD2!J$4,'[1]INTERNAL PARAMETERS-1'!$B$5:$J$44,7,FALSE)*ABSYLD2!$F40 + ABSYLD1!J40*(1-VLOOKUP(ABSYLD2!J$4,'[1]INTERNAL PARAMETERS-1'!$B$5:$J$44,5,FALSE))*VLOOKUP(ABSYLD2!J$4,'[1]INTERNAL PARAMETERS-1'!$B$5:$J$44,9,FALSE)*ABSYLD2!$F40</f>
        <v>0</v>
      </c>
      <c r="K40" s="47">
        <f>ABSYLD1!K40*VLOOKUP(ABSYLD2!K$4,'[1]INTERNAL PARAMETERS-1'!$B$5:$J$44,5,FALSE)*VLOOKUP(ABSYLD2!K$4,'[1]INTERNAL PARAMETERS-1'!$B$5:$J$44,7,FALSE)*ABSYLD2!$F40 + ABSYLD1!K40*(1-VLOOKUP(ABSYLD2!K$4,'[1]INTERNAL PARAMETERS-1'!$B$5:$J$44,5,FALSE))*VLOOKUP(ABSYLD2!K$4,'[1]INTERNAL PARAMETERS-1'!$B$5:$J$44,9,FALSE)*ABSYLD2!$F40</f>
        <v>0</v>
      </c>
      <c r="L40" s="47">
        <f>ABSYLD1!L40*VLOOKUP(ABSYLD2!L$4,'[1]INTERNAL PARAMETERS-1'!$B$5:$J$44,5,FALSE)*VLOOKUP(ABSYLD2!L$4,'[1]INTERNAL PARAMETERS-1'!$B$5:$J$44,7,FALSE)*ABSYLD2!$F40 + ABSYLD1!L40*(1-VLOOKUP(ABSYLD2!L$4,'[1]INTERNAL PARAMETERS-1'!$B$5:$J$44,5,FALSE))*VLOOKUP(ABSYLD2!L$4,'[1]INTERNAL PARAMETERS-1'!$B$5:$J$44,9,FALSE)*ABSYLD2!$F40</f>
        <v>0</v>
      </c>
      <c r="M40" s="47">
        <f>ABSYLD1!M40*VLOOKUP(ABSYLD2!M$4,'[1]INTERNAL PARAMETERS-1'!$B$5:$J$44,5,FALSE)*VLOOKUP(ABSYLD2!M$4,'[1]INTERNAL PARAMETERS-1'!$B$5:$J$44,7,FALSE)*ABSYLD2!$F40 + ABSYLD1!M40*(1-VLOOKUP(ABSYLD2!M$4,'[1]INTERNAL PARAMETERS-1'!$B$5:$J$44,5,FALSE))*VLOOKUP(ABSYLD2!M$4,'[1]INTERNAL PARAMETERS-1'!$B$5:$J$44,9,FALSE)*ABSYLD2!$F40</f>
        <v>2.6639929511137082</v>
      </c>
      <c r="N40" s="47">
        <f>ABSYLD1!N40*VLOOKUP(ABSYLD2!N$4,'[1]INTERNAL PARAMETERS-1'!$B$5:$J$44,5,FALSE)*VLOOKUP(ABSYLD2!N$4,'[1]INTERNAL PARAMETERS-1'!$B$5:$J$44,7,FALSE)*ABSYLD2!$F40 + ABSYLD1!N40*(1-VLOOKUP(ABSYLD2!N$4,'[1]INTERNAL PARAMETERS-1'!$B$5:$J$44,5,FALSE))*VLOOKUP(ABSYLD2!N$4,'[1]INTERNAL PARAMETERS-1'!$B$5:$J$44,9,FALSE)*ABSYLD2!$F40</f>
        <v>4.463251570168951E-2</v>
      </c>
      <c r="O40" s="47">
        <f>ABSYLD1!O40*VLOOKUP(ABSYLD2!O$4,'[1]INTERNAL PARAMETERS-1'!$B$5:$J$44,5,FALSE)*VLOOKUP(ABSYLD2!O$4,'[1]INTERNAL PARAMETERS-1'!$B$5:$J$44,7,FALSE)*ABSYLD2!$F40 + ABSYLD1!O40*(1-VLOOKUP(ABSYLD2!O$4,'[1]INTERNAL PARAMETERS-1'!$B$5:$J$44,5,FALSE))*VLOOKUP(ABSYLD2!O$4,'[1]INTERNAL PARAMETERS-1'!$B$5:$J$44,9,FALSE)*ABSYLD2!$F40</f>
        <v>0</v>
      </c>
      <c r="P40" s="47">
        <f>ABSYLD1!P40*VLOOKUP(ABSYLD2!P$4,'[1]INTERNAL PARAMETERS-1'!$B$5:$J$44,5,FALSE)*VLOOKUP(ABSYLD2!P$4,'[1]INTERNAL PARAMETERS-1'!$B$5:$J$44,7,FALSE)*ABSYLD2!$F40 + ABSYLD1!P40*(1-VLOOKUP(ABSYLD2!P$4,'[1]INTERNAL PARAMETERS-1'!$B$5:$J$44,5,FALSE))*VLOOKUP(ABSYLD2!P$4,'[1]INTERNAL PARAMETERS-1'!$B$5:$J$44,9,FALSE)*ABSYLD2!$F40</f>
        <v>0</v>
      </c>
      <c r="Q40" s="47">
        <f>ABSYLD1!Q40*VLOOKUP(ABSYLD2!Q$4,'[1]INTERNAL PARAMETERS-1'!$B$5:$J$44,5,FALSE)*VLOOKUP(ABSYLD2!Q$4,'[1]INTERNAL PARAMETERS-1'!$B$5:$J$44,7,FALSE)*ABSYLD2!$F40 + ABSYLD1!Q40*(1-VLOOKUP(ABSYLD2!Q$4,'[1]INTERNAL PARAMETERS-1'!$B$5:$J$44,5,FALSE))*VLOOKUP(ABSYLD2!Q$4,'[1]INTERNAL PARAMETERS-1'!$B$5:$J$44,9,FALSE)*ABSYLD2!$F40</f>
        <v>0</v>
      </c>
      <c r="R40" s="47">
        <f>ABSYLD1!R40*VLOOKUP(ABSYLD2!R$4,'[1]INTERNAL PARAMETERS-1'!$B$5:$J$44,5,FALSE)*VLOOKUP(ABSYLD2!R$4,'[1]INTERNAL PARAMETERS-1'!$B$5:$J$44,7,FALSE)*ABSYLD2!$F40 + ABSYLD1!R40*(1-VLOOKUP(ABSYLD2!R$4,'[1]INTERNAL PARAMETERS-1'!$B$5:$J$44,5,FALSE))*VLOOKUP(ABSYLD2!R$4,'[1]INTERNAL PARAMETERS-1'!$B$5:$J$44,9,FALSE)*ABSYLD2!$F40</f>
        <v>5.1935105707974744E-2</v>
      </c>
      <c r="S40" s="47">
        <f>ABSYLD1!S40*VLOOKUP(ABSYLD2!S$4,'[1]INTERNAL PARAMETERS-1'!$B$5:$J$44,5,FALSE)*VLOOKUP(ABSYLD2!S$4,'[1]INTERNAL PARAMETERS-1'!$B$5:$J$44,7,FALSE)*ABSYLD2!$F40 + ABSYLD1!S40*(1-VLOOKUP(ABSYLD2!S$4,'[1]INTERNAL PARAMETERS-1'!$B$5:$J$44,5,FALSE))*VLOOKUP(ABSYLD2!S$4,'[1]INTERNAL PARAMETERS-1'!$B$5:$J$44,9,FALSE)*ABSYLD2!$F40</f>
        <v>0.84508825339178562</v>
      </c>
      <c r="T40" s="47">
        <f>ABSYLD1!T40*VLOOKUP(ABSYLD2!T$4,'[1]INTERNAL PARAMETERS-1'!$B$5:$J$44,5,FALSE)*VLOOKUP(ABSYLD2!T$4,'[1]INTERNAL PARAMETERS-1'!$B$5:$J$44,7,FALSE)*ABSYLD2!$F40 + ABSYLD1!T40*(1-VLOOKUP(ABSYLD2!T$4,'[1]INTERNAL PARAMETERS-1'!$B$5:$J$44,5,FALSE))*VLOOKUP(ABSYLD2!T$4,'[1]INTERNAL PARAMETERS-1'!$B$5:$J$44,9,FALSE)*ABSYLD2!$F40</f>
        <v>0.19475664640490528</v>
      </c>
      <c r="U40" s="47">
        <f>ABSYLD1!U40*VLOOKUP(ABSYLD2!U$4,'[1]INTERNAL PARAMETERS-1'!$B$5:$J$44,5,FALSE)*VLOOKUP(ABSYLD2!U$4,'[1]INTERNAL PARAMETERS-1'!$B$5:$J$44,7,FALSE)*ABSYLD2!$F40 + ABSYLD1!U40*(1-VLOOKUP(ABSYLD2!U$4,'[1]INTERNAL PARAMETERS-1'!$B$5:$J$44,5,FALSE))*VLOOKUP(ABSYLD2!U$4,'[1]INTERNAL PARAMETERS-1'!$B$5:$J$44,9,FALSE)*ABSYLD2!$F40</f>
        <v>0.14671667362502866</v>
      </c>
      <c r="V40" s="47">
        <f>ABSYLD1!V40*VLOOKUP(ABSYLD2!V$4,'[1]INTERNAL PARAMETERS-1'!$B$5:$J$44,5,FALSE)*VLOOKUP(ABSYLD2!V$4,'[1]INTERNAL PARAMETERS-1'!$B$5:$J$44,7,FALSE)*ABSYLD2!$F40 + ABSYLD1!V40*(1-VLOOKUP(ABSYLD2!V$4,'[1]INTERNAL PARAMETERS-1'!$B$5:$J$44,5,FALSE))*VLOOKUP(ABSYLD2!V$4,'[1]INTERNAL PARAMETERS-1'!$B$5:$J$44,9,FALSE)*ABSYLD2!$F40</f>
        <v>0.48397861840721085</v>
      </c>
      <c r="W40" s="47">
        <f>ABSYLD1!W40*VLOOKUP(ABSYLD2!W$4,'[1]INTERNAL PARAMETERS-1'!$B$5:$J$44,5,FALSE)*VLOOKUP(ABSYLD2!W$4,'[1]INTERNAL PARAMETERS-1'!$B$5:$J$44,7,FALSE)*ABSYLD2!$F40 + ABSYLD1!W40*(1-VLOOKUP(ABSYLD2!W$4,'[1]INTERNAL PARAMETERS-1'!$B$5:$J$44,5,FALSE))*VLOOKUP(ABSYLD2!W$4,'[1]INTERNAL PARAMETERS-1'!$B$5:$J$44,9,FALSE)*ABSYLD2!$F40</f>
        <v>0</v>
      </c>
      <c r="X40" s="47">
        <f>ABSYLD1!X40*VLOOKUP(ABSYLD2!X$4,'[1]INTERNAL PARAMETERS-1'!$B$5:$J$44,5,FALSE)*VLOOKUP(ABSYLD2!X$4,'[1]INTERNAL PARAMETERS-1'!$B$5:$J$44,7,FALSE)*ABSYLD2!$F40 + ABSYLD1!X40*(1-VLOOKUP(ABSYLD2!X$4,'[1]INTERNAL PARAMETERS-1'!$B$5:$J$44,5,FALSE))*VLOOKUP(ABSYLD2!X$4,'[1]INTERNAL PARAMETERS-1'!$B$5:$J$44,9,FALSE)*ABSYLD2!$F40</f>
        <v>0</v>
      </c>
      <c r="Y40" s="47">
        <f>ABSYLD1!Y40*VLOOKUP(ABSYLD2!Y$4,'[1]INTERNAL PARAMETERS-1'!$B$5:$J$44,5,FALSE)*VLOOKUP(ABSYLD2!Y$4,'[1]INTERNAL PARAMETERS-1'!$B$5:$J$44,7,FALSE)*ABSYLD2!$F40 + ABSYLD1!Y40*(1-VLOOKUP(ABSYLD2!Y$4,'[1]INTERNAL PARAMETERS-1'!$B$5:$J$44,5,FALSE))*VLOOKUP(ABSYLD2!Y$4,'[1]INTERNAL PARAMETERS-1'!$B$5:$J$44,9,FALSE)*ABSYLD2!$F40</f>
        <v>0</v>
      </c>
      <c r="Z40" s="47">
        <f>ABSYLD1!Z40*VLOOKUP(ABSYLD2!Z$4,'[1]INTERNAL PARAMETERS-1'!$B$5:$J$44,5,FALSE)*VLOOKUP(ABSYLD2!Z$4,'[1]INTERNAL PARAMETERS-1'!$B$5:$J$44,7,FALSE)*ABSYLD2!$F40 + ABSYLD1!Z40*(1-VLOOKUP(ABSYLD2!Z$4,'[1]INTERNAL PARAMETERS-1'!$B$5:$J$44,5,FALSE))*VLOOKUP(ABSYLD2!Z$4,'[1]INTERNAL PARAMETERS-1'!$B$5:$J$44,9,FALSE)*ABSYLD2!$F40</f>
        <v>0</v>
      </c>
      <c r="AA40" s="47">
        <f>ABSYLD1!AA40*VLOOKUP(ABSYLD2!AA$4,'[1]INTERNAL PARAMETERS-1'!$B$5:$J$44,5,FALSE)*VLOOKUP(ABSYLD2!AA$4,'[1]INTERNAL PARAMETERS-1'!$B$5:$J$44,7,FALSE)*ABSYLD2!$F40 + ABSYLD1!AA40*(1-VLOOKUP(ABSYLD2!AA$4,'[1]INTERNAL PARAMETERS-1'!$B$5:$J$44,5,FALSE))*VLOOKUP(ABSYLD2!AA$4,'[1]INTERNAL PARAMETERS-1'!$B$5:$J$44,9,FALSE)*ABSYLD2!$F40</f>
        <v>0</v>
      </c>
      <c r="AB40" s="47">
        <f>ABSYLD1!AB40*VLOOKUP(ABSYLD2!AB$4,'[1]INTERNAL PARAMETERS-1'!$B$5:$J$44,5,FALSE)*VLOOKUP(ABSYLD2!AB$4,'[1]INTERNAL PARAMETERS-1'!$B$5:$J$44,7,FALSE)*ABSYLD2!$F40 + ABSYLD1!AB40*(1-VLOOKUP(ABSYLD2!AB$4,'[1]INTERNAL PARAMETERS-1'!$B$5:$J$44,5,FALSE))*VLOOKUP(ABSYLD2!AB$4,'[1]INTERNAL PARAMETERS-1'!$B$5:$J$44,9,FALSE)*ABSYLD2!$F40</f>
        <v>0</v>
      </c>
      <c r="AC40" s="47">
        <f>ABSYLD1!AC40*VLOOKUP(ABSYLD2!AC$4,'[1]INTERNAL PARAMETERS-1'!$B$5:$J$44,5,FALSE)*VLOOKUP(ABSYLD2!AC$4,'[1]INTERNAL PARAMETERS-1'!$B$5:$J$44,7,FALSE)*ABSYLD2!$F40 + ABSYLD1!AC40*(1-VLOOKUP(ABSYLD2!AC$4,'[1]INTERNAL PARAMETERS-1'!$B$5:$J$44,5,FALSE))*VLOOKUP(ABSYLD2!AC$4,'[1]INTERNAL PARAMETERS-1'!$B$5:$J$44,9,FALSE)*ABSYLD2!$F40</f>
        <v>0</v>
      </c>
      <c r="AD40" s="47">
        <f>ABSYLD1!AD40*VLOOKUP(ABSYLD2!AD$4,'[1]INTERNAL PARAMETERS-1'!$B$5:$J$44,5,FALSE)*VLOOKUP(ABSYLD2!AD$4,'[1]INTERNAL PARAMETERS-1'!$B$5:$J$44,7,FALSE)*ABSYLD2!$F40 + ABSYLD1!AD40*(1-VLOOKUP(ABSYLD2!AD$4,'[1]INTERNAL PARAMETERS-1'!$B$5:$J$44,5,FALSE))*VLOOKUP(ABSYLD2!AD$4,'[1]INTERNAL PARAMETERS-1'!$B$5:$J$44,9,FALSE)*ABSYLD2!$F40</f>
        <v>0</v>
      </c>
      <c r="AE40" s="47">
        <f>ABSYLD1!AE40*VLOOKUP(ABSYLD2!AE$4,'[1]INTERNAL PARAMETERS-1'!$B$5:$J$44,5,FALSE)*VLOOKUP(ABSYLD2!AE$4,'[1]INTERNAL PARAMETERS-1'!$B$5:$J$44,7,FALSE)*ABSYLD2!$F40 + ABSYLD1!AE40*(1-VLOOKUP(ABSYLD2!AE$4,'[1]INTERNAL PARAMETERS-1'!$B$5:$J$44,5,FALSE))*VLOOKUP(ABSYLD2!AE$4,'[1]INTERNAL PARAMETERS-1'!$B$5:$J$44,9,FALSE)*ABSYLD2!$F40</f>
        <v>0</v>
      </c>
      <c r="AF40" s="47">
        <f>ABSYLD1!AF40*VLOOKUP(ABSYLD2!AF$4,'[1]INTERNAL PARAMETERS-1'!$B$5:$J$44,5,FALSE)*VLOOKUP(ABSYLD2!AF$4,'[1]INTERNAL PARAMETERS-1'!$B$5:$J$44,7,FALSE)*ABSYLD2!$F40 + ABSYLD1!AF40*(1-VLOOKUP(ABSYLD2!AF$4,'[1]INTERNAL PARAMETERS-1'!$B$5:$J$44,5,FALSE))*VLOOKUP(ABSYLD2!AF$4,'[1]INTERNAL PARAMETERS-1'!$B$5:$J$44,9,FALSE)*ABSYLD2!$F40</f>
        <v>0</v>
      </c>
      <c r="AG40" s="47">
        <f>ABSYLD1!AG40*VLOOKUP(ABSYLD2!AG$4,'[1]INTERNAL PARAMETERS-1'!$B$5:$J$44,5,FALSE)*VLOOKUP(ABSYLD2!AG$4,'[1]INTERNAL PARAMETERS-1'!$B$5:$J$44,7,FALSE)*ABSYLD2!$F40 + ABSYLD1!AG40*(1-VLOOKUP(ABSYLD2!AG$4,'[1]INTERNAL PARAMETERS-1'!$B$5:$J$44,5,FALSE))*VLOOKUP(ABSYLD2!AG$4,'[1]INTERNAL PARAMETERS-1'!$B$5:$J$44,9,FALSE)*ABSYLD2!$F40</f>
        <v>0</v>
      </c>
      <c r="AH40" s="47">
        <f>ABSYLD1!AH40*VLOOKUP(ABSYLD2!AH$4,'[1]INTERNAL PARAMETERS-1'!$B$5:$J$44,5,FALSE)*VLOOKUP(ABSYLD2!AH$4,'[1]INTERNAL PARAMETERS-1'!$B$5:$J$44,7,FALSE)*ABSYLD2!$F40 + ABSYLD1!AH40*(1-VLOOKUP(ABSYLD2!AH$4,'[1]INTERNAL PARAMETERS-1'!$B$5:$J$44,5,FALSE))*VLOOKUP(ABSYLD2!AH$4,'[1]INTERNAL PARAMETERS-1'!$B$5:$J$44,9,FALSE)*ABSYLD2!$F40</f>
        <v>0</v>
      </c>
      <c r="AI40" s="47">
        <f>ABSYLD1!AI40*VLOOKUP(ABSYLD2!AI$4,'[1]INTERNAL PARAMETERS-1'!$B$5:$J$44,5,FALSE)*VLOOKUP(ABSYLD2!AI$4,'[1]INTERNAL PARAMETERS-1'!$B$5:$J$44,7,FALSE)*ABSYLD2!$F40 + ABSYLD1!AI40*(1-VLOOKUP(ABSYLD2!AI$4,'[1]INTERNAL PARAMETERS-1'!$B$5:$J$44,5,FALSE))*VLOOKUP(ABSYLD2!AI$4,'[1]INTERNAL PARAMETERS-1'!$B$5:$J$44,9,FALSE)*ABSYLD2!$F40</f>
        <v>0</v>
      </c>
      <c r="AJ40" s="47">
        <f>ABSYLD1!AJ40*VLOOKUP(ABSYLD2!AJ$4,'[1]INTERNAL PARAMETERS-1'!$B$5:$J$44,5,FALSE)*VLOOKUP(ABSYLD2!AJ$4,'[1]INTERNAL PARAMETERS-1'!$B$5:$J$44,7,FALSE)*ABSYLD2!$F40 + ABSYLD1!AJ40*(1-VLOOKUP(ABSYLD2!AJ$4,'[1]INTERNAL PARAMETERS-1'!$B$5:$J$44,5,FALSE))*VLOOKUP(ABSYLD2!AJ$4,'[1]INTERNAL PARAMETERS-1'!$B$5:$J$44,9,FALSE)*ABSYLD2!$F40</f>
        <v>0.3797754604895654</v>
      </c>
      <c r="AK40" s="47">
        <f>ABSYLD1!AK40*VLOOKUP(ABSYLD2!AK$4,'[1]INTERNAL PARAMETERS-1'!$B$5:$J$44,5,FALSE)*VLOOKUP(ABSYLD2!AK$4,'[1]INTERNAL PARAMETERS-1'!$B$5:$J$44,7,FALSE)*ABSYLD2!$F40 + ABSYLD1!AK40*(1-VLOOKUP(ABSYLD2!AK$4,'[1]INTERNAL PARAMETERS-1'!$B$5:$J$44,5,FALSE))*VLOOKUP(ABSYLD2!AK$4,'[1]INTERNAL PARAMETERS-1'!$B$5:$J$44,9,FALSE)*ABSYLD2!$F40</f>
        <v>0</v>
      </c>
      <c r="AL40" s="47">
        <f>ABSYLD1!AL40*VLOOKUP(ABSYLD2!AL$4,'[1]INTERNAL PARAMETERS-1'!$B$5:$J$44,5,FALSE)*VLOOKUP(ABSYLD2!AL$4,'[1]INTERNAL PARAMETERS-1'!$B$5:$J$44,7,FALSE)*ABSYLD2!$F40 + ABSYLD1!AL40*(1-VLOOKUP(ABSYLD2!AL$4,'[1]INTERNAL PARAMETERS-1'!$B$5:$J$44,5,FALSE))*VLOOKUP(ABSYLD2!AL$4,'[1]INTERNAL PARAMETERS-1'!$B$5:$J$44,9,FALSE)*ABSYLD2!$F40</f>
        <v>0</v>
      </c>
      <c r="AM40" s="47">
        <f>ABSYLD1!AM40*VLOOKUP(ABSYLD2!AM$4,'[1]INTERNAL PARAMETERS-1'!$B$5:$J$44,5,FALSE)*VLOOKUP(ABSYLD2!AM$4,'[1]INTERNAL PARAMETERS-1'!$B$5:$J$44,7,FALSE)*ABSYLD2!$F40 + ABSYLD1!AM40*(1-VLOOKUP(ABSYLD2!AM$4,'[1]INTERNAL PARAMETERS-1'!$B$5:$J$44,5,FALSE))*VLOOKUP(ABSYLD2!AM$4,'[1]INTERNAL PARAMETERS-1'!$B$5:$J$44,9,FALSE)*ABSYLD2!$F40</f>
        <v>0</v>
      </c>
      <c r="AN40" s="47">
        <f>ABSYLD1!AN40*VLOOKUP(ABSYLD2!AN$4,'[1]INTERNAL PARAMETERS-1'!$B$5:$J$44,5,FALSE)*VLOOKUP(ABSYLD2!AN$4,'[1]INTERNAL PARAMETERS-1'!$B$5:$J$44,7,FALSE)*ABSYLD2!$F40 + ABSYLD1!AN40*(1-VLOOKUP(ABSYLD2!AN$4,'[1]INTERNAL PARAMETERS-1'!$B$5:$J$44,5,FALSE))*VLOOKUP(ABSYLD2!AN$4,'[1]INTERNAL PARAMETERS-1'!$B$5:$J$44,9,FALSE)*ABSYLD2!$F40</f>
        <v>0</v>
      </c>
      <c r="AO40" s="47">
        <f>ABSYLD1!AO40*VLOOKUP(ABSYLD2!AO$4,'[1]INTERNAL PARAMETERS-1'!$B$5:$J$44,5,FALSE)*VLOOKUP(ABSYLD2!AO$4,'[1]INTERNAL PARAMETERS-1'!$B$5:$J$44,7,FALSE)*ABSYLD2!$F40 + ABSYLD1!AO40*(1-VLOOKUP(ABSYLD2!AO$4,'[1]INTERNAL PARAMETERS-1'!$B$5:$J$44,5,FALSE))*VLOOKUP(ABSYLD2!AO$4,'[1]INTERNAL PARAMETERS-1'!$B$5:$J$44,9,FALSE)*ABSYLD2!$F40</f>
        <v>0</v>
      </c>
      <c r="AP40" s="47">
        <f>ABSYLD1!AP40*VLOOKUP(ABSYLD2!AP$4,'[1]INTERNAL PARAMETERS-1'!$B$5:$J$44,5,FALSE)*VLOOKUP(ABSYLD2!AP$4,'[1]INTERNAL PARAMETERS-1'!$B$5:$J$44,7,FALSE)*ABSYLD2!$F40 + ABSYLD1!AP40*(1-VLOOKUP(ABSYLD2!AP$4,'[1]INTERNAL PARAMETERS-1'!$B$5:$J$44,5,FALSE))*VLOOKUP(ABSYLD2!AP$4,'[1]INTERNAL PARAMETERS-1'!$B$5:$J$44,9,FALSE)*ABSYLD2!$F40</f>
        <v>0</v>
      </c>
      <c r="AQ40" s="47">
        <f>ABSYLD1!AQ40*VLOOKUP(ABSYLD2!AQ$4,'[1]INTERNAL PARAMETERS-1'!$B$5:$J$44,5,FALSE)*VLOOKUP(ABSYLD2!AQ$4,'[1]INTERNAL PARAMETERS-1'!$B$5:$J$44,7,FALSE)*ABSYLD2!$F40 + ABSYLD1!AQ40*(1-VLOOKUP(ABSYLD2!AQ$4,'[1]INTERNAL PARAMETERS-1'!$B$5:$J$44,5,FALSE))*VLOOKUP(ABSYLD2!AQ$4,'[1]INTERNAL PARAMETERS-1'!$B$5:$J$44,9,FALSE)*ABSYLD2!$F40</f>
        <v>0</v>
      </c>
      <c r="AR40" s="47">
        <f>ABSYLD1!AR40*VLOOKUP(ABSYLD2!AR$4,'[1]INTERNAL PARAMETERS-1'!$B$5:$J$44,5,FALSE)*VLOOKUP(ABSYLD2!AR$4,'[1]INTERNAL PARAMETERS-1'!$B$5:$J$44,7,FALSE)*ABSYLD2!$F40 + ABSYLD1!AR40*(1-VLOOKUP(ABSYLD2!AR$4,'[1]INTERNAL PARAMETERS-1'!$B$5:$J$44,5,FALSE))*VLOOKUP(ABSYLD2!AR$4,'[1]INTERNAL PARAMETERS-1'!$B$5:$J$44,9,FALSE)*ABSYLD2!$F40</f>
        <v>0</v>
      </c>
      <c r="AS40" s="47">
        <f>ABSYLD1!AS40*VLOOKUP(ABSYLD2!AS$4,'[1]INTERNAL PARAMETERS-1'!$B$5:$J$44,5,FALSE)*VLOOKUP(ABSYLD2!AS$4,'[1]INTERNAL PARAMETERS-1'!$B$5:$J$44,7,FALSE)*ABSYLD2!$F40 + ABSYLD1!AS40*(1-VLOOKUP(ABSYLD2!AS$4,'[1]INTERNAL PARAMETERS-1'!$B$5:$J$44,5,FALSE))*VLOOKUP(ABSYLD2!AS$4,'[1]INTERNAL PARAMETERS-1'!$B$5:$J$44,9,FALSE)*ABSYLD2!$F40</f>
        <v>0</v>
      </c>
      <c r="AT40" s="46">
        <f>ABSYLD1!AT40*VLOOKUP(ABSYLD2!AT$4,'[1]INTERNAL PARAMETERS-1'!$B$5:$J$44,5,FALSE)*VLOOKUP(ABSYLD2!AT$4,'[1]INTERNAL PARAMETERS-1'!$B$5:$J$44,7,FALSE)*ABSYLD2!$F40 + ABSYLD1!AT40*(1-VLOOKUP(ABSYLD2!AT$4,'[1]INTERNAL PARAMETERS-1'!$B$5:$J$44,5,FALSE))*VLOOKUP(ABSYLD2!AT$4,'[1]INTERNAL PARAMETERS-1'!$B$5:$J$44,9,FALSE)*ABSYLD2!$F40</f>
        <v>0</v>
      </c>
      <c r="AU40" s="48">
        <f>ABSYLD1!AU40*VLOOKUP(ABSYLD2!AU$4,'[1]INTERNAL PARAMETERS-1'!$B$5:$J$44,5,FALSE)*VLOOKUP(ABSYLD2!AU$4,'[1]INTERNAL PARAMETERS-1'!$B$5:$J$44,6,FALSE)*VLOOKUP(ABSYLD2!AU$4,'[1]INTERNAL PARAMETERS-1'!$B$5:$J$44,3,FALSE) + ABSYLD1!AU40*(1-VLOOKUP(ABSYLD2!AU$4,'[1]INTERNAL PARAMETERS-1'!$B$5:$J$44,5,FALSE))*VLOOKUP(ABSYLD2!AU$4,'[1]INTERNAL PARAMETERS-1'!$B$5:$J$44,8,FALSE)*VLOOKUP(ABSYLD2!AU$4,'[1]INTERNAL PARAMETERS-1'!$B$5:$J$44,3,FALSE)</f>
        <v>0</v>
      </c>
      <c r="AV40" s="47">
        <f>ABSYLD1!AV40*VLOOKUP(ABSYLD2!AV$4,'[1]INTERNAL PARAMETERS-1'!$B$5:$J$44,5,FALSE)*VLOOKUP(ABSYLD2!AV$4,'[1]INTERNAL PARAMETERS-1'!$B$5:$J$44,6,FALSE)*VLOOKUP(ABSYLD2!AV$4,'[1]INTERNAL PARAMETERS-1'!$B$5:$J$44,3,FALSE) + ABSYLD1!AV40*(1-VLOOKUP(ABSYLD2!AV$4,'[1]INTERNAL PARAMETERS-1'!$B$5:$J$44,5,FALSE))*VLOOKUP(ABSYLD2!AV$4,'[1]INTERNAL PARAMETERS-1'!$B$5:$J$44,8,FALSE)*VLOOKUP(ABSYLD2!AV$4,'[1]INTERNAL PARAMETERS-1'!$B$5:$J$44,3,FALSE)</f>
        <v>0</v>
      </c>
      <c r="AW40" s="47">
        <f>ABSYLD1!AW40*VLOOKUP(ABSYLD2!AW$4,'[1]INTERNAL PARAMETERS-1'!$B$5:$J$44,5,FALSE)*VLOOKUP(ABSYLD2!AW$4,'[1]INTERNAL PARAMETERS-1'!$B$5:$J$44,6,FALSE)*VLOOKUP(ABSYLD2!AW$4,'[1]INTERNAL PARAMETERS-1'!$B$5:$J$44,3,FALSE) + ABSYLD1!AW40*(1-VLOOKUP(ABSYLD2!AW$4,'[1]INTERNAL PARAMETERS-1'!$B$5:$J$44,5,FALSE))*VLOOKUP(ABSYLD2!AW$4,'[1]INTERNAL PARAMETERS-1'!$B$5:$J$44,8,FALSE)*VLOOKUP(ABSYLD2!AW$4,'[1]INTERNAL PARAMETERS-1'!$B$5:$J$44,3,FALSE)</f>
        <v>1.7846914388251607</v>
      </c>
      <c r="AX40" s="47">
        <f>ABSYLD1!AX40*VLOOKUP(ABSYLD2!AX$4,'[1]INTERNAL PARAMETERS-1'!$B$5:$J$44,5,FALSE)*VLOOKUP(ABSYLD2!AX$4,'[1]INTERNAL PARAMETERS-1'!$B$5:$J$44,6,FALSE)*VLOOKUP(ABSYLD2!AX$4,'[1]INTERNAL PARAMETERS-1'!$B$5:$J$44,3,FALSE) + ABSYLD1!AX40*(1-VLOOKUP(ABSYLD2!AX$4,'[1]INTERNAL PARAMETERS-1'!$B$5:$J$44,5,FALSE))*VLOOKUP(ABSYLD2!AX$4,'[1]INTERNAL PARAMETERS-1'!$B$5:$J$44,8,FALSE)*VLOOKUP(ABSYLD2!AX$4,'[1]INTERNAL PARAMETERS-1'!$B$5:$J$44,3,FALSE)</f>
        <v>0</v>
      </c>
      <c r="AY40" s="47">
        <f>ABSYLD1!AY40*VLOOKUP(ABSYLD2!AY$4,'[1]INTERNAL PARAMETERS-1'!$B$5:$J$44,5,FALSE)*VLOOKUP(ABSYLD2!AY$4,'[1]INTERNAL PARAMETERS-1'!$B$5:$J$44,6,FALSE)*VLOOKUP(ABSYLD2!AY$4,'[1]INTERNAL PARAMETERS-1'!$B$5:$J$44,3,FALSE) + ABSYLD1!AY40*(1-VLOOKUP(ABSYLD2!AY$4,'[1]INTERNAL PARAMETERS-1'!$B$5:$J$44,5,FALSE))*VLOOKUP(ABSYLD2!AY$4,'[1]INTERNAL PARAMETERS-1'!$B$5:$J$44,8,FALSE)*VLOOKUP(ABSYLD2!AY$4,'[1]INTERNAL PARAMETERS-1'!$B$5:$J$44,3,FALSE)</f>
        <v>0</v>
      </c>
      <c r="AZ40" s="47">
        <f>ABSYLD1!AZ40*VLOOKUP(ABSYLD2!AZ$4,'[1]INTERNAL PARAMETERS-1'!$B$5:$J$44,5,FALSE)*VLOOKUP(ABSYLD2!AZ$4,'[1]INTERNAL PARAMETERS-1'!$B$5:$J$44,6,FALSE)*VLOOKUP(ABSYLD2!AZ$4,'[1]INTERNAL PARAMETERS-1'!$B$5:$J$44,3,FALSE) + ABSYLD1!AZ40*(1-VLOOKUP(ABSYLD2!AZ$4,'[1]INTERNAL PARAMETERS-1'!$B$5:$J$44,5,FALSE))*VLOOKUP(ABSYLD2!AZ$4,'[1]INTERNAL PARAMETERS-1'!$B$5:$J$44,8,FALSE)*VLOOKUP(ABSYLD2!AZ$4,'[1]INTERNAL PARAMETERS-1'!$B$5:$J$44,3,FALSE)</f>
        <v>0</v>
      </c>
      <c r="BA40" s="47">
        <f>ABSYLD1!BA40*VLOOKUP(ABSYLD2!BA$4,'[1]INTERNAL PARAMETERS-1'!$B$5:$J$44,5,FALSE)*VLOOKUP(ABSYLD2!BA$4,'[1]INTERNAL PARAMETERS-1'!$B$5:$J$44,6,FALSE)*VLOOKUP(ABSYLD2!BA$4,'[1]INTERNAL PARAMETERS-1'!$B$5:$J$44,3,FALSE) + ABSYLD1!BA40*(1-VLOOKUP(ABSYLD2!BA$4,'[1]INTERNAL PARAMETERS-1'!$B$5:$J$44,5,FALSE))*VLOOKUP(ABSYLD2!BA$4,'[1]INTERNAL PARAMETERS-1'!$B$5:$J$44,8,FALSE)*VLOOKUP(ABSYLD2!BA$4,'[1]INTERNAL PARAMETERS-1'!$B$5:$J$44,3,FALSE)</f>
        <v>6.2253956529896035</v>
      </c>
      <c r="BB40" s="47">
        <f>ABSYLD1!BB40*VLOOKUP(ABSYLD2!BB$4,'[1]INTERNAL PARAMETERS-1'!$B$5:$J$44,5,FALSE)*VLOOKUP(ABSYLD2!BB$4,'[1]INTERNAL PARAMETERS-1'!$B$5:$J$44,6,FALSE)*VLOOKUP(ABSYLD2!BB$4,'[1]INTERNAL PARAMETERS-1'!$B$5:$J$44,3,FALSE) + ABSYLD1!BB40*(1-VLOOKUP(ABSYLD2!BB$4,'[1]INTERNAL PARAMETERS-1'!$B$5:$J$44,5,FALSE))*VLOOKUP(ABSYLD2!BB$4,'[1]INTERNAL PARAMETERS-1'!$B$5:$J$44,8,FALSE)*VLOOKUP(ABSYLD2!BB$4,'[1]INTERNAL PARAMETERS-1'!$B$5:$J$44,3,FALSE)</f>
        <v>0.5205308997752004</v>
      </c>
      <c r="BC40" s="47">
        <f>ABSYLD1!BC40*VLOOKUP(ABSYLD2!BC$4,'[1]INTERNAL PARAMETERS-1'!$B$5:$J$44,5,FALSE)*VLOOKUP(ABSYLD2!BC$4,'[1]INTERNAL PARAMETERS-1'!$B$5:$J$44,6,FALSE)*VLOOKUP(ABSYLD2!BC$4,'[1]INTERNAL PARAMETERS-1'!$B$5:$J$44,3,FALSE) + ABSYLD1!BC40*(1-VLOOKUP(ABSYLD2!BC$4,'[1]INTERNAL PARAMETERS-1'!$B$5:$J$44,5,FALSE))*VLOOKUP(ABSYLD2!BC$4,'[1]INTERNAL PARAMETERS-1'!$B$5:$J$44,8,FALSE)*VLOOKUP(ABSYLD2!BC$4,'[1]INTERNAL PARAMETERS-1'!$B$5:$J$44,3,FALSE)</f>
        <v>0.90587356493213111</v>
      </c>
      <c r="BD40" s="47">
        <f>ABSYLD1!BD40*VLOOKUP(ABSYLD2!BD$4,'[1]INTERNAL PARAMETERS-1'!$B$5:$J$44,5,FALSE)*VLOOKUP(ABSYLD2!BD$4,'[1]INTERNAL PARAMETERS-1'!$B$5:$J$44,6,FALSE)*VLOOKUP(ABSYLD2!BD$4,'[1]INTERNAL PARAMETERS-1'!$B$5:$J$44,3,FALSE) + ABSYLD1!BD40*(1-VLOOKUP(ABSYLD2!BD$4,'[1]INTERNAL PARAMETERS-1'!$B$5:$J$44,5,FALSE))*VLOOKUP(ABSYLD2!BD$4,'[1]INTERNAL PARAMETERS-1'!$B$5:$J$44,8,FALSE)*VLOOKUP(ABSYLD2!BD$4,'[1]INTERNAL PARAMETERS-1'!$B$5:$J$44,3,FALSE)</f>
        <v>5.0326646908399816E-2</v>
      </c>
      <c r="BE40" s="47">
        <f>ABSYLD1!BE40*VLOOKUP(ABSYLD2!BE$4,'[1]INTERNAL PARAMETERS-1'!$B$5:$J$44,5,FALSE)*VLOOKUP(ABSYLD2!BE$4,'[1]INTERNAL PARAMETERS-1'!$B$5:$J$44,6,FALSE)*VLOOKUP(ABSYLD2!BE$4,'[1]INTERNAL PARAMETERS-1'!$B$5:$J$44,3,FALSE) + ABSYLD1!BE40*(1-VLOOKUP(ABSYLD2!BE$4,'[1]INTERNAL PARAMETERS-1'!$B$5:$J$44,5,FALSE))*VLOOKUP(ABSYLD2!BE$4,'[1]INTERNAL PARAMETERS-1'!$B$5:$J$44,8,FALSE)*VLOOKUP(ABSYLD2!BE$4,'[1]INTERNAL PARAMETERS-1'!$B$5:$J$44,3,FALSE)</f>
        <v>1.9649366873463141</v>
      </c>
      <c r="BF40" s="47">
        <f>ABSYLD1!BF40*VLOOKUP(ABSYLD2!BF$4,'[1]INTERNAL PARAMETERS-1'!$B$5:$J$44,5,FALSE)*VLOOKUP(ABSYLD2!BF$4,'[1]INTERNAL PARAMETERS-1'!$B$5:$J$44,6,FALSE)*VLOOKUP(ABSYLD2!BF$4,'[1]INTERNAL PARAMETERS-1'!$B$5:$J$44,3,FALSE) + ABSYLD1!BF40*(1-VLOOKUP(ABSYLD2!BF$4,'[1]INTERNAL PARAMETERS-1'!$B$5:$J$44,5,FALSE))*VLOOKUP(ABSYLD2!BF$4,'[1]INTERNAL PARAMETERS-1'!$B$5:$J$44,8,FALSE)*VLOOKUP(ABSYLD2!BF$4,'[1]INTERNAL PARAMETERS-1'!$B$5:$J$44,3,FALSE)</f>
        <v>0</v>
      </c>
      <c r="BG40" s="47">
        <f>ABSYLD1!BG40*VLOOKUP(ABSYLD2!BG$4,'[1]INTERNAL PARAMETERS-1'!$B$5:$J$44,5,FALSE)*VLOOKUP(ABSYLD2!BG$4,'[1]INTERNAL PARAMETERS-1'!$B$5:$J$44,6,FALSE)*VLOOKUP(ABSYLD2!BG$4,'[1]INTERNAL PARAMETERS-1'!$B$5:$J$44,3,FALSE) + ABSYLD1!BG40*(1-VLOOKUP(ABSYLD2!BG$4,'[1]INTERNAL PARAMETERS-1'!$B$5:$J$44,5,FALSE))*VLOOKUP(ABSYLD2!BG$4,'[1]INTERNAL PARAMETERS-1'!$B$5:$J$44,8,FALSE)*VLOOKUP(ABSYLD2!BG$4,'[1]INTERNAL PARAMETERS-1'!$B$5:$J$44,3,FALSE)</f>
        <v>0.24957724091559325</v>
      </c>
      <c r="BH40" s="47">
        <f>ABSYLD1!BH40*VLOOKUP(ABSYLD2!BH$4,'[1]INTERNAL PARAMETERS-1'!$B$5:$J$44,5,FALSE)*VLOOKUP(ABSYLD2!BH$4,'[1]INTERNAL PARAMETERS-1'!$B$5:$J$44,6,FALSE)*VLOOKUP(ABSYLD2!BH$4,'[1]INTERNAL PARAMETERS-1'!$B$5:$J$44,3,FALSE) + ABSYLD1!BH40*(1-VLOOKUP(ABSYLD2!BH$4,'[1]INTERNAL PARAMETERS-1'!$B$5:$J$44,5,FALSE))*VLOOKUP(ABSYLD2!BH$4,'[1]INTERNAL PARAMETERS-1'!$B$5:$J$44,8,FALSE)*VLOOKUP(ABSYLD2!BH$4,'[1]INTERNAL PARAMETERS-1'!$B$5:$J$44,3,FALSE)</f>
        <v>1.1973572259508277E-3</v>
      </c>
      <c r="BI40" s="47">
        <f>ABSYLD1!BI40*VLOOKUP(ABSYLD2!BI$4,'[1]INTERNAL PARAMETERS-1'!$B$5:$J$44,5,FALSE)*VLOOKUP(ABSYLD2!BI$4,'[1]INTERNAL PARAMETERS-1'!$B$5:$J$44,6,FALSE)*VLOOKUP(ABSYLD2!BI$4,'[1]INTERNAL PARAMETERS-1'!$B$5:$J$44,3,FALSE) + ABSYLD1!BI40*(1-VLOOKUP(ABSYLD2!BI$4,'[1]INTERNAL PARAMETERS-1'!$B$5:$J$44,5,FALSE))*VLOOKUP(ABSYLD2!BI$4,'[1]INTERNAL PARAMETERS-1'!$B$5:$J$44,8,FALSE)*VLOOKUP(ABSYLD2!BI$4,'[1]INTERNAL PARAMETERS-1'!$B$5:$J$44,3,FALSE)</f>
        <v>0</v>
      </c>
      <c r="BJ40" s="47">
        <f>ABSYLD1!BJ40*VLOOKUP(ABSYLD2!BJ$4,'[1]INTERNAL PARAMETERS-1'!$B$5:$J$44,5,FALSE)*VLOOKUP(ABSYLD2!BJ$4,'[1]INTERNAL PARAMETERS-1'!$B$5:$J$44,6,FALSE)*VLOOKUP(ABSYLD2!BJ$4,'[1]INTERNAL PARAMETERS-1'!$B$5:$J$44,3,FALSE) + ABSYLD1!BJ40*(1-VLOOKUP(ABSYLD2!BJ$4,'[1]INTERNAL PARAMETERS-1'!$B$5:$J$44,5,FALSE))*VLOOKUP(ABSYLD2!BJ$4,'[1]INTERNAL PARAMETERS-1'!$B$5:$J$44,8,FALSE)*VLOOKUP(ABSYLD2!BJ$4,'[1]INTERNAL PARAMETERS-1'!$B$5:$J$44,3,FALSE)</f>
        <v>5.7987828582345517E-2</v>
      </c>
      <c r="BK40" s="47">
        <f>ABSYLD1!BK40*VLOOKUP(ABSYLD2!BK$4,'[1]INTERNAL PARAMETERS-1'!$B$5:$J$44,5,FALSE)*VLOOKUP(ABSYLD2!BK$4,'[1]INTERNAL PARAMETERS-1'!$B$5:$J$44,6,FALSE)*VLOOKUP(ABSYLD2!BK$4,'[1]INTERNAL PARAMETERS-1'!$B$5:$J$44,3,FALSE) + ABSYLD1!BK40*(1-VLOOKUP(ABSYLD2!BK$4,'[1]INTERNAL PARAMETERS-1'!$B$5:$J$44,5,FALSE))*VLOOKUP(ABSYLD2!BK$4,'[1]INTERNAL PARAMETERS-1'!$B$5:$J$44,8,FALSE)*VLOOKUP(ABSYLD2!BK$4,'[1]INTERNAL PARAMETERS-1'!$B$5:$J$44,3,FALSE)</f>
        <v>9.1260730710446755E-2</v>
      </c>
      <c r="BL40" s="47">
        <f>ABSYLD1!BL40*VLOOKUP(ABSYLD2!BL$4,'[1]INTERNAL PARAMETERS-1'!$B$5:$J$44,5,FALSE)*VLOOKUP(ABSYLD2!BL$4,'[1]INTERNAL PARAMETERS-1'!$B$5:$J$44,6,FALSE)*VLOOKUP(ABSYLD2!BL$4,'[1]INTERNAL PARAMETERS-1'!$B$5:$J$44,3,FALSE) + ABSYLD1!BL40*(1-VLOOKUP(ABSYLD2!BL$4,'[1]INTERNAL PARAMETERS-1'!$B$5:$J$44,5,FALSE))*VLOOKUP(ABSYLD2!BL$4,'[1]INTERNAL PARAMETERS-1'!$B$5:$J$44,8,FALSE)*VLOOKUP(ABSYLD2!BL$4,'[1]INTERNAL PARAMETERS-1'!$B$5:$J$44,3,FALSE)</f>
        <v>0.18928424800585755</v>
      </c>
      <c r="BM40" s="47">
        <f>ABSYLD1!BM40*VLOOKUP(ABSYLD2!BM$4,'[1]INTERNAL PARAMETERS-1'!$B$5:$J$44,5,FALSE)*VLOOKUP(ABSYLD2!BM$4,'[1]INTERNAL PARAMETERS-1'!$B$5:$J$44,6,FALSE)*VLOOKUP(ABSYLD2!BM$4,'[1]INTERNAL PARAMETERS-1'!$B$5:$J$44,3,FALSE) + ABSYLD1!BM40*(1-VLOOKUP(ABSYLD2!BM$4,'[1]INTERNAL PARAMETERS-1'!$B$5:$J$44,5,FALSE))*VLOOKUP(ABSYLD2!BM$4,'[1]INTERNAL PARAMETERS-1'!$B$5:$J$44,8,FALSE)*VLOOKUP(ABSYLD2!BM$4,'[1]INTERNAL PARAMETERS-1'!$B$5:$J$44,3,FALSE)</f>
        <v>0.18271152194996768</v>
      </c>
      <c r="BN40" s="47">
        <f>ABSYLD1!BN40*VLOOKUP(ABSYLD2!BN$4,'[1]INTERNAL PARAMETERS-1'!$B$5:$J$44,5,FALSE)*VLOOKUP(ABSYLD2!BN$4,'[1]INTERNAL PARAMETERS-1'!$B$5:$J$44,6,FALSE)*VLOOKUP(ABSYLD2!BN$4,'[1]INTERNAL PARAMETERS-1'!$B$5:$J$44,3,FALSE) + ABSYLD1!BN40*(1-VLOOKUP(ABSYLD2!BN$4,'[1]INTERNAL PARAMETERS-1'!$B$5:$J$44,5,FALSE))*VLOOKUP(ABSYLD2!BN$4,'[1]INTERNAL PARAMETERS-1'!$B$5:$J$44,8,FALSE)*VLOOKUP(ABSYLD2!BN$4,'[1]INTERNAL PARAMETERS-1'!$B$5:$J$44,3,FALSE)</f>
        <v>0.15657075317614166</v>
      </c>
      <c r="BO40" s="47">
        <f>ABSYLD1!BO40*VLOOKUP(ABSYLD2!BO$4,'[1]INTERNAL PARAMETERS-1'!$B$5:$J$44,5,FALSE)*VLOOKUP(ABSYLD2!BO$4,'[1]INTERNAL PARAMETERS-1'!$B$5:$J$44,6,FALSE)*VLOOKUP(ABSYLD2!BO$4,'[1]INTERNAL PARAMETERS-1'!$B$5:$J$44,3,FALSE) + ABSYLD1!BO40*(1-VLOOKUP(ABSYLD2!BO$4,'[1]INTERNAL PARAMETERS-1'!$B$5:$J$44,5,FALSE))*VLOOKUP(ABSYLD2!BO$4,'[1]INTERNAL PARAMETERS-1'!$B$5:$J$44,8,FALSE)*VLOOKUP(ABSYLD2!BO$4,'[1]INTERNAL PARAMETERS-1'!$B$5:$J$44,3,FALSE)</f>
        <v>0.11919590547128567</v>
      </c>
      <c r="BP40" s="47">
        <f>ABSYLD1!BP40*VLOOKUP(ABSYLD2!BP$4,'[1]INTERNAL PARAMETERS-1'!$B$5:$J$44,5,FALSE)*VLOOKUP(ABSYLD2!BP$4,'[1]INTERNAL PARAMETERS-1'!$B$5:$J$44,6,FALSE)*VLOOKUP(ABSYLD2!BP$4,'[1]INTERNAL PARAMETERS-1'!$B$5:$J$44,3,FALSE) + ABSYLD1!BP40*(1-VLOOKUP(ABSYLD2!BP$4,'[1]INTERNAL PARAMETERS-1'!$B$5:$J$44,5,FALSE))*VLOOKUP(ABSYLD2!BP$4,'[1]INTERNAL PARAMETERS-1'!$B$5:$J$44,8,FALSE)*VLOOKUP(ABSYLD2!BP$4,'[1]INTERNAL PARAMETERS-1'!$B$5:$J$44,3,FALSE)</f>
        <v>4.9363033316789625E-3</v>
      </c>
      <c r="BQ40" s="47">
        <f>ABSYLD1!BQ40*VLOOKUP(ABSYLD2!BQ$4,'[1]INTERNAL PARAMETERS-1'!$B$5:$J$44,5,FALSE)*VLOOKUP(ABSYLD2!BQ$4,'[1]INTERNAL PARAMETERS-1'!$B$5:$J$44,6,FALSE)*VLOOKUP(ABSYLD2!BQ$4,'[1]INTERNAL PARAMETERS-1'!$B$5:$J$44,3,FALSE) + ABSYLD1!BQ40*(1-VLOOKUP(ABSYLD2!BQ$4,'[1]INTERNAL PARAMETERS-1'!$B$5:$J$44,5,FALSE))*VLOOKUP(ABSYLD2!BQ$4,'[1]INTERNAL PARAMETERS-1'!$B$5:$J$44,8,FALSE)*VLOOKUP(ABSYLD2!BQ$4,'[1]INTERNAL PARAMETERS-1'!$B$5:$J$44,3,FALSE)</f>
        <v>0.38909496946669558</v>
      </c>
      <c r="BR40" s="47">
        <f>ABSYLD1!BR40*VLOOKUP(ABSYLD2!BR$4,'[1]INTERNAL PARAMETERS-1'!$B$5:$J$44,5,FALSE)*VLOOKUP(ABSYLD2!BR$4,'[1]INTERNAL PARAMETERS-1'!$B$5:$J$44,6,FALSE)*VLOOKUP(ABSYLD2!BR$4,'[1]INTERNAL PARAMETERS-1'!$B$5:$J$44,3,FALSE) + ABSYLD1!BR40*(1-VLOOKUP(ABSYLD2!BR$4,'[1]INTERNAL PARAMETERS-1'!$B$5:$J$44,5,FALSE))*VLOOKUP(ABSYLD2!BR$4,'[1]INTERNAL PARAMETERS-1'!$B$5:$J$44,8,FALSE)*VLOOKUP(ABSYLD2!BR$4,'[1]INTERNAL PARAMETERS-1'!$B$5:$J$44,3,FALSE)</f>
        <v>1.0912568808574117E-2</v>
      </c>
      <c r="BS40" s="47">
        <f>ABSYLD1!BS40*VLOOKUP(ABSYLD2!BS$4,'[1]INTERNAL PARAMETERS-1'!$B$5:$J$44,5,FALSE)*VLOOKUP(ABSYLD2!BS$4,'[1]INTERNAL PARAMETERS-1'!$B$5:$J$44,6,FALSE)*VLOOKUP(ABSYLD2!BS$4,'[1]INTERNAL PARAMETERS-1'!$B$5:$J$44,3,FALSE) + ABSYLD1!BS40*(1-VLOOKUP(ABSYLD2!BS$4,'[1]INTERNAL PARAMETERS-1'!$B$5:$J$44,5,FALSE))*VLOOKUP(ABSYLD2!BS$4,'[1]INTERNAL PARAMETERS-1'!$B$5:$J$44,8,FALSE)*VLOOKUP(ABSYLD2!BS$4,'[1]INTERNAL PARAMETERS-1'!$B$5:$J$44,3,FALSE)</f>
        <v>3.6075577795402659E-4</v>
      </c>
      <c r="BT40" s="47">
        <f>ABSYLD1!BT40*VLOOKUP(ABSYLD2!BT$4,'[1]INTERNAL PARAMETERS-1'!$B$5:$J$44,5,FALSE)*VLOOKUP(ABSYLD2!BT$4,'[1]INTERNAL PARAMETERS-1'!$B$5:$J$44,6,FALSE)*VLOOKUP(ABSYLD2!BT$4,'[1]INTERNAL PARAMETERS-1'!$B$5:$J$44,3,FALSE) + ABSYLD1!BT40*(1-VLOOKUP(ABSYLD2!BT$4,'[1]INTERNAL PARAMETERS-1'!$B$5:$J$44,5,FALSE))*VLOOKUP(ABSYLD2!BT$4,'[1]INTERNAL PARAMETERS-1'!$B$5:$J$44,8,FALSE)*VLOOKUP(ABSYLD2!BT$4,'[1]INTERNAL PARAMETERS-1'!$B$5:$J$44,3,FALSE)</f>
        <v>0</v>
      </c>
      <c r="BU40" s="47">
        <f>ABSYLD1!BU40*VLOOKUP(ABSYLD2!BU$4,'[1]INTERNAL PARAMETERS-1'!$B$5:$J$44,5,FALSE)*VLOOKUP(ABSYLD2!BU$4,'[1]INTERNAL PARAMETERS-1'!$B$5:$J$44,6,FALSE)*VLOOKUP(ABSYLD2!BU$4,'[1]INTERNAL PARAMETERS-1'!$B$5:$J$44,3,FALSE) + ABSYLD1!BU40*(1-VLOOKUP(ABSYLD2!BU$4,'[1]INTERNAL PARAMETERS-1'!$B$5:$J$44,5,FALSE))*VLOOKUP(ABSYLD2!BU$4,'[1]INTERNAL PARAMETERS-1'!$B$5:$J$44,8,FALSE)*VLOOKUP(ABSYLD2!BU$4,'[1]INTERNAL PARAMETERS-1'!$B$5:$J$44,3,FALSE)</f>
        <v>0</v>
      </c>
      <c r="BV40" s="47">
        <f>ABSYLD1!BV40*VLOOKUP(ABSYLD2!BV$4,'[1]INTERNAL PARAMETERS-1'!$B$5:$J$44,5,FALSE)*VLOOKUP(ABSYLD2!BV$4,'[1]INTERNAL PARAMETERS-1'!$B$5:$J$44,6,FALSE)*VLOOKUP(ABSYLD2!BV$4,'[1]INTERNAL PARAMETERS-1'!$B$5:$J$44,3,FALSE) + ABSYLD1!BV40*(1-VLOOKUP(ABSYLD2!BV$4,'[1]INTERNAL PARAMETERS-1'!$B$5:$J$44,5,FALSE))*VLOOKUP(ABSYLD2!BV$4,'[1]INTERNAL PARAMETERS-1'!$B$5:$J$44,8,FALSE)*VLOOKUP(ABSYLD2!BV$4,'[1]INTERNAL PARAMETERS-1'!$B$5:$J$44,3,FALSE)</f>
        <v>0</v>
      </c>
      <c r="BW40" s="47">
        <f>ABSYLD1!BW40*VLOOKUP(ABSYLD2!BW$4,'[1]INTERNAL PARAMETERS-1'!$B$5:$J$44,5,FALSE)*VLOOKUP(ABSYLD2!BW$4,'[1]INTERNAL PARAMETERS-1'!$B$5:$J$44,6,FALSE)*VLOOKUP(ABSYLD2!BW$4,'[1]INTERNAL PARAMETERS-1'!$B$5:$J$44,3,FALSE) + ABSYLD1!BW40*(1-VLOOKUP(ABSYLD2!BW$4,'[1]INTERNAL PARAMETERS-1'!$B$5:$J$44,5,FALSE))*VLOOKUP(ABSYLD2!BW$4,'[1]INTERNAL PARAMETERS-1'!$B$5:$J$44,8,FALSE)*VLOOKUP(ABSYLD2!BW$4,'[1]INTERNAL PARAMETERS-1'!$B$5:$J$44,3,FALSE)</f>
        <v>0</v>
      </c>
      <c r="BX40" s="47">
        <f>ABSYLD1!BX40*VLOOKUP(ABSYLD2!BX$4,'[1]INTERNAL PARAMETERS-1'!$B$5:$J$44,5,FALSE)*VLOOKUP(ABSYLD2!BX$4,'[1]INTERNAL PARAMETERS-1'!$B$5:$J$44,6,FALSE)*VLOOKUP(ABSYLD2!BX$4,'[1]INTERNAL PARAMETERS-1'!$B$5:$J$44,3,FALSE) + ABSYLD1!BX40*(1-VLOOKUP(ABSYLD2!BX$4,'[1]INTERNAL PARAMETERS-1'!$B$5:$J$44,5,FALSE))*VLOOKUP(ABSYLD2!BX$4,'[1]INTERNAL PARAMETERS-1'!$B$5:$J$44,8,FALSE)*VLOOKUP(ABSYLD2!BX$4,'[1]INTERNAL PARAMETERS-1'!$B$5:$J$44,3,FALSE)</f>
        <v>0</v>
      </c>
      <c r="BY40" s="47">
        <f>ABSYLD1!BY40*VLOOKUP(ABSYLD2!BY$4,'[1]INTERNAL PARAMETERS-1'!$B$5:$J$44,5,FALSE)*VLOOKUP(ABSYLD2!BY$4,'[1]INTERNAL PARAMETERS-1'!$B$5:$J$44,6,FALSE)*VLOOKUP(ABSYLD2!BY$4,'[1]INTERNAL PARAMETERS-1'!$B$5:$J$44,3,FALSE) + ABSYLD1!BY40*(1-VLOOKUP(ABSYLD2!BY$4,'[1]INTERNAL PARAMETERS-1'!$B$5:$J$44,5,FALSE))*VLOOKUP(ABSYLD2!BY$4,'[1]INTERNAL PARAMETERS-1'!$B$5:$J$44,8,FALSE)*VLOOKUP(ABSYLD2!BY$4,'[1]INTERNAL PARAMETERS-1'!$B$5:$J$44,3,FALSE)</f>
        <v>0</v>
      </c>
      <c r="BZ40" s="47">
        <f>ABSYLD1!BZ40*VLOOKUP(ABSYLD2!BZ$4,'[1]INTERNAL PARAMETERS-1'!$B$5:$J$44,5,FALSE)*VLOOKUP(ABSYLD2!BZ$4,'[1]INTERNAL PARAMETERS-1'!$B$5:$J$44,6,FALSE)*VLOOKUP(ABSYLD2!BZ$4,'[1]INTERNAL PARAMETERS-1'!$B$5:$J$44,3,FALSE) + ABSYLD1!BZ40*(1-VLOOKUP(ABSYLD2!BZ$4,'[1]INTERNAL PARAMETERS-1'!$B$5:$J$44,5,FALSE))*VLOOKUP(ABSYLD2!BZ$4,'[1]INTERNAL PARAMETERS-1'!$B$5:$J$44,8,FALSE)*VLOOKUP(ABSYLD2!BZ$4,'[1]INTERNAL PARAMETERS-1'!$B$5:$J$44,3,FALSE)</f>
        <v>0</v>
      </c>
      <c r="CA40" s="47">
        <f>ABSYLD1!CA40*VLOOKUP(ABSYLD2!CA$4,'[1]INTERNAL PARAMETERS-1'!$B$5:$J$44,5,FALSE)*VLOOKUP(ABSYLD2!CA$4,'[1]INTERNAL PARAMETERS-1'!$B$5:$J$44,6,FALSE)*VLOOKUP(ABSYLD2!CA$4,'[1]INTERNAL PARAMETERS-1'!$B$5:$J$44,3,FALSE) + ABSYLD1!CA40*(1-VLOOKUP(ABSYLD2!CA$4,'[1]INTERNAL PARAMETERS-1'!$B$5:$J$44,5,FALSE))*VLOOKUP(ABSYLD2!CA$4,'[1]INTERNAL PARAMETERS-1'!$B$5:$J$44,8,FALSE)*VLOOKUP(ABSYLD2!CA$4,'[1]INTERNAL PARAMETERS-1'!$B$5:$J$44,3,FALSE)</f>
        <v>0</v>
      </c>
      <c r="CB40" s="47">
        <f>ABSYLD1!CB40*VLOOKUP(ABSYLD2!CB$4,'[1]INTERNAL PARAMETERS-1'!$B$5:$J$44,5,FALSE)*VLOOKUP(ABSYLD2!CB$4,'[1]INTERNAL PARAMETERS-1'!$B$5:$J$44,6,FALSE)*VLOOKUP(ABSYLD2!CB$4,'[1]INTERNAL PARAMETERS-1'!$B$5:$J$44,3,FALSE) + ABSYLD1!CB40*(1-VLOOKUP(ABSYLD2!CB$4,'[1]INTERNAL PARAMETERS-1'!$B$5:$J$44,5,FALSE))*VLOOKUP(ABSYLD2!CB$4,'[1]INTERNAL PARAMETERS-1'!$B$5:$J$44,8,FALSE)*VLOOKUP(ABSYLD2!CB$4,'[1]INTERNAL PARAMETERS-1'!$B$5:$J$44,3,FALSE)</f>
        <v>0</v>
      </c>
      <c r="CC40" s="47">
        <f>ABSYLD1!CC40*VLOOKUP(ABSYLD2!CC$4,'[1]INTERNAL PARAMETERS-1'!$B$5:$J$44,5,FALSE)*VLOOKUP(ABSYLD2!CC$4,'[1]INTERNAL PARAMETERS-1'!$B$5:$J$44,6,FALSE)*VLOOKUP(ABSYLD2!CC$4,'[1]INTERNAL PARAMETERS-1'!$B$5:$J$44,3,FALSE) + ABSYLD1!CC40*(1-VLOOKUP(ABSYLD2!CC$4,'[1]INTERNAL PARAMETERS-1'!$B$5:$J$44,5,FALSE))*VLOOKUP(ABSYLD2!CC$4,'[1]INTERNAL PARAMETERS-1'!$B$5:$J$44,8,FALSE)*VLOOKUP(ABSYLD2!CC$4,'[1]INTERNAL PARAMETERS-1'!$B$5:$J$44,3,FALSE)</f>
        <v>2.3651976951452125E-3</v>
      </c>
      <c r="CD40" s="47">
        <f>ABSYLD1!CD40*VLOOKUP(ABSYLD2!CD$4,'[1]INTERNAL PARAMETERS-1'!$B$5:$J$44,5,FALSE)*VLOOKUP(ABSYLD2!CD$4,'[1]INTERNAL PARAMETERS-1'!$B$5:$J$44,6,FALSE)*VLOOKUP(ABSYLD2!CD$4,'[1]INTERNAL PARAMETERS-1'!$B$5:$J$44,3,FALSE) + ABSYLD1!CD40*(1-VLOOKUP(ABSYLD2!CD$4,'[1]INTERNAL PARAMETERS-1'!$B$5:$J$44,5,FALSE))*VLOOKUP(ABSYLD2!CD$4,'[1]INTERNAL PARAMETERS-1'!$B$5:$J$44,8,FALSE)*VLOOKUP(ABSYLD2!CD$4,'[1]INTERNAL PARAMETERS-1'!$B$5:$J$44,3,FALSE)</f>
        <v>7.0955752282382779E-3</v>
      </c>
      <c r="CE40" s="47">
        <f>ABSYLD1!CE40*VLOOKUP(ABSYLD2!CE$4,'[1]INTERNAL PARAMETERS-1'!$B$5:$J$44,5,FALSE)*VLOOKUP(ABSYLD2!CE$4,'[1]INTERNAL PARAMETERS-1'!$B$5:$J$44,6,FALSE)*VLOOKUP(ABSYLD2!CE$4,'[1]INTERNAL PARAMETERS-1'!$B$5:$J$44,3,FALSE) + ABSYLD1!CE40*(1-VLOOKUP(ABSYLD2!CE$4,'[1]INTERNAL PARAMETERS-1'!$B$5:$J$44,5,FALSE))*VLOOKUP(ABSYLD2!CE$4,'[1]INTERNAL PARAMETERS-1'!$B$5:$J$44,8,FALSE)*VLOOKUP(ABSYLD2!CE$4,'[1]INTERNAL PARAMETERS-1'!$B$5:$J$44,3,FALSE)</f>
        <v>2.044165422787304E-3</v>
      </c>
      <c r="CF40" s="47">
        <f>ABSYLD1!CF40*VLOOKUP(ABSYLD2!CF$4,'[1]INTERNAL PARAMETERS-1'!$B$5:$J$44,5,FALSE)*VLOOKUP(ABSYLD2!CF$4,'[1]INTERNAL PARAMETERS-1'!$B$5:$J$44,6,FALSE)*VLOOKUP(ABSYLD2!CF$4,'[1]INTERNAL PARAMETERS-1'!$B$5:$J$44,3,FALSE) + ABSYLD1!CF40*(1-VLOOKUP(ABSYLD2!CF$4,'[1]INTERNAL PARAMETERS-1'!$B$5:$J$44,5,FALSE))*VLOOKUP(ABSYLD2!CF$4,'[1]INTERNAL PARAMETERS-1'!$B$5:$J$44,8,FALSE)*VLOOKUP(ABSYLD2!CF$4,'[1]INTERNAL PARAMETERS-1'!$B$5:$J$44,3,FALSE)</f>
        <v>0</v>
      </c>
      <c r="CG40" s="47">
        <f>ABSYLD1!CG40*VLOOKUP(ABSYLD2!CG$4,'[1]INTERNAL PARAMETERS-1'!$B$5:$J$44,5,FALSE)*VLOOKUP(ABSYLD2!CG$4,'[1]INTERNAL PARAMETERS-1'!$B$5:$J$44,6,FALSE)*VLOOKUP(ABSYLD2!CG$4,'[1]INTERNAL PARAMETERS-1'!$B$5:$J$44,3,FALSE) + ABSYLD1!CG40*(1-VLOOKUP(ABSYLD2!CG$4,'[1]INTERNAL PARAMETERS-1'!$B$5:$J$44,5,FALSE))*VLOOKUP(ABSYLD2!CG$4,'[1]INTERNAL PARAMETERS-1'!$B$5:$J$44,8,FALSE)*VLOOKUP(ABSYLD2!CG$4,'[1]INTERNAL PARAMETERS-1'!$B$5:$J$44,3,FALSE)</f>
        <v>0</v>
      </c>
      <c r="CH40" s="46">
        <f>ABSYLD1!CH40*VLOOKUP(ABSYLD2!CH$4,'[1]INTERNAL PARAMETERS-1'!$B$5:$J$44,5,FALSE)*VLOOKUP(ABSYLD2!CH$4,'[1]INTERNAL PARAMETERS-1'!$B$5:$J$44,6,FALSE)*VLOOKUP(ABSYLD2!CH$4,'[1]INTERNAL PARAMETERS-1'!$B$5:$J$44,3,FALSE) + ABSYLD1!CH40*(1-VLOOKUP(ABSYLD2!CH$4,'[1]INTERNAL PARAMETERS-1'!$B$5:$J$44,5,FALSE))*VLOOKUP(ABSYLD2!CH$4,'[1]INTERNAL PARAMETERS-1'!$B$5:$J$44,8,FALSE)*VLOOKUP(ABSYLD2!CH$4,'[1]INTERNAL PARAMETERS-1'!$B$5:$J$44,3,FALSE)</f>
        <v>0</v>
      </c>
      <c r="CJ40" s="48">
        <f t="shared" si="0"/>
        <v>12.444368391896031</v>
      </c>
      <c r="CK40" s="46">
        <f t="shared" si="1"/>
        <v>12.916350012545474</v>
      </c>
    </row>
    <row r="41" spans="2:89">
      <c r="B41" s="61" t="s">
        <v>4</v>
      </c>
      <c r="C41" s="60" t="s">
        <v>89</v>
      </c>
      <c r="D41" s="60" t="s">
        <v>88</v>
      </c>
      <c r="E41" s="137">
        <f>ABS!AL41</f>
        <v>351.91650430204186</v>
      </c>
      <c r="F41" s="59">
        <f>'[1]INTERNAL PARAMETERS-1'!M5</f>
        <v>85.012</v>
      </c>
      <c r="G41" s="48">
        <f>ABSYLD1!G41*VLOOKUP(ABSYLD2!G$4,'[1]INTERNAL PARAMETERS-1'!$B$5:$J$44,5,FALSE)*VLOOKUP(ABSYLD2!G$4,'[1]INTERNAL PARAMETERS-1'!$B$5:$J$44,7,FALSE)*ABSYLD2!$F41 + ABSYLD1!G41*(1-VLOOKUP(ABSYLD2!G$4,'[1]INTERNAL PARAMETERS-1'!$B$5:$J$44,5,FALSE))*VLOOKUP(ABSYLD2!G$4,'[1]INTERNAL PARAMETERS-1'!$B$5:$J$44,9,FALSE)*ABSYLD2!$F41</f>
        <v>24.542789439864897</v>
      </c>
      <c r="H41" s="47">
        <f>ABSYLD1!H41*VLOOKUP(ABSYLD2!H$4,'[1]INTERNAL PARAMETERS-1'!$B$5:$J$44,5,FALSE)*VLOOKUP(ABSYLD2!H$4,'[1]INTERNAL PARAMETERS-1'!$B$5:$J$44,7,FALSE)*ABSYLD2!$F41 + ABSYLD1!H41*(1-VLOOKUP(ABSYLD2!H$4,'[1]INTERNAL PARAMETERS-1'!$B$5:$J$44,5,FALSE))*VLOOKUP(ABSYLD2!H$4,'[1]INTERNAL PARAMETERS-1'!$B$5:$J$44,9,FALSE)*ABSYLD2!$F41</f>
        <v>14.800145766988992</v>
      </c>
      <c r="I41" s="47">
        <f>ABSYLD1!I41*VLOOKUP(ABSYLD2!I$4,'[1]INTERNAL PARAMETERS-1'!$B$5:$J$44,5,FALSE)*VLOOKUP(ABSYLD2!I$4,'[1]INTERNAL PARAMETERS-1'!$B$5:$J$44,7,FALSE)*ABSYLD2!$F41 + ABSYLD1!I41*(1-VLOOKUP(ABSYLD2!I$4,'[1]INTERNAL PARAMETERS-1'!$B$5:$J$44,5,FALSE))*VLOOKUP(ABSYLD2!I$4,'[1]INTERNAL PARAMETERS-1'!$B$5:$J$44,9,FALSE)*ABSYLD2!$F41</f>
        <v>81.143505610459314</v>
      </c>
      <c r="J41" s="47">
        <f>ABSYLD1!J41*VLOOKUP(ABSYLD2!J$4,'[1]INTERNAL PARAMETERS-1'!$B$5:$J$44,5,FALSE)*VLOOKUP(ABSYLD2!J$4,'[1]INTERNAL PARAMETERS-1'!$B$5:$J$44,7,FALSE)*ABSYLD2!$F41 + ABSYLD1!J41*(1-VLOOKUP(ABSYLD2!J$4,'[1]INTERNAL PARAMETERS-1'!$B$5:$J$44,5,FALSE))*VLOOKUP(ABSYLD2!J$4,'[1]INTERNAL PARAMETERS-1'!$B$5:$J$44,9,FALSE)*ABSYLD2!$F41</f>
        <v>0</v>
      </c>
      <c r="K41" s="47">
        <f>ABSYLD1!K41*VLOOKUP(ABSYLD2!K$4,'[1]INTERNAL PARAMETERS-1'!$B$5:$J$44,5,FALSE)*VLOOKUP(ABSYLD2!K$4,'[1]INTERNAL PARAMETERS-1'!$B$5:$J$44,7,FALSE)*ABSYLD2!$F41 + ABSYLD1!K41*(1-VLOOKUP(ABSYLD2!K$4,'[1]INTERNAL PARAMETERS-1'!$B$5:$J$44,5,FALSE))*VLOOKUP(ABSYLD2!K$4,'[1]INTERNAL PARAMETERS-1'!$B$5:$J$44,9,FALSE)*ABSYLD2!$F41</f>
        <v>1.125213020860568</v>
      </c>
      <c r="L41" s="47">
        <f>ABSYLD1!L41*VLOOKUP(ABSYLD2!L$4,'[1]INTERNAL PARAMETERS-1'!$B$5:$J$44,5,FALSE)*VLOOKUP(ABSYLD2!L$4,'[1]INTERNAL PARAMETERS-1'!$B$5:$J$44,7,FALSE)*ABSYLD2!$F41 + ABSYLD1!L41*(1-VLOOKUP(ABSYLD2!L$4,'[1]INTERNAL PARAMETERS-1'!$B$5:$J$44,5,FALSE))*VLOOKUP(ABSYLD2!L$4,'[1]INTERNAL PARAMETERS-1'!$B$5:$J$44,9,FALSE)*ABSYLD2!$F41</f>
        <v>0</v>
      </c>
      <c r="M41" s="47">
        <f>ABSYLD1!M41*VLOOKUP(ABSYLD2!M$4,'[1]INTERNAL PARAMETERS-1'!$B$5:$J$44,5,FALSE)*VLOOKUP(ABSYLD2!M$4,'[1]INTERNAL PARAMETERS-1'!$B$5:$J$44,7,FALSE)*ABSYLD2!$F41 + ABSYLD1!M41*(1-VLOOKUP(ABSYLD2!M$4,'[1]INTERNAL PARAMETERS-1'!$B$5:$J$44,5,FALSE))*VLOOKUP(ABSYLD2!M$4,'[1]INTERNAL PARAMETERS-1'!$B$5:$J$44,9,FALSE)*ABSYLD2!$F41</f>
        <v>0.79751219265715045</v>
      </c>
      <c r="N41" s="47">
        <f>ABSYLD1!N41*VLOOKUP(ABSYLD2!N$4,'[1]INTERNAL PARAMETERS-1'!$B$5:$J$44,5,FALSE)*VLOOKUP(ABSYLD2!N$4,'[1]INTERNAL PARAMETERS-1'!$B$5:$J$44,7,FALSE)*ABSYLD2!$F41 + ABSYLD1!N41*(1-VLOOKUP(ABSYLD2!N$4,'[1]INTERNAL PARAMETERS-1'!$B$5:$J$44,5,FALSE))*VLOOKUP(ABSYLD2!N$4,'[1]INTERNAL PARAMETERS-1'!$B$5:$J$44,9,FALSE)*ABSYLD2!$F41</f>
        <v>0.59584219348044287</v>
      </c>
      <c r="O41" s="47">
        <f>ABSYLD1!O41*VLOOKUP(ABSYLD2!O$4,'[1]INTERNAL PARAMETERS-1'!$B$5:$J$44,5,FALSE)*VLOOKUP(ABSYLD2!O$4,'[1]INTERNAL PARAMETERS-1'!$B$5:$J$44,7,FALSE)*ABSYLD2!$F41 + ABSYLD1!O41*(1-VLOOKUP(ABSYLD2!O$4,'[1]INTERNAL PARAMETERS-1'!$B$5:$J$44,5,FALSE))*VLOOKUP(ABSYLD2!O$4,'[1]INTERNAL PARAMETERS-1'!$B$5:$J$44,9,FALSE)*ABSYLD2!$F41</f>
        <v>0</v>
      </c>
      <c r="P41" s="47">
        <f>ABSYLD1!P41*VLOOKUP(ABSYLD2!P$4,'[1]INTERNAL PARAMETERS-1'!$B$5:$J$44,5,FALSE)*VLOOKUP(ABSYLD2!P$4,'[1]INTERNAL PARAMETERS-1'!$B$5:$J$44,7,FALSE)*ABSYLD2!$F41 + ABSYLD1!P41*(1-VLOOKUP(ABSYLD2!P$4,'[1]INTERNAL PARAMETERS-1'!$B$5:$J$44,5,FALSE))*VLOOKUP(ABSYLD2!P$4,'[1]INTERNAL PARAMETERS-1'!$B$5:$J$44,9,FALSE)*ABSYLD2!$F41</f>
        <v>0</v>
      </c>
      <c r="Q41" s="47">
        <f>ABSYLD1!Q41*VLOOKUP(ABSYLD2!Q$4,'[1]INTERNAL PARAMETERS-1'!$B$5:$J$44,5,FALSE)*VLOOKUP(ABSYLD2!Q$4,'[1]INTERNAL PARAMETERS-1'!$B$5:$J$44,7,FALSE)*ABSYLD2!$F41 + ABSYLD1!Q41*(1-VLOOKUP(ABSYLD2!Q$4,'[1]INTERNAL PARAMETERS-1'!$B$5:$J$44,5,FALSE))*VLOOKUP(ABSYLD2!Q$4,'[1]INTERNAL PARAMETERS-1'!$B$5:$J$44,9,FALSE)*ABSYLD2!$F41</f>
        <v>0</v>
      </c>
      <c r="R41" s="47">
        <f>ABSYLD1!R41*VLOOKUP(ABSYLD2!R$4,'[1]INTERNAL PARAMETERS-1'!$B$5:$J$44,5,FALSE)*VLOOKUP(ABSYLD2!R$4,'[1]INTERNAL PARAMETERS-1'!$B$5:$J$44,7,FALSE)*ABSYLD2!$F41 + ABSYLD1!R41*(1-VLOOKUP(ABSYLD2!R$4,'[1]INTERNAL PARAMETERS-1'!$B$5:$J$44,5,FALSE))*VLOOKUP(ABSYLD2!R$4,'[1]INTERNAL PARAMETERS-1'!$B$5:$J$44,9,FALSE)*ABSYLD2!$F41</f>
        <v>1.7333743388435461</v>
      </c>
      <c r="S41" s="47">
        <f>ABSYLD1!S41*VLOOKUP(ABSYLD2!S$4,'[1]INTERNAL PARAMETERS-1'!$B$5:$J$44,5,FALSE)*VLOOKUP(ABSYLD2!S$4,'[1]INTERNAL PARAMETERS-1'!$B$5:$J$44,7,FALSE)*ABSYLD2!$F41 + ABSYLD1!S41*(1-VLOOKUP(ABSYLD2!S$4,'[1]INTERNAL PARAMETERS-1'!$B$5:$J$44,5,FALSE))*VLOOKUP(ABSYLD2!S$4,'[1]INTERNAL PARAMETERS-1'!$B$5:$J$44,9,FALSE)*ABSYLD2!$F41</f>
        <v>27.807327665496562</v>
      </c>
      <c r="T41" s="47">
        <f>ABSYLD1!T41*VLOOKUP(ABSYLD2!T$4,'[1]INTERNAL PARAMETERS-1'!$B$5:$J$44,5,FALSE)*VLOOKUP(ABSYLD2!T$4,'[1]INTERNAL PARAMETERS-1'!$B$5:$J$44,7,FALSE)*ABSYLD2!$F41 + ABSYLD1!T41*(1-VLOOKUP(ABSYLD2!T$4,'[1]INTERNAL PARAMETERS-1'!$B$5:$J$44,5,FALSE))*VLOOKUP(ABSYLD2!T$4,'[1]INTERNAL PARAMETERS-1'!$B$5:$J$44,9,FALSE)*ABSYLD2!$F41</f>
        <v>4.5000443210439505</v>
      </c>
      <c r="U41" s="47">
        <f>ABSYLD1!U41*VLOOKUP(ABSYLD2!U$4,'[1]INTERNAL PARAMETERS-1'!$B$5:$J$44,5,FALSE)*VLOOKUP(ABSYLD2!U$4,'[1]INTERNAL PARAMETERS-1'!$B$5:$J$44,7,FALSE)*ABSYLD2!$F41 + ABSYLD1!U41*(1-VLOOKUP(ABSYLD2!U$4,'[1]INTERNAL PARAMETERS-1'!$B$5:$J$44,5,FALSE))*VLOOKUP(ABSYLD2!U$4,'[1]INTERNAL PARAMETERS-1'!$B$5:$J$44,9,FALSE)*ABSYLD2!$F41</f>
        <v>1.1300111295065922</v>
      </c>
      <c r="V41" s="47">
        <f>ABSYLD1!V41*VLOOKUP(ABSYLD2!V$4,'[1]INTERNAL PARAMETERS-1'!$B$5:$J$44,5,FALSE)*VLOOKUP(ABSYLD2!V$4,'[1]INTERNAL PARAMETERS-1'!$B$5:$J$44,7,FALSE)*ABSYLD2!$F41 + ABSYLD1!V41*(1-VLOOKUP(ABSYLD2!V$4,'[1]INTERNAL PARAMETERS-1'!$B$5:$J$44,5,FALSE))*VLOOKUP(ABSYLD2!V$4,'[1]INTERNAL PARAMETERS-1'!$B$5:$J$44,9,FALSE)*ABSYLD2!$F41</f>
        <v>20.590330240355055</v>
      </c>
      <c r="W41" s="47">
        <f>ABSYLD1!W41*VLOOKUP(ABSYLD2!W$4,'[1]INTERNAL PARAMETERS-1'!$B$5:$J$44,5,FALSE)*VLOOKUP(ABSYLD2!W$4,'[1]INTERNAL PARAMETERS-1'!$B$5:$J$44,7,FALSE)*ABSYLD2!$F41 + ABSYLD1!W41*(1-VLOOKUP(ABSYLD2!W$4,'[1]INTERNAL PARAMETERS-1'!$B$5:$J$44,5,FALSE))*VLOOKUP(ABSYLD2!W$4,'[1]INTERNAL PARAMETERS-1'!$B$5:$J$44,9,FALSE)*ABSYLD2!$F41</f>
        <v>0</v>
      </c>
      <c r="X41" s="47">
        <f>ABSYLD1!X41*VLOOKUP(ABSYLD2!X$4,'[1]INTERNAL PARAMETERS-1'!$B$5:$J$44,5,FALSE)*VLOOKUP(ABSYLD2!X$4,'[1]INTERNAL PARAMETERS-1'!$B$5:$J$44,7,FALSE)*ABSYLD2!$F41 + ABSYLD1!X41*(1-VLOOKUP(ABSYLD2!X$4,'[1]INTERNAL PARAMETERS-1'!$B$5:$J$44,5,FALSE))*VLOOKUP(ABSYLD2!X$4,'[1]INTERNAL PARAMETERS-1'!$B$5:$J$44,9,FALSE)*ABSYLD2!$F41</f>
        <v>0</v>
      </c>
      <c r="Y41" s="47">
        <f>ABSYLD1!Y41*VLOOKUP(ABSYLD2!Y$4,'[1]INTERNAL PARAMETERS-1'!$B$5:$J$44,5,FALSE)*VLOOKUP(ABSYLD2!Y$4,'[1]INTERNAL PARAMETERS-1'!$B$5:$J$44,7,FALSE)*ABSYLD2!$F41 + ABSYLD1!Y41*(1-VLOOKUP(ABSYLD2!Y$4,'[1]INTERNAL PARAMETERS-1'!$B$5:$J$44,5,FALSE))*VLOOKUP(ABSYLD2!Y$4,'[1]INTERNAL PARAMETERS-1'!$B$5:$J$44,9,FALSE)*ABSYLD2!$F41</f>
        <v>0</v>
      </c>
      <c r="Z41" s="47">
        <f>ABSYLD1!Z41*VLOOKUP(ABSYLD2!Z$4,'[1]INTERNAL PARAMETERS-1'!$B$5:$J$44,5,FALSE)*VLOOKUP(ABSYLD2!Z$4,'[1]INTERNAL PARAMETERS-1'!$B$5:$J$44,7,FALSE)*ABSYLD2!$F41 + ABSYLD1!Z41*(1-VLOOKUP(ABSYLD2!Z$4,'[1]INTERNAL PARAMETERS-1'!$B$5:$J$44,5,FALSE))*VLOOKUP(ABSYLD2!Z$4,'[1]INTERNAL PARAMETERS-1'!$B$5:$J$44,9,FALSE)*ABSYLD2!$F41</f>
        <v>0</v>
      </c>
      <c r="AA41" s="47">
        <f>ABSYLD1!AA41*VLOOKUP(ABSYLD2!AA$4,'[1]INTERNAL PARAMETERS-1'!$B$5:$J$44,5,FALSE)*VLOOKUP(ABSYLD2!AA$4,'[1]INTERNAL PARAMETERS-1'!$B$5:$J$44,7,FALSE)*ABSYLD2!$F41 + ABSYLD1!AA41*(1-VLOOKUP(ABSYLD2!AA$4,'[1]INTERNAL PARAMETERS-1'!$B$5:$J$44,5,FALSE))*VLOOKUP(ABSYLD2!AA$4,'[1]INTERNAL PARAMETERS-1'!$B$5:$J$44,9,FALSE)*ABSYLD2!$F41</f>
        <v>0</v>
      </c>
      <c r="AB41" s="47">
        <f>ABSYLD1!AB41*VLOOKUP(ABSYLD2!AB$4,'[1]INTERNAL PARAMETERS-1'!$B$5:$J$44,5,FALSE)*VLOOKUP(ABSYLD2!AB$4,'[1]INTERNAL PARAMETERS-1'!$B$5:$J$44,7,FALSE)*ABSYLD2!$F41 + ABSYLD1!AB41*(1-VLOOKUP(ABSYLD2!AB$4,'[1]INTERNAL PARAMETERS-1'!$B$5:$J$44,5,FALSE))*VLOOKUP(ABSYLD2!AB$4,'[1]INTERNAL PARAMETERS-1'!$B$5:$J$44,9,FALSE)*ABSYLD2!$F41</f>
        <v>0</v>
      </c>
      <c r="AC41" s="47">
        <f>ABSYLD1!AC41*VLOOKUP(ABSYLD2!AC$4,'[1]INTERNAL PARAMETERS-1'!$B$5:$J$44,5,FALSE)*VLOOKUP(ABSYLD2!AC$4,'[1]INTERNAL PARAMETERS-1'!$B$5:$J$44,7,FALSE)*ABSYLD2!$F41 + ABSYLD1!AC41*(1-VLOOKUP(ABSYLD2!AC$4,'[1]INTERNAL PARAMETERS-1'!$B$5:$J$44,5,FALSE))*VLOOKUP(ABSYLD2!AC$4,'[1]INTERNAL PARAMETERS-1'!$B$5:$J$44,9,FALSE)*ABSYLD2!$F41</f>
        <v>0</v>
      </c>
      <c r="AD41" s="47">
        <f>ABSYLD1!AD41*VLOOKUP(ABSYLD2!AD$4,'[1]INTERNAL PARAMETERS-1'!$B$5:$J$44,5,FALSE)*VLOOKUP(ABSYLD2!AD$4,'[1]INTERNAL PARAMETERS-1'!$B$5:$J$44,7,FALSE)*ABSYLD2!$F41 + ABSYLD1!AD41*(1-VLOOKUP(ABSYLD2!AD$4,'[1]INTERNAL PARAMETERS-1'!$B$5:$J$44,5,FALSE))*VLOOKUP(ABSYLD2!AD$4,'[1]INTERNAL PARAMETERS-1'!$B$5:$J$44,9,FALSE)*ABSYLD2!$F41</f>
        <v>0</v>
      </c>
      <c r="AE41" s="47">
        <f>ABSYLD1!AE41*VLOOKUP(ABSYLD2!AE$4,'[1]INTERNAL PARAMETERS-1'!$B$5:$J$44,5,FALSE)*VLOOKUP(ABSYLD2!AE$4,'[1]INTERNAL PARAMETERS-1'!$B$5:$J$44,7,FALSE)*ABSYLD2!$F41 + ABSYLD1!AE41*(1-VLOOKUP(ABSYLD2!AE$4,'[1]INTERNAL PARAMETERS-1'!$B$5:$J$44,5,FALSE))*VLOOKUP(ABSYLD2!AE$4,'[1]INTERNAL PARAMETERS-1'!$B$5:$J$44,9,FALSE)*ABSYLD2!$F41</f>
        <v>0</v>
      </c>
      <c r="AF41" s="47">
        <f>ABSYLD1!AF41*VLOOKUP(ABSYLD2!AF$4,'[1]INTERNAL PARAMETERS-1'!$B$5:$J$44,5,FALSE)*VLOOKUP(ABSYLD2!AF$4,'[1]INTERNAL PARAMETERS-1'!$B$5:$J$44,7,FALSE)*ABSYLD2!$F41 + ABSYLD1!AF41*(1-VLOOKUP(ABSYLD2!AF$4,'[1]INTERNAL PARAMETERS-1'!$B$5:$J$44,5,FALSE))*VLOOKUP(ABSYLD2!AF$4,'[1]INTERNAL PARAMETERS-1'!$B$5:$J$44,9,FALSE)*ABSYLD2!$F41</f>
        <v>0</v>
      </c>
      <c r="AG41" s="47">
        <f>ABSYLD1!AG41*VLOOKUP(ABSYLD2!AG$4,'[1]INTERNAL PARAMETERS-1'!$B$5:$J$44,5,FALSE)*VLOOKUP(ABSYLD2!AG$4,'[1]INTERNAL PARAMETERS-1'!$B$5:$J$44,7,FALSE)*ABSYLD2!$F41 + ABSYLD1!AG41*(1-VLOOKUP(ABSYLD2!AG$4,'[1]INTERNAL PARAMETERS-1'!$B$5:$J$44,5,FALSE))*VLOOKUP(ABSYLD2!AG$4,'[1]INTERNAL PARAMETERS-1'!$B$5:$J$44,9,FALSE)*ABSYLD2!$F41</f>
        <v>0</v>
      </c>
      <c r="AH41" s="47">
        <f>ABSYLD1!AH41*VLOOKUP(ABSYLD2!AH$4,'[1]INTERNAL PARAMETERS-1'!$B$5:$J$44,5,FALSE)*VLOOKUP(ABSYLD2!AH$4,'[1]INTERNAL PARAMETERS-1'!$B$5:$J$44,7,FALSE)*ABSYLD2!$F41 + ABSYLD1!AH41*(1-VLOOKUP(ABSYLD2!AH$4,'[1]INTERNAL PARAMETERS-1'!$B$5:$J$44,5,FALSE))*VLOOKUP(ABSYLD2!AH$4,'[1]INTERNAL PARAMETERS-1'!$B$5:$J$44,9,FALSE)*ABSYLD2!$F41</f>
        <v>0.18333513900549428</v>
      </c>
      <c r="AI41" s="47">
        <f>ABSYLD1!AI41*VLOOKUP(ABSYLD2!AI$4,'[1]INTERNAL PARAMETERS-1'!$B$5:$J$44,5,FALSE)*VLOOKUP(ABSYLD2!AI$4,'[1]INTERNAL PARAMETERS-1'!$B$5:$J$44,7,FALSE)*ABSYLD2!$F41 + ABSYLD1!AI41*(1-VLOOKUP(ABSYLD2!AI$4,'[1]INTERNAL PARAMETERS-1'!$B$5:$J$44,5,FALSE))*VLOOKUP(ABSYLD2!AI$4,'[1]INTERNAL PARAMETERS-1'!$B$5:$J$44,9,FALSE)*ABSYLD2!$F41</f>
        <v>0.41667077046703255</v>
      </c>
      <c r="AJ41" s="47">
        <f>ABSYLD1!AJ41*VLOOKUP(ABSYLD2!AJ$4,'[1]INTERNAL PARAMETERS-1'!$B$5:$J$44,5,FALSE)*VLOOKUP(ABSYLD2!AJ$4,'[1]INTERNAL PARAMETERS-1'!$B$5:$J$44,7,FALSE)*ABSYLD2!$F41 + ABSYLD1!AJ41*(1-VLOOKUP(ABSYLD2!AJ$4,'[1]INTERNAL PARAMETERS-1'!$B$5:$J$44,5,FALSE))*VLOOKUP(ABSYLD2!AJ$4,'[1]INTERNAL PARAMETERS-1'!$B$5:$J$44,9,FALSE)*ABSYLD2!$F41</f>
        <v>0.3250615393597196</v>
      </c>
      <c r="AK41" s="47">
        <f>ABSYLD1!AK41*VLOOKUP(ABSYLD2!AK$4,'[1]INTERNAL PARAMETERS-1'!$B$5:$J$44,5,FALSE)*VLOOKUP(ABSYLD2!AK$4,'[1]INTERNAL PARAMETERS-1'!$B$5:$J$44,7,FALSE)*ABSYLD2!$F41 + ABSYLD1!AK41*(1-VLOOKUP(ABSYLD2!AK$4,'[1]INTERNAL PARAMETERS-1'!$B$5:$J$44,5,FALSE))*VLOOKUP(ABSYLD2!AK$4,'[1]INTERNAL PARAMETERS-1'!$B$5:$J$44,9,FALSE)*ABSYLD2!$F41</f>
        <v>0</v>
      </c>
      <c r="AL41" s="47">
        <f>ABSYLD1!AL41*VLOOKUP(ABSYLD2!AL$4,'[1]INTERNAL PARAMETERS-1'!$B$5:$J$44,5,FALSE)*VLOOKUP(ABSYLD2!AL$4,'[1]INTERNAL PARAMETERS-1'!$B$5:$J$44,7,FALSE)*ABSYLD2!$F41 + ABSYLD1!AL41*(1-VLOOKUP(ABSYLD2!AL$4,'[1]INTERNAL PARAMETERS-1'!$B$5:$J$44,5,FALSE))*VLOOKUP(ABSYLD2!AL$4,'[1]INTERNAL PARAMETERS-1'!$B$5:$J$44,9,FALSE)*ABSYLD2!$F41</f>
        <v>0</v>
      </c>
      <c r="AM41" s="47">
        <f>ABSYLD1!AM41*VLOOKUP(ABSYLD2!AM$4,'[1]INTERNAL PARAMETERS-1'!$B$5:$J$44,5,FALSE)*VLOOKUP(ABSYLD2!AM$4,'[1]INTERNAL PARAMETERS-1'!$B$5:$J$44,7,FALSE)*ABSYLD2!$F41 + ABSYLD1!AM41*(1-VLOOKUP(ABSYLD2!AM$4,'[1]INTERNAL PARAMETERS-1'!$B$5:$J$44,5,FALSE))*VLOOKUP(ABSYLD2!AM$4,'[1]INTERNAL PARAMETERS-1'!$B$5:$J$44,9,FALSE)*ABSYLD2!$F41</f>
        <v>0</v>
      </c>
      <c r="AN41" s="47">
        <f>ABSYLD1!AN41*VLOOKUP(ABSYLD2!AN$4,'[1]INTERNAL PARAMETERS-1'!$B$5:$J$44,5,FALSE)*VLOOKUP(ABSYLD2!AN$4,'[1]INTERNAL PARAMETERS-1'!$B$5:$J$44,7,FALSE)*ABSYLD2!$F41 + ABSYLD1!AN41*(1-VLOOKUP(ABSYLD2!AN$4,'[1]INTERNAL PARAMETERS-1'!$B$5:$J$44,5,FALSE))*VLOOKUP(ABSYLD2!AN$4,'[1]INTERNAL PARAMETERS-1'!$B$5:$J$44,9,FALSE)*ABSYLD2!$F41</f>
        <v>0</v>
      </c>
      <c r="AO41" s="47">
        <f>ABSYLD1!AO41*VLOOKUP(ABSYLD2!AO$4,'[1]INTERNAL PARAMETERS-1'!$B$5:$J$44,5,FALSE)*VLOOKUP(ABSYLD2!AO$4,'[1]INTERNAL PARAMETERS-1'!$B$5:$J$44,7,FALSE)*ABSYLD2!$F41 + ABSYLD1!AO41*(1-VLOOKUP(ABSYLD2!AO$4,'[1]INTERNAL PARAMETERS-1'!$B$5:$J$44,5,FALSE))*VLOOKUP(ABSYLD2!AO$4,'[1]INTERNAL PARAMETERS-1'!$B$5:$J$44,9,FALSE)*ABSYLD2!$F41</f>
        <v>0</v>
      </c>
      <c r="AP41" s="47">
        <f>ABSYLD1!AP41*VLOOKUP(ABSYLD2!AP$4,'[1]INTERNAL PARAMETERS-1'!$B$5:$J$44,5,FALSE)*VLOOKUP(ABSYLD2!AP$4,'[1]INTERNAL PARAMETERS-1'!$B$5:$J$44,7,FALSE)*ABSYLD2!$F41 + ABSYLD1!AP41*(1-VLOOKUP(ABSYLD2!AP$4,'[1]INTERNAL PARAMETERS-1'!$B$5:$J$44,5,FALSE))*VLOOKUP(ABSYLD2!AP$4,'[1]INTERNAL PARAMETERS-1'!$B$5:$J$44,9,FALSE)*ABSYLD2!$F41</f>
        <v>0</v>
      </c>
      <c r="AQ41" s="47">
        <f>ABSYLD1!AQ41*VLOOKUP(ABSYLD2!AQ$4,'[1]INTERNAL PARAMETERS-1'!$B$5:$J$44,5,FALSE)*VLOOKUP(ABSYLD2!AQ$4,'[1]INTERNAL PARAMETERS-1'!$B$5:$J$44,7,FALSE)*ABSYLD2!$F41 + ABSYLD1!AQ41*(1-VLOOKUP(ABSYLD2!AQ$4,'[1]INTERNAL PARAMETERS-1'!$B$5:$J$44,5,FALSE))*VLOOKUP(ABSYLD2!AQ$4,'[1]INTERNAL PARAMETERS-1'!$B$5:$J$44,9,FALSE)*ABSYLD2!$F41</f>
        <v>0</v>
      </c>
      <c r="AR41" s="47">
        <f>ABSYLD1!AR41*VLOOKUP(ABSYLD2!AR$4,'[1]INTERNAL PARAMETERS-1'!$B$5:$J$44,5,FALSE)*VLOOKUP(ABSYLD2!AR$4,'[1]INTERNAL PARAMETERS-1'!$B$5:$J$44,7,FALSE)*ABSYLD2!$F41 + ABSYLD1!AR41*(1-VLOOKUP(ABSYLD2!AR$4,'[1]INTERNAL PARAMETERS-1'!$B$5:$J$44,5,FALSE))*VLOOKUP(ABSYLD2!AR$4,'[1]INTERNAL PARAMETERS-1'!$B$5:$J$44,9,FALSE)*ABSYLD2!$F41</f>
        <v>0</v>
      </c>
      <c r="AS41" s="47">
        <f>ABSYLD1!AS41*VLOOKUP(ABSYLD2!AS$4,'[1]INTERNAL PARAMETERS-1'!$B$5:$J$44,5,FALSE)*VLOOKUP(ABSYLD2!AS$4,'[1]INTERNAL PARAMETERS-1'!$B$5:$J$44,7,FALSE)*ABSYLD2!$F41 + ABSYLD1!AS41*(1-VLOOKUP(ABSYLD2!AS$4,'[1]INTERNAL PARAMETERS-1'!$B$5:$J$44,5,FALSE))*VLOOKUP(ABSYLD2!AS$4,'[1]INTERNAL PARAMETERS-1'!$B$5:$J$44,9,FALSE)*ABSYLD2!$F41</f>
        <v>0</v>
      </c>
      <c r="AT41" s="46">
        <f>ABSYLD1!AT41*VLOOKUP(ABSYLD2!AT$4,'[1]INTERNAL PARAMETERS-1'!$B$5:$J$44,5,FALSE)*VLOOKUP(ABSYLD2!AT$4,'[1]INTERNAL PARAMETERS-1'!$B$5:$J$44,7,FALSE)*ABSYLD2!$F41 + ABSYLD1!AT41*(1-VLOOKUP(ABSYLD2!AT$4,'[1]INTERNAL PARAMETERS-1'!$B$5:$J$44,5,FALSE))*VLOOKUP(ABSYLD2!AT$4,'[1]INTERNAL PARAMETERS-1'!$B$5:$J$44,9,FALSE)*ABSYLD2!$F41</f>
        <v>0</v>
      </c>
      <c r="AU41" s="48">
        <f>ABSYLD1!AU41*VLOOKUP(ABSYLD2!AU$4,'[1]INTERNAL PARAMETERS-1'!$B$5:$J$44,5,FALSE)*VLOOKUP(ABSYLD2!AU$4,'[1]INTERNAL PARAMETERS-1'!$B$5:$J$44,6,FALSE)*VLOOKUP(ABSYLD2!AU$4,'[1]INTERNAL PARAMETERS-1'!$B$5:$J$44,3,FALSE) + ABSYLD1!AU41*(1-VLOOKUP(ABSYLD2!AU$4,'[1]INTERNAL PARAMETERS-1'!$B$5:$J$44,5,FALSE))*VLOOKUP(ABSYLD2!AU$4,'[1]INTERNAL PARAMETERS-1'!$B$5:$J$44,8,FALSE)*VLOOKUP(ABSYLD2!AU$4,'[1]INTERNAL PARAMETERS-1'!$B$5:$J$44,3,FALSE)</f>
        <v>0</v>
      </c>
      <c r="AV41" s="47">
        <f>ABSYLD1!AV41*VLOOKUP(ABSYLD2!AV$4,'[1]INTERNAL PARAMETERS-1'!$B$5:$J$44,5,FALSE)*VLOOKUP(ABSYLD2!AV$4,'[1]INTERNAL PARAMETERS-1'!$B$5:$J$44,6,FALSE)*VLOOKUP(ABSYLD2!AV$4,'[1]INTERNAL PARAMETERS-1'!$B$5:$J$44,3,FALSE) + ABSYLD1!AV41*(1-VLOOKUP(ABSYLD2!AV$4,'[1]INTERNAL PARAMETERS-1'!$B$5:$J$44,5,FALSE))*VLOOKUP(ABSYLD2!AV$4,'[1]INTERNAL PARAMETERS-1'!$B$5:$J$44,8,FALSE)*VLOOKUP(ABSYLD2!AV$4,'[1]INTERNAL PARAMETERS-1'!$B$5:$J$44,3,FALSE)</f>
        <v>0</v>
      </c>
      <c r="AW41" s="47">
        <f>ABSYLD1!AW41*VLOOKUP(ABSYLD2!AW$4,'[1]INTERNAL PARAMETERS-1'!$B$5:$J$44,5,FALSE)*VLOOKUP(ABSYLD2!AW$4,'[1]INTERNAL PARAMETERS-1'!$B$5:$J$44,6,FALSE)*VLOOKUP(ABSYLD2!AW$4,'[1]INTERNAL PARAMETERS-1'!$B$5:$J$44,3,FALSE) + ABSYLD1!AW41*(1-VLOOKUP(ABSYLD2!AW$4,'[1]INTERNAL PARAMETERS-1'!$B$5:$J$44,5,FALSE))*VLOOKUP(ABSYLD2!AW$4,'[1]INTERNAL PARAMETERS-1'!$B$5:$J$44,8,FALSE)*VLOOKUP(ABSYLD2!AW$4,'[1]INTERNAL PARAMETERS-1'!$B$5:$J$44,3,FALSE)</f>
        <v>1.1269503610758342</v>
      </c>
      <c r="AX41" s="47">
        <f>ABSYLD1!AX41*VLOOKUP(ABSYLD2!AX$4,'[1]INTERNAL PARAMETERS-1'!$B$5:$J$44,5,FALSE)*VLOOKUP(ABSYLD2!AX$4,'[1]INTERNAL PARAMETERS-1'!$B$5:$J$44,6,FALSE)*VLOOKUP(ABSYLD2!AX$4,'[1]INTERNAL PARAMETERS-1'!$B$5:$J$44,3,FALSE) + ABSYLD1!AX41*(1-VLOOKUP(ABSYLD2!AX$4,'[1]INTERNAL PARAMETERS-1'!$B$5:$J$44,5,FALSE))*VLOOKUP(ABSYLD2!AX$4,'[1]INTERNAL PARAMETERS-1'!$B$5:$J$44,8,FALSE)*VLOOKUP(ABSYLD2!AX$4,'[1]INTERNAL PARAMETERS-1'!$B$5:$J$44,3,FALSE)</f>
        <v>0</v>
      </c>
      <c r="AY41" s="47">
        <f>ABSYLD1!AY41*VLOOKUP(ABSYLD2!AY$4,'[1]INTERNAL PARAMETERS-1'!$B$5:$J$44,5,FALSE)*VLOOKUP(ABSYLD2!AY$4,'[1]INTERNAL PARAMETERS-1'!$B$5:$J$44,6,FALSE)*VLOOKUP(ABSYLD2!AY$4,'[1]INTERNAL PARAMETERS-1'!$B$5:$J$44,3,FALSE) + ABSYLD1!AY41*(1-VLOOKUP(ABSYLD2!AY$4,'[1]INTERNAL PARAMETERS-1'!$B$5:$J$44,5,FALSE))*VLOOKUP(ABSYLD2!AY$4,'[1]INTERNAL PARAMETERS-1'!$B$5:$J$44,8,FALSE)*VLOOKUP(ABSYLD2!AY$4,'[1]INTERNAL PARAMETERS-1'!$B$5:$J$44,3,FALSE)</f>
        <v>0</v>
      </c>
      <c r="AZ41" s="47">
        <f>ABSYLD1!AZ41*VLOOKUP(ABSYLD2!AZ$4,'[1]INTERNAL PARAMETERS-1'!$B$5:$J$44,5,FALSE)*VLOOKUP(ABSYLD2!AZ$4,'[1]INTERNAL PARAMETERS-1'!$B$5:$J$44,6,FALSE)*VLOOKUP(ABSYLD2!AZ$4,'[1]INTERNAL PARAMETERS-1'!$B$5:$J$44,3,FALSE) + ABSYLD1!AZ41*(1-VLOOKUP(ABSYLD2!AZ$4,'[1]INTERNAL PARAMETERS-1'!$B$5:$J$44,5,FALSE))*VLOOKUP(ABSYLD2!AZ$4,'[1]INTERNAL PARAMETERS-1'!$B$5:$J$44,8,FALSE)*VLOOKUP(ABSYLD2!AZ$4,'[1]INTERNAL PARAMETERS-1'!$B$5:$J$44,3,FALSE)</f>
        <v>0</v>
      </c>
      <c r="BA41" s="47">
        <f>ABSYLD1!BA41*VLOOKUP(ABSYLD2!BA$4,'[1]INTERNAL PARAMETERS-1'!$B$5:$J$44,5,FALSE)*VLOOKUP(ABSYLD2!BA$4,'[1]INTERNAL PARAMETERS-1'!$B$5:$J$44,6,FALSE)*VLOOKUP(ABSYLD2!BA$4,'[1]INTERNAL PARAMETERS-1'!$B$5:$J$44,3,FALSE) + ABSYLD1!BA41*(1-VLOOKUP(ABSYLD2!BA$4,'[1]INTERNAL PARAMETERS-1'!$B$5:$J$44,5,FALSE))*VLOOKUP(ABSYLD2!BA$4,'[1]INTERNAL PARAMETERS-1'!$B$5:$J$44,8,FALSE)*VLOOKUP(ABSYLD2!BA$4,'[1]INTERNAL PARAMETERS-1'!$B$5:$J$44,3,FALSE)</f>
        <v>0.11070885591856111</v>
      </c>
      <c r="BB41" s="47">
        <f>ABSYLD1!BB41*VLOOKUP(ABSYLD2!BB$4,'[1]INTERNAL PARAMETERS-1'!$B$5:$J$44,5,FALSE)*VLOOKUP(ABSYLD2!BB$4,'[1]INTERNAL PARAMETERS-1'!$B$5:$J$44,6,FALSE)*VLOOKUP(ABSYLD2!BB$4,'[1]INTERNAL PARAMETERS-1'!$B$5:$J$44,3,FALSE) + ABSYLD1!BB41*(1-VLOOKUP(ABSYLD2!BB$4,'[1]INTERNAL PARAMETERS-1'!$B$5:$J$44,5,FALSE))*VLOOKUP(ABSYLD2!BB$4,'[1]INTERNAL PARAMETERS-1'!$B$5:$J$44,8,FALSE)*VLOOKUP(ABSYLD2!BB$4,'[1]INTERNAL PARAMETERS-1'!$B$5:$J$44,3,FALSE)</f>
        <v>0.41279796446380307</v>
      </c>
      <c r="BC41" s="47">
        <f>ABSYLD1!BC41*VLOOKUP(ABSYLD2!BC$4,'[1]INTERNAL PARAMETERS-1'!$B$5:$J$44,5,FALSE)*VLOOKUP(ABSYLD2!BC$4,'[1]INTERNAL PARAMETERS-1'!$B$5:$J$44,6,FALSE)*VLOOKUP(ABSYLD2!BC$4,'[1]INTERNAL PARAMETERS-1'!$B$5:$J$44,3,FALSE) + ABSYLD1!BC41*(1-VLOOKUP(ABSYLD2!BC$4,'[1]INTERNAL PARAMETERS-1'!$B$5:$J$44,5,FALSE))*VLOOKUP(ABSYLD2!BC$4,'[1]INTERNAL PARAMETERS-1'!$B$5:$J$44,8,FALSE)*VLOOKUP(ABSYLD2!BC$4,'[1]INTERNAL PARAMETERS-1'!$B$5:$J$44,3,FALSE)</f>
        <v>8.596099794128749E-2</v>
      </c>
      <c r="BD41" s="47">
        <f>ABSYLD1!BD41*VLOOKUP(ABSYLD2!BD$4,'[1]INTERNAL PARAMETERS-1'!$B$5:$J$44,5,FALSE)*VLOOKUP(ABSYLD2!BD$4,'[1]INTERNAL PARAMETERS-1'!$B$5:$J$44,6,FALSE)*VLOOKUP(ABSYLD2!BD$4,'[1]INTERNAL PARAMETERS-1'!$B$5:$J$44,3,FALSE) + ABSYLD1!BD41*(1-VLOOKUP(ABSYLD2!BD$4,'[1]INTERNAL PARAMETERS-1'!$B$5:$J$44,5,FALSE))*VLOOKUP(ABSYLD2!BD$4,'[1]INTERNAL PARAMETERS-1'!$B$5:$J$44,8,FALSE)*VLOOKUP(ABSYLD2!BD$4,'[1]INTERNAL PARAMETERS-1'!$B$5:$J$44,3,FALSE)</f>
        <v>0.15964193204394755</v>
      </c>
      <c r="BE41" s="47">
        <f>ABSYLD1!BE41*VLOOKUP(ABSYLD2!BE$4,'[1]INTERNAL PARAMETERS-1'!$B$5:$J$44,5,FALSE)*VLOOKUP(ABSYLD2!BE$4,'[1]INTERNAL PARAMETERS-1'!$B$5:$J$44,6,FALSE)*VLOOKUP(ABSYLD2!BE$4,'[1]INTERNAL PARAMETERS-1'!$B$5:$J$44,3,FALSE) + ABSYLD1!BE41*(1-VLOOKUP(ABSYLD2!BE$4,'[1]INTERNAL PARAMETERS-1'!$B$5:$J$44,5,FALSE))*VLOOKUP(ABSYLD2!BE$4,'[1]INTERNAL PARAMETERS-1'!$B$5:$J$44,8,FALSE)*VLOOKUP(ABSYLD2!BE$4,'[1]INTERNAL PARAMETERS-1'!$B$5:$J$44,3,FALSE)</f>
        <v>9.2999638320853867E-2</v>
      </c>
      <c r="BF41" s="47">
        <f>ABSYLD1!BF41*VLOOKUP(ABSYLD2!BF$4,'[1]INTERNAL PARAMETERS-1'!$B$5:$J$44,5,FALSE)*VLOOKUP(ABSYLD2!BF$4,'[1]INTERNAL PARAMETERS-1'!$B$5:$J$44,6,FALSE)*VLOOKUP(ABSYLD2!BF$4,'[1]INTERNAL PARAMETERS-1'!$B$5:$J$44,3,FALSE) + ABSYLD1!BF41*(1-VLOOKUP(ABSYLD2!BF$4,'[1]INTERNAL PARAMETERS-1'!$B$5:$J$44,5,FALSE))*VLOOKUP(ABSYLD2!BF$4,'[1]INTERNAL PARAMETERS-1'!$B$5:$J$44,8,FALSE)*VLOOKUP(ABSYLD2!BF$4,'[1]INTERNAL PARAMETERS-1'!$B$5:$J$44,3,FALSE)</f>
        <v>0</v>
      </c>
      <c r="BG41" s="47">
        <f>ABSYLD1!BG41*VLOOKUP(ABSYLD2!BG$4,'[1]INTERNAL PARAMETERS-1'!$B$5:$J$44,5,FALSE)*VLOOKUP(ABSYLD2!BG$4,'[1]INTERNAL PARAMETERS-1'!$B$5:$J$44,6,FALSE)*VLOOKUP(ABSYLD2!BG$4,'[1]INTERNAL PARAMETERS-1'!$B$5:$J$44,3,FALSE) + ABSYLD1!BG41*(1-VLOOKUP(ABSYLD2!BG$4,'[1]INTERNAL PARAMETERS-1'!$B$5:$J$44,5,FALSE))*VLOOKUP(ABSYLD2!BG$4,'[1]INTERNAL PARAMETERS-1'!$B$5:$J$44,8,FALSE)*VLOOKUP(ABSYLD2!BG$4,'[1]INTERNAL PARAMETERS-1'!$B$5:$J$44,3,FALSE)</f>
        <v>0.48783540135323944</v>
      </c>
      <c r="BH41" s="47">
        <f>ABSYLD1!BH41*VLOOKUP(ABSYLD2!BH$4,'[1]INTERNAL PARAMETERS-1'!$B$5:$J$44,5,FALSE)*VLOOKUP(ABSYLD2!BH$4,'[1]INTERNAL PARAMETERS-1'!$B$5:$J$44,6,FALSE)*VLOOKUP(ABSYLD2!BH$4,'[1]INTERNAL PARAMETERS-1'!$B$5:$J$44,3,FALSE) + ABSYLD1!BH41*(1-VLOOKUP(ABSYLD2!BH$4,'[1]INTERNAL PARAMETERS-1'!$B$5:$J$44,5,FALSE))*VLOOKUP(ABSYLD2!BH$4,'[1]INTERNAL PARAMETERS-1'!$B$5:$J$44,8,FALSE)*VLOOKUP(ABSYLD2!BH$4,'[1]INTERNAL PARAMETERS-1'!$B$5:$J$44,3,FALSE)</f>
        <v>1.6434609433127628E-3</v>
      </c>
      <c r="BI41" s="47">
        <f>ABSYLD1!BI41*VLOOKUP(ABSYLD2!BI$4,'[1]INTERNAL PARAMETERS-1'!$B$5:$J$44,5,FALSE)*VLOOKUP(ABSYLD2!BI$4,'[1]INTERNAL PARAMETERS-1'!$B$5:$J$44,6,FALSE)*VLOOKUP(ABSYLD2!BI$4,'[1]INTERNAL PARAMETERS-1'!$B$5:$J$44,3,FALSE) + ABSYLD1!BI41*(1-VLOOKUP(ABSYLD2!BI$4,'[1]INTERNAL PARAMETERS-1'!$B$5:$J$44,5,FALSE))*VLOOKUP(ABSYLD2!BI$4,'[1]INTERNAL PARAMETERS-1'!$B$5:$J$44,8,FALSE)*VLOOKUP(ABSYLD2!BI$4,'[1]INTERNAL PARAMETERS-1'!$B$5:$J$44,3,FALSE)</f>
        <v>0</v>
      </c>
      <c r="BJ41" s="47">
        <f>ABSYLD1!BJ41*VLOOKUP(ABSYLD2!BJ$4,'[1]INTERNAL PARAMETERS-1'!$B$5:$J$44,5,FALSE)*VLOOKUP(ABSYLD2!BJ$4,'[1]INTERNAL PARAMETERS-1'!$B$5:$J$44,6,FALSE)*VLOOKUP(ABSYLD2!BJ$4,'[1]INTERNAL PARAMETERS-1'!$B$5:$J$44,3,FALSE) + ABSYLD1!BJ41*(1-VLOOKUP(ABSYLD2!BJ$4,'[1]INTERNAL PARAMETERS-1'!$B$5:$J$44,5,FALSE))*VLOOKUP(ABSYLD2!BJ$4,'[1]INTERNAL PARAMETERS-1'!$B$5:$J$44,8,FALSE)*VLOOKUP(ABSYLD2!BJ$4,'[1]INTERNAL PARAMETERS-1'!$B$5:$J$44,3,FALSE)</f>
        <v>0.14654976544660031</v>
      </c>
      <c r="BK41" s="47">
        <f>ABSYLD1!BK41*VLOOKUP(ABSYLD2!BK$4,'[1]INTERNAL PARAMETERS-1'!$B$5:$J$44,5,FALSE)*VLOOKUP(ABSYLD2!BK$4,'[1]INTERNAL PARAMETERS-1'!$B$5:$J$44,6,FALSE)*VLOOKUP(ABSYLD2!BK$4,'[1]INTERNAL PARAMETERS-1'!$B$5:$J$44,3,FALSE) + ABSYLD1!BK41*(1-VLOOKUP(ABSYLD2!BK$4,'[1]INTERNAL PARAMETERS-1'!$B$5:$J$44,5,FALSE))*VLOOKUP(ABSYLD2!BK$4,'[1]INTERNAL PARAMETERS-1'!$B$5:$J$44,8,FALSE)*VLOOKUP(ABSYLD2!BK$4,'[1]INTERNAL PARAMETERS-1'!$B$5:$J$44,3,FALSE)</f>
        <v>3.0928561453042774E-2</v>
      </c>
      <c r="BL41" s="47">
        <f>ABSYLD1!BL41*VLOOKUP(ABSYLD2!BL$4,'[1]INTERNAL PARAMETERS-1'!$B$5:$J$44,5,FALSE)*VLOOKUP(ABSYLD2!BL$4,'[1]INTERNAL PARAMETERS-1'!$B$5:$J$44,6,FALSE)*VLOOKUP(ABSYLD2!BL$4,'[1]INTERNAL PARAMETERS-1'!$B$5:$J$44,3,FALSE) + ABSYLD1!BL41*(1-VLOOKUP(ABSYLD2!BL$4,'[1]INTERNAL PARAMETERS-1'!$B$5:$J$44,5,FALSE))*VLOOKUP(ABSYLD2!BL$4,'[1]INTERNAL PARAMETERS-1'!$B$5:$J$44,8,FALSE)*VLOOKUP(ABSYLD2!BL$4,'[1]INTERNAL PARAMETERS-1'!$B$5:$J$44,3,FALSE)</f>
        <v>1.2154461297398327E-2</v>
      </c>
      <c r="BM41" s="47">
        <f>ABSYLD1!BM41*VLOOKUP(ABSYLD2!BM$4,'[1]INTERNAL PARAMETERS-1'!$B$5:$J$44,5,FALSE)*VLOOKUP(ABSYLD2!BM$4,'[1]INTERNAL PARAMETERS-1'!$B$5:$J$44,6,FALSE)*VLOOKUP(ABSYLD2!BM$4,'[1]INTERNAL PARAMETERS-1'!$B$5:$J$44,3,FALSE) + ABSYLD1!BM41*(1-VLOOKUP(ABSYLD2!BM$4,'[1]INTERNAL PARAMETERS-1'!$B$5:$J$44,5,FALSE))*VLOOKUP(ABSYLD2!BM$4,'[1]INTERNAL PARAMETERS-1'!$B$5:$J$44,8,FALSE)*VLOOKUP(ABSYLD2!BM$4,'[1]INTERNAL PARAMETERS-1'!$B$5:$J$44,3,FALSE)</f>
        <v>2.3220367237477991E-3</v>
      </c>
      <c r="BN41" s="47">
        <f>ABSYLD1!BN41*VLOOKUP(ABSYLD2!BN$4,'[1]INTERNAL PARAMETERS-1'!$B$5:$J$44,5,FALSE)*VLOOKUP(ABSYLD2!BN$4,'[1]INTERNAL PARAMETERS-1'!$B$5:$J$44,6,FALSE)*VLOOKUP(ABSYLD2!BN$4,'[1]INTERNAL PARAMETERS-1'!$B$5:$J$44,3,FALSE) + ABSYLD1!BN41*(1-VLOOKUP(ABSYLD2!BN$4,'[1]INTERNAL PARAMETERS-1'!$B$5:$J$44,5,FALSE))*VLOOKUP(ABSYLD2!BN$4,'[1]INTERNAL PARAMETERS-1'!$B$5:$J$44,8,FALSE)*VLOOKUP(ABSYLD2!BN$4,'[1]INTERNAL PARAMETERS-1'!$B$5:$J$44,3,FALSE)</f>
        <v>8.6654160195939564E-2</v>
      </c>
      <c r="BO41" s="47">
        <f>ABSYLD1!BO41*VLOOKUP(ABSYLD2!BO$4,'[1]INTERNAL PARAMETERS-1'!$B$5:$J$44,5,FALSE)*VLOOKUP(ABSYLD2!BO$4,'[1]INTERNAL PARAMETERS-1'!$B$5:$J$44,6,FALSE)*VLOOKUP(ABSYLD2!BO$4,'[1]INTERNAL PARAMETERS-1'!$B$5:$J$44,3,FALSE) + ABSYLD1!BO41*(1-VLOOKUP(ABSYLD2!BO$4,'[1]INTERNAL PARAMETERS-1'!$B$5:$J$44,5,FALSE))*VLOOKUP(ABSYLD2!BO$4,'[1]INTERNAL PARAMETERS-1'!$B$5:$J$44,8,FALSE)*VLOOKUP(ABSYLD2!BO$4,'[1]INTERNAL PARAMETERS-1'!$B$5:$J$44,3,FALSE)</f>
        <v>3.6972456431495826E-2</v>
      </c>
      <c r="BP41" s="47">
        <f>ABSYLD1!BP41*VLOOKUP(ABSYLD2!BP$4,'[1]INTERNAL PARAMETERS-1'!$B$5:$J$44,5,FALSE)*VLOOKUP(ABSYLD2!BP$4,'[1]INTERNAL PARAMETERS-1'!$B$5:$J$44,6,FALSE)*VLOOKUP(ABSYLD2!BP$4,'[1]INTERNAL PARAMETERS-1'!$B$5:$J$44,3,FALSE) + ABSYLD1!BP41*(1-VLOOKUP(ABSYLD2!BP$4,'[1]INTERNAL PARAMETERS-1'!$B$5:$J$44,5,FALSE))*VLOOKUP(ABSYLD2!BP$4,'[1]INTERNAL PARAMETERS-1'!$B$5:$J$44,8,FALSE)*VLOOKUP(ABSYLD2!BP$4,'[1]INTERNAL PARAMETERS-1'!$B$5:$J$44,3,FALSE)</f>
        <v>1.4371952082385547E-3</v>
      </c>
      <c r="BQ41" s="47">
        <f>ABSYLD1!BQ41*VLOOKUP(ABSYLD2!BQ$4,'[1]INTERNAL PARAMETERS-1'!$B$5:$J$44,5,FALSE)*VLOOKUP(ABSYLD2!BQ$4,'[1]INTERNAL PARAMETERS-1'!$B$5:$J$44,6,FALSE)*VLOOKUP(ABSYLD2!BQ$4,'[1]INTERNAL PARAMETERS-1'!$B$5:$J$44,3,FALSE) + ABSYLD1!BQ41*(1-VLOOKUP(ABSYLD2!BQ$4,'[1]INTERNAL PARAMETERS-1'!$B$5:$J$44,5,FALSE))*VLOOKUP(ABSYLD2!BQ$4,'[1]INTERNAL PARAMETERS-1'!$B$5:$J$44,8,FALSE)*VLOOKUP(ABSYLD2!BQ$4,'[1]INTERNAL PARAMETERS-1'!$B$5:$J$44,3,FALSE)</f>
        <v>0.17403301595508322</v>
      </c>
      <c r="BR41" s="47">
        <f>ABSYLD1!BR41*VLOOKUP(ABSYLD2!BR$4,'[1]INTERNAL PARAMETERS-1'!$B$5:$J$44,5,FALSE)*VLOOKUP(ABSYLD2!BR$4,'[1]INTERNAL PARAMETERS-1'!$B$5:$J$44,6,FALSE)*VLOOKUP(ABSYLD2!BR$4,'[1]INTERNAL PARAMETERS-1'!$B$5:$J$44,3,FALSE) + ABSYLD1!BR41*(1-VLOOKUP(ABSYLD2!BR$4,'[1]INTERNAL PARAMETERS-1'!$B$5:$J$44,5,FALSE))*VLOOKUP(ABSYLD2!BR$4,'[1]INTERNAL PARAMETERS-1'!$B$5:$J$44,8,FALSE)*VLOOKUP(ABSYLD2!BR$4,'[1]INTERNAL PARAMETERS-1'!$B$5:$J$44,3,FALSE)</f>
        <v>2.9586376378404693E-3</v>
      </c>
      <c r="BS41" s="47">
        <f>ABSYLD1!BS41*VLOOKUP(ABSYLD2!BS$4,'[1]INTERNAL PARAMETERS-1'!$B$5:$J$44,5,FALSE)*VLOOKUP(ABSYLD2!BS$4,'[1]INTERNAL PARAMETERS-1'!$B$5:$J$44,6,FALSE)*VLOOKUP(ABSYLD2!BS$4,'[1]INTERNAL PARAMETERS-1'!$B$5:$J$44,3,FALSE) + ABSYLD1!BS41*(1-VLOOKUP(ABSYLD2!BS$4,'[1]INTERNAL PARAMETERS-1'!$B$5:$J$44,5,FALSE))*VLOOKUP(ABSYLD2!BS$4,'[1]INTERNAL PARAMETERS-1'!$B$5:$J$44,8,FALSE)*VLOOKUP(ABSYLD2!BS$4,'[1]INTERNAL PARAMETERS-1'!$B$5:$J$44,3,FALSE)</f>
        <v>9.9032772892156487E-4</v>
      </c>
      <c r="BT41" s="47">
        <f>ABSYLD1!BT41*VLOOKUP(ABSYLD2!BT$4,'[1]INTERNAL PARAMETERS-1'!$B$5:$J$44,5,FALSE)*VLOOKUP(ABSYLD2!BT$4,'[1]INTERNAL PARAMETERS-1'!$B$5:$J$44,6,FALSE)*VLOOKUP(ABSYLD2!BT$4,'[1]INTERNAL PARAMETERS-1'!$B$5:$J$44,3,FALSE) + ABSYLD1!BT41*(1-VLOOKUP(ABSYLD2!BT$4,'[1]INTERNAL PARAMETERS-1'!$B$5:$J$44,5,FALSE))*VLOOKUP(ABSYLD2!BT$4,'[1]INTERNAL PARAMETERS-1'!$B$5:$J$44,8,FALSE)*VLOOKUP(ABSYLD2!BT$4,'[1]INTERNAL PARAMETERS-1'!$B$5:$J$44,3,FALSE)</f>
        <v>0</v>
      </c>
      <c r="BU41" s="47">
        <f>ABSYLD1!BU41*VLOOKUP(ABSYLD2!BU$4,'[1]INTERNAL PARAMETERS-1'!$B$5:$J$44,5,FALSE)*VLOOKUP(ABSYLD2!BU$4,'[1]INTERNAL PARAMETERS-1'!$B$5:$J$44,6,FALSE)*VLOOKUP(ABSYLD2!BU$4,'[1]INTERNAL PARAMETERS-1'!$B$5:$J$44,3,FALSE) + ABSYLD1!BU41*(1-VLOOKUP(ABSYLD2!BU$4,'[1]INTERNAL PARAMETERS-1'!$B$5:$J$44,5,FALSE))*VLOOKUP(ABSYLD2!BU$4,'[1]INTERNAL PARAMETERS-1'!$B$5:$J$44,8,FALSE)*VLOOKUP(ABSYLD2!BU$4,'[1]INTERNAL PARAMETERS-1'!$B$5:$J$44,3,FALSE)</f>
        <v>0</v>
      </c>
      <c r="BV41" s="47">
        <f>ABSYLD1!BV41*VLOOKUP(ABSYLD2!BV$4,'[1]INTERNAL PARAMETERS-1'!$B$5:$J$44,5,FALSE)*VLOOKUP(ABSYLD2!BV$4,'[1]INTERNAL PARAMETERS-1'!$B$5:$J$44,6,FALSE)*VLOOKUP(ABSYLD2!BV$4,'[1]INTERNAL PARAMETERS-1'!$B$5:$J$44,3,FALSE) + ABSYLD1!BV41*(1-VLOOKUP(ABSYLD2!BV$4,'[1]INTERNAL PARAMETERS-1'!$B$5:$J$44,5,FALSE))*VLOOKUP(ABSYLD2!BV$4,'[1]INTERNAL PARAMETERS-1'!$B$5:$J$44,8,FALSE)*VLOOKUP(ABSYLD2!BV$4,'[1]INTERNAL PARAMETERS-1'!$B$5:$J$44,3,FALSE)</f>
        <v>0</v>
      </c>
      <c r="BW41" s="47">
        <f>ABSYLD1!BW41*VLOOKUP(ABSYLD2!BW$4,'[1]INTERNAL PARAMETERS-1'!$B$5:$J$44,5,FALSE)*VLOOKUP(ABSYLD2!BW$4,'[1]INTERNAL PARAMETERS-1'!$B$5:$J$44,6,FALSE)*VLOOKUP(ABSYLD2!BW$4,'[1]INTERNAL PARAMETERS-1'!$B$5:$J$44,3,FALSE) + ABSYLD1!BW41*(1-VLOOKUP(ABSYLD2!BW$4,'[1]INTERNAL PARAMETERS-1'!$B$5:$J$44,5,FALSE))*VLOOKUP(ABSYLD2!BW$4,'[1]INTERNAL PARAMETERS-1'!$B$5:$J$44,8,FALSE)*VLOOKUP(ABSYLD2!BW$4,'[1]INTERNAL PARAMETERS-1'!$B$5:$J$44,3,FALSE)</f>
        <v>0</v>
      </c>
      <c r="BX41" s="47">
        <f>ABSYLD1!BX41*VLOOKUP(ABSYLD2!BX$4,'[1]INTERNAL PARAMETERS-1'!$B$5:$J$44,5,FALSE)*VLOOKUP(ABSYLD2!BX$4,'[1]INTERNAL PARAMETERS-1'!$B$5:$J$44,6,FALSE)*VLOOKUP(ABSYLD2!BX$4,'[1]INTERNAL PARAMETERS-1'!$B$5:$J$44,3,FALSE) + ABSYLD1!BX41*(1-VLOOKUP(ABSYLD2!BX$4,'[1]INTERNAL PARAMETERS-1'!$B$5:$J$44,5,FALSE))*VLOOKUP(ABSYLD2!BX$4,'[1]INTERNAL PARAMETERS-1'!$B$5:$J$44,8,FALSE)*VLOOKUP(ABSYLD2!BX$4,'[1]INTERNAL PARAMETERS-1'!$B$5:$J$44,3,FALSE)</f>
        <v>0</v>
      </c>
      <c r="BY41" s="47">
        <f>ABSYLD1!BY41*VLOOKUP(ABSYLD2!BY$4,'[1]INTERNAL PARAMETERS-1'!$B$5:$J$44,5,FALSE)*VLOOKUP(ABSYLD2!BY$4,'[1]INTERNAL PARAMETERS-1'!$B$5:$J$44,6,FALSE)*VLOOKUP(ABSYLD2!BY$4,'[1]INTERNAL PARAMETERS-1'!$B$5:$J$44,3,FALSE) + ABSYLD1!BY41*(1-VLOOKUP(ABSYLD2!BY$4,'[1]INTERNAL PARAMETERS-1'!$B$5:$J$44,5,FALSE))*VLOOKUP(ABSYLD2!BY$4,'[1]INTERNAL PARAMETERS-1'!$B$5:$J$44,8,FALSE)*VLOOKUP(ABSYLD2!BY$4,'[1]INTERNAL PARAMETERS-1'!$B$5:$J$44,3,FALSE)</f>
        <v>0</v>
      </c>
      <c r="BZ41" s="47">
        <f>ABSYLD1!BZ41*VLOOKUP(ABSYLD2!BZ$4,'[1]INTERNAL PARAMETERS-1'!$B$5:$J$44,5,FALSE)*VLOOKUP(ABSYLD2!BZ$4,'[1]INTERNAL PARAMETERS-1'!$B$5:$J$44,6,FALSE)*VLOOKUP(ABSYLD2!BZ$4,'[1]INTERNAL PARAMETERS-1'!$B$5:$J$44,3,FALSE) + ABSYLD1!BZ41*(1-VLOOKUP(ABSYLD2!BZ$4,'[1]INTERNAL PARAMETERS-1'!$B$5:$J$44,5,FALSE))*VLOOKUP(ABSYLD2!BZ$4,'[1]INTERNAL PARAMETERS-1'!$B$5:$J$44,8,FALSE)*VLOOKUP(ABSYLD2!BZ$4,'[1]INTERNAL PARAMETERS-1'!$B$5:$J$44,3,FALSE)</f>
        <v>1.0821142013581977E-4</v>
      </c>
      <c r="CA41" s="47">
        <f>ABSYLD1!CA41*VLOOKUP(ABSYLD2!CA$4,'[1]INTERNAL PARAMETERS-1'!$B$5:$J$44,5,FALSE)*VLOOKUP(ABSYLD2!CA$4,'[1]INTERNAL PARAMETERS-1'!$B$5:$J$44,6,FALSE)*VLOOKUP(ABSYLD2!CA$4,'[1]INTERNAL PARAMETERS-1'!$B$5:$J$44,3,FALSE) + ABSYLD1!CA41*(1-VLOOKUP(ABSYLD2!CA$4,'[1]INTERNAL PARAMETERS-1'!$B$5:$J$44,5,FALSE))*VLOOKUP(ABSYLD2!CA$4,'[1]INTERNAL PARAMETERS-1'!$B$5:$J$44,8,FALSE)*VLOOKUP(ABSYLD2!CA$4,'[1]INTERNAL PARAMETERS-1'!$B$5:$J$44,3,FALSE)</f>
        <v>0</v>
      </c>
      <c r="CB41" s="47">
        <f>ABSYLD1!CB41*VLOOKUP(ABSYLD2!CB$4,'[1]INTERNAL PARAMETERS-1'!$B$5:$J$44,5,FALSE)*VLOOKUP(ABSYLD2!CB$4,'[1]INTERNAL PARAMETERS-1'!$B$5:$J$44,6,FALSE)*VLOOKUP(ABSYLD2!CB$4,'[1]INTERNAL PARAMETERS-1'!$B$5:$J$44,3,FALSE) + ABSYLD1!CB41*(1-VLOOKUP(ABSYLD2!CB$4,'[1]INTERNAL PARAMETERS-1'!$B$5:$J$44,5,FALSE))*VLOOKUP(ABSYLD2!CB$4,'[1]INTERNAL PARAMETERS-1'!$B$5:$J$44,8,FALSE)*VLOOKUP(ABSYLD2!CB$4,'[1]INTERNAL PARAMETERS-1'!$B$5:$J$44,3,FALSE)</f>
        <v>0</v>
      </c>
      <c r="CC41" s="47">
        <f>ABSYLD1!CC41*VLOOKUP(ABSYLD2!CC$4,'[1]INTERNAL PARAMETERS-1'!$B$5:$J$44,5,FALSE)*VLOOKUP(ABSYLD2!CC$4,'[1]INTERNAL PARAMETERS-1'!$B$5:$J$44,6,FALSE)*VLOOKUP(ABSYLD2!CC$4,'[1]INTERNAL PARAMETERS-1'!$B$5:$J$44,3,FALSE) + ABSYLD1!CC41*(1-VLOOKUP(ABSYLD2!CC$4,'[1]INTERNAL PARAMETERS-1'!$B$5:$J$44,5,FALSE))*VLOOKUP(ABSYLD2!CC$4,'[1]INTERNAL PARAMETERS-1'!$B$5:$J$44,8,FALSE)*VLOOKUP(ABSYLD2!CC$4,'[1]INTERNAL PARAMETERS-1'!$B$5:$J$44,3,FALSE)</f>
        <v>3.3065140154187891E-4</v>
      </c>
      <c r="CD41" s="47">
        <f>ABSYLD1!CD41*VLOOKUP(ABSYLD2!CD$4,'[1]INTERNAL PARAMETERS-1'!$B$5:$J$44,5,FALSE)*VLOOKUP(ABSYLD2!CD$4,'[1]INTERNAL PARAMETERS-1'!$B$5:$J$44,6,FALSE)*VLOOKUP(ABSYLD2!CD$4,'[1]INTERNAL PARAMETERS-1'!$B$5:$J$44,3,FALSE) + ABSYLD1!CD41*(1-VLOOKUP(ABSYLD2!CD$4,'[1]INTERNAL PARAMETERS-1'!$B$5:$J$44,5,FALSE))*VLOOKUP(ABSYLD2!CD$4,'[1]INTERNAL PARAMETERS-1'!$B$5:$J$44,8,FALSE)*VLOOKUP(ABSYLD2!CD$4,'[1]INTERNAL PARAMETERS-1'!$B$5:$J$44,3,FALSE)</f>
        <v>7.0112346830730555E-3</v>
      </c>
      <c r="CE41" s="47">
        <f>ABSYLD1!CE41*VLOOKUP(ABSYLD2!CE$4,'[1]INTERNAL PARAMETERS-1'!$B$5:$J$44,5,FALSE)*VLOOKUP(ABSYLD2!CE$4,'[1]INTERNAL PARAMETERS-1'!$B$5:$J$44,6,FALSE)*VLOOKUP(ABSYLD2!CE$4,'[1]INTERNAL PARAMETERS-1'!$B$5:$J$44,3,FALSE) + ABSYLD1!CE41*(1-VLOOKUP(ABSYLD2!CE$4,'[1]INTERNAL PARAMETERS-1'!$B$5:$J$44,5,FALSE))*VLOOKUP(ABSYLD2!CE$4,'[1]INTERNAL PARAMETERS-1'!$B$5:$J$44,8,FALSE)*VLOOKUP(ABSYLD2!CE$4,'[1]INTERNAL PARAMETERS-1'!$B$5:$J$44,3,FALSE)</f>
        <v>8.7290545576227951E-3</v>
      </c>
      <c r="CF41" s="47">
        <f>ABSYLD1!CF41*VLOOKUP(ABSYLD2!CF$4,'[1]INTERNAL PARAMETERS-1'!$B$5:$J$44,5,FALSE)*VLOOKUP(ABSYLD2!CF$4,'[1]INTERNAL PARAMETERS-1'!$B$5:$J$44,6,FALSE)*VLOOKUP(ABSYLD2!CF$4,'[1]INTERNAL PARAMETERS-1'!$B$5:$J$44,3,FALSE) + ABSYLD1!CF41*(1-VLOOKUP(ABSYLD2!CF$4,'[1]INTERNAL PARAMETERS-1'!$B$5:$J$44,5,FALSE))*VLOOKUP(ABSYLD2!CF$4,'[1]INTERNAL PARAMETERS-1'!$B$5:$J$44,8,FALSE)*VLOOKUP(ABSYLD2!CF$4,'[1]INTERNAL PARAMETERS-1'!$B$5:$J$44,3,FALSE)</f>
        <v>5.5518551748365556E-2</v>
      </c>
      <c r="CG41" s="47">
        <f>ABSYLD1!CG41*VLOOKUP(ABSYLD2!CG$4,'[1]INTERNAL PARAMETERS-1'!$B$5:$J$44,5,FALSE)*VLOOKUP(ABSYLD2!CG$4,'[1]INTERNAL PARAMETERS-1'!$B$5:$J$44,6,FALSE)*VLOOKUP(ABSYLD2!CG$4,'[1]INTERNAL PARAMETERS-1'!$B$5:$J$44,3,FALSE) + ABSYLD1!CG41*(1-VLOOKUP(ABSYLD2!CG$4,'[1]INTERNAL PARAMETERS-1'!$B$5:$J$44,5,FALSE))*VLOOKUP(ABSYLD2!CG$4,'[1]INTERNAL PARAMETERS-1'!$B$5:$J$44,8,FALSE)*VLOOKUP(ABSYLD2!CG$4,'[1]INTERNAL PARAMETERS-1'!$B$5:$J$44,3,FALSE)</f>
        <v>3.9774138055874235E-4</v>
      </c>
      <c r="CH41" s="46">
        <f>ABSYLD1!CH41*VLOOKUP(ABSYLD2!CH$4,'[1]INTERNAL PARAMETERS-1'!$B$5:$J$44,5,FALSE)*VLOOKUP(ABSYLD2!CH$4,'[1]INTERNAL PARAMETERS-1'!$B$5:$J$44,6,FALSE)*VLOOKUP(ABSYLD2!CH$4,'[1]INTERNAL PARAMETERS-1'!$B$5:$J$44,3,FALSE) + ABSYLD1!CH41*(1-VLOOKUP(ABSYLD2!CH$4,'[1]INTERNAL PARAMETERS-1'!$B$5:$J$44,5,FALSE))*VLOOKUP(ABSYLD2!CH$4,'[1]INTERNAL PARAMETERS-1'!$B$5:$J$44,8,FALSE)*VLOOKUP(ABSYLD2!CH$4,'[1]INTERNAL PARAMETERS-1'!$B$5:$J$44,3,FALSE)</f>
        <v>0</v>
      </c>
      <c r="CJ41" s="48">
        <f t="shared" si="0"/>
        <v>179.69116336838931</v>
      </c>
      <c r="CK41" s="46">
        <f t="shared" si="1"/>
        <v>3.0456346753304446</v>
      </c>
    </row>
    <row r="42" spans="2:89">
      <c r="B42" s="61" t="s">
        <v>4</v>
      </c>
      <c r="C42" s="60" t="s">
        <v>89</v>
      </c>
      <c r="D42" s="60" t="s">
        <v>87</v>
      </c>
      <c r="E42" s="137">
        <f>ABS!AL42</f>
        <v>1221.5010363784518</v>
      </c>
      <c r="F42" s="59">
        <f>'[1]INTERNAL PARAMETERS-1'!M6</f>
        <v>78.760000000000005</v>
      </c>
      <c r="G42" s="48">
        <f>ABSYLD1!G42*VLOOKUP(ABSYLD2!G$4,'[1]INTERNAL PARAMETERS-1'!$B$5:$J$44,5,FALSE)*VLOOKUP(ABSYLD2!G$4,'[1]INTERNAL PARAMETERS-1'!$B$5:$J$44,7,FALSE)*ABSYLD2!$F42 + ABSYLD1!G42*(1-VLOOKUP(ABSYLD2!G$4,'[1]INTERNAL PARAMETERS-1'!$B$5:$J$44,5,FALSE))*VLOOKUP(ABSYLD2!G$4,'[1]INTERNAL PARAMETERS-1'!$B$5:$J$44,9,FALSE)*ABSYLD2!$F42</f>
        <v>77.767036856005234</v>
      </c>
      <c r="H42" s="47">
        <f>ABSYLD1!H42*VLOOKUP(ABSYLD2!H$4,'[1]INTERNAL PARAMETERS-1'!$B$5:$J$44,5,FALSE)*VLOOKUP(ABSYLD2!H$4,'[1]INTERNAL PARAMETERS-1'!$B$5:$J$44,7,FALSE)*ABSYLD2!$F42 + ABSYLD1!H42*(1-VLOOKUP(ABSYLD2!H$4,'[1]INTERNAL PARAMETERS-1'!$B$5:$J$44,5,FALSE))*VLOOKUP(ABSYLD2!H$4,'[1]INTERNAL PARAMETERS-1'!$B$5:$J$44,9,FALSE)*ABSYLD2!$F42</f>
        <v>16.283036985240042</v>
      </c>
      <c r="I42" s="47">
        <f>ABSYLD1!I42*VLOOKUP(ABSYLD2!I$4,'[1]INTERNAL PARAMETERS-1'!$B$5:$J$44,5,FALSE)*VLOOKUP(ABSYLD2!I$4,'[1]INTERNAL PARAMETERS-1'!$B$5:$J$44,7,FALSE)*ABSYLD2!$F42 + ABSYLD1!I42*(1-VLOOKUP(ABSYLD2!I$4,'[1]INTERNAL PARAMETERS-1'!$B$5:$J$44,5,FALSE))*VLOOKUP(ABSYLD2!I$4,'[1]INTERNAL PARAMETERS-1'!$B$5:$J$44,9,FALSE)*ABSYLD2!$F42</f>
        <v>210.68755144126456</v>
      </c>
      <c r="J42" s="47">
        <f>ABSYLD1!J42*VLOOKUP(ABSYLD2!J$4,'[1]INTERNAL PARAMETERS-1'!$B$5:$J$44,5,FALSE)*VLOOKUP(ABSYLD2!J$4,'[1]INTERNAL PARAMETERS-1'!$B$5:$J$44,7,FALSE)*ABSYLD2!$F42 + ABSYLD1!J42*(1-VLOOKUP(ABSYLD2!J$4,'[1]INTERNAL PARAMETERS-1'!$B$5:$J$44,5,FALSE))*VLOOKUP(ABSYLD2!J$4,'[1]INTERNAL PARAMETERS-1'!$B$5:$J$44,9,FALSE)*ABSYLD2!$F42</f>
        <v>0</v>
      </c>
      <c r="K42" s="47">
        <f>ABSYLD1!K42*VLOOKUP(ABSYLD2!K$4,'[1]INTERNAL PARAMETERS-1'!$B$5:$J$44,5,FALSE)*VLOOKUP(ABSYLD2!K$4,'[1]INTERNAL PARAMETERS-1'!$B$5:$J$44,7,FALSE)*ABSYLD2!$F42 + ABSYLD1!K42*(1-VLOOKUP(ABSYLD2!K$4,'[1]INTERNAL PARAMETERS-1'!$B$5:$J$44,5,FALSE))*VLOOKUP(ABSYLD2!K$4,'[1]INTERNAL PARAMETERS-1'!$B$5:$J$44,9,FALSE)*ABSYLD2!$F42</f>
        <v>0</v>
      </c>
      <c r="L42" s="47">
        <f>ABSYLD1!L42*VLOOKUP(ABSYLD2!L$4,'[1]INTERNAL PARAMETERS-1'!$B$5:$J$44,5,FALSE)*VLOOKUP(ABSYLD2!L$4,'[1]INTERNAL PARAMETERS-1'!$B$5:$J$44,7,FALSE)*ABSYLD2!$F42 + ABSYLD1!L42*(1-VLOOKUP(ABSYLD2!L$4,'[1]INTERNAL PARAMETERS-1'!$B$5:$J$44,5,FALSE))*VLOOKUP(ABSYLD2!L$4,'[1]INTERNAL PARAMETERS-1'!$B$5:$J$44,9,FALSE)*ABSYLD2!$F42</f>
        <v>0</v>
      </c>
      <c r="M42" s="47">
        <f>ABSYLD1!M42*VLOOKUP(ABSYLD2!M$4,'[1]INTERNAL PARAMETERS-1'!$B$5:$J$44,5,FALSE)*VLOOKUP(ABSYLD2!M$4,'[1]INTERNAL PARAMETERS-1'!$B$5:$J$44,7,FALSE)*ABSYLD2!$F42 + ABSYLD1!M42*(1-VLOOKUP(ABSYLD2!M$4,'[1]INTERNAL PARAMETERS-1'!$B$5:$J$44,5,FALSE))*VLOOKUP(ABSYLD2!M$4,'[1]INTERNAL PARAMETERS-1'!$B$5:$J$44,9,FALSE)*ABSYLD2!$F42</f>
        <v>1.467740698048466</v>
      </c>
      <c r="N42" s="47">
        <f>ABSYLD1!N42*VLOOKUP(ABSYLD2!N$4,'[1]INTERNAL PARAMETERS-1'!$B$5:$J$44,5,FALSE)*VLOOKUP(ABSYLD2!N$4,'[1]INTERNAL PARAMETERS-1'!$B$5:$J$44,7,FALSE)*ABSYLD2!$F42 + ABSYLD1!N42*(1-VLOOKUP(ABSYLD2!N$4,'[1]INTERNAL PARAMETERS-1'!$B$5:$J$44,5,FALSE))*VLOOKUP(ABSYLD2!N$4,'[1]INTERNAL PARAMETERS-1'!$B$5:$J$44,9,FALSE)*ABSYLD2!$F42</f>
        <v>1.7878983914308859</v>
      </c>
      <c r="O42" s="47">
        <f>ABSYLD1!O42*VLOOKUP(ABSYLD2!O$4,'[1]INTERNAL PARAMETERS-1'!$B$5:$J$44,5,FALSE)*VLOOKUP(ABSYLD2!O$4,'[1]INTERNAL PARAMETERS-1'!$B$5:$J$44,7,FALSE)*ABSYLD2!$F42 + ABSYLD1!O42*(1-VLOOKUP(ABSYLD2!O$4,'[1]INTERNAL PARAMETERS-1'!$B$5:$J$44,5,FALSE))*VLOOKUP(ABSYLD2!O$4,'[1]INTERNAL PARAMETERS-1'!$B$5:$J$44,9,FALSE)*ABSYLD2!$F42</f>
        <v>0</v>
      </c>
      <c r="P42" s="47">
        <f>ABSYLD1!P42*VLOOKUP(ABSYLD2!P$4,'[1]INTERNAL PARAMETERS-1'!$B$5:$J$44,5,FALSE)*VLOOKUP(ABSYLD2!P$4,'[1]INTERNAL PARAMETERS-1'!$B$5:$J$44,7,FALSE)*ABSYLD2!$F42 + ABSYLD1!P42*(1-VLOOKUP(ABSYLD2!P$4,'[1]INTERNAL PARAMETERS-1'!$B$5:$J$44,5,FALSE))*VLOOKUP(ABSYLD2!P$4,'[1]INTERNAL PARAMETERS-1'!$B$5:$J$44,9,FALSE)*ABSYLD2!$F42</f>
        <v>0</v>
      </c>
      <c r="Q42" s="47">
        <f>ABSYLD1!Q42*VLOOKUP(ABSYLD2!Q$4,'[1]INTERNAL PARAMETERS-1'!$B$5:$J$44,5,FALSE)*VLOOKUP(ABSYLD2!Q$4,'[1]INTERNAL PARAMETERS-1'!$B$5:$J$44,7,FALSE)*ABSYLD2!$F42 + ABSYLD1!Q42*(1-VLOOKUP(ABSYLD2!Q$4,'[1]INTERNAL PARAMETERS-1'!$B$5:$J$44,5,FALSE))*VLOOKUP(ABSYLD2!Q$4,'[1]INTERNAL PARAMETERS-1'!$B$5:$J$44,9,FALSE)*ABSYLD2!$F42</f>
        <v>0</v>
      </c>
      <c r="R42" s="47">
        <f>ABSYLD1!R42*VLOOKUP(ABSYLD2!R$4,'[1]INTERNAL PARAMETERS-1'!$B$5:$J$44,5,FALSE)*VLOOKUP(ABSYLD2!R$4,'[1]INTERNAL PARAMETERS-1'!$B$5:$J$44,7,FALSE)*ABSYLD2!$F42 + ABSYLD1!R42*(1-VLOOKUP(ABSYLD2!R$4,'[1]INTERNAL PARAMETERS-1'!$B$5:$J$44,5,FALSE))*VLOOKUP(ABSYLD2!R$4,'[1]INTERNAL PARAMETERS-1'!$B$5:$J$44,9,FALSE)*ABSYLD2!$F42</f>
        <v>1.9364227264713587</v>
      </c>
      <c r="S42" s="47">
        <f>ABSYLD1!S42*VLOOKUP(ABSYLD2!S$4,'[1]INTERNAL PARAMETERS-1'!$B$5:$J$44,5,FALSE)*VLOOKUP(ABSYLD2!S$4,'[1]INTERNAL PARAMETERS-1'!$B$5:$J$44,7,FALSE)*ABSYLD2!$F42 + ABSYLD1!S42*(1-VLOOKUP(ABSYLD2!S$4,'[1]INTERNAL PARAMETERS-1'!$B$5:$J$44,5,FALSE))*VLOOKUP(ABSYLD2!S$4,'[1]INTERNAL PARAMETERS-1'!$B$5:$J$44,9,FALSE)*ABSYLD2!$F42</f>
        <v>77.312067948380786</v>
      </c>
      <c r="T42" s="47">
        <f>ABSYLD1!T42*VLOOKUP(ABSYLD2!T$4,'[1]INTERNAL PARAMETERS-1'!$B$5:$J$44,5,FALSE)*VLOOKUP(ABSYLD2!T$4,'[1]INTERNAL PARAMETERS-1'!$B$5:$J$44,7,FALSE)*ABSYLD2!$F42 + ABSYLD1!T42*(1-VLOOKUP(ABSYLD2!T$4,'[1]INTERNAL PARAMETERS-1'!$B$5:$J$44,5,FALSE))*VLOOKUP(ABSYLD2!T$4,'[1]INTERNAL PARAMETERS-1'!$B$5:$J$44,9,FALSE)*ABSYLD2!$F42</f>
        <v>11.222554843418965</v>
      </c>
      <c r="U42" s="47">
        <f>ABSYLD1!U42*VLOOKUP(ABSYLD2!U$4,'[1]INTERNAL PARAMETERS-1'!$B$5:$J$44,5,FALSE)*VLOOKUP(ABSYLD2!U$4,'[1]INTERNAL PARAMETERS-1'!$B$5:$J$44,7,FALSE)*ABSYLD2!$F42 + ABSYLD1!U42*(1-VLOOKUP(ABSYLD2!U$4,'[1]INTERNAL PARAMETERS-1'!$B$5:$J$44,5,FALSE))*VLOOKUP(ABSYLD2!U$4,'[1]INTERNAL PARAMETERS-1'!$B$5:$J$44,9,FALSE)*ABSYLD2!$F42</f>
        <v>3.7299130580342075</v>
      </c>
      <c r="V42" s="47">
        <f>ABSYLD1!V42*VLOOKUP(ABSYLD2!V$4,'[1]INTERNAL PARAMETERS-1'!$B$5:$J$44,5,FALSE)*VLOOKUP(ABSYLD2!V$4,'[1]INTERNAL PARAMETERS-1'!$B$5:$J$44,7,FALSE)*ABSYLD2!$F42 + ABSYLD1!V42*(1-VLOOKUP(ABSYLD2!V$4,'[1]INTERNAL PARAMETERS-1'!$B$5:$J$44,5,FALSE))*VLOOKUP(ABSYLD2!V$4,'[1]INTERNAL PARAMETERS-1'!$B$5:$J$44,9,FALSE)*ABSYLD2!$F42</f>
        <v>45.112803123310499</v>
      </c>
      <c r="W42" s="47">
        <f>ABSYLD1!W42*VLOOKUP(ABSYLD2!W$4,'[1]INTERNAL PARAMETERS-1'!$B$5:$J$44,5,FALSE)*VLOOKUP(ABSYLD2!W$4,'[1]INTERNAL PARAMETERS-1'!$B$5:$J$44,7,FALSE)*ABSYLD2!$F42 + ABSYLD1!W42*(1-VLOOKUP(ABSYLD2!W$4,'[1]INTERNAL PARAMETERS-1'!$B$5:$J$44,5,FALSE))*VLOOKUP(ABSYLD2!W$4,'[1]INTERNAL PARAMETERS-1'!$B$5:$J$44,9,FALSE)*ABSYLD2!$F42</f>
        <v>0</v>
      </c>
      <c r="X42" s="47">
        <f>ABSYLD1!X42*VLOOKUP(ABSYLD2!X$4,'[1]INTERNAL PARAMETERS-1'!$B$5:$J$44,5,FALSE)*VLOOKUP(ABSYLD2!X$4,'[1]INTERNAL PARAMETERS-1'!$B$5:$J$44,7,FALSE)*ABSYLD2!$F42 + ABSYLD1!X42*(1-VLOOKUP(ABSYLD2!X$4,'[1]INTERNAL PARAMETERS-1'!$B$5:$J$44,5,FALSE))*VLOOKUP(ABSYLD2!X$4,'[1]INTERNAL PARAMETERS-1'!$B$5:$J$44,9,FALSE)*ABSYLD2!$F42</f>
        <v>0</v>
      </c>
      <c r="Y42" s="47">
        <f>ABSYLD1!Y42*VLOOKUP(ABSYLD2!Y$4,'[1]INTERNAL PARAMETERS-1'!$B$5:$J$44,5,FALSE)*VLOOKUP(ABSYLD2!Y$4,'[1]INTERNAL PARAMETERS-1'!$B$5:$J$44,7,FALSE)*ABSYLD2!$F42 + ABSYLD1!Y42*(1-VLOOKUP(ABSYLD2!Y$4,'[1]INTERNAL PARAMETERS-1'!$B$5:$J$44,5,FALSE))*VLOOKUP(ABSYLD2!Y$4,'[1]INTERNAL PARAMETERS-1'!$B$5:$J$44,9,FALSE)*ABSYLD2!$F42</f>
        <v>0</v>
      </c>
      <c r="Z42" s="47">
        <f>ABSYLD1!Z42*VLOOKUP(ABSYLD2!Z$4,'[1]INTERNAL PARAMETERS-1'!$B$5:$J$44,5,FALSE)*VLOOKUP(ABSYLD2!Z$4,'[1]INTERNAL PARAMETERS-1'!$B$5:$J$44,7,FALSE)*ABSYLD2!$F42 + ABSYLD1!Z42*(1-VLOOKUP(ABSYLD2!Z$4,'[1]INTERNAL PARAMETERS-1'!$B$5:$J$44,5,FALSE))*VLOOKUP(ABSYLD2!Z$4,'[1]INTERNAL PARAMETERS-1'!$B$5:$J$44,9,FALSE)*ABSYLD2!$F42</f>
        <v>0</v>
      </c>
      <c r="AA42" s="47">
        <f>ABSYLD1!AA42*VLOOKUP(ABSYLD2!AA$4,'[1]INTERNAL PARAMETERS-1'!$B$5:$J$44,5,FALSE)*VLOOKUP(ABSYLD2!AA$4,'[1]INTERNAL PARAMETERS-1'!$B$5:$J$44,7,FALSE)*ABSYLD2!$F42 + ABSYLD1!AA42*(1-VLOOKUP(ABSYLD2!AA$4,'[1]INTERNAL PARAMETERS-1'!$B$5:$J$44,5,FALSE))*VLOOKUP(ABSYLD2!AA$4,'[1]INTERNAL PARAMETERS-1'!$B$5:$J$44,9,FALSE)*ABSYLD2!$F42</f>
        <v>0</v>
      </c>
      <c r="AB42" s="47">
        <f>ABSYLD1!AB42*VLOOKUP(ABSYLD2!AB$4,'[1]INTERNAL PARAMETERS-1'!$B$5:$J$44,5,FALSE)*VLOOKUP(ABSYLD2!AB$4,'[1]INTERNAL PARAMETERS-1'!$B$5:$J$44,7,FALSE)*ABSYLD2!$F42 + ABSYLD1!AB42*(1-VLOOKUP(ABSYLD2!AB$4,'[1]INTERNAL PARAMETERS-1'!$B$5:$J$44,5,FALSE))*VLOOKUP(ABSYLD2!AB$4,'[1]INTERNAL PARAMETERS-1'!$B$5:$J$44,9,FALSE)*ABSYLD2!$F42</f>
        <v>0</v>
      </c>
      <c r="AC42" s="47">
        <f>ABSYLD1!AC42*VLOOKUP(ABSYLD2!AC$4,'[1]INTERNAL PARAMETERS-1'!$B$5:$J$44,5,FALSE)*VLOOKUP(ABSYLD2!AC$4,'[1]INTERNAL PARAMETERS-1'!$B$5:$J$44,7,FALSE)*ABSYLD2!$F42 + ABSYLD1!AC42*(1-VLOOKUP(ABSYLD2!AC$4,'[1]INTERNAL PARAMETERS-1'!$B$5:$J$44,5,FALSE))*VLOOKUP(ABSYLD2!AC$4,'[1]INTERNAL PARAMETERS-1'!$B$5:$J$44,9,FALSE)*ABSYLD2!$F42</f>
        <v>0</v>
      </c>
      <c r="AD42" s="47">
        <f>ABSYLD1!AD42*VLOOKUP(ABSYLD2!AD$4,'[1]INTERNAL PARAMETERS-1'!$B$5:$J$44,5,FALSE)*VLOOKUP(ABSYLD2!AD$4,'[1]INTERNAL PARAMETERS-1'!$B$5:$J$44,7,FALSE)*ABSYLD2!$F42 + ABSYLD1!AD42*(1-VLOOKUP(ABSYLD2!AD$4,'[1]INTERNAL PARAMETERS-1'!$B$5:$J$44,5,FALSE))*VLOOKUP(ABSYLD2!AD$4,'[1]INTERNAL PARAMETERS-1'!$B$5:$J$44,9,FALSE)*ABSYLD2!$F42</f>
        <v>0</v>
      </c>
      <c r="AE42" s="47">
        <f>ABSYLD1!AE42*VLOOKUP(ABSYLD2!AE$4,'[1]INTERNAL PARAMETERS-1'!$B$5:$J$44,5,FALSE)*VLOOKUP(ABSYLD2!AE$4,'[1]INTERNAL PARAMETERS-1'!$B$5:$J$44,7,FALSE)*ABSYLD2!$F42 + ABSYLD1!AE42*(1-VLOOKUP(ABSYLD2!AE$4,'[1]INTERNAL PARAMETERS-1'!$B$5:$J$44,5,FALSE))*VLOOKUP(ABSYLD2!AE$4,'[1]INTERNAL PARAMETERS-1'!$B$5:$J$44,9,FALSE)*ABSYLD2!$F42</f>
        <v>0</v>
      </c>
      <c r="AF42" s="47">
        <f>ABSYLD1!AF42*VLOOKUP(ABSYLD2!AF$4,'[1]INTERNAL PARAMETERS-1'!$B$5:$J$44,5,FALSE)*VLOOKUP(ABSYLD2!AF$4,'[1]INTERNAL PARAMETERS-1'!$B$5:$J$44,7,FALSE)*ABSYLD2!$F42 + ABSYLD1!AF42*(1-VLOOKUP(ABSYLD2!AF$4,'[1]INTERNAL PARAMETERS-1'!$B$5:$J$44,5,FALSE))*VLOOKUP(ABSYLD2!AF$4,'[1]INTERNAL PARAMETERS-1'!$B$5:$J$44,9,FALSE)*ABSYLD2!$F42</f>
        <v>0</v>
      </c>
      <c r="AG42" s="47">
        <f>ABSYLD1!AG42*VLOOKUP(ABSYLD2!AG$4,'[1]INTERNAL PARAMETERS-1'!$B$5:$J$44,5,FALSE)*VLOOKUP(ABSYLD2!AG$4,'[1]INTERNAL PARAMETERS-1'!$B$5:$J$44,7,FALSE)*ABSYLD2!$F42 + ABSYLD1!AG42*(1-VLOOKUP(ABSYLD2!AG$4,'[1]INTERNAL PARAMETERS-1'!$B$5:$J$44,5,FALSE))*VLOOKUP(ABSYLD2!AG$4,'[1]INTERNAL PARAMETERS-1'!$B$5:$J$44,9,FALSE)*ABSYLD2!$F42</f>
        <v>0</v>
      </c>
      <c r="AH42" s="47">
        <f>ABSYLD1!AH42*VLOOKUP(ABSYLD2!AH$4,'[1]INTERNAL PARAMETERS-1'!$B$5:$J$44,5,FALSE)*VLOOKUP(ABSYLD2!AH$4,'[1]INTERNAL PARAMETERS-1'!$B$5:$J$44,7,FALSE)*ABSYLD2!$F42 + ABSYLD1!AH42*(1-VLOOKUP(ABSYLD2!AH$4,'[1]INTERNAL PARAMETERS-1'!$B$5:$J$44,5,FALSE))*VLOOKUP(ABSYLD2!AH$4,'[1]INTERNAL PARAMETERS-1'!$B$5:$J$44,9,FALSE)*ABSYLD2!$F42</f>
        <v>0</v>
      </c>
      <c r="AI42" s="47">
        <f>ABSYLD1!AI42*VLOOKUP(ABSYLD2!AI$4,'[1]INTERNAL PARAMETERS-1'!$B$5:$J$44,5,FALSE)*VLOOKUP(ABSYLD2!AI$4,'[1]INTERNAL PARAMETERS-1'!$B$5:$J$44,7,FALSE)*ABSYLD2!$F42 + ABSYLD1!AI42*(1-VLOOKUP(ABSYLD2!AI$4,'[1]INTERNAL PARAMETERS-1'!$B$5:$J$44,5,FALSE))*VLOOKUP(ABSYLD2!AI$4,'[1]INTERNAL PARAMETERS-1'!$B$5:$J$44,9,FALSE)*ABSYLD2!$F42</f>
        <v>0.77017250282027339</v>
      </c>
      <c r="AJ42" s="47">
        <f>ABSYLD1!AJ42*VLOOKUP(ABSYLD2!AJ$4,'[1]INTERNAL PARAMETERS-1'!$B$5:$J$44,5,FALSE)*VLOOKUP(ABSYLD2!AJ$4,'[1]INTERNAL PARAMETERS-1'!$B$5:$J$44,7,FALSE)*ABSYLD2!$F42 + ABSYLD1!AJ42*(1-VLOOKUP(ABSYLD2!AJ$4,'[1]INTERNAL PARAMETERS-1'!$B$5:$J$44,5,FALSE))*VLOOKUP(ABSYLD2!AJ$4,'[1]INTERNAL PARAMETERS-1'!$B$5:$J$44,9,FALSE)*ABSYLD2!$F42</f>
        <v>0.42923010912284454</v>
      </c>
      <c r="AK42" s="47">
        <f>ABSYLD1!AK42*VLOOKUP(ABSYLD2!AK$4,'[1]INTERNAL PARAMETERS-1'!$B$5:$J$44,5,FALSE)*VLOOKUP(ABSYLD2!AK$4,'[1]INTERNAL PARAMETERS-1'!$B$5:$J$44,7,FALSE)*ABSYLD2!$F42 + ABSYLD1!AK42*(1-VLOOKUP(ABSYLD2!AK$4,'[1]INTERNAL PARAMETERS-1'!$B$5:$J$44,5,FALSE))*VLOOKUP(ABSYLD2!AK$4,'[1]INTERNAL PARAMETERS-1'!$B$5:$J$44,9,FALSE)*ABSYLD2!$F42</f>
        <v>0</v>
      </c>
      <c r="AL42" s="47">
        <f>ABSYLD1!AL42*VLOOKUP(ABSYLD2!AL$4,'[1]INTERNAL PARAMETERS-1'!$B$5:$J$44,5,FALSE)*VLOOKUP(ABSYLD2!AL$4,'[1]INTERNAL PARAMETERS-1'!$B$5:$J$44,7,FALSE)*ABSYLD2!$F42 + ABSYLD1!AL42*(1-VLOOKUP(ABSYLD2!AL$4,'[1]INTERNAL PARAMETERS-1'!$B$5:$J$44,5,FALSE))*VLOOKUP(ABSYLD2!AL$4,'[1]INTERNAL PARAMETERS-1'!$B$5:$J$44,9,FALSE)*ABSYLD2!$F42</f>
        <v>0</v>
      </c>
      <c r="AM42" s="47">
        <f>ABSYLD1!AM42*VLOOKUP(ABSYLD2!AM$4,'[1]INTERNAL PARAMETERS-1'!$B$5:$J$44,5,FALSE)*VLOOKUP(ABSYLD2!AM$4,'[1]INTERNAL PARAMETERS-1'!$B$5:$J$44,7,FALSE)*ABSYLD2!$F42 + ABSYLD1!AM42*(1-VLOOKUP(ABSYLD2!AM$4,'[1]INTERNAL PARAMETERS-1'!$B$5:$J$44,5,FALSE))*VLOOKUP(ABSYLD2!AM$4,'[1]INTERNAL PARAMETERS-1'!$B$5:$J$44,9,FALSE)*ABSYLD2!$F42</f>
        <v>0</v>
      </c>
      <c r="AN42" s="47">
        <f>ABSYLD1!AN42*VLOOKUP(ABSYLD2!AN$4,'[1]INTERNAL PARAMETERS-1'!$B$5:$J$44,5,FALSE)*VLOOKUP(ABSYLD2!AN$4,'[1]INTERNAL PARAMETERS-1'!$B$5:$J$44,7,FALSE)*ABSYLD2!$F42 + ABSYLD1!AN42*(1-VLOOKUP(ABSYLD2!AN$4,'[1]INTERNAL PARAMETERS-1'!$B$5:$J$44,5,FALSE))*VLOOKUP(ABSYLD2!AN$4,'[1]INTERNAL PARAMETERS-1'!$B$5:$J$44,9,FALSE)*ABSYLD2!$F42</f>
        <v>0</v>
      </c>
      <c r="AO42" s="47">
        <f>ABSYLD1!AO42*VLOOKUP(ABSYLD2!AO$4,'[1]INTERNAL PARAMETERS-1'!$B$5:$J$44,5,FALSE)*VLOOKUP(ABSYLD2!AO$4,'[1]INTERNAL PARAMETERS-1'!$B$5:$J$44,7,FALSE)*ABSYLD2!$F42 + ABSYLD1!AO42*(1-VLOOKUP(ABSYLD2!AO$4,'[1]INTERNAL PARAMETERS-1'!$B$5:$J$44,5,FALSE))*VLOOKUP(ABSYLD2!AO$4,'[1]INTERNAL PARAMETERS-1'!$B$5:$J$44,9,FALSE)*ABSYLD2!$F42</f>
        <v>0</v>
      </c>
      <c r="AP42" s="47">
        <f>ABSYLD1!AP42*VLOOKUP(ABSYLD2!AP$4,'[1]INTERNAL PARAMETERS-1'!$B$5:$J$44,5,FALSE)*VLOOKUP(ABSYLD2!AP$4,'[1]INTERNAL PARAMETERS-1'!$B$5:$J$44,7,FALSE)*ABSYLD2!$F42 + ABSYLD1!AP42*(1-VLOOKUP(ABSYLD2!AP$4,'[1]INTERNAL PARAMETERS-1'!$B$5:$J$44,5,FALSE))*VLOOKUP(ABSYLD2!AP$4,'[1]INTERNAL PARAMETERS-1'!$B$5:$J$44,9,FALSE)*ABSYLD2!$F42</f>
        <v>0</v>
      </c>
      <c r="AQ42" s="47">
        <f>ABSYLD1!AQ42*VLOOKUP(ABSYLD2!AQ$4,'[1]INTERNAL PARAMETERS-1'!$B$5:$J$44,5,FALSE)*VLOOKUP(ABSYLD2!AQ$4,'[1]INTERNAL PARAMETERS-1'!$B$5:$J$44,7,FALSE)*ABSYLD2!$F42 + ABSYLD1!AQ42*(1-VLOOKUP(ABSYLD2!AQ$4,'[1]INTERNAL PARAMETERS-1'!$B$5:$J$44,5,FALSE))*VLOOKUP(ABSYLD2!AQ$4,'[1]INTERNAL PARAMETERS-1'!$B$5:$J$44,9,FALSE)*ABSYLD2!$F42</f>
        <v>0</v>
      </c>
      <c r="AR42" s="47">
        <f>ABSYLD1!AR42*VLOOKUP(ABSYLD2!AR$4,'[1]INTERNAL PARAMETERS-1'!$B$5:$J$44,5,FALSE)*VLOOKUP(ABSYLD2!AR$4,'[1]INTERNAL PARAMETERS-1'!$B$5:$J$44,7,FALSE)*ABSYLD2!$F42 + ABSYLD1!AR42*(1-VLOOKUP(ABSYLD2!AR$4,'[1]INTERNAL PARAMETERS-1'!$B$5:$J$44,5,FALSE))*VLOOKUP(ABSYLD2!AR$4,'[1]INTERNAL PARAMETERS-1'!$B$5:$J$44,9,FALSE)*ABSYLD2!$F42</f>
        <v>0</v>
      </c>
      <c r="AS42" s="47">
        <f>ABSYLD1!AS42*VLOOKUP(ABSYLD2!AS$4,'[1]INTERNAL PARAMETERS-1'!$B$5:$J$44,5,FALSE)*VLOOKUP(ABSYLD2!AS$4,'[1]INTERNAL PARAMETERS-1'!$B$5:$J$44,7,FALSE)*ABSYLD2!$F42 + ABSYLD1!AS42*(1-VLOOKUP(ABSYLD2!AS$4,'[1]INTERNAL PARAMETERS-1'!$B$5:$J$44,5,FALSE))*VLOOKUP(ABSYLD2!AS$4,'[1]INTERNAL PARAMETERS-1'!$B$5:$J$44,9,FALSE)*ABSYLD2!$F42</f>
        <v>0</v>
      </c>
      <c r="AT42" s="46">
        <f>ABSYLD1!AT42*VLOOKUP(ABSYLD2!AT$4,'[1]INTERNAL PARAMETERS-1'!$B$5:$J$44,5,FALSE)*VLOOKUP(ABSYLD2!AT$4,'[1]INTERNAL PARAMETERS-1'!$B$5:$J$44,7,FALSE)*ABSYLD2!$F42 + ABSYLD1!AT42*(1-VLOOKUP(ABSYLD2!AT$4,'[1]INTERNAL PARAMETERS-1'!$B$5:$J$44,5,FALSE))*VLOOKUP(ABSYLD2!AT$4,'[1]INTERNAL PARAMETERS-1'!$B$5:$J$44,9,FALSE)*ABSYLD2!$F42</f>
        <v>0</v>
      </c>
      <c r="AU42" s="48">
        <f>ABSYLD1!AU42*VLOOKUP(ABSYLD2!AU$4,'[1]INTERNAL PARAMETERS-1'!$B$5:$J$44,5,FALSE)*VLOOKUP(ABSYLD2!AU$4,'[1]INTERNAL PARAMETERS-1'!$B$5:$J$44,6,FALSE)*VLOOKUP(ABSYLD2!AU$4,'[1]INTERNAL PARAMETERS-1'!$B$5:$J$44,3,FALSE) + ABSYLD1!AU42*(1-VLOOKUP(ABSYLD2!AU$4,'[1]INTERNAL PARAMETERS-1'!$B$5:$J$44,5,FALSE))*VLOOKUP(ABSYLD2!AU$4,'[1]INTERNAL PARAMETERS-1'!$B$5:$J$44,8,FALSE)*VLOOKUP(ABSYLD2!AU$4,'[1]INTERNAL PARAMETERS-1'!$B$5:$J$44,3,FALSE)</f>
        <v>0</v>
      </c>
      <c r="AV42" s="47">
        <f>ABSYLD1!AV42*VLOOKUP(ABSYLD2!AV$4,'[1]INTERNAL PARAMETERS-1'!$B$5:$J$44,5,FALSE)*VLOOKUP(ABSYLD2!AV$4,'[1]INTERNAL PARAMETERS-1'!$B$5:$J$44,6,FALSE)*VLOOKUP(ABSYLD2!AV$4,'[1]INTERNAL PARAMETERS-1'!$B$5:$J$44,3,FALSE) + ABSYLD1!AV42*(1-VLOOKUP(ABSYLD2!AV$4,'[1]INTERNAL PARAMETERS-1'!$B$5:$J$44,5,FALSE))*VLOOKUP(ABSYLD2!AV$4,'[1]INTERNAL PARAMETERS-1'!$B$5:$J$44,8,FALSE)*VLOOKUP(ABSYLD2!AV$4,'[1]INTERNAL PARAMETERS-1'!$B$5:$J$44,3,FALSE)</f>
        <v>0</v>
      </c>
      <c r="AW42" s="47">
        <f>ABSYLD1!AW42*VLOOKUP(ABSYLD2!AW$4,'[1]INTERNAL PARAMETERS-1'!$B$5:$J$44,5,FALSE)*VLOOKUP(ABSYLD2!AW$4,'[1]INTERNAL PARAMETERS-1'!$B$5:$J$44,6,FALSE)*VLOOKUP(ABSYLD2!AW$4,'[1]INTERNAL PARAMETERS-1'!$B$5:$J$44,3,FALSE) + ABSYLD1!AW42*(1-VLOOKUP(ABSYLD2!AW$4,'[1]INTERNAL PARAMETERS-1'!$B$5:$J$44,5,FALSE))*VLOOKUP(ABSYLD2!AW$4,'[1]INTERNAL PARAMETERS-1'!$B$5:$J$44,8,FALSE)*VLOOKUP(ABSYLD2!AW$4,'[1]INTERNAL PARAMETERS-1'!$B$5:$J$44,3,FALSE)</f>
        <v>3.1583803033685842</v>
      </c>
      <c r="AX42" s="47">
        <f>ABSYLD1!AX42*VLOOKUP(ABSYLD2!AX$4,'[1]INTERNAL PARAMETERS-1'!$B$5:$J$44,5,FALSE)*VLOOKUP(ABSYLD2!AX$4,'[1]INTERNAL PARAMETERS-1'!$B$5:$J$44,6,FALSE)*VLOOKUP(ABSYLD2!AX$4,'[1]INTERNAL PARAMETERS-1'!$B$5:$J$44,3,FALSE) + ABSYLD1!AX42*(1-VLOOKUP(ABSYLD2!AX$4,'[1]INTERNAL PARAMETERS-1'!$B$5:$J$44,5,FALSE))*VLOOKUP(ABSYLD2!AX$4,'[1]INTERNAL PARAMETERS-1'!$B$5:$J$44,8,FALSE)*VLOOKUP(ABSYLD2!AX$4,'[1]INTERNAL PARAMETERS-1'!$B$5:$J$44,3,FALSE)</f>
        <v>0</v>
      </c>
      <c r="AY42" s="47">
        <f>ABSYLD1!AY42*VLOOKUP(ABSYLD2!AY$4,'[1]INTERNAL PARAMETERS-1'!$B$5:$J$44,5,FALSE)*VLOOKUP(ABSYLD2!AY$4,'[1]INTERNAL PARAMETERS-1'!$B$5:$J$44,6,FALSE)*VLOOKUP(ABSYLD2!AY$4,'[1]INTERNAL PARAMETERS-1'!$B$5:$J$44,3,FALSE) + ABSYLD1!AY42*(1-VLOOKUP(ABSYLD2!AY$4,'[1]INTERNAL PARAMETERS-1'!$B$5:$J$44,5,FALSE))*VLOOKUP(ABSYLD2!AY$4,'[1]INTERNAL PARAMETERS-1'!$B$5:$J$44,8,FALSE)*VLOOKUP(ABSYLD2!AY$4,'[1]INTERNAL PARAMETERS-1'!$B$5:$J$44,3,FALSE)</f>
        <v>0</v>
      </c>
      <c r="AZ42" s="47">
        <f>ABSYLD1!AZ42*VLOOKUP(ABSYLD2!AZ$4,'[1]INTERNAL PARAMETERS-1'!$B$5:$J$44,5,FALSE)*VLOOKUP(ABSYLD2!AZ$4,'[1]INTERNAL PARAMETERS-1'!$B$5:$J$44,6,FALSE)*VLOOKUP(ABSYLD2!AZ$4,'[1]INTERNAL PARAMETERS-1'!$B$5:$J$44,3,FALSE) + ABSYLD1!AZ42*(1-VLOOKUP(ABSYLD2!AZ$4,'[1]INTERNAL PARAMETERS-1'!$B$5:$J$44,5,FALSE))*VLOOKUP(ABSYLD2!AZ$4,'[1]INTERNAL PARAMETERS-1'!$B$5:$J$44,8,FALSE)*VLOOKUP(ABSYLD2!AZ$4,'[1]INTERNAL PARAMETERS-1'!$B$5:$J$44,3,FALSE)</f>
        <v>0</v>
      </c>
      <c r="BA42" s="47">
        <f>ABSYLD1!BA42*VLOOKUP(ABSYLD2!BA$4,'[1]INTERNAL PARAMETERS-1'!$B$5:$J$44,5,FALSE)*VLOOKUP(ABSYLD2!BA$4,'[1]INTERNAL PARAMETERS-1'!$B$5:$J$44,6,FALSE)*VLOOKUP(ABSYLD2!BA$4,'[1]INTERNAL PARAMETERS-1'!$B$5:$J$44,3,FALSE) + ABSYLD1!BA42*(1-VLOOKUP(ABSYLD2!BA$4,'[1]INTERNAL PARAMETERS-1'!$B$5:$J$44,5,FALSE))*VLOOKUP(ABSYLD2!BA$4,'[1]INTERNAL PARAMETERS-1'!$B$5:$J$44,8,FALSE)*VLOOKUP(ABSYLD2!BA$4,'[1]INTERNAL PARAMETERS-1'!$B$5:$J$44,3,FALSE)</f>
        <v>0.21992211022453717</v>
      </c>
      <c r="BB42" s="47">
        <f>ABSYLD1!BB42*VLOOKUP(ABSYLD2!BB$4,'[1]INTERNAL PARAMETERS-1'!$B$5:$J$44,5,FALSE)*VLOOKUP(ABSYLD2!BB$4,'[1]INTERNAL PARAMETERS-1'!$B$5:$J$44,6,FALSE)*VLOOKUP(ABSYLD2!BB$4,'[1]INTERNAL PARAMETERS-1'!$B$5:$J$44,3,FALSE) + ABSYLD1!BB42*(1-VLOOKUP(ABSYLD2!BB$4,'[1]INTERNAL PARAMETERS-1'!$B$5:$J$44,5,FALSE))*VLOOKUP(ABSYLD2!BB$4,'[1]INTERNAL PARAMETERS-1'!$B$5:$J$44,8,FALSE)*VLOOKUP(ABSYLD2!BB$4,'[1]INTERNAL PARAMETERS-1'!$B$5:$J$44,3,FALSE)</f>
        <v>1.3369761285129265</v>
      </c>
      <c r="BC42" s="47">
        <f>ABSYLD1!BC42*VLOOKUP(ABSYLD2!BC$4,'[1]INTERNAL PARAMETERS-1'!$B$5:$J$44,5,FALSE)*VLOOKUP(ABSYLD2!BC$4,'[1]INTERNAL PARAMETERS-1'!$B$5:$J$44,6,FALSE)*VLOOKUP(ABSYLD2!BC$4,'[1]INTERNAL PARAMETERS-1'!$B$5:$J$44,3,FALSE) + ABSYLD1!BC42*(1-VLOOKUP(ABSYLD2!BC$4,'[1]INTERNAL PARAMETERS-1'!$B$5:$J$44,5,FALSE))*VLOOKUP(ABSYLD2!BC$4,'[1]INTERNAL PARAMETERS-1'!$B$5:$J$44,8,FALSE)*VLOOKUP(ABSYLD2!BC$4,'[1]INTERNAL PARAMETERS-1'!$B$5:$J$44,3,FALSE)</f>
        <v>0.21875148824290802</v>
      </c>
      <c r="BD42" s="47">
        <f>ABSYLD1!BD42*VLOOKUP(ABSYLD2!BD$4,'[1]INTERNAL PARAMETERS-1'!$B$5:$J$44,5,FALSE)*VLOOKUP(ABSYLD2!BD$4,'[1]INTERNAL PARAMETERS-1'!$B$5:$J$44,6,FALSE)*VLOOKUP(ABSYLD2!BD$4,'[1]INTERNAL PARAMETERS-1'!$B$5:$J$44,3,FALSE) + ABSYLD1!BD42*(1-VLOOKUP(ABSYLD2!BD$4,'[1]INTERNAL PARAMETERS-1'!$B$5:$J$44,5,FALSE))*VLOOKUP(ABSYLD2!BD$4,'[1]INTERNAL PARAMETERS-1'!$B$5:$J$44,8,FALSE)*VLOOKUP(ABSYLD2!BD$4,'[1]INTERNAL PARAMETERS-1'!$B$5:$J$44,3,FALSE)</f>
        <v>0.86406876111254216</v>
      </c>
      <c r="BE42" s="47">
        <f>ABSYLD1!BE42*VLOOKUP(ABSYLD2!BE$4,'[1]INTERNAL PARAMETERS-1'!$B$5:$J$44,5,FALSE)*VLOOKUP(ABSYLD2!BE$4,'[1]INTERNAL PARAMETERS-1'!$B$5:$J$44,6,FALSE)*VLOOKUP(ABSYLD2!BE$4,'[1]INTERNAL PARAMETERS-1'!$B$5:$J$44,3,FALSE) + ABSYLD1!BE42*(1-VLOOKUP(ABSYLD2!BE$4,'[1]INTERNAL PARAMETERS-1'!$B$5:$J$44,5,FALSE))*VLOOKUP(ABSYLD2!BE$4,'[1]INTERNAL PARAMETERS-1'!$B$5:$J$44,8,FALSE)*VLOOKUP(ABSYLD2!BE$4,'[1]INTERNAL PARAMETERS-1'!$B$5:$J$44,3,FALSE)</f>
        <v>0.39268473999504672</v>
      </c>
      <c r="BF42" s="47">
        <f>ABSYLD1!BF42*VLOOKUP(ABSYLD2!BF$4,'[1]INTERNAL PARAMETERS-1'!$B$5:$J$44,5,FALSE)*VLOOKUP(ABSYLD2!BF$4,'[1]INTERNAL PARAMETERS-1'!$B$5:$J$44,6,FALSE)*VLOOKUP(ABSYLD2!BF$4,'[1]INTERNAL PARAMETERS-1'!$B$5:$J$44,3,FALSE) + ABSYLD1!BF42*(1-VLOOKUP(ABSYLD2!BF$4,'[1]INTERNAL PARAMETERS-1'!$B$5:$J$44,5,FALSE))*VLOOKUP(ABSYLD2!BF$4,'[1]INTERNAL PARAMETERS-1'!$B$5:$J$44,8,FALSE)*VLOOKUP(ABSYLD2!BF$4,'[1]INTERNAL PARAMETERS-1'!$B$5:$J$44,3,FALSE)</f>
        <v>0</v>
      </c>
      <c r="BG42" s="47">
        <f>ABSYLD1!BG42*VLOOKUP(ABSYLD2!BG$4,'[1]INTERNAL PARAMETERS-1'!$B$5:$J$44,5,FALSE)*VLOOKUP(ABSYLD2!BG$4,'[1]INTERNAL PARAMETERS-1'!$B$5:$J$44,6,FALSE)*VLOOKUP(ABSYLD2!BG$4,'[1]INTERNAL PARAMETERS-1'!$B$5:$J$44,3,FALSE) + ABSYLD1!BG42*(1-VLOOKUP(ABSYLD2!BG$4,'[1]INTERNAL PARAMETERS-1'!$B$5:$J$44,5,FALSE))*VLOOKUP(ABSYLD2!BG$4,'[1]INTERNAL PARAMETERS-1'!$B$5:$J$44,8,FALSE)*VLOOKUP(ABSYLD2!BG$4,'[1]INTERNAL PARAMETERS-1'!$B$5:$J$44,3,FALSE)</f>
        <v>1.4639824643948516</v>
      </c>
      <c r="BH42" s="47">
        <f>ABSYLD1!BH42*VLOOKUP(ABSYLD2!BH$4,'[1]INTERNAL PARAMETERS-1'!$B$5:$J$44,5,FALSE)*VLOOKUP(ABSYLD2!BH$4,'[1]INTERNAL PARAMETERS-1'!$B$5:$J$44,6,FALSE)*VLOOKUP(ABSYLD2!BH$4,'[1]INTERNAL PARAMETERS-1'!$B$5:$J$44,3,FALSE) + ABSYLD1!BH42*(1-VLOOKUP(ABSYLD2!BH$4,'[1]INTERNAL PARAMETERS-1'!$B$5:$J$44,5,FALSE))*VLOOKUP(ABSYLD2!BH$4,'[1]INTERNAL PARAMETERS-1'!$B$5:$J$44,8,FALSE)*VLOOKUP(ABSYLD2!BH$4,'[1]INTERNAL PARAMETERS-1'!$B$5:$J$44,3,FALSE)</f>
        <v>4.4239362384019742E-3</v>
      </c>
      <c r="BI42" s="47">
        <f>ABSYLD1!BI42*VLOOKUP(ABSYLD2!BI$4,'[1]INTERNAL PARAMETERS-1'!$B$5:$J$44,5,FALSE)*VLOOKUP(ABSYLD2!BI$4,'[1]INTERNAL PARAMETERS-1'!$B$5:$J$44,6,FALSE)*VLOOKUP(ABSYLD2!BI$4,'[1]INTERNAL PARAMETERS-1'!$B$5:$J$44,3,FALSE) + ABSYLD1!BI42*(1-VLOOKUP(ABSYLD2!BI$4,'[1]INTERNAL PARAMETERS-1'!$B$5:$J$44,5,FALSE))*VLOOKUP(ABSYLD2!BI$4,'[1]INTERNAL PARAMETERS-1'!$B$5:$J$44,8,FALSE)*VLOOKUP(ABSYLD2!BI$4,'[1]INTERNAL PARAMETERS-1'!$B$5:$J$44,3,FALSE)</f>
        <v>0</v>
      </c>
      <c r="BJ42" s="47">
        <f>ABSYLD1!BJ42*VLOOKUP(ABSYLD2!BJ$4,'[1]INTERNAL PARAMETERS-1'!$B$5:$J$44,5,FALSE)*VLOOKUP(ABSYLD2!BJ$4,'[1]INTERNAL PARAMETERS-1'!$B$5:$J$44,6,FALSE)*VLOOKUP(ABSYLD2!BJ$4,'[1]INTERNAL PARAMETERS-1'!$B$5:$J$44,3,FALSE) + ABSYLD1!BJ42*(1-VLOOKUP(ABSYLD2!BJ$4,'[1]INTERNAL PARAMETERS-1'!$B$5:$J$44,5,FALSE))*VLOOKUP(ABSYLD2!BJ$4,'[1]INTERNAL PARAMETERS-1'!$B$5:$J$44,8,FALSE)*VLOOKUP(ABSYLD2!BJ$4,'[1]INTERNAL PARAMETERS-1'!$B$5:$J$44,3,FALSE)</f>
        <v>0.34657414045882357</v>
      </c>
      <c r="BK42" s="47">
        <f>ABSYLD1!BK42*VLOOKUP(ABSYLD2!BK$4,'[1]INTERNAL PARAMETERS-1'!$B$5:$J$44,5,FALSE)*VLOOKUP(ABSYLD2!BK$4,'[1]INTERNAL PARAMETERS-1'!$B$5:$J$44,6,FALSE)*VLOOKUP(ABSYLD2!BK$4,'[1]INTERNAL PARAMETERS-1'!$B$5:$J$44,3,FALSE) + ABSYLD1!BK42*(1-VLOOKUP(ABSYLD2!BK$4,'[1]INTERNAL PARAMETERS-1'!$B$5:$J$44,5,FALSE))*VLOOKUP(ABSYLD2!BK$4,'[1]INTERNAL PARAMETERS-1'!$B$5:$J$44,8,FALSE)*VLOOKUP(ABSYLD2!BK$4,'[1]INTERNAL PARAMETERS-1'!$B$5:$J$44,3,FALSE)</f>
        <v>0.18401488488848114</v>
      </c>
      <c r="BL42" s="47">
        <f>ABSYLD1!BL42*VLOOKUP(ABSYLD2!BL$4,'[1]INTERNAL PARAMETERS-1'!$B$5:$J$44,5,FALSE)*VLOOKUP(ABSYLD2!BL$4,'[1]INTERNAL PARAMETERS-1'!$B$5:$J$44,6,FALSE)*VLOOKUP(ABSYLD2!BL$4,'[1]INTERNAL PARAMETERS-1'!$B$5:$J$44,3,FALSE) + ABSYLD1!BL42*(1-VLOOKUP(ABSYLD2!BL$4,'[1]INTERNAL PARAMETERS-1'!$B$5:$J$44,5,FALSE))*VLOOKUP(ABSYLD2!BL$4,'[1]INTERNAL PARAMETERS-1'!$B$5:$J$44,8,FALSE)*VLOOKUP(ABSYLD2!BL$4,'[1]INTERNAL PARAMETERS-1'!$B$5:$J$44,3,FALSE)</f>
        <v>3.2477866510562219E-2</v>
      </c>
      <c r="BM42" s="47">
        <f>ABSYLD1!BM42*VLOOKUP(ABSYLD2!BM$4,'[1]INTERNAL PARAMETERS-1'!$B$5:$J$44,5,FALSE)*VLOOKUP(ABSYLD2!BM$4,'[1]INTERNAL PARAMETERS-1'!$B$5:$J$44,6,FALSE)*VLOOKUP(ABSYLD2!BM$4,'[1]INTERNAL PARAMETERS-1'!$B$5:$J$44,3,FALSE) + ABSYLD1!BM42*(1-VLOOKUP(ABSYLD2!BM$4,'[1]INTERNAL PARAMETERS-1'!$B$5:$J$44,5,FALSE))*VLOOKUP(ABSYLD2!BM$4,'[1]INTERNAL PARAMETERS-1'!$B$5:$J$44,8,FALSE)*VLOOKUP(ABSYLD2!BM$4,'[1]INTERNAL PARAMETERS-1'!$B$5:$J$44,3,FALSE)</f>
        <v>1.4891282514540768E-2</v>
      </c>
      <c r="BN42" s="47">
        <f>ABSYLD1!BN42*VLOOKUP(ABSYLD2!BN$4,'[1]INTERNAL PARAMETERS-1'!$B$5:$J$44,5,FALSE)*VLOOKUP(ABSYLD2!BN$4,'[1]INTERNAL PARAMETERS-1'!$B$5:$J$44,6,FALSE)*VLOOKUP(ABSYLD2!BN$4,'[1]INTERNAL PARAMETERS-1'!$B$5:$J$44,3,FALSE) + ABSYLD1!BN42*(1-VLOOKUP(ABSYLD2!BN$4,'[1]INTERNAL PARAMETERS-1'!$B$5:$J$44,5,FALSE))*VLOOKUP(ABSYLD2!BN$4,'[1]INTERNAL PARAMETERS-1'!$B$5:$J$44,8,FALSE)*VLOOKUP(ABSYLD2!BN$4,'[1]INTERNAL PARAMETERS-1'!$B$5:$J$44,3,FALSE)</f>
        <v>0.4785879269016306</v>
      </c>
      <c r="BO42" s="47">
        <f>ABSYLD1!BO42*VLOOKUP(ABSYLD2!BO$4,'[1]INTERNAL PARAMETERS-1'!$B$5:$J$44,5,FALSE)*VLOOKUP(ABSYLD2!BO$4,'[1]INTERNAL PARAMETERS-1'!$B$5:$J$44,6,FALSE)*VLOOKUP(ABSYLD2!BO$4,'[1]INTERNAL PARAMETERS-1'!$B$5:$J$44,3,FALSE) + ABSYLD1!BO42*(1-VLOOKUP(ABSYLD2!BO$4,'[1]INTERNAL PARAMETERS-1'!$B$5:$J$44,5,FALSE))*VLOOKUP(ABSYLD2!BO$4,'[1]INTERNAL PARAMETERS-1'!$B$5:$J$44,8,FALSE)*VLOOKUP(ABSYLD2!BO$4,'[1]INTERNAL PARAMETERS-1'!$B$5:$J$44,3,FALSE)</f>
        <v>0.39165184005640014</v>
      </c>
      <c r="BP42" s="47">
        <f>ABSYLD1!BP42*VLOOKUP(ABSYLD2!BP$4,'[1]INTERNAL PARAMETERS-1'!$B$5:$J$44,5,FALSE)*VLOOKUP(ABSYLD2!BP$4,'[1]INTERNAL PARAMETERS-1'!$B$5:$J$44,6,FALSE)*VLOOKUP(ABSYLD2!BP$4,'[1]INTERNAL PARAMETERS-1'!$B$5:$J$44,3,FALSE) + ABSYLD1!BP42*(1-VLOOKUP(ABSYLD2!BP$4,'[1]INTERNAL PARAMETERS-1'!$B$5:$J$44,5,FALSE))*VLOOKUP(ABSYLD2!BP$4,'[1]INTERNAL PARAMETERS-1'!$B$5:$J$44,8,FALSE)*VLOOKUP(ABSYLD2!BP$4,'[1]INTERNAL PARAMETERS-1'!$B$5:$J$44,3,FALSE)</f>
        <v>1.0728225387747743E-2</v>
      </c>
      <c r="BQ42" s="47">
        <f>ABSYLD1!BQ42*VLOOKUP(ABSYLD2!BQ$4,'[1]INTERNAL PARAMETERS-1'!$B$5:$J$44,5,FALSE)*VLOOKUP(ABSYLD2!BQ$4,'[1]INTERNAL PARAMETERS-1'!$B$5:$J$44,6,FALSE)*VLOOKUP(ABSYLD2!BQ$4,'[1]INTERNAL PARAMETERS-1'!$B$5:$J$44,3,FALSE) + ABSYLD1!BQ42*(1-VLOOKUP(ABSYLD2!BQ$4,'[1]INTERNAL PARAMETERS-1'!$B$5:$J$44,5,FALSE))*VLOOKUP(ABSYLD2!BQ$4,'[1]INTERNAL PARAMETERS-1'!$B$5:$J$44,8,FALSE)*VLOOKUP(ABSYLD2!BQ$4,'[1]INTERNAL PARAMETERS-1'!$B$5:$J$44,3,FALSE)</f>
        <v>0.59320569999742911</v>
      </c>
      <c r="BR42" s="47">
        <f>ABSYLD1!BR42*VLOOKUP(ABSYLD2!BR$4,'[1]INTERNAL PARAMETERS-1'!$B$5:$J$44,5,FALSE)*VLOOKUP(ABSYLD2!BR$4,'[1]INTERNAL PARAMETERS-1'!$B$5:$J$44,6,FALSE)*VLOOKUP(ABSYLD2!BR$4,'[1]INTERNAL PARAMETERS-1'!$B$5:$J$44,3,FALSE) + ABSYLD1!BR42*(1-VLOOKUP(ABSYLD2!BR$4,'[1]INTERNAL PARAMETERS-1'!$B$5:$J$44,5,FALSE))*VLOOKUP(ABSYLD2!BR$4,'[1]INTERNAL PARAMETERS-1'!$B$5:$J$44,8,FALSE)*VLOOKUP(ABSYLD2!BR$4,'[1]INTERNAL PARAMETERS-1'!$B$5:$J$44,3,FALSE)</f>
        <v>1.4493506930779734E-2</v>
      </c>
      <c r="BS42" s="47">
        <f>ABSYLD1!BS42*VLOOKUP(ABSYLD2!BS$4,'[1]INTERNAL PARAMETERS-1'!$B$5:$J$44,5,FALSE)*VLOOKUP(ABSYLD2!BS$4,'[1]INTERNAL PARAMETERS-1'!$B$5:$J$44,6,FALSE)*VLOOKUP(ABSYLD2!BS$4,'[1]INTERNAL PARAMETERS-1'!$B$5:$J$44,3,FALSE) + ABSYLD1!BS42*(1-VLOOKUP(ABSYLD2!BS$4,'[1]INTERNAL PARAMETERS-1'!$B$5:$J$44,5,FALSE))*VLOOKUP(ABSYLD2!BS$4,'[1]INTERNAL PARAMETERS-1'!$B$5:$J$44,8,FALSE)*VLOOKUP(ABSYLD2!BS$4,'[1]INTERNAL PARAMETERS-1'!$B$5:$J$44,3,FALSE)</f>
        <v>2.2737911543786954E-3</v>
      </c>
      <c r="BT42" s="47">
        <f>ABSYLD1!BT42*VLOOKUP(ABSYLD2!BT$4,'[1]INTERNAL PARAMETERS-1'!$B$5:$J$44,5,FALSE)*VLOOKUP(ABSYLD2!BT$4,'[1]INTERNAL PARAMETERS-1'!$B$5:$J$44,6,FALSE)*VLOOKUP(ABSYLD2!BT$4,'[1]INTERNAL PARAMETERS-1'!$B$5:$J$44,3,FALSE) + ABSYLD1!BT42*(1-VLOOKUP(ABSYLD2!BT$4,'[1]INTERNAL PARAMETERS-1'!$B$5:$J$44,5,FALSE))*VLOOKUP(ABSYLD2!BT$4,'[1]INTERNAL PARAMETERS-1'!$B$5:$J$44,8,FALSE)*VLOOKUP(ABSYLD2!BT$4,'[1]INTERNAL PARAMETERS-1'!$B$5:$J$44,3,FALSE)</f>
        <v>0</v>
      </c>
      <c r="BU42" s="47">
        <f>ABSYLD1!BU42*VLOOKUP(ABSYLD2!BU$4,'[1]INTERNAL PARAMETERS-1'!$B$5:$J$44,5,FALSE)*VLOOKUP(ABSYLD2!BU$4,'[1]INTERNAL PARAMETERS-1'!$B$5:$J$44,6,FALSE)*VLOOKUP(ABSYLD2!BU$4,'[1]INTERNAL PARAMETERS-1'!$B$5:$J$44,3,FALSE) + ABSYLD1!BU42*(1-VLOOKUP(ABSYLD2!BU$4,'[1]INTERNAL PARAMETERS-1'!$B$5:$J$44,5,FALSE))*VLOOKUP(ABSYLD2!BU$4,'[1]INTERNAL PARAMETERS-1'!$B$5:$J$44,8,FALSE)*VLOOKUP(ABSYLD2!BU$4,'[1]INTERNAL PARAMETERS-1'!$B$5:$J$44,3,FALSE)</f>
        <v>0</v>
      </c>
      <c r="BV42" s="47">
        <f>ABSYLD1!BV42*VLOOKUP(ABSYLD2!BV$4,'[1]INTERNAL PARAMETERS-1'!$B$5:$J$44,5,FALSE)*VLOOKUP(ABSYLD2!BV$4,'[1]INTERNAL PARAMETERS-1'!$B$5:$J$44,6,FALSE)*VLOOKUP(ABSYLD2!BV$4,'[1]INTERNAL PARAMETERS-1'!$B$5:$J$44,3,FALSE) + ABSYLD1!BV42*(1-VLOOKUP(ABSYLD2!BV$4,'[1]INTERNAL PARAMETERS-1'!$B$5:$J$44,5,FALSE))*VLOOKUP(ABSYLD2!BV$4,'[1]INTERNAL PARAMETERS-1'!$B$5:$J$44,8,FALSE)*VLOOKUP(ABSYLD2!BV$4,'[1]INTERNAL PARAMETERS-1'!$B$5:$J$44,3,FALSE)</f>
        <v>0</v>
      </c>
      <c r="BW42" s="47">
        <f>ABSYLD1!BW42*VLOOKUP(ABSYLD2!BW$4,'[1]INTERNAL PARAMETERS-1'!$B$5:$J$44,5,FALSE)*VLOOKUP(ABSYLD2!BW$4,'[1]INTERNAL PARAMETERS-1'!$B$5:$J$44,6,FALSE)*VLOOKUP(ABSYLD2!BW$4,'[1]INTERNAL PARAMETERS-1'!$B$5:$J$44,3,FALSE) + ABSYLD1!BW42*(1-VLOOKUP(ABSYLD2!BW$4,'[1]INTERNAL PARAMETERS-1'!$B$5:$J$44,5,FALSE))*VLOOKUP(ABSYLD2!BW$4,'[1]INTERNAL PARAMETERS-1'!$B$5:$J$44,8,FALSE)*VLOOKUP(ABSYLD2!BW$4,'[1]INTERNAL PARAMETERS-1'!$B$5:$J$44,3,FALSE)</f>
        <v>0</v>
      </c>
      <c r="BX42" s="47">
        <f>ABSYLD1!BX42*VLOOKUP(ABSYLD2!BX$4,'[1]INTERNAL PARAMETERS-1'!$B$5:$J$44,5,FALSE)*VLOOKUP(ABSYLD2!BX$4,'[1]INTERNAL PARAMETERS-1'!$B$5:$J$44,6,FALSE)*VLOOKUP(ABSYLD2!BX$4,'[1]INTERNAL PARAMETERS-1'!$B$5:$J$44,3,FALSE) + ABSYLD1!BX42*(1-VLOOKUP(ABSYLD2!BX$4,'[1]INTERNAL PARAMETERS-1'!$B$5:$J$44,5,FALSE))*VLOOKUP(ABSYLD2!BX$4,'[1]INTERNAL PARAMETERS-1'!$B$5:$J$44,8,FALSE)*VLOOKUP(ABSYLD2!BX$4,'[1]INTERNAL PARAMETERS-1'!$B$5:$J$44,3,FALSE)</f>
        <v>0</v>
      </c>
      <c r="BY42" s="47">
        <f>ABSYLD1!BY42*VLOOKUP(ABSYLD2!BY$4,'[1]INTERNAL PARAMETERS-1'!$B$5:$J$44,5,FALSE)*VLOOKUP(ABSYLD2!BY$4,'[1]INTERNAL PARAMETERS-1'!$B$5:$J$44,6,FALSE)*VLOOKUP(ABSYLD2!BY$4,'[1]INTERNAL PARAMETERS-1'!$B$5:$J$44,3,FALSE) + ABSYLD1!BY42*(1-VLOOKUP(ABSYLD2!BY$4,'[1]INTERNAL PARAMETERS-1'!$B$5:$J$44,5,FALSE))*VLOOKUP(ABSYLD2!BY$4,'[1]INTERNAL PARAMETERS-1'!$B$5:$J$44,8,FALSE)*VLOOKUP(ABSYLD2!BY$4,'[1]INTERNAL PARAMETERS-1'!$B$5:$J$44,3,FALSE)</f>
        <v>0</v>
      </c>
      <c r="BZ42" s="47">
        <f>ABSYLD1!BZ42*VLOOKUP(ABSYLD2!BZ$4,'[1]INTERNAL PARAMETERS-1'!$B$5:$J$44,5,FALSE)*VLOOKUP(ABSYLD2!BZ$4,'[1]INTERNAL PARAMETERS-1'!$B$5:$J$44,6,FALSE)*VLOOKUP(ABSYLD2!BZ$4,'[1]INTERNAL PARAMETERS-1'!$B$5:$J$44,3,FALSE) + ABSYLD1!BZ42*(1-VLOOKUP(ABSYLD2!BZ$4,'[1]INTERNAL PARAMETERS-1'!$B$5:$J$44,5,FALSE))*VLOOKUP(ABSYLD2!BZ$4,'[1]INTERNAL PARAMETERS-1'!$B$5:$J$44,8,FALSE)*VLOOKUP(ABSYLD2!BZ$4,'[1]INTERNAL PARAMETERS-1'!$B$5:$J$44,3,FALSE)</f>
        <v>8.4815413562995469E-4</v>
      </c>
      <c r="CA42" s="47">
        <f>ABSYLD1!CA42*VLOOKUP(ABSYLD2!CA$4,'[1]INTERNAL PARAMETERS-1'!$B$5:$J$44,5,FALSE)*VLOOKUP(ABSYLD2!CA$4,'[1]INTERNAL PARAMETERS-1'!$B$5:$J$44,6,FALSE)*VLOOKUP(ABSYLD2!CA$4,'[1]INTERNAL PARAMETERS-1'!$B$5:$J$44,3,FALSE) + ABSYLD1!CA42*(1-VLOOKUP(ABSYLD2!CA$4,'[1]INTERNAL PARAMETERS-1'!$B$5:$J$44,5,FALSE))*VLOOKUP(ABSYLD2!CA$4,'[1]INTERNAL PARAMETERS-1'!$B$5:$J$44,8,FALSE)*VLOOKUP(ABSYLD2!CA$4,'[1]INTERNAL PARAMETERS-1'!$B$5:$J$44,3,FALSE)</f>
        <v>0</v>
      </c>
      <c r="CB42" s="47">
        <f>ABSYLD1!CB42*VLOOKUP(ABSYLD2!CB$4,'[1]INTERNAL PARAMETERS-1'!$B$5:$J$44,5,FALSE)*VLOOKUP(ABSYLD2!CB$4,'[1]INTERNAL PARAMETERS-1'!$B$5:$J$44,6,FALSE)*VLOOKUP(ABSYLD2!CB$4,'[1]INTERNAL PARAMETERS-1'!$B$5:$J$44,3,FALSE) + ABSYLD1!CB42*(1-VLOOKUP(ABSYLD2!CB$4,'[1]INTERNAL PARAMETERS-1'!$B$5:$J$44,5,FALSE))*VLOOKUP(ABSYLD2!CB$4,'[1]INTERNAL PARAMETERS-1'!$B$5:$J$44,8,FALSE)*VLOOKUP(ABSYLD2!CB$4,'[1]INTERNAL PARAMETERS-1'!$B$5:$J$44,3,FALSE)</f>
        <v>0</v>
      </c>
      <c r="CC42" s="47">
        <f>ABSYLD1!CC42*VLOOKUP(ABSYLD2!CC$4,'[1]INTERNAL PARAMETERS-1'!$B$5:$J$44,5,FALSE)*VLOOKUP(ABSYLD2!CC$4,'[1]INTERNAL PARAMETERS-1'!$B$5:$J$44,6,FALSE)*VLOOKUP(ABSYLD2!CC$4,'[1]INTERNAL PARAMETERS-1'!$B$5:$J$44,3,FALSE) + ABSYLD1!CC42*(1-VLOOKUP(ABSYLD2!CC$4,'[1]INTERNAL PARAMETERS-1'!$B$5:$J$44,5,FALSE))*VLOOKUP(ABSYLD2!CC$4,'[1]INTERNAL PARAMETERS-1'!$B$5:$J$44,8,FALSE)*VLOOKUP(ABSYLD2!CC$4,'[1]INTERNAL PARAMETERS-1'!$B$5:$J$44,3,FALSE)</f>
        <v>1.8847869680665662E-3</v>
      </c>
      <c r="CD42" s="47">
        <f>ABSYLD1!CD42*VLOOKUP(ABSYLD2!CD$4,'[1]INTERNAL PARAMETERS-1'!$B$5:$J$44,5,FALSE)*VLOOKUP(ABSYLD2!CD$4,'[1]INTERNAL PARAMETERS-1'!$B$5:$J$44,6,FALSE)*VLOOKUP(ABSYLD2!CD$4,'[1]INTERNAL PARAMETERS-1'!$B$5:$J$44,3,FALSE) + ABSYLD1!CD42*(1-VLOOKUP(ABSYLD2!CD$4,'[1]INTERNAL PARAMETERS-1'!$B$5:$J$44,5,FALSE))*VLOOKUP(ABSYLD2!CD$4,'[1]INTERNAL PARAMETERS-1'!$B$5:$J$44,8,FALSE)*VLOOKUP(ABSYLD2!CD$4,'[1]INTERNAL PARAMETERS-1'!$B$5:$J$44,3,FALSE)</f>
        <v>2.0111635823403463E-2</v>
      </c>
      <c r="CE42" s="47">
        <f>ABSYLD1!CE42*VLOOKUP(ABSYLD2!CE$4,'[1]INTERNAL PARAMETERS-1'!$B$5:$J$44,5,FALSE)*VLOOKUP(ABSYLD2!CE$4,'[1]INTERNAL PARAMETERS-1'!$B$5:$J$44,6,FALSE)*VLOOKUP(ABSYLD2!CE$4,'[1]INTERNAL PARAMETERS-1'!$B$5:$J$44,3,FALSE) + ABSYLD1!CE42*(1-VLOOKUP(ABSYLD2!CE$4,'[1]INTERNAL PARAMETERS-1'!$B$5:$J$44,5,FALSE))*VLOOKUP(ABSYLD2!CE$4,'[1]INTERNAL PARAMETERS-1'!$B$5:$J$44,8,FALSE)*VLOOKUP(ABSYLD2!CE$4,'[1]INTERNAL PARAMETERS-1'!$B$5:$J$44,3,FALSE)</f>
        <v>2.3990892760413333E-2</v>
      </c>
      <c r="CF42" s="47">
        <f>ABSYLD1!CF42*VLOOKUP(ABSYLD2!CF$4,'[1]INTERNAL PARAMETERS-1'!$B$5:$J$44,5,FALSE)*VLOOKUP(ABSYLD2!CF$4,'[1]INTERNAL PARAMETERS-1'!$B$5:$J$44,6,FALSE)*VLOOKUP(ABSYLD2!CF$4,'[1]INTERNAL PARAMETERS-1'!$B$5:$J$44,3,FALSE) + ABSYLD1!CF42*(1-VLOOKUP(ABSYLD2!CF$4,'[1]INTERNAL PARAMETERS-1'!$B$5:$J$44,5,FALSE))*VLOOKUP(ABSYLD2!CF$4,'[1]INTERNAL PARAMETERS-1'!$B$5:$J$44,8,FALSE)*VLOOKUP(ABSYLD2!CF$4,'[1]INTERNAL PARAMETERS-1'!$B$5:$J$44,3,FALSE)</f>
        <v>1.4967410706373092E-2</v>
      </c>
      <c r="CG42" s="47">
        <f>ABSYLD1!CG42*VLOOKUP(ABSYLD2!CG$4,'[1]INTERNAL PARAMETERS-1'!$B$5:$J$44,5,FALSE)*VLOOKUP(ABSYLD2!CG$4,'[1]INTERNAL PARAMETERS-1'!$B$5:$J$44,6,FALSE)*VLOOKUP(ABSYLD2!CG$4,'[1]INTERNAL PARAMETERS-1'!$B$5:$J$44,3,FALSE) + ABSYLD1!CG42*(1-VLOOKUP(ABSYLD2!CG$4,'[1]INTERNAL PARAMETERS-1'!$B$5:$J$44,5,FALSE))*VLOOKUP(ABSYLD2!CG$4,'[1]INTERNAL PARAMETERS-1'!$B$5:$J$44,8,FALSE)*VLOOKUP(ABSYLD2!CG$4,'[1]INTERNAL PARAMETERS-1'!$B$5:$J$44,3,FALSE)</f>
        <v>2.8349659535719621E-4</v>
      </c>
      <c r="CH42" s="46">
        <f>ABSYLD1!CH42*VLOOKUP(ABSYLD2!CH$4,'[1]INTERNAL PARAMETERS-1'!$B$5:$J$44,5,FALSE)*VLOOKUP(ABSYLD2!CH$4,'[1]INTERNAL PARAMETERS-1'!$B$5:$J$44,6,FALSE)*VLOOKUP(ABSYLD2!CH$4,'[1]INTERNAL PARAMETERS-1'!$B$5:$J$44,3,FALSE) + ABSYLD1!CH42*(1-VLOOKUP(ABSYLD2!CH$4,'[1]INTERNAL PARAMETERS-1'!$B$5:$J$44,5,FALSE))*VLOOKUP(ABSYLD2!CH$4,'[1]INTERNAL PARAMETERS-1'!$B$5:$J$44,8,FALSE)*VLOOKUP(ABSYLD2!CH$4,'[1]INTERNAL PARAMETERS-1'!$B$5:$J$44,3,FALSE)</f>
        <v>0</v>
      </c>
      <c r="CJ42" s="48">
        <f t="shared" si="0"/>
        <v>448.50642868354805</v>
      </c>
      <c r="CK42" s="46">
        <f t="shared" si="1"/>
        <v>9.7901754738798132</v>
      </c>
    </row>
    <row r="43" spans="2:89">
      <c r="B43" s="61" t="s">
        <v>4</v>
      </c>
      <c r="C43" s="60" t="s">
        <v>89</v>
      </c>
      <c r="D43" s="60" t="s">
        <v>86</v>
      </c>
      <c r="E43" s="137">
        <f>ABS!AL43</f>
        <v>2019.0634407361842</v>
      </c>
      <c r="F43" s="62">
        <f>'[1]INTERNAL PARAMETERS-1'!M7</f>
        <v>73.784999999999997</v>
      </c>
      <c r="G43" s="48">
        <f>ABSYLD1!G43*VLOOKUP(ABSYLD2!G$4,'[1]INTERNAL PARAMETERS-1'!$B$5:$J$44,5,FALSE)*VLOOKUP(ABSYLD2!G$4,'[1]INTERNAL PARAMETERS-1'!$B$5:$J$44,7,FALSE)*ABSYLD2!$F43 + ABSYLD1!G43*(1-VLOOKUP(ABSYLD2!G$4,'[1]INTERNAL PARAMETERS-1'!$B$5:$J$44,5,FALSE))*VLOOKUP(ABSYLD2!G$4,'[1]INTERNAL PARAMETERS-1'!$B$5:$J$44,9,FALSE)*ABSYLD2!$F43</f>
        <v>53.894339470879167</v>
      </c>
      <c r="H43" s="47">
        <f>ABSYLD1!H43*VLOOKUP(ABSYLD2!H$4,'[1]INTERNAL PARAMETERS-1'!$B$5:$J$44,5,FALSE)*VLOOKUP(ABSYLD2!H$4,'[1]INTERNAL PARAMETERS-1'!$B$5:$J$44,7,FALSE)*ABSYLD2!$F43 + ABSYLD1!H43*(1-VLOOKUP(ABSYLD2!H$4,'[1]INTERNAL PARAMETERS-1'!$B$5:$J$44,5,FALSE))*VLOOKUP(ABSYLD2!H$4,'[1]INTERNAL PARAMETERS-1'!$B$5:$J$44,9,FALSE)*ABSYLD2!$F43</f>
        <v>44.008878263699884</v>
      </c>
      <c r="I43" s="47">
        <f>ABSYLD1!I43*VLOOKUP(ABSYLD2!I$4,'[1]INTERNAL PARAMETERS-1'!$B$5:$J$44,5,FALSE)*VLOOKUP(ABSYLD2!I$4,'[1]INTERNAL PARAMETERS-1'!$B$5:$J$44,7,FALSE)*ABSYLD2!$F43 + ABSYLD1!I43*(1-VLOOKUP(ABSYLD2!I$4,'[1]INTERNAL PARAMETERS-1'!$B$5:$J$44,5,FALSE))*VLOOKUP(ABSYLD2!I$4,'[1]INTERNAL PARAMETERS-1'!$B$5:$J$44,9,FALSE)*ABSYLD2!$F43</f>
        <v>327.06025565840497</v>
      </c>
      <c r="J43" s="47">
        <f>ABSYLD1!J43*VLOOKUP(ABSYLD2!J$4,'[1]INTERNAL PARAMETERS-1'!$B$5:$J$44,5,FALSE)*VLOOKUP(ABSYLD2!J$4,'[1]INTERNAL PARAMETERS-1'!$B$5:$J$44,7,FALSE)*ABSYLD2!$F43 + ABSYLD1!J43*(1-VLOOKUP(ABSYLD2!J$4,'[1]INTERNAL PARAMETERS-1'!$B$5:$J$44,5,FALSE))*VLOOKUP(ABSYLD2!J$4,'[1]INTERNAL PARAMETERS-1'!$B$5:$J$44,9,FALSE)*ABSYLD2!$F43</f>
        <v>0</v>
      </c>
      <c r="K43" s="47">
        <f>ABSYLD1!K43*VLOOKUP(ABSYLD2!K$4,'[1]INTERNAL PARAMETERS-1'!$B$5:$J$44,5,FALSE)*VLOOKUP(ABSYLD2!K$4,'[1]INTERNAL PARAMETERS-1'!$B$5:$J$44,7,FALSE)*ABSYLD2!$F43 + ABSYLD1!K43*(1-VLOOKUP(ABSYLD2!K$4,'[1]INTERNAL PARAMETERS-1'!$B$5:$J$44,5,FALSE))*VLOOKUP(ABSYLD2!K$4,'[1]INTERNAL PARAMETERS-1'!$B$5:$J$44,9,FALSE)*ABSYLD2!$F43</f>
        <v>0</v>
      </c>
      <c r="L43" s="47">
        <f>ABSYLD1!L43*VLOOKUP(ABSYLD2!L$4,'[1]INTERNAL PARAMETERS-1'!$B$5:$J$44,5,FALSE)*VLOOKUP(ABSYLD2!L$4,'[1]INTERNAL PARAMETERS-1'!$B$5:$J$44,7,FALSE)*ABSYLD2!$F43 + ABSYLD1!L43*(1-VLOOKUP(ABSYLD2!L$4,'[1]INTERNAL PARAMETERS-1'!$B$5:$J$44,5,FALSE))*VLOOKUP(ABSYLD2!L$4,'[1]INTERNAL PARAMETERS-1'!$B$5:$J$44,9,FALSE)*ABSYLD2!$F43</f>
        <v>0</v>
      </c>
      <c r="M43" s="47">
        <f>ABSYLD1!M43*VLOOKUP(ABSYLD2!M$4,'[1]INTERNAL PARAMETERS-1'!$B$5:$J$44,5,FALSE)*VLOOKUP(ABSYLD2!M$4,'[1]INTERNAL PARAMETERS-1'!$B$5:$J$44,7,FALSE)*ABSYLD2!$F43 + ABSYLD1!M43*(1-VLOOKUP(ABSYLD2!M$4,'[1]INTERNAL PARAMETERS-1'!$B$5:$J$44,5,FALSE))*VLOOKUP(ABSYLD2!M$4,'[1]INTERNAL PARAMETERS-1'!$B$5:$J$44,9,FALSE)*ABSYLD2!$F43</f>
        <v>3.8141956449321488</v>
      </c>
      <c r="N43" s="47">
        <f>ABSYLD1!N43*VLOOKUP(ABSYLD2!N$4,'[1]INTERNAL PARAMETERS-1'!$B$5:$J$44,5,FALSE)*VLOOKUP(ABSYLD2!N$4,'[1]INTERNAL PARAMETERS-1'!$B$5:$J$44,7,FALSE)*ABSYLD2!$F43 + ABSYLD1!N43*(1-VLOOKUP(ABSYLD2!N$4,'[1]INTERNAL PARAMETERS-1'!$B$5:$J$44,5,FALSE))*VLOOKUP(ABSYLD2!N$4,'[1]INTERNAL PARAMETERS-1'!$B$5:$J$44,9,FALSE)*ABSYLD2!$F43</f>
        <v>2.121538459126985</v>
      </c>
      <c r="O43" s="47">
        <f>ABSYLD1!O43*VLOOKUP(ABSYLD2!O$4,'[1]INTERNAL PARAMETERS-1'!$B$5:$J$44,5,FALSE)*VLOOKUP(ABSYLD2!O$4,'[1]INTERNAL PARAMETERS-1'!$B$5:$J$44,7,FALSE)*ABSYLD2!$F43 + ABSYLD1!O43*(1-VLOOKUP(ABSYLD2!O$4,'[1]INTERNAL PARAMETERS-1'!$B$5:$J$44,5,FALSE))*VLOOKUP(ABSYLD2!O$4,'[1]INTERNAL PARAMETERS-1'!$B$5:$J$44,9,FALSE)*ABSYLD2!$F43</f>
        <v>0</v>
      </c>
      <c r="P43" s="47">
        <f>ABSYLD1!P43*VLOOKUP(ABSYLD2!P$4,'[1]INTERNAL PARAMETERS-1'!$B$5:$J$44,5,FALSE)*VLOOKUP(ABSYLD2!P$4,'[1]INTERNAL PARAMETERS-1'!$B$5:$J$44,7,FALSE)*ABSYLD2!$F43 + ABSYLD1!P43*(1-VLOOKUP(ABSYLD2!P$4,'[1]INTERNAL PARAMETERS-1'!$B$5:$J$44,5,FALSE))*VLOOKUP(ABSYLD2!P$4,'[1]INTERNAL PARAMETERS-1'!$B$5:$J$44,9,FALSE)*ABSYLD2!$F43</f>
        <v>0</v>
      </c>
      <c r="Q43" s="47">
        <f>ABSYLD1!Q43*VLOOKUP(ABSYLD2!Q$4,'[1]INTERNAL PARAMETERS-1'!$B$5:$J$44,5,FALSE)*VLOOKUP(ABSYLD2!Q$4,'[1]INTERNAL PARAMETERS-1'!$B$5:$J$44,7,FALSE)*ABSYLD2!$F43 + ABSYLD1!Q43*(1-VLOOKUP(ABSYLD2!Q$4,'[1]INTERNAL PARAMETERS-1'!$B$5:$J$44,5,FALSE))*VLOOKUP(ABSYLD2!Q$4,'[1]INTERNAL PARAMETERS-1'!$B$5:$J$44,9,FALSE)*ABSYLD2!$F43</f>
        <v>0</v>
      </c>
      <c r="R43" s="47">
        <f>ABSYLD1!R43*VLOOKUP(ABSYLD2!R$4,'[1]INTERNAL PARAMETERS-1'!$B$5:$J$44,5,FALSE)*VLOOKUP(ABSYLD2!R$4,'[1]INTERNAL PARAMETERS-1'!$B$5:$J$44,7,FALSE)*ABSYLD2!$F43 + ABSYLD1!R43*(1-VLOOKUP(ABSYLD2!R$4,'[1]INTERNAL PARAMETERS-1'!$B$5:$J$44,5,FALSE))*VLOOKUP(ABSYLD2!R$4,'[1]INTERNAL PARAMETERS-1'!$B$5:$J$44,9,FALSE)*ABSYLD2!$F43</f>
        <v>1.0978979216952915</v>
      </c>
      <c r="S43" s="47">
        <f>ABSYLD1!S43*VLOOKUP(ABSYLD2!S$4,'[1]INTERNAL PARAMETERS-1'!$B$5:$J$44,5,FALSE)*VLOOKUP(ABSYLD2!S$4,'[1]INTERNAL PARAMETERS-1'!$B$5:$J$44,7,FALSE)*ABSYLD2!$F43 + ABSYLD1!S43*(1-VLOOKUP(ABSYLD2!S$4,'[1]INTERNAL PARAMETERS-1'!$B$5:$J$44,5,FALSE))*VLOOKUP(ABSYLD2!S$4,'[1]INTERNAL PARAMETERS-1'!$B$5:$J$44,9,FALSE)*ABSYLD2!$F43</f>
        <v>108.58518529166912</v>
      </c>
      <c r="T43" s="47">
        <f>ABSYLD1!T43*VLOOKUP(ABSYLD2!T$4,'[1]INTERNAL PARAMETERS-1'!$B$5:$J$44,5,FALSE)*VLOOKUP(ABSYLD2!T$4,'[1]INTERNAL PARAMETERS-1'!$B$5:$J$44,7,FALSE)*ABSYLD2!$F43 + ABSYLD1!T43*(1-VLOOKUP(ABSYLD2!T$4,'[1]INTERNAL PARAMETERS-1'!$B$5:$J$44,5,FALSE))*VLOOKUP(ABSYLD2!T$4,'[1]INTERNAL PARAMETERS-1'!$B$5:$J$44,9,FALSE)*ABSYLD2!$F43</f>
        <v>10.293239945681286</v>
      </c>
      <c r="U43" s="47">
        <f>ABSYLD1!U43*VLOOKUP(ABSYLD2!U$4,'[1]INTERNAL PARAMETERS-1'!$B$5:$J$44,5,FALSE)*VLOOKUP(ABSYLD2!U$4,'[1]INTERNAL PARAMETERS-1'!$B$5:$J$44,7,FALSE)*ABSYLD2!$F43 + ABSYLD1!U43*(1-VLOOKUP(ABSYLD2!U$4,'[1]INTERNAL PARAMETERS-1'!$B$5:$J$44,5,FALSE))*VLOOKUP(ABSYLD2!U$4,'[1]INTERNAL PARAMETERS-1'!$B$5:$J$44,9,FALSE)*ABSYLD2!$F43</f>
        <v>4.9109181412852001</v>
      </c>
      <c r="V43" s="47">
        <f>ABSYLD1!V43*VLOOKUP(ABSYLD2!V$4,'[1]INTERNAL PARAMETERS-1'!$B$5:$J$44,5,FALSE)*VLOOKUP(ABSYLD2!V$4,'[1]INTERNAL PARAMETERS-1'!$B$5:$J$44,7,FALSE)*ABSYLD2!$F43 + ABSYLD1!V43*(1-VLOOKUP(ABSYLD2!V$4,'[1]INTERNAL PARAMETERS-1'!$B$5:$J$44,5,FALSE))*VLOOKUP(ABSYLD2!V$4,'[1]INTERNAL PARAMETERS-1'!$B$5:$J$44,9,FALSE)*ABSYLD2!$F43</f>
        <v>65.529784057994689</v>
      </c>
      <c r="W43" s="47">
        <f>ABSYLD1!W43*VLOOKUP(ABSYLD2!W$4,'[1]INTERNAL PARAMETERS-1'!$B$5:$J$44,5,FALSE)*VLOOKUP(ABSYLD2!W$4,'[1]INTERNAL PARAMETERS-1'!$B$5:$J$44,7,FALSE)*ABSYLD2!$F43 + ABSYLD1!W43*(1-VLOOKUP(ABSYLD2!W$4,'[1]INTERNAL PARAMETERS-1'!$B$5:$J$44,5,FALSE))*VLOOKUP(ABSYLD2!W$4,'[1]INTERNAL PARAMETERS-1'!$B$5:$J$44,9,FALSE)*ABSYLD2!$F43</f>
        <v>0</v>
      </c>
      <c r="X43" s="47">
        <f>ABSYLD1!X43*VLOOKUP(ABSYLD2!X$4,'[1]INTERNAL PARAMETERS-1'!$B$5:$J$44,5,FALSE)*VLOOKUP(ABSYLD2!X$4,'[1]INTERNAL PARAMETERS-1'!$B$5:$J$44,7,FALSE)*ABSYLD2!$F43 + ABSYLD1!X43*(1-VLOOKUP(ABSYLD2!X$4,'[1]INTERNAL PARAMETERS-1'!$B$5:$J$44,5,FALSE))*VLOOKUP(ABSYLD2!X$4,'[1]INTERNAL PARAMETERS-1'!$B$5:$J$44,9,FALSE)*ABSYLD2!$F43</f>
        <v>0</v>
      </c>
      <c r="Y43" s="47">
        <f>ABSYLD1!Y43*VLOOKUP(ABSYLD2!Y$4,'[1]INTERNAL PARAMETERS-1'!$B$5:$J$44,5,FALSE)*VLOOKUP(ABSYLD2!Y$4,'[1]INTERNAL PARAMETERS-1'!$B$5:$J$44,7,FALSE)*ABSYLD2!$F43 + ABSYLD1!Y43*(1-VLOOKUP(ABSYLD2!Y$4,'[1]INTERNAL PARAMETERS-1'!$B$5:$J$44,5,FALSE))*VLOOKUP(ABSYLD2!Y$4,'[1]INTERNAL PARAMETERS-1'!$B$5:$J$44,9,FALSE)*ABSYLD2!$F43</f>
        <v>0</v>
      </c>
      <c r="Z43" s="47">
        <f>ABSYLD1!Z43*VLOOKUP(ABSYLD2!Z$4,'[1]INTERNAL PARAMETERS-1'!$B$5:$J$44,5,FALSE)*VLOOKUP(ABSYLD2!Z$4,'[1]INTERNAL PARAMETERS-1'!$B$5:$J$44,7,FALSE)*ABSYLD2!$F43 + ABSYLD1!Z43*(1-VLOOKUP(ABSYLD2!Z$4,'[1]INTERNAL PARAMETERS-1'!$B$5:$J$44,5,FALSE))*VLOOKUP(ABSYLD2!Z$4,'[1]INTERNAL PARAMETERS-1'!$B$5:$J$44,9,FALSE)*ABSYLD2!$F43</f>
        <v>0</v>
      </c>
      <c r="AA43" s="47">
        <f>ABSYLD1!AA43*VLOOKUP(ABSYLD2!AA$4,'[1]INTERNAL PARAMETERS-1'!$B$5:$J$44,5,FALSE)*VLOOKUP(ABSYLD2!AA$4,'[1]INTERNAL PARAMETERS-1'!$B$5:$J$44,7,FALSE)*ABSYLD2!$F43 + ABSYLD1!AA43*(1-VLOOKUP(ABSYLD2!AA$4,'[1]INTERNAL PARAMETERS-1'!$B$5:$J$44,5,FALSE))*VLOOKUP(ABSYLD2!AA$4,'[1]INTERNAL PARAMETERS-1'!$B$5:$J$44,9,FALSE)*ABSYLD2!$F43</f>
        <v>0</v>
      </c>
      <c r="AB43" s="47">
        <f>ABSYLD1!AB43*VLOOKUP(ABSYLD2!AB$4,'[1]INTERNAL PARAMETERS-1'!$B$5:$J$44,5,FALSE)*VLOOKUP(ABSYLD2!AB$4,'[1]INTERNAL PARAMETERS-1'!$B$5:$J$44,7,FALSE)*ABSYLD2!$F43 + ABSYLD1!AB43*(1-VLOOKUP(ABSYLD2!AB$4,'[1]INTERNAL PARAMETERS-1'!$B$5:$J$44,5,FALSE))*VLOOKUP(ABSYLD2!AB$4,'[1]INTERNAL PARAMETERS-1'!$B$5:$J$44,9,FALSE)*ABSYLD2!$F43</f>
        <v>0</v>
      </c>
      <c r="AC43" s="47">
        <f>ABSYLD1!AC43*VLOOKUP(ABSYLD2!AC$4,'[1]INTERNAL PARAMETERS-1'!$B$5:$J$44,5,FALSE)*VLOOKUP(ABSYLD2!AC$4,'[1]INTERNAL PARAMETERS-1'!$B$5:$J$44,7,FALSE)*ABSYLD2!$F43 + ABSYLD1!AC43*(1-VLOOKUP(ABSYLD2!AC$4,'[1]INTERNAL PARAMETERS-1'!$B$5:$J$44,5,FALSE))*VLOOKUP(ABSYLD2!AC$4,'[1]INTERNAL PARAMETERS-1'!$B$5:$J$44,9,FALSE)*ABSYLD2!$F43</f>
        <v>0</v>
      </c>
      <c r="AD43" s="47">
        <f>ABSYLD1!AD43*VLOOKUP(ABSYLD2!AD$4,'[1]INTERNAL PARAMETERS-1'!$B$5:$J$44,5,FALSE)*VLOOKUP(ABSYLD2!AD$4,'[1]INTERNAL PARAMETERS-1'!$B$5:$J$44,7,FALSE)*ABSYLD2!$F43 + ABSYLD1!AD43*(1-VLOOKUP(ABSYLD2!AD$4,'[1]INTERNAL PARAMETERS-1'!$B$5:$J$44,5,FALSE))*VLOOKUP(ABSYLD2!AD$4,'[1]INTERNAL PARAMETERS-1'!$B$5:$J$44,9,FALSE)*ABSYLD2!$F43</f>
        <v>0</v>
      </c>
      <c r="AE43" s="47">
        <f>ABSYLD1!AE43*VLOOKUP(ABSYLD2!AE$4,'[1]INTERNAL PARAMETERS-1'!$B$5:$J$44,5,FALSE)*VLOOKUP(ABSYLD2!AE$4,'[1]INTERNAL PARAMETERS-1'!$B$5:$J$44,7,FALSE)*ABSYLD2!$F43 + ABSYLD1!AE43*(1-VLOOKUP(ABSYLD2!AE$4,'[1]INTERNAL PARAMETERS-1'!$B$5:$J$44,5,FALSE))*VLOOKUP(ABSYLD2!AE$4,'[1]INTERNAL PARAMETERS-1'!$B$5:$J$44,9,FALSE)*ABSYLD2!$F43</f>
        <v>0</v>
      </c>
      <c r="AF43" s="47">
        <f>ABSYLD1!AF43*VLOOKUP(ABSYLD2!AF$4,'[1]INTERNAL PARAMETERS-1'!$B$5:$J$44,5,FALSE)*VLOOKUP(ABSYLD2!AF$4,'[1]INTERNAL PARAMETERS-1'!$B$5:$J$44,7,FALSE)*ABSYLD2!$F43 + ABSYLD1!AF43*(1-VLOOKUP(ABSYLD2!AF$4,'[1]INTERNAL PARAMETERS-1'!$B$5:$J$44,5,FALSE))*VLOOKUP(ABSYLD2!AF$4,'[1]INTERNAL PARAMETERS-1'!$B$5:$J$44,9,FALSE)*ABSYLD2!$F43</f>
        <v>0.44621470026347937</v>
      </c>
      <c r="AG43" s="47">
        <f>ABSYLD1!AG43*VLOOKUP(ABSYLD2!AG$4,'[1]INTERNAL PARAMETERS-1'!$B$5:$J$44,5,FALSE)*VLOOKUP(ABSYLD2!AG$4,'[1]INTERNAL PARAMETERS-1'!$B$5:$J$44,7,FALSE)*ABSYLD2!$F43 + ABSYLD1!AG43*(1-VLOOKUP(ABSYLD2!AG$4,'[1]INTERNAL PARAMETERS-1'!$B$5:$J$44,5,FALSE))*VLOOKUP(ABSYLD2!AG$4,'[1]INTERNAL PARAMETERS-1'!$B$5:$J$44,9,FALSE)*ABSYLD2!$F43</f>
        <v>0</v>
      </c>
      <c r="AH43" s="47">
        <f>ABSYLD1!AH43*VLOOKUP(ABSYLD2!AH$4,'[1]INTERNAL PARAMETERS-1'!$B$5:$J$44,5,FALSE)*VLOOKUP(ABSYLD2!AH$4,'[1]INTERNAL PARAMETERS-1'!$B$5:$J$44,7,FALSE)*ABSYLD2!$F43 + ABSYLD1!AH43*(1-VLOOKUP(ABSYLD2!AH$4,'[1]INTERNAL PARAMETERS-1'!$B$5:$J$44,5,FALSE))*VLOOKUP(ABSYLD2!AH$4,'[1]INTERNAL PARAMETERS-1'!$B$5:$J$44,9,FALSE)*ABSYLD2!$F43</f>
        <v>0.25154698230331357</v>
      </c>
      <c r="AI43" s="47">
        <f>ABSYLD1!AI43*VLOOKUP(ABSYLD2!AI$4,'[1]INTERNAL PARAMETERS-1'!$B$5:$J$44,5,FALSE)*VLOOKUP(ABSYLD2!AI$4,'[1]INTERNAL PARAMETERS-1'!$B$5:$J$44,7,FALSE)*ABSYLD2!$F43 + ABSYLD1!AI43*(1-VLOOKUP(ABSYLD2!AI$4,'[1]INTERNAL PARAMETERS-1'!$B$5:$J$44,5,FALSE))*VLOOKUP(ABSYLD2!AI$4,'[1]INTERNAL PARAMETERS-1'!$B$5:$J$44,9,FALSE)*ABSYLD2!$F43</f>
        <v>0.6290536765032525</v>
      </c>
      <c r="AJ43" s="47">
        <f>ABSYLD1!AJ43*VLOOKUP(ABSYLD2!AJ$4,'[1]INTERNAL PARAMETERS-1'!$B$5:$J$44,5,FALSE)*VLOOKUP(ABSYLD2!AJ$4,'[1]INTERNAL PARAMETERS-1'!$B$5:$J$44,7,FALSE)*ABSYLD2!$F43 + ABSYLD1!AJ43*(1-VLOOKUP(ABSYLD2!AJ$4,'[1]INTERNAL PARAMETERS-1'!$B$5:$J$44,5,FALSE))*VLOOKUP(ABSYLD2!AJ$4,'[1]INTERNAL PARAMETERS-1'!$B$5:$J$44,9,FALSE)*ABSYLD2!$F43</f>
        <v>0.44621470026347937</v>
      </c>
      <c r="AK43" s="47">
        <f>ABSYLD1!AK43*VLOOKUP(ABSYLD2!AK$4,'[1]INTERNAL PARAMETERS-1'!$B$5:$J$44,5,FALSE)*VLOOKUP(ABSYLD2!AK$4,'[1]INTERNAL PARAMETERS-1'!$B$5:$J$44,7,FALSE)*ABSYLD2!$F43 + ABSYLD1!AK43*(1-VLOOKUP(ABSYLD2!AK$4,'[1]INTERNAL PARAMETERS-1'!$B$5:$J$44,5,FALSE))*VLOOKUP(ABSYLD2!AK$4,'[1]INTERNAL PARAMETERS-1'!$B$5:$J$44,9,FALSE)*ABSYLD2!$F43</f>
        <v>0</v>
      </c>
      <c r="AL43" s="47">
        <f>ABSYLD1!AL43*VLOOKUP(ABSYLD2!AL$4,'[1]INTERNAL PARAMETERS-1'!$B$5:$J$44,5,FALSE)*VLOOKUP(ABSYLD2!AL$4,'[1]INTERNAL PARAMETERS-1'!$B$5:$J$44,7,FALSE)*ABSYLD2!$F43 + ABSYLD1!AL43*(1-VLOOKUP(ABSYLD2!AL$4,'[1]INTERNAL PARAMETERS-1'!$B$5:$J$44,5,FALSE))*VLOOKUP(ABSYLD2!AL$4,'[1]INTERNAL PARAMETERS-1'!$B$5:$J$44,9,FALSE)*ABSYLD2!$F43</f>
        <v>0</v>
      </c>
      <c r="AM43" s="47">
        <f>ABSYLD1!AM43*VLOOKUP(ABSYLD2!AM$4,'[1]INTERNAL PARAMETERS-1'!$B$5:$J$44,5,FALSE)*VLOOKUP(ABSYLD2!AM$4,'[1]INTERNAL PARAMETERS-1'!$B$5:$J$44,7,FALSE)*ABSYLD2!$F43 + ABSYLD1!AM43*(1-VLOOKUP(ABSYLD2!AM$4,'[1]INTERNAL PARAMETERS-1'!$B$5:$J$44,5,FALSE))*VLOOKUP(ABSYLD2!AM$4,'[1]INTERNAL PARAMETERS-1'!$B$5:$J$44,9,FALSE)*ABSYLD2!$F43</f>
        <v>0</v>
      </c>
      <c r="AN43" s="47">
        <f>ABSYLD1!AN43*VLOOKUP(ABSYLD2!AN$4,'[1]INTERNAL PARAMETERS-1'!$B$5:$J$44,5,FALSE)*VLOOKUP(ABSYLD2!AN$4,'[1]INTERNAL PARAMETERS-1'!$B$5:$J$44,7,FALSE)*ABSYLD2!$F43 + ABSYLD1!AN43*(1-VLOOKUP(ABSYLD2!AN$4,'[1]INTERNAL PARAMETERS-1'!$B$5:$J$44,5,FALSE))*VLOOKUP(ABSYLD2!AN$4,'[1]INTERNAL PARAMETERS-1'!$B$5:$J$44,9,FALSE)*ABSYLD2!$F43</f>
        <v>0</v>
      </c>
      <c r="AO43" s="47">
        <f>ABSYLD1!AO43*VLOOKUP(ABSYLD2!AO$4,'[1]INTERNAL PARAMETERS-1'!$B$5:$J$44,5,FALSE)*VLOOKUP(ABSYLD2!AO$4,'[1]INTERNAL PARAMETERS-1'!$B$5:$J$44,7,FALSE)*ABSYLD2!$F43 + ABSYLD1!AO43*(1-VLOOKUP(ABSYLD2!AO$4,'[1]INTERNAL PARAMETERS-1'!$B$5:$J$44,5,FALSE))*VLOOKUP(ABSYLD2!AO$4,'[1]INTERNAL PARAMETERS-1'!$B$5:$J$44,9,FALSE)*ABSYLD2!$F43</f>
        <v>0</v>
      </c>
      <c r="AP43" s="47">
        <f>ABSYLD1!AP43*VLOOKUP(ABSYLD2!AP$4,'[1]INTERNAL PARAMETERS-1'!$B$5:$J$44,5,FALSE)*VLOOKUP(ABSYLD2!AP$4,'[1]INTERNAL PARAMETERS-1'!$B$5:$J$44,7,FALSE)*ABSYLD2!$F43 + ABSYLD1!AP43*(1-VLOOKUP(ABSYLD2!AP$4,'[1]INTERNAL PARAMETERS-1'!$B$5:$J$44,5,FALSE))*VLOOKUP(ABSYLD2!AP$4,'[1]INTERNAL PARAMETERS-1'!$B$5:$J$44,9,FALSE)*ABSYLD2!$F43</f>
        <v>0</v>
      </c>
      <c r="AQ43" s="47">
        <f>ABSYLD1!AQ43*VLOOKUP(ABSYLD2!AQ$4,'[1]INTERNAL PARAMETERS-1'!$B$5:$J$44,5,FALSE)*VLOOKUP(ABSYLD2!AQ$4,'[1]INTERNAL PARAMETERS-1'!$B$5:$J$44,7,FALSE)*ABSYLD2!$F43 + ABSYLD1!AQ43*(1-VLOOKUP(ABSYLD2!AQ$4,'[1]INTERNAL PARAMETERS-1'!$B$5:$J$44,5,FALSE))*VLOOKUP(ABSYLD2!AQ$4,'[1]INTERNAL PARAMETERS-1'!$B$5:$J$44,9,FALSE)*ABSYLD2!$F43</f>
        <v>0</v>
      </c>
      <c r="AR43" s="47">
        <f>ABSYLD1!AR43*VLOOKUP(ABSYLD2!AR$4,'[1]INTERNAL PARAMETERS-1'!$B$5:$J$44,5,FALSE)*VLOOKUP(ABSYLD2!AR$4,'[1]INTERNAL PARAMETERS-1'!$B$5:$J$44,7,FALSE)*ABSYLD2!$F43 + ABSYLD1!AR43*(1-VLOOKUP(ABSYLD2!AR$4,'[1]INTERNAL PARAMETERS-1'!$B$5:$J$44,5,FALSE))*VLOOKUP(ABSYLD2!AR$4,'[1]INTERNAL PARAMETERS-1'!$B$5:$J$44,9,FALSE)*ABSYLD2!$F43</f>
        <v>0</v>
      </c>
      <c r="AS43" s="47">
        <f>ABSYLD1!AS43*VLOOKUP(ABSYLD2!AS$4,'[1]INTERNAL PARAMETERS-1'!$B$5:$J$44,5,FALSE)*VLOOKUP(ABSYLD2!AS$4,'[1]INTERNAL PARAMETERS-1'!$B$5:$J$44,7,FALSE)*ABSYLD2!$F43 + ABSYLD1!AS43*(1-VLOOKUP(ABSYLD2!AS$4,'[1]INTERNAL PARAMETERS-1'!$B$5:$J$44,5,FALSE))*VLOOKUP(ABSYLD2!AS$4,'[1]INTERNAL PARAMETERS-1'!$B$5:$J$44,9,FALSE)*ABSYLD2!$F43</f>
        <v>0</v>
      </c>
      <c r="AT43" s="46">
        <f>ABSYLD1!AT43*VLOOKUP(ABSYLD2!AT$4,'[1]INTERNAL PARAMETERS-1'!$B$5:$J$44,5,FALSE)*VLOOKUP(ABSYLD2!AT$4,'[1]INTERNAL PARAMETERS-1'!$B$5:$J$44,7,FALSE)*ABSYLD2!$F43 + ABSYLD1!AT43*(1-VLOOKUP(ABSYLD2!AT$4,'[1]INTERNAL PARAMETERS-1'!$B$5:$J$44,5,FALSE))*VLOOKUP(ABSYLD2!AT$4,'[1]INTERNAL PARAMETERS-1'!$B$5:$J$44,9,FALSE)*ABSYLD2!$F43</f>
        <v>0</v>
      </c>
      <c r="AU43" s="48">
        <f>ABSYLD1!AU43*VLOOKUP(ABSYLD2!AU$4,'[1]INTERNAL PARAMETERS-1'!$B$5:$J$44,5,FALSE)*VLOOKUP(ABSYLD2!AU$4,'[1]INTERNAL PARAMETERS-1'!$B$5:$J$44,6,FALSE)*VLOOKUP(ABSYLD2!AU$4,'[1]INTERNAL PARAMETERS-1'!$B$5:$J$44,3,FALSE) + ABSYLD1!AU43*(1-VLOOKUP(ABSYLD2!AU$4,'[1]INTERNAL PARAMETERS-1'!$B$5:$J$44,5,FALSE))*VLOOKUP(ABSYLD2!AU$4,'[1]INTERNAL PARAMETERS-1'!$B$5:$J$44,8,FALSE)*VLOOKUP(ABSYLD2!AU$4,'[1]INTERNAL PARAMETERS-1'!$B$5:$J$44,3,FALSE)</f>
        <v>0</v>
      </c>
      <c r="AV43" s="47">
        <f>ABSYLD1!AV43*VLOOKUP(ABSYLD2!AV$4,'[1]INTERNAL PARAMETERS-1'!$B$5:$J$44,5,FALSE)*VLOOKUP(ABSYLD2!AV$4,'[1]INTERNAL PARAMETERS-1'!$B$5:$J$44,6,FALSE)*VLOOKUP(ABSYLD2!AV$4,'[1]INTERNAL PARAMETERS-1'!$B$5:$J$44,3,FALSE) + ABSYLD1!AV43*(1-VLOOKUP(ABSYLD2!AV$4,'[1]INTERNAL PARAMETERS-1'!$B$5:$J$44,5,FALSE))*VLOOKUP(ABSYLD2!AV$4,'[1]INTERNAL PARAMETERS-1'!$B$5:$J$44,8,FALSE)*VLOOKUP(ABSYLD2!AV$4,'[1]INTERNAL PARAMETERS-1'!$B$5:$J$44,3,FALSE)</f>
        <v>0</v>
      </c>
      <c r="AW43" s="47">
        <f>ABSYLD1!AW43*VLOOKUP(ABSYLD2!AW$4,'[1]INTERNAL PARAMETERS-1'!$B$5:$J$44,5,FALSE)*VLOOKUP(ABSYLD2!AW$4,'[1]INTERNAL PARAMETERS-1'!$B$5:$J$44,6,FALSE)*VLOOKUP(ABSYLD2!AW$4,'[1]INTERNAL PARAMETERS-1'!$B$5:$J$44,3,FALSE) + ABSYLD1!AW43*(1-VLOOKUP(ABSYLD2!AW$4,'[1]INTERNAL PARAMETERS-1'!$B$5:$J$44,5,FALSE))*VLOOKUP(ABSYLD2!AW$4,'[1]INTERNAL PARAMETERS-1'!$B$5:$J$44,8,FALSE)*VLOOKUP(ABSYLD2!AW$4,'[1]INTERNAL PARAMETERS-1'!$B$5:$J$44,3,FALSE)</f>
        <v>5.2334845263880405</v>
      </c>
      <c r="AX43" s="47">
        <f>ABSYLD1!AX43*VLOOKUP(ABSYLD2!AX$4,'[1]INTERNAL PARAMETERS-1'!$B$5:$J$44,5,FALSE)*VLOOKUP(ABSYLD2!AX$4,'[1]INTERNAL PARAMETERS-1'!$B$5:$J$44,6,FALSE)*VLOOKUP(ABSYLD2!AX$4,'[1]INTERNAL PARAMETERS-1'!$B$5:$J$44,3,FALSE) + ABSYLD1!AX43*(1-VLOOKUP(ABSYLD2!AX$4,'[1]INTERNAL PARAMETERS-1'!$B$5:$J$44,5,FALSE))*VLOOKUP(ABSYLD2!AX$4,'[1]INTERNAL PARAMETERS-1'!$B$5:$J$44,8,FALSE)*VLOOKUP(ABSYLD2!AX$4,'[1]INTERNAL PARAMETERS-1'!$B$5:$J$44,3,FALSE)</f>
        <v>0</v>
      </c>
      <c r="AY43" s="47">
        <f>ABSYLD1!AY43*VLOOKUP(ABSYLD2!AY$4,'[1]INTERNAL PARAMETERS-1'!$B$5:$J$44,5,FALSE)*VLOOKUP(ABSYLD2!AY$4,'[1]INTERNAL PARAMETERS-1'!$B$5:$J$44,6,FALSE)*VLOOKUP(ABSYLD2!AY$4,'[1]INTERNAL PARAMETERS-1'!$B$5:$J$44,3,FALSE) + ABSYLD1!AY43*(1-VLOOKUP(ABSYLD2!AY$4,'[1]INTERNAL PARAMETERS-1'!$B$5:$J$44,5,FALSE))*VLOOKUP(ABSYLD2!AY$4,'[1]INTERNAL PARAMETERS-1'!$B$5:$J$44,8,FALSE)*VLOOKUP(ABSYLD2!AY$4,'[1]INTERNAL PARAMETERS-1'!$B$5:$J$44,3,FALSE)</f>
        <v>0</v>
      </c>
      <c r="AZ43" s="47">
        <f>ABSYLD1!AZ43*VLOOKUP(ABSYLD2!AZ$4,'[1]INTERNAL PARAMETERS-1'!$B$5:$J$44,5,FALSE)*VLOOKUP(ABSYLD2!AZ$4,'[1]INTERNAL PARAMETERS-1'!$B$5:$J$44,6,FALSE)*VLOOKUP(ABSYLD2!AZ$4,'[1]INTERNAL PARAMETERS-1'!$B$5:$J$44,3,FALSE) + ABSYLD1!AZ43*(1-VLOOKUP(ABSYLD2!AZ$4,'[1]INTERNAL PARAMETERS-1'!$B$5:$J$44,5,FALSE))*VLOOKUP(ABSYLD2!AZ$4,'[1]INTERNAL PARAMETERS-1'!$B$5:$J$44,8,FALSE)*VLOOKUP(ABSYLD2!AZ$4,'[1]INTERNAL PARAMETERS-1'!$B$5:$J$44,3,FALSE)</f>
        <v>0</v>
      </c>
      <c r="BA43" s="47">
        <f>ABSYLD1!BA43*VLOOKUP(ABSYLD2!BA$4,'[1]INTERNAL PARAMETERS-1'!$B$5:$J$44,5,FALSE)*VLOOKUP(ABSYLD2!BA$4,'[1]INTERNAL PARAMETERS-1'!$B$5:$J$44,6,FALSE)*VLOOKUP(ABSYLD2!BA$4,'[1]INTERNAL PARAMETERS-1'!$B$5:$J$44,3,FALSE) + ABSYLD1!BA43*(1-VLOOKUP(ABSYLD2!BA$4,'[1]INTERNAL PARAMETERS-1'!$B$5:$J$44,5,FALSE))*VLOOKUP(ABSYLD2!BA$4,'[1]INTERNAL PARAMETERS-1'!$B$5:$J$44,8,FALSE)*VLOOKUP(ABSYLD2!BA$4,'[1]INTERNAL PARAMETERS-1'!$B$5:$J$44,3,FALSE)</f>
        <v>0.61004258004627299</v>
      </c>
      <c r="BB43" s="47">
        <f>ABSYLD1!BB43*VLOOKUP(ABSYLD2!BB$4,'[1]INTERNAL PARAMETERS-1'!$B$5:$J$44,5,FALSE)*VLOOKUP(ABSYLD2!BB$4,'[1]INTERNAL PARAMETERS-1'!$B$5:$J$44,6,FALSE)*VLOOKUP(ABSYLD2!BB$4,'[1]INTERNAL PARAMETERS-1'!$B$5:$J$44,3,FALSE) + ABSYLD1!BB43*(1-VLOOKUP(ABSYLD2!BB$4,'[1]INTERNAL PARAMETERS-1'!$B$5:$J$44,5,FALSE))*VLOOKUP(ABSYLD2!BB$4,'[1]INTERNAL PARAMETERS-1'!$B$5:$J$44,8,FALSE)*VLOOKUP(ABSYLD2!BB$4,'[1]INTERNAL PARAMETERS-1'!$B$5:$J$44,3,FALSE)</f>
        <v>1.6934382082150778</v>
      </c>
      <c r="BC43" s="47">
        <f>ABSYLD1!BC43*VLOOKUP(ABSYLD2!BC$4,'[1]INTERNAL PARAMETERS-1'!$B$5:$J$44,5,FALSE)*VLOOKUP(ABSYLD2!BC$4,'[1]INTERNAL PARAMETERS-1'!$B$5:$J$44,6,FALSE)*VLOOKUP(ABSYLD2!BC$4,'[1]INTERNAL PARAMETERS-1'!$B$5:$J$44,3,FALSE) + ABSYLD1!BC43*(1-VLOOKUP(ABSYLD2!BC$4,'[1]INTERNAL PARAMETERS-1'!$B$5:$J$44,5,FALSE))*VLOOKUP(ABSYLD2!BC$4,'[1]INTERNAL PARAMETERS-1'!$B$5:$J$44,8,FALSE)*VLOOKUP(ABSYLD2!BC$4,'[1]INTERNAL PARAMETERS-1'!$B$5:$J$44,3,FALSE)</f>
        <v>0.32524510299106751</v>
      </c>
      <c r="BD43" s="47">
        <f>ABSYLD1!BD43*VLOOKUP(ABSYLD2!BD$4,'[1]INTERNAL PARAMETERS-1'!$B$5:$J$44,5,FALSE)*VLOOKUP(ABSYLD2!BD$4,'[1]INTERNAL PARAMETERS-1'!$B$5:$J$44,6,FALSE)*VLOOKUP(ABSYLD2!BD$4,'[1]INTERNAL PARAMETERS-1'!$B$5:$J$44,3,FALSE) + ABSYLD1!BD43*(1-VLOOKUP(ABSYLD2!BD$4,'[1]INTERNAL PARAMETERS-1'!$B$5:$J$44,5,FALSE))*VLOOKUP(ABSYLD2!BD$4,'[1]INTERNAL PARAMETERS-1'!$B$5:$J$44,8,FALSE)*VLOOKUP(ABSYLD2!BD$4,'[1]INTERNAL PARAMETERS-1'!$B$5:$J$44,3,FALSE)</f>
        <v>1.470885891541964</v>
      </c>
      <c r="BE43" s="47">
        <f>ABSYLD1!BE43*VLOOKUP(ABSYLD2!BE$4,'[1]INTERNAL PARAMETERS-1'!$B$5:$J$44,5,FALSE)*VLOOKUP(ABSYLD2!BE$4,'[1]INTERNAL PARAMETERS-1'!$B$5:$J$44,6,FALSE)*VLOOKUP(ABSYLD2!BE$4,'[1]INTERNAL PARAMETERS-1'!$B$5:$J$44,3,FALSE) + ABSYLD1!BE43*(1-VLOOKUP(ABSYLD2!BE$4,'[1]INTERNAL PARAMETERS-1'!$B$5:$J$44,5,FALSE))*VLOOKUP(ABSYLD2!BE$4,'[1]INTERNAL PARAMETERS-1'!$B$5:$J$44,8,FALSE)*VLOOKUP(ABSYLD2!BE$4,'[1]INTERNAL PARAMETERS-1'!$B$5:$J$44,3,FALSE)</f>
        <v>0.56642485701325385</v>
      </c>
      <c r="BF43" s="47">
        <f>ABSYLD1!BF43*VLOOKUP(ABSYLD2!BF$4,'[1]INTERNAL PARAMETERS-1'!$B$5:$J$44,5,FALSE)*VLOOKUP(ABSYLD2!BF$4,'[1]INTERNAL PARAMETERS-1'!$B$5:$J$44,6,FALSE)*VLOOKUP(ABSYLD2!BF$4,'[1]INTERNAL PARAMETERS-1'!$B$5:$J$44,3,FALSE) + ABSYLD1!BF43*(1-VLOOKUP(ABSYLD2!BF$4,'[1]INTERNAL PARAMETERS-1'!$B$5:$J$44,5,FALSE))*VLOOKUP(ABSYLD2!BF$4,'[1]INTERNAL PARAMETERS-1'!$B$5:$J$44,8,FALSE)*VLOOKUP(ABSYLD2!BF$4,'[1]INTERNAL PARAMETERS-1'!$B$5:$J$44,3,FALSE)</f>
        <v>0</v>
      </c>
      <c r="BG43" s="47">
        <f>ABSYLD1!BG43*VLOOKUP(ABSYLD2!BG$4,'[1]INTERNAL PARAMETERS-1'!$B$5:$J$44,5,FALSE)*VLOOKUP(ABSYLD2!BG$4,'[1]INTERNAL PARAMETERS-1'!$B$5:$J$44,6,FALSE)*VLOOKUP(ABSYLD2!BG$4,'[1]INTERNAL PARAMETERS-1'!$B$5:$J$44,3,FALSE) + ABSYLD1!BG43*(1-VLOOKUP(ABSYLD2!BG$4,'[1]INTERNAL PARAMETERS-1'!$B$5:$J$44,5,FALSE))*VLOOKUP(ABSYLD2!BG$4,'[1]INTERNAL PARAMETERS-1'!$B$5:$J$44,8,FALSE)*VLOOKUP(ABSYLD2!BG$4,'[1]INTERNAL PARAMETERS-1'!$B$5:$J$44,3,FALSE)</f>
        <v>2.1948092781478667</v>
      </c>
      <c r="BH43" s="47">
        <f>ABSYLD1!BH43*VLOOKUP(ABSYLD2!BH$4,'[1]INTERNAL PARAMETERS-1'!$B$5:$J$44,5,FALSE)*VLOOKUP(ABSYLD2!BH$4,'[1]INTERNAL PARAMETERS-1'!$B$5:$J$44,6,FALSE)*VLOOKUP(ABSYLD2!BH$4,'[1]INTERNAL PARAMETERS-1'!$B$5:$J$44,3,FALSE) + ABSYLD1!BH43*(1-VLOOKUP(ABSYLD2!BH$4,'[1]INTERNAL PARAMETERS-1'!$B$5:$J$44,5,FALSE))*VLOOKUP(ABSYLD2!BH$4,'[1]INTERNAL PARAMETERS-1'!$B$5:$J$44,8,FALSE)*VLOOKUP(ABSYLD2!BH$4,'[1]INTERNAL PARAMETERS-1'!$B$5:$J$44,3,FALSE)</f>
        <v>4.3311861041048704E-3</v>
      </c>
      <c r="BI43" s="47">
        <f>ABSYLD1!BI43*VLOOKUP(ABSYLD2!BI$4,'[1]INTERNAL PARAMETERS-1'!$B$5:$J$44,5,FALSE)*VLOOKUP(ABSYLD2!BI$4,'[1]INTERNAL PARAMETERS-1'!$B$5:$J$44,6,FALSE)*VLOOKUP(ABSYLD2!BI$4,'[1]INTERNAL PARAMETERS-1'!$B$5:$J$44,3,FALSE) + ABSYLD1!BI43*(1-VLOOKUP(ABSYLD2!BI$4,'[1]INTERNAL PARAMETERS-1'!$B$5:$J$44,5,FALSE))*VLOOKUP(ABSYLD2!BI$4,'[1]INTERNAL PARAMETERS-1'!$B$5:$J$44,8,FALSE)*VLOOKUP(ABSYLD2!BI$4,'[1]INTERNAL PARAMETERS-1'!$B$5:$J$44,3,FALSE)</f>
        <v>0</v>
      </c>
      <c r="BJ43" s="47">
        <f>ABSYLD1!BJ43*VLOOKUP(ABSYLD2!BJ$4,'[1]INTERNAL PARAMETERS-1'!$B$5:$J$44,5,FALSE)*VLOOKUP(ABSYLD2!BJ$4,'[1]INTERNAL PARAMETERS-1'!$B$5:$J$44,6,FALSE)*VLOOKUP(ABSYLD2!BJ$4,'[1]INTERNAL PARAMETERS-1'!$B$5:$J$44,3,FALSE) + ABSYLD1!BJ43*(1-VLOOKUP(ABSYLD2!BJ$4,'[1]INTERNAL PARAMETERS-1'!$B$5:$J$44,5,FALSE))*VLOOKUP(ABSYLD2!BJ$4,'[1]INTERNAL PARAMETERS-1'!$B$5:$J$44,8,FALSE)*VLOOKUP(ABSYLD2!BJ$4,'[1]INTERNAL PARAMETERS-1'!$B$5:$J$44,3,FALSE)</f>
        <v>0.53736911785450703</v>
      </c>
      <c r="BK43" s="47">
        <f>ABSYLD1!BK43*VLOOKUP(ABSYLD2!BK$4,'[1]INTERNAL PARAMETERS-1'!$B$5:$J$44,5,FALSE)*VLOOKUP(ABSYLD2!BK$4,'[1]INTERNAL PARAMETERS-1'!$B$5:$J$44,6,FALSE)*VLOOKUP(ABSYLD2!BK$4,'[1]INTERNAL PARAMETERS-1'!$B$5:$J$44,3,FALSE) + ABSYLD1!BK43*(1-VLOOKUP(ABSYLD2!BK$4,'[1]INTERNAL PARAMETERS-1'!$B$5:$J$44,5,FALSE))*VLOOKUP(ABSYLD2!BK$4,'[1]INTERNAL PARAMETERS-1'!$B$5:$J$44,8,FALSE)*VLOOKUP(ABSYLD2!BK$4,'[1]INTERNAL PARAMETERS-1'!$B$5:$J$44,3,FALSE)</f>
        <v>0.34111130013479785</v>
      </c>
      <c r="BL43" s="47">
        <f>ABSYLD1!BL43*VLOOKUP(ABSYLD2!BL$4,'[1]INTERNAL PARAMETERS-1'!$B$5:$J$44,5,FALSE)*VLOOKUP(ABSYLD2!BL$4,'[1]INTERNAL PARAMETERS-1'!$B$5:$J$44,6,FALSE)*VLOOKUP(ABSYLD2!BL$4,'[1]INTERNAL PARAMETERS-1'!$B$5:$J$44,3,FALSE) + ABSYLD1!BL43*(1-VLOOKUP(ABSYLD2!BL$4,'[1]INTERNAL PARAMETERS-1'!$B$5:$J$44,5,FALSE))*VLOOKUP(ABSYLD2!BL$4,'[1]INTERNAL PARAMETERS-1'!$B$5:$J$44,8,FALSE)*VLOOKUP(ABSYLD2!BL$4,'[1]INTERNAL PARAMETERS-1'!$B$5:$J$44,3,FALSE)</f>
        <v>0.16336099015972824</v>
      </c>
      <c r="BM43" s="47">
        <f>ABSYLD1!BM43*VLOOKUP(ABSYLD2!BM$4,'[1]INTERNAL PARAMETERS-1'!$B$5:$J$44,5,FALSE)*VLOOKUP(ABSYLD2!BM$4,'[1]INTERNAL PARAMETERS-1'!$B$5:$J$44,6,FALSE)*VLOOKUP(ABSYLD2!BM$4,'[1]INTERNAL PARAMETERS-1'!$B$5:$J$44,3,FALSE) + ABSYLD1!BM43*(1-VLOOKUP(ABSYLD2!BM$4,'[1]INTERNAL PARAMETERS-1'!$B$5:$J$44,5,FALSE))*VLOOKUP(ABSYLD2!BM$4,'[1]INTERNAL PARAMETERS-1'!$B$5:$J$44,8,FALSE)*VLOOKUP(ABSYLD2!BM$4,'[1]INTERNAL PARAMETERS-1'!$B$5:$J$44,3,FALSE)</f>
        <v>2.2029274007360173E-2</v>
      </c>
      <c r="BN43" s="47">
        <f>ABSYLD1!BN43*VLOOKUP(ABSYLD2!BN$4,'[1]INTERNAL PARAMETERS-1'!$B$5:$J$44,5,FALSE)*VLOOKUP(ABSYLD2!BN$4,'[1]INTERNAL PARAMETERS-1'!$B$5:$J$44,6,FALSE)*VLOOKUP(ABSYLD2!BN$4,'[1]INTERNAL PARAMETERS-1'!$B$5:$J$44,3,FALSE) + ABSYLD1!BN43*(1-VLOOKUP(ABSYLD2!BN$4,'[1]INTERNAL PARAMETERS-1'!$B$5:$J$44,5,FALSE))*VLOOKUP(ABSYLD2!BN$4,'[1]INTERNAL PARAMETERS-1'!$B$5:$J$44,8,FALSE)*VLOOKUP(ABSYLD2!BN$4,'[1]INTERNAL PARAMETERS-1'!$B$5:$J$44,3,FALSE)</f>
        <v>0.5413799988499105</v>
      </c>
      <c r="BO43" s="47">
        <f>ABSYLD1!BO43*VLOOKUP(ABSYLD2!BO$4,'[1]INTERNAL PARAMETERS-1'!$B$5:$J$44,5,FALSE)*VLOOKUP(ABSYLD2!BO$4,'[1]INTERNAL PARAMETERS-1'!$B$5:$J$44,6,FALSE)*VLOOKUP(ABSYLD2!BO$4,'[1]INTERNAL PARAMETERS-1'!$B$5:$J$44,3,FALSE) + ABSYLD1!BO43*(1-VLOOKUP(ABSYLD2!BO$4,'[1]INTERNAL PARAMETERS-1'!$B$5:$J$44,5,FALSE))*VLOOKUP(ABSYLD2!BO$4,'[1]INTERNAL PARAMETERS-1'!$B$5:$J$44,8,FALSE)*VLOOKUP(ABSYLD2!BO$4,'[1]INTERNAL PARAMETERS-1'!$B$5:$J$44,3,FALSE)</f>
        <v>0.96802929948308114</v>
      </c>
      <c r="BP43" s="47">
        <f>ABSYLD1!BP43*VLOOKUP(ABSYLD2!BP$4,'[1]INTERNAL PARAMETERS-1'!$B$5:$J$44,5,FALSE)*VLOOKUP(ABSYLD2!BP$4,'[1]INTERNAL PARAMETERS-1'!$B$5:$J$44,6,FALSE)*VLOOKUP(ABSYLD2!BP$4,'[1]INTERNAL PARAMETERS-1'!$B$5:$J$44,3,FALSE) + ABSYLD1!BP43*(1-VLOOKUP(ABSYLD2!BP$4,'[1]INTERNAL PARAMETERS-1'!$B$5:$J$44,5,FALSE))*VLOOKUP(ABSYLD2!BP$4,'[1]INTERNAL PARAMETERS-1'!$B$5:$J$44,8,FALSE)*VLOOKUP(ABSYLD2!BP$4,'[1]INTERNAL PARAMETERS-1'!$B$5:$J$44,3,FALSE)</f>
        <v>2.9434553602700458E-2</v>
      </c>
      <c r="BQ43" s="47">
        <f>ABSYLD1!BQ43*VLOOKUP(ABSYLD2!BQ$4,'[1]INTERNAL PARAMETERS-1'!$B$5:$J$44,5,FALSE)*VLOOKUP(ABSYLD2!BQ$4,'[1]INTERNAL PARAMETERS-1'!$B$5:$J$44,6,FALSE)*VLOOKUP(ABSYLD2!BQ$4,'[1]INTERNAL PARAMETERS-1'!$B$5:$J$44,3,FALSE) + ABSYLD1!BQ43*(1-VLOOKUP(ABSYLD2!BQ$4,'[1]INTERNAL PARAMETERS-1'!$B$5:$J$44,5,FALSE))*VLOOKUP(ABSYLD2!BQ$4,'[1]INTERNAL PARAMETERS-1'!$B$5:$J$44,8,FALSE)*VLOOKUP(ABSYLD2!BQ$4,'[1]INTERNAL PARAMETERS-1'!$B$5:$J$44,3,FALSE)</f>
        <v>1.0286191252444892</v>
      </c>
      <c r="BR43" s="47">
        <f>ABSYLD1!BR43*VLOOKUP(ABSYLD2!BR$4,'[1]INTERNAL PARAMETERS-1'!$B$5:$J$44,5,FALSE)*VLOOKUP(ABSYLD2!BR$4,'[1]INTERNAL PARAMETERS-1'!$B$5:$J$44,6,FALSE)*VLOOKUP(ABSYLD2!BR$4,'[1]INTERNAL PARAMETERS-1'!$B$5:$J$44,3,FALSE) + ABSYLD1!BR43*(1-VLOOKUP(ABSYLD2!BR$4,'[1]INTERNAL PARAMETERS-1'!$B$5:$J$44,5,FALSE))*VLOOKUP(ABSYLD2!BR$4,'[1]INTERNAL PARAMETERS-1'!$B$5:$J$44,8,FALSE)*VLOOKUP(ABSYLD2!BR$4,'[1]INTERNAL PARAMETERS-1'!$B$5:$J$44,3,FALSE)</f>
        <v>2.7192732047309414E-2</v>
      </c>
      <c r="BS43" s="47">
        <f>ABSYLD1!BS43*VLOOKUP(ABSYLD2!BS$4,'[1]INTERNAL PARAMETERS-1'!$B$5:$J$44,5,FALSE)*VLOOKUP(ABSYLD2!BS$4,'[1]INTERNAL PARAMETERS-1'!$B$5:$J$44,6,FALSE)*VLOOKUP(ABSYLD2!BS$4,'[1]INTERNAL PARAMETERS-1'!$B$5:$J$44,3,FALSE) + ABSYLD1!BS43*(1-VLOOKUP(ABSYLD2!BS$4,'[1]INTERNAL PARAMETERS-1'!$B$5:$J$44,5,FALSE))*VLOOKUP(ABSYLD2!BS$4,'[1]INTERNAL PARAMETERS-1'!$B$5:$J$44,8,FALSE)*VLOOKUP(ABSYLD2!BS$4,'[1]INTERNAL PARAMETERS-1'!$B$5:$J$44,3,FALSE)</f>
        <v>2.6099152008862386E-3</v>
      </c>
      <c r="BT43" s="47">
        <f>ABSYLD1!BT43*VLOOKUP(ABSYLD2!BT$4,'[1]INTERNAL PARAMETERS-1'!$B$5:$J$44,5,FALSE)*VLOOKUP(ABSYLD2!BT$4,'[1]INTERNAL PARAMETERS-1'!$B$5:$J$44,6,FALSE)*VLOOKUP(ABSYLD2!BT$4,'[1]INTERNAL PARAMETERS-1'!$B$5:$J$44,3,FALSE) + ABSYLD1!BT43*(1-VLOOKUP(ABSYLD2!BT$4,'[1]INTERNAL PARAMETERS-1'!$B$5:$J$44,5,FALSE))*VLOOKUP(ABSYLD2!BT$4,'[1]INTERNAL PARAMETERS-1'!$B$5:$J$44,8,FALSE)*VLOOKUP(ABSYLD2!BT$4,'[1]INTERNAL PARAMETERS-1'!$B$5:$J$44,3,FALSE)</f>
        <v>0</v>
      </c>
      <c r="BU43" s="47">
        <f>ABSYLD1!BU43*VLOOKUP(ABSYLD2!BU$4,'[1]INTERNAL PARAMETERS-1'!$B$5:$J$44,5,FALSE)*VLOOKUP(ABSYLD2!BU$4,'[1]INTERNAL PARAMETERS-1'!$B$5:$J$44,6,FALSE)*VLOOKUP(ABSYLD2!BU$4,'[1]INTERNAL PARAMETERS-1'!$B$5:$J$44,3,FALSE) + ABSYLD1!BU43*(1-VLOOKUP(ABSYLD2!BU$4,'[1]INTERNAL PARAMETERS-1'!$B$5:$J$44,5,FALSE))*VLOOKUP(ABSYLD2!BU$4,'[1]INTERNAL PARAMETERS-1'!$B$5:$J$44,8,FALSE)*VLOOKUP(ABSYLD2!BU$4,'[1]INTERNAL PARAMETERS-1'!$B$5:$J$44,3,FALSE)</f>
        <v>0</v>
      </c>
      <c r="BV43" s="47">
        <f>ABSYLD1!BV43*VLOOKUP(ABSYLD2!BV$4,'[1]INTERNAL PARAMETERS-1'!$B$5:$J$44,5,FALSE)*VLOOKUP(ABSYLD2!BV$4,'[1]INTERNAL PARAMETERS-1'!$B$5:$J$44,6,FALSE)*VLOOKUP(ABSYLD2!BV$4,'[1]INTERNAL PARAMETERS-1'!$B$5:$J$44,3,FALSE) + ABSYLD1!BV43*(1-VLOOKUP(ABSYLD2!BV$4,'[1]INTERNAL PARAMETERS-1'!$B$5:$J$44,5,FALSE))*VLOOKUP(ABSYLD2!BV$4,'[1]INTERNAL PARAMETERS-1'!$B$5:$J$44,8,FALSE)*VLOOKUP(ABSYLD2!BV$4,'[1]INTERNAL PARAMETERS-1'!$B$5:$J$44,3,FALSE)</f>
        <v>0</v>
      </c>
      <c r="BW43" s="47">
        <f>ABSYLD1!BW43*VLOOKUP(ABSYLD2!BW$4,'[1]INTERNAL PARAMETERS-1'!$B$5:$J$44,5,FALSE)*VLOOKUP(ABSYLD2!BW$4,'[1]INTERNAL PARAMETERS-1'!$B$5:$J$44,6,FALSE)*VLOOKUP(ABSYLD2!BW$4,'[1]INTERNAL PARAMETERS-1'!$B$5:$J$44,3,FALSE) + ABSYLD1!BW43*(1-VLOOKUP(ABSYLD2!BW$4,'[1]INTERNAL PARAMETERS-1'!$B$5:$J$44,5,FALSE))*VLOOKUP(ABSYLD2!BW$4,'[1]INTERNAL PARAMETERS-1'!$B$5:$J$44,8,FALSE)*VLOOKUP(ABSYLD2!BW$4,'[1]INTERNAL PARAMETERS-1'!$B$5:$J$44,3,FALSE)</f>
        <v>0</v>
      </c>
      <c r="BX43" s="47">
        <f>ABSYLD1!BX43*VLOOKUP(ABSYLD2!BX$4,'[1]INTERNAL PARAMETERS-1'!$B$5:$J$44,5,FALSE)*VLOOKUP(ABSYLD2!BX$4,'[1]INTERNAL PARAMETERS-1'!$B$5:$J$44,6,FALSE)*VLOOKUP(ABSYLD2!BX$4,'[1]INTERNAL PARAMETERS-1'!$B$5:$J$44,3,FALSE) + ABSYLD1!BX43*(1-VLOOKUP(ABSYLD2!BX$4,'[1]INTERNAL PARAMETERS-1'!$B$5:$J$44,5,FALSE))*VLOOKUP(ABSYLD2!BX$4,'[1]INTERNAL PARAMETERS-1'!$B$5:$J$44,8,FALSE)*VLOOKUP(ABSYLD2!BX$4,'[1]INTERNAL PARAMETERS-1'!$B$5:$J$44,3,FALSE)</f>
        <v>0</v>
      </c>
      <c r="BY43" s="47">
        <f>ABSYLD1!BY43*VLOOKUP(ABSYLD2!BY$4,'[1]INTERNAL PARAMETERS-1'!$B$5:$J$44,5,FALSE)*VLOOKUP(ABSYLD2!BY$4,'[1]INTERNAL PARAMETERS-1'!$B$5:$J$44,6,FALSE)*VLOOKUP(ABSYLD2!BY$4,'[1]INTERNAL PARAMETERS-1'!$B$5:$J$44,3,FALSE) + ABSYLD1!BY43*(1-VLOOKUP(ABSYLD2!BY$4,'[1]INTERNAL PARAMETERS-1'!$B$5:$J$44,5,FALSE))*VLOOKUP(ABSYLD2!BY$4,'[1]INTERNAL PARAMETERS-1'!$B$5:$J$44,8,FALSE)*VLOOKUP(ABSYLD2!BY$4,'[1]INTERNAL PARAMETERS-1'!$B$5:$J$44,3,FALSE)</f>
        <v>0</v>
      </c>
      <c r="BZ43" s="47">
        <f>ABSYLD1!BZ43*VLOOKUP(ABSYLD2!BZ$4,'[1]INTERNAL PARAMETERS-1'!$B$5:$J$44,5,FALSE)*VLOOKUP(ABSYLD2!BZ$4,'[1]INTERNAL PARAMETERS-1'!$B$5:$J$44,6,FALSE)*VLOOKUP(ABSYLD2!BZ$4,'[1]INTERNAL PARAMETERS-1'!$B$5:$J$44,3,FALSE) + ABSYLD1!BZ43*(1-VLOOKUP(ABSYLD2!BZ$4,'[1]INTERNAL PARAMETERS-1'!$B$5:$J$44,5,FALSE))*VLOOKUP(ABSYLD2!BZ$4,'[1]INTERNAL PARAMETERS-1'!$B$5:$J$44,8,FALSE)*VLOOKUP(ABSYLD2!BZ$4,'[1]INTERNAL PARAMETERS-1'!$B$5:$J$44,3,FALSE)</f>
        <v>1.3688464061603314E-3</v>
      </c>
      <c r="CA43" s="47">
        <f>ABSYLD1!CA43*VLOOKUP(ABSYLD2!CA$4,'[1]INTERNAL PARAMETERS-1'!$B$5:$J$44,5,FALSE)*VLOOKUP(ABSYLD2!CA$4,'[1]INTERNAL PARAMETERS-1'!$B$5:$J$44,6,FALSE)*VLOOKUP(ABSYLD2!CA$4,'[1]INTERNAL PARAMETERS-1'!$B$5:$J$44,3,FALSE) + ABSYLD1!CA43*(1-VLOOKUP(ABSYLD2!CA$4,'[1]INTERNAL PARAMETERS-1'!$B$5:$J$44,5,FALSE))*VLOOKUP(ABSYLD2!CA$4,'[1]INTERNAL PARAMETERS-1'!$B$5:$J$44,8,FALSE)*VLOOKUP(ABSYLD2!CA$4,'[1]INTERNAL PARAMETERS-1'!$B$5:$J$44,3,FALSE)</f>
        <v>0</v>
      </c>
      <c r="CB43" s="47">
        <f>ABSYLD1!CB43*VLOOKUP(ABSYLD2!CB$4,'[1]INTERNAL PARAMETERS-1'!$B$5:$J$44,5,FALSE)*VLOOKUP(ABSYLD2!CB$4,'[1]INTERNAL PARAMETERS-1'!$B$5:$J$44,6,FALSE)*VLOOKUP(ABSYLD2!CB$4,'[1]INTERNAL PARAMETERS-1'!$B$5:$J$44,3,FALSE) + ABSYLD1!CB43*(1-VLOOKUP(ABSYLD2!CB$4,'[1]INTERNAL PARAMETERS-1'!$B$5:$J$44,5,FALSE))*VLOOKUP(ABSYLD2!CB$4,'[1]INTERNAL PARAMETERS-1'!$B$5:$J$44,8,FALSE)*VLOOKUP(ABSYLD2!CB$4,'[1]INTERNAL PARAMETERS-1'!$B$5:$J$44,3,FALSE)</f>
        <v>0</v>
      </c>
      <c r="CC43" s="47">
        <f>ABSYLD1!CC43*VLOOKUP(ABSYLD2!CC$4,'[1]INTERNAL PARAMETERS-1'!$B$5:$J$44,5,FALSE)*VLOOKUP(ABSYLD2!CC$4,'[1]INTERNAL PARAMETERS-1'!$B$5:$J$44,6,FALSE)*VLOOKUP(ABSYLD2!CC$4,'[1]INTERNAL PARAMETERS-1'!$B$5:$J$44,3,FALSE) + ABSYLD1!CC43*(1-VLOOKUP(ABSYLD2!CC$4,'[1]INTERNAL PARAMETERS-1'!$B$5:$J$44,5,FALSE))*VLOOKUP(ABSYLD2!CC$4,'[1]INTERNAL PARAMETERS-1'!$B$5:$J$44,8,FALSE)*VLOOKUP(ABSYLD2!CC$4,'[1]INTERNAL PARAMETERS-1'!$B$5:$J$44,3,FALSE)</f>
        <v>3.4696957083429352E-3</v>
      </c>
      <c r="CD43" s="47">
        <f>ABSYLD1!CD43*VLOOKUP(ABSYLD2!CD$4,'[1]INTERNAL PARAMETERS-1'!$B$5:$J$44,5,FALSE)*VLOOKUP(ABSYLD2!CD$4,'[1]INTERNAL PARAMETERS-1'!$B$5:$J$44,6,FALSE)*VLOOKUP(ABSYLD2!CD$4,'[1]INTERNAL PARAMETERS-1'!$B$5:$J$44,3,FALSE) + ABSYLD1!CD43*(1-VLOOKUP(ABSYLD2!CD$4,'[1]INTERNAL PARAMETERS-1'!$B$5:$J$44,5,FALSE))*VLOOKUP(ABSYLD2!CD$4,'[1]INTERNAL PARAMETERS-1'!$B$5:$J$44,8,FALSE)*VLOOKUP(ABSYLD2!CD$4,'[1]INTERNAL PARAMETERS-1'!$B$5:$J$44,3,FALSE)</f>
        <v>3.104890717802334E-2</v>
      </c>
      <c r="CE43" s="47">
        <f>ABSYLD1!CE43*VLOOKUP(ABSYLD2!CE$4,'[1]INTERNAL PARAMETERS-1'!$B$5:$J$44,5,FALSE)*VLOOKUP(ABSYLD2!CE$4,'[1]INTERNAL PARAMETERS-1'!$B$5:$J$44,6,FALSE)*VLOOKUP(ABSYLD2!CE$4,'[1]INTERNAL PARAMETERS-1'!$B$5:$J$44,3,FALSE) + ABSYLD1!CE43*(1-VLOOKUP(ABSYLD2!CE$4,'[1]INTERNAL PARAMETERS-1'!$B$5:$J$44,5,FALSE))*VLOOKUP(ABSYLD2!CE$4,'[1]INTERNAL PARAMETERS-1'!$B$5:$J$44,8,FALSE)*VLOOKUP(ABSYLD2!CE$4,'[1]INTERNAL PARAMETERS-1'!$B$5:$J$44,3,FALSE)</f>
        <v>3.5985701203671019E-2</v>
      </c>
      <c r="CF43" s="47">
        <f>ABSYLD1!CF43*VLOOKUP(ABSYLD2!CF$4,'[1]INTERNAL PARAMETERS-1'!$B$5:$J$44,5,FALSE)*VLOOKUP(ABSYLD2!CF$4,'[1]INTERNAL PARAMETERS-1'!$B$5:$J$44,6,FALSE)*VLOOKUP(ABSYLD2!CF$4,'[1]INTERNAL PARAMETERS-1'!$B$5:$J$44,3,FALSE) + ABSYLD1!CF43*(1-VLOOKUP(ABSYLD2!CF$4,'[1]INTERNAL PARAMETERS-1'!$B$5:$J$44,5,FALSE))*VLOOKUP(ABSYLD2!CF$4,'[1]INTERNAL PARAMETERS-1'!$B$5:$J$44,8,FALSE)*VLOOKUP(ABSYLD2!CF$4,'[1]INTERNAL PARAMETERS-1'!$B$5:$J$44,3,FALSE)</f>
        <v>2.1352889744755549E-2</v>
      </c>
      <c r="CG43" s="47">
        <f>ABSYLD1!CG43*VLOOKUP(ABSYLD2!CG$4,'[1]INTERNAL PARAMETERS-1'!$B$5:$J$44,5,FALSE)*VLOOKUP(ABSYLD2!CG$4,'[1]INTERNAL PARAMETERS-1'!$B$5:$J$44,6,FALSE)*VLOOKUP(ABSYLD2!CG$4,'[1]INTERNAL PARAMETERS-1'!$B$5:$J$44,3,FALSE) + ABSYLD1!CG43*(1-VLOOKUP(ABSYLD2!CG$4,'[1]INTERNAL PARAMETERS-1'!$B$5:$J$44,5,FALSE))*VLOOKUP(ABSYLD2!CG$4,'[1]INTERNAL PARAMETERS-1'!$B$5:$J$44,8,FALSE)*VLOOKUP(ABSYLD2!CG$4,'[1]INTERNAL PARAMETERS-1'!$B$5:$J$44,3,FALSE)</f>
        <v>3.145858385658244E-4</v>
      </c>
      <c r="CH43" s="46">
        <f>ABSYLD1!CH43*VLOOKUP(ABSYLD2!CH$4,'[1]INTERNAL PARAMETERS-1'!$B$5:$J$44,5,FALSE)*VLOOKUP(ABSYLD2!CH$4,'[1]INTERNAL PARAMETERS-1'!$B$5:$J$44,6,FALSE)*VLOOKUP(ABSYLD2!CH$4,'[1]INTERNAL PARAMETERS-1'!$B$5:$J$44,3,FALSE) + ABSYLD1!CH43*(1-VLOOKUP(ABSYLD2!CH$4,'[1]INTERNAL PARAMETERS-1'!$B$5:$J$44,5,FALSE))*VLOOKUP(ABSYLD2!CH$4,'[1]INTERNAL PARAMETERS-1'!$B$5:$J$44,8,FALSE)*VLOOKUP(ABSYLD2!CH$4,'[1]INTERNAL PARAMETERS-1'!$B$5:$J$44,3,FALSE)</f>
        <v>0</v>
      </c>
      <c r="CJ43" s="48">
        <f t="shared" si="0"/>
        <v>623.08926291470232</v>
      </c>
      <c r="CK43" s="46">
        <f t="shared" si="1"/>
        <v>15.85333856311194</v>
      </c>
    </row>
    <row r="44" spans="2:89">
      <c r="B44" s="61" t="s">
        <v>4</v>
      </c>
      <c r="C44" s="60" t="s">
        <v>89</v>
      </c>
      <c r="D44" s="60" t="s">
        <v>85</v>
      </c>
      <c r="E44" s="137">
        <f>ABS!AL44</f>
        <v>3743.4255604677983</v>
      </c>
      <c r="F44" s="62">
        <f>'[1]INTERNAL PARAMETERS-1'!M8</f>
        <v>68.824999999999989</v>
      </c>
      <c r="G44" s="48">
        <f>ABSYLD1!G44*VLOOKUP(ABSYLD2!G$4,'[1]INTERNAL PARAMETERS-1'!$B$5:$J$44,5,FALSE)*VLOOKUP(ABSYLD2!G$4,'[1]INTERNAL PARAMETERS-1'!$B$5:$J$44,7,FALSE)*ABSYLD2!$F44 + ABSYLD1!G44*(1-VLOOKUP(ABSYLD2!G$4,'[1]INTERNAL PARAMETERS-1'!$B$5:$J$44,5,FALSE))*VLOOKUP(ABSYLD2!G$4,'[1]INTERNAL PARAMETERS-1'!$B$5:$J$44,9,FALSE)*ABSYLD2!$F44</f>
        <v>472.26336782713355</v>
      </c>
      <c r="H44" s="47">
        <f>ABSYLD1!H44*VLOOKUP(ABSYLD2!H$4,'[1]INTERNAL PARAMETERS-1'!$B$5:$J$44,5,FALSE)*VLOOKUP(ABSYLD2!H$4,'[1]INTERNAL PARAMETERS-1'!$B$5:$J$44,7,FALSE)*ABSYLD2!$F44 + ABSYLD1!H44*(1-VLOOKUP(ABSYLD2!H$4,'[1]INTERNAL PARAMETERS-1'!$B$5:$J$44,5,FALSE))*VLOOKUP(ABSYLD2!H$4,'[1]INTERNAL PARAMETERS-1'!$B$5:$J$44,9,FALSE)*ABSYLD2!$F44</f>
        <v>350.98737368771265</v>
      </c>
      <c r="I44" s="47">
        <f>ABSYLD1!I44*VLOOKUP(ABSYLD2!I$4,'[1]INTERNAL PARAMETERS-1'!$B$5:$J$44,5,FALSE)*VLOOKUP(ABSYLD2!I$4,'[1]INTERNAL PARAMETERS-1'!$B$5:$J$44,7,FALSE)*ABSYLD2!$F44 + ABSYLD1!I44*(1-VLOOKUP(ABSYLD2!I$4,'[1]INTERNAL PARAMETERS-1'!$B$5:$J$44,5,FALSE))*VLOOKUP(ABSYLD2!I$4,'[1]INTERNAL PARAMETERS-1'!$B$5:$J$44,9,FALSE)*ABSYLD2!$F44</f>
        <v>662.37038859578274</v>
      </c>
      <c r="J44" s="47">
        <f>ABSYLD1!J44*VLOOKUP(ABSYLD2!J$4,'[1]INTERNAL PARAMETERS-1'!$B$5:$J$44,5,FALSE)*VLOOKUP(ABSYLD2!J$4,'[1]INTERNAL PARAMETERS-1'!$B$5:$J$44,7,FALSE)*ABSYLD2!$F44 + ABSYLD1!J44*(1-VLOOKUP(ABSYLD2!J$4,'[1]INTERNAL PARAMETERS-1'!$B$5:$J$44,5,FALSE))*VLOOKUP(ABSYLD2!J$4,'[1]INTERNAL PARAMETERS-1'!$B$5:$J$44,9,FALSE)*ABSYLD2!$F44</f>
        <v>0</v>
      </c>
      <c r="K44" s="47">
        <f>ABSYLD1!K44*VLOOKUP(ABSYLD2!K$4,'[1]INTERNAL PARAMETERS-1'!$B$5:$J$44,5,FALSE)*VLOOKUP(ABSYLD2!K$4,'[1]INTERNAL PARAMETERS-1'!$B$5:$J$44,7,FALSE)*ABSYLD2!$F44 + ABSYLD1!K44*(1-VLOOKUP(ABSYLD2!K$4,'[1]INTERNAL PARAMETERS-1'!$B$5:$J$44,5,FALSE))*VLOOKUP(ABSYLD2!K$4,'[1]INTERNAL PARAMETERS-1'!$B$5:$J$44,9,FALSE)*ABSYLD2!$F44</f>
        <v>3.0503437474863833</v>
      </c>
      <c r="L44" s="47">
        <f>ABSYLD1!L44*VLOOKUP(ABSYLD2!L$4,'[1]INTERNAL PARAMETERS-1'!$B$5:$J$44,5,FALSE)*VLOOKUP(ABSYLD2!L$4,'[1]INTERNAL PARAMETERS-1'!$B$5:$J$44,7,FALSE)*ABSYLD2!$F44 + ABSYLD1!L44*(1-VLOOKUP(ABSYLD2!L$4,'[1]INTERNAL PARAMETERS-1'!$B$5:$J$44,5,FALSE))*VLOOKUP(ABSYLD2!L$4,'[1]INTERNAL PARAMETERS-1'!$B$5:$J$44,9,FALSE)*ABSYLD2!$F44</f>
        <v>0</v>
      </c>
      <c r="M44" s="47">
        <f>ABSYLD1!M44*VLOOKUP(ABSYLD2!M$4,'[1]INTERNAL PARAMETERS-1'!$B$5:$J$44,5,FALSE)*VLOOKUP(ABSYLD2!M$4,'[1]INTERNAL PARAMETERS-1'!$B$5:$J$44,7,FALSE)*ABSYLD2!$F44 + ABSYLD1!M44*(1-VLOOKUP(ABSYLD2!M$4,'[1]INTERNAL PARAMETERS-1'!$B$5:$J$44,5,FALSE))*VLOOKUP(ABSYLD2!M$4,'[1]INTERNAL PARAMETERS-1'!$B$5:$J$44,9,FALSE)*ABSYLD2!$F44</f>
        <v>8.777034030522314</v>
      </c>
      <c r="N44" s="47">
        <f>ABSYLD1!N44*VLOOKUP(ABSYLD2!N$4,'[1]INTERNAL PARAMETERS-1'!$B$5:$J$44,5,FALSE)*VLOOKUP(ABSYLD2!N$4,'[1]INTERNAL PARAMETERS-1'!$B$5:$J$44,7,FALSE)*ABSYLD2!$F44 + ABSYLD1!N44*(1-VLOOKUP(ABSYLD2!N$4,'[1]INTERNAL PARAMETERS-1'!$B$5:$J$44,5,FALSE))*VLOOKUP(ABSYLD2!N$4,'[1]INTERNAL PARAMETERS-1'!$B$5:$J$44,9,FALSE)*ABSYLD2!$F44</f>
        <v>5.2004824768291709</v>
      </c>
      <c r="O44" s="47">
        <f>ABSYLD1!O44*VLOOKUP(ABSYLD2!O$4,'[1]INTERNAL PARAMETERS-1'!$B$5:$J$44,5,FALSE)*VLOOKUP(ABSYLD2!O$4,'[1]INTERNAL PARAMETERS-1'!$B$5:$J$44,7,FALSE)*ABSYLD2!$F44 + ABSYLD1!O44*(1-VLOOKUP(ABSYLD2!O$4,'[1]INTERNAL PARAMETERS-1'!$B$5:$J$44,5,FALSE))*VLOOKUP(ABSYLD2!O$4,'[1]INTERNAL PARAMETERS-1'!$B$5:$J$44,9,FALSE)*ABSYLD2!$F44</f>
        <v>0</v>
      </c>
      <c r="P44" s="47">
        <f>ABSYLD1!P44*VLOOKUP(ABSYLD2!P$4,'[1]INTERNAL PARAMETERS-1'!$B$5:$J$44,5,FALSE)*VLOOKUP(ABSYLD2!P$4,'[1]INTERNAL PARAMETERS-1'!$B$5:$J$44,7,FALSE)*ABSYLD2!$F44 + ABSYLD1!P44*(1-VLOOKUP(ABSYLD2!P$4,'[1]INTERNAL PARAMETERS-1'!$B$5:$J$44,5,FALSE))*VLOOKUP(ABSYLD2!P$4,'[1]INTERNAL PARAMETERS-1'!$B$5:$J$44,9,FALSE)*ABSYLD2!$F44</f>
        <v>0</v>
      </c>
      <c r="Q44" s="47">
        <f>ABSYLD1!Q44*VLOOKUP(ABSYLD2!Q$4,'[1]INTERNAL PARAMETERS-1'!$B$5:$J$44,5,FALSE)*VLOOKUP(ABSYLD2!Q$4,'[1]INTERNAL PARAMETERS-1'!$B$5:$J$44,7,FALSE)*ABSYLD2!$F44 + ABSYLD1!Q44*(1-VLOOKUP(ABSYLD2!Q$4,'[1]INTERNAL PARAMETERS-1'!$B$5:$J$44,5,FALSE))*VLOOKUP(ABSYLD2!Q$4,'[1]INTERNAL PARAMETERS-1'!$B$5:$J$44,9,FALSE)*ABSYLD2!$F44</f>
        <v>0</v>
      </c>
      <c r="R44" s="47">
        <f>ABSYLD1!R44*VLOOKUP(ABSYLD2!R$4,'[1]INTERNAL PARAMETERS-1'!$B$5:$J$44,5,FALSE)*VLOOKUP(ABSYLD2!R$4,'[1]INTERNAL PARAMETERS-1'!$B$5:$J$44,7,FALSE)*ABSYLD2!$F44 + ABSYLD1!R44*(1-VLOOKUP(ABSYLD2!R$4,'[1]INTERNAL PARAMETERS-1'!$B$5:$J$44,5,FALSE))*VLOOKUP(ABSYLD2!R$4,'[1]INTERNAL PARAMETERS-1'!$B$5:$J$44,9,FALSE)*ABSYLD2!$F44</f>
        <v>5.420772198751088</v>
      </c>
      <c r="S44" s="47">
        <f>ABSYLD1!S44*VLOOKUP(ABSYLD2!S$4,'[1]INTERNAL PARAMETERS-1'!$B$5:$J$44,5,FALSE)*VLOOKUP(ABSYLD2!S$4,'[1]INTERNAL PARAMETERS-1'!$B$5:$J$44,7,FALSE)*ABSYLD2!$F44 + ABSYLD1!S44*(1-VLOOKUP(ABSYLD2!S$4,'[1]INTERNAL PARAMETERS-1'!$B$5:$J$44,5,FALSE))*VLOOKUP(ABSYLD2!S$4,'[1]INTERNAL PARAMETERS-1'!$B$5:$J$44,9,FALSE)*ABSYLD2!$F44</f>
        <v>97.973836111935995</v>
      </c>
      <c r="T44" s="47">
        <f>ABSYLD1!T44*VLOOKUP(ABSYLD2!T$4,'[1]INTERNAL PARAMETERS-1'!$B$5:$J$44,5,FALSE)*VLOOKUP(ABSYLD2!T$4,'[1]INTERNAL PARAMETERS-1'!$B$5:$J$44,7,FALSE)*ABSYLD2!$F44 + ABSYLD1!T44*(1-VLOOKUP(ABSYLD2!T$4,'[1]INTERNAL PARAMETERS-1'!$B$5:$J$44,5,FALSE))*VLOOKUP(ABSYLD2!T$4,'[1]INTERNAL PARAMETERS-1'!$B$5:$J$44,9,FALSE)*ABSYLD2!$F44</f>
        <v>18.295106170784919</v>
      </c>
      <c r="U44" s="47">
        <f>ABSYLD1!U44*VLOOKUP(ABSYLD2!U$4,'[1]INTERNAL PARAMETERS-1'!$B$5:$J$44,5,FALSE)*VLOOKUP(ABSYLD2!U$4,'[1]INTERNAL PARAMETERS-1'!$B$5:$J$44,7,FALSE)*ABSYLD2!$F44 + ABSYLD1!U44*(1-VLOOKUP(ABSYLD2!U$4,'[1]INTERNAL PARAMETERS-1'!$B$5:$J$44,5,FALSE))*VLOOKUP(ABSYLD2!U$4,'[1]INTERNAL PARAMETERS-1'!$B$5:$J$44,9,FALSE)*ABSYLD2!$F44</f>
        <v>8.6775587384150032</v>
      </c>
      <c r="V44" s="47">
        <f>ABSYLD1!V44*VLOOKUP(ABSYLD2!V$4,'[1]INTERNAL PARAMETERS-1'!$B$5:$J$44,5,FALSE)*VLOOKUP(ABSYLD2!V$4,'[1]INTERNAL PARAMETERS-1'!$B$5:$J$44,7,FALSE)*ABSYLD2!$F44 + ABSYLD1!V44*(1-VLOOKUP(ABSYLD2!V$4,'[1]INTERNAL PARAMETERS-1'!$B$5:$J$44,5,FALSE))*VLOOKUP(ABSYLD2!V$4,'[1]INTERNAL PARAMETERS-1'!$B$5:$J$44,9,FALSE)*ABSYLD2!$F44</f>
        <v>105.59847554926596</v>
      </c>
      <c r="W44" s="47">
        <f>ABSYLD1!W44*VLOOKUP(ABSYLD2!W$4,'[1]INTERNAL PARAMETERS-1'!$B$5:$J$44,5,FALSE)*VLOOKUP(ABSYLD2!W$4,'[1]INTERNAL PARAMETERS-1'!$B$5:$J$44,7,FALSE)*ABSYLD2!$F44 + ABSYLD1!W44*(1-VLOOKUP(ABSYLD2!W$4,'[1]INTERNAL PARAMETERS-1'!$B$5:$J$44,5,FALSE))*VLOOKUP(ABSYLD2!W$4,'[1]INTERNAL PARAMETERS-1'!$B$5:$J$44,9,FALSE)*ABSYLD2!$F44</f>
        <v>0</v>
      </c>
      <c r="X44" s="47">
        <f>ABSYLD1!X44*VLOOKUP(ABSYLD2!X$4,'[1]INTERNAL PARAMETERS-1'!$B$5:$J$44,5,FALSE)*VLOOKUP(ABSYLD2!X$4,'[1]INTERNAL PARAMETERS-1'!$B$5:$J$44,7,FALSE)*ABSYLD2!$F44 + ABSYLD1!X44*(1-VLOOKUP(ABSYLD2!X$4,'[1]INTERNAL PARAMETERS-1'!$B$5:$J$44,5,FALSE))*VLOOKUP(ABSYLD2!X$4,'[1]INTERNAL PARAMETERS-1'!$B$5:$J$44,9,FALSE)*ABSYLD2!$F44</f>
        <v>0</v>
      </c>
      <c r="Y44" s="47">
        <f>ABSYLD1!Y44*VLOOKUP(ABSYLD2!Y$4,'[1]INTERNAL PARAMETERS-1'!$B$5:$J$44,5,FALSE)*VLOOKUP(ABSYLD2!Y$4,'[1]INTERNAL PARAMETERS-1'!$B$5:$J$44,7,FALSE)*ABSYLD2!$F44 + ABSYLD1!Y44*(1-VLOOKUP(ABSYLD2!Y$4,'[1]INTERNAL PARAMETERS-1'!$B$5:$J$44,5,FALSE))*VLOOKUP(ABSYLD2!Y$4,'[1]INTERNAL PARAMETERS-1'!$B$5:$J$44,9,FALSE)*ABSYLD2!$F44</f>
        <v>0</v>
      </c>
      <c r="Z44" s="47">
        <f>ABSYLD1!Z44*VLOOKUP(ABSYLD2!Z$4,'[1]INTERNAL PARAMETERS-1'!$B$5:$J$44,5,FALSE)*VLOOKUP(ABSYLD2!Z$4,'[1]INTERNAL PARAMETERS-1'!$B$5:$J$44,7,FALSE)*ABSYLD2!$F44 + ABSYLD1!Z44*(1-VLOOKUP(ABSYLD2!Z$4,'[1]INTERNAL PARAMETERS-1'!$B$5:$J$44,5,FALSE))*VLOOKUP(ABSYLD2!Z$4,'[1]INTERNAL PARAMETERS-1'!$B$5:$J$44,9,FALSE)*ABSYLD2!$F44</f>
        <v>0</v>
      </c>
      <c r="AA44" s="47">
        <f>ABSYLD1!AA44*VLOOKUP(ABSYLD2!AA$4,'[1]INTERNAL PARAMETERS-1'!$B$5:$J$44,5,FALSE)*VLOOKUP(ABSYLD2!AA$4,'[1]INTERNAL PARAMETERS-1'!$B$5:$J$44,7,FALSE)*ABSYLD2!$F44 + ABSYLD1!AA44*(1-VLOOKUP(ABSYLD2!AA$4,'[1]INTERNAL PARAMETERS-1'!$B$5:$J$44,5,FALSE))*VLOOKUP(ABSYLD2!AA$4,'[1]INTERNAL PARAMETERS-1'!$B$5:$J$44,9,FALSE)*ABSYLD2!$F44</f>
        <v>0</v>
      </c>
      <c r="AB44" s="47">
        <f>ABSYLD1!AB44*VLOOKUP(ABSYLD2!AB$4,'[1]INTERNAL PARAMETERS-1'!$B$5:$J$44,5,FALSE)*VLOOKUP(ABSYLD2!AB$4,'[1]INTERNAL PARAMETERS-1'!$B$5:$J$44,7,FALSE)*ABSYLD2!$F44 + ABSYLD1!AB44*(1-VLOOKUP(ABSYLD2!AB$4,'[1]INTERNAL PARAMETERS-1'!$B$5:$J$44,5,FALSE))*VLOOKUP(ABSYLD2!AB$4,'[1]INTERNAL PARAMETERS-1'!$B$5:$J$44,9,FALSE)*ABSYLD2!$F44</f>
        <v>0</v>
      </c>
      <c r="AC44" s="47">
        <f>ABSYLD1!AC44*VLOOKUP(ABSYLD2!AC$4,'[1]INTERNAL PARAMETERS-1'!$B$5:$J$44,5,FALSE)*VLOOKUP(ABSYLD2!AC$4,'[1]INTERNAL PARAMETERS-1'!$B$5:$J$44,7,FALSE)*ABSYLD2!$F44 + ABSYLD1!AC44*(1-VLOOKUP(ABSYLD2!AC$4,'[1]INTERNAL PARAMETERS-1'!$B$5:$J$44,5,FALSE))*VLOOKUP(ABSYLD2!AC$4,'[1]INTERNAL PARAMETERS-1'!$B$5:$J$44,9,FALSE)*ABSYLD2!$F44</f>
        <v>0</v>
      </c>
      <c r="AD44" s="47">
        <f>ABSYLD1!AD44*VLOOKUP(ABSYLD2!AD$4,'[1]INTERNAL PARAMETERS-1'!$B$5:$J$44,5,FALSE)*VLOOKUP(ABSYLD2!AD$4,'[1]INTERNAL PARAMETERS-1'!$B$5:$J$44,7,FALSE)*ABSYLD2!$F44 + ABSYLD1!AD44*(1-VLOOKUP(ABSYLD2!AD$4,'[1]INTERNAL PARAMETERS-1'!$B$5:$J$44,5,FALSE))*VLOOKUP(ABSYLD2!AD$4,'[1]INTERNAL PARAMETERS-1'!$B$5:$J$44,9,FALSE)*ABSYLD2!$F44</f>
        <v>0</v>
      </c>
      <c r="AE44" s="47">
        <f>ABSYLD1!AE44*VLOOKUP(ABSYLD2!AE$4,'[1]INTERNAL PARAMETERS-1'!$B$5:$J$44,5,FALSE)*VLOOKUP(ABSYLD2!AE$4,'[1]INTERNAL PARAMETERS-1'!$B$5:$J$44,7,FALSE)*ABSYLD2!$F44 + ABSYLD1!AE44*(1-VLOOKUP(ABSYLD2!AE$4,'[1]INTERNAL PARAMETERS-1'!$B$5:$J$44,5,FALSE))*VLOOKUP(ABSYLD2!AE$4,'[1]INTERNAL PARAMETERS-1'!$B$5:$J$44,9,FALSE)*ABSYLD2!$F44</f>
        <v>0</v>
      </c>
      <c r="AF44" s="47">
        <f>ABSYLD1!AF44*VLOOKUP(ABSYLD2!AF$4,'[1]INTERNAL PARAMETERS-1'!$B$5:$J$44,5,FALSE)*VLOOKUP(ABSYLD2!AF$4,'[1]INTERNAL PARAMETERS-1'!$B$5:$J$44,7,FALSE)*ABSYLD2!$F44 + ABSYLD1!AF44*(1-VLOOKUP(ABSYLD2!AF$4,'[1]INTERNAL PARAMETERS-1'!$B$5:$J$44,5,FALSE))*VLOOKUP(ABSYLD2!AF$4,'[1]INTERNAL PARAMETERS-1'!$B$5:$J$44,9,FALSE)*ABSYLD2!$F44</f>
        <v>1.7614160309506448</v>
      </c>
      <c r="AG44" s="47">
        <f>ABSYLD1!AG44*VLOOKUP(ABSYLD2!AG$4,'[1]INTERNAL PARAMETERS-1'!$B$5:$J$44,5,FALSE)*VLOOKUP(ABSYLD2!AG$4,'[1]INTERNAL PARAMETERS-1'!$B$5:$J$44,7,FALSE)*ABSYLD2!$F44 + ABSYLD1!AG44*(1-VLOOKUP(ABSYLD2!AG$4,'[1]INTERNAL PARAMETERS-1'!$B$5:$J$44,5,FALSE))*VLOOKUP(ABSYLD2!AG$4,'[1]INTERNAL PARAMETERS-1'!$B$5:$J$44,9,FALSE)*ABSYLD2!$F44</f>
        <v>0</v>
      </c>
      <c r="AH44" s="47">
        <f>ABSYLD1!AH44*VLOOKUP(ABSYLD2!AH$4,'[1]INTERNAL PARAMETERS-1'!$B$5:$J$44,5,FALSE)*VLOOKUP(ABSYLD2!AH$4,'[1]INTERNAL PARAMETERS-1'!$B$5:$J$44,7,FALSE)*ABSYLD2!$F44 + ABSYLD1!AH44*(1-VLOOKUP(ABSYLD2!AH$4,'[1]INTERNAL PARAMETERS-1'!$B$5:$J$44,5,FALSE))*VLOOKUP(ABSYLD2!AH$4,'[1]INTERNAL PARAMETERS-1'!$B$5:$J$44,9,FALSE)*ABSYLD2!$F44</f>
        <v>0.49680964975531</v>
      </c>
      <c r="AI44" s="47">
        <f>ABSYLD1!AI44*VLOOKUP(ABSYLD2!AI$4,'[1]INTERNAL PARAMETERS-1'!$B$5:$J$44,5,FALSE)*VLOOKUP(ABSYLD2!AI$4,'[1]INTERNAL PARAMETERS-1'!$B$5:$J$44,7,FALSE)*ABSYLD2!$F44 + ABSYLD1!AI44*(1-VLOOKUP(ABSYLD2!AI$4,'[1]INTERNAL PARAMETERS-1'!$B$5:$J$44,5,FALSE))*VLOOKUP(ABSYLD2!AI$4,'[1]INTERNAL PARAMETERS-1'!$B$5:$J$44,9,FALSE)*ABSYLD2!$F44</f>
        <v>1.4116164865473959</v>
      </c>
      <c r="AJ44" s="47">
        <f>ABSYLD1!AJ44*VLOOKUP(ABSYLD2!AJ$4,'[1]INTERNAL PARAMETERS-1'!$B$5:$J$44,5,FALSE)*VLOOKUP(ABSYLD2!AJ$4,'[1]INTERNAL PARAMETERS-1'!$B$5:$J$44,7,FALSE)*ABSYLD2!$F44 + ABSYLD1!AJ44*(1-VLOOKUP(ABSYLD2!AJ$4,'[1]INTERNAL PARAMETERS-1'!$B$5:$J$44,5,FALSE))*VLOOKUP(ABSYLD2!AJ$4,'[1]INTERNAL PARAMETERS-1'!$B$5:$J$44,9,FALSE)*ABSYLD2!$F44</f>
        <v>7.0466689247329555</v>
      </c>
      <c r="AK44" s="47">
        <f>ABSYLD1!AK44*VLOOKUP(ABSYLD2!AK$4,'[1]INTERNAL PARAMETERS-1'!$B$5:$J$44,5,FALSE)*VLOOKUP(ABSYLD2!AK$4,'[1]INTERNAL PARAMETERS-1'!$B$5:$J$44,7,FALSE)*ABSYLD2!$F44 + ABSYLD1!AK44*(1-VLOOKUP(ABSYLD2!AK$4,'[1]INTERNAL PARAMETERS-1'!$B$5:$J$44,5,FALSE))*VLOOKUP(ABSYLD2!AK$4,'[1]INTERNAL PARAMETERS-1'!$B$5:$J$44,9,FALSE)*ABSYLD2!$F44</f>
        <v>1.9883722205837162</v>
      </c>
      <c r="AL44" s="47">
        <f>ABSYLD1!AL44*VLOOKUP(ABSYLD2!AL$4,'[1]INTERNAL PARAMETERS-1'!$B$5:$J$44,5,FALSE)*VLOOKUP(ABSYLD2!AL$4,'[1]INTERNAL PARAMETERS-1'!$B$5:$J$44,7,FALSE)*ABSYLD2!$F44 + ABSYLD1!AL44*(1-VLOOKUP(ABSYLD2!AL$4,'[1]INTERNAL PARAMETERS-1'!$B$5:$J$44,5,FALSE))*VLOOKUP(ABSYLD2!AL$4,'[1]INTERNAL PARAMETERS-1'!$B$5:$J$44,9,FALSE)*ABSYLD2!$F44</f>
        <v>0</v>
      </c>
      <c r="AM44" s="47">
        <f>ABSYLD1!AM44*VLOOKUP(ABSYLD2!AM$4,'[1]INTERNAL PARAMETERS-1'!$B$5:$J$44,5,FALSE)*VLOOKUP(ABSYLD2!AM$4,'[1]INTERNAL PARAMETERS-1'!$B$5:$J$44,7,FALSE)*ABSYLD2!$F44 + ABSYLD1!AM44*(1-VLOOKUP(ABSYLD2!AM$4,'[1]INTERNAL PARAMETERS-1'!$B$5:$J$44,5,FALSE))*VLOOKUP(ABSYLD2!AM$4,'[1]INTERNAL PARAMETERS-1'!$B$5:$J$44,9,FALSE)*ABSYLD2!$F44</f>
        <v>0</v>
      </c>
      <c r="AN44" s="47">
        <f>ABSYLD1!AN44*VLOOKUP(ABSYLD2!AN$4,'[1]INTERNAL PARAMETERS-1'!$B$5:$J$44,5,FALSE)*VLOOKUP(ABSYLD2!AN$4,'[1]INTERNAL PARAMETERS-1'!$B$5:$J$44,7,FALSE)*ABSYLD2!$F44 + ABSYLD1!AN44*(1-VLOOKUP(ABSYLD2!AN$4,'[1]INTERNAL PARAMETERS-1'!$B$5:$J$44,5,FALSE))*VLOOKUP(ABSYLD2!AN$4,'[1]INTERNAL PARAMETERS-1'!$B$5:$J$44,9,FALSE)*ABSYLD2!$F44</f>
        <v>0</v>
      </c>
      <c r="AO44" s="47">
        <f>ABSYLD1!AO44*VLOOKUP(ABSYLD2!AO$4,'[1]INTERNAL PARAMETERS-1'!$B$5:$J$44,5,FALSE)*VLOOKUP(ABSYLD2!AO$4,'[1]INTERNAL PARAMETERS-1'!$B$5:$J$44,7,FALSE)*ABSYLD2!$F44 + ABSYLD1!AO44*(1-VLOOKUP(ABSYLD2!AO$4,'[1]INTERNAL PARAMETERS-1'!$B$5:$J$44,5,FALSE))*VLOOKUP(ABSYLD2!AO$4,'[1]INTERNAL PARAMETERS-1'!$B$5:$J$44,9,FALSE)*ABSYLD2!$F44</f>
        <v>0</v>
      </c>
      <c r="AP44" s="47">
        <f>ABSYLD1!AP44*VLOOKUP(ABSYLD2!AP$4,'[1]INTERNAL PARAMETERS-1'!$B$5:$J$44,5,FALSE)*VLOOKUP(ABSYLD2!AP$4,'[1]INTERNAL PARAMETERS-1'!$B$5:$J$44,7,FALSE)*ABSYLD2!$F44 + ABSYLD1!AP44*(1-VLOOKUP(ABSYLD2!AP$4,'[1]INTERNAL PARAMETERS-1'!$B$5:$J$44,5,FALSE))*VLOOKUP(ABSYLD2!AP$4,'[1]INTERNAL PARAMETERS-1'!$B$5:$J$44,9,FALSE)*ABSYLD2!$F44</f>
        <v>0</v>
      </c>
      <c r="AQ44" s="47">
        <f>ABSYLD1!AQ44*VLOOKUP(ABSYLD2!AQ$4,'[1]INTERNAL PARAMETERS-1'!$B$5:$J$44,5,FALSE)*VLOOKUP(ABSYLD2!AQ$4,'[1]INTERNAL PARAMETERS-1'!$B$5:$J$44,7,FALSE)*ABSYLD2!$F44 + ABSYLD1!AQ44*(1-VLOOKUP(ABSYLD2!AQ$4,'[1]INTERNAL PARAMETERS-1'!$B$5:$J$44,5,FALSE))*VLOOKUP(ABSYLD2!AQ$4,'[1]INTERNAL PARAMETERS-1'!$B$5:$J$44,9,FALSE)*ABSYLD2!$F44</f>
        <v>0</v>
      </c>
      <c r="AR44" s="47">
        <f>ABSYLD1!AR44*VLOOKUP(ABSYLD2!AR$4,'[1]INTERNAL PARAMETERS-1'!$B$5:$J$44,5,FALSE)*VLOOKUP(ABSYLD2!AR$4,'[1]INTERNAL PARAMETERS-1'!$B$5:$J$44,7,FALSE)*ABSYLD2!$F44 + ABSYLD1!AR44*(1-VLOOKUP(ABSYLD2!AR$4,'[1]INTERNAL PARAMETERS-1'!$B$5:$J$44,5,FALSE))*VLOOKUP(ABSYLD2!AR$4,'[1]INTERNAL PARAMETERS-1'!$B$5:$J$44,9,FALSE)*ABSYLD2!$F44</f>
        <v>0</v>
      </c>
      <c r="AS44" s="47">
        <f>ABSYLD1!AS44*VLOOKUP(ABSYLD2!AS$4,'[1]INTERNAL PARAMETERS-1'!$B$5:$J$44,5,FALSE)*VLOOKUP(ABSYLD2!AS$4,'[1]INTERNAL PARAMETERS-1'!$B$5:$J$44,7,FALSE)*ABSYLD2!$F44 + ABSYLD1!AS44*(1-VLOOKUP(ABSYLD2!AS$4,'[1]INTERNAL PARAMETERS-1'!$B$5:$J$44,5,FALSE))*VLOOKUP(ABSYLD2!AS$4,'[1]INTERNAL PARAMETERS-1'!$B$5:$J$44,9,FALSE)*ABSYLD2!$F44</f>
        <v>0</v>
      </c>
      <c r="AT44" s="46">
        <f>ABSYLD1!AT44*VLOOKUP(ABSYLD2!AT$4,'[1]INTERNAL PARAMETERS-1'!$B$5:$J$44,5,FALSE)*VLOOKUP(ABSYLD2!AT$4,'[1]INTERNAL PARAMETERS-1'!$B$5:$J$44,7,FALSE)*ABSYLD2!$F44 + ABSYLD1!AT44*(1-VLOOKUP(ABSYLD2!AT$4,'[1]INTERNAL PARAMETERS-1'!$B$5:$J$44,5,FALSE))*VLOOKUP(ABSYLD2!AT$4,'[1]INTERNAL PARAMETERS-1'!$B$5:$J$44,9,FALSE)*ABSYLD2!$F44</f>
        <v>0</v>
      </c>
      <c r="AU44" s="48">
        <f>ABSYLD1!AU44*VLOOKUP(ABSYLD2!AU$4,'[1]INTERNAL PARAMETERS-1'!$B$5:$J$44,5,FALSE)*VLOOKUP(ABSYLD2!AU$4,'[1]INTERNAL PARAMETERS-1'!$B$5:$J$44,6,FALSE)*VLOOKUP(ABSYLD2!AU$4,'[1]INTERNAL PARAMETERS-1'!$B$5:$J$44,3,FALSE) + ABSYLD1!AU44*(1-VLOOKUP(ABSYLD2!AU$4,'[1]INTERNAL PARAMETERS-1'!$B$5:$J$44,5,FALSE))*VLOOKUP(ABSYLD2!AU$4,'[1]INTERNAL PARAMETERS-1'!$B$5:$J$44,8,FALSE)*VLOOKUP(ABSYLD2!AU$4,'[1]INTERNAL PARAMETERS-1'!$B$5:$J$44,3,FALSE)</f>
        <v>0</v>
      </c>
      <c r="AV44" s="47">
        <f>ABSYLD1!AV44*VLOOKUP(ABSYLD2!AV$4,'[1]INTERNAL PARAMETERS-1'!$B$5:$J$44,5,FALSE)*VLOOKUP(ABSYLD2!AV$4,'[1]INTERNAL PARAMETERS-1'!$B$5:$J$44,6,FALSE)*VLOOKUP(ABSYLD2!AV$4,'[1]INTERNAL PARAMETERS-1'!$B$5:$J$44,3,FALSE) + ABSYLD1!AV44*(1-VLOOKUP(ABSYLD2!AV$4,'[1]INTERNAL PARAMETERS-1'!$B$5:$J$44,5,FALSE))*VLOOKUP(ABSYLD2!AV$4,'[1]INTERNAL PARAMETERS-1'!$B$5:$J$44,8,FALSE)*VLOOKUP(ABSYLD2!AV$4,'[1]INTERNAL PARAMETERS-1'!$B$5:$J$44,3,FALSE)</f>
        <v>0</v>
      </c>
      <c r="AW44" s="47">
        <f>ABSYLD1!AW44*VLOOKUP(ABSYLD2!AW$4,'[1]INTERNAL PARAMETERS-1'!$B$5:$J$44,5,FALSE)*VLOOKUP(ABSYLD2!AW$4,'[1]INTERNAL PARAMETERS-1'!$B$5:$J$44,6,FALSE)*VLOOKUP(ABSYLD2!AW$4,'[1]INTERNAL PARAMETERS-1'!$B$5:$J$44,3,FALSE) + ABSYLD1!AW44*(1-VLOOKUP(ABSYLD2!AW$4,'[1]INTERNAL PARAMETERS-1'!$B$5:$J$44,5,FALSE))*VLOOKUP(ABSYLD2!AW$4,'[1]INTERNAL PARAMETERS-1'!$B$5:$J$44,8,FALSE)*VLOOKUP(ABSYLD2!AW$4,'[1]INTERNAL PARAMETERS-1'!$B$5:$J$44,3,FALSE)</f>
        <v>11.362815187839566</v>
      </c>
      <c r="AX44" s="47">
        <f>ABSYLD1!AX44*VLOOKUP(ABSYLD2!AX$4,'[1]INTERNAL PARAMETERS-1'!$B$5:$J$44,5,FALSE)*VLOOKUP(ABSYLD2!AX$4,'[1]INTERNAL PARAMETERS-1'!$B$5:$J$44,6,FALSE)*VLOOKUP(ABSYLD2!AX$4,'[1]INTERNAL PARAMETERS-1'!$B$5:$J$44,3,FALSE) + ABSYLD1!AX44*(1-VLOOKUP(ABSYLD2!AX$4,'[1]INTERNAL PARAMETERS-1'!$B$5:$J$44,5,FALSE))*VLOOKUP(ABSYLD2!AX$4,'[1]INTERNAL PARAMETERS-1'!$B$5:$J$44,8,FALSE)*VLOOKUP(ABSYLD2!AX$4,'[1]INTERNAL PARAMETERS-1'!$B$5:$J$44,3,FALSE)</f>
        <v>0</v>
      </c>
      <c r="AY44" s="47">
        <f>ABSYLD1!AY44*VLOOKUP(ABSYLD2!AY$4,'[1]INTERNAL PARAMETERS-1'!$B$5:$J$44,5,FALSE)*VLOOKUP(ABSYLD2!AY$4,'[1]INTERNAL PARAMETERS-1'!$B$5:$J$44,6,FALSE)*VLOOKUP(ABSYLD2!AY$4,'[1]INTERNAL PARAMETERS-1'!$B$5:$J$44,3,FALSE) + ABSYLD1!AY44*(1-VLOOKUP(ABSYLD2!AY$4,'[1]INTERNAL PARAMETERS-1'!$B$5:$J$44,5,FALSE))*VLOOKUP(ABSYLD2!AY$4,'[1]INTERNAL PARAMETERS-1'!$B$5:$J$44,8,FALSE)*VLOOKUP(ABSYLD2!AY$4,'[1]INTERNAL PARAMETERS-1'!$B$5:$J$44,3,FALSE)</f>
        <v>0</v>
      </c>
      <c r="AZ44" s="47">
        <f>ABSYLD1!AZ44*VLOOKUP(ABSYLD2!AZ$4,'[1]INTERNAL PARAMETERS-1'!$B$5:$J$44,5,FALSE)*VLOOKUP(ABSYLD2!AZ$4,'[1]INTERNAL PARAMETERS-1'!$B$5:$J$44,6,FALSE)*VLOOKUP(ABSYLD2!AZ$4,'[1]INTERNAL PARAMETERS-1'!$B$5:$J$44,3,FALSE) + ABSYLD1!AZ44*(1-VLOOKUP(ABSYLD2!AZ$4,'[1]INTERNAL PARAMETERS-1'!$B$5:$J$44,5,FALSE))*VLOOKUP(ABSYLD2!AZ$4,'[1]INTERNAL PARAMETERS-1'!$B$5:$J$44,8,FALSE)*VLOOKUP(ABSYLD2!AZ$4,'[1]INTERNAL PARAMETERS-1'!$B$5:$J$44,3,FALSE)</f>
        <v>0</v>
      </c>
      <c r="BA44" s="47">
        <f>ABSYLD1!BA44*VLOOKUP(ABSYLD2!BA$4,'[1]INTERNAL PARAMETERS-1'!$B$5:$J$44,5,FALSE)*VLOOKUP(ABSYLD2!BA$4,'[1]INTERNAL PARAMETERS-1'!$B$5:$J$44,6,FALSE)*VLOOKUP(ABSYLD2!BA$4,'[1]INTERNAL PARAMETERS-1'!$B$5:$J$44,3,FALSE) + ABSYLD1!BA44*(1-VLOOKUP(ABSYLD2!BA$4,'[1]INTERNAL PARAMETERS-1'!$B$5:$J$44,5,FALSE))*VLOOKUP(ABSYLD2!BA$4,'[1]INTERNAL PARAMETERS-1'!$B$5:$J$44,8,FALSE)*VLOOKUP(ABSYLD2!BA$4,'[1]INTERNAL PARAMETERS-1'!$B$5:$J$44,3,FALSE)</f>
        <v>1.5049664798794409</v>
      </c>
      <c r="BB44" s="47">
        <f>ABSYLD1!BB44*VLOOKUP(ABSYLD2!BB$4,'[1]INTERNAL PARAMETERS-1'!$B$5:$J$44,5,FALSE)*VLOOKUP(ABSYLD2!BB$4,'[1]INTERNAL PARAMETERS-1'!$B$5:$J$44,6,FALSE)*VLOOKUP(ABSYLD2!BB$4,'[1]INTERNAL PARAMETERS-1'!$B$5:$J$44,3,FALSE) + ABSYLD1!BB44*(1-VLOOKUP(ABSYLD2!BB$4,'[1]INTERNAL PARAMETERS-1'!$B$5:$J$44,5,FALSE))*VLOOKUP(ABSYLD2!BB$4,'[1]INTERNAL PARAMETERS-1'!$B$5:$J$44,8,FALSE)*VLOOKUP(ABSYLD2!BB$4,'[1]INTERNAL PARAMETERS-1'!$B$5:$J$44,3,FALSE)</f>
        <v>4.4502452383371214</v>
      </c>
      <c r="BC44" s="47">
        <f>ABSYLD1!BC44*VLOOKUP(ABSYLD2!BC$4,'[1]INTERNAL PARAMETERS-1'!$B$5:$J$44,5,FALSE)*VLOOKUP(ABSYLD2!BC$4,'[1]INTERNAL PARAMETERS-1'!$B$5:$J$44,6,FALSE)*VLOOKUP(ABSYLD2!BC$4,'[1]INTERNAL PARAMETERS-1'!$B$5:$J$44,3,FALSE) + ABSYLD1!BC44*(1-VLOOKUP(ABSYLD2!BC$4,'[1]INTERNAL PARAMETERS-1'!$B$5:$J$44,5,FALSE))*VLOOKUP(ABSYLD2!BC$4,'[1]INTERNAL PARAMETERS-1'!$B$5:$J$44,8,FALSE)*VLOOKUP(ABSYLD2!BC$4,'[1]INTERNAL PARAMETERS-1'!$B$5:$J$44,3,FALSE)</f>
        <v>1.6444336413382892</v>
      </c>
      <c r="BD44" s="47">
        <f>ABSYLD1!BD44*VLOOKUP(ABSYLD2!BD$4,'[1]INTERNAL PARAMETERS-1'!$B$5:$J$44,5,FALSE)*VLOOKUP(ABSYLD2!BD$4,'[1]INTERNAL PARAMETERS-1'!$B$5:$J$44,6,FALSE)*VLOOKUP(ABSYLD2!BD$4,'[1]INTERNAL PARAMETERS-1'!$B$5:$J$44,3,FALSE) + ABSYLD1!BD44*(1-VLOOKUP(ABSYLD2!BD$4,'[1]INTERNAL PARAMETERS-1'!$B$5:$J$44,5,FALSE))*VLOOKUP(ABSYLD2!BD$4,'[1]INTERNAL PARAMETERS-1'!$B$5:$J$44,8,FALSE)*VLOOKUP(ABSYLD2!BD$4,'[1]INTERNAL PARAMETERS-1'!$B$5:$J$44,3,FALSE)</f>
        <v>2.9188653169642733</v>
      </c>
      <c r="BE44" s="47">
        <f>ABSYLD1!BE44*VLOOKUP(ABSYLD2!BE$4,'[1]INTERNAL PARAMETERS-1'!$B$5:$J$44,5,FALSE)*VLOOKUP(ABSYLD2!BE$4,'[1]INTERNAL PARAMETERS-1'!$B$5:$J$44,6,FALSE)*VLOOKUP(ABSYLD2!BE$4,'[1]INTERNAL PARAMETERS-1'!$B$5:$J$44,3,FALSE) + ABSYLD1!BE44*(1-VLOOKUP(ABSYLD2!BE$4,'[1]INTERNAL PARAMETERS-1'!$B$5:$J$44,5,FALSE))*VLOOKUP(ABSYLD2!BE$4,'[1]INTERNAL PARAMETERS-1'!$B$5:$J$44,8,FALSE)*VLOOKUP(ABSYLD2!BE$4,'[1]INTERNAL PARAMETERS-1'!$B$5:$J$44,3,FALSE)</f>
        <v>2.0294651854918162</v>
      </c>
      <c r="BF44" s="47">
        <f>ABSYLD1!BF44*VLOOKUP(ABSYLD2!BF$4,'[1]INTERNAL PARAMETERS-1'!$B$5:$J$44,5,FALSE)*VLOOKUP(ABSYLD2!BF$4,'[1]INTERNAL PARAMETERS-1'!$B$5:$J$44,6,FALSE)*VLOOKUP(ABSYLD2!BF$4,'[1]INTERNAL PARAMETERS-1'!$B$5:$J$44,3,FALSE) + ABSYLD1!BF44*(1-VLOOKUP(ABSYLD2!BF$4,'[1]INTERNAL PARAMETERS-1'!$B$5:$J$44,5,FALSE))*VLOOKUP(ABSYLD2!BF$4,'[1]INTERNAL PARAMETERS-1'!$B$5:$J$44,8,FALSE)*VLOOKUP(ABSYLD2!BF$4,'[1]INTERNAL PARAMETERS-1'!$B$5:$J$44,3,FALSE)</f>
        <v>0</v>
      </c>
      <c r="BG44" s="47">
        <f>ABSYLD1!BG44*VLOOKUP(ABSYLD2!BG$4,'[1]INTERNAL PARAMETERS-1'!$B$5:$J$44,5,FALSE)*VLOOKUP(ABSYLD2!BG$4,'[1]INTERNAL PARAMETERS-1'!$B$5:$J$44,6,FALSE)*VLOOKUP(ABSYLD2!BG$4,'[1]INTERNAL PARAMETERS-1'!$B$5:$J$44,3,FALSE) + ABSYLD1!BG44*(1-VLOOKUP(ABSYLD2!BG$4,'[1]INTERNAL PARAMETERS-1'!$B$5:$J$44,5,FALSE))*VLOOKUP(ABSYLD2!BG$4,'[1]INTERNAL PARAMETERS-1'!$B$5:$J$44,8,FALSE)*VLOOKUP(ABSYLD2!BG$4,'[1]INTERNAL PARAMETERS-1'!$B$5:$J$44,3,FALSE)</f>
        <v>2.1230400410806403</v>
      </c>
      <c r="BH44" s="47">
        <f>ABSYLD1!BH44*VLOOKUP(ABSYLD2!BH$4,'[1]INTERNAL PARAMETERS-1'!$B$5:$J$44,5,FALSE)*VLOOKUP(ABSYLD2!BH$4,'[1]INTERNAL PARAMETERS-1'!$B$5:$J$44,6,FALSE)*VLOOKUP(ABSYLD2!BH$4,'[1]INTERNAL PARAMETERS-1'!$B$5:$J$44,3,FALSE) + ABSYLD1!BH44*(1-VLOOKUP(ABSYLD2!BH$4,'[1]INTERNAL PARAMETERS-1'!$B$5:$J$44,5,FALSE))*VLOOKUP(ABSYLD2!BH$4,'[1]INTERNAL PARAMETERS-1'!$B$5:$J$44,8,FALSE)*VLOOKUP(ABSYLD2!BH$4,'[1]INTERNAL PARAMETERS-1'!$B$5:$J$44,3,FALSE)</f>
        <v>8.2529942784766597E-3</v>
      </c>
      <c r="BI44" s="47">
        <f>ABSYLD1!BI44*VLOOKUP(ABSYLD2!BI$4,'[1]INTERNAL PARAMETERS-1'!$B$5:$J$44,5,FALSE)*VLOOKUP(ABSYLD2!BI$4,'[1]INTERNAL PARAMETERS-1'!$B$5:$J$44,6,FALSE)*VLOOKUP(ABSYLD2!BI$4,'[1]INTERNAL PARAMETERS-1'!$B$5:$J$44,3,FALSE) + ABSYLD1!BI44*(1-VLOOKUP(ABSYLD2!BI$4,'[1]INTERNAL PARAMETERS-1'!$B$5:$J$44,5,FALSE))*VLOOKUP(ABSYLD2!BI$4,'[1]INTERNAL PARAMETERS-1'!$B$5:$J$44,8,FALSE)*VLOOKUP(ABSYLD2!BI$4,'[1]INTERNAL PARAMETERS-1'!$B$5:$J$44,3,FALSE)</f>
        <v>0</v>
      </c>
      <c r="BJ44" s="47">
        <f>ABSYLD1!BJ44*VLOOKUP(ABSYLD2!BJ$4,'[1]INTERNAL PARAMETERS-1'!$B$5:$J$44,5,FALSE)*VLOOKUP(ABSYLD2!BJ$4,'[1]INTERNAL PARAMETERS-1'!$B$5:$J$44,6,FALSE)*VLOOKUP(ABSYLD2!BJ$4,'[1]INTERNAL PARAMETERS-1'!$B$5:$J$44,3,FALSE) + ABSYLD1!BJ44*(1-VLOOKUP(ABSYLD2!BJ$4,'[1]INTERNAL PARAMETERS-1'!$B$5:$J$44,5,FALSE))*VLOOKUP(ABSYLD2!BJ$4,'[1]INTERNAL PARAMETERS-1'!$B$5:$J$44,8,FALSE)*VLOOKUP(ABSYLD2!BJ$4,'[1]INTERNAL PARAMETERS-1'!$B$5:$J$44,3,FALSE)</f>
        <v>0.9283537106858587</v>
      </c>
      <c r="BK44" s="47">
        <f>ABSYLD1!BK44*VLOOKUP(ABSYLD2!BK$4,'[1]INTERNAL PARAMETERS-1'!$B$5:$J$44,5,FALSE)*VLOOKUP(ABSYLD2!BK$4,'[1]INTERNAL PARAMETERS-1'!$B$5:$J$44,6,FALSE)*VLOOKUP(ABSYLD2!BK$4,'[1]INTERNAL PARAMETERS-1'!$B$5:$J$44,3,FALSE) + ABSYLD1!BK44*(1-VLOOKUP(ABSYLD2!BK$4,'[1]INTERNAL PARAMETERS-1'!$B$5:$J$44,5,FALSE))*VLOOKUP(ABSYLD2!BK$4,'[1]INTERNAL PARAMETERS-1'!$B$5:$J$44,8,FALSE)*VLOOKUP(ABSYLD2!BK$4,'[1]INTERNAL PARAMETERS-1'!$B$5:$J$44,3,FALSE)</f>
        <v>0.94092549974796003</v>
      </c>
      <c r="BL44" s="47">
        <f>ABSYLD1!BL44*VLOOKUP(ABSYLD2!BL$4,'[1]INTERNAL PARAMETERS-1'!$B$5:$J$44,5,FALSE)*VLOOKUP(ABSYLD2!BL$4,'[1]INTERNAL PARAMETERS-1'!$B$5:$J$44,6,FALSE)*VLOOKUP(ABSYLD2!BL$4,'[1]INTERNAL PARAMETERS-1'!$B$5:$J$44,3,FALSE) + ABSYLD1!BL44*(1-VLOOKUP(ABSYLD2!BL$4,'[1]INTERNAL PARAMETERS-1'!$B$5:$J$44,5,FALSE))*VLOOKUP(ABSYLD2!BL$4,'[1]INTERNAL PARAMETERS-1'!$B$5:$J$44,8,FALSE)*VLOOKUP(ABSYLD2!BL$4,'[1]INTERNAL PARAMETERS-1'!$B$5:$J$44,3,FALSE)</f>
        <v>1.2919147028662432</v>
      </c>
      <c r="BM44" s="47">
        <f>ABSYLD1!BM44*VLOOKUP(ABSYLD2!BM$4,'[1]INTERNAL PARAMETERS-1'!$B$5:$J$44,5,FALSE)*VLOOKUP(ABSYLD2!BM$4,'[1]INTERNAL PARAMETERS-1'!$B$5:$J$44,6,FALSE)*VLOOKUP(ABSYLD2!BM$4,'[1]INTERNAL PARAMETERS-1'!$B$5:$J$44,3,FALSE) + ABSYLD1!BM44*(1-VLOOKUP(ABSYLD2!BM$4,'[1]INTERNAL PARAMETERS-1'!$B$5:$J$44,5,FALSE))*VLOOKUP(ABSYLD2!BM$4,'[1]INTERNAL PARAMETERS-1'!$B$5:$J$44,8,FALSE)*VLOOKUP(ABSYLD2!BM$4,'[1]INTERNAL PARAMETERS-1'!$B$5:$J$44,3,FALSE)</f>
        <v>0.12437835356988265</v>
      </c>
      <c r="BN44" s="47">
        <f>ABSYLD1!BN44*VLOOKUP(ABSYLD2!BN$4,'[1]INTERNAL PARAMETERS-1'!$B$5:$J$44,5,FALSE)*VLOOKUP(ABSYLD2!BN$4,'[1]INTERNAL PARAMETERS-1'!$B$5:$J$44,6,FALSE)*VLOOKUP(ABSYLD2!BN$4,'[1]INTERNAL PARAMETERS-1'!$B$5:$J$44,3,FALSE) + ABSYLD1!BN44*(1-VLOOKUP(ABSYLD2!BN$4,'[1]INTERNAL PARAMETERS-1'!$B$5:$J$44,5,FALSE))*VLOOKUP(ABSYLD2!BN$4,'[1]INTERNAL PARAMETERS-1'!$B$5:$J$44,8,FALSE)*VLOOKUP(ABSYLD2!BN$4,'[1]INTERNAL PARAMETERS-1'!$B$5:$J$44,3,FALSE)</f>
        <v>0.62338505387076448</v>
      </c>
      <c r="BO44" s="47">
        <f>ABSYLD1!BO44*VLOOKUP(ABSYLD2!BO$4,'[1]INTERNAL PARAMETERS-1'!$B$5:$J$44,5,FALSE)*VLOOKUP(ABSYLD2!BO$4,'[1]INTERNAL PARAMETERS-1'!$B$5:$J$44,6,FALSE)*VLOOKUP(ABSYLD2!BO$4,'[1]INTERNAL PARAMETERS-1'!$B$5:$J$44,3,FALSE) + ABSYLD1!BO44*(1-VLOOKUP(ABSYLD2!BO$4,'[1]INTERNAL PARAMETERS-1'!$B$5:$J$44,5,FALSE))*VLOOKUP(ABSYLD2!BO$4,'[1]INTERNAL PARAMETERS-1'!$B$5:$J$44,8,FALSE)*VLOOKUP(ABSYLD2!BO$4,'[1]INTERNAL PARAMETERS-1'!$B$5:$J$44,3,FALSE)</f>
        <v>0.74780380568987836</v>
      </c>
      <c r="BP44" s="47">
        <f>ABSYLD1!BP44*VLOOKUP(ABSYLD2!BP$4,'[1]INTERNAL PARAMETERS-1'!$B$5:$J$44,5,FALSE)*VLOOKUP(ABSYLD2!BP$4,'[1]INTERNAL PARAMETERS-1'!$B$5:$J$44,6,FALSE)*VLOOKUP(ABSYLD2!BP$4,'[1]INTERNAL PARAMETERS-1'!$B$5:$J$44,3,FALSE) + ABSYLD1!BP44*(1-VLOOKUP(ABSYLD2!BP$4,'[1]INTERNAL PARAMETERS-1'!$B$5:$J$44,5,FALSE))*VLOOKUP(ABSYLD2!BP$4,'[1]INTERNAL PARAMETERS-1'!$B$5:$J$44,8,FALSE)*VLOOKUP(ABSYLD2!BP$4,'[1]INTERNAL PARAMETERS-1'!$B$5:$J$44,3,FALSE)</f>
        <v>7.1941260034946622E-2</v>
      </c>
      <c r="BQ44" s="47">
        <f>ABSYLD1!BQ44*VLOOKUP(ABSYLD2!BQ$4,'[1]INTERNAL PARAMETERS-1'!$B$5:$J$44,5,FALSE)*VLOOKUP(ABSYLD2!BQ$4,'[1]INTERNAL PARAMETERS-1'!$B$5:$J$44,6,FALSE)*VLOOKUP(ABSYLD2!BQ$4,'[1]INTERNAL PARAMETERS-1'!$B$5:$J$44,3,FALSE) + ABSYLD1!BQ44*(1-VLOOKUP(ABSYLD2!BQ$4,'[1]INTERNAL PARAMETERS-1'!$B$5:$J$44,5,FALSE))*VLOOKUP(ABSYLD2!BQ$4,'[1]INTERNAL PARAMETERS-1'!$B$5:$J$44,8,FALSE)*VLOOKUP(ABSYLD2!BQ$4,'[1]INTERNAL PARAMETERS-1'!$B$5:$J$44,3,FALSE)</f>
        <v>2.5350553225201469</v>
      </c>
      <c r="BR44" s="47">
        <f>ABSYLD1!BR44*VLOOKUP(ABSYLD2!BR$4,'[1]INTERNAL PARAMETERS-1'!$B$5:$J$44,5,FALSE)*VLOOKUP(ABSYLD2!BR$4,'[1]INTERNAL PARAMETERS-1'!$B$5:$J$44,6,FALSE)*VLOOKUP(ABSYLD2!BR$4,'[1]INTERNAL PARAMETERS-1'!$B$5:$J$44,3,FALSE) + ABSYLD1!BR44*(1-VLOOKUP(ABSYLD2!BR$4,'[1]INTERNAL PARAMETERS-1'!$B$5:$J$44,5,FALSE))*VLOOKUP(ABSYLD2!BR$4,'[1]INTERNAL PARAMETERS-1'!$B$5:$J$44,8,FALSE)*VLOOKUP(ABSYLD2!BR$4,'[1]INTERNAL PARAMETERS-1'!$B$5:$J$44,3,FALSE)</f>
        <v>0.12226245260518322</v>
      </c>
      <c r="BS44" s="47">
        <f>ABSYLD1!BS44*VLOOKUP(ABSYLD2!BS$4,'[1]INTERNAL PARAMETERS-1'!$B$5:$J$44,5,FALSE)*VLOOKUP(ABSYLD2!BS$4,'[1]INTERNAL PARAMETERS-1'!$B$5:$J$44,6,FALSE)*VLOOKUP(ABSYLD2!BS$4,'[1]INTERNAL PARAMETERS-1'!$B$5:$J$44,3,FALSE) + ABSYLD1!BS44*(1-VLOOKUP(ABSYLD2!BS$4,'[1]INTERNAL PARAMETERS-1'!$B$5:$J$44,5,FALSE))*VLOOKUP(ABSYLD2!BS$4,'[1]INTERNAL PARAMETERS-1'!$B$5:$J$44,8,FALSE)*VLOOKUP(ABSYLD2!BS$4,'[1]INTERNAL PARAMETERS-1'!$B$5:$J$44,3,FALSE)</f>
        <v>6.5386242594935697E-3</v>
      </c>
      <c r="BT44" s="47">
        <f>ABSYLD1!BT44*VLOOKUP(ABSYLD2!BT$4,'[1]INTERNAL PARAMETERS-1'!$B$5:$J$44,5,FALSE)*VLOOKUP(ABSYLD2!BT$4,'[1]INTERNAL PARAMETERS-1'!$B$5:$J$44,6,FALSE)*VLOOKUP(ABSYLD2!BT$4,'[1]INTERNAL PARAMETERS-1'!$B$5:$J$44,3,FALSE) + ABSYLD1!BT44*(1-VLOOKUP(ABSYLD2!BT$4,'[1]INTERNAL PARAMETERS-1'!$B$5:$J$44,5,FALSE))*VLOOKUP(ABSYLD2!BT$4,'[1]INTERNAL PARAMETERS-1'!$B$5:$J$44,8,FALSE)*VLOOKUP(ABSYLD2!BT$4,'[1]INTERNAL PARAMETERS-1'!$B$5:$J$44,3,FALSE)</f>
        <v>0</v>
      </c>
      <c r="BU44" s="47">
        <f>ABSYLD1!BU44*VLOOKUP(ABSYLD2!BU$4,'[1]INTERNAL PARAMETERS-1'!$B$5:$J$44,5,FALSE)*VLOOKUP(ABSYLD2!BU$4,'[1]INTERNAL PARAMETERS-1'!$B$5:$J$44,6,FALSE)*VLOOKUP(ABSYLD2!BU$4,'[1]INTERNAL PARAMETERS-1'!$B$5:$J$44,3,FALSE) + ABSYLD1!BU44*(1-VLOOKUP(ABSYLD2!BU$4,'[1]INTERNAL PARAMETERS-1'!$B$5:$J$44,5,FALSE))*VLOOKUP(ABSYLD2!BU$4,'[1]INTERNAL PARAMETERS-1'!$B$5:$J$44,8,FALSE)*VLOOKUP(ABSYLD2!BU$4,'[1]INTERNAL PARAMETERS-1'!$B$5:$J$44,3,FALSE)</f>
        <v>0</v>
      </c>
      <c r="BV44" s="47">
        <f>ABSYLD1!BV44*VLOOKUP(ABSYLD2!BV$4,'[1]INTERNAL PARAMETERS-1'!$B$5:$J$44,5,FALSE)*VLOOKUP(ABSYLD2!BV$4,'[1]INTERNAL PARAMETERS-1'!$B$5:$J$44,6,FALSE)*VLOOKUP(ABSYLD2!BV$4,'[1]INTERNAL PARAMETERS-1'!$B$5:$J$44,3,FALSE) + ABSYLD1!BV44*(1-VLOOKUP(ABSYLD2!BV$4,'[1]INTERNAL PARAMETERS-1'!$B$5:$J$44,5,FALSE))*VLOOKUP(ABSYLD2!BV$4,'[1]INTERNAL PARAMETERS-1'!$B$5:$J$44,8,FALSE)*VLOOKUP(ABSYLD2!BV$4,'[1]INTERNAL PARAMETERS-1'!$B$5:$J$44,3,FALSE)</f>
        <v>0</v>
      </c>
      <c r="BW44" s="47">
        <f>ABSYLD1!BW44*VLOOKUP(ABSYLD2!BW$4,'[1]INTERNAL PARAMETERS-1'!$B$5:$J$44,5,FALSE)*VLOOKUP(ABSYLD2!BW$4,'[1]INTERNAL PARAMETERS-1'!$B$5:$J$44,6,FALSE)*VLOOKUP(ABSYLD2!BW$4,'[1]INTERNAL PARAMETERS-1'!$B$5:$J$44,3,FALSE) + ABSYLD1!BW44*(1-VLOOKUP(ABSYLD2!BW$4,'[1]INTERNAL PARAMETERS-1'!$B$5:$J$44,5,FALSE))*VLOOKUP(ABSYLD2!BW$4,'[1]INTERNAL PARAMETERS-1'!$B$5:$J$44,8,FALSE)*VLOOKUP(ABSYLD2!BW$4,'[1]INTERNAL PARAMETERS-1'!$B$5:$J$44,3,FALSE)</f>
        <v>0</v>
      </c>
      <c r="BX44" s="47">
        <f>ABSYLD1!BX44*VLOOKUP(ABSYLD2!BX$4,'[1]INTERNAL PARAMETERS-1'!$B$5:$J$44,5,FALSE)*VLOOKUP(ABSYLD2!BX$4,'[1]INTERNAL PARAMETERS-1'!$B$5:$J$44,6,FALSE)*VLOOKUP(ABSYLD2!BX$4,'[1]INTERNAL PARAMETERS-1'!$B$5:$J$44,3,FALSE) + ABSYLD1!BX44*(1-VLOOKUP(ABSYLD2!BX$4,'[1]INTERNAL PARAMETERS-1'!$B$5:$J$44,5,FALSE))*VLOOKUP(ABSYLD2!BX$4,'[1]INTERNAL PARAMETERS-1'!$B$5:$J$44,8,FALSE)*VLOOKUP(ABSYLD2!BX$4,'[1]INTERNAL PARAMETERS-1'!$B$5:$J$44,3,FALSE)</f>
        <v>0</v>
      </c>
      <c r="BY44" s="47">
        <f>ABSYLD1!BY44*VLOOKUP(ABSYLD2!BY$4,'[1]INTERNAL PARAMETERS-1'!$B$5:$J$44,5,FALSE)*VLOOKUP(ABSYLD2!BY$4,'[1]INTERNAL PARAMETERS-1'!$B$5:$J$44,6,FALSE)*VLOOKUP(ABSYLD2!BY$4,'[1]INTERNAL PARAMETERS-1'!$B$5:$J$44,3,FALSE) + ABSYLD1!BY44*(1-VLOOKUP(ABSYLD2!BY$4,'[1]INTERNAL PARAMETERS-1'!$B$5:$J$44,5,FALSE))*VLOOKUP(ABSYLD2!BY$4,'[1]INTERNAL PARAMETERS-1'!$B$5:$J$44,8,FALSE)*VLOOKUP(ABSYLD2!BY$4,'[1]INTERNAL PARAMETERS-1'!$B$5:$J$44,3,FALSE)</f>
        <v>0</v>
      </c>
      <c r="BZ44" s="47">
        <f>ABSYLD1!BZ44*VLOOKUP(ABSYLD2!BZ$4,'[1]INTERNAL PARAMETERS-1'!$B$5:$J$44,5,FALSE)*VLOOKUP(ABSYLD2!BZ$4,'[1]INTERNAL PARAMETERS-1'!$B$5:$J$44,6,FALSE)*VLOOKUP(ABSYLD2!BZ$4,'[1]INTERNAL PARAMETERS-1'!$B$5:$J$44,3,FALSE) + ABSYLD1!BZ44*(1-VLOOKUP(ABSYLD2!BZ$4,'[1]INTERNAL PARAMETERS-1'!$B$5:$J$44,5,FALSE))*VLOOKUP(ABSYLD2!BZ$4,'[1]INTERNAL PARAMETERS-1'!$B$5:$J$44,8,FALSE)*VLOOKUP(ABSYLD2!BZ$4,'[1]INTERNAL PARAMETERS-1'!$B$5:$J$44,3,FALSE)</f>
        <v>1.0052823448966585E-2</v>
      </c>
      <c r="CA44" s="47">
        <f>ABSYLD1!CA44*VLOOKUP(ABSYLD2!CA$4,'[1]INTERNAL PARAMETERS-1'!$B$5:$J$44,5,FALSE)*VLOOKUP(ABSYLD2!CA$4,'[1]INTERNAL PARAMETERS-1'!$B$5:$J$44,6,FALSE)*VLOOKUP(ABSYLD2!CA$4,'[1]INTERNAL PARAMETERS-1'!$B$5:$J$44,3,FALSE) + ABSYLD1!CA44*(1-VLOOKUP(ABSYLD2!CA$4,'[1]INTERNAL PARAMETERS-1'!$B$5:$J$44,5,FALSE))*VLOOKUP(ABSYLD2!CA$4,'[1]INTERNAL PARAMETERS-1'!$B$5:$J$44,8,FALSE)*VLOOKUP(ABSYLD2!CA$4,'[1]INTERNAL PARAMETERS-1'!$B$5:$J$44,3,FALSE)</f>
        <v>0</v>
      </c>
      <c r="CB44" s="47">
        <f>ABSYLD1!CB44*VLOOKUP(ABSYLD2!CB$4,'[1]INTERNAL PARAMETERS-1'!$B$5:$J$44,5,FALSE)*VLOOKUP(ABSYLD2!CB$4,'[1]INTERNAL PARAMETERS-1'!$B$5:$J$44,6,FALSE)*VLOOKUP(ABSYLD2!CB$4,'[1]INTERNAL PARAMETERS-1'!$B$5:$J$44,3,FALSE) + ABSYLD1!CB44*(1-VLOOKUP(ABSYLD2!CB$4,'[1]INTERNAL PARAMETERS-1'!$B$5:$J$44,5,FALSE))*VLOOKUP(ABSYLD2!CB$4,'[1]INTERNAL PARAMETERS-1'!$B$5:$J$44,8,FALSE)*VLOOKUP(ABSYLD2!CB$4,'[1]INTERNAL PARAMETERS-1'!$B$5:$J$44,3,FALSE)</f>
        <v>0</v>
      </c>
      <c r="CC44" s="47">
        <f>ABSYLD1!CC44*VLOOKUP(ABSYLD2!CC$4,'[1]INTERNAL PARAMETERS-1'!$B$5:$J$44,5,FALSE)*VLOOKUP(ABSYLD2!CC$4,'[1]INTERNAL PARAMETERS-1'!$B$5:$J$44,6,FALSE)*VLOOKUP(ABSYLD2!CC$4,'[1]INTERNAL PARAMETERS-1'!$B$5:$J$44,3,FALSE) + ABSYLD1!CC44*(1-VLOOKUP(ABSYLD2!CC$4,'[1]INTERNAL PARAMETERS-1'!$B$5:$J$44,5,FALSE))*VLOOKUP(ABSYLD2!CC$4,'[1]INTERNAL PARAMETERS-1'!$B$5:$J$44,8,FALSE)*VLOOKUP(ABSYLD2!CC$4,'[1]INTERNAL PARAMETERS-1'!$B$5:$J$44,3,FALSE)</f>
        <v>9.8616782467082428E-3</v>
      </c>
      <c r="CD44" s="47">
        <f>ABSYLD1!CD44*VLOOKUP(ABSYLD2!CD$4,'[1]INTERNAL PARAMETERS-1'!$B$5:$J$44,5,FALSE)*VLOOKUP(ABSYLD2!CD$4,'[1]INTERNAL PARAMETERS-1'!$B$5:$J$44,6,FALSE)*VLOOKUP(ABSYLD2!CD$4,'[1]INTERNAL PARAMETERS-1'!$B$5:$J$44,3,FALSE) + ABSYLD1!CD44*(1-VLOOKUP(ABSYLD2!CD$4,'[1]INTERNAL PARAMETERS-1'!$B$5:$J$44,5,FALSE))*VLOOKUP(ABSYLD2!CD$4,'[1]INTERNAL PARAMETERS-1'!$B$5:$J$44,8,FALSE)*VLOOKUP(ABSYLD2!CD$4,'[1]INTERNAL PARAMETERS-1'!$B$5:$J$44,3,FALSE)</f>
        <v>5.6264494815245703E-2</v>
      </c>
      <c r="CE44" s="47">
        <f>ABSYLD1!CE44*VLOOKUP(ABSYLD2!CE$4,'[1]INTERNAL PARAMETERS-1'!$B$5:$J$44,5,FALSE)*VLOOKUP(ABSYLD2!CE$4,'[1]INTERNAL PARAMETERS-1'!$B$5:$J$44,6,FALSE)*VLOOKUP(ABSYLD2!CE$4,'[1]INTERNAL PARAMETERS-1'!$B$5:$J$44,3,FALSE) + ABSYLD1!CE44*(1-VLOOKUP(ABSYLD2!CE$4,'[1]INTERNAL PARAMETERS-1'!$B$5:$J$44,5,FALSE))*VLOOKUP(ABSYLD2!CE$4,'[1]INTERNAL PARAMETERS-1'!$B$5:$J$44,8,FALSE)*VLOOKUP(ABSYLD2!CE$4,'[1]INTERNAL PARAMETERS-1'!$B$5:$J$44,3,FALSE)</f>
        <v>4.8530232627978072E-2</v>
      </c>
      <c r="CF44" s="47">
        <f>ABSYLD1!CF44*VLOOKUP(ABSYLD2!CF$4,'[1]INTERNAL PARAMETERS-1'!$B$5:$J$44,5,FALSE)*VLOOKUP(ABSYLD2!CF$4,'[1]INTERNAL PARAMETERS-1'!$B$5:$J$44,6,FALSE)*VLOOKUP(ABSYLD2!CF$4,'[1]INTERNAL PARAMETERS-1'!$B$5:$J$44,3,FALSE) + ABSYLD1!CF44*(1-VLOOKUP(ABSYLD2!CF$4,'[1]INTERNAL PARAMETERS-1'!$B$5:$J$44,5,FALSE))*VLOOKUP(ABSYLD2!CF$4,'[1]INTERNAL PARAMETERS-1'!$B$5:$J$44,8,FALSE)*VLOOKUP(ABSYLD2!CF$4,'[1]INTERNAL PARAMETERS-1'!$B$5:$J$44,3,FALSE)</f>
        <v>6.2790218938163098E-2</v>
      </c>
      <c r="CG44" s="47">
        <f>ABSYLD1!CG44*VLOOKUP(ABSYLD2!CG$4,'[1]INTERNAL PARAMETERS-1'!$B$5:$J$44,5,FALSE)*VLOOKUP(ABSYLD2!CG$4,'[1]INTERNAL PARAMETERS-1'!$B$5:$J$44,6,FALSE)*VLOOKUP(ABSYLD2!CG$4,'[1]INTERNAL PARAMETERS-1'!$B$5:$J$44,3,FALSE) + ABSYLD1!CG44*(1-VLOOKUP(ABSYLD2!CG$4,'[1]INTERNAL PARAMETERS-1'!$B$5:$J$44,5,FALSE))*VLOOKUP(ABSYLD2!CG$4,'[1]INTERNAL PARAMETERS-1'!$B$5:$J$44,8,FALSE)*VLOOKUP(ABSYLD2!CG$4,'[1]INTERNAL PARAMETERS-1'!$B$5:$J$44,3,FALSE)</f>
        <v>6.6603458027348998E-4</v>
      </c>
      <c r="CH44" s="46">
        <f>ABSYLD1!CH44*VLOOKUP(ABSYLD2!CH$4,'[1]INTERNAL PARAMETERS-1'!$B$5:$J$44,5,FALSE)*VLOOKUP(ABSYLD2!CH$4,'[1]INTERNAL PARAMETERS-1'!$B$5:$J$44,6,FALSE)*VLOOKUP(ABSYLD2!CH$4,'[1]INTERNAL PARAMETERS-1'!$B$5:$J$44,3,FALSE) + ABSYLD1!CH44*(1-VLOOKUP(ABSYLD2!CH$4,'[1]INTERNAL PARAMETERS-1'!$B$5:$J$44,5,FALSE))*VLOOKUP(ABSYLD2!CH$4,'[1]INTERNAL PARAMETERS-1'!$B$5:$J$44,8,FALSE)*VLOOKUP(ABSYLD2!CH$4,'[1]INTERNAL PARAMETERS-1'!$B$5:$J$44,3,FALSE)</f>
        <v>0</v>
      </c>
      <c r="CJ44" s="48">
        <f t="shared" si="0"/>
        <v>1751.3196224471897</v>
      </c>
      <c r="CK44" s="46">
        <f t="shared" si="1"/>
        <v>33.622808353717289</v>
      </c>
    </row>
    <row r="45" spans="2:89">
      <c r="B45" s="61" t="s">
        <v>4</v>
      </c>
      <c r="C45" s="60" t="s">
        <v>89</v>
      </c>
      <c r="D45" s="60" t="s">
        <v>84</v>
      </c>
      <c r="E45" s="137">
        <f>ABS!AL45</f>
        <v>3895.3764367125937</v>
      </c>
      <c r="F45" s="62">
        <f>'[1]INTERNAL PARAMETERS-1'!M9</f>
        <v>63.875</v>
      </c>
      <c r="G45" s="48">
        <f>ABSYLD1!G45*VLOOKUP(ABSYLD2!G$4,'[1]INTERNAL PARAMETERS-1'!$B$5:$J$44,5,FALSE)*VLOOKUP(ABSYLD2!G$4,'[1]INTERNAL PARAMETERS-1'!$B$5:$J$44,7,FALSE)*ABSYLD2!$F45 + ABSYLD1!G45*(1-VLOOKUP(ABSYLD2!G$4,'[1]INTERNAL PARAMETERS-1'!$B$5:$J$44,5,FALSE))*VLOOKUP(ABSYLD2!G$4,'[1]INTERNAL PARAMETERS-1'!$B$5:$J$44,9,FALSE)*ABSYLD2!$F45</f>
        <v>910.27193812898622</v>
      </c>
      <c r="H45" s="47">
        <f>ABSYLD1!H45*VLOOKUP(ABSYLD2!H$4,'[1]INTERNAL PARAMETERS-1'!$B$5:$J$44,5,FALSE)*VLOOKUP(ABSYLD2!H$4,'[1]INTERNAL PARAMETERS-1'!$B$5:$J$44,7,FALSE)*ABSYLD2!$F45 + ABSYLD1!H45*(1-VLOOKUP(ABSYLD2!H$4,'[1]INTERNAL PARAMETERS-1'!$B$5:$J$44,5,FALSE))*VLOOKUP(ABSYLD2!H$4,'[1]INTERNAL PARAMETERS-1'!$B$5:$J$44,9,FALSE)*ABSYLD2!$F45</f>
        <v>559.56234567833667</v>
      </c>
      <c r="I45" s="47">
        <f>ABSYLD1!I45*VLOOKUP(ABSYLD2!I$4,'[1]INTERNAL PARAMETERS-1'!$B$5:$J$44,5,FALSE)*VLOOKUP(ABSYLD2!I$4,'[1]INTERNAL PARAMETERS-1'!$B$5:$J$44,7,FALSE)*ABSYLD2!$F45 + ABSYLD1!I45*(1-VLOOKUP(ABSYLD2!I$4,'[1]INTERNAL PARAMETERS-1'!$B$5:$J$44,5,FALSE))*VLOOKUP(ABSYLD2!I$4,'[1]INTERNAL PARAMETERS-1'!$B$5:$J$44,9,FALSE)*ABSYLD2!$F45</f>
        <v>664.6064345540758</v>
      </c>
      <c r="J45" s="47">
        <f>ABSYLD1!J45*VLOOKUP(ABSYLD2!J$4,'[1]INTERNAL PARAMETERS-1'!$B$5:$J$44,5,FALSE)*VLOOKUP(ABSYLD2!J$4,'[1]INTERNAL PARAMETERS-1'!$B$5:$J$44,7,FALSE)*ABSYLD2!$F45 + ABSYLD1!J45*(1-VLOOKUP(ABSYLD2!J$4,'[1]INTERNAL PARAMETERS-1'!$B$5:$J$44,5,FALSE))*VLOOKUP(ABSYLD2!J$4,'[1]INTERNAL PARAMETERS-1'!$B$5:$J$44,9,FALSE)*ABSYLD2!$F45</f>
        <v>0</v>
      </c>
      <c r="K45" s="47">
        <f>ABSYLD1!K45*VLOOKUP(ABSYLD2!K$4,'[1]INTERNAL PARAMETERS-1'!$B$5:$J$44,5,FALSE)*VLOOKUP(ABSYLD2!K$4,'[1]INTERNAL PARAMETERS-1'!$B$5:$J$44,7,FALSE)*ABSYLD2!$F45 + ABSYLD1!K45*(1-VLOOKUP(ABSYLD2!K$4,'[1]INTERNAL PARAMETERS-1'!$B$5:$J$44,5,FALSE))*VLOOKUP(ABSYLD2!K$4,'[1]INTERNAL PARAMETERS-1'!$B$5:$J$44,9,FALSE)*ABSYLD2!$F45</f>
        <v>3.7251662590832462</v>
      </c>
      <c r="L45" s="47">
        <f>ABSYLD1!L45*VLOOKUP(ABSYLD2!L$4,'[1]INTERNAL PARAMETERS-1'!$B$5:$J$44,5,FALSE)*VLOOKUP(ABSYLD2!L$4,'[1]INTERNAL PARAMETERS-1'!$B$5:$J$44,7,FALSE)*ABSYLD2!$F45 + ABSYLD1!L45*(1-VLOOKUP(ABSYLD2!L$4,'[1]INTERNAL PARAMETERS-1'!$B$5:$J$44,5,FALSE))*VLOOKUP(ABSYLD2!L$4,'[1]INTERNAL PARAMETERS-1'!$B$5:$J$44,9,FALSE)*ABSYLD2!$F45</f>
        <v>0</v>
      </c>
      <c r="M45" s="47">
        <f>ABSYLD1!M45*VLOOKUP(ABSYLD2!M$4,'[1]INTERNAL PARAMETERS-1'!$B$5:$J$44,5,FALSE)*VLOOKUP(ABSYLD2!M$4,'[1]INTERNAL PARAMETERS-1'!$B$5:$J$44,7,FALSE)*ABSYLD2!$F45 + ABSYLD1!M45*(1-VLOOKUP(ABSYLD2!M$4,'[1]INTERNAL PARAMETERS-1'!$B$5:$J$44,5,FALSE))*VLOOKUP(ABSYLD2!M$4,'[1]INTERNAL PARAMETERS-1'!$B$5:$J$44,9,FALSE)*ABSYLD2!$F45</f>
        <v>10.284101313414043</v>
      </c>
      <c r="N45" s="47">
        <f>ABSYLD1!N45*VLOOKUP(ABSYLD2!N$4,'[1]INTERNAL PARAMETERS-1'!$B$5:$J$44,5,FALSE)*VLOOKUP(ABSYLD2!N$4,'[1]INTERNAL PARAMETERS-1'!$B$5:$J$44,7,FALSE)*ABSYLD2!$F45 + ABSYLD1!N45*(1-VLOOKUP(ABSYLD2!N$4,'[1]INTERNAL PARAMETERS-1'!$B$5:$J$44,5,FALSE))*VLOOKUP(ABSYLD2!N$4,'[1]INTERNAL PARAMETERS-1'!$B$5:$J$44,9,FALSE)*ABSYLD2!$F45</f>
        <v>4.1637438435986978</v>
      </c>
      <c r="O45" s="47">
        <f>ABSYLD1!O45*VLOOKUP(ABSYLD2!O$4,'[1]INTERNAL PARAMETERS-1'!$B$5:$J$44,5,FALSE)*VLOOKUP(ABSYLD2!O$4,'[1]INTERNAL PARAMETERS-1'!$B$5:$J$44,7,FALSE)*ABSYLD2!$F45 + ABSYLD1!O45*(1-VLOOKUP(ABSYLD2!O$4,'[1]INTERNAL PARAMETERS-1'!$B$5:$J$44,5,FALSE))*VLOOKUP(ABSYLD2!O$4,'[1]INTERNAL PARAMETERS-1'!$B$5:$J$44,9,FALSE)*ABSYLD2!$F45</f>
        <v>0</v>
      </c>
      <c r="P45" s="47">
        <f>ABSYLD1!P45*VLOOKUP(ABSYLD2!P$4,'[1]INTERNAL PARAMETERS-1'!$B$5:$J$44,5,FALSE)*VLOOKUP(ABSYLD2!P$4,'[1]INTERNAL PARAMETERS-1'!$B$5:$J$44,7,FALSE)*ABSYLD2!$F45 + ABSYLD1!P45*(1-VLOOKUP(ABSYLD2!P$4,'[1]INTERNAL PARAMETERS-1'!$B$5:$J$44,5,FALSE))*VLOOKUP(ABSYLD2!P$4,'[1]INTERNAL PARAMETERS-1'!$B$5:$J$44,9,FALSE)*ABSYLD2!$F45</f>
        <v>0</v>
      </c>
      <c r="Q45" s="47">
        <f>ABSYLD1!Q45*VLOOKUP(ABSYLD2!Q$4,'[1]INTERNAL PARAMETERS-1'!$B$5:$J$44,5,FALSE)*VLOOKUP(ABSYLD2!Q$4,'[1]INTERNAL PARAMETERS-1'!$B$5:$J$44,7,FALSE)*ABSYLD2!$F45 + ABSYLD1!Q45*(1-VLOOKUP(ABSYLD2!Q$4,'[1]INTERNAL PARAMETERS-1'!$B$5:$J$44,5,FALSE))*VLOOKUP(ABSYLD2!Q$4,'[1]INTERNAL PARAMETERS-1'!$B$5:$J$44,9,FALSE)*ABSYLD2!$F45</f>
        <v>0</v>
      </c>
      <c r="R45" s="47">
        <f>ABSYLD1!R45*VLOOKUP(ABSYLD2!R$4,'[1]INTERNAL PARAMETERS-1'!$B$5:$J$44,5,FALSE)*VLOOKUP(ABSYLD2!R$4,'[1]INTERNAL PARAMETERS-1'!$B$5:$J$44,7,FALSE)*ABSYLD2!$F45 + ABSYLD1!R45*(1-VLOOKUP(ABSYLD2!R$4,'[1]INTERNAL PARAMETERS-1'!$B$5:$J$44,5,FALSE))*VLOOKUP(ABSYLD2!R$4,'[1]INTERNAL PARAMETERS-1'!$B$5:$J$44,9,FALSE)*ABSYLD2!$F45</f>
        <v>3.0909064113038585</v>
      </c>
      <c r="S45" s="47">
        <f>ABSYLD1!S45*VLOOKUP(ABSYLD2!S$4,'[1]INTERNAL PARAMETERS-1'!$B$5:$J$44,5,FALSE)*VLOOKUP(ABSYLD2!S$4,'[1]INTERNAL PARAMETERS-1'!$B$5:$J$44,7,FALSE)*ABSYLD2!$F45 + ABSYLD1!S45*(1-VLOOKUP(ABSYLD2!S$4,'[1]INTERNAL PARAMETERS-1'!$B$5:$J$44,5,FALSE))*VLOOKUP(ABSYLD2!S$4,'[1]INTERNAL PARAMETERS-1'!$B$5:$J$44,9,FALSE)*ABSYLD2!$F45</f>
        <v>89.427013270728281</v>
      </c>
      <c r="T45" s="47">
        <f>ABSYLD1!T45*VLOOKUP(ABSYLD2!T$4,'[1]INTERNAL PARAMETERS-1'!$B$5:$J$44,5,FALSE)*VLOOKUP(ABSYLD2!T$4,'[1]INTERNAL PARAMETERS-1'!$B$5:$J$44,7,FALSE)*ABSYLD2!$F45 + ABSYLD1!T45*(1-VLOOKUP(ABSYLD2!T$4,'[1]INTERNAL PARAMETERS-1'!$B$5:$J$44,5,FALSE))*VLOOKUP(ABSYLD2!T$4,'[1]INTERNAL PARAMETERS-1'!$B$5:$J$44,9,FALSE)*ABSYLD2!$F45</f>
        <v>16.144253251468275</v>
      </c>
      <c r="U45" s="47">
        <f>ABSYLD1!U45*VLOOKUP(ABSYLD2!U$4,'[1]INTERNAL PARAMETERS-1'!$B$5:$J$44,5,FALSE)*VLOOKUP(ABSYLD2!U$4,'[1]INTERNAL PARAMETERS-1'!$B$5:$J$44,7,FALSE)*ABSYLD2!$F45 + ABSYLD1!U45*(1-VLOOKUP(ABSYLD2!U$4,'[1]INTERNAL PARAMETERS-1'!$B$5:$J$44,5,FALSE))*VLOOKUP(ABSYLD2!U$4,'[1]INTERNAL PARAMETERS-1'!$B$5:$J$44,9,FALSE)*ABSYLD2!$F45</f>
        <v>11.850475066710747</v>
      </c>
      <c r="V45" s="47">
        <f>ABSYLD1!V45*VLOOKUP(ABSYLD2!V$4,'[1]INTERNAL PARAMETERS-1'!$B$5:$J$44,5,FALSE)*VLOOKUP(ABSYLD2!V$4,'[1]INTERNAL PARAMETERS-1'!$B$5:$J$44,7,FALSE)*ABSYLD2!$F45 + ABSYLD1!V45*(1-VLOOKUP(ABSYLD2!V$4,'[1]INTERNAL PARAMETERS-1'!$B$5:$J$44,5,FALSE))*VLOOKUP(ABSYLD2!V$4,'[1]INTERNAL PARAMETERS-1'!$B$5:$J$44,9,FALSE)*ABSYLD2!$F45</f>
        <v>80.678677466456293</v>
      </c>
      <c r="W45" s="47">
        <f>ABSYLD1!W45*VLOOKUP(ABSYLD2!W$4,'[1]INTERNAL PARAMETERS-1'!$B$5:$J$44,5,FALSE)*VLOOKUP(ABSYLD2!W$4,'[1]INTERNAL PARAMETERS-1'!$B$5:$J$44,7,FALSE)*ABSYLD2!$F45 + ABSYLD1!W45*(1-VLOOKUP(ABSYLD2!W$4,'[1]INTERNAL PARAMETERS-1'!$B$5:$J$44,5,FALSE))*VLOOKUP(ABSYLD2!W$4,'[1]INTERNAL PARAMETERS-1'!$B$5:$J$44,9,FALSE)*ABSYLD2!$F45</f>
        <v>0</v>
      </c>
      <c r="X45" s="47">
        <f>ABSYLD1!X45*VLOOKUP(ABSYLD2!X$4,'[1]INTERNAL PARAMETERS-1'!$B$5:$J$44,5,FALSE)*VLOOKUP(ABSYLD2!X$4,'[1]INTERNAL PARAMETERS-1'!$B$5:$J$44,7,FALSE)*ABSYLD2!$F45 + ABSYLD1!X45*(1-VLOOKUP(ABSYLD2!X$4,'[1]INTERNAL PARAMETERS-1'!$B$5:$J$44,5,FALSE))*VLOOKUP(ABSYLD2!X$4,'[1]INTERNAL PARAMETERS-1'!$B$5:$J$44,9,FALSE)*ABSYLD2!$F45</f>
        <v>0</v>
      </c>
      <c r="Y45" s="47">
        <f>ABSYLD1!Y45*VLOOKUP(ABSYLD2!Y$4,'[1]INTERNAL PARAMETERS-1'!$B$5:$J$44,5,FALSE)*VLOOKUP(ABSYLD2!Y$4,'[1]INTERNAL PARAMETERS-1'!$B$5:$J$44,7,FALSE)*ABSYLD2!$F45 + ABSYLD1!Y45*(1-VLOOKUP(ABSYLD2!Y$4,'[1]INTERNAL PARAMETERS-1'!$B$5:$J$44,5,FALSE))*VLOOKUP(ABSYLD2!Y$4,'[1]INTERNAL PARAMETERS-1'!$B$5:$J$44,9,FALSE)*ABSYLD2!$F45</f>
        <v>0</v>
      </c>
      <c r="Z45" s="47">
        <f>ABSYLD1!Z45*VLOOKUP(ABSYLD2!Z$4,'[1]INTERNAL PARAMETERS-1'!$B$5:$J$44,5,FALSE)*VLOOKUP(ABSYLD2!Z$4,'[1]INTERNAL PARAMETERS-1'!$B$5:$J$44,7,FALSE)*ABSYLD2!$F45 + ABSYLD1!Z45*(1-VLOOKUP(ABSYLD2!Z$4,'[1]INTERNAL PARAMETERS-1'!$B$5:$J$44,5,FALSE))*VLOOKUP(ABSYLD2!Z$4,'[1]INTERNAL PARAMETERS-1'!$B$5:$J$44,9,FALSE)*ABSYLD2!$F45</f>
        <v>0</v>
      </c>
      <c r="AA45" s="47">
        <f>ABSYLD1!AA45*VLOOKUP(ABSYLD2!AA$4,'[1]INTERNAL PARAMETERS-1'!$B$5:$J$44,5,FALSE)*VLOOKUP(ABSYLD2!AA$4,'[1]INTERNAL PARAMETERS-1'!$B$5:$J$44,7,FALSE)*ABSYLD2!$F45 + ABSYLD1!AA45*(1-VLOOKUP(ABSYLD2!AA$4,'[1]INTERNAL PARAMETERS-1'!$B$5:$J$44,5,FALSE))*VLOOKUP(ABSYLD2!AA$4,'[1]INTERNAL PARAMETERS-1'!$B$5:$J$44,9,FALSE)*ABSYLD2!$F45</f>
        <v>0</v>
      </c>
      <c r="AB45" s="47">
        <f>ABSYLD1!AB45*VLOOKUP(ABSYLD2!AB$4,'[1]INTERNAL PARAMETERS-1'!$B$5:$J$44,5,FALSE)*VLOOKUP(ABSYLD2!AB$4,'[1]INTERNAL PARAMETERS-1'!$B$5:$J$44,7,FALSE)*ABSYLD2!$F45 + ABSYLD1!AB45*(1-VLOOKUP(ABSYLD2!AB$4,'[1]INTERNAL PARAMETERS-1'!$B$5:$J$44,5,FALSE))*VLOOKUP(ABSYLD2!AB$4,'[1]INTERNAL PARAMETERS-1'!$B$5:$J$44,9,FALSE)*ABSYLD2!$F45</f>
        <v>0</v>
      </c>
      <c r="AC45" s="47">
        <f>ABSYLD1!AC45*VLOOKUP(ABSYLD2!AC$4,'[1]INTERNAL PARAMETERS-1'!$B$5:$J$44,5,FALSE)*VLOOKUP(ABSYLD2!AC$4,'[1]INTERNAL PARAMETERS-1'!$B$5:$J$44,7,FALSE)*ABSYLD2!$F45 + ABSYLD1!AC45*(1-VLOOKUP(ABSYLD2!AC$4,'[1]INTERNAL PARAMETERS-1'!$B$5:$J$44,5,FALSE))*VLOOKUP(ABSYLD2!AC$4,'[1]INTERNAL PARAMETERS-1'!$B$5:$J$44,9,FALSE)*ABSYLD2!$F45</f>
        <v>0</v>
      </c>
      <c r="AD45" s="47">
        <f>ABSYLD1!AD45*VLOOKUP(ABSYLD2!AD$4,'[1]INTERNAL PARAMETERS-1'!$B$5:$J$44,5,FALSE)*VLOOKUP(ABSYLD2!AD$4,'[1]INTERNAL PARAMETERS-1'!$B$5:$J$44,7,FALSE)*ABSYLD2!$F45 + ABSYLD1!AD45*(1-VLOOKUP(ABSYLD2!AD$4,'[1]INTERNAL PARAMETERS-1'!$B$5:$J$44,5,FALSE))*VLOOKUP(ABSYLD2!AD$4,'[1]INTERNAL PARAMETERS-1'!$B$5:$J$44,9,FALSE)*ABSYLD2!$F45</f>
        <v>0</v>
      </c>
      <c r="AE45" s="47">
        <f>ABSYLD1!AE45*VLOOKUP(ABSYLD2!AE$4,'[1]INTERNAL PARAMETERS-1'!$B$5:$J$44,5,FALSE)*VLOOKUP(ABSYLD2!AE$4,'[1]INTERNAL PARAMETERS-1'!$B$5:$J$44,7,FALSE)*ABSYLD2!$F45 + ABSYLD1!AE45*(1-VLOOKUP(ABSYLD2!AE$4,'[1]INTERNAL PARAMETERS-1'!$B$5:$J$44,5,FALSE))*VLOOKUP(ABSYLD2!AE$4,'[1]INTERNAL PARAMETERS-1'!$B$5:$J$44,9,FALSE)*ABSYLD2!$F45</f>
        <v>0</v>
      </c>
      <c r="AF45" s="47">
        <f>ABSYLD1!AF45*VLOOKUP(ABSYLD2!AF$4,'[1]INTERNAL PARAMETERS-1'!$B$5:$J$44,5,FALSE)*VLOOKUP(ABSYLD2!AF$4,'[1]INTERNAL PARAMETERS-1'!$B$5:$J$44,7,FALSE)*ABSYLD2!$F45 + ABSYLD1!AF45*(1-VLOOKUP(ABSYLD2!AF$4,'[1]INTERNAL PARAMETERS-1'!$B$5:$J$44,5,FALSE))*VLOOKUP(ABSYLD2!AF$4,'[1]INTERNAL PARAMETERS-1'!$B$5:$J$44,9,FALSE)*ABSYLD2!$F45</f>
        <v>0.538564764237764</v>
      </c>
      <c r="AG45" s="47">
        <f>ABSYLD1!AG45*VLOOKUP(ABSYLD2!AG$4,'[1]INTERNAL PARAMETERS-1'!$B$5:$J$44,5,FALSE)*VLOOKUP(ABSYLD2!AG$4,'[1]INTERNAL PARAMETERS-1'!$B$5:$J$44,7,FALSE)*ABSYLD2!$F45 + ABSYLD1!AG45*(1-VLOOKUP(ABSYLD2!AG$4,'[1]INTERNAL PARAMETERS-1'!$B$5:$J$44,5,FALSE))*VLOOKUP(ABSYLD2!AG$4,'[1]INTERNAL PARAMETERS-1'!$B$5:$J$44,9,FALSE)*ABSYLD2!$F45</f>
        <v>0</v>
      </c>
      <c r="AH45" s="47">
        <f>ABSYLD1!AH45*VLOOKUP(ABSYLD2!AH$4,'[1]INTERNAL PARAMETERS-1'!$B$5:$J$44,5,FALSE)*VLOOKUP(ABSYLD2!AH$4,'[1]INTERNAL PARAMETERS-1'!$B$5:$J$44,7,FALSE)*ABSYLD2!$F45 + ABSYLD1!AH45*(1-VLOOKUP(ABSYLD2!AH$4,'[1]INTERNAL PARAMETERS-1'!$B$5:$J$44,5,FALSE))*VLOOKUP(ABSYLD2!AH$4,'[1]INTERNAL PARAMETERS-1'!$B$5:$J$44,9,FALSE)*ABSYLD2!$F45</f>
        <v>0.15190288222090781</v>
      </c>
      <c r="AI45" s="47">
        <f>ABSYLD1!AI45*VLOOKUP(ABSYLD2!AI$4,'[1]INTERNAL PARAMETERS-1'!$B$5:$J$44,5,FALSE)*VLOOKUP(ABSYLD2!AI$4,'[1]INTERNAL PARAMETERS-1'!$B$5:$J$44,7,FALSE)*ABSYLD2!$F45 + ABSYLD1!AI45*(1-VLOOKUP(ABSYLD2!AI$4,'[1]INTERNAL PARAMETERS-1'!$B$5:$J$44,5,FALSE))*VLOOKUP(ABSYLD2!AI$4,'[1]INTERNAL PARAMETERS-1'!$B$5:$J$44,9,FALSE)*ABSYLD2!$F45</f>
        <v>0.62092324747301475</v>
      </c>
      <c r="AJ45" s="47">
        <f>ABSYLD1!AJ45*VLOOKUP(ABSYLD2!AJ$4,'[1]INTERNAL PARAMETERS-1'!$B$5:$J$44,5,FALSE)*VLOOKUP(ABSYLD2!AJ$4,'[1]INTERNAL PARAMETERS-1'!$B$5:$J$44,7,FALSE)*ABSYLD2!$F45 + ABSYLD1!AJ45*(1-VLOOKUP(ABSYLD2!AJ$4,'[1]INTERNAL PARAMETERS-1'!$B$5:$J$44,5,FALSE))*VLOOKUP(ABSYLD2!AJ$4,'[1]INTERNAL PARAMETERS-1'!$B$5:$J$44,9,FALSE)*ABSYLD2!$F45</f>
        <v>10.224967424816793</v>
      </c>
      <c r="AK45" s="47">
        <f>ABSYLD1!AK45*VLOOKUP(ABSYLD2!AK$4,'[1]INTERNAL PARAMETERS-1'!$B$5:$J$44,5,FALSE)*VLOOKUP(ABSYLD2!AK$4,'[1]INTERNAL PARAMETERS-1'!$B$5:$J$44,7,FALSE)*ABSYLD2!$F45 + ABSYLD1!AK45*(1-VLOOKUP(ABSYLD2!AK$4,'[1]INTERNAL PARAMETERS-1'!$B$5:$J$44,5,FALSE))*VLOOKUP(ABSYLD2!AK$4,'[1]INTERNAL PARAMETERS-1'!$B$5:$J$44,9,FALSE)*ABSYLD2!$F45</f>
        <v>1.2152230577672625</v>
      </c>
      <c r="AL45" s="47">
        <f>ABSYLD1!AL45*VLOOKUP(ABSYLD2!AL$4,'[1]INTERNAL PARAMETERS-1'!$B$5:$J$44,5,FALSE)*VLOOKUP(ABSYLD2!AL$4,'[1]INTERNAL PARAMETERS-1'!$B$5:$J$44,7,FALSE)*ABSYLD2!$F45 + ABSYLD1!AL45*(1-VLOOKUP(ABSYLD2!AL$4,'[1]INTERNAL PARAMETERS-1'!$B$5:$J$44,5,FALSE))*VLOOKUP(ABSYLD2!AL$4,'[1]INTERNAL PARAMETERS-1'!$B$5:$J$44,9,FALSE)*ABSYLD2!$F45</f>
        <v>0</v>
      </c>
      <c r="AM45" s="47">
        <f>ABSYLD1!AM45*VLOOKUP(ABSYLD2!AM$4,'[1]INTERNAL PARAMETERS-1'!$B$5:$J$44,5,FALSE)*VLOOKUP(ABSYLD2!AM$4,'[1]INTERNAL PARAMETERS-1'!$B$5:$J$44,7,FALSE)*ABSYLD2!$F45 + ABSYLD1!AM45*(1-VLOOKUP(ABSYLD2!AM$4,'[1]INTERNAL PARAMETERS-1'!$B$5:$J$44,5,FALSE))*VLOOKUP(ABSYLD2!AM$4,'[1]INTERNAL PARAMETERS-1'!$B$5:$J$44,9,FALSE)*ABSYLD2!$F45</f>
        <v>0</v>
      </c>
      <c r="AN45" s="47">
        <f>ABSYLD1!AN45*VLOOKUP(ABSYLD2!AN$4,'[1]INTERNAL PARAMETERS-1'!$B$5:$J$44,5,FALSE)*VLOOKUP(ABSYLD2!AN$4,'[1]INTERNAL PARAMETERS-1'!$B$5:$J$44,7,FALSE)*ABSYLD2!$F45 + ABSYLD1!AN45*(1-VLOOKUP(ABSYLD2!AN$4,'[1]INTERNAL PARAMETERS-1'!$B$5:$J$44,5,FALSE))*VLOOKUP(ABSYLD2!AN$4,'[1]INTERNAL PARAMETERS-1'!$B$5:$J$44,9,FALSE)*ABSYLD2!$F45</f>
        <v>0</v>
      </c>
      <c r="AO45" s="47">
        <f>ABSYLD1!AO45*VLOOKUP(ABSYLD2!AO$4,'[1]INTERNAL PARAMETERS-1'!$B$5:$J$44,5,FALSE)*VLOOKUP(ABSYLD2!AO$4,'[1]INTERNAL PARAMETERS-1'!$B$5:$J$44,7,FALSE)*ABSYLD2!$F45 + ABSYLD1!AO45*(1-VLOOKUP(ABSYLD2!AO$4,'[1]INTERNAL PARAMETERS-1'!$B$5:$J$44,5,FALSE))*VLOOKUP(ABSYLD2!AO$4,'[1]INTERNAL PARAMETERS-1'!$B$5:$J$44,9,FALSE)*ABSYLD2!$F45</f>
        <v>0</v>
      </c>
      <c r="AP45" s="47">
        <f>ABSYLD1!AP45*VLOOKUP(ABSYLD2!AP$4,'[1]INTERNAL PARAMETERS-1'!$B$5:$J$44,5,FALSE)*VLOOKUP(ABSYLD2!AP$4,'[1]INTERNAL PARAMETERS-1'!$B$5:$J$44,7,FALSE)*ABSYLD2!$F45 + ABSYLD1!AP45*(1-VLOOKUP(ABSYLD2!AP$4,'[1]INTERNAL PARAMETERS-1'!$B$5:$J$44,5,FALSE))*VLOOKUP(ABSYLD2!AP$4,'[1]INTERNAL PARAMETERS-1'!$B$5:$J$44,9,FALSE)*ABSYLD2!$F45</f>
        <v>0</v>
      </c>
      <c r="AQ45" s="47">
        <f>ABSYLD1!AQ45*VLOOKUP(ABSYLD2!AQ$4,'[1]INTERNAL PARAMETERS-1'!$B$5:$J$44,5,FALSE)*VLOOKUP(ABSYLD2!AQ$4,'[1]INTERNAL PARAMETERS-1'!$B$5:$J$44,7,FALSE)*ABSYLD2!$F45 + ABSYLD1!AQ45*(1-VLOOKUP(ABSYLD2!AQ$4,'[1]INTERNAL PARAMETERS-1'!$B$5:$J$44,5,FALSE))*VLOOKUP(ABSYLD2!AQ$4,'[1]INTERNAL PARAMETERS-1'!$B$5:$J$44,9,FALSE)*ABSYLD2!$F45</f>
        <v>0</v>
      </c>
      <c r="AR45" s="47">
        <f>ABSYLD1!AR45*VLOOKUP(ABSYLD2!AR$4,'[1]INTERNAL PARAMETERS-1'!$B$5:$J$44,5,FALSE)*VLOOKUP(ABSYLD2!AR$4,'[1]INTERNAL PARAMETERS-1'!$B$5:$J$44,7,FALSE)*ABSYLD2!$F45 + ABSYLD1!AR45*(1-VLOOKUP(ABSYLD2!AR$4,'[1]INTERNAL PARAMETERS-1'!$B$5:$J$44,5,FALSE))*VLOOKUP(ABSYLD2!AR$4,'[1]INTERNAL PARAMETERS-1'!$B$5:$J$44,9,FALSE)*ABSYLD2!$F45</f>
        <v>0</v>
      </c>
      <c r="AS45" s="47">
        <f>ABSYLD1!AS45*VLOOKUP(ABSYLD2!AS$4,'[1]INTERNAL PARAMETERS-1'!$B$5:$J$44,5,FALSE)*VLOOKUP(ABSYLD2!AS$4,'[1]INTERNAL PARAMETERS-1'!$B$5:$J$44,7,FALSE)*ABSYLD2!$F45 + ABSYLD1!AS45*(1-VLOOKUP(ABSYLD2!AS$4,'[1]INTERNAL PARAMETERS-1'!$B$5:$J$44,5,FALSE))*VLOOKUP(ABSYLD2!AS$4,'[1]INTERNAL PARAMETERS-1'!$B$5:$J$44,9,FALSE)*ABSYLD2!$F45</f>
        <v>0</v>
      </c>
      <c r="AT45" s="46">
        <f>ABSYLD1!AT45*VLOOKUP(ABSYLD2!AT$4,'[1]INTERNAL PARAMETERS-1'!$B$5:$J$44,5,FALSE)*VLOOKUP(ABSYLD2!AT$4,'[1]INTERNAL PARAMETERS-1'!$B$5:$J$44,7,FALSE)*ABSYLD2!$F45 + ABSYLD1!AT45*(1-VLOOKUP(ABSYLD2!AT$4,'[1]INTERNAL PARAMETERS-1'!$B$5:$J$44,5,FALSE))*VLOOKUP(ABSYLD2!AT$4,'[1]INTERNAL PARAMETERS-1'!$B$5:$J$44,9,FALSE)*ABSYLD2!$F45</f>
        <v>0</v>
      </c>
      <c r="AU45" s="48">
        <f>ABSYLD1!AU45*VLOOKUP(ABSYLD2!AU$4,'[1]INTERNAL PARAMETERS-1'!$B$5:$J$44,5,FALSE)*VLOOKUP(ABSYLD2!AU$4,'[1]INTERNAL PARAMETERS-1'!$B$5:$J$44,6,FALSE)*VLOOKUP(ABSYLD2!AU$4,'[1]INTERNAL PARAMETERS-1'!$B$5:$J$44,3,FALSE) + ABSYLD1!AU45*(1-VLOOKUP(ABSYLD2!AU$4,'[1]INTERNAL PARAMETERS-1'!$B$5:$J$44,5,FALSE))*VLOOKUP(ABSYLD2!AU$4,'[1]INTERNAL PARAMETERS-1'!$B$5:$J$44,8,FALSE)*VLOOKUP(ABSYLD2!AU$4,'[1]INTERNAL PARAMETERS-1'!$B$5:$J$44,3,FALSE)</f>
        <v>0</v>
      </c>
      <c r="AV45" s="47">
        <f>ABSYLD1!AV45*VLOOKUP(ABSYLD2!AV$4,'[1]INTERNAL PARAMETERS-1'!$B$5:$J$44,5,FALSE)*VLOOKUP(ABSYLD2!AV$4,'[1]INTERNAL PARAMETERS-1'!$B$5:$J$44,6,FALSE)*VLOOKUP(ABSYLD2!AV$4,'[1]INTERNAL PARAMETERS-1'!$B$5:$J$44,3,FALSE) + ABSYLD1!AV45*(1-VLOOKUP(ABSYLD2!AV$4,'[1]INTERNAL PARAMETERS-1'!$B$5:$J$44,5,FALSE))*VLOOKUP(ABSYLD2!AV$4,'[1]INTERNAL PARAMETERS-1'!$B$5:$J$44,8,FALSE)*VLOOKUP(ABSYLD2!AV$4,'[1]INTERNAL PARAMETERS-1'!$B$5:$J$44,3,FALSE)</f>
        <v>0</v>
      </c>
      <c r="AW45" s="47">
        <f>ABSYLD1!AW45*VLOOKUP(ABSYLD2!AW$4,'[1]INTERNAL PARAMETERS-1'!$B$5:$J$44,5,FALSE)*VLOOKUP(ABSYLD2!AW$4,'[1]INTERNAL PARAMETERS-1'!$B$5:$J$44,6,FALSE)*VLOOKUP(ABSYLD2!AW$4,'[1]INTERNAL PARAMETERS-1'!$B$5:$J$44,3,FALSE) + ABSYLD1!AW45*(1-VLOOKUP(ABSYLD2!AW$4,'[1]INTERNAL PARAMETERS-1'!$B$5:$J$44,5,FALSE))*VLOOKUP(ABSYLD2!AW$4,'[1]INTERNAL PARAMETERS-1'!$B$5:$J$44,8,FALSE)*VLOOKUP(ABSYLD2!AW$4,'[1]INTERNAL PARAMETERS-1'!$B$5:$J$44,3,FALSE)</f>
        <v>12.284709264269356</v>
      </c>
      <c r="AX45" s="47">
        <f>ABSYLD1!AX45*VLOOKUP(ABSYLD2!AX$4,'[1]INTERNAL PARAMETERS-1'!$B$5:$J$44,5,FALSE)*VLOOKUP(ABSYLD2!AX$4,'[1]INTERNAL PARAMETERS-1'!$B$5:$J$44,6,FALSE)*VLOOKUP(ABSYLD2!AX$4,'[1]INTERNAL PARAMETERS-1'!$B$5:$J$44,3,FALSE) + ABSYLD1!AX45*(1-VLOOKUP(ABSYLD2!AX$4,'[1]INTERNAL PARAMETERS-1'!$B$5:$J$44,5,FALSE))*VLOOKUP(ABSYLD2!AX$4,'[1]INTERNAL PARAMETERS-1'!$B$5:$J$44,8,FALSE)*VLOOKUP(ABSYLD2!AX$4,'[1]INTERNAL PARAMETERS-1'!$B$5:$J$44,3,FALSE)</f>
        <v>0</v>
      </c>
      <c r="AY45" s="47">
        <f>ABSYLD1!AY45*VLOOKUP(ABSYLD2!AY$4,'[1]INTERNAL PARAMETERS-1'!$B$5:$J$44,5,FALSE)*VLOOKUP(ABSYLD2!AY$4,'[1]INTERNAL PARAMETERS-1'!$B$5:$J$44,6,FALSE)*VLOOKUP(ABSYLD2!AY$4,'[1]INTERNAL PARAMETERS-1'!$B$5:$J$44,3,FALSE) + ABSYLD1!AY45*(1-VLOOKUP(ABSYLD2!AY$4,'[1]INTERNAL PARAMETERS-1'!$B$5:$J$44,5,FALSE))*VLOOKUP(ABSYLD2!AY$4,'[1]INTERNAL PARAMETERS-1'!$B$5:$J$44,8,FALSE)*VLOOKUP(ABSYLD2!AY$4,'[1]INTERNAL PARAMETERS-1'!$B$5:$J$44,3,FALSE)</f>
        <v>0</v>
      </c>
      <c r="AZ45" s="47">
        <f>ABSYLD1!AZ45*VLOOKUP(ABSYLD2!AZ$4,'[1]INTERNAL PARAMETERS-1'!$B$5:$J$44,5,FALSE)*VLOOKUP(ABSYLD2!AZ$4,'[1]INTERNAL PARAMETERS-1'!$B$5:$J$44,6,FALSE)*VLOOKUP(ABSYLD2!AZ$4,'[1]INTERNAL PARAMETERS-1'!$B$5:$J$44,3,FALSE) + ABSYLD1!AZ45*(1-VLOOKUP(ABSYLD2!AZ$4,'[1]INTERNAL PARAMETERS-1'!$B$5:$J$44,5,FALSE))*VLOOKUP(ABSYLD2!AZ$4,'[1]INTERNAL PARAMETERS-1'!$B$5:$J$44,8,FALSE)*VLOOKUP(ABSYLD2!AZ$4,'[1]INTERNAL PARAMETERS-1'!$B$5:$J$44,3,FALSE)</f>
        <v>0</v>
      </c>
      <c r="BA45" s="47">
        <f>ABSYLD1!BA45*VLOOKUP(ABSYLD2!BA$4,'[1]INTERNAL PARAMETERS-1'!$B$5:$J$44,5,FALSE)*VLOOKUP(ABSYLD2!BA$4,'[1]INTERNAL PARAMETERS-1'!$B$5:$J$44,6,FALSE)*VLOOKUP(ABSYLD2!BA$4,'[1]INTERNAL PARAMETERS-1'!$B$5:$J$44,3,FALSE) + ABSYLD1!BA45*(1-VLOOKUP(ABSYLD2!BA$4,'[1]INTERNAL PARAMETERS-1'!$B$5:$J$44,5,FALSE))*VLOOKUP(ABSYLD2!BA$4,'[1]INTERNAL PARAMETERS-1'!$B$5:$J$44,8,FALSE)*VLOOKUP(ABSYLD2!BA$4,'[1]INTERNAL PARAMETERS-1'!$B$5:$J$44,3,FALSE)</f>
        <v>1.9000310497709645</v>
      </c>
      <c r="BB45" s="47">
        <f>ABSYLD1!BB45*VLOOKUP(ABSYLD2!BB$4,'[1]INTERNAL PARAMETERS-1'!$B$5:$J$44,5,FALSE)*VLOOKUP(ABSYLD2!BB$4,'[1]INTERNAL PARAMETERS-1'!$B$5:$J$44,6,FALSE)*VLOOKUP(ABSYLD2!BB$4,'[1]INTERNAL PARAMETERS-1'!$B$5:$J$44,3,FALSE) + ABSYLD1!BB45*(1-VLOOKUP(ABSYLD2!BB$4,'[1]INTERNAL PARAMETERS-1'!$B$5:$J$44,5,FALSE))*VLOOKUP(ABSYLD2!BB$4,'[1]INTERNAL PARAMETERS-1'!$B$5:$J$44,8,FALSE)*VLOOKUP(ABSYLD2!BB$4,'[1]INTERNAL PARAMETERS-1'!$B$5:$J$44,3,FALSE)</f>
        <v>3.8391901025773114</v>
      </c>
      <c r="BC45" s="47">
        <f>ABSYLD1!BC45*VLOOKUP(ABSYLD2!BC$4,'[1]INTERNAL PARAMETERS-1'!$B$5:$J$44,5,FALSE)*VLOOKUP(ABSYLD2!BC$4,'[1]INTERNAL PARAMETERS-1'!$B$5:$J$44,6,FALSE)*VLOOKUP(ABSYLD2!BC$4,'[1]INTERNAL PARAMETERS-1'!$B$5:$J$44,3,FALSE) + ABSYLD1!BC45*(1-VLOOKUP(ABSYLD2!BC$4,'[1]INTERNAL PARAMETERS-1'!$B$5:$J$44,5,FALSE))*VLOOKUP(ABSYLD2!BC$4,'[1]INTERNAL PARAMETERS-1'!$B$5:$J$44,8,FALSE)*VLOOKUP(ABSYLD2!BC$4,'[1]INTERNAL PARAMETERS-1'!$B$5:$J$44,3,FALSE)</f>
        <v>2.469428168173327</v>
      </c>
      <c r="BD45" s="47">
        <f>ABSYLD1!BD45*VLOOKUP(ABSYLD2!BD$4,'[1]INTERNAL PARAMETERS-1'!$B$5:$J$44,5,FALSE)*VLOOKUP(ABSYLD2!BD$4,'[1]INTERNAL PARAMETERS-1'!$B$5:$J$44,6,FALSE)*VLOOKUP(ABSYLD2!BD$4,'[1]INTERNAL PARAMETERS-1'!$B$5:$J$44,3,FALSE) + ABSYLD1!BD45*(1-VLOOKUP(ABSYLD2!BD$4,'[1]INTERNAL PARAMETERS-1'!$B$5:$J$44,5,FALSE))*VLOOKUP(ABSYLD2!BD$4,'[1]INTERNAL PARAMETERS-1'!$B$5:$J$44,8,FALSE)*VLOOKUP(ABSYLD2!BD$4,'[1]INTERNAL PARAMETERS-1'!$B$5:$J$44,3,FALSE)</f>
        <v>2.3916249187462735</v>
      </c>
      <c r="BE45" s="47">
        <f>ABSYLD1!BE45*VLOOKUP(ABSYLD2!BE$4,'[1]INTERNAL PARAMETERS-1'!$B$5:$J$44,5,FALSE)*VLOOKUP(ABSYLD2!BE$4,'[1]INTERNAL PARAMETERS-1'!$B$5:$J$44,6,FALSE)*VLOOKUP(ABSYLD2!BE$4,'[1]INTERNAL PARAMETERS-1'!$B$5:$J$44,3,FALSE) + ABSYLD1!BE45*(1-VLOOKUP(ABSYLD2!BE$4,'[1]INTERNAL PARAMETERS-1'!$B$5:$J$44,5,FALSE))*VLOOKUP(ABSYLD2!BE$4,'[1]INTERNAL PARAMETERS-1'!$B$5:$J$44,8,FALSE)*VLOOKUP(ABSYLD2!BE$4,'[1]INTERNAL PARAMETERS-1'!$B$5:$J$44,3,FALSE)</f>
        <v>3.0134747040011587</v>
      </c>
      <c r="BF45" s="47">
        <f>ABSYLD1!BF45*VLOOKUP(ABSYLD2!BF$4,'[1]INTERNAL PARAMETERS-1'!$B$5:$J$44,5,FALSE)*VLOOKUP(ABSYLD2!BF$4,'[1]INTERNAL PARAMETERS-1'!$B$5:$J$44,6,FALSE)*VLOOKUP(ABSYLD2!BF$4,'[1]INTERNAL PARAMETERS-1'!$B$5:$J$44,3,FALSE) + ABSYLD1!BF45*(1-VLOOKUP(ABSYLD2!BF$4,'[1]INTERNAL PARAMETERS-1'!$B$5:$J$44,5,FALSE))*VLOOKUP(ABSYLD2!BF$4,'[1]INTERNAL PARAMETERS-1'!$B$5:$J$44,8,FALSE)*VLOOKUP(ABSYLD2!BF$4,'[1]INTERNAL PARAMETERS-1'!$B$5:$J$44,3,FALSE)</f>
        <v>0</v>
      </c>
      <c r="BG45" s="47">
        <f>ABSYLD1!BG45*VLOOKUP(ABSYLD2!BG$4,'[1]INTERNAL PARAMETERS-1'!$B$5:$J$44,5,FALSE)*VLOOKUP(ABSYLD2!BG$4,'[1]INTERNAL PARAMETERS-1'!$B$5:$J$44,6,FALSE)*VLOOKUP(ABSYLD2!BG$4,'[1]INTERNAL PARAMETERS-1'!$B$5:$J$44,3,FALSE) + ABSYLD1!BG45*(1-VLOOKUP(ABSYLD2!BG$4,'[1]INTERNAL PARAMETERS-1'!$B$5:$J$44,5,FALSE))*VLOOKUP(ABSYLD2!BG$4,'[1]INTERNAL PARAMETERS-1'!$B$5:$J$44,8,FALSE)*VLOOKUP(ABSYLD2!BG$4,'[1]INTERNAL PARAMETERS-1'!$B$5:$J$44,3,FALSE)</f>
        <v>2.0880077453818795</v>
      </c>
      <c r="BH45" s="47">
        <f>ABSYLD1!BH45*VLOOKUP(ABSYLD2!BH$4,'[1]INTERNAL PARAMETERS-1'!$B$5:$J$44,5,FALSE)*VLOOKUP(ABSYLD2!BH$4,'[1]INTERNAL PARAMETERS-1'!$B$5:$J$44,6,FALSE)*VLOOKUP(ABSYLD2!BH$4,'[1]INTERNAL PARAMETERS-1'!$B$5:$J$44,3,FALSE) + ABSYLD1!BH45*(1-VLOOKUP(ABSYLD2!BH$4,'[1]INTERNAL PARAMETERS-1'!$B$5:$J$44,5,FALSE))*VLOOKUP(ABSYLD2!BH$4,'[1]INTERNAL PARAMETERS-1'!$B$5:$J$44,8,FALSE)*VLOOKUP(ABSYLD2!BH$4,'[1]INTERNAL PARAMETERS-1'!$B$5:$J$44,3,FALSE)</f>
        <v>7.8471124915015563E-3</v>
      </c>
      <c r="BI45" s="47">
        <f>ABSYLD1!BI45*VLOOKUP(ABSYLD2!BI$4,'[1]INTERNAL PARAMETERS-1'!$B$5:$J$44,5,FALSE)*VLOOKUP(ABSYLD2!BI$4,'[1]INTERNAL PARAMETERS-1'!$B$5:$J$44,6,FALSE)*VLOOKUP(ABSYLD2!BI$4,'[1]INTERNAL PARAMETERS-1'!$B$5:$J$44,3,FALSE) + ABSYLD1!BI45*(1-VLOOKUP(ABSYLD2!BI$4,'[1]INTERNAL PARAMETERS-1'!$B$5:$J$44,5,FALSE))*VLOOKUP(ABSYLD2!BI$4,'[1]INTERNAL PARAMETERS-1'!$B$5:$J$44,8,FALSE)*VLOOKUP(ABSYLD2!BI$4,'[1]INTERNAL PARAMETERS-1'!$B$5:$J$44,3,FALSE)</f>
        <v>0</v>
      </c>
      <c r="BJ45" s="47">
        <f>ABSYLD1!BJ45*VLOOKUP(ABSYLD2!BJ$4,'[1]INTERNAL PARAMETERS-1'!$B$5:$J$44,5,FALSE)*VLOOKUP(ABSYLD2!BJ$4,'[1]INTERNAL PARAMETERS-1'!$B$5:$J$44,6,FALSE)*VLOOKUP(ABSYLD2!BJ$4,'[1]INTERNAL PARAMETERS-1'!$B$5:$J$44,3,FALSE) + ABSYLD1!BJ45*(1-VLOOKUP(ABSYLD2!BJ$4,'[1]INTERNAL PARAMETERS-1'!$B$5:$J$44,5,FALSE))*VLOOKUP(ABSYLD2!BJ$4,'[1]INTERNAL PARAMETERS-1'!$B$5:$J$44,8,FALSE)*VLOOKUP(ABSYLD2!BJ$4,'[1]INTERNAL PARAMETERS-1'!$B$5:$J$44,3,FALSE)</f>
        <v>0.76424024914278599</v>
      </c>
      <c r="BK45" s="47">
        <f>ABSYLD1!BK45*VLOOKUP(ABSYLD2!BK$4,'[1]INTERNAL PARAMETERS-1'!$B$5:$J$44,5,FALSE)*VLOOKUP(ABSYLD2!BK$4,'[1]INTERNAL PARAMETERS-1'!$B$5:$J$44,6,FALSE)*VLOOKUP(ABSYLD2!BK$4,'[1]INTERNAL PARAMETERS-1'!$B$5:$J$44,3,FALSE) + ABSYLD1!BK45*(1-VLOOKUP(ABSYLD2!BK$4,'[1]INTERNAL PARAMETERS-1'!$B$5:$J$44,5,FALSE))*VLOOKUP(ABSYLD2!BK$4,'[1]INTERNAL PARAMETERS-1'!$B$5:$J$44,8,FALSE)*VLOOKUP(ABSYLD2!BK$4,'[1]INTERNAL PARAMETERS-1'!$B$5:$J$44,3,FALSE)</f>
        <v>0.89798457047282654</v>
      </c>
      <c r="BL45" s="47">
        <f>ABSYLD1!BL45*VLOOKUP(ABSYLD2!BL$4,'[1]INTERNAL PARAMETERS-1'!$B$5:$J$44,5,FALSE)*VLOOKUP(ABSYLD2!BL$4,'[1]INTERNAL PARAMETERS-1'!$B$5:$J$44,6,FALSE)*VLOOKUP(ABSYLD2!BL$4,'[1]INTERNAL PARAMETERS-1'!$B$5:$J$44,3,FALSE) + ABSYLD1!BL45*(1-VLOOKUP(ABSYLD2!BL$4,'[1]INTERNAL PARAMETERS-1'!$B$5:$J$44,5,FALSE))*VLOOKUP(ABSYLD2!BL$4,'[1]INTERNAL PARAMETERS-1'!$B$5:$J$44,8,FALSE)*VLOOKUP(ABSYLD2!BL$4,'[1]INTERNAL PARAMETERS-1'!$B$5:$J$44,3,FALSE)</f>
        <v>2.2868047397298512</v>
      </c>
      <c r="BM45" s="47">
        <f>ABSYLD1!BM45*VLOOKUP(ABSYLD2!BM$4,'[1]INTERNAL PARAMETERS-1'!$B$5:$J$44,5,FALSE)*VLOOKUP(ABSYLD2!BM$4,'[1]INTERNAL PARAMETERS-1'!$B$5:$J$44,6,FALSE)*VLOOKUP(ABSYLD2!BM$4,'[1]INTERNAL PARAMETERS-1'!$B$5:$J$44,3,FALSE) + ABSYLD1!BM45*(1-VLOOKUP(ABSYLD2!BM$4,'[1]INTERNAL PARAMETERS-1'!$B$5:$J$44,5,FALSE))*VLOOKUP(ABSYLD2!BM$4,'[1]INTERNAL PARAMETERS-1'!$B$5:$J$44,8,FALSE)*VLOOKUP(ABSYLD2!BM$4,'[1]INTERNAL PARAMETERS-1'!$B$5:$J$44,3,FALSE)</f>
        <v>0.28656374030709447</v>
      </c>
      <c r="BN45" s="47">
        <f>ABSYLD1!BN45*VLOOKUP(ABSYLD2!BN$4,'[1]INTERNAL PARAMETERS-1'!$B$5:$J$44,5,FALSE)*VLOOKUP(ABSYLD2!BN$4,'[1]INTERNAL PARAMETERS-1'!$B$5:$J$44,6,FALSE)*VLOOKUP(ABSYLD2!BN$4,'[1]INTERNAL PARAMETERS-1'!$B$5:$J$44,3,FALSE) + ABSYLD1!BN45*(1-VLOOKUP(ABSYLD2!BN$4,'[1]INTERNAL PARAMETERS-1'!$B$5:$J$44,5,FALSE))*VLOOKUP(ABSYLD2!BN$4,'[1]INTERNAL PARAMETERS-1'!$B$5:$J$44,8,FALSE)*VLOOKUP(ABSYLD2!BN$4,'[1]INTERNAL PARAMETERS-1'!$B$5:$J$44,3,FALSE)</f>
        <v>0.68322462023970276</v>
      </c>
      <c r="BO45" s="47">
        <f>ABSYLD1!BO45*VLOOKUP(ABSYLD2!BO$4,'[1]INTERNAL PARAMETERS-1'!$B$5:$J$44,5,FALSE)*VLOOKUP(ABSYLD2!BO$4,'[1]INTERNAL PARAMETERS-1'!$B$5:$J$44,6,FALSE)*VLOOKUP(ABSYLD2!BO$4,'[1]INTERNAL PARAMETERS-1'!$B$5:$J$44,3,FALSE) + ABSYLD1!BO45*(1-VLOOKUP(ABSYLD2!BO$4,'[1]INTERNAL PARAMETERS-1'!$B$5:$J$44,5,FALSE))*VLOOKUP(ABSYLD2!BO$4,'[1]INTERNAL PARAMETERS-1'!$B$5:$J$44,8,FALSE)*VLOOKUP(ABSYLD2!BO$4,'[1]INTERNAL PARAMETERS-1'!$B$5:$J$44,3,FALSE)</f>
        <v>0.62873518065594258</v>
      </c>
      <c r="BP45" s="47">
        <f>ABSYLD1!BP45*VLOOKUP(ABSYLD2!BP$4,'[1]INTERNAL PARAMETERS-1'!$B$5:$J$44,5,FALSE)*VLOOKUP(ABSYLD2!BP$4,'[1]INTERNAL PARAMETERS-1'!$B$5:$J$44,6,FALSE)*VLOOKUP(ABSYLD2!BP$4,'[1]INTERNAL PARAMETERS-1'!$B$5:$J$44,3,FALSE) + ABSYLD1!BP45*(1-VLOOKUP(ABSYLD2!BP$4,'[1]INTERNAL PARAMETERS-1'!$B$5:$J$44,5,FALSE))*VLOOKUP(ABSYLD2!BP$4,'[1]INTERNAL PARAMETERS-1'!$B$5:$J$44,8,FALSE)*VLOOKUP(ABSYLD2!BP$4,'[1]INTERNAL PARAMETERS-1'!$B$5:$J$44,3,FALSE)</f>
        <v>5.7612889455445064E-2</v>
      </c>
      <c r="BQ45" s="47">
        <f>ABSYLD1!BQ45*VLOOKUP(ABSYLD2!BQ$4,'[1]INTERNAL PARAMETERS-1'!$B$5:$J$44,5,FALSE)*VLOOKUP(ABSYLD2!BQ$4,'[1]INTERNAL PARAMETERS-1'!$B$5:$J$44,6,FALSE)*VLOOKUP(ABSYLD2!BQ$4,'[1]INTERNAL PARAMETERS-1'!$B$5:$J$44,3,FALSE) + ABSYLD1!BQ45*(1-VLOOKUP(ABSYLD2!BQ$4,'[1]INTERNAL PARAMETERS-1'!$B$5:$J$44,5,FALSE))*VLOOKUP(ABSYLD2!BQ$4,'[1]INTERNAL PARAMETERS-1'!$B$5:$J$44,8,FALSE)*VLOOKUP(ABSYLD2!BQ$4,'[1]INTERNAL PARAMETERS-1'!$B$5:$J$44,3,FALSE)</f>
        <v>2.4192220162636358</v>
      </c>
      <c r="BR45" s="47">
        <f>ABSYLD1!BR45*VLOOKUP(ABSYLD2!BR$4,'[1]INTERNAL PARAMETERS-1'!$B$5:$J$44,5,FALSE)*VLOOKUP(ABSYLD2!BR$4,'[1]INTERNAL PARAMETERS-1'!$B$5:$J$44,6,FALSE)*VLOOKUP(ABSYLD2!BR$4,'[1]INTERNAL PARAMETERS-1'!$B$5:$J$44,3,FALSE) + ABSYLD1!BR45*(1-VLOOKUP(ABSYLD2!BR$4,'[1]INTERNAL PARAMETERS-1'!$B$5:$J$44,5,FALSE))*VLOOKUP(ABSYLD2!BR$4,'[1]INTERNAL PARAMETERS-1'!$B$5:$J$44,8,FALSE)*VLOOKUP(ABSYLD2!BR$4,'[1]INTERNAL PARAMETERS-1'!$B$5:$J$44,3,FALSE)</f>
        <v>0.12591948895198715</v>
      </c>
      <c r="BS45" s="47">
        <f>ABSYLD1!BS45*VLOOKUP(ABSYLD2!BS$4,'[1]INTERNAL PARAMETERS-1'!$B$5:$J$44,5,FALSE)*VLOOKUP(ABSYLD2!BS$4,'[1]INTERNAL PARAMETERS-1'!$B$5:$J$44,6,FALSE)*VLOOKUP(ABSYLD2!BS$4,'[1]INTERNAL PARAMETERS-1'!$B$5:$J$44,3,FALSE) + ABSYLD1!BS45*(1-VLOOKUP(ABSYLD2!BS$4,'[1]INTERNAL PARAMETERS-1'!$B$5:$J$44,5,FALSE))*VLOOKUP(ABSYLD2!BS$4,'[1]INTERNAL PARAMETERS-1'!$B$5:$J$44,8,FALSE)*VLOOKUP(ABSYLD2!BS$4,'[1]INTERNAL PARAMETERS-1'!$B$5:$J$44,3,FALSE)</f>
        <v>9.4571314565421467E-3</v>
      </c>
      <c r="BT45" s="47">
        <f>ABSYLD1!BT45*VLOOKUP(ABSYLD2!BT$4,'[1]INTERNAL PARAMETERS-1'!$B$5:$J$44,5,FALSE)*VLOOKUP(ABSYLD2!BT$4,'[1]INTERNAL PARAMETERS-1'!$B$5:$J$44,6,FALSE)*VLOOKUP(ABSYLD2!BT$4,'[1]INTERNAL PARAMETERS-1'!$B$5:$J$44,3,FALSE) + ABSYLD1!BT45*(1-VLOOKUP(ABSYLD2!BT$4,'[1]INTERNAL PARAMETERS-1'!$B$5:$J$44,5,FALSE))*VLOOKUP(ABSYLD2!BT$4,'[1]INTERNAL PARAMETERS-1'!$B$5:$J$44,8,FALSE)*VLOOKUP(ABSYLD2!BT$4,'[1]INTERNAL PARAMETERS-1'!$B$5:$J$44,3,FALSE)</f>
        <v>0</v>
      </c>
      <c r="BU45" s="47">
        <f>ABSYLD1!BU45*VLOOKUP(ABSYLD2!BU$4,'[1]INTERNAL PARAMETERS-1'!$B$5:$J$44,5,FALSE)*VLOOKUP(ABSYLD2!BU$4,'[1]INTERNAL PARAMETERS-1'!$B$5:$J$44,6,FALSE)*VLOOKUP(ABSYLD2!BU$4,'[1]INTERNAL PARAMETERS-1'!$B$5:$J$44,3,FALSE) + ABSYLD1!BU45*(1-VLOOKUP(ABSYLD2!BU$4,'[1]INTERNAL PARAMETERS-1'!$B$5:$J$44,5,FALSE))*VLOOKUP(ABSYLD2!BU$4,'[1]INTERNAL PARAMETERS-1'!$B$5:$J$44,8,FALSE)*VLOOKUP(ABSYLD2!BU$4,'[1]INTERNAL PARAMETERS-1'!$B$5:$J$44,3,FALSE)</f>
        <v>0</v>
      </c>
      <c r="BV45" s="47">
        <f>ABSYLD1!BV45*VLOOKUP(ABSYLD2!BV$4,'[1]INTERNAL PARAMETERS-1'!$B$5:$J$44,5,FALSE)*VLOOKUP(ABSYLD2!BV$4,'[1]INTERNAL PARAMETERS-1'!$B$5:$J$44,6,FALSE)*VLOOKUP(ABSYLD2!BV$4,'[1]INTERNAL PARAMETERS-1'!$B$5:$J$44,3,FALSE) + ABSYLD1!BV45*(1-VLOOKUP(ABSYLD2!BV$4,'[1]INTERNAL PARAMETERS-1'!$B$5:$J$44,5,FALSE))*VLOOKUP(ABSYLD2!BV$4,'[1]INTERNAL PARAMETERS-1'!$B$5:$J$44,8,FALSE)*VLOOKUP(ABSYLD2!BV$4,'[1]INTERNAL PARAMETERS-1'!$B$5:$J$44,3,FALSE)</f>
        <v>0</v>
      </c>
      <c r="BW45" s="47">
        <f>ABSYLD1!BW45*VLOOKUP(ABSYLD2!BW$4,'[1]INTERNAL PARAMETERS-1'!$B$5:$J$44,5,FALSE)*VLOOKUP(ABSYLD2!BW$4,'[1]INTERNAL PARAMETERS-1'!$B$5:$J$44,6,FALSE)*VLOOKUP(ABSYLD2!BW$4,'[1]INTERNAL PARAMETERS-1'!$B$5:$J$44,3,FALSE) + ABSYLD1!BW45*(1-VLOOKUP(ABSYLD2!BW$4,'[1]INTERNAL PARAMETERS-1'!$B$5:$J$44,5,FALSE))*VLOOKUP(ABSYLD2!BW$4,'[1]INTERNAL PARAMETERS-1'!$B$5:$J$44,8,FALSE)*VLOOKUP(ABSYLD2!BW$4,'[1]INTERNAL PARAMETERS-1'!$B$5:$J$44,3,FALSE)</f>
        <v>0</v>
      </c>
      <c r="BX45" s="47">
        <f>ABSYLD1!BX45*VLOOKUP(ABSYLD2!BX$4,'[1]INTERNAL PARAMETERS-1'!$B$5:$J$44,5,FALSE)*VLOOKUP(ABSYLD2!BX$4,'[1]INTERNAL PARAMETERS-1'!$B$5:$J$44,6,FALSE)*VLOOKUP(ABSYLD2!BX$4,'[1]INTERNAL PARAMETERS-1'!$B$5:$J$44,3,FALSE) + ABSYLD1!BX45*(1-VLOOKUP(ABSYLD2!BX$4,'[1]INTERNAL PARAMETERS-1'!$B$5:$J$44,5,FALSE))*VLOOKUP(ABSYLD2!BX$4,'[1]INTERNAL PARAMETERS-1'!$B$5:$J$44,8,FALSE)*VLOOKUP(ABSYLD2!BX$4,'[1]INTERNAL PARAMETERS-1'!$B$5:$J$44,3,FALSE)</f>
        <v>0</v>
      </c>
      <c r="BY45" s="47">
        <f>ABSYLD1!BY45*VLOOKUP(ABSYLD2!BY$4,'[1]INTERNAL PARAMETERS-1'!$B$5:$J$44,5,FALSE)*VLOOKUP(ABSYLD2!BY$4,'[1]INTERNAL PARAMETERS-1'!$B$5:$J$44,6,FALSE)*VLOOKUP(ABSYLD2!BY$4,'[1]INTERNAL PARAMETERS-1'!$B$5:$J$44,3,FALSE) + ABSYLD1!BY45*(1-VLOOKUP(ABSYLD2!BY$4,'[1]INTERNAL PARAMETERS-1'!$B$5:$J$44,5,FALSE))*VLOOKUP(ABSYLD2!BY$4,'[1]INTERNAL PARAMETERS-1'!$B$5:$J$44,8,FALSE)*VLOOKUP(ABSYLD2!BY$4,'[1]INTERNAL PARAMETERS-1'!$B$5:$J$44,3,FALSE)</f>
        <v>0</v>
      </c>
      <c r="BZ45" s="47">
        <f>ABSYLD1!BZ45*VLOOKUP(ABSYLD2!BZ$4,'[1]INTERNAL PARAMETERS-1'!$B$5:$J$44,5,FALSE)*VLOOKUP(ABSYLD2!BZ$4,'[1]INTERNAL PARAMETERS-1'!$B$5:$J$44,6,FALSE)*VLOOKUP(ABSYLD2!BZ$4,'[1]INTERNAL PARAMETERS-1'!$B$5:$J$44,3,FALSE) + ABSYLD1!BZ45*(1-VLOOKUP(ABSYLD2!BZ$4,'[1]INTERNAL PARAMETERS-1'!$B$5:$J$44,5,FALSE))*VLOOKUP(ABSYLD2!BZ$4,'[1]INTERNAL PARAMETERS-1'!$B$5:$J$44,8,FALSE)*VLOOKUP(ABSYLD2!BZ$4,'[1]INTERNAL PARAMETERS-1'!$B$5:$J$44,3,FALSE)</f>
        <v>1.3235098634537158E-2</v>
      </c>
      <c r="CA45" s="47">
        <f>ABSYLD1!CA45*VLOOKUP(ABSYLD2!CA$4,'[1]INTERNAL PARAMETERS-1'!$B$5:$J$44,5,FALSE)*VLOOKUP(ABSYLD2!CA$4,'[1]INTERNAL PARAMETERS-1'!$B$5:$J$44,6,FALSE)*VLOOKUP(ABSYLD2!CA$4,'[1]INTERNAL PARAMETERS-1'!$B$5:$J$44,3,FALSE) + ABSYLD1!CA45*(1-VLOOKUP(ABSYLD2!CA$4,'[1]INTERNAL PARAMETERS-1'!$B$5:$J$44,5,FALSE))*VLOOKUP(ABSYLD2!CA$4,'[1]INTERNAL PARAMETERS-1'!$B$5:$J$44,8,FALSE)*VLOOKUP(ABSYLD2!CA$4,'[1]INTERNAL PARAMETERS-1'!$B$5:$J$44,3,FALSE)</f>
        <v>0</v>
      </c>
      <c r="CB45" s="47">
        <f>ABSYLD1!CB45*VLOOKUP(ABSYLD2!CB$4,'[1]INTERNAL PARAMETERS-1'!$B$5:$J$44,5,FALSE)*VLOOKUP(ABSYLD2!CB$4,'[1]INTERNAL PARAMETERS-1'!$B$5:$J$44,6,FALSE)*VLOOKUP(ABSYLD2!CB$4,'[1]INTERNAL PARAMETERS-1'!$B$5:$J$44,3,FALSE) + ABSYLD1!CB45*(1-VLOOKUP(ABSYLD2!CB$4,'[1]INTERNAL PARAMETERS-1'!$B$5:$J$44,5,FALSE))*VLOOKUP(ABSYLD2!CB$4,'[1]INTERNAL PARAMETERS-1'!$B$5:$J$44,8,FALSE)*VLOOKUP(ABSYLD2!CB$4,'[1]INTERNAL PARAMETERS-1'!$B$5:$J$44,3,FALSE)</f>
        <v>0</v>
      </c>
      <c r="CC45" s="47">
        <f>ABSYLD1!CC45*VLOOKUP(ABSYLD2!CC$4,'[1]INTERNAL PARAMETERS-1'!$B$5:$J$44,5,FALSE)*VLOOKUP(ABSYLD2!CC$4,'[1]INTERNAL PARAMETERS-1'!$B$5:$J$44,6,FALSE)*VLOOKUP(ABSYLD2!CC$4,'[1]INTERNAL PARAMETERS-1'!$B$5:$J$44,3,FALSE) + ABSYLD1!CC45*(1-VLOOKUP(ABSYLD2!CC$4,'[1]INTERNAL PARAMETERS-1'!$B$5:$J$44,5,FALSE))*VLOOKUP(ABSYLD2!CC$4,'[1]INTERNAL PARAMETERS-1'!$B$5:$J$44,8,FALSE)*VLOOKUP(ABSYLD2!CC$4,'[1]INTERNAL PARAMETERS-1'!$B$5:$J$44,3,FALSE)</f>
        <v>1.4970719253541397E-2</v>
      </c>
      <c r="CD45" s="47">
        <f>ABSYLD1!CD45*VLOOKUP(ABSYLD2!CD$4,'[1]INTERNAL PARAMETERS-1'!$B$5:$J$44,5,FALSE)*VLOOKUP(ABSYLD2!CD$4,'[1]INTERNAL PARAMETERS-1'!$B$5:$J$44,6,FALSE)*VLOOKUP(ABSYLD2!CD$4,'[1]INTERNAL PARAMETERS-1'!$B$5:$J$44,3,FALSE) + ABSYLD1!CD45*(1-VLOOKUP(ABSYLD2!CD$4,'[1]INTERNAL PARAMETERS-1'!$B$5:$J$44,5,FALSE))*VLOOKUP(ABSYLD2!CD$4,'[1]INTERNAL PARAMETERS-1'!$B$5:$J$44,8,FALSE)*VLOOKUP(ABSYLD2!CD$4,'[1]INTERNAL PARAMETERS-1'!$B$5:$J$44,3,FALSE)</f>
        <v>5.7531193733116506E-2</v>
      </c>
      <c r="CE45" s="47">
        <f>ABSYLD1!CE45*VLOOKUP(ABSYLD2!CE$4,'[1]INTERNAL PARAMETERS-1'!$B$5:$J$44,5,FALSE)*VLOOKUP(ABSYLD2!CE$4,'[1]INTERNAL PARAMETERS-1'!$B$5:$J$44,6,FALSE)*VLOOKUP(ABSYLD2!CE$4,'[1]INTERNAL PARAMETERS-1'!$B$5:$J$44,3,FALSE) + ABSYLD1!CE45*(1-VLOOKUP(ABSYLD2!CE$4,'[1]INTERNAL PARAMETERS-1'!$B$5:$J$44,5,FALSE))*VLOOKUP(ABSYLD2!CE$4,'[1]INTERNAL PARAMETERS-1'!$B$5:$J$44,8,FALSE)*VLOOKUP(ABSYLD2!CE$4,'[1]INTERNAL PARAMETERS-1'!$B$5:$J$44,3,FALSE)</f>
        <v>7.4885502413574709E-2</v>
      </c>
      <c r="CF45" s="47">
        <f>ABSYLD1!CF45*VLOOKUP(ABSYLD2!CF$4,'[1]INTERNAL PARAMETERS-1'!$B$5:$J$44,5,FALSE)*VLOOKUP(ABSYLD2!CF$4,'[1]INTERNAL PARAMETERS-1'!$B$5:$J$44,6,FALSE)*VLOOKUP(ABSYLD2!CF$4,'[1]INTERNAL PARAMETERS-1'!$B$5:$J$44,3,FALSE) + ABSYLD1!CF45*(1-VLOOKUP(ABSYLD2!CF$4,'[1]INTERNAL PARAMETERS-1'!$B$5:$J$44,5,FALSE))*VLOOKUP(ABSYLD2!CF$4,'[1]INTERNAL PARAMETERS-1'!$B$5:$J$44,8,FALSE)*VLOOKUP(ABSYLD2!CF$4,'[1]INTERNAL PARAMETERS-1'!$B$5:$J$44,3,FALSE)</f>
        <v>4.9603469825713009E-2</v>
      </c>
      <c r="CG45" s="47">
        <f>ABSYLD1!CG45*VLOOKUP(ABSYLD2!CG$4,'[1]INTERNAL PARAMETERS-1'!$B$5:$J$44,5,FALSE)*VLOOKUP(ABSYLD2!CG$4,'[1]INTERNAL PARAMETERS-1'!$B$5:$J$44,6,FALSE)*VLOOKUP(ABSYLD2!CG$4,'[1]INTERNAL PARAMETERS-1'!$B$5:$J$44,3,FALSE) + ABSYLD1!CG45*(1-VLOOKUP(ABSYLD2!CG$4,'[1]INTERNAL PARAMETERS-1'!$B$5:$J$44,5,FALSE))*VLOOKUP(ABSYLD2!CG$4,'[1]INTERNAL PARAMETERS-1'!$B$5:$J$44,8,FALSE)*VLOOKUP(ABSYLD2!CG$4,'[1]INTERNAL PARAMETERS-1'!$B$5:$J$44,3,FALSE)</f>
        <v>1.315015095277511E-3</v>
      </c>
      <c r="CH45" s="46">
        <f>ABSYLD1!CH45*VLOOKUP(ABSYLD2!CH$4,'[1]INTERNAL PARAMETERS-1'!$B$5:$J$44,5,FALSE)*VLOOKUP(ABSYLD2!CH$4,'[1]INTERNAL PARAMETERS-1'!$B$5:$J$44,6,FALSE)*VLOOKUP(ABSYLD2!CH$4,'[1]INTERNAL PARAMETERS-1'!$B$5:$J$44,3,FALSE) + ABSYLD1!CH45*(1-VLOOKUP(ABSYLD2!CH$4,'[1]INTERNAL PARAMETERS-1'!$B$5:$J$44,5,FALSE))*VLOOKUP(ABSYLD2!CH$4,'[1]INTERNAL PARAMETERS-1'!$B$5:$J$44,8,FALSE)*VLOOKUP(ABSYLD2!CH$4,'[1]INTERNAL PARAMETERS-1'!$B$5:$J$44,3,FALSE)</f>
        <v>0</v>
      </c>
      <c r="CJ45" s="48">
        <f t="shared" si="0"/>
        <v>2366.5566366206776</v>
      </c>
      <c r="CK45" s="46">
        <f t="shared" si="1"/>
        <v>36.365618691043352</v>
      </c>
    </row>
    <row r="46" spans="2:89">
      <c r="B46" s="61" t="s">
        <v>4</v>
      </c>
      <c r="C46" s="60" t="s">
        <v>89</v>
      </c>
      <c r="D46" s="60" t="s">
        <v>83</v>
      </c>
      <c r="E46" s="137">
        <f>ABS!AL46</f>
        <v>3379.1459763577604</v>
      </c>
      <c r="F46" s="62">
        <f>'[1]INTERNAL PARAMETERS-1'!M10</f>
        <v>58.935000000000002</v>
      </c>
      <c r="G46" s="48">
        <f>ABSYLD1!G46*VLOOKUP(ABSYLD2!G$4,'[1]INTERNAL PARAMETERS-1'!$B$5:$J$44,5,FALSE)*VLOOKUP(ABSYLD2!G$4,'[1]INTERNAL PARAMETERS-1'!$B$5:$J$44,7,FALSE)*ABSYLD2!$F46 + ABSYLD1!G46*(1-VLOOKUP(ABSYLD2!G$4,'[1]INTERNAL PARAMETERS-1'!$B$5:$J$44,5,FALSE))*VLOOKUP(ABSYLD2!G$4,'[1]INTERNAL PARAMETERS-1'!$B$5:$J$44,9,FALSE)*ABSYLD2!$F46</f>
        <v>642.54227656077057</v>
      </c>
      <c r="H46" s="47">
        <f>ABSYLD1!H46*VLOOKUP(ABSYLD2!H$4,'[1]INTERNAL PARAMETERS-1'!$B$5:$J$44,5,FALSE)*VLOOKUP(ABSYLD2!H$4,'[1]INTERNAL PARAMETERS-1'!$B$5:$J$44,7,FALSE)*ABSYLD2!$F46 + ABSYLD1!H46*(1-VLOOKUP(ABSYLD2!H$4,'[1]INTERNAL PARAMETERS-1'!$B$5:$J$44,5,FALSE))*VLOOKUP(ABSYLD2!H$4,'[1]INTERNAL PARAMETERS-1'!$B$5:$J$44,9,FALSE)*ABSYLD2!$F46</f>
        <v>536.88425672632536</v>
      </c>
      <c r="I46" s="47">
        <f>ABSYLD1!I46*VLOOKUP(ABSYLD2!I$4,'[1]INTERNAL PARAMETERS-1'!$B$5:$J$44,5,FALSE)*VLOOKUP(ABSYLD2!I$4,'[1]INTERNAL PARAMETERS-1'!$B$5:$J$44,7,FALSE)*ABSYLD2!$F46 + ABSYLD1!I46*(1-VLOOKUP(ABSYLD2!I$4,'[1]INTERNAL PARAMETERS-1'!$B$5:$J$44,5,FALSE))*VLOOKUP(ABSYLD2!I$4,'[1]INTERNAL PARAMETERS-1'!$B$5:$J$44,9,FALSE)*ABSYLD2!$F46</f>
        <v>497.12387298710223</v>
      </c>
      <c r="J46" s="47">
        <f>ABSYLD1!J46*VLOOKUP(ABSYLD2!J$4,'[1]INTERNAL PARAMETERS-1'!$B$5:$J$44,5,FALSE)*VLOOKUP(ABSYLD2!J$4,'[1]INTERNAL PARAMETERS-1'!$B$5:$J$44,7,FALSE)*ABSYLD2!$F46 + ABSYLD1!J46*(1-VLOOKUP(ABSYLD2!J$4,'[1]INTERNAL PARAMETERS-1'!$B$5:$J$44,5,FALSE))*VLOOKUP(ABSYLD2!J$4,'[1]INTERNAL PARAMETERS-1'!$B$5:$J$44,9,FALSE)*ABSYLD2!$F46</f>
        <v>0</v>
      </c>
      <c r="K46" s="47">
        <f>ABSYLD1!K46*VLOOKUP(ABSYLD2!K$4,'[1]INTERNAL PARAMETERS-1'!$B$5:$J$44,5,FALSE)*VLOOKUP(ABSYLD2!K$4,'[1]INTERNAL PARAMETERS-1'!$B$5:$J$44,7,FALSE)*ABSYLD2!$F46 + ABSYLD1!K46*(1-VLOOKUP(ABSYLD2!K$4,'[1]INTERNAL PARAMETERS-1'!$B$5:$J$44,5,FALSE))*VLOOKUP(ABSYLD2!K$4,'[1]INTERNAL PARAMETERS-1'!$B$5:$J$44,9,FALSE)*ABSYLD2!$F46</f>
        <v>3.5488524318386077</v>
      </c>
      <c r="L46" s="47">
        <f>ABSYLD1!L46*VLOOKUP(ABSYLD2!L$4,'[1]INTERNAL PARAMETERS-1'!$B$5:$J$44,5,FALSE)*VLOOKUP(ABSYLD2!L$4,'[1]INTERNAL PARAMETERS-1'!$B$5:$J$44,7,FALSE)*ABSYLD2!$F46 + ABSYLD1!L46*(1-VLOOKUP(ABSYLD2!L$4,'[1]INTERNAL PARAMETERS-1'!$B$5:$J$44,5,FALSE))*VLOOKUP(ABSYLD2!L$4,'[1]INTERNAL PARAMETERS-1'!$B$5:$J$44,9,FALSE)*ABSYLD2!$F46</f>
        <v>0</v>
      </c>
      <c r="M46" s="47">
        <f>ABSYLD1!M46*VLOOKUP(ABSYLD2!M$4,'[1]INTERNAL PARAMETERS-1'!$B$5:$J$44,5,FALSE)*VLOOKUP(ABSYLD2!M$4,'[1]INTERNAL PARAMETERS-1'!$B$5:$J$44,7,FALSE)*ABSYLD2!$F46 + ABSYLD1!M46*(1-VLOOKUP(ABSYLD2!M$4,'[1]INTERNAL PARAMETERS-1'!$B$5:$J$44,5,FALSE))*VLOOKUP(ABSYLD2!M$4,'[1]INTERNAL PARAMETERS-1'!$B$5:$J$44,9,FALSE)*ABSYLD2!$F46</f>
        <v>10.215090923592388</v>
      </c>
      <c r="N46" s="47">
        <f>ABSYLD1!N46*VLOOKUP(ABSYLD2!N$4,'[1]INTERNAL PARAMETERS-1'!$B$5:$J$44,5,FALSE)*VLOOKUP(ABSYLD2!N$4,'[1]INTERNAL PARAMETERS-1'!$B$5:$J$44,7,FALSE)*ABSYLD2!$F46 + ABSYLD1!N46*(1-VLOOKUP(ABSYLD2!N$4,'[1]INTERNAL PARAMETERS-1'!$B$5:$J$44,5,FALSE))*VLOOKUP(ABSYLD2!N$4,'[1]INTERNAL PARAMETERS-1'!$B$5:$J$44,9,FALSE)*ABSYLD2!$F46</f>
        <v>2.6254089659293349</v>
      </c>
      <c r="O46" s="47">
        <f>ABSYLD1!O46*VLOOKUP(ABSYLD2!O$4,'[1]INTERNAL PARAMETERS-1'!$B$5:$J$44,5,FALSE)*VLOOKUP(ABSYLD2!O$4,'[1]INTERNAL PARAMETERS-1'!$B$5:$J$44,7,FALSE)*ABSYLD2!$F46 + ABSYLD1!O46*(1-VLOOKUP(ABSYLD2!O$4,'[1]INTERNAL PARAMETERS-1'!$B$5:$J$44,5,FALSE))*VLOOKUP(ABSYLD2!O$4,'[1]INTERNAL PARAMETERS-1'!$B$5:$J$44,9,FALSE)*ABSYLD2!$F46</f>
        <v>0</v>
      </c>
      <c r="P46" s="47">
        <f>ABSYLD1!P46*VLOOKUP(ABSYLD2!P$4,'[1]INTERNAL PARAMETERS-1'!$B$5:$J$44,5,FALSE)*VLOOKUP(ABSYLD2!P$4,'[1]INTERNAL PARAMETERS-1'!$B$5:$J$44,7,FALSE)*ABSYLD2!$F46 + ABSYLD1!P46*(1-VLOOKUP(ABSYLD2!P$4,'[1]INTERNAL PARAMETERS-1'!$B$5:$J$44,5,FALSE))*VLOOKUP(ABSYLD2!P$4,'[1]INTERNAL PARAMETERS-1'!$B$5:$J$44,9,FALSE)*ABSYLD2!$F46</f>
        <v>0</v>
      </c>
      <c r="Q46" s="47">
        <f>ABSYLD1!Q46*VLOOKUP(ABSYLD2!Q$4,'[1]INTERNAL PARAMETERS-1'!$B$5:$J$44,5,FALSE)*VLOOKUP(ABSYLD2!Q$4,'[1]INTERNAL PARAMETERS-1'!$B$5:$J$44,7,FALSE)*ABSYLD2!$F46 + ABSYLD1!Q46*(1-VLOOKUP(ABSYLD2!Q$4,'[1]INTERNAL PARAMETERS-1'!$B$5:$J$44,5,FALSE))*VLOOKUP(ABSYLD2!Q$4,'[1]INTERNAL PARAMETERS-1'!$B$5:$J$44,9,FALSE)*ABSYLD2!$F46</f>
        <v>0</v>
      </c>
      <c r="R46" s="47">
        <f>ABSYLD1!R46*VLOOKUP(ABSYLD2!R$4,'[1]INTERNAL PARAMETERS-1'!$B$5:$J$44,5,FALSE)*VLOOKUP(ABSYLD2!R$4,'[1]INTERNAL PARAMETERS-1'!$B$5:$J$44,7,FALSE)*ABSYLD2!$F46 + ABSYLD1!R46*(1-VLOOKUP(ABSYLD2!R$4,'[1]INTERNAL PARAMETERS-1'!$B$5:$J$44,5,FALSE))*VLOOKUP(ABSYLD2!R$4,'[1]INTERNAL PARAMETERS-1'!$B$5:$J$44,9,FALSE)*ABSYLD2!$F46</f>
        <v>3.5751402276300044</v>
      </c>
      <c r="S46" s="47">
        <f>ABSYLD1!S46*VLOOKUP(ABSYLD2!S$4,'[1]INTERNAL PARAMETERS-1'!$B$5:$J$44,5,FALSE)*VLOOKUP(ABSYLD2!S$4,'[1]INTERNAL PARAMETERS-1'!$B$5:$J$44,7,FALSE)*ABSYLD2!$F46 + ABSYLD1!S46*(1-VLOOKUP(ABSYLD2!S$4,'[1]INTERNAL PARAMETERS-1'!$B$5:$J$44,5,FALSE))*VLOOKUP(ABSYLD2!S$4,'[1]INTERNAL PARAMETERS-1'!$B$5:$J$44,9,FALSE)*ABSYLD2!$F46</f>
        <v>64.572260197660938</v>
      </c>
      <c r="T46" s="47">
        <f>ABSYLD1!T46*VLOOKUP(ABSYLD2!T$4,'[1]INTERNAL PARAMETERS-1'!$B$5:$J$44,5,FALSE)*VLOOKUP(ABSYLD2!T$4,'[1]INTERNAL PARAMETERS-1'!$B$5:$J$44,7,FALSE)*ABSYLD2!$F46 + ABSYLD1!T46*(1-VLOOKUP(ABSYLD2!T$4,'[1]INTERNAL PARAMETERS-1'!$B$5:$J$44,5,FALSE))*VLOOKUP(ABSYLD2!T$4,'[1]INTERNAL PARAMETERS-1'!$B$5:$J$44,9,FALSE)*ABSYLD2!$F46</f>
        <v>20.109566330514422</v>
      </c>
      <c r="U46" s="47">
        <f>ABSYLD1!U46*VLOOKUP(ABSYLD2!U$4,'[1]INTERNAL PARAMETERS-1'!$B$5:$J$44,5,FALSE)*VLOOKUP(ABSYLD2!U$4,'[1]INTERNAL PARAMETERS-1'!$B$5:$J$44,7,FALSE)*ABSYLD2!$F46 + ABSYLD1!U46*(1-VLOOKUP(ABSYLD2!U$4,'[1]INTERNAL PARAMETERS-1'!$B$5:$J$44,5,FALSE))*VLOOKUP(ABSYLD2!U$4,'[1]INTERNAL PARAMETERS-1'!$B$5:$J$44,9,FALSE)*ABSYLD2!$F46</f>
        <v>12.475737803669116</v>
      </c>
      <c r="V46" s="47">
        <f>ABSYLD1!V46*VLOOKUP(ABSYLD2!V$4,'[1]INTERNAL PARAMETERS-1'!$B$5:$J$44,5,FALSE)*VLOOKUP(ABSYLD2!V$4,'[1]INTERNAL PARAMETERS-1'!$B$5:$J$44,7,FALSE)*ABSYLD2!$F46 + ABSYLD1!V46*(1-VLOOKUP(ABSYLD2!V$4,'[1]INTERNAL PARAMETERS-1'!$B$5:$J$44,5,FALSE))*VLOOKUP(ABSYLD2!V$4,'[1]INTERNAL PARAMETERS-1'!$B$5:$J$44,9,FALSE)*ABSYLD2!$F46</f>
        <v>61.870361711977353</v>
      </c>
      <c r="W46" s="47">
        <f>ABSYLD1!W46*VLOOKUP(ABSYLD2!W$4,'[1]INTERNAL PARAMETERS-1'!$B$5:$J$44,5,FALSE)*VLOOKUP(ABSYLD2!W$4,'[1]INTERNAL PARAMETERS-1'!$B$5:$J$44,7,FALSE)*ABSYLD2!$F46 + ABSYLD1!W46*(1-VLOOKUP(ABSYLD2!W$4,'[1]INTERNAL PARAMETERS-1'!$B$5:$J$44,5,FALSE))*VLOOKUP(ABSYLD2!W$4,'[1]INTERNAL PARAMETERS-1'!$B$5:$J$44,9,FALSE)*ABSYLD2!$F46</f>
        <v>0</v>
      </c>
      <c r="X46" s="47">
        <f>ABSYLD1!X46*VLOOKUP(ABSYLD2!X$4,'[1]INTERNAL PARAMETERS-1'!$B$5:$J$44,5,FALSE)*VLOOKUP(ABSYLD2!X$4,'[1]INTERNAL PARAMETERS-1'!$B$5:$J$44,7,FALSE)*ABSYLD2!$F46 + ABSYLD1!X46*(1-VLOOKUP(ABSYLD2!X$4,'[1]INTERNAL PARAMETERS-1'!$B$5:$J$44,5,FALSE))*VLOOKUP(ABSYLD2!X$4,'[1]INTERNAL PARAMETERS-1'!$B$5:$J$44,9,FALSE)*ABSYLD2!$F46</f>
        <v>0</v>
      </c>
      <c r="Y46" s="47">
        <f>ABSYLD1!Y46*VLOOKUP(ABSYLD2!Y$4,'[1]INTERNAL PARAMETERS-1'!$B$5:$J$44,5,FALSE)*VLOOKUP(ABSYLD2!Y$4,'[1]INTERNAL PARAMETERS-1'!$B$5:$J$44,7,FALSE)*ABSYLD2!$F46 + ABSYLD1!Y46*(1-VLOOKUP(ABSYLD2!Y$4,'[1]INTERNAL PARAMETERS-1'!$B$5:$J$44,5,FALSE))*VLOOKUP(ABSYLD2!Y$4,'[1]INTERNAL PARAMETERS-1'!$B$5:$J$44,9,FALSE)*ABSYLD2!$F46</f>
        <v>0</v>
      </c>
      <c r="Z46" s="47">
        <f>ABSYLD1!Z46*VLOOKUP(ABSYLD2!Z$4,'[1]INTERNAL PARAMETERS-1'!$B$5:$J$44,5,FALSE)*VLOOKUP(ABSYLD2!Z$4,'[1]INTERNAL PARAMETERS-1'!$B$5:$J$44,7,FALSE)*ABSYLD2!$F46 + ABSYLD1!Z46*(1-VLOOKUP(ABSYLD2!Z$4,'[1]INTERNAL PARAMETERS-1'!$B$5:$J$44,5,FALSE))*VLOOKUP(ABSYLD2!Z$4,'[1]INTERNAL PARAMETERS-1'!$B$5:$J$44,9,FALSE)*ABSYLD2!$F46</f>
        <v>0</v>
      </c>
      <c r="AA46" s="47">
        <f>ABSYLD1!AA46*VLOOKUP(ABSYLD2!AA$4,'[1]INTERNAL PARAMETERS-1'!$B$5:$J$44,5,FALSE)*VLOOKUP(ABSYLD2!AA$4,'[1]INTERNAL PARAMETERS-1'!$B$5:$J$44,7,FALSE)*ABSYLD2!$F46 + ABSYLD1!AA46*(1-VLOOKUP(ABSYLD2!AA$4,'[1]INTERNAL PARAMETERS-1'!$B$5:$J$44,5,FALSE))*VLOOKUP(ABSYLD2!AA$4,'[1]INTERNAL PARAMETERS-1'!$B$5:$J$44,9,FALSE)*ABSYLD2!$F46</f>
        <v>0</v>
      </c>
      <c r="AB46" s="47">
        <f>ABSYLD1!AB46*VLOOKUP(ABSYLD2!AB$4,'[1]INTERNAL PARAMETERS-1'!$B$5:$J$44,5,FALSE)*VLOOKUP(ABSYLD2!AB$4,'[1]INTERNAL PARAMETERS-1'!$B$5:$J$44,7,FALSE)*ABSYLD2!$F46 + ABSYLD1!AB46*(1-VLOOKUP(ABSYLD2!AB$4,'[1]INTERNAL PARAMETERS-1'!$B$5:$J$44,5,FALSE))*VLOOKUP(ABSYLD2!AB$4,'[1]INTERNAL PARAMETERS-1'!$B$5:$J$44,9,FALSE)*ABSYLD2!$F46</f>
        <v>0</v>
      </c>
      <c r="AC46" s="47">
        <f>ABSYLD1!AC46*VLOOKUP(ABSYLD2!AC$4,'[1]INTERNAL PARAMETERS-1'!$B$5:$J$44,5,FALSE)*VLOOKUP(ABSYLD2!AC$4,'[1]INTERNAL PARAMETERS-1'!$B$5:$J$44,7,FALSE)*ABSYLD2!$F46 + ABSYLD1!AC46*(1-VLOOKUP(ABSYLD2!AC$4,'[1]INTERNAL PARAMETERS-1'!$B$5:$J$44,5,FALSE))*VLOOKUP(ABSYLD2!AC$4,'[1]INTERNAL PARAMETERS-1'!$B$5:$J$44,9,FALSE)*ABSYLD2!$F46</f>
        <v>0</v>
      </c>
      <c r="AD46" s="47">
        <f>ABSYLD1!AD46*VLOOKUP(ABSYLD2!AD$4,'[1]INTERNAL PARAMETERS-1'!$B$5:$J$44,5,FALSE)*VLOOKUP(ABSYLD2!AD$4,'[1]INTERNAL PARAMETERS-1'!$B$5:$J$44,7,FALSE)*ABSYLD2!$F46 + ABSYLD1!AD46*(1-VLOOKUP(ABSYLD2!AD$4,'[1]INTERNAL PARAMETERS-1'!$B$5:$J$44,5,FALSE))*VLOOKUP(ABSYLD2!AD$4,'[1]INTERNAL PARAMETERS-1'!$B$5:$J$44,9,FALSE)*ABSYLD2!$F46</f>
        <v>0</v>
      </c>
      <c r="AE46" s="47">
        <f>ABSYLD1!AE46*VLOOKUP(ABSYLD2!AE$4,'[1]INTERNAL PARAMETERS-1'!$B$5:$J$44,5,FALSE)*VLOOKUP(ABSYLD2!AE$4,'[1]INTERNAL PARAMETERS-1'!$B$5:$J$44,7,FALSE)*ABSYLD2!$F46 + ABSYLD1!AE46*(1-VLOOKUP(ABSYLD2!AE$4,'[1]INTERNAL PARAMETERS-1'!$B$5:$J$44,5,FALSE))*VLOOKUP(ABSYLD2!AE$4,'[1]INTERNAL PARAMETERS-1'!$B$5:$J$44,9,FALSE)*ABSYLD2!$F46</f>
        <v>0</v>
      </c>
      <c r="AF46" s="47">
        <f>ABSYLD1!AF46*VLOOKUP(ABSYLD2!AF$4,'[1]INTERNAL PARAMETERS-1'!$B$5:$J$44,5,FALSE)*VLOOKUP(ABSYLD2!AF$4,'[1]INTERNAL PARAMETERS-1'!$B$5:$J$44,7,FALSE)*ABSYLD2!$F46 + ABSYLD1!AF46*(1-VLOOKUP(ABSYLD2!AF$4,'[1]INTERNAL PARAMETERS-1'!$B$5:$J$44,5,FALSE))*VLOOKUP(ABSYLD2!AF$4,'[1]INTERNAL PARAMETERS-1'!$B$5:$J$44,9,FALSE)*ABSYLD2!$F46</f>
        <v>5.1261201793224318</v>
      </c>
      <c r="AG46" s="47">
        <f>ABSYLD1!AG46*VLOOKUP(ABSYLD2!AG$4,'[1]INTERNAL PARAMETERS-1'!$B$5:$J$44,5,FALSE)*VLOOKUP(ABSYLD2!AG$4,'[1]INTERNAL PARAMETERS-1'!$B$5:$J$44,7,FALSE)*ABSYLD2!$F46 + ABSYLD1!AG46*(1-VLOOKUP(ABSYLD2!AG$4,'[1]INTERNAL PARAMETERS-1'!$B$5:$J$44,5,FALSE))*VLOOKUP(ABSYLD2!AG$4,'[1]INTERNAL PARAMETERS-1'!$B$5:$J$44,9,FALSE)*ABSYLD2!$F46</f>
        <v>0</v>
      </c>
      <c r="AH46" s="47">
        <f>ABSYLD1!AH46*VLOOKUP(ABSYLD2!AH$4,'[1]INTERNAL PARAMETERS-1'!$B$5:$J$44,5,FALSE)*VLOOKUP(ABSYLD2!AH$4,'[1]INTERNAL PARAMETERS-1'!$B$5:$J$44,7,FALSE)*ABSYLD2!$F46 + ABSYLD1!AH46*(1-VLOOKUP(ABSYLD2!AH$4,'[1]INTERNAL PARAMETERS-1'!$B$5:$J$44,5,FALSE))*VLOOKUP(ABSYLD2!AH$4,'[1]INTERNAL PARAMETERS-1'!$B$5:$J$44,9,FALSE)*ABSYLD2!$F46</f>
        <v>0</v>
      </c>
      <c r="AI46" s="47">
        <f>ABSYLD1!AI46*VLOOKUP(ABSYLD2!AI$4,'[1]INTERNAL PARAMETERS-1'!$B$5:$J$44,5,FALSE)*VLOOKUP(ABSYLD2!AI$4,'[1]INTERNAL PARAMETERS-1'!$B$5:$J$44,7,FALSE)*ABSYLD2!$F46 + ABSYLD1!AI46*(1-VLOOKUP(ABSYLD2!AI$4,'[1]INTERNAL PARAMETERS-1'!$B$5:$J$44,5,FALSE))*VLOOKUP(ABSYLD2!AI$4,'[1]INTERNAL PARAMETERS-1'!$B$5:$J$44,9,FALSE)*ABSYLD2!$F46</f>
        <v>0.92007285269889805</v>
      </c>
      <c r="AJ46" s="47">
        <f>ABSYLD1!AJ46*VLOOKUP(ABSYLD2!AJ$4,'[1]INTERNAL PARAMETERS-1'!$B$5:$J$44,5,FALSE)*VLOOKUP(ABSYLD2!AJ$4,'[1]INTERNAL PARAMETERS-1'!$B$5:$J$44,7,FALSE)*ABSYLD2!$F46 + ABSYLD1!AJ46*(1-VLOOKUP(ABSYLD2!AJ$4,'[1]INTERNAL PARAMETERS-1'!$B$5:$J$44,5,FALSE))*VLOOKUP(ABSYLD2!AJ$4,'[1]INTERNAL PARAMETERS-1'!$B$5:$J$44,9,FALSE)*ABSYLD2!$F46</f>
        <v>6.6639562331191629</v>
      </c>
      <c r="AK46" s="47">
        <f>ABSYLD1!AK46*VLOOKUP(ABSYLD2!AK$4,'[1]INTERNAL PARAMETERS-1'!$B$5:$J$44,5,FALSE)*VLOOKUP(ABSYLD2!AK$4,'[1]INTERNAL PARAMETERS-1'!$B$5:$J$44,7,FALSE)*ABSYLD2!$F46 + ABSYLD1!AK46*(1-VLOOKUP(ABSYLD2!AK$4,'[1]INTERNAL PARAMETERS-1'!$B$5:$J$44,5,FALSE))*VLOOKUP(ABSYLD2!AK$4,'[1]INTERNAL PARAMETERS-1'!$B$5:$J$44,9,FALSE)*ABSYLD2!$F46</f>
        <v>2.3133260296429436</v>
      </c>
      <c r="AL46" s="47">
        <f>ABSYLD1!AL46*VLOOKUP(ABSYLD2!AL$4,'[1]INTERNAL PARAMETERS-1'!$B$5:$J$44,5,FALSE)*VLOOKUP(ABSYLD2!AL$4,'[1]INTERNAL PARAMETERS-1'!$B$5:$J$44,7,FALSE)*ABSYLD2!$F46 + ABSYLD1!AL46*(1-VLOOKUP(ABSYLD2!AL$4,'[1]INTERNAL PARAMETERS-1'!$B$5:$J$44,5,FALSE))*VLOOKUP(ABSYLD2!AL$4,'[1]INTERNAL PARAMETERS-1'!$B$5:$J$44,9,FALSE)*ABSYLD2!$F46</f>
        <v>0</v>
      </c>
      <c r="AM46" s="47">
        <f>ABSYLD1!AM46*VLOOKUP(ABSYLD2!AM$4,'[1]INTERNAL PARAMETERS-1'!$B$5:$J$44,5,FALSE)*VLOOKUP(ABSYLD2!AM$4,'[1]INTERNAL PARAMETERS-1'!$B$5:$J$44,7,FALSE)*ABSYLD2!$F46 + ABSYLD1!AM46*(1-VLOOKUP(ABSYLD2!AM$4,'[1]INTERNAL PARAMETERS-1'!$B$5:$J$44,5,FALSE))*VLOOKUP(ABSYLD2!AM$4,'[1]INTERNAL PARAMETERS-1'!$B$5:$J$44,9,FALSE)*ABSYLD2!$F46</f>
        <v>0</v>
      </c>
      <c r="AN46" s="47">
        <f>ABSYLD1!AN46*VLOOKUP(ABSYLD2!AN$4,'[1]INTERNAL PARAMETERS-1'!$B$5:$J$44,5,FALSE)*VLOOKUP(ABSYLD2!AN$4,'[1]INTERNAL PARAMETERS-1'!$B$5:$J$44,7,FALSE)*ABSYLD2!$F46 + ABSYLD1!AN46*(1-VLOOKUP(ABSYLD2!AN$4,'[1]INTERNAL PARAMETERS-1'!$B$5:$J$44,5,FALSE))*VLOOKUP(ABSYLD2!AN$4,'[1]INTERNAL PARAMETERS-1'!$B$5:$J$44,9,FALSE)*ABSYLD2!$F46</f>
        <v>0</v>
      </c>
      <c r="AO46" s="47">
        <f>ABSYLD1!AO46*VLOOKUP(ABSYLD2!AO$4,'[1]INTERNAL PARAMETERS-1'!$B$5:$J$44,5,FALSE)*VLOOKUP(ABSYLD2!AO$4,'[1]INTERNAL PARAMETERS-1'!$B$5:$J$44,7,FALSE)*ABSYLD2!$F46 + ABSYLD1!AO46*(1-VLOOKUP(ABSYLD2!AO$4,'[1]INTERNAL PARAMETERS-1'!$B$5:$J$44,5,FALSE))*VLOOKUP(ABSYLD2!AO$4,'[1]INTERNAL PARAMETERS-1'!$B$5:$J$44,9,FALSE)*ABSYLD2!$F46</f>
        <v>0</v>
      </c>
      <c r="AP46" s="47">
        <f>ABSYLD1!AP46*VLOOKUP(ABSYLD2!AP$4,'[1]INTERNAL PARAMETERS-1'!$B$5:$J$44,5,FALSE)*VLOOKUP(ABSYLD2!AP$4,'[1]INTERNAL PARAMETERS-1'!$B$5:$J$44,7,FALSE)*ABSYLD2!$F46 + ABSYLD1!AP46*(1-VLOOKUP(ABSYLD2!AP$4,'[1]INTERNAL PARAMETERS-1'!$B$5:$J$44,5,FALSE))*VLOOKUP(ABSYLD2!AP$4,'[1]INTERNAL PARAMETERS-1'!$B$5:$J$44,9,FALSE)*ABSYLD2!$F46</f>
        <v>0</v>
      </c>
      <c r="AQ46" s="47">
        <f>ABSYLD1!AQ46*VLOOKUP(ABSYLD2!AQ$4,'[1]INTERNAL PARAMETERS-1'!$B$5:$J$44,5,FALSE)*VLOOKUP(ABSYLD2!AQ$4,'[1]INTERNAL PARAMETERS-1'!$B$5:$J$44,7,FALSE)*ABSYLD2!$F46 + ABSYLD1!AQ46*(1-VLOOKUP(ABSYLD2!AQ$4,'[1]INTERNAL PARAMETERS-1'!$B$5:$J$44,5,FALSE))*VLOOKUP(ABSYLD2!AQ$4,'[1]INTERNAL PARAMETERS-1'!$B$5:$J$44,9,FALSE)*ABSYLD2!$F46</f>
        <v>0</v>
      </c>
      <c r="AR46" s="47">
        <f>ABSYLD1!AR46*VLOOKUP(ABSYLD2!AR$4,'[1]INTERNAL PARAMETERS-1'!$B$5:$J$44,5,FALSE)*VLOOKUP(ABSYLD2!AR$4,'[1]INTERNAL PARAMETERS-1'!$B$5:$J$44,7,FALSE)*ABSYLD2!$F46 + ABSYLD1!AR46*(1-VLOOKUP(ABSYLD2!AR$4,'[1]INTERNAL PARAMETERS-1'!$B$5:$J$44,5,FALSE))*VLOOKUP(ABSYLD2!AR$4,'[1]INTERNAL PARAMETERS-1'!$B$5:$J$44,9,FALSE)*ABSYLD2!$F46</f>
        <v>0</v>
      </c>
      <c r="AS46" s="47">
        <f>ABSYLD1!AS46*VLOOKUP(ABSYLD2!AS$4,'[1]INTERNAL PARAMETERS-1'!$B$5:$J$44,5,FALSE)*VLOOKUP(ABSYLD2!AS$4,'[1]INTERNAL PARAMETERS-1'!$B$5:$J$44,7,FALSE)*ABSYLD2!$F46 + ABSYLD1!AS46*(1-VLOOKUP(ABSYLD2!AS$4,'[1]INTERNAL PARAMETERS-1'!$B$5:$J$44,5,FALSE))*VLOOKUP(ABSYLD2!AS$4,'[1]INTERNAL PARAMETERS-1'!$B$5:$J$44,9,FALSE)*ABSYLD2!$F46</f>
        <v>0</v>
      </c>
      <c r="AT46" s="46">
        <f>ABSYLD1!AT46*VLOOKUP(ABSYLD2!AT$4,'[1]INTERNAL PARAMETERS-1'!$B$5:$J$44,5,FALSE)*VLOOKUP(ABSYLD2!AT$4,'[1]INTERNAL PARAMETERS-1'!$B$5:$J$44,7,FALSE)*ABSYLD2!$F46 + ABSYLD1!AT46*(1-VLOOKUP(ABSYLD2!AT$4,'[1]INTERNAL PARAMETERS-1'!$B$5:$J$44,5,FALSE))*VLOOKUP(ABSYLD2!AT$4,'[1]INTERNAL PARAMETERS-1'!$B$5:$J$44,9,FALSE)*ABSYLD2!$F46</f>
        <v>0</v>
      </c>
      <c r="AU46" s="48">
        <f>ABSYLD1!AU46*VLOOKUP(ABSYLD2!AU$4,'[1]INTERNAL PARAMETERS-1'!$B$5:$J$44,5,FALSE)*VLOOKUP(ABSYLD2!AU$4,'[1]INTERNAL PARAMETERS-1'!$B$5:$J$44,6,FALSE)*VLOOKUP(ABSYLD2!AU$4,'[1]INTERNAL PARAMETERS-1'!$B$5:$J$44,3,FALSE) + ABSYLD1!AU46*(1-VLOOKUP(ABSYLD2!AU$4,'[1]INTERNAL PARAMETERS-1'!$B$5:$J$44,5,FALSE))*VLOOKUP(ABSYLD2!AU$4,'[1]INTERNAL PARAMETERS-1'!$B$5:$J$44,8,FALSE)*VLOOKUP(ABSYLD2!AU$4,'[1]INTERNAL PARAMETERS-1'!$B$5:$J$44,3,FALSE)</f>
        <v>0</v>
      </c>
      <c r="AV46" s="47">
        <f>ABSYLD1!AV46*VLOOKUP(ABSYLD2!AV$4,'[1]INTERNAL PARAMETERS-1'!$B$5:$J$44,5,FALSE)*VLOOKUP(ABSYLD2!AV$4,'[1]INTERNAL PARAMETERS-1'!$B$5:$J$44,6,FALSE)*VLOOKUP(ABSYLD2!AV$4,'[1]INTERNAL PARAMETERS-1'!$B$5:$J$44,3,FALSE) + ABSYLD1!AV46*(1-VLOOKUP(ABSYLD2!AV$4,'[1]INTERNAL PARAMETERS-1'!$B$5:$J$44,5,FALSE))*VLOOKUP(ABSYLD2!AV$4,'[1]INTERNAL PARAMETERS-1'!$B$5:$J$44,8,FALSE)*VLOOKUP(ABSYLD2!AV$4,'[1]INTERNAL PARAMETERS-1'!$B$5:$J$44,3,FALSE)</f>
        <v>0</v>
      </c>
      <c r="AW46" s="47">
        <f>ABSYLD1!AW46*VLOOKUP(ABSYLD2!AW$4,'[1]INTERNAL PARAMETERS-1'!$B$5:$J$44,5,FALSE)*VLOOKUP(ABSYLD2!AW$4,'[1]INTERNAL PARAMETERS-1'!$B$5:$J$44,6,FALSE)*VLOOKUP(ABSYLD2!AW$4,'[1]INTERNAL PARAMETERS-1'!$B$5:$J$44,3,FALSE) + ABSYLD1!AW46*(1-VLOOKUP(ABSYLD2!AW$4,'[1]INTERNAL PARAMETERS-1'!$B$5:$J$44,5,FALSE))*VLOOKUP(ABSYLD2!AW$4,'[1]INTERNAL PARAMETERS-1'!$B$5:$J$44,8,FALSE)*VLOOKUP(ABSYLD2!AW$4,'[1]INTERNAL PARAMETERS-1'!$B$5:$J$44,3,FALSE)</f>
        <v>9.9591571584649152</v>
      </c>
      <c r="AX46" s="47">
        <f>ABSYLD1!AX46*VLOOKUP(ABSYLD2!AX$4,'[1]INTERNAL PARAMETERS-1'!$B$5:$J$44,5,FALSE)*VLOOKUP(ABSYLD2!AX$4,'[1]INTERNAL PARAMETERS-1'!$B$5:$J$44,6,FALSE)*VLOOKUP(ABSYLD2!AX$4,'[1]INTERNAL PARAMETERS-1'!$B$5:$J$44,3,FALSE) + ABSYLD1!AX46*(1-VLOOKUP(ABSYLD2!AX$4,'[1]INTERNAL PARAMETERS-1'!$B$5:$J$44,5,FALSE))*VLOOKUP(ABSYLD2!AX$4,'[1]INTERNAL PARAMETERS-1'!$B$5:$J$44,8,FALSE)*VLOOKUP(ABSYLD2!AX$4,'[1]INTERNAL PARAMETERS-1'!$B$5:$J$44,3,FALSE)</f>
        <v>0</v>
      </c>
      <c r="AY46" s="47">
        <f>ABSYLD1!AY46*VLOOKUP(ABSYLD2!AY$4,'[1]INTERNAL PARAMETERS-1'!$B$5:$J$44,5,FALSE)*VLOOKUP(ABSYLD2!AY$4,'[1]INTERNAL PARAMETERS-1'!$B$5:$J$44,6,FALSE)*VLOOKUP(ABSYLD2!AY$4,'[1]INTERNAL PARAMETERS-1'!$B$5:$J$44,3,FALSE) + ABSYLD1!AY46*(1-VLOOKUP(ABSYLD2!AY$4,'[1]INTERNAL PARAMETERS-1'!$B$5:$J$44,5,FALSE))*VLOOKUP(ABSYLD2!AY$4,'[1]INTERNAL PARAMETERS-1'!$B$5:$J$44,8,FALSE)*VLOOKUP(ABSYLD2!AY$4,'[1]INTERNAL PARAMETERS-1'!$B$5:$J$44,3,FALSE)</f>
        <v>0</v>
      </c>
      <c r="AZ46" s="47">
        <f>ABSYLD1!AZ46*VLOOKUP(ABSYLD2!AZ$4,'[1]INTERNAL PARAMETERS-1'!$B$5:$J$44,5,FALSE)*VLOOKUP(ABSYLD2!AZ$4,'[1]INTERNAL PARAMETERS-1'!$B$5:$J$44,6,FALSE)*VLOOKUP(ABSYLD2!AZ$4,'[1]INTERNAL PARAMETERS-1'!$B$5:$J$44,3,FALSE) + ABSYLD1!AZ46*(1-VLOOKUP(ABSYLD2!AZ$4,'[1]INTERNAL PARAMETERS-1'!$B$5:$J$44,5,FALSE))*VLOOKUP(ABSYLD2!AZ$4,'[1]INTERNAL PARAMETERS-1'!$B$5:$J$44,8,FALSE)*VLOOKUP(ABSYLD2!AZ$4,'[1]INTERNAL PARAMETERS-1'!$B$5:$J$44,3,FALSE)</f>
        <v>0</v>
      </c>
      <c r="BA46" s="47">
        <f>ABSYLD1!BA46*VLOOKUP(ABSYLD2!BA$4,'[1]INTERNAL PARAMETERS-1'!$B$5:$J$44,5,FALSE)*VLOOKUP(ABSYLD2!BA$4,'[1]INTERNAL PARAMETERS-1'!$B$5:$J$44,6,FALSE)*VLOOKUP(ABSYLD2!BA$4,'[1]INTERNAL PARAMETERS-1'!$B$5:$J$44,3,FALSE) + ABSYLD1!BA46*(1-VLOOKUP(ABSYLD2!BA$4,'[1]INTERNAL PARAMETERS-1'!$B$5:$J$44,5,FALSE))*VLOOKUP(ABSYLD2!BA$4,'[1]INTERNAL PARAMETERS-1'!$B$5:$J$44,8,FALSE)*VLOOKUP(ABSYLD2!BA$4,'[1]INTERNAL PARAMETERS-1'!$B$5:$J$44,3,FALSE)</f>
        <v>2.0454751775729836</v>
      </c>
      <c r="BB46" s="47">
        <f>ABSYLD1!BB46*VLOOKUP(ABSYLD2!BB$4,'[1]INTERNAL PARAMETERS-1'!$B$5:$J$44,5,FALSE)*VLOOKUP(ABSYLD2!BB$4,'[1]INTERNAL PARAMETERS-1'!$B$5:$J$44,6,FALSE)*VLOOKUP(ABSYLD2!BB$4,'[1]INTERNAL PARAMETERS-1'!$B$5:$J$44,3,FALSE) + ABSYLD1!BB46*(1-VLOOKUP(ABSYLD2!BB$4,'[1]INTERNAL PARAMETERS-1'!$B$5:$J$44,5,FALSE))*VLOOKUP(ABSYLD2!BB$4,'[1]INTERNAL PARAMETERS-1'!$B$5:$J$44,8,FALSE)*VLOOKUP(ABSYLD2!BB$4,'[1]INTERNAL PARAMETERS-1'!$B$5:$J$44,3,FALSE)</f>
        <v>2.6236760027926054</v>
      </c>
      <c r="BC46" s="47">
        <f>ABSYLD1!BC46*VLOOKUP(ABSYLD2!BC$4,'[1]INTERNAL PARAMETERS-1'!$B$5:$J$44,5,FALSE)*VLOOKUP(ABSYLD2!BC$4,'[1]INTERNAL PARAMETERS-1'!$B$5:$J$44,6,FALSE)*VLOOKUP(ABSYLD2!BC$4,'[1]INTERNAL PARAMETERS-1'!$B$5:$J$44,3,FALSE) + ABSYLD1!BC46*(1-VLOOKUP(ABSYLD2!BC$4,'[1]INTERNAL PARAMETERS-1'!$B$5:$J$44,5,FALSE))*VLOOKUP(ABSYLD2!BC$4,'[1]INTERNAL PARAMETERS-1'!$B$5:$J$44,8,FALSE)*VLOOKUP(ABSYLD2!BC$4,'[1]INTERNAL PARAMETERS-1'!$B$5:$J$44,3,FALSE)</f>
        <v>2.4899717215313935</v>
      </c>
      <c r="BD46" s="47">
        <f>ABSYLD1!BD46*VLOOKUP(ABSYLD2!BD$4,'[1]INTERNAL PARAMETERS-1'!$B$5:$J$44,5,FALSE)*VLOOKUP(ABSYLD2!BD$4,'[1]INTERNAL PARAMETERS-1'!$B$5:$J$44,6,FALSE)*VLOOKUP(ABSYLD2!BD$4,'[1]INTERNAL PARAMETERS-1'!$B$5:$J$44,3,FALSE) + ABSYLD1!BD46*(1-VLOOKUP(ABSYLD2!BD$4,'[1]INTERNAL PARAMETERS-1'!$B$5:$J$44,5,FALSE))*VLOOKUP(ABSYLD2!BD$4,'[1]INTERNAL PARAMETERS-1'!$B$5:$J$44,8,FALSE)*VLOOKUP(ABSYLD2!BD$4,'[1]INTERNAL PARAMETERS-1'!$B$5:$J$44,3,FALSE)</f>
        <v>1.9207332786230114</v>
      </c>
      <c r="BE46" s="47">
        <f>ABSYLD1!BE46*VLOOKUP(ABSYLD2!BE$4,'[1]INTERNAL PARAMETERS-1'!$B$5:$J$44,5,FALSE)*VLOOKUP(ABSYLD2!BE$4,'[1]INTERNAL PARAMETERS-1'!$B$5:$J$44,6,FALSE)*VLOOKUP(ABSYLD2!BE$4,'[1]INTERNAL PARAMETERS-1'!$B$5:$J$44,3,FALSE) + ABSYLD1!BE46*(1-VLOOKUP(ABSYLD2!BE$4,'[1]INTERNAL PARAMETERS-1'!$B$5:$J$44,5,FALSE))*VLOOKUP(ABSYLD2!BE$4,'[1]INTERNAL PARAMETERS-1'!$B$5:$J$44,8,FALSE)*VLOOKUP(ABSYLD2!BE$4,'[1]INTERNAL PARAMETERS-1'!$B$5:$J$44,3,FALSE)</f>
        <v>2.6486573088977301</v>
      </c>
      <c r="BF46" s="47">
        <f>ABSYLD1!BF46*VLOOKUP(ABSYLD2!BF$4,'[1]INTERNAL PARAMETERS-1'!$B$5:$J$44,5,FALSE)*VLOOKUP(ABSYLD2!BF$4,'[1]INTERNAL PARAMETERS-1'!$B$5:$J$44,6,FALSE)*VLOOKUP(ABSYLD2!BF$4,'[1]INTERNAL PARAMETERS-1'!$B$5:$J$44,3,FALSE) + ABSYLD1!BF46*(1-VLOOKUP(ABSYLD2!BF$4,'[1]INTERNAL PARAMETERS-1'!$B$5:$J$44,5,FALSE))*VLOOKUP(ABSYLD2!BF$4,'[1]INTERNAL PARAMETERS-1'!$B$5:$J$44,8,FALSE)*VLOOKUP(ABSYLD2!BF$4,'[1]INTERNAL PARAMETERS-1'!$B$5:$J$44,3,FALSE)</f>
        <v>0</v>
      </c>
      <c r="BG46" s="47">
        <f>ABSYLD1!BG46*VLOOKUP(ABSYLD2!BG$4,'[1]INTERNAL PARAMETERS-1'!$B$5:$J$44,5,FALSE)*VLOOKUP(ABSYLD2!BG$4,'[1]INTERNAL PARAMETERS-1'!$B$5:$J$44,6,FALSE)*VLOOKUP(ABSYLD2!BG$4,'[1]INTERNAL PARAMETERS-1'!$B$5:$J$44,3,FALSE) + ABSYLD1!BG46*(1-VLOOKUP(ABSYLD2!BG$4,'[1]INTERNAL PARAMETERS-1'!$B$5:$J$44,5,FALSE))*VLOOKUP(ABSYLD2!BG$4,'[1]INTERNAL PARAMETERS-1'!$B$5:$J$44,8,FALSE)*VLOOKUP(ABSYLD2!BG$4,'[1]INTERNAL PARAMETERS-1'!$B$5:$J$44,3,FALSE)</f>
        <v>1.6340562127788034</v>
      </c>
      <c r="BH46" s="47">
        <f>ABSYLD1!BH46*VLOOKUP(ABSYLD2!BH$4,'[1]INTERNAL PARAMETERS-1'!$B$5:$J$44,5,FALSE)*VLOOKUP(ABSYLD2!BH$4,'[1]INTERNAL PARAMETERS-1'!$B$5:$J$44,6,FALSE)*VLOOKUP(ABSYLD2!BH$4,'[1]INTERNAL PARAMETERS-1'!$B$5:$J$44,3,FALSE) + ABSYLD1!BH46*(1-VLOOKUP(ABSYLD2!BH$4,'[1]INTERNAL PARAMETERS-1'!$B$5:$J$44,5,FALSE))*VLOOKUP(ABSYLD2!BH$4,'[1]INTERNAL PARAMETERS-1'!$B$5:$J$44,8,FALSE)*VLOOKUP(ABSYLD2!BH$4,'[1]INTERNAL PARAMETERS-1'!$B$5:$J$44,3,FALSE)</f>
        <v>1.0593811646017914E-2</v>
      </c>
      <c r="BI46" s="47">
        <f>ABSYLD1!BI46*VLOOKUP(ABSYLD2!BI$4,'[1]INTERNAL PARAMETERS-1'!$B$5:$J$44,5,FALSE)*VLOOKUP(ABSYLD2!BI$4,'[1]INTERNAL PARAMETERS-1'!$B$5:$J$44,6,FALSE)*VLOOKUP(ABSYLD2!BI$4,'[1]INTERNAL PARAMETERS-1'!$B$5:$J$44,3,FALSE) + ABSYLD1!BI46*(1-VLOOKUP(ABSYLD2!BI$4,'[1]INTERNAL PARAMETERS-1'!$B$5:$J$44,5,FALSE))*VLOOKUP(ABSYLD2!BI$4,'[1]INTERNAL PARAMETERS-1'!$B$5:$J$44,8,FALSE)*VLOOKUP(ABSYLD2!BI$4,'[1]INTERNAL PARAMETERS-1'!$B$5:$J$44,3,FALSE)</f>
        <v>0</v>
      </c>
      <c r="BJ46" s="47">
        <f>ABSYLD1!BJ46*VLOOKUP(ABSYLD2!BJ$4,'[1]INTERNAL PARAMETERS-1'!$B$5:$J$44,5,FALSE)*VLOOKUP(ABSYLD2!BJ$4,'[1]INTERNAL PARAMETERS-1'!$B$5:$J$44,6,FALSE)*VLOOKUP(ABSYLD2!BJ$4,'[1]INTERNAL PARAMETERS-1'!$B$5:$J$44,3,FALSE) + ABSYLD1!BJ46*(1-VLOOKUP(ABSYLD2!BJ$4,'[1]INTERNAL PARAMETERS-1'!$B$5:$J$44,5,FALSE))*VLOOKUP(ABSYLD2!BJ$4,'[1]INTERNAL PARAMETERS-1'!$B$5:$J$44,8,FALSE)*VLOOKUP(ABSYLD2!BJ$4,'[1]INTERNAL PARAMETERS-1'!$B$5:$J$44,3,FALSE)</f>
        <v>0.63520135558557711</v>
      </c>
      <c r="BK46" s="47">
        <f>ABSYLD1!BK46*VLOOKUP(ABSYLD2!BK$4,'[1]INTERNAL PARAMETERS-1'!$B$5:$J$44,5,FALSE)*VLOOKUP(ABSYLD2!BK$4,'[1]INTERNAL PARAMETERS-1'!$B$5:$J$44,6,FALSE)*VLOOKUP(ABSYLD2!BK$4,'[1]INTERNAL PARAMETERS-1'!$B$5:$J$44,3,FALSE) + ABSYLD1!BK46*(1-VLOOKUP(ABSYLD2!BK$4,'[1]INTERNAL PARAMETERS-1'!$B$5:$J$44,5,FALSE))*VLOOKUP(ABSYLD2!BK$4,'[1]INTERNAL PARAMETERS-1'!$B$5:$J$44,8,FALSE)*VLOOKUP(ABSYLD2!BK$4,'[1]INTERNAL PARAMETERS-1'!$B$5:$J$44,3,FALSE)</f>
        <v>0.85844062149447575</v>
      </c>
      <c r="BL46" s="47">
        <f>ABSYLD1!BL46*VLOOKUP(ABSYLD2!BL$4,'[1]INTERNAL PARAMETERS-1'!$B$5:$J$44,5,FALSE)*VLOOKUP(ABSYLD2!BL$4,'[1]INTERNAL PARAMETERS-1'!$B$5:$J$44,6,FALSE)*VLOOKUP(ABSYLD2!BL$4,'[1]INTERNAL PARAMETERS-1'!$B$5:$J$44,3,FALSE) + ABSYLD1!BL46*(1-VLOOKUP(ABSYLD2!BL$4,'[1]INTERNAL PARAMETERS-1'!$B$5:$J$44,5,FALSE))*VLOOKUP(ABSYLD2!BL$4,'[1]INTERNAL PARAMETERS-1'!$B$5:$J$44,8,FALSE)*VLOOKUP(ABSYLD2!BL$4,'[1]INTERNAL PARAMETERS-1'!$B$5:$J$44,3,FALSE)</f>
        <v>2.3124170690729309</v>
      </c>
      <c r="BM46" s="47">
        <f>ABSYLD1!BM46*VLOOKUP(ABSYLD2!BM$4,'[1]INTERNAL PARAMETERS-1'!$B$5:$J$44,5,FALSE)*VLOOKUP(ABSYLD2!BM$4,'[1]INTERNAL PARAMETERS-1'!$B$5:$J$44,6,FALSE)*VLOOKUP(ABSYLD2!BM$4,'[1]INTERNAL PARAMETERS-1'!$B$5:$J$44,3,FALSE) + ABSYLD1!BM46*(1-VLOOKUP(ABSYLD2!BM$4,'[1]INTERNAL PARAMETERS-1'!$B$5:$J$44,5,FALSE))*VLOOKUP(ABSYLD2!BM$4,'[1]INTERNAL PARAMETERS-1'!$B$5:$J$44,8,FALSE)*VLOOKUP(ABSYLD2!BM$4,'[1]INTERNAL PARAMETERS-1'!$B$5:$J$44,3,FALSE)</f>
        <v>0.30376209243056512</v>
      </c>
      <c r="BN46" s="47">
        <f>ABSYLD1!BN46*VLOOKUP(ABSYLD2!BN$4,'[1]INTERNAL PARAMETERS-1'!$B$5:$J$44,5,FALSE)*VLOOKUP(ABSYLD2!BN$4,'[1]INTERNAL PARAMETERS-1'!$B$5:$J$44,6,FALSE)*VLOOKUP(ABSYLD2!BN$4,'[1]INTERNAL PARAMETERS-1'!$B$5:$J$44,3,FALSE) + ABSYLD1!BN46*(1-VLOOKUP(ABSYLD2!BN$4,'[1]INTERNAL PARAMETERS-1'!$B$5:$J$44,5,FALSE))*VLOOKUP(ABSYLD2!BN$4,'[1]INTERNAL PARAMETERS-1'!$B$5:$J$44,8,FALSE)*VLOOKUP(ABSYLD2!BN$4,'[1]INTERNAL PARAMETERS-1'!$B$5:$J$44,3,FALSE)</f>
        <v>0.64399957375813355</v>
      </c>
      <c r="BO46" s="47">
        <f>ABSYLD1!BO46*VLOOKUP(ABSYLD2!BO$4,'[1]INTERNAL PARAMETERS-1'!$B$5:$J$44,5,FALSE)*VLOOKUP(ABSYLD2!BO$4,'[1]INTERNAL PARAMETERS-1'!$B$5:$J$44,6,FALSE)*VLOOKUP(ABSYLD2!BO$4,'[1]INTERNAL PARAMETERS-1'!$B$5:$J$44,3,FALSE) + ABSYLD1!BO46*(1-VLOOKUP(ABSYLD2!BO$4,'[1]INTERNAL PARAMETERS-1'!$B$5:$J$44,5,FALSE))*VLOOKUP(ABSYLD2!BO$4,'[1]INTERNAL PARAMETERS-1'!$B$5:$J$44,8,FALSE)*VLOOKUP(ABSYLD2!BO$4,'[1]INTERNAL PARAMETERS-1'!$B$5:$J$44,3,FALSE)</f>
        <v>0.58599601359675446</v>
      </c>
      <c r="BP46" s="47">
        <f>ABSYLD1!BP46*VLOOKUP(ABSYLD2!BP$4,'[1]INTERNAL PARAMETERS-1'!$B$5:$J$44,5,FALSE)*VLOOKUP(ABSYLD2!BP$4,'[1]INTERNAL PARAMETERS-1'!$B$5:$J$44,6,FALSE)*VLOOKUP(ABSYLD2!BP$4,'[1]INTERNAL PARAMETERS-1'!$B$5:$J$44,3,FALSE) + ABSYLD1!BP46*(1-VLOOKUP(ABSYLD2!BP$4,'[1]INTERNAL PARAMETERS-1'!$B$5:$J$44,5,FALSE))*VLOOKUP(ABSYLD2!BP$4,'[1]INTERNAL PARAMETERS-1'!$B$5:$J$44,8,FALSE)*VLOOKUP(ABSYLD2!BP$4,'[1]INTERNAL PARAMETERS-1'!$B$5:$J$44,3,FALSE)</f>
        <v>5.9477187912343452E-2</v>
      </c>
      <c r="BQ46" s="47">
        <f>ABSYLD1!BQ46*VLOOKUP(ABSYLD2!BQ$4,'[1]INTERNAL PARAMETERS-1'!$B$5:$J$44,5,FALSE)*VLOOKUP(ABSYLD2!BQ$4,'[1]INTERNAL PARAMETERS-1'!$B$5:$J$44,6,FALSE)*VLOOKUP(ABSYLD2!BQ$4,'[1]INTERNAL PARAMETERS-1'!$B$5:$J$44,3,FALSE) + ABSYLD1!BQ46*(1-VLOOKUP(ABSYLD2!BQ$4,'[1]INTERNAL PARAMETERS-1'!$B$5:$J$44,5,FALSE))*VLOOKUP(ABSYLD2!BQ$4,'[1]INTERNAL PARAMETERS-1'!$B$5:$J$44,8,FALSE)*VLOOKUP(ABSYLD2!BQ$4,'[1]INTERNAL PARAMETERS-1'!$B$5:$J$44,3,FALSE)</f>
        <v>2.2728443915178089</v>
      </c>
      <c r="BR46" s="47">
        <f>ABSYLD1!BR46*VLOOKUP(ABSYLD2!BR$4,'[1]INTERNAL PARAMETERS-1'!$B$5:$J$44,5,FALSE)*VLOOKUP(ABSYLD2!BR$4,'[1]INTERNAL PARAMETERS-1'!$B$5:$J$44,6,FALSE)*VLOOKUP(ABSYLD2!BR$4,'[1]INTERNAL PARAMETERS-1'!$B$5:$J$44,3,FALSE) + ABSYLD1!BR46*(1-VLOOKUP(ABSYLD2!BR$4,'[1]INTERNAL PARAMETERS-1'!$B$5:$J$44,5,FALSE))*VLOOKUP(ABSYLD2!BR$4,'[1]INTERNAL PARAMETERS-1'!$B$5:$J$44,8,FALSE)*VLOOKUP(ABSYLD2!BR$4,'[1]INTERNAL PARAMETERS-1'!$B$5:$J$44,3,FALSE)</f>
        <v>0.11821488268657701</v>
      </c>
      <c r="BS46" s="47">
        <f>ABSYLD1!BS46*VLOOKUP(ABSYLD2!BS$4,'[1]INTERNAL PARAMETERS-1'!$B$5:$J$44,5,FALSE)*VLOOKUP(ABSYLD2!BS$4,'[1]INTERNAL PARAMETERS-1'!$B$5:$J$44,6,FALSE)*VLOOKUP(ABSYLD2!BS$4,'[1]INTERNAL PARAMETERS-1'!$B$5:$J$44,3,FALSE) + ABSYLD1!BS46*(1-VLOOKUP(ABSYLD2!BS$4,'[1]INTERNAL PARAMETERS-1'!$B$5:$J$44,5,FALSE))*VLOOKUP(ABSYLD2!BS$4,'[1]INTERNAL PARAMETERS-1'!$B$5:$J$44,8,FALSE)*VLOOKUP(ABSYLD2!BS$4,'[1]INTERNAL PARAMETERS-1'!$B$5:$J$44,3,FALSE)</f>
        <v>7.1347348280201327E-3</v>
      </c>
      <c r="BT46" s="47">
        <f>ABSYLD1!BT46*VLOOKUP(ABSYLD2!BT$4,'[1]INTERNAL PARAMETERS-1'!$B$5:$J$44,5,FALSE)*VLOOKUP(ABSYLD2!BT$4,'[1]INTERNAL PARAMETERS-1'!$B$5:$J$44,6,FALSE)*VLOOKUP(ABSYLD2!BT$4,'[1]INTERNAL PARAMETERS-1'!$B$5:$J$44,3,FALSE) + ABSYLD1!BT46*(1-VLOOKUP(ABSYLD2!BT$4,'[1]INTERNAL PARAMETERS-1'!$B$5:$J$44,5,FALSE))*VLOOKUP(ABSYLD2!BT$4,'[1]INTERNAL PARAMETERS-1'!$B$5:$J$44,8,FALSE)*VLOOKUP(ABSYLD2!BT$4,'[1]INTERNAL PARAMETERS-1'!$B$5:$J$44,3,FALSE)</f>
        <v>0</v>
      </c>
      <c r="BU46" s="47">
        <f>ABSYLD1!BU46*VLOOKUP(ABSYLD2!BU$4,'[1]INTERNAL PARAMETERS-1'!$B$5:$J$44,5,FALSE)*VLOOKUP(ABSYLD2!BU$4,'[1]INTERNAL PARAMETERS-1'!$B$5:$J$44,6,FALSE)*VLOOKUP(ABSYLD2!BU$4,'[1]INTERNAL PARAMETERS-1'!$B$5:$J$44,3,FALSE) + ABSYLD1!BU46*(1-VLOOKUP(ABSYLD2!BU$4,'[1]INTERNAL PARAMETERS-1'!$B$5:$J$44,5,FALSE))*VLOOKUP(ABSYLD2!BU$4,'[1]INTERNAL PARAMETERS-1'!$B$5:$J$44,8,FALSE)*VLOOKUP(ABSYLD2!BU$4,'[1]INTERNAL PARAMETERS-1'!$B$5:$J$44,3,FALSE)</f>
        <v>0</v>
      </c>
      <c r="BV46" s="47">
        <f>ABSYLD1!BV46*VLOOKUP(ABSYLD2!BV$4,'[1]INTERNAL PARAMETERS-1'!$B$5:$J$44,5,FALSE)*VLOOKUP(ABSYLD2!BV$4,'[1]INTERNAL PARAMETERS-1'!$B$5:$J$44,6,FALSE)*VLOOKUP(ABSYLD2!BV$4,'[1]INTERNAL PARAMETERS-1'!$B$5:$J$44,3,FALSE) + ABSYLD1!BV46*(1-VLOOKUP(ABSYLD2!BV$4,'[1]INTERNAL PARAMETERS-1'!$B$5:$J$44,5,FALSE))*VLOOKUP(ABSYLD2!BV$4,'[1]INTERNAL PARAMETERS-1'!$B$5:$J$44,8,FALSE)*VLOOKUP(ABSYLD2!BV$4,'[1]INTERNAL PARAMETERS-1'!$B$5:$J$44,3,FALSE)</f>
        <v>0</v>
      </c>
      <c r="BW46" s="47">
        <f>ABSYLD1!BW46*VLOOKUP(ABSYLD2!BW$4,'[1]INTERNAL PARAMETERS-1'!$B$5:$J$44,5,FALSE)*VLOOKUP(ABSYLD2!BW$4,'[1]INTERNAL PARAMETERS-1'!$B$5:$J$44,6,FALSE)*VLOOKUP(ABSYLD2!BW$4,'[1]INTERNAL PARAMETERS-1'!$B$5:$J$44,3,FALSE) + ABSYLD1!BW46*(1-VLOOKUP(ABSYLD2!BW$4,'[1]INTERNAL PARAMETERS-1'!$B$5:$J$44,5,FALSE))*VLOOKUP(ABSYLD2!BW$4,'[1]INTERNAL PARAMETERS-1'!$B$5:$J$44,8,FALSE)*VLOOKUP(ABSYLD2!BW$4,'[1]INTERNAL PARAMETERS-1'!$B$5:$J$44,3,FALSE)</f>
        <v>0</v>
      </c>
      <c r="BX46" s="47">
        <f>ABSYLD1!BX46*VLOOKUP(ABSYLD2!BX$4,'[1]INTERNAL PARAMETERS-1'!$B$5:$J$44,5,FALSE)*VLOOKUP(ABSYLD2!BX$4,'[1]INTERNAL PARAMETERS-1'!$B$5:$J$44,6,FALSE)*VLOOKUP(ABSYLD2!BX$4,'[1]INTERNAL PARAMETERS-1'!$B$5:$J$44,3,FALSE) + ABSYLD1!BX46*(1-VLOOKUP(ABSYLD2!BX$4,'[1]INTERNAL PARAMETERS-1'!$B$5:$J$44,5,FALSE))*VLOOKUP(ABSYLD2!BX$4,'[1]INTERNAL PARAMETERS-1'!$B$5:$J$44,8,FALSE)*VLOOKUP(ABSYLD2!BX$4,'[1]INTERNAL PARAMETERS-1'!$B$5:$J$44,3,FALSE)</f>
        <v>0</v>
      </c>
      <c r="BY46" s="47">
        <f>ABSYLD1!BY46*VLOOKUP(ABSYLD2!BY$4,'[1]INTERNAL PARAMETERS-1'!$B$5:$J$44,5,FALSE)*VLOOKUP(ABSYLD2!BY$4,'[1]INTERNAL PARAMETERS-1'!$B$5:$J$44,6,FALSE)*VLOOKUP(ABSYLD2!BY$4,'[1]INTERNAL PARAMETERS-1'!$B$5:$J$44,3,FALSE) + ABSYLD1!BY46*(1-VLOOKUP(ABSYLD2!BY$4,'[1]INTERNAL PARAMETERS-1'!$B$5:$J$44,5,FALSE))*VLOOKUP(ABSYLD2!BY$4,'[1]INTERNAL PARAMETERS-1'!$B$5:$J$44,8,FALSE)*VLOOKUP(ABSYLD2!BY$4,'[1]INTERNAL PARAMETERS-1'!$B$5:$J$44,3,FALSE)</f>
        <v>0</v>
      </c>
      <c r="BZ46" s="47">
        <f>ABSYLD1!BZ46*VLOOKUP(ABSYLD2!BZ$4,'[1]INTERNAL PARAMETERS-1'!$B$5:$J$44,5,FALSE)*VLOOKUP(ABSYLD2!BZ$4,'[1]INTERNAL PARAMETERS-1'!$B$5:$J$44,6,FALSE)*VLOOKUP(ABSYLD2!BZ$4,'[1]INTERNAL PARAMETERS-1'!$B$5:$J$44,3,FALSE) + ABSYLD1!BZ46*(1-VLOOKUP(ABSYLD2!BZ$4,'[1]INTERNAL PARAMETERS-1'!$B$5:$J$44,5,FALSE))*VLOOKUP(ABSYLD2!BZ$4,'[1]INTERNAL PARAMETERS-1'!$B$5:$J$44,8,FALSE)*VLOOKUP(ABSYLD2!BZ$4,'[1]INTERNAL PARAMETERS-1'!$B$5:$J$44,3,FALSE)</f>
        <v>1.021676556655818E-2</v>
      </c>
      <c r="CA46" s="47">
        <f>ABSYLD1!CA46*VLOOKUP(ABSYLD2!CA$4,'[1]INTERNAL PARAMETERS-1'!$B$5:$J$44,5,FALSE)*VLOOKUP(ABSYLD2!CA$4,'[1]INTERNAL PARAMETERS-1'!$B$5:$J$44,6,FALSE)*VLOOKUP(ABSYLD2!CA$4,'[1]INTERNAL PARAMETERS-1'!$B$5:$J$44,3,FALSE) + ABSYLD1!CA46*(1-VLOOKUP(ABSYLD2!CA$4,'[1]INTERNAL PARAMETERS-1'!$B$5:$J$44,5,FALSE))*VLOOKUP(ABSYLD2!CA$4,'[1]INTERNAL PARAMETERS-1'!$B$5:$J$44,8,FALSE)*VLOOKUP(ABSYLD2!CA$4,'[1]INTERNAL PARAMETERS-1'!$B$5:$J$44,3,FALSE)</f>
        <v>0</v>
      </c>
      <c r="CB46" s="47">
        <f>ABSYLD1!CB46*VLOOKUP(ABSYLD2!CB$4,'[1]INTERNAL PARAMETERS-1'!$B$5:$J$44,5,FALSE)*VLOOKUP(ABSYLD2!CB$4,'[1]INTERNAL PARAMETERS-1'!$B$5:$J$44,6,FALSE)*VLOOKUP(ABSYLD2!CB$4,'[1]INTERNAL PARAMETERS-1'!$B$5:$J$44,3,FALSE) + ABSYLD1!CB46*(1-VLOOKUP(ABSYLD2!CB$4,'[1]INTERNAL PARAMETERS-1'!$B$5:$J$44,5,FALSE))*VLOOKUP(ABSYLD2!CB$4,'[1]INTERNAL PARAMETERS-1'!$B$5:$J$44,8,FALSE)*VLOOKUP(ABSYLD2!CB$4,'[1]INTERNAL PARAMETERS-1'!$B$5:$J$44,3,FALSE)</f>
        <v>0</v>
      </c>
      <c r="CC46" s="47">
        <f>ABSYLD1!CC46*VLOOKUP(ABSYLD2!CC$4,'[1]INTERNAL PARAMETERS-1'!$B$5:$J$44,5,FALSE)*VLOOKUP(ABSYLD2!CC$4,'[1]INTERNAL PARAMETERS-1'!$B$5:$J$44,6,FALSE)*VLOOKUP(ABSYLD2!CC$4,'[1]INTERNAL PARAMETERS-1'!$B$5:$J$44,3,FALSE) + ABSYLD1!CC46*(1-VLOOKUP(ABSYLD2!CC$4,'[1]INTERNAL PARAMETERS-1'!$B$5:$J$44,5,FALSE))*VLOOKUP(ABSYLD2!CC$4,'[1]INTERNAL PARAMETERS-1'!$B$5:$J$44,8,FALSE)*VLOOKUP(ABSYLD2!CC$4,'[1]INTERNAL PARAMETERS-1'!$B$5:$J$44,3,FALSE)</f>
        <v>1.2309391059720304E-2</v>
      </c>
      <c r="CD46" s="47">
        <f>ABSYLD1!CD46*VLOOKUP(ABSYLD2!CD$4,'[1]INTERNAL PARAMETERS-1'!$B$5:$J$44,5,FALSE)*VLOOKUP(ABSYLD2!CD$4,'[1]INTERNAL PARAMETERS-1'!$B$5:$J$44,6,FALSE)*VLOOKUP(ABSYLD2!CD$4,'[1]INTERNAL PARAMETERS-1'!$B$5:$J$44,3,FALSE) + ABSYLD1!CD46*(1-VLOOKUP(ABSYLD2!CD$4,'[1]INTERNAL PARAMETERS-1'!$B$5:$J$44,5,FALSE))*VLOOKUP(ABSYLD2!CD$4,'[1]INTERNAL PARAMETERS-1'!$B$5:$J$44,8,FALSE)*VLOOKUP(ABSYLD2!CD$4,'[1]INTERNAL PARAMETERS-1'!$B$5:$J$44,3,FALSE)</f>
        <v>4.2159762816539131E-2</v>
      </c>
      <c r="CE46" s="47">
        <f>ABSYLD1!CE46*VLOOKUP(ABSYLD2!CE$4,'[1]INTERNAL PARAMETERS-1'!$B$5:$J$44,5,FALSE)*VLOOKUP(ABSYLD2!CE$4,'[1]INTERNAL PARAMETERS-1'!$B$5:$J$44,6,FALSE)*VLOOKUP(ABSYLD2!CE$4,'[1]INTERNAL PARAMETERS-1'!$B$5:$J$44,3,FALSE) + ABSYLD1!CE46*(1-VLOOKUP(ABSYLD2!CE$4,'[1]INTERNAL PARAMETERS-1'!$B$5:$J$44,5,FALSE))*VLOOKUP(ABSYLD2!CE$4,'[1]INTERNAL PARAMETERS-1'!$B$5:$J$44,8,FALSE)*VLOOKUP(ABSYLD2!CE$4,'[1]INTERNAL PARAMETERS-1'!$B$5:$J$44,3,FALSE)</f>
        <v>7.2344336319896604E-2</v>
      </c>
      <c r="CF46" s="47">
        <f>ABSYLD1!CF46*VLOOKUP(ABSYLD2!CF$4,'[1]INTERNAL PARAMETERS-1'!$B$5:$J$44,5,FALSE)*VLOOKUP(ABSYLD2!CF$4,'[1]INTERNAL PARAMETERS-1'!$B$5:$J$44,6,FALSE)*VLOOKUP(ABSYLD2!CF$4,'[1]INTERNAL PARAMETERS-1'!$B$5:$J$44,3,FALSE) + ABSYLD1!CF46*(1-VLOOKUP(ABSYLD2!CF$4,'[1]INTERNAL PARAMETERS-1'!$B$5:$J$44,5,FALSE))*VLOOKUP(ABSYLD2!CF$4,'[1]INTERNAL PARAMETERS-1'!$B$5:$J$44,8,FALSE)*VLOOKUP(ABSYLD2!CF$4,'[1]INTERNAL PARAMETERS-1'!$B$5:$J$44,3,FALSE)</f>
        <v>1.7069169579581489E-2</v>
      </c>
      <c r="CG46" s="47">
        <f>ABSYLD1!CG46*VLOOKUP(ABSYLD2!CG$4,'[1]INTERNAL PARAMETERS-1'!$B$5:$J$44,5,FALSE)*VLOOKUP(ABSYLD2!CG$4,'[1]INTERNAL PARAMETERS-1'!$B$5:$J$44,6,FALSE)*VLOOKUP(ABSYLD2!CG$4,'[1]INTERNAL PARAMETERS-1'!$B$5:$J$44,3,FALSE) + ABSYLD1!CG46*(1-VLOOKUP(ABSYLD2!CG$4,'[1]INTERNAL PARAMETERS-1'!$B$5:$J$44,5,FALSE))*VLOOKUP(ABSYLD2!CG$4,'[1]INTERNAL PARAMETERS-1'!$B$5:$J$44,8,FALSE)*VLOOKUP(ABSYLD2!CG$4,'[1]INTERNAL PARAMETERS-1'!$B$5:$J$44,3,FALSE)</f>
        <v>0</v>
      </c>
      <c r="CH46" s="46">
        <f>ABSYLD1!CH46*VLOOKUP(ABSYLD2!CH$4,'[1]INTERNAL PARAMETERS-1'!$B$5:$J$44,5,FALSE)*VLOOKUP(ABSYLD2!CH$4,'[1]INTERNAL PARAMETERS-1'!$B$5:$J$44,6,FALSE)*VLOOKUP(ABSYLD2!CH$4,'[1]INTERNAL PARAMETERS-1'!$B$5:$J$44,3,FALSE) + ABSYLD1!CH46*(1-VLOOKUP(ABSYLD2!CH$4,'[1]INTERNAL PARAMETERS-1'!$B$5:$J$44,5,FALSE))*VLOOKUP(ABSYLD2!CH$4,'[1]INTERNAL PARAMETERS-1'!$B$5:$J$44,8,FALSE)*VLOOKUP(ABSYLD2!CH$4,'[1]INTERNAL PARAMETERS-1'!$B$5:$J$44,3,FALSE)</f>
        <v>0</v>
      </c>
      <c r="CJ46" s="48">
        <f t="shared" si="0"/>
        <v>1870.5663001617938</v>
      </c>
      <c r="CK46" s="46">
        <f t="shared" si="1"/>
        <v>31.283908020532937</v>
      </c>
    </row>
    <row r="47" spans="2:89">
      <c r="B47" s="61" t="s">
        <v>4</v>
      </c>
      <c r="C47" s="60" t="s">
        <v>89</v>
      </c>
      <c r="D47" s="60" t="s">
        <v>82</v>
      </c>
      <c r="E47" s="137">
        <f>ABS!AL47</f>
        <v>2737.8471505034263</v>
      </c>
      <c r="F47" s="62">
        <f>'[1]INTERNAL PARAMETERS-1'!M11</f>
        <v>53.995000000000005</v>
      </c>
      <c r="G47" s="48">
        <f>ABSYLD1!G47*VLOOKUP(ABSYLD2!G$4,'[1]INTERNAL PARAMETERS-1'!$B$5:$J$44,5,FALSE)*VLOOKUP(ABSYLD2!G$4,'[1]INTERNAL PARAMETERS-1'!$B$5:$J$44,7,FALSE)*ABSYLD2!$F47 + ABSYLD1!G47*(1-VLOOKUP(ABSYLD2!G$4,'[1]INTERNAL PARAMETERS-1'!$B$5:$J$44,5,FALSE))*VLOOKUP(ABSYLD2!G$4,'[1]INTERNAL PARAMETERS-1'!$B$5:$J$44,9,FALSE)*ABSYLD2!$F47</f>
        <v>491.85176854194276</v>
      </c>
      <c r="H47" s="47">
        <f>ABSYLD1!H47*VLOOKUP(ABSYLD2!H$4,'[1]INTERNAL PARAMETERS-1'!$B$5:$J$44,5,FALSE)*VLOOKUP(ABSYLD2!H$4,'[1]INTERNAL PARAMETERS-1'!$B$5:$J$44,7,FALSE)*ABSYLD2!$F47 + ABSYLD1!H47*(1-VLOOKUP(ABSYLD2!H$4,'[1]INTERNAL PARAMETERS-1'!$B$5:$J$44,5,FALSE))*VLOOKUP(ABSYLD2!H$4,'[1]INTERNAL PARAMETERS-1'!$B$5:$J$44,9,FALSE)*ABSYLD2!$F47</f>
        <v>372.50927319776241</v>
      </c>
      <c r="I47" s="47">
        <f>ABSYLD1!I47*VLOOKUP(ABSYLD2!I$4,'[1]INTERNAL PARAMETERS-1'!$B$5:$J$44,5,FALSE)*VLOOKUP(ABSYLD2!I$4,'[1]INTERNAL PARAMETERS-1'!$B$5:$J$44,7,FALSE)*ABSYLD2!$F47 + ABSYLD1!I47*(1-VLOOKUP(ABSYLD2!I$4,'[1]INTERNAL PARAMETERS-1'!$B$5:$J$44,5,FALSE))*VLOOKUP(ABSYLD2!I$4,'[1]INTERNAL PARAMETERS-1'!$B$5:$J$44,9,FALSE)*ABSYLD2!$F47</f>
        <v>326.25811644020666</v>
      </c>
      <c r="J47" s="47">
        <f>ABSYLD1!J47*VLOOKUP(ABSYLD2!J$4,'[1]INTERNAL PARAMETERS-1'!$B$5:$J$44,5,FALSE)*VLOOKUP(ABSYLD2!J$4,'[1]INTERNAL PARAMETERS-1'!$B$5:$J$44,7,FALSE)*ABSYLD2!$F47 + ABSYLD1!J47*(1-VLOOKUP(ABSYLD2!J$4,'[1]INTERNAL PARAMETERS-1'!$B$5:$J$44,5,FALSE))*VLOOKUP(ABSYLD2!J$4,'[1]INTERNAL PARAMETERS-1'!$B$5:$J$44,9,FALSE)*ABSYLD2!$F47</f>
        <v>0</v>
      </c>
      <c r="K47" s="47">
        <f>ABSYLD1!K47*VLOOKUP(ABSYLD2!K$4,'[1]INTERNAL PARAMETERS-1'!$B$5:$J$44,5,FALSE)*VLOOKUP(ABSYLD2!K$4,'[1]INTERNAL PARAMETERS-1'!$B$5:$J$44,7,FALSE)*ABSYLD2!$F47 + ABSYLD1!K47*(1-VLOOKUP(ABSYLD2!K$4,'[1]INTERNAL PARAMETERS-1'!$B$5:$J$44,5,FALSE))*VLOOKUP(ABSYLD2!K$4,'[1]INTERNAL PARAMETERS-1'!$B$5:$J$44,9,FALSE)*ABSYLD2!$F47</f>
        <v>4.763749668297967</v>
      </c>
      <c r="L47" s="47">
        <f>ABSYLD1!L47*VLOOKUP(ABSYLD2!L$4,'[1]INTERNAL PARAMETERS-1'!$B$5:$J$44,5,FALSE)*VLOOKUP(ABSYLD2!L$4,'[1]INTERNAL PARAMETERS-1'!$B$5:$J$44,7,FALSE)*ABSYLD2!$F47 + ABSYLD1!L47*(1-VLOOKUP(ABSYLD2!L$4,'[1]INTERNAL PARAMETERS-1'!$B$5:$J$44,5,FALSE))*VLOOKUP(ABSYLD2!L$4,'[1]INTERNAL PARAMETERS-1'!$B$5:$J$44,9,FALSE)*ABSYLD2!$F47</f>
        <v>1.5885817913553337</v>
      </c>
      <c r="M47" s="47">
        <f>ABSYLD1!M47*VLOOKUP(ABSYLD2!M$4,'[1]INTERNAL PARAMETERS-1'!$B$5:$J$44,5,FALSE)*VLOOKUP(ABSYLD2!M$4,'[1]INTERNAL PARAMETERS-1'!$B$5:$J$44,7,FALSE)*ABSYLD2!$F47 + ABSYLD1!M47*(1-VLOOKUP(ABSYLD2!M$4,'[1]INTERNAL PARAMETERS-1'!$B$5:$J$44,5,FALSE))*VLOOKUP(ABSYLD2!M$4,'[1]INTERNAL PARAMETERS-1'!$B$5:$J$44,9,FALSE)*ABSYLD2!$F47</f>
        <v>9.550309514374284</v>
      </c>
      <c r="N47" s="47">
        <f>ABSYLD1!N47*VLOOKUP(ABSYLD2!N$4,'[1]INTERNAL PARAMETERS-1'!$B$5:$J$44,5,FALSE)*VLOOKUP(ABSYLD2!N$4,'[1]INTERNAL PARAMETERS-1'!$B$5:$J$44,7,FALSE)*ABSYLD2!$F47 + ABSYLD1!N47*(1-VLOOKUP(ABSYLD2!N$4,'[1]INTERNAL PARAMETERS-1'!$B$5:$J$44,5,FALSE))*VLOOKUP(ABSYLD2!N$4,'[1]INTERNAL PARAMETERS-1'!$B$5:$J$44,9,FALSE)*ABSYLD2!$F47</f>
        <v>1.814207415685883</v>
      </c>
      <c r="O47" s="47">
        <f>ABSYLD1!O47*VLOOKUP(ABSYLD2!O$4,'[1]INTERNAL PARAMETERS-1'!$B$5:$J$44,5,FALSE)*VLOOKUP(ABSYLD2!O$4,'[1]INTERNAL PARAMETERS-1'!$B$5:$J$44,7,FALSE)*ABSYLD2!$F47 + ABSYLD1!O47*(1-VLOOKUP(ABSYLD2!O$4,'[1]INTERNAL PARAMETERS-1'!$B$5:$J$44,5,FALSE))*VLOOKUP(ABSYLD2!O$4,'[1]INTERNAL PARAMETERS-1'!$B$5:$J$44,9,FALSE)*ABSYLD2!$F47</f>
        <v>0</v>
      </c>
      <c r="P47" s="47">
        <f>ABSYLD1!P47*VLOOKUP(ABSYLD2!P$4,'[1]INTERNAL PARAMETERS-1'!$B$5:$J$44,5,FALSE)*VLOOKUP(ABSYLD2!P$4,'[1]INTERNAL PARAMETERS-1'!$B$5:$J$44,7,FALSE)*ABSYLD2!$F47 + ABSYLD1!P47*(1-VLOOKUP(ABSYLD2!P$4,'[1]INTERNAL PARAMETERS-1'!$B$5:$J$44,5,FALSE))*VLOOKUP(ABSYLD2!P$4,'[1]INTERNAL PARAMETERS-1'!$B$5:$J$44,9,FALSE)*ABSYLD2!$F47</f>
        <v>0</v>
      </c>
      <c r="Q47" s="47">
        <f>ABSYLD1!Q47*VLOOKUP(ABSYLD2!Q$4,'[1]INTERNAL PARAMETERS-1'!$B$5:$J$44,5,FALSE)*VLOOKUP(ABSYLD2!Q$4,'[1]INTERNAL PARAMETERS-1'!$B$5:$J$44,7,FALSE)*ABSYLD2!$F47 + ABSYLD1!Q47*(1-VLOOKUP(ABSYLD2!Q$4,'[1]INTERNAL PARAMETERS-1'!$B$5:$J$44,5,FALSE))*VLOOKUP(ABSYLD2!Q$4,'[1]INTERNAL PARAMETERS-1'!$B$5:$J$44,9,FALSE)*ABSYLD2!$F47</f>
        <v>0</v>
      </c>
      <c r="R47" s="47">
        <f>ABSYLD1!R47*VLOOKUP(ABSYLD2!R$4,'[1]INTERNAL PARAMETERS-1'!$B$5:$J$44,5,FALSE)*VLOOKUP(ABSYLD2!R$4,'[1]INTERNAL PARAMETERS-1'!$B$5:$J$44,7,FALSE)*ABSYLD2!$F47 + ABSYLD1!R47*(1-VLOOKUP(ABSYLD2!R$4,'[1]INTERNAL PARAMETERS-1'!$B$5:$J$44,5,FALSE))*VLOOKUP(ABSYLD2!R$4,'[1]INTERNAL PARAMETERS-1'!$B$5:$J$44,9,FALSE)*ABSYLD2!$F47</f>
        <v>3.1990424311305996</v>
      </c>
      <c r="S47" s="47">
        <f>ABSYLD1!S47*VLOOKUP(ABSYLD2!S$4,'[1]INTERNAL PARAMETERS-1'!$B$5:$J$44,5,FALSE)*VLOOKUP(ABSYLD2!S$4,'[1]INTERNAL PARAMETERS-1'!$B$5:$J$44,7,FALSE)*ABSYLD2!$F47 + ABSYLD1!S47*(1-VLOOKUP(ABSYLD2!S$4,'[1]INTERNAL PARAMETERS-1'!$B$5:$J$44,5,FALSE))*VLOOKUP(ABSYLD2!S$4,'[1]INTERNAL PARAMETERS-1'!$B$5:$J$44,9,FALSE)*ABSYLD2!$F47</f>
        <v>42.747647976153317</v>
      </c>
      <c r="T47" s="47">
        <f>ABSYLD1!T47*VLOOKUP(ABSYLD2!T$4,'[1]INTERNAL PARAMETERS-1'!$B$5:$J$44,5,FALSE)*VLOOKUP(ABSYLD2!T$4,'[1]INTERNAL PARAMETERS-1'!$B$5:$J$44,7,FALSE)*ABSYLD2!$F47 + ABSYLD1!T47*(1-VLOOKUP(ABSYLD2!T$4,'[1]INTERNAL PARAMETERS-1'!$B$5:$J$44,5,FALSE))*VLOOKUP(ABSYLD2!T$4,'[1]INTERNAL PARAMETERS-1'!$B$5:$J$44,9,FALSE)*ABSYLD2!$F47</f>
        <v>11.290816255196939</v>
      </c>
      <c r="U47" s="47">
        <f>ABSYLD1!U47*VLOOKUP(ABSYLD2!U$4,'[1]INTERNAL PARAMETERS-1'!$B$5:$J$44,5,FALSE)*VLOOKUP(ABSYLD2!U$4,'[1]INTERNAL PARAMETERS-1'!$B$5:$J$44,7,FALSE)*ABSYLD2!$F47 + ABSYLD1!U47*(1-VLOOKUP(ABSYLD2!U$4,'[1]INTERNAL PARAMETERS-1'!$B$5:$J$44,5,FALSE))*VLOOKUP(ABSYLD2!U$4,'[1]INTERNAL PARAMETERS-1'!$B$5:$J$44,9,FALSE)*ABSYLD2!$F47</f>
        <v>8.5057482455816942</v>
      </c>
      <c r="V47" s="47">
        <f>ABSYLD1!V47*VLOOKUP(ABSYLD2!V$4,'[1]INTERNAL PARAMETERS-1'!$B$5:$J$44,5,FALSE)*VLOOKUP(ABSYLD2!V$4,'[1]INTERNAL PARAMETERS-1'!$B$5:$J$44,7,FALSE)*ABSYLD2!$F47 + ABSYLD1!V47*(1-VLOOKUP(ABSYLD2!V$4,'[1]INTERNAL PARAMETERS-1'!$B$5:$J$44,5,FALSE))*VLOOKUP(ABSYLD2!V$4,'[1]INTERNAL PARAMETERS-1'!$B$5:$J$44,9,FALSE)*ABSYLD2!$F47</f>
        <v>41.836740600946548</v>
      </c>
      <c r="W47" s="47">
        <f>ABSYLD1!W47*VLOOKUP(ABSYLD2!W$4,'[1]INTERNAL PARAMETERS-1'!$B$5:$J$44,5,FALSE)*VLOOKUP(ABSYLD2!W$4,'[1]INTERNAL PARAMETERS-1'!$B$5:$J$44,7,FALSE)*ABSYLD2!$F47 + ABSYLD1!W47*(1-VLOOKUP(ABSYLD2!W$4,'[1]INTERNAL PARAMETERS-1'!$B$5:$J$44,5,FALSE))*VLOOKUP(ABSYLD2!W$4,'[1]INTERNAL PARAMETERS-1'!$B$5:$J$44,9,FALSE)*ABSYLD2!$F47</f>
        <v>0</v>
      </c>
      <c r="X47" s="47">
        <f>ABSYLD1!X47*VLOOKUP(ABSYLD2!X$4,'[1]INTERNAL PARAMETERS-1'!$B$5:$J$44,5,FALSE)*VLOOKUP(ABSYLD2!X$4,'[1]INTERNAL PARAMETERS-1'!$B$5:$J$44,7,FALSE)*ABSYLD2!$F47 + ABSYLD1!X47*(1-VLOOKUP(ABSYLD2!X$4,'[1]INTERNAL PARAMETERS-1'!$B$5:$J$44,5,FALSE))*VLOOKUP(ABSYLD2!X$4,'[1]INTERNAL PARAMETERS-1'!$B$5:$J$44,9,FALSE)*ABSYLD2!$F47</f>
        <v>0</v>
      </c>
      <c r="Y47" s="47">
        <f>ABSYLD1!Y47*VLOOKUP(ABSYLD2!Y$4,'[1]INTERNAL PARAMETERS-1'!$B$5:$J$44,5,FALSE)*VLOOKUP(ABSYLD2!Y$4,'[1]INTERNAL PARAMETERS-1'!$B$5:$J$44,7,FALSE)*ABSYLD2!$F47 + ABSYLD1!Y47*(1-VLOOKUP(ABSYLD2!Y$4,'[1]INTERNAL PARAMETERS-1'!$B$5:$J$44,5,FALSE))*VLOOKUP(ABSYLD2!Y$4,'[1]INTERNAL PARAMETERS-1'!$B$5:$J$44,9,FALSE)*ABSYLD2!$F47</f>
        <v>0</v>
      </c>
      <c r="Z47" s="47">
        <f>ABSYLD1!Z47*VLOOKUP(ABSYLD2!Z$4,'[1]INTERNAL PARAMETERS-1'!$B$5:$J$44,5,FALSE)*VLOOKUP(ABSYLD2!Z$4,'[1]INTERNAL PARAMETERS-1'!$B$5:$J$44,7,FALSE)*ABSYLD2!$F47 + ABSYLD1!Z47*(1-VLOOKUP(ABSYLD2!Z$4,'[1]INTERNAL PARAMETERS-1'!$B$5:$J$44,5,FALSE))*VLOOKUP(ABSYLD2!Z$4,'[1]INTERNAL PARAMETERS-1'!$B$5:$J$44,9,FALSE)*ABSYLD2!$F47</f>
        <v>0</v>
      </c>
      <c r="AA47" s="47">
        <f>ABSYLD1!AA47*VLOOKUP(ABSYLD2!AA$4,'[1]INTERNAL PARAMETERS-1'!$B$5:$J$44,5,FALSE)*VLOOKUP(ABSYLD2!AA$4,'[1]INTERNAL PARAMETERS-1'!$B$5:$J$44,7,FALSE)*ABSYLD2!$F47 + ABSYLD1!AA47*(1-VLOOKUP(ABSYLD2!AA$4,'[1]INTERNAL PARAMETERS-1'!$B$5:$J$44,5,FALSE))*VLOOKUP(ABSYLD2!AA$4,'[1]INTERNAL PARAMETERS-1'!$B$5:$J$44,9,FALSE)*ABSYLD2!$F47</f>
        <v>0</v>
      </c>
      <c r="AB47" s="47">
        <f>ABSYLD1!AB47*VLOOKUP(ABSYLD2!AB$4,'[1]INTERNAL PARAMETERS-1'!$B$5:$J$44,5,FALSE)*VLOOKUP(ABSYLD2!AB$4,'[1]INTERNAL PARAMETERS-1'!$B$5:$J$44,7,FALSE)*ABSYLD2!$F47 + ABSYLD1!AB47*(1-VLOOKUP(ABSYLD2!AB$4,'[1]INTERNAL PARAMETERS-1'!$B$5:$J$44,5,FALSE))*VLOOKUP(ABSYLD2!AB$4,'[1]INTERNAL PARAMETERS-1'!$B$5:$J$44,9,FALSE)*ABSYLD2!$F47</f>
        <v>0</v>
      </c>
      <c r="AC47" s="47">
        <f>ABSYLD1!AC47*VLOOKUP(ABSYLD2!AC$4,'[1]INTERNAL PARAMETERS-1'!$B$5:$J$44,5,FALSE)*VLOOKUP(ABSYLD2!AC$4,'[1]INTERNAL PARAMETERS-1'!$B$5:$J$44,7,FALSE)*ABSYLD2!$F47 + ABSYLD1!AC47*(1-VLOOKUP(ABSYLD2!AC$4,'[1]INTERNAL PARAMETERS-1'!$B$5:$J$44,5,FALSE))*VLOOKUP(ABSYLD2!AC$4,'[1]INTERNAL PARAMETERS-1'!$B$5:$J$44,9,FALSE)*ABSYLD2!$F47</f>
        <v>0</v>
      </c>
      <c r="AD47" s="47">
        <f>ABSYLD1!AD47*VLOOKUP(ABSYLD2!AD$4,'[1]INTERNAL PARAMETERS-1'!$B$5:$J$44,5,FALSE)*VLOOKUP(ABSYLD2!AD$4,'[1]INTERNAL PARAMETERS-1'!$B$5:$J$44,7,FALSE)*ABSYLD2!$F47 + ABSYLD1!AD47*(1-VLOOKUP(ABSYLD2!AD$4,'[1]INTERNAL PARAMETERS-1'!$B$5:$J$44,5,FALSE))*VLOOKUP(ABSYLD2!AD$4,'[1]INTERNAL PARAMETERS-1'!$B$5:$J$44,9,FALSE)*ABSYLD2!$F47</f>
        <v>0</v>
      </c>
      <c r="AE47" s="47">
        <f>ABSYLD1!AE47*VLOOKUP(ABSYLD2!AE$4,'[1]INTERNAL PARAMETERS-1'!$B$5:$J$44,5,FALSE)*VLOOKUP(ABSYLD2!AE$4,'[1]INTERNAL PARAMETERS-1'!$B$5:$J$44,7,FALSE)*ABSYLD2!$F47 + ABSYLD1!AE47*(1-VLOOKUP(ABSYLD2!AE$4,'[1]INTERNAL PARAMETERS-1'!$B$5:$J$44,5,FALSE))*VLOOKUP(ABSYLD2!AE$4,'[1]INTERNAL PARAMETERS-1'!$B$5:$J$44,9,FALSE)*ABSYLD2!$F47</f>
        <v>0</v>
      </c>
      <c r="AF47" s="47">
        <f>ABSYLD1!AF47*VLOOKUP(ABSYLD2!AF$4,'[1]INTERNAL PARAMETERS-1'!$B$5:$J$44,5,FALSE)*VLOOKUP(ABSYLD2!AF$4,'[1]INTERNAL PARAMETERS-1'!$B$5:$J$44,7,FALSE)*ABSYLD2!$F47 + ABSYLD1!AF47*(1-VLOOKUP(ABSYLD2!AF$4,'[1]INTERNAL PARAMETERS-1'!$B$5:$J$44,5,FALSE))*VLOOKUP(ABSYLD2!AF$4,'[1]INTERNAL PARAMETERS-1'!$B$5:$J$44,9,FALSE)*ABSYLD2!$F47</f>
        <v>1.8345414400112992</v>
      </c>
      <c r="AG47" s="47">
        <f>ABSYLD1!AG47*VLOOKUP(ABSYLD2!AG$4,'[1]INTERNAL PARAMETERS-1'!$B$5:$J$44,5,FALSE)*VLOOKUP(ABSYLD2!AG$4,'[1]INTERNAL PARAMETERS-1'!$B$5:$J$44,7,FALSE)*ABSYLD2!$F47 + ABSYLD1!AG47*(1-VLOOKUP(ABSYLD2!AG$4,'[1]INTERNAL PARAMETERS-1'!$B$5:$J$44,5,FALSE))*VLOOKUP(ABSYLD2!AG$4,'[1]INTERNAL PARAMETERS-1'!$B$5:$J$44,9,FALSE)*ABSYLD2!$F47</f>
        <v>0</v>
      </c>
      <c r="AH47" s="47">
        <f>ABSYLD1!AH47*VLOOKUP(ABSYLD2!AH$4,'[1]INTERNAL PARAMETERS-1'!$B$5:$J$44,5,FALSE)*VLOOKUP(ABSYLD2!AH$4,'[1]INTERNAL PARAMETERS-1'!$B$5:$J$44,7,FALSE)*ABSYLD2!$F47 + ABSYLD1!AH47*(1-VLOOKUP(ABSYLD2!AH$4,'[1]INTERNAL PARAMETERS-1'!$B$5:$J$44,5,FALSE))*VLOOKUP(ABSYLD2!AH$4,'[1]INTERNAL PARAMETERS-1'!$B$5:$J$44,9,FALSE)*ABSYLD2!$F47</f>
        <v>0.12943999781413831</v>
      </c>
      <c r="AI47" s="47">
        <f>ABSYLD1!AI47*VLOOKUP(ABSYLD2!AI$4,'[1]INTERNAL PARAMETERS-1'!$B$5:$J$44,5,FALSE)*VLOOKUP(ABSYLD2!AI$4,'[1]INTERNAL PARAMETERS-1'!$B$5:$J$44,7,FALSE)*ABSYLD2!$F47 + ABSYLD1!AI47*(1-VLOOKUP(ABSYLD2!AI$4,'[1]INTERNAL PARAMETERS-1'!$B$5:$J$44,5,FALSE))*VLOOKUP(ABSYLD2!AI$4,'[1]INTERNAL PARAMETERS-1'!$B$5:$J$44,9,FALSE)*ABSYLD2!$F47</f>
        <v>0.64690432895690875</v>
      </c>
      <c r="AJ47" s="47">
        <f>ABSYLD1!AJ47*VLOOKUP(ABSYLD2!AJ$4,'[1]INTERNAL PARAMETERS-1'!$B$5:$J$44,5,FALSE)*VLOOKUP(ABSYLD2!AJ$4,'[1]INTERNAL PARAMETERS-1'!$B$5:$J$44,7,FALSE)*ABSYLD2!$F47 + ABSYLD1!AJ47*(1-VLOOKUP(ABSYLD2!AJ$4,'[1]INTERNAL PARAMETERS-1'!$B$5:$J$44,5,FALSE))*VLOOKUP(ABSYLD2!AJ$4,'[1]INTERNAL PARAMETERS-1'!$B$5:$J$44,9,FALSE)*ABSYLD2!$F47</f>
        <v>7.7976659258808363</v>
      </c>
      <c r="AK47" s="47">
        <f>ABSYLD1!AK47*VLOOKUP(ABSYLD2!AK$4,'[1]INTERNAL PARAMETERS-1'!$B$5:$J$44,5,FALSE)*VLOOKUP(ABSYLD2!AK$4,'[1]INTERNAL PARAMETERS-1'!$B$5:$J$44,7,FALSE)*ABSYLD2!$F47 + ABSYLD1!AK47*(1-VLOOKUP(ABSYLD2!AK$4,'[1]INTERNAL PARAMETERS-1'!$B$5:$J$44,5,FALSE))*VLOOKUP(ABSYLD2!AK$4,'[1]INTERNAL PARAMETERS-1'!$B$5:$J$44,9,FALSE)*ABSYLD2!$F47</f>
        <v>1.0355199825131065</v>
      </c>
      <c r="AL47" s="47">
        <f>ABSYLD1!AL47*VLOOKUP(ABSYLD2!AL$4,'[1]INTERNAL PARAMETERS-1'!$B$5:$J$44,5,FALSE)*VLOOKUP(ABSYLD2!AL$4,'[1]INTERNAL PARAMETERS-1'!$B$5:$J$44,7,FALSE)*ABSYLD2!$F47 + ABSYLD1!AL47*(1-VLOOKUP(ABSYLD2!AL$4,'[1]INTERNAL PARAMETERS-1'!$B$5:$J$44,5,FALSE))*VLOOKUP(ABSYLD2!AL$4,'[1]INTERNAL PARAMETERS-1'!$B$5:$J$44,9,FALSE)*ABSYLD2!$F47</f>
        <v>0</v>
      </c>
      <c r="AM47" s="47">
        <f>ABSYLD1!AM47*VLOOKUP(ABSYLD2!AM$4,'[1]INTERNAL PARAMETERS-1'!$B$5:$J$44,5,FALSE)*VLOOKUP(ABSYLD2!AM$4,'[1]INTERNAL PARAMETERS-1'!$B$5:$J$44,7,FALSE)*ABSYLD2!$F47 + ABSYLD1!AM47*(1-VLOOKUP(ABSYLD2!AM$4,'[1]INTERNAL PARAMETERS-1'!$B$5:$J$44,5,FALSE))*VLOOKUP(ABSYLD2!AM$4,'[1]INTERNAL PARAMETERS-1'!$B$5:$J$44,9,FALSE)*ABSYLD2!$F47</f>
        <v>0</v>
      </c>
      <c r="AN47" s="47">
        <f>ABSYLD1!AN47*VLOOKUP(ABSYLD2!AN$4,'[1]INTERNAL PARAMETERS-1'!$B$5:$J$44,5,FALSE)*VLOOKUP(ABSYLD2!AN$4,'[1]INTERNAL PARAMETERS-1'!$B$5:$J$44,7,FALSE)*ABSYLD2!$F47 + ABSYLD1!AN47*(1-VLOOKUP(ABSYLD2!AN$4,'[1]INTERNAL PARAMETERS-1'!$B$5:$J$44,5,FALSE))*VLOOKUP(ABSYLD2!AN$4,'[1]INTERNAL PARAMETERS-1'!$B$5:$J$44,9,FALSE)*ABSYLD2!$F47</f>
        <v>0</v>
      </c>
      <c r="AO47" s="47">
        <f>ABSYLD1!AO47*VLOOKUP(ABSYLD2!AO$4,'[1]INTERNAL PARAMETERS-1'!$B$5:$J$44,5,FALSE)*VLOOKUP(ABSYLD2!AO$4,'[1]INTERNAL PARAMETERS-1'!$B$5:$J$44,7,FALSE)*ABSYLD2!$F47 + ABSYLD1!AO47*(1-VLOOKUP(ABSYLD2!AO$4,'[1]INTERNAL PARAMETERS-1'!$B$5:$J$44,5,FALSE))*VLOOKUP(ABSYLD2!AO$4,'[1]INTERNAL PARAMETERS-1'!$B$5:$J$44,9,FALSE)*ABSYLD2!$F47</f>
        <v>0</v>
      </c>
      <c r="AP47" s="47">
        <f>ABSYLD1!AP47*VLOOKUP(ABSYLD2!AP$4,'[1]INTERNAL PARAMETERS-1'!$B$5:$J$44,5,FALSE)*VLOOKUP(ABSYLD2!AP$4,'[1]INTERNAL PARAMETERS-1'!$B$5:$J$44,7,FALSE)*ABSYLD2!$F47 + ABSYLD1!AP47*(1-VLOOKUP(ABSYLD2!AP$4,'[1]INTERNAL PARAMETERS-1'!$B$5:$J$44,5,FALSE))*VLOOKUP(ABSYLD2!AP$4,'[1]INTERNAL PARAMETERS-1'!$B$5:$J$44,9,FALSE)*ABSYLD2!$F47</f>
        <v>0</v>
      </c>
      <c r="AQ47" s="47">
        <f>ABSYLD1!AQ47*VLOOKUP(ABSYLD2!AQ$4,'[1]INTERNAL PARAMETERS-1'!$B$5:$J$44,5,FALSE)*VLOOKUP(ABSYLD2!AQ$4,'[1]INTERNAL PARAMETERS-1'!$B$5:$J$44,7,FALSE)*ABSYLD2!$F47 + ABSYLD1!AQ47*(1-VLOOKUP(ABSYLD2!AQ$4,'[1]INTERNAL PARAMETERS-1'!$B$5:$J$44,5,FALSE))*VLOOKUP(ABSYLD2!AQ$4,'[1]INTERNAL PARAMETERS-1'!$B$5:$J$44,9,FALSE)*ABSYLD2!$F47</f>
        <v>0</v>
      </c>
      <c r="AR47" s="47">
        <f>ABSYLD1!AR47*VLOOKUP(ABSYLD2!AR$4,'[1]INTERNAL PARAMETERS-1'!$B$5:$J$44,5,FALSE)*VLOOKUP(ABSYLD2!AR$4,'[1]INTERNAL PARAMETERS-1'!$B$5:$J$44,7,FALSE)*ABSYLD2!$F47 + ABSYLD1!AR47*(1-VLOOKUP(ABSYLD2!AR$4,'[1]INTERNAL PARAMETERS-1'!$B$5:$J$44,5,FALSE))*VLOOKUP(ABSYLD2!AR$4,'[1]INTERNAL PARAMETERS-1'!$B$5:$J$44,9,FALSE)*ABSYLD2!$F47</f>
        <v>0</v>
      </c>
      <c r="AS47" s="47">
        <f>ABSYLD1!AS47*VLOOKUP(ABSYLD2!AS$4,'[1]INTERNAL PARAMETERS-1'!$B$5:$J$44,5,FALSE)*VLOOKUP(ABSYLD2!AS$4,'[1]INTERNAL PARAMETERS-1'!$B$5:$J$44,7,FALSE)*ABSYLD2!$F47 + ABSYLD1!AS47*(1-VLOOKUP(ABSYLD2!AS$4,'[1]INTERNAL PARAMETERS-1'!$B$5:$J$44,5,FALSE))*VLOOKUP(ABSYLD2!AS$4,'[1]INTERNAL PARAMETERS-1'!$B$5:$J$44,9,FALSE)*ABSYLD2!$F47</f>
        <v>0</v>
      </c>
      <c r="AT47" s="46">
        <f>ABSYLD1!AT47*VLOOKUP(ABSYLD2!AT$4,'[1]INTERNAL PARAMETERS-1'!$B$5:$J$44,5,FALSE)*VLOOKUP(ABSYLD2!AT$4,'[1]INTERNAL PARAMETERS-1'!$B$5:$J$44,7,FALSE)*ABSYLD2!$F47 + ABSYLD1!AT47*(1-VLOOKUP(ABSYLD2!AT$4,'[1]INTERNAL PARAMETERS-1'!$B$5:$J$44,5,FALSE))*VLOOKUP(ABSYLD2!AT$4,'[1]INTERNAL PARAMETERS-1'!$B$5:$J$44,9,FALSE)*ABSYLD2!$F47</f>
        <v>0</v>
      </c>
      <c r="AU47" s="48">
        <f>ABSYLD1!AU47*VLOOKUP(ABSYLD2!AU$4,'[1]INTERNAL PARAMETERS-1'!$B$5:$J$44,5,FALSE)*VLOOKUP(ABSYLD2!AU$4,'[1]INTERNAL PARAMETERS-1'!$B$5:$J$44,6,FALSE)*VLOOKUP(ABSYLD2!AU$4,'[1]INTERNAL PARAMETERS-1'!$B$5:$J$44,3,FALSE) + ABSYLD1!AU47*(1-VLOOKUP(ABSYLD2!AU$4,'[1]INTERNAL PARAMETERS-1'!$B$5:$J$44,5,FALSE))*VLOOKUP(ABSYLD2!AU$4,'[1]INTERNAL PARAMETERS-1'!$B$5:$J$44,8,FALSE)*VLOOKUP(ABSYLD2!AU$4,'[1]INTERNAL PARAMETERS-1'!$B$5:$J$44,3,FALSE)</f>
        <v>0</v>
      </c>
      <c r="AV47" s="47">
        <f>ABSYLD1!AV47*VLOOKUP(ABSYLD2!AV$4,'[1]INTERNAL PARAMETERS-1'!$B$5:$J$44,5,FALSE)*VLOOKUP(ABSYLD2!AV$4,'[1]INTERNAL PARAMETERS-1'!$B$5:$J$44,6,FALSE)*VLOOKUP(ABSYLD2!AV$4,'[1]INTERNAL PARAMETERS-1'!$B$5:$J$44,3,FALSE) + ABSYLD1!AV47*(1-VLOOKUP(ABSYLD2!AV$4,'[1]INTERNAL PARAMETERS-1'!$B$5:$J$44,5,FALSE))*VLOOKUP(ABSYLD2!AV$4,'[1]INTERNAL PARAMETERS-1'!$B$5:$J$44,8,FALSE)*VLOOKUP(ABSYLD2!AV$4,'[1]INTERNAL PARAMETERS-1'!$B$5:$J$44,3,FALSE)</f>
        <v>0</v>
      </c>
      <c r="AW47" s="47">
        <f>ABSYLD1!AW47*VLOOKUP(ABSYLD2!AW$4,'[1]INTERNAL PARAMETERS-1'!$B$5:$J$44,5,FALSE)*VLOOKUP(ABSYLD2!AW$4,'[1]INTERNAL PARAMETERS-1'!$B$5:$J$44,6,FALSE)*VLOOKUP(ABSYLD2!AW$4,'[1]INTERNAL PARAMETERS-1'!$B$5:$J$44,3,FALSE) + ABSYLD1!AW47*(1-VLOOKUP(ABSYLD2!AW$4,'[1]INTERNAL PARAMETERS-1'!$B$5:$J$44,5,FALSE))*VLOOKUP(ABSYLD2!AW$4,'[1]INTERNAL PARAMETERS-1'!$B$5:$J$44,8,FALSE)*VLOOKUP(ABSYLD2!AW$4,'[1]INTERNAL PARAMETERS-1'!$B$5:$J$44,3,FALSE)</f>
        <v>7.1340973816911353</v>
      </c>
      <c r="AX47" s="47">
        <f>ABSYLD1!AX47*VLOOKUP(ABSYLD2!AX$4,'[1]INTERNAL PARAMETERS-1'!$B$5:$J$44,5,FALSE)*VLOOKUP(ABSYLD2!AX$4,'[1]INTERNAL PARAMETERS-1'!$B$5:$J$44,6,FALSE)*VLOOKUP(ABSYLD2!AX$4,'[1]INTERNAL PARAMETERS-1'!$B$5:$J$44,3,FALSE) + ABSYLD1!AX47*(1-VLOOKUP(ABSYLD2!AX$4,'[1]INTERNAL PARAMETERS-1'!$B$5:$J$44,5,FALSE))*VLOOKUP(ABSYLD2!AX$4,'[1]INTERNAL PARAMETERS-1'!$B$5:$J$44,8,FALSE)*VLOOKUP(ABSYLD2!AX$4,'[1]INTERNAL PARAMETERS-1'!$B$5:$J$44,3,FALSE)</f>
        <v>0</v>
      </c>
      <c r="AY47" s="47">
        <f>ABSYLD1!AY47*VLOOKUP(ABSYLD2!AY$4,'[1]INTERNAL PARAMETERS-1'!$B$5:$J$44,5,FALSE)*VLOOKUP(ABSYLD2!AY$4,'[1]INTERNAL PARAMETERS-1'!$B$5:$J$44,6,FALSE)*VLOOKUP(ABSYLD2!AY$4,'[1]INTERNAL PARAMETERS-1'!$B$5:$J$44,3,FALSE) + ABSYLD1!AY47*(1-VLOOKUP(ABSYLD2!AY$4,'[1]INTERNAL PARAMETERS-1'!$B$5:$J$44,5,FALSE))*VLOOKUP(ABSYLD2!AY$4,'[1]INTERNAL PARAMETERS-1'!$B$5:$J$44,8,FALSE)*VLOOKUP(ABSYLD2!AY$4,'[1]INTERNAL PARAMETERS-1'!$B$5:$J$44,3,FALSE)</f>
        <v>0</v>
      </c>
      <c r="AZ47" s="47">
        <f>ABSYLD1!AZ47*VLOOKUP(ABSYLD2!AZ$4,'[1]INTERNAL PARAMETERS-1'!$B$5:$J$44,5,FALSE)*VLOOKUP(ABSYLD2!AZ$4,'[1]INTERNAL PARAMETERS-1'!$B$5:$J$44,6,FALSE)*VLOOKUP(ABSYLD2!AZ$4,'[1]INTERNAL PARAMETERS-1'!$B$5:$J$44,3,FALSE) + ABSYLD1!AZ47*(1-VLOOKUP(ABSYLD2!AZ$4,'[1]INTERNAL PARAMETERS-1'!$B$5:$J$44,5,FALSE))*VLOOKUP(ABSYLD2!AZ$4,'[1]INTERNAL PARAMETERS-1'!$B$5:$J$44,8,FALSE)*VLOOKUP(ABSYLD2!AZ$4,'[1]INTERNAL PARAMETERS-1'!$B$5:$J$44,3,FALSE)</f>
        <v>0</v>
      </c>
      <c r="BA47" s="47">
        <f>ABSYLD1!BA47*VLOOKUP(ABSYLD2!BA$4,'[1]INTERNAL PARAMETERS-1'!$B$5:$J$44,5,FALSE)*VLOOKUP(ABSYLD2!BA$4,'[1]INTERNAL PARAMETERS-1'!$B$5:$J$44,6,FALSE)*VLOOKUP(ABSYLD2!BA$4,'[1]INTERNAL PARAMETERS-1'!$B$5:$J$44,3,FALSE) + ABSYLD1!BA47*(1-VLOOKUP(ABSYLD2!BA$4,'[1]INTERNAL PARAMETERS-1'!$B$5:$J$44,5,FALSE))*VLOOKUP(ABSYLD2!BA$4,'[1]INTERNAL PARAMETERS-1'!$B$5:$J$44,8,FALSE)*VLOOKUP(ABSYLD2!BA$4,'[1]INTERNAL PARAMETERS-1'!$B$5:$J$44,3,FALSE)</f>
        <v>2.0873206331256879</v>
      </c>
      <c r="BB47" s="47">
        <f>ABSYLD1!BB47*VLOOKUP(ABSYLD2!BB$4,'[1]INTERNAL PARAMETERS-1'!$B$5:$J$44,5,FALSE)*VLOOKUP(ABSYLD2!BB$4,'[1]INTERNAL PARAMETERS-1'!$B$5:$J$44,6,FALSE)*VLOOKUP(ABSYLD2!BB$4,'[1]INTERNAL PARAMETERS-1'!$B$5:$J$44,3,FALSE) + ABSYLD1!BB47*(1-VLOOKUP(ABSYLD2!BB$4,'[1]INTERNAL PARAMETERS-1'!$B$5:$J$44,5,FALSE))*VLOOKUP(ABSYLD2!BB$4,'[1]INTERNAL PARAMETERS-1'!$B$5:$J$44,8,FALSE)*VLOOKUP(ABSYLD2!BB$4,'[1]INTERNAL PARAMETERS-1'!$B$5:$J$44,3,FALSE)</f>
        <v>1.9788820958845628</v>
      </c>
      <c r="BC47" s="47">
        <f>ABSYLD1!BC47*VLOOKUP(ABSYLD2!BC$4,'[1]INTERNAL PARAMETERS-1'!$B$5:$J$44,5,FALSE)*VLOOKUP(ABSYLD2!BC$4,'[1]INTERNAL PARAMETERS-1'!$B$5:$J$44,6,FALSE)*VLOOKUP(ABSYLD2!BC$4,'[1]INTERNAL PARAMETERS-1'!$B$5:$J$44,3,FALSE) + ABSYLD1!BC47*(1-VLOOKUP(ABSYLD2!BC$4,'[1]INTERNAL PARAMETERS-1'!$B$5:$J$44,5,FALSE))*VLOOKUP(ABSYLD2!BC$4,'[1]INTERNAL PARAMETERS-1'!$B$5:$J$44,8,FALSE)*VLOOKUP(ABSYLD2!BC$4,'[1]INTERNAL PARAMETERS-1'!$B$5:$J$44,3,FALSE)</f>
        <v>2.5070535348659324</v>
      </c>
      <c r="BD47" s="47">
        <f>ABSYLD1!BD47*VLOOKUP(ABSYLD2!BD$4,'[1]INTERNAL PARAMETERS-1'!$B$5:$J$44,5,FALSE)*VLOOKUP(ABSYLD2!BD$4,'[1]INTERNAL PARAMETERS-1'!$B$5:$J$44,6,FALSE)*VLOOKUP(ABSYLD2!BD$4,'[1]INTERNAL PARAMETERS-1'!$B$5:$J$44,3,FALSE) + ABSYLD1!BD47*(1-VLOOKUP(ABSYLD2!BD$4,'[1]INTERNAL PARAMETERS-1'!$B$5:$J$44,5,FALSE))*VLOOKUP(ABSYLD2!BD$4,'[1]INTERNAL PARAMETERS-1'!$B$5:$J$44,8,FALSE)*VLOOKUP(ABSYLD2!BD$4,'[1]INTERNAL PARAMETERS-1'!$B$5:$J$44,3,FALSE)</f>
        <v>1.5042312634730557</v>
      </c>
      <c r="BE47" s="47">
        <f>ABSYLD1!BE47*VLOOKUP(ABSYLD2!BE$4,'[1]INTERNAL PARAMETERS-1'!$B$5:$J$44,5,FALSE)*VLOOKUP(ABSYLD2!BE$4,'[1]INTERNAL PARAMETERS-1'!$B$5:$J$44,6,FALSE)*VLOOKUP(ABSYLD2!BE$4,'[1]INTERNAL PARAMETERS-1'!$B$5:$J$44,3,FALSE) + ABSYLD1!BE47*(1-VLOOKUP(ABSYLD2!BE$4,'[1]INTERNAL PARAMETERS-1'!$B$5:$J$44,5,FALSE))*VLOOKUP(ABSYLD2!BE$4,'[1]INTERNAL PARAMETERS-1'!$B$5:$J$44,8,FALSE)*VLOOKUP(ABSYLD2!BE$4,'[1]INTERNAL PARAMETERS-1'!$B$5:$J$44,3,FALSE)</f>
        <v>2.1201134419218719</v>
      </c>
      <c r="BF47" s="47">
        <f>ABSYLD1!BF47*VLOOKUP(ABSYLD2!BF$4,'[1]INTERNAL PARAMETERS-1'!$B$5:$J$44,5,FALSE)*VLOOKUP(ABSYLD2!BF$4,'[1]INTERNAL PARAMETERS-1'!$B$5:$J$44,6,FALSE)*VLOOKUP(ABSYLD2!BF$4,'[1]INTERNAL PARAMETERS-1'!$B$5:$J$44,3,FALSE) + ABSYLD1!BF47*(1-VLOOKUP(ABSYLD2!BF$4,'[1]INTERNAL PARAMETERS-1'!$B$5:$J$44,5,FALSE))*VLOOKUP(ABSYLD2!BF$4,'[1]INTERNAL PARAMETERS-1'!$B$5:$J$44,8,FALSE)*VLOOKUP(ABSYLD2!BF$4,'[1]INTERNAL PARAMETERS-1'!$B$5:$J$44,3,FALSE)</f>
        <v>0</v>
      </c>
      <c r="BG47" s="47">
        <f>ABSYLD1!BG47*VLOOKUP(ABSYLD2!BG$4,'[1]INTERNAL PARAMETERS-1'!$B$5:$J$44,5,FALSE)*VLOOKUP(ABSYLD2!BG$4,'[1]INTERNAL PARAMETERS-1'!$B$5:$J$44,6,FALSE)*VLOOKUP(ABSYLD2!BG$4,'[1]INTERNAL PARAMETERS-1'!$B$5:$J$44,3,FALSE) + ABSYLD1!BG47*(1-VLOOKUP(ABSYLD2!BG$4,'[1]INTERNAL PARAMETERS-1'!$B$5:$J$44,5,FALSE))*VLOOKUP(ABSYLD2!BG$4,'[1]INTERNAL PARAMETERS-1'!$B$5:$J$44,8,FALSE)*VLOOKUP(ABSYLD2!BG$4,'[1]INTERNAL PARAMETERS-1'!$B$5:$J$44,3,FALSE)</f>
        <v>1.1807364520311441</v>
      </c>
      <c r="BH47" s="47">
        <f>ABSYLD1!BH47*VLOOKUP(ABSYLD2!BH$4,'[1]INTERNAL PARAMETERS-1'!$B$5:$J$44,5,FALSE)*VLOOKUP(ABSYLD2!BH$4,'[1]INTERNAL PARAMETERS-1'!$B$5:$J$44,6,FALSE)*VLOOKUP(ABSYLD2!BH$4,'[1]INTERNAL PARAMETERS-1'!$B$5:$J$44,3,FALSE) + ABSYLD1!BH47*(1-VLOOKUP(ABSYLD2!BH$4,'[1]INTERNAL PARAMETERS-1'!$B$5:$J$44,5,FALSE))*VLOOKUP(ABSYLD2!BH$4,'[1]INTERNAL PARAMETERS-1'!$B$5:$J$44,8,FALSE)*VLOOKUP(ABSYLD2!BH$4,'[1]INTERNAL PARAMETERS-1'!$B$5:$J$44,3,FALSE)</f>
        <v>6.4922408694613595E-3</v>
      </c>
      <c r="BI47" s="47">
        <f>ABSYLD1!BI47*VLOOKUP(ABSYLD2!BI$4,'[1]INTERNAL PARAMETERS-1'!$B$5:$J$44,5,FALSE)*VLOOKUP(ABSYLD2!BI$4,'[1]INTERNAL PARAMETERS-1'!$B$5:$J$44,6,FALSE)*VLOOKUP(ABSYLD2!BI$4,'[1]INTERNAL PARAMETERS-1'!$B$5:$J$44,3,FALSE) + ABSYLD1!BI47*(1-VLOOKUP(ABSYLD2!BI$4,'[1]INTERNAL PARAMETERS-1'!$B$5:$J$44,5,FALSE))*VLOOKUP(ABSYLD2!BI$4,'[1]INTERNAL PARAMETERS-1'!$B$5:$J$44,8,FALSE)*VLOOKUP(ABSYLD2!BI$4,'[1]INTERNAL PARAMETERS-1'!$B$5:$J$44,3,FALSE)</f>
        <v>0</v>
      </c>
      <c r="BJ47" s="47">
        <f>ABSYLD1!BJ47*VLOOKUP(ABSYLD2!BJ$4,'[1]INTERNAL PARAMETERS-1'!$B$5:$J$44,5,FALSE)*VLOOKUP(ABSYLD2!BJ$4,'[1]INTERNAL PARAMETERS-1'!$B$5:$J$44,6,FALSE)*VLOOKUP(ABSYLD2!BJ$4,'[1]INTERNAL PARAMETERS-1'!$B$5:$J$44,3,FALSE) + ABSYLD1!BJ47*(1-VLOOKUP(ABSYLD2!BJ$4,'[1]INTERNAL PARAMETERS-1'!$B$5:$J$44,5,FALSE))*VLOOKUP(ABSYLD2!BJ$4,'[1]INTERNAL PARAMETERS-1'!$B$5:$J$44,8,FALSE)*VLOOKUP(ABSYLD2!BJ$4,'[1]INTERNAL PARAMETERS-1'!$B$5:$J$44,3,FALSE)</f>
        <v>0.46882023250228377</v>
      </c>
      <c r="BK47" s="47">
        <f>ABSYLD1!BK47*VLOOKUP(ABSYLD2!BK$4,'[1]INTERNAL PARAMETERS-1'!$B$5:$J$44,5,FALSE)*VLOOKUP(ABSYLD2!BK$4,'[1]INTERNAL PARAMETERS-1'!$B$5:$J$44,6,FALSE)*VLOOKUP(ABSYLD2!BK$4,'[1]INTERNAL PARAMETERS-1'!$B$5:$J$44,3,FALSE) + ABSYLD1!BK47*(1-VLOOKUP(ABSYLD2!BK$4,'[1]INTERNAL PARAMETERS-1'!$B$5:$J$44,5,FALSE))*VLOOKUP(ABSYLD2!BK$4,'[1]INTERNAL PARAMETERS-1'!$B$5:$J$44,8,FALSE)*VLOOKUP(ABSYLD2!BK$4,'[1]INTERNAL PARAMETERS-1'!$B$5:$J$44,3,FALSE)</f>
        <v>0.59791750746839323</v>
      </c>
      <c r="BL47" s="47">
        <f>ABSYLD1!BL47*VLOOKUP(ABSYLD2!BL$4,'[1]INTERNAL PARAMETERS-1'!$B$5:$J$44,5,FALSE)*VLOOKUP(ABSYLD2!BL$4,'[1]INTERNAL PARAMETERS-1'!$B$5:$J$44,6,FALSE)*VLOOKUP(ABSYLD2!BL$4,'[1]INTERNAL PARAMETERS-1'!$B$5:$J$44,3,FALSE) + ABSYLD1!BL47*(1-VLOOKUP(ABSYLD2!BL$4,'[1]INTERNAL PARAMETERS-1'!$B$5:$J$44,5,FALSE))*VLOOKUP(ABSYLD2!BL$4,'[1]INTERNAL PARAMETERS-1'!$B$5:$J$44,8,FALSE)*VLOOKUP(ABSYLD2!BL$4,'[1]INTERNAL PARAMETERS-1'!$B$5:$J$44,3,FALSE)</f>
        <v>1.6981632820176009</v>
      </c>
      <c r="BM47" s="47">
        <f>ABSYLD1!BM47*VLOOKUP(ABSYLD2!BM$4,'[1]INTERNAL PARAMETERS-1'!$B$5:$J$44,5,FALSE)*VLOOKUP(ABSYLD2!BM$4,'[1]INTERNAL PARAMETERS-1'!$B$5:$J$44,6,FALSE)*VLOOKUP(ABSYLD2!BM$4,'[1]INTERNAL PARAMETERS-1'!$B$5:$J$44,3,FALSE) + ABSYLD1!BM47*(1-VLOOKUP(ABSYLD2!BM$4,'[1]INTERNAL PARAMETERS-1'!$B$5:$J$44,5,FALSE))*VLOOKUP(ABSYLD2!BM$4,'[1]INTERNAL PARAMETERS-1'!$B$5:$J$44,8,FALSE)*VLOOKUP(ABSYLD2!BM$4,'[1]INTERNAL PARAMETERS-1'!$B$5:$J$44,3,FALSE)</f>
        <v>0.40762564241930743</v>
      </c>
      <c r="BN47" s="47">
        <f>ABSYLD1!BN47*VLOOKUP(ABSYLD2!BN$4,'[1]INTERNAL PARAMETERS-1'!$B$5:$J$44,5,FALSE)*VLOOKUP(ABSYLD2!BN$4,'[1]INTERNAL PARAMETERS-1'!$B$5:$J$44,6,FALSE)*VLOOKUP(ABSYLD2!BN$4,'[1]INTERNAL PARAMETERS-1'!$B$5:$J$44,3,FALSE) + ABSYLD1!BN47*(1-VLOOKUP(ABSYLD2!BN$4,'[1]INTERNAL PARAMETERS-1'!$B$5:$J$44,5,FALSE))*VLOOKUP(ABSYLD2!BN$4,'[1]INTERNAL PARAMETERS-1'!$B$5:$J$44,8,FALSE)*VLOOKUP(ABSYLD2!BN$4,'[1]INTERNAL PARAMETERS-1'!$B$5:$J$44,3,FALSE)</f>
        <v>0.6418466514075859</v>
      </c>
      <c r="BO47" s="47">
        <f>ABSYLD1!BO47*VLOOKUP(ABSYLD2!BO$4,'[1]INTERNAL PARAMETERS-1'!$B$5:$J$44,5,FALSE)*VLOOKUP(ABSYLD2!BO$4,'[1]INTERNAL PARAMETERS-1'!$B$5:$J$44,6,FALSE)*VLOOKUP(ABSYLD2!BO$4,'[1]INTERNAL PARAMETERS-1'!$B$5:$J$44,3,FALSE) + ABSYLD1!BO47*(1-VLOOKUP(ABSYLD2!BO$4,'[1]INTERNAL PARAMETERS-1'!$B$5:$J$44,5,FALSE))*VLOOKUP(ABSYLD2!BO$4,'[1]INTERNAL PARAMETERS-1'!$B$5:$J$44,8,FALSE)*VLOOKUP(ABSYLD2!BO$4,'[1]INTERNAL PARAMETERS-1'!$B$5:$J$44,3,FALSE)</f>
        <v>0.52100859031809177</v>
      </c>
      <c r="BP47" s="47">
        <f>ABSYLD1!BP47*VLOOKUP(ABSYLD2!BP$4,'[1]INTERNAL PARAMETERS-1'!$B$5:$J$44,5,FALSE)*VLOOKUP(ABSYLD2!BP$4,'[1]INTERNAL PARAMETERS-1'!$B$5:$J$44,6,FALSE)*VLOOKUP(ABSYLD2!BP$4,'[1]INTERNAL PARAMETERS-1'!$B$5:$J$44,3,FALSE) + ABSYLD1!BP47*(1-VLOOKUP(ABSYLD2!BP$4,'[1]INTERNAL PARAMETERS-1'!$B$5:$J$44,5,FALSE))*VLOOKUP(ABSYLD2!BP$4,'[1]INTERNAL PARAMETERS-1'!$B$5:$J$44,8,FALSE)*VLOOKUP(ABSYLD2!BP$4,'[1]INTERNAL PARAMETERS-1'!$B$5:$J$44,3,FALSE)</f>
        <v>4.6534991251911108E-2</v>
      </c>
      <c r="BQ47" s="47">
        <f>ABSYLD1!BQ47*VLOOKUP(ABSYLD2!BQ$4,'[1]INTERNAL PARAMETERS-1'!$B$5:$J$44,5,FALSE)*VLOOKUP(ABSYLD2!BQ$4,'[1]INTERNAL PARAMETERS-1'!$B$5:$J$44,6,FALSE)*VLOOKUP(ABSYLD2!BQ$4,'[1]INTERNAL PARAMETERS-1'!$B$5:$J$44,3,FALSE) + ABSYLD1!BQ47*(1-VLOOKUP(ABSYLD2!BQ$4,'[1]INTERNAL PARAMETERS-1'!$B$5:$J$44,5,FALSE))*VLOOKUP(ABSYLD2!BQ$4,'[1]INTERNAL PARAMETERS-1'!$B$5:$J$44,8,FALSE)*VLOOKUP(ABSYLD2!BQ$4,'[1]INTERNAL PARAMETERS-1'!$B$5:$J$44,3,FALSE)</f>
        <v>2.00837628009584</v>
      </c>
      <c r="BR47" s="47">
        <f>ABSYLD1!BR47*VLOOKUP(ABSYLD2!BR$4,'[1]INTERNAL PARAMETERS-1'!$B$5:$J$44,5,FALSE)*VLOOKUP(ABSYLD2!BR$4,'[1]INTERNAL PARAMETERS-1'!$B$5:$J$44,6,FALSE)*VLOOKUP(ABSYLD2!BR$4,'[1]INTERNAL PARAMETERS-1'!$B$5:$J$44,3,FALSE) + ABSYLD1!BR47*(1-VLOOKUP(ABSYLD2!BR$4,'[1]INTERNAL PARAMETERS-1'!$B$5:$J$44,5,FALSE))*VLOOKUP(ABSYLD2!BR$4,'[1]INTERNAL PARAMETERS-1'!$B$5:$J$44,8,FALSE)*VLOOKUP(ABSYLD2!BR$4,'[1]INTERNAL PARAMETERS-1'!$B$5:$J$44,3,FALSE)</f>
        <v>8.8754475013153228E-2</v>
      </c>
      <c r="BS47" s="47">
        <f>ABSYLD1!BS47*VLOOKUP(ABSYLD2!BS$4,'[1]INTERNAL PARAMETERS-1'!$B$5:$J$44,5,FALSE)*VLOOKUP(ABSYLD2!BS$4,'[1]INTERNAL PARAMETERS-1'!$B$5:$J$44,6,FALSE)*VLOOKUP(ABSYLD2!BS$4,'[1]INTERNAL PARAMETERS-1'!$B$5:$J$44,3,FALSE) + ABSYLD1!BS47*(1-VLOOKUP(ABSYLD2!BS$4,'[1]INTERNAL PARAMETERS-1'!$B$5:$J$44,5,FALSE))*VLOOKUP(ABSYLD2!BS$4,'[1]INTERNAL PARAMETERS-1'!$B$5:$J$44,8,FALSE)*VLOOKUP(ABSYLD2!BS$4,'[1]INTERNAL PARAMETERS-1'!$B$5:$J$44,3,FALSE)</f>
        <v>6.601877087214548E-3</v>
      </c>
      <c r="BT47" s="47">
        <f>ABSYLD1!BT47*VLOOKUP(ABSYLD2!BT$4,'[1]INTERNAL PARAMETERS-1'!$B$5:$J$44,5,FALSE)*VLOOKUP(ABSYLD2!BT$4,'[1]INTERNAL PARAMETERS-1'!$B$5:$J$44,6,FALSE)*VLOOKUP(ABSYLD2!BT$4,'[1]INTERNAL PARAMETERS-1'!$B$5:$J$44,3,FALSE) + ABSYLD1!BT47*(1-VLOOKUP(ABSYLD2!BT$4,'[1]INTERNAL PARAMETERS-1'!$B$5:$J$44,5,FALSE))*VLOOKUP(ABSYLD2!BT$4,'[1]INTERNAL PARAMETERS-1'!$B$5:$J$44,8,FALSE)*VLOOKUP(ABSYLD2!BT$4,'[1]INTERNAL PARAMETERS-1'!$B$5:$J$44,3,FALSE)</f>
        <v>0</v>
      </c>
      <c r="BU47" s="47">
        <f>ABSYLD1!BU47*VLOOKUP(ABSYLD2!BU$4,'[1]INTERNAL PARAMETERS-1'!$B$5:$J$44,5,FALSE)*VLOOKUP(ABSYLD2!BU$4,'[1]INTERNAL PARAMETERS-1'!$B$5:$J$44,6,FALSE)*VLOOKUP(ABSYLD2!BU$4,'[1]INTERNAL PARAMETERS-1'!$B$5:$J$44,3,FALSE) + ABSYLD1!BU47*(1-VLOOKUP(ABSYLD2!BU$4,'[1]INTERNAL PARAMETERS-1'!$B$5:$J$44,5,FALSE))*VLOOKUP(ABSYLD2!BU$4,'[1]INTERNAL PARAMETERS-1'!$B$5:$J$44,8,FALSE)*VLOOKUP(ABSYLD2!BU$4,'[1]INTERNAL PARAMETERS-1'!$B$5:$J$44,3,FALSE)</f>
        <v>0</v>
      </c>
      <c r="BV47" s="47">
        <f>ABSYLD1!BV47*VLOOKUP(ABSYLD2!BV$4,'[1]INTERNAL PARAMETERS-1'!$B$5:$J$44,5,FALSE)*VLOOKUP(ABSYLD2!BV$4,'[1]INTERNAL PARAMETERS-1'!$B$5:$J$44,6,FALSE)*VLOOKUP(ABSYLD2!BV$4,'[1]INTERNAL PARAMETERS-1'!$B$5:$J$44,3,FALSE) + ABSYLD1!BV47*(1-VLOOKUP(ABSYLD2!BV$4,'[1]INTERNAL PARAMETERS-1'!$B$5:$J$44,5,FALSE))*VLOOKUP(ABSYLD2!BV$4,'[1]INTERNAL PARAMETERS-1'!$B$5:$J$44,8,FALSE)*VLOOKUP(ABSYLD2!BV$4,'[1]INTERNAL PARAMETERS-1'!$B$5:$J$44,3,FALSE)</f>
        <v>0</v>
      </c>
      <c r="BW47" s="47">
        <f>ABSYLD1!BW47*VLOOKUP(ABSYLD2!BW$4,'[1]INTERNAL PARAMETERS-1'!$B$5:$J$44,5,FALSE)*VLOOKUP(ABSYLD2!BW$4,'[1]INTERNAL PARAMETERS-1'!$B$5:$J$44,6,FALSE)*VLOOKUP(ABSYLD2!BW$4,'[1]INTERNAL PARAMETERS-1'!$B$5:$J$44,3,FALSE) + ABSYLD1!BW47*(1-VLOOKUP(ABSYLD2!BW$4,'[1]INTERNAL PARAMETERS-1'!$B$5:$J$44,5,FALSE))*VLOOKUP(ABSYLD2!BW$4,'[1]INTERNAL PARAMETERS-1'!$B$5:$J$44,8,FALSE)*VLOOKUP(ABSYLD2!BW$4,'[1]INTERNAL PARAMETERS-1'!$B$5:$J$44,3,FALSE)</f>
        <v>0</v>
      </c>
      <c r="BX47" s="47">
        <f>ABSYLD1!BX47*VLOOKUP(ABSYLD2!BX$4,'[1]INTERNAL PARAMETERS-1'!$B$5:$J$44,5,FALSE)*VLOOKUP(ABSYLD2!BX$4,'[1]INTERNAL PARAMETERS-1'!$B$5:$J$44,6,FALSE)*VLOOKUP(ABSYLD2!BX$4,'[1]INTERNAL PARAMETERS-1'!$B$5:$J$44,3,FALSE) + ABSYLD1!BX47*(1-VLOOKUP(ABSYLD2!BX$4,'[1]INTERNAL PARAMETERS-1'!$B$5:$J$44,5,FALSE))*VLOOKUP(ABSYLD2!BX$4,'[1]INTERNAL PARAMETERS-1'!$B$5:$J$44,8,FALSE)*VLOOKUP(ABSYLD2!BX$4,'[1]INTERNAL PARAMETERS-1'!$B$5:$J$44,3,FALSE)</f>
        <v>0</v>
      </c>
      <c r="BY47" s="47">
        <f>ABSYLD1!BY47*VLOOKUP(ABSYLD2!BY$4,'[1]INTERNAL PARAMETERS-1'!$B$5:$J$44,5,FALSE)*VLOOKUP(ABSYLD2!BY$4,'[1]INTERNAL PARAMETERS-1'!$B$5:$J$44,6,FALSE)*VLOOKUP(ABSYLD2!BY$4,'[1]INTERNAL PARAMETERS-1'!$B$5:$J$44,3,FALSE) + ABSYLD1!BY47*(1-VLOOKUP(ABSYLD2!BY$4,'[1]INTERNAL PARAMETERS-1'!$B$5:$J$44,5,FALSE))*VLOOKUP(ABSYLD2!BY$4,'[1]INTERNAL PARAMETERS-1'!$B$5:$J$44,8,FALSE)*VLOOKUP(ABSYLD2!BY$4,'[1]INTERNAL PARAMETERS-1'!$B$5:$J$44,3,FALSE)</f>
        <v>0</v>
      </c>
      <c r="BZ47" s="47">
        <f>ABSYLD1!BZ47*VLOOKUP(ABSYLD2!BZ$4,'[1]INTERNAL PARAMETERS-1'!$B$5:$J$44,5,FALSE)*VLOOKUP(ABSYLD2!BZ$4,'[1]INTERNAL PARAMETERS-1'!$B$5:$J$44,6,FALSE)*VLOOKUP(ABSYLD2!BZ$4,'[1]INTERNAL PARAMETERS-1'!$B$5:$J$44,3,FALSE) + ABSYLD1!BZ47*(1-VLOOKUP(ABSYLD2!BZ$4,'[1]INTERNAL PARAMETERS-1'!$B$5:$J$44,5,FALSE))*VLOOKUP(ABSYLD2!BZ$4,'[1]INTERNAL PARAMETERS-1'!$B$5:$J$44,8,FALSE)*VLOOKUP(ABSYLD2!BZ$4,'[1]INTERNAL PARAMETERS-1'!$B$5:$J$44,3,FALSE)</f>
        <v>5.5305312993422255E-3</v>
      </c>
      <c r="CA47" s="47">
        <f>ABSYLD1!CA47*VLOOKUP(ABSYLD2!CA$4,'[1]INTERNAL PARAMETERS-1'!$B$5:$J$44,5,FALSE)*VLOOKUP(ABSYLD2!CA$4,'[1]INTERNAL PARAMETERS-1'!$B$5:$J$44,6,FALSE)*VLOOKUP(ABSYLD2!CA$4,'[1]INTERNAL PARAMETERS-1'!$B$5:$J$44,3,FALSE) + ABSYLD1!CA47*(1-VLOOKUP(ABSYLD2!CA$4,'[1]INTERNAL PARAMETERS-1'!$B$5:$J$44,5,FALSE))*VLOOKUP(ABSYLD2!CA$4,'[1]INTERNAL PARAMETERS-1'!$B$5:$J$44,8,FALSE)*VLOOKUP(ABSYLD2!CA$4,'[1]INTERNAL PARAMETERS-1'!$B$5:$J$44,3,FALSE)</f>
        <v>0</v>
      </c>
      <c r="CB47" s="47">
        <f>ABSYLD1!CB47*VLOOKUP(ABSYLD2!CB$4,'[1]INTERNAL PARAMETERS-1'!$B$5:$J$44,5,FALSE)*VLOOKUP(ABSYLD2!CB$4,'[1]INTERNAL PARAMETERS-1'!$B$5:$J$44,6,FALSE)*VLOOKUP(ABSYLD2!CB$4,'[1]INTERNAL PARAMETERS-1'!$B$5:$J$44,3,FALSE) + ABSYLD1!CB47*(1-VLOOKUP(ABSYLD2!CB$4,'[1]INTERNAL PARAMETERS-1'!$B$5:$J$44,5,FALSE))*VLOOKUP(ABSYLD2!CB$4,'[1]INTERNAL PARAMETERS-1'!$B$5:$J$44,8,FALSE)*VLOOKUP(ABSYLD2!CB$4,'[1]INTERNAL PARAMETERS-1'!$B$5:$J$44,3,FALSE)</f>
        <v>0</v>
      </c>
      <c r="CC47" s="47">
        <f>ABSYLD1!CC47*VLOOKUP(ABSYLD2!CC$4,'[1]INTERNAL PARAMETERS-1'!$B$5:$J$44,5,FALSE)*VLOOKUP(ABSYLD2!CC$4,'[1]INTERNAL PARAMETERS-1'!$B$5:$J$44,6,FALSE)*VLOOKUP(ABSYLD2!CC$4,'[1]INTERNAL PARAMETERS-1'!$B$5:$J$44,3,FALSE) + ABSYLD1!CC47*(1-VLOOKUP(ABSYLD2!CC$4,'[1]INTERNAL PARAMETERS-1'!$B$5:$J$44,5,FALSE))*VLOOKUP(ABSYLD2!CC$4,'[1]INTERNAL PARAMETERS-1'!$B$5:$J$44,8,FALSE)*VLOOKUP(ABSYLD2!CC$4,'[1]INTERNAL PARAMETERS-1'!$B$5:$J$44,3,FALSE)</f>
        <v>1.0753810859832104E-2</v>
      </c>
      <c r="CD47" s="47">
        <f>ABSYLD1!CD47*VLOOKUP(ABSYLD2!CD$4,'[1]INTERNAL PARAMETERS-1'!$B$5:$J$44,5,FALSE)*VLOOKUP(ABSYLD2!CD$4,'[1]INTERNAL PARAMETERS-1'!$B$5:$J$44,6,FALSE)*VLOOKUP(ABSYLD2!CD$4,'[1]INTERNAL PARAMETERS-1'!$B$5:$J$44,3,FALSE) + ABSYLD1!CD47*(1-VLOOKUP(ABSYLD2!CD$4,'[1]INTERNAL PARAMETERS-1'!$B$5:$J$44,5,FALSE))*VLOOKUP(ABSYLD2!CD$4,'[1]INTERNAL PARAMETERS-1'!$B$5:$J$44,8,FALSE)*VLOOKUP(ABSYLD2!CD$4,'[1]INTERNAL PARAMETERS-1'!$B$5:$J$44,3,FALSE)</f>
        <v>3.3263329473169158E-2</v>
      </c>
      <c r="CE47" s="47">
        <f>ABSYLD1!CE47*VLOOKUP(ABSYLD2!CE$4,'[1]INTERNAL PARAMETERS-1'!$B$5:$J$44,5,FALSE)*VLOOKUP(ABSYLD2!CE$4,'[1]INTERNAL PARAMETERS-1'!$B$5:$J$44,6,FALSE)*VLOOKUP(ABSYLD2!CE$4,'[1]INTERNAL PARAMETERS-1'!$B$5:$J$44,3,FALSE) + ABSYLD1!CE47*(1-VLOOKUP(ABSYLD2!CE$4,'[1]INTERNAL PARAMETERS-1'!$B$5:$J$44,5,FALSE))*VLOOKUP(ABSYLD2!CE$4,'[1]INTERNAL PARAMETERS-1'!$B$5:$J$44,8,FALSE)*VLOOKUP(ABSYLD2!CE$4,'[1]INTERNAL PARAMETERS-1'!$B$5:$J$44,3,FALSE)</f>
        <v>5.3341687190422475E-2</v>
      </c>
      <c r="CF47" s="47">
        <f>ABSYLD1!CF47*VLOOKUP(ABSYLD2!CF$4,'[1]INTERNAL PARAMETERS-1'!$B$5:$J$44,5,FALSE)*VLOOKUP(ABSYLD2!CF$4,'[1]INTERNAL PARAMETERS-1'!$B$5:$J$44,6,FALSE)*VLOOKUP(ABSYLD2!CF$4,'[1]INTERNAL PARAMETERS-1'!$B$5:$J$44,3,FALSE) + ABSYLD1!CF47*(1-VLOOKUP(ABSYLD2!CF$4,'[1]INTERNAL PARAMETERS-1'!$B$5:$J$44,5,FALSE))*VLOOKUP(ABSYLD2!CF$4,'[1]INTERNAL PARAMETERS-1'!$B$5:$J$44,8,FALSE)*VLOOKUP(ABSYLD2!CF$4,'[1]INTERNAL PARAMETERS-1'!$B$5:$J$44,3,FALSE)</f>
        <v>5.3349346266292258E-2</v>
      </c>
      <c r="CG47" s="47">
        <f>ABSYLD1!CG47*VLOOKUP(ABSYLD2!CG$4,'[1]INTERNAL PARAMETERS-1'!$B$5:$J$44,5,FALSE)*VLOOKUP(ABSYLD2!CG$4,'[1]INTERNAL PARAMETERS-1'!$B$5:$J$44,6,FALSE)*VLOOKUP(ABSYLD2!CG$4,'[1]INTERNAL PARAMETERS-1'!$B$5:$J$44,3,FALSE) + ABSYLD1!CG47*(1-VLOOKUP(ABSYLD2!CG$4,'[1]INTERNAL PARAMETERS-1'!$B$5:$J$44,5,FALSE))*VLOOKUP(ABSYLD2!CG$4,'[1]INTERNAL PARAMETERS-1'!$B$5:$J$44,8,FALSE)*VLOOKUP(ABSYLD2!CG$4,'[1]INTERNAL PARAMETERS-1'!$B$5:$J$44,3,FALSE)</f>
        <v>8.8370510033953587E-4</v>
      </c>
      <c r="CH47" s="46">
        <f>ABSYLD1!CH47*VLOOKUP(ABSYLD2!CH$4,'[1]INTERNAL PARAMETERS-1'!$B$5:$J$44,5,FALSE)*VLOOKUP(ABSYLD2!CH$4,'[1]INTERNAL PARAMETERS-1'!$B$5:$J$44,6,FALSE)*VLOOKUP(ABSYLD2!CH$4,'[1]INTERNAL PARAMETERS-1'!$B$5:$J$44,3,FALSE) + ABSYLD1!CH47*(1-VLOOKUP(ABSYLD2!CH$4,'[1]INTERNAL PARAMETERS-1'!$B$5:$J$44,5,FALSE))*VLOOKUP(ABSYLD2!CH$4,'[1]INTERNAL PARAMETERS-1'!$B$5:$J$44,8,FALSE)*VLOOKUP(ABSYLD2!CH$4,'[1]INTERNAL PARAMETERS-1'!$B$5:$J$44,3,FALSE)</f>
        <v>0</v>
      </c>
      <c r="CJ47" s="48">
        <f t="shared" si="0"/>
        <v>1327.3600737538106</v>
      </c>
      <c r="CK47" s="46">
        <f t="shared" si="1"/>
        <v>25.161698983633627</v>
      </c>
    </row>
    <row r="48" spans="2:89">
      <c r="B48" s="61" t="s">
        <v>4</v>
      </c>
      <c r="C48" s="60" t="s">
        <v>89</v>
      </c>
      <c r="D48" s="60" t="s">
        <v>81</v>
      </c>
      <c r="E48" s="137">
        <f>ABS!AL48</f>
        <v>2224.6355817296153</v>
      </c>
      <c r="F48" s="62">
        <f>'[1]INTERNAL PARAMETERS-1'!M12</f>
        <v>49.09</v>
      </c>
      <c r="G48" s="48">
        <f>ABSYLD1!G48*VLOOKUP(ABSYLD2!G$4,'[1]INTERNAL PARAMETERS-1'!$B$5:$J$44,5,FALSE)*VLOOKUP(ABSYLD2!G$4,'[1]INTERNAL PARAMETERS-1'!$B$5:$J$44,7,FALSE)*ABSYLD2!$F48 + ABSYLD1!G48*(1-VLOOKUP(ABSYLD2!G$4,'[1]INTERNAL PARAMETERS-1'!$B$5:$J$44,5,FALSE))*VLOOKUP(ABSYLD2!G$4,'[1]INTERNAL PARAMETERS-1'!$B$5:$J$44,9,FALSE)*ABSYLD2!$F48</f>
        <v>505.47692767124886</v>
      </c>
      <c r="H48" s="47">
        <f>ABSYLD1!H48*VLOOKUP(ABSYLD2!H$4,'[1]INTERNAL PARAMETERS-1'!$B$5:$J$44,5,FALSE)*VLOOKUP(ABSYLD2!H$4,'[1]INTERNAL PARAMETERS-1'!$B$5:$J$44,7,FALSE)*ABSYLD2!$F48 + ABSYLD1!H48*(1-VLOOKUP(ABSYLD2!H$4,'[1]INTERNAL PARAMETERS-1'!$B$5:$J$44,5,FALSE))*VLOOKUP(ABSYLD2!H$4,'[1]INTERNAL PARAMETERS-1'!$B$5:$J$44,9,FALSE)*ABSYLD2!$F48</f>
        <v>266.26737746063088</v>
      </c>
      <c r="I48" s="47">
        <f>ABSYLD1!I48*VLOOKUP(ABSYLD2!I$4,'[1]INTERNAL PARAMETERS-1'!$B$5:$J$44,5,FALSE)*VLOOKUP(ABSYLD2!I$4,'[1]INTERNAL PARAMETERS-1'!$B$5:$J$44,7,FALSE)*ABSYLD2!$F48 + ABSYLD1!I48*(1-VLOOKUP(ABSYLD2!I$4,'[1]INTERNAL PARAMETERS-1'!$B$5:$J$44,5,FALSE))*VLOOKUP(ABSYLD2!I$4,'[1]INTERNAL PARAMETERS-1'!$B$5:$J$44,9,FALSE)*ABSYLD2!$F48</f>
        <v>231.79598614150726</v>
      </c>
      <c r="J48" s="47">
        <f>ABSYLD1!J48*VLOOKUP(ABSYLD2!J$4,'[1]INTERNAL PARAMETERS-1'!$B$5:$J$44,5,FALSE)*VLOOKUP(ABSYLD2!J$4,'[1]INTERNAL PARAMETERS-1'!$B$5:$J$44,7,FALSE)*ABSYLD2!$F48 + ABSYLD1!J48*(1-VLOOKUP(ABSYLD2!J$4,'[1]INTERNAL PARAMETERS-1'!$B$5:$J$44,5,FALSE))*VLOOKUP(ABSYLD2!J$4,'[1]INTERNAL PARAMETERS-1'!$B$5:$J$44,9,FALSE)*ABSYLD2!$F48</f>
        <v>0</v>
      </c>
      <c r="K48" s="47">
        <f>ABSYLD1!K48*VLOOKUP(ABSYLD2!K$4,'[1]INTERNAL PARAMETERS-1'!$B$5:$J$44,5,FALSE)*VLOOKUP(ABSYLD2!K$4,'[1]INTERNAL PARAMETERS-1'!$B$5:$J$44,7,FALSE)*ABSYLD2!$F48 + ABSYLD1!K48*(1-VLOOKUP(ABSYLD2!K$4,'[1]INTERNAL PARAMETERS-1'!$B$5:$J$44,5,FALSE))*VLOOKUP(ABSYLD2!K$4,'[1]INTERNAL PARAMETERS-1'!$B$5:$J$44,9,FALSE)*ABSYLD2!$F48</f>
        <v>1.3961615029600072</v>
      </c>
      <c r="L48" s="47">
        <f>ABSYLD1!L48*VLOOKUP(ABSYLD2!L$4,'[1]INTERNAL PARAMETERS-1'!$B$5:$J$44,5,FALSE)*VLOOKUP(ABSYLD2!L$4,'[1]INTERNAL PARAMETERS-1'!$B$5:$J$44,7,FALSE)*ABSYLD2!$F48 + ABSYLD1!L48*(1-VLOOKUP(ABSYLD2!L$4,'[1]INTERNAL PARAMETERS-1'!$B$5:$J$44,5,FALSE))*VLOOKUP(ABSYLD2!L$4,'[1]INTERNAL PARAMETERS-1'!$B$5:$J$44,9,FALSE)*ABSYLD2!$F48</f>
        <v>0</v>
      </c>
      <c r="M48" s="47">
        <f>ABSYLD1!M48*VLOOKUP(ABSYLD2!M$4,'[1]INTERNAL PARAMETERS-1'!$B$5:$J$44,5,FALSE)*VLOOKUP(ABSYLD2!M$4,'[1]INTERNAL PARAMETERS-1'!$B$5:$J$44,7,FALSE)*ABSYLD2!$F48 + ABSYLD1!M48*(1-VLOOKUP(ABSYLD2!M$4,'[1]INTERNAL PARAMETERS-1'!$B$5:$J$44,5,FALSE))*VLOOKUP(ABSYLD2!M$4,'[1]INTERNAL PARAMETERS-1'!$B$5:$J$44,9,FALSE)*ABSYLD2!$F48</f>
        <v>8.0059883372171807</v>
      </c>
      <c r="N48" s="47">
        <f>ABSYLD1!N48*VLOOKUP(ABSYLD2!N$4,'[1]INTERNAL PARAMETERS-1'!$B$5:$J$44,5,FALSE)*VLOOKUP(ABSYLD2!N$4,'[1]INTERNAL PARAMETERS-1'!$B$5:$J$44,7,FALSE)*ABSYLD2!$F48 + ABSYLD1!N48*(1-VLOOKUP(ABSYLD2!N$4,'[1]INTERNAL PARAMETERS-1'!$B$5:$J$44,5,FALSE))*VLOOKUP(ABSYLD2!N$4,'[1]INTERNAL PARAMETERS-1'!$B$5:$J$44,9,FALSE)*ABSYLD2!$F48</f>
        <v>1.1244372084166194</v>
      </c>
      <c r="O48" s="47">
        <f>ABSYLD1!O48*VLOOKUP(ABSYLD2!O$4,'[1]INTERNAL PARAMETERS-1'!$B$5:$J$44,5,FALSE)*VLOOKUP(ABSYLD2!O$4,'[1]INTERNAL PARAMETERS-1'!$B$5:$J$44,7,FALSE)*ABSYLD2!$F48 + ABSYLD1!O48*(1-VLOOKUP(ABSYLD2!O$4,'[1]INTERNAL PARAMETERS-1'!$B$5:$J$44,5,FALSE))*VLOOKUP(ABSYLD2!O$4,'[1]INTERNAL PARAMETERS-1'!$B$5:$J$44,9,FALSE)*ABSYLD2!$F48</f>
        <v>0</v>
      </c>
      <c r="P48" s="47">
        <f>ABSYLD1!P48*VLOOKUP(ABSYLD2!P$4,'[1]INTERNAL PARAMETERS-1'!$B$5:$J$44,5,FALSE)*VLOOKUP(ABSYLD2!P$4,'[1]INTERNAL PARAMETERS-1'!$B$5:$J$44,7,FALSE)*ABSYLD2!$F48 + ABSYLD1!P48*(1-VLOOKUP(ABSYLD2!P$4,'[1]INTERNAL PARAMETERS-1'!$B$5:$J$44,5,FALSE))*VLOOKUP(ABSYLD2!P$4,'[1]INTERNAL PARAMETERS-1'!$B$5:$J$44,9,FALSE)*ABSYLD2!$F48</f>
        <v>0</v>
      </c>
      <c r="Q48" s="47">
        <f>ABSYLD1!Q48*VLOOKUP(ABSYLD2!Q$4,'[1]INTERNAL PARAMETERS-1'!$B$5:$J$44,5,FALSE)*VLOOKUP(ABSYLD2!Q$4,'[1]INTERNAL PARAMETERS-1'!$B$5:$J$44,7,FALSE)*ABSYLD2!$F48 + ABSYLD1!Q48*(1-VLOOKUP(ABSYLD2!Q$4,'[1]INTERNAL PARAMETERS-1'!$B$5:$J$44,5,FALSE))*VLOOKUP(ABSYLD2!Q$4,'[1]INTERNAL PARAMETERS-1'!$B$5:$J$44,9,FALSE)*ABSYLD2!$F48</f>
        <v>0</v>
      </c>
      <c r="R48" s="47">
        <f>ABSYLD1!R48*VLOOKUP(ABSYLD2!R$4,'[1]INTERNAL PARAMETERS-1'!$B$5:$J$44,5,FALSE)*VLOOKUP(ABSYLD2!R$4,'[1]INTERNAL PARAMETERS-1'!$B$5:$J$44,7,FALSE)*ABSYLD2!$F48 + ABSYLD1!R48*(1-VLOOKUP(ABSYLD2!R$4,'[1]INTERNAL PARAMETERS-1'!$B$5:$J$44,5,FALSE))*VLOOKUP(ABSYLD2!R$4,'[1]INTERNAL PARAMETERS-1'!$B$5:$J$44,9,FALSE)*ABSYLD2!$F48</f>
        <v>2.316069705876322</v>
      </c>
      <c r="S48" s="47">
        <f>ABSYLD1!S48*VLOOKUP(ABSYLD2!S$4,'[1]INTERNAL PARAMETERS-1'!$B$5:$J$44,5,FALSE)*VLOOKUP(ABSYLD2!S$4,'[1]INTERNAL PARAMETERS-1'!$B$5:$J$44,7,FALSE)*ABSYLD2!$F48 + ABSYLD1!S48*(1-VLOOKUP(ABSYLD2!S$4,'[1]INTERNAL PARAMETERS-1'!$B$5:$J$44,5,FALSE))*VLOOKUP(ABSYLD2!S$4,'[1]INTERNAL PARAMETERS-1'!$B$5:$J$44,9,FALSE)*ABSYLD2!$F48</f>
        <v>28.86779510001691</v>
      </c>
      <c r="T48" s="47">
        <f>ABSYLD1!T48*VLOOKUP(ABSYLD2!T$4,'[1]INTERNAL PARAMETERS-1'!$B$5:$J$44,5,FALSE)*VLOOKUP(ABSYLD2!T$4,'[1]INTERNAL PARAMETERS-1'!$B$5:$J$44,7,FALSE)*ABSYLD2!$F48 + ABSYLD1!T48*(1-VLOOKUP(ABSYLD2!T$4,'[1]INTERNAL PARAMETERS-1'!$B$5:$J$44,5,FALSE))*VLOOKUP(ABSYLD2!T$4,'[1]INTERNAL PARAMETERS-1'!$B$5:$J$44,9,FALSE)*ABSYLD2!$F48</f>
        <v>9.616035732342878</v>
      </c>
      <c r="U48" s="47">
        <f>ABSYLD1!U48*VLOOKUP(ABSYLD2!U$4,'[1]INTERNAL PARAMETERS-1'!$B$5:$J$44,5,FALSE)*VLOOKUP(ABSYLD2!U$4,'[1]INTERNAL PARAMETERS-1'!$B$5:$J$44,7,FALSE)*ABSYLD2!$F48 + ABSYLD1!U48*(1-VLOOKUP(ABSYLD2!U$4,'[1]INTERNAL PARAMETERS-1'!$B$5:$J$44,5,FALSE))*VLOOKUP(ABSYLD2!U$4,'[1]INTERNAL PARAMETERS-1'!$B$5:$J$44,9,FALSE)*ABSYLD2!$F48</f>
        <v>6.7766246966331725</v>
      </c>
      <c r="V48" s="47">
        <f>ABSYLD1!V48*VLOOKUP(ABSYLD2!V$4,'[1]INTERNAL PARAMETERS-1'!$B$5:$J$44,5,FALSE)*VLOOKUP(ABSYLD2!V$4,'[1]INTERNAL PARAMETERS-1'!$B$5:$J$44,7,FALSE)*ABSYLD2!$F48 + ABSYLD1!V48*(1-VLOOKUP(ABSYLD2!V$4,'[1]INTERNAL PARAMETERS-1'!$B$5:$J$44,5,FALSE))*VLOOKUP(ABSYLD2!V$4,'[1]INTERNAL PARAMETERS-1'!$B$5:$J$44,9,FALSE)*ABSYLD2!$F48</f>
        <v>31.933977950418932</v>
      </c>
      <c r="W48" s="47">
        <f>ABSYLD1!W48*VLOOKUP(ABSYLD2!W$4,'[1]INTERNAL PARAMETERS-1'!$B$5:$J$44,5,FALSE)*VLOOKUP(ABSYLD2!W$4,'[1]INTERNAL PARAMETERS-1'!$B$5:$J$44,7,FALSE)*ABSYLD2!$F48 + ABSYLD1!W48*(1-VLOOKUP(ABSYLD2!W$4,'[1]INTERNAL PARAMETERS-1'!$B$5:$J$44,5,FALSE))*VLOOKUP(ABSYLD2!W$4,'[1]INTERNAL PARAMETERS-1'!$B$5:$J$44,9,FALSE)*ABSYLD2!$F48</f>
        <v>0</v>
      </c>
      <c r="X48" s="47">
        <f>ABSYLD1!X48*VLOOKUP(ABSYLD2!X$4,'[1]INTERNAL PARAMETERS-1'!$B$5:$J$44,5,FALSE)*VLOOKUP(ABSYLD2!X$4,'[1]INTERNAL PARAMETERS-1'!$B$5:$J$44,7,FALSE)*ABSYLD2!$F48 + ABSYLD1!X48*(1-VLOOKUP(ABSYLD2!X$4,'[1]INTERNAL PARAMETERS-1'!$B$5:$J$44,5,FALSE))*VLOOKUP(ABSYLD2!X$4,'[1]INTERNAL PARAMETERS-1'!$B$5:$J$44,9,FALSE)*ABSYLD2!$F48</f>
        <v>0</v>
      </c>
      <c r="Y48" s="47">
        <f>ABSYLD1!Y48*VLOOKUP(ABSYLD2!Y$4,'[1]INTERNAL PARAMETERS-1'!$B$5:$J$44,5,FALSE)*VLOOKUP(ABSYLD2!Y$4,'[1]INTERNAL PARAMETERS-1'!$B$5:$J$44,7,FALSE)*ABSYLD2!$F48 + ABSYLD1!Y48*(1-VLOOKUP(ABSYLD2!Y$4,'[1]INTERNAL PARAMETERS-1'!$B$5:$J$44,5,FALSE))*VLOOKUP(ABSYLD2!Y$4,'[1]INTERNAL PARAMETERS-1'!$B$5:$J$44,9,FALSE)*ABSYLD2!$F48</f>
        <v>0</v>
      </c>
      <c r="Z48" s="47">
        <f>ABSYLD1!Z48*VLOOKUP(ABSYLD2!Z$4,'[1]INTERNAL PARAMETERS-1'!$B$5:$J$44,5,FALSE)*VLOOKUP(ABSYLD2!Z$4,'[1]INTERNAL PARAMETERS-1'!$B$5:$J$44,7,FALSE)*ABSYLD2!$F48 + ABSYLD1!Z48*(1-VLOOKUP(ABSYLD2!Z$4,'[1]INTERNAL PARAMETERS-1'!$B$5:$J$44,5,FALSE))*VLOOKUP(ABSYLD2!Z$4,'[1]INTERNAL PARAMETERS-1'!$B$5:$J$44,9,FALSE)*ABSYLD2!$F48</f>
        <v>0</v>
      </c>
      <c r="AA48" s="47">
        <f>ABSYLD1!AA48*VLOOKUP(ABSYLD2!AA$4,'[1]INTERNAL PARAMETERS-1'!$B$5:$J$44,5,FALSE)*VLOOKUP(ABSYLD2!AA$4,'[1]INTERNAL PARAMETERS-1'!$B$5:$J$44,7,FALSE)*ABSYLD2!$F48 + ABSYLD1!AA48*(1-VLOOKUP(ABSYLD2!AA$4,'[1]INTERNAL PARAMETERS-1'!$B$5:$J$44,5,FALSE))*VLOOKUP(ABSYLD2!AA$4,'[1]INTERNAL PARAMETERS-1'!$B$5:$J$44,9,FALSE)*ABSYLD2!$F48</f>
        <v>0</v>
      </c>
      <c r="AB48" s="47">
        <f>ABSYLD1!AB48*VLOOKUP(ABSYLD2!AB$4,'[1]INTERNAL PARAMETERS-1'!$B$5:$J$44,5,FALSE)*VLOOKUP(ABSYLD2!AB$4,'[1]INTERNAL PARAMETERS-1'!$B$5:$J$44,7,FALSE)*ABSYLD2!$F48 + ABSYLD1!AB48*(1-VLOOKUP(ABSYLD2!AB$4,'[1]INTERNAL PARAMETERS-1'!$B$5:$J$44,5,FALSE))*VLOOKUP(ABSYLD2!AB$4,'[1]INTERNAL PARAMETERS-1'!$B$5:$J$44,9,FALSE)*ABSYLD2!$F48</f>
        <v>0</v>
      </c>
      <c r="AC48" s="47">
        <f>ABSYLD1!AC48*VLOOKUP(ABSYLD2!AC$4,'[1]INTERNAL PARAMETERS-1'!$B$5:$J$44,5,FALSE)*VLOOKUP(ABSYLD2!AC$4,'[1]INTERNAL PARAMETERS-1'!$B$5:$J$44,7,FALSE)*ABSYLD2!$F48 + ABSYLD1!AC48*(1-VLOOKUP(ABSYLD2!AC$4,'[1]INTERNAL PARAMETERS-1'!$B$5:$J$44,5,FALSE))*VLOOKUP(ABSYLD2!AC$4,'[1]INTERNAL PARAMETERS-1'!$B$5:$J$44,9,FALSE)*ABSYLD2!$F48</f>
        <v>0</v>
      </c>
      <c r="AD48" s="47">
        <f>ABSYLD1!AD48*VLOOKUP(ABSYLD2!AD$4,'[1]INTERNAL PARAMETERS-1'!$B$5:$J$44,5,FALSE)*VLOOKUP(ABSYLD2!AD$4,'[1]INTERNAL PARAMETERS-1'!$B$5:$J$44,7,FALSE)*ABSYLD2!$F48 + ABSYLD1!AD48*(1-VLOOKUP(ABSYLD2!AD$4,'[1]INTERNAL PARAMETERS-1'!$B$5:$J$44,5,FALSE))*VLOOKUP(ABSYLD2!AD$4,'[1]INTERNAL PARAMETERS-1'!$B$5:$J$44,9,FALSE)*ABSYLD2!$F48</f>
        <v>0</v>
      </c>
      <c r="AE48" s="47">
        <f>ABSYLD1!AE48*VLOOKUP(ABSYLD2!AE$4,'[1]INTERNAL PARAMETERS-1'!$B$5:$J$44,5,FALSE)*VLOOKUP(ABSYLD2!AE$4,'[1]INTERNAL PARAMETERS-1'!$B$5:$J$44,7,FALSE)*ABSYLD2!$F48 + ABSYLD1!AE48*(1-VLOOKUP(ABSYLD2!AE$4,'[1]INTERNAL PARAMETERS-1'!$B$5:$J$44,5,FALSE))*VLOOKUP(ABSYLD2!AE$4,'[1]INTERNAL PARAMETERS-1'!$B$5:$J$44,9,FALSE)*ABSYLD2!$F48</f>
        <v>0</v>
      </c>
      <c r="AF48" s="47">
        <f>ABSYLD1!AF48*VLOOKUP(ABSYLD2!AF$4,'[1]INTERNAL PARAMETERS-1'!$B$5:$J$44,5,FALSE)*VLOOKUP(ABSYLD2!AF$4,'[1]INTERNAL PARAMETERS-1'!$B$5:$J$44,7,FALSE)*ABSYLD2!$F48 + ABSYLD1!AF48*(1-VLOOKUP(ABSYLD2!AF$4,'[1]INTERNAL PARAMETERS-1'!$B$5:$J$44,5,FALSE))*VLOOKUP(ABSYLD2!AF$4,'[1]INTERNAL PARAMETERS-1'!$B$5:$J$44,9,FALSE)*ABSYLD2!$F48</f>
        <v>2.4195873630905882</v>
      </c>
      <c r="AG48" s="47">
        <f>ABSYLD1!AG48*VLOOKUP(ABSYLD2!AG$4,'[1]INTERNAL PARAMETERS-1'!$B$5:$J$44,5,FALSE)*VLOOKUP(ABSYLD2!AG$4,'[1]INTERNAL PARAMETERS-1'!$B$5:$J$44,7,FALSE)*ABSYLD2!$F48 + ABSYLD1!AG48*(1-VLOOKUP(ABSYLD2!AG$4,'[1]INTERNAL PARAMETERS-1'!$B$5:$J$44,5,FALSE))*VLOOKUP(ABSYLD2!AG$4,'[1]INTERNAL PARAMETERS-1'!$B$5:$J$44,9,FALSE)*ABSYLD2!$F48</f>
        <v>0</v>
      </c>
      <c r="AH48" s="47">
        <f>ABSYLD1!AH48*VLOOKUP(ABSYLD2!AH$4,'[1]INTERNAL PARAMETERS-1'!$B$5:$J$44,5,FALSE)*VLOOKUP(ABSYLD2!AH$4,'[1]INTERNAL PARAMETERS-1'!$B$5:$J$44,7,FALSE)*ABSYLD2!$F48 + ABSYLD1!AH48*(1-VLOOKUP(ABSYLD2!AH$4,'[1]INTERNAL PARAMETERS-1'!$B$5:$J$44,5,FALSE))*VLOOKUP(ABSYLD2!AH$4,'[1]INTERNAL PARAMETERS-1'!$B$5:$J$44,9,FALSE)*ABSYLD2!$F48</f>
        <v>0.34116379484900172</v>
      </c>
      <c r="AI48" s="47">
        <f>ABSYLD1!AI48*VLOOKUP(ABSYLD2!AI$4,'[1]INTERNAL PARAMETERS-1'!$B$5:$J$44,5,FALSE)*VLOOKUP(ABSYLD2!AI$4,'[1]INTERNAL PARAMETERS-1'!$B$5:$J$44,7,FALSE)*ABSYLD2!$F48 + ABSYLD1!AI48*(1-VLOOKUP(ABSYLD2!AI$4,'[1]INTERNAL PARAMETERS-1'!$B$5:$J$44,5,FALSE))*VLOOKUP(ABSYLD2!AI$4,'[1]INTERNAL PARAMETERS-1'!$B$5:$J$44,9,FALSE)*ABSYLD2!$F48</f>
        <v>0.56869733088225893</v>
      </c>
      <c r="AJ48" s="47">
        <f>ABSYLD1!AJ48*VLOOKUP(ABSYLD2!AJ$4,'[1]INTERNAL PARAMETERS-1'!$B$5:$J$44,5,FALSE)*VLOOKUP(ABSYLD2!AJ$4,'[1]INTERNAL PARAMETERS-1'!$B$5:$J$44,7,FALSE)*ABSYLD2!$F48 + ABSYLD1!AJ48*(1-VLOOKUP(ABSYLD2!AJ$4,'[1]INTERNAL PARAMETERS-1'!$B$5:$J$44,5,FALSE))*VLOOKUP(ABSYLD2!AJ$4,'[1]INTERNAL PARAMETERS-1'!$B$5:$J$44,9,FALSE)*ABSYLD2!$F48</f>
        <v>6.4520909986726487</v>
      </c>
      <c r="AK48" s="47">
        <f>ABSYLD1!AK48*VLOOKUP(ABSYLD2!AK$4,'[1]INTERNAL PARAMETERS-1'!$B$5:$J$44,5,FALSE)*VLOOKUP(ABSYLD2!AK$4,'[1]INTERNAL PARAMETERS-1'!$B$5:$J$44,7,FALSE)*ABSYLD2!$F48 + ABSYLD1!AK48*(1-VLOOKUP(ABSYLD2!AK$4,'[1]INTERNAL PARAMETERS-1'!$B$5:$J$44,5,FALSE))*VLOOKUP(ABSYLD2!AK$4,'[1]INTERNAL PARAMETERS-1'!$B$5:$J$44,9,FALSE)*ABSYLD2!$F48</f>
        <v>2.7293103587920138</v>
      </c>
      <c r="AL48" s="47">
        <f>ABSYLD1!AL48*VLOOKUP(ABSYLD2!AL$4,'[1]INTERNAL PARAMETERS-1'!$B$5:$J$44,5,FALSE)*VLOOKUP(ABSYLD2!AL$4,'[1]INTERNAL PARAMETERS-1'!$B$5:$J$44,7,FALSE)*ABSYLD2!$F48 + ABSYLD1!AL48*(1-VLOOKUP(ABSYLD2!AL$4,'[1]INTERNAL PARAMETERS-1'!$B$5:$J$44,5,FALSE))*VLOOKUP(ABSYLD2!AL$4,'[1]INTERNAL PARAMETERS-1'!$B$5:$J$44,9,FALSE)*ABSYLD2!$F48</f>
        <v>0</v>
      </c>
      <c r="AM48" s="47">
        <f>ABSYLD1!AM48*VLOOKUP(ABSYLD2!AM$4,'[1]INTERNAL PARAMETERS-1'!$B$5:$J$44,5,FALSE)*VLOOKUP(ABSYLD2!AM$4,'[1]INTERNAL PARAMETERS-1'!$B$5:$J$44,7,FALSE)*ABSYLD2!$F48 + ABSYLD1!AM48*(1-VLOOKUP(ABSYLD2!AM$4,'[1]INTERNAL PARAMETERS-1'!$B$5:$J$44,5,FALSE))*VLOOKUP(ABSYLD2!AM$4,'[1]INTERNAL PARAMETERS-1'!$B$5:$J$44,9,FALSE)*ABSYLD2!$F48</f>
        <v>0</v>
      </c>
      <c r="AN48" s="47">
        <f>ABSYLD1!AN48*VLOOKUP(ABSYLD2!AN$4,'[1]INTERNAL PARAMETERS-1'!$B$5:$J$44,5,FALSE)*VLOOKUP(ABSYLD2!AN$4,'[1]INTERNAL PARAMETERS-1'!$B$5:$J$44,7,FALSE)*ABSYLD2!$F48 + ABSYLD1!AN48*(1-VLOOKUP(ABSYLD2!AN$4,'[1]INTERNAL PARAMETERS-1'!$B$5:$J$44,5,FALSE))*VLOOKUP(ABSYLD2!AN$4,'[1]INTERNAL PARAMETERS-1'!$B$5:$J$44,9,FALSE)*ABSYLD2!$F48</f>
        <v>0</v>
      </c>
      <c r="AO48" s="47">
        <f>ABSYLD1!AO48*VLOOKUP(ABSYLD2!AO$4,'[1]INTERNAL PARAMETERS-1'!$B$5:$J$44,5,FALSE)*VLOOKUP(ABSYLD2!AO$4,'[1]INTERNAL PARAMETERS-1'!$B$5:$J$44,7,FALSE)*ABSYLD2!$F48 + ABSYLD1!AO48*(1-VLOOKUP(ABSYLD2!AO$4,'[1]INTERNAL PARAMETERS-1'!$B$5:$J$44,5,FALSE))*VLOOKUP(ABSYLD2!AO$4,'[1]INTERNAL PARAMETERS-1'!$B$5:$J$44,9,FALSE)*ABSYLD2!$F48</f>
        <v>0</v>
      </c>
      <c r="AP48" s="47">
        <f>ABSYLD1!AP48*VLOOKUP(ABSYLD2!AP$4,'[1]INTERNAL PARAMETERS-1'!$B$5:$J$44,5,FALSE)*VLOOKUP(ABSYLD2!AP$4,'[1]INTERNAL PARAMETERS-1'!$B$5:$J$44,7,FALSE)*ABSYLD2!$F48 + ABSYLD1!AP48*(1-VLOOKUP(ABSYLD2!AP$4,'[1]INTERNAL PARAMETERS-1'!$B$5:$J$44,5,FALSE))*VLOOKUP(ABSYLD2!AP$4,'[1]INTERNAL PARAMETERS-1'!$B$5:$J$44,9,FALSE)*ABSYLD2!$F48</f>
        <v>0</v>
      </c>
      <c r="AQ48" s="47">
        <f>ABSYLD1!AQ48*VLOOKUP(ABSYLD2!AQ$4,'[1]INTERNAL PARAMETERS-1'!$B$5:$J$44,5,FALSE)*VLOOKUP(ABSYLD2!AQ$4,'[1]INTERNAL PARAMETERS-1'!$B$5:$J$44,7,FALSE)*ABSYLD2!$F48 + ABSYLD1!AQ48*(1-VLOOKUP(ABSYLD2!AQ$4,'[1]INTERNAL PARAMETERS-1'!$B$5:$J$44,5,FALSE))*VLOOKUP(ABSYLD2!AQ$4,'[1]INTERNAL PARAMETERS-1'!$B$5:$J$44,9,FALSE)*ABSYLD2!$F48</f>
        <v>0</v>
      </c>
      <c r="AR48" s="47">
        <f>ABSYLD1!AR48*VLOOKUP(ABSYLD2!AR$4,'[1]INTERNAL PARAMETERS-1'!$B$5:$J$44,5,FALSE)*VLOOKUP(ABSYLD2!AR$4,'[1]INTERNAL PARAMETERS-1'!$B$5:$J$44,7,FALSE)*ABSYLD2!$F48 + ABSYLD1!AR48*(1-VLOOKUP(ABSYLD2!AR$4,'[1]INTERNAL PARAMETERS-1'!$B$5:$J$44,5,FALSE))*VLOOKUP(ABSYLD2!AR$4,'[1]INTERNAL PARAMETERS-1'!$B$5:$J$44,9,FALSE)*ABSYLD2!$F48</f>
        <v>0</v>
      </c>
      <c r="AS48" s="47">
        <f>ABSYLD1!AS48*VLOOKUP(ABSYLD2!AS$4,'[1]INTERNAL PARAMETERS-1'!$B$5:$J$44,5,FALSE)*VLOOKUP(ABSYLD2!AS$4,'[1]INTERNAL PARAMETERS-1'!$B$5:$J$44,7,FALSE)*ABSYLD2!$F48 + ABSYLD1!AS48*(1-VLOOKUP(ABSYLD2!AS$4,'[1]INTERNAL PARAMETERS-1'!$B$5:$J$44,5,FALSE))*VLOOKUP(ABSYLD2!AS$4,'[1]INTERNAL PARAMETERS-1'!$B$5:$J$44,9,FALSE)*ABSYLD2!$F48</f>
        <v>0</v>
      </c>
      <c r="AT48" s="46">
        <f>ABSYLD1!AT48*VLOOKUP(ABSYLD2!AT$4,'[1]INTERNAL PARAMETERS-1'!$B$5:$J$44,5,FALSE)*VLOOKUP(ABSYLD2!AT$4,'[1]INTERNAL PARAMETERS-1'!$B$5:$J$44,7,FALSE)*ABSYLD2!$F48 + ABSYLD1!AT48*(1-VLOOKUP(ABSYLD2!AT$4,'[1]INTERNAL PARAMETERS-1'!$B$5:$J$44,5,FALSE))*VLOOKUP(ABSYLD2!AT$4,'[1]INTERNAL PARAMETERS-1'!$B$5:$J$44,9,FALSE)*ABSYLD2!$F48</f>
        <v>0</v>
      </c>
      <c r="AU48" s="48">
        <f>ABSYLD1!AU48*VLOOKUP(ABSYLD2!AU$4,'[1]INTERNAL PARAMETERS-1'!$B$5:$J$44,5,FALSE)*VLOOKUP(ABSYLD2!AU$4,'[1]INTERNAL PARAMETERS-1'!$B$5:$J$44,6,FALSE)*VLOOKUP(ABSYLD2!AU$4,'[1]INTERNAL PARAMETERS-1'!$B$5:$J$44,3,FALSE) + ABSYLD1!AU48*(1-VLOOKUP(ABSYLD2!AU$4,'[1]INTERNAL PARAMETERS-1'!$B$5:$J$44,5,FALSE))*VLOOKUP(ABSYLD2!AU$4,'[1]INTERNAL PARAMETERS-1'!$B$5:$J$44,8,FALSE)*VLOOKUP(ABSYLD2!AU$4,'[1]INTERNAL PARAMETERS-1'!$B$5:$J$44,3,FALSE)</f>
        <v>0</v>
      </c>
      <c r="AV48" s="47">
        <f>ABSYLD1!AV48*VLOOKUP(ABSYLD2!AV$4,'[1]INTERNAL PARAMETERS-1'!$B$5:$J$44,5,FALSE)*VLOOKUP(ABSYLD2!AV$4,'[1]INTERNAL PARAMETERS-1'!$B$5:$J$44,6,FALSE)*VLOOKUP(ABSYLD2!AV$4,'[1]INTERNAL PARAMETERS-1'!$B$5:$J$44,3,FALSE) + ABSYLD1!AV48*(1-VLOOKUP(ABSYLD2!AV$4,'[1]INTERNAL PARAMETERS-1'!$B$5:$J$44,5,FALSE))*VLOOKUP(ABSYLD2!AV$4,'[1]INTERNAL PARAMETERS-1'!$B$5:$J$44,8,FALSE)*VLOOKUP(ABSYLD2!AV$4,'[1]INTERNAL PARAMETERS-1'!$B$5:$J$44,3,FALSE)</f>
        <v>0</v>
      </c>
      <c r="AW48" s="47">
        <f>ABSYLD1!AW48*VLOOKUP(ABSYLD2!AW$4,'[1]INTERNAL PARAMETERS-1'!$B$5:$J$44,5,FALSE)*VLOOKUP(ABSYLD2!AW$4,'[1]INTERNAL PARAMETERS-1'!$B$5:$J$44,6,FALSE)*VLOOKUP(ABSYLD2!AW$4,'[1]INTERNAL PARAMETERS-1'!$B$5:$J$44,3,FALSE) + ABSYLD1!AW48*(1-VLOOKUP(ABSYLD2!AW$4,'[1]INTERNAL PARAMETERS-1'!$B$5:$J$44,5,FALSE))*VLOOKUP(ABSYLD2!AW$4,'[1]INTERNAL PARAMETERS-1'!$B$5:$J$44,8,FALSE)*VLOOKUP(ABSYLD2!AW$4,'[1]INTERNAL PARAMETERS-1'!$B$5:$J$44,3,FALSE)</f>
        <v>5.5749905218621301</v>
      </c>
      <c r="AX48" s="47">
        <f>ABSYLD1!AX48*VLOOKUP(ABSYLD2!AX$4,'[1]INTERNAL PARAMETERS-1'!$B$5:$J$44,5,FALSE)*VLOOKUP(ABSYLD2!AX$4,'[1]INTERNAL PARAMETERS-1'!$B$5:$J$44,6,FALSE)*VLOOKUP(ABSYLD2!AX$4,'[1]INTERNAL PARAMETERS-1'!$B$5:$J$44,3,FALSE) + ABSYLD1!AX48*(1-VLOOKUP(ABSYLD2!AX$4,'[1]INTERNAL PARAMETERS-1'!$B$5:$J$44,5,FALSE))*VLOOKUP(ABSYLD2!AX$4,'[1]INTERNAL PARAMETERS-1'!$B$5:$J$44,8,FALSE)*VLOOKUP(ABSYLD2!AX$4,'[1]INTERNAL PARAMETERS-1'!$B$5:$J$44,3,FALSE)</f>
        <v>0</v>
      </c>
      <c r="AY48" s="47">
        <f>ABSYLD1!AY48*VLOOKUP(ABSYLD2!AY$4,'[1]INTERNAL PARAMETERS-1'!$B$5:$J$44,5,FALSE)*VLOOKUP(ABSYLD2!AY$4,'[1]INTERNAL PARAMETERS-1'!$B$5:$J$44,6,FALSE)*VLOOKUP(ABSYLD2!AY$4,'[1]INTERNAL PARAMETERS-1'!$B$5:$J$44,3,FALSE) + ABSYLD1!AY48*(1-VLOOKUP(ABSYLD2!AY$4,'[1]INTERNAL PARAMETERS-1'!$B$5:$J$44,5,FALSE))*VLOOKUP(ABSYLD2!AY$4,'[1]INTERNAL PARAMETERS-1'!$B$5:$J$44,8,FALSE)*VLOOKUP(ABSYLD2!AY$4,'[1]INTERNAL PARAMETERS-1'!$B$5:$J$44,3,FALSE)</f>
        <v>0</v>
      </c>
      <c r="AZ48" s="47">
        <f>ABSYLD1!AZ48*VLOOKUP(ABSYLD2!AZ$4,'[1]INTERNAL PARAMETERS-1'!$B$5:$J$44,5,FALSE)*VLOOKUP(ABSYLD2!AZ$4,'[1]INTERNAL PARAMETERS-1'!$B$5:$J$44,6,FALSE)*VLOOKUP(ABSYLD2!AZ$4,'[1]INTERNAL PARAMETERS-1'!$B$5:$J$44,3,FALSE) + ABSYLD1!AZ48*(1-VLOOKUP(ABSYLD2!AZ$4,'[1]INTERNAL PARAMETERS-1'!$B$5:$J$44,5,FALSE))*VLOOKUP(ABSYLD2!AZ$4,'[1]INTERNAL PARAMETERS-1'!$B$5:$J$44,8,FALSE)*VLOOKUP(ABSYLD2!AZ$4,'[1]INTERNAL PARAMETERS-1'!$B$5:$J$44,3,FALSE)</f>
        <v>0</v>
      </c>
      <c r="BA48" s="47">
        <f>ABSYLD1!BA48*VLOOKUP(ABSYLD2!BA$4,'[1]INTERNAL PARAMETERS-1'!$B$5:$J$44,5,FALSE)*VLOOKUP(ABSYLD2!BA$4,'[1]INTERNAL PARAMETERS-1'!$B$5:$J$44,6,FALSE)*VLOOKUP(ABSYLD2!BA$4,'[1]INTERNAL PARAMETERS-1'!$B$5:$J$44,3,FALSE) + ABSYLD1!BA48*(1-VLOOKUP(ABSYLD2!BA$4,'[1]INTERNAL PARAMETERS-1'!$B$5:$J$44,5,FALSE))*VLOOKUP(ABSYLD2!BA$4,'[1]INTERNAL PARAMETERS-1'!$B$5:$J$44,8,FALSE)*VLOOKUP(ABSYLD2!BA$4,'[1]INTERNAL PARAMETERS-1'!$B$5:$J$44,3,FALSE)</f>
        <v>1.9246297111245569</v>
      </c>
      <c r="BB48" s="47">
        <f>ABSYLD1!BB48*VLOOKUP(ABSYLD2!BB$4,'[1]INTERNAL PARAMETERS-1'!$B$5:$J$44,5,FALSE)*VLOOKUP(ABSYLD2!BB$4,'[1]INTERNAL PARAMETERS-1'!$B$5:$J$44,6,FALSE)*VLOOKUP(ABSYLD2!BB$4,'[1]INTERNAL PARAMETERS-1'!$B$5:$J$44,3,FALSE) + ABSYLD1!BB48*(1-VLOOKUP(ABSYLD2!BB$4,'[1]INTERNAL PARAMETERS-1'!$B$5:$J$44,5,FALSE))*VLOOKUP(ABSYLD2!BB$4,'[1]INTERNAL PARAMETERS-1'!$B$5:$J$44,8,FALSE)*VLOOKUP(ABSYLD2!BB$4,'[1]INTERNAL PARAMETERS-1'!$B$5:$J$44,3,FALSE)</f>
        <v>1.3490520402198383</v>
      </c>
      <c r="BC48" s="47">
        <f>ABSYLD1!BC48*VLOOKUP(ABSYLD2!BC$4,'[1]INTERNAL PARAMETERS-1'!$B$5:$J$44,5,FALSE)*VLOOKUP(ABSYLD2!BC$4,'[1]INTERNAL PARAMETERS-1'!$B$5:$J$44,6,FALSE)*VLOOKUP(ABSYLD2!BC$4,'[1]INTERNAL PARAMETERS-1'!$B$5:$J$44,3,FALSE) + ABSYLD1!BC48*(1-VLOOKUP(ABSYLD2!BC$4,'[1]INTERNAL PARAMETERS-1'!$B$5:$J$44,5,FALSE))*VLOOKUP(ABSYLD2!BC$4,'[1]INTERNAL PARAMETERS-1'!$B$5:$J$44,8,FALSE)*VLOOKUP(ABSYLD2!BC$4,'[1]INTERNAL PARAMETERS-1'!$B$5:$J$44,3,FALSE)</f>
        <v>2.4637742005937131</v>
      </c>
      <c r="BD48" s="47">
        <f>ABSYLD1!BD48*VLOOKUP(ABSYLD2!BD$4,'[1]INTERNAL PARAMETERS-1'!$B$5:$J$44,5,FALSE)*VLOOKUP(ABSYLD2!BD$4,'[1]INTERNAL PARAMETERS-1'!$B$5:$J$44,6,FALSE)*VLOOKUP(ABSYLD2!BD$4,'[1]INTERNAL PARAMETERS-1'!$B$5:$J$44,3,FALSE) + ABSYLD1!BD48*(1-VLOOKUP(ABSYLD2!BD$4,'[1]INTERNAL PARAMETERS-1'!$B$5:$J$44,5,FALSE))*VLOOKUP(ABSYLD2!BD$4,'[1]INTERNAL PARAMETERS-1'!$B$5:$J$44,8,FALSE)*VLOOKUP(ABSYLD2!BD$4,'[1]INTERNAL PARAMETERS-1'!$B$5:$J$44,3,FALSE)</f>
        <v>1.0653263329141032</v>
      </c>
      <c r="BE48" s="47">
        <f>ABSYLD1!BE48*VLOOKUP(ABSYLD2!BE$4,'[1]INTERNAL PARAMETERS-1'!$B$5:$J$44,5,FALSE)*VLOOKUP(ABSYLD2!BE$4,'[1]INTERNAL PARAMETERS-1'!$B$5:$J$44,6,FALSE)*VLOOKUP(ABSYLD2!BE$4,'[1]INTERNAL PARAMETERS-1'!$B$5:$J$44,3,FALSE) + ABSYLD1!BE48*(1-VLOOKUP(ABSYLD2!BE$4,'[1]INTERNAL PARAMETERS-1'!$B$5:$J$44,5,FALSE))*VLOOKUP(ABSYLD2!BE$4,'[1]INTERNAL PARAMETERS-1'!$B$5:$J$44,8,FALSE)*VLOOKUP(ABSYLD2!BE$4,'[1]INTERNAL PARAMETERS-1'!$B$5:$J$44,3,FALSE)</f>
        <v>1.9686374702917717</v>
      </c>
      <c r="BF48" s="47">
        <f>ABSYLD1!BF48*VLOOKUP(ABSYLD2!BF$4,'[1]INTERNAL PARAMETERS-1'!$B$5:$J$44,5,FALSE)*VLOOKUP(ABSYLD2!BF$4,'[1]INTERNAL PARAMETERS-1'!$B$5:$J$44,6,FALSE)*VLOOKUP(ABSYLD2!BF$4,'[1]INTERNAL PARAMETERS-1'!$B$5:$J$44,3,FALSE) + ABSYLD1!BF48*(1-VLOOKUP(ABSYLD2!BF$4,'[1]INTERNAL PARAMETERS-1'!$B$5:$J$44,5,FALSE))*VLOOKUP(ABSYLD2!BF$4,'[1]INTERNAL PARAMETERS-1'!$B$5:$J$44,8,FALSE)*VLOOKUP(ABSYLD2!BF$4,'[1]INTERNAL PARAMETERS-1'!$B$5:$J$44,3,FALSE)</f>
        <v>0</v>
      </c>
      <c r="BG48" s="47">
        <f>ABSYLD1!BG48*VLOOKUP(ABSYLD2!BG$4,'[1]INTERNAL PARAMETERS-1'!$B$5:$J$44,5,FALSE)*VLOOKUP(ABSYLD2!BG$4,'[1]INTERNAL PARAMETERS-1'!$B$5:$J$44,6,FALSE)*VLOOKUP(ABSYLD2!BG$4,'[1]INTERNAL PARAMETERS-1'!$B$5:$J$44,3,FALSE) + ABSYLD1!BG48*(1-VLOOKUP(ABSYLD2!BG$4,'[1]INTERNAL PARAMETERS-1'!$B$5:$J$44,5,FALSE))*VLOOKUP(ABSYLD2!BG$4,'[1]INTERNAL PARAMETERS-1'!$B$5:$J$44,8,FALSE)*VLOOKUP(ABSYLD2!BG$4,'[1]INTERNAL PARAMETERS-1'!$B$5:$J$44,3,FALSE)</f>
        <v>0.87703085823476234</v>
      </c>
      <c r="BH48" s="47">
        <f>ABSYLD1!BH48*VLOOKUP(ABSYLD2!BH$4,'[1]INTERNAL PARAMETERS-1'!$B$5:$J$44,5,FALSE)*VLOOKUP(ABSYLD2!BH$4,'[1]INTERNAL PARAMETERS-1'!$B$5:$J$44,6,FALSE)*VLOOKUP(ABSYLD2!BH$4,'[1]INTERNAL PARAMETERS-1'!$B$5:$J$44,3,FALSE) + ABSYLD1!BH48*(1-VLOOKUP(ABSYLD2!BH$4,'[1]INTERNAL PARAMETERS-1'!$B$5:$J$44,5,FALSE))*VLOOKUP(ABSYLD2!BH$4,'[1]INTERNAL PARAMETERS-1'!$B$5:$J$44,8,FALSE)*VLOOKUP(ABSYLD2!BH$4,'[1]INTERNAL PARAMETERS-1'!$B$5:$J$44,3,FALSE)</f>
        <v>6.0817122250429803E-3</v>
      </c>
      <c r="BI48" s="47">
        <f>ABSYLD1!BI48*VLOOKUP(ABSYLD2!BI$4,'[1]INTERNAL PARAMETERS-1'!$B$5:$J$44,5,FALSE)*VLOOKUP(ABSYLD2!BI$4,'[1]INTERNAL PARAMETERS-1'!$B$5:$J$44,6,FALSE)*VLOOKUP(ABSYLD2!BI$4,'[1]INTERNAL PARAMETERS-1'!$B$5:$J$44,3,FALSE) + ABSYLD1!BI48*(1-VLOOKUP(ABSYLD2!BI$4,'[1]INTERNAL PARAMETERS-1'!$B$5:$J$44,5,FALSE))*VLOOKUP(ABSYLD2!BI$4,'[1]INTERNAL PARAMETERS-1'!$B$5:$J$44,8,FALSE)*VLOOKUP(ABSYLD2!BI$4,'[1]INTERNAL PARAMETERS-1'!$B$5:$J$44,3,FALSE)</f>
        <v>0</v>
      </c>
      <c r="BJ48" s="47">
        <f>ABSYLD1!BJ48*VLOOKUP(ABSYLD2!BJ$4,'[1]INTERNAL PARAMETERS-1'!$B$5:$J$44,5,FALSE)*VLOOKUP(ABSYLD2!BJ$4,'[1]INTERNAL PARAMETERS-1'!$B$5:$J$44,6,FALSE)*VLOOKUP(ABSYLD2!BJ$4,'[1]INTERNAL PARAMETERS-1'!$B$5:$J$44,3,FALSE) + ABSYLD1!BJ48*(1-VLOOKUP(ABSYLD2!BJ$4,'[1]INTERNAL PARAMETERS-1'!$B$5:$J$44,5,FALSE))*VLOOKUP(ABSYLD2!BJ$4,'[1]INTERNAL PARAMETERS-1'!$B$5:$J$44,8,FALSE)*VLOOKUP(ABSYLD2!BJ$4,'[1]INTERNAL PARAMETERS-1'!$B$5:$J$44,3,FALSE)</f>
        <v>0.39360629728227364</v>
      </c>
      <c r="BK48" s="47">
        <f>ABSYLD1!BK48*VLOOKUP(ABSYLD2!BK$4,'[1]INTERNAL PARAMETERS-1'!$B$5:$J$44,5,FALSE)*VLOOKUP(ABSYLD2!BK$4,'[1]INTERNAL PARAMETERS-1'!$B$5:$J$44,6,FALSE)*VLOOKUP(ABSYLD2!BK$4,'[1]INTERNAL PARAMETERS-1'!$B$5:$J$44,3,FALSE) + ABSYLD1!BK48*(1-VLOOKUP(ABSYLD2!BK$4,'[1]INTERNAL PARAMETERS-1'!$B$5:$J$44,5,FALSE))*VLOOKUP(ABSYLD2!BK$4,'[1]INTERNAL PARAMETERS-1'!$B$5:$J$44,8,FALSE)*VLOOKUP(ABSYLD2!BK$4,'[1]INTERNAL PARAMETERS-1'!$B$5:$J$44,3,FALSE)</f>
        <v>0.49342664303284572</v>
      </c>
      <c r="BL48" s="47">
        <f>ABSYLD1!BL48*VLOOKUP(ABSYLD2!BL$4,'[1]INTERNAL PARAMETERS-1'!$B$5:$J$44,5,FALSE)*VLOOKUP(ABSYLD2!BL$4,'[1]INTERNAL PARAMETERS-1'!$B$5:$J$44,6,FALSE)*VLOOKUP(ABSYLD2!BL$4,'[1]INTERNAL PARAMETERS-1'!$B$5:$J$44,3,FALSE) + ABSYLD1!BL48*(1-VLOOKUP(ABSYLD2!BL$4,'[1]INTERNAL PARAMETERS-1'!$B$5:$J$44,5,FALSE))*VLOOKUP(ABSYLD2!BL$4,'[1]INTERNAL PARAMETERS-1'!$B$5:$J$44,8,FALSE)*VLOOKUP(ABSYLD2!BL$4,'[1]INTERNAL PARAMETERS-1'!$B$5:$J$44,3,FALSE)</f>
        <v>1.3776173275038333</v>
      </c>
      <c r="BM48" s="47">
        <f>ABSYLD1!BM48*VLOOKUP(ABSYLD2!BM$4,'[1]INTERNAL PARAMETERS-1'!$B$5:$J$44,5,FALSE)*VLOOKUP(ABSYLD2!BM$4,'[1]INTERNAL PARAMETERS-1'!$B$5:$J$44,6,FALSE)*VLOOKUP(ABSYLD2!BM$4,'[1]INTERNAL PARAMETERS-1'!$B$5:$J$44,3,FALSE) + ABSYLD1!BM48*(1-VLOOKUP(ABSYLD2!BM$4,'[1]INTERNAL PARAMETERS-1'!$B$5:$J$44,5,FALSE))*VLOOKUP(ABSYLD2!BM$4,'[1]INTERNAL PARAMETERS-1'!$B$5:$J$44,8,FALSE)*VLOOKUP(ABSYLD2!BM$4,'[1]INTERNAL PARAMETERS-1'!$B$5:$J$44,3,FALSE)</f>
        <v>0.40413261697580499</v>
      </c>
      <c r="BN48" s="47">
        <f>ABSYLD1!BN48*VLOOKUP(ABSYLD2!BN$4,'[1]INTERNAL PARAMETERS-1'!$B$5:$J$44,5,FALSE)*VLOOKUP(ABSYLD2!BN$4,'[1]INTERNAL PARAMETERS-1'!$B$5:$J$44,6,FALSE)*VLOOKUP(ABSYLD2!BN$4,'[1]INTERNAL PARAMETERS-1'!$B$5:$J$44,3,FALSE) + ABSYLD1!BN48*(1-VLOOKUP(ABSYLD2!BN$4,'[1]INTERNAL PARAMETERS-1'!$B$5:$J$44,5,FALSE))*VLOOKUP(ABSYLD2!BN$4,'[1]INTERNAL PARAMETERS-1'!$B$5:$J$44,8,FALSE)*VLOOKUP(ABSYLD2!BN$4,'[1]INTERNAL PARAMETERS-1'!$B$5:$J$44,3,FALSE)</f>
        <v>0.51305751748463546</v>
      </c>
      <c r="BO48" s="47">
        <f>ABSYLD1!BO48*VLOOKUP(ABSYLD2!BO$4,'[1]INTERNAL PARAMETERS-1'!$B$5:$J$44,5,FALSE)*VLOOKUP(ABSYLD2!BO$4,'[1]INTERNAL PARAMETERS-1'!$B$5:$J$44,6,FALSE)*VLOOKUP(ABSYLD2!BO$4,'[1]INTERNAL PARAMETERS-1'!$B$5:$J$44,3,FALSE) + ABSYLD1!BO48*(1-VLOOKUP(ABSYLD2!BO$4,'[1]INTERNAL PARAMETERS-1'!$B$5:$J$44,5,FALSE))*VLOOKUP(ABSYLD2!BO$4,'[1]INTERNAL PARAMETERS-1'!$B$5:$J$44,8,FALSE)*VLOOKUP(ABSYLD2!BO$4,'[1]INTERNAL PARAMETERS-1'!$B$5:$J$44,3,FALSE)</f>
        <v>0.42302418700967537</v>
      </c>
      <c r="BP48" s="47">
        <f>ABSYLD1!BP48*VLOOKUP(ABSYLD2!BP$4,'[1]INTERNAL PARAMETERS-1'!$B$5:$J$44,5,FALSE)*VLOOKUP(ABSYLD2!BP$4,'[1]INTERNAL PARAMETERS-1'!$B$5:$J$44,6,FALSE)*VLOOKUP(ABSYLD2!BP$4,'[1]INTERNAL PARAMETERS-1'!$B$5:$J$44,3,FALSE) + ABSYLD1!BP48*(1-VLOOKUP(ABSYLD2!BP$4,'[1]INTERNAL PARAMETERS-1'!$B$5:$J$44,5,FALSE))*VLOOKUP(ABSYLD2!BP$4,'[1]INTERNAL PARAMETERS-1'!$B$5:$J$44,8,FALSE)*VLOOKUP(ABSYLD2!BP$4,'[1]INTERNAL PARAMETERS-1'!$B$5:$J$44,3,FALSE)</f>
        <v>3.8379796771376873E-2</v>
      </c>
      <c r="BQ48" s="47">
        <f>ABSYLD1!BQ48*VLOOKUP(ABSYLD2!BQ$4,'[1]INTERNAL PARAMETERS-1'!$B$5:$J$44,5,FALSE)*VLOOKUP(ABSYLD2!BQ$4,'[1]INTERNAL PARAMETERS-1'!$B$5:$J$44,6,FALSE)*VLOOKUP(ABSYLD2!BQ$4,'[1]INTERNAL PARAMETERS-1'!$B$5:$J$44,3,FALSE) + ABSYLD1!BQ48*(1-VLOOKUP(ABSYLD2!BQ$4,'[1]INTERNAL PARAMETERS-1'!$B$5:$J$44,5,FALSE))*VLOOKUP(ABSYLD2!BQ$4,'[1]INTERNAL PARAMETERS-1'!$B$5:$J$44,8,FALSE)*VLOOKUP(ABSYLD2!BQ$4,'[1]INTERNAL PARAMETERS-1'!$B$5:$J$44,3,FALSE)</f>
        <v>1.6517949343407774</v>
      </c>
      <c r="BR48" s="47">
        <f>ABSYLD1!BR48*VLOOKUP(ABSYLD2!BR$4,'[1]INTERNAL PARAMETERS-1'!$B$5:$J$44,5,FALSE)*VLOOKUP(ABSYLD2!BR$4,'[1]INTERNAL PARAMETERS-1'!$B$5:$J$44,6,FALSE)*VLOOKUP(ABSYLD2!BR$4,'[1]INTERNAL PARAMETERS-1'!$B$5:$J$44,3,FALSE) + ABSYLD1!BR48*(1-VLOOKUP(ABSYLD2!BR$4,'[1]INTERNAL PARAMETERS-1'!$B$5:$J$44,5,FALSE))*VLOOKUP(ABSYLD2!BR$4,'[1]INTERNAL PARAMETERS-1'!$B$5:$J$44,8,FALSE)*VLOOKUP(ABSYLD2!BR$4,'[1]INTERNAL PARAMETERS-1'!$B$5:$J$44,3,FALSE)</f>
        <v>6.794185619269838E-2</v>
      </c>
      <c r="BS48" s="47">
        <f>ABSYLD1!BS48*VLOOKUP(ABSYLD2!BS$4,'[1]INTERNAL PARAMETERS-1'!$B$5:$J$44,5,FALSE)*VLOOKUP(ABSYLD2!BS$4,'[1]INTERNAL PARAMETERS-1'!$B$5:$J$44,6,FALSE)*VLOOKUP(ABSYLD2!BS$4,'[1]INTERNAL PARAMETERS-1'!$B$5:$J$44,3,FALSE) + ABSYLD1!BS48*(1-VLOOKUP(ABSYLD2!BS$4,'[1]INTERNAL PARAMETERS-1'!$B$5:$J$44,5,FALSE))*VLOOKUP(ABSYLD2!BS$4,'[1]INTERNAL PARAMETERS-1'!$B$5:$J$44,8,FALSE)*VLOOKUP(ABSYLD2!BS$4,'[1]INTERNAL PARAMETERS-1'!$B$5:$J$44,3,FALSE)</f>
        <v>4.3739624525754636E-3</v>
      </c>
      <c r="BT48" s="47">
        <f>ABSYLD1!BT48*VLOOKUP(ABSYLD2!BT$4,'[1]INTERNAL PARAMETERS-1'!$B$5:$J$44,5,FALSE)*VLOOKUP(ABSYLD2!BT$4,'[1]INTERNAL PARAMETERS-1'!$B$5:$J$44,6,FALSE)*VLOOKUP(ABSYLD2!BT$4,'[1]INTERNAL PARAMETERS-1'!$B$5:$J$44,3,FALSE) + ABSYLD1!BT48*(1-VLOOKUP(ABSYLD2!BT$4,'[1]INTERNAL PARAMETERS-1'!$B$5:$J$44,5,FALSE))*VLOOKUP(ABSYLD2!BT$4,'[1]INTERNAL PARAMETERS-1'!$B$5:$J$44,8,FALSE)*VLOOKUP(ABSYLD2!BT$4,'[1]INTERNAL PARAMETERS-1'!$B$5:$J$44,3,FALSE)</f>
        <v>0</v>
      </c>
      <c r="BU48" s="47">
        <f>ABSYLD1!BU48*VLOOKUP(ABSYLD2!BU$4,'[1]INTERNAL PARAMETERS-1'!$B$5:$J$44,5,FALSE)*VLOOKUP(ABSYLD2!BU$4,'[1]INTERNAL PARAMETERS-1'!$B$5:$J$44,6,FALSE)*VLOOKUP(ABSYLD2!BU$4,'[1]INTERNAL PARAMETERS-1'!$B$5:$J$44,3,FALSE) + ABSYLD1!BU48*(1-VLOOKUP(ABSYLD2!BU$4,'[1]INTERNAL PARAMETERS-1'!$B$5:$J$44,5,FALSE))*VLOOKUP(ABSYLD2!BU$4,'[1]INTERNAL PARAMETERS-1'!$B$5:$J$44,8,FALSE)*VLOOKUP(ABSYLD2!BU$4,'[1]INTERNAL PARAMETERS-1'!$B$5:$J$44,3,FALSE)</f>
        <v>0</v>
      </c>
      <c r="BV48" s="47">
        <f>ABSYLD1!BV48*VLOOKUP(ABSYLD2!BV$4,'[1]INTERNAL PARAMETERS-1'!$B$5:$J$44,5,FALSE)*VLOOKUP(ABSYLD2!BV$4,'[1]INTERNAL PARAMETERS-1'!$B$5:$J$44,6,FALSE)*VLOOKUP(ABSYLD2!BV$4,'[1]INTERNAL PARAMETERS-1'!$B$5:$J$44,3,FALSE) + ABSYLD1!BV48*(1-VLOOKUP(ABSYLD2!BV$4,'[1]INTERNAL PARAMETERS-1'!$B$5:$J$44,5,FALSE))*VLOOKUP(ABSYLD2!BV$4,'[1]INTERNAL PARAMETERS-1'!$B$5:$J$44,8,FALSE)*VLOOKUP(ABSYLD2!BV$4,'[1]INTERNAL PARAMETERS-1'!$B$5:$J$44,3,FALSE)</f>
        <v>0</v>
      </c>
      <c r="BW48" s="47">
        <f>ABSYLD1!BW48*VLOOKUP(ABSYLD2!BW$4,'[1]INTERNAL PARAMETERS-1'!$B$5:$J$44,5,FALSE)*VLOOKUP(ABSYLD2!BW$4,'[1]INTERNAL PARAMETERS-1'!$B$5:$J$44,6,FALSE)*VLOOKUP(ABSYLD2!BW$4,'[1]INTERNAL PARAMETERS-1'!$B$5:$J$44,3,FALSE) + ABSYLD1!BW48*(1-VLOOKUP(ABSYLD2!BW$4,'[1]INTERNAL PARAMETERS-1'!$B$5:$J$44,5,FALSE))*VLOOKUP(ABSYLD2!BW$4,'[1]INTERNAL PARAMETERS-1'!$B$5:$J$44,8,FALSE)*VLOOKUP(ABSYLD2!BW$4,'[1]INTERNAL PARAMETERS-1'!$B$5:$J$44,3,FALSE)</f>
        <v>0</v>
      </c>
      <c r="BX48" s="47">
        <f>ABSYLD1!BX48*VLOOKUP(ABSYLD2!BX$4,'[1]INTERNAL PARAMETERS-1'!$B$5:$J$44,5,FALSE)*VLOOKUP(ABSYLD2!BX$4,'[1]INTERNAL PARAMETERS-1'!$B$5:$J$44,6,FALSE)*VLOOKUP(ABSYLD2!BX$4,'[1]INTERNAL PARAMETERS-1'!$B$5:$J$44,3,FALSE) + ABSYLD1!BX48*(1-VLOOKUP(ABSYLD2!BX$4,'[1]INTERNAL PARAMETERS-1'!$B$5:$J$44,5,FALSE))*VLOOKUP(ABSYLD2!BX$4,'[1]INTERNAL PARAMETERS-1'!$B$5:$J$44,8,FALSE)*VLOOKUP(ABSYLD2!BX$4,'[1]INTERNAL PARAMETERS-1'!$B$5:$J$44,3,FALSE)</f>
        <v>0</v>
      </c>
      <c r="BY48" s="47">
        <f>ABSYLD1!BY48*VLOOKUP(ABSYLD2!BY$4,'[1]INTERNAL PARAMETERS-1'!$B$5:$J$44,5,FALSE)*VLOOKUP(ABSYLD2!BY$4,'[1]INTERNAL PARAMETERS-1'!$B$5:$J$44,6,FALSE)*VLOOKUP(ABSYLD2!BY$4,'[1]INTERNAL PARAMETERS-1'!$B$5:$J$44,3,FALSE) + ABSYLD1!BY48*(1-VLOOKUP(ABSYLD2!BY$4,'[1]INTERNAL PARAMETERS-1'!$B$5:$J$44,5,FALSE))*VLOOKUP(ABSYLD2!BY$4,'[1]INTERNAL PARAMETERS-1'!$B$5:$J$44,8,FALSE)*VLOOKUP(ABSYLD2!BY$4,'[1]INTERNAL PARAMETERS-1'!$B$5:$J$44,3,FALSE)</f>
        <v>0</v>
      </c>
      <c r="BZ48" s="47">
        <f>ABSYLD1!BZ48*VLOOKUP(ABSYLD2!BZ$4,'[1]INTERNAL PARAMETERS-1'!$B$5:$J$44,5,FALSE)*VLOOKUP(ABSYLD2!BZ$4,'[1]INTERNAL PARAMETERS-1'!$B$5:$J$44,6,FALSE)*VLOOKUP(ABSYLD2!BZ$4,'[1]INTERNAL PARAMETERS-1'!$B$5:$J$44,3,FALSE) + ABSYLD1!BZ48*(1-VLOOKUP(ABSYLD2!BZ$4,'[1]INTERNAL PARAMETERS-1'!$B$5:$J$44,5,FALSE))*VLOOKUP(ABSYLD2!BZ$4,'[1]INTERNAL PARAMETERS-1'!$B$5:$J$44,8,FALSE)*VLOOKUP(ABSYLD2!BZ$4,'[1]INTERNAL PARAMETERS-1'!$B$5:$J$44,3,FALSE)</f>
        <v>4.9989825442191965E-3</v>
      </c>
      <c r="CA48" s="47">
        <f>ABSYLD1!CA48*VLOOKUP(ABSYLD2!CA$4,'[1]INTERNAL PARAMETERS-1'!$B$5:$J$44,5,FALSE)*VLOOKUP(ABSYLD2!CA$4,'[1]INTERNAL PARAMETERS-1'!$B$5:$J$44,6,FALSE)*VLOOKUP(ABSYLD2!CA$4,'[1]INTERNAL PARAMETERS-1'!$B$5:$J$44,3,FALSE) + ABSYLD1!CA48*(1-VLOOKUP(ABSYLD2!CA$4,'[1]INTERNAL PARAMETERS-1'!$B$5:$J$44,5,FALSE))*VLOOKUP(ABSYLD2!CA$4,'[1]INTERNAL PARAMETERS-1'!$B$5:$J$44,8,FALSE)*VLOOKUP(ABSYLD2!CA$4,'[1]INTERNAL PARAMETERS-1'!$B$5:$J$44,3,FALSE)</f>
        <v>0</v>
      </c>
      <c r="CB48" s="47">
        <f>ABSYLD1!CB48*VLOOKUP(ABSYLD2!CB$4,'[1]INTERNAL PARAMETERS-1'!$B$5:$J$44,5,FALSE)*VLOOKUP(ABSYLD2!CB$4,'[1]INTERNAL PARAMETERS-1'!$B$5:$J$44,6,FALSE)*VLOOKUP(ABSYLD2!CB$4,'[1]INTERNAL PARAMETERS-1'!$B$5:$J$44,3,FALSE) + ABSYLD1!CB48*(1-VLOOKUP(ABSYLD2!CB$4,'[1]INTERNAL PARAMETERS-1'!$B$5:$J$44,5,FALSE))*VLOOKUP(ABSYLD2!CB$4,'[1]INTERNAL PARAMETERS-1'!$B$5:$J$44,8,FALSE)*VLOOKUP(ABSYLD2!CB$4,'[1]INTERNAL PARAMETERS-1'!$B$5:$J$44,3,FALSE)</f>
        <v>0</v>
      </c>
      <c r="CC48" s="47">
        <f>ABSYLD1!CC48*VLOOKUP(ABSYLD2!CC$4,'[1]INTERNAL PARAMETERS-1'!$B$5:$J$44,5,FALSE)*VLOOKUP(ABSYLD2!CC$4,'[1]INTERNAL PARAMETERS-1'!$B$5:$J$44,6,FALSE)*VLOOKUP(ABSYLD2!CC$4,'[1]INTERNAL PARAMETERS-1'!$B$5:$J$44,3,FALSE) + ABSYLD1!CC48*(1-VLOOKUP(ABSYLD2!CC$4,'[1]INTERNAL PARAMETERS-1'!$B$5:$J$44,5,FALSE))*VLOOKUP(ABSYLD2!CC$4,'[1]INTERNAL PARAMETERS-1'!$B$5:$J$44,8,FALSE)*VLOOKUP(ABSYLD2!CC$4,'[1]INTERNAL PARAMETERS-1'!$B$5:$J$44,3,FALSE)</f>
        <v>9.1066403122425036E-3</v>
      </c>
      <c r="CD48" s="47">
        <f>ABSYLD1!CD48*VLOOKUP(ABSYLD2!CD$4,'[1]INTERNAL PARAMETERS-1'!$B$5:$J$44,5,FALSE)*VLOOKUP(ABSYLD2!CD$4,'[1]INTERNAL PARAMETERS-1'!$B$5:$J$44,6,FALSE)*VLOOKUP(ABSYLD2!CD$4,'[1]INTERNAL PARAMETERS-1'!$B$5:$J$44,3,FALSE) + ABSYLD1!CD48*(1-VLOOKUP(ABSYLD2!CD$4,'[1]INTERNAL PARAMETERS-1'!$B$5:$J$44,5,FALSE))*VLOOKUP(ABSYLD2!CD$4,'[1]INTERNAL PARAMETERS-1'!$B$5:$J$44,8,FALSE)*VLOOKUP(ABSYLD2!CD$4,'[1]INTERNAL PARAMETERS-1'!$B$5:$J$44,3,FALSE)</f>
        <v>2.6109017529290516E-2</v>
      </c>
      <c r="CE48" s="47">
        <f>ABSYLD1!CE48*VLOOKUP(ABSYLD2!CE$4,'[1]INTERNAL PARAMETERS-1'!$B$5:$J$44,5,FALSE)*VLOOKUP(ABSYLD2!CE$4,'[1]INTERNAL PARAMETERS-1'!$B$5:$J$44,6,FALSE)*VLOOKUP(ABSYLD2!CE$4,'[1]INTERNAL PARAMETERS-1'!$B$5:$J$44,3,FALSE) + ABSYLD1!CE48*(1-VLOOKUP(ABSYLD2!CE$4,'[1]INTERNAL PARAMETERS-1'!$B$5:$J$44,5,FALSE))*VLOOKUP(ABSYLD2!CE$4,'[1]INTERNAL PARAMETERS-1'!$B$5:$J$44,8,FALSE)*VLOOKUP(ABSYLD2!CE$4,'[1]INTERNAL PARAMETERS-1'!$B$5:$J$44,3,FALSE)</f>
        <v>3.6841546871684359E-2</v>
      </c>
      <c r="CF48" s="47">
        <f>ABSYLD1!CF48*VLOOKUP(ABSYLD2!CF$4,'[1]INTERNAL PARAMETERS-1'!$B$5:$J$44,5,FALSE)*VLOOKUP(ABSYLD2!CF$4,'[1]INTERNAL PARAMETERS-1'!$B$5:$J$44,6,FALSE)*VLOOKUP(ABSYLD2!CF$4,'[1]INTERNAL PARAMETERS-1'!$B$5:$J$44,3,FALSE) + ABSYLD1!CF48*(1-VLOOKUP(ABSYLD2!CF$4,'[1]INTERNAL PARAMETERS-1'!$B$5:$J$44,5,FALSE))*VLOOKUP(ABSYLD2!CF$4,'[1]INTERNAL PARAMETERS-1'!$B$5:$J$44,8,FALSE)*VLOOKUP(ABSYLD2!CF$4,'[1]INTERNAL PARAMETERS-1'!$B$5:$J$44,3,FALSE)</f>
        <v>1.6120504629652355E-2</v>
      </c>
      <c r="CG48" s="47">
        <f>ABSYLD1!CG48*VLOOKUP(ABSYLD2!CG$4,'[1]INTERNAL PARAMETERS-1'!$B$5:$J$44,5,FALSE)*VLOOKUP(ABSYLD2!CG$4,'[1]INTERNAL PARAMETERS-1'!$B$5:$J$44,6,FALSE)*VLOOKUP(ABSYLD2!CG$4,'[1]INTERNAL PARAMETERS-1'!$B$5:$J$44,3,FALSE) + ABSYLD1!CG48*(1-VLOOKUP(ABSYLD2!CG$4,'[1]INTERNAL PARAMETERS-1'!$B$5:$J$44,5,FALSE))*VLOOKUP(ABSYLD2!CG$4,'[1]INTERNAL PARAMETERS-1'!$B$5:$J$44,8,FALSE)*VLOOKUP(ABSYLD2!CG$4,'[1]INTERNAL PARAMETERS-1'!$B$5:$J$44,3,FALSE)</f>
        <v>0</v>
      </c>
      <c r="CH48" s="46">
        <f>ABSYLD1!CH48*VLOOKUP(ABSYLD2!CH$4,'[1]INTERNAL PARAMETERS-1'!$B$5:$J$44,5,FALSE)*VLOOKUP(ABSYLD2!CH$4,'[1]INTERNAL PARAMETERS-1'!$B$5:$J$44,6,FALSE)*VLOOKUP(ABSYLD2!CH$4,'[1]INTERNAL PARAMETERS-1'!$B$5:$J$44,3,FALSE) + ABSYLD1!CH48*(1-VLOOKUP(ABSYLD2!CH$4,'[1]INTERNAL PARAMETERS-1'!$B$5:$J$44,5,FALSE))*VLOOKUP(ABSYLD2!CH$4,'[1]INTERNAL PARAMETERS-1'!$B$5:$J$44,8,FALSE)*VLOOKUP(ABSYLD2!CH$4,'[1]INTERNAL PARAMETERS-1'!$B$5:$J$44,3,FALSE)</f>
        <v>0</v>
      </c>
      <c r="CJ48" s="48">
        <f t="shared" si="0"/>
        <v>1106.0882313535558</v>
      </c>
      <c r="CK48" s="46">
        <f t="shared" si="1"/>
        <v>20.690054678399505</v>
      </c>
    </row>
    <row r="49" spans="2:89">
      <c r="B49" s="61" t="s">
        <v>4</v>
      </c>
      <c r="C49" s="60" t="s">
        <v>89</v>
      </c>
      <c r="D49" s="60" t="s">
        <v>80</v>
      </c>
      <c r="E49" s="137">
        <f>ABS!AL49</f>
        <v>1917.139910691189</v>
      </c>
      <c r="F49" s="62">
        <f>'[1]INTERNAL PARAMETERS-1'!M13</f>
        <v>44.225000000000001</v>
      </c>
      <c r="G49" s="48">
        <f>ABSYLD1!G49*VLOOKUP(ABSYLD2!G$4,'[1]INTERNAL PARAMETERS-1'!$B$5:$J$44,5,FALSE)*VLOOKUP(ABSYLD2!G$4,'[1]INTERNAL PARAMETERS-1'!$B$5:$J$44,7,FALSE)*ABSYLD2!$F49 + ABSYLD1!G49*(1-VLOOKUP(ABSYLD2!G$4,'[1]INTERNAL PARAMETERS-1'!$B$5:$J$44,5,FALSE))*VLOOKUP(ABSYLD2!G$4,'[1]INTERNAL PARAMETERS-1'!$B$5:$J$44,9,FALSE)*ABSYLD2!$F49</f>
        <v>375.63865236265605</v>
      </c>
      <c r="H49" s="47">
        <f>ABSYLD1!H49*VLOOKUP(ABSYLD2!H$4,'[1]INTERNAL PARAMETERS-1'!$B$5:$J$44,5,FALSE)*VLOOKUP(ABSYLD2!H$4,'[1]INTERNAL PARAMETERS-1'!$B$5:$J$44,7,FALSE)*ABSYLD2!$F49 + ABSYLD1!H49*(1-VLOOKUP(ABSYLD2!H$4,'[1]INTERNAL PARAMETERS-1'!$B$5:$J$44,5,FALSE))*VLOOKUP(ABSYLD2!H$4,'[1]INTERNAL PARAMETERS-1'!$B$5:$J$44,9,FALSE)*ABSYLD2!$F49</f>
        <v>180.80028969643993</v>
      </c>
      <c r="I49" s="47">
        <f>ABSYLD1!I49*VLOOKUP(ABSYLD2!I$4,'[1]INTERNAL PARAMETERS-1'!$B$5:$J$44,5,FALSE)*VLOOKUP(ABSYLD2!I$4,'[1]INTERNAL PARAMETERS-1'!$B$5:$J$44,7,FALSE)*ABSYLD2!$F49 + ABSYLD1!I49*(1-VLOOKUP(ABSYLD2!I$4,'[1]INTERNAL PARAMETERS-1'!$B$5:$J$44,5,FALSE))*VLOOKUP(ABSYLD2!I$4,'[1]INTERNAL PARAMETERS-1'!$B$5:$J$44,9,FALSE)*ABSYLD2!$F49</f>
        <v>184.91243495894494</v>
      </c>
      <c r="J49" s="47">
        <f>ABSYLD1!J49*VLOOKUP(ABSYLD2!J$4,'[1]INTERNAL PARAMETERS-1'!$B$5:$J$44,5,FALSE)*VLOOKUP(ABSYLD2!J$4,'[1]INTERNAL PARAMETERS-1'!$B$5:$J$44,7,FALSE)*ABSYLD2!$F49 + ABSYLD1!J49*(1-VLOOKUP(ABSYLD2!J$4,'[1]INTERNAL PARAMETERS-1'!$B$5:$J$44,5,FALSE))*VLOOKUP(ABSYLD2!J$4,'[1]INTERNAL PARAMETERS-1'!$B$5:$J$44,9,FALSE)*ABSYLD2!$F49</f>
        <v>0</v>
      </c>
      <c r="K49" s="47">
        <f>ABSYLD1!K49*VLOOKUP(ABSYLD2!K$4,'[1]INTERNAL PARAMETERS-1'!$B$5:$J$44,5,FALSE)*VLOOKUP(ABSYLD2!K$4,'[1]INTERNAL PARAMETERS-1'!$B$5:$J$44,7,FALSE)*ABSYLD2!$F49 + ABSYLD1!K49*(1-VLOOKUP(ABSYLD2!K$4,'[1]INTERNAL PARAMETERS-1'!$B$5:$J$44,5,FALSE))*VLOOKUP(ABSYLD2!K$4,'[1]INTERNAL PARAMETERS-1'!$B$5:$J$44,9,FALSE)*ABSYLD2!$F49</f>
        <v>2.4254167647706675</v>
      </c>
      <c r="L49" s="47">
        <f>ABSYLD1!L49*VLOOKUP(ABSYLD2!L$4,'[1]INTERNAL PARAMETERS-1'!$B$5:$J$44,5,FALSE)*VLOOKUP(ABSYLD2!L$4,'[1]INTERNAL PARAMETERS-1'!$B$5:$J$44,7,FALSE)*ABSYLD2!$F49 + ABSYLD1!L49*(1-VLOOKUP(ABSYLD2!L$4,'[1]INTERNAL PARAMETERS-1'!$B$5:$J$44,5,FALSE))*VLOOKUP(ABSYLD2!L$4,'[1]INTERNAL PARAMETERS-1'!$B$5:$J$44,9,FALSE)*ABSYLD2!$F49</f>
        <v>0</v>
      </c>
      <c r="M49" s="47">
        <f>ABSYLD1!M49*VLOOKUP(ABSYLD2!M$4,'[1]INTERNAL PARAMETERS-1'!$B$5:$J$44,5,FALSE)*VLOOKUP(ABSYLD2!M$4,'[1]INTERNAL PARAMETERS-1'!$B$5:$J$44,7,FALSE)*ABSYLD2!$F49 + ABSYLD1!M49*(1-VLOOKUP(ABSYLD2!M$4,'[1]INTERNAL PARAMETERS-1'!$B$5:$J$44,5,FALSE))*VLOOKUP(ABSYLD2!M$4,'[1]INTERNAL PARAMETERS-1'!$B$5:$J$44,9,FALSE)*ABSYLD2!$F49</f>
        <v>7.0072275587000945</v>
      </c>
      <c r="N49" s="47">
        <f>ABSYLD1!N49*VLOOKUP(ABSYLD2!N$4,'[1]INTERNAL PARAMETERS-1'!$B$5:$J$44,5,FALSE)*VLOOKUP(ABSYLD2!N$4,'[1]INTERNAL PARAMETERS-1'!$B$5:$J$44,7,FALSE)*ABSYLD2!$F49 + ABSYLD1!N49*(1-VLOOKUP(ABSYLD2!N$4,'[1]INTERNAL PARAMETERS-1'!$B$5:$J$44,5,FALSE))*VLOOKUP(ABSYLD2!N$4,'[1]INTERNAL PARAMETERS-1'!$B$5:$J$44,9,FALSE)*ABSYLD2!$F49</f>
        <v>0.82638743372543788</v>
      </c>
      <c r="O49" s="47">
        <f>ABSYLD1!O49*VLOOKUP(ABSYLD2!O$4,'[1]INTERNAL PARAMETERS-1'!$B$5:$J$44,5,FALSE)*VLOOKUP(ABSYLD2!O$4,'[1]INTERNAL PARAMETERS-1'!$B$5:$J$44,7,FALSE)*ABSYLD2!$F49 + ABSYLD1!O49*(1-VLOOKUP(ABSYLD2!O$4,'[1]INTERNAL PARAMETERS-1'!$B$5:$J$44,5,FALSE))*VLOOKUP(ABSYLD2!O$4,'[1]INTERNAL PARAMETERS-1'!$B$5:$J$44,9,FALSE)*ABSYLD2!$F49</f>
        <v>0</v>
      </c>
      <c r="P49" s="47">
        <f>ABSYLD1!P49*VLOOKUP(ABSYLD2!P$4,'[1]INTERNAL PARAMETERS-1'!$B$5:$J$44,5,FALSE)*VLOOKUP(ABSYLD2!P$4,'[1]INTERNAL PARAMETERS-1'!$B$5:$J$44,7,FALSE)*ABSYLD2!$F49 + ABSYLD1!P49*(1-VLOOKUP(ABSYLD2!P$4,'[1]INTERNAL PARAMETERS-1'!$B$5:$J$44,5,FALSE))*VLOOKUP(ABSYLD2!P$4,'[1]INTERNAL PARAMETERS-1'!$B$5:$J$44,9,FALSE)*ABSYLD2!$F49</f>
        <v>0</v>
      </c>
      <c r="Q49" s="47">
        <f>ABSYLD1!Q49*VLOOKUP(ABSYLD2!Q$4,'[1]INTERNAL PARAMETERS-1'!$B$5:$J$44,5,FALSE)*VLOOKUP(ABSYLD2!Q$4,'[1]INTERNAL PARAMETERS-1'!$B$5:$J$44,7,FALSE)*ABSYLD2!$F49 + ABSYLD1!Q49*(1-VLOOKUP(ABSYLD2!Q$4,'[1]INTERNAL PARAMETERS-1'!$B$5:$J$44,5,FALSE))*VLOOKUP(ABSYLD2!Q$4,'[1]INTERNAL PARAMETERS-1'!$B$5:$J$44,9,FALSE)*ABSYLD2!$F49</f>
        <v>0</v>
      </c>
      <c r="R49" s="47">
        <f>ABSYLD1!R49*VLOOKUP(ABSYLD2!R$4,'[1]INTERNAL PARAMETERS-1'!$B$5:$J$44,5,FALSE)*VLOOKUP(ABSYLD2!R$4,'[1]INTERNAL PARAMETERS-1'!$B$5:$J$44,7,FALSE)*ABSYLD2!$F49 + ABSYLD1!R49*(1-VLOOKUP(ABSYLD2!R$4,'[1]INTERNAL PARAMETERS-1'!$B$5:$J$44,5,FALSE))*VLOOKUP(ABSYLD2!R$4,'[1]INTERNAL PARAMETERS-1'!$B$5:$J$44,9,FALSE)*ABSYLD2!$F49</f>
        <v>1.724605153683505</v>
      </c>
      <c r="S49" s="47">
        <f>ABSYLD1!S49*VLOOKUP(ABSYLD2!S$4,'[1]INTERNAL PARAMETERS-1'!$B$5:$J$44,5,FALSE)*VLOOKUP(ABSYLD2!S$4,'[1]INTERNAL PARAMETERS-1'!$B$5:$J$44,7,FALSE)*ABSYLD2!$F49 + ABSYLD1!S49*(1-VLOOKUP(ABSYLD2!S$4,'[1]INTERNAL PARAMETERS-1'!$B$5:$J$44,5,FALSE))*VLOOKUP(ABSYLD2!S$4,'[1]INTERNAL PARAMETERS-1'!$B$5:$J$44,9,FALSE)*ABSYLD2!$F49</f>
        <v>20.377122861169759</v>
      </c>
      <c r="T49" s="47">
        <f>ABSYLD1!T49*VLOOKUP(ABSYLD2!T$4,'[1]INTERNAL PARAMETERS-1'!$B$5:$J$44,5,FALSE)*VLOOKUP(ABSYLD2!T$4,'[1]INTERNAL PARAMETERS-1'!$B$5:$J$44,7,FALSE)*ABSYLD2!$F49 + ABSYLD1!T49*(1-VLOOKUP(ABSYLD2!T$4,'[1]INTERNAL PARAMETERS-1'!$B$5:$J$44,5,FALSE))*VLOOKUP(ABSYLD2!T$4,'[1]INTERNAL PARAMETERS-1'!$B$5:$J$44,9,FALSE)*ABSYLD2!$F49</f>
        <v>4.850579173003684</v>
      </c>
      <c r="U49" s="47">
        <f>ABSYLD1!U49*VLOOKUP(ABSYLD2!U$4,'[1]INTERNAL PARAMETERS-1'!$B$5:$J$44,5,FALSE)*VLOOKUP(ABSYLD2!U$4,'[1]INTERNAL PARAMETERS-1'!$B$5:$J$44,7,FALSE)*ABSYLD2!$F49 + ABSYLD1!U49*(1-VLOOKUP(ABSYLD2!U$4,'[1]INTERNAL PARAMETERS-1'!$B$5:$J$44,5,FALSE))*VLOOKUP(ABSYLD2!U$4,'[1]INTERNAL PARAMETERS-1'!$B$5:$J$44,9,FALSE)*ABSYLD2!$F49</f>
        <v>2.029972047105232</v>
      </c>
      <c r="V49" s="47">
        <f>ABSYLD1!V49*VLOOKUP(ABSYLD2!V$4,'[1]INTERNAL PARAMETERS-1'!$B$5:$J$44,5,FALSE)*VLOOKUP(ABSYLD2!V$4,'[1]INTERNAL PARAMETERS-1'!$B$5:$J$44,7,FALSE)*ABSYLD2!$F49 + ABSYLD1!V49*(1-VLOOKUP(ABSYLD2!V$4,'[1]INTERNAL PARAMETERS-1'!$B$5:$J$44,5,FALSE))*VLOOKUP(ABSYLD2!V$4,'[1]INTERNAL PARAMETERS-1'!$B$5:$J$44,9,FALSE)*ABSYLD2!$F49</f>
        <v>27.933695680278802</v>
      </c>
      <c r="W49" s="47">
        <f>ABSYLD1!W49*VLOOKUP(ABSYLD2!W$4,'[1]INTERNAL PARAMETERS-1'!$B$5:$J$44,5,FALSE)*VLOOKUP(ABSYLD2!W$4,'[1]INTERNAL PARAMETERS-1'!$B$5:$J$44,7,FALSE)*ABSYLD2!$F49 + ABSYLD1!W49*(1-VLOOKUP(ABSYLD2!W$4,'[1]INTERNAL PARAMETERS-1'!$B$5:$J$44,5,FALSE))*VLOOKUP(ABSYLD2!W$4,'[1]INTERNAL PARAMETERS-1'!$B$5:$J$44,9,FALSE)*ABSYLD2!$F49</f>
        <v>0</v>
      </c>
      <c r="X49" s="47">
        <f>ABSYLD1!X49*VLOOKUP(ABSYLD2!X$4,'[1]INTERNAL PARAMETERS-1'!$B$5:$J$44,5,FALSE)*VLOOKUP(ABSYLD2!X$4,'[1]INTERNAL PARAMETERS-1'!$B$5:$J$44,7,FALSE)*ABSYLD2!$F49 + ABSYLD1!X49*(1-VLOOKUP(ABSYLD2!X$4,'[1]INTERNAL PARAMETERS-1'!$B$5:$J$44,5,FALSE))*VLOOKUP(ABSYLD2!X$4,'[1]INTERNAL PARAMETERS-1'!$B$5:$J$44,9,FALSE)*ABSYLD2!$F49</f>
        <v>0</v>
      </c>
      <c r="Y49" s="47">
        <f>ABSYLD1!Y49*VLOOKUP(ABSYLD2!Y$4,'[1]INTERNAL PARAMETERS-1'!$B$5:$J$44,5,FALSE)*VLOOKUP(ABSYLD2!Y$4,'[1]INTERNAL PARAMETERS-1'!$B$5:$J$44,7,FALSE)*ABSYLD2!$F49 + ABSYLD1!Y49*(1-VLOOKUP(ABSYLD2!Y$4,'[1]INTERNAL PARAMETERS-1'!$B$5:$J$44,5,FALSE))*VLOOKUP(ABSYLD2!Y$4,'[1]INTERNAL PARAMETERS-1'!$B$5:$J$44,9,FALSE)*ABSYLD2!$F49</f>
        <v>0</v>
      </c>
      <c r="Z49" s="47">
        <f>ABSYLD1!Z49*VLOOKUP(ABSYLD2!Z$4,'[1]INTERNAL PARAMETERS-1'!$B$5:$J$44,5,FALSE)*VLOOKUP(ABSYLD2!Z$4,'[1]INTERNAL PARAMETERS-1'!$B$5:$J$44,7,FALSE)*ABSYLD2!$F49 + ABSYLD1!Z49*(1-VLOOKUP(ABSYLD2!Z$4,'[1]INTERNAL PARAMETERS-1'!$B$5:$J$44,5,FALSE))*VLOOKUP(ABSYLD2!Z$4,'[1]INTERNAL PARAMETERS-1'!$B$5:$J$44,9,FALSE)*ABSYLD2!$F49</f>
        <v>0</v>
      </c>
      <c r="AA49" s="47">
        <f>ABSYLD1!AA49*VLOOKUP(ABSYLD2!AA$4,'[1]INTERNAL PARAMETERS-1'!$B$5:$J$44,5,FALSE)*VLOOKUP(ABSYLD2!AA$4,'[1]INTERNAL PARAMETERS-1'!$B$5:$J$44,7,FALSE)*ABSYLD2!$F49 + ABSYLD1!AA49*(1-VLOOKUP(ABSYLD2!AA$4,'[1]INTERNAL PARAMETERS-1'!$B$5:$J$44,5,FALSE))*VLOOKUP(ABSYLD2!AA$4,'[1]INTERNAL PARAMETERS-1'!$B$5:$J$44,9,FALSE)*ABSYLD2!$F49</f>
        <v>0</v>
      </c>
      <c r="AB49" s="47">
        <f>ABSYLD1!AB49*VLOOKUP(ABSYLD2!AB$4,'[1]INTERNAL PARAMETERS-1'!$B$5:$J$44,5,FALSE)*VLOOKUP(ABSYLD2!AB$4,'[1]INTERNAL PARAMETERS-1'!$B$5:$J$44,7,FALSE)*ABSYLD2!$F49 + ABSYLD1!AB49*(1-VLOOKUP(ABSYLD2!AB$4,'[1]INTERNAL PARAMETERS-1'!$B$5:$J$44,5,FALSE))*VLOOKUP(ABSYLD2!AB$4,'[1]INTERNAL PARAMETERS-1'!$B$5:$J$44,9,FALSE)*ABSYLD2!$F49</f>
        <v>0</v>
      </c>
      <c r="AC49" s="47">
        <f>ABSYLD1!AC49*VLOOKUP(ABSYLD2!AC$4,'[1]INTERNAL PARAMETERS-1'!$B$5:$J$44,5,FALSE)*VLOOKUP(ABSYLD2!AC$4,'[1]INTERNAL PARAMETERS-1'!$B$5:$J$44,7,FALSE)*ABSYLD2!$F49 + ABSYLD1!AC49*(1-VLOOKUP(ABSYLD2!AC$4,'[1]INTERNAL PARAMETERS-1'!$B$5:$J$44,5,FALSE))*VLOOKUP(ABSYLD2!AC$4,'[1]INTERNAL PARAMETERS-1'!$B$5:$J$44,9,FALSE)*ABSYLD2!$F49</f>
        <v>0</v>
      </c>
      <c r="AD49" s="47">
        <f>ABSYLD1!AD49*VLOOKUP(ABSYLD2!AD$4,'[1]INTERNAL PARAMETERS-1'!$B$5:$J$44,5,FALSE)*VLOOKUP(ABSYLD2!AD$4,'[1]INTERNAL PARAMETERS-1'!$B$5:$J$44,7,FALSE)*ABSYLD2!$F49 + ABSYLD1!AD49*(1-VLOOKUP(ABSYLD2!AD$4,'[1]INTERNAL PARAMETERS-1'!$B$5:$J$44,5,FALSE))*VLOOKUP(ABSYLD2!AD$4,'[1]INTERNAL PARAMETERS-1'!$B$5:$J$44,9,FALSE)*ABSYLD2!$F49</f>
        <v>0</v>
      </c>
      <c r="AE49" s="47">
        <f>ABSYLD1!AE49*VLOOKUP(ABSYLD2!AE$4,'[1]INTERNAL PARAMETERS-1'!$B$5:$J$44,5,FALSE)*VLOOKUP(ABSYLD2!AE$4,'[1]INTERNAL PARAMETERS-1'!$B$5:$J$44,7,FALSE)*ABSYLD2!$F49 + ABSYLD1!AE49*(1-VLOOKUP(ABSYLD2!AE$4,'[1]INTERNAL PARAMETERS-1'!$B$5:$J$44,5,FALSE))*VLOOKUP(ABSYLD2!AE$4,'[1]INTERNAL PARAMETERS-1'!$B$5:$J$44,9,FALSE)*ABSYLD2!$F49</f>
        <v>0</v>
      </c>
      <c r="AF49" s="47">
        <f>ABSYLD1!AF49*VLOOKUP(ABSYLD2!AF$4,'[1]INTERNAL PARAMETERS-1'!$B$5:$J$44,5,FALSE)*VLOOKUP(ABSYLD2!AF$4,'[1]INTERNAL PARAMETERS-1'!$B$5:$J$44,7,FALSE)*ABSYLD2!$F49 + ABSYLD1!AF49*(1-VLOOKUP(ABSYLD2!AF$4,'[1]INTERNAL PARAMETERS-1'!$B$5:$J$44,5,FALSE))*VLOOKUP(ABSYLD2!AF$4,'[1]INTERNAL PARAMETERS-1'!$B$5:$J$44,9,FALSE)*ABSYLD2!$F49</f>
        <v>1.4013519085341632</v>
      </c>
      <c r="AG49" s="47">
        <f>ABSYLD1!AG49*VLOOKUP(ABSYLD2!AG$4,'[1]INTERNAL PARAMETERS-1'!$B$5:$J$44,5,FALSE)*VLOOKUP(ABSYLD2!AG$4,'[1]INTERNAL PARAMETERS-1'!$B$5:$J$44,7,FALSE)*ABSYLD2!$F49 + ABSYLD1!AG49*(1-VLOOKUP(ABSYLD2!AG$4,'[1]INTERNAL PARAMETERS-1'!$B$5:$J$44,5,FALSE))*VLOOKUP(ABSYLD2!AG$4,'[1]INTERNAL PARAMETERS-1'!$B$5:$J$44,9,FALSE)*ABSYLD2!$F49</f>
        <v>0</v>
      </c>
      <c r="AH49" s="47">
        <f>ABSYLD1!AH49*VLOOKUP(ABSYLD2!AH$4,'[1]INTERNAL PARAMETERS-1'!$B$5:$J$44,5,FALSE)*VLOOKUP(ABSYLD2!AH$4,'[1]INTERNAL PARAMETERS-1'!$B$5:$J$44,7,FALSE)*ABSYLD2!$F49 + ABSYLD1!AH49*(1-VLOOKUP(ABSYLD2!AH$4,'[1]INTERNAL PARAMETERS-1'!$B$5:$J$44,5,FALSE))*VLOOKUP(ABSYLD2!AH$4,'[1]INTERNAL PARAMETERS-1'!$B$5:$J$44,9,FALSE)*ABSYLD2!$F49</f>
        <v>0.19762655120353584</v>
      </c>
      <c r="AI49" s="47">
        <f>ABSYLD1!AI49*VLOOKUP(ABSYLD2!AI$4,'[1]INTERNAL PARAMETERS-1'!$B$5:$J$44,5,FALSE)*VLOOKUP(ABSYLD2!AI$4,'[1]INTERNAL PARAMETERS-1'!$B$5:$J$44,7,FALSE)*ABSYLD2!$F49 + ABSYLD1!AI49*(1-VLOOKUP(ABSYLD2!AI$4,'[1]INTERNAL PARAMETERS-1'!$B$5:$J$44,5,FALSE))*VLOOKUP(ABSYLD2!AI$4,'[1]INTERNAL PARAMETERS-1'!$B$5:$J$44,9,FALSE)*ABSYLD2!$F49</f>
        <v>0.35927860943197182</v>
      </c>
      <c r="AJ49" s="47">
        <f>ABSYLD1!AJ49*VLOOKUP(ABSYLD2!AJ$4,'[1]INTERNAL PARAMETERS-1'!$B$5:$J$44,5,FALSE)*VLOOKUP(ABSYLD2!AJ$4,'[1]INTERNAL PARAMETERS-1'!$B$5:$J$44,7,FALSE)*ABSYLD2!$F49 + ABSYLD1!AJ49*(1-VLOOKUP(ABSYLD2!AJ$4,'[1]INTERNAL PARAMETERS-1'!$B$5:$J$44,5,FALSE))*VLOOKUP(ABSYLD2!AJ$4,'[1]INTERNAL PARAMETERS-1'!$B$5:$J$44,9,FALSE)*ABSYLD2!$F49</f>
        <v>2.1020278628012448</v>
      </c>
      <c r="AK49" s="47">
        <f>ABSYLD1!AK49*VLOOKUP(ABSYLD2!AK$4,'[1]INTERNAL PARAMETERS-1'!$B$5:$J$44,5,FALSE)*VLOOKUP(ABSYLD2!AK$4,'[1]INTERNAL PARAMETERS-1'!$B$5:$J$44,7,FALSE)*ABSYLD2!$F49 + ABSYLD1!AK49*(1-VLOOKUP(ABSYLD2!AK$4,'[1]INTERNAL PARAMETERS-1'!$B$5:$J$44,5,FALSE))*VLOOKUP(ABSYLD2!AK$4,'[1]INTERNAL PARAMETERS-1'!$B$5:$J$44,9,FALSE)*ABSYLD2!$F49</f>
        <v>0</v>
      </c>
      <c r="AL49" s="47">
        <f>ABSYLD1!AL49*VLOOKUP(ABSYLD2!AL$4,'[1]INTERNAL PARAMETERS-1'!$B$5:$J$44,5,FALSE)*VLOOKUP(ABSYLD2!AL$4,'[1]INTERNAL PARAMETERS-1'!$B$5:$J$44,7,FALSE)*ABSYLD2!$F49 + ABSYLD1!AL49*(1-VLOOKUP(ABSYLD2!AL$4,'[1]INTERNAL PARAMETERS-1'!$B$5:$J$44,5,FALSE))*VLOOKUP(ABSYLD2!AL$4,'[1]INTERNAL PARAMETERS-1'!$B$5:$J$44,9,FALSE)*ABSYLD2!$F49</f>
        <v>0</v>
      </c>
      <c r="AM49" s="47">
        <f>ABSYLD1!AM49*VLOOKUP(ABSYLD2!AM$4,'[1]INTERNAL PARAMETERS-1'!$B$5:$J$44,5,FALSE)*VLOOKUP(ABSYLD2!AM$4,'[1]INTERNAL PARAMETERS-1'!$B$5:$J$44,7,FALSE)*ABSYLD2!$F49 + ABSYLD1!AM49*(1-VLOOKUP(ABSYLD2!AM$4,'[1]INTERNAL PARAMETERS-1'!$B$5:$J$44,5,FALSE))*VLOOKUP(ABSYLD2!AM$4,'[1]INTERNAL PARAMETERS-1'!$B$5:$J$44,9,FALSE)*ABSYLD2!$F49</f>
        <v>0</v>
      </c>
      <c r="AN49" s="47">
        <f>ABSYLD1!AN49*VLOOKUP(ABSYLD2!AN$4,'[1]INTERNAL PARAMETERS-1'!$B$5:$J$44,5,FALSE)*VLOOKUP(ABSYLD2!AN$4,'[1]INTERNAL PARAMETERS-1'!$B$5:$J$44,7,FALSE)*ABSYLD2!$F49 + ABSYLD1!AN49*(1-VLOOKUP(ABSYLD2!AN$4,'[1]INTERNAL PARAMETERS-1'!$B$5:$J$44,5,FALSE))*VLOOKUP(ABSYLD2!AN$4,'[1]INTERNAL PARAMETERS-1'!$B$5:$J$44,9,FALSE)*ABSYLD2!$F49</f>
        <v>0</v>
      </c>
      <c r="AO49" s="47">
        <f>ABSYLD1!AO49*VLOOKUP(ABSYLD2!AO$4,'[1]INTERNAL PARAMETERS-1'!$B$5:$J$44,5,FALSE)*VLOOKUP(ABSYLD2!AO$4,'[1]INTERNAL PARAMETERS-1'!$B$5:$J$44,7,FALSE)*ABSYLD2!$F49 + ABSYLD1!AO49*(1-VLOOKUP(ABSYLD2!AO$4,'[1]INTERNAL PARAMETERS-1'!$B$5:$J$44,5,FALSE))*VLOOKUP(ABSYLD2!AO$4,'[1]INTERNAL PARAMETERS-1'!$B$5:$J$44,9,FALSE)*ABSYLD2!$F49</f>
        <v>0</v>
      </c>
      <c r="AP49" s="47">
        <f>ABSYLD1!AP49*VLOOKUP(ABSYLD2!AP$4,'[1]INTERNAL PARAMETERS-1'!$B$5:$J$44,5,FALSE)*VLOOKUP(ABSYLD2!AP$4,'[1]INTERNAL PARAMETERS-1'!$B$5:$J$44,7,FALSE)*ABSYLD2!$F49 + ABSYLD1!AP49*(1-VLOOKUP(ABSYLD2!AP$4,'[1]INTERNAL PARAMETERS-1'!$B$5:$J$44,5,FALSE))*VLOOKUP(ABSYLD2!AP$4,'[1]INTERNAL PARAMETERS-1'!$B$5:$J$44,9,FALSE)*ABSYLD2!$F49</f>
        <v>0</v>
      </c>
      <c r="AQ49" s="47">
        <f>ABSYLD1!AQ49*VLOOKUP(ABSYLD2!AQ$4,'[1]INTERNAL PARAMETERS-1'!$B$5:$J$44,5,FALSE)*VLOOKUP(ABSYLD2!AQ$4,'[1]INTERNAL PARAMETERS-1'!$B$5:$J$44,7,FALSE)*ABSYLD2!$F49 + ABSYLD1!AQ49*(1-VLOOKUP(ABSYLD2!AQ$4,'[1]INTERNAL PARAMETERS-1'!$B$5:$J$44,5,FALSE))*VLOOKUP(ABSYLD2!AQ$4,'[1]INTERNAL PARAMETERS-1'!$B$5:$J$44,9,FALSE)*ABSYLD2!$F49</f>
        <v>0</v>
      </c>
      <c r="AR49" s="47">
        <f>ABSYLD1!AR49*VLOOKUP(ABSYLD2!AR$4,'[1]INTERNAL PARAMETERS-1'!$B$5:$J$44,5,FALSE)*VLOOKUP(ABSYLD2!AR$4,'[1]INTERNAL PARAMETERS-1'!$B$5:$J$44,7,FALSE)*ABSYLD2!$F49 + ABSYLD1!AR49*(1-VLOOKUP(ABSYLD2!AR$4,'[1]INTERNAL PARAMETERS-1'!$B$5:$J$44,5,FALSE))*VLOOKUP(ABSYLD2!AR$4,'[1]INTERNAL PARAMETERS-1'!$B$5:$J$44,9,FALSE)*ABSYLD2!$F49</f>
        <v>0</v>
      </c>
      <c r="AS49" s="47">
        <f>ABSYLD1!AS49*VLOOKUP(ABSYLD2!AS$4,'[1]INTERNAL PARAMETERS-1'!$B$5:$J$44,5,FALSE)*VLOOKUP(ABSYLD2!AS$4,'[1]INTERNAL PARAMETERS-1'!$B$5:$J$44,7,FALSE)*ABSYLD2!$F49 + ABSYLD1!AS49*(1-VLOOKUP(ABSYLD2!AS$4,'[1]INTERNAL PARAMETERS-1'!$B$5:$J$44,5,FALSE))*VLOOKUP(ABSYLD2!AS$4,'[1]INTERNAL PARAMETERS-1'!$B$5:$J$44,9,FALSE)*ABSYLD2!$F49</f>
        <v>0</v>
      </c>
      <c r="AT49" s="46">
        <f>ABSYLD1!AT49*VLOOKUP(ABSYLD2!AT$4,'[1]INTERNAL PARAMETERS-1'!$B$5:$J$44,5,FALSE)*VLOOKUP(ABSYLD2!AT$4,'[1]INTERNAL PARAMETERS-1'!$B$5:$J$44,7,FALSE)*ABSYLD2!$F49 + ABSYLD1!AT49*(1-VLOOKUP(ABSYLD2!AT$4,'[1]INTERNAL PARAMETERS-1'!$B$5:$J$44,5,FALSE))*VLOOKUP(ABSYLD2!AT$4,'[1]INTERNAL PARAMETERS-1'!$B$5:$J$44,9,FALSE)*ABSYLD2!$F49</f>
        <v>0</v>
      </c>
      <c r="AU49" s="48">
        <f>ABSYLD1!AU49*VLOOKUP(ABSYLD2!AU$4,'[1]INTERNAL PARAMETERS-1'!$B$5:$J$44,5,FALSE)*VLOOKUP(ABSYLD2!AU$4,'[1]INTERNAL PARAMETERS-1'!$B$5:$J$44,6,FALSE)*VLOOKUP(ABSYLD2!AU$4,'[1]INTERNAL PARAMETERS-1'!$B$5:$J$44,3,FALSE) + ABSYLD1!AU49*(1-VLOOKUP(ABSYLD2!AU$4,'[1]INTERNAL PARAMETERS-1'!$B$5:$J$44,5,FALSE))*VLOOKUP(ABSYLD2!AU$4,'[1]INTERNAL PARAMETERS-1'!$B$5:$J$44,8,FALSE)*VLOOKUP(ABSYLD2!AU$4,'[1]INTERNAL PARAMETERS-1'!$B$5:$J$44,3,FALSE)</f>
        <v>0</v>
      </c>
      <c r="AV49" s="47">
        <f>ABSYLD1!AV49*VLOOKUP(ABSYLD2!AV$4,'[1]INTERNAL PARAMETERS-1'!$B$5:$J$44,5,FALSE)*VLOOKUP(ABSYLD2!AV$4,'[1]INTERNAL PARAMETERS-1'!$B$5:$J$44,6,FALSE)*VLOOKUP(ABSYLD2!AV$4,'[1]INTERNAL PARAMETERS-1'!$B$5:$J$44,3,FALSE) + ABSYLD1!AV49*(1-VLOOKUP(ABSYLD2!AV$4,'[1]INTERNAL PARAMETERS-1'!$B$5:$J$44,5,FALSE))*VLOOKUP(ABSYLD2!AV$4,'[1]INTERNAL PARAMETERS-1'!$B$5:$J$44,8,FALSE)*VLOOKUP(ABSYLD2!AV$4,'[1]INTERNAL PARAMETERS-1'!$B$5:$J$44,3,FALSE)</f>
        <v>0</v>
      </c>
      <c r="AW49" s="47">
        <f>ABSYLD1!AW49*VLOOKUP(ABSYLD2!AW$4,'[1]INTERNAL PARAMETERS-1'!$B$5:$J$44,5,FALSE)*VLOOKUP(ABSYLD2!AW$4,'[1]INTERNAL PARAMETERS-1'!$B$5:$J$44,6,FALSE)*VLOOKUP(ABSYLD2!AW$4,'[1]INTERNAL PARAMETERS-1'!$B$5:$J$44,3,FALSE) + ABSYLD1!AW49*(1-VLOOKUP(ABSYLD2!AW$4,'[1]INTERNAL PARAMETERS-1'!$B$5:$J$44,5,FALSE))*VLOOKUP(ABSYLD2!AW$4,'[1]INTERNAL PARAMETERS-1'!$B$5:$J$44,8,FALSE)*VLOOKUP(ABSYLD2!AW$4,'[1]INTERNAL PARAMETERS-1'!$B$5:$J$44,3,FALSE)</f>
        <v>4.9366180871811238</v>
      </c>
      <c r="AX49" s="47">
        <f>ABSYLD1!AX49*VLOOKUP(ABSYLD2!AX$4,'[1]INTERNAL PARAMETERS-1'!$B$5:$J$44,5,FALSE)*VLOOKUP(ABSYLD2!AX$4,'[1]INTERNAL PARAMETERS-1'!$B$5:$J$44,6,FALSE)*VLOOKUP(ABSYLD2!AX$4,'[1]INTERNAL PARAMETERS-1'!$B$5:$J$44,3,FALSE) + ABSYLD1!AX49*(1-VLOOKUP(ABSYLD2!AX$4,'[1]INTERNAL PARAMETERS-1'!$B$5:$J$44,5,FALSE))*VLOOKUP(ABSYLD2!AX$4,'[1]INTERNAL PARAMETERS-1'!$B$5:$J$44,8,FALSE)*VLOOKUP(ABSYLD2!AX$4,'[1]INTERNAL PARAMETERS-1'!$B$5:$J$44,3,FALSE)</f>
        <v>0</v>
      </c>
      <c r="AY49" s="47">
        <f>ABSYLD1!AY49*VLOOKUP(ABSYLD2!AY$4,'[1]INTERNAL PARAMETERS-1'!$B$5:$J$44,5,FALSE)*VLOOKUP(ABSYLD2!AY$4,'[1]INTERNAL PARAMETERS-1'!$B$5:$J$44,6,FALSE)*VLOOKUP(ABSYLD2!AY$4,'[1]INTERNAL PARAMETERS-1'!$B$5:$J$44,3,FALSE) + ABSYLD1!AY49*(1-VLOOKUP(ABSYLD2!AY$4,'[1]INTERNAL PARAMETERS-1'!$B$5:$J$44,5,FALSE))*VLOOKUP(ABSYLD2!AY$4,'[1]INTERNAL PARAMETERS-1'!$B$5:$J$44,8,FALSE)*VLOOKUP(ABSYLD2!AY$4,'[1]INTERNAL PARAMETERS-1'!$B$5:$J$44,3,FALSE)</f>
        <v>0</v>
      </c>
      <c r="AZ49" s="47">
        <f>ABSYLD1!AZ49*VLOOKUP(ABSYLD2!AZ$4,'[1]INTERNAL PARAMETERS-1'!$B$5:$J$44,5,FALSE)*VLOOKUP(ABSYLD2!AZ$4,'[1]INTERNAL PARAMETERS-1'!$B$5:$J$44,6,FALSE)*VLOOKUP(ABSYLD2!AZ$4,'[1]INTERNAL PARAMETERS-1'!$B$5:$J$44,3,FALSE) + ABSYLD1!AZ49*(1-VLOOKUP(ABSYLD2!AZ$4,'[1]INTERNAL PARAMETERS-1'!$B$5:$J$44,5,FALSE))*VLOOKUP(ABSYLD2!AZ$4,'[1]INTERNAL PARAMETERS-1'!$B$5:$J$44,8,FALSE)*VLOOKUP(ABSYLD2!AZ$4,'[1]INTERNAL PARAMETERS-1'!$B$5:$J$44,3,FALSE)</f>
        <v>0</v>
      </c>
      <c r="BA49" s="47">
        <f>ABSYLD1!BA49*VLOOKUP(ABSYLD2!BA$4,'[1]INTERNAL PARAMETERS-1'!$B$5:$J$44,5,FALSE)*VLOOKUP(ABSYLD2!BA$4,'[1]INTERNAL PARAMETERS-1'!$B$5:$J$44,6,FALSE)*VLOOKUP(ABSYLD2!BA$4,'[1]INTERNAL PARAMETERS-1'!$B$5:$J$44,3,FALSE) + ABSYLD1!BA49*(1-VLOOKUP(ABSYLD2!BA$4,'[1]INTERNAL PARAMETERS-1'!$B$5:$J$44,5,FALSE))*VLOOKUP(ABSYLD2!BA$4,'[1]INTERNAL PARAMETERS-1'!$B$5:$J$44,8,FALSE)*VLOOKUP(ABSYLD2!BA$4,'[1]INTERNAL PARAMETERS-1'!$B$5:$J$44,3,FALSE)</f>
        <v>1.8698365494969593</v>
      </c>
      <c r="BB49" s="47">
        <f>ABSYLD1!BB49*VLOOKUP(ABSYLD2!BB$4,'[1]INTERNAL PARAMETERS-1'!$B$5:$J$44,5,FALSE)*VLOOKUP(ABSYLD2!BB$4,'[1]INTERNAL PARAMETERS-1'!$B$5:$J$44,6,FALSE)*VLOOKUP(ABSYLD2!BB$4,'[1]INTERNAL PARAMETERS-1'!$B$5:$J$44,3,FALSE) + ABSYLD1!BB49*(1-VLOOKUP(ABSYLD2!BB$4,'[1]INTERNAL PARAMETERS-1'!$B$5:$J$44,5,FALSE))*VLOOKUP(ABSYLD2!BB$4,'[1]INTERNAL PARAMETERS-1'!$B$5:$J$44,8,FALSE)*VLOOKUP(ABSYLD2!BB$4,'[1]INTERNAL PARAMETERS-1'!$B$5:$J$44,3,FALSE)</f>
        <v>1.1005312775039202</v>
      </c>
      <c r="BC49" s="47">
        <f>ABSYLD1!BC49*VLOOKUP(ABSYLD2!BC$4,'[1]INTERNAL PARAMETERS-1'!$B$5:$J$44,5,FALSE)*VLOOKUP(ABSYLD2!BC$4,'[1]INTERNAL PARAMETERS-1'!$B$5:$J$44,6,FALSE)*VLOOKUP(ABSYLD2!BC$4,'[1]INTERNAL PARAMETERS-1'!$B$5:$J$44,3,FALSE) + ABSYLD1!BC49*(1-VLOOKUP(ABSYLD2!BC$4,'[1]INTERNAL PARAMETERS-1'!$B$5:$J$44,5,FALSE))*VLOOKUP(ABSYLD2!BC$4,'[1]INTERNAL PARAMETERS-1'!$B$5:$J$44,8,FALSE)*VLOOKUP(ABSYLD2!BC$4,'[1]INTERNAL PARAMETERS-1'!$B$5:$J$44,3,FALSE)</f>
        <v>2.5316805105043345</v>
      </c>
      <c r="BD49" s="47">
        <f>ABSYLD1!BD49*VLOOKUP(ABSYLD2!BD$4,'[1]INTERNAL PARAMETERS-1'!$B$5:$J$44,5,FALSE)*VLOOKUP(ABSYLD2!BD$4,'[1]INTERNAL PARAMETERS-1'!$B$5:$J$44,6,FALSE)*VLOOKUP(ABSYLD2!BD$4,'[1]INTERNAL PARAMETERS-1'!$B$5:$J$44,3,FALSE) + ABSYLD1!BD49*(1-VLOOKUP(ABSYLD2!BD$4,'[1]INTERNAL PARAMETERS-1'!$B$5:$J$44,5,FALSE))*VLOOKUP(ABSYLD2!BD$4,'[1]INTERNAL PARAMETERS-1'!$B$5:$J$44,8,FALSE)*VLOOKUP(ABSYLD2!BD$4,'[1]INTERNAL PARAMETERS-1'!$B$5:$J$44,3,FALSE)</f>
        <v>0.86509616391361666</v>
      </c>
      <c r="BE49" s="47">
        <f>ABSYLD1!BE49*VLOOKUP(ABSYLD2!BE$4,'[1]INTERNAL PARAMETERS-1'!$B$5:$J$44,5,FALSE)*VLOOKUP(ABSYLD2!BE$4,'[1]INTERNAL PARAMETERS-1'!$B$5:$J$44,6,FALSE)*VLOOKUP(ABSYLD2!BE$4,'[1]INTERNAL PARAMETERS-1'!$B$5:$J$44,3,FALSE) + ABSYLD1!BE49*(1-VLOOKUP(ABSYLD2!BE$4,'[1]INTERNAL PARAMETERS-1'!$B$5:$J$44,5,FALSE))*VLOOKUP(ABSYLD2!BE$4,'[1]INTERNAL PARAMETERS-1'!$B$5:$J$44,8,FALSE)*VLOOKUP(ABSYLD2!BE$4,'[1]INTERNAL PARAMETERS-1'!$B$5:$J$44,3,FALSE)</f>
        <v>1.7342300465052083</v>
      </c>
      <c r="BF49" s="47">
        <f>ABSYLD1!BF49*VLOOKUP(ABSYLD2!BF$4,'[1]INTERNAL PARAMETERS-1'!$B$5:$J$44,5,FALSE)*VLOOKUP(ABSYLD2!BF$4,'[1]INTERNAL PARAMETERS-1'!$B$5:$J$44,6,FALSE)*VLOOKUP(ABSYLD2!BF$4,'[1]INTERNAL PARAMETERS-1'!$B$5:$J$44,3,FALSE) + ABSYLD1!BF49*(1-VLOOKUP(ABSYLD2!BF$4,'[1]INTERNAL PARAMETERS-1'!$B$5:$J$44,5,FALSE))*VLOOKUP(ABSYLD2!BF$4,'[1]INTERNAL PARAMETERS-1'!$B$5:$J$44,8,FALSE)*VLOOKUP(ABSYLD2!BF$4,'[1]INTERNAL PARAMETERS-1'!$B$5:$J$44,3,FALSE)</f>
        <v>0</v>
      </c>
      <c r="BG49" s="47">
        <f>ABSYLD1!BG49*VLOOKUP(ABSYLD2!BG$4,'[1]INTERNAL PARAMETERS-1'!$B$5:$J$44,5,FALSE)*VLOOKUP(ABSYLD2!BG$4,'[1]INTERNAL PARAMETERS-1'!$B$5:$J$44,6,FALSE)*VLOOKUP(ABSYLD2!BG$4,'[1]INTERNAL PARAMETERS-1'!$B$5:$J$44,3,FALSE) + ABSYLD1!BG49*(1-VLOOKUP(ABSYLD2!BG$4,'[1]INTERNAL PARAMETERS-1'!$B$5:$J$44,5,FALSE))*VLOOKUP(ABSYLD2!BG$4,'[1]INTERNAL PARAMETERS-1'!$B$5:$J$44,8,FALSE)*VLOOKUP(ABSYLD2!BG$4,'[1]INTERNAL PARAMETERS-1'!$B$5:$J$44,3,FALSE)</f>
        <v>0.68717810689879166</v>
      </c>
      <c r="BH49" s="47">
        <f>ABSYLD1!BH49*VLOOKUP(ABSYLD2!BH$4,'[1]INTERNAL PARAMETERS-1'!$B$5:$J$44,5,FALSE)*VLOOKUP(ABSYLD2!BH$4,'[1]INTERNAL PARAMETERS-1'!$B$5:$J$44,6,FALSE)*VLOOKUP(ABSYLD2!BH$4,'[1]INTERNAL PARAMETERS-1'!$B$5:$J$44,3,FALSE) + ABSYLD1!BH49*(1-VLOOKUP(ABSYLD2!BH$4,'[1]INTERNAL PARAMETERS-1'!$B$5:$J$44,5,FALSE))*VLOOKUP(ABSYLD2!BH$4,'[1]INTERNAL PARAMETERS-1'!$B$5:$J$44,8,FALSE)*VLOOKUP(ABSYLD2!BH$4,'[1]INTERNAL PARAMETERS-1'!$B$5:$J$44,3,FALSE)</f>
        <v>3.4052467418367988E-3</v>
      </c>
      <c r="BI49" s="47">
        <f>ABSYLD1!BI49*VLOOKUP(ABSYLD2!BI$4,'[1]INTERNAL PARAMETERS-1'!$B$5:$J$44,5,FALSE)*VLOOKUP(ABSYLD2!BI$4,'[1]INTERNAL PARAMETERS-1'!$B$5:$J$44,6,FALSE)*VLOOKUP(ABSYLD2!BI$4,'[1]INTERNAL PARAMETERS-1'!$B$5:$J$44,3,FALSE) + ABSYLD1!BI49*(1-VLOOKUP(ABSYLD2!BI$4,'[1]INTERNAL PARAMETERS-1'!$B$5:$J$44,5,FALSE))*VLOOKUP(ABSYLD2!BI$4,'[1]INTERNAL PARAMETERS-1'!$B$5:$J$44,8,FALSE)*VLOOKUP(ABSYLD2!BI$4,'[1]INTERNAL PARAMETERS-1'!$B$5:$J$44,3,FALSE)</f>
        <v>0</v>
      </c>
      <c r="BJ49" s="47">
        <f>ABSYLD1!BJ49*VLOOKUP(ABSYLD2!BJ$4,'[1]INTERNAL PARAMETERS-1'!$B$5:$J$44,5,FALSE)*VLOOKUP(ABSYLD2!BJ$4,'[1]INTERNAL PARAMETERS-1'!$B$5:$J$44,6,FALSE)*VLOOKUP(ABSYLD2!BJ$4,'[1]INTERNAL PARAMETERS-1'!$B$5:$J$44,3,FALSE) + ABSYLD1!BJ49*(1-VLOOKUP(ABSYLD2!BJ$4,'[1]INTERNAL PARAMETERS-1'!$B$5:$J$44,5,FALSE))*VLOOKUP(ABSYLD2!BJ$4,'[1]INTERNAL PARAMETERS-1'!$B$5:$J$44,8,FALSE)*VLOOKUP(ABSYLD2!BJ$4,'[1]INTERNAL PARAMETERS-1'!$B$5:$J$44,3,FALSE)</f>
        <v>0.38217529103387082</v>
      </c>
      <c r="BK49" s="47">
        <f>ABSYLD1!BK49*VLOOKUP(ABSYLD2!BK$4,'[1]INTERNAL PARAMETERS-1'!$B$5:$J$44,5,FALSE)*VLOOKUP(ABSYLD2!BK$4,'[1]INTERNAL PARAMETERS-1'!$B$5:$J$44,6,FALSE)*VLOOKUP(ABSYLD2!BK$4,'[1]INTERNAL PARAMETERS-1'!$B$5:$J$44,3,FALSE) + ABSYLD1!BK49*(1-VLOOKUP(ABSYLD2!BK$4,'[1]INTERNAL PARAMETERS-1'!$B$5:$J$44,5,FALSE))*VLOOKUP(ABSYLD2!BK$4,'[1]INTERNAL PARAMETERS-1'!$B$5:$J$44,8,FALSE)*VLOOKUP(ABSYLD2!BK$4,'[1]INTERNAL PARAMETERS-1'!$B$5:$J$44,3,FALSE)</f>
        <v>0.47260979988689672</v>
      </c>
      <c r="BL49" s="47">
        <f>ABSYLD1!BL49*VLOOKUP(ABSYLD2!BL$4,'[1]INTERNAL PARAMETERS-1'!$B$5:$J$44,5,FALSE)*VLOOKUP(ABSYLD2!BL$4,'[1]INTERNAL PARAMETERS-1'!$B$5:$J$44,6,FALSE)*VLOOKUP(ABSYLD2!BL$4,'[1]INTERNAL PARAMETERS-1'!$B$5:$J$44,3,FALSE) + ABSYLD1!BL49*(1-VLOOKUP(ABSYLD2!BL$4,'[1]INTERNAL PARAMETERS-1'!$B$5:$J$44,5,FALSE))*VLOOKUP(ABSYLD2!BL$4,'[1]INTERNAL PARAMETERS-1'!$B$5:$J$44,8,FALSE)*VLOOKUP(ABSYLD2!BL$4,'[1]INTERNAL PARAMETERS-1'!$B$5:$J$44,3,FALSE)</f>
        <v>1.2749287101242528</v>
      </c>
      <c r="BM49" s="47">
        <f>ABSYLD1!BM49*VLOOKUP(ABSYLD2!BM$4,'[1]INTERNAL PARAMETERS-1'!$B$5:$J$44,5,FALSE)*VLOOKUP(ABSYLD2!BM$4,'[1]INTERNAL PARAMETERS-1'!$B$5:$J$44,6,FALSE)*VLOOKUP(ABSYLD2!BM$4,'[1]INTERNAL PARAMETERS-1'!$B$5:$J$44,3,FALSE) + ABSYLD1!BM49*(1-VLOOKUP(ABSYLD2!BM$4,'[1]INTERNAL PARAMETERS-1'!$B$5:$J$44,5,FALSE))*VLOOKUP(ABSYLD2!BM$4,'[1]INTERNAL PARAMETERS-1'!$B$5:$J$44,8,FALSE)*VLOOKUP(ABSYLD2!BM$4,'[1]INTERNAL PARAMETERS-1'!$B$5:$J$44,3,FALSE)</f>
        <v>0.41616917939589171</v>
      </c>
      <c r="BN49" s="47">
        <f>ABSYLD1!BN49*VLOOKUP(ABSYLD2!BN$4,'[1]INTERNAL PARAMETERS-1'!$B$5:$J$44,5,FALSE)*VLOOKUP(ABSYLD2!BN$4,'[1]INTERNAL PARAMETERS-1'!$B$5:$J$44,6,FALSE)*VLOOKUP(ABSYLD2!BN$4,'[1]INTERNAL PARAMETERS-1'!$B$5:$J$44,3,FALSE) + ABSYLD1!BN49*(1-VLOOKUP(ABSYLD2!BN$4,'[1]INTERNAL PARAMETERS-1'!$B$5:$J$44,5,FALSE))*VLOOKUP(ABSYLD2!BN$4,'[1]INTERNAL PARAMETERS-1'!$B$5:$J$44,8,FALSE)*VLOOKUP(ABSYLD2!BN$4,'[1]INTERNAL PARAMETERS-1'!$B$5:$J$44,3,FALSE)</f>
        <v>0.43409843350504068</v>
      </c>
      <c r="BO49" s="47">
        <f>ABSYLD1!BO49*VLOOKUP(ABSYLD2!BO$4,'[1]INTERNAL PARAMETERS-1'!$B$5:$J$44,5,FALSE)*VLOOKUP(ABSYLD2!BO$4,'[1]INTERNAL PARAMETERS-1'!$B$5:$J$44,6,FALSE)*VLOOKUP(ABSYLD2!BO$4,'[1]INTERNAL PARAMETERS-1'!$B$5:$J$44,3,FALSE) + ABSYLD1!BO49*(1-VLOOKUP(ABSYLD2!BO$4,'[1]INTERNAL PARAMETERS-1'!$B$5:$J$44,5,FALSE))*VLOOKUP(ABSYLD2!BO$4,'[1]INTERNAL PARAMETERS-1'!$B$5:$J$44,8,FALSE)*VLOOKUP(ABSYLD2!BO$4,'[1]INTERNAL PARAMETERS-1'!$B$5:$J$44,3,FALSE)</f>
        <v>0.32812735418715094</v>
      </c>
      <c r="BP49" s="47">
        <f>ABSYLD1!BP49*VLOOKUP(ABSYLD2!BP$4,'[1]INTERNAL PARAMETERS-1'!$B$5:$J$44,5,FALSE)*VLOOKUP(ABSYLD2!BP$4,'[1]INTERNAL PARAMETERS-1'!$B$5:$J$44,6,FALSE)*VLOOKUP(ABSYLD2!BP$4,'[1]INTERNAL PARAMETERS-1'!$B$5:$J$44,3,FALSE) + ABSYLD1!BP49*(1-VLOOKUP(ABSYLD2!BP$4,'[1]INTERNAL PARAMETERS-1'!$B$5:$J$44,5,FALSE))*VLOOKUP(ABSYLD2!BP$4,'[1]INTERNAL PARAMETERS-1'!$B$5:$J$44,8,FALSE)*VLOOKUP(ABSYLD2!BP$4,'[1]INTERNAL PARAMETERS-1'!$B$5:$J$44,3,FALSE)</f>
        <v>2.6658542988600063E-2</v>
      </c>
      <c r="BQ49" s="47">
        <f>ABSYLD1!BQ49*VLOOKUP(ABSYLD2!BQ$4,'[1]INTERNAL PARAMETERS-1'!$B$5:$J$44,5,FALSE)*VLOOKUP(ABSYLD2!BQ$4,'[1]INTERNAL PARAMETERS-1'!$B$5:$J$44,6,FALSE)*VLOOKUP(ABSYLD2!BQ$4,'[1]INTERNAL PARAMETERS-1'!$B$5:$J$44,3,FALSE) + ABSYLD1!BQ49*(1-VLOOKUP(ABSYLD2!BQ$4,'[1]INTERNAL PARAMETERS-1'!$B$5:$J$44,5,FALSE))*VLOOKUP(ABSYLD2!BQ$4,'[1]INTERNAL PARAMETERS-1'!$B$5:$J$44,8,FALSE)*VLOOKUP(ABSYLD2!BQ$4,'[1]INTERNAL PARAMETERS-1'!$B$5:$J$44,3,FALSE)</f>
        <v>1.4634649303847085</v>
      </c>
      <c r="BR49" s="47">
        <f>ABSYLD1!BR49*VLOOKUP(ABSYLD2!BR$4,'[1]INTERNAL PARAMETERS-1'!$B$5:$J$44,5,FALSE)*VLOOKUP(ABSYLD2!BR$4,'[1]INTERNAL PARAMETERS-1'!$B$5:$J$44,6,FALSE)*VLOOKUP(ABSYLD2!BR$4,'[1]INTERNAL PARAMETERS-1'!$B$5:$J$44,3,FALSE) + ABSYLD1!BR49*(1-VLOOKUP(ABSYLD2!BR$4,'[1]INTERNAL PARAMETERS-1'!$B$5:$J$44,5,FALSE))*VLOOKUP(ABSYLD2!BR$4,'[1]INTERNAL PARAMETERS-1'!$B$5:$J$44,8,FALSE)*VLOOKUP(ABSYLD2!BR$4,'[1]INTERNAL PARAMETERS-1'!$B$5:$J$44,3,FALSE)</f>
        <v>5.2873263757579642E-2</v>
      </c>
      <c r="BS49" s="47">
        <f>ABSYLD1!BS49*VLOOKUP(ABSYLD2!BS$4,'[1]INTERNAL PARAMETERS-1'!$B$5:$J$44,5,FALSE)*VLOOKUP(ABSYLD2!BS$4,'[1]INTERNAL PARAMETERS-1'!$B$5:$J$44,6,FALSE)*VLOOKUP(ABSYLD2!BS$4,'[1]INTERNAL PARAMETERS-1'!$B$5:$J$44,3,FALSE) + ABSYLD1!BS49*(1-VLOOKUP(ABSYLD2!BS$4,'[1]INTERNAL PARAMETERS-1'!$B$5:$J$44,5,FALSE))*VLOOKUP(ABSYLD2!BS$4,'[1]INTERNAL PARAMETERS-1'!$B$5:$J$44,8,FALSE)*VLOOKUP(ABSYLD2!BS$4,'[1]INTERNAL PARAMETERS-1'!$B$5:$J$44,3,FALSE)</f>
        <v>2.849927549154333E-3</v>
      </c>
      <c r="BT49" s="47">
        <f>ABSYLD1!BT49*VLOOKUP(ABSYLD2!BT$4,'[1]INTERNAL PARAMETERS-1'!$B$5:$J$44,5,FALSE)*VLOOKUP(ABSYLD2!BT$4,'[1]INTERNAL PARAMETERS-1'!$B$5:$J$44,6,FALSE)*VLOOKUP(ABSYLD2!BT$4,'[1]INTERNAL PARAMETERS-1'!$B$5:$J$44,3,FALSE) + ABSYLD1!BT49*(1-VLOOKUP(ABSYLD2!BT$4,'[1]INTERNAL PARAMETERS-1'!$B$5:$J$44,5,FALSE))*VLOOKUP(ABSYLD2!BT$4,'[1]INTERNAL PARAMETERS-1'!$B$5:$J$44,8,FALSE)*VLOOKUP(ABSYLD2!BT$4,'[1]INTERNAL PARAMETERS-1'!$B$5:$J$44,3,FALSE)</f>
        <v>0</v>
      </c>
      <c r="BU49" s="47">
        <f>ABSYLD1!BU49*VLOOKUP(ABSYLD2!BU$4,'[1]INTERNAL PARAMETERS-1'!$B$5:$J$44,5,FALSE)*VLOOKUP(ABSYLD2!BU$4,'[1]INTERNAL PARAMETERS-1'!$B$5:$J$44,6,FALSE)*VLOOKUP(ABSYLD2!BU$4,'[1]INTERNAL PARAMETERS-1'!$B$5:$J$44,3,FALSE) + ABSYLD1!BU49*(1-VLOOKUP(ABSYLD2!BU$4,'[1]INTERNAL PARAMETERS-1'!$B$5:$J$44,5,FALSE))*VLOOKUP(ABSYLD2!BU$4,'[1]INTERNAL PARAMETERS-1'!$B$5:$J$44,8,FALSE)*VLOOKUP(ABSYLD2!BU$4,'[1]INTERNAL PARAMETERS-1'!$B$5:$J$44,3,FALSE)</f>
        <v>0</v>
      </c>
      <c r="BV49" s="47">
        <f>ABSYLD1!BV49*VLOOKUP(ABSYLD2!BV$4,'[1]INTERNAL PARAMETERS-1'!$B$5:$J$44,5,FALSE)*VLOOKUP(ABSYLD2!BV$4,'[1]INTERNAL PARAMETERS-1'!$B$5:$J$44,6,FALSE)*VLOOKUP(ABSYLD2!BV$4,'[1]INTERNAL PARAMETERS-1'!$B$5:$J$44,3,FALSE) + ABSYLD1!BV49*(1-VLOOKUP(ABSYLD2!BV$4,'[1]INTERNAL PARAMETERS-1'!$B$5:$J$44,5,FALSE))*VLOOKUP(ABSYLD2!BV$4,'[1]INTERNAL PARAMETERS-1'!$B$5:$J$44,8,FALSE)*VLOOKUP(ABSYLD2!BV$4,'[1]INTERNAL PARAMETERS-1'!$B$5:$J$44,3,FALSE)</f>
        <v>0</v>
      </c>
      <c r="BW49" s="47">
        <f>ABSYLD1!BW49*VLOOKUP(ABSYLD2!BW$4,'[1]INTERNAL PARAMETERS-1'!$B$5:$J$44,5,FALSE)*VLOOKUP(ABSYLD2!BW$4,'[1]INTERNAL PARAMETERS-1'!$B$5:$J$44,6,FALSE)*VLOOKUP(ABSYLD2!BW$4,'[1]INTERNAL PARAMETERS-1'!$B$5:$J$44,3,FALSE) + ABSYLD1!BW49*(1-VLOOKUP(ABSYLD2!BW$4,'[1]INTERNAL PARAMETERS-1'!$B$5:$J$44,5,FALSE))*VLOOKUP(ABSYLD2!BW$4,'[1]INTERNAL PARAMETERS-1'!$B$5:$J$44,8,FALSE)*VLOOKUP(ABSYLD2!BW$4,'[1]INTERNAL PARAMETERS-1'!$B$5:$J$44,3,FALSE)</f>
        <v>0</v>
      </c>
      <c r="BX49" s="47">
        <f>ABSYLD1!BX49*VLOOKUP(ABSYLD2!BX$4,'[1]INTERNAL PARAMETERS-1'!$B$5:$J$44,5,FALSE)*VLOOKUP(ABSYLD2!BX$4,'[1]INTERNAL PARAMETERS-1'!$B$5:$J$44,6,FALSE)*VLOOKUP(ABSYLD2!BX$4,'[1]INTERNAL PARAMETERS-1'!$B$5:$J$44,3,FALSE) + ABSYLD1!BX49*(1-VLOOKUP(ABSYLD2!BX$4,'[1]INTERNAL PARAMETERS-1'!$B$5:$J$44,5,FALSE))*VLOOKUP(ABSYLD2!BX$4,'[1]INTERNAL PARAMETERS-1'!$B$5:$J$44,8,FALSE)*VLOOKUP(ABSYLD2!BX$4,'[1]INTERNAL PARAMETERS-1'!$B$5:$J$44,3,FALSE)</f>
        <v>0</v>
      </c>
      <c r="BY49" s="47">
        <f>ABSYLD1!BY49*VLOOKUP(ABSYLD2!BY$4,'[1]INTERNAL PARAMETERS-1'!$B$5:$J$44,5,FALSE)*VLOOKUP(ABSYLD2!BY$4,'[1]INTERNAL PARAMETERS-1'!$B$5:$J$44,6,FALSE)*VLOOKUP(ABSYLD2!BY$4,'[1]INTERNAL PARAMETERS-1'!$B$5:$J$44,3,FALSE) + ABSYLD1!BY49*(1-VLOOKUP(ABSYLD2!BY$4,'[1]INTERNAL PARAMETERS-1'!$B$5:$J$44,5,FALSE))*VLOOKUP(ABSYLD2!BY$4,'[1]INTERNAL PARAMETERS-1'!$B$5:$J$44,8,FALSE)*VLOOKUP(ABSYLD2!BY$4,'[1]INTERNAL PARAMETERS-1'!$B$5:$J$44,3,FALSE)</f>
        <v>0</v>
      </c>
      <c r="BZ49" s="47">
        <f>ABSYLD1!BZ49*VLOOKUP(ABSYLD2!BZ$4,'[1]INTERNAL PARAMETERS-1'!$B$5:$J$44,5,FALSE)*VLOOKUP(ABSYLD2!BZ$4,'[1]INTERNAL PARAMETERS-1'!$B$5:$J$44,6,FALSE)*VLOOKUP(ABSYLD2!BZ$4,'[1]INTERNAL PARAMETERS-1'!$B$5:$J$44,3,FALSE) + ABSYLD1!BZ49*(1-VLOOKUP(ABSYLD2!BZ$4,'[1]INTERNAL PARAMETERS-1'!$B$5:$J$44,5,FALSE))*VLOOKUP(ABSYLD2!BZ$4,'[1]INTERNAL PARAMETERS-1'!$B$5:$J$44,8,FALSE)*VLOOKUP(ABSYLD2!BZ$4,'[1]INTERNAL PARAMETERS-1'!$B$5:$J$44,3,FALSE)</f>
        <v>3.9236823146632021E-3</v>
      </c>
      <c r="CA49" s="47">
        <f>ABSYLD1!CA49*VLOOKUP(ABSYLD2!CA$4,'[1]INTERNAL PARAMETERS-1'!$B$5:$J$44,5,FALSE)*VLOOKUP(ABSYLD2!CA$4,'[1]INTERNAL PARAMETERS-1'!$B$5:$J$44,6,FALSE)*VLOOKUP(ABSYLD2!CA$4,'[1]INTERNAL PARAMETERS-1'!$B$5:$J$44,3,FALSE) + ABSYLD1!CA49*(1-VLOOKUP(ABSYLD2!CA$4,'[1]INTERNAL PARAMETERS-1'!$B$5:$J$44,5,FALSE))*VLOOKUP(ABSYLD2!CA$4,'[1]INTERNAL PARAMETERS-1'!$B$5:$J$44,8,FALSE)*VLOOKUP(ABSYLD2!CA$4,'[1]INTERNAL PARAMETERS-1'!$B$5:$J$44,3,FALSE)</f>
        <v>0</v>
      </c>
      <c r="CB49" s="47">
        <f>ABSYLD1!CB49*VLOOKUP(ABSYLD2!CB$4,'[1]INTERNAL PARAMETERS-1'!$B$5:$J$44,5,FALSE)*VLOOKUP(ABSYLD2!CB$4,'[1]INTERNAL PARAMETERS-1'!$B$5:$J$44,6,FALSE)*VLOOKUP(ABSYLD2!CB$4,'[1]INTERNAL PARAMETERS-1'!$B$5:$J$44,3,FALSE) + ABSYLD1!CB49*(1-VLOOKUP(ABSYLD2!CB$4,'[1]INTERNAL PARAMETERS-1'!$B$5:$J$44,5,FALSE))*VLOOKUP(ABSYLD2!CB$4,'[1]INTERNAL PARAMETERS-1'!$B$5:$J$44,8,FALSE)*VLOOKUP(ABSYLD2!CB$4,'[1]INTERNAL PARAMETERS-1'!$B$5:$J$44,3,FALSE)</f>
        <v>0</v>
      </c>
      <c r="CC49" s="47">
        <f>ABSYLD1!CC49*VLOOKUP(ABSYLD2!CC$4,'[1]INTERNAL PARAMETERS-1'!$B$5:$J$44,5,FALSE)*VLOOKUP(ABSYLD2!CC$4,'[1]INTERNAL PARAMETERS-1'!$B$5:$J$44,6,FALSE)*VLOOKUP(ABSYLD2!CC$4,'[1]INTERNAL PARAMETERS-1'!$B$5:$J$44,3,FALSE) + ABSYLD1!CC49*(1-VLOOKUP(ABSYLD2!CC$4,'[1]INTERNAL PARAMETERS-1'!$B$5:$J$44,5,FALSE))*VLOOKUP(ABSYLD2!CC$4,'[1]INTERNAL PARAMETERS-1'!$B$5:$J$44,8,FALSE)*VLOOKUP(ABSYLD2!CC$4,'[1]INTERNAL PARAMETERS-1'!$B$5:$J$44,3,FALSE)</f>
        <v>6.726354530166739E-3</v>
      </c>
      <c r="CD49" s="47">
        <f>ABSYLD1!CD49*VLOOKUP(ABSYLD2!CD$4,'[1]INTERNAL PARAMETERS-1'!$B$5:$J$44,5,FALSE)*VLOOKUP(ABSYLD2!CD$4,'[1]INTERNAL PARAMETERS-1'!$B$5:$J$44,6,FALSE)*VLOOKUP(ABSYLD2!CD$4,'[1]INTERNAL PARAMETERS-1'!$B$5:$J$44,3,FALSE) + ABSYLD1!CD49*(1-VLOOKUP(ABSYLD2!CD$4,'[1]INTERNAL PARAMETERS-1'!$B$5:$J$44,5,FALSE))*VLOOKUP(ABSYLD2!CD$4,'[1]INTERNAL PARAMETERS-1'!$B$5:$J$44,8,FALSE)*VLOOKUP(ABSYLD2!CD$4,'[1]INTERNAL PARAMETERS-1'!$B$5:$J$44,3,FALSE)</f>
        <v>2.0459301418529693E-2</v>
      </c>
      <c r="CE49" s="47">
        <f>ABSYLD1!CE49*VLOOKUP(ABSYLD2!CE$4,'[1]INTERNAL PARAMETERS-1'!$B$5:$J$44,5,FALSE)*VLOOKUP(ABSYLD2!CE$4,'[1]INTERNAL PARAMETERS-1'!$B$5:$J$44,6,FALSE)*VLOOKUP(ABSYLD2!CE$4,'[1]INTERNAL PARAMETERS-1'!$B$5:$J$44,3,FALSE) + ABSYLD1!CE49*(1-VLOOKUP(ABSYLD2!CE$4,'[1]INTERNAL PARAMETERS-1'!$B$5:$J$44,5,FALSE))*VLOOKUP(ABSYLD2!CE$4,'[1]INTERNAL PARAMETERS-1'!$B$5:$J$44,8,FALSE)*VLOOKUP(ABSYLD2!CE$4,'[1]INTERNAL PARAMETERS-1'!$B$5:$J$44,3,FALSE)</f>
        <v>3.6818902041613574E-2</v>
      </c>
      <c r="CF49" s="47">
        <f>ABSYLD1!CF49*VLOOKUP(ABSYLD2!CF$4,'[1]INTERNAL PARAMETERS-1'!$B$5:$J$44,5,FALSE)*VLOOKUP(ABSYLD2!CF$4,'[1]INTERNAL PARAMETERS-1'!$B$5:$J$44,6,FALSE)*VLOOKUP(ABSYLD2!CF$4,'[1]INTERNAL PARAMETERS-1'!$B$5:$J$44,3,FALSE) + ABSYLD1!CF49*(1-VLOOKUP(ABSYLD2!CF$4,'[1]INTERNAL PARAMETERS-1'!$B$5:$J$44,5,FALSE))*VLOOKUP(ABSYLD2!CF$4,'[1]INTERNAL PARAMETERS-1'!$B$5:$J$44,8,FALSE)*VLOOKUP(ABSYLD2!CF$4,'[1]INTERNAL PARAMETERS-1'!$B$5:$J$44,3,FALSE)</f>
        <v>1.8655097346235775E-2</v>
      </c>
      <c r="CG49" s="47">
        <f>ABSYLD1!CG49*VLOOKUP(ABSYLD2!CG$4,'[1]INTERNAL PARAMETERS-1'!$B$5:$J$44,5,FALSE)*VLOOKUP(ABSYLD2!CG$4,'[1]INTERNAL PARAMETERS-1'!$B$5:$J$44,6,FALSE)*VLOOKUP(ABSYLD2!CG$4,'[1]INTERNAL PARAMETERS-1'!$B$5:$J$44,3,FALSE) + ABSYLD1!CG49*(1-VLOOKUP(ABSYLD2!CG$4,'[1]INTERNAL PARAMETERS-1'!$B$5:$J$44,5,FALSE))*VLOOKUP(ABSYLD2!CG$4,'[1]INTERNAL PARAMETERS-1'!$B$5:$J$44,8,FALSE)*VLOOKUP(ABSYLD2!CG$4,'[1]INTERNAL PARAMETERS-1'!$B$5:$J$44,3,FALSE)</f>
        <v>0</v>
      </c>
      <c r="CH49" s="46">
        <f>ABSYLD1!CH49*VLOOKUP(ABSYLD2!CH$4,'[1]INTERNAL PARAMETERS-1'!$B$5:$J$44,5,FALSE)*VLOOKUP(ABSYLD2!CH$4,'[1]INTERNAL PARAMETERS-1'!$B$5:$J$44,6,FALSE)*VLOOKUP(ABSYLD2!CH$4,'[1]INTERNAL PARAMETERS-1'!$B$5:$J$44,3,FALSE) + ABSYLD1!CH49*(1-VLOOKUP(ABSYLD2!CH$4,'[1]INTERNAL PARAMETERS-1'!$B$5:$J$44,5,FALSE))*VLOOKUP(ABSYLD2!CH$4,'[1]INTERNAL PARAMETERS-1'!$B$5:$J$44,8,FALSE)*VLOOKUP(ABSYLD2!CH$4,'[1]INTERNAL PARAMETERS-1'!$B$5:$J$44,3,FALSE)</f>
        <v>0</v>
      </c>
      <c r="CJ49" s="48">
        <f t="shared" si="0"/>
        <v>812.586668622449</v>
      </c>
      <c r="CK49" s="46">
        <f t="shared" si="1"/>
        <v>18.669114759210146</v>
      </c>
    </row>
    <row r="50" spans="2:89">
      <c r="B50" s="61" t="s">
        <v>4</v>
      </c>
      <c r="C50" s="60" t="s">
        <v>89</v>
      </c>
      <c r="D50" s="60" t="s">
        <v>79</v>
      </c>
      <c r="E50" s="137">
        <f>ABS!AL50</f>
        <v>2016.7633328649288</v>
      </c>
      <c r="F50" s="62">
        <f>'[1]INTERNAL PARAMETERS-1'!M14</f>
        <v>39.424999999999997</v>
      </c>
      <c r="G50" s="48">
        <f>ABSYLD1!G50*VLOOKUP(ABSYLD2!G$4,'[1]INTERNAL PARAMETERS-1'!$B$5:$J$44,5,FALSE)*VLOOKUP(ABSYLD2!G$4,'[1]INTERNAL PARAMETERS-1'!$B$5:$J$44,7,FALSE)*ABSYLD2!$F50 + ABSYLD1!G50*(1-VLOOKUP(ABSYLD2!G$4,'[1]INTERNAL PARAMETERS-1'!$B$5:$J$44,5,FALSE))*VLOOKUP(ABSYLD2!G$4,'[1]INTERNAL PARAMETERS-1'!$B$5:$J$44,9,FALSE)*ABSYLD2!$F50</f>
        <v>423.02802126759491</v>
      </c>
      <c r="H50" s="47">
        <f>ABSYLD1!H50*VLOOKUP(ABSYLD2!H$4,'[1]INTERNAL PARAMETERS-1'!$B$5:$J$44,5,FALSE)*VLOOKUP(ABSYLD2!H$4,'[1]INTERNAL PARAMETERS-1'!$B$5:$J$44,7,FALSE)*ABSYLD2!$F50 + ABSYLD1!H50*(1-VLOOKUP(ABSYLD2!H$4,'[1]INTERNAL PARAMETERS-1'!$B$5:$J$44,5,FALSE))*VLOOKUP(ABSYLD2!H$4,'[1]INTERNAL PARAMETERS-1'!$B$5:$J$44,9,FALSE)*ABSYLD2!$F50</f>
        <v>144.56276445444473</v>
      </c>
      <c r="I50" s="47">
        <f>ABSYLD1!I50*VLOOKUP(ABSYLD2!I$4,'[1]INTERNAL PARAMETERS-1'!$B$5:$J$44,5,FALSE)*VLOOKUP(ABSYLD2!I$4,'[1]INTERNAL PARAMETERS-1'!$B$5:$J$44,7,FALSE)*ABSYLD2!$F50 + ABSYLD1!I50*(1-VLOOKUP(ABSYLD2!I$4,'[1]INTERNAL PARAMETERS-1'!$B$5:$J$44,5,FALSE))*VLOOKUP(ABSYLD2!I$4,'[1]INTERNAL PARAMETERS-1'!$B$5:$J$44,9,FALSE)*ABSYLD2!$F50</f>
        <v>169.48632932095336</v>
      </c>
      <c r="J50" s="47">
        <f>ABSYLD1!J50*VLOOKUP(ABSYLD2!J$4,'[1]INTERNAL PARAMETERS-1'!$B$5:$J$44,5,FALSE)*VLOOKUP(ABSYLD2!J$4,'[1]INTERNAL PARAMETERS-1'!$B$5:$J$44,7,FALSE)*ABSYLD2!$F50 + ABSYLD1!J50*(1-VLOOKUP(ABSYLD2!J$4,'[1]INTERNAL PARAMETERS-1'!$B$5:$J$44,5,FALSE))*VLOOKUP(ABSYLD2!J$4,'[1]INTERNAL PARAMETERS-1'!$B$5:$J$44,9,FALSE)*ABSYLD2!$F50</f>
        <v>0</v>
      </c>
      <c r="K50" s="47">
        <f>ABSYLD1!K50*VLOOKUP(ABSYLD2!K$4,'[1]INTERNAL PARAMETERS-1'!$B$5:$J$44,5,FALSE)*VLOOKUP(ABSYLD2!K$4,'[1]INTERNAL PARAMETERS-1'!$B$5:$J$44,7,FALSE)*ABSYLD2!$F50 + ABSYLD1!K50*(1-VLOOKUP(ABSYLD2!K$4,'[1]INTERNAL PARAMETERS-1'!$B$5:$J$44,5,FALSE))*VLOOKUP(ABSYLD2!K$4,'[1]INTERNAL PARAMETERS-1'!$B$5:$J$44,9,FALSE)*ABSYLD2!$F50</f>
        <v>1.29237007754834</v>
      </c>
      <c r="L50" s="47">
        <f>ABSYLD1!L50*VLOOKUP(ABSYLD2!L$4,'[1]INTERNAL PARAMETERS-1'!$B$5:$J$44,5,FALSE)*VLOOKUP(ABSYLD2!L$4,'[1]INTERNAL PARAMETERS-1'!$B$5:$J$44,7,FALSE)*ABSYLD2!$F50 + ABSYLD1!L50*(1-VLOOKUP(ABSYLD2!L$4,'[1]INTERNAL PARAMETERS-1'!$B$5:$J$44,5,FALSE))*VLOOKUP(ABSYLD2!L$4,'[1]INTERNAL PARAMETERS-1'!$B$5:$J$44,9,FALSE)*ABSYLD2!$F50</f>
        <v>0</v>
      </c>
      <c r="M50" s="47">
        <f>ABSYLD1!M50*VLOOKUP(ABSYLD2!M$4,'[1]INTERNAL PARAMETERS-1'!$B$5:$J$44,5,FALSE)*VLOOKUP(ABSYLD2!M$4,'[1]INTERNAL PARAMETERS-1'!$B$5:$J$44,7,FALSE)*ABSYLD2!$F50 + ABSYLD1!M50*(1-VLOOKUP(ABSYLD2!M$4,'[1]INTERNAL PARAMETERS-1'!$B$5:$J$44,5,FALSE))*VLOOKUP(ABSYLD2!M$4,'[1]INTERNAL PARAMETERS-1'!$B$5:$J$44,9,FALSE)*ABSYLD2!$F50</f>
        <v>9.1088491633700581</v>
      </c>
      <c r="N50" s="47">
        <f>ABSYLD1!N50*VLOOKUP(ABSYLD2!N$4,'[1]INTERNAL PARAMETERS-1'!$B$5:$J$44,5,FALSE)*VLOOKUP(ABSYLD2!N$4,'[1]INTERNAL PARAMETERS-1'!$B$5:$J$44,7,FALSE)*ABSYLD2!$F50 + ABSYLD1!N50*(1-VLOOKUP(ABSYLD2!N$4,'[1]INTERNAL PARAMETERS-1'!$B$5:$J$44,5,FALSE))*VLOOKUP(ABSYLD2!N$4,'[1]INTERNAL PARAMETERS-1'!$B$5:$J$44,9,FALSE)*ABSYLD2!$F50</f>
        <v>0.64639176709960522</v>
      </c>
      <c r="O50" s="47">
        <f>ABSYLD1!O50*VLOOKUP(ABSYLD2!O$4,'[1]INTERNAL PARAMETERS-1'!$B$5:$J$44,5,FALSE)*VLOOKUP(ABSYLD2!O$4,'[1]INTERNAL PARAMETERS-1'!$B$5:$J$44,7,FALSE)*ABSYLD2!$F50 + ABSYLD1!O50*(1-VLOOKUP(ABSYLD2!O$4,'[1]INTERNAL PARAMETERS-1'!$B$5:$J$44,5,FALSE))*VLOOKUP(ABSYLD2!O$4,'[1]INTERNAL PARAMETERS-1'!$B$5:$J$44,9,FALSE)*ABSYLD2!$F50</f>
        <v>0</v>
      </c>
      <c r="P50" s="47">
        <f>ABSYLD1!P50*VLOOKUP(ABSYLD2!P$4,'[1]INTERNAL PARAMETERS-1'!$B$5:$J$44,5,FALSE)*VLOOKUP(ABSYLD2!P$4,'[1]INTERNAL PARAMETERS-1'!$B$5:$J$44,7,FALSE)*ABSYLD2!$F50 + ABSYLD1!P50*(1-VLOOKUP(ABSYLD2!P$4,'[1]INTERNAL PARAMETERS-1'!$B$5:$J$44,5,FALSE))*VLOOKUP(ABSYLD2!P$4,'[1]INTERNAL PARAMETERS-1'!$B$5:$J$44,9,FALSE)*ABSYLD2!$F50</f>
        <v>0</v>
      </c>
      <c r="Q50" s="47">
        <f>ABSYLD1!Q50*VLOOKUP(ABSYLD2!Q$4,'[1]INTERNAL PARAMETERS-1'!$B$5:$J$44,5,FALSE)*VLOOKUP(ABSYLD2!Q$4,'[1]INTERNAL PARAMETERS-1'!$B$5:$J$44,7,FALSE)*ABSYLD2!$F50 + ABSYLD1!Q50*(1-VLOOKUP(ABSYLD2!Q$4,'[1]INTERNAL PARAMETERS-1'!$B$5:$J$44,5,FALSE))*VLOOKUP(ABSYLD2!Q$4,'[1]INTERNAL PARAMETERS-1'!$B$5:$J$44,9,FALSE)*ABSYLD2!$F50</f>
        <v>0</v>
      </c>
      <c r="R50" s="47">
        <f>ABSYLD1!R50*VLOOKUP(ABSYLD2!R$4,'[1]INTERNAL PARAMETERS-1'!$B$5:$J$44,5,FALSE)*VLOOKUP(ABSYLD2!R$4,'[1]INTERNAL PARAMETERS-1'!$B$5:$J$44,7,FALSE)*ABSYLD2!$F50 + ABSYLD1!R50*(1-VLOOKUP(ABSYLD2!R$4,'[1]INTERNAL PARAMETERS-1'!$B$5:$J$44,5,FALSE))*VLOOKUP(ABSYLD2!R$4,'[1]INTERNAL PARAMETERS-1'!$B$5:$J$44,9,FALSE)*ABSYLD2!$F50</f>
        <v>1.5322067394110697</v>
      </c>
      <c r="S50" s="47">
        <f>ABSYLD1!S50*VLOOKUP(ABSYLD2!S$4,'[1]INTERNAL PARAMETERS-1'!$B$5:$J$44,5,FALSE)*VLOOKUP(ABSYLD2!S$4,'[1]INTERNAL PARAMETERS-1'!$B$5:$J$44,7,FALSE)*ABSYLD2!$F50 + ABSYLD1!S50*(1-VLOOKUP(ABSYLD2!S$4,'[1]INTERNAL PARAMETERS-1'!$B$5:$J$44,5,FALSE))*VLOOKUP(ABSYLD2!S$4,'[1]INTERNAL PARAMETERS-1'!$B$5:$J$44,9,FALSE)*ABSYLD2!$F50</f>
        <v>18.66204018943079</v>
      </c>
      <c r="T50" s="47">
        <f>ABSYLD1!T50*VLOOKUP(ABSYLD2!T$4,'[1]INTERNAL PARAMETERS-1'!$B$5:$J$44,5,FALSE)*VLOOKUP(ABSYLD2!T$4,'[1]INTERNAL PARAMETERS-1'!$B$5:$J$44,7,FALSE)*ABSYLD2!$F50 + ABSYLD1!T50*(1-VLOOKUP(ABSYLD2!T$4,'[1]INTERNAL PARAMETERS-1'!$B$5:$J$44,5,FALSE))*VLOOKUP(ABSYLD2!T$4,'[1]INTERNAL PARAMETERS-1'!$B$5:$J$44,9,FALSE)*ABSYLD2!$F50</f>
        <v>8.0440376753714773</v>
      </c>
      <c r="U50" s="47">
        <f>ABSYLD1!U50*VLOOKUP(ABSYLD2!U$4,'[1]INTERNAL PARAMETERS-1'!$B$5:$J$44,5,FALSE)*VLOOKUP(ABSYLD2!U$4,'[1]INTERNAL PARAMETERS-1'!$B$5:$J$44,7,FALSE)*ABSYLD2!$F50 + ABSYLD1!U50*(1-VLOOKUP(ABSYLD2!U$4,'[1]INTERNAL PARAMETERS-1'!$B$5:$J$44,5,FALSE))*VLOOKUP(ABSYLD2!U$4,'[1]INTERNAL PARAMETERS-1'!$B$5:$J$44,9,FALSE)*ABSYLD2!$F50</f>
        <v>3.895599696028377</v>
      </c>
      <c r="V50" s="47">
        <f>ABSYLD1!V50*VLOOKUP(ABSYLD2!V$4,'[1]INTERNAL PARAMETERS-1'!$B$5:$J$44,5,FALSE)*VLOOKUP(ABSYLD2!V$4,'[1]INTERNAL PARAMETERS-1'!$B$5:$J$44,7,FALSE)*ABSYLD2!$F50 + ABSYLD1!V50*(1-VLOOKUP(ABSYLD2!V$4,'[1]INTERNAL PARAMETERS-1'!$B$5:$J$44,5,FALSE))*VLOOKUP(ABSYLD2!V$4,'[1]INTERNAL PARAMETERS-1'!$B$5:$J$44,9,FALSE)*ABSYLD2!$F50</f>
        <v>22.334960084389678</v>
      </c>
      <c r="W50" s="47">
        <f>ABSYLD1!W50*VLOOKUP(ABSYLD2!W$4,'[1]INTERNAL PARAMETERS-1'!$B$5:$J$44,5,FALSE)*VLOOKUP(ABSYLD2!W$4,'[1]INTERNAL PARAMETERS-1'!$B$5:$J$44,7,FALSE)*ABSYLD2!$F50 + ABSYLD1!W50*(1-VLOOKUP(ABSYLD2!W$4,'[1]INTERNAL PARAMETERS-1'!$B$5:$J$44,5,FALSE))*VLOOKUP(ABSYLD2!W$4,'[1]INTERNAL PARAMETERS-1'!$B$5:$J$44,9,FALSE)*ABSYLD2!$F50</f>
        <v>0</v>
      </c>
      <c r="X50" s="47">
        <f>ABSYLD1!X50*VLOOKUP(ABSYLD2!X$4,'[1]INTERNAL PARAMETERS-1'!$B$5:$J$44,5,FALSE)*VLOOKUP(ABSYLD2!X$4,'[1]INTERNAL PARAMETERS-1'!$B$5:$J$44,7,FALSE)*ABSYLD2!$F50 + ABSYLD1!X50*(1-VLOOKUP(ABSYLD2!X$4,'[1]INTERNAL PARAMETERS-1'!$B$5:$J$44,5,FALSE))*VLOOKUP(ABSYLD2!X$4,'[1]INTERNAL PARAMETERS-1'!$B$5:$J$44,9,FALSE)*ABSYLD2!$F50</f>
        <v>0</v>
      </c>
      <c r="Y50" s="47">
        <f>ABSYLD1!Y50*VLOOKUP(ABSYLD2!Y$4,'[1]INTERNAL PARAMETERS-1'!$B$5:$J$44,5,FALSE)*VLOOKUP(ABSYLD2!Y$4,'[1]INTERNAL PARAMETERS-1'!$B$5:$J$44,7,FALSE)*ABSYLD2!$F50 + ABSYLD1!Y50*(1-VLOOKUP(ABSYLD2!Y$4,'[1]INTERNAL PARAMETERS-1'!$B$5:$J$44,5,FALSE))*VLOOKUP(ABSYLD2!Y$4,'[1]INTERNAL PARAMETERS-1'!$B$5:$J$44,9,FALSE)*ABSYLD2!$F50</f>
        <v>0</v>
      </c>
      <c r="Z50" s="47">
        <f>ABSYLD1!Z50*VLOOKUP(ABSYLD2!Z$4,'[1]INTERNAL PARAMETERS-1'!$B$5:$J$44,5,FALSE)*VLOOKUP(ABSYLD2!Z$4,'[1]INTERNAL PARAMETERS-1'!$B$5:$J$44,7,FALSE)*ABSYLD2!$F50 + ABSYLD1!Z50*(1-VLOOKUP(ABSYLD2!Z$4,'[1]INTERNAL PARAMETERS-1'!$B$5:$J$44,5,FALSE))*VLOOKUP(ABSYLD2!Z$4,'[1]INTERNAL PARAMETERS-1'!$B$5:$J$44,9,FALSE)*ABSYLD2!$F50</f>
        <v>0</v>
      </c>
      <c r="AA50" s="47">
        <f>ABSYLD1!AA50*VLOOKUP(ABSYLD2!AA$4,'[1]INTERNAL PARAMETERS-1'!$B$5:$J$44,5,FALSE)*VLOOKUP(ABSYLD2!AA$4,'[1]INTERNAL PARAMETERS-1'!$B$5:$J$44,7,FALSE)*ABSYLD2!$F50 + ABSYLD1!AA50*(1-VLOOKUP(ABSYLD2!AA$4,'[1]INTERNAL PARAMETERS-1'!$B$5:$J$44,5,FALSE))*VLOOKUP(ABSYLD2!AA$4,'[1]INTERNAL PARAMETERS-1'!$B$5:$J$44,9,FALSE)*ABSYLD2!$F50</f>
        <v>0</v>
      </c>
      <c r="AB50" s="47">
        <f>ABSYLD1!AB50*VLOOKUP(ABSYLD2!AB$4,'[1]INTERNAL PARAMETERS-1'!$B$5:$J$44,5,FALSE)*VLOOKUP(ABSYLD2!AB$4,'[1]INTERNAL PARAMETERS-1'!$B$5:$J$44,7,FALSE)*ABSYLD2!$F50 + ABSYLD1!AB50*(1-VLOOKUP(ABSYLD2!AB$4,'[1]INTERNAL PARAMETERS-1'!$B$5:$J$44,5,FALSE))*VLOOKUP(ABSYLD2!AB$4,'[1]INTERNAL PARAMETERS-1'!$B$5:$J$44,9,FALSE)*ABSYLD2!$F50</f>
        <v>0</v>
      </c>
      <c r="AC50" s="47">
        <f>ABSYLD1!AC50*VLOOKUP(ABSYLD2!AC$4,'[1]INTERNAL PARAMETERS-1'!$B$5:$J$44,5,FALSE)*VLOOKUP(ABSYLD2!AC$4,'[1]INTERNAL PARAMETERS-1'!$B$5:$J$44,7,FALSE)*ABSYLD2!$F50 + ABSYLD1!AC50*(1-VLOOKUP(ABSYLD2!AC$4,'[1]INTERNAL PARAMETERS-1'!$B$5:$J$44,5,FALSE))*VLOOKUP(ABSYLD2!AC$4,'[1]INTERNAL PARAMETERS-1'!$B$5:$J$44,9,FALSE)*ABSYLD2!$F50</f>
        <v>0</v>
      </c>
      <c r="AD50" s="47">
        <f>ABSYLD1!AD50*VLOOKUP(ABSYLD2!AD$4,'[1]INTERNAL PARAMETERS-1'!$B$5:$J$44,5,FALSE)*VLOOKUP(ABSYLD2!AD$4,'[1]INTERNAL PARAMETERS-1'!$B$5:$J$44,7,FALSE)*ABSYLD2!$F50 + ABSYLD1!AD50*(1-VLOOKUP(ABSYLD2!AD$4,'[1]INTERNAL PARAMETERS-1'!$B$5:$J$44,5,FALSE))*VLOOKUP(ABSYLD2!AD$4,'[1]INTERNAL PARAMETERS-1'!$B$5:$J$44,9,FALSE)*ABSYLD2!$F50</f>
        <v>0</v>
      </c>
      <c r="AE50" s="47">
        <f>ABSYLD1!AE50*VLOOKUP(ABSYLD2!AE$4,'[1]INTERNAL PARAMETERS-1'!$B$5:$J$44,5,FALSE)*VLOOKUP(ABSYLD2!AE$4,'[1]INTERNAL PARAMETERS-1'!$B$5:$J$44,7,FALSE)*ABSYLD2!$F50 + ABSYLD1!AE50*(1-VLOOKUP(ABSYLD2!AE$4,'[1]INTERNAL PARAMETERS-1'!$B$5:$J$44,5,FALSE))*VLOOKUP(ABSYLD2!AE$4,'[1]INTERNAL PARAMETERS-1'!$B$5:$J$44,9,FALSE)*ABSYLD2!$F50</f>
        <v>0</v>
      </c>
      <c r="AF50" s="47">
        <f>ABSYLD1!AF50*VLOOKUP(ABSYLD2!AF$4,'[1]INTERNAL PARAMETERS-1'!$B$5:$J$44,5,FALSE)*VLOOKUP(ABSYLD2!AF$4,'[1]INTERNAL PARAMETERS-1'!$B$5:$J$44,7,FALSE)*ABSYLD2!$F50 + ABSYLD1!AF50*(1-VLOOKUP(ABSYLD2!AF$4,'[1]INTERNAL PARAMETERS-1'!$B$5:$J$44,5,FALSE))*VLOOKUP(ABSYLD2!AF$4,'[1]INTERNAL PARAMETERS-1'!$B$5:$J$44,9,FALSE)*ABSYLD2!$F50</f>
        <v>0.74701280396052716</v>
      </c>
      <c r="AG50" s="47">
        <f>ABSYLD1!AG50*VLOOKUP(ABSYLD2!AG$4,'[1]INTERNAL PARAMETERS-1'!$B$5:$J$44,5,FALSE)*VLOOKUP(ABSYLD2!AG$4,'[1]INTERNAL PARAMETERS-1'!$B$5:$J$44,7,FALSE)*ABSYLD2!$F50 + ABSYLD1!AG50*(1-VLOOKUP(ABSYLD2!AG$4,'[1]INTERNAL PARAMETERS-1'!$B$5:$J$44,5,FALSE))*VLOOKUP(ABSYLD2!AG$4,'[1]INTERNAL PARAMETERS-1'!$B$5:$J$44,9,FALSE)*ABSYLD2!$F50</f>
        <v>0</v>
      </c>
      <c r="AH50" s="47">
        <f>ABSYLD1!AH50*VLOOKUP(ABSYLD2!AH$4,'[1]INTERNAL PARAMETERS-1'!$B$5:$J$44,5,FALSE)*VLOOKUP(ABSYLD2!AH$4,'[1]INTERNAL PARAMETERS-1'!$B$5:$J$44,7,FALSE)*ABSYLD2!$F50 + ABSYLD1!AH50*(1-VLOOKUP(ABSYLD2!AH$4,'[1]INTERNAL PARAMETERS-1'!$B$5:$J$44,5,FALSE))*VLOOKUP(ABSYLD2!AH$4,'[1]INTERNAL PARAMETERS-1'!$B$5:$J$44,9,FALSE)*ABSYLD2!$F50</f>
        <v>0.21069591906578966</v>
      </c>
      <c r="AI50" s="47">
        <f>ABSYLD1!AI50*VLOOKUP(ABSYLD2!AI$4,'[1]INTERNAL PARAMETERS-1'!$B$5:$J$44,5,FALSE)*VLOOKUP(ABSYLD2!AI$4,'[1]INTERNAL PARAMETERS-1'!$B$5:$J$44,7,FALSE)*ABSYLD2!$F50 + ABSYLD1!AI50*(1-VLOOKUP(ABSYLD2!AI$4,'[1]INTERNAL PARAMETERS-1'!$B$5:$J$44,5,FALSE))*VLOOKUP(ABSYLD2!AI$4,'[1]INTERNAL PARAMETERS-1'!$B$5:$J$44,9,FALSE)*ABSYLD2!$F50</f>
        <v>0.19154174460526338</v>
      </c>
      <c r="AJ50" s="47">
        <f>ABSYLD1!AJ50*VLOOKUP(ABSYLD2!AJ$4,'[1]INTERNAL PARAMETERS-1'!$B$5:$J$44,5,FALSE)*VLOOKUP(ABSYLD2!AJ$4,'[1]INTERNAL PARAMETERS-1'!$B$5:$J$44,7,FALSE)*ABSYLD2!$F50 + ABSYLD1!AJ50*(1-VLOOKUP(ABSYLD2!AJ$4,'[1]INTERNAL PARAMETERS-1'!$B$5:$J$44,5,FALSE))*VLOOKUP(ABSYLD2!AJ$4,'[1]INTERNAL PARAMETERS-1'!$B$5:$J$44,9,FALSE)*ABSYLD2!$F50</f>
        <v>2.9877411233539553</v>
      </c>
      <c r="AK50" s="47">
        <f>ABSYLD1!AK50*VLOOKUP(ABSYLD2!AK$4,'[1]INTERNAL PARAMETERS-1'!$B$5:$J$44,5,FALSE)*VLOOKUP(ABSYLD2!AK$4,'[1]INTERNAL PARAMETERS-1'!$B$5:$J$44,7,FALSE)*ABSYLD2!$F50 + ABSYLD1!AK50*(1-VLOOKUP(ABSYLD2!AK$4,'[1]INTERNAL PARAMETERS-1'!$B$5:$J$44,5,FALSE))*VLOOKUP(ABSYLD2!AK$4,'[1]INTERNAL PARAMETERS-1'!$B$5:$J$44,9,FALSE)*ABSYLD2!$F50</f>
        <v>0.84243382832780656</v>
      </c>
      <c r="AL50" s="47">
        <f>ABSYLD1!AL50*VLOOKUP(ABSYLD2!AL$4,'[1]INTERNAL PARAMETERS-1'!$B$5:$J$44,5,FALSE)*VLOOKUP(ABSYLD2!AL$4,'[1]INTERNAL PARAMETERS-1'!$B$5:$J$44,7,FALSE)*ABSYLD2!$F50 + ABSYLD1!AL50*(1-VLOOKUP(ABSYLD2!AL$4,'[1]INTERNAL PARAMETERS-1'!$B$5:$J$44,5,FALSE))*VLOOKUP(ABSYLD2!AL$4,'[1]INTERNAL PARAMETERS-1'!$B$5:$J$44,9,FALSE)*ABSYLD2!$F50</f>
        <v>0</v>
      </c>
      <c r="AM50" s="47">
        <f>ABSYLD1!AM50*VLOOKUP(ABSYLD2!AM$4,'[1]INTERNAL PARAMETERS-1'!$B$5:$J$44,5,FALSE)*VLOOKUP(ABSYLD2!AM$4,'[1]INTERNAL PARAMETERS-1'!$B$5:$J$44,7,FALSE)*ABSYLD2!$F50 + ABSYLD1!AM50*(1-VLOOKUP(ABSYLD2!AM$4,'[1]INTERNAL PARAMETERS-1'!$B$5:$J$44,5,FALSE))*VLOOKUP(ABSYLD2!AM$4,'[1]INTERNAL PARAMETERS-1'!$B$5:$J$44,9,FALSE)*ABSYLD2!$F50</f>
        <v>0</v>
      </c>
      <c r="AN50" s="47">
        <f>ABSYLD1!AN50*VLOOKUP(ABSYLD2!AN$4,'[1]INTERNAL PARAMETERS-1'!$B$5:$J$44,5,FALSE)*VLOOKUP(ABSYLD2!AN$4,'[1]INTERNAL PARAMETERS-1'!$B$5:$J$44,7,FALSE)*ABSYLD2!$F50 + ABSYLD1!AN50*(1-VLOOKUP(ABSYLD2!AN$4,'[1]INTERNAL PARAMETERS-1'!$B$5:$J$44,5,FALSE))*VLOOKUP(ABSYLD2!AN$4,'[1]INTERNAL PARAMETERS-1'!$B$5:$J$44,9,FALSE)*ABSYLD2!$F50</f>
        <v>0</v>
      </c>
      <c r="AO50" s="47">
        <f>ABSYLD1!AO50*VLOOKUP(ABSYLD2!AO$4,'[1]INTERNAL PARAMETERS-1'!$B$5:$J$44,5,FALSE)*VLOOKUP(ABSYLD2!AO$4,'[1]INTERNAL PARAMETERS-1'!$B$5:$J$44,7,FALSE)*ABSYLD2!$F50 + ABSYLD1!AO50*(1-VLOOKUP(ABSYLD2!AO$4,'[1]INTERNAL PARAMETERS-1'!$B$5:$J$44,5,FALSE))*VLOOKUP(ABSYLD2!AO$4,'[1]INTERNAL PARAMETERS-1'!$B$5:$J$44,9,FALSE)*ABSYLD2!$F50</f>
        <v>0</v>
      </c>
      <c r="AP50" s="47">
        <f>ABSYLD1!AP50*VLOOKUP(ABSYLD2!AP$4,'[1]INTERNAL PARAMETERS-1'!$B$5:$J$44,5,FALSE)*VLOOKUP(ABSYLD2!AP$4,'[1]INTERNAL PARAMETERS-1'!$B$5:$J$44,7,FALSE)*ABSYLD2!$F50 + ABSYLD1!AP50*(1-VLOOKUP(ABSYLD2!AP$4,'[1]INTERNAL PARAMETERS-1'!$B$5:$J$44,5,FALSE))*VLOOKUP(ABSYLD2!AP$4,'[1]INTERNAL PARAMETERS-1'!$B$5:$J$44,9,FALSE)*ABSYLD2!$F50</f>
        <v>0</v>
      </c>
      <c r="AQ50" s="47">
        <f>ABSYLD1!AQ50*VLOOKUP(ABSYLD2!AQ$4,'[1]INTERNAL PARAMETERS-1'!$B$5:$J$44,5,FALSE)*VLOOKUP(ABSYLD2!AQ$4,'[1]INTERNAL PARAMETERS-1'!$B$5:$J$44,7,FALSE)*ABSYLD2!$F50 + ABSYLD1!AQ50*(1-VLOOKUP(ABSYLD2!AQ$4,'[1]INTERNAL PARAMETERS-1'!$B$5:$J$44,5,FALSE))*VLOOKUP(ABSYLD2!AQ$4,'[1]INTERNAL PARAMETERS-1'!$B$5:$J$44,9,FALSE)*ABSYLD2!$F50</f>
        <v>0</v>
      </c>
      <c r="AR50" s="47">
        <f>ABSYLD1!AR50*VLOOKUP(ABSYLD2!AR$4,'[1]INTERNAL PARAMETERS-1'!$B$5:$J$44,5,FALSE)*VLOOKUP(ABSYLD2!AR$4,'[1]INTERNAL PARAMETERS-1'!$B$5:$J$44,7,FALSE)*ABSYLD2!$F50 + ABSYLD1!AR50*(1-VLOOKUP(ABSYLD2!AR$4,'[1]INTERNAL PARAMETERS-1'!$B$5:$J$44,5,FALSE))*VLOOKUP(ABSYLD2!AR$4,'[1]INTERNAL PARAMETERS-1'!$B$5:$J$44,9,FALSE)*ABSYLD2!$F50</f>
        <v>0</v>
      </c>
      <c r="AS50" s="47">
        <f>ABSYLD1!AS50*VLOOKUP(ABSYLD2!AS$4,'[1]INTERNAL PARAMETERS-1'!$B$5:$J$44,5,FALSE)*VLOOKUP(ABSYLD2!AS$4,'[1]INTERNAL PARAMETERS-1'!$B$5:$J$44,7,FALSE)*ABSYLD2!$F50 + ABSYLD1!AS50*(1-VLOOKUP(ABSYLD2!AS$4,'[1]INTERNAL PARAMETERS-1'!$B$5:$J$44,5,FALSE))*VLOOKUP(ABSYLD2!AS$4,'[1]INTERNAL PARAMETERS-1'!$B$5:$J$44,9,FALSE)*ABSYLD2!$F50</f>
        <v>0</v>
      </c>
      <c r="AT50" s="46">
        <f>ABSYLD1!AT50*VLOOKUP(ABSYLD2!AT$4,'[1]INTERNAL PARAMETERS-1'!$B$5:$J$44,5,FALSE)*VLOOKUP(ABSYLD2!AT$4,'[1]INTERNAL PARAMETERS-1'!$B$5:$J$44,7,FALSE)*ABSYLD2!$F50 + ABSYLD1!AT50*(1-VLOOKUP(ABSYLD2!AT$4,'[1]INTERNAL PARAMETERS-1'!$B$5:$J$44,5,FALSE))*VLOOKUP(ABSYLD2!AT$4,'[1]INTERNAL PARAMETERS-1'!$B$5:$J$44,9,FALSE)*ABSYLD2!$F50</f>
        <v>0</v>
      </c>
      <c r="AU50" s="48">
        <f>ABSYLD1!AU50*VLOOKUP(ABSYLD2!AU$4,'[1]INTERNAL PARAMETERS-1'!$B$5:$J$44,5,FALSE)*VLOOKUP(ABSYLD2!AU$4,'[1]INTERNAL PARAMETERS-1'!$B$5:$J$44,6,FALSE)*VLOOKUP(ABSYLD2!AU$4,'[1]INTERNAL PARAMETERS-1'!$B$5:$J$44,3,FALSE) + ABSYLD1!AU50*(1-VLOOKUP(ABSYLD2!AU$4,'[1]INTERNAL PARAMETERS-1'!$B$5:$J$44,5,FALSE))*VLOOKUP(ABSYLD2!AU$4,'[1]INTERNAL PARAMETERS-1'!$B$5:$J$44,8,FALSE)*VLOOKUP(ABSYLD2!AU$4,'[1]INTERNAL PARAMETERS-1'!$B$5:$J$44,3,FALSE)</f>
        <v>0</v>
      </c>
      <c r="AV50" s="47">
        <f>ABSYLD1!AV50*VLOOKUP(ABSYLD2!AV$4,'[1]INTERNAL PARAMETERS-1'!$B$5:$J$44,5,FALSE)*VLOOKUP(ABSYLD2!AV$4,'[1]INTERNAL PARAMETERS-1'!$B$5:$J$44,6,FALSE)*VLOOKUP(ABSYLD2!AV$4,'[1]INTERNAL PARAMETERS-1'!$B$5:$J$44,3,FALSE) + ABSYLD1!AV50*(1-VLOOKUP(ABSYLD2!AV$4,'[1]INTERNAL PARAMETERS-1'!$B$5:$J$44,5,FALSE))*VLOOKUP(ABSYLD2!AV$4,'[1]INTERNAL PARAMETERS-1'!$B$5:$J$44,8,FALSE)*VLOOKUP(ABSYLD2!AV$4,'[1]INTERNAL PARAMETERS-1'!$B$5:$J$44,3,FALSE)</f>
        <v>0</v>
      </c>
      <c r="AW50" s="47">
        <f>ABSYLD1!AW50*VLOOKUP(ABSYLD2!AW$4,'[1]INTERNAL PARAMETERS-1'!$B$5:$J$44,5,FALSE)*VLOOKUP(ABSYLD2!AW$4,'[1]INTERNAL PARAMETERS-1'!$B$5:$J$44,6,FALSE)*VLOOKUP(ABSYLD2!AW$4,'[1]INTERNAL PARAMETERS-1'!$B$5:$J$44,3,FALSE) + ABSYLD1!AW50*(1-VLOOKUP(ABSYLD2!AW$4,'[1]INTERNAL PARAMETERS-1'!$B$5:$J$44,5,FALSE))*VLOOKUP(ABSYLD2!AW$4,'[1]INTERNAL PARAMETERS-1'!$B$5:$J$44,8,FALSE)*VLOOKUP(ABSYLD2!AW$4,'[1]INTERNAL PARAMETERS-1'!$B$5:$J$44,3,FALSE)</f>
        <v>5.0756799098136183</v>
      </c>
      <c r="AX50" s="47">
        <f>ABSYLD1!AX50*VLOOKUP(ABSYLD2!AX$4,'[1]INTERNAL PARAMETERS-1'!$B$5:$J$44,5,FALSE)*VLOOKUP(ABSYLD2!AX$4,'[1]INTERNAL PARAMETERS-1'!$B$5:$J$44,6,FALSE)*VLOOKUP(ABSYLD2!AX$4,'[1]INTERNAL PARAMETERS-1'!$B$5:$J$44,3,FALSE) + ABSYLD1!AX50*(1-VLOOKUP(ABSYLD2!AX$4,'[1]INTERNAL PARAMETERS-1'!$B$5:$J$44,5,FALSE))*VLOOKUP(ABSYLD2!AX$4,'[1]INTERNAL PARAMETERS-1'!$B$5:$J$44,8,FALSE)*VLOOKUP(ABSYLD2!AX$4,'[1]INTERNAL PARAMETERS-1'!$B$5:$J$44,3,FALSE)</f>
        <v>0</v>
      </c>
      <c r="AY50" s="47">
        <f>ABSYLD1!AY50*VLOOKUP(ABSYLD2!AY$4,'[1]INTERNAL PARAMETERS-1'!$B$5:$J$44,5,FALSE)*VLOOKUP(ABSYLD2!AY$4,'[1]INTERNAL PARAMETERS-1'!$B$5:$J$44,6,FALSE)*VLOOKUP(ABSYLD2!AY$4,'[1]INTERNAL PARAMETERS-1'!$B$5:$J$44,3,FALSE) + ABSYLD1!AY50*(1-VLOOKUP(ABSYLD2!AY$4,'[1]INTERNAL PARAMETERS-1'!$B$5:$J$44,5,FALSE))*VLOOKUP(ABSYLD2!AY$4,'[1]INTERNAL PARAMETERS-1'!$B$5:$J$44,8,FALSE)*VLOOKUP(ABSYLD2!AY$4,'[1]INTERNAL PARAMETERS-1'!$B$5:$J$44,3,FALSE)</f>
        <v>0</v>
      </c>
      <c r="AZ50" s="47">
        <f>ABSYLD1!AZ50*VLOOKUP(ABSYLD2!AZ$4,'[1]INTERNAL PARAMETERS-1'!$B$5:$J$44,5,FALSE)*VLOOKUP(ABSYLD2!AZ$4,'[1]INTERNAL PARAMETERS-1'!$B$5:$J$44,6,FALSE)*VLOOKUP(ABSYLD2!AZ$4,'[1]INTERNAL PARAMETERS-1'!$B$5:$J$44,3,FALSE) + ABSYLD1!AZ50*(1-VLOOKUP(ABSYLD2!AZ$4,'[1]INTERNAL PARAMETERS-1'!$B$5:$J$44,5,FALSE))*VLOOKUP(ABSYLD2!AZ$4,'[1]INTERNAL PARAMETERS-1'!$B$5:$J$44,8,FALSE)*VLOOKUP(ABSYLD2!AZ$4,'[1]INTERNAL PARAMETERS-1'!$B$5:$J$44,3,FALSE)</f>
        <v>0</v>
      </c>
      <c r="BA50" s="47">
        <f>ABSYLD1!BA50*VLOOKUP(ABSYLD2!BA$4,'[1]INTERNAL PARAMETERS-1'!$B$5:$J$44,5,FALSE)*VLOOKUP(ABSYLD2!BA$4,'[1]INTERNAL PARAMETERS-1'!$B$5:$J$44,6,FALSE)*VLOOKUP(ABSYLD2!BA$4,'[1]INTERNAL PARAMETERS-1'!$B$5:$J$44,3,FALSE) + ABSYLD1!BA50*(1-VLOOKUP(ABSYLD2!BA$4,'[1]INTERNAL PARAMETERS-1'!$B$5:$J$44,5,FALSE))*VLOOKUP(ABSYLD2!BA$4,'[1]INTERNAL PARAMETERS-1'!$B$5:$J$44,8,FALSE)*VLOOKUP(ABSYLD2!BA$4,'[1]INTERNAL PARAMETERS-1'!$B$5:$J$44,3,FALSE)</f>
        <v>2.7265726456999437</v>
      </c>
      <c r="BB50" s="47">
        <f>ABSYLD1!BB50*VLOOKUP(ABSYLD2!BB$4,'[1]INTERNAL PARAMETERS-1'!$B$5:$J$44,5,FALSE)*VLOOKUP(ABSYLD2!BB$4,'[1]INTERNAL PARAMETERS-1'!$B$5:$J$44,6,FALSE)*VLOOKUP(ABSYLD2!BB$4,'[1]INTERNAL PARAMETERS-1'!$B$5:$J$44,3,FALSE) + ABSYLD1!BB50*(1-VLOOKUP(ABSYLD2!BB$4,'[1]INTERNAL PARAMETERS-1'!$B$5:$J$44,5,FALSE))*VLOOKUP(ABSYLD2!BB$4,'[1]INTERNAL PARAMETERS-1'!$B$5:$J$44,8,FALSE)*VLOOKUP(ABSYLD2!BB$4,'[1]INTERNAL PARAMETERS-1'!$B$5:$J$44,3,FALSE)</f>
        <v>0.96562975840633725</v>
      </c>
      <c r="BC50" s="47">
        <f>ABSYLD1!BC50*VLOOKUP(ABSYLD2!BC$4,'[1]INTERNAL PARAMETERS-1'!$B$5:$J$44,5,FALSE)*VLOOKUP(ABSYLD2!BC$4,'[1]INTERNAL PARAMETERS-1'!$B$5:$J$44,6,FALSE)*VLOOKUP(ABSYLD2!BC$4,'[1]INTERNAL PARAMETERS-1'!$B$5:$J$44,3,FALSE) + ABSYLD1!BC50*(1-VLOOKUP(ABSYLD2!BC$4,'[1]INTERNAL PARAMETERS-1'!$B$5:$J$44,5,FALSE))*VLOOKUP(ABSYLD2!BC$4,'[1]INTERNAL PARAMETERS-1'!$B$5:$J$44,8,FALSE)*VLOOKUP(ABSYLD2!BC$4,'[1]INTERNAL PARAMETERS-1'!$B$5:$J$44,3,FALSE)</f>
        <v>3.0656499962598418</v>
      </c>
      <c r="BD50" s="47">
        <f>ABSYLD1!BD50*VLOOKUP(ABSYLD2!BD$4,'[1]INTERNAL PARAMETERS-1'!$B$5:$J$44,5,FALSE)*VLOOKUP(ABSYLD2!BD$4,'[1]INTERNAL PARAMETERS-1'!$B$5:$J$44,6,FALSE)*VLOOKUP(ABSYLD2!BD$4,'[1]INTERNAL PARAMETERS-1'!$B$5:$J$44,3,FALSE) + ABSYLD1!BD50*(1-VLOOKUP(ABSYLD2!BD$4,'[1]INTERNAL PARAMETERS-1'!$B$5:$J$44,5,FALSE))*VLOOKUP(ABSYLD2!BD$4,'[1]INTERNAL PARAMETERS-1'!$B$5:$J$44,8,FALSE)*VLOOKUP(ABSYLD2!BD$4,'[1]INTERNAL PARAMETERS-1'!$B$5:$J$44,3,FALSE)</f>
        <v>0.84819012508637892</v>
      </c>
      <c r="BE50" s="47">
        <f>ABSYLD1!BE50*VLOOKUP(ABSYLD2!BE$4,'[1]INTERNAL PARAMETERS-1'!$B$5:$J$44,5,FALSE)*VLOOKUP(ABSYLD2!BE$4,'[1]INTERNAL PARAMETERS-1'!$B$5:$J$44,6,FALSE)*VLOOKUP(ABSYLD2!BE$4,'[1]INTERNAL PARAMETERS-1'!$B$5:$J$44,3,FALSE) + ABSYLD1!BE50*(1-VLOOKUP(ABSYLD2!BE$4,'[1]INTERNAL PARAMETERS-1'!$B$5:$J$44,5,FALSE))*VLOOKUP(ABSYLD2!BE$4,'[1]INTERNAL PARAMETERS-1'!$B$5:$J$44,8,FALSE)*VLOOKUP(ABSYLD2!BE$4,'[1]INTERNAL PARAMETERS-1'!$B$5:$J$44,3,FALSE)</f>
        <v>1.8008358955591586</v>
      </c>
      <c r="BF50" s="47">
        <f>ABSYLD1!BF50*VLOOKUP(ABSYLD2!BF$4,'[1]INTERNAL PARAMETERS-1'!$B$5:$J$44,5,FALSE)*VLOOKUP(ABSYLD2!BF$4,'[1]INTERNAL PARAMETERS-1'!$B$5:$J$44,6,FALSE)*VLOOKUP(ABSYLD2!BF$4,'[1]INTERNAL PARAMETERS-1'!$B$5:$J$44,3,FALSE) + ABSYLD1!BF50*(1-VLOOKUP(ABSYLD2!BF$4,'[1]INTERNAL PARAMETERS-1'!$B$5:$J$44,5,FALSE))*VLOOKUP(ABSYLD2!BF$4,'[1]INTERNAL PARAMETERS-1'!$B$5:$J$44,8,FALSE)*VLOOKUP(ABSYLD2!BF$4,'[1]INTERNAL PARAMETERS-1'!$B$5:$J$44,3,FALSE)</f>
        <v>0</v>
      </c>
      <c r="BG50" s="47">
        <f>ABSYLD1!BG50*VLOOKUP(ABSYLD2!BG$4,'[1]INTERNAL PARAMETERS-1'!$B$5:$J$44,5,FALSE)*VLOOKUP(ABSYLD2!BG$4,'[1]INTERNAL PARAMETERS-1'!$B$5:$J$44,6,FALSE)*VLOOKUP(ABSYLD2!BG$4,'[1]INTERNAL PARAMETERS-1'!$B$5:$J$44,3,FALSE) + ABSYLD1!BG50*(1-VLOOKUP(ABSYLD2!BG$4,'[1]INTERNAL PARAMETERS-1'!$B$5:$J$44,5,FALSE))*VLOOKUP(ABSYLD2!BG$4,'[1]INTERNAL PARAMETERS-1'!$B$5:$J$44,8,FALSE)*VLOOKUP(ABSYLD2!BG$4,'[1]INTERNAL PARAMETERS-1'!$B$5:$J$44,3,FALSE)</f>
        <v>0.70596262718597369</v>
      </c>
      <c r="BH50" s="47">
        <f>ABSYLD1!BH50*VLOOKUP(ABSYLD2!BH$4,'[1]INTERNAL PARAMETERS-1'!$B$5:$J$44,5,FALSE)*VLOOKUP(ABSYLD2!BH$4,'[1]INTERNAL PARAMETERS-1'!$B$5:$J$44,6,FALSE)*VLOOKUP(ABSYLD2!BH$4,'[1]INTERNAL PARAMETERS-1'!$B$5:$J$44,3,FALSE) + ABSYLD1!BH50*(1-VLOOKUP(ABSYLD2!BH$4,'[1]INTERNAL PARAMETERS-1'!$B$5:$J$44,5,FALSE))*VLOOKUP(ABSYLD2!BH$4,'[1]INTERNAL PARAMETERS-1'!$B$5:$J$44,8,FALSE)*VLOOKUP(ABSYLD2!BH$4,'[1]INTERNAL PARAMETERS-1'!$B$5:$J$44,3,FALSE)</f>
        <v>6.334687917646597E-3</v>
      </c>
      <c r="BI50" s="47">
        <f>ABSYLD1!BI50*VLOOKUP(ABSYLD2!BI$4,'[1]INTERNAL PARAMETERS-1'!$B$5:$J$44,5,FALSE)*VLOOKUP(ABSYLD2!BI$4,'[1]INTERNAL PARAMETERS-1'!$B$5:$J$44,6,FALSE)*VLOOKUP(ABSYLD2!BI$4,'[1]INTERNAL PARAMETERS-1'!$B$5:$J$44,3,FALSE) + ABSYLD1!BI50*(1-VLOOKUP(ABSYLD2!BI$4,'[1]INTERNAL PARAMETERS-1'!$B$5:$J$44,5,FALSE))*VLOOKUP(ABSYLD2!BI$4,'[1]INTERNAL PARAMETERS-1'!$B$5:$J$44,8,FALSE)*VLOOKUP(ABSYLD2!BI$4,'[1]INTERNAL PARAMETERS-1'!$B$5:$J$44,3,FALSE)</f>
        <v>0</v>
      </c>
      <c r="BJ50" s="47">
        <f>ABSYLD1!BJ50*VLOOKUP(ABSYLD2!BJ$4,'[1]INTERNAL PARAMETERS-1'!$B$5:$J$44,5,FALSE)*VLOOKUP(ABSYLD2!BJ$4,'[1]INTERNAL PARAMETERS-1'!$B$5:$J$44,6,FALSE)*VLOOKUP(ABSYLD2!BJ$4,'[1]INTERNAL PARAMETERS-1'!$B$5:$J$44,3,FALSE) + ABSYLD1!BJ50*(1-VLOOKUP(ABSYLD2!BJ$4,'[1]INTERNAL PARAMETERS-1'!$B$5:$J$44,5,FALSE))*VLOOKUP(ABSYLD2!BJ$4,'[1]INTERNAL PARAMETERS-1'!$B$5:$J$44,8,FALSE)*VLOOKUP(ABSYLD2!BJ$4,'[1]INTERNAL PARAMETERS-1'!$B$5:$J$44,3,FALSE)</f>
        <v>0.34278004206777141</v>
      </c>
      <c r="BK50" s="47">
        <f>ABSYLD1!BK50*VLOOKUP(ABSYLD2!BK$4,'[1]INTERNAL PARAMETERS-1'!$B$5:$J$44,5,FALSE)*VLOOKUP(ABSYLD2!BK$4,'[1]INTERNAL PARAMETERS-1'!$B$5:$J$44,6,FALSE)*VLOOKUP(ABSYLD2!BK$4,'[1]INTERNAL PARAMETERS-1'!$B$5:$J$44,3,FALSE) + ABSYLD1!BK50*(1-VLOOKUP(ABSYLD2!BK$4,'[1]INTERNAL PARAMETERS-1'!$B$5:$J$44,5,FALSE))*VLOOKUP(ABSYLD2!BK$4,'[1]INTERNAL PARAMETERS-1'!$B$5:$J$44,8,FALSE)*VLOOKUP(ABSYLD2!BK$4,'[1]INTERNAL PARAMETERS-1'!$B$5:$J$44,3,FALSE)</f>
        <v>0.54411564919391353</v>
      </c>
      <c r="BL50" s="47">
        <f>ABSYLD1!BL50*VLOOKUP(ABSYLD2!BL$4,'[1]INTERNAL PARAMETERS-1'!$B$5:$J$44,5,FALSE)*VLOOKUP(ABSYLD2!BL$4,'[1]INTERNAL PARAMETERS-1'!$B$5:$J$44,6,FALSE)*VLOOKUP(ABSYLD2!BL$4,'[1]INTERNAL PARAMETERS-1'!$B$5:$J$44,3,FALSE) + ABSYLD1!BL50*(1-VLOOKUP(ABSYLD2!BL$4,'[1]INTERNAL PARAMETERS-1'!$B$5:$J$44,5,FALSE))*VLOOKUP(ABSYLD2!BL$4,'[1]INTERNAL PARAMETERS-1'!$B$5:$J$44,8,FALSE)*VLOOKUP(ABSYLD2!BL$4,'[1]INTERNAL PARAMETERS-1'!$B$5:$J$44,3,FALSE)</f>
        <v>1.2122134832395408</v>
      </c>
      <c r="BM50" s="47">
        <f>ABSYLD1!BM50*VLOOKUP(ABSYLD2!BM$4,'[1]INTERNAL PARAMETERS-1'!$B$5:$J$44,5,FALSE)*VLOOKUP(ABSYLD2!BM$4,'[1]INTERNAL PARAMETERS-1'!$B$5:$J$44,6,FALSE)*VLOOKUP(ABSYLD2!BM$4,'[1]INTERNAL PARAMETERS-1'!$B$5:$J$44,3,FALSE) + ABSYLD1!BM50*(1-VLOOKUP(ABSYLD2!BM$4,'[1]INTERNAL PARAMETERS-1'!$B$5:$J$44,5,FALSE))*VLOOKUP(ABSYLD2!BM$4,'[1]INTERNAL PARAMETERS-1'!$B$5:$J$44,8,FALSE)*VLOOKUP(ABSYLD2!BM$4,'[1]INTERNAL PARAMETERS-1'!$B$5:$J$44,3,FALSE)</f>
        <v>0.52933998627411727</v>
      </c>
      <c r="BN50" s="47">
        <f>ABSYLD1!BN50*VLOOKUP(ABSYLD2!BN$4,'[1]INTERNAL PARAMETERS-1'!$B$5:$J$44,5,FALSE)*VLOOKUP(ABSYLD2!BN$4,'[1]INTERNAL PARAMETERS-1'!$B$5:$J$44,6,FALSE)*VLOOKUP(ABSYLD2!BN$4,'[1]INTERNAL PARAMETERS-1'!$B$5:$J$44,3,FALSE) + ABSYLD1!BN50*(1-VLOOKUP(ABSYLD2!BN$4,'[1]INTERNAL PARAMETERS-1'!$B$5:$J$44,5,FALSE))*VLOOKUP(ABSYLD2!BN$4,'[1]INTERNAL PARAMETERS-1'!$B$5:$J$44,8,FALSE)*VLOOKUP(ABSYLD2!BN$4,'[1]INTERNAL PARAMETERS-1'!$B$5:$J$44,3,FALSE)</f>
        <v>0.47428358025953238</v>
      </c>
      <c r="BO50" s="47">
        <f>ABSYLD1!BO50*VLOOKUP(ABSYLD2!BO$4,'[1]INTERNAL PARAMETERS-1'!$B$5:$J$44,5,FALSE)*VLOOKUP(ABSYLD2!BO$4,'[1]INTERNAL PARAMETERS-1'!$B$5:$J$44,6,FALSE)*VLOOKUP(ABSYLD2!BO$4,'[1]INTERNAL PARAMETERS-1'!$B$5:$J$44,3,FALSE) + ABSYLD1!BO50*(1-VLOOKUP(ABSYLD2!BO$4,'[1]INTERNAL PARAMETERS-1'!$B$5:$J$44,5,FALSE))*VLOOKUP(ABSYLD2!BO$4,'[1]INTERNAL PARAMETERS-1'!$B$5:$J$44,8,FALSE)*VLOOKUP(ABSYLD2!BO$4,'[1]INTERNAL PARAMETERS-1'!$B$5:$J$44,3,FALSE)</f>
        <v>0.35270631431561794</v>
      </c>
      <c r="BP50" s="47">
        <f>ABSYLD1!BP50*VLOOKUP(ABSYLD2!BP$4,'[1]INTERNAL PARAMETERS-1'!$B$5:$J$44,5,FALSE)*VLOOKUP(ABSYLD2!BP$4,'[1]INTERNAL PARAMETERS-1'!$B$5:$J$44,6,FALSE)*VLOOKUP(ABSYLD2!BP$4,'[1]INTERNAL PARAMETERS-1'!$B$5:$J$44,3,FALSE) + ABSYLD1!BP50*(1-VLOOKUP(ABSYLD2!BP$4,'[1]INTERNAL PARAMETERS-1'!$B$5:$J$44,5,FALSE))*VLOOKUP(ABSYLD2!BP$4,'[1]INTERNAL PARAMETERS-1'!$B$5:$J$44,8,FALSE)*VLOOKUP(ABSYLD2!BP$4,'[1]INTERNAL PARAMETERS-1'!$B$5:$J$44,3,FALSE)</f>
        <v>2.9167433489762317E-2</v>
      </c>
      <c r="BQ50" s="47">
        <f>ABSYLD1!BQ50*VLOOKUP(ABSYLD2!BQ$4,'[1]INTERNAL PARAMETERS-1'!$B$5:$J$44,5,FALSE)*VLOOKUP(ABSYLD2!BQ$4,'[1]INTERNAL PARAMETERS-1'!$B$5:$J$44,6,FALSE)*VLOOKUP(ABSYLD2!BQ$4,'[1]INTERNAL PARAMETERS-1'!$B$5:$J$44,3,FALSE) + ABSYLD1!BQ50*(1-VLOOKUP(ABSYLD2!BQ$4,'[1]INTERNAL PARAMETERS-1'!$B$5:$J$44,5,FALSE))*VLOOKUP(ABSYLD2!BQ$4,'[1]INTERNAL PARAMETERS-1'!$B$5:$J$44,8,FALSE)*VLOOKUP(ABSYLD2!BQ$4,'[1]INTERNAL PARAMETERS-1'!$B$5:$J$44,3,FALSE)</f>
        <v>1.4780229004500134</v>
      </c>
      <c r="BR50" s="47">
        <f>ABSYLD1!BR50*VLOOKUP(ABSYLD2!BR$4,'[1]INTERNAL PARAMETERS-1'!$B$5:$J$44,5,FALSE)*VLOOKUP(ABSYLD2!BR$4,'[1]INTERNAL PARAMETERS-1'!$B$5:$J$44,6,FALSE)*VLOOKUP(ABSYLD2!BR$4,'[1]INTERNAL PARAMETERS-1'!$B$5:$J$44,3,FALSE) + ABSYLD1!BR50*(1-VLOOKUP(ABSYLD2!BR$4,'[1]INTERNAL PARAMETERS-1'!$B$5:$J$44,5,FALSE))*VLOOKUP(ABSYLD2!BR$4,'[1]INTERNAL PARAMETERS-1'!$B$5:$J$44,8,FALSE)*VLOOKUP(ABSYLD2!BR$4,'[1]INTERNAL PARAMETERS-1'!$B$5:$J$44,3,FALSE)</f>
        <v>4.1237581204654608E-2</v>
      </c>
      <c r="BS50" s="47">
        <f>ABSYLD1!BS50*VLOOKUP(ABSYLD2!BS$4,'[1]INTERNAL PARAMETERS-1'!$B$5:$J$44,5,FALSE)*VLOOKUP(ABSYLD2!BS$4,'[1]INTERNAL PARAMETERS-1'!$B$5:$J$44,6,FALSE)*VLOOKUP(ABSYLD2!BS$4,'[1]INTERNAL PARAMETERS-1'!$B$5:$J$44,3,FALSE) + ABSYLD1!BS50*(1-VLOOKUP(ABSYLD2!BS$4,'[1]INTERNAL PARAMETERS-1'!$B$5:$J$44,5,FALSE))*VLOOKUP(ABSYLD2!BS$4,'[1]INTERNAL PARAMETERS-1'!$B$5:$J$44,8,FALSE)*VLOOKUP(ABSYLD2!BS$4,'[1]INTERNAL PARAMETERS-1'!$B$5:$J$44,3,FALSE)</f>
        <v>4.3624482036867746E-3</v>
      </c>
      <c r="BT50" s="47">
        <f>ABSYLD1!BT50*VLOOKUP(ABSYLD2!BT$4,'[1]INTERNAL PARAMETERS-1'!$B$5:$J$44,5,FALSE)*VLOOKUP(ABSYLD2!BT$4,'[1]INTERNAL PARAMETERS-1'!$B$5:$J$44,6,FALSE)*VLOOKUP(ABSYLD2!BT$4,'[1]INTERNAL PARAMETERS-1'!$B$5:$J$44,3,FALSE) + ABSYLD1!BT50*(1-VLOOKUP(ABSYLD2!BT$4,'[1]INTERNAL PARAMETERS-1'!$B$5:$J$44,5,FALSE))*VLOOKUP(ABSYLD2!BT$4,'[1]INTERNAL PARAMETERS-1'!$B$5:$J$44,8,FALSE)*VLOOKUP(ABSYLD2!BT$4,'[1]INTERNAL PARAMETERS-1'!$B$5:$J$44,3,FALSE)</f>
        <v>0</v>
      </c>
      <c r="BU50" s="47">
        <f>ABSYLD1!BU50*VLOOKUP(ABSYLD2!BU$4,'[1]INTERNAL PARAMETERS-1'!$B$5:$J$44,5,FALSE)*VLOOKUP(ABSYLD2!BU$4,'[1]INTERNAL PARAMETERS-1'!$B$5:$J$44,6,FALSE)*VLOOKUP(ABSYLD2!BU$4,'[1]INTERNAL PARAMETERS-1'!$B$5:$J$44,3,FALSE) + ABSYLD1!BU50*(1-VLOOKUP(ABSYLD2!BU$4,'[1]INTERNAL PARAMETERS-1'!$B$5:$J$44,5,FALSE))*VLOOKUP(ABSYLD2!BU$4,'[1]INTERNAL PARAMETERS-1'!$B$5:$J$44,8,FALSE)*VLOOKUP(ABSYLD2!BU$4,'[1]INTERNAL PARAMETERS-1'!$B$5:$J$44,3,FALSE)</f>
        <v>0</v>
      </c>
      <c r="BV50" s="47">
        <f>ABSYLD1!BV50*VLOOKUP(ABSYLD2!BV$4,'[1]INTERNAL PARAMETERS-1'!$B$5:$J$44,5,FALSE)*VLOOKUP(ABSYLD2!BV$4,'[1]INTERNAL PARAMETERS-1'!$B$5:$J$44,6,FALSE)*VLOOKUP(ABSYLD2!BV$4,'[1]INTERNAL PARAMETERS-1'!$B$5:$J$44,3,FALSE) + ABSYLD1!BV50*(1-VLOOKUP(ABSYLD2!BV$4,'[1]INTERNAL PARAMETERS-1'!$B$5:$J$44,5,FALSE))*VLOOKUP(ABSYLD2!BV$4,'[1]INTERNAL PARAMETERS-1'!$B$5:$J$44,8,FALSE)*VLOOKUP(ABSYLD2!BV$4,'[1]INTERNAL PARAMETERS-1'!$B$5:$J$44,3,FALSE)</f>
        <v>0</v>
      </c>
      <c r="BW50" s="47">
        <f>ABSYLD1!BW50*VLOOKUP(ABSYLD2!BW$4,'[1]INTERNAL PARAMETERS-1'!$B$5:$J$44,5,FALSE)*VLOOKUP(ABSYLD2!BW$4,'[1]INTERNAL PARAMETERS-1'!$B$5:$J$44,6,FALSE)*VLOOKUP(ABSYLD2!BW$4,'[1]INTERNAL PARAMETERS-1'!$B$5:$J$44,3,FALSE) + ABSYLD1!BW50*(1-VLOOKUP(ABSYLD2!BW$4,'[1]INTERNAL PARAMETERS-1'!$B$5:$J$44,5,FALSE))*VLOOKUP(ABSYLD2!BW$4,'[1]INTERNAL PARAMETERS-1'!$B$5:$J$44,8,FALSE)*VLOOKUP(ABSYLD2!BW$4,'[1]INTERNAL PARAMETERS-1'!$B$5:$J$44,3,FALSE)</f>
        <v>0</v>
      </c>
      <c r="BX50" s="47">
        <f>ABSYLD1!BX50*VLOOKUP(ABSYLD2!BX$4,'[1]INTERNAL PARAMETERS-1'!$B$5:$J$44,5,FALSE)*VLOOKUP(ABSYLD2!BX$4,'[1]INTERNAL PARAMETERS-1'!$B$5:$J$44,6,FALSE)*VLOOKUP(ABSYLD2!BX$4,'[1]INTERNAL PARAMETERS-1'!$B$5:$J$44,3,FALSE) + ABSYLD1!BX50*(1-VLOOKUP(ABSYLD2!BX$4,'[1]INTERNAL PARAMETERS-1'!$B$5:$J$44,5,FALSE))*VLOOKUP(ABSYLD2!BX$4,'[1]INTERNAL PARAMETERS-1'!$B$5:$J$44,8,FALSE)*VLOOKUP(ABSYLD2!BX$4,'[1]INTERNAL PARAMETERS-1'!$B$5:$J$44,3,FALSE)</f>
        <v>0</v>
      </c>
      <c r="BY50" s="47">
        <f>ABSYLD1!BY50*VLOOKUP(ABSYLD2!BY$4,'[1]INTERNAL PARAMETERS-1'!$B$5:$J$44,5,FALSE)*VLOOKUP(ABSYLD2!BY$4,'[1]INTERNAL PARAMETERS-1'!$B$5:$J$44,6,FALSE)*VLOOKUP(ABSYLD2!BY$4,'[1]INTERNAL PARAMETERS-1'!$B$5:$J$44,3,FALSE) + ABSYLD1!BY50*(1-VLOOKUP(ABSYLD2!BY$4,'[1]INTERNAL PARAMETERS-1'!$B$5:$J$44,5,FALSE))*VLOOKUP(ABSYLD2!BY$4,'[1]INTERNAL PARAMETERS-1'!$B$5:$J$44,8,FALSE)*VLOOKUP(ABSYLD2!BY$4,'[1]INTERNAL PARAMETERS-1'!$B$5:$J$44,3,FALSE)</f>
        <v>0</v>
      </c>
      <c r="BZ50" s="47">
        <f>ABSYLD1!BZ50*VLOOKUP(ABSYLD2!BZ$4,'[1]INTERNAL PARAMETERS-1'!$B$5:$J$44,5,FALSE)*VLOOKUP(ABSYLD2!BZ$4,'[1]INTERNAL PARAMETERS-1'!$B$5:$J$44,6,FALSE)*VLOOKUP(ABSYLD2!BZ$4,'[1]INTERNAL PARAMETERS-1'!$B$5:$J$44,3,FALSE) + ABSYLD1!BZ50*(1-VLOOKUP(ABSYLD2!BZ$4,'[1]INTERNAL PARAMETERS-1'!$B$5:$J$44,5,FALSE))*VLOOKUP(ABSYLD2!BZ$4,'[1]INTERNAL PARAMETERS-1'!$B$5:$J$44,8,FALSE)*VLOOKUP(ABSYLD2!BZ$4,'[1]INTERNAL PARAMETERS-1'!$B$5:$J$44,3,FALSE)</f>
        <v>4.4242304577157736E-3</v>
      </c>
      <c r="CA50" s="47">
        <f>ABSYLD1!CA50*VLOOKUP(ABSYLD2!CA$4,'[1]INTERNAL PARAMETERS-1'!$B$5:$J$44,5,FALSE)*VLOOKUP(ABSYLD2!CA$4,'[1]INTERNAL PARAMETERS-1'!$B$5:$J$44,6,FALSE)*VLOOKUP(ABSYLD2!CA$4,'[1]INTERNAL PARAMETERS-1'!$B$5:$J$44,3,FALSE) + ABSYLD1!CA50*(1-VLOOKUP(ABSYLD2!CA$4,'[1]INTERNAL PARAMETERS-1'!$B$5:$J$44,5,FALSE))*VLOOKUP(ABSYLD2!CA$4,'[1]INTERNAL PARAMETERS-1'!$B$5:$J$44,8,FALSE)*VLOOKUP(ABSYLD2!CA$4,'[1]INTERNAL PARAMETERS-1'!$B$5:$J$44,3,FALSE)</f>
        <v>0</v>
      </c>
      <c r="CB50" s="47">
        <f>ABSYLD1!CB50*VLOOKUP(ABSYLD2!CB$4,'[1]INTERNAL PARAMETERS-1'!$B$5:$J$44,5,FALSE)*VLOOKUP(ABSYLD2!CB$4,'[1]INTERNAL PARAMETERS-1'!$B$5:$J$44,6,FALSE)*VLOOKUP(ABSYLD2!CB$4,'[1]INTERNAL PARAMETERS-1'!$B$5:$J$44,3,FALSE) + ABSYLD1!CB50*(1-VLOOKUP(ABSYLD2!CB$4,'[1]INTERNAL PARAMETERS-1'!$B$5:$J$44,5,FALSE))*VLOOKUP(ABSYLD2!CB$4,'[1]INTERNAL PARAMETERS-1'!$B$5:$J$44,8,FALSE)*VLOOKUP(ABSYLD2!CB$4,'[1]INTERNAL PARAMETERS-1'!$B$5:$J$44,3,FALSE)</f>
        <v>0</v>
      </c>
      <c r="CC50" s="47">
        <f>ABSYLD1!CC50*VLOOKUP(ABSYLD2!CC$4,'[1]INTERNAL PARAMETERS-1'!$B$5:$J$44,5,FALSE)*VLOOKUP(ABSYLD2!CC$4,'[1]INTERNAL PARAMETERS-1'!$B$5:$J$44,6,FALSE)*VLOOKUP(ABSYLD2!CC$4,'[1]INTERNAL PARAMETERS-1'!$B$5:$J$44,3,FALSE) + ABSYLD1!CC50*(1-VLOOKUP(ABSYLD2!CC$4,'[1]INTERNAL PARAMETERS-1'!$B$5:$J$44,5,FALSE))*VLOOKUP(ABSYLD2!CC$4,'[1]INTERNAL PARAMETERS-1'!$B$5:$J$44,8,FALSE)*VLOOKUP(ABSYLD2!CC$4,'[1]INTERNAL PARAMETERS-1'!$B$5:$J$44,3,FALSE)</f>
        <v>8.9377606006601808E-3</v>
      </c>
      <c r="CD50" s="47">
        <f>ABSYLD1!CD50*VLOOKUP(ABSYLD2!CD$4,'[1]INTERNAL PARAMETERS-1'!$B$5:$J$44,5,FALSE)*VLOOKUP(ABSYLD2!CD$4,'[1]INTERNAL PARAMETERS-1'!$B$5:$J$44,6,FALSE)*VLOOKUP(ABSYLD2!CD$4,'[1]INTERNAL PARAMETERS-1'!$B$5:$J$44,3,FALSE) + ABSYLD1!CD50*(1-VLOOKUP(ABSYLD2!CD$4,'[1]INTERNAL PARAMETERS-1'!$B$5:$J$44,5,FALSE))*VLOOKUP(ABSYLD2!CD$4,'[1]INTERNAL PARAMETERS-1'!$B$5:$J$44,8,FALSE)*VLOOKUP(ABSYLD2!CD$4,'[1]INTERNAL PARAMETERS-1'!$B$5:$J$44,3,FALSE)</f>
        <v>2.022169418132393E-2</v>
      </c>
      <c r="CE50" s="47">
        <f>ABSYLD1!CE50*VLOOKUP(ABSYLD2!CE$4,'[1]INTERNAL PARAMETERS-1'!$B$5:$J$44,5,FALSE)*VLOOKUP(ABSYLD2!CE$4,'[1]INTERNAL PARAMETERS-1'!$B$5:$J$44,6,FALSE)*VLOOKUP(ABSYLD2!CE$4,'[1]INTERNAL PARAMETERS-1'!$B$5:$J$44,3,FALSE) + ABSYLD1!CE50*(1-VLOOKUP(ABSYLD2!CE$4,'[1]INTERNAL PARAMETERS-1'!$B$5:$J$44,5,FALSE))*VLOOKUP(ABSYLD2!CE$4,'[1]INTERNAL PARAMETERS-1'!$B$5:$J$44,8,FALSE)*VLOOKUP(ABSYLD2!CE$4,'[1]INTERNAL PARAMETERS-1'!$B$5:$J$44,3,FALSE)</f>
        <v>4.1713997962839006E-2</v>
      </c>
      <c r="CF50" s="47">
        <f>ABSYLD1!CF50*VLOOKUP(ABSYLD2!CF$4,'[1]INTERNAL PARAMETERS-1'!$B$5:$J$44,5,FALSE)*VLOOKUP(ABSYLD2!CF$4,'[1]INTERNAL PARAMETERS-1'!$B$5:$J$44,6,FALSE)*VLOOKUP(ABSYLD2!CF$4,'[1]INTERNAL PARAMETERS-1'!$B$5:$J$44,3,FALSE) + ABSYLD1!CF50*(1-VLOOKUP(ABSYLD2!CF$4,'[1]INTERNAL PARAMETERS-1'!$B$5:$J$44,5,FALSE))*VLOOKUP(ABSYLD2!CF$4,'[1]INTERNAL PARAMETERS-1'!$B$5:$J$44,8,FALSE)*VLOOKUP(ABSYLD2!CF$4,'[1]INTERNAL PARAMETERS-1'!$B$5:$J$44,3,FALSE)</f>
        <v>1.8590333796817769E-2</v>
      </c>
      <c r="CG50" s="47">
        <f>ABSYLD1!CG50*VLOOKUP(ABSYLD2!CG$4,'[1]INTERNAL PARAMETERS-1'!$B$5:$J$44,5,FALSE)*VLOOKUP(ABSYLD2!CG$4,'[1]INTERNAL PARAMETERS-1'!$B$5:$J$44,6,FALSE)*VLOOKUP(ABSYLD2!CG$4,'[1]INTERNAL PARAMETERS-1'!$B$5:$J$44,3,FALSE) + ABSYLD1!CG50*(1-VLOOKUP(ABSYLD2!CG$4,'[1]INTERNAL PARAMETERS-1'!$B$5:$J$44,5,FALSE))*VLOOKUP(ABSYLD2!CG$4,'[1]INTERNAL PARAMETERS-1'!$B$5:$J$44,8,FALSE)*VLOOKUP(ABSYLD2!CG$4,'[1]INTERNAL PARAMETERS-1'!$B$5:$J$44,3,FALSE)</f>
        <v>0</v>
      </c>
      <c r="CH50" s="46">
        <f>ABSYLD1!CH50*VLOOKUP(ABSYLD2!CH$4,'[1]INTERNAL PARAMETERS-1'!$B$5:$J$44,5,FALSE)*VLOOKUP(ABSYLD2!CH$4,'[1]INTERNAL PARAMETERS-1'!$B$5:$J$44,6,FALSE)*VLOOKUP(ABSYLD2!CH$4,'[1]INTERNAL PARAMETERS-1'!$B$5:$J$44,3,FALSE) + ABSYLD1!CH50*(1-VLOOKUP(ABSYLD2!CH$4,'[1]INTERNAL PARAMETERS-1'!$B$5:$J$44,5,FALSE))*VLOOKUP(ABSYLD2!CH$4,'[1]INTERNAL PARAMETERS-1'!$B$5:$J$44,8,FALSE)*VLOOKUP(ABSYLD2!CH$4,'[1]INTERNAL PARAMETERS-1'!$B$5:$J$44,3,FALSE)</f>
        <v>0</v>
      </c>
      <c r="CJ50" s="48">
        <f t="shared" si="0"/>
        <v>807.57299585495571</v>
      </c>
      <c r="CK50" s="46">
        <f t="shared" si="1"/>
        <v>20.296973081626859</v>
      </c>
    </row>
    <row r="51" spans="2:89">
      <c r="B51" s="61" t="s">
        <v>4</v>
      </c>
      <c r="C51" s="60" t="s">
        <v>89</v>
      </c>
      <c r="D51" s="60" t="s">
        <v>78</v>
      </c>
      <c r="E51" s="137">
        <f>ABS!AL51</f>
        <v>1637.6768043336851</v>
      </c>
      <c r="F51" s="62">
        <f>'[1]INTERNAL PARAMETERS-1'!M15</f>
        <v>34.72</v>
      </c>
      <c r="G51" s="48">
        <f>ABSYLD1!G51*VLOOKUP(ABSYLD2!G$4,'[1]INTERNAL PARAMETERS-1'!$B$5:$J$44,5,FALSE)*VLOOKUP(ABSYLD2!G$4,'[1]INTERNAL PARAMETERS-1'!$B$5:$J$44,7,FALSE)*ABSYLD2!$F51 + ABSYLD1!G51*(1-VLOOKUP(ABSYLD2!G$4,'[1]INTERNAL PARAMETERS-1'!$B$5:$J$44,5,FALSE))*VLOOKUP(ABSYLD2!G$4,'[1]INTERNAL PARAMETERS-1'!$B$5:$J$44,9,FALSE)*ABSYLD2!$F51</f>
        <v>268.03549235363278</v>
      </c>
      <c r="H51" s="47">
        <f>ABSYLD1!H51*VLOOKUP(ABSYLD2!H$4,'[1]INTERNAL PARAMETERS-1'!$B$5:$J$44,5,FALSE)*VLOOKUP(ABSYLD2!H$4,'[1]INTERNAL PARAMETERS-1'!$B$5:$J$44,7,FALSE)*ABSYLD2!$F51 + ABSYLD1!H51*(1-VLOOKUP(ABSYLD2!H$4,'[1]INTERNAL PARAMETERS-1'!$B$5:$J$44,5,FALSE))*VLOOKUP(ABSYLD2!H$4,'[1]INTERNAL PARAMETERS-1'!$B$5:$J$44,9,FALSE)*ABSYLD2!$F51</f>
        <v>74.317201949370656</v>
      </c>
      <c r="I51" s="47">
        <f>ABSYLD1!I51*VLOOKUP(ABSYLD2!I$4,'[1]INTERNAL PARAMETERS-1'!$B$5:$J$44,5,FALSE)*VLOOKUP(ABSYLD2!I$4,'[1]INTERNAL PARAMETERS-1'!$B$5:$J$44,7,FALSE)*ABSYLD2!$F51 + ABSYLD1!I51*(1-VLOOKUP(ABSYLD2!I$4,'[1]INTERNAL PARAMETERS-1'!$B$5:$J$44,5,FALSE))*VLOOKUP(ABSYLD2!I$4,'[1]INTERNAL PARAMETERS-1'!$B$5:$J$44,9,FALSE)*ABSYLD2!$F51</f>
        <v>123.28267908277357</v>
      </c>
      <c r="J51" s="47">
        <f>ABSYLD1!J51*VLOOKUP(ABSYLD2!J$4,'[1]INTERNAL PARAMETERS-1'!$B$5:$J$44,5,FALSE)*VLOOKUP(ABSYLD2!J$4,'[1]INTERNAL PARAMETERS-1'!$B$5:$J$44,7,FALSE)*ABSYLD2!$F51 + ABSYLD1!J51*(1-VLOOKUP(ABSYLD2!J$4,'[1]INTERNAL PARAMETERS-1'!$B$5:$J$44,5,FALSE))*VLOOKUP(ABSYLD2!J$4,'[1]INTERNAL PARAMETERS-1'!$B$5:$J$44,9,FALSE)*ABSYLD2!$F51</f>
        <v>0</v>
      </c>
      <c r="K51" s="47">
        <f>ABSYLD1!K51*VLOOKUP(ABSYLD2!K$4,'[1]INTERNAL PARAMETERS-1'!$B$5:$J$44,5,FALSE)*VLOOKUP(ABSYLD2!K$4,'[1]INTERNAL PARAMETERS-1'!$B$5:$J$44,7,FALSE)*ABSYLD2!$F51 + ABSYLD1!K51*(1-VLOOKUP(ABSYLD2!K$4,'[1]INTERNAL PARAMETERS-1'!$B$5:$J$44,5,FALSE))*VLOOKUP(ABSYLD2!K$4,'[1]INTERNAL PARAMETERS-1'!$B$5:$J$44,9,FALSE)*ABSYLD2!$F51</f>
        <v>0</v>
      </c>
      <c r="L51" s="47">
        <f>ABSYLD1!L51*VLOOKUP(ABSYLD2!L$4,'[1]INTERNAL PARAMETERS-1'!$B$5:$J$44,5,FALSE)*VLOOKUP(ABSYLD2!L$4,'[1]INTERNAL PARAMETERS-1'!$B$5:$J$44,7,FALSE)*ABSYLD2!$F51 + ABSYLD1!L51*(1-VLOOKUP(ABSYLD2!L$4,'[1]INTERNAL PARAMETERS-1'!$B$5:$J$44,5,FALSE))*VLOOKUP(ABSYLD2!L$4,'[1]INTERNAL PARAMETERS-1'!$B$5:$J$44,9,FALSE)*ABSYLD2!$F51</f>
        <v>0</v>
      </c>
      <c r="M51" s="47">
        <f>ABSYLD1!M51*VLOOKUP(ABSYLD2!M$4,'[1]INTERNAL PARAMETERS-1'!$B$5:$J$44,5,FALSE)*VLOOKUP(ABSYLD2!M$4,'[1]INTERNAL PARAMETERS-1'!$B$5:$J$44,7,FALSE)*ABSYLD2!$F51 + ABSYLD1!M51*(1-VLOOKUP(ABSYLD2!M$4,'[1]INTERNAL PARAMETERS-1'!$B$5:$J$44,5,FALSE))*VLOOKUP(ABSYLD2!M$4,'[1]INTERNAL PARAMETERS-1'!$B$5:$J$44,9,FALSE)*ABSYLD2!$F51</f>
        <v>7.349376479352026</v>
      </c>
      <c r="N51" s="47">
        <f>ABSYLD1!N51*VLOOKUP(ABSYLD2!N$4,'[1]INTERNAL PARAMETERS-1'!$B$5:$J$44,5,FALSE)*VLOOKUP(ABSYLD2!N$4,'[1]INTERNAL PARAMETERS-1'!$B$5:$J$44,7,FALSE)*ABSYLD2!$F51 + ABSYLD1!N51*(1-VLOOKUP(ABSYLD2!N$4,'[1]INTERNAL PARAMETERS-1'!$B$5:$J$44,5,FALSE))*VLOOKUP(ABSYLD2!N$4,'[1]INTERNAL PARAMETERS-1'!$B$5:$J$44,9,FALSE)*ABSYLD2!$F51</f>
        <v>0.42368479410334109</v>
      </c>
      <c r="O51" s="47">
        <f>ABSYLD1!O51*VLOOKUP(ABSYLD2!O$4,'[1]INTERNAL PARAMETERS-1'!$B$5:$J$44,5,FALSE)*VLOOKUP(ABSYLD2!O$4,'[1]INTERNAL PARAMETERS-1'!$B$5:$J$44,7,FALSE)*ABSYLD2!$F51 + ABSYLD1!O51*(1-VLOOKUP(ABSYLD2!O$4,'[1]INTERNAL PARAMETERS-1'!$B$5:$J$44,5,FALSE))*VLOOKUP(ABSYLD2!O$4,'[1]INTERNAL PARAMETERS-1'!$B$5:$J$44,9,FALSE)*ABSYLD2!$F51</f>
        <v>0</v>
      </c>
      <c r="P51" s="47">
        <f>ABSYLD1!P51*VLOOKUP(ABSYLD2!P$4,'[1]INTERNAL PARAMETERS-1'!$B$5:$J$44,5,FALSE)*VLOOKUP(ABSYLD2!P$4,'[1]INTERNAL PARAMETERS-1'!$B$5:$J$44,7,FALSE)*ABSYLD2!$F51 + ABSYLD1!P51*(1-VLOOKUP(ABSYLD2!P$4,'[1]INTERNAL PARAMETERS-1'!$B$5:$J$44,5,FALSE))*VLOOKUP(ABSYLD2!P$4,'[1]INTERNAL PARAMETERS-1'!$B$5:$J$44,9,FALSE)*ABSYLD2!$F51</f>
        <v>0</v>
      </c>
      <c r="Q51" s="47">
        <f>ABSYLD1!Q51*VLOOKUP(ABSYLD2!Q$4,'[1]INTERNAL PARAMETERS-1'!$B$5:$J$44,5,FALSE)*VLOOKUP(ABSYLD2!Q$4,'[1]INTERNAL PARAMETERS-1'!$B$5:$J$44,7,FALSE)*ABSYLD2!$F51 + ABSYLD1!Q51*(1-VLOOKUP(ABSYLD2!Q$4,'[1]INTERNAL PARAMETERS-1'!$B$5:$J$44,5,FALSE))*VLOOKUP(ABSYLD2!Q$4,'[1]INTERNAL PARAMETERS-1'!$B$5:$J$44,9,FALSE)*ABSYLD2!$F51</f>
        <v>0</v>
      </c>
      <c r="R51" s="47">
        <f>ABSYLD1!R51*VLOOKUP(ABSYLD2!R$4,'[1]INTERNAL PARAMETERS-1'!$B$5:$J$44,5,FALSE)*VLOOKUP(ABSYLD2!R$4,'[1]INTERNAL PARAMETERS-1'!$B$5:$J$44,7,FALSE)*ABSYLD2!$F51 + ABSYLD1!R51*(1-VLOOKUP(ABSYLD2!R$4,'[1]INTERNAL PARAMETERS-1'!$B$5:$J$44,5,FALSE))*VLOOKUP(ABSYLD2!R$4,'[1]INTERNAL PARAMETERS-1'!$B$5:$J$44,9,FALSE)*ABSYLD2!$F51</f>
        <v>0.8787393266979372</v>
      </c>
      <c r="S51" s="47">
        <f>ABSYLD1!S51*VLOOKUP(ABSYLD2!S$4,'[1]INTERNAL PARAMETERS-1'!$B$5:$J$44,5,FALSE)*VLOOKUP(ABSYLD2!S$4,'[1]INTERNAL PARAMETERS-1'!$B$5:$J$44,7,FALSE)*ABSYLD2!$F51 + ABSYLD1!S51*(1-VLOOKUP(ABSYLD2!S$4,'[1]INTERNAL PARAMETERS-1'!$B$5:$J$44,5,FALSE))*VLOOKUP(ABSYLD2!S$4,'[1]INTERNAL PARAMETERS-1'!$B$5:$J$44,9,FALSE)*ABSYLD2!$F51</f>
        <v>14.550961517732773</v>
      </c>
      <c r="T51" s="47">
        <f>ABSYLD1!T51*VLOOKUP(ABSYLD2!T$4,'[1]INTERNAL PARAMETERS-1'!$B$5:$J$44,5,FALSE)*VLOOKUP(ABSYLD2!T$4,'[1]INTERNAL PARAMETERS-1'!$B$5:$J$44,7,FALSE)*ABSYLD2!$F51 + ABSYLD1!T51*(1-VLOOKUP(ABSYLD2!T$4,'[1]INTERNAL PARAMETERS-1'!$B$5:$J$44,5,FALSE))*VLOOKUP(ABSYLD2!T$4,'[1]INTERNAL PARAMETERS-1'!$B$5:$J$44,9,FALSE)*ABSYLD2!$F51</f>
        <v>3.059871501120897</v>
      </c>
      <c r="U51" s="47">
        <f>ABSYLD1!U51*VLOOKUP(ABSYLD2!U$4,'[1]INTERNAL PARAMETERS-1'!$B$5:$J$44,5,FALSE)*VLOOKUP(ABSYLD2!U$4,'[1]INTERNAL PARAMETERS-1'!$B$5:$J$44,7,FALSE)*ABSYLD2!$F51 + ABSYLD1!U51*(1-VLOOKUP(ABSYLD2!U$4,'[1]INTERNAL PARAMETERS-1'!$B$5:$J$44,5,FALSE))*VLOOKUP(ABSYLD2!U$4,'[1]INTERNAL PARAMETERS-1'!$B$5:$J$44,9,FALSE)*ABSYLD2!$F51</f>
        <v>3.3691155999746565</v>
      </c>
      <c r="V51" s="47">
        <f>ABSYLD1!V51*VLOOKUP(ABSYLD2!V$4,'[1]INTERNAL PARAMETERS-1'!$B$5:$J$44,5,FALSE)*VLOOKUP(ABSYLD2!V$4,'[1]INTERNAL PARAMETERS-1'!$B$5:$J$44,7,FALSE)*ABSYLD2!$F51 + ABSYLD1!V51*(1-VLOOKUP(ABSYLD2!V$4,'[1]INTERNAL PARAMETERS-1'!$B$5:$J$44,5,FALSE))*VLOOKUP(ABSYLD2!V$4,'[1]INTERNAL PARAMETERS-1'!$B$5:$J$44,9,FALSE)*ABSYLD2!$F51</f>
        <v>16.377806981571094</v>
      </c>
      <c r="W51" s="47">
        <f>ABSYLD1!W51*VLOOKUP(ABSYLD2!W$4,'[1]INTERNAL PARAMETERS-1'!$B$5:$J$44,5,FALSE)*VLOOKUP(ABSYLD2!W$4,'[1]INTERNAL PARAMETERS-1'!$B$5:$J$44,7,FALSE)*ABSYLD2!$F51 + ABSYLD1!W51*(1-VLOOKUP(ABSYLD2!W$4,'[1]INTERNAL PARAMETERS-1'!$B$5:$J$44,5,FALSE))*VLOOKUP(ABSYLD2!W$4,'[1]INTERNAL PARAMETERS-1'!$B$5:$J$44,9,FALSE)*ABSYLD2!$F51</f>
        <v>0</v>
      </c>
      <c r="X51" s="47">
        <f>ABSYLD1!X51*VLOOKUP(ABSYLD2!X$4,'[1]INTERNAL PARAMETERS-1'!$B$5:$J$44,5,FALSE)*VLOOKUP(ABSYLD2!X$4,'[1]INTERNAL PARAMETERS-1'!$B$5:$J$44,7,FALSE)*ABSYLD2!$F51 + ABSYLD1!X51*(1-VLOOKUP(ABSYLD2!X$4,'[1]INTERNAL PARAMETERS-1'!$B$5:$J$44,5,FALSE))*VLOOKUP(ABSYLD2!X$4,'[1]INTERNAL PARAMETERS-1'!$B$5:$J$44,9,FALSE)*ABSYLD2!$F51</f>
        <v>0</v>
      </c>
      <c r="Y51" s="47">
        <f>ABSYLD1!Y51*VLOOKUP(ABSYLD2!Y$4,'[1]INTERNAL PARAMETERS-1'!$B$5:$J$44,5,FALSE)*VLOOKUP(ABSYLD2!Y$4,'[1]INTERNAL PARAMETERS-1'!$B$5:$J$44,7,FALSE)*ABSYLD2!$F51 + ABSYLD1!Y51*(1-VLOOKUP(ABSYLD2!Y$4,'[1]INTERNAL PARAMETERS-1'!$B$5:$J$44,5,FALSE))*VLOOKUP(ABSYLD2!Y$4,'[1]INTERNAL PARAMETERS-1'!$B$5:$J$44,9,FALSE)*ABSYLD2!$F51</f>
        <v>0</v>
      </c>
      <c r="Z51" s="47">
        <f>ABSYLD1!Z51*VLOOKUP(ABSYLD2!Z$4,'[1]INTERNAL PARAMETERS-1'!$B$5:$J$44,5,FALSE)*VLOOKUP(ABSYLD2!Z$4,'[1]INTERNAL PARAMETERS-1'!$B$5:$J$44,7,FALSE)*ABSYLD2!$F51 + ABSYLD1!Z51*(1-VLOOKUP(ABSYLD2!Z$4,'[1]INTERNAL PARAMETERS-1'!$B$5:$J$44,5,FALSE))*VLOOKUP(ABSYLD2!Z$4,'[1]INTERNAL PARAMETERS-1'!$B$5:$J$44,9,FALSE)*ABSYLD2!$F51</f>
        <v>0</v>
      </c>
      <c r="AA51" s="47">
        <f>ABSYLD1!AA51*VLOOKUP(ABSYLD2!AA$4,'[1]INTERNAL PARAMETERS-1'!$B$5:$J$44,5,FALSE)*VLOOKUP(ABSYLD2!AA$4,'[1]INTERNAL PARAMETERS-1'!$B$5:$J$44,7,FALSE)*ABSYLD2!$F51 + ABSYLD1!AA51*(1-VLOOKUP(ABSYLD2!AA$4,'[1]INTERNAL PARAMETERS-1'!$B$5:$J$44,5,FALSE))*VLOOKUP(ABSYLD2!AA$4,'[1]INTERNAL PARAMETERS-1'!$B$5:$J$44,9,FALSE)*ABSYLD2!$F51</f>
        <v>0</v>
      </c>
      <c r="AB51" s="47">
        <f>ABSYLD1!AB51*VLOOKUP(ABSYLD2!AB$4,'[1]INTERNAL PARAMETERS-1'!$B$5:$J$44,5,FALSE)*VLOOKUP(ABSYLD2!AB$4,'[1]INTERNAL PARAMETERS-1'!$B$5:$J$44,7,FALSE)*ABSYLD2!$F51 + ABSYLD1!AB51*(1-VLOOKUP(ABSYLD2!AB$4,'[1]INTERNAL PARAMETERS-1'!$B$5:$J$44,5,FALSE))*VLOOKUP(ABSYLD2!AB$4,'[1]INTERNAL PARAMETERS-1'!$B$5:$J$44,9,FALSE)*ABSYLD2!$F51</f>
        <v>0</v>
      </c>
      <c r="AC51" s="47">
        <f>ABSYLD1!AC51*VLOOKUP(ABSYLD2!AC$4,'[1]INTERNAL PARAMETERS-1'!$B$5:$J$44,5,FALSE)*VLOOKUP(ABSYLD2!AC$4,'[1]INTERNAL PARAMETERS-1'!$B$5:$J$44,7,FALSE)*ABSYLD2!$F51 + ABSYLD1!AC51*(1-VLOOKUP(ABSYLD2!AC$4,'[1]INTERNAL PARAMETERS-1'!$B$5:$J$44,5,FALSE))*VLOOKUP(ABSYLD2!AC$4,'[1]INTERNAL PARAMETERS-1'!$B$5:$J$44,9,FALSE)*ABSYLD2!$F51</f>
        <v>0</v>
      </c>
      <c r="AD51" s="47">
        <f>ABSYLD1!AD51*VLOOKUP(ABSYLD2!AD$4,'[1]INTERNAL PARAMETERS-1'!$B$5:$J$44,5,FALSE)*VLOOKUP(ABSYLD2!AD$4,'[1]INTERNAL PARAMETERS-1'!$B$5:$J$44,7,FALSE)*ABSYLD2!$F51 + ABSYLD1!AD51*(1-VLOOKUP(ABSYLD2!AD$4,'[1]INTERNAL PARAMETERS-1'!$B$5:$J$44,5,FALSE))*VLOOKUP(ABSYLD2!AD$4,'[1]INTERNAL PARAMETERS-1'!$B$5:$J$44,9,FALSE)*ABSYLD2!$F51</f>
        <v>0</v>
      </c>
      <c r="AE51" s="47">
        <f>ABSYLD1!AE51*VLOOKUP(ABSYLD2!AE$4,'[1]INTERNAL PARAMETERS-1'!$B$5:$J$44,5,FALSE)*VLOOKUP(ABSYLD2!AE$4,'[1]INTERNAL PARAMETERS-1'!$B$5:$J$44,7,FALSE)*ABSYLD2!$F51 + ABSYLD1!AE51*(1-VLOOKUP(ABSYLD2!AE$4,'[1]INTERNAL PARAMETERS-1'!$B$5:$J$44,5,FALSE))*VLOOKUP(ABSYLD2!AE$4,'[1]INTERNAL PARAMETERS-1'!$B$5:$J$44,9,FALSE)*ABSYLD2!$F51</f>
        <v>0</v>
      </c>
      <c r="AF51" s="47">
        <f>ABSYLD1!AF51*VLOOKUP(ABSYLD2!AF$4,'[1]INTERNAL PARAMETERS-1'!$B$5:$J$44,5,FALSE)*VLOOKUP(ABSYLD2!AF$4,'[1]INTERNAL PARAMETERS-1'!$B$5:$J$44,7,FALSE)*ABSYLD2!$F51 + ABSYLD1!AF51*(1-VLOOKUP(ABSYLD2!AF$4,'[1]INTERNAL PARAMETERS-1'!$B$5:$J$44,5,FALSE))*VLOOKUP(ABSYLD2!AF$4,'[1]INTERNAL PARAMETERS-1'!$B$5:$J$44,9,FALSE)*ABSYLD2!$F51</f>
        <v>1.2240850647811103</v>
      </c>
      <c r="AG51" s="47">
        <f>ABSYLD1!AG51*VLOOKUP(ABSYLD2!AG$4,'[1]INTERNAL PARAMETERS-1'!$B$5:$J$44,5,FALSE)*VLOOKUP(ABSYLD2!AG$4,'[1]INTERNAL PARAMETERS-1'!$B$5:$J$44,7,FALSE)*ABSYLD2!$F51 + ABSYLD1!AG51*(1-VLOOKUP(ABSYLD2!AG$4,'[1]INTERNAL PARAMETERS-1'!$B$5:$J$44,5,FALSE))*VLOOKUP(ABSYLD2!AG$4,'[1]INTERNAL PARAMETERS-1'!$B$5:$J$44,9,FALSE)*ABSYLD2!$F51</f>
        <v>0</v>
      </c>
      <c r="AH51" s="47">
        <f>ABSYLD1!AH51*VLOOKUP(ABSYLD2!AH$4,'[1]INTERNAL PARAMETERS-1'!$B$5:$J$44,5,FALSE)*VLOOKUP(ABSYLD2!AH$4,'[1]INTERNAL PARAMETERS-1'!$B$5:$J$44,7,FALSE)*ABSYLD2!$F51 + ABSYLD1!AH51*(1-VLOOKUP(ABSYLD2!AH$4,'[1]INTERNAL PARAMETERS-1'!$B$5:$J$44,5,FALSE))*VLOOKUP(ABSYLD2!AH$4,'[1]INTERNAL PARAMETERS-1'!$B$5:$J$44,9,FALSE)*ABSYLD2!$F51</f>
        <v>0</v>
      </c>
      <c r="AI51" s="47">
        <f>ABSYLD1!AI51*VLOOKUP(ABSYLD2!AI$4,'[1]INTERNAL PARAMETERS-1'!$B$5:$J$44,5,FALSE)*VLOOKUP(ABSYLD2!AI$4,'[1]INTERNAL PARAMETERS-1'!$B$5:$J$44,7,FALSE)*ABSYLD2!$F51 + ABSYLD1!AI51*(1-VLOOKUP(ABSYLD2!AI$4,'[1]INTERNAL PARAMETERS-1'!$B$5:$J$44,5,FALSE))*VLOOKUP(ABSYLD2!AI$4,'[1]INTERNAL PARAMETERS-1'!$B$5:$J$44,9,FALSE)*ABSYLD2!$F51</f>
        <v>0.27460603959310531</v>
      </c>
      <c r="AJ51" s="47">
        <f>ABSYLD1!AJ51*VLOOKUP(ABSYLD2!AJ$4,'[1]INTERNAL PARAMETERS-1'!$B$5:$J$44,5,FALSE)*VLOOKUP(ABSYLD2!AJ$4,'[1]INTERNAL PARAMETERS-1'!$B$5:$J$44,7,FALSE)*ABSYLD2!$F51 + ABSYLD1!AJ51*(1-VLOOKUP(ABSYLD2!AJ$4,'[1]INTERNAL PARAMETERS-1'!$B$5:$J$44,5,FALSE))*VLOOKUP(ABSYLD2!AJ$4,'[1]INTERNAL PARAMETERS-1'!$B$5:$J$44,9,FALSE)*ABSYLD2!$F51</f>
        <v>2.1419271088262217</v>
      </c>
      <c r="AK51" s="47">
        <f>ABSYLD1!AK51*VLOOKUP(ABSYLD2!AK$4,'[1]INTERNAL PARAMETERS-1'!$B$5:$J$44,5,FALSE)*VLOOKUP(ABSYLD2!AK$4,'[1]INTERNAL PARAMETERS-1'!$B$5:$J$44,7,FALSE)*ABSYLD2!$F51 + ABSYLD1!AK51*(1-VLOOKUP(ABSYLD2!AK$4,'[1]INTERNAL PARAMETERS-1'!$B$5:$J$44,5,FALSE))*VLOOKUP(ABSYLD2!AK$4,'[1]INTERNAL PARAMETERS-1'!$B$5:$J$44,9,FALSE)*ABSYLD2!$F51</f>
        <v>0</v>
      </c>
      <c r="AL51" s="47">
        <f>ABSYLD1!AL51*VLOOKUP(ABSYLD2!AL$4,'[1]INTERNAL PARAMETERS-1'!$B$5:$J$44,5,FALSE)*VLOOKUP(ABSYLD2!AL$4,'[1]INTERNAL PARAMETERS-1'!$B$5:$J$44,7,FALSE)*ABSYLD2!$F51 + ABSYLD1!AL51*(1-VLOOKUP(ABSYLD2!AL$4,'[1]INTERNAL PARAMETERS-1'!$B$5:$J$44,5,FALSE))*VLOOKUP(ABSYLD2!AL$4,'[1]INTERNAL PARAMETERS-1'!$B$5:$J$44,9,FALSE)*ABSYLD2!$F51</f>
        <v>0</v>
      </c>
      <c r="AM51" s="47">
        <f>ABSYLD1!AM51*VLOOKUP(ABSYLD2!AM$4,'[1]INTERNAL PARAMETERS-1'!$B$5:$J$44,5,FALSE)*VLOOKUP(ABSYLD2!AM$4,'[1]INTERNAL PARAMETERS-1'!$B$5:$J$44,7,FALSE)*ABSYLD2!$F51 + ABSYLD1!AM51*(1-VLOOKUP(ABSYLD2!AM$4,'[1]INTERNAL PARAMETERS-1'!$B$5:$J$44,5,FALSE))*VLOOKUP(ABSYLD2!AM$4,'[1]INTERNAL PARAMETERS-1'!$B$5:$J$44,9,FALSE)*ABSYLD2!$F51</f>
        <v>0</v>
      </c>
      <c r="AN51" s="47">
        <f>ABSYLD1!AN51*VLOOKUP(ABSYLD2!AN$4,'[1]INTERNAL PARAMETERS-1'!$B$5:$J$44,5,FALSE)*VLOOKUP(ABSYLD2!AN$4,'[1]INTERNAL PARAMETERS-1'!$B$5:$J$44,7,FALSE)*ABSYLD2!$F51 + ABSYLD1!AN51*(1-VLOOKUP(ABSYLD2!AN$4,'[1]INTERNAL PARAMETERS-1'!$B$5:$J$44,5,FALSE))*VLOOKUP(ABSYLD2!AN$4,'[1]INTERNAL PARAMETERS-1'!$B$5:$J$44,9,FALSE)*ABSYLD2!$F51</f>
        <v>0</v>
      </c>
      <c r="AO51" s="47">
        <f>ABSYLD1!AO51*VLOOKUP(ABSYLD2!AO$4,'[1]INTERNAL PARAMETERS-1'!$B$5:$J$44,5,FALSE)*VLOOKUP(ABSYLD2!AO$4,'[1]INTERNAL PARAMETERS-1'!$B$5:$J$44,7,FALSE)*ABSYLD2!$F51 + ABSYLD1!AO51*(1-VLOOKUP(ABSYLD2!AO$4,'[1]INTERNAL PARAMETERS-1'!$B$5:$J$44,5,FALSE))*VLOOKUP(ABSYLD2!AO$4,'[1]INTERNAL PARAMETERS-1'!$B$5:$J$44,9,FALSE)*ABSYLD2!$F51</f>
        <v>0</v>
      </c>
      <c r="AP51" s="47">
        <f>ABSYLD1!AP51*VLOOKUP(ABSYLD2!AP$4,'[1]INTERNAL PARAMETERS-1'!$B$5:$J$44,5,FALSE)*VLOOKUP(ABSYLD2!AP$4,'[1]INTERNAL PARAMETERS-1'!$B$5:$J$44,7,FALSE)*ABSYLD2!$F51 + ABSYLD1!AP51*(1-VLOOKUP(ABSYLD2!AP$4,'[1]INTERNAL PARAMETERS-1'!$B$5:$J$44,5,FALSE))*VLOOKUP(ABSYLD2!AP$4,'[1]INTERNAL PARAMETERS-1'!$B$5:$J$44,9,FALSE)*ABSYLD2!$F51</f>
        <v>0</v>
      </c>
      <c r="AQ51" s="47">
        <f>ABSYLD1!AQ51*VLOOKUP(ABSYLD2!AQ$4,'[1]INTERNAL PARAMETERS-1'!$B$5:$J$44,5,FALSE)*VLOOKUP(ABSYLD2!AQ$4,'[1]INTERNAL PARAMETERS-1'!$B$5:$J$44,7,FALSE)*ABSYLD2!$F51 + ABSYLD1!AQ51*(1-VLOOKUP(ABSYLD2!AQ$4,'[1]INTERNAL PARAMETERS-1'!$B$5:$J$44,5,FALSE))*VLOOKUP(ABSYLD2!AQ$4,'[1]INTERNAL PARAMETERS-1'!$B$5:$J$44,9,FALSE)*ABSYLD2!$F51</f>
        <v>0</v>
      </c>
      <c r="AR51" s="47">
        <f>ABSYLD1!AR51*VLOOKUP(ABSYLD2!AR$4,'[1]INTERNAL PARAMETERS-1'!$B$5:$J$44,5,FALSE)*VLOOKUP(ABSYLD2!AR$4,'[1]INTERNAL PARAMETERS-1'!$B$5:$J$44,7,FALSE)*ABSYLD2!$F51 + ABSYLD1!AR51*(1-VLOOKUP(ABSYLD2!AR$4,'[1]INTERNAL PARAMETERS-1'!$B$5:$J$44,5,FALSE))*VLOOKUP(ABSYLD2!AR$4,'[1]INTERNAL PARAMETERS-1'!$B$5:$J$44,9,FALSE)*ABSYLD2!$F51</f>
        <v>0</v>
      </c>
      <c r="AS51" s="47">
        <f>ABSYLD1!AS51*VLOOKUP(ABSYLD2!AS$4,'[1]INTERNAL PARAMETERS-1'!$B$5:$J$44,5,FALSE)*VLOOKUP(ABSYLD2!AS$4,'[1]INTERNAL PARAMETERS-1'!$B$5:$J$44,7,FALSE)*ABSYLD2!$F51 + ABSYLD1!AS51*(1-VLOOKUP(ABSYLD2!AS$4,'[1]INTERNAL PARAMETERS-1'!$B$5:$J$44,5,FALSE))*VLOOKUP(ABSYLD2!AS$4,'[1]INTERNAL PARAMETERS-1'!$B$5:$J$44,9,FALSE)*ABSYLD2!$F51</f>
        <v>0</v>
      </c>
      <c r="AT51" s="46">
        <f>ABSYLD1!AT51*VLOOKUP(ABSYLD2!AT$4,'[1]INTERNAL PARAMETERS-1'!$B$5:$J$44,5,FALSE)*VLOOKUP(ABSYLD2!AT$4,'[1]INTERNAL PARAMETERS-1'!$B$5:$J$44,7,FALSE)*ABSYLD2!$F51 + ABSYLD1!AT51*(1-VLOOKUP(ABSYLD2!AT$4,'[1]INTERNAL PARAMETERS-1'!$B$5:$J$44,5,FALSE))*VLOOKUP(ABSYLD2!AT$4,'[1]INTERNAL PARAMETERS-1'!$B$5:$J$44,9,FALSE)*ABSYLD2!$F51</f>
        <v>0</v>
      </c>
      <c r="AU51" s="48">
        <f>ABSYLD1!AU51*VLOOKUP(ABSYLD2!AU$4,'[1]INTERNAL PARAMETERS-1'!$B$5:$J$44,5,FALSE)*VLOOKUP(ABSYLD2!AU$4,'[1]INTERNAL PARAMETERS-1'!$B$5:$J$44,6,FALSE)*VLOOKUP(ABSYLD2!AU$4,'[1]INTERNAL PARAMETERS-1'!$B$5:$J$44,3,FALSE) + ABSYLD1!AU51*(1-VLOOKUP(ABSYLD2!AU$4,'[1]INTERNAL PARAMETERS-1'!$B$5:$J$44,5,FALSE))*VLOOKUP(ABSYLD2!AU$4,'[1]INTERNAL PARAMETERS-1'!$B$5:$J$44,8,FALSE)*VLOOKUP(ABSYLD2!AU$4,'[1]INTERNAL PARAMETERS-1'!$B$5:$J$44,3,FALSE)</f>
        <v>0</v>
      </c>
      <c r="AV51" s="47">
        <f>ABSYLD1!AV51*VLOOKUP(ABSYLD2!AV$4,'[1]INTERNAL PARAMETERS-1'!$B$5:$J$44,5,FALSE)*VLOOKUP(ABSYLD2!AV$4,'[1]INTERNAL PARAMETERS-1'!$B$5:$J$44,6,FALSE)*VLOOKUP(ABSYLD2!AV$4,'[1]INTERNAL PARAMETERS-1'!$B$5:$J$44,3,FALSE) + ABSYLD1!AV51*(1-VLOOKUP(ABSYLD2!AV$4,'[1]INTERNAL PARAMETERS-1'!$B$5:$J$44,5,FALSE))*VLOOKUP(ABSYLD2!AV$4,'[1]INTERNAL PARAMETERS-1'!$B$5:$J$44,8,FALSE)*VLOOKUP(ABSYLD2!AV$4,'[1]INTERNAL PARAMETERS-1'!$B$5:$J$44,3,FALSE)</f>
        <v>0</v>
      </c>
      <c r="AW51" s="47">
        <f>ABSYLD1!AW51*VLOOKUP(ABSYLD2!AW$4,'[1]INTERNAL PARAMETERS-1'!$B$5:$J$44,5,FALSE)*VLOOKUP(ABSYLD2!AW$4,'[1]INTERNAL PARAMETERS-1'!$B$5:$J$44,6,FALSE)*VLOOKUP(ABSYLD2!AW$4,'[1]INTERNAL PARAMETERS-1'!$B$5:$J$44,3,FALSE) + ABSYLD1!AW51*(1-VLOOKUP(ABSYLD2!AW$4,'[1]INTERNAL PARAMETERS-1'!$B$5:$J$44,5,FALSE))*VLOOKUP(ABSYLD2!AW$4,'[1]INTERNAL PARAMETERS-1'!$B$5:$J$44,8,FALSE)*VLOOKUP(ABSYLD2!AW$4,'[1]INTERNAL PARAMETERS-1'!$B$5:$J$44,3,FALSE)</f>
        <v>4.1923120483378975</v>
      </c>
      <c r="AX51" s="47">
        <f>ABSYLD1!AX51*VLOOKUP(ABSYLD2!AX$4,'[1]INTERNAL PARAMETERS-1'!$B$5:$J$44,5,FALSE)*VLOOKUP(ABSYLD2!AX$4,'[1]INTERNAL PARAMETERS-1'!$B$5:$J$44,6,FALSE)*VLOOKUP(ABSYLD2!AX$4,'[1]INTERNAL PARAMETERS-1'!$B$5:$J$44,3,FALSE) + ABSYLD1!AX51*(1-VLOOKUP(ABSYLD2!AX$4,'[1]INTERNAL PARAMETERS-1'!$B$5:$J$44,5,FALSE))*VLOOKUP(ABSYLD2!AX$4,'[1]INTERNAL PARAMETERS-1'!$B$5:$J$44,8,FALSE)*VLOOKUP(ABSYLD2!AX$4,'[1]INTERNAL PARAMETERS-1'!$B$5:$J$44,3,FALSE)</f>
        <v>0</v>
      </c>
      <c r="AY51" s="47">
        <f>ABSYLD1!AY51*VLOOKUP(ABSYLD2!AY$4,'[1]INTERNAL PARAMETERS-1'!$B$5:$J$44,5,FALSE)*VLOOKUP(ABSYLD2!AY$4,'[1]INTERNAL PARAMETERS-1'!$B$5:$J$44,6,FALSE)*VLOOKUP(ABSYLD2!AY$4,'[1]INTERNAL PARAMETERS-1'!$B$5:$J$44,3,FALSE) + ABSYLD1!AY51*(1-VLOOKUP(ABSYLD2!AY$4,'[1]INTERNAL PARAMETERS-1'!$B$5:$J$44,5,FALSE))*VLOOKUP(ABSYLD2!AY$4,'[1]INTERNAL PARAMETERS-1'!$B$5:$J$44,8,FALSE)*VLOOKUP(ABSYLD2!AY$4,'[1]INTERNAL PARAMETERS-1'!$B$5:$J$44,3,FALSE)</f>
        <v>0</v>
      </c>
      <c r="AZ51" s="47">
        <f>ABSYLD1!AZ51*VLOOKUP(ABSYLD2!AZ$4,'[1]INTERNAL PARAMETERS-1'!$B$5:$J$44,5,FALSE)*VLOOKUP(ABSYLD2!AZ$4,'[1]INTERNAL PARAMETERS-1'!$B$5:$J$44,6,FALSE)*VLOOKUP(ABSYLD2!AZ$4,'[1]INTERNAL PARAMETERS-1'!$B$5:$J$44,3,FALSE) + ABSYLD1!AZ51*(1-VLOOKUP(ABSYLD2!AZ$4,'[1]INTERNAL PARAMETERS-1'!$B$5:$J$44,5,FALSE))*VLOOKUP(ABSYLD2!AZ$4,'[1]INTERNAL PARAMETERS-1'!$B$5:$J$44,8,FALSE)*VLOOKUP(ABSYLD2!AZ$4,'[1]INTERNAL PARAMETERS-1'!$B$5:$J$44,3,FALSE)</f>
        <v>0</v>
      </c>
      <c r="BA51" s="47">
        <f>ABSYLD1!BA51*VLOOKUP(ABSYLD2!BA$4,'[1]INTERNAL PARAMETERS-1'!$B$5:$J$44,5,FALSE)*VLOOKUP(ABSYLD2!BA$4,'[1]INTERNAL PARAMETERS-1'!$B$5:$J$44,6,FALSE)*VLOOKUP(ABSYLD2!BA$4,'[1]INTERNAL PARAMETERS-1'!$B$5:$J$44,3,FALSE) + ABSYLD1!BA51*(1-VLOOKUP(ABSYLD2!BA$4,'[1]INTERNAL PARAMETERS-1'!$B$5:$J$44,5,FALSE))*VLOOKUP(ABSYLD2!BA$4,'[1]INTERNAL PARAMETERS-1'!$B$5:$J$44,8,FALSE)*VLOOKUP(ABSYLD2!BA$4,'[1]INTERNAL PARAMETERS-1'!$B$5:$J$44,3,FALSE)</f>
        <v>2.4980207610258329</v>
      </c>
      <c r="BB51" s="47">
        <f>ABSYLD1!BB51*VLOOKUP(ABSYLD2!BB$4,'[1]INTERNAL PARAMETERS-1'!$B$5:$J$44,5,FALSE)*VLOOKUP(ABSYLD2!BB$4,'[1]INTERNAL PARAMETERS-1'!$B$5:$J$44,6,FALSE)*VLOOKUP(ABSYLD2!BB$4,'[1]INTERNAL PARAMETERS-1'!$B$5:$J$44,3,FALSE) + ABSYLD1!BB51*(1-VLOOKUP(ABSYLD2!BB$4,'[1]INTERNAL PARAMETERS-1'!$B$5:$J$44,5,FALSE))*VLOOKUP(ABSYLD2!BB$4,'[1]INTERNAL PARAMETERS-1'!$B$5:$J$44,8,FALSE)*VLOOKUP(ABSYLD2!BB$4,'[1]INTERNAL PARAMETERS-1'!$B$5:$J$44,3,FALSE)</f>
        <v>0.71870338113471377</v>
      </c>
      <c r="BC51" s="47">
        <f>ABSYLD1!BC51*VLOOKUP(ABSYLD2!BC$4,'[1]INTERNAL PARAMETERS-1'!$B$5:$J$44,5,FALSE)*VLOOKUP(ABSYLD2!BC$4,'[1]INTERNAL PARAMETERS-1'!$B$5:$J$44,6,FALSE)*VLOOKUP(ABSYLD2!BC$4,'[1]INTERNAL PARAMETERS-1'!$B$5:$J$44,3,FALSE) + ABSYLD1!BC51*(1-VLOOKUP(ABSYLD2!BC$4,'[1]INTERNAL PARAMETERS-1'!$B$5:$J$44,5,FALSE))*VLOOKUP(ABSYLD2!BC$4,'[1]INTERNAL PARAMETERS-1'!$B$5:$J$44,8,FALSE)*VLOOKUP(ABSYLD2!BC$4,'[1]INTERNAL PARAMETERS-1'!$B$5:$J$44,3,FALSE)</f>
        <v>2.5124431189798182</v>
      </c>
      <c r="BD51" s="47">
        <f>ABSYLD1!BD51*VLOOKUP(ABSYLD2!BD$4,'[1]INTERNAL PARAMETERS-1'!$B$5:$J$44,5,FALSE)*VLOOKUP(ABSYLD2!BD$4,'[1]INTERNAL PARAMETERS-1'!$B$5:$J$44,6,FALSE)*VLOOKUP(ABSYLD2!BD$4,'[1]INTERNAL PARAMETERS-1'!$B$5:$J$44,3,FALSE) + ABSYLD1!BD51*(1-VLOOKUP(ABSYLD2!BD$4,'[1]INTERNAL PARAMETERS-1'!$B$5:$J$44,5,FALSE))*VLOOKUP(ABSYLD2!BD$4,'[1]INTERNAL PARAMETERS-1'!$B$5:$J$44,8,FALSE)*VLOOKUP(ABSYLD2!BD$4,'[1]INTERNAL PARAMETERS-1'!$B$5:$J$44,3,FALSE)</f>
        <v>0.62988025758556965</v>
      </c>
      <c r="BE51" s="47">
        <f>ABSYLD1!BE51*VLOOKUP(ABSYLD2!BE$4,'[1]INTERNAL PARAMETERS-1'!$B$5:$J$44,5,FALSE)*VLOOKUP(ABSYLD2!BE$4,'[1]INTERNAL PARAMETERS-1'!$B$5:$J$44,6,FALSE)*VLOOKUP(ABSYLD2!BE$4,'[1]INTERNAL PARAMETERS-1'!$B$5:$J$44,3,FALSE) + ABSYLD1!BE51*(1-VLOOKUP(ABSYLD2!BE$4,'[1]INTERNAL PARAMETERS-1'!$B$5:$J$44,5,FALSE))*VLOOKUP(ABSYLD2!BE$4,'[1]INTERNAL PARAMETERS-1'!$B$5:$J$44,8,FALSE)*VLOOKUP(ABSYLD2!BE$4,'[1]INTERNAL PARAMETERS-1'!$B$5:$J$44,3,FALSE)</f>
        <v>1.5960172226394951</v>
      </c>
      <c r="BF51" s="47">
        <f>ABSYLD1!BF51*VLOOKUP(ABSYLD2!BF$4,'[1]INTERNAL PARAMETERS-1'!$B$5:$J$44,5,FALSE)*VLOOKUP(ABSYLD2!BF$4,'[1]INTERNAL PARAMETERS-1'!$B$5:$J$44,6,FALSE)*VLOOKUP(ABSYLD2!BF$4,'[1]INTERNAL PARAMETERS-1'!$B$5:$J$44,3,FALSE) + ABSYLD1!BF51*(1-VLOOKUP(ABSYLD2!BF$4,'[1]INTERNAL PARAMETERS-1'!$B$5:$J$44,5,FALSE))*VLOOKUP(ABSYLD2!BF$4,'[1]INTERNAL PARAMETERS-1'!$B$5:$J$44,8,FALSE)*VLOOKUP(ABSYLD2!BF$4,'[1]INTERNAL PARAMETERS-1'!$B$5:$J$44,3,FALSE)</f>
        <v>0</v>
      </c>
      <c r="BG51" s="47">
        <f>ABSYLD1!BG51*VLOOKUP(ABSYLD2!BG$4,'[1]INTERNAL PARAMETERS-1'!$B$5:$J$44,5,FALSE)*VLOOKUP(ABSYLD2!BG$4,'[1]INTERNAL PARAMETERS-1'!$B$5:$J$44,6,FALSE)*VLOOKUP(ABSYLD2!BG$4,'[1]INTERNAL PARAMETERS-1'!$B$5:$J$44,3,FALSE) + ABSYLD1!BG51*(1-VLOOKUP(ABSYLD2!BG$4,'[1]INTERNAL PARAMETERS-1'!$B$5:$J$44,5,FALSE))*VLOOKUP(ABSYLD2!BG$4,'[1]INTERNAL PARAMETERS-1'!$B$5:$J$44,8,FALSE)*VLOOKUP(ABSYLD2!BG$4,'[1]INTERNAL PARAMETERS-1'!$B$5:$J$44,3,FALSE)</f>
        <v>0.62503777876008915</v>
      </c>
      <c r="BH51" s="47">
        <f>ABSYLD1!BH51*VLOOKUP(ABSYLD2!BH$4,'[1]INTERNAL PARAMETERS-1'!$B$5:$J$44,5,FALSE)*VLOOKUP(ABSYLD2!BH$4,'[1]INTERNAL PARAMETERS-1'!$B$5:$J$44,6,FALSE)*VLOOKUP(ABSYLD2!BH$4,'[1]INTERNAL PARAMETERS-1'!$B$5:$J$44,3,FALSE) + ABSYLD1!BH51*(1-VLOOKUP(ABSYLD2!BH$4,'[1]INTERNAL PARAMETERS-1'!$B$5:$J$44,5,FALSE))*VLOOKUP(ABSYLD2!BH$4,'[1]INTERNAL PARAMETERS-1'!$B$5:$J$44,8,FALSE)*VLOOKUP(ABSYLD2!BH$4,'[1]INTERNAL PARAMETERS-1'!$B$5:$J$44,3,FALSE)</f>
        <v>2.7361903202710544E-3</v>
      </c>
      <c r="BI51" s="47">
        <f>ABSYLD1!BI51*VLOOKUP(ABSYLD2!BI$4,'[1]INTERNAL PARAMETERS-1'!$B$5:$J$44,5,FALSE)*VLOOKUP(ABSYLD2!BI$4,'[1]INTERNAL PARAMETERS-1'!$B$5:$J$44,6,FALSE)*VLOOKUP(ABSYLD2!BI$4,'[1]INTERNAL PARAMETERS-1'!$B$5:$J$44,3,FALSE) + ABSYLD1!BI51*(1-VLOOKUP(ABSYLD2!BI$4,'[1]INTERNAL PARAMETERS-1'!$B$5:$J$44,5,FALSE))*VLOOKUP(ABSYLD2!BI$4,'[1]INTERNAL PARAMETERS-1'!$B$5:$J$44,8,FALSE)*VLOOKUP(ABSYLD2!BI$4,'[1]INTERNAL PARAMETERS-1'!$B$5:$J$44,3,FALSE)</f>
        <v>0</v>
      </c>
      <c r="BJ51" s="47">
        <f>ABSYLD1!BJ51*VLOOKUP(ABSYLD2!BJ$4,'[1]INTERNAL PARAMETERS-1'!$B$5:$J$44,5,FALSE)*VLOOKUP(ABSYLD2!BJ$4,'[1]INTERNAL PARAMETERS-1'!$B$5:$J$44,6,FALSE)*VLOOKUP(ABSYLD2!BJ$4,'[1]INTERNAL PARAMETERS-1'!$B$5:$J$44,3,FALSE) + ABSYLD1!BJ51*(1-VLOOKUP(ABSYLD2!BJ$4,'[1]INTERNAL PARAMETERS-1'!$B$5:$J$44,5,FALSE))*VLOOKUP(ABSYLD2!BJ$4,'[1]INTERNAL PARAMETERS-1'!$B$5:$J$44,8,FALSE)*VLOOKUP(ABSYLD2!BJ$4,'[1]INTERNAL PARAMETERS-1'!$B$5:$J$44,3,FALSE)</f>
        <v>0.28541584601538711</v>
      </c>
      <c r="BK51" s="47">
        <f>ABSYLD1!BK51*VLOOKUP(ABSYLD2!BK$4,'[1]INTERNAL PARAMETERS-1'!$B$5:$J$44,5,FALSE)*VLOOKUP(ABSYLD2!BK$4,'[1]INTERNAL PARAMETERS-1'!$B$5:$J$44,6,FALSE)*VLOOKUP(ABSYLD2!BK$4,'[1]INTERNAL PARAMETERS-1'!$B$5:$J$44,3,FALSE) + ABSYLD1!BK51*(1-VLOOKUP(ABSYLD2!BK$4,'[1]INTERNAL PARAMETERS-1'!$B$5:$J$44,5,FALSE))*VLOOKUP(ABSYLD2!BK$4,'[1]INTERNAL PARAMETERS-1'!$B$5:$J$44,8,FALSE)*VLOOKUP(ABSYLD2!BK$4,'[1]INTERNAL PARAMETERS-1'!$B$5:$J$44,3,FALSE)</f>
        <v>0.34936505103576593</v>
      </c>
      <c r="BL51" s="47">
        <f>ABSYLD1!BL51*VLOOKUP(ABSYLD2!BL$4,'[1]INTERNAL PARAMETERS-1'!$B$5:$J$44,5,FALSE)*VLOOKUP(ABSYLD2!BL$4,'[1]INTERNAL PARAMETERS-1'!$B$5:$J$44,6,FALSE)*VLOOKUP(ABSYLD2!BL$4,'[1]INTERNAL PARAMETERS-1'!$B$5:$J$44,3,FALSE) + ABSYLD1!BL51*(1-VLOOKUP(ABSYLD2!BL$4,'[1]INTERNAL PARAMETERS-1'!$B$5:$J$44,5,FALSE))*VLOOKUP(ABSYLD2!BL$4,'[1]INTERNAL PARAMETERS-1'!$B$5:$J$44,8,FALSE)*VLOOKUP(ABSYLD2!BL$4,'[1]INTERNAL PARAMETERS-1'!$B$5:$J$44,3,FALSE)</f>
        <v>1.0997723022574581</v>
      </c>
      <c r="BM51" s="47">
        <f>ABSYLD1!BM51*VLOOKUP(ABSYLD2!BM$4,'[1]INTERNAL PARAMETERS-1'!$B$5:$J$44,5,FALSE)*VLOOKUP(ABSYLD2!BM$4,'[1]INTERNAL PARAMETERS-1'!$B$5:$J$44,6,FALSE)*VLOOKUP(ABSYLD2!BM$4,'[1]INTERNAL PARAMETERS-1'!$B$5:$J$44,3,FALSE) + ABSYLD1!BM51*(1-VLOOKUP(ABSYLD2!BM$4,'[1]INTERNAL PARAMETERS-1'!$B$5:$J$44,5,FALSE))*VLOOKUP(ABSYLD2!BM$4,'[1]INTERNAL PARAMETERS-1'!$B$5:$J$44,8,FALSE)*VLOOKUP(ABSYLD2!BM$4,'[1]INTERNAL PARAMETERS-1'!$B$5:$J$44,3,FALSE)</f>
        <v>0.57009369675379873</v>
      </c>
      <c r="BN51" s="47">
        <f>ABSYLD1!BN51*VLOOKUP(ABSYLD2!BN$4,'[1]INTERNAL PARAMETERS-1'!$B$5:$J$44,5,FALSE)*VLOOKUP(ABSYLD2!BN$4,'[1]INTERNAL PARAMETERS-1'!$B$5:$J$44,6,FALSE)*VLOOKUP(ABSYLD2!BN$4,'[1]INTERNAL PARAMETERS-1'!$B$5:$J$44,3,FALSE) + ABSYLD1!BN51*(1-VLOOKUP(ABSYLD2!BN$4,'[1]INTERNAL PARAMETERS-1'!$B$5:$J$44,5,FALSE))*VLOOKUP(ABSYLD2!BN$4,'[1]INTERNAL PARAMETERS-1'!$B$5:$J$44,8,FALSE)*VLOOKUP(ABSYLD2!BN$4,'[1]INTERNAL PARAMETERS-1'!$B$5:$J$44,3,FALSE)</f>
        <v>0.37910476769710272</v>
      </c>
      <c r="BO51" s="47">
        <f>ABSYLD1!BO51*VLOOKUP(ABSYLD2!BO$4,'[1]INTERNAL PARAMETERS-1'!$B$5:$J$44,5,FALSE)*VLOOKUP(ABSYLD2!BO$4,'[1]INTERNAL PARAMETERS-1'!$B$5:$J$44,6,FALSE)*VLOOKUP(ABSYLD2!BO$4,'[1]INTERNAL PARAMETERS-1'!$B$5:$J$44,3,FALSE) + ABSYLD1!BO51*(1-VLOOKUP(ABSYLD2!BO$4,'[1]INTERNAL PARAMETERS-1'!$B$5:$J$44,5,FALSE))*VLOOKUP(ABSYLD2!BO$4,'[1]INTERNAL PARAMETERS-1'!$B$5:$J$44,8,FALSE)*VLOOKUP(ABSYLD2!BO$4,'[1]INTERNAL PARAMETERS-1'!$B$5:$J$44,3,FALSE)</f>
        <v>0.25640628254671149</v>
      </c>
      <c r="BP51" s="47">
        <f>ABSYLD1!BP51*VLOOKUP(ABSYLD2!BP$4,'[1]INTERNAL PARAMETERS-1'!$B$5:$J$44,5,FALSE)*VLOOKUP(ABSYLD2!BP$4,'[1]INTERNAL PARAMETERS-1'!$B$5:$J$44,6,FALSE)*VLOOKUP(ABSYLD2!BP$4,'[1]INTERNAL PARAMETERS-1'!$B$5:$J$44,3,FALSE) + ABSYLD1!BP51*(1-VLOOKUP(ABSYLD2!BP$4,'[1]INTERNAL PARAMETERS-1'!$B$5:$J$44,5,FALSE))*VLOOKUP(ABSYLD2!BP$4,'[1]INTERNAL PARAMETERS-1'!$B$5:$J$44,8,FALSE)*VLOOKUP(ABSYLD2!BP$4,'[1]INTERNAL PARAMETERS-1'!$B$5:$J$44,3,FALSE)</f>
        <v>2.2403089130252317E-2</v>
      </c>
      <c r="BQ51" s="47">
        <f>ABSYLD1!BQ51*VLOOKUP(ABSYLD2!BQ$4,'[1]INTERNAL PARAMETERS-1'!$B$5:$J$44,5,FALSE)*VLOOKUP(ABSYLD2!BQ$4,'[1]INTERNAL PARAMETERS-1'!$B$5:$J$44,6,FALSE)*VLOOKUP(ABSYLD2!BQ$4,'[1]INTERNAL PARAMETERS-1'!$B$5:$J$44,3,FALSE) + ABSYLD1!BQ51*(1-VLOOKUP(ABSYLD2!BQ$4,'[1]INTERNAL PARAMETERS-1'!$B$5:$J$44,5,FALSE))*VLOOKUP(ABSYLD2!BQ$4,'[1]INTERNAL PARAMETERS-1'!$B$5:$J$44,8,FALSE)*VLOOKUP(ABSYLD2!BQ$4,'[1]INTERNAL PARAMETERS-1'!$B$5:$J$44,3,FALSE)</f>
        <v>1.1852113861458646</v>
      </c>
      <c r="BR51" s="47">
        <f>ABSYLD1!BR51*VLOOKUP(ABSYLD2!BR$4,'[1]INTERNAL PARAMETERS-1'!$B$5:$J$44,5,FALSE)*VLOOKUP(ABSYLD2!BR$4,'[1]INTERNAL PARAMETERS-1'!$B$5:$J$44,6,FALSE)*VLOOKUP(ABSYLD2!BR$4,'[1]INTERNAL PARAMETERS-1'!$B$5:$J$44,3,FALSE) + ABSYLD1!BR51*(1-VLOOKUP(ABSYLD2!BR$4,'[1]INTERNAL PARAMETERS-1'!$B$5:$J$44,5,FALSE))*VLOOKUP(ABSYLD2!BR$4,'[1]INTERNAL PARAMETERS-1'!$B$5:$J$44,8,FALSE)*VLOOKUP(ABSYLD2!BR$4,'[1]INTERNAL PARAMETERS-1'!$B$5:$J$44,3,FALSE)</f>
        <v>3.0692300238490969E-2</v>
      </c>
      <c r="BS51" s="47">
        <f>ABSYLD1!BS51*VLOOKUP(ABSYLD2!BS$4,'[1]INTERNAL PARAMETERS-1'!$B$5:$J$44,5,FALSE)*VLOOKUP(ABSYLD2!BS$4,'[1]INTERNAL PARAMETERS-1'!$B$5:$J$44,6,FALSE)*VLOOKUP(ABSYLD2!BS$4,'[1]INTERNAL PARAMETERS-1'!$B$5:$J$44,3,FALSE) + ABSYLD1!BS51*(1-VLOOKUP(ABSYLD2!BS$4,'[1]INTERNAL PARAMETERS-1'!$B$5:$J$44,5,FALSE))*VLOOKUP(ABSYLD2!BS$4,'[1]INTERNAL PARAMETERS-1'!$B$5:$J$44,8,FALSE)*VLOOKUP(ABSYLD2!BS$4,'[1]INTERNAL PARAMETERS-1'!$B$5:$J$44,3,FALSE)</f>
        <v>3.804961024887183E-3</v>
      </c>
      <c r="BT51" s="47">
        <f>ABSYLD1!BT51*VLOOKUP(ABSYLD2!BT$4,'[1]INTERNAL PARAMETERS-1'!$B$5:$J$44,5,FALSE)*VLOOKUP(ABSYLD2!BT$4,'[1]INTERNAL PARAMETERS-1'!$B$5:$J$44,6,FALSE)*VLOOKUP(ABSYLD2!BT$4,'[1]INTERNAL PARAMETERS-1'!$B$5:$J$44,3,FALSE) + ABSYLD1!BT51*(1-VLOOKUP(ABSYLD2!BT$4,'[1]INTERNAL PARAMETERS-1'!$B$5:$J$44,5,FALSE))*VLOOKUP(ABSYLD2!BT$4,'[1]INTERNAL PARAMETERS-1'!$B$5:$J$44,8,FALSE)*VLOOKUP(ABSYLD2!BT$4,'[1]INTERNAL PARAMETERS-1'!$B$5:$J$44,3,FALSE)</f>
        <v>0</v>
      </c>
      <c r="BU51" s="47">
        <f>ABSYLD1!BU51*VLOOKUP(ABSYLD2!BU$4,'[1]INTERNAL PARAMETERS-1'!$B$5:$J$44,5,FALSE)*VLOOKUP(ABSYLD2!BU$4,'[1]INTERNAL PARAMETERS-1'!$B$5:$J$44,6,FALSE)*VLOOKUP(ABSYLD2!BU$4,'[1]INTERNAL PARAMETERS-1'!$B$5:$J$44,3,FALSE) + ABSYLD1!BU51*(1-VLOOKUP(ABSYLD2!BU$4,'[1]INTERNAL PARAMETERS-1'!$B$5:$J$44,5,FALSE))*VLOOKUP(ABSYLD2!BU$4,'[1]INTERNAL PARAMETERS-1'!$B$5:$J$44,8,FALSE)*VLOOKUP(ABSYLD2!BU$4,'[1]INTERNAL PARAMETERS-1'!$B$5:$J$44,3,FALSE)</f>
        <v>0</v>
      </c>
      <c r="BV51" s="47">
        <f>ABSYLD1!BV51*VLOOKUP(ABSYLD2!BV$4,'[1]INTERNAL PARAMETERS-1'!$B$5:$J$44,5,FALSE)*VLOOKUP(ABSYLD2!BV$4,'[1]INTERNAL PARAMETERS-1'!$B$5:$J$44,6,FALSE)*VLOOKUP(ABSYLD2!BV$4,'[1]INTERNAL PARAMETERS-1'!$B$5:$J$44,3,FALSE) + ABSYLD1!BV51*(1-VLOOKUP(ABSYLD2!BV$4,'[1]INTERNAL PARAMETERS-1'!$B$5:$J$44,5,FALSE))*VLOOKUP(ABSYLD2!BV$4,'[1]INTERNAL PARAMETERS-1'!$B$5:$J$44,8,FALSE)*VLOOKUP(ABSYLD2!BV$4,'[1]INTERNAL PARAMETERS-1'!$B$5:$J$44,3,FALSE)</f>
        <v>0</v>
      </c>
      <c r="BW51" s="47">
        <f>ABSYLD1!BW51*VLOOKUP(ABSYLD2!BW$4,'[1]INTERNAL PARAMETERS-1'!$B$5:$J$44,5,FALSE)*VLOOKUP(ABSYLD2!BW$4,'[1]INTERNAL PARAMETERS-1'!$B$5:$J$44,6,FALSE)*VLOOKUP(ABSYLD2!BW$4,'[1]INTERNAL PARAMETERS-1'!$B$5:$J$44,3,FALSE) + ABSYLD1!BW51*(1-VLOOKUP(ABSYLD2!BW$4,'[1]INTERNAL PARAMETERS-1'!$B$5:$J$44,5,FALSE))*VLOOKUP(ABSYLD2!BW$4,'[1]INTERNAL PARAMETERS-1'!$B$5:$J$44,8,FALSE)*VLOOKUP(ABSYLD2!BW$4,'[1]INTERNAL PARAMETERS-1'!$B$5:$J$44,3,FALSE)</f>
        <v>0</v>
      </c>
      <c r="BX51" s="47">
        <f>ABSYLD1!BX51*VLOOKUP(ABSYLD2!BX$4,'[1]INTERNAL PARAMETERS-1'!$B$5:$J$44,5,FALSE)*VLOOKUP(ABSYLD2!BX$4,'[1]INTERNAL PARAMETERS-1'!$B$5:$J$44,6,FALSE)*VLOOKUP(ABSYLD2!BX$4,'[1]INTERNAL PARAMETERS-1'!$B$5:$J$44,3,FALSE) + ABSYLD1!BX51*(1-VLOOKUP(ABSYLD2!BX$4,'[1]INTERNAL PARAMETERS-1'!$B$5:$J$44,5,FALSE))*VLOOKUP(ABSYLD2!BX$4,'[1]INTERNAL PARAMETERS-1'!$B$5:$J$44,8,FALSE)*VLOOKUP(ABSYLD2!BX$4,'[1]INTERNAL PARAMETERS-1'!$B$5:$J$44,3,FALSE)</f>
        <v>0</v>
      </c>
      <c r="BY51" s="47">
        <f>ABSYLD1!BY51*VLOOKUP(ABSYLD2!BY$4,'[1]INTERNAL PARAMETERS-1'!$B$5:$J$44,5,FALSE)*VLOOKUP(ABSYLD2!BY$4,'[1]INTERNAL PARAMETERS-1'!$B$5:$J$44,6,FALSE)*VLOOKUP(ABSYLD2!BY$4,'[1]INTERNAL PARAMETERS-1'!$B$5:$J$44,3,FALSE) + ABSYLD1!BY51*(1-VLOOKUP(ABSYLD2!BY$4,'[1]INTERNAL PARAMETERS-1'!$B$5:$J$44,5,FALSE))*VLOOKUP(ABSYLD2!BY$4,'[1]INTERNAL PARAMETERS-1'!$B$5:$J$44,8,FALSE)*VLOOKUP(ABSYLD2!BY$4,'[1]INTERNAL PARAMETERS-1'!$B$5:$J$44,3,FALSE)</f>
        <v>0</v>
      </c>
      <c r="BZ51" s="47">
        <f>ABSYLD1!BZ51*VLOOKUP(ABSYLD2!BZ$4,'[1]INTERNAL PARAMETERS-1'!$B$5:$J$44,5,FALSE)*VLOOKUP(ABSYLD2!BZ$4,'[1]INTERNAL PARAMETERS-1'!$B$5:$J$44,6,FALSE)*VLOOKUP(ABSYLD2!BZ$4,'[1]INTERNAL PARAMETERS-1'!$B$5:$J$44,3,FALSE) + ABSYLD1!BZ51*(1-VLOOKUP(ABSYLD2!BZ$4,'[1]INTERNAL PARAMETERS-1'!$B$5:$J$44,5,FALSE))*VLOOKUP(ABSYLD2!BZ$4,'[1]INTERNAL PARAMETERS-1'!$B$5:$J$44,8,FALSE)*VLOOKUP(ABSYLD2!BZ$4,'[1]INTERNAL PARAMETERS-1'!$B$5:$J$44,3,FALSE)</f>
        <v>1.3720554460060152E-3</v>
      </c>
      <c r="CA51" s="47">
        <f>ABSYLD1!CA51*VLOOKUP(ABSYLD2!CA$4,'[1]INTERNAL PARAMETERS-1'!$B$5:$J$44,5,FALSE)*VLOOKUP(ABSYLD2!CA$4,'[1]INTERNAL PARAMETERS-1'!$B$5:$J$44,6,FALSE)*VLOOKUP(ABSYLD2!CA$4,'[1]INTERNAL PARAMETERS-1'!$B$5:$J$44,3,FALSE) + ABSYLD1!CA51*(1-VLOOKUP(ABSYLD2!CA$4,'[1]INTERNAL PARAMETERS-1'!$B$5:$J$44,5,FALSE))*VLOOKUP(ABSYLD2!CA$4,'[1]INTERNAL PARAMETERS-1'!$B$5:$J$44,8,FALSE)*VLOOKUP(ABSYLD2!CA$4,'[1]INTERNAL PARAMETERS-1'!$B$5:$J$44,3,FALSE)</f>
        <v>0</v>
      </c>
      <c r="CB51" s="47">
        <f>ABSYLD1!CB51*VLOOKUP(ABSYLD2!CB$4,'[1]INTERNAL PARAMETERS-1'!$B$5:$J$44,5,FALSE)*VLOOKUP(ABSYLD2!CB$4,'[1]INTERNAL PARAMETERS-1'!$B$5:$J$44,6,FALSE)*VLOOKUP(ABSYLD2!CB$4,'[1]INTERNAL PARAMETERS-1'!$B$5:$J$44,3,FALSE) + ABSYLD1!CB51*(1-VLOOKUP(ABSYLD2!CB$4,'[1]INTERNAL PARAMETERS-1'!$B$5:$J$44,5,FALSE))*VLOOKUP(ABSYLD2!CB$4,'[1]INTERNAL PARAMETERS-1'!$B$5:$J$44,8,FALSE)*VLOOKUP(ABSYLD2!CB$4,'[1]INTERNAL PARAMETERS-1'!$B$5:$J$44,3,FALSE)</f>
        <v>0</v>
      </c>
      <c r="CC51" s="47">
        <f>ABSYLD1!CC51*VLOOKUP(ABSYLD2!CC$4,'[1]INTERNAL PARAMETERS-1'!$B$5:$J$44,5,FALSE)*VLOOKUP(ABSYLD2!CC$4,'[1]INTERNAL PARAMETERS-1'!$B$5:$J$44,6,FALSE)*VLOOKUP(ABSYLD2!CC$4,'[1]INTERNAL PARAMETERS-1'!$B$5:$J$44,3,FALSE) + ABSYLD1!CC51*(1-VLOOKUP(ABSYLD2!CC$4,'[1]INTERNAL PARAMETERS-1'!$B$5:$J$44,5,FALSE))*VLOOKUP(ABSYLD2!CC$4,'[1]INTERNAL PARAMETERS-1'!$B$5:$J$44,8,FALSE)*VLOOKUP(ABSYLD2!CC$4,'[1]INTERNAL PARAMETERS-1'!$B$5:$J$44,3,FALSE)</f>
        <v>6.3057744361555554E-3</v>
      </c>
      <c r="CD51" s="47">
        <f>ABSYLD1!CD51*VLOOKUP(ABSYLD2!CD$4,'[1]INTERNAL PARAMETERS-1'!$B$5:$J$44,5,FALSE)*VLOOKUP(ABSYLD2!CD$4,'[1]INTERNAL PARAMETERS-1'!$B$5:$J$44,6,FALSE)*VLOOKUP(ABSYLD2!CD$4,'[1]INTERNAL PARAMETERS-1'!$B$5:$J$44,3,FALSE) + ABSYLD1!CD51*(1-VLOOKUP(ABSYLD2!CD$4,'[1]INTERNAL PARAMETERS-1'!$B$5:$J$44,5,FALSE))*VLOOKUP(ABSYLD2!CD$4,'[1]INTERNAL PARAMETERS-1'!$B$5:$J$44,8,FALSE)*VLOOKUP(ABSYLD2!CD$4,'[1]INTERNAL PARAMETERS-1'!$B$5:$J$44,3,FALSE)</f>
        <v>1.5695160904358286E-2</v>
      </c>
      <c r="CE51" s="47">
        <f>ABSYLD1!CE51*VLOOKUP(ABSYLD2!CE$4,'[1]INTERNAL PARAMETERS-1'!$B$5:$J$44,5,FALSE)*VLOOKUP(ABSYLD2!CE$4,'[1]INTERNAL PARAMETERS-1'!$B$5:$J$44,6,FALSE)*VLOOKUP(ABSYLD2!CE$4,'[1]INTERNAL PARAMETERS-1'!$B$5:$J$44,3,FALSE) + ABSYLD1!CE51*(1-VLOOKUP(ABSYLD2!CE$4,'[1]INTERNAL PARAMETERS-1'!$B$5:$J$44,5,FALSE))*VLOOKUP(ABSYLD2!CE$4,'[1]INTERNAL PARAMETERS-1'!$B$5:$J$44,8,FALSE)*VLOOKUP(ABSYLD2!CE$4,'[1]INTERNAL PARAMETERS-1'!$B$5:$J$44,3,FALSE)</f>
        <v>3.0184604287774506E-2</v>
      </c>
      <c r="CF51" s="47">
        <f>ABSYLD1!CF51*VLOOKUP(ABSYLD2!CF$4,'[1]INTERNAL PARAMETERS-1'!$B$5:$J$44,5,FALSE)*VLOOKUP(ABSYLD2!CF$4,'[1]INTERNAL PARAMETERS-1'!$B$5:$J$44,6,FALSE)*VLOOKUP(ABSYLD2!CF$4,'[1]INTERNAL PARAMETERS-1'!$B$5:$J$44,3,FALSE) + ABSYLD1!CF51*(1-VLOOKUP(ABSYLD2!CF$4,'[1]INTERNAL PARAMETERS-1'!$B$5:$J$44,5,FALSE))*VLOOKUP(ABSYLD2!CF$4,'[1]INTERNAL PARAMETERS-1'!$B$5:$J$44,8,FALSE)*VLOOKUP(ABSYLD2!CF$4,'[1]INTERNAL PARAMETERS-1'!$B$5:$J$44,3,FALSE)</f>
        <v>3.4591334126919532E-2</v>
      </c>
      <c r="CG51" s="47">
        <f>ABSYLD1!CG51*VLOOKUP(ABSYLD2!CG$4,'[1]INTERNAL PARAMETERS-1'!$B$5:$J$44,5,FALSE)*VLOOKUP(ABSYLD2!CG$4,'[1]INTERNAL PARAMETERS-1'!$B$5:$J$44,6,FALSE)*VLOOKUP(ABSYLD2!CG$4,'[1]INTERNAL PARAMETERS-1'!$B$5:$J$44,3,FALSE) + ABSYLD1!CG51*(1-VLOOKUP(ABSYLD2!CG$4,'[1]INTERNAL PARAMETERS-1'!$B$5:$J$44,5,FALSE))*VLOOKUP(ABSYLD2!CG$4,'[1]INTERNAL PARAMETERS-1'!$B$5:$J$44,8,FALSE)*VLOOKUP(ABSYLD2!CG$4,'[1]INTERNAL PARAMETERS-1'!$B$5:$J$44,3,FALSE)</f>
        <v>0</v>
      </c>
      <c r="CH51" s="46">
        <f>ABSYLD1!CH51*VLOOKUP(ABSYLD2!CH$4,'[1]INTERNAL PARAMETERS-1'!$B$5:$J$44,5,FALSE)*VLOOKUP(ABSYLD2!CH$4,'[1]INTERNAL PARAMETERS-1'!$B$5:$J$44,6,FALSE)*VLOOKUP(ABSYLD2!CH$4,'[1]INTERNAL PARAMETERS-1'!$B$5:$J$44,3,FALSE) + ABSYLD1!CH51*(1-VLOOKUP(ABSYLD2!CH$4,'[1]INTERNAL PARAMETERS-1'!$B$5:$J$44,5,FALSE))*VLOOKUP(ABSYLD2!CH$4,'[1]INTERNAL PARAMETERS-1'!$B$5:$J$44,8,FALSE)*VLOOKUP(ABSYLD2!CH$4,'[1]INTERNAL PARAMETERS-1'!$B$5:$J$44,3,FALSE)</f>
        <v>0</v>
      </c>
      <c r="CJ51" s="48">
        <f t="shared" si="0"/>
        <v>515.28554779953015</v>
      </c>
      <c r="CK51" s="46">
        <f t="shared" si="1"/>
        <v>17.04556937083062</v>
      </c>
    </row>
    <row r="52" spans="2:89">
      <c r="B52" s="61" t="s">
        <v>4</v>
      </c>
      <c r="C52" s="60" t="s">
        <v>89</v>
      </c>
      <c r="D52" s="60" t="s">
        <v>77</v>
      </c>
      <c r="E52" s="137">
        <f>ABS!AL52</f>
        <v>1175.0676087274878</v>
      </c>
      <c r="F52" s="62">
        <f>'[1]INTERNAL PARAMETERS-1'!M16</f>
        <v>30.094999999999999</v>
      </c>
      <c r="G52" s="48">
        <f>ABSYLD1!G52*VLOOKUP(ABSYLD2!G$4,'[1]INTERNAL PARAMETERS-1'!$B$5:$J$44,5,FALSE)*VLOOKUP(ABSYLD2!G$4,'[1]INTERNAL PARAMETERS-1'!$B$5:$J$44,7,FALSE)*ABSYLD2!$F52 + ABSYLD1!G52*(1-VLOOKUP(ABSYLD2!G$4,'[1]INTERNAL PARAMETERS-1'!$B$5:$J$44,5,FALSE))*VLOOKUP(ABSYLD2!G$4,'[1]INTERNAL PARAMETERS-1'!$B$5:$J$44,9,FALSE)*ABSYLD2!$F52</f>
        <v>206.85474104936657</v>
      </c>
      <c r="H52" s="47">
        <f>ABSYLD1!H52*VLOOKUP(ABSYLD2!H$4,'[1]INTERNAL PARAMETERS-1'!$B$5:$J$44,5,FALSE)*VLOOKUP(ABSYLD2!H$4,'[1]INTERNAL PARAMETERS-1'!$B$5:$J$44,7,FALSE)*ABSYLD2!$F52 + ABSYLD1!H52*(1-VLOOKUP(ABSYLD2!H$4,'[1]INTERNAL PARAMETERS-1'!$B$5:$J$44,5,FALSE))*VLOOKUP(ABSYLD2!H$4,'[1]INTERNAL PARAMETERS-1'!$B$5:$J$44,9,FALSE)*ABSYLD2!$F52</f>
        <v>58.143571288975785</v>
      </c>
      <c r="I52" s="47">
        <f>ABSYLD1!I52*VLOOKUP(ABSYLD2!I$4,'[1]INTERNAL PARAMETERS-1'!$B$5:$J$44,5,FALSE)*VLOOKUP(ABSYLD2!I$4,'[1]INTERNAL PARAMETERS-1'!$B$5:$J$44,7,FALSE)*ABSYLD2!$F52 + ABSYLD1!I52*(1-VLOOKUP(ABSYLD2!I$4,'[1]INTERNAL PARAMETERS-1'!$B$5:$J$44,5,FALSE))*VLOOKUP(ABSYLD2!I$4,'[1]INTERNAL PARAMETERS-1'!$B$5:$J$44,9,FALSE)*ABSYLD2!$F52</f>
        <v>78.540861449774965</v>
      </c>
      <c r="J52" s="47">
        <f>ABSYLD1!J52*VLOOKUP(ABSYLD2!J$4,'[1]INTERNAL PARAMETERS-1'!$B$5:$J$44,5,FALSE)*VLOOKUP(ABSYLD2!J$4,'[1]INTERNAL PARAMETERS-1'!$B$5:$J$44,7,FALSE)*ABSYLD2!$F52 + ABSYLD1!J52*(1-VLOOKUP(ABSYLD2!J$4,'[1]INTERNAL PARAMETERS-1'!$B$5:$J$44,5,FALSE))*VLOOKUP(ABSYLD2!J$4,'[1]INTERNAL PARAMETERS-1'!$B$5:$J$44,9,FALSE)*ABSYLD2!$F52</f>
        <v>0</v>
      </c>
      <c r="K52" s="47">
        <f>ABSYLD1!K52*VLOOKUP(ABSYLD2!K$4,'[1]INTERNAL PARAMETERS-1'!$B$5:$J$44,5,FALSE)*VLOOKUP(ABSYLD2!K$4,'[1]INTERNAL PARAMETERS-1'!$B$5:$J$44,7,FALSE)*ABSYLD2!$F52 + ABSYLD1!K52*(1-VLOOKUP(ABSYLD2!K$4,'[1]INTERNAL PARAMETERS-1'!$B$5:$J$44,5,FALSE))*VLOOKUP(ABSYLD2!K$4,'[1]INTERNAL PARAMETERS-1'!$B$5:$J$44,9,FALSE)*ABSYLD2!$F52</f>
        <v>0</v>
      </c>
      <c r="L52" s="47">
        <f>ABSYLD1!L52*VLOOKUP(ABSYLD2!L$4,'[1]INTERNAL PARAMETERS-1'!$B$5:$J$44,5,FALSE)*VLOOKUP(ABSYLD2!L$4,'[1]INTERNAL PARAMETERS-1'!$B$5:$J$44,7,FALSE)*ABSYLD2!$F52 + ABSYLD1!L52*(1-VLOOKUP(ABSYLD2!L$4,'[1]INTERNAL PARAMETERS-1'!$B$5:$J$44,5,FALSE))*VLOOKUP(ABSYLD2!L$4,'[1]INTERNAL PARAMETERS-1'!$B$5:$J$44,9,FALSE)*ABSYLD2!$F52</f>
        <v>0</v>
      </c>
      <c r="M52" s="47">
        <f>ABSYLD1!M52*VLOOKUP(ABSYLD2!M$4,'[1]INTERNAL PARAMETERS-1'!$B$5:$J$44,5,FALSE)*VLOOKUP(ABSYLD2!M$4,'[1]INTERNAL PARAMETERS-1'!$B$5:$J$44,7,FALSE)*ABSYLD2!$F52 + ABSYLD1!M52*(1-VLOOKUP(ABSYLD2!M$4,'[1]INTERNAL PARAMETERS-1'!$B$5:$J$44,5,FALSE))*VLOOKUP(ABSYLD2!M$4,'[1]INTERNAL PARAMETERS-1'!$B$5:$J$44,9,FALSE)*ABSYLD2!$F52</f>
        <v>6.2143890790673995</v>
      </c>
      <c r="N52" s="47">
        <f>ABSYLD1!N52*VLOOKUP(ABSYLD2!N$4,'[1]INTERNAL PARAMETERS-1'!$B$5:$J$44,5,FALSE)*VLOOKUP(ABSYLD2!N$4,'[1]INTERNAL PARAMETERS-1'!$B$5:$J$44,7,FALSE)*ABSYLD2!$F52 + ABSYLD1!N52*(1-VLOOKUP(ABSYLD2!N$4,'[1]INTERNAL PARAMETERS-1'!$B$5:$J$44,5,FALSE))*VLOOKUP(ABSYLD2!N$4,'[1]INTERNAL PARAMETERS-1'!$B$5:$J$44,9,FALSE)*ABSYLD2!$F52</f>
        <v>0.23363443816412557</v>
      </c>
      <c r="O52" s="47">
        <f>ABSYLD1!O52*VLOOKUP(ABSYLD2!O$4,'[1]INTERNAL PARAMETERS-1'!$B$5:$J$44,5,FALSE)*VLOOKUP(ABSYLD2!O$4,'[1]INTERNAL PARAMETERS-1'!$B$5:$J$44,7,FALSE)*ABSYLD2!$F52 + ABSYLD1!O52*(1-VLOOKUP(ABSYLD2!O$4,'[1]INTERNAL PARAMETERS-1'!$B$5:$J$44,5,FALSE))*VLOOKUP(ABSYLD2!O$4,'[1]INTERNAL PARAMETERS-1'!$B$5:$J$44,9,FALSE)*ABSYLD2!$F52</f>
        <v>0</v>
      </c>
      <c r="P52" s="47">
        <f>ABSYLD1!P52*VLOOKUP(ABSYLD2!P$4,'[1]INTERNAL PARAMETERS-1'!$B$5:$J$44,5,FALSE)*VLOOKUP(ABSYLD2!P$4,'[1]INTERNAL PARAMETERS-1'!$B$5:$J$44,7,FALSE)*ABSYLD2!$F52 + ABSYLD1!P52*(1-VLOOKUP(ABSYLD2!P$4,'[1]INTERNAL PARAMETERS-1'!$B$5:$J$44,5,FALSE))*VLOOKUP(ABSYLD2!P$4,'[1]INTERNAL PARAMETERS-1'!$B$5:$J$44,9,FALSE)*ABSYLD2!$F52</f>
        <v>0</v>
      </c>
      <c r="Q52" s="47">
        <f>ABSYLD1!Q52*VLOOKUP(ABSYLD2!Q$4,'[1]INTERNAL PARAMETERS-1'!$B$5:$J$44,5,FALSE)*VLOOKUP(ABSYLD2!Q$4,'[1]INTERNAL PARAMETERS-1'!$B$5:$J$44,7,FALSE)*ABSYLD2!$F52 + ABSYLD1!Q52*(1-VLOOKUP(ABSYLD2!Q$4,'[1]INTERNAL PARAMETERS-1'!$B$5:$J$44,5,FALSE))*VLOOKUP(ABSYLD2!Q$4,'[1]INTERNAL PARAMETERS-1'!$B$5:$J$44,9,FALSE)*ABSYLD2!$F52</f>
        <v>0</v>
      </c>
      <c r="R52" s="47">
        <f>ABSYLD1!R52*VLOOKUP(ABSYLD2!R$4,'[1]INTERNAL PARAMETERS-1'!$B$5:$J$44,5,FALSE)*VLOOKUP(ABSYLD2!R$4,'[1]INTERNAL PARAMETERS-1'!$B$5:$J$44,7,FALSE)*ABSYLD2!$F52 + ABSYLD1!R52*(1-VLOOKUP(ABSYLD2!R$4,'[1]INTERNAL PARAMETERS-1'!$B$5:$J$44,5,FALSE))*VLOOKUP(ABSYLD2!R$4,'[1]INTERNAL PARAMETERS-1'!$B$5:$J$44,9,FALSE)*ABSYLD2!$F52</f>
        <v>0.76193126610167572</v>
      </c>
      <c r="S52" s="47">
        <f>ABSYLD1!S52*VLOOKUP(ABSYLD2!S$4,'[1]INTERNAL PARAMETERS-1'!$B$5:$J$44,5,FALSE)*VLOOKUP(ABSYLD2!S$4,'[1]INTERNAL PARAMETERS-1'!$B$5:$J$44,7,FALSE)*ABSYLD2!$F52 + ABSYLD1!S52*(1-VLOOKUP(ABSYLD2!S$4,'[1]INTERNAL PARAMETERS-1'!$B$5:$J$44,5,FALSE))*VLOOKUP(ABSYLD2!S$4,'[1]INTERNAL PARAMETERS-1'!$B$5:$J$44,9,FALSE)*ABSYLD2!$F52</f>
        <v>9.389124495414519</v>
      </c>
      <c r="T52" s="47">
        <f>ABSYLD1!T52*VLOOKUP(ABSYLD2!T$4,'[1]INTERNAL PARAMETERS-1'!$B$5:$J$44,5,FALSE)*VLOOKUP(ABSYLD2!T$4,'[1]INTERNAL PARAMETERS-1'!$B$5:$J$44,7,FALSE)*ABSYLD2!$F52 + ABSYLD1!T52*(1-VLOOKUP(ABSYLD2!T$4,'[1]INTERNAL PARAMETERS-1'!$B$5:$J$44,5,FALSE))*VLOOKUP(ABSYLD2!T$4,'[1]INTERNAL PARAMETERS-1'!$B$5:$J$44,9,FALSE)*ABSYLD2!$F52</f>
        <v>3.7501039275994215</v>
      </c>
      <c r="U52" s="47">
        <f>ABSYLD1!U52*VLOOKUP(ABSYLD2!U$4,'[1]INTERNAL PARAMETERS-1'!$B$5:$J$44,5,FALSE)*VLOOKUP(ABSYLD2!U$4,'[1]INTERNAL PARAMETERS-1'!$B$5:$J$44,7,FALSE)*ABSYLD2!$F52 + ABSYLD1!U52*(1-VLOOKUP(ABSYLD2!U$4,'[1]INTERNAL PARAMETERS-1'!$B$5:$J$44,5,FALSE))*VLOOKUP(ABSYLD2!U$4,'[1]INTERNAL PARAMETERS-1'!$B$5:$J$44,9,FALSE)*ABSYLD2!$F52</f>
        <v>0.80713097409101908</v>
      </c>
      <c r="V52" s="47">
        <f>ABSYLD1!V52*VLOOKUP(ABSYLD2!V$4,'[1]INTERNAL PARAMETERS-1'!$B$5:$J$44,5,FALSE)*VLOOKUP(ABSYLD2!V$4,'[1]INTERNAL PARAMETERS-1'!$B$5:$J$44,7,FALSE)*ABSYLD2!$F52 + ABSYLD1!V52*(1-VLOOKUP(ABSYLD2!V$4,'[1]INTERNAL PARAMETERS-1'!$B$5:$J$44,5,FALSE))*VLOOKUP(ABSYLD2!V$4,'[1]INTERNAL PARAMETERS-1'!$B$5:$J$44,9,FALSE)*ABSYLD2!$F52</f>
        <v>9.1921239795909191</v>
      </c>
      <c r="W52" s="47">
        <f>ABSYLD1!W52*VLOOKUP(ABSYLD2!W$4,'[1]INTERNAL PARAMETERS-1'!$B$5:$J$44,5,FALSE)*VLOOKUP(ABSYLD2!W$4,'[1]INTERNAL PARAMETERS-1'!$B$5:$J$44,7,FALSE)*ABSYLD2!$F52 + ABSYLD1!W52*(1-VLOOKUP(ABSYLD2!W$4,'[1]INTERNAL PARAMETERS-1'!$B$5:$J$44,5,FALSE))*VLOOKUP(ABSYLD2!W$4,'[1]INTERNAL PARAMETERS-1'!$B$5:$J$44,9,FALSE)*ABSYLD2!$F52</f>
        <v>0</v>
      </c>
      <c r="X52" s="47">
        <f>ABSYLD1!X52*VLOOKUP(ABSYLD2!X$4,'[1]INTERNAL PARAMETERS-1'!$B$5:$J$44,5,FALSE)*VLOOKUP(ABSYLD2!X$4,'[1]INTERNAL PARAMETERS-1'!$B$5:$J$44,7,FALSE)*ABSYLD2!$F52 + ABSYLD1!X52*(1-VLOOKUP(ABSYLD2!X$4,'[1]INTERNAL PARAMETERS-1'!$B$5:$J$44,5,FALSE))*VLOOKUP(ABSYLD2!X$4,'[1]INTERNAL PARAMETERS-1'!$B$5:$J$44,9,FALSE)*ABSYLD2!$F52</f>
        <v>0</v>
      </c>
      <c r="Y52" s="47">
        <f>ABSYLD1!Y52*VLOOKUP(ABSYLD2!Y$4,'[1]INTERNAL PARAMETERS-1'!$B$5:$J$44,5,FALSE)*VLOOKUP(ABSYLD2!Y$4,'[1]INTERNAL PARAMETERS-1'!$B$5:$J$44,7,FALSE)*ABSYLD2!$F52 + ABSYLD1!Y52*(1-VLOOKUP(ABSYLD2!Y$4,'[1]INTERNAL PARAMETERS-1'!$B$5:$J$44,5,FALSE))*VLOOKUP(ABSYLD2!Y$4,'[1]INTERNAL PARAMETERS-1'!$B$5:$J$44,9,FALSE)*ABSYLD2!$F52</f>
        <v>0</v>
      </c>
      <c r="Z52" s="47">
        <f>ABSYLD1!Z52*VLOOKUP(ABSYLD2!Z$4,'[1]INTERNAL PARAMETERS-1'!$B$5:$J$44,5,FALSE)*VLOOKUP(ABSYLD2!Z$4,'[1]INTERNAL PARAMETERS-1'!$B$5:$J$44,7,FALSE)*ABSYLD2!$F52 + ABSYLD1!Z52*(1-VLOOKUP(ABSYLD2!Z$4,'[1]INTERNAL PARAMETERS-1'!$B$5:$J$44,5,FALSE))*VLOOKUP(ABSYLD2!Z$4,'[1]INTERNAL PARAMETERS-1'!$B$5:$J$44,9,FALSE)*ABSYLD2!$F52</f>
        <v>0</v>
      </c>
      <c r="AA52" s="47">
        <f>ABSYLD1!AA52*VLOOKUP(ABSYLD2!AA$4,'[1]INTERNAL PARAMETERS-1'!$B$5:$J$44,5,FALSE)*VLOOKUP(ABSYLD2!AA$4,'[1]INTERNAL PARAMETERS-1'!$B$5:$J$44,7,FALSE)*ABSYLD2!$F52 + ABSYLD1!AA52*(1-VLOOKUP(ABSYLD2!AA$4,'[1]INTERNAL PARAMETERS-1'!$B$5:$J$44,5,FALSE))*VLOOKUP(ABSYLD2!AA$4,'[1]INTERNAL PARAMETERS-1'!$B$5:$J$44,9,FALSE)*ABSYLD2!$F52</f>
        <v>0</v>
      </c>
      <c r="AB52" s="47">
        <f>ABSYLD1!AB52*VLOOKUP(ABSYLD2!AB$4,'[1]INTERNAL PARAMETERS-1'!$B$5:$J$44,5,FALSE)*VLOOKUP(ABSYLD2!AB$4,'[1]INTERNAL PARAMETERS-1'!$B$5:$J$44,7,FALSE)*ABSYLD2!$F52 + ABSYLD1!AB52*(1-VLOOKUP(ABSYLD2!AB$4,'[1]INTERNAL PARAMETERS-1'!$B$5:$J$44,5,FALSE))*VLOOKUP(ABSYLD2!AB$4,'[1]INTERNAL PARAMETERS-1'!$B$5:$J$44,9,FALSE)*ABSYLD2!$F52</f>
        <v>0</v>
      </c>
      <c r="AC52" s="47">
        <f>ABSYLD1!AC52*VLOOKUP(ABSYLD2!AC$4,'[1]INTERNAL PARAMETERS-1'!$B$5:$J$44,5,FALSE)*VLOOKUP(ABSYLD2!AC$4,'[1]INTERNAL PARAMETERS-1'!$B$5:$J$44,7,FALSE)*ABSYLD2!$F52 + ABSYLD1!AC52*(1-VLOOKUP(ABSYLD2!AC$4,'[1]INTERNAL PARAMETERS-1'!$B$5:$J$44,5,FALSE))*VLOOKUP(ABSYLD2!AC$4,'[1]INTERNAL PARAMETERS-1'!$B$5:$J$44,9,FALSE)*ABSYLD2!$F52</f>
        <v>0</v>
      </c>
      <c r="AD52" s="47">
        <f>ABSYLD1!AD52*VLOOKUP(ABSYLD2!AD$4,'[1]INTERNAL PARAMETERS-1'!$B$5:$J$44,5,FALSE)*VLOOKUP(ABSYLD2!AD$4,'[1]INTERNAL PARAMETERS-1'!$B$5:$J$44,7,FALSE)*ABSYLD2!$F52 + ABSYLD1!AD52*(1-VLOOKUP(ABSYLD2!AD$4,'[1]INTERNAL PARAMETERS-1'!$B$5:$J$44,5,FALSE))*VLOOKUP(ABSYLD2!AD$4,'[1]INTERNAL PARAMETERS-1'!$B$5:$J$44,9,FALSE)*ABSYLD2!$F52</f>
        <v>0</v>
      </c>
      <c r="AE52" s="47">
        <f>ABSYLD1!AE52*VLOOKUP(ABSYLD2!AE$4,'[1]INTERNAL PARAMETERS-1'!$B$5:$J$44,5,FALSE)*VLOOKUP(ABSYLD2!AE$4,'[1]INTERNAL PARAMETERS-1'!$B$5:$J$44,7,FALSE)*ABSYLD2!$F52 + ABSYLD1!AE52*(1-VLOOKUP(ABSYLD2!AE$4,'[1]INTERNAL PARAMETERS-1'!$B$5:$J$44,5,FALSE))*VLOOKUP(ABSYLD2!AE$4,'[1]INTERNAL PARAMETERS-1'!$B$5:$J$44,9,FALSE)*ABSYLD2!$F52</f>
        <v>0</v>
      </c>
      <c r="AF52" s="47">
        <f>ABSYLD1!AF52*VLOOKUP(ABSYLD2!AF$4,'[1]INTERNAL PARAMETERS-1'!$B$5:$J$44,5,FALSE)*VLOOKUP(ABSYLD2!AF$4,'[1]INTERNAL PARAMETERS-1'!$B$5:$J$44,7,FALSE)*ABSYLD2!$F52 + ABSYLD1!AF52*(1-VLOOKUP(ABSYLD2!AF$4,'[1]INTERNAL PARAMETERS-1'!$B$5:$J$44,5,FALSE))*VLOOKUP(ABSYLD2!AF$4,'[1]INTERNAL PARAMETERS-1'!$B$5:$J$44,9,FALSE)*ABSYLD2!$F52</f>
        <v>1.160720183633579</v>
      </c>
      <c r="AG52" s="47">
        <f>ABSYLD1!AG52*VLOOKUP(ABSYLD2!AG$4,'[1]INTERNAL PARAMETERS-1'!$B$5:$J$44,5,FALSE)*VLOOKUP(ABSYLD2!AG$4,'[1]INTERNAL PARAMETERS-1'!$B$5:$J$44,7,FALSE)*ABSYLD2!$F52 + ABSYLD1!AG52*(1-VLOOKUP(ABSYLD2!AG$4,'[1]INTERNAL PARAMETERS-1'!$B$5:$J$44,5,FALSE))*VLOOKUP(ABSYLD2!AG$4,'[1]INTERNAL PARAMETERS-1'!$B$5:$J$44,9,FALSE)*ABSYLD2!$F52</f>
        <v>0</v>
      </c>
      <c r="AH52" s="47">
        <f>ABSYLD1!AH52*VLOOKUP(ABSYLD2!AH$4,'[1]INTERNAL PARAMETERS-1'!$B$5:$J$44,5,FALSE)*VLOOKUP(ABSYLD2!AH$4,'[1]INTERNAL PARAMETERS-1'!$B$5:$J$44,7,FALSE)*ABSYLD2!$F52 + ABSYLD1!AH52*(1-VLOOKUP(ABSYLD2!AH$4,'[1]INTERNAL PARAMETERS-1'!$B$5:$J$44,5,FALSE))*VLOOKUP(ABSYLD2!AH$4,'[1]INTERNAL PARAMETERS-1'!$B$5:$J$44,9,FALSE)*ABSYLD2!$F52</f>
        <v>6.546874317419947E-2</v>
      </c>
      <c r="AI52" s="47">
        <f>ABSYLD1!AI52*VLOOKUP(ABSYLD2!AI$4,'[1]INTERNAL PARAMETERS-1'!$B$5:$J$44,5,FALSE)*VLOOKUP(ABSYLD2!AI$4,'[1]INTERNAL PARAMETERS-1'!$B$5:$J$44,7,FALSE)*ABSYLD2!$F52 + ABSYLD1!AI52*(1-VLOOKUP(ABSYLD2!AI$4,'[1]INTERNAL PARAMETERS-1'!$B$5:$J$44,5,FALSE))*VLOOKUP(ABSYLD2!AI$4,'[1]INTERNAL PARAMETERS-1'!$B$5:$J$44,9,FALSE)*ABSYLD2!$F52</f>
        <v>0.17856879957765906</v>
      </c>
      <c r="AJ52" s="47">
        <f>ABSYLD1!AJ52*VLOOKUP(ABSYLD2!AJ$4,'[1]INTERNAL PARAMETERS-1'!$B$5:$J$44,5,FALSE)*VLOOKUP(ABSYLD2!AJ$4,'[1]INTERNAL PARAMETERS-1'!$B$5:$J$44,7,FALSE)*ABSYLD2!$F52 + ABSYLD1!AJ52*(1-VLOOKUP(ABSYLD2!AJ$4,'[1]INTERNAL PARAMETERS-1'!$B$5:$J$44,5,FALSE))*VLOOKUP(ABSYLD2!AJ$4,'[1]INTERNAL PARAMETERS-1'!$B$5:$J$44,9,FALSE)*ABSYLD2!$F52</f>
        <v>1.8572074611228344</v>
      </c>
      <c r="AK52" s="47">
        <f>ABSYLD1!AK52*VLOOKUP(ABSYLD2!AK$4,'[1]INTERNAL PARAMETERS-1'!$B$5:$J$44,5,FALSE)*VLOOKUP(ABSYLD2!AK$4,'[1]INTERNAL PARAMETERS-1'!$B$5:$J$44,7,FALSE)*ABSYLD2!$F52 + ABSYLD1!AK52*(1-VLOOKUP(ABSYLD2!AK$4,'[1]INTERNAL PARAMETERS-1'!$B$5:$J$44,5,FALSE))*VLOOKUP(ABSYLD2!AK$4,'[1]INTERNAL PARAMETERS-1'!$B$5:$J$44,9,FALSE)*ABSYLD2!$F52</f>
        <v>0</v>
      </c>
      <c r="AL52" s="47">
        <f>ABSYLD1!AL52*VLOOKUP(ABSYLD2!AL$4,'[1]INTERNAL PARAMETERS-1'!$B$5:$J$44,5,FALSE)*VLOOKUP(ABSYLD2!AL$4,'[1]INTERNAL PARAMETERS-1'!$B$5:$J$44,7,FALSE)*ABSYLD2!$F52 + ABSYLD1!AL52*(1-VLOOKUP(ABSYLD2!AL$4,'[1]INTERNAL PARAMETERS-1'!$B$5:$J$44,5,FALSE))*VLOOKUP(ABSYLD2!AL$4,'[1]INTERNAL PARAMETERS-1'!$B$5:$J$44,9,FALSE)*ABSYLD2!$F52</f>
        <v>0</v>
      </c>
      <c r="AM52" s="47">
        <f>ABSYLD1!AM52*VLOOKUP(ABSYLD2!AM$4,'[1]INTERNAL PARAMETERS-1'!$B$5:$J$44,5,FALSE)*VLOOKUP(ABSYLD2!AM$4,'[1]INTERNAL PARAMETERS-1'!$B$5:$J$44,7,FALSE)*ABSYLD2!$F52 + ABSYLD1!AM52*(1-VLOOKUP(ABSYLD2!AM$4,'[1]INTERNAL PARAMETERS-1'!$B$5:$J$44,5,FALSE))*VLOOKUP(ABSYLD2!AM$4,'[1]INTERNAL PARAMETERS-1'!$B$5:$J$44,9,FALSE)*ABSYLD2!$F52</f>
        <v>0</v>
      </c>
      <c r="AN52" s="47">
        <f>ABSYLD1!AN52*VLOOKUP(ABSYLD2!AN$4,'[1]INTERNAL PARAMETERS-1'!$B$5:$J$44,5,FALSE)*VLOOKUP(ABSYLD2!AN$4,'[1]INTERNAL PARAMETERS-1'!$B$5:$J$44,7,FALSE)*ABSYLD2!$F52 + ABSYLD1!AN52*(1-VLOOKUP(ABSYLD2!AN$4,'[1]INTERNAL PARAMETERS-1'!$B$5:$J$44,5,FALSE))*VLOOKUP(ABSYLD2!AN$4,'[1]INTERNAL PARAMETERS-1'!$B$5:$J$44,9,FALSE)*ABSYLD2!$F52</f>
        <v>0</v>
      </c>
      <c r="AO52" s="47">
        <f>ABSYLD1!AO52*VLOOKUP(ABSYLD2!AO$4,'[1]INTERNAL PARAMETERS-1'!$B$5:$J$44,5,FALSE)*VLOOKUP(ABSYLD2!AO$4,'[1]INTERNAL PARAMETERS-1'!$B$5:$J$44,7,FALSE)*ABSYLD2!$F52 + ABSYLD1!AO52*(1-VLOOKUP(ABSYLD2!AO$4,'[1]INTERNAL PARAMETERS-1'!$B$5:$J$44,5,FALSE))*VLOOKUP(ABSYLD2!AO$4,'[1]INTERNAL PARAMETERS-1'!$B$5:$J$44,9,FALSE)*ABSYLD2!$F52</f>
        <v>0</v>
      </c>
      <c r="AP52" s="47">
        <f>ABSYLD1!AP52*VLOOKUP(ABSYLD2!AP$4,'[1]INTERNAL PARAMETERS-1'!$B$5:$J$44,5,FALSE)*VLOOKUP(ABSYLD2!AP$4,'[1]INTERNAL PARAMETERS-1'!$B$5:$J$44,7,FALSE)*ABSYLD2!$F52 + ABSYLD1!AP52*(1-VLOOKUP(ABSYLD2!AP$4,'[1]INTERNAL PARAMETERS-1'!$B$5:$J$44,5,FALSE))*VLOOKUP(ABSYLD2!AP$4,'[1]INTERNAL PARAMETERS-1'!$B$5:$J$44,9,FALSE)*ABSYLD2!$F52</f>
        <v>0</v>
      </c>
      <c r="AQ52" s="47">
        <f>ABSYLD1!AQ52*VLOOKUP(ABSYLD2!AQ$4,'[1]INTERNAL PARAMETERS-1'!$B$5:$J$44,5,FALSE)*VLOOKUP(ABSYLD2!AQ$4,'[1]INTERNAL PARAMETERS-1'!$B$5:$J$44,7,FALSE)*ABSYLD2!$F52 + ABSYLD1!AQ52*(1-VLOOKUP(ABSYLD2!AQ$4,'[1]INTERNAL PARAMETERS-1'!$B$5:$J$44,5,FALSE))*VLOOKUP(ABSYLD2!AQ$4,'[1]INTERNAL PARAMETERS-1'!$B$5:$J$44,9,FALSE)*ABSYLD2!$F52</f>
        <v>0</v>
      </c>
      <c r="AR52" s="47">
        <f>ABSYLD1!AR52*VLOOKUP(ABSYLD2!AR$4,'[1]INTERNAL PARAMETERS-1'!$B$5:$J$44,5,FALSE)*VLOOKUP(ABSYLD2!AR$4,'[1]INTERNAL PARAMETERS-1'!$B$5:$J$44,7,FALSE)*ABSYLD2!$F52 + ABSYLD1!AR52*(1-VLOOKUP(ABSYLD2!AR$4,'[1]INTERNAL PARAMETERS-1'!$B$5:$J$44,5,FALSE))*VLOOKUP(ABSYLD2!AR$4,'[1]INTERNAL PARAMETERS-1'!$B$5:$J$44,9,FALSE)*ABSYLD2!$F52</f>
        <v>0</v>
      </c>
      <c r="AS52" s="47">
        <f>ABSYLD1!AS52*VLOOKUP(ABSYLD2!AS$4,'[1]INTERNAL PARAMETERS-1'!$B$5:$J$44,5,FALSE)*VLOOKUP(ABSYLD2!AS$4,'[1]INTERNAL PARAMETERS-1'!$B$5:$J$44,7,FALSE)*ABSYLD2!$F52 + ABSYLD1!AS52*(1-VLOOKUP(ABSYLD2!AS$4,'[1]INTERNAL PARAMETERS-1'!$B$5:$J$44,5,FALSE))*VLOOKUP(ABSYLD2!AS$4,'[1]INTERNAL PARAMETERS-1'!$B$5:$J$44,9,FALSE)*ABSYLD2!$F52</f>
        <v>0</v>
      </c>
      <c r="AT52" s="46">
        <f>ABSYLD1!AT52*VLOOKUP(ABSYLD2!AT$4,'[1]INTERNAL PARAMETERS-1'!$B$5:$J$44,5,FALSE)*VLOOKUP(ABSYLD2!AT$4,'[1]INTERNAL PARAMETERS-1'!$B$5:$J$44,7,FALSE)*ABSYLD2!$F52 + ABSYLD1!AT52*(1-VLOOKUP(ABSYLD2!AT$4,'[1]INTERNAL PARAMETERS-1'!$B$5:$J$44,5,FALSE))*VLOOKUP(ABSYLD2!AT$4,'[1]INTERNAL PARAMETERS-1'!$B$5:$J$44,9,FALSE)*ABSYLD2!$F52</f>
        <v>0</v>
      </c>
      <c r="AU52" s="48">
        <f>ABSYLD1!AU52*VLOOKUP(ABSYLD2!AU$4,'[1]INTERNAL PARAMETERS-1'!$B$5:$J$44,5,FALSE)*VLOOKUP(ABSYLD2!AU$4,'[1]INTERNAL PARAMETERS-1'!$B$5:$J$44,6,FALSE)*VLOOKUP(ABSYLD2!AU$4,'[1]INTERNAL PARAMETERS-1'!$B$5:$J$44,3,FALSE) + ABSYLD1!AU52*(1-VLOOKUP(ABSYLD2!AU$4,'[1]INTERNAL PARAMETERS-1'!$B$5:$J$44,5,FALSE))*VLOOKUP(ABSYLD2!AU$4,'[1]INTERNAL PARAMETERS-1'!$B$5:$J$44,8,FALSE)*VLOOKUP(ABSYLD2!AU$4,'[1]INTERNAL PARAMETERS-1'!$B$5:$J$44,3,FALSE)</f>
        <v>0</v>
      </c>
      <c r="AV52" s="47">
        <f>ABSYLD1!AV52*VLOOKUP(ABSYLD2!AV$4,'[1]INTERNAL PARAMETERS-1'!$B$5:$J$44,5,FALSE)*VLOOKUP(ABSYLD2!AV$4,'[1]INTERNAL PARAMETERS-1'!$B$5:$J$44,6,FALSE)*VLOOKUP(ABSYLD2!AV$4,'[1]INTERNAL PARAMETERS-1'!$B$5:$J$44,3,FALSE) + ABSYLD1!AV52*(1-VLOOKUP(ABSYLD2!AV$4,'[1]INTERNAL PARAMETERS-1'!$B$5:$J$44,5,FALSE))*VLOOKUP(ABSYLD2!AV$4,'[1]INTERNAL PARAMETERS-1'!$B$5:$J$44,8,FALSE)*VLOOKUP(ABSYLD2!AV$4,'[1]INTERNAL PARAMETERS-1'!$B$5:$J$44,3,FALSE)</f>
        <v>0</v>
      </c>
      <c r="AW52" s="47">
        <f>ABSYLD1!AW52*VLOOKUP(ABSYLD2!AW$4,'[1]INTERNAL PARAMETERS-1'!$B$5:$J$44,5,FALSE)*VLOOKUP(ABSYLD2!AW$4,'[1]INTERNAL PARAMETERS-1'!$B$5:$J$44,6,FALSE)*VLOOKUP(ABSYLD2!AW$4,'[1]INTERNAL PARAMETERS-1'!$B$5:$J$44,3,FALSE) + ABSYLD1!AW52*(1-VLOOKUP(ABSYLD2!AW$4,'[1]INTERNAL PARAMETERS-1'!$B$5:$J$44,5,FALSE))*VLOOKUP(ABSYLD2!AW$4,'[1]INTERNAL PARAMETERS-1'!$B$5:$J$44,8,FALSE)*VLOOKUP(ABSYLD2!AW$4,'[1]INTERNAL PARAMETERS-1'!$B$5:$J$44,3,FALSE)</f>
        <v>3.0812899460801071</v>
      </c>
      <c r="AX52" s="47">
        <f>ABSYLD1!AX52*VLOOKUP(ABSYLD2!AX$4,'[1]INTERNAL PARAMETERS-1'!$B$5:$J$44,5,FALSE)*VLOOKUP(ABSYLD2!AX$4,'[1]INTERNAL PARAMETERS-1'!$B$5:$J$44,6,FALSE)*VLOOKUP(ABSYLD2!AX$4,'[1]INTERNAL PARAMETERS-1'!$B$5:$J$44,3,FALSE) + ABSYLD1!AX52*(1-VLOOKUP(ABSYLD2!AX$4,'[1]INTERNAL PARAMETERS-1'!$B$5:$J$44,5,FALSE))*VLOOKUP(ABSYLD2!AX$4,'[1]INTERNAL PARAMETERS-1'!$B$5:$J$44,8,FALSE)*VLOOKUP(ABSYLD2!AX$4,'[1]INTERNAL PARAMETERS-1'!$B$5:$J$44,3,FALSE)</f>
        <v>0</v>
      </c>
      <c r="AY52" s="47">
        <f>ABSYLD1!AY52*VLOOKUP(ABSYLD2!AY$4,'[1]INTERNAL PARAMETERS-1'!$B$5:$J$44,5,FALSE)*VLOOKUP(ABSYLD2!AY$4,'[1]INTERNAL PARAMETERS-1'!$B$5:$J$44,6,FALSE)*VLOOKUP(ABSYLD2!AY$4,'[1]INTERNAL PARAMETERS-1'!$B$5:$J$44,3,FALSE) + ABSYLD1!AY52*(1-VLOOKUP(ABSYLD2!AY$4,'[1]INTERNAL PARAMETERS-1'!$B$5:$J$44,5,FALSE))*VLOOKUP(ABSYLD2!AY$4,'[1]INTERNAL PARAMETERS-1'!$B$5:$J$44,8,FALSE)*VLOOKUP(ABSYLD2!AY$4,'[1]INTERNAL PARAMETERS-1'!$B$5:$J$44,3,FALSE)</f>
        <v>0</v>
      </c>
      <c r="AZ52" s="47">
        <f>ABSYLD1!AZ52*VLOOKUP(ABSYLD2!AZ$4,'[1]INTERNAL PARAMETERS-1'!$B$5:$J$44,5,FALSE)*VLOOKUP(ABSYLD2!AZ$4,'[1]INTERNAL PARAMETERS-1'!$B$5:$J$44,6,FALSE)*VLOOKUP(ABSYLD2!AZ$4,'[1]INTERNAL PARAMETERS-1'!$B$5:$J$44,3,FALSE) + ABSYLD1!AZ52*(1-VLOOKUP(ABSYLD2!AZ$4,'[1]INTERNAL PARAMETERS-1'!$B$5:$J$44,5,FALSE))*VLOOKUP(ABSYLD2!AZ$4,'[1]INTERNAL PARAMETERS-1'!$B$5:$J$44,8,FALSE)*VLOOKUP(ABSYLD2!AZ$4,'[1]INTERNAL PARAMETERS-1'!$B$5:$J$44,3,FALSE)</f>
        <v>0</v>
      </c>
      <c r="BA52" s="47">
        <f>ABSYLD1!BA52*VLOOKUP(ABSYLD2!BA$4,'[1]INTERNAL PARAMETERS-1'!$B$5:$J$44,5,FALSE)*VLOOKUP(ABSYLD2!BA$4,'[1]INTERNAL PARAMETERS-1'!$B$5:$J$44,6,FALSE)*VLOOKUP(ABSYLD2!BA$4,'[1]INTERNAL PARAMETERS-1'!$B$5:$J$44,3,FALSE) + ABSYLD1!BA52*(1-VLOOKUP(ABSYLD2!BA$4,'[1]INTERNAL PARAMETERS-1'!$B$5:$J$44,5,FALSE))*VLOOKUP(ABSYLD2!BA$4,'[1]INTERNAL PARAMETERS-1'!$B$5:$J$44,8,FALSE)*VLOOKUP(ABSYLD2!BA$4,'[1]INTERNAL PARAMETERS-1'!$B$5:$J$44,3,FALSE)</f>
        <v>2.436853146677771</v>
      </c>
      <c r="BB52" s="47">
        <f>ABSYLD1!BB52*VLOOKUP(ABSYLD2!BB$4,'[1]INTERNAL PARAMETERS-1'!$B$5:$J$44,5,FALSE)*VLOOKUP(ABSYLD2!BB$4,'[1]INTERNAL PARAMETERS-1'!$B$5:$J$44,6,FALSE)*VLOOKUP(ABSYLD2!BB$4,'[1]INTERNAL PARAMETERS-1'!$B$5:$J$44,3,FALSE) + ABSYLD1!BB52*(1-VLOOKUP(ABSYLD2!BB$4,'[1]INTERNAL PARAMETERS-1'!$B$5:$J$44,5,FALSE))*VLOOKUP(ABSYLD2!BB$4,'[1]INTERNAL PARAMETERS-1'!$B$5:$J$44,8,FALSE)*VLOOKUP(ABSYLD2!BB$4,'[1]INTERNAL PARAMETERS-1'!$B$5:$J$44,3,FALSE)</f>
        <v>0.45722402052628786</v>
      </c>
      <c r="BC52" s="47">
        <f>ABSYLD1!BC52*VLOOKUP(ABSYLD2!BC$4,'[1]INTERNAL PARAMETERS-1'!$B$5:$J$44,5,FALSE)*VLOOKUP(ABSYLD2!BC$4,'[1]INTERNAL PARAMETERS-1'!$B$5:$J$44,6,FALSE)*VLOOKUP(ABSYLD2!BC$4,'[1]INTERNAL PARAMETERS-1'!$B$5:$J$44,3,FALSE) + ABSYLD1!BC52*(1-VLOOKUP(ABSYLD2!BC$4,'[1]INTERNAL PARAMETERS-1'!$B$5:$J$44,5,FALSE))*VLOOKUP(ABSYLD2!BC$4,'[1]INTERNAL PARAMETERS-1'!$B$5:$J$44,8,FALSE)*VLOOKUP(ABSYLD2!BC$4,'[1]INTERNAL PARAMETERS-1'!$B$5:$J$44,3,FALSE)</f>
        <v>1.9946062352701894</v>
      </c>
      <c r="BD52" s="47">
        <f>ABSYLD1!BD52*VLOOKUP(ABSYLD2!BD$4,'[1]INTERNAL PARAMETERS-1'!$B$5:$J$44,5,FALSE)*VLOOKUP(ABSYLD2!BD$4,'[1]INTERNAL PARAMETERS-1'!$B$5:$J$44,6,FALSE)*VLOOKUP(ABSYLD2!BD$4,'[1]INTERNAL PARAMETERS-1'!$B$5:$J$44,3,FALSE) + ABSYLD1!BD52*(1-VLOOKUP(ABSYLD2!BD$4,'[1]INTERNAL PARAMETERS-1'!$B$5:$J$44,5,FALSE))*VLOOKUP(ABSYLD2!BD$4,'[1]INTERNAL PARAMETERS-1'!$B$5:$J$44,8,FALSE)*VLOOKUP(ABSYLD2!BD$4,'[1]INTERNAL PARAMETERS-1'!$B$5:$J$44,3,FALSE)</f>
        <v>0.35927616807046753</v>
      </c>
      <c r="BE52" s="47">
        <f>ABSYLD1!BE52*VLOOKUP(ABSYLD2!BE$4,'[1]INTERNAL PARAMETERS-1'!$B$5:$J$44,5,FALSE)*VLOOKUP(ABSYLD2!BE$4,'[1]INTERNAL PARAMETERS-1'!$B$5:$J$44,6,FALSE)*VLOOKUP(ABSYLD2!BE$4,'[1]INTERNAL PARAMETERS-1'!$B$5:$J$44,3,FALSE) + ABSYLD1!BE52*(1-VLOOKUP(ABSYLD2!BE$4,'[1]INTERNAL PARAMETERS-1'!$B$5:$J$44,5,FALSE))*VLOOKUP(ABSYLD2!BE$4,'[1]INTERNAL PARAMETERS-1'!$B$5:$J$44,8,FALSE)*VLOOKUP(ABSYLD2!BE$4,'[1]INTERNAL PARAMETERS-1'!$B$5:$J$44,3,FALSE)</f>
        <v>0.9868779745129056</v>
      </c>
      <c r="BF52" s="47">
        <f>ABSYLD1!BF52*VLOOKUP(ABSYLD2!BF$4,'[1]INTERNAL PARAMETERS-1'!$B$5:$J$44,5,FALSE)*VLOOKUP(ABSYLD2!BF$4,'[1]INTERNAL PARAMETERS-1'!$B$5:$J$44,6,FALSE)*VLOOKUP(ABSYLD2!BF$4,'[1]INTERNAL PARAMETERS-1'!$B$5:$J$44,3,FALSE) + ABSYLD1!BF52*(1-VLOOKUP(ABSYLD2!BF$4,'[1]INTERNAL PARAMETERS-1'!$B$5:$J$44,5,FALSE))*VLOOKUP(ABSYLD2!BF$4,'[1]INTERNAL PARAMETERS-1'!$B$5:$J$44,8,FALSE)*VLOOKUP(ABSYLD2!BF$4,'[1]INTERNAL PARAMETERS-1'!$B$5:$J$44,3,FALSE)</f>
        <v>0</v>
      </c>
      <c r="BG52" s="47">
        <f>ABSYLD1!BG52*VLOOKUP(ABSYLD2!BG$4,'[1]INTERNAL PARAMETERS-1'!$B$5:$J$44,5,FALSE)*VLOOKUP(ABSYLD2!BG$4,'[1]INTERNAL PARAMETERS-1'!$B$5:$J$44,6,FALSE)*VLOOKUP(ABSYLD2!BG$4,'[1]INTERNAL PARAMETERS-1'!$B$5:$J$44,3,FALSE) + ABSYLD1!BG52*(1-VLOOKUP(ABSYLD2!BG$4,'[1]INTERNAL PARAMETERS-1'!$B$5:$J$44,5,FALSE))*VLOOKUP(ABSYLD2!BG$4,'[1]INTERNAL PARAMETERS-1'!$B$5:$J$44,8,FALSE)*VLOOKUP(ABSYLD2!BG$4,'[1]INTERNAL PARAMETERS-1'!$B$5:$J$44,3,FALSE)</f>
        <v>0.46529141791785245</v>
      </c>
      <c r="BH52" s="47">
        <f>ABSYLD1!BH52*VLOOKUP(ABSYLD2!BH$4,'[1]INTERNAL PARAMETERS-1'!$B$5:$J$44,5,FALSE)*VLOOKUP(ABSYLD2!BH$4,'[1]INTERNAL PARAMETERS-1'!$B$5:$J$44,6,FALSE)*VLOOKUP(ABSYLD2!BH$4,'[1]INTERNAL PARAMETERS-1'!$B$5:$J$44,3,FALSE) + ABSYLD1!BH52*(1-VLOOKUP(ABSYLD2!BH$4,'[1]INTERNAL PARAMETERS-1'!$B$5:$J$44,5,FALSE))*VLOOKUP(ABSYLD2!BH$4,'[1]INTERNAL PARAMETERS-1'!$B$5:$J$44,8,FALSE)*VLOOKUP(ABSYLD2!BH$4,'[1]INTERNAL PARAMETERS-1'!$B$5:$J$44,3,FALSE)</f>
        <v>3.8687599729742366E-3</v>
      </c>
      <c r="BI52" s="47">
        <f>ABSYLD1!BI52*VLOOKUP(ABSYLD2!BI$4,'[1]INTERNAL PARAMETERS-1'!$B$5:$J$44,5,FALSE)*VLOOKUP(ABSYLD2!BI$4,'[1]INTERNAL PARAMETERS-1'!$B$5:$J$44,6,FALSE)*VLOOKUP(ABSYLD2!BI$4,'[1]INTERNAL PARAMETERS-1'!$B$5:$J$44,3,FALSE) + ABSYLD1!BI52*(1-VLOOKUP(ABSYLD2!BI$4,'[1]INTERNAL PARAMETERS-1'!$B$5:$J$44,5,FALSE))*VLOOKUP(ABSYLD2!BI$4,'[1]INTERNAL PARAMETERS-1'!$B$5:$J$44,8,FALSE)*VLOOKUP(ABSYLD2!BI$4,'[1]INTERNAL PARAMETERS-1'!$B$5:$J$44,3,FALSE)</f>
        <v>0</v>
      </c>
      <c r="BJ52" s="47">
        <f>ABSYLD1!BJ52*VLOOKUP(ABSYLD2!BJ$4,'[1]INTERNAL PARAMETERS-1'!$B$5:$J$44,5,FALSE)*VLOOKUP(ABSYLD2!BJ$4,'[1]INTERNAL PARAMETERS-1'!$B$5:$J$44,6,FALSE)*VLOOKUP(ABSYLD2!BJ$4,'[1]INTERNAL PARAMETERS-1'!$B$5:$J$44,3,FALSE) + ABSYLD1!BJ52*(1-VLOOKUP(ABSYLD2!BJ$4,'[1]INTERNAL PARAMETERS-1'!$B$5:$J$44,5,FALSE))*VLOOKUP(ABSYLD2!BJ$4,'[1]INTERNAL PARAMETERS-1'!$B$5:$J$44,8,FALSE)*VLOOKUP(ABSYLD2!BJ$4,'[1]INTERNAL PARAMETERS-1'!$B$5:$J$44,3,FALSE)</f>
        <v>0.18480919474728325</v>
      </c>
      <c r="BK52" s="47">
        <f>ABSYLD1!BK52*VLOOKUP(ABSYLD2!BK$4,'[1]INTERNAL PARAMETERS-1'!$B$5:$J$44,5,FALSE)*VLOOKUP(ABSYLD2!BK$4,'[1]INTERNAL PARAMETERS-1'!$B$5:$J$44,6,FALSE)*VLOOKUP(ABSYLD2!BK$4,'[1]INTERNAL PARAMETERS-1'!$B$5:$J$44,3,FALSE) + ABSYLD1!BK52*(1-VLOOKUP(ABSYLD2!BK$4,'[1]INTERNAL PARAMETERS-1'!$B$5:$J$44,5,FALSE))*VLOOKUP(ABSYLD2!BK$4,'[1]INTERNAL PARAMETERS-1'!$B$5:$J$44,8,FALSE)*VLOOKUP(ABSYLD2!BK$4,'[1]INTERNAL PARAMETERS-1'!$B$5:$J$44,3,FALSE)</f>
        <v>0.25273812927666672</v>
      </c>
      <c r="BL52" s="47">
        <f>ABSYLD1!BL52*VLOOKUP(ABSYLD2!BL$4,'[1]INTERNAL PARAMETERS-1'!$B$5:$J$44,5,FALSE)*VLOOKUP(ABSYLD2!BL$4,'[1]INTERNAL PARAMETERS-1'!$B$5:$J$44,6,FALSE)*VLOOKUP(ABSYLD2!BL$4,'[1]INTERNAL PARAMETERS-1'!$B$5:$J$44,3,FALSE) + ABSYLD1!BL52*(1-VLOOKUP(ABSYLD2!BL$4,'[1]INTERNAL PARAMETERS-1'!$B$5:$J$44,5,FALSE))*VLOOKUP(ABSYLD2!BL$4,'[1]INTERNAL PARAMETERS-1'!$B$5:$J$44,8,FALSE)*VLOOKUP(ABSYLD2!BL$4,'[1]INTERNAL PARAMETERS-1'!$B$5:$J$44,3,FALSE)</f>
        <v>0.77251471065489896</v>
      </c>
      <c r="BM52" s="47">
        <f>ABSYLD1!BM52*VLOOKUP(ABSYLD2!BM$4,'[1]INTERNAL PARAMETERS-1'!$B$5:$J$44,5,FALSE)*VLOOKUP(ABSYLD2!BM$4,'[1]INTERNAL PARAMETERS-1'!$B$5:$J$44,6,FALSE)*VLOOKUP(ABSYLD2!BM$4,'[1]INTERNAL PARAMETERS-1'!$B$5:$J$44,3,FALSE) + ABSYLD1!BM52*(1-VLOOKUP(ABSYLD2!BM$4,'[1]INTERNAL PARAMETERS-1'!$B$5:$J$44,5,FALSE))*VLOOKUP(ABSYLD2!BM$4,'[1]INTERNAL PARAMETERS-1'!$B$5:$J$44,8,FALSE)*VLOOKUP(ABSYLD2!BM$4,'[1]INTERNAL PARAMETERS-1'!$B$5:$J$44,3,FALSE)</f>
        <v>0.39590087170689026</v>
      </c>
      <c r="BN52" s="47">
        <f>ABSYLD1!BN52*VLOOKUP(ABSYLD2!BN$4,'[1]INTERNAL PARAMETERS-1'!$B$5:$J$44,5,FALSE)*VLOOKUP(ABSYLD2!BN$4,'[1]INTERNAL PARAMETERS-1'!$B$5:$J$44,6,FALSE)*VLOOKUP(ABSYLD2!BN$4,'[1]INTERNAL PARAMETERS-1'!$B$5:$J$44,3,FALSE) + ABSYLD1!BN52*(1-VLOOKUP(ABSYLD2!BN$4,'[1]INTERNAL PARAMETERS-1'!$B$5:$J$44,5,FALSE))*VLOOKUP(ABSYLD2!BN$4,'[1]INTERNAL PARAMETERS-1'!$B$5:$J$44,8,FALSE)*VLOOKUP(ABSYLD2!BN$4,'[1]INTERNAL PARAMETERS-1'!$B$5:$J$44,3,FALSE)</f>
        <v>0.23778615851363061</v>
      </c>
      <c r="BO52" s="47">
        <f>ABSYLD1!BO52*VLOOKUP(ABSYLD2!BO$4,'[1]INTERNAL PARAMETERS-1'!$B$5:$J$44,5,FALSE)*VLOOKUP(ABSYLD2!BO$4,'[1]INTERNAL PARAMETERS-1'!$B$5:$J$44,6,FALSE)*VLOOKUP(ABSYLD2!BO$4,'[1]INTERNAL PARAMETERS-1'!$B$5:$J$44,3,FALSE) + ABSYLD1!BO52*(1-VLOOKUP(ABSYLD2!BO$4,'[1]INTERNAL PARAMETERS-1'!$B$5:$J$44,5,FALSE))*VLOOKUP(ABSYLD2!BO$4,'[1]INTERNAL PARAMETERS-1'!$B$5:$J$44,8,FALSE)*VLOOKUP(ABSYLD2!BO$4,'[1]INTERNAL PARAMETERS-1'!$B$5:$J$44,3,FALSE)</f>
        <v>0.15230723630938867</v>
      </c>
      <c r="BP52" s="47">
        <f>ABSYLD1!BP52*VLOOKUP(ABSYLD2!BP$4,'[1]INTERNAL PARAMETERS-1'!$B$5:$J$44,5,FALSE)*VLOOKUP(ABSYLD2!BP$4,'[1]INTERNAL PARAMETERS-1'!$B$5:$J$44,6,FALSE)*VLOOKUP(ABSYLD2!BP$4,'[1]INTERNAL PARAMETERS-1'!$B$5:$J$44,3,FALSE) + ABSYLD1!BP52*(1-VLOOKUP(ABSYLD2!BP$4,'[1]INTERNAL PARAMETERS-1'!$B$5:$J$44,5,FALSE))*VLOOKUP(ABSYLD2!BP$4,'[1]INTERNAL PARAMETERS-1'!$B$5:$J$44,8,FALSE)*VLOOKUP(ABSYLD2!BP$4,'[1]INTERNAL PARAMETERS-1'!$B$5:$J$44,3,FALSE)</f>
        <v>1.518958503674578E-2</v>
      </c>
      <c r="BQ52" s="47">
        <f>ABSYLD1!BQ52*VLOOKUP(ABSYLD2!BQ$4,'[1]INTERNAL PARAMETERS-1'!$B$5:$J$44,5,FALSE)*VLOOKUP(ABSYLD2!BQ$4,'[1]INTERNAL PARAMETERS-1'!$B$5:$J$44,6,FALSE)*VLOOKUP(ABSYLD2!BQ$4,'[1]INTERNAL PARAMETERS-1'!$B$5:$J$44,3,FALSE) + ABSYLD1!BQ52*(1-VLOOKUP(ABSYLD2!BQ$4,'[1]INTERNAL PARAMETERS-1'!$B$5:$J$44,5,FALSE))*VLOOKUP(ABSYLD2!BQ$4,'[1]INTERNAL PARAMETERS-1'!$B$5:$J$44,8,FALSE)*VLOOKUP(ABSYLD2!BQ$4,'[1]INTERNAL PARAMETERS-1'!$B$5:$J$44,3,FALSE)</f>
        <v>0.82649222351419616</v>
      </c>
      <c r="BR52" s="47">
        <f>ABSYLD1!BR52*VLOOKUP(ABSYLD2!BR$4,'[1]INTERNAL PARAMETERS-1'!$B$5:$J$44,5,FALSE)*VLOOKUP(ABSYLD2!BR$4,'[1]INTERNAL PARAMETERS-1'!$B$5:$J$44,6,FALSE)*VLOOKUP(ABSYLD2!BR$4,'[1]INTERNAL PARAMETERS-1'!$B$5:$J$44,3,FALSE) + ABSYLD1!BR52*(1-VLOOKUP(ABSYLD2!BR$4,'[1]INTERNAL PARAMETERS-1'!$B$5:$J$44,5,FALSE))*VLOOKUP(ABSYLD2!BR$4,'[1]INTERNAL PARAMETERS-1'!$B$5:$J$44,8,FALSE)*VLOOKUP(ABSYLD2!BR$4,'[1]INTERNAL PARAMETERS-1'!$B$5:$J$44,3,FALSE)</f>
        <v>2.6863698512204048E-2</v>
      </c>
      <c r="BS52" s="47">
        <f>ABSYLD1!BS52*VLOOKUP(ABSYLD2!BS$4,'[1]INTERNAL PARAMETERS-1'!$B$5:$J$44,5,FALSE)*VLOOKUP(ABSYLD2!BS$4,'[1]INTERNAL PARAMETERS-1'!$B$5:$J$44,6,FALSE)*VLOOKUP(ABSYLD2!BS$4,'[1]INTERNAL PARAMETERS-1'!$B$5:$J$44,3,FALSE) + ABSYLD1!BS52*(1-VLOOKUP(ABSYLD2!BS$4,'[1]INTERNAL PARAMETERS-1'!$B$5:$J$44,5,FALSE))*VLOOKUP(ABSYLD2!BS$4,'[1]INTERNAL PARAMETERS-1'!$B$5:$J$44,8,FALSE)*VLOOKUP(ABSYLD2!BS$4,'[1]INTERNAL PARAMETERS-1'!$B$5:$J$44,3,FALSE)</f>
        <v>2.6642538723892369E-3</v>
      </c>
      <c r="BT52" s="47">
        <f>ABSYLD1!BT52*VLOOKUP(ABSYLD2!BT$4,'[1]INTERNAL PARAMETERS-1'!$B$5:$J$44,5,FALSE)*VLOOKUP(ABSYLD2!BT$4,'[1]INTERNAL PARAMETERS-1'!$B$5:$J$44,6,FALSE)*VLOOKUP(ABSYLD2!BT$4,'[1]INTERNAL PARAMETERS-1'!$B$5:$J$44,3,FALSE) + ABSYLD1!BT52*(1-VLOOKUP(ABSYLD2!BT$4,'[1]INTERNAL PARAMETERS-1'!$B$5:$J$44,5,FALSE))*VLOOKUP(ABSYLD2!BT$4,'[1]INTERNAL PARAMETERS-1'!$B$5:$J$44,8,FALSE)*VLOOKUP(ABSYLD2!BT$4,'[1]INTERNAL PARAMETERS-1'!$B$5:$J$44,3,FALSE)</f>
        <v>0</v>
      </c>
      <c r="BU52" s="47">
        <f>ABSYLD1!BU52*VLOOKUP(ABSYLD2!BU$4,'[1]INTERNAL PARAMETERS-1'!$B$5:$J$44,5,FALSE)*VLOOKUP(ABSYLD2!BU$4,'[1]INTERNAL PARAMETERS-1'!$B$5:$J$44,6,FALSE)*VLOOKUP(ABSYLD2!BU$4,'[1]INTERNAL PARAMETERS-1'!$B$5:$J$44,3,FALSE) + ABSYLD1!BU52*(1-VLOOKUP(ABSYLD2!BU$4,'[1]INTERNAL PARAMETERS-1'!$B$5:$J$44,5,FALSE))*VLOOKUP(ABSYLD2!BU$4,'[1]INTERNAL PARAMETERS-1'!$B$5:$J$44,8,FALSE)*VLOOKUP(ABSYLD2!BU$4,'[1]INTERNAL PARAMETERS-1'!$B$5:$J$44,3,FALSE)</f>
        <v>0</v>
      </c>
      <c r="BV52" s="47">
        <f>ABSYLD1!BV52*VLOOKUP(ABSYLD2!BV$4,'[1]INTERNAL PARAMETERS-1'!$B$5:$J$44,5,FALSE)*VLOOKUP(ABSYLD2!BV$4,'[1]INTERNAL PARAMETERS-1'!$B$5:$J$44,6,FALSE)*VLOOKUP(ABSYLD2!BV$4,'[1]INTERNAL PARAMETERS-1'!$B$5:$J$44,3,FALSE) + ABSYLD1!BV52*(1-VLOOKUP(ABSYLD2!BV$4,'[1]INTERNAL PARAMETERS-1'!$B$5:$J$44,5,FALSE))*VLOOKUP(ABSYLD2!BV$4,'[1]INTERNAL PARAMETERS-1'!$B$5:$J$44,8,FALSE)*VLOOKUP(ABSYLD2!BV$4,'[1]INTERNAL PARAMETERS-1'!$B$5:$J$44,3,FALSE)</f>
        <v>0</v>
      </c>
      <c r="BW52" s="47">
        <f>ABSYLD1!BW52*VLOOKUP(ABSYLD2!BW$4,'[1]INTERNAL PARAMETERS-1'!$B$5:$J$44,5,FALSE)*VLOOKUP(ABSYLD2!BW$4,'[1]INTERNAL PARAMETERS-1'!$B$5:$J$44,6,FALSE)*VLOOKUP(ABSYLD2!BW$4,'[1]INTERNAL PARAMETERS-1'!$B$5:$J$44,3,FALSE) + ABSYLD1!BW52*(1-VLOOKUP(ABSYLD2!BW$4,'[1]INTERNAL PARAMETERS-1'!$B$5:$J$44,5,FALSE))*VLOOKUP(ABSYLD2!BW$4,'[1]INTERNAL PARAMETERS-1'!$B$5:$J$44,8,FALSE)*VLOOKUP(ABSYLD2!BW$4,'[1]INTERNAL PARAMETERS-1'!$B$5:$J$44,3,FALSE)</f>
        <v>0</v>
      </c>
      <c r="BX52" s="47">
        <f>ABSYLD1!BX52*VLOOKUP(ABSYLD2!BX$4,'[1]INTERNAL PARAMETERS-1'!$B$5:$J$44,5,FALSE)*VLOOKUP(ABSYLD2!BX$4,'[1]INTERNAL PARAMETERS-1'!$B$5:$J$44,6,FALSE)*VLOOKUP(ABSYLD2!BX$4,'[1]INTERNAL PARAMETERS-1'!$B$5:$J$44,3,FALSE) + ABSYLD1!BX52*(1-VLOOKUP(ABSYLD2!BX$4,'[1]INTERNAL PARAMETERS-1'!$B$5:$J$44,5,FALSE))*VLOOKUP(ABSYLD2!BX$4,'[1]INTERNAL PARAMETERS-1'!$B$5:$J$44,8,FALSE)*VLOOKUP(ABSYLD2!BX$4,'[1]INTERNAL PARAMETERS-1'!$B$5:$J$44,3,FALSE)</f>
        <v>0</v>
      </c>
      <c r="BY52" s="47">
        <f>ABSYLD1!BY52*VLOOKUP(ABSYLD2!BY$4,'[1]INTERNAL PARAMETERS-1'!$B$5:$J$44,5,FALSE)*VLOOKUP(ABSYLD2!BY$4,'[1]INTERNAL PARAMETERS-1'!$B$5:$J$44,6,FALSE)*VLOOKUP(ABSYLD2!BY$4,'[1]INTERNAL PARAMETERS-1'!$B$5:$J$44,3,FALSE) + ABSYLD1!BY52*(1-VLOOKUP(ABSYLD2!BY$4,'[1]INTERNAL PARAMETERS-1'!$B$5:$J$44,5,FALSE))*VLOOKUP(ABSYLD2!BY$4,'[1]INTERNAL PARAMETERS-1'!$B$5:$J$44,8,FALSE)*VLOOKUP(ABSYLD2!BY$4,'[1]INTERNAL PARAMETERS-1'!$B$5:$J$44,3,FALSE)</f>
        <v>0</v>
      </c>
      <c r="BZ52" s="47">
        <f>ABSYLD1!BZ52*VLOOKUP(ABSYLD2!BZ$4,'[1]INTERNAL PARAMETERS-1'!$B$5:$J$44,5,FALSE)*VLOOKUP(ABSYLD2!BZ$4,'[1]INTERNAL PARAMETERS-1'!$B$5:$J$44,6,FALSE)*VLOOKUP(ABSYLD2!BZ$4,'[1]INTERNAL PARAMETERS-1'!$B$5:$J$44,3,FALSE) + ABSYLD1!BZ52*(1-VLOOKUP(ABSYLD2!BZ$4,'[1]INTERNAL PARAMETERS-1'!$B$5:$J$44,5,FALSE))*VLOOKUP(ABSYLD2!BZ$4,'[1]INTERNAL PARAMETERS-1'!$B$5:$J$44,8,FALSE)*VLOOKUP(ABSYLD2!BZ$4,'[1]INTERNAL PARAMETERS-1'!$B$5:$J$44,3,FALSE)</f>
        <v>1.8559099849816266E-3</v>
      </c>
      <c r="CA52" s="47">
        <f>ABSYLD1!CA52*VLOOKUP(ABSYLD2!CA$4,'[1]INTERNAL PARAMETERS-1'!$B$5:$J$44,5,FALSE)*VLOOKUP(ABSYLD2!CA$4,'[1]INTERNAL PARAMETERS-1'!$B$5:$J$44,6,FALSE)*VLOOKUP(ABSYLD2!CA$4,'[1]INTERNAL PARAMETERS-1'!$B$5:$J$44,3,FALSE) + ABSYLD1!CA52*(1-VLOOKUP(ABSYLD2!CA$4,'[1]INTERNAL PARAMETERS-1'!$B$5:$J$44,5,FALSE))*VLOOKUP(ABSYLD2!CA$4,'[1]INTERNAL PARAMETERS-1'!$B$5:$J$44,8,FALSE)*VLOOKUP(ABSYLD2!CA$4,'[1]INTERNAL PARAMETERS-1'!$B$5:$J$44,3,FALSE)</f>
        <v>0</v>
      </c>
      <c r="CB52" s="47">
        <f>ABSYLD1!CB52*VLOOKUP(ABSYLD2!CB$4,'[1]INTERNAL PARAMETERS-1'!$B$5:$J$44,5,FALSE)*VLOOKUP(ABSYLD2!CB$4,'[1]INTERNAL PARAMETERS-1'!$B$5:$J$44,6,FALSE)*VLOOKUP(ABSYLD2!CB$4,'[1]INTERNAL PARAMETERS-1'!$B$5:$J$44,3,FALSE) + ABSYLD1!CB52*(1-VLOOKUP(ABSYLD2!CB$4,'[1]INTERNAL PARAMETERS-1'!$B$5:$J$44,5,FALSE))*VLOOKUP(ABSYLD2!CB$4,'[1]INTERNAL PARAMETERS-1'!$B$5:$J$44,8,FALSE)*VLOOKUP(ABSYLD2!CB$4,'[1]INTERNAL PARAMETERS-1'!$B$5:$J$44,3,FALSE)</f>
        <v>0</v>
      </c>
      <c r="CC52" s="47">
        <f>ABSYLD1!CC52*VLOOKUP(ABSYLD2!CC$4,'[1]INTERNAL PARAMETERS-1'!$B$5:$J$44,5,FALSE)*VLOOKUP(ABSYLD2!CC$4,'[1]INTERNAL PARAMETERS-1'!$B$5:$J$44,6,FALSE)*VLOOKUP(ABSYLD2!CC$4,'[1]INTERNAL PARAMETERS-1'!$B$5:$J$44,3,FALSE) + ABSYLD1!CC52*(1-VLOOKUP(ABSYLD2!CC$4,'[1]INTERNAL PARAMETERS-1'!$B$5:$J$44,5,FALSE))*VLOOKUP(ABSYLD2!CC$4,'[1]INTERNAL PARAMETERS-1'!$B$5:$J$44,8,FALSE)*VLOOKUP(ABSYLD2!CC$4,'[1]INTERNAL PARAMETERS-1'!$B$5:$J$44,3,FALSE)</f>
        <v>3.8209614719825779E-3</v>
      </c>
      <c r="CD52" s="47">
        <f>ABSYLD1!CD52*VLOOKUP(ABSYLD2!CD$4,'[1]INTERNAL PARAMETERS-1'!$B$5:$J$44,5,FALSE)*VLOOKUP(ABSYLD2!CD$4,'[1]INTERNAL PARAMETERS-1'!$B$5:$J$44,6,FALSE)*VLOOKUP(ABSYLD2!CD$4,'[1]INTERNAL PARAMETERS-1'!$B$5:$J$44,3,FALSE) + ABSYLD1!CD52*(1-VLOOKUP(ABSYLD2!CD$4,'[1]INTERNAL PARAMETERS-1'!$B$5:$J$44,5,FALSE))*VLOOKUP(ABSYLD2!CD$4,'[1]INTERNAL PARAMETERS-1'!$B$5:$J$44,8,FALSE)*VLOOKUP(ABSYLD2!CD$4,'[1]INTERNAL PARAMETERS-1'!$B$5:$J$44,3,FALSE)</f>
        <v>1.032568149093737E-2</v>
      </c>
      <c r="CE52" s="47">
        <f>ABSYLD1!CE52*VLOOKUP(ABSYLD2!CE$4,'[1]INTERNAL PARAMETERS-1'!$B$5:$J$44,5,FALSE)*VLOOKUP(ABSYLD2!CE$4,'[1]INTERNAL PARAMETERS-1'!$B$5:$J$44,6,FALSE)*VLOOKUP(ABSYLD2!CE$4,'[1]INTERNAL PARAMETERS-1'!$B$5:$J$44,3,FALSE) + ABSYLD1!CE52*(1-VLOOKUP(ABSYLD2!CE$4,'[1]INTERNAL PARAMETERS-1'!$B$5:$J$44,5,FALSE))*VLOOKUP(ABSYLD2!CE$4,'[1]INTERNAL PARAMETERS-1'!$B$5:$J$44,8,FALSE)*VLOOKUP(ABSYLD2!CE$4,'[1]INTERNAL PARAMETERS-1'!$B$5:$J$44,3,FALSE)</f>
        <v>2.5790148766314368E-2</v>
      </c>
      <c r="CF52" s="47">
        <f>ABSYLD1!CF52*VLOOKUP(ABSYLD2!CF$4,'[1]INTERNAL PARAMETERS-1'!$B$5:$J$44,5,FALSE)*VLOOKUP(ABSYLD2!CF$4,'[1]INTERNAL PARAMETERS-1'!$B$5:$J$44,6,FALSE)*VLOOKUP(ABSYLD2!CF$4,'[1]INTERNAL PARAMETERS-1'!$B$5:$J$44,3,FALSE) + ABSYLD1!CF52*(1-VLOOKUP(ABSYLD2!CF$4,'[1]INTERNAL PARAMETERS-1'!$B$5:$J$44,5,FALSE))*VLOOKUP(ABSYLD2!CF$4,'[1]INTERNAL PARAMETERS-1'!$B$5:$J$44,8,FALSE)*VLOOKUP(ABSYLD2!CF$4,'[1]INTERNAL PARAMETERS-1'!$B$5:$J$44,3,FALSE)</f>
        <v>9.0833433929785844E-3</v>
      </c>
      <c r="CG52" s="47">
        <f>ABSYLD1!CG52*VLOOKUP(ABSYLD2!CG$4,'[1]INTERNAL PARAMETERS-1'!$B$5:$J$44,5,FALSE)*VLOOKUP(ABSYLD2!CG$4,'[1]INTERNAL PARAMETERS-1'!$B$5:$J$44,6,FALSE)*VLOOKUP(ABSYLD2!CG$4,'[1]INTERNAL PARAMETERS-1'!$B$5:$J$44,3,FALSE) + ABSYLD1!CG52*(1-VLOOKUP(ABSYLD2!CG$4,'[1]INTERNAL PARAMETERS-1'!$B$5:$J$44,5,FALSE))*VLOOKUP(ABSYLD2!CG$4,'[1]INTERNAL PARAMETERS-1'!$B$5:$J$44,8,FALSE)*VLOOKUP(ABSYLD2!CG$4,'[1]INTERNAL PARAMETERS-1'!$B$5:$J$44,3,FALSE)</f>
        <v>4.012129609984603E-4</v>
      </c>
      <c r="CH52" s="46">
        <f>ABSYLD1!CH52*VLOOKUP(ABSYLD2!CH$4,'[1]INTERNAL PARAMETERS-1'!$B$5:$J$44,5,FALSE)*VLOOKUP(ABSYLD2!CH$4,'[1]INTERNAL PARAMETERS-1'!$B$5:$J$44,6,FALSE)*VLOOKUP(ABSYLD2!CH$4,'[1]INTERNAL PARAMETERS-1'!$B$5:$J$44,3,FALSE) + ABSYLD1!CH52*(1-VLOOKUP(ABSYLD2!CH$4,'[1]INTERNAL PARAMETERS-1'!$B$5:$J$44,5,FALSE))*VLOOKUP(ABSYLD2!CH$4,'[1]INTERNAL PARAMETERS-1'!$B$5:$J$44,8,FALSE)*VLOOKUP(ABSYLD2!CH$4,'[1]INTERNAL PARAMETERS-1'!$B$5:$J$44,3,FALSE)</f>
        <v>0</v>
      </c>
      <c r="CJ52" s="48">
        <f t="shared" si="0"/>
        <v>377.14957713565474</v>
      </c>
      <c r="CK52" s="46">
        <f t="shared" si="1"/>
        <v>12.703830989241039</v>
      </c>
    </row>
    <row r="53" spans="2:89">
      <c r="B53" s="61" t="s">
        <v>4</v>
      </c>
      <c r="C53" s="60" t="s">
        <v>89</v>
      </c>
      <c r="D53" s="60" t="s">
        <v>76</v>
      </c>
      <c r="E53" s="137">
        <f>ABS!AL53</f>
        <v>720.94006089654408</v>
      </c>
      <c r="F53" s="62">
        <f>'[1]INTERNAL PARAMETERS-1'!M17</f>
        <v>25.55</v>
      </c>
      <c r="G53" s="48">
        <f>ABSYLD1!G53*VLOOKUP(ABSYLD2!G$4,'[1]INTERNAL PARAMETERS-1'!$B$5:$J$44,5,FALSE)*VLOOKUP(ABSYLD2!G$4,'[1]INTERNAL PARAMETERS-1'!$B$5:$J$44,7,FALSE)*ABSYLD2!$F53 + ABSYLD1!G53*(1-VLOOKUP(ABSYLD2!G$4,'[1]INTERNAL PARAMETERS-1'!$B$5:$J$44,5,FALSE))*VLOOKUP(ABSYLD2!G$4,'[1]INTERNAL PARAMETERS-1'!$B$5:$J$44,9,FALSE)*ABSYLD2!$F53</f>
        <v>101.19769389424945</v>
      </c>
      <c r="H53" s="47">
        <f>ABSYLD1!H53*VLOOKUP(ABSYLD2!H$4,'[1]INTERNAL PARAMETERS-1'!$B$5:$J$44,5,FALSE)*VLOOKUP(ABSYLD2!H$4,'[1]INTERNAL PARAMETERS-1'!$B$5:$J$44,7,FALSE)*ABSYLD2!$F53 + ABSYLD1!H53*(1-VLOOKUP(ABSYLD2!H$4,'[1]INTERNAL PARAMETERS-1'!$B$5:$J$44,5,FALSE))*VLOOKUP(ABSYLD2!H$4,'[1]INTERNAL PARAMETERS-1'!$B$5:$J$44,9,FALSE)*ABSYLD2!$F53</f>
        <v>34.298943975974119</v>
      </c>
      <c r="I53" s="47">
        <f>ABSYLD1!I53*VLOOKUP(ABSYLD2!I$4,'[1]INTERNAL PARAMETERS-1'!$B$5:$J$44,5,FALSE)*VLOOKUP(ABSYLD2!I$4,'[1]INTERNAL PARAMETERS-1'!$B$5:$J$44,7,FALSE)*ABSYLD2!$F53 + ABSYLD1!I53*(1-VLOOKUP(ABSYLD2!I$4,'[1]INTERNAL PARAMETERS-1'!$B$5:$J$44,5,FALSE))*VLOOKUP(ABSYLD2!I$4,'[1]INTERNAL PARAMETERS-1'!$B$5:$J$44,9,FALSE)*ABSYLD2!$F53</f>
        <v>44.141302820442014</v>
      </c>
      <c r="J53" s="47">
        <f>ABSYLD1!J53*VLOOKUP(ABSYLD2!J$4,'[1]INTERNAL PARAMETERS-1'!$B$5:$J$44,5,FALSE)*VLOOKUP(ABSYLD2!J$4,'[1]INTERNAL PARAMETERS-1'!$B$5:$J$44,7,FALSE)*ABSYLD2!$F53 + ABSYLD1!J53*(1-VLOOKUP(ABSYLD2!J$4,'[1]INTERNAL PARAMETERS-1'!$B$5:$J$44,5,FALSE))*VLOOKUP(ABSYLD2!J$4,'[1]INTERNAL PARAMETERS-1'!$B$5:$J$44,9,FALSE)*ABSYLD2!$F53</f>
        <v>0</v>
      </c>
      <c r="K53" s="47">
        <f>ABSYLD1!K53*VLOOKUP(ABSYLD2!K$4,'[1]INTERNAL PARAMETERS-1'!$B$5:$J$44,5,FALSE)*VLOOKUP(ABSYLD2!K$4,'[1]INTERNAL PARAMETERS-1'!$B$5:$J$44,7,FALSE)*ABSYLD2!$F53 + ABSYLD1!K53*(1-VLOOKUP(ABSYLD2!K$4,'[1]INTERNAL PARAMETERS-1'!$B$5:$J$44,5,FALSE))*VLOOKUP(ABSYLD2!K$4,'[1]INTERNAL PARAMETERS-1'!$B$5:$J$44,9,FALSE)*ABSYLD2!$F53</f>
        <v>0.53936577334478208</v>
      </c>
      <c r="L53" s="47">
        <f>ABSYLD1!L53*VLOOKUP(ABSYLD2!L$4,'[1]INTERNAL PARAMETERS-1'!$B$5:$J$44,5,FALSE)*VLOOKUP(ABSYLD2!L$4,'[1]INTERNAL PARAMETERS-1'!$B$5:$J$44,7,FALSE)*ABSYLD2!$F53 + ABSYLD1!L53*(1-VLOOKUP(ABSYLD2!L$4,'[1]INTERNAL PARAMETERS-1'!$B$5:$J$44,5,FALSE))*VLOOKUP(ABSYLD2!L$4,'[1]INTERNAL PARAMETERS-1'!$B$5:$J$44,9,FALSE)*ABSYLD2!$F53</f>
        <v>0</v>
      </c>
      <c r="M53" s="47">
        <f>ABSYLD1!M53*VLOOKUP(ABSYLD2!M$4,'[1]INTERNAL PARAMETERS-1'!$B$5:$J$44,5,FALSE)*VLOOKUP(ABSYLD2!M$4,'[1]INTERNAL PARAMETERS-1'!$B$5:$J$44,7,FALSE)*ABSYLD2!$F53 + ABSYLD1!M53*(1-VLOOKUP(ABSYLD2!M$4,'[1]INTERNAL PARAMETERS-1'!$B$5:$J$44,5,FALSE))*VLOOKUP(ABSYLD2!M$4,'[1]INTERNAL PARAMETERS-1'!$B$5:$J$44,9,FALSE)*ABSYLD2!$F53</f>
        <v>4.0787728914628127</v>
      </c>
      <c r="N53" s="47">
        <f>ABSYLD1!N53*VLOOKUP(ABSYLD2!N$4,'[1]INTERNAL PARAMETERS-1'!$B$5:$J$44,5,FALSE)*VLOOKUP(ABSYLD2!N$4,'[1]INTERNAL PARAMETERS-1'!$B$5:$J$44,7,FALSE)*ABSYLD2!$F53 + ABSYLD1!N53*(1-VLOOKUP(ABSYLD2!N$4,'[1]INTERNAL PARAMETERS-1'!$B$5:$J$44,5,FALSE))*VLOOKUP(ABSYLD2!N$4,'[1]INTERNAL PARAMETERS-1'!$B$5:$J$44,9,FALSE)*ABSYLD2!$F53</f>
        <v>9.8892935122488007E-2</v>
      </c>
      <c r="O53" s="47">
        <f>ABSYLD1!O53*VLOOKUP(ABSYLD2!O$4,'[1]INTERNAL PARAMETERS-1'!$B$5:$J$44,5,FALSE)*VLOOKUP(ABSYLD2!O$4,'[1]INTERNAL PARAMETERS-1'!$B$5:$J$44,7,FALSE)*ABSYLD2!$F53 + ABSYLD1!O53*(1-VLOOKUP(ABSYLD2!O$4,'[1]INTERNAL PARAMETERS-1'!$B$5:$J$44,5,FALSE))*VLOOKUP(ABSYLD2!O$4,'[1]INTERNAL PARAMETERS-1'!$B$5:$J$44,9,FALSE)*ABSYLD2!$F53</f>
        <v>0</v>
      </c>
      <c r="P53" s="47">
        <f>ABSYLD1!P53*VLOOKUP(ABSYLD2!P$4,'[1]INTERNAL PARAMETERS-1'!$B$5:$J$44,5,FALSE)*VLOOKUP(ABSYLD2!P$4,'[1]INTERNAL PARAMETERS-1'!$B$5:$J$44,7,FALSE)*ABSYLD2!$F53 + ABSYLD1!P53*(1-VLOOKUP(ABSYLD2!P$4,'[1]INTERNAL PARAMETERS-1'!$B$5:$J$44,5,FALSE))*VLOOKUP(ABSYLD2!P$4,'[1]INTERNAL PARAMETERS-1'!$B$5:$J$44,9,FALSE)*ABSYLD2!$F53</f>
        <v>0</v>
      </c>
      <c r="Q53" s="47">
        <f>ABSYLD1!Q53*VLOOKUP(ABSYLD2!Q$4,'[1]INTERNAL PARAMETERS-1'!$B$5:$J$44,5,FALSE)*VLOOKUP(ABSYLD2!Q$4,'[1]INTERNAL PARAMETERS-1'!$B$5:$J$44,7,FALSE)*ABSYLD2!$F53 + ABSYLD1!Q53*(1-VLOOKUP(ABSYLD2!Q$4,'[1]INTERNAL PARAMETERS-1'!$B$5:$J$44,5,FALSE))*VLOOKUP(ABSYLD2!Q$4,'[1]INTERNAL PARAMETERS-1'!$B$5:$J$44,9,FALSE)*ABSYLD2!$F53</f>
        <v>0</v>
      </c>
      <c r="R53" s="47">
        <f>ABSYLD1!R53*VLOOKUP(ABSYLD2!R$4,'[1]INTERNAL PARAMETERS-1'!$B$5:$J$44,5,FALSE)*VLOOKUP(ABSYLD2!R$4,'[1]INTERNAL PARAMETERS-1'!$B$5:$J$44,7,FALSE)*ABSYLD2!$F53 + ABSYLD1!R53*(1-VLOOKUP(ABSYLD2!R$4,'[1]INTERNAL PARAMETERS-1'!$B$5:$J$44,5,FALSE))*VLOOKUP(ABSYLD2!R$4,'[1]INTERNAL PARAMETERS-1'!$B$5:$J$44,9,FALSE)*ABSYLD2!$F53</f>
        <v>0.12784966479283721</v>
      </c>
      <c r="S53" s="47">
        <f>ABSYLD1!S53*VLOOKUP(ABSYLD2!S$4,'[1]INTERNAL PARAMETERS-1'!$B$5:$J$44,5,FALSE)*VLOOKUP(ABSYLD2!S$4,'[1]INTERNAL PARAMETERS-1'!$B$5:$J$44,7,FALSE)*ABSYLD2!$F53 + ABSYLD1!S53*(1-VLOOKUP(ABSYLD2!S$4,'[1]INTERNAL PARAMETERS-1'!$B$5:$J$44,5,FALSE))*VLOOKUP(ABSYLD2!S$4,'[1]INTERNAL PARAMETERS-1'!$B$5:$J$44,9,FALSE)*ABSYLD2!$F53</f>
        <v>5.1554609212937823</v>
      </c>
      <c r="T53" s="47">
        <f>ABSYLD1!T53*VLOOKUP(ABSYLD2!T$4,'[1]INTERNAL PARAMETERS-1'!$B$5:$J$44,5,FALSE)*VLOOKUP(ABSYLD2!T$4,'[1]INTERNAL PARAMETERS-1'!$B$5:$J$44,7,FALSE)*ABSYLD2!$F53 + ABSYLD1!T53*(1-VLOOKUP(ABSYLD2!T$4,'[1]INTERNAL PARAMETERS-1'!$B$5:$J$44,5,FALSE))*VLOOKUP(ABSYLD2!T$4,'[1]INTERNAL PARAMETERS-1'!$B$5:$J$44,9,FALSE)*ABSYLD2!$F53</f>
        <v>1.6781926305729917</v>
      </c>
      <c r="U53" s="47">
        <f>ABSYLD1!U53*VLOOKUP(ABSYLD2!U$4,'[1]INTERNAL PARAMETERS-1'!$B$5:$J$44,5,FALSE)*VLOOKUP(ABSYLD2!U$4,'[1]INTERNAL PARAMETERS-1'!$B$5:$J$44,7,FALSE)*ABSYLD2!$F53 + ABSYLD1!U53*(1-VLOOKUP(ABSYLD2!U$4,'[1]INTERNAL PARAMETERS-1'!$B$5:$J$44,5,FALSE))*VLOOKUP(ABSYLD2!U$4,'[1]INTERNAL PARAMETERS-1'!$B$5:$J$44,9,FALSE)*ABSYLD2!$F53</f>
        <v>1.0836091676031683</v>
      </c>
      <c r="V53" s="47">
        <f>ABSYLD1!V53*VLOOKUP(ABSYLD2!V$4,'[1]INTERNAL PARAMETERS-1'!$B$5:$J$44,5,FALSE)*VLOOKUP(ABSYLD2!V$4,'[1]INTERNAL PARAMETERS-1'!$B$5:$J$44,7,FALSE)*ABSYLD2!$F53 + ABSYLD1!V53*(1-VLOOKUP(ABSYLD2!V$4,'[1]INTERNAL PARAMETERS-1'!$B$5:$J$44,5,FALSE))*VLOOKUP(ABSYLD2!V$4,'[1]INTERNAL PARAMETERS-1'!$B$5:$J$44,9,FALSE)*ABSYLD2!$F53</f>
        <v>6.8937223375786987</v>
      </c>
      <c r="W53" s="47">
        <f>ABSYLD1!W53*VLOOKUP(ABSYLD2!W$4,'[1]INTERNAL PARAMETERS-1'!$B$5:$J$44,5,FALSE)*VLOOKUP(ABSYLD2!W$4,'[1]INTERNAL PARAMETERS-1'!$B$5:$J$44,7,FALSE)*ABSYLD2!$F53 + ABSYLD1!W53*(1-VLOOKUP(ABSYLD2!W$4,'[1]INTERNAL PARAMETERS-1'!$B$5:$J$44,5,FALSE))*VLOOKUP(ABSYLD2!W$4,'[1]INTERNAL PARAMETERS-1'!$B$5:$J$44,9,FALSE)*ABSYLD2!$F53</f>
        <v>0</v>
      </c>
      <c r="X53" s="47">
        <f>ABSYLD1!X53*VLOOKUP(ABSYLD2!X$4,'[1]INTERNAL PARAMETERS-1'!$B$5:$J$44,5,FALSE)*VLOOKUP(ABSYLD2!X$4,'[1]INTERNAL PARAMETERS-1'!$B$5:$J$44,7,FALSE)*ABSYLD2!$F53 + ABSYLD1!X53*(1-VLOOKUP(ABSYLD2!X$4,'[1]INTERNAL PARAMETERS-1'!$B$5:$J$44,5,FALSE))*VLOOKUP(ABSYLD2!X$4,'[1]INTERNAL PARAMETERS-1'!$B$5:$J$44,9,FALSE)*ABSYLD2!$F53</f>
        <v>0</v>
      </c>
      <c r="Y53" s="47">
        <f>ABSYLD1!Y53*VLOOKUP(ABSYLD2!Y$4,'[1]INTERNAL PARAMETERS-1'!$B$5:$J$44,5,FALSE)*VLOOKUP(ABSYLD2!Y$4,'[1]INTERNAL PARAMETERS-1'!$B$5:$J$44,7,FALSE)*ABSYLD2!$F53 + ABSYLD1!Y53*(1-VLOOKUP(ABSYLD2!Y$4,'[1]INTERNAL PARAMETERS-1'!$B$5:$J$44,5,FALSE))*VLOOKUP(ABSYLD2!Y$4,'[1]INTERNAL PARAMETERS-1'!$B$5:$J$44,9,FALSE)*ABSYLD2!$F53</f>
        <v>0</v>
      </c>
      <c r="Z53" s="47">
        <f>ABSYLD1!Z53*VLOOKUP(ABSYLD2!Z$4,'[1]INTERNAL PARAMETERS-1'!$B$5:$J$44,5,FALSE)*VLOOKUP(ABSYLD2!Z$4,'[1]INTERNAL PARAMETERS-1'!$B$5:$J$44,7,FALSE)*ABSYLD2!$F53 + ABSYLD1!Z53*(1-VLOOKUP(ABSYLD2!Z$4,'[1]INTERNAL PARAMETERS-1'!$B$5:$J$44,5,FALSE))*VLOOKUP(ABSYLD2!Z$4,'[1]INTERNAL PARAMETERS-1'!$B$5:$J$44,9,FALSE)*ABSYLD2!$F53</f>
        <v>0</v>
      </c>
      <c r="AA53" s="47">
        <f>ABSYLD1!AA53*VLOOKUP(ABSYLD2!AA$4,'[1]INTERNAL PARAMETERS-1'!$B$5:$J$44,5,FALSE)*VLOOKUP(ABSYLD2!AA$4,'[1]INTERNAL PARAMETERS-1'!$B$5:$J$44,7,FALSE)*ABSYLD2!$F53 + ABSYLD1!AA53*(1-VLOOKUP(ABSYLD2!AA$4,'[1]INTERNAL PARAMETERS-1'!$B$5:$J$44,5,FALSE))*VLOOKUP(ABSYLD2!AA$4,'[1]INTERNAL PARAMETERS-1'!$B$5:$J$44,9,FALSE)*ABSYLD2!$F53</f>
        <v>0</v>
      </c>
      <c r="AB53" s="47">
        <f>ABSYLD1!AB53*VLOOKUP(ABSYLD2!AB$4,'[1]INTERNAL PARAMETERS-1'!$B$5:$J$44,5,FALSE)*VLOOKUP(ABSYLD2!AB$4,'[1]INTERNAL PARAMETERS-1'!$B$5:$J$44,7,FALSE)*ABSYLD2!$F53 + ABSYLD1!AB53*(1-VLOOKUP(ABSYLD2!AB$4,'[1]INTERNAL PARAMETERS-1'!$B$5:$J$44,5,FALSE))*VLOOKUP(ABSYLD2!AB$4,'[1]INTERNAL PARAMETERS-1'!$B$5:$J$44,9,FALSE)*ABSYLD2!$F53</f>
        <v>0</v>
      </c>
      <c r="AC53" s="47">
        <f>ABSYLD1!AC53*VLOOKUP(ABSYLD2!AC$4,'[1]INTERNAL PARAMETERS-1'!$B$5:$J$44,5,FALSE)*VLOOKUP(ABSYLD2!AC$4,'[1]INTERNAL PARAMETERS-1'!$B$5:$J$44,7,FALSE)*ABSYLD2!$F53 + ABSYLD1!AC53*(1-VLOOKUP(ABSYLD2!AC$4,'[1]INTERNAL PARAMETERS-1'!$B$5:$J$44,5,FALSE))*VLOOKUP(ABSYLD2!AC$4,'[1]INTERNAL PARAMETERS-1'!$B$5:$J$44,9,FALSE)*ABSYLD2!$F53</f>
        <v>0</v>
      </c>
      <c r="AD53" s="47">
        <f>ABSYLD1!AD53*VLOOKUP(ABSYLD2!AD$4,'[1]INTERNAL PARAMETERS-1'!$B$5:$J$44,5,FALSE)*VLOOKUP(ABSYLD2!AD$4,'[1]INTERNAL PARAMETERS-1'!$B$5:$J$44,7,FALSE)*ABSYLD2!$F53 + ABSYLD1!AD53*(1-VLOOKUP(ABSYLD2!AD$4,'[1]INTERNAL PARAMETERS-1'!$B$5:$J$44,5,FALSE))*VLOOKUP(ABSYLD2!AD$4,'[1]INTERNAL PARAMETERS-1'!$B$5:$J$44,9,FALSE)*ABSYLD2!$F53</f>
        <v>0</v>
      </c>
      <c r="AE53" s="47">
        <f>ABSYLD1!AE53*VLOOKUP(ABSYLD2!AE$4,'[1]INTERNAL PARAMETERS-1'!$B$5:$J$44,5,FALSE)*VLOOKUP(ABSYLD2!AE$4,'[1]INTERNAL PARAMETERS-1'!$B$5:$J$44,7,FALSE)*ABSYLD2!$F53 + ABSYLD1!AE53*(1-VLOOKUP(ABSYLD2!AE$4,'[1]INTERNAL PARAMETERS-1'!$B$5:$J$44,5,FALSE))*VLOOKUP(ABSYLD2!AE$4,'[1]INTERNAL PARAMETERS-1'!$B$5:$J$44,9,FALSE)*ABSYLD2!$F53</f>
        <v>0</v>
      </c>
      <c r="AF53" s="47">
        <f>ABSYLD1!AF53*VLOOKUP(ABSYLD2!AF$4,'[1]INTERNAL PARAMETERS-1'!$B$5:$J$44,5,FALSE)*VLOOKUP(ABSYLD2!AF$4,'[1]INTERNAL PARAMETERS-1'!$B$5:$J$44,7,FALSE)*ABSYLD2!$F53 + ABSYLD1!AF53*(1-VLOOKUP(ABSYLD2!AF$4,'[1]INTERNAL PARAMETERS-1'!$B$5:$J$44,5,FALSE))*VLOOKUP(ABSYLD2!AF$4,'[1]INTERNAL PARAMETERS-1'!$B$5:$J$44,9,FALSE)*ABSYLD2!$F53</f>
        <v>0.31163355793254072</v>
      </c>
      <c r="AG53" s="47">
        <f>ABSYLD1!AG53*VLOOKUP(ABSYLD2!AG$4,'[1]INTERNAL PARAMETERS-1'!$B$5:$J$44,5,FALSE)*VLOOKUP(ABSYLD2!AG$4,'[1]INTERNAL PARAMETERS-1'!$B$5:$J$44,7,FALSE)*ABSYLD2!$F53 + ABSYLD1!AG53*(1-VLOOKUP(ABSYLD2!AG$4,'[1]INTERNAL PARAMETERS-1'!$B$5:$J$44,5,FALSE))*VLOOKUP(ABSYLD2!AG$4,'[1]INTERNAL PARAMETERS-1'!$B$5:$J$44,9,FALSE)*ABSYLD2!$F53</f>
        <v>0</v>
      </c>
      <c r="AH53" s="47">
        <f>ABSYLD1!AH53*VLOOKUP(ABSYLD2!AH$4,'[1]INTERNAL PARAMETERS-1'!$B$5:$J$44,5,FALSE)*VLOOKUP(ABSYLD2!AH$4,'[1]INTERNAL PARAMETERS-1'!$B$5:$J$44,7,FALSE)*ABSYLD2!$F53 + ABSYLD1!AH53*(1-VLOOKUP(ABSYLD2!AH$4,'[1]INTERNAL PARAMETERS-1'!$B$5:$J$44,5,FALSE))*VLOOKUP(ABSYLD2!AH$4,'[1]INTERNAL PARAMETERS-1'!$B$5:$J$44,9,FALSE)*ABSYLD2!$F53</f>
        <v>0</v>
      </c>
      <c r="AI53" s="47">
        <f>ABSYLD1!AI53*VLOOKUP(ABSYLD2!AI$4,'[1]INTERNAL PARAMETERS-1'!$B$5:$J$44,5,FALSE)*VLOOKUP(ABSYLD2!AI$4,'[1]INTERNAL PARAMETERS-1'!$B$5:$J$44,7,FALSE)*ABSYLD2!$F53 + ABSYLD1!AI53*(1-VLOOKUP(ABSYLD2!AI$4,'[1]INTERNAL PARAMETERS-1'!$B$5:$J$44,5,FALSE))*VLOOKUP(ABSYLD2!AI$4,'[1]INTERNAL PARAMETERS-1'!$B$5:$J$44,9,FALSE)*ABSYLD2!$F53</f>
        <v>0.17980701113348327</v>
      </c>
      <c r="AJ53" s="47">
        <f>ABSYLD1!AJ53*VLOOKUP(ABSYLD2!AJ$4,'[1]INTERNAL PARAMETERS-1'!$B$5:$J$44,5,FALSE)*VLOOKUP(ABSYLD2!AJ$4,'[1]INTERNAL PARAMETERS-1'!$B$5:$J$44,7,FALSE)*ABSYLD2!$F53 + ABSYLD1!AJ53*(1-VLOOKUP(ABSYLD2!AJ$4,'[1]INTERNAL PARAMETERS-1'!$B$5:$J$44,5,FALSE))*VLOOKUP(ABSYLD2!AJ$4,'[1]INTERNAL PARAMETERS-1'!$B$5:$J$44,9,FALSE)*ABSYLD2!$F53</f>
        <v>0.77915573290371998</v>
      </c>
      <c r="AK53" s="47">
        <f>ABSYLD1!AK53*VLOOKUP(ABSYLD2!AK$4,'[1]INTERNAL PARAMETERS-1'!$B$5:$J$44,5,FALSE)*VLOOKUP(ABSYLD2!AK$4,'[1]INTERNAL PARAMETERS-1'!$B$5:$J$44,7,FALSE)*ABSYLD2!$F53 + ABSYLD1!AK53*(1-VLOOKUP(ABSYLD2!AK$4,'[1]INTERNAL PARAMETERS-1'!$B$5:$J$44,5,FALSE))*VLOOKUP(ABSYLD2!AK$4,'[1]INTERNAL PARAMETERS-1'!$B$5:$J$44,9,FALSE)*ABSYLD2!$F53</f>
        <v>0</v>
      </c>
      <c r="AL53" s="47">
        <f>ABSYLD1!AL53*VLOOKUP(ABSYLD2!AL$4,'[1]INTERNAL PARAMETERS-1'!$B$5:$J$44,5,FALSE)*VLOOKUP(ABSYLD2!AL$4,'[1]INTERNAL PARAMETERS-1'!$B$5:$J$44,7,FALSE)*ABSYLD2!$F53 + ABSYLD1!AL53*(1-VLOOKUP(ABSYLD2!AL$4,'[1]INTERNAL PARAMETERS-1'!$B$5:$J$44,5,FALSE))*VLOOKUP(ABSYLD2!AL$4,'[1]INTERNAL PARAMETERS-1'!$B$5:$J$44,9,FALSE)*ABSYLD2!$F53</f>
        <v>0</v>
      </c>
      <c r="AM53" s="47">
        <f>ABSYLD1!AM53*VLOOKUP(ABSYLD2!AM$4,'[1]INTERNAL PARAMETERS-1'!$B$5:$J$44,5,FALSE)*VLOOKUP(ABSYLD2!AM$4,'[1]INTERNAL PARAMETERS-1'!$B$5:$J$44,7,FALSE)*ABSYLD2!$F53 + ABSYLD1!AM53*(1-VLOOKUP(ABSYLD2!AM$4,'[1]INTERNAL PARAMETERS-1'!$B$5:$J$44,5,FALSE))*VLOOKUP(ABSYLD2!AM$4,'[1]INTERNAL PARAMETERS-1'!$B$5:$J$44,9,FALSE)*ABSYLD2!$F53</f>
        <v>0</v>
      </c>
      <c r="AN53" s="47">
        <f>ABSYLD1!AN53*VLOOKUP(ABSYLD2!AN$4,'[1]INTERNAL PARAMETERS-1'!$B$5:$J$44,5,FALSE)*VLOOKUP(ABSYLD2!AN$4,'[1]INTERNAL PARAMETERS-1'!$B$5:$J$44,7,FALSE)*ABSYLD2!$F53 + ABSYLD1!AN53*(1-VLOOKUP(ABSYLD2!AN$4,'[1]INTERNAL PARAMETERS-1'!$B$5:$J$44,5,FALSE))*VLOOKUP(ABSYLD2!AN$4,'[1]INTERNAL PARAMETERS-1'!$B$5:$J$44,9,FALSE)*ABSYLD2!$F53</f>
        <v>0</v>
      </c>
      <c r="AO53" s="47">
        <f>ABSYLD1!AO53*VLOOKUP(ABSYLD2!AO$4,'[1]INTERNAL PARAMETERS-1'!$B$5:$J$44,5,FALSE)*VLOOKUP(ABSYLD2!AO$4,'[1]INTERNAL PARAMETERS-1'!$B$5:$J$44,7,FALSE)*ABSYLD2!$F53 + ABSYLD1!AO53*(1-VLOOKUP(ABSYLD2!AO$4,'[1]INTERNAL PARAMETERS-1'!$B$5:$J$44,5,FALSE))*VLOOKUP(ABSYLD2!AO$4,'[1]INTERNAL PARAMETERS-1'!$B$5:$J$44,9,FALSE)*ABSYLD2!$F53</f>
        <v>0</v>
      </c>
      <c r="AP53" s="47">
        <f>ABSYLD1!AP53*VLOOKUP(ABSYLD2!AP$4,'[1]INTERNAL PARAMETERS-1'!$B$5:$J$44,5,FALSE)*VLOOKUP(ABSYLD2!AP$4,'[1]INTERNAL PARAMETERS-1'!$B$5:$J$44,7,FALSE)*ABSYLD2!$F53 + ABSYLD1!AP53*(1-VLOOKUP(ABSYLD2!AP$4,'[1]INTERNAL PARAMETERS-1'!$B$5:$J$44,5,FALSE))*VLOOKUP(ABSYLD2!AP$4,'[1]INTERNAL PARAMETERS-1'!$B$5:$J$44,9,FALSE)*ABSYLD2!$F53</f>
        <v>0</v>
      </c>
      <c r="AQ53" s="47">
        <f>ABSYLD1!AQ53*VLOOKUP(ABSYLD2!AQ$4,'[1]INTERNAL PARAMETERS-1'!$B$5:$J$44,5,FALSE)*VLOOKUP(ABSYLD2!AQ$4,'[1]INTERNAL PARAMETERS-1'!$B$5:$J$44,7,FALSE)*ABSYLD2!$F53 + ABSYLD1!AQ53*(1-VLOOKUP(ABSYLD2!AQ$4,'[1]INTERNAL PARAMETERS-1'!$B$5:$J$44,5,FALSE))*VLOOKUP(ABSYLD2!AQ$4,'[1]INTERNAL PARAMETERS-1'!$B$5:$J$44,9,FALSE)*ABSYLD2!$F53</f>
        <v>0</v>
      </c>
      <c r="AR53" s="47">
        <f>ABSYLD1!AR53*VLOOKUP(ABSYLD2!AR$4,'[1]INTERNAL PARAMETERS-1'!$B$5:$J$44,5,FALSE)*VLOOKUP(ABSYLD2!AR$4,'[1]INTERNAL PARAMETERS-1'!$B$5:$J$44,7,FALSE)*ABSYLD2!$F53 + ABSYLD1!AR53*(1-VLOOKUP(ABSYLD2!AR$4,'[1]INTERNAL PARAMETERS-1'!$B$5:$J$44,5,FALSE))*VLOOKUP(ABSYLD2!AR$4,'[1]INTERNAL PARAMETERS-1'!$B$5:$J$44,9,FALSE)*ABSYLD2!$F53</f>
        <v>0</v>
      </c>
      <c r="AS53" s="47">
        <f>ABSYLD1!AS53*VLOOKUP(ABSYLD2!AS$4,'[1]INTERNAL PARAMETERS-1'!$B$5:$J$44,5,FALSE)*VLOOKUP(ABSYLD2!AS$4,'[1]INTERNAL PARAMETERS-1'!$B$5:$J$44,7,FALSE)*ABSYLD2!$F53 + ABSYLD1!AS53*(1-VLOOKUP(ABSYLD2!AS$4,'[1]INTERNAL PARAMETERS-1'!$B$5:$J$44,5,FALSE))*VLOOKUP(ABSYLD2!AS$4,'[1]INTERNAL PARAMETERS-1'!$B$5:$J$44,9,FALSE)*ABSYLD2!$F53</f>
        <v>0</v>
      </c>
      <c r="AT53" s="46">
        <f>ABSYLD1!AT53*VLOOKUP(ABSYLD2!AT$4,'[1]INTERNAL PARAMETERS-1'!$B$5:$J$44,5,FALSE)*VLOOKUP(ABSYLD2!AT$4,'[1]INTERNAL PARAMETERS-1'!$B$5:$J$44,7,FALSE)*ABSYLD2!$F53 + ABSYLD1!AT53*(1-VLOOKUP(ABSYLD2!AT$4,'[1]INTERNAL PARAMETERS-1'!$B$5:$J$44,5,FALSE))*VLOOKUP(ABSYLD2!AT$4,'[1]INTERNAL PARAMETERS-1'!$B$5:$J$44,9,FALSE)*ABSYLD2!$F53</f>
        <v>0</v>
      </c>
      <c r="AU53" s="48">
        <f>ABSYLD1!AU53*VLOOKUP(ABSYLD2!AU$4,'[1]INTERNAL PARAMETERS-1'!$B$5:$J$44,5,FALSE)*VLOOKUP(ABSYLD2!AU$4,'[1]INTERNAL PARAMETERS-1'!$B$5:$J$44,6,FALSE)*VLOOKUP(ABSYLD2!AU$4,'[1]INTERNAL PARAMETERS-1'!$B$5:$J$44,3,FALSE) + ABSYLD1!AU53*(1-VLOOKUP(ABSYLD2!AU$4,'[1]INTERNAL PARAMETERS-1'!$B$5:$J$44,5,FALSE))*VLOOKUP(ABSYLD2!AU$4,'[1]INTERNAL PARAMETERS-1'!$B$5:$J$44,8,FALSE)*VLOOKUP(ABSYLD2!AU$4,'[1]INTERNAL PARAMETERS-1'!$B$5:$J$44,3,FALSE)</f>
        <v>0</v>
      </c>
      <c r="AV53" s="47">
        <f>ABSYLD1!AV53*VLOOKUP(ABSYLD2!AV$4,'[1]INTERNAL PARAMETERS-1'!$B$5:$J$44,5,FALSE)*VLOOKUP(ABSYLD2!AV$4,'[1]INTERNAL PARAMETERS-1'!$B$5:$J$44,6,FALSE)*VLOOKUP(ABSYLD2!AV$4,'[1]INTERNAL PARAMETERS-1'!$B$5:$J$44,3,FALSE) + ABSYLD1!AV53*(1-VLOOKUP(ABSYLD2!AV$4,'[1]INTERNAL PARAMETERS-1'!$B$5:$J$44,5,FALSE))*VLOOKUP(ABSYLD2!AV$4,'[1]INTERNAL PARAMETERS-1'!$B$5:$J$44,8,FALSE)*VLOOKUP(ABSYLD2!AV$4,'[1]INTERNAL PARAMETERS-1'!$B$5:$J$44,3,FALSE)</f>
        <v>0</v>
      </c>
      <c r="AW53" s="47">
        <f>ABSYLD1!AW53*VLOOKUP(ABSYLD2!AW$4,'[1]INTERNAL PARAMETERS-1'!$B$5:$J$44,5,FALSE)*VLOOKUP(ABSYLD2!AW$4,'[1]INTERNAL PARAMETERS-1'!$B$5:$J$44,6,FALSE)*VLOOKUP(ABSYLD2!AW$4,'[1]INTERNAL PARAMETERS-1'!$B$5:$J$44,3,FALSE) + ABSYLD1!AW53*(1-VLOOKUP(ABSYLD2!AW$4,'[1]INTERNAL PARAMETERS-1'!$B$5:$J$44,5,FALSE))*VLOOKUP(ABSYLD2!AW$4,'[1]INTERNAL PARAMETERS-1'!$B$5:$J$44,8,FALSE)*VLOOKUP(ABSYLD2!AW$4,'[1]INTERNAL PARAMETERS-1'!$B$5:$J$44,3,FALSE)</f>
        <v>2.0397901807068708</v>
      </c>
      <c r="AX53" s="47">
        <f>ABSYLD1!AX53*VLOOKUP(ABSYLD2!AX$4,'[1]INTERNAL PARAMETERS-1'!$B$5:$J$44,5,FALSE)*VLOOKUP(ABSYLD2!AX$4,'[1]INTERNAL PARAMETERS-1'!$B$5:$J$44,6,FALSE)*VLOOKUP(ABSYLD2!AX$4,'[1]INTERNAL PARAMETERS-1'!$B$5:$J$44,3,FALSE) + ABSYLD1!AX53*(1-VLOOKUP(ABSYLD2!AX$4,'[1]INTERNAL PARAMETERS-1'!$B$5:$J$44,5,FALSE))*VLOOKUP(ABSYLD2!AX$4,'[1]INTERNAL PARAMETERS-1'!$B$5:$J$44,8,FALSE)*VLOOKUP(ABSYLD2!AX$4,'[1]INTERNAL PARAMETERS-1'!$B$5:$J$44,3,FALSE)</f>
        <v>0</v>
      </c>
      <c r="AY53" s="47">
        <f>ABSYLD1!AY53*VLOOKUP(ABSYLD2!AY$4,'[1]INTERNAL PARAMETERS-1'!$B$5:$J$44,5,FALSE)*VLOOKUP(ABSYLD2!AY$4,'[1]INTERNAL PARAMETERS-1'!$B$5:$J$44,6,FALSE)*VLOOKUP(ABSYLD2!AY$4,'[1]INTERNAL PARAMETERS-1'!$B$5:$J$44,3,FALSE) + ABSYLD1!AY53*(1-VLOOKUP(ABSYLD2!AY$4,'[1]INTERNAL PARAMETERS-1'!$B$5:$J$44,5,FALSE))*VLOOKUP(ABSYLD2!AY$4,'[1]INTERNAL PARAMETERS-1'!$B$5:$J$44,8,FALSE)*VLOOKUP(ABSYLD2!AY$4,'[1]INTERNAL PARAMETERS-1'!$B$5:$J$44,3,FALSE)</f>
        <v>0</v>
      </c>
      <c r="AZ53" s="47">
        <f>ABSYLD1!AZ53*VLOOKUP(ABSYLD2!AZ$4,'[1]INTERNAL PARAMETERS-1'!$B$5:$J$44,5,FALSE)*VLOOKUP(ABSYLD2!AZ$4,'[1]INTERNAL PARAMETERS-1'!$B$5:$J$44,6,FALSE)*VLOOKUP(ABSYLD2!AZ$4,'[1]INTERNAL PARAMETERS-1'!$B$5:$J$44,3,FALSE) + ABSYLD1!AZ53*(1-VLOOKUP(ABSYLD2!AZ$4,'[1]INTERNAL PARAMETERS-1'!$B$5:$J$44,5,FALSE))*VLOOKUP(ABSYLD2!AZ$4,'[1]INTERNAL PARAMETERS-1'!$B$5:$J$44,8,FALSE)*VLOOKUP(ABSYLD2!AZ$4,'[1]INTERNAL PARAMETERS-1'!$B$5:$J$44,3,FALSE)</f>
        <v>0</v>
      </c>
      <c r="BA53" s="47">
        <f>ABSYLD1!BA53*VLOOKUP(ABSYLD2!BA$4,'[1]INTERNAL PARAMETERS-1'!$B$5:$J$44,5,FALSE)*VLOOKUP(ABSYLD2!BA$4,'[1]INTERNAL PARAMETERS-1'!$B$5:$J$44,6,FALSE)*VLOOKUP(ABSYLD2!BA$4,'[1]INTERNAL PARAMETERS-1'!$B$5:$J$44,3,FALSE) + ABSYLD1!BA53*(1-VLOOKUP(ABSYLD2!BA$4,'[1]INTERNAL PARAMETERS-1'!$B$5:$J$44,5,FALSE))*VLOOKUP(ABSYLD2!BA$4,'[1]INTERNAL PARAMETERS-1'!$B$5:$J$44,8,FALSE)*VLOOKUP(ABSYLD2!BA$4,'[1]INTERNAL PARAMETERS-1'!$B$5:$J$44,3,FALSE)</f>
        <v>1.8839261940746852</v>
      </c>
      <c r="BB53" s="47">
        <f>ABSYLD1!BB53*VLOOKUP(ABSYLD2!BB$4,'[1]INTERNAL PARAMETERS-1'!$B$5:$J$44,5,FALSE)*VLOOKUP(ABSYLD2!BB$4,'[1]INTERNAL PARAMETERS-1'!$B$5:$J$44,6,FALSE)*VLOOKUP(ABSYLD2!BB$4,'[1]INTERNAL PARAMETERS-1'!$B$5:$J$44,3,FALSE) + ABSYLD1!BB53*(1-VLOOKUP(ABSYLD2!BB$4,'[1]INTERNAL PARAMETERS-1'!$B$5:$J$44,5,FALSE))*VLOOKUP(ABSYLD2!BB$4,'[1]INTERNAL PARAMETERS-1'!$B$5:$J$44,8,FALSE)*VLOOKUP(ABSYLD2!BB$4,'[1]INTERNAL PARAMETERS-1'!$B$5:$J$44,3,FALSE)</f>
        <v>0.22796117628656209</v>
      </c>
      <c r="BC53" s="47">
        <f>ABSYLD1!BC53*VLOOKUP(ABSYLD2!BC$4,'[1]INTERNAL PARAMETERS-1'!$B$5:$J$44,5,FALSE)*VLOOKUP(ABSYLD2!BC$4,'[1]INTERNAL PARAMETERS-1'!$B$5:$J$44,6,FALSE)*VLOOKUP(ABSYLD2!BC$4,'[1]INTERNAL PARAMETERS-1'!$B$5:$J$44,3,FALSE) + ABSYLD1!BC53*(1-VLOOKUP(ABSYLD2!BC$4,'[1]INTERNAL PARAMETERS-1'!$B$5:$J$44,5,FALSE))*VLOOKUP(ABSYLD2!BC$4,'[1]INTERNAL PARAMETERS-1'!$B$5:$J$44,8,FALSE)*VLOOKUP(ABSYLD2!BC$4,'[1]INTERNAL PARAMETERS-1'!$B$5:$J$44,3,FALSE)</f>
        <v>1.2587196505274869</v>
      </c>
      <c r="BD53" s="47">
        <f>ABSYLD1!BD53*VLOOKUP(ABSYLD2!BD$4,'[1]INTERNAL PARAMETERS-1'!$B$5:$J$44,5,FALSE)*VLOOKUP(ABSYLD2!BD$4,'[1]INTERNAL PARAMETERS-1'!$B$5:$J$44,6,FALSE)*VLOOKUP(ABSYLD2!BD$4,'[1]INTERNAL PARAMETERS-1'!$B$5:$J$44,3,FALSE) + ABSYLD1!BD53*(1-VLOOKUP(ABSYLD2!BD$4,'[1]INTERNAL PARAMETERS-1'!$B$5:$J$44,5,FALSE))*VLOOKUP(ABSYLD2!BD$4,'[1]INTERNAL PARAMETERS-1'!$B$5:$J$44,8,FALSE)*VLOOKUP(ABSYLD2!BD$4,'[1]INTERNAL PARAMETERS-1'!$B$5:$J$44,3,FALSE)</f>
        <v>0.21305166202008427</v>
      </c>
      <c r="BE53" s="47">
        <f>ABSYLD1!BE53*VLOOKUP(ABSYLD2!BE$4,'[1]INTERNAL PARAMETERS-1'!$B$5:$J$44,5,FALSE)*VLOOKUP(ABSYLD2!BE$4,'[1]INTERNAL PARAMETERS-1'!$B$5:$J$44,6,FALSE)*VLOOKUP(ABSYLD2!BE$4,'[1]INTERNAL PARAMETERS-1'!$B$5:$J$44,3,FALSE) + ABSYLD1!BE53*(1-VLOOKUP(ABSYLD2!BE$4,'[1]INTERNAL PARAMETERS-1'!$B$5:$J$44,5,FALSE))*VLOOKUP(ABSYLD2!BE$4,'[1]INTERNAL PARAMETERS-1'!$B$5:$J$44,8,FALSE)*VLOOKUP(ABSYLD2!BE$4,'[1]INTERNAL PARAMETERS-1'!$B$5:$J$44,3,FALSE)</f>
        <v>0.71984924749664325</v>
      </c>
      <c r="BF53" s="47">
        <f>ABSYLD1!BF53*VLOOKUP(ABSYLD2!BF$4,'[1]INTERNAL PARAMETERS-1'!$B$5:$J$44,5,FALSE)*VLOOKUP(ABSYLD2!BF$4,'[1]INTERNAL PARAMETERS-1'!$B$5:$J$44,6,FALSE)*VLOOKUP(ABSYLD2!BF$4,'[1]INTERNAL PARAMETERS-1'!$B$5:$J$44,3,FALSE) + ABSYLD1!BF53*(1-VLOOKUP(ABSYLD2!BF$4,'[1]INTERNAL PARAMETERS-1'!$B$5:$J$44,5,FALSE))*VLOOKUP(ABSYLD2!BF$4,'[1]INTERNAL PARAMETERS-1'!$B$5:$J$44,8,FALSE)*VLOOKUP(ABSYLD2!BF$4,'[1]INTERNAL PARAMETERS-1'!$B$5:$J$44,3,FALSE)</f>
        <v>0</v>
      </c>
      <c r="BG53" s="47">
        <f>ABSYLD1!BG53*VLOOKUP(ABSYLD2!BG$4,'[1]INTERNAL PARAMETERS-1'!$B$5:$J$44,5,FALSE)*VLOOKUP(ABSYLD2!BG$4,'[1]INTERNAL PARAMETERS-1'!$B$5:$J$44,6,FALSE)*VLOOKUP(ABSYLD2!BG$4,'[1]INTERNAL PARAMETERS-1'!$B$5:$J$44,3,FALSE) + ABSYLD1!BG53*(1-VLOOKUP(ABSYLD2!BG$4,'[1]INTERNAL PARAMETERS-1'!$B$5:$J$44,5,FALSE))*VLOOKUP(ABSYLD2!BG$4,'[1]INTERNAL PARAMETERS-1'!$B$5:$J$44,8,FALSE)*VLOOKUP(ABSYLD2!BG$4,'[1]INTERNAL PARAMETERS-1'!$B$5:$J$44,3,FALSE)</f>
        <v>0.30093374308740767</v>
      </c>
      <c r="BH53" s="47">
        <f>ABSYLD1!BH53*VLOOKUP(ABSYLD2!BH$4,'[1]INTERNAL PARAMETERS-1'!$B$5:$J$44,5,FALSE)*VLOOKUP(ABSYLD2!BH$4,'[1]INTERNAL PARAMETERS-1'!$B$5:$J$44,6,FALSE)*VLOOKUP(ABSYLD2!BH$4,'[1]INTERNAL PARAMETERS-1'!$B$5:$J$44,3,FALSE) + ABSYLD1!BH53*(1-VLOOKUP(ABSYLD2!BH$4,'[1]INTERNAL PARAMETERS-1'!$B$5:$J$44,5,FALSE))*VLOOKUP(ABSYLD2!BH$4,'[1]INTERNAL PARAMETERS-1'!$B$5:$J$44,8,FALSE)*VLOOKUP(ABSYLD2!BH$4,'[1]INTERNAL PARAMETERS-1'!$B$5:$J$44,3,FALSE)</f>
        <v>2.0392653270162086E-3</v>
      </c>
      <c r="BI53" s="47">
        <f>ABSYLD1!BI53*VLOOKUP(ABSYLD2!BI$4,'[1]INTERNAL PARAMETERS-1'!$B$5:$J$44,5,FALSE)*VLOOKUP(ABSYLD2!BI$4,'[1]INTERNAL PARAMETERS-1'!$B$5:$J$44,6,FALSE)*VLOOKUP(ABSYLD2!BI$4,'[1]INTERNAL PARAMETERS-1'!$B$5:$J$44,3,FALSE) + ABSYLD1!BI53*(1-VLOOKUP(ABSYLD2!BI$4,'[1]INTERNAL PARAMETERS-1'!$B$5:$J$44,5,FALSE))*VLOOKUP(ABSYLD2!BI$4,'[1]INTERNAL PARAMETERS-1'!$B$5:$J$44,8,FALSE)*VLOOKUP(ABSYLD2!BI$4,'[1]INTERNAL PARAMETERS-1'!$B$5:$J$44,3,FALSE)</f>
        <v>0</v>
      </c>
      <c r="BJ53" s="47">
        <f>ABSYLD1!BJ53*VLOOKUP(ABSYLD2!BJ$4,'[1]INTERNAL PARAMETERS-1'!$B$5:$J$44,5,FALSE)*VLOOKUP(ABSYLD2!BJ$4,'[1]INTERNAL PARAMETERS-1'!$B$5:$J$44,6,FALSE)*VLOOKUP(ABSYLD2!BJ$4,'[1]INTERNAL PARAMETERS-1'!$B$5:$J$44,3,FALSE) + ABSYLD1!BJ53*(1-VLOOKUP(ABSYLD2!BJ$4,'[1]INTERNAL PARAMETERS-1'!$B$5:$J$44,5,FALSE))*VLOOKUP(ABSYLD2!BJ$4,'[1]INTERNAL PARAMETERS-1'!$B$5:$J$44,8,FALSE)*VLOOKUP(ABSYLD2!BJ$4,'[1]INTERNAL PARAMETERS-1'!$B$5:$J$44,3,FALSE)</f>
        <v>0.16325441375085745</v>
      </c>
      <c r="BK53" s="47">
        <f>ABSYLD1!BK53*VLOOKUP(ABSYLD2!BK$4,'[1]INTERNAL PARAMETERS-1'!$B$5:$J$44,5,FALSE)*VLOOKUP(ABSYLD2!BK$4,'[1]INTERNAL PARAMETERS-1'!$B$5:$J$44,6,FALSE)*VLOOKUP(ABSYLD2!BK$4,'[1]INTERNAL PARAMETERS-1'!$B$5:$J$44,3,FALSE) + ABSYLD1!BK53*(1-VLOOKUP(ABSYLD2!BK$4,'[1]INTERNAL PARAMETERS-1'!$B$5:$J$44,5,FALSE))*VLOOKUP(ABSYLD2!BK$4,'[1]INTERNAL PARAMETERS-1'!$B$5:$J$44,8,FALSE)*VLOOKUP(ABSYLD2!BK$4,'[1]INTERNAL PARAMETERS-1'!$B$5:$J$44,3,FALSE)</f>
        <v>0.15172457272324361</v>
      </c>
      <c r="BL53" s="47">
        <f>ABSYLD1!BL53*VLOOKUP(ABSYLD2!BL$4,'[1]INTERNAL PARAMETERS-1'!$B$5:$J$44,5,FALSE)*VLOOKUP(ABSYLD2!BL$4,'[1]INTERNAL PARAMETERS-1'!$B$5:$J$44,6,FALSE)*VLOOKUP(ABSYLD2!BL$4,'[1]INTERNAL PARAMETERS-1'!$B$5:$J$44,3,FALSE) + ABSYLD1!BL53*(1-VLOOKUP(ABSYLD2!BL$4,'[1]INTERNAL PARAMETERS-1'!$B$5:$J$44,5,FALSE))*VLOOKUP(ABSYLD2!BL$4,'[1]INTERNAL PARAMETERS-1'!$B$5:$J$44,8,FALSE)*VLOOKUP(ABSYLD2!BL$4,'[1]INTERNAL PARAMETERS-1'!$B$5:$J$44,3,FALSE)</f>
        <v>0.38781237891977072</v>
      </c>
      <c r="BM53" s="47">
        <f>ABSYLD1!BM53*VLOOKUP(ABSYLD2!BM$4,'[1]INTERNAL PARAMETERS-1'!$B$5:$J$44,5,FALSE)*VLOOKUP(ABSYLD2!BM$4,'[1]INTERNAL PARAMETERS-1'!$B$5:$J$44,6,FALSE)*VLOOKUP(ABSYLD2!BM$4,'[1]INTERNAL PARAMETERS-1'!$B$5:$J$44,3,FALSE) + ABSYLD1!BM53*(1-VLOOKUP(ABSYLD2!BM$4,'[1]INTERNAL PARAMETERS-1'!$B$5:$J$44,5,FALSE))*VLOOKUP(ABSYLD2!BM$4,'[1]INTERNAL PARAMETERS-1'!$B$5:$J$44,8,FALSE)*VLOOKUP(ABSYLD2!BM$4,'[1]INTERNAL PARAMETERS-1'!$B$5:$J$44,3,FALSE)</f>
        <v>0.26672051740803504</v>
      </c>
      <c r="BN53" s="47">
        <f>ABSYLD1!BN53*VLOOKUP(ABSYLD2!BN$4,'[1]INTERNAL PARAMETERS-1'!$B$5:$J$44,5,FALSE)*VLOOKUP(ABSYLD2!BN$4,'[1]INTERNAL PARAMETERS-1'!$B$5:$J$44,6,FALSE)*VLOOKUP(ABSYLD2!BN$4,'[1]INTERNAL PARAMETERS-1'!$B$5:$J$44,3,FALSE) + ABSYLD1!BN53*(1-VLOOKUP(ABSYLD2!BN$4,'[1]INTERNAL PARAMETERS-1'!$B$5:$J$44,5,FALSE))*VLOOKUP(ABSYLD2!BN$4,'[1]INTERNAL PARAMETERS-1'!$B$5:$J$44,8,FALSE)*VLOOKUP(ABSYLD2!BN$4,'[1]INTERNAL PARAMETERS-1'!$B$5:$J$44,3,FALSE)</f>
        <v>0.11673847941228969</v>
      </c>
      <c r="BO53" s="47">
        <f>ABSYLD1!BO53*VLOOKUP(ABSYLD2!BO$4,'[1]INTERNAL PARAMETERS-1'!$B$5:$J$44,5,FALSE)*VLOOKUP(ABSYLD2!BO$4,'[1]INTERNAL PARAMETERS-1'!$B$5:$J$44,6,FALSE)*VLOOKUP(ABSYLD2!BO$4,'[1]INTERNAL PARAMETERS-1'!$B$5:$J$44,3,FALSE) + ABSYLD1!BO53*(1-VLOOKUP(ABSYLD2!BO$4,'[1]INTERNAL PARAMETERS-1'!$B$5:$J$44,5,FALSE))*VLOOKUP(ABSYLD2!BO$4,'[1]INTERNAL PARAMETERS-1'!$B$5:$J$44,8,FALSE)*VLOOKUP(ABSYLD2!BO$4,'[1]INTERNAL PARAMETERS-1'!$B$5:$J$44,3,FALSE)</f>
        <v>6.5864897634304309E-2</v>
      </c>
      <c r="BP53" s="47">
        <f>ABSYLD1!BP53*VLOOKUP(ABSYLD2!BP$4,'[1]INTERNAL PARAMETERS-1'!$B$5:$J$44,5,FALSE)*VLOOKUP(ABSYLD2!BP$4,'[1]INTERNAL PARAMETERS-1'!$B$5:$J$44,6,FALSE)*VLOOKUP(ABSYLD2!BP$4,'[1]INTERNAL PARAMETERS-1'!$B$5:$J$44,3,FALSE) + ABSYLD1!BP53*(1-VLOOKUP(ABSYLD2!BP$4,'[1]INTERNAL PARAMETERS-1'!$B$5:$J$44,5,FALSE))*VLOOKUP(ABSYLD2!BP$4,'[1]INTERNAL PARAMETERS-1'!$B$5:$J$44,8,FALSE)*VLOOKUP(ABSYLD2!BP$4,'[1]INTERNAL PARAMETERS-1'!$B$5:$J$44,3,FALSE)</f>
        <v>9.2804201036544229E-3</v>
      </c>
      <c r="BQ53" s="47">
        <f>ABSYLD1!BQ53*VLOOKUP(ABSYLD2!BQ$4,'[1]INTERNAL PARAMETERS-1'!$B$5:$J$44,5,FALSE)*VLOOKUP(ABSYLD2!BQ$4,'[1]INTERNAL PARAMETERS-1'!$B$5:$J$44,6,FALSE)*VLOOKUP(ABSYLD2!BQ$4,'[1]INTERNAL PARAMETERS-1'!$B$5:$J$44,3,FALSE) + ABSYLD1!BQ53*(1-VLOOKUP(ABSYLD2!BQ$4,'[1]INTERNAL PARAMETERS-1'!$B$5:$J$44,5,FALSE))*VLOOKUP(ABSYLD2!BQ$4,'[1]INTERNAL PARAMETERS-1'!$B$5:$J$44,8,FALSE)*VLOOKUP(ABSYLD2!BQ$4,'[1]INTERNAL PARAMETERS-1'!$B$5:$J$44,3,FALSE)</f>
        <v>0.47898476010746366</v>
      </c>
      <c r="BR53" s="47">
        <f>ABSYLD1!BR53*VLOOKUP(ABSYLD2!BR$4,'[1]INTERNAL PARAMETERS-1'!$B$5:$J$44,5,FALSE)*VLOOKUP(ABSYLD2!BR$4,'[1]INTERNAL PARAMETERS-1'!$B$5:$J$44,6,FALSE)*VLOOKUP(ABSYLD2!BR$4,'[1]INTERNAL PARAMETERS-1'!$B$5:$J$44,3,FALSE) + ABSYLD1!BR53*(1-VLOOKUP(ABSYLD2!BR$4,'[1]INTERNAL PARAMETERS-1'!$B$5:$J$44,5,FALSE))*VLOOKUP(ABSYLD2!BR$4,'[1]INTERNAL PARAMETERS-1'!$B$5:$J$44,8,FALSE)*VLOOKUP(ABSYLD2!BR$4,'[1]INTERNAL PARAMETERS-1'!$B$5:$J$44,3,FALSE)</f>
        <v>1.0620113066004168E-2</v>
      </c>
      <c r="BS53" s="47">
        <f>ABSYLD1!BS53*VLOOKUP(ABSYLD2!BS$4,'[1]INTERNAL PARAMETERS-1'!$B$5:$J$44,5,FALSE)*VLOOKUP(ABSYLD2!BS$4,'[1]INTERNAL PARAMETERS-1'!$B$5:$J$44,6,FALSE)*VLOOKUP(ABSYLD2!BS$4,'[1]INTERNAL PARAMETERS-1'!$B$5:$J$44,3,FALSE) + ABSYLD1!BS53*(1-VLOOKUP(ABSYLD2!BS$4,'[1]INTERNAL PARAMETERS-1'!$B$5:$J$44,5,FALSE))*VLOOKUP(ABSYLD2!BS$4,'[1]INTERNAL PARAMETERS-1'!$B$5:$J$44,8,FALSE)*VLOOKUP(ABSYLD2!BS$4,'[1]INTERNAL PARAMETERS-1'!$B$5:$J$44,3,FALSE)</f>
        <v>2.0188019195732589E-3</v>
      </c>
      <c r="BT53" s="47">
        <f>ABSYLD1!BT53*VLOOKUP(ABSYLD2!BT$4,'[1]INTERNAL PARAMETERS-1'!$B$5:$J$44,5,FALSE)*VLOOKUP(ABSYLD2!BT$4,'[1]INTERNAL PARAMETERS-1'!$B$5:$J$44,6,FALSE)*VLOOKUP(ABSYLD2!BT$4,'[1]INTERNAL PARAMETERS-1'!$B$5:$J$44,3,FALSE) + ABSYLD1!BT53*(1-VLOOKUP(ABSYLD2!BT$4,'[1]INTERNAL PARAMETERS-1'!$B$5:$J$44,5,FALSE))*VLOOKUP(ABSYLD2!BT$4,'[1]INTERNAL PARAMETERS-1'!$B$5:$J$44,8,FALSE)*VLOOKUP(ABSYLD2!BT$4,'[1]INTERNAL PARAMETERS-1'!$B$5:$J$44,3,FALSE)</f>
        <v>0</v>
      </c>
      <c r="BU53" s="47">
        <f>ABSYLD1!BU53*VLOOKUP(ABSYLD2!BU$4,'[1]INTERNAL PARAMETERS-1'!$B$5:$J$44,5,FALSE)*VLOOKUP(ABSYLD2!BU$4,'[1]INTERNAL PARAMETERS-1'!$B$5:$J$44,6,FALSE)*VLOOKUP(ABSYLD2!BU$4,'[1]INTERNAL PARAMETERS-1'!$B$5:$J$44,3,FALSE) + ABSYLD1!BU53*(1-VLOOKUP(ABSYLD2!BU$4,'[1]INTERNAL PARAMETERS-1'!$B$5:$J$44,5,FALSE))*VLOOKUP(ABSYLD2!BU$4,'[1]INTERNAL PARAMETERS-1'!$B$5:$J$44,8,FALSE)*VLOOKUP(ABSYLD2!BU$4,'[1]INTERNAL PARAMETERS-1'!$B$5:$J$44,3,FALSE)</f>
        <v>0</v>
      </c>
      <c r="BV53" s="47">
        <f>ABSYLD1!BV53*VLOOKUP(ABSYLD2!BV$4,'[1]INTERNAL PARAMETERS-1'!$B$5:$J$44,5,FALSE)*VLOOKUP(ABSYLD2!BV$4,'[1]INTERNAL PARAMETERS-1'!$B$5:$J$44,6,FALSE)*VLOOKUP(ABSYLD2!BV$4,'[1]INTERNAL PARAMETERS-1'!$B$5:$J$44,3,FALSE) + ABSYLD1!BV53*(1-VLOOKUP(ABSYLD2!BV$4,'[1]INTERNAL PARAMETERS-1'!$B$5:$J$44,5,FALSE))*VLOOKUP(ABSYLD2!BV$4,'[1]INTERNAL PARAMETERS-1'!$B$5:$J$44,8,FALSE)*VLOOKUP(ABSYLD2!BV$4,'[1]INTERNAL PARAMETERS-1'!$B$5:$J$44,3,FALSE)</f>
        <v>0</v>
      </c>
      <c r="BW53" s="47">
        <f>ABSYLD1!BW53*VLOOKUP(ABSYLD2!BW$4,'[1]INTERNAL PARAMETERS-1'!$B$5:$J$44,5,FALSE)*VLOOKUP(ABSYLD2!BW$4,'[1]INTERNAL PARAMETERS-1'!$B$5:$J$44,6,FALSE)*VLOOKUP(ABSYLD2!BW$4,'[1]INTERNAL PARAMETERS-1'!$B$5:$J$44,3,FALSE) + ABSYLD1!BW53*(1-VLOOKUP(ABSYLD2!BW$4,'[1]INTERNAL PARAMETERS-1'!$B$5:$J$44,5,FALSE))*VLOOKUP(ABSYLD2!BW$4,'[1]INTERNAL PARAMETERS-1'!$B$5:$J$44,8,FALSE)*VLOOKUP(ABSYLD2!BW$4,'[1]INTERNAL PARAMETERS-1'!$B$5:$J$44,3,FALSE)</f>
        <v>0</v>
      </c>
      <c r="BX53" s="47">
        <f>ABSYLD1!BX53*VLOOKUP(ABSYLD2!BX$4,'[1]INTERNAL PARAMETERS-1'!$B$5:$J$44,5,FALSE)*VLOOKUP(ABSYLD2!BX$4,'[1]INTERNAL PARAMETERS-1'!$B$5:$J$44,6,FALSE)*VLOOKUP(ABSYLD2!BX$4,'[1]INTERNAL PARAMETERS-1'!$B$5:$J$44,3,FALSE) + ABSYLD1!BX53*(1-VLOOKUP(ABSYLD2!BX$4,'[1]INTERNAL PARAMETERS-1'!$B$5:$J$44,5,FALSE))*VLOOKUP(ABSYLD2!BX$4,'[1]INTERNAL PARAMETERS-1'!$B$5:$J$44,8,FALSE)*VLOOKUP(ABSYLD2!BX$4,'[1]INTERNAL PARAMETERS-1'!$B$5:$J$44,3,FALSE)</f>
        <v>0</v>
      </c>
      <c r="BY53" s="47">
        <f>ABSYLD1!BY53*VLOOKUP(ABSYLD2!BY$4,'[1]INTERNAL PARAMETERS-1'!$B$5:$J$44,5,FALSE)*VLOOKUP(ABSYLD2!BY$4,'[1]INTERNAL PARAMETERS-1'!$B$5:$J$44,6,FALSE)*VLOOKUP(ABSYLD2!BY$4,'[1]INTERNAL PARAMETERS-1'!$B$5:$J$44,3,FALSE) + ABSYLD1!BY53*(1-VLOOKUP(ABSYLD2!BY$4,'[1]INTERNAL PARAMETERS-1'!$B$5:$J$44,5,FALSE))*VLOOKUP(ABSYLD2!BY$4,'[1]INTERNAL PARAMETERS-1'!$B$5:$J$44,8,FALSE)*VLOOKUP(ABSYLD2!BY$4,'[1]INTERNAL PARAMETERS-1'!$B$5:$J$44,3,FALSE)</f>
        <v>0</v>
      </c>
      <c r="BZ53" s="47">
        <f>ABSYLD1!BZ53*VLOOKUP(ABSYLD2!BZ$4,'[1]INTERNAL PARAMETERS-1'!$B$5:$J$44,5,FALSE)*VLOOKUP(ABSYLD2!BZ$4,'[1]INTERNAL PARAMETERS-1'!$B$5:$J$44,6,FALSE)*VLOOKUP(ABSYLD2!BZ$4,'[1]INTERNAL PARAMETERS-1'!$B$5:$J$44,3,FALSE) + ABSYLD1!BZ53*(1-VLOOKUP(ABSYLD2!BZ$4,'[1]INTERNAL PARAMETERS-1'!$B$5:$J$44,5,FALSE))*VLOOKUP(ABSYLD2!BZ$4,'[1]INTERNAL PARAMETERS-1'!$B$5:$J$44,8,FALSE)*VLOOKUP(ABSYLD2!BZ$4,'[1]INTERNAL PARAMETERS-1'!$B$5:$J$44,3,FALSE)</f>
        <v>1.2947631092710943E-3</v>
      </c>
      <c r="CA53" s="47">
        <f>ABSYLD1!CA53*VLOOKUP(ABSYLD2!CA$4,'[1]INTERNAL PARAMETERS-1'!$B$5:$J$44,5,FALSE)*VLOOKUP(ABSYLD2!CA$4,'[1]INTERNAL PARAMETERS-1'!$B$5:$J$44,6,FALSE)*VLOOKUP(ABSYLD2!CA$4,'[1]INTERNAL PARAMETERS-1'!$B$5:$J$44,3,FALSE) + ABSYLD1!CA53*(1-VLOOKUP(ABSYLD2!CA$4,'[1]INTERNAL PARAMETERS-1'!$B$5:$J$44,5,FALSE))*VLOOKUP(ABSYLD2!CA$4,'[1]INTERNAL PARAMETERS-1'!$B$5:$J$44,8,FALSE)*VLOOKUP(ABSYLD2!CA$4,'[1]INTERNAL PARAMETERS-1'!$B$5:$J$44,3,FALSE)</f>
        <v>0</v>
      </c>
      <c r="CB53" s="47">
        <f>ABSYLD1!CB53*VLOOKUP(ABSYLD2!CB$4,'[1]INTERNAL PARAMETERS-1'!$B$5:$J$44,5,FALSE)*VLOOKUP(ABSYLD2!CB$4,'[1]INTERNAL PARAMETERS-1'!$B$5:$J$44,6,FALSE)*VLOOKUP(ABSYLD2!CB$4,'[1]INTERNAL PARAMETERS-1'!$B$5:$J$44,3,FALSE) + ABSYLD1!CB53*(1-VLOOKUP(ABSYLD2!CB$4,'[1]INTERNAL PARAMETERS-1'!$B$5:$J$44,5,FALSE))*VLOOKUP(ABSYLD2!CB$4,'[1]INTERNAL PARAMETERS-1'!$B$5:$J$44,8,FALSE)*VLOOKUP(ABSYLD2!CB$4,'[1]INTERNAL PARAMETERS-1'!$B$5:$J$44,3,FALSE)</f>
        <v>0</v>
      </c>
      <c r="CC53" s="47">
        <f>ABSYLD1!CC53*VLOOKUP(ABSYLD2!CC$4,'[1]INTERNAL PARAMETERS-1'!$B$5:$J$44,5,FALSE)*VLOOKUP(ABSYLD2!CC$4,'[1]INTERNAL PARAMETERS-1'!$B$5:$J$44,6,FALSE)*VLOOKUP(ABSYLD2!CC$4,'[1]INTERNAL PARAMETERS-1'!$B$5:$J$44,3,FALSE) + ABSYLD1!CC53*(1-VLOOKUP(ABSYLD2!CC$4,'[1]INTERNAL PARAMETERS-1'!$B$5:$J$44,5,FALSE))*VLOOKUP(ABSYLD2!CC$4,'[1]INTERNAL PARAMETERS-1'!$B$5:$J$44,8,FALSE)*VLOOKUP(ABSYLD2!CC$4,'[1]INTERNAL PARAMETERS-1'!$B$5:$J$44,3,FALSE)</f>
        <v>2.301787819035788E-3</v>
      </c>
      <c r="CD53" s="47">
        <f>ABSYLD1!CD53*VLOOKUP(ABSYLD2!CD$4,'[1]INTERNAL PARAMETERS-1'!$B$5:$J$44,5,FALSE)*VLOOKUP(ABSYLD2!CD$4,'[1]INTERNAL PARAMETERS-1'!$B$5:$J$44,6,FALSE)*VLOOKUP(ABSYLD2!CD$4,'[1]INTERNAL PARAMETERS-1'!$B$5:$J$44,3,FALSE) + ABSYLD1!CD53*(1-VLOOKUP(ABSYLD2!CD$4,'[1]INTERNAL PARAMETERS-1'!$B$5:$J$44,5,FALSE))*VLOOKUP(ABSYLD2!CD$4,'[1]INTERNAL PARAMETERS-1'!$B$5:$J$44,8,FALSE)*VLOOKUP(ABSYLD2!CD$4,'[1]INTERNAL PARAMETERS-1'!$B$5:$J$44,3,FALSE)</f>
        <v>6.4378366403184508E-3</v>
      </c>
      <c r="CE53" s="47">
        <f>ABSYLD1!CE53*VLOOKUP(ABSYLD2!CE$4,'[1]INTERNAL PARAMETERS-1'!$B$5:$J$44,5,FALSE)*VLOOKUP(ABSYLD2!CE$4,'[1]INTERNAL PARAMETERS-1'!$B$5:$J$44,6,FALSE)*VLOOKUP(ABSYLD2!CE$4,'[1]INTERNAL PARAMETERS-1'!$B$5:$J$44,3,FALSE) + ABSYLD1!CE53*(1-VLOOKUP(ABSYLD2!CE$4,'[1]INTERNAL PARAMETERS-1'!$B$5:$J$44,5,FALSE))*VLOOKUP(ABSYLD2!CE$4,'[1]INTERNAL PARAMETERS-1'!$B$5:$J$44,8,FALSE)*VLOOKUP(ABSYLD2!CE$4,'[1]INTERNAL PARAMETERS-1'!$B$5:$J$44,3,FALSE)</f>
        <v>1.1439221023299013E-2</v>
      </c>
      <c r="CF53" s="47">
        <f>ABSYLD1!CF53*VLOOKUP(ABSYLD2!CF$4,'[1]INTERNAL PARAMETERS-1'!$B$5:$J$44,5,FALSE)*VLOOKUP(ABSYLD2!CF$4,'[1]INTERNAL PARAMETERS-1'!$B$5:$J$44,6,FALSE)*VLOOKUP(ABSYLD2!CF$4,'[1]INTERNAL PARAMETERS-1'!$B$5:$J$44,3,FALSE) + ABSYLD1!CF53*(1-VLOOKUP(ABSYLD2!CF$4,'[1]INTERNAL PARAMETERS-1'!$B$5:$J$44,5,FALSE))*VLOOKUP(ABSYLD2!CF$4,'[1]INTERNAL PARAMETERS-1'!$B$5:$J$44,8,FALSE)*VLOOKUP(ABSYLD2!CF$4,'[1]INTERNAL PARAMETERS-1'!$B$5:$J$44,3,FALSE)</f>
        <v>0</v>
      </c>
      <c r="CG53" s="47">
        <f>ABSYLD1!CG53*VLOOKUP(ABSYLD2!CG$4,'[1]INTERNAL PARAMETERS-1'!$B$5:$J$44,5,FALSE)*VLOOKUP(ABSYLD2!CG$4,'[1]INTERNAL PARAMETERS-1'!$B$5:$J$44,6,FALSE)*VLOOKUP(ABSYLD2!CG$4,'[1]INTERNAL PARAMETERS-1'!$B$5:$J$44,3,FALSE) + ABSYLD1!CG53*(1-VLOOKUP(ABSYLD2!CG$4,'[1]INTERNAL PARAMETERS-1'!$B$5:$J$44,5,FALSE))*VLOOKUP(ABSYLD2!CG$4,'[1]INTERNAL PARAMETERS-1'!$B$5:$J$44,8,FALSE)*VLOOKUP(ABSYLD2!CG$4,'[1]INTERNAL PARAMETERS-1'!$B$5:$J$44,3,FALSE)</f>
        <v>0</v>
      </c>
      <c r="CH53" s="46">
        <f>ABSYLD1!CH53*VLOOKUP(ABSYLD2!CH$4,'[1]INTERNAL PARAMETERS-1'!$B$5:$J$44,5,FALSE)*VLOOKUP(ABSYLD2!CH$4,'[1]INTERNAL PARAMETERS-1'!$B$5:$J$44,6,FALSE)*VLOOKUP(ABSYLD2!CH$4,'[1]INTERNAL PARAMETERS-1'!$B$5:$J$44,3,FALSE) + ABSYLD1!CH53*(1-VLOOKUP(ABSYLD2!CH$4,'[1]INTERNAL PARAMETERS-1'!$B$5:$J$44,5,FALSE))*VLOOKUP(ABSYLD2!CH$4,'[1]INTERNAL PARAMETERS-1'!$B$5:$J$44,8,FALSE)*VLOOKUP(ABSYLD2!CH$4,'[1]INTERNAL PARAMETERS-1'!$B$5:$J$44,3,FALSE)</f>
        <v>0</v>
      </c>
      <c r="CJ53" s="48">
        <f t="shared" si="0"/>
        <v>200.56440331440686</v>
      </c>
      <c r="CK53" s="46">
        <f t="shared" si="1"/>
        <v>8.3207640831638763</v>
      </c>
    </row>
    <row r="54" spans="2:89">
      <c r="B54" s="61" t="s">
        <v>4</v>
      </c>
      <c r="C54" s="60" t="s">
        <v>89</v>
      </c>
      <c r="D54" s="60" t="s">
        <v>75</v>
      </c>
      <c r="E54" s="137">
        <f>ABS!AL54</f>
        <v>334.95320875153499</v>
      </c>
      <c r="F54" s="62">
        <f>'[1]INTERNAL PARAMETERS-1'!M18</f>
        <v>21.115000000000002</v>
      </c>
      <c r="G54" s="48">
        <f>ABSYLD1!G54*VLOOKUP(ABSYLD2!G$4,'[1]INTERNAL PARAMETERS-1'!$B$5:$J$44,5,FALSE)*VLOOKUP(ABSYLD2!G$4,'[1]INTERNAL PARAMETERS-1'!$B$5:$J$44,7,FALSE)*ABSYLD2!$F54 + ABSYLD1!G54*(1-VLOOKUP(ABSYLD2!G$4,'[1]INTERNAL PARAMETERS-1'!$B$5:$J$44,5,FALSE))*VLOOKUP(ABSYLD2!G$4,'[1]INTERNAL PARAMETERS-1'!$B$5:$J$44,9,FALSE)*ABSYLD2!$F54</f>
        <v>54.363535189943832</v>
      </c>
      <c r="H54" s="47">
        <f>ABSYLD1!H54*VLOOKUP(ABSYLD2!H$4,'[1]INTERNAL PARAMETERS-1'!$B$5:$J$44,5,FALSE)*VLOOKUP(ABSYLD2!H$4,'[1]INTERNAL PARAMETERS-1'!$B$5:$J$44,7,FALSE)*ABSYLD2!$F54 + ABSYLD1!H54*(1-VLOOKUP(ABSYLD2!H$4,'[1]INTERNAL PARAMETERS-1'!$B$5:$J$44,5,FALSE))*VLOOKUP(ABSYLD2!H$4,'[1]INTERNAL PARAMETERS-1'!$B$5:$J$44,9,FALSE)*ABSYLD2!$F54</f>
        <v>12.856423815491617</v>
      </c>
      <c r="I54" s="47">
        <f>ABSYLD1!I54*VLOOKUP(ABSYLD2!I$4,'[1]INTERNAL PARAMETERS-1'!$B$5:$J$44,5,FALSE)*VLOOKUP(ABSYLD2!I$4,'[1]INTERNAL PARAMETERS-1'!$B$5:$J$44,7,FALSE)*ABSYLD2!$F54 + ABSYLD1!I54*(1-VLOOKUP(ABSYLD2!I$4,'[1]INTERNAL PARAMETERS-1'!$B$5:$J$44,5,FALSE))*VLOOKUP(ABSYLD2!I$4,'[1]INTERNAL PARAMETERS-1'!$B$5:$J$44,9,FALSE)*ABSYLD2!$F54</f>
        <v>16.999043793792225</v>
      </c>
      <c r="J54" s="47">
        <f>ABSYLD1!J54*VLOOKUP(ABSYLD2!J$4,'[1]INTERNAL PARAMETERS-1'!$B$5:$J$44,5,FALSE)*VLOOKUP(ABSYLD2!J$4,'[1]INTERNAL PARAMETERS-1'!$B$5:$J$44,7,FALSE)*ABSYLD2!$F54 + ABSYLD1!J54*(1-VLOOKUP(ABSYLD2!J$4,'[1]INTERNAL PARAMETERS-1'!$B$5:$J$44,5,FALSE))*VLOOKUP(ABSYLD2!J$4,'[1]INTERNAL PARAMETERS-1'!$B$5:$J$44,9,FALSE)*ABSYLD2!$F54</f>
        <v>0</v>
      </c>
      <c r="K54" s="47">
        <f>ABSYLD1!K54*VLOOKUP(ABSYLD2!K$4,'[1]INTERNAL PARAMETERS-1'!$B$5:$J$44,5,FALSE)*VLOOKUP(ABSYLD2!K$4,'[1]INTERNAL PARAMETERS-1'!$B$5:$J$44,7,FALSE)*ABSYLD2!$F54 + ABSYLD1!K54*(1-VLOOKUP(ABSYLD2!K$4,'[1]INTERNAL PARAMETERS-1'!$B$5:$J$44,5,FALSE))*VLOOKUP(ABSYLD2!K$4,'[1]INTERNAL PARAMETERS-1'!$B$5:$J$44,9,FALSE)*ABSYLD2!$F54</f>
        <v>0.2443313995668385</v>
      </c>
      <c r="L54" s="47">
        <f>ABSYLD1!L54*VLOOKUP(ABSYLD2!L$4,'[1]INTERNAL PARAMETERS-1'!$B$5:$J$44,5,FALSE)*VLOOKUP(ABSYLD2!L$4,'[1]INTERNAL PARAMETERS-1'!$B$5:$J$44,7,FALSE)*ABSYLD2!$F54 + ABSYLD1!L54*(1-VLOOKUP(ABSYLD2!L$4,'[1]INTERNAL PARAMETERS-1'!$B$5:$J$44,5,FALSE))*VLOOKUP(ABSYLD2!L$4,'[1]INTERNAL PARAMETERS-1'!$B$5:$J$44,9,FALSE)*ABSYLD2!$F54</f>
        <v>0</v>
      </c>
      <c r="M54" s="47">
        <f>ABSYLD1!M54*VLOOKUP(ABSYLD2!M$4,'[1]INTERNAL PARAMETERS-1'!$B$5:$J$44,5,FALSE)*VLOOKUP(ABSYLD2!M$4,'[1]INTERNAL PARAMETERS-1'!$B$5:$J$44,7,FALSE)*ABSYLD2!$F54 + ABSYLD1!M54*(1-VLOOKUP(ABSYLD2!M$4,'[1]INTERNAL PARAMETERS-1'!$B$5:$J$44,5,FALSE))*VLOOKUP(ABSYLD2!M$4,'[1]INTERNAL PARAMETERS-1'!$B$5:$J$44,9,FALSE)*ABSYLD2!$F54</f>
        <v>1.7739264463263398</v>
      </c>
      <c r="N54" s="47">
        <f>ABSYLD1!N54*VLOOKUP(ABSYLD2!N$4,'[1]INTERNAL PARAMETERS-1'!$B$5:$J$44,5,FALSE)*VLOOKUP(ABSYLD2!N$4,'[1]INTERNAL PARAMETERS-1'!$B$5:$J$44,7,FALSE)*ABSYLD2!$F54 + ABSYLD1!N54*(1-VLOOKUP(ABSYLD2!N$4,'[1]INTERNAL PARAMETERS-1'!$B$5:$J$44,5,FALSE))*VLOOKUP(ABSYLD2!N$4,'[1]INTERNAL PARAMETERS-1'!$B$5:$J$44,9,FALSE)*ABSYLD2!$F54</f>
        <v>5.0673313117580214E-2</v>
      </c>
      <c r="O54" s="47">
        <f>ABSYLD1!O54*VLOOKUP(ABSYLD2!O$4,'[1]INTERNAL PARAMETERS-1'!$B$5:$J$44,5,FALSE)*VLOOKUP(ABSYLD2!O$4,'[1]INTERNAL PARAMETERS-1'!$B$5:$J$44,7,FALSE)*ABSYLD2!$F54 + ABSYLD1!O54*(1-VLOOKUP(ABSYLD2!O$4,'[1]INTERNAL PARAMETERS-1'!$B$5:$J$44,5,FALSE))*VLOOKUP(ABSYLD2!O$4,'[1]INTERNAL PARAMETERS-1'!$B$5:$J$44,9,FALSE)*ABSYLD2!$F54</f>
        <v>0</v>
      </c>
      <c r="P54" s="47">
        <f>ABSYLD1!P54*VLOOKUP(ABSYLD2!P$4,'[1]INTERNAL PARAMETERS-1'!$B$5:$J$44,5,FALSE)*VLOOKUP(ABSYLD2!P$4,'[1]INTERNAL PARAMETERS-1'!$B$5:$J$44,7,FALSE)*ABSYLD2!$F54 + ABSYLD1!P54*(1-VLOOKUP(ABSYLD2!P$4,'[1]INTERNAL PARAMETERS-1'!$B$5:$J$44,5,FALSE))*VLOOKUP(ABSYLD2!P$4,'[1]INTERNAL PARAMETERS-1'!$B$5:$J$44,9,FALSE)*ABSYLD2!$F54</f>
        <v>0</v>
      </c>
      <c r="Q54" s="47">
        <f>ABSYLD1!Q54*VLOOKUP(ABSYLD2!Q$4,'[1]INTERNAL PARAMETERS-1'!$B$5:$J$44,5,FALSE)*VLOOKUP(ABSYLD2!Q$4,'[1]INTERNAL PARAMETERS-1'!$B$5:$J$44,7,FALSE)*ABSYLD2!$F54 + ABSYLD1!Q54*(1-VLOOKUP(ABSYLD2!Q$4,'[1]INTERNAL PARAMETERS-1'!$B$5:$J$44,5,FALSE))*VLOOKUP(ABSYLD2!Q$4,'[1]INTERNAL PARAMETERS-1'!$B$5:$J$44,9,FALSE)*ABSYLD2!$F54</f>
        <v>0</v>
      </c>
      <c r="R54" s="47">
        <f>ABSYLD1!R54*VLOOKUP(ABSYLD2!R$4,'[1]INTERNAL PARAMETERS-1'!$B$5:$J$44,5,FALSE)*VLOOKUP(ABSYLD2!R$4,'[1]INTERNAL PARAMETERS-1'!$B$5:$J$44,7,FALSE)*ABSYLD2!$F54 + ABSYLD1!R54*(1-VLOOKUP(ABSYLD2!R$4,'[1]INTERNAL PARAMETERS-1'!$B$5:$J$44,5,FALSE))*VLOOKUP(ABSYLD2!R$4,'[1]INTERNAL PARAMETERS-1'!$B$5:$J$44,9,FALSE)*ABSYLD2!$F54</f>
        <v>2.8957795504217895E-2</v>
      </c>
      <c r="S54" s="47">
        <f>ABSYLD1!S54*VLOOKUP(ABSYLD2!S$4,'[1]INTERNAL PARAMETERS-1'!$B$5:$J$44,5,FALSE)*VLOOKUP(ABSYLD2!S$4,'[1]INTERNAL PARAMETERS-1'!$B$5:$J$44,7,FALSE)*ABSYLD2!$F54 + ABSYLD1!S54*(1-VLOOKUP(ABSYLD2!S$4,'[1]INTERNAL PARAMETERS-1'!$B$5:$J$44,5,FALSE))*VLOOKUP(ABSYLD2!S$4,'[1]INTERNAL PARAMETERS-1'!$B$5:$J$44,9,FALSE)*ABSYLD2!$F54</f>
        <v>1.7331086427967752</v>
      </c>
      <c r="T54" s="47">
        <f>ABSYLD1!T54*VLOOKUP(ABSYLD2!T$4,'[1]INTERNAL PARAMETERS-1'!$B$5:$J$44,5,FALSE)*VLOOKUP(ABSYLD2!T$4,'[1]INTERNAL PARAMETERS-1'!$B$5:$J$44,7,FALSE)*ABSYLD2!$F54 + ABSYLD1!T54*(1-VLOOKUP(ABSYLD2!T$4,'[1]INTERNAL PARAMETERS-1'!$B$5:$J$44,5,FALSE))*VLOOKUP(ABSYLD2!T$4,'[1]INTERNAL PARAMETERS-1'!$B$5:$J$44,9,FALSE)*ABSYLD2!$F54</f>
        <v>0.65150796362288599</v>
      </c>
      <c r="U54" s="47">
        <f>ABSYLD1!U54*VLOOKUP(ABSYLD2!U$4,'[1]INTERNAL PARAMETERS-1'!$B$5:$J$44,5,FALSE)*VLOOKUP(ABSYLD2!U$4,'[1]INTERNAL PARAMETERS-1'!$B$5:$J$44,7,FALSE)*ABSYLD2!$F54 + ABSYLD1!U54*(1-VLOOKUP(ABSYLD2!U$4,'[1]INTERNAL PARAMETERS-1'!$B$5:$J$44,5,FALSE))*VLOOKUP(ABSYLD2!U$4,'[1]INTERNAL PARAMETERS-1'!$B$5:$J$44,9,FALSE)*ABSYLD2!$F54</f>
        <v>0.20449844681491261</v>
      </c>
      <c r="V54" s="47">
        <f>ABSYLD1!V54*VLOOKUP(ABSYLD2!V$4,'[1]INTERNAL PARAMETERS-1'!$B$5:$J$44,5,FALSE)*VLOOKUP(ABSYLD2!V$4,'[1]INTERNAL PARAMETERS-1'!$B$5:$J$44,7,FALSE)*ABSYLD2!$F54 + ABSYLD1!V54*(1-VLOOKUP(ABSYLD2!V$4,'[1]INTERNAL PARAMETERS-1'!$B$5:$J$44,5,FALSE))*VLOOKUP(ABSYLD2!V$4,'[1]INTERNAL PARAMETERS-1'!$B$5:$J$44,9,FALSE)*ABSYLD2!$F54</f>
        <v>2.1008580409114312</v>
      </c>
      <c r="W54" s="47">
        <f>ABSYLD1!W54*VLOOKUP(ABSYLD2!W$4,'[1]INTERNAL PARAMETERS-1'!$B$5:$J$44,5,FALSE)*VLOOKUP(ABSYLD2!W$4,'[1]INTERNAL PARAMETERS-1'!$B$5:$J$44,7,FALSE)*ABSYLD2!$F54 + ABSYLD1!W54*(1-VLOOKUP(ABSYLD2!W$4,'[1]INTERNAL PARAMETERS-1'!$B$5:$J$44,5,FALSE))*VLOOKUP(ABSYLD2!W$4,'[1]INTERNAL PARAMETERS-1'!$B$5:$J$44,9,FALSE)*ABSYLD2!$F54</f>
        <v>0</v>
      </c>
      <c r="X54" s="47">
        <f>ABSYLD1!X54*VLOOKUP(ABSYLD2!X$4,'[1]INTERNAL PARAMETERS-1'!$B$5:$J$44,5,FALSE)*VLOOKUP(ABSYLD2!X$4,'[1]INTERNAL PARAMETERS-1'!$B$5:$J$44,7,FALSE)*ABSYLD2!$F54 + ABSYLD1!X54*(1-VLOOKUP(ABSYLD2!X$4,'[1]INTERNAL PARAMETERS-1'!$B$5:$J$44,5,FALSE))*VLOOKUP(ABSYLD2!X$4,'[1]INTERNAL PARAMETERS-1'!$B$5:$J$44,9,FALSE)*ABSYLD2!$F54</f>
        <v>0</v>
      </c>
      <c r="Y54" s="47">
        <f>ABSYLD1!Y54*VLOOKUP(ABSYLD2!Y$4,'[1]INTERNAL PARAMETERS-1'!$B$5:$J$44,5,FALSE)*VLOOKUP(ABSYLD2!Y$4,'[1]INTERNAL PARAMETERS-1'!$B$5:$J$44,7,FALSE)*ABSYLD2!$F54 + ABSYLD1!Y54*(1-VLOOKUP(ABSYLD2!Y$4,'[1]INTERNAL PARAMETERS-1'!$B$5:$J$44,5,FALSE))*VLOOKUP(ABSYLD2!Y$4,'[1]INTERNAL PARAMETERS-1'!$B$5:$J$44,9,FALSE)*ABSYLD2!$F54</f>
        <v>0</v>
      </c>
      <c r="Z54" s="47">
        <f>ABSYLD1!Z54*VLOOKUP(ABSYLD2!Z$4,'[1]INTERNAL PARAMETERS-1'!$B$5:$J$44,5,FALSE)*VLOOKUP(ABSYLD2!Z$4,'[1]INTERNAL PARAMETERS-1'!$B$5:$J$44,7,FALSE)*ABSYLD2!$F54 + ABSYLD1!Z54*(1-VLOOKUP(ABSYLD2!Z$4,'[1]INTERNAL PARAMETERS-1'!$B$5:$J$44,5,FALSE))*VLOOKUP(ABSYLD2!Z$4,'[1]INTERNAL PARAMETERS-1'!$B$5:$J$44,9,FALSE)*ABSYLD2!$F54</f>
        <v>0</v>
      </c>
      <c r="AA54" s="47">
        <f>ABSYLD1!AA54*VLOOKUP(ABSYLD2!AA$4,'[1]INTERNAL PARAMETERS-1'!$B$5:$J$44,5,FALSE)*VLOOKUP(ABSYLD2!AA$4,'[1]INTERNAL PARAMETERS-1'!$B$5:$J$44,7,FALSE)*ABSYLD2!$F54 + ABSYLD1!AA54*(1-VLOOKUP(ABSYLD2!AA$4,'[1]INTERNAL PARAMETERS-1'!$B$5:$J$44,5,FALSE))*VLOOKUP(ABSYLD2!AA$4,'[1]INTERNAL PARAMETERS-1'!$B$5:$J$44,9,FALSE)*ABSYLD2!$F54</f>
        <v>0</v>
      </c>
      <c r="AB54" s="47">
        <f>ABSYLD1!AB54*VLOOKUP(ABSYLD2!AB$4,'[1]INTERNAL PARAMETERS-1'!$B$5:$J$44,5,FALSE)*VLOOKUP(ABSYLD2!AB$4,'[1]INTERNAL PARAMETERS-1'!$B$5:$J$44,7,FALSE)*ABSYLD2!$F54 + ABSYLD1!AB54*(1-VLOOKUP(ABSYLD2!AB$4,'[1]INTERNAL PARAMETERS-1'!$B$5:$J$44,5,FALSE))*VLOOKUP(ABSYLD2!AB$4,'[1]INTERNAL PARAMETERS-1'!$B$5:$J$44,9,FALSE)*ABSYLD2!$F54</f>
        <v>0</v>
      </c>
      <c r="AC54" s="47">
        <f>ABSYLD1!AC54*VLOOKUP(ABSYLD2!AC$4,'[1]INTERNAL PARAMETERS-1'!$B$5:$J$44,5,FALSE)*VLOOKUP(ABSYLD2!AC$4,'[1]INTERNAL PARAMETERS-1'!$B$5:$J$44,7,FALSE)*ABSYLD2!$F54 + ABSYLD1!AC54*(1-VLOOKUP(ABSYLD2!AC$4,'[1]INTERNAL PARAMETERS-1'!$B$5:$J$44,5,FALSE))*VLOOKUP(ABSYLD2!AC$4,'[1]INTERNAL PARAMETERS-1'!$B$5:$J$44,9,FALSE)*ABSYLD2!$F54</f>
        <v>0</v>
      </c>
      <c r="AD54" s="47">
        <f>ABSYLD1!AD54*VLOOKUP(ABSYLD2!AD$4,'[1]INTERNAL PARAMETERS-1'!$B$5:$J$44,5,FALSE)*VLOOKUP(ABSYLD2!AD$4,'[1]INTERNAL PARAMETERS-1'!$B$5:$J$44,7,FALSE)*ABSYLD2!$F54 + ABSYLD1!AD54*(1-VLOOKUP(ABSYLD2!AD$4,'[1]INTERNAL PARAMETERS-1'!$B$5:$J$44,5,FALSE))*VLOOKUP(ABSYLD2!AD$4,'[1]INTERNAL PARAMETERS-1'!$B$5:$J$44,9,FALSE)*ABSYLD2!$F54</f>
        <v>0</v>
      </c>
      <c r="AE54" s="47">
        <f>ABSYLD1!AE54*VLOOKUP(ABSYLD2!AE$4,'[1]INTERNAL PARAMETERS-1'!$B$5:$J$44,5,FALSE)*VLOOKUP(ABSYLD2!AE$4,'[1]INTERNAL PARAMETERS-1'!$B$5:$J$44,7,FALSE)*ABSYLD2!$F54 + ABSYLD1!AE54*(1-VLOOKUP(ABSYLD2!AE$4,'[1]INTERNAL PARAMETERS-1'!$B$5:$J$44,5,FALSE))*VLOOKUP(ABSYLD2!AE$4,'[1]INTERNAL PARAMETERS-1'!$B$5:$J$44,9,FALSE)*ABSYLD2!$F54</f>
        <v>0</v>
      </c>
      <c r="AF54" s="47">
        <f>ABSYLD1!AF54*VLOOKUP(ABSYLD2!AF$4,'[1]INTERNAL PARAMETERS-1'!$B$5:$J$44,5,FALSE)*VLOOKUP(ABSYLD2!AF$4,'[1]INTERNAL PARAMETERS-1'!$B$5:$J$44,7,FALSE)*ABSYLD2!$F54 + ABSYLD1!AF54*(1-VLOOKUP(ABSYLD2!AF$4,'[1]INTERNAL PARAMETERS-1'!$B$5:$J$44,5,FALSE))*VLOOKUP(ABSYLD2!AF$4,'[1]INTERNAL PARAMETERS-1'!$B$5:$J$44,9,FALSE)*ABSYLD2!$F54</f>
        <v>0.14116925308306225</v>
      </c>
      <c r="AG54" s="47">
        <f>ABSYLD1!AG54*VLOOKUP(ABSYLD2!AG$4,'[1]INTERNAL PARAMETERS-1'!$B$5:$J$44,5,FALSE)*VLOOKUP(ABSYLD2!AG$4,'[1]INTERNAL PARAMETERS-1'!$B$5:$J$44,7,FALSE)*ABSYLD2!$F54 + ABSYLD1!AG54*(1-VLOOKUP(ABSYLD2!AG$4,'[1]INTERNAL PARAMETERS-1'!$B$5:$J$44,5,FALSE))*VLOOKUP(ABSYLD2!AG$4,'[1]INTERNAL PARAMETERS-1'!$B$5:$J$44,9,FALSE)*ABSYLD2!$F54</f>
        <v>0</v>
      </c>
      <c r="AH54" s="47">
        <f>ABSYLD1!AH54*VLOOKUP(ABSYLD2!AH$4,'[1]INTERNAL PARAMETERS-1'!$B$5:$J$44,5,FALSE)*VLOOKUP(ABSYLD2!AH$4,'[1]INTERNAL PARAMETERS-1'!$B$5:$J$44,7,FALSE)*ABSYLD2!$F54 + ABSYLD1!AH54*(1-VLOOKUP(ABSYLD2!AH$4,'[1]INTERNAL PARAMETERS-1'!$B$5:$J$44,5,FALSE))*VLOOKUP(ABSYLD2!AH$4,'[1]INTERNAL PARAMETERS-1'!$B$5:$J$44,9,FALSE)*ABSYLD2!$F54</f>
        <v>0</v>
      </c>
      <c r="AI54" s="47">
        <f>ABSYLD1!AI54*VLOOKUP(ABSYLD2!AI$4,'[1]INTERNAL PARAMETERS-1'!$B$5:$J$44,5,FALSE)*VLOOKUP(ABSYLD2!AI$4,'[1]INTERNAL PARAMETERS-1'!$B$5:$J$44,7,FALSE)*ABSYLD2!$F54 + ABSYLD1!AI54*(1-VLOOKUP(ABSYLD2!AI$4,'[1]INTERNAL PARAMETERS-1'!$B$5:$J$44,5,FALSE))*VLOOKUP(ABSYLD2!AI$4,'[1]INTERNAL PARAMETERS-1'!$B$5:$J$44,9,FALSE)*ABSYLD2!$F54</f>
        <v>3.6193708111770986E-2</v>
      </c>
      <c r="AJ54" s="47">
        <f>ABSYLD1!AJ54*VLOOKUP(ABSYLD2!AJ$4,'[1]INTERNAL PARAMETERS-1'!$B$5:$J$44,5,FALSE)*VLOOKUP(ABSYLD2!AJ$4,'[1]INTERNAL PARAMETERS-1'!$B$5:$J$44,7,FALSE)*ABSYLD2!$F54 + ABSYLD1!AJ54*(1-VLOOKUP(ABSYLD2!AJ$4,'[1]INTERNAL PARAMETERS-1'!$B$5:$J$44,5,FALSE))*VLOOKUP(ABSYLD2!AJ$4,'[1]INTERNAL PARAMETERS-1'!$B$5:$J$44,9,FALSE)*ABSYLD2!$F54</f>
        <v>0.21175387962459338</v>
      </c>
      <c r="AK54" s="47">
        <f>ABSYLD1!AK54*VLOOKUP(ABSYLD2!AK$4,'[1]INTERNAL PARAMETERS-1'!$B$5:$J$44,5,FALSE)*VLOOKUP(ABSYLD2!AK$4,'[1]INTERNAL PARAMETERS-1'!$B$5:$J$44,7,FALSE)*ABSYLD2!$F54 + ABSYLD1!AK54*(1-VLOOKUP(ABSYLD2!AK$4,'[1]INTERNAL PARAMETERS-1'!$B$5:$J$44,5,FALSE))*VLOOKUP(ABSYLD2!AK$4,'[1]INTERNAL PARAMETERS-1'!$B$5:$J$44,9,FALSE)*ABSYLD2!$F54</f>
        <v>0.31853575054639682</v>
      </c>
      <c r="AL54" s="47">
        <f>ABSYLD1!AL54*VLOOKUP(ABSYLD2!AL$4,'[1]INTERNAL PARAMETERS-1'!$B$5:$J$44,5,FALSE)*VLOOKUP(ABSYLD2!AL$4,'[1]INTERNAL PARAMETERS-1'!$B$5:$J$44,7,FALSE)*ABSYLD2!$F54 + ABSYLD1!AL54*(1-VLOOKUP(ABSYLD2!AL$4,'[1]INTERNAL PARAMETERS-1'!$B$5:$J$44,5,FALSE))*VLOOKUP(ABSYLD2!AL$4,'[1]INTERNAL PARAMETERS-1'!$B$5:$J$44,9,FALSE)*ABSYLD2!$F54</f>
        <v>0</v>
      </c>
      <c r="AM54" s="47">
        <f>ABSYLD1!AM54*VLOOKUP(ABSYLD2!AM$4,'[1]INTERNAL PARAMETERS-1'!$B$5:$J$44,5,FALSE)*VLOOKUP(ABSYLD2!AM$4,'[1]INTERNAL PARAMETERS-1'!$B$5:$J$44,7,FALSE)*ABSYLD2!$F54 + ABSYLD1!AM54*(1-VLOOKUP(ABSYLD2!AM$4,'[1]INTERNAL PARAMETERS-1'!$B$5:$J$44,5,FALSE))*VLOOKUP(ABSYLD2!AM$4,'[1]INTERNAL PARAMETERS-1'!$B$5:$J$44,9,FALSE)*ABSYLD2!$F54</f>
        <v>0</v>
      </c>
      <c r="AN54" s="47">
        <f>ABSYLD1!AN54*VLOOKUP(ABSYLD2!AN$4,'[1]INTERNAL PARAMETERS-1'!$B$5:$J$44,5,FALSE)*VLOOKUP(ABSYLD2!AN$4,'[1]INTERNAL PARAMETERS-1'!$B$5:$J$44,7,FALSE)*ABSYLD2!$F54 + ABSYLD1!AN54*(1-VLOOKUP(ABSYLD2!AN$4,'[1]INTERNAL PARAMETERS-1'!$B$5:$J$44,5,FALSE))*VLOOKUP(ABSYLD2!AN$4,'[1]INTERNAL PARAMETERS-1'!$B$5:$J$44,9,FALSE)*ABSYLD2!$F54</f>
        <v>0</v>
      </c>
      <c r="AO54" s="47">
        <f>ABSYLD1!AO54*VLOOKUP(ABSYLD2!AO$4,'[1]INTERNAL PARAMETERS-1'!$B$5:$J$44,5,FALSE)*VLOOKUP(ABSYLD2!AO$4,'[1]INTERNAL PARAMETERS-1'!$B$5:$J$44,7,FALSE)*ABSYLD2!$F54 + ABSYLD1!AO54*(1-VLOOKUP(ABSYLD2!AO$4,'[1]INTERNAL PARAMETERS-1'!$B$5:$J$44,5,FALSE))*VLOOKUP(ABSYLD2!AO$4,'[1]INTERNAL PARAMETERS-1'!$B$5:$J$44,9,FALSE)*ABSYLD2!$F54</f>
        <v>0</v>
      </c>
      <c r="AP54" s="47">
        <f>ABSYLD1!AP54*VLOOKUP(ABSYLD2!AP$4,'[1]INTERNAL PARAMETERS-1'!$B$5:$J$44,5,FALSE)*VLOOKUP(ABSYLD2!AP$4,'[1]INTERNAL PARAMETERS-1'!$B$5:$J$44,7,FALSE)*ABSYLD2!$F54 + ABSYLD1!AP54*(1-VLOOKUP(ABSYLD2!AP$4,'[1]INTERNAL PARAMETERS-1'!$B$5:$J$44,5,FALSE))*VLOOKUP(ABSYLD2!AP$4,'[1]INTERNAL PARAMETERS-1'!$B$5:$J$44,9,FALSE)*ABSYLD2!$F54</f>
        <v>0</v>
      </c>
      <c r="AQ54" s="47">
        <f>ABSYLD1!AQ54*VLOOKUP(ABSYLD2!AQ$4,'[1]INTERNAL PARAMETERS-1'!$B$5:$J$44,5,FALSE)*VLOOKUP(ABSYLD2!AQ$4,'[1]INTERNAL PARAMETERS-1'!$B$5:$J$44,7,FALSE)*ABSYLD2!$F54 + ABSYLD1!AQ54*(1-VLOOKUP(ABSYLD2!AQ$4,'[1]INTERNAL PARAMETERS-1'!$B$5:$J$44,5,FALSE))*VLOOKUP(ABSYLD2!AQ$4,'[1]INTERNAL PARAMETERS-1'!$B$5:$J$44,9,FALSE)*ABSYLD2!$F54</f>
        <v>0</v>
      </c>
      <c r="AR54" s="47">
        <f>ABSYLD1!AR54*VLOOKUP(ABSYLD2!AR$4,'[1]INTERNAL PARAMETERS-1'!$B$5:$J$44,5,FALSE)*VLOOKUP(ABSYLD2!AR$4,'[1]INTERNAL PARAMETERS-1'!$B$5:$J$44,7,FALSE)*ABSYLD2!$F54 + ABSYLD1!AR54*(1-VLOOKUP(ABSYLD2!AR$4,'[1]INTERNAL PARAMETERS-1'!$B$5:$J$44,5,FALSE))*VLOOKUP(ABSYLD2!AR$4,'[1]INTERNAL PARAMETERS-1'!$B$5:$J$44,9,FALSE)*ABSYLD2!$F54</f>
        <v>0</v>
      </c>
      <c r="AS54" s="47">
        <f>ABSYLD1!AS54*VLOOKUP(ABSYLD2!AS$4,'[1]INTERNAL PARAMETERS-1'!$B$5:$J$44,5,FALSE)*VLOOKUP(ABSYLD2!AS$4,'[1]INTERNAL PARAMETERS-1'!$B$5:$J$44,7,FALSE)*ABSYLD2!$F54 + ABSYLD1!AS54*(1-VLOOKUP(ABSYLD2!AS$4,'[1]INTERNAL PARAMETERS-1'!$B$5:$J$44,5,FALSE))*VLOOKUP(ABSYLD2!AS$4,'[1]INTERNAL PARAMETERS-1'!$B$5:$J$44,9,FALSE)*ABSYLD2!$F54</f>
        <v>0</v>
      </c>
      <c r="AT54" s="46">
        <f>ABSYLD1!AT54*VLOOKUP(ABSYLD2!AT$4,'[1]INTERNAL PARAMETERS-1'!$B$5:$J$44,5,FALSE)*VLOOKUP(ABSYLD2!AT$4,'[1]INTERNAL PARAMETERS-1'!$B$5:$J$44,7,FALSE)*ABSYLD2!$F54 + ABSYLD1!AT54*(1-VLOOKUP(ABSYLD2!AT$4,'[1]INTERNAL PARAMETERS-1'!$B$5:$J$44,5,FALSE))*VLOOKUP(ABSYLD2!AT$4,'[1]INTERNAL PARAMETERS-1'!$B$5:$J$44,9,FALSE)*ABSYLD2!$F54</f>
        <v>0</v>
      </c>
      <c r="AU54" s="48">
        <f>ABSYLD1!AU54*VLOOKUP(ABSYLD2!AU$4,'[1]INTERNAL PARAMETERS-1'!$B$5:$J$44,5,FALSE)*VLOOKUP(ABSYLD2!AU$4,'[1]INTERNAL PARAMETERS-1'!$B$5:$J$44,6,FALSE)*VLOOKUP(ABSYLD2!AU$4,'[1]INTERNAL PARAMETERS-1'!$B$5:$J$44,3,FALSE) + ABSYLD1!AU54*(1-VLOOKUP(ABSYLD2!AU$4,'[1]INTERNAL PARAMETERS-1'!$B$5:$J$44,5,FALSE))*VLOOKUP(ABSYLD2!AU$4,'[1]INTERNAL PARAMETERS-1'!$B$5:$J$44,8,FALSE)*VLOOKUP(ABSYLD2!AU$4,'[1]INTERNAL PARAMETERS-1'!$B$5:$J$44,3,FALSE)</f>
        <v>0</v>
      </c>
      <c r="AV54" s="47">
        <f>ABSYLD1!AV54*VLOOKUP(ABSYLD2!AV$4,'[1]INTERNAL PARAMETERS-1'!$B$5:$J$44,5,FALSE)*VLOOKUP(ABSYLD2!AV$4,'[1]INTERNAL PARAMETERS-1'!$B$5:$J$44,6,FALSE)*VLOOKUP(ABSYLD2!AV$4,'[1]INTERNAL PARAMETERS-1'!$B$5:$J$44,3,FALSE) + ABSYLD1!AV54*(1-VLOOKUP(ABSYLD2!AV$4,'[1]INTERNAL PARAMETERS-1'!$B$5:$J$44,5,FALSE))*VLOOKUP(ABSYLD2!AV$4,'[1]INTERNAL PARAMETERS-1'!$B$5:$J$44,8,FALSE)*VLOOKUP(ABSYLD2!AV$4,'[1]INTERNAL PARAMETERS-1'!$B$5:$J$44,3,FALSE)</f>
        <v>0</v>
      </c>
      <c r="AW54" s="47">
        <f>ABSYLD1!AW54*VLOOKUP(ABSYLD2!AW$4,'[1]INTERNAL PARAMETERS-1'!$B$5:$J$44,5,FALSE)*VLOOKUP(ABSYLD2!AW$4,'[1]INTERNAL PARAMETERS-1'!$B$5:$J$44,6,FALSE)*VLOOKUP(ABSYLD2!AW$4,'[1]INTERNAL PARAMETERS-1'!$B$5:$J$44,3,FALSE) + ABSYLD1!AW54*(1-VLOOKUP(ABSYLD2!AW$4,'[1]INTERNAL PARAMETERS-1'!$B$5:$J$44,5,FALSE))*VLOOKUP(ABSYLD2!AW$4,'[1]INTERNAL PARAMETERS-1'!$B$5:$J$44,8,FALSE)*VLOOKUP(ABSYLD2!AW$4,'[1]INTERNAL PARAMETERS-1'!$B$5:$J$44,3,FALSE)</f>
        <v>0.95052744542256473</v>
      </c>
      <c r="AX54" s="47">
        <f>ABSYLD1!AX54*VLOOKUP(ABSYLD2!AX$4,'[1]INTERNAL PARAMETERS-1'!$B$5:$J$44,5,FALSE)*VLOOKUP(ABSYLD2!AX$4,'[1]INTERNAL PARAMETERS-1'!$B$5:$J$44,6,FALSE)*VLOOKUP(ABSYLD2!AX$4,'[1]INTERNAL PARAMETERS-1'!$B$5:$J$44,3,FALSE) + ABSYLD1!AX54*(1-VLOOKUP(ABSYLD2!AX$4,'[1]INTERNAL PARAMETERS-1'!$B$5:$J$44,5,FALSE))*VLOOKUP(ABSYLD2!AX$4,'[1]INTERNAL PARAMETERS-1'!$B$5:$J$44,8,FALSE)*VLOOKUP(ABSYLD2!AX$4,'[1]INTERNAL PARAMETERS-1'!$B$5:$J$44,3,FALSE)</f>
        <v>0</v>
      </c>
      <c r="AY54" s="47">
        <f>ABSYLD1!AY54*VLOOKUP(ABSYLD2!AY$4,'[1]INTERNAL PARAMETERS-1'!$B$5:$J$44,5,FALSE)*VLOOKUP(ABSYLD2!AY$4,'[1]INTERNAL PARAMETERS-1'!$B$5:$J$44,6,FALSE)*VLOOKUP(ABSYLD2!AY$4,'[1]INTERNAL PARAMETERS-1'!$B$5:$J$44,3,FALSE) + ABSYLD1!AY54*(1-VLOOKUP(ABSYLD2!AY$4,'[1]INTERNAL PARAMETERS-1'!$B$5:$J$44,5,FALSE))*VLOOKUP(ABSYLD2!AY$4,'[1]INTERNAL PARAMETERS-1'!$B$5:$J$44,8,FALSE)*VLOOKUP(ABSYLD2!AY$4,'[1]INTERNAL PARAMETERS-1'!$B$5:$J$44,3,FALSE)</f>
        <v>0</v>
      </c>
      <c r="AZ54" s="47">
        <f>ABSYLD1!AZ54*VLOOKUP(ABSYLD2!AZ$4,'[1]INTERNAL PARAMETERS-1'!$B$5:$J$44,5,FALSE)*VLOOKUP(ABSYLD2!AZ$4,'[1]INTERNAL PARAMETERS-1'!$B$5:$J$44,6,FALSE)*VLOOKUP(ABSYLD2!AZ$4,'[1]INTERNAL PARAMETERS-1'!$B$5:$J$44,3,FALSE) + ABSYLD1!AZ54*(1-VLOOKUP(ABSYLD2!AZ$4,'[1]INTERNAL PARAMETERS-1'!$B$5:$J$44,5,FALSE))*VLOOKUP(ABSYLD2!AZ$4,'[1]INTERNAL PARAMETERS-1'!$B$5:$J$44,8,FALSE)*VLOOKUP(ABSYLD2!AZ$4,'[1]INTERNAL PARAMETERS-1'!$B$5:$J$44,3,FALSE)</f>
        <v>0</v>
      </c>
      <c r="BA54" s="47">
        <f>ABSYLD1!BA54*VLOOKUP(ABSYLD2!BA$4,'[1]INTERNAL PARAMETERS-1'!$B$5:$J$44,5,FALSE)*VLOOKUP(ABSYLD2!BA$4,'[1]INTERNAL PARAMETERS-1'!$B$5:$J$44,6,FALSE)*VLOOKUP(ABSYLD2!BA$4,'[1]INTERNAL PARAMETERS-1'!$B$5:$J$44,3,FALSE) + ABSYLD1!BA54*(1-VLOOKUP(ABSYLD2!BA$4,'[1]INTERNAL PARAMETERS-1'!$B$5:$J$44,5,FALSE))*VLOOKUP(ABSYLD2!BA$4,'[1]INTERNAL PARAMETERS-1'!$B$5:$J$44,8,FALSE)*VLOOKUP(ABSYLD2!BA$4,'[1]INTERNAL PARAMETERS-1'!$B$5:$J$44,3,FALSE)</f>
        <v>0.99144764943951391</v>
      </c>
      <c r="BB54" s="47">
        <f>ABSYLD1!BB54*VLOOKUP(ABSYLD2!BB$4,'[1]INTERNAL PARAMETERS-1'!$B$5:$J$44,5,FALSE)*VLOOKUP(ABSYLD2!BB$4,'[1]INTERNAL PARAMETERS-1'!$B$5:$J$44,6,FALSE)*VLOOKUP(ABSYLD2!BB$4,'[1]INTERNAL PARAMETERS-1'!$B$5:$J$44,3,FALSE) + ABSYLD1!BB54*(1-VLOOKUP(ABSYLD2!BB$4,'[1]INTERNAL PARAMETERS-1'!$B$5:$J$44,5,FALSE))*VLOOKUP(ABSYLD2!BB$4,'[1]INTERNAL PARAMETERS-1'!$B$5:$J$44,8,FALSE)*VLOOKUP(ABSYLD2!BB$4,'[1]INTERNAL PARAMETERS-1'!$B$5:$J$44,3,FALSE)</f>
        <v>0.14134314202547624</v>
      </c>
      <c r="BC54" s="47">
        <f>ABSYLD1!BC54*VLOOKUP(ABSYLD2!BC$4,'[1]INTERNAL PARAMETERS-1'!$B$5:$J$44,5,FALSE)*VLOOKUP(ABSYLD2!BC$4,'[1]INTERNAL PARAMETERS-1'!$B$5:$J$44,6,FALSE)*VLOOKUP(ABSYLD2!BC$4,'[1]INTERNAL PARAMETERS-1'!$B$5:$J$44,3,FALSE) + ABSYLD1!BC54*(1-VLOOKUP(ABSYLD2!BC$4,'[1]INTERNAL PARAMETERS-1'!$B$5:$J$44,5,FALSE))*VLOOKUP(ABSYLD2!BC$4,'[1]INTERNAL PARAMETERS-1'!$B$5:$J$44,8,FALSE)*VLOOKUP(ABSYLD2!BC$4,'[1]INTERNAL PARAMETERS-1'!$B$5:$J$44,3,FALSE)</f>
        <v>0.63751567395656206</v>
      </c>
      <c r="BD54" s="47">
        <f>ABSYLD1!BD54*VLOOKUP(ABSYLD2!BD$4,'[1]INTERNAL PARAMETERS-1'!$B$5:$J$44,5,FALSE)*VLOOKUP(ABSYLD2!BD$4,'[1]INTERNAL PARAMETERS-1'!$B$5:$J$44,6,FALSE)*VLOOKUP(ABSYLD2!BD$4,'[1]INTERNAL PARAMETERS-1'!$B$5:$J$44,3,FALSE) + ABSYLD1!BD54*(1-VLOOKUP(ABSYLD2!BD$4,'[1]INTERNAL PARAMETERS-1'!$B$5:$J$44,5,FALSE))*VLOOKUP(ABSYLD2!BD$4,'[1]INTERNAL PARAMETERS-1'!$B$5:$J$44,8,FALSE)*VLOOKUP(ABSYLD2!BD$4,'[1]INTERNAL PARAMETERS-1'!$B$5:$J$44,3,FALSE)</f>
        <v>0.1194503659580318</v>
      </c>
      <c r="BE54" s="47">
        <f>ABSYLD1!BE54*VLOOKUP(ABSYLD2!BE$4,'[1]INTERNAL PARAMETERS-1'!$B$5:$J$44,5,FALSE)*VLOOKUP(ABSYLD2!BE$4,'[1]INTERNAL PARAMETERS-1'!$B$5:$J$44,6,FALSE)*VLOOKUP(ABSYLD2!BE$4,'[1]INTERNAL PARAMETERS-1'!$B$5:$J$44,3,FALSE) + ABSYLD1!BE54*(1-VLOOKUP(ABSYLD2!BE$4,'[1]INTERNAL PARAMETERS-1'!$B$5:$J$44,5,FALSE))*VLOOKUP(ABSYLD2!BE$4,'[1]INTERNAL PARAMETERS-1'!$B$5:$J$44,8,FALSE)*VLOOKUP(ABSYLD2!BE$4,'[1]INTERNAL PARAMETERS-1'!$B$5:$J$44,3,FALSE)</f>
        <v>0.32224385039327746</v>
      </c>
      <c r="BF54" s="47">
        <f>ABSYLD1!BF54*VLOOKUP(ABSYLD2!BF$4,'[1]INTERNAL PARAMETERS-1'!$B$5:$J$44,5,FALSE)*VLOOKUP(ABSYLD2!BF$4,'[1]INTERNAL PARAMETERS-1'!$B$5:$J$44,6,FALSE)*VLOOKUP(ABSYLD2!BF$4,'[1]INTERNAL PARAMETERS-1'!$B$5:$J$44,3,FALSE) + ABSYLD1!BF54*(1-VLOOKUP(ABSYLD2!BF$4,'[1]INTERNAL PARAMETERS-1'!$B$5:$J$44,5,FALSE))*VLOOKUP(ABSYLD2!BF$4,'[1]INTERNAL PARAMETERS-1'!$B$5:$J$44,8,FALSE)*VLOOKUP(ABSYLD2!BF$4,'[1]INTERNAL PARAMETERS-1'!$B$5:$J$44,3,FALSE)</f>
        <v>0</v>
      </c>
      <c r="BG54" s="47">
        <f>ABSYLD1!BG54*VLOOKUP(ABSYLD2!BG$4,'[1]INTERNAL PARAMETERS-1'!$B$5:$J$44,5,FALSE)*VLOOKUP(ABSYLD2!BG$4,'[1]INTERNAL PARAMETERS-1'!$B$5:$J$44,6,FALSE)*VLOOKUP(ABSYLD2!BG$4,'[1]INTERNAL PARAMETERS-1'!$B$5:$J$44,3,FALSE) + ABSYLD1!BG54*(1-VLOOKUP(ABSYLD2!BG$4,'[1]INTERNAL PARAMETERS-1'!$B$5:$J$44,5,FALSE))*VLOOKUP(ABSYLD2!BG$4,'[1]INTERNAL PARAMETERS-1'!$B$5:$J$44,8,FALSE)*VLOOKUP(ABSYLD2!BG$4,'[1]INTERNAL PARAMETERS-1'!$B$5:$J$44,3,FALSE)</f>
        <v>0.12241340959178922</v>
      </c>
      <c r="BH54" s="47">
        <f>ABSYLD1!BH54*VLOOKUP(ABSYLD2!BH$4,'[1]INTERNAL PARAMETERS-1'!$B$5:$J$44,5,FALSE)*VLOOKUP(ABSYLD2!BH$4,'[1]INTERNAL PARAMETERS-1'!$B$5:$J$44,6,FALSE)*VLOOKUP(ABSYLD2!BH$4,'[1]INTERNAL PARAMETERS-1'!$B$5:$J$44,3,FALSE) + ABSYLD1!BH54*(1-VLOOKUP(ABSYLD2!BH$4,'[1]INTERNAL PARAMETERS-1'!$B$5:$J$44,5,FALSE))*VLOOKUP(ABSYLD2!BH$4,'[1]INTERNAL PARAMETERS-1'!$B$5:$J$44,8,FALSE)*VLOOKUP(ABSYLD2!BH$4,'[1]INTERNAL PARAMETERS-1'!$B$5:$J$44,3,FALSE)</f>
        <v>9.5796903823133761E-4</v>
      </c>
      <c r="BI54" s="47">
        <f>ABSYLD1!BI54*VLOOKUP(ABSYLD2!BI$4,'[1]INTERNAL PARAMETERS-1'!$B$5:$J$44,5,FALSE)*VLOOKUP(ABSYLD2!BI$4,'[1]INTERNAL PARAMETERS-1'!$B$5:$J$44,6,FALSE)*VLOOKUP(ABSYLD2!BI$4,'[1]INTERNAL PARAMETERS-1'!$B$5:$J$44,3,FALSE) + ABSYLD1!BI54*(1-VLOOKUP(ABSYLD2!BI$4,'[1]INTERNAL PARAMETERS-1'!$B$5:$J$44,5,FALSE))*VLOOKUP(ABSYLD2!BI$4,'[1]INTERNAL PARAMETERS-1'!$B$5:$J$44,8,FALSE)*VLOOKUP(ABSYLD2!BI$4,'[1]INTERNAL PARAMETERS-1'!$B$5:$J$44,3,FALSE)</f>
        <v>0</v>
      </c>
      <c r="BJ54" s="47">
        <f>ABSYLD1!BJ54*VLOOKUP(ABSYLD2!BJ$4,'[1]INTERNAL PARAMETERS-1'!$B$5:$J$44,5,FALSE)*VLOOKUP(ABSYLD2!BJ$4,'[1]INTERNAL PARAMETERS-1'!$B$5:$J$44,6,FALSE)*VLOOKUP(ABSYLD2!BJ$4,'[1]INTERNAL PARAMETERS-1'!$B$5:$J$44,3,FALSE) + ABSYLD1!BJ54*(1-VLOOKUP(ABSYLD2!BJ$4,'[1]INTERNAL PARAMETERS-1'!$B$5:$J$44,5,FALSE))*VLOOKUP(ABSYLD2!BJ$4,'[1]INTERNAL PARAMETERS-1'!$B$5:$J$44,8,FALSE)*VLOOKUP(ABSYLD2!BJ$4,'[1]INTERNAL PARAMETERS-1'!$B$5:$J$44,3,FALSE)</f>
        <v>6.0201549649663212E-2</v>
      </c>
      <c r="BK54" s="47">
        <f>ABSYLD1!BK54*VLOOKUP(ABSYLD2!BK$4,'[1]INTERNAL PARAMETERS-1'!$B$5:$J$44,5,FALSE)*VLOOKUP(ABSYLD2!BK$4,'[1]INTERNAL PARAMETERS-1'!$B$5:$J$44,6,FALSE)*VLOOKUP(ABSYLD2!BK$4,'[1]INTERNAL PARAMETERS-1'!$B$5:$J$44,3,FALSE) + ABSYLD1!BK54*(1-VLOOKUP(ABSYLD2!BK$4,'[1]INTERNAL PARAMETERS-1'!$B$5:$J$44,5,FALSE))*VLOOKUP(ABSYLD2!BK$4,'[1]INTERNAL PARAMETERS-1'!$B$5:$J$44,8,FALSE)*VLOOKUP(ABSYLD2!BK$4,'[1]INTERNAL PARAMETERS-1'!$B$5:$J$44,3,FALSE)</f>
        <v>5.7464869893346537E-2</v>
      </c>
      <c r="BL54" s="47">
        <f>ABSYLD1!BL54*VLOOKUP(ABSYLD2!BL$4,'[1]INTERNAL PARAMETERS-1'!$B$5:$J$44,5,FALSE)*VLOOKUP(ABSYLD2!BL$4,'[1]INTERNAL PARAMETERS-1'!$B$5:$J$44,6,FALSE)*VLOOKUP(ABSYLD2!BL$4,'[1]INTERNAL PARAMETERS-1'!$B$5:$J$44,3,FALSE) + ABSYLD1!BL54*(1-VLOOKUP(ABSYLD2!BL$4,'[1]INTERNAL PARAMETERS-1'!$B$5:$J$44,5,FALSE))*VLOOKUP(ABSYLD2!BL$4,'[1]INTERNAL PARAMETERS-1'!$B$5:$J$44,8,FALSE)*VLOOKUP(ABSYLD2!BL$4,'[1]INTERNAL PARAMETERS-1'!$B$5:$J$44,3,FALSE)</f>
        <v>0.21918792068871185</v>
      </c>
      <c r="BM54" s="47">
        <f>ABSYLD1!BM54*VLOOKUP(ABSYLD2!BM$4,'[1]INTERNAL PARAMETERS-1'!$B$5:$J$44,5,FALSE)*VLOOKUP(ABSYLD2!BM$4,'[1]INTERNAL PARAMETERS-1'!$B$5:$J$44,6,FALSE)*VLOOKUP(ABSYLD2!BM$4,'[1]INTERNAL PARAMETERS-1'!$B$5:$J$44,3,FALSE) + ABSYLD1!BM54*(1-VLOOKUP(ABSYLD2!BM$4,'[1]INTERNAL PARAMETERS-1'!$B$5:$J$44,5,FALSE))*VLOOKUP(ABSYLD2!BM$4,'[1]INTERNAL PARAMETERS-1'!$B$5:$J$44,8,FALSE)*VLOOKUP(ABSYLD2!BM$4,'[1]INTERNAL PARAMETERS-1'!$B$5:$J$44,3,FALSE)</f>
        <v>0.11369581948553076</v>
      </c>
      <c r="BN54" s="47">
        <f>ABSYLD1!BN54*VLOOKUP(ABSYLD2!BN$4,'[1]INTERNAL PARAMETERS-1'!$B$5:$J$44,5,FALSE)*VLOOKUP(ABSYLD2!BN$4,'[1]INTERNAL PARAMETERS-1'!$B$5:$J$44,6,FALSE)*VLOOKUP(ABSYLD2!BN$4,'[1]INTERNAL PARAMETERS-1'!$B$5:$J$44,3,FALSE) + ABSYLD1!BN54*(1-VLOOKUP(ABSYLD2!BN$4,'[1]INTERNAL PARAMETERS-1'!$B$5:$J$44,5,FALSE))*VLOOKUP(ABSYLD2!BN$4,'[1]INTERNAL PARAMETERS-1'!$B$5:$J$44,8,FALSE)*VLOOKUP(ABSYLD2!BN$4,'[1]INTERNAL PARAMETERS-1'!$B$5:$J$44,3,FALSE)</f>
        <v>5.52249226505582E-2</v>
      </c>
      <c r="BO54" s="47">
        <f>ABSYLD1!BO54*VLOOKUP(ABSYLD2!BO$4,'[1]INTERNAL PARAMETERS-1'!$B$5:$J$44,5,FALSE)*VLOOKUP(ABSYLD2!BO$4,'[1]INTERNAL PARAMETERS-1'!$B$5:$J$44,6,FALSE)*VLOOKUP(ABSYLD2!BO$4,'[1]INTERNAL PARAMETERS-1'!$B$5:$J$44,3,FALSE) + ABSYLD1!BO54*(1-VLOOKUP(ABSYLD2!BO$4,'[1]INTERNAL PARAMETERS-1'!$B$5:$J$44,5,FALSE))*VLOOKUP(ABSYLD2!BO$4,'[1]INTERNAL PARAMETERS-1'!$B$5:$J$44,8,FALSE)*VLOOKUP(ABSYLD2!BO$4,'[1]INTERNAL PARAMETERS-1'!$B$5:$J$44,3,FALSE)</f>
        <v>3.0710411410352734E-2</v>
      </c>
      <c r="BP54" s="47">
        <f>ABSYLD1!BP54*VLOOKUP(ABSYLD2!BP$4,'[1]INTERNAL PARAMETERS-1'!$B$5:$J$44,5,FALSE)*VLOOKUP(ABSYLD2!BP$4,'[1]INTERNAL PARAMETERS-1'!$B$5:$J$44,6,FALSE)*VLOOKUP(ABSYLD2!BP$4,'[1]INTERNAL PARAMETERS-1'!$B$5:$J$44,3,FALSE) + ABSYLD1!BP54*(1-VLOOKUP(ABSYLD2!BP$4,'[1]INTERNAL PARAMETERS-1'!$B$5:$J$44,5,FALSE))*VLOOKUP(ABSYLD2!BP$4,'[1]INTERNAL PARAMETERS-1'!$B$5:$J$44,8,FALSE)*VLOOKUP(ABSYLD2!BP$4,'[1]INTERNAL PARAMETERS-1'!$B$5:$J$44,3,FALSE)</f>
        <v>2.4533719992843794E-3</v>
      </c>
      <c r="BQ54" s="47">
        <f>ABSYLD1!BQ54*VLOOKUP(ABSYLD2!BQ$4,'[1]INTERNAL PARAMETERS-1'!$B$5:$J$44,5,FALSE)*VLOOKUP(ABSYLD2!BQ$4,'[1]INTERNAL PARAMETERS-1'!$B$5:$J$44,6,FALSE)*VLOOKUP(ABSYLD2!BQ$4,'[1]INTERNAL PARAMETERS-1'!$B$5:$J$44,3,FALSE) + ABSYLD1!BQ54*(1-VLOOKUP(ABSYLD2!BQ$4,'[1]INTERNAL PARAMETERS-1'!$B$5:$J$44,5,FALSE))*VLOOKUP(ABSYLD2!BQ$4,'[1]INTERNAL PARAMETERS-1'!$B$5:$J$44,8,FALSE)*VLOOKUP(ABSYLD2!BQ$4,'[1]INTERNAL PARAMETERS-1'!$B$5:$J$44,3,FALSE)</f>
        <v>0.21334123140841796</v>
      </c>
      <c r="BR54" s="47">
        <f>ABSYLD1!BR54*VLOOKUP(ABSYLD2!BR$4,'[1]INTERNAL PARAMETERS-1'!$B$5:$J$44,5,FALSE)*VLOOKUP(ABSYLD2!BR$4,'[1]INTERNAL PARAMETERS-1'!$B$5:$J$44,6,FALSE)*VLOOKUP(ABSYLD2!BR$4,'[1]INTERNAL PARAMETERS-1'!$B$5:$J$44,3,FALSE) + ABSYLD1!BR54*(1-VLOOKUP(ABSYLD2!BR$4,'[1]INTERNAL PARAMETERS-1'!$B$5:$J$44,5,FALSE))*VLOOKUP(ABSYLD2!BR$4,'[1]INTERNAL PARAMETERS-1'!$B$5:$J$44,8,FALSE)*VLOOKUP(ABSYLD2!BR$4,'[1]INTERNAL PARAMETERS-1'!$B$5:$J$44,3,FALSE)</f>
        <v>5.1737672293024339E-3</v>
      </c>
      <c r="BS54" s="47">
        <f>ABSYLD1!BS54*VLOOKUP(ABSYLD2!BS$4,'[1]INTERNAL PARAMETERS-1'!$B$5:$J$44,5,FALSE)*VLOOKUP(ABSYLD2!BS$4,'[1]INTERNAL PARAMETERS-1'!$B$5:$J$44,6,FALSE)*VLOOKUP(ABSYLD2!BS$4,'[1]INTERNAL PARAMETERS-1'!$B$5:$J$44,3,FALSE) + ABSYLD1!BS54*(1-VLOOKUP(ABSYLD2!BS$4,'[1]INTERNAL PARAMETERS-1'!$B$5:$J$44,5,FALSE))*VLOOKUP(ABSYLD2!BS$4,'[1]INTERNAL PARAMETERS-1'!$B$5:$J$44,8,FALSE)*VLOOKUP(ABSYLD2!BS$4,'[1]INTERNAL PARAMETERS-1'!$B$5:$J$44,3,FALSE)</f>
        <v>6.7347558352212817E-4</v>
      </c>
      <c r="BT54" s="47">
        <f>ABSYLD1!BT54*VLOOKUP(ABSYLD2!BT$4,'[1]INTERNAL PARAMETERS-1'!$B$5:$J$44,5,FALSE)*VLOOKUP(ABSYLD2!BT$4,'[1]INTERNAL PARAMETERS-1'!$B$5:$J$44,6,FALSE)*VLOOKUP(ABSYLD2!BT$4,'[1]INTERNAL PARAMETERS-1'!$B$5:$J$44,3,FALSE) + ABSYLD1!BT54*(1-VLOOKUP(ABSYLD2!BT$4,'[1]INTERNAL PARAMETERS-1'!$B$5:$J$44,5,FALSE))*VLOOKUP(ABSYLD2!BT$4,'[1]INTERNAL PARAMETERS-1'!$B$5:$J$44,8,FALSE)*VLOOKUP(ABSYLD2!BT$4,'[1]INTERNAL PARAMETERS-1'!$B$5:$J$44,3,FALSE)</f>
        <v>0</v>
      </c>
      <c r="BU54" s="47">
        <f>ABSYLD1!BU54*VLOOKUP(ABSYLD2!BU$4,'[1]INTERNAL PARAMETERS-1'!$B$5:$J$44,5,FALSE)*VLOOKUP(ABSYLD2!BU$4,'[1]INTERNAL PARAMETERS-1'!$B$5:$J$44,6,FALSE)*VLOOKUP(ABSYLD2!BU$4,'[1]INTERNAL PARAMETERS-1'!$B$5:$J$44,3,FALSE) + ABSYLD1!BU54*(1-VLOOKUP(ABSYLD2!BU$4,'[1]INTERNAL PARAMETERS-1'!$B$5:$J$44,5,FALSE))*VLOOKUP(ABSYLD2!BU$4,'[1]INTERNAL PARAMETERS-1'!$B$5:$J$44,8,FALSE)*VLOOKUP(ABSYLD2!BU$4,'[1]INTERNAL PARAMETERS-1'!$B$5:$J$44,3,FALSE)</f>
        <v>0</v>
      </c>
      <c r="BV54" s="47">
        <f>ABSYLD1!BV54*VLOOKUP(ABSYLD2!BV$4,'[1]INTERNAL PARAMETERS-1'!$B$5:$J$44,5,FALSE)*VLOOKUP(ABSYLD2!BV$4,'[1]INTERNAL PARAMETERS-1'!$B$5:$J$44,6,FALSE)*VLOOKUP(ABSYLD2!BV$4,'[1]INTERNAL PARAMETERS-1'!$B$5:$J$44,3,FALSE) + ABSYLD1!BV54*(1-VLOOKUP(ABSYLD2!BV$4,'[1]INTERNAL PARAMETERS-1'!$B$5:$J$44,5,FALSE))*VLOOKUP(ABSYLD2!BV$4,'[1]INTERNAL PARAMETERS-1'!$B$5:$J$44,8,FALSE)*VLOOKUP(ABSYLD2!BV$4,'[1]INTERNAL PARAMETERS-1'!$B$5:$J$44,3,FALSE)</f>
        <v>0</v>
      </c>
      <c r="BW54" s="47">
        <f>ABSYLD1!BW54*VLOOKUP(ABSYLD2!BW$4,'[1]INTERNAL PARAMETERS-1'!$B$5:$J$44,5,FALSE)*VLOOKUP(ABSYLD2!BW$4,'[1]INTERNAL PARAMETERS-1'!$B$5:$J$44,6,FALSE)*VLOOKUP(ABSYLD2!BW$4,'[1]INTERNAL PARAMETERS-1'!$B$5:$J$44,3,FALSE) + ABSYLD1!BW54*(1-VLOOKUP(ABSYLD2!BW$4,'[1]INTERNAL PARAMETERS-1'!$B$5:$J$44,5,FALSE))*VLOOKUP(ABSYLD2!BW$4,'[1]INTERNAL PARAMETERS-1'!$B$5:$J$44,8,FALSE)*VLOOKUP(ABSYLD2!BW$4,'[1]INTERNAL PARAMETERS-1'!$B$5:$J$44,3,FALSE)</f>
        <v>0</v>
      </c>
      <c r="BX54" s="47">
        <f>ABSYLD1!BX54*VLOOKUP(ABSYLD2!BX$4,'[1]INTERNAL PARAMETERS-1'!$B$5:$J$44,5,FALSE)*VLOOKUP(ABSYLD2!BX$4,'[1]INTERNAL PARAMETERS-1'!$B$5:$J$44,6,FALSE)*VLOOKUP(ABSYLD2!BX$4,'[1]INTERNAL PARAMETERS-1'!$B$5:$J$44,3,FALSE) + ABSYLD1!BX54*(1-VLOOKUP(ABSYLD2!BX$4,'[1]INTERNAL PARAMETERS-1'!$B$5:$J$44,5,FALSE))*VLOOKUP(ABSYLD2!BX$4,'[1]INTERNAL PARAMETERS-1'!$B$5:$J$44,8,FALSE)*VLOOKUP(ABSYLD2!BX$4,'[1]INTERNAL PARAMETERS-1'!$B$5:$J$44,3,FALSE)</f>
        <v>0</v>
      </c>
      <c r="BY54" s="47">
        <f>ABSYLD1!BY54*VLOOKUP(ABSYLD2!BY$4,'[1]INTERNAL PARAMETERS-1'!$B$5:$J$44,5,FALSE)*VLOOKUP(ABSYLD2!BY$4,'[1]INTERNAL PARAMETERS-1'!$B$5:$J$44,6,FALSE)*VLOOKUP(ABSYLD2!BY$4,'[1]INTERNAL PARAMETERS-1'!$B$5:$J$44,3,FALSE) + ABSYLD1!BY54*(1-VLOOKUP(ABSYLD2!BY$4,'[1]INTERNAL PARAMETERS-1'!$B$5:$J$44,5,FALSE))*VLOOKUP(ABSYLD2!BY$4,'[1]INTERNAL PARAMETERS-1'!$B$5:$J$44,8,FALSE)*VLOOKUP(ABSYLD2!BY$4,'[1]INTERNAL PARAMETERS-1'!$B$5:$J$44,3,FALSE)</f>
        <v>0</v>
      </c>
      <c r="BZ54" s="47">
        <f>ABSYLD1!BZ54*VLOOKUP(ABSYLD2!BZ$4,'[1]INTERNAL PARAMETERS-1'!$B$5:$J$44,5,FALSE)*VLOOKUP(ABSYLD2!BZ$4,'[1]INTERNAL PARAMETERS-1'!$B$5:$J$44,6,FALSE)*VLOOKUP(ABSYLD2!BZ$4,'[1]INTERNAL PARAMETERS-1'!$B$5:$J$44,3,FALSE) + ABSYLD1!BZ54*(1-VLOOKUP(ABSYLD2!BZ$4,'[1]INTERNAL PARAMETERS-1'!$B$5:$J$44,5,FALSE))*VLOOKUP(ABSYLD2!BZ$4,'[1]INTERNAL PARAMETERS-1'!$B$5:$J$44,8,FALSE)*VLOOKUP(ABSYLD2!BZ$4,'[1]INTERNAL PARAMETERS-1'!$B$5:$J$44,3,FALSE)</f>
        <v>3.3115287228795365E-4</v>
      </c>
      <c r="CA54" s="47">
        <f>ABSYLD1!CA54*VLOOKUP(ABSYLD2!CA$4,'[1]INTERNAL PARAMETERS-1'!$B$5:$J$44,5,FALSE)*VLOOKUP(ABSYLD2!CA$4,'[1]INTERNAL PARAMETERS-1'!$B$5:$J$44,6,FALSE)*VLOOKUP(ABSYLD2!CA$4,'[1]INTERNAL PARAMETERS-1'!$B$5:$J$44,3,FALSE) + ABSYLD1!CA54*(1-VLOOKUP(ABSYLD2!CA$4,'[1]INTERNAL PARAMETERS-1'!$B$5:$J$44,5,FALSE))*VLOOKUP(ABSYLD2!CA$4,'[1]INTERNAL PARAMETERS-1'!$B$5:$J$44,8,FALSE)*VLOOKUP(ABSYLD2!CA$4,'[1]INTERNAL PARAMETERS-1'!$B$5:$J$44,3,FALSE)</f>
        <v>0</v>
      </c>
      <c r="CB54" s="47">
        <f>ABSYLD1!CB54*VLOOKUP(ABSYLD2!CB$4,'[1]INTERNAL PARAMETERS-1'!$B$5:$J$44,5,FALSE)*VLOOKUP(ABSYLD2!CB$4,'[1]INTERNAL PARAMETERS-1'!$B$5:$J$44,6,FALSE)*VLOOKUP(ABSYLD2!CB$4,'[1]INTERNAL PARAMETERS-1'!$B$5:$J$44,3,FALSE) + ABSYLD1!CB54*(1-VLOOKUP(ABSYLD2!CB$4,'[1]INTERNAL PARAMETERS-1'!$B$5:$J$44,5,FALSE))*VLOOKUP(ABSYLD2!CB$4,'[1]INTERNAL PARAMETERS-1'!$B$5:$J$44,8,FALSE)*VLOOKUP(ABSYLD2!CB$4,'[1]INTERNAL PARAMETERS-1'!$B$5:$J$44,3,FALSE)</f>
        <v>0</v>
      </c>
      <c r="CC54" s="47">
        <f>ABSYLD1!CC54*VLOOKUP(ABSYLD2!CC$4,'[1]INTERNAL PARAMETERS-1'!$B$5:$J$44,5,FALSE)*VLOOKUP(ABSYLD2!CC$4,'[1]INTERNAL PARAMETERS-1'!$B$5:$J$44,6,FALSE)*VLOOKUP(ABSYLD2!CC$4,'[1]INTERNAL PARAMETERS-1'!$B$5:$J$44,3,FALSE) + ABSYLD1!CC54*(1-VLOOKUP(ABSYLD2!CC$4,'[1]INTERNAL PARAMETERS-1'!$B$5:$J$44,5,FALSE))*VLOOKUP(ABSYLD2!CC$4,'[1]INTERNAL PARAMETERS-1'!$B$5:$J$44,8,FALSE)*VLOOKUP(ABSYLD2!CC$4,'[1]INTERNAL PARAMETERS-1'!$B$5:$J$44,3,FALSE)</f>
        <v>1.156409790174827E-3</v>
      </c>
      <c r="CD54" s="47">
        <f>ABSYLD1!CD54*VLOOKUP(ABSYLD2!CD$4,'[1]INTERNAL PARAMETERS-1'!$B$5:$J$44,5,FALSE)*VLOOKUP(ABSYLD2!CD$4,'[1]INTERNAL PARAMETERS-1'!$B$5:$J$44,6,FALSE)*VLOOKUP(ABSYLD2!CD$4,'[1]INTERNAL PARAMETERS-1'!$B$5:$J$44,3,FALSE) + ABSYLD1!CD54*(1-VLOOKUP(ABSYLD2!CD$4,'[1]INTERNAL PARAMETERS-1'!$B$5:$J$44,5,FALSE))*VLOOKUP(ABSYLD2!CD$4,'[1]INTERNAL PARAMETERS-1'!$B$5:$J$44,8,FALSE)*VLOOKUP(ABSYLD2!CD$4,'[1]INTERNAL PARAMETERS-1'!$B$5:$J$44,3,FALSE)</f>
        <v>2.9370050911948185E-3</v>
      </c>
      <c r="CE54" s="47">
        <f>ABSYLD1!CE54*VLOOKUP(ABSYLD2!CE$4,'[1]INTERNAL PARAMETERS-1'!$B$5:$J$44,5,FALSE)*VLOOKUP(ABSYLD2!CE$4,'[1]INTERNAL PARAMETERS-1'!$B$5:$J$44,6,FALSE)*VLOOKUP(ABSYLD2!CE$4,'[1]INTERNAL PARAMETERS-1'!$B$5:$J$44,3,FALSE) + ABSYLD1!CE54*(1-VLOOKUP(ABSYLD2!CE$4,'[1]INTERNAL PARAMETERS-1'!$B$5:$J$44,5,FALSE))*VLOOKUP(ABSYLD2!CE$4,'[1]INTERNAL PARAMETERS-1'!$B$5:$J$44,8,FALSE)*VLOOKUP(ABSYLD2!CE$4,'[1]INTERNAL PARAMETERS-1'!$B$5:$J$44,3,FALSE)</f>
        <v>6.8144947456588176E-3</v>
      </c>
      <c r="CF54" s="47">
        <f>ABSYLD1!CF54*VLOOKUP(ABSYLD2!CF$4,'[1]INTERNAL PARAMETERS-1'!$B$5:$J$44,5,FALSE)*VLOOKUP(ABSYLD2!CF$4,'[1]INTERNAL PARAMETERS-1'!$B$5:$J$44,6,FALSE)*VLOOKUP(ABSYLD2!CF$4,'[1]INTERNAL PARAMETERS-1'!$B$5:$J$44,3,FALSE) + ABSYLD1!CF54*(1-VLOOKUP(ABSYLD2!CF$4,'[1]INTERNAL PARAMETERS-1'!$B$5:$J$44,5,FALSE))*VLOOKUP(ABSYLD2!CF$4,'[1]INTERNAL PARAMETERS-1'!$B$5:$J$44,8,FALSE)*VLOOKUP(ABSYLD2!CF$4,'[1]INTERNAL PARAMETERS-1'!$B$5:$J$44,3,FALSE)</f>
        <v>1.3120365341043451E-3</v>
      </c>
      <c r="CG54" s="47">
        <f>ABSYLD1!CG54*VLOOKUP(ABSYLD2!CG$4,'[1]INTERNAL PARAMETERS-1'!$B$5:$J$44,5,FALSE)*VLOOKUP(ABSYLD2!CG$4,'[1]INTERNAL PARAMETERS-1'!$B$5:$J$44,6,FALSE)*VLOOKUP(ABSYLD2!CG$4,'[1]INTERNAL PARAMETERS-1'!$B$5:$J$44,3,FALSE) + ABSYLD1!CG54*(1-VLOOKUP(ABSYLD2!CG$4,'[1]INTERNAL PARAMETERS-1'!$B$5:$J$44,5,FALSE))*VLOOKUP(ABSYLD2!CG$4,'[1]INTERNAL PARAMETERS-1'!$B$5:$J$44,8,FALSE)*VLOOKUP(ABSYLD2!CG$4,'[1]INTERNAL PARAMETERS-1'!$B$5:$J$44,3,FALSE)</f>
        <v>1.7389312485848786E-4</v>
      </c>
      <c r="CH54" s="46">
        <f>ABSYLD1!CH54*VLOOKUP(ABSYLD2!CH$4,'[1]INTERNAL PARAMETERS-1'!$B$5:$J$44,5,FALSE)*VLOOKUP(ABSYLD2!CH$4,'[1]INTERNAL PARAMETERS-1'!$B$5:$J$44,6,FALSE)*VLOOKUP(ABSYLD2!CH$4,'[1]INTERNAL PARAMETERS-1'!$B$5:$J$44,3,FALSE) + ABSYLD1!CH54*(1-VLOOKUP(ABSYLD2!CH$4,'[1]INTERNAL PARAMETERS-1'!$B$5:$J$44,5,FALSE))*VLOOKUP(ABSYLD2!CH$4,'[1]INTERNAL PARAMETERS-1'!$B$5:$J$44,8,FALSE)*VLOOKUP(ABSYLD2!CH$4,'[1]INTERNAL PARAMETERS-1'!$B$5:$J$44,3,FALSE)</f>
        <v>0</v>
      </c>
      <c r="CJ54" s="48">
        <f t="shared" si="0"/>
        <v>91.714517439254479</v>
      </c>
      <c r="CK54" s="46">
        <f t="shared" si="1"/>
        <v>4.056751837982417</v>
      </c>
    </row>
    <row r="55" spans="2:89">
      <c r="B55" s="61" t="s">
        <v>4</v>
      </c>
      <c r="C55" s="60" t="s">
        <v>89</v>
      </c>
      <c r="D55" s="60" t="s">
        <v>74</v>
      </c>
      <c r="E55" s="137">
        <f>ABS!AL55</f>
        <v>140.45033688851916</v>
      </c>
      <c r="F55" s="62">
        <f>'[1]INTERNAL PARAMETERS-1'!M19</f>
        <v>16.865000000000002</v>
      </c>
      <c r="G55" s="48">
        <f>ABSYLD1!G55*VLOOKUP(ABSYLD2!G$4,'[1]INTERNAL PARAMETERS-1'!$B$5:$J$44,5,FALSE)*VLOOKUP(ABSYLD2!G$4,'[1]INTERNAL PARAMETERS-1'!$B$5:$J$44,7,FALSE)*ABSYLD2!$F55 + ABSYLD1!G55*(1-VLOOKUP(ABSYLD2!G$4,'[1]INTERNAL PARAMETERS-1'!$B$5:$J$44,5,FALSE))*VLOOKUP(ABSYLD2!G$4,'[1]INTERNAL PARAMETERS-1'!$B$5:$J$44,9,FALSE)*ABSYLD2!$F55</f>
        <v>7.6489719079910623</v>
      </c>
      <c r="H55" s="47">
        <f>ABSYLD1!H55*VLOOKUP(ABSYLD2!H$4,'[1]INTERNAL PARAMETERS-1'!$B$5:$J$44,5,FALSE)*VLOOKUP(ABSYLD2!H$4,'[1]INTERNAL PARAMETERS-1'!$B$5:$J$44,7,FALSE)*ABSYLD2!$F55 + ABSYLD1!H55*(1-VLOOKUP(ABSYLD2!H$4,'[1]INTERNAL PARAMETERS-1'!$B$5:$J$44,5,FALSE))*VLOOKUP(ABSYLD2!H$4,'[1]INTERNAL PARAMETERS-1'!$B$5:$J$44,9,FALSE)*ABSYLD2!$F55</f>
        <v>2.4985600524681693</v>
      </c>
      <c r="I55" s="47">
        <f>ABSYLD1!I55*VLOOKUP(ABSYLD2!I$4,'[1]INTERNAL PARAMETERS-1'!$B$5:$J$44,5,FALSE)*VLOOKUP(ABSYLD2!I$4,'[1]INTERNAL PARAMETERS-1'!$B$5:$J$44,7,FALSE)*ABSYLD2!$F55 + ABSYLD1!I55*(1-VLOOKUP(ABSYLD2!I$4,'[1]INTERNAL PARAMETERS-1'!$B$5:$J$44,5,FALSE))*VLOOKUP(ABSYLD2!I$4,'[1]INTERNAL PARAMETERS-1'!$B$5:$J$44,9,FALSE)*ABSYLD2!$F55</f>
        <v>5.7862743662347853</v>
      </c>
      <c r="J55" s="47">
        <f>ABSYLD1!J55*VLOOKUP(ABSYLD2!J$4,'[1]INTERNAL PARAMETERS-1'!$B$5:$J$44,5,FALSE)*VLOOKUP(ABSYLD2!J$4,'[1]INTERNAL PARAMETERS-1'!$B$5:$J$44,7,FALSE)*ABSYLD2!$F55 + ABSYLD1!J55*(1-VLOOKUP(ABSYLD2!J$4,'[1]INTERNAL PARAMETERS-1'!$B$5:$J$44,5,FALSE))*VLOOKUP(ABSYLD2!J$4,'[1]INTERNAL PARAMETERS-1'!$B$5:$J$44,9,FALSE)*ABSYLD2!$F55</f>
        <v>0</v>
      </c>
      <c r="K55" s="47">
        <f>ABSYLD1!K55*VLOOKUP(ABSYLD2!K$4,'[1]INTERNAL PARAMETERS-1'!$B$5:$J$44,5,FALSE)*VLOOKUP(ABSYLD2!K$4,'[1]INTERNAL PARAMETERS-1'!$B$5:$J$44,7,FALSE)*ABSYLD2!$F55 + ABSYLD1!K55*(1-VLOOKUP(ABSYLD2!K$4,'[1]INTERNAL PARAMETERS-1'!$B$5:$J$44,5,FALSE))*VLOOKUP(ABSYLD2!K$4,'[1]INTERNAL PARAMETERS-1'!$B$5:$J$44,9,FALSE)*ABSYLD2!$F55</f>
        <v>0</v>
      </c>
      <c r="L55" s="47">
        <f>ABSYLD1!L55*VLOOKUP(ABSYLD2!L$4,'[1]INTERNAL PARAMETERS-1'!$B$5:$J$44,5,FALSE)*VLOOKUP(ABSYLD2!L$4,'[1]INTERNAL PARAMETERS-1'!$B$5:$J$44,7,FALSE)*ABSYLD2!$F55 + ABSYLD1!L55*(1-VLOOKUP(ABSYLD2!L$4,'[1]INTERNAL PARAMETERS-1'!$B$5:$J$44,5,FALSE))*VLOOKUP(ABSYLD2!L$4,'[1]INTERNAL PARAMETERS-1'!$B$5:$J$44,9,FALSE)*ABSYLD2!$F55</f>
        <v>0</v>
      </c>
      <c r="M55" s="47">
        <f>ABSYLD1!M55*VLOOKUP(ABSYLD2!M$4,'[1]INTERNAL PARAMETERS-1'!$B$5:$J$44,5,FALSE)*VLOOKUP(ABSYLD2!M$4,'[1]INTERNAL PARAMETERS-1'!$B$5:$J$44,7,FALSE)*ABSYLD2!$F55 + ABSYLD1!M55*(1-VLOOKUP(ABSYLD2!M$4,'[1]INTERNAL PARAMETERS-1'!$B$5:$J$44,5,FALSE))*VLOOKUP(ABSYLD2!M$4,'[1]INTERNAL PARAMETERS-1'!$B$5:$J$44,9,FALSE)*ABSYLD2!$F55</f>
        <v>0.81722573599398218</v>
      </c>
      <c r="N55" s="47">
        <f>ABSYLD1!N55*VLOOKUP(ABSYLD2!N$4,'[1]INTERNAL PARAMETERS-1'!$B$5:$J$44,5,FALSE)*VLOOKUP(ABSYLD2!N$4,'[1]INTERNAL PARAMETERS-1'!$B$5:$J$44,7,FALSE)*ABSYLD2!$F55 + ABSYLD1!N55*(1-VLOOKUP(ABSYLD2!N$4,'[1]INTERNAL PARAMETERS-1'!$B$5:$J$44,5,FALSE))*VLOOKUP(ABSYLD2!N$4,'[1]INTERNAL PARAMETERS-1'!$B$5:$J$44,9,FALSE)*ABSYLD2!$F55</f>
        <v>1.3960258883770952E-2</v>
      </c>
      <c r="O55" s="47">
        <f>ABSYLD1!O55*VLOOKUP(ABSYLD2!O$4,'[1]INTERNAL PARAMETERS-1'!$B$5:$J$44,5,FALSE)*VLOOKUP(ABSYLD2!O$4,'[1]INTERNAL PARAMETERS-1'!$B$5:$J$44,7,FALSE)*ABSYLD2!$F55 + ABSYLD1!O55*(1-VLOOKUP(ABSYLD2!O$4,'[1]INTERNAL PARAMETERS-1'!$B$5:$J$44,5,FALSE))*VLOOKUP(ABSYLD2!O$4,'[1]INTERNAL PARAMETERS-1'!$B$5:$J$44,9,FALSE)*ABSYLD2!$F55</f>
        <v>0</v>
      </c>
      <c r="P55" s="47">
        <f>ABSYLD1!P55*VLOOKUP(ABSYLD2!P$4,'[1]INTERNAL PARAMETERS-1'!$B$5:$J$44,5,FALSE)*VLOOKUP(ABSYLD2!P$4,'[1]INTERNAL PARAMETERS-1'!$B$5:$J$44,7,FALSE)*ABSYLD2!$F55 + ABSYLD1!P55*(1-VLOOKUP(ABSYLD2!P$4,'[1]INTERNAL PARAMETERS-1'!$B$5:$J$44,5,FALSE))*VLOOKUP(ABSYLD2!P$4,'[1]INTERNAL PARAMETERS-1'!$B$5:$J$44,9,FALSE)*ABSYLD2!$F55</f>
        <v>0</v>
      </c>
      <c r="Q55" s="47">
        <f>ABSYLD1!Q55*VLOOKUP(ABSYLD2!Q$4,'[1]INTERNAL PARAMETERS-1'!$B$5:$J$44,5,FALSE)*VLOOKUP(ABSYLD2!Q$4,'[1]INTERNAL PARAMETERS-1'!$B$5:$J$44,7,FALSE)*ABSYLD2!$F55 + ABSYLD1!Q55*(1-VLOOKUP(ABSYLD2!Q$4,'[1]INTERNAL PARAMETERS-1'!$B$5:$J$44,5,FALSE))*VLOOKUP(ABSYLD2!Q$4,'[1]INTERNAL PARAMETERS-1'!$B$5:$J$44,9,FALSE)*ABSYLD2!$F55</f>
        <v>0</v>
      </c>
      <c r="R55" s="47">
        <f>ABSYLD1!R55*VLOOKUP(ABSYLD2!R$4,'[1]INTERNAL PARAMETERS-1'!$B$5:$J$44,5,FALSE)*VLOOKUP(ABSYLD2!R$4,'[1]INTERNAL PARAMETERS-1'!$B$5:$J$44,7,FALSE)*ABSYLD2!$F55 + ABSYLD1!R55*(1-VLOOKUP(ABSYLD2!R$4,'[1]INTERNAL PARAMETERS-1'!$B$5:$J$44,5,FALSE))*VLOOKUP(ABSYLD2!R$4,'[1]INTERNAL PARAMETERS-1'!$B$5:$J$44,9,FALSE)*ABSYLD2!$F55</f>
        <v>0</v>
      </c>
      <c r="S55" s="47">
        <f>ABSYLD1!S55*VLOOKUP(ABSYLD2!S$4,'[1]INTERNAL PARAMETERS-1'!$B$5:$J$44,5,FALSE)*VLOOKUP(ABSYLD2!S$4,'[1]INTERNAL PARAMETERS-1'!$B$5:$J$44,7,FALSE)*ABSYLD2!$F55 + ABSYLD1!S55*(1-VLOOKUP(ABSYLD2!S$4,'[1]INTERNAL PARAMETERS-1'!$B$5:$J$44,5,FALSE))*VLOOKUP(ABSYLD2!S$4,'[1]INTERNAL PARAMETERS-1'!$B$5:$J$44,9,FALSE)*ABSYLD2!$F55</f>
        <v>0.53849339720081413</v>
      </c>
      <c r="T55" s="47">
        <f>ABSYLD1!T55*VLOOKUP(ABSYLD2!T$4,'[1]INTERNAL PARAMETERS-1'!$B$5:$J$44,5,FALSE)*VLOOKUP(ABSYLD2!T$4,'[1]INTERNAL PARAMETERS-1'!$B$5:$J$44,7,FALSE)*ABSYLD2!$F55 + ABSYLD1!T55*(1-VLOOKUP(ABSYLD2!T$4,'[1]INTERNAL PARAMETERS-1'!$B$5:$J$44,5,FALSE))*VLOOKUP(ABSYLD2!T$4,'[1]INTERNAL PARAMETERS-1'!$B$5:$J$44,9,FALSE)*ABSYLD2!$F55</f>
        <v>0.23375465932740086</v>
      </c>
      <c r="U55" s="47">
        <f>ABSYLD1!U55*VLOOKUP(ABSYLD2!U$4,'[1]INTERNAL PARAMETERS-1'!$B$5:$J$44,5,FALSE)*VLOOKUP(ABSYLD2!U$4,'[1]INTERNAL PARAMETERS-1'!$B$5:$J$44,7,FALSE)*ABSYLD2!$F55 + ABSYLD1!U55*(1-VLOOKUP(ABSYLD2!U$4,'[1]INTERNAL PARAMETERS-1'!$B$5:$J$44,5,FALSE))*VLOOKUP(ABSYLD2!U$4,'[1]INTERNAL PARAMETERS-1'!$B$5:$J$44,9,FALSE)*ABSYLD2!$F55</f>
        <v>2.9346519490278711E-2</v>
      </c>
      <c r="V55" s="47">
        <f>ABSYLD1!V55*VLOOKUP(ABSYLD2!V$4,'[1]INTERNAL PARAMETERS-1'!$B$5:$J$44,5,FALSE)*VLOOKUP(ABSYLD2!V$4,'[1]INTERNAL PARAMETERS-1'!$B$5:$J$44,7,FALSE)*ABSYLD2!$F55 + ABSYLD1!V55*(1-VLOOKUP(ABSYLD2!V$4,'[1]INTERNAL PARAMETERS-1'!$B$5:$J$44,5,FALSE))*VLOOKUP(ABSYLD2!V$4,'[1]INTERNAL PARAMETERS-1'!$B$5:$J$44,9,FALSE)*ABSYLD2!$F55</f>
        <v>0.788331281931404</v>
      </c>
      <c r="W55" s="47">
        <f>ABSYLD1!W55*VLOOKUP(ABSYLD2!W$4,'[1]INTERNAL PARAMETERS-1'!$B$5:$J$44,5,FALSE)*VLOOKUP(ABSYLD2!W$4,'[1]INTERNAL PARAMETERS-1'!$B$5:$J$44,7,FALSE)*ABSYLD2!$F55 + ABSYLD1!W55*(1-VLOOKUP(ABSYLD2!W$4,'[1]INTERNAL PARAMETERS-1'!$B$5:$J$44,5,FALSE))*VLOOKUP(ABSYLD2!W$4,'[1]INTERNAL PARAMETERS-1'!$B$5:$J$44,9,FALSE)*ABSYLD2!$F55</f>
        <v>0</v>
      </c>
      <c r="X55" s="47">
        <f>ABSYLD1!X55*VLOOKUP(ABSYLD2!X$4,'[1]INTERNAL PARAMETERS-1'!$B$5:$J$44,5,FALSE)*VLOOKUP(ABSYLD2!X$4,'[1]INTERNAL PARAMETERS-1'!$B$5:$J$44,7,FALSE)*ABSYLD2!$F55 + ABSYLD1!X55*(1-VLOOKUP(ABSYLD2!X$4,'[1]INTERNAL PARAMETERS-1'!$B$5:$J$44,5,FALSE))*VLOOKUP(ABSYLD2!X$4,'[1]INTERNAL PARAMETERS-1'!$B$5:$J$44,9,FALSE)*ABSYLD2!$F55</f>
        <v>0</v>
      </c>
      <c r="Y55" s="47">
        <f>ABSYLD1!Y55*VLOOKUP(ABSYLD2!Y$4,'[1]INTERNAL PARAMETERS-1'!$B$5:$J$44,5,FALSE)*VLOOKUP(ABSYLD2!Y$4,'[1]INTERNAL PARAMETERS-1'!$B$5:$J$44,7,FALSE)*ABSYLD2!$F55 + ABSYLD1!Y55*(1-VLOOKUP(ABSYLD2!Y$4,'[1]INTERNAL PARAMETERS-1'!$B$5:$J$44,5,FALSE))*VLOOKUP(ABSYLD2!Y$4,'[1]INTERNAL PARAMETERS-1'!$B$5:$J$44,9,FALSE)*ABSYLD2!$F55</f>
        <v>0</v>
      </c>
      <c r="Z55" s="47">
        <f>ABSYLD1!Z55*VLOOKUP(ABSYLD2!Z$4,'[1]INTERNAL PARAMETERS-1'!$B$5:$J$44,5,FALSE)*VLOOKUP(ABSYLD2!Z$4,'[1]INTERNAL PARAMETERS-1'!$B$5:$J$44,7,FALSE)*ABSYLD2!$F55 + ABSYLD1!Z55*(1-VLOOKUP(ABSYLD2!Z$4,'[1]INTERNAL PARAMETERS-1'!$B$5:$J$44,5,FALSE))*VLOOKUP(ABSYLD2!Z$4,'[1]INTERNAL PARAMETERS-1'!$B$5:$J$44,9,FALSE)*ABSYLD2!$F55</f>
        <v>0</v>
      </c>
      <c r="AA55" s="47">
        <f>ABSYLD1!AA55*VLOOKUP(ABSYLD2!AA$4,'[1]INTERNAL PARAMETERS-1'!$B$5:$J$44,5,FALSE)*VLOOKUP(ABSYLD2!AA$4,'[1]INTERNAL PARAMETERS-1'!$B$5:$J$44,7,FALSE)*ABSYLD2!$F55 + ABSYLD1!AA55*(1-VLOOKUP(ABSYLD2!AA$4,'[1]INTERNAL PARAMETERS-1'!$B$5:$J$44,5,FALSE))*VLOOKUP(ABSYLD2!AA$4,'[1]INTERNAL PARAMETERS-1'!$B$5:$J$44,9,FALSE)*ABSYLD2!$F55</f>
        <v>0</v>
      </c>
      <c r="AB55" s="47">
        <f>ABSYLD1!AB55*VLOOKUP(ABSYLD2!AB$4,'[1]INTERNAL PARAMETERS-1'!$B$5:$J$44,5,FALSE)*VLOOKUP(ABSYLD2!AB$4,'[1]INTERNAL PARAMETERS-1'!$B$5:$J$44,7,FALSE)*ABSYLD2!$F55 + ABSYLD1!AB55*(1-VLOOKUP(ABSYLD2!AB$4,'[1]INTERNAL PARAMETERS-1'!$B$5:$J$44,5,FALSE))*VLOOKUP(ABSYLD2!AB$4,'[1]INTERNAL PARAMETERS-1'!$B$5:$J$44,9,FALSE)*ABSYLD2!$F55</f>
        <v>0</v>
      </c>
      <c r="AC55" s="47">
        <f>ABSYLD1!AC55*VLOOKUP(ABSYLD2!AC$4,'[1]INTERNAL PARAMETERS-1'!$B$5:$J$44,5,FALSE)*VLOOKUP(ABSYLD2!AC$4,'[1]INTERNAL PARAMETERS-1'!$B$5:$J$44,7,FALSE)*ABSYLD2!$F55 + ABSYLD1!AC55*(1-VLOOKUP(ABSYLD2!AC$4,'[1]INTERNAL PARAMETERS-1'!$B$5:$J$44,5,FALSE))*VLOOKUP(ABSYLD2!AC$4,'[1]INTERNAL PARAMETERS-1'!$B$5:$J$44,9,FALSE)*ABSYLD2!$F55</f>
        <v>0</v>
      </c>
      <c r="AD55" s="47">
        <f>ABSYLD1!AD55*VLOOKUP(ABSYLD2!AD$4,'[1]INTERNAL PARAMETERS-1'!$B$5:$J$44,5,FALSE)*VLOOKUP(ABSYLD2!AD$4,'[1]INTERNAL PARAMETERS-1'!$B$5:$J$44,7,FALSE)*ABSYLD2!$F55 + ABSYLD1!AD55*(1-VLOOKUP(ABSYLD2!AD$4,'[1]INTERNAL PARAMETERS-1'!$B$5:$J$44,5,FALSE))*VLOOKUP(ABSYLD2!AD$4,'[1]INTERNAL PARAMETERS-1'!$B$5:$J$44,9,FALSE)*ABSYLD2!$F55</f>
        <v>0</v>
      </c>
      <c r="AE55" s="47">
        <f>ABSYLD1!AE55*VLOOKUP(ABSYLD2!AE$4,'[1]INTERNAL PARAMETERS-1'!$B$5:$J$44,5,FALSE)*VLOOKUP(ABSYLD2!AE$4,'[1]INTERNAL PARAMETERS-1'!$B$5:$J$44,7,FALSE)*ABSYLD2!$F55 + ABSYLD1!AE55*(1-VLOOKUP(ABSYLD2!AE$4,'[1]INTERNAL PARAMETERS-1'!$B$5:$J$44,5,FALSE))*VLOOKUP(ABSYLD2!AE$4,'[1]INTERNAL PARAMETERS-1'!$B$5:$J$44,9,FALSE)*ABSYLD2!$F55</f>
        <v>0</v>
      </c>
      <c r="AF55" s="47">
        <f>ABSYLD1!AF55*VLOOKUP(ABSYLD2!AF$4,'[1]INTERNAL PARAMETERS-1'!$B$5:$J$44,5,FALSE)*VLOOKUP(ABSYLD2!AF$4,'[1]INTERNAL PARAMETERS-1'!$B$5:$J$44,7,FALSE)*ABSYLD2!$F55 + ABSYLD1!AF55*(1-VLOOKUP(ABSYLD2!AF$4,'[1]INTERNAL PARAMETERS-1'!$B$5:$J$44,5,FALSE))*VLOOKUP(ABSYLD2!AF$4,'[1]INTERNAL PARAMETERS-1'!$B$5:$J$44,9,FALSE)*ABSYLD2!$F55</f>
        <v>0</v>
      </c>
      <c r="AG55" s="47">
        <f>ABSYLD1!AG55*VLOOKUP(ABSYLD2!AG$4,'[1]INTERNAL PARAMETERS-1'!$B$5:$J$44,5,FALSE)*VLOOKUP(ABSYLD2!AG$4,'[1]INTERNAL PARAMETERS-1'!$B$5:$J$44,7,FALSE)*ABSYLD2!$F55 + ABSYLD1!AG55*(1-VLOOKUP(ABSYLD2!AG$4,'[1]INTERNAL PARAMETERS-1'!$B$5:$J$44,5,FALSE))*VLOOKUP(ABSYLD2!AG$4,'[1]INTERNAL PARAMETERS-1'!$B$5:$J$44,9,FALSE)*ABSYLD2!$F55</f>
        <v>0</v>
      </c>
      <c r="AH55" s="47">
        <f>ABSYLD1!AH55*VLOOKUP(ABSYLD2!AH$4,'[1]INTERNAL PARAMETERS-1'!$B$5:$J$44,5,FALSE)*VLOOKUP(ABSYLD2!AH$4,'[1]INTERNAL PARAMETERS-1'!$B$5:$J$44,7,FALSE)*ABSYLD2!$F55 + ABSYLD1!AH55*(1-VLOOKUP(ABSYLD2!AH$4,'[1]INTERNAL PARAMETERS-1'!$B$5:$J$44,5,FALSE))*VLOOKUP(ABSYLD2!AH$4,'[1]INTERNAL PARAMETERS-1'!$B$5:$J$44,9,FALSE)*ABSYLD2!$F55</f>
        <v>0</v>
      </c>
      <c r="AI55" s="47">
        <f>ABSYLD1!AI55*VLOOKUP(ABSYLD2!AI$4,'[1]INTERNAL PARAMETERS-1'!$B$5:$J$44,5,FALSE)*VLOOKUP(ABSYLD2!AI$4,'[1]INTERNAL PARAMETERS-1'!$B$5:$J$44,7,FALSE)*ABSYLD2!$F55 + ABSYLD1!AI55*(1-VLOOKUP(ABSYLD2!AI$4,'[1]INTERNAL PARAMETERS-1'!$B$5:$J$44,5,FALSE))*VLOOKUP(ABSYLD2!AI$4,'[1]INTERNAL PARAMETERS-1'!$B$5:$J$44,9,FALSE)*ABSYLD2!$F55</f>
        <v>6.4925928075837847E-3</v>
      </c>
      <c r="AJ55" s="47">
        <f>ABSYLD1!AJ55*VLOOKUP(ABSYLD2!AJ$4,'[1]INTERNAL PARAMETERS-1'!$B$5:$J$44,5,FALSE)*VLOOKUP(ABSYLD2!AJ$4,'[1]INTERNAL PARAMETERS-1'!$B$5:$J$44,7,FALSE)*ABSYLD2!$F55 + ABSYLD1!AJ55*(1-VLOOKUP(ABSYLD2!AJ$4,'[1]INTERNAL PARAMETERS-1'!$B$5:$J$44,5,FALSE))*VLOOKUP(ABSYLD2!AJ$4,'[1]INTERNAL PARAMETERS-1'!$B$5:$J$44,9,FALSE)*ABSYLD2!$F55</f>
        <v>0.10129368570854037</v>
      </c>
      <c r="AK55" s="47">
        <f>ABSYLD1!AK55*VLOOKUP(ABSYLD2!AK$4,'[1]INTERNAL PARAMETERS-1'!$B$5:$J$44,5,FALSE)*VLOOKUP(ABSYLD2!AK$4,'[1]INTERNAL PARAMETERS-1'!$B$5:$J$44,7,FALSE)*ABSYLD2!$F55 + ABSYLD1!AK55*(1-VLOOKUP(ABSYLD2!AK$4,'[1]INTERNAL PARAMETERS-1'!$B$5:$J$44,5,FALSE))*VLOOKUP(ABSYLD2!AK$4,'[1]INTERNAL PARAMETERS-1'!$B$5:$J$44,9,FALSE)*ABSYLD2!$F55</f>
        <v>0</v>
      </c>
      <c r="AL55" s="47">
        <f>ABSYLD1!AL55*VLOOKUP(ABSYLD2!AL$4,'[1]INTERNAL PARAMETERS-1'!$B$5:$J$44,5,FALSE)*VLOOKUP(ABSYLD2!AL$4,'[1]INTERNAL PARAMETERS-1'!$B$5:$J$44,7,FALSE)*ABSYLD2!$F55 + ABSYLD1!AL55*(1-VLOOKUP(ABSYLD2!AL$4,'[1]INTERNAL PARAMETERS-1'!$B$5:$J$44,5,FALSE))*VLOOKUP(ABSYLD2!AL$4,'[1]INTERNAL PARAMETERS-1'!$B$5:$J$44,9,FALSE)*ABSYLD2!$F55</f>
        <v>0</v>
      </c>
      <c r="AM55" s="47">
        <f>ABSYLD1!AM55*VLOOKUP(ABSYLD2!AM$4,'[1]INTERNAL PARAMETERS-1'!$B$5:$J$44,5,FALSE)*VLOOKUP(ABSYLD2!AM$4,'[1]INTERNAL PARAMETERS-1'!$B$5:$J$44,7,FALSE)*ABSYLD2!$F55 + ABSYLD1!AM55*(1-VLOOKUP(ABSYLD2!AM$4,'[1]INTERNAL PARAMETERS-1'!$B$5:$J$44,5,FALSE))*VLOOKUP(ABSYLD2!AM$4,'[1]INTERNAL PARAMETERS-1'!$B$5:$J$44,9,FALSE)*ABSYLD2!$F55</f>
        <v>0</v>
      </c>
      <c r="AN55" s="47">
        <f>ABSYLD1!AN55*VLOOKUP(ABSYLD2!AN$4,'[1]INTERNAL PARAMETERS-1'!$B$5:$J$44,5,FALSE)*VLOOKUP(ABSYLD2!AN$4,'[1]INTERNAL PARAMETERS-1'!$B$5:$J$44,7,FALSE)*ABSYLD2!$F55 + ABSYLD1!AN55*(1-VLOOKUP(ABSYLD2!AN$4,'[1]INTERNAL PARAMETERS-1'!$B$5:$J$44,5,FALSE))*VLOOKUP(ABSYLD2!AN$4,'[1]INTERNAL PARAMETERS-1'!$B$5:$J$44,9,FALSE)*ABSYLD2!$F55</f>
        <v>0</v>
      </c>
      <c r="AO55" s="47">
        <f>ABSYLD1!AO55*VLOOKUP(ABSYLD2!AO$4,'[1]INTERNAL PARAMETERS-1'!$B$5:$J$44,5,FALSE)*VLOOKUP(ABSYLD2!AO$4,'[1]INTERNAL PARAMETERS-1'!$B$5:$J$44,7,FALSE)*ABSYLD2!$F55 + ABSYLD1!AO55*(1-VLOOKUP(ABSYLD2!AO$4,'[1]INTERNAL PARAMETERS-1'!$B$5:$J$44,5,FALSE))*VLOOKUP(ABSYLD2!AO$4,'[1]INTERNAL PARAMETERS-1'!$B$5:$J$44,9,FALSE)*ABSYLD2!$F55</f>
        <v>0</v>
      </c>
      <c r="AP55" s="47">
        <f>ABSYLD1!AP55*VLOOKUP(ABSYLD2!AP$4,'[1]INTERNAL PARAMETERS-1'!$B$5:$J$44,5,FALSE)*VLOOKUP(ABSYLD2!AP$4,'[1]INTERNAL PARAMETERS-1'!$B$5:$J$44,7,FALSE)*ABSYLD2!$F55 + ABSYLD1!AP55*(1-VLOOKUP(ABSYLD2!AP$4,'[1]INTERNAL PARAMETERS-1'!$B$5:$J$44,5,FALSE))*VLOOKUP(ABSYLD2!AP$4,'[1]INTERNAL PARAMETERS-1'!$B$5:$J$44,9,FALSE)*ABSYLD2!$F55</f>
        <v>0</v>
      </c>
      <c r="AQ55" s="47">
        <f>ABSYLD1!AQ55*VLOOKUP(ABSYLD2!AQ$4,'[1]INTERNAL PARAMETERS-1'!$B$5:$J$44,5,FALSE)*VLOOKUP(ABSYLD2!AQ$4,'[1]INTERNAL PARAMETERS-1'!$B$5:$J$44,7,FALSE)*ABSYLD2!$F55 + ABSYLD1!AQ55*(1-VLOOKUP(ABSYLD2!AQ$4,'[1]INTERNAL PARAMETERS-1'!$B$5:$J$44,5,FALSE))*VLOOKUP(ABSYLD2!AQ$4,'[1]INTERNAL PARAMETERS-1'!$B$5:$J$44,9,FALSE)*ABSYLD2!$F55</f>
        <v>0</v>
      </c>
      <c r="AR55" s="47">
        <f>ABSYLD1!AR55*VLOOKUP(ABSYLD2!AR$4,'[1]INTERNAL PARAMETERS-1'!$B$5:$J$44,5,FALSE)*VLOOKUP(ABSYLD2!AR$4,'[1]INTERNAL PARAMETERS-1'!$B$5:$J$44,7,FALSE)*ABSYLD2!$F55 + ABSYLD1!AR55*(1-VLOOKUP(ABSYLD2!AR$4,'[1]INTERNAL PARAMETERS-1'!$B$5:$J$44,5,FALSE))*VLOOKUP(ABSYLD2!AR$4,'[1]INTERNAL PARAMETERS-1'!$B$5:$J$44,9,FALSE)*ABSYLD2!$F55</f>
        <v>0</v>
      </c>
      <c r="AS55" s="47">
        <f>ABSYLD1!AS55*VLOOKUP(ABSYLD2!AS$4,'[1]INTERNAL PARAMETERS-1'!$B$5:$J$44,5,FALSE)*VLOOKUP(ABSYLD2!AS$4,'[1]INTERNAL PARAMETERS-1'!$B$5:$J$44,7,FALSE)*ABSYLD2!$F55 + ABSYLD1!AS55*(1-VLOOKUP(ABSYLD2!AS$4,'[1]INTERNAL PARAMETERS-1'!$B$5:$J$44,5,FALSE))*VLOOKUP(ABSYLD2!AS$4,'[1]INTERNAL PARAMETERS-1'!$B$5:$J$44,9,FALSE)*ABSYLD2!$F55</f>
        <v>0</v>
      </c>
      <c r="AT55" s="46">
        <f>ABSYLD1!AT55*VLOOKUP(ABSYLD2!AT$4,'[1]INTERNAL PARAMETERS-1'!$B$5:$J$44,5,FALSE)*VLOOKUP(ABSYLD2!AT$4,'[1]INTERNAL PARAMETERS-1'!$B$5:$J$44,7,FALSE)*ABSYLD2!$F55 + ABSYLD1!AT55*(1-VLOOKUP(ABSYLD2!AT$4,'[1]INTERNAL PARAMETERS-1'!$B$5:$J$44,5,FALSE))*VLOOKUP(ABSYLD2!AT$4,'[1]INTERNAL PARAMETERS-1'!$B$5:$J$44,9,FALSE)*ABSYLD2!$F55</f>
        <v>0</v>
      </c>
      <c r="AU55" s="48">
        <f>ABSYLD1!AU55*VLOOKUP(ABSYLD2!AU$4,'[1]INTERNAL PARAMETERS-1'!$B$5:$J$44,5,FALSE)*VLOOKUP(ABSYLD2!AU$4,'[1]INTERNAL PARAMETERS-1'!$B$5:$J$44,6,FALSE)*VLOOKUP(ABSYLD2!AU$4,'[1]INTERNAL PARAMETERS-1'!$B$5:$J$44,3,FALSE) + ABSYLD1!AU55*(1-VLOOKUP(ABSYLD2!AU$4,'[1]INTERNAL PARAMETERS-1'!$B$5:$J$44,5,FALSE))*VLOOKUP(ABSYLD2!AU$4,'[1]INTERNAL PARAMETERS-1'!$B$5:$J$44,8,FALSE)*VLOOKUP(ABSYLD2!AU$4,'[1]INTERNAL PARAMETERS-1'!$B$5:$J$44,3,FALSE)</f>
        <v>0</v>
      </c>
      <c r="AV55" s="47">
        <f>ABSYLD1!AV55*VLOOKUP(ABSYLD2!AV$4,'[1]INTERNAL PARAMETERS-1'!$B$5:$J$44,5,FALSE)*VLOOKUP(ABSYLD2!AV$4,'[1]INTERNAL PARAMETERS-1'!$B$5:$J$44,6,FALSE)*VLOOKUP(ABSYLD2!AV$4,'[1]INTERNAL PARAMETERS-1'!$B$5:$J$44,3,FALSE) + ABSYLD1!AV55*(1-VLOOKUP(ABSYLD2!AV$4,'[1]INTERNAL PARAMETERS-1'!$B$5:$J$44,5,FALSE))*VLOOKUP(ABSYLD2!AV$4,'[1]INTERNAL PARAMETERS-1'!$B$5:$J$44,8,FALSE)*VLOOKUP(ABSYLD2!AV$4,'[1]INTERNAL PARAMETERS-1'!$B$5:$J$44,3,FALSE)</f>
        <v>0</v>
      </c>
      <c r="AW55" s="47">
        <f>ABSYLD1!AW55*VLOOKUP(ABSYLD2!AW$4,'[1]INTERNAL PARAMETERS-1'!$B$5:$J$44,5,FALSE)*VLOOKUP(ABSYLD2!AW$4,'[1]INTERNAL PARAMETERS-1'!$B$5:$J$44,6,FALSE)*VLOOKUP(ABSYLD2!AW$4,'[1]INTERNAL PARAMETERS-1'!$B$5:$J$44,3,FALSE) + ABSYLD1!AW55*(1-VLOOKUP(ABSYLD2!AW$4,'[1]INTERNAL PARAMETERS-1'!$B$5:$J$44,5,FALSE))*VLOOKUP(ABSYLD2!AW$4,'[1]INTERNAL PARAMETERS-1'!$B$5:$J$44,8,FALSE)*VLOOKUP(ABSYLD2!AW$4,'[1]INTERNAL PARAMETERS-1'!$B$5:$J$44,3,FALSE)</f>
        <v>0.40508291942344177</v>
      </c>
      <c r="AX55" s="47">
        <f>ABSYLD1!AX55*VLOOKUP(ABSYLD2!AX$4,'[1]INTERNAL PARAMETERS-1'!$B$5:$J$44,5,FALSE)*VLOOKUP(ABSYLD2!AX$4,'[1]INTERNAL PARAMETERS-1'!$B$5:$J$44,6,FALSE)*VLOOKUP(ABSYLD2!AX$4,'[1]INTERNAL PARAMETERS-1'!$B$5:$J$44,3,FALSE) + ABSYLD1!AX55*(1-VLOOKUP(ABSYLD2!AX$4,'[1]INTERNAL PARAMETERS-1'!$B$5:$J$44,5,FALSE))*VLOOKUP(ABSYLD2!AX$4,'[1]INTERNAL PARAMETERS-1'!$B$5:$J$44,8,FALSE)*VLOOKUP(ABSYLD2!AX$4,'[1]INTERNAL PARAMETERS-1'!$B$5:$J$44,3,FALSE)</f>
        <v>0</v>
      </c>
      <c r="AY55" s="47">
        <f>ABSYLD1!AY55*VLOOKUP(ABSYLD2!AY$4,'[1]INTERNAL PARAMETERS-1'!$B$5:$J$44,5,FALSE)*VLOOKUP(ABSYLD2!AY$4,'[1]INTERNAL PARAMETERS-1'!$B$5:$J$44,6,FALSE)*VLOOKUP(ABSYLD2!AY$4,'[1]INTERNAL PARAMETERS-1'!$B$5:$J$44,3,FALSE) + ABSYLD1!AY55*(1-VLOOKUP(ABSYLD2!AY$4,'[1]INTERNAL PARAMETERS-1'!$B$5:$J$44,5,FALSE))*VLOOKUP(ABSYLD2!AY$4,'[1]INTERNAL PARAMETERS-1'!$B$5:$J$44,8,FALSE)*VLOOKUP(ABSYLD2!AY$4,'[1]INTERNAL PARAMETERS-1'!$B$5:$J$44,3,FALSE)</f>
        <v>0</v>
      </c>
      <c r="AZ55" s="47">
        <f>ABSYLD1!AZ55*VLOOKUP(ABSYLD2!AZ$4,'[1]INTERNAL PARAMETERS-1'!$B$5:$J$44,5,FALSE)*VLOOKUP(ABSYLD2!AZ$4,'[1]INTERNAL PARAMETERS-1'!$B$5:$J$44,6,FALSE)*VLOOKUP(ABSYLD2!AZ$4,'[1]INTERNAL PARAMETERS-1'!$B$5:$J$44,3,FALSE) + ABSYLD1!AZ55*(1-VLOOKUP(ABSYLD2!AZ$4,'[1]INTERNAL PARAMETERS-1'!$B$5:$J$44,5,FALSE))*VLOOKUP(ABSYLD2!AZ$4,'[1]INTERNAL PARAMETERS-1'!$B$5:$J$44,8,FALSE)*VLOOKUP(ABSYLD2!AZ$4,'[1]INTERNAL PARAMETERS-1'!$B$5:$J$44,3,FALSE)</f>
        <v>0</v>
      </c>
      <c r="BA55" s="47">
        <f>ABSYLD1!BA55*VLOOKUP(ABSYLD2!BA$4,'[1]INTERNAL PARAMETERS-1'!$B$5:$J$44,5,FALSE)*VLOOKUP(ABSYLD2!BA$4,'[1]INTERNAL PARAMETERS-1'!$B$5:$J$44,6,FALSE)*VLOOKUP(ABSYLD2!BA$4,'[1]INTERNAL PARAMETERS-1'!$B$5:$J$44,3,FALSE) + ABSYLD1!BA55*(1-VLOOKUP(ABSYLD2!BA$4,'[1]INTERNAL PARAMETERS-1'!$B$5:$J$44,5,FALSE))*VLOOKUP(ABSYLD2!BA$4,'[1]INTERNAL PARAMETERS-1'!$B$5:$J$44,8,FALSE)*VLOOKUP(ABSYLD2!BA$4,'[1]INTERNAL PARAMETERS-1'!$B$5:$J$44,3,FALSE)</f>
        <v>0.57184845785822769</v>
      </c>
      <c r="BB55" s="47">
        <f>ABSYLD1!BB55*VLOOKUP(ABSYLD2!BB$4,'[1]INTERNAL PARAMETERS-1'!$B$5:$J$44,5,FALSE)*VLOOKUP(ABSYLD2!BB$4,'[1]INTERNAL PARAMETERS-1'!$B$5:$J$44,6,FALSE)*VLOOKUP(ABSYLD2!BB$4,'[1]INTERNAL PARAMETERS-1'!$B$5:$J$44,3,FALSE) + ABSYLD1!BB55*(1-VLOOKUP(ABSYLD2!BB$4,'[1]INTERNAL PARAMETERS-1'!$B$5:$J$44,5,FALSE))*VLOOKUP(ABSYLD2!BB$4,'[1]INTERNAL PARAMETERS-1'!$B$5:$J$44,8,FALSE)*VLOOKUP(ABSYLD2!BB$4,'[1]INTERNAL PARAMETERS-1'!$B$5:$J$44,3,FALSE)</f>
        <v>4.8752136565572583E-2</v>
      </c>
      <c r="BC55" s="47">
        <f>ABSYLD1!BC55*VLOOKUP(ABSYLD2!BC$4,'[1]INTERNAL PARAMETERS-1'!$B$5:$J$44,5,FALSE)*VLOOKUP(ABSYLD2!BC$4,'[1]INTERNAL PARAMETERS-1'!$B$5:$J$44,6,FALSE)*VLOOKUP(ABSYLD2!BC$4,'[1]INTERNAL PARAMETERS-1'!$B$5:$J$44,3,FALSE) + ABSYLD1!BC55*(1-VLOOKUP(ABSYLD2!BC$4,'[1]INTERNAL PARAMETERS-1'!$B$5:$J$44,5,FALSE))*VLOOKUP(ABSYLD2!BC$4,'[1]INTERNAL PARAMETERS-1'!$B$5:$J$44,8,FALSE)*VLOOKUP(ABSYLD2!BC$4,'[1]INTERNAL PARAMETERS-1'!$B$5:$J$44,3,FALSE)</f>
        <v>0.27129915356996437</v>
      </c>
      <c r="BD55" s="47">
        <f>ABSYLD1!BD55*VLOOKUP(ABSYLD2!BD$4,'[1]INTERNAL PARAMETERS-1'!$B$5:$J$44,5,FALSE)*VLOOKUP(ABSYLD2!BD$4,'[1]INTERNAL PARAMETERS-1'!$B$5:$J$44,6,FALSE)*VLOOKUP(ABSYLD2!BD$4,'[1]INTERNAL PARAMETERS-1'!$B$5:$J$44,3,FALSE) + ABSYLD1!BD55*(1-VLOOKUP(ABSYLD2!BD$4,'[1]INTERNAL PARAMETERS-1'!$B$5:$J$44,5,FALSE))*VLOOKUP(ABSYLD2!BD$4,'[1]INTERNAL PARAMETERS-1'!$B$5:$J$44,8,FALSE)*VLOOKUP(ABSYLD2!BD$4,'[1]INTERNAL PARAMETERS-1'!$B$5:$J$44,3,FALSE)</f>
        <v>4.5216488939474921E-2</v>
      </c>
      <c r="BE55" s="47">
        <f>ABSYLD1!BE55*VLOOKUP(ABSYLD2!BE$4,'[1]INTERNAL PARAMETERS-1'!$B$5:$J$44,5,FALSE)*VLOOKUP(ABSYLD2!BE$4,'[1]INTERNAL PARAMETERS-1'!$B$5:$J$44,6,FALSE)*VLOOKUP(ABSYLD2!BE$4,'[1]INTERNAL PARAMETERS-1'!$B$5:$J$44,3,FALSE) + ABSYLD1!BE55*(1-VLOOKUP(ABSYLD2!BE$4,'[1]INTERNAL PARAMETERS-1'!$B$5:$J$44,5,FALSE))*VLOOKUP(ABSYLD2!BE$4,'[1]INTERNAL PARAMETERS-1'!$B$5:$J$44,8,FALSE)*VLOOKUP(ABSYLD2!BE$4,'[1]INTERNAL PARAMETERS-1'!$B$5:$J$44,3,FALSE)</f>
        <v>0.17045535203360321</v>
      </c>
      <c r="BF55" s="47">
        <f>ABSYLD1!BF55*VLOOKUP(ABSYLD2!BF$4,'[1]INTERNAL PARAMETERS-1'!$B$5:$J$44,5,FALSE)*VLOOKUP(ABSYLD2!BF$4,'[1]INTERNAL PARAMETERS-1'!$B$5:$J$44,6,FALSE)*VLOOKUP(ABSYLD2!BF$4,'[1]INTERNAL PARAMETERS-1'!$B$5:$J$44,3,FALSE) + ABSYLD1!BF55*(1-VLOOKUP(ABSYLD2!BF$4,'[1]INTERNAL PARAMETERS-1'!$B$5:$J$44,5,FALSE))*VLOOKUP(ABSYLD2!BF$4,'[1]INTERNAL PARAMETERS-1'!$B$5:$J$44,8,FALSE)*VLOOKUP(ABSYLD2!BF$4,'[1]INTERNAL PARAMETERS-1'!$B$5:$J$44,3,FALSE)</f>
        <v>0</v>
      </c>
      <c r="BG55" s="47">
        <f>ABSYLD1!BG55*VLOOKUP(ABSYLD2!BG$4,'[1]INTERNAL PARAMETERS-1'!$B$5:$J$44,5,FALSE)*VLOOKUP(ABSYLD2!BG$4,'[1]INTERNAL PARAMETERS-1'!$B$5:$J$44,6,FALSE)*VLOOKUP(ABSYLD2!BG$4,'[1]INTERNAL PARAMETERS-1'!$B$5:$J$44,3,FALSE) + ABSYLD1!BG55*(1-VLOOKUP(ABSYLD2!BG$4,'[1]INTERNAL PARAMETERS-1'!$B$5:$J$44,5,FALSE))*VLOOKUP(ABSYLD2!BG$4,'[1]INTERNAL PARAMETERS-1'!$B$5:$J$44,8,FALSE)*VLOOKUP(ABSYLD2!BG$4,'[1]INTERNAL PARAMETERS-1'!$B$5:$J$44,3,FALSE)</f>
        <v>4.7619883573629999E-2</v>
      </c>
      <c r="BH55" s="47">
        <f>ABSYLD1!BH55*VLOOKUP(ABSYLD2!BH$4,'[1]INTERNAL PARAMETERS-1'!$B$5:$J$44,5,FALSE)*VLOOKUP(ABSYLD2!BH$4,'[1]INTERNAL PARAMETERS-1'!$B$5:$J$44,6,FALSE)*VLOOKUP(ABSYLD2!BH$4,'[1]INTERNAL PARAMETERS-1'!$B$5:$J$44,3,FALSE) + ABSYLD1!BH55*(1-VLOOKUP(ABSYLD2!BH$4,'[1]INTERNAL PARAMETERS-1'!$B$5:$J$44,5,FALSE))*VLOOKUP(ABSYLD2!BH$4,'[1]INTERNAL PARAMETERS-1'!$B$5:$J$44,8,FALSE)*VLOOKUP(ABSYLD2!BH$4,'[1]INTERNAL PARAMETERS-1'!$B$5:$J$44,3,FALSE)</f>
        <v>4.3032518155473073E-4</v>
      </c>
      <c r="BI55" s="47">
        <f>ABSYLD1!BI55*VLOOKUP(ABSYLD2!BI$4,'[1]INTERNAL PARAMETERS-1'!$B$5:$J$44,5,FALSE)*VLOOKUP(ABSYLD2!BI$4,'[1]INTERNAL PARAMETERS-1'!$B$5:$J$44,6,FALSE)*VLOOKUP(ABSYLD2!BI$4,'[1]INTERNAL PARAMETERS-1'!$B$5:$J$44,3,FALSE) + ABSYLD1!BI55*(1-VLOOKUP(ABSYLD2!BI$4,'[1]INTERNAL PARAMETERS-1'!$B$5:$J$44,5,FALSE))*VLOOKUP(ABSYLD2!BI$4,'[1]INTERNAL PARAMETERS-1'!$B$5:$J$44,8,FALSE)*VLOOKUP(ABSYLD2!BI$4,'[1]INTERNAL PARAMETERS-1'!$B$5:$J$44,3,FALSE)</f>
        <v>0</v>
      </c>
      <c r="BJ55" s="47">
        <f>ABSYLD1!BJ55*VLOOKUP(ABSYLD2!BJ$4,'[1]INTERNAL PARAMETERS-1'!$B$5:$J$44,5,FALSE)*VLOOKUP(ABSYLD2!BJ$4,'[1]INTERNAL PARAMETERS-1'!$B$5:$J$44,6,FALSE)*VLOOKUP(ABSYLD2!BJ$4,'[1]INTERNAL PARAMETERS-1'!$B$5:$J$44,3,FALSE) + ABSYLD1!BJ55*(1-VLOOKUP(ABSYLD2!BJ$4,'[1]INTERNAL PARAMETERS-1'!$B$5:$J$44,5,FALSE))*VLOOKUP(ABSYLD2!BJ$4,'[1]INTERNAL PARAMETERS-1'!$B$5:$J$44,8,FALSE)*VLOOKUP(ABSYLD2!BJ$4,'[1]INTERNAL PARAMETERS-1'!$B$5:$J$44,3,FALSE)</f>
        <v>2.8282934241757617E-2</v>
      </c>
      <c r="BK55" s="47">
        <f>ABSYLD1!BK55*VLOOKUP(ABSYLD2!BK$4,'[1]INTERNAL PARAMETERS-1'!$B$5:$J$44,5,FALSE)*VLOOKUP(ABSYLD2!BK$4,'[1]INTERNAL PARAMETERS-1'!$B$5:$J$44,6,FALSE)*VLOOKUP(ABSYLD2!BK$4,'[1]INTERNAL PARAMETERS-1'!$B$5:$J$44,3,FALSE) + ABSYLD1!BK55*(1-VLOOKUP(ABSYLD2!BK$4,'[1]INTERNAL PARAMETERS-1'!$B$5:$J$44,5,FALSE))*VLOOKUP(ABSYLD2!BK$4,'[1]INTERNAL PARAMETERS-1'!$B$5:$J$44,8,FALSE)*VLOOKUP(ABSYLD2!BK$4,'[1]INTERNAL PARAMETERS-1'!$B$5:$J$44,3,FALSE)</f>
        <v>2.247258190314207E-2</v>
      </c>
      <c r="BL55" s="47">
        <f>ABSYLD1!BL55*VLOOKUP(ABSYLD2!BL$4,'[1]INTERNAL PARAMETERS-1'!$B$5:$J$44,5,FALSE)*VLOOKUP(ABSYLD2!BL$4,'[1]INTERNAL PARAMETERS-1'!$B$5:$J$44,6,FALSE)*VLOOKUP(ABSYLD2!BL$4,'[1]INTERNAL PARAMETERS-1'!$B$5:$J$44,3,FALSE) + ABSYLD1!BL55*(1-VLOOKUP(ABSYLD2!BL$4,'[1]INTERNAL PARAMETERS-1'!$B$5:$J$44,5,FALSE))*VLOOKUP(ABSYLD2!BL$4,'[1]INTERNAL PARAMETERS-1'!$B$5:$J$44,8,FALSE)*VLOOKUP(ABSYLD2!BL$4,'[1]INTERNAL PARAMETERS-1'!$B$5:$J$44,3,FALSE)</f>
        <v>8.4734212900393638E-2</v>
      </c>
      <c r="BM55" s="47">
        <f>ABSYLD1!BM55*VLOOKUP(ABSYLD2!BM$4,'[1]INTERNAL PARAMETERS-1'!$B$5:$J$44,5,FALSE)*VLOOKUP(ABSYLD2!BM$4,'[1]INTERNAL PARAMETERS-1'!$B$5:$J$44,6,FALSE)*VLOOKUP(ABSYLD2!BM$4,'[1]INTERNAL PARAMETERS-1'!$B$5:$J$44,3,FALSE) + ABSYLD1!BM55*(1-VLOOKUP(ABSYLD2!BM$4,'[1]INTERNAL PARAMETERS-1'!$B$5:$J$44,5,FALSE))*VLOOKUP(ABSYLD2!BM$4,'[1]INTERNAL PARAMETERS-1'!$B$5:$J$44,8,FALSE)*VLOOKUP(ABSYLD2!BM$4,'[1]INTERNAL PARAMETERS-1'!$B$5:$J$44,3,FALSE)</f>
        <v>5.5631952764546036E-2</v>
      </c>
      <c r="BN55" s="47">
        <f>ABSYLD1!BN55*VLOOKUP(ABSYLD2!BN$4,'[1]INTERNAL PARAMETERS-1'!$B$5:$J$44,5,FALSE)*VLOOKUP(ABSYLD2!BN$4,'[1]INTERNAL PARAMETERS-1'!$B$5:$J$44,6,FALSE)*VLOOKUP(ABSYLD2!BN$4,'[1]INTERNAL PARAMETERS-1'!$B$5:$J$44,3,FALSE) + ABSYLD1!BN55*(1-VLOOKUP(ABSYLD2!BN$4,'[1]INTERNAL PARAMETERS-1'!$B$5:$J$44,5,FALSE))*VLOOKUP(ABSYLD2!BN$4,'[1]INTERNAL PARAMETERS-1'!$B$5:$J$44,8,FALSE)*VLOOKUP(ABSYLD2!BN$4,'[1]INTERNAL PARAMETERS-1'!$B$5:$J$44,3,FALSE)</f>
        <v>1.8453964913805725E-2</v>
      </c>
      <c r="BO55" s="47">
        <f>ABSYLD1!BO55*VLOOKUP(ABSYLD2!BO$4,'[1]INTERNAL PARAMETERS-1'!$B$5:$J$44,5,FALSE)*VLOOKUP(ABSYLD2!BO$4,'[1]INTERNAL PARAMETERS-1'!$B$5:$J$44,6,FALSE)*VLOOKUP(ABSYLD2!BO$4,'[1]INTERNAL PARAMETERS-1'!$B$5:$J$44,3,FALSE) + ABSYLD1!BO55*(1-VLOOKUP(ABSYLD2!BO$4,'[1]INTERNAL PARAMETERS-1'!$B$5:$J$44,5,FALSE))*VLOOKUP(ABSYLD2!BO$4,'[1]INTERNAL PARAMETERS-1'!$B$5:$J$44,8,FALSE)*VLOOKUP(ABSYLD2!BO$4,'[1]INTERNAL PARAMETERS-1'!$B$5:$J$44,3,FALSE)</f>
        <v>1.1979963295729272E-2</v>
      </c>
      <c r="BP55" s="47">
        <f>ABSYLD1!BP55*VLOOKUP(ABSYLD2!BP$4,'[1]INTERNAL PARAMETERS-1'!$B$5:$J$44,5,FALSE)*VLOOKUP(ABSYLD2!BP$4,'[1]INTERNAL PARAMETERS-1'!$B$5:$J$44,6,FALSE)*VLOOKUP(ABSYLD2!BP$4,'[1]INTERNAL PARAMETERS-1'!$B$5:$J$44,3,FALSE) + ABSYLD1!BP55*(1-VLOOKUP(ABSYLD2!BP$4,'[1]INTERNAL PARAMETERS-1'!$B$5:$J$44,5,FALSE))*VLOOKUP(ABSYLD2!BP$4,'[1]INTERNAL PARAMETERS-1'!$B$5:$J$44,8,FALSE)*VLOOKUP(ABSYLD2!BP$4,'[1]INTERNAL PARAMETERS-1'!$B$5:$J$44,3,FALSE)</f>
        <v>8.0638046829535756E-4</v>
      </c>
      <c r="BQ55" s="47">
        <f>ABSYLD1!BQ55*VLOOKUP(ABSYLD2!BQ$4,'[1]INTERNAL PARAMETERS-1'!$B$5:$J$44,5,FALSE)*VLOOKUP(ABSYLD2!BQ$4,'[1]INTERNAL PARAMETERS-1'!$B$5:$J$44,6,FALSE)*VLOOKUP(ABSYLD2!BQ$4,'[1]INTERNAL PARAMETERS-1'!$B$5:$J$44,3,FALSE) + ABSYLD1!BQ55*(1-VLOOKUP(ABSYLD2!BQ$4,'[1]INTERNAL PARAMETERS-1'!$B$5:$J$44,5,FALSE))*VLOOKUP(ABSYLD2!BQ$4,'[1]INTERNAL PARAMETERS-1'!$B$5:$J$44,8,FALSE)*VLOOKUP(ABSYLD2!BQ$4,'[1]INTERNAL PARAMETERS-1'!$B$5:$J$44,3,FALSE)</f>
        <v>9.0093071221175172E-2</v>
      </c>
      <c r="BR55" s="47">
        <f>ABSYLD1!BR55*VLOOKUP(ABSYLD2!BR$4,'[1]INTERNAL PARAMETERS-1'!$B$5:$J$44,5,FALSE)*VLOOKUP(ABSYLD2!BR$4,'[1]INTERNAL PARAMETERS-1'!$B$5:$J$44,6,FALSE)*VLOOKUP(ABSYLD2!BR$4,'[1]INTERNAL PARAMETERS-1'!$B$5:$J$44,3,FALSE) + ABSYLD1!BR55*(1-VLOOKUP(ABSYLD2!BR$4,'[1]INTERNAL PARAMETERS-1'!$B$5:$J$44,5,FALSE))*VLOOKUP(ABSYLD2!BR$4,'[1]INTERNAL PARAMETERS-1'!$B$5:$J$44,8,FALSE)*VLOOKUP(ABSYLD2!BR$4,'[1]INTERNAL PARAMETERS-1'!$B$5:$J$44,3,FALSE)</f>
        <v>1.0167701893971286E-3</v>
      </c>
      <c r="BS55" s="47">
        <f>ABSYLD1!BS55*VLOOKUP(ABSYLD2!BS$4,'[1]INTERNAL PARAMETERS-1'!$B$5:$J$44,5,FALSE)*VLOOKUP(ABSYLD2!BS$4,'[1]INTERNAL PARAMETERS-1'!$B$5:$J$44,6,FALSE)*VLOOKUP(ABSYLD2!BS$4,'[1]INTERNAL PARAMETERS-1'!$B$5:$J$44,3,FALSE) + ABSYLD1!BS55*(1-VLOOKUP(ABSYLD2!BS$4,'[1]INTERNAL PARAMETERS-1'!$B$5:$J$44,5,FALSE))*VLOOKUP(ABSYLD2!BS$4,'[1]INTERNAL PARAMETERS-1'!$B$5:$J$44,8,FALSE)*VLOOKUP(ABSYLD2!BS$4,'[1]INTERNAL PARAMETERS-1'!$B$5:$J$44,3,FALSE)</f>
        <v>1.9447920700402862E-4</v>
      </c>
      <c r="BT55" s="47">
        <f>ABSYLD1!BT55*VLOOKUP(ABSYLD2!BT$4,'[1]INTERNAL PARAMETERS-1'!$B$5:$J$44,5,FALSE)*VLOOKUP(ABSYLD2!BT$4,'[1]INTERNAL PARAMETERS-1'!$B$5:$J$44,6,FALSE)*VLOOKUP(ABSYLD2!BT$4,'[1]INTERNAL PARAMETERS-1'!$B$5:$J$44,3,FALSE) + ABSYLD1!BT55*(1-VLOOKUP(ABSYLD2!BT$4,'[1]INTERNAL PARAMETERS-1'!$B$5:$J$44,5,FALSE))*VLOOKUP(ABSYLD2!BT$4,'[1]INTERNAL PARAMETERS-1'!$B$5:$J$44,8,FALSE)*VLOOKUP(ABSYLD2!BT$4,'[1]INTERNAL PARAMETERS-1'!$B$5:$J$44,3,FALSE)</f>
        <v>0</v>
      </c>
      <c r="BU55" s="47">
        <f>ABSYLD1!BU55*VLOOKUP(ABSYLD2!BU$4,'[1]INTERNAL PARAMETERS-1'!$B$5:$J$44,5,FALSE)*VLOOKUP(ABSYLD2!BU$4,'[1]INTERNAL PARAMETERS-1'!$B$5:$J$44,6,FALSE)*VLOOKUP(ABSYLD2!BU$4,'[1]INTERNAL PARAMETERS-1'!$B$5:$J$44,3,FALSE) + ABSYLD1!BU55*(1-VLOOKUP(ABSYLD2!BU$4,'[1]INTERNAL PARAMETERS-1'!$B$5:$J$44,5,FALSE))*VLOOKUP(ABSYLD2!BU$4,'[1]INTERNAL PARAMETERS-1'!$B$5:$J$44,8,FALSE)*VLOOKUP(ABSYLD2!BU$4,'[1]INTERNAL PARAMETERS-1'!$B$5:$J$44,3,FALSE)</f>
        <v>0</v>
      </c>
      <c r="BV55" s="47">
        <f>ABSYLD1!BV55*VLOOKUP(ABSYLD2!BV$4,'[1]INTERNAL PARAMETERS-1'!$B$5:$J$44,5,FALSE)*VLOOKUP(ABSYLD2!BV$4,'[1]INTERNAL PARAMETERS-1'!$B$5:$J$44,6,FALSE)*VLOOKUP(ABSYLD2!BV$4,'[1]INTERNAL PARAMETERS-1'!$B$5:$J$44,3,FALSE) + ABSYLD1!BV55*(1-VLOOKUP(ABSYLD2!BV$4,'[1]INTERNAL PARAMETERS-1'!$B$5:$J$44,5,FALSE))*VLOOKUP(ABSYLD2!BV$4,'[1]INTERNAL PARAMETERS-1'!$B$5:$J$44,8,FALSE)*VLOOKUP(ABSYLD2!BV$4,'[1]INTERNAL PARAMETERS-1'!$B$5:$J$44,3,FALSE)</f>
        <v>0</v>
      </c>
      <c r="BW55" s="47">
        <f>ABSYLD1!BW55*VLOOKUP(ABSYLD2!BW$4,'[1]INTERNAL PARAMETERS-1'!$B$5:$J$44,5,FALSE)*VLOOKUP(ABSYLD2!BW$4,'[1]INTERNAL PARAMETERS-1'!$B$5:$J$44,6,FALSE)*VLOOKUP(ABSYLD2!BW$4,'[1]INTERNAL PARAMETERS-1'!$B$5:$J$44,3,FALSE) + ABSYLD1!BW55*(1-VLOOKUP(ABSYLD2!BW$4,'[1]INTERNAL PARAMETERS-1'!$B$5:$J$44,5,FALSE))*VLOOKUP(ABSYLD2!BW$4,'[1]INTERNAL PARAMETERS-1'!$B$5:$J$44,8,FALSE)*VLOOKUP(ABSYLD2!BW$4,'[1]INTERNAL PARAMETERS-1'!$B$5:$J$44,3,FALSE)</f>
        <v>0</v>
      </c>
      <c r="BX55" s="47">
        <f>ABSYLD1!BX55*VLOOKUP(ABSYLD2!BX$4,'[1]INTERNAL PARAMETERS-1'!$B$5:$J$44,5,FALSE)*VLOOKUP(ABSYLD2!BX$4,'[1]INTERNAL PARAMETERS-1'!$B$5:$J$44,6,FALSE)*VLOOKUP(ABSYLD2!BX$4,'[1]INTERNAL PARAMETERS-1'!$B$5:$J$44,3,FALSE) + ABSYLD1!BX55*(1-VLOOKUP(ABSYLD2!BX$4,'[1]INTERNAL PARAMETERS-1'!$B$5:$J$44,5,FALSE))*VLOOKUP(ABSYLD2!BX$4,'[1]INTERNAL PARAMETERS-1'!$B$5:$J$44,8,FALSE)*VLOOKUP(ABSYLD2!BX$4,'[1]INTERNAL PARAMETERS-1'!$B$5:$J$44,3,FALSE)</f>
        <v>0</v>
      </c>
      <c r="BY55" s="47">
        <f>ABSYLD1!BY55*VLOOKUP(ABSYLD2!BY$4,'[1]INTERNAL PARAMETERS-1'!$B$5:$J$44,5,FALSE)*VLOOKUP(ABSYLD2!BY$4,'[1]INTERNAL PARAMETERS-1'!$B$5:$J$44,6,FALSE)*VLOOKUP(ABSYLD2!BY$4,'[1]INTERNAL PARAMETERS-1'!$B$5:$J$44,3,FALSE) + ABSYLD1!BY55*(1-VLOOKUP(ABSYLD2!BY$4,'[1]INTERNAL PARAMETERS-1'!$B$5:$J$44,5,FALSE))*VLOOKUP(ABSYLD2!BY$4,'[1]INTERNAL PARAMETERS-1'!$B$5:$J$44,8,FALSE)*VLOOKUP(ABSYLD2!BY$4,'[1]INTERNAL PARAMETERS-1'!$B$5:$J$44,3,FALSE)</f>
        <v>0</v>
      </c>
      <c r="BZ55" s="47">
        <f>ABSYLD1!BZ55*VLOOKUP(ABSYLD2!BZ$4,'[1]INTERNAL PARAMETERS-1'!$B$5:$J$44,5,FALSE)*VLOOKUP(ABSYLD2!BZ$4,'[1]INTERNAL PARAMETERS-1'!$B$5:$J$44,6,FALSE)*VLOOKUP(ABSYLD2!BZ$4,'[1]INTERNAL PARAMETERS-1'!$B$5:$J$44,3,FALSE) + ABSYLD1!BZ55*(1-VLOOKUP(ABSYLD2!BZ$4,'[1]INTERNAL PARAMETERS-1'!$B$5:$J$44,5,FALSE))*VLOOKUP(ABSYLD2!BZ$4,'[1]INTERNAL PARAMETERS-1'!$B$5:$J$44,8,FALSE)*VLOOKUP(ABSYLD2!BZ$4,'[1]INTERNAL PARAMETERS-1'!$B$5:$J$44,3,FALSE)</f>
        <v>1.2749988141447875E-4</v>
      </c>
      <c r="CA55" s="47">
        <f>ABSYLD1!CA55*VLOOKUP(ABSYLD2!CA$4,'[1]INTERNAL PARAMETERS-1'!$B$5:$J$44,5,FALSE)*VLOOKUP(ABSYLD2!CA$4,'[1]INTERNAL PARAMETERS-1'!$B$5:$J$44,6,FALSE)*VLOOKUP(ABSYLD2!CA$4,'[1]INTERNAL PARAMETERS-1'!$B$5:$J$44,3,FALSE) + ABSYLD1!CA55*(1-VLOOKUP(ABSYLD2!CA$4,'[1]INTERNAL PARAMETERS-1'!$B$5:$J$44,5,FALSE))*VLOOKUP(ABSYLD2!CA$4,'[1]INTERNAL PARAMETERS-1'!$B$5:$J$44,8,FALSE)*VLOOKUP(ABSYLD2!CA$4,'[1]INTERNAL PARAMETERS-1'!$B$5:$J$44,3,FALSE)</f>
        <v>0</v>
      </c>
      <c r="CB55" s="47">
        <f>ABSYLD1!CB55*VLOOKUP(ABSYLD2!CB$4,'[1]INTERNAL PARAMETERS-1'!$B$5:$J$44,5,FALSE)*VLOOKUP(ABSYLD2!CB$4,'[1]INTERNAL PARAMETERS-1'!$B$5:$J$44,6,FALSE)*VLOOKUP(ABSYLD2!CB$4,'[1]INTERNAL PARAMETERS-1'!$B$5:$J$44,3,FALSE) + ABSYLD1!CB55*(1-VLOOKUP(ABSYLD2!CB$4,'[1]INTERNAL PARAMETERS-1'!$B$5:$J$44,5,FALSE))*VLOOKUP(ABSYLD2!CB$4,'[1]INTERNAL PARAMETERS-1'!$B$5:$J$44,8,FALSE)*VLOOKUP(ABSYLD2!CB$4,'[1]INTERNAL PARAMETERS-1'!$B$5:$J$44,3,FALSE)</f>
        <v>0</v>
      </c>
      <c r="CC55" s="47">
        <f>ABSYLD1!CC55*VLOOKUP(ABSYLD2!CC$4,'[1]INTERNAL PARAMETERS-1'!$B$5:$J$44,5,FALSE)*VLOOKUP(ABSYLD2!CC$4,'[1]INTERNAL PARAMETERS-1'!$B$5:$J$44,6,FALSE)*VLOOKUP(ABSYLD2!CC$4,'[1]INTERNAL PARAMETERS-1'!$B$5:$J$44,3,FALSE) + ABSYLD1!CC55*(1-VLOOKUP(ABSYLD2!CC$4,'[1]INTERNAL PARAMETERS-1'!$B$5:$J$44,5,FALSE))*VLOOKUP(ABSYLD2!CC$4,'[1]INTERNAL PARAMETERS-1'!$B$5:$J$44,8,FALSE)*VLOOKUP(ABSYLD2!CC$4,'[1]INTERNAL PARAMETERS-1'!$B$5:$J$44,3,FALSE)</f>
        <v>2.1250410911659708E-4</v>
      </c>
      <c r="CD55" s="47">
        <f>ABSYLD1!CD55*VLOOKUP(ABSYLD2!CD$4,'[1]INTERNAL PARAMETERS-1'!$B$5:$J$44,5,FALSE)*VLOOKUP(ABSYLD2!CD$4,'[1]INTERNAL PARAMETERS-1'!$B$5:$J$44,6,FALSE)*VLOOKUP(ABSYLD2!CD$4,'[1]INTERNAL PARAMETERS-1'!$B$5:$J$44,3,FALSE) + ABSYLD1!CD55*(1-VLOOKUP(ABSYLD2!CD$4,'[1]INTERNAL PARAMETERS-1'!$B$5:$J$44,5,FALSE))*VLOOKUP(ABSYLD2!CD$4,'[1]INTERNAL PARAMETERS-1'!$B$5:$J$44,8,FALSE)*VLOOKUP(ABSYLD2!CD$4,'[1]INTERNAL PARAMETERS-1'!$B$5:$J$44,3,FALSE)</f>
        <v>1.1776283736075197E-3</v>
      </c>
      <c r="CE55" s="47">
        <f>ABSYLD1!CE55*VLOOKUP(ABSYLD2!CE$4,'[1]INTERNAL PARAMETERS-1'!$B$5:$J$44,5,FALSE)*VLOOKUP(ABSYLD2!CE$4,'[1]INTERNAL PARAMETERS-1'!$B$5:$J$44,6,FALSE)*VLOOKUP(ABSYLD2!CE$4,'[1]INTERNAL PARAMETERS-1'!$B$5:$J$44,3,FALSE) + ABSYLD1!CE55*(1-VLOOKUP(ABSYLD2!CE$4,'[1]INTERNAL PARAMETERS-1'!$B$5:$J$44,5,FALSE))*VLOOKUP(ABSYLD2!CE$4,'[1]INTERNAL PARAMETERS-1'!$B$5:$J$44,8,FALSE)*VLOOKUP(ABSYLD2!CE$4,'[1]INTERNAL PARAMETERS-1'!$B$5:$J$44,3,FALSE)</f>
        <v>1.8366277682833026E-3</v>
      </c>
      <c r="CF55" s="47">
        <f>ABSYLD1!CF55*VLOOKUP(ABSYLD2!CF$4,'[1]INTERNAL PARAMETERS-1'!$B$5:$J$44,5,FALSE)*VLOOKUP(ABSYLD2!CF$4,'[1]INTERNAL PARAMETERS-1'!$B$5:$J$44,6,FALSE)*VLOOKUP(ABSYLD2!CF$4,'[1]INTERNAL PARAMETERS-1'!$B$5:$J$44,3,FALSE) + ABSYLD1!CF55*(1-VLOOKUP(ABSYLD2!CF$4,'[1]INTERNAL PARAMETERS-1'!$B$5:$J$44,5,FALSE))*VLOOKUP(ABSYLD2!CF$4,'[1]INTERNAL PARAMETERS-1'!$B$5:$J$44,8,FALSE)*VLOOKUP(ABSYLD2!CF$4,'[1]INTERNAL PARAMETERS-1'!$B$5:$J$44,3,FALSE)</f>
        <v>1.1785643938704829E-3</v>
      </c>
      <c r="CG55" s="47">
        <f>ABSYLD1!CG55*VLOOKUP(ABSYLD2!CG$4,'[1]INTERNAL PARAMETERS-1'!$B$5:$J$44,5,FALSE)*VLOOKUP(ABSYLD2!CG$4,'[1]INTERNAL PARAMETERS-1'!$B$5:$J$44,6,FALSE)*VLOOKUP(ABSYLD2!CG$4,'[1]INTERNAL PARAMETERS-1'!$B$5:$J$44,3,FALSE) + ABSYLD1!CG55*(1-VLOOKUP(ABSYLD2!CG$4,'[1]INTERNAL PARAMETERS-1'!$B$5:$J$44,5,FALSE))*VLOOKUP(ABSYLD2!CG$4,'[1]INTERNAL PARAMETERS-1'!$B$5:$J$44,8,FALSE)*VLOOKUP(ABSYLD2!CG$4,'[1]INTERNAL PARAMETERS-1'!$B$5:$J$44,3,FALSE)</f>
        <v>2.3433322540540607E-4</v>
      </c>
      <c r="CH55" s="46">
        <f>ABSYLD1!CH55*VLOOKUP(ABSYLD2!CH$4,'[1]INTERNAL PARAMETERS-1'!$B$5:$J$44,5,FALSE)*VLOOKUP(ABSYLD2!CH$4,'[1]INTERNAL PARAMETERS-1'!$B$5:$J$44,6,FALSE)*VLOOKUP(ABSYLD2!CH$4,'[1]INTERNAL PARAMETERS-1'!$B$5:$J$44,3,FALSE) + ABSYLD1!CH55*(1-VLOOKUP(ABSYLD2!CH$4,'[1]INTERNAL PARAMETERS-1'!$B$5:$J$44,5,FALSE))*VLOOKUP(ABSYLD2!CH$4,'[1]INTERNAL PARAMETERS-1'!$B$5:$J$44,8,FALSE)*VLOOKUP(ABSYLD2!CH$4,'[1]INTERNAL PARAMETERS-1'!$B$5:$J$44,3,FALSE)</f>
        <v>0</v>
      </c>
      <c r="CJ55" s="48">
        <f t="shared" si="0"/>
        <v>18.462704458037788</v>
      </c>
      <c r="CK55" s="46">
        <f t="shared" si="1"/>
        <v>1.879138186002413</v>
      </c>
    </row>
    <row r="56" spans="2:89">
      <c r="B56" s="61" t="s">
        <v>4</v>
      </c>
      <c r="C56" s="60" t="s">
        <v>89</v>
      </c>
      <c r="D56" s="60" t="s">
        <v>73</v>
      </c>
      <c r="E56" s="137">
        <f>ABS!AL56</f>
        <v>66.128101298586316</v>
      </c>
      <c r="F56" s="62">
        <f>'[1]INTERNAL PARAMETERS-1'!M20</f>
        <v>12.89</v>
      </c>
      <c r="G56" s="48">
        <f>ABSYLD1!G56*VLOOKUP(ABSYLD2!G$4,'[1]INTERNAL PARAMETERS-1'!$B$5:$J$44,5,FALSE)*VLOOKUP(ABSYLD2!G$4,'[1]INTERNAL PARAMETERS-1'!$B$5:$J$44,7,FALSE)*ABSYLD2!$F56 + ABSYLD1!G56*(1-VLOOKUP(ABSYLD2!G$4,'[1]INTERNAL PARAMETERS-1'!$B$5:$J$44,5,FALSE))*VLOOKUP(ABSYLD2!G$4,'[1]INTERNAL PARAMETERS-1'!$B$5:$J$44,9,FALSE)*ABSYLD2!$F56</f>
        <v>1.7030324070519911</v>
      </c>
      <c r="H56" s="47">
        <f>ABSYLD1!H56*VLOOKUP(ABSYLD2!H$4,'[1]INTERNAL PARAMETERS-1'!$B$5:$J$44,5,FALSE)*VLOOKUP(ABSYLD2!H$4,'[1]INTERNAL PARAMETERS-1'!$B$5:$J$44,7,FALSE)*ABSYLD2!$F56 + ABSYLD1!H56*(1-VLOOKUP(ABSYLD2!H$4,'[1]INTERNAL PARAMETERS-1'!$B$5:$J$44,5,FALSE))*VLOOKUP(ABSYLD2!H$4,'[1]INTERNAL PARAMETERS-1'!$B$5:$J$44,9,FALSE)*ABSYLD2!$F56</f>
        <v>0.94143610465733374</v>
      </c>
      <c r="I56" s="47">
        <f>ABSYLD1!I56*VLOOKUP(ABSYLD2!I$4,'[1]INTERNAL PARAMETERS-1'!$B$5:$J$44,5,FALSE)*VLOOKUP(ABSYLD2!I$4,'[1]INTERNAL PARAMETERS-1'!$B$5:$J$44,7,FALSE)*ABSYLD2!$F56 + ABSYLD1!I56*(1-VLOOKUP(ABSYLD2!I$4,'[1]INTERNAL PARAMETERS-1'!$B$5:$J$44,5,FALSE))*VLOOKUP(ABSYLD2!I$4,'[1]INTERNAL PARAMETERS-1'!$B$5:$J$44,9,FALSE)*ABSYLD2!$F56</f>
        <v>2.0503788694810337</v>
      </c>
      <c r="J56" s="47">
        <f>ABSYLD1!J56*VLOOKUP(ABSYLD2!J$4,'[1]INTERNAL PARAMETERS-1'!$B$5:$J$44,5,FALSE)*VLOOKUP(ABSYLD2!J$4,'[1]INTERNAL PARAMETERS-1'!$B$5:$J$44,7,FALSE)*ABSYLD2!$F56 + ABSYLD1!J56*(1-VLOOKUP(ABSYLD2!J$4,'[1]INTERNAL PARAMETERS-1'!$B$5:$J$44,5,FALSE))*VLOOKUP(ABSYLD2!J$4,'[1]INTERNAL PARAMETERS-1'!$B$5:$J$44,9,FALSE)*ABSYLD2!$F56</f>
        <v>0</v>
      </c>
      <c r="K56" s="47">
        <f>ABSYLD1!K56*VLOOKUP(ABSYLD2!K$4,'[1]INTERNAL PARAMETERS-1'!$B$5:$J$44,5,FALSE)*VLOOKUP(ABSYLD2!K$4,'[1]INTERNAL PARAMETERS-1'!$B$5:$J$44,7,FALSE)*ABSYLD2!$F56 + ABSYLD1!K56*(1-VLOOKUP(ABSYLD2!K$4,'[1]INTERNAL PARAMETERS-1'!$B$5:$J$44,5,FALSE))*VLOOKUP(ABSYLD2!K$4,'[1]INTERNAL PARAMETERS-1'!$B$5:$J$44,9,FALSE)*ABSYLD2!$F56</f>
        <v>0</v>
      </c>
      <c r="L56" s="47">
        <f>ABSYLD1!L56*VLOOKUP(ABSYLD2!L$4,'[1]INTERNAL PARAMETERS-1'!$B$5:$J$44,5,FALSE)*VLOOKUP(ABSYLD2!L$4,'[1]INTERNAL PARAMETERS-1'!$B$5:$J$44,7,FALSE)*ABSYLD2!$F56 + ABSYLD1!L56*(1-VLOOKUP(ABSYLD2!L$4,'[1]INTERNAL PARAMETERS-1'!$B$5:$J$44,5,FALSE))*VLOOKUP(ABSYLD2!L$4,'[1]INTERNAL PARAMETERS-1'!$B$5:$J$44,9,FALSE)*ABSYLD2!$F56</f>
        <v>0</v>
      </c>
      <c r="M56" s="47">
        <f>ABSYLD1!M56*VLOOKUP(ABSYLD2!M$4,'[1]INTERNAL PARAMETERS-1'!$B$5:$J$44,5,FALSE)*VLOOKUP(ABSYLD2!M$4,'[1]INTERNAL PARAMETERS-1'!$B$5:$J$44,7,FALSE)*ABSYLD2!$F56 + ABSYLD1!M56*(1-VLOOKUP(ABSYLD2!M$4,'[1]INTERNAL PARAMETERS-1'!$B$5:$J$44,5,FALSE))*VLOOKUP(ABSYLD2!M$4,'[1]INTERNAL PARAMETERS-1'!$B$5:$J$44,9,FALSE)*ABSYLD2!$F56</f>
        <v>0.40919415843729345</v>
      </c>
      <c r="N56" s="47">
        <f>ABSYLD1!N56*VLOOKUP(ABSYLD2!N$4,'[1]INTERNAL PARAMETERS-1'!$B$5:$J$44,5,FALSE)*VLOOKUP(ABSYLD2!N$4,'[1]INTERNAL PARAMETERS-1'!$B$5:$J$44,7,FALSE)*ABSYLD2!$F56 + ABSYLD1!N56*(1-VLOOKUP(ABSYLD2!N$4,'[1]INTERNAL PARAMETERS-1'!$B$5:$J$44,5,FALSE))*VLOOKUP(ABSYLD2!N$4,'[1]INTERNAL PARAMETERS-1'!$B$5:$J$44,9,FALSE)*ABSYLD2!$F56</f>
        <v>5.4214212935050606E-3</v>
      </c>
      <c r="O56" s="47">
        <f>ABSYLD1!O56*VLOOKUP(ABSYLD2!O$4,'[1]INTERNAL PARAMETERS-1'!$B$5:$J$44,5,FALSE)*VLOOKUP(ABSYLD2!O$4,'[1]INTERNAL PARAMETERS-1'!$B$5:$J$44,7,FALSE)*ABSYLD2!$F56 + ABSYLD1!O56*(1-VLOOKUP(ABSYLD2!O$4,'[1]INTERNAL PARAMETERS-1'!$B$5:$J$44,5,FALSE))*VLOOKUP(ABSYLD2!O$4,'[1]INTERNAL PARAMETERS-1'!$B$5:$J$44,9,FALSE)*ABSYLD2!$F56</f>
        <v>0</v>
      </c>
      <c r="P56" s="47">
        <f>ABSYLD1!P56*VLOOKUP(ABSYLD2!P$4,'[1]INTERNAL PARAMETERS-1'!$B$5:$J$44,5,FALSE)*VLOOKUP(ABSYLD2!P$4,'[1]INTERNAL PARAMETERS-1'!$B$5:$J$44,7,FALSE)*ABSYLD2!$F56 + ABSYLD1!P56*(1-VLOOKUP(ABSYLD2!P$4,'[1]INTERNAL PARAMETERS-1'!$B$5:$J$44,5,FALSE))*VLOOKUP(ABSYLD2!P$4,'[1]INTERNAL PARAMETERS-1'!$B$5:$J$44,9,FALSE)*ABSYLD2!$F56</f>
        <v>0</v>
      </c>
      <c r="Q56" s="47">
        <f>ABSYLD1!Q56*VLOOKUP(ABSYLD2!Q$4,'[1]INTERNAL PARAMETERS-1'!$B$5:$J$44,5,FALSE)*VLOOKUP(ABSYLD2!Q$4,'[1]INTERNAL PARAMETERS-1'!$B$5:$J$44,7,FALSE)*ABSYLD2!$F56 + ABSYLD1!Q56*(1-VLOOKUP(ABSYLD2!Q$4,'[1]INTERNAL PARAMETERS-1'!$B$5:$J$44,5,FALSE))*VLOOKUP(ABSYLD2!Q$4,'[1]INTERNAL PARAMETERS-1'!$B$5:$J$44,9,FALSE)*ABSYLD2!$F56</f>
        <v>0</v>
      </c>
      <c r="R56" s="47">
        <f>ABSYLD1!R56*VLOOKUP(ABSYLD2!R$4,'[1]INTERNAL PARAMETERS-1'!$B$5:$J$44,5,FALSE)*VLOOKUP(ABSYLD2!R$4,'[1]INTERNAL PARAMETERS-1'!$B$5:$J$44,7,FALSE)*ABSYLD2!$F56 + ABSYLD1!R56*(1-VLOOKUP(ABSYLD2!R$4,'[1]INTERNAL PARAMETERS-1'!$B$5:$J$44,5,FALSE))*VLOOKUP(ABSYLD2!R$4,'[1]INTERNAL PARAMETERS-1'!$B$5:$J$44,9,FALSE)*ABSYLD2!$F56</f>
        <v>0</v>
      </c>
      <c r="S56" s="47">
        <f>ABSYLD1!S56*VLOOKUP(ABSYLD2!S$4,'[1]INTERNAL PARAMETERS-1'!$B$5:$J$44,5,FALSE)*VLOOKUP(ABSYLD2!S$4,'[1]INTERNAL PARAMETERS-1'!$B$5:$J$44,7,FALSE)*ABSYLD2!$F56 + ABSYLD1!S56*(1-VLOOKUP(ABSYLD2!S$4,'[1]INTERNAL PARAMETERS-1'!$B$5:$J$44,5,FALSE))*VLOOKUP(ABSYLD2!S$4,'[1]INTERNAL PARAMETERS-1'!$B$5:$J$44,9,FALSE)*ABSYLD2!$F56</f>
        <v>0.19846265823654796</v>
      </c>
      <c r="T56" s="47">
        <f>ABSYLD1!T56*VLOOKUP(ABSYLD2!T$4,'[1]INTERNAL PARAMETERS-1'!$B$5:$J$44,5,FALSE)*VLOOKUP(ABSYLD2!T$4,'[1]INTERNAL PARAMETERS-1'!$B$5:$J$44,7,FALSE)*ABSYLD2!$F56 + ABSYLD1!T56*(1-VLOOKUP(ABSYLD2!T$4,'[1]INTERNAL PARAMETERS-1'!$B$5:$J$44,5,FALSE))*VLOOKUP(ABSYLD2!T$4,'[1]INTERNAL PARAMETERS-1'!$B$5:$J$44,9,FALSE)*ABSYLD2!$F56</f>
        <v>6.9394022078619624E-2</v>
      </c>
      <c r="U56" s="47">
        <f>ABSYLD1!U56*VLOOKUP(ABSYLD2!U$4,'[1]INTERNAL PARAMETERS-1'!$B$5:$J$44,5,FALSE)*VLOOKUP(ABSYLD2!U$4,'[1]INTERNAL PARAMETERS-1'!$B$5:$J$44,7,FALSE)*ABSYLD2!$F56 + ABSYLD1!U56*(1-VLOOKUP(ABSYLD2!U$4,'[1]INTERNAL PARAMETERS-1'!$B$5:$J$44,5,FALSE))*VLOOKUP(ABSYLD2!U$4,'[1]INTERNAL PARAMETERS-1'!$B$5:$J$44,9,FALSE)*ABSYLD2!$F56</f>
        <v>1.9603088835646234E-2</v>
      </c>
      <c r="V56" s="47">
        <f>ABSYLD1!V56*VLOOKUP(ABSYLD2!V$4,'[1]INTERNAL PARAMETERS-1'!$B$5:$J$44,5,FALSE)*VLOOKUP(ABSYLD2!V$4,'[1]INTERNAL PARAMETERS-1'!$B$5:$J$44,7,FALSE)*ABSYLD2!$F56 + ABSYLD1!V56*(1-VLOOKUP(ABSYLD2!V$4,'[1]INTERNAL PARAMETERS-1'!$B$5:$J$44,5,FALSE))*VLOOKUP(ABSYLD2!V$4,'[1]INTERNAL PARAMETERS-1'!$B$5:$J$44,9,FALSE)*ABSYLD2!$F56</f>
        <v>0.32333356594464174</v>
      </c>
      <c r="W56" s="47">
        <f>ABSYLD1!W56*VLOOKUP(ABSYLD2!W$4,'[1]INTERNAL PARAMETERS-1'!$B$5:$J$44,5,FALSE)*VLOOKUP(ABSYLD2!W$4,'[1]INTERNAL PARAMETERS-1'!$B$5:$J$44,7,FALSE)*ABSYLD2!$F56 + ABSYLD1!W56*(1-VLOOKUP(ABSYLD2!W$4,'[1]INTERNAL PARAMETERS-1'!$B$5:$J$44,5,FALSE))*VLOOKUP(ABSYLD2!W$4,'[1]INTERNAL PARAMETERS-1'!$B$5:$J$44,9,FALSE)*ABSYLD2!$F56</f>
        <v>0</v>
      </c>
      <c r="X56" s="47">
        <f>ABSYLD1!X56*VLOOKUP(ABSYLD2!X$4,'[1]INTERNAL PARAMETERS-1'!$B$5:$J$44,5,FALSE)*VLOOKUP(ABSYLD2!X$4,'[1]INTERNAL PARAMETERS-1'!$B$5:$J$44,7,FALSE)*ABSYLD2!$F56 + ABSYLD1!X56*(1-VLOOKUP(ABSYLD2!X$4,'[1]INTERNAL PARAMETERS-1'!$B$5:$J$44,5,FALSE))*VLOOKUP(ABSYLD2!X$4,'[1]INTERNAL PARAMETERS-1'!$B$5:$J$44,9,FALSE)*ABSYLD2!$F56</f>
        <v>0</v>
      </c>
      <c r="Y56" s="47">
        <f>ABSYLD1!Y56*VLOOKUP(ABSYLD2!Y$4,'[1]INTERNAL PARAMETERS-1'!$B$5:$J$44,5,FALSE)*VLOOKUP(ABSYLD2!Y$4,'[1]INTERNAL PARAMETERS-1'!$B$5:$J$44,7,FALSE)*ABSYLD2!$F56 + ABSYLD1!Y56*(1-VLOOKUP(ABSYLD2!Y$4,'[1]INTERNAL PARAMETERS-1'!$B$5:$J$44,5,FALSE))*VLOOKUP(ABSYLD2!Y$4,'[1]INTERNAL PARAMETERS-1'!$B$5:$J$44,9,FALSE)*ABSYLD2!$F56</f>
        <v>0</v>
      </c>
      <c r="Z56" s="47">
        <f>ABSYLD1!Z56*VLOOKUP(ABSYLD2!Z$4,'[1]INTERNAL PARAMETERS-1'!$B$5:$J$44,5,FALSE)*VLOOKUP(ABSYLD2!Z$4,'[1]INTERNAL PARAMETERS-1'!$B$5:$J$44,7,FALSE)*ABSYLD2!$F56 + ABSYLD1!Z56*(1-VLOOKUP(ABSYLD2!Z$4,'[1]INTERNAL PARAMETERS-1'!$B$5:$J$44,5,FALSE))*VLOOKUP(ABSYLD2!Z$4,'[1]INTERNAL PARAMETERS-1'!$B$5:$J$44,9,FALSE)*ABSYLD2!$F56</f>
        <v>0</v>
      </c>
      <c r="AA56" s="47">
        <f>ABSYLD1!AA56*VLOOKUP(ABSYLD2!AA$4,'[1]INTERNAL PARAMETERS-1'!$B$5:$J$44,5,FALSE)*VLOOKUP(ABSYLD2!AA$4,'[1]INTERNAL PARAMETERS-1'!$B$5:$J$44,7,FALSE)*ABSYLD2!$F56 + ABSYLD1!AA56*(1-VLOOKUP(ABSYLD2!AA$4,'[1]INTERNAL PARAMETERS-1'!$B$5:$J$44,5,FALSE))*VLOOKUP(ABSYLD2!AA$4,'[1]INTERNAL PARAMETERS-1'!$B$5:$J$44,9,FALSE)*ABSYLD2!$F56</f>
        <v>0</v>
      </c>
      <c r="AB56" s="47">
        <f>ABSYLD1!AB56*VLOOKUP(ABSYLD2!AB$4,'[1]INTERNAL PARAMETERS-1'!$B$5:$J$44,5,FALSE)*VLOOKUP(ABSYLD2!AB$4,'[1]INTERNAL PARAMETERS-1'!$B$5:$J$44,7,FALSE)*ABSYLD2!$F56 + ABSYLD1!AB56*(1-VLOOKUP(ABSYLD2!AB$4,'[1]INTERNAL PARAMETERS-1'!$B$5:$J$44,5,FALSE))*VLOOKUP(ABSYLD2!AB$4,'[1]INTERNAL PARAMETERS-1'!$B$5:$J$44,9,FALSE)*ABSYLD2!$F56</f>
        <v>0</v>
      </c>
      <c r="AC56" s="47">
        <f>ABSYLD1!AC56*VLOOKUP(ABSYLD2!AC$4,'[1]INTERNAL PARAMETERS-1'!$B$5:$J$44,5,FALSE)*VLOOKUP(ABSYLD2!AC$4,'[1]INTERNAL PARAMETERS-1'!$B$5:$J$44,7,FALSE)*ABSYLD2!$F56 + ABSYLD1!AC56*(1-VLOOKUP(ABSYLD2!AC$4,'[1]INTERNAL PARAMETERS-1'!$B$5:$J$44,5,FALSE))*VLOOKUP(ABSYLD2!AC$4,'[1]INTERNAL PARAMETERS-1'!$B$5:$J$44,9,FALSE)*ABSYLD2!$F56</f>
        <v>0</v>
      </c>
      <c r="AD56" s="47">
        <f>ABSYLD1!AD56*VLOOKUP(ABSYLD2!AD$4,'[1]INTERNAL PARAMETERS-1'!$B$5:$J$44,5,FALSE)*VLOOKUP(ABSYLD2!AD$4,'[1]INTERNAL PARAMETERS-1'!$B$5:$J$44,7,FALSE)*ABSYLD2!$F56 + ABSYLD1!AD56*(1-VLOOKUP(ABSYLD2!AD$4,'[1]INTERNAL PARAMETERS-1'!$B$5:$J$44,5,FALSE))*VLOOKUP(ABSYLD2!AD$4,'[1]INTERNAL PARAMETERS-1'!$B$5:$J$44,9,FALSE)*ABSYLD2!$F56</f>
        <v>0</v>
      </c>
      <c r="AE56" s="47">
        <f>ABSYLD1!AE56*VLOOKUP(ABSYLD2!AE$4,'[1]INTERNAL PARAMETERS-1'!$B$5:$J$44,5,FALSE)*VLOOKUP(ABSYLD2!AE$4,'[1]INTERNAL PARAMETERS-1'!$B$5:$J$44,7,FALSE)*ABSYLD2!$F56 + ABSYLD1!AE56*(1-VLOOKUP(ABSYLD2!AE$4,'[1]INTERNAL PARAMETERS-1'!$B$5:$J$44,5,FALSE))*VLOOKUP(ABSYLD2!AE$4,'[1]INTERNAL PARAMETERS-1'!$B$5:$J$44,9,FALSE)*ABSYLD2!$F56</f>
        <v>0</v>
      </c>
      <c r="AF56" s="47">
        <f>ABSYLD1!AF56*VLOOKUP(ABSYLD2!AF$4,'[1]INTERNAL PARAMETERS-1'!$B$5:$J$44,5,FALSE)*VLOOKUP(ABSYLD2!AF$4,'[1]INTERNAL PARAMETERS-1'!$B$5:$J$44,7,FALSE)*ABSYLD2!$F56 + ABSYLD1!AF56*(1-VLOOKUP(ABSYLD2!AF$4,'[1]INTERNAL PARAMETERS-1'!$B$5:$J$44,5,FALSE))*VLOOKUP(ABSYLD2!AF$4,'[1]INTERNAL PARAMETERS-1'!$B$5:$J$44,9,FALSE)*ABSYLD2!$F56</f>
        <v>0</v>
      </c>
      <c r="AG56" s="47">
        <f>ABSYLD1!AG56*VLOOKUP(ABSYLD2!AG$4,'[1]INTERNAL PARAMETERS-1'!$B$5:$J$44,5,FALSE)*VLOOKUP(ABSYLD2!AG$4,'[1]INTERNAL PARAMETERS-1'!$B$5:$J$44,7,FALSE)*ABSYLD2!$F56 + ABSYLD1!AG56*(1-VLOOKUP(ABSYLD2!AG$4,'[1]INTERNAL PARAMETERS-1'!$B$5:$J$44,5,FALSE))*VLOOKUP(ABSYLD2!AG$4,'[1]INTERNAL PARAMETERS-1'!$B$5:$J$44,9,FALSE)*ABSYLD2!$F56</f>
        <v>0</v>
      </c>
      <c r="AH56" s="47">
        <f>ABSYLD1!AH56*VLOOKUP(ABSYLD2!AH$4,'[1]INTERNAL PARAMETERS-1'!$B$5:$J$44,5,FALSE)*VLOOKUP(ABSYLD2!AH$4,'[1]INTERNAL PARAMETERS-1'!$B$5:$J$44,7,FALSE)*ABSYLD2!$F56 + ABSYLD1!AH56*(1-VLOOKUP(ABSYLD2!AH$4,'[1]INTERNAL PARAMETERS-1'!$B$5:$J$44,5,FALSE))*VLOOKUP(ABSYLD2!AH$4,'[1]INTERNAL PARAMETERS-1'!$B$5:$J$44,9,FALSE)*ABSYLD2!$F56</f>
        <v>0</v>
      </c>
      <c r="AI56" s="47">
        <f>ABSYLD1!AI56*VLOOKUP(ABSYLD2!AI$4,'[1]INTERNAL PARAMETERS-1'!$B$5:$J$44,5,FALSE)*VLOOKUP(ABSYLD2!AI$4,'[1]INTERNAL PARAMETERS-1'!$B$5:$J$44,7,FALSE)*ABSYLD2!$F56 + ABSYLD1!AI56*(1-VLOOKUP(ABSYLD2!AI$4,'[1]INTERNAL PARAMETERS-1'!$B$5:$J$44,5,FALSE))*VLOOKUP(ABSYLD2!AI$4,'[1]INTERNAL PARAMETERS-1'!$B$5:$J$44,9,FALSE)*ABSYLD2!$F56</f>
        <v>4.3369665565589008E-3</v>
      </c>
      <c r="AJ56" s="47">
        <f>ABSYLD1!AJ56*VLOOKUP(ABSYLD2!AJ$4,'[1]INTERNAL PARAMETERS-1'!$B$5:$J$44,5,FALSE)*VLOOKUP(ABSYLD2!AJ$4,'[1]INTERNAL PARAMETERS-1'!$B$5:$J$44,7,FALSE)*ABSYLD2!$F56 + ABSYLD1!AJ56*(1-VLOOKUP(ABSYLD2!AJ$4,'[1]INTERNAL PARAMETERS-1'!$B$5:$J$44,5,FALSE))*VLOOKUP(ABSYLD2!AJ$4,'[1]INTERNAL PARAMETERS-1'!$B$5:$J$44,9,FALSE)*ABSYLD2!$F56</f>
        <v>1.1276113047053142E-2</v>
      </c>
      <c r="AK56" s="47">
        <f>ABSYLD1!AK56*VLOOKUP(ABSYLD2!AK$4,'[1]INTERNAL PARAMETERS-1'!$B$5:$J$44,5,FALSE)*VLOOKUP(ABSYLD2!AK$4,'[1]INTERNAL PARAMETERS-1'!$B$5:$J$44,7,FALSE)*ABSYLD2!$F56 + ABSYLD1!AK56*(1-VLOOKUP(ABSYLD2!AK$4,'[1]INTERNAL PARAMETERS-1'!$B$5:$J$44,5,FALSE))*VLOOKUP(ABSYLD2!AK$4,'[1]INTERNAL PARAMETERS-1'!$B$5:$J$44,9,FALSE)*ABSYLD2!$F56</f>
        <v>0</v>
      </c>
      <c r="AL56" s="47">
        <f>ABSYLD1!AL56*VLOOKUP(ABSYLD2!AL$4,'[1]INTERNAL PARAMETERS-1'!$B$5:$J$44,5,FALSE)*VLOOKUP(ABSYLD2!AL$4,'[1]INTERNAL PARAMETERS-1'!$B$5:$J$44,7,FALSE)*ABSYLD2!$F56 + ABSYLD1!AL56*(1-VLOOKUP(ABSYLD2!AL$4,'[1]INTERNAL PARAMETERS-1'!$B$5:$J$44,5,FALSE))*VLOOKUP(ABSYLD2!AL$4,'[1]INTERNAL PARAMETERS-1'!$B$5:$J$44,9,FALSE)*ABSYLD2!$F56</f>
        <v>0</v>
      </c>
      <c r="AM56" s="47">
        <f>ABSYLD1!AM56*VLOOKUP(ABSYLD2!AM$4,'[1]INTERNAL PARAMETERS-1'!$B$5:$J$44,5,FALSE)*VLOOKUP(ABSYLD2!AM$4,'[1]INTERNAL PARAMETERS-1'!$B$5:$J$44,7,FALSE)*ABSYLD2!$F56 + ABSYLD1!AM56*(1-VLOOKUP(ABSYLD2!AM$4,'[1]INTERNAL PARAMETERS-1'!$B$5:$J$44,5,FALSE))*VLOOKUP(ABSYLD2!AM$4,'[1]INTERNAL PARAMETERS-1'!$B$5:$J$44,9,FALSE)*ABSYLD2!$F56</f>
        <v>0</v>
      </c>
      <c r="AN56" s="47">
        <f>ABSYLD1!AN56*VLOOKUP(ABSYLD2!AN$4,'[1]INTERNAL PARAMETERS-1'!$B$5:$J$44,5,FALSE)*VLOOKUP(ABSYLD2!AN$4,'[1]INTERNAL PARAMETERS-1'!$B$5:$J$44,7,FALSE)*ABSYLD2!$F56 + ABSYLD1!AN56*(1-VLOOKUP(ABSYLD2!AN$4,'[1]INTERNAL PARAMETERS-1'!$B$5:$J$44,5,FALSE))*VLOOKUP(ABSYLD2!AN$4,'[1]INTERNAL PARAMETERS-1'!$B$5:$J$44,9,FALSE)*ABSYLD2!$F56</f>
        <v>0</v>
      </c>
      <c r="AO56" s="47">
        <f>ABSYLD1!AO56*VLOOKUP(ABSYLD2!AO$4,'[1]INTERNAL PARAMETERS-1'!$B$5:$J$44,5,FALSE)*VLOOKUP(ABSYLD2!AO$4,'[1]INTERNAL PARAMETERS-1'!$B$5:$J$44,7,FALSE)*ABSYLD2!$F56 + ABSYLD1!AO56*(1-VLOOKUP(ABSYLD2!AO$4,'[1]INTERNAL PARAMETERS-1'!$B$5:$J$44,5,FALSE))*VLOOKUP(ABSYLD2!AO$4,'[1]INTERNAL PARAMETERS-1'!$B$5:$J$44,9,FALSE)*ABSYLD2!$F56</f>
        <v>0</v>
      </c>
      <c r="AP56" s="47">
        <f>ABSYLD1!AP56*VLOOKUP(ABSYLD2!AP$4,'[1]INTERNAL PARAMETERS-1'!$B$5:$J$44,5,FALSE)*VLOOKUP(ABSYLD2!AP$4,'[1]INTERNAL PARAMETERS-1'!$B$5:$J$44,7,FALSE)*ABSYLD2!$F56 + ABSYLD1!AP56*(1-VLOOKUP(ABSYLD2!AP$4,'[1]INTERNAL PARAMETERS-1'!$B$5:$J$44,5,FALSE))*VLOOKUP(ABSYLD2!AP$4,'[1]INTERNAL PARAMETERS-1'!$B$5:$J$44,9,FALSE)*ABSYLD2!$F56</f>
        <v>0</v>
      </c>
      <c r="AQ56" s="47">
        <f>ABSYLD1!AQ56*VLOOKUP(ABSYLD2!AQ$4,'[1]INTERNAL PARAMETERS-1'!$B$5:$J$44,5,FALSE)*VLOOKUP(ABSYLD2!AQ$4,'[1]INTERNAL PARAMETERS-1'!$B$5:$J$44,7,FALSE)*ABSYLD2!$F56 + ABSYLD1!AQ56*(1-VLOOKUP(ABSYLD2!AQ$4,'[1]INTERNAL PARAMETERS-1'!$B$5:$J$44,5,FALSE))*VLOOKUP(ABSYLD2!AQ$4,'[1]INTERNAL PARAMETERS-1'!$B$5:$J$44,9,FALSE)*ABSYLD2!$F56</f>
        <v>0</v>
      </c>
      <c r="AR56" s="47">
        <f>ABSYLD1!AR56*VLOOKUP(ABSYLD2!AR$4,'[1]INTERNAL PARAMETERS-1'!$B$5:$J$44,5,FALSE)*VLOOKUP(ABSYLD2!AR$4,'[1]INTERNAL PARAMETERS-1'!$B$5:$J$44,7,FALSE)*ABSYLD2!$F56 + ABSYLD1!AR56*(1-VLOOKUP(ABSYLD2!AR$4,'[1]INTERNAL PARAMETERS-1'!$B$5:$J$44,5,FALSE))*VLOOKUP(ABSYLD2!AR$4,'[1]INTERNAL PARAMETERS-1'!$B$5:$J$44,9,FALSE)*ABSYLD2!$F56</f>
        <v>0</v>
      </c>
      <c r="AS56" s="47">
        <f>ABSYLD1!AS56*VLOOKUP(ABSYLD2!AS$4,'[1]INTERNAL PARAMETERS-1'!$B$5:$J$44,5,FALSE)*VLOOKUP(ABSYLD2!AS$4,'[1]INTERNAL PARAMETERS-1'!$B$5:$J$44,7,FALSE)*ABSYLD2!$F56 + ABSYLD1!AS56*(1-VLOOKUP(ABSYLD2!AS$4,'[1]INTERNAL PARAMETERS-1'!$B$5:$J$44,5,FALSE))*VLOOKUP(ABSYLD2!AS$4,'[1]INTERNAL PARAMETERS-1'!$B$5:$J$44,9,FALSE)*ABSYLD2!$F56</f>
        <v>0</v>
      </c>
      <c r="AT56" s="46">
        <f>ABSYLD1!AT56*VLOOKUP(ABSYLD2!AT$4,'[1]INTERNAL PARAMETERS-1'!$B$5:$J$44,5,FALSE)*VLOOKUP(ABSYLD2!AT$4,'[1]INTERNAL PARAMETERS-1'!$B$5:$J$44,7,FALSE)*ABSYLD2!$F56 + ABSYLD1!AT56*(1-VLOOKUP(ABSYLD2!AT$4,'[1]INTERNAL PARAMETERS-1'!$B$5:$J$44,5,FALSE))*VLOOKUP(ABSYLD2!AT$4,'[1]INTERNAL PARAMETERS-1'!$B$5:$J$44,9,FALSE)*ABSYLD2!$F56</f>
        <v>0</v>
      </c>
      <c r="AU56" s="48">
        <f>ABSYLD1!AU56*VLOOKUP(ABSYLD2!AU$4,'[1]INTERNAL PARAMETERS-1'!$B$5:$J$44,5,FALSE)*VLOOKUP(ABSYLD2!AU$4,'[1]INTERNAL PARAMETERS-1'!$B$5:$J$44,6,FALSE)*VLOOKUP(ABSYLD2!AU$4,'[1]INTERNAL PARAMETERS-1'!$B$5:$J$44,3,FALSE) + ABSYLD1!AU56*(1-VLOOKUP(ABSYLD2!AU$4,'[1]INTERNAL PARAMETERS-1'!$B$5:$J$44,5,FALSE))*VLOOKUP(ABSYLD2!AU$4,'[1]INTERNAL PARAMETERS-1'!$B$5:$J$44,8,FALSE)*VLOOKUP(ABSYLD2!AU$4,'[1]INTERNAL PARAMETERS-1'!$B$5:$J$44,3,FALSE)</f>
        <v>0</v>
      </c>
      <c r="AV56" s="47">
        <f>ABSYLD1!AV56*VLOOKUP(ABSYLD2!AV$4,'[1]INTERNAL PARAMETERS-1'!$B$5:$J$44,5,FALSE)*VLOOKUP(ABSYLD2!AV$4,'[1]INTERNAL PARAMETERS-1'!$B$5:$J$44,6,FALSE)*VLOOKUP(ABSYLD2!AV$4,'[1]INTERNAL PARAMETERS-1'!$B$5:$J$44,3,FALSE) + ABSYLD1!AV56*(1-VLOOKUP(ABSYLD2!AV$4,'[1]INTERNAL PARAMETERS-1'!$B$5:$J$44,5,FALSE))*VLOOKUP(ABSYLD2!AV$4,'[1]INTERNAL PARAMETERS-1'!$B$5:$J$44,8,FALSE)*VLOOKUP(ABSYLD2!AV$4,'[1]INTERNAL PARAMETERS-1'!$B$5:$J$44,3,FALSE)</f>
        <v>0</v>
      </c>
      <c r="AW56" s="47">
        <f>ABSYLD1!AW56*VLOOKUP(ABSYLD2!AW$4,'[1]INTERNAL PARAMETERS-1'!$B$5:$J$44,5,FALSE)*VLOOKUP(ABSYLD2!AW$4,'[1]INTERNAL PARAMETERS-1'!$B$5:$J$44,6,FALSE)*VLOOKUP(ABSYLD2!AW$4,'[1]INTERNAL PARAMETERS-1'!$B$5:$J$44,3,FALSE) + ABSYLD1!AW56*(1-VLOOKUP(ABSYLD2!AW$4,'[1]INTERNAL PARAMETERS-1'!$B$5:$J$44,5,FALSE))*VLOOKUP(ABSYLD2!AW$4,'[1]INTERNAL PARAMETERS-1'!$B$5:$J$44,8,FALSE)*VLOOKUP(ABSYLD2!AW$4,'[1]INTERNAL PARAMETERS-1'!$B$5:$J$44,3,FALSE)</f>
        <v>0.18780729359848258</v>
      </c>
      <c r="AX56" s="47">
        <f>ABSYLD1!AX56*VLOOKUP(ABSYLD2!AX$4,'[1]INTERNAL PARAMETERS-1'!$B$5:$J$44,5,FALSE)*VLOOKUP(ABSYLD2!AX$4,'[1]INTERNAL PARAMETERS-1'!$B$5:$J$44,6,FALSE)*VLOOKUP(ABSYLD2!AX$4,'[1]INTERNAL PARAMETERS-1'!$B$5:$J$44,3,FALSE) + ABSYLD1!AX56*(1-VLOOKUP(ABSYLD2!AX$4,'[1]INTERNAL PARAMETERS-1'!$B$5:$J$44,5,FALSE))*VLOOKUP(ABSYLD2!AX$4,'[1]INTERNAL PARAMETERS-1'!$B$5:$J$44,8,FALSE)*VLOOKUP(ABSYLD2!AX$4,'[1]INTERNAL PARAMETERS-1'!$B$5:$J$44,3,FALSE)</f>
        <v>0</v>
      </c>
      <c r="AY56" s="47">
        <f>ABSYLD1!AY56*VLOOKUP(ABSYLD2!AY$4,'[1]INTERNAL PARAMETERS-1'!$B$5:$J$44,5,FALSE)*VLOOKUP(ABSYLD2!AY$4,'[1]INTERNAL PARAMETERS-1'!$B$5:$J$44,6,FALSE)*VLOOKUP(ABSYLD2!AY$4,'[1]INTERNAL PARAMETERS-1'!$B$5:$J$44,3,FALSE) + ABSYLD1!AY56*(1-VLOOKUP(ABSYLD2!AY$4,'[1]INTERNAL PARAMETERS-1'!$B$5:$J$44,5,FALSE))*VLOOKUP(ABSYLD2!AY$4,'[1]INTERNAL PARAMETERS-1'!$B$5:$J$44,8,FALSE)*VLOOKUP(ABSYLD2!AY$4,'[1]INTERNAL PARAMETERS-1'!$B$5:$J$44,3,FALSE)</f>
        <v>0</v>
      </c>
      <c r="AZ56" s="47">
        <f>ABSYLD1!AZ56*VLOOKUP(ABSYLD2!AZ$4,'[1]INTERNAL PARAMETERS-1'!$B$5:$J$44,5,FALSE)*VLOOKUP(ABSYLD2!AZ$4,'[1]INTERNAL PARAMETERS-1'!$B$5:$J$44,6,FALSE)*VLOOKUP(ABSYLD2!AZ$4,'[1]INTERNAL PARAMETERS-1'!$B$5:$J$44,3,FALSE) + ABSYLD1!AZ56*(1-VLOOKUP(ABSYLD2!AZ$4,'[1]INTERNAL PARAMETERS-1'!$B$5:$J$44,5,FALSE))*VLOOKUP(ABSYLD2!AZ$4,'[1]INTERNAL PARAMETERS-1'!$B$5:$J$44,8,FALSE)*VLOOKUP(ABSYLD2!AZ$4,'[1]INTERNAL PARAMETERS-1'!$B$5:$J$44,3,FALSE)</f>
        <v>0</v>
      </c>
      <c r="BA56" s="47">
        <f>ABSYLD1!BA56*VLOOKUP(ABSYLD2!BA$4,'[1]INTERNAL PARAMETERS-1'!$B$5:$J$44,5,FALSE)*VLOOKUP(ABSYLD2!BA$4,'[1]INTERNAL PARAMETERS-1'!$B$5:$J$44,6,FALSE)*VLOOKUP(ABSYLD2!BA$4,'[1]INTERNAL PARAMETERS-1'!$B$5:$J$44,3,FALSE) + ABSYLD1!BA56*(1-VLOOKUP(ABSYLD2!BA$4,'[1]INTERNAL PARAMETERS-1'!$B$5:$J$44,5,FALSE))*VLOOKUP(ABSYLD2!BA$4,'[1]INTERNAL PARAMETERS-1'!$B$5:$J$44,8,FALSE)*VLOOKUP(ABSYLD2!BA$4,'[1]INTERNAL PARAMETERS-1'!$B$5:$J$44,3,FALSE)</f>
        <v>0.37462932748849398</v>
      </c>
      <c r="BB56" s="47">
        <f>ABSYLD1!BB56*VLOOKUP(ABSYLD2!BB$4,'[1]INTERNAL PARAMETERS-1'!$B$5:$J$44,5,FALSE)*VLOOKUP(ABSYLD2!BB$4,'[1]INTERNAL PARAMETERS-1'!$B$5:$J$44,6,FALSE)*VLOOKUP(ABSYLD2!BB$4,'[1]INTERNAL PARAMETERS-1'!$B$5:$J$44,3,FALSE) + ABSYLD1!BB56*(1-VLOOKUP(ABSYLD2!BB$4,'[1]INTERNAL PARAMETERS-1'!$B$5:$J$44,5,FALSE))*VLOOKUP(ABSYLD2!BB$4,'[1]INTERNAL PARAMETERS-1'!$B$5:$J$44,8,FALSE)*VLOOKUP(ABSYLD2!BB$4,'[1]INTERNAL PARAMETERS-1'!$B$5:$J$44,3,FALSE)</f>
        <v>2.4771184084701782E-2</v>
      </c>
      <c r="BC56" s="47">
        <f>ABSYLD1!BC56*VLOOKUP(ABSYLD2!BC$4,'[1]INTERNAL PARAMETERS-1'!$B$5:$J$44,5,FALSE)*VLOOKUP(ABSYLD2!BC$4,'[1]INTERNAL PARAMETERS-1'!$B$5:$J$44,6,FALSE)*VLOOKUP(ABSYLD2!BC$4,'[1]INTERNAL PARAMETERS-1'!$B$5:$J$44,3,FALSE) + ABSYLD1!BC56*(1-VLOOKUP(ABSYLD2!BC$4,'[1]INTERNAL PARAMETERS-1'!$B$5:$J$44,5,FALSE))*VLOOKUP(ABSYLD2!BC$4,'[1]INTERNAL PARAMETERS-1'!$B$5:$J$44,8,FALSE)*VLOOKUP(ABSYLD2!BC$4,'[1]INTERNAL PARAMETERS-1'!$B$5:$J$44,3,FALSE)</f>
        <v>0.11626643680088039</v>
      </c>
      <c r="BD56" s="47">
        <f>ABSYLD1!BD56*VLOOKUP(ABSYLD2!BD$4,'[1]INTERNAL PARAMETERS-1'!$B$5:$J$44,5,FALSE)*VLOOKUP(ABSYLD2!BD$4,'[1]INTERNAL PARAMETERS-1'!$B$5:$J$44,6,FALSE)*VLOOKUP(ABSYLD2!BD$4,'[1]INTERNAL PARAMETERS-1'!$B$5:$J$44,3,FALSE) + ABSYLD1!BD56*(1-VLOOKUP(ABSYLD2!BD$4,'[1]INTERNAL PARAMETERS-1'!$B$5:$J$44,5,FALSE))*VLOOKUP(ABSYLD2!BD$4,'[1]INTERNAL PARAMETERS-1'!$B$5:$J$44,8,FALSE)*VLOOKUP(ABSYLD2!BD$4,'[1]INTERNAL PARAMETERS-1'!$B$5:$J$44,3,FALSE)</f>
        <v>1.6157875895008236E-2</v>
      </c>
      <c r="BE56" s="47">
        <f>ABSYLD1!BE56*VLOOKUP(ABSYLD2!BE$4,'[1]INTERNAL PARAMETERS-1'!$B$5:$J$44,5,FALSE)*VLOOKUP(ABSYLD2!BE$4,'[1]INTERNAL PARAMETERS-1'!$B$5:$J$44,6,FALSE)*VLOOKUP(ABSYLD2!BE$4,'[1]INTERNAL PARAMETERS-1'!$B$5:$J$44,3,FALSE) + ABSYLD1!BE56*(1-VLOOKUP(ABSYLD2!BE$4,'[1]INTERNAL PARAMETERS-1'!$B$5:$J$44,5,FALSE))*VLOOKUP(ABSYLD2!BE$4,'[1]INTERNAL PARAMETERS-1'!$B$5:$J$44,8,FALSE)*VLOOKUP(ABSYLD2!BE$4,'[1]INTERNAL PARAMETERS-1'!$B$5:$J$44,3,FALSE)</f>
        <v>8.5124399144257332E-2</v>
      </c>
      <c r="BF56" s="47">
        <f>ABSYLD1!BF56*VLOOKUP(ABSYLD2!BF$4,'[1]INTERNAL PARAMETERS-1'!$B$5:$J$44,5,FALSE)*VLOOKUP(ABSYLD2!BF$4,'[1]INTERNAL PARAMETERS-1'!$B$5:$J$44,6,FALSE)*VLOOKUP(ABSYLD2!BF$4,'[1]INTERNAL PARAMETERS-1'!$B$5:$J$44,3,FALSE) + ABSYLD1!BF56*(1-VLOOKUP(ABSYLD2!BF$4,'[1]INTERNAL PARAMETERS-1'!$B$5:$J$44,5,FALSE))*VLOOKUP(ABSYLD2!BF$4,'[1]INTERNAL PARAMETERS-1'!$B$5:$J$44,8,FALSE)*VLOOKUP(ABSYLD2!BF$4,'[1]INTERNAL PARAMETERS-1'!$B$5:$J$44,3,FALSE)</f>
        <v>0</v>
      </c>
      <c r="BG56" s="47">
        <f>ABSYLD1!BG56*VLOOKUP(ABSYLD2!BG$4,'[1]INTERNAL PARAMETERS-1'!$B$5:$J$44,5,FALSE)*VLOOKUP(ABSYLD2!BG$4,'[1]INTERNAL PARAMETERS-1'!$B$5:$J$44,6,FALSE)*VLOOKUP(ABSYLD2!BG$4,'[1]INTERNAL PARAMETERS-1'!$B$5:$J$44,3,FALSE) + ABSYLD1!BG56*(1-VLOOKUP(ABSYLD2!BG$4,'[1]INTERNAL PARAMETERS-1'!$B$5:$J$44,5,FALSE))*VLOOKUP(ABSYLD2!BG$4,'[1]INTERNAL PARAMETERS-1'!$B$5:$J$44,8,FALSE)*VLOOKUP(ABSYLD2!BG$4,'[1]INTERNAL PARAMETERS-1'!$B$5:$J$44,3,FALSE)</f>
        <v>2.2962553384011656E-2</v>
      </c>
      <c r="BH56" s="47">
        <f>ABSYLD1!BH56*VLOOKUP(ABSYLD2!BH$4,'[1]INTERNAL PARAMETERS-1'!$B$5:$J$44,5,FALSE)*VLOOKUP(ABSYLD2!BH$4,'[1]INTERNAL PARAMETERS-1'!$B$5:$J$44,6,FALSE)*VLOOKUP(ABSYLD2!BH$4,'[1]INTERNAL PARAMETERS-1'!$B$5:$J$44,3,FALSE) + ABSYLD1!BH56*(1-VLOOKUP(ABSYLD2!BH$4,'[1]INTERNAL PARAMETERS-1'!$B$5:$J$44,5,FALSE))*VLOOKUP(ABSYLD2!BH$4,'[1]INTERNAL PARAMETERS-1'!$B$5:$J$44,8,FALSE)*VLOOKUP(ABSYLD2!BH$4,'[1]INTERNAL PARAMETERS-1'!$B$5:$J$44,3,FALSE)</f>
        <v>1.671444546301159E-4</v>
      </c>
      <c r="BI56" s="47">
        <f>ABSYLD1!BI56*VLOOKUP(ABSYLD2!BI$4,'[1]INTERNAL PARAMETERS-1'!$B$5:$J$44,5,FALSE)*VLOOKUP(ABSYLD2!BI$4,'[1]INTERNAL PARAMETERS-1'!$B$5:$J$44,6,FALSE)*VLOOKUP(ABSYLD2!BI$4,'[1]INTERNAL PARAMETERS-1'!$B$5:$J$44,3,FALSE) + ABSYLD1!BI56*(1-VLOOKUP(ABSYLD2!BI$4,'[1]INTERNAL PARAMETERS-1'!$B$5:$J$44,5,FALSE))*VLOOKUP(ABSYLD2!BI$4,'[1]INTERNAL PARAMETERS-1'!$B$5:$J$44,8,FALSE)*VLOOKUP(ABSYLD2!BI$4,'[1]INTERNAL PARAMETERS-1'!$B$5:$J$44,3,FALSE)</f>
        <v>0</v>
      </c>
      <c r="BJ56" s="47">
        <f>ABSYLD1!BJ56*VLOOKUP(ABSYLD2!BJ$4,'[1]INTERNAL PARAMETERS-1'!$B$5:$J$44,5,FALSE)*VLOOKUP(ABSYLD2!BJ$4,'[1]INTERNAL PARAMETERS-1'!$B$5:$J$44,6,FALSE)*VLOOKUP(ABSYLD2!BJ$4,'[1]INTERNAL PARAMETERS-1'!$B$5:$J$44,3,FALSE) + ABSYLD1!BJ56*(1-VLOOKUP(ABSYLD2!BJ$4,'[1]INTERNAL PARAMETERS-1'!$B$5:$J$44,5,FALSE))*VLOOKUP(ABSYLD2!BJ$4,'[1]INTERNAL PARAMETERS-1'!$B$5:$J$44,8,FALSE)*VLOOKUP(ABSYLD2!BJ$4,'[1]INTERNAL PARAMETERS-1'!$B$5:$J$44,3,FALSE)</f>
        <v>1.517748889248537E-2</v>
      </c>
      <c r="BK56" s="47">
        <f>ABSYLD1!BK56*VLOOKUP(ABSYLD2!BK$4,'[1]INTERNAL PARAMETERS-1'!$B$5:$J$44,5,FALSE)*VLOOKUP(ABSYLD2!BK$4,'[1]INTERNAL PARAMETERS-1'!$B$5:$J$44,6,FALSE)*VLOOKUP(ABSYLD2!BK$4,'[1]INTERNAL PARAMETERS-1'!$B$5:$J$44,3,FALSE) + ABSYLD1!BK56*(1-VLOOKUP(ABSYLD2!BK$4,'[1]INTERNAL PARAMETERS-1'!$B$5:$J$44,5,FALSE))*VLOOKUP(ABSYLD2!BK$4,'[1]INTERNAL PARAMETERS-1'!$B$5:$J$44,8,FALSE)*VLOOKUP(ABSYLD2!BK$4,'[1]INTERNAL PARAMETERS-1'!$B$5:$J$44,3,FALSE)</f>
        <v>1.0616057248286187E-2</v>
      </c>
      <c r="BL56" s="47">
        <f>ABSYLD1!BL56*VLOOKUP(ABSYLD2!BL$4,'[1]INTERNAL PARAMETERS-1'!$B$5:$J$44,5,FALSE)*VLOOKUP(ABSYLD2!BL$4,'[1]INTERNAL PARAMETERS-1'!$B$5:$J$44,6,FALSE)*VLOOKUP(ABSYLD2!BL$4,'[1]INTERNAL PARAMETERS-1'!$B$5:$J$44,3,FALSE) + ABSYLD1!BL56*(1-VLOOKUP(ABSYLD2!BL$4,'[1]INTERNAL PARAMETERS-1'!$B$5:$J$44,5,FALSE))*VLOOKUP(ABSYLD2!BL$4,'[1]INTERNAL PARAMETERS-1'!$B$5:$J$44,8,FALSE)*VLOOKUP(ABSYLD2!BL$4,'[1]INTERNAL PARAMETERS-1'!$B$5:$J$44,3,FALSE)</f>
        <v>3.0594510094861697E-2</v>
      </c>
      <c r="BM56" s="47">
        <f>ABSYLD1!BM56*VLOOKUP(ABSYLD2!BM$4,'[1]INTERNAL PARAMETERS-1'!$B$5:$J$44,5,FALSE)*VLOOKUP(ABSYLD2!BM$4,'[1]INTERNAL PARAMETERS-1'!$B$5:$J$44,6,FALSE)*VLOOKUP(ABSYLD2!BM$4,'[1]INTERNAL PARAMETERS-1'!$B$5:$J$44,3,FALSE) + ABSYLD1!BM56*(1-VLOOKUP(ABSYLD2!BM$4,'[1]INTERNAL PARAMETERS-1'!$B$5:$J$44,5,FALSE))*VLOOKUP(ABSYLD2!BM$4,'[1]INTERNAL PARAMETERS-1'!$B$5:$J$44,8,FALSE)*VLOOKUP(ABSYLD2!BM$4,'[1]INTERNAL PARAMETERS-1'!$B$5:$J$44,3,FALSE)</f>
        <v>2.7099088104262873E-2</v>
      </c>
      <c r="BN56" s="47">
        <f>ABSYLD1!BN56*VLOOKUP(ABSYLD2!BN$4,'[1]INTERNAL PARAMETERS-1'!$B$5:$J$44,5,FALSE)*VLOOKUP(ABSYLD2!BN$4,'[1]INTERNAL PARAMETERS-1'!$B$5:$J$44,6,FALSE)*VLOOKUP(ABSYLD2!BN$4,'[1]INTERNAL PARAMETERS-1'!$B$5:$J$44,3,FALSE) + ABSYLD1!BN56*(1-VLOOKUP(ABSYLD2!BN$4,'[1]INTERNAL PARAMETERS-1'!$B$5:$J$44,5,FALSE))*VLOOKUP(ABSYLD2!BN$4,'[1]INTERNAL PARAMETERS-1'!$B$5:$J$44,8,FALSE)*VLOOKUP(ABSYLD2!BN$4,'[1]INTERNAL PARAMETERS-1'!$B$5:$J$44,3,FALSE)</f>
        <v>9.0773056125716366E-3</v>
      </c>
      <c r="BO56" s="47">
        <f>ABSYLD1!BO56*VLOOKUP(ABSYLD2!BO$4,'[1]INTERNAL PARAMETERS-1'!$B$5:$J$44,5,FALSE)*VLOOKUP(ABSYLD2!BO$4,'[1]INTERNAL PARAMETERS-1'!$B$5:$J$44,6,FALSE)*VLOOKUP(ABSYLD2!BO$4,'[1]INTERNAL PARAMETERS-1'!$B$5:$J$44,3,FALSE) + ABSYLD1!BO56*(1-VLOOKUP(ABSYLD2!BO$4,'[1]INTERNAL PARAMETERS-1'!$B$5:$J$44,5,FALSE))*VLOOKUP(ABSYLD2!BO$4,'[1]INTERNAL PARAMETERS-1'!$B$5:$J$44,8,FALSE)*VLOOKUP(ABSYLD2!BO$4,'[1]INTERNAL PARAMETERS-1'!$B$5:$J$44,3,FALSE)</f>
        <v>5.0762389924701879E-3</v>
      </c>
      <c r="BP56" s="47">
        <f>ABSYLD1!BP56*VLOOKUP(ABSYLD2!BP$4,'[1]INTERNAL PARAMETERS-1'!$B$5:$J$44,5,FALSE)*VLOOKUP(ABSYLD2!BP$4,'[1]INTERNAL PARAMETERS-1'!$B$5:$J$44,6,FALSE)*VLOOKUP(ABSYLD2!BP$4,'[1]INTERNAL PARAMETERS-1'!$B$5:$J$44,3,FALSE) + ABSYLD1!BP56*(1-VLOOKUP(ABSYLD2!BP$4,'[1]INTERNAL PARAMETERS-1'!$B$5:$J$44,5,FALSE))*VLOOKUP(ABSYLD2!BP$4,'[1]INTERNAL PARAMETERS-1'!$B$5:$J$44,8,FALSE)*VLOOKUP(ABSYLD2!BP$4,'[1]INTERNAL PARAMETERS-1'!$B$5:$J$44,3,FALSE)</f>
        <v>4.3849856280400566E-4</v>
      </c>
      <c r="BQ56" s="47">
        <f>ABSYLD1!BQ56*VLOOKUP(ABSYLD2!BQ$4,'[1]INTERNAL PARAMETERS-1'!$B$5:$J$44,5,FALSE)*VLOOKUP(ABSYLD2!BQ$4,'[1]INTERNAL PARAMETERS-1'!$B$5:$J$44,6,FALSE)*VLOOKUP(ABSYLD2!BQ$4,'[1]INTERNAL PARAMETERS-1'!$B$5:$J$44,3,FALSE) + ABSYLD1!BQ56*(1-VLOOKUP(ABSYLD2!BQ$4,'[1]INTERNAL PARAMETERS-1'!$B$5:$J$44,5,FALSE))*VLOOKUP(ABSYLD2!BQ$4,'[1]INTERNAL PARAMETERS-1'!$B$5:$J$44,8,FALSE)*VLOOKUP(ABSYLD2!BQ$4,'[1]INTERNAL PARAMETERS-1'!$B$5:$J$44,3,FALSE)</f>
        <v>3.627734137298122E-2</v>
      </c>
      <c r="BR56" s="47">
        <f>ABSYLD1!BR56*VLOOKUP(ABSYLD2!BR$4,'[1]INTERNAL PARAMETERS-1'!$B$5:$J$44,5,FALSE)*VLOOKUP(ABSYLD2!BR$4,'[1]INTERNAL PARAMETERS-1'!$B$5:$J$44,6,FALSE)*VLOOKUP(ABSYLD2!BR$4,'[1]INTERNAL PARAMETERS-1'!$B$5:$J$44,3,FALSE) + ABSYLD1!BR56*(1-VLOOKUP(ABSYLD2!BR$4,'[1]INTERNAL PARAMETERS-1'!$B$5:$J$44,5,FALSE))*VLOOKUP(ABSYLD2!BR$4,'[1]INTERNAL PARAMETERS-1'!$B$5:$J$44,8,FALSE)*VLOOKUP(ABSYLD2!BR$4,'[1]INTERNAL PARAMETERS-1'!$B$5:$J$44,3,FALSE)</f>
        <v>8.4629172537702786E-4</v>
      </c>
      <c r="BS56" s="47">
        <f>ABSYLD1!BS56*VLOOKUP(ABSYLD2!BS$4,'[1]INTERNAL PARAMETERS-1'!$B$5:$J$44,5,FALSE)*VLOOKUP(ABSYLD2!BS$4,'[1]INTERNAL PARAMETERS-1'!$B$5:$J$44,6,FALSE)*VLOOKUP(ABSYLD2!BS$4,'[1]INTERNAL PARAMETERS-1'!$B$5:$J$44,3,FALSE) + ABSYLD1!BS56*(1-VLOOKUP(ABSYLD2!BS$4,'[1]INTERNAL PARAMETERS-1'!$B$5:$J$44,5,FALSE))*VLOOKUP(ABSYLD2!BS$4,'[1]INTERNAL PARAMETERS-1'!$B$5:$J$44,8,FALSE)*VLOOKUP(ABSYLD2!BS$4,'[1]INTERNAL PARAMETERS-1'!$B$5:$J$44,3,FALSE)</f>
        <v>7.5540198596762785E-5</v>
      </c>
      <c r="BT56" s="47">
        <f>ABSYLD1!BT56*VLOOKUP(ABSYLD2!BT$4,'[1]INTERNAL PARAMETERS-1'!$B$5:$J$44,5,FALSE)*VLOOKUP(ABSYLD2!BT$4,'[1]INTERNAL PARAMETERS-1'!$B$5:$J$44,6,FALSE)*VLOOKUP(ABSYLD2!BT$4,'[1]INTERNAL PARAMETERS-1'!$B$5:$J$44,3,FALSE) + ABSYLD1!BT56*(1-VLOOKUP(ABSYLD2!BT$4,'[1]INTERNAL PARAMETERS-1'!$B$5:$J$44,5,FALSE))*VLOOKUP(ABSYLD2!BT$4,'[1]INTERNAL PARAMETERS-1'!$B$5:$J$44,8,FALSE)*VLOOKUP(ABSYLD2!BT$4,'[1]INTERNAL PARAMETERS-1'!$B$5:$J$44,3,FALSE)</f>
        <v>0</v>
      </c>
      <c r="BU56" s="47">
        <f>ABSYLD1!BU56*VLOOKUP(ABSYLD2!BU$4,'[1]INTERNAL PARAMETERS-1'!$B$5:$J$44,5,FALSE)*VLOOKUP(ABSYLD2!BU$4,'[1]INTERNAL PARAMETERS-1'!$B$5:$J$44,6,FALSE)*VLOOKUP(ABSYLD2!BU$4,'[1]INTERNAL PARAMETERS-1'!$B$5:$J$44,3,FALSE) + ABSYLD1!BU56*(1-VLOOKUP(ABSYLD2!BU$4,'[1]INTERNAL PARAMETERS-1'!$B$5:$J$44,5,FALSE))*VLOOKUP(ABSYLD2!BU$4,'[1]INTERNAL PARAMETERS-1'!$B$5:$J$44,8,FALSE)*VLOOKUP(ABSYLD2!BU$4,'[1]INTERNAL PARAMETERS-1'!$B$5:$J$44,3,FALSE)</f>
        <v>0</v>
      </c>
      <c r="BV56" s="47">
        <f>ABSYLD1!BV56*VLOOKUP(ABSYLD2!BV$4,'[1]INTERNAL PARAMETERS-1'!$B$5:$J$44,5,FALSE)*VLOOKUP(ABSYLD2!BV$4,'[1]INTERNAL PARAMETERS-1'!$B$5:$J$44,6,FALSE)*VLOOKUP(ABSYLD2!BV$4,'[1]INTERNAL PARAMETERS-1'!$B$5:$J$44,3,FALSE) + ABSYLD1!BV56*(1-VLOOKUP(ABSYLD2!BV$4,'[1]INTERNAL PARAMETERS-1'!$B$5:$J$44,5,FALSE))*VLOOKUP(ABSYLD2!BV$4,'[1]INTERNAL PARAMETERS-1'!$B$5:$J$44,8,FALSE)*VLOOKUP(ABSYLD2!BV$4,'[1]INTERNAL PARAMETERS-1'!$B$5:$J$44,3,FALSE)</f>
        <v>0</v>
      </c>
      <c r="BW56" s="47">
        <f>ABSYLD1!BW56*VLOOKUP(ABSYLD2!BW$4,'[1]INTERNAL PARAMETERS-1'!$B$5:$J$44,5,FALSE)*VLOOKUP(ABSYLD2!BW$4,'[1]INTERNAL PARAMETERS-1'!$B$5:$J$44,6,FALSE)*VLOOKUP(ABSYLD2!BW$4,'[1]INTERNAL PARAMETERS-1'!$B$5:$J$44,3,FALSE) + ABSYLD1!BW56*(1-VLOOKUP(ABSYLD2!BW$4,'[1]INTERNAL PARAMETERS-1'!$B$5:$J$44,5,FALSE))*VLOOKUP(ABSYLD2!BW$4,'[1]INTERNAL PARAMETERS-1'!$B$5:$J$44,8,FALSE)*VLOOKUP(ABSYLD2!BW$4,'[1]INTERNAL PARAMETERS-1'!$B$5:$J$44,3,FALSE)</f>
        <v>0</v>
      </c>
      <c r="BX56" s="47">
        <f>ABSYLD1!BX56*VLOOKUP(ABSYLD2!BX$4,'[1]INTERNAL PARAMETERS-1'!$B$5:$J$44,5,FALSE)*VLOOKUP(ABSYLD2!BX$4,'[1]INTERNAL PARAMETERS-1'!$B$5:$J$44,6,FALSE)*VLOOKUP(ABSYLD2!BX$4,'[1]INTERNAL PARAMETERS-1'!$B$5:$J$44,3,FALSE) + ABSYLD1!BX56*(1-VLOOKUP(ABSYLD2!BX$4,'[1]INTERNAL PARAMETERS-1'!$B$5:$J$44,5,FALSE))*VLOOKUP(ABSYLD2!BX$4,'[1]INTERNAL PARAMETERS-1'!$B$5:$J$44,8,FALSE)*VLOOKUP(ABSYLD2!BX$4,'[1]INTERNAL PARAMETERS-1'!$B$5:$J$44,3,FALSE)</f>
        <v>0</v>
      </c>
      <c r="BY56" s="47">
        <f>ABSYLD1!BY56*VLOOKUP(ABSYLD2!BY$4,'[1]INTERNAL PARAMETERS-1'!$B$5:$J$44,5,FALSE)*VLOOKUP(ABSYLD2!BY$4,'[1]INTERNAL PARAMETERS-1'!$B$5:$J$44,6,FALSE)*VLOOKUP(ABSYLD2!BY$4,'[1]INTERNAL PARAMETERS-1'!$B$5:$J$44,3,FALSE) + ABSYLD1!BY56*(1-VLOOKUP(ABSYLD2!BY$4,'[1]INTERNAL PARAMETERS-1'!$B$5:$J$44,5,FALSE))*VLOOKUP(ABSYLD2!BY$4,'[1]INTERNAL PARAMETERS-1'!$B$5:$J$44,8,FALSE)*VLOOKUP(ABSYLD2!BY$4,'[1]INTERNAL PARAMETERS-1'!$B$5:$J$44,3,FALSE)</f>
        <v>0</v>
      </c>
      <c r="BZ56" s="47">
        <f>ABSYLD1!BZ56*VLOOKUP(ABSYLD2!BZ$4,'[1]INTERNAL PARAMETERS-1'!$B$5:$J$44,5,FALSE)*VLOOKUP(ABSYLD2!BZ$4,'[1]INTERNAL PARAMETERS-1'!$B$5:$J$44,6,FALSE)*VLOOKUP(ABSYLD2!BZ$4,'[1]INTERNAL PARAMETERS-1'!$B$5:$J$44,3,FALSE) + ABSYLD1!BZ56*(1-VLOOKUP(ABSYLD2!BZ$4,'[1]INTERNAL PARAMETERS-1'!$B$5:$J$44,5,FALSE))*VLOOKUP(ABSYLD2!BZ$4,'[1]INTERNAL PARAMETERS-1'!$B$5:$J$44,8,FALSE)*VLOOKUP(ABSYLD2!BZ$4,'[1]INTERNAL PARAMETERS-1'!$B$5:$J$44,3,FALSE)</f>
        <v>7.4287336766377441E-5</v>
      </c>
      <c r="CA56" s="47">
        <f>ABSYLD1!CA56*VLOOKUP(ABSYLD2!CA$4,'[1]INTERNAL PARAMETERS-1'!$B$5:$J$44,5,FALSE)*VLOOKUP(ABSYLD2!CA$4,'[1]INTERNAL PARAMETERS-1'!$B$5:$J$44,6,FALSE)*VLOOKUP(ABSYLD2!CA$4,'[1]INTERNAL PARAMETERS-1'!$B$5:$J$44,3,FALSE) + ABSYLD1!CA56*(1-VLOOKUP(ABSYLD2!CA$4,'[1]INTERNAL PARAMETERS-1'!$B$5:$J$44,5,FALSE))*VLOOKUP(ABSYLD2!CA$4,'[1]INTERNAL PARAMETERS-1'!$B$5:$J$44,8,FALSE)*VLOOKUP(ABSYLD2!CA$4,'[1]INTERNAL PARAMETERS-1'!$B$5:$J$44,3,FALSE)</f>
        <v>0</v>
      </c>
      <c r="CB56" s="47">
        <f>ABSYLD1!CB56*VLOOKUP(ABSYLD2!CB$4,'[1]INTERNAL PARAMETERS-1'!$B$5:$J$44,5,FALSE)*VLOOKUP(ABSYLD2!CB$4,'[1]INTERNAL PARAMETERS-1'!$B$5:$J$44,6,FALSE)*VLOOKUP(ABSYLD2!CB$4,'[1]INTERNAL PARAMETERS-1'!$B$5:$J$44,3,FALSE) + ABSYLD1!CB56*(1-VLOOKUP(ABSYLD2!CB$4,'[1]INTERNAL PARAMETERS-1'!$B$5:$J$44,5,FALSE))*VLOOKUP(ABSYLD2!CB$4,'[1]INTERNAL PARAMETERS-1'!$B$5:$J$44,8,FALSE)*VLOOKUP(ABSYLD2!CB$4,'[1]INTERNAL PARAMETERS-1'!$B$5:$J$44,3,FALSE)</f>
        <v>0</v>
      </c>
      <c r="CC56" s="47">
        <f>ABSYLD1!CC56*VLOOKUP(ABSYLD2!CC$4,'[1]INTERNAL PARAMETERS-1'!$B$5:$J$44,5,FALSE)*VLOOKUP(ABSYLD2!CC$4,'[1]INTERNAL PARAMETERS-1'!$B$5:$J$44,6,FALSE)*VLOOKUP(ABSYLD2!CC$4,'[1]INTERNAL PARAMETERS-1'!$B$5:$J$44,3,FALSE) + ABSYLD1!CC56*(1-VLOOKUP(ABSYLD2!CC$4,'[1]INTERNAL PARAMETERS-1'!$B$5:$J$44,5,FALSE))*VLOOKUP(ABSYLD2!CC$4,'[1]INTERNAL PARAMETERS-1'!$B$5:$J$44,8,FALSE)*VLOOKUP(ABSYLD2!CC$4,'[1]INTERNAL PARAMETERS-1'!$B$5:$J$44,3,FALSE)</f>
        <v>1.3756846624416128E-4</v>
      </c>
      <c r="CD56" s="47">
        <f>ABSYLD1!CD56*VLOOKUP(ABSYLD2!CD$4,'[1]INTERNAL PARAMETERS-1'!$B$5:$J$44,5,FALSE)*VLOOKUP(ABSYLD2!CD$4,'[1]INTERNAL PARAMETERS-1'!$B$5:$J$44,6,FALSE)*VLOOKUP(ABSYLD2!CD$4,'[1]INTERNAL PARAMETERS-1'!$B$5:$J$44,3,FALSE) + ABSYLD1!CD56*(1-VLOOKUP(ABSYLD2!CD$4,'[1]INTERNAL PARAMETERS-1'!$B$5:$J$44,5,FALSE))*VLOOKUP(ABSYLD2!CD$4,'[1]INTERNAL PARAMETERS-1'!$B$5:$J$44,8,FALSE)*VLOOKUP(ABSYLD2!CD$4,'[1]INTERNAL PARAMETERS-1'!$B$5:$J$44,3,FALSE)</f>
        <v>4.6429129235822945E-4</v>
      </c>
      <c r="CE56" s="47">
        <f>ABSYLD1!CE56*VLOOKUP(ABSYLD2!CE$4,'[1]INTERNAL PARAMETERS-1'!$B$5:$J$44,5,FALSE)*VLOOKUP(ABSYLD2!CE$4,'[1]INTERNAL PARAMETERS-1'!$B$5:$J$44,6,FALSE)*VLOOKUP(ABSYLD2!CE$4,'[1]INTERNAL PARAMETERS-1'!$B$5:$J$44,3,FALSE) + ABSYLD1!CE56*(1-VLOOKUP(ABSYLD2!CE$4,'[1]INTERNAL PARAMETERS-1'!$B$5:$J$44,5,FALSE))*VLOOKUP(ABSYLD2!CE$4,'[1]INTERNAL PARAMETERS-1'!$B$5:$J$44,8,FALSE)*VLOOKUP(ABSYLD2!CE$4,'[1]INTERNAL PARAMETERS-1'!$B$5:$J$44,3,FALSE)</f>
        <v>8.5607311892682591E-4</v>
      </c>
      <c r="CF56" s="47">
        <f>ABSYLD1!CF56*VLOOKUP(ABSYLD2!CF$4,'[1]INTERNAL PARAMETERS-1'!$B$5:$J$44,5,FALSE)*VLOOKUP(ABSYLD2!CF$4,'[1]INTERNAL PARAMETERS-1'!$B$5:$J$44,6,FALSE)*VLOOKUP(ABSYLD2!CF$4,'[1]INTERNAL PARAMETERS-1'!$B$5:$J$44,3,FALSE) + ABSYLD1!CF56*(1-VLOOKUP(ABSYLD2!CF$4,'[1]INTERNAL PARAMETERS-1'!$B$5:$J$44,5,FALSE))*VLOOKUP(ABSYLD2!CF$4,'[1]INTERNAL PARAMETERS-1'!$B$5:$J$44,8,FALSE)*VLOOKUP(ABSYLD2!CF$4,'[1]INTERNAL PARAMETERS-1'!$B$5:$J$44,3,FALSE)</f>
        <v>0</v>
      </c>
      <c r="CG56" s="47">
        <f>ABSYLD1!CG56*VLOOKUP(ABSYLD2!CG$4,'[1]INTERNAL PARAMETERS-1'!$B$5:$J$44,5,FALSE)*VLOOKUP(ABSYLD2!CG$4,'[1]INTERNAL PARAMETERS-1'!$B$5:$J$44,6,FALSE)*VLOOKUP(ABSYLD2!CG$4,'[1]INTERNAL PARAMETERS-1'!$B$5:$J$44,3,FALSE) + ABSYLD1!CG56*(1-VLOOKUP(ABSYLD2!CG$4,'[1]INTERNAL PARAMETERS-1'!$B$5:$J$44,5,FALSE))*VLOOKUP(ABSYLD2!CG$4,'[1]INTERNAL PARAMETERS-1'!$B$5:$J$44,8,FALSE)*VLOOKUP(ABSYLD2!CG$4,'[1]INTERNAL PARAMETERS-1'!$B$5:$J$44,3,FALSE)</f>
        <v>4.5506127591282782E-5</v>
      </c>
      <c r="CH56" s="46">
        <f>ABSYLD1!CH56*VLOOKUP(ABSYLD2!CH$4,'[1]INTERNAL PARAMETERS-1'!$B$5:$J$44,5,FALSE)*VLOOKUP(ABSYLD2!CH$4,'[1]INTERNAL PARAMETERS-1'!$B$5:$J$44,6,FALSE)*VLOOKUP(ABSYLD2!CH$4,'[1]INTERNAL PARAMETERS-1'!$B$5:$J$44,3,FALSE) + ABSYLD1!CH56*(1-VLOOKUP(ABSYLD2!CH$4,'[1]INTERNAL PARAMETERS-1'!$B$5:$J$44,5,FALSE))*VLOOKUP(ABSYLD2!CH$4,'[1]INTERNAL PARAMETERS-1'!$B$5:$J$44,8,FALSE)*VLOOKUP(ABSYLD2!CH$4,'[1]INTERNAL PARAMETERS-1'!$B$5:$J$44,3,FALSE)</f>
        <v>0</v>
      </c>
      <c r="CJ56" s="48">
        <f t="shared" si="0"/>
        <v>5.7358693756202257</v>
      </c>
      <c r="CK56" s="46">
        <f t="shared" si="1"/>
        <v>0.96474230199704991</v>
      </c>
    </row>
    <row r="57" spans="2:89">
      <c r="B57" s="61" t="s">
        <v>4</v>
      </c>
      <c r="C57" s="60" t="s">
        <v>89</v>
      </c>
      <c r="D57" s="60" t="s">
        <v>72</v>
      </c>
      <c r="E57" s="137">
        <f>ABS!AL57</f>
        <v>41.833211908453514</v>
      </c>
      <c r="F57" s="62">
        <f>'[1]INTERNAL PARAMETERS-1'!M21</f>
        <v>9.3150000000000013</v>
      </c>
      <c r="G57" s="48">
        <f>ABSYLD1!G57*VLOOKUP(ABSYLD2!G$4,'[1]INTERNAL PARAMETERS-1'!$B$5:$J$44,5,FALSE)*VLOOKUP(ABSYLD2!G$4,'[1]INTERNAL PARAMETERS-1'!$B$5:$J$44,7,FALSE)*ABSYLD2!$F57 + ABSYLD1!G57*(1-VLOOKUP(ABSYLD2!G$4,'[1]INTERNAL PARAMETERS-1'!$B$5:$J$44,5,FALSE))*VLOOKUP(ABSYLD2!G$4,'[1]INTERNAL PARAMETERS-1'!$B$5:$J$44,9,FALSE)*ABSYLD2!$F57</f>
        <v>0.67871176243675058</v>
      </c>
      <c r="H57" s="47">
        <f>ABSYLD1!H57*VLOOKUP(ABSYLD2!H$4,'[1]INTERNAL PARAMETERS-1'!$B$5:$J$44,5,FALSE)*VLOOKUP(ABSYLD2!H$4,'[1]INTERNAL PARAMETERS-1'!$B$5:$J$44,7,FALSE)*ABSYLD2!$F57 + ABSYLD1!H57*(1-VLOOKUP(ABSYLD2!H$4,'[1]INTERNAL PARAMETERS-1'!$B$5:$J$44,5,FALSE))*VLOOKUP(ABSYLD2!H$4,'[1]INTERNAL PARAMETERS-1'!$B$5:$J$44,9,FALSE)*ABSYLD2!$F57</f>
        <v>0.11369478306806913</v>
      </c>
      <c r="I57" s="47">
        <f>ABSYLD1!I57*VLOOKUP(ABSYLD2!I$4,'[1]INTERNAL PARAMETERS-1'!$B$5:$J$44,5,FALSE)*VLOOKUP(ABSYLD2!I$4,'[1]INTERNAL PARAMETERS-1'!$B$5:$J$44,7,FALSE)*ABSYLD2!$F57 + ABSYLD1!I57*(1-VLOOKUP(ABSYLD2!I$4,'[1]INTERNAL PARAMETERS-1'!$B$5:$J$44,5,FALSE))*VLOOKUP(ABSYLD2!I$4,'[1]INTERNAL PARAMETERS-1'!$B$5:$J$44,9,FALSE)*ABSYLD2!$F57</f>
        <v>1.0056619769157047</v>
      </c>
      <c r="J57" s="47">
        <f>ABSYLD1!J57*VLOOKUP(ABSYLD2!J$4,'[1]INTERNAL PARAMETERS-1'!$B$5:$J$44,5,FALSE)*VLOOKUP(ABSYLD2!J$4,'[1]INTERNAL PARAMETERS-1'!$B$5:$J$44,7,FALSE)*ABSYLD2!$F57 + ABSYLD1!J57*(1-VLOOKUP(ABSYLD2!J$4,'[1]INTERNAL PARAMETERS-1'!$B$5:$J$44,5,FALSE))*VLOOKUP(ABSYLD2!J$4,'[1]INTERNAL PARAMETERS-1'!$B$5:$J$44,9,FALSE)*ABSYLD2!$F57</f>
        <v>0</v>
      </c>
      <c r="K57" s="47">
        <f>ABSYLD1!K57*VLOOKUP(ABSYLD2!K$4,'[1]INTERNAL PARAMETERS-1'!$B$5:$J$44,5,FALSE)*VLOOKUP(ABSYLD2!K$4,'[1]INTERNAL PARAMETERS-1'!$B$5:$J$44,7,FALSE)*ABSYLD2!$F57 + ABSYLD1!K57*(1-VLOOKUP(ABSYLD2!K$4,'[1]INTERNAL PARAMETERS-1'!$B$5:$J$44,5,FALSE))*VLOOKUP(ABSYLD2!K$4,'[1]INTERNAL PARAMETERS-1'!$B$5:$J$44,9,FALSE)*ABSYLD2!$F57</f>
        <v>0</v>
      </c>
      <c r="L57" s="47">
        <f>ABSYLD1!L57*VLOOKUP(ABSYLD2!L$4,'[1]INTERNAL PARAMETERS-1'!$B$5:$J$44,5,FALSE)*VLOOKUP(ABSYLD2!L$4,'[1]INTERNAL PARAMETERS-1'!$B$5:$J$44,7,FALSE)*ABSYLD2!$F57 + ABSYLD1!L57*(1-VLOOKUP(ABSYLD2!L$4,'[1]INTERNAL PARAMETERS-1'!$B$5:$J$44,5,FALSE))*VLOOKUP(ABSYLD2!L$4,'[1]INTERNAL PARAMETERS-1'!$B$5:$J$44,9,FALSE)*ABSYLD2!$F57</f>
        <v>0</v>
      </c>
      <c r="M57" s="47">
        <f>ABSYLD1!M57*VLOOKUP(ABSYLD2!M$4,'[1]INTERNAL PARAMETERS-1'!$B$5:$J$44,5,FALSE)*VLOOKUP(ABSYLD2!M$4,'[1]INTERNAL PARAMETERS-1'!$B$5:$J$44,7,FALSE)*ABSYLD2!$F57 + ABSYLD1!M57*(1-VLOOKUP(ABSYLD2!M$4,'[1]INTERNAL PARAMETERS-1'!$B$5:$J$44,5,FALSE))*VLOOKUP(ABSYLD2!M$4,'[1]INTERNAL PARAMETERS-1'!$B$5:$J$44,9,FALSE)*ABSYLD2!$F57</f>
        <v>0.25564227970599768</v>
      </c>
      <c r="N57" s="47">
        <f>ABSYLD1!N57*VLOOKUP(ABSYLD2!N$4,'[1]INTERNAL PARAMETERS-1'!$B$5:$J$44,5,FALSE)*VLOOKUP(ABSYLD2!N$4,'[1]INTERNAL PARAMETERS-1'!$B$5:$J$44,7,FALSE)*ABSYLD2!$F57 + ABSYLD1!N57*(1-VLOOKUP(ABSYLD2!N$4,'[1]INTERNAL PARAMETERS-1'!$B$5:$J$44,5,FALSE))*VLOOKUP(ABSYLD2!N$4,'[1]INTERNAL PARAMETERS-1'!$B$5:$J$44,9,FALSE)*ABSYLD2!$F57</f>
        <v>1.6324517285284594E-3</v>
      </c>
      <c r="O57" s="47">
        <f>ABSYLD1!O57*VLOOKUP(ABSYLD2!O$4,'[1]INTERNAL PARAMETERS-1'!$B$5:$J$44,5,FALSE)*VLOOKUP(ABSYLD2!O$4,'[1]INTERNAL PARAMETERS-1'!$B$5:$J$44,7,FALSE)*ABSYLD2!$F57 + ABSYLD1!O57*(1-VLOOKUP(ABSYLD2!O$4,'[1]INTERNAL PARAMETERS-1'!$B$5:$J$44,5,FALSE))*VLOOKUP(ABSYLD2!O$4,'[1]INTERNAL PARAMETERS-1'!$B$5:$J$44,9,FALSE)*ABSYLD2!$F57</f>
        <v>0</v>
      </c>
      <c r="P57" s="47">
        <f>ABSYLD1!P57*VLOOKUP(ABSYLD2!P$4,'[1]INTERNAL PARAMETERS-1'!$B$5:$J$44,5,FALSE)*VLOOKUP(ABSYLD2!P$4,'[1]INTERNAL PARAMETERS-1'!$B$5:$J$44,7,FALSE)*ABSYLD2!$F57 + ABSYLD1!P57*(1-VLOOKUP(ABSYLD2!P$4,'[1]INTERNAL PARAMETERS-1'!$B$5:$J$44,5,FALSE))*VLOOKUP(ABSYLD2!P$4,'[1]INTERNAL PARAMETERS-1'!$B$5:$J$44,9,FALSE)*ABSYLD2!$F57</f>
        <v>0</v>
      </c>
      <c r="Q57" s="47">
        <f>ABSYLD1!Q57*VLOOKUP(ABSYLD2!Q$4,'[1]INTERNAL PARAMETERS-1'!$B$5:$J$44,5,FALSE)*VLOOKUP(ABSYLD2!Q$4,'[1]INTERNAL PARAMETERS-1'!$B$5:$J$44,7,FALSE)*ABSYLD2!$F57 + ABSYLD1!Q57*(1-VLOOKUP(ABSYLD2!Q$4,'[1]INTERNAL PARAMETERS-1'!$B$5:$J$44,5,FALSE))*VLOOKUP(ABSYLD2!Q$4,'[1]INTERNAL PARAMETERS-1'!$B$5:$J$44,9,FALSE)*ABSYLD2!$F57</f>
        <v>0</v>
      </c>
      <c r="R57" s="47">
        <f>ABSYLD1!R57*VLOOKUP(ABSYLD2!R$4,'[1]INTERNAL PARAMETERS-1'!$B$5:$J$44,5,FALSE)*VLOOKUP(ABSYLD2!R$4,'[1]INTERNAL PARAMETERS-1'!$B$5:$J$44,7,FALSE)*ABSYLD2!$F57 + ABSYLD1!R57*(1-VLOOKUP(ABSYLD2!R$4,'[1]INTERNAL PARAMETERS-1'!$B$5:$J$44,5,FALSE))*VLOOKUP(ABSYLD2!R$4,'[1]INTERNAL PARAMETERS-1'!$B$5:$J$44,9,FALSE)*ABSYLD2!$F57</f>
        <v>3.0731437159078213E-3</v>
      </c>
      <c r="S57" s="47">
        <f>ABSYLD1!S57*VLOOKUP(ABSYLD2!S$4,'[1]INTERNAL PARAMETERS-1'!$B$5:$J$44,5,FALSE)*VLOOKUP(ABSYLD2!S$4,'[1]INTERNAL PARAMETERS-1'!$B$5:$J$44,7,FALSE)*ABSYLD2!$F57 + ABSYLD1!S57*(1-VLOOKUP(ABSYLD2!S$4,'[1]INTERNAL PARAMETERS-1'!$B$5:$J$44,5,FALSE))*VLOOKUP(ABSYLD2!S$4,'[1]INTERNAL PARAMETERS-1'!$B$5:$J$44,9,FALSE)*ABSYLD2!$F57</f>
        <v>7.3687723428868174E-2</v>
      </c>
      <c r="T57" s="47">
        <f>ABSYLD1!T57*VLOOKUP(ABSYLD2!T$4,'[1]INTERNAL PARAMETERS-1'!$B$5:$J$44,5,FALSE)*VLOOKUP(ABSYLD2!T$4,'[1]INTERNAL PARAMETERS-1'!$B$5:$J$44,7,FALSE)*ABSYLD2!$F57 + ABSYLD1!T57*(1-VLOOKUP(ABSYLD2!T$4,'[1]INTERNAL PARAMETERS-1'!$B$5:$J$44,5,FALSE))*VLOOKUP(ABSYLD2!T$4,'[1]INTERNAL PARAMETERS-1'!$B$5:$J$44,9,FALSE)*ABSYLD2!$F57</f>
        <v>2.880838427842226E-2</v>
      </c>
      <c r="U57" s="47">
        <f>ABSYLD1!U57*VLOOKUP(ABSYLD2!U$4,'[1]INTERNAL PARAMETERS-1'!$B$5:$J$44,5,FALSE)*VLOOKUP(ABSYLD2!U$4,'[1]INTERNAL PARAMETERS-1'!$B$5:$J$44,7,FALSE)*ABSYLD2!$F57 + ABSYLD1!U57*(1-VLOOKUP(ABSYLD2!U$4,'[1]INTERNAL PARAMETERS-1'!$B$5:$J$44,5,FALSE))*VLOOKUP(ABSYLD2!U$4,'[1]INTERNAL PARAMETERS-1'!$B$5:$J$44,9,FALSE)*ABSYLD2!$F57</f>
        <v>4.3408154987197977E-3</v>
      </c>
      <c r="V57" s="47">
        <f>ABSYLD1!V57*VLOOKUP(ABSYLD2!V$4,'[1]INTERNAL PARAMETERS-1'!$B$5:$J$44,5,FALSE)*VLOOKUP(ABSYLD2!V$4,'[1]INTERNAL PARAMETERS-1'!$B$5:$J$44,7,FALSE)*ABSYLD2!$F57 + ABSYLD1!V57*(1-VLOOKUP(ABSYLD2!V$4,'[1]INTERNAL PARAMETERS-1'!$B$5:$J$44,5,FALSE))*VLOOKUP(ABSYLD2!V$4,'[1]INTERNAL PARAMETERS-1'!$B$5:$J$44,9,FALSE)*ABSYLD2!$F57</f>
        <v>8.7950835187091014E-2</v>
      </c>
      <c r="W57" s="47">
        <f>ABSYLD1!W57*VLOOKUP(ABSYLD2!W$4,'[1]INTERNAL PARAMETERS-1'!$B$5:$J$44,5,FALSE)*VLOOKUP(ABSYLD2!W$4,'[1]INTERNAL PARAMETERS-1'!$B$5:$J$44,7,FALSE)*ABSYLD2!$F57 + ABSYLD1!W57*(1-VLOOKUP(ABSYLD2!W$4,'[1]INTERNAL PARAMETERS-1'!$B$5:$J$44,5,FALSE))*VLOOKUP(ABSYLD2!W$4,'[1]INTERNAL PARAMETERS-1'!$B$5:$J$44,9,FALSE)*ABSYLD2!$F57</f>
        <v>0</v>
      </c>
      <c r="X57" s="47">
        <f>ABSYLD1!X57*VLOOKUP(ABSYLD2!X$4,'[1]INTERNAL PARAMETERS-1'!$B$5:$J$44,5,FALSE)*VLOOKUP(ABSYLD2!X$4,'[1]INTERNAL PARAMETERS-1'!$B$5:$J$44,7,FALSE)*ABSYLD2!$F57 + ABSYLD1!X57*(1-VLOOKUP(ABSYLD2!X$4,'[1]INTERNAL PARAMETERS-1'!$B$5:$J$44,5,FALSE))*VLOOKUP(ABSYLD2!X$4,'[1]INTERNAL PARAMETERS-1'!$B$5:$J$44,9,FALSE)*ABSYLD2!$F57</f>
        <v>0</v>
      </c>
      <c r="Y57" s="47">
        <f>ABSYLD1!Y57*VLOOKUP(ABSYLD2!Y$4,'[1]INTERNAL PARAMETERS-1'!$B$5:$J$44,5,FALSE)*VLOOKUP(ABSYLD2!Y$4,'[1]INTERNAL PARAMETERS-1'!$B$5:$J$44,7,FALSE)*ABSYLD2!$F57 + ABSYLD1!Y57*(1-VLOOKUP(ABSYLD2!Y$4,'[1]INTERNAL PARAMETERS-1'!$B$5:$J$44,5,FALSE))*VLOOKUP(ABSYLD2!Y$4,'[1]INTERNAL PARAMETERS-1'!$B$5:$J$44,9,FALSE)*ABSYLD2!$F57</f>
        <v>0</v>
      </c>
      <c r="Z57" s="47">
        <f>ABSYLD1!Z57*VLOOKUP(ABSYLD2!Z$4,'[1]INTERNAL PARAMETERS-1'!$B$5:$J$44,5,FALSE)*VLOOKUP(ABSYLD2!Z$4,'[1]INTERNAL PARAMETERS-1'!$B$5:$J$44,7,FALSE)*ABSYLD2!$F57 + ABSYLD1!Z57*(1-VLOOKUP(ABSYLD2!Z$4,'[1]INTERNAL PARAMETERS-1'!$B$5:$J$44,5,FALSE))*VLOOKUP(ABSYLD2!Z$4,'[1]INTERNAL PARAMETERS-1'!$B$5:$J$44,9,FALSE)*ABSYLD2!$F57</f>
        <v>0</v>
      </c>
      <c r="AA57" s="47">
        <f>ABSYLD1!AA57*VLOOKUP(ABSYLD2!AA$4,'[1]INTERNAL PARAMETERS-1'!$B$5:$J$44,5,FALSE)*VLOOKUP(ABSYLD2!AA$4,'[1]INTERNAL PARAMETERS-1'!$B$5:$J$44,7,FALSE)*ABSYLD2!$F57 + ABSYLD1!AA57*(1-VLOOKUP(ABSYLD2!AA$4,'[1]INTERNAL PARAMETERS-1'!$B$5:$J$44,5,FALSE))*VLOOKUP(ABSYLD2!AA$4,'[1]INTERNAL PARAMETERS-1'!$B$5:$J$44,9,FALSE)*ABSYLD2!$F57</f>
        <v>0</v>
      </c>
      <c r="AB57" s="47">
        <f>ABSYLD1!AB57*VLOOKUP(ABSYLD2!AB$4,'[1]INTERNAL PARAMETERS-1'!$B$5:$J$44,5,FALSE)*VLOOKUP(ABSYLD2!AB$4,'[1]INTERNAL PARAMETERS-1'!$B$5:$J$44,7,FALSE)*ABSYLD2!$F57 + ABSYLD1!AB57*(1-VLOOKUP(ABSYLD2!AB$4,'[1]INTERNAL PARAMETERS-1'!$B$5:$J$44,5,FALSE))*VLOOKUP(ABSYLD2!AB$4,'[1]INTERNAL PARAMETERS-1'!$B$5:$J$44,9,FALSE)*ABSYLD2!$F57</f>
        <v>0</v>
      </c>
      <c r="AC57" s="47">
        <f>ABSYLD1!AC57*VLOOKUP(ABSYLD2!AC$4,'[1]INTERNAL PARAMETERS-1'!$B$5:$J$44,5,FALSE)*VLOOKUP(ABSYLD2!AC$4,'[1]INTERNAL PARAMETERS-1'!$B$5:$J$44,7,FALSE)*ABSYLD2!$F57 + ABSYLD1!AC57*(1-VLOOKUP(ABSYLD2!AC$4,'[1]INTERNAL PARAMETERS-1'!$B$5:$J$44,5,FALSE))*VLOOKUP(ABSYLD2!AC$4,'[1]INTERNAL PARAMETERS-1'!$B$5:$J$44,9,FALSE)*ABSYLD2!$F57</f>
        <v>0</v>
      </c>
      <c r="AD57" s="47">
        <f>ABSYLD1!AD57*VLOOKUP(ABSYLD2!AD$4,'[1]INTERNAL PARAMETERS-1'!$B$5:$J$44,5,FALSE)*VLOOKUP(ABSYLD2!AD$4,'[1]INTERNAL PARAMETERS-1'!$B$5:$J$44,7,FALSE)*ABSYLD2!$F57 + ABSYLD1!AD57*(1-VLOOKUP(ABSYLD2!AD$4,'[1]INTERNAL PARAMETERS-1'!$B$5:$J$44,5,FALSE))*VLOOKUP(ABSYLD2!AD$4,'[1]INTERNAL PARAMETERS-1'!$B$5:$J$44,9,FALSE)*ABSYLD2!$F57</f>
        <v>0</v>
      </c>
      <c r="AE57" s="47">
        <f>ABSYLD1!AE57*VLOOKUP(ABSYLD2!AE$4,'[1]INTERNAL PARAMETERS-1'!$B$5:$J$44,5,FALSE)*VLOOKUP(ABSYLD2!AE$4,'[1]INTERNAL PARAMETERS-1'!$B$5:$J$44,7,FALSE)*ABSYLD2!$F57 + ABSYLD1!AE57*(1-VLOOKUP(ABSYLD2!AE$4,'[1]INTERNAL PARAMETERS-1'!$B$5:$J$44,5,FALSE))*VLOOKUP(ABSYLD2!AE$4,'[1]INTERNAL PARAMETERS-1'!$B$5:$J$44,9,FALSE)*ABSYLD2!$F57</f>
        <v>0</v>
      </c>
      <c r="AF57" s="47">
        <f>ABSYLD1!AF57*VLOOKUP(ABSYLD2!AF$4,'[1]INTERNAL PARAMETERS-1'!$B$5:$J$44,5,FALSE)*VLOOKUP(ABSYLD2!AF$4,'[1]INTERNAL PARAMETERS-1'!$B$5:$J$44,7,FALSE)*ABSYLD2!$F57 + ABSYLD1!AF57*(1-VLOOKUP(ABSYLD2!AF$4,'[1]INTERNAL PARAMETERS-1'!$B$5:$J$44,5,FALSE))*VLOOKUP(ABSYLD2!AF$4,'[1]INTERNAL PARAMETERS-1'!$B$5:$J$44,9,FALSE)*ABSYLD2!$F57</f>
        <v>0</v>
      </c>
      <c r="AG57" s="47">
        <f>ABSYLD1!AG57*VLOOKUP(ABSYLD2!AG$4,'[1]INTERNAL PARAMETERS-1'!$B$5:$J$44,5,FALSE)*VLOOKUP(ABSYLD2!AG$4,'[1]INTERNAL PARAMETERS-1'!$B$5:$J$44,7,FALSE)*ABSYLD2!$F57 + ABSYLD1!AG57*(1-VLOOKUP(ABSYLD2!AG$4,'[1]INTERNAL PARAMETERS-1'!$B$5:$J$44,5,FALSE))*VLOOKUP(ABSYLD2!AG$4,'[1]INTERNAL PARAMETERS-1'!$B$5:$J$44,9,FALSE)*ABSYLD2!$F57</f>
        <v>0</v>
      </c>
      <c r="AH57" s="47">
        <f>ABSYLD1!AH57*VLOOKUP(ABSYLD2!AH$4,'[1]INTERNAL PARAMETERS-1'!$B$5:$J$44,5,FALSE)*VLOOKUP(ABSYLD2!AH$4,'[1]INTERNAL PARAMETERS-1'!$B$5:$J$44,7,FALSE)*ABSYLD2!$F57 + ABSYLD1!AH57*(1-VLOOKUP(ABSYLD2!AH$4,'[1]INTERNAL PARAMETERS-1'!$B$5:$J$44,5,FALSE))*VLOOKUP(ABSYLD2!AH$4,'[1]INTERNAL PARAMETERS-1'!$B$5:$J$44,9,FALSE)*ABSYLD2!$F57</f>
        <v>0</v>
      </c>
      <c r="AI57" s="47">
        <f>ABSYLD1!AI57*VLOOKUP(ABSYLD2!AI$4,'[1]INTERNAL PARAMETERS-1'!$B$5:$J$44,5,FALSE)*VLOOKUP(ABSYLD2!AI$4,'[1]INTERNAL PARAMETERS-1'!$B$5:$J$44,7,FALSE)*ABSYLD2!$F57 + ABSYLD1!AI57*(1-VLOOKUP(ABSYLD2!AI$4,'[1]INTERNAL PARAMETERS-1'!$B$5:$J$44,5,FALSE))*VLOOKUP(ABSYLD2!AI$4,'[1]INTERNAL PARAMETERS-1'!$B$5:$J$44,9,FALSE)*ABSYLD2!$F57</f>
        <v>9.6035741122119415E-4</v>
      </c>
      <c r="AJ57" s="47">
        <f>ABSYLD1!AJ57*VLOOKUP(ABSYLD2!AJ$4,'[1]INTERNAL PARAMETERS-1'!$B$5:$J$44,5,FALSE)*VLOOKUP(ABSYLD2!AJ$4,'[1]INTERNAL PARAMETERS-1'!$B$5:$J$44,7,FALSE)*ABSYLD2!$F57 + ABSYLD1!AJ57*(1-VLOOKUP(ABSYLD2!AJ$4,'[1]INTERNAL PARAMETERS-1'!$B$5:$J$44,5,FALSE))*VLOOKUP(ABSYLD2!AJ$4,'[1]INTERNAL PARAMETERS-1'!$B$5:$J$44,9,FALSE)*ABSYLD2!$F57</f>
        <v>7.4907878075253145E-3</v>
      </c>
      <c r="AK57" s="47">
        <f>ABSYLD1!AK57*VLOOKUP(ABSYLD2!AK$4,'[1]INTERNAL PARAMETERS-1'!$B$5:$J$44,5,FALSE)*VLOOKUP(ABSYLD2!AK$4,'[1]INTERNAL PARAMETERS-1'!$B$5:$J$44,7,FALSE)*ABSYLD2!$F57 + ABSYLD1!AK57*(1-VLOOKUP(ABSYLD2!AK$4,'[1]INTERNAL PARAMETERS-1'!$B$5:$J$44,5,FALSE))*VLOOKUP(ABSYLD2!AK$4,'[1]INTERNAL PARAMETERS-1'!$B$5:$J$44,9,FALSE)*ABSYLD2!$F57</f>
        <v>1.6902290437493018E-2</v>
      </c>
      <c r="AL57" s="47">
        <f>ABSYLD1!AL57*VLOOKUP(ABSYLD2!AL$4,'[1]INTERNAL PARAMETERS-1'!$B$5:$J$44,5,FALSE)*VLOOKUP(ABSYLD2!AL$4,'[1]INTERNAL PARAMETERS-1'!$B$5:$J$44,7,FALSE)*ABSYLD2!$F57 + ABSYLD1!AL57*(1-VLOOKUP(ABSYLD2!AL$4,'[1]INTERNAL PARAMETERS-1'!$B$5:$J$44,5,FALSE))*VLOOKUP(ABSYLD2!AL$4,'[1]INTERNAL PARAMETERS-1'!$B$5:$J$44,9,FALSE)*ABSYLD2!$F57</f>
        <v>0</v>
      </c>
      <c r="AM57" s="47">
        <f>ABSYLD1!AM57*VLOOKUP(ABSYLD2!AM$4,'[1]INTERNAL PARAMETERS-1'!$B$5:$J$44,5,FALSE)*VLOOKUP(ABSYLD2!AM$4,'[1]INTERNAL PARAMETERS-1'!$B$5:$J$44,7,FALSE)*ABSYLD2!$F57 + ABSYLD1!AM57*(1-VLOOKUP(ABSYLD2!AM$4,'[1]INTERNAL PARAMETERS-1'!$B$5:$J$44,5,FALSE))*VLOOKUP(ABSYLD2!AM$4,'[1]INTERNAL PARAMETERS-1'!$B$5:$J$44,9,FALSE)*ABSYLD2!$F57</f>
        <v>0</v>
      </c>
      <c r="AN57" s="47">
        <f>ABSYLD1!AN57*VLOOKUP(ABSYLD2!AN$4,'[1]INTERNAL PARAMETERS-1'!$B$5:$J$44,5,FALSE)*VLOOKUP(ABSYLD2!AN$4,'[1]INTERNAL PARAMETERS-1'!$B$5:$J$44,7,FALSE)*ABSYLD2!$F57 + ABSYLD1!AN57*(1-VLOOKUP(ABSYLD2!AN$4,'[1]INTERNAL PARAMETERS-1'!$B$5:$J$44,5,FALSE))*VLOOKUP(ABSYLD2!AN$4,'[1]INTERNAL PARAMETERS-1'!$B$5:$J$44,9,FALSE)*ABSYLD2!$F57</f>
        <v>0</v>
      </c>
      <c r="AO57" s="47">
        <f>ABSYLD1!AO57*VLOOKUP(ABSYLD2!AO$4,'[1]INTERNAL PARAMETERS-1'!$B$5:$J$44,5,FALSE)*VLOOKUP(ABSYLD2!AO$4,'[1]INTERNAL PARAMETERS-1'!$B$5:$J$44,7,FALSE)*ABSYLD2!$F57 + ABSYLD1!AO57*(1-VLOOKUP(ABSYLD2!AO$4,'[1]INTERNAL PARAMETERS-1'!$B$5:$J$44,5,FALSE))*VLOOKUP(ABSYLD2!AO$4,'[1]INTERNAL PARAMETERS-1'!$B$5:$J$44,9,FALSE)*ABSYLD2!$F57</f>
        <v>0</v>
      </c>
      <c r="AP57" s="47">
        <f>ABSYLD1!AP57*VLOOKUP(ABSYLD2!AP$4,'[1]INTERNAL PARAMETERS-1'!$B$5:$J$44,5,FALSE)*VLOOKUP(ABSYLD2!AP$4,'[1]INTERNAL PARAMETERS-1'!$B$5:$J$44,7,FALSE)*ABSYLD2!$F57 + ABSYLD1!AP57*(1-VLOOKUP(ABSYLD2!AP$4,'[1]INTERNAL PARAMETERS-1'!$B$5:$J$44,5,FALSE))*VLOOKUP(ABSYLD2!AP$4,'[1]INTERNAL PARAMETERS-1'!$B$5:$J$44,9,FALSE)*ABSYLD2!$F57</f>
        <v>0</v>
      </c>
      <c r="AQ57" s="47">
        <f>ABSYLD1!AQ57*VLOOKUP(ABSYLD2!AQ$4,'[1]INTERNAL PARAMETERS-1'!$B$5:$J$44,5,FALSE)*VLOOKUP(ABSYLD2!AQ$4,'[1]INTERNAL PARAMETERS-1'!$B$5:$J$44,7,FALSE)*ABSYLD2!$F57 + ABSYLD1!AQ57*(1-VLOOKUP(ABSYLD2!AQ$4,'[1]INTERNAL PARAMETERS-1'!$B$5:$J$44,5,FALSE))*VLOOKUP(ABSYLD2!AQ$4,'[1]INTERNAL PARAMETERS-1'!$B$5:$J$44,9,FALSE)*ABSYLD2!$F57</f>
        <v>0</v>
      </c>
      <c r="AR57" s="47">
        <f>ABSYLD1!AR57*VLOOKUP(ABSYLD2!AR$4,'[1]INTERNAL PARAMETERS-1'!$B$5:$J$44,5,FALSE)*VLOOKUP(ABSYLD2!AR$4,'[1]INTERNAL PARAMETERS-1'!$B$5:$J$44,7,FALSE)*ABSYLD2!$F57 + ABSYLD1!AR57*(1-VLOOKUP(ABSYLD2!AR$4,'[1]INTERNAL PARAMETERS-1'!$B$5:$J$44,5,FALSE))*VLOOKUP(ABSYLD2!AR$4,'[1]INTERNAL PARAMETERS-1'!$B$5:$J$44,9,FALSE)*ABSYLD2!$F57</f>
        <v>0</v>
      </c>
      <c r="AS57" s="47">
        <f>ABSYLD1!AS57*VLOOKUP(ABSYLD2!AS$4,'[1]INTERNAL PARAMETERS-1'!$B$5:$J$44,5,FALSE)*VLOOKUP(ABSYLD2!AS$4,'[1]INTERNAL PARAMETERS-1'!$B$5:$J$44,7,FALSE)*ABSYLD2!$F57 + ABSYLD1!AS57*(1-VLOOKUP(ABSYLD2!AS$4,'[1]INTERNAL PARAMETERS-1'!$B$5:$J$44,5,FALSE))*VLOOKUP(ABSYLD2!AS$4,'[1]INTERNAL PARAMETERS-1'!$B$5:$J$44,9,FALSE)*ABSYLD2!$F57</f>
        <v>0</v>
      </c>
      <c r="AT57" s="46">
        <f>ABSYLD1!AT57*VLOOKUP(ABSYLD2!AT$4,'[1]INTERNAL PARAMETERS-1'!$B$5:$J$44,5,FALSE)*VLOOKUP(ABSYLD2!AT$4,'[1]INTERNAL PARAMETERS-1'!$B$5:$J$44,7,FALSE)*ABSYLD2!$F57 + ABSYLD1!AT57*(1-VLOOKUP(ABSYLD2!AT$4,'[1]INTERNAL PARAMETERS-1'!$B$5:$J$44,5,FALSE))*VLOOKUP(ABSYLD2!AT$4,'[1]INTERNAL PARAMETERS-1'!$B$5:$J$44,9,FALSE)*ABSYLD2!$F57</f>
        <v>0</v>
      </c>
      <c r="AU57" s="48">
        <f>ABSYLD1!AU57*VLOOKUP(ABSYLD2!AU$4,'[1]INTERNAL PARAMETERS-1'!$B$5:$J$44,5,FALSE)*VLOOKUP(ABSYLD2!AU$4,'[1]INTERNAL PARAMETERS-1'!$B$5:$J$44,6,FALSE)*VLOOKUP(ABSYLD2!AU$4,'[1]INTERNAL PARAMETERS-1'!$B$5:$J$44,3,FALSE) + ABSYLD1!AU57*(1-VLOOKUP(ABSYLD2!AU$4,'[1]INTERNAL PARAMETERS-1'!$B$5:$J$44,5,FALSE))*VLOOKUP(ABSYLD2!AU$4,'[1]INTERNAL PARAMETERS-1'!$B$5:$J$44,8,FALSE)*VLOOKUP(ABSYLD2!AU$4,'[1]INTERNAL PARAMETERS-1'!$B$5:$J$44,3,FALSE)</f>
        <v>0</v>
      </c>
      <c r="AV57" s="47">
        <f>ABSYLD1!AV57*VLOOKUP(ABSYLD2!AV$4,'[1]INTERNAL PARAMETERS-1'!$B$5:$J$44,5,FALSE)*VLOOKUP(ABSYLD2!AV$4,'[1]INTERNAL PARAMETERS-1'!$B$5:$J$44,6,FALSE)*VLOOKUP(ABSYLD2!AV$4,'[1]INTERNAL PARAMETERS-1'!$B$5:$J$44,3,FALSE) + ABSYLD1!AV57*(1-VLOOKUP(ABSYLD2!AV$4,'[1]INTERNAL PARAMETERS-1'!$B$5:$J$44,5,FALSE))*VLOOKUP(ABSYLD2!AV$4,'[1]INTERNAL PARAMETERS-1'!$B$5:$J$44,8,FALSE)*VLOOKUP(ABSYLD2!AV$4,'[1]INTERNAL PARAMETERS-1'!$B$5:$J$44,3,FALSE)</f>
        <v>0</v>
      </c>
      <c r="AW57" s="47">
        <f>ABSYLD1!AW57*VLOOKUP(ABSYLD2!AW$4,'[1]INTERNAL PARAMETERS-1'!$B$5:$J$44,5,FALSE)*VLOOKUP(ABSYLD2!AW$4,'[1]INTERNAL PARAMETERS-1'!$B$5:$J$44,6,FALSE)*VLOOKUP(ABSYLD2!AW$4,'[1]INTERNAL PARAMETERS-1'!$B$5:$J$44,3,FALSE) + ABSYLD1!AW57*(1-VLOOKUP(ABSYLD2!AW$4,'[1]INTERNAL PARAMETERS-1'!$B$5:$J$44,5,FALSE))*VLOOKUP(ABSYLD2!AW$4,'[1]INTERNAL PARAMETERS-1'!$B$5:$J$44,8,FALSE)*VLOOKUP(ABSYLD2!AW$4,'[1]INTERNAL PARAMETERS-1'!$B$5:$J$44,3,FALSE)</f>
        <v>0.12746778088039823</v>
      </c>
      <c r="AX57" s="47">
        <f>ABSYLD1!AX57*VLOOKUP(ABSYLD2!AX$4,'[1]INTERNAL PARAMETERS-1'!$B$5:$J$44,5,FALSE)*VLOOKUP(ABSYLD2!AX$4,'[1]INTERNAL PARAMETERS-1'!$B$5:$J$44,6,FALSE)*VLOOKUP(ABSYLD2!AX$4,'[1]INTERNAL PARAMETERS-1'!$B$5:$J$44,3,FALSE) + ABSYLD1!AX57*(1-VLOOKUP(ABSYLD2!AX$4,'[1]INTERNAL PARAMETERS-1'!$B$5:$J$44,5,FALSE))*VLOOKUP(ABSYLD2!AX$4,'[1]INTERNAL PARAMETERS-1'!$B$5:$J$44,8,FALSE)*VLOOKUP(ABSYLD2!AX$4,'[1]INTERNAL PARAMETERS-1'!$B$5:$J$44,3,FALSE)</f>
        <v>0</v>
      </c>
      <c r="AY57" s="47">
        <f>ABSYLD1!AY57*VLOOKUP(ABSYLD2!AY$4,'[1]INTERNAL PARAMETERS-1'!$B$5:$J$44,5,FALSE)*VLOOKUP(ABSYLD2!AY$4,'[1]INTERNAL PARAMETERS-1'!$B$5:$J$44,6,FALSE)*VLOOKUP(ABSYLD2!AY$4,'[1]INTERNAL PARAMETERS-1'!$B$5:$J$44,3,FALSE) + ABSYLD1!AY57*(1-VLOOKUP(ABSYLD2!AY$4,'[1]INTERNAL PARAMETERS-1'!$B$5:$J$44,5,FALSE))*VLOOKUP(ABSYLD2!AY$4,'[1]INTERNAL PARAMETERS-1'!$B$5:$J$44,8,FALSE)*VLOOKUP(ABSYLD2!AY$4,'[1]INTERNAL PARAMETERS-1'!$B$5:$J$44,3,FALSE)</f>
        <v>0</v>
      </c>
      <c r="AZ57" s="47">
        <f>ABSYLD1!AZ57*VLOOKUP(ABSYLD2!AZ$4,'[1]INTERNAL PARAMETERS-1'!$B$5:$J$44,5,FALSE)*VLOOKUP(ABSYLD2!AZ$4,'[1]INTERNAL PARAMETERS-1'!$B$5:$J$44,6,FALSE)*VLOOKUP(ABSYLD2!AZ$4,'[1]INTERNAL PARAMETERS-1'!$B$5:$J$44,3,FALSE) + ABSYLD1!AZ57*(1-VLOOKUP(ABSYLD2!AZ$4,'[1]INTERNAL PARAMETERS-1'!$B$5:$J$44,5,FALSE))*VLOOKUP(ABSYLD2!AZ$4,'[1]INTERNAL PARAMETERS-1'!$B$5:$J$44,8,FALSE)*VLOOKUP(ABSYLD2!AZ$4,'[1]INTERNAL PARAMETERS-1'!$B$5:$J$44,3,FALSE)</f>
        <v>0</v>
      </c>
      <c r="BA57" s="47">
        <f>ABSYLD1!BA57*VLOOKUP(ABSYLD2!BA$4,'[1]INTERNAL PARAMETERS-1'!$B$5:$J$44,5,FALSE)*VLOOKUP(ABSYLD2!BA$4,'[1]INTERNAL PARAMETERS-1'!$B$5:$J$44,6,FALSE)*VLOOKUP(ABSYLD2!BA$4,'[1]INTERNAL PARAMETERS-1'!$B$5:$J$44,3,FALSE) + ABSYLD1!BA57*(1-VLOOKUP(ABSYLD2!BA$4,'[1]INTERNAL PARAMETERS-1'!$B$5:$J$44,5,FALSE))*VLOOKUP(ABSYLD2!BA$4,'[1]INTERNAL PARAMETERS-1'!$B$5:$J$44,8,FALSE)*VLOOKUP(ABSYLD2!BA$4,'[1]INTERNAL PARAMETERS-1'!$B$5:$J$44,3,FALSE)</f>
        <v>0.32387325596490829</v>
      </c>
      <c r="BB57" s="47">
        <f>ABSYLD1!BB57*VLOOKUP(ABSYLD2!BB$4,'[1]INTERNAL PARAMETERS-1'!$B$5:$J$44,5,FALSE)*VLOOKUP(ABSYLD2!BB$4,'[1]INTERNAL PARAMETERS-1'!$B$5:$J$44,6,FALSE)*VLOOKUP(ABSYLD2!BB$4,'[1]INTERNAL PARAMETERS-1'!$B$5:$J$44,3,FALSE) + ABSYLD1!BB57*(1-VLOOKUP(ABSYLD2!BB$4,'[1]INTERNAL PARAMETERS-1'!$B$5:$J$44,5,FALSE))*VLOOKUP(ABSYLD2!BB$4,'[1]INTERNAL PARAMETERS-1'!$B$5:$J$44,8,FALSE)*VLOOKUP(ABSYLD2!BB$4,'[1]INTERNAL PARAMETERS-1'!$B$5:$J$44,3,FALSE)</f>
        <v>1.0321528491910372E-2</v>
      </c>
      <c r="BC57" s="47">
        <f>ABSYLD1!BC57*VLOOKUP(ABSYLD2!BC$4,'[1]INTERNAL PARAMETERS-1'!$B$5:$J$44,5,FALSE)*VLOOKUP(ABSYLD2!BC$4,'[1]INTERNAL PARAMETERS-1'!$B$5:$J$44,6,FALSE)*VLOOKUP(ABSYLD2!BC$4,'[1]INTERNAL PARAMETERS-1'!$B$5:$J$44,3,FALSE) + ABSYLD1!BC57*(1-VLOOKUP(ABSYLD2!BC$4,'[1]INTERNAL PARAMETERS-1'!$B$5:$J$44,5,FALSE))*VLOOKUP(ABSYLD2!BC$4,'[1]INTERNAL PARAMETERS-1'!$B$5:$J$44,8,FALSE)*VLOOKUP(ABSYLD2!BC$4,'[1]INTERNAL PARAMETERS-1'!$B$5:$J$44,3,FALSE)</f>
        <v>5.9082386692963965E-2</v>
      </c>
      <c r="BD57" s="47">
        <f>ABSYLD1!BD57*VLOOKUP(ABSYLD2!BD$4,'[1]INTERNAL PARAMETERS-1'!$B$5:$J$44,5,FALSE)*VLOOKUP(ABSYLD2!BD$4,'[1]INTERNAL PARAMETERS-1'!$B$5:$J$44,6,FALSE)*VLOOKUP(ABSYLD2!BD$4,'[1]INTERNAL PARAMETERS-1'!$B$5:$J$44,3,FALSE) + ABSYLD1!BD57*(1-VLOOKUP(ABSYLD2!BD$4,'[1]INTERNAL PARAMETERS-1'!$B$5:$J$44,5,FALSE))*VLOOKUP(ABSYLD2!BD$4,'[1]INTERNAL PARAMETERS-1'!$B$5:$J$44,8,FALSE)*VLOOKUP(ABSYLD2!BD$4,'[1]INTERNAL PARAMETERS-1'!$B$5:$J$44,3,FALSE)</f>
        <v>1.1299926847498552E-2</v>
      </c>
      <c r="BE57" s="47">
        <f>ABSYLD1!BE57*VLOOKUP(ABSYLD2!BE$4,'[1]INTERNAL PARAMETERS-1'!$B$5:$J$44,5,FALSE)*VLOOKUP(ABSYLD2!BE$4,'[1]INTERNAL PARAMETERS-1'!$B$5:$J$44,6,FALSE)*VLOOKUP(ABSYLD2!BE$4,'[1]INTERNAL PARAMETERS-1'!$B$5:$J$44,3,FALSE) + ABSYLD1!BE57*(1-VLOOKUP(ABSYLD2!BE$4,'[1]INTERNAL PARAMETERS-1'!$B$5:$J$44,5,FALSE))*VLOOKUP(ABSYLD2!BE$4,'[1]INTERNAL PARAMETERS-1'!$B$5:$J$44,8,FALSE)*VLOOKUP(ABSYLD2!BE$4,'[1]INTERNAL PARAMETERS-1'!$B$5:$J$44,3,FALSE)</f>
        <v>5.9405254116796154E-2</v>
      </c>
      <c r="BF57" s="47">
        <f>ABSYLD1!BF57*VLOOKUP(ABSYLD2!BF$4,'[1]INTERNAL PARAMETERS-1'!$B$5:$J$44,5,FALSE)*VLOOKUP(ABSYLD2!BF$4,'[1]INTERNAL PARAMETERS-1'!$B$5:$J$44,6,FALSE)*VLOOKUP(ABSYLD2!BF$4,'[1]INTERNAL PARAMETERS-1'!$B$5:$J$44,3,FALSE) + ABSYLD1!BF57*(1-VLOOKUP(ABSYLD2!BF$4,'[1]INTERNAL PARAMETERS-1'!$B$5:$J$44,5,FALSE))*VLOOKUP(ABSYLD2!BF$4,'[1]INTERNAL PARAMETERS-1'!$B$5:$J$44,8,FALSE)*VLOOKUP(ABSYLD2!BF$4,'[1]INTERNAL PARAMETERS-1'!$B$5:$J$44,3,FALSE)</f>
        <v>0</v>
      </c>
      <c r="BG57" s="47">
        <f>ABSYLD1!BG57*VLOOKUP(ABSYLD2!BG$4,'[1]INTERNAL PARAMETERS-1'!$B$5:$J$44,5,FALSE)*VLOOKUP(ABSYLD2!BG$4,'[1]INTERNAL PARAMETERS-1'!$B$5:$J$44,6,FALSE)*VLOOKUP(ABSYLD2!BG$4,'[1]INTERNAL PARAMETERS-1'!$B$5:$J$44,3,FALSE) + ABSYLD1!BG57*(1-VLOOKUP(ABSYLD2!BG$4,'[1]INTERNAL PARAMETERS-1'!$B$5:$J$44,5,FALSE))*VLOOKUP(ABSYLD2!BG$4,'[1]INTERNAL PARAMETERS-1'!$B$5:$J$44,8,FALSE)*VLOOKUP(ABSYLD2!BG$4,'[1]INTERNAL PARAMETERS-1'!$B$5:$J$44,3,FALSE)</f>
        <v>1.1797950570976759E-2</v>
      </c>
      <c r="BH57" s="47">
        <f>ABSYLD1!BH57*VLOOKUP(ABSYLD2!BH$4,'[1]INTERNAL PARAMETERS-1'!$B$5:$J$44,5,FALSE)*VLOOKUP(ABSYLD2!BH$4,'[1]INTERNAL PARAMETERS-1'!$B$5:$J$44,6,FALSE)*VLOOKUP(ABSYLD2!BH$4,'[1]INTERNAL PARAMETERS-1'!$B$5:$J$44,3,FALSE) + ABSYLD1!BH57*(1-VLOOKUP(ABSYLD2!BH$4,'[1]INTERNAL PARAMETERS-1'!$B$5:$J$44,5,FALSE))*VLOOKUP(ABSYLD2!BH$4,'[1]INTERNAL PARAMETERS-1'!$B$5:$J$44,8,FALSE)*VLOOKUP(ABSYLD2!BH$4,'[1]INTERNAL PARAMETERS-1'!$B$5:$J$44,3,FALSE)</f>
        <v>9.6019374436309043E-5</v>
      </c>
      <c r="BI57" s="47">
        <f>ABSYLD1!BI57*VLOOKUP(ABSYLD2!BI$4,'[1]INTERNAL PARAMETERS-1'!$B$5:$J$44,5,FALSE)*VLOOKUP(ABSYLD2!BI$4,'[1]INTERNAL PARAMETERS-1'!$B$5:$J$44,6,FALSE)*VLOOKUP(ABSYLD2!BI$4,'[1]INTERNAL PARAMETERS-1'!$B$5:$J$44,3,FALSE) + ABSYLD1!BI57*(1-VLOOKUP(ABSYLD2!BI$4,'[1]INTERNAL PARAMETERS-1'!$B$5:$J$44,5,FALSE))*VLOOKUP(ABSYLD2!BI$4,'[1]INTERNAL PARAMETERS-1'!$B$5:$J$44,8,FALSE)*VLOOKUP(ABSYLD2!BI$4,'[1]INTERNAL PARAMETERS-1'!$B$5:$J$44,3,FALSE)</f>
        <v>0</v>
      </c>
      <c r="BJ57" s="47">
        <f>ABSYLD1!BJ57*VLOOKUP(ABSYLD2!BJ$4,'[1]INTERNAL PARAMETERS-1'!$B$5:$J$44,5,FALSE)*VLOOKUP(ABSYLD2!BJ$4,'[1]INTERNAL PARAMETERS-1'!$B$5:$J$44,6,FALSE)*VLOOKUP(ABSYLD2!BJ$4,'[1]INTERNAL PARAMETERS-1'!$B$5:$J$44,3,FALSE) + ABSYLD1!BJ57*(1-VLOOKUP(ABSYLD2!BJ$4,'[1]INTERNAL PARAMETERS-1'!$B$5:$J$44,5,FALSE))*VLOOKUP(ABSYLD2!BJ$4,'[1]INTERNAL PARAMETERS-1'!$B$5:$J$44,8,FALSE)*VLOOKUP(ABSYLD2!BJ$4,'[1]INTERNAL PARAMETERS-1'!$B$5:$J$44,3,FALSE)</f>
        <v>5.7129333547444464E-3</v>
      </c>
      <c r="BK57" s="47">
        <f>ABSYLD1!BK57*VLOOKUP(ABSYLD2!BK$4,'[1]INTERNAL PARAMETERS-1'!$B$5:$J$44,5,FALSE)*VLOOKUP(ABSYLD2!BK$4,'[1]INTERNAL PARAMETERS-1'!$B$5:$J$44,6,FALSE)*VLOOKUP(ABSYLD2!BK$4,'[1]INTERNAL PARAMETERS-1'!$B$5:$J$44,3,FALSE) + ABSYLD1!BK57*(1-VLOOKUP(ABSYLD2!BK$4,'[1]INTERNAL PARAMETERS-1'!$B$5:$J$44,5,FALSE))*VLOOKUP(ABSYLD2!BK$4,'[1]INTERNAL PARAMETERS-1'!$B$5:$J$44,8,FALSE)*VLOOKUP(ABSYLD2!BK$4,'[1]INTERNAL PARAMETERS-1'!$B$5:$J$44,3,FALSE)</f>
        <v>7.4808451993448105E-3</v>
      </c>
      <c r="BL57" s="47">
        <f>ABSYLD1!BL57*VLOOKUP(ABSYLD2!BL$4,'[1]INTERNAL PARAMETERS-1'!$B$5:$J$44,5,FALSE)*VLOOKUP(ABSYLD2!BL$4,'[1]INTERNAL PARAMETERS-1'!$B$5:$J$44,6,FALSE)*VLOOKUP(ABSYLD2!BL$4,'[1]INTERNAL PARAMETERS-1'!$B$5:$J$44,3,FALSE) + ABSYLD1!BL57*(1-VLOOKUP(ABSYLD2!BL$4,'[1]INTERNAL PARAMETERS-1'!$B$5:$J$44,5,FALSE))*VLOOKUP(ABSYLD2!BL$4,'[1]INTERNAL PARAMETERS-1'!$B$5:$J$44,8,FALSE)*VLOOKUP(ABSYLD2!BL$4,'[1]INTERNAL PARAMETERS-1'!$B$5:$J$44,3,FALSE)</f>
        <v>1.7255832845130038E-2</v>
      </c>
      <c r="BM57" s="47">
        <f>ABSYLD1!BM57*VLOOKUP(ABSYLD2!BM$4,'[1]INTERNAL PARAMETERS-1'!$B$5:$J$44,5,FALSE)*VLOOKUP(ABSYLD2!BM$4,'[1]INTERNAL PARAMETERS-1'!$B$5:$J$44,6,FALSE)*VLOOKUP(ABSYLD2!BM$4,'[1]INTERNAL PARAMETERS-1'!$B$5:$J$44,3,FALSE) + ABSYLD1!BM57*(1-VLOOKUP(ABSYLD2!BM$4,'[1]INTERNAL PARAMETERS-1'!$B$5:$J$44,5,FALSE))*VLOOKUP(ABSYLD2!BM$4,'[1]INTERNAL PARAMETERS-1'!$B$5:$J$44,8,FALSE)*VLOOKUP(ABSYLD2!BM$4,'[1]INTERNAL PARAMETERS-1'!$B$5:$J$44,3,FALSE)</f>
        <v>1.6605186829927489E-2</v>
      </c>
      <c r="BN57" s="47">
        <f>ABSYLD1!BN57*VLOOKUP(ABSYLD2!BN$4,'[1]INTERNAL PARAMETERS-1'!$B$5:$J$44,5,FALSE)*VLOOKUP(ABSYLD2!BN$4,'[1]INTERNAL PARAMETERS-1'!$B$5:$J$44,6,FALSE)*VLOOKUP(ABSYLD2!BN$4,'[1]INTERNAL PARAMETERS-1'!$B$5:$J$44,3,FALSE) + ABSYLD1!BN57*(1-VLOOKUP(ABSYLD2!BN$4,'[1]INTERNAL PARAMETERS-1'!$B$5:$J$44,5,FALSE))*VLOOKUP(ABSYLD2!BN$4,'[1]INTERNAL PARAMETERS-1'!$B$5:$J$44,8,FALSE)*VLOOKUP(ABSYLD2!BN$4,'[1]INTERNAL PARAMETERS-1'!$B$5:$J$44,3,FALSE)</f>
        <v>6.1562283214700482E-3</v>
      </c>
      <c r="BO57" s="47">
        <f>ABSYLD1!BO57*VLOOKUP(ABSYLD2!BO$4,'[1]INTERNAL PARAMETERS-1'!$B$5:$J$44,5,FALSE)*VLOOKUP(ABSYLD2!BO$4,'[1]INTERNAL PARAMETERS-1'!$B$5:$J$44,6,FALSE)*VLOOKUP(ABSYLD2!BO$4,'[1]INTERNAL PARAMETERS-1'!$B$5:$J$44,3,FALSE) + ABSYLD1!BO57*(1-VLOOKUP(ABSYLD2!BO$4,'[1]INTERNAL PARAMETERS-1'!$B$5:$J$44,5,FALSE))*VLOOKUP(ABSYLD2!BO$4,'[1]INTERNAL PARAMETERS-1'!$B$5:$J$44,8,FALSE)*VLOOKUP(ABSYLD2!BO$4,'[1]INTERNAL PARAMETERS-1'!$B$5:$J$44,3,FALSE)</f>
        <v>2.7217054402600927E-3</v>
      </c>
      <c r="BP57" s="47">
        <f>ABSYLD1!BP57*VLOOKUP(ABSYLD2!BP$4,'[1]INTERNAL PARAMETERS-1'!$B$5:$J$44,5,FALSE)*VLOOKUP(ABSYLD2!BP$4,'[1]INTERNAL PARAMETERS-1'!$B$5:$J$44,6,FALSE)*VLOOKUP(ABSYLD2!BP$4,'[1]INTERNAL PARAMETERS-1'!$B$5:$J$44,3,FALSE) + ABSYLD1!BP57*(1-VLOOKUP(ABSYLD2!BP$4,'[1]INTERNAL PARAMETERS-1'!$B$5:$J$44,5,FALSE))*VLOOKUP(ABSYLD2!BP$4,'[1]INTERNAL PARAMETERS-1'!$B$5:$J$44,8,FALSE)*VLOOKUP(ABSYLD2!BP$4,'[1]INTERNAL PARAMETERS-1'!$B$5:$J$44,3,FALSE)</f>
        <v>1.4394146789091674E-4</v>
      </c>
      <c r="BQ57" s="47">
        <f>ABSYLD1!BQ57*VLOOKUP(ABSYLD2!BQ$4,'[1]INTERNAL PARAMETERS-1'!$B$5:$J$44,5,FALSE)*VLOOKUP(ABSYLD2!BQ$4,'[1]INTERNAL PARAMETERS-1'!$B$5:$J$44,6,FALSE)*VLOOKUP(ABSYLD2!BQ$4,'[1]INTERNAL PARAMETERS-1'!$B$5:$J$44,3,FALSE) + ABSYLD1!BQ57*(1-VLOOKUP(ABSYLD2!BQ$4,'[1]INTERNAL PARAMETERS-1'!$B$5:$J$44,5,FALSE))*VLOOKUP(ABSYLD2!BQ$4,'[1]INTERNAL PARAMETERS-1'!$B$5:$J$44,8,FALSE)*VLOOKUP(ABSYLD2!BQ$4,'[1]INTERNAL PARAMETERS-1'!$B$5:$J$44,3,FALSE)</f>
        <v>2.0676919688953334E-2</v>
      </c>
      <c r="BR57" s="47">
        <f>ABSYLD1!BR57*VLOOKUP(ABSYLD2!BR$4,'[1]INTERNAL PARAMETERS-1'!$B$5:$J$44,5,FALSE)*VLOOKUP(ABSYLD2!BR$4,'[1]INTERNAL PARAMETERS-1'!$B$5:$J$44,6,FALSE)*VLOOKUP(ABSYLD2!BR$4,'[1]INTERNAL PARAMETERS-1'!$B$5:$J$44,3,FALSE) + ABSYLD1!BR57*(1-VLOOKUP(ABSYLD2!BR$4,'[1]INTERNAL PARAMETERS-1'!$B$5:$J$44,5,FALSE))*VLOOKUP(ABSYLD2!BR$4,'[1]INTERNAL PARAMETERS-1'!$B$5:$J$44,8,FALSE)*VLOOKUP(ABSYLD2!BR$4,'[1]INTERNAL PARAMETERS-1'!$B$5:$J$44,3,FALSE)</f>
        <v>3.5003572699505401E-4</v>
      </c>
      <c r="BS57" s="47">
        <f>ABSYLD1!BS57*VLOOKUP(ABSYLD2!BS$4,'[1]INTERNAL PARAMETERS-1'!$B$5:$J$44,5,FALSE)*VLOOKUP(ABSYLD2!BS$4,'[1]INTERNAL PARAMETERS-1'!$B$5:$J$44,6,FALSE)*VLOOKUP(ABSYLD2!BS$4,'[1]INTERNAL PARAMETERS-1'!$B$5:$J$44,3,FALSE) + ABSYLD1!BS57*(1-VLOOKUP(ABSYLD2!BS$4,'[1]INTERNAL PARAMETERS-1'!$B$5:$J$44,5,FALSE))*VLOOKUP(ABSYLD2!BS$4,'[1]INTERNAL PARAMETERS-1'!$B$5:$J$44,8,FALSE)*VLOOKUP(ABSYLD2!BS$4,'[1]INTERNAL PARAMETERS-1'!$B$5:$J$44,3,FALSE)</f>
        <v>6.9430590394442201E-5</v>
      </c>
      <c r="BT57" s="47">
        <f>ABSYLD1!BT57*VLOOKUP(ABSYLD2!BT$4,'[1]INTERNAL PARAMETERS-1'!$B$5:$J$44,5,FALSE)*VLOOKUP(ABSYLD2!BT$4,'[1]INTERNAL PARAMETERS-1'!$B$5:$J$44,6,FALSE)*VLOOKUP(ABSYLD2!BT$4,'[1]INTERNAL PARAMETERS-1'!$B$5:$J$44,3,FALSE) + ABSYLD1!BT57*(1-VLOOKUP(ABSYLD2!BT$4,'[1]INTERNAL PARAMETERS-1'!$B$5:$J$44,5,FALSE))*VLOOKUP(ABSYLD2!BT$4,'[1]INTERNAL PARAMETERS-1'!$B$5:$J$44,8,FALSE)*VLOOKUP(ABSYLD2!BT$4,'[1]INTERNAL PARAMETERS-1'!$B$5:$J$44,3,FALSE)</f>
        <v>0</v>
      </c>
      <c r="BU57" s="47">
        <f>ABSYLD1!BU57*VLOOKUP(ABSYLD2!BU$4,'[1]INTERNAL PARAMETERS-1'!$B$5:$J$44,5,FALSE)*VLOOKUP(ABSYLD2!BU$4,'[1]INTERNAL PARAMETERS-1'!$B$5:$J$44,6,FALSE)*VLOOKUP(ABSYLD2!BU$4,'[1]INTERNAL PARAMETERS-1'!$B$5:$J$44,3,FALSE) + ABSYLD1!BU57*(1-VLOOKUP(ABSYLD2!BU$4,'[1]INTERNAL PARAMETERS-1'!$B$5:$J$44,5,FALSE))*VLOOKUP(ABSYLD2!BU$4,'[1]INTERNAL PARAMETERS-1'!$B$5:$J$44,8,FALSE)*VLOOKUP(ABSYLD2!BU$4,'[1]INTERNAL PARAMETERS-1'!$B$5:$J$44,3,FALSE)</f>
        <v>0</v>
      </c>
      <c r="BV57" s="47">
        <f>ABSYLD1!BV57*VLOOKUP(ABSYLD2!BV$4,'[1]INTERNAL PARAMETERS-1'!$B$5:$J$44,5,FALSE)*VLOOKUP(ABSYLD2!BV$4,'[1]INTERNAL PARAMETERS-1'!$B$5:$J$44,6,FALSE)*VLOOKUP(ABSYLD2!BV$4,'[1]INTERNAL PARAMETERS-1'!$B$5:$J$44,3,FALSE) + ABSYLD1!BV57*(1-VLOOKUP(ABSYLD2!BV$4,'[1]INTERNAL PARAMETERS-1'!$B$5:$J$44,5,FALSE))*VLOOKUP(ABSYLD2!BV$4,'[1]INTERNAL PARAMETERS-1'!$B$5:$J$44,8,FALSE)*VLOOKUP(ABSYLD2!BV$4,'[1]INTERNAL PARAMETERS-1'!$B$5:$J$44,3,FALSE)</f>
        <v>0</v>
      </c>
      <c r="BW57" s="47">
        <f>ABSYLD1!BW57*VLOOKUP(ABSYLD2!BW$4,'[1]INTERNAL PARAMETERS-1'!$B$5:$J$44,5,FALSE)*VLOOKUP(ABSYLD2!BW$4,'[1]INTERNAL PARAMETERS-1'!$B$5:$J$44,6,FALSE)*VLOOKUP(ABSYLD2!BW$4,'[1]INTERNAL PARAMETERS-1'!$B$5:$J$44,3,FALSE) + ABSYLD1!BW57*(1-VLOOKUP(ABSYLD2!BW$4,'[1]INTERNAL PARAMETERS-1'!$B$5:$J$44,5,FALSE))*VLOOKUP(ABSYLD2!BW$4,'[1]INTERNAL PARAMETERS-1'!$B$5:$J$44,8,FALSE)*VLOOKUP(ABSYLD2!BW$4,'[1]INTERNAL PARAMETERS-1'!$B$5:$J$44,3,FALSE)</f>
        <v>0</v>
      </c>
      <c r="BX57" s="47">
        <f>ABSYLD1!BX57*VLOOKUP(ABSYLD2!BX$4,'[1]INTERNAL PARAMETERS-1'!$B$5:$J$44,5,FALSE)*VLOOKUP(ABSYLD2!BX$4,'[1]INTERNAL PARAMETERS-1'!$B$5:$J$44,6,FALSE)*VLOOKUP(ABSYLD2!BX$4,'[1]INTERNAL PARAMETERS-1'!$B$5:$J$44,3,FALSE) + ABSYLD1!BX57*(1-VLOOKUP(ABSYLD2!BX$4,'[1]INTERNAL PARAMETERS-1'!$B$5:$J$44,5,FALSE))*VLOOKUP(ABSYLD2!BX$4,'[1]INTERNAL PARAMETERS-1'!$B$5:$J$44,8,FALSE)*VLOOKUP(ABSYLD2!BX$4,'[1]INTERNAL PARAMETERS-1'!$B$5:$J$44,3,FALSE)</f>
        <v>0</v>
      </c>
      <c r="BY57" s="47">
        <f>ABSYLD1!BY57*VLOOKUP(ABSYLD2!BY$4,'[1]INTERNAL PARAMETERS-1'!$B$5:$J$44,5,FALSE)*VLOOKUP(ABSYLD2!BY$4,'[1]INTERNAL PARAMETERS-1'!$B$5:$J$44,6,FALSE)*VLOOKUP(ABSYLD2!BY$4,'[1]INTERNAL PARAMETERS-1'!$B$5:$J$44,3,FALSE) + ABSYLD1!BY57*(1-VLOOKUP(ABSYLD2!BY$4,'[1]INTERNAL PARAMETERS-1'!$B$5:$J$44,5,FALSE))*VLOOKUP(ABSYLD2!BY$4,'[1]INTERNAL PARAMETERS-1'!$B$5:$J$44,8,FALSE)*VLOOKUP(ABSYLD2!BY$4,'[1]INTERNAL PARAMETERS-1'!$B$5:$J$44,3,FALSE)</f>
        <v>0</v>
      </c>
      <c r="BZ57" s="47">
        <f>ABSYLD1!BZ57*VLOOKUP(ABSYLD2!BZ$4,'[1]INTERNAL PARAMETERS-1'!$B$5:$J$44,5,FALSE)*VLOOKUP(ABSYLD2!BZ$4,'[1]INTERNAL PARAMETERS-1'!$B$5:$J$44,6,FALSE)*VLOOKUP(ABSYLD2!BZ$4,'[1]INTERNAL PARAMETERS-1'!$B$5:$J$44,3,FALSE) + ABSYLD1!BZ57*(1-VLOOKUP(ABSYLD2!BZ$4,'[1]INTERNAL PARAMETERS-1'!$B$5:$J$44,5,FALSE))*VLOOKUP(ABSYLD2!BZ$4,'[1]INTERNAL PARAMETERS-1'!$B$5:$J$44,8,FALSE)*VLOOKUP(ABSYLD2!BZ$4,'[1]INTERNAL PARAMETERS-1'!$B$5:$J$44,3,FALSE)</f>
        <v>2.2759686217104953E-5</v>
      </c>
      <c r="CA57" s="47">
        <f>ABSYLD1!CA57*VLOOKUP(ABSYLD2!CA$4,'[1]INTERNAL PARAMETERS-1'!$B$5:$J$44,5,FALSE)*VLOOKUP(ABSYLD2!CA$4,'[1]INTERNAL PARAMETERS-1'!$B$5:$J$44,6,FALSE)*VLOOKUP(ABSYLD2!CA$4,'[1]INTERNAL PARAMETERS-1'!$B$5:$J$44,3,FALSE) + ABSYLD1!CA57*(1-VLOOKUP(ABSYLD2!CA$4,'[1]INTERNAL PARAMETERS-1'!$B$5:$J$44,5,FALSE))*VLOOKUP(ABSYLD2!CA$4,'[1]INTERNAL PARAMETERS-1'!$B$5:$J$44,8,FALSE)*VLOOKUP(ABSYLD2!CA$4,'[1]INTERNAL PARAMETERS-1'!$B$5:$J$44,3,FALSE)</f>
        <v>0</v>
      </c>
      <c r="CB57" s="47">
        <f>ABSYLD1!CB57*VLOOKUP(ABSYLD2!CB$4,'[1]INTERNAL PARAMETERS-1'!$B$5:$J$44,5,FALSE)*VLOOKUP(ABSYLD2!CB$4,'[1]INTERNAL PARAMETERS-1'!$B$5:$J$44,6,FALSE)*VLOOKUP(ABSYLD2!CB$4,'[1]INTERNAL PARAMETERS-1'!$B$5:$J$44,3,FALSE) + ABSYLD1!CB57*(1-VLOOKUP(ABSYLD2!CB$4,'[1]INTERNAL PARAMETERS-1'!$B$5:$J$44,5,FALSE))*VLOOKUP(ABSYLD2!CB$4,'[1]INTERNAL PARAMETERS-1'!$B$5:$J$44,8,FALSE)*VLOOKUP(ABSYLD2!CB$4,'[1]INTERNAL PARAMETERS-1'!$B$5:$J$44,3,FALSE)</f>
        <v>0</v>
      </c>
      <c r="CC57" s="47">
        <f>ABSYLD1!CC57*VLOOKUP(ABSYLD2!CC$4,'[1]INTERNAL PARAMETERS-1'!$B$5:$J$44,5,FALSE)*VLOOKUP(ABSYLD2!CC$4,'[1]INTERNAL PARAMETERS-1'!$B$5:$J$44,6,FALSE)*VLOOKUP(ABSYLD2!CC$4,'[1]INTERNAL PARAMETERS-1'!$B$5:$J$44,3,FALSE) + ABSYLD1!CC57*(1-VLOOKUP(ABSYLD2!CC$4,'[1]INTERNAL PARAMETERS-1'!$B$5:$J$44,5,FALSE))*VLOOKUP(ABSYLD2!CC$4,'[1]INTERNAL PARAMETERS-1'!$B$5:$J$44,8,FALSE)*VLOOKUP(ABSYLD2!CC$4,'[1]INTERNAL PARAMETERS-1'!$B$5:$J$44,3,FALSE)</f>
        <v>1.0115544373554302E-4</v>
      </c>
      <c r="CD57" s="47">
        <f>ABSYLD1!CD57*VLOOKUP(ABSYLD2!CD$4,'[1]INTERNAL PARAMETERS-1'!$B$5:$J$44,5,FALSE)*VLOOKUP(ABSYLD2!CD$4,'[1]INTERNAL PARAMETERS-1'!$B$5:$J$44,6,FALSE)*VLOOKUP(ABSYLD2!CD$4,'[1]INTERNAL PARAMETERS-1'!$B$5:$J$44,3,FALSE) + ABSYLD1!CD57*(1-VLOOKUP(ABSYLD2!CD$4,'[1]INTERNAL PARAMETERS-1'!$B$5:$J$44,5,FALSE))*VLOOKUP(ABSYLD2!CD$4,'[1]INTERNAL PARAMETERS-1'!$B$5:$J$44,8,FALSE)*VLOOKUP(ABSYLD2!CD$4,'[1]INTERNAL PARAMETERS-1'!$B$5:$J$44,3,FALSE)</f>
        <v>3.2717289456581897E-4</v>
      </c>
      <c r="CE57" s="47">
        <f>ABSYLD1!CE57*VLOOKUP(ABSYLD2!CE$4,'[1]INTERNAL PARAMETERS-1'!$B$5:$J$44,5,FALSE)*VLOOKUP(ABSYLD2!CE$4,'[1]INTERNAL PARAMETERS-1'!$B$5:$J$44,6,FALSE)*VLOOKUP(ABSYLD2!CE$4,'[1]INTERNAL PARAMETERS-1'!$B$5:$J$44,3,FALSE) + ABSYLD1!CE57*(1-VLOOKUP(ABSYLD2!CE$4,'[1]INTERNAL PARAMETERS-1'!$B$5:$J$44,5,FALSE))*VLOOKUP(ABSYLD2!CE$4,'[1]INTERNAL PARAMETERS-1'!$B$5:$J$44,8,FALSE)*VLOOKUP(ABSYLD2!CE$4,'[1]INTERNAL PARAMETERS-1'!$B$5:$J$44,3,FALSE)</f>
        <v>3.2785451306648029E-4</v>
      </c>
      <c r="CF57" s="47">
        <f>ABSYLD1!CF57*VLOOKUP(ABSYLD2!CF$4,'[1]INTERNAL PARAMETERS-1'!$B$5:$J$44,5,FALSE)*VLOOKUP(ABSYLD2!CF$4,'[1]INTERNAL PARAMETERS-1'!$B$5:$J$44,6,FALSE)*VLOOKUP(ABSYLD2!CF$4,'[1]INTERNAL PARAMETERS-1'!$B$5:$J$44,3,FALSE) + ABSYLD1!CF57*(1-VLOOKUP(ABSYLD2!CF$4,'[1]INTERNAL PARAMETERS-1'!$B$5:$J$44,5,FALSE))*VLOOKUP(ABSYLD2!CF$4,'[1]INTERNAL PARAMETERS-1'!$B$5:$J$44,8,FALSE)*VLOOKUP(ABSYLD2!CF$4,'[1]INTERNAL PARAMETERS-1'!$B$5:$J$44,3,FALSE)</f>
        <v>0</v>
      </c>
      <c r="CG57" s="47">
        <f>ABSYLD1!CG57*VLOOKUP(ABSYLD2!CG$4,'[1]INTERNAL PARAMETERS-1'!$B$5:$J$44,5,FALSE)*VLOOKUP(ABSYLD2!CG$4,'[1]INTERNAL PARAMETERS-1'!$B$5:$J$44,6,FALSE)*VLOOKUP(ABSYLD2!CG$4,'[1]INTERNAL PARAMETERS-1'!$B$5:$J$44,3,FALSE) + ABSYLD1!CG57*(1-VLOOKUP(ABSYLD2!CG$4,'[1]INTERNAL PARAMETERS-1'!$B$5:$J$44,5,FALSE))*VLOOKUP(ABSYLD2!CG$4,'[1]INTERNAL PARAMETERS-1'!$B$5:$J$44,8,FALSE)*VLOOKUP(ABSYLD2!CG$4,'[1]INTERNAL PARAMETERS-1'!$B$5:$J$44,3,FALSE)</f>
        <v>4.1831940591130624E-5</v>
      </c>
      <c r="CH57" s="46">
        <f>ABSYLD1!CH57*VLOOKUP(ABSYLD2!CH$4,'[1]INTERNAL PARAMETERS-1'!$B$5:$J$44,5,FALSE)*VLOOKUP(ABSYLD2!CH$4,'[1]INTERNAL PARAMETERS-1'!$B$5:$J$44,6,FALSE)*VLOOKUP(ABSYLD2!CH$4,'[1]INTERNAL PARAMETERS-1'!$B$5:$J$44,3,FALSE) + ABSYLD1!CH57*(1-VLOOKUP(ABSYLD2!CH$4,'[1]INTERNAL PARAMETERS-1'!$B$5:$J$44,5,FALSE))*VLOOKUP(ABSYLD2!CH$4,'[1]INTERNAL PARAMETERS-1'!$B$5:$J$44,8,FALSE)*VLOOKUP(ABSYLD2!CH$4,'[1]INTERNAL PARAMETERS-1'!$B$5:$J$44,3,FALSE)</f>
        <v>0</v>
      </c>
      <c r="CJ57" s="48">
        <f t="shared" si="0"/>
        <v>2.2785575916202991</v>
      </c>
      <c r="CK57" s="46">
        <f t="shared" si="1"/>
        <v>0.68133793688317545</v>
      </c>
    </row>
    <row r="58" spans="2:89">
      <c r="B58" s="61" t="s">
        <v>4</v>
      </c>
      <c r="C58" s="60" t="s">
        <v>89</v>
      </c>
      <c r="D58" s="60" t="s">
        <v>70</v>
      </c>
      <c r="E58" s="137">
        <f>ABS!AL58</f>
        <v>27.888807938969006</v>
      </c>
      <c r="F58" s="62">
        <f>'[1]INTERNAL PARAMETERS-1'!M22</f>
        <v>5.05</v>
      </c>
      <c r="G58" s="48">
        <f>ABSYLD1!G58*VLOOKUP(ABSYLD2!G$4,'[1]INTERNAL PARAMETERS-1'!$B$5:$J$44,5,FALSE)*VLOOKUP(ABSYLD2!G$4,'[1]INTERNAL PARAMETERS-1'!$B$5:$J$44,7,FALSE)*ABSYLD2!$F58 + ABSYLD1!G58*(1-VLOOKUP(ABSYLD2!G$4,'[1]INTERNAL PARAMETERS-1'!$B$5:$J$44,5,FALSE))*VLOOKUP(ABSYLD2!G$4,'[1]INTERNAL PARAMETERS-1'!$B$5:$J$44,9,FALSE)*ABSYLD2!$F58</f>
        <v>0.21324950017469238</v>
      </c>
      <c r="H58" s="47">
        <f>ABSYLD1!H58*VLOOKUP(ABSYLD2!H$4,'[1]INTERNAL PARAMETERS-1'!$B$5:$J$44,5,FALSE)*VLOOKUP(ABSYLD2!H$4,'[1]INTERNAL PARAMETERS-1'!$B$5:$J$44,7,FALSE)*ABSYLD2!$F58 + ABSYLD1!H58*(1-VLOOKUP(ABSYLD2!H$4,'[1]INTERNAL PARAMETERS-1'!$B$5:$J$44,5,FALSE))*VLOOKUP(ABSYLD2!H$4,'[1]INTERNAL PARAMETERS-1'!$B$5:$J$44,9,FALSE)*ABSYLD2!$F58</f>
        <v>0.10716783030850413</v>
      </c>
      <c r="I58" s="47">
        <f>ABSYLD1!I58*VLOOKUP(ABSYLD2!I$4,'[1]INTERNAL PARAMETERS-1'!$B$5:$J$44,5,FALSE)*VLOOKUP(ABSYLD2!I$4,'[1]INTERNAL PARAMETERS-1'!$B$5:$J$44,7,FALSE)*ABSYLD2!$F58 + ABSYLD1!I58*(1-VLOOKUP(ABSYLD2!I$4,'[1]INTERNAL PARAMETERS-1'!$B$5:$J$44,5,FALSE))*VLOOKUP(ABSYLD2!I$4,'[1]INTERNAL PARAMETERS-1'!$B$5:$J$44,9,FALSE)*ABSYLD2!$F58</f>
        <v>0.32258470159944552</v>
      </c>
      <c r="J58" s="47">
        <f>ABSYLD1!J58*VLOOKUP(ABSYLD2!J$4,'[1]INTERNAL PARAMETERS-1'!$B$5:$J$44,5,FALSE)*VLOOKUP(ABSYLD2!J$4,'[1]INTERNAL PARAMETERS-1'!$B$5:$J$44,7,FALSE)*ABSYLD2!$F58 + ABSYLD1!J58*(1-VLOOKUP(ABSYLD2!J$4,'[1]INTERNAL PARAMETERS-1'!$B$5:$J$44,5,FALSE))*VLOOKUP(ABSYLD2!J$4,'[1]INTERNAL PARAMETERS-1'!$B$5:$J$44,9,FALSE)*ABSYLD2!$F58</f>
        <v>0</v>
      </c>
      <c r="K58" s="47">
        <f>ABSYLD1!K58*VLOOKUP(ABSYLD2!K$4,'[1]INTERNAL PARAMETERS-1'!$B$5:$J$44,5,FALSE)*VLOOKUP(ABSYLD2!K$4,'[1]INTERNAL PARAMETERS-1'!$B$5:$J$44,7,FALSE)*ABSYLD2!$F58 + ABSYLD1!K58*(1-VLOOKUP(ABSYLD2!K$4,'[1]INTERNAL PARAMETERS-1'!$B$5:$J$44,5,FALSE))*VLOOKUP(ABSYLD2!K$4,'[1]INTERNAL PARAMETERS-1'!$B$5:$J$44,9,FALSE)*ABSYLD2!$F58</f>
        <v>0</v>
      </c>
      <c r="L58" s="47">
        <f>ABSYLD1!L58*VLOOKUP(ABSYLD2!L$4,'[1]INTERNAL PARAMETERS-1'!$B$5:$J$44,5,FALSE)*VLOOKUP(ABSYLD2!L$4,'[1]INTERNAL PARAMETERS-1'!$B$5:$J$44,7,FALSE)*ABSYLD2!$F58 + ABSYLD1!L58*(1-VLOOKUP(ABSYLD2!L$4,'[1]INTERNAL PARAMETERS-1'!$B$5:$J$44,5,FALSE))*VLOOKUP(ABSYLD2!L$4,'[1]INTERNAL PARAMETERS-1'!$B$5:$J$44,9,FALSE)*ABSYLD2!$F58</f>
        <v>0</v>
      </c>
      <c r="M58" s="47">
        <f>ABSYLD1!M58*VLOOKUP(ABSYLD2!M$4,'[1]INTERNAL PARAMETERS-1'!$B$5:$J$44,5,FALSE)*VLOOKUP(ABSYLD2!M$4,'[1]INTERNAL PARAMETERS-1'!$B$5:$J$44,7,FALSE)*ABSYLD2!$F58 + ABSYLD1!M58*(1-VLOOKUP(ABSYLD2!M$4,'[1]INTERNAL PARAMETERS-1'!$B$5:$J$44,5,FALSE))*VLOOKUP(ABSYLD2!M$4,'[1]INTERNAL PARAMETERS-1'!$B$5:$J$44,9,FALSE)*ABSYLD2!$F58</f>
        <v>8.8895993763082423E-2</v>
      </c>
      <c r="N58" s="47">
        <f>ABSYLD1!N58*VLOOKUP(ABSYLD2!N$4,'[1]INTERNAL PARAMETERS-1'!$B$5:$J$44,5,FALSE)*VLOOKUP(ABSYLD2!N$4,'[1]INTERNAL PARAMETERS-1'!$B$5:$J$44,7,FALSE)*ABSYLD2!$F58 + ABSYLD1!N58*(1-VLOOKUP(ABSYLD2!N$4,'[1]INTERNAL PARAMETERS-1'!$B$5:$J$44,5,FALSE))*VLOOKUP(ABSYLD2!N$4,'[1]INTERNAL PARAMETERS-1'!$B$5:$J$44,9,FALSE)*ABSYLD2!$F58</f>
        <v>6.3359359135095367E-4</v>
      </c>
      <c r="O58" s="47">
        <f>ABSYLD1!O58*VLOOKUP(ABSYLD2!O$4,'[1]INTERNAL PARAMETERS-1'!$B$5:$J$44,5,FALSE)*VLOOKUP(ABSYLD2!O$4,'[1]INTERNAL PARAMETERS-1'!$B$5:$J$44,7,FALSE)*ABSYLD2!$F58 + ABSYLD1!O58*(1-VLOOKUP(ABSYLD2!O$4,'[1]INTERNAL PARAMETERS-1'!$B$5:$J$44,5,FALSE))*VLOOKUP(ABSYLD2!O$4,'[1]INTERNAL PARAMETERS-1'!$B$5:$J$44,9,FALSE)*ABSYLD2!$F58</f>
        <v>0</v>
      </c>
      <c r="P58" s="47">
        <f>ABSYLD1!P58*VLOOKUP(ABSYLD2!P$4,'[1]INTERNAL PARAMETERS-1'!$B$5:$J$44,5,FALSE)*VLOOKUP(ABSYLD2!P$4,'[1]INTERNAL PARAMETERS-1'!$B$5:$J$44,7,FALSE)*ABSYLD2!$F58 + ABSYLD1!P58*(1-VLOOKUP(ABSYLD2!P$4,'[1]INTERNAL PARAMETERS-1'!$B$5:$J$44,5,FALSE))*VLOOKUP(ABSYLD2!P$4,'[1]INTERNAL PARAMETERS-1'!$B$5:$J$44,9,FALSE)*ABSYLD2!$F58</f>
        <v>0</v>
      </c>
      <c r="Q58" s="47">
        <f>ABSYLD1!Q58*VLOOKUP(ABSYLD2!Q$4,'[1]INTERNAL PARAMETERS-1'!$B$5:$J$44,5,FALSE)*VLOOKUP(ABSYLD2!Q$4,'[1]INTERNAL PARAMETERS-1'!$B$5:$J$44,7,FALSE)*ABSYLD2!$F58 + ABSYLD1!Q58*(1-VLOOKUP(ABSYLD2!Q$4,'[1]INTERNAL PARAMETERS-1'!$B$5:$J$44,5,FALSE))*VLOOKUP(ABSYLD2!Q$4,'[1]INTERNAL PARAMETERS-1'!$B$5:$J$44,9,FALSE)*ABSYLD2!$F58</f>
        <v>0</v>
      </c>
      <c r="R58" s="47">
        <f>ABSYLD1!R58*VLOOKUP(ABSYLD2!R$4,'[1]INTERNAL PARAMETERS-1'!$B$5:$J$44,5,FALSE)*VLOOKUP(ABSYLD2!R$4,'[1]INTERNAL PARAMETERS-1'!$B$5:$J$44,7,FALSE)*ABSYLD2!$F58 + ABSYLD1!R58*(1-VLOOKUP(ABSYLD2!R$4,'[1]INTERNAL PARAMETERS-1'!$B$5:$J$44,5,FALSE))*VLOOKUP(ABSYLD2!R$4,'[1]INTERNAL PARAMETERS-1'!$B$5:$J$44,9,FALSE)*ABSYLD2!$F58</f>
        <v>0</v>
      </c>
      <c r="S58" s="47">
        <f>ABSYLD1!S58*VLOOKUP(ABSYLD2!S$4,'[1]INTERNAL PARAMETERS-1'!$B$5:$J$44,5,FALSE)*VLOOKUP(ABSYLD2!S$4,'[1]INTERNAL PARAMETERS-1'!$B$5:$J$44,7,FALSE)*ABSYLD2!$F58 + ABSYLD1!S58*(1-VLOOKUP(ABSYLD2!S$4,'[1]INTERNAL PARAMETERS-1'!$B$5:$J$44,5,FALSE))*VLOOKUP(ABSYLD2!S$4,'[1]INTERNAL PARAMETERS-1'!$B$5:$J$44,9,FALSE)*ABSYLD2!$F58</f>
        <v>3.7762071007271962E-2</v>
      </c>
      <c r="T58" s="47">
        <f>ABSYLD1!T58*VLOOKUP(ABSYLD2!T$4,'[1]INTERNAL PARAMETERS-1'!$B$5:$J$44,5,FALSE)*VLOOKUP(ABSYLD2!T$4,'[1]INTERNAL PARAMETERS-1'!$B$5:$J$44,7,FALSE)*ABSYLD2!$F58 + ABSYLD1!T58*(1-VLOOKUP(ABSYLD2!T$4,'[1]INTERNAL PARAMETERS-1'!$B$5:$J$44,5,FALSE))*VLOOKUP(ABSYLD2!T$4,'[1]INTERNAL PARAMETERS-1'!$B$5:$J$44,9,FALSE)*ABSYLD2!$F58</f>
        <v>3.6205348077197343E-3</v>
      </c>
      <c r="U58" s="47">
        <f>ABSYLD1!U58*VLOOKUP(ABSYLD2!U$4,'[1]INTERNAL PARAMETERS-1'!$B$5:$J$44,5,FALSE)*VLOOKUP(ABSYLD2!U$4,'[1]INTERNAL PARAMETERS-1'!$B$5:$J$44,7,FALSE)*ABSYLD2!$F58 + ABSYLD1!U58*(1-VLOOKUP(ABSYLD2!U$4,'[1]INTERNAL PARAMETERS-1'!$B$5:$J$44,5,FALSE))*VLOOKUP(ABSYLD2!U$4,'[1]INTERNAL PARAMETERS-1'!$B$5:$J$44,9,FALSE)*ABSYLD2!$F58</f>
        <v>2.7274695551488671E-3</v>
      </c>
      <c r="V58" s="47">
        <f>ABSYLD1!V58*VLOOKUP(ABSYLD2!V$4,'[1]INTERNAL PARAMETERS-1'!$B$5:$J$44,5,FALSE)*VLOOKUP(ABSYLD2!V$4,'[1]INTERNAL PARAMETERS-1'!$B$5:$J$44,7,FALSE)*ABSYLD2!$F58 + ABSYLD1!V58*(1-VLOOKUP(ABSYLD2!V$4,'[1]INTERNAL PARAMETERS-1'!$B$5:$J$44,5,FALSE))*VLOOKUP(ABSYLD2!V$4,'[1]INTERNAL PARAMETERS-1'!$B$5:$J$44,9,FALSE)*ABSYLD2!$F58</f>
        <v>4.2414415279455393E-2</v>
      </c>
      <c r="W58" s="47">
        <f>ABSYLD1!W58*VLOOKUP(ABSYLD2!W$4,'[1]INTERNAL PARAMETERS-1'!$B$5:$J$44,5,FALSE)*VLOOKUP(ABSYLD2!W$4,'[1]INTERNAL PARAMETERS-1'!$B$5:$J$44,7,FALSE)*ABSYLD2!$F58 + ABSYLD1!W58*(1-VLOOKUP(ABSYLD2!W$4,'[1]INTERNAL PARAMETERS-1'!$B$5:$J$44,5,FALSE))*VLOOKUP(ABSYLD2!W$4,'[1]INTERNAL PARAMETERS-1'!$B$5:$J$44,9,FALSE)*ABSYLD2!$F58</f>
        <v>0</v>
      </c>
      <c r="X58" s="47">
        <f>ABSYLD1!X58*VLOOKUP(ABSYLD2!X$4,'[1]INTERNAL PARAMETERS-1'!$B$5:$J$44,5,FALSE)*VLOOKUP(ABSYLD2!X$4,'[1]INTERNAL PARAMETERS-1'!$B$5:$J$44,7,FALSE)*ABSYLD2!$F58 + ABSYLD1!X58*(1-VLOOKUP(ABSYLD2!X$4,'[1]INTERNAL PARAMETERS-1'!$B$5:$J$44,5,FALSE))*VLOOKUP(ABSYLD2!X$4,'[1]INTERNAL PARAMETERS-1'!$B$5:$J$44,9,FALSE)*ABSYLD2!$F58</f>
        <v>0</v>
      </c>
      <c r="Y58" s="47">
        <f>ABSYLD1!Y58*VLOOKUP(ABSYLD2!Y$4,'[1]INTERNAL PARAMETERS-1'!$B$5:$J$44,5,FALSE)*VLOOKUP(ABSYLD2!Y$4,'[1]INTERNAL PARAMETERS-1'!$B$5:$J$44,7,FALSE)*ABSYLD2!$F58 + ABSYLD1!Y58*(1-VLOOKUP(ABSYLD2!Y$4,'[1]INTERNAL PARAMETERS-1'!$B$5:$J$44,5,FALSE))*VLOOKUP(ABSYLD2!Y$4,'[1]INTERNAL PARAMETERS-1'!$B$5:$J$44,9,FALSE)*ABSYLD2!$F58</f>
        <v>0</v>
      </c>
      <c r="Z58" s="47">
        <f>ABSYLD1!Z58*VLOOKUP(ABSYLD2!Z$4,'[1]INTERNAL PARAMETERS-1'!$B$5:$J$44,5,FALSE)*VLOOKUP(ABSYLD2!Z$4,'[1]INTERNAL PARAMETERS-1'!$B$5:$J$44,7,FALSE)*ABSYLD2!$F58 + ABSYLD1!Z58*(1-VLOOKUP(ABSYLD2!Z$4,'[1]INTERNAL PARAMETERS-1'!$B$5:$J$44,5,FALSE))*VLOOKUP(ABSYLD2!Z$4,'[1]INTERNAL PARAMETERS-1'!$B$5:$J$44,9,FALSE)*ABSYLD2!$F58</f>
        <v>0</v>
      </c>
      <c r="AA58" s="47">
        <f>ABSYLD1!AA58*VLOOKUP(ABSYLD2!AA$4,'[1]INTERNAL PARAMETERS-1'!$B$5:$J$44,5,FALSE)*VLOOKUP(ABSYLD2!AA$4,'[1]INTERNAL PARAMETERS-1'!$B$5:$J$44,7,FALSE)*ABSYLD2!$F58 + ABSYLD1!AA58*(1-VLOOKUP(ABSYLD2!AA$4,'[1]INTERNAL PARAMETERS-1'!$B$5:$J$44,5,FALSE))*VLOOKUP(ABSYLD2!AA$4,'[1]INTERNAL PARAMETERS-1'!$B$5:$J$44,9,FALSE)*ABSYLD2!$F58</f>
        <v>0</v>
      </c>
      <c r="AB58" s="47">
        <f>ABSYLD1!AB58*VLOOKUP(ABSYLD2!AB$4,'[1]INTERNAL PARAMETERS-1'!$B$5:$J$44,5,FALSE)*VLOOKUP(ABSYLD2!AB$4,'[1]INTERNAL PARAMETERS-1'!$B$5:$J$44,7,FALSE)*ABSYLD2!$F58 + ABSYLD1!AB58*(1-VLOOKUP(ABSYLD2!AB$4,'[1]INTERNAL PARAMETERS-1'!$B$5:$J$44,5,FALSE))*VLOOKUP(ABSYLD2!AB$4,'[1]INTERNAL PARAMETERS-1'!$B$5:$J$44,9,FALSE)*ABSYLD2!$F58</f>
        <v>0</v>
      </c>
      <c r="AC58" s="47">
        <f>ABSYLD1!AC58*VLOOKUP(ABSYLD2!AC$4,'[1]INTERNAL PARAMETERS-1'!$B$5:$J$44,5,FALSE)*VLOOKUP(ABSYLD2!AC$4,'[1]INTERNAL PARAMETERS-1'!$B$5:$J$44,7,FALSE)*ABSYLD2!$F58 + ABSYLD1!AC58*(1-VLOOKUP(ABSYLD2!AC$4,'[1]INTERNAL PARAMETERS-1'!$B$5:$J$44,5,FALSE))*VLOOKUP(ABSYLD2!AC$4,'[1]INTERNAL PARAMETERS-1'!$B$5:$J$44,9,FALSE)*ABSYLD2!$F58</f>
        <v>0</v>
      </c>
      <c r="AD58" s="47">
        <f>ABSYLD1!AD58*VLOOKUP(ABSYLD2!AD$4,'[1]INTERNAL PARAMETERS-1'!$B$5:$J$44,5,FALSE)*VLOOKUP(ABSYLD2!AD$4,'[1]INTERNAL PARAMETERS-1'!$B$5:$J$44,7,FALSE)*ABSYLD2!$F58 + ABSYLD1!AD58*(1-VLOOKUP(ABSYLD2!AD$4,'[1]INTERNAL PARAMETERS-1'!$B$5:$J$44,5,FALSE))*VLOOKUP(ABSYLD2!AD$4,'[1]INTERNAL PARAMETERS-1'!$B$5:$J$44,9,FALSE)*ABSYLD2!$F58</f>
        <v>0</v>
      </c>
      <c r="AE58" s="47">
        <f>ABSYLD1!AE58*VLOOKUP(ABSYLD2!AE$4,'[1]INTERNAL PARAMETERS-1'!$B$5:$J$44,5,FALSE)*VLOOKUP(ABSYLD2!AE$4,'[1]INTERNAL PARAMETERS-1'!$B$5:$J$44,7,FALSE)*ABSYLD2!$F58 + ABSYLD1!AE58*(1-VLOOKUP(ABSYLD2!AE$4,'[1]INTERNAL PARAMETERS-1'!$B$5:$J$44,5,FALSE))*VLOOKUP(ABSYLD2!AE$4,'[1]INTERNAL PARAMETERS-1'!$B$5:$J$44,9,FALSE)*ABSYLD2!$F58</f>
        <v>0</v>
      </c>
      <c r="AF58" s="47">
        <f>ABSYLD1!AF58*VLOOKUP(ABSYLD2!AF$4,'[1]INTERNAL PARAMETERS-1'!$B$5:$J$44,5,FALSE)*VLOOKUP(ABSYLD2!AF$4,'[1]INTERNAL PARAMETERS-1'!$B$5:$J$44,7,FALSE)*ABSYLD2!$F58 + ABSYLD1!AF58*(1-VLOOKUP(ABSYLD2!AF$4,'[1]INTERNAL PARAMETERS-1'!$B$5:$J$44,5,FALSE))*VLOOKUP(ABSYLD2!AF$4,'[1]INTERNAL PARAMETERS-1'!$B$5:$J$44,9,FALSE)*ABSYLD2!$F58</f>
        <v>0</v>
      </c>
      <c r="AG58" s="47">
        <f>ABSYLD1!AG58*VLOOKUP(ABSYLD2!AG$4,'[1]INTERNAL PARAMETERS-1'!$B$5:$J$44,5,FALSE)*VLOOKUP(ABSYLD2!AG$4,'[1]INTERNAL PARAMETERS-1'!$B$5:$J$44,7,FALSE)*ABSYLD2!$F58 + ABSYLD1!AG58*(1-VLOOKUP(ABSYLD2!AG$4,'[1]INTERNAL PARAMETERS-1'!$B$5:$J$44,5,FALSE))*VLOOKUP(ABSYLD2!AG$4,'[1]INTERNAL PARAMETERS-1'!$B$5:$J$44,9,FALSE)*ABSYLD2!$F58</f>
        <v>0</v>
      </c>
      <c r="AH58" s="47">
        <f>ABSYLD1!AH58*VLOOKUP(ABSYLD2!AH$4,'[1]INTERNAL PARAMETERS-1'!$B$5:$J$44,5,FALSE)*VLOOKUP(ABSYLD2!AH$4,'[1]INTERNAL PARAMETERS-1'!$B$5:$J$44,7,FALSE)*ABSYLD2!$F58 + ABSYLD1!AH58*(1-VLOOKUP(ABSYLD2!AH$4,'[1]INTERNAL PARAMETERS-1'!$B$5:$J$44,5,FALSE))*VLOOKUP(ABSYLD2!AH$4,'[1]INTERNAL PARAMETERS-1'!$B$5:$J$44,9,FALSE)*ABSYLD2!$F58</f>
        <v>0</v>
      </c>
      <c r="AI58" s="47">
        <f>ABSYLD1!AI58*VLOOKUP(ABSYLD2!AI$4,'[1]INTERNAL PARAMETERS-1'!$B$5:$J$44,5,FALSE)*VLOOKUP(ABSYLD2!AI$4,'[1]INTERNAL PARAMETERS-1'!$B$5:$J$44,7,FALSE)*ABSYLD2!$F58 + ABSYLD1!AI58*(1-VLOOKUP(ABSYLD2!AI$4,'[1]INTERNAL PARAMETERS-1'!$B$5:$J$44,5,FALSE))*VLOOKUP(ABSYLD2!AI$4,'[1]INTERNAL PARAMETERS-1'!$B$5:$J$44,9,FALSE)*ABSYLD2!$F58</f>
        <v>0</v>
      </c>
      <c r="AJ58" s="47">
        <f>ABSYLD1!AJ58*VLOOKUP(ABSYLD2!AJ$4,'[1]INTERNAL PARAMETERS-1'!$B$5:$J$44,5,FALSE)*VLOOKUP(ABSYLD2!AJ$4,'[1]INTERNAL PARAMETERS-1'!$B$5:$J$44,7,FALSE)*ABSYLD2!$F58 + ABSYLD1!AJ58*(1-VLOOKUP(ABSYLD2!AJ$4,'[1]INTERNAL PARAMETERS-1'!$B$5:$J$44,5,FALSE))*VLOOKUP(ABSYLD2!AJ$4,'[1]INTERNAL PARAMETERS-1'!$B$5:$J$44,9,FALSE)*ABSYLD2!$F58</f>
        <v>4.7066952500356557E-3</v>
      </c>
      <c r="AK58" s="47">
        <f>ABSYLD1!AK58*VLOOKUP(ABSYLD2!AK$4,'[1]INTERNAL PARAMETERS-1'!$B$5:$J$44,5,FALSE)*VLOOKUP(ABSYLD2!AK$4,'[1]INTERNAL PARAMETERS-1'!$B$5:$J$44,7,FALSE)*ABSYLD2!$F58 + ABSYLD1!AK58*(1-VLOOKUP(ABSYLD2!AK$4,'[1]INTERNAL PARAMETERS-1'!$B$5:$J$44,5,FALSE))*VLOOKUP(ABSYLD2!AK$4,'[1]INTERNAL PARAMETERS-1'!$B$5:$J$44,9,FALSE)*ABSYLD2!$F58</f>
        <v>0</v>
      </c>
      <c r="AL58" s="47">
        <f>ABSYLD1!AL58*VLOOKUP(ABSYLD2!AL$4,'[1]INTERNAL PARAMETERS-1'!$B$5:$J$44,5,FALSE)*VLOOKUP(ABSYLD2!AL$4,'[1]INTERNAL PARAMETERS-1'!$B$5:$J$44,7,FALSE)*ABSYLD2!$F58 + ABSYLD1!AL58*(1-VLOOKUP(ABSYLD2!AL$4,'[1]INTERNAL PARAMETERS-1'!$B$5:$J$44,5,FALSE))*VLOOKUP(ABSYLD2!AL$4,'[1]INTERNAL PARAMETERS-1'!$B$5:$J$44,9,FALSE)*ABSYLD2!$F58</f>
        <v>0</v>
      </c>
      <c r="AM58" s="47">
        <f>ABSYLD1!AM58*VLOOKUP(ABSYLD2!AM$4,'[1]INTERNAL PARAMETERS-1'!$B$5:$J$44,5,FALSE)*VLOOKUP(ABSYLD2!AM$4,'[1]INTERNAL PARAMETERS-1'!$B$5:$J$44,7,FALSE)*ABSYLD2!$F58 + ABSYLD1!AM58*(1-VLOOKUP(ABSYLD2!AM$4,'[1]INTERNAL PARAMETERS-1'!$B$5:$J$44,5,FALSE))*VLOOKUP(ABSYLD2!AM$4,'[1]INTERNAL PARAMETERS-1'!$B$5:$J$44,9,FALSE)*ABSYLD2!$F58</f>
        <v>0</v>
      </c>
      <c r="AN58" s="47">
        <f>ABSYLD1!AN58*VLOOKUP(ABSYLD2!AN$4,'[1]INTERNAL PARAMETERS-1'!$B$5:$J$44,5,FALSE)*VLOOKUP(ABSYLD2!AN$4,'[1]INTERNAL PARAMETERS-1'!$B$5:$J$44,7,FALSE)*ABSYLD2!$F58 + ABSYLD1!AN58*(1-VLOOKUP(ABSYLD2!AN$4,'[1]INTERNAL PARAMETERS-1'!$B$5:$J$44,5,FALSE))*VLOOKUP(ABSYLD2!AN$4,'[1]INTERNAL PARAMETERS-1'!$B$5:$J$44,9,FALSE)*ABSYLD2!$F58</f>
        <v>0</v>
      </c>
      <c r="AO58" s="47">
        <f>ABSYLD1!AO58*VLOOKUP(ABSYLD2!AO$4,'[1]INTERNAL PARAMETERS-1'!$B$5:$J$44,5,FALSE)*VLOOKUP(ABSYLD2!AO$4,'[1]INTERNAL PARAMETERS-1'!$B$5:$J$44,7,FALSE)*ABSYLD2!$F58 + ABSYLD1!AO58*(1-VLOOKUP(ABSYLD2!AO$4,'[1]INTERNAL PARAMETERS-1'!$B$5:$J$44,5,FALSE))*VLOOKUP(ABSYLD2!AO$4,'[1]INTERNAL PARAMETERS-1'!$B$5:$J$44,9,FALSE)*ABSYLD2!$F58</f>
        <v>0</v>
      </c>
      <c r="AP58" s="47">
        <f>ABSYLD1!AP58*VLOOKUP(ABSYLD2!AP$4,'[1]INTERNAL PARAMETERS-1'!$B$5:$J$44,5,FALSE)*VLOOKUP(ABSYLD2!AP$4,'[1]INTERNAL PARAMETERS-1'!$B$5:$J$44,7,FALSE)*ABSYLD2!$F58 + ABSYLD1!AP58*(1-VLOOKUP(ABSYLD2!AP$4,'[1]INTERNAL PARAMETERS-1'!$B$5:$J$44,5,FALSE))*VLOOKUP(ABSYLD2!AP$4,'[1]INTERNAL PARAMETERS-1'!$B$5:$J$44,9,FALSE)*ABSYLD2!$F58</f>
        <v>0</v>
      </c>
      <c r="AQ58" s="47">
        <f>ABSYLD1!AQ58*VLOOKUP(ABSYLD2!AQ$4,'[1]INTERNAL PARAMETERS-1'!$B$5:$J$44,5,FALSE)*VLOOKUP(ABSYLD2!AQ$4,'[1]INTERNAL PARAMETERS-1'!$B$5:$J$44,7,FALSE)*ABSYLD2!$F58 + ABSYLD1!AQ58*(1-VLOOKUP(ABSYLD2!AQ$4,'[1]INTERNAL PARAMETERS-1'!$B$5:$J$44,5,FALSE))*VLOOKUP(ABSYLD2!AQ$4,'[1]INTERNAL PARAMETERS-1'!$B$5:$J$44,9,FALSE)*ABSYLD2!$F58</f>
        <v>0</v>
      </c>
      <c r="AR58" s="47">
        <f>ABSYLD1!AR58*VLOOKUP(ABSYLD2!AR$4,'[1]INTERNAL PARAMETERS-1'!$B$5:$J$44,5,FALSE)*VLOOKUP(ABSYLD2!AR$4,'[1]INTERNAL PARAMETERS-1'!$B$5:$J$44,7,FALSE)*ABSYLD2!$F58 + ABSYLD1!AR58*(1-VLOOKUP(ABSYLD2!AR$4,'[1]INTERNAL PARAMETERS-1'!$B$5:$J$44,5,FALSE))*VLOOKUP(ABSYLD2!AR$4,'[1]INTERNAL PARAMETERS-1'!$B$5:$J$44,9,FALSE)*ABSYLD2!$F58</f>
        <v>0</v>
      </c>
      <c r="AS58" s="47">
        <f>ABSYLD1!AS58*VLOOKUP(ABSYLD2!AS$4,'[1]INTERNAL PARAMETERS-1'!$B$5:$J$44,5,FALSE)*VLOOKUP(ABSYLD2!AS$4,'[1]INTERNAL PARAMETERS-1'!$B$5:$J$44,7,FALSE)*ABSYLD2!$F58 + ABSYLD1!AS58*(1-VLOOKUP(ABSYLD2!AS$4,'[1]INTERNAL PARAMETERS-1'!$B$5:$J$44,5,FALSE))*VLOOKUP(ABSYLD2!AS$4,'[1]INTERNAL PARAMETERS-1'!$B$5:$J$44,9,FALSE)*ABSYLD2!$F58</f>
        <v>0</v>
      </c>
      <c r="AT58" s="46">
        <f>ABSYLD1!AT58*VLOOKUP(ABSYLD2!AT$4,'[1]INTERNAL PARAMETERS-1'!$B$5:$J$44,5,FALSE)*VLOOKUP(ABSYLD2!AT$4,'[1]INTERNAL PARAMETERS-1'!$B$5:$J$44,7,FALSE)*ABSYLD2!$F58 + ABSYLD1!AT58*(1-VLOOKUP(ABSYLD2!AT$4,'[1]INTERNAL PARAMETERS-1'!$B$5:$J$44,5,FALSE))*VLOOKUP(ABSYLD2!AT$4,'[1]INTERNAL PARAMETERS-1'!$B$5:$J$44,9,FALSE)*ABSYLD2!$F58</f>
        <v>0</v>
      </c>
      <c r="AU58" s="48">
        <f>ABSYLD1!AU58*VLOOKUP(ABSYLD2!AU$4,'[1]INTERNAL PARAMETERS-1'!$B$5:$J$44,5,FALSE)*VLOOKUP(ABSYLD2!AU$4,'[1]INTERNAL PARAMETERS-1'!$B$5:$J$44,6,FALSE)*VLOOKUP(ABSYLD2!AU$4,'[1]INTERNAL PARAMETERS-1'!$B$5:$J$44,3,FALSE) + ABSYLD1!AU58*(1-VLOOKUP(ABSYLD2!AU$4,'[1]INTERNAL PARAMETERS-1'!$B$5:$J$44,5,FALSE))*VLOOKUP(ABSYLD2!AU$4,'[1]INTERNAL PARAMETERS-1'!$B$5:$J$44,8,FALSE)*VLOOKUP(ABSYLD2!AU$4,'[1]INTERNAL PARAMETERS-1'!$B$5:$J$44,3,FALSE)</f>
        <v>0</v>
      </c>
      <c r="AV58" s="47">
        <f>ABSYLD1!AV58*VLOOKUP(ABSYLD2!AV$4,'[1]INTERNAL PARAMETERS-1'!$B$5:$J$44,5,FALSE)*VLOOKUP(ABSYLD2!AV$4,'[1]INTERNAL PARAMETERS-1'!$B$5:$J$44,6,FALSE)*VLOOKUP(ABSYLD2!AV$4,'[1]INTERNAL PARAMETERS-1'!$B$5:$J$44,3,FALSE) + ABSYLD1!AV58*(1-VLOOKUP(ABSYLD2!AV$4,'[1]INTERNAL PARAMETERS-1'!$B$5:$J$44,5,FALSE))*VLOOKUP(ABSYLD2!AV$4,'[1]INTERNAL PARAMETERS-1'!$B$5:$J$44,8,FALSE)*VLOOKUP(ABSYLD2!AV$4,'[1]INTERNAL PARAMETERS-1'!$B$5:$J$44,3,FALSE)</f>
        <v>0</v>
      </c>
      <c r="AW58" s="47">
        <f>ABSYLD1!AW58*VLOOKUP(ABSYLD2!AW$4,'[1]INTERNAL PARAMETERS-1'!$B$5:$J$44,5,FALSE)*VLOOKUP(ABSYLD2!AW$4,'[1]INTERNAL PARAMETERS-1'!$B$5:$J$44,6,FALSE)*VLOOKUP(ABSYLD2!AW$4,'[1]INTERNAL PARAMETERS-1'!$B$5:$J$44,3,FALSE) + ABSYLD1!AW58*(1-VLOOKUP(ABSYLD2!AW$4,'[1]INTERNAL PARAMETERS-1'!$B$5:$J$44,5,FALSE))*VLOOKUP(ABSYLD2!AW$4,'[1]INTERNAL PARAMETERS-1'!$B$5:$J$44,8,FALSE)*VLOOKUP(ABSYLD2!AW$4,'[1]INTERNAL PARAMETERS-1'!$B$5:$J$44,3,FALSE)</f>
        <v>7.5419499049891994E-2</v>
      </c>
      <c r="AX58" s="47">
        <f>ABSYLD1!AX58*VLOOKUP(ABSYLD2!AX$4,'[1]INTERNAL PARAMETERS-1'!$B$5:$J$44,5,FALSE)*VLOOKUP(ABSYLD2!AX$4,'[1]INTERNAL PARAMETERS-1'!$B$5:$J$44,6,FALSE)*VLOOKUP(ABSYLD2!AX$4,'[1]INTERNAL PARAMETERS-1'!$B$5:$J$44,3,FALSE) + ABSYLD1!AX58*(1-VLOOKUP(ABSYLD2!AX$4,'[1]INTERNAL PARAMETERS-1'!$B$5:$J$44,5,FALSE))*VLOOKUP(ABSYLD2!AX$4,'[1]INTERNAL PARAMETERS-1'!$B$5:$J$44,8,FALSE)*VLOOKUP(ABSYLD2!AX$4,'[1]INTERNAL PARAMETERS-1'!$B$5:$J$44,3,FALSE)</f>
        <v>0</v>
      </c>
      <c r="AY58" s="47">
        <f>ABSYLD1!AY58*VLOOKUP(ABSYLD2!AY$4,'[1]INTERNAL PARAMETERS-1'!$B$5:$J$44,5,FALSE)*VLOOKUP(ABSYLD2!AY$4,'[1]INTERNAL PARAMETERS-1'!$B$5:$J$44,6,FALSE)*VLOOKUP(ABSYLD2!AY$4,'[1]INTERNAL PARAMETERS-1'!$B$5:$J$44,3,FALSE) + ABSYLD1!AY58*(1-VLOOKUP(ABSYLD2!AY$4,'[1]INTERNAL PARAMETERS-1'!$B$5:$J$44,5,FALSE))*VLOOKUP(ABSYLD2!AY$4,'[1]INTERNAL PARAMETERS-1'!$B$5:$J$44,8,FALSE)*VLOOKUP(ABSYLD2!AY$4,'[1]INTERNAL PARAMETERS-1'!$B$5:$J$44,3,FALSE)</f>
        <v>0</v>
      </c>
      <c r="AZ58" s="47">
        <f>ABSYLD1!AZ58*VLOOKUP(ABSYLD2!AZ$4,'[1]INTERNAL PARAMETERS-1'!$B$5:$J$44,5,FALSE)*VLOOKUP(ABSYLD2!AZ$4,'[1]INTERNAL PARAMETERS-1'!$B$5:$J$44,6,FALSE)*VLOOKUP(ABSYLD2!AZ$4,'[1]INTERNAL PARAMETERS-1'!$B$5:$J$44,3,FALSE) + ABSYLD1!AZ58*(1-VLOOKUP(ABSYLD2!AZ$4,'[1]INTERNAL PARAMETERS-1'!$B$5:$J$44,5,FALSE))*VLOOKUP(ABSYLD2!AZ$4,'[1]INTERNAL PARAMETERS-1'!$B$5:$J$44,8,FALSE)*VLOOKUP(ABSYLD2!AZ$4,'[1]INTERNAL PARAMETERS-1'!$B$5:$J$44,3,FALSE)</f>
        <v>0</v>
      </c>
      <c r="BA58" s="47">
        <f>ABSYLD1!BA58*VLOOKUP(ABSYLD2!BA$4,'[1]INTERNAL PARAMETERS-1'!$B$5:$J$44,5,FALSE)*VLOOKUP(ABSYLD2!BA$4,'[1]INTERNAL PARAMETERS-1'!$B$5:$J$44,6,FALSE)*VLOOKUP(ABSYLD2!BA$4,'[1]INTERNAL PARAMETERS-1'!$B$5:$J$44,3,FALSE) + ABSYLD1!BA58*(1-VLOOKUP(ABSYLD2!BA$4,'[1]INTERNAL PARAMETERS-1'!$B$5:$J$44,5,FALSE))*VLOOKUP(ABSYLD2!BA$4,'[1]INTERNAL PARAMETERS-1'!$B$5:$J$44,8,FALSE)*VLOOKUP(ABSYLD2!BA$4,'[1]INTERNAL PARAMETERS-1'!$B$5:$J$44,3,FALSE)</f>
        <v>0.2077380621106841</v>
      </c>
      <c r="BB58" s="47">
        <f>ABSYLD1!BB58*VLOOKUP(ABSYLD2!BB$4,'[1]INTERNAL PARAMETERS-1'!$B$5:$J$44,5,FALSE)*VLOOKUP(ABSYLD2!BB$4,'[1]INTERNAL PARAMETERS-1'!$B$5:$J$44,6,FALSE)*VLOOKUP(ABSYLD2!BB$4,'[1]INTERNAL PARAMETERS-1'!$B$5:$J$44,3,FALSE) + ABSYLD1!BB58*(1-VLOOKUP(ABSYLD2!BB$4,'[1]INTERNAL PARAMETERS-1'!$B$5:$J$44,5,FALSE))*VLOOKUP(ABSYLD2!BB$4,'[1]INTERNAL PARAMETERS-1'!$B$5:$J$44,8,FALSE)*VLOOKUP(ABSYLD2!BB$4,'[1]INTERNAL PARAMETERS-1'!$B$5:$J$44,3,FALSE)</f>
        <v>7.3893446742287969E-3</v>
      </c>
      <c r="BC58" s="47">
        <f>ABSYLD1!BC58*VLOOKUP(ABSYLD2!BC$4,'[1]INTERNAL PARAMETERS-1'!$B$5:$J$44,5,FALSE)*VLOOKUP(ABSYLD2!BC$4,'[1]INTERNAL PARAMETERS-1'!$B$5:$J$44,6,FALSE)*VLOOKUP(ABSYLD2!BC$4,'[1]INTERNAL PARAMETERS-1'!$B$5:$J$44,3,FALSE) + ABSYLD1!BC58*(1-VLOOKUP(ABSYLD2!BC$4,'[1]INTERNAL PARAMETERS-1'!$B$5:$J$44,5,FALSE))*VLOOKUP(ABSYLD2!BC$4,'[1]INTERNAL PARAMETERS-1'!$B$5:$J$44,8,FALSE)*VLOOKUP(ABSYLD2!BC$4,'[1]INTERNAL PARAMETERS-1'!$B$5:$J$44,3,FALSE)</f>
        <v>3.8170435237615853E-2</v>
      </c>
      <c r="BD58" s="47">
        <f>ABSYLD1!BD58*VLOOKUP(ABSYLD2!BD$4,'[1]INTERNAL PARAMETERS-1'!$B$5:$J$44,5,FALSE)*VLOOKUP(ABSYLD2!BD$4,'[1]INTERNAL PARAMETERS-1'!$B$5:$J$44,6,FALSE)*VLOOKUP(ABSYLD2!BD$4,'[1]INTERNAL PARAMETERS-1'!$B$5:$J$44,3,FALSE) + ABSYLD1!BD58*(1-VLOOKUP(ABSYLD2!BD$4,'[1]INTERNAL PARAMETERS-1'!$B$5:$J$44,5,FALSE))*VLOOKUP(ABSYLD2!BD$4,'[1]INTERNAL PARAMETERS-1'!$B$5:$J$44,8,FALSE)*VLOOKUP(ABSYLD2!BD$4,'[1]INTERNAL PARAMETERS-1'!$B$5:$J$44,3,FALSE)</f>
        <v>6.3617537634253216E-3</v>
      </c>
      <c r="BE58" s="47">
        <f>ABSYLD1!BE58*VLOOKUP(ABSYLD2!BE$4,'[1]INTERNAL PARAMETERS-1'!$B$5:$J$44,5,FALSE)*VLOOKUP(ABSYLD2!BE$4,'[1]INTERNAL PARAMETERS-1'!$B$5:$J$44,6,FALSE)*VLOOKUP(ABSYLD2!BE$4,'[1]INTERNAL PARAMETERS-1'!$B$5:$J$44,3,FALSE) + ABSYLD1!BE58*(1-VLOOKUP(ABSYLD2!BE$4,'[1]INTERNAL PARAMETERS-1'!$B$5:$J$44,5,FALSE))*VLOOKUP(ABSYLD2!BE$4,'[1]INTERNAL PARAMETERS-1'!$B$5:$J$44,8,FALSE)*VLOOKUP(ABSYLD2!BE$4,'[1]INTERNAL PARAMETERS-1'!$B$5:$J$44,3,FALSE)</f>
        <v>4.3665081351579232E-2</v>
      </c>
      <c r="BF58" s="47">
        <f>ABSYLD1!BF58*VLOOKUP(ABSYLD2!BF$4,'[1]INTERNAL PARAMETERS-1'!$B$5:$J$44,5,FALSE)*VLOOKUP(ABSYLD2!BF$4,'[1]INTERNAL PARAMETERS-1'!$B$5:$J$44,6,FALSE)*VLOOKUP(ABSYLD2!BF$4,'[1]INTERNAL PARAMETERS-1'!$B$5:$J$44,3,FALSE) + ABSYLD1!BF58*(1-VLOOKUP(ABSYLD2!BF$4,'[1]INTERNAL PARAMETERS-1'!$B$5:$J$44,5,FALSE))*VLOOKUP(ABSYLD2!BF$4,'[1]INTERNAL PARAMETERS-1'!$B$5:$J$44,8,FALSE)*VLOOKUP(ABSYLD2!BF$4,'[1]INTERNAL PARAMETERS-1'!$B$5:$J$44,3,FALSE)</f>
        <v>0</v>
      </c>
      <c r="BG58" s="47">
        <f>ABSYLD1!BG58*VLOOKUP(ABSYLD2!BG$4,'[1]INTERNAL PARAMETERS-1'!$B$5:$J$44,5,FALSE)*VLOOKUP(ABSYLD2!BG$4,'[1]INTERNAL PARAMETERS-1'!$B$5:$J$44,6,FALSE)*VLOOKUP(ABSYLD2!BG$4,'[1]INTERNAL PARAMETERS-1'!$B$5:$J$44,3,FALSE) + ABSYLD1!BG58*(1-VLOOKUP(ABSYLD2!BG$4,'[1]INTERNAL PARAMETERS-1'!$B$5:$J$44,5,FALSE))*VLOOKUP(ABSYLD2!BG$4,'[1]INTERNAL PARAMETERS-1'!$B$5:$J$44,8,FALSE)*VLOOKUP(ABSYLD2!BG$4,'[1]INTERNAL PARAMETERS-1'!$B$5:$J$44,3,FALSE)</f>
        <v>1.1152152991628913E-2</v>
      </c>
      <c r="BH58" s="47">
        <f>ABSYLD1!BH58*VLOOKUP(ABSYLD2!BH$4,'[1]INTERNAL PARAMETERS-1'!$B$5:$J$44,5,FALSE)*VLOOKUP(ABSYLD2!BH$4,'[1]INTERNAL PARAMETERS-1'!$B$5:$J$44,6,FALSE)*VLOOKUP(ABSYLD2!BH$4,'[1]INTERNAL PARAMETERS-1'!$B$5:$J$44,3,FALSE) + ABSYLD1!BH58*(1-VLOOKUP(ABSYLD2!BH$4,'[1]INTERNAL PARAMETERS-1'!$B$5:$J$44,5,FALSE))*VLOOKUP(ABSYLD2!BH$4,'[1]INTERNAL PARAMETERS-1'!$B$5:$J$44,8,FALSE)*VLOOKUP(ABSYLD2!BH$4,'[1]INTERNAL PARAMETERS-1'!$B$5:$J$44,3,FALSE)</f>
        <v>2.2258924631598754E-5</v>
      </c>
      <c r="BI58" s="47">
        <f>ABSYLD1!BI58*VLOOKUP(ABSYLD2!BI$4,'[1]INTERNAL PARAMETERS-1'!$B$5:$J$44,5,FALSE)*VLOOKUP(ABSYLD2!BI$4,'[1]INTERNAL PARAMETERS-1'!$B$5:$J$44,6,FALSE)*VLOOKUP(ABSYLD2!BI$4,'[1]INTERNAL PARAMETERS-1'!$B$5:$J$44,3,FALSE) + ABSYLD1!BI58*(1-VLOOKUP(ABSYLD2!BI$4,'[1]INTERNAL PARAMETERS-1'!$B$5:$J$44,5,FALSE))*VLOOKUP(ABSYLD2!BI$4,'[1]INTERNAL PARAMETERS-1'!$B$5:$J$44,8,FALSE)*VLOOKUP(ABSYLD2!BI$4,'[1]INTERNAL PARAMETERS-1'!$B$5:$J$44,3,FALSE)</f>
        <v>0</v>
      </c>
      <c r="BJ58" s="47">
        <f>ABSYLD1!BJ58*VLOOKUP(ABSYLD2!BJ$4,'[1]INTERNAL PARAMETERS-1'!$B$5:$J$44,5,FALSE)*VLOOKUP(ABSYLD2!BJ$4,'[1]INTERNAL PARAMETERS-1'!$B$5:$J$44,6,FALSE)*VLOOKUP(ABSYLD2!BJ$4,'[1]INTERNAL PARAMETERS-1'!$B$5:$J$44,3,FALSE) + ABSYLD1!BJ58*(1-VLOOKUP(ABSYLD2!BJ$4,'[1]INTERNAL PARAMETERS-1'!$B$5:$J$44,5,FALSE))*VLOOKUP(ABSYLD2!BJ$4,'[1]INTERNAL PARAMETERS-1'!$B$5:$J$44,8,FALSE)*VLOOKUP(ABSYLD2!BJ$4,'[1]INTERNAL PARAMETERS-1'!$B$5:$J$44,3,FALSE)</f>
        <v>5.0818770687429023E-3</v>
      </c>
      <c r="BK58" s="47">
        <f>ABSYLD1!BK58*VLOOKUP(ABSYLD2!BK$4,'[1]INTERNAL PARAMETERS-1'!$B$5:$J$44,5,FALSE)*VLOOKUP(ABSYLD2!BK$4,'[1]INTERNAL PARAMETERS-1'!$B$5:$J$44,6,FALSE)*VLOOKUP(ABSYLD2!BK$4,'[1]INTERNAL PARAMETERS-1'!$B$5:$J$44,3,FALSE) + ABSYLD1!BK58*(1-VLOOKUP(ABSYLD2!BK$4,'[1]INTERNAL PARAMETERS-1'!$B$5:$J$44,5,FALSE))*VLOOKUP(ABSYLD2!BK$4,'[1]INTERNAL PARAMETERS-1'!$B$5:$J$44,8,FALSE)*VLOOKUP(ABSYLD2!BK$4,'[1]INTERNAL PARAMETERS-1'!$B$5:$J$44,3,FALSE)</f>
        <v>4.9009980151046417E-3</v>
      </c>
      <c r="BL58" s="47">
        <f>ABSYLD1!BL58*VLOOKUP(ABSYLD2!BL$4,'[1]INTERNAL PARAMETERS-1'!$B$5:$J$44,5,FALSE)*VLOOKUP(ABSYLD2!BL$4,'[1]INTERNAL PARAMETERS-1'!$B$5:$J$44,6,FALSE)*VLOOKUP(ABSYLD2!BL$4,'[1]INTERNAL PARAMETERS-1'!$B$5:$J$44,3,FALSE) + ABSYLD1!BL58*(1-VLOOKUP(ABSYLD2!BL$4,'[1]INTERNAL PARAMETERS-1'!$B$5:$J$44,5,FALSE))*VLOOKUP(ABSYLD2!BL$4,'[1]INTERNAL PARAMETERS-1'!$B$5:$J$44,8,FALSE)*VLOOKUP(ABSYLD2!BL$4,'[1]INTERNAL PARAMETERS-1'!$B$5:$J$44,3,FALSE)</f>
        <v>9.6301804107974207E-3</v>
      </c>
      <c r="BM58" s="47">
        <f>ABSYLD1!BM58*VLOOKUP(ABSYLD2!BM$4,'[1]INTERNAL PARAMETERS-1'!$B$5:$J$44,5,FALSE)*VLOOKUP(ABSYLD2!BM$4,'[1]INTERNAL PARAMETERS-1'!$B$5:$J$44,6,FALSE)*VLOOKUP(ABSYLD2!BM$4,'[1]INTERNAL PARAMETERS-1'!$B$5:$J$44,3,FALSE) + ABSYLD1!BM58*(1-VLOOKUP(ABSYLD2!BM$4,'[1]INTERNAL PARAMETERS-1'!$B$5:$J$44,5,FALSE))*VLOOKUP(ABSYLD2!BM$4,'[1]INTERNAL PARAMETERS-1'!$B$5:$J$44,8,FALSE)*VLOOKUP(ABSYLD2!BM$4,'[1]INTERNAL PARAMETERS-1'!$B$5:$J$44,3,FALSE)</f>
        <v>9.3404712677678473E-3</v>
      </c>
      <c r="BN58" s="47">
        <f>ABSYLD1!BN58*VLOOKUP(ABSYLD2!BN$4,'[1]INTERNAL PARAMETERS-1'!$B$5:$J$44,5,FALSE)*VLOOKUP(ABSYLD2!BN$4,'[1]INTERNAL PARAMETERS-1'!$B$5:$J$44,6,FALSE)*VLOOKUP(ABSYLD2!BN$4,'[1]INTERNAL PARAMETERS-1'!$B$5:$J$44,3,FALSE) + ABSYLD1!BN58*(1-VLOOKUP(ABSYLD2!BN$4,'[1]INTERNAL PARAMETERS-1'!$B$5:$J$44,5,FALSE))*VLOOKUP(ABSYLD2!BN$4,'[1]INTERNAL PARAMETERS-1'!$B$5:$J$44,8,FALSE)*VLOOKUP(ABSYLD2!BN$4,'[1]INTERNAL PARAMETERS-1'!$B$5:$J$44,3,FALSE)</f>
        <v>4.1311721742152705E-3</v>
      </c>
      <c r="BO58" s="47">
        <f>ABSYLD1!BO58*VLOOKUP(ABSYLD2!BO$4,'[1]INTERNAL PARAMETERS-1'!$B$5:$J$44,5,FALSE)*VLOOKUP(ABSYLD2!BO$4,'[1]INTERNAL PARAMETERS-1'!$B$5:$J$44,6,FALSE)*VLOOKUP(ABSYLD2!BO$4,'[1]INTERNAL PARAMETERS-1'!$B$5:$J$44,3,FALSE) + ABSYLD1!BO58*(1-VLOOKUP(ABSYLD2!BO$4,'[1]INTERNAL PARAMETERS-1'!$B$5:$J$44,5,FALSE))*VLOOKUP(ABSYLD2!BO$4,'[1]INTERNAL PARAMETERS-1'!$B$5:$J$44,8,FALSE)*VLOOKUP(ABSYLD2!BO$4,'[1]INTERNAL PARAMETERS-1'!$B$5:$J$44,3,FALSE)</f>
        <v>1.7275856730533023E-3</v>
      </c>
      <c r="BP58" s="47">
        <f>ABSYLD1!BP58*VLOOKUP(ABSYLD2!BP$4,'[1]INTERNAL PARAMETERS-1'!$B$5:$J$44,5,FALSE)*VLOOKUP(ABSYLD2!BP$4,'[1]INTERNAL PARAMETERS-1'!$B$5:$J$44,6,FALSE)*VLOOKUP(ABSYLD2!BP$4,'[1]INTERNAL PARAMETERS-1'!$B$5:$J$44,3,FALSE) + ABSYLD1!BP58*(1-VLOOKUP(ABSYLD2!BP$4,'[1]INTERNAL PARAMETERS-1'!$B$5:$J$44,5,FALSE))*VLOOKUP(ABSYLD2!BP$4,'[1]INTERNAL PARAMETERS-1'!$B$5:$J$44,8,FALSE)*VLOOKUP(ABSYLD2!BP$4,'[1]INTERNAL PARAMETERS-1'!$B$5:$J$44,3,FALSE)</f>
        <v>1.0010627479819544E-4</v>
      </c>
      <c r="BQ58" s="47">
        <f>ABSYLD1!BQ58*VLOOKUP(ABSYLD2!BQ$4,'[1]INTERNAL PARAMETERS-1'!$B$5:$J$44,5,FALSE)*VLOOKUP(ABSYLD2!BQ$4,'[1]INTERNAL PARAMETERS-1'!$B$5:$J$44,6,FALSE)*VLOOKUP(ABSYLD2!BQ$4,'[1]INTERNAL PARAMETERS-1'!$B$5:$J$44,3,FALSE) + ABSYLD1!BQ58*(1-VLOOKUP(ABSYLD2!BQ$4,'[1]INTERNAL PARAMETERS-1'!$B$5:$J$44,5,FALSE))*VLOOKUP(ABSYLD2!BQ$4,'[1]INTERNAL PARAMETERS-1'!$B$5:$J$44,8,FALSE)*VLOOKUP(ABSYLD2!BQ$4,'[1]INTERNAL PARAMETERS-1'!$B$5:$J$44,3,FALSE)</f>
        <v>1.4898131335811032E-2</v>
      </c>
      <c r="BR58" s="47">
        <f>ABSYLD1!BR58*VLOOKUP(ABSYLD2!BR$4,'[1]INTERNAL PARAMETERS-1'!$B$5:$J$44,5,FALSE)*VLOOKUP(ABSYLD2!BR$4,'[1]INTERNAL PARAMETERS-1'!$B$5:$J$44,6,FALSE)*VLOOKUP(ABSYLD2!BR$4,'[1]INTERNAL PARAMETERS-1'!$B$5:$J$44,3,FALSE) + ABSYLD1!BR58*(1-VLOOKUP(ABSYLD2!BR$4,'[1]INTERNAL PARAMETERS-1'!$B$5:$J$44,5,FALSE))*VLOOKUP(ABSYLD2!BR$4,'[1]INTERNAL PARAMETERS-1'!$B$5:$J$44,8,FALSE)*VLOOKUP(ABSYLD2!BR$4,'[1]INTERNAL PARAMETERS-1'!$B$5:$J$44,3,FALSE)</f>
        <v>2.7048322876845748E-4</v>
      </c>
      <c r="BS58" s="47">
        <f>ABSYLD1!BS58*VLOOKUP(ABSYLD2!BS$4,'[1]INTERNAL PARAMETERS-1'!$B$5:$J$44,5,FALSE)*VLOOKUP(ABSYLD2!BS$4,'[1]INTERNAL PARAMETERS-1'!$B$5:$J$44,6,FALSE)*VLOOKUP(ABSYLD2!BS$4,'[1]INTERNAL PARAMETERS-1'!$B$5:$J$44,3,FALSE) + ABSYLD1!BS58*(1-VLOOKUP(ABSYLD2!BS$4,'[1]INTERNAL PARAMETERS-1'!$B$5:$J$44,5,FALSE))*VLOOKUP(ABSYLD2!BS$4,'[1]INTERNAL PARAMETERS-1'!$B$5:$J$44,8,FALSE)*VLOOKUP(ABSYLD2!BS$4,'[1]INTERNAL PARAMETERS-1'!$B$5:$J$44,3,FALSE)</f>
        <v>1.3412932244202659E-5</v>
      </c>
      <c r="BT58" s="47">
        <f>ABSYLD1!BT58*VLOOKUP(ABSYLD2!BT$4,'[1]INTERNAL PARAMETERS-1'!$B$5:$J$44,5,FALSE)*VLOOKUP(ABSYLD2!BT$4,'[1]INTERNAL PARAMETERS-1'!$B$5:$J$44,6,FALSE)*VLOOKUP(ABSYLD2!BT$4,'[1]INTERNAL PARAMETERS-1'!$B$5:$J$44,3,FALSE) + ABSYLD1!BT58*(1-VLOOKUP(ABSYLD2!BT$4,'[1]INTERNAL PARAMETERS-1'!$B$5:$J$44,5,FALSE))*VLOOKUP(ABSYLD2!BT$4,'[1]INTERNAL PARAMETERS-1'!$B$5:$J$44,8,FALSE)*VLOOKUP(ABSYLD2!BT$4,'[1]INTERNAL PARAMETERS-1'!$B$5:$J$44,3,FALSE)</f>
        <v>0</v>
      </c>
      <c r="BU58" s="47">
        <f>ABSYLD1!BU58*VLOOKUP(ABSYLD2!BU$4,'[1]INTERNAL PARAMETERS-1'!$B$5:$J$44,5,FALSE)*VLOOKUP(ABSYLD2!BU$4,'[1]INTERNAL PARAMETERS-1'!$B$5:$J$44,6,FALSE)*VLOOKUP(ABSYLD2!BU$4,'[1]INTERNAL PARAMETERS-1'!$B$5:$J$44,3,FALSE) + ABSYLD1!BU58*(1-VLOOKUP(ABSYLD2!BU$4,'[1]INTERNAL PARAMETERS-1'!$B$5:$J$44,5,FALSE))*VLOOKUP(ABSYLD2!BU$4,'[1]INTERNAL PARAMETERS-1'!$B$5:$J$44,8,FALSE)*VLOOKUP(ABSYLD2!BU$4,'[1]INTERNAL PARAMETERS-1'!$B$5:$J$44,3,FALSE)</f>
        <v>0</v>
      </c>
      <c r="BV58" s="47">
        <f>ABSYLD1!BV58*VLOOKUP(ABSYLD2!BV$4,'[1]INTERNAL PARAMETERS-1'!$B$5:$J$44,5,FALSE)*VLOOKUP(ABSYLD2!BV$4,'[1]INTERNAL PARAMETERS-1'!$B$5:$J$44,6,FALSE)*VLOOKUP(ABSYLD2!BV$4,'[1]INTERNAL PARAMETERS-1'!$B$5:$J$44,3,FALSE) + ABSYLD1!BV58*(1-VLOOKUP(ABSYLD2!BV$4,'[1]INTERNAL PARAMETERS-1'!$B$5:$J$44,5,FALSE))*VLOOKUP(ABSYLD2!BV$4,'[1]INTERNAL PARAMETERS-1'!$B$5:$J$44,8,FALSE)*VLOOKUP(ABSYLD2!BV$4,'[1]INTERNAL PARAMETERS-1'!$B$5:$J$44,3,FALSE)</f>
        <v>0</v>
      </c>
      <c r="BW58" s="47">
        <f>ABSYLD1!BW58*VLOOKUP(ABSYLD2!BW$4,'[1]INTERNAL PARAMETERS-1'!$B$5:$J$44,5,FALSE)*VLOOKUP(ABSYLD2!BW$4,'[1]INTERNAL PARAMETERS-1'!$B$5:$J$44,6,FALSE)*VLOOKUP(ABSYLD2!BW$4,'[1]INTERNAL PARAMETERS-1'!$B$5:$J$44,3,FALSE) + ABSYLD1!BW58*(1-VLOOKUP(ABSYLD2!BW$4,'[1]INTERNAL PARAMETERS-1'!$B$5:$J$44,5,FALSE))*VLOOKUP(ABSYLD2!BW$4,'[1]INTERNAL PARAMETERS-1'!$B$5:$J$44,8,FALSE)*VLOOKUP(ABSYLD2!BW$4,'[1]INTERNAL PARAMETERS-1'!$B$5:$J$44,3,FALSE)</f>
        <v>0</v>
      </c>
      <c r="BX58" s="47">
        <f>ABSYLD1!BX58*VLOOKUP(ABSYLD2!BX$4,'[1]INTERNAL PARAMETERS-1'!$B$5:$J$44,5,FALSE)*VLOOKUP(ABSYLD2!BX$4,'[1]INTERNAL PARAMETERS-1'!$B$5:$J$44,6,FALSE)*VLOOKUP(ABSYLD2!BX$4,'[1]INTERNAL PARAMETERS-1'!$B$5:$J$44,3,FALSE) + ABSYLD1!BX58*(1-VLOOKUP(ABSYLD2!BX$4,'[1]INTERNAL PARAMETERS-1'!$B$5:$J$44,5,FALSE))*VLOOKUP(ABSYLD2!BX$4,'[1]INTERNAL PARAMETERS-1'!$B$5:$J$44,8,FALSE)*VLOOKUP(ABSYLD2!BX$4,'[1]INTERNAL PARAMETERS-1'!$B$5:$J$44,3,FALSE)</f>
        <v>0</v>
      </c>
      <c r="BY58" s="47">
        <f>ABSYLD1!BY58*VLOOKUP(ABSYLD2!BY$4,'[1]INTERNAL PARAMETERS-1'!$B$5:$J$44,5,FALSE)*VLOOKUP(ABSYLD2!BY$4,'[1]INTERNAL PARAMETERS-1'!$B$5:$J$44,6,FALSE)*VLOOKUP(ABSYLD2!BY$4,'[1]INTERNAL PARAMETERS-1'!$B$5:$J$44,3,FALSE) + ABSYLD1!BY58*(1-VLOOKUP(ABSYLD2!BY$4,'[1]INTERNAL PARAMETERS-1'!$B$5:$J$44,5,FALSE))*VLOOKUP(ABSYLD2!BY$4,'[1]INTERNAL PARAMETERS-1'!$B$5:$J$44,8,FALSE)*VLOOKUP(ABSYLD2!BY$4,'[1]INTERNAL PARAMETERS-1'!$B$5:$J$44,3,FALSE)</f>
        <v>0</v>
      </c>
      <c r="BZ58" s="47">
        <f>ABSYLD1!BZ58*VLOOKUP(ABSYLD2!BZ$4,'[1]INTERNAL PARAMETERS-1'!$B$5:$J$44,5,FALSE)*VLOOKUP(ABSYLD2!BZ$4,'[1]INTERNAL PARAMETERS-1'!$B$5:$J$44,6,FALSE)*VLOOKUP(ABSYLD2!BZ$4,'[1]INTERNAL PARAMETERS-1'!$B$5:$J$44,3,FALSE) + ABSYLD1!BZ58*(1-VLOOKUP(ABSYLD2!BZ$4,'[1]INTERNAL PARAMETERS-1'!$B$5:$J$44,5,FALSE))*VLOOKUP(ABSYLD2!BZ$4,'[1]INTERNAL PARAMETERS-1'!$B$5:$J$44,8,FALSE)*VLOOKUP(ABSYLD2!BZ$4,'[1]INTERNAL PARAMETERS-1'!$B$5:$J$44,3,FALSE)</f>
        <v>2.6380947711524446E-5</v>
      </c>
      <c r="CA58" s="47">
        <f>ABSYLD1!CA58*VLOOKUP(ABSYLD2!CA$4,'[1]INTERNAL PARAMETERS-1'!$B$5:$J$44,5,FALSE)*VLOOKUP(ABSYLD2!CA$4,'[1]INTERNAL PARAMETERS-1'!$B$5:$J$44,6,FALSE)*VLOOKUP(ABSYLD2!CA$4,'[1]INTERNAL PARAMETERS-1'!$B$5:$J$44,3,FALSE) + ABSYLD1!CA58*(1-VLOOKUP(ABSYLD2!CA$4,'[1]INTERNAL PARAMETERS-1'!$B$5:$J$44,5,FALSE))*VLOOKUP(ABSYLD2!CA$4,'[1]INTERNAL PARAMETERS-1'!$B$5:$J$44,8,FALSE)*VLOOKUP(ABSYLD2!CA$4,'[1]INTERNAL PARAMETERS-1'!$B$5:$J$44,3,FALSE)</f>
        <v>0</v>
      </c>
      <c r="CB58" s="47">
        <f>ABSYLD1!CB58*VLOOKUP(ABSYLD2!CB$4,'[1]INTERNAL PARAMETERS-1'!$B$5:$J$44,5,FALSE)*VLOOKUP(ABSYLD2!CB$4,'[1]INTERNAL PARAMETERS-1'!$B$5:$J$44,6,FALSE)*VLOOKUP(ABSYLD2!CB$4,'[1]INTERNAL PARAMETERS-1'!$B$5:$J$44,3,FALSE) + ABSYLD1!CB58*(1-VLOOKUP(ABSYLD2!CB$4,'[1]INTERNAL PARAMETERS-1'!$B$5:$J$44,5,FALSE))*VLOOKUP(ABSYLD2!CB$4,'[1]INTERNAL PARAMETERS-1'!$B$5:$J$44,8,FALSE)*VLOOKUP(ABSYLD2!CB$4,'[1]INTERNAL PARAMETERS-1'!$B$5:$J$44,3,FALSE)</f>
        <v>0</v>
      </c>
      <c r="CC58" s="47">
        <f>ABSYLD1!CC58*VLOOKUP(ABSYLD2!CC$4,'[1]INTERNAL PARAMETERS-1'!$B$5:$J$44,5,FALSE)*VLOOKUP(ABSYLD2!CC$4,'[1]INTERNAL PARAMETERS-1'!$B$5:$J$44,6,FALSE)*VLOOKUP(ABSYLD2!CC$4,'[1]INTERNAL PARAMETERS-1'!$B$5:$J$44,3,FALSE) + ABSYLD1!CC58*(1-VLOOKUP(ABSYLD2!CC$4,'[1]INTERNAL PARAMETERS-1'!$B$5:$J$44,5,FALSE))*VLOOKUP(ABSYLD2!CC$4,'[1]INTERNAL PARAMETERS-1'!$B$5:$J$44,8,FALSE)*VLOOKUP(ABSYLD2!CC$4,'[1]INTERNAL PARAMETERS-1'!$B$5:$J$44,3,FALSE)</f>
        <v>5.86243282478321E-5</v>
      </c>
      <c r="CD58" s="47">
        <f>ABSYLD1!CD58*VLOOKUP(ABSYLD2!CD$4,'[1]INTERNAL PARAMETERS-1'!$B$5:$J$44,5,FALSE)*VLOOKUP(ABSYLD2!CD$4,'[1]INTERNAL PARAMETERS-1'!$B$5:$J$44,6,FALSE)*VLOOKUP(ABSYLD2!CD$4,'[1]INTERNAL PARAMETERS-1'!$B$5:$J$44,3,FALSE) + ABSYLD1!CD58*(1-VLOOKUP(ABSYLD2!CD$4,'[1]INTERNAL PARAMETERS-1'!$B$5:$J$44,5,FALSE))*VLOOKUP(ABSYLD2!CD$4,'[1]INTERNAL PARAMETERS-1'!$B$5:$J$44,8,FALSE)*VLOOKUP(ABSYLD2!CD$4,'[1]INTERNAL PARAMETERS-1'!$B$5:$J$44,3,FALSE)</f>
        <v>2.9678502036933397E-4</v>
      </c>
      <c r="CE58" s="47">
        <f>ABSYLD1!CE58*VLOOKUP(ABSYLD2!CE$4,'[1]INTERNAL PARAMETERS-1'!$B$5:$J$44,5,FALSE)*VLOOKUP(ABSYLD2!CE$4,'[1]INTERNAL PARAMETERS-1'!$B$5:$J$44,6,FALSE)*VLOOKUP(ABSYLD2!CE$4,'[1]INTERNAL PARAMETERS-1'!$B$5:$J$44,3,FALSE) + ABSYLD1!CE58*(1-VLOOKUP(ABSYLD2!CE$4,'[1]INTERNAL PARAMETERS-1'!$B$5:$J$44,5,FALSE))*VLOOKUP(ABSYLD2!CE$4,'[1]INTERNAL PARAMETERS-1'!$B$5:$J$44,8,FALSE)*VLOOKUP(ABSYLD2!CE$4,'[1]INTERNAL PARAMETERS-1'!$B$5:$J$44,3,FALSE)</f>
        <v>3.0400901648518653E-4</v>
      </c>
      <c r="CF58" s="47">
        <f>ABSYLD1!CF58*VLOOKUP(ABSYLD2!CF$4,'[1]INTERNAL PARAMETERS-1'!$B$5:$J$44,5,FALSE)*VLOOKUP(ABSYLD2!CF$4,'[1]INTERNAL PARAMETERS-1'!$B$5:$J$44,6,FALSE)*VLOOKUP(ABSYLD2!CF$4,'[1]INTERNAL PARAMETERS-1'!$B$5:$J$44,3,FALSE) + ABSYLD1!CF58*(1-VLOOKUP(ABSYLD2!CF$4,'[1]INTERNAL PARAMETERS-1'!$B$5:$J$44,5,FALSE))*VLOOKUP(ABSYLD2!CF$4,'[1]INTERNAL PARAMETERS-1'!$B$5:$J$44,8,FALSE)*VLOOKUP(ABSYLD2!CF$4,'[1]INTERNAL PARAMETERS-1'!$B$5:$J$44,3,FALSE)</f>
        <v>0</v>
      </c>
      <c r="CG58" s="47">
        <f>ABSYLD1!CG58*VLOOKUP(ABSYLD2!CG$4,'[1]INTERNAL PARAMETERS-1'!$B$5:$J$44,5,FALSE)*VLOOKUP(ABSYLD2!CG$4,'[1]INTERNAL PARAMETERS-1'!$B$5:$J$44,6,FALSE)*VLOOKUP(ABSYLD2!CG$4,'[1]INTERNAL PARAMETERS-1'!$B$5:$J$44,3,FALSE) + ABSYLD1!CG58*(1-VLOOKUP(ABSYLD2!CG$4,'[1]INTERNAL PARAMETERS-1'!$B$5:$J$44,5,FALSE))*VLOOKUP(ABSYLD2!CG$4,'[1]INTERNAL PARAMETERS-1'!$B$5:$J$44,8,FALSE)*VLOOKUP(ABSYLD2!CG$4,'[1]INTERNAL PARAMETERS-1'!$B$5:$J$44,3,FALSE)</f>
        <v>4.8482842892459369E-5</v>
      </c>
      <c r="CH58" s="46">
        <f>ABSYLD1!CH58*VLOOKUP(ABSYLD2!CH$4,'[1]INTERNAL PARAMETERS-1'!$B$5:$J$44,5,FALSE)*VLOOKUP(ABSYLD2!CH$4,'[1]INTERNAL PARAMETERS-1'!$B$5:$J$44,6,FALSE)*VLOOKUP(ABSYLD2!CH$4,'[1]INTERNAL PARAMETERS-1'!$B$5:$J$44,3,FALSE) + ABSYLD1!CH58*(1-VLOOKUP(ABSYLD2!CH$4,'[1]INTERNAL PARAMETERS-1'!$B$5:$J$44,5,FALSE))*VLOOKUP(ABSYLD2!CH$4,'[1]INTERNAL PARAMETERS-1'!$B$5:$J$44,8,FALSE)*VLOOKUP(ABSYLD2!CH$4,'[1]INTERNAL PARAMETERS-1'!$B$5:$J$44,3,FALSE)</f>
        <v>0</v>
      </c>
      <c r="CJ58" s="48">
        <f t="shared" si="0"/>
        <v>0.82376280533670709</v>
      </c>
      <c r="CK58" s="46">
        <f t="shared" si="1"/>
        <v>0.44074728864069546</v>
      </c>
    </row>
    <row r="59" spans="2:89">
      <c r="B59" s="61" t="s">
        <v>4</v>
      </c>
      <c r="C59" s="60" t="s">
        <v>71</v>
      </c>
      <c r="D59" s="60" t="s">
        <v>88</v>
      </c>
      <c r="E59" s="137">
        <f>ABS!AL59</f>
        <v>289.66983503619872</v>
      </c>
      <c r="F59" s="62">
        <f>'[1]INTERNAL PARAMETERS-1'!M5</f>
        <v>85.012</v>
      </c>
      <c r="G59" s="48">
        <f>ABSYLD1!G59*VLOOKUP(ABSYLD2!G$4,'[1]INTERNAL PARAMETERS-1'!$B$5:$J$44,5,FALSE)*VLOOKUP(ABSYLD2!G$4,'[1]INTERNAL PARAMETERS-1'!$B$5:$J$44,7,FALSE)*ABSYLD2!$F59 + ABSYLD1!G59*(1-VLOOKUP(ABSYLD2!G$4,'[1]INTERNAL PARAMETERS-1'!$B$5:$J$44,5,FALSE))*VLOOKUP(ABSYLD2!G$4,'[1]INTERNAL PARAMETERS-1'!$B$5:$J$44,9,FALSE)*ABSYLD2!$F59</f>
        <v>18.275503273626466</v>
      </c>
      <c r="H59" s="47">
        <f>ABSYLD1!H59*VLOOKUP(ABSYLD2!H$4,'[1]INTERNAL PARAMETERS-1'!$B$5:$J$44,5,FALSE)*VLOOKUP(ABSYLD2!H$4,'[1]INTERNAL PARAMETERS-1'!$B$5:$J$44,7,FALSE)*ABSYLD2!$F59 + ABSYLD1!H59*(1-VLOOKUP(ABSYLD2!H$4,'[1]INTERNAL PARAMETERS-1'!$B$5:$J$44,5,FALSE))*VLOOKUP(ABSYLD2!H$4,'[1]INTERNAL PARAMETERS-1'!$B$5:$J$44,9,FALSE)*ABSYLD2!$F59</f>
        <v>6.1228624436824388</v>
      </c>
      <c r="I59" s="47">
        <f>ABSYLD1!I59*VLOOKUP(ABSYLD2!I$4,'[1]INTERNAL PARAMETERS-1'!$B$5:$J$44,5,FALSE)*VLOOKUP(ABSYLD2!I$4,'[1]INTERNAL PARAMETERS-1'!$B$5:$J$44,7,FALSE)*ABSYLD2!$F59 + ABSYLD1!I59*(1-VLOOKUP(ABSYLD2!I$4,'[1]INTERNAL PARAMETERS-1'!$B$5:$J$44,5,FALSE))*VLOOKUP(ABSYLD2!I$4,'[1]INTERNAL PARAMETERS-1'!$B$5:$J$44,9,FALSE)*ABSYLD2!$F59</f>
        <v>66.135747034552281</v>
      </c>
      <c r="J59" s="47">
        <f>ABSYLD1!J59*VLOOKUP(ABSYLD2!J$4,'[1]INTERNAL PARAMETERS-1'!$B$5:$J$44,5,FALSE)*VLOOKUP(ABSYLD2!J$4,'[1]INTERNAL PARAMETERS-1'!$B$5:$J$44,7,FALSE)*ABSYLD2!$F59 + ABSYLD1!J59*(1-VLOOKUP(ABSYLD2!J$4,'[1]INTERNAL PARAMETERS-1'!$B$5:$J$44,5,FALSE))*VLOOKUP(ABSYLD2!J$4,'[1]INTERNAL PARAMETERS-1'!$B$5:$J$44,9,FALSE)*ABSYLD2!$F59</f>
        <v>0</v>
      </c>
      <c r="K59" s="47">
        <f>ABSYLD1!K59*VLOOKUP(ABSYLD2!K$4,'[1]INTERNAL PARAMETERS-1'!$B$5:$J$44,5,FALSE)*VLOOKUP(ABSYLD2!K$4,'[1]INTERNAL PARAMETERS-1'!$B$5:$J$44,7,FALSE)*ABSYLD2!$F59 + ABSYLD1!K59*(1-VLOOKUP(ABSYLD2!K$4,'[1]INTERNAL PARAMETERS-1'!$B$5:$J$44,5,FALSE))*VLOOKUP(ABSYLD2!K$4,'[1]INTERNAL PARAMETERS-1'!$B$5:$J$44,9,FALSE)*ABSYLD2!$F59</f>
        <v>0</v>
      </c>
      <c r="L59" s="47">
        <f>ABSYLD1!L59*VLOOKUP(ABSYLD2!L$4,'[1]INTERNAL PARAMETERS-1'!$B$5:$J$44,5,FALSE)*VLOOKUP(ABSYLD2!L$4,'[1]INTERNAL PARAMETERS-1'!$B$5:$J$44,7,FALSE)*ABSYLD2!$F59 + ABSYLD1!L59*(1-VLOOKUP(ABSYLD2!L$4,'[1]INTERNAL PARAMETERS-1'!$B$5:$J$44,5,FALSE))*VLOOKUP(ABSYLD2!L$4,'[1]INTERNAL PARAMETERS-1'!$B$5:$J$44,9,FALSE)*ABSYLD2!$F59</f>
        <v>0</v>
      </c>
      <c r="M59" s="47">
        <f>ABSYLD1!M59*VLOOKUP(ABSYLD2!M$4,'[1]INTERNAL PARAMETERS-1'!$B$5:$J$44,5,FALSE)*VLOOKUP(ABSYLD2!M$4,'[1]INTERNAL PARAMETERS-1'!$B$5:$J$44,7,FALSE)*ABSYLD2!$F59 + ABSYLD1!M59*(1-VLOOKUP(ABSYLD2!M$4,'[1]INTERNAL PARAMETERS-1'!$B$5:$J$44,5,FALSE))*VLOOKUP(ABSYLD2!M$4,'[1]INTERNAL PARAMETERS-1'!$B$5:$J$44,9,FALSE)*ABSYLD2!$F59</f>
        <v>0.7198357613155878</v>
      </c>
      <c r="N59" s="47">
        <f>ABSYLD1!N59*VLOOKUP(ABSYLD2!N$4,'[1]INTERNAL PARAMETERS-1'!$B$5:$J$44,5,FALSE)*VLOOKUP(ABSYLD2!N$4,'[1]INTERNAL PARAMETERS-1'!$B$5:$J$44,7,FALSE)*ABSYLD2!$F59 + ABSYLD1!N59*(1-VLOOKUP(ABSYLD2!N$4,'[1]INTERNAL PARAMETERS-1'!$B$5:$J$44,5,FALSE))*VLOOKUP(ABSYLD2!N$4,'[1]INTERNAL PARAMETERS-1'!$B$5:$J$44,9,FALSE)*ABSYLD2!$F59</f>
        <v>0.52229452306131741</v>
      </c>
      <c r="O59" s="47">
        <f>ABSYLD1!O59*VLOOKUP(ABSYLD2!O$4,'[1]INTERNAL PARAMETERS-1'!$B$5:$J$44,5,FALSE)*VLOOKUP(ABSYLD2!O$4,'[1]INTERNAL PARAMETERS-1'!$B$5:$J$44,7,FALSE)*ABSYLD2!$F59 + ABSYLD1!O59*(1-VLOOKUP(ABSYLD2!O$4,'[1]INTERNAL PARAMETERS-1'!$B$5:$J$44,5,FALSE))*VLOOKUP(ABSYLD2!O$4,'[1]INTERNAL PARAMETERS-1'!$B$5:$J$44,9,FALSE)*ABSYLD2!$F59</f>
        <v>0</v>
      </c>
      <c r="P59" s="47">
        <f>ABSYLD1!P59*VLOOKUP(ABSYLD2!P$4,'[1]INTERNAL PARAMETERS-1'!$B$5:$J$44,5,FALSE)*VLOOKUP(ABSYLD2!P$4,'[1]INTERNAL PARAMETERS-1'!$B$5:$J$44,7,FALSE)*ABSYLD2!$F59 + ABSYLD1!P59*(1-VLOOKUP(ABSYLD2!P$4,'[1]INTERNAL PARAMETERS-1'!$B$5:$J$44,5,FALSE))*VLOOKUP(ABSYLD2!P$4,'[1]INTERNAL PARAMETERS-1'!$B$5:$J$44,9,FALSE)*ABSYLD2!$F59</f>
        <v>0</v>
      </c>
      <c r="Q59" s="47">
        <f>ABSYLD1!Q59*VLOOKUP(ABSYLD2!Q$4,'[1]INTERNAL PARAMETERS-1'!$B$5:$J$44,5,FALSE)*VLOOKUP(ABSYLD2!Q$4,'[1]INTERNAL PARAMETERS-1'!$B$5:$J$44,7,FALSE)*ABSYLD2!$F59 + ABSYLD1!Q59*(1-VLOOKUP(ABSYLD2!Q$4,'[1]INTERNAL PARAMETERS-1'!$B$5:$J$44,5,FALSE))*VLOOKUP(ABSYLD2!Q$4,'[1]INTERNAL PARAMETERS-1'!$B$5:$J$44,9,FALSE)*ABSYLD2!$F59</f>
        <v>0</v>
      </c>
      <c r="R59" s="47">
        <f>ABSYLD1!R59*VLOOKUP(ABSYLD2!R$4,'[1]INTERNAL PARAMETERS-1'!$B$5:$J$44,5,FALSE)*VLOOKUP(ABSYLD2!R$4,'[1]INTERNAL PARAMETERS-1'!$B$5:$J$44,7,FALSE)*ABSYLD2!$F59 + ABSYLD1!R59*(1-VLOOKUP(ABSYLD2!R$4,'[1]INTERNAL PARAMETERS-1'!$B$5:$J$44,5,FALSE))*VLOOKUP(ABSYLD2!R$4,'[1]INTERNAL PARAMETERS-1'!$B$5:$J$44,9,FALSE)*ABSYLD2!$F59</f>
        <v>1.6547882868225146</v>
      </c>
      <c r="S59" s="47">
        <f>ABSYLD1!S59*VLOOKUP(ABSYLD2!S$4,'[1]INTERNAL PARAMETERS-1'!$B$5:$J$44,5,FALSE)*VLOOKUP(ABSYLD2!S$4,'[1]INTERNAL PARAMETERS-1'!$B$5:$J$44,7,FALSE)*ABSYLD2!$F59 + ABSYLD1!S59*(1-VLOOKUP(ABSYLD2!S$4,'[1]INTERNAL PARAMETERS-1'!$B$5:$J$44,5,FALSE))*VLOOKUP(ABSYLD2!S$4,'[1]INTERNAL PARAMETERS-1'!$B$5:$J$44,9,FALSE)*ABSYLD2!$F59</f>
        <v>26.120689442839694</v>
      </c>
      <c r="T59" s="47">
        <f>ABSYLD1!T59*VLOOKUP(ABSYLD2!T$4,'[1]INTERNAL PARAMETERS-1'!$B$5:$J$44,5,FALSE)*VLOOKUP(ABSYLD2!T$4,'[1]INTERNAL PARAMETERS-1'!$B$5:$J$44,7,FALSE)*ABSYLD2!$F59 + ABSYLD1!T59*(1-VLOOKUP(ABSYLD2!T$4,'[1]INTERNAL PARAMETERS-1'!$B$5:$J$44,5,FALSE))*VLOOKUP(ABSYLD2!T$4,'[1]INTERNAL PARAMETERS-1'!$B$5:$J$44,9,FALSE)*ABSYLD2!$F59</f>
        <v>3.1027280377922146</v>
      </c>
      <c r="U59" s="47">
        <f>ABSYLD1!U59*VLOOKUP(ABSYLD2!U$4,'[1]INTERNAL PARAMETERS-1'!$B$5:$J$44,5,FALSE)*VLOOKUP(ABSYLD2!U$4,'[1]INTERNAL PARAMETERS-1'!$B$5:$J$44,7,FALSE)*ABSYLD2!$F59 + ABSYLD1!U59*(1-VLOOKUP(ABSYLD2!U$4,'[1]INTERNAL PARAMETERS-1'!$B$5:$J$44,5,FALSE))*VLOOKUP(ABSYLD2!U$4,'[1]INTERNAL PARAMETERS-1'!$B$5:$J$44,9,FALSE)*ABSYLD2!$F59</f>
        <v>0.93497764342718337</v>
      </c>
      <c r="V59" s="47">
        <f>ABSYLD1!V59*VLOOKUP(ABSYLD2!V$4,'[1]INTERNAL PARAMETERS-1'!$B$5:$J$44,5,FALSE)*VLOOKUP(ABSYLD2!V$4,'[1]INTERNAL PARAMETERS-1'!$B$5:$J$44,7,FALSE)*ABSYLD2!$F59 + ABSYLD1!V59*(1-VLOOKUP(ABSYLD2!V$4,'[1]INTERNAL PARAMETERS-1'!$B$5:$J$44,5,FALSE))*VLOOKUP(ABSYLD2!V$4,'[1]INTERNAL PARAMETERS-1'!$B$5:$J$44,9,FALSE)*ABSYLD2!$F59</f>
        <v>14.539441282434669</v>
      </c>
      <c r="W59" s="47">
        <f>ABSYLD1!W59*VLOOKUP(ABSYLD2!W$4,'[1]INTERNAL PARAMETERS-1'!$B$5:$J$44,5,FALSE)*VLOOKUP(ABSYLD2!W$4,'[1]INTERNAL PARAMETERS-1'!$B$5:$J$44,7,FALSE)*ABSYLD2!$F59 + ABSYLD1!W59*(1-VLOOKUP(ABSYLD2!W$4,'[1]INTERNAL PARAMETERS-1'!$B$5:$J$44,5,FALSE))*VLOOKUP(ABSYLD2!W$4,'[1]INTERNAL PARAMETERS-1'!$B$5:$J$44,9,FALSE)*ABSYLD2!$F59</f>
        <v>0</v>
      </c>
      <c r="X59" s="47">
        <f>ABSYLD1!X59*VLOOKUP(ABSYLD2!X$4,'[1]INTERNAL PARAMETERS-1'!$B$5:$J$44,5,FALSE)*VLOOKUP(ABSYLD2!X$4,'[1]INTERNAL PARAMETERS-1'!$B$5:$J$44,7,FALSE)*ABSYLD2!$F59 + ABSYLD1!X59*(1-VLOOKUP(ABSYLD2!X$4,'[1]INTERNAL PARAMETERS-1'!$B$5:$J$44,5,FALSE))*VLOOKUP(ABSYLD2!X$4,'[1]INTERNAL PARAMETERS-1'!$B$5:$J$44,9,FALSE)*ABSYLD2!$F59</f>
        <v>0</v>
      </c>
      <c r="Y59" s="47">
        <f>ABSYLD1!Y59*VLOOKUP(ABSYLD2!Y$4,'[1]INTERNAL PARAMETERS-1'!$B$5:$J$44,5,FALSE)*VLOOKUP(ABSYLD2!Y$4,'[1]INTERNAL PARAMETERS-1'!$B$5:$J$44,7,FALSE)*ABSYLD2!$F59 + ABSYLD1!Y59*(1-VLOOKUP(ABSYLD2!Y$4,'[1]INTERNAL PARAMETERS-1'!$B$5:$J$44,5,FALSE))*VLOOKUP(ABSYLD2!Y$4,'[1]INTERNAL PARAMETERS-1'!$B$5:$J$44,9,FALSE)*ABSYLD2!$F59</f>
        <v>0</v>
      </c>
      <c r="Z59" s="47">
        <f>ABSYLD1!Z59*VLOOKUP(ABSYLD2!Z$4,'[1]INTERNAL PARAMETERS-1'!$B$5:$J$44,5,FALSE)*VLOOKUP(ABSYLD2!Z$4,'[1]INTERNAL PARAMETERS-1'!$B$5:$J$44,7,FALSE)*ABSYLD2!$F59 + ABSYLD1!Z59*(1-VLOOKUP(ABSYLD2!Z$4,'[1]INTERNAL PARAMETERS-1'!$B$5:$J$44,5,FALSE))*VLOOKUP(ABSYLD2!Z$4,'[1]INTERNAL PARAMETERS-1'!$B$5:$J$44,9,FALSE)*ABSYLD2!$F59</f>
        <v>0</v>
      </c>
      <c r="AA59" s="47">
        <f>ABSYLD1!AA59*VLOOKUP(ABSYLD2!AA$4,'[1]INTERNAL PARAMETERS-1'!$B$5:$J$44,5,FALSE)*VLOOKUP(ABSYLD2!AA$4,'[1]INTERNAL PARAMETERS-1'!$B$5:$J$44,7,FALSE)*ABSYLD2!$F59 + ABSYLD1!AA59*(1-VLOOKUP(ABSYLD2!AA$4,'[1]INTERNAL PARAMETERS-1'!$B$5:$J$44,5,FALSE))*VLOOKUP(ABSYLD2!AA$4,'[1]INTERNAL PARAMETERS-1'!$B$5:$J$44,9,FALSE)*ABSYLD2!$F59</f>
        <v>0</v>
      </c>
      <c r="AB59" s="47">
        <f>ABSYLD1!AB59*VLOOKUP(ABSYLD2!AB$4,'[1]INTERNAL PARAMETERS-1'!$B$5:$J$44,5,FALSE)*VLOOKUP(ABSYLD2!AB$4,'[1]INTERNAL PARAMETERS-1'!$B$5:$J$44,7,FALSE)*ABSYLD2!$F59 + ABSYLD1!AB59*(1-VLOOKUP(ABSYLD2!AB$4,'[1]INTERNAL PARAMETERS-1'!$B$5:$J$44,5,FALSE))*VLOOKUP(ABSYLD2!AB$4,'[1]INTERNAL PARAMETERS-1'!$B$5:$J$44,9,FALSE)*ABSYLD2!$F59</f>
        <v>0</v>
      </c>
      <c r="AC59" s="47">
        <f>ABSYLD1!AC59*VLOOKUP(ABSYLD2!AC$4,'[1]INTERNAL PARAMETERS-1'!$B$5:$J$44,5,FALSE)*VLOOKUP(ABSYLD2!AC$4,'[1]INTERNAL PARAMETERS-1'!$B$5:$J$44,7,FALSE)*ABSYLD2!$F59 + ABSYLD1!AC59*(1-VLOOKUP(ABSYLD2!AC$4,'[1]INTERNAL PARAMETERS-1'!$B$5:$J$44,5,FALSE))*VLOOKUP(ABSYLD2!AC$4,'[1]INTERNAL PARAMETERS-1'!$B$5:$J$44,9,FALSE)*ABSYLD2!$F59</f>
        <v>0</v>
      </c>
      <c r="AD59" s="47">
        <f>ABSYLD1!AD59*VLOOKUP(ABSYLD2!AD$4,'[1]INTERNAL PARAMETERS-1'!$B$5:$J$44,5,FALSE)*VLOOKUP(ABSYLD2!AD$4,'[1]INTERNAL PARAMETERS-1'!$B$5:$J$44,7,FALSE)*ABSYLD2!$F59 + ABSYLD1!AD59*(1-VLOOKUP(ABSYLD2!AD$4,'[1]INTERNAL PARAMETERS-1'!$B$5:$J$44,5,FALSE))*VLOOKUP(ABSYLD2!AD$4,'[1]INTERNAL PARAMETERS-1'!$B$5:$J$44,9,FALSE)*ABSYLD2!$F59</f>
        <v>0</v>
      </c>
      <c r="AE59" s="47">
        <f>ABSYLD1!AE59*VLOOKUP(ABSYLD2!AE$4,'[1]INTERNAL PARAMETERS-1'!$B$5:$J$44,5,FALSE)*VLOOKUP(ABSYLD2!AE$4,'[1]INTERNAL PARAMETERS-1'!$B$5:$J$44,7,FALSE)*ABSYLD2!$F59 + ABSYLD1!AE59*(1-VLOOKUP(ABSYLD2!AE$4,'[1]INTERNAL PARAMETERS-1'!$B$5:$J$44,5,FALSE))*VLOOKUP(ABSYLD2!AE$4,'[1]INTERNAL PARAMETERS-1'!$B$5:$J$44,9,FALSE)*ABSYLD2!$F59</f>
        <v>0</v>
      </c>
      <c r="AF59" s="47">
        <f>ABSYLD1!AF59*VLOOKUP(ABSYLD2!AF$4,'[1]INTERNAL PARAMETERS-1'!$B$5:$J$44,5,FALSE)*VLOOKUP(ABSYLD2!AF$4,'[1]INTERNAL PARAMETERS-1'!$B$5:$J$44,7,FALSE)*ABSYLD2!$F59 + ABSYLD1!AF59*(1-VLOOKUP(ABSYLD2!AF$4,'[1]INTERNAL PARAMETERS-1'!$B$5:$J$44,5,FALSE))*VLOOKUP(ABSYLD2!AF$4,'[1]INTERNAL PARAMETERS-1'!$B$5:$J$44,9,FALSE)*ABSYLD2!$F59</f>
        <v>0</v>
      </c>
      <c r="AG59" s="47">
        <f>ABSYLD1!AG59*VLOOKUP(ABSYLD2!AG$4,'[1]INTERNAL PARAMETERS-1'!$B$5:$J$44,5,FALSE)*VLOOKUP(ABSYLD2!AG$4,'[1]INTERNAL PARAMETERS-1'!$B$5:$J$44,7,FALSE)*ABSYLD2!$F59 + ABSYLD1!AG59*(1-VLOOKUP(ABSYLD2!AG$4,'[1]INTERNAL PARAMETERS-1'!$B$5:$J$44,5,FALSE))*VLOOKUP(ABSYLD2!AG$4,'[1]INTERNAL PARAMETERS-1'!$B$5:$J$44,9,FALSE)*ABSYLD2!$F59</f>
        <v>0</v>
      </c>
      <c r="AH59" s="47">
        <f>ABSYLD1!AH59*VLOOKUP(ABSYLD2!AH$4,'[1]INTERNAL PARAMETERS-1'!$B$5:$J$44,5,FALSE)*VLOOKUP(ABSYLD2!AH$4,'[1]INTERNAL PARAMETERS-1'!$B$5:$J$44,7,FALSE)*ABSYLD2!$F59 + ABSYLD1!AH59*(1-VLOOKUP(ABSYLD2!AH$4,'[1]INTERNAL PARAMETERS-1'!$B$5:$J$44,5,FALSE))*VLOOKUP(ABSYLD2!AH$4,'[1]INTERNAL PARAMETERS-1'!$B$5:$J$44,9,FALSE)*ABSYLD2!$F59</f>
        <v>0</v>
      </c>
      <c r="AI59" s="47">
        <f>ABSYLD1!AI59*VLOOKUP(ABSYLD2!AI$4,'[1]INTERNAL PARAMETERS-1'!$B$5:$J$44,5,FALSE)*VLOOKUP(ABSYLD2!AI$4,'[1]INTERNAL PARAMETERS-1'!$B$5:$J$44,7,FALSE)*ABSYLD2!$F59 + ABSYLD1!AI59*(1-VLOOKUP(ABSYLD2!AI$4,'[1]INTERNAL PARAMETERS-1'!$B$5:$J$44,5,FALSE))*VLOOKUP(ABSYLD2!AI$4,'[1]INTERNAL PARAMETERS-1'!$B$5:$J$44,9,FALSE)*ABSYLD2!$F59</f>
        <v>5.1713365233804383E-2</v>
      </c>
      <c r="AJ59" s="47">
        <f>ABSYLD1!AJ59*VLOOKUP(ABSYLD2!AJ$4,'[1]INTERNAL PARAMETERS-1'!$B$5:$J$44,5,FALSE)*VLOOKUP(ABSYLD2!AJ$4,'[1]INTERNAL PARAMETERS-1'!$B$5:$J$44,7,FALSE)*ABSYLD2!$F59 + ABSYLD1!AJ59*(1-VLOOKUP(ABSYLD2!AJ$4,'[1]INTERNAL PARAMETERS-1'!$B$5:$J$44,5,FALSE))*VLOOKUP(ABSYLD2!AJ$4,'[1]INTERNAL PARAMETERS-1'!$B$5:$J$44,9,FALSE)*ABSYLD2!$F59</f>
        <v>0</v>
      </c>
      <c r="AK59" s="47">
        <f>ABSYLD1!AK59*VLOOKUP(ABSYLD2!AK$4,'[1]INTERNAL PARAMETERS-1'!$B$5:$J$44,5,FALSE)*VLOOKUP(ABSYLD2!AK$4,'[1]INTERNAL PARAMETERS-1'!$B$5:$J$44,7,FALSE)*ABSYLD2!$F59 + ABSYLD1!AK59*(1-VLOOKUP(ABSYLD2!AK$4,'[1]INTERNAL PARAMETERS-1'!$B$5:$J$44,5,FALSE))*VLOOKUP(ABSYLD2!AK$4,'[1]INTERNAL PARAMETERS-1'!$B$5:$J$44,9,FALSE)*ABSYLD2!$F59</f>
        <v>0</v>
      </c>
      <c r="AL59" s="47">
        <f>ABSYLD1!AL59*VLOOKUP(ABSYLD2!AL$4,'[1]INTERNAL PARAMETERS-1'!$B$5:$J$44,5,FALSE)*VLOOKUP(ABSYLD2!AL$4,'[1]INTERNAL PARAMETERS-1'!$B$5:$J$44,7,FALSE)*ABSYLD2!$F59 + ABSYLD1!AL59*(1-VLOOKUP(ABSYLD2!AL$4,'[1]INTERNAL PARAMETERS-1'!$B$5:$J$44,5,FALSE))*VLOOKUP(ABSYLD2!AL$4,'[1]INTERNAL PARAMETERS-1'!$B$5:$J$44,9,FALSE)*ABSYLD2!$F59</f>
        <v>0</v>
      </c>
      <c r="AM59" s="47">
        <f>ABSYLD1!AM59*VLOOKUP(ABSYLD2!AM$4,'[1]INTERNAL PARAMETERS-1'!$B$5:$J$44,5,FALSE)*VLOOKUP(ABSYLD2!AM$4,'[1]INTERNAL PARAMETERS-1'!$B$5:$J$44,7,FALSE)*ABSYLD2!$F59 + ABSYLD1!AM59*(1-VLOOKUP(ABSYLD2!AM$4,'[1]INTERNAL PARAMETERS-1'!$B$5:$J$44,5,FALSE))*VLOOKUP(ABSYLD2!AM$4,'[1]INTERNAL PARAMETERS-1'!$B$5:$J$44,9,FALSE)*ABSYLD2!$F59</f>
        <v>0</v>
      </c>
      <c r="AN59" s="47">
        <f>ABSYLD1!AN59*VLOOKUP(ABSYLD2!AN$4,'[1]INTERNAL PARAMETERS-1'!$B$5:$J$44,5,FALSE)*VLOOKUP(ABSYLD2!AN$4,'[1]INTERNAL PARAMETERS-1'!$B$5:$J$44,7,FALSE)*ABSYLD2!$F59 + ABSYLD1!AN59*(1-VLOOKUP(ABSYLD2!AN$4,'[1]INTERNAL PARAMETERS-1'!$B$5:$J$44,5,FALSE))*VLOOKUP(ABSYLD2!AN$4,'[1]INTERNAL PARAMETERS-1'!$B$5:$J$44,9,FALSE)*ABSYLD2!$F59</f>
        <v>0</v>
      </c>
      <c r="AO59" s="47">
        <f>ABSYLD1!AO59*VLOOKUP(ABSYLD2!AO$4,'[1]INTERNAL PARAMETERS-1'!$B$5:$J$44,5,FALSE)*VLOOKUP(ABSYLD2!AO$4,'[1]INTERNAL PARAMETERS-1'!$B$5:$J$44,7,FALSE)*ABSYLD2!$F59 + ABSYLD1!AO59*(1-VLOOKUP(ABSYLD2!AO$4,'[1]INTERNAL PARAMETERS-1'!$B$5:$J$44,5,FALSE))*VLOOKUP(ABSYLD2!AO$4,'[1]INTERNAL PARAMETERS-1'!$B$5:$J$44,9,FALSE)*ABSYLD2!$F59</f>
        <v>0</v>
      </c>
      <c r="AP59" s="47">
        <f>ABSYLD1!AP59*VLOOKUP(ABSYLD2!AP$4,'[1]INTERNAL PARAMETERS-1'!$B$5:$J$44,5,FALSE)*VLOOKUP(ABSYLD2!AP$4,'[1]INTERNAL PARAMETERS-1'!$B$5:$J$44,7,FALSE)*ABSYLD2!$F59 + ABSYLD1!AP59*(1-VLOOKUP(ABSYLD2!AP$4,'[1]INTERNAL PARAMETERS-1'!$B$5:$J$44,5,FALSE))*VLOOKUP(ABSYLD2!AP$4,'[1]INTERNAL PARAMETERS-1'!$B$5:$J$44,9,FALSE)*ABSYLD2!$F59</f>
        <v>0</v>
      </c>
      <c r="AQ59" s="47">
        <f>ABSYLD1!AQ59*VLOOKUP(ABSYLD2!AQ$4,'[1]INTERNAL PARAMETERS-1'!$B$5:$J$44,5,FALSE)*VLOOKUP(ABSYLD2!AQ$4,'[1]INTERNAL PARAMETERS-1'!$B$5:$J$44,7,FALSE)*ABSYLD2!$F59 + ABSYLD1!AQ59*(1-VLOOKUP(ABSYLD2!AQ$4,'[1]INTERNAL PARAMETERS-1'!$B$5:$J$44,5,FALSE))*VLOOKUP(ABSYLD2!AQ$4,'[1]INTERNAL PARAMETERS-1'!$B$5:$J$44,9,FALSE)*ABSYLD2!$F59</f>
        <v>0</v>
      </c>
      <c r="AR59" s="47">
        <f>ABSYLD1!AR59*VLOOKUP(ABSYLD2!AR$4,'[1]INTERNAL PARAMETERS-1'!$B$5:$J$44,5,FALSE)*VLOOKUP(ABSYLD2!AR$4,'[1]INTERNAL PARAMETERS-1'!$B$5:$J$44,7,FALSE)*ABSYLD2!$F59 + ABSYLD1!AR59*(1-VLOOKUP(ABSYLD2!AR$4,'[1]INTERNAL PARAMETERS-1'!$B$5:$J$44,5,FALSE))*VLOOKUP(ABSYLD2!AR$4,'[1]INTERNAL PARAMETERS-1'!$B$5:$J$44,9,FALSE)*ABSYLD2!$F59</f>
        <v>0</v>
      </c>
      <c r="AS59" s="47">
        <f>ABSYLD1!AS59*VLOOKUP(ABSYLD2!AS$4,'[1]INTERNAL PARAMETERS-1'!$B$5:$J$44,5,FALSE)*VLOOKUP(ABSYLD2!AS$4,'[1]INTERNAL PARAMETERS-1'!$B$5:$J$44,7,FALSE)*ABSYLD2!$F59 + ABSYLD1!AS59*(1-VLOOKUP(ABSYLD2!AS$4,'[1]INTERNAL PARAMETERS-1'!$B$5:$J$44,5,FALSE))*VLOOKUP(ABSYLD2!AS$4,'[1]INTERNAL PARAMETERS-1'!$B$5:$J$44,9,FALSE)*ABSYLD2!$F59</f>
        <v>0</v>
      </c>
      <c r="AT59" s="46">
        <f>ABSYLD1!AT59*VLOOKUP(ABSYLD2!AT$4,'[1]INTERNAL PARAMETERS-1'!$B$5:$J$44,5,FALSE)*VLOOKUP(ABSYLD2!AT$4,'[1]INTERNAL PARAMETERS-1'!$B$5:$J$44,7,FALSE)*ABSYLD2!$F59 + ABSYLD1!AT59*(1-VLOOKUP(ABSYLD2!AT$4,'[1]INTERNAL PARAMETERS-1'!$B$5:$J$44,5,FALSE))*VLOOKUP(ABSYLD2!AT$4,'[1]INTERNAL PARAMETERS-1'!$B$5:$J$44,9,FALSE)*ABSYLD2!$F59</f>
        <v>0</v>
      </c>
      <c r="AU59" s="48">
        <f>ABSYLD1!AU59*VLOOKUP(ABSYLD2!AU$4,'[1]INTERNAL PARAMETERS-1'!$B$5:$J$44,5,FALSE)*VLOOKUP(ABSYLD2!AU$4,'[1]INTERNAL PARAMETERS-1'!$B$5:$J$44,6,FALSE)*VLOOKUP(ABSYLD2!AU$4,'[1]INTERNAL PARAMETERS-1'!$B$5:$J$44,3,FALSE) + ABSYLD1!AU59*(1-VLOOKUP(ABSYLD2!AU$4,'[1]INTERNAL PARAMETERS-1'!$B$5:$J$44,5,FALSE))*VLOOKUP(ABSYLD2!AU$4,'[1]INTERNAL PARAMETERS-1'!$B$5:$J$44,8,FALSE)*VLOOKUP(ABSYLD2!AU$4,'[1]INTERNAL PARAMETERS-1'!$B$5:$J$44,3,FALSE)</f>
        <v>0</v>
      </c>
      <c r="AV59" s="47">
        <f>ABSYLD1!AV59*VLOOKUP(ABSYLD2!AV$4,'[1]INTERNAL PARAMETERS-1'!$B$5:$J$44,5,FALSE)*VLOOKUP(ABSYLD2!AV$4,'[1]INTERNAL PARAMETERS-1'!$B$5:$J$44,6,FALSE)*VLOOKUP(ABSYLD2!AV$4,'[1]INTERNAL PARAMETERS-1'!$B$5:$J$44,3,FALSE) + ABSYLD1!AV59*(1-VLOOKUP(ABSYLD2!AV$4,'[1]INTERNAL PARAMETERS-1'!$B$5:$J$44,5,FALSE))*VLOOKUP(ABSYLD2!AV$4,'[1]INTERNAL PARAMETERS-1'!$B$5:$J$44,8,FALSE)*VLOOKUP(ABSYLD2!AV$4,'[1]INTERNAL PARAMETERS-1'!$B$5:$J$44,3,FALSE)</f>
        <v>0</v>
      </c>
      <c r="AW59" s="47">
        <f>ABSYLD1!AW59*VLOOKUP(ABSYLD2!AW$4,'[1]INTERNAL PARAMETERS-1'!$B$5:$J$44,5,FALSE)*VLOOKUP(ABSYLD2!AW$4,'[1]INTERNAL PARAMETERS-1'!$B$5:$J$44,6,FALSE)*VLOOKUP(ABSYLD2!AW$4,'[1]INTERNAL PARAMETERS-1'!$B$5:$J$44,3,FALSE) + ABSYLD1!AW59*(1-VLOOKUP(ABSYLD2!AW$4,'[1]INTERNAL PARAMETERS-1'!$B$5:$J$44,5,FALSE))*VLOOKUP(ABSYLD2!AW$4,'[1]INTERNAL PARAMETERS-1'!$B$5:$J$44,8,FALSE)*VLOOKUP(ABSYLD2!AW$4,'[1]INTERNAL PARAMETERS-1'!$B$5:$J$44,3,FALSE)</f>
        <v>0.91851718064053778</v>
      </c>
      <c r="AX59" s="47">
        <f>ABSYLD1!AX59*VLOOKUP(ABSYLD2!AX$4,'[1]INTERNAL PARAMETERS-1'!$B$5:$J$44,5,FALSE)*VLOOKUP(ABSYLD2!AX$4,'[1]INTERNAL PARAMETERS-1'!$B$5:$J$44,6,FALSE)*VLOOKUP(ABSYLD2!AX$4,'[1]INTERNAL PARAMETERS-1'!$B$5:$J$44,3,FALSE) + ABSYLD1!AX59*(1-VLOOKUP(ABSYLD2!AX$4,'[1]INTERNAL PARAMETERS-1'!$B$5:$J$44,5,FALSE))*VLOOKUP(ABSYLD2!AX$4,'[1]INTERNAL PARAMETERS-1'!$B$5:$J$44,8,FALSE)*VLOOKUP(ABSYLD2!AX$4,'[1]INTERNAL PARAMETERS-1'!$B$5:$J$44,3,FALSE)</f>
        <v>0</v>
      </c>
      <c r="AY59" s="47">
        <f>ABSYLD1!AY59*VLOOKUP(ABSYLD2!AY$4,'[1]INTERNAL PARAMETERS-1'!$B$5:$J$44,5,FALSE)*VLOOKUP(ABSYLD2!AY$4,'[1]INTERNAL PARAMETERS-1'!$B$5:$J$44,6,FALSE)*VLOOKUP(ABSYLD2!AY$4,'[1]INTERNAL PARAMETERS-1'!$B$5:$J$44,3,FALSE) + ABSYLD1!AY59*(1-VLOOKUP(ABSYLD2!AY$4,'[1]INTERNAL PARAMETERS-1'!$B$5:$J$44,5,FALSE))*VLOOKUP(ABSYLD2!AY$4,'[1]INTERNAL PARAMETERS-1'!$B$5:$J$44,8,FALSE)*VLOOKUP(ABSYLD2!AY$4,'[1]INTERNAL PARAMETERS-1'!$B$5:$J$44,3,FALSE)</f>
        <v>0</v>
      </c>
      <c r="AZ59" s="47">
        <f>ABSYLD1!AZ59*VLOOKUP(ABSYLD2!AZ$4,'[1]INTERNAL PARAMETERS-1'!$B$5:$J$44,5,FALSE)*VLOOKUP(ABSYLD2!AZ$4,'[1]INTERNAL PARAMETERS-1'!$B$5:$J$44,6,FALSE)*VLOOKUP(ABSYLD2!AZ$4,'[1]INTERNAL PARAMETERS-1'!$B$5:$J$44,3,FALSE) + ABSYLD1!AZ59*(1-VLOOKUP(ABSYLD2!AZ$4,'[1]INTERNAL PARAMETERS-1'!$B$5:$J$44,5,FALSE))*VLOOKUP(ABSYLD2!AZ$4,'[1]INTERNAL PARAMETERS-1'!$B$5:$J$44,8,FALSE)*VLOOKUP(ABSYLD2!AZ$4,'[1]INTERNAL PARAMETERS-1'!$B$5:$J$44,3,FALSE)</f>
        <v>0</v>
      </c>
      <c r="BA59" s="47">
        <f>ABSYLD1!BA59*VLOOKUP(ABSYLD2!BA$4,'[1]INTERNAL PARAMETERS-1'!$B$5:$J$44,5,FALSE)*VLOOKUP(ABSYLD2!BA$4,'[1]INTERNAL PARAMETERS-1'!$B$5:$J$44,6,FALSE)*VLOOKUP(ABSYLD2!BA$4,'[1]INTERNAL PARAMETERS-1'!$B$5:$J$44,3,FALSE) + ABSYLD1!BA59*(1-VLOOKUP(ABSYLD2!BA$4,'[1]INTERNAL PARAMETERS-1'!$B$5:$J$44,5,FALSE))*VLOOKUP(ABSYLD2!BA$4,'[1]INTERNAL PARAMETERS-1'!$B$5:$J$44,8,FALSE)*VLOOKUP(ABSYLD2!BA$4,'[1]INTERNAL PARAMETERS-1'!$B$5:$J$44,3,FALSE)</f>
        <v>9.9925987738189628E-2</v>
      </c>
      <c r="BB59" s="47">
        <f>ABSYLD1!BB59*VLOOKUP(ABSYLD2!BB$4,'[1]INTERNAL PARAMETERS-1'!$B$5:$J$44,5,FALSE)*VLOOKUP(ABSYLD2!BB$4,'[1]INTERNAL PARAMETERS-1'!$B$5:$J$44,6,FALSE)*VLOOKUP(ABSYLD2!BB$4,'[1]INTERNAL PARAMETERS-1'!$B$5:$J$44,3,FALSE) + ABSYLD1!BB59*(1-VLOOKUP(ABSYLD2!BB$4,'[1]INTERNAL PARAMETERS-1'!$B$5:$J$44,5,FALSE))*VLOOKUP(ABSYLD2!BB$4,'[1]INTERNAL PARAMETERS-1'!$B$5:$J$44,8,FALSE)*VLOOKUP(ABSYLD2!BB$4,'[1]INTERNAL PARAMETERS-1'!$B$5:$J$44,3,FALSE)</f>
        <v>0.36184432443584796</v>
      </c>
      <c r="BC59" s="47">
        <f>ABSYLD1!BC59*VLOOKUP(ABSYLD2!BC$4,'[1]INTERNAL PARAMETERS-1'!$B$5:$J$44,5,FALSE)*VLOOKUP(ABSYLD2!BC$4,'[1]INTERNAL PARAMETERS-1'!$B$5:$J$44,6,FALSE)*VLOOKUP(ABSYLD2!BC$4,'[1]INTERNAL PARAMETERS-1'!$B$5:$J$44,3,FALSE) + ABSYLD1!BC59*(1-VLOOKUP(ABSYLD2!BC$4,'[1]INTERNAL PARAMETERS-1'!$B$5:$J$44,5,FALSE))*VLOOKUP(ABSYLD2!BC$4,'[1]INTERNAL PARAMETERS-1'!$B$5:$J$44,8,FALSE)*VLOOKUP(ABSYLD2!BC$4,'[1]INTERNAL PARAMETERS-1'!$B$5:$J$44,3,FALSE)</f>
        <v>6.8582653762998977E-2</v>
      </c>
      <c r="BD59" s="47">
        <f>ABSYLD1!BD59*VLOOKUP(ABSYLD2!BD$4,'[1]INTERNAL PARAMETERS-1'!$B$5:$J$44,5,FALSE)*VLOOKUP(ABSYLD2!BD$4,'[1]INTERNAL PARAMETERS-1'!$B$5:$J$44,6,FALSE)*VLOOKUP(ABSYLD2!BD$4,'[1]INTERNAL PARAMETERS-1'!$B$5:$J$44,3,FALSE) + ABSYLD1!BD59*(1-VLOOKUP(ABSYLD2!BD$4,'[1]INTERNAL PARAMETERS-1'!$B$5:$J$44,5,FALSE))*VLOOKUP(ABSYLD2!BD$4,'[1]INTERNAL PARAMETERS-1'!$B$5:$J$44,8,FALSE)*VLOOKUP(ABSYLD2!BD$4,'[1]INTERNAL PARAMETERS-1'!$B$5:$J$44,3,FALSE)</f>
        <v>0.11049419990739059</v>
      </c>
      <c r="BE59" s="47">
        <f>ABSYLD1!BE59*VLOOKUP(ABSYLD2!BE$4,'[1]INTERNAL PARAMETERS-1'!$B$5:$J$44,5,FALSE)*VLOOKUP(ABSYLD2!BE$4,'[1]INTERNAL PARAMETERS-1'!$B$5:$J$44,6,FALSE)*VLOOKUP(ABSYLD2!BE$4,'[1]INTERNAL PARAMETERS-1'!$B$5:$J$44,3,FALSE) + ABSYLD1!BE59*(1-VLOOKUP(ABSYLD2!BE$4,'[1]INTERNAL PARAMETERS-1'!$B$5:$J$44,5,FALSE))*VLOOKUP(ABSYLD2!BE$4,'[1]INTERNAL PARAMETERS-1'!$B$5:$J$44,8,FALSE)*VLOOKUP(ABSYLD2!BE$4,'[1]INTERNAL PARAMETERS-1'!$B$5:$J$44,3,FALSE)</f>
        <v>8.5495651864328143E-2</v>
      </c>
      <c r="BF59" s="47">
        <f>ABSYLD1!BF59*VLOOKUP(ABSYLD2!BF$4,'[1]INTERNAL PARAMETERS-1'!$B$5:$J$44,5,FALSE)*VLOOKUP(ABSYLD2!BF$4,'[1]INTERNAL PARAMETERS-1'!$B$5:$J$44,6,FALSE)*VLOOKUP(ABSYLD2!BF$4,'[1]INTERNAL PARAMETERS-1'!$B$5:$J$44,3,FALSE) + ABSYLD1!BF59*(1-VLOOKUP(ABSYLD2!BF$4,'[1]INTERNAL PARAMETERS-1'!$B$5:$J$44,5,FALSE))*VLOOKUP(ABSYLD2!BF$4,'[1]INTERNAL PARAMETERS-1'!$B$5:$J$44,8,FALSE)*VLOOKUP(ABSYLD2!BF$4,'[1]INTERNAL PARAMETERS-1'!$B$5:$J$44,3,FALSE)</f>
        <v>0</v>
      </c>
      <c r="BG59" s="47">
        <f>ABSYLD1!BG59*VLOOKUP(ABSYLD2!BG$4,'[1]INTERNAL PARAMETERS-1'!$B$5:$J$44,5,FALSE)*VLOOKUP(ABSYLD2!BG$4,'[1]INTERNAL PARAMETERS-1'!$B$5:$J$44,6,FALSE)*VLOOKUP(ABSYLD2!BG$4,'[1]INTERNAL PARAMETERS-1'!$B$5:$J$44,3,FALSE) + ABSYLD1!BG59*(1-VLOOKUP(ABSYLD2!BG$4,'[1]INTERNAL PARAMETERS-1'!$B$5:$J$44,5,FALSE))*VLOOKUP(ABSYLD2!BG$4,'[1]INTERNAL PARAMETERS-1'!$B$5:$J$44,8,FALSE)*VLOOKUP(ABSYLD2!BG$4,'[1]INTERNAL PARAMETERS-1'!$B$5:$J$44,3,FALSE)</f>
        <v>0.45824601239126228</v>
      </c>
      <c r="BH59" s="47">
        <f>ABSYLD1!BH59*VLOOKUP(ABSYLD2!BH$4,'[1]INTERNAL PARAMETERS-1'!$B$5:$J$44,5,FALSE)*VLOOKUP(ABSYLD2!BH$4,'[1]INTERNAL PARAMETERS-1'!$B$5:$J$44,6,FALSE)*VLOOKUP(ABSYLD2!BH$4,'[1]INTERNAL PARAMETERS-1'!$B$5:$J$44,3,FALSE) + ABSYLD1!BH59*(1-VLOOKUP(ABSYLD2!BH$4,'[1]INTERNAL PARAMETERS-1'!$B$5:$J$44,5,FALSE))*VLOOKUP(ABSYLD2!BH$4,'[1]INTERNAL PARAMETERS-1'!$B$5:$J$44,8,FALSE)*VLOOKUP(ABSYLD2!BH$4,'[1]INTERNAL PARAMETERS-1'!$B$5:$J$44,3,FALSE)</f>
        <v>1.1331471390152886E-3</v>
      </c>
      <c r="BI59" s="47">
        <f>ABSYLD1!BI59*VLOOKUP(ABSYLD2!BI$4,'[1]INTERNAL PARAMETERS-1'!$B$5:$J$44,5,FALSE)*VLOOKUP(ABSYLD2!BI$4,'[1]INTERNAL PARAMETERS-1'!$B$5:$J$44,6,FALSE)*VLOOKUP(ABSYLD2!BI$4,'[1]INTERNAL PARAMETERS-1'!$B$5:$J$44,3,FALSE) + ABSYLD1!BI59*(1-VLOOKUP(ABSYLD2!BI$4,'[1]INTERNAL PARAMETERS-1'!$B$5:$J$44,5,FALSE))*VLOOKUP(ABSYLD2!BI$4,'[1]INTERNAL PARAMETERS-1'!$B$5:$J$44,8,FALSE)*VLOOKUP(ABSYLD2!BI$4,'[1]INTERNAL PARAMETERS-1'!$B$5:$J$44,3,FALSE)</f>
        <v>0</v>
      </c>
      <c r="BJ59" s="47">
        <f>ABSYLD1!BJ59*VLOOKUP(ABSYLD2!BJ$4,'[1]INTERNAL PARAMETERS-1'!$B$5:$J$44,5,FALSE)*VLOOKUP(ABSYLD2!BJ$4,'[1]INTERNAL PARAMETERS-1'!$B$5:$J$44,6,FALSE)*VLOOKUP(ABSYLD2!BJ$4,'[1]INTERNAL PARAMETERS-1'!$B$5:$J$44,3,FALSE) + ABSYLD1!BJ59*(1-VLOOKUP(ABSYLD2!BJ$4,'[1]INTERNAL PARAMETERS-1'!$B$5:$J$44,5,FALSE))*VLOOKUP(ABSYLD2!BJ$4,'[1]INTERNAL PARAMETERS-1'!$B$5:$J$44,8,FALSE)*VLOOKUP(ABSYLD2!BJ$4,'[1]INTERNAL PARAMETERS-1'!$B$5:$J$44,3,FALSE)</f>
        <v>0.10348312459259885</v>
      </c>
      <c r="BK59" s="47">
        <f>ABSYLD1!BK59*VLOOKUP(ABSYLD2!BK$4,'[1]INTERNAL PARAMETERS-1'!$B$5:$J$44,5,FALSE)*VLOOKUP(ABSYLD2!BK$4,'[1]INTERNAL PARAMETERS-1'!$B$5:$J$44,6,FALSE)*VLOOKUP(ABSYLD2!BK$4,'[1]INTERNAL PARAMETERS-1'!$B$5:$J$44,3,FALSE) + ABSYLD1!BK59*(1-VLOOKUP(ABSYLD2!BK$4,'[1]INTERNAL PARAMETERS-1'!$B$5:$J$44,5,FALSE))*VLOOKUP(ABSYLD2!BK$4,'[1]INTERNAL PARAMETERS-1'!$B$5:$J$44,8,FALSE)*VLOOKUP(ABSYLD2!BK$4,'[1]INTERNAL PARAMETERS-1'!$B$5:$J$44,3,FALSE)</f>
        <v>3.070760038236172E-2</v>
      </c>
      <c r="BL59" s="47">
        <f>ABSYLD1!BL59*VLOOKUP(ABSYLD2!BL$4,'[1]INTERNAL PARAMETERS-1'!$B$5:$J$44,5,FALSE)*VLOOKUP(ABSYLD2!BL$4,'[1]INTERNAL PARAMETERS-1'!$B$5:$J$44,6,FALSE)*VLOOKUP(ABSYLD2!BL$4,'[1]INTERNAL PARAMETERS-1'!$B$5:$J$44,3,FALSE) + ABSYLD1!BL59*(1-VLOOKUP(ABSYLD2!BL$4,'[1]INTERNAL PARAMETERS-1'!$B$5:$J$44,5,FALSE))*VLOOKUP(ABSYLD2!BL$4,'[1]INTERNAL PARAMETERS-1'!$B$5:$J$44,8,FALSE)*VLOOKUP(ABSYLD2!BL$4,'[1]INTERNAL PARAMETERS-1'!$B$5:$J$44,3,FALSE)</f>
        <v>9.4281285856094004E-3</v>
      </c>
      <c r="BM59" s="47">
        <f>ABSYLD1!BM59*VLOOKUP(ABSYLD2!BM$4,'[1]INTERNAL PARAMETERS-1'!$B$5:$J$44,5,FALSE)*VLOOKUP(ABSYLD2!BM$4,'[1]INTERNAL PARAMETERS-1'!$B$5:$J$44,6,FALSE)*VLOOKUP(ABSYLD2!BM$4,'[1]INTERNAL PARAMETERS-1'!$B$5:$J$44,3,FALSE) + ABSYLD1!BM59*(1-VLOOKUP(ABSYLD2!BM$4,'[1]INTERNAL PARAMETERS-1'!$B$5:$J$44,5,FALSE))*VLOOKUP(ABSYLD2!BM$4,'[1]INTERNAL PARAMETERS-1'!$B$5:$J$44,8,FALSE)*VLOOKUP(ABSYLD2!BM$4,'[1]INTERNAL PARAMETERS-1'!$B$5:$J$44,3,FALSE)</f>
        <v>0</v>
      </c>
      <c r="BN59" s="47">
        <f>ABSYLD1!BN59*VLOOKUP(ABSYLD2!BN$4,'[1]INTERNAL PARAMETERS-1'!$B$5:$J$44,5,FALSE)*VLOOKUP(ABSYLD2!BN$4,'[1]INTERNAL PARAMETERS-1'!$B$5:$J$44,6,FALSE)*VLOOKUP(ABSYLD2!BN$4,'[1]INTERNAL PARAMETERS-1'!$B$5:$J$44,3,FALSE) + ABSYLD1!BN59*(1-VLOOKUP(ABSYLD2!BN$4,'[1]INTERNAL PARAMETERS-1'!$B$5:$J$44,5,FALSE))*VLOOKUP(ABSYLD2!BN$4,'[1]INTERNAL PARAMETERS-1'!$B$5:$J$44,8,FALSE)*VLOOKUP(ABSYLD2!BN$4,'[1]INTERNAL PARAMETERS-1'!$B$5:$J$44,3,FALSE)</f>
        <v>8.1733836251476025E-2</v>
      </c>
      <c r="BO59" s="47">
        <f>ABSYLD1!BO59*VLOOKUP(ABSYLD2!BO$4,'[1]INTERNAL PARAMETERS-1'!$B$5:$J$44,5,FALSE)*VLOOKUP(ABSYLD2!BO$4,'[1]INTERNAL PARAMETERS-1'!$B$5:$J$44,6,FALSE)*VLOOKUP(ABSYLD2!BO$4,'[1]INTERNAL PARAMETERS-1'!$B$5:$J$44,3,FALSE) + ABSYLD1!BO59*(1-VLOOKUP(ABSYLD2!BO$4,'[1]INTERNAL PARAMETERS-1'!$B$5:$J$44,5,FALSE))*VLOOKUP(ABSYLD2!BO$4,'[1]INTERNAL PARAMETERS-1'!$B$5:$J$44,8,FALSE)*VLOOKUP(ABSYLD2!BO$4,'[1]INTERNAL PARAMETERS-1'!$B$5:$J$44,3,FALSE)</f>
        <v>2.7148999916091526E-2</v>
      </c>
      <c r="BP59" s="47">
        <f>ABSYLD1!BP59*VLOOKUP(ABSYLD2!BP$4,'[1]INTERNAL PARAMETERS-1'!$B$5:$J$44,5,FALSE)*VLOOKUP(ABSYLD2!BP$4,'[1]INTERNAL PARAMETERS-1'!$B$5:$J$44,6,FALSE)*VLOOKUP(ABSYLD2!BP$4,'[1]INTERNAL PARAMETERS-1'!$B$5:$J$44,3,FALSE) + ABSYLD1!BP59*(1-VLOOKUP(ABSYLD2!BP$4,'[1]INTERNAL PARAMETERS-1'!$B$5:$J$44,5,FALSE))*VLOOKUP(ABSYLD2!BP$4,'[1]INTERNAL PARAMETERS-1'!$B$5:$J$44,8,FALSE)*VLOOKUP(ABSYLD2!BP$4,'[1]INTERNAL PARAMETERS-1'!$B$5:$J$44,3,FALSE)</f>
        <v>1.4439273978634182E-3</v>
      </c>
      <c r="BQ59" s="47">
        <f>ABSYLD1!BQ59*VLOOKUP(ABSYLD2!BQ$4,'[1]INTERNAL PARAMETERS-1'!$B$5:$J$44,5,FALSE)*VLOOKUP(ABSYLD2!BQ$4,'[1]INTERNAL PARAMETERS-1'!$B$5:$J$44,6,FALSE)*VLOOKUP(ABSYLD2!BQ$4,'[1]INTERNAL PARAMETERS-1'!$B$5:$J$44,3,FALSE) + ABSYLD1!BQ59*(1-VLOOKUP(ABSYLD2!BQ$4,'[1]INTERNAL PARAMETERS-1'!$B$5:$J$44,5,FALSE))*VLOOKUP(ABSYLD2!BQ$4,'[1]INTERNAL PARAMETERS-1'!$B$5:$J$44,8,FALSE)*VLOOKUP(ABSYLD2!BQ$4,'[1]INTERNAL PARAMETERS-1'!$B$5:$J$44,3,FALSE)</f>
        <v>0.12145899008998251</v>
      </c>
      <c r="BR59" s="47">
        <f>ABSYLD1!BR59*VLOOKUP(ABSYLD2!BR$4,'[1]INTERNAL PARAMETERS-1'!$B$5:$J$44,5,FALSE)*VLOOKUP(ABSYLD2!BR$4,'[1]INTERNAL PARAMETERS-1'!$B$5:$J$44,6,FALSE)*VLOOKUP(ABSYLD2!BR$4,'[1]INTERNAL PARAMETERS-1'!$B$5:$J$44,3,FALSE) + ABSYLD1!BR59*(1-VLOOKUP(ABSYLD2!BR$4,'[1]INTERNAL PARAMETERS-1'!$B$5:$J$44,5,FALSE))*VLOOKUP(ABSYLD2!BR$4,'[1]INTERNAL PARAMETERS-1'!$B$5:$J$44,8,FALSE)*VLOOKUP(ABSYLD2!BR$4,'[1]INTERNAL PARAMETERS-1'!$B$5:$J$44,3,FALSE)</f>
        <v>2.0654399822405E-3</v>
      </c>
      <c r="BS59" s="47">
        <f>ABSYLD1!BS59*VLOOKUP(ABSYLD2!BS$4,'[1]INTERNAL PARAMETERS-1'!$B$5:$J$44,5,FALSE)*VLOOKUP(ABSYLD2!BS$4,'[1]INTERNAL PARAMETERS-1'!$B$5:$J$44,6,FALSE)*VLOOKUP(ABSYLD2!BS$4,'[1]INTERNAL PARAMETERS-1'!$B$5:$J$44,3,FALSE) + ABSYLD1!BS59*(1-VLOOKUP(ABSYLD2!BS$4,'[1]INTERNAL PARAMETERS-1'!$B$5:$J$44,5,FALSE))*VLOOKUP(ABSYLD2!BS$4,'[1]INTERNAL PARAMETERS-1'!$B$5:$J$44,8,FALSE)*VLOOKUP(ABSYLD2!BS$4,'[1]INTERNAL PARAMETERS-1'!$B$5:$J$44,3,FALSE)</f>
        <v>6.1453584377257268E-4</v>
      </c>
      <c r="BT59" s="47">
        <f>ABSYLD1!BT59*VLOOKUP(ABSYLD2!BT$4,'[1]INTERNAL PARAMETERS-1'!$B$5:$J$44,5,FALSE)*VLOOKUP(ABSYLD2!BT$4,'[1]INTERNAL PARAMETERS-1'!$B$5:$J$44,6,FALSE)*VLOOKUP(ABSYLD2!BT$4,'[1]INTERNAL PARAMETERS-1'!$B$5:$J$44,3,FALSE) + ABSYLD1!BT59*(1-VLOOKUP(ABSYLD2!BT$4,'[1]INTERNAL PARAMETERS-1'!$B$5:$J$44,5,FALSE))*VLOOKUP(ABSYLD2!BT$4,'[1]INTERNAL PARAMETERS-1'!$B$5:$J$44,8,FALSE)*VLOOKUP(ABSYLD2!BT$4,'[1]INTERNAL PARAMETERS-1'!$B$5:$J$44,3,FALSE)</f>
        <v>0</v>
      </c>
      <c r="BU59" s="47">
        <f>ABSYLD1!BU59*VLOOKUP(ABSYLD2!BU$4,'[1]INTERNAL PARAMETERS-1'!$B$5:$J$44,5,FALSE)*VLOOKUP(ABSYLD2!BU$4,'[1]INTERNAL PARAMETERS-1'!$B$5:$J$44,6,FALSE)*VLOOKUP(ABSYLD2!BU$4,'[1]INTERNAL PARAMETERS-1'!$B$5:$J$44,3,FALSE) + ABSYLD1!BU59*(1-VLOOKUP(ABSYLD2!BU$4,'[1]INTERNAL PARAMETERS-1'!$B$5:$J$44,5,FALSE))*VLOOKUP(ABSYLD2!BU$4,'[1]INTERNAL PARAMETERS-1'!$B$5:$J$44,8,FALSE)*VLOOKUP(ABSYLD2!BU$4,'[1]INTERNAL PARAMETERS-1'!$B$5:$J$44,3,FALSE)</f>
        <v>0</v>
      </c>
      <c r="BV59" s="47">
        <f>ABSYLD1!BV59*VLOOKUP(ABSYLD2!BV$4,'[1]INTERNAL PARAMETERS-1'!$B$5:$J$44,5,FALSE)*VLOOKUP(ABSYLD2!BV$4,'[1]INTERNAL PARAMETERS-1'!$B$5:$J$44,6,FALSE)*VLOOKUP(ABSYLD2!BV$4,'[1]INTERNAL PARAMETERS-1'!$B$5:$J$44,3,FALSE) + ABSYLD1!BV59*(1-VLOOKUP(ABSYLD2!BV$4,'[1]INTERNAL PARAMETERS-1'!$B$5:$J$44,5,FALSE))*VLOOKUP(ABSYLD2!BV$4,'[1]INTERNAL PARAMETERS-1'!$B$5:$J$44,8,FALSE)*VLOOKUP(ABSYLD2!BV$4,'[1]INTERNAL PARAMETERS-1'!$B$5:$J$44,3,FALSE)</f>
        <v>0</v>
      </c>
      <c r="BW59" s="47">
        <f>ABSYLD1!BW59*VLOOKUP(ABSYLD2!BW$4,'[1]INTERNAL PARAMETERS-1'!$B$5:$J$44,5,FALSE)*VLOOKUP(ABSYLD2!BW$4,'[1]INTERNAL PARAMETERS-1'!$B$5:$J$44,6,FALSE)*VLOOKUP(ABSYLD2!BW$4,'[1]INTERNAL PARAMETERS-1'!$B$5:$J$44,3,FALSE) + ABSYLD1!BW59*(1-VLOOKUP(ABSYLD2!BW$4,'[1]INTERNAL PARAMETERS-1'!$B$5:$J$44,5,FALSE))*VLOOKUP(ABSYLD2!BW$4,'[1]INTERNAL PARAMETERS-1'!$B$5:$J$44,8,FALSE)*VLOOKUP(ABSYLD2!BW$4,'[1]INTERNAL PARAMETERS-1'!$B$5:$J$44,3,FALSE)</f>
        <v>0</v>
      </c>
      <c r="BX59" s="47">
        <f>ABSYLD1!BX59*VLOOKUP(ABSYLD2!BX$4,'[1]INTERNAL PARAMETERS-1'!$B$5:$J$44,5,FALSE)*VLOOKUP(ABSYLD2!BX$4,'[1]INTERNAL PARAMETERS-1'!$B$5:$J$44,6,FALSE)*VLOOKUP(ABSYLD2!BX$4,'[1]INTERNAL PARAMETERS-1'!$B$5:$J$44,3,FALSE) + ABSYLD1!BX59*(1-VLOOKUP(ABSYLD2!BX$4,'[1]INTERNAL PARAMETERS-1'!$B$5:$J$44,5,FALSE))*VLOOKUP(ABSYLD2!BX$4,'[1]INTERNAL PARAMETERS-1'!$B$5:$J$44,8,FALSE)*VLOOKUP(ABSYLD2!BX$4,'[1]INTERNAL PARAMETERS-1'!$B$5:$J$44,3,FALSE)</f>
        <v>0</v>
      </c>
      <c r="BY59" s="47">
        <f>ABSYLD1!BY59*VLOOKUP(ABSYLD2!BY$4,'[1]INTERNAL PARAMETERS-1'!$B$5:$J$44,5,FALSE)*VLOOKUP(ABSYLD2!BY$4,'[1]INTERNAL PARAMETERS-1'!$B$5:$J$44,6,FALSE)*VLOOKUP(ABSYLD2!BY$4,'[1]INTERNAL PARAMETERS-1'!$B$5:$J$44,3,FALSE) + ABSYLD1!BY59*(1-VLOOKUP(ABSYLD2!BY$4,'[1]INTERNAL PARAMETERS-1'!$B$5:$J$44,5,FALSE))*VLOOKUP(ABSYLD2!BY$4,'[1]INTERNAL PARAMETERS-1'!$B$5:$J$44,8,FALSE)*VLOOKUP(ABSYLD2!BY$4,'[1]INTERNAL PARAMETERS-1'!$B$5:$J$44,3,FALSE)</f>
        <v>0</v>
      </c>
      <c r="BZ59" s="47">
        <f>ABSYLD1!BZ59*VLOOKUP(ABSYLD2!BZ$4,'[1]INTERNAL PARAMETERS-1'!$B$5:$J$44,5,FALSE)*VLOOKUP(ABSYLD2!BZ$4,'[1]INTERNAL PARAMETERS-1'!$B$5:$J$44,6,FALSE)*VLOOKUP(ABSYLD2!BZ$4,'[1]INTERNAL PARAMETERS-1'!$B$5:$J$44,3,FALSE) + ABSYLD1!BZ59*(1-VLOOKUP(ABSYLD2!BZ$4,'[1]INTERNAL PARAMETERS-1'!$B$5:$J$44,5,FALSE))*VLOOKUP(ABSYLD2!BZ$4,'[1]INTERNAL PARAMETERS-1'!$B$5:$J$44,8,FALSE)*VLOOKUP(ABSYLD2!BZ$4,'[1]INTERNAL PARAMETERS-1'!$B$5:$J$44,3,FALSE)</f>
        <v>2.6860423569812479E-4</v>
      </c>
      <c r="CA59" s="47">
        <f>ABSYLD1!CA59*VLOOKUP(ABSYLD2!CA$4,'[1]INTERNAL PARAMETERS-1'!$B$5:$J$44,5,FALSE)*VLOOKUP(ABSYLD2!CA$4,'[1]INTERNAL PARAMETERS-1'!$B$5:$J$44,6,FALSE)*VLOOKUP(ABSYLD2!CA$4,'[1]INTERNAL PARAMETERS-1'!$B$5:$J$44,3,FALSE) + ABSYLD1!CA59*(1-VLOOKUP(ABSYLD2!CA$4,'[1]INTERNAL PARAMETERS-1'!$B$5:$J$44,5,FALSE))*VLOOKUP(ABSYLD2!CA$4,'[1]INTERNAL PARAMETERS-1'!$B$5:$J$44,8,FALSE)*VLOOKUP(ABSYLD2!CA$4,'[1]INTERNAL PARAMETERS-1'!$B$5:$J$44,3,FALSE)</f>
        <v>0</v>
      </c>
      <c r="CB59" s="47">
        <f>ABSYLD1!CB59*VLOOKUP(ABSYLD2!CB$4,'[1]INTERNAL PARAMETERS-1'!$B$5:$J$44,5,FALSE)*VLOOKUP(ABSYLD2!CB$4,'[1]INTERNAL PARAMETERS-1'!$B$5:$J$44,6,FALSE)*VLOOKUP(ABSYLD2!CB$4,'[1]INTERNAL PARAMETERS-1'!$B$5:$J$44,3,FALSE) + ABSYLD1!CB59*(1-VLOOKUP(ABSYLD2!CB$4,'[1]INTERNAL PARAMETERS-1'!$B$5:$J$44,5,FALSE))*VLOOKUP(ABSYLD2!CB$4,'[1]INTERNAL PARAMETERS-1'!$B$5:$J$44,8,FALSE)*VLOOKUP(ABSYLD2!CB$4,'[1]INTERNAL PARAMETERS-1'!$B$5:$J$44,3,FALSE)</f>
        <v>0</v>
      </c>
      <c r="CC59" s="47">
        <f>ABSYLD1!CC59*VLOOKUP(ABSYLD2!CC$4,'[1]INTERNAL PARAMETERS-1'!$B$5:$J$44,5,FALSE)*VLOOKUP(ABSYLD2!CC$4,'[1]INTERNAL PARAMETERS-1'!$B$5:$J$44,6,FALSE)*VLOOKUP(ABSYLD2!CC$4,'[1]INTERNAL PARAMETERS-1'!$B$5:$J$44,3,FALSE) + ABSYLD1!CC59*(1-VLOOKUP(ABSYLD2!CC$4,'[1]INTERNAL PARAMETERS-1'!$B$5:$J$44,5,FALSE))*VLOOKUP(ABSYLD2!CC$4,'[1]INTERNAL PARAMETERS-1'!$B$5:$J$44,8,FALSE)*VLOOKUP(ABSYLD2!CC$4,'[1]INTERNAL PARAMETERS-1'!$B$5:$J$44,3,FALSE)</f>
        <v>5.9688941913618667E-4</v>
      </c>
      <c r="CD59" s="47">
        <f>ABSYLD1!CD59*VLOOKUP(ABSYLD2!CD$4,'[1]INTERNAL PARAMETERS-1'!$B$5:$J$44,5,FALSE)*VLOOKUP(ABSYLD2!CD$4,'[1]INTERNAL PARAMETERS-1'!$B$5:$J$44,6,FALSE)*VLOOKUP(ABSYLD2!CD$4,'[1]INTERNAL PARAMETERS-1'!$B$5:$J$44,3,FALSE) + ABSYLD1!CD59*(1-VLOOKUP(ABSYLD2!CD$4,'[1]INTERNAL PARAMETERS-1'!$B$5:$J$44,5,FALSE))*VLOOKUP(ABSYLD2!CD$4,'[1]INTERNAL PARAMETERS-1'!$B$5:$J$44,8,FALSE)*VLOOKUP(ABSYLD2!CD$4,'[1]INTERNAL PARAMETERS-1'!$B$5:$J$44,3,FALSE)</f>
        <v>5.0082498842835988E-3</v>
      </c>
      <c r="CE59" s="47">
        <f>ABSYLD1!CE59*VLOOKUP(ABSYLD2!CE$4,'[1]INTERNAL PARAMETERS-1'!$B$5:$J$44,5,FALSE)*VLOOKUP(ABSYLD2!CE$4,'[1]INTERNAL PARAMETERS-1'!$B$5:$J$44,6,FALSE)*VLOOKUP(ABSYLD2!CE$4,'[1]INTERNAL PARAMETERS-1'!$B$5:$J$44,3,FALSE) + ABSYLD1!CE59*(1-VLOOKUP(ABSYLD2!CE$4,'[1]INTERNAL PARAMETERS-1'!$B$5:$J$44,5,FALSE))*VLOOKUP(ABSYLD2!CE$4,'[1]INTERNAL PARAMETERS-1'!$B$5:$J$44,8,FALSE)*VLOOKUP(ABSYLD2!CE$4,'[1]INTERNAL PARAMETERS-1'!$B$5:$J$44,3,FALSE)</f>
        <v>9.2858479017512742E-3</v>
      </c>
      <c r="CF59" s="47">
        <f>ABSYLD1!CF59*VLOOKUP(ABSYLD2!CF$4,'[1]INTERNAL PARAMETERS-1'!$B$5:$J$44,5,FALSE)*VLOOKUP(ABSYLD2!CF$4,'[1]INTERNAL PARAMETERS-1'!$B$5:$J$44,6,FALSE)*VLOOKUP(ABSYLD2!CF$4,'[1]INTERNAL PARAMETERS-1'!$B$5:$J$44,3,FALSE) + ABSYLD1!CF59*(1-VLOOKUP(ABSYLD2!CF$4,'[1]INTERNAL PARAMETERS-1'!$B$5:$J$44,5,FALSE))*VLOOKUP(ABSYLD2!CF$4,'[1]INTERNAL PARAMETERS-1'!$B$5:$J$44,8,FALSE)*VLOOKUP(ABSYLD2!CF$4,'[1]INTERNAL PARAMETERS-1'!$B$5:$J$44,3,FALSE)</f>
        <v>4.4693738837724852E-2</v>
      </c>
      <c r="CG59" s="47">
        <f>ABSYLD1!CG59*VLOOKUP(ABSYLD2!CG$4,'[1]INTERNAL PARAMETERS-1'!$B$5:$J$44,5,FALSE)*VLOOKUP(ABSYLD2!CG$4,'[1]INTERNAL PARAMETERS-1'!$B$5:$J$44,6,FALSE)*VLOOKUP(ABSYLD2!CG$4,'[1]INTERNAL PARAMETERS-1'!$B$5:$J$44,3,FALSE) + ABSYLD1!CG59*(1-VLOOKUP(ABSYLD2!CG$4,'[1]INTERNAL PARAMETERS-1'!$B$5:$J$44,5,FALSE))*VLOOKUP(ABSYLD2!CG$4,'[1]INTERNAL PARAMETERS-1'!$B$5:$J$44,8,FALSE)*VLOOKUP(ABSYLD2!CG$4,'[1]INTERNAL PARAMETERS-1'!$B$5:$J$44,3,FALSE)</f>
        <v>2.4682011241605961E-4</v>
      </c>
      <c r="CH59" s="46">
        <f>ABSYLD1!CH59*VLOOKUP(ABSYLD2!CH$4,'[1]INTERNAL PARAMETERS-1'!$B$5:$J$44,5,FALSE)*VLOOKUP(ABSYLD2!CH$4,'[1]INTERNAL PARAMETERS-1'!$B$5:$J$44,6,FALSE)*VLOOKUP(ABSYLD2!CH$4,'[1]INTERNAL PARAMETERS-1'!$B$5:$J$44,3,FALSE) + ABSYLD1!CH59*(1-VLOOKUP(ABSYLD2!CH$4,'[1]INTERNAL PARAMETERS-1'!$B$5:$J$44,5,FALSE))*VLOOKUP(ABSYLD2!CH$4,'[1]INTERNAL PARAMETERS-1'!$B$5:$J$44,8,FALSE)*VLOOKUP(ABSYLD2!CH$4,'[1]INTERNAL PARAMETERS-1'!$B$5:$J$44,3,FALSE)</f>
        <v>0</v>
      </c>
      <c r="CJ59" s="48">
        <f t="shared" si="0"/>
        <v>138.18058109478818</v>
      </c>
      <c r="CK59" s="46">
        <f t="shared" si="1"/>
        <v>2.5424238913125774</v>
      </c>
    </row>
    <row r="60" spans="2:89">
      <c r="B60" s="61" t="s">
        <v>4</v>
      </c>
      <c r="C60" s="60" t="s">
        <v>71</v>
      </c>
      <c r="D60" s="60" t="s">
        <v>87</v>
      </c>
      <c r="E60" s="137">
        <f>ABS!AL60</f>
        <v>809.63797068182191</v>
      </c>
      <c r="F60" s="62">
        <f>'[1]INTERNAL PARAMETERS-1'!M6</f>
        <v>78.760000000000005</v>
      </c>
      <c r="G60" s="48">
        <f>ABSYLD1!G60*VLOOKUP(ABSYLD2!G$4,'[1]INTERNAL PARAMETERS-1'!$B$5:$J$44,5,FALSE)*VLOOKUP(ABSYLD2!G$4,'[1]INTERNAL PARAMETERS-1'!$B$5:$J$44,7,FALSE)*ABSYLD2!$F60 + ABSYLD1!G60*(1-VLOOKUP(ABSYLD2!G$4,'[1]INTERNAL PARAMETERS-1'!$B$5:$J$44,5,FALSE))*VLOOKUP(ABSYLD2!G$4,'[1]INTERNAL PARAMETERS-1'!$B$5:$J$44,9,FALSE)*ABSYLD2!$F60</f>
        <v>57.265923690949826</v>
      </c>
      <c r="H60" s="47">
        <f>ABSYLD1!H60*VLOOKUP(ABSYLD2!H$4,'[1]INTERNAL PARAMETERS-1'!$B$5:$J$44,5,FALSE)*VLOOKUP(ABSYLD2!H$4,'[1]INTERNAL PARAMETERS-1'!$B$5:$J$44,7,FALSE)*ABSYLD2!$F60 + ABSYLD1!H60*(1-VLOOKUP(ABSYLD2!H$4,'[1]INTERNAL PARAMETERS-1'!$B$5:$J$44,5,FALSE))*VLOOKUP(ABSYLD2!H$4,'[1]INTERNAL PARAMETERS-1'!$B$5:$J$44,9,FALSE)*ABSYLD2!$F60</f>
        <v>0</v>
      </c>
      <c r="I60" s="47">
        <f>ABSYLD1!I60*VLOOKUP(ABSYLD2!I$4,'[1]INTERNAL PARAMETERS-1'!$B$5:$J$44,5,FALSE)*VLOOKUP(ABSYLD2!I$4,'[1]INTERNAL PARAMETERS-1'!$B$5:$J$44,7,FALSE)*ABSYLD2!$F60 + ABSYLD1!I60*(1-VLOOKUP(ABSYLD2!I$4,'[1]INTERNAL PARAMETERS-1'!$B$5:$J$44,5,FALSE))*VLOOKUP(ABSYLD2!I$4,'[1]INTERNAL PARAMETERS-1'!$B$5:$J$44,9,FALSE)*ABSYLD2!$F60</f>
        <v>148.36733147665123</v>
      </c>
      <c r="J60" s="47">
        <f>ABSYLD1!J60*VLOOKUP(ABSYLD2!J$4,'[1]INTERNAL PARAMETERS-1'!$B$5:$J$44,5,FALSE)*VLOOKUP(ABSYLD2!J$4,'[1]INTERNAL PARAMETERS-1'!$B$5:$J$44,7,FALSE)*ABSYLD2!$F60 + ABSYLD1!J60*(1-VLOOKUP(ABSYLD2!J$4,'[1]INTERNAL PARAMETERS-1'!$B$5:$J$44,5,FALSE))*VLOOKUP(ABSYLD2!J$4,'[1]INTERNAL PARAMETERS-1'!$B$5:$J$44,9,FALSE)*ABSYLD2!$F60</f>
        <v>0</v>
      </c>
      <c r="K60" s="47">
        <f>ABSYLD1!K60*VLOOKUP(ABSYLD2!K$4,'[1]INTERNAL PARAMETERS-1'!$B$5:$J$44,5,FALSE)*VLOOKUP(ABSYLD2!K$4,'[1]INTERNAL PARAMETERS-1'!$B$5:$J$44,7,FALSE)*ABSYLD2!$F60 + ABSYLD1!K60*(1-VLOOKUP(ABSYLD2!K$4,'[1]INTERNAL PARAMETERS-1'!$B$5:$J$44,5,FALSE))*VLOOKUP(ABSYLD2!K$4,'[1]INTERNAL PARAMETERS-1'!$B$5:$J$44,9,FALSE)*ABSYLD2!$F60</f>
        <v>0</v>
      </c>
      <c r="L60" s="47">
        <f>ABSYLD1!L60*VLOOKUP(ABSYLD2!L$4,'[1]INTERNAL PARAMETERS-1'!$B$5:$J$44,5,FALSE)*VLOOKUP(ABSYLD2!L$4,'[1]INTERNAL PARAMETERS-1'!$B$5:$J$44,7,FALSE)*ABSYLD2!$F60 + ABSYLD1!L60*(1-VLOOKUP(ABSYLD2!L$4,'[1]INTERNAL PARAMETERS-1'!$B$5:$J$44,5,FALSE))*VLOOKUP(ABSYLD2!L$4,'[1]INTERNAL PARAMETERS-1'!$B$5:$J$44,9,FALSE)*ABSYLD2!$F60</f>
        <v>0</v>
      </c>
      <c r="M60" s="47">
        <f>ABSYLD1!M60*VLOOKUP(ABSYLD2!M$4,'[1]INTERNAL PARAMETERS-1'!$B$5:$J$44,5,FALSE)*VLOOKUP(ABSYLD2!M$4,'[1]INTERNAL PARAMETERS-1'!$B$5:$J$44,7,FALSE)*ABSYLD2!$F60 + ABSYLD1!M60*(1-VLOOKUP(ABSYLD2!M$4,'[1]INTERNAL PARAMETERS-1'!$B$5:$J$44,5,FALSE))*VLOOKUP(ABSYLD2!M$4,'[1]INTERNAL PARAMETERS-1'!$B$5:$J$44,9,FALSE)*ABSYLD2!$F60</f>
        <v>1.127836344433065</v>
      </c>
      <c r="N60" s="47">
        <f>ABSYLD1!N60*VLOOKUP(ABSYLD2!N$4,'[1]INTERNAL PARAMETERS-1'!$B$5:$J$44,5,FALSE)*VLOOKUP(ABSYLD2!N$4,'[1]INTERNAL PARAMETERS-1'!$B$5:$J$44,7,FALSE)*ABSYLD2!$F60 + ABSYLD1!N60*(1-VLOOKUP(ABSYLD2!N$4,'[1]INTERNAL PARAMETERS-1'!$B$5:$J$44,5,FALSE))*VLOOKUP(ABSYLD2!N$4,'[1]INTERNAL PARAMETERS-1'!$B$5:$J$44,9,FALSE)*ABSYLD2!$F60</f>
        <v>1.000049653628444</v>
      </c>
      <c r="O60" s="47">
        <f>ABSYLD1!O60*VLOOKUP(ABSYLD2!O$4,'[1]INTERNAL PARAMETERS-1'!$B$5:$J$44,5,FALSE)*VLOOKUP(ABSYLD2!O$4,'[1]INTERNAL PARAMETERS-1'!$B$5:$J$44,7,FALSE)*ABSYLD2!$F60 + ABSYLD1!O60*(1-VLOOKUP(ABSYLD2!O$4,'[1]INTERNAL PARAMETERS-1'!$B$5:$J$44,5,FALSE))*VLOOKUP(ABSYLD2!O$4,'[1]INTERNAL PARAMETERS-1'!$B$5:$J$44,9,FALSE)*ABSYLD2!$F60</f>
        <v>0</v>
      </c>
      <c r="P60" s="47">
        <f>ABSYLD1!P60*VLOOKUP(ABSYLD2!P$4,'[1]INTERNAL PARAMETERS-1'!$B$5:$J$44,5,FALSE)*VLOOKUP(ABSYLD2!P$4,'[1]INTERNAL PARAMETERS-1'!$B$5:$J$44,7,FALSE)*ABSYLD2!$F60 + ABSYLD1!P60*(1-VLOOKUP(ABSYLD2!P$4,'[1]INTERNAL PARAMETERS-1'!$B$5:$J$44,5,FALSE))*VLOOKUP(ABSYLD2!P$4,'[1]INTERNAL PARAMETERS-1'!$B$5:$J$44,9,FALSE)*ABSYLD2!$F60</f>
        <v>0</v>
      </c>
      <c r="Q60" s="47">
        <f>ABSYLD1!Q60*VLOOKUP(ABSYLD2!Q$4,'[1]INTERNAL PARAMETERS-1'!$B$5:$J$44,5,FALSE)*VLOOKUP(ABSYLD2!Q$4,'[1]INTERNAL PARAMETERS-1'!$B$5:$J$44,7,FALSE)*ABSYLD2!$F60 + ABSYLD1!Q60*(1-VLOOKUP(ABSYLD2!Q$4,'[1]INTERNAL PARAMETERS-1'!$B$5:$J$44,5,FALSE))*VLOOKUP(ABSYLD2!Q$4,'[1]INTERNAL PARAMETERS-1'!$B$5:$J$44,9,FALSE)*ABSYLD2!$F60</f>
        <v>0</v>
      </c>
      <c r="R60" s="47">
        <f>ABSYLD1!R60*VLOOKUP(ABSYLD2!R$4,'[1]INTERNAL PARAMETERS-1'!$B$5:$J$44,5,FALSE)*VLOOKUP(ABSYLD2!R$4,'[1]INTERNAL PARAMETERS-1'!$B$5:$J$44,7,FALSE)*ABSYLD2!$F60 + ABSYLD1!R60*(1-VLOOKUP(ABSYLD2!R$4,'[1]INTERNAL PARAMETERS-1'!$B$5:$J$44,5,FALSE))*VLOOKUP(ABSYLD2!R$4,'[1]INTERNAL PARAMETERS-1'!$B$5:$J$44,9,FALSE)*ABSYLD2!$F60</f>
        <v>1.3333952870321537</v>
      </c>
      <c r="S60" s="47">
        <f>ABSYLD1!S60*VLOOKUP(ABSYLD2!S$4,'[1]INTERNAL PARAMETERS-1'!$B$5:$J$44,5,FALSE)*VLOOKUP(ABSYLD2!S$4,'[1]INTERNAL PARAMETERS-1'!$B$5:$J$44,7,FALSE)*ABSYLD2!$F60 + ABSYLD1!S60*(1-VLOOKUP(ABSYLD2!S$4,'[1]INTERNAL PARAMETERS-1'!$B$5:$J$44,5,FALSE))*VLOOKUP(ABSYLD2!S$4,'[1]INTERNAL PARAMETERS-1'!$B$5:$J$44,9,FALSE)*ABSYLD2!$F60</f>
        <v>46.751600260798341</v>
      </c>
      <c r="T60" s="47">
        <f>ABSYLD1!T60*VLOOKUP(ABSYLD2!T$4,'[1]INTERNAL PARAMETERS-1'!$B$5:$J$44,5,FALSE)*VLOOKUP(ABSYLD2!T$4,'[1]INTERNAL PARAMETERS-1'!$B$5:$J$44,7,FALSE)*ABSYLD2!$F60 + ABSYLD1!T60*(1-VLOOKUP(ABSYLD2!T$4,'[1]INTERNAL PARAMETERS-1'!$B$5:$J$44,5,FALSE))*VLOOKUP(ABSYLD2!T$4,'[1]INTERNAL PARAMETERS-1'!$B$5:$J$44,9,FALSE)*ABSYLD2!$F60</f>
        <v>6.2503860585930751</v>
      </c>
      <c r="U60" s="47">
        <f>ABSYLD1!U60*VLOOKUP(ABSYLD2!U$4,'[1]INTERNAL PARAMETERS-1'!$B$5:$J$44,5,FALSE)*VLOOKUP(ABSYLD2!U$4,'[1]INTERNAL PARAMETERS-1'!$B$5:$J$44,7,FALSE)*ABSYLD2!$F60 + ABSYLD1!U60*(1-VLOOKUP(ABSYLD2!U$4,'[1]INTERNAL PARAMETERS-1'!$B$5:$J$44,5,FALSE))*VLOOKUP(ABSYLD2!U$4,'[1]INTERNAL PARAMETERS-1'!$B$5:$J$44,9,FALSE)*ABSYLD2!$F60</f>
        <v>4.3946005956382557</v>
      </c>
      <c r="V60" s="47">
        <f>ABSYLD1!V60*VLOOKUP(ABSYLD2!V$4,'[1]INTERNAL PARAMETERS-1'!$B$5:$J$44,5,FALSE)*VLOOKUP(ABSYLD2!V$4,'[1]INTERNAL PARAMETERS-1'!$B$5:$J$44,7,FALSE)*ABSYLD2!$F60 + ABSYLD1!V60*(1-VLOOKUP(ABSYLD2!V$4,'[1]INTERNAL PARAMETERS-1'!$B$5:$J$44,5,FALSE))*VLOOKUP(ABSYLD2!V$4,'[1]INTERNAL PARAMETERS-1'!$B$5:$J$44,9,FALSE)*ABSYLD2!$F60</f>
        <v>30.916166930474333</v>
      </c>
      <c r="W60" s="47">
        <f>ABSYLD1!W60*VLOOKUP(ABSYLD2!W$4,'[1]INTERNAL PARAMETERS-1'!$B$5:$J$44,5,FALSE)*VLOOKUP(ABSYLD2!W$4,'[1]INTERNAL PARAMETERS-1'!$B$5:$J$44,7,FALSE)*ABSYLD2!$F60 + ABSYLD1!W60*(1-VLOOKUP(ABSYLD2!W$4,'[1]INTERNAL PARAMETERS-1'!$B$5:$J$44,5,FALSE))*VLOOKUP(ABSYLD2!W$4,'[1]INTERNAL PARAMETERS-1'!$B$5:$J$44,9,FALSE)*ABSYLD2!$F60</f>
        <v>0</v>
      </c>
      <c r="X60" s="47">
        <f>ABSYLD1!X60*VLOOKUP(ABSYLD2!X$4,'[1]INTERNAL PARAMETERS-1'!$B$5:$J$44,5,FALSE)*VLOOKUP(ABSYLD2!X$4,'[1]INTERNAL PARAMETERS-1'!$B$5:$J$44,7,FALSE)*ABSYLD2!$F60 + ABSYLD1!X60*(1-VLOOKUP(ABSYLD2!X$4,'[1]INTERNAL PARAMETERS-1'!$B$5:$J$44,5,FALSE))*VLOOKUP(ABSYLD2!X$4,'[1]INTERNAL PARAMETERS-1'!$B$5:$J$44,9,FALSE)*ABSYLD2!$F60</f>
        <v>0</v>
      </c>
      <c r="Y60" s="47">
        <f>ABSYLD1!Y60*VLOOKUP(ABSYLD2!Y$4,'[1]INTERNAL PARAMETERS-1'!$B$5:$J$44,5,FALSE)*VLOOKUP(ABSYLD2!Y$4,'[1]INTERNAL PARAMETERS-1'!$B$5:$J$44,7,FALSE)*ABSYLD2!$F60 + ABSYLD1!Y60*(1-VLOOKUP(ABSYLD2!Y$4,'[1]INTERNAL PARAMETERS-1'!$B$5:$J$44,5,FALSE))*VLOOKUP(ABSYLD2!Y$4,'[1]INTERNAL PARAMETERS-1'!$B$5:$J$44,9,FALSE)*ABSYLD2!$F60</f>
        <v>0</v>
      </c>
      <c r="Z60" s="47">
        <f>ABSYLD1!Z60*VLOOKUP(ABSYLD2!Z$4,'[1]INTERNAL PARAMETERS-1'!$B$5:$J$44,5,FALSE)*VLOOKUP(ABSYLD2!Z$4,'[1]INTERNAL PARAMETERS-1'!$B$5:$J$44,7,FALSE)*ABSYLD2!$F60 + ABSYLD1!Z60*(1-VLOOKUP(ABSYLD2!Z$4,'[1]INTERNAL PARAMETERS-1'!$B$5:$J$44,5,FALSE))*VLOOKUP(ABSYLD2!Z$4,'[1]INTERNAL PARAMETERS-1'!$B$5:$J$44,9,FALSE)*ABSYLD2!$F60</f>
        <v>0</v>
      </c>
      <c r="AA60" s="47">
        <f>ABSYLD1!AA60*VLOOKUP(ABSYLD2!AA$4,'[1]INTERNAL PARAMETERS-1'!$B$5:$J$44,5,FALSE)*VLOOKUP(ABSYLD2!AA$4,'[1]INTERNAL PARAMETERS-1'!$B$5:$J$44,7,FALSE)*ABSYLD2!$F60 + ABSYLD1!AA60*(1-VLOOKUP(ABSYLD2!AA$4,'[1]INTERNAL PARAMETERS-1'!$B$5:$J$44,5,FALSE))*VLOOKUP(ABSYLD2!AA$4,'[1]INTERNAL PARAMETERS-1'!$B$5:$J$44,9,FALSE)*ABSYLD2!$F60</f>
        <v>0</v>
      </c>
      <c r="AB60" s="47">
        <f>ABSYLD1!AB60*VLOOKUP(ABSYLD2!AB$4,'[1]INTERNAL PARAMETERS-1'!$B$5:$J$44,5,FALSE)*VLOOKUP(ABSYLD2!AB$4,'[1]INTERNAL PARAMETERS-1'!$B$5:$J$44,7,FALSE)*ABSYLD2!$F60 + ABSYLD1!AB60*(1-VLOOKUP(ABSYLD2!AB$4,'[1]INTERNAL PARAMETERS-1'!$B$5:$J$44,5,FALSE))*VLOOKUP(ABSYLD2!AB$4,'[1]INTERNAL PARAMETERS-1'!$B$5:$J$44,9,FALSE)*ABSYLD2!$F60</f>
        <v>0</v>
      </c>
      <c r="AC60" s="47">
        <f>ABSYLD1!AC60*VLOOKUP(ABSYLD2!AC$4,'[1]INTERNAL PARAMETERS-1'!$B$5:$J$44,5,FALSE)*VLOOKUP(ABSYLD2!AC$4,'[1]INTERNAL PARAMETERS-1'!$B$5:$J$44,7,FALSE)*ABSYLD2!$F60 + ABSYLD1!AC60*(1-VLOOKUP(ABSYLD2!AC$4,'[1]INTERNAL PARAMETERS-1'!$B$5:$J$44,5,FALSE))*VLOOKUP(ABSYLD2!AC$4,'[1]INTERNAL PARAMETERS-1'!$B$5:$J$44,9,FALSE)*ABSYLD2!$F60</f>
        <v>0</v>
      </c>
      <c r="AD60" s="47">
        <f>ABSYLD1!AD60*VLOOKUP(ABSYLD2!AD$4,'[1]INTERNAL PARAMETERS-1'!$B$5:$J$44,5,FALSE)*VLOOKUP(ABSYLD2!AD$4,'[1]INTERNAL PARAMETERS-1'!$B$5:$J$44,7,FALSE)*ABSYLD2!$F60 + ABSYLD1!AD60*(1-VLOOKUP(ABSYLD2!AD$4,'[1]INTERNAL PARAMETERS-1'!$B$5:$J$44,5,FALSE))*VLOOKUP(ABSYLD2!AD$4,'[1]INTERNAL PARAMETERS-1'!$B$5:$J$44,9,FALSE)*ABSYLD2!$F60</f>
        <v>0</v>
      </c>
      <c r="AE60" s="47">
        <f>ABSYLD1!AE60*VLOOKUP(ABSYLD2!AE$4,'[1]INTERNAL PARAMETERS-1'!$B$5:$J$44,5,FALSE)*VLOOKUP(ABSYLD2!AE$4,'[1]INTERNAL PARAMETERS-1'!$B$5:$J$44,7,FALSE)*ABSYLD2!$F60 + ABSYLD1!AE60*(1-VLOOKUP(ABSYLD2!AE$4,'[1]INTERNAL PARAMETERS-1'!$B$5:$J$44,5,FALSE))*VLOOKUP(ABSYLD2!AE$4,'[1]INTERNAL PARAMETERS-1'!$B$5:$J$44,9,FALSE)*ABSYLD2!$F60</f>
        <v>0</v>
      </c>
      <c r="AF60" s="47">
        <f>ABSYLD1!AF60*VLOOKUP(ABSYLD2!AF$4,'[1]INTERNAL PARAMETERS-1'!$B$5:$J$44,5,FALSE)*VLOOKUP(ABSYLD2!AF$4,'[1]INTERNAL PARAMETERS-1'!$B$5:$J$44,7,FALSE)*ABSYLD2!$F60 + ABSYLD1!AF60*(1-VLOOKUP(ABSYLD2!AF$4,'[1]INTERNAL PARAMETERS-1'!$B$5:$J$44,5,FALSE))*VLOOKUP(ABSYLD2!AF$4,'[1]INTERNAL PARAMETERS-1'!$B$5:$J$44,9,FALSE)*ABSYLD2!$F60</f>
        <v>0.54165038675054133</v>
      </c>
      <c r="AG60" s="47">
        <f>ABSYLD1!AG60*VLOOKUP(ABSYLD2!AG$4,'[1]INTERNAL PARAMETERS-1'!$B$5:$J$44,5,FALSE)*VLOOKUP(ABSYLD2!AG$4,'[1]INTERNAL PARAMETERS-1'!$B$5:$J$44,7,FALSE)*ABSYLD2!$F60 + ABSYLD1!AG60*(1-VLOOKUP(ABSYLD2!AG$4,'[1]INTERNAL PARAMETERS-1'!$B$5:$J$44,5,FALSE))*VLOOKUP(ABSYLD2!AG$4,'[1]INTERNAL PARAMETERS-1'!$B$5:$J$44,9,FALSE)*ABSYLD2!$F60</f>
        <v>0</v>
      </c>
      <c r="AH60" s="47">
        <f>ABSYLD1!AH60*VLOOKUP(ABSYLD2!AH$4,'[1]INTERNAL PARAMETERS-1'!$B$5:$J$44,5,FALSE)*VLOOKUP(ABSYLD2!AH$4,'[1]INTERNAL PARAMETERS-1'!$B$5:$J$44,7,FALSE)*ABSYLD2!$F60 + ABSYLD1!AH60*(1-VLOOKUP(ABSYLD2!AH$4,'[1]INTERNAL PARAMETERS-1'!$B$5:$J$44,5,FALSE))*VLOOKUP(ABSYLD2!AH$4,'[1]INTERNAL PARAMETERS-1'!$B$5:$J$44,9,FALSE)*ABSYLD2!$F60</f>
        <v>0.15277318600656292</v>
      </c>
      <c r="AI60" s="47">
        <f>ABSYLD1!AI60*VLOOKUP(ABSYLD2!AI$4,'[1]INTERNAL PARAMETERS-1'!$B$5:$J$44,5,FALSE)*VLOOKUP(ABSYLD2!AI$4,'[1]INTERNAL PARAMETERS-1'!$B$5:$J$44,7,FALSE)*ABSYLD2!$F60 + ABSYLD1!AI60*(1-VLOOKUP(ABSYLD2!AI$4,'[1]INTERNAL PARAMETERS-1'!$B$5:$J$44,5,FALSE))*VLOOKUP(ABSYLD2!AI$4,'[1]INTERNAL PARAMETERS-1'!$B$5:$J$44,9,FALSE)*ABSYLD2!$F60</f>
        <v>0.41668602719754799</v>
      </c>
      <c r="AJ60" s="47">
        <f>ABSYLD1!AJ60*VLOOKUP(ABSYLD2!AJ$4,'[1]INTERNAL PARAMETERS-1'!$B$5:$J$44,5,FALSE)*VLOOKUP(ABSYLD2!AJ$4,'[1]INTERNAL PARAMETERS-1'!$B$5:$J$44,7,FALSE)*ABSYLD2!$F60 + ABSYLD1!AJ60*(1-VLOOKUP(ABSYLD2!AJ$4,'[1]INTERNAL PARAMETERS-1'!$B$5:$J$44,5,FALSE))*VLOOKUP(ABSYLD2!AJ$4,'[1]INTERNAL PARAMETERS-1'!$B$5:$J$44,9,FALSE)*ABSYLD2!$F60</f>
        <v>0.54165038675054133</v>
      </c>
      <c r="AK60" s="47">
        <f>ABSYLD1!AK60*VLOOKUP(ABSYLD2!AK$4,'[1]INTERNAL PARAMETERS-1'!$B$5:$J$44,5,FALSE)*VLOOKUP(ABSYLD2!AK$4,'[1]INTERNAL PARAMETERS-1'!$B$5:$J$44,7,FALSE)*ABSYLD2!$F60 + ABSYLD1!AK60*(1-VLOOKUP(ABSYLD2!AK$4,'[1]INTERNAL PARAMETERS-1'!$B$5:$J$44,5,FALSE))*VLOOKUP(ABSYLD2!AK$4,'[1]INTERNAL PARAMETERS-1'!$B$5:$J$44,9,FALSE)*ABSYLD2!$F60</f>
        <v>0</v>
      </c>
      <c r="AL60" s="47">
        <f>ABSYLD1!AL60*VLOOKUP(ABSYLD2!AL$4,'[1]INTERNAL PARAMETERS-1'!$B$5:$J$44,5,FALSE)*VLOOKUP(ABSYLD2!AL$4,'[1]INTERNAL PARAMETERS-1'!$B$5:$J$44,7,FALSE)*ABSYLD2!$F60 + ABSYLD1!AL60*(1-VLOOKUP(ABSYLD2!AL$4,'[1]INTERNAL PARAMETERS-1'!$B$5:$J$44,5,FALSE))*VLOOKUP(ABSYLD2!AL$4,'[1]INTERNAL PARAMETERS-1'!$B$5:$J$44,9,FALSE)*ABSYLD2!$F60</f>
        <v>0</v>
      </c>
      <c r="AM60" s="47">
        <f>ABSYLD1!AM60*VLOOKUP(ABSYLD2!AM$4,'[1]INTERNAL PARAMETERS-1'!$B$5:$J$44,5,FALSE)*VLOOKUP(ABSYLD2!AM$4,'[1]INTERNAL PARAMETERS-1'!$B$5:$J$44,7,FALSE)*ABSYLD2!$F60 + ABSYLD1!AM60*(1-VLOOKUP(ABSYLD2!AM$4,'[1]INTERNAL PARAMETERS-1'!$B$5:$J$44,5,FALSE))*VLOOKUP(ABSYLD2!AM$4,'[1]INTERNAL PARAMETERS-1'!$B$5:$J$44,9,FALSE)*ABSYLD2!$F60</f>
        <v>0</v>
      </c>
      <c r="AN60" s="47">
        <f>ABSYLD1!AN60*VLOOKUP(ABSYLD2!AN$4,'[1]INTERNAL PARAMETERS-1'!$B$5:$J$44,5,FALSE)*VLOOKUP(ABSYLD2!AN$4,'[1]INTERNAL PARAMETERS-1'!$B$5:$J$44,7,FALSE)*ABSYLD2!$F60 + ABSYLD1!AN60*(1-VLOOKUP(ABSYLD2!AN$4,'[1]INTERNAL PARAMETERS-1'!$B$5:$J$44,5,FALSE))*VLOOKUP(ABSYLD2!AN$4,'[1]INTERNAL PARAMETERS-1'!$B$5:$J$44,9,FALSE)*ABSYLD2!$F60</f>
        <v>0</v>
      </c>
      <c r="AO60" s="47">
        <f>ABSYLD1!AO60*VLOOKUP(ABSYLD2!AO$4,'[1]INTERNAL PARAMETERS-1'!$B$5:$J$44,5,FALSE)*VLOOKUP(ABSYLD2!AO$4,'[1]INTERNAL PARAMETERS-1'!$B$5:$J$44,7,FALSE)*ABSYLD2!$F60 + ABSYLD1!AO60*(1-VLOOKUP(ABSYLD2!AO$4,'[1]INTERNAL PARAMETERS-1'!$B$5:$J$44,5,FALSE))*VLOOKUP(ABSYLD2!AO$4,'[1]INTERNAL PARAMETERS-1'!$B$5:$J$44,9,FALSE)*ABSYLD2!$F60</f>
        <v>0</v>
      </c>
      <c r="AP60" s="47">
        <f>ABSYLD1!AP60*VLOOKUP(ABSYLD2!AP$4,'[1]INTERNAL PARAMETERS-1'!$B$5:$J$44,5,FALSE)*VLOOKUP(ABSYLD2!AP$4,'[1]INTERNAL PARAMETERS-1'!$B$5:$J$44,7,FALSE)*ABSYLD2!$F60 + ABSYLD1!AP60*(1-VLOOKUP(ABSYLD2!AP$4,'[1]INTERNAL PARAMETERS-1'!$B$5:$J$44,5,FALSE))*VLOOKUP(ABSYLD2!AP$4,'[1]INTERNAL PARAMETERS-1'!$B$5:$J$44,9,FALSE)*ABSYLD2!$F60</f>
        <v>0</v>
      </c>
      <c r="AQ60" s="47">
        <f>ABSYLD1!AQ60*VLOOKUP(ABSYLD2!AQ$4,'[1]INTERNAL PARAMETERS-1'!$B$5:$J$44,5,FALSE)*VLOOKUP(ABSYLD2!AQ$4,'[1]INTERNAL PARAMETERS-1'!$B$5:$J$44,7,FALSE)*ABSYLD2!$F60 + ABSYLD1!AQ60*(1-VLOOKUP(ABSYLD2!AQ$4,'[1]INTERNAL PARAMETERS-1'!$B$5:$J$44,5,FALSE))*VLOOKUP(ABSYLD2!AQ$4,'[1]INTERNAL PARAMETERS-1'!$B$5:$J$44,9,FALSE)*ABSYLD2!$F60</f>
        <v>0</v>
      </c>
      <c r="AR60" s="47">
        <f>ABSYLD1!AR60*VLOOKUP(ABSYLD2!AR$4,'[1]INTERNAL PARAMETERS-1'!$B$5:$J$44,5,FALSE)*VLOOKUP(ABSYLD2!AR$4,'[1]INTERNAL PARAMETERS-1'!$B$5:$J$44,7,FALSE)*ABSYLD2!$F60 + ABSYLD1!AR60*(1-VLOOKUP(ABSYLD2!AR$4,'[1]INTERNAL PARAMETERS-1'!$B$5:$J$44,5,FALSE))*VLOOKUP(ABSYLD2!AR$4,'[1]INTERNAL PARAMETERS-1'!$B$5:$J$44,9,FALSE)*ABSYLD2!$F60</f>
        <v>0</v>
      </c>
      <c r="AS60" s="47">
        <f>ABSYLD1!AS60*VLOOKUP(ABSYLD2!AS$4,'[1]INTERNAL PARAMETERS-1'!$B$5:$J$44,5,FALSE)*VLOOKUP(ABSYLD2!AS$4,'[1]INTERNAL PARAMETERS-1'!$B$5:$J$44,7,FALSE)*ABSYLD2!$F60 + ABSYLD1!AS60*(1-VLOOKUP(ABSYLD2!AS$4,'[1]INTERNAL PARAMETERS-1'!$B$5:$J$44,5,FALSE))*VLOOKUP(ABSYLD2!AS$4,'[1]INTERNAL PARAMETERS-1'!$B$5:$J$44,9,FALSE)*ABSYLD2!$F60</f>
        <v>0</v>
      </c>
      <c r="AT60" s="46">
        <f>ABSYLD1!AT60*VLOOKUP(ABSYLD2!AT$4,'[1]INTERNAL PARAMETERS-1'!$B$5:$J$44,5,FALSE)*VLOOKUP(ABSYLD2!AT$4,'[1]INTERNAL PARAMETERS-1'!$B$5:$J$44,7,FALSE)*ABSYLD2!$F60 + ABSYLD1!AT60*(1-VLOOKUP(ABSYLD2!AT$4,'[1]INTERNAL PARAMETERS-1'!$B$5:$J$44,5,FALSE))*VLOOKUP(ABSYLD2!AT$4,'[1]INTERNAL PARAMETERS-1'!$B$5:$J$44,9,FALSE)*ABSYLD2!$F60</f>
        <v>0</v>
      </c>
      <c r="AU60" s="48">
        <f>ABSYLD1!AU60*VLOOKUP(ABSYLD2!AU$4,'[1]INTERNAL PARAMETERS-1'!$B$5:$J$44,5,FALSE)*VLOOKUP(ABSYLD2!AU$4,'[1]INTERNAL PARAMETERS-1'!$B$5:$J$44,6,FALSE)*VLOOKUP(ABSYLD2!AU$4,'[1]INTERNAL PARAMETERS-1'!$B$5:$J$44,3,FALSE) + ABSYLD1!AU60*(1-VLOOKUP(ABSYLD2!AU$4,'[1]INTERNAL PARAMETERS-1'!$B$5:$J$44,5,FALSE))*VLOOKUP(ABSYLD2!AU$4,'[1]INTERNAL PARAMETERS-1'!$B$5:$J$44,8,FALSE)*VLOOKUP(ABSYLD2!AU$4,'[1]INTERNAL PARAMETERS-1'!$B$5:$J$44,3,FALSE)</f>
        <v>0</v>
      </c>
      <c r="AV60" s="47">
        <f>ABSYLD1!AV60*VLOOKUP(ABSYLD2!AV$4,'[1]INTERNAL PARAMETERS-1'!$B$5:$J$44,5,FALSE)*VLOOKUP(ABSYLD2!AV$4,'[1]INTERNAL PARAMETERS-1'!$B$5:$J$44,6,FALSE)*VLOOKUP(ABSYLD2!AV$4,'[1]INTERNAL PARAMETERS-1'!$B$5:$J$44,3,FALSE) + ABSYLD1!AV60*(1-VLOOKUP(ABSYLD2!AV$4,'[1]INTERNAL PARAMETERS-1'!$B$5:$J$44,5,FALSE))*VLOOKUP(ABSYLD2!AV$4,'[1]INTERNAL PARAMETERS-1'!$B$5:$J$44,8,FALSE)*VLOOKUP(ABSYLD2!AV$4,'[1]INTERNAL PARAMETERS-1'!$B$5:$J$44,3,FALSE)</f>
        <v>0</v>
      </c>
      <c r="AW60" s="47">
        <f>ABSYLD1!AW60*VLOOKUP(ABSYLD2!AW$4,'[1]INTERNAL PARAMETERS-1'!$B$5:$J$44,5,FALSE)*VLOOKUP(ABSYLD2!AW$4,'[1]INTERNAL PARAMETERS-1'!$B$5:$J$44,6,FALSE)*VLOOKUP(ABSYLD2!AW$4,'[1]INTERNAL PARAMETERS-1'!$B$5:$J$44,3,FALSE) + ABSYLD1!AW60*(1-VLOOKUP(ABSYLD2!AW$4,'[1]INTERNAL PARAMETERS-1'!$B$5:$J$44,5,FALSE))*VLOOKUP(ABSYLD2!AW$4,'[1]INTERNAL PARAMETERS-1'!$B$5:$J$44,8,FALSE)*VLOOKUP(ABSYLD2!AW$4,'[1]INTERNAL PARAMETERS-1'!$B$5:$J$44,3,FALSE)</f>
        <v>2.2241487652859711</v>
      </c>
      <c r="AX60" s="47">
        <f>ABSYLD1!AX60*VLOOKUP(ABSYLD2!AX$4,'[1]INTERNAL PARAMETERS-1'!$B$5:$J$44,5,FALSE)*VLOOKUP(ABSYLD2!AX$4,'[1]INTERNAL PARAMETERS-1'!$B$5:$J$44,6,FALSE)*VLOOKUP(ABSYLD2!AX$4,'[1]INTERNAL PARAMETERS-1'!$B$5:$J$44,3,FALSE) + ABSYLD1!AX60*(1-VLOOKUP(ABSYLD2!AX$4,'[1]INTERNAL PARAMETERS-1'!$B$5:$J$44,5,FALSE))*VLOOKUP(ABSYLD2!AX$4,'[1]INTERNAL PARAMETERS-1'!$B$5:$J$44,8,FALSE)*VLOOKUP(ABSYLD2!AX$4,'[1]INTERNAL PARAMETERS-1'!$B$5:$J$44,3,FALSE)</f>
        <v>0</v>
      </c>
      <c r="AY60" s="47">
        <f>ABSYLD1!AY60*VLOOKUP(ABSYLD2!AY$4,'[1]INTERNAL PARAMETERS-1'!$B$5:$J$44,5,FALSE)*VLOOKUP(ABSYLD2!AY$4,'[1]INTERNAL PARAMETERS-1'!$B$5:$J$44,6,FALSE)*VLOOKUP(ABSYLD2!AY$4,'[1]INTERNAL PARAMETERS-1'!$B$5:$J$44,3,FALSE) + ABSYLD1!AY60*(1-VLOOKUP(ABSYLD2!AY$4,'[1]INTERNAL PARAMETERS-1'!$B$5:$J$44,5,FALSE))*VLOOKUP(ABSYLD2!AY$4,'[1]INTERNAL PARAMETERS-1'!$B$5:$J$44,8,FALSE)*VLOOKUP(ABSYLD2!AY$4,'[1]INTERNAL PARAMETERS-1'!$B$5:$J$44,3,FALSE)</f>
        <v>0</v>
      </c>
      <c r="AZ60" s="47">
        <f>ABSYLD1!AZ60*VLOOKUP(ABSYLD2!AZ$4,'[1]INTERNAL PARAMETERS-1'!$B$5:$J$44,5,FALSE)*VLOOKUP(ABSYLD2!AZ$4,'[1]INTERNAL PARAMETERS-1'!$B$5:$J$44,6,FALSE)*VLOOKUP(ABSYLD2!AZ$4,'[1]INTERNAL PARAMETERS-1'!$B$5:$J$44,3,FALSE) + ABSYLD1!AZ60*(1-VLOOKUP(ABSYLD2!AZ$4,'[1]INTERNAL PARAMETERS-1'!$B$5:$J$44,5,FALSE))*VLOOKUP(ABSYLD2!AZ$4,'[1]INTERNAL PARAMETERS-1'!$B$5:$J$44,8,FALSE)*VLOOKUP(ABSYLD2!AZ$4,'[1]INTERNAL PARAMETERS-1'!$B$5:$J$44,3,FALSE)</f>
        <v>0</v>
      </c>
      <c r="BA60" s="47">
        <f>ABSYLD1!BA60*VLOOKUP(ABSYLD2!BA$4,'[1]INTERNAL PARAMETERS-1'!$B$5:$J$44,5,FALSE)*VLOOKUP(ABSYLD2!BA$4,'[1]INTERNAL PARAMETERS-1'!$B$5:$J$44,6,FALSE)*VLOOKUP(ABSYLD2!BA$4,'[1]INTERNAL PARAMETERS-1'!$B$5:$J$44,3,FALSE) + ABSYLD1!BA60*(1-VLOOKUP(ABSYLD2!BA$4,'[1]INTERNAL PARAMETERS-1'!$B$5:$J$44,5,FALSE))*VLOOKUP(ABSYLD2!BA$4,'[1]INTERNAL PARAMETERS-1'!$B$5:$J$44,8,FALSE)*VLOOKUP(ABSYLD2!BA$4,'[1]INTERNAL PARAMETERS-1'!$B$5:$J$44,3,FALSE)</f>
        <v>0.16899180433263236</v>
      </c>
      <c r="BB60" s="47">
        <f>ABSYLD1!BB60*VLOOKUP(ABSYLD2!BB$4,'[1]INTERNAL PARAMETERS-1'!$B$5:$J$44,5,FALSE)*VLOOKUP(ABSYLD2!BB$4,'[1]INTERNAL PARAMETERS-1'!$B$5:$J$44,6,FALSE)*VLOOKUP(ABSYLD2!BB$4,'[1]INTERNAL PARAMETERS-1'!$B$5:$J$44,3,FALSE) + ABSYLD1!BB60*(1-VLOOKUP(ABSYLD2!BB$4,'[1]INTERNAL PARAMETERS-1'!$B$5:$J$44,5,FALSE))*VLOOKUP(ABSYLD2!BB$4,'[1]INTERNAL PARAMETERS-1'!$B$5:$J$44,8,FALSE)*VLOOKUP(ABSYLD2!BB$4,'[1]INTERNAL PARAMETERS-1'!$B$5:$J$44,3,FALSE)</f>
        <v>0.74782913874585011</v>
      </c>
      <c r="BC60" s="47">
        <f>ABSYLD1!BC60*VLOOKUP(ABSYLD2!BC$4,'[1]INTERNAL PARAMETERS-1'!$B$5:$J$44,5,FALSE)*VLOOKUP(ABSYLD2!BC$4,'[1]INTERNAL PARAMETERS-1'!$B$5:$J$44,6,FALSE)*VLOOKUP(ABSYLD2!BC$4,'[1]INTERNAL PARAMETERS-1'!$B$5:$J$44,3,FALSE) + ABSYLD1!BC60*(1-VLOOKUP(ABSYLD2!BC$4,'[1]INTERNAL PARAMETERS-1'!$B$5:$J$44,5,FALSE))*VLOOKUP(ABSYLD2!BC$4,'[1]INTERNAL PARAMETERS-1'!$B$5:$J$44,8,FALSE)*VLOOKUP(ABSYLD2!BC$4,'[1]INTERNAL PARAMETERS-1'!$B$5:$J$44,3,FALSE)</f>
        <v>0.12979213606946396</v>
      </c>
      <c r="BD60" s="47">
        <f>ABSYLD1!BD60*VLOOKUP(ABSYLD2!BD$4,'[1]INTERNAL PARAMETERS-1'!$B$5:$J$44,5,FALSE)*VLOOKUP(ABSYLD2!BD$4,'[1]INTERNAL PARAMETERS-1'!$B$5:$J$44,6,FALSE)*VLOOKUP(ABSYLD2!BD$4,'[1]INTERNAL PARAMETERS-1'!$B$5:$J$44,3,FALSE) + ABSYLD1!BD60*(1-VLOOKUP(ABSYLD2!BD$4,'[1]INTERNAL PARAMETERS-1'!$B$5:$J$44,5,FALSE))*VLOOKUP(ABSYLD2!BD$4,'[1]INTERNAL PARAMETERS-1'!$B$5:$J$44,8,FALSE)*VLOOKUP(ABSYLD2!BD$4,'[1]INTERNAL PARAMETERS-1'!$B$5:$J$44,3,FALSE)</f>
        <v>0.4832701293208661</v>
      </c>
      <c r="BE60" s="47">
        <f>ABSYLD1!BE60*VLOOKUP(ABSYLD2!BE$4,'[1]INTERNAL PARAMETERS-1'!$B$5:$J$44,5,FALSE)*VLOOKUP(ABSYLD2!BE$4,'[1]INTERNAL PARAMETERS-1'!$B$5:$J$44,6,FALSE)*VLOOKUP(ABSYLD2!BE$4,'[1]INTERNAL PARAMETERS-1'!$B$5:$J$44,3,FALSE) + ABSYLD1!BE60*(1-VLOOKUP(ABSYLD2!BE$4,'[1]INTERNAL PARAMETERS-1'!$B$5:$J$44,5,FALSE))*VLOOKUP(ABSYLD2!BE$4,'[1]INTERNAL PARAMETERS-1'!$B$5:$J$44,8,FALSE)*VLOOKUP(ABSYLD2!BE$4,'[1]INTERNAL PARAMETERS-1'!$B$5:$J$44,3,FALSE)</f>
        <v>0.31602825741255425</v>
      </c>
      <c r="BF60" s="47">
        <f>ABSYLD1!BF60*VLOOKUP(ABSYLD2!BF$4,'[1]INTERNAL PARAMETERS-1'!$B$5:$J$44,5,FALSE)*VLOOKUP(ABSYLD2!BF$4,'[1]INTERNAL PARAMETERS-1'!$B$5:$J$44,6,FALSE)*VLOOKUP(ABSYLD2!BF$4,'[1]INTERNAL PARAMETERS-1'!$B$5:$J$44,3,FALSE) + ABSYLD1!BF60*(1-VLOOKUP(ABSYLD2!BF$4,'[1]INTERNAL PARAMETERS-1'!$B$5:$J$44,5,FALSE))*VLOOKUP(ABSYLD2!BF$4,'[1]INTERNAL PARAMETERS-1'!$B$5:$J$44,8,FALSE)*VLOOKUP(ABSYLD2!BF$4,'[1]INTERNAL PARAMETERS-1'!$B$5:$J$44,3,FALSE)</f>
        <v>0</v>
      </c>
      <c r="BG60" s="47">
        <f>ABSYLD1!BG60*VLOOKUP(ABSYLD2!BG$4,'[1]INTERNAL PARAMETERS-1'!$B$5:$J$44,5,FALSE)*VLOOKUP(ABSYLD2!BG$4,'[1]INTERNAL PARAMETERS-1'!$B$5:$J$44,6,FALSE)*VLOOKUP(ABSYLD2!BG$4,'[1]INTERNAL PARAMETERS-1'!$B$5:$J$44,3,FALSE) + ABSYLD1!BG60*(1-VLOOKUP(ABSYLD2!BG$4,'[1]INTERNAL PARAMETERS-1'!$B$5:$J$44,5,FALSE))*VLOOKUP(ABSYLD2!BG$4,'[1]INTERNAL PARAMETERS-1'!$B$5:$J$44,8,FALSE)*VLOOKUP(ABSYLD2!BG$4,'[1]INTERNAL PARAMETERS-1'!$B$5:$J$44,3,FALSE)</f>
        <v>0.88528899537268169</v>
      </c>
      <c r="BH60" s="47">
        <f>ABSYLD1!BH60*VLOOKUP(ABSYLD2!BH$4,'[1]INTERNAL PARAMETERS-1'!$B$5:$J$44,5,FALSE)*VLOOKUP(ABSYLD2!BH$4,'[1]INTERNAL PARAMETERS-1'!$B$5:$J$44,6,FALSE)*VLOOKUP(ABSYLD2!BH$4,'[1]INTERNAL PARAMETERS-1'!$B$5:$J$44,3,FALSE) + ABSYLD1!BH60*(1-VLOOKUP(ABSYLD2!BH$4,'[1]INTERNAL PARAMETERS-1'!$B$5:$J$44,5,FALSE))*VLOOKUP(ABSYLD2!BH$4,'[1]INTERNAL PARAMETERS-1'!$B$5:$J$44,8,FALSE)*VLOOKUP(ABSYLD2!BH$4,'[1]INTERNAL PARAMETERS-1'!$B$5:$J$44,3,FALSE)</f>
        <v>2.4639050353875026E-3</v>
      </c>
      <c r="BI60" s="47">
        <f>ABSYLD1!BI60*VLOOKUP(ABSYLD2!BI$4,'[1]INTERNAL PARAMETERS-1'!$B$5:$J$44,5,FALSE)*VLOOKUP(ABSYLD2!BI$4,'[1]INTERNAL PARAMETERS-1'!$B$5:$J$44,6,FALSE)*VLOOKUP(ABSYLD2!BI$4,'[1]INTERNAL PARAMETERS-1'!$B$5:$J$44,3,FALSE) + ABSYLD1!BI60*(1-VLOOKUP(ABSYLD2!BI$4,'[1]INTERNAL PARAMETERS-1'!$B$5:$J$44,5,FALSE))*VLOOKUP(ABSYLD2!BI$4,'[1]INTERNAL PARAMETERS-1'!$B$5:$J$44,8,FALSE)*VLOOKUP(ABSYLD2!BI$4,'[1]INTERNAL PARAMETERS-1'!$B$5:$J$44,3,FALSE)</f>
        <v>0</v>
      </c>
      <c r="BJ60" s="47">
        <f>ABSYLD1!BJ60*VLOOKUP(ABSYLD2!BJ$4,'[1]INTERNAL PARAMETERS-1'!$B$5:$J$44,5,FALSE)*VLOOKUP(ABSYLD2!BJ$4,'[1]INTERNAL PARAMETERS-1'!$B$5:$J$44,6,FALSE)*VLOOKUP(ABSYLD2!BJ$4,'[1]INTERNAL PARAMETERS-1'!$B$5:$J$44,3,FALSE) + ABSYLD1!BJ60*(1-VLOOKUP(ABSYLD2!BJ$4,'[1]INTERNAL PARAMETERS-1'!$B$5:$J$44,5,FALSE))*VLOOKUP(ABSYLD2!BJ$4,'[1]INTERNAL PARAMETERS-1'!$B$5:$J$44,8,FALSE)*VLOOKUP(ABSYLD2!BJ$4,'[1]INTERNAL PARAMETERS-1'!$B$5:$J$44,3,FALSE)</f>
        <v>0.23751004678036</v>
      </c>
      <c r="BK60" s="47">
        <f>ABSYLD1!BK60*VLOOKUP(ABSYLD2!BK$4,'[1]INTERNAL PARAMETERS-1'!$B$5:$J$44,5,FALSE)*VLOOKUP(ABSYLD2!BK$4,'[1]INTERNAL PARAMETERS-1'!$B$5:$J$44,6,FALSE)*VLOOKUP(ABSYLD2!BK$4,'[1]INTERNAL PARAMETERS-1'!$B$5:$J$44,3,FALSE) + ABSYLD1!BK60*(1-VLOOKUP(ABSYLD2!BK$4,'[1]INTERNAL PARAMETERS-1'!$B$5:$J$44,5,FALSE))*VLOOKUP(ABSYLD2!BK$4,'[1]INTERNAL PARAMETERS-1'!$B$5:$J$44,8,FALSE)*VLOOKUP(ABSYLD2!BK$4,'[1]INTERNAL PARAMETERS-1'!$B$5:$J$44,3,FALSE)</f>
        <v>0.1404942938561474</v>
      </c>
      <c r="BL60" s="47">
        <f>ABSYLD1!BL60*VLOOKUP(ABSYLD2!BL$4,'[1]INTERNAL PARAMETERS-1'!$B$5:$J$44,5,FALSE)*VLOOKUP(ABSYLD2!BL$4,'[1]INTERNAL PARAMETERS-1'!$B$5:$J$44,6,FALSE)*VLOOKUP(ABSYLD2!BL$4,'[1]INTERNAL PARAMETERS-1'!$B$5:$J$44,3,FALSE) + ABSYLD1!BL60*(1-VLOOKUP(ABSYLD2!BL$4,'[1]INTERNAL PARAMETERS-1'!$B$5:$J$44,5,FALSE))*VLOOKUP(ABSYLD2!BL$4,'[1]INTERNAL PARAMETERS-1'!$B$5:$J$44,8,FALSE)*VLOOKUP(ABSYLD2!BL$4,'[1]INTERNAL PARAMETERS-1'!$B$5:$J$44,3,FALSE)</f>
        <v>4.6466052807970219E-2</v>
      </c>
      <c r="BM60" s="47">
        <f>ABSYLD1!BM60*VLOOKUP(ABSYLD2!BM$4,'[1]INTERNAL PARAMETERS-1'!$B$5:$J$44,5,FALSE)*VLOOKUP(ABSYLD2!BM$4,'[1]INTERNAL PARAMETERS-1'!$B$5:$J$44,6,FALSE)*VLOOKUP(ABSYLD2!BM$4,'[1]INTERNAL PARAMETERS-1'!$B$5:$J$44,3,FALSE) + ABSYLD1!BM60*(1-VLOOKUP(ABSYLD2!BM$4,'[1]INTERNAL PARAMETERS-1'!$B$5:$J$44,5,FALSE))*VLOOKUP(ABSYLD2!BM$4,'[1]INTERNAL PARAMETERS-1'!$B$5:$J$44,8,FALSE)*VLOOKUP(ABSYLD2!BM$4,'[1]INTERNAL PARAMETERS-1'!$B$5:$J$44,3,FALSE)</f>
        <v>4.177101508351707E-3</v>
      </c>
      <c r="BN60" s="47">
        <f>ABSYLD1!BN60*VLOOKUP(ABSYLD2!BN$4,'[1]INTERNAL PARAMETERS-1'!$B$5:$J$44,5,FALSE)*VLOOKUP(ABSYLD2!BN$4,'[1]INTERNAL PARAMETERS-1'!$B$5:$J$44,6,FALSE)*VLOOKUP(ABSYLD2!BN$4,'[1]INTERNAL PARAMETERS-1'!$B$5:$J$44,3,FALSE) + ABSYLD1!BN60*(1-VLOOKUP(ABSYLD2!BN$4,'[1]INTERNAL PARAMETERS-1'!$B$5:$J$44,5,FALSE))*VLOOKUP(ABSYLD2!BN$4,'[1]INTERNAL PARAMETERS-1'!$B$5:$J$44,8,FALSE)*VLOOKUP(ABSYLD2!BN$4,'[1]INTERNAL PARAMETERS-1'!$B$5:$J$44,3,FALSE)</f>
        <v>0.33534419934351484</v>
      </c>
      <c r="BO60" s="47">
        <f>ABSYLD1!BO60*VLOOKUP(ABSYLD2!BO$4,'[1]INTERNAL PARAMETERS-1'!$B$5:$J$44,5,FALSE)*VLOOKUP(ABSYLD2!BO$4,'[1]INTERNAL PARAMETERS-1'!$B$5:$J$44,6,FALSE)*VLOOKUP(ABSYLD2!BO$4,'[1]INTERNAL PARAMETERS-1'!$B$5:$J$44,3,FALSE) + ABSYLD1!BO60*(1-VLOOKUP(ABSYLD2!BO$4,'[1]INTERNAL PARAMETERS-1'!$B$5:$J$44,5,FALSE))*VLOOKUP(ABSYLD2!BO$4,'[1]INTERNAL PARAMETERS-1'!$B$5:$J$44,8,FALSE)*VLOOKUP(ABSYLD2!BO$4,'[1]INTERNAL PARAMETERS-1'!$B$5:$J$44,3,FALSE)</f>
        <v>0.26217817486355605</v>
      </c>
      <c r="BP60" s="47">
        <f>ABSYLD1!BP60*VLOOKUP(ABSYLD2!BP$4,'[1]INTERNAL PARAMETERS-1'!$B$5:$J$44,5,FALSE)*VLOOKUP(ABSYLD2!BP$4,'[1]INTERNAL PARAMETERS-1'!$B$5:$J$44,6,FALSE)*VLOOKUP(ABSYLD2!BP$4,'[1]INTERNAL PARAMETERS-1'!$B$5:$J$44,3,FALSE) + ABSYLD1!BP60*(1-VLOOKUP(ABSYLD2!BP$4,'[1]INTERNAL PARAMETERS-1'!$B$5:$J$44,5,FALSE))*VLOOKUP(ABSYLD2!BP$4,'[1]INTERNAL PARAMETERS-1'!$B$5:$J$44,8,FALSE)*VLOOKUP(ABSYLD2!BP$4,'[1]INTERNAL PARAMETERS-1'!$B$5:$J$44,3,FALSE)</f>
        <v>5.5404706709443275E-3</v>
      </c>
      <c r="BQ60" s="47">
        <f>ABSYLD1!BQ60*VLOOKUP(ABSYLD2!BQ$4,'[1]INTERNAL PARAMETERS-1'!$B$5:$J$44,5,FALSE)*VLOOKUP(ABSYLD2!BQ$4,'[1]INTERNAL PARAMETERS-1'!$B$5:$J$44,6,FALSE)*VLOOKUP(ABSYLD2!BQ$4,'[1]INTERNAL PARAMETERS-1'!$B$5:$J$44,3,FALSE) + ABSYLD1!BQ60*(1-VLOOKUP(ABSYLD2!BQ$4,'[1]INTERNAL PARAMETERS-1'!$B$5:$J$44,5,FALSE))*VLOOKUP(ABSYLD2!BQ$4,'[1]INTERNAL PARAMETERS-1'!$B$5:$J$44,8,FALSE)*VLOOKUP(ABSYLD2!BQ$4,'[1]INTERNAL PARAMETERS-1'!$B$5:$J$44,3,FALSE)</f>
        <v>0.40869075059175597</v>
      </c>
      <c r="BR60" s="47">
        <f>ABSYLD1!BR60*VLOOKUP(ABSYLD2!BR$4,'[1]INTERNAL PARAMETERS-1'!$B$5:$J$44,5,FALSE)*VLOOKUP(ABSYLD2!BR$4,'[1]INTERNAL PARAMETERS-1'!$B$5:$J$44,6,FALSE)*VLOOKUP(ABSYLD2!BR$4,'[1]INTERNAL PARAMETERS-1'!$B$5:$J$44,3,FALSE) + ABSYLD1!BR60*(1-VLOOKUP(ABSYLD2!BR$4,'[1]INTERNAL PARAMETERS-1'!$B$5:$J$44,5,FALSE))*VLOOKUP(ABSYLD2!BR$4,'[1]INTERNAL PARAMETERS-1'!$B$5:$J$44,8,FALSE)*VLOOKUP(ABSYLD2!BR$4,'[1]INTERNAL PARAMETERS-1'!$B$5:$J$44,3,FALSE)</f>
        <v>8.9821112334035821E-3</v>
      </c>
      <c r="BS60" s="47">
        <f>ABSYLD1!BS60*VLOOKUP(ABSYLD2!BS$4,'[1]INTERNAL PARAMETERS-1'!$B$5:$J$44,5,FALSE)*VLOOKUP(ABSYLD2!BS$4,'[1]INTERNAL PARAMETERS-1'!$B$5:$J$44,6,FALSE)*VLOOKUP(ABSYLD2!BS$4,'[1]INTERNAL PARAMETERS-1'!$B$5:$J$44,3,FALSE) + ABSYLD1!BS60*(1-VLOOKUP(ABSYLD2!BS$4,'[1]INTERNAL PARAMETERS-1'!$B$5:$J$44,5,FALSE))*VLOOKUP(ABSYLD2!BS$4,'[1]INTERNAL PARAMETERS-1'!$B$5:$J$44,8,FALSE)*VLOOKUP(ABSYLD2!BS$4,'[1]INTERNAL PARAMETERS-1'!$B$5:$J$44,3,FALSE)</f>
        <v>7.9182150199091114E-4</v>
      </c>
      <c r="BT60" s="47">
        <f>ABSYLD1!BT60*VLOOKUP(ABSYLD2!BT$4,'[1]INTERNAL PARAMETERS-1'!$B$5:$J$44,5,FALSE)*VLOOKUP(ABSYLD2!BT$4,'[1]INTERNAL PARAMETERS-1'!$B$5:$J$44,6,FALSE)*VLOOKUP(ABSYLD2!BT$4,'[1]INTERNAL PARAMETERS-1'!$B$5:$J$44,3,FALSE) + ABSYLD1!BT60*(1-VLOOKUP(ABSYLD2!BT$4,'[1]INTERNAL PARAMETERS-1'!$B$5:$J$44,5,FALSE))*VLOOKUP(ABSYLD2!BT$4,'[1]INTERNAL PARAMETERS-1'!$B$5:$J$44,8,FALSE)*VLOOKUP(ABSYLD2!BT$4,'[1]INTERNAL PARAMETERS-1'!$B$5:$J$44,3,FALSE)</f>
        <v>0</v>
      </c>
      <c r="BU60" s="47">
        <f>ABSYLD1!BU60*VLOOKUP(ABSYLD2!BU$4,'[1]INTERNAL PARAMETERS-1'!$B$5:$J$44,5,FALSE)*VLOOKUP(ABSYLD2!BU$4,'[1]INTERNAL PARAMETERS-1'!$B$5:$J$44,6,FALSE)*VLOOKUP(ABSYLD2!BU$4,'[1]INTERNAL PARAMETERS-1'!$B$5:$J$44,3,FALSE) + ABSYLD1!BU60*(1-VLOOKUP(ABSYLD2!BU$4,'[1]INTERNAL PARAMETERS-1'!$B$5:$J$44,5,FALSE))*VLOOKUP(ABSYLD2!BU$4,'[1]INTERNAL PARAMETERS-1'!$B$5:$J$44,8,FALSE)*VLOOKUP(ABSYLD2!BU$4,'[1]INTERNAL PARAMETERS-1'!$B$5:$J$44,3,FALSE)</f>
        <v>0</v>
      </c>
      <c r="BV60" s="47">
        <f>ABSYLD1!BV60*VLOOKUP(ABSYLD2!BV$4,'[1]INTERNAL PARAMETERS-1'!$B$5:$J$44,5,FALSE)*VLOOKUP(ABSYLD2!BV$4,'[1]INTERNAL PARAMETERS-1'!$B$5:$J$44,6,FALSE)*VLOOKUP(ABSYLD2!BV$4,'[1]INTERNAL PARAMETERS-1'!$B$5:$J$44,3,FALSE) + ABSYLD1!BV60*(1-VLOOKUP(ABSYLD2!BV$4,'[1]INTERNAL PARAMETERS-1'!$B$5:$J$44,5,FALSE))*VLOOKUP(ABSYLD2!BV$4,'[1]INTERNAL PARAMETERS-1'!$B$5:$J$44,8,FALSE)*VLOOKUP(ABSYLD2!BV$4,'[1]INTERNAL PARAMETERS-1'!$B$5:$J$44,3,FALSE)</f>
        <v>0</v>
      </c>
      <c r="BW60" s="47">
        <f>ABSYLD1!BW60*VLOOKUP(ABSYLD2!BW$4,'[1]INTERNAL PARAMETERS-1'!$B$5:$J$44,5,FALSE)*VLOOKUP(ABSYLD2!BW$4,'[1]INTERNAL PARAMETERS-1'!$B$5:$J$44,6,FALSE)*VLOOKUP(ABSYLD2!BW$4,'[1]INTERNAL PARAMETERS-1'!$B$5:$J$44,3,FALSE) + ABSYLD1!BW60*(1-VLOOKUP(ABSYLD2!BW$4,'[1]INTERNAL PARAMETERS-1'!$B$5:$J$44,5,FALSE))*VLOOKUP(ABSYLD2!BW$4,'[1]INTERNAL PARAMETERS-1'!$B$5:$J$44,8,FALSE)*VLOOKUP(ABSYLD2!BW$4,'[1]INTERNAL PARAMETERS-1'!$B$5:$J$44,3,FALSE)</f>
        <v>0</v>
      </c>
      <c r="BX60" s="47">
        <f>ABSYLD1!BX60*VLOOKUP(ABSYLD2!BX$4,'[1]INTERNAL PARAMETERS-1'!$B$5:$J$44,5,FALSE)*VLOOKUP(ABSYLD2!BX$4,'[1]INTERNAL PARAMETERS-1'!$B$5:$J$44,6,FALSE)*VLOOKUP(ABSYLD2!BX$4,'[1]INTERNAL PARAMETERS-1'!$B$5:$J$44,3,FALSE) + ABSYLD1!BX60*(1-VLOOKUP(ABSYLD2!BX$4,'[1]INTERNAL PARAMETERS-1'!$B$5:$J$44,5,FALSE))*VLOOKUP(ABSYLD2!BX$4,'[1]INTERNAL PARAMETERS-1'!$B$5:$J$44,8,FALSE)*VLOOKUP(ABSYLD2!BX$4,'[1]INTERNAL PARAMETERS-1'!$B$5:$J$44,3,FALSE)</f>
        <v>0</v>
      </c>
      <c r="BY60" s="47">
        <f>ABSYLD1!BY60*VLOOKUP(ABSYLD2!BY$4,'[1]INTERNAL PARAMETERS-1'!$B$5:$J$44,5,FALSE)*VLOOKUP(ABSYLD2!BY$4,'[1]INTERNAL PARAMETERS-1'!$B$5:$J$44,6,FALSE)*VLOOKUP(ABSYLD2!BY$4,'[1]INTERNAL PARAMETERS-1'!$B$5:$J$44,3,FALSE) + ABSYLD1!BY60*(1-VLOOKUP(ABSYLD2!BY$4,'[1]INTERNAL PARAMETERS-1'!$B$5:$J$44,5,FALSE))*VLOOKUP(ABSYLD2!BY$4,'[1]INTERNAL PARAMETERS-1'!$B$5:$J$44,8,FALSE)*VLOOKUP(ABSYLD2!BY$4,'[1]INTERNAL PARAMETERS-1'!$B$5:$J$44,3,FALSE)</f>
        <v>0</v>
      </c>
      <c r="BZ60" s="47">
        <f>ABSYLD1!BZ60*VLOOKUP(ABSYLD2!BZ$4,'[1]INTERNAL PARAMETERS-1'!$B$5:$J$44,5,FALSE)*VLOOKUP(ABSYLD2!BZ$4,'[1]INTERNAL PARAMETERS-1'!$B$5:$J$44,6,FALSE)*VLOOKUP(ABSYLD2!BZ$4,'[1]INTERNAL PARAMETERS-1'!$B$5:$J$44,3,FALSE) + ABSYLD1!BZ60*(1-VLOOKUP(ABSYLD2!BZ$4,'[1]INTERNAL PARAMETERS-1'!$B$5:$J$44,5,FALSE))*VLOOKUP(ABSYLD2!BZ$4,'[1]INTERNAL PARAMETERS-1'!$B$5:$J$44,8,FALSE)*VLOOKUP(ABSYLD2!BZ$4,'[1]INTERNAL PARAMETERS-1'!$B$5:$J$44,3,FALSE)</f>
        <v>1.9466104116590478E-4</v>
      </c>
      <c r="CA60" s="47">
        <f>ABSYLD1!CA60*VLOOKUP(ABSYLD2!CA$4,'[1]INTERNAL PARAMETERS-1'!$B$5:$J$44,5,FALSE)*VLOOKUP(ABSYLD2!CA$4,'[1]INTERNAL PARAMETERS-1'!$B$5:$J$44,6,FALSE)*VLOOKUP(ABSYLD2!CA$4,'[1]INTERNAL PARAMETERS-1'!$B$5:$J$44,3,FALSE) + ABSYLD1!CA60*(1-VLOOKUP(ABSYLD2!CA$4,'[1]INTERNAL PARAMETERS-1'!$B$5:$J$44,5,FALSE))*VLOOKUP(ABSYLD2!CA$4,'[1]INTERNAL PARAMETERS-1'!$B$5:$J$44,8,FALSE)*VLOOKUP(ABSYLD2!CA$4,'[1]INTERNAL PARAMETERS-1'!$B$5:$J$44,3,FALSE)</f>
        <v>0</v>
      </c>
      <c r="CB60" s="47">
        <f>ABSYLD1!CB60*VLOOKUP(ABSYLD2!CB$4,'[1]INTERNAL PARAMETERS-1'!$B$5:$J$44,5,FALSE)*VLOOKUP(ABSYLD2!CB$4,'[1]INTERNAL PARAMETERS-1'!$B$5:$J$44,6,FALSE)*VLOOKUP(ABSYLD2!CB$4,'[1]INTERNAL PARAMETERS-1'!$B$5:$J$44,3,FALSE) + ABSYLD1!CB60*(1-VLOOKUP(ABSYLD2!CB$4,'[1]INTERNAL PARAMETERS-1'!$B$5:$J$44,5,FALSE))*VLOOKUP(ABSYLD2!CB$4,'[1]INTERNAL PARAMETERS-1'!$B$5:$J$44,8,FALSE)*VLOOKUP(ABSYLD2!CB$4,'[1]INTERNAL PARAMETERS-1'!$B$5:$J$44,3,FALSE)</f>
        <v>0</v>
      </c>
      <c r="CC60" s="47">
        <f>ABSYLD1!CC60*VLOOKUP(ABSYLD2!CC$4,'[1]INTERNAL PARAMETERS-1'!$B$5:$J$44,5,FALSE)*VLOOKUP(ABSYLD2!CC$4,'[1]INTERNAL PARAMETERS-1'!$B$5:$J$44,6,FALSE)*VLOOKUP(ABSYLD2!CC$4,'[1]INTERNAL PARAMETERS-1'!$B$5:$J$44,3,FALSE) + ABSYLD1!CC60*(1-VLOOKUP(ABSYLD2!CC$4,'[1]INTERNAL PARAMETERS-1'!$B$5:$J$44,5,FALSE))*VLOOKUP(ABSYLD2!CC$4,'[1]INTERNAL PARAMETERS-1'!$B$5:$J$44,8,FALSE)*VLOOKUP(ABSYLD2!CC$4,'[1]INTERNAL PARAMETERS-1'!$B$5:$J$44,3,FALSE)</f>
        <v>1.568226965019731E-3</v>
      </c>
      <c r="CD60" s="47">
        <f>ABSYLD1!CD60*VLOOKUP(ABSYLD2!CD$4,'[1]INTERNAL PARAMETERS-1'!$B$5:$J$44,5,FALSE)*VLOOKUP(ABSYLD2!CD$4,'[1]INTERNAL PARAMETERS-1'!$B$5:$J$44,6,FALSE)*VLOOKUP(ABSYLD2!CD$4,'[1]INTERNAL PARAMETERS-1'!$B$5:$J$44,3,FALSE) + ABSYLD1!CD60*(1-VLOOKUP(ABSYLD2!CD$4,'[1]INTERNAL PARAMETERS-1'!$B$5:$J$44,5,FALSE))*VLOOKUP(ABSYLD2!CD$4,'[1]INTERNAL PARAMETERS-1'!$B$5:$J$44,8,FALSE)*VLOOKUP(ABSYLD2!CD$4,'[1]INTERNAL PARAMETERS-1'!$B$5:$J$44,3,FALSE)</f>
        <v>1.3992379534448891E-2</v>
      </c>
      <c r="CE60" s="47">
        <f>ABSYLD1!CE60*VLOOKUP(ABSYLD2!CE$4,'[1]INTERNAL PARAMETERS-1'!$B$5:$J$44,5,FALSE)*VLOOKUP(ABSYLD2!CE$4,'[1]INTERNAL PARAMETERS-1'!$B$5:$J$44,6,FALSE)*VLOOKUP(ABSYLD2!CE$4,'[1]INTERNAL PARAMETERS-1'!$B$5:$J$44,3,FALSE) + ABSYLD1!CE60*(1-VLOOKUP(ABSYLD2!CE$4,'[1]INTERNAL PARAMETERS-1'!$B$5:$J$44,5,FALSE))*VLOOKUP(ABSYLD2!CE$4,'[1]INTERNAL PARAMETERS-1'!$B$5:$J$44,8,FALSE)*VLOOKUP(ABSYLD2!CE$4,'[1]INTERNAL PARAMETERS-1'!$B$5:$J$44,3,FALSE)</f>
        <v>1.9069057389767961E-2</v>
      </c>
      <c r="CF60" s="47">
        <f>ABSYLD1!CF60*VLOOKUP(ABSYLD2!CF$4,'[1]INTERNAL PARAMETERS-1'!$B$5:$J$44,5,FALSE)*VLOOKUP(ABSYLD2!CF$4,'[1]INTERNAL PARAMETERS-1'!$B$5:$J$44,6,FALSE)*VLOOKUP(ABSYLD2!CF$4,'[1]INTERNAL PARAMETERS-1'!$B$5:$J$44,3,FALSE) + ABSYLD1!CF60*(1-VLOOKUP(ABSYLD2!CF$4,'[1]INTERNAL PARAMETERS-1'!$B$5:$J$44,5,FALSE))*VLOOKUP(ABSYLD2!CF$4,'[1]INTERNAL PARAMETERS-1'!$B$5:$J$44,8,FALSE)*VLOOKUP(ABSYLD2!CF$4,'[1]INTERNAL PARAMETERS-1'!$B$5:$J$44,3,FALSE)</f>
        <v>1.8895864578249238E-2</v>
      </c>
      <c r="CG60" s="47">
        <f>ABSYLD1!CG60*VLOOKUP(ABSYLD2!CG$4,'[1]INTERNAL PARAMETERS-1'!$B$5:$J$44,5,FALSE)*VLOOKUP(ABSYLD2!CG$4,'[1]INTERNAL PARAMETERS-1'!$B$5:$J$44,6,FALSE)*VLOOKUP(ABSYLD2!CG$4,'[1]INTERNAL PARAMETERS-1'!$B$5:$J$44,3,FALSE) + ABSYLD1!CG60*(1-VLOOKUP(ABSYLD2!CG$4,'[1]INTERNAL PARAMETERS-1'!$B$5:$J$44,5,FALSE))*VLOOKUP(ABSYLD2!CG$4,'[1]INTERNAL PARAMETERS-1'!$B$5:$J$44,8,FALSE)*VLOOKUP(ABSYLD2!CG$4,'[1]INTERNAL PARAMETERS-1'!$B$5:$J$44,3,FALSE)</f>
        <v>0</v>
      </c>
      <c r="CH60" s="46">
        <f>ABSYLD1!CH60*VLOOKUP(ABSYLD2!CH$4,'[1]INTERNAL PARAMETERS-1'!$B$5:$J$44,5,FALSE)*VLOOKUP(ABSYLD2!CH$4,'[1]INTERNAL PARAMETERS-1'!$B$5:$J$44,6,FALSE)*VLOOKUP(ABSYLD2!CH$4,'[1]INTERNAL PARAMETERS-1'!$B$5:$J$44,3,FALSE) + ABSYLD1!CH60*(1-VLOOKUP(ABSYLD2!CH$4,'[1]INTERNAL PARAMETERS-1'!$B$5:$J$44,5,FALSE))*VLOOKUP(ABSYLD2!CH$4,'[1]INTERNAL PARAMETERS-1'!$B$5:$J$44,8,FALSE)*VLOOKUP(ABSYLD2!CH$4,'[1]INTERNAL PARAMETERS-1'!$B$5:$J$44,3,FALSE)</f>
        <v>0</v>
      </c>
      <c r="CJ60" s="48">
        <f t="shared" si="0"/>
        <v>299.06005028490392</v>
      </c>
      <c r="CK60" s="46">
        <f t="shared" si="1"/>
        <v>6.4617083442420551</v>
      </c>
    </row>
    <row r="61" spans="2:89">
      <c r="B61" s="61" t="s">
        <v>4</v>
      </c>
      <c r="C61" s="60" t="s">
        <v>71</v>
      </c>
      <c r="D61" s="60" t="s">
        <v>86</v>
      </c>
      <c r="E61" s="137">
        <f>ABS!AL61</f>
        <v>1197.206146988319</v>
      </c>
      <c r="F61" s="59">
        <f>'[1]INTERNAL PARAMETERS-1'!M7</f>
        <v>73.784999999999997</v>
      </c>
      <c r="G61" s="48">
        <f>ABSYLD1!G61*VLOOKUP(ABSYLD2!G$4,'[1]INTERNAL PARAMETERS-1'!$B$5:$J$44,5,FALSE)*VLOOKUP(ABSYLD2!G$4,'[1]INTERNAL PARAMETERS-1'!$B$5:$J$44,7,FALSE)*ABSYLD2!$F61 + ABSYLD1!G61*(1-VLOOKUP(ABSYLD2!G$4,'[1]INTERNAL PARAMETERS-1'!$B$5:$J$44,5,FALSE))*VLOOKUP(ABSYLD2!G$4,'[1]INTERNAL PARAMETERS-1'!$B$5:$J$44,9,FALSE)*ABSYLD2!$F61</f>
        <v>157.3017515475145</v>
      </c>
      <c r="H61" s="47">
        <f>ABSYLD1!H61*VLOOKUP(ABSYLD2!H$4,'[1]INTERNAL PARAMETERS-1'!$B$5:$J$44,5,FALSE)*VLOOKUP(ABSYLD2!H$4,'[1]INTERNAL PARAMETERS-1'!$B$5:$J$44,7,FALSE)*ABSYLD2!$F61 + ABSYLD1!H61*(1-VLOOKUP(ABSYLD2!H$4,'[1]INTERNAL PARAMETERS-1'!$B$5:$J$44,5,FALSE))*VLOOKUP(ABSYLD2!H$4,'[1]INTERNAL PARAMETERS-1'!$B$5:$J$44,9,FALSE)*ABSYLD2!$F61</f>
        <v>79.051474461908796</v>
      </c>
      <c r="I61" s="47">
        <f>ABSYLD1!I61*VLOOKUP(ABSYLD2!I$4,'[1]INTERNAL PARAMETERS-1'!$B$5:$J$44,5,FALSE)*VLOOKUP(ABSYLD2!I$4,'[1]INTERNAL PARAMETERS-1'!$B$5:$J$44,7,FALSE)*ABSYLD2!$F61 + ABSYLD1!I61*(1-VLOOKUP(ABSYLD2!I$4,'[1]INTERNAL PARAMETERS-1'!$B$5:$J$44,5,FALSE))*VLOOKUP(ABSYLD2!I$4,'[1]INTERNAL PARAMETERS-1'!$B$5:$J$44,9,FALSE)*ABSYLD2!$F61</f>
        <v>248.97188063037126</v>
      </c>
      <c r="J61" s="47">
        <f>ABSYLD1!J61*VLOOKUP(ABSYLD2!J$4,'[1]INTERNAL PARAMETERS-1'!$B$5:$J$44,5,FALSE)*VLOOKUP(ABSYLD2!J$4,'[1]INTERNAL PARAMETERS-1'!$B$5:$J$44,7,FALSE)*ABSYLD2!$F61 + ABSYLD1!J61*(1-VLOOKUP(ABSYLD2!J$4,'[1]INTERNAL PARAMETERS-1'!$B$5:$J$44,5,FALSE))*VLOOKUP(ABSYLD2!J$4,'[1]INTERNAL PARAMETERS-1'!$B$5:$J$44,9,FALSE)*ABSYLD2!$F61</f>
        <v>0</v>
      </c>
      <c r="K61" s="47">
        <f>ABSYLD1!K61*VLOOKUP(ABSYLD2!K$4,'[1]INTERNAL PARAMETERS-1'!$B$5:$J$44,5,FALSE)*VLOOKUP(ABSYLD2!K$4,'[1]INTERNAL PARAMETERS-1'!$B$5:$J$44,7,FALSE)*ABSYLD2!$F61 + ABSYLD1!K61*(1-VLOOKUP(ABSYLD2!K$4,'[1]INTERNAL PARAMETERS-1'!$B$5:$J$44,5,FALSE))*VLOOKUP(ABSYLD2!K$4,'[1]INTERNAL PARAMETERS-1'!$B$5:$J$44,9,FALSE)*ABSYLD2!$F61</f>
        <v>0</v>
      </c>
      <c r="L61" s="47">
        <f>ABSYLD1!L61*VLOOKUP(ABSYLD2!L$4,'[1]INTERNAL PARAMETERS-1'!$B$5:$J$44,5,FALSE)*VLOOKUP(ABSYLD2!L$4,'[1]INTERNAL PARAMETERS-1'!$B$5:$J$44,7,FALSE)*ABSYLD2!$F61 + ABSYLD1!L61*(1-VLOOKUP(ABSYLD2!L$4,'[1]INTERNAL PARAMETERS-1'!$B$5:$J$44,5,FALSE))*VLOOKUP(ABSYLD2!L$4,'[1]INTERNAL PARAMETERS-1'!$B$5:$J$44,9,FALSE)*ABSYLD2!$F61</f>
        <v>0</v>
      </c>
      <c r="M61" s="47">
        <f>ABSYLD1!M61*VLOOKUP(ABSYLD2!M$4,'[1]INTERNAL PARAMETERS-1'!$B$5:$J$44,5,FALSE)*VLOOKUP(ABSYLD2!M$4,'[1]INTERNAL PARAMETERS-1'!$B$5:$J$44,7,FALSE)*ABSYLD2!$F61 + ABSYLD1!M61*(1-VLOOKUP(ABSYLD2!M$4,'[1]INTERNAL PARAMETERS-1'!$B$5:$J$44,5,FALSE))*VLOOKUP(ABSYLD2!M$4,'[1]INTERNAL PARAMETERS-1'!$B$5:$J$44,9,FALSE)*ABSYLD2!$F61</f>
        <v>2.2779246574375325</v>
      </c>
      <c r="N61" s="47">
        <f>ABSYLD1!N61*VLOOKUP(ABSYLD2!N$4,'[1]INTERNAL PARAMETERS-1'!$B$5:$J$44,5,FALSE)*VLOOKUP(ABSYLD2!N$4,'[1]INTERNAL PARAMETERS-1'!$B$5:$J$44,7,FALSE)*ABSYLD2!$F61 + ABSYLD1!N61*(1-VLOOKUP(ABSYLD2!N$4,'[1]INTERNAL PARAMETERS-1'!$B$5:$J$44,5,FALSE))*VLOOKUP(ABSYLD2!N$4,'[1]INTERNAL PARAMETERS-1'!$B$5:$J$44,9,FALSE)*ABSYLD2!$F61</f>
        <v>1.11539034734305</v>
      </c>
      <c r="O61" s="47">
        <f>ABSYLD1!O61*VLOOKUP(ABSYLD2!O$4,'[1]INTERNAL PARAMETERS-1'!$B$5:$J$44,5,FALSE)*VLOOKUP(ABSYLD2!O$4,'[1]INTERNAL PARAMETERS-1'!$B$5:$J$44,7,FALSE)*ABSYLD2!$F61 + ABSYLD1!O61*(1-VLOOKUP(ABSYLD2!O$4,'[1]INTERNAL PARAMETERS-1'!$B$5:$J$44,5,FALSE))*VLOOKUP(ABSYLD2!O$4,'[1]INTERNAL PARAMETERS-1'!$B$5:$J$44,9,FALSE)*ABSYLD2!$F61</f>
        <v>0</v>
      </c>
      <c r="P61" s="47">
        <f>ABSYLD1!P61*VLOOKUP(ABSYLD2!P$4,'[1]INTERNAL PARAMETERS-1'!$B$5:$J$44,5,FALSE)*VLOOKUP(ABSYLD2!P$4,'[1]INTERNAL PARAMETERS-1'!$B$5:$J$44,7,FALSE)*ABSYLD2!$F61 + ABSYLD1!P61*(1-VLOOKUP(ABSYLD2!P$4,'[1]INTERNAL PARAMETERS-1'!$B$5:$J$44,5,FALSE))*VLOOKUP(ABSYLD2!P$4,'[1]INTERNAL PARAMETERS-1'!$B$5:$J$44,9,FALSE)*ABSYLD2!$F61</f>
        <v>0</v>
      </c>
      <c r="Q61" s="47">
        <f>ABSYLD1!Q61*VLOOKUP(ABSYLD2!Q$4,'[1]INTERNAL PARAMETERS-1'!$B$5:$J$44,5,FALSE)*VLOOKUP(ABSYLD2!Q$4,'[1]INTERNAL PARAMETERS-1'!$B$5:$J$44,7,FALSE)*ABSYLD2!$F61 + ABSYLD1!Q61*(1-VLOOKUP(ABSYLD2!Q$4,'[1]INTERNAL PARAMETERS-1'!$B$5:$J$44,5,FALSE))*VLOOKUP(ABSYLD2!Q$4,'[1]INTERNAL PARAMETERS-1'!$B$5:$J$44,9,FALSE)*ABSYLD2!$F61</f>
        <v>0</v>
      </c>
      <c r="R61" s="47">
        <f>ABSYLD1!R61*VLOOKUP(ABSYLD2!R$4,'[1]INTERNAL PARAMETERS-1'!$B$5:$J$44,5,FALSE)*VLOOKUP(ABSYLD2!R$4,'[1]INTERNAL PARAMETERS-1'!$B$5:$J$44,7,FALSE)*ABSYLD2!$F61 + ABSYLD1!R61*(1-VLOOKUP(ABSYLD2!R$4,'[1]INTERNAL PARAMETERS-1'!$B$5:$J$44,5,FALSE))*VLOOKUP(ABSYLD2!R$4,'[1]INTERNAL PARAMETERS-1'!$B$5:$J$44,9,FALSE)*ABSYLD2!$F61</f>
        <v>1.0054740422753001</v>
      </c>
      <c r="S61" s="47">
        <f>ABSYLD1!S61*VLOOKUP(ABSYLD2!S$4,'[1]INTERNAL PARAMETERS-1'!$B$5:$J$44,5,FALSE)*VLOOKUP(ABSYLD2!S$4,'[1]INTERNAL PARAMETERS-1'!$B$5:$J$44,7,FALSE)*ABSYLD2!$F61 + ABSYLD1!S61*(1-VLOOKUP(ABSYLD2!S$4,'[1]INTERNAL PARAMETERS-1'!$B$5:$J$44,5,FALSE))*VLOOKUP(ABSYLD2!S$4,'[1]INTERNAL PARAMETERS-1'!$B$5:$J$44,9,FALSE)*ABSYLD2!$F61</f>
        <v>68.139887723928354</v>
      </c>
      <c r="T61" s="47">
        <f>ABSYLD1!T61*VLOOKUP(ABSYLD2!T$4,'[1]INTERNAL PARAMETERS-1'!$B$5:$J$44,5,FALSE)*VLOOKUP(ABSYLD2!T$4,'[1]INTERNAL PARAMETERS-1'!$B$5:$J$44,7,FALSE)*ABSYLD2!$F61 + ABSYLD1!T61*(1-VLOOKUP(ABSYLD2!T$4,'[1]INTERNAL PARAMETERS-1'!$B$5:$J$44,5,FALSE))*VLOOKUP(ABSYLD2!T$4,'[1]INTERNAL PARAMETERS-1'!$B$5:$J$44,9,FALSE)*ABSYLD2!$F61</f>
        <v>3.7702626509657091</v>
      </c>
      <c r="U61" s="47">
        <f>ABSYLD1!U61*VLOOKUP(ABSYLD2!U$4,'[1]INTERNAL PARAMETERS-1'!$B$5:$J$44,5,FALSE)*VLOOKUP(ABSYLD2!U$4,'[1]INTERNAL PARAMETERS-1'!$B$5:$J$44,7,FALSE)*ABSYLD2!$F61 + ABSYLD1!U61*(1-VLOOKUP(ABSYLD2!U$4,'[1]INTERNAL PARAMETERS-1'!$B$5:$J$44,5,FALSE))*VLOOKUP(ABSYLD2!U$4,'[1]INTERNAL PARAMETERS-1'!$B$5:$J$44,9,FALSE)*ABSYLD2!$F61</f>
        <v>4.9706126574649598</v>
      </c>
      <c r="V61" s="47">
        <f>ABSYLD1!V61*VLOOKUP(ABSYLD2!V$4,'[1]INTERNAL PARAMETERS-1'!$B$5:$J$44,5,FALSE)*VLOOKUP(ABSYLD2!V$4,'[1]INTERNAL PARAMETERS-1'!$B$5:$J$44,7,FALSE)*ABSYLD2!$F61 + ABSYLD1!V61*(1-VLOOKUP(ABSYLD2!V$4,'[1]INTERNAL PARAMETERS-1'!$B$5:$J$44,5,FALSE))*VLOOKUP(ABSYLD2!V$4,'[1]INTERNAL PARAMETERS-1'!$B$5:$J$44,9,FALSE)*ABSYLD2!$F61</f>
        <v>32.123296330031003</v>
      </c>
      <c r="W61" s="47">
        <f>ABSYLD1!W61*VLOOKUP(ABSYLD2!W$4,'[1]INTERNAL PARAMETERS-1'!$B$5:$J$44,5,FALSE)*VLOOKUP(ABSYLD2!W$4,'[1]INTERNAL PARAMETERS-1'!$B$5:$J$44,7,FALSE)*ABSYLD2!$F61 + ABSYLD1!W61*(1-VLOOKUP(ABSYLD2!W$4,'[1]INTERNAL PARAMETERS-1'!$B$5:$J$44,5,FALSE))*VLOOKUP(ABSYLD2!W$4,'[1]INTERNAL PARAMETERS-1'!$B$5:$J$44,9,FALSE)*ABSYLD2!$F61</f>
        <v>0</v>
      </c>
      <c r="X61" s="47">
        <f>ABSYLD1!X61*VLOOKUP(ABSYLD2!X$4,'[1]INTERNAL PARAMETERS-1'!$B$5:$J$44,5,FALSE)*VLOOKUP(ABSYLD2!X$4,'[1]INTERNAL PARAMETERS-1'!$B$5:$J$44,7,FALSE)*ABSYLD2!$F61 + ABSYLD1!X61*(1-VLOOKUP(ABSYLD2!X$4,'[1]INTERNAL PARAMETERS-1'!$B$5:$J$44,5,FALSE))*VLOOKUP(ABSYLD2!X$4,'[1]INTERNAL PARAMETERS-1'!$B$5:$J$44,9,FALSE)*ABSYLD2!$F61</f>
        <v>0</v>
      </c>
      <c r="Y61" s="47">
        <f>ABSYLD1!Y61*VLOOKUP(ABSYLD2!Y$4,'[1]INTERNAL PARAMETERS-1'!$B$5:$J$44,5,FALSE)*VLOOKUP(ABSYLD2!Y$4,'[1]INTERNAL PARAMETERS-1'!$B$5:$J$44,7,FALSE)*ABSYLD2!$F61 + ABSYLD1!Y61*(1-VLOOKUP(ABSYLD2!Y$4,'[1]INTERNAL PARAMETERS-1'!$B$5:$J$44,5,FALSE))*VLOOKUP(ABSYLD2!Y$4,'[1]INTERNAL PARAMETERS-1'!$B$5:$J$44,9,FALSE)*ABSYLD2!$F61</f>
        <v>0</v>
      </c>
      <c r="Z61" s="47">
        <f>ABSYLD1!Z61*VLOOKUP(ABSYLD2!Z$4,'[1]INTERNAL PARAMETERS-1'!$B$5:$J$44,5,FALSE)*VLOOKUP(ABSYLD2!Z$4,'[1]INTERNAL PARAMETERS-1'!$B$5:$J$44,7,FALSE)*ABSYLD2!$F61 + ABSYLD1!Z61*(1-VLOOKUP(ABSYLD2!Z$4,'[1]INTERNAL PARAMETERS-1'!$B$5:$J$44,5,FALSE))*VLOOKUP(ABSYLD2!Z$4,'[1]INTERNAL PARAMETERS-1'!$B$5:$J$44,9,FALSE)*ABSYLD2!$F61</f>
        <v>0</v>
      </c>
      <c r="AA61" s="47">
        <f>ABSYLD1!AA61*VLOOKUP(ABSYLD2!AA$4,'[1]INTERNAL PARAMETERS-1'!$B$5:$J$44,5,FALSE)*VLOOKUP(ABSYLD2!AA$4,'[1]INTERNAL PARAMETERS-1'!$B$5:$J$44,7,FALSE)*ABSYLD2!$F61 + ABSYLD1!AA61*(1-VLOOKUP(ABSYLD2!AA$4,'[1]INTERNAL PARAMETERS-1'!$B$5:$J$44,5,FALSE))*VLOOKUP(ABSYLD2!AA$4,'[1]INTERNAL PARAMETERS-1'!$B$5:$J$44,9,FALSE)*ABSYLD2!$F61</f>
        <v>0</v>
      </c>
      <c r="AB61" s="47">
        <f>ABSYLD1!AB61*VLOOKUP(ABSYLD2!AB$4,'[1]INTERNAL PARAMETERS-1'!$B$5:$J$44,5,FALSE)*VLOOKUP(ABSYLD2!AB$4,'[1]INTERNAL PARAMETERS-1'!$B$5:$J$44,7,FALSE)*ABSYLD2!$F61 + ABSYLD1!AB61*(1-VLOOKUP(ABSYLD2!AB$4,'[1]INTERNAL PARAMETERS-1'!$B$5:$J$44,5,FALSE))*VLOOKUP(ABSYLD2!AB$4,'[1]INTERNAL PARAMETERS-1'!$B$5:$J$44,9,FALSE)*ABSYLD2!$F61</f>
        <v>0</v>
      </c>
      <c r="AC61" s="47">
        <f>ABSYLD1!AC61*VLOOKUP(ABSYLD2!AC$4,'[1]INTERNAL PARAMETERS-1'!$B$5:$J$44,5,FALSE)*VLOOKUP(ABSYLD2!AC$4,'[1]INTERNAL PARAMETERS-1'!$B$5:$J$44,7,FALSE)*ABSYLD2!$F61 + ABSYLD1!AC61*(1-VLOOKUP(ABSYLD2!AC$4,'[1]INTERNAL PARAMETERS-1'!$B$5:$J$44,5,FALSE))*VLOOKUP(ABSYLD2!AC$4,'[1]INTERNAL PARAMETERS-1'!$B$5:$J$44,9,FALSE)*ABSYLD2!$F61</f>
        <v>0</v>
      </c>
      <c r="AD61" s="47">
        <f>ABSYLD1!AD61*VLOOKUP(ABSYLD2!AD$4,'[1]INTERNAL PARAMETERS-1'!$B$5:$J$44,5,FALSE)*VLOOKUP(ABSYLD2!AD$4,'[1]INTERNAL PARAMETERS-1'!$B$5:$J$44,7,FALSE)*ABSYLD2!$F61 + ABSYLD1!AD61*(1-VLOOKUP(ABSYLD2!AD$4,'[1]INTERNAL PARAMETERS-1'!$B$5:$J$44,5,FALSE))*VLOOKUP(ABSYLD2!AD$4,'[1]INTERNAL PARAMETERS-1'!$B$5:$J$44,9,FALSE)*ABSYLD2!$F61</f>
        <v>0</v>
      </c>
      <c r="AE61" s="47">
        <f>ABSYLD1!AE61*VLOOKUP(ABSYLD2!AE$4,'[1]INTERNAL PARAMETERS-1'!$B$5:$J$44,5,FALSE)*VLOOKUP(ABSYLD2!AE$4,'[1]INTERNAL PARAMETERS-1'!$B$5:$J$44,7,FALSE)*ABSYLD2!$F61 + ABSYLD1!AE61*(1-VLOOKUP(ABSYLD2!AE$4,'[1]INTERNAL PARAMETERS-1'!$B$5:$J$44,5,FALSE))*VLOOKUP(ABSYLD2!AE$4,'[1]INTERNAL PARAMETERS-1'!$B$5:$J$44,9,FALSE)*ABSYLD2!$F61</f>
        <v>0</v>
      </c>
      <c r="AF61" s="47">
        <f>ABSYLD1!AF61*VLOOKUP(ABSYLD2!AF$4,'[1]INTERNAL PARAMETERS-1'!$B$5:$J$44,5,FALSE)*VLOOKUP(ABSYLD2!AF$4,'[1]INTERNAL PARAMETERS-1'!$B$5:$J$44,7,FALSE)*ABSYLD2!$F61 + ABSYLD1!AF61*(1-VLOOKUP(ABSYLD2!AF$4,'[1]INTERNAL PARAMETERS-1'!$B$5:$J$44,5,FALSE))*VLOOKUP(ABSYLD2!AF$4,'[1]INTERNAL PARAMETERS-1'!$B$5:$J$44,9,FALSE)*ABSYLD2!$F61</f>
        <v>0.6125384895931778</v>
      </c>
      <c r="AG61" s="47">
        <f>ABSYLD1!AG61*VLOOKUP(ABSYLD2!AG$4,'[1]INTERNAL PARAMETERS-1'!$B$5:$J$44,5,FALSE)*VLOOKUP(ABSYLD2!AG$4,'[1]INTERNAL PARAMETERS-1'!$B$5:$J$44,7,FALSE)*ABSYLD2!$F61 + ABSYLD1!AG61*(1-VLOOKUP(ABSYLD2!AG$4,'[1]INTERNAL PARAMETERS-1'!$B$5:$J$44,5,FALSE))*VLOOKUP(ABSYLD2!AG$4,'[1]INTERNAL PARAMETERS-1'!$B$5:$J$44,9,FALSE)*ABSYLD2!$F61</f>
        <v>3.8647908499956851</v>
      </c>
      <c r="AH61" s="47">
        <f>ABSYLD1!AH61*VLOOKUP(ABSYLD2!AH$4,'[1]INTERNAL PARAMETERS-1'!$B$5:$J$44,5,FALSE)*VLOOKUP(ABSYLD2!AH$4,'[1]INTERNAL PARAMETERS-1'!$B$5:$J$44,7,FALSE)*ABSYLD2!$F61 + ABSYLD1!AH61*(1-VLOOKUP(ABSYLD2!AH$4,'[1]INTERNAL PARAMETERS-1'!$B$5:$J$44,5,FALSE))*VLOOKUP(ABSYLD2!AH$4,'[1]INTERNAL PARAMETERS-1'!$B$5:$J$44,9,FALSE)*ABSYLD2!$F61</f>
        <v>0</v>
      </c>
      <c r="AI61" s="47">
        <f>ABSYLD1!AI61*VLOOKUP(ABSYLD2!AI$4,'[1]INTERNAL PARAMETERS-1'!$B$5:$J$44,5,FALSE)*VLOOKUP(ABSYLD2!AI$4,'[1]INTERNAL PARAMETERS-1'!$B$5:$J$44,7,FALSE)*ABSYLD2!$F61 + ABSYLD1!AI61*(1-VLOOKUP(ABSYLD2!AI$4,'[1]INTERNAL PARAMETERS-1'!$B$5:$J$44,5,FALSE))*VLOOKUP(ABSYLD2!AI$4,'[1]INTERNAL PARAMETERS-1'!$B$5:$J$44,9,FALSE)*ABSYLD2!$F61</f>
        <v>7.8530575588868945E-2</v>
      </c>
      <c r="AJ61" s="47">
        <f>ABSYLD1!AJ61*VLOOKUP(ABSYLD2!AJ$4,'[1]INTERNAL PARAMETERS-1'!$B$5:$J$44,5,FALSE)*VLOOKUP(ABSYLD2!AJ$4,'[1]INTERNAL PARAMETERS-1'!$B$5:$J$44,7,FALSE)*ABSYLD2!$F61 + ABSYLD1!AJ61*(1-VLOOKUP(ABSYLD2!AJ$4,'[1]INTERNAL PARAMETERS-1'!$B$5:$J$44,5,FALSE))*VLOOKUP(ABSYLD2!AJ$4,'[1]INTERNAL PARAMETERS-1'!$B$5:$J$44,9,FALSE)*ABSYLD2!$F61</f>
        <v>0</v>
      </c>
      <c r="AK61" s="47">
        <f>ABSYLD1!AK61*VLOOKUP(ABSYLD2!AK$4,'[1]INTERNAL PARAMETERS-1'!$B$5:$J$44,5,FALSE)*VLOOKUP(ABSYLD2!AK$4,'[1]INTERNAL PARAMETERS-1'!$B$5:$J$44,7,FALSE)*ABSYLD2!$F61 + ABSYLD1!AK61*(1-VLOOKUP(ABSYLD2!AK$4,'[1]INTERNAL PARAMETERS-1'!$B$5:$J$44,5,FALSE))*VLOOKUP(ABSYLD2!AK$4,'[1]INTERNAL PARAMETERS-1'!$B$5:$J$44,9,FALSE)*ABSYLD2!$F61</f>
        <v>0</v>
      </c>
      <c r="AL61" s="47">
        <f>ABSYLD1!AL61*VLOOKUP(ABSYLD2!AL$4,'[1]INTERNAL PARAMETERS-1'!$B$5:$J$44,5,FALSE)*VLOOKUP(ABSYLD2!AL$4,'[1]INTERNAL PARAMETERS-1'!$B$5:$J$44,7,FALSE)*ABSYLD2!$F61 + ABSYLD1!AL61*(1-VLOOKUP(ABSYLD2!AL$4,'[1]INTERNAL PARAMETERS-1'!$B$5:$J$44,5,FALSE))*VLOOKUP(ABSYLD2!AL$4,'[1]INTERNAL PARAMETERS-1'!$B$5:$J$44,9,FALSE)*ABSYLD2!$F61</f>
        <v>0</v>
      </c>
      <c r="AM61" s="47">
        <f>ABSYLD1!AM61*VLOOKUP(ABSYLD2!AM$4,'[1]INTERNAL PARAMETERS-1'!$B$5:$J$44,5,FALSE)*VLOOKUP(ABSYLD2!AM$4,'[1]INTERNAL PARAMETERS-1'!$B$5:$J$44,7,FALSE)*ABSYLD2!$F61 + ABSYLD1!AM61*(1-VLOOKUP(ABSYLD2!AM$4,'[1]INTERNAL PARAMETERS-1'!$B$5:$J$44,5,FALSE))*VLOOKUP(ABSYLD2!AM$4,'[1]INTERNAL PARAMETERS-1'!$B$5:$J$44,9,FALSE)*ABSYLD2!$F61</f>
        <v>0</v>
      </c>
      <c r="AN61" s="47">
        <f>ABSYLD1!AN61*VLOOKUP(ABSYLD2!AN$4,'[1]INTERNAL PARAMETERS-1'!$B$5:$J$44,5,FALSE)*VLOOKUP(ABSYLD2!AN$4,'[1]INTERNAL PARAMETERS-1'!$B$5:$J$44,7,FALSE)*ABSYLD2!$F61 + ABSYLD1!AN61*(1-VLOOKUP(ABSYLD2!AN$4,'[1]INTERNAL PARAMETERS-1'!$B$5:$J$44,5,FALSE))*VLOOKUP(ABSYLD2!AN$4,'[1]INTERNAL PARAMETERS-1'!$B$5:$J$44,9,FALSE)*ABSYLD2!$F61</f>
        <v>0</v>
      </c>
      <c r="AO61" s="47">
        <f>ABSYLD1!AO61*VLOOKUP(ABSYLD2!AO$4,'[1]INTERNAL PARAMETERS-1'!$B$5:$J$44,5,FALSE)*VLOOKUP(ABSYLD2!AO$4,'[1]INTERNAL PARAMETERS-1'!$B$5:$J$44,7,FALSE)*ABSYLD2!$F61 + ABSYLD1!AO61*(1-VLOOKUP(ABSYLD2!AO$4,'[1]INTERNAL PARAMETERS-1'!$B$5:$J$44,5,FALSE))*VLOOKUP(ABSYLD2!AO$4,'[1]INTERNAL PARAMETERS-1'!$B$5:$J$44,9,FALSE)*ABSYLD2!$F61</f>
        <v>0</v>
      </c>
      <c r="AP61" s="47">
        <f>ABSYLD1!AP61*VLOOKUP(ABSYLD2!AP$4,'[1]INTERNAL PARAMETERS-1'!$B$5:$J$44,5,FALSE)*VLOOKUP(ABSYLD2!AP$4,'[1]INTERNAL PARAMETERS-1'!$B$5:$J$44,7,FALSE)*ABSYLD2!$F61 + ABSYLD1!AP61*(1-VLOOKUP(ABSYLD2!AP$4,'[1]INTERNAL PARAMETERS-1'!$B$5:$J$44,5,FALSE))*VLOOKUP(ABSYLD2!AP$4,'[1]INTERNAL PARAMETERS-1'!$B$5:$J$44,9,FALSE)*ABSYLD2!$F61</f>
        <v>0</v>
      </c>
      <c r="AQ61" s="47">
        <f>ABSYLD1!AQ61*VLOOKUP(ABSYLD2!AQ$4,'[1]INTERNAL PARAMETERS-1'!$B$5:$J$44,5,FALSE)*VLOOKUP(ABSYLD2!AQ$4,'[1]INTERNAL PARAMETERS-1'!$B$5:$J$44,7,FALSE)*ABSYLD2!$F61 + ABSYLD1!AQ61*(1-VLOOKUP(ABSYLD2!AQ$4,'[1]INTERNAL PARAMETERS-1'!$B$5:$J$44,5,FALSE))*VLOOKUP(ABSYLD2!AQ$4,'[1]INTERNAL PARAMETERS-1'!$B$5:$J$44,9,FALSE)*ABSYLD2!$F61</f>
        <v>0</v>
      </c>
      <c r="AR61" s="47">
        <f>ABSYLD1!AR61*VLOOKUP(ABSYLD2!AR$4,'[1]INTERNAL PARAMETERS-1'!$B$5:$J$44,5,FALSE)*VLOOKUP(ABSYLD2!AR$4,'[1]INTERNAL PARAMETERS-1'!$B$5:$J$44,7,FALSE)*ABSYLD2!$F61 + ABSYLD1!AR61*(1-VLOOKUP(ABSYLD2!AR$4,'[1]INTERNAL PARAMETERS-1'!$B$5:$J$44,5,FALSE))*VLOOKUP(ABSYLD2!AR$4,'[1]INTERNAL PARAMETERS-1'!$B$5:$J$44,9,FALSE)*ABSYLD2!$F61</f>
        <v>0</v>
      </c>
      <c r="AS61" s="47">
        <f>ABSYLD1!AS61*VLOOKUP(ABSYLD2!AS$4,'[1]INTERNAL PARAMETERS-1'!$B$5:$J$44,5,FALSE)*VLOOKUP(ABSYLD2!AS$4,'[1]INTERNAL PARAMETERS-1'!$B$5:$J$44,7,FALSE)*ABSYLD2!$F61 + ABSYLD1!AS61*(1-VLOOKUP(ABSYLD2!AS$4,'[1]INTERNAL PARAMETERS-1'!$B$5:$J$44,5,FALSE))*VLOOKUP(ABSYLD2!AS$4,'[1]INTERNAL PARAMETERS-1'!$B$5:$J$44,9,FALSE)*ABSYLD2!$F61</f>
        <v>0</v>
      </c>
      <c r="AT61" s="46">
        <f>ABSYLD1!AT61*VLOOKUP(ABSYLD2!AT$4,'[1]INTERNAL PARAMETERS-1'!$B$5:$J$44,5,FALSE)*VLOOKUP(ABSYLD2!AT$4,'[1]INTERNAL PARAMETERS-1'!$B$5:$J$44,7,FALSE)*ABSYLD2!$F61 + ABSYLD1!AT61*(1-VLOOKUP(ABSYLD2!AT$4,'[1]INTERNAL PARAMETERS-1'!$B$5:$J$44,5,FALSE))*VLOOKUP(ABSYLD2!AT$4,'[1]INTERNAL PARAMETERS-1'!$B$5:$J$44,9,FALSE)*ABSYLD2!$F61</f>
        <v>0</v>
      </c>
      <c r="AU61" s="48">
        <f>ABSYLD1!AU61*VLOOKUP(ABSYLD2!AU$4,'[1]INTERNAL PARAMETERS-1'!$B$5:$J$44,5,FALSE)*VLOOKUP(ABSYLD2!AU$4,'[1]INTERNAL PARAMETERS-1'!$B$5:$J$44,6,FALSE)*VLOOKUP(ABSYLD2!AU$4,'[1]INTERNAL PARAMETERS-1'!$B$5:$J$44,3,FALSE) + ABSYLD1!AU61*(1-VLOOKUP(ABSYLD2!AU$4,'[1]INTERNAL PARAMETERS-1'!$B$5:$J$44,5,FALSE))*VLOOKUP(ABSYLD2!AU$4,'[1]INTERNAL PARAMETERS-1'!$B$5:$J$44,8,FALSE)*VLOOKUP(ABSYLD2!AU$4,'[1]INTERNAL PARAMETERS-1'!$B$5:$J$44,3,FALSE)</f>
        <v>0</v>
      </c>
      <c r="AV61" s="47">
        <f>ABSYLD1!AV61*VLOOKUP(ABSYLD2!AV$4,'[1]INTERNAL PARAMETERS-1'!$B$5:$J$44,5,FALSE)*VLOOKUP(ABSYLD2!AV$4,'[1]INTERNAL PARAMETERS-1'!$B$5:$J$44,6,FALSE)*VLOOKUP(ABSYLD2!AV$4,'[1]INTERNAL PARAMETERS-1'!$B$5:$J$44,3,FALSE) + ABSYLD1!AV61*(1-VLOOKUP(ABSYLD2!AV$4,'[1]INTERNAL PARAMETERS-1'!$B$5:$J$44,5,FALSE))*VLOOKUP(ABSYLD2!AV$4,'[1]INTERNAL PARAMETERS-1'!$B$5:$J$44,8,FALSE)*VLOOKUP(ABSYLD2!AV$4,'[1]INTERNAL PARAMETERS-1'!$B$5:$J$44,3,FALSE)</f>
        <v>0</v>
      </c>
      <c r="AW61" s="47">
        <f>ABSYLD1!AW61*VLOOKUP(ABSYLD2!AW$4,'[1]INTERNAL PARAMETERS-1'!$B$5:$J$44,5,FALSE)*VLOOKUP(ABSYLD2!AW$4,'[1]INTERNAL PARAMETERS-1'!$B$5:$J$44,6,FALSE)*VLOOKUP(ABSYLD2!AW$4,'[1]INTERNAL PARAMETERS-1'!$B$5:$J$44,3,FALSE) + ABSYLD1!AW61*(1-VLOOKUP(ABSYLD2!AW$4,'[1]INTERNAL PARAMETERS-1'!$B$5:$J$44,5,FALSE))*VLOOKUP(ABSYLD2!AW$4,'[1]INTERNAL PARAMETERS-1'!$B$5:$J$44,8,FALSE)*VLOOKUP(ABSYLD2!AW$4,'[1]INTERNAL PARAMETERS-1'!$B$5:$J$44,3,FALSE)</f>
        <v>3.9839462675210369</v>
      </c>
      <c r="AX61" s="47">
        <f>ABSYLD1!AX61*VLOOKUP(ABSYLD2!AX$4,'[1]INTERNAL PARAMETERS-1'!$B$5:$J$44,5,FALSE)*VLOOKUP(ABSYLD2!AX$4,'[1]INTERNAL PARAMETERS-1'!$B$5:$J$44,6,FALSE)*VLOOKUP(ABSYLD2!AX$4,'[1]INTERNAL PARAMETERS-1'!$B$5:$J$44,3,FALSE) + ABSYLD1!AX61*(1-VLOOKUP(ABSYLD2!AX$4,'[1]INTERNAL PARAMETERS-1'!$B$5:$J$44,5,FALSE))*VLOOKUP(ABSYLD2!AX$4,'[1]INTERNAL PARAMETERS-1'!$B$5:$J$44,8,FALSE)*VLOOKUP(ABSYLD2!AX$4,'[1]INTERNAL PARAMETERS-1'!$B$5:$J$44,3,FALSE)</f>
        <v>0</v>
      </c>
      <c r="AY61" s="47">
        <f>ABSYLD1!AY61*VLOOKUP(ABSYLD2!AY$4,'[1]INTERNAL PARAMETERS-1'!$B$5:$J$44,5,FALSE)*VLOOKUP(ABSYLD2!AY$4,'[1]INTERNAL PARAMETERS-1'!$B$5:$J$44,6,FALSE)*VLOOKUP(ABSYLD2!AY$4,'[1]INTERNAL PARAMETERS-1'!$B$5:$J$44,3,FALSE) + ABSYLD1!AY61*(1-VLOOKUP(ABSYLD2!AY$4,'[1]INTERNAL PARAMETERS-1'!$B$5:$J$44,5,FALSE))*VLOOKUP(ABSYLD2!AY$4,'[1]INTERNAL PARAMETERS-1'!$B$5:$J$44,8,FALSE)*VLOOKUP(ABSYLD2!AY$4,'[1]INTERNAL PARAMETERS-1'!$B$5:$J$44,3,FALSE)</f>
        <v>0</v>
      </c>
      <c r="AZ61" s="47">
        <f>ABSYLD1!AZ61*VLOOKUP(ABSYLD2!AZ$4,'[1]INTERNAL PARAMETERS-1'!$B$5:$J$44,5,FALSE)*VLOOKUP(ABSYLD2!AZ$4,'[1]INTERNAL PARAMETERS-1'!$B$5:$J$44,6,FALSE)*VLOOKUP(ABSYLD2!AZ$4,'[1]INTERNAL PARAMETERS-1'!$B$5:$J$44,3,FALSE) + ABSYLD1!AZ61*(1-VLOOKUP(ABSYLD2!AZ$4,'[1]INTERNAL PARAMETERS-1'!$B$5:$J$44,5,FALSE))*VLOOKUP(ABSYLD2!AZ$4,'[1]INTERNAL PARAMETERS-1'!$B$5:$J$44,8,FALSE)*VLOOKUP(ABSYLD2!AZ$4,'[1]INTERNAL PARAMETERS-1'!$B$5:$J$44,3,FALSE)</f>
        <v>0</v>
      </c>
      <c r="BA61" s="47">
        <f>ABSYLD1!BA61*VLOOKUP(ABSYLD2!BA$4,'[1]INTERNAL PARAMETERS-1'!$B$5:$J$44,5,FALSE)*VLOOKUP(ABSYLD2!BA$4,'[1]INTERNAL PARAMETERS-1'!$B$5:$J$44,6,FALSE)*VLOOKUP(ABSYLD2!BA$4,'[1]INTERNAL PARAMETERS-1'!$B$5:$J$44,3,FALSE) + ABSYLD1!BA61*(1-VLOOKUP(ABSYLD2!BA$4,'[1]INTERNAL PARAMETERS-1'!$B$5:$J$44,5,FALSE))*VLOOKUP(ABSYLD2!BA$4,'[1]INTERNAL PARAMETERS-1'!$B$5:$J$44,8,FALSE)*VLOOKUP(ABSYLD2!BA$4,'[1]INTERNAL PARAMETERS-1'!$B$5:$J$44,3,FALSE)</f>
        <v>0.36433134651091947</v>
      </c>
      <c r="BB61" s="47">
        <f>ABSYLD1!BB61*VLOOKUP(ABSYLD2!BB$4,'[1]INTERNAL PARAMETERS-1'!$B$5:$J$44,5,FALSE)*VLOOKUP(ABSYLD2!BB$4,'[1]INTERNAL PARAMETERS-1'!$B$5:$J$44,6,FALSE)*VLOOKUP(ABSYLD2!BB$4,'[1]INTERNAL PARAMETERS-1'!$B$5:$J$44,3,FALSE) + ABSYLD1!BB61*(1-VLOOKUP(ABSYLD2!BB$4,'[1]INTERNAL PARAMETERS-1'!$B$5:$J$44,5,FALSE))*VLOOKUP(ABSYLD2!BB$4,'[1]INTERNAL PARAMETERS-1'!$B$5:$J$44,8,FALSE)*VLOOKUP(ABSYLD2!BB$4,'[1]INTERNAL PARAMETERS-1'!$B$5:$J$44,3,FALSE)</f>
        <v>0.89031835512530355</v>
      </c>
      <c r="BC61" s="47">
        <f>ABSYLD1!BC61*VLOOKUP(ABSYLD2!BC$4,'[1]INTERNAL PARAMETERS-1'!$B$5:$J$44,5,FALSE)*VLOOKUP(ABSYLD2!BC$4,'[1]INTERNAL PARAMETERS-1'!$B$5:$J$44,6,FALSE)*VLOOKUP(ABSYLD2!BC$4,'[1]INTERNAL PARAMETERS-1'!$B$5:$J$44,3,FALSE) + ABSYLD1!BC61*(1-VLOOKUP(ABSYLD2!BC$4,'[1]INTERNAL PARAMETERS-1'!$B$5:$J$44,5,FALSE))*VLOOKUP(ABSYLD2!BC$4,'[1]INTERNAL PARAMETERS-1'!$B$5:$J$44,8,FALSE)*VLOOKUP(ABSYLD2!BC$4,'[1]INTERNAL PARAMETERS-1'!$B$5:$J$44,3,FALSE)</f>
        <v>0.26005387818805481</v>
      </c>
      <c r="BD61" s="47">
        <f>ABSYLD1!BD61*VLOOKUP(ABSYLD2!BD$4,'[1]INTERNAL PARAMETERS-1'!$B$5:$J$44,5,FALSE)*VLOOKUP(ABSYLD2!BD$4,'[1]INTERNAL PARAMETERS-1'!$B$5:$J$44,6,FALSE)*VLOOKUP(ABSYLD2!BD$4,'[1]INTERNAL PARAMETERS-1'!$B$5:$J$44,3,FALSE) + ABSYLD1!BD61*(1-VLOOKUP(ABSYLD2!BD$4,'[1]INTERNAL PARAMETERS-1'!$B$5:$J$44,5,FALSE))*VLOOKUP(ABSYLD2!BD$4,'[1]INTERNAL PARAMETERS-1'!$B$5:$J$44,8,FALSE)*VLOOKUP(ABSYLD2!BD$4,'[1]INTERNAL PARAMETERS-1'!$B$5:$J$44,3,FALSE)</f>
        <v>0.74348645636559385</v>
      </c>
      <c r="BE61" s="47">
        <f>ABSYLD1!BE61*VLOOKUP(ABSYLD2!BE$4,'[1]INTERNAL PARAMETERS-1'!$B$5:$J$44,5,FALSE)*VLOOKUP(ABSYLD2!BE$4,'[1]INTERNAL PARAMETERS-1'!$B$5:$J$44,6,FALSE)*VLOOKUP(ABSYLD2!BE$4,'[1]INTERNAL PARAMETERS-1'!$B$5:$J$44,3,FALSE) + ABSYLD1!BE61*(1-VLOOKUP(ABSYLD2!BE$4,'[1]INTERNAL PARAMETERS-1'!$B$5:$J$44,5,FALSE))*VLOOKUP(ABSYLD2!BE$4,'[1]INTERNAL PARAMETERS-1'!$B$5:$J$44,8,FALSE)*VLOOKUP(ABSYLD2!BE$4,'[1]INTERNAL PARAMETERS-1'!$B$5:$J$44,3,FALSE)</f>
        <v>0.84537688816767886</v>
      </c>
      <c r="BF61" s="47">
        <f>ABSYLD1!BF61*VLOOKUP(ABSYLD2!BF$4,'[1]INTERNAL PARAMETERS-1'!$B$5:$J$44,5,FALSE)*VLOOKUP(ABSYLD2!BF$4,'[1]INTERNAL PARAMETERS-1'!$B$5:$J$44,6,FALSE)*VLOOKUP(ABSYLD2!BF$4,'[1]INTERNAL PARAMETERS-1'!$B$5:$J$44,3,FALSE) + ABSYLD1!BF61*(1-VLOOKUP(ABSYLD2!BF$4,'[1]INTERNAL PARAMETERS-1'!$B$5:$J$44,5,FALSE))*VLOOKUP(ABSYLD2!BF$4,'[1]INTERNAL PARAMETERS-1'!$B$5:$J$44,8,FALSE)*VLOOKUP(ABSYLD2!BF$4,'[1]INTERNAL PARAMETERS-1'!$B$5:$J$44,3,FALSE)</f>
        <v>0</v>
      </c>
      <c r="BG61" s="47">
        <f>ABSYLD1!BG61*VLOOKUP(ABSYLD2!BG$4,'[1]INTERNAL PARAMETERS-1'!$B$5:$J$44,5,FALSE)*VLOOKUP(ABSYLD2!BG$4,'[1]INTERNAL PARAMETERS-1'!$B$5:$J$44,6,FALSE)*VLOOKUP(ABSYLD2!BG$4,'[1]INTERNAL PARAMETERS-1'!$B$5:$J$44,3,FALSE) + ABSYLD1!BG61*(1-VLOOKUP(ABSYLD2!BG$4,'[1]INTERNAL PARAMETERS-1'!$B$5:$J$44,5,FALSE))*VLOOKUP(ABSYLD2!BG$4,'[1]INTERNAL PARAMETERS-1'!$B$5:$J$44,8,FALSE)*VLOOKUP(ABSYLD2!BG$4,'[1]INTERNAL PARAMETERS-1'!$B$5:$J$44,3,FALSE)</f>
        <v>1.3772970722176958</v>
      </c>
      <c r="BH61" s="47">
        <f>ABSYLD1!BH61*VLOOKUP(ABSYLD2!BH$4,'[1]INTERNAL PARAMETERS-1'!$B$5:$J$44,5,FALSE)*VLOOKUP(ABSYLD2!BH$4,'[1]INTERNAL PARAMETERS-1'!$B$5:$J$44,6,FALSE)*VLOOKUP(ABSYLD2!BH$4,'[1]INTERNAL PARAMETERS-1'!$B$5:$J$44,3,FALSE) + ABSYLD1!BH61*(1-VLOOKUP(ABSYLD2!BH$4,'[1]INTERNAL PARAMETERS-1'!$B$5:$J$44,5,FALSE))*VLOOKUP(ABSYLD2!BH$4,'[1]INTERNAL PARAMETERS-1'!$B$5:$J$44,8,FALSE)*VLOOKUP(ABSYLD2!BH$4,'[1]INTERNAL PARAMETERS-1'!$B$5:$J$44,3,FALSE)</f>
        <v>1.5864498728157693E-3</v>
      </c>
      <c r="BI61" s="47">
        <f>ABSYLD1!BI61*VLOOKUP(ABSYLD2!BI$4,'[1]INTERNAL PARAMETERS-1'!$B$5:$J$44,5,FALSE)*VLOOKUP(ABSYLD2!BI$4,'[1]INTERNAL PARAMETERS-1'!$B$5:$J$44,6,FALSE)*VLOOKUP(ABSYLD2!BI$4,'[1]INTERNAL PARAMETERS-1'!$B$5:$J$44,3,FALSE) + ABSYLD1!BI61*(1-VLOOKUP(ABSYLD2!BI$4,'[1]INTERNAL PARAMETERS-1'!$B$5:$J$44,5,FALSE))*VLOOKUP(ABSYLD2!BI$4,'[1]INTERNAL PARAMETERS-1'!$B$5:$J$44,8,FALSE)*VLOOKUP(ABSYLD2!BI$4,'[1]INTERNAL PARAMETERS-1'!$B$5:$J$44,3,FALSE)</f>
        <v>0</v>
      </c>
      <c r="BJ61" s="47">
        <f>ABSYLD1!BJ61*VLOOKUP(ABSYLD2!BJ$4,'[1]INTERNAL PARAMETERS-1'!$B$5:$J$44,5,FALSE)*VLOOKUP(ABSYLD2!BJ$4,'[1]INTERNAL PARAMETERS-1'!$B$5:$J$44,6,FALSE)*VLOOKUP(ABSYLD2!BJ$4,'[1]INTERNAL PARAMETERS-1'!$B$5:$J$44,3,FALSE) + ABSYLD1!BJ61*(1-VLOOKUP(ABSYLD2!BJ$4,'[1]INTERNAL PARAMETERS-1'!$B$5:$J$44,5,FALSE))*VLOOKUP(ABSYLD2!BJ$4,'[1]INTERNAL PARAMETERS-1'!$B$5:$J$44,8,FALSE)*VLOOKUP(ABSYLD2!BJ$4,'[1]INTERNAL PARAMETERS-1'!$B$5:$J$44,3,FALSE)</f>
        <v>0.26342323051409022</v>
      </c>
      <c r="BK61" s="47">
        <f>ABSYLD1!BK61*VLOOKUP(ABSYLD2!BK$4,'[1]INTERNAL PARAMETERS-1'!$B$5:$J$44,5,FALSE)*VLOOKUP(ABSYLD2!BK$4,'[1]INTERNAL PARAMETERS-1'!$B$5:$J$44,6,FALSE)*VLOOKUP(ABSYLD2!BK$4,'[1]INTERNAL PARAMETERS-1'!$B$5:$J$44,3,FALSE) + ABSYLD1!BK61*(1-VLOOKUP(ABSYLD2!BK$4,'[1]INTERNAL PARAMETERS-1'!$B$5:$J$44,5,FALSE))*VLOOKUP(ABSYLD2!BK$4,'[1]INTERNAL PARAMETERS-1'!$B$5:$J$44,8,FALSE)*VLOOKUP(ABSYLD2!BK$4,'[1]INTERNAL PARAMETERS-1'!$B$5:$J$44,3,FALSE)</f>
        <v>0.18305477244317045</v>
      </c>
      <c r="BL61" s="47">
        <f>ABSYLD1!BL61*VLOOKUP(ABSYLD2!BL$4,'[1]INTERNAL PARAMETERS-1'!$B$5:$J$44,5,FALSE)*VLOOKUP(ABSYLD2!BL$4,'[1]INTERNAL PARAMETERS-1'!$B$5:$J$44,6,FALSE)*VLOOKUP(ABSYLD2!BL$4,'[1]INTERNAL PARAMETERS-1'!$B$5:$J$44,3,FALSE) + ABSYLD1!BL61*(1-VLOOKUP(ABSYLD2!BL$4,'[1]INTERNAL PARAMETERS-1'!$B$5:$J$44,5,FALSE))*VLOOKUP(ABSYLD2!BL$4,'[1]INTERNAL PARAMETERS-1'!$B$5:$J$44,8,FALSE)*VLOOKUP(ABSYLD2!BL$4,'[1]INTERNAL PARAMETERS-1'!$B$5:$J$44,3,FALSE)</f>
        <v>0.2408944832770562</v>
      </c>
      <c r="BM61" s="47">
        <f>ABSYLD1!BM61*VLOOKUP(ABSYLD2!BM$4,'[1]INTERNAL PARAMETERS-1'!$B$5:$J$44,5,FALSE)*VLOOKUP(ABSYLD2!BM$4,'[1]INTERNAL PARAMETERS-1'!$B$5:$J$44,6,FALSE)*VLOOKUP(ABSYLD2!BM$4,'[1]INTERNAL PARAMETERS-1'!$B$5:$J$44,3,FALSE) + ABSYLD1!BM61*(1-VLOOKUP(ABSYLD2!BM$4,'[1]INTERNAL PARAMETERS-1'!$B$5:$J$44,5,FALSE))*VLOOKUP(ABSYLD2!BM$4,'[1]INTERNAL PARAMETERS-1'!$B$5:$J$44,8,FALSE)*VLOOKUP(ABSYLD2!BM$4,'[1]INTERNAL PARAMETERS-1'!$B$5:$J$44,3,FALSE)</f>
        <v>2.0173374925928918E-2</v>
      </c>
      <c r="BN61" s="47">
        <f>ABSYLD1!BN61*VLOOKUP(ABSYLD2!BN$4,'[1]INTERNAL PARAMETERS-1'!$B$5:$J$44,5,FALSE)*VLOOKUP(ABSYLD2!BN$4,'[1]INTERNAL PARAMETERS-1'!$B$5:$J$44,6,FALSE)*VLOOKUP(ABSYLD2!BN$4,'[1]INTERNAL PARAMETERS-1'!$B$5:$J$44,3,FALSE) + ABSYLD1!BN61*(1-VLOOKUP(ABSYLD2!BN$4,'[1]INTERNAL PARAMETERS-1'!$B$5:$J$44,5,FALSE))*VLOOKUP(ABSYLD2!BN$4,'[1]INTERNAL PARAMETERS-1'!$B$5:$J$44,8,FALSE)*VLOOKUP(ABSYLD2!BN$4,'[1]INTERNAL PARAMETERS-1'!$B$5:$J$44,3,FALSE)</f>
        <v>0.31201206217393124</v>
      </c>
      <c r="BO61" s="47">
        <f>ABSYLD1!BO61*VLOOKUP(ABSYLD2!BO$4,'[1]INTERNAL PARAMETERS-1'!$B$5:$J$44,5,FALSE)*VLOOKUP(ABSYLD2!BO$4,'[1]INTERNAL PARAMETERS-1'!$B$5:$J$44,6,FALSE)*VLOOKUP(ABSYLD2!BO$4,'[1]INTERNAL PARAMETERS-1'!$B$5:$J$44,3,FALSE) + ABSYLD1!BO61*(1-VLOOKUP(ABSYLD2!BO$4,'[1]INTERNAL PARAMETERS-1'!$B$5:$J$44,5,FALSE))*VLOOKUP(ABSYLD2!BO$4,'[1]INTERNAL PARAMETERS-1'!$B$5:$J$44,8,FALSE)*VLOOKUP(ABSYLD2!BO$4,'[1]INTERNAL PARAMETERS-1'!$B$5:$J$44,3,FALSE)</f>
        <v>0.36270344505102509</v>
      </c>
      <c r="BP61" s="47">
        <f>ABSYLD1!BP61*VLOOKUP(ABSYLD2!BP$4,'[1]INTERNAL PARAMETERS-1'!$B$5:$J$44,5,FALSE)*VLOOKUP(ABSYLD2!BP$4,'[1]INTERNAL PARAMETERS-1'!$B$5:$J$44,6,FALSE)*VLOOKUP(ABSYLD2!BP$4,'[1]INTERNAL PARAMETERS-1'!$B$5:$J$44,3,FALSE) + ABSYLD1!BP61*(1-VLOOKUP(ABSYLD2!BP$4,'[1]INTERNAL PARAMETERS-1'!$B$5:$J$44,5,FALSE))*VLOOKUP(ABSYLD2!BP$4,'[1]INTERNAL PARAMETERS-1'!$B$5:$J$44,8,FALSE)*VLOOKUP(ABSYLD2!BP$4,'[1]INTERNAL PARAMETERS-1'!$B$5:$J$44,3,FALSE)</f>
        <v>1.1891629866767861E-2</v>
      </c>
      <c r="BQ61" s="47">
        <f>ABSYLD1!BQ61*VLOOKUP(ABSYLD2!BQ$4,'[1]INTERNAL PARAMETERS-1'!$B$5:$J$44,5,FALSE)*VLOOKUP(ABSYLD2!BQ$4,'[1]INTERNAL PARAMETERS-1'!$B$5:$J$44,6,FALSE)*VLOOKUP(ABSYLD2!BQ$4,'[1]INTERNAL PARAMETERS-1'!$B$5:$J$44,3,FALSE) + ABSYLD1!BQ61*(1-VLOOKUP(ABSYLD2!BQ$4,'[1]INTERNAL PARAMETERS-1'!$B$5:$J$44,5,FALSE))*VLOOKUP(ABSYLD2!BQ$4,'[1]INTERNAL PARAMETERS-1'!$B$5:$J$44,8,FALSE)*VLOOKUP(ABSYLD2!BQ$4,'[1]INTERNAL PARAMETERS-1'!$B$5:$J$44,3,FALSE)</f>
        <v>0.61075655963272402</v>
      </c>
      <c r="BR61" s="47">
        <f>ABSYLD1!BR61*VLOOKUP(ABSYLD2!BR$4,'[1]INTERNAL PARAMETERS-1'!$B$5:$J$44,5,FALSE)*VLOOKUP(ABSYLD2!BR$4,'[1]INTERNAL PARAMETERS-1'!$B$5:$J$44,6,FALSE)*VLOOKUP(ABSYLD2!BR$4,'[1]INTERNAL PARAMETERS-1'!$B$5:$J$44,3,FALSE) + ABSYLD1!BR61*(1-VLOOKUP(ABSYLD2!BR$4,'[1]INTERNAL PARAMETERS-1'!$B$5:$J$44,5,FALSE))*VLOOKUP(ABSYLD2!BR$4,'[1]INTERNAL PARAMETERS-1'!$B$5:$J$44,8,FALSE)*VLOOKUP(ABSYLD2!BR$4,'[1]INTERNAL PARAMETERS-1'!$B$5:$J$44,3,FALSE)</f>
        <v>2.0483323976564782E-2</v>
      </c>
      <c r="BS61" s="47">
        <f>ABSYLD1!BS61*VLOOKUP(ABSYLD2!BS$4,'[1]INTERNAL PARAMETERS-1'!$B$5:$J$44,5,FALSE)*VLOOKUP(ABSYLD2!BS$4,'[1]INTERNAL PARAMETERS-1'!$B$5:$J$44,6,FALSE)*VLOOKUP(ABSYLD2!BS$4,'[1]INTERNAL PARAMETERS-1'!$B$5:$J$44,3,FALSE) + ABSYLD1!BS61*(1-VLOOKUP(ABSYLD2!BS$4,'[1]INTERNAL PARAMETERS-1'!$B$5:$J$44,5,FALSE))*VLOOKUP(ABSYLD2!BS$4,'[1]INTERNAL PARAMETERS-1'!$B$5:$J$44,8,FALSE)*VLOOKUP(ABSYLD2!BS$4,'[1]INTERNAL PARAMETERS-1'!$B$5:$J$44,3,FALSE)</f>
        <v>1.3145225160777986E-3</v>
      </c>
      <c r="BT61" s="47">
        <f>ABSYLD1!BT61*VLOOKUP(ABSYLD2!BT$4,'[1]INTERNAL PARAMETERS-1'!$B$5:$J$44,5,FALSE)*VLOOKUP(ABSYLD2!BT$4,'[1]INTERNAL PARAMETERS-1'!$B$5:$J$44,6,FALSE)*VLOOKUP(ABSYLD2!BT$4,'[1]INTERNAL PARAMETERS-1'!$B$5:$J$44,3,FALSE) + ABSYLD1!BT61*(1-VLOOKUP(ABSYLD2!BT$4,'[1]INTERNAL PARAMETERS-1'!$B$5:$J$44,5,FALSE))*VLOOKUP(ABSYLD2!BT$4,'[1]INTERNAL PARAMETERS-1'!$B$5:$J$44,8,FALSE)*VLOOKUP(ABSYLD2!BT$4,'[1]INTERNAL PARAMETERS-1'!$B$5:$J$44,3,FALSE)</f>
        <v>0</v>
      </c>
      <c r="BU61" s="47">
        <f>ABSYLD1!BU61*VLOOKUP(ABSYLD2!BU$4,'[1]INTERNAL PARAMETERS-1'!$B$5:$J$44,5,FALSE)*VLOOKUP(ABSYLD2!BU$4,'[1]INTERNAL PARAMETERS-1'!$B$5:$J$44,6,FALSE)*VLOOKUP(ABSYLD2!BU$4,'[1]INTERNAL PARAMETERS-1'!$B$5:$J$44,3,FALSE) + ABSYLD1!BU61*(1-VLOOKUP(ABSYLD2!BU$4,'[1]INTERNAL PARAMETERS-1'!$B$5:$J$44,5,FALSE))*VLOOKUP(ABSYLD2!BU$4,'[1]INTERNAL PARAMETERS-1'!$B$5:$J$44,8,FALSE)*VLOOKUP(ABSYLD2!BU$4,'[1]INTERNAL PARAMETERS-1'!$B$5:$J$44,3,FALSE)</f>
        <v>0</v>
      </c>
      <c r="BV61" s="47">
        <f>ABSYLD1!BV61*VLOOKUP(ABSYLD2!BV$4,'[1]INTERNAL PARAMETERS-1'!$B$5:$J$44,5,FALSE)*VLOOKUP(ABSYLD2!BV$4,'[1]INTERNAL PARAMETERS-1'!$B$5:$J$44,6,FALSE)*VLOOKUP(ABSYLD2!BV$4,'[1]INTERNAL PARAMETERS-1'!$B$5:$J$44,3,FALSE) + ABSYLD1!BV61*(1-VLOOKUP(ABSYLD2!BV$4,'[1]INTERNAL PARAMETERS-1'!$B$5:$J$44,5,FALSE))*VLOOKUP(ABSYLD2!BV$4,'[1]INTERNAL PARAMETERS-1'!$B$5:$J$44,8,FALSE)*VLOOKUP(ABSYLD2!BV$4,'[1]INTERNAL PARAMETERS-1'!$B$5:$J$44,3,FALSE)</f>
        <v>0</v>
      </c>
      <c r="BW61" s="47">
        <f>ABSYLD1!BW61*VLOOKUP(ABSYLD2!BW$4,'[1]INTERNAL PARAMETERS-1'!$B$5:$J$44,5,FALSE)*VLOOKUP(ABSYLD2!BW$4,'[1]INTERNAL PARAMETERS-1'!$B$5:$J$44,6,FALSE)*VLOOKUP(ABSYLD2!BW$4,'[1]INTERNAL PARAMETERS-1'!$B$5:$J$44,3,FALSE) + ABSYLD1!BW61*(1-VLOOKUP(ABSYLD2!BW$4,'[1]INTERNAL PARAMETERS-1'!$B$5:$J$44,5,FALSE))*VLOOKUP(ABSYLD2!BW$4,'[1]INTERNAL PARAMETERS-1'!$B$5:$J$44,8,FALSE)*VLOOKUP(ABSYLD2!BW$4,'[1]INTERNAL PARAMETERS-1'!$B$5:$J$44,3,FALSE)</f>
        <v>0</v>
      </c>
      <c r="BX61" s="47">
        <f>ABSYLD1!BX61*VLOOKUP(ABSYLD2!BX$4,'[1]INTERNAL PARAMETERS-1'!$B$5:$J$44,5,FALSE)*VLOOKUP(ABSYLD2!BX$4,'[1]INTERNAL PARAMETERS-1'!$B$5:$J$44,6,FALSE)*VLOOKUP(ABSYLD2!BX$4,'[1]INTERNAL PARAMETERS-1'!$B$5:$J$44,3,FALSE) + ABSYLD1!BX61*(1-VLOOKUP(ABSYLD2!BX$4,'[1]INTERNAL PARAMETERS-1'!$B$5:$J$44,5,FALSE))*VLOOKUP(ABSYLD2!BX$4,'[1]INTERNAL PARAMETERS-1'!$B$5:$J$44,8,FALSE)*VLOOKUP(ABSYLD2!BX$4,'[1]INTERNAL PARAMETERS-1'!$B$5:$J$44,3,FALSE)</f>
        <v>0</v>
      </c>
      <c r="BY61" s="47">
        <f>ABSYLD1!BY61*VLOOKUP(ABSYLD2!BY$4,'[1]INTERNAL PARAMETERS-1'!$B$5:$J$44,5,FALSE)*VLOOKUP(ABSYLD2!BY$4,'[1]INTERNAL PARAMETERS-1'!$B$5:$J$44,6,FALSE)*VLOOKUP(ABSYLD2!BY$4,'[1]INTERNAL PARAMETERS-1'!$B$5:$J$44,3,FALSE) + ABSYLD1!BY61*(1-VLOOKUP(ABSYLD2!BY$4,'[1]INTERNAL PARAMETERS-1'!$B$5:$J$44,5,FALSE))*VLOOKUP(ABSYLD2!BY$4,'[1]INTERNAL PARAMETERS-1'!$B$5:$J$44,8,FALSE)*VLOOKUP(ABSYLD2!BY$4,'[1]INTERNAL PARAMETERS-1'!$B$5:$J$44,3,FALSE)</f>
        <v>0</v>
      </c>
      <c r="BZ61" s="47">
        <f>ABSYLD1!BZ61*VLOOKUP(ABSYLD2!BZ$4,'[1]INTERNAL PARAMETERS-1'!$B$5:$J$44,5,FALSE)*VLOOKUP(ABSYLD2!BZ$4,'[1]INTERNAL PARAMETERS-1'!$B$5:$J$44,6,FALSE)*VLOOKUP(ABSYLD2!BZ$4,'[1]INTERNAL PARAMETERS-1'!$B$5:$J$44,3,FALSE) + ABSYLD1!BZ61*(1-VLOOKUP(ABSYLD2!BZ$4,'[1]INTERNAL PARAMETERS-1'!$B$5:$J$44,5,FALSE))*VLOOKUP(ABSYLD2!BZ$4,'[1]INTERNAL PARAMETERS-1'!$B$5:$J$44,8,FALSE)*VLOOKUP(ABSYLD2!BZ$4,'[1]INTERNAL PARAMETERS-1'!$B$5:$J$44,3,FALSE)</f>
        <v>1.8803029661794955E-3</v>
      </c>
      <c r="CA61" s="47">
        <f>ABSYLD1!CA61*VLOOKUP(ABSYLD2!CA$4,'[1]INTERNAL PARAMETERS-1'!$B$5:$J$44,5,FALSE)*VLOOKUP(ABSYLD2!CA$4,'[1]INTERNAL PARAMETERS-1'!$B$5:$J$44,6,FALSE)*VLOOKUP(ABSYLD2!CA$4,'[1]INTERNAL PARAMETERS-1'!$B$5:$J$44,3,FALSE) + ABSYLD1!CA61*(1-VLOOKUP(ABSYLD2!CA$4,'[1]INTERNAL PARAMETERS-1'!$B$5:$J$44,5,FALSE))*VLOOKUP(ABSYLD2!CA$4,'[1]INTERNAL PARAMETERS-1'!$B$5:$J$44,8,FALSE)*VLOOKUP(ABSYLD2!CA$4,'[1]INTERNAL PARAMETERS-1'!$B$5:$J$44,3,FALSE)</f>
        <v>0</v>
      </c>
      <c r="CB61" s="47">
        <f>ABSYLD1!CB61*VLOOKUP(ABSYLD2!CB$4,'[1]INTERNAL PARAMETERS-1'!$B$5:$J$44,5,FALSE)*VLOOKUP(ABSYLD2!CB$4,'[1]INTERNAL PARAMETERS-1'!$B$5:$J$44,6,FALSE)*VLOOKUP(ABSYLD2!CB$4,'[1]INTERNAL PARAMETERS-1'!$B$5:$J$44,3,FALSE) + ABSYLD1!CB61*(1-VLOOKUP(ABSYLD2!CB$4,'[1]INTERNAL PARAMETERS-1'!$B$5:$J$44,5,FALSE))*VLOOKUP(ABSYLD2!CB$4,'[1]INTERNAL PARAMETERS-1'!$B$5:$J$44,8,FALSE)*VLOOKUP(ABSYLD2!CB$4,'[1]INTERNAL PARAMETERS-1'!$B$5:$J$44,3,FALSE)</f>
        <v>0</v>
      </c>
      <c r="CC61" s="47">
        <f>ABSYLD1!CC61*VLOOKUP(ABSYLD2!CC$4,'[1]INTERNAL PARAMETERS-1'!$B$5:$J$44,5,FALSE)*VLOOKUP(ABSYLD2!CC$4,'[1]INTERNAL PARAMETERS-1'!$B$5:$J$44,6,FALSE)*VLOOKUP(ABSYLD2!CC$4,'[1]INTERNAL PARAMETERS-1'!$B$5:$J$44,3,FALSE) + ABSYLD1!CC61*(1-VLOOKUP(ABSYLD2!CC$4,'[1]INTERNAL PARAMETERS-1'!$B$5:$J$44,5,FALSE))*VLOOKUP(ABSYLD2!CC$4,'[1]INTERNAL PARAMETERS-1'!$B$5:$J$44,8,FALSE)*VLOOKUP(ABSYLD2!CC$4,'[1]INTERNAL PARAMETERS-1'!$B$5:$J$44,3,FALSE)</f>
        <v>4.5048122177294737E-3</v>
      </c>
      <c r="CD61" s="47">
        <f>ABSYLD1!CD61*VLOOKUP(ABSYLD2!CD$4,'[1]INTERNAL PARAMETERS-1'!$B$5:$J$44,5,FALSE)*VLOOKUP(ABSYLD2!CD$4,'[1]INTERNAL PARAMETERS-1'!$B$5:$J$44,6,FALSE)*VLOOKUP(ABSYLD2!CD$4,'[1]INTERNAL PARAMETERS-1'!$B$5:$J$44,3,FALSE) + ABSYLD1!CD61*(1-VLOOKUP(ABSYLD2!CD$4,'[1]INTERNAL PARAMETERS-1'!$B$5:$J$44,5,FALSE))*VLOOKUP(ABSYLD2!CD$4,'[1]INTERNAL PARAMETERS-1'!$B$5:$J$44,8,FALSE)*VLOOKUP(ABSYLD2!CD$4,'[1]INTERNAL PARAMETERS-1'!$B$5:$J$44,3,FALSE)</f>
        <v>1.3122748168492269E-2</v>
      </c>
      <c r="CE61" s="47">
        <f>ABSYLD1!CE61*VLOOKUP(ABSYLD2!CE$4,'[1]INTERNAL PARAMETERS-1'!$B$5:$J$44,5,FALSE)*VLOOKUP(ABSYLD2!CE$4,'[1]INTERNAL PARAMETERS-1'!$B$5:$J$44,6,FALSE)*VLOOKUP(ABSYLD2!CE$4,'[1]INTERNAL PARAMETERS-1'!$B$5:$J$44,3,FALSE) + ABSYLD1!CE61*(1-VLOOKUP(ABSYLD2!CE$4,'[1]INTERNAL PARAMETERS-1'!$B$5:$J$44,5,FALSE))*VLOOKUP(ABSYLD2!CE$4,'[1]INTERNAL PARAMETERS-1'!$B$5:$J$44,8,FALSE)*VLOOKUP(ABSYLD2!CE$4,'[1]INTERNAL PARAMETERS-1'!$B$5:$J$44,3,FALSE)</f>
        <v>2.5730812743569462E-2</v>
      </c>
      <c r="CF61" s="47">
        <f>ABSYLD1!CF61*VLOOKUP(ABSYLD2!CF$4,'[1]INTERNAL PARAMETERS-1'!$B$5:$J$44,5,FALSE)*VLOOKUP(ABSYLD2!CF$4,'[1]INTERNAL PARAMETERS-1'!$B$5:$J$44,6,FALSE)*VLOOKUP(ABSYLD2!CF$4,'[1]INTERNAL PARAMETERS-1'!$B$5:$J$44,3,FALSE) + ABSYLD1!CF61*(1-VLOOKUP(ABSYLD2!CF$4,'[1]INTERNAL PARAMETERS-1'!$B$5:$J$44,5,FALSE))*VLOOKUP(ABSYLD2!CF$4,'[1]INTERNAL PARAMETERS-1'!$B$5:$J$44,8,FALSE)*VLOOKUP(ABSYLD2!CF$4,'[1]INTERNAL PARAMETERS-1'!$B$5:$J$44,3,FALSE)</f>
        <v>5.8662380059855697E-2</v>
      </c>
      <c r="CG61" s="47">
        <f>ABSYLD1!CG61*VLOOKUP(ABSYLD2!CG$4,'[1]INTERNAL PARAMETERS-1'!$B$5:$J$44,5,FALSE)*VLOOKUP(ABSYLD2!CG$4,'[1]INTERNAL PARAMETERS-1'!$B$5:$J$44,6,FALSE)*VLOOKUP(ABSYLD2!CG$4,'[1]INTERNAL PARAMETERS-1'!$B$5:$J$44,3,FALSE) + ABSYLD1!CG61*(1-VLOOKUP(ABSYLD2!CG$4,'[1]INTERNAL PARAMETERS-1'!$B$5:$J$44,5,FALSE))*VLOOKUP(ABSYLD2!CG$4,'[1]INTERNAL PARAMETERS-1'!$B$5:$J$44,8,FALSE)*VLOOKUP(ABSYLD2!CG$4,'[1]INTERNAL PARAMETERS-1'!$B$5:$J$44,3,FALSE)</f>
        <v>0</v>
      </c>
      <c r="CH61" s="46">
        <f>ABSYLD1!CH61*VLOOKUP(ABSYLD2!CH$4,'[1]INTERNAL PARAMETERS-1'!$B$5:$J$44,5,FALSE)*VLOOKUP(ABSYLD2!CH$4,'[1]INTERNAL PARAMETERS-1'!$B$5:$J$44,6,FALSE)*VLOOKUP(ABSYLD2!CH$4,'[1]INTERNAL PARAMETERS-1'!$B$5:$J$44,3,FALSE) + ABSYLD1!CH61*(1-VLOOKUP(ABSYLD2!CH$4,'[1]INTERNAL PARAMETERS-1'!$B$5:$J$44,5,FALSE))*VLOOKUP(ABSYLD2!CH$4,'[1]INTERNAL PARAMETERS-1'!$B$5:$J$44,8,FALSE)*VLOOKUP(ABSYLD2!CH$4,'[1]INTERNAL PARAMETERS-1'!$B$5:$J$44,3,FALSE)</f>
        <v>0</v>
      </c>
      <c r="CJ61" s="48">
        <f t="shared" si="0"/>
        <v>603.28381496441807</v>
      </c>
      <c r="CK61" s="46">
        <f t="shared" si="1"/>
        <v>10.597005174502263</v>
      </c>
    </row>
    <row r="62" spans="2:89">
      <c r="B62" s="61" t="s">
        <v>4</v>
      </c>
      <c r="C62" s="60" t="s">
        <v>71</v>
      </c>
      <c r="D62" s="60" t="s">
        <v>85</v>
      </c>
      <c r="E62" s="137">
        <f>ABS!AL62</f>
        <v>1736.0064158298442</v>
      </c>
      <c r="F62" s="59">
        <f>'[1]INTERNAL PARAMETERS-1'!M8</f>
        <v>68.824999999999989</v>
      </c>
      <c r="G62" s="48">
        <f>ABSYLD1!G62*VLOOKUP(ABSYLD2!G$4,'[1]INTERNAL PARAMETERS-1'!$B$5:$J$44,5,FALSE)*VLOOKUP(ABSYLD2!G$4,'[1]INTERNAL PARAMETERS-1'!$B$5:$J$44,7,FALSE)*ABSYLD2!$F62 + ABSYLD1!G62*(1-VLOOKUP(ABSYLD2!G$4,'[1]INTERNAL PARAMETERS-1'!$B$5:$J$44,5,FALSE))*VLOOKUP(ABSYLD2!G$4,'[1]INTERNAL PARAMETERS-1'!$B$5:$J$44,9,FALSE)*ABSYLD2!$F62</f>
        <v>329.22410472293586</v>
      </c>
      <c r="H62" s="47">
        <f>ABSYLD1!H62*VLOOKUP(ABSYLD2!H$4,'[1]INTERNAL PARAMETERS-1'!$B$5:$J$44,5,FALSE)*VLOOKUP(ABSYLD2!H$4,'[1]INTERNAL PARAMETERS-1'!$B$5:$J$44,7,FALSE)*ABSYLD2!$F62 + ABSYLD1!H62*(1-VLOOKUP(ABSYLD2!H$4,'[1]INTERNAL PARAMETERS-1'!$B$5:$J$44,5,FALSE))*VLOOKUP(ABSYLD2!H$4,'[1]INTERNAL PARAMETERS-1'!$B$5:$J$44,9,FALSE)*ABSYLD2!$F62</f>
        <v>178.8649100423564</v>
      </c>
      <c r="I62" s="47">
        <f>ABSYLD1!I62*VLOOKUP(ABSYLD2!I$4,'[1]INTERNAL PARAMETERS-1'!$B$5:$J$44,5,FALSE)*VLOOKUP(ABSYLD2!I$4,'[1]INTERNAL PARAMETERS-1'!$B$5:$J$44,7,FALSE)*ABSYLD2!$F62 + ABSYLD1!I62*(1-VLOOKUP(ABSYLD2!I$4,'[1]INTERNAL PARAMETERS-1'!$B$5:$J$44,5,FALSE))*VLOOKUP(ABSYLD2!I$4,'[1]INTERNAL PARAMETERS-1'!$B$5:$J$44,9,FALSE)*ABSYLD2!$F62</f>
        <v>374.40487057833434</v>
      </c>
      <c r="J62" s="47">
        <f>ABSYLD1!J62*VLOOKUP(ABSYLD2!J$4,'[1]INTERNAL PARAMETERS-1'!$B$5:$J$44,5,FALSE)*VLOOKUP(ABSYLD2!J$4,'[1]INTERNAL PARAMETERS-1'!$B$5:$J$44,7,FALSE)*ABSYLD2!$F62 + ABSYLD1!J62*(1-VLOOKUP(ABSYLD2!J$4,'[1]INTERNAL PARAMETERS-1'!$B$5:$J$44,5,FALSE))*VLOOKUP(ABSYLD2!J$4,'[1]INTERNAL PARAMETERS-1'!$B$5:$J$44,9,FALSE)*ABSYLD2!$F62</f>
        <v>0</v>
      </c>
      <c r="K62" s="47">
        <f>ABSYLD1!K62*VLOOKUP(ABSYLD2!K$4,'[1]INTERNAL PARAMETERS-1'!$B$5:$J$44,5,FALSE)*VLOOKUP(ABSYLD2!K$4,'[1]INTERNAL PARAMETERS-1'!$B$5:$J$44,7,FALSE)*ABSYLD2!$F62 + ABSYLD1!K62*(1-VLOOKUP(ABSYLD2!K$4,'[1]INTERNAL PARAMETERS-1'!$B$5:$J$44,5,FALSE))*VLOOKUP(ABSYLD2!K$4,'[1]INTERNAL PARAMETERS-1'!$B$5:$J$44,9,FALSE)*ABSYLD2!$F62</f>
        <v>0</v>
      </c>
      <c r="L62" s="47">
        <f>ABSYLD1!L62*VLOOKUP(ABSYLD2!L$4,'[1]INTERNAL PARAMETERS-1'!$B$5:$J$44,5,FALSE)*VLOOKUP(ABSYLD2!L$4,'[1]INTERNAL PARAMETERS-1'!$B$5:$J$44,7,FALSE)*ABSYLD2!$F62 + ABSYLD1!L62*(1-VLOOKUP(ABSYLD2!L$4,'[1]INTERNAL PARAMETERS-1'!$B$5:$J$44,5,FALSE))*VLOOKUP(ABSYLD2!L$4,'[1]INTERNAL PARAMETERS-1'!$B$5:$J$44,9,FALSE)*ABSYLD2!$F62</f>
        <v>2.0388176677417609</v>
      </c>
      <c r="M62" s="47">
        <f>ABSYLD1!M62*VLOOKUP(ABSYLD2!M$4,'[1]INTERNAL PARAMETERS-1'!$B$5:$J$44,5,FALSE)*VLOOKUP(ABSYLD2!M$4,'[1]INTERNAL PARAMETERS-1'!$B$5:$J$44,7,FALSE)*ABSYLD2!$F62 + ABSYLD1!M62*(1-VLOOKUP(ABSYLD2!M$4,'[1]INTERNAL PARAMETERS-1'!$B$5:$J$44,5,FALSE))*VLOOKUP(ABSYLD2!M$4,'[1]INTERNAL PARAMETERS-1'!$B$5:$J$44,9,FALSE)*ABSYLD2!$F62</f>
        <v>2.6286063743019819</v>
      </c>
      <c r="N62" s="47">
        <f>ABSYLD1!N62*VLOOKUP(ABSYLD2!N$4,'[1]INTERNAL PARAMETERS-1'!$B$5:$J$44,5,FALSE)*VLOOKUP(ABSYLD2!N$4,'[1]INTERNAL PARAMETERS-1'!$B$5:$J$44,7,FALSE)*ABSYLD2!$F62 + ABSYLD1!N62*(1-VLOOKUP(ABSYLD2!N$4,'[1]INTERNAL PARAMETERS-1'!$B$5:$J$44,5,FALSE))*VLOOKUP(ABSYLD2!N$4,'[1]INTERNAL PARAMETERS-1'!$B$5:$J$44,9,FALSE)*ABSYLD2!$F62</f>
        <v>1.673090410913594</v>
      </c>
      <c r="O62" s="47">
        <f>ABSYLD1!O62*VLOOKUP(ABSYLD2!O$4,'[1]INTERNAL PARAMETERS-1'!$B$5:$J$44,5,FALSE)*VLOOKUP(ABSYLD2!O$4,'[1]INTERNAL PARAMETERS-1'!$B$5:$J$44,7,FALSE)*ABSYLD2!$F62 + ABSYLD1!O62*(1-VLOOKUP(ABSYLD2!O$4,'[1]INTERNAL PARAMETERS-1'!$B$5:$J$44,5,FALSE))*VLOOKUP(ABSYLD2!O$4,'[1]INTERNAL PARAMETERS-1'!$B$5:$J$44,9,FALSE)*ABSYLD2!$F62</f>
        <v>0</v>
      </c>
      <c r="P62" s="47">
        <f>ABSYLD1!P62*VLOOKUP(ABSYLD2!P$4,'[1]INTERNAL PARAMETERS-1'!$B$5:$J$44,5,FALSE)*VLOOKUP(ABSYLD2!P$4,'[1]INTERNAL PARAMETERS-1'!$B$5:$J$44,7,FALSE)*ABSYLD2!$F62 + ABSYLD1!P62*(1-VLOOKUP(ABSYLD2!P$4,'[1]INTERNAL PARAMETERS-1'!$B$5:$J$44,5,FALSE))*VLOOKUP(ABSYLD2!P$4,'[1]INTERNAL PARAMETERS-1'!$B$5:$J$44,9,FALSE)*ABSYLD2!$F62</f>
        <v>0</v>
      </c>
      <c r="Q62" s="47">
        <f>ABSYLD1!Q62*VLOOKUP(ABSYLD2!Q$4,'[1]INTERNAL PARAMETERS-1'!$B$5:$J$44,5,FALSE)*VLOOKUP(ABSYLD2!Q$4,'[1]INTERNAL PARAMETERS-1'!$B$5:$J$44,7,FALSE)*ABSYLD2!$F62 + ABSYLD1!Q62*(1-VLOOKUP(ABSYLD2!Q$4,'[1]INTERNAL PARAMETERS-1'!$B$5:$J$44,5,FALSE))*VLOOKUP(ABSYLD2!Q$4,'[1]INTERNAL PARAMETERS-1'!$B$5:$J$44,9,FALSE)*ABSYLD2!$F62</f>
        <v>0</v>
      </c>
      <c r="R62" s="47">
        <f>ABSYLD1!R62*VLOOKUP(ABSYLD2!R$4,'[1]INTERNAL PARAMETERS-1'!$B$5:$J$44,5,FALSE)*VLOOKUP(ABSYLD2!R$4,'[1]INTERNAL PARAMETERS-1'!$B$5:$J$44,7,FALSE)*ABSYLD2!$F62 + ABSYLD1!R62*(1-VLOOKUP(ABSYLD2!R$4,'[1]INTERNAL PARAMETERS-1'!$B$5:$J$44,5,FALSE))*VLOOKUP(ABSYLD2!R$4,'[1]INTERNAL PARAMETERS-1'!$B$5:$J$44,9,FALSE)*ABSYLD2!$F62</f>
        <v>1.6920370536504754</v>
      </c>
      <c r="S62" s="47">
        <f>ABSYLD1!S62*VLOOKUP(ABSYLD2!S$4,'[1]INTERNAL PARAMETERS-1'!$B$5:$J$44,5,FALSE)*VLOOKUP(ABSYLD2!S$4,'[1]INTERNAL PARAMETERS-1'!$B$5:$J$44,7,FALSE)*ABSYLD2!$F62 + ABSYLD1!S62*(1-VLOOKUP(ABSYLD2!S$4,'[1]INTERNAL PARAMETERS-1'!$B$5:$J$44,5,FALSE))*VLOOKUP(ABSYLD2!S$4,'[1]INTERNAL PARAMETERS-1'!$B$5:$J$44,9,FALSE)*ABSYLD2!$F62</f>
        <v>69.953687324970545</v>
      </c>
      <c r="T62" s="47">
        <f>ABSYLD1!T62*VLOOKUP(ABSYLD2!T$4,'[1]INTERNAL PARAMETERS-1'!$B$5:$J$44,5,FALSE)*VLOOKUP(ABSYLD2!T$4,'[1]INTERNAL PARAMETERS-1'!$B$5:$J$44,7,FALSE)*ABSYLD2!$F62 + ABSYLD1!T62*(1-VLOOKUP(ABSYLD2!T$4,'[1]INTERNAL PARAMETERS-1'!$B$5:$J$44,5,FALSE))*VLOOKUP(ABSYLD2!T$4,'[1]INTERNAL PARAMETERS-1'!$B$5:$J$44,9,FALSE)*ABSYLD2!$F62</f>
        <v>4.9852102888453595</v>
      </c>
      <c r="U62" s="47">
        <f>ABSYLD1!U62*VLOOKUP(ABSYLD2!U$4,'[1]INTERNAL PARAMETERS-1'!$B$5:$J$44,5,FALSE)*VLOOKUP(ABSYLD2!U$4,'[1]INTERNAL PARAMETERS-1'!$B$5:$J$44,7,FALSE)*ABSYLD2!$F62 + ABSYLD1!U62*(1-VLOOKUP(ABSYLD2!U$4,'[1]INTERNAL PARAMETERS-1'!$B$5:$J$44,5,FALSE))*VLOOKUP(ABSYLD2!U$4,'[1]INTERNAL PARAMETERS-1'!$B$5:$J$44,9,FALSE)*ABSYLD2!$F62</f>
        <v>5.4626310364287241</v>
      </c>
      <c r="V62" s="47">
        <f>ABSYLD1!V62*VLOOKUP(ABSYLD2!V$4,'[1]INTERNAL PARAMETERS-1'!$B$5:$J$44,5,FALSE)*VLOOKUP(ABSYLD2!V$4,'[1]INTERNAL PARAMETERS-1'!$B$5:$J$44,7,FALSE)*ABSYLD2!$F62 + ABSYLD1!V62*(1-VLOOKUP(ABSYLD2!V$4,'[1]INTERNAL PARAMETERS-1'!$B$5:$J$44,5,FALSE))*VLOOKUP(ABSYLD2!V$4,'[1]INTERNAL PARAMETERS-1'!$B$5:$J$44,9,FALSE)*ABSYLD2!$F62</f>
        <v>41.026685610632349</v>
      </c>
      <c r="W62" s="47">
        <f>ABSYLD1!W62*VLOOKUP(ABSYLD2!W$4,'[1]INTERNAL PARAMETERS-1'!$B$5:$J$44,5,FALSE)*VLOOKUP(ABSYLD2!W$4,'[1]INTERNAL PARAMETERS-1'!$B$5:$J$44,7,FALSE)*ABSYLD2!$F62 + ABSYLD1!W62*(1-VLOOKUP(ABSYLD2!W$4,'[1]INTERNAL PARAMETERS-1'!$B$5:$J$44,5,FALSE))*VLOOKUP(ABSYLD2!W$4,'[1]INTERNAL PARAMETERS-1'!$B$5:$J$44,9,FALSE)*ABSYLD2!$F62</f>
        <v>0</v>
      </c>
      <c r="X62" s="47">
        <f>ABSYLD1!X62*VLOOKUP(ABSYLD2!X$4,'[1]INTERNAL PARAMETERS-1'!$B$5:$J$44,5,FALSE)*VLOOKUP(ABSYLD2!X$4,'[1]INTERNAL PARAMETERS-1'!$B$5:$J$44,7,FALSE)*ABSYLD2!$F62 + ABSYLD1!X62*(1-VLOOKUP(ABSYLD2!X$4,'[1]INTERNAL PARAMETERS-1'!$B$5:$J$44,5,FALSE))*VLOOKUP(ABSYLD2!X$4,'[1]INTERNAL PARAMETERS-1'!$B$5:$J$44,9,FALSE)*ABSYLD2!$F62</f>
        <v>0</v>
      </c>
      <c r="Y62" s="47">
        <f>ABSYLD1!Y62*VLOOKUP(ABSYLD2!Y$4,'[1]INTERNAL PARAMETERS-1'!$B$5:$J$44,5,FALSE)*VLOOKUP(ABSYLD2!Y$4,'[1]INTERNAL PARAMETERS-1'!$B$5:$J$44,7,FALSE)*ABSYLD2!$F62 + ABSYLD1!Y62*(1-VLOOKUP(ABSYLD2!Y$4,'[1]INTERNAL PARAMETERS-1'!$B$5:$J$44,5,FALSE))*VLOOKUP(ABSYLD2!Y$4,'[1]INTERNAL PARAMETERS-1'!$B$5:$J$44,9,FALSE)*ABSYLD2!$F62</f>
        <v>0</v>
      </c>
      <c r="Z62" s="47">
        <f>ABSYLD1!Z62*VLOOKUP(ABSYLD2!Z$4,'[1]INTERNAL PARAMETERS-1'!$B$5:$J$44,5,FALSE)*VLOOKUP(ABSYLD2!Z$4,'[1]INTERNAL PARAMETERS-1'!$B$5:$J$44,7,FALSE)*ABSYLD2!$F62 + ABSYLD1!Z62*(1-VLOOKUP(ABSYLD2!Z$4,'[1]INTERNAL PARAMETERS-1'!$B$5:$J$44,5,FALSE))*VLOOKUP(ABSYLD2!Z$4,'[1]INTERNAL PARAMETERS-1'!$B$5:$J$44,9,FALSE)*ABSYLD2!$F62</f>
        <v>0</v>
      </c>
      <c r="AA62" s="47">
        <f>ABSYLD1!AA62*VLOOKUP(ABSYLD2!AA$4,'[1]INTERNAL PARAMETERS-1'!$B$5:$J$44,5,FALSE)*VLOOKUP(ABSYLD2!AA$4,'[1]INTERNAL PARAMETERS-1'!$B$5:$J$44,7,FALSE)*ABSYLD2!$F62 + ABSYLD1!AA62*(1-VLOOKUP(ABSYLD2!AA$4,'[1]INTERNAL PARAMETERS-1'!$B$5:$J$44,5,FALSE))*VLOOKUP(ABSYLD2!AA$4,'[1]INTERNAL PARAMETERS-1'!$B$5:$J$44,9,FALSE)*ABSYLD2!$F62</f>
        <v>0</v>
      </c>
      <c r="AB62" s="47">
        <f>ABSYLD1!AB62*VLOOKUP(ABSYLD2!AB$4,'[1]INTERNAL PARAMETERS-1'!$B$5:$J$44,5,FALSE)*VLOOKUP(ABSYLD2!AB$4,'[1]INTERNAL PARAMETERS-1'!$B$5:$J$44,7,FALSE)*ABSYLD2!$F62 + ABSYLD1!AB62*(1-VLOOKUP(ABSYLD2!AB$4,'[1]INTERNAL PARAMETERS-1'!$B$5:$J$44,5,FALSE))*VLOOKUP(ABSYLD2!AB$4,'[1]INTERNAL PARAMETERS-1'!$B$5:$J$44,9,FALSE)*ABSYLD2!$F62</f>
        <v>0</v>
      </c>
      <c r="AC62" s="47">
        <f>ABSYLD1!AC62*VLOOKUP(ABSYLD2!AC$4,'[1]INTERNAL PARAMETERS-1'!$B$5:$J$44,5,FALSE)*VLOOKUP(ABSYLD2!AC$4,'[1]INTERNAL PARAMETERS-1'!$B$5:$J$44,7,FALSE)*ABSYLD2!$F62 + ABSYLD1!AC62*(1-VLOOKUP(ABSYLD2!AC$4,'[1]INTERNAL PARAMETERS-1'!$B$5:$J$44,5,FALSE))*VLOOKUP(ABSYLD2!AC$4,'[1]INTERNAL PARAMETERS-1'!$B$5:$J$44,9,FALSE)*ABSYLD2!$F62</f>
        <v>0</v>
      </c>
      <c r="AD62" s="47">
        <f>ABSYLD1!AD62*VLOOKUP(ABSYLD2!AD$4,'[1]INTERNAL PARAMETERS-1'!$B$5:$J$44,5,FALSE)*VLOOKUP(ABSYLD2!AD$4,'[1]INTERNAL PARAMETERS-1'!$B$5:$J$44,7,FALSE)*ABSYLD2!$F62 + ABSYLD1!AD62*(1-VLOOKUP(ABSYLD2!AD$4,'[1]INTERNAL PARAMETERS-1'!$B$5:$J$44,5,FALSE))*VLOOKUP(ABSYLD2!AD$4,'[1]INTERNAL PARAMETERS-1'!$B$5:$J$44,9,FALSE)*ABSYLD2!$F62</f>
        <v>0</v>
      </c>
      <c r="AE62" s="47">
        <f>ABSYLD1!AE62*VLOOKUP(ABSYLD2!AE$4,'[1]INTERNAL PARAMETERS-1'!$B$5:$J$44,5,FALSE)*VLOOKUP(ABSYLD2!AE$4,'[1]INTERNAL PARAMETERS-1'!$B$5:$J$44,7,FALSE)*ABSYLD2!$F62 + ABSYLD1!AE62*(1-VLOOKUP(ABSYLD2!AE$4,'[1]INTERNAL PARAMETERS-1'!$B$5:$J$44,5,FALSE))*VLOOKUP(ABSYLD2!AE$4,'[1]INTERNAL PARAMETERS-1'!$B$5:$J$44,9,FALSE)*ABSYLD2!$F62</f>
        <v>0</v>
      </c>
      <c r="AF62" s="47">
        <f>ABSYLD1!AF62*VLOOKUP(ABSYLD2!AF$4,'[1]INTERNAL PARAMETERS-1'!$B$5:$J$44,5,FALSE)*VLOOKUP(ABSYLD2!AF$4,'[1]INTERNAL PARAMETERS-1'!$B$5:$J$44,7,FALSE)*ABSYLD2!$F62 + ABSYLD1!AF62*(1-VLOOKUP(ABSYLD2!AF$4,'[1]INTERNAL PARAMETERS-1'!$B$5:$J$44,5,FALSE))*VLOOKUP(ABSYLD2!AF$4,'[1]INTERNAL PARAMETERS-1'!$B$5:$J$44,9,FALSE)*ABSYLD2!$F62</f>
        <v>0</v>
      </c>
      <c r="AG62" s="47">
        <f>ABSYLD1!AG62*VLOOKUP(ABSYLD2!AG$4,'[1]INTERNAL PARAMETERS-1'!$B$5:$J$44,5,FALSE)*VLOOKUP(ABSYLD2!AG$4,'[1]INTERNAL PARAMETERS-1'!$B$5:$J$44,7,FALSE)*ABSYLD2!$F62 + ABSYLD1!AG62*(1-VLOOKUP(ABSYLD2!AG$4,'[1]INTERNAL PARAMETERS-1'!$B$5:$J$44,5,FALSE))*VLOOKUP(ABSYLD2!AG$4,'[1]INTERNAL PARAMETERS-1'!$B$5:$J$44,9,FALSE)*ABSYLD2!$F62</f>
        <v>0</v>
      </c>
      <c r="AH62" s="47">
        <f>ABSYLD1!AH62*VLOOKUP(ABSYLD2!AH$4,'[1]INTERNAL PARAMETERS-1'!$B$5:$J$44,5,FALSE)*VLOOKUP(ABSYLD2!AH$4,'[1]INTERNAL PARAMETERS-1'!$B$5:$J$44,7,FALSE)*ABSYLD2!$F62 + ABSYLD1!AH62*(1-VLOOKUP(ABSYLD2!AH$4,'[1]INTERNAL PARAMETERS-1'!$B$5:$J$44,5,FALSE))*VLOOKUP(ABSYLD2!AH$4,'[1]INTERNAL PARAMETERS-1'!$B$5:$J$44,9,FALSE)*ABSYLD2!$F62</f>
        <v>0</v>
      </c>
      <c r="AI62" s="47">
        <f>ABSYLD1!AI62*VLOOKUP(ABSYLD2!AI$4,'[1]INTERNAL PARAMETERS-1'!$B$5:$J$44,5,FALSE)*VLOOKUP(ABSYLD2!AI$4,'[1]INTERNAL PARAMETERS-1'!$B$5:$J$44,7,FALSE)*ABSYLD2!$F62 + ABSYLD1!AI62*(1-VLOOKUP(ABSYLD2!AI$4,'[1]INTERNAL PARAMETERS-1'!$B$5:$J$44,5,FALSE))*VLOOKUP(ABSYLD2!AI$4,'[1]INTERNAL PARAMETERS-1'!$B$5:$J$44,9,FALSE)*ABSYLD2!$F62</f>
        <v>0.22659503673653594</v>
      </c>
      <c r="AJ62" s="47">
        <f>ABSYLD1!AJ62*VLOOKUP(ABSYLD2!AJ$4,'[1]INTERNAL PARAMETERS-1'!$B$5:$J$44,5,FALSE)*VLOOKUP(ABSYLD2!AJ$4,'[1]INTERNAL PARAMETERS-1'!$B$5:$J$44,7,FALSE)*ABSYLD2!$F62 + ABSYLD1!AJ62*(1-VLOOKUP(ABSYLD2!AJ$4,'[1]INTERNAL PARAMETERS-1'!$B$5:$J$44,5,FALSE))*VLOOKUP(ABSYLD2!AJ$4,'[1]INTERNAL PARAMETERS-1'!$B$5:$J$44,9,FALSE)*ABSYLD2!$F62</f>
        <v>0</v>
      </c>
      <c r="AK62" s="47">
        <f>ABSYLD1!AK62*VLOOKUP(ABSYLD2!AK$4,'[1]INTERNAL PARAMETERS-1'!$B$5:$J$44,5,FALSE)*VLOOKUP(ABSYLD2!AK$4,'[1]INTERNAL PARAMETERS-1'!$B$5:$J$44,7,FALSE)*ABSYLD2!$F62 + ABSYLD1!AK62*(1-VLOOKUP(ABSYLD2!AK$4,'[1]INTERNAL PARAMETERS-1'!$B$5:$J$44,5,FALSE))*VLOOKUP(ABSYLD2!AK$4,'[1]INTERNAL PARAMETERS-1'!$B$5:$J$44,9,FALSE)*ABSYLD2!$F62</f>
        <v>0</v>
      </c>
      <c r="AL62" s="47">
        <f>ABSYLD1!AL62*VLOOKUP(ABSYLD2!AL$4,'[1]INTERNAL PARAMETERS-1'!$B$5:$J$44,5,FALSE)*VLOOKUP(ABSYLD2!AL$4,'[1]INTERNAL PARAMETERS-1'!$B$5:$J$44,7,FALSE)*ABSYLD2!$F62 + ABSYLD1!AL62*(1-VLOOKUP(ABSYLD2!AL$4,'[1]INTERNAL PARAMETERS-1'!$B$5:$J$44,5,FALSE))*VLOOKUP(ABSYLD2!AL$4,'[1]INTERNAL PARAMETERS-1'!$B$5:$J$44,9,FALSE)*ABSYLD2!$F62</f>
        <v>0</v>
      </c>
      <c r="AM62" s="47">
        <f>ABSYLD1!AM62*VLOOKUP(ABSYLD2!AM$4,'[1]INTERNAL PARAMETERS-1'!$B$5:$J$44,5,FALSE)*VLOOKUP(ABSYLD2!AM$4,'[1]INTERNAL PARAMETERS-1'!$B$5:$J$44,7,FALSE)*ABSYLD2!$F62 + ABSYLD1!AM62*(1-VLOOKUP(ABSYLD2!AM$4,'[1]INTERNAL PARAMETERS-1'!$B$5:$J$44,5,FALSE))*VLOOKUP(ABSYLD2!AM$4,'[1]INTERNAL PARAMETERS-1'!$B$5:$J$44,9,FALSE)*ABSYLD2!$F62</f>
        <v>0</v>
      </c>
      <c r="AN62" s="47">
        <f>ABSYLD1!AN62*VLOOKUP(ABSYLD2!AN$4,'[1]INTERNAL PARAMETERS-1'!$B$5:$J$44,5,FALSE)*VLOOKUP(ABSYLD2!AN$4,'[1]INTERNAL PARAMETERS-1'!$B$5:$J$44,7,FALSE)*ABSYLD2!$F62 + ABSYLD1!AN62*(1-VLOOKUP(ABSYLD2!AN$4,'[1]INTERNAL PARAMETERS-1'!$B$5:$J$44,5,FALSE))*VLOOKUP(ABSYLD2!AN$4,'[1]INTERNAL PARAMETERS-1'!$B$5:$J$44,9,FALSE)*ABSYLD2!$F62</f>
        <v>0</v>
      </c>
      <c r="AO62" s="47">
        <f>ABSYLD1!AO62*VLOOKUP(ABSYLD2!AO$4,'[1]INTERNAL PARAMETERS-1'!$B$5:$J$44,5,FALSE)*VLOOKUP(ABSYLD2!AO$4,'[1]INTERNAL PARAMETERS-1'!$B$5:$J$44,7,FALSE)*ABSYLD2!$F62 + ABSYLD1!AO62*(1-VLOOKUP(ABSYLD2!AO$4,'[1]INTERNAL PARAMETERS-1'!$B$5:$J$44,5,FALSE))*VLOOKUP(ABSYLD2!AO$4,'[1]INTERNAL PARAMETERS-1'!$B$5:$J$44,9,FALSE)*ABSYLD2!$F62</f>
        <v>0</v>
      </c>
      <c r="AP62" s="47">
        <f>ABSYLD1!AP62*VLOOKUP(ABSYLD2!AP$4,'[1]INTERNAL PARAMETERS-1'!$B$5:$J$44,5,FALSE)*VLOOKUP(ABSYLD2!AP$4,'[1]INTERNAL PARAMETERS-1'!$B$5:$J$44,7,FALSE)*ABSYLD2!$F62 + ABSYLD1!AP62*(1-VLOOKUP(ABSYLD2!AP$4,'[1]INTERNAL PARAMETERS-1'!$B$5:$J$44,5,FALSE))*VLOOKUP(ABSYLD2!AP$4,'[1]INTERNAL PARAMETERS-1'!$B$5:$J$44,9,FALSE)*ABSYLD2!$F62</f>
        <v>0</v>
      </c>
      <c r="AQ62" s="47">
        <f>ABSYLD1!AQ62*VLOOKUP(ABSYLD2!AQ$4,'[1]INTERNAL PARAMETERS-1'!$B$5:$J$44,5,FALSE)*VLOOKUP(ABSYLD2!AQ$4,'[1]INTERNAL PARAMETERS-1'!$B$5:$J$44,7,FALSE)*ABSYLD2!$F62 + ABSYLD1!AQ62*(1-VLOOKUP(ABSYLD2!AQ$4,'[1]INTERNAL PARAMETERS-1'!$B$5:$J$44,5,FALSE))*VLOOKUP(ABSYLD2!AQ$4,'[1]INTERNAL PARAMETERS-1'!$B$5:$J$44,9,FALSE)*ABSYLD2!$F62</f>
        <v>0</v>
      </c>
      <c r="AR62" s="47">
        <f>ABSYLD1!AR62*VLOOKUP(ABSYLD2!AR$4,'[1]INTERNAL PARAMETERS-1'!$B$5:$J$44,5,FALSE)*VLOOKUP(ABSYLD2!AR$4,'[1]INTERNAL PARAMETERS-1'!$B$5:$J$44,7,FALSE)*ABSYLD2!$F62 + ABSYLD1!AR62*(1-VLOOKUP(ABSYLD2!AR$4,'[1]INTERNAL PARAMETERS-1'!$B$5:$J$44,5,FALSE))*VLOOKUP(ABSYLD2!AR$4,'[1]INTERNAL PARAMETERS-1'!$B$5:$J$44,9,FALSE)*ABSYLD2!$F62</f>
        <v>0</v>
      </c>
      <c r="AS62" s="47">
        <f>ABSYLD1!AS62*VLOOKUP(ABSYLD2!AS$4,'[1]INTERNAL PARAMETERS-1'!$B$5:$J$44,5,FALSE)*VLOOKUP(ABSYLD2!AS$4,'[1]INTERNAL PARAMETERS-1'!$B$5:$J$44,7,FALSE)*ABSYLD2!$F62 + ABSYLD1!AS62*(1-VLOOKUP(ABSYLD2!AS$4,'[1]INTERNAL PARAMETERS-1'!$B$5:$J$44,5,FALSE))*VLOOKUP(ABSYLD2!AS$4,'[1]INTERNAL PARAMETERS-1'!$B$5:$J$44,9,FALSE)*ABSYLD2!$F62</f>
        <v>0</v>
      </c>
      <c r="AT62" s="46">
        <f>ABSYLD1!AT62*VLOOKUP(ABSYLD2!AT$4,'[1]INTERNAL PARAMETERS-1'!$B$5:$J$44,5,FALSE)*VLOOKUP(ABSYLD2!AT$4,'[1]INTERNAL PARAMETERS-1'!$B$5:$J$44,7,FALSE)*ABSYLD2!$F62 + ABSYLD1!AT62*(1-VLOOKUP(ABSYLD2!AT$4,'[1]INTERNAL PARAMETERS-1'!$B$5:$J$44,5,FALSE))*VLOOKUP(ABSYLD2!AT$4,'[1]INTERNAL PARAMETERS-1'!$B$5:$J$44,9,FALSE)*ABSYLD2!$F62</f>
        <v>0</v>
      </c>
      <c r="AU62" s="48">
        <f>ABSYLD1!AU62*VLOOKUP(ABSYLD2!AU$4,'[1]INTERNAL PARAMETERS-1'!$B$5:$J$44,5,FALSE)*VLOOKUP(ABSYLD2!AU$4,'[1]INTERNAL PARAMETERS-1'!$B$5:$J$44,6,FALSE)*VLOOKUP(ABSYLD2!AU$4,'[1]INTERNAL PARAMETERS-1'!$B$5:$J$44,3,FALSE) + ABSYLD1!AU62*(1-VLOOKUP(ABSYLD2!AU$4,'[1]INTERNAL PARAMETERS-1'!$B$5:$J$44,5,FALSE))*VLOOKUP(ABSYLD2!AU$4,'[1]INTERNAL PARAMETERS-1'!$B$5:$J$44,8,FALSE)*VLOOKUP(ABSYLD2!AU$4,'[1]INTERNAL PARAMETERS-1'!$B$5:$J$44,3,FALSE)</f>
        <v>0</v>
      </c>
      <c r="AV62" s="47">
        <f>ABSYLD1!AV62*VLOOKUP(ABSYLD2!AV$4,'[1]INTERNAL PARAMETERS-1'!$B$5:$J$44,5,FALSE)*VLOOKUP(ABSYLD2!AV$4,'[1]INTERNAL PARAMETERS-1'!$B$5:$J$44,6,FALSE)*VLOOKUP(ABSYLD2!AV$4,'[1]INTERNAL PARAMETERS-1'!$B$5:$J$44,3,FALSE) + ABSYLD1!AV62*(1-VLOOKUP(ABSYLD2!AV$4,'[1]INTERNAL PARAMETERS-1'!$B$5:$J$44,5,FALSE))*VLOOKUP(ABSYLD2!AV$4,'[1]INTERNAL PARAMETERS-1'!$B$5:$J$44,8,FALSE)*VLOOKUP(ABSYLD2!AV$4,'[1]INTERNAL PARAMETERS-1'!$B$5:$J$44,3,FALSE)</f>
        <v>0</v>
      </c>
      <c r="AW62" s="47">
        <f>ABSYLD1!AW62*VLOOKUP(ABSYLD2!AW$4,'[1]INTERNAL PARAMETERS-1'!$B$5:$J$44,5,FALSE)*VLOOKUP(ABSYLD2!AW$4,'[1]INTERNAL PARAMETERS-1'!$B$5:$J$44,6,FALSE)*VLOOKUP(ABSYLD2!AW$4,'[1]INTERNAL PARAMETERS-1'!$B$5:$J$44,3,FALSE) + ABSYLD1!AW62*(1-VLOOKUP(ABSYLD2!AW$4,'[1]INTERNAL PARAMETERS-1'!$B$5:$J$44,5,FALSE))*VLOOKUP(ABSYLD2!AW$4,'[1]INTERNAL PARAMETERS-1'!$B$5:$J$44,8,FALSE)*VLOOKUP(ABSYLD2!AW$4,'[1]INTERNAL PARAMETERS-1'!$B$5:$J$44,3,FALSE)</f>
        <v>6.4228314294478874</v>
      </c>
      <c r="AX62" s="47">
        <f>ABSYLD1!AX62*VLOOKUP(ABSYLD2!AX$4,'[1]INTERNAL PARAMETERS-1'!$B$5:$J$44,5,FALSE)*VLOOKUP(ABSYLD2!AX$4,'[1]INTERNAL PARAMETERS-1'!$B$5:$J$44,6,FALSE)*VLOOKUP(ABSYLD2!AX$4,'[1]INTERNAL PARAMETERS-1'!$B$5:$J$44,3,FALSE) + ABSYLD1!AX62*(1-VLOOKUP(ABSYLD2!AX$4,'[1]INTERNAL PARAMETERS-1'!$B$5:$J$44,5,FALSE))*VLOOKUP(ABSYLD2!AX$4,'[1]INTERNAL PARAMETERS-1'!$B$5:$J$44,8,FALSE)*VLOOKUP(ABSYLD2!AX$4,'[1]INTERNAL PARAMETERS-1'!$B$5:$J$44,3,FALSE)</f>
        <v>0</v>
      </c>
      <c r="AY62" s="47">
        <f>ABSYLD1!AY62*VLOOKUP(ABSYLD2!AY$4,'[1]INTERNAL PARAMETERS-1'!$B$5:$J$44,5,FALSE)*VLOOKUP(ABSYLD2!AY$4,'[1]INTERNAL PARAMETERS-1'!$B$5:$J$44,6,FALSE)*VLOOKUP(ABSYLD2!AY$4,'[1]INTERNAL PARAMETERS-1'!$B$5:$J$44,3,FALSE) + ABSYLD1!AY62*(1-VLOOKUP(ABSYLD2!AY$4,'[1]INTERNAL PARAMETERS-1'!$B$5:$J$44,5,FALSE))*VLOOKUP(ABSYLD2!AY$4,'[1]INTERNAL PARAMETERS-1'!$B$5:$J$44,8,FALSE)*VLOOKUP(ABSYLD2!AY$4,'[1]INTERNAL PARAMETERS-1'!$B$5:$J$44,3,FALSE)</f>
        <v>0</v>
      </c>
      <c r="AZ62" s="47">
        <f>ABSYLD1!AZ62*VLOOKUP(ABSYLD2!AZ$4,'[1]INTERNAL PARAMETERS-1'!$B$5:$J$44,5,FALSE)*VLOOKUP(ABSYLD2!AZ$4,'[1]INTERNAL PARAMETERS-1'!$B$5:$J$44,6,FALSE)*VLOOKUP(ABSYLD2!AZ$4,'[1]INTERNAL PARAMETERS-1'!$B$5:$J$44,3,FALSE) + ABSYLD1!AZ62*(1-VLOOKUP(ABSYLD2!AZ$4,'[1]INTERNAL PARAMETERS-1'!$B$5:$J$44,5,FALSE))*VLOOKUP(ABSYLD2!AZ$4,'[1]INTERNAL PARAMETERS-1'!$B$5:$J$44,8,FALSE)*VLOOKUP(ABSYLD2!AZ$4,'[1]INTERNAL PARAMETERS-1'!$B$5:$J$44,3,FALSE)</f>
        <v>0</v>
      </c>
      <c r="BA62" s="47">
        <f>ABSYLD1!BA62*VLOOKUP(ABSYLD2!BA$4,'[1]INTERNAL PARAMETERS-1'!$B$5:$J$44,5,FALSE)*VLOOKUP(ABSYLD2!BA$4,'[1]INTERNAL PARAMETERS-1'!$B$5:$J$44,6,FALSE)*VLOOKUP(ABSYLD2!BA$4,'[1]INTERNAL PARAMETERS-1'!$B$5:$J$44,3,FALSE) + ABSYLD1!BA62*(1-VLOOKUP(ABSYLD2!BA$4,'[1]INTERNAL PARAMETERS-1'!$B$5:$J$44,5,FALSE))*VLOOKUP(ABSYLD2!BA$4,'[1]INTERNAL PARAMETERS-1'!$B$5:$J$44,8,FALSE)*VLOOKUP(ABSYLD2!BA$4,'[1]INTERNAL PARAMETERS-1'!$B$5:$J$44,3,FALSE)</f>
        <v>0.45071768758842312</v>
      </c>
      <c r="BB62" s="47">
        <f>ABSYLD1!BB62*VLOOKUP(ABSYLD2!BB$4,'[1]INTERNAL PARAMETERS-1'!$B$5:$J$44,5,FALSE)*VLOOKUP(ABSYLD2!BB$4,'[1]INTERNAL PARAMETERS-1'!$B$5:$J$44,6,FALSE)*VLOOKUP(ABSYLD2!BB$4,'[1]INTERNAL PARAMETERS-1'!$B$5:$J$44,3,FALSE) + ABSYLD1!BB62*(1-VLOOKUP(ABSYLD2!BB$4,'[1]INTERNAL PARAMETERS-1'!$B$5:$J$44,5,FALSE))*VLOOKUP(ABSYLD2!BB$4,'[1]INTERNAL PARAMETERS-1'!$B$5:$J$44,8,FALSE)*VLOOKUP(ABSYLD2!BB$4,'[1]INTERNAL PARAMETERS-1'!$B$5:$J$44,3,FALSE)</f>
        <v>1.4317253577240157</v>
      </c>
      <c r="BC62" s="47">
        <f>ABSYLD1!BC62*VLOOKUP(ABSYLD2!BC$4,'[1]INTERNAL PARAMETERS-1'!$B$5:$J$44,5,FALSE)*VLOOKUP(ABSYLD2!BC$4,'[1]INTERNAL PARAMETERS-1'!$B$5:$J$44,6,FALSE)*VLOOKUP(ABSYLD2!BC$4,'[1]INTERNAL PARAMETERS-1'!$B$5:$J$44,3,FALSE) + ABSYLD1!BC62*(1-VLOOKUP(ABSYLD2!BC$4,'[1]INTERNAL PARAMETERS-1'!$B$5:$J$44,5,FALSE))*VLOOKUP(ABSYLD2!BC$4,'[1]INTERNAL PARAMETERS-1'!$B$5:$J$44,8,FALSE)*VLOOKUP(ABSYLD2!BC$4,'[1]INTERNAL PARAMETERS-1'!$B$5:$J$44,3,FALSE)</f>
        <v>0.58775040047378646</v>
      </c>
      <c r="BD62" s="47">
        <f>ABSYLD1!BD62*VLOOKUP(ABSYLD2!BD$4,'[1]INTERNAL PARAMETERS-1'!$B$5:$J$44,5,FALSE)*VLOOKUP(ABSYLD2!BD$4,'[1]INTERNAL PARAMETERS-1'!$B$5:$J$44,6,FALSE)*VLOOKUP(ABSYLD2!BD$4,'[1]INTERNAL PARAMETERS-1'!$B$5:$J$44,3,FALSE) + ABSYLD1!BD62*(1-VLOOKUP(ABSYLD2!BD$4,'[1]INTERNAL PARAMETERS-1'!$B$5:$J$44,5,FALSE))*VLOOKUP(ABSYLD2!BD$4,'[1]INTERNAL PARAMETERS-1'!$B$5:$J$44,8,FALSE)*VLOOKUP(ABSYLD2!BD$4,'[1]INTERNAL PARAMETERS-1'!$B$5:$J$44,3,FALSE)</f>
        <v>1.2064366063830159</v>
      </c>
      <c r="BE62" s="47">
        <f>ABSYLD1!BE62*VLOOKUP(ABSYLD2!BE$4,'[1]INTERNAL PARAMETERS-1'!$B$5:$J$44,5,FALSE)*VLOOKUP(ABSYLD2!BE$4,'[1]INTERNAL PARAMETERS-1'!$B$5:$J$44,6,FALSE)*VLOOKUP(ABSYLD2!BE$4,'[1]INTERNAL PARAMETERS-1'!$B$5:$J$44,3,FALSE) + ABSYLD1!BE62*(1-VLOOKUP(ABSYLD2!BE$4,'[1]INTERNAL PARAMETERS-1'!$B$5:$J$44,5,FALSE))*VLOOKUP(ABSYLD2!BE$4,'[1]INTERNAL PARAMETERS-1'!$B$5:$J$44,8,FALSE)*VLOOKUP(ABSYLD2!BE$4,'[1]INTERNAL PARAMETERS-1'!$B$5:$J$44,3,FALSE)</f>
        <v>2.2443688814476692</v>
      </c>
      <c r="BF62" s="47">
        <f>ABSYLD1!BF62*VLOOKUP(ABSYLD2!BF$4,'[1]INTERNAL PARAMETERS-1'!$B$5:$J$44,5,FALSE)*VLOOKUP(ABSYLD2!BF$4,'[1]INTERNAL PARAMETERS-1'!$B$5:$J$44,6,FALSE)*VLOOKUP(ABSYLD2!BF$4,'[1]INTERNAL PARAMETERS-1'!$B$5:$J$44,3,FALSE) + ABSYLD1!BF62*(1-VLOOKUP(ABSYLD2!BF$4,'[1]INTERNAL PARAMETERS-1'!$B$5:$J$44,5,FALSE))*VLOOKUP(ABSYLD2!BF$4,'[1]INTERNAL PARAMETERS-1'!$B$5:$J$44,8,FALSE)*VLOOKUP(ABSYLD2!BF$4,'[1]INTERNAL PARAMETERS-1'!$B$5:$J$44,3,FALSE)</f>
        <v>0</v>
      </c>
      <c r="BG62" s="47">
        <f>ABSYLD1!BG62*VLOOKUP(ABSYLD2!BG$4,'[1]INTERNAL PARAMETERS-1'!$B$5:$J$44,5,FALSE)*VLOOKUP(ABSYLD2!BG$4,'[1]INTERNAL PARAMETERS-1'!$B$5:$J$44,6,FALSE)*VLOOKUP(ABSYLD2!BG$4,'[1]INTERNAL PARAMETERS-1'!$B$5:$J$44,3,FALSE) + ABSYLD1!BG62*(1-VLOOKUP(ABSYLD2!BG$4,'[1]INTERNAL PARAMETERS-1'!$B$5:$J$44,5,FALSE))*VLOOKUP(ABSYLD2!BG$4,'[1]INTERNAL PARAMETERS-1'!$B$5:$J$44,8,FALSE)*VLOOKUP(ABSYLD2!BG$4,'[1]INTERNAL PARAMETERS-1'!$B$5:$J$44,3,FALSE)</f>
        <v>1.5158585710828818</v>
      </c>
      <c r="BH62" s="47">
        <f>ABSYLD1!BH62*VLOOKUP(ABSYLD2!BH$4,'[1]INTERNAL PARAMETERS-1'!$B$5:$J$44,5,FALSE)*VLOOKUP(ABSYLD2!BH$4,'[1]INTERNAL PARAMETERS-1'!$B$5:$J$44,6,FALSE)*VLOOKUP(ABSYLD2!BH$4,'[1]INTERNAL PARAMETERS-1'!$B$5:$J$44,3,FALSE) + ABSYLD1!BH62*(1-VLOOKUP(ABSYLD2!BH$4,'[1]INTERNAL PARAMETERS-1'!$B$5:$J$44,5,FALSE))*VLOOKUP(ABSYLD2!BH$4,'[1]INTERNAL PARAMETERS-1'!$B$5:$J$44,8,FALSE)*VLOOKUP(ABSYLD2!BH$4,'[1]INTERNAL PARAMETERS-1'!$B$5:$J$44,3,FALSE)</f>
        <v>2.2488479491058651E-3</v>
      </c>
      <c r="BI62" s="47">
        <f>ABSYLD1!BI62*VLOOKUP(ABSYLD2!BI$4,'[1]INTERNAL PARAMETERS-1'!$B$5:$J$44,5,FALSE)*VLOOKUP(ABSYLD2!BI$4,'[1]INTERNAL PARAMETERS-1'!$B$5:$J$44,6,FALSE)*VLOOKUP(ABSYLD2!BI$4,'[1]INTERNAL PARAMETERS-1'!$B$5:$J$44,3,FALSE) + ABSYLD1!BI62*(1-VLOOKUP(ABSYLD2!BI$4,'[1]INTERNAL PARAMETERS-1'!$B$5:$J$44,5,FALSE))*VLOOKUP(ABSYLD2!BI$4,'[1]INTERNAL PARAMETERS-1'!$B$5:$J$44,8,FALSE)*VLOOKUP(ABSYLD2!BI$4,'[1]INTERNAL PARAMETERS-1'!$B$5:$J$44,3,FALSE)</f>
        <v>0</v>
      </c>
      <c r="BJ62" s="47">
        <f>ABSYLD1!BJ62*VLOOKUP(ABSYLD2!BJ$4,'[1]INTERNAL PARAMETERS-1'!$B$5:$J$44,5,FALSE)*VLOOKUP(ABSYLD2!BJ$4,'[1]INTERNAL PARAMETERS-1'!$B$5:$J$44,6,FALSE)*VLOOKUP(ABSYLD2!BJ$4,'[1]INTERNAL PARAMETERS-1'!$B$5:$J$44,3,FALSE) + ABSYLD1!BJ62*(1-VLOOKUP(ABSYLD2!BJ$4,'[1]INTERNAL PARAMETERS-1'!$B$5:$J$44,5,FALSE))*VLOOKUP(ABSYLD2!BJ$4,'[1]INTERNAL PARAMETERS-1'!$B$5:$J$44,8,FALSE)*VLOOKUP(ABSYLD2!BJ$4,'[1]INTERNAL PARAMETERS-1'!$B$5:$J$44,3,FALSE)</f>
        <v>0.36068016726248492</v>
      </c>
      <c r="BK62" s="47">
        <f>ABSYLD1!BK62*VLOOKUP(ABSYLD2!BK$4,'[1]INTERNAL PARAMETERS-1'!$B$5:$J$44,5,FALSE)*VLOOKUP(ABSYLD2!BK$4,'[1]INTERNAL PARAMETERS-1'!$B$5:$J$44,6,FALSE)*VLOOKUP(ABSYLD2!BK$4,'[1]INTERNAL PARAMETERS-1'!$B$5:$J$44,3,FALSE) + ABSYLD1!BK62*(1-VLOOKUP(ABSYLD2!BK$4,'[1]INTERNAL PARAMETERS-1'!$B$5:$J$44,5,FALSE))*VLOOKUP(ABSYLD2!BK$4,'[1]INTERNAL PARAMETERS-1'!$B$5:$J$44,8,FALSE)*VLOOKUP(ABSYLD2!BK$4,'[1]INTERNAL PARAMETERS-1'!$B$5:$J$44,3,FALSE)</f>
        <v>0.39128265675692048</v>
      </c>
      <c r="BL62" s="47">
        <f>ABSYLD1!BL62*VLOOKUP(ABSYLD2!BL$4,'[1]INTERNAL PARAMETERS-1'!$B$5:$J$44,5,FALSE)*VLOOKUP(ABSYLD2!BL$4,'[1]INTERNAL PARAMETERS-1'!$B$5:$J$44,6,FALSE)*VLOOKUP(ABSYLD2!BL$4,'[1]INTERNAL PARAMETERS-1'!$B$5:$J$44,3,FALSE) + ABSYLD1!BL62*(1-VLOOKUP(ABSYLD2!BL$4,'[1]INTERNAL PARAMETERS-1'!$B$5:$J$44,5,FALSE))*VLOOKUP(ABSYLD2!BL$4,'[1]INTERNAL PARAMETERS-1'!$B$5:$J$44,8,FALSE)*VLOOKUP(ABSYLD2!BL$4,'[1]INTERNAL PARAMETERS-1'!$B$5:$J$44,3,FALSE)</f>
        <v>0.95936087991634911</v>
      </c>
      <c r="BM62" s="47">
        <f>ABSYLD1!BM62*VLOOKUP(ABSYLD2!BM$4,'[1]INTERNAL PARAMETERS-1'!$B$5:$J$44,5,FALSE)*VLOOKUP(ABSYLD2!BM$4,'[1]INTERNAL PARAMETERS-1'!$B$5:$J$44,6,FALSE)*VLOOKUP(ABSYLD2!BM$4,'[1]INTERNAL PARAMETERS-1'!$B$5:$J$44,3,FALSE) + ABSYLD1!BM62*(1-VLOOKUP(ABSYLD2!BM$4,'[1]INTERNAL PARAMETERS-1'!$B$5:$J$44,5,FALSE))*VLOOKUP(ABSYLD2!BM$4,'[1]INTERNAL PARAMETERS-1'!$B$5:$J$44,8,FALSE)*VLOOKUP(ABSYLD2!BM$4,'[1]INTERNAL PARAMETERS-1'!$B$5:$J$44,3,FALSE)</f>
        <v>0.11438790241621732</v>
      </c>
      <c r="BN62" s="47">
        <f>ABSYLD1!BN62*VLOOKUP(ABSYLD2!BN$4,'[1]INTERNAL PARAMETERS-1'!$B$5:$J$44,5,FALSE)*VLOOKUP(ABSYLD2!BN$4,'[1]INTERNAL PARAMETERS-1'!$B$5:$J$44,6,FALSE)*VLOOKUP(ABSYLD2!BN$4,'[1]INTERNAL PARAMETERS-1'!$B$5:$J$44,3,FALSE) + ABSYLD1!BN62*(1-VLOOKUP(ABSYLD2!BN$4,'[1]INTERNAL PARAMETERS-1'!$B$5:$J$44,5,FALSE))*VLOOKUP(ABSYLD2!BN$4,'[1]INTERNAL PARAMETERS-1'!$B$5:$J$44,8,FALSE)*VLOOKUP(ABSYLD2!BN$4,'[1]INTERNAL PARAMETERS-1'!$B$5:$J$44,3,FALSE)</f>
        <v>0.27681954070421144</v>
      </c>
      <c r="BO62" s="47">
        <f>ABSYLD1!BO62*VLOOKUP(ABSYLD2!BO$4,'[1]INTERNAL PARAMETERS-1'!$B$5:$J$44,5,FALSE)*VLOOKUP(ABSYLD2!BO$4,'[1]INTERNAL PARAMETERS-1'!$B$5:$J$44,6,FALSE)*VLOOKUP(ABSYLD2!BO$4,'[1]INTERNAL PARAMETERS-1'!$B$5:$J$44,3,FALSE) + ABSYLD1!BO62*(1-VLOOKUP(ABSYLD2!BO$4,'[1]INTERNAL PARAMETERS-1'!$B$5:$J$44,5,FALSE))*VLOOKUP(ABSYLD2!BO$4,'[1]INTERNAL PARAMETERS-1'!$B$5:$J$44,8,FALSE)*VLOOKUP(ABSYLD2!BO$4,'[1]INTERNAL PARAMETERS-1'!$B$5:$J$44,3,FALSE)</f>
        <v>0.20351839582106643</v>
      </c>
      <c r="BP62" s="47">
        <f>ABSYLD1!BP62*VLOOKUP(ABSYLD2!BP$4,'[1]INTERNAL PARAMETERS-1'!$B$5:$J$44,5,FALSE)*VLOOKUP(ABSYLD2!BP$4,'[1]INTERNAL PARAMETERS-1'!$B$5:$J$44,6,FALSE)*VLOOKUP(ABSYLD2!BP$4,'[1]INTERNAL PARAMETERS-1'!$B$5:$J$44,3,FALSE) + ABSYLD1!BP62*(1-VLOOKUP(ABSYLD2!BP$4,'[1]INTERNAL PARAMETERS-1'!$B$5:$J$44,5,FALSE))*VLOOKUP(ABSYLD2!BP$4,'[1]INTERNAL PARAMETERS-1'!$B$5:$J$44,8,FALSE)*VLOOKUP(ABSYLD2!BP$4,'[1]INTERNAL PARAMETERS-1'!$B$5:$J$44,3,FALSE)</f>
        <v>1.8542330868512251E-2</v>
      </c>
      <c r="BQ62" s="47">
        <f>ABSYLD1!BQ62*VLOOKUP(ABSYLD2!BQ$4,'[1]INTERNAL PARAMETERS-1'!$B$5:$J$44,5,FALSE)*VLOOKUP(ABSYLD2!BQ$4,'[1]INTERNAL PARAMETERS-1'!$B$5:$J$44,6,FALSE)*VLOOKUP(ABSYLD2!BQ$4,'[1]INTERNAL PARAMETERS-1'!$B$5:$J$44,3,FALSE) + ABSYLD1!BQ62*(1-VLOOKUP(ABSYLD2!BQ$4,'[1]INTERNAL PARAMETERS-1'!$B$5:$J$44,5,FALSE))*VLOOKUP(ABSYLD2!BQ$4,'[1]INTERNAL PARAMETERS-1'!$B$5:$J$44,8,FALSE)*VLOOKUP(ABSYLD2!BQ$4,'[1]INTERNAL PARAMETERS-1'!$B$5:$J$44,3,FALSE)</f>
        <v>0.95884860189004284</v>
      </c>
      <c r="BR62" s="47">
        <f>ABSYLD1!BR62*VLOOKUP(ABSYLD2!BR$4,'[1]INTERNAL PARAMETERS-1'!$B$5:$J$44,5,FALSE)*VLOOKUP(ABSYLD2!BR$4,'[1]INTERNAL PARAMETERS-1'!$B$5:$J$44,6,FALSE)*VLOOKUP(ABSYLD2!BR$4,'[1]INTERNAL PARAMETERS-1'!$B$5:$J$44,3,FALSE) + ABSYLD1!BR62*(1-VLOOKUP(ABSYLD2!BR$4,'[1]INTERNAL PARAMETERS-1'!$B$5:$J$44,5,FALSE))*VLOOKUP(ABSYLD2!BR$4,'[1]INTERNAL PARAMETERS-1'!$B$5:$J$44,8,FALSE)*VLOOKUP(ABSYLD2!BR$4,'[1]INTERNAL PARAMETERS-1'!$B$5:$J$44,3,FALSE)</f>
        <v>3.5608827192510295E-2</v>
      </c>
      <c r="BS62" s="47">
        <f>ABSYLD1!BS62*VLOOKUP(ABSYLD2!BS$4,'[1]INTERNAL PARAMETERS-1'!$B$5:$J$44,5,FALSE)*VLOOKUP(ABSYLD2!BS$4,'[1]INTERNAL PARAMETERS-1'!$B$5:$J$44,6,FALSE)*VLOOKUP(ABSYLD2!BS$4,'[1]INTERNAL PARAMETERS-1'!$B$5:$J$44,3,FALSE) + ABSYLD1!BS62*(1-VLOOKUP(ABSYLD2!BS$4,'[1]INTERNAL PARAMETERS-1'!$B$5:$J$44,5,FALSE))*VLOOKUP(ABSYLD2!BS$4,'[1]INTERNAL PARAMETERS-1'!$B$5:$J$44,8,FALSE)*VLOOKUP(ABSYLD2!BS$4,'[1]INTERNAL PARAMETERS-1'!$B$5:$J$44,3,FALSE)</f>
        <v>2.3406808586265491E-3</v>
      </c>
      <c r="BT62" s="47">
        <f>ABSYLD1!BT62*VLOOKUP(ABSYLD2!BT$4,'[1]INTERNAL PARAMETERS-1'!$B$5:$J$44,5,FALSE)*VLOOKUP(ABSYLD2!BT$4,'[1]INTERNAL PARAMETERS-1'!$B$5:$J$44,6,FALSE)*VLOOKUP(ABSYLD2!BT$4,'[1]INTERNAL PARAMETERS-1'!$B$5:$J$44,3,FALSE) + ABSYLD1!BT62*(1-VLOOKUP(ABSYLD2!BT$4,'[1]INTERNAL PARAMETERS-1'!$B$5:$J$44,5,FALSE))*VLOOKUP(ABSYLD2!BT$4,'[1]INTERNAL PARAMETERS-1'!$B$5:$J$44,8,FALSE)*VLOOKUP(ABSYLD2!BT$4,'[1]INTERNAL PARAMETERS-1'!$B$5:$J$44,3,FALSE)</f>
        <v>0</v>
      </c>
      <c r="BU62" s="47">
        <f>ABSYLD1!BU62*VLOOKUP(ABSYLD2!BU$4,'[1]INTERNAL PARAMETERS-1'!$B$5:$J$44,5,FALSE)*VLOOKUP(ABSYLD2!BU$4,'[1]INTERNAL PARAMETERS-1'!$B$5:$J$44,6,FALSE)*VLOOKUP(ABSYLD2!BU$4,'[1]INTERNAL PARAMETERS-1'!$B$5:$J$44,3,FALSE) + ABSYLD1!BU62*(1-VLOOKUP(ABSYLD2!BU$4,'[1]INTERNAL PARAMETERS-1'!$B$5:$J$44,5,FALSE))*VLOOKUP(ABSYLD2!BU$4,'[1]INTERNAL PARAMETERS-1'!$B$5:$J$44,8,FALSE)*VLOOKUP(ABSYLD2!BU$4,'[1]INTERNAL PARAMETERS-1'!$B$5:$J$44,3,FALSE)</f>
        <v>0</v>
      </c>
      <c r="BV62" s="47">
        <f>ABSYLD1!BV62*VLOOKUP(ABSYLD2!BV$4,'[1]INTERNAL PARAMETERS-1'!$B$5:$J$44,5,FALSE)*VLOOKUP(ABSYLD2!BV$4,'[1]INTERNAL PARAMETERS-1'!$B$5:$J$44,6,FALSE)*VLOOKUP(ABSYLD2!BV$4,'[1]INTERNAL PARAMETERS-1'!$B$5:$J$44,3,FALSE) + ABSYLD1!BV62*(1-VLOOKUP(ABSYLD2!BV$4,'[1]INTERNAL PARAMETERS-1'!$B$5:$J$44,5,FALSE))*VLOOKUP(ABSYLD2!BV$4,'[1]INTERNAL PARAMETERS-1'!$B$5:$J$44,8,FALSE)*VLOOKUP(ABSYLD2!BV$4,'[1]INTERNAL PARAMETERS-1'!$B$5:$J$44,3,FALSE)</f>
        <v>0</v>
      </c>
      <c r="BW62" s="47">
        <f>ABSYLD1!BW62*VLOOKUP(ABSYLD2!BW$4,'[1]INTERNAL PARAMETERS-1'!$B$5:$J$44,5,FALSE)*VLOOKUP(ABSYLD2!BW$4,'[1]INTERNAL PARAMETERS-1'!$B$5:$J$44,6,FALSE)*VLOOKUP(ABSYLD2!BW$4,'[1]INTERNAL PARAMETERS-1'!$B$5:$J$44,3,FALSE) + ABSYLD1!BW62*(1-VLOOKUP(ABSYLD2!BW$4,'[1]INTERNAL PARAMETERS-1'!$B$5:$J$44,5,FALSE))*VLOOKUP(ABSYLD2!BW$4,'[1]INTERNAL PARAMETERS-1'!$B$5:$J$44,8,FALSE)*VLOOKUP(ABSYLD2!BW$4,'[1]INTERNAL PARAMETERS-1'!$B$5:$J$44,3,FALSE)</f>
        <v>0</v>
      </c>
      <c r="BX62" s="47">
        <f>ABSYLD1!BX62*VLOOKUP(ABSYLD2!BX$4,'[1]INTERNAL PARAMETERS-1'!$B$5:$J$44,5,FALSE)*VLOOKUP(ABSYLD2!BX$4,'[1]INTERNAL PARAMETERS-1'!$B$5:$J$44,6,FALSE)*VLOOKUP(ABSYLD2!BX$4,'[1]INTERNAL PARAMETERS-1'!$B$5:$J$44,3,FALSE) + ABSYLD1!BX62*(1-VLOOKUP(ABSYLD2!BX$4,'[1]INTERNAL PARAMETERS-1'!$B$5:$J$44,5,FALSE))*VLOOKUP(ABSYLD2!BX$4,'[1]INTERNAL PARAMETERS-1'!$B$5:$J$44,8,FALSE)*VLOOKUP(ABSYLD2!BX$4,'[1]INTERNAL PARAMETERS-1'!$B$5:$J$44,3,FALSE)</f>
        <v>0</v>
      </c>
      <c r="BY62" s="47">
        <f>ABSYLD1!BY62*VLOOKUP(ABSYLD2!BY$4,'[1]INTERNAL PARAMETERS-1'!$B$5:$J$44,5,FALSE)*VLOOKUP(ABSYLD2!BY$4,'[1]INTERNAL PARAMETERS-1'!$B$5:$J$44,6,FALSE)*VLOOKUP(ABSYLD2!BY$4,'[1]INTERNAL PARAMETERS-1'!$B$5:$J$44,3,FALSE) + ABSYLD1!BY62*(1-VLOOKUP(ABSYLD2!BY$4,'[1]INTERNAL PARAMETERS-1'!$B$5:$J$44,5,FALSE))*VLOOKUP(ABSYLD2!BY$4,'[1]INTERNAL PARAMETERS-1'!$B$5:$J$44,8,FALSE)*VLOOKUP(ABSYLD2!BY$4,'[1]INTERNAL PARAMETERS-1'!$B$5:$J$44,3,FALSE)</f>
        <v>0</v>
      </c>
      <c r="BZ62" s="47">
        <f>ABSYLD1!BZ62*VLOOKUP(ABSYLD2!BZ$4,'[1]INTERNAL PARAMETERS-1'!$B$5:$J$44,5,FALSE)*VLOOKUP(ABSYLD2!BZ$4,'[1]INTERNAL PARAMETERS-1'!$B$5:$J$44,6,FALSE)*VLOOKUP(ABSYLD2!BZ$4,'[1]INTERNAL PARAMETERS-1'!$B$5:$J$44,3,FALSE) + ABSYLD1!BZ62*(1-VLOOKUP(ABSYLD2!BZ$4,'[1]INTERNAL PARAMETERS-1'!$B$5:$J$44,5,FALSE))*VLOOKUP(ABSYLD2!BZ$4,'[1]INTERNAL PARAMETERS-1'!$B$5:$J$44,8,FALSE)*VLOOKUP(ABSYLD2!BZ$4,'[1]INTERNAL PARAMETERS-1'!$B$5:$J$44,3,FALSE)</f>
        <v>5.8152550423943555E-3</v>
      </c>
      <c r="CA62" s="47">
        <f>ABSYLD1!CA62*VLOOKUP(ABSYLD2!CA$4,'[1]INTERNAL PARAMETERS-1'!$B$5:$J$44,5,FALSE)*VLOOKUP(ABSYLD2!CA$4,'[1]INTERNAL PARAMETERS-1'!$B$5:$J$44,6,FALSE)*VLOOKUP(ABSYLD2!CA$4,'[1]INTERNAL PARAMETERS-1'!$B$5:$J$44,3,FALSE) + ABSYLD1!CA62*(1-VLOOKUP(ABSYLD2!CA$4,'[1]INTERNAL PARAMETERS-1'!$B$5:$J$44,5,FALSE))*VLOOKUP(ABSYLD2!CA$4,'[1]INTERNAL PARAMETERS-1'!$B$5:$J$44,8,FALSE)*VLOOKUP(ABSYLD2!CA$4,'[1]INTERNAL PARAMETERS-1'!$B$5:$J$44,3,FALSE)</f>
        <v>0</v>
      </c>
      <c r="CB62" s="47">
        <f>ABSYLD1!CB62*VLOOKUP(ABSYLD2!CB$4,'[1]INTERNAL PARAMETERS-1'!$B$5:$J$44,5,FALSE)*VLOOKUP(ABSYLD2!CB$4,'[1]INTERNAL PARAMETERS-1'!$B$5:$J$44,6,FALSE)*VLOOKUP(ABSYLD2!CB$4,'[1]INTERNAL PARAMETERS-1'!$B$5:$J$44,3,FALSE) + ABSYLD1!CB62*(1-VLOOKUP(ABSYLD2!CB$4,'[1]INTERNAL PARAMETERS-1'!$B$5:$J$44,5,FALSE))*VLOOKUP(ABSYLD2!CB$4,'[1]INTERNAL PARAMETERS-1'!$B$5:$J$44,8,FALSE)*VLOOKUP(ABSYLD2!CB$4,'[1]INTERNAL PARAMETERS-1'!$B$5:$J$44,3,FALSE)</f>
        <v>0</v>
      </c>
      <c r="CC62" s="47">
        <f>ABSYLD1!CC62*VLOOKUP(ABSYLD2!CC$4,'[1]INTERNAL PARAMETERS-1'!$B$5:$J$44,5,FALSE)*VLOOKUP(ABSYLD2!CC$4,'[1]INTERNAL PARAMETERS-1'!$B$5:$J$44,6,FALSE)*VLOOKUP(ABSYLD2!CC$4,'[1]INTERNAL PARAMETERS-1'!$B$5:$J$44,3,FALSE) + ABSYLD1!CC62*(1-VLOOKUP(ABSYLD2!CC$4,'[1]INTERNAL PARAMETERS-1'!$B$5:$J$44,5,FALSE))*VLOOKUP(ABSYLD2!CC$4,'[1]INTERNAL PARAMETERS-1'!$B$5:$J$44,8,FALSE)*VLOOKUP(ABSYLD2!CC$4,'[1]INTERNAL PARAMETERS-1'!$B$5:$J$44,3,FALSE)</f>
        <v>7.874884423449996E-3</v>
      </c>
      <c r="CD62" s="47">
        <f>ABSYLD1!CD62*VLOOKUP(ABSYLD2!CD$4,'[1]INTERNAL PARAMETERS-1'!$B$5:$J$44,5,FALSE)*VLOOKUP(ABSYLD2!CD$4,'[1]INTERNAL PARAMETERS-1'!$B$5:$J$44,6,FALSE)*VLOOKUP(ABSYLD2!CD$4,'[1]INTERNAL PARAMETERS-1'!$B$5:$J$44,3,FALSE) + ABSYLD1!CD62*(1-VLOOKUP(ABSYLD2!CD$4,'[1]INTERNAL PARAMETERS-1'!$B$5:$J$44,5,FALSE))*VLOOKUP(ABSYLD2!CD$4,'[1]INTERNAL PARAMETERS-1'!$B$5:$J$44,8,FALSE)*VLOOKUP(ABSYLD2!CD$4,'[1]INTERNAL PARAMETERS-1'!$B$5:$J$44,3,FALSE)</f>
        <v>2.0091008289763949E-2</v>
      </c>
      <c r="CE62" s="47">
        <f>ABSYLD1!CE62*VLOOKUP(ABSYLD2!CE$4,'[1]INTERNAL PARAMETERS-1'!$B$5:$J$44,5,FALSE)*VLOOKUP(ABSYLD2!CE$4,'[1]INTERNAL PARAMETERS-1'!$B$5:$J$44,6,FALSE)*VLOOKUP(ABSYLD2!CE$4,'[1]INTERNAL PARAMETERS-1'!$B$5:$J$44,3,FALSE) + ABSYLD1!CE62*(1-VLOOKUP(ABSYLD2!CE$4,'[1]INTERNAL PARAMETERS-1'!$B$5:$J$44,5,FALSE))*VLOOKUP(ABSYLD2!CE$4,'[1]INTERNAL PARAMETERS-1'!$B$5:$J$44,8,FALSE)*VLOOKUP(ABSYLD2!CE$4,'[1]INTERNAL PARAMETERS-1'!$B$5:$J$44,3,FALSE)</f>
        <v>2.9318715530391375E-2</v>
      </c>
      <c r="CF62" s="47">
        <f>ABSYLD1!CF62*VLOOKUP(ABSYLD2!CF$4,'[1]INTERNAL PARAMETERS-1'!$B$5:$J$44,5,FALSE)*VLOOKUP(ABSYLD2!CF$4,'[1]INTERNAL PARAMETERS-1'!$B$5:$J$44,6,FALSE)*VLOOKUP(ABSYLD2!CF$4,'[1]INTERNAL PARAMETERS-1'!$B$5:$J$44,3,FALSE) + ABSYLD1!CF62*(1-VLOOKUP(ABSYLD2!CF$4,'[1]INTERNAL PARAMETERS-1'!$B$5:$J$44,5,FALSE))*VLOOKUP(ABSYLD2!CF$4,'[1]INTERNAL PARAMETERS-1'!$B$5:$J$44,8,FALSE)*VLOOKUP(ABSYLD2!CF$4,'[1]INTERNAL PARAMETERS-1'!$B$5:$J$44,3,FALSE)</f>
        <v>0.14111398644874751</v>
      </c>
      <c r="CG62" s="47">
        <f>ABSYLD1!CG62*VLOOKUP(ABSYLD2!CG$4,'[1]INTERNAL PARAMETERS-1'!$B$5:$J$44,5,FALSE)*VLOOKUP(ABSYLD2!CG$4,'[1]INTERNAL PARAMETERS-1'!$B$5:$J$44,6,FALSE)*VLOOKUP(ABSYLD2!CG$4,'[1]INTERNAL PARAMETERS-1'!$B$5:$J$44,3,FALSE) + ABSYLD1!CG62*(1-VLOOKUP(ABSYLD2!CG$4,'[1]INTERNAL PARAMETERS-1'!$B$5:$J$44,5,FALSE))*VLOOKUP(ABSYLD2!CG$4,'[1]INTERNAL PARAMETERS-1'!$B$5:$J$44,8,FALSE)*VLOOKUP(ABSYLD2!CG$4,'[1]INTERNAL PARAMETERS-1'!$B$5:$J$44,3,FALSE)</f>
        <v>1.3358637099013734E-3</v>
      </c>
      <c r="CH62" s="46">
        <f>ABSYLD1!CH62*VLOOKUP(ABSYLD2!CH$4,'[1]INTERNAL PARAMETERS-1'!$B$5:$J$44,5,FALSE)*VLOOKUP(ABSYLD2!CH$4,'[1]INTERNAL PARAMETERS-1'!$B$5:$J$44,6,FALSE)*VLOOKUP(ABSYLD2!CH$4,'[1]INTERNAL PARAMETERS-1'!$B$5:$J$44,3,FALSE) + ABSYLD1!CH62*(1-VLOOKUP(ABSYLD2!CH$4,'[1]INTERNAL PARAMETERS-1'!$B$5:$J$44,5,FALSE))*VLOOKUP(ABSYLD2!CH$4,'[1]INTERNAL PARAMETERS-1'!$B$5:$J$44,8,FALSE)*VLOOKUP(ABSYLD2!CH$4,'[1]INTERNAL PARAMETERS-1'!$B$5:$J$44,3,FALSE)</f>
        <v>0</v>
      </c>
      <c r="CJ62" s="48">
        <f t="shared" si="0"/>
        <v>1012.181246147848</v>
      </c>
      <c r="CK62" s="46">
        <f t="shared" si="1"/>
        <v>17.38887747922838</v>
      </c>
    </row>
    <row r="63" spans="2:89">
      <c r="B63" s="61" t="s">
        <v>4</v>
      </c>
      <c r="C63" s="60" t="s">
        <v>71</v>
      </c>
      <c r="D63" s="60" t="s">
        <v>84</v>
      </c>
      <c r="E63" s="137">
        <f>ABS!AL63</f>
        <v>1630.2014537521061</v>
      </c>
      <c r="F63" s="59">
        <f>'[1]INTERNAL PARAMETERS-1'!M9</f>
        <v>63.875</v>
      </c>
      <c r="G63" s="48">
        <f>ABSYLD1!G63*VLOOKUP(ABSYLD2!G$4,'[1]INTERNAL PARAMETERS-1'!$B$5:$J$44,5,FALSE)*VLOOKUP(ABSYLD2!G$4,'[1]INTERNAL PARAMETERS-1'!$B$5:$J$44,7,FALSE)*ABSYLD2!$F63 + ABSYLD1!G63*(1-VLOOKUP(ABSYLD2!G$4,'[1]INTERNAL PARAMETERS-1'!$B$5:$J$44,5,FALSE))*VLOOKUP(ABSYLD2!G$4,'[1]INTERNAL PARAMETERS-1'!$B$5:$J$44,9,FALSE)*ABSYLD2!$F63</f>
        <v>284.74631047846617</v>
      </c>
      <c r="H63" s="47">
        <f>ABSYLD1!H63*VLOOKUP(ABSYLD2!H$4,'[1]INTERNAL PARAMETERS-1'!$B$5:$J$44,5,FALSE)*VLOOKUP(ABSYLD2!H$4,'[1]INTERNAL PARAMETERS-1'!$B$5:$J$44,7,FALSE)*ABSYLD2!$F63 + ABSYLD1!H63*(1-VLOOKUP(ABSYLD2!H$4,'[1]INTERNAL PARAMETERS-1'!$B$5:$J$44,5,FALSE))*VLOOKUP(ABSYLD2!H$4,'[1]INTERNAL PARAMETERS-1'!$B$5:$J$44,9,FALSE)*ABSYLD2!$F63</f>
        <v>260.64192956645189</v>
      </c>
      <c r="I63" s="47">
        <f>ABSYLD1!I63*VLOOKUP(ABSYLD2!I$4,'[1]INTERNAL PARAMETERS-1'!$B$5:$J$44,5,FALSE)*VLOOKUP(ABSYLD2!I$4,'[1]INTERNAL PARAMETERS-1'!$B$5:$J$44,7,FALSE)*ABSYLD2!$F63 + ABSYLD1!I63*(1-VLOOKUP(ABSYLD2!I$4,'[1]INTERNAL PARAMETERS-1'!$B$5:$J$44,5,FALSE))*VLOOKUP(ABSYLD2!I$4,'[1]INTERNAL PARAMETERS-1'!$B$5:$J$44,9,FALSE)*ABSYLD2!$F63</f>
        <v>290.86945039979474</v>
      </c>
      <c r="J63" s="47">
        <f>ABSYLD1!J63*VLOOKUP(ABSYLD2!J$4,'[1]INTERNAL PARAMETERS-1'!$B$5:$J$44,5,FALSE)*VLOOKUP(ABSYLD2!J$4,'[1]INTERNAL PARAMETERS-1'!$B$5:$J$44,7,FALSE)*ABSYLD2!$F63 + ABSYLD1!J63*(1-VLOOKUP(ABSYLD2!J$4,'[1]INTERNAL PARAMETERS-1'!$B$5:$J$44,5,FALSE))*VLOOKUP(ABSYLD2!J$4,'[1]INTERNAL PARAMETERS-1'!$B$5:$J$44,9,FALSE)*ABSYLD2!$F63</f>
        <v>0</v>
      </c>
      <c r="K63" s="47">
        <f>ABSYLD1!K63*VLOOKUP(ABSYLD2!K$4,'[1]INTERNAL PARAMETERS-1'!$B$5:$J$44,5,FALSE)*VLOOKUP(ABSYLD2!K$4,'[1]INTERNAL PARAMETERS-1'!$B$5:$J$44,7,FALSE)*ABSYLD2!$F63 + ABSYLD1!K63*(1-VLOOKUP(ABSYLD2!K$4,'[1]INTERNAL PARAMETERS-1'!$B$5:$J$44,5,FALSE))*VLOOKUP(ABSYLD2!K$4,'[1]INTERNAL PARAMETERS-1'!$B$5:$J$44,9,FALSE)*ABSYLD2!$F63</f>
        <v>0</v>
      </c>
      <c r="L63" s="47">
        <f>ABSYLD1!L63*VLOOKUP(ABSYLD2!L$4,'[1]INTERNAL PARAMETERS-1'!$B$5:$J$44,5,FALSE)*VLOOKUP(ABSYLD2!L$4,'[1]INTERNAL PARAMETERS-1'!$B$5:$J$44,7,FALSE)*ABSYLD2!$F63 + ABSYLD1!L63*(1-VLOOKUP(ABSYLD2!L$4,'[1]INTERNAL PARAMETERS-1'!$B$5:$J$44,5,FALSE))*VLOOKUP(ABSYLD2!L$4,'[1]INTERNAL PARAMETERS-1'!$B$5:$J$44,9,FALSE)*ABSYLD2!$F63</f>
        <v>0</v>
      </c>
      <c r="M63" s="47">
        <f>ABSYLD1!M63*VLOOKUP(ABSYLD2!M$4,'[1]INTERNAL PARAMETERS-1'!$B$5:$J$44,5,FALSE)*VLOOKUP(ABSYLD2!M$4,'[1]INTERNAL PARAMETERS-1'!$B$5:$J$44,7,FALSE)*ABSYLD2!$F63 + ABSYLD1!M63*(1-VLOOKUP(ABSYLD2!M$4,'[1]INTERNAL PARAMETERS-1'!$B$5:$J$44,5,FALSE))*VLOOKUP(ABSYLD2!M$4,'[1]INTERNAL PARAMETERS-1'!$B$5:$J$44,9,FALSE)*ABSYLD2!$F63</f>
        <v>2.5035191096550689</v>
      </c>
      <c r="N63" s="47">
        <f>ABSYLD1!N63*VLOOKUP(ABSYLD2!N$4,'[1]INTERNAL PARAMETERS-1'!$B$5:$J$44,5,FALSE)*VLOOKUP(ABSYLD2!N$4,'[1]INTERNAL PARAMETERS-1'!$B$5:$J$44,7,FALSE)*ABSYLD2!$F63 + ABSYLD1!N63*(1-VLOOKUP(ABSYLD2!N$4,'[1]INTERNAL PARAMETERS-1'!$B$5:$J$44,5,FALSE))*VLOOKUP(ABSYLD2!N$4,'[1]INTERNAL PARAMETERS-1'!$B$5:$J$44,9,FALSE)*ABSYLD2!$F63</f>
        <v>1.1740636135374776</v>
      </c>
      <c r="O63" s="47">
        <f>ABSYLD1!O63*VLOOKUP(ABSYLD2!O$4,'[1]INTERNAL PARAMETERS-1'!$B$5:$J$44,5,FALSE)*VLOOKUP(ABSYLD2!O$4,'[1]INTERNAL PARAMETERS-1'!$B$5:$J$44,7,FALSE)*ABSYLD2!$F63 + ABSYLD1!O63*(1-VLOOKUP(ABSYLD2!O$4,'[1]INTERNAL PARAMETERS-1'!$B$5:$J$44,5,FALSE))*VLOOKUP(ABSYLD2!O$4,'[1]INTERNAL PARAMETERS-1'!$B$5:$J$44,9,FALSE)*ABSYLD2!$F63</f>
        <v>0</v>
      </c>
      <c r="P63" s="47">
        <f>ABSYLD1!P63*VLOOKUP(ABSYLD2!P$4,'[1]INTERNAL PARAMETERS-1'!$B$5:$J$44,5,FALSE)*VLOOKUP(ABSYLD2!P$4,'[1]INTERNAL PARAMETERS-1'!$B$5:$J$44,7,FALSE)*ABSYLD2!$F63 + ABSYLD1!P63*(1-VLOOKUP(ABSYLD2!P$4,'[1]INTERNAL PARAMETERS-1'!$B$5:$J$44,5,FALSE))*VLOOKUP(ABSYLD2!P$4,'[1]INTERNAL PARAMETERS-1'!$B$5:$J$44,9,FALSE)*ABSYLD2!$F63</f>
        <v>0</v>
      </c>
      <c r="Q63" s="47">
        <f>ABSYLD1!Q63*VLOOKUP(ABSYLD2!Q$4,'[1]INTERNAL PARAMETERS-1'!$B$5:$J$44,5,FALSE)*VLOOKUP(ABSYLD2!Q$4,'[1]INTERNAL PARAMETERS-1'!$B$5:$J$44,7,FALSE)*ABSYLD2!$F63 + ABSYLD1!Q63*(1-VLOOKUP(ABSYLD2!Q$4,'[1]INTERNAL PARAMETERS-1'!$B$5:$J$44,5,FALSE))*VLOOKUP(ABSYLD2!Q$4,'[1]INTERNAL PARAMETERS-1'!$B$5:$J$44,9,FALSE)*ABSYLD2!$F63</f>
        <v>0</v>
      </c>
      <c r="R63" s="47">
        <f>ABSYLD1!R63*VLOOKUP(ABSYLD2!R$4,'[1]INTERNAL PARAMETERS-1'!$B$5:$J$44,5,FALSE)*VLOOKUP(ABSYLD2!R$4,'[1]INTERNAL PARAMETERS-1'!$B$5:$J$44,7,FALSE)*ABSYLD2!$F63 + ABSYLD1!R63*(1-VLOOKUP(ABSYLD2!R$4,'[1]INTERNAL PARAMETERS-1'!$B$5:$J$44,5,FALSE))*VLOOKUP(ABSYLD2!R$4,'[1]INTERNAL PARAMETERS-1'!$B$5:$J$44,9,FALSE)*ABSYLD2!$F63</f>
        <v>2.4862701212818221</v>
      </c>
      <c r="S63" s="47">
        <f>ABSYLD1!S63*VLOOKUP(ABSYLD2!S$4,'[1]INTERNAL PARAMETERS-1'!$B$5:$J$44,5,FALSE)*VLOOKUP(ABSYLD2!S$4,'[1]INTERNAL PARAMETERS-1'!$B$5:$J$44,7,FALSE)*ABSYLD2!$F63 + ABSYLD1!S63*(1-VLOOKUP(ABSYLD2!S$4,'[1]INTERNAL PARAMETERS-1'!$B$5:$J$44,5,FALSE))*VLOOKUP(ABSYLD2!S$4,'[1]INTERNAL PARAMETERS-1'!$B$5:$J$44,9,FALSE)*ABSYLD2!$F63</f>
        <v>51.075722793744909</v>
      </c>
      <c r="T63" s="47">
        <f>ABSYLD1!T63*VLOOKUP(ABSYLD2!T$4,'[1]INTERNAL PARAMETERS-1'!$B$5:$J$44,5,FALSE)*VLOOKUP(ABSYLD2!T$4,'[1]INTERNAL PARAMETERS-1'!$B$5:$J$44,7,FALSE)*ABSYLD2!$F63 + ABSYLD1!T63*(1-VLOOKUP(ABSYLD2!T$4,'[1]INTERNAL PARAMETERS-1'!$B$5:$J$44,5,FALSE))*VLOOKUP(ABSYLD2!T$4,'[1]INTERNAL PARAMETERS-1'!$B$5:$J$44,9,FALSE)*ABSYLD2!$F63</f>
        <v>9.3235129548068318</v>
      </c>
      <c r="U63" s="47">
        <f>ABSYLD1!U63*VLOOKUP(ABSYLD2!U$4,'[1]INTERNAL PARAMETERS-1'!$B$5:$J$44,5,FALSE)*VLOOKUP(ABSYLD2!U$4,'[1]INTERNAL PARAMETERS-1'!$B$5:$J$44,7,FALSE)*ABSYLD2!$F63 + ABSYLD1!U63*(1-VLOOKUP(ABSYLD2!U$4,'[1]INTERNAL PARAMETERS-1'!$B$5:$J$44,5,FALSE))*VLOOKUP(ABSYLD2!U$4,'[1]INTERNAL PARAMETERS-1'!$B$5:$J$44,9,FALSE)*ABSYLD2!$F63</f>
        <v>6.6335329576762359</v>
      </c>
      <c r="V63" s="47">
        <f>ABSYLD1!V63*VLOOKUP(ABSYLD2!V$4,'[1]INTERNAL PARAMETERS-1'!$B$5:$J$44,5,FALSE)*VLOOKUP(ABSYLD2!V$4,'[1]INTERNAL PARAMETERS-1'!$B$5:$J$44,7,FALSE)*ABSYLD2!$F63 + ABSYLD1!V63*(1-VLOOKUP(ABSYLD2!V$4,'[1]INTERNAL PARAMETERS-1'!$B$5:$J$44,5,FALSE))*VLOOKUP(ABSYLD2!V$4,'[1]INTERNAL PARAMETERS-1'!$B$5:$J$44,9,FALSE)*ABSYLD2!$F63</f>
        <v>26.110818851748654</v>
      </c>
      <c r="W63" s="47">
        <f>ABSYLD1!W63*VLOOKUP(ABSYLD2!W$4,'[1]INTERNAL PARAMETERS-1'!$B$5:$J$44,5,FALSE)*VLOOKUP(ABSYLD2!W$4,'[1]INTERNAL PARAMETERS-1'!$B$5:$J$44,7,FALSE)*ABSYLD2!$F63 + ABSYLD1!W63*(1-VLOOKUP(ABSYLD2!W$4,'[1]INTERNAL PARAMETERS-1'!$B$5:$J$44,5,FALSE))*VLOOKUP(ABSYLD2!W$4,'[1]INTERNAL PARAMETERS-1'!$B$5:$J$44,9,FALSE)*ABSYLD2!$F63</f>
        <v>0</v>
      </c>
      <c r="X63" s="47">
        <f>ABSYLD1!X63*VLOOKUP(ABSYLD2!X$4,'[1]INTERNAL PARAMETERS-1'!$B$5:$J$44,5,FALSE)*VLOOKUP(ABSYLD2!X$4,'[1]INTERNAL PARAMETERS-1'!$B$5:$J$44,7,FALSE)*ABSYLD2!$F63 + ABSYLD1!X63*(1-VLOOKUP(ABSYLD2!X$4,'[1]INTERNAL PARAMETERS-1'!$B$5:$J$44,5,FALSE))*VLOOKUP(ABSYLD2!X$4,'[1]INTERNAL PARAMETERS-1'!$B$5:$J$44,9,FALSE)*ABSYLD2!$F63</f>
        <v>0</v>
      </c>
      <c r="Y63" s="47">
        <f>ABSYLD1!Y63*VLOOKUP(ABSYLD2!Y$4,'[1]INTERNAL PARAMETERS-1'!$B$5:$J$44,5,FALSE)*VLOOKUP(ABSYLD2!Y$4,'[1]INTERNAL PARAMETERS-1'!$B$5:$J$44,7,FALSE)*ABSYLD2!$F63 + ABSYLD1!Y63*(1-VLOOKUP(ABSYLD2!Y$4,'[1]INTERNAL PARAMETERS-1'!$B$5:$J$44,5,FALSE))*VLOOKUP(ABSYLD2!Y$4,'[1]INTERNAL PARAMETERS-1'!$B$5:$J$44,9,FALSE)*ABSYLD2!$F63</f>
        <v>0</v>
      </c>
      <c r="Z63" s="47">
        <f>ABSYLD1!Z63*VLOOKUP(ABSYLD2!Z$4,'[1]INTERNAL PARAMETERS-1'!$B$5:$J$44,5,FALSE)*VLOOKUP(ABSYLD2!Z$4,'[1]INTERNAL PARAMETERS-1'!$B$5:$J$44,7,FALSE)*ABSYLD2!$F63 + ABSYLD1!Z63*(1-VLOOKUP(ABSYLD2!Z$4,'[1]INTERNAL PARAMETERS-1'!$B$5:$J$44,5,FALSE))*VLOOKUP(ABSYLD2!Z$4,'[1]INTERNAL PARAMETERS-1'!$B$5:$J$44,9,FALSE)*ABSYLD2!$F63</f>
        <v>0</v>
      </c>
      <c r="AA63" s="47">
        <f>ABSYLD1!AA63*VLOOKUP(ABSYLD2!AA$4,'[1]INTERNAL PARAMETERS-1'!$B$5:$J$44,5,FALSE)*VLOOKUP(ABSYLD2!AA$4,'[1]INTERNAL PARAMETERS-1'!$B$5:$J$44,7,FALSE)*ABSYLD2!$F63 + ABSYLD1!AA63*(1-VLOOKUP(ABSYLD2!AA$4,'[1]INTERNAL PARAMETERS-1'!$B$5:$J$44,5,FALSE))*VLOOKUP(ABSYLD2!AA$4,'[1]INTERNAL PARAMETERS-1'!$B$5:$J$44,9,FALSE)*ABSYLD2!$F63</f>
        <v>0</v>
      </c>
      <c r="AB63" s="47">
        <f>ABSYLD1!AB63*VLOOKUP(ABSYLD2!AB$4,'[1]INTERNAL PARAMETERS-1'!$B$5:$J$44,5,FALSE)*VLOOKUP(ABSYLD2!AB$4,'[1]INTERNAL PARAMETERS-1'!$B$5:$J$44,7,FALSE)*ABSYLD2!$F63 + ABSYLD1!AB63*(1-VLOOKUP(ABSYLD2!AB$4,'[1]INTERNAL PARAMETERS-1'!$B$5:$J$44,5,FALSE))*VLOOKUP(ABSYLD2!AB$4,'[1]INTERNAL PARAMETERS-1'!$B$5:$J$44,9,FALSE)*ABSYLD2!$F63</f>
        <v>0</v>
      </c>
      <c r="AC63" s="47">
        <f>ABSYLD1!AC63*VLOOKUP(ABSYLD2!AC$4,'[1]INTERNAL PARAMETERS-1'!$B$5:$J$44,5,FALSE)*VLOOKUP(ABSYLD2!AC$4,'[1]INTERNAL PARAMETERS-1'!$B$5:$J$44,7,FALSE)*ABSYLD2!$F63 + ABSYLD1!AC63*(1-VLOOKUP(ABSYLD2!AC$4,'[1]INTERNAL PARAMETERS-1'!$B$5:$J$44,5,FALSE))*VLOOKUP(ABSYLD2!AC$4,'[1]INTERNAL PARAMETERS-1'!$B$5:$J$44,9,FALSE)*ABSYLD2!$F63</f>
        <v>0</v>
      </c>
      <c r="AD63" s="47">
        <f>ABSYLD1!AD63*VLOOKUP(ABSYLD2!AD$4,'[1]INTERNAL PARAMETERS-1'!$B$5:$J$44,5,FALSE)*VLOOKUP(ABSYLD2!AD$4,'[1]INTERNAL PARAMETERS-1'!$B$5:$J$44,7,FALSE)*ABSYLD2!$F63 + ABSYLD1!AD63*(1-VLOOKUP(ABSYLD2!AD$4,'[1]INTERNAL PARAMETERS-1'!$B$5:$J$44,5,FALSE))*VLOOKUP(ABSYLD2!AD$4,'[1]INTERNAL PARAMETERS-1'!$B$5:$J$44,9,FALSE)*ABSYLD2!$F63</f>
        <v>0</v>
      </c>
      <c r="AE63" s="47">
        <f>ABSYLD1!AE63*VLOOKUP(ABSYLD2!AE$4,'[1]INTERNAL PARAMETERS-1'!$B$5:$J$44,5,FALSE)*VLOOKUP(ABSYLD2!AE$4,'[1]INTERNAL PARAMETERS-1'!$B$5:$J$44,7,FALSE)*ABSYLD2!$F63 + ABSYLD1!AE63*(1-VLOOKUP(ABSYLD2!AE$4,'[1]INTERNAL PARAMETERS-1'!$B$5:$J$44,5,FALSE))*VLOOKUP(ABSYLD2!AE$4,'[1]INTERNAL PARAMETERS-1'!$B$5:$J$44,9,FALSE)*ABSYLD2!$F63</f>
        <v>0</v>
      </c>
      <c r="AF63" s="47">
        <f>ABSYLD1!AF63*VLOOKUP(ABSYLD2!AF$4,'[1]INTERNAL PARAMETERS-1'!$B$5:$J$44,5,FALSE)*VLOOKUP(ABSYLD2!AF$4,'[1]INTERNAL PARAMETERS-1'!$B$5:$J$44,7,FALSE)*ABSYLD2!$F63 + ABSYLD1!AF63*(1-VLOOKUP(ABSYLD2!AF$4,'[1]INTERNAL PARAMETERS-1'!$B$5:$J$44,5,FALSE))*VLOOKUP(ABSYLD2!AF$4,'[1]INTERNAL PARAMETERS-1'!$B$5:$J$44,9,FALSE)*ABSYLD2!$F63</f>
        <v>2.0199591056882644</v>
      </c>
      <c r="AG63" s="47">
        <f>ABSYLD1!AG63*VLOOKUP(ABSYLD2!AG$4,'[1]INTERNAL PARAMETERS-1'!$B$5:$J$44,5,FALSE)*VLOOKUP(ABSYLD2!AG$4,'[1]INTERNAL PARAMETERS-1'!$B$5:$J$44,7,FALSE)*ABSYLD2!$F63 + ABSYLD1!AG63*(1-VLOOKUP(ABSYLD2!AG$4,'[1]INTERNAL PARAMETERS-1'!$B$5:$J$44,5,FALSE))*VLOOKUP(ABSYLD2!AG$4,'[1]INTERNAL PARAMETERS-1'!$B$5:$J$44,9,FALSE)*ABSYLD2!$F63</f>
        <v>0</v>
      </c>
      <c r="AH63" s="47">
        <f>ABSYLD1!AH63*VLOOKUP(ABSYLD2!AH$4,'[1]INTERNAL PARAMETERS-1'!$B$5:$J$44,5,FALSE)*VLOOKUP(ABSYLD2!AH$4,'[1]INTERNAL PARAMETERS-1'!$B$5:$J$44,7,FALSE)*ABSYLD2!$F63 + ABSYLD1!AH63*(1-VLOOKUP(ABSYLD2!AH$4,'[1]INTERNAL PARAMETERS-1'!$B$5:$J$44,5,FALSE))*VLOOKUP(ABSYLD2!AH$4,'[1]INTERNAL PARAMETERS-1'!$B$5:$J$44,9,FALSE)*ABSYLD2!$F63</f>
        <v>0</v>
      </c>
      <c r="AI63" s="47">
        <f>ABSYLD1!AI63*VLOOKUP(ABSYLD2!AI$4,'[1]INTERNAL PARAMETERS-1'!$B$5:$J$44,5,FALSE)*VLOOKUP(ABSYLD2!AI$4,'[1]INTERNAL PARAMETERS-1'!$B$5:$J$44,7,FALSE)*ABSYLD2!$F63 + ABSYLD1!AI63*(1-VLOOKUP(ABSYLD2!AI$4,'[1]INTERNAL PARAMETERS-1'!$B$5:$J$44,5,FALSE))*VLOOKUP(ABSYLD2!AI$4,'[1]INTERNAL PARAMETERS-1'!$B$5:$J$44,9,FALSE)*ABSYLD2!$F63</f>
        <v>8.6323038704626681E-2</v>
      </c>
      <c r="AJ63" s="47">
        <f>ABSYLD1!AJ63*VLOOKUP(ABSYLD2!AJ$4,'[1]INTERNAL PARAMETERS-1'!$B$5:$J$44,5,FALSE)*VLOOKUP(ABSYLD2!AJ$4,'[1]INTERNAL PARAMETERS-1'!$B$5:$J$44,7,FALSE)*ABSYLD2!$F63 + ABSYLD1!AJ63*(1-VLOOKUP(ABSYLD2!AJ$4,'[1]INTERNAL PARAMETERS-1'!$B$5:$J$44,5,FALSE))*VLOOKUP(ABSYLD2!AJ$4,'[1]INTERNAL PARAMETERS-1'!$B$5:$J$44,9,FALSE)*ABSYLD2!$F63</f>
        <v>3.3665985094804407</v>
      </c>
      <c r="AK63" s="47">
        <f>ABSYLD1!AK63*VLOOKUP(ABSYLD2!AK$4,'[1]INTERNAL PARAMETERS-1'!$B$5:$J$44,5,FALSE)*VLOOKUP(ABSYLD2!AK$4,'[1]INTERNAL PARAMETERS-1'!$B$5:$J$44,7,FALSE)*ABSYLD2!$F63 + ABSYLD1!AK63*(1-VLOOKUP(ABSYLD2!AK$4,'[1]INTERNAL PARAMETERS-1'!$B$5:$J$44,5,FALSE))*VLOOKUP(ABSYLD2!AK$4,'[1]INTERNAL PARAMETERS-1'!$B$5:$J$44,9,FALSE)*ABSYLD2!$F63</f>
        <v>0</v>
      </c>
      <c r="AL63" s="47">
        <f>ABSYLD1!AL63*VLOOKUP(ABSYLD2!AL$4,'[1]INTERNAL PARAMETERS-1'!$B$5:$J$44,5,FALSE)*VLOOKUP(ABSYLD2!AL$4,'[1]INTERNAL PARAMETERS-1'!$B$5:$J$44,7,FALSE)*ABSYLD2!$F63 + ABSYLD1!AL63*(1-VLOOKUP(ABSYLD2!AL$4,'[1]INTERNAL PARAMETERS-1'!$B$5:$J$44,5,FALSE))*VLOOKUP(ABSYLD2!AL$4,'[1]INTERNAL PARAMETERS-1'!$B$5:$J$44,9,FALSE)*ABSYLD2!$F63</f>
        <v>0</v>
      </c>
      <c r="AM63" s="47">
        <f>ABSYLD1!AM63*VLOOKUP(ABSYLD2!AM$4,'[1]INTERNAL PARAMETERS-1'!$B$5:$J$44,5,FALSE)*VLOOKUP(ABSYLD2!AM$4,'[1]INTERNAL PARAMETERS-1'!$B$5:$J$44,7,FALSE)*ABSYLD2!$F63 + ABSYLD1!AM63*(1-VLOOKUP(ABSYLD2!AM$4,'[1]INTERNAL PARAMETERS-1'!$B$5:$J$44,5,FALSE))*VLOOKUP(ABSYLD2!AM$4,'[1]INTERNAL PARAMETERS-1'!$B$5:$J$44,9,FALSE)*ABSYLD2!$F63</f>
        <v>0</v>
      </c>
      <c r="AN63" s="47">
        <f>ABSYLD1!AN63*VLOOKUP(ABSYLD2!AN$4,'[1]INTERNAL PARAMETERS-1'!$B$5:$J$44,5,FALSE)*VLOOKUP(ABSYLD2!AN$4,'[1]INTERNAL PARAMETERS-1'!$B$5:$J$44,7,FALSE)*ABSYLD2!$F63 + ABSYLD1!AN63*(1-VLOOKUP(ABSYLD2!AN$4,'[1]INTERNAL PARAMETERS-1'!$B$5:$J$44,5,FALSE))*VLOOKUP(ABSYLD2!AN$4,'[1]INTERNAL PARAMETERS-1'!$B$5:$J$44,9,FALSE)*ABSYLD2!$F63</f>
        <v>0</v>
      </c>
      <c r="AO63" s="47">
        <f>ABSYLD1!AO63*VLOOKUP(ABSYLD2!AO$4,'[1]INTERNAL PARAMETERS-1'!$B$5:$J$44,5,FALSE)*VLOOKUP(ABSYLD2!AO$4,'[1]INTERNAL PARAMETERS-1'!$B$5:$J$44,7,FALSE)*ABSYLD2!$F63 + ABSYLD1!AO63*(1-VLOOKUP(ABSYLD2!AO$4,'[1]INTERNAL PARAMETERS-1'!$B$5:$J$44,5,FALSE))*VLOOKUP(ABSYLD2!AO$4,'[1]INTERNAL PARAMETERS-1'!$B$5:$J$44,9,FALSE)*ABSYLD2!$F63</f>
        <v>0</v>
      </c>
      <c r="AP63" s="47">
        <f>ABSYLD1!AP63*VLOOKUP(ABSYLD2!AP$4,'[1]INTERNAL PARAMETERS-1'!$B$5:$J$44,5,FALSE)*VLOOKUP(ABSYLD2!AP$4,'[1]INTERNAL PARAMETERS-1'!$B$5:$J$44,7,FALSE)*ABSYLD2!$F63 + ABSYLD1!AP63*(1-VLOOKUP(ABSYLD2!AP$4,'[1]INTERNAL PARAMETERS-1'!$B$5:$J$44,5,FALSE))*VLOOKUP(ABSYLD2!AP$4,'[1]INTERNAL PARAMETERS-1'!$B$5:$J$44,9,FALSE)*ABSYLD2!$F63</f>
        <v>0</v>
      </c>
      <c r="AQ63" s="47">
        <f>ABSYLD1!AQ63*VLOOKUP(ABSYLD2!AQ$4,'[1]INTERNAL PARAMETERS-1'!$B$5:$J$44,5,FALSE)*VLOOKUP(ABSYLD2!AQ$4,'[1]INTERNAL PARAMETERS-1'!$B$5:$J$44,7,FALSE)*ABSYLD2!$F63 + ABSYLD1!AQ63*(1-VLOOKUP(ABSYLD2!AQ$4,'[1]INTERNAL PARAMETERS-1'!$B$5:$J$44,5,FALSE))*VLOOKUP(ABSYLD2!AQ$4,'[1]INTERNAL PARAMETERS-1'!$B$5:$J$44,9,FALSE)*ABSYLD2!$F63</f>
        <v>0</v>
      </c>
      <c r="AR63" s="47">
        <f>ABSYLD1!AR63*VLOOKUP(ABSYLD2!AR$4,'[1]INTERNAL PARAMETERS-1'!$B$5:$J$44,5,FALSE)*VLOOKUP(ABSYLD2!AR$4,'[1]INTERNAL PARAMETERS-1'!$B$5:$J$44,7,FALSE)*ABSYLD2!$F63 + ABSYLD1!AR63*(1-VLOOKUP(ABSYLD2!AR$4,'[1]INTERNAL PARAMETERS-1'!$B$5:$J$44,5,FALSE))*VLOOKUP(ABSYLD2!AR$4,'[1]INTERNAL PARAMETERS-1'!$B$5:$J$44,9,FALSE)*ABSYLD2!$F63</f>
        <v>0</v>
      </c>
      <c r="AS63" s="47">
        <f>ABSYLD1!AS63*VLOOKUP(ABSYLD2!AS$4,'[1]INTERNAL PARAMETERS-1'!$B$5:$J$44,5,FALSE)*VLOOKUP(ABSYLD2!AS$4,'[1]INTERNAL PARAMETERS-1'!$B$5:$J$44,7,FALSE)*ABSYLD2!$F63 + ABSYLD1!AS63*(1-VLOOKUP(ABSYLD2!AS$4,'[1]INTERNAL PARAMETERS-1'!$B$5:$J$44,5,FALSE))*VLOOKUP(ABSYLD2!AS$4,'[1]INTERNAL PARAMETERS-1'!$B$5:$J$44,9,FALSE)*ABSYLD2!$F63</f>
        <v>0</v>
      </c>
      <c r="AT63" s="46">
        <f>ABSYLD1!AT63*VLOOKUP(ABSYLD2!AT$4,'[1]INTERNAL PARAMETERS-1'!$B$5:$J$44,5,FALSE)*VLOOKUP(ABSYLD2!AT$4,'[1]INTERNAL PARAMETERS-1'!$B$5:$J$44,7,FALSE)*ABSYLD2!$F63 + ABSYLD1!AT63*(1-VLOOKUP(ABSYLD2!AT$4,'[1]INTERNAL PARAMETERS-1'!$B$5:$J$44,5,FALSE))*VLOOKUP(ABSYLD2!AT$4,'[1]INTERNAL PARAMETERS-1'!$B$5:$J$44,9,FALSE)*ABSYLD2!$F63</f>
        <v>0</v>
      </c>
      <c r="AU63" s="48">
        <f>ABSYLD1!AU63*VLOOKUP(ABSYLD2!AU$4,'[1]INTERNAL PARAMETERS-1'!$B$5:$J$44,5,FALSE)*VLOOKUP(ABSYLD2!AU$4,'[1]INTERNAL PARAMETERS-1'!$B$5:$J$44,6,FALSE)*VLOOKUP(ABSYLD2!AU$4,'[1]INTERNAL PARAMETERS-1'!$B$5:$J$44,3,FALSE) + ABSYLD1!AU63*(1-VLOOKUP(ABSYLD2!AU$4,'[1]INTERNAL PARAMETERS-1'!$B$5:$J$44,5,FALSE))*VLOOKUP(ABSYLD2!AU$4,'[1]INTERNAL PARAMETERS-1'!$B$5:$J$44,8,FALSE)*VLOOKUP(ABSYLD2!AU$4,'[1]INTERNAL PARAMETERS-1'!$B$5:$J$44,3,FALSE)</f>
        <v>0</v>
      </c>
      <c r="AV63" s="47">
        <f>ABSYLD1!AV63*VLOOKUP(ABSYLD2!AV$4,'[1]INTERNAL PARAMETERS-1'!$B$5:$J$44,5,FALSE)*VLOOKUP(ABSYLD2!AV$4,'[1]INTERNAL PARAMETERS-1'!$B$5:$J$44,6,FALSE)*VLOOKUP(ABSYLD2!AV$4,'[1]INTERNAL PARAMETERS-1'!$B$5:$J$44,3,FALSE) + ABSYLD1!AV63*(1-VLOOKUP(ABSYLD2!AV$4,'[1]INTERNAL PARAMETERS-1'!$B$5:$J$44,5,FALSE))*VLOOKUP(ABSYLD2!AV$4,'[1]INTERNAL PARAMETERS-1'!$B$5:$J$44,8,FALSE)*VLOOKUP(ABSYLD2!AV$4,'[1]INTERNAL PARAMETERS-1'!$B$5:$J$44,3,FALSE)</f>
        <v>0</v>
      </c>
      <c r="AW63" s="47">
        <f>ABSYLD1!AW63*VLOOKUP(ABSYLD2!AW$4,'[1]INTERNAL PARAMETERS-1'!$B$5:$J$44,5,FALSE)*VLOOKUP(ABSYLD2!AW$4,'[1]INTERNAL PARAMETERS-1'!$B$5:$J$44,6,FALSE)*VLOOKUP(ABSYLD2!AW$4,'[1]INTERNAL PARAMETERS-1'!$B$5:$J$44,3,FALSE) + ABSYLD1!AW63*(1-VLOOKUP(ABSYLD2!AW$4,'[1]INTERNAL PARAMETERS-1'!$B$5:$J$44,5,FALSE))*VLOOKUP(ABSYLD2!AW$4,'[1]INTERNAL PARAMETERS-1'!$B$5:$J$44,8,FALSE)*VLOOKUP(ABSYLD2!AW$4,'[1]INTERNAL PARAMETERS-1'!$B$5:$J$44,3,FALSE)</f>
        <v>5.3764851590953961</v>
      </c>
      <c r="AX63" s="47">
        <f>ABSYLD1!AX63*VLOOKUP(ABSYLD2!AX$4,'[1]INTERNAL PARAMETERS-1'!$B$5:$J$44,5,FALSE)*VLOOKUP(ABSYLD2!AX$4,'[1]INTERNAL PARAMETERS-1'!$B$5:$J$44,6,FALSE)*VLOOKUP(ABSYLD2!AX$4,'[1]INTERNAL PARAMETERS-1'!$B$5:$J$44,3,FALSE) + ABSYLD1!AX63*(1-VLOOKUP(ABSYLD2!AX$4,'[1]INTERNAL PARAMETERS-1'!$B$5:$J$44,5,FALSE))*VLOOKUP(ABSYLD2!AX$4,'[1]INTERNAL PARAMETERS-1'!$B$5:$J$44,8,FALSE)*VLOOKUP(ABSYLD2!AX$4,'[1]INTERNAL PARAMETERS-1'!$B$5:$J$44,3,FALSE)</f>
        <v>0</v>
      </c>
      <c r="AY63" s="47">
        <f>ABSYLD1!AY63*VLOOKUP(ABSYLD2!AY$4,'[1]INTERNAL PARAMETERS-1'!$B$5:$J$44,5,FALSE)*VLOOKUP(ABSYLD2!AY$4,'[1]INTERNAL PARAMETERS-1'!$B$5:$J$44,6,FALSE)*VLOOKUP(ABSYLD2!AY$4,'[1]INTERNAL PARAMETERS-1'!$B$5:$J$44,3,FALSE) + ABSYLD1!AY63*(1-VLOOKUP(ABSYLD2!AY$4,'[1]INTERNAL PARAMETERS-1'!$B$5:$J$44,5,FALSE))*VLOOKUP(ABSYLD2!AY$4,'[1]INTERNAL PARAMETERS-1'!$B$5:$J$44,8,FALSE)*VLOOKUP(ABSYLD2!AY$4,'[1]INTERNAL PARAMETERS-1'!$B$5:$J$44,3,FALSE)</f>
        <v>0</v>
      </c>
      <c r="AZ63" s="47">
        <f>ABSYLD1!AZ63*VLOOKUP(ABSYLD2!AZ$4,'[1]INTERNAL PARAMETERS-1'!$B$5:$J$44,5,FALSE)*VLOOKUP(ABSYLD2!AZ$4,'[1]INTERNAL PARAMETERS-1'!$B$5:$J$44,6,FALSE)*VLOOKUP(ABSYLD2!AZ$4,'[1]INTERNAL PARAMETERS-1'!$B$5:$J$44,3,FALSE) + ABSYLD1!AZ63*(1-VLOOKUP(ABSYLD2!AZ$4,'[1]INTERNAL PARAMETERS-1'!$B$5:$J$44,5,FALSE))*VLOOKUP(ABSYLD2!AZ$4,'[1]INTERNAL PARAMETERS-1'!$B$5:$J$44,8,FALSE)*VLOOKUP(ABSYLD2!AZ$4,'[1]INTERNAL PARAMETERS-1'!$B$5:$J$44,3,FALSE)</f>
        <v>0</v>
      </c>
      <c r="BA63" s="47">
        <f>ABSYLD1!BA63*VLOOKUP(ABSYLD2!BA$4,'[1]INTERNAL PARAMETERS-1'!$B$5:$J$44,5,FALSE)*VLOOKUP(ABSYLD2!BA$4,'[1]INTERNAL PARAMETERS-1'!$B$5:$J$44,6,FALSE)*VLOOKUP(ABSYLD2!BA$4,'[1]INTERNAL PARAMETERS-1'!$B$5:$J$44,3,FALSE) + ABSYLD1!BA63*(1-VLOOKUP(ABSYLD2!BA$4,'[1]INTERNAL PARAMETERS-1'!$B$5:$J$44,5,FALSE))*VLOOKUP(ABSYLD2!BA$4,'[1]INTERNAL PARAMETERS-1'!$B$5:$J$44,8,FALSE)*VLOOKUP(ABSYLD2!BA$4,'[1]INTERNAL PARAMETERS-1'!$B$5:$J$44,3,FALSE)</f>
        <v>0.46253570410037825</v>
      </c>
      <c r="BB63" s="47">
        <f>ABSYLD1!BB63*VLOOKUP(ABSYLD2!BB$4,'[1]INTERNAL PARAMETERS-1'!$B$5:$J$44,5,FALSE)*VLOOKUP(ABSYLD2!BB$4,'[1]INTERNAL PARAMETERS-1'!$B$5:$J$44,6,FALSE)*VLOOKUP(ABSYLD2!BB$4,'[1]INTERNAL PARAMETERS-1'!$B$5:$J$44,3,FALSE) + ABSYLD1!BB63*(1-VLOOKUP(ABSYLD2!BB$4,'[1]INTERNAL PARAMETERS-1'!$B$5:$J$44,5,FALSE))*VLOOKUP(ABSYLD2!BB$4,'[1]INTERNAL PARAMETERS-1'!$B$5:$J$44,8,FALSE)*VLOOKUP(ABSYLD2!BB$4,'[1]INTERNAL PARAMETERS-1'!$B$5:$J$44,3,FALSE)</f>
        <v>1.0825482004179858</v>
      </c>
      <c r="BC63" s="47">
        <f>ABSYLD1!BC63*VLOOKUP(ABSYLD2!BC$4,'[1]INTERNAL PARAMETERS-1'!$B$5:$J$44,5,FALSE)*VLOOKUP(ABSYLD2!BC$4,'[1]INTERNAL PARAMETERS-1'!$B$5:$J$44,6,FALSE)*VLOOKUP(ABSYLD2!BC$4,'[1]INTERNAL PARAMETERS-1'!$B$5:$J$44,3,FALSE) + ABSYLD1!BC63*(1-VLOOKUP(ABSYLD2!BC$4,'[1]INTERNAL PARAMETERS-1'!$B$5:$J$44,5,FALSE))*VLOOKUP(ABSYLD2!BC$4,'[1]INTERNAL PARAMETERS-1'!$B$5:$J$44,8,FALSE)*VLOOKUP(ABSYLD2!BC$4,'[1]INTERNAL PARAMETERS-1'!$B$5:$J$44,3,FALSE)</f>
        <v>0.84654457471607869</v>
      </c>
      <c r="BD63" s="47">
        <f>ABSYLD1!BD63*VLOOKUP(ABSYLD2!BD$4,'[1]INTERNAL PARAMETERS-1'!$B$5:$J$44,5,FALSE)*VLOOKUP(ABSYLD2!BD$4,'[1]INTERNAL PARAMETERS-1'!$B$5:$J$44,6,FALSE)*VLOOKUP(ABSYLD2!BD$4,'[1]INTERNAL PARAMETERS-1'!$B$5:$J$44,3,FALSE) + ABSYLD1!BD63*(1-VLOOKUP(ABSYLD2!BD$4,'[1]INTERNAL PARAMETERS-1'!$B$5:$J$44,5,FALSE))*VLOOKUP(ABSYLD2!BD$4,'[1]INTERNAL PARAMETERS-1'!$B$5:$J$44,8,FALSE)*VLOOKUP(ABSYLD2!BD$4,'[1]INTERNAL PARAMETERS-1'!$B$5:$J$44,3,FALSE)</f>
        <v>0.93966396738387037</v>
      </c>
      <c r="BE63" s="47">
        <f>ABSYLD1!BE63*VLOOKUP(ABSYLD2!BE$4,'[1]INTERNAL PARAMETERS-1'!$B$5:$J$44,5,FALSE)*VLOOKUP(ABSYLD2!BE$4,'[1]INTERNAL PARAMETERS-1'!$B$5:$J$44,6,FALSE)*VLOOKUP(ABSYLD2!BE$4,'[1]INTERNAL PARAMETERS-1'!$B$5:$J$44,3,FALSE) + ABSYLD1!BE63*(1-VLOOKUP(ABSYLD2!BE$4,'[1]INTERNAL PARAMETERS-1'!$B$5:$J$44,5,FALSE))*VLOOKUP(ABSYLD2!BE$4,'[1]INTERNAL PARAMETERS-1'!$B$5:$J$44,8,FALSE)*VLOOKUP(ABSYLD2!BE$4,'[1]INTERNAL PARAMETERS-1'!$B$5:$J$44,3,FALSE)</f>
        <v>2.7828587152243482</v>
      </c>
      <c r="BF63" s="47">
        <f>ABSYLD1!BF63*VLOOKUP(ABSYLD2!BF$4,'[1]INTERNAL PARAMETERS-1'!$B$5:$J$44,5,FALSE)*VLOOKUP(ABSYLD2!BF$4,'[1]INTERNAL PARAMETERS-1'!$B$5:$J$44,6,FALSE)*VLOOKUP(ABSYLD2!BF$4,'[1]INTERNAL PARAMETERS-1'!$B$5:$J$44,3,FALSE) + ABSYLD1!BF63*(1-VLOOKUP(ABSYLD2!BF$4,'[1]INTERNAL PARAMETERS-1'!$B$5:$J$44,5,FALSE))*VLOOKUP(ABSYLD2!BF$4,'[1]INTERNAL PARAMETERS-1'!$B$5:$J$44,8,FALSE)*VLOOKUP(ABSYLD2!BF$4,'[1]INTERNAL PARAMETERS-1'!$B$5:$J$44,3,FALSE)</f>
        <v>0</v>
      </c>
      <c r="BG63" s="47">
        <f>ABSYLD1!BG63*VLOOKUP(ABSYLD2!BG$4,'[1]INTERNAL PARAMETERS-1'!$B$5:$J$44,5,FALSE)*VLOOKUP(ABSYLD2!BG$4,'[1]INTERNAL PARAMETERS-1'!$B$5:$J$44,6,FALSE)*VLOOKUP(ABSYLD2!BG$4,'[1]INTERNAL PARAMETERS-1'!$B$5:$J$44,3,FALSE) + ABSYLD1!BG63*(1-VLOOKUP(ABSYLD2!BG$4,'[1]INTERNAL PARAMETERS-1'!$B$5:$J$44,5,FALSE))*VLOOKUP(ABSYLD2!BG$4,'[1]INTERNAL PARAMETERS-1'!$B$5:$J$44,8,FALSE)*VLOOKUP(ABSYLD2!BG$4,'[1]INTERNAL PARAMETERS-1'!$B$5:$J$44,3,FALSE)</f>
        <v>1.1925535796600875</v>
      </c>
      <c r="BH63" s="47">
        <f>ABSYLD1!BH63*VLOOKUP(ABSYLD2!BH$4,'[1]INTERNAL PARAMETERS-1'!$B$5:$J$44,5,FALSE)*VLOOKUP(ABSYLD2!BH$4,'[1]INTERNAL PARAMETERS-1'!$B$5:$J$44,6,FALSE)*VLOOKUP(ABSYLD2!BH$4,'[1]INTERNAL PARAMETERS-1'!$B$5:$J$44,3,FALSE) + ABSYLD1!BH63*(1-VLOOKUP(ABSYLD2!BH$4,'[1]INTERNAL PARAMETERS-1'!$B$5:$J$44,5,FALSE))*VLOOKUP(ABSYLD2!BH$4,'[1]INTERNAL PARAMETERS-1'!$B$5:$J$44,8,FALSE)*VLOOKUP(ABSYLD2!BH$4,'[1]INTERNAL PARAMETERS-1'!$B$5:$J$44,3,FALSE)</f>
        <v>4.5318079339276545E-3</v>
      </c>
      <c r="BI63" s="47">
        <f>ABSYLD1!BI63*VLOOKUP(ABSYLD2!BI$4,'[1]INTERNAL PARAMETERS-1'!$B$5:$J$44,5,FALSE)*VLOOKUP(ABSYLD2!BI$4,'[1]INTERNAL PARAMETERS-1'!$B$5:$J$44,6,FALSE)*VLOOKUP(ABSYLD2!BI$4,'[1]INTERNAL PARAMETERS-1'!$B$5:$J$44,3,FALSE) + ABSYLD1!BI63*(1-VLOOKUP(ABSYLD2!BI$4,'[1]INTERNAL PARAMETERS-1'!$B$5:$J$44,5,FALSE))*VLOOKUP(ABSYLD2!BI$4,'[1]INTERNAL PARAMETERS-1'!$B$5:$J$44,8,FALSE)*VLOOKUP(ABSYLD2!BI$4,'[1]INTERNAL PARAMETERS-1'!$B$5:$J$44,3,FALSE)</f>
        <v>0</v>
      </c>
      <c r="BJ63" s="47">
        <f>ABSYLD1!BJ63*VLOOKUP(ABSYLD2!BJ$4,'[1]INTERNAL PARAMETERS-1'!$B$5:$J$44,5,FALSE)*VLOOKUP(ABSYLD2!BJ$4,'[1]INTERNAL PARAMETERS-1'!$B$5:$J$44,6,FALSE)*VLOOKUP(ABSYLD2!BJ$4,'[1]INTERNAL PARAMETERS-1'!$B$5:$J$44,3,FALSE) + ABSYLD1!BJ63*(1-VLOOKUP(ABSYLD2!BJ$4,'[1]INTERNAL PARAMETERS-1'!$B$5:$J$44,5,FALSE))*VLOOKUP(ABSYLD2!BJ$4,'[1]INTERNAL PARAMETERS-1'!$B$5:$J$44,8,FALSE)*VLOOKUP(ABSYLD2!BJ$4,'[1]INTERNAL PARAMETERS-1'!$B$5:$J$44,3,FALSE)</f>
        <v>0.24733844593423326</v>
      </c>
      <c r="BK63" s="47">
        <f>ABSYLD1!BK63*VLOOKUP(ABSYLD2!BK$4,'[1]INTERNAL PARAMETERS-1'!$B$5:$J$44,5,FALSE)*VLOOKUP(ABSYLD2!BK$4,'[1]INTERNAL PARAMETERS-1'!$B$5:$J$44,6,FALSE)*VLOOKUP(ABSYLD2!BK$4,'[1]INTERNAL PARAMETERS-1'!$B$5:$J$44,3,FALSE) + ABSYLD1!BK63*(1-VLOOKUP(ABSYLD2!BK$4,'[1]INTERNAL PARAMETERS-1'!$B$5:$J$44,5,FALSE))*VLOOKUP(ABSYLD2!BK$4,'[1]INTERNAL PARAMETERS-1'!$B$5:$J$44,8,FALSE)*VLOOKUP(ABSYLD2!BK$4,'[1]INTERNAL PARAMETERS-1'!$B$5:$J$44,3,FALSE)</f>
        <v>0.33900204504860831</v>
      </c>
      <c r="BL63" s="47">
        <f>ABSYLD1!BL63*VLOOKUP(ABSYLD2!BL$4,'[1]INTERNAL PARAMETERS-1'!$B$5:$J$44,5,FALSE)*VLOOKUP(ABSYLD2!BL$4,'[1]INTERNAL PARAMETERS-1'!$B$5:$J$44,6,FALSE)*VLOOKUP(ABSYLD2!BL$4,'[1]INTERNAL PARAMETERS-1'!$B$5:$J$44,3,FALSE) + ABSYLD1!BL63*(1-VLOOKUP(ABSYLD2!BL$4,'[1]INTERNAL PARAMETERS-1'!$B$5:$J$44,5,FALSE))*VLOOKUP(ABSYLD2!BL$4,'[1]INTERNAL PARAMETERS-1'!$B$5:$J$44,8,FALSE)*VLOOKUP(ABSYLD2!BL$4,'[1]INTERNAL PARAMETERS-1'!$B$5:$J$44,3,FALSE)</f>
        <v>1.2819665533322446</v>
      </c>
      <c r="BM63" s="47">
        <f>ABSYLD1!BM63*VLOOKUP(ABSYLD2!BM$4,'[1]INTERNAL PARAMETERS-1'!$B$5:$J$44,5,FALSE)*VLOOKUP(ABSYLD2!BM$4,'[1]INTERNAL PARAMETERS-1'!$B$5:$J$44,6,FALSE)*VLOOKUP(ABSYLD2!BM$4,'[1]INTERNAL PARAMETERS-1'!$B$5:$J$44,3,FALSE) + ABSYLD1!BM63*(1-VLOOKUP(ABSYLD2!BM$4,'[1]INTERNAL PARAMETERS-1'!$B$5:$J$44,5,FALSE))*VLOOKUP(ABSYLD2!BM$4,'[1]INTERNAL PARAMETERS-1'!$B$5:$J$44,8,FALSE)*VLOOKUP(ABSYLD2!BM$4,'[1]INTERNAL PARAMETERS-1'!$B$5:$J$44,3,FALSE)</f>
        <v>0.24971438454935058</v>
      </c>
      <c r="BN63" s="47">
        <f>ABSYLD1!BN63*VLOOKUP(ABSYLD2!BN$4,'[1]INTERNAL PARAMETERS-1'!$B$5:$J$44,5,FALSE)*VLOOKUP(ABSYLD2!BN$4,'[1]INTERNAL PARAMETERS-1'!$B$5:$J$44,6,FALSE)*VLOOKUP(ABSYLD2!BN$4,'[1]INTERNAL PARAMETERS-1'!$B$5:$J$44,3,FALSE) + ABSYLD1!BN63*(1-VLOOKUP(ABSYLD2!BN$4,'[1]INTERNAL PARAMETERS-1'!$B$5:$J$44,5,FALSE))*VLOOKUP(ABSYLD2!BN$4,'[1]INTERNAL PARAMETERS-1'!$B$5:$J$44,8,FALSE)*VLOOKUP(ABSYLD2!BN$4,'[1]INTERNAL PARAMETERS-1'!$B$5:$J$44,3,FALSE)</f>
        <v>0.28248520209033584</v>
      </c>
      <c r="BO63" s="47">
        <f>ABSYLD1!BO63*VLOOKUP(ABSYLD2!BO$4,'[1]INTERNAL PARAMETERS-1'!$B$5:$J$44,5,FALSE)*VLOOKUP(ABSYLD2!BO$4,'[1]INTERNAL PARAMETERS-1'!$B$5:$J$44,6,FALSE)*VLOOKUP(ABSYLD2!BO$4,'[1]INTERNAL PARAMETERS-1'!$B$5:$J$44,3,FALSE) + ABSYLD1!BO63*(1-VLOOKUP(ABSYLD2!BO$4,'[1]INTERNAL PARAMETERS-1'!$B$5:$J$44,5,FALSE))*VLOOKUP(ABSYLD2!BO$4,'[1]INTERNAL PARAMETERS-1'!$B$5:$J$44,8,FALSE)*VLOOKUP(ABSYLD2!BO$4,'[1]INTERNAL PARAMETERS-1'!$B$5:$J$44,3,FALSE)</f>
        <v>0.21069564107218353</v>
      </c>
      <c r="BP63" s="47">
        <f>ABSYLD1!BP63*VLOOKUP(ABSYLD2!BP$4,'[1]INTERNAL PARAMETERS-1'!$B$5:$J$44,5,FALSE)*VLOOKUP(ABSYLD2!BP$4,'[1]INTERNAL PARAMETERS-1'!$B$5:$J$44,6,FALSE)*VLOOKUP(ABSYLD2!BP$4,'[1]INTERNAL PARAMETERS-1'!$B$5:$J$44,3,FALSE) + ABSYLD1!BP63*(1-VLOOKUP(ABSYLD2!BP$4,'[1]INTERNAL PARAMETERS-1'!$B$5:$J$44,5,FALSE))*VLOOKUP(ABSYLD2!BP$4,'[1]INTERNAL PARAMETERS-1'!$B$5:$J$44,8,FALSE)*VLOOKUP(ABSYLD2!BP$4,'[1]INTERNAL PARAMETERS-1'!$B$5:$J$44,3,FALSE)</f>
        <v>1.6418070152308711E-2</v>
      </c>
      <c r="BQ63" s="47">
        <f>ABSYLD1!BQ63*VLOOKUP(ABSYLD2!BQ$4,'[1]INTERNAL PARAMETERS-1'!$B$5:$J$44,5,FALSE)*VLOOKUP(ABSYLD2!BQ$4,'[1]INTERNAL PARAMETERS-1'!$B$5:$J$44,6,FALSE)*VLOOKUP(ABSYLD2!BQ$4,'[1]INTERNAL PARAMETERS-1'!$B$5:$J$44,3,FALSE) + ABSYLD1!BQ63*(1-VLOOKUP(ABSYLD2!BQ$4,'[1]INTERNAL PARAMETERS-1'!$B$5:$J$44,5,FALSE))*VLOOKUP(ABSYLD2!BQ$4,'[1]INTERNAL PARAMETERS-1'!$B$5:$J$44,8,FALSE)*VLOOKUP(ABSYLD2!BQ$4,'[1]INTERNAL PARAMETERS-1'!$B$5:$J$44,3,FALSE)</f>
        <v>0.98541540448109821</v>
      </c>
      <c r="BR63" s="47">
        <f>ABSYLD1!BR63*VLOOKUP(ABSYLD2!BR$4,'[1]INTERNAL PARAMETERS-1'!$B$5:$J$44,5,FALSE)*VLOOKUP(ABSYLD2!BR$4,'[1]INTERNAL PARAMETERS-1'!$B$5:$J$44,6,FALSE)*VLOOKUP(ABSYLD2!BR$4,'[1]INTERNAL PARAMETERS-1'!$B$5:$J$44,3,FALSE) + ABSYLD1!BR63*(1-VLOOKUP(ABSYLD2!BR$4,'[1]INTERNAL PARAMETERS-1'!$B$5:$J$44,5,FALSE))*VLOOKUP(ABSYLD2!BR$4,'[1]INTERNAL PARAMETERS-1'!$B$5:$J$44,8,FALSE)*VLOOKUP(ABSYLD2!BR$4,'[1]INTERNAL PARAMETERS-1'!$B$5:$J$44,3,FALSE)</f>
        <v>4.1301487012297688E-2</v>
      </c>
      <c r="BS63" s="47">
        <f>ABSYLD1!BS63*VLOOKUP(ABSYLD2!BS$4,'[1]INTERNAL PARAMETERS-1'!$B$5:$J$44,5,FALSE)*VLOOKUP(ABSYLD2!BS$4,'[1]INTERNAL PARAMETERS-1'!$B$5:$J$44,6,FALSE)*VLOOKUP(ABSYLD2!BS$4,'[1]INTERNAL PARAMETERS-1'!$B$5:$J$44,3,FALSE) + ABSYLD1!BS63*(1-VLOOKUP(ABSYLD2!BS$4,'[1]INTERNAL PARAMETERS-1'!$B$5:$J$44,5,FALSE))*VLOOKUP(ABSYLD2!BS$4,'[1]INTERNAL PARAMETERS-1'!$B$5:$J$44,8,FALSE)*VLOOKUP(ABSYLD2!BS$4,'[1]INTERNAL PARAMETERS-1'!$B$5:$J$44,3,FALSE)</f>
        <v>4.0962108750227924E-3</v>
      </c>
      <c r="BT63" s="47">
        <f>ABSYLD1!BT63*VLOOKUP(ABSYLD2!BT$4,'[1]INTERNAL PARAMETERS-1'!$B$5:$J$44,5,FALSE)*VLOOKUP(ABSYLD2!BT$4,'[1]INTERNAL PARAMETERS-1'!$B$5:$J$44,6,FALSE)*VLOOKUP(ABSYLD2!BT$4,'[1]INTERNAL PARAMETERS-1'!$B$5:$J$44,3,FALSE) + ABSYLD1!BT63*(1-VLOOKUP(ABSYLD2!BT$4,'[1]INTERNAL PARAMETERS-1'!$B$5:$J$44,5,FALSE))*VLOOKUP(ABSYLD2!BT$4,'[1]INTERNAL PARAMETERS-1'!$B$5:$J$44,8,FALSE)*VLOOKUP(ABSYLD2!BT$4,'[1]INTERNAL PARAMETERS-1'!$B$5:$J$44,3,FALSE)</f>
        <v>0</v>
      </c>
      <c r="BU63" s="47">
        <f>ABSYLD1!BU63*VLOOKUP(ABSYLD2!BU$4,'[1]INTERNAL PARAMETERS-1'!$B$5:$J$44,5,FALSE)*VLOOKUP(ABSYLD2!BU$4,'[1]INTERNAL PARAMETERS-1'!$B$5:$J$44,6,FALSE)*VLOOKUP(ABSYLD2!BU$4,'[1]INTERNAL PARAMETERS-1'!$B$5:$J$44,3,FALSE) + ABSYLD1!BU63*(1-VLOOKUP(ABSYLD2!BU$4,'[1]INTERNAL PARAMETERS-1'!$B$5:$J$44,5,FALSE))*VLOOKUP(ABSYLD2!BU$4,'[1]INTERNAL PARAMETERS-1'!$B$5:$J$44,8,FALSE)*VLOOKUP(ABSYLD2!BU$4,'[1]INTERNAL PARAMETERS-1'!$B$5:$J$44,3,FALSE)</f>
        <v>0</v>
      </c>
      <c r="BV63" s="47">
        <f>ABSYLD1!BV63*VLOOKUP(ABSYLD2!BV$4,'[1]INTERNAL PARAMETERS-1'!$B$5:$J$44,5,FALSE)*VLOOKUP(ABSYLD2!BV$4,'[1]INTERNAL PARAMETERS-1'!$B$5:$J$44,6,FALSE)*VLOOKUP(ABSYLD2!BV$4,'[1]INTERNAL PARAMETERS-1'!$B$5:$J$44,3,FALSE) + ABSYLD1!BV63*(1-VLOOKUP(ABSYLD2!BV$4,'[1]INTERNAL PARAMETERS-1'!$B$5:$J$44,5,FALSE))*VLOOKUP(ABSYLD2!BV$4,'[1]INTERNAL PARAMETERS-1'!$B$5:$J$44,8,FALSE)*VLOOKUP(ABSYLD2!BV$4,'[1]INTERNAL PARAMETERS-1'!$B$5:$J$44,3,FALSE)</f>
        <v>0</v>
      </c>
      <c r="BW63" s="47">
        <f>ABSYLD1!BW63*VLOOKUP(ABSYLD2!BW$4,'[1]INTERNAL PARAMETERS-1'!$B$5:$J$44,5,FALSE)*VLOOKUP(ABSYLD2!BW$4,'[1]INTERNAL PARAMETERS-1'!$B$5:$J$44,6,FALSE)*VLOOKUP(ABSYLD2!BW$4,'[1]INTERNAL PARAMETERS-1'!$B$5:$J$44,3,FALSE) + ABSYLD1!BW63*(1-VLOOKUP(ABSYLD2!BW$4,'[1]INTERNAL PARAMETERS-1'!$B$5:$J$44,5,FALSE))*VLOOKUP(ABSYLD2!BW$4,'[1]INTERNAL PARAMETERS-1'!$B$5:$J$44,8,FALSE)*VLOOKUP(ABSYLD2!BW$4,'[1]INTERNAL PARAMETERS-1'!$B$5:$J$44,3,FALSE)</f>
        <v>0</v>
      </c>
      <c r="BX63" s="47">
        <f>ABSYLD1!BX63*VLOOKUP(ABSYLD2!BX$4,'[1]INTERNAL PARAMETERS-1'!$B$5:$J$44,5,FALSE)*VLOOKUP(ABSYLD2!BX$4,'[1]INTERNAL PARAMETERS-1'!$B$5:$J$44,6,FALSE)*VLOOKUP(ABSYLD2!BX$4,'[1]INTERNAL PARAMETERS-1'!$B$5:$J$44,3,FALSE) + ABSYLD1!BX63*(1-VLOOKUP(ABSYLD2!BX$4,'[1]INTERNAL PARAMETERS-1'!$B$5:$J$44,5,FALSE))*VLOOKUP(ABSYLD2!BX$4,'[1]INTERNAL PARAMETERS-1'!$B$5:$J$44,8,FALSE)*VLOOKUP(ABSYLD2!BX$4,'[1]INTERNAL PARAMETERS-1'!$B$5:$J$44,3,FALSE)</f>
        <v>0</v>
      </c>
      <c r="BY63" s="47">
        <f>ABSYLD1!BY63*VLOOKUP(ABSYLD2!BY$4,'[1]INTERNAL PARAMETERS-1'!$B$5:$J$44,5,FALSE)*VLOOKUP(ABSYLD2!BY$4,'[1]INTERNAL PARAMETERS-1'!$B$5:$J$44,6,FALSE)*VLOOKUP(ABSYLD2!BY$4,'[1]INTERNAL PARAMETERS-1'!$B$5:$J$44,3,FALSE) + ABSYLD1!BY63*(1-VLOOKUP(ABSYLD2!BY$4,'[1]INTERNAL PARAMETERS-1'!$B$5:$J$44,5,FALSE))*VLOOKUP(ABSYLD2!BY$4,'[1]INTERNAL PARAMETERS-1'!$B$5:$J$44,8,FALSE)*VLOOKUP(ABSYLD2!BY$4,'[1]INTERNAL PARAMETERS-1'!$B$5:$J$44,3,FALSE)</f>
        <v>0</v>
      </c>
      <c r="BZ63" s="47">
        <f>ABSYLD1!BZ63*VLOOKUP(ABSYLD2!BZ$4,'[1]INTERNAL PARAMETERS-1'!$B$5:$J$44,5,FALSE)*VLOOKUP(ABSYLD2!BZ$4,'[1]INTERNAL PARAMETERS-1'!$B$5:$J$44,6,FALSE)*VLOOKUP(ABSYLD2!BZ$4,'[1]INTERNAL PARAMETERS-1'!$B$5:$J$44,3,FALSE) + ABSYLD1!BZ63*(1-VLOOKUP(ABSYLD2!BZ$4,'[1]INTERNAL PARAMETERS-1'!$B$5:$J$44,5,FALSE))*VLOOKUP(ABSYLD2!BZ$4,'[1]INTERNAL PARAMETERS-1'!$B$5:$J$44,8,FALSE)*VLOOKUP(ABSYLD2!BZ$4,'[1]INTERNAL PARAMETERS-1'!$B$5:$J$44,3,FALSE)</f>
        <v>4.1774590442981967E-3</v>
      </c>
      <c r="CA63" s="47">
        <f>ABSYLD1!CA63*VLOOKUP(ABSYLD2!CA$4,'[1]INTERNAL PARAMETERS-1'!$B$5:$J$44,5,FALSE)*VLOOKUP(ABSYLD2!CA$4,'[1]INTERNAL PARAMETERS-1'!$B$5:$J$44,6,FALSE)*VLOOKUP(ABSYLD2!CA$4,'[1]INTERNAL PARAMETERS-1'!$B$5:$J$44,3,FALSE) + ABSYLD1!CA63*(1-VLOOKUP(ABSYLD2!CA$4,'[1]INTERNAL PARAMETERS-1'!$B$5:$J$44,5,FALSE))*VLOOKUP(ABSYLD2!CA$4,'[1]INTERNAL PARAMETERS-1'!$B$5:$J$44,8,FALSE)*VLOOKUP(ABSYLD2!CA$4,'[1]INTERNAL PARAMETERS-1'!$B$5:$J$44,3,FALSE)</f>
        <v>0</v>
      </c>
      <c r="CB63" s="47">
        <f>ABSYLD1!CB63*VLOOKUP(ABSYLD2!CB$4,'[1]INTERNAL PARAMETERS-1'!$B$5:$J$44,5,FALSE)*VLOOKUP(ABSYLD2!CB$4,'[1]INTERNAL PARAMETERS-1'!$B$5:$J$44,6,FALSE)*VLOOKUP(ABSYLD2!CB$4,'[1]INTERNAL PARAMETERS-1'!$B$5:$J$44,3,FALSE) + ABSYLD1!CB63*(1-VLOOKUP(ABSYLD2!CB$4,'[1]INTERNAL PARAMETERS-1'!$B$5:$J$44,5,FALSE))*VLOOKUP(ABSYLD2!CB$4,'[1]INTERNAL PARAMETERS-1'!$B$5:$J$44,8,FALSE)*VLOOKUP(ABSYLD2!CB$4,'[1]INTERNAL PARAMETERS-1'!$B$5:$J$44,3,FALSE)</f>
        <v>0</v>
      </c>
      <c r="CC63" s="47">
        <f>ABSYLD1!CC63*VLOOKUP(ABSYLD2!CC$4,'[1]INTERNAL PARAMETERS-1'!$B$5:$J$44,5,FALSE)*VLOOKUP(ABSYLD2!CC$4,'[1]INTERNAL PARAMETERS-1'!$B$5:$J$44,6,FALSE)*VLOOKUP(ABSYLD2!CC$4,'[1]INTERNAL PARAMETERS-1'!$B$5:$J$44,3,FALSE) + ABSYLD1!CC63*(1-VLOOKUP(ABSYLD2!CC$4,'[1]INTERNAL PARAMETERS-1'!$B$5:$J$44,5,FALSE))*VLOOKUP(ABSYLD2!CC$4,'[1]INTERNAL PARAMETERS-1'!$B$5:$J$44,8,FALSE)*VLOOKUP(ABSYLD2!CC$4,'[1]INTERNAL PARAMETERS-1'!$B$5:$J$44,3,FALSE)</f>
        <v>9.0345501235290053E-3</v>
      </c>
      <c r="CD63" s="47">
        <f>ABSYLD1!CD63*VLOOKUP(ABSYLD2!CD$4,'[1]INTERNAL PARAMETERS-1'!$B$5:$J$44,5,FALSE)*VLOOKUP(ABSYLD2!CD$4,'[1]INTERNAL PARAMETERS-1'!$B$5:$J$44,6,FALSE)*VLOOKUP(ABSYLD2!CD$4,'[1]INTERNAL PARAMETERS-1'!$B$5:$J$44,3,FALSE) + ABSYLD1!CD63*(1-VLOOKUP(ABSYLD2!CD$4,'[1]INTERNAL PARAMETERS-1'!$B$5:$J$44,5,FALSE))*VLOOKUP(ABSYLD2!CD$4,'[1]INTERNAL PARAMETERS-1'!$B$5:$J$44,8,FALSE)*VLOOKUP(ABSYLD2!CD$4,'[1]INTERNAL PARAMETERS-1'!$B$5:$J$44,3,FALSE)</f>
        <v>1.9706094764773457E-2</v>
      </c>
      <c r="CE63" s="47">
        <f>ABSYLD1!CE63*VLOOKUP(ABSYLD2!CE$4,'[1]INTERNAL PARAMETERS-1'!$B$5:$J$44,5,FALSE)*VLOOKUP(ABSYLD2!CE$4,'[1]INTERNAL PARAMETERS-1'!$B$5:$J$44,6,FALSE)*VLOOKUP(ABSYLD2!CE$4,'[1]INTERNAL PARAMETERS-1'!$B$5:$J$44,3,FALSE) + ABSYLD1!CE63*(1-VLOOKUP(ABSYLD2!CE$4,'[1]INTERNAL PARAMETERS-1'!$B$5:$J$44,5,FALSE))*VLOOKUP(ABSYLD2!CE$4,'[1]INTERNAL PARAMETERS-1'!$B$5:$J$44,8,FALSE)*VLOOKUP(ABSYLD2!CE$4,'[1]INTERNAL PARAMETERS-1'!$B$5:$J$44,3,FALSE)</f>
        <v>3.7824105786487268E-2</v>
      </c>
      <c r="CF63" s="47">
        <f>ABSYLD1!CF63*VLOOKUP(ABSYLD2!CF$4,'[1]INTERNAL PARAMETERS-1'!$B$5:$J$44,5,FALSE)*VLOOKUP(ABSYLD2!CF$4,'[1]INTERNAL PARAMETERS-1'!$B$5:$J$44,6,FALSE)*VLOOKUP(ABSYLD2!CF$4,'[1]INTERNAL PARAMETERS-1'!$B$5:$J$44,3,FALSE) + ABSYLD1!CF63*(1-VLOOKUP(ABSYLD2!CF$4,'[1]INTERNAL PARAMETERS-1'!$B$5:$J$44,5,FALSE))*VLOOKUP(ABSYLD2!CF$4,'[1]INTERNAL PARAMETERS-1'!$B$5:$J$44,8,FALSE)*VLOOKUP(ABSYLD2!CF$4,'[1]INTERNAL PARAMETERS-1'!$B$5:$J$44,3,FALSE)</f>
        <v>4.5512825637412109E-2</v>
      </c>
      <c r="CG63" s="47">
        <f>ABSYLD1!CG63*VLOOKUP(ABSYLD2!CG$4,'[1]INTERNAL PARAMETERS-1'!$B$5:$J$44,5,FALSE)*VLOOKUP(ABSYLD2!CG$4,'[1]INTERNAL PARAMETERS-1'!$B$5:$J$44,6,FALSE)*VLOOKUP(ABSYLD2!CG$4,'[1]INTERNAL PARAMETERS-1'!$B$5:$J$44,3,FALSE) + ABSYLD1!CG63*(1-VLOOKUP(ABSYLD2!CG$4,'[1]INTERNAL PARAMETERS-1'!$B$5:$J$44,5,FALSE))*VLOOKUP(ABSYLD2!CG$4,'[1]INTERNAL PARAMETERS-1'!$B$5:$J$44,8,FALSE)*VLOOKUP(ABSYLD2!CG$4,'[1]INTERNAL PARAMETERS-1'!$B$5:$J$44,3,FALSE)</f>
        <v>5.4834487108770846E-4</v>
      </c>
      <c r="CH63" s="46">
        <f>ABSYLD1!CH63*VLOOKUP(ABSYLD2!CH$4,'[1]INTERNAL PARAMETERS-1'!$B$5:$J$44,5,FALSE)*VLOOKUP(ABSYLD2!CH$4,'[1]INTERNAL PARAMETERS-1'!$B$5:$J$44,6,FALSE)*VLOOKUP(ABSYLD2!CH$4,'[1]INTERNAL PARAMETERS-1'!$B$5:$J$44,3,FALSE) + ABSYLD1!CH63*(1-VLOOKUP(ABSYLD2!CH$4,'[1]INTERNAL PARAMETERS-1'!$B$5:$J$44,5,FALSE))*VLOOKUP(ABSYLD2!CH$4,'[1]INTERNAL PARAMETERS-1'!$B$5:$J$44,8,FALSE)*VLOOKUP(ABSYLD2!CH$4,'[1]INTERNAL PARAMETERS-1'!$B$5:$J$44,3,FALSE)</f>
        <v>0</v>
      </c>
      <c r="CJ63" s="48">
        <f t="shared" si="0"/>
        <v>941.03801150103709</v>
      </c>
      <c r="CK63" s="46">
        <f t="shared" si="1"/>
        <v>16.462958533307347</v>
      </c>
    </row>
    <row r="64" spans="2:89">
      <c r="B64" s="61" t="s">
        <v>4</v>
      </c>
      <c r="C64" s="60" t="s">
        <v>71</v>
      </c>
      <c r="D64" s="60" t="s">
        <v>83</v>
      </c>
      <c r="E64" s="137">
        <f>ABS!AL64</f>
        <v>1345.4193479423243</v>
      </c>
      <c r="F64" s="59">
        <f>'[1]INTERNAL PARAMETERS-1'!M10</f>
        <v>58.935000000000002</v>
      </c>
      <c r="G64" s="48">
        <f>ABSYLD1!G64*VLOOKUP(ABSYLD2!G$4,'[1]INTERNAL PARAMETERS-1'!$B$5:$J$44,5,FALSE)*VLOOKUP(ABSYLD2!G$4,'[1]INTERNAL PARAMETERS-1'!$B$5:$J$44,7,FALSE)*ABSYLD2!$F64 + ABSYLD1!G64*(1-VLOOKUP(ABSYLD2!G$4,'[1]INTERNAL PARAMETERS-1'!$B$5:$J$44,5,FALSE))*VLOOKUP(ABSYLD2!G$4,'[1]INTERNAL PARAMETERS-1'!$B$5:$J$44,9,FALSE)*ABSYLD2!$F64</f>
        <v>330.05589059159297</v>
      </c>
      <c r="H64" s="47">
        <f>ABSYLD1!H64*VLOOKUP(ABSYLD2!H$4,'[1]INTERNAL PARAMETERS-1'!$B$5:$J$44,5,FALSE)*VLOOKUP(ABSYLD2!H$4,'[1]INTERNAL PARAMETERS-1'!$B$5:$J$44,7,FALSE)*ABSYLD2!$F64 + ABSYLD1!H64*(1-VLOOKUP(ABSYLD2!H$4,'[1]INTERNAL PARAMETERS-1'!$B$5:$J$44,5,FALSE))*VLOOKUP(ABSYLD2!H$4,'[1]INTERNAL PARAMETERS-1'!$B$5:$J$44,9,FALSE)*ABSYLD2!$F64</f>
        <v>136.59841257290418</v>
      </c>
      <c r="I64" s="47">
        <f>ABSYLD1!I64*VLOOKUP(ABSYLD2!I$4,'[1]INTERNAL PARAMETERS-1'!$B$5:$J$44,5,FALSE)*VLOOKUP(ABSYLD2!I$4,'[1]INTERNAL PARAMETERS-1'!$B$5:$J$44,7,FALSE)*ABSYLD2!$F64 + ABSYLD1!I64*(1-VLOOKUP(ABSYLD2!I$4,'[1]INTERNAL PARAMETERS-1'!$B$5:$J$44,5,FALSE))*VLOOKUP(ABSYLD2!I$4,'[1]INTERNAL PARAMETERS-1'!$B$5:$J$44,9,FALSE)*ABSYLD2!$F64</f>
        <v>221.23598100406028</v>
      </c>
      <c r="J64" s="47">
        <f>ABSYLD1!J64*VLOOKUP(ABSYLD2!J$4,'[1]INTERNAL PARAMETERS-1'!$B$5:$J$44,5,FALSE)*VLOOKUP(ABSYLD2!J$4,'[1]INTERNAL PARAMETERS-1'!$B$5:$J$44,7,FALSE)*ABSYLD2!$F64 + ABSYLD1!J64*(1-VLOOKUP(ABSYLD2!J$4,'[1]INTERNAL PARAMETERS-1'!$B$5:$J$44,5,FALSE))*VLOOKUP(ABSYLD2!J$4,'[1]INTERNAL PARAMETERS-1'!$B$5:$J$44,9,FALSE)*ABSYLD2!$F64</f>
        <v>0</v>
      </c>
      <c r="K64" s="47">
        <f>ABSYLD1!K64*VLOOKUP(ABSYLD2!K$4,'[1]INTERNAL PARAMETERS-1'!$B$5:$J$44,5,FALSE)*VLOOKUP(ABSYLD2!K$4,'[1]INTERNAL PARAMETERS-1'!$B$5:$J$44,7,FALSE)*ABSYLD2!$F64 + ABSYLD1!K64*(1-VLOOKUP(ABSYLD2!K$4,'[1]INTERNAL PARAMETERS-1'!$B$5:$J$44,5,FALSE))*VLOOKUP(ABSYLD2!K$4,'[1]INTERNAL PARAMETERS-1'!$B$5:$J$44,9,FALSE)*ABSYLD2!$F64</f>
        <v>4.4498436277428128</v>
      </c>
      <c r="L64" s="47">
        <f>ABSYLD1!L64*VLOOKUP(ABSYLD2!L$4,'[1]INTERNAL PARAMETERS-1'!$B$5:$J$44,5,FALSE)*VLOOKUP(ABSYLD2!L$4,'[1]INTERNAL PARAMETERS-1'!$B$5:$J$44,7,FALSE)*ABSYLD2!$F64 + ABSYLD1!L64*(1-VLOOKUP(ABSYLD2!L$4,'[1]INTERNAL PARAMETERS-1'!$B$5:$J$44,5,FALSE))*VLOOKUP(ABSYLD2!L$4,'[1]INTERNAL PARAMETERS-1'!$B$5:$J$44,9,FALSE)*ABSYLD2!$F64</f>
        <v>0</v>
      </c>
      <c r="M64" s="47">
        <f>ABSYLD1!M64*VLOOKUP(ABSYLD2!M$4,'[1]INTERNAL PARAMETERS-1'!$B$5:$J$44,5,FALSE)*VLOOKUP(ABSYLD2!M$4,'[1]INTERNAL PARAMETERS-1'!$B$5:$J$44,7,FALSE)*ABSYLD2!$F64 + ABSYLD1!M64*(1-VLOOKUP(ABSYLD2!M$4,'[1]INTERNAL PARAMETERS-1'!$B$5:$J$44,5,FALSE))*VLOOKUP(ABSYLD2!M$4,'[1]INTERNAL PARAMETERS-1'!$B$5:$J$44,9,FALSE)*ABSYLD2!$F64</f>
        <v>2.3420167020523275</v>
      </c>
      <c r="N64" s="47">
        <f>ABSYLD1!N64*VLOOKUP(ABSYLD2!N$4,'[1]INTERNAL PARAMETERS-1'!$B$5:$J$44,5,FALSE)*VLOOKUP(ABSYLD2!N$4,'[1]INTERNAL PARAMETERS-1'!$B$5:$J$44,7,FALSE)*ABSYLD2!$F64 + ABSYLD1!N64*(1-VLOOKUP(ABSYLD2!N$4,'[1]INTERNAL PARAMETERS-1'!$B$5:$J$44,5,FALSE))*VLOOKUP(ABSYLD2!N$4,'[1]INTERNAL PARAMETERS-1'!$B$5:$J$44,9,FALSE)*ABSYLD2!$F64</f>
        <v>0.79935151506245361</v>
      </c>
      <c r="O64" s="47">
        <f>ABSYLD1!O64*VLOOKUP(ABSYLD2!O$4,'[1]INTERNAL PARAMETERS-1'!$B$5:$J$44,5,FALSE)*VLOOKUP(ABSYLD2!O$4,'[1]INTERNAL PARAMETERS-1'!$B$5:$J$44,7,FALSE)*ABSYLD2!$F64 + ABSYLD1!O64*(1-VLOOKUP(ABSYLD2!O$4,'[1]INTERNAL PARAMETERS-1'!$B$5:$J$44,5,FALSE))*VLOOKUP(ABSYLD2!O$4,'[1]INTERNAL PARAMETERS-1'!$B$5:$J$44,9,FALSE)*ABSYLD2!$F64</f>
        <v>0</v>
      </c>
      <c r="P64" s="47">
        <f>ABSYLD1!P64*VLOOKUP(ABSYLD2!P$4,'[1]INTERNAL PARAMETERS-1'!$B$5:$J$44,5,FALSE)*VLOOKUP(ABSYLD2!P$4,'[1]INTERNAL PARAMETERS-1'!$B$5:$J$44,7,FALSE)*ABSYLD2!$F64 + ABSYLD1!P64*(1-VLOOKUP(ABSYLD2!P$4,'[1]INTERNAL PARAMETERS-1'!$B$5:$J$44,5,FALSE))*VLOOKUP(ABSYLD2!P$4,'[1]INTERNAL PARAMETERS-1'!$B$5:$J$44,9,FALSE)*ABSYLD2!$F64</f>
        <v>0</v>
      </c>
      <c r="Q64" s="47">
        <f>ABSYLD1!Q64*VLOOKUP(ABSYLD2!Q$4,'[1]INTERNAL PARAMETERS-1'!$B$5:$J$44,5,FALSE)*VLOOKUP(ABSYLD2!Q$4,'[1]INTERNAL PARAMETERS-1'!$B$5:$J$44,7,FALSE)*ABSYLD2!$F64 + ABSYLD1!Q64*(1-VLOOKUP(ABSYLD2!Q$4,'[1]INTERNAL PARAMETERS-1'!$B$5:$J$44,5,FALSE))*VLOOKUP(ABSYLD2!Q$4,'[1]INTERNAL PARAMETERS-1'!$B$5:$J$44,9,FALSE)*ABSYLD2!$F64</f>
        <v>0</v>
      </c>
      <c r="R64" s="47">
        <f>ABSYLD1!R64*VLOOKUP(ABSYLD2!R$4,'[1]INTERNAL PARAMETERS-1'!$B$5:$J$44,5,FALSE)*VLOOKUP(ABSYLD2!R$4,'[1]INTERNAL PARAMETERS-1'!$B$5:$J$44,7,FALSE)*ABSYLD2!$F64 + ABSYLD1!R64*(1-VLOOKUP(ABSYLD2!R$4,'[1]INTERNAL PARAMETERS-1'!$B$5:$J$44,5,FALSE))*VLOOKUP(ABSYLD2!R$4,'[1]INTERNAL PARAMETERS-1'!$B$5:$J$44,9,FALSE)*ABSYLD2!$F64</f>
        <v>1.845924494228435</v>
      </c>
      <c r="S64" s="47">
        <f>ABSYLD1!S64*VLOOKUP(ABSYLD2!S$4,'[1]INTERNAL PARAMETERS-1'!$B$5:$J$44,5,FALSE)*VLOOKUP(ABSYLD2!S$4,'[1]INTERNAL PARAMETERS-1'!$B$5:$J$44,7,FALSE)*ABSYLD2!$F64 + ABSYLD1!S64*(1-VLOOKUP(ABSYLD2!S$4,'[1]INTERNAL PARAMETERS-1'!$B$5:$J$44,5,FALSE))*VLOOKUP(ABSYLD2!S$4,'[1]INTERNAL PARAMETERS-1'!$B$5:$J$44,9,FALSE)*ABSYLD2!$F64</f>
        <v>36.315157234274494</v>
      </c>
      <c r="T64" s="47">
        <f>ABSYLD1!T64*VLOOKUP(ABSYLD2!T$4,'[1]INTERNAL PARAMETERS-1'!$B$5:$J$44,5,FALSE)*VLOOKUP(ABSYLD2!T$4,'[1]INTERNAL PARAMETERS-1'!$B$5:$J$44,7,FALSE)*ABSYLD2!$F64 + ABSYLD1!T64*(1-VLOOKUP(ABSYLD2!T$4,'[1]INTERNAL PARAMETERS-1'!$B$5:$J$44,5,FALSE))*VLOOKUP(ABSYLD2!T$4,'[1]INTERNAL PARAMETERS-1'!$B$5:$J$44,9,FALSE)*ABSYLD2!$F64</f>
        <v>5.4388167056751211</v>
      </c>
      <c r="U64" s="47">
        <f>ABSYLD1!U64*VLOOKUP(ABSYLD2!U$4,'[1]INTERNAL PARAMETERS-1'!$B$5:$J$44,5,FALSE)*VLOOKUP(ABSYLD2!U$4,'[1]INTERNAL PARAMETERS-1'!$B$5:$J$44,7,FALSE)*ABSYLD2!$F64 + ABSYLD1!U64*(1-VLOOKUP(ABSYLD2!U$4,'[1]INTERNAL PARAMETERS-1'!$B$5:$J$44,5,FALSE))*VLOOKUP(ABSYLD2!U$4,'[1]INTERNAL PARAMETERS-1'!$B$5:$J$44,9,FALSE)*ABSYLD2!$F64</f>
        <v>4.0972419182752589</v>
      </c>
      <c r="V64" s="47">
        <f>ABSYLD1!V64*VLOOKUP(ABSYLD2!V$4,'[1]INTERNAL PARAMETERS-1'!$B$5:$J$44,5,FALSE)*VLOOKUP(ABSYLD2!V$4,'[1]INTERNAL PARAMETERS-1'!$B$5:$J$44,7,FALSE)*ABSYLD2!$F64 + ABSYLD1!V64*(1-VLOOKUP(ABSYLD2!V$4,'[1]INTERNAL PARAMETERS-1'!$B$5:$J$44,5,FALSE))*VLOOKUP(ABSYLD2!V$4,'[1]INTERNAL PARAMETERS-1'!$B$5:$J$44,9,FALSE)*ABSYLD2!$F64</f>
        <v>16.850665661069296</v>
      </c>
      <c r="W64" s="47">
        <f>ABSYLD1!W64*VLOOKUP(ABSYLD2!W$4,'[1]INTERNAL PARAMETERS-1'!$B$5:$J$44,5,FALSE)*VLOOKUP(ABSYLD2!W$4,'[1]INTERNAL PARAMETERS-1'!$B$5:$J$44,7,FALSE)*ABSYLD2!$F64 + ABSYLD1!W64*(1-VLOOKUP(ABSYLD2!W$4,'[1]INTERNAL PARAMETERS-1'!$B$5:$J$44,5,FALSE))*VLOOKUP(ABSYLD2!W$4,'[1]INTERNAL PARAMETERS-1'!$B$5:$J$44,9,FALSE)*ABSYLD2!$F64</f>
        <v>0</v>
      </c>
      <c r="X64" s="47">
        <f>ABSYLD1!X64*VLOOKUP(ABSYLD2!X$4,'[1]INTERNAL PARAMETERS-1'!$B$5:$J$44,5,FALSE)*VLOOKUP(ABSYLD2!X$4,'[1]INTERNAL PARAMETERS-1'!$B$5:$J$44,7,FALSE)*ABSYLD2!$F64 + ABSYLD1!X64*(1-VLOOKUP(ABSYLD2!X$4,'[1]INTERNAL PARAMETERS-1'!$B$5:$J$44,5,FALSE))*VLOOKUP(ABSYLD2!X$4,'[1]INTERNAL PARAMETERS-1'!$B$5:$J$44,9,FALSE)*ABSYLD2!$F64</f>
        <v>0</v>
      </c>
      <c r="Y64" s="47">
        <f>ABSYLD1!Y64*VLOOKUP(ABSYLD2!Y$4,'[1]INTERNAL PARAMETERS-1'!$B$5:$J$44,5,FALSE)*VLOOKUP(ABSYLD2!Y$4,'[1]INTERNAL PARAMETERS-1'!$B$5:$J$44,7,FALSE)*ABSYLD2!$F64 + ABSYLD1!Y64*(1-VLOOKUP(ABSYLD2!Y$4,'[1]INTERNAL PARAMETERS-1'!$B$5:$J$44,5,FALSE))*VLOOKUP(ABSYLD2!Y$4,'[1]INTERNAL PARAMETERS-1'!$B$5:$J$44,9,FALSE)*ABSYLD2!$F64</f>
        <v>0</v>
      </c>
      <c r="Z64" s="47">
        <f>ABSYLD1!Z64*VLOOKUP(ABSYLD2!Z$4,'[1]INTERNAL PARAMETERS-1'!$B$5:$J$44,5,FALSE)*VLOOKUP(ABSYLD2!Z$4,'[1]INTERNAL PARAMETERS-1'!$B$5:$J$44,7,FALSE)*ABSYLD2!$F64 + ABSYLD1!Z64*(1-VLOOKUP(ABSYLD2!Z$4,'[1]INTERNAL PARAMETERS-1'!$B$5:$J$44,5,FALSE))*VLOOKUP(ABSYLD2!Z$4,'[1]INTERNAL PARAMETERS-1'!$B$5:$J$44,9,FALSE)*ABSYLD2!$F64</f>
        <v>0</v>
      </c>
      <c r="AA64" s="47">
        <f>ABSYLD1!AA64*VLOOKUP(ABSYLD2!AA$4,'[1]INTERNAL PARAMETERS-1'!$B$5:$J$44,5,FALSE)*VLOOKUP(ABSYLD2!AA$4,'[1]INTERNAL PARAMETERS-1'!$B$5:$J$44,7,FALSE)*ABSYLD2!$F64 + ABSYLD1!AA64*(1-VLOOKUP(ABSYLD2!AA$4,'[1]INTERNAL PARAMETERS-1'!$B$5:$J$44,5,FALSE))*VLOOKUP(ABSYLD2!AA$4,'[1]INTERNAL PARAMETERS-1'!$B$5:$J$44,9,FALSE)*ABSYLD2!$F64</f>
        <v>0</v>
      </c>
      <c r="AB64" s="47">
        <f>ABSYLD1!AB64*VLOOKUP(ABSYLD2!AB$4,'[1]INTERNAL PARAMETERS-1'!$B$5:$J$44,5,FALSE)*VLOOKUP(ABSYLD2!AB$4,'[1]INTERNAL PARAMETERS-1'!$B$5:$J$44,7,FALSE)*ABSYLD2!$F64 + ABSYLD1!AB64*(1-VLOOKUP(ABSYLD2!AB$4,'[1]INTERNAL PARAMETERS-1'!$B$5:$J$44,5,FALSE))*VLOOKUP(ABSYLD2!AB$4,'[1]INTERNAL PARAMETERS-1'!$B$5:$J$44,9,FALSE)*ABSYLD2!$F64</f>
        <v>0</v>
      </c>
      <c r="AC64" s="47">
        <f>ABSYLD1!AC64*VLOOKUP(ABSYLD2!AC$4,'[1]INTERNAL PARAMETERS-1'!$B$5:$J$44,5,FALSE)*VLOOKUP(ABSYLD2!AC$4,'[1]INTERNAL PARAMETERS-1'!$B$5:$J$44,7,FALSE)*ABSYLD2!$F64 + ABSYLD1!AC64*(1-VLOOKUP(ABSYLD2!AC$4,'[1]INTERNAL PARAMETERS-1'!$B$5:$J$44,5,FALSE))*VLOOKUP(ABSYLD2!AC$4,'[1]INTERNAL PARAMETERS-1'!$B$5:$J$44,9,FALSE)*ABSYLD2!$F64</f>
        <v>0</v>
      </c>
      <c r="AD64" s="47">
        <f>ABSYLD1!AD64*VLOOKUP(ABSYLD2!AD$4,'[1]INTERNAL PARAMETERS-1'!$B$5:$J$44,5,FALSE)*VLOOKUP(ABSYLD2!AD$4,'[1]INTERNAL PARAMETERS-1'!$B$5:$J$44,7,FALSE)*ABSYLD2!$F64 + ABSYLD1!AD64*(1-VLOOKUP(ABSYLD2!AD$4,'[1]INTERNAL PARAMETERS-1'!$B$5:$J$44,5,FALSE))*VLOOKUP(ABSYLD2!AD$4,'[1]INTERNAL PARAMETERS-1'!$B$5:$J$44,9,FALSE)*ABSYLD2!$F64</f>
        <v>0</v>
      </c>
      <c r="AE64" s="47">
        <f>ABSYLD1!AE64*VLOOKUP(ABSYLD2!AE$4,'[1]INTERNAL PARAMETERS-1'!$B$5:$J$44,5,FALSE)*VLOOKUP(ABSYLD2!AE$4,'[1]INTERNAL PARAMETERS-1'!$B$5:$J$44,7,FALSE)*ABSYLD2!$F64 + ABSYLD1!AE64*(1-VLOOKUP(ABSYLD2!AE$4,'[1]INTERNAL PARAMETERS-1'!$B$5:$J$44,5,FALSE))*VLOOKUP(ABSYLD2!AE$4,'[1]INTERNAL PARAMETERS-1'!$B$5:$J$44,9,FALSE)*ABSYLD2!$F64</f>
        <v>0</v>
      </c>
      <c r="AF64" s="47">
        <f>ABSYLD1!AF64*VLOOKUP(ABSYLD2!AF$4,'[1]INTERNAL PARAMETERS-1'!$B$5:$J$44,5,FALSE)*VLOOKUP(ABSYLD2!AF$4,'[1]INTERNAL PARAMETERS-1'!$B$5:$J$44,7,FALSE)*ABSYLD2!$F64 + ABSYLD1!AF64*(1-VLOOKUP(ABSYLD2!AF$4,'[1]INTERNAL PARAMETERS-1'!$B$5:$J$44,5,FALSE))*VLOOKUP(ABSYLD2!AF$4,'[1]INTERNAL PARAMETERS-1'!$B$5:$J$44,9,FALSE)*ABSYLD2!$F64</f>
        <v>1.2855103813479234</v>
      </c>
      <c r="AG64" s="47">
        <f>ABSYLD1!AG64*VLOOKUP(ABSYLD2!AG$4,'[1]INTERNAL PARAMETERS-1'!$B$5:$J$44,5,FALSE)*VLOOKUP(ABSYLD2!AG$4,'[1]INTERNAL PARAMETERS-1'!$B$5:$J$44,7,FALSE)*ABSYLD2!$F64 + ABSYLD1!AG64*(1-VLOOKUP(ABSYLD2!AG$4,'[1]INTERNAL PARAMETERS-1'!$B$5:$J$44,5,FALSE))*VLOOKUP(ABSYLD2!AG$4,'[1]INTERNAL PARAMETERS-1'!$B$5:$J$44,9,FALSE)*ABSYLD2!$F64</f>
        <v>2.0276386335507421</v>
      </c>
      <c r="AH64" s="47">
        <f>ABSYLD1!AH64*VLOOKUP(ABSYLD2!AH$4,'[1]INTERNAL PARAMETERS-1'!$B$5:$J$44,5,FALSE)*VLOOKUP(ABSYLD2!AH$4,'[1]INTERNAL PARAMETERS-1'!$B$5:$J$44,7,FALSE)*ABSYLD2!$F64 + ABSYLD1!AH64*(1-VLOOKUP(ABSYLD2!AH$4,'[1]INTERNAL PARAMETERS-1'!$B$5:$J$44,5,FALSE))*VLOOKUP(ABSYLD2!AH$4,'[1]INTERNAL PARAMETERS-1'!$B$5:$J$44,9,FALSE)*ABSYLD2!$F64</f>
        <v>0</v>
      </c>
      <c r="AI64" s="47">
        <f>ABSYLD1!AI64*VLOOKUP(ABSYLD2!AI$4,'[1]INTERNAL PARAMETERS-1'!$B$5:$J$44,5,FALSE)*VLOOKUP(ABSYLD2!AI$4,'[1]INTERNAL PARAMETERS-1'!$B$5:$J$44,7,FALSE)*ABSYLD2!$F64 + ABSYLD1!AI64*(1-VLOOKUP(ABSYLD2!AI$4,'[1]INTERNAL PARAMETERS-1'!$B$5:$J$44,5,FALSE))*VLOOKUP(ABSYLD2!AI$4,'[1]INTERNAL PARAMETERS-1'!$B$5:$J$44,9,FALSE)*ABSYLD2!$F64</f>
        <v>0.16480902324973379</v>
      </c>
      <c r="AJ64" s="47">
        <f>ABSYLD1!AJ64*VLOOKUP(ABSYLD2!AJ$4,'[1]INTERNAL PARAMETERS-1'!$B$5:$J$44,5,FALSE)*VLOOKUP(ABSYLD2!AJ$4,'[1]INTERNAL PARAMETERS-1'!$B$5:$J$44,7,FALSE)*ABSYLD2!$F64 + ABSYLD1!AJ64*(1-VLOOKUP(ABSYLD2!AJ$4,'[1]INTERNAL PARAMETERS-1'!$B$5:$J$44,5,FALSE))*VLOOKUP(ABSYLD2!AJ$4,'[1]INTERNAL PARAMETERS-1'!$B$5:$J$44,9,FALSE)*ABSYLD2!$F64</f>
        <v>2.5710207626958468</v>
      </c>
      <c r="AK64" s="47">
        <f>ABSYLD1!AK64*VLOOKUP(ABSYLD2!AK$4,'[1]INTERNAL PARAMETERS-1'!$B$5:$J$44,5,FALSE)*VLOOKUP(ABSYLD2!AK$4,'[1]INTERNAL PARAMETERS-1'!$B$5:$J$44,7,FALSE)*ABSYLD2!$F64 + ABSYLD1!AK64*(1-VLOOKUP(ABSYLD2!AK$4,'[1]INTERNAL PARAMETERS-1'!$B$5:$J$44,5,FALSE))*VLOOKUP(ABSYLD2!AK$4,'[1]INTERNAL PARAMETERS-1'!$B$5:$J$44,9,FALSE)*ABSYLD2!$F64</f>
        <v>0</v>
      </c>
      <c r="AL64" s="47">
        <f>ABSYLD1!AL64*VLOOKUP(ABSYLD2!AL$4,'[1]INTERNAL PARAMETERS-1'!$B$5:$J$44,5,FALSE)*VLOOKUP(ABSYLD2!AL$4,'[1]INTERNAL PARAMETERS-1'!$B$5:$J$44,7,FALSE)*ABSYLD2!$F64 + ABSYLD1!AL64*(1-VLOOKUP(ABSYLD2!AL$4,'[1]INTERNAL PARAMETERS-1'!$B$5:$J$44,5,FALSE))*VLOOKUP(ABSYLD2!AL$4,'[1]INTERNAL PARAMETERS-1'!$B$5:$J$44,9,FALSE)*ABSYLD2!$F64</f>
        <v>0</v>
      </c>
      <c r="AM64" s="47">
        <f>ABSYLD1!AM64*VLOOKUP(ABSYLD2!AM$4,'[1]INTERNAL PARAMETERS-1'!$B$5:$J$44,5,FALSE)*VLOOKUP(ABSYLD2!AM$4,'[1]INTERNAL PARAMETERS-1'!$B$5:$J$44,7,FALSE)*ABSYLD2!$F64 + ABSYLD1!AM64*(1-VLOOKUP(ABSYLD2!AM$4,'[1]INTERNAL PARAMETERS-1'!$B$5:$J$44,5,FALSE))*VLOOKUP(ABSYLD2!AM$4,'[1]INTERNAL PARAMETERS-1'!$B$5:$J$44,9,FALSE)*ABSYLD2!$F64</f>
        <v>0</v>
      </c>
      <c r="AN64" s="47">
        <f>ABSYLD1!AN64*VLOOKUP(ABSYLD2!AN$4,'[1]INTERNAL PARAMETERS-1'!$B$5:$J$44,5,FALSE)*VLOOKUP(ABSYLD2!AN$4,'[1]INTERNAL PARAMETERS-1'!$B$5:$J$44,7,FALSE)*ABSYLD2!$F64 + ABSYLD1!AN64*(1-VLOOKUP(ABSYLD2!AN$4,'[1]INTERNAL PARAMETERS-1'!$B$5:$J$44,5,FALSE))*VLOOKUP(ABSYLD2!AN$4,'[1]INTERNAL PARAMETERS-1'!$B$5:$J$44,9,FALSE)*ABSYLD2!$F64</f>
        <v>0</v>
      </c>
      <c r="AO64" s="47">
        <f>ABSYLD1!AO64*VLOOKUP(ABSYLD2!AO$4,'[1]INTERNAL PARAMETERS-1'!$B$5:$J$44,5,FALSE)*VLOOKUP(ABSYLD2!AO$4,'[1]INTERNAL PARAMETERS-1'!$B$5:$J$44,7,FALSE)*ABSYLD2!$F64 + ABSYLD1!AO64*(1-VLOOKUP(ABSYLD2!AO$4,'[1]INTERNAL PARAMETERS-1'!$B$5:$J$44,5,FALSE))*VLOOKUP(ABSYLD2!AO$4,'[1]INTERNAL PARAMETERS-1'!$B$5:$J$44,9,FALSE)*ABSYLD2!$F64</f>
        <v>0</v>
      </c>
      <c r="AP64" s="47">
        <f>ABSYLD1!AP64*VLOOKUP(ABSYLD2!AP$4,'[1]INTERNAL PARAMETERS-1'!$B$5:$J$44,5,FALSE)*VLOOKUP(ABSYLD2!AP$4,'[1]INTERNAL PARAMETERS-1'!$B$5:$J$44,7,FALSE)*ABSYLD2!$F64 + ABSYLD1!AP64*(1-VLOOKUP(ABSYLD2!AP$4,'[1]INTERNAL PARAMETERS-1'!$B$5:$J$44,5,FALSE))*VLOOKUP(ABSYLD2!AP$4,'[1]INTERNAL PARAMETERS-1'!$B$5:$J$44,9,FALSE)*ABSYLD2!$F64</f>
        <v>0</v>
      </c>
      <c r="AQ64" s="47">
        <f>ABSYLD1!AQ64*VLOOKUP(ABSYLD2!AQ$4,'[1]INTERNAL PARAMETERS-1'!$B$5:$J$44,5,FALSE)*VLOOKUP(ABSYLD2!AQ$4,'[1]INTERNAL PARAMETERS-1'!$B$5:$J$44,7,FALSE)*ABSYLD2!$F64 + ABSYLD1!AQ64*(1-VLOOKUP(ABSYLD2!AQ$4,'[1]INTERNAL PARAMETERS-1'!$B$5:$J$44,5,FALSE))*VLOOKUP(ABSYLD2!AQ$4,'[1]INTERNAL PARAMETERS-1'!$B$5:$J$44,9,FALSE)*ABSYLD2!$F64</f>
        <v>0</v>
      </c>
      <c r="AR64" s="47">
        <f>ABSYLD1!AR64*VLOOKUP(ABSYLD2!AR$4,'[1]INTERNAL PARAMETERS-1'!$B$5:$J$44,5,FALSE)*VLOOKUP(ABSYLD2!AR$4,'[1]INTERNAL PARAMETERS-1'!$B$5:$J$44,7,FALSE)*ABSYLD2!$F64 + ABSYLD1!AR64*(1-VLOOKUP(ABSYLD2!AR$4,'[1]INTERNAL PARAMETERS-1'!$B$5:$J$44,5,FALSE))*VLOOKUP(ABSYLD2!AR$4,'[1]INTERNAL PARAMETERS-1'!$B$5:$J$44,9,FALSE)*ABSYLD2!$F64</f>
        <v>0</v>
      </c>
      <c r="AS64" s="47">
        <f>ABSYLD1!AS64*VLOOKUP(ABSYLD2!AS$4,'[1]INTERNAL PARAMETERS-1'!$B$5:$J$44,5,FALSE)*VLOOKUP(ABSYLD2!AS$4,'[1]INTERNAL PARAMETERS-1'!$B$5:$J$44,7,FALSE)*ABSYLD2!$F64 + ABSYLD1!AS64*(1-VLOOKUP(ABSYLD2!AS$4,'[1]INTERNAL PARAMETERS-1'!$B$5:$J$44,5,FALSE))*VLOOKUP(ABSYLD2!AS$4,'[1]INTERNAL PARAMETERS-1'!$B$5:$J$44,9,FALSE)*ABSYLD2!$F64</f>
        <v>0</v>
      </c>
      <c r="AT64" s="46">
        <f>ABSYLD1!AT64*VLOOKUP(ABSYLD2!AT$4,'[1]INTERNAL PARAMETERS-1'!$B$5:$J$44,5,FALSE)*VLOOKUP(ABSYLD2!AT$4,'[1]INTERNAL PARAMETERS-1'!$B$5:$J$44,7,FALSE)*ABSYLD2!$F64 + ABSYLD1!AT64*(1-VLOOKUP(ABSYLD2!AT$4,'[1]INTERNAL PARAMETERS-1'!$B$5:$J$44,5,FALSE))*VLOOKUP(ABSYLD2!AT$4,'[1]INTERNAL PARAMETERS-1'!$B$5:$J$44,9,FALSE)*ABSYLD2!$F64</f>
        <v>0</v>
      </c>
      <c r="AU64" s="48">
        <f>ABSYLD1!AU64*VLOOKUP(ABSYLD2!AU$4,'[1]INTERNAL PARAMETERS-1'!$B$5:$J$44,5,FALSE)*VLOOKUP(ABSYLD2!AU$4,'[1]INTERNAL PARAMETERS-1'!$B$5:$J$44,6,FALSE)*VLOOKUP(ABSYLD2!AU$4,'[1]INTERNAL PARAMETERS-1'!$B$5:$J$44,3,FALSE) + ABSYLD1!AU64*(1-VLOOKUP(ABSYLD2!AU$4,'[1]INTERNAL PARAMETERS-1'!$B$5:$J$44,5,FALSE))*VLOOKUP(ABSYLD2!AU$4,'[1]INTERNAL PARAMETERS-1'!$B$5:$J$44,8,FALSE)*VLOOKUP(ABSYLD2!AU$4,'[1]INTERNAL PARAMETERS-1'!$B$5:$J$44,3,FALSE)</f>
        <v>0</v>
      </c>
      <c r="AV64" s="47">
        <f>ABSYLD1!AV64*VLOOKUP(ABSYLD2!AV$4,'[1]INTERNAL PARAMETERS-1'!$B$5:$J$44,5,FALSE)*VLOOKUP(ABSYLD2!AV$4,'[1]INTERNAL PARAMETERS-1'!$B$5:$J$44,6,FALSE)*VLOOKUP(ABSYLD2!AV$4,'[1]INTERNAL PARAMETERS-1'!$B$5:$J$44,3,FALSE) + ABSYLD1!AV64*(1-VLOOKUP(ABSYLD2!AV$4,'[1]INTERNAL PARAMETERS-1'!$B$5:$J$44,5,FALSE))*VLOOKUP(ABSYLD2!AV$4,'[1]INTERNAL PARAMETERS-1'!$B$5:$J$44,8,FALSE)*VLOOKUP(ABSYLD2!AV$4,'[1]INTERNAL PARAMETERS-1'!$B$5:$J$44,3,FALSE)</f>
        <v>0</v>
      </c>
      <c r="AW64" s="47">
        <f>ABSYLD1!AW64*VLOOKUP(ABSYLD2!AW$4,'[1]INTERNAL PARAMETERS-1'!$B$5:$J$44,5,FALSE)*VLOOKUP(ABSYLD2!AW$4,'[1]INTERNAL PARAMETERS-1'!$B$5:$J$44,6,FALSE)*VLOOKUP(ABSYLD2!AW$4,'[1]INTERNAL PARAMETERS-1'!$B$5:$J$44,3,FALSE) + ABSYLD1!AW64*(1-VLOOKUP(ABSYLD2!AW$4,'[1]INTERNAL PARAMETERS-1'!$B$5:$J$44,5,FALSE))*VLOOKUP(ABSYLD2!AW$4,'[1]INTERNAL PARAMETERS-1'!$B$5:$J$44,8,FALSE)*VLOOKUP(ABSYLD2!AW$4,'[1]INTERNAL PARAMETERS-1'!$B$5:$J$44,3,FALSE)</f>
        <v>4.4321426180708885</v>
      </c>
      <c r="AX64" s="47">
        <f>ABSYLD1!AX64*VLOOKUP(ABSYLD2!AX$4,'[1]INTERNAL PARAMETERS-1'!$B$5:$J$44,5,FALSE)*VLOOKUP(ABSYLD2!AX$4,'[1]INTERNAL PARAMETERS-1'!$B$5:$J$44,6,FALSE)*VLOOKUP(ABSYLD2!AX$4,'[1]INTERNAL PARAMETERS-1'!$B$5:$J$44,3,FALSE) + ABSYLD1!AX64*(1-VLOOKUP(ABSYLD2!AX$4,'[1]INTERNAL PARAMETERS-1'!$B$5:$J$44,5,FALSE))*VLOOKUP(ABSYLD2!AX$4,'[1]INTERNAL PARAMETERS-1'!$B$5:$J$44,8,FALSE)*VLOOKUP(ABSYLD2!AX$4,'[1]INTERNAL PARAMETERS-1'!$B$5:$J$44,3,FALSE)</f>
        <v>0</v>
      </c>
      <c r="AY64" s="47">
        <f>ABSYLD1!AY64*VLOOKUP(ABSYLD2!AY$4,'[1]INTERNAL PARAMETERS-1'!$B$5:$J$44,5,FALSE)*VLOOKUP(ABSYLD2!AY$4,'[1]INTERNAL PARAMETERS-1'!$B$5:$J$44,6,FALSE)*VLOOKUP(ABSYLD2!AY$4,'[1]INTERNAL PARAMETERS-1'!$B$5:$J$44,3,FALSE) + ABSYLD1!AY64*(1-VLOOKUP(ABSYLD2!AY$4,'[1]INTERNAL PARAMETERS-1'!$B$5:$J$44,5,FALSE))*VLOOKUP(ABSYLD2!AY$4,'[1]INTERNAL PARAMETERS-1'!$B$5:$J$44,8,FALSE)*VLOOKUP(ABSYLD2!AY$4,'[1]INTERNAL PARAMETERS-1'!$B$5:$J$44,3,FALSE)</f>
        <v>0</v>
      </c>
      <c r="AZ64" s="47">
        <f>ABSYLD1!AZ64*VLOOKUP(ABSYLD2!AZ$4,'[1]INTERNAL PARAMETERS-1'!$B$5:$J$44,5,FALSE)*VLOOKUP(ABSYLD2!AZ$4,'[1]INTERNAL PARAMETERS-1'!$B$5:$J$44,6,FALSE)*VLOOKUP(ABSYLD2!AZ$4,'[1]INTERNAL PARAMETERS-1'!$B$5:$J$44,3,FALSE) + ABSYLD1!AZ64*(1-VLOOKUP(ABSYLD2!AZ$4,'[1]INTERNAL PARAMETERS-1'!$B$5:$J$44,5,FALSE))*VLOOKUP(ABSYLD2!AZ$4,'[1]INTERNAL PARAMETERS-1'!$B$5:$J$44,8,FALSE)*VLOOKUP(ABSYLD2!AZ$4,'[1]INTERNAL PARAMETERS-1'!$B$5:$J$44,3,FALSE)</f>
        <v>0</v>
      </c>
      <c r="BA64" s="47">
        <f>ABSYLD1!BA64*VLOOKUP(ABSYLD2!BA$4,'[1]INTERNAL PARAMETERS-1'!$B$5:$J$44,5,FALSE)*VLOOKUP(ABSYLD2!BA$4,'[1]INTERNAL PARAMETERS-1'!$B$5:$J$44,6,FALSE)*VLOOKUP(ABSYLD2!BA$4,'[1]INTERNAL PARAMETERS-1'!$B$5:$J$44,3,FALSE) + ABSYLD1!BA64*(1-VLOOKUP(ABSYLD2!BA$4,'[1]INTERNAL PARAMETERS-1'!$B$5:$J$44,5,FALSE))*VLOOKUP(ABSYLD2!BA$4,'[1]INTERNAL PARAMETERS-1'!$B$5:$J$44,8,FALSE)*VLOOKUP(ABSYLD2!BA$4,'[1]INTERNAL PARAMETERS-1'!$B$5:$J$44,3,FALSE)</f>
        <v>0.46896665583713359</v>
      </c>
      <c r="BB64" s="47">
        <f>ABSYLD1!BB64*VLOOKUP(ABSYLD2!BB$4,'[1]INTERNAL PARAMETERS-1'!$B$5:$J$44,5,FALSE)*VLOOKUP(ABSYLD2!BB$4,'[1]INTERNAL PARAMETERS-1'!$B$5:$J$44,6,FALSE)*VLOOKUP(ABSYLD2!BB$4,'[1]INTERNAL PARAMETERS-1'!$B$5:$J$44,3,FALSE) + ABSYLD1!BB64*(1-VLOOKUP(ABSYLD2!BB$4,'[1]INTERNAL PARAMETERS-1'!$B$5:$J$44,5,FALSE))*VLOOKUP(ABSYLD2!BB$4,'[1]INTERNAL PARAMETERS-1'!$B$5:$J$44,8,FALSE)*VLOOKUP(ABSYLD2!BB$4,'[1]INTERNAL PARAMETERS-1'!$B$5:$J$44,3,FALSE)</f>
        <v>0.79882388423355488</v>
      </c>
      <c r="BC64" s="47">
        <f>ABSYLD1!BC64*VLOOKUP(ABSYLD2!BC$4,'[1]INTERNAL PARAMETERS-1'!$B$5:$J$44,5,FALSE)*VLOOKUP(ABSYLD2!BC$4,'[1]INTERNAL PARAMETERS-1'!$B$5:$J$44,6,FALSE)*VLOOKUP(ABSYLD2!BC$4,'[1]INTERNAL PARAMETERS-1'!$B$5:$J$44,3,FALSE) + ABSYLD1!BC64*(1-VLOOKUP(ABSYLD2!BC$4,'[1]INTERNAL PARAMETERS-1'!$B$5:$J$44,5,FALSE))*VLOOKUP(ABSYLD2!BC$4,'[1]INTERNAL PARAMETERS-1'!$B$5:$J$44,8,FALSE)*VLOOKUP(ABSYLD2!BC$4,'[1]INTERNAL PARAMETERS-1'!$B$5:$J$44,3,FALSE)</f>
        <v>0.91962285606646077</v>
      </c>
      <c r="BD64" s="47">
        <f>ABSYLD1!BD64*VLOOKUP(ABSYLD2!BD$4,'[1]INTERNAL PARAMETERS-1'!$B$5:$J$44,5,FALSE)*VLOOKUP(ABSYLD2!BD$4,'[1]INTERNAL PARAMETERS-1'!$B$5:$J$44,6,FALSE)*VLOOKUP(ABSYLD2!BD$4,'[1]INTERNAL PARAMETERS-1'!$B$5:$J$44,3,FALSE) + ABSYLD1!BD64*(1-VLOOKUP(ABSYLD2!BD$4,'[1]INTERNAL PARAMETERS-1'!$B$5:$J$44,5,FALSE))*VLOOKUP(ABSYLD2!BD$4,'[1]INTERNAL PARAMETERS-1'!$B$5:$J$44,8,FALSE)*VLOOKUP(ABSYLD2!BD$4,'[1]INTERNAL PARAMETERS-1'!$B$5:$J$44,3,FALSE)</f>
        <v>0.7926264158812828</v>
      </c>
      <c r="BE64" s="47">
        <f>ABSYLD1!BE64*VLOOKUP(ABSYLD2!BE$4,'[1]INTERNAL PARAMETERS-1'!$B$5:$J$44,5,FALSE)*VLOOKUP(ABSYLD2!BE$4,'[1]INTERNAL PARAMETERS-1'!$B$5:$J$44,6,FALSE)*VLOOKUP(ABSYLD2!BE$4,'[1]INTERNAL PARAMETERS-1'!$B$5:$J$44,3,FALSE) + ABSYLD1!BE64*(1-VLOOKUP(ABSYLD2!BE$4,'[1]INTERNAL PARAMETERS-1'!$B$5:$J$44,5,FALSE))*VLOOKUP(ABSYLD2!BE$4,'[1]INTERNAL PARAMETERS-1'!$B$5:$J$44,8,FALSE)*VLOOKUP(ABSYLD2!BE$4,'[1]INTERNAL PARAMETERS-1'!$B$5:$J$44,3,FALSE)</f>
        <v>1.9063222473718506</v>
      </c>
      <c r="BF64" s="47">
        <f>ABSYLD1!BF64*VLOOKUP(ABSYLD2!BF$4,'[1]INTERNAL PARAMETERS-1'!$B$5:$J$44,5,FALSE)*VLOOKUP(ABSYLD2!BF$4,'[1]INTERNAL PARAMETERS-1'!$B$5:$J$44,6,FALSE)*VLOOKUP(ABSYLD2!BF$4,'[1]INTERNAL PARAMETERS-1'!$B$5:$J$44,3,FALSE) + ABSYLD1!BF64*(1-VLOOKUP(ABSYLD2!BF$4,'[1]INTERNAL PARAMETERS-1'!$B$5:$J$44,5,FALSE))*VLOOKUP(ABSYLD2!BF$4,'[1]INTERNAL PARAMETERS-1'!$B$5:$J$44,8,FALSE)*VLOOKUP(ABSYLD2!BF$4,'[1]INTERNAL PARAMETERS-1'!$B$5:$J$44,3,FALSE)</f>
        <v>0</v>
      </c>
      <c r="BG64" s="47">
        <f>ABSYLD1!BG64*VLOOKUP(ABSYLD2!BG$4,'[1]INTERNAL PARAMETERS-1'!$B$5:$J$44,5,FALSE)*VLOOKUP(ABSYLD2!BG$4,'[1]INTERNAL PARAMETERS-1'!$B$5:$J$44,6,FALSE)*VLOOKUP(ABSYLD2!BG$4,'[1]INTERNAL PARAMETERS-1'!$B$5:$J$44,3,FALSE) + ABSYLD1!BG64*(1-VLOOKUP(ABSYLD2!BG$4,'[1]INTERNAL PARAMETERS-1'!$B$5:$J$44,5,FALSE))*VLOOKUP(ABSYLD2!BG$4,'[1]INTERNAL PARAMETERS-1'!$B$5:$J$44,8,FALSE)*VLOOKUP(ABSYLD2!BG$4,'[1]INTERNAL PARAMETERS-1'!$B$5:$J$44,3,FALSE)</f>
        <v>0.91898608032392992</v>
      </c>
      <c r="BH64" s="47">
        <f>ABSYLD1!BH64*VLOOKUP(ABSYLD2!BH$4,'[1]INTERNAL PARAMETERS-1'!$B$5:$J$44,5,FALSE)*VLOOKUP(ABSYLD2!BH$4,'[1]INTERNAL PARAMETERS-1'!$B$5:$J$44,6,FALSE)*VLOOKUP(ABSYLD2!BH$4,'[1]INTERNAL PARAMETERS-1'!$B$5:$J$44,3,FALSE) + ABSYLD1!BH64*(1-VLOOKUP(ABSYLD2!BH$4,'[1]INTERNAL PARAMETERS-1'!$B$5:$J$44,5,FALSE))*VLOOKUP(ABSYLD2!BH$4,'[1]INTERNAL PARAMETERS-1'!$B$5:$J$44,8,FALSE)*VLOOKUP(ABSYLD2!BH$4,'[1]INTERNAL PARAMETERS-1'!$B$5:$J$44,3,FALSE)</f>
        <v>2.8651935506788209E-3</v>
      </c>
      <c r="BI64" s="47">
        <f>ABSYLD1!BI64*VLOOKUP(ABSYLD2!BI$4,'[1]INTERNAL PARAMETERS-1'!$B$5:$J$44,5,FALSE)*VLOOKUP(ABSYLD2!BI$4,'[1]INTERNAL PARAMETERS-1'!$B$5:$J$44,6,FALSE)*VLOOKUP(ABSYLD2!BI$4,'[1]INTERNAL PARAMETERS-1'!$B$5:$J$44,3,FALSE) + ABSYLD1!BI64*(1-VLOOKUP(ABSYLD2!BI$4,'[1]INTERNAL PARAMETERS-1'!$B$5:$J$44,5,FALSE))*VLOOKUP(ABSYLD2!BI$4,'[1]INTERNAL PARAMETERS-1'!$B$5:$J$44,8,FALSE)*VLOOKUP(ABSYLD2!BI$4,'[1]INTERNAL PARAMETERS-1'!$B$5:$J$44,3,FALSE)</f>
        <v>0</v>
      </c>
      <c r="BJ64" s="47">
        <f>ABSYLD1!BJ64*VLOOKUP(ABSYLD2!BJ$4,'[1]INTERNAL PARAMETERS-1'!$B$5:$J$44,5,FALSE)*VLOOKUP(ABSYLD2!BJ$4,'[1]INTERNAL PARAMETERS-1'!$B$5:$J$44,6,FALSE)*VLOOKUP(ABSYLD2!BJ$4,'[1]INTERNAL PARAMETERS-1'!$B$5:$J$44,3,FALSE) + ABSYLD1!BJ64*(1-VLOOKUP(ABSYLD2!BJ$4,'[1]INTERNAL PARAMETERS-1'!$B$5:$J$44,5,FALSE))*VLOOKUP(ABSYLD2!BJ$4,'[1]INTERNAL PARAMETERS-1'!$B$5:$J$44,8,FALSE)*VLOOKUP(ABSYLD2!BJ$4,'[1]INTERNAL PARAMETERS-1'!$B$5:$J$44,3,FALSE)</f>
        <v>0.17299988838368904</v>
      </c>
      <c r="BK64" s="47">
        <f>ABSYLD1!BK64*VLOOKUP(ABSYLD2!BK$4,'[1]INTERNAL PARAMETERS-1'!$B$5:$J$44,5,FALSE)*VLOOKUP(ABSYLD2!BK$4,'[1]INTERNAL PARAMETERS-1'!$B$5:$J$44,6,FALSE)*VLOOKUP(ABSYLD2!BK$4,'[1]INTERNAL PARAMETERS-1'!$B$5:$J$44,3,FALSE) + ABSYLD1!BK64*(1-VLOOKUP(ABSYLD2!BK$4,'[1]INTERNAL PARAMETERS-1'!$B$5:$J$44,5,FALSE))*VLOOKUP(ABSYLD2!BK$4,'[1]INTERNAL PARAMETERS-1'!$B$5:$J$44,8,FALSE)*VLOOKUP(ABSYLD2!BK$4,'[1]INTERNAL PARAMETERS-1'!$B$5:$J$44,3,FALSE)</f>
        <v>0.28234843979391366</v>
      </c>
      <c r="BL64" s="47">
        <f>ABSYLD1!BL64*VLOOKUP(ABSYLD2!BL$4,'[1]INTERNAL PARAMETERS-1'!$B$5:$J$44,5,FALSE)*VLOOKUP(ABSYLD2!BL$4,'[1]INTERNAL PARAMETERS-1'!$B$5:$J$44,6,FALSE)*VLOOKUP(ABSYLD2!BL$4,'[1]INTERNAL PARAMETERS-1'!$B$5:$J$44,3,FALSE) + ABSYLD1!BL64*(1-VLOOKUP(ABSYLD2!BL$4,'[1]INTERNAL PARAMETERS-1'!$B$5:$J$44,5,FALSE))*VLOOKUP(ABSYLD2!BL$4,'[1]INTERNAL PARAMETERS-1'!$B$5:$J$44,8,FALSE)*VLOOKUP(ABSYLD2!BL$4,'[1]INTERNAL PARAMETERS-1'!$B$5:$J$44,3,FALSE)</f>
        <v>0.95355896777858018</v>
      </c>
      <c r="BM64" s="47">
        <f>ABSYLD1!BM64*VLOOKUP(ABSYLD2!BM$4,'[1]INTERNAL PARAMETERS-1'!$B$5:$J$44,5,FALSE)*VLOOKUP(ABSYLD2!BM$4,'[1]INTERNAL PARAMETERS-1'!$B$5:$J$44,6,FALSE)*VLOOKUP(ABSYLD2!BM$4,'[1]INTERNAL PARAMETERS-1'!$B$5:$J$44,3,FALSE) + ABSYLD1!BM64*(1-VLOOKUP(ABSYLD2!BM$4,'[1]INTERNAL PARAMETERS-1'!$B$5:$J$44,5,FALSE))*VLOOKUP(ABSYLD2!BM$4,'[1]INTERNAL PARAMETERS-1'!$B$5:$J$44,8,FALSE)*VLOOKUP(ABSYLD2!BM$4,'[1]INTERNAL PARAMETERS-1'!$B$5:$J$44,3,FALSE)</f>
        <v>0.17223579114194895</v>
      </c>
      <c r="BN64" s="47">
        <f>ABSYLD1!BN64*VLOOKUP(ABSYLD2!BN$4,'[1]INTERNAL PARAMETERS-1'!$B$5:$J$44,5,FALSE)*VLOOKUP(ABSYLD2!BN$4,'[1]INTERNAL PARAMETERS-1'!$B$5:$J$44,6,FALSE)*VLOOKUP(ABSYLD2!BN$4,'[1]INTERNAL PARAMETERS-1'!$B$5:$J$44,3,FALSE) + ABSYLD1!BN64*(1-VLOOKUP(ABSYLD2!BN$4,'[1]INTERNAL PARAMETERS-1'!$B$5:$J$44,5,FALSE))*VLOOKUP(ABSYLD2!BN$4,'[1]INTERNAL PARAMETERS-1'!$B$5:$J$44,8,FALSE)*VLOOKUP(ABSYLD2!BN$4,'[1]INTERNAL PARAMETERS-1'!$B$5:$J$44,3,FALSE)</f>
        <v>0.24391438142302788</v>
      </c>
      <c r="BO64" s="47">
        <f>ABSYLD1!BO64*VLOOKUP(ABSYLD2!BO$4,'[1]INTERNAL PARAMETERS-1'!$B$5:$J$44,5,FALSE)*VLOOKUP(ABSYLD2!BO$4,'[1]INTERNAL PARAMETERS-1'!$B$5:$J$44,6,FALSE)*VLOOKUP(ABSYLD2!BO$4,'[1]INTERNAL PARAMETERS-1'!$B$5:$J$44,3,FALSE) + ABSYLD1!BO64*(1-VLOOKUP(ABSYLD2!BO$4,'[1]INTERNAL PARAMETERS-1'!$B$5:$J$44,5,FALSE))*VLOOKUP(ABSYLD2!BO$4,'[1]INTERNAL PARAMETERS-1'!$B$5:$J$44,8,FALSE)*VLOOKUP(ABSYLD2!BO$4,'[1]INTERNAL PARAMETERS-1'!$B$5:$J$44,3,FALSE)</f>
        <v>0.22062140717775069</v>
      </c>
      <c r="BP64" s="47">
        <f>ABSYLD1!BP64*VLOOKUP(ABSYLD2!BP$4,'[1]INTERNAL PARAMETERS-1'!$B$5:$J$44,5,FALSE)*VLOOKUP(ABSYLD2!BP$4,'[1]INTERNAL PARAMETERS-1'!$B$5:$J$44,6,FALSE)*VLOOKUP(ABSYLD2!BP$4,'[1]INTERNAL PARAMETERS-1'!$B$5:$J$44,3,FALSE) + ABSYLD1!BP64*(1-VLOOKUP(ABSYLD2!BP$4,'[1]INTERNAL PARAMETERS-1'!$B$5:$J$44,5,FALSE))*VLOOKUP(ABSYLD2!BP$4,'[1]INTERNAL PARAMETERS-1'!$B$5:$J$44,8,FALSE)*VLOOKUP(ABSYLD2!BP$4,'[1]INTERNAL PARAMETERS-1'!$B$5:$J$44,3,FALSE)</f>
        <v>1.757171264173148E-2</v>
      </c>
      <c r="BQ64" s="47">
        <f>ABSYLD1!BQ64*VLOOKUP(ABSYLD2!BQ$4,'[1]INTERNAL PARAMETERS-1'!$B$5:$J$44,5,FALSE)*VLOOKUP(ABSYLD2!BQ$4,'[1]INTERNAL PARAMETERS-1'!$B$5:$J$44,6,FALSE)*VLOOKUP(ABSYLD2!BQ$4,'[1]INTERNAL PARAMETERS-1'!$B$5:$J$44,3,FALSE) + ABSYLD1!BQ64*(1-VLOOKUP(ABSYLD2!BQ$4,'[1]INTERNAL PARAMETERS-1'!$B$5:$J$44,5,FALSE))*VLOOKUP(ABSYLD2!BQ$4,'[1]INTERNAL PARAMETERS-1'!$B$5:$J$44,8,FALSE)*VLOOKUP(ABSYLD2!BQ$4,'[1]INTERNAL PARAMETERS-1'!$B$5:$J$44,3,FALSE)</f>
        <v>0.87169597995788317</v>
      </c>
      <c r="BR64" s="47">
        <f>ABSYLD1!BR64*VLOOKUP(ABSYLD2!BR$4,'[1]INTERNAL PARAMETERS-1'!$B$5:$J$44,5,FALSE)*VLOOKUP(ABSYLD2!BR$4,'[1]INTERNAL PARAMETERS-1'!$B$5:$J$44,6,FALSE)*VLOOKUP(ABSYLD2!BR$4,'[1]INTERNAL PARAMETERS-1'!$B$5:$J$44,3,FALSE) + ABSYLD1!BR64*(1-VLOOKUP(ABSYLD2!BR$4,'[1]INTERNAL PARAMETERS-1'!$B$5:$J$44,5,FALSE))*VLOOKUP(ABSYLD2!BR$4,'[1]INTERNAL PARAMETERS-1'!$B$5:$J$44,8,FALSE)*VLOOKUP(ABSYLD2!BR$4,'[1]INTERNAL PARAMETERS-1'!$B$5:$J$44,3,FALSE)</f>
        <v>2.7431914030698758E-2</v>
      </c>
      <c r="BS64" s="47">
        <f>ABSYLD1!BS64*VLOOKUP(ABSYLD2!BS$4,'[1]INTERNAL PARAMETERS-1'!$B$5:$J$44,5,FALSE)*VLOOKUP(ABSYLD2!BS$4,'[1]INTERNAL PARAMETERS-1'!$B$5:$J$44,6,FALSE)*VLOOKUP(ABSYLD2!BS$4,'[1]INTERNAL PARAMETERS-1'!$B$5:$J$44,3,FALSE) + ABSYLD1!BS64*(1-VLOOKUP(ABSYLD2!BS$4,'[1]INTERNAL PARAMETERS-1'!$B$5:$J$44,5,FALSE))*VLOOKUP(ABSYLD2!BS$4,'[1]INTERNAL PARAMETERS-1'!$B$5:$J$44,8,FALSE)*VLOOKUP(ABSYLD2!BS$4,'[1]INTERNAL PARAMETERS-1'!$B$5:$J$44,3,FALSE)</f>
        <v>1.8835189413069697E-3</v>
      </c>
      <c r="BT64" s="47">
        <f>ABSYLD1!BT64*VLOOKUP(ABSYLD2!BT$4,'[1]INTERNAL PARAMETERS-1'!$B$5:$J$44,5,FALSE)*VLOOKUP(ABSYLD2!BT$4,'[1]INTERNAL PARAMETERS-1'!$B$5:$J$44,6,FALSE)*VLOOKUP(ABSYLD2!BT$4,'[1]INTERNAL PARAMETERS-1'!$B$5:$J$44,3,FALSE) + ABSYLD1!BT64*(1-VLOOKUP(ABSYLD2!BT$4,'[1]INTERNAL PARAMETERS-1'!$B$5:$J$44,5,FALSE))*VLOOKUP(ABSYLD2!BT$4,'[1]INTERNAL PARAMETERS-1'!$B$5:$J$44,8,FALSE)*VLOOKUP(ABSYLD2!BT$4,'[1]INTERNAL PARAMETERS-1'!$B$5:$J$44,3,FALSE)</f>
        <v>0</v>
      </c>
      <c r="BU64" s="47">
        <f>ABSYLD1!BU64*VLOOKUP(ABSYLD2!BU$4,'[1]INTERNAL PARAMETERS-1'!$B$5:$J$44,5,FALSE)*VLOOKUP(ABSYLD2!BU$4,'[1]INTERNAL PARAMETERS-1'!$B$5:$J$44,6,FALSE)*VLOOKUP(ABSYLD2!BU$4,'[1]INTERNAL PARAMETERS-1'!$B$5:$J$44,3,FALSE) + ABSYLD1!BU64*(1-VLOOKUP(ABSYLD2!BU$4,'[1]INTERNAL PARAMETERS-1'!$B$5:$J$44,5,FALSE))*VLOOKUP(ABSYLD2!BU$4,'[1]INTERNAL PARAMETERS-1'!$B$5:$J$44,8,FALSE)*VLOOKUP(ABSYLD2!BU$4,'[1]INTERNAL PARAMETERS-1'!$B$5:$J$44,3,FALSE)</f>
        <v>0</v>
      </c>
      <c r="BV64" s="47">
        <f>ABSYLD1!BV64*VLOOKUP(ABSYLD2!BV$4,'[1]INTERNAL PARAMETERS-1'!$B$5:$J$44,5,FALSE)*VLOOKUP(ABSYLD2!BV$4,'[1]INTERNAL PARAMETERS-1'!$B$5:$J$44,6,FALSE)*VLOOKUP(ABSYLD2!BV$4,'[1]INTERNAL PARAMETERS-1'!$B$5:$J$44,3,FALSE) + ABSYLD1!BV64*(1-VLOOKUP(ABSYLD2!BV$4,'[1]INTERNAL PARAMETERS-1'!$B$5:$J$44,5,FALSE))*VLOOKUP(ABSYLD2!BV$4,'[1]INTERNAL PARAMETERS-1'!$B$5:$J$44,8,FALSE)*VLOOKUP(ABSYLD2!BV$4,'[1]INTERNAL PARAMETERS-1'!$B$5:$J$44,3,FALSE)</f>
        <v>0</v>
      </c>
      <c r="BW64" s="47">
        <f>ABSYLD1!BW64*VLOOKUP(ABSYLD2!BW$4,'[1]INTERNAL PARAMETERS-1'!$B$5:$J$44,5,FALSE)*VLOOKUP(ABSYLD2!BW$4,'[1]INTERNAL PARAMETERS-1'!$B$5:$J$44,6,FALSE)*VLOOKUP(ABSYLD2!BW$4,'[1]INTERNAL PARAMETERS-1'!$B$5:$J$44,3,FALSE) + ABSYLD1!BW64*(1-VLOOKUP(ABSYLD2!BW$4,'[1]INTERNAL PARAMETERS-1'!$B$5:$J$44,5,FALSE))*VLOOKUP(ABSYLD2!BW$4,'[1]INTERNAL PARAMETERS-1'!$B$5:$J$44,8,FALSE)*VLOOKUP(ABSYLD2!BW$4,'[1]INTERNAL PARAMETERS-1'!$B$5:$J$44,3,FALSE)</f>
        <v>0</v>
      </c>
      <c r="BX64" s="47">
        <f>ABSYLD1!BX64*VLOOKUP(ABSYLD2!BX$4,'[1]INTERNAL PARAMETERS-1'!$B$5:$J$44,5,FALSE)*VLOOKUP(ABSYLD2!BX$4,'[1]INTERNAL PARAMETERS-1'!$B$5:$J$44,6,FALSE)*VLOOKUP(ABSYLD2!BX$4,'[1]INTERNAL PARAMETERS-1'!$B$5:$J$44,3,FALSE) + ABSYLD1!BX64*(1-VLOOKUP(ABSYLD2!BX$4,'[1]INTERNAL PARAMETERS-1'!$B$5:$J$44,5,FALSE))*VLOOKUP(ABSYLD2!BX$4,'[1]INTERNAL PARAMETERS-1'!$B$5:$J$44,8,FALSE)*VLOOKUP(ABSYLD2!BX$4,'[1]INTERNAL PARAMETERS-1'!$B$5:$J$44,3,FALSE)</f>
        <v>0</v>
      </c>
      <c r="BY64" s="47">
        <f>ABSYLD1!BY64*VLOOKUP(ABSYLD2!BY$4,'[1]INTERNAL PARAMETERS-1'!$B$5:$J$44,5,FALSE)*VLOOKUP(ABSYLD2!BY$4,'[1]INTERNAL PARAMETERS-1'!$B$5:$J$44,6,FALSE)*VLOOKUP(ABSYLD2!BY$4,'[1]INTERNAL PARAMETERS-1'!$B$5:$J$44,3,FALSE) + ABSYLD1!BY64*(1-VLOOKUP(ABSYLD2!BY$4,'[1]INTERNAL PARAMETERS-1'!$B$5:$J$44,5,FALSE))*VLOOKUP(ABSYLD2!BY$4,'[1]INTERNAL PARAMETERS-1'!$B$5:$J$44,8,FALSE)*VLOOKUP(ABSYLD2!BY$4,'[1]INTERNAL PARAMETERS-1'!$B$5:$J$44,3,FALSE)</f>
        <v>0</v>
      </c>
      <c r="BZ64" s="47">
        <f>ABSYLD1!BZ64*VLOOKUP(ABSYLD2!BZ$4,'[1]INTERNAL PARAMETERS-1'!$B$5:$J$44,5,FALSE)*VLOOKUP(ABSYLD2!BZ$4,'[1]INTERNAL PARAMETERS-1'!$B$5:$J$44,6,FALSE)*VLOOKUP(ABSYLD2!BZ$4,'[1]INTERNAL PARAMETERS-1'!$B$5:$J$44,3,FALSE) + ABSYLD1!BZ64*(1-VLOOKUP(ABSYLD2!BZ$4,'[1]INTERNAL PARAMETERS-1'!$B$5:$J$44,5,FALSE))*VLOOKUP(ABSYLD2!BZ$4,'[1]INTERNAL PARAMETERS-1'!$B$5:$J$44,8,FALSE)*VLOOKUP(ABSYLD2!BZ$4,'[1]INTERNAL PARAMETERS-1'!$B$5:$J$44,3,FALSE)</f>
        <v>2.778383005600845E-3</v>
      </c>
      <c r="CA64" s="47">
        <f>ABSYLD1!CA64*VLOOKUP(ABSYLD2!CA$4,'[1]INTERNAL PARAMETERS-1'!$B$5:$J$44,5,FALSE)*VLOOKUP(ABSYLD2!CA$4,'[1]INTERNAL PARAMETERS-1'!$B$5:$J$44,6,FALSE)*VLOOKUP(ABSYLD2!CA$4,'[1]INTERNAL PARAMETERS-1'!$B$5:$J$44,3,FALSE) + ABSYLD1!CA64*(1-VLOOKUP(ABSYLD2!CA$4,'[1]INTERNAL PARAMETERS-1'!$B$5:$J$44,5,FALSE))*VLOOKUP(ABSYLD2!CA$4,'[1]INTERNAL PARAMETERS-1'!$B$5:$J$44,8,FALSE)*VLOOKUP(ABSYLD2!CA$4,'[1]INTERNAL PARAMETERS-1'!$B$5:$J$44,3,FALSE)</f>
        <v>0</v>
      </c>
      <c r="CB64" s="47">
        <f>ABSYLD1!CB64*VLOOKUP(ABSYLD2!CB$4,'[1]INTERNAL PARAMETERS-1'!$B$5:$J$44,5,FALSE)*VLOOKUP(ABSYLD2!CB$4,'[1]INTERNAL PARAMETERS-1'!$B$5:$J$44,6,FALSE)*VLOOKUP(ABSYLD2!CB$4,'[1]INTERNAL PARAMETERS-1'!$B$5:$J$44,3,FALSE) + ABSYLD1!CB64*(1-VLOOKUP(ABSYLD2!CB$4,'[1]INTERNAL PARAMETERS-1'!$B$5:$J$44,5,FALSE))*VLOOKUP(ABSYLD2!CB$4,'[1]INTERNAL PARAMETERS-1'!$B$5:$J$44,8,FALSE)*VLOOKUP(ABSYLD2!CB$4,'[1]INTERNAL PARAMETERS-1'!$B$5:$J$44,3,FALSE)</f>
        <v>0</v>
      </c>
      <c r="CC64" s="47">
        <f>ABSYLD1!CC64*VLOOKUP(ABSYLD2!CC$4,'[1]INTERNAL PARAMETERS-1'!$B$5:$J$44,5,FALSE)*VLOOKUP(ABSYLD2!CC$4,'[1]INTERNAL PARAMETERS-1'!$B$5:$J$44,6,FALSE)*VLOOKUP(ABSYLD2!CC$4,'[1]INTERNAL PARAMETERS-1'!$B$5:$J$44,3,FALSE) + ABSYLD1!CC64*(1-VLOOKUP(ABSYLD2!CC$4,'[1]INTERNAL PARAMETERS-1'!$B$5:$J$44,5,FALSE))*VLOOKUP(ABSYLD2!CC$4,'[1]INTERNAL PARAMETERS-1'!$B$5:$J$44,8,FALSE)*VLOOKUP(ABSYLD2!CC$4,'[1]INTERNAL PARAMETERS-1'!$B$5:$J$44,3,FALSE)</f>
        <v>8.5753157818994497E-3</v>
      </c>
      <c r="CD64" s="47">
        <f>ABSYLD1!CD64*VLOOKUP(ABSYLD2!CD$4,'[1]INTERNAL PARAMETERS-1'!$B$5:$J$44,5,FALSE)*VLOOKUP(ABSYLD2!CD$4,'[1]INTERNAL PARAMETERS-1'!$B$5:$J$44,6,FALSE)*VLOOKUP(ABSYLD2!CD$4,'[1]INTERNAL PARAMETERS-1'!$B$5:$J$44,3,FALSE) + ABSYLD1!CD64*(1-VLOOKUP(ABSYLD2!CD$4,'[1]INTERNAL PARAMETERS-1'!$B$5:$J$44,5,FALSE))*VLOOKUP(ABSYLD2!CD$4,'[1]INTERNAL PARAMETERS-1'!$B$5:$J$44,8,FALSE)*VLOOKUP(ABSYLD2!CD$4,'[1]INTERNAL PARAMETERS-1'!$B$5:$J$44,3,FALSE)</f>
        <v>1.4406540414993422E-2</v>
      </c>
      <c r="CE64" s="47">
        <f>ABSYLD1!CE64*VLOOKUP(ABSYLD2!CE$4,'[1]INTERNAL PARAMETERS-1'!$B$5:$J$44,5,FALSE)*VLOOKUP(ABSYLD2!CE$4,'[1]INTERNAL PARAMETERS-1'!$B$5:$J$44,6,FALSE)*VLOOKUP(ABSYLD2!CE$4,'[1]INTERNAL PARAMETERS-1'!$B$5:$J$44,3,FALSE) + ABSYLD1!CE64*(1-VLOOKUP(ABSYLD2!CE$4,'[1]INTERNAL PARAMETERS-1'!$B$5:$J$44,5,FALSE))*VLOOKUP(ABSYLD2!CE$4,'[1]INTERNAL PARAMETERS-1'!$B$5:$J$44,8,FALSE)*VLOOKUP(ABSYLD2!CE$4,'[1]INTERNAL PARAMETERS-1'!$B$5:$J$44,3,FALSE)</f>
        <v>2.7571006484988333E-2</v>
      </c>
      <c r="CF64" s="47">
        <f>ABSYLD1!CF64*VLOOKUP(ABSYLD2!CF$4,'[1]INTERNAL PARAMETERS-1'!$B$5:$J$44,5,FALSE)*VLOOKUP(ABSYLD2!CF$4,'[1]INTERNAL PARAMETERS-1'!$B$5:$J$44,6,FALSE)*VLOOKUP(ABSYLD2!CF$4,'[1]INTERNAL PARAMETERS-1'!$B$5:$J$44,3,FALSE) + ABSYLD1!CF64*(1-VLOOKUP(ABSYLD2!CF$4,'[1]INTERNAL PARAMETERS-1'!$B$5:$J$44,5,FALSE))*VLOOKUP(ABSYLD2!CF$4,'[1]INTERNAL PARAMETERS-1'!$B$5:$J$44,8,FALSE)*VLOOKUP(ABSYLD2!CF$4,'[1]INTERNAL PARAMETERS-1'!$B$5:$J$44,3,FALSE)</f>
        <v>8.56109257213729E-3</v>
      </c>
      <c r="CG64" s="47">
        <f>ABSYLD1!CG64*VLOOKUP(ABSYLD2!CG$4,'[1]INTERNAL PARAMETERS-1'!$B$5:$J$44,5,FALSE)*VLOOKUP(ABSYLD2!CG$4,'[1]INTERNAL PARAMETERS-1'!$B$5:$J$44,6,FALSE)*VLOOKUP(ABSYLD2!CG$4,'[1]INTERNAL PARAMETERS-1'!$B$5:$J$44,3,FALSE) + ABSYLD1!CG64*(1-VLOOKUP(ABSYLD2!CG$4,'[1]INTERNAL PARAMETERS-1'!$B$5:$J$44,5,FALSE))*VLOOKUP(ABSYLD2!CG$4,'[1]INTERNAL PARAMETERS-1'!$B$5:$J$44,8,FALSE)*VLOOKUP(ABSYLD2!CG$4,'[1]INTERNAL PARAMETERS-1'!$B$5:$J$44,3,FALSE)</f>
        <v>0</v>
      </c>
      <c r="CH64" s="46">
        <f>ABSYLD1!CH64*VLOOKUP(ABSYLD2!CH$4,'[1]INTERNAL PARAMETERS-1'!$B$5:$J$44,5,FALSE)*VLOOKUP(ABSYLD2!CH$4,'[1]INTERNAL PARAMETERS-1'!$B$5:$J$44,6,FALSE)*VLOOKUP(ABSYLD2!CH$4,'[1]INTERNAL PARAMETERS-1'!$B$5:$J$44,3,FALSE) + ABSYLD1!CH64*(1-VLOOKUP(ABSYLD2!CH$4,'[1]INTERNAL PARAMETERS-1'!$B$5:$J$44,5,FALSE))*VLOOKUP(ABSYLD2!CH$4,'[1]INTERNAL PARAMETERS-1'!$B$5:$J$44,8,FALSE)*VLOOKUP(ABSYLD2!CH$4,'[1]INTERNAL PARAMETERS-1'!$B$5:$J$44,3,FALSE)</f>
        <v>0</v>
      </c>
      <c r="CJ64" s="48">
        <f t="shared" si="0"/>
        <v>766.07828082778178</v>
      </c>
      <c r="CK64" s="46">
        <f t="shared" si="1"/>
        <v>13.266510290865931</v>
      </c>
    </row>
    <row r="65" spans="2:89">
      <c r="B65" s="61" t="s">
        <v>4</v>
      </c>
      <c r="C65" s="60" t="s">
        <v>71</v>
      </c>
      <c r="D65" s="60" t="s">
        <v>82</v>
      </c>
      <c r="E65" s="137">
        <f>ABS!AL65</f>
        <v>1321.4119720360986</v>
      </c>
      <c r="F65" s="59">
        <f>'[1]INTERNAL PARAMETERS-1'!M11</f>
        <v>53.995000000000005</v>
      </c>
      <c r="G65" s="48">
        <f>ABSYLD1!G65*VLOOKUP(ABSYLD2!G$4,'[1]INTERNAL PARAMETERS-1'!$B$5:$J$44,5,FALSE)*VLOOKUP(ABSYLD2!G$4,'[1]INTERNAL PARAMETERS-1'!$B$5:$J$44,7,FALSE)*ABSYLD2!$F65 + ABSYLD1!G65*(1-VLOOKUP(ABSYLD2!G$4,'[1]INTERNAL PARAMETERS-1'!$B$5:$J$44,5,FALSE))*VLOOKUP(ABSYLD2!G$4,'[1]INTERNAL PARAMETERS-1'!$B$5:$J$44,9,FALSE)*ABSYLD2!$F65</f>
        <v>424.49389494328165</v>
      </c>
      <c r="H65" s="47">
        <f>ABSYLD1!H65*VLOOKUP(ABSYLD2!H$4,'[1]INTERNAL PARAMETERS-1'!$B$5:$J$44,5,FALSE)*VLOOKUP(ABSYLD2!H$4,'[1]INTERNAL PARAMETERS-1'!$B$5:$J$44,7,FALSE)*ABSYLD2!$F65 + ABSYLD1!H65*(1-VLOOKUP(ABSYLD2!H$4,'[1]INTERNAL PARAMETERS-1'!$B$5:$J$44,5,FALSE))*VLOOKUP(ABSYLD2!H$4,'[1]INTERNAL PARAMETERS-1'!$B$5:$J$44,9,FALSE)*ABSYLD2!$F65</f>
        <v>167.61485834772316</v>
      </c>
      <c r="I65" s="47">
        <f>ABSYLD1!I65*VLOOKUP(ABSYLD2!I$4,'[1]INTERNAL PARAMETERS-1'!$B$5:$J$44,5,FALSE)*VLOOKUP(ABSYLD2!I$4,'[1]INTERNAL PARAMETERS-1'!$B$5:$J$44,7,FALSE)*ABSYLD2!$F65 + ABSYLD1!I65*(1-VLOOKUP(ABSYLD2!I$4,'[1]INTERNAL PARAMETERS-1'!$B$5:$J$44,5,FALSE))*VLOOKUP(ABSYLD2!I$4,'[1]INTERNAL PARAMETERS-1'!$B$5:$J$44,9,FALSE)*ABSYLD2!$F65</f>
        <v>191.17085832648897</v>
      </c>
      <c r="J65" s="47">
        <f>ABSYLD1!J65*VLOOKUP(ABSYLD2!J$4,'[1]INTERNAL PARAMETERS-1'!$B$5:$J$44,5,FALSE)*VLOOKUP(ABSYLD2!J$4,'[1]INTERNAL PARAMETERS-1'!$B$5:$J$44,7,FALSE)*ABSYLD2!$F65 + ABSYLD1!J65*(1-VLOOKUP(ABSYLD2!J$4,'[1]INTERNAL PARAMETERS-1'!$B$5:$J$44,5,FALSE))*VLOOKUP(ABSYLD2!J$4,'[1]INTERNAL PARAMETERS-1'!$B$5:$J$44,9,FALSE)*ABSYLD2!$F65</f>
        <v>0</v>
      </c>
      <c r="K65" s="47">
        <f>ABSYLD1!K65*VLOOKUP(ABSYLD2!K$4,'[1]INTERNAL PARAMETERS-1'!$B$5:$J$44,5,FALSE)*VLOOKUP(ABSYLD2!K$4,'[1]INTERNAL PARAMETERS-1'!$B$5:$J$44,7,FALSE)*ABSYLD2!$F65 + ABSYLD1!K65*(1-VLOOKUP(ABSYLD2!K$4,'[1]INTERNAL PARAMETERS-1'!$B$5:$J$44,5,FALSE))*VLOOKUP(ABSYLD2!K$4,'[1]INTERNAL PARAMETERS-1'!$B$5:$J$44,9,FALSE)*ABSYLD2!$F65</f>
        <v>0</v>
      </c>
      <c r="L65" s="47">
        <f>ABSYLD1!L65*VLOOKUP(ABSYLD2!L$4,'[1]INTERNAL PARAMETERS-1'!$B$5:$J$44,5,FALSE)*VLOOKUP(ABSYLD2!L$4,'[1]INTERNAL PARAMETERS-1'!$B$5:$J$44,7,FALSE)*ABSYLD2!$F65 + ABSYLD1!L65*(1-VLOOKUP(ABSYLD2!L$4,'[1]INTERNAL PARAMETERS-1'!$B$5:$J$44,5,FALSE))*VLOOKUP(ABSYLD2!L$4,'[1]INTERNAL PARAMETERS-1'!$B$5:$J$44,9,FALSE)*ABSYLD2!$F65</f>
        <v>0</v>
      </c>
      <c r="M65" s="47">
        <f>ABSYLD1!M65*VLOOKUP(ABSYLD2!M$4,'[1]INTERNAL PARAMETERS-1'!$B$5:$J$44,5,FALSE)*VLOOKUP(ABSYLD2!M$4,'[1]INTERNAL PARAMETERS-1'!$B$5:$J$44,7,FALSE)*ABSYLD2!$F65 + ABSYLD1!M65*(1-VLOOKUP(ABSYLD2!M$4,'[1]INTERNAL PARAMETERS-1'!$B$5:$J$44,5,FALSE))*VLOOKUP(ABSYLD2!M$4,'[1]INTERNAL PARAMETERS-1'!$B$5:$J$44,9,FALSE)*ABSYLD2!$F65</f>
        <v>2.9360055552104258</v>
      </c>
      <c r="N65" s="47">
        <f>ABSYLD1!N65*VLOOKUP(ABSYLD2!N$4,'[1]INTERNAL PARAMETERS-1'!$B$5:$J$44,5,FALSE)*VLOOKUP(ABSYLD2!N$4,'[1]INTERNAL PARAMETERS-1'!$B$5:$J$44,7,FALSE)*ABSYLD2!$F65 + ABSYLD1!N65*(1-VLOOKUP(ABSYLD2!N$4,'[1]INTERNAL PARAMETERS-1'!$B$5:$J$44,5,FALSE))*VLOOKUP(ABSYLD2!N$4,'[1]INTERNAL PARAMETERS-1'!$B$5:$J$44,9,FALSE)*ABSYLD2!$F65</f>
        <v>0.66493404596378702</v>
      </c>
      <c r="O65" s="47">
        <f>ABSYLD1!O65*VLOOKUP(ABSYLD2!O$4,'[1]INTERNAL PARAMETERS-1'!$B$5:$J$44,5,FALSE)*VLOOKUP(ABSYLD2!O$4,'[1]INTERNAL PARAMETERS-1'!$B$5:$J$44,7,FALSE)*ABSYLD2!$F65 + ABSYLD1!O65*(1-VLOOKUP(ABSYLD2!O$4,'[1]INTERNAL PARAMETERS-1'!$B$5:$J$44,5,FALSE))*VLOOKUP(ABSYLD2!O$4,'[1]INTERNAL PARAMETERS-1'!$B$5:$J$44,9,FALSE)*ABSYLD2!$F65</f>
        <v>0</v>
      </c>
      <c r="P65" s="47">
        <f>ABSYLD1!P65*VLOOKUP(ABSYLD2!P$4,'[1]INTERNAL PARAMETERS-1'!$B$5:$J$44,5,FALSE)*VLOOKUP(ABSYLD2!P$4,'[1]INTERNAL PARAMETERS-1'!$B$5:$J$44,7,FALSE)*ABSYLD2!$F65 + ABSYLD1!P65*(1-VLOOKUP(ABSYLD2!P$4,'[1]INTERNAL PARAMETERS-1'!$B$5:$J$44,5,FALSE))*VLOOKUP(ABSYLD2!P$4,'[1]INTERNAL PARAMETERS-1'!$B$5:$J$44,9,FALSE)*ABSYLD2!$F65</f>
        <v>0</v>
      </c>
      <c r="Q65" s="47">
        <f>ABSYLD1!Q65*VLOOKUP(ABSYLD2!Q$4,'[1]INTERNAL PARAMETERS-1'!$B$5:$J$44,5,FALSE)*VLOOKUP(ABSYLD2!Q$4,'[1]INTERNAL PARAMETERS-1'!$B$5:$J$44,7,FALSE)*ABSYLD2!$F65 + ABSYLD1!Q65*(1-VLOOKUP(ABSYLD2!Q$4,'[1]INTERNAL PARAMETERS-1'!$B$5:$J$44,5,FALSE))*VLOOKUP(ABSYLD2!Q$4,'[1]INTERNAL PARAMETERS-1'!$B$5:$J$44,9,FALSE)*ABSYLD2!$F65</f>
        <v>0</v>
      </c>
      <c r="R65" s="47">
        <f>ABSYLD1!R65*VLOOKUP(ABSYLD2!R$4,'[1]INTERNAL PARAMETERS-1'!$B$5:$J$44,5,FALSE)*VLOOKUP(ABSYLD2!R$4,'[1]INTERNAL PARAMETERS-1'!$B$5:$J$44,7,FALSE)*ABSYLD2!$F65 + ABSYLD1!R65*(1-VLOOKUP(ABSYLD2!R$4,'[1]INTERNAL PARAMETERS-1'!$B$5:$J$44,5,FALSE))*VLOOKUP(ABSYLD2!R$4,'[1]INTERNAL PARAMETERS-1'!$B$5:$J$44,9,FALSE)*ABSYLD2!$F65</f>
        <v>1.3727670626349153</v>
      </c>
      <c r="S65" s="47">
        <f>ABSYLD1!S65*VLOOKUP(ABSYLD2!S$4,'[1]INTERNAL PARAMETERS-1'!$B$5:$J$44,5,FALSE)*VLOOKUP(ABSYLD2!S$4,'[1]INTERNAL PARAMETERS-1'!$B$5:$J$44,7,FALSE)*ABSYLD2!$F65 + ABSYLD1!S65*(1-VLOOKUP(ABSYLD2!S$4,'[1]INTERNAL PARAMETERS-1'!$B$5:$J$44,5,FALSE))*VLOOKUP(ABSYLD2!S$4,'[1]INTERNAL PARAMETERS-1'!$B$5:$J$44,9,FALSE)*ABSYLD2!$F65</f>
        <v>26.004263679810503</v>
      </c>
      <c r="T65" s="47">
        <f>ABSYLD1!T65*VLOOKUP(ABSYLD2!T$4,'[1]INTERNAL PARAMETERS-1'!$B$5:$J$44,5,FALSE)*VLOOKUP(ABSYLD2!T$4,'[1]INTERNAL PARAMETERS-1'!$B$5:$J$44,7,FALSE)*ABSYLD2!$F65 + ABSYLD1!T65*(1-VLOOKUP(ABSYLD2!T$4,'[1]INTERNAL PARAMETERS-1'!$B$5:$J$44,5,FALSE))*VLOOKUP(ABSYLD2!T$4,'[1]INTERNAL PARAMETERS-1'!$B$5:$J$44,9,FALSE)*ABSYLD2!$F65</f>
        <v>5.6626641333690255</v>
      </c>
      <c r="U65" s="47">
        <f>ABSYLD1!U65*VLOOKUP(ABSYLD2!U$4,'[1]INTERNAL PARAMETERS-1'!$B$5:$J$44,5,FALSE)*VLOOKUP(ABSYLD2!U$4,'[1]INTERNAL PARAMETERS-1'!$B$5:$J$44,7,FALSE)*ABSYLD2!$F65 + ABSYLD1!U65*(1-VLOOKUP(ABSYLD2!U$4,'[1]INTERNAL PARAMETERS-1'!$B$5:$J$44,5,FALSE))*VLOOKUP(ABSYLD2!U$4,'[1]INTERNAL PARAMETERS-1'!$B$5:$J$44,9,FALSE)*ABSYLD2!$F65</f>
        <v>5.4292937327210904</v>
      </c>
      <c r="V65" s="47">
        <f>ABSYLD1!V65*VLOOKUP(ABSYLD2!V$4,'[1]INTERNAL PARAMETERS-1'!$B$5:$J$44,5,FALSE)*VLOOKUP(ABSYLD2!V$4,'[1]INTERNAL PARAMETERS-1'!$B$5:$J$44,7,FALSE)*ABSYLD2!$F65 + ABSYLD1!V65*(1-VLOOKUP(ABSYLD2!V$4,'[1]INTERNAL PARAMETERS-1'!$B$5:$J$44,5,FALSE))*VLOOKUP(ABSYLD2!V$4,'[1]INTERNAL PARAMETERS-1'!$B$5:$J$44,9,FALSE)*ABSYLD2!$F65</f>
        <v>16.264715753981303</v>
      </c>
      <c r="W65" s="47">
        <f>ABSYLD1!W65*VLOOKUP(ABSYLD2!W$4,'[1]INTERNAL PARAMETERS-1'!$B$5:$J$44,5,FALSE)*VLOOKUP(ABSYLD2!W$4,'[1]INTERNAL PARAMETERS-1'!$B$5:$J$44,7,FALSE)*ABSYLD2!$F65 + ABSYLD1!W65*(1-VLOOKUP(ABSYLD2!W$4,'[1]INTERNAL PARAMETERS-1'!$B$5:$J$44,5,FALSE))*VLOOKUP(ABSYLD2!W$4,'[1]INTERNAL PARAMETERS-1'!$B$5:$J$44,9,FALSE)*ABSYLD2!$F65</f>
        <v>0</v>
      </c>
      <c r="X65" s="47">
        <f>ABSYLD1!X65*VLOOKUP(ABSYLD2!X$4,'[1]INTERNAL PARAMETERS-1'!$B$5:$J$44,5,FALSE)*VLOOKUP(ABSYLD2!X$4,'[1]INTERNAL PARAMETERS-1'!$B$5:$J$44,7,FALSE)*ABSYLD2!$F65 + ABSYLD1!X65*(1-VLOOKUP(ABSYLD2!X$4,'[1]INTERNAL PARAMETERS-1'!$B$5:$J$44,5,FALSE))*VLOOKUP(ABSYLD2!X$4,'[1]INTERNAL PARAMETERS-1'!$B$5:$J$44,9,FALSE)*ABSYLD2!$F65</f>
        <v>0</v>
      </c>
      <c r="Y65" s="47">
        <f>ABSYLD1!Y65*VLOOKUP(ABSYLD2!Y$4,'[1]INTERNAL PARAMETERS-1'!$B$5:$J$44,5,FALSE)*VLOOKUP(ABSYLD2!Y$4,'[1]INTERNAL PARAMETERS-1'!$B$5:$J$44,7,FALSE)*ABSYLD2!$F65 + ABSYLD1!Y65*(1-VLOOKUP(ABSYLD2!Y$4,'[1]INTERNAL PARAMETERS-1'!$B$5:$J$44,5,FALSE))*VLOOKUP(ABSYLD2!Y$4,'[1]INTERNAL PARAMETERS-1'!$B$5:$J$44,9,FALSE)*ABSYLD2!$F65</f>
        <v>0</v>
      </c>
      <c r="Z65" s="47">
        <f>ABSYLD1!Z65*VLOOKUP(ABSYLD2!Z$4,'[1]INTERNAL PARAMETERS-1'!$B$5:$J$44,5,FALSE)*VLOOKUP(ABSYLD2!Z$4,'[1]INTERNAL PARAMETERS-1'!$B$5:$J$44,7,FALSE)*ABSYLD2!$F65 + ABSYLD1!Z65*(1-VLOOKUP(ABSYLD2!Z$4,'[1]INTERNAL PARAMETERS-1'!$B$5:$J$44,5,FALSE))*VLOOKUP(ABSYLD2!Z$4,'[1]INTERNAL PARAMETERS-1'!$B$5:$J$44,9,FALSE)*ABSYLD2!$F65</f>
        <v>0</v>
      </c>
      <c r="AA65" s="47">
        <f>ABSYLD1!AA65*VLOOKUP(ABSYLD2!AA$4,'[1]INTERNAL PARAMETERS-1'!$B$5:$J$44,5,FALSE)*VLOOKUP(ABSYLD2!AA$4,'[1]INTERNAL PARAMETERS-1'!$B$5:$J$44,7,FALSE)*ABSYLD2!$F65 + ABSYLD1!AA65*(1-VLOOKUP(ABSYLD2!AA$4,'[1]INTERNAL PARAMETERS-1'!$B$5:$J$44,5,FALSE))*VLOOKUP(ABSYLD2!AA$4,'[1]INTERNAL PARAMETERS-1'!$B$5:$J$44,9,FALSE)*ABSYLD2!$F65</f>
        <v>0</v>
      </c>
      <c r="AB65" s="47">
        <f>ABSYLD1!AB65*VLOOKUP(ABSYLD2!AB$4,'[1]INTERNAL PARAMETERS-1'!$B$5:$J$44,5,FALSE)*VLOOKUP(ABSYLD2!AB$4,'[1]INTERNAL PARAMETERS-1'!$B$5:$J$44,7,FALSE)*ABSYLD2!$F65 + ABSYLD1!AB65*(1-VLOOKUP(ABSYLD2!AB$4,'[1]INTERNAL PARAMETERS-1'!$B$5:$J$44,5,FALSE))*VLOOKUP(ABSYLD2!AB$4,'[1]INTERNAL PARAMETERS-1'!$B$5:$J$44,9,FALSE)*ABSYLD2!$F65</f>
        <v>0</v>
      </c>
      <c r="AC65" s="47">
        <f>ABSYLD1!AC65*VLOOKUP(ABSYLD2!AC$4,'[1]INTERNAL PARAMETERS-1'!$B$5:$J$44,5,FALSE)*VLOOKUP(ABSYLD2!AC$4,'[1]INTERNAL PARAMETERS-1'!$B$5:$J$44,7,FALSE)*ABSYLD2!$F65 + ABSYLD1!AC65*(1-VLOOKUP(ABSYLD2!AC$4,'[1]INTERNAL PARAMETERS-1'!$B$5:$J$44,5,FALSE))*VLOOKUP(ABSYLD2!AC$4,'[1]INTERNAL PARAMETERS-1'!$B$5:$J$44,9,FALSE)*ABSYLD2!$F65</f>
        <v>0</v>
      </c>
      <c r="AD65" s="47">
        <f>ABSYLD1!AD65*VLOOKUP(ABSYLD2!AD$4,'[1]INTERNAL PARAMETERS-1'!$B$5:$J$44,5,FALSE)*VLOOKUP(ABSYLD2!AD$4,'[1]INTERNAL PARAMETERS-1'!$B$5:$J$44,7,FALSE)*ABSYLD2!$F65 + ABSYLD1!AD65*(1-VLOOKUP(ABSYLD2!AD$4,'[1]INTERNAL PARAMETERS-1'!$B$5:$J$44,5,FALSE))*VLOOKUP(ABSYLD2!AD$4,'[1]INTERNAL PARAMETERS-1'!$B$5:$J$44,9,FALSE)*ABSYLD2!$F65</f>
        <v>0</v>
      </c>
      <c r="AE65" s="47">
        <f>ABSYLD1!AE65*VLOOKUP(ABSYLD2!AE$4,'[1]INTERNAL PARAMETERS-1'!$B$5:$J$44,5,FALSE)*VLOOKUP(ABSYLD2!AE$4,'[1]INTERNAL PARAMETERS-1'!$B$5:$J$44,7,FALSE)*ABSYLD2!$F65 + ABSYLD1!AE65*(1-VLOOKUP(ABSYLD2!AE$4,'[1]INTERNAL PARAMETERS-1'!$B$5:$J$44,5,FALSE))*VLOOKUP(ABSYLD2!AE$4,'[1]INTERNAL PARAMETERS-1'!$B$5:$J$44,9,FALSE)*ABSYLD2!$F65</f>
        <v>0</v>
      </c>
      <c r="AF65" s="47">
        <f>ABSYLD1!AF65*VLOOKUP(ABSYLD2!AF$4,'[1]INTERNAL PARAMETERS-1'!$B$5:$J$44,5,FALSE)*VLOOKUP(ABSYLD2!AF$4,'[1]INTERNAL PARAMETERS-1'!$B$5:$J$44,7,FALSE)*ABSYLD2!$F65 + ABSYLD1!AF65*(1-VLOOKUP(ABSYLD2!AF$4,'[1]INTERNAL PARAMETERS-1'!$B$5:$J$44,5,FALSE))*VLOOKUP(ABSYLD2!AF$4,'[1]INTERNAL PARAMETERS-1'!$B$5:$J$44,9,FALSE)*ABSYLD2!$F65</f>
        <v>0.66922394303452115</v>
      </c>
      <c r="AG65" s="47">
        <f>ABSYLD1!AG65*VLOOKUP(ABSYLD2!AG$4,'[1]INTERNAL PARAMETERS-1'!$B$5:$J$44,5,FALSE)*VLOOKUP(ABSYLD2!AG$4,'[1]INTERNAL PARAMETERS-1'!$B$5:$J$44,7,FALSE)*ABSYLD2!$F65 + ABSYLD1!AG65*(1-VLOOKUP(ABSYLD2!AG$4,'[1]INTERNAL PARAMETERS-1'!$B$5:$J$44,5,FALSE))*VLOOKUP(ABSYLD2!AG$4,'[1]INTERNAL PARAMETERS-1'!$B$5:$J$44,9,FALSE)*ABSYLD2!$F65</f>
        <v>0</v>
      </c>
      <c r="AH65" s="47">
        <f>ABSYLD1!AH65*VLOOKUP(ABSYLD2!AH$4,'[1]INTERNAL PARAMETERS-1'!$B$5:$J$44,5,FALSE)*VLOOKUP(ABSYLD2!AH$4,'[1]INTERNAL PARAMETERS-1'!$B$5:$J$44,7,FALSE)*ABSYLD2!$F65 + ABSYLD1!AH65*(1-VLOOKUP(ABSYLD2!AH$4,'[1]INTERNAL PARAMETERS-1'!$B$5:$J$44,5,FALSE))*VLOOKUP(ABSYLD2!AH$4,'[1]INTERNAL PARAMETERS-1'!$B$5:$J$44,9,FALSE)*ABSYLD2!$F65</f>
        <v>0</v>
      </c>
      <c r="AI65" s="47">
        <f>ABSYLD1!AI65*VLOOKUP(ABSYLD2!AI$4,'[1]INTERNAL PARAMETERS-1'!$B$5:$J$44,5,FALSE)*VLOOKUP(ABSYLD2!AI$4,'[1]INTERNAL PARAMETERS-1'!$B$5:$J$44,7,FALSE)*ABSYLD2!$F65 + ABSYLD1!AI65*(1-VLOOKUP(ABSYLD2!AI$4,'[1]INTERNAL PARAMETERS-1'!$B$5:$J$44,5,FALSE))*VLOOKUP(ABSYLD2!AI$4,'[1]INTERNAL PARAMETERS-1'!$B$5:$J$44,9,FALSE)*ABSYLD2!$F65</f>
        <v>0.34319176565872883</v>
      </c>
      <c r="AJ65" s="47">
        <f>ABSYLD1!AJ65*VLOOKUP(ABSYLD2!AJ$4,'[1]INTERNAL PARAMETERS-1'!$B$5:$J$44,5,FALSE)*VLOOKUP(ABSYLD2!AJ$4,'[1]INTERNAL PARAMETERS-1'!$B$5:$J$44,7,FALSE)*ABSYLD2!$F65 + ABSYLD1!AJ65*(1-VLOOKUP(ABSYLD2!AJ$4,'[1]INTERNAL PARAMETERS-1'!$B$5:$J$44,5,FALSE))*VLOOKUP(ABSYLD2!AJ$4,'[1]INTERNAL PARAMETERS-1'!$B$5:$J$44,9,FALSE)*ABSYLD2!$F65</f>
        <v>0</v>
      </c>
      <c r="AK65" s="47">
        <f>ABSYLD1!AK65*VLOOKUP(ABSYLD2!AK$4,'[1]INTERNAL PARAMETERS-1'!$B$5:$J$44,5,FALSE)*VLOOKUP(ABSYLD2!AK$4,'[1]INTERNAL PARAMETERS-1'!$B$5:$J$44,7,FALSE)*ABSYLD2!$F65 + ABSYLD1!AK65*(1-VLOOKUP(ABSYLD2!AK$4,'[1]INTERNAL PARAMETERS-1'!$B$5:$J$44,5,FALSE))*VLOOKUP(ABSYLD2!AK$4,'[1]INTERNAL PARAMETERS-1'!$B$5:$J$44,9,FALSE)*ABSYLD2!$F65</f>
        <v>0</v>
      </c>
      <c r="AL65" s="47">
        <f>ABSYLD1!AL65*VLOOKUP(ABSYLD2!AL$4,'[1]INTERNAL PARAMETERS-1'!$B$5:$J$44,5,FALSE)*VLOOKUP(ABSYLD2!AL$4,'[1]INTERNAL PARAMETERS-1'!$B$5:$J$44,7,FALSE)*ABSYLD2!$F65 + ABSYLD1!AL65*(1-VLOOKUP(ABSYLD2!AL$4,'[1]INTERNAL PARAMETERS-1'!$B$5:$J$44,5,FALSE))*VLOOKUP(ABSYLD2!AL$4,'[1]INTERNAL PARAMETERS-1'!$B$5:$J$44,9,FALSE)*ABSYLD2!$F65</f>
        <v>0</v>
      </c>
      <c r="AM65" s="47">
        <f>ABSYLD1!AM65*VLOOKUP(ABSYLD2!AM$4,'[1]INTERNAL PARAMETERS-1'!$B$5:$J$44,5,FALSE)*VLOOKUP(ABSYLD2!AM$4,'[1]INTERNAL PARAMETERS-1'!$B$5:$J$44,7,FALSE)*ABSYLD2!$F65 + ABSYLD1!AM65*(1-VLOOKUP(ABSYLD2!AM$4,'[1]INTERNAL PARAMETERS-1'!$B$5:$J$44,5,FALSE))*VLOOKUP(ABSYLD2!AM$4,'[1]INTERNAL PARAMETERS-1'!$B$5:$J$44,9,FALSE)*ABSYLD2!$F65</f>
        <v>0</v>
      </c>
      <c r="AN65" s="47">
        <f>ABSYLD1!AN65*VLOOKUP(ABSYLD2!AN$4,'[1]INTERNAL PARAMETERS-1'!$B$5:$J$44,5,FALSE)*VLOOKUP(ABSYLD2!AN$4,'[1]INTERNAL PARAMETERS-1'!$B$5:$J$44,7,FALSE)*ABSYLD2!$F65 + ABSYLD1!AN65*(1-VLOOKUP(ABSYLD2!AN$4,'[1]INTERNAL PARAMETERS-1'!$B$5:$J$44,5,FALSE))*VLOOKUP(ABSYLD2!AN$4,'[1]INTERNAL PARAMETERS-1'!$B$5:$J$44,9,FALSE)*ABSYLD2!$F65</f>
        <v>0</v>
      </c>
      <c r="AO65" s="47">
        <f>ABSYLD1!AO65*VLOOKUP(ABSYLD2!AO$4,'[1]INTERNAL PARAMETERS-1'!$B$5:$J$44,5,FALSE)*VLOOKUP(ABSYLD2!AO$4,'[1]INTERNAL PARAMETERS-1'!$B$5:$J$44,7,FALSE)*ABSYLD2!$F65 + ABSYLD1!AO65*(1-VLOOKUP(ABSYLD2!AO$4,'[1]INTERNAL PARAMETERS-1'!$B$5:$J$44,5,FALSE))*VLOOKUP(ABSYLD2!AO$4,'[1]INTERNAL PARAMETERS-1'!$B$5:$J$44,9,FALSE)*ABSYLD2!$F65</f>
        <v>0</v>
      </c>
      <c r="AP65" s="47">
        <f>ABSYLD1!AP65*VLOOKUP(ABSYLD2!AP$4,'[1]INTERNAL PARAMETERS-1'!$B$5:$J$44,5,FALSE)*VLOOKUP(ABSYLD2!AP$4,'[1]INTERNAL PARAMETERS-1'!$B$5:$J$44,7,FALSE)*ABSYLD2!$F65 + ABSYLD1!AP65*(1-VLOOKUP(ABSYLD2!AP$4,'[1]INTERNAL PARAMETERS-1'!$B$5:$J$44,5,FALSE))*VLOOKUP(ABSYLD2!AP$4,'[1]INTERNAL PARAMETERS-1'!$B$5:$J$44,9,FALSE)*ABSYLD2!$F65</f>
        <v>0</v>
      </c>
      <c r="AQ65" s="47">
        <f>ABSYLD1!AQ65*VLOOKUP(ABSYLD2!AQ$4,'[1]INTERNAL PARAMETERS-1'!$B$5:$J$44,5,FALSE)*VLOOKUP(ABSYLD2!AQ$4,'[1]INTERNAL PARAMETERS-1'!$B$5:$J$44,7,FALSE)*ABSYLD2!$F65 + ABSYLD1!AQ65*(1-VLOOKUP(ABSYLD2!AQ$4,'[1]INTERNAL PARAMETERS-1'!$B$5:$J$44,5,FALSE))*VLOOKUP(ABSYLD2!AQ$4,'[1]INTERNAL PARAMETERS-1'!$B$5:$J$44,9,FALSE)*ABSYLD2!$F65</f>
        <v>0</v>
      </c>
      <c r="AR65" s="47">
        <f>ABSYLD1!AR65*VLOOKUP(ABSYLD2!AR$4,'[1]INTERNAL PARAMETERS-1'!$B$5:$J$44,5,FALSE)*VLOOKUP(ABSYLD2!AR$4,'[1]INTERNAL PARAMETERS-1'!$B$5:$J$44,7,FALSE)*ABSYLD2!$F65 + ABSYLD1!AR65*(1-VLOOKUP(ABSYLD2!AR$4,'[1]INTERNAL PARAMETERS-1'!$B$5:$J$44,5,FALSE))*VLOOKUP(ABSYLD2!AR$4,'[1]INTERNAL PARAMETERS-1'!$B$5:$J$44,9,FALSE)*ABSYLD2!$F65</f>
        <v>0</v>
      </c>
      <c r="AS65" s="47">
        <f>ABSYLD1!AS65*VLOOKUP(ABSYLD2!AS$4,'[1]INTERNAL PARAMETERS-1'!$B$5:$J$44,5,FALSE)*VLOOKUP(ABSYLD2!AS$4,'[1]INTERNAL PARAMETERS-1'!$B$5:$J$44,7,FALSE)*ABSYLD2!$F65 + ABSYLD1!AS65*(1-VLOOKUP(ABSYLD2!AS$4,'[1]INTERNAL PARAMETERS-1'!$B$5:$J$44,5,FALSE))*VLOOKUP(ABSYLD2!AS$4,'[1]INTERNAL PARAMETERS-1'!$B$5:$J$44,9,FALSE)*ABSYLD2!$F65</f>
        <v>0</v>
      </c>
      <c r="AT65" s="46">
        <f>ABSYLD1!AT65*VLOOKUP(ABSYLD2!AT$4,'[1]INTERNAL PARAMETERS-1'!$B$5:$J$44,5,FALSE)*VLOOKUP(ABSYLD2!AT$4,'[1]INTERNAL PARAMETERS-1'!$B$5:$J$44,7,FALSE)*ABSYLD2!$F65 + ABSYLD1!AT65*(1-VLOOKUP(ABSYLD2!AT$4,'[1]INTERNAL PARAMETERS-1'!$B$5:$J$44,5,FALSE))*VLOOKUP(ABSYLD2!AT$4,'[1]INTERNAL PARAMETERS-1'!$B$5:$J$44,9,FALSE)*ABSYLD2!$F65</f>
        <v>0</v>
      </c>
      <c r="AU65" s="48">
        <f>ABSYLD1!AU65*VLOOKUP(ABSYLD2!AU$4,'[1]INTERNAL PARAMETERS-1'!$B$5:$J$44,5,FALSE)*VLOOKUP(ABSYLD2!AU$4,'[1]INTERNAL PARAMETERS-1'!$B$5:$J$44,6,FALSE)*VLOOKUP(ABSYLD2!AU$4,'[1]INTERNAL PARAMETERS-1'!$B$5:$J$44,3,FALSE) + ABSYLD1!AU65*(1-VLOOKUP(ABSYLD2!AU$4,'[1]INTERNAL PARAMETERS-1'!$B$5:$J$44,5,FALSE))*VLOOKUP(ABSYLD2!AU$4,'[1]INTERNAL PARAMETERS-1'!$B$5:$J$44,8,FALSE)*VLOOKUP(ABSYLD2!AU$4,'[1]INTERNAL PARAMETERS-1'!$B$5:$J$44,3,FALSE)</f>
        <v>0</v>
      </c>
      <c r="AV65" s="47">
        <f>ABSYLD1!AV65*VLOOKUP(ABSYLD2!AV$4,'[1]INTERNAL PARAMETERS-1'!$B$5:$J$44,5,FALSE)*VLOOKUP(ABSYLD2!AV$4,'[1]INTERNAL PARAMETERS-1'!$B$5:$J$44,6,FALSE)*VLOOKUP(ABSYLD2!AV$4,'[1]INTERNAL PARAMETERS-1'!$B$5:$J$44,3,FALSE) + ABSYLD1!AV65*(1-VLOOKUP(ABSYLD2!AV$4,'[1]INTERNAL PARAMETERS-1'!$B$5:$J$44,5,FALSE))*VLOOKUP(ABSYLD2!AV$4,'[1]INTERNAL PARAMETERS-1'!$B$5:$J$44,8,FALSE)*VLOOKUP(ABSYLD2!AV$4,'[1]INTERNAL PARAMETERS-1'!$B$5:$J$44,3,FALSE)</f>
        <v>0</v>
      </c>
      <c r="AW65" s="47">
        <f>ABSYLD1!AW65*VLOOKUP(ABSYLD2!AW$4,'[1]INTERNAL PARAMETERS-1'!$B$5:$J$44,5,FALSE)*VLOOKUP(ABSYLD2!AW$4,'[1]INTERNAL PARAMETERS-1'!$B$5:$J$44,6,FALSE)*VLOOKUP(ABSYLD2!AW$4,'[1]INTERNAL PARAMETERS-1'!$B$5:$J$44,3,FALSE) + ABSYLD1!AW65*(1-VLOOKUP(ABSYLD2!AW$4,'[1]INTERNAL PARAMETERS-1'!$B$5:$J$44,5,FALSE))*VLOOKUP(ABSYLD2!AW$4,'[1]INTERNAL PARAMETERS-1'!$B$5:$J$44,8,FALSE)*VLOOKUP(ABSYLD2!AW$4,'[1]INTERNAL PARAMETERS-1'!$B$5:$J$44,3,FALSE)</f>
        <v>4.1802225021200403</v>
      </c>
      <c r="AX65" s="47">
        <f>ABSYLD1!AX65*VLOOKUP(ABSYLD2!AX$4,'[1]INTERNAL PARAMETERS-1'!$B$5:$J$44,5,FALSE)*VLOOKUP(ABSYLD2!AX$4,'[1]INTERNAL PARAMETERS-1'!$B$5:$J$44,6,FALSE)*VLOOKUP(ABSYLD2!AX$4,'[1]INTERNAL PARAMETERS-1'!$B$5:$J$44,3,FALSE) + ABSYLD1!AX65*(1-VLOOKUP(ABSYLD2!AX$4,'[1]INTERNAL PARAMETERS-1'!$B$5:$J$44,5,FALSE))*VLOOKUP(ABSYLD2!AX$4,'[1]INTERNAL PARAMETERS-1'!$B$5:$J$44,8,FALSE)*VLOOKUP(ABSYLD2!AX$4,'[1]INTERNAL PARAMETERS-1'!$B$5:$J$44,3,FALSE)</f>
        <v>0</v>
      </c>
      <c r="AY65" s="47">
        <f>ABSYLD1!AY65*VLOOKUP(ABSYLD2!AY$4,'[1]INTERNAL PARAMETERS-1'!$B$5:$J$44,5,FALSE)*VLOOKUP(ABSYLD2!AY$4,'[1]INTERNAL PARAMETERS-1'!$B$5:$J$44,6,FALSE)*VLOOKUP(ABSYLD2!AY$4,'[1]INTERNAL PARAMETERS-1'!$B$5:$J$44,3,FALSE) + ABSYLD1!AY65*(1-VLOOKUP(ABSYLD2!AY$4,'[1]INTERNAL PARAMETERS-1'!$B$5:$J$44,5,FALSE))*VLOOKUP(ABSYLD2!AY$4,'[1]INTERNAL PARAMETERS-1'!$B$5:$J$44,8,FALSE)*VLOOKUP(ABSYLD2!AY$4,'[1]INTERNAL PARAMETERS-1'!$B$5:$J$44,3,FALSE)</f>
        <v>0</v>
      </c>
      <c r="AZ65" s="47">
        <f>ABSYLD1!AZ65*VLOOKUP(ABSYLD2!AZ$4,'[1]INTERNAL PARAMETERS-1'!$B$5:$J$44,5,FALSE)*VLOOKUP(ABSYLD2!AZ$4,'[1]INTERNAL PARAMETERS-1'!$B$5:$J$44,6,FALSE)*VLOOKUP(ABSYLD2!AZ$4,'[1]INTERNAL PARAMETERS-1'!$B$5:$J$44,3,FALSE) + ABSYLD1!AZ65*(1-VLOOKUP(ABSYLD2!AZ$4,'[1]INTERNAL PARAMETERS-1'!$B$5:$J$44,5,FALSE))*VLOOKUP(ABSYLD2!AZ$4,'[1]INTERNAL PARAMETERS-1'!$B$5:$J$44,8,FALSE)*VLOOKUP(ABSYLD2!AZ$4,'[1]INTERNAL PARAMETERS-1'!$B$5:$J$44,3,FALSE)</f>
        <v>0</v>
      </c>
      <c r="BA65" s="47">
        <f>ABSYLD1!BA65*VLOOKUP(ABSYLD2!BA$4,'[1]INTERNAL PARAMETERS-1'!$B$5:$J$44,5,FALSE)*VLOOKUP(ABSYLD2!BA$4,'[1]INTERNAL PARAMETERS-1'!$B$5:$J$44,6,FALSE)*VLOOKUP(ABSYLD2!BA$4,'[1]INTERNAL PARAMETERS-1'!$B$5:$J$44,3,FALSE) + ABSYLD1!BA65*(1-VLOOKUP(ABSYLD2!BA$4,'[1]INTERNAL PARAMETERS-1'!$B$5:$J$44,5,FALSE))*VLOOKUP(ABSYLD2!BA$4,'[1]INTERNAL PARAMETERS-1'!$B$5:$J$44,8,FALSE)*VLOOKUP(ABSYLD2!BA$4,'[1]INTERNAL PARAMETERS-1'!$B$5:$J$44,3,FALSE)</f>
        <v>0.6416949068654223</v>
      </c>
      <c r="BB65" s="47">
        <f>ABSYLD1!BB65*VLOOKUP(ABSYLD2!BB$4,'[1]INTERNAL PARAMETERS-1'!$B$5:$J$44,5,FALSE)*VLOOKUP(ABSYLD2!BB$4,'[1]INTERNAL PARAMETERS-1'!$B$5:$J$44,6,FALSE)*VLOOKUP(ABSYLD2!BB$4,'[1]INTERNAL PARAMETERS-1'!$B$5:$J$44,3,FALSE) + ABSYLD1!BB65*(1-VLOOKUP(ABSYLD2!BB$4,'[1]INTERNAL PARAMETERS-1'!$B$5:$J$44,5,FALSE))*VLOOKUP(ABSYLD2!BB$4,'[1]INTERNAL PARAMETERS-1'!$B$5:$J$44,8,FALSE)*VLOOKUP(ABSYLD2!BB$4,'[1]INTERNAL PARAMETERS-1'!$B$5:$J$44,3,FALSE)</f>
        <v>0.72528976958478431</v>
      </c>
      <c r="BC65" s="47">
        <f>ABSYLD1!BC65*VLOOKUP(ABSYLD2!BC$4,'[1]INTERNAL PARAMETERS-1'!$B$5:$J$44,5,FALSE)*VLOOKUP(ABSYLD2!BC$4,'[1]INTERNAL PARAMETERS-1'!$B$5:$J$44,6,FALSE)*VLOOKUP(ABSYLD2!BC$4,'[1]INTERNAL PARAMETERS-1'!$B$5:$J$44,3,FALSE) + ABSYLD1!BC65*(1-VLOOKUP(ABSYLD2!BC$4,'[1]INTERNAL PARAMETERS-1'!$B$5:$J$44,5,FALSE))*VLOOKUP(ABSYLD2!BC$4,'[1]INTERNAL PARAMETERS-1'!$B$5:$J$44,8,FALSE)*VLOOKUP(ABSYLD2!BC$4,'[1]INTERNAL PARAMETERS-1'!$B$5:$J$44,3,FALSE)</f>
        <v>0.87585825074450763</v>
      </c>
      <c r="BD65" s="47">
        <f>ABSYLD1!BD65*VLOOKUP(ABSYLD2!BD$4,'[1]INTERNAL PARAMETERS-1'!$B$5:$J$44,5,FALSE)*VLOOKUP(ABSYLD2!BD$4,'[1]INTERNAL PARAMETERS-1'!$B$5:$J$44,6,FALSE)*VLOOKUP(ABSYLD2!BD$4,'[1]INTERNAL PARAMETERS-1'!$B$5:$J$44,3,FALSE) + ABSYLD1!BD65*(1-VLOOKUP(ABSYLD2!BD$4,'[1]INTERNAL PARAMETERS-1'!$B$5:$J$44,5,FALSE))*VLOOKUP(ABSYLD2!BD$4,'[1]INTERNAL PARAMETERS-1'!$B$5:$J$44,8,FALSE)*VLOOKUP(ABSYLD2!BD$4,'[1]INTERNAL PARAMETERS-1'!$B$5:$J$44,3,FALSE)</f>
        <v>0.79623477340409787</v>
      </c>
      <c r="BE65" s="47">
        <f>ABSYLD1!BE65*VLOOKUP(ABSYLD2!BE$4,'[1]INTERNAL PARAMETERS-1'!$B$5:$J$44,5,FALSE)*VLOOKUP(ABSYLD2!BE$4,'[1]INTERNAL PARAMETERS-1'!$B$5:$J$44,6,FALSE)*VLOOKUP(ABSYLD2!BE$4,'[1]INTERNAL PARAMETERS-1'!$B$5:$J$44,3,FALSE) + ABSYLD1!BE65*(1-VLOOKUP(ABSYLD2!BE$4,'[1]INTERNAL PARAMETERS-1'!$B$5:$J$44,5,FALSE))*VLOOKUP(ABSYLD2!BE$4,'[1]INTERNAL PARAMETERS-1'!$B$5:$J$44,8,FALSE)*VLOOKUP(ABSYLD2!BE$4,'[1]INTERNAL PARAMETERS-1'!$B$5:$J$44,3,FALSE)</f>
        <v>1.8313399788294249</v>
      </c>
      <c r="BF65" s="47">
        <f>ABSYLD1!BF65*VLOOKUP(ABSYLD2!BF$4,'[1]INTERNAL PARAMETERS-1'!$B$5:$J$44,5,FALSE)*VLOOKUP(ABSYLD2!BF$4,'[1]INTERNAL PARAMETERS-1'!$B$5:$J$44,6,FALSE)*VLOOKUP(ABSYLD2!BF$4,'[1]INTERNAL PARAMETERS-1'!$B$5:$J$44,3,FALSE) + ABSYLD1!BF65*(1-VLOOKUP(ABSYLD2!BF$4,'[1]INTERNAL PARAMETERS-1'!$B$5:$J$44,5,FALSE))*VLOOKUP(ABSYLD2!BF$4,'[1]INTERNAL PARAMETERS-1'!$B$5:$J$44,8,FALSE)*VLOOKUP(ABSYLD2!BF$4,'[1]INTERNAL PARAMETERS-1'!$B$5:$J$44,3,FALSE)</f>
        <v>0</v>
      </c>
      <c r="BG65" s="47">
        <f>ABSYLD1!BG65*VLOOKUP(ABSYLD2!BG$4,'[1]INTERNAL PARAMETERS-1'!$B$5:$J$44,5,FALSE)*VLOOKUP(ABSYLD2!BG$4,'[1]INTERNAL PARAMETERS-1'!$B$5:$J$44,6,FALSE)*VLOOKUP(ABSYLD2!BG$4,'[1]INTERNAL PARAMETERS-1'!$B$5:$J$44,3,FALSE) + ABSYLD1!BG65*(1-VLOOKUP(ABSYLD2!BG$4,'[1]INTERNAL PARAMETERS-1'!$B$5:$J$44,5,FALSE))*VLOOKUP(ABSYLD2!BG$4,'[1]INTERNAL PARAMETERS-1'!$B$5:$J$44,8,FALSE)*VLOOKUP(ABSYLD2!BG$4,'[1]INTERNAL PARAMETERS-1'!$B$5:$J$44,3,FALSE)</f>
        <v>0.71826599798215929</v>
      </c>
      <c r="BH65" s="47">
        <f>ABSYLD1!BH65*VLOOKUP(ABSYLD2!BH$4,'[1]INTERNAL PARAMETERS-1'!$B$5:$J$44,5,FALSE)*VLOOKUP(ABSYLD2!BH$4,'[1]INTERNAL PARAMETERS-1'!$B$5:$J$44,6,FALSE)*VLOOKUP(ABSYLD2!BH$4,'[1]INTERNAL PARAMETERS-1'!$B$5:$J$44,3,FALSE) + ABSYLD1!BH65*(1-VLOOKUP(ABSYLD2!BH$4,'[1]INTERNAL PARAMETERS-1'!$B$5:$J$44,5,FALSE))*VLOOKUP(ABSYLD2!BH$4,'[1]INTERNAL PARAMETERS-1'!$B$5:$J$44,8,FALSE)*VLOOKUP(ABSYLD2!BH$4,'[1]INTERNAL PARAMETERS-1'!$B$5:$J$44,3,FALSE)</f>
        <v>3.256042670942406E-3</v>
      </c>
      <c r="BI65" s="47">
        <f>ABSYLD1!BI65*VLOOKUP(ABSYLD2!BI$4,'[1]INTERNAL PARAMETERS-1'!$B$5:$J$44,5,FALSE)*VLOOKUP(ABSYLD2!BI$4,'[1]INTERNAL PARAMETERS-1'!$B$5:$J$44,6,FALSE)*VLOOKUP(ABSYLD2!BI$4,'[1]INTERNAL PARAMETERS-1'!$B$5:$J$44,3,FALSE) + ABSYLD1!BI65*(1-VLOOKUP(ABSYLD2!BI$4,'[1]INTERNAL PARAMETERS-1'!$B$5:$J$44,5,FALSE))*VLOOKUP(ABSYLD2!BI$4,'[1]INTERNAL PARAMETERS-1'!$B$5:$J$44,8,FALSE)*VLOOKUP(ABSYLD2!BI$4,'[1]INTERNAL PARAMETERS-1'!$B$5:$J$44,3,FALSE)</f>
        <v>0</v>
      </c>
      <c r="BJ65" s="47">
        <f>ABSYLD1!BJ65*VLOOKUP(ABSYLD2!BJ$4,'[1]INTERNAL PARAMETERS-1'!$B$5:$J$44,5,FALSE)*VLOOKUP(ABSYLD2!BJ$4,'[1]INTERNAL PARAMETERS-1'!$B$5:$J$44,6,FALSE)*VLOOKUP(ABSYLD2!BJ$4,'[1]INTERNAL PARAMETERS-1'!$B$5:$J$44,3,FALSE) + ABSYLD1!BJ65*(1-VLOOKUP(ABSYLD2!BJ$4,'[1]INTERNAL PARAMETERS-1'!$B$5:$J$44,5,FALSE))*VLOOKUP(ABSYLD2!BJ$4,'[1]INTERNAL PARAMETERS-1'!$B$5:$J$44,8,FALSE)*VLOOKUP(ABSYLD2!BJ$4,'[1]INTERNAL PARAMETERS-1'!$B$5:$J$44,3,FALSE)</f>
        <v>0.18226151731314733</v>
      </c>
      <c r="BK65" s="47">
        <f>ABSYLD1!BK65*VLOOKUP(ABSYLD2!BK$4,'[1]INTERNAL PARAMETERS-1'!$B$5:$J$44,5,FALSE)*VLOOKUP(ABSYLD2!BK$4,'[1]INTERNAL PARAMETERS-1'!$B$5:$J$44,6,FALSE)*VLOOKUP(ABSYLD2!BK$4,'[1]INTERNAL PARAMETERS-1'!$B$5:$J$44,3,FALSE) + ABSYLD1!BK65*(1-VLOOKUP(ABSYLD2!BK$4,'[1]INTERNAL PARAMETERS-1'!$B$5:$J$44,5,FALSE))*VLOOKUP(ABSYLD2!BK$4,'[1]INTERNAL PARAMETERS-1'!$B$5:$J$44,8,FALSE)*VLOOKUP(ABSYLD2!BK$4,'[1]INTERNAL PARAMETERS-1'!$B$5:$J$44,3,FALSE)</f>
        <v>0.28075297972271085</v>
      </c>
      <c r="BL65" s="47">
        <f>ABSYLD1!BL65*VLOOKUP(ABSYLD2!BL$4,'[1]INTERNAL PARAMETERS-1'!$B$5:$J$44,5,FALSE)*VLOOKUP(ABSYLD2!BL$4,'[1]INTERNAL PARAMETERS-1'!$B$5:$J$44,6,FALSE)*VLOOKUP(ABSYLD2!BL$4,'[1]INTERNAL PARAMETERS-1'!$B$5:$J$44,3,FALSE) + ABSYLD1!BL65*(1-VLOOKUP(ABSYLD2!BL$4,'[1]INTERNAL PARAMETERS-1'!$B$5:$J$44,5,FALSE))*VLOOKUP(ABSYLD2!BL$4,'[1]INTERNAL PARAMETERS-1'!$B$5:$J$44,8,FALSE)*VLOOKUP(ABSYLD2!BL$4,'[1]INTERNAL PARAMETERS-1'!$B$5:$J$44,3,FALSE)</f>
        <v>1.0048177560005691</v>
      </c>
      <c r="BM65" s="47">
        <f>ABSYLD1!BM65*VLOOKUP(ABSYLD2!BM$4,'[1]INTERNAL PARAMETERS-1'!$B$5:$J$44,5,FALSE)*VLOOKUP(ABSYLD2!BM$4,'[1]INTERNAL PARAMETERS-1'!$B$5:$J$44,6,FALSE)*VLOOKUP(ABSYLD2!BM$4,'[1]INTERNAL PARAMETERS-1'!$B$5:$J$44,3,FALSE) + ABSYLD1!BM65*(1-VLOOKUP(ABSYLD2!BM$4,'[1]INTERNAL PARAMETERS-1'!$B$5:$J$44,5,FALSE))*VLOOKUP(ABSYLD2!BM$4,'[1]INTERNAL PARAMETERS-1'!$B$5:$J$44,8,FALSE)*VLOOKUP(ABSYLD2!BM$4,'[1]INTERNAL PARAMETERS-1'!$B$5:$J$44,3,FALSE)</f>
        <v>0.26724399610103045</v>
      </c>
      <c r="BN65" s="47">
        <f>ABSYLD1!BN65*VLOOKUP(ABSYLD2!BN$4,'[1]INTERNAL PARAMETERS-1'!$B$5:$J$44,5,FALSE)*VLOOKUP(ABSYLD2!BN$4,'[1]INTERNAL PARAMETERS-1'!$B$5:$J$44,6,FALSE)*VLOOKUP(ABSYLD2!BN$4,'[1]INTERNAL PARAMETERS-1'!$B$5:$J$44,3,FALSE) + ABSYLD1!BN65*(1-VLOOKUP(ABSYLD2!BN$4,'[1]INTERNAL PARAMETERS-1'!$B$5:$J$44,5,FALSE))*VLOOKUP(ABSYLD2!BN$4,'[1]INTERNAL PARAMETERS-1'!$B$5:$J$44,8,FALSE)*VLOOKUP(ABSYLD2!BN$4,'[1]INTERNAL PARAMETERS-1'!$B$5:$J$44,3,FALSE)</f>
        <v>0.24347232654493586</v>
      </c>
      <c r="BO65" s="47">
        <f>ABSYLD1!BO65*VLOOKUP(ABSYLD2!BO$4,'[1]INTERNAL PARAMETERS-1'!$B$5:$J$44,5,FALSE)*VLOOKUP(ABSYLD2!BO$4,'[1]INTERNAL PARAMETERS-1'!$B$5:$J$44,6,FALSE)*VLOOKUP(ABSYLD2!BO$4,'[1]INTERNAL PARAMETERS-1'!$B$5:$J$44,3,FALSE) + ABSYLD1!BO65*(1-VLOOKUP(ABSYLD2!BO$4,'[1]INTERNAL PARAMETERS-1'!$B$5:$J$44,5,FALSE))*VLOOKUP(ABSYLD2!BO$4,'[1]INTERNAL PARAMETERS-1'!$B$5:$J$44,8,FALSE)*VLOOKUP(ABSYLD2!BO$4,'[1]INTERNAL PARAMETERS-1'!$B$5:$J$44,3,FALSE)</f>
        <v>0.20176988702390578</v>
      </c>
      <c r="BP65" s="47">
        <f>ABSYLD1!BP65*VLOOKUP(ABSYLD2!BP$4,'[1]INTERNAL PARAMETERS-1'!$B$5:$J$44,5,FALSE)*VLOOKUP(ABSYLD2!BP$4,'[1]INTERNAL PARAMETERS-1'!$B$5:$J$44,6,FALSE)*VLOOKUP(ABSYLD2!BP$4,'[1]INTERNAL PARAMETERS-1'!$B$5:$J$44,3,FALSE) + ABSYLD1!BP65*(1-VLOOKUP(ABSYLD2!BP$4,'[1]INTERNAL PARAMETERS-1'!$B$5:$J$44,5,FALSE))*VLOOKUP(ABSYLD2!BP$4,'[1]INTERNAL PARAMETERS-1'!$B$5:$J$44,8,FALSE)*VLOOKUP(ABSYLD2!BP$4,'[1]INTERNAL PARAMETERS-1'!$B$5:$J$44,3,FALSE)</f>
        <v>1.5087322942157373E-2</v>
      </c>
      <c r="BQ65" s="47">
        <f>ABSYLD1!BQ65*VLOOKUP(ABSYLD2!BQ$4,'[1]INTERNAL PARAMETERS-1'!$B$5:$J$44,5,FALSE)*VLOOKUP(ABSYLD2!BQ$4,'[1]INTERNAL PARAMETERS-1'!$B$5:$J$44,6,FALSE)*VLOOKUP(ABSYLD2!BQ$4,'[1]INTERNAL PARAMETERS-1'!$B$5:$J$44,3,FALSE) + ABSYLD1!BQ65*(1-VLOOKUP(ABSYLD2!BQ$4,'[1]INTERNAL PARAMETERS-1'!$B$5:$J$44,5,FALSE))*VLOOKUP(ABSYLD2!BQ$4,'[1]INTERNAL PARAMETERS-1'!$B$5:$J$44,8,FALSE)*VLOOKUP(ABSYLD2!BQ$4,'[1]INTERNAL PARAMETERS-1'!$B$5:$J$44,3,FALSE)</f>
        <v>0.93460603461697522</v>
      </c>
      <c r="BR65" s="47">
        <f>ABSYLD1!BR65*VLOOKUP(ABSYLD2!BR$4,'[1]INTERNAL PARAMETERS-1'!$B$5:$J$44,5,FALSE)*VLOOKUP(ABSYLD2!BR$4,'[1]INTERNAL PARAMETERS-1'!$B$5:$J$44,6,FALSE)*VLOOKUP(ABSYLD2!BR$4,'[1]INTERNAL PARAMETERS-1'!$B$5:$J$44,3,FALSE) + ABSYLD1!BR65*(1-VLOOKUP(ABSYLD2!BR$4,'[1]INTERNAL PARAMETERS-1'!$B$5:$J$44,5,FALSE))*VLOOKUP(ABSYLD2!BR$4,'[1]INTERNAL PARAMETERS-1'!$B$5:$J$44,8,FALSE)*VLOOKUP(ABSYLD2!BR$4,'[1]INTERNAL PARAMETERS-1'!$B$5:$J$44,3,FALSE)</f>
        <v>2.8775544656460709E-2</v>
      </c>
      <c r="BS65" s="47">
        <f>ABSYLD1!BS65*VLOOKUP(ABSYLD2!BS$4,'[1]INTERNAL PARAMETERS-1'!$B$5:$J$44,5,FALSE)*VLOOKUP(ABSYLD2!BS$4,'[1]INTERNAL PARAMETERS-1'!$B$5:$J$44,6,FALSE)*VLOOKUP(ABSYLD2!BS$4,'[1]INTERNAL PARAMETERS-1'!$B$5:$J$44,3,FALSE) + ABSYLD1!BS65*(1-VLOOKUP(ABSYLD2!BS$4,'[1]INTERNAL PARAMETERS-1'!$B$5:$J$44,5,FALSE))*VLOOKUP(ABSYLD2!BS$4,'[1]INTERNAL PARAMETERS-1'!$B$5:$J$44,8,FALSE)*VLOOKUP(ABSYLD2!BS$4,'[1]INTERNAL PARAMETERS-1'!$B$5:$J$44,3,FALSE)</f>
        <v>3.0322560815120212E-3</v>
      </c>
      <c r="BT65" s="47">
        <f>ABSYLD1!BT65*VLOOKUP(ABSYLD2!BT$4,'[1]INTERNAL PARAMETERS-1'!$B$5:$J$44,5,FALSE)*VLOOKUP(ABSYLD2!BT$4,'[1]INTERNAL PARAMETERS-1'!$B$5:$J$44,6,FALSE)*VLOOKUP(ABSYLD2!BT$4,'[1]INTERNAL PARAMETERS-1'!$B$5:$J$44,3,FALSE) + ABSYLD1!BT65*(1-VLOOKUP(ABSYLD2!BT$4,'[1]INTERNAL PARAMETERS-1'!$B$5:$J$44,5,FALSE))*VLOOKUP(ABSYLD2!BT$4,'[1]INTERNAL PARAMETERS-1'!$B$5:$J$44,8,FALSE)*VLOOKUP(ABSYLD2!BT$4,'[1]INTERNAL PARAMETERS-1'!$B$5:$J$44,3,FALSE)</f>
        <v>0</v>
      </c>
      <c r="BU65" s="47">
        <f>ABSYLD1!BU65*VLOOKUP(ABSYLD2!BU$4,'[1]INTERNAL PARAMETERS-1'!$B$5:$J$44,5,FALSE)*VLOOKUP(ABSYLD2!BU$4,'[1]INTERNAL PARAMETERS-1'!$B$5:$J$44,6,FALSE)*VLOOKUP(ABSYLD2!BU$4,'[1]INTERNAL PARAMETERS-1'!$B$5:$J$44,3,FALSE) + ABSYLD1!BU65*(1-VLOOKUP(ABSYLD2!BU$4,'[1]INTERNAL PARAMETERS-1'!$B$5:$J$44,5,FALSE))*VLOOKUP(ABSYLD2!BU$4,'[1]INTERNAL PARAMETERS-1'!$B$5:$J$44,8,FALSE)*VLOOKUP(ABSYLD2!BU$4,'[1]INTERNAL PARAMETERS-1'!$B$5:$J$44,3,FALSE)</f>
        <v>0</v>
      </c>
      <c r="BV65" s="47">
        <f>ABSYLD1!BV65*VLOOKUP(ABSYLD2!BV$4,'[1]INTERNAL PARAMETERS-1'!$B$5:$J$44,5,FALSE)*VLOOKUP(ABSYLD2!BV$4,'[1]INTERNAL PARAMETERS-1'!$B$5:$J$44,6,FALSE)*VLOOKUP(ABSYLD2!BV$4,'[1]INTERNAL PARAMETERS-1'!$B$5:$J$44,3,FALSE) + ABSYLD1!BV65*(1-VLOOKUP(ABSYLD2!BV$4,'[1]INTERNAL PARAMETERS-1'!$B$5:$J$44,5,FALSE))*VLOOKUP(ABSYLD2!BV$4,'[1]INTERNAL PARAMETERS-1'!$B$5:$J$44,8,FALSE)*VLOOKUP(ABSYLD2!BV$4,'[1]INTERNAL PARAMETERS-1'!$B$5:$J$44,3,FALSE)</f>
        <v>0</v>
      </c>
      <c r="BW65" s="47">
        <f>ABSYLD1!BW65*VLOOKUP(ABSYLD2!BW$4,'[1]INTERNAL PARAMETERS-1'!$B$5:$J$44,5,FALSE)*VLOOKUP(ABSYLD2!BW$4,'[1]INTERNAL PARAMETERS-1'!$B$5:$J$44,6,FALSE)*VLOOKUP(ABSYLD2!BW$4,'[1]INTERNAL PARAMETERS-1'!$B$5:$J$44,3,FALSE) + ABSYLD1!BW65*(1-VLOOKUP(ABSYLD2!BW$4,'[1]INTERNAL PARAMETERS-1'!$B$5:$J$44,5,FALSE))*VLOOKUP(ABSYLD2!BW$4,'[1]INTERNAL PARAMETERS-1'!$B$5:$J$44,8,FALSE)*VLOOKUP(ABSYLD2!BW$4,'[1]INTERNAL PARAMETERS-1'!$B$5:$J$44,3,FALSE)</f>
        <v>0</v>
      </c>
      <c r="BX65" s="47">
        <f>ABSYLD1!BX65*VLOOKUP(ABSYLD2!BX$4,'[1]INTERNAL PARAMETERS-1'!$B$5:$J$44,5,FALSE)*VLOOKUP(ABSYLD2!BX$4,'[1]INTERNAL PARAMETERS-1'!$B$5:$J$44,6,FALSE)*VLOOKUP(ABSYLD2!BX$4,'[1]INTERNAL PARAMETERS-1'!$B$5:$J$44,3,FALSE) + ABSYLD1!BX65*(1-VLOOKUP(ABSYLD2!BX$4,'[1]INTERNAL PARAMETERS-1'!$B$5:$J$44,5,FALSE))*VLOOKUP(ABSYLD2!BX$4,'[1]INTERNAL PARAMETERS-1'!$B$5:$J$44,8,FALSE)*VLOOKUP(ABSYLD2!BX$4,'[1]INTERNAL PARAMETERS-1'!$B$5:$J$44,3,FALSE)</f>
        <v>0</v>
      </c>
      <c r="BY65" s="47">
        <f>ABSYLD1!BY65*VLOOKUP(ABSYLD2!BY$4,'[1]INTERNAL PARAMETERS-1'!$B$5:$J$44,5,FALSE)*VLOOKUP(ABSYLD2!BY$4,'[1]INTERNAL PARAMETERS-1'!$B$5:$J$44,6,FALSE)*VLOOKUP(ABSYLD2!BY$4,'[1]INTERNAL PARAMETERS-1'!$B$5:$J$44,3,FALSE) + ABSYLD1!BY65*(1-VLOOKUP(ABSYLD2!BY$4,'[1]INTERNAL PARAMETERS-1'!$B$5:$J$44,5,FALSE))*VLOOKUP(ABSYLD2!BY$4,'[1]INTERNAL PARAMETERS-1'!$B$5:$J$44,8,FALSE)*VLOOKUP(ABSYLD2!BY$4,'[1]INTERNAL PARAMETERS-1'!$B$5:$J$44,3,FALSE)</f>
        <v>0</v>
      </c>
      <c r="BZ65" s="47">
        <f>ABSYLD1!BZ65*VLOOKUP(ABSYLD2!BZ$4,'[1]INTERNAL PARAMETERS-1'!$B$5:$J$44,5,FALSE)*VLOOKUP(ABSYLD2!BZ$4,'[1]INTERNAL PARAMETERS-1'!$B$5:$J$44,6,FALSE)*VLOOKUP(ABSYLD2!BZ$4,'[1]INTERNAL PARAMETERS-1'!$B$5:$J$44,3,FALSE) + ABSYLD1!BZ65*(1-VLOOKUP(ABSYLD2!BZ$4,'[1]INTERNAL PARAMETERS-1'!$B$5:$J$44,5,FALSE))*VLOOKUP(ABSYLD2!BZ$4,'[1]INTERNAL PARAMETERS-1'!$B$5:$J$44,8,FALSE)*VLOOKUP(ABSYLD2!BZ$4,'[1]INTERNAL PARAMETERS-1'!$B$5:$J$44,3,FALSE)</f>
        <v>3.6836038297530255E-3</v>
      </c>
      <c r="CA65" s="47">
        <f>ABSYLD1!CA65*VLOOKUP(ABSYLD2!CA$4,'[1]INTERNAL PARAMETERS-1'!$B$5:$J$44,5,FALSE)*VLOOKUP(ABSYLD2!CA$4,'[1]INTERNAL PARAMETERS-1'!$B$5:$J$44,6,FALSE)*VLOOKUP(ABSYLD2!CA$4,'[1]INTERNAL PARAMETERS-1'!$B$5:$J$44,3,FALSE) + ABSYLD1!CA65*(1-VLOOKUP(ABSYLD2!CA$4,'[1]INTERNAL PARAMETERS-1'!$B$5:$J$44,5,FALSE))*VLOOKUP(ABSYLD2!CA$4,'[1]INTERNAL PARAMETERS-1'!$B$5:$J$44,8,FALSE)*VLOOKUP(ABSYLD2!CA$4,'[1]INTERNAL PARAMETERS-1'!$B$5:$J$44,3,FALSE)</f>
        <v>0</v>
      </c>
      <c r="CB65" s="47">
        <f>ABSYLD1!CB65*VLOOKUP(ABSYLD2!CB$4,'[1]INTERNAL PARAMETERS-1'!$B$5:$J$44,5,FALSE)*VLOOKUP(ABSYLD2!CB$4,'[1]INTERNAL PARAMETERS-1'!$B$5:$J$44,6,FALSE)*VLOOKUP(ABSYLD2!CB$4,'[1]INTERNAL PARAMETERS-1'!$B$5:$J$44,3,FALSE) + ABSYLD1!CB65*(1-VLOOKUP(ABSYLD2!CB$4,'[1]INTERNAL PARAMETERS-1'!$B$5:$J$44,5,FALSE))*VLOOKUP(ABSYLD2!CB$4,'[1]INTERNAL PARAMETERS-1'!$B$5:$J$44,8,FALSE)*VLOOKUP(ABSYLD2!CB$4,'[1]INTERNAL PARAMETERS-1'!$B$5:$J$44,3,FALSE)</f>
        <v>0</v>
      </c>
      <c r="CC65" s="47">
        <f>ABSYLD1!CC65*VLOOKUP(ABSYLD2!CC$4,'[1]INTERNAL PARAMETERS-1'!$B$5:$J$44,5,FALSE)*VLOOKUP(ABSYLD2!CC$4,'[1]INTERNAL PARAMETERS-1'!$B$5:$J$44,6,FALSE)*VLOOKUP(ABSYLD2!CC$4,'[1]INTERNAL PARAMETERS-1'!$B$5:$J$44,3,FALSE) + ABSYLD1!CC65*(1-VLOOKUP(ABSYLD2!CC$4,'[1]INTERNAL PARAMETERS-1'!$B$5:$J$44,5,FALSE))*VLOOKUP(ABSYLD2!CC$4,'[1]INTERNAL PARAMETERS-1'!$B$5:$J$44,8,FALSE)*VLOOKUP(ABSYLD2!CC$4,'[1]INTERNAL PARAMETERS-1'!$B$5:$J$44,3,FALSE)</f>
        <v>1.0524582370722931E-2</v>
      </c>
      <c r="CD65" s="47">
        <f>ABSYLD1!CD65*VLOOKUP(ABSYLD2!CD$4,'[1]INTERNAL PARAMETERS-1'!$B$5:$J$44,5,FALSE)*VLOOKUP(ABSYLD2!CD$4,'[1]INTERNAL PARAMETERS-1'!$B$5:$J$44,6,FALSE)*VLOOKUP(ABSYLD2!CD$4,'[1]INTERNAL PARAMETERS-1'!$B$5:$J$44,3,FALSE) + ABSYLD1!CD65*(1-VLOOKUP(ABSYLD2!CD$4,'[1]INTERNAL PARAMETERS-1'!$B$5:$J$44,5,FALSE))*VLOOKUP(ABSYLD2!CD$4,'[1]INTERNAL PARAMETERS-1'!$B$5:$J$44,8,FALSE)*VLOOKUP(ABSYLD2!CD$4,'[1]INTERNAL PARAMETERS-1'!$B$5:$J$44,3,FALSE)</f>
        <v>1.3228815340978127E-2</v>
      </c>
      <c r="CE65" s="47">
        <f>ABSYLD1!CE65*VLOOKUP(ABSYLD2!CE$4,'[1]INTERNAL PARAMETERS-1'!$B$5:$J$44,5,FALSE)*VLOOKUP(ABSYLD2!CE$4,'[1]INTERNAL PARAMETERS-1'!$B$5:$J$44,6,FALSE)*VLOOKUP(ABSYLD2!CE$4,'[1]INTERNAL PARAMETERS-1'!$B$5:$J$44,3,FALSE) + ABSYLD1!CE65*(1-VLOOKUP(ABSYLD2!CE$4,'[1]INTERNAL PARAMETERS-1'!$B$5:$J$44,5,FALSE))*VLOOKUP(ABSYLD2!CE$4,'[1]INTERNAL PARAMETERS-1'!$B$5:$J$44,8,FALSE)*VLOOKUP(ABSYLD2!CE$4,'[1]INTERNAL PARAMETERS-1'!$B$5:$J$44,3,FALSE)</f>
        <v>2.4256656511570947E-2</v>
      </c>
      <c r="CF65" s="47">
        <f>ABSYLD1!CF65*VLOOKUP(ABSYLD2!CF$4,'[1]INTERNAL PARAMETERS-1'!$B$5:$J$44,5,FALSE)*VLOOKUP(ABSYLD2!CF$4,'[1]INTERNAL PARAMETERS-1'!$B$5:$J$44,6,FALSE)*VLOOKUP(ABSYLD2!CF$4,'[1]INTERNAL PARAMETERS-1'!$B$5:$J$44,3,FALSE) + ABSYLD1!CF65*(1-VLOOKUP(ABSYLD2!CF$4,'[1]INTERNAL PARAMETERS-1'!$B$5:$J$44,5,FALSE))*VLOOKUP(ABSYLD2!CF$4,'[1]INTERNAL PARAMETERS-1'!$B$5:$J$44,8,FALSE)*VLOOKUP(ABSYLD2!CF$4,'[1]INTERNAL PARAMETERS-1'!$B$5:$J$44,3,FALSE)</f>
        <v>1.9458296156241676E-2</v>
      </c>
      <c r="CG65" s="47">
        <f>ABSYLD1!CG65*VLOOKUP(ABSYLD2!CG$4,'[1]INTERNAL PARAMETERS-1'!$B$5:$J$44,5,FALSE)*VLOOKUP(ABSYLD2!CG$4,'[1]INTERNAL PARAMETERS-1'!$B$5:$J$44,6,FALSE)*VLOOKUP(ABSYLD2!CG$4,'[1]INTERNAL PARAMETERS-1'!$B$5:$J$44,3,FALSE) + ABSYLD1!CG65*(1-VLOOKUP(ABSYLD2!CG$4,'[1]INTERNAL PARAMETERS-1'!$B$5:$J$44,5,FALSE))*VLOOKUP(ABSYLD2!CG$4,'[1]INTERNAL PARAMETERS-1'!$B$5:$J$44,8,FALSE)*VLOOKUP(ABSYLD2!CG$4,'[1]INTERNAL PARAMETERS-1'!$B$5:$J$44,3,FALSE)</f>
        <v>6.4473508074617159E-4</v>
      </c>
      <c r="CH65" s="46">
        <f>ABSYLD1!CH65*VLOOKUP(ABSYLD2!CH$4,'[1]INTERNAL PARAMETERS-1'!$B$5:$J$44,5,FALSE)*VLOOKUP(ABSYLD2!CH$4,'[1]INTERNAL PARAMETERS-1'!$B$5:$J$44,6,FALSE)*VLOOKUP(ABSYLD2!CH$4,'[1]INTERNAL PARAMETERS-1'!$B$5:$J$44,3,FALSE) + ABSYLD1!CH65*(1-VLOOKUP(ABSYLD2!CH$4,'[1]INTERNAL PARAMETERS-1'!$B$5:$J$44,5,FALSE))*VLOOKUP(ABSYLD2!CH$4,'[1]INTERNAL PARAMETERS-1'!$B$5:$J$44,8,FALSE)*VLOOKUP(ABSYLD2!CH$4,'[1]INTERNAL PARAMETERS-1'!$B$5:$J$44,3,FALSE)</f>
        <v>0</v>
      </c>
      <c r="CJ65" s="48">
        <f t="shared" si="0"/>
        <v>842.62667128987812</v>
      </c>
      <c r="CK65" s="46">
        <f t="shared" si="1"/>
        <v>13.005778532494798</v>
      </c>
    </row>
    <row r="66" spans="2:89">
      <c r="B66" s="61" t="s">
        <v>4</v>
      </c>
      <c r="C66" s="60" t="s">
        <v>71</v>
      </c>
      <c r="D66" s="60" t="s">
        <v>81</v>
      </c>
      <c r="E66" s="137">
        <f>ABS!AL66</f>
        <v>1283.7477056442951</v>
      </c>
      <c r="F66" s="59">
        <f>'[1]INTERNAL PARAMETERS-1'!M12</f>
        <v>49.09</v>
      </c>
      <c r="G66" s="48">
        <f>ABSYLD1!G66*VLOOKUP(ABSYLD2!G$4,'[1]INTERNAL PARAMETERS-1'!$B$5:$J$44,5,FALSE)*VLOOKUP(ABSYLD2!G$4,'[1]INTERNAL PARAMETERS-1'!$B$5:$J$44,7,FALSE)*ABSYLD2!$F66 + ABSYLD1!G66*(1-VLOOKUP(ABSYLD2!G$4,'[1]INTERNAL PARAMETERS-1'!$B$5:$J$44,5,FALSE))*VLOOKUP(ABSYLD2!G$4,'[1]INTERNAL PARAMETERS-1'!$B$5:$J$44,9,FALSE)*ABSYLD2!$F66</f>
        <v>341.51799942117987</v>
      </c>
      <c r="H66" s="47">
        <f>ABSYLD1!H66*VLOOKUP(ABSYLD2!H$4,'[1]INTERNAL PARAMETERS-1'!$B$5:$J$44,5,FALSE)*VLOOKUP(ABSYLD2!H$4,'[1]INTERNAL PARAMETERS-1'!$B$5:$J$44,7,FALSE)*ABSYLD2!$F66 + ABSYLD1!H66*(1-VLOOKUP(ABSYLD2!H$4,'[1]INTERNAL PARAMETERS-1'!$B$5:$J$44,5,FALSE))*VLOOKUP(ABSYLD2!H$4,'[1]INTERNAL PARAMETERS-1'!$B$5:$J$44,9,FALSE)*ABSYLD2!$F66</f>
        <v>102.97761704159934</v>
      </c>
      <c r="I66" s="47">
        <f>ABSYLD1!I66*VLOOKUP(ABSYLD2!I$4,'[1]INTERNAL PARAMETERS-1'!$B$5:$J$44,5,FALSE)*VLOOKUP(ABSYLD2!I$4,'[1]INTERNAL PARAMETERS-1'!$B$5:$J$44,7,FALSE)*ABSYLD2!$F66 + ABSYLD1!I66*(1-VLOOKUP(ABSYLD2!I$4,'[1]INTERNAL PARAMETERS-1'!$B$5:$J$44,5,FALSE))*VLOOKUP(ABSYLD2!I$4,'[1]INTERNAL PARAMETERS-1'!$B$5:$J$44,9,FALSE)*ABSYLD2!$F66</f>
        <v>151.25591306845118</v>
      </c>
      <c r="J66" s="47">
        <f>ABSYLD1!J66*VLOOKUP(ABSYLD2!J$4,'[1]INTERNAL PARAMETERS-1'!$B$5:$J$44,5,FALSE)*VLOOKUP(ABSYLD2!J$4,'[1]INTERNAL PARAMETERS-1'!$B$5:$J$44,7,FALSE)*ABSYLD2!$F66 + ABSYLD1!J66*(1-VLOOKUP(ABSYLD2!J$4,'[1]INTERNAL PARAMETERS-1'!$B$5:$J$44,5,FALSE))*VLOOKUP(ABSYLD2!J$4,'[1]INTERNAL PARAMETERS-1'!$B$5:$J$44,9,FALSE)*ABSYLD2!$F66</f>
        <v>0</v>
      </c>
      <c r="K66" s="47">
        <f>ABSYLD1!K66*VLOOKUP(ABSYLD2!K$4,'[1]INTERNAL PARAMETERS-1'!$B$5:$J$44,5,FALSE)*VLOOKUP(ABSYLD2!K$4,'[1]INTERNAL PARAMETERS-1'!$B$5:$J$44,7,FALSE)*ABSYLD2!$F66 + ABSYLD1!K66*(1-VLOOKUP(ABSYLD2!K$4,'[1]INTERNAL PARAMETERS-1'!$B$5:$J$44,5,FALSE))*VLOOKUP(ABSYLD2!K$4,'[1]INTERNAL PARAMETERS-1'!$B$5:$J$44,9,FALSE)*ABSYLD2!$F66</f>
        <v>0</v>
      </c>
      <c r="L66" s="47">
        <f>ABSYLD1!L66*VLOOKUP(ABSYLD2!L$4,'[1]INTERNAL PARAMETERS-1'!$B$5:$J$44,5,FALSE)*VLOOKUP(ABSYLD2!L$4,'[1]INTERNAL PARAMETERS-1'!$B$5:$J$44,7,FALSE)*ABSYLD2!$F66 + ABSYLD1!L66*(1-VLOOKUP(ABSYLD2!L$4,'[1]INTERNAL PARAMETERS-1'!$B$5:$J$44,5,FALSE))*VLOOKUP(ABSYLD2!L$4,'[1]INTERNAL PARAMETERS-1'!$B$5:$J$44,9,FALSE)*ABSYLD2!$F66</f>
        <v>0</v>
      </c>
      <c r="M66" s="47">
        <f>ABSYLD1!M66*VLOOKUP(ABSYLD2!M$4,'[1]INTERNAL PARAMETERS-1'!$B$5:$J$44,5,FALSE)*VLOOKUP(ABSYLD2!M$4,'[1]INTERNAL PARAMETERS-1'!$B$5:$J$44,7,FALSE)*ABSYLD2!$F66 + ABSYLD1!M66*(1-VLOOKUP(ABSYLD2!M$4,'[1]INTERNAL PARAMETERS-1'!$B$5:$J$44,5,FALSE))*VLOOKUP(ABSYLD2!M$4,'[1]INTERNAL PARAMETERS-1'!$B$5:$J$44,9,FALSE)*ABSYLD2!$F66</f>
        <v>2.3060650773630225</v>
      </c>
      <c r="N66" s="47">
        <f>ABSYLD1!N66*VLOOKUP(ABSYLD2!N$4,'[1]INTERNAL PARAMETERS-1'!$B$5:$J$44,5,FALSE)*VLOOKUP(ABSYLD2!N$4,'[1]INTERNAL PARAMETERS-1'!$B$5:$J$44,7,FALSE)*ABSYLD2!$F66 + ABSYLD1!N66*(1-VLOOKUP(ABSYLD2!N$4,'[1]INTERNAL PARAMETERS-1'!$B$5:$J$44,5,FALSE))*VLOOKUP(ABSYLD2!N$4,'[1]INTERNAL PARAMETERS-1'!$B$5:$J$44,9,FALSE)*ABSYLD2!$F66</f>
        <v>0.46386366498681475</v>
      </c>
      <c r="O66" s="47">
        <f>ABSYLD1!O66*VLOOKUP(ABSYLD2!O$4,'[1]INTERNAL PARAMETERS-1'!$B$5:$J$44,5,FALSE)*VLOOKUP(ABSYLD2!O$4,'[1]INTERNAL PARAMETERS-1'!$B$5:$J$44,7,FALSE)*ABSYLD2!$F66 + ABSYLD1!O66*(1-VLOOKUP(ABSYLD2!O$4,'[1]INTERNAL PARAMETERS-1'!$B$5:$J$44,5,FALSE))*VLOOKUP(ABSYLD2!O$4,'[1]INTERNAL PARAMETERS-1'!$B$5:$J$44,9,FALSE)*ABSYLD2!$F66</f>
        <v>0</v>
      </c>
      <c r="P66" s="47">
        <f>ABSYLD1!P66*VLOOKUP(ABSYLD2!P$4,'[1]INTERNAL PARAMETERS-1'!$B$5:$J$44,5,FALSE)*VLOOKUP(ABSYLD2!P$4,'[1]INTERNAL PARAMETERS-1'!$B$5:$J$44,7,FALSE)*ABSYLD2!$F66 + ABSYLD1!P66*(1-VLOOKUP(ABSYLD2!P$4,'[1]INTERNAL PARAMETERS-1'!$B$5:$J$44,5,FALSE))*VLOOKUP(ABSYLD2!P$4,'[1]INTERNAL PARAMETERS-1'!$B$5:$J$44,9,FALSE)*ABSYLD2!$F66</f>
        <v>0</v>
      </c>
      <c r="Q66" s="47">
        <f>ABSYLD1!Q66*VLOOKUP(ABSYLD2!Q$4,'[1]INTERNAL PARAMETERS-1'!$B$5:$J$44,5,FALSE)*VLOOKUP(ABSYLD2!Q$4,'[1]INTERNAL PARAMETERS-1'!$B$5:$J$44,7,FALSE)*ABSYLD2!$F66 + ABSYLD1!Q66*(1-VLOOKUP(ABSYLD2!Q$4,'[1]INTERNAL PARAMETERS-1'!$B$5:$J$44,5,FALSE))*VLOOKUP(ABSYLD2!Q$4,'[1]INTERNAL PARAMETERS-1'!$B$5:$J$44,9,FALSE)*ABSYLD2!$F66</f>
        <v>0</v>
      </c>
      <c r="R66" s="47">
        <f>ABSYLD1!R66*VLOOKUP(ABSYLD2!R$4,'[1]INTERNAL PARAMETERS-1'!$B$5:$J$44,5,FALSE)*VLOOKUP(ABSYLD2!R$4,'[1]INTERNAL PARAMETERS-1'!$B$5:$J$44,7,FALSE)*ABSYLD2!$F66 + ABSYLD1!R66*(1-VLOOKUP(ABSYLD2!R$4,'[1]INTERNAL PARAMETERS-1'!$B$5:$J$44,5,FALSE))*VLOOKUP(ABSYLD2!R$4,'[1]INTERNAL PARAMETERS-1'!$B$5:$J$44,9,FALSE)*ABSYLD2!$F66</f>
        <v>0.79515074084070181</v>
      </c>
      <c r="S66" s="47">
        <f>ABSYLD1!S66*VLOOKUP(ABSYLD2!S$4,'[1]INTERNAL PARAMETERS-1'!$B$5:$J$44,5,FALSE)*VLOOKUP(ABSYLD2!S$4,'[1]INTERNAL PARAMETERS-1'!$B$5:$J$44,7,FALSE)*ABSYLD2!$F66 + ABSYLD1!S66*(1-VLOOKUP(ABSYLD2!S$4,'[1]INTERNAL PARAMETERS-1'!$B$5:$J$44,5,FALSE))*VLOOKUP(ABSYLD2!S$4,'[1]INTERNAL PARAMETERS-1'!$B$5:$J$44,9,FALSE)*ABSYLD2!$F66</f>
        <v>26.434938759613971</v>
      </c>
      <c r="T66" s="47">
        <f>ABSYLD1!T66*VLOOKUP(ABSYLD2!T$4,'[1]INTERNAL PARAMETERS-1'!$B$5:$J$44,5,FALSE)*VLOOKUP(ABSYLD2!T$4,'[1]INTERNAL PARAMETERS-1'!$B$5:$J$44,7,FALSE)*ABSYLD2!$F66 + ABSYLD1!T66*(1-VLOOKUP(ABSYLD2!T$4,'[1]INTERNAL PARAMETERS-1'!$B$5:$J$44,5,FALSE))*VLOOKUP(ABSYLD2!T$4,'[1]INTERNAL PARAMETERS-1'!$B$5:$J$44,9,FALSE)*ABSYLD2!$F66</f>
        <v>7.4549163104308009</v>
      </c>
      <c r="U66" s="47">
        <f>ABSYLD1!U66*VLOOKUP(ABSYLD2!U$4,'[1]INTERNAL PARAMETERS-1'!$B$5:$J$44,5,FALSE)*VLOOKUP(ABSYLD2!U$4,'[1]INTERNAL PARAMETERS-1'!$B$5:$J$44,7,FALSE)*ABSYLD2!$F66 + ABSYLD1!U66*(1-VLOOKUP(ABSYLD2!U$4,'[1]INTERNAL PARAMETERS-1'!$B$5:$J$44,5,FALSE))*VLOOKUP(ABSYLD2!U$4,'[1]INTERNAL PARAMETERS-1'!$B$5:$J$44,9,FALSE)*ABSYLD2!$F66</f>
        <v>4.4928865324203784</v>
      </c>
      <c r="V66" s="47">
        <f>ABSYLD1!V66*VLOOKUP(ABSYLD2!V$4,'[1]INTERNAL PARAMETERS-1'!$B$5:$J$44,5,FALSE)*VLOOKUP(ABSYLD2!V$4,'[1]INTERNAL PARAMETERS-1'!$B$5:$J$44,7,FALSE)*ABSYLD2!$F66 + ABSYLD1!V66*(1-VLOOKUP(ABSYLD2!V$4,'[1]INTERNAL PARAMETERS-1'!$B$5:$J$44,5,FALSE))*VLOOKUP(ABSYLD2!V$4,'[1]INTERNAL PARAMETERS-1'!$B$5:$J$44,9,FALSE)*ABSYLD2!$F66</f>
        <v>13.585436451298126</v>
      </c>
      <c r="W66" s="47">
        <f>ABSYLD1!W66*VLOOKUP(ABSYLD2!W$4,'[1]INTERNAL PARAMETERS-1'!$B$5:$J$44,5,FALSE)*VLOOKUP(ABSYLD2!W$4,'[1]INTERNAL PARAMETERS-1'!$B$5:$J$44,7,FALSE)*ABSYLD2!$F66 + ABSYLD1!W66*(1-VLOOKUP(ABSYLD2!W$4,'[1]INTERNAL PARAMETERS-1'!$B$5:$J$44,5,FALSE))*VLOOKUP(ABSYLD2!W$4,'[1]INTERNAL PARAMETERS-1'!$B$5:$J$44,9,FALSE)*ABSYLD2!$F66</f>
        <v>0</v>
      </c>
      <c r="X66" s="47">
        <f>ABSYLD1!X66*VLOOKUP(ABSYLD2!X$4,'[1]INTERNAL PARAMETERS-1'!$B$5:$J$44,5,FALSE)*VLOOKUP(ABSYLD2!X$4,'[1]INTERNAL PARAMETERS-1'!$B$5:$J$44,7,FALSE)*ABSYLD2!$F66 + ABSYLD1!X66*(1-VLOOKUP(ABSYLD2!X$4,'[1]INTERNAL PARAMETERS-1'!$B$5:$J$44,5,FALSE))*VLOOKUP(ABSYLD2!X$4,'[1]INTERNAL PARAMETERS-1'!$B$5:$J$44,9,FALSE)*ABSYLD2!$F66</f>
        <v>0</v>
      </c>
      <c r="Y66" s="47">
        <f>ABSYLD1!Y66*VLOOKUP(ABSYLD2!Y$4,'[1]INTERNAL PARAMETERS-1'!$B$5:$J$44,5,FALSE)*VLOOKUP(ABSYLD2!Y$4,'[1]INTERNAL PARAMETERS-1'!$B$5:$J$44,7,FALSE)*ABSYLD2!$F66 + ABSYLD1!Y66*(1-VLOOKUP(ABSYLD2!Y$4,'[1]INTERNAL PARAMETERS-1'!$B$5:$J$44,5,FALSE))*VLOOKUP(ABSYLD2!Y$4,'[1]INTERNAL PARAMETERS-1'!$B$5:$J$44,9,FALSE)*ABSYLD2!$F66</f>
        <v>0</v>
      </c>
      <c r="Z66" s="47">
        <f>ABSYLD1!Z66*VLOOKUP(ABSYLD2!Z$4,'[1]INTERNAL PARAMETERS-1'!$B$5:$J$44,5,FALSE)*VLOOKUP(ABSYLD2!Z$4,'[1]INTERNAL PARAMETERS-1'!$B$5:$J$44,7,FALSE)*ABSYLD2!$F66 + ABSYLD1!Z66*(1-VLOOKUP(ABSYLD2!Z$4,'[1]INTERNAL PARAMETERS-1'!$B$5:$J$44,5,FALSE))*VLOOKUP(ABSYLD2!Z$4,'[1]INTERNAL PARAMETERS-1'!$B$5:$J$44,9,FALSE)*ABSYLD2!$F66</f>
        <v>0</v>
      </c>
      <c r="AA66" s="47">
        <f>ABSYLD1!AA66*VLOOKUP(ABSYLD2!AA$4,'[1]INTERNAL PARAMETERS-1'!$B$5:$J$44,5,FALSE)*VLOOKUP(ABSYLD2!AA$4,'[1]INTERNAL PARAMETERS-1'!$B$5:$J$44,7,FALSE)*ABSYLD2!$F66 + ABSYLD1!AA66*(1-VLOOKUP(ABSYLD2!AA$4,'[1]INTERNAL PARAMETERS-1'!$B$5:$J$44,5,FALSE))*VLOOKUP(ABSYLD2!AA$4,'[1]INTERNAL PARAMETERS-1'!$B$5:$J$44,9,FALSE)*ABSYLD2!$F66</f>
        <v>0</v>
      </c>
      <c r="AB66" s="47">
        <f>ABSYLD1!AB66*VLOOKUP(ABSYLD2!AB$4,'[1]INTERNAL PARAMETERS-1'!$B$5:$J$44,5,FALSE)*VLOOKUP(ABSYLD2!AB$4,'[1]INTERNAL PARAMETERS-1'!$B$5:$J$44,7,FALSE)*ABSYLD2!$F66 + ABSYLD1!AB66*(1-VLOOKUP(ABSYLD2!AB$4,'[1]INTERNAL PARAMETERS-1'!$B$5:$J$44,5,FALSE))*VLOOKUP(ABSYLD2!AB$4,'[1]INTERNAL PARAMETERS-1'!$B$5:$J$44,9,FALSE)*ABSYLD2!$F66</f>
        <v>0</v>
      </c>
      <c r="AC66" s="47">
        <f>ABSYLD1!AC66*VLOOKUP(ABSYLD2!AC$4,'[1]INTERNAL PARAMETERS-1'!$B$5:$J$44,5,FALSE)*VLOOKUP(ABSYLD2!AC$4,'[1]INTERNAL PARAMETERS-1'!$B$5:$J$44,7,FALSE)*ABSYLD2!$F66 + ABSYLD1!AC66*(1-VLOOKUP(ABSYLD2!AC$4,'[1]INTERNAL PARAMETERS-1'!$B$5:$J$44,5,FALSE))*VLOOKUP(ABSYLD2!AC$4,'[1]INTERNAL PARAMETERS-1'!$B$5:$J$44,9,FALSE)*ABSYLD2!$F66</f>
        <v>0</v>
      </c>
      <c r="AD66" s="47">
        <f>ABSYLD1!AD66*VLOOKUP(ABSYLD2!AD$4,'[1]INTERNAL PARAMETERS-1'!$B$5:$J$44,5,FALSE)*VLOOKUP(ABSYLD2!AD$4,'[1]INTERNAL PARAMETERS-1'!$B$5:$J$44,7,FALSE)*ABSYLD2!$F66 + ABSYLD1!AD66*(1-VLOOKUP(ABSYLD2!AD$4,'[1]INTERNAL PARAMETERS-1'!$B$5:$J$44,5,FALSE))*VLOOKUP(ABSYLD2!AD$4,'[1]INTERNAL PARAMETERS-1'!$B$5:$J$44,9,FALSE)*ABSYLD2!$F66</f>
        <v>0</v>
      </c>
      <c r="AE66" s="47">
        <f>ABSYLD1!AE66*VLOOKUP(ABSYLD2!AE$4,'[1]INTERNAL PARAMETERS-1'!$B$5:$J$44,5,FALSE)*VLOOKUP(ABSYLD2!AE$4,'[1]INTERNAL PARAMETERS-1'!$B$5:$J$44,7,FALSE)*ABSYLD2!$F66 + ABSYLD1!AE66*(1-VLOOKUP(ABSYLD2!AE$4,'[1]INTERNAL PARAMETERS-1'!$B$5:$J$44,5,FALSE))*VLOOKUP(ABSYLD2!AE$4,'[1]INTERNAL PARAMETERS-1'!$B$5:$J$44,9,FALSE)*ABSYLD2!$F66</f>
        <v>0</v>
      </c>
      <c r="AF66" s="47">
        <f>ABSYLD1!AF66*VLOOKUP(ABSYLD2!AF$4,'[1]INTERNAL PARAMETERS-1'!$B$5:$J$44,5,FALSE)*VLOOKUP(ABSYLD2!AF$4,'[1]INTERNAL PARAMETERS-1'!$B$5:$J$44,7,FALSE)*ABSYLD2!$F66 + ABSYLD1!AF66*(1-VLOOKUP(ABSYLD2!AF$4,'[1]INTERNAL PARAMETERS-1'!$B$5:$J$44,5,FALSE))*VLOOKUP(ABSYLD2!AF$4,'[1]INTERNAL PARAMETERS-1'!$B$5:$J$44,9,FALSE)*ABSYLD2!$F66</f>
        <v>0</v>
      </c>
      <c r="AG66" s="47">
        <f>ABSYLD1!AG66*VLOOKUP(ABSYLD2!AG$4,'[1]INTERNAL PARAMETERS-1'!$B$5:$J$44,5,FALSE)*VLOOKUP(ABSYLD2!AG$4,'[1]INTERNAL PARAMETERS-1'!$B$5:$J$44,7,FALSE)*ABSYLD2!$F66 + ABSYLD1!AG66*(1-VLOOKUP(ABSYLD2!AG$4,'[1]INTERNAL PARAMETERS-1'!$B$5:$J$44,5,FALSE))*VLOOKUP(ABSYLD2!AG$4,'[1]INTERNAL PARAMETERS-1'!$B$5:$J$44,9,FALSE)*ABSYLD2!$F66</f>
        <v>2.0378321520212657</v>
      </c>
      <c r="AH66" s="47">
        <f>ABSYLD1!AH66*VLOOKUP(ABSYLD2!AH$4,'[1]INTERNAL PARAMETERS-1'!$B$5:$J$44,5,FALSE)*VLOOKUP(ABSYLD2!AH$4,'[1]INTERNAL PARAMETERS-1'!$B$5:$J$44,7,FALSE)*ABSYLD2!$F66 + ABSYLD1!AH66*(1-VLOOKUP(ABSYLD2!AH$4,'[1]INTERNAL PARAMETERS-1'!$B$5:$J$44,5,FALSE))*VLOOKUP(ABSYLD2!AH$4,'[1]INTERNAL PARAMETERS-1'!$B$5:$J$44,9,FALSE)*ABSYLD2!$F66</f>
        <v>0.18224515180677986</v>
      </c>
      <c r="AI66" s="47">
        <f>ABSYLD1!AI66*VLOOKUP(ABSYLD2!AI$4,'[1]INTERNAL PARAMETERS-1'!$B$5:$J$44,5,FALSE)*VLOOKUP(ABSYLD2!AI$4,'[1]INTERNAL PARAMETERS-1'!$B$5:$J$44,7,FALSE)*ABSYLD2!$F66 + ABSYLD1!AI66*(1-VLOOKUP(ABSYLD2!AI$4,'[1]INTERNAL PARAMETERS-1'!$B$5:$J$44,5,FALSE))*VLOOKUP(ABSYLD2!AI$4,'[1]INTERNAL PARAMETERS-1'!$B$5:$J$44,9,FALSE)*ABSYLD2!$F66</f>
        <v>0.33132331187943742</v>
      </c>
      <c r="AJ66" s="47">
        <f>ABSYLD1!AJ66*VLOOKUP(ABSYLD2!AJ$4,'[1]INTERNAL PARAMETERS-1'!$B$5:$J$44,5,FALSE)*VLOOKUP(ABSYLD2!AJ$4,'[1]INTERNAL PARAMETERS-1'!$B$5:$J$44,7,FALSE)*ABSYLD2!$F66 + ABSYLD1!AJ66*(1-VLOOKUP(ABSYLD2!AJ$4,'[1]INTERNAL PARAMETERS-1'!$B$5:$J$44,5,FALSE))*VLOOKUP(ABSYLD2!AJ$4,'[1]INTERNAL PARAMETERS-1'!$B$5:$J$44,9,FALSE)*ABSYLD2!$F66</f>
        <v>1.2922838037208026</v>
      </c>
      <c r="AK66" s="47">
        <f>ABSYLD1!AK66*VLOOKUP(ABSYLD2!AK$4,'[1]INTERNAL PARAMETERS-1'!$B$5:$J$44,5,FALSE)*VLOOKUP(ABSYLD2!AK$4,'[1]INTERNAL PARAMETERS-1'!$B$5:$J$44,7,FALSE)*ABSYLD2!$F66 + ABSYLD1!AK66*(1-VLOOKUP(ABSYLD2!AK$4,'[1]INTERNAL PARAMETERS-1'!$B$5:$J$44,5,FALSE))*VLOOKUP(ABSYLD2!AK$4,'[1]INTERNAL PARAMETERS-1'!$B$5:$J$44,9,FALSE)*ABSYLD2!$F66</f>
        <v>0</v>
      </c>
      <c r="AL66" s="47">
        <f>ABSYLD1!AL66*VLOOKUP(ABSYLD2!AL$4,'[1]INTERNAL PARAMETERS-1'!$B$5:$J$44,5,FALSE)*VLOOKUP(ABSYLD2!AL$4,'[1]INTERNAL PARAMETERS-1'!$B$5:$J$44,7,FALSE)*ABSYLD2!$F66 + ABSYLD1!AL66*(1-VLOOKUP(ABSYLD2!AL$4,'[1]INTERNAL PARAMETERS-1'!$B$5:$J$44,5,FALSE))*VLOOKUP(ABSYLD2!AL$4,'[1]INTERNAL PARAMETERS-1'!$B$5:$J$44,9,FALSE)*ABSYLD2!$F66</f>
        <v>0</v>
      </c>
      <c r="AM66" s="47">
        <f>ABSYLD1!AM66*VLOOKUP(ABSYLD2!AM$4,'[1]INTERNAL PARAMETERS-1'!$B$5:$J$44,5,FALSE)*VLOOKUP(ABSYLD2!AM$4,'[1]INTERNAL PARAMETERS-1'!$B$5:$J$44,7,FALSE)*ABSYLD2!$F66 + ABSYLD1!AM66*(1-VLOOKUP(ABSYLD2!AM$4,'[1]INTERNAL PARAMETERS-1'!$B$5:$J$44,5,FALSE))*VLOOKUP(ABSYLD2!AM$4,'[1]INTERNAL PARAMETERS-1'!$B$5:$J$44,9,FALSE)*ABSYLD2!$F66</f>
        <v>0</v>
      </c>
      <c r="AN66" s="47">
        <f>ABSYLD1!AN66*VLOOKUP(ABSYLD2!AN$4,'[1]INTERNAL PARAMETERS-1'!$B$5:$J$44,5,FALSE)*VLOOKUP(ABSYLD2!AN$4,'[1]INTERNAL PARAMETERS-1'!$B$5:$J$44,7,FALSE)*ABSYLD2!$F66 + ABSYLD1!AN66*(1-VLOOKUP(ABSYLD2!AN$4,'[1]INTERNAL PARAMETERS-1'!$B$5:$J$44,5,FALSE))*VLOOKUP(ABSYLD2!AN$4,'[1]INTERNAL PARAMETERS-1'!$B$5:$J$44,9,FALSE)*ABSYLD2!$F66</f>
        <v>0</v>
      </c>
      <c r="AO66" s="47">
        <f>ABSYLD1!AO66*VLOOKUP(ABSYLD2!AO$4,'[1]INTERNAL PARAMETERS-1'!$B$5:$J$44,5,FALSE)*VLOOKUP(ABSYLD2!AO$4,'[1]INTERNAL PARAMETERS-1'!$B$5:$J$44,7,FALSE)*ABSYLD2!$F66 + ABSYLD1!AO66*(1-VLOOKUP(ABSYLD2!AO$4,'[1]INTERNAL PARAMETERS-1'!$B$5:$J$44,5,FALSE))*VLOOKUP(ABSYLD2!AO$4,'[1]INTERNAL PARAMETERS-1'!$B$5:$J$44,9,FALSE)*ABSYLD2!$F66</f>
        <v>0</v>
      </c>
      <c r="AP66" s="47">
        <f>ABSYLD1!AP66*VLOOKUP(ABSYLD2!AP$4,'[1]INTERNAL PARAMETERS-1'!$B$5:$J$44,5,FALSE)*VLOOKUP(ABSYLD2!AP$4,'[1]INTERNAL PARAMETERS-1'!$B$5:$J$44,7,FALSE)*ABSYLD2!$F66 + ABSYLD1!AP66*(1-VLOOKUP(ABSYLD2!AP$4,'[1]INTERNAL PARAMETERS-1'!$B$5:$J$44,5,FALSE))*VLOOKUP(ABSYLD2!AP$4,'[1]INTERNAL PARAMETERS-1'!$B$5:$J$44,9,FALSE)*ABSYLD2!$F66</f>
        <v>0</v>
      </c>
      <c r="AQ66" s="47">
        <f>ABSYLD1!AQ66*VLOOKUP(ABSYLD2!AQ$4,'[1]INTERNAL PARAMETERS-1'!$B$5:$J$44,5,FALSE)*VLOOKUP(ABSYLD2!AQ$4,'[1]INTERNAL PARAMETERS-1'!$B$5:$J$44,7,FALSE)*ABSYLD2!$F66 + ABSYLD1!AQ66*(1-VLOOKUP(ABSYLD2!AQ$4,'[1]INTERNAL PARAMETERS-1'!$B$5:$J$44,5,FALSE))*VLOOKUP(ABSYLD2!AQ$4,'[1]INTERNAL PARAMETERS-1'!$B$5:$J$44,9,FALSE)*ABSYLD2!$F66</f>
        <v>0</v>
      </c>
      <c r="AR66" s="47">
        <f>ABSYLD1!AR66*VLOOKUP(ABSYLD2!AR$4,'[1]INTERNAL PARAMETERS-1'!$B$5:$J$44,5,FALSE)*VLOOKUP(ABSYLD2!AR$4,'[1]INTERNAL PARAMETERS-1'!$B$5:$J$44,7,FALSE)*ABSYLD2!$F66 + ABSYLD1!AR66*(1-VLOOKUP(ABSYLD2!AR$4,'[1]INTERNAL PARAMETERS-1'!$B$5:$J$44,5,FALSE))*VLOOKUP(ABSYLD2!AR$4,'[1]INTERNAL PARAMETERS-1'!$B$5:$J$44,9,FALSE)*ABSYLD2!$F66</f>
        <v>0</v>
      </c>
      <c r="AS66" s="47">
        <f>ABSYLD1!AS66*VLOOKUP(ABSYLD2!AS$4,'[1]INTERNAL PARAMETERS-1'!$B$5:$J$44,5,FALSE)*VLOOKUP(ABSYLD2!AS$4,'[1]INTERNAL PARAMETERS-1'!$B$5:$J$44,7,FALSE)*ABSYLD2!$F66 + ABSYLD1!AS66*(1-VLOOKUP(ABSYLD2!AS$4,'[1]INTERNAL PARAMETERS-1'!$B$5:$J$44,5,FALSE))*VLOOKUP(ABSYLD2!AS$4,'[1]INTERNAL PARAMETERS-1'!$B$5:$J$44,9,FALSE)*ABSYLD2!$F66</f>
        <v>0</v>
      </c>
      <c r="AT66" s="46">
        <f>ABSYLD1!AT66*VLOOKUP(ABSYLD2!AT$4,'[1]INTERNAL PARAMETERS-1'!$B$5:$J$44,5,FALSE)*VLOOKUP(ABSYLD2!AT$4,'[1]INTERNAL PARAMETERS-1'!$B$5:$J$44,7,FALSE)*ABSYLD2!$F66 + ABSYLD1!AT66*(1-VLOOKUP(ABSYLD2!AT$4,'[1]INTERNAL PARAMETERS-1'!$B$5:$J$44,5,FALSE))*VLOOKUP(ABSYLD2!AT$4,'[1]INTERNAL PARAMETERS-1'!$B$5:$J$44,9,FALSE)*ABSYLD2!$F66</f>
        <v>0</v>
      </c>
      <c r="AU66" s="48">
        <f>ABSYLD1!AU66*VLOOKUP(ABSYLD2!AU$4,'[1]INTERNAL PARAMETERS-1'!$B$5:$J$44,5,FALSE)*VLOOKUP(ABSYLD2!AU$4,'[1]INTERNAL PARAMETERS-1'!$B$5:$J$44,6,FALSE)*VLOOKUP(ABSYLD2!AU$4,'[1]INTERNAL PARAMETERS-1'!$B$5:$J$44,3,FALSE) + ABSYLD1!AU66*(1-VLOOKUP(ABSYLD2!AU$4,'[1]INTERNAL PARAMETERS-1'!$B$5:$J$44,5,FALSE))*VLOOKUP(ABSYLD2!AU$4,'[1]INTERNAL PARAMETERS-1'!$B$5:$J$44,8,FALSE)*VLOOKUP(ABSYLD2!AU$4,'[1]INTERNAL PARAMETERS-1'!$B$5:$J$44,3,FALSE)</f>
        <v>0</v>
      </c>
      <c r="AV66" s="47">
        <f>ABSYLD1!AV66*VLOOKUP(ABSYLD2!AV$4,'[1]INTERNAL PARAMETERS-1'!$B$5:$J$44,5,FALSE)*VLOOKUP(ABSYLD2!AV$4,'[1]INTERNAL PARAMETERS-1'!$B$5:$J$44,6,FALSE)*VLOOKUP(ABSYLD2!AV$4,'[1]INTERNAL PARAMETERS-1'!$B$5:$J$44,3,FALSE) + ABSYLD1!AV66*(1-VLOOKUP(ABSYLD2!AV$4,'[1]INTERNAL PARAMETERS-1'!$B$5:$J$44,5,FALSE))*VLOOKUP(ABSYLD2!AV$4,'[1]INTERNAL PARAMETERS-1'!$B$5:$J$44,8,FALSE)*VLOOKUP(ABSYLD2!AV$4,'[1]INTERNAL PARAMETERS-1'!$B$5:$J$44,3,FALSE)</f>
        <v>0</v>
      </c>
      <c r="AW66" s="47">
        <f>ABSYLD1!AW66*VLOOKUP(ABSYLD2!AW$4,'[1]INTERNAL PARAMETERS-1'!$B$5:$J$44,5,FALSE)*VLOOKUP(ABSYLD2!AW$4,'[1]INTERNAL PARAMETERS-1'!$B$5:$J$44,6,FALSE)*VLOOKUP(ABSYLD2!AW$4,'[1]INTERNAL PARAMETERS-1'!$B$5:$J$44,3,FALSE) + ABSYLD1!AW66*(1-VLOOKUP(ABSYLD2!AW$4,'[1]INTERNAL PARAMETERS-1'!$B$5:$J$44,5,FALSE))*VLOOKUP(ABSYLD2!AW$4,'[1]INTERNAL PARAMETERS-1'!$B$5:$J$44,8,FALSE)*VLOOKUP(ABSYLD2!AW$4,'[1]INTERNAL PARAMETERS-1'!$B$5:$J$44,3,FALSE)</f>
        <v>3.6378985493624065</v>
      </c>
      <c r="AX66" s="47">
        <f>ABSYLD1!AX66*VLOOKUP(ABSYLD2!AX$4,'[1]INTERNAL PARAMETERS-1'!$B$5:$J$44,5,FALSE)*VLOOKUP(ABSYLD2!AX$4,'[1]INTERNAL PARAMETERS-1'!$B$5:$J$44,6,FALSE)*VLOOKUP(ABSYLD2!AX$4,'[1]INTERNAL PARAMETERS-1'!$B$5:$J$44,3,FALSE) + ABSYLD1!AX66*(1-VLOOKUP(ABSYLD2!AX$4,'[1]INTERNAL PARAMETERS-1'!$B$5:$J$44,5,FALSE))*VLOOKUP(ABSYLD2!AX$4,'[1]INTERNAL PARAMETERS-1'!$B$5:$J$44,8,FALSE)*VLOOKUP(ABSYLD2!AX$4,'[1]INTERNAL PARAMETERS-1'!$B$5:$J$44,3,FALSE)</f>
        <v>0</v>
      </c>
      <c r="AY66" s="47">
        <f>ABSYLD1!AY66*VLOOKUP(ABSYLD2!AY$4,'[1]INTERNAL PARAMETERS-1'!$B$5:$J$44,5,FALSE)*VLOOKUP(ABSYLD2!AY$4,'[1]INTERNAL PARAMETERS-1'!$B$5:$J$44,6,FALSE)*VLOOKUP(ABSYLD2!AY$4,'[1]INTERNAL PARAMETERS-1'!$B$5:$J$44,3,FALSE) + ABSYLD1!AY66*(1-VLOOKUP(ABSYLD2!AY$4,'[1]INTERNAL PARAMETERS-1'!$B$5:$J$44,5,FALSE))*VLOOKUP(ABSYLD2!AY$4,'[1]INTERNAL PARAMETERS-1'!$B$5:$J$44,8,FALSE)*VLOOKUP(ABSYLD2!AY$4,'[1]INTERNAL PARAMETERS-1'!$B$5:$J$44,3,FALSE)</f>
        <v>0</v>
      </c>
      <c r="AZ66" s="47">
        <f>ABSYLD1!AZ66*VLOOKUP(ABSYLD2!AZ$4,'[1]INTERNAL PARAMETERS-1'!$B$5:$J$44,5,FALSE)*VLOOKUP(ABSYLD2!AZ$4,'[1]INTERNAL PARAMETERS-1'!$B$5:$J$44,6,FALSE)*VLOOKUP(ABSYLD2!AZ$4,'[1]INTERNAL PARAMETERS-1'!$B$5:$J$44,3,FALSE) + ABSYLD1!AZ66*(1-VLOOKUP(ABSYLD2!AZ$4,'[1]INTERNAL PARAMETERS-1'!$B$5:$J$44,5,FALSE))*VLOOKUP(ABSYLD2!AZ$4,'[1]INTERNAL PARAMETERS-1'!$B$5:$J$44,8,FALSE)*VLOOKUP(ABSYLD2!AZ$4,'[1]INTERNAL PARAMETERS-1'!$B$5:$J$44,3,FALSE)</f>
        <v>0</v>
      </c>
      <c r="BA66" s="47">
        <f>ABSYLD1!BA66*VLOOKUP(ABSYLD2!BA$4,'[1]INTERNAL PARAMETERS-1'!$B$5:$J$44,5,FALSE)*VLOOKUP(ABSYLD2!BA$4,'[1]INTERNAL PARAMETERS-1'!$B$5:$J$44,6,FALSE)*VLOOKUP(ABSYLD2!BA$4,'[1]INTERNAL PARAMETERS-1'!$B$5:$J$44,3,FALSE) + ABSYLD1!BA66*(1-VLOOKUP(ABSYLD2!BA$4,'[1]INTERNAL PARAMETERS-1'!$B$5:$J$44,5,FALSE))*VLOOKUP(ABSYLD2!BA$4,'[1]INTERNAL PARAMETERS-1'!$B$5:$J$44,8,FALSE)*VLOOKUP(ABSYLD2!BA$4,'[1]INTERNAL PARAMETERS-1'!$B$5:$J$44,3,FALSE)</f>
        <v>0.55437519725670104</v>
      </c>
      <c r="BB66" s="47">
        <f>ABSYLD1!BB66*VLOOKUP(ABSYLD2!BB$4,'[1]INTERNAL PARAMETERS-1'!$B$5:$J$44,5,FALSE)*VLOOKUP(ABSYLD2!BB$4,'[1]INTERNAL PARAMETERS-1'!$B$5:$J$44,6,FALSE)*VLOOKUP(ABSYLD2!BB$4,'[1]INTERNAL PARAMETERS-1'!$B$5:$J$44,3,FALSE) + ABSYLD1!BB66*(1-VLOOKUP(ABSYLD2!BB$4,'[1]INTERNAL PARAMETERS-1'!$B$5:$J$44,5,FALSE))*VLOOKUP(ABSYLD2!BB$4,'[1]INTERNAL PARAMETERS-1'!$B$5:$J$44,8,FALSE)*VLOOKUP(ABSYLD2!BB$4,'[1]INTERNAL PARAMETERS-1'!$B$5:$J$44,3,FALSE)</f>
        <v>0.55652393833133929</v>
      </c>
      <c r="BC66" s="47">
        <f>ABSYLD1!BC66*VLOOKUP(ABSYLD2!BC$4,'[1]INTERNAL PARAMETERS-1'!$B$5:$J$44,5,FALSE)*VLOOKUP(ABSYLD2!BC$4,'[1]INTERNAL PARAMETERS-1'!$B$5:$J$44,6,FALSE)*VLOOKUP(ABSYLD2!BC$4,'[1]INTERNAL PARAMETERS-1'!$B$5:$J$44,3,FALSE) + ABSYLD1!BC66*(1-VLOOKUP(ABSYLD2!BC$4,'[1]INTERNAL PARAMETERS-1'!$B$5:$J$44,5,FALSE))*VLOOKUP(ABSYLD2!BC$4,'[1]INTERNAL PARAMETERS-1'!$B$5:$J$44,8,FALSE)*VLOOKUP(ABSYLD2!BC$4,'[1]INTERNAL PARAMETERS-1'!$B$5:$J$44,3,FALSE)</f>
        <v>1.0674766856103302</v>
      </c>
      <c r="BD66" s="47">
        <f>ABSYLD1!BD66*VLOOKUP(ABSYLD2!BD$4,'[1]INTERNAL PARAMETERS-1'!$B$5:$J$44,5,FALSE)*VLOOKUP(ABSYLD2!BD$4,'[1]INTERNAL PARAMETERS-1'!$B$5:$J$44,6,FALSE)*VLOOKUP(ABSYLD2!BD$4,'[1]INTERNAL PARAMETERS-1'!$B$5:$J$44,3,FALSE) + ABSYLD1!BD66*(1-VLOOKUP(ABSYLD2!BD$4,'[1]INTERNAL PARAMETERS-1'!$B$5:$J$44,5,FALSE))*VLOOKUP(ABSYLD2!BD$4,'[1]INTERNAL PARAMETERS-1'!$B$5:$J$44,8,FALSE)*VLOOKUP(ABSYLD2!BD$4,'[1]INTERNAL PARAMETERS-1'!$B$5:$J$44,3,FALSE)</f>
        <v>0.70812851634548712</v>
      </c>
      <c r="BE66" s="47">
        <f>ABSYLD1!BE66*VLOOKUP(ABSYLD2!BE$4,'[1]INTERNAL PARAMETERS-1'!$B$5:$J$44,5,FALSE)*VLOOKUP(ABSYLD2!BE$4,'[1]INTERNAL PARAMETERS-1'!$B$5:$J$44,6,FALSE)*VLOOKUP(ABSYLD2!BE$4,'[1]INTERNAL PARAMETERS-1'!$B$5:$J$44,3,FALSE) + ABSYLD1!BE66*(1-VLOOKUP(ABSYLD2!BE$4,'[1]INTERNAL PARAMETERS-1'!$B$5:$J$44,5,FALSE))*VLOOKUP(ABSYLD2!BE$4,'[1]INTERNAL PARAMETERS-1'!$B$5:$J$44,8,FALSE)*VLOOKUP(ABSYLD2!BE$4,'[1]INTERNAL PARAMETERS-1'!$B$5:$J$44,3,FALSE)</f>
        <v>1.5771124685940177</v>
      </c>
      <c r="BF66" s="47">
        <f>ABSYLD1!BF66*VLOOKUP(ABSYLD2!BF$4,'[1]INTERNAL PARAMETERS-1'!$B$5:$J$44,5,FALSE)*VLOOKUP(ABSYLD2!BF$4,'[1]INTERNAL PARAMETERS-1'!$B$5:$J$44,6,FALSE)*VLOOKUP(ABSYLD2!BF$4,'[1]INTERNAL PARAMETERS-1'!$B$5:$J$44,3,FALSE) + ABSYLD1!BF66*(1-VLOOKUP(ABSYLD2!BF$4,'[1]INTERNAL PARAMETERS-1'!$B$5:$J$44,5,FALSE))*VLOOKUP(ABSYLD2!BF$4,'[1]INTERNAL PARAMETERS-1'!$B$5:$J$44,8,FALSE)*VLOOKUP(ABSYLD2!BF$4,'[1]INTERNAL PARAMETERS-1'!$B$5:$J$44,3,FALSE)</f>
        <v>0</v>
      </c>
      <c r="BG66" s="47">
        <f>ABSYLD1!BG66*VLOOKUP(ABSYLD2!BG$4,'[1]INTERNAL PARAMETERS-1'!$B$5:$J$44,5,FALSE)*VLOOKUP(ABSYLD2!BG$4,'[1]INTERNAL PARAMETERS-1'!$B$5:$J$44,6,FALSE)*VLOOKUP(ABSYLD2!BG$4,'[1]INTERNAL PARAMETERS-1'!$B$5:$J$44,3,FALSE) + ABSYLD1!BG66*(1-VLOOKUP(ABSYLD2!BG$4,'[1]INTERNAL PARAMETERS-1'!$B$5:$J$44,5,FALSE))*VLOOKUP(ABSYLD2!BG$4,'[1]INTERNAL PARAMETERS-1'!$B$5:$J$44,8,FALSE)*VLOOKUP(ABSYLD2!BG$4,'[1]INTERNAL PARAMETERS-1'!$B$5:$J$44,3,FALSE)</f>
        <v>0.80311838667976554</v>
      </c>
      <c r="BH66" s="47">
        <f>ABSYLD1!BH66*VLOOKUP(ABSYLD2!BH$4,'[1]INTERNAL PARAMETERS-1'!$B$5:$J$44,5,FALSE)*VLOOKUP(ABSYLD2!BH$4,'[1]INTERNAL PARAMETERS-1'!$B$5:$J$44,6,FALSE)*VLOOKUP(ABSYLD2!BH$4,'[1]INTERNAL PARAMETERS-1'!$B$5:$J$44,3,FALSE) + ABSYLD1!BH66*(1-VLOOKUP(ABSYLD2!BH$4,'[1]INTERNAL PARAMETERS-1'!$B$5:$J$44,5,FALSE))*VLOOKUP(ABSYLD2!BH$4,'[1]INTERNAL PARAMETERS-1'!$B$5:$J$44,8,FALSE)*VLOOKUP(ABSYLD2!BH$4,'[1]INTERNAL PARAMETERS-1'!$B$5:$J$44,3,FALSE)</f>
        <v>4.71490091382729E-3</v>
      </c>
      <c r="BI66" s="47">
        <f>ABSYLD1!BI66*VLOOKUP(ABSYLD2!BI$4,'[1]INTERNAL PARAMETERS-1'!$B$5:$J$44,5,FALSE)*VLOOKUP(ABSYLD2!BI$4,'[1]INTERNAL PARAMETERS-1'!$B$5:$J$44,6,FALSE)*VLOOKUP(ABSYLD2!BI$4,'[1]INTERNAL PARAMETERS-1'!$B$5:$J$44,3,FALSE) + ABSYLD1!BI66*(1-VLOOKUP(ABSYLD2!BI$4,'[1]INTERNAL PARAMETERS-1'!$B$5:$J$44,5,FALSE))*VLOOKUP(ABSYLD2!BI$4,'[1]INTERNAL PARAMETERS-1'!$B$5:$J$44,8,FALSE)*VLOOKUP(ABSYLD2!BI$4,'[1]INTERNAL PARAMETERS-1'!$B$5:$J$44,3,FALSE)</f>
        <v>0</v>
      </c>
      <c r="BJ66" s="47">
        <f>ABSYLD1!BJ66*VLOOKUP(ABSYLD2!BJ$4,'[1]INTERNAL PARAMETERS-1'!$B$5:$J$44,5,FALSE)*VLOOKUP(ABSYLD2!BJ$4,'[1]INTERNAL PARAMETERS-1'!$B$5:$J$44,6,FALSE)*VLOOKUP(ABSYLD2!BJ$4,'[1]INTERNAL PARAMETERS-1'!$B$5:$J$44,3,FALSE) + ABSYLD1!BJ66*(1-VLOOKUP(ABSYLD2!BJ$4,'[1]INTERNAL PARAMETERS-1'!$B$5:$J$44,5,FALSE))*VLOOKUP(ABSYLD2!BJ$4,'[1]INTERNAL PARAMETERS-1'!$B$5:$J$44,8,FALSE)*VLOOKUP(ABSYLD2!BJ$4,'[1]INTERNAL PARAMETERS-1'!$B$5:$J$44,3,FALSE)</f>
        <v>0.16744902081605328</v>
      </c>
      <c r="BK66" s="47">
        <f>ABSYLD1!BK66*VLOOKUP(ABSYLD2!BK$4,'[1]INTERNAL PARAMETERS-1'!$B$5:$J$44,5,FALSE)*VLOOKUP(ABSYLD2!BK$4,'[1]INTERNAL PARAMETERS-1'!$B$5:$J$44,6,FALSE)*VLOOKUP(ABSYLD2!BK$4,'[1]INTERNAL PARAMETERS-1'!$B$5:$J$44,3,FALSE) + ABSYLD1!BK66*(1-VLOOKUP(ABSYLD2!BK$4,'[1]INTERNAL PARAMETERS-1'!$B$5:$J$44,5,FALSE))*VLOOKUP(ABSYLD2!BK$4,'[1]INTERNAL PARAMETERS-1'!$B$5:$J$44,8,FALSE)*VLOOKUP(ABSYLD2!BK$4,'[1]INTERNAL PARAMETERS-1'!$B$5:$J$44,3,FALSE)</f>
        <v>0.23957119835040211</v>
      </c>
      <c r="BL66" s="47">
        <f>ABSYLD1!BL66*VLOOKUP(ABSYLD2!BL$4,'[1]INTERNAL PARAMETERS-1'!$B$5:$J$44,5,FALSE)*VLOOKUP(ABSYLD2!BL$4,'[1]INTERNAL PARAMETERS-1'!$B$5:$J$44,6,FALSE)*VLOOKUP(ABSYLD2!BL$4,'[1]INTERNAL PARAMETERS-1'!$B$5:$J$44,3,FALSE) + ABSYLD1!BL66*(1-VLOOKUP(ABSYLD2!BL$4,'[1]INTERNAL PARAMETERS-1'!$B$5:$J$44,5,FALSE))*VLOOKUP(ABSYLD2!BL$4,'[1]INTERNAL PARAMETERS-1'!$B$5:$J$44,8,FALSE)*VLOOKUP(ABSYLD2!BL$4,'[1]INTERNAL PARAMETERS-1'!$B$5:$J$44,3,FALSE)</f>
        <v>1.046096633603796</v>
      </c>
      <c r="BM66" s="47">
        <f>ABSYLD1!BM66*VLOOKUP(ABSYLD2!BM$4,'[1]INTERNAL PARAMETERS-1'!$B$5:$J$44,5,FALSE)*VLOOKUP(ABSYLD2!BM$4,'[1]INTERNAL PARAMETERS-1'!$B$5:$J$44,6,FALSE)*VLOOKUP(ABSYLD2!BM$4,'[1]INTERNAL PARAMETERS-1'!$B$5:$J$44,3,FALSE) + ABSYLD1!BM66*(1-VLOOKUP(ABSYLD2!BM$4,'[1]INTERNAL PARAMETERS-1'!$B$5:$J$44,5,FALSE))*VLOOKUP(ABSYLD2!BM$4,'[1]INTERNAL PARAMETERS-1'!$B$5:$J$44,8,FALSE)*VLOOKUP(ABSYLD2!BM$4,'[1]INTERNAL PARAMETERS-1'!$B$5:$J$44,3,FALSE)</f>
        <v>0.29977608473760597</v>
      </c>
      <c r="BN66" s="47">
        <f>ABSYLD1!BN66*VLOOKUP(ABSYLD2!BN$4,'[1]INTERNAL PARAMETERS-1'!$B$5:$J$44,5,FALSE)*VLOOKUP(ABSYLD2!BN$4,'[1]INTERNAL PARAMETERS-1'!$B$5:$J$44,6,FALSE)*VLOOKUP(ABSYLD2!BN$4,'[1]INTERNAL PARAMETERS-1'!$B$5:$J$44,3,FALSE) + ABSYLD1!BN66*(1-VLOOKUP(ABSYLD2!BN$4,'[1]INTERNAL PARAMETERS-1'!$B$5:$J$44,5,FALSE))*VLOOKUP(ABSYLD2!BN$4,'[1]INTERNAL PARAMETERS-1'!$B$5:$J$44,8,FALSE)*VLOOKUP(ABSYLD2!BN$4,'[1]INTERNAL PARAMETERS-1'!$B$5:$J$44,3,FALSE)</f>
        <v>0.24926369984147395</v>
      </c>
      <c r="BO66" s="47">
        <f>ABSYLD1!BO66*VLOOKUP(ABSYLD2!BO$4,'[1]INTERNAL PARAMETERS-1'!$B$5:$J$44,5,FALSE)*VLOOKUP(ABSYLD2!BO$4,'[1]INTERNAL PARAMETERS-1'!$B$5:$J$44,6,FALSE)*VLOOKUP(ABSYLD2!BO$4,'[1]INTERNAL PARAMETERS-1'!$B$5:$J$44,3,FALSE) + ABSYLD1!BO66*(1-VLOOKUP(ABSYLD2!BO$4,'[1]INTERNAL PARAMETERS-1'!$B$5:$J$44,5,FALSE))*VLOOKUP(ABSYLD2!BO$4,'[1]INTERNAL PARAMETERS-1'!$B$5:$J$44,8,FALSE)*VLOOKUP(ABSYLD2!BO$4,'[1]INTERNAL PARAMETERS-1'!$B$5:$J$44,3,FALSE)</f>
        <v>0.22486746353322876</v>
      </c>
      <c r="BP66" s="47">
        <f>ABSYLD1!BP66*VLOOKUP(ABSYLD2!BP$4,'[1]INTERNAL PARAMETERS-1'!$B$5:$J$44,5,FALSE)*VLOOKUP(ABSYLD2!BP$4,'[1]INTERNAL PARAMETERS-1'!$B$5:$J$44,6,FALSE)*VLOOKUP(ABSYLD2!BP$4,'[1]INTERNAL PARAMETERS-1'!$B$5:$J$44,3,FALSE) + ABSYLD1!BP66*(1-VLOOKUP(ABSYLD2!BP$4,'[1]INTERNAL PARAMETERS-1'!$B$5:$J$44,5,FALSE))*VLOOKUP(ABSYLD2!BP$4,'[1]INTERNAL PARAMETERS-1'!$B$5:$J$44,8,FALSE)*VLOOKUP(ABSYLD2!BP$4,'[1]INTERNAL PARAMETERS-1'!$B$5:$J$44,3,FALSE)</f>
        <v>1.4372101223363588E-2</v>
      </c>
      <c r="BQ66" s="47">
        <f>ABSYLD1!BQ66*VLOOKUP(ABSYLD2!BQ$4,'[1]INTERNAL PARAMETERS-1'!$B$5:$J$44,5,FALSE)*VLOOKUP(ABSYLD2!BQ$4,'[1]INTERNAL PARAMETERS-1'!$B$5:$J$44,6,FALSE)*VLOOKUP(ABSYLD2!BQ$4,'[1]INTERNAL PARAMETERS-1'!$B$5:$J$44,3,FALSE) + ABSYLD1!BQ66*(1-VLOOKUP(ABSYLD2!BQ$4,'[1]INTERNAL PARAMETERS-1'!$B$5:$J$44,5,FALSE))*VLOOKUP(ABSYLD2!BQ$4,'[1]INTERNAL PARAMETERS-1'!$B$5:$J$44,8,FALSE)*VLOOKUP(ABSYLD2!BQ$4,'[1]INTERNAL PARAMETERS-1'!$B$5:$J$44,3,FALSE)</f>
        <v>0.95130022809067416</v>
      </c>
      <c r="BR66" s="47">
        <f>ABSYLD1!BR66*VLOOKUP(ABSYLD2!BR$4,'[1]INTERNAL PARAMETERS-1'!$B$5:$J$44,5,FALSE)*VLOOKUP(ABSYLD2!BR$4,'[1]INTERNAL PARAMETERS-1'!$B$5:$J$44,6,FALSE)*VLOOKUP(ABSYLD2!BR$4,'[1]INTERNAL PARAMETERS-1'!$B$5:$J$44,3,FALSE) + ABSYLD1!BR66*(1-VLOOKUP(ABSYLD2!BR$4,'[1]INTERNAL PARAMETERS-1'!$B$5:$J$44,5,FALSE))*VLOOKUP(ABSYLD2!BR$4,'[1]INTERNAL PARAMETERS-1'!$B$5:$J$44,8,FALSE)*VLOOKUP(ABSYLD2!BR$4,'[1]INTERNAL PARAMETERS-1'!$B$5:$J$44,3,FALSE)</f>
        <v>3.2466617747019637E-2</v>
      </c>
      <c r="BS66" s="47">
        <f>ABSYLD1!BS66*VLOOKUP(ABSYLD2!BS$4,'[1]INTERNAL PARAMETERS-1'!$B$5:$J$44,5,FALSE)*VLOOKUP(ABSYLD2!BS$4,'[1]INTERNAL PARAMETERS-1'!$B$5:$J$44,6,FALSE)*VLOOKUP(ABSYLD2!BS$4,'[1]INTERNAL PARAMETERS-1'!$B$5:$J$44,3,FALSE) + ABSYLD1!BS66*(1-VLOOKUP(ABSYLD2!BS$4,'[1]INTERNAL PARAMETERS-1'!$B$5:$J$44,5,FALSE))*VLOOKUP(ABSYLD2!BS$4,'[1]INTERNAL PARAMETERS-1'!$B$5:$J$44,8,FALSE)*VLOOKUP(ABSYLD2!BS$4,'[1]INTERNAL PARAMETERS-1'!$B$5:$J$44,3,FALSE)</f>
        <v>2.0835146181639418E-3</v>
      </c>
      <c r="BT66" s="47">
        <f>ABSYLD1!BT66*VLOOKUP(ABSYLD2!BT$4,'[1]INTERNAL PARAMETERS-1'!$B$5:$J$44,5,FALSE)*VLOOKUP(ABSYLD2!BT$4,'[1]INTERNAL PARAMETERS-1'!$B$5:$J$44,6,FALSE)*VLOOKUP(ABSYLD2!BT$4,'[1]INTERNAL PARAMETERS-1'!$B$5:$J$44,3,FALSE) + ABSYLD1!BT66*(1-VLOOKUP(ABSYLD2!BT$4,'[1]INTERNAL PARAMETERS-1'!$B$5:$J$44,5,FALSE))*VLOOKUP(ABSYLD2!BT$4,'[1]INTERNAL PARAMETERS-1'!$B$5:$J$44,8,FALSE)*VLOOKUP(ABSYLD2!BT$4,'[1]INTERNAL PARAMETERS-1'!$B$5:$J$44,3,FALSE)</f>
        <v>0</v>
      </c>
      <c r="BU66" s="47">
        <f>ABSYLD1!BU66*VLOOKUP(ABSYLD2!BU$4,'[1]INTERNAL PARAMETERS-1'!$B$5:$J$44,5,FALSE)*VLOOKUP(ABSYLD2!BU$4,'[1]INTERNAL PARAMETERS-1'!$B$5:$J$44,6,FALSE)*VLOOKUP(ABSYLD2!BU$4,'[1]INTERNAL PARAMETERS-1'!$B$5:$J$44,3,FALSE) + ABSYLD1!BU66*(1-VLOOKUP(ABSYLD2!BU$4,'[1]INTERNAL PARAMETERS-1'!$B$5:$J$44,5,FALSE))*VLOOKUP(ABSYLD2!BU$4,'[1]INTERNAL PARAMETERS-1'!$B$5:$J$44,8,FALSE)*VLOOKUP(ABSYLD2!BU$4,'[1]INTERNAL PARAMETERS-1'!$B$5:$J$44,3,FALSE)</f>
        <v>0</v>
      </c>
      <c r="BV66" s="47">
        <f>ABSYLD1!BV66*VLOOKUP(ABSYLD2!BV$4,'[1]INTERNAL PARAMETERS-1'!$B$5:$J$44,5,FALSE)*VLOOKUP(ABSYLD2!BV$4,'[1]INTERNAL PARAMETERS-1'!$B$5:$J$44,6,FALSE)*VLOOKUP(ABSYLD2!BV$4,'[1]INTERNAL PARAMETERS-1'!$B$5:$J$44,3,FALSE) + ABSYLD1!BV66*(1-VLOOKUP(ABSYLD2!BV$4,'[1]INTERNAL PARAMETERS-1'!$B$5:$J$44,5,FALSE))*VLOOKUP(ABSYLD2!BV$4,'[1]INTERNAL PARAMETERS-1'!$B$5:$J$44,8,FALSE)*VLOOKUP(ABSYLD2!BV$4,'[1]INTERNAL PARAMETERS-1'!$B$5:$J$44,3,FALSE)</f>
        <v>0</v>
      </c>
      <c r="BW66" s="47">
        <f>ABSYLD1!BW66*VLOOKUP(ABSYLD2!BW$4,'[1]INTERNAL PARAMETERS-1'!$B$5:$J$44,5,FALSE)*VLOOKUP(ABSYLD2!BW$4,'[1]INTERNAL PARAMETERS-1'!$B$5:$J$44,6,FALSE)*VLOOKUP(ABSYLD2!BW$4,'[1]INTERNAL PARAMETERS-1'!$B$5:$J$44,3,FALSE) + ABSYLD1!BW66*(1-VLOOKUP(ABSYLD2!BW$4,'[1]INTERNAL PARAMETERS-1'!$B$5:$J$44,5,FALSE))*VLOOKUP(ABSYLD2!BW$4,'[1]INTERNAL PARAMETERS-1'!$B$5:$J$44,8,FALSE)*VLOOKUP(ABSYLD2!BW$4,'[1]INTERNAL PARAMETERS-1'!$B$5:$J$44,3,FALSE)</f>
        <v>0</v>
      </c>
      <c r="BX66" s="47">
        <f>ABSYLD1!BX66*VLOOKUP(ABSYLD2!BX$4,'[1]INTERNAL PARAMETERS-1'!$B$5:$J$44,5,FALSE)*VLOOKUP(ABSYLD2!BX$4,'[1]INTERNAL PARAMETERS-1'!$B$5:$J$44,6,FALSE)*VLOOKUP(ABSYLD2!BX$4,'[1]INTERNAL PARAMETERS-1'!$B$5:$J$44,3,FALSE) + ABSYLD1!BX66*(1-VLOOKUP(ABSYLD2!BX$4,'[1]INTERNAL PARAMETERS-1'!$B$5:$J$44,5,FALSE))*VLOOKUP(ABSYLD2!BX$4,'[1]INTERNAL PARAMETERS-1'!$B$5:$J$44,8,FALSE)*VLOOKUP(ABSYLD2!BX$4,'[1]INTERNAL PARAMETERS-1'!$B$5:$J$44,3,FALSE)</f>
        <v>0</v>
      </c>
      <c r="BY66" s="47">
        <f>ABSYLD1!BY66*VLOOKUP(ABSYLD2!BY$4,'[1]INTERNAL PARAMETERS-1'!$B$5:$J$44,5,FALSE)*VLOOKUP(ABSYLD2!BY$4,'[1]INTERNAL PARAMETERS-1'!$B$5:$J$44,6,FALSE)*VLOOKUP(ABSYLD2!BY$4,'[1]INTERNAL PARAMETERS-1'!$B$5:$J$44,3,FALSE) + ABSYLD1!BY66*(1-VLOOKUP(ABSYLD2!BY$4,'[1]INTERNAL PARAMETERS-1'!$B$5:$J$44,5,FALSE))*VLOOKUP(ABSYLD2!BY$4,'[1]INTERNAL PARAMETERS-1'!$B$5:$J$44,8,FALSE)*VLOOKUP(ABSYLD2!BY$4,'[1]INTERNAL PARAMETERS-1'!$B$5:$J$44,3,FALSE)</f>
        <v>0</v>
      </c>
      <c r="BZ66" s="47">
        <f>ABSYLD1!BZ66*VLOOKUP(ABSYLD2!BZ$4,'[1]INTERNAL PARAMETERS-1'!$B$5:$J$44,5,FALSE)*VLOOKUP(ABSYLD2!BZ$4,'[1]INTERNAL PARAMETERS-1'!$B$5:$J$44,6,FALSE)*VLOOKUP(ABSYLD2!BZ$4,'[1]INTERNAL PARAMETERS-1'!$B$5:$J$44,3,FALSE) + ABSYLD1!BZ66*(1-VLOOKUP(ABSYLD2!BZ$4,'[1]INTERNAL PARAMETERS-1'!$B$5:$J$44,5,FALSE))*VLOOKUP(ABSYLD2!BZ$4,'[1]INTERNAL PARAMETERS-1'!$B$5:$J$44,8,FALSE)*VLOOKUP(ABSYLD2!BZ$4,'[1]INTERNAL PARAMETERS-1'!$B$5:$J$44,3,FALSE)</f>
        <v>1.4901131807637026E-3</v>
      </c>
      <c r="CA66" s="47">
        <f>ABSYLD1!CA66*VLOOKUP(ABSYLD2!CA$4,'[1]INTERNAL PARAMETERS-1'!$B$5:$J$44,5,FALSE)*VLOOKUP(ABSYLD2!CA$4,'[1]INTERNAL PARAMETERS-1'!$B$5:$J$44,6,FALSE)*VLOOKUP(ABSYLD2!CA$4,'[1]INTERNAL PARAMETERS-1'!$B$5:$J$44,3,FALSE) + ABSYLD1!CA66*(1-VLOOKUP(ABSYLD2!CA$4,'[1]INTERNAL PARAMETERS-1'!$B$5:$J$44,5,FALSE))*VLOOKUP(ABSYLD2!CA$4,'[1]INTERNAL PARAMETERS-1'!$B$5:$J$44,8,FALSE)*VLOOKUP(ABSYLD2!CA$4,'[1]INTERNAL PARAMETERS-1'!$B$5:$J$44,3,FALSE)</f>
        <v>0</v>
      </c>
      <c r="CB66" s="47">
        <f>ABSYLD1!CB66*VLOOKUP(ABSYLD2!CB$4,'[1]INTERNAL PARAMETERS-1'!$B$5:$J$44,5,FALSE)*VLOOKUP(ABSYLD2!CB$4,'[1]INTERNAL PARAMETERS-1'!$B$5:$J$44,6,FALSE)*VLOOKUP(ABSYLD2!CB$4,'[1]INTERNAL PARAMETERS-1'!$B$5:$J$44,3,FALSE) + ABSYLD1!CB66*(1-VLOOKUP(ABSYLD2!CB$4,'[1]INTERNAL PARAMETERS-1'!$B$5:$J$44,5,FALSE))*VLOOKUP(ABSYLD2!CB$4,'[1]INTERNAL PARAMETERS-1'!$B$5:$J$44,8,FALSE)*VLOOKUP(ABSYLD2!CB$4,'[1]INTERNAL PARAMETERS-1'!$B$5:$J$44,3,FALSE)</f>
        <v>0</v>
      </c>
      <c r="CC66" s="47">
        <f>ABSYLD1!CC66*VLOOKUP(ABSYLD2!CC$4,'[1]INTERNAL PARAMETERS-1'!$B$5:$J$44,5,FALSE)*VLOOKUP(ABSYLD2!CC$4,'[1]INTERNAL PARAMETERS-1'!$B$5:$J$44,6,FALSE)*VLOOKUP(ABSYLD2!CC$4,'[1]INTERNAL PARAMETERS-1'!$B$5:$J$44,3,FALSE) + ABSYLD1!CC66*(1-VLOOKUP(ABSYLD2!CC$4,'[1]INTERNAL PARAMETERS-1'!$B$5:$J$44,5,FALSE))*VLOOKUP(ABSYLD2!CC$4,'[1]INTERNAL PARAMETERS-1'!$B$5:$J$44,8,FALSE)*VLOOKUP(ABSYLD2!CC$4,'[1]INTERNAL PARAMETERS-1'!$B$5:$J$44,3,FALSE)</f>
        <v>9.6238542906939631E-3</v>
      </c>
      <c r="CD66" s="47">
        <f>ABSYLD1!CD66*VLOOKUP(ABSYLD2!CD$4,'[1]INTERNAL PARAMETERS-1'!$B$5:$J$44,5,FALSE)*VLOOKUP(ABSYLD2!CD$4,'[1]INTERNAL PARAMETERS-1'!$B$5:$J$44,6,FALSE)*VLOOKUP(ABSYLD2!CD$4,'[1]INTERNAL PARAMETERS-1'!$B$5:$J$44,3,FALSE) + ABSYLD1!CD66*(1-VLOOKUP(ABSYLD2!CD$4,'[1]INTERNAL PARAMETERS-1'!$B$5:$J$44,5,FALSE))*VLOOKUP(ABSYLD2!CD$4,'[1]INTERNAL PARAMETERS-1'!$B$5:$J$44,8,FALSE)*VLOOKUP(ABSYLD2!CD$4,'[1]INTERNAL PARAMETERS-1'!$B$5:$J$44,3,FALSE)</f>
        <v>1.3426843255675221E-2</v>
      </c>
      <c r="CE66" s="47">
        <f>ABSYLD1!CE66*VLOOKUP(ABSYLD2!CE$4,'[1]INTERNAL PARAMETERS-1'!$B$5:$J$44,5,FALSE)*VLOOKUP(ABSYLD2!CE$4,'[1]INTERNAL PARAMETERS-1'!$B$5:$J$44,6,FALSE)*VLOOKUP(ABSYLD2!CE$4,'[1]INTERNAL PARAMETERS-1'!$B$5:$J$44,3,FALSE) + ABSYLD1!CE66*(1-VLOOKUP(ABSYLD2!CE$4,'[1]INTERNAL PARAMETERS-1'!$B$5:$J$44,5,FALSE))*VLOOKUP(ABSYLD2!CE$4,'[1]INTERNAL PARAMETERS-1'!$B$5:$J$44,8,FALSE)*VLOOKUP(ABSYLD2!CE$4,'[1]INTERNAL PARAMETERS-1'!$B$5:$J$44,3,FALSE)</f>
        <v>3.1124770695588843E-2</v>
      </c>
      <c r="CF66" s="47">
        <f>ABSYLD1!CF66*VLOOKUP(ABSYLD2!CF$4,'[1]INTERNAL PARAMETERS-1'!$B$5:$J$44,5,FALSE)*VLOOKUP(ABSYLD2!CF$4,'[1]INTERNAL PARAMETERS-1'!$B$5:$J$44,6,FALSE)*VLOOKUP(ABSYLD2!CF$4,'[1]INTERNAL PARAMETERS-1'!$B$5:$J$44,3,FALSE) + ABSYLD1!CF66*(1-VLOOKUP(ABSYLD2!CF$4,'[1]INTERNAL PARAMETERS-1'!$B$5:$J$44,5,FALSE))*VLOOKUP(ABSYLD2!CF$4,'[1]INTERNAL PARAMETERS-1'!$B$5:$J$44,8,FALSE)*VLOOKUP(ABSYLD2!CF$4,'[1]INTERNAL PARAMETERS-1'!$B$5:$J$44,3,FALSE)</f>
        <v>2.5828472975815208E-2</v>
      </c>
      <c r="CG66" s="47">
        <f>ABSYLD1!CG66*VLOOKUP(ABSYLD2!CG$4,'[1]INTERNAL PARAMETERS-1'!$B$5:$J$44,5,FALSE)*VLOOKUP(ABSYLD2!CG$4,'[1]INTERNAL PARAMETERS-1'!$B$5:$J$44,6,FALSE)*VLOOKUP(ABSYLD2!CG$4,'[1]INTERNAL PARAMETERS-1'!$B$5:$J$44,3,FALSE) + ABSYLD1!CG66*(1-VLOOKUP(ABSYLD2!CG$4,'[1]INTERNAL PARAMETERS-1'!$B$5:$J$44,5,FALSE))*VLOOKUP(ABSYLD2!CG$4,'[1]INTERNAL PARAMETERS-1'!$B$5:$J$44,8,FALSE)*VLOOKUP(ABSYLD2!CG$4,'[1]INTERNAL PARAMETERS-1'!$B$5:$J$44,3,FALSE)</f>
        <v>6.8469672392632139E-4</v>
      </c>
      <c r="CH66" s="46">
        <f>ABSYLD1!CH66*VLOOKUP(ABSYLD2!CH$4,'[1]INTERNAL PARAMETERS-1'!$B$5:$J$44,5,FALSE)*VLOOKUP(ABSYLD2!CH$4,'[1]INTERNAL PARAMETERS-1'!$B$5:$J$44,6,FALSE)*VLOOKUP(ABSYLD2!CH$4,'[1]INTERNAL PARAMETERS-1'!$B$5:$J$44,3,FALSE) + ABSYLD1!CH66*(1-VLOOKUP(ABSYLD2!CH$4,'[1]INTERNAL PARAMETERS-1'!$B$5:$J$44,5,FALSE))*VLOOKUP(ABSYLD2!CH$4,'[1]INTERNAL PARAMETERS-1'!$B$5:$J$44,8,FALSE)*VLOOKUP(ABSYLD2!CH$4,'[1]INTERNAL PARAMETERS-1'!$B$5:$J$44,3,FALSE)</f>
        <v>0</v>
      </c>
      <c r="CJ66" s="48">
        <f t="shared" si="0"/>
        <v>655.12847148761239</v>
      </c>
      <c r="CK66" s="46">
        <f t="shared" si="1"/>
        <v>12.218773956778124</v>
      </c>
    </row>
    <row r="67" spans="2:89">
      <c r="B67" s="61" t="s">
        <v>4</v>
      </c>
      <c r="C67" s="60" t="s">
        <v>71</v>
      </c>
      <c r="D67" s="60" t="s">
        <v>80</v>
      </c>
      <c r="E67" s="137">
        <f>ABS!AL67</f>
        <v>1040.5112982590601</v>
      </c>
      <c r="F67" s="59">
        <f>'[1]INTERNAL PARAMETERS-1'!M13</f>
        <v>44.225000000000001</v>
      </c>
      <c r="G67" s="48">
        <f>ABSYLD1!G67*VLOOKUP(ABSYLD2!G$4,'[1]INTERNAL PARAMETERS-1'!$B$5:$J$44,5,FALSE)*VLOOKUP(ABSYLD2!G$4,'[1]INTERNAL PARAMETERS-1'!$B$5:$J$44,7,FALSE)*ABSYLD2!$F67 + ABSYLD1!G67*(1-VLOOKUP(ABSYLD2!G$4,'[1]INTERNAL PARAMETERS-1'!$B$5:$J$44,5,FALSE))*VLOOKUP(ABSYLD2!G$4,'[1]INTERNAL PARAMETERS-1'!$B$5:$J$44,9,FALSE)*ABSYLD2!$F67</f>
        <v>159.34857021739109</v>
      </c>
      <c r="H67" s="47">
        <f>ABSYLD1!H67*VLOOKUP(ABSYLD2!H$4,'[1]INTERNAL PARAMETERS-1'!$B$5:$J$44,5,FALSE)*VLOOKUP(ABSYLD2!H$4,'[1]INTERNAL PARAMETERS-1'!$B$5:$J$44,7,FALSE)*ABSYLD2!$F67 + ABSYLD1!H67*(1-VLOOKUP(ABSYLD2!H$4,'[1]INTERNAL PARAMETERS-1'!$B$5:$J$44,5,FALSE))*VLOOKUP(ABSYLD2!H$4,'[1]INTERNAL PARAMETERS-1'!$B$5:$J$44,9,FALSE)*ABSYLD2!$F67</f>
        <v>76.440587331956181</v>
      </c>
      <c r="I67" s="47">
        <f>ABSYLD1!I67*VLOOKUP(ABSYLD2!I$4,'[1]INTERNAL PARAMETERS-1'!$B$5:$J$44,5,FALSE)*VLOOKUP(ABSYLD2!I$4,'[1]INTERNAL PARAMETERS-1'!$B$5:$J$44,7,FALSE)*ABSYLD2!$F67 + ABSYLD1!I67*(1-VLOOKUP(ABSYLD2!I$4,'[1]INTERNAL PARAMETERS-1'!$B$5:$J$44,5,FALSE))*VLOOKUP(ABSYLD2!I$4,'[1]INTERNAL PARAMETERS-1'!$B$5:$J$44,9,FALSE)*ABSYLD2!$F67</f>
        <v>109.15795981323461</v>
      </c>
      <c r="J67" s="47">
        <f>ABSYLD1!J67*VLOOKUP(ABSYLD2!J$4,'[1]INTERNAL PARAMETERS-1'!$B$5:$J$44,5,FALSE)*VLOOKUP(ABSYLD2!J$4,'[1]INTERNAL PARAMETERS-1'!$B$5:$J$44,7,FALSE)*ABSYLD2!$F67 + ABSYLD1!J67*(1-VLOOKUP(ABSYLD2!J$4,'[1]INTERNAL PARAMETERS-1'!$B$5:$J$44,5,FALSE))*VLOOKUP(ABSYLD2!J$4,'[1]INTERNAL PARAMETERS-1'!$B$5:$J$44,9,FALSE)*ABSYLD2!$F67</f>
        <v>0</v>
      </c>
      <c r="K67" s="47">
        <f>ABSYLD1!K67*VLOOKUP(ABSYLD2!K$4,'[1]INTERNAL PARAMETERS-1'!$B$5:$J$44,5,FALSE)*VLOOKUP(ABSYLD2!K$4,'[1]INTERNAL PARAMETERS-1'!$B$5:$J$44,7,FALSE)*ABSYLD2!$F67 + ABSYLD1!K67*(1-VLOOKUP(ABSYLD2!K$4,'[1]INTERNAL PARAMETERS-1'!$B$5:$J$44,5,FALSE))*VLOOKUP(ABSYLD2!K$4,'[1]INTERNAL PARAMETERS-1'!$B$5:$J$44,9,FALSE)*ABSYLD2!$F67</f>
        <v>1.6599112340341664</v>
      </c>
      <c r="L67" s="47">
        <f>ABSYLD1!L67*VLOOKUP(ABSYLD2!L$4,'[1]INTERNAL PARAMETERS-1'!$B$5:$J$44,5,FALSE)*VLOOKUP(ABSYLD2!L$4,'[1]INTERNAL PARAMETERS-1'!$B$5:$J$44,7,FALSE)*ABSYLD2!$F67 + ABSYLD1!L67*(1-VLOOKUP(ABSYLD2!L$4,'[1]INTERNAL PARAMETERS-1'!$B$5:$J$44,5,FALSE))*VLOOKUP(ABSYLD2!L$4,'[1]INTERNAL PARAMETERS-1'!$B$5:$J$44,9,FALSE)*ABSYLD2!$F67</f>
        <v>0</v>
      </c>
      <c r="M67" s="47">
        <f>ABSYLD1!M67*VLOOKUP(ABSYLD2!M$4,'[1]INTERNAL PARAMETERS-1'!$B$5:$J$44,5,FALSE)*VLOOKUP(ABSYLD2!M$4,'[1]INTERNAL PARAMETERS-1'!$B$5:$J$44,7,FALSE)*ABSYLD2!$F67 + ABSYLD1!M67*(1-VLOOKUP(ABSYLD2!M$4,'[1]INTERNAL PARAMETERS-1'!$B$5:$J$44,5,FALSE))*VLOOKUP(ABSYLD2!M$4,'[1]INTERNAL PARAMETERS-1'!$B$5:$J$44,9,FALSE)*ABSYLD2!$F67</f>
        <v>2.9956312938672411</v>
      </c>
      <c r="N67" s="47">
        <f>ABSYLD1!N67*VLOOKUP(ABSYLD2!N$4,'[1]INTERNAL PARAMETERS-1'!$B$5:$J$44,5,FALSE)*VLOOKUP(ABSYLD2!N$4,'[1]INTERNAL PARAMETERS-1'!$B$5:$J$44,7,FALSE)*ABSYLD2!$F67 + ABSYLD1!N67*(1-VLOOKUP(ABSYLD2!N$4,'[1]INTERNAL PARAMETERS-1'!$B$5:$J$44,5,FALSE))*VLOOKUP(ABSYLD2!N$4,'[1]INTERNAL PARAMETERS-1'!$B$5:$J$44,9,FALSE)*ABSYLD2!$F67</f>
        <v>0.35969690189881398</v>
      </c>
      <c r="O67" s="47">
        <f>ABSYLD1!O67*VLOOKUP(ABSYLD2!O$4,'[1]INTERNAL PARAMETERS-1'!$B$5:$J$44,5,FALSE)*VLOOKUP(ABSYLD2!O$4,'[1]INTERNAL PARAMETERS-1'!$B$5:$J$44,7,FALSE)*ABSYLD2!$F67 + ABSYLD1!O67*(1-VLOOKUP(ABSYLD2!O$4,'[1]INTERNAL PARAMETERS-1'!$B$5:$J$44,5,FALSE))*VLOOKUP(ABSYLD2!O$4,'[1]INTERNAL PARAMETERS-1'!$B$5:$J$44,9,FALSE)*ABSYLD2!$F67</f>
        <v>0</v>
      </c>
      <c r="P67" s="47">
        <f>ABSYLD1!P67*VLOOKUP(ABSYLD2!P$4,'[1]INTERNAL PARAMETERS-1'!$B$5:$J$44,5,FALSE)*VLOOKUP(ABSYLD2!P$4,'[1]INTERNAL PARAMETERS-1'!$B$5:$J$44,7,FALSE)*ABSYLD2!$F67 + ABSYLD1!P67*(1-VLOOKUP(ABSYLD2!P$4,'[1]INTERNAL PARAMETERS-1'!$B$5:$J$44,5,FALSE))*VLOOKUP(ABSYLD2!P$4,'[1]INTERNAL PARAMETERS-1'!$B$5:$J$44,9,FALSE)*ABSYLD2!$F67</f>
        <v>0</v>
      </c>
      <c r="Q67" s="47">
        <f>ABSYLD1!Q67*VLOOKUP(ABSYLD2!Q$4,'[1]INTERNAL PARAMETERS-1'!$B$5:$J$44,5,FALSE)*VLOOKUP(ABSYLD2!Q$4,'[1]INTERNAL PARAMETERS-1'!$B$5:$J$44,7,FALSE)*ABSYLD2!$F67 + ABSYLD1!Q67*(1-VLOOKUP(ABSYLD2!Q$4,'[1]INTERNAL PARAMETERS-1'!$B$5:$J$44,5,FALSE))*VLOOKUP(ABSYLD2!Q$4,'[1]INTERNAL PARAMETERS-1'!$B$5:$J$44,9,FALSE)*ABSYLD2!$F67</f>
        <v>0</v>
      </c>
      <c r="R67" s="47">
        <f>ABSYLD1!R67*VLOOKUP(ABSYLD2!R$4,'[1]INTERNAL PARAMETERS-1'!$B$5:$J$44,5,FALSE)*VLOOKUP(ABSYLD2!R$4,'[1]INTERNAL PARAMETERS-1'!$B$5:$J$44,7,FALSE)*ABSYLD2!$F67 + ABSYLD1!R67*(1-VLOOKUP(ABSYLD2!R$4,'[1]INTERNAL PARAMETERS-1'!$B$5:$J$44,5,FALSE))*VLOOKUP(ABSYLD2!R$4,'[1]INTERNAL PARAMETERS-1'!$B$5:$J$44,9,FALSE)*ABSYLD2!$F67</f>
        <v>0.19673022032997528</v>
      </c>
      <c r="S67" s="47">
        <f>ABSYLD1!S67*VLOOKUP(ABSYLD2!S$4,'[1]INTERNAL PARAMETERS-1'!$B$5:$J$44,5,FALSE)*VLOOKUP(ABSYLD2!S$4,'[1]INTERNAL PARAMETERS-1'!$B$5:$J$44,7,FALSE)*ABSYLD2!$F67 + ABSYLD1!S67*(1-VLOOKUP(ABSYLD2!S$4,'[1]INTERNAL PARAMETERS-1'!$B$5:$J$44,5,FALSE))*VLOOKUP(ABSYLD2!S$4,'[1]INTERNAL PARAMETERS-1'!$B$5:$J$44,9,FALSE)*ABSYLD2!$F67</f>
        <v>17.944202762910002</v>
      </c>
      <c r="T67" s="47">
        <f>ABSYLD1!T67*VLOOKUP(ABSYLD2!T$4,'[1]INTERNAL PARAMETERS-1'!$B$5:$J$44,5,FALSE)*VLOOKUP(ABSYLD2!T$4,'[1]INTERNAL PARAMETERS-1'!$B$5:$J$44,7,FALSE)*ABSYLD2!$F67 + ABSYLD1!T67*(1-VLOOKUP(ABSYLD2!T$4,'[1]INTERNAL PARAMETERS-1'!$B$5:$J$44,5,FALSE))*VLOOKUP(ABSYLD2!T$4,'[1]INTERNAL PARAMETERS-1'!$B$5:$J$44,9,FALSE)*ABSYLD2!$F67</f>
        <v>4.4269821567704293</v>
      </c>
      <c r="U67" s="47">
        <f>ABSYLD1!U67*VLOOKUP(ABSYLD2!U$4,'[1]INTERNAL PARAMETERS-1'!$B$5:$J$44,5,FALSE)*VLOOKUP(ABSYLD2!U$4,'[1]INTERNAL PARAMETERS-1'!$B$5:$J$44,7,FALSE)*ABSYLD2!$F67 + ABSYLD1!U67*(1-VLOOKUP(ABSYLD2!U$4,'[1]INTERNAL PARAMETERS-1'!$B$5:$J$44,5,FALSE))*VLOOKUP(ABSYLD2!U$4,'[1]INTERNAL PARAMETERS-1'!$B$5:$J$44,9,FALSE)*ABSYLD2!$F67</f>
        <v>2.7792303523348765</v>
      </c>
      <c r="V67" s="47">
        <f>ABSYLD1!V67*VLOOKUP(ABSYLD2!V$4,'[1]INTERNAL PARAMETERS-1'!$B$5:$J$44,5,FALSE)*VLOOKUP(ABSYLD2!V$4,'[1]INTERNAL PARAMETERS-1'!$B$5:$J$44,7,FALSE)*ABSYLD2!$F67 + ABSYLD1!V67*(1-VLOOKUP(ABSYLD2!V$4,'[1]INTERNAL PARAMETERS-1'!$B$5:$J$44,5,FALSE))*VLOOKUP(ABSYLD2!V$4,'[1]INTERNAL PARAMETERS-1'!$B$5:$J$44,9,FALSE)*ABSYLD2!$F67</f>
        <v>9.6915161228111621</v>
      </c>
      <c r="W67" s="47">
        <f>ABSYLD1!W67*VLOOKUP(ABSYLD2!W$4,'[1]INTERNAL PARAMETERS-1'!$B$5:$J$44,5,FALSE)*VLOOKUP(ABSYLD2!W$4,'[1]INTERNAL PARAMETERS-1'!$B$5:$J$44,7,FALSE)*ABSYLD2!$F67 + ABSYLD1!W67*(1-VLOOKUP(ABSYLD2!W$4,'[1]INTERNAL PARAMETERS-1'!$B$5:$J$44,5,FALSE))*VLOOKUP(ABSYLD2!W$4,'[1]INTERNAL PARAMETERS-1'!$B$5:$J$44,9,FALSE)*ABSYLD2!$F67</f>
        <v>0</v>
      </c>
      <c r="X67" s="47">
        <f>ABSYLD1!X67*VLOOKUP(ABSYLD2!X$4,'[1]INTERNAL PARAMETERS-1'!$B$5:$J$44,5,FALSE)*VLOOKUP(ABSYLD2!X$4,'[1]INTERNAL PARAMETERS-1'!$B$5:$J$44,7,FALSE)*ABSYLD2!$F67 + ABSYLD1!X67*(1-VLOOKUP(ABSYLD2!X$4,'[1]INTERNAL PARAMETERS-1'!$B$5:$J$44,5,FALSE))*VLOOKUP(ABSYLD2!X$4,'[1]INTERNAL PARAMETERS-1'!$B$5:$J$44,9,FALSE)*ABSYLD2!$F67</f>
        <v>0</v>
      </c>
      <c r="Y67" s="47">
        <f>ABSYLD1!Y67*VLOOKUP(ABSYLD2!Y$4,'[1]INTERNAL PARAMETERS-1'!$B$5:$J$44,5,FALSE)*VLOOKUP(ABSYLD2!Y$4,'[1]INTERNAL PARAMETERS-1'!$B$5:$J$44,7,FALSE)*ABSYLD2!$F67 + ABSYLD1!Y67*(1-VLOOKUP(ABSYLD2!Y$4,'[1]INTERNAL PARAMETERS-1'!$B$5:$J$44,5,FALSE))*VLOOKUP(ABSYLD2!Y$4,'[1]INTERNAL PARAMETERS-1'!$B$5:$J$44,9,FALSE)*ABSYLD2!$F67</f>
        <v>0</v>
      </c>
      <c r="Z67" s="47">
        <f>ABSYLD1!Z67*VLOOKUP(ABSYLD2!Z$4,'[1]INTERNAL PARAMETERS-1'!$B$5:$J$44,5,FALSE)*VLOOKUP(ABSYLD2!Z$4,'[1]INTERNAL PARAMETERS-1'!$B$5:$J$44,7,FALSE)*ABSYLD2!$F67 + ABSYLD1!Z67*(1-VLOOKUP(ABSYLD2!Z$4,'[1]INTERNAL PARAMETERS-1'!$B$5:$J$44,5,FALSE))*VLOOKUP(ABSYLD2!Z$4,'[1]INTERNAL PARAMETERS-1'!$B$5:$J$44,9,FALSE)*ABSYLD2!$F67</f>
        <v>0</v>
      </c>
      <c r="AA67" s="47">
        <f>ABSYLD1!AA67*VLOOKUP(ABSYLD2!AA$4,'[1]INTERNAL PARAMETERS-1'!$B$5:$J$44,5,FALSE)*VLOOKUP(ABSYLD2!AA$4,'[1]INTERNAL PARAMETERS-1'!$B$5:$J$44,7,FALSE)*ABSYLD2!$F67 + ABSYLD1!AA67*(1-VLOOKUP(ABSYLD2!AA$4,'[1]INTERNAL PARAMETERS-1'!$B$5:$J$44,5,FALSE))*VLOOKUP(ABSYLD2!AA$4,'[1]INTERNAL PARAMETERS-1'!$B$5:$J$44,9,FALSE)*ABSYLD2!$F67</f>
        <v>0</v>
      </c>
      <c r="AB67" s="47">
        <f>ABSYLD1!AB67*VLOOKUP(ABSYLD2!AB$4,'[1]INTERNAL PARAMETERS-1'!$B$5:$J$44,5,FALSE)*VLOOKUP(ABSYLD2!AB$4,'[1]INTERNAL PARAMETERS-1'!$B$5:$J$44,7,FALSE)*ABSYLD2!$F67 + ABSYLD1!AB67*(1-VLOOKUP(ABSYLD2!AB$4,'[1]INTERNAL PARAMETERS-1'!$B$5:$J$44,5,FALSE))*VLOOKUP(ABSYLD2!AB$4,'[1]INTERNAL PARAMETERS-1'!$B$5:$J$44,9,FALSE)*ABSYLD2!$F67</f>
        <v>0</v>
      </c>
      <c r="AC67" s="47">
        <f>ABSYLD1!AC67*VLOOKUP(ABSYLD2!AC$4,'[1]INTERNAL PARAMETERS-1'!$B$5:$J$44,5,FALSE)*VLOOKUP(ABSYLD2!AC$4,'[1]INTERNAL PARAMETERS-1'!$B$5:$J$44,7,FALSE)*ABSYLD2!$F67 + ABSYLD1!AC67*(1-VLOOKUP(ABSYLD2!AC$4,'[1]INTERNAL PARAMETERS-1'!$B$5:$J$44,5,FALSE))*VLOOKUP(ABSYLD2!AC$4,'[1]INTERNAL PARAMETERS-1'!$B$5:$J$44,9,FALSE)*ABSYLD2!$F67</f>
        <v>0</v>
      </c>
      <c r="AD67" s="47">
        <f>ABSYLD1!AD67*VLOOKUP(ABSYLD2!AD$4,'[1]INTERNAL PARAMETERS-1'!$B$5:$J$44,5,FALSE)*VLOOKUP(ABSYLD2!AD$4,'[1]INTERNAL PARAMETERS-1'!$B$5:$J$44,7,FALSE)*ABSYLD2!$F67 + ABSYLD1!AD67*(1-VLOOKUP(ABSYLD2!AD$4,'[1]INTERNAL PARAMETERS-1'!$B$5:$J$44,5,FALSE))*VLOOKUP(ABSYLD2!AD$4,'[1]INTERNAL PARAMETERS-1'!$B$5:$J$44,9,FALSE)*ABSYLD2!$F67</f>
        <v>0</v>
      </c>
      <c r="AE67" s="47">
        <f>ABSYLD1!AE67*VLOOKUP(ABSYLD2!AE$4,'[1]INTERNAL PARAMETERS-1'!$B$5:$J$44,5,FALSE)*VLOOKUP(ABSYLD2!AE$4,'[1]INTERNAL PARAMETERS-1'!$B$5:$J$44,7,FALSE)*ABSYLD2!$F67 + ABSYLD1!AE67*(1-VLOOKUP(ABSYLD2!AE$4,'[1]INTERNAL PARAMETERS-1'!$B$5:$J$44,5,FALSE))*VLOOKUP(ABSYLD2!AE$4,'[1]INTERNAL PARAMETERS-1'!$B$5:$J$44,9,FALSE)*ABSYLD2!$F67</f>
        <v>0</v>
      </c>
      <c r="AF67" s="47">
        <f>ABSYLD1!AF67*VLOOKUP(ABSYLD2!AF$4,'[1]INTERNAL PARAMETERS-1'!$B$5:$J$44,5,FALSE)*VLOOKUP(ABSYLD2!AF$4,'[1]INTERNAL PARAMETERS-1'!$B$5:$J$44,7,FALSE)*ABSYLD2!$F67 + ABSYLD1!AF67*(1-VLOOKUP(ABSYLD2!AF$4,'[1]INTERNAL PARAMETERS-1'!$B$5:$J$44,5,FALSE))*VLOOKUP(ABSYLD2!AF$4,'[1]INTERNAL PARAMETERS-1'!$B$5:$J$44,9,FALSE)*ABSYLD2!$F67</f>
        <v>0</v>
      </c>
      <c r="AG67" s="47">
        <f>ABSYLD1!AG67*VLOOKUP(ABSYLD2!AG$4,'[1]INTERNAL PARAMETERS-1'!$B$5:$J$44,5,FALSE)*VLOOKUP(ABSYLD2!AG$4,'[1]INTERNAL PARAMETERS-1'!$B$5:$J$44,7,FALSE)*ABSYLD2!$F67 + ABSYLD1!AG67*(1-VLOOKUP(ABSYLD2!AG$4,'[1]INTERNAL PARAMETERS-1'!$B$5:$J$44,5,FALSE))*VLOOKUP(ABSYLD2!AG$4,'[1]INTERNAL PARAMETERS-1'!$B$5:$J$44,9,FALSE)*ABSYLD2!$F67</f>
        <v>0</v>
      </c>
      <c r="AH67" s="47">
        <f>ABSYLD1!AH67*VLOOKUP(ABSYLD2!AH$4,'[1]INTERNAL PARAMETERS-1'!$B$5:$J$44,5,FALSE)*VLOOKUP(ABSYLD2!AH$4,'[1]INTERNAL PARAMETERS-1'!$B$5:$J$44,7,FALSE)*ABSYLD2!$F67 + ABSYLD1!AH67*(1-VLOOKUP(ABSYLD2!AH$4,'[1]INTERNAL PARAMETERS-1'!$B$5:$J$44,5,FALSE))*VLOOKUP(ABSYLD2!AH$4,'[1]INTERNAL PARAMETERS-1'!$B$5:$J$44,9,FALSE)*ABSYLD2!$F67</f>
        <v>0.13525202647685799</v>
      </c>
      <c r="AI67" s="47">
        <f>ABSYLD1!AI67*VLOOKUP(ABSYLD2!AI$4,'[1]INTERNAL PARAMETERS-1'!$B$5:$J$44,5,FALSE)*VLOOKUP(ABSYLD2!AI$4,'[1]INTERNAL PARAMETERS-1'!$B$5:$J$44,7,FALSE)*ABSYLD2!$F67 + ABSYLD1!AI67*(1-VLOOKUP(ABSYLD2!AI$4,'[1]INTERNAL PARAMETERS-1'!$B$5:$J$44,5,FALSE))*VLOOKUP(ABSYLD2!AI$4,'[1]INTERNAL PARAMETERS-1'!$B$5:$J$44,9,FALSE)*ABSYLD2!$F67</f>
        <v>6.1478193853117265E-2</v>
      </c>
      <c r="AJ67" s="47">
        <f>ABSYLD1!AJ67*VLOOKUP(ABSYLD2!AJ$4,'[1]INTERNAL PARAMETERS-1'!$B$5:$J$44,5,FALSE)*VLOOKUP(ABSYLD2!AJ$4,'[1]INTERNAL PARAMETERS-1'!$B$5:$J$44,7,FALSE)*ABSYLD2!$F67 + ABSYLD1!AJ67*(1-VLOOKUP(ABSYLD2!AJ$4,'[1]INTERNAL PARAMETERS-1'!$B$5:$J$44,5,FALSE))*VLOOKUP(ABSYLD2!AJ$4,'[1]INTERNAL PARAMETERS-1'!$B$5:$J$44,9,FALSE)*ABSYLD2!$F67</f>
        <v>1.4387692009503896</v>
      </c>
      <c r="AK67" s="47">
        <f>ABSYLD1!AK67*VLOOKUP(ABSYLD2!AK$4,'[1]INTERNAL PARAMETERS-1'!$B$5:$J$44,5,FALSE)*VLOOKUP(ABSYLD2!AK$4,'[1]INTERNAL PARAMETERS-1'!$B$5:$J$44,7,FALSE)*ABSYLD2!$F67 + ABSYLD1!AK67*(1-VLOOKUP(ABSYLD2!AK$4,'[1]INTERNAL PARAMETERS-1'!$B$5:$J$44,5,FALSE))*VLOOKUP(ABSYLD2!AK$4,'[1]INTERNAL PARAMETERS-1'!$B$5:$J$44,9,FALSE)*ABSYLD2!$F67</f>
        <v>0</v>
      </c>
      <c r="AL67" s="47">
        <f>ABSYLD1!AL67*VLOOKUP(ABSYLD2!AL$4,'[1]INTERNAL PARAMETERS-1'!$B$5:$J$44,5,FALSE)*VLOOKUP(ABSYLD2!AL$4,'[1]INTERNAL PARAMETERS-1'!$B$5:$J$44,7,FALSE)*ABSYLD2!$F67 + ABSYLD1!AL67*(1-VLOOKUP(ABSYLD2!AL$4,'[1]INTERNAL PARAMETERS-1'!$B$5:$J$44,5,FALSE))*VLOOKUP(ABSYLD2!AL$4,'[1]INTERNAL PARAMETERS-1'!$B$5:$J$44,9,FALSE)*ABSYLD2!$F67</f>
        <v>0</v>
      </c>
      <c r="AM67" s="47">
        <f>ABSYLD1!AM67*VLOOKUP(ABSYLD2!AM$4,'[1]INTERNAL PARAMETERS-1'!$B$5:$J$44,5,FALSE)*VLOOKUP(ABSYLD2!AM$4,'[1]INTERNAL PARAMETERS-1'!$B$5:$J$44,7,FALSE)*ABSYLD2!$F67 + ABSYLD1!AM67*(1-VLOOKUP(ABSYLD2!AM$4,'[1]INTERNAL PARAMETERS-1'!$B$5:$J$44,5,FALSE))*VLOOKUP(ABSYLD2!AM$4,'[1]INTERNAL PARAMETERS-1'!$B$5:$J$44,9,FALSE)*ABSYLD2!$F67</f>
        <v>0</v>
      </c>
      <c r="AN67" s="47">
        <f>ABSYLD1!AN67*VLOOKUP(ABSYLD2!AN$4,'[1]INTERNAL PARAMETERS-1'!$B$5:$J$44,5,FALSE)*VLOOKUP(ABSYLD2!AN$4,'[1]INTERNAL PARAMETERS-1'!$B$5:$J$44,7,FALSE)*ABSYLD2!$F67 + ABSYLD1!AN67*(1-VLOOKUP(ABSYLD2!AN$4,'[1]INTERNAL PARAMETERS-1'!$B$5:$J$44,5,FALSE))*VLOOKUP(ABSYLD2!AN$4,'[1]INTERNAL PARAMETERS-1'!$B$5:$J$44,9,FALSE)*ABSYLD2!$F67</f>
        <v>0</v>
      </c>
      <c r="AO67" s="47">
        <f>ABSYLD1!AO67*VLOOKUP(ABSYLD2!AO$4,'[1]INTERNAL PARAMETERS-1'!$B$5:$J$44,5,FALSE)*VLOOKUP(ABSYLD2!AO$4,'[1]INTERNAL PARAMETERS-1'!$B$5:$J$44,7,FALSE)*ABSYLD2!$F67 + ABSYLD1!AO67*(1-VLOOKUP(ABSYLD2!AO$4,'[1]INTERNAL PARAMETERS-1'!$B$5:$J$44,5,FALSE))*VLOOKUP(ABSYLD2!AO$4,'[1]INTERNAL PARAMETERS-1'!$B$5:$J$44,9,FALSE)*ABSYLD2!$F67</f>
        <v>0</v>
      </c>
      <c r="AP67" s="47">
        <f>ABSYLD1!AP67*VLOOKUP(ABSYLD2!AP$4,'[1]INTERNAL PARAMETERS-1'!$B$5:$J$44,5,FALSE)*VLOOKUP(ABSYLD2!AP$4,'[1]INTERNAL PARAMETERS-1'!$B$5:$J$44,7,FALSE)*ABSYLD2!$F67 + ABSYLD1!AP67*(1-VLOOKUP(ABSYLD2!AP$4,'[1]INTERNAL PARAMETERS-1'!$B$5:$J$44,5,FALSE))*VLOOKUP(ABSYLD2!AP$4,'[1]INTERNAL PARAMETERS-1'!$B$5:$J$44,9,FALSE)*ABSYLD2!$F67</f>
        <v>0</v>
      </c>
      <c r="AQ67" s="47">
        <f>ABSYLD1!AQ67*VLOOKUP(ABSYLD2!AQ$4,'[1]INTERNAL PARAMETERS-1'!$B$5:$J$44,5,FALSE)*VLOOKUP(ABSYLD2!AQ$4,'[1]INTERNAL PARAMETERS-1'!$B$5:$J$44,7,FALSE)*ABSYLD2!$F67 + ABSYLD1!AQ67*(1-VLOOKUP(ABSYLD2!AQ$4,'[1]INTERNAL PARAMETERS-1'!$B$5:$J$44,5,FALSE))*VLOOKUP(ABSYLD2!AQ$4,'[1]INTERNAL PARAMETERS-1'!$B$5:$J$44,9,FALSE)*ABSYLD2!$F67</f>
        <v>0</v>
      </c>
      <c r="AR67" s="47">
        <f>ABSYLD1!AR67*VLOOKUP(ABSYLD2!AR$4,'[1]INTERNAL PARAMETERS-1'!$B$5:$J$44,5,FALSE)*VLOOKUP(ABSYLD2!AR$4,'[1]INTERNAL PARAMETERS-1'!$B$5:$J$44,7,FALSE)*ABSYLD2!$F67 + ABSYLD1!AR67*(1-VLOOKUP(ABSYLD2!AR$4,'[1]INTERNAL PARAMETERS-1'!$B$5:$J$44,5,FALSE))*VLOOKUP(ABSYLD2!AR$4,'[1]INTERNAL PARAMETERS-1'!$B$5:$J$44,9,FALSE)*ABSYLD2!$F67</f>
        <v>0</v>
      </c>
      <c r="AS67" s="47">
        <f>ABSYLD1!AS67*VLOOKUP(ABSYLD2!AS$4,'[1]INTERNAL PARAMETERS-1'!$B$5:$J$44,5,FALSE)*VLOOKUP(ABSYLD2!AS$4,'[1]INTERNAL PARAMETERS-1'!$B$5:$J$44,7,FALSE)*ABSYLD2!$F67 + ABSYLD1!AS67*(1-VLOOKUP(ABSYLD2!AS$4,'[1]INTERNAL PARAMETERS-1'!$B$5:$J$44,5,FALSE))*VLOOKUP(ABSYLD2!AS$4,'[1]INTERNAL PARAMETERS-1'!$B$5:$J$44,9,FALSE)*ABSYLD2!$F67</f>
        <v>0</v>
      </c>
      <c r="AT67" s="46">
        <f>ABSYLD1!AT67*VLOOKUP(ABSYLD2!AT$4,'[1]INTERNAL PARAMETERS-1'!$B$5:$J$44,5,FALSE)*VLOOKUP(ABSYLD2!AT$4,'[1]INTERNAL PARAMETERS-1'!$B$5:$J$44,7,FALSE)*ABSYLD2!$F67 + ABSYLD1!AT67*(1-VLOOKUP(ABSYLD2!AT$4,'[1]INTERNAL PARAMETERS-1'!$B$5:$J$44,5,FALSE))*VLOOKUP(ABSYLD2!AT$4,'[1]INTERNAL PARAMETERS-1'!$B$5:$J$44,9,FALSE)*ABSYLD2!$F67</f>
        <v>0</v>
      </c>
      <c r="AU67" s="48">
        <f>ABSYLD1!AU67*VLOOKUP(ABSYLD2!AU$4,'[1]INTERNAL PARAMETERS-1'!$B$5:$J$44,5,FALSE)*VLOOKUP(ABSYLD2!AU$4,'[1]INTERNAL PARAMETERS-1'!$B$5:$J$44,6,FALSE)*VLOOKUP(ABSYLD2!AU$4,'[1]INTERNAL PARAMETERS-1'!$B$5:$J$44,3,FALSE) + ABSYLD1!AU67*(1-VLOOKUP(ABSYLD2!AU$4,'[1]INTERNAL PARAMETERS-1'!$B$5:$J$44,5,FALSE))*VLOOKUP(ABSYLD2!AU$4,'[1]INTERNAL PARAMETERS-1'!$B$5:$J$44,8,FALSE)*VLOOKUP(ABSYLD2!AU$4,'[1]INTERNAL PARAMETERS-1'!$B$5:$J$44,3,FALSE)</f>
        <v>0</v>
      </c>
      <c r="AV67" s="47">
        <f>ABSYLD1!AV67*VLOOKUP(ABSYLD2!AV$4,'[1]INTERNAL PARAMETERS-1'!$B$5:$J$44,5,FALSE)*VLOOKUP(ABSYLD2!AV$4,'[1]INTERNAL PARAMETERS-1'!$B$5:$J$44,6,FALSE)*VLOOKUP(ABSYLD2!AV$4,'[1]INTERNAL PARAMETERS-1'!$B$5:$J$44,3,FALSE) + ABSYLD1!AV67*(1-VLOOKUP(ABSYLD2!AV$4,'[1]INTERNAL PARAMETERS-1'!$B$5:$J$44,5,FALSE))*VLOOKUP(ABSYLD2!AV$4,'[1]INTERNAL PARAMETERS-1'!$B$5:$J$44,8,FALSE)*VLOOKUP(ABSYLD2!AV$4,'[1]INTERNAL PARAMETERS-1'!$B$5:$J$44,3,FALSE)</f>
        <v>0</v>
      </c>
      <c r="AW67" s="47">
        <f>ABSYLD1!AW67*VLOOKUP(ABSYLD2!AW$4,'[1]INTERNAL PARAMETERS-1'!$B$5:$J$44,5,FALSE)*VLOOKUP(ABSYLD2!AW$4,'[1]INTERNAL PARAMETERS-1'!$B$5:$J$44,6,FALSE)*VLOOKUP(ABSYLD2!AW$4,'[1]INTERNAL PARAMETERS-1'!$B$5:$J$44,3,FALSE) + ABSYLD1!AW67*(1-VLOOKUP(ABSYLD2!AW$4,'[1]INTERNAL PARAMETERS-1'!$B$5:$J$44,5,FALSE))*VLOOKUP(ABSYLD2!AW$4,'[1]INTERNAL PARAMETERS-1'!$B$5:$J$44,8,FALSE)*VLOOKUP(ABSYLD2!AW$4,'[1]INTERNAL PARAMETERS-1'!$B$5:$J$44,3,FALSE)</f>
        <v>2.914196435158332</v>
      </c>
      <c r="AX67" s="47">
        <f>ABSYLD1!AX67*VLOOKUP(ABSYLD2!AX$4,'[1]INTERNAL PARAMETERS-1'!$B$5:$J$44,5,FALSE)*VLOOKUP(ABSYLD2!AX$4,'[1]INTERNAL PARAMETERS-1'!$B$5:$J$44,6,FALSE)*VLOOKUP(ABSYLD2!AX$4,'[1]INTERNAL PARAMETERS-1'!$B$5:$J$44,3,FALSE) + ABSYLD1!AX67*(1-VLOOKUP(ABSYLD2!AX$4,'[1]INTERNAL PARAMETERS-1'!$B$5:$J$44,5,FALSE))*VLOOKUP(ABSYLD2!AX$4,'[1]INTERNAL PARAMETERS-1'!$B$5:$J$44,8,FALSE)*VLOOKUP(ABSYLD2!AX$4,'[1]INTERNAL PARAMETERS-1'!$B$5:$J$44,3,FALSE)</f>
        <v>0</v>
      </c>
      <c r="AY67" s="47">
        <f>ABSYLD1!AY67*VLOOKUP(ABSYLD2!AY$4,'[1]INTERNAL PARAMETERS-1'!$B$5:$J$44,5,FALSE)*VLOOKUP(ABSYLD2!AY$4,'[1]INTERNAL PARAMETERS-1'!$B$5:$J$44,6,FALSE)*VLOOKUP(ABSYLD2!AY$4,'[1]INTERNAL PARAMETERS-1'!$B$5:$J$44,3,FALSE) + ABSYLD1!AY67*(1-VLOOKUP(ABSYLD2!AY$4,'[1]INTERNAL PARAMETERS-1'!$B$5:$J$44,5,FALSE))*VLOOKUP(ABSYLD2!AY$4,'[1]INTERNAL PARAMETERS-1'!$B$5:$J$44,8,FALSE)*VLOOKUP(ABSYLD2!AY$4,'[1]INTERNAL PARAMETERS-1'!$B$5:$J$44,3,FALSE)</f>
        <v>0</v>
      </c>
      <c r="AZ67" s="47">
        <f>ABSYLD1!AZ67*VLOOKUP(ABSYLD2!AZ$4,'[1]INTERNAL PARAMETERS-1'!$B$5:$J$44,5,FALSE)*VLOOKUP(ABSYLD2!AZ$4,'[1]INTERNAL PARAMETERS-1'!$B$5:$J$44,6,FALSE)*VLOOKUP(ABSYLD2!AZ$4,'[1]INTERNAL PARAMETERS-1'!$B$5:$J$44,3,FALSE) + ABSYLD1!AZ67*(1-VLOOKUP(ABSYLD2!AZ$4,'[1]INTERNAL PARAMETERS-1'!$B$5:$J$44,5,FALSE))*VLOOKUP(ABSYLD2!AZ$4,'[1]INTERNAL PARAMETERS-1'!$B$5:$J$44,8,FALSE)*VLOOKUP(ABSYLD2!AZ$4,'[1]INTERNAL PARAMETERS-1'!$B$5:$J$44,3,FALSE)</f>
        <v>0</v>
      </c>
      <c r="BA67" s="47">
        <f>ABSYLD1!BA67*VLOOKUP(ABSYLD2!BA$4,'[1]INTERNAL PARAMETERS-1'!$B$5:$J$44,5,FALSE)*VLOOKUP(ABSYLD2!BA$4,'[1]INTERNAL PARAMETERS-1'!$B$5:$J$44,6,FALSE)*VLOOKUP(ABSYLD2!BA$4,'[1]INTERNAL PARAMETERS-1'!$B$5:$J$44,3,FALSE) + ABSYLD1!BA67*(1-VLOOKUP(ABSYLD2!BA$4,'[1]INTERNAL PARAMETERS-1'!$B$5:$J$44,5,FALSE))*VLOOKUP(ABSYLD2!BA$4,'[1]INTERNAL PARAMETERS-1'!$B$5:$J$44,8,FALSE)*VLOOKUP(ABSYLD2!BA$4,'[1]INTERNAL PARAMETERS-1'!$B$5:$J$44,3,FALSE)</f>
        <v>0.79936620227714339</v>
      </c>
      <c r="BB67" s="47">
        <f>ABSYLD1!BB67*VLOOKUP(ABSYLD2!BB$4,'[1]INTERNAL PARAMETERS-1'!$B$5:$J$44,5,FALSE)*VLOOKUP(ABSYLD2!BB$4,'[1]INTERNAL PARAMETERS-1'!$B$5:$J$44,6,FALSE)*VLOOKUP(ABSYLD2!BB$4,'[1]INTERNAL PARAMETERS-1'!$B$5:$J$44,3,FALSE) + ABSYLD1!BB67*(1-VLOOKUP(ABSYLD2!BB$4,'[1]INTERNAL PARAMETERS-1'!$B$5:$J$44,5,FALSE))*VLOOKUP(ABSYLD2!BB$4,'[1]INTERNAL PARAMETERS-1'!$B$5:$J$44,8,FALSE)*VLOOKUP(ABSYLD2!BB$4,'[1]INTERNAL PARAMETERS-1'!$B$5:$J$44,3,FALSE)</f>
        <v>0.47902191491022272</v>
      </c>
      <c r="BC67" s="47">
        <f>ABSYLD1!BC67*VLOOKUP(ABSYLD2!BC$4,'[1]INTERNAL PARAMETERS-1'!$B$5:$J$44,5,FALSE)*VLOOKUP(ABSYLD2!BC$4,'[1]INTERNAL PARAMETERS-1'!$B$5:$J$44,6,FALSE)*VLOOKUP(ABSYLD2!BC$4,'[1]INTERNAL PARAMETERS-1'!$B$5:$J$44,3,FALSE) + ABSYLD1!BC67*(1-VLOOKUP(ABSYLD2!BC$4,'[1]INTERNAL PARAMETERS-1'!$B$5:$J$44,5,FALSE))*VLOOKUP(ABSYLD2!BC$4,'[1]INTERNAL PARAMETERS-1'!$B$5:$J$44,8,FALSE)*VLOOKUP(ABSYLD2!BC$4,'[1]INTERNAL PARAMETERS-1'!$B$5:$J$44,3,FALSE)</f>
        <v>0.94051188225219584</v>
      </c>
      <c r="BD67" s="47">
        <f>ABSYLD1!BD67*VLOOKUP(ABSYLD2!BD$4,'[1]INTERNAL PARAMETERS-1'!$B$5:$J$44,5,FALSE)*VLOOKUP(ABSYLD2!BD$4,'[1]INTERNAL PARAMETERS-1'!$B$5:$J$44,6,FALSE)*VLOOKUP(ABSYLD2!BD$4,'[1]INTERNAL PARAMETERS-1'!$B$5:$J$44,3,FALSE) + ABSYLD1!BD67*(1-VLOOKUP(ABSYLD2!BD$4,'[1]INTERNAL PARAMETERS-1'!$B$5:$J$44,5,FALSE))*VLOOKUP(ABSYLD2!BD$4,'[1]INTERNAL PARAMETERS-1'!$B$5:$J$44,8,FALSE)*VLOOKUP(ABSYLD2!BD$4,'[1]INTERNAL PARAMETERS-1'!$B$5:$J$44,3,FALSE)</f>
        <v>0.41365147420491316</v>
      </c>
      <c r="BE67" s="47">
        <f>ABSYLD1!BE67*VLOOKUP(ABSYLD2!BE$4,'[1]INTERNAL PARAMETERS-1'!$B$5:$J$44,5,FALSE)*VLOOKUP(ABSYLD2!BE$4,'[1]INTERNAL PARAMETERS-1'!$B$5:$J$44,6,FALSE)*VLOOKUP(ABSYLD2!BE$4,'[1]INTERNAL PARAMETERS-1'!$B$5:$J$44,3,FALSE) + ABSYLD1!BE67*(1-VLOOKUP(ABSYLD2!BE$4,'[1]INTERNAL PARAMETERS-1'!$B$5:$J$44,5,FALSE))*VLOOKUP(ABSYLD2!BE$4,'[1]INTERNAL PARAMETERS-1'!$B$5:$J$44,8,FALSE)*VLOOKUP(ABSYLD2!BE$4,'[1]INTERNAL PARAMETERS-1'!$B$5:$J$44,3,FALSE)</f>
        <v>1.2213071126713893</v>
      </c>
      <c r="BF67" s="47">
        <f>ABSYLD1!BF67*VLOOKUP(ABSYLD2!BF$4,'[1]INTERNAL PARAMETERS-1'!$B$5:$J$44,5,FALSE)*VLOOKUP(ABSYLD2!BF$4,'[1]INTERNAL PARAMETERS-1'!$B$5:$J$44,6,FALSE)*VLOOKUP(ABSYLD2!BF$4,'[1]INTERNAL PARAMETERS-1'!$B$5:$J$44,3,FALSE) + ABSYLD1!BF67*(1-VLOOKUP(ABSYLD2!BF$4,'[1]INTERNAL PARAMETERS-1'!$B$5:$J$44,5,FALSE))*VLOOKUP(ABSYLD2!BF$4,'[1]INTERNAL PARAMETERS-1'!$B$5:$J$44,8,FALSE)*VLOOKUP(ABSYLD2!BF$4,'[1]INTERNAL PARAMETERS-1'!$B$5:$J$44,3,FALSE)</f>
        <v>0</v>
      </c>
      <c r="BG67" s="47">
        <f>ABSYLD1!BG67*VLOOKUP(ABSYLD2!BG$4,'[1]INTERNAL PARAMETERS-1'!$B$5:$J$44,5,FALSE)*VLOOKUP(ABSYLD2!BG$4,'[1]INTERNAL PARAMETERS-1'!$B$5:$J$44,6,FALSE)*VLOOKUP(ABSYLD2!BG$4,'[1]INTERNAL PARAMETERS-1'!$B$5:$J$44,3,FALSE) + ABSYLD1!BG67*(1-VLOOKUP(ABSYLD2!BG$4,'[1]INTERNAL PARAMETERS-1'!$B$5:$J$44,5,FALSE))*VLOOKUP(ABSYLD2!BG$4,'[1]INTERNAL PARAMETERS-1'!$B$5:$J$44,8,FALSE)*VLOOKUP(ABSYLD2!BG$4,'[1]INTERNAL PARAMETERS-1'!$B$5:$J$44,3,FALSE)</f>
        <v>0.60513269554466931</v>
      </c>
      <c r="BH67" s="47">
        <f>ABSYLD1!BH67*VLOOKUP(ABSYLD2!BH$4,'[1]INTERNAL PARAMETERS-1'!$B$5:$J$44,5,FALSE)*VLOOKUP(ABSYLD2!BH$4,'[1]INTERNAL PARAMETERS-1'!$B$5:$J$44,6,FALSE)*VLOOKUP(ABSYLD2!BH$4,'[1]INTERNAL PARAMETERS-1'!$B$5:$J$44,3,FALSE) + ABSYLD1!BH67*(1-VLOOKUP(ABSYLD2!BH$4,'[1]INTERNAL PARAMETERS-1'!$B$5:$J$44,5,FALSE))*VLOOKUP(ABSYLD2!BH$4,'[1]INTERNAL PARAMETERS-1'!$B$5:$J$44,8,FALSE)*VLOOKUP(ABSYLD2!BH$4,'[1]INTERNAL PARAMETERS-1'!$B$5:$J$44,3,FALSE)</f>
        <v>3.1078693961770947E-3</v>
      </c>
      <c r="BI67" s="47">
        <f>ABSYLD1!BI67*VLOOKUP(ABSYLD2!BI$4,'[1]INTERNAL PARAMETERS-1'!$B$5:$J$44,5,FALSE)*VLOOKUP(ABSYLD2!BI$4,'[1]INTERNAL PARAMETERS-1'!$B$5:$J$44,6,FALSE)*VLOOKUP(ABSYLD2!BI$4,'[1]INTERNAL PARAMETERS-1'!$B$5:$J$44,3,FALSE) + ABSYLD1!BI67*(1-VLOOKUP(ABSYLD2!BI$4,'[1]INTERNAL PARAMETERS-1'!$B$5:$J$44,5,FALSE))*VLOOKUP(ABSYLD2!BI$4,'[1]INTERNAL PARAMETERS-1'!$B$5:$J$44,8,FALSE)*VLOOKUP(ABSYLD2!BI$4,'[1]INTERNAL PARAMETERS-1'!$B$5:$J$44,3,FALSE)</f>
        <v>0</v>
      </c>
      <c r="BJ67" s="47">
        <f>ABSYLD1!BJ67*VLOOKUP(ABSYLD2!BJ$4,'[1]INTERNAL PARAMETERS-1'!$B$5:$J$44,5,FALSE)*VLOOKUP(ABSYLD2!BJ$4,'[1]INTERNAL PARAMETERS-1'!$B$5:$J$44,6,FALSE)*VLOOKUP(ABSYLD2!BJ$4,'[1]INTERNAL PARAMETERS-1'!$B$5:$J$44,3,FALSE) + ABSYLD1!BJ67*(1-VLOOKUP(ABSYLD2!BJ$4,'[1]INTERNAL PARAMETERS-1'!$B$5:$J$44,5,FALSE))*VLOOKUP(ABSYLD2!BJ$4,'[1]INTERNAL PARAMETERS-1'!$B$5:$J$44,8,FALSE)*VLOOKUP(ABSYLD2!BJ$4,'[1]INTERNAL PARAMETERS-1'!$B$5:$J$44,3,FALSE)</f>
        <v>0.13259462826502161</v>
      </c>
      <c r="BK67" s="47">
        <f>ABSYLD1!BK67*VLOOKUP(ABSYLD2!BK$4,'[1]INTERNAL PARAMETERS-1'!$B$5:$J$44,5,FALSE)*VLOOKUP(ABSYLD2!BK$4,'[1]INTERNAL PARAMETERS-1'!$B$5:$J$44,6,FALSE)*VLOOKUP(ABSYLD2!BK$4,'[1]INTERNAL PARAMETERS-1'!$B$5:$J$44,3,FALSE) + ABSYLD1!BK67*(1-VLOOKUP(ABSYLD2!BK$4,'[1]INTERNAL PARAMETERS-1'!$B$5:$J$44,5,FALSE))*VLOOKUP(ABSYLD2!BK$4,'[1]INTERNAL PARAMETERS-1'!$B$5:$J$44,8,FALSE)*VLOOKUP(ABSYLD2!BK$4,'[1]INTERNAL PARAMETERS-1'!$B$5:$J$44,3,FALSE)</f>
        <v>0.20178281591151551</v>
      </c>
      <c r="BL67" s="47">
        <f>ABSYLD1!BL67*VLOOKUP(ABSYLD2!BL$4,'[1]INTERNAL PARAMETERS-1'!$B$5:$J$44,5,FALSE)*VLOOKUP(ABSYLD2!BL$4,'[1]INTERNAL PARAMETERS-1'!$B$5:$J$44,6,FALSE)*VLOOKUP(ABSYLD2!BL$4,'[1]INTERNAL PARAMETERS-1'!$B$5:$J$44,3,FALSE) + ABSYLD1!BL67*(1-VLOOKUP(ABSYLD2!BL$4,'[1]INTERNAL PARAMETERS-1'!$B$5:$J$44,5,FALSE))*VLOOKUP(ABSYLD2!BL$4,'[1]INTERNAL PARAMETERS-1'!$B$5:$J$44,8,FALSE)*VLOOKUP(ABSYLD2!BL$4,'[1]INTERNAL PARAMETERS-1'!$B$5:$J$44,3,FALSE)</f>
        <v>0.83607915313346126</v>
      </c>
      <c r="BM67" s="47">
        <f>ABSYLD1!BM67*VLOOKUP(ABSYLD2!BM$4,'[1]INTERNAL PARAMETERS-1'!$B$5:$J$44,5,FALSE)*VLOOKUP(ABSYLD2!BM$4,'[1]INTERNAL PARAMETERS-1'!$B$5:$J$44,6,FALSE)*VLOOKUP(ABSYLD2!BM$4,'[1]INTERNAL PARAMETERS-1'!$B$5:$J$44,3,FALSE) + ABSYLD1!BM67*(1-VLOOKUP(ABSYLD2!BM$4,'[1]INTERNAL PARAMETERS-1'!$B$5:$J$44,5,FALSE))*VLOOKUP(ABSYLD2!BM$4,'[1]INTERNAL PARAMETERS-1'!$B$5:$J$44,8,FALSE)*VLOOKUP(ABSYLD2!BM$4,'[1]INTERNAL PARAMETERS-1'!$B$5:$J$44,3,FALSE)</f>
        <v>0.29969526010414843</v>
      </c>
      <c r="BN67" s="47">
        <f>ABSYLD1!BN67*VLOOKUP(ABSYLD2!BN$4,'[1]INTERNAL PARAMETERS-1'!$B$5:$J$44,5,FALSE)*VLOOKUP(ABSYLD2!BN$4,'[1]INTERNAL PARAMETERS-1'!$B$5:$J$44,6,FALSE)*VLOOKUP(ABSYLD2!BN$4,'[1]INTERNAL PARAMETERS-1'!$B$5:$J$44,3,FALSE) + ABSYLD1!BN67*(1-VLOOKUP(ABSYLD2!BN$4,'[1]INTERNAL PARAMETERS-1'!$B$5:$J$44,5,FALSE))*VLOOKUP(ABSYLD2!BN$4,'[1]INTERNAL PARAMETERS-1'!$B$5:$J$44,8,FALSE)*VLOOKUP(ABSYLD2!BN$4,'[1]INTERNAL PARAMETERS-1'!$B$5:$J$44,3,FALSE)</f>
        <v>0.21193668693632173</v>
      </c>
      <c r="BO67" s="47">
        <f>ABSYLD1!BO67*VLOOKUP(ABSYLD2!BO$4,'[1]INTERNAL PARAMETERS-1'!$B$5:$J$44,5,FALSE)*VLOOKUP(ABSYLD2!BO$4,'[1]INTERNAL PARAMETERS-1'!$B$5:$J$44,6,FALSE)*VLOOKUP(ABSYLD2!BO$4,'[1]INTERNAL PARAMETERS-1'!$B$5:$J$44,3,FALSE) + ABSYLD1!BO67*(1-VLOOKUP(ABSYLD2!BO$4,'[1]INTERNAL PARAMETERS-1'!$B$5:$J$44,5,FALSE))*VLOOKUP(ABSYLD2!BO$4,'[1]INTERNAL PARAMETERS-1'!$B$5:$J$44,8,FALSE)*VLOOKUP(ABSYLD2!BO$4,'[1]INTERNAL PARAMETERS-1'!$B$5:$J$44,3,FALSE)</f>
        <v>0.20276007722715789</v>
      </c>
      <c r="BP67" s="47">
        <f>ABSYLD1!BP67*VLOOKUP(ABSYLD2!BP$4,'[1]INTERNAL PARAMETERS-1'!$B$5:$J$44,5,FALSE)*VLOOKUP(ABSYLD2!BP$4,'[1]INTERNAL PARAMETERS-1'!$B$5:$J$44,6,FALSE)*VLOOKUP(ABSYLD2!BP$4,'[1]INTERNAL PARAMETERS-1'!$B$5:$J$44,3,FALSE) + ABSYLD1!BP67*(1-VLOOKUP(ABSYLD2!BP$4,'[1]INTERNAL PARAMETERS-1'!$B$5:$J$44,5,FALSE))*VLOOKUP(ABSYLD2!BP$4,'[1]INTERNAL PARAMETERS-1'!$B$5:$J$44,8,FALSE)*VLOOKUP(ABSYLD2!BP$4,'[1]INTERNAL PARAMETERS-1'!$B$5:$J$44,3,FALSE)</f>
        <v>1.1453700528708838E-2</v>
      </c>
      <c r="BQ67" s="47">
        <f>ABSYLD1!BQ67*VLOOKUP(ABSYLD2!BQ$4,'[1]INTERNAL PARAMETERS-1'!$B$5:$J$44,5,FALSE)*VLOOKUP(ABSYLD2!BQ$4,'[1]INTERNAL PARAMETERS-1'!$B$5:$J$44,6,FALSE)*VLOOKUP(ABSYLD2!BQ$4,'[1]INTERNAL PARAMETERS-1'!$B$5:$J$44,3,FALSE) + ABSYLD1!BQ67*(1-VLOOKUP(ABSYLD2!BQ$4,'[1]INTERNAL PARAMETERS-1'!$B$5:$J$44,5,FALSE))*VLOOKUP(ABSYLD2!BQ$4,'[1]INTERNAL PARAMETERS-1'!$B$5:$J$44,8,FALSE)*VLOOKUP(ABSYLD2!BQ$4,'[1]INTERNAL PARAMETERS-1'!$B$5:$J$44,3,FALSE)</f>
        <v>0.80643941493562765</v>
      </c>
      <c r="BR67" s="47">
        <f>ABSYLD1!BR67*VLOOKUP(ABSYLD2!BR$4,'[1]INTERNAL PARAMETERS-1'!$B$5:$J$44,5,FALSE)*VLOOKUP(ABSYLD2!BR$4,'[1]INTERNAL PARAMETERS-1'!$B$5:$J$44,6,FALSE)*VLOOKUP(ABSYLD2!BR$4,'[1]INTERNAL PARAMETERS-1'!$B$5:$J$44,3,FALSE) + ABSYLD1!BR67*(1-VLOOKUP(ABSYLD2!BR$4,'[1]INTERNAL PARAMETERS-1'!$B$5:$J$44,5,FALSE))*VLOOKUP(ABSYLD2!BR$4,'[1]INTERNAL PARAMETERS-1'!$B$5:$J$44,8,FALSE)*VLOOKUP(ABSYLD2!BR$4,'[1]INTERNAL PARAMETERS-1'!$B$5:$J$44,3,FALSE)</f>
        <v>3.4619061215895641E-2</v>
      </c>
      <c r="BS67" s="47">
        <f>ABSYLD1!BS67*VLOOKUP(ABSYLD2!BS$4,'[1]INTERNAL PARAMETERS-1'!$B$5:$J$44,5,FALSE)*VLOOKUP(ABSYLD2!BS$4,'[1]INTERNAL PARAMETERS-1'!$B$5:$J$44,6,FALSE)*VLOOKUP(ABSYLD2!BS$4,'[1]INTERNAL PARAMETERS-1'!$B$5:$J$44,3,FALSE) + ABSYLD1!BS67*(1-VLOOKUP(ABSYLD2!BS$4,'[1]INTERNAL PARAMETERS-1'!$B$5:$J$44,5,FALSE))*VLOOKUP(ABSYLD2!BS$4,'[1]INTERNAL PARAMETERS-1'!$B$5:$J$44,8,FALSE)*VLOOKUP(ABSYLD2!BS$4,'[1]INTERNAL PARAMETERS-1'!$B$5:$J$44,3,FALSE)</f>
        <v>1.7167168720993247E-3</v>
      </c>
      <c r="BT67" s="47">
        <f>ABSYLD1!BT67*VLOOKUP(ABSYLD2!BT$4,'[1]INTERNAL PARAMETERS-1'!$B$5:$J$44,5,FALSE)*VLOOKUP(ABSYLD2!BT$4,'[1]INTERNAL PARAMETERS-1'!$B$5:$J$44,6,FALSE)*VLOOKUP(ABSYLD2!BT$4,'[1]INTERNAL PARAMETERS-1'!$B$5:$J$44,3,FALSE) + ABSYLD1!BT67*(1-VLOOKUP(ABSYLD2!BT$4,'[1]INTERNAL PARAMETERS-1'!$B$5:$J$44,5,FALSE))*VLOOKUP(ABSYLD2!BT$4,'[1]INTERNAL PARAMETERS-1'!$B$5:$J$44,8,FALSE)*VLOOKUP(ABSYLD2!BT$4,'[1]INTERNAL PARAMETERS-1'!$B$5:$J$44,3,FALSE)</f>
        <v>0</v>
      </c>
      <c r="BU67" s="47">
        <f>ABSYLD1!BU67*VLOOKUP(ABSYLD2!BU$4,'[1]INTERNAL PARAMETERS-1'!$B$5:$J$44,5,FALSE)*VLOOKUP(ABSYLD2!BU$4,'[1]INTERNAL PARAMETERS-1'!$B$5:$J$44,6,FALSE)*VLOOKUP(ABSYLD2!BU$4,'[1]INTERNAL PARAMETERS-1'!$B$5:$J$44,3,FALSE) + ABSYLD1!BU67*(1-VLOOKUP(ABSYLD2!BU$4,'[1]INTERNAL PARAMETERS-1'!$B$5:$J$44,5,FALSE))*VLOOKUP(ABSYLD2!BU$4,'[1]INTERNAL PARAMETERS-1'!$B$5:$J$44,8,FALSE)*VLOOKUP(ABSYLD2!BU$4,'[1]INTERNAL PARAMETERS-1'!$B$5:$J$44,3,FALSE)</f>
        <v>0</v>
      </c>
      <c r="BV67" s="47">
        <f>ABSYLD1!BV67*VLOOKUP(ABSYLD2!BV$4,'[1]INTERNAL PARAMETERS-1'!$B$5:$J$44,5,FALSE)*VLOOKUP(ABSYLD2!BV$4,'[1]INTERNAL PARAMETERS-1'!$B$5:$J$44,6,FALSE)*VLOOKUP(ABSYLD2!BV$4,'[1]INTERNAL PARAMETERS-1'!$B$5:$J$44,3,FALSE) + ABSYLD1!BV67*(1-VLOOKUP(ABSYLD2!BV$4,'[1]INTERNAL PARAMETERS-1'!$B$5:$J$44,5,FALSE))*VLOOKUP(ABSYLD2!BV$4,'[1]INTERNAL PARAMETERS-1'!$B$5:$J$44,8,FALSE)*VLOOKUP(ABSYLD2!BV$4,'[1]INTERNAL PARAMETERS-1'!$B$5:$J$44,3,FALSE)</f>
        <v>0</v>
      </c>
      <c r="BW67" s="47">
        <f>ABSYLD1!BW67*VLOOKUP(ABSYLD2!BW$4,'[1]INTERNAL PARAMETERS-1'!$B$5:$J$44,5,FALSE)*VLOOKUP(ABSYLD2!BW$4,'[1]INTERNAL PARAMETERS-1'!$B$5:$J$44,6,FALSE)*VLOOKUP(ABSYLD2!BW$4,'[1]INTERNAL PARAMETERS-1'!$B$5:$J$44,3,FALSE) + ABSYLD1!BW67*(1-VLOOKUP(ABSYLD2!BW$4,'[1]INTERNAL PARAMETERS-1'!$B$5:$J$44,5,FALSE))*VLOOKUP(ABSYLD2!BW$4,'[1]INTERNAL PARAMETERS-1'!$B$5:$J$44,8,FALSE)*VLOOKUP(ABSYLD2!BW$4,'[1]INTERNAL PARAMETERS-1'!$B$5:$J$44,3,FALSE)</f>
        <v>0</v>
      </c>
      <c r="BX67" s="47">
        <f>ABSYLD1!BX67*VLOOKUP(ABSYLD2!BX$4,'[1]INTERNAL PARAMETERS-1'!$B$5:$J$44,5,FALSE)*VLOOKUP(ABSYLD2!BX$4,'[1]INTERNAL PARAMETERS-1'!$B$5:$J$44,6,FALSE)*VLOOKUP(ABSYLD2!BX$4,'[1]INTERNAL PARAMETERS-1'!$B$5:$J$44,3,FALSE) + ABSYLD1!BX67*(1-VLOOKUP(ABSYLD2!BX$4,'[1]INTERNAL PARAMETERS-1'!$B$5:$J$44,5,FALSE))*VLOOKUP(ABSYLD2!BX$4,'[1]INTERNAL PARAMETERS-1'!$B$5:$J$44,8,FALSE)*VLOOKUP(ABSYLD2!BX$4,'[1]INTERNAL PARAMETERS-1'!$B$5:$J$44,3,FALSE)</f>
        <v>0</v>
      </c>
      <c r="BY67" s="47">
        <f>ABSYLD1!BY67*VLOOKUP(ABSYLD2!BY$4,'[1]INTERNAL PARAMETERS-1'!$B$5:$J$44,5,FALSE)*VLOOKUP(ABSYLD2!BY$4,'[1]INTERNAL PARAMETERS-1'!$B$5:$J$44,6,FALSE)*VLOOKUP(ABSYLD2!BY$4,'[1]INTERNAL PARAMETERS-1'!$B$5:$J$44,3,FALSE) + ABSYLD1!BY67*(1-VLOOKUP(ABSYLD2!BY$4,'[1]INTERNAL PARAMETERS-1'!$B$5:$J$44,5,FALSE))*VLOOKUP(ABSYLD2!BY$4,'[1]INTERNAL PARAMETERS-1'!$B$5:$J$44,8,FALSE)*VLOOKUP(ABSYLD2!BY$4,'[1]INTERNAL PARAMETERS-1'!$B$5:$J$44,3,FALSE)</f>
        <v>0</v>
      </c>
      <c r="BZ67" s="47">
        <f>ABSYLD1!BZ67*VLOOKUP(ABSYLD2!BZ$4,'[1]INTERNAL PARAMETERS-1'!$B$5:$J$44,5,FALSE)*VLOOKUP(ABSYLD2!BZ$4,'[1]INTERNAL PARAMETERS-1'!$B$5:$J$44,6,FALSE)*VLOOKUP(ABSYLD2!BZ$4,'[1]INTERNAL PARAMETERS-1'!$B$5:$J$44,3,FALSE) + ABSYLD1!BZ67*(1-VLOOKUP(ABSYLD2!BZ$4,'[1]INTERNAL PARAMETERS-1'!$B$5:$J$44,5,FALSE))*VLOOKUP(ABSYLD2!BZ$4,'[1]INTERNAL PARAMETERS-1'!$B$5:$J$44,8,FALSE)*VLOOKUP(ABSYLD2!BZ$4,'[1]INTERNAL PARAMETERS-1'!$B$5:$J$44,3,FALSE)</f>
        <v>1.227819398978469E-3</v>
      </c>
      <c r="CA67" s="47">
        <f>ABSYLD1!CA67*VLOOKUP(ABSYLD2!CA$4,'[1]INTERNAL PARAMETERS-1'!$B$5:$J$44,5,FALSE)*VLOOKUP(ABSYLD2!CA$4,'[1]INTERNAL PARAMETERS-1'!$B$5:$J$44,6,FALSE)*VLOOKUP(ABSYLD2!CA$4,'[1]INTERNAL PARAMETERS-1'!$B$5:$J$44,3,FALSE) + ABSYLD1!CA67*(1-VLOOKUP(ABSYLD2!CA$4,'[1]INTERNAL PARAMETERS-1'!$B$5:$J$44,5,FALSE))*VLOOKUP(ABSYLD2!CA$4,'[1]INTERNAL PARAMETERS-1'!$B$5:$J$44,8,FALSE)*VLOOKUP(ABSYLD2!CA$4,'[1]INTERNAL PARAMETERS-1'!$B$5:$J$44,3,FALSE)</f>
        <v>0</v>
      </c>
      <c r="CB67" s="47">
        <f>ABSYLD1!CB67*VLOOKUP(ABSYLD2!CB$4,'[1]INTERNAL PARAMETERS-1'!$B$5:$J$44,5,FALSE)*VLOOKUP(ABSYLD2!CB$4,'[1]INTERNAL PARAMETERS-1'!$B$5:$J$44,6,FALSE)*VLOOKUP(ABSYLD2!CB$4,'[1]INTERNAL PARAMETERS-1'!$B$5:$J$44,3,FALSE) + ABSYLD1!CB67*(1-VLOOKUP(ABSYLD2!CB$4,'[1]INTERNAL PARAMETERS-1'!$B$5:$J$44,5,FALSE))*VLOOKUP(ABSYLD2!CB$4,'[1]INTERNAL PARAMETERS-1'!$B$5:$J$44,8,FALSE)*VLOOKUP(ABSYLD2!CB$4,'[1]INTERNAL PARAMETERS-1'!$B$5:$J$44,3,FALSE)</f>
        <v>0</v>
      </c>
      <c r="CC67" s="47">
        <f>ABSYLD1!CC67*VLOOKUP(ABSYLD2!CC$4,'[1]INTERNAL PARAMETERS-1'!$B$5:$J$44,5,FALSE)*VLOOKUP(ABSYLD2!CC$4,'[1]INTERNAL PARAMETERS-1'!$B$5:$J$44,6,FALSE)*VLOOKUP(ABSYLD2!CC$4,'[1]INTERNAL PARAMETERS-1'!$B$5:$J$44,3,FALSE) + ABSYLD1!CC67*(1-VLOOKUP(ABSYLD2!CC$4,'[1]INTERNAL PARAMETERS-1'!$B$5:$J$44,5,FALSE))*VLOOKUP(ABSYLD2!CC$4,'[1]INTERNAL PARAMETERS-1'!$B$5:$J$44,8,FALSE)*VLOOKUP(ABSYLD2!CC$4,'[1]INTERNAL PARAMETERS-1'!$B$5:$J$44,3,FALSE)</f>
        <v>6.2243502661208719E-3</v>
      </c>
      <c r="CD67" s="47">
        <f>ABSYLD1!CD67*VLOOKUP(ABSYLD2!CD$4,'[1]INTERNAL PARAMETERS-1'!$B$5:$J$44,5,FALSE)*VLOOKUP(ABSYLD2!CD$4,'[1]INTERNAL PARAMETERS-1'!$B$5:$J$44,6,FALSE)*VLOOKUP(ABSYLD2!CD$4,'[1]INTERNAL PARAMETERS-1'!$B$5:$J$44,3,FALSE) + ABSYLD1!CD67*(1-VLOOKUP(ABSYLD2!CD$4,'[1]INTERNAL PARAMETERS-1'!$B$5:$J$44,5,FALSE))*VLOOKUP(ABSYLD2!CD$4,'[1]INTERNAL PARAMETERS-1'!$B$5:$J$44,8,FALSE)*VLOOKUP(ABSYLD2!CD$4,'[1]INTERNAL PARAMETERS-1'!$B$5:$J$44,3,FALSE)</f>
        <v>9.0807177262491497E-3</v>
      </c>
      <c r="CE67" s="47">
        <f>ABSYLD1!CE67*VLOOKUP(ABSYLD2!CE$4,'[1]INTERNAL PARAMETERS-1'!$B$5:$J$44,5,FALSE)*VLOOKUP(ABSYLD2!CE$4,'[1]INTERNAL PARAMETERS-1'!$B$5:$J$44,6,FALSE)*VLOOKUP(ABSYLD2!CE$4,'[1]INTERNAL PARAMETERS-1'!$B$5:$J$44,3,FALSE) + ABSYLD1!CE67*(1-VLOOKUP(ABSYLD2!CE$4,'[1]INTERNAL PARAMETERS-1'!$B$5:$J$44,5,FALSE))*VLOOKUP(ABSYLD2!CE$4,'[1]INTERNAL PARAMETERS-1'!$B$5:$J$44,8,FALSE)*VLOOKUP(ABSYLD2!CE$4,'[1]INTERNAL PARAMETERS-1'!$B$5:$J$44,3,FALSE)</f>
        <v>1.8570809773612456E-2</v>
      </c>
      <c r="CF67" s="47">
        <f>ABSYLD1!CF67*VLOOKUP(ABSYLD2!CF$4,'[1]INTERNAL PARAMETERS-1'!$B$5:$J$44,5,FALSE)*VLOOKUP(ABSYLD2!CF$4,'[1]INTERNAL PARAMETERS-1'!$B$5:$J$44,6,FALSE)*VLOOKUP(ABSYLD2!CF$4,'[1]INTERNAL PARAMETERS-1'!$B$5:$J$44,3,FALSE) + ABSYLD1!CF67*(1-VLOOKUP(ABSYLD2!CF$4,'[1]INTERNAL PARAMETERS-1'!$B$5:$J$44,5,FALSE))*VLOOKUP(ABSYLD2!CF$4,'[1]INTERNAL PARAMETERS-1'!$B$5:$J$44,8,FALSE)*VLOOKUP(ABSYLD2!CF$4,'[1]INTERNAL PARAMETERS-1'!$B$5:$J$44,3,FALSE)</f>
        <v>1.2768802915260523E-2</v>
      </c>
      <c r="CG67" s="47">
        <f>ABSYLD1!CG67*VLOOKUP(ABSYLD2!CG$4,'[1]INTERNAL PARAMETERS-1'!$B$5:$J$44,5,FALSE)*VLOOKUP(ABSYLD2!CG$4,'[1]INTERNAL PARAMETERS-1'!$B$5:$J$44,6,FALSE)*VLOOKUP(ABSYLD2!CG$4,'[1]INTERNAL PARAMETERS-1'!$B$5:$J$44,3,FALSE) + ABSYLD1!CG67*(1-VLOOKUP(ABSYLD2!CG$4,'[1]INTERNAL PARAMETERS-1'!$B$5:$J$44,5,FALSE))*VLOOKUP(ABSYLD2!CG$4,'[1]INTERNAL PARAMETERS-1'!$B$5:$J$44,8,FALSE)*VLOOKUP(ABSYLD2!CG$4,'[1]INTERNAL PARAMETERS-1'!$B$5:$J$44,3,FALSE)</f>
        <v>0</v>
      </c>
      <c r="CH67" s="46">
        <f>ABSYLD1!CH67*VLOOKUP(ABSYLD2!CH$4,'[1]INTERNAL PARAMETERS-1'!$B$5:$J$44,5,FALSE)*VLOOKUP(ABSYLD2!CH$4,'[1]INTERNAL PARAMETERS-1'!$B$5:$J$44,6,FALSE)*VLOOKUP(ABSYLD2!CH$4,'[1]INTERNAL PARAMETERS-1'!$B$5:$J$44,3,FALSE) + ABSYLD1!CH67*(1-VLOOKUP(ABSYLD2!CH$4,'[1]INTERNAL PARAMETERS-1'!$B$5:$J$44,5,FALSE))*VLOOKUP(ABSYLD2!CH$4,'[1]INTERNAL PARAMETERS-1'!$B$5:$J$44,8,FALSE)*VLOOKUP(ABSYLD2!CH$4,'[1]INTERNAL PARAMETERS-1'!$B$5:$J$44,3,FALSE)</f>
        <v>0</v>
      </c>
      <c r="CJ67" s="48">
        <f t="shared" si="0"/>
        <v>386.63651782881885</v>
      </c>
      <c r="CK67" s="46">
        <f t="shared" si="1"/>
        <v>10.163245601625222</v>
      </c>
    </row>
    <row r="68" spans="2:89">
      <c r="B68" s="61" t="s">
        <v>4</v>
      </c>
      <c r="C68" s="60" t="s">
        <v>71</v>
      </c>
      <c r="D68" s="60" t="s">
        <v>79</v>
      </c>
      <c r="E68" s="137">
        <f>ABS!AL68</f>
        <v>918.89309456644287</v>
      </c>
      <c r="F68" s="59">
        <f>'[1]INTERNAL PARAMETERS-1'!M14</f>
        <v>39.424999999999997</v>
      </c>
      <c r="G68" s="48">
        <f>ABSYLD1!G68*VLOOKUP(ABSYLD2!G$4,'[1]INTERNAL PARAMETERS-1'!$B$5:$J$44,5,FALSE)*VLOOKUP(ABSYLD2!G$4,'[1]INTERNAL PARAMETERS-1'!$B$5:$J$44,7,FALSE)*ABSYLD2!$F68 + ABSYLD1!G68*(1-VLOOKUP(ABSYLD2!G$4,'[1]INTERNAL PARAMETERS-1'!$B$5:$J$44,5,FALSE))*VLOOKUP(ABSYLD2!G$4,'[1]INTERNAL PARAMETERS-1'!$B$5:$J$44,9,FALSE)*ABSYLD2!$F68</f>
        <v>89.856094653168952</v>
      </c>
      <c r="H68" s="47">
        <f>ABSYLD1!H68*VLOOKUP(ABSYLD2!H$4,'[1]INTERNAL PARAMETERS-1'!$B$5:$J$44,5,FALSE)*VLOOKUP(ABSYLD2!H$4,'[1]INTERNAL PARAMETERS-1'!$B$5:$J$44,7,FALSE)*ABSYLD2!$F68 + ABSYLD1!H68*(1-VLOOKUP(ABSYLD2!H$4,'[1]INTERNAL PARAMETERS-1'!$B$5:$J$44,5,FALSE))*VLOOKUP(ABSYLD2!H$4,'[1]INTERNAL PARAMETERS-1'!$B$5:$J$44,9,FALSE)*ABSYLD2!$F68</f>
        <v>54.188044992101347</v>
      </c>
      <c r="I68" s="47">
        <f>ABSYLD1!I68*VLOOKUP(ABSYLD2!I$4,'[1]INTERNAL PARAMETERS-1'!$B$5:$J$44,5,FALSE)*VLOOKUP(ABSYLD2!I$4,'[1]INTERNAL PARAMETERS-1'!$B$5:$J$44,7,FALSE)*ABSYLD2!$F68 + ABSYLD1!I68*(1-VLOOKUP(ABSYLD2!I$4,'[1]INTERNAL PARAMETERS-1'!$B$5:$J$44,5,FALSE))*VLOOKUP(ABSYLD2!I$4,'[1]INTERNAL PARAMETERS-1'!$B$5:$J$44,9,FALSE)*ABSYLD2!$F68</f>
        <v>83.543397609978825</v>
      </c>
      <c r="J68" s="47">
        <f>ABSYLD1!J68*VLOOKUP(ABSYLD2!J$4,'[1]INTERNAL PARAMETERS-1'!$B$5:$J$44,5,FALSE)*VLOOKUP(ABSYLD2!J$4,'[1]INTERNAL PARAMETERS-1'!$B$5:$J$44,7,FALSE)*ABSYLD2!$F68 + ABSYLD1!J68*(1-VLOOKUP(ABSYLD2!J$4,'[1]INTERNAL PARAMETERS-1'!$B$5:$J$44,5,FALSE))*VLOOKUP(ABSYLD2!J$4,'[1]INTERNAL PARAMETERS-1'!$B$5:$J$44,9,FALSE)*ABSYLD2!$F68</f>
        <v>0</v>
      </c>
      <c r="K68" s="47">
        <f>ABSYLD1!K68*VLOOKUP(ABSYLD2!K$4,'[1]INTERNAL PARAMETERS-1'!$B$5:$J$44,5,FALSE)*VLOOKUP(ABSYLD2!K$4,'[1]INTERNAL PARAMETERS-1'!$B$5:$J$44,7,FALSE)*ABSYLD2!$F68 + ABSYLD1!K68*(1-VLOOKUP(ABSYLD2!K$4,'[1]INTERNAL PARAMETERS-1'!$B$5:$J$44,5,FALSE))*VLOOKUP(ABSYLD2!K$4,'[1]INTERNAL PARAMETERS-1'!$B$5:$J$44,9,FALSE)*ABSYLD2!$F68</f>
        <v>0</v>
      </c>
      <c r="L68" s="47">
        <f>ABSYLD1!L68*VLOOKUP(ABSYLD2!L$4,'[1]INTERNAL PARAMETERS-1'!$B$5:$J$44,5,FALSE)*VLOOKUP(ABSYLD2!L$4,'[1]INTERNAL PARAMETERS-1'!$B$5:$J$44,7,FALSE)*ABSYLD2!$F68 + ABSYLD1!L68*(1-VLOOKUP(ABSYLD2!L$4,'[1]INTERNAL PARAMETERS-1'!$B$5:$J$44,5,FALSE))*VLOOKUP(ABSYLD2!L$4,'[1]INTERNAL PARAMETERS-1'!$B$5:$J$44,9,FALSE)*ABSYLD2!$F68</f>
        <v>0</v>
      </c>
      <c r="M68" s="47">
        <f>ABSYLD1!M68*VLOOKUP(ABSYLD2!M$4,'[1]INTERNAL PARAMETERS-1'!$B$5:$J$44,5,FALSE)*VLOOKUP(ABSYLD2!M$4,'[1]INTERNAL PARAMETERS-1'!$B$5:$J$44,7,FALSE)*ABSYLD2!$F68 + ABSYLD1!M68*(1-VLOOKUP(ABSYLD2!M$4,'[1]INTERNAL PARAMETERS-1'!$B$5:$J$44,5,FALSE))*VLOOKUP(ABSYLD2!M$4,'[1]INTERNAL PARAMETERS-1'!$B$5:$J$44,9,FALSE)*ABSYLD2!$F68</f>
        <v>2.182586874990661</v>
      </c>
      <c r="N68" s="47">
        <f>ABSYLD1!N68*VLOOKUP(ABSYLD2!N$4,'[1]INTERNAL PARAMETERS-1'!$B$5:$J$44,5,FALSE)*VLOOKUP(ABSYLD2!N$4,'[1]INTERNAL PARAMETERS-1'!$B$5:$J$44,7,FALSE)*ABSYLD2!$F68 + ABSYLD1!N68*(1-VLOOKUP(ABSYLD2!N$4,'[1]INTERNAL PARAMETERS-1'!$B$5:$J$44,5,FALSE))*VLOOKUP(ABSYLD2!N$4,'[1]INTERNAL PARAMETERS-1'!$B$5:$J$44,9,FALSE)*ABSYLD2!$F68</f>
        <v>0.21612337443101715</v>
      </c>
      <c r="O68" s="47">
        <f>ABSYLD1!O68*VLOOKUP(ABSYLD2!O$4,'[1]INTERNAL PARAMETERS-1'!$B$5:$J$44,5,FALSE)*VLOOKUP(ABSYLD2!O$4,'[1]INTERNAL PARAMETERS-1'!$B$5:$J$44,7,FALSE)*ABSYLD2!$F68 + ABSYLD1!O68*(1-VLOOKUP(ABSYLD2!O$4,'[1]INTERNAL PARAMETERS-1'!$B$5:$J$44,5,FALSE))*VLOOKUP(ABSYLD2!O$4,'[1]INTERNAL PARAMETERS-1'!$B$5:$J$44,9,FALSE)*ABSYLD2!$F68</f>
        <v>0</v>
      </c>
      <c r="P68" s="47">
        <f>ABSYLD1!P68*VLOOKUP(ABSYLD2!P$4,'[1]INTERNAL PARAMETERS-1'!$B$5:$J$44,5,FALSE)*VLOOKUP(ABSYLD2!P$4,'[1]INTERNAL PARAMETERS-1'!$B$5:$J$44,7,FALSE)*ABSYLD2!$F68 + ABSYLD1!P68*(1-VLOOKUP(ABSYLD2!P$4,'[1]INTERNAL PARAMETERS-1'!$B$5:$J$44,5,FALSE))*VLOOKUP(ABSYLD2!P$4,'[1]INTERNAL PARAMETERS-1'!$B$5:$J$44,9,FALSE)*ABSYLD2!$F68</f>
        <v>0</v>
      </c>
      <c r="Q68" s="47">
        <f>ABSYLD1!Q68*VLOOKUP(ABSYLD2!Q$4,'[1]INTERNAL PARAMETERS-1'!$B$5:$J$44,5,FALSE)*VLOOKUP(ABSYLD2!Q$4,'[1]INTERNAL PARAMETERS-1'!$B$5:$J$44,7,FALSE)*ABSYLD2!$F68 + ABSYLD1!Q68*(1-VLOOKUP(ABSYLD2!Q$4,'[1]INTERNAL PARAMETERS-1'!$B$5:$J$44,5,FALSE))*VLOOKUP(ABSYLD2!Q$4,'[1]INTERNAL PARAMETERS-1'!$B$5:$J$44,9,FALSE)*ABSYLD2!$F68</f>
        <v>0</v>
      </c>
      <c r="R68" s="47">
        <f>ABSYLD1!R68*VLOOKUP(ABSYLD2!R$4,'[1]INTERNAL PARAMETERS-1'!$B$5:$J$44,5,FALSE)*VLOOKUP(ABSYLD2!R$4,'[1]INTERNAL PARAMETERS-1'!$B$5:$J$44,7,FALSE)*ABSYLD2!$F68 + ABSYLD1!R68*(1-VLOOKUP(ABSYLD2!R$4,'[1]INTERNAL PARAMETERS-1'!$B$5:$J$44,5,FALSE))*VLOOKUP(ABSYLD2!R$4,'[1]INTERNAL PARAMETERS-1'!$B$5:$J$44,9,FALSE)*ABSYLD2!$F68</f>
        <v>0.65093320903097118</v>
      </c>
      <c r="S68" s="47">
        <f>ABSYLD1!S68*VLOOKUP(ABSYLD2!S$4,'[1]INTERNAL PARAMETERS-1'!$B$5:$J$44,5,FALSE)*VLOOKUP(ABSYLD2!S$4,'[1]INTERNAL PARAMETERS-1'!$B$5:$J$44,7,FALSE)*ABSYLD2!$F68 + ABSYLD1!S68*(1-VLOOKUP(ABSYLD2!S$4,'[1]INTERNAL PARAMETERS-1'!$B$5:$J$44,5,FALSE))*VLOOKUP(ABSYLD2!S$4,'[1]INTERNAL PARAMETERS-1'!$B$5:$J$44,9,FALSE)*ABSYLD2!$F68</f>
        <v>13.757583141771146</v>
      </c>
      <c r="T68" s="47">
        <f>ABSYLD1!T68*VLOOKUP(ABSYLD2!T$4,'[1]INTERNAL PARAMETERS-1'!$B$5:$J$44,5,FALSE)*VLOOKUP(ABSYLD2!T$4,'[1]INTERNAL PARAMETERS-1'!$B$5:$J$44,7,FALSE)*ABSYLD2!$F68 + ABSYLD1!T68*(1-VLOOKUP(ABSYLD2!T$4,'[1]INTERNAL PARAMETERS-1'!$B$5:$J$44,5,FALSE))*VLOOKUP(ABSYLD2!T$4,'[1]INTERNAL PARAMETERS-1'!$B$5:$J$44,9,FALSE)*ABSYLD2!$F68</f>
        <v>2.1358202510924942</v>
      </c>
      <c r="U68" s="47">
        <f>ABSYLD1!U68*VLOOKUP(ABSYLD2!U$4,'[1]INTERNAL PARAMETERS-1'!$B$5:$J$44,5,FALSE)*VLOOKUP(ABSYLD2!U$4,'[1]INTERNAL PARAMETERS-1'!$B$5:$J$44,7,FALSE)*ABSYLD2!$F68 + ABSYLD1!U68*(1-VLOOKUP(ABSYLD2!U$4,'[1]INTERNAL PARAMETERS-1'!$B$5:$J$44,5,FALSE))*VLOOKUP(ABSYLD2!U$4,'[1]INTERNAL PARAMETERS-1'!$B$5:$J$44,9,FALSE)*ABSYLD2!$F68</f>
        <v>1.8388044416783209</v>
      </c>
      <c r="V68" s="47">
        <f>ABSYLD1!V68*VLOOKUP(ABSYLD2!V$4,'[1]INTERNAL PARAMETERS-1'!$B$5:$J$44,5,FALSE)*VLOOKUP(ABSYLD2!V$4,'[1]INTERNAL PARAMETERS-1'!$B$5:$J$44,7,FALSE)*ABSYLD2!$F68 + ABSYLD1!V68*(1-VLOOKUP(ABSYLD2!V$4,'[1]INTERNAL PARAMETERS-1'!$B$5:$J$44,5,FALSE))*VLOOKUP(ABSYLD2!V$4,'[1]INTERNAL PARAMETERS-1'!$B$5:$J$44,9,FALSE)*ABSYLD2!$F68</f>
        <v>8.340339498377519</v>
      </c>
      <c r="W68" s="47">
        <f>ABSYLD1!W68*VLOOKUP(ABSYLD2!W$4,'[1]INTERNAL PARAMETERS-1'!$B$5:$J$44,5,FALSE)*VLOOKUP(ABSYLD2!W$4,'[1]INTERNAL PARAMETERS-1'!$B$5:$J$44,7,FALSE)*ABSYLD2!$F68 + ABSYLD1!W68*(1-VLOOKUP(ABSYLD2!W$4,'[1]INTERNAL PARAMETERS-1'!$B$5:$J$44,5,FALSE))*VLOOKUP(ABSYLD2!W$4,'[1]INTERNAL PARAMETERS-1'!$B$5:$J$44,9,FALSE)*ABSYLD2!$F68</f>
        <v>0</v>
      </c>
      <c r="X68" s="47">
        <f>ABSYLD1!X68*VLOOKUP(ABSYLD2!X$4,'[1]INTERNAL PARAMETERS-1'!$B$5:$J$44,5,FALSE)*VLOOKUP(ABSYLD2!X$4,'[1]INTERNAL PARAMETERS-1'!$B$5:$J$44,7,FALSE)*ABSYLD2!$F68 + ABSYLD1!X68*(1-VLOOKUP(ABSYLD2!X$4,'[1]INTERNAL PARAMETERS-1'!$B$5:$J$44,5,FALSE))*VLOOKUP(ABSYLD2!X$4,'[1]INTERNAL PARAMETERS-1'!$B$5:$J$44,9,FALSE)*ABSYLD2!$F68</f>
        <v>0</v>
      </c>
      <c r="Y68" s="47">
        <f>ABSYLD1!Y68*VLOOKUP(ABSYLD2!Y$4,'[1]INTERNAL PARAMETERS-1'!$B$5:$J$44,5,FALSE)*VLOOKUP(ABSYLD2!Y$4,'[1]INTERNAL PARAMETERS-1'!$B$5:$J$44,7,FALSE)*ABSYLD2!$F68 + ABSYLD1!Y68*(1-VLOOKUP(ABSYLD2!Y$4,'[1]INTERNAL PARAMETERS-1'!$B$5:$J$44,5,FALSE))*VLOOKUP(ABSYLD2!Y$4,'[1]INTERNAL PARAMETERS-1'!$B$5:$J$44,9,FALSE)*ABSYLD2!$F68</f>
        <v>0</v>
      </c>
      <c r="Z68" s="47">
        <f>ABSYLD1!Z68*VLOOKUP(ABSYLD2!Z$4,'[1]INTERNAL PARAMETERS-1'!$B$5:$J$44,5,FALSE)*VLOOKUP(ABSYLD2!Z$4,'[1]INTERNAL PARAMETERS-1'!$B$5:$J$44,7,FALSE)*ABSYLD2!$F68 + ABSYLD1!Z68*(1-VLOOKUP(ABSYLD2!Z$4,'[1]INTERNAL PARAMETERS-1'!$B$5:$J$44,5,FALSE))*VLOOKUP(ABSYLD2!Z$4,'[1]INTERNAL PARAMETERS-1'!$B$5:$J$44,9,FALSE)*ABSYLD2!$F68</f>
        <v>0</v>
      </c>
      <c r="AA68" s="47">
        <f>ABSYLD1!AA68*VLOOKUP(ABSYLD2!AA$4,'[1]INTERNAL PARAMETERS-1'!$B$5:$J$44,5,FALSE)*VLOOKUP(ABSYLD2!AA$4,'[1]INTERNAL PARAMETERS-1'!$B$5:$J$44,7,FALSE)*ABSYLD2!$F68 + ABSYLD1!AA68*(1-VLOOKUP(ABSYLD2!AA$4,'[1]INTERNAL PARAMETERS-1'!$B$5:$J$44,5,FALSE))*VLOOKUP(ABSYLD2!AA$4,'[1]INTERNAL PARAMETERS-1'!$B$5:$J$44,9,FALSE)*ABSYLD2!$F68</f>
        <v>0</v>
      </c>
      <c r="AB68" s="47">
        <f>ABSYLD1!AB68*VLOOKUP(ABSYLD2!AB$4,'[1]INTERNAL PARAMETERS-1'!$B$5:$J$44,5,FALSE)*VLOOKUP(ABSYLD2!AB$4,'[1]INTERNAL PARAMETERS-1'!$B$5:$J$44,7,FALSE)*ABSYLD2!$F68 + ABSYLD1!AB68*(1-VLOOKUP(ABSYLD2!AB$4,'[1]INTERNAL PARAMETERS-1'!$B$5:$J$44,5,FALSE))*VLOOKUP(ABSYLD2!AB$4,'[1]INTERNAL PARAMETERS-1'!$B$5:$J$44,9,FALSE)*ABSYLD2!$F68</f>
        <v>0</v>
      </c>
      <c r="AC68" s="47">
        <f>ABSYLD1!AC68*VLOOKUP(ABSYLD2!AC$4,'[1]INTERNAL PARAMETERS-1'!$B$5:$J$44,5,FALSE)*VLOOKUP(ABSYLD2!AC$4,'[1]INTERNAL PARAMETERS-1'!$B$5:$J$44,7,FALSE)*ABSYLD2!$F68 + ABSYLD1!AC68*(1-VLOOKUP(ABSYLD2!AC$4,'[1]INTERNAL PARAMETERS-1'!$B$5:$J$44,5,FALSE))*VLOOKUP(ABSYLD2!AC$4,'[1]INTERNAL PARAMETERS-1'!$B$5:$J$44,9,FALSE)*ABSYLD2!$F68</f>
        <v>0</v>
      </c>
      <c r="AD68" s="47">
        <f>ABSYLD1!AD68*VLOOKUP(ABSYLD2!AD$4,'[1]INTERNAL PARAMETERS-1'!$B$5:$J$44,5,FALSE)*VLOOKUP(ABSYLD2!AD$4,'[1]INTERNAL PARAMETERS-1'!$B$5:$J$44,7,FALSE)*ABSYLD2!$F68 + ABSYLD1!AD68*(1-VLOOKUP(ABSYLD2!AD$4,'[1]INTERNAL PARAMETERS-1'!$B$5:$J$44,5,FALSE))*VLOOKUP(ABSYLD2!AD$4,'[1]INTERNAL PARAMETERS-1'!$B$5:$J$44,9,FALSE)*ABSYLD2!$F68</f>
        <v>0</v>
      </c>
      <c r="AE68" s="47">
        <f>ABSYLD1!AE68*VLOOKUP(ABSYLD2!AE$4,'[1]INTERNAL PARAMETERS-1'!$B$5:$J$44,5,FALSE)*VLOOKUP(ABSYLD2!AE$4,'[1]INTERNAL PARAMETERS-1'!$B$5:$J$44,7,FALSE)*ABSYLD2!$F68 + ABSYLD1!AE68*(1-VLOOKUP(ABSYLD2!AE$4,'[1]INTERNAL PARAMETERS-1'!$B$5:$J$44,5,FALSE))*VLOOKUP(ABSYLD2!AE$4,'[1]INTERNAL PARAMETERS-1'!$B$5:$J$44,9,FALSE)*ABSYLD2!$F68</f>
        <v>0</v>
      </c>
      <c r="AF68" s="47">
        <f>ABSYLD1!AF68*VLOOKUP(ABSYLD2!AF$4,'[1]INTERNAL PARAMETERS-1'!$B$5:$J$44,5,FALSE)*VLOOKUP(ABSYLD2!AF$4,'[1]INTERNAL PARAMETERS-1'!$B$5:$J$44,7,FALSE)*ABSYLD2!$F68 + ABSYLD1!AF68*(1-VLOOKUP(ABSYLD2!AF$4,'[1]INTERNAL PARAMETERS-1'!$B$5:$J$44,5,FALSE))*VLOOKUP(ABSYLD2!AF$4,'[1]INTERNAL PARAMETERS-1'!$B$5:$J$44,9,FALSE)*ABSYLD2!$F68</f>
        <v>0</v>
      </c>
      <c r="AG68" s="47">
        <f>ABSYLD1!AG68*VLOOKUP(ABSYLD2!AG$4,'[1]INTERNAL PARAMETERS-1'!$B$5:$J$44,5,FALSE)*VLOOKUP(ABSYLD2!AG$4,'[1]INTERNAL PARAMETERS-1'!$B$5:$J$44,7,FALSE)*ABSYLD2!$F68 + ABSYLD1!AG68*(1-VLOOKUP(ABSYLD2!AG$4,'[1]INTERNAL PARAMETERS-1'!$B$5:$J$44,5,FALSE))*VLOOKUP(ABSYLD2!AG$4,'[1]INTERNAL PARAMETERS-1'!$B$5:$J$44,9,FALSE)*ABSYLD2!$F68</f>
        <v>0</v>
      </c>
      <c r="AH68" s="47">
        <f>ABSYLD1!AH68*VLOOKUP(ABSYLD2!AH$4,'[1]INTERNAL PARAMETERS-1'!$B$5:$J$44,5,FALSE)*VLOOKUP(ABSYLD2!AH$4,'[1]INTERNAL PARAMETERS-1'!$B$5:$J$44,7,FALSE)*ABSYLD2!$F68 + ABSYLD1!AH68*(1-VLOOKUP(ABSYLD2!AH$4,'[1]INTERNAL PARAMETERS-1'!$B$5:$J$44,5,FALSE))*VLOOKUP(ABSYLD2!AH$4,'[1]INTERNAL PARAMETERS-1'!$B$5:$J$44,9,FALSE)*ABSYLD2!$F68</f>
        <v>0</v>
      </c>
      <c r="AI68" s="47">
        <f>ABSYLD1!AI68*VLOOKUP(ABSYLD2!AI$4,'[1]INTERNAL PARAMETERS-1'!$B$5:$J$44,5,FALSE)*VLOOKUP(ABSYLD2!AI$4,'[1]INTERNAL PARAMETERS-1'!$B$5:$J$44,7,FALSE)*ABSYLD2!$F68 + ABSYLD1!AI68*(1-VLOOKUP(ABSYLD2!AI$4,'[1]INTERNAL PARAMETERS-1'!$B$5:$J$44,5,FALSE))*VLOOKUP(ABSYLD2!AI$4,'[1]INTERNAL PARAMETERS-1'!$B$5:$J$44,9,FALSE)*ABSYLD2!$F68</f>
        <v>5.0845100115481295E-2</v>
      </c>
      <c r="AJ68" s="47">
        <f>ABSYLD1!AJ68*VLOOKUP(ABSYLD2!AJ$4,'[1]INTERNAL PARAMETERS-1'!$B$5:$J$44,5,FALSE)*VLOOKUP(ABSYLD2!AJ$4,'[1]INTERNAL PARAMETERS-1'!$B$5:$J$44,7,FALSE)*ABSYLD2!$F68 + ABSYLD1!AJ68*(1-VLOOKUP(ABSYLD2!AJ$4,'[1]INTERNAL PARAMETERS-1'!$B$5:$J$44,5,FALSE))*VLOOKUP(ABSYLD2!AJ$4,'[1]INTERNAL PARAMETERS-1'!$B$5:$J$44,9,FALSE)*ABSYLD2!$F68</f>
        <v>1.9832414779137459</v>
      </c>
      <c r="AK68" s="47">
        <f>ABSYLD1!AK68*VLOOKUP(ABSYLD2!AK$4,'[1]INTERNAL PARAMETERS-1'!$B$5:$J$44,5,FALSE)*VLOOKUP(ABSYLD2!AK$4,'[1]INTERNAL PARAMETERS-1'!$B$5:$J$44,7,FALSE)*ABSYLD2!$F68 + ABSYLD1!AK68*(1-VLOOKUP(ABSYLD2!AK$4,'[1]INTERNAL PARAMETERS-1'!$B$5:$J$44,5,FALSE))*VLOOKUP(ABSYLD2!AK$4,'[1]INTERNAL PARAMETERS-1'!$B$5:$J$44,9,FALSE)*ABSYLD2!$F68</f>
        <v>0</v>
      </c>
      <c r="AL68" s="47">
        <f>ABSYLD1!AL68*VLOOKUP(ABSYLD2!AL$4,'[1]INTERNAL PARAMETERS-1'!$B$5:$J$44,5,FALSE)*VLOOKUP(ABSYLD2!AL$4,'[1]INTERNAL PARAMETERS-1'!$B$5:$J$44,7,FALSE)*ABSYLD2!$F68 + ABSYLD1!AL68*(1-VLOOKUP(ABSYLD2!AL$4,'[1]INTERNAL PARAMETERS-1'!$B$5:$J$44,5,FALSE))*VLOOKUP(ABSYLD2!AL$4,'[1]INTERNAL PARAMETERS-1'!$B$5:$J$44,9,FALSE)*ABSYLD2!$F68</f>
        <v>0</v>
      </c>
      <c r="AM68" s="47">
        <f>ABSYLD1!AM68*VLOOKUP(ABSYLD2!AM$4,'[1]INTERNAL PARAMETERS-1'!$B$5:$J$44,5,FALSE)*VLOOKUP(ABSYLD2!AM$4,'[1]INTERNAL PARAMETERS-1'!$B$5:$J$44,7,FALSE)*ABSYLD2!$F68 + ABSYLD1!AM68*(1-VLOOKUP(ABSYLD2!AM$4,'[1]INTERNAL PARAMETERS-1'!$B$5:$J$44,5,FALSE))*VLOOKUP(ABSYLD2!AM$4,'[1]INTERNAL PARAMETERS-1'!$B$5:$J$44,9,FALSE)*ABSYLD2!$F68</f>
        <v>0</v>
      </c>
      <c r="AN68" s="47">
        <f>ABSYLD1!AN68*VLOOKUP(ABSYLD2!AN$4,'[1]INTERNAL PARAMETERS-1'!$B$5:$J$44,5,FALSE)*VLOOKUP(ABSYLD2!AN$4,'[1]INTERNAL PARAMETERS-1'!$B$5:$J$44,7,FALSE)*ABSYLD2!$F68 + ABSYLD1!AN68*(1-VLOOKUP(ABSYLD2!AN$4,'[1]INTERNAL PARAMETERS-1'!$B$5:$J$44,5,FALSE))*VLOOKUP(ABSYLD2!AN$4,'[1]INTERNAL PARAMETERS-1'!$B$5:$J$44,9,FALSE)*ABSYLD2!$F68</f>
        <v>0</v>
      </c>
      <c r="AO68" s="47">
        <f>ABSYLD1!AO68*VLOOKUP(ABSYLD2!AO$4,'[1]INTERNAL PARAMETERS-1'!$B$5:$J$44,5,FALSE)*VLOOKUP(ABSYLD2!AO$4,'[1]INTERNAL PARAMETERS-1'!$B$5:$J$44,7,FALSE)*ABSYLD2!$F68 + ABSYLD1!AO68*(1-VLOOKUP(ABSYLD2!AO$4,'[1]INTERNAL PARAMETERS-1'!$B$5:$J$44,5,FALSE))*VLOOKUP(ABSYLD2!AO$4,'[1]INTERNAL PARAMETERS-1'!$B$5:$J$44,9,FALSE)*ABSYLD2!$F68</f>
        <v>0</v>
      </c>
      <c r="AP68" s="47">
        <f>ABSYLD1!AP68*VLOOKUP(ABSYLD2!AP$4,'[1]INTERNAL PARAMETERS-1'!$B$5:$J$44,5,FALSE)*VLOOKUP(ABSYLD2!AP$4,'[1]INTERNAL PARAMETERS-1'!$B$5:$J$44,7,FALSE)*ABSYLD2!$F68 + ABSYLD1!AP68*(1-VLOOKUP(ABSYLD2!AP$4,'[1]INTERNAL PARAMETERS-1'!$B$5:$J$44,5,FALSE))*VLOOKUP(ABSYLD2!AP$4,'[1]INTERNAL PARAMETERS-1'!$B$5:$J$44,9,FALSE)*ABSYLD2!$F68</f>
        <v>0</v>
      </c>
      <c r="AQ68" s="47">
        <f>ABSYLD1!AQ68*VLOOKUP(ABSYLD2!AQ$4,'[1]INTERNAL PARAMETERS-1'!$B$5:$J$44,5,FALSE)*VLOOKUP(ABSYLD2!AQ$4,'[1]INTERNAL PARAMETERS-1'!$B$5:$J$44,7,FALSE)*ABSYLD2!$F68 + ABSYLD1!AQ68*(1-VLOOKUP(ABSYLD2!AQ$4,'[1]INTERNAL PARAMETERS-1'!$B$5:$J$44,5,FALSE))*VLOOKUP(ABSYLD2!AQ$4,'[1]INTERNAL PARAMETERS-1'!$B$5:$J$44,9,FALSE)*ABSYLD2!$F68</f>
        <v>0</v>
      </c>
      <c r="AR68" s="47">
        <f>ABSYLD1!AR68*VLOOKUP(ABSYLD2!AR$4,'[1]INTERNAL PARAMETERS-1'!$B$5:$J$44,5,FALSE)*VLOOKUP(ABSYLD2!AR$4,'[1]INTERNAL PARAMETERS-1'!$B$5:$J$44,7,FALSE)*ABSYLD2!$F68 + ABSYLD1!AR68*(1-VLOOKUP(ABSYLD2!AR$4,'[1]INTERNAL PARAMETERS-1'!$B$5:$J$44,5,FALSE))*VLOOKUP(ABSYLD2!AR$4,'[1]INTERNAL PARAMETERS-1'!$B$5:$J$44,9,FALSE)*ABSYLD2!$F68</f>
        <v>0</v>
      </c>
      <c r="AS68" s="47">
        <f>ABSYLD1!AS68*VLOOKUP(ABSYLD2!AS$4,'[1]INTERNAL PARAMETERS-1'!$B$5:$J$44,5,FALSE)*VLOOKUP(ABSYLD2!AS$4,'[1]INTERNAL PARAMETERS-1'!$B$5:$J$44,7,FALSE)*ABSYLD2!$F68 + ABSYLD1!AS68*(1-VLOOKUP(ABSYLD2!AS$4,'[1]INTERNAL PARAMETERS-1'!$B$5:$J$44,5,FALSE))*VLOOKUP(ABSYLD2!AS$4,'[1]INTERNAL PARAMETERS-1'!$B$5:$J$44,9,FALSE)*ABSYLD2!$F68</f>
        <v>0</v>
      </c>
      <c r="AT68" s="46">
        <f>ABSYLD1!AT68*VLOOKUP(ABSYLD2!AT$4,'[1]INTERNAL PARAMETERS-1'!$B$5:$J$44,5,FALSE)*VLOOKUP(ABSYLD2!AT$4,'[1]INTERNAL PARAMETERS-1'!$B$5:$J$44,7,FALSE)*ABSYLD2!$F68 + ABSYLD1!AT68*(1-VLOOKUP(ABSYLD2!AT$4,'[1]INTERNAL PARAMETERS-1'!$B$5:$J$44,5,FALSE))*VLOOKUP(ABSYLD2!AT$4,'[1]INTERNAL PARAMETERS-1'!$B$5:$J$44,9,FALSE)*ABSYLD2!$F68</f>
        <v>0</v>
      </c>
      <c r="AU68" s="48">
        <f>ABSYLD1!AU68*VLOOKUP(ABSYLD2!AU$4,'[1]INTERNAL PARAMETERS-1'!$B$5:$J$44,5,FALSE)*VLOOKUP(ABSYLD2!AU$4,'[1]INTERNAL PARAMETERS-1'!$B$5:$J$44,6,FALSE)*VLOOKUP(ABSYLD2!AU$4,'[1]INTERNAL PARAMETERS-1'!$B$5:$J$44,3,FALSE) + ABSYLD1!AU68*(1-VLOOKUP(ABSYLD2!AU$4,'[1]INTERNAL PARAMETERS-1'!$B$5:$J$44,5,FALSE))*VLOOKUP(ABSYLD2!AU$4,'[1]INTERNAL PARAMETERS-1'!$B$5:$J$44,8,FALSE)*VLOOKUP(ABSYLD2!AU$4,'[1]INTERNAL PARAMETERS-1'!$B$5:$J$44,3,FALSE)</f>
        <v>0</v>
      </c>
      <c r="AV68" s="47">
        <f>ABSYLD1!AV68*VLOOKUP(ABSYLD2!AV$4,'[1]INTERNAL PARAMETERS-1'!$B$5:$J$44,5,FALSE)*VLOOKUP(ABSYLD2!AV$4,'[1]INTERNAL PARAMETERS-1'!$B$5:$J$44,6,FALSE)*VLOOKUP(ABSYLD2!AV$4,'[1]INTERNAL PARAMETERS-1'!$B$5:$J$44,3,FALSE) + ABSYLD1!AV68*(1-VLOOKUP(ABSYLD2!AV$4,'[1]INTERNAL PARAMETERS-1'!$B$5:$J$44,5,FALSE))*VLOOKUP(ABSYLD2!AV$4,'[1]INTERNAL PARAMETERS-1'!$B$5:$J$44,8,FALSE)*VLOOKUP(ABSYLD2!AV$4,'[1]INTERNAL PARAMETERS-1'!$B$5:$J$44,3,FALSE)</f>
        <v>0</v>
      </c>
      <c r="AW68" s="47">
        <f>ABSYLD1!AW68*VLOOKUP(ABSYLD2!AW$4,'[1]INTERNAL PARAMETERS-1'!$B$5:$J$44,5,FALSE)*VLOOKUP(ABSYLD2!AW$4,'[1]INTERNAL PARAMETERS-1'!$B$5:$J$44,6,FALSE)*VLOOKUP(ABSYLD2!AW$4,'[1]INTERNAL PARAMETERS-1'!$B$5:$J$44,3,FALSE) + ABSYLD1!AW68*(1-VLOOKUP(ABSYLD2!AW$4,'[1]INTERNAL PARAMETERS-1'!$B$5:$J$44,5,FALSE))*VLOOKUP(ABSYLD2!AW$4,'[1]INTERNAL PARAMETERS-1'!$B$5:$J$44,8,FALSE)*VLOOKUP(ABSYLD2!AW$4,'[1]INTERNAL PARAMETERS-1'!$B$5:$J$44,3,FALSE)</f>
        <v>2.50191001566589</v>
      </c>
      <c r="AX68" s="47">
        <f>ABSYLD1!AX68*VLOOKUP(ABSYLD2!AX$4,'[1]INTERNAL PARAMETERS-1'!$B$5:$J$44,5,FALSE)*VLOOKUP(ABSYLD2!AX$4,'[1]INTERNAL PARAMETERS-1'!$B$5:$J$44,6,FALSE)*VLOOKUP(ABSYLD2!AX$4,'[1]INTERNAL PARAMETERS-1'!$B$5:$J$44,3,FALSE) + ABSYLD1!AX68*(1-VLOOKUP(ABSYLD2!AX$4,'[1]INTERNAL PARAMETERS-1'!$B$5:$J$44,5,FALSE))*VLOOKUP(ABSYLD2!AX$4,'[1]INTERNAL PARAMETERS-1'!$B$5:$J$44,8,FALSE)*VLOOKUP(ABSYLD2!AX$4,'[1]INTERNAL PARAMETERS-1'!$B$5:$J$44,3,FALSE)</f>
        <v>0</v>
      </c>
      <c r="AY68" s="47">
        <f>ABSYLD1!AY68*VLOOKUP(ABSYLD2!AY$4,'[1]INTERNAL PARAMETERS-1'!$B$5:$J$44,5,FALSE)*VLOOKUP(ABSYLD2!AY$4,'[1]INTERNAL PARAMETERS-1'!$B$5:$J$44,6,FALSE)*VLOOKUP(ABSYLD2!AY$4,'[1]INTERNAL PARAMETERS-1'!$B$5:$J$44,3,FALSE) + ABSYLD1!AY68*(1-VLOOKUP(ABSYLD2!AY$4,'[1]INTERNAL PARAMETERS-1'!$B$5:$J$44,5,FALSE))*VLOOKUP(ABSYLD2!AY$4,'[1]INTERNAL PARAMETERS-1'!$B$5:$J$44,8,FALSE)*VLOOKUP(ABSYLD2!AY$4,'[1]INTERNAL PARAMETERS-1'!$B$5:$J$44,3,FALSE)</f>
        <v>0</v>
      </c>
      <c r="AZ68" s="47">
        <f>ABSYLD1!AZ68*VLOOKUP(ABSYLD2!AZ$4,'[1]INTERNAL PARAMETERS-1'!$B$5:$J$44,5,FALSE)*VLOOKUP(ABSYLD2!AZ$4,'[1]INTERNAL PARAMETERS-1'!$B$5:$J$44,6,FALSE)*VLOOKUP(ABSYLD2!AZ$4,'[1]INTERNAL PARAMETERS-1'!$B$5:$J$44,3,FALSE) + ABSYLD1!AZ68*(1-VLOOKUP(ABSYLD2!AZ$4,'[1]INTERNAL PARAMETERS-1'!$B$5:$J$44,5,FALSE))*VLOOKUP(ABSYLD2!AZ$4,'[1]INTERNAL PARAMETERS-1'!$B$5:$J$44,8,FALSE)*VLOOKUP(ABSYLD2!AZ$4,'[1]INTERNAL PARAMETERS-1'!$B$5:$J$44,3,FALSE)</f>
        <v>0</v>
      </c>
      <c r="BA68" s="47">
        <f>ABSYLD1!BA68*VLOOKUP(ABSYLD2!BA$4,'[1]INTERNAL PARAMETERS-1'!$B$5:$J$44,5,FALSE)*VLOOKUP(ABSYLD2!BA$4,'[1]INTERNAL PARAMETERS-1'!$B$5:$J$44,6,FALSE)*VLOOKUP(ABSYLD2!BA$4,'[1]INTERNAL PARAMETERS-1'!$B$5:$J$44,3,FALSE) + ABSYLD1!BA68*(1-VLOOKUP(ABSYLD2!BA$4,'[1]INTERNAL PARAMETERS-1'!$B$5:$J$44,5,FALSE))*VLOOKUP(ABSYLD2!BA$4,'[1]INTERNAL PARAMETERS-1'!$B$5:$J$44,8,FALSE)*VLOOKUP(ABSYLD2!BA$4,'[1]INTERNAL PARAMETERS-1'!$B$5:$J$44,3,FALSE)</f>
        <v>0.6533187193552713</v>
      </c>
      <c r="BB68" s="47">
        <f>ABSYLD1!BB68*VLOOKUP(ABSYLD2!BB$4,'[1]INTERNAL PARAMETERS-1'!$B$5:$J$44,5,FALSE)*VLOOKUP(ABSYLD2!BB$4,'[1]INTERNAL PARAMETERS-1'!$B$5:$J$44,6,FALSE)*VLOOKUP(ABSYLD2!BB$4,'[1]INTERNAL PARAMETERS-1'!$B$5:$J$44,3,FALSE) + ABSYLD1!BB68*(1-VLOOKUP(ABSYLD2!BB$4,'[1]INTERNAL PARAMETERS-1'!$B$5:$J$44,5,FALSE))*VLOOKUP(ABSYLD2!BB$4,'[1]INTERNAL PARAMETERS-1'!$B$5:$J$44,8,FALSE)*VLOOKUP(ABSYLD2!BB$4,'[1]INTERNAL PARAMETERS-1'!$B$5:$J$44,3,FALSE)</f>
        <v>0.32286172637100857</v>
      </c>
      <c r="BC68" s="47">
        <f>ABSYLD1!BC68*VLOOKUP(ABSYLD2!BC$4,'[1]INTERNAL PARAMETERS-1'!$B$5:$J$44,5,FALSE)*VLOOKUP(ABSYLD2!BC$4,'[1]INTERNAL PARAMETERS-1'!$B$5:$J$44,6,FALSE)*VLOOKUP(ABSYLD2!BC$4,'[1]INTERNAL PARAMETERS-1'!$B$5:$J$44,3,FALSE) + ABSYLD1!BC68*(1-VLOOKUP(ABSYLD2!BC$4,'[1]INTERNAL PARAMETERS-1'!$B$5:$J$44,5,FALSE))*VLOOKUP(ABSYLD2!BC$4,'[1]INTERNAL PARAMETERS-1'!$B$5:$J$44,8,FALSE)*VLOOKUP(ABSYLD2!BC$4,'[1]INTERNAL PARAMETERS-1'!$B$5:$J$44,3,FALSE)</f>
        <v>0.79580209270674995</v>
      </c>
      <c r="BD68" s="47">
        <f>ABSYLD1!BD68*VLOOKUP(ABSYLD2!BD$4,'[1]INTERNAL PARAMETERS-1'!$B$5:$J$44,5,FALSE)*VLOOKUP(ABSYLD2!BD$4,'[1]INTERNAL PARAMETERS-1'!$B$5:$J$44,6,FALSE)*VLOOKUP(ABSYLD2!BD$4,'[1]INTERNAL PARAMETERS-1'!$B$5:$J$44,3,FALSE) + ABSYLD1!BD68*(1-VLOOKUP(ABSYLD2!BD$4,'[1]INTERNAL PARAMETERS-1'!$B$5:$J$44,5,FALSE))*VLOOKUP(ABSYLD2!BD$4,'[1]INTERNAL PARAMETERS-1'!$B$5:$J$44,8,FALSE)*VLOOKUP(ABSYLD2!BD$4,'[1]INTERNAL PARAMETERS-1'!$B$5:$J$44,3,FALSE)</f>
        <v>0.41607876276238009</v>
      </c>
      <c r="BE68" s="47">
        <f>ABSYLD1!BE68*VLOOKUP(ABSYLD2!BE$4,'[1]INTERNAL PARAMETERS-1'!$B$5:$J$44,5,FALSE)*VLOOKUP(ABSYLD2!BE$4,'[1]INTERNAL PARAMETERS-1'!$B$5:$J$44,6,FALSE)*VLOOKUP(ABSYLD2!BE$4,'[1]INTERNAL PARAMETERS-1'!$B$5:$J$44,3,FALSE) + ABSYLD1!BE68*(1-VLOOKUP(ABSYLD2!BE$4,'[1]INTERNAL PARAMETERS-1'!$B$5:$J$44,5,FALSE))*VLOOKUP(ABSYLD2!BE$4,'[1]INTERNAL PARAMETERS-1'!$B$5:$J$44,8,FALSE)*VLOOKUP(ABSYLD2!BE$4,'[1]INTERNAL PARAMETERS-1'!$B$5:$J$44,3,FALSE)</f>
        <v>1.5409616661536549</v>
      </c>
      <c r="BF68" s="47">
        <f>ABSYLD1!BF68*VLOOKUP(ABSYLD2!BF$4,'[1]INTERNAL PARAMETERS-1'!$B$5:$J$44,5,FALSE)*VLOOKUP(ABSYLD2!BF$4,'[1]INTERNAL PARAMETERS-1'!$B$5:$J$44,6,FALSE)*VLOOKUP(ABSYLD2!BF$4,'[1]INTERNAL PARAMETERS-1'!$B$5:$J$44,3,FALSE) + ABSYLD1!BF68*(1-VLOOKUP(ABSYLD2!BF$4,'[1]INTERNAL PARAMETERS-1'!$B$5:$J$44,5,FALSE))*VLOOKUP(ABSYLD2!BF$4,'[1]INTERNAL PARAMETERS-1'!$B$5:$J$44,8,FALSE)*VLOOKUP(ABSYLD2!BF$4,'[1]INTERNAL PARAMETERS-1'!$B$5:$J$44,3,FALSE)</f>
        <v>0</v>
      </c>
      <c r="BG68" s="47">
        <f>ABSYLD1!BG68*VLOOKUP(ABSYLD2!BG$4,'[1]INTERNAL PARAMETERS-1'!$B$5:$J$44,5,FALSE)*VLOOKUP(ABSYLD2!BG$4,'[1]INTERNAL PARAMETERS-1'!$B$5:$J$44,6,FALSE)*VLOOKUP(ABSYLD2!BG$4,'[1]INTERNAL PARAMETERS-1'!$B$5:$J$44,3,FALSE) + ABSYLD1!BG68*(1-VLOOKUP(ABSYLD2!BG$4,'[1]INTERNAL PARAMETERS-1'!$B$5:$J$44,5,FALSE))*VLOOKUP(ABSYLD2!BG$4,'[1]INTERNAL PARAMETERS-1'!$B$5:$J$44,8,FALSE)*VLOOKUP(ABSYLD2!BG$4,'[1]INTERNAL PARAMETERS-1'!$B$5:$J$44,3,FALSE)</f>
        <v>0.52043289157606587</v>
      </c>
      <c r="BH68" s="47">
        <f>ABSYLD1!BH68*VLOOKUP(ABSYLD2!BH$4,'[1]INTERNAL PARAMETERS-1'!$B$5:$J$44,5,FALSE)*VLOOKUP(ABSYLD2!BH$4,'[1]INTERNAL PARAMETERS-1'!$B$5:$J$44,6,FALSE)*VLOOKUP(ABSYLD2!BH$4,'[1]INTERNAL PARAMETERS-1'!$B$5:$J$44,3,FALSE) + ABSYLD1!BH68*(1-VLOOKUP(ABSYLD2!BH$4,'[1]INTERNAL PARAMETERS-1'!$B$5:$J$44,5,FALSE))*VLOOKUP(ABSYLD2!BH$4,'[1]INTERNAL PARAMETERS-1'!$B$5:$J$44,8,FALSE)*VLOOKUP(ABSYLD2!BH$4,'[1]INTERNAL PARAMETERS-1'!$B$5:$J$44,3,FALSE)</f>
        <v>1.6819606377882527E-3</v>
      </c>
      <c r="BI68" s="47">
        <f>ABSYLD1!BI68*VLOOKUP(ABSYLD2!BI$4,'[1]INTERNAL PARAMETERS-1'!$B$5:$J$44,5,FALSE)*VLOOKUP(ABSYLD2!BI$4,'[1]INTERNAL PARAMETERS-1'!$B$5:$J$44,6,FALSE)*VLOOKUP(ABSYLD2!BI$4,'[1]INTERNAL PARAMETERS-1'!$B$5:$J$44,3,FALSE) + ABSYLD1!BI68*(1-VLOOKUP(ABSYLD2!BI$4,'[1]INTERNAL PARAMETERS-1'!$B$5:$J$44,5,FALSE))*VLOOKUP(ABSYLD2!BI$4,'[1]INTERNAL PARAMETERS-1'!$B$5:$J$44,8,FALSE)*VLOOKUP(ABSYLD2!BI$4,'[1]INTERNAL PARAMETERS-1'!$B$5:$J$44,3,FALSE)</f>
        <v>0</v>
      </c>
      <c r="BJ68" s="47">
        <f>ABSYLD1!BJ68*VLOOKUP(ABSYLD2!BJ$4,'[1]INTERNAL PARAMETERS-1'!$B$5:$J$44,5,FALSE)*VLOOKUP(ABSYLD2!BJ$4,'[1]INTERNAL PARAMETERS-1'!$B$5:$J$44,6,FALSE)*VLOOKUP(ABSYLD2!BJ$4,'[1]INTERNAL PARAMETERS-1'!$B$5:$J$44,3,FALSE) + ABSYLD1!BJ68*(1-VLOOKUP(ABSYLD2!BJ$4,'[1]INTERNAL PARAMETERS-1'!$B$5:$J$44,5,FALSE))*VLOOKUP(ABSYLD2!BJ$4,'[1]INTERNAL PARAMETERS-1'!$B$5:$J$44,8,FALSE)*VLOOKUP(ABSYLD2!BJ$4,'[1]INTERNAL PARAMETERS-1'!$B$5:$J$44,3,FALSE)</f>
        <v>0.12800121035861986</v>
      </c>
      <c r="BK68" s="47">
        <f>ABSYLD1!BK68*VLOOKUP(ABSYLD2!BK$4,'[1]INTERNAL PARAMETERS-1'!$B$5:$J$44,5,FALSE)*VLOOKUP(ABSYLD2!BK$4,'[1]INTERNAL PARAMETERS-1'!$B$5:$J$44,6,FALSE)*VLOOKUP(ABSYLD2!BK$4,'[1]INTERNAL PARAMETERS-1'!$B$5:$J$44,3,FALSE) + ABSYLD1!BK68*(1-VLOOKUP(ABSYLD2!BK$4,'[1]INTERNAL PARAMETERS-1'!$B$5:$J$44,5,FALSE))*VLOOKUP(ABSYLD2!BK$4,'[1]INTERNAL PARAMETERS-1'!$B$5:$J$44,8,FALSE)*VLOOKUP(ABSYLD2!BK$4,'[1]INTERNAL PARAMETERS-1'!$B$5:$J$44,3,FALSE)</f>
        <v>0.16888920855139811</v>
      </c>
      <c r="BL68" s="47">
        <f>ABSYLD1!BL68*VLOOKUP(ABSYLD2!BL$4,'[1]INTERNAL PARAMETERS-1'!$B$5:$J$44,5,FALSE)*VLOOKUP(ABSYLD2!BL$4,'[1]INTERNAL PARAMETERS-1'!$B$5:$J$44,6,FALSE)*VLOOKUP(ABSYLD2!BL$4,'[1]INTERNAL PARAMETERS-1'!$B$5:$J$44,3,FALSE) + ABSYLD1!BL68*(1-VLOOKUP(ABSYLD2!BL$4,'[1]INTERNAL PARAMETERS-1'!$B$5:$J$44,5,FALSE))*VLOOKUP(ABSYLD2!BL$4,'[1]INTERNAL PARAMETERS-1'!$B$5:$J$44,8,FALSE)*VLOOKUP(ABSYLD2!BL$4,'[1]INTERNAL PARAMETERS-1'!$B$5:$J$44,3,FALSE)</f>
        <v>0.68370659882509577</v>
      </c>
      <c r="BM68" s="47">
        <f>ABSYLD1!BM68*VLOOKUP(ABSYLD2!BM$4,'[1]INTERNAL PARAMETERS-1'!$B$5:$J$44,5,FALSE)*VLOOKUP(ABSYLD2!BM$4,'[1]INTERNAL PARAMETERS-1'!$B$5:$J$44,6,FALSE)*VLOOKUP(ABSYLD2!BM$4,'[1]INTERNAL PARAMETERS-1'!$B$5:$J$44,3,FALSE) + ABSYLD1!BM68*(1-VLOOKUP(ABSYLD2!BM$4,'[1]INTERNAL PARAMETERS-1'!$B$5:$J$44,5,FALSE))*VLOOKUP(ABSYLD2!BM$4,'[1]INTERNAL PARAMETERS-1'!$B$5:$J$44,8,FALSE)*VLOOKUP(ABSYLD2!BM$4,'[1]INTERNAL PARAMETERS-1'!$B$5:$J$44,3,FALSE)</f>
        <v>0.31165031172420343</v>
      </c>
      <c r="BN68" s="47">
        <f>ABSYLD1!BN68*VLOOKUP(ABSYLD2!BN$4,'[1]INTERNAL PARAMETERS-1'!$B$5:$J$44,5,FALSE)*VLOOKUP(ABSYLD2!BN$4,'[1]INTERNAL PARAMETERS-1'!$B$5:$J$44,6,FALSE)*VLOOKUP(ABSYLD2!BN$4,'[1]INTERNAL PARAMETERS-1'!$B$5:$J$44,3,FALSE) + ABSYLD1!BN68*(1-VLOOKUP(ABSYLD2!BN$4,'[1]INTERNAL PARAMETERS-1'!$B$5:$J$44,5,FALSE))*VLOOKUP(ABSYLD2!BN$4,'[1]INTERNAL PARAMETERS-1'!$B$5:$J$44,8,FALSE)*VLOOKUP(ABSYLD2!BN$4,'[1]INTERNAL PARAMETERS-1'!$B$5:$J$44,3,FALSE)</f>
        <v>0.1864879610512867</v>
      </c>
      <c r="BO68" s="47">
        <f>ABSYLD1!BO68*VLOOKUP(ABSYLD2!BO$4,'[1]INTERNAL PARAMETERS-1'!$B$5:$J$44,5,FALSE)*VLOOKUP(ABSYLD2!BO$4,'[1]INTERNAL PARAMETERS-1'!$B$5:$J$44,6,FALSE)*VLOOKUP(ABSYLD2!BO$4,'[1]INTERNAL PARAMETERS-1'!$B$5:$J$44,3,FALSE) + ABSYLD1!BO68*(1-VLOOKUP(ABSYLD2!BO$4,'[1]INTERNAL PARAMETERS-1'!$B$5:$J$44,5,FALSE))*VLOOKUP(ABSYLD2!BO$4,'[1]INTERNAL PARAMETERS-1'!$B$5:$J$44,8,FALSE)*VLOOKUP(ABSYLD2!BO$4,'[1]INTERNAL PARAMETERS-1'!$B$5:$J$44,3,FALSE)</f>
        <v>0.17351477248613276</v>
      </c>
      <c r="BP68" s="47">
        <f>ABSYLD1!BP68*VLOOKUP(ABSYLD2!BP$4,'[1]INTERNAL PARAMETERS-1'!$B$5:$J$44,5,FALSE)*VLOOKUP(ABSYLD2!BP$4,'[1]INTERNAL PARAMETERS-1'!$B$5:$J$44,6,FALSE)*VLOOKUP(ABSYLD2!BP$4,'[1]INTERNAL PARAMETERS-1'!$B$5:$J$44,3,FALSE) + ABSYLD1!BP68*(1-VLOOKUP(ABSYLD2!BP$4,'[1]INTERNAL PARAMETERS-1'!$B$5:$J$44,5,FALSE))*VLOOKUP(ABSYLD2!BP$4,'[1]INTERNAL PARAMETERS-1'!$B$5:$J$44,8,FALSE)*VLOOKUP(ABSYLD2!BP$4,'[1]INTERNAL PARAMETERS-1'!$B$5:$J$44,3,FALSE)</f>
        <v>9.9056902015558935E-3</v>
      </c>
      <c r="BQ68" s="47">
        <f>ABSYLD1!BQ68*VLOOKUP(ABSYLD2!BQ$4,'[1]INTERNAL PARAMETERS-1'!$B$5:$J$44,5,FALSE)*VLOOKUP(ABSYLD2!BQ$4,'[1]INTERNAL PARAMETERS-1'!$B$5:$J$44,6,FALSE)*VLOOKUP(ABSYLD2!BQ$4,'[1]INTERNAL PARAMETERS-1'!$B$5:$J$44,3,FALSE) + ABSYLD1!BQ68*(1-VLOOKUP(ABSYLD2!BQ$4,'[1]INTERNAL PARAMETERS-1'!$B$5:$J$44,5,FALSE))*VLOOKUP(ABSYLD2!BQ$4,'[1]INTERNAL PARAMETERS-1'!$B$5:$J$44,8,FALSE)*VLOOKUP(ABSYLD2!BQ$4,'[1]INTERNAL PARAMETERS-1'!$B$5:$J$44,3,FALSE)</f>
        <v>0.72253092342117686</v>
      </c>
      <c r="BR68" s="47">
        <f>ABSYLD1!BR68*VLOOKUP(ABSYLD2!BR$4,'[1]INTERNAL PARAMETERS-1'!$B$5:$J$44,5,FALSE)*VLOOKUP(ABSYLD2!BR$4,'[1]INTERNAL PARAMETERS-1'!$B$5:$J$44,6,FALSE)*VLOOKUP(ABSYLD2!BR$4,'[1]INTERNAL PARAMETERS-1'!$B$5:$J$44,3,FALSE) + ABSYLD1!BR68*(1-VLOOKUP(ABSYLD2!BR$4,'[1]INTERNAL PARAMETERS-1'!$B$5:$J$44,5,FALSE))*VLOOKUP(ABSYLD2!BR$4,'[1]INTERNAL PARAMETERS-1'!$B$5:$J$44,8,FALSE)*VLOOKUP(ABSYLD2!BR$4,'[1]INTERNAL PARAMETERS-1'!$B$5:$J$44,3,FALSE)</f>
        <v>2.7251346460533721E-2</v>
      </c>
      <c r="BS68" s="47">
        <f>ABSYLD1!BS68*VLOOKUP(ABSYLD2!BS$4,'[1]INTERNAL PARAMETERS-1'!$B$5:$J$44,5,FALSE)*VLOOKUP(ABSYLD2!BS$4,'[1]INTERNAL PARAMETERS-1'!$B$5:$J$44,6,FALSE)*VLOOKUP(ABSYLD2!BS$4,'[1]INTERNAL PARAMETERS-1'!$B$5:$J$44,3,FALSE) + ABSYLD1!BS68*(1-VLOOKUP(ABSYLD2!BS$4,'[1]INTERNAL PARAMETERS-1'!$B$5:$J$44,5,FALSE))*VLOOKUP(ABSYLD2!BS$4,'[1]INTERNAL PARAMETERS-1'!$B$5:$J$44,8,FALSE)*VLOOKUP(ABSYLD2!BS$4,'[1]INTERNAL PARAMETERS-1'!$B$5:$J$44,3,FALSE)</f>
        <v>7.2394058467569529E-4</v>
      </c>
      <c r="BT68" s="47">
        <f>ABSYLD1!BT68*VLOOKUP(ABSYLD2!BT$4,'[1]INTERNAL PARAMETERS-1'!$B$5:$J$44,5,FALSE)*VLOOKUP(ABSYLD2!BT$4,'[1]INTERNAL PARAMETERS-1'!$B$5:$J$44,6,FALSE)*VLOOKUP(ABSYLD2!BT$4,'[1]INTERNAL PARAMETERS-1'!$B$5:$J$44,3,FALSE) + ABSYLD1!BT68*(1-VLOOKUP(ABSYLD2!BT$4,'[1]INTERNAL PARAMETERS-1'!$B$5:$J$44,5,FALSE))*VLOOKUP(ABSYLD2!BT$4,'[1]INTERNAL PARAMETERS-1'!$B$5:$J$44,8,FALSE)*VLOOKUP(ABSYLD2!BT$4,'[1]INTERNAL PARAMETERS-1'!$B$5:$J$44,3,FALSE)</f>
        <v>0</v>
      </c>
      <c r="BU68" s="47">
        <f>ABSYLD1!BU68*VLOOKUP(ABSYLD2!BU$4,'[1]INTERNAL PARAMETERS-1'!$B$5:$J$44,5,FALSE)*VLOOKUP(ABSYLD2!BU$4,'[1]INTERNAL PARAMETERS-1'!$B$5:$J$44,6,FALSE)*VLOOKUP(ABSYLD2!BU$4,'[1]INTERNAL PARAMETERS-1'!$B$5:$J$44,3,FALSE) + ABSYLD1!BU68*(1-VLOOKUP(ABSYLD2!BU$4,'[1]INTERNAL PARAMETERS-1'!$B$5:$J$44,5,FALSE))*VLOOKUP(ABSYLD2!BU$4,'[1]INTERNAL PARAMETERS-1'!$B$5:$J$44,8,FALSE)*VLOOKUP(ABSYLD2!BU$4,'[1]INTERNAL PARAMETERS-1'!$B$5:$J$44,3,FALSE)</f>
        <v>0</v>
      </c>
      <c r="BV68" s="47">
        <f>ABSYLD1!BV68*VLOOKUP(ABSYLD2!BV$4,'[1]INTERNAL PARAMETERS-1'!$B$5:$J$44,5,FALSE)*VLOOKUP(ABSYLD2!BV$4,'[1]INTERNAL PARAMETERS-1'!$B$5:$J$44,6,FALSE)*VLOOKUP(ABSYLD2!BV$4,'[1]INTERNAL PARAMETERS-1'!$B$5:$J$44,3,FALSE) + ABSYLD1!BV68*(1-VLOOKUP(ABSYLD2!BV$4,'[1]INTERNAL PARAMETERS-1'!$B$5:$J$44,5,FALSE))*VLOOKUP(ABSYLD2!BV$4,'[1]INTERNAL PARAMETERS-1'!$B$5:$J$44,8,FALSE)*VLOOKUP(ABSYLD2!BV$4,'[1]INTERNAL PARAMETERS-1'!$B$5:$J$44,3,FALSE)</f>
        <v>0</v>
      </c>
      <c r="BW68" s="47">
        <f>ABSYLD1!BW68*VLOOKUP(ABSYLD2!BW$4,'[1]INTERNAL PARAMETERS-1'!$B$5:$J$44,5,FALSE)*VLOOKUP(ABSYLD2!BW$4,'[1]INTERNAL PARAMETERS-1'!$B$5:$J$44,6,FALSE)*VLOOKUP(ABSYLD2!BW$4,'[1]INTERNAL PARAMETERS-1'!$B$5:$J$44,3,FALSE) + ABSYLD1!BW68*(1-VLOOKUP(ABSYLD2!BW$4,'[1]INTERNAL PARAMETERS-1'!$B$5:$J$44,5,FALSE))*VLOOKUP(ABSYLD2!BW$4,'[1]INTERNAL PARAMETERS-1'!$B$5:$J$44,8,FALSE)*VLOOKUP(ABSYLD2!BW$4,'[1]INTERNAL PARAMETERS-1'!$B$5:$J$44,3,FALSE)</f>
        <v>0</v>
      </c>
      <c r="BX68" s="47">
        <f>ABSYLD1!BX68*VLOOKUP(ABSYLD2!BX$4,'[1]INTERNAL PARAMETERS-1'!$B$5:$J$44,5,FALSE)*VLOOKUP(ABSYLD2!BX$4,'[1]INTERNAL PARAMETERS-1'!$B$5:$J$44,6,FALSE)*VLOOKUP(ABSYLD2!BX$4,'[1]INTERNAL PARAMETERS-1'!$B$5:$J$44,3,FALSE) + ABSYLD1!BX68*(1-VLOOKUP(ABSYLD2!BX$4,'[1]INTERNAL PARAMETERS-1'!$B$5:$J$44,5,FALSE))*VLOOKUP(ABSYLD2!BX$4,'[1]INTERNAL PARAMETERS-1'!$B$5:$J$44,8,FALSE)*VLOOKUP(ABSYLD2!BX$4,'[1]INTERNAL PARAMETERS-1'!$B$5:$J$44,3,FALSE)</f>
        <v>0</v>
      </c>
      <c r="BY68" s="47">
        <f>ABSYLD1!BY68*VLOOKUP(ABSYLD2!BY$4,'[1]INTERNAL PARAMETERS-1'!$B$5:$J$44,5,FALSE)*VLOOKUP(ABSYLD2!BY$4,'[1]INTERNAL PARAMETERS-1'!$B$5:$J$44,6,FALSE)*VLOOKUP(ABSYLD2!BY$4,'[1]INTERNAL PARAMETERS-1'!$B$5:$J$44,3,FALSE) + ABSYLD1!BY68*(1-VLOOKUP(ABSYLD2!BY$4,'[1]INTERNAL PARAMETERS-1'!$B$5:$J$44,5,FALSE))*VLOOKUP(ABSYLD2!BY$4,'[1]INTERNAL PARAMETERS-1'!$B$5:$J$44,8,FALSE)*VLOOKUP(ABSYLD2!BY$4,'[1]INTERNAL PARAMETERS-1'!$B$5:$J$44,3,FALSE)</f>
        <v>0</v>
      </c>
      <c r="BZ68" s="47">
        <f>ABSYLD1!BZ68*VLOOKUP(ABSYLD2!BZ$4,'[1]INTERNAL PARAMETERS-1'!$B$5:$J$44,5,FALSE)*VLOOKUP(ABSYLD2!BZ$4,'[1]INTERNAL PARAMETERS-1'!$B$5:$J$44,6,FALSE)*VLOOKUP(ABSYLD2!BZ$4,'[1]INTERNAL PARAMETERS-1'!$B$5:$J$44,3,FALSE) + ABSYLD1!BZ68*(1-VLOOKUP(ABSYLD2!BZ$4,'[1]INTERNAL PARAMETERS-1'!$B$5:$J$44,5,FALSE))*VLOOKUP(ABSYLD2!BZ$4,'[1]INTERNAL PARAMETERS-1'!$B$5:$J$44,8,FALSE)*VLOOKUP(ABSYLD2!BZ$4,'[1]INTERNAL PARAMETERS-1'!$B$5:$J$44,3,FALSE)</f>
        <v>1.5662847145118191E-3</v>
      </c>
      <c r="CA68" s="47">
        <f>ABSYLD1!CA68*VLOOKUP(ABSYLD2!CA$4,'[1]INTERNAL PARAMETERS-1'!$B$5:$J$44,5,FALSE)*VLOOKUP(ABSYLD2!CA$4,'[1]INTERNAL PARAMETERS-1'!$B$5:$J$44,6,FALSE)*VLOOKUP(ABSYLD2!CA$4,'[1]INTERNAL PARAMETERS-1'!$B$5:$J$44,3,FALSE) + ABSYLD1!CA68*(1-VLOOKUP(ABSYLD2!CA$4,'[1]INTERNAL PARAMETERS-1'!$B$5:$J$44,5,FALSE))*VLOOKUP(ABSYLD2!CA$4,'[1]INTERNAL PARAMETERS-1'!$B$5:$J$44,8,FALSE)*VLOOKUP(ABSYLD2!CA$4,'[1]INTERNAL PARAMETERS-1'!$B$5:$J$44,3,FALSE)</f>
        <v>0</v>
      </c>
      <c r="CB68" s="47">
        <f>ABSYLD1!CB68*VLOOKUP(ABSYLD2!CB$4,'[1]INTERNAL PARAMETERS-1'!$B$5:$J$44,5,FALSE)*VLOOKUP(ABSYLD2!CB$4,'[1]INTERNAL PARAMETERS-1'!$B$5:$J$44,6,FALSE)*VLOOKUP(ABSYLD2!CB$4,'[1]INTERNAL PARAMETERS-1'!$B$5:$J$44,3,FALSE) + ABSYLD1!CB68*(1-VLOOKUP(ABSYLD2!CB$4,'[1]INTERNAL PARAMETERS-1'!$B$5:$J$44,5,FALSE))*VLOOKUP(ABSYLD2!CB$4,'[1]INTERNAL PARAMETERS-1'!$B$5:$J$44,8,FALSE)*VLOOKUP(ABSYLD2!CB$4,'[1]INTERNAL PARAMETERS-1'!$B$5:$J$44,3,FALSE)</f>
        <v>0</v>
      </c>
      <c r="CC68" s="47">
        <f>ABSYLD1!CC68*VLOOKUP(ABSYLD2!CC$4,'[1]INTERNAL PARAMETERS-1'!$B$5:$J$44,5,FALSE)*VLOOKUP(ABSYLD2!CC$4,'[1]INTERNAL PARAMETERS-1'!$B$5:$J$44,6,FALSE)*VLOOKUP(ABSYLD2!CC$4,'[1]INTERNAL PARAMETERS-1'!$B$5:$J$44,3,FALSE) + ABSYLD1!CC68*(1-VLOOKUP(ABSYLD2!CC$4,'[1]INTERNAL PARAMETERS-1'!$B$5:$J$44,5,FALSE))*VLOOKUP(ABSYLD2!CC$4,'[1]INTERNAL PARAMETERS-1'!$B$5:$J$44,8,FALSE)*VLOOKUP(ABSYLD2!CC$4,'[1]INTERNAL PARAMETERS-1'!$B$5:$J$44,3,FALSE)</f>
        <v>6.1701151734266102E-3</v>
      </c>
      <c r="CD68" s="47">
        <f>ABSYLD1!CD68*VLOOKUP(ABSYLD2!CD$4,'[1]INTERNAL PARAMETERS-1'!$B$5:$J$44,5,FALSE)*VLOOKUP(ABSYLD2!CD$4,'[1]INTERNAL PARAMETERS-1'!$B$5:$J$44,6,FALSE)*VLOOKUP(ABSYLD2!CD$4,'[1]INTERNAL PARAMETERS-1'!$B$5:$J$44,3,FALSE) + ABSYLD1!CD68*(1-VLOOKUP(ABSYLD2!CD$4,'[1]INTERNAL PARAMETERS-1'!$B$5:$J$44,5,FALSE))*VLOOKUP(ABSYLD2!CD$4,'[1]INTERNAL PARAMETERS-1'!$B$5:$J$44,8,FALSE)*VLOOKUP(ABSYLD2!CD$4,'[1]INTERNAL PARAMETERS-1'!$B$5:$J$44,3,FALSE)</f>
        <v>7.5346577077903855E-3</v>
      </c>
      <c r="CE68" s="47">
        <f>ABSYLD1!CE68*VLOOKUP(ABSYLD2!CE$4,'[1]INTERNAL PARAMETERS-1'!$B$5:$J$44,5,FALSE)*VLOOKUP(ABSYLD2!CE$4,'[1]INTERNAL PARAMETERS-1'!$B$5:$J$44,6,FALSE)*VLOOKUP(ABSYLD2!CE$4,'[1]INTERNAL PARAMETERS-1'!$B$5:$J$44,3,FALSE) + ABSYLD1!CE68*(1-VLOOKUP(ABSYLD2!CE$4,'[1]INTERNAL PARAMETERS-1'!$B$5:$J$44,5,FALSE))*VLOOKUP(ABSYLD2!CE$4,'[1]INTERNAL PARAMETERS-1'!$B$5:$J$44,8,FALSE)*VLOOKUP(ABSYLD2!CE$4,'[1]INTERNAL PARAMETERS-1'!$B$5:$J$44,3,FALSE)</f>
        <v>2.0510472759982634E-2</v>
      </c>
      <c r="CF68" s="47">
        <f>ABSYLD1!CF68*VLOOKUP(ABSYLD2!CF$4,'[1]INTERNAL PARAMETERS-1'!$B$5:$J$44,5,FALSE)*VLOOKUP(ABSYLD2!CF$4,'[1]INTERNAL PARAMETERS-1'!$B$5:$J$44,6,FALSE)*VLOOKUP(ABSYLD2!CF$4,'[1]INTERNAL PARAMETERS-1'!$B$5:$J$44,3,FALSE) + ABSYLD1!CF68*(1-VLOOKUP(ABSYLD2!CF$4,'[1]INTERNAL PARAMETERS-1'!$B$5:$J$44,5,FALSE))*VLOOKUP(ABSYLD2!CF$4,'[1]INTERNAL PARAMETERS-1'!$B$5:$J$44,8,FALSE)*VLOOKUP(ABSYLD2!CF$4,'[1]INTERNAL PARAMETERS-1'!$B$5:$J$44,3,FALSE)</f>
        <v>3.9487604047447264E-2</v>
      </c>
      <c r="CG68" s="47">
        <f>ABSYLD1!CG68*VLOOKUP(ABSYLD2!CG$4,'[1]INTERNAL PARAMETERS-1'!$B$5:$J$44,5,FALSE)*VLOOKUP(ABSYLD2!CG$4,'[1]INTERNAL PARAMETERS-1'!$B$5:$J$44,6,FALSE)*VLOOKUP(ABSYLD2!CG$4,'[1]INTERNAL PARAMETERS-1'!$B$5:$J$44,3,FALSE) + ABSYLD1!CG68*(1-VLOOKUP(ABSYLD2!CG$4,'[1]INTERNAL PARAMETERS-1'!$B$5:$J$44,5,FALSE))*VLOOKUP(ABSYLD2!CG$4,'[1]INTERNAL PARAMETERS-1'!$B$5:$J$44,8,FALSE)*VLOOKUP(ABSYLD2!CG$4,'[1]INTERNAL PARAMETERS-1'!$B$5:$J$44,3,FALSE)</f>
        <v>1.0467494269566101E-3</v>
      </c>
      <c r="CH68" s="46">
        <f>ABSYLD1!CH68*VLOOKUP(ABSYLD2!CH$4,'[1]INTERNAL PARAMETERS-1'!$B$5:$J$44,5,FALSE)*VLOOKUP(ABSYLD2!CH$4,'[1]INTERNAL PARAMETERS-1'!$B$5:$J$44,6,FALSE)*VLOOKUP(ABSYLD2!CH$4,'[1]INTERNAL PARAMETERS-1'!$B$5:$J$44,3,FALSE) + ABSYLD1!CH68*(1-VLOOKUP(ABSYLD2!CH$4,'[1]INTERNAL PARAMETERS-1'!$B$5:$J$44,5,FALSE))*VLOOKUP(ABSYLD2!CH$4,'[1]INTERNAL PARAMETERS-1'!$B$5:$J$44,8,FALSE)*VLOOKUP(ABSYLD2!CH$4,'[1]INTERNAL PARAMETERS-1'!$B$5:$J$44,3,FALSE)</f>
        <v>0</v>
      </c>
      <c r="CJ68" s="48">
        <f t="shared" si="0"/>
        <v>258.7438146246505</v>
      </c>
      <c r="CK68" s="46">
        <f t="shared" si="1"/>
        <v>9.2420256827236038</v>
      </c>
    </row>
    <row r="69" spans="2:89">
      <c r="B69" s="61" t="s">
        <v>4</v>
      </c>
      <c r="C69" s="60" t="s">
        <v>71</v>
      </c>
      <c r="D69" s="60" t="s">
        <v>78</v>
      </c>
      <c r="E69" s="137">
        <f>ABS!AL69</f>
        <v>815.53199710191336</v>
      </c>
      <c r="F69" s="59">
        <f>'[1]INTERNAL PARAMETERS-1'!M15</f>
        <v>34.72</v>
      </c>
      <c r="G69" s="48">
        <f>ABSYLD1!G69*VLOOKUP(ABSYLD2!G$4,'[1]INTERNAL PARAMETERS-1'!$B$5:$J$44,5,FALSE)*VLOOKUP(ABSYLD2!G$4,'[1]INTERNAL PARAMETERS-1'!$B$5:$J$44,7,FALSE)*ABSYLD2!$F69 + ABSYLD1!G69*(1-VLOOKUP(ABSYLD2!G$4,'[1]INTERNAL PARAMETERS-1'!$B$5:$J$44,5,FALSE))*VLOOKUP(ABSYLD2!G$4,'[1]INTERNAL PARAMETERS-1'!$B$5:$J$44,9,FALSE)*ABSYLD2!$F69</f>
        <v>60.935292698980902</v>
      </c>
      <c r="H69" s="47">
        <f>ABSYLD1!H69*VLOOKUP(ABSYLD2!H$4,'[1]INTERNAL PARAMETERS-1'!$B$5:$J$44,5,FALSE)*VLOOKUP(ABSYLD2!H$4,'[1]INTERNAL PARAMETERS-1'!$B$5:$J$44,7,FALSE)*ABSYLD2!$F69 + ABSYLD1!H69*(1-VLOOKUP(ABSYLD2!H$4,'[1]INTERNAL PARAMETERS-1'!$B$5:$J$44,5,FALSE))*VLOOKUP(ABSYLD2!H$4,'[1]INTERNAL PARAMETERS-1'!$B$5:$J$44,9,FALSE)*ABSYLD2!$F69</f>
        <v>28.267678631983525</v>
      </c>
      <c r="I69" s="47">
        <f>ABSYLD1!I69*VLOOKUP(ABSYLD2!I$4,'[1]INTERNAL PARAMETERS-1'!$B$5:$J$44,5,FALSE)*VLOOKUP(ABSYLD2!I$4,'[1]INTERNAL PARAMETERS-1'!$B$5:$J$44,7,FALSE)*ABSYLD2!$F69 + ABSYLD1!I69*(1-VLOOKUP(ABSYLD2!I$4,'[1]INTERNAL PARAMETERS-1'!$B$5:$J$44,5,FALSE))*VLOOKUP(ABSYLD2!I$4,'[1]INTERNAL PARAMETERS-1'!$B$5:$J$44,9,FALSE)*ABSYLD2!$F69</f>
        <v>63.50862331387281</v>
      </c>
      <c r="J69" s="47">
        <f>ABSYLD1!J69*VLOOKUP(ABSYLD2!J$4,'[1]INTERNAL PARAMETERS-1'!$B$5:$J$44,5,FALSE)*VLOOKUP(ABSYLD2!J$4,'[1]INTERNAL PARAMETERS-1'!$B$5:$J$44,7,FALSE)*ABSYLD2!$F69 + ABSYLD1!J69*(1-VLOOKUP(ABSYLD2!J$4,'[1]INTERNAL PARAMETERS-1'!$B$5:$J$44,5,FALSE))*VLOOKUP(ABSYLD2!J$4,'[1]INTERNAL PARAMETERS-1'!$B$5:$J$44,9,FALSE)*ABSYLD2!$F69</f>
        <v>0</v>
      </c>
      <c r="K69" s="47">
        <f>ABSYLD1!K69*VLOOKUP(ABSYLD2!K$4,'[1]INTERNAL PARAMETERS-1'!$B$5:$J$44,5,FALSE)*VLOOKUP(ABSYLD2!K$4,'[1]INTERNAL PARAMETERS-1'!$B$5:$J$44,7,FALSE)*ABSYLD2!$F69 + ABSYLD1!K69*(1-VLOOKUP(ABSYLD2!K$4,'[1]INTERNAL PARAMETERS-1'!$B$5:$J$44,5,FALSE))*VLOOKUP(ABSYLD2!K$4,'[1]INTERNAL PARAMETERS-1'!$B$5:$J$44,9,FALSE)*ABSYLD2!$F69</f>
        <v>0</v>
      </c>
      <c r="L69" s="47">
        <f>ABSYLD1!L69*VLOOKUP(ABSYLD2!L$4,'[1]INTERNAL PARAMETERS-1'!$B$5:$J$44,5,FALSE)*VLOOKUP(ABSYLD2!L$4,'[1]INTERNAL PARAMETERS-1'!$B$5:$J$44,7,FALSE)*ABSYLD2!$F69 + ABSYLD1!L69*(1-VLOOKUP(ABSYLD2!L$4,'[1]INTERNAL PARAMETERS-1'!$B$5:$J$44,5,FALSE))*VLOOKUP(ABSYLD2!L$4,'[1]INTERNAL PARAMETERS-1'!$B$5:$J$44,9,FALSE)*ABSYLD2!$F69</f>
        <v>0</v>
      </c>
      <c r="M69" s="47">
        <f>ABSYLD1!M69*VLOOKUP(ABSYLD2!M$4,'[1]INTERNAL PARAMETERS-1'!$B$5:$J$44,5,FALSE)*VLOOKUP(ABSYLD2!M$4,'[1]INTERNAL PARAMETERS-1'!$B$5:$J$44,7,FALSE)*ABSYLD2!$F69 + ABSYLD1!M69*(1-VLOOKUP(ABSYLD2!M$4,'[1]INTERNAL PARAMETERS-1'!$B$5:$J$44,5,FALSE))*VLOOKUP(ABSYLD2!M$4,'[1]INTERNAL PARAMETERS-1'!$B$5:$J$44,9,FALSE)*ABSYLD2!$F69</f>
        <v>2.8386908574855054</v>
      </c>
      <c r="N69" s="47">
        <f>ABSYLD1!N69*VLOOKUP(ABSYLD2!N$4,'[1]INTERNAL PARAMETERS-1'!$B$5:$J$44,5,FALSE)*VLOOKUP(ABSYLD2!N$4,'[1]INTERNAL PARAMETERS-1'!$B$5:$J$44,7,FALSE)*ABSYLD2!$F69 + ABSYLD1!N69*(1-VLOOKUP(ABSYLD2!N$4,'[1]INTERNAL PARAMETERS-1'!$B$5:$J$44,5,FALSE))*VLOOKUP(ABSYLD2!N$4,'[1]INTERNAL PARAMETERS-1'!$B$5:$J$44,9,FALSE)*ABSYLD2!$F69</f>
        <v>0.20890299017299926</v>
      </c>
      <c r="O69" s="47">
        <f>ABSYLD1!O69*VLOOKUP(ABSYLD2!O$4,'[1]INTERNAL PARAMETERS-1'!$B$5:$J$44,5,FALSE)*VLOOKUP(ABSYLD2!O$4,'[1]INTERNAL PARAMETERS-1'!$B$5:$J$44,7,FALSE)*ABSYLD2!$F69 + ABSYLD1!O69*(1-VLOOKUP(ABSYLD2!O$4,'[1]INTERNAL PARAMETERS-1'!$B$5:$J$44,5,FALSE))*VLOOKUP(ABSYLD2!O$4,'[1]INTERNAL PARAMETERS-1'!$B$5:$J$44,9,FALSE)*ABSYLD2!$F69</f>
        <v>0</v>
      </c>
      <c r="P69" s="47">
        <f>ABSYLD1!P69*VLOOKUP(ABSYLD2!P$4,'[1]INTERNAL PARAMETERS-1'!$B$5:$J$44,5,FALSE)*VLOOKUP(ABSYLD2!P$4,'[1]INTERNAL PARAMETERS-1'!$B$5:$J$44,7,FALSE)*ABSYLD2!$F69 + ABSYLD1!P69*(1-VLOOKUP(ABSYLD2!P$4,'[1]INTERNAL PARAMETERS-1'!$B$5:$J$44,5,FALSE))*VLOOKUP(ABSYLD2!P$4,'[1]INTERNAL PARAMETERS-1'!$B$5:$J$44,9,FALSE)*ABSYLD2!$F69</f>
        <v>0</v>
      </c>
      <c r="Q69" s="47">
        <f>ABSYLD1!Q69*VLOOKUP(ABSYLD2!Q$4,'[1]INTERNAL PARAMETERS-1'!$B$5:$J$44,5,FALSE)*VLOOKUP(ABSYLD2!Q$4,'[1]INTERNAL PARAMETERS-1'!$B$5:$J$44,7,FALSE)*ABSYLD2!$F69 + ABSYLD1!Q69*(1-VLOOKUP(ABSYLD2!Q$4,'[1]INTERNAL PARAMETERS-1'!$B$5:$J$44,5,FALSE))*VLOOKUP(ABSYLD2!Q$4,'[1]INTERNAL PARAMETERS-1'!$B$5:$J$44,9,FALSE)*ABSYLD2!$F69</f>
        <v>0</v>
      </c>
      <c r="R69" s="47">
        <f>ABSYLD1!R69*VLOOKUP(ABSYLD2!R$4,'[1]INTERNAL PARAMETERS-1'!$B$5:$J$44,5,FALSE)*VLOOKUP(ABSYLD2!R$4,'[1]INTERNAL PARAMETERS-1'!$B$5:$J$44,7,FALSE)*ABSYLD2!$F69 + ABSYLD1!R69*(1-VLOOKUP(ABSYLD2!R$4,'[1]INTERNAL PARAMETERS-1'!$B$5:$J$44,5,FALSE))*VLOOKUP(ABSYLD2!R$4,'[1]INTERNAL PARAMETERS-1'!$B$5:$J$44,9,FALSE)*ABSYLD2!$F69</f>
        <v>0.12735076257694844</v>
      </c>
      <c r="S69" s="47">
        <f>ABSYLD1!S69*VLOOKUP(ABSYLD2!S$4,'[1]INTERNAL PARAMETERS-1'!$B$5:$J$44,5,FALSE)*VLOOKUP(ABSYLD2!S$4,'[1]INTERNAL PARAMETERS-1'!$B$5:$J$44,7,FALSE)*ABSYLD2!$F69 + ABSYLD1!S69*(1-VLOOKUP(ABSYLD2!S$4,'[1]INTERNAL PARAMETERS-1'!$B$5:$J$44,5,FALSE))*VLOOKUP(ABSYLD2!S$4,'[1]INTERNAL PARAMETERS-1'!$B$5:$J$44,9,FALSE)*ABSYLD2!$F69</f>
        <v>9.4281915457685859</v>
      </c>
      <c r="T69" s="47">
        <f>ABSYLD1!T69*VLOOKUP(ABSYLD2!T$4,'[1]INTERNAL PARAMETERS-1'!$B$5:$J$44,5,FALSE)*VLOOKUP(ABSYLD2!T$4,'[1]INTERNAL PARAMETERS-1'!$B$5:$J$44,7,FALSE)*ABSYLD2!$F69 + ABSYLD1!T69*(1-VLOOKUP(ABSYLD2!T$4,'[1]INTERNAL PARAMETERS-1'!$B$5:$J$44,5,FALSE))*VLOOKUP(ABSYLD2!T$4,'[1]INTERNAL PARAMETERS-1'!$B$5:$J$44,9,FALSE)*ABSYLD2!$F69</f>
        <v>1.9100066012157721</v>
      </c>
      <c r="U69" s="47">
        <f>ABSYLD1!U69*VLOOKUP(ABSYLD2!U$4,'[1]INTERNAL PARAMETERS-1'!$B$5:$J$44,5,FALSE)*VLOOKUP(ABSYLD2!U$4,'[1]INTERNAL PARAMETERS-1'!$B$5:$J$44,7,FALSE)*ABSYLD2!$F69 + ABSYLD1!U69*(1-VLOOKUP(ABSYLD2!U$4,'[1]INTERNAL PARAMETERS-1'!$B$5:$J$44,5,FALSE))*VLOOKUP(ABSYLD2!U$4,'[1]INTERNAL PARAMETERS-1'!$B$5:$J$44,9,FALSE)*ABSYLD2!$F69</f>
        <v>0.89928677567505233</v>
      </c>
      <c r="V69" s="47">
        <f>ABSYLD1!V69*VLOOKUP(ABSYLD2!V$4,'[1]INTERNAL PARAMETERS-1'!$B$5:$J$44,5,FALSE)*VLOOKUP(ABSYLD2!V$4,'[1]INTERNAL PARAMETERS-1'!$B$5:$J$44,7,FALSE)*ABSYLD2!$F69 + ABSYLD1!V69*(1-VLOOKUP(ABSYLD2!V$4,'[1]INTERNAL PARAMETERS-1'!$B$5:$J$44,5,FALSE))*VLOOKUP(ABSYLD2!V$4,'[1]INTERNAL PARAMETERS-1'!$B$5:$J$44,9,FALSE)*ABSYLD2!$F69</f>
        <v>6.1023504678301892</v>
      </c>
      <c r="W69" s="47">
        <f>ABSYLD1!W69*VLOOKUP(ABSYLD2!W$4,'[1]INTERNAL PARAMETERS-1'!$B$5:$J$44,5,FALSE)*VLOOKUP(ABSYLD2!W$4,'[1]INTERNAL PARAMETERS-1'!$B$5:$J$44,7,FALSE)*ABSYLD2!$F69 + ABSYLD1!W69*(1-VLOOKUP(ABSYLD2!W$4,'[1]INTERNAL PARAMETERS-1'!$B$5:$J$44,5,FALSE))*VLOOKUP(ABSYLD2!W$4,'[1]INTERNAL PARAMETERS-1'!$B$5:$J$44,9,FALSE)*ABSYLD2!$F69</f>
        <v>0</v>
      </c>
      <c r="X69" s="47">
        <f>ABSYLD1!X69*VLOOKUP(ABSYLD2!X$4,'[1]INTERNAL PARAMETERS-1'!$B$5:$J$44,5,FALSE)*VLOOKUP(ABSYLD2!X$4,'[1]INTERNAL PARAMETERS-1'!$B$5:$J$44,7,FALSE)*ABSYLD2!$F69 + ABSYLD1!X69*(1-VLOOKUP(ABSYLD2!X$4,'[1]INTERNAL PARAMETERS-1'!$B$5:$J$44,5,FALSE))*VLOOKUP(ABSYLD2!X$4,'[1]INTERNAL PARAMETERS-1'!$B$5:$J$44,9,FALSE)*ABSYLD2!$F69</f>
        <v>0</v>
      </c>
      <c r="Y69" s="47">
        <f>ABSYLD1!Y69*VLOOKUP(ABSYLD2!Y$4,'[1]INTERNAL PARAMETERS-1'!$B$5:$J$44,5,FALSE)*VLOOKUP(ABSYLD2!Y$4,'[1]INTERNAL PARAMETERS-1'!$B$5:$J$44,7,FALSE)*ABSYLD2!$F69 + ABSYLD1!Y69*(1-VLOOKUP(ABSYLD2!Y$4,'[1]INTERNAL PARAMETERS-1'!$B$5:$J$44,5,FALSE))*VLOOKUP(ABSYLD2!Y$4,'[1]INTERNAL PARAMETERS-1'!$B$5:$J$44,9,FALSE)*ABSYLD2!$F69</f>
        <v>0</v>
      </c>
      <c r="Z69" s="47">
        <f>ABSYLD1!Z69*VLOOKUP(ABSYLD2!Z$4,'[1]INTERNAL PARAMETERS-1'!$B$5:$J$44,5,FALSE)*VLOOKUP(ABSYLD2!Z$4,'[1]INTERNAL PARAMETERS-1'!$B$5:$J$44,7,FALSE)*ABSYLD2!$F69 + ABSYLD1!Z69*(1-VLOOKUP(ABSYLD2!Z$4,'[1]INTERNAL PARAMETERS-1'!$B$5:$J$44,5,FALSE))*VLOOKUP(ABSYLD2!Z$4,'[1]INTERNAL PARAMETERS-1'!$B$5:$J$44,9,FALSE)*ABSYLD2!$F69</f>
        <v>0</v>
      </c>
      <c r="AA69" s="47">
        <f>ABSYLD1!AA69*VLOOKUP(ABSYLD2!AA$4,'[1]INTERNAL PARAMETERS-1'!$B$5:$J$44,5,FALSE)*VLOOKUP(ABSYLD2!AA$4,'[1]INTERNAL PARAMETERS-1'!$B$5:$J$44,7,FALSE)*ABSYLD2!$F69 + ABSYLD1!AA69*(1-VLOOKUP(ABSYLD2!AA$4,'[1]INTERNAL PARAMETERS-1'!$B$5:$J$44,5,FALSE))*VLOOKUP(ABSYLD2!AA$4,'[1]INTERNAL PARAMETERS-1'!$B$5:$J$44,9,FALSE)*ABSYLD2!$F69</f>
        <v>0</v>
      </c>
      <c r="AB69" s="47">
        <f>ABSYLD1!AB69*VLOOKUP(ABSYLD2!AB$4,'[1]INTERNAL PARAMETERS-1'!$B$5:$J$44,5,FALSE)*VLOOKUP(ABSYLD2!AB$4,'[1]INTERNAL PARAMETERS-1'!$B$5:$J$44,7,FALSE)*ABSYLD2!$F69 + ABSYLD1!AB69*(1-VLOOKUP(ABSYLD2!AB$4,'[1]INTERNAL PARAMETERS-1'!$B$5:$J$44,5,FALSE))*VLOOKUP(ABSYLD2!AB$4,'[1]INTERNAL PARAMETERS-1'!$B$5:$J$44,9,FALSE)*ABSYLD2!$F69</f>
        <v>0</v>
      </c>
      <c r="AC69" s="47">
        <f>ABSYLD1!AC69*VLOOKUP(ABSYLD2!AC$4,'[1]INTERNAL PARAMETERS-1'!$B$5:$J$44,5,FALSE)*VLOOKUP(ABSYLD2!AC$4,'[1]INTERNAL PARAMETERS-1'!$B$5:$J$44,7,FALSE)*ABSYLD2!$F69 + ABSYLD1!AC69*(1-VLOOKUP(ABSYLD2!AC$4,'[1]INTERNAL PARAMETERS-1'!$B$5:$J$44,5,FALSE))*VLOOKUP(ABSYLD2!AC$4,'[1]INTERNAL PARAMETERS-1'!$B$5:$J$44,9,FALSE)*ABSYLD2!$F69</f>
        <v>0</v>
      </c>
      <c r="AD69" s="47">
        <f>ABSYLD1!AD69*VLOOKUP(ABSYLD2!AD$4,'[1]INTERNAL PARAMETERS-1'!$B$5:$J$44,5,FALSE)*VLOOKUP(ABSYLD2!AD$4,'[1]INTERNAL PARAMETERS-1'!$B$5:$J$44,7,FALSE)*ABSYLD2!$F69 + ABSYLD1!AD69*(1-VLOOKUP(ABSYLD2!AD$4,'[1]INTERNAL PARAMETERS-1'!$B$5:$J$44,5,FALSE))*VLOOKUP(ABSYLD2!AD$4,'[1]INTERNAL PARAMETERS-1'!$B$5:$J$44,9,FALSE)*ABSYLD2!$F69</f>
        <v>0</v>
      </c>
      <c r="AE69" s="47">
        <f>ABSYLD1!AE69*VLOOKUP(ABSYLD2!AE$4,'[1]INTERNAL PARAMETERS-1'!$B$5:$J$44,5,FALSE)*VLOOKUP(ABSYLD2!AE$4,'[1]INTERNAL PARAMETERS-1'!$B$5:$J$44,7,FALSE)*ABSYLD2!$F69 + ABSYLD1!AE69*(1-VLOOKUP(ABSYLD2!AE$4,'[1]INTERNAL PARAMETERS-1'!$B$5:$J$44,5,FALSE))*VLOOKUP(ABSYLD2!AE$4,'[1]INTERNAL PARAMETERS-1'!$B$5:$J$44,9,FALSE)*ABSYLD2!$F69</f>
        <v>0</v>
      </c>
      <c r="AF69" s="47">
        <f>ABSYLD1!AF69*VLOOKUP(ABSYLD2!AF$4,'[1]INTERNAL PARAMETERS-1'!$B$5:$J$44,5,FALSE)*VLOOKUP(ABSYLD2!AF$4,'[1]INTERNAL PARAMETERS-1'!$B$5:$J$44,7,FALSE)*ABSYLD2!$F69 + ABSYLD1!AF69*(1-VLOOKUP(ABSYLD2!AF$4,'[1]INTERNAL PARAMETERS-1'!$B$5:$J$44,5,FALSE))*VLOOKUP(ABSYLD2!AF$4,'[1]INTERNAL PARAMETERS-1'!$B$5:$J$44,9,FALSE)*ABSYLD2!$F69</f>
        <v>0.31041748378131184</v>
      </c>
      <c r="AG69" s="47">
        <f>ABSYLD1!AG69*VLOOKUP(ABSYLD2!AG$4,'[1]INTERNAL PARAMETERS-1'!$B$5:$J$44,5,FALSE)*VLOOKUP(ABSYLD2!AG$4,'[1]INTERNAL PARAMETERS-1'!$B$5:$J$44,7,FALSE)*ABSYLD2!$F69 + ABSYLD1!AG69*(1-VLOOKUP(ABSYLD2!AG$4,'[1]INTERNAL PARAMETERS-1'!$B$5:$J$44,5,FALSE))*VLOOKUP(ABSYLD2!AG$4,'[1]INTERNAL PARAMETERS-1'!$B$5:$J$44,9,FALSE)*ABSYLD2!$F69</f>
        <v>0</v>
      </c>
      <c r="AH69" s="47">
        <f>ABSYLD1!AH69*VLOOKUP(ABSYLD2!AH$4,'[1]INTERNAL PARAMETERS-1'!$B$5:$J$44,5,FALSE)*VLOOKUP(ABSYLD2!AH$4,'[1]INTERNAL PARAMETERS-1'!$B$5:$J$44,7,FALSE)*ABSYLD2!$F69 + ABSYLD1!AH69*(1-VLOOKUP(ABSYLD2!AH$4,'[1]INTERNAL PARAMETERS-1'!$B$5:$J$44,5,FALSE))*VLOOKUP(ABSYLD2!AH$4,'[1]INTERNAL PARAMETERS-1'!$B$5:$J$44,9,FALSE)*ABSYLD2!$F69</f>
        <v>0</v>
      </c>
      <c r="AI69" s="47">
        <f>ABSYLD1!AI69*VLOOKUP(ABSYLD2!AI$4,'[1]INTERNAL PARAMETERS-1'!$B$5:$J$44,5,FALSE)*VLOOKUP(ABSYLD2!AI$4,'[1]INTERNAL PARAMETERS-1'!$B$5:$J$44,7,FALSE)*ABSYLD2!$F69 + ABSYLD1!AI69*(1-VLOOKUP(ABSYLD2!AI$4,'[1]INTERNAL PARAMETERS-1'!$B$5:$J$44,5,FALSE))*VLOOKUP(ABSYLD2!AI$4,'[1]INTERNAL PARAMETERS-1'!$B$5:$J$44,9,FALSE)*ABSYLD2!$F69</f>
        <v>0</v>
      </c>
      <c r="AJ69" s="47">
        <f>ABSYLD1!AJ69*VLOOKUP(ABSYLD2!AJ$4,'[1]INTERNAL PARAMETERS-1'!$B$5:$J$44,5,FALSE)*VLOOKUP(ABSYLD2!AJ$4,'[1]INTERNAL PARAMETERS-1'!$B$5:$J$44,7,FALSE)*ABSYLD2!$F69 + ABSYLD1!AJ69*(1-VLOOKUP(ABSYLD2!AJ$4,'[1]INTERNAL PARAMETERS-1'!$B$5:$J$44,5,FALSE))*VLOOKUP(ABSYLD2!AJ$4,'[1]INTERNAL PARAMETERS-1'!$B$5:$J$44,9,FALSE)*ABSYLD2!$F69</f>
        <v>0.31041748378131184</v>
      </c>
      <c r="AK69" s="47">
        <f>ABSYLD1!AK69*VLOOKUP(ABSYLD2!AK$4,'[1]INTERNAL PARAMETERS-1'!$B$5:$J$44,5,FALSE)*VLOOKUP(ABSYLD2!AK$4,'[1]INTERNAL PARAMETERS-1'!$B$5:$J$44,7,FALSE)*ABSYLD2!$F69 + ABSYLD1!AK69*(1-VLOOKUP(ABSYLD2!AK$4,'[1]INTERNAL PARAMETERS-1'!$B$5:$J$44,5,FALSE))*VLOOKUP(ABSYLD2!AK$4,'[1]INTERNAL PARAMETERS-1'!$B$5:$J$44,9,FALSE)*ABSYLD2!$F69</f>
        <v>0</v>
      </c>
      <c r="AL69" s="47">
        <f>ABSYLD1!AL69*VLOOKUP(ABSYLD2!AL$4,'[1]INTERNAL PARAMETERS-1'!$B$5:$J$44,5,FALSE)*VLOOKUP(ABSYLD2!AL$4,'[1]INTERNAL PARAMETERS-1'!$B$5:$J$44,7,FALSE)*ABSYLD2!$F69 + ABSYLD1!AL69*(1-VLOOKUP(ABSYLD2!AL$4,'[1]INTERNAL PARAMETERS-1'!$B$5:$J$44,5,FALSE))*VLOOKUP(ABSYLD2!AL$4,'[1]INTERNAL PARAMETERS-1'!$B$5:$J$44,9,FALSE)*ABSYLD2!$F69</f>
        <v>0</v>
      </c>
      <c r="AM69" s="47">
        <f>ABSYLD1!AM69*VLOOKUP(ABSYLD2!AM$4,'[1]INTERNAL PARAMETERS-1'!$B$5:$J$44,5,FALSE)*VLOOKUP(ABSYLD2!AM$4,'[1]INTERNAL PARAMETERS-1'!$B$5:$J$44,7,FALSE)*ABSYLD2!$F69 + ABSYLD1!AM69*(1-VLOOKUP(ABSYLD2!AM$4,'[1]INTERNAL PARAMETERS-1'!$B$5:$J$44,5,FALSE))*VLOOKUP(ABSYLD2!AM$4,'[1]INTERNAL PARAMETERS-1'!$B$5:$J$44,9,FALSE)*ABSYLD2!$F69</f>
        <v>0</v>
      </c>
      <c r="AN69" s="47">
        <f>ABSYLD1!AN69*VLOOKUP(ABSYLD2!AN$4,'[1]INTERNAL PARAMETERS-1'!$B$5:$J$44,5,FALSE)*VLOOKUP(ABSYLD2!AN$4,'[1]INTERNAL PARAMETERS-1'!$B$5:$J$44,7,FALSE)*ABSYLD2!$F69 + ABSYLD1!AN69*(1-VLOOKUP(ABSYLD2!AN$4,'[1]INTERNAL PARAMETERS-1'!$B$5:$J$44,5,FALSE))*VLOOKUP(ABSYLD2!AN$4,'[1]INTERNAL PARAMETERS-1'!$B$5:$J$44,9,FALSE)*ABSYLD2!$F69</f>
        <v>0</v>
      </c>
      <c r="AO69" s="47">
        <f>ABSYLD1!AO69*VLOOKUP(ABSYLD2!AO$4,'[1]INTERNAL PARAMETERS-1'!$B$5:$J$44,5,FALSE)*VLOOKUP(ABSYLD2!AO$4,'[1]INTERNAL PARAMETERS-1'!$B$5:$J$44,7,FALSE)*ABSYLD2!$F69 + ABSYLD1!AO69*(1-VLOOKUP(ABSYLD2!AO$4,'[1]INTERNAL PARAMETERS-1'!$B$5:$J$44,5,FALSE))*VLOOKUP(ABSYLD2!AO$4,'[1]INTERNAL PARAMETERS-1'!$B$5:$J$44,9,FALSE)*ABSYLD2!$F69</f>
        <v>0</v>
      </c>
      <c r="AP69" s="47">
        <f>ABSYLD1!AP69*VLOOKUP(ABSYLD2!AP$4,'[1]INTERNAL PARAMETERS-1'!$B$5:$J$44,5,FALSE)*VLOOKUP(ABSYLD2!AP$4,'[1]INTERNAL PARAMETERS-1'!$B$5:$J$44,7,FALSE)*ABSYLD2!$F69 + ABSYLD1!AP69*(1-VLOOKUP(ABSYLD2!AP$4,'[1]INTERNAL PARAMETERS-1'!$B$5:$J$44,5,FALSE))*VLOOKUP(ABSYLD2!AP$4,'[1]INTERNAL PARAMETERS-1'!$B$5:$J$44,9,FALSE)*ABSYLD2!$F69</f>
        <v>0</v>
      </c>
      <c r="AQ69" s="47">
        <f>ABSYLD1!AQ69*VLOOKUP(ABSYLD2!AQ$4,'[1]INTERNAL PARAMETERS-1'!$B$5:$J$44,5,FALSE)*VLOOKUP(ABSYLD2!AQ$4,'[1]INTERNAL PARAMETERS-1'!$B$5:$J$44,7,FALSE)*ABSYLD2!$F69 + ABSYLD1!AQ69*(1-VLOOKUP(ABSYLD2!AQ$4,'[1]INTERNAL PARAMETERS-1'!$B$5:$J$44,5,FALSE))*VLOOKUP(ABSYLD2!AQ$4,'[1]INTERNAL PARAMETERS-1'!$B$5:$J$44,9,FALSE)*ABSYLD2!$F69</f>
        <v>0</v>
      </c>
      <c r="AR69" s="47">
        <f>ABSYLD1!AR69*VLOOKUP(ABSYLD2!AR$4,'[1]INTERNAL PARAMETERS-1'!$B$5:$J$44,5,FALSE)*VLOOKUP(ABSYLD2!AR$4,'[1]INTERNAL PARAMETERS-1'!$B$5:$J$44,7,FALSE)*ABSYLD2!$F69 + ABSYLD1!AR69*(1-VLOOKUP(ABSYLD2!AR$4,'[1]INTERNAL PARAMETERS-1'!$B$5:$J$44,5,FALSE))*VLOOKUP(ABSYLD2!AR$4,'[1]INTERNAL PARAMETERS-1'!$B$5:$J$44,9,FALSE)*ABSYLD2!$F69</f>
        <v>0</v>
      </c>
      <c r="AS69" s="47">
        <f>ABSYLD1!AS69*VLOOKUP(ABSYLD2!AS$4,'[1]INTERNAL PARAMETERS-1'!$B$5:$J$44,5,FALSE)*VLOOKUP(ABSYLD2!AS$4,'[1]INTERNAL PARAMETERS-1'!$B$5:$J$44,7,FALSE)*ABSYLD2!$F69 + ABSYLD1!AS69*(1-VLOOKUP(ABSYLD2!AS$4,'[1]INTERNAL PARAMETERS-1'!$B$5:$J$44,5,FALSE))*VLOOKUP(ABSYLD2!AS$4,'[1]INTERNAL PARAMETERS-1'!$B$5:$J$44,9,FALSE)*ABSYLD2!$F69</f>
        <v>0</v>
      </c>
      <c r="AT69" s="46">
        <f>ABSYLD1!AT69*VLOOKUP(ABSYLD2!AT$4,'[1]INTERNAL PARAMETERS-1'!$B$5:$J$44,5,FALSE)*VLOOKUP(ABSYLD2!AT$4,'[1]INTERNAL PARAMETERS-1'!$B$5:$J$44,7,FALSE)*ABSYLD2!$F69 + ABSYLD1!AT69*(1-VLOOKUP(ABSYLD2!AT$4,'[1]INTERNAL PARAMETERS-1'!$B$5:$J$44,5,FALSE))*VLOOKUP(ABSYLD2!AT$4,'[1]INTERNAL PARAMETERS-1'!$B$5:$J$44,9,FALSE)*ABSYLD2!$F69</f>
        <v>0</v>
      </c>
      <c r="AU69" s="48">
        <f>ABSYLD1!AU69*VLOOKUP(ABSYLD2!AU$4,'[1]INTERNAL PARAMETERS-1'!$B$5:$J$44,5,FALSE)*VLOOKUP(ABSYLD2!AU$4,'[1]INTERNAL PARAMETERS-1'!$B$5:$J$44,6,FALSE)*VLOOKUP(ABSYLD2!AU$4,'[1]INTERNAL PARAMETERS-1'!$B$5:$J$44,3,FALSE) + ABSYLD1!AU69*(1-VLOOKUP(ABSYLD2!AU$4,'[1]INTERNAL PARAMETERS-1'!$B$5:$J$44,5,FALSE))*VLOOKUP(ABSYLD2!AU$4,'[1]INTERNAL PARAMETERS-1'!$B$5:$J$44,8,FALSE)*VLOOKUP(ABSYLD2!AU$4,'[1]INTERNAL PARAMETERS-1'!$B$5:$J$44,3,FALSE)</f>
        <v>0</v>
      </c>
      <c r="AV69" s="47">
        <f>ABSYLD1!AV69*VLOOKUP(ABSYLD2!AV$4,'[1]INTERNAL PARAMETERS-1'!$B$5:$J$44,5,FALSE)*VLOOKUP(ABSYLD2!AV$4,'[1]INTERNAL PARAMETERS-1'!$B$5:$J$44,6,FALSE)*VLOOKUP(ABSYLD2!AV$4,'[1]INTERNAL PARAMETERS-1'!$B$5:$J$44,3,FALSE) + ABSYLD1!AV69*(1-VLOOKUP(ABSYLD2!AV$4,'[1]INTERNAL PARAMETERS-1'!$B$5:$J$44,5,FALSE))*VLOOKUP(ABSYLD2!AV$4,'[1]INTERNAL PARAMETERS-1'!$B$5:$J$44,8,FALSE)*VLOOKUP(ABSYLD2!AV$4,'[1]INTERNAL PARAMETERS-1'!$B$5:$J$44,3,FALSE)</f>
        <v>0</v>
      </c>
      <c r="AW69" s="47">
        <f>ABSYLD1!AW69*VLOOKUP(ABSYLD2!AW$4,'[1]INTERNAL PARAMETERS-1'!$B$5:$J$44,5,FALSE)*VLOOKUP(ABSYLD2!AW$4,'[1]INTERNAL PARAMETERS-1'!$B$5:$J$44,6,FALSE)*VLOOKUP(ABSYLD2!AW$4,'[1]INTERNAL PARAMETERS-1'!$B$5:$J$44,3,FALSE) + ABSYLD1!AW69*(1-VLOOKUP(ABSYLD2!AW$4,'[1]INTERNAL PARAMETERS-1'!$B$5:$J$44,5,FALSE))*VLOOKUP(ABSYLD2!AW$4,'[1]INTERNAL PARAMETERS-1'!$B$5:$J$44,8,FALSE)*VLOOKUP(ABSYLD2!AW$4,'[1]INTERNAL PARAMETERS-1'!$B$5:$J$44,3,FALSE)</f>
        <v>2.1596542894183837</v>
      </c>
      <c r="AX69" s="47">
        <f>ABSYLD1!AX69*VLOOKUP(ABSYLD2!AX$4,'[1]INTERNAL PARAMETERS-1'!$B$5:$J$44,5,FALSE)*VLOOKUP(ABSYLD2!AX$4,'[1]INTERNAL PARAMETERS-1'!$B$5:$J$44,6,FALSE)*VLOOKUP(ABSYLD2!AX$4,'[1]INTERNAL PARAMETERS-1'!$B$5:$J$44,3,FALSE) + ABSYLD1!AX69*(1-VLOOKUP(ABSYLD2!AX$4,'[1]INTERNAL PARAMETERS-1'!$B$5:$J$44,5,FALSE))*VLOOKUP(ABSYLD2!AX$4,'[1]INTERNAL PARAMETERS-1'!$B$5:$J$44,8,FALSE)*VLOOKUP(ABSYLD2!AX$4,'[1]INTERNAL PARAMETERS-1'!$B$5:$J$44,3,FALSE)</f>
        <v>0</v>
      </c>
      <c r="AY69" s="47">
        <f>ABSYLD1!AY69*VLOOKUP(ABSYLD2!AY$4,'[1]INTERNAL PARAMETERS-1'!$B$5:$J$44,5,FALSE)*VLOOKUP(ABSYLD2!AY$4,'[1]INTERNAL PARAMETERS-1'!$B$5:$J$44,6,FALSE)*VLOOKUP(ABSYLD2!AY$4,'[1]INTERNAL PARAMETERS-1'!$B$5:$J$44,3,FALSE) + ABSYLD1!AY69*(1-VLOOKUP(ABSYLD2!AY$4,'[1]INTERNAL PARAMETERS-1'!$B$5:$J$44,5,FALSE))*VLOOKUP(ABSYLD2!AY$4,'[1]INTERNAL PARAMETERS-1'!$B$5:$J$44,8,FALSE)*VLOOKUP(ABSYLD2!AY$4,'[1]INTERNAL PARAMETERS-1'!$B$5:$J$44,3,FALSE)</f>
        <v>0</v>
      </c>
      <c r="AZ69" s="47">
        <f>ABSYLD1!AZ69*VLOOKUP(ABSYLD2!AZ$4,'[1]INTERNAL PARAMETERS-1'!$B$5:$J$44,5,FALSE)*VLOOKUP(ABSYLD2!AZ$4,'[1]INTERNAL PARAMETERS-1'!$B$5:$J$44,6,FALSE)*VLOOKUP(ABSYLD2!AZ$4,'[1]INTERNAL PARAMETERS-1'!$B$5:$J$44,3,FALSE) + ABSYLD1!AZ69*(1-VLOOKUP(ABSYLD2!AZ$4,'[1]INTERNAL PARAMETERS-1'!$B$5:$J$44,5,FALSE))*VLOOKUP(ABSYLD2!AZ$4,'[1]INTERNAL PARAMETERS-1'!$B$5:$J$44,8,FALSE)*VLOOKUP(ABSYLD2!AZ$4,'[1]INTERNAL PARAMETERS-1'!$B$5:$J$44,3,FALSE)</f>
        <v>0</v>
      </c>
      <c r="BA69" s="47">
        <f>ABSYLD1!BA69*VLOOKUP(ABSYLD2!BA$4,'[1]INTERNAL PARAMETERS-1'!$B$5:$J$44,5,FALSE)*VLOOKUP(ABSYLD2!BA$4,'[1]INTERNAL PARAMETERS-1'!$B$5:$J$44,6,FALSE)*VLOOKUP(ABSYLD2!BA$4,'[1]INTERNAL PARAMETERS-1'!$B$5:$J$44,3,FALSE) + ABSYLD1!BA69*(1-VLOOKUP(ABSYLD2!BA$4,'[1]INTERNAL PARAMETERS-1'!$B$5:$J$44,5,FALSE))*VLOOKUP(ABSYLD2!BA$4,'[1]INTERNAL PARAMETERS-1'!$B$5:$J$44,8,FALSE)*VLOOKUP(ABSYLD2!BA$4,'[1]INTERNAL PARAMETERS-1'!$B$5:$J$44,3,FALSE)</f>
        <v>0.96485854494668932</v>
      </c>
      <c r="BB69" s="47">
        <f>ABSYLD1!BB69*VLOOKUP(ABSYLD2!BB$4,'[1]INTERNAL PARAMETERS-1'!$B$5:$J$44,5,FALSE)*VLOOKUP(ABSYLD2!BB$4,'[1]INTERNAL PARAMETERS-1'!$B$5:$J$44,6,FALSE)*VLOOKUP(ABSYLD2!BB$4,'[1]INTERNAL PARAMETERS-1'!$B$5:$J$44,3,FALSE) + ABSYLD1!BB69*(1-VLOOKUP(ABSYLD2!BB$4,'[1]INTERNAL PARAMETERS-1'!$B$5:$J$44,5,FALSE))*VLOOKUP(ABSYLD2!BB$4,'[1]INTERNAL PARAMETERS-1'!$B$5:$J$44,8,FALSE)*VLOOKUP(ABSYLD2!BB$4,'[1]INTERNAL PARAMETERS-1'!$B$5:$J$44,3,FALSE)</f>
        <v>0.35436552705232549</v>
      </c>
      <c r="BC69" s="47">
        <f>ABSYLD1!BC69*VLOOKUP(ABSYLD2!BC$4,'[1]INTERNAL PARAMETERS-1'!$B$5:$J$44,5,FALSE)*VLOOKUP(ABSYLD2!BC$4,'[1]INTERNAL PARAMETERS-1'!$B$5:$J$44,6,FALSE)*VLOOKUP(ABSYLD2!BC$4,'[1]INTERNAL PARAMETERS-1'!$B$5:$J$44,3,FALSE) + ABSYLD1!BC69*(1-VLOOKUP(ABSYLD2!BC$4,'[1]INTERNAL PARAMETERS-1'!$B$5:$J$44,5,FALSE))*VLOOKUP(ABSYLD2!BC$4,'[1]INTERNAL PARAMETERS-1'!$B$5:$J$44,8,FALSE)*VLOOKUP(ABSYLD2!BC$4,'[1]INTERNAL PARAMETERS-1'!$B$5:$J$44,3,FALSE)</f>
        <v>0.89731091530381668</v>
      </c>
      <c r="BD69" s="47">
        <f>ABSYLD1!BD69*VLOOKUP(ABSYLD2!BD$4,'[1]INTERNAL PARAMETERS-1'!$B$5:$J$44,5,FALSE)*VLOOKUP(ABSYLD2!BD$4,'[1]INTERNAL PARAMETERS-1'!$B$5:$J$44,6,FALSE)*VLOOKUP(ABSYLD2!BD$4,'[1]INTERNAL PARAMETERS-1'!$B$5:$J$44,3,FALSE) + ABSYLD1!BD69*(1-VLOOKUP(ABSYLD2!BD$4,'[1]INTERNAL PARAMETERS-1'!$B$5:$J$44,5,FALSE))*VLOOKUP(ABSYLD2!BD$4,'[1]INTERNAL PARAMETERS-1'!$B$5:$J$44,8,FALSE)*VLOOKUP(ABSYLD2!BD$4,'[1]INTERNAL PARAMETERS-1'!$B$5:$J$44,3,FALSE)</f>
        <v>0.27996061735074751</v>
      </c>
      <c r="BE69" s="47">
        <f>ABSYLD1!BE69*VLOOKUP(ABSYLD2!BE$4,'[1]INTERNAL PARAMETERS-1'!$B$5:$J$44,5,FALSE)*VLOOKUP(ABSYLD2!BE$4,'[1]INTERNAL PARAMETERS-1'!$B$5:$J$44,6,FALSE)*VLOOKUP(ABSYLD2!BE$4,'[1]INTERNAL PARAMETERS-1'!$B$5:$J$44,3,FALSE) + ABSYLD1!BE69*(1-VLOOKUP(ABSYLD2!BE$4,'[1]INTERNAL PARAMETERS-1'!$B$5:$J$44,5,FALSE))*VLOOKUP(ABSYLD2!BE$4,'[1]INTERNAL PARAMETERS-1'!$B$5:$J$44,8,FALSE)*VLOOKUP(ABSYLD2!BE$4,'[1]INTERNAL PARAMETERS-1'!$B$5:$J$44,3,FALSE)</f>
        <v>1.0792239682124396</v>
      </c>
      <c r="BF69" s="47">
        <f>ABSYLD1!BF69*VLOOKUP(ABSYLD2!BF$4,'[1]INTERNAL PARAMETERS-1'!$B$5:$J$44,5,FALSE)*VLOOKUP(ABSYLD2!BF$4,'[1]INTERNAL PARAMETERS-1'!$B$5:$J$44,6,FALSE)*VLOOKUP(ABSYLD2!BF$4,'[1]INTERNAL PARAMETERS-1'!$B$5:$J$44,3,FALSE) + ABSYLD1!BF69*(1-VLOOKUP(ABSYLD2!BF$4,'[1]INTERNAL PARAMETERS-1'!$B$5:$J$44,5,FALSE))*VLOOKUP(ABSYLD2!BF$4,'[1]INTERNAL PARAMETERS-1'!$B$5:$J$44,8,FALSE)*VLOOKUP(ABSYLD2!BF$4,'[1]INTERNAL PARAMETERS-1'!$B$5:$J$44,3,FALSE)</f>
        <v>0</v>
      </c>
      <c r="BG69" s="47">
        <f>ABSYLD1!BG69*VLOOKUP(ABSYLD2!BG$4,'[1]INTERNAL PARAMETERS-1'!$B$5:$J$44,5,FALSE)*VLOOKUP(ABSYLD2!BG$4,'[1]INTERNAL PARAMETERS-1'!$B$5:$J$44,6,FALSE)*VLOOKUP(ABSYLD2!BG$4,'[1]INTERNAL PARAMETERS-1'!$B$5:$J$44,3,FALSE) + ABSYLD1!BG69*(1-VLOOKUP(ABSYLD2!BG$4,'[1]INTERNAL PARAMETERS-1'!$B$5:$J$44,5,FALSE))*VLOOKUP(ABSYLD2!BG$4,'[1]INTERNAL PARAMETERS-1'!$B$5:$J$44,8,FALSE)*VLOOKUP(ABSYLD2!BG$4,'[1]INTERNAL PARAMETERS-1'!$B$5:$J$44,3,FALSE)</f>
        <v>0.4049887627226747</v>
      </c>
      <c r="BH69" s="47">
        <f>ABSYLD1!BH69*VLOOKUP(ABSYLD2!BH$4,'[1]INTERNAL PARAMETERS-1'!$B$5:$J$44,5,FALSE)*VLOOKUP(ABSYLD2!BH$4,'[1]INTERNAL PARAMETERS-1'!$B$5:$J$44,6,FALSE)*VLOOKUP(ABSYLD2!BH$4,'[1]INTERNAL PARAMETERS-1'!$B$5:$J$44,3,FALSE) + ABSYLD1!BH69*(1-VLOOKUP(ABSYLD2!BH$4,'[1]INTERNAL PARAMETERS-1'!$B$5:$J$44,5,FALSE))*VLOOKUP(ABSYLD2!BH$4,'[1]INTERNAL PARAMETERS-1'!$B$5:$J$44,8,FALSE)*VLOOKUP(ABSYLD2!BH$4,'[1]INTERNAL PARAMETERS-1'!$B$5:$J$44,3,FALSE)</f>
        <v>1.7079611258139313E-3</v>
      </c>
      <c r="BI69" s="47">
        <f>ABSYLD1!BI69*VLOOKUP(ABSYLD2!BI$4,'[1]INTERNAL PARAMETERS-1'!$B$5:$J$44,5,FALSE)*VLOOKUP(ABSYLD2!BI$4,'[1]INTERNAL PARAMETERS-1'!$B$5:$J$44,6,FALSE)*VLOOKUP(ABSYLD2!BI$4,'[1]INTERNAL PARAMETERS-1'!$B$5:$J$44,3,FALSE) + ABSYLD1!BI69*(1-VLOOKUP(ABSYLD2!BI$4,'[1]INTERNAL PARAMETERS-1'!$B$5:$J$44,5,FALSE))*VLOOKUP(ABSYLD2!BI$4,'[1]INTERNAL PARAMETERS-1'!$B$5:$J$44,8,FALSE)*VLOOKUP(ABSYLD2!BI$4,'[1]INTERNAL PARAMETERS-1'!$B$5:$J$44,3,FALSE)</f>
        <v>0</v>
      </c>
      <c r="BJ69" s="47">
        <f>ABSYLD1!BJ69*VLOOKUP(ABSYLD2!BJ$4,'[1]INTERNAL PARAMETERS-1'!$B$5:$J$44,5,FALSE)*VLOOKUP(ABSYLD2!BJ$4,'[1]INTERNAL PARAMETERS-1'!$B$5:$J$44,6,FALSE)*VLOOKUP(ABSYLD2!BJ$4,'[1]INTERNAL PARAMETERS-1'!$B$5:$J$44,3,FALSE) + ABSYLD1!BJ69*(1-VLOOKUP(ABSYLD2!BJ$4,'[1]INTERNAL PARAMETERS-1'!$B$5:$J$44,5,FALSE))*VLOOKUP(ABSYLD2!BJ$4,'[1]INTERNAL PARAMETERS-1'!$B$5:$J$44,8,FALSE)*VLOOKUP(ABSYLD2!BJ$4,'[1]INTERNAL PARAMETERS-1'!$B$5:$J$44,3,FALSE)</f>
        <v>0.10634558847945758</v>
      </c>
      <c r="BK69" s="47">
        <f>ABSYLD1!BK69*VLOOKUP(ABSYLD2!BK$4,'[1]INTERNAL PARAMETERS-1'!$B$5:$J$44,5,FALSE)*VLOOKUP(ABSYLD2!BK$4,'[1]INTERNAL PARAMETERS-1'!$B$5:$J$44,6,FALSE)*VLOOKUP(ABSYLD2!BK$4,'[1]INTERNAL PARAMETERS-1'!$B$5:$J$44,3,FALSE) + ABSYLD1!BK69*(1-VLOOKUP(ABSYLD2!BK$4,'[1]INTERNAL PARAMETERS-1'!$B$5:$J$44,5,FALSE))*VLOOKUP(ABSYLD2!BK$4,'[1]INTERNAL PARAMETERS-1'!$B$5:$J$44,8,FALSE)*VLOOKUP(ABSYLD2!BK$4,'[1]INTERNAL PARAMETERS-1'!$B$5:$J$44,3,FALSE)</f>
        <v>0.15186858686863949</v>
      </c>
      <c r="BL69" s="47">
        <f>ABSYLD1!BL69*VLOOKUP(ABSYLD2!BL$4,'[1]INTERNAL PARAMETERS-1'!$B$5:$J$44,5,FALSE)*VLOOKUP(ABSYLD2!BL$4,'[1]INTERNAL PARAMETERS-1'!$B$5:$J$44,6,FALSE)*VLOOKUP(ABSYLD2!BL$4,'[1]INTERNAL PARAMETERS-1'!$B$5:$J$44,3,FALSE) + ABSYLD1!BL69*(1-VLOOKUP(ABSYLD2!BL$4,'[1]INTERNAL PARAMETERS-1'!$B$5:$J$44,5,FALSE))*VLOOKUP(ABSYLD2!BL$4,'[1]INTERNAL PARAMETERS-1'!$B$5:$J$44,8,FALSE)*VLOOKUP(ABSYLD2!BL$4,'[1]INTERNAL PARAMETERS-1'!$B$5:$J$44,3,FALSE)</f>
        <v>0.60748285781051115</v>
      </c>
      <c r="BM69" s="47">
        <f>ABSYLD1!BM69*VLOOKUP(ABSYLD2!BM$4,'[1]INTERNAL PARAMETERS-1'!$B$5:$J$44,5,FALSE)*VLOOKUP(ABSYLD2!BM$4,'[1]INTERNAL PARAMETERS-1'!$B$5:$J$44,6,FALSE)*VLOOKUP(ABSYLD2!BM$4,'[1]INTERNAL PARAMETERS-1'!$B$5:$J$44,3,FALSE) + ABSYLD1!BM69*(1-VLOOKUP(ABSYLD2!BM$4,'[1]INTERNAL PARAMETERS-1'!$B$5:$J$44,5,FALSE))*VLOOKUP(ABSYLD2!BM$4,'[1]INTERNAL PARAMETERS-1'!$B$5:$J$44,8,FALSE)*VLOOKUP(ABSYLD2!BM$4,'[1]INTERNAL PARAMETERS-1'!$B$5:$J$44,3,FALSE)</f>
        <v>0.32034162088722917</v>
      </c>
      <c r="BN69" s="47">
        <f>ABSYLD1!BN69*VLOOKUP(ABSYLD2!BN$4,'[1]INTERNAL PARAMETERS-1'!$B$5:$J$44,5,FALSE)*VLOOKUP(ABSYLD2!BN$4,'[1]INTERNAL PARAMETERS-1'!$B$5:$J$44,6,FALSE)*VLOOKUP(ABSYLD2!BN$4,'[1]INTERNAL PARAMETERS-1'!$B$5:$J$44,3,FALSE) + ABSYLD1!BN69*(1-VLOOKUP(ABSYLD2!BN$4,'[1]INTERNAL PARAMETERS-1'!$B$5:$J$44,5,FALSE))*VLOOKUP(ABSYLD2!BN$4,'[1]INTERNAL PARAMETERS-1'!$B$5:$J$44,8,FALSE)*VLOOKUP(ABSYLD2!BN$4,'[1]INTERNAL PARAMETERS-1'!$B$5:$J$44,3,FALSE)</f>
        <v>0.16389580871632076</v>
      </c>
      <c r="BO69" s="47">
        <f>ABSYLD1!BO69*VLOOKUP(ABSYLD2!BO$4,'[1]INTERNAL PARAMETERS-1'!$B$5:$J$44,5,FALSE)*VLOOKUP(ABSYLD2!BO$4,'[1]INTERNAL PARAMETERS-1'!$B$5:$J$44,6,FALSE)*VLOOKUP(ABSYLD2!BO$4,'[1]INTERNAL PARAMETERS-1'!$B$5:$J$44,3,FALSE) + ABSYLD1!BO69*(1-VLOOKUP(ABSYLD2!BO$4,'[1]INTERNAL PARAMETERS-1'!$B$5:$J$44,5,FALSE))*VLOOKUP(ABSYLD2!BO$4,'[1]INTERNAL PARAMETERS-1'!$B$5:$J$44,8,FALSE)*VLOOKUP(ABSYLD2!BO$4,'[1]INTERNAL PARAMETERS-1'!$B$5:$J$44,3,FALSE)</f>
        <v>0.15200901064943659</v>
      </c>
      <c r="BP69" s="47">
        <f>ABSYLD1!BP69*VLOOKUP(ABSYLD2!BP$4,'[1]INTERNAL PARAMETERS-1'!$B$5:$J$44,5,FALSE)*VLOOKUP(ABSYLD2!BP$4,'[1]INTERNAL PARAMETERS-1'!$B$5:$J$44,6,FALSE)*VLOOKUP(ABSYLD2!BP$4,'[1]INTERNAL PARAMETERS-1'!$B$5:$J$44,3,FALSE) + ABSYLD1!BP69*(1-VLOOKUP(ABSYLD2!BP$4,'[1]INTERNAL PARAMETERS-1'!$B$5:$J$44,5,FALSE))*VLOOKUP(ABSYLD2!BP$4,'[1]INTERNAL PARAMETERS-1'!$B$5:$J$44,8,FALSE)*VLOOKUP(ABSYLD2!BP$4,'[1]INTERNAL PARAMETERS-1'!$B$5:$J$44,3,FALSE)</f>
        <v>1.1841772439265921E-2</v>
      </c>
      <c r="BQ69" s="47">
        <f>ABSYLD1!BQ69*VLOOKUP(ABSYLD2!BQ$4,'[1]INTERNAL PARAMETERS-1'!$B$5:$J$44,5,FALSE)*VLOOKUP(ABSYLD2!BQ$4,'[1]INTERNAL PARAMETERS-1'!$B$5:$J$44,6,FALSE)*VLOOKUP(ABSYLD2!BQ$4,'[1]INTERNAL PARAMETERS-1'!$B$5:$J$44,3,FALSE) + ABSYLD1!BQ69*(1-VLOOKUP(ABSYLD2!BQ$4,'[1]INTERNAL PARAMETERS-1'!$B$5:$J$44,5,FALSE))*VLOOKUP(ABSYLD2!BQ$4,'[1]INTERNAL PARAMETERS-1'!$B$5:$J$44,8,FALSE)*VLOOKUP(ABSYLD2!BQ$4,'[1]INTERNAL PARAMETERS-1'!$B$5:$J$44,3,FALSE)</f>
        <v>0.67097109672429256</v>
      </c>
      <c r="BR69" s="47">
        <f>ABSYLD1!BR69*VLOOKUP(ABSYLD2!BR$4,'[1]INTERNAL PARAMETERS-1'!$B$5:$J$44,5,FALSE)*VLOOKUP(ABSYLD2!BR$4,'[1]INTERNAL PARAMETERS-1'!$B$5:$J$44,6,FALSE)*VLOOKUP(ABSYLD2!BR$4,'[1]INTERNAL PARAMETERS-1'!$B$5:$J$44,3,FALSE) + ABSYLD1!BR69*(1-VLOOKUP(ABSYLD2!BR$4,'[1]INTERNAL PARAMETERS-1'!$B$5:$J$44,5,FALSE))*VLOOKUP(ABSYLD2!BR$4,'[1]INTERNAL PARAMETERS-1'!$B$5:$J$44,8,FALSE)*VLOOKUP(ABSYLD2!BR$4,'[1]INTERNAL PARAMETERS-1'!$B$5:$J$44,3,FALSE)</f>
        <v>1.8592210661375206E-2</v>
      </c>
      <c r="BS69" s="47">
        <f>ABSYLD1!BS69*VLOOKUP(ABSYLD2!BS$4,'[1]INTERNAL PARAMETERS-1'!$B$5:$J$44,5,FALSE)*VLOOKUP(ABSYLD2!BS$4,'[1]INTERNAL PARAMETERS-1'!$B$5:$J$44,6,FALSE)*VLOOKUP(ABSYLD2!BS$4,'[1]INTERNAL PARAMETERS-1'!$B$5:$J$44,3,FALSE) + ABSYLD1!BS69*(1-VLOOKUP(ABSYLD2!BS$4,'[1]INTERNAL PARAMETERS-1'!$B$5:$J$44,5,FALSE))*VLOOKUP(ABSYLD2!BS$4,'[1]INTERNAL PARAMETERS-1'!$B$5:$J$44,8,FALSE)*VLOOKUP(ABSYLD2!BS$4,'[1]INTERNAL PARAMETERS-1'!$B$5:$J$44,3,FALSE)</f>
        <v>1.157815409355796E-3</v>
      </c>
      <c r="BT69" s="47">
        <f>ABSYLD1!BT69*VLOOKUP(ABSYLD2!BT$4,'[1]INTERNAL PARAMETERS-1'!$B$5:$J$44,5,FALSE)*VLOOKUP(ABSYLD2!BT$4,'[1]INTERNAL PARAMETERS-1'!$B$5:$J$44,6,FALSE)*VLOOKUP(ABSYLD2!BT$4,'[1]INTERNAL PARAMETERS-1'!$B$5:$J$44,3,FALSE) + ABSYLD1!BT69*(1-VLOOKUP(ABSYLD2!BT$4,'[1]INTERNAL PARAMETERS-1'!$B$5:$J$44,5,FALSE))*VLOOKUP(ABSYLD2!BT$4,'[1]INTERNAL PARAMETERS-1'!$B$5:$J$44,8,FALSE)*VLOOKUP(ABSYLD2!BT$4,'[1]INTERNAL PARAMETERS-1'!$B$5:$J$44,3,FALSE)</f>
        <v>0</v>
      </c>
      <c r="BU69" s="47">
        <f>ABSYLD1!BU69*VLOOKUP(ABSYLD2!BU$4,'[1]INTERNAL PARAMETERS-1'!$B$5:$J$44,5,FALSE)*VLOOKUP(ABSYLD2!BU$4,'[1]INTERNAL PARAMETERS-1'!$B$5:$J$44,6,FALSE)*VLOOKUP(ABSYLD2!BU$4,'[1]INTERNAL PARAMETERS-1'!$B$5:$J$44,3,FALSE) + ABSYLD1!BU69*(1-VLOOKUP(ABSYLD2!BU$4,'[1]INTERNAL PARAMETERS-1'!$B$5:$J$44,5,FALSE))*VLOOKUP(ABSYLD2!BU$4,'[1]INTERNAL PARAMETERS-1'!$B$5:$J$44,8,FALSE)*VLOOKUP(ABSYLD2!BU$4,'[1]INTERNAL PARAMETERS-1'!$B$5:$J$44,3,FALSE)</f>
        <v>0</v>
      </c>
      <c r="BV69" s="47">
        <f>ABSYLD1!BV69*VLOOKUP(ABSYLD2!BV$4,'[1]INTERNAL PARAMETERS-1'!$B$5:$J$44,5,FALSE)*VLOOKUP(ABSYLD2!BV$4,'[1]INTERNAL PARAMETERS-1'!$B$5:$J$44,6,FALSE)*VLOOKUP(ABSYLD2!BV$4,'[1]INTERNAL PARAMETERS-1'!$B$5:$J$44,3,FALSE) + ABSYLD1!BV69*(1-VLOOKUP(ABSYLD2!BV$4,'[1]INTERNAL PARAMETERS-1'!$B$5:$J$44,5,FALSE))*VLOOKUP(ABSYLD2!BV$4,'[1]INTERNAL PARAMETERS-1'!$B$5:$J$44,8,FALSE)*VLOOKUP(ABSYLD2!BV$4,'[1]INTERNAL PARAMETERS-1'!$B$5:$J$44,3,FALSE)</f>
        <v>0</v>
      </c>
      <c r="BW69" s="47">
        <f>ABSYLD1!BW69*VLOOKUP(ABSYLD2!BW$4,'[1]INTERNAL PARAMETERS-1'!$B$5:$J$44,5,FALSE)*VLOOKUP(ABSYLD2!BW$4,'[1]INTERNAL PARAMETERS-1'!$B$5:$J$44,6,FALSE)*VLOOKUP(ABSYLD2!BW$4,'[1]INTERNAL PARAMETERS-1'!$B$5:$J$44,3,FALSE) + ABSYLD1!BW69*(1-VLOOKUP(ABSYLD2!BW$4,'[1]INTERNAL PARAMETERS-1'!$B$5:$J$44,5,FALSE))*VLOOKUP(ABSYLD2!BW$4,'[1]INTERNAL PARAMETERS-1'!$B$5:$J$44,8,FALSE)*VLOOKUP(ABSYLD2!BW$4,'[1]INTERNAL PARAMETERS-1'!$B$5:$J$44,3,FALSE)</f>
        <v>0</v>
      </c>
      <c r="BX69" s="47">
        <f>ABSYLD1!BX69*VLOOKUP(ABSYLD2!BX$4,'[1]INTERNAL PARAMETERS-1'!$B$5:$J$44,5,FALSE)*VLOOKUP(ABSYLD2!BX$4,'[1]INTERNAL PARAMETERS-1'!$B$5:$J$44,6,FALSE)*VLOOKUP(ABSYLD2!BX$4,'[1]INTERNAL PARAMETERS-1'!$B$5:$J$44,3,FALSE) + ABSYLD1!BX69*(1-VLOOKUP(ABSYLD2!BX$4,'[1]INTERNAL PARAMETERS-1'!$B$5:$J$44,5,FALSE))*VLOOKUP(ABSYLD2!BX$4,'[1]INTERNAL PARAMETERS-1'!$B$5:$J$44,8,FALSE)*VLOOKUP(ABSYLD2!BX$4,'[1]INTERNAL PARAMETERS-1'!$B$5:$J$44,3,FALSE)</f>
        <v>0</v>
      </c>
      <c r="BY69" s="47">
        <f>ABSYLD1!BY69*VLOOKUP(ABSYLD2!BY$4,'[1]INTERNAL PARAMETERS-1'!$B$5:$J$44,5,FALSE)*VLOOKUP(ABSYLD2!BY$4,'[1]INTERNAL PARAMETERS-1'!$B$5:$J$44,6,FALSE)*VLOOKUP(ABSYLD2!BY$4,'[1]INTERNAL PARAMETERS-1'!$B$5:$J$44,3,FALSE) + ABSYLD1!BY69*(1-VLOOKUP(ABSYLD2!BY$4,'[1]INTERNAL PARAMETERS-1'!$B$5:$J$44,5,FALSE))*VLOOKUP(ABSYLD2!BY$4,'[1]INTERNAL PARAMETERS-1'!$B$5:$J$44,8,FALSE)*VLOOKUP(ABSYLD2!BY$4,'[1]INTERNAL PARAMETERS-1'!$B$5:$J$44,3,FALSE)</f>
        <v>0</v>
      </c>
      <c r="BZ69" s="47">
        <f>ABSYLD1!BZ69*VLOOKUP(ABSYLD2!BZ$4,'[1]INTERNAL PARAMETERS-1'!$B$5:$J$44,5,FALSE)*VLOOKUP(ABSYLD2!BZ$4,'[1]INTERNAL PARAMETERS-1'!$B$5:$J$44,6,FALSE)*VLOOKUP(ABSYLD2!BZ$4,'[1]INTERNAL PARAMETERS-1'!$B$5:$J$44,3,FALSE) + ABSYLD1!BZ69*(1-VLOOKUP(ABSYLD2!BZ$4,'[1]INTERNAL PARAMETERS-1'!$B$5:$J$44,5,FALSE))*VLOOKUP(ABSYLD2!BZ$4,'[1]INTERNAL PARAMETERS-1'!$B$5:$J$44,8,FALSE)*VLOOKUP(ABSYLD2!BZ$4,'[1]INTERNAL PARAMETERS-1'!$B$5:$J$44,3,FALSE)</f>
        <v>8.8559259263906384E-4</v>
      </c>
      <c r="CA69" s="47">
        <f>ABSYLD1!CA69*VLOOKUP(ABSYLD2!CA$4,'[1]INTERNAL PARAMETERS-1'!$B$5:$J$44,5,FALSE)*VLOOKUP(ABSYLD2!CA$4,'[1]INTERNAL PARAMETERS-1'!$B$5:$J$44,6,FALSE)*VLOOKUP(ABSYLD2!CA$4,'[1]INTERNAL PARAMETERS-1'!$B$5:$J$44,3,FALSE) + ABSYLD1!CA69*(1-VLOOKUP(ABSYLD2!CA$4,'[1]INTERNAL PARAMETERS-1'!$B$5:$J$44,5,FALSE))*VLOOKUP(ABSYLD2!CA$4,'[1]INTERNAL PARAMETERS-1'!$B$5:$J$44,8,FALSE)*VLOOKUP(ABSYLD2!CA$4,'[1]INTERNAL PARAMETERS-1'!$B$5:$J$44,3,FALSE)</f>
        <v>0</v>
      </c>
      <c r="CB69" s="47">
        <f>ABSYLD1!CB69*VLOOKUP(ABSYLD2!CB$4,'[1]INTERNAL PARAMETERS-1'!$B$5:$J$44,5,FALSE)*VLOOKUP(ABSYLD2!CB$4,'[1]INTERNAL PARAMETERS-1'!$B$5:$J$44,6,FALSE)*VLOOKUP(ABSYLD2!CB$4,'[1]INTERNAL PARAMETERS-1'!$B$5:$J$44,3,FALSE) + ABSYLD1!CB69*(1-VLOOKUP(ABSYLD2!CB$4,'[1]INTERNAL PARAMETERS-1'!$B$5:$J$44,5,FALSE))*VLOOKUP(ABSYLD2!CB$4,'[1]INTERNAL PARAMETERS-1'!$B$5:$J$44,8,FALSE)*VLOOKUP(ABSYLD2!CB$4,'[1]INTERNAL PARAMETERS-1'!$B$5:$J$44,3,FALSE)</f>
        <v>0</v>
      </c>
      <c r="CC69" s="47">
        <f>ABSYLD1!CC69*VLOOKUP(ABSYLD2!CC$4,'[1]INTERNAL PARAMETERS-1'!$B$5:$J$44,5,FALSE)*VLOOKUP(ABSYLD2!CC$4,'[1]INTERNAL PARAMETERS-1'!$B$5:$J$44,6,FALSE)*VLOOKUP(ABSYLD2!CC$4,'[1]INTERNAL PARAMETERS-1'!$B$5:$J$44,3,FALSE) + ABSYLD1!CC69*(1-VLOOKUP(ABSYLD2!CC$4,'[1]INTERNAL PARAMETERS-1'!$B$5:$J$44,5,FALSE))*VLOOKUP(ABSYLD2!CC$4,'[1]INTERNAL PARAMETERS-1'!$B$5:$J$44,8,FALSE)*VLOOKUP(ABSYLD2!CC$4,'[1]INTERNAL PARAMETERS-1'!$B$5:$J$44,3,FALSE)</f>
        <v>4.0765337587078199E-3</v>
      </c>
      <c r="CD69" s="47">
        <f>ABSYLD1!CD69*VLOOKUP(ABSYLD2!CD$4,'[1]INTERNAL PARAMETERS-1'!$B$5:$J$44,5,FALSE)*VLOOKUP(ABSYLD2!CD$4,'[1]INTERNAL PARAMETERS-1'!$B$5:$J$44,6,FALSE)*VLOOKUP(ABSYLD2!CD$4,'[1]INTERNAL PARAMETERS-1'!$B$5:$J$44,3,FALSE) + ABSYLD1!CD69*(1-VLOOKUP(ABSYLD2!CD$4,'[1]INTERNAL PARAMETERS-1'!$B$5:$J$44,5,FALSE))*VLOOKUP(ABSYLD2!CD$4,'[1]INTERNAL PARAMETERS-1'!$B$5:$J$44,8,FALSE)*VLOOKUP(ABSYLD2!CD$4,'[1]INTERNAL PARAMETERS-1'!$B$5:$J$44,3,FALSE)</f>
        <v>7.169069495962902E-3</v>
      </c>
      <c r="CE69" s="47">
        <f>ABSYLD1!CE69*VLOOKUP(ABSYLD2!CE$4,'[1]INTERNAL PARAMETERS-1'!$B$5:$J$44,5,FALSE)*VLOOKUP(ABSYLD2!CE$4,'[1]INTERNAL PARAMETERS-1'!$B$5:$J$44,6,FALSE)*VLOOKUP(ABSYLD2!CE$4,'[1]INTERNAL PARAMETERS-1'!$B$5:$J$44,3,FALSE) + ABSYLD1!CE69*(1-VLOOKUP(ABSYLD2!CE$4,'[1]INTERNAL PARAMETERS-1'!$B$5:$J$44,5,FALSE))*VLOOKUP(ABSYLD2!CE$4,'[1]INTERNAL PARAMETERS-1'!$B$5:$J$44,8,FALSE)*VLOOKUP(ABSYLD2!CE$4,'[1]INTERNAL PARAMETERS-1'!$B$5:$J$44,3,FALSE)</f>
        <v>1.749504613778138E-2</v>
      </c>
      <c r="CF69" s="47">
        <f>ABSYLD1!CF69*VLOOKUP(ABSYLD2!CF$4,'[1]INTERNAL PARAMETERS-1'!$B$5:$J$44,5,FALSE)*VLOOKUP(ABSYLD2!CF$4,'[1]INTERNAL PARAMETERS-1'!$B$5:$J$44,6,FALSE)*VLOOKUP(ABSYLD2!CF$4,'[1]INTERNAL PARAMETERS-1'!$B$5:$J$44,3,FALSE) + ABSYLD1!CF69*(1-VLOOKUP(ABSYLD2!CF$4,'[1]INTERNAL PARAMETERS-1'!$B$5:$J$44,5,FALSE))*VLOOKUP(ABSYLD2!CF$4,'[1]INTERNAL PARAMETERS-1'!$B$5:$J$44,8,FALSE)*VLOOKUP(ABSYLD2!CF$4,'[1]INTERNAL PARAMETERS-1'!$B$5:$J$44,3,FALSE)</f>
        <v>1.4033825945647211E-2</v>
      </c>
      <c r="CG69" s="47">
        <f>ABSYLD1!CG69*VLOOKUP(ABSYLD2!CG$4,'[1]INTERNAL PARAMETERS-1'!$B$5:$J$44,5,FALSE)*VLOOKUP(ABSYLD2!CG$4,'[1]INTERNAL PARAMETERS-1'!$B$5:$J$44,6,FALSE)*VLOOKUP(ABSYLD2!CG$4,'[1]INTERNAL PARAMETERS-1'!$B$5:$J$44,3,FALSE) + ABSYLD1!CG69*(1-VLOOKUP(ABSYLD2!CG$4,'[1]INTERNAL PARAMETERS-1'!$B$5:$J$44,5,FALSE))*VLOOKUP(ABSYLD2!CG$4,'[1]INTERNAL PARAMETERS-1'!$B$5:$J$44,8,FALSE)*VLOOKUP(ABSYLD2!CG$4,'[1]INTERNAL PARAMETERS-1'!$B$5:$J$44,3,FALSE)</f>
        <v>0</v>
      </c>
      <c r="CH69" s="46">
        <f>ABSYLD1!CH69*VLOOKUP(ABSYLD2!CH$4,'[1]INTERNAL PARAMETERS-1'!$B$5:$J$44,5,FALSE)*VLOOKUP(ABSYLD2!CH$4,'[1]INTERNAL PARAMETERS-1'!$B$5:$J$44,6,FALSE)*VLOOKUP(ABSYLD2!CH$4,'[1]INTERNAL PARAMETERS-1'!$B$5:$J$44,3,FALSE) + ABSYLD1!CH69*(1-VLOOKUP(ABSYLD2!CH$4,'[1]INTERNAL PARAMETERS-1'!$B$5:$J$44,5,FALSE))*VLOOKUP(ABSYLD2!CH$4,'[1]INTERNAL PARAMETERS-1'!$B$5:$J$44,8,FALSE)*VLOOKUP(ABSYLD2!CH$4,'[1]INTERNAL PARAMETERS-1'!$B$5:$J$44,3,FALSE)</f>
        <v>0</v>
      </c>
      <c r="CJ69" s="48">
        <f t="shared" ref="CJ69:CJ132" si="2">SUM(G69:AT69)</f>
        <v>174.84720961312493</v>
      </c>
      <c r="CK69" s="46">
        <f t="shared" ref="CK69:CK132" si="3">SUM(AU69:CH69)</f>
        <v>8.3902370227095115</v>
      </c>
    </row>
    <row r="70" spans="2:89">
      <c r="B70" s="61" t="s">
        <v>4</v>
      </c>
      <c r="C70" s="60" t="s">
        <v>71</v>
      </c>
      <c r="D70" s="60" t="s">
        <v>77</v>
      </c>
      <c r="E70" s="137">
        <f>ABS!AL70</f>
        <v>698.08273892594593</v>
      </c>
      <c r="F70" s="59">
        <f>'[1]INTERNAL PARAMETERS-1'!M16</f>
        <v>30.094999999999999</v>
      </c>
      <c r="G70" s="48">
        <f>ABSYLD1!G70*VLOOKUP(ABSYLD2!G$4,'[1]INTERNAL PARAMETERS-1'!$B$5:$J$44,5,FALSE)*VLOOKUP(ABSYLD2!G$4,'[1]INTERNAL PARAMETERS-1'!$B$5:$J$44,7,FALSE)*ABSYLD2!$F70 + ABSYLD1!G70*(1-VLOOKUP(ABSYLD2!G$4,'[1]INTERNAL PARAMETERS-1'!$B$5:$J$44,5,FALSE))*VLOOKUP(ABSYLD2!G$4,'[1]INTERNAL PARAMETERS-1'!$B$5:$J$44,9,FALSE)*ABSYLD2!$F70</f>
        <v>40.10472780460541</v>
      </c>
      <c r="H70" s="47">
        <f>ABSYLD1!H70*VLOOKUP(ABSYLD2!H$4,'[1]INTERNAL PARAMETERS-1'!$B$5:$J$44,5,FALSE)*VLOOKUP(ABSYLD2!H$4,'[1]INTERNAL PARAMETERS-1'!$B$5:$J$44,7,FALSE)*ABSYLD2!$F70 + ABSYLD1!H70*(1-VLOOKUP(ABSYLD2!H$4,'[1]INTERNAL PARAMETERS-1'!$B$5:$J$44,5,FALSE))*VLOOKUP(ABSYLD2!H$4,'[1]INTERNAL PARAMETERS-1'!$B$5:$J$44,9,FALSE)*ABSYLD2!$F70</f>
        <v>36.644994414238262</v>
      </c>
      <c r="I70" s="47">
        <f>ABSYLD1!I70*VLOOKUP(ABSYLD2!I$4,'[1]INTERNAL PARAMETERS-1'!$B$5:$J$44,5,FALSE)*VLOOKUP(ABSYLD2!I$4,'[1]INTERNAL PARAMETERS-1'!$B$5:$J$44,7,FALSE)*ABSYLD2!$F70 + ABSYLD1!I70*(1-VLOOKUP(ABSYLD2!I$4,'[1]INTERNAL PARAMETERS-1'!$B$5:$J$44,5,FALSE))*VLOOKUP(ABSYLD2!I$4,'[1]INTERNAL PARAMETERS-1'!$B$5:$J$44,9,FALSE)*ABSYLD2!$F70</f>
        <v>40.226400690143436</v>
      </c>
      <c r="J70" s="47">
        <f>ABSYLD1!J70*VLOOKUP(ABSYLD2!J$4,'[1]INTERNAL PARAMETERS-1'!$B$5:$J$44,5,FALSE)*VLOOKUP(ABSYLD2!J$4,'[1]INTERNAL PARAMETERS-1'!$B$5:$J$44,7,FALSE)*ABSYLD2!$F70 + ABSYLD1!J70*(1-VLOOKUP(ABSYLD2!J$4,'[1]INTERNAL PARAMETERS-1'!$B$5:$J$44,5,FALSE))*VLOOKUP(ABSYLD2!J$4,'[1]INTERNAL PARAMETERS-1'!$B$5:$J$44,9,FALSE)*ABSYLD2!$F70</f>
        <v>0</v>
      </c>
      <c r="K70" s="47">
        <f>ABSYLD1!K70*VLOOKUP(ABSYLD2!K$4,'[1]INTERNAL PARAMETERS-1'!$B$5:$J$44,5,FALSE)*VLOOKUP(ABSYLD2!K$4,'[1]INTERNAL PARAMETERS-1'!$B$5:$J$44,7,FALSE)*ABSYLD2!$F70 + ABSYLD1!K70*(1-VLOOKUP(ABSYLD2!K$4,'[1]INTERNAL PARAMETERS-1'!$B$5:$J$44,5,FALSE))*VLOOKUP(ABSYLD2!K$4,'[1]INTERNAL PARAMETERS-1'!$B$5:$J$44,9,FALSE)*ABSYLD2!$F70</f>
        <v>0</v>
      </c>
      <c r="L70" s="47">
        <f>ABSYLD1!L70*VLOOKUP(ABSYLD2!L$4,'[1]INTERNAL PARAMETERS-1'!$B$5:$J$44,5,FALSE)*VLOOKUP(ABSYLD2!L$4,'[1]INTERNAL PARAMETERS-1'!$B$5:$J$44,7,FALSE)*ABSYLD2!$F70 + ABSYLD1!L70*(1-VLOOKUP(ABSYLD2!L$4,'[1]INTERNAL PARAMETERS-1'!$B$5:$J$44,5,FALSE))*VLOOKUP(ABSYLD2!L$4,'[1]INTERNAL PARAMETERS-1'!$B$5:$J$44,9,FALSE)*ABSYLD2!$F70</f>
        <v>0</v>
      </c>
      <c r="M70" s="47">
        <f>ABSYLD1!M70*VLOOKUP(ABSYLD2!M$4,'[1]INTERNAL PARAMETERS-1'!$B$5:$J$44,5,FALSE)*VLOOKUP(ABSYLD2!M$4,'[1]INTERNAL PARAMETERS-1'!$B$5:$J$44,7,FALSE)*ABSYLD2!$F70 + ABSYLD1!M70*(1-VLOOKUP(ABSYLD2!M$4,'[1]INTERNAL PARAMETERS-1'!$B$5:$J$44,5,FALSE))*VLOOKUP(ABSYLD2!M$4,'[1]INTERNAL PARAMETERS-1'!$B$5:$J$44,9,FALSE)*ABSYLD2!$F70</f>
        <v>2.9798550020641206</v>
      </c>
      <c r="N70" s="47">
        <f>ABSYLD1!N70*VLOOKUP(ABSYLD2!N$4,'[1]INTERNAL PARAMETERS-1'!$B$5:$J$44,5,FALSE)*VLOOKUP(ABSYLD2!N$4,'[1]INTERNAL PARAMETERS-1'!$B$5:$J$44,7,FALSE)*ABSYLD2!$F70 + ABSYLD1!N70*(1-VLOOKUP(ABSYLD2!N$4,'[1]INTERNAL PARAMETERS-1'!$B$5:$J$44,5,FALSE))*VLOOKUP(ABSYLD2!N$4,'[1]INTERNAL PARAMETERS-1'!$B$5:$J$44,9,FALSE)*ABSYLD2!$F70</f>
        <v>0.13617956700134334</v>
      </c>
      <c r="O70" s="47">
        <f>ABSYLD1!O70*VLOOKUP(ABSYLD2!O$4,'[1]INTERNAL PARAMETERS-1'!$B$5:$J$44,5,FALSE)*VLOOKUP(ABSYLD2!O$4,'[1]INTERNAL PARAMETERS-1'!$B$5:$J$44,7,FALSE)*ABSYLD2!$F70 + ABSYLD1!O70*(1-VLOOKUP(ABSYLD2!O$4,'[1]INTERNAL PARAMETERS-1'!$B$5:$J$44,5,FALSE))*VLOOKUP(ABSYLD2!O$4,'[1]INTERNAL PARAMETERS-1'!$B$5:$J$44,9,FALSE)*ABSYLD2!$F70</f>
        <v>0</v>
      </c>
      <c r="P70" s="47">
        <f>ABSYLD1!P70*VLOOKUP(ABSYLD2!P$4,'[1]INTERNAL PARAMETERS-1'!$B$5:$J$44,5,FALSE)*VLOOKUP(ABSYLD2!P$4,'[1]INTERNAL PARAMETERS-1'!$B$5:$J$44,7,FALSE)*ABSYLD2!$F70 + ABSYLD1!P70*(1-VLOOKUP(ABSYLD2!P$4,'[1]INTERNAL PARAMETERS-1'!$B$5:$J$44,5,FALSE))*VLOOKUP(ABSYLD2!P$4,'[1]INTERNAL PARAMETERS-1'!$B$5:$J$44,9,FALSE)*ABSYLD2!$F70</f>
        <v>0</v>
      </c>
      <c r="Q70" s="47">
        <f>ABSYLD1!Q70*VLOOKUP(ABSYLD2!Q$4,'[1]INTERNAL PARAMETERS-1'!$B$5:$J$44,5,FALSE)*VLOOKUP(ABSYLD2!Q$4,'[1]INTERNAL PARAMETERS-1'!$B$5:$J$44,7,FALSE)*ABSYLD2!$F70 + ABSYLD1!Q70*(1-VLOOKUP(ABSYLD2!Q$4,'[1]INTERNAL PARAMETERS-1'!$B$5:$J$44,5,FALSE))*VLOOKUP(ABSYLD2!Q$4,'[1]INTERNAL PARAMETERS-1'!$B$5:$J$44,9,FALSE)*ABSYLD2!$F70</f>
        <v>0</v>
      </c>
      <c r="R70" s="47">
        <f>ABSYLD1!R70*VLOOKUP(ABSYLD2!R$4,'[1]INTERNAL PARAMETERS-1'!$B$5:$J$44,5,FALSE)*VLOOKUP(ABSYLD2!R$4,'[1]INTERNAL PARAMETERS-1'!$B$5:$J$44,7,FALSE)*ABSYLD2!$F70 + ABSYLD1!R70*(1-VLOOKUP(ABSYLD2!R$4,'[1]INTERNAL PARAMETERS-1'!$B$5:$J$44,5,FALSE))*VLOOKUP(ABSYLD2!R$4,'[1]INTERNAL PARAMETERS-1'!$B$5:$J$44,9,FALSE)*ABSYLD2!$F70</f>
        <v>0.39617554740756666</v>
      </c>
      <c r="S70" s="47">
        <f>ABSYLD1!S70*VLOOKUP(ABSYLD2!S$4,'[1]INTERNAL PARAMETERS-1'!$B$5:$J$44,5,FALSE)*VLOOKUP(ABSYLD2!S$4,'[1]INTERNAL PARAMETERS-1'!$B$5:$J$44,7,FALSE)*ABSYLD2!$F70 + ABSYLD1!S70*(1-VLOOKUP(ABSYLD2!S$4,'[1]INTERNAL PARAMETERS-1'!$B$5:$J$44,5,FALSE))*VLOOKUP(ABSYLD2!S$4,'[1]INTERNAL PARAMETERS-1'!$B$5:$J$44,9,FALSE)*ABSYLD2!$F70</f>
        <v>5.7414348744775747</v>
      </c>
      <c r="T70" s="47">
        <f>ABSYLD1!T70*VLOOKUP(ABSYLD2!T$4,'[1]INTERNAL PARAMETERS-1'!$B$5:$J$44,5,FALSE)*VLOOKUP(ABSYLD2!T$4,'[1]INTERNAL PARAMETERS-1'!$B$5:$J$44,7,FALSE)*ABSYLD2!$F70 + ABSYLD1!T70*(1-VLOOKUP(ABSYLD2!T$4,'[1]INTERNAL PARAMETERS-1'!$B$5:$J$44,5,FALSE))*VLOOKUP(ABSYLD2!T$4,'[1]INTERNAL PARAMETERS-1'!$B$5:$J$44,9,FALSE)*ABSYLD2!$F70</f>
        <v>1.4855952763782911</v>
      </c>
      <c r="U70" s="47">
        <f>ABSYLD1!U70*VLOOKUP(ABSYLD2!U$4,'[1]INTERNAL PARAMETERS-1'!$B$5:$J$44,5,FALSE)*VLOOKUP(ABSYLD2!U$4,'[1]INTERNAL PARAMETERS-1'!$B$5:$J$44,7,FALSE)*ABSYLD2!$F70 + ABSYLD1!U70*(1-VLOOKUP(ABSYLD2!U$4,'[1]INTERNAL PARAMETERS-1'!$B$5:$J$44,5,FALSE))*VLOOKUP(ABSYLD2!U$4,'[1]INTERNAL PARAMETERS-1'!$B$5:$J$44,9,FALSE)*ABSYLD2!$F70</f>
        <v>0.69947371094745325</v>
      </c>
      <c r="V70" s="47">
        <f>ABSYLD1!V70*VLOOKUP(ABSYLD2!V$4,'[1]INTERNAL PARAMETERS-1'!$B$5:$J$44,5,FALSE)*VLOOKUP(ABSYLD2!V$4,'[1]INTERNAL PARAMETERS-1'!$B$5:$J$44,7,FALSE)*ABSYLD2!$F70 + ABSYLD1!V70*(1-VLOOKUP(ABSYLD2!V$4,'[1]INTERNAL PARAMETERS-1'!$B$5:$J$44,5,FALSE))*VLOOKUP(ABSYLD2!V$4,'[1]INTERNAL PARAMETERS-1'!$B$5:$J$44,9,FALSE)*ABSYLD2!$F70</f>
        <v>5.4716303055142888</v>
      </c>
      <c r="W70" s="47">
        <f>ABSYLD1!W70*VLOOKUP(ABSYLD2!W$4,'[1]INTERNAL PARAMETERS-1'!$B$5:$J$44,5,FALSE)*VLOOKUP(ABSYLD2!W$4,'[1]INTERNAL PARAMETERS-1'!$B$5:$J$44,7,FALSE)*ABSYLD2!$F70 + ABSYLD1!W70*(1-VLOOKUP(ABSYLD2!W$4,'[1]INTERNAL PARAMETERS-1'!$B$5:$J$44,5,FALSE))*VLOOKUP(ABSYLD2!W$4,'[1]INTERNAL PARAMETERS-1'!$B$5:$J$44,9,FALSE)*ABSYLD2!$F70</f>
        <v>0</v>
      </c>
      <c r="X70" s="47">
        <f>ABSYLD1!X70*VLOOKUP(ABSYLD2!X$4,'[1]INTERNAL PARAMETERS-1'!$B$5:$J$44,5,FALSE)*VLOOKUP(ABSYLD2!X$4,'[1]INTERNAL PARAMETERS-1'!$B$5:$J$44,7,FALSE)*ABSYLD2!$F70 + ABSYLD1!X70*(1-VLOOKUP(ABSYLD2!X$4,'[1]INTERNAL PARAMETERS-1'!$B$5:$J$44,5,FALSE))*VLOOKUP(ABSYLD2!X$4,'[1]INTERNAL PARAMETERS-1'!$B$5:$J$44,9,FALSE)*ABSYLD2!$F70</f>
        <v>0</v>
      </c>
      <c r="Y70" s="47">
        <f>ABSYLD1!Y70*VLOOKUP(ABSYLD2!Y$4,'[1]INTERNAL PARAMETERS-1'!$B$5:$J$44,5,FALSE)*VLOOKUP(ABSYLD2!Y$4,'[1]INTERNAL PARAMETERS-1'!$B$5:$J$44,7,FALSE)*ABSYLD2!$F70 + ABSYLD1!Y70*(1-VLOOKUP(ABSYLD2!Y$4,'[1]INTERNAL PARAMETERS-1'!$B$5:$J$44,5,FALSE))*VLOOKUP(ABSYLD2!Y$4,'[1]INTERNAL PARAMETERS-1'!$B$5:$J$44,9,FALSE)*ABSYLD2!$F70</f>
        <v>0</v>
      </c>
      <c r="Z70" s="47">
        <f>ABSYLD1!Z70*VLOOKUP(ABSYLD2!Z$4,'[1]INTERNAL PARAMETERS-1'!$B$5:$J$44,5,FALSE)*VLOOKUP(ABSYLD2!Z$4,'[1]INTERNAL PARAMETERS-1'!$B$5:$J$44,7,FALSE)*ABSYLD2!$F70 + ABSYLD1!Z70*(1-VLOOKUP(ABSYLD2!Z$4,'[1]INTERNAL PARAMETERS-1'!$B$5:$J$44,5,FALSE))*VLOOKUP(ABSYLD2!Z$4,'[1]INTERNAL PARAMETERS-1'!$B$5:$J$44,9,FALSE)*ABSYLD2!$F70</f>
        <v>0</v>
      </c>
      <c r="AA70" s="47">
        <f>ABSYLD1!AA70*VLOOKUP(ABSYLD2!AA$4,'[1]INTERNAL PARAMETERS-1'!$B$5:$J$44,5,FALSE)*VLOOKUP(ABSYLD2!AA$4,'[1]INTERNAL PARAMETERS-1'!$B$5:$J$44,7,FALSE)*ABSYLD2!$F70 + ABSYLD1!AA70*(1-VLOOKUP(ABSYLD2!AA$4,'[1]INTERNAL PARAMETERS-1'!$B$5:$J$44,5,FALSE))*VLOOKUP(ABSYLD2!AA$4,'[1]INTERNAL PARAMETERS-1'!$B$5:$J$44,9,FALSE)*ABSYLD2!$F70</f>
        <v>0</v>
      </c>
      <c r="AB70" s="47">
        <f>ABSYLD1!AB70*VLOOKUP(ABSYLD2!AB$4,'[1]INTERNAL PARAMETERS-1'!$B$5:$J$44,5,FALSE)*VLOOKUP(ABSYLD2!AB$4,'[1]INTERNAL PARAMETERS-1'!$B$5:$J$44,7,FALSE)*ABSYLD2!$F70 + ABSYLD1!AB70*(1-VLOOKUP(ABSYLD2!AB$4,'[1]INTERNAL PARAMETERS-1'!$B$5:$J$44,5,FALSE))*VLOOKUP(ABSYLD2!AB$4,'[1]INTERNAL PARAMETERS-1'!$B$5:$J$44,9,FALSE)*ABSYLD2!$F70</f>
        <v>0</v>
      </c>
      <c r="AC70" s="47">
        <f>ABSYLD1!AC70*VLOOKUP(ABSYLD2!AC$4,'[1]INTERNAL PARAMETERS-1'!$B$5:$J$44,5,FALSE)*VLOOKUP(ABSYLD2!AC$4,'[1]INTERNAL PARAMETERS-1'!$B$5:$J$44,7,FALSE)*ABSYLD2!$F70 + ABSYLD1!AC70*(1-VLOOKUP(ABSYLD2!AC$4,'[1]INTERNAL PARAMETERS-1'!$B$5:$J$44,5,FALSE))*VLOOKUP(ABSYLD2!AC$4,'[1]INTERNAL PARAMETERS-1'!$B$5:$J$44,9,FALSE)*ABSYLD2!$F70</f>
        <v>0</v>
      </c>
      <c r="AD70" s="47">
        <f>ABSYLD1!AD70*VLOOKUP(ABSYLD2!AD$4,'[1]INTERNAL PARAMETERS-1'!$B$5:$J$44,5,FALSE)*VLOOKUP(ABSYLD2!AD$4,'[1]INTERNAL PARAMETERS-1'!$B$5:$J$44,7,FALSE)*ABSYLD2!$F70 + ABSYLD1!AD70*(1-VLOOKUP(ABSYLD2!AD$4,'[1]INTERNAL PARAMETERS-1'!$B$5:$J$44,5,FALSE))*VLOOKUP(ABSYLD2!AD$4,'[1]INTERNAL PARAMETERS-1'!$B$5:$J$44,9,FALSE)*ABSYLD2!$F70</f>
        <v>0</v>
      </c>
      <c r="AE70" s="47">
        <f>ABSYLD1!AE70*VLOOKUP(ABSYLD2!AE$4,'[1]INTERNAL PARAMETERS-1'!$B$5:$J$44,5,FALSE)*VLOOKUP(ABSYLD2!AE$4,'[1]INTERNAL PARAMETERS-1'!$B$5:$J$44,7,FALSE)*ABSYLD2!$F70 + ABSYLD1!AE70*(1-VLOOKUP(ABSYLD2!AE$4,'[1]INTERNAL PARAMETERS-1'!$B$5:$J$44,5,FALSE))*VLOOKUP(ABSYLD2!AE$4,'[1]INTERNAL PARAMETERS-1'!$B$5:$J$44,9,FALSE)*ABSYLD2!$F70</f>
        <v>0</v>
      </c>
      <c r="AF70" s="47">
        <f>ABSYLD1!AF70*VLOOKUP(ABSYLD2!AF$4,'[1]INTERNAL PARAMETERS-1'!$B$5:$J$44,5,FALSE)*VLOOKUP(ABSYLD2!AF$4,'[1]INTERNAL PARAMETERS-1'!$B$5:$J$44,7,FALSE)*ABSYLD2!$F70 + ABSYLD1!AF70*(1-VLOOKUP(ABSYLD2!AF$4,'[1]INTERNAL PARAMETERS-1'!$B$5:$J$44,5,FALSE))*VLOOKUP(ABSYLD2!AF$4,'[1]INTERNAL PARAMETERS-1'!$B$5:$J$44,9,FALSE)*ABSYLD2!$F70</f>
        <v>0.24137850704143141</v>
      </c>
      <c r="AG70" s="47">
        <f>ABSYLD1!AG70*VLOOKUP(ABSYLD2!AG$4,'[1]INTERNAL PARAMETERS-1'!$B$5:$J$44,5,FALSE)*VLOOKUP(ABSYLD2!AG$4,'[1]INTERNAL PARAMETERS-1'!$B$5:$J$44,7,FALSE)*ABSYLD2!$F70 + ABSYLD1!AG70*(1-VLOOKUP(ABSYLD2!AG$4,'[1]INTERNAL PARAMETERS-1'!$B$5:$J$44,5,FALSE))*VLOOKUP(ABSYLD2!AG$4,'[1]INTERNAL PARAMETERS-1'!$B$5:$J$44,9,FALSE)*ABSYLD2!$F70</f>
        <v>0</v>
      </c>
      <c r="AH70" s="47">
        <f>ABSYLD1!AH70*VLOOKUP(ABSYLD2!AH$4,'[1]INTERNAL PARAMETERS-1'!$B$5:$J$44,5,FALSE)*VLOOKUP(ABSYLD2!AH$4,'[1]INTERNAL PARAMETERS-1'!$B$5:$J$44,7,FALSE)*ABSYLD2!$F70 + ABSYLD1!AH70*(1-VLOOKUP(ABSYLD2!AH$4,'[1]INTERNAL PARAMETERS-1'!$B$5:$J$44,5,FALSE))*VLOOKUP(ABSYLD2!AH$4,'[1]INTERNAL PARAMETERS-1'!$B$5:$J$44,9,FALSE)*ABSYLD2!$F70</f>
        <v>6.8081117370660124E-2</v>
      </c>
      <c r="AI70" s="47">
        <f>ABSYLD1!AI70*VLOOKUP(ABSYLD2!AI$4,'[1]INTERNAL PARAMETERS-1'!$B$5:$J$44,5,FALSE)*VLOOKUP(ABSYLD2!AI$4,'[1]INTERNAL PARAMETERS-1'!$B$5:$J$44,7,FALSE)*ABSYLD2!$F70 + ABSYLD1!AI70*(1-VLOOKUP(ABSYLD2!AI$4,'[1]INTERNAL PARAMETERS-1'!$B$5:$J$44,5,FALSE))*VLOOKUP(ABSYLD2!AI$4,'[1]INTERNAL PARAMETERS-1'!$B$5:$J$44,9,FALSE)*ABSYLD2!$F70</f>
        <v>6.1902429282432295E-2</v>
      </c>
      <c r="AJ70" s="47">
        <f>ABSYLD1!AJ70*VLOOKUP(ABSYLD2!AJ$4,'[1]INTERNAL PARAMETERS-1'!$B$5:$J$44,5,FALSE)*VLOOKUP(ABSYLD2!AJ$4,'[1]INTERNAL PARAMETERS-1'!$B$5:$J$44,7,FALSE)*ABSYLD2!$F70 + ABSYLD1!AJ70*(1-VLOOKUP(ABSYLD2!AJ$4,'[1]INTERNAL PARAMETERS-1'!$B$5:$J$44,5,FALSE))*VLOOKUP(ABSYLD2!AJ$4,'[1]INTERNAL PARAMETERS-1'!$B$5:$J$44,9,FALSE)*ABSYLD2!$F70</f>
        <v>0.48283894840297192</v>
      </c>
      <c r="AK70" s="47">
        <f>ABSYLD1!AK70*VLOOKUP(ABSYLD2!AK$4,'[1]INTERNAL PARAMETERS-1'!$B$5:$J$44,5,FALSE)*VLOOKUP(ABSYLD2!AK$4,'[1]INTERNAL PARAMETERS-1'!$B$5:$J$44,7,FALSE)*ABSYLD2!$F70 + ABSYLD1!AK70*(1-VLOOKUP(ABSYLD2!AK$4,'[1]INTERNAL PARAMETERS-1'!$B$5:$J$44,5,FALSE))*VLOOKUP(ABSYLD2!AK$4,'[1]INTERNAL PARAMETERS-1'!$B$5:$J$44,9,FALSE)*ABSYLD2!$F70</f>
        <v>0</v>
      </c>
      <c r="AL70" s="47">
        <f>ABSYLD1!AL70*VLOOKUP(ABSYLD2!AL$4,'[1]INTERNAL PARAMETERS-1'!$B$5:$J$44,5,FALSE)*VLOOKUP(ABSYLD2!AL$4,'[1]INTERNAL PARAMETERS-1'!$B$5:$J$44,7,FALSE)*ABSYLD2!$F70 + ABSYLD1!AL70*(1-VLOOKUP(ABSYLD2!AL$4,'[1]INTERNAL PARAMETERS-1'!$B$5:$J$44,5,FALSE))*VLOOKUP(ABSYLD2!AL$4,'[1]INTERNAL PARAMETERS-1'!$B$5:$J$44,9,FALSE)*ABSYLD2!$F70</f>
        <v>0</v>
      </c>
      <c r="AM70" s="47">
        <f>ABSYLD1!AM70*VLOOKUP(ABSYLD2!AM$4,'[1]INTERNAL PARAMETERS-1'!$B$5:$J$44,5,FALSE)*VLOOKUP(ABSYLD2!AM$4,'[1]INTERNAL PARAMETERS-1'!$B$5:$J$44,7,FALSE)*ABSYLD2!$F70 + ABSYLD1!AM70*(1-VLOOKUP(ABSYLD2!AM$4,'[1]INTERNAL PARAMETERS-1'!$B$5:$J$44,5,FALSE))*VLOOKUP(ABSYLD2!AM$4,'[1]INTERNAL PARAMETERS-1'!$B$5:$J$44,9,FALSE)*ABSYLD2!$F70</f>
        <v>0</v>
      </c>
      <c r="AN70" s="47">
        <f>ABSYLD1!AN70*VLOOKUP(ABSYLD2!AN$4,'[1]INTERNAL PARAMETERS-1'!$B$5:$J$44,5,FALSE)*VLOOKUP(ABSYLD2!AN$4,'[1]INTERNAL PARAMETERS-1'!$B$5:$J$44,7,FALSE)*ABSYLD2!$F70 + ABSYLD1!AN70*(1-VLOOKUP(ABSYLD2!AN$4,'[1]INTERNAL PARAMETERS-1'!$B$5:$J$44,5,FALSE))*VLOOKUP(ABSYLD2!AN$4,'[1]INTERNAL PARAMETERS-1'!$B$5:$J$44,9,FALSE)*ABSYLD2!$F70</f>
        <v>0</v>
      </c>
      <c r="AO70" s="47">
        <f>ABSYLD1!AO70*VLOOKUP(ABSYLD2!AO$4,'[1]INTERNAL PARAMETERS-1'!$B$5:$J$44,5,FALSE)*VLOOKUP(ABSYLD2!AO$4,'[1]INTERNAL PARAMETERS-1'!$B$5:$J$44,7,FALSE)*ABSYLD2!$F70 + ABSYLD1!AO70*(1-VLOOKUP(ABSYLD2!AO$4,'[1]INTERNAL PARAMETERS-1'!$B$5:$J$44,5,FALSE))*VLOOKUP(ABSYLD2!AO$4,'[1]INTERNAL PARAMETERS-1'!$B$5:$J$44,9,FALSE)*ABSYLD2!$F70</f>
        <v>0</v>
      </c>
      <c r="AP70" s="47">
        <f>ABSYLD1!AP70*VLOOKUP(ABSYLD2!AP$4,'[1]INTERNAL PARAMETERS-1'!$B$5:$J$44,5,FALSE)*VLOOKUP(ABSYLD2!AP$4,'[1]INTERNAL PARAMETERS-1'!$B$5:$J$44,7,FALSE)*ABSYLD2!$F70 + ABSYLD1!AP70*(1-VLOOKUP(ABSYLD2!AP$4,'[1]INTERNAL PARAMETERS-1'!$B$5:$J$44,5,FALSE))*VLOOKUP(ABSYLD2!AP$4,'[1]INTERNAL PARAMETERS-1'!$B$5:$J$44,9,FALSE)*ABSYLD2!$F70</f>
        <v>0</v>
      </c>
      <c r="AQ70" s="47">
        <f>ABSYLD1!AQ70*VLOOKUP(ABSYLD2!AQ$4,'[1]INTERNAL PARAMETERS-1'!$B$5:$J$44,5,FALSE)*VLOOKUP(ABSYLD2!AQ$4,'[1]INTERNAL PARAMETERS-1'!$B$5:$J$44,7,FALSE)*ABSYLD2!$F70 + ABSYLD1!AQ70*(1-VLOOKUP(ABSYLD2!AQ$4,'[1]INTERNAL PARAMETERS-1'!$B$5:$J$44,5,FALSE))*VLOOKUP(ABSYLD2!AQ$4,'[1]INTERNAL PARAMETERS-1'!$B$5:$J$44,9,FALSE)*ABSYLD2!$F70</f>
        <v>0</v>
      </c>
      <c r="AR70" s="47">
        <f>ABSYLD1!AR70*VLOOKUP(ABSYLD2!AR$4,'[1]INTERNAL PARAMETERS-1'!$B$5:$J$44,5,FALSE)*VLOOKUP(ABSYLD2!AR$4,'[1]INTERNAL PARAMETERS-1'!$B$5:$J$44,7,FALSE)*ABSYLD2!$F70 + ABSYLD1!AR70*(1-VLOOKUP(ABSYLD2!AR$4,'[1]INTERNAL PARAMETERS-1'!$B$5:$J$44,5,FALSE))*VLOOKUP(ABSYLD2!AR$4,'[1]INTERNAL PARAMETERS-1'!$B$5:$J$44,9,FALSE)*ABSYLD2!$F70</f>
        <v>0</v>
      </c>
      <c r="AS70" s="47">
        <f>ABSYLD1!AS70*VLOOKUP(ABSYLD2!AS$4,'[1]INTERNAL PARAMETERS-1'!$B$5:$J$44,5,FALSE)*VLOOKUP(ABSYLD2!AS$4,'[1]INTERNAL PARAMETERS-1'!$B$5:$J$44,7,FALSE)*ABSYLD2!$F70 + ABSYLD1!AS70*(1-VLOOKUP(ABSYLD2!AS$4,'[1]INTERNAL PARAMETERS-1'!$B$5:$J$44,5,FALSE))*VLOOKUP(ABSYLD2!AS$4,'[1]INTERNAL PARAMETERS-1'!$B$5:$J$44,9,FALSE)*ABSYLD2!$F70</f>
        <v>0</v>
      </c>
      <c r="AT70" s="46">
        <f>ABSYLD1!AT70*VLOOKUP(ABSYLD2!AT$4,'[1]INTERNAL PARAMETERS-1'!$B$5:$J$44,5,FALSE)*VLOOKUP(ABSYLD2!AT$4,'[1]INTERNAL PARAMETERS-1'!$B$5:$J$44,7,FALSE)*ABSYLD2!$F70 + ABSYLD1!AT70*(1-VLOOKUP(ABSYLD2!AT$4,'[1]INTERNAL PARAMETERS-1'!$B$5:$J$44,5,FALSE))*VLOOKUP(ABSYLD2!AT$4,'[1]INTERNAL PARAMETERS-1'!$B$5:$J$44,9,FALSE)*ABSYLD2!$F70</f>
        <v>0</v>
      </c>
      <c r="AU70" s="48">
        <f>ABSYLD1!AU70*VLOOKUP(ABSYLD2!AU$4,'[1]INTERNAL PARAMETERS-1'!$B$5:$J$44,5,FALSE)*VLOOKUP(ABSYLD2!AU$4,'[1]INTERNAL PARAMETERS-1'!$B$5:$J$44,6,FALSE)*VLOOKUP(ABSYLD2!AU$4,'[1]INTERNAL PARAMETERS-1'!$B$5:$J$44,3,FALSE) + ABSYLD1!AU70*(1-VLOOKUP(ABSYLD2!AU$4,'[1]INTERNAL PARAMETERS-1'!$B$5:$J$44,5,FALSE))*VLOOKUP(ABSYLD2!AU$4,'[1]INTERNAL PARAMETERS-1'!$B$5:$J$44,8,FALSE)*VLOOKUP(ABSYLD2!AU$4,'[1]INTERNAL PARAMETERS-1'!$B$5:$J$44,3,FALSE)</f>
        <v>0</v>
      </c>
      <c r="AV70" s="47">
        <f>ABSYLD1!AV70*VLOOKUP(ABSYLD2!AV$4,'[1]INTERNAL PARAMETERS-1'!$B$5:$J$44,5,FALSE)*VLOOKUP(ABSYLD2!AV$4,'[1]INTERNAL PARAMETERS-1'!$B$5:$J$44,6,FALSE)*VLOOKUP(ABSYLD2!AV$4,'[1]INTERNAL PARAMETERS-1'!$B$5:$J$44,3,FALSE) + ABSYLD1!AV70*(1-VLOOKUP(ABSYLD2!AV$4,'[1]INTERNAL PARAMETERS-1'!$B$5:$J$44,5,FALSE))*VLOOKUP(ABSYLD2!AV$4,'[1]INTERNAL PARAMETERS-1'!$B$5:$J$44,8,FALSE)*VLOOKUP(ABSYLD2!AV$4,'[1]INTERNAL PARAMETERS-1'!$B$5:$J$44,3,FALSE)</f>
        <v>0</v>
      </c>
      <c r="AW70" s="47">
        <f>ABSYLD1!AW70*VLOOKUP(ABSYLD2!AW$4,'[1]INTERNAL PARAMETERS-1'!$B$5:$J$44,5,FALSE)*VLOOKUP(ABSYLD2!AW$4,'[1]INTERNAL PARAMETERS-1'!$B$5:$J$44,6,FALSE)*VLOOKUP(ABSYLD2!AW$4,'[1]INTERNAL PARAMETERS-1'!$B$5:$J$44,3,FALSE) + ABSYLD1!AW70*(1-VLOOKUP(ABSYLD2!AW$4,'[1]INTERNAL PARAMETERS-1'!$B$5:$J$44,5,FALSE))*VLOOKUP(ABSYLD2!AW$4,'[1]INTERNAL PARAMETERS-1'!$B$5:$J$44,8,FALSE)*VLOOKUP(ABSYLD2!AW$4,'[1]INTERNAL PARAMETERS-1'!$B$5:$J$44,3,FALSE)</f>
        <v>1.5781492808401578</v>
      </c>
      <c r="AX70" s="47">
        <f>ABSYLD1!AX70*VLOOKUP(ABSYLD2!AX$4,'[1]INTERNAL PARAMETERS-1'!$B$5:$J$44,5,FALSE)*VLOOKUP(ABSYLD2!AX$4,'[1]INTERNAL PARAMETERS-1'!$B$5:$J$44,6,FALSE)*VLOOKUP(ABSYLD2!AX$4,'[1]INTERNAL PARAMETERS-1'!$B$5:$J$44,3,FALSE) + ABSYLD1!AX70*(1-VLOOKUP(ABSYLD2!AX$4,'[1]INTERNAL PARAMETERS-1'!$B$5:$J$44,5,FALSE))*VLOOKUP(ABSYLD2!AX$4,'[1]INTERNAL PARAMETERS-1'!$B$5:$J$44,8,FALSE)*VLOOKUP(ABSYLD2!AX$4,'[1]INTERNAL PARAMETERS-1'!$B$5:$J$44,3,FALSE)</f>
        <v>0</v>
      </c>
      <c r="AY70" s="47">
        <f>ABSYLD1!AY70*VLOOKUP(ABSYLD2!AY$4,'[1]INTERNAL PARAMETERS-1'!$B$5:$J$44,5,FALSE)*VLOOKUP(ABSYLD2!AY$4,'[1]INTERNAL PARAMETERS-1'!$B$5:$J$44,6,FALSE)*VLOOKUP(ABSYLD2!AY$4,'[1]INTERNAL PARAMETERS-1'!$B$5:$J$44,3,FALSE) + ABSYLD1!AY70*(1-VLOOKUP(ABSYLD2!AY$4,'[1]INTERNAL PARAMETERS-1'!$B$5:$J$44,5,FALSE))*VLOOKUP(ABSYLD2!AY$4,'[1]INTERNAL PARAMETERS-1'!$B$5:$J$44,8,FALSE)*VLOOKUP(ABSYLD2!AY$4,'[1]INTERNAL PARAMETERS-1'!$B$5:$J$44,3,FALSE)</f>
        <v>0</v>
      </c>
      <c r="AZ70" s="47">
        <f>ABSYLD1!AZ70*VLOOKUP(ABSYLD2!AZ$4,'[1]INTERNAL PARAMETERS-1'!$B$5:$J$44,5,FALSE)*VLOOKUP(ABSYLD2!AZ$4,'[1]INTERNAL PARAMETERS-1'!$B$5:$J$44,6,FALSE)*VLOOKUP(ABSYLD2!AZ$4,'[1]INTERNAL PARAMETERS-1'!$B$5:$J$44,3,FALSE) + ABSYLD1!AZ70*(1-VLOOKUP(ABSYLD2!AZ$4,'[1]INTERNAL PARAMETERS-1'!$B$5:$J$44,5,FALSE))*VLOOKUP(ABSYLD2!AZ$4,'[1]INTERNAL PARAMETERS-1'!$B$5:$J$44,8,FALSE)*VLOOKUP(ABSYLD2!AZ$4,'[1]INTERNAL PARAMETERS-1'!$B$5:$J$44,3,FALSE)</f>
        <v>0</v>
      </c>
      <c r="BA70" s="47">
        <f>ABSYLD1!BA70*VLOOKUP(ABSYLD2!BA$4,'[1]INTERNAL PARAMETERS-1'!$B$5:$J$44,5,FALSE)*VLOOKUP(ABSYLD2!BA$4,'[1]INTERNAL PARAMETERS-1'!$B$5:$J$44,6,FALSE)*VLOOKUP(ABSYLD2!BA$4,'[1]INTERNAL PARAMETERS-1'!$B$5:$J$44,3,FALSE) + ABSYLD1!BA70*(1-VLOOKUP(ABSYLD2!BA$4,'[1]INTERNAL PARAMETERS-1'!$B$5:$J$44,5,FALSE))*VLOOKUP(ABSYLD2!BA$4,'[1]INTERNAL PARAMETERS-1'!$B$5:$J$44,8,FALSE)*VLOOKUP(ABSYLD2!BA$4,'[1]INTERNAL PARAMETERS-1'!$B$5:$J$44,3,FALSE)</f>
        <v>1.1684928230327647</v>
      </c>
      <c r="BB70" s="47">
        <f>ABSYLD1!BB70*VLOOKUP(ABSYLD2!BB$4,'[1]INTERNAL PARAMETERS-1'!$B$5:$J$44,5,FALSE)*VLOOKUP(ABSYLD2!BB$4,'[1]INTERNAL PARAMETERS-1'!$B$5:$J$44,6,FALSE)*VLOOKUP(ABSYLD2!BB$4,'[1]INTERNAL PARAMETERS-1'!$B$5:$J$44,3,FALSE) + ABSYLD1!BB70*(1-VLOOKUP(ABSYLD2!BB$4,'[1]INTERNAL PARAMETERS-1'!$B$5:$J$44,5,FALSE))*VLOOKUP(ABSYLD2!BB$4,'[1]INTERNAL PARAMETERS-1'!$B$5:$J$44,8,FALSE)*VLOOKUP(ABSYLD2!BB$4,'[1]INTERNAL PARAMETERS-1'!$B$5:$J$44,3,FALSE)</f>
        <v>0.26650424324064348</v>
      </c>
      <c r="BC70" s="47">
        <f>ABSYLD1!BC70*VLOOKUP(ABSYLD2!BC$4,'[1]INTERNAL PARAMETERS-1'!$B$5:$J$44,5,FALSE)*VLOOKUP(ABSYLD2!BC$4,'[1]INTERNAL PARAMETERS-1'!$B$5:$J$44,6,FALSE)*VLOOKUP(ABSYLD2!BC$4,'[1]INTERNAL PARAMETERS-1'!$B$5:$J$44,3,FALSE) + ABSYLD1!BC70*(1-VLOOKUP(ABSYLD2!BC$4,'[1]INTERNAL PARAMETERS-1'!$B$5:$J$44,5,FALSE))*VLOOKUP(ABSYLD2!BC$4,'[1]INTERNAL PARAMETERS-1'!$B$5:$J$44,8,FALSE)*VLOOKUP(ABSYLD2!BC$4,'[1]INTERNAL PARAMETERS-1'!$B$5:$J$44,3,FALSE)</f>
        <v>0.70857491933844641</v>
      </c>
      <c r="BD70" s="47">
        <f>ABSYLD1!BD70*VLOOKUP(ABSYLD2!BD$4,'[1]INTERNAL PARAMETERS-1'!$B$5:$J$44,5,FALSE)*VLOOKUP(ABSYLD2!BD$4,'[1]INTERNAL PARAMETERS-1'!$B$5:$J$44,6,FALSE)*VLOOKUP(ABSYLD2!BD$4,'[1]INTERNAL PARAMETERS-1'!$B$5:$J$44,3,FALSE) + ABSYLD1!BD70*(1-VLOOKUP(ABSYLD2!BD$4,'[1]INTERNAL PARAMETERS-1'!$B$5:$J$44,5,FALSE))*VLOOKUP(ABSYLD2!BD$4,'[1]INTERNAL PARAMETERS-1'!$B$5:$J$44,8,FALSE)*VLOOKUP(ABSYLD2!BD$4,'[1]INTERNAL PARAMETERS-1'!$B$5:$J$44,3,FALSE)</f>
        <v>0.25444302560292703</v>
      </c>
      <c r="BE70" s="47">
        <f>ABSYLD1!BE70*VLOOKUP(ABSYLD2!BE$4,'[1]INTERNAL PARAMETERS-1'!$B$5:$J$44,5,FALSE)*VLOOKUP(ABSYLD2!BE$4,'[1]INTERNAL PARAMETERS-1'!$B$5:$J$44,6,FALSE)*VLOOKUP(ABSYLD2!BE$4,'[1]INTERNAL PARAMETERS-1'!$B$5:$J$44,3,FALSE) + ABSYLD1!BE70*(1-VLOOKUP(ABSYLD2!BE$4,'[1]INTERNAL PARAMETERS-1'!$B$5:$J$44,5,FALSE))*VLOOKUP(ABSYLD2!BE$4,'[1]INTERNAL PARAMETERS-1'!$B$5:$J$44,8,FALSE)*VLOOKUP(ABSYLD2!BE$4,'[1]INTERNAL PARAMETERS-1'!$B$5:$J$44,3,FALSE)</f>
        <v>0.99734653746784796</v>
      </c>
      <c r="BF70" s="47">
        <f>ABSYLD1!BF70*VLOOKUP(ABSYLD2!BF$4,'[1]INTERNAL PARAMETERS-1'!$B$5:$J$44,5,FALSE)*VLOOKUP(ABSYLD2!BF$4,'[1]INTERNAL PARAMETERS-1'!$B$5:$J$44,6,FALSE)*VLOOKUP(ABSYLD2!BF$4,'[1]INTERNAL PARAMETERS-1'!$B$5:$J$44,3,FALSE) + ABSYLD1!BF70*(1-VLOOKUP(ABSYLD2!BF$4,'[1]INTERNAL PARAMETERS-1'!$B$5:$J$44,5,FALSE))*VLOOKUP(ABSYLD2!BF$4,'[1]INTERNAL PARAMETERS-1'!$B$5:$J$44,8,FALSE)*VLOOKUP(ABSYLD2!BF$4,'[1]INTERNAL PARAMETERS-1'!$B$5:$J$44,3,FALSE)</f>
        <v>0</v>
      </c>
      <c r="BG70" s="47">
        <f>ABSYLD1!BG70*VLOOKUP(ABSYLD2!BG$4,'[1]INTERNAL PARAMETERS-1'!$B$5:$J$44,5,FALSE)*VLOOKUP(ABSYLD2!BG$4,'[1]INTERNAL PARAMETERS-1'!$B$5:$J$44,6,FALSE)*VLOOKUP(ABSYLD2!BG$4,'[1]INTERNAL PARAMETERS-1'!$B$5:$J$44,3,FALSE) + ABSYLD1!BG70*(1-VLOOKUP(ABSYLD2!BG$4,'[1]INTERNAL PARAMETERS-1'!$B$5:$J$44,5,FALSE))*VLOOKUP(ABSYLD2!BG$4,'[1]INTERNAL PARAMETERS-1'!$B$5:$J$44,8,FALSE)*VLOOKUP(ABSYLD2!BG$4,'[1]INTERNAL PARAMETERS-1'!$B$5:$J$44,3,FALSE)</f>
        <v>0.28452497087810075</v>
      </c>
      <c r="BH70" s="47">
        <f>ABSYLD1!BH70*VLOOKUP(ABSYLD2!BH$4,'[1]INTERNAL PARAMETERS-1'!$B$5:$J$44,5,FALSE)*VLOOKUP(ABSYLD2!BH$4,'[1]INTERNAL PARAMETERS-1'!$B$5:$J$44,6,FALSE)*VLOOKUP(ABSYLD2!BH$4,'[1]INTERNAL PARAMETERS-1'!$B$5:$J$44,3,FALSE) + ABSYLD1!BH70*(1-VLOOKUP(ABSYLD2!BH$4,'[1]INTERNAL PARAMETERS-1'!$B$5:$J$44,5,FALSE))*VLOOKUP(ABSYLD2!BH$4,'[1]INTERNAL PARAMETERS-1'!$B$5:$J$44,8,FALSE)*VLOOKUP(ABSYLD2!BH$4,'[1]INTERNAL PARAMETERS-1'!$B$5:$J$44,3,FALSE)</f>
        <v>1.5326006031440996E-3</v>
      </c>
      <c r="BI70" s="47">
        <f>ABSYLD1!BI70*VLOOKUP(ABSYLD2!BI$4,'[1]INTERNAL PARAMETERS-1'!$B$5:$J$44,5,FALSE)*VLOOKUP(ABSYLD2!BI$4,'[1]INTERNAL PARAMETERS-1'!$B$5:$J$44,6,FALSE)*VLOOKUP(ABSYLD2!BI$4,'[1]INTERNAL PARAMETERS-1'!$B$5:$J$44,3,FALSE) + ABSYLD1!BI70*(1-VLOOKUP(ABSYLD2!BI$4,'[1]INTERNAL PARAMETERS-1'!$B$5:$J$44,5,FALSE))*VLOOKUP(ABSYLD2!BI$4,'[1]INTERNAL PARAMETERS-1'!$B$5:$J$44,8,FALSE)*VLOOKUP(ABSYLD2!BI$4,'[1]INTERNAL PARAMETERS-1'!$B$5:$J$44,3,FALSE)</f>
        <v>0</v>
      </c>
      <c r="BJ70" s="47">
        <f>ABSYLD1!BJ70*VLOOKUP(ABSYLD2!BJ$4,'[1]INTERNAL PARAMETERS-1'!$B$5:$J$44,5,FALSE)*VLOOKUP(ABSYLD2!BJ$4,'[1]INTERNAL PARAMETERS-1'!$B$5:$J$44,6,FALSE)*VLOOKUP(ABSYLD2!BJ$4,'[1]INTERNAL PARAMETERS-1'!$B$5:$J$44,3,FALSE) + ABSYLD1!BJ70*(1-VLOOKUP(ABSYLD2!BJ$4,'[1]INTERNAL PARAMETERS-1'!$B$5:$J$44,5,FALSE))*VLOOKUP(ABSYLD2!BJ$4,'[1]INTERNAL PARAMETERS-1'!$B$5:$J$44,8,FALSE)*VLOOKUP(ABSYLD2!BJ$4,'[1]INTERNAL PARAMETERS-1'!$B$5:$J$44,3,FALSE)</f>
        <v>0.11000804525288063</v>
      </c>
      <c r="BK70" s="47">
        <f>ABSYLD1!BK70*VLOOKUP(ABSYLD2!BK$4,'[1]INTERNAL PARAMETERS-1'!$B$5:$J$44,5,FALSE)*VLOOKUP(ABSYLD2!BK$4,'[1]INTERNAL PARAMETERS-1'!$B$5:$J$44,6,FALSE)*VLOOKUP(ABSYLD2!BK$4,'[1]INTERNAL PARAMETERS-1'!$B$5:$J$44,3,FALSE) + ABSYLD1!BK70*(1-VLOOKUP(ABSYLD2!BK$4,'[1]INTERNAL PARAMETERS-1'!$B$5:$J$44,5,FALSE))*VLOOKUP(ABSYLD2!BK$4,'[1]INTERNAL PARAMETERS-1'!$B$5:$J$44,8,FALSE)*VLOOKUP(ABSYLD2!BK$4,'[1]INTERNAL PARAMETERS-1'!$B$5:$J$44,3,FALSE)</f>
        <v>0.10383121311365437</v>
      </c>
      <c r="BL70" s="47">
        <f>ABSYLD1!BL70*VLOOKUP(ABSYLD2!BL$4,'[1]INTERNAL PARAMETERS-1'!$B$5:$J$44,5,FALSE)*VLOOKUP(ABSYLD2!BL$4,'[1]INTERNAL PARAMETERS-1'!$B$5:$J$44,6,FALSE)*VLOOKUP(ABSYLD2!BL$4,'[1]INTERNAL PARAMETERS-1'!$B$5:$J$44,3,FALSE) + ABSYLD1!BL70*(1-VLOOKUP(ABSYLD2!BL$4,'[1]INTERNAL PARAMETERS-1'!$B$5:$J$44,5,FALSE))*VLOOKUP(ABSYLD2!BL$4,'[1]INTERNAL PARAMETERS-1'!$B$5:$J$44,8,FALSE)*VLOOKUP(ABSYLD2!BL$4,'[1]INTERNAL PARAMETERS-1'!$B$5:$J$44,3,FALSE)</f>
        <v>0.55468559462894229</v>
      </c>
      <c r="BM70" s="47">
        <f>ABSYLD1!BM70*VLOOKUP(ABSYLD2!BM$4,'[1]INTERNAL PARAMETERS-1'!$B$5:$J$44,5,FALSE)*VLOOKUP(ABSYLD2!BM$4,'[1]INTERNAL PARAMETERS-1'!$B$5:$J$44,6,FALSE)*VLOOKUP(ABSYLD2!BM$4,'[1]INTERNAL PARAMETERS-1'!$B$5:$J$44,3,FALSE) + ABSYLD1!BM70*(1-VLOOKUP(ABSYLD2!BM$4,'[1]INTERNAL PARAMETERS-1'!$B$5:$J$44,5,FALSE))*VLOOKUP(ABSYLD2!BM$4,'[1]INTERNAL PARAMETERS-1'!$B$5:$J$44,8,FALSE)*VLOOKUP(ABSYLD2!BM$4,'[1]INTERNAL PARAMETERS-1'!$B$5:$J$44,3,FALSE)</f>
        <v>0.33374239227778485</v>
      </c>
      <c r="BN70" s="47">
        <f>ABSYLD1!BN70*VLOOKUP(ABSYLD2!BN$4,'[1]INTERNAL PARAMETERS-1'!$B$5:$J$44,5,FALSE)*VLOOKUP(ABSYLD2!BN$4,'[1]INTERNAL PARAMETERS-1'!$B$5:$J$44,6,FALSE)*VLOOKUP(ABSYLD2!BN$4,'[1]INTERNAL PARAMETERS-1'!$B$5:$J$44,3,FALSE) + ABSYLD1!BN70*(1-VLOOKUP(ABSYLD2!BN$4,'[1]INTERNAL PARAMETERS-1'!$B$5:$J$44,5,FALSE))*VLOOKUP(ABSYLD2!BN$4,'[1]INTERNAL PARAMETERS-1'!$B$5:$J$44,8,FALSE)*VLOOKUP(ABSYLD2!BN$4,'[1]INTERNAL PARAMETERS-1'!$B$5:$J$44,3,FALSE)</f>
        <v>0.16888976205716494</v>
      </c>
      <c r="BO70" s="47">
        <f>ABSYLD1!BO70*VLOOKUP(ABSYLD2!BO$4,'[1]INTERNAL PARAMETERS-1'!$B$5:$J$44,5,FALSE)*VLOOKUP(ABSYLD2!BO$4,'[1]INTERNAL PARAMETERS-1'!$B$5:$J$44,6,FALSE)*VLOOKUP(ABSYLD2!BO$4,'[1]INTERNAL PARAMETERS-1'!$B$5:$J$44,3,FALSE) + ABSYLD1!BO70*(1-VLOOKUP(ABSYLD2!BO$4,'[1]INTERNAL PARAMETERS-1'!$B$5:$J$44,5,FALSE))*VLOOKUP(ABSYLD2!BO$4,'[1]INTERNAL PARAMETERS-1'!$B$5:$J$44,8,FALSE)*VLOOKUP(ABSYLD2!BO$4,'[1]INTERNAL PARAMETERS-1'!$B$5:$J$44,3,FALSE)</f>
        <v>0.1803644680750964</v>
      </c>
      <c r="BP70" s="47">
        <f>ABSYLD1!BP70*VLOOKUP(ABSYLD2!BP$4,'[1]INTERNAL PARAMETERS-1'!$B$5:$J$44,5,FALSE)*VLOOKUP(ABSYLD2!BP$4,'[1]INTERNAL PARAMETERS-1'!$B$5:$J$44,6,FALSE)*VLOOKUP(ABSYLD2!BP$4,'[1]INTERNAL PARAMETERS-1'!$B$5:$J$44,3,FALSE) + ABSYLD1!BP70*(1-VLOOKUP(ABSYLD2!BP$4,'[1]INTERNAL PARAMETERS-1'!$B$5:$J$44,5,FALSE))*VLOOKUP(ABSYLD2!BP$4,'[1]INTERNAL PARAMETERS-1'!$B$5:$J$44,8,FALSE)*VLOOKUP(ABSYLD2!BP$4,'[1]INTERNAL PARAMETERS-1'!$B$5:$J$44,3,FALSE)</f>
        <v>1.076975674414957E-2</v>
      </c>
      <c r="BQ70" s="47">
        <f>ABSYLD1!BQ70*VLOOKUP(ABSYLD2!BQ$4,'[1]INTERNAL PARAMETERS-1'!$B$5:$J$44,5,FALSE)*VLOOKUP(ABSYLD2!BQ$4,'[1]INTERNAL PARAMETERS-1'!$B$5:$J$44,6,FALSE)*VLOOKUP(ABSYLD2!BQ$4,'[1]INTERNAL PARAMETERS-1'!$B$5:$J$44,3,FALSE) + ABSYLD1!BQ70*(1-VLOOKUP(ABSYLD2!BQ$4,'[1]INTERNAL PARAMETERS-1'!$B$5:$J$44,5,FALSE))*VLOOKUP(ABSYLD2!BQ$4,'[1]INTERNAL PARAMETERS-1'!$B$5:$J$44,8,FALSE)*VLOOKUP(ABSYLD2!BQ$4,'[1]INTERNAL PARAMETERS-1'!$B$5:$J$44,3,FALSE)</f>
        <v>0.57886431211565115</v>
      </c>
      <c r="BR70" s="47">
        <f>ABSYLD1!BR70*VLOOKUP(ABSYLD2!BR$4,'[1]INTERNAL PARAMETERS-1'!$B$5:$J$44,5,FALSE)*VLOOKUP(ABSYLD2!BR$4,'[1]INTERNAL PARAMETERS-1'!$B$5:$J$44,6,FALSE)*VLOOKUP(ABSYLD2!BR$4,'[1]INTERNAL PARAMETERS-1'!$B$5:$J$44,3,FALSE) + ABSYLD1!BR70*(1-VLOOKUP(ABSYLD2!BR$4,'[1]INTERNAL PARAMETERS-1'!$B$5:$J$44,5,FALSE))*VLOOKUP(ABSYLD2!BR$4,'[1]INTERNAL PARAMETERS-1'!$B$5:$J$44,8,FALSE)*VLOOKUP(ABSYLD2!BR$4,'[1]INTERNAL PARAMETERS-1'!$B$5:$J$44,3,FALSE)</f>
        <v>8.9238889460641936E-3</v>
      </c>
      <c r="BS70" s="47">
        <f>ABSYLD1!BS70*VLOOKUP(ABSYLD2!BS$4,'[1]INTERNAL PARAMETERS-1'!$B$5:$J$44,5,FALSE)*VLOOKUP(ABSYLD2!BS$4,'[1]INTERNAL PARAMETERS-1'!$B$5:$J$44,6,FALSE)*VLOOKUP(ABSYLD2!BS$4,'[1]INTERNAL PARAMETERS-1'!$B$5:$J$44,3,FALSE) + ABSYLD1!BS70*(1-VLOOKUP(ABSYLD2!BS$4,'[1]INTERNAL PARAMETERS-1'!$B$5:$J$44,5,FALSE))*VLOOKUP(ABSYLD2!BS$4,'[1]INTERNAL PARAMETERS-1'!$B$5:$J$44,8,FALSE)*VLOOKUP(ABSYLD2!BS$4,'[1]INTERNAL PARAMETERS-1'!$B$5:$J$44,3,FALSE)</f>
        <v>2.0779405070724699E-3</v>
      </c>
      <c r="BT70" s="47">
        <f>ABSYLD1!BT70*VLOOKUP(ABSYLD2!BT$4,'[1]INTERNAL PARAMETERS-1'!$B$5:$J$44,5,FALSE)*VLOOKUP(ABSYLD2!BT$4,'[1]INTERNAL PARAMETERS-1'!$B$5:$J$44,6,FALSE)*VLOOKUP(ABSYLD2!BT$4,'[1]INTERNAL PARAMETERS-1'!$B$5:$J$44,3,FALSE) + ABSYLD1!BT70*(1-VLOOKUP(ABSYLD2!BT$4,'[1]INTERNAL PARAMETERS-1'!$B$5:$J$44,5,FALSE))*VLOOKUP(ABSYLD2!BT$4,'[1]INTERNAL PARAMETERS-1'!$B$5:$J$44,8,FALSE)*VLOOKUP(ABSYLD2!BT$4,'[1]INTERNAL PARAMETERS-1'!$B$5:$J$44,3,FALSE)</f>
        <v>0</v>
      </c>
      <c r="BU70" s="47">
        <f>ABSYLD1!BU70*VLOOKUP(ABSYLD2!BU$4,'[1]INTERNAL PARAMETERS-1'!$B$5:$J$44,5,FALSE)*VLOOKUP(ABSYLD2!BU$4,'[1]INTERNAL PARAMETERS-1'!$B$5:$J$44,6,FALSE)*VLOOKUP(ABSYLD2!BU$4,'[1]INTERNAL PARAMETERS-1'!$B$5:$J$44,3,FALSE) + ABSYLD1!BU70*(1-VLOOKUP(ABSYLD2!BU$4,'[1]INTERNAL PARAMETERS-1'!$B$5:$J$44,5,FALSE))*VLOOKUP(ABSYLD2!BU$4,'[1]INTERNAL PARAMETERS-1'!$B$5:$J$44,8,FALSE)*VLOOKUP(ABSYLD2!BU$4,'[1]INTERNAL PARAMETERS-1'!$B$5:$J$44,3,FALSE)</f>
        <v>0</v>
      </c>
      <c r="BV70" s="47">
        <f>ABSYLD1!BV70*VLOOKUP(ABSYLD2!BV$4,'[1]INTERNAL PARAMETERS-1'!$B$5:$J$44,5,FALSE)*VLOOKUP(ABSYLD2!BV$4,'[1]INTERNAL PARAMETERS-1'!$B$5:$J$44,6,FALSE)*VLOOKUP(ABSYLD2!BV$4,'[1]INTERNAL PARAMETERS-1'!$B$5:$J$44,3,FALSE) + ABSYLD1!BV70*(1-VLOOKUP(ABSYLD2!BV$4,'[1]INTERNAL PARAMETERS-1'!$B$5:$J$44,5,FALSE))*VLOOKUP(ABSYLD2!BV$4,'[1]INTERNAL PARAMETERS-1'!$B$5:$J$44,8,FALSE)*VLOOKUP(ABSYLD2!BV$4,'[1]INTERNAL PARAMETERS-1'!$B$5:$J$44,3,FALSE)</f>
        <v>0</v>
      </c>
      <c r="BW70" s="47">
        <f>ABSYLD1!BW70*VLOOKUP(ABSYLD2!BW$4,'[1]INTERNAL PARAMETERS-1'!$B$5:$J$44,5,FALSE)*VLOOKUP(ABSYLD2!BW$4,'[1]INTERNAL PARAMETERS-1'!$B$5:$J$44,6,FALSE)*VLOOKUP(ABSYLD2!BW$4,'[1]INTERNAL PARAMETERS-1'!$B$5:$J$44,3,FALSE) + ABSYLD1!BW70*(1-VLOOKUP(ABSYLD2!BW$4,'[1]INTERNAL PARAMETERS-1'!$B$5:$J$44,5,FALSE))*VLOOKUP(ABSYLD2!BW$4,'[1]INTERNAL PARAMETERS-1'!$B$5:$J$44,8,FALSE)*VLOOKUP(ABSYLD2!BW$4,'[1]INTERNAL PARAMETERS-1'!$B$5:$J$44,3,FALSE)</f>
        <v>0</v>
      </c>
      <c r="BX70" s="47">
        <f>ABSYLD1!BX70*VLOOKUP(ABSYLD2!BX$4,'[1]INTERNAL PARAMETERS-1'!$B$5:$J$44,5,FALSE)*VLOOKUP(ABSYLD2!BX$4,'[1]INTERNAL PARAMETERS-1'!$B$5:$J$44,6,FALSE)*VLOOKUP(ABSYLD2!BX$4,'[1]INTERNAL PARAMETERS-1'!$B$5:$J$44,3,FALSE) + ABSYLD1!BX70*(1-VLOOKUP(ABSYLD2!BX$4,'[1]INTERNAL PARAMETERS-1'!$B$5:$J$44,5,FALSE))*VLOOKUP(ABSYLD2!BX$4,'[1]INTERNAL PARAMETERS-1'!$B$5:$J$44,8,FALSE)*VLOOKUP(ABSYLD2!BX$4,'[1]INTERNAL PARAMETERS-1'!$B$5:$J$44,3,FALSE)</f>
        <v>0</v>
      </c>
      <c r="BY70" s="47">
        <f>ABSYLD1!BY70*VLOOKUP(ABSYLD2!BY$4,'[1]INTERNAL PARAMETERS-1'!$B$5:$J$44,5,FALSE)*VLOOKUP(ABSYLD2!BY$4,'[1]INTERNAL PARAMETERS-1'!$B$5:$J$44,6,FALSE)*VLOOKUP(ABSYLD2!BY$4,'[1]INTERNAL PARAMETERS-1'!$B$5:$J$44,3,FALSE) + ABSYLD1!BY70*(1-VLOOKUP(ABSYLD2!BY$4,'[1]INTERNAL PARAMETERS-1'!$B$5:$J$44,5,FALSE))*VLOOKUP(ABSYLD2!BY$4,'[1]INTERNAL PARAMETERS-1'!$B$5:$J$44,8,FALSE)*VLOOKUP(ABSYLD2!BY$4,'[1]INTERNAL PARAMETERS-1'!$B$5:$J$44,3,FALSE)</f>
        <v>0</v>
      </c>
      <c r="BZ70" s="47">
        <f>ABSYLD1!BZ70*VLOOKUP(ABSYLD2!BZ$4,'[1]INTERNAL PARAMETERS-1'!$B$5:$J$44,5,FALSE)*VLOOKUP(ABSYLD2!BZ$4,'[1]INTERNAL PARAMETERS-1'!$B$5:$J$44,6,FALSE)*VLOOKUP(ABSYLD2!BZ$4,'[1]INTERNAL PARAMETERS-1'!$B$5:$J$44,3,FALSE) + ABSYLD1!BZ70*(1-VLOOKUP(ABSYLD2!BZ$4,'[1]INTERNAL PARAMETERS-1'!$B$5:$J$44,5,FALSE))*VLOOKUP(ABSYLD2!BZ$4,'[1]INTERNAL PARAMETERS-1'!$B$5:$J$44,8,FALSE)*VLOOKUP(ABSYLD2!BZ$4,'[1]INTERNAL PARAMETERS-1'!$B$5:$J$44,3,FALSE)</f>
        <v>9.0820776482613316E-4</v>
      </c>
      <c r="CA70" s="47">
        <f>ABSYLD1!CA70*VLOOKUP(ABSYLD2!CA$4,'[1]INTERNAL PARAMETERS-1'!$B$5:$J$44,5,FALSE)*VLOOKUP(ABSYLD2!CA$4,'[1]INTERNAL PARAMETERS-1'!$B$5:$J$44,6,FALSE)*VLOOKUP(ABSYLD2!CA$4,'[1]INTERNAL PARAMETERS-1'!$B$5:$J$44,3,FALSE) + ABSYLD1!CA70*(1-VLOOKUP(ABSYLD2!CA$4,'[1]INTERNAL PARAMETERS-1'!$B$5:$J$44,5,FALSE))*VLOOKUP(ABSYLD2!CA$4,'[1]INTERNAL PARAMETERS-1'!$B$5:$J$44,8,FALSE)*VLOOKUP(ABSYLD2!CA$4,'[1]INTERNAL PARAMETERS-1'!$B$5:$J$44,3,FALSE)</f>
        <v>0</v>
      </c>
      <c r="CB70" s="47">
        <f>ABSYLD1!CB70*VLOOKUP(ABSYLD2!CB$4,'[1]INTERNAL PARAMETERS-1'!$B$5:$J$44,5,FALSE)*VLOOKUP(ABSYLD2!CB$4,'[1]INTERNAL PARAMETERS-1'!$B$5:$J$44,6,FALSE)*VLOOKUP(ABSYLD2!CB$4,'[1]INTERNAL PARAMETERS-1'!$B$5:$J$44,3,FALSE) + ABSYLD1!CB70*(1-VLOOKUP(ABSYLD2!CB$4,'[1]INTERNAL PARAMETERS-1'!$B$5:$J$44,5,FALSE))*VLOOKUP(ABSYLD2!CB$4,'[1]INTERNAL PARAMETERS-1'!$B$5:$J$44,8,FALSE)*VLOOKUP(ABSYLD2!CB$4,'[1]INTERNAL PARAMETERS-1'!$B$5:$J$44,3,FALSE)</f>
        <v>0</v>
      </c>
      <c r="CC70" s="47">
        <f>ABSYLD1!CC70*VLOOKUP(ABSYLD2!CC$4,'[1]INTERNAL PARAMETERS-1'!$B$5:$J$44,5,FALSE)*VLOOKUP(ABSYLD2!CC$4,'[1]INTERNAL PARAMETERS-1'!$B$5:$J$44,6,FALSE)*VLOOKUP(ABSYLD2!CC$4,'[1]INTERNAL PARAMETERS-1'!$B$5:$J$44,3,FALSE) + ABSYLD1!CC70*(1-VLOOKUP(ABSYLD2!CC$4,'[1]INTERNAL PARAMETERS-1'!$B$5:$J$44,5,FALSE))*VLOOKUP(ABSYLD2!CC$4,'[1]INTERNAL PARAMETERS-1'!$B$5:$J$44,8,FALSE)*VLOOKUP(ABSYLD2!CC$4,'[1]INTERNAL PARAMETERS-1'!$B$5:$J$44,3,FALSE)</f>
        <v>3.8472716795222967E-3</v>
      </c>
      <c r="CD70" s="47">
        <f>ABSYLD1!CD70*VLOOKUP(ABSYLD2!CD$4,'[1]INTERNAL PARAMETERS-1'!$B$5:$J$44,5,FALSE)*VLOOKUP(ABSYLD2!CD$4,'[1]INTERNAL PARAMETERS-1'!$B$5:$J$44,6,FALSE)*VLOOKUP(ABSYLD2!CD$4,'[1]INTERNAL PARAMETERS-1'!$B$5:$J$44,3,FALSE) + ABSYLD1!CD70*(1-VLOOKUP(ABSYLD2!CD$4,'[1]INTERNAL PARAMETERS-1'!$B$5:$J$44,5,FALSE))*VLOOKUP(ABSYLD2!CD$4,'[1]INTERNAL PARAMETERS-1'!$B$5:$J$44,8,FALSE)*VLOOKUP(ABSYLD2!CD$4,'[1]INTERNAL PARAMETERS-1'!$B$5:$J$44,3,FALSE)</f>
        <v>3.8314954874341645E-3</v>
      </c>
      <c r="CE70" s="47">
        <f>ABSYLD1!CE70*VLOOKUP(ABSYLD2!CE$4,'[1]INTERNAL PARAMETERS-1'!$B$5:$J$44,5,FALSE)*VLOOKUP(ABSYLD2!CE$4,'[1]INTERNAL PARAMETERS-1'!$B$5:$J$44,6,FALSE)*VLOOKUP(ABSYLD2!CE$4,'[1]INTERNAL PARAMETERS-1'!$B$5:$J$44,3,FALSE) + ABSYLD1!CE70*(1-VLOOKUP(ABSYLD2!CE$4,'[1]INTERNAL PARAMETERS-1'!$B$5:$J$44,5,FALSE))*VLOOKUP(ABSYLD2!CE$4,'[1]INTERNAL PARAMETERS-1'!$B$5:$J$44,8,FALSE)*VLOOKUP(ABSYLD2!CE$4,'[1]INTERNAL PARAMETERS-1'!$B$5:$J$44,3,FALSE)</f>
        <v>9.8119707131744827E-3</v>
      </c>
      <c r="CF70" s="47">
        <f>ABSYLD1!CF70*VLOOKUP(ABSYLD2!CF$4,'[1]INTERNAL PARAMETERS-1'!$B$5:$J$44,5,FALSE)*VLOOKUP(ABSYLD2!CF$4,'[1]INTERNAL PARAMETERS-1'!$B$5:$J$44,6,FALSE)*VLOOKUP(ABSYLD2!CF$4,'[1]INTERNAL PARAMETERS-1'!$B$5:$J$44,3,FALSE) + ABSYLD1!CF70*(1-VLOOKUP(ABSYLD2!CF$4,'[1]INTERNAL PARAMETERS-1'!$B$5:$J$44,5,FALSE))*VLOOKUP(ABSYLD2!CF$4,'[1]INTERNAL PARAMETERS-1'!$B$5:$J$44,8,FALSE)*VLOOKUP(ABSYLD2!CF$4,'[1]INTERNAL PARAMETERS-1'!$B$5:$J$44,3,FALSE)</f>
        <v>6.2970166341861427E-3</v>
      </c>
      <c r="CG70" s="47">
        <f>ABSYLD1!CG70*VLOOKUP(ABSYLD2!CG$4,'[1]INTERNAL PARAMETERS-1'!$B$5:$J$44,5,FALSE)*VLOOKUP(ABSYLD2!CG$4,'[1]INTERNAL PARAMETERS-1'!$B$5:$J$44,6,FALSE)*VLOOKUP(ABSYLD2!CG$4,'[1]INTERNAL PARAMETERS-1'!$B$5:$J$44,3,FALSE) + ABSYLD1!CG70*(1-VLOOKUP(ABSYLD2!CG$4,'[1]INTERNAL PARAMETERS-1'!$B$5:$J$44,5,FALSE))*VLOOKUP(ABSYLD2!CG$4,'[1]INTERNAL PARAMETERS-1'!$B$5:$J$44,8,FALSE)*VLOOKUP(ABSYLD2!CG$4,'[1]INTERNAL PARAMETERS-1'!$B$5:$J$44,3,FALSE)</f>
        <v>4.1722240819082681E-4</v>
      </c>
      <c r="CH70" s="46">
        <f>ABSYLD1!CH70*VLOOKUP(ABSYLD2!CH$4,'[1]INTERNAL PARAMETERS-1'!$B$5:$J$44,5,FALSE)*VLOOKUP(ABSYLD2!CH$4,'[1]INTERNAL PARAMETERS-1'!$B$5:$J$44,6,FALSE)*VLOOKUP(ABSYLD2!CH$4,'[1]INTERNAL PARAMETERS-1'!$B$5:$J$44,3,FALSE) + ABSYLD1!CH70*(1-VLOOKUP(ABSYLD2!CH$4,'[1]INTERNAL PARAMETERS-1'!$B$5:$J$44,5,FALSE))*VLOOKUP(ABSYLD2!CH$4,'[1]INTERNAL PARAMETERS-1'!$B$5:$J$44,8,FALSE)*VLOOKUP(ABSYLD2!CH$4,'[1]INTERNAL PARAMETERS-1'!$B$5:$J$44,3,FALSE)</f>
        <v>0</v>
      </c>
      <c r="CJ70" s="48">
        <f t="shared" si="2"/>
        <v>134.74066819487527</v>
      </c>
      <c r="CK70" s="46">
        <f t="shared" si="3"/>
        <v>7.3368389594098264</v>
      </c>
    </row>
    <row r="71" spans="2:89">
      <c r="B71" s="61" t="s">
        <v>4</v>
      </c>
      <c r="C71" s="60" t="s">
        <v>71</v>
      </c>
      <c r="D71" s="60" t="s">
        <v>76</v>
      </c>
      <c r="E71" s="137">
        <f>ABS!AL71</f>
        <v>561.51383407016965</v>
      </c>
      <c r="F71" s="59">
        <f>'[1]INTERNAL PARAMETERS-1'!M17</f>
        <v>25.55</v>
      </c>
      <c r="G71" s="48">
        <f>ABSYLD1!G71*VLOOKUP(ABSYLD2!G$4,'[1]INTERNAL PARAMETERS-1'!$B$5:$J$44,5,FALSE)*VLOOKUP(ABSYLD2!G$4,'[1]INTERNAL PARAMETERS-1'!$B$5:$J$44,7,FALSE)*ABSYLD2!$F71 + ABSYLD1!G71*(1-VLOOKUP(ABSYLD2!G$4,'[1]INTERNAL PARAMETERS-1'!$B$5:$J$44,5,FALSE))*VLOOKUP(ABSYLD2!G$4,'[1]INTERNAL PARAMETERS-1'!$B$5:$J$44,9,FALSE)*ABSYLD2!$F71</f>
        <v>34.039069912814206</v>
      </c>
      <c r="H71" s="47">
        <f>ABSYLD1!H71*VLOOKUP(ABSYLD2!H$4,'[1]INTERNAL PARAMETERS-1'!$B$5:$J$44,5,FALSE)*VLOOKUP(ABSYLD2!H$4,'[1]INTERNAL PARAMETERS-1'!$B$5:$J$44,7,FALSE)*ABSYLD2!$F71 + ABSYLD1!H71*(1-VLOOKUP(ABSYLD2!H$4,'[1]INTERNAL PARAMETERS-1'!$B$5:$J$44,5,FALSE))*VLOOKUP(ABSYLD2!H$4,'[1]INTERNAL PARAMETERS-1'!$B$5:$J$44,9,FALSE)*ABSYLD2!$F71</f>
        <v>5.7019324099955035</v>
      </c>
      <c r="I71" s="47">
        <f>ABSYLD1!I71*VLOOKUP(ABSYLD2!I$4,'[1]INTERNAL PARAMETERS-1'!$B$5:$J$44,5,FALSE)*VLOOKUP(ABSYLD2!I$4,'[1]INTERNAL PARAMETERS-1'!$B$5:$J$44,7,FALSE)*ABSYLD2!$F71 + ABSYLD1!I71*(1-VLOOKUP(ABSYLD2!I$4,'[1]INTERNAL PARAMETERS-1'!$B$5:$J$44,5,FALSE))*VLOOKUP(ABSYLD2!I$4,'[1]INTERNAL PARAMETERS-1'!$B$5:$J$44,9,FALSE)*ABSYLD2!$F71</f>
        <v>30.80355383196018</v>
      </c>
      <c r="J71" s="47">
        <f>ABSYLD1!J71*VLOOKUP(ABSYLD2!J$4,'[1]INTERNAL PARAMETERS-1'!$B$5:$J$44,5,FALSE)*VLOOKUP(ABSYLD2!J$4,'[1]INTERNAL PARAMETERS-1'!$B$5:$J$44,7,FALSE)*ABSYLD2!$F71 + ABSYLD1!J71*(1-VLOOKUP(ABSYLD2!J$4,'[1]INTERNAL PARAMETERS-1'!$B$5:$J$44,5,FALSE))*VLOOKUP(ABSYLD2!J$4,'[1]INTERNAL PARAMETERS-1'!$B$5:$J$44,9,FALSE)*ABSYLD2!$F71</f>
        <v>0</v>
      </c>
      <c r="K71" s="47">
        <f>ABSYLD1!K71*VLOOKUP(ABSYLD2!K$4,'[1]INTERNAL PARAMETERS-1'!$B$5:$J$44,5,FALSE)*VLOOKUP(ABSYLD2!K$4,'[1]INTERNAL PARAMETERS-1'!$B$5:$J$44,7,FALSE)*ABSYLD2!$F71 + ABSYLD1!K71*(1-VLOOKUP(ABSYLD2!K$4,'[1]INTERNAL PARAMETERS-1'!$B$5:$J$44,5,FALSE))*VLOOKUP(ABSYLD2!K$4,'[1]INTERNAL PARAMETERS-1'!$B$5:$J$44,9,FALSE)*ABSYLD2!$F71</f>
        <v>0</v>
      </c>
      <c r="L71" s="47">
        <f>ABSYLD1!L71*VLOOKUP(ABSYLD2!L$4,'[1]INTERNAL PARAMETERS-1'!$B$5:$J$44,5,FALSE)*VLOOKUP(ABSYLD2!L$4,'[1]INTERNAL PARAMETERS-1'!$B$5:$J$44,7,FALSE)*ABSYLD2!$F71 + ABSYLD1!L71*(1-VLOOKUP(ABSYLD2!L$4,'[1]INTERNAL PARAMETERS-1'!$B$5:$J$44,5,FALSE))*VLOOKUP(ABSYLD2!L$4,'[1]INTERNAL PARAMETERS-1'!$B$5:$J$44,9,FALSE)*ABSYLD2!$F71</f>
        <v>0</v>
      </c>
      <c r="M71" s="47">
        <f>ABSYLD1!M71*VLOOKUP(ABSYLD2!M$4,'[1]INTERNAL PARAMETERS-1'!$B$5:$J$44,5,FALSE)*VLOOKUP(ABSYLD2!M$4,'[1]INTERNAL PARAMETERS-1'!$B$5:$J$44,7,FALSE)*ABSYLD2!$F71 + ABSYLD1!M71*(1-VLOOKUP(ABSYLD2!M$4,'[1]INTERNAL PARAMETERS-1'!$B$5:$J$44,5,FALSE))*VLOOKUP(ABSYLD2!M$4,'[1]INTERNAL PARAMETERS-1'!$B$5:$J$44,9,FALSE)*ABSYLD2!$F71</f>
        <v>2.7513463129709206</v>
      </c>
      <c r="N71" s="47">
        <f>ABSYLD1!N71*VLOOKUP(ABSYLD2!N$4,'[1]INTERNAL PARAMETERS-1'!$B$5:$J$44,5,FALSE)*VLOOKUP(ABSYLD2!N$4,'[1]INTERNAL PARAMETERS-1'!$B$5:$J$44,7,FALSE)*ABSYLD2!$F71 + ABSYLD1!N71*(1-VLOOKUP(ABSYLD2!N$4,'[1]INTERNAL PARAMETERS-1'!$B$5:$J$44,5,FALSE))*VLOOKUP(ABSYLD2!N$4,'[1]INTERNAL PARAMETERS-1'!$B$5:$J$44,9,FALSE)*ABSYLD2!$F71</f>
        <v>9.1502756554061801E-2</v>
      </c>
      <c r="O71" s="47">
        <f>ABSYLD1!O71*VLOOKUP(ABSYLD2!O$4,'[1]INTERNAL PARAMETERS-1'!$B$5:$J$44,5,FALSE)*VLOOKUP(ABSYLD2!O$4,'[1]INTERNAL PARAMETERS-1'!$B$5:$J$44,7,FALSE)*ABSYLD2!$F71 + ABSYLD1!O71*(1-VLOOKUP(ABSYLD2!O$4,'[1]INTERNAL PARAMETERS-1'!$B$5:$J$44,5,FALSE))*VLOOKUP(ABSYLD2!O$4,'[1]INTERNAL PARAMETERS-1'!$B$5:$J$44,9,FALSE)*ABSYLD2!$F71</f>
        <v>0</v>
      </c>
      <c r="P71" s="47">
        <f>ABSYLD1!P71*VLOOKUP(ABSYLD2!P$4,'[1]INTERNAL PARAMETERS-1'!$B$5:$J$44,5,FALSE)*VLOOKUP(ABSYLD2!P$4,'[1]INTERNAL PARAMETERS-1'!$B$5:$J$44,7,FALSE)*ABSYLD2!$F71 + ABSYLD1!P71*(1-VLOOKUP(ABSYLD2!P$4,'[1]INTERNAL PARAMETERS-1'!$B$5:$J$44,5,FALSE))*VLOOKUP(ABSYLD2!P$4,'[1]INTERNAL PARAMETERS-1'!$B$5:$J$44,9,FALSE)*ABSYLD2!$F71</f>
        <v>0</v>
      </c>
      <c r="Q71" s="47">
        <f>ABSYLD1!Q71*VLOOKUP(ABSYLD2!Q$4,'[1]INTERNAL PARAMETERS-1'!$B$5:$J$44,5,FALSE)*VLOOKUP(ABSYLD2!Q$4,'[1]INTERNAL PARAMETERS-1'!$B$5:$J$44,7,FALSE)*ABSYLD2!$F71 + ABSYLD1!Q71*(1-VLOOKUP(ABSYLD2!Q$4,'[1]INTERNAL PARAMETERS-1'!$B$5:$J$44,5,FALSE))*VLOOKUP(ABSYLD2!Q$4,'[1]INTERNAL PARAMETERS-1'!$B$5:$J$44,9,FALSE)*ABSYLD2!$F71</f>
        <v>0</v>
      </c>
      <c r="R71" s="47">
        <f>ABSYLD1!R71*VLOOKUP(ABSYLD2!R$4,'[1]INTERNAL PARAMETERS-1'!$B$5:$J$44,5,FALSE)*VLOOKUP(ABSYLD2!R$4,'[1]INTERNAL PARAMETERS-1'!$B$5:$J$44,7,FALSE)*ABSYLD2!$F71 + ABSYLD1!R71*(1-VLOOKUP(ABSYLD2!R$4,'[1]INTERNAL PARAMETERS-1'!$B$5:$J$44,5,FALSE))*VLOOKUP(ABSYLD2!R$4,'[1]INTERNAL PARAMETERS-1'!$B$5:$J$44,9,FALSE)*ABSYLD2!$F71</f>
        <v>7.7058879346999107E-2</v>
      </c>
      <c r="S71" s="47">
        <f>ABSYLD1!S71*VLOOKUP(ABSYLD2!S$4,'[1]INTERNAL PARAMETERS-1'!$B$5:$J$44,5,FALSE)*VLOOKUP(ABSYLD2!S$4,'[1]INTERNAL PARAMETERS-1'!$B$5:$J$44,7,FALSE)*ABSYLD2!$F71 + ABSYLD1!S71*(1-VLOOKUP(ABSYLD2!S$4,'[1]INTERNAL PARAMETERS-1'!$B$5:$J$44,5,FALSE))*VLOOKUP(ABSYLD2!S$4,'[1]INTERNAL PARAMETERS-1'!$B$5:$J$44,9,FALSE)*ABSYLD2!$F71</f>
        <v>3.2417555230499011</v>
      </c>
      <c r="T71" s="47">
        <f>ABSYLD1!T71*VLOOKUP(ABSYLD2!T$4,'[1]INTERNAL PARAMETERS-1'!$B$5:$J$44,5,FALSE)*VLOOKUP(ABSYLD2!T$4,'[1]INTERNAL PARAMETERS-1'!$B$5:$J$44,7,FALSE)*ABSYLD2!$F71 + ABSYLD1!T71*(1-VLOOKUP(ABSYLD2!T$4,'[1]INTERNAL PARAMETERS-1'!$B$5:$J$44,5,FALSE))*VLOOKUP(ABSYLD2!T$4,'[1]INTERNAL PARAMETERS-1'!$B$5:$J$44,9,FALSE)*ABSYLD2!$F71</f>
        <v>0.43341315629148858</v>
      </c>
      <c r="U71" s="47">
        <f>ABSYLD1!U71*VLOOKUP(ABSYLD2!U$4,'[1]INTERNAL PARAMETERS-1'!$B$5:$J$44,5,FALSE)*VLOOKUP(ABSYLD2!U$4,'[1]INTERNAL PARAMETERS-1'!$B$5:$J$44,7,FALSE)*ABSYLD2!$F71 + ABSYLD1!U71*(1-VLOOKUP(ABSYLD2!U$4,'[1]INTERNAL PARAMETERS-1'!$B$5:$J$44,5,FALSE))*VLOOKUP(ABSYLD2!U$4,'[1]INTERNAL PARAMETERS-1'!$B$5:$J$44,9,FALSE)*ABSYLD2!$F71</f>
        <v>0.10884566707763625</v>
      </c>
      <c r="V71" s="47">
        <f>ABSYLD1!V71*VLOOKUP(ABSYLD2!V$4,'[1]INTERNAL PARAMETERS-1'!$B$5:$J$44,5,FALSE)*VLOOKUP(ABSYLD2!V$4,'[1]INTERNAL PARAMETERS-1'!$B$5:$J$44,7,FALSE)*ABSYLD2!$F71 + ABSYLD1!V71*(1-VLOOKUP(ABSYLD2!V$4,'[1]INTERNAL PARAMETERS-1'!$B$5:$J$44,5,FALSE))*VLOOKUP(ABSYLD2!V$4,'[1]INTERNAL PARAMETERS-1'!$B$5:$J$44,9,FALSE)*ABSYLD2!$F71</f>
        <v>2.8209398981810012</v>
      </c>
      <c r="W71" s="47">
        <f>ABSYLD1!W71*VLOOKUP(ABSYLD2!W$4,'[1]INTERNAL PARAMETERS-1'!$B$5:$J$44,5,FALSE)*VLOOKUP(ABSYLD2!W$4,'[1]INTERNAL PARAMETERS-1'!$B$5:$J$44,7,FALSE)*ABSYLD2!$F71 + ABSYLD1!W71*(1-VLOOKUP(ABSYLD2!W$4,'[1]INTERNAL PARAMETERS-1'!$B$5:$J$44,5,FALSE))*VLOOKUP(ABSYLD2!W$4,'[1]INTERNAL PARAMETERS-1'!$B$5:$J$44,9,FALSE)*ABSYLD2!$F71</f>
        <v>0</v>
      </c>
      <c r="X71" s="47">
        <f>ABSYLD1!X71*VLOOKUP(ABSYLD2!X$4,'[1]INTERNAL PARAMETERS-1'!$B$5:$J$44,5,FALSE)*VLOOKUP(ABSYLD2!X$4,'[1]INTERNAL PARAMETERS-1'!$B$5:$J$44,7,FALSE)*ABSYLD2!$F71 + ABSYLD1!X71*(1-VLOOKUP(ABSYLD2!X$4,'[1]INTERNAL PARAMETERS-1'!$B$5:$J$44,5,FALSE))*VLOOKUP(ABSYLD2!X$4,'[1]INTERNAL PARAMETERS-1'!$B$5:$J$44,9,FALSE)*ABSYLD2!$F71</f>
        <v>0</v>
      </c>
      <c r="Y71" s="47">
        <f>ABSYLD1!Y71*VLOOKUP(ABSYLD2!Y$4,'[1]INTERNAL PARAMETERS-1'!$B$5:$J$44,5,FALSE)*VLOOKUP(ABSYLD2!Y$4,'[1]INTERNAL PARAMETERS-1'!$B$5:$J$44,7,FALSE)*ABSYLD2!$F71 + ABSYLD1!Y71*(1-VLOOKUP(ABSYLD2!Y$4,'[1]INTERNAL PARAMETERS-1'!$B$5:$J$44,5,FALSE))*VLOOKUP(ABSYLD2!Y$4,'[1]INTERNAL PARAMETERS-1'!$B$5:$J$44,9,FALSE)*ABSYLD2!$F71</f>
        <v>0</v>
      </c>
      <c r="Z71" s="47">
        <f>ABSYLD1!Z71*VLOOKUP(ABSYLD2!Z$4,'[1]INTERNAL PARAMETERS-1'!$B$5:$J$44,5,FALSE)*VLOOKUP(ABSYLD2!Z$4,'[1]INTERNAL PARAMETERS-1'!$B$5:$J$44,7,FALSE)*ABSYLD2!$F71 + ABSYLD1!Z71*(1-VLOOKUP(ABSYLD2!Z$4,'[1]INTERNAL PARAMETERS-1'!$B$5:$J$44,5,FALSE))*VLOOKUP(ABSYLD2!Z$4,'[1]INTERNAL PARAMETERS-1'!$B$5:$J$44,9,FALSE)*ABSYLD2!$F71</f>
        <v>0</v>
      </c>
      <c r="AA71" s="47">
        <f>ABSYLD1!AA71*VLOOKUP(ABSYLD2!AA$4,'[1]INTERNAL PARAMETERS-1'!$B$5:$J$44,5,FALSE)*VLOOKUP(ABSYLD2!AA$4,'[1]INTERNAL PARAMETERS-1'!$B$5:$J$44,7,FALSE)*ABSYLD2!$F71 + ABSYLD1!AA71*(1-VLOOKUP(ABSYLD2!AA$4,'[1]INTERNAL PARAMETERS-1'!$B$5:$J$44,5,FALSE))*VLOOKUP(ABSYLD2!AA$4,'[1]INTERNAL PARAMETERS-1'!$B$5:$J$44,9,FALSE)*ABSYLD2!$F71</f>
        <v>0</v>
      </c>
      <c r="AB71" s="47">
        <f>ABSYLD1!AB71*VLOOKUP(ABSYLD2!AB$4,'[1]INTERNAL PARAMETERS-1'!$B$5:$J$44,5,FALSE)*VLOOKUP(ABSYLD2!AB$4,'[1]INTERNAL PARAMETERS-1'!$B$5:$J$44,7,FALSE)*ABSYLD2!$F71 + ABSYLD1!AB71*(1-VLOOKUP(ABSYLD2!AB$4,'[1]INTERNAL PARAMETERS-1'!$B$5:$J$44,5,FALSE))*VLOOKUP(ABSYLD2!AB$4,'[1]INTERNAL PARAMETERS-1'!$B$5:$J$44,9,FALSE)*ABSYLD2!$F71</f>
        <v>0</v>
      </c>
      <c r="AC71" s="47">
        <f>ABSYLD1!AC71*VLOOKUP(ABSYLD2!AC$4,'[1]INTERNAL PARAMETERS-1'!$B$5:$J$44,5,FALSE)*VLOOKUP(ABSYLD2!AC$4,'[1]INTERNAL PARAMETERS-1'!$B$5:$J$44,7,FALSE)*ABSYLD2!$F71 + ABSYLD1!AC71*(1-VLOOKUP(ABSYLD2!AC$4,'[1]INTERNAL PARAMETERS-1'!$B$5:$J$44,5,FALSE))*VLOOKUP(ABSYLD2!AC$4,'[1]INTERNAL PARAMETERS-1'!$B$5:$J$44,9,FALSE)*ABSYLD2!$F71</f>
        <v>0</v>
      </c>
      <c r="AD71" s="47">
        <f>ABSYLD1!AD71*VLOOKUP(ABSYLD2!AD$4,'[1]INTERNAL PARAMETERS-1'!$B$5:$J$44,5,FALSE)*VLOOKUP(ABSYLD2!AD$4,'[1]INTERNAL PARAMETERS-1'!$B$5:$J$44,7,FALSE)*ABSYLD2!$F71 + ABSYLD1!AD71*(1-VLOOKUP(ABSYLD2!AD$4,'[1]INTERNAL PARAMETERS-1'!$B$5:$J$44,5,FALSE))*VLOOKUP(ABSYLD2!AD$4,'[1]INTERNAL PARAMETERS-1'!$B$5:$J$44,9,FALSE)*ABSYLD2!$F71</f>
        <v>0</v>
      </c>
      <c r="AE71" s="47">
        <f>ABSYLD1!AE71*VLOOKUP(ABSYLD2!AE$4,'[1]INTERNAL PARAMETERS-1'!$B$5:$J$44,5,FALSE)*VLOOKUP(ABSYLD2!AE$4,'[1]INTERNAL PARAMETERS-1'!$B$5:$J$44,7,FALSE)*ABSYLD2!$F71 + ABSYLD1!AE71*(1-VLOOKUP(ABSYLD2!AE$4,'[1]INTERNAL PARAMETERS-1'!$B$5:$J$44,5,FALSE))*VLOOKUP(ABSYLD2!AE$4,'[1]INTERNAL PARAMETERS-1'!$B$5:$J$44,9,FALSE)*ABSYLD2!$F71</f>
        <v>0</v>
      </c>
      <c r="AF71" s="47">
        <f>ABSYLD1!AF71*VLOOKUP(ABSYLD2!AF$4,'[1]INTERNAL PARAMETERS-1'!$B$5:$J$44,5,FALSE)*VLOOKUP(ABSYLD2!AF$4,'[1]INTERNAL PARAMETERS-1'!$B$5:$J$44,7,FALSE)*ABSYLD2!$F71 + ABSYLD1!AF71*(1-VLOOKUP(ABSYLD2!AF$4,'[1]INTERNAL PARAMETERS-1'!$B$5:$J$44,5,FALSE))*VLOOKUP(ABSYLD2!AF$4,'[1]INTERNAL PARAMETERS-1'!$B$5:$J$44,9,FALSE)*ABSYLD2!$F71</f>
        <v>0</v>
      </c>
      <c r="AG71" s="47">
        <f>ABSYLD1!AG71*VLOOKUP(ABSYLD2!AG$4,'[1]INTERNAL PARAMETERS-1'!$B$5:$J$44,5,FALSE)*VLOOKUP(ABSYLD2!AG$4,'[1]INTERNAL PARAMETERS-1'!$B$5:$J$44,7,FALSE)*ABSYLD2!$F71 + ABSYLD1!AG71*(1-VLOOKUP(ABSYLD2!AG$4,'[1]INTERNAL PARAMETERS-1'!$B$5:$J$44,5,FALSE))*VLOOKUP(ABSYLD2!AG$4,'[1]INTERNAL PARAMETERS-1'!$B$5:$J$44,9,FALSE)*ABSYLD2!$F71</f>
        <v>0</v>
      </c>
      <c r="AH71" s="47">
        <f>ABSYLD1!AH71*VLOOKUP(ABSYLD2!AH$4,'[1]INTERNAL PARAMETERS-1'!$B$5:$J$44,5,FALSE)*VLOOKUP(ABSYLD2!AH$4,'[1]INTERNAL PARAMETERS-1'!$B$5:$J$44,7,FALSE)*ABSYLD2!$F71 + ABSYLD1!AH71*(1-VLOOKUP(ABSYLD2!AH$4,'[1]INTERNAL PARAMETERS-1'!$B$5:$J$44,5,FALSE))*VLOOKUP(ABSYLD2!AH$4,'[1]INTERNAL PARAMETERS-1'!$B$5:$J$44,9,FALSE)*ABSYLD2!$F71</f>
        <v>0</v>
      </c>
      <c r="AI71" s="47">
        <f>ABSYLD1!AI71*VLOOKUP(ABSYLD2!AI$4,'[1]INTERNAL PARAMETERS-1'!$B$5:$J$44,5,FALSE)*VLOOKUP(ABSYLD2!AI$4,'[1]INTERNAL PARAMETERS-1'!$B$5:$J$44,7,FALSE)*ABSYLD2!$F71 + ABSYLD1!AI71*(1-VLOOKUP(ABSYLD2!AI$4,'[1]INTERNAL PARAMETERS-1'!$B$5:$J$44,5,FALSE))*VLOOKUP(ABSYLD2!AI$4,'[1]INTERNAL PARAMETERS-1'!$B$5:$J$44,9,FALSE)*ABSYLD2!$F71</f>
        <v>0</v>
      </c>
      <c r="AJ71" s="47">
        <f>ABSYLD1!AJ71*VLOOKUP(ABSYLD2!AJ$4,'[1]INTERNAL PARAMETERS-1'!$B$5:$J$44,5,FALSE)*VLOOKUP(ABSYLD2!AJ$4,'[1]INTERNAL PARAMETERS-1'!$B$5:$J$44,7,FALSE)*ABSYLD2!$F71 + ABSYLD1!AJ71*(1-VLOOKUP(ABSYLD2!AJ$4,'[1]INTERNAL PARAMETERS-1'!$B$5:$J$44,5,FALSE))*VLOOKUP(ABSYLD2!AJ$4,'[1]INTERNAL PARAMETERS-1'!$B$5:$J$44,9,FALSE)*ABSYLD2!$F71</f>
        <v>0.18783101840831035</v>
      </c>
      <c r="AK71" s="47">
        <f>ABSYLD1!AK71*VLOOKUP(ABSYLD2!AK$4,'[1]INTERNAL PARAMETERS-1'!$B$5:$J$44,5,FALSE)*VLOOKUP(ABSYLD2!AK$4,'[1]INTERNAL PARAMETERS-1'!$B$5:$J$44,7,FALSE)*ABSYLD2!$F71 + ABSYLD1!AK71*(1-VLOOKUP(ABSYLD2!AK$4,'[1]INTERNAL PARAMETERS-1'!$B$5:$J$44,5,FALSE))*VLOOKUP(ABSYLD2!AK$4,'[1]INTERNAL PARAMETERS-1'!$B$5:$J$44,9,FALSE)*ABSYLD2!$F71</f>
        <v>0.42382383640849502</v>
      </c>
      <c r="AL71" s="47">
        <f>ABSYLD1!AL71*VLOOKUP(ABSYLD2!AL$4,'[1]INTERNAL PARAMETERS-1'!$B$5:$J$44,5,FALSE)*VLOOKUP(ABSYLD2!AL$4,'[1]INTERNAL PARAMETERS-1'!$B$5:$J$44,7,FALSE)*ABSYLD2!$F71 + ABSYLD1!AL71*(1-VLOOKUP(ABSYLD2!AL$4,'[1]INTERNAL PARAMETERS-1'!$B$5:$J$44,5,FALSE))*VLOOKUP(ABSYLD2!AL$4,'[1]INTERNAL PARAMETERS-1'!$B$5:$J$44,9,FALSE)*ABSYLD2!$F71</f>
        <v>0</v>
      </c>
      <c r="AM71" s="47">
        <f>ABSYLD1!AM71*VLOOKUP(ABSYLD2!AM$4,'[1]INTERNAL PARAMETERS-1'!$B$5:$J$44,5,FALSE)*VLOOKUP(ABSYLD2!AM$4,'[1]INTERNAL PARAMETERS-1'!$B$5:$J$44,7,FALSE)*ABSYLD2!$F71 + ABSYLD1!AM71*(1-VLOOKUP(ABSYLD2!AM$4,'[1]INTERNAL PARAMETERS-1'!$B$5:$J$44,5,FALSE))*VLOOKUP(ABSYLD2!AM$4,'[1]INTERNAL PARAMETERS-1'!$B$5:$J$44,9,FALSE)*ABSYLD2!$F71</f>
        <v>0</v>
      </c>
      <c r="AN71" s="47">
        <f>ABSYLD1!AN71*VLOOKUP(ABSYLD2!AN$4,'[1]INTERNAL PARAMETERS-1'!$B$5:$J$44,5,FALSE)*VLOOKUP(ABSYLD2!AN$4,'[1]INTERNAL PARAMETERS-1'!$B$5:$J$44,7,FALSE)*ABSYLD2!$F71 + ABSYLD1!AN71*(1-VLOOKUP(ABSYLD2!AN$4,'[1]INTERNAL PARAMETERS-1'!$B$5:$J$44,5,FALSE))*VLOOKUP(ABSYLD2!AN$4,'[1]INTERNAL PARAMETERS-1'!$B$5:$J$44,9,FALSE)*ABSYLD2!$F71</f>
        <v>0</v>
      </c>
      <c r="AO71" s="47">
        <f>ABSYLD1!AO71*VLOOKUP(ABSYLD2!AO$4,'[1]INTERNAL PARAMETERS-1'!$B$5:$J$44,5,FALSE)*VLOOKUP(ABSYLD2!AO$4,'[1]INTERNAL PARAMETERS-1'!$B$5:$J$44,7,FALSE)*ABSYLD2!$F71 + ABSYLD1!AO71*(1-VLOOKUP(ABSYLD2!AO$4,'[1]INTERNAL PARAMETERS-1'!$B$5:$J$44,5,FALSE))*VLOOKUP(ABSYLD2!AO$4,'[1]INTERNAL PARAMETERS-1'!$B$5:$J$44,9,FALSE)*ABSYLD2!$F71</f>
        <v>0</v>
      </c>
      <c r="AP71" s="47">
        <f>ABSYLD1!AP71*VLOOKUP(ABSYLD2!AP$4,'[1]INTERNAL PARAMETERS-1'!$B$5:$J$44,5,FALSE)*VLOOKUP(ABSYLD2!AP$4,'[1]INTERNAL PARAMETERS-1'!$B$5:$J$44,7,FALSE)*ABSYLD2!$F71 + ABSYLD1!AP71*(1-VLOOKUP(ABSYLD2!AP$4,'[1]INTERNAL PARAMETERS-1'!$B$5:$J$44,5,FALSE))*VLOOKUP(ABSYLD2!AP$4,'[1]INTERNAL PARAMETERS-1'!$B$5:$J$44,9,FALSE)*ABSYLD2!$F71</f>
        <v>0</v>
      </c>
      <c r="AQ71" s="47">
        <f>ABSYLD1!AQ71*VLOOKUP(ABSYLD2!AQ$4,'[1]INTERNAL PARAMETERS-1'!$B$5:$J$44,5,FALSE)*VLOOKUP(ABSYLD2!AQ$4,'[1]INTERNAL PARAMETERS-1'!$B$5:$J$44,7,FALSE)*ABSYLD2!$F71 + ABSYLD1!AQ71*(1-VLOOKUP(ABSYLD2!AQ$4,'[1]INTERNAL PARAMETERS-1'!$B$5:$J$44,5,FALSE))*VLOOKUP(ABSYLD2!AQ$4,'[1]INTERNAL PARAMETERS-1'!$B$5:$J$44,9,FALSE)*ABSYLD2!$F71</f>
        <v>0</v>
      </c>
      <c r="AR71" s="47">
        <f>ABSYLD1!AR71*VLOOKUP(ABSYLD2!AR$4,'[1]INTERNAL PARAMETERS-1'!$B$5:$J$44,5,FALSE)*VLOOKUP(ABSYLD2!AR$4,'[1]INTERNAL PARAMETERS-1'!$B$5:$J$44,7,FALSE)*ABSYLD2!$F71 + ABSYLD1!AR71*(1-VLOOKUP(ABSYLD2!AR$4,'[1]INTERNAL PARAMETERS-1'!$B$5:$J$44,5,FALSE))*VLOOKUP(ABSYLD2!AR$4,'[1]INTERNAL PARAMETERS-1'!$B$5:$J$44,9,FALSE)*ABSYLD2!$F71</f>
        <v>0</v>
      </c>
      <c r="AS71" s="47">
        <f>ABSYLD1!AS71*VLOOKUP(ABSYLD2!AS$4,'[1]INTERNAL PARAMETERS-1'!$B$5:$J$44,5,FALSE)*VLOOKUP(ABSYLD2!AS$4,'[1]INTERNAL PARAMETERS-1'!$B$5:$J$44,7,FALSE)*ABSYLD2!$F71 + ABSYLD1!AS71*(1-VLOOKUP(ABSYLD2!AS$4,'[1]INTERNAL PARAMETERS-1'!$B$5:$J$44,5,FALSE))*VLOOKUP(ABSYLD2!AS$4,'[1]INTERNAL PARAMETERS-1'!$B$5:$J$44,9,FALSE)*ABSYLD2!$F71</f>
        <v>0</v>
      </c>
      <c r="AT71" s="46">
        <f>ABSYLD1!AT71*VLOOKUP(ABSYLD2!AT$4,'[1]INTERNAL PARAMETERS-1'!$B$5:$J$44,5,FALSE)*VLOOKUP(ABSYLD2!AT$4,'[1]INTERNAL PARAMETERS-1'!$B$5:$J$44,7,FALSE)*ABSYLD2!$F71 + ABSYLD1!AT71*(1-VLOOKUP(ABSYLD2!AT$4,'[1]INTERNAL PARAMETERS-1'!$B$5:$J$44,5,FALSE))*VLOOKUP(ABSYLD2!AT$4,'[1]INTERNAL PARAMETERS-1'!$B$5:$J$44,9,FALSE)*ABSYLD2!$F71</f>
        <v>0</v>
      </c>
      <c r="AU71" s="48">
        <f>ABSYLD1!AU71*VLOOKUP(ABSYLD2!AU$4,'[1]INTERNAL PARAMETERS-1'!$B$5:$J$44,5,FALSE)*VLOOKUP(ABSYLD2!AU$4,'[1]INTERNAL PARAMETERS-1'!$B$5:$J$44,6,FALSE)*VLOOKUP(ABSYLD2!AU$4,'[1]INTERNAL PARAMETERS-1'!$B$5:$J$44,3,FALSE) + ABSYLD1!AU71*(1-VLOOKUP(ABSYLD2!AU$4,'[1]INTERNAL PARAMETERS-1'!$B$5:$J$44,5,FALSE))*VLOOKUP(ABSYLD2!AU$4,'[1]INTERNAL PARAMETERS-1'!$B$5:$J$44,8,FALSE)*VLOOKUP(ABSYLD2!AU$4,'[1]INTERNAL PARAMETERS-1'!$B$5:$J$44,3,FALSE)</f>
        <v>0</v>
      </c>
      <c r="AV71" s="47">
        <f>ABSYLD1!AV71*VLOOKUP(ABSYLD2!AV$4,'[1]INTERNAL PARAMETERS-1'!$B$5:$J$44,5,FALSE)*VLOOKUP(ABSYLD2!AV$4,'[1]INTERNAL PARAMETERS-1'!$B$5:$J$44,6,FALSE)*VLOOKUP(ABSYLD2!AV$4,'[1]INTERNAL PARAMETERS-1'!$B$5:$J$44,3,FALSE) + ABSYLD1!AV71*(1-VLOOKUP(ABSYLD2!AV$4,'[1]INTERNAL PARAMETERS-1'!$B$5:$J$44,5,FALSE))*VLOOKUP(ABSYLD2!AV$4,'[1]INTERNAL PARAMETERS-1'!$B$5:$J$44,8,FALSE)*VLOOKUP(ABSYLD2!AV$4,'[1]INTERNAL PARAMETERS-1'!$B$5:$J$44,3,FALSE)</f>
        <v>0</v>
      </c>
      <c r="AW71" s="47">
        <f>ABSYLD1!AW71*VLOOKUP(ABSYLD2!AW$4,'[1]INTERNAL PARAMETERS-1'!$B$5:$J$44,5,FALSE)*VLOOKUP(ABSYLD2!AW$4,'[1]INTERNAL PARAMETERS-1'!$B$5:$J$44,6,FALSE)*VLOOKUP(ABSYLD2!AW$4,'[1]INTERNAL PARAMETERS-1'!$B$5:$J$44,3,FALSE) + ABSYLD1!AW71*(1-VLOOKUP(ABSYLD2!AW$4,'[1]INTERNAL PARAMETERS-1'!$B$5:$J$44,5,FALSE))*VLOOKUP(ABSYLD2!AW$4,'[1]INTERNAL PARAMETERS-1'!$B$5:$J$44,8,FALSE)*VLOOKUP(ABSYLD2!AW$4,'[1]INTERNAL PARAMETERS-1'!$B$5:$J$44,3,FALSE)</f>
        <v>1.4234465822836968</v>
      </c>
      <c r="AX71" s="47">
        <f>ABSYLD1!AX71*VLOOKUP(ABSYLD2!AX$4,'[1]INTERNAL PARAMETERS-1'!$B$5:$J$44,5,FALSE)*VLOOKUP(ABSYLD2!AX$4,'[1]INTERNAL PARAMETERS-1'!$B$5:$J$44,6,FALSE)*VLOOKUP(ABSYLD2!AX$4,'[1]INTERNAL PARAMETERS-1'!$B$5:$J$44,3,FALSE) + ABSYLD1!AX71*(1-VLOOKUP(ABSYLD2!AX$4,'[1]INTERNAL PARAMETERS-1'!$B$5:$J$44,5,FALSE))*VLOOKUP(ABSYLD2!AX$4,'[1]INTERNAL PARAMETERS-1'!$B$5:$J$44,8,FALSE)*VLOOKUP(ABSYLD2!AX$4,'[1]INTERNAL PARAMETERS-1'!$B$5:$J$44,3,FALSE)</f>
        <v>0</v>
      </c>
      <c r="AY71" s="47">
        <f>ABSYLD1!AY71*VLOOKUP(ABSYLD2!AY$4,'[1]INTERNAL PARAMETERS-1'!$B$5:$J$44,5,FALSE)*VLOOKUP(ABSYLD2!AY$4,'[1]INTERNAL PARAMETERS-1'!$B$5:$J$44,6,FALSE)*VLOOKUP(ABSYLD2!AY$4,'[1]INTERNAL PARAMETERS-1'!$B$5:$J$44,3,FALSE) + ABSYLD1!AY71*(1-VLOOKUP(ABSYLD2!AY$4,'[1]INTERNAL PARAMETERS-1'!$B$5:$J$44,5,FALSE))*VLOOKUP(ABSYLD2!AY$4,'[1]INTERNAL PARAMETERS-1'!$B$5:$J$44,8,FALSE)*VLOOKUP(ABSYLD2!AY$4,'[1]INTERNAL PARAMETERS-1'!$B$5:$J$44,3,FALSE)</f>
        <v>0</v>
      </c>
      <c r="AZ71" s="47">
        <f>ABSYLD1!AZ71*VLOOKUP(ABSYLD2!AZ$4,'[1]INTERNAL PARAMETERS-1'!$B$5:$J$44,5,FALSE)*VLOOKUP(ABSYLD2!AZ$4,'[1]INTERNAL PARAMETERS-1'!$B$5:$J$44,6,FALSE)*VLOOKUP(ABSYLD2!AZ$4,'[1]INTERNAL PARAMETERS-1'!$B$5:$J$44,3,FALSE) + ABSYLD1!AZ71*(1-VLOOKUP(ABSYLD2!AZ$4,'[1]INTERNAL PARAMETERS-1'!$B$5:$J$44,5,FALSE))*VLOOKUP(ABSYLD2!AZ$4,'[1]INTERNAL PARAMETERS-1'!$B$5:$J$44,8,FALSE)*VLOOKUP(ABSYLD2!AZ$4,'[1]INTERNAL PARAMETERS-1'!$B$5:$J$44,3,FALSE)</f>
        <v>0</v>
      </c>
      <c r="BA71" s="47">
        <f>ABSYLD1!BA71*VLOOKUP(ABSYLD2!BA$4,'[1]INTERNAL PARAMETERS-1'!$B$5:$J$44,5,FALSE)*VLOOKUP(ABSYLD2!BA$4,'[1]INTERNAL PARAMETERS-1'!$B$5:$J$44,6,FALSE)*VLOOKUP(ABSYLD2!BA$4,'[1]INTERNAL PARAMETERS-1'!$B$5:$J$44,3,FALSE) + ABSYLD1!BA71*(1-VLOOKUP(ABSYLD2!BA$4,'[1]INTERNAL PARAMETERS-1'!$B$5:$J$44,5,FALSE))*VLOOKUP(ABSYLD2!BA$4,'[1]INTERNAL PARAMETERS-1'!$B$5:$J$44,8,FALSE)*VLOOKUP(ABSYLD2!BA$4,'[1]INTERNAL PARAMETERS-1'!$B$5:$J$44,3,FALSE)</f>
        <v>1.2708070603356816</v>
      </c>
      <c r="BB71" s="47">
        <f>ABSYLD1!BB71*VLOOKUP(ABSYLD2!BB$4,'[1]INTERNAL PARAMETERS-1'!$B$5:$J$44,5,FALSE)*VLOOKUP(ABSYLD2!BB$4,'[1]INTERNAL PARAMETERS-1'!$B$5:$J$44,6,FALSE)*VLOOKUP(ABSYLD2!BB$4,'[1]INTERNAL PARAMETERS-1'!$B$5:$J$44,3,FALSE) + ABSYLD1!BB71*(1-VLOOKUP(ABSYLD2!BB$4,'[1]INTERNAL PARAMETERS-1'!$B$5:$J$44,5,FALSE))*VLOOKUP(ABSYLD2!BB$4,'[1]INTERNAL PARAMETERS-1'!$B$5:$J$44,8,FALSE)*VLOOKUP(ABSYLD2!BB$4,'[1]INTERNAL PARAMETERS-1'!$B$5:$J$44,3,FALSE)</f>
        <v>0.21092584613542892</v>
      </c>
      <c r="BC71" s="47">
        <f>ABSYLD1!BC71*VLOOKUP(ABSYLD2!BC$4,'[1]INTERNAL PARAMETERS-1'!$B$5:$J$44,5,FALSE)*VLOOKUP(ABSYLD2!BC$4,'[1]INTERNAL PARAMETERS-1'!$B$5:$J$44,6,FALSE)*VLOOKUP(ABSYLD2!BC$4,'[1]INTERNAL PARAMETERS-1'!$B$5:$J$44,3,FALSE) + ABSYLD1!BC71*(1-VLOOKUP(ABSYLD2!BC$4,'[1]INTERNAL PARAMETERS-1'!$B$5:$J$44,5,FALSE))*VLOOKUP(ABSYLD2!BC$4,'[1]INTERNAL PARAMETERS-1'!$B$5:$J$44,8,FALSE)*VLOOKUP(ABSYLD2!BC$4,'[1]INTERNAL PARAMETERS-1'!$B$5:$J$44,3,FALSE)</f>
        <v>0.65525519220594275</v>
      </c>
      <c r="BD71" s="47">
        <f>ABSYLD1!BD71*VLOOKUP(ABSYLD2!BD$4,'[1]INTERNAL PARAMETERS-1'!$B$5:$J$44,5,FALSE)*VLOOKUP(ABSYLD2!BD$4,'[1]INTERNAL PARAMETERS-1'!$B$5:$J$44,6,FALSE)*VLOOKUP(ABSYLD2!BD$4,'[1]INTERNAL PARAMETERS-1'!$B$5:$J$44,3,FALSE) + ABSYLD1!BD71*(1-VLOOKUP(ABSYLD2!BD$4,'[1]INTERNAL PARAMETERS-1'!$B$5:$J$44,5,FALSE))*VLOOKUP(ABSYLD2!BD$4,'[1]INTERNAL PARAMETERS-1'!$B$5:$J$44,8,FALSE)*VLOOKUP(ABSYLD2!BD$4,'[1]INTERNAL PARAMETERS-1'!$B$5:$J$44,3,FALSE)</f>
        <v>0.15348311103828735</v>
      </c>
      <c r="BE71" s="47">
        <f>ABSYLD1!BE71*VLOOKUP(ABSYLD2!BE$4,'[1]INTERNAL PARAMETERS-1'!$B$5:$J$44,5,FALSE)*VLOOKUP(ABSYLD2!BE$4,'[1]INTERNAL PARAMETERS-1'!$B$5:$J$44,6,FALSE)*VLOOKUP(ABSYLD2!BE$4,'[1]INTERNAL PARAMETERS-1'!$B$5:$J$44,3,FALSE) + ABSYLD1!BE71*(1-VLOOKUP(ABSYLD2!BE$4,'[1]INTERNAL PARAMETERS-1'!$B$5:$J$44,5,FALSE))*VLOOKUP(ABSYLD2!BE$4,'[1]INTERNAL PARAMETERS-1'!$B$5:$J$44,8,FALSE)*VLOOKUP(ABSYLD2!BE$4,'[1]INTERNAL PARAMETERS-1'!$B$5:$J$44,3,FALSE)</f>
        <v>0.83451201721500678</v>
      </c>
      <c r="BF71" s="47">
        <f>ABSYLD1!BF71*VLOOKUP(ABSYLD2!BF$4,'[1]INTERNAL PARAMETERS-1'!$B$5:$J$44,5,FALSE)*VLOOKUP(ABSYLD2!BF$4,'[1]INTERNAL PARAMETERS-1'!$B$5:$J$44,6,FALSE)*VLOOKUP(ABSYLD2!BF$4,'[1]INTERNAL PARAMETERS-1'!$B$5:$J$44,3,FALSE) + ABSYLD1!BF71*(1-VLOOKUP(ABSYLD2!BF$4,'[1]INTERNAL PARAMETERS-1'!$B$5:$J$44,5,FALSE))*VLOOKUP(ABSYLD2!BF$4,'[1]INTERNAL PARAMETERS-1'!$B$5:$J$44,8,FALSE)*VLOOKUP(ABSYLD2!BF$4,'[1]INTERNAL PARAMETERS-1'!$B$5:$J$44,3,FALSE)</f>
        <v>0</v>
      </c>
      <c r="BG71" s="47">
        <f>ABSYLD1!BG71*VLOOKUP(ABSYLD2!BG$4,'[1]INTERNAL PARAMETERS-1'!$B$5:$J$44,5,FALSE)*VLOOKUP(ABSYLD2!BG$4,'[1]INTERNAL PARAMETERS-1'!$B$5:$J$44,6,FALSE)*VLOOKUP(ABSYLD2!BG$4,'[1]INTERNAL PARAMETERS-1'!$B$5:$J$44,3,FALSE) + ABSYLD1!BG71*(1-VLOOKUP(ABSYLD2!BG$4,'[1]INTERNAL PARAMETERS-1'!$B$5:$J$44,5,FALSE))*VLOOKUP(ABSYLD2!BG$4,'[1]INTERNAL PARAMETERS-1'!$B$5:$J$44,8,FALSE)*VLOOKUP(ABSYLD2!BG$4,'[1]INTERNAL PARAMETERS-1'!$B$5:$J$44,3,FALSE)</f>
        <v>0.18922723663684854</v>
      </c>
      <c r="BH71" s="47">
        <f>ABSYLD1!BH71*VLOOKUP(ABSYLD2!BH$4,'[1]INTERNAL PARAMETERS-1'!$B$5:$J$44,5,FALSE)*VLOOKUP(ABSYLD2!BH$4,'[1]INTERNAL PARAMETERS-1'!$B$5:$J$44,6,FALSE)*VLOOKUP(ABSYLD2!BH$4,'[1]INTERNAL PARAMETERS-1'!$B$5:$J$44,3,FALSE) + ABSYLD1!BH71*(1-VLOOKUP(ABSYLD2!BH$4,'[1]INTERNAL PARAMETERS-1'!$B$5:$J$44,5,FALSE))*VLOOKUP(ABSYLD2!BH$4,'[1]INTERNAL PARAMETERS-1'!$B$5:$J$44,8,FALSE)*VLOOKUP(ABSYLD2!BH$4,'[1]INTERNAL PARAMETERS-1'!$B$5:$J$44,3,FALSE)</f>
        <v>5.2666446377858025E-4</v>
      </c>
      <c r="BI71" s="47">
        <f>ABSYLD1!BI71*VLOOKUP(ABSYLD2!BI$4,'[1]INTERNAL PARAMETERS-1'!$B$5:$J$44,5,FALSE)*VLOOKUP(ABSYLD2!BI$4,'[1]INTERNAL PARAMETERS-1'!$B$5:$J$44,6,FALSE)*VLOOKUP(ABSYLD2!BI$4,'[1]INTERNAL PARAMETERS-1'!$B$5:$J$44,3,FALSE) + ABSYLD1!BI71*(1-VLOOKUP(ABSYLD2!BI$4,'[1]INTERNAL PARAMETERS-1'!$B$5:$J$44,5,FALSE))*VLOOKUP(ABSYLD2!BI$4,'[1]INTERNAL PARAMETERS-1'!$B$5:$J$44,8,FALSE)*VLOOKUP(ABSYLD2!BI$4,'[1]INTERNAL PARAMETERS-1'!$B$5:$J$44,3,FALSE)</f>
        <v>0</v>
      </c>
      <c r="BJ71" s="47">
        <f>ABSYLD1!BJ71*VLOOKUP(ABSYLD2!BJ$4,'[1]INTERNAL PARAMETERS-1'!$B$5:$J$44,5,FALSE)*VLOOKUP(ABSYLD2!BJ$4,'[1]INTERNAL PARAMETERS-1'!$B$5:$J$44,6,FALSE)*VLOOKUP(ABSYLD2!BJ$4,'[1]INTERNAL PARAMETERS-1'!$B$5:$J$44,3,FALSE) + ABSYLD1!BJ71*(1-VLOOKUP(ABSYLD2!BJ$4,'[1]INTERNAL PARAMETERS-1'!$B$5:$J$44,5,FALSE))*VLOOKUP(ABSYLD2!BJ$4,'[1]INTERNAL PARAMETERS-1'!$B$5:$J$44,8,FALSE)*VLOOKUP(ABSYLD2!BJ$4,'[1]INTERNAL PARAMETERS-1'!$B$5:$J$44,3,FALSE)</f>
        <v>6.680438618676604E-2</v>
      </c>
      <c r="BK71" s="47">
        <f>ABSYLD1!BK71*VLOOKUP(ABSYLD2!BK$4,'[1]INTERNAL PARAMETERS-1'!$B$5:$J$44,5,FALSE)*VLOOKUP(ABSYLD2!BK$4,'[1]INTERNAL PARAMETERS-1'!$B$5:$J$44,6,FALSE)*VLOOKUP(ABSYLD2!BK$4,'[1]INTERNAL PARAMETERS-1'!$B$5:$J$44,3,FALSE) + ABSYLD1!BK71*(1-VLOOKUP(ABSYLD2!BK$4,'[1]INTERNAL PARAMETERS-1'!$B$5:$J$44,5,FALSE))*VLOOKUP(ABSYLD2!BK$4,'[1]INTERNAL PARAMETERS-1'!$B$5:$J$44,8,FALSE)*VLOOKUP(ABSYLD2!BK$4,'[1]INTERNAL PARAMETERS-1'!$B$5:$J$44,3,FALSE)</f>
        <v>8.474556783772634E-2</v>
      </c>
      <c r="BL71" s="47">
        <f>ABSYLD1!BL71*VLOOKUP(ABSYLD2!BL$4,'[1]INTERNAL PARAMETERS-1'!$B$5:$J$44,5,FALSE)*VLOOKUP(ABSYLD2!BL$4,'[1]INTERNAL PARAMETERS-1'!$B$5:$J$44,6,FALSE)*VLOOKUP(ABSYLD2!BL$4,'[1]INTERNAL PARAMETERS-1'!$B$5:$J$44,3,FALSE) + ABSYLD1!BL71*(1-VLOOKUP(ABSYLD2!BL$4,'[1]INTERNAL PARAMETERS-1'!$B$5:$J$44,5,FALSE))*VLOOKUP(ABSYLD2!BL$4,'[1]INTERNAL PARAMETERS-1'!$B$5:$J$44,8,FALSE)*VLOOKUP(ABSYLD2!BL$4,'[1]INTERNAL PARAMETERS-1'!$B$5:$J$44,3,FALSE)</f>
        <v>0.37686202611277136</v>
      </c>
      <c r="BM71" s="47">
        <f>ABSYLD1!BM71*VLOOKUP(ABSYLD2!BM$4,'[1]INTERNAL PARAMETERS-1'!$B$5:$J$44,5,FALSE)*VLOOKUP(ABSYLD2!BM$4,'[1]INTERNAL PARAMETERS-1'!$B$5:$J$44,6,FALSE)*VLOOKUP(ABSYLD2!BM$4,'[1]INTERNAL PARAMETERS-1'!$B$5:$J$44,3,FALSE) + ABSYLD1!BM71*(1-VLOOKUP(ABSYLD2!BM$4,'[1]INTERNAL PARAMETERS-1'!$B$5:$J$44,5,FALSE))*VLOOKUP(ABSYLD2!BM$4,'[1]INTERNAL PARAMETERS-1'!$B$5:$J$44,8,FALSE)*VLOOKUP(ABSYLD2!BM$4,'[1]INTERNAL PARAMETERS-1'!$B$5:$J$44,3,FALSE)</f>
        <v>0.23217691698632084</v>
      </c>
      <c r="BN71" s="47">
        <f>ABSYLD1!BN71*VLOOKUP(ABSYLD2!BN$4,'[1]INTERNAL PARAMETERS-1'!$B$5:$J$44,5,FALSE)*VLOOKUP(ABSYLD2!BN$4,'[1]INTERNAL PARAMETERS-1'!$B$5:$J$44,6,FALSE)*VLOOKUP(ABSYLD2!BN$4,'[1]INTERNAL PARAMETERS-1'!$B$5:$J$44,3,FALSE) + ABSYLD1!BN71*(1-VLOOKUP(ABSYLD2!BN$4,'[1]INTERNAL PARAMETERS-1'!$B$5:$J$44,5,FALSE))*VLOOKUP(ABSYLD2!BN$4,'[1]INTERNAL PARAMETERS-1'!$B$5:$J$44,8,FALSE)*VLOOKUP(ABSYLD2!BN$4,'[1]INTERNAL PARAMETERS-1'!$B$5:$J$44,3,FALSE)</f>
        <v>0.13181707669057349</v>
      </c>
      <c r="BO71" s="47">
        <f>ABSYLD1!BO71*VLOOKUP(ABSYLD2!BO$4,'[1]INTERNAL PARAMETERS-1'!$B$5:$J$44,5,FALSE)*VLOOKUP(ABSYLD2!BO$4,'[1]INTERNAL PARAMETERS-1'!$B$5:$J$44,6,FALSE)*VLOOKUP(ABSYLD2!BO$4,'[1]INTERNAL PARAMETERS-1'!$B$5:$J$44,3,FALSE) + ABSYLD1!BO71*(1-VLOOKUP(ABSYLD2!BO$4,'[1]INTERNAL PARAMETERS-1'!$B$5:$J$44,5,FALSE))*VLOOKUP(ABSYLD2!BO$4,'[1]INTERNAL PARAMETERS-1'!$B$5:$J$44,8,FALSE)*VLOOKUP(ABSYLD2!BO$4,'[1]INTERNAL PARAMETERS-1'!$B$5:$J$44,3,FALSE)</f>
        <v>0.13270568751423278</v>
      </c>
      <c r="BP71" s="47">
        <f>ABSYLD1!BP71*VLOOKUP(ABSYLD2!BP$4,'[1]INTERNAL PARAMETERS-1'!$B$5:$J$44,5,FALSE)*VLOOKUP(ABSYLD2!BP$4,'[1]INTERNAL PARAMETERS-1'!$B$5:$J$44,6,FALSE)*VLOOKUP(ABSYLD2!BP$4,'[1]INTERNAL PARAMETERS-1'!$B$5:$J$44,3,FALSE) + ABSYLD1!BP71*(1-VLOOKUP(ABSYLD2!BP$4,'[1]INTERNAL PARAMETERS-1'!$B$5:$J$44,5,FALSE))*VLOOKUP(ABSYLD2!BP$4,'[1]INTERNAL PARAMETERS-1'!$B$5:$J$44,8,FALSE)*VLOOKUP(ABSYLD2!BP$4,'[1]INTERNAL PARAMETERS-1'!$B$5:$J$44,3,FALSE)</f>
        <v>6.316571736973268E-3</v>
      </c>
      <c r="BQ71" s="47">
        <f>ABSYLD1!BQ71*VLOOKUP(ABSYLD2!BQ$4,'[1]INTERNAL PARAMETERS-1'!$B$5:$J$44,5,FALSE)*VLOOKUP(ABSYLD2!BQ$4,'[1]INTERNAL PARAMETERS-1'!$B$5:$J$44,6,FALSE)*VLOOKUP(ABSYLD2!BQ$4,'[1]INTERNAL PARAMETERS-1'!$B$5:$J$44,3,FALSE) + ABSYLD1!BQ71*(1-VLOOKUP(ABSYLD2!BQ$4,'[1]INTERNAL PARAMETERS-1'!$B$5:$J$44,5,FALSE))*VLOOKUP(ABSYLD2!BQ$4,'[1]INTERNAL PARAMETERS-1'!$B$5:$J$44,8,FALSE)*VLOOKUP(ABSYLD2!BQ$4,'[1]INTERNAL PARAMETERS-1'!$B$5:$J$44,3,FALSE)</f>
        <v>0.49727478358311472</v>
      </c>
      <c r="BR71" s="47">
        <f>ABSYLD1!BR71*VLOOKUP(ABSYLD2!BR$4,'[1]INTERNAL PARAMETERS-1'!$B$5:$J$44,5,FALSE)*VLOOKUP(ABSYLD2!BR$4,'[1]INTERNAL PARAMETERS-1'!$B$5:$J$44,6,FALSE)*VLOOKUP(ABSYLD2!BR$4,'[1]INTERNAL PARAMETERS-1'!$B$5:$J$44,3,FALSE) + ABSYLD1!BR71*(1-VLOOKUP(ABSYLD2!BR$4,'[1]INTERNAL PARAMETERS-1'!$B$5:$J$44,5,FALSE))*VLOOKUP(ABSYLD2!BR$4,'[1]INTERNAL PARAMETERS-1'!$B$5:$J$44,8,FALSE)*VLOOKUP(ABSYLD2!BR$4,'[1]INTERNAL PARAMETERS-1'!$B$5:$J$44,3,FALSE)</f>
        <v>8.1779817184069268E-3</v>
      </c>
      <c r="BS71" s="47">
        <f>ABSYLD1!BS71*VLOOKUP(ABSYLD2!BS$4,'[1]INTERNAL PARAMETERS-1'!$B$5:$J$44,5,FALSE)*VLOOKUP(ABSYLD2!BS$4,'[1]INTERNAL PARAMETERS-1'!$B$5:$J$44,6,FALSE)*VLOOKUP(ABSYLD2!BS$4,'[1]INTERNAL PARAMETERS-1'!$B$5:$J$44,3,FALSE) + ABSYLD1!BS71*(1-VLOOKUP(ABSYLD2!BS$4,'[1]INTERNAL PARAMETERS-1'!$B$5:$J$44,5,FALSE))*VLOOKUP(ABSYLD2!BS$4,'[1]INTERNAL PARAMETERS-1'!$B$5:$J$44,8,FALSE)*VLOOKUP(ABSYLD2!BS$4,'[1]INTERNAL PARAMETERS-1'!$B$5:$J$44,3,FALSE)</f>
        <v>5.2895602441120171E-4</v>
      </c>
      <c r="BT71" s="47">
        <f>ABSYLD1!BT71*VLOOKUP(ABSYLD2!BT$4,'[1]INTERNAL PARAMETERS-1'!$B$5:$J$44,5,FALSE)*VLOOKUP(ABSYLD2!BT$4,'[1]INTERNAL PARAMETERS-1'!$B$5:$J$44,6,FALSE)*VLOOKUP(ABSYLD2!BT$4,'[1]INTERNAL PARAMETERS-1'!$B$5:$J$44,3,FALSE) + ABSYLD1!BT71*(1-VLOOKUP(ABSYLD2!BT$4,'[1]INTERNAL PARAMETERS-1'!$B$5:$J$44,5,FALSE))*VLOOKUP(ABSYLD2!BT$4,'[1]INTERNAL PARAMETERS-1'!$B$5:$J$44,8,FALSE)*VLOOKUP(ABSYLD2!BT$4,'[1]INTERNAL PARAMETERS-1'!$B$5:$J$44,3,FALSE)</f>
        <v>0</v>
      </c>
      <c r="BU71" s="47">
        <f>ABSYLD1!BU71*VLOOKUP(ABSYLD2!BU$4,'[1]INTERNAL PARAMETERS-1'!$B$5:$J$44,5,FALSE)*VLOOKUP(ABSYLD2!BU$4,'[1]INTERNAL PARAMETERS-1'!$B$5:$J$44,6,FALSE)*VLOOKUP(ABSYLD2!BU$4,'[1]INTERNAL PARAMETERS-1'!$B$5:$J$44,3,FALSE) + ABSYLD1!BU71*(1-VLOOKUP(ABSYLD2!BU$4,'[1]INTERNAL PARAMETERS-1'!$B$5:$J$44,5,FALSE))*VLOOKUP(ABSYLD2!BU$4,'[1]INTERNAL PARAMETERS-1'!$B$5:$J$44,8,FALSE)*VLOOKUP(ABSYLD2!BU$4,'[1]INTERNAL PARAMETERS-1'!$B$5:$J$44,3,FALSE)</f>
        <v>0</v>
      </c>
      <c r="BV71" s="47">
        <f>ABSYLD1!BV71*VLOOKUP(ABSYLD2!BV$4,'[1]INTERNAL PARAMETERS-1'!$B$5:$J$44,5,FALSE)*VLOOKUP(ABSYLD2!BV$4,'[1]INTERNAL PARAMETERS-1'!$B$5:$J$44,6,FALSE)*VLOOKUP(ABSYLD2!BV$4,'[1]INTERNAL PARAMETERS-1'!$B$5:$J$44,3,FALSE) + ABSYLD1!BV71*(1-VLOOKUP(ABSYLD2!BV$4,'[1]INTERNAL PARAMETERS-1'!$B$5:$J$44,5,FALSE))*VLOOKUP(ABSYLD2!BV$4,'[1]INTERNAL PARAMETERS-1'!$B$5:$J$44,8,FALSE)*VLOOKUP(ABSYLD2!BV$4,'[1]INTERNAL PARAMETERS-1'!$B$5:$J$44,3,FALSE)</f>
        <v>0</v>
      </c>
      <c r="BW71" s="47">
        <f>ABSYLD1!BW71*VLOOKUP(ABSYLD2!BW$4,'[1]INTERNAL PARAMETERS-1'!$B$5:$J$44,5,FALSE)*VLOOKUP(ABSYLD2!BW$4,'[1]INTERNAL PARAMETERS-1'!$B$5:$J$44,6,FALSE)*VLOOKUP(ABSYLD2!BW$4,'[1]INTERNAL PARAMETERS-1'!$B$5:$J$44,3,FALSE) + ABSYLD1!BW71*(1-VLOOKUP(ABSYLD2!BW$4,'[1]INTERNAL PARAMETERS-1'!$B$5:$J$44,5,FALSE))*VLOOKUP(ABSYLD2!BW$4,'[1]INTERNAL PARAMETERS-1'!$B$5:$J$44,8,FALSE)*VLOOKUP(ABSYLD2!BW$4,'[1]INTERNAL PARAMETERS-1'!$B$5:$J$44,3,FALSE)</f>
        <v>0</v>
      </c>
      <c r="BX71" s="47">
        <f>ABSYLD1!BX71*VLOOKUP(ABSYLD2!BX$4,'[1]INTERNAL PARAMETERS-1'!$B$5:$J$44,5,FALSE)*VLOOKUP(ABSYLD2!BX$4,'[1]INTERNAL PARAMETERS-1'!$B$5:$J$44,6,FALSE)*VLOOKUP(ABSYLD2!BX$4,'[1]INTERNAL PARAMETERS-1'!$B$5:$J$44,3,FALSE) + ABSYLD1!BX71*(1-VLOOKUP(ABSYLD2!BX$4,'[1]INTERNAL PARAMETERS-1'!$B$5:$J$44,5,FALSE))*VLOOKUP(ABSYLD2!BX$4,'[1]INTERNAL PARAMETERS-1'!$B$5:$J$44,8,FALSE)*VLOOKUP(ABSYLD2!BX$4,'[1]INTERNAL PARAMETERS-1'!$B$5:$J$44,3,FALSE)</f>
        <v>0</v>
      </c>
      <c r="BY71" s="47">
        <f>ABSYLD1!BY71*VLOOKUP(ABSYLD2!BY$4,'[1]INTERNAL PARAMETERS-1'!$B$5:$J$44,5,FALSE)*VLOOKUP(ABSYLD2!BY$4,'[1]INTERNAL PARAMETERS-1'!$B$5:$J$44,6,FALSE)*VLOOKUP(ABSYLD2!BY$4,'[1]INTERNAL PARAMETERS-1'!$B$5:$J$44,3,FALSE) + ABSYLD1!BY71*(1-VLOOKUP(ABSYLD2!BY$4,'[1]INTERNAL PARAMETERS-1'!$B$5:$J$44,5,FALSE))*VLOOKUP(ABSYLD2!BY$4,'[1]INTERNAL PARAMETERS-1'!$B$5:$J$44,8,FALSE)*VLOOKUP(ABSYLD2!BY$4,'[1]INTERNAL PARAMETERS-1'!$B$5:$J$44,3,FALSE)</f>
        <v>0</v>
      </c>
      <c r="BZ71" s="47">
        <f>ABSYLD1!BZ71*VLOOKUP(ABSYLD2!BZ$4,'[1]INTERNAL PARAMETERS-1'!$B$5:$J$44,5,FALSE)*VLOOKUP(ABSYLD2!BZ$4,'[1]INTERNAL PARAMETERS-1'!$B$5:$J$44,6,FALSE)*VLOOKUP(ABSYLD2!BZ$4,'[1]INTERNAL PARAMETERS-1'!$B$5:$J$44,3,FALSE) + ABSYLD1!BZ71*(1-VLOOKUP(ABSYLD2!BZ$4,'[1]INTERNAL PARAMETERS-1'!$B$5:$J$44,5,FALSE))*VLOOKUP(ABSYLD2!BZ$4,'[1]INTERNAL PARAMETERS-1'!$B$5:$J$44,8,FALSE)*VLOOKUP(ABSYLD2!BZ$4,'[1]INTERNAL PARAMETERS-1'!$B$5:$J$44,3,FALSE)</f>
        <v>4.1614027762139073E-4</v>
      </c>
      <c r="CA71" s="47">
        <f>ABSYLD1!CA71*VLOOKUP(ABSYLD2!CA$4,'[1]INTERNAL PARAMETERS-1'!$B$5:$J$44,5,FALSE)*VLOOKUP(ABSYLD2!CA$4,'[1]INTERNAL PARAMETERS-1'!$B$5:$J$44,6,FALSE)*VLOOKUP(ABSYLD2!CA$4,'[1]INTERNAL PARAMETERS-1'!$B$5:$J$44,3,FALSE) + ABSYLD1!CA71*(1-VLOOKUP(ABSYLD2!CA$4,'[1]INTERNAL PARAMETERS-1'!$B$5:$J$44,5,FALSE))*VLOOKUP(ABSYLD2!CA$4,'[1]INTERNAL PARAMETERS-1'!$B$5:$J$44,8,FALSE)*VLOOKUP(ABSYLD2!CA$4,'[1]INTERNAL PARAMETERS-1'!$B$5:$J$44,3,FALSE)</f>
        <v>0</v>
      </c>
      <c r="CB71" s="47">
        <f>ABSYLD1!CB71*VLOOKUP(ABSYLD2!CB$4,'[1]INTERNAL PARAMETERS-1'!$B$5:$J$44,5,FALSE)*VLOOKUP(ABSYLD2!CB$4,'[1]INTERNAL PARAMETERS-1'!$B$5:$J$44,6,FALSE)*VLOOKUP(ABSYLD2!CB$4,'[1]INTERNAL PARAMETERS-1'!$B$5:$J$44,3,FALSE) + ABSYLD1!CB71*(1-VLOOKUP(ABSYLD2!CB$4,'[1]INTERNAL PARAMETERS-1'!$B$5:$J$44,5,FALSE))*VLOOKUP(ABSYLD2!CB$4,'[1]INTERNAL PARAMETERS-1'!$B$5:$J$44,8,FALSE)*VLOOKUP(ABSYLD2!CB$4,'[1]INTERNAL PARAMETERS-1'!$B$5:$J$44,3,FALSE)</f>
        <v>0</v>
      </c>
      <c r="CC71" s="47">
        <f>ABSYLD1!CC71*VLOOKUP(ABSYLD2!CC$4,'[1]INTERNAL PARAMETERS-1'!$B$5:$J$44,5,FALSE)*VLOOKUP(ABSYLD2!CC$4,'[1]INTERNAL PARAMETERS-1'!$B$5:$J$44,6,FALSE)*VLOOKUP(ABSYLD2!CC$4,'[1]INTERNAL PARAMETERS-1'!$B$5:$J$44,3,FALSE) + ABSYLD1!CC71*(1-VLOOKUP(ABSYLD2!CC$4,'[1]INTERNAL PARAMETERS-1'!$B$5:$J$44,5,FALSE))*VLOOKUP(ABSYLD2!CC$4,'[1]INTERNAL PARAMETERS-1'!$B$5:$J$44,8,FALSE)*VLOOKUP(ABSYLD2!CC$4,'[1]INTERNAL PARAMETERS-1'!$B$5:$J$44,3,FALSE)</f>
        <v>2.0807530427676647E-3</v>
      </c>
      <c r="CD71" s="47">
        <f>ABSYLD1!CD71*VLOOKUP(ABSYLD2!CD$4,'[1]INTERNAL PARAMETERS-1'!$B$5:$J$44,5,FALSE)*VLOOKUP(ABSYLD2!CD$4,'[1]INTERNAL PARAMETERS-1'!$B$5:$J$44,6,FALSE)*VLOOKUP(ABSYLD2!CD$4,'[1]INTERNAL PARAMETERS-1'!$B$5:$J$44,3,FALSE) + ABSYLD1!CD71*(1-VLOOKUP(ABSYLD2!CD$4,'[1]INTERNAL PARAMETERS-1'!$B$5:$J$44,5,FALSE))*VLOOKUP(ABSYLD2!CD$4,'[1]INTERNAL PARAMETERS-1'!$B$5:$J$44,8,FALSE)*VLOOKUP(ABSYLD2!CD$4,'[1]INTERNAL PARAMETERS-1'!$B$5:$J$44,3,FALSE)</f>
        <v>3.3812236944974557E-3</v>
      </c>
      <c r="CE71" s="47">
        <f>ABSYLD1!CE71*VLOOKUP(ABSYLD2!CE$4,'[1]INTERNAL PARAMETERS-1'!$B$5:$J$44,5,FALSE)*VLOOKUP(ABSYLD2!CE$4,'[1]INTERNAL PARAMETERS-1'!$B$5:$J$44,6,FALSE)*VLOOKUP(ABSYLD2!CE$4,'[1]INTERNAL PARAMETERS-1'!$B$5:$J$44,3,FALSE) + ABSYLD1!CE71*(1-VLOOKUP(ABSYLD2!CE$4,'[1]INTERNAL PARAMETERS-1'!$B$5:$J$44,5,FALSE))*VLOOKUP(ABSYLD2!CE$4,'[1]INTERNAL PARAMETERS-1'!$B$5:$J$44,8,FALSE)*VLOOKUP(ABSYLD2!CE$4,'[1]INTERNAL PARAMETERS-1'!$B$5:$J$44,3,FALSE)</f>
        <v>1.4386921038564999E-2</v>
      </c>
      <c r="CF71" s="47">
        <f>ABSYLD1!CF71*VLOOKUP(ABSYLD2!CF$4,'[1]INTERNAL PARAMETERS-1'!$B$5:$J$44,5,FALSE)*VLOOKUP(ABSYLD2!CF$4,'[1]INTERNAL PARAMETERS-1'!$B$5:$J$44,6,FALSE)*VLOOKUP(ABSYLD2!CF$4,'[1]INTERNAL PARAMETERS-1'!$B$5:$J$44,3,FALSE) + ABSYLD1!CF71*(1-VLOOKUP(ABSYLD2!CF$4,'[1]INTERNAL PARAMETERS-1'!$B$5:$J$44,5,FALSE))*VLOOKUP(ABSYLD2!CF$4,'[1]INTERNAL PARAMETERS-1'!$B$5:$J$44,8,FALSE)*VLOOKUP(ABSYLD2!CF$4,'[1]INTERNAL PARAMETERS-1'!$B$5:$J$44,3,FALSE)</f>
        <v>2.8853818896068645E-3</v>
      </c>
      <c r="CG71" s="47">
        <f>ABSYLD1!CG71*VLOOKUP(ABSYLD2!CG$4,'[1]INTERNAL PARAMETERS-1'!$B$5:$J$44,5,FALSE)*VLOOKUP(ABSYLD2!CG$4,'[1]INTERNAL PARAMETERS-1'!$B$5:$J$44,6,FALSE)*VLOOKUP(ABSYLD2!CG$4,'[1]INTERNAL PARAMETERS-1'!$B$5:$J$44,3,FALSE) + ABSYLD1!CG71*(1-VLOOKUP(ABSYLD2!CG$4,'[1]INTERNAL PARAMETERS-1'!$B$5:$J$44,5,FALSE))*VLOOKUP(ABSYLD2!CG$4,'[1]INTERNAL PARAMETERS-1'!$B$5:$J$44,8,FALSE)*VLOOKUP(ABSYLD2!CG$4,'[1]INTERNAL PARAMETERS-1'!$B$5:$J$44,3,FALSE)</f>
        <v>7.6483856988988777E-4</v>
      </c>
      <c r="CH71" s="46">
        <f>ABSYLD1!CH71*VLOOKUP(ABSYLD2!CH$4,'[1]INTERNAL PARAMETERS-1'!$B$5:$J$44,5,FALSE)*VLOOKUP(ABSYLD2!CH$4,'[1]INTERNAL PARAMETERS-1'!$B$5:$J$44,6,FALSE)*VLOOKUP(ABSYLD2!CH$4,'[1]INTERNAL PARAMETERS-1'!$B$5:$J$44,3,FALSE) + ABSYLD1!CH71*(1-VLOOKUP(ABSYLD2!CH$4,'[1]INTERNAL PARAMETERS-1'!$B$5:$J$44,5,FALSE))*VLOOKUP(ABSYLD2!CH$4,'[1]INTERNAL PARAMETERS-1'!$B$5:$J$44,8,FALSE)*VLOOKUP(ABSYLD2!CH$4,'[1]INTERNAL PARAMETERS-1'!$B$5:$J$44,3,FALSE)</f>
        <v>0</v>
      </c>
      <c r="CJ71" s="48">
        <f t="shared" si="2"/>
        <v>80.681073203058688</v>
      </c>
      <c r="CK71" s="46">
        <f t="shared" si="3"/>
        <v>6.2995089232189176</v>
      </c>
    </row>
    <row r="72" spans="2:89">
      <c r="B72" s="61" t="s">
        <v>4</v>
      </c>
      <c r="C72" s="60" t="s">
        <v>71</v>
      </c>
      <c r="D72" s="60" t="s">
        <v>75</v>
      </c>
      <c r="E72" s="137">
        <f>ABS!AL72</f>
        <v>408.55666063170059</v>
      </c>
      <c r="F72" s="59">
        <f>'[1]INTERNAL PARAMETERS-1'!M18</f>
        <v>21.115000000000002</v>
      </c>
      <c r="G72" s="48">
        <f>ABSYLD1!G72*VLOOKUP(ABSYLD2!G$4,'[1]INTERNAL PARAMETERS-1'!$B$5:$J$44,5,FALSE)*VLOOKUP(ABSYLD2!G$4,'[1]INTERNAL PARAMETERS-1'!$B$5:$J$44,7,FALSE)*ABSYLD2!$F72 + ABSYLD1!G72*(1-VLOOKUP(ABSYLD2!G$4,'[1]INTERNAL PARAMETERS-1'!$B$5:$J$44,5,FALSE))*VLOOKUP(ABSYLD2!G$4,'[1]INTERNAL PARAMETERS-1'!$B$5:$J$44,9,FALSE)*ABSYLD2!$F72</f>
        <v>14.153434469780864</v>
      </c>
      <c r="H72" s="47">
        <f>ABSYLD1!H72*VLOOKUP(ABSYLD2!H$4,'[1]INTERNAL PARAMETERS-1'!$B$5:$J$44,5,FALSE)*VLOOKUP(ABSYLD2!H$4,'[1]INTERNAL PARAMETERS-1'!$B$5:$J$44,7,FALSE)*ABSYLD2!$F72 + ABSYLD1!H72*(1-VLOOKUP(ABSYLD2!H$4,'[1]INTERNAL PARAMETERS-1'!$B$5:$J$44,5,FALSE))*VLOOKUP(ABSYLD2!H$4,'[1]INTERNAL PARAMETERS-1'!$B$5:$J$44,9,FALSE)*ABSYLD2!$F72</f>
        <v>5.3345073889143251</v>
      </c>
      <c r="I72" s="47">
        <f>ABSYLD1!I72*VLOOKUP(ABSYLD2!I$4,'[1]INTERNAL PARAMETERS-1'!$B$5:$J$44,5,FALSE)*VLOOKUP(ABSYLD2!I$4,'[1]INTERNAL PARAMETERS-1'!$B$5:$J$44,7,FALSE)*ABSYLD2!$F72 + ABSYLD1!I72*(1-VLOOKUP(ABSYLD2!I$4,'[1]INTERNAL PARAMETERS-1'!$B$5:$J$44,5,FALSE))*VLOOKUP(ABSYLD2!I$4,'[1]INTERNAL PARAMETERS-1'!$B$5:$J$44,9,FALSE)*ABSYLD2!$F72</f>
        <v>16.861314449718527</v>
      </c>
      <c r="J72" s="47">
        <f>ABSYLD1!J72*VLOOKUP(ABSYLD2!J$4,'[1]INTERNAL PARAMETERS-1'!$B$5:$J$44,5,FALSE)*VLOOKUP(ABSYLD2!J$4,'[1]INTERNAL PARAMETERS-1'!$B$5:$J$44,7,FALSE)*ABSYLD2!$F72 + ABSYLD1!J72*(1-VLOOKUP(ABSYLD2!J$4,'[1]INTERNAL PARAMETERS-1'!$B$5:$J$44,5,FALSE))*VLOOKUP(ABSYLD2!J$4,'[1]INTERNAL PARAMETERS-1'!$B$5:$J$44,9,FALSE)*ABSYLD2!$F72</f>
        <v>0</v>
      </c>
      <c r="K72" s="47">
        <f>ABSYLD1!K72*VLOOKUP(ABSYLD2!K$4,'[1]INTERNAL PARAMETERS-1'!$B$5:$J$44,5,FALSE)*VLOOKUP(ABSYLD2!K$4,'[1]INTERNAL PARAMETERS-1'!$B$5:$J$44,7,FALSE)*ABSYLD2!$F72 + ABSYLD1!K72*(1-VLOOKUP(ABSYLD2!K$4,'[1]INTERNAL PARAMETERS-1'!$B$5:$J$44,5,FALSE))*VLOOKUP(ABSYLD2!K$4,'[1]INTERNAL PARAMETERS-1'!$B$5:$J$44,9,FALSE)*ABSYLD2!$F72</f>
        <v>0</v>
      </c>
      <c r="L72" s="47">
        <f>ABSYLD1!L72*VLOOKUP(ABSYLD2!L$4,'[1]INTERNAL PARAMETERS-1'!$B$5:$J$44,5,FALSE)*VLOOKUP(ABSYLD2!L$4,'[1]INTERNAL PARAMETERS-1'!$B$5:$J$44,7,FALSE)*ABSYLD2!$F72 + ABSYLD1!L72*(1-VLOOKUP(ABSYLD2!L$4,'[1]INTERNAL PARAMETERS-1'!$B$5:$J$44,5,FALSE))*VLOOKUP(ABSYLD2!L$4,'[1]INTERNAL PARAMETERS-1'!$B$5:$J$44,9,FALSE)*ABSYLD2!$F72</f>
        <v>0</v>
      </c>
      <c r="M72" s="47">
        <f>ABSYLD1!M72*VLOOKUP(ABSYLD2!M$4,'[1]INTERNAL PARAMETERS-1'!$B$5:$J$44,5,FALSE)*VLOOKUP(ABSYLD2!M$4,'[1]INTERNAL PARAMETERS-1'!$B$5:$J$44,7,FALSE)*ABSYLD2!$F72 + ABSYLD1!M72*(1-VLOOKUP(ABSYLD2!M$4,'[1]INTERNAL PARAMETERS-1'!$B$5:$J$44,5,FALSE))*VLOOKUP(ABSYLD2!M$4,'[1]INTERNAL PARAMETERS-1'!$B$5:$J$44,9,FALSE)*ABSYLD2!$F72</f>
        <v>2.6306548579485911</v>
      </c>
      <c r="N72" s="47">
        <f>ABSYLD1!N72*VLOOKUP(ABSYLD2!N$4,'[1]INTERNAL PARAMETERS-1'!$B$5:$J$44,5,FALSE)*VLOOKUP(ABSYLD2!N$4,'[1]INTERNAL PARAMETERS-1'!$B$5:$J$44,7,FALSE)*ABSYLD2!$F72 + ABSYLD1!N72*(1-VLOOKUP(ABSYLD2!N$4,'[1]INTERNAL PARAMETERS-1'!$B$5:$J$44,5,FALSE))*VLOOKUP(ABSYLD2!N$4,'[1]INTERNAL PARAMETERS-1'!$B$5:$J$44,9,FALSE)*ABSYLD2!$F72</f>
        <v>5.4066815933412504E-2</v>
      </c>
      <c r="O72" s="47">
        <f>ABSYLD1!O72*VLOOKUP(ABSYLD2!O$4,'[1]INTERNAL PARAMETERS-1'!$B$5:$J$44,5,FALSE)*VLOOKUP(ABSYLD2!O$4,'[1]INTERNAL PARAMETERS-1'!$B$5:$J$44,7,FALSE)*ABSYLD2!$F72 + ABSYLD1!O72*(1-VLOOKUP(ABSYLD2!O$4,'[1]INTERNAL PARAMETERS-1'!$B$5:$J$44,5,FALSE))*VLOOKUP(ABSYLD2!O$4,'[1]INTERNAL PARAMETERS-1'!$B$5:$J$44,9,FALSE)*ABSYLD2!$F72</f>
        <v>0</v>
      </c>
      <c r="P72" s="47">
        <f>ABSYLD1!P72*VLOOKUP(ABSYLD2!P$4,'[1]INTERNAL PARAMETERS-1'!$B$5:$J$44,5,FALSE)*VLOOKUP(ABSYLD2!P$4,'[1]INTERNAL PARAMETERS-1'!$B$5:$J$44,7,FALSE)*ABSYLD2!$F72 + ABSYLD1!P72*(1-VLOOKUP(ABSYLD2!P$4,'[1]INTERNAL PARAMETERS-1'!$B$5:$J$44,5,FALSE))*VLOOKUP(ABSYLD2!P$4,'[1]INTERNAL PARAMETERS-1'!$B$5:$J$44,9,FALSE)*ABSYLD2!$F72</f>
        <v>0</v>
      </c>
      <c r="Q72" s="47">
        <f>ABSYLD1!Q72*VLOOKUP(ABSYLD2!Q$4,'[1]INTERNAL PARAMETERS-1'!$B$5:$J$44,5,FALSE)*VLOOKUP(ABSYLD2!Q$4,'[1]INTERNAL PARAMETERS-1'!$B$5:$J$44,7,FALSE)*ABSYLD2!$F72 + ABSYLD1!Q72*(1-VLOOKUP(ABSYLD2!Q$4,'[1]INTERNAL PARAMETERS-1'!$B$5:$J$44,5,FALSE))*VLOOKUP(ABSYLD2!Q$4,'[1]INTERNAL PARAMETERS-1'!$B$5:$J$44,9,FALSE)*ABSYLD2!$F72</f>
        <v>0</v>
      </c>
      <c r="R72" s="47">
        <f>ABSYLD1!R72*VLOOKUP(ABSYLD2!R$4,'[1]INTERNAL PARAMETERS-1'!$B$5:$J$44,5,FALSE)*VLOOKUP(ABSYLD2!R$4,'[1]INTERNAL PARAMETERS-1'!$B$5:$J$44,7,FALSE)*ABSYLD2!$F72 + ABSYLD1!R72*(1-VLOOKUP(ABSYLD2!R$4,'[1]INTERNAL PARAMETERS-1'!$B$5:$J$44,5,FALSE))*VLOOKUP(ABSYLD2!R$4,'[1]INTERNAL PARAMETERS-1'!$B$5:$J$44,9,FALSE)*ABSYLD2!$F72</f>
        <v>4.8060925571724741E-2</v>
      </c>
      <c r="S72" s="47">
        <f>ABSYLD1!S72*VLOOKUP(ABSYLD2!S$4,'[1]INTERNAL PARAMETERS-1'!$B$5:$J$44,5,FALSE)*VLOOKUP(ABSYLD2!S$4,'[1]INTERNAL PARAMETERS-1'!$B$5:$J$44,7,FALSE)*ABSYLD2!$F72 + ABSYLD1!S72*(1-VLOOKUP(ABSYLD2!S$4,'[1]INTERNAL PARAMETERS-1'!$B$5:$J$44,5,FALSE))*VLOOKUP(ABSYLD2!S$4,'[1]INTERNAL PARAMETERS-1'!$B$5:$J$44,9,FALSE)*ABSYLD2!$F72</f>
        <v>1.8068110384626221</v>
      </c>
      <c r="T72" s="47">
        <f>ABSYLD1!T72*VLOOKUP(ABSYLD2!T$4,'[1]INTERNAL PARAMETERS-1'!$B$5:$J$44,5,FALSE)*VLOOKUP(ABSYLD2!T$4,'[1]INTERNAL PARAMETERS-1'!$B$5:$J$44,7,FALSE)*ABSYLD2!$F72 + ABSYLD1!T72*(1-VLOOKUP(ABSYLD2!T$4,'[1]INTERNAL PARAMETERS-1'!$B$5:$J$44,5,FALSE))*VLOOKUP(ABSYLD2!T$4,'[1]INTERNAL PARAMETERS-1'!$B$5:$J$44,9,FALSE)*ABSYLD2!$F72</f>
        <v>0.5406595326602357</v>
      </c>
      <c r="U72" s="47">
        <f>ABSYLD1!U72*VLOOKUP(ABSYLD2!U$4,'[1]INTERNAL PARAMETERS-1'!$B$5:$J$44,5,FALSE)*VLOOKUP(ABSYLD2!U$4,'[1]INTERNAL PARAMETERS-1'!$B$5:$J$44,7,FALSE)*ABSYLD2!$F72 + ABSYLD1!U72*(1-VLOOKUP(ABSYLD2!U$4,'[1]INTERNAL PARAMETERS-1'!$B$5:$J$44,5,FALSE))*VLOOKUP(ABSYLD2!U$4,'[1]INTERNAL PARAMETERS-1'!$B$5:$J$44,9,FALSE)*ABSYLD2!$F72</f>
        <v>0.27154422948024481</v>
      </c>
      <c r="V72" s="47">
        <f>ABSYLD1!V72*VLOOKUP(ABSYLD2!V$4,'[1]INTERNAL PARAMETERS-1'!$B$5:$J$44,5,FALSE)*VLOOKUP(ABSYLD2!V$4,'[1]INTERNAL PARAMETERS-1'!$B$5:$J$44,7,FALSE)*ABSYLD2!$F72 + ABSYLD1!V72*(1-VLOOKUP(ABSYLD2!V$4,'[1]INTERNAL PARAMETERS-1'!$B$5:$J$44,5,FALSE))*VLOOKUP(ABSYLD2!V$4,'[1]INTERNAL PARAMETERS-1'!$B$5:$J$44,9,FALSE)*ABSYLD2!$F72</f>
        <v>1.4075384206434283</v>
      </c>
      <c r="W72" s="47">
        <f>ABSYLD1!W72*VLOOKUP(ABSYLD2!W$4,'[1]INTERNAL PARAMETERS-1'!$B$5:$J$44,5,FALSE)*VLOOKUP(ABSYLD2!W$4,'[1]INTERNAL PARAMETERS-1'!$B$5:$J$44,7,FALSE)*ABSYLD2!$F72 + ABSYLD1!W72*(1-VLOOKUP(ABSYLD2!W$4,'[1]INTERNAL PARAMETERS-1'!$B$5:$J$44,5,FALSE))*VLOOKUP(ABSYLD2!W$4,'[1]INTERNAL PARAMETERS-1'!$B$5:$J$44,9,FALSE)*ABSYLD2!$F72</f>
        <v>0</v>
      </c>
      <c r="X72" s="47">
        <f>ABSYLD1!X72*VLOOKUP(ABSYLD2!X$4,'[1]INTERNAL PARAMETERS-1'!$B$5:$J$44,5,FALSE)*VLOOKUP(ABSYLD2!X$4,'[1]INTERNAL PARAMETERS-1'!$B$5:$J$44,7,FALSE)*ABSYLD2!$F72 + ABSYLD1!X72*(1-VLOOKUP(ABSYLD2!X$4,'[1]INTERNAL PARAMETERS-1'!$B$5:$J$44,5,FALSE))*VLOOKUP(ABSYLD2!X$4,'[1]INTERNAL PARAMETERS-1'!$B$5:$J$44,9,FALSE)*ABSYLD2!$F72</f>
        <v>0</v>
      </c>
      <c r="Y72" s="47">
        <f>ABSYLD1!Y72*VLOOKUP(ABSYLD2!Y$4,'[1]INTERNAL PARAMETERS-1'!$B$5:$J$44,5,FALSE)*VLOOKUP(ABSYLD2!Y$4,'[1]INTERNAL PARAMETERS-1'!$B$5:$J$44,7,FALSE)*ABSYLD2!$F72 + ABSYLD1!Y72*(1-VLOOKUP(ABSYLD2!Y$4,'[1]INTERNAL PARAMETERS-1'!$B$5:$J$44,5,FALSE))*VLOOKUP(ABSYLD2!Y$4,'[1]INTERNAL PARAMETERS-1'!$B$5:$J$44,9,FALSE)*ABSYLD2!$F72</f>
        <v>0</v>
      </c>
      <c r="Z72" s="47">
        <f>ABSYLD1!Z72*VLOOKUP(ABSYLD2!Z$4,'[1]INTERNAL PARAMETERS-1'!$B$5:$J$44,5,FALSE)*VLOOKUP(ABSYLD2!Z$4,'[1]INTERNAL PARAMETERS-1'!$B$5:$J$44,7,FALSE)*ABSYLD2!$F72 + ABSYLD1!Z72*(1-VLOOKUP(ABSYLD2!Z$4,'[1]INTERNAL PARAMETERS-1'!$B$5:$J$44,5,FALSE))*VLOOKUP(ABSYLD2!Z$4,'[1]INTERNAL PARAMETERS-1'!$B$5:$J$44,9,FALSE)*ABSYLD2!$F72</f>
        <v>0</v>
      </c>
      <c r="AA72" s="47">
        <f>ABSYLD1!AA72*VLOOKUP(ABSYLD2!AA$4,'[1]INTERNAL PARAMETERS-1'!$B$5:$J$44,5,FALSE)*VLOOKUP(ABSYLD2!AA$4,'[1]INTERNAL PARAMETERS-1'!$B$5:$J$44,7,FALSE)*ABSYLD2!$F72 + ABSYLD1!AA72*(1-VLOOKUP(ABSYLD2!AA$4,'[1]INTERNAL PARAMETERS-1'!$B$5:$J$44,5,FALSE))*VLOOKUP(ABSYLD2!AA$4,'[1]INTERNAL PARAMETERS-1'!$B$5:$J$44,9,FALSE)*ABSYLD2!$F72</f>
        <v>0</v>
      </c>
      <c r="AB72" s="47">
        <f>ABSYLD1!AB72*VLOOKUP(ABSYLD2!AB$4,'[1]INTERNAL PARAMETERS-1'!$B$5:$J$44,5,FALSE)*VLOOKUP(ABSYLD2!AB$4,'[1]INTERNAL PARAMETERS-1'!$B$5:$J$44,7,FALSE)*ABSYLD2!$F72 + ABSYLD1!AB72*(1-VLOOKUP(ABSYLD2!AB$4,'[1]INTERNAL PARAMETERS-1'!$B$5:$J$44,5,FALSE))*VLOOKUP(ABSYLD2!AB$4,'[1]INTERNAL PARAMETERS-1'!$B$5:$J$44,9,FALSE)*ABSYLD2!$F72</f>
        <v>0</v>
      </c>
      <c r="AC72" s="47">
        <f>ABSYLD1!AC72*VLOOKUP(ABSYLD2!AC$4,'[1]INTERNAL PARAMETERS-1'!$B$5:$J$44,5,FALSE)*VLOOKUP(ABSYLD2!AC$4,'[1]INTERNAL PARAMETERS-1'!$B$5:$J$44,7,FALSE)*ABSYLD2!$F72 + ABSYLD1!AC72*(1-VLOOKUP(ABSYLD2!AC$4,'[1]INTERNAL PARAMETERS-1'!$B$5:$J$44,5,FALSE))*VLOOKUP(ABSYLD2!AC$4,'[1]INTERNAL PARAMETERS-1'!$B$5:$J$44,9,FALSE)*ABSYLD2!$F72</f>
        <v>0</v>
      </c>
      <c r="AD72" s="47">
        <f>ABSYLD1!AD72*VLOOKUP(ABSYLD2!AD$4,'[1]INTERNAL PARAMETERS-1'!$B$5:$J$44,5,FALSE)*VLOOKUP(ABSYLD2!AD$4,'[1]INTERNAL PARAMETERS-1'!$B$5:$J$44,7,FALSE)*ABSYLD2!$F72 + ABSYLD1!AD72*(1-VLOOKUP(ABSYLD2!AD$4,'[1]INTERNAL PARAMETERS-1'!$B$5:$J$44,5,FALSE))*VLOOKUP(ABSYLD2!AD$4,'[1]INTERNAL PARAMETERS-1'!$B$5:$J$44,9,FALSE)*ABSYLD2!$F72</f>
        <v>0</v>
      </c>
      <c r="AE72" s="47">
        <f>ABSYLD1!AE72*VLOOKUP(ABSYLD2!AE$4,'[1]INTERNAL PARAMETERS-1'!$B$5:$J$44,5,FALSE)*VLOOKUP(ABSYLD2!AE$4,'[1]INTERNAL PARAMETERS-1'!$B$5:$J$44,7,FALSE)*ABSYLD2!$F72 + ABSYLD1!AE72*(1-VLOOKUP(ABSYLD2!AE$4,'[1]INTERNAL PARAMETERS-1'!$B$5:$J$44,5,FALSE))*VLOOKUP(ABSYLD2!AE$4,'[1]INTERNAL PARAMETERS-1'!$B$5:$J$44,9,FALSE)*ABSYLD2!$F72</f>
        <v>0</v>
      </c>
      <c r="AF72" s="47">
        <f>ABSYLD1!AF72*VLOOKUP(ABSYLD2!AF$4,'[1]INTERNAL PARAMETERS-1'!$B$5:$J$44,5,FALSE)*VLOOKUP(ABSYLD2!AF$4,'[1]INTERNAL PARAMETERS-1'!$B$5:$J$44,7,FALSE)*ABSYLD2!$F72 + ABSYLD1!AF72*(1-VLOOKUP(ABSYLD2!AF$4,'[1]INTERNAL PARAMETERS-1'!$B$5:$J$44,5,FALSE))*VLOOKUP(ABSYLD2!AF$4,'[1]INTERNAL PARAMETERS-1'!$B$5:$J$44,9,FALSE)*ABSYLD2!$F72</f>
        <v>0</v>
      </c>
      <c r="AG72" s="47">
        <f>ABSYLD1!AG72*VLOOKUP(ABSYLD2!AG$4,'[1]INTERNAL PARAMETERS-1'!$B$5:$J$44,5,FALSE)*VLOOKUP(ABSYLD2!AG$4,'[1]INTERNAL PARAMETERS-1'!$B$5:$J$44,7,FALSE)*ABSYLD2!$F72 + ABSYLD1!AG72*(1-VLOOKUP(ABSYLD2!AG$4,'[1]INTERNAL PARAMETERS-1'!$B$5:$J$44,5,FALSE))*VLOOKUP(ABSYLD2!AG$4,'[1]INTERNAL PARAMETERS-1'!$B$5:$J$44,9,FALSE)*ABSYLD2!$F72</f>
        <v>0</v>
      </c>
      <c r="AH72" s="47">
        <f>ABSYLD1!AH72*VLOOKUP(ABSYLD2!AH$4,'[1]INTERNAL PARAMETERS-1'!$B$5:$J$44,5,FALSE)*VLOOKUP(ABSYLD2!AH$4,'[1]INTERNAL PARAMETERS-1'!$B$5:$J$44,7,FALSE)*ABSYLD2!$F72 + ABSYLD1!AH72*(1-VLOOKUP(ABSYLD2!AH$4,'[1]INTERNAL PARAMETERS-1'!$B$5:$J$44,5,FALSE))*VLOOKUP(ABSYLD2!AH$4,'[1]INTERNAL PARAMETERS-1'!$B$5:$J$44,9,FALSE)*ABSYLD2!$F72</f>
        <v>0</v>
      </c>
      <c r="AI72" s="47">
        <f>ABSYLD1!AI72*VLOOKUP(ABSYLD2!AI$4,'[1]INTERNAL PARAMETERS-1'!$B$5:$J$44,5,FALSE)*VLOOKUP(ABSYLD2!AI$4,'[1]INTERNAL PARAMETERS-1'!$B$5:$J$44,7,FALSE)*ABSYLD2!$F72 + ABSYLD1!AI72*(1-VLOOKUP(ABSYLD2!AI$4,'[1]INTERNAL PARAMETERS-1'!$B$5:$J$44,5,FALSE))*VLOOKUP(ABSYLD2!AI$4,'[1]INTERNAL PARAMETERS-1'!$B$5:$J$44,9,FALSE)*ABSYLD2!$F72</f>
        <v>1.5019039241163983E-2</v>
      </c>
      <c r="AJ72" s="47">
        <f>ABSYLD1!AJ72*VLOOKUP(ABSYLD2!AJ$4,'[1]INTERNAL PARAMETERS-1'!$B$5:$J$44,5,FALSE)*VLOOKUP(ABSYLD2!AJ$4,'[1]INTERNAL PARAMETERS-1'!$B$5:$J$44,7,FALSE)*ABSYLD2!$F72 + ABSYLD1!AJ72*(1-VLOOKUP(ABSYLD2!AJ$4,'[1]INTERNAL PARAMETERS-1'!$B$5:$J$44,5,FALSE))*VLOOKUP(ABSYLD2!AJ$4,'[1]INTERNAL PARAMETERS-1'!$B$5:$J$44,9,FALSE)*ABSYLD2!$F72</f>
        <v>0.5857088863772274</v>
      </c>
      <c r="AK72" s="47">
        <f>ABSYLD1!AK72*VLOOKUP(ABSYLD2!AK$4,'[1]INTERNAL PARAMETERS-1'!$B$5:$J$44,5,FALSE)*VLOOKUP(ABSYLD2!AK$4,'[1]INTERNAL PARAMETERS-1'!$B$5:$J$44,7,FALSE)*ABSYLD2!$F72 + ABSYLD1!AK72*(1-VLOOKUP(ABSYLD2!AK$4,'[1]INTERNAL PARAMETERS-1'!$B$5:$J$44,5,FALSE))*VLOOKUP(ABSYLD2!AK$4,'[1]INTERNAL PARAMETERS-1'!$B$5:$J$44,9,FALSE)*ABSYLD2!$F72</f>
        <v>0</v>
      </c>
      <c r="AL72" s="47">
        <f>ABSYLD1!AL72*VLOOKUP(ABSYLD2!AL$4,'[1]INTERNAL PARAMETERS-1'!$B$5:$J$44,5,FALSE)*VLOOKUP(ABSYLD2!AL$4,'[1]INTERNAL PARAMETERS-1'!$B$5:$J$44,7,FALSE)*ABSYLD2!$F72 + ABSYLD1!AL72*(1-VLOOKUP(ABSYLD2!AL$4,'[1]INTERNAL PARAMETERS-1'!$B$5:$J$44,5,FALSE))*VLOOKUP(ABSYLD2!AL$4,'[1]INTERNAL PARAMETERS-1'!$B$5:$J$44,9,FALSE)*ABSYLD2!$F72</f>
        <v>0</v>
      </c>
      <c r="AM72" s="47">
        <f>ABSYLD1!AM72*VLOOKUP(ABSYLD2!AM$4,'[1]INTERNAL PARAMETERS-1'!$B$5:$J$44,5,FALSE)*VLOOKUP(ABSYLD2!AM$4,'[1]INTERNAL PARAMETERS-1'!$B$5:$J$44,7,FALSE)*ABSYLD2!$F72 + ABSYLD1!AM72*(1-VLOOKUP(ABSYLD2!AM$4,'[1]INTERNAL PARAMETERS-1'!$B$5:$J$44,5,FALSE))*VLOOKUP(ABSYLD2!AM$4,'[1]INTERNAL PARAMETERS-1'!$B$5:$J$44,9,FALSE)*ABSYLD2!$F72</f>
        <v>0</v>
      </c>
      <c r="AN72" s="47">
        <f>ABSYLD1!AN72*VLOOKUP(ABSYLD2!AN$4,'[1]INTERNAL PARAMETERS-1'!$B$5:$J$44,5,FALSE)*VLOOKUP(ABSYLD2!AN$4,'[1]INTERNAL PARAMETERS-1'!$B$5:$J$44,7,FALSE)*ABSYLD2!$F72 + ABSYLD1!AN72*(1-VLOOKUP(ABSYLD2!AN$4,'[1]INTERNAL PARAMETERS-1'!$B$5:$J$44,5,FALSE))*VLOOKUP(ABSYLD2!AN$4,'[1]INTERNAL PARAMETERS-1'!$B$5:$J$44,9,FALSE)*ABSYLD2!$F72</f>
        <v>0</v>
      </c>
      <c r="AO72" s="47">
        <f>ABSYLD1!AO72*VLOOKUP(ABSYLD2!AO$4,'[1]INTERNAL PARAMETERS-1'!$B$5:$J$44,5,FALSE)*VLOOKUP(ABSYLD2!AO$4,'[1]INTERNAL PARAMETERS-1'!$B$5:$J$44,7,FALSE)*ABSYLD2!$F72 + ABSYLD1!AO72*(1-VLOOKUP(ABSYLD2!AO$4,'[1]INTERNAL PARAMETERS-1'!$B$5:$J$44,5,FALSE))*VLOOKUP(ABSYLD2!AO$4,'[1]INTERNAL PARAMETERS-1'!$B$5:$J$44,9,FALSE)*ABSYLD2!$F72</f>
        <v>0</v>
      </c>
      <c r="AP72" s="47">
        <f>ABSYLD1!AP72*VLOOKUP(ABSYLD2!AP$4,'[1]INTERNAL PARAMETERS-1'!$B$5:$J$44,5,FALSE)*VLOOKUP(ABSYLD2!AP$4,'[1]INTERNAL PARAMETERS-1'!$B$5:$J$44,7,FALSE)*ABSYLD2!$F72 + ABSYLD1!AP72*(1-VLOOKUP(ABSYLD2!AP$4,'[1]INTERNAL PARAMETERS-1'!$B$5:$J$44,5,FALSE))*VLOOKUP(ABSYLD2!AP$4,'[1]INTERNAL PARAMETERS-1'!$B$5:$J$44,9,FALSE)*ABSYLD2!$F72</f>
        <v>0</v>
      </c>
      <c r="AQ72" s="47">
        <f>ABSYLD1!AQ72*VLOOKUP(ABSYLD2!AQ$4,'[1]INTERNAL PARAMETERS-1'!$B$5:$J$44,5,FALSE)*VLOOKUP(ABSYLD2!AQ$4,'[1]INTERNAL PARAMETERS-1'!$B$5:$J$44,7,FALSE)*ABSYLD2!$F72 + ABSYLD1!AQ72*(1-VLOOKUP(ABSYLD2!AQ$4,'[1]INTERNAL PARAMETERS-1'!$B$5:$J$44,5,FALSE))*VLOOKUP(ABSYLD2!AQ$4,'[1]INTERNAL PARAMETERS-1'!$B$5:$J$44,9,FALSE)*ABSYLD2!$F72</f>
        <v>0</v>
      </c>
      <c r="AR72" s="47">
        <f>ABSYLD1!AR72*VLOOKUP(ABSYLD2!AR$4,'[1]INTERNAL PARAMETERS-1'!$B$5:$J$44,5,FALSE)*VLOOKUP(ABSYLD2!AR$4,'[1]INTERNAL PARAMETERS-1'!$B$5:$J$44,7,FALSE)*ABSYLD2!$F72 + ABSYLD1!AR72*(1-VLOOKUP(ABSYLD2!AR$4,'[1]INTERNAL PARAMETERS-1'!$B$5:$J$44,5,FALSE))*VLOOKUP(ABSYLD2!AR$4,'[1]INTERNAL PARAMETERS-1'!$B$5:$J$44,9,FALSE)*ABSYLD2!$F72</f>
        <v>0</v>
      </c>
      <c r="AS72" s="47">
        <f>ABSYLD1!AS72*VLOOKUP(ABSYLD2!AS$4,'[1]INTERNAL PARAMETERS-1'!$B$5:$J$44,5,FALSE)*VLOOKUP(ABSYLD2!AS$4,'[1]INTERNAL PARAMETERS-1'!$B$5:$J$44,7,FALSE)*ABSYLD2!$F72 + ABSYLD1!AS72*(1-VLOOKUP(ABSYLD2!AS$4,'[1]INTERNAL PARAMETERS-1'!$B$5:$J$44,5,FALSE))*VLOOKUP(ABSYLD2!AS$4,'[1]INTERNAL PARAMETERS-1'!$B$5:$J$44,9,FALSE)*ABSYLD2!$F72</f>
        <v>0</v>
      </c>
      <c r="AT72" s="46">
        <f>ABSYLD1!AT72*VLOOKUP(ABSYLD2!AT$4,'[1]INTERNAL PARAMETERS-1'!$B$5:$J$44,5,FALSE)*VLOOKUP(ABSYLD2!AT$4,'[1]INTERNAL PARAMETERS-1'!$B$5:$J$44,7,FALSE)*ABSYLD2!$F72 + ABSYLD1!AT72*(1-VLOOKUP(ABSYLD2!AT$4,'[1]INTERNAL PARAMETERS-1'!$B$5:$J$44,5,FALSE))*VLOOKUP(ABSYLD2!AT$4,'[1]INTERNAL PARAMETERS-1'!$B$5:$J$44,9,FALSE)*ABSYLD2!$F72</f>
        <v>0</v>
      </c>
      <c r="AU72" s="48">
        <f>ABSYLD1!AU72*VLOOKUP(ABSYLD2!AU$4,'[1]INTERNAL PARAMETERS-1'!$B$5:$J$44,5,FALSE)*VLOOKUP(ABSYLD2!AU$4,'[1]INTERNAL PARAMETERS-1'!$B$5:$J$44,6,FALSE)*VLOOKUP(ABSYLD2!AU$4,'[1]INTERNAL PARAMETERS-1'!$B$5:$J$44,3,FALSE) + ABSYLD1!AU72*(1-VLOOKUP(ABSYLD2!AU$4,'[1]INTERNAL PARAMETERS-1'!$B$5:$J$44,5,FALSE))*VLOOKUP(ABSYLD2!AU$4,'[1]INTERNAL PARAMETERS-1'!$B$5:$J$44,8,FALSE)*VLOOKUP(ABSYLD2!AU$4,'[1]INTERNAL PARAMETERS-1'!$B$5:$J$44,3,FALSE)</f>
        <v>0</v>
      </c>
      <c r="AV72" s="47">
        <f>ABSYLD1!AV72*VLOOKUP(ABSYLD2!AV$4,'[1]INTERNAL PARAMETERS-1'!$B$5:$J$44,5,FALSE)*VLOOKUP(ABSYLD2!AV$4,'[1]INTERNAL PARAMETERS-1'!$B$5:$J$44,6,FALSE)*VLOOKUP(ABSYLD2!AV$4,'[1]INTERNAL PARAMETERS-1'!$B$5:$J$44,3,FALSE) + ABSYLD1!AV72*(1-VLOOKUP(ABSYLD2!AV$4,'[1]INTERNAL PARAMETERS-1'!$B$5:$J$44,5,FALSE))*VLOOKUP(ABSYLD2!AV$4,'[1]INTERNAL PARAMETERS-1'!$B$5:$J$44,8,FALSE)*VLOOKUP(ABSYLD2!AV$4,'[1]INTERNAL PARAMETERS-1'!$B$5:$J$44,3,FALSE)</f>
        <v>0</v>
      </c>
      <c r="AW72" s="47">
        <f>ABSYLD1!AW72*VLOOKUP(ABSYLD2!AW$4,'[1]INTERNAL PARAMETERS-1'!$B$5:$J$44,5,FALSE)*VLOOKUP(ABSYLD2!AW$4,'[1]INTERNAL PARAMETERS-1'!$B$5:$J$44,6,FALSE)*VLOOKUP(ABSYLD2!AW$4,'[1]INTERNAL PARAMETERS-1'!$B$5:$J$44,3,FALSE) + ABSYLD1!AW72*(1-VLOOKUP(ABSYLD2!AW$4,'[1]INTERNAL PARAMETERS-1'!$B$5:$J$44,5,FALSE))*VLOOKUP(ABSYLD2!AW$4,'[1]INTERNAL PARAMETERS-1'!$B$5:$J$44,8,FALSE)*VLOOKUP(ABSYLD2!AW$4,'[1]INTERNAL PARAMETERS-1'!$B$5:$J$44,3,FALSE)</f>
        <v>0.94282609920743765</v>
      </c>
      <c r="AX72" s="47">
        <f>ABSYLD1!AX72*VLOOKUP(ABSYLD2!AX$4,'[1]INTERNAL PARAMETERS-1'!$B$5:$J$44,5,FALSE)*VLOOKUP(ABSYLD2!AX$4,'[1]INTERNAL PARAMETERS-1'!$B$5:$J$44,6,FALSE)*VLOOKUP(ABSYLD2!AX$4,'[1]INTERNAL PARAMETERS-1'!$B$5:$J$44,3,FALSE) + ABSYLD1!AX72*(1-VLOOKUP(ABSYLD2!AX$4,'[1]INTERNAL PARAMETERS-1'!$B$5:$J$44,5,FALSE))*VLOOKUP(ABSYLD2!AX$4,'[1]INTERNAL PARAMETERS-1'!$B$5:$J$44,8,FALSE)*VLOOKUP(ABSYLD2!AX$4,'[1]INTERNAL PARAMETERS-1'!$B$5:$J$44,3,FALSE)</f>
        <v>0</v>
      </c>
      <c r="AY72" s="47">
        <f>ABSYLD1!AY72*VLOOKUP(ABSYLD2!AY$4,'[1]INTERNAL PARAMETERS-1'!$B$5:$J$44,5,FALSE)*VLOOKUP(ABSYLD2!AY$4,'[1]INTERNAL PARAMETERS-1'!$B$5:$J$44,6,FALSE)*VLOOKUP(ABSYLD2!AY$4,'[1]INTERNAL PARAMETERS-1'!$B$5:$J$44,3,FALSE) + ABSYLD1!AY72*(1-VLOOKUP(ABSYLD2!AY$4,'[1]INTERNAL PARAMETERS-1'!$B$5:$J$44,5,FALSE))*VLOOKUP(ABSYLD2!AY$4,'[1]INTERNAL PARAMETERS-1'!$B$5:$J$44,8,FALSE)*VLOOKUP(ABSYLD2!AY$4,'[1]INTERNAL PARAMETERS-1'!$B$5:$J$44,3,FALSE)</f>
        <v>0</v>
      </c>
      <c r="AZ72" s="47">
        <f>ABSYLD1!AZ72*VLOOKUP(ABSYLD2!AZ$4,'[1]INTERNAL PARAMETERS-1'!$B$5:$J$44,5,FALSE)*VLOOKUP(ABSYLD2!AZ$4,'[1]INTERNAL PARAMETERS-1'!$B$5:$J$44,6,FALSE)*VLOOKUP(ABSYLD2!AZ$4,'[1]INTERNAL PARAMETERS-1'!$B$5:$J$44,3,FALSE) + ABSYLD1!AZ72*(1-VLOOKUP(ABSYLD2!AZ$4,'[1]INTERNAL PARAMETERS-1'!$B$5:$J$44,5,FALSE))*VLOOKUP(ABSYLD2!AZ$4,'[1]INTERNAL PARAMETERS-1'!$B$5:$J$44,8,FALSE)*VLOOKUP(ABSYLD2!AZ$4,'[1]INTERNAL PARAMETERS-1'!$B$5:$J$44,3,FALSE)</f>
        <v>0</v>
      </c>
      <c r="BA72" s="47">
        <f>ABSYLD1!BA72*VLOOKUP(ABSYLD2!BA$4,'[1]INTERNAL PARAMETERS-1'!$B$5:$J$44,5,FALSE)*VLOOKUP(ABSYLD2!BA$4,'[1]INTERNAL PARAMETERS-1'!$B$5:$J$44,6,FALSE)*VLOOKUP(ABSYLD2!BA$4,'[1]INTERNAL PARAMETERS-1'!$B$5:$J$44,3,FALSE) + ABSYLD1!BA72*(1-VLOOKUP(ABSYLD2!BA$4,'[1]INTERNAL PARAMETERS-1'!$B$5:$J$44,5,FALSE))*VLOOKUP(ABSYLD2!BA$4,'[1]INTERNAL PARAMETERS-1'!$B$5:$J$44,8,FALSE)*VLOOKUP(ABSYLD2!BA$4,'[1]INTERNAL PARAMETERS-1'!$B$5:$J$44,3,FALSE)</f>
        <v>1.4702732352860819</v>
      </c>
      <c r="BB72" s="47">
        <f>ABSYLD1!BB72*VLOOKUP(ABSYLD2!BB$4,'[1]INTERNAL PARAMETERS-1'!$B$5:$J$44,5,FALSE)*VLOOKUP(ABSYLD2!BB$4,'[1]INTERNAL PARAMETERS-1'!$B$5:$J$44,6,FALSE)*VLOOKUP(ABSYLD2!BB$4,'[1]INTERNAL PARAMETERS-1'!$B$5:$J$44,3,FALSE) + ABSYLD1!BB72*(1-VLOOKUP(ABSYLD2!BB$4,'[1]INTERNAL PARAMETERS-1'!$B$5:$J$44,5,FALSE))*VLOOKUP(ABSYLD2!BB$4,'[1]INTERNAL PARAMETERS-1'!$B$5:$J$44,8,FALSE)*VLOOKUP(ABSYLD2!BB$4,'[1]INTERNAL PARAMETERS-1'!$B$5:$J$44,3,FALSE)</f>
        <v>0.15080864410048522</v>
      </c>
      <c r="BC72" s="47">
        <f>ABSYLD1!BC72*VLOOKUP(ABSYLD2!BC$4,'[1]INTERNAL PARAMETERS-1'!$B$5:$J$44,5,FALSE)*VLOOKUP(ABSYLD2!BC$4,'[1]INTERNAL PARAMETERS-1'!$B$5:$J$44,6,FALSE)*VLOOKUP(ABSYLD2!BC$4,'[1]INTERNAL PARAMETERS-1'!$B$5:$J$44,3,FALSE) + ABSYLD1!BC72*(1-VLOOKUP(ABSYLD2!BC$4,'[1]INTERNAL PARAMETERS-1'!$B$5:$J$44,5,FALSE))*VLOOKUP(ABSYLD2!BC$4,'[1]INTERNAL PARAMETERS-1'!$B$5:$J$44,8,FALSE)*VLOOKUP(ABSYLD2!BC$4,'[1]INTERNAL PARAMETERS-1'!$B$5:$J$44,3,FALSE)</f>
        <v>0.42547025973816927</v>
      </c>
      <c r="BD72" s="47">
        <f>ABSYLD1!BD72*VLOOKUP(ABSYLD2!BD$4,'[1]INTERNAL PARAMETERS-1'!$B$5:$J$44,5,FALSE)*VLOOKUP(ABSYLD2!BD$4,'[1]INTERNAL PARAMETERS-1'!$B$5:$J$44,6,FALSE)*VLOOKUP(ABSYLD2!BD$4,'[1]INTERNAL PARAMETERS-1'!$B$5:$J$44,3,FALSE) + ABSYLD1!BD72*(1-VLOOKUP(ABSYLD2!BD$4,'[1]INTERNAL PARAMETERS-1'!$B$5:$J$44,5,FALSE))*VLOOKUP(ABSYLD2!BD$4,'[1]INTERNAL PARAMETERS-1'!$B$5:$J$44,8,FALSE)*VLOOKUP(ABSYLD2!BD$4,'[1]INTERNAL PARAMETERS-1'!$B$5:$J$44,3,FALSE)</f>
        <v>8.2420859978871025E-2</v>
      </c>
      <c r="BE72" s="47">
        <f>ABSYLD1!BE72*VLOOKUP(ABSYLD2!BE$4,'[1]INTERNAL PARAMETERS-1'!$B$5:$J$44,5,FALSE)*VLOOKUP(ABSYLD2!BE$4,'[1]INTERNAL PARAMETERS-1'!$B$5:$J$44,6,FALSE)*VLOOKUP(ABSYLD2!BE$4,'[1]INTERNAL PARAMETERS-1'!$B$5:$J$44,3,FALSE) + ABSYLD1!BE72*(1-VLOOKUP(ABSYLD2!BE$4,'[1]INTERNAL PARAMETERS-1'!$B$5:$J$44,5,FALSE))*VLOOKUP(ABSYLD2!BE$4,'[1]INTERNAL PARAMETERS-1'!$B$5:$J$44,8,FALSE)*VLOOKUP(ABSYLD2!BE$4,'[1]INTERNAL PARAMETERS-1'!$B$5:$J$44,3,FALSE)</f>
        <v>0.66480057133693893</v>
      </c>
      <c r="BF72" s="47">
        <f>ABSYLD1!BF72*VLOOKUP(ABSYLD2!BF$4,'[1]INTERNAL PARAMETERS-1'!$B$5:$J$44,5,FALSE)*VLOOKUP(ABSYLD2!BF$4,'[1]INTERNAL PARAMETERS-1'!$B$5:$J$44,6,FALSE)*VLOOKUP(ABSYLD2!BF$4,'[1]INTERNAL PARAMETERS-1'!$B$5:$J$44,3,FALSE) + ABSYLD1!BF72*(1-VLOOKUP(ABSYLD2!BF$4,'[1]INTERNAL PARAMETERS-1'!$B$5:$J$44,5,FALSE))*VLOOKUP(ABSYLD2!BF$4,'[1]INTERNAL PARAMETERS-1'!$B$5:$J$44,8,FALSE)*VLOOKUP(ABSYLD2!BF$4,'[1]INTERNAL PARAMETERS-1'!$B$5:$J$44,3,FALSE)</f>
        <v>0</v>
      </c>
      <c r="BG72" s="47">
        <f>ABSYLD1!BG72*VLOOKUP(ABSYLD2!BG$4,'[1]INTERNAL PARAMETERS-1'!$B$5:$J$44,5,FALSE)*VLOOKUP(ABSYLD2!BG$4,'[1]INTERNAL PARAMETERS-1'!$B$5:$J$44,6,FALSE)*VLOOKUP(ABSYLD2!BG$4,'[1]INTERNAL PARAMETERS-1'!$B$5:$J$44,3,FALSE) + ABSYLD1!BG72*(1-VLOOKUP(ABSYLD2!BG$4,'[1]INTERNAL PARAMETERS-1'!$B$5:$J$44,5,FALSE))*VLOOKUP(ABSYLD2!BG$4,'[1]INTERNAL PARAMETERS-1'!$B$5:$J$44,8,FALSE)*VLOOKUP(ABSYLD2!BG$4,'[1]INTERNAL PARAMETERS-1'!$B$5:$J$44,3,FALSE)</f>
        <v>0.12761917761218294</v>
      </c>
      <c r="BH72" s="47">
        <f>ABSYLD1!BH72*VLOOKUP(ABSYLD2!BH$4,'[1]INTERNAL PARAMETERS-1'!$B$5:$J$44,5,FALSE)*VLOOKUP(ABSYLD2!BH$4,'[1]INTERNAL PARAMETERS-1'!$B$5:$J$44,6,FALSE)*VLOOKUP(ABSYLD2!BH$4,'[1]INTERNAL PARAMETERS-1'!$B$5:$J$44,3,FALSE) + ABSYLD1!BH72*(1-VLOOKUP(ABSYLD2!BH$4,'[1]INTERNAL PARAMETERS-1'!$B$5:$J$44,5,FALSE))*VLOOKUP(ABSYLD2!BH$4,'[1]INTERNAL PARAMETERS-1'!$B$5:$J$44,8,FALSE)*VLOOKUP(ABSYLD2!BH$4,'[1]INTERNAL PARAMETERS-1'!$B$5:$J$44,3,FALSE)</f>
        <v>7.9497891266441692E-4</v>
      </c>
      <c r="BI72" s="47">
        <f>ABSYLD1!BI72*VLOOKUP(ABSYLD2!BI$4,'[1]INTERNAL PARAMETERS-1'!$B$5:$J$44,5,FALSE)*VLOOKUP(ABSYLD2!BI$4,'[1]INTERNAL PARAMETERS-1'!$B$5:$J$44,6,FALSE)*VLOOKUP(ABSYLD2!BI$4,'[1]INTERNAL PARAMETERS-1'!$B$5:$J$44,3,FALSE) + ABSYLD1!BI72*(1-VLOOKUP(ABSYLD2!BI$4,'[1]INTERNAL PARAMETERS-1'!$B$5:$J$44,5,FALSE))*VLOOKUP(ABSYLD2!BI$4,'[1]INTERNAL PARAMETERS-1'!$B$5:$J$44,8,FALSE)*VLOOKUP(ABSYLD2!BI$4,'[1]INTERNAL PARAMETERS-1'!$B$5:$J$44,3,FALSE)</f>
        <v>0</v>
      </c>
      <c r="BJ72" s="47">
        <f>ABSYLD1!BJ72*VLOOKUP(ABSYLD2!BJ$4,'[1]INTERNAL PARAMETERS-1'!$B$5:$J$44,5,FALSE)*VLOOKUP(ABSYLD2!BJ$4,'[1]INTERNAL PARAMETERS-1'!$B$5:$J$44,6,FALSE)*VLOOKUP(ABSYLD2!BJ$4,'[1]INTERNAL PARAMETERS-1'!$B$5:$J$44,3,FALSE) + ABSYLD1!BJ72*(1-VLOOKUP(ABSYLD2!BJ$4,'[1]INTERNAL PARAMETERS-1'!$B$5:$J$44,5,FALSE))*VLOOKUP(ABSYLD2!BJ$4,'[1]INTERNAL PARAMETERS-1'!$B$5:$J$44,8,FALSE)*VLOOKUP(ABSYLD2!BJ$4,'[1]INTERNAL PARAMETERS-1'!$B$5:$J$44,3,FALSE)</f>
        <v>4.0333993284673443E-2</v>
      </c>
      <c r="BK72" s="47">
        <f>ABSYLD1!BK72*VLOOKUP(ABSYLD2!BK$4,'[1]INTERNAL PARAMETERS-1'!$B$5:$J$44,5,FALSE)*VLOOKUP(ABSYLD2!BK$4,'[1]INTERNAL PARAMETERS-1'!$B$5:$J$44,6,FALSE)*VLOOKUP(ABSYLD2!BK$4,'[1]INTERNAL PARAMETERS-1'!$B$5:$J$44,3,FALSE) + ABSYLD1!BK72*(1-VLOOKUP(ABSYLD2!BK$4,'[1]INTERNAL PARAMETERS-1'!$B$5:$J$44,5,FALSE))*VLOOKUP(ABSYLD2!BK$4,'[1]INTERNAL PARAMETERS-1'!$B$5:$J$44,8,FALSE)*VLOOKUP(ABSYLD2!BK$4,'[1]INTERNAL PARAMETERS-1'!$B$5:$J$44,3,FALSE)</f>
        <v>5.8347606792757141E-2</v>
      </c>
      <c r="BL72" s="47">
        <f>ABSYLD1!BL72*VLOOKUP(ABSYLD2!BL$4,'[1]INTERNAL PARAMETERS-1'!$B$5:$J$44,5,FALSE)*VLOOKUP(ABSYLD2!BL$4,'[1]INTERNAL PARAMETERS-1'!$B$5:$J$44,6,FALSE)*VLOOKUP(ABSYLD2!BL$4,'[1]INTERNAL PARAMETERS-1'!$B$5:$J$44,3,FALSE) + ABSYLD1!BL72*(1-VLOOKUP(ABSYLD2!BL$4,'[1]INTERNAL PARAMETERS-1'!$B$5:$J$44,5,FALSE))*VLOOKUP(ABSYLD2!BL$4,'[1]INTERNAL PARAMETERS-1'!$B$5:$J$44,8,FALSE)*VLOOKUP(ABSYLD2!BL$4,'[1]INTERNAL PARAMETERS-1'!$B$5:$J$44,3,FALSE)</f>
        <v>0.25355303741091373</v>
      </c>
      <c r="BM72" s="47">
        <f>ABSYLD1!BM72*VLOOKUP(ABSYLD2!BM$4,'[1]INTERNAL PARAMETERS-1'!$B$5:$J$44,5,FALSE)*VLOOKUP(ABSYLD2!BM$4,'[1]INTERNAL PARAMETERS-1'!$B$5:$J$44,6,FALSE)*VLOOKUP(ABSYLD2!BM$4,'[1]INTERNAL PARAMETERS-1'!$B$5:$J$44,3,FALSE) + ABSYLD1!BM72*(1-VLOOKUP(ABSYLD2!BM$4,'[1]INTERNAL PARAMETERS-1'!$B$5:$J$44,5,FALSE))*VLOOKUP(ABSYLD2!BM$4,'[1]INTERNAL PARAMETERS-1'!$B$5:$J$44,8,FALSE)*VLOOKUP(ABSYLD2!BM$4,'[1]INTERNAL PARAMETERS-1'!$B$5:$J$44,3,FALSE)</f>
        <v>0.14152829502402017</v>
      </c>
      <c r="BN72" s="47">
        <f>ABSYLD1!BN72*VLOOKUP(ABSYLD2!BN$4,'[1]INTERNAL PARAMETERS-1'!$B$5:$J$44,5,FALSE)*VLOOKUP(ABSYLD2!BN$4,'[1]INTERNAL PARAMETERS-1'!$B$5:$J$44,6,FALSE)*VLOOKUP(ABSYLD2!BN$4,'[1]INTERNAL PARAMETERS-1'!$B$5:$J$44,3,FALSE) + ABSYLD1!BN72*(1-VLOOKUP(ABSYLD2!BN$4,'[1]INTERNAL PARAMETERS-1'!$B$5:$J$44,5,FALSE))*VLOOKUP(ABSYLD2!BN$4,'[1]INTERNAL PARAMETERS-1'!$B$5:$J$44,8,FALSE)*VLOOKUP(ABSYLD2!BN$4,'[1]INTERNAL PARAMETERS-1'!$B$5:$J$44,3,FALSE)</f>
        <v>0.11569106733149734</v>
      </c>
      <c r="BO72" s="47">
        <f>ABSYLD1!BO72*VLOOKUP(ABSYLD2!BO$4,'[1]INTERNAL PARAMETERS-1'!$B$5:$J$44,5,FALSE)*VLOOKUP(ABSYLD2!BO$4,'[1]INTERNAL PARAMETERS-1'!$B$5:$J$44,6,FALSE)*VLOOKUP(ABSYLD2!BO$4,'[1]INTERNAL PARAMETERS-1'!$B$5:$J$44,3,FALSE) + ABSYLD1!BO72*(1-VLOOKUP(ABSYLD2!BO$4,'[1]INTERNAL PARAMETERS-1'!$B$5:$J$44,5,FALSE))*VLOOKUP(ABSYLD2!BO$4,'[1]INTERNAL PARAMETERS-1'!$B$5:$J$44,8,FALSE)*VLOOKUP(ABSYLD2!BO$4,'[1]INTERNAL PARAMETERS-1'!$B$5:$J$44,3,FALSE)</f>
        <v>0.10864898003105632</v>
      </c>
      <c r="BP72" s="47">
        <f>ABSYLD1!BP72*VLOOKUP(ABSYLD2!BP$4,'[1]INTERNAL PARAMETERS-1'!$B$5:$J$44,5,FALSE)*VLOOKUP(ABSYLD2!BP$4,'[1]INTERNAL PARAMETERS-1'!$B$5:$J$44,6,FALSE)*VLOOKUP(ABSYLD2!BP$4,'[1]INTERNAL PARAMETERS-1'!$B$5:$J$44,3,FALSE) + ABSYLD1!BP72*(1-VLOOKUP(ABSYLD2!BP$4,'[1]INTERNAL PARAMETERS-1'!$B$5:$J$44,5,FALSE))*VLOOKUP(ABSYLD2!BP$4,'[1]INTERNAL PARAMETERS-1'!$B$5:$J$44,8,FALSE)*VLOOKUP(ABSYLD2!BP$4,'[1]INTERNAL PARAMETERS-1'!$B$5:$J$44,3,FALSE)</f>
        <v>4.0719525252313152E-3</v>
      </c>
      <c r="BQ72" s="47">
        <f>ABSYLD1!BQ72*VLOOKUP(ABSYLD2!BQ$4,'[1]INTERNAL PARAMETERS-1'!$B$5:$J$44,5,FALSE)*VLOOKUP(ABSYLD2!BQ$4,'[1]INTERNAL PARAMETERS-1'!$B$5:$J$44,6,FALSE)*VLOOKUP(ABSYLD2!BQ$4,'[1]INTERNAL PARAMETERS-1'!$B$5:$J$44,3,FALSE) + ABSYLD1!BQ72*(1-VLOOKUP(ABSYLD2!BQ$4,'[1]INTERNAL PARAMETERS-1'!$B$5:$J$44,5,FALSE))*VLOOKUP(ABSYLD2!BQ$4,'[1]INTERNAL PARAMETERS-1'!$B$5:$J$44,8,FALSE)*VLOOKUP(ABSYLD2!BQ$4,'[1]INTERNAL PARAMETERS-1'!$B$5:$J$44,3,FALSE)</f>
        <v>0.33224010528302994</v>
      </c>
      <c r="BR72" s="47">
        <f>ABSYLD1!BR72*VLOOKUP(ABSYLD2!BR$4,'[1]INTERNAL PARAMETERS-1'!$B$5:$J$44,5,FALSE)*VLOOKUP(ABSYLD2!BR$4,'[1]INTERNAL PARAMETERS-1'!$B$5:$J$44,6,FALSE)*VLOOKUP(ABSYLD2!BR$4,'[1]INTERNAL PARAMETERS-1'!$B$5:$J$44,3,FALSE) + ABSYLD1!BR72*(1-VLOOKUP(ABSYLD2!BR$4,'[1]INTERNAL PARAMETERS-1'!$B$5:$J$44,5,FALSE))*VLOOKUP(ABSYLD2!BR$4,'[1]INTERNAL PARAMETERS-1'!$B$5:$J$44,8,FALSE)*VLOOKUP(ABSYLD2!BR$4,'[1]INTERNAL PARAMETERS-1'!$B$5:$J$44,3,FALSE)</f>
        <v>5.0985951785564119E-3</v>
      </c>
      <c r="BS72" s="47">
        <f>ABSYLD1!BS72*VLOOKUP(ABSYLD2!BS$4,'[1]INTERNAL PARAMETERS-1'!$B$5:$J$44,5,FALSE)*VLOOKUP(ABSYLD2!BS$4,'[1]INTERNAL PARAMETERS-1'!$B$5:$J$44,6,FALSE)*VLOOKUP(ABSYLD2!BS$4,'[1]INTERNAL PARAMETERS-1'!$B$5:$J$44,3,FALSE) + ABSYLD1!BS72*(1-VLOOKUP(ABSYLD2!BS$4,'[1]INTERNAL PARAMETERS-1'!$B$5:$J$44,5,FALSE))*VLOOKUP(ABSYLD2!BS$4,'[1]INTERNAL PARAMETERS-1'!$B$5:$J$44,8,FALSE)*VLOOKUP(ABSYLD2!BS$4,'[1]INTERNAL PARAMETERS-1'!$B$5:$J$44,3,FALSE)</f>
        <v>4.7904373044152114E-4</v>
      </c>
      <c r="BT72" s="47">
        <f>ABSYLD1!BT72*VLOOKUP(ABSYLD2!BT$4,'[1]INTERNAL PARAMETERS-1'!$B$5:$J$44,5,FALSE)*VLOOKUP(ABSYLD2!BT$4,'[1]INTERNAL PARAMETERS-1'!$B$5:$J$44,6,FALSE)*VLOOKUP(ABSYLD2!BT$4,'[1]INTERNAL PARAMETERS-1'!$B$5:$J$44,3,FALSE) + ABSYLD1!BT72*(1-VLOOKUP(ABSYLD2!BT$4,'[1]INTERNAL PARAMETERS-1'!$B$5:$J$44,5,FALSE))*VLOOKUP(ABSYLD2!BT$4,'[1]INTERNAL PARAMETERS-1'!$B$5:$J$44,8,FALSE)*VLOOKUP(ABSYLD2!BT$4,'[1]INTERNAL PARAMETERS-1'!$B$5:$J$44,3,FALSE)</f>
        <v>0</v>
      </c>
      <c r="BU72" s="47">
        <f>ABSYLD1!BU72*VLOOKUP(ABSYLD2!BU$4,'[1]INTERNAL PARAMETERS-1'!$B$5:$J$44,5,FALSE)*VLOOKUP(ABSYLD2!BU$4,'[1]INTERNAL PARAMETERS-1'!$B$5:$J$44,6,FALSE)*VLOOKUP(ABSYLD2!BU$4,'[1]INTERNAL PARAMETERS-1'!$B$5:$J$44,3,FALSE) + ABSYLD1!BU72*(1-VLOOKUP(ABSYLD2!BU$4,'[1]INTERNAL PARAMETERS-1'!$B$5:$J$44,5,FALSE))*VLOOKUP(ABSYLD2!BU$4,'[1]INTERNAL PARAMETERS-1'!$B$5:$J$44,8,FALSE)*VLOOKUP(ABSYLD2!BU$4,'[1]INTERNAL PARAMETERS-1'!$B$5:$J$44,3,FALSE)</f>
        <v>0</v>
      </c>
      <c r="BV72" s="47">
        <f>ABSYLD1!BV72*VLOOKUP(ABSYLD2!BV$4,'[1]INTERNAL PARAMETERS-1'!$B$5:$J$44,5,FALSE)*VLOOKUP(ABSYLD2!BV$4,'[1]INTERNAL PARAMETERS-1'!$B$5:$J$44,6,FALSE)*VLOOKUP(ABSYLD2!BV$4,'[1]INTERNAL PARAMETERS-1'!$B$5:$J$44,3,FALSE) + ABSYLD1!BV72*(1-VLOOKUP(ABSYLD2!BV$4,'[1]INTERNAL PARAMETERS-1'!$B$5:$J$44,5,FALSE))*VLOOKUP(ABSYLD2!BV$4,'[1]INTERNAL PARAMETERS-1'!$B$5:$J$44,8,FALSE)*VLOOKUP(ABSYLD2!BV$4,'[1]INTERNAL PARAMETERS-1'!$B$5:$J$44,3,FALSE)</f>
        <v>0</v>
      </c>
      <c r="BW72" s="47">
        <f>ABSYLD1!BW72*VLOOKUP(ABSYLD2!BW$4,'[1]INTERNAL PARAMETERS-1'!$B$5:$J$44,5,FALSE)*VLOOKUP(ABSYLD2!BW$4,'[1]INTERNAL PARAMETERS-1'!$B$5:$J$44,6,FALSE)*VLOOKUP(ABSYLD2!BW$4,'[1]INTERNAL PARAMETERS-1'!$B$5:$J$44,3,FALSE) + ABSYLD1!BW72*(1-VLOOKUP(ABSYLD2!BW$4,'[1]INTERNAL PARAMETERS-1'!$B$5:$J$44,5,FALSE))*VLOOKUP(ABSYLD2!BW$4,'[1]INTERNAL PARAMETERS-1'!$B$5:$J$44,8,FALSE)*VLOOKUP(ABSYLD2!BW$4,'[1]INTERNAL PARAMETERS-1'!$B$5:$J$44,3,FALSE)</f>
        <v>0</v>
      </c>
      <c r="BX72" s="47">
        <f>ABSYLD1!BX72*VLOOKUP(ABSYLD2!BX$4,'[1]INTERNAL PARAMETERS-1'!$B$5:$J$44,5,FALSE)*VLOOKUP(ABSYLD2!BX$4,'[1]INTERNAL PARAMETERS-1'!$B$5:$J$44,6,FALSE)*VLOOKUP(ABSYLD2!BX$4,'[1]INTERNAL PARAMETERS-1'!$B$5:$J$44,3,FALSE) + ABSYLD1!BX72*(1-VLOOKUP(ABSYLD2!BX$4,'[1]INTERNAL PARAMETERS-1'!$B$5:$J$44,5,FALSE))*VLOOKUP(ABSYLD2!BX$4,'[1]INTERNAL PARAMETERS-1'!$B$5:$J$44,8,FALSE)*VLOOKUP(ABSYLD2!BX$4,'[1]INTERNAL PARAMETERS-1'!$B$5:$J$44,3,FALSE)</f>
        <v>0</v>
      </c>
      <c r="BY72" s="47">
        <f>ABSYLD1!BY72*VLOOKUP(ABSYLD2!BY$4,'[1]INTERNAL PARAMETERS-1'!$B$5:$J$44,5,FALSE)*VLOOKUP(ABSYLD2!BY$4,'[1]INTERNAL PARAMETERS-1'!$B$5:$J$44,6,FALSE)*VLOOKUP(ABSYLD2!BY$4,'[1]INTERNAL PARAMETERS-1'!$B$5:$J$44,3,FALSE) + ABSYLD1!BY72*(1-VLOOKUP(ABSYLD2!BY$4,'[1]INTERNAL PARAMETERS-1'!$B$5:$J$44,5,FALSE))*VLOOKUP(ABSYLD2!BY$4,'[1]INTERNAL PARAMETERS-1'!$B$5:$J$44,8,FALSE)*VLOOKUP(ABSYLD2!BY$4,'[1]INTERNAL PARAMETERS-1'!$B$5:$J$44,3,FALSE)</f>
        <v>0</v>
      </c>
      <c r="BZ72" s="47">
        <f>ABSYLD1!BZ72*VLOOKUP(ABSYLD2!BZ$4,'[1]INTERNAL PARAMETERS-1'!$B$5:$J$44,5,FALSE)*VLOOKUP(ABSYLD2!BZ$4,'[1]INTERNAL PARAMETERS-1'!$B$5:$J$44,6,FALSE)*VLOOKUP(ABSYLD2!BZ$4,'[1]INTERNAL PARAMETERS-1'!$B$5:$J$44,3,FALSE) + ABSYLD1!BZ72*(1-VLOOKUP(ABSYLD2!BZ$4,'[1]INTERNAL PARAMETERS-1'!$B$5:$J$44,5,FALSE))*VLOOKUP(ABSYLD2!BZ$4,'[1]INTERNAL PARAMETERS-1'!$B$5:$J$44,8,FALSE)*VLOOKUP(ABSYLD2!BZ$4,'[1]INTERNAL PARAMETERS-1'!$B$5:$J$44,3,FALSE)</f>
        <v>3.1408077681766196E-4</v>
      </c>
      <c r="CA72" s="47">
        <f>ABSYLD1!CA72*VLOOKUP(ABSYLD2!CA$4,'[1]INTERNAL PARAMETERS-1'!$B$5:$J$44,5,FALSE)*VLOOKUP(ABSYLD2!CA$4,'[1]INTERNAL PARAMETERS-1'!$B$5:$J$44,6,FALSE)*VLOOKUP(ABSYLD2!CA$4,'[1]INTERNAL PARAMETERS-1'!$B$5:$J$44,3,FALSE) + ABSYLD1!CA72*(1-VLOOKUP(ABSYLD2!CA$4,'[1]INTERNAL PARAMETERS-1'!$B$5:$J$44,5,FALSE))*VLOOKUP(ABSYLD2!CA$4,'[1]INTERNAL PARAMETERS-1'!$B$5:$J$44,8,FALSE)*VLOOKUP(ABSYLD2!CA$4,'[1]INTERNAL PARAMETERS-1'!$B$5:$J$44,3,FALSE)</f>
        <v>0</v>
      </c>
      <c r="CB72" s="47">
        <f>ABSYLD1!CB72*VLOOKUP(ABSYLD2!CB$4,'[1]INTERNAL PARAMETERS-1'!$B$5:$J$44,5,FALSE)*VLOOKUP(ABSYLD2!CB$4,'[1]INTERNAL PARAMETERS-1'!$B$5:$J$44,6,FALSE)*VLOOKUP(ABSYLD2!CB$4,'[1]INTERNAL PARAMETERS-1'!$B$5:$J$44,3,FALSE) + ABSYLD1!CB72*(1-VLOOKUP(ABSYLD2!CB$4,'[1]INTERNAL PARAMETERS-1'!$B$5:$J$44,5,FALSE))*VLOOKUP(ABSYLD2!CB$4,'[1]INTERNAL PARAMETERS-1'!$B$5:$J$44,8,FALSE)*VLOOKUP(ABSYLD2!CB$4,'[1]INTERNAL PARAMETERS-1'!$B$5:$J$44,3,FALSE)</f>
        <v>0</v>
      </c>
      <c r="CC72" s="47">
        <f>ABSYLD1!CC72*VLOOKUP(ABSYLD2!CC$4,'[1]INTERNAL PARAMETERS-1'!$B$5:$J$44,5,FALSE)*VLOOKUP(ABSYLD2!CC$4,'[1]INTERNAL PARAMETERS-1'!$B$5:$J$44,6,FALSE)*VLOOKUP(ABSYLD2!CC$4,'[1]INTERNAL PARAMETERS-1'!$B$5:$J$44,3,FALSE) + ABSYLD1!CC72*(1-VLOOKUP(ABSYLD2!CC$4,'[1]INTERNAL PARAMETERS-1'!$B$5:$J$44,5,FALSE))*VLOOKUP(ABSYLD2!CC$4,'[1]INTERNAL PARAMETERS-1'!$B$5:$J$44,8,FALSE)*VLOOKUP(ABSYLD2!CC$4,'[1]INTERNAL PARAMETERS-1'!$B$5:$J$44,3,FALSE)</f>
        <v>1.1341429990955915E-3</v>
      </c>
      <c r="CD72" s="47">
        <f>ABSYLD1!CD72*VLOOKUP(ABSYLD2!CD$4,'[1]INTERNAL PARAMETERS-1'!$B$5:$J$44,5,FALSE)*VLOOKUP(ABSYLD2!CD$4,'[1]INTERNAL PARAMETERS-1'!$B$5:$J$44,6,FALSE)*VLOOKUP(ABSYLD2!CD$4,'[1]INTERNAL PARAMETERS-1'!$B$5:$J$44,3,FALSE) + ABSYLD1!CD72*(1-VLOOKUP(ABSYLD2!CD$4,'[1]INTERNAL PARAMETERS-1'!$B$5:$J$44,5,FALSE))*VLOOKUP(ABSYLD2!CD$4,'[1]INTERNAL PARAMETERS-1'!$B$5:$J$44,8,FALSE)*VLOOKUP(ABSYLD2!CD$4,'[1]INTERNAL PARAMETERS-1'!$B$5:$J$44,3,FALSE)</f>
        <v>2.7481222334761199E-3</v>
      </c>
      <c r="CE72" s="47">
        <f>ABSYLD1!CE72*VLOOKUP(ABSYLD2!CE$4,'[1]INTERNAL PARAMETERS-1'!$B$5:$J$44,5,FALSE)*VLOOKUP(ABSYLD2!CE$4,'[1]INTERNAL PARAMETERS-1'!$B$5:$J$44,6,FALSE)*VLOOKUP(ABSYLD2!CE$4,'[1]INTERNAL PARAMETERS-1'!$B$5:$J$44,3,FALSE) + ABSYLD1!CE72*(1-VLOOKUP(ABSYLD2!CE$4,'[1]INTERNAL PARAMETERS-1'!$B$5:$J$44,5,FALSE))*VLOOKUP(ABSYLD2!CE$4,'[1]INTERNAL PARAMETERS-1'!$B$5:$J$44,8,FALSE)*VLOOKUP(ABSYLD2!CE$4,'[1]INTERNAL PARAMETERS-1'!$B$5:$J$44,3,FALSE)</f>
        <v>7.6909801096397713E-3</v>
      </c>
      <c r="CF72" s="47">
        <f>ABSYLD1!CF72*VLOOKUP(ABSYLD2!CF$4,'[1]INTERNAL PARAMETERS-1'!$B$5:$J$44,5,FALSE)*VLOOKUP(ABSYLD2!CF$4,'[1]INTERNAL PARAMETERS-1'!$B$5:$J$44,6,FALSE)*VLOOKUP(ABSYLD2!CF$4,'[1]INTERNAL PARAMETERS-1'!$B$5:$J$44,3,FALSE) + ABSYLD1!CF72*(1-VLOOKUP(ABSYLD2!CF$4,'[1]INTERNAL PARAMETERS-1'!$B$5:$J$44,5,FALSE))*VLOOKUP(ABSYLD2!CF$4,'[1]INTERNAL PARAMETERS-1'!$B$5:$J$44,8,FALSE)*VLOOKUP(ABSYLD2!CF$4,'[1]INTERNAL PARAMETERS-1'!$B$5:$J$44,3,FALSE)</f>
        <v>2.177572191356481E-3</v>
      </c>
      <c r="CG72" s="47">
        <f>ABSYLD1!CG72*VLOOKUP(ABSYLD2!CG$4,'[1]INTERNAL PARAMETERS-1'!$B$5:$J$44,5,FALSE)*VLOOKUP(ABSYLD2!CG$4,'[1]INTERNAL PARAMETERS-1'!$B$5:$J$44,6,FALSE)*VLOOKUP(ABSYLD2!CG$4,'[1]INTERNAL PARAMETERS-1'!$B$5:$J$44,3,FALSE) + ABSYLD1!CG72*(1-VLOOKUP(ABSYLD2!CG$4,'[1]INTERNAL PARAMETERS-1'!$B$5:$J$44,5,FALSE))*VLOOKUP(ABSYLD2!CG$4,'[1]INTERNAL PARAMETERS-1'!$B$5:$J$44,8,FALSE)*VLOOKUP(ABSYLD2!CG$4,'[1]INTERNAL PARAMETERS-1'!$B$5:$J$44,3,FALSE)</f>
        <v>0</v>
      </c>
      <c r="CH72" s="46">
        <f>ABSYLD1!CH72*VLOOKUP(ABSYLD2!CH$4,'[1]INTERNAL PARAMETERS-1'!$B$5:$J$44,5,FALSE)*VLOOKUP(ABSYLD2!CH$4,'[1]INTERNAL PARAMETERS-1'!$B$5:$J$44,6,FALSE)*VLOOKUP(ABSYLD2!CH$4,'[1]INTERNAL PARAMETERS-1'!$B$5:$J$44,3,FALSE) + ABSYLD1!CH72*(1-VLOOKUP(ABSYLD2!CH$4,'[1]INTERNAL PARAMETERS-1'!$B$5:$J$44,5,FALSE))*VLOOKUP(ABSYLD2!CH$4,'[1]INTERNAL PARAMETERS-1'!$B$5:$J$44,8,FALSE)*VLOOKUP(ABSYLD2!CH$4,'[1]INTERNAL PARAMETERS-1'!$B$5:$J$44,3,FALSE)</f>
        <v>0</v>
      </c>
      <c r="CJ72" s="48">
        <f t="shared" si="2"/>
        <v>43.709320054732359</v>
      </c>
      <c r="CK72" s="46">
        <f t="shared" si="3"/>
        <v>4.9390714010753953</v>
      </c>
    </row>
    <row r="73" spans="2:89">
      <c r="B73" s="61" t="s">
        <v>4</v>
      </c>
      <c r="C73" s="60" t="s">
        <v>71</v>
      </c>
      <c r="D73" s="60" t="s">
        <v>74</v>
      </c>
      <c r="E73" s="137">
        <f>ABS!AL73</f>
        <v>219.51654496291584</v>
      </c>
      <c r="F73" s="59">
        <f>'[1]INTERNAL PARAMETERS-1'!M19</f>
        <v>16.865000000000002</v>
      </c>
      <c r="G73" s="48">
        <f>ABSYLD1!G73*VLOOKUP(ABSYLD2!G$4,'[1]INTERNAL PARAMETERS-1'!$B$5:$J$44,5,FALSE)*VLOOKUP(ABSYLD2!G$4,'[1]INTERNAL PARAMETERS-1'!$B$5:$J$44,7,FALSE)*ABSYLD2!$F73 + ABSYLD1!G73*(1-VLOOKUP(ABSYLD2!G$4,'[1]INTERNAL PARAMETERS-1'!$B$5:$J$44,5,FALSE))*VLOOKUP(ABSYLD2!G$4,'[1]INTERNAL PARAMETERS-1'!$B$5:$J$44,9,FALSE)*ABSYLD2!$F73</f>
        <v>5.2654086312459025</v>
      </c>
      <c r="H73" s="47">
        <f>ABSYLD1!H73*VLOOKUP(ABSYLD2!H$4,'[1]INTERNAL PARAMETERS-1'!$B$5:$J$44,5,FALSE)*VLOOKUP(ABSYLD2!H$4,'[1]INTERNAL PARAMETERS-1'!$B$5:$J$44,7,FALSE)*ABSYLD2!$F73 + ABSYLD1!H73*(1-VLOOKUP(ABSYLD2!H$4,'[1]INTERNAL PARAMETERS-1'!$B$5:$J$44,5,FALSE))*VLOOKUP(ABSYLD2!H$4,'[1]INTERNAL PARAMETERS-1'!$B$5:$J$44,9,FALSE)*ABSYLD2!$F73</f>
        <v>0.99227893035714865</v>
      </c>
      <c r="I73" s="47">
        <f>ABSYLD1!I73*VLOOKUP(ABSYLD2!I$4,'[1]INTERNAL PARAMETERS-1'!$B$5:$J$44,5,FALSE)*VLOOKUP(ABSYLD2!I$4,'[1]INTERNAL PARAMETERS-1'!$B$5:$J$44,7,FALSE)*ABSYLD2!$F73 + ABSYLD1!I73*(1-VLOOKUP(ABSYLD2!I$4,'[1]INTERNAL PARAMETERS-1'!$B$5:$J$44,5,FALSE))*VLOOKUP(ABSYLD2!I$4,'[1]INTERNAL PARAMETERS-1'!$B$5:$J$44,9,FALSE)*ABSYLD2!$F73</f>
        <v>6.6708312137209349</v>
      </c>
      <c r="J73" s="47">
        <f>ABSYLD1!J73*VLOOKUP(ABSYLD2!J$4,'[1]INTERNAL PARAMETERS-1'!$B$5:$J$44,5,FALSE)*VLOOKUP(ABSYLD2!J$4,'[1]INTERNAL PARAMETERS-1'!$B$5:$J$44,7,FALSE)*ABSYLD2!$F73 + ABSYLD1!J73*(1-VLOOKUP(ABSYLD2!J$4,'[1]INTERNAL PARAMETERS-1'!$B$5:$J$44,5,FALSE))*VLOOKUP(ABSYLD2!J$4,'[1]INTERNAL PARAMETERS-1'!$B$5:$J$44,9,FALSE)*ABSYLD2!$F73</f>
        <v>0</v>
      </c>
      <c r="K73" s="47">
        <f>ABSYLD1!K73*VLOOKUP(ABSYLD2!K$4,'[1]INTERNAL PARAMETERS-1'!$B$5:$J$44,5,FALSE)*VLOOKUP(ABSYLD2!K$4,'[1]INTERNAL PARAMETERS-1'!$B$5:$J$44,7,FALSE)*ABSYLD2!$F73 + ABSYLD1!K73*(1-VLOOKUP(ABSYLD2!K$4,'[1]INTERNAL PARAMETERS-1'!$B$5:$J$44,5,FALSE))*VLOOKUP(ABSYLD2!K$4,'[1]INTERNAL PARAMETERS-1'!$B$5:$J$44,9,FALSE)*ABSYLD2!$F73</f>
        <v>0</v>
      </c>
      <c r="L73" s="47">
        <f>ABSYLD1!L73*VLOOKUP(ABSYLD2!L$4,'[1]INTERNAL PARAMETERS-1'!$B$5:$J$44,5,FALSE)*VLOOKUP(ABSYLD2!L$4,'[1]INTERNAL PARAMETERS-1'!$B$5:$J$44,7,FALSE)*ABSYLD2!$F73 + ABSYLD1!L73*(1-VLOOKUP(ABSYLD2!L$4,'[1]INTERNAL PARAMETERS-1'!$B$5:$J$44,5,FALSE))*VLOOKUP(ABSYLD2!L$4,'[1]INTERNAL PARAMETERS-1'!$B$5:$J$44,9,FALSE)*ABSYLD2!$F73</f>
        <v>0</v>
      </c>
      <c r="M73" s="47">
        <f>ABSYLD1!M73*VLOOKUP(ABSYLD2!M$4,'[1]INTERNAL PARAMETERS-1'!$B$5:$J$44,5,FALSE)*VLOOKUP(ABSYLD2!M$4,'[1]INTERNAL PARAMETERS-1'!$B$5:$J$44,7,FALSE)*ABSYLD2!$F73 + ABSYLD1!M73*(1-VLOOKUP(ABSYLD2!M$4,'[1]INTERNAL PARAMETERS-1'!$B$5:$J$44,5,FALSE))*VLOOKUP(ABSYLD2!M$4,'[1]INTERNAL PARAMETERS-1'!$B$5:$J$44,9,FALSE)*ABSYLD2!$F73</f>
        <v>1.6300391612595055</v>
      </c>
      <c r="N73" s="47">
        <f>ABSYLD1!N73*VLOOKUP(ABSYLD2!N$4,'[1]INTERNAL PARAMETERS-1'!$B$5:$J$44,5,FALSE)*VLOOKUP(ABSYLD2!N$4,'[1]INTERNAL PARAMETERS-1'!$B$5:$J$44,7,FALSE)*ABSYLD2!$F73 + ABSYLD1!N73*(1-VLOOKUP(ABSYLD2!N$4,'[1]INTERNAL PARAMETERS-1'!$B$5:$J$44,5,FALSE))*VLOOKUP(ABSYLD2!N$4,'[1]INTERNAL PARAMETERS-1'!$B$5:$J$44,9,FALSE)*ABSYLD2!$F73</f>
        <v>3.184762297754009E-2</v>
      </c>
      <c r="O73" s="47">
        <f>ABSYLD1!O73*VLOOKUP(ABSYLD2!O$4,'[1]INTERNAL PARAMETERS-1'!$B$5:$J$44,5,FALSE)*VLOOKUP(ABSYLD2!O$4,'[1]INTERNAL PARAMETERS-1'!$B$5:$J$44,7,FALSE)*ABSYLD2!$F73 + ABSYLD1!O73*(1-VLOOKUP(ABSYLD2!O$4,'[1]INTERNAL PARAMETERS-1'!$B$5:$J$44,5,FALSE))*VLOOKUP(ABSYLD2!O$4,'[1]INTERNAL PARAMETERS-1'!$B$5:$J$44,9,FALSE)*ABSYLD2!$F73</f>
        <v>0</v>
      </c>
      <c r="P73" s="47">
        <f>ABSYLD1!P73*VLOOKUP(ABSYLD2!P$4,'[1]INTERNAL PARAMETERS-1'!$B$5:$J$44,5,FALSE)*VLOOKUP(ABSYLD2!P$4,'[1]INTERNAL PARAMETERS-1'!$B$5:$J$44,7,FALSE)*ABSYLD2!$F73 + ABSYLD1!P73*(1-VLOOKUP(ABSYLD2!P$4,'[1]INTERNAL PARAMETERS-1'!$B$5:$J$44,5,FALSE))*VLOOKUP(ABSYLD2!P$4,'[1]INTERNAL PARAMETERS-1'!$B$5:$J$44,9,FALSE)*ABSYLD2!$F73</f>
        <v>0</v>
      </c>
      <c r="Q73" s="47">
        <f>ABSYLD1!Q73*VLOOKUP(ABSYLD2!Q$4,'[1]INTERNAL PARAMETERS-1'!$B$5:$J$44,5,FALSE)*VLOOKUP(ABSYLD2!Q$4,'[1]INTERNAL PARAMETERS-1'!$B$5:$J$44,7,FALSE)*ABSYLD2!$F73 + ABSYLD1!Q73*(1-VLOOKUP(ABSYLD2!Q$4,'[1]INTERNAL PARAMETERS-1'!$B$5:$J$44,5,FALSE))*VLOOKUP(ABSYLD2!Q$4,'[1]INTERNAL PARAMETERS-1'!$B$5:$J$44,9,FALSE)*ABSYLD2!$F73</f>
        <v>0</v>
      </c>
      <c r="R73" s="47">
        <f>ABSYLD1!R73*VLOOKUP(ABSYLD2!R$4,'[1]INTERNAL PARAMETERS-1'!$B$5:$J$44,5,FALSE)*VLOOKUP(ABSYLD2!R$4,'[1]INTERNAL PARAMETERS-1'!$B$5:$J$44,7,FALSE)*ABSYLD2!$F73 + ABSYLD1!R73*(1-VLOOKUP(ABSYLD2!R$4,'[1]INTERNAL PARAMETERS-1'!$B$5:$J$44,5,FALSE))*VLOOKUP(ABSYLD2!R$4,'[1]INTERNAL PARAMETERS-1'!$B$5:$J$44,9,FALSE)*ABSYLD2!$F73</f>
        <v>0</v>
      </c>
      <c r="S73" s="47">
        <f>ABSYLD1!S73*VLOOKUP(ABSYLD2!S$4,'[1]INTERNAL PARAMETERS-1'!$B$5:$J$44,5,FALSE)*VLOOKUP(ABSYLD2!S$4,'[1]INTERNAL PARAMETERS-1'!$B$5:$J$44,7,FALSE)*ABSYLD2!$F73 + ABSYLD1!S73*(1-VLOOKUP(ABSYLD2!S$4,'[1]INTERNAL PARAMETERS-1'!$B$5:$J$44,5,FALSE))*VLOOKUP(ABSYLD2!S$4,'[1]INTERNAL PARAMETERS-1'!$B$5:$J$44,9,FALSE)*ABSYLD2!$F73</f>
        <v>0.78333807296704983</v>
      </c>
      <c r="T73" s="47">
        <f>ABSYLD1!T73*VLOOKUP(ABSYLD2!T$4,'[1]INTERNAL PARAMETERS-1'!$B$5:$J$44,5,FALSE)*VLOOKUP(ABSYLD2!T$4,'[1]INTERNAL PARAMETERS-1'!$B$5:$J$44,7,FALSE)*ABSYLD2!$F73 + ABSYLD1!T73*(1-VLOOKUP(ABSYLD2!T$4,'[1]INTERNAL PARAMETERS-1'!$B$5:$J$44,5,FALSE))*VLOOKUP(ABSYLD2!T$4,'[1]INTERNAL PARAMETERS-1'!$B$5:$J$44,9,FALSE)*ABSYLD2!$F73</f>
        <v>0.13409915163862227</v>
      </c>
      <c r="U73" s="47">
        <f>ABSYLD1!U73*VLOOKUP(ABSYLD2!U$4,'[1]INTERNAL PARAMETERS-1'!$B$5:$J$44,5,FALSE)*VLOOKUP(ABSYLD2!U$4,'[1]INTERNAL PARAMETERS-1'!$B$5:$J$44,7,FALSE)*ABSYLD2!$F73 + ABSYLD1!U73*(1-VLOOKUP(ABSYLD2!U$4,'[1]INTERNAL PARAMETERS-1'!$B$5:$J$44,5,FALSE))*VLOOKUP(ABSYLD2!U$4,'[1]INTERNAL PARAMETERS-1'!$B$5:$J$44,9,FALSE)*ABSYLD2!$F73</f>
        <v>7.576183725024177E-2</v>
      </c>
      <c r="V73" s="47">
        <f>ABSYLD1!V73*VLOOKUP(ABSYLD2!V$4,'[1]INTERNAL PARAMETERS-1'!$B$5:$J$44,5,FALSE)*VLOOKUP(ABSYLD2!V$4,'[1]INTERNAL PARAMETERS-1'!$B$5:$J$44,7,FALSE)*ABSYLD2!$F73 + ABSYLD1!V73*(1-VLOOKUP(ABSYLD2!V$4,'[1]INTERNAL PARAMETERS-1'!$B$5:$J$44,5,FALSE))*VLOOKUP(ABSYLD2!V$4,'[1]INTERNAL PARAMETERS-1'!$B$5:$J$44,9,FALSE)*ABSYLD2!$F73</f>
        <v>0.80926472342275335</v>
      </c>
      <c r="W73" s="47">
        <f>ABSYLD1!W73*VLOOKUP(ABSYLD2!W$4,'[1]INTERNAL PARAMETERS-1'!$B$5:$J$44,5,FALSE)*VLOOKUP(ABSYLD2!W$4,'[1]INTERNAL PARAMETERS-1'!$B$5:$J$44,7,FALSE)*ABSYLD2!$F73 + ABSYLD1!W73*(1-VLOOKUP(ABSYLD2!W$4,'[1]INTERNAL PARAMETERS-1'!$B$5:$J$44,5,FALSE))*VLOOKUP(ABSYLD2!W$4,'[1]INTERNAL PARAMETERS-1'!$B$5:$J$44,9,FALSE)*ABSYLD2!$F73</f>
        <v>0</v>
      </c>
      <c r="X73" s="47">
        <f>ABSYLD1!X73*VLOOKUP(ABSYLD2!X$4,'[1]INTERNAL PARAMETERS-1'!$B$5:$J$44,5,FALSE)*VLOOKUP(ABSYLD2!X$4,'[1]INTERNAL PARAMETERS-1'!$B$5:$J$44,7,FALSE)*ABSYLD2!$F73 + ABSYLD1!X73*(1-VLOOKUP(ABSYLD2!X$4,'[1]INTERNAL PARAMETERS-1'!$B$5:$J$44,5,FALSE))*VLOOKUP(ABSYLD2!X$4,'[1]INTERNAL PARAMETERS-1'!$B$5:$J$44,9,FALSE)*ABSYLD2!$F73</f>
        <v>0</v>
      </c>
      <c r="Y73" s="47">
        <f>ABSYLD1!Y73*VLOOKUP(ABSYLD2!Y$4,'[1]INTERNAL PARAMETERS-1'!$B$5:$J$44,5,FALSE)*VLOOKUP(ABSYLD2!Y$4,'[1]INTERNAL PARAMETERS-1'!$B$5:$J$44,7,FALSE)*ABSYLD2!$F73 + ABSYLD1!Y73*(1-VLOOKUP(ABSYLD2!Y$4,'[1]INTERNAL PARAMETERS-1'!$B$5:$J$44,5,FALSE))*VLOOKUP(ABSYLD2!Y$4,'[1]INTERNAL PARAMETERS-1'!$B$5:$J$44,9,FALSE)*ABSYLD2!$F73</f>
        <v>0</v>
      </c>
      <c r="Z73" s="47">
        <f>ABSYLD1!Z73*VLOOKUP(ABSYLD2!Z$4,'[1]INTERNAL PARAMETERS-1'!$B$5:$J$44,5,FALSE)*VLOOKUP(ABSYLD2!Z$4,'[1]INTERNAL PARAMETERS-1'!$B$5:$J$44,7,FALSE)*ABSYLD2!$F73 + ABSYLD1!Z73*(1-VLOOKUP(ABSYLD2!Z$4,'[1]INTERNAL PARAMETERS-1'!$B$5:$J$44,5,FALSE))*VLOOKUP(ABSYLD2!Z$4,'[1]INTERNAL PARAMETERS-1'!$B$5:$J$44,9,FALSE)*ABSYLD2!$F73</f>
        <v>0</v>
      </c>
      <c r="AA73" s="47">
        <f>ABSYLD1!AA73*VLOOKUP(ABSYLD2!AA$4,'[1]INTERNAL PARAMETERS-1'!$B$5:$J$44,5,FALSE)*VLOOKUP(ABSYLD2!AA$4,'[1]INTERNAL PARAMETERS-1'!$B$5:$J$44,7,FALSE)*ABSYLD2!$F73 + ABSYLD1!AA73*(1-VLOOKUP(ABSYLD2!AA$4,'[1]INTERNAL PARAMETERS-1'!$B$5:$J$44,5,FALSE))*VLOOKUP(ABSYLD2!AA$4,'[1]INTERNAL PARAMETERS-1'!$B$5:$J$44,9,FALSE)*ABSYLD2!$F73</f>
        <v>0</v>
      </c>
      <c r="AB73" s="47">
        <f>ABSYLD1!AB73*VLOOKUP(ABSYLD2!AB$4,'[1]INTERNAL PARAMETERS-1'!$B$5:$J$44,5,FALSE)*VLOOKUP(ABSYLD2!AB$4,'[1]INTERNAL PARAMETERS-1'!$B$5:$J$44,7,FALSE)*ABSYLD2!$F73 + ABSYLD1!AB73*(1-VLOOKUP(ABSYLD2!AB$4,'[1]INTERNAL PARAMETERS-1'!$B$5:$J$44,5,FALSE))*VLOOKUP(ABSYLD2!AB$4,'[1]INTERNAL PARAMETERS-1'!$B$5:$J$44,9,FALSE)*ABSYLD2!$F73</f>
        <v>0</v>
      </c>
      <c r="AC73" s="47">
        <f>ABSYLD1!AC73*VLOOKUP(ABSYLD2!AC$4,'[1]INTERNAL PARAMETERS-1'!$B$5:$J$44,5,FALSE)*VLOOKUP(ABSYLD2!AC$4,'[1]INTERNAL PARAMETERS-1'!$B$5:$J$44,7,FALSE)*ABSYLD2!$F73 + ABSYLD1!AC73*(1-VLOOKUP(ABSYLD2!AC$4,'[1]INTERNAL PARAMETERS-1'!$B$5:$J$44,5,FALSE))*VLOOKUP(ABSYLD2!AC$4,'[1]INTERNAL PARAMETERS-1'!$B$5:$J$44,9,FALSE)*ABSYLD2!$F73</f>
        <v>0</v>
      </c>
      <c r="AD73" s="47">
        <f>ABSYLD1!AD73*VLOOKUP(ABSYLD2!AD$4,'[1]INTERNAL PARAMETERS-1'!$B$5:$J$44,5,FALSE)*VLOOKUP(ABSYLD2!AD$4,'[1]INTERNAL PARAMETERS-1'!$B$5:$J$44,7,FALSE)*ABSYLD2!$F73 + ABSYLD1!AD73*(1-VLOOKUP(ABSYLD2!AD$4,'[1]INTERNAL PARAMETERS-1'!$B$5:$J$44,5,FALSE))*VLOOKUP(ABSYLD2!AD$4,'[1]INTERNAL PARAMETERS-1'!$B$5:$J$44,9,FALSE)*ABSYLD2!$F73</f>
        <v>0</v>
      </c>
      <c r="AE73" s="47">
        <f>ABSYLD1!AE73*VLOOKUP(ABSYLD2!AE$4,'[1]INTERNAL PARAMETERS-1'!$B$5:$J$44,5,FALSE)*VLOOKUP(ABSYLD2!AE$4,'[1]INTERNAL PARAMETERS-1'!$B$5:$J$44,7,FALSE)*ABSYLD2!$F73 + ABSYLD1!AE73*(1-VLOOKUP(ABSYLD2!AE$4,'[1]INTERNAL PARAMETERS-1'!$B$5:$J$44,5,FALSE))*VLOOKUP(ABSYLD2!AE$4,'[1]INTERNAL PARAMETERS-1'!$B$5:$J$44,9,FALSE)*ABSYLD2!$F73</f>
        <v>0</v>
      </c>
      <c r="AF73" s="47">
        <f>ABSYLD1!AF73*VLOOKUP(ABSYLD2!AF$4,'[1]INTERNAL PARAMETERS-1'!$B$5:$J$44,5,FALSE)*VLOOKUP(ABSYLD2!AF$4,'[1]INTERNAL PARAMETERS-1'!$B$5:$J$44,7,FALSE)*ABSYLD2!$F73 + ABSYLD1!AF73*(1-VLOOKUP(ABSYLD2!AF$4,'[1]INTERNAL PARAMETERS-1'!$B$5:$J$44,5,FALSE))*VLOOKUP(ABSYLD2!AF$4,'[1]INTERNAL PARAMETERS-1'!$B$5:$J$44,9,FALSE)*ABSYLD2!$F73</f>
        <v>0</v>
      </c>
      <c r="AG73" s="47">
        <f>ABSYLD1!AG73*VLOOKUP(ABSYLD2!AG$4,'[1]INTERNAL PARAMETERS-1'!$B$5:$J$44,5,FALSE)*VLOOKUP(ABSYLD2!AG$4,'[1]INTERNAL PARAMETERS-1'!$B$5:$J$44,7,FALSE)*ABSYLD2!$F73 + ABSYLD1!AG73*(1-VLOOKUP(ABSYLD2!AG$4,'[1]INTERNAL PARAMETERS-1'!$B$5:$J$44,5,FALSE))*VLOOKUP(ABSYLD2!AG$4,'[1]INTERNAL PARAMETERS-1'!$B$5:$J$44,9,FALSE)*ABSYLD2!$F73</f>
        <v>0</v>
      </c>
      <c r="AH73" s="47">
        <f>ABSYLD1!AH73*VLOOKUP(ABSYLD2!AH$4,'[1]INTERNAL PARAMETERS-1'!$B$5:$J$44,5,FALSE)*VLOOKUP(ABSYLD2!AH$4,'[1]INTERNAL PARAMETERS-1'!$B$5:$J$44,7,FALSE)*ABSYLD2!$F73 + ABSYLD1!AH73*(1-VLOOKUP(ABSYLD2!AH$4,'[1]INTERNAL PARAMETERS-1'!$B$5:$J$44,5,FALSE))*VLOOKUP(ABSYLD2!AH$4,'[1]INTERNAL PARAMETERS-1'!$B$5:$J$44,9,FALSE)*ABSYLD2!$F73</f>
        <v>0</v>
      </c>
      <c r="AI73" s="47">
        <f>ABSYLD1!AI73*VLOOKUP(ABSYLD2!AI$4,'[1]INTERNAL PARAMETERS-1'!$B$5:$J$44,5,FALSE)*VLOOKUP(ABSYLD2!AI$4,'[1]INTERNAL PARAMETERS-1'!$B$5:$J$44,7,FALSE)*ABSYLD2!$F73 + ABSYLD1!AI73*(1-VLOOKUP(ABSYLD2!AI$4,'[1]INTERNAL PARAMETERS-1'!$B$5:$J$44,5,FALSE))*VLOOKUP(ABSYLD2!AI$4,'[1]INTERNAL PARAMETERS-1'!$B$5:$J$44,9,FALSE)*ABSYLD2!$F73</f>
        <v>5.5865391149765601E-3</v>
      </c>
      <c r="AJ73" s="47">
        <f>ABSYLD1!AJ73*VLOOKUP(ABSYLD2!AJ$4,'[1]INTERNAL PARAMETERS-1'!$B$5:$J$44,5,FALSE)*VLOOKUP(ABSYLD2!AJ$4,'[1]INTERNAL PARAMETERS-1'!$B$5:$J$44,7,FALSE)*ABSYLD2!$F73 + ABSYLD1!AJ73*(1-VLOOKUP(ABSYLD2!AJ$4,'[1]INTERNAL PARAMETERS-1'!$B$5:$J$44,5,FALSE))*VLOOKUP(ABSYLD2!AJ$4,'[1]INTERNAL PARAMETERS-1'!$B$5:$J$44,9,FALSE)*ABSYLD2!$F73</f>
        <v>8.7164448565104455E-2</v>
      </c>
      <c r="AK73" s="47">
        <f>ABSYLD1!AK73*VLOOKUP(ABSYLD2!AK$4,'[1]INTERNAL PARAMETERS-1'!$B$5:$J$44,5,FALSE)*VLOOKUP(ABSYLD2!AK$4,'[1]INTERNAL PARAMETERS-1'!$B$5:$J$44,7,FALSE)*ABSYLD2!$F73 + ABSYLD1!AK73*(1-VLOOKUP(ABSYLD2!AK$4,'[1]INTERNAL PARAMETERS-1'!$B$5:$J$44,5,FALSE))*VLOOKUP(ABSYLD2!AK$4,'[1]INTERNAL PARAMETERS-1'!$B$5:$J$44,9,FALSE)*ABSYLD2!$F73</f>
        <v>0</v>
      </c>
      <c r="AL73" s="47">
        <f>ABSYLD1!AL73*VLOOKUP(ABSYLD2!AL$4,'[1]INTERNAL PARAMETERS-1'!$B$5:$J$44,5,FALSE)*VLOOKUP(ABSYLD2!AL$4,'[1]INTERNAL PARAMETERS-1'!$B$5:$J$44,7,FALSE)*ABSYLD2!$F73 + ABSYLD1!AL73*(1-VLOOKUP(ABSYLD2!AL$4,'[1]INTERNAL PARAMETERS-1'!$B$5:$J$44,5,FALSE))*VLOOKUP(ABSYLD2!AL$4,'[1]INTERNAL PARAMETERS-1'!$B$5:$J$44,9,FALSE)*ABSYLD2!$F73</f>
        <v>0</v>
      </c>
      <c r="AM73" s="47">
        <f>ABSYLD1!AM73*VLOOKUP(ABSYLD2!AM$4,'[1]INTERNAL PARAMETERS-1'!$B$5:$J$44,5,FALSE)*VLOOKUP(ABSYLD2!AM$4,'[1]INTERNAL PARAMETERS-1'!$B$5:$J$44,7,FALSE)*ABSYLD2!$F73 + ABSYLD1!AM73*(1-VLOOKUP(ABSYLD2!AM$4,'[1]INTERNAL PARAMETERS-1'!$B$5:$J$44,5,FALSE))*VLOOKUP(ABSYLD2!AM$4,'[1]INTERNAL PARAMETERS-1'!$B$5:$J$44,9,FALSE)*ABSYLD2!$F73</f>
        <v>0</v>
      </c>
      <c r="AN73" s="47">
        <f>ABSYLD1!AN73*VLOOKUP(ABSYLD2!AN$4,'[1]INTERNAL PARAMETERS-1'!$B$5:$J$44,5,FALSE)*VLOOKUP(ABSYLD2!AN$4,'[1]INTERNAL PARAMETERS-1'!$B$5:$J$44,7,FALSE)*ABSYLD2!$F73 + ABSYLD1!AN73*(1-VLOOKUP(ABSYLD2!AN$4,'[1]INTERNAL PARAMETERS-1'!$B$5:$J$44,5,FALSE))*VLOOKUP(ABSYLD2!AN$4,'[1]INTERNAL PARAMETERS-1'!$B$5:$J$44,9,FALSE)*ABSYLD2!$F73</f>
        <v>0</v>
      </c>
      <c r="AO73" s="47">
        <f>ABSYLD1!AO73*VLOOKUP(ABSYLD2!AO$4,'[1]INTERNAL PARAMETERS-1'!$B$5:$J$44,5,FALSE)*VLOOKUP(ABSYLD2!AO$4,'[1]INTERNAL PARAMETERS-1'!$B$5:$J$44,7,FALSE)*ABSYLD2!$F73 + ABSYLD1!AO73*(1-VLOOKUP(ABSYLD2!AO$4,'[1]INTERNAL PARAMETERS-1'!$B$5:$J$44,5,FALSE))*VLOOKUP(ABSYLD2!AO$4,'[1]INTERNAL PARAMETERS-1'!$B$5:$J$44,9,FALSE)*ABSYLD2!$F73</f>
        <v>0</v>
      </c>
      <c r="AP73" s="47">
        <f>ABSYLD1!AP73*VLOOKUP(ABSYLD2!AP$4,'[1]INTERNAL PARAMETERS-1'!$B$5:$J$44,5,FALSE)*VLOOKUP(ABSYLD2!AP$4,'[1]INTERNAL PARAMETERS-1'!$B$5:$J$44,7,FALSE)*ABSYLD2!$F73 + ABSYLD1!AP73*(1-VLOOKUP(ABSYLD2!AP$4,'[1]INTERNAL PARAMETERS-1'!$B$5:$J$44,5,FALSE))*VLOOKUP(ABSYLD2!AP$4,'[1]INTERNAL PARAMETERS-1'!$B$5:$J$44,9,FALSE)*ABSYLD2!$F73</f>
        <v>0</v>
      </c>
      <c r="AQ73" s="47">
        <f>ABSYLD1!AQ73*VLOOKUP(ABSYLD2!AQ$4,'[1]INTERNAL PARAMETERS-1'!$B$5:$J$44,5,FALSE)*VLOOKUP(ABSYLD2!AQ$4,'[1]INTERNAL PARAMETERS-1'!$B$5:$J$44,7,FALSE)*ABSYLD2!$F73 + ABSYLD1!AQ73*(1-VLOOKUP(ABSYLD2!AQ$4,'[1]INTERNAL PARAMETERS-1'!$B$5:$J$44,5,FALSE))*VLOOKUP(ABSYLD2!AQ$4,'[1]INTERNAL PARAMETERS-1'!$B$5:$J$44,9,FALSE)*ABSYLD2!$F73</f>
        <v>0</v>
      </c>
      <c r="AR73" s="47">
        <f>ABSYLD1!AR73*VLOOKUP(ABSYLD2!AR$4,'[1]INTERNAL PARAMETERS-1'!$B$5:$J$44,5,FALSE)*VLOOKUP(ABSYLD2!AR$4,'[1]INTERNAL PARAMETERS-1'!$B$5:$J$44,7,FALSE)*ABSYLD2!$F73 + ABSYLD1!AR73*(1-VLOOKUP(ABSYLD2!AR$4,'[1]INTERNAL PARAMETERS-1'!$B$5:$J$44,5,FALSE))*VLOOKUP(ABSYLD2!AR$4,'[1]INTERNAL PARAMETERS-1'!$B$5:$J$44,9,FALSE)*ABSYLD2!$F73</f>
        <v>0</v>
      </c>
      <c r="AS73" s="47">
        <f>ABSYLD1!AS73*VLOOKUP(ABSYLD2!AS$4,'[1]INTERNAL PARAMETERS-1'!$B$5:$J$44,5,FALSE)*VLOOKUP(ABSYLD2!AS$4,'[1]INTERNAL PARAMETERS-1'!$B$5:$J$44,7,FALSE)*ABSYLD2!$F73 + ABSYLD1!AS73*(1-VLOOKUP(ABSYLD2!AS$4,'[1]INTERNAL PARAMETERS-1'!$B$5:$J$44,5,FALSE))*VLOOKUP(ABSYLD2!AS$4,'[1]INTERNAL PARAMETERS-1'!$B$5:$J$44,9,FALSE)*ABSYLD2!$F73</f>
        <v>0</v>
      </c>
      <c r="AT73" s="46">
        <f>ABSYLD1!AT73*VLOOKUP(ABSYLD2!AT$4,'[1]INTERNAL PARAMETERS-1'!$B$5:$J$44,5,FALSE)*VLOOKUP(ABSYLD2!AT$4,'[1]INTERNAL PARAMETERS-1'!$B$5:$J$44,7,FALSE)*ABSYLD2!$F73 + ABSYLD1!AT73*(1-VLOOKUP(ABSYLD2!AT$4,'[1]INTERNAL PARAMETERS-1'!$B$5:$J$44,5,FALSE))*VLOOKUP(ABSYLD2!AT$4,'[1]INTERNAL PARAMETERS-1'!$B$5:$J$44,9,FALSE)*ABSYLD2!$F73</f>
        <v>0</v>
      </c>
      <c r="AU73" s="48">
        <f>ABSYLD1!AU73*VLOOKUP(ABSYLD2!AU$4,'[1]INTERNAL PARAMETERS-1'!$B$5:$J$44,5,FALSE)*VLOOKUP(ABSYLD2!AU$4,'[1]INTERNAL PARAMETERS-1'!$B$5:$J$44,6,FALSE)*VLOOKUP(ABSYLD2!AU$4,'[1]INTERNAL PARAMETERS-1'!$B$5:$J$44,3,FALSE) + ABSYLD1!AU73*(1-VLOOKUP(ABSYLD2!AU$4,'[1]INTERNAL PARAMETERS-1'!$B$5:$J$44,5,FALSE))*VLOOKUP(ABSYLD2!AU$4,'[1]INTERNAL PARAMETERS-1'!$B$5:$J$44,8,FALSE)*VLOOKUP(ABSYLD2!AU$4,'[1]INTERNAL PARAMETERS-1'!$B$5:$J$44,3,FALSE)</f>
        <v>0</v>
      </c>
      <c r="AV73" s="47">
        <f>ABSYLD1!AV73*VLOOKUP(ABSYLD2!AV$4,'[1]INTERNAL PARAMETERS-1'!$B$5:$J$44,5,FALSE)*VLOOKUP(ABSYLD2!AV$4,'[1]INTERNAL PARAMETERS-1'!$B$5:$J$44,6,FALSE)*VLOOKUP(ABSYLD2!AV$4,'[1]INTERNAL PARAMETERS-1'!$B$5:$J$44,3,FALSE) + ABSYLD1!AV73*(1-VLOOKUP(ABSYLD2!AV$4,'[1]INTERNAL PARAMETERS-1'!$B$5:$J$44,5,FALSE))*VLOOKUP(ABSYLD2!AV$4,'[1]INTERNAL PARAMETERS-1'!$B$5:$J$44,8,FALSE)*VLOOKUP(ABSYLD2!AV$4,'[1]INTERNAL PARAMETERS-1'!$B$5:$J$44,3,FALSE)</f>
        <v>0</v>
      </c>
      <c r="AW73" s="47">
        <f>ABSYLD1!AW73*VLOOKUP(ABSYLD2!AW$4,'[1]INTERNAL PARAMETERS-1'!$B$5:$J$44,5,FALSE)*VLOOKUP(ABSYLD2!AW$4,'[1]INTERNAL PARAMETERS-1'!$B$5:$J$44,6,FALSE)*VLOOKUP(ABSYLD2!AW$4,'[1]INTERNAL PARAMETERS-1'!$B$5:$J$44,3,FALSE) + ABSYLD1!AW73*(1-VLOOKUP(ABSYLD2!AW$4,'[1]INTERNAL PARAMETERS-1'!$B$5:$J$44,5,FALSE))*VLOOKUP(ABSYLD2!AW$4,'[1]INTERNAL PARAMETERS-1'!$B$5:$J$44,8,FALSE)*VLOOKUP(ABSYLD2!AW$4,'[1]INTERNAL PARAMETERS-1'!$B$5:$J$44,3,FALSE)</f>
        <v>0.46700858134272771</v>
      </c>
      <c r="AX73" s="47">
        <f>ABSYLD1!AX73*VLOOKUP(ABSYLD2!AX$4,'[1]INTERNAL PARAMETERS-1'!$B$5:$J$44,5,FALSE)*VLOOKUP(ABSYLD2!AX$4,'[1]INTERNAL PARAMETERS-1'!$B$5:$J$44,6,FALSE)*VLOOKUP(ABSYLD2!AX$4,'[1]INTERNAL PARAMETERS-1'!$B$5:$J$44,3,FALSE) + ABSYLD1!AX73*(1-VLOOKUP(ABSYLD2!AX$4,'[1]INTERNAL PARAMETERS-1'!$B$5:$J$44,5,FALSE))*VLOOKUP(ABSYLD2!AX$4,'[1]INTERNAL PARAMETERS-1'!$B$5:$J$44,8,FALSE)*VLOOKUP(ABSYLD2!AX$4,'[1]INTERNAL PARAMETERS-1'!$B$5:$J$44,3,FALSE)</f>
        <v>0</v>
      </c>
      <c r="AY73" s="47">
        <f>ABSYLD1!AY73*VLOOKUP(ABSYLD2!AY$4,'[1]INTERNAL PARAMETERS-1'!$B$5:$J$44,5,FALSE)*VLOOKUP(ABSYLD2!AY$4,'[1]INTERNAL PARAMETERS-1'!$B$5:$J$44,6,FALSE)*VLOOKUP(ABSYLD2!AY$4,'[1]INTERNAL PARAMETERS-1'!$B$5:$J$44,3,FALSE) + ABSYLD1!AY73*(1-VLOOKUP(ABSYLD2!AY$4,'[1]INTERNAL PARAMETERS-1'!$B$5:$J$44,5,FALSE))*VLOOKUP(ABSYLD2!AY$4,'[1]INTERNAL PARAMETERS-1'!$B$5:$J$44,8,FALSE)*VLOOKUP(ABSYLD2!AY$4,'[1]INTERNAL PARAMETERS-1'!$B$5:$J$44,3,FALSE)</f>
        <v>0</v>
      </c>
      <c r="AZ73" s="47">
        <f>ABSYLD1!AZ73*VLOOKUP(ABSYLD2!AZ$4,'[1]INTERNAL PARAMETERS-1'!$B$5:$J$44,5,FALSE)*VLOOKUP(ABSYLD2!AZ$4,'[1]INTERNAL PARAMETERS-1'!$B$5:$J$44,6,FALSE)*VLOOKUP(ABSYLD2!AZ$4,'[1]INTERNAL PARAMETERS-1'!$B$5:$J$44,3,FALSE) + ABSYLD1!AZ73*(1-VLOOKUP(ABSYLD2!AZ$4,'[1]INTERNAL PARAMETERS-1'!$B$5:$J$44,5,FALSE))*VLOOKUP(ABSYLD2!AZ$4,'[1]INTERNAL PARAMETERS-1'!$B$5:$J$44,8,FALSE)*VLOOKUP(ABSYLD2!AZ$4,'[1]INTERNAL PARAMETERS-1'!$B$5:$J$44,3,FALSE)</f>
        <v>0</v>
      </c>
      <c r="BA73" s="47">
        <f>ABSYLD1!BA73*VLOOKUP(ABSYLD2!BA$4,'[1]INTERNAL PARAMETERS-1'!$B$5:$J$44,5,FALSE)*VLOOKUP(ABSYLD2!BA$4,'[1]INTERNAL PARAMETERS-1'!$B$5:$J$44,6,FALSE)*VLOOKUP(ABSYLD2!BA$4,'[1]INTERNAL PARAMETERS-1'!$B$5:$J$44,3,FALSE) + ABSYLD1!BA73*(1-VLOOKUP(ABSYLD2!BA$4,'[1]INTERNAL PARAMETERS-1'!$B$5:$J$44,5,FALSE))*VLOOKUP(ABSYLD2!BA$4,'[1]INTERNAL PARAMETERS-1'!$B$5:$J$44,8,FALSE)*VLOOKUP(ABSYLD2!BA$4,'[1]INTERNAL PARAMETERS-1'!$B$5:$J$44,3,FALSE)</f>
        <v>1.1406094296345453</v>
      </c>
      <c r="BB73" s="47">
        <f>ABSYLD1!BB73*VLOOKUP(ABSYLD2!BB$4,'[1]INTERNAL PARAMETERS-1'!$B$5:$J$44,5,FALSE)*VLOOKUP(ABSYLD2!BB$4,'[1]INTERNAL PARAMETERS-1'!$B$5:$J$44,6,FALSE)*VLOOKUP(ABSYLD2!BB$4,'[1]INTERNAL PARAMETERS-1'!$B$5:$J$44,3,FALSE) + ABSYLD1!BB73*(1-VLOOKUP(ABSYLD2!BB$4,'[1]INTERNAL PARAMETERS-1'!$B$5:$J$44,5,FALSE))*VLOOKUP(ABSYLD2!BB$4,'[1]INTERNAL PARAMETERS-1'!$B$5:$J$44,8,FALSE)*VLOOKUP(ABSYLD2!BB$4,'[1]INTERNAL PARAMETERS-1'!$B$5:$J$44,3,FALSE)</f>
        <v>0.11121854384053526</v>
      </c>
      <c r="BC73" s="47">
        <f>ABSYLD1!BC73*VLOOKUP(ABSYLD2!BC$4,'[1]INTERNAL PARAMETERS-1'!$B$5:$J$44,5,FALSE)*VLOOKUP(ABSYLD2!BC$4,'[1]INTERNAL PARAMETERS-1'!$B$5:$J$44,6,FALSE)*VLOOKUP(ABSYLD2!BC$4,'[1]INTERNAL PARAMETERS-1'!$B$5:$J$44,3,FALSE) + ABSYLD1!BC73*(1-VLOOKUP(ABSYLD2!BC$4,'[1]INTERNAL PARAMETERS-1'!$B$5:$J$44,5,FALSE))*VLOOKUP(ABSYLD2!BC$4,'[1]INTERNAL PARAMETERS-1'!$B$5:$J$44,8,FALSE)*VLOOKUP(ABSYLD2!BC$4,'[1]INTERNAL PARAMETERS-1'!$B$5:$J$44,3,FALSE)</f>
        <v>0.26769062271194127</v>
      </c>
      <c r="BD73" s="47">
        <f>ABSYLD1!BD73*VLOOKUP(ABSYLD2!BD$4,'[1]INTERNAL PARAMETERS-1'!$B$5:$J$44,5,FALSE)*VLOOKUP(ABSYLD2!BD$4,'[1]INTERNAL PARAMETERS-1'!$B$5:$J$44,6,FALSE)*VLOOKUP(ABSYLD2!BD$4,'[1]INTERNAL PARAMETERS-1'!$B$5:$J$44,3,FALSE) + ABSYLD1!BD73*(1-VLOOKUP(ABSYLD2!BD$4,'[1]INTERNAL PARAMETERS-1'!$B$5:$J$44,5,FALSE))*VLOOKUP(ABSYLD2!BD$4,'[1]INTERNAL PARAMETERS-1'!$B$5:$J$44,8,FALSE)*VLOOKUP(ABSYLD2!BD$4,'[1]INTERNAL PARAMETERS-1'!$B$5:$J$44,3,FALSE)</f>
        <v>5.0840421804611936E-2</v>
      </c>
      <c r="BE73" s="47">
        <f>ABSYLD1!BE73*VLOOKUP(ABSYLD2!BE$4,'[1]INTERNAL PARAMETERS-1'!$B$5:$J$44,5,FALSE)*VLOOKUP(ABSYLD2!BE$4,'[1]INTERNAL PARAMETERS-1'!$B$5:$J$44,6,FALSE)*VLOOKUP(ABSYLD2!BE$4,'[1]INTERNAL PARAMETERS-1'!$B$5:$J$44,3,FALSE) + ABSYLD1!BE73*(1-VLOOKUP(ABSYLD2!BE$4,'[1]INTERNAL PARAMETERS-1'!$B$5:$J$44,5,FALSE))*VLOOKUP(ABSYLD2!BE$4,'[1]INTERNAL PARAMETERS-1'!$B$5:$J$44,8,FALSE)*VLOOKUP(ABSYLD2!BE$4,'[1]INTERNAL PARAMETERS-1'!$B$5:$J$44,3,FALSE)</f>
        <v>0.4563245572815402</v>
      </c>
      <c r="BF73" s="47">
        <f>ABSYLD1!BF73*VLOOKUP(ABSYLD2!BF$4,'[1]INTERNAL PARAMETERS-1'!$B$5:$J$44,5,FALSE)*VLOOKUP(ABSYLD2!BF$4,'[1]INTERNAL PARAMETERS-1'!$B$5:$J$44,6,FALSE)*VLOOKUP(ABSYLD2!BF$4,'[1]INTERNAL PARAMETERS-1'!$B$5:$J$44,3,FALSE) + ABSYLD1!BF73*(1-VLOOKUP(ABSYLD2!BF$4,'[1]INTERNAL PARAMETERS-1'!$B$5:$J$44,5,FALSE))*VLOOKUP(ABSYLD2!BF$4,'[1]INTERNAL PARAMETERS-1'!$B$5:$J$44,8,FALSE)*VLOOKUP(ABSYLD2!BF$4,'[1]INTERNAL PARAMETERS-1'!$B$5:$J$44,3,FALSE)</f>
        <v>0</v>
      </c>
      <c r="BG73" s="47">
        <f>ABSYLD1!BG73*VLOOKUP(ABSYLD2!BG$4,'[1]INTERNAL PARAMETERS-1'!$B$5:$J$44,5,FALSE)*VLOOKUP(ABSYLD2!BG$4,'[1]INTERNAL PARAMETERS-1'!$B$5:$J$44,6,FALSE)*VLOOKUP(ABSYLD2!BG$4,'[1]INTERNAL PARAMETERS-1'!$B$5:$J$44,3,FALSE) + ABSYLD1!BG73*(1-VLOOKUP(ABSYLD2!BG$4,'[1]INTERNAL PARAMETERS-1'!$B$5:$J$44,5,FALSE))*VLOOKUP(ABSYLD2!BG$4,'[1]INTERNAL PARAMETERS-1'!$B$5:$J$44,8,FALSE)*VLOOKUP(ABSYLD2!BG$4,'[1]INTERNAL PARAMETERS-1'!$B$5:$J$44,3,FALSE)</f>
        <v>6.9271913132802662E-2</v>
      </c>
      <c r="BH73" s="47">
        <f>ABSYLD1!BH73*VLOOKUP(ABSYLD2!BH$4,'[1]INTERNAL PARAMETERS-1'!$B$5:$J$44,5,FALSE)*VLOOKUP(ABSYLD2!BH$4,'[1]INTERNAL PARAMETERS-1'!$B$5:$J$44,6,FALSE)*VLOOKUP(ABSYLD2!BH$4,'[1]INTERNAL PARAMETERS-1'!$B$5:$J$44,3,FALSE) + ABSYLD1!BH73*(1-VLOOKUP(ABSYLD2!BH$4,'[1]INTERNAL PARAMETERS-1'!$B$5:$J$44,5,FALSE))*VLOOKUP(ABSYLD2!BH$4,'[1]INTERNAL PARAMETERS-1'!$B$5:$J$44,8,FALSE)*VLOOKUP(ABSYLD2!BH$4,'[1]INTERNAL PARAMETERS-1'!$B$5:$J$44,3,FALSE)</f>
        <v>2.4686670178582888E-4</v>
      </c>
      <c r="BI73" s="47">
        <f>ABSYLD1!BI73*VLOOKUP(ABSYLD2!BI$4,'[1]INTERNAL PARAMETERS-1'!$B$5:$J$44,5,FALSE)*VLOOKUP(ABSYLD2!BI$4,'[1]INTERNAL PARAMETERS-1'!$B$5:$J$44,6,FALSE)*VLOOKUP(ABSYLD2!BI$4,'[1]INTERNAL PARAMETERS-1'!$B$5:$J$44,3,FALSE) + ABSYLD1!BI73*(1-VLOOKUP(ABSYLD2!BI$4,'[1]INTERNAL PARAMETERS-1'!$B$5:$J$44,5,FALSE))*VLOOKUP(ABSYLD2!BI$4,'[1]INTERNAL PARAMETERS-1'!$B$5:$J$44,8,FALSE)*VLOOKUP(ABSYLD2!BI$4,'[1]INTERNAL PARAMETERS-1'!$B$5:$J$44,3,FALSE)</f>
        <v>0</v>
      </c>
      <c r="BJ73" s="47">
        <f>ABSYLD1!BJ73*VLOOKUP(ABSYLD2!BJ$4,'[1]INTERNAL PARAMETERS-1'!$B$5:$J$44,5,FALSE)*VLOOKUP(ABSYLD2!BJ$4,'[1]INTERNAL PARAMETERS-1'!$B$5:$J$44,6,FALSE)*VLOOKUP(ABSYLD2!BJ$4,'[1]INTERNAL PARAMETERS-1'!$B$5:$J$44,3,FALSE) + ABSYLD1!BJ73*(1-VLOOKUP(ABSYLD2!BJ$4,'[1]INTERNAL PARAMETERS-1'!$B$5:$J$44,5,FALSE))*VLOOKUP(ABSYLD2!BJ$4,'[1]INTERNAL PARAMETERS-1'!$B$5:$J$44,8,FALSE)*VLOOKUP(ABSYLD2!BJ$4,'[1]INTERNAL PARAMETERS-1'!$B$5:$J$44,3,FALSE)</f>
        <v>2.9033962600930399E-2</v>
      </c>
      <c r="BK73" s="47">
        <f>ABSYLD1!BK73*VLOOKUP(ABSYLD2!BK$4,'[1]INTERNAL PARAMETERS-1'!$B$5:$J$44,5,FALSE)*VLOOKUP(ABSYLD2!BK$4,'[1]INTERNAL PARAMETERS-1'!$B$5:$J$44,6,FALSE)*VLOOKUP(ABSYLD2!BK$4,'[1]INTERNAL PARAMETERS-1'!$B$5:$J$44,3,FALSE) + ABSYLD1!BK73*(1-VLOOKUP(ABSYLD2!BK$4,'[1]INTERNAL PARAMETERS-1'!$B$5:$J$44,5,FALSE))*VLOOKUP(ABSYLD2!BK$4,'[1]INTERNAL PARAMETERS-1'!$B$5:$J$44,8,FALSE)*VLOOKUP(ABSYLD2!BK$4,'[1]INTERNAL PARAMETERS-1'!$B$5:$J$44,3,FALSE)</f>
        <v>2.822226789903462E-2</v>
      </c>
      <c r="BL73" s="47">
        <f>ABSYLD1!BL73*VLOOKUP(ABSYLD2!BL$4,'[1]INTERNAL PARAMETERS-1'!$B$5:$J$44,5,FALSE)*VLOOKUP(ABSYLD2!BL$4,'[1]INTERNAL PARAMETERS-1'!$B$5:$J$44,6,FALSE)*VLOOKUP(ABSYLD2!BL$4,'[1]INTERNAL PARAMETERS-1'!$B$5:$J$44,3,FALSE) + ABSYLD1!BL73*(1-VLOOKUP(ABSYLD2!BL$4,'[1]INTERNAL PARAMETERS-1'!$B$5:$J$44,5,FALSE))*VLOOKUP(ABSYLD2!BL$4,'[1]INTERNAL PARAMETERS-1'!$B$5:$J$44,8,FALSE)*VLOOKUP(ABSYLD2!BL$4,'[1]INTERNAL PARAMETERS-1'!$B$5:$J$44,3,FALSE)</f>
        <v>0.11296423724645256</v>
      </c>
      <c r="BM73" s="47">
        <f>ABSYLD1!BM73*VLOOKUP(ABSYLD2!BM$4,'[1]INTERNAL PARAMETERS-1'!$B$5:$J$44,5,FALSE)*VLOOKUP(ABSYLD2!BM$4,'[1]INTERNAL PARAMETERS-1'!$B$5:$J$44,6,FALSE)*VLOOKUP(ABSYLD2!BM$4,'[1]INTERNAL PARAMETERS-1'!$B$5:$J$44,3,FALSE) + ABSYLD1!BM73*(1-VLOOKUP(ABSYLD2!BM$4,'[1]INTERNAL PARAMETERS-1'!$B$5:$J$44,5,FALSE))*VLOOKUP(ABSYLD2!BM$4,'[1]INTERNAL PARAMETERS-1'!$B$5:$J$44,8,FALSE)*VLOOKUP(ABSYLD2!BM$4,'[1]INTERNAL PARAMETERS-1'!$B$5:$J$44,3,FALSE)</f>
        <v>7.8476889324217189E-2</v>
      </c>
      <c r="BN73" s="47">
        <f>ABSYLD1!BN73*VLOOKUP(ABSYLD2!BN$4,'[1]INTERNAL PARAMETERS-1'!$B$5:$J$44,5,FALSE)*VLOOKUP(ABSYLD2!BN$4,'[1]INTERNAL PARAMETERS-1'!$B$5:$J$44,6,FALSE)*VLOOKUP(ABSYLD2!BN$4,'[1]INTERNAL PARAMETERS-1'!$B$5:$J$44,3,FALSE) + ABSYLD1!BN73*(1-VLOOKUP(ABSYLD2!BN$4,'[1]INTERNAL PARAMETERS-1'!$B$5:$J$44,5,FALSE))*VLOOKUP(ABSYLD2!BN$4,'[1]INTERNAL PARAMETERS-1'!$B$5:$J$44,8,FALSE)*VLOOKUP(ABSYLD2!BN$4,'[1]INTERNAL PARAMETERS-1'!$B$5:$J$44,3,FALSE)</f>
        <v>5.3365636524854099E-2</v>
      </c>
      <c r="BO73" s="47">
        <f>ABSYLD1!BO73*VLOOKUP(ABSYLD2!BO$4,'[1]INTERNAL PARAMETERS-1'!$B$5:$J$44,5,FALSE)*VLOOKUP(ABSYLD2!BO$4,'[1]INTERNAL PARAMETERS-1'!$B$5:$J$44,6,FALSE)*VLOOKUP(ABSYLD2!BO$4,'[1]INTERNAL PARAMETERS-1'!$B$5:$J$44,3,FALSE) + ABSYLD1!BO73*(1-VLOOKUP(ABSYLD2!BO$4,'[1]INTERNAL PARAMETERS-1'!$B$5:$J$44,5,FALSE))*VLOOKUP(ABSYLD2!BO$4,'[1]INTERNAL PARAMETERS-1'!$B$5:$J$44,8,FALSE)*VLOOKUP(ABSYLD2!BO$4,'[1]INTERNAL PARAMETERS-1'!$B$5:$J$44,3,FALSE)</f>
        <v>3.9568613231925363E-2</v>
      </c>
      <c r="BP73" s="47">
        <f>ABSYLD1!BP73*VLOOKUP(ABSYLD2!BP$4,'[1]INTERNAL PARAMETERS-1'!$B$5:$J$44,5,FALSE)*VLOOKUP(ABSYLD2!BP$4,'[1]INTERNAL PARAMETERS-1'!$B$5:$J$44,6,FALSE)*VLOOKUP(ABSYLD2!BP$4,'[1]INTERNAL PARAMETERS-1'!$B$5:$J$44,3,FALSE) + ABSYLD1!BP73*(1-VLOOKUP(ABSYLD2!BP$4,'[1]INTERNAL PARAMETERS-1'!$B$5:$J$44,5,FALSE))*VLOOKUP(ABSYLD2!BP$4,'[1]INTERNAL PARAMETERS-1'!$B$5:$J$44,8,FALSE)*VLOOKUP(ABSYLD2!BP$4,'[1]INTERNAL PARAMETERS-1'!$B$5:$J$44,3,FALSE)</f>
        <v>1.2489896414879949E-3</v>
      </c>
      <c r="BQ73" s="47">
        <f>ABSYLD1!BQ73*VLOOKUP(ABSYLD2!BQ$4,'[1]INTERNAL PARAMETERS-1'!$B$5:$J$44,5,FALSE)*VLOOKUP(ABSYLD2!BQ$4,'[1]INTERNAL PARAMETERS-1'!$B$5:$J$44,6,FALSE)*VLOOKUP(ABSYLD2!BQ$4,'[1]INTERNAL PARAMETERS-1'!$B$5:$J$44,3,FALSE) + ABSYLD1!BQ73*(1-VLOOKUP(ABSYLD2!BQ$4,'[1]INTERNAL PARAMETERS-1'!$B$5:$J$44,5,FALSE))*VLOOKUP(ABSYLD2!BQ$4,'[1]INTERNAL PARAMETERS-1'!$B$5:$J$44,8,FALSE)*VLOOKUP(ABSYLD2!BQ$4,'[1]INTERNAL PARAMETERS-1'!$B$5:$J$44,3,FALSE)</f>
        <v>0.16522612775513382</v>
      </c>
      <c r="BR73" s="47">
        <f>ABSYLD1!BR73*VLOOKUP(ABSYLD2!BR$4,'[1]INTERNAL PARAMETERS-1'!$B$5:$J$44,5,FALSE)*VLOOKUP(ABSYLD2!BR$4,'[1]INTERNAL PARAMETERS-1'!$B$5:$J$44,6,FALSE)*VLOOKUP(ABSYLD2!BR$4,'[1]INTERNAL PARAMETERS-1'!$B$5:$J$44,3,FALSE) + ABSYLD1!BR73*(1-VLOOKUP(ABSYLD2!BR$4,'[1]INTERNAL PARAMETERS-1'!$B$5:$J$44,5,FALSE))*VLOOKUP(ABSYLD2!BR$4,'[1]INTERNAL PARAMETERS-1'!$B$5:$J$44,8,FALSE)*VLOOKUP(ABSYLD2!BR$4,'[1]INTERNAL PARAMETERS-1'!$B$5:$J$44,3,FALSE)</f>
        <v>3.9996678367749481E-3</v>
      </c>
      <c r="BS73" s="47">
        <f>ABSYLD1!BS73*VLOOKUP(ABSYLD2!BS$4,'[1]INTERNAL PARAMETERS-1'!$B$5:$J$44,5,FALSE)*VLOOKUP(ABSYLD2!BS$4,'[1]INTERNAL PARAMETERS-1'!$B$5:$J$44,6,FALSE)*VLOOKUP(ABSYLD2!BS$4,'[1]INTERNAL PARAMETERS-1'!$B$5:$J$44,3,FALSE) + ABSYLD1!BS73*(1-VLOOKUP(ABSYLD2!BS$4,'[1]INTERNAL PARAMETERS-1'!$B$5:$J$44,5,FALSE))*VLOOKUP(ABSYLD2!BS$4,'[1]INTERNAL PARAMETERS-1'!$B$5:$J$44,8,FALSE)*VLOOKUP(ABSYLD2!BS$4,'[1]INTERNAL PARAMETERS-1'!$B$5:$J$44,3,FALSE)</f>
        <v>4.0907997472765435E-4</v>
      </c>
      <c r="BT73" s="47">
        <f>ABSYLD1!BT73*VLOOKUP(ABSYLD2!BT$4,'[1]INTERNAL PARAMETERS-1'!$B$5:$J$44,5,FALSE)*VLOOKUP(ABSYLD2!BT$4,'[1]INTERNAL PARAMETERS-1'!$B$5:$J$44,6,FALSE)*VLOOKUP(ABSYLD2!BT$4,'[1]INTERNAL PARAMETERS-1'!$B$5:$J$44,3,FALSE) + ABSYLD1!BT73*(1-VLOOKUP(ABSYLD2!BT$4,'[1]INTERNAL PARAMETERS-1'!$B$5:$J$44,5,FALSE))*VLOOKUP(ABSYLD2!BT$4,'[1]INTERNAL PARAMETERS-1'!$B$5:$J$44,8,FALSE)*VLOOKUP(ABSYLD2!BT$4,'[1]INTERNAL PARAMETERS-1'!$B$5:$J$44,3,FALSE)</f>
        <v>0</v>
      </c>
      <c r="BU73" s="47">
        <f>ABSYLD1!BU73*VLOOKUP(ABSYLD2!BU$4,'[1]INTERNAL PARAMETERS-1'!$B$5:$J$44,5,FALSE)*VLOOKUP(ABSYLD2!BU$4,'[1]INTERNAL PARAMETERS-1'!$B$5:$J$44,6,FALSE)*VLOOKUP(ABSYLD2!BU$4,'[1]INTERNAL PARAMETERS-1'!$B$5:$J$44,3,FALSE) + ABSYLD1!BU73*(1-VLOOKUP(ABSYLD2!BU$4,'[1]INTERNAL PARAMETERS-1'!$B$5:$J$44,5,FALSE))*VLOOKUP(ABSYLD2!BU$4,'[1]INTERNAL PARAMETERS-1'!$B$5:$J$44,8,FALSE)*VLOOKUP(ABSYLD2!BU$4,'[1]INTERNAL PARAMETERS-1'!$B$5:$J$44,3,FALSE)</f>
        <v>0</v>
      </c>
      <c r="BV73" s="47">
        <f>ABSYLD1!BV73*VLOOKUP(ABSYLD2!BV$4,'[1]INTERNAL PARAMETERS-1'!$B$5:$J$44,5,FALSE)*VLOOKUP(ABSYLD2!BV$4,'[1]INTERNAL PARAMETERS-1'!$B$5:$J$44,6,FALSE)*VLOOKUP(ABSYLD2!BV$4,'[1]INTERNAL PARAMETERS-1'!$B$5:$J$44,3,FALSE) + ABSYLD1!BV73*(1-VLOOKUP(ABSYLD2!BV$4,'[1]INTERNAL PARAMETERS-1'!$B$5:$J$44,5,FALSE))*VLOOKUP(ABSYLD2!BV$4,'[1]INTERNAL PARAMETERS-1'!$B$5:$J$44,8,FALSE)*VLOOKUP(ABSYLD2!BV$4,'[1]INTERNAL PARAMETERS-1'!$B$5:$J$44,3,FALSE)</f>
        <v>0</v>
      </c>
      <c r="BW73" s="47">
        <f>ABSYLD1!BW73*VLOOKUP(ABSYLD2!BW$4,'[1]INTERNAL PARAMETERS-1'!$B$5:$J$44,5,FALSE)*VLOOKUP(ABSYLD2!BW$4,'[1]INTERNAL PARAMETERS-1'!$B$5:$J$44,6,FALSE)*VLOOKUP(ABSYLD2!BW$4,'[1]INTERNAL PARAMETERS-1'!$B$5:$J$44,3,FALSE) + ABSYLD1!BW73*(1-VLOOKUP(ABSYLD2!BW$4,'[1]INTERNAL PARAMETERS-1'!$B$5:$J$44,5,FALSE))*VLOOKUP(ABSYLD2!BW$4,'[1]INTERNAL PARAMETERS-1'!$B$5:$J$44,8,FALSE)*VLOOKUP(ABSYLD2!BW$4,'[1]INTERNAL PARAMETERS-1'!$B$5:$J$44,3,FALSE)</f>
        <v>0</v>
      </c>
      <c r="BX73" s="47">
        <f>ABSYLD1!BX73*VLOOKUP(ABSYLD2!BX$4,'[1]INTERNAL PARAMETERS-1'!$B$5:$J$44,5,FALSE)*VLOOKUP(ABSYLD2!BX$4,'[1]INTERNAL PARAMETERS-1'!$B$5:$J$44,6,FALSE)*VLOOKUP(ABSYLD2!BX$4,'[1]INTERNAL PARAMETERS-1'!$B$5:$J$44,3,FALSE) + ABSYLD1!BX73*(1-VLOOKUP(ABSYLD2!BX$4,'[1]INTERNAL PARAMETERS-1'!$B$5:$J$44,5,FALSE))*VLOOKUP(ABSYLD2!BX$4,'[1]INTERNAL PARAMETERS-1'!$B$5:$J$44,8,FALSE)*VLOOKUP(ABSYLD2!BX$4,'[1]INTERNAL PARAMETERS-1'!$B$5:$J$44,3,FALSE)</f>
        <v>0</v>
      </c>
      <c r="BY73" s="47">
        <f>ABSYLD1!BY73*VLOOKUP(ABSYLD2!BY$4,'[1]INTERNAL PARAMETERS-1'!$B$5:$J$44,5,FALSE)*VLOOKUP(ABSYLD2!BY$4,'[1]INTERNAL PARAMETERS-1'!$B$5:$J$44,6,FALSE)*VLOOKUP(ABSYLD2!BY$4,'[1]INTERNAL PARAMETERS-1'!$B$5:$J$44,3,FALSE) + ABSYLD1!BY73*(1-VLOOKUP(ABSYLD2!BY$4,'[1]INTERNAL PARAMETERS-1'!$B$5:$J$44,5,FALSE))*VLOOKUP(ABSYLD2!BY$4,'[1]INTERNAL PARAMETERS-1'!$B$5:$J$44,8,FALSE)*VLOOKUP(ABSYLD2!BY$4,'[1]INTERNAL PARAMETERS-1'!$B$5:$J$44,3,FALSE)</f>
        <v>0</v>
      </c>
      <c r="BZ73" s="47">
        <f>ABSYLD1!BZ73*VLOOKUP(ABSYLD2!BZ$4,'[1]INTERNAL PARAMETERS-1'!$B$5:$J$44,5,FALSE)*VLOOKUP(ABSYLD2!BZ$4,'[1]INTERNAL PARAMETERS-1'!$B$5:$J$44,6,FALSE)*VLOOKUP(ABSYLD2!BZ$4,'[1]INTERNAL PARAMETERS-1'!$B$5:$J$44,3,FALSE) + ABSYLD1!BZ73*(1-VLOOKUP(ABSYLD2!BZ$4,'[1]INTERNAL PARAMETERS-1'!$B$5:$J$44,5,FALSE))*VLOOKUP(ABSYLD2!BZ$4,'[1]INTERNAL PARAMETERS-1'!$B$5:$J$44,8,FALSE)*VLOOKUP(ABSYLD2!BZ$4,'[1]INTERNAL PARAMETERS-1'!$B$5:$J$44,3,FALSE)</f>
        <v>7.3145689418023367E-5</v>
      </c>
      <c r="CA73" s="47">
        <f>ABSYLD1!CA73*VLOOKUP(ABSYLD2!CA$4,'[1]INTERNAL PARAMETERS-1'!$B$5:$J$44,5,FALSE)*VLOOKUP(ABSYLD2!CA$4,'[1]INTERNAL PARAMETERS-1'!$B$5:$J$44,6,FALSE)*VLOOKUP(ABSYLD2!CA$4,'[1]INTERNAL PARAMETERS-1'!$B$5:$J$44,3,FALSE) + ABSYLD1!CA73*(1-VLOOKUP(ABSYLD2!CA$4,'[1]INTERNAL PARAMETERS-1'!$B$5:$J$44,5,FALSE))*VLOOKUP(ABSYLD2!CA$4,'[1]INTERNAL PARAMETERS-1'!$B$5:$J$44,8,FALSE)*VLOOKUP(ABSYLD2!CA$4,'[1]INTERNAL PARAMETERS-1'!$B$5:$J$44,3,FALSE)</f>
        <v>0</v>
      </c>
      <c r="CB73" s="47">
        <f>ABSYLD1!CB73*VLOOKUP(ABSYLD2!CB$4,'[1]INTERNAL PARAMETERS-1'!$B$5:$J$44,5,FALSE)*VLOOKUP(ABSYLD2!CB$4,'[1]INTERNAL PARAMETERS-1'!$B$5:$J$44,6,FALSE)*VLOOKUP(ABSYLD2!CB$4,'[1]INTERNAL PARAMETERS-1'!$B$5:$J$44,3,FALSE) + ABSYLD1!CB73*(1-VLOOKUP(ABSYLD2!CB$4,'[1]INTERNAL PARAMETERS-1'!$B$5:$J$44,5,FALSE))*VLOOKUP(ABSYLD2!CB$4,'[1]INTERNAL PARAMETERS-1'!$B$5:$J$44,8,FALSE)*VLOOKUP(ABSYLD2!CB$4,'[1]INTERNAL PARAMETERS-1'!$B$5:$J$44,3,FALSE)</f>
        <v>0</v>
      </c>
      <c r="CC73" s="47">
        <f>ABSYLD1!CC73*VLOOKUP(ABSYLD2!CC$4,'[1]INTERNAL PARAMETERS-1'!$B$5:$J$44,5,FALSE)*VLOOKUP(ABSYLD2!CC$4,'[1]INTERNAL PARAMETERS-1'!$B$5:$J$44,6,FALSE)*VLOOKUP(ABSYLD2!CC$4,'[1]INTERNAL PARAMETERS-1'!$B$5:$J$44,3,FALSE) + ABSYLD1!CC73*(1-VLOOKUP(ABSYLD2!CC$4,'[1]INTERNAL PARAMETERS-1'!$B$5:$J$44,5,FALSE))*VLOOKUP(ABSYLD2!CC$4,'[1]INTERNAL PARAMETERS-1'!$B$5:$J$44,8,FALSE)*VLOOKUP(ABSYLD2!CC$4,'[1]INTERNAL PARAMETERS-1'!$B$5:$J$44,3,FALSE)</f>
        <v>5.8921233665702776E-4</v>
      </c>
      <c r="CD73" s="47">
        <f>ABSYLD1!CD73*VLOOKUP(ABSYLD2!CD$4,'[1]INTERNAL PARAMETERS-1'!$B$5:$J$44,5,FALSE)*VLOOKUP(ABSYLD2!CD$4,'[1]INTERNAL PARAMETERS-1'!$B$5:$J$44,6,FALSE)*VLOOKUP(ABSYLD2!CD$4,'[1]INTERNAL PARAMETERS-1'!$B$5:$J$44,3,FALSE) + ABSYLD1!CD73*(1-VLOOKUP(ABSYLD2!CD$4,'[1]INTERNAL PARAMETERS-1'!$B$5:$J$44,5,FALSE))*VLOOKUP(ABSYLD2!CD$4,'[1]INTERNAL PARAMETERS-1'!$B$5:$J$44,8,FALSE)*VLOOKUP(ABSYLD2!CD$4,'[1]INTERNAL PARAMETERS-1'!$B$5:$J$44,3,FALSE)</f>
        <v>1.2800142258069386E-3</v>
      </c>
      <c r="CE73" s="47">
        <f>ABSYLD1!CE73*VLOOKUP(ABSYLD2!CE$4,'[1]INTERNAL PARAMETERS-1'!$B$5:$J$44,5,FALSE)*VLOOKUP(ABSYLD2!CE$4,'[1]INTERNAL PARAMETERS-1'!$B$5:$J$44,6,FALSE)*VLOOKUP(ABSYLD2!CE$4,'[1]INTERNAL PARAMETERS-1'!$B$5:$J$44,3,FALSE) + ABSYLD1!CE73*(1-VLOOKUP(ABSYLD2!CE$4,'[1]INTERNAL PARAMETERS-1'!$B$5:$J$44,5,FALSE))*VLOOKUP(ABSYLD2!CE$4,'[1]INTERNAL PARAMETERS-1'!$B$5:$J$44,8,FALSE)*VLOOKUP(ABSYLD2!CE$4,'[1]INTERNAL PARAMETERS-1'!$B$5:$J$44,3,FALSE)</f>
        <v>2.5286811644512587E-3</v>
      </c>
      <c r="CF73" s="47">
        <f>ABSYLD1!CF73*VLOOKUP(ABSYLD2!CF$4,'[1]INTERNAL PARAMETERS-1'!$B$5:$J$44,5,FALSE)*VLOOKUP(ABSYLD2!CF$4,'[1]INTERNAL PARAMETERS-1'!$B$5:$J$44,6,FALSE)*VLOOKUP(ABSYLD2!CF$4,'[1]INTERNAL PARAMETERS-1'!$B$5:$J$44,3,FALSE) + ABSYLD1!CF73*(1-VLOOKUP(ABSYLD2!CF$4,'[1]INTERNAL PARAMETERS-1'!$B$5:$J$44,5,FALSE))*VLOOKUP(ABSYLD2!CF$4,'[1]INTERNAL PARAMETERS-1'!$B$5:$J$44,8,FALSE)*VLOOKUP(ABSYLD2!CF$4,'[1]INTERNAL PARAMETERS-1'!$B$5:$J$44,3,FALSE)</f>
        <v>4.0570459818177265E-3</v>
      </c>
      <c r="CG73" s="47">
        <f>ABSYLD1!CG73*VLOOKUP(ABSYLD2!CG$4,'[1]INTERNAL PARAMETERS-1'!$B$5:$J$44,5,FALSE)*VLOOKUP(ABSYLD2!CG$4,'[1]INTERNAL PARAMETERS-1'!$B$5:$J$44,6,FALSE)*VLOOKUP(ABSYLD2!CG$4,'[1]INTERNAL PARAMETERS-1'!$B$5:$J$44,3,FALSE) + ABSYLD1!CG73*(1-VLOOKUP(ABSYLD2!CG$4,'[1]INTERNAL PARAMETERS-1'!$B$5:$J$44,5,FALSE))*VLOOKUP(ABSYLD2!CG$4,'[1]INTERNAL PARAMETERS-1'!$B$5:$J$44,8,FALSE)*VLOOKUP(ABSYLD2!CG$4,'[1]INTERNAL PARAMETERS-1'!$B$5:$J$44,3,FALSE)</f>
        <v>0</v>
      </c>
      <c r="CH73" s="46">
        <f>ABSYLD1!CH73*VLOOKUP(ABSYLD2!CH$4,'[1]INTERNAL PARAMETERS-1'!$B$5:$J$44,5,FALSE)*VLOOKUP(ABSYLD2!CH$4,'[1]INTERNAL PARAMETERS-1'!$B$5:$J$44,6,FALSE)*VLOOKUP(ABSYLD2!CH$4,'[1]INTERNAL PARAMETERS-1'!$B$5:$J$44,3,FALSE) + ABSYLD1!CH73*(1-VLOOKUP(ABSYLD2!CH$4,'[1]INTERNAL PARAMETERS-1'!$B$5:$J$44,5,FALSE))*VLOOKUP(ABSYLD2!CH$4,'[1]INTERNAL PARAMETERS-1'!$B$5:$J$44,8,FALSE)*VLOOKUP(ABSYLD2!CH$4,'[1]INTERNAL PARAMETERS-1'!$B$5:$J$44,3,FALSE)</f>
        <v>0</v>
      </c>
      <c r="CJ73" s="48">
        <f t="shared" si="2"/>
        <v>16.48562033251978</v>
      </c>
      <c r="CK73" s="46">
        <f t="shared" si="3"/>
        <v>3.0842545078841797</v>
      </c>
    </row>
    <row r="74" spans="2:89">
      <c r="B74" s="61" t="s">
        <v>4</v>
      </c>
      <c r="C74" s="60" t="s">
        <v>71</v>
      </c>
      <c r="D74" s="60" t="s">
        <v>73</v>
      </c>
      <c r="E74" s="137">
        <f>ABS!AL74</f>
        <v>140.59409363047263</v>
      </c>
      <c r="F74" s="59">
        <f>'[1]INTERNAL PARAMETERS-1'!M20</f>
        <v>12.89</v>
      </c>
      <c r="G74" s="48">
        <f>ABSYLD1!G74*VLOOKUP(ABSYLD2!G$4,'[1]INTERNAL PARAMETERS-1'!$B$5:$J$44,5,FALSE)*VLOOKUP(ABSYLD2!G$4,'[1]INTERNAL PARAMETERS-1'!$B$5:$J$44,7,FALSE)*ABSYLD2!$F74 + ABSYLD1!G74*(1-VLOOKUP(ABSYLD2!G$4,'[1]INTERNAL PARAMETERS-1'!$B$5:$J$44,5,FALSE))*VLOOKUP(ABSYLD2!G$4,'[1]INTERNAL PARAMETERS-1'!$B$5:$J$44,9,FALSE)*ABSYLD2!$F74</f>
        <v>1.945479479853389</v>
      </c>
      <c r="H74" s="47">
        <f>ABSYLD1!H74*VLOOKUP(ABSYLD2!H$4,'[1]INTERNAL PARAMETERS-1'!$B$5:$J$44,5,FALSE)*VLOOKUP(ABSYLD2!H$4,'[1]INTERNAL PARAMETERS-1'!$B$5:$J$44,7,FALSE)*ABSYLD2!$F74 + ABSYLD1!H74*(1-VLOOKUP(ABSYLD2!H$4,'[1]INTERNAL PARAMETERS-1'!$B$5:$J$44,5,FALSE))*VLOOKUP(ABSYLD2!H$4,'[1]INTERNAL PARAMETERS-1'!$B$5:$J$44,9,FALSE)*ABSYLD2!$F74</f>
        <v>0.65181406208362247</v>
      </c>
      <c r="I74" s="47">
        <f>ABSYLD1!I74*VLOOKUP(ABSYLD2!I$4,'[1]INTERNAL PARAMETERS-1'!$B$5:$J$44,5,FALSE)*VLOOKUP(ABSYLD2!I$4,'[1]INTERNAL PARAMETERS-1'!$B$5:$J$44,7,FALSE)*ABSYLD2!$F74 + ABSYLD1!I74*(1-VLOOKUP(ABSYLD2!I$4,'[1]INTERNAL PARAMETERS-1'!$B$5:$J$44,5,FALSE))*VLOOKUP(ABSYLD2!I$4,'[1]INTERNAL PARAMETERS-1'!$B$5:$J$44,9,FALSE)*ABSYLD2!$F74</f>
        <v>3.5387658985152228</v>
      </c>
      <c r="J74" s="47">
        <f>ABSYLD1!J74*VLOOKUP(ABSYLD2!J$4,'[1]INTERNAL PARAMETERS-1'!$B$5:$J$44,5,FALSE)*VLOOKUP(ABSYLD2!J$4,'[1]INTERNAL PARAMETERS-1'!$B$5:$J$44,7,FALSE)*ABSYLD2!$F74 + ABSYLD1!J74*(1-VLOOKUP(ABSYLD2!J$4,'[1]INTERNAL PARAMETERS-1'!$B$5:$J$44,5,FALSE))*VLOOKUP(ABSYLD2!J$4,'[1]INTERNAL PARAMETERS-1'!$B$5:$J$44,9,FALSE)*ABSYLD2!$F74</f>
        <v>0</v>
      </c>
      <c r="K74" s="47">
        <f>ABSYLD1!K74*VLOOKUP(ABSYLD2!K$4,'[1]INTERNAL PARAMETERS-1'!$B$5:$J$44,5,FALSE)*VLOOKUP(ABSYLD2!K$4,'[1]INTERNAL PARAMETERS-1'!$B$5:$J$44,7,FALSE)*ABSYLD2!$F74 + ABSYLD1!K74*(1-VLOOKUP(ABSYLD2!K$4,'[1]INTERNAL PARAMETERS-1'!$B$5:$J$44,5,FALSE))*VLOOKUP(ABSYLD2!K$4,'[1]INTERNAL PARAMETERS-1'!$B$5:$J$44,9,FALSE)*ABSYLD2!$F74</f>
        <v>0</v>
      </c>
      <c r="L74" s="47">
        <f>ABSYLD1!L74*VLOOKUP(ABSYLD2!L$4,'[1]INTERNAL PARAMETERS-1'!$B$5:$J$44,5,FALSE)*VLOOKUP(ABSYLD2!L$4,'[1]INTERNAL PARAMETERS-1'!$B$5:$J$44,7,FALSE)*ABSYLD2!$F74 + ABSYLD1!L74*(1-VLOOKUP(ABSYLD2!L$4,'[1]INTERNAL PARAMETERS-1'!$B$5:$J$44,5,FALSE))*VLOOKUP(ABSYLD2!L$4,'[1]INTERNAL PARAMETERS-1'!$B$5:$J$44,9,FALSE)*ABSYLD2!$F74</f>
        <v>0</v>
      </c>
      <c r="M74" s="47">
        <f>ABSYLD1!M74*VLOOKUP(ABSYLD2!M$4,'[1]INTERNAL PARAMETERS-1'!$B$5:$J$44,5,FALSE)*VLOOKUP(ABSYLD2!M$4,'[1]INTERNAL PARAMETERS-1'!$B$5:$J$44,7,FALSE)*ABSYLD2!$F74 + ABSYLD1!M74*(1-VLOOKUP(ABSYLD2!M$4,'[1]INTERNAL PARAMETERS-1'!$B$5:$J$44,5,FALSE))*VLOOKUP(ABSYLD2!M$4,'[1]INTERNAL PARAMETERS-1'!$B$5:$J$44,9,FALSE)*ABSYLD2!$F74</f>
        <v>1.0712251720582273</v>
      </c>
      <c r="N74" s="47">
        <f>ABSYLD1!N74*VLOOKUP(ABSYLD2!N$4,'[1]INTERNAL PARAMETERS-1'!$B$5:$J$44,5,FALSE)*VLOOKUP(ABSYLD2!N$4,'[1]INTERNAL PARAMETERS-1'!$B$5:$J$44,7,FALSE)*ABSYLD2!$F74 + ABSYLD1!N74*(1-VLOOKUP(ABSYLD2!N$4,'[1]INTERNAL PARAMETERS-1'!$B$5:$J$44,5,FALSE))*VLOOKUP(ABSYLD2!N$4,'[1]INTERNAL PARAMETERS-1'!$B$5:$J$44,9,FALSE)*ABSYLD2!$F74</f>
        <v>1.3487321416359326E-2</v>
      </c>
      <c r="O74" s="47">
        <f>ABSYLD1!O74*VLOOKUP(ABSYLD2!O$4,'[1]INTERNAL PARAMETERS-1'!$B$5:$J$44,5,FALSE)*VLOOKUP(ABSYLD2!O$4,'[1]INTERNAL PARAMETERS-1'!$B$5:$J$44,7,FALSE)*ABSYLD2!$F74 + ABSYLD1!O74*(1-VLOOKUP(ABSYLD2!O$4,'[1]INTERNAL PARAMETERS-1'!$B$5:$J$44,5,FALSE))*VLOOKUP(ABSYLD2!O$4,'[1]INTERNAL PARAMETERS-1'!$B$5:$J$44,9,FALSE)*ABSYLD2!$F74</f>
        <v>0</v>
      </c>
      <c r="P74" s="47">
        <f>ABSYLD1!P74*VLOOKUP(ABSYLD2!P$4,'[1]INTERNAL PARAMETERS-1'!$B$5:$J$44,5,FALSE)*VLOOKUP(ABSYLD2!P$4,'[1]INTERNAL PARAMETERS-1'!$B$5:$J$44,7,FALSE)*ABSYLD2!$F74 + ABSYLD1!P74*(1-VLOOKUP(ABSYLD2!P$4,'[1]INTERNAL PARAMETERS-1'!$B$5:$J$44,5,FALSE))*VLOOKUP(ABSYLD2!P$4,'[1]INTERNAL PARAMETERS-1'!$B$5:$J$44,9,FALSE)*ABSYLD2!$F74</f>
        <v>0</v>
      </c>
      <c r="Q74" s="47">
        <f>ABSYLD1!Q74*VLOOKUP(ABSYLD2!Q$4,'[1]INTERNAL PARAMETERS-1'!$B$5:$J$44,5,FALSE)*VLOOKUP(ABSYLD2!Q$4,'[1]INTERNAL PARAMETERS-1'!$B$5:$J$44,7,FALSE)*ABSYLD2!$F74 + ABSYLD1!Q74*(1-VLOOKUP(ABSYLD2!Q$4,'[1]INTERNAL PARAMETERS-1'!$B$5:$J$44,5,FALSE))*VLOOKUP(ABSYLD2!Q$4,'[1]INTERNAL PARAMETERS-1'!$B$5:$J$44,9,FALSE)*ABSYLD2!$F74</f>
        <v>0</v>
      </c>
      <c r="R74" s="47">
        <f>ABSYLD1!R74*VLOOKUP(ABSYLD2!R$4,'[1]INTERNAL PARAMETERS-1'!$B$5:$J$44,5,FALSE)*VLOOKUP(ABSYLD2!R$4,'[1]INTERNAL PARAMETERS-1'!$B$5:$J$44,7,FALSE)*ABSYLD2!$F74 + ABSYLD1!R74*(1-VLOOKUP(ABSYLD2!R$4,'[1]INTERNAL PARAMETERS-1'!$B$5:$J$44,5,FALSE))*VLOOKUP(ABSYLD2!R$4,'[1]INTERNAL PARAMETERS-1'!$B$5:$J$44,9,FALSE)*ABSYLD2!$F74</f>
        <v>0</v>
      </c>
      <c r="S74" s="47">
        <f>ABSYLD1!S74*VLOOKUP(ABSYLD2!S$4,'[1]INTERNAL PARAMETERS-1'!$B$5:$J$44,5,FALSE)*VLOOKUP(ABSYLD2!S$4,'[1]INTERNAL PARAMETERS-1'!$B$5:$J$44,7,FALSE)*ABSYLD2!$F74 + ABSYLD1!S74*(1-VLOOKUP(ABSYLD2!S$4,'[1]INTERNAL PARAMETERS-1'!$B$5:$J$44,5,FALSE))*VLOOKUP(ABSYLD2!S$4,'[1]INTERNAL PARAMETERS-1'!$B$5:$J$44,9,FALSE)*ABSYLD2!$F74</f>
        <v>0.33750441215780924</v>
      </c>
      <c r="T74" s="47">
        <f>ABSYLD1!T74*VLOOKUP(ABSYLD2!T$4,'[1]INTERNAL PARAMETERS-1'!$B$5:$J$44,5,FALSE)*VLOOKUP(ABSYLD2!T$4,'[1]INTERNAL PARAMETERS-1'!$B$5:$J$44,7,FALSE)*ABSYLD2!$F74 + ABSYLD1!T74*(1-VLOOKUP(ABSYLD2!T$4,'[1]INTERNAL PARAMETERS-1'!$B$5:$J$44,5,FALSE))*VLOOKUP(ABSYLD2!T$4,'[1]INTERNAL PARAMETERS-1'!$B$5:$J$44,9,FALSE)*ABSYLD2!$F74</f>
        <v>0.21469818949126299</v>
      </c>
      <c r="U74" s="47">
        <f>ABSYLD1!U74*VLOOKUP(ABSYLD2!U$4,'[1]INTERNAL PARAMETERS-1'!$B$5:$J$44,5,FALSE)*VLOOKUP(ABSYLD2!U$4,'[1]INTERNAL PARAMETERS-1'!$B$5:$J$44,7,FALSE)*ABSYLD2!$F74 + ABSYLD1!U74*(1-VLOOKUP(ABSYLD2!U$4,'[1]INTERNAL PARAMETERS-1'!$B$5:$J$44,5,FALSE))*VLOOKUP(ABSYLD2!U$4,'[1]INTERNAL PARAMETERS-1'!$B$5:$J$44,9,FALSE)*ABSYLD2!$F74</f>
        <v>0</v>
      </c>
      <c r="V74" s="47">
        <f>ABSYLD1!V74*VLOOKUP(ABSYLD2!V$4,'[1]INTERNAL PARAMETERS-1'!$B$5:$J$44,5,FALSE)*VLOOKUP(ABSYLD2!V$4,'[1]INTERNAL PARAMETERS-1'!$B$5:$J$44,7,FALSE)*ABSYLD2!$F74 + ABSYLD1!V74*(1-VLOOKUP(ABSYLD2!V$4,'[1]INTERNAL PARAMETERS-1'!$B$5:$J$44,5,FALSE))*VLOOKUP(ABSYLD2!V$4,'[1]INTERNAL PARAMETERS-1'!$B$5:$J$44,9,FALSE)*ABSYLD2!$F74</f>
        <v>0.30486949902296512</v>
      </c>
      <c r="W74" s="47">
        <f>ABSYLD1!W74*VLOOKUP(ABSYLD2!W$4,'[1]INTERNAL PARAMETERS-1'!$B$5:$J$44,5,FALSE)*VLOOKUP(ABSYLD2!W$4,'[1]INTERNAL PARAMETERS-1'!$B$5:$J$44,7,FALSE)*ABSYLD2!$F74 + ABSYLD1!W74*(1-VLOOKUP(ABSYLD2!W$4,'[1]INTERNAL PARAMETERS-1'!$B$5:$J$44,5,FALSE))*VLOOKUP(ABSYLD2!W$4,'[1]INTERNAL PARAMETERS-1'!$B$5:$J$44,9,FALSE)*ABSYLD2!$F74</f>
        <v>0</v>
      </c>
      <c r="X74" s="47">
        <f>ABSYLD1!X74*VLOOKUP(ABSYLD2!X$4,'[1]INTERNAL PARAMETERS-1'!$B$5:$J$44,5,FALSE)*VLOOKUP(ABSYLD2!X$4,'[1]INTERNAL PARAMETERS-1'!$B$5:$J$44,7,FALSE)*ABSYLD2!$F74 + ABSYLD1!X74*(1-VLOOKUP(ABSYLD2!X$4,'[1]INTERNAL PARAMETERS-1'!$B$5:$J$44,5,FALSE))*VLOOKUP(ABSYLD2!X$4,'[1]INTERNAL PARAMETERS-1'!$B$5:$J$44,9,FALSE)*ABSYLD2!$F74</f>
        <v>0</v>
      </c>
      <c r="Y74" s="47">
        <f>ABSYLD1!Y74*VLOOKUP(ABSYLD2!Y$4,'[1]INTERNAL PARAMETERS-1'!$B$5:$J$44,5,FALSE)*VLOOKUP(ABSYLD2!Y$4,'[1]INTERNAL PARAMETERS-1'!$B$5:$J$44,7,FALSE)*ABSYLD2!$F74 + ABSYLD1!Y74*(1-VLOOKUP(ABSYLD2!Y$4,'[1]INTERNAL PARAMETERS-1'!$B$5:$J$44,5,FALSE))*VLOOKUP(ABSYLD2!Y$4,'[1]INTERNAL PARAMETERS-1'!$B$5:$J$44,9,FALSE)*ABSYLD2!$F74</f>
        <v>0</v>
      </c>
      <c r="Z74" s="47">
        <f>ABSYLD1!Z74*VLOOKUP(ABSYLD2!Z$4,'[1]INTERNAL PARAMETERS-1'!$B$5:$J$44,5,FALSE)*VLOOKUP(ABSYLD2!Z$4,'[1]INTERNAL PARAMETERS-1'!$B$5:$J$44,7,FALSE)*ABSYLD2!$F74 + ABSYLD1!Z74*(1-VLOOKUP(ABSYLD2!Z$4,'[1]INTERNAL PARAMETERS-1'!$B$5:$J$44,5,FALSE))*VLOOKUP(ABSYLD2!Z$4,'[1]INTERNAL PARAMETERS-1'!$B$5:$J$44,9,FALSE)*ABSYLD2!$F74</f>
        <v>0</v>
      </c>
      <c r="AA74" s="47">
        <f>ABSYLD1!AA74*VLOOKUP(ABSYLD2!AA$4,'[1]INTERNAL PARAMETERS-1'!$B$5:$J$44,5,FALSE)*VLOOKUP(ABSYLD2!AA$4,'[1]INTERNAL PARAMETERS-1'!$B$5:$J$44,7,FALSE)*ABSYLD2!$F74 + ABSYLD1!AA74*(1-VLOOKUP(ABSYLD2!AA$4,'[1]INTERNAL PARAMETERS-1'!$B$5:$J$44,5,FALSE))*VLOOKUP(ABSYLD2!AA$4,'[1]INTERNAL PARAMETERS-1'!$B$5:$J$44,9,FALSE)*ABSYLD2!$F74</f>
        <v>0</v>
      </c>
      <c r="AB74" s="47">
        <f>ABSYLD1!AB74*VLOOKUP(ABSYLD2!AB$4,'[1]INTERNAL PARAMETERS-1'!$B$5:$J$44,5,FALSE)*VLOOKUP(ABSYLD2!AB$4,'[1]INTERNAL PARAMETERS-1'!$B$5:$J$44,7,FALSE)*ABSYLD2!$F74 + ABSYLD1!AB74*(1-VLOOKUP(ABSYLD2!AB$4,'[1]INTERNAL PARAMETERS-1'!$B$5:$J$44,5,FALSE))*VLOOKUP(ABSYLD2!AB$4,'[1]INTERNAL PARAMETERS-1'!$B$5:$J$44,9,FALSE)*ABSYLD2!$F74</f>
        <v>0</v>
      </c>
      <c r="AC74" s="47">
        <f>ABSYLD1!AC74*VLOOKUP(ABSYLD2!AC$4,'[1]INTERNAL PARAMETERS-1'!$B$5:$J$44,5,FALSE)*VLOOKUP(ABSYLD2!AC$4,'[1]INTERNAL PARAMETERS-1'!$B$5:$J$44,7,FALSE)*ABSYLD2!$F74 + ABSYLD1!AC74*(1-VLOOKUP(ABSYLD2!AC$4,'[1]INTERNAL PARAMETERS-1'!$B$5:$J$44,5,FALSE))*VLOOKUP(ABSYLD2!AC$4,'[1]INTERNAL PARAMETERS-1'!$B$5:$J$44,9,FALSE)*ABSYLD2!$F74</f>
        <v>0</v>
      </c>
      <c r="AD74" s="47">
        <f>ABSYLD1!AD74*VLOOKUP(ABSYLD2!AD$4,'[1]INTERNAL PARAMETERS-1'!$B$5:$J$44,5,FALSE)*VLOOKUP(ABSYLD2!AD$4,'[1]INTERNAL PARAMETERS-1'!$B$5:$J$44,7,FALSE)*ABSYLD2!$F74 + ABSYLD1!AD74*(1-VLOOKUP(ABSYLD2!AD$4,'[1]INTERNAL PARAMETERS-1'!$B$5:$J$44,5,FALSE))*VLOOKUP(ABSYLD2!AD$4,'[1]INTERNAL PARAMETERS-1'!$B$5:$J$44,9,FALSE)*ABSYLD2!$F74</f>
        <v>0</v>
      </c>
      <c r="AE74" s="47">
        <f>ABSYLD1!AE74*VLOOKUP(ABSYLD2!AE$4,'[1]INTERNAL PARAMETERS-1'!$B$5:$J$44,5,FALSE)*VLOOKUP(ABSYLD2!AE$4,'[1]INTERNAL PARAMETERS-1'!$B$5:$J$44,7,FALSE)*ABSYLD2!$F74 + ABSYLD1!AE74*(1-VLOOKUP(ABSYLD2!AE$4,'[1]INTERNAL PARAMETERS-1'!$B$5:$J$44,5,FALSE))*VLOOKUP(ABSYLD2!AE$4,'[1]INTERNAL PARAMETERS-1'!$B$5:$J$44,9,FALSE)*ABSYLD2!$F74</f>
        <v>0</v>
      </c>
      <c r="AF74" s="47">
        <f>ABSYLD1!AF74*VLOOKUP(ABSYLD2!AF$4,'[1]INTERNAL PARAMETERS-1'!$B$5:$J$44,5,FALSE)*VLOOKUP(ABSYLD2!AF$4,'[1]INTERNAL PARAMETERS-1'!$B$5:$J$44,7,FALSE)*ABSYLD2!$F74 + ABSYLD1!AF74*(1-VLOOKUP(ABSYLD2!AF$4,'[1]INTERNAL PARAMETERS-1'!$B$5:$J$44,5,FALSE))*VLOOKUP(ABSYLD2!AF$4,'[1]INTERNAL PARAMETERS-1'!$B$5:$J$44,9,FALSE)*ABSYLD2!$F74</f>
        <v>2.1471993658566575E-2</v>
      </c>
      <c r="AG74" s="47">
        <f>ABSYLD1!AG74*VLOOKUP(ABSYLD2!AG$4,'[1]INTERNAL PARAMETERS-1'!$B$5:$J$44,5,FALSE)*VLOOKUP(ABSYLD2!AG$4,'[1]INTERNAL PARAMETERS-1'!$B$5:$J$44,7,FALSE)*ABSYLD2!$F74 + ABSYLD1!AG74*(1-VLOOKUP(ABSYLD2!AG$4,'[1]INTERNAL PARAMETERS-1'!$B$5:$J$44,5,FALSE))*VLOOKUP(ABSYLD2!AG$4,'[1]INTERNAL PARAMETERS-1'!$B$5:$J$44,9,FALSE)*ABSYLD2!$F74</f>
        <v>0</v>
      </c>
      <c r="AH74" s="47">
        <f>ABSYLD1!AH74*VLOOKUP(ABSYLD2!AH$4,'[1]INTERNAL PARAMETERS-1'!$B$5:$J$44,5,FALSE)*VLOOKUP(ABSYLD2!AH$4,'[1]INTERNAL PARAMETERS-1'!$B$5:$J$44,7,FALSE)*ABSYLD2!$F74 + ABSYLD1!AH74*(1-VLOOKUP(ABSYLD2!AH$4,'[1]INTERNAL PARAMETERS-1'!$B$5:$J$44,5,FALSE))*VLOOKUP(ABSYLD2!AH$4,'[1]INTERNAL PARAMETERS-1'!$B$5:$J$44,9,FALSE)*ABSYLD2!$F74</f>
        <v>0</v>
      </c>
      <c r="AI74" s="47">
        <f>ABSYLD1!AI74*VLOOKUP(ABSYLD2!AI$4,'[1]INTERNAL PARAMETERS-1'!$B$5:$J$44,5,FALSE)*VLOOKUP(ABSYLD2!AI$4,'[1]INTERNAL PARAMETERS-1'!$B$5:$J$44,7,FALSE)*ABSYLD2!$F74 + ABSYLD1!AI74*(1-VLOOKUP(ABSYLD2!AI$4,'[1]INTERNAL PARAMETERS-1'!$B$5:$J$44,5,FALSE))*VLOOKUP(ABSYLD2!AI$4,'[1]INTERNAL PARAMETERS-1'!$B$5:$J$44,9,FALSE)*ABSYLD2!$F74</f>
        <v>2.7528196998162276E-3</v>
      </c>
      <c r="AJ74" s="47">
        <f>ABSYLD1!AJ74*VLOOKUP(ABSYLD2!AJ$4,'[1]INTERNAL PARAMETERS-1'!$B$5:$J$44,5,FALSE)*VLOOKUP(ABSYLD2!AJ$4,'[1]INTERNAL PARAMETERS-1'!$B$5:$J$44,7,FALSE)*ABSYLD2!$F74 + ABSYLD1!AJ74*(1-VLOOKUP(ABSYLD2!AJ$4,'[1]INTERNAL PARAMETERS-1'!$B$5:$J$44,5,FALSE))*VLOOKUP(ABSYLD2!AJ$4,'[1]INTERNAL PARAMETERS-1'!$B$5:$J$44,9,FALSE)*ABSYLD2!$F74</f>
        <v>6.4408913170018831E-2</v>
      </c>
      <c r="AK74" s="47">
        <f>ABSYLD1!AK74*VLOOKUP(ABSYLD2!AK$4,'[1]INTERNAL PARAMETERS-1'!$B$5:$J$44,5,FALSE)*VLOOKUP(ABSYLD2!AK$4,'[1]INTERNAL PARAMETERS-1'!$B$5:$J$44,7,FALSE)*ABSYLD2!$F74 + ABSYLD1!AK74*(1-VLOOKUP(ABSYLD2!AK$4,'[1]INTERNAL PARAMETERS-1'!$B$5:$J$44,5,FALSE))*VLOOKUP(ABSYLD2!AK$4,'[1]INTERNAL PARAMETERS-1'!$B$5:$J$44,9,FALSE)*ABSYLD2!$F74</f>
        <v>0</v>
      </c>
      <c r="AL74" s="47">
        <f>ABSYLD1!AL74*VLOOKUP(ABSYLD2!AL$4,'[1]INTERNAL PARAMETERS-1'!$B$5:$J$44,5,FALSE)*VLOOKUP(ABSYLD2!AL$4,'[1]INTERNAL PARAMETERS-1'!$B$5:$J$44,7,FALSE)*ABSYLD2!$F74 + ABSYLD1!AL74*(1-VLOOKUP(ABSYLD2!AL$4,'[1]INTERNAL PARAMETERS-1'!$B$5:$J$44,5,FALSE))*VLOOKUP(ABSYLD2!AL$4,'[1]INTERNAL PARAMETERS-1'!$B$5:$J$44,9,FALSE)*ABSYLD2!$F74</f>
        <v>0</v>
      </c>
      <c r="AM74" s="47">
        <f>ABSYLD1!AM74*VLOOKUP(ABSYLD2!AM$4,'[1]INTERNAL PARAMETERS-1'!$B$5:$J$44,5,FALSE)*VLOOKUP(ABSYLD2!AM$4,'[1]INTERNAL PARAMETERS-1'!$B$5:$J$44,7,FALSE)*ABSYLD2!$F74 + ABSYLD1!AM74*(1-VLOOKUP(ABSYLD2!AM$4,'[1]INTERNAL PARAMETERS-1'!$B$5:$J$44,5,FALSE))*VLOOKUP(ABSYLD2!AM$4,'[1]INTERNAL PARAMETERS-1'!$B$5:$J$44,9,FALSE)*ABSYLD2!$F74</f>
        <v>0</v>
      </c>
      <c r="AN74" s="47">
        <f>ABSYLD1!AN74*VLOOKUP(ABSYLD2!AN$4,'[1]INTERNAL PARAMETERS-1'!$B$5:$J$44,5,FALSE)*VLOOKUP(ABSYLD2!AN$4,'[1]INTERNAL PARAMETERS-1'!$B$5:$J$44,7,FALSE)*ABSYLD2!$F74 + ABSYLD1!AN74*(1-VLOOKUP(ABSYLD2!AN$4,'[1]INTERNAL PARAMETERS-1'!$B$5:$J$44,5,FALSE))*VLOOKUP(ABSYLD2!AN$4,'[1]INTERNAL PARAMETERS-1'!$B$5:$J$44,9,FALSE)*ABSYLD2!$F74</f>
        <v>0</v>
      </c>
      <c r="AO74" s="47">
        <f>ABSYLD1!AO74*VLOOKUP(ABSYLD2!AO$4,'[1]INTERNAL PARAMETERS-1'!$B$5:$J$44,5,FALSE)*VLOOKUP(ABSYLD2!AO$4,'[1]INTERNAL PARAMETERS-1'!$B$5:$J$44,7,FALSE)*ABSYLD2!$F74 + ABSYLD1!AO74*(1-VLOOKUP(ABSYLD2!AO$4,'[1]INTERNAL PARAMETERS-1'!$B$5:$J$44,5,FALSE))*VLOOKUP(ABSYLD2!AO$4,'[1]INTERNAL PARAMETERS-1'!$B$5:$J$44,9,FALSE)*ABSYLD2!$F74</f>
        <v>0</v>
      </c>
      <c r="AP74" s="47">
        <f>ABSYLD1!AP74*VLOOKUP(ABSYLD2!AP$4,'[1]INTERNAL PARAMETERS-1'!$B$5:$J$44,5,FALSE)*VLOOKUP(ABSYLD2!AP$4,'[1]INTERNAL PARAMETERS-1'!$B$5:$J$44,7,FALSE)*ABSYLD2!$F74 + ABSYLD1!AP74*(1-VLOOKUP(ABSYLD2!AP$4,'[1]INTERNAL PARAMETERS-1'!$B$5:$J$44,5,FALSE))*VLOOKUP(ABSYLD2!AP$4,'[1]INTERNAL PARAMETERS-1'!$B$5:$J$44,9,FALSE)*ABSYLD2!$F74</f>
        <v>0</v>
      </c>
      <c r="AQ74" s="47">
        <f>ABSYLD1!AQ74*VLOOKUP(ABSYLD2!AQ$4,'[1]INTERNAL PARAMETERS-1'!$B$5:$J$44,5,FALSE)*VLOOKUP(ABSYLD2!AQ$4,'[1]INTERNAL PARAMETERS-1'!$B$5:$J$44,7,FALSE)*ABSYLD2!$F74 + ABSYLD1!AQ74*(1-VLOOKUP(ABSYLD2!AQ$4,'[1]INTERNAL PARAMETERS-1'!$B$5:$J$44,5,FALSE))*VLOOKUP(ABSYLD2!AQ$4,'[1]INTERNAL PARAMETERS-1'!$B$5:$J$44,9,FALSE)*ABSYLD2!$F74</f>
        <v>0</v>
      </c>
      <c r="AR74" s="47">
        <f>ABSYLD1!AR74*VLOOKUP(ABSYLD2!AR$4,'[1]INTERNAL PARAMETERS-1'!$B$5:$J$44,5,FALSE)*VLOOKUP(ABSYLD2!AR$4,'[1]INTERNAL PARAMETERS-1'!$B$5:$J$44,7,FALSE)*ABSYLD2!$F74 + ABSYLD1!AR74*(1-VLOOKUP(ABSYLD2!AR$4,'[1]INTERNAL PARAMETERS-1'!$B$5:$J$44,5,FALSE))*VLOOKUP(ABSYLD2!AR$4,'[1]INTERNAL PARAMETERS-1'!$B$5:$J$44,9,FALSE)*ABSYLD2!$F74</f>
        <v>0</v>
      </c>
      <c r="AS74" s="47">
        <f>ABSYLD1!AS74*VLOOKUP(ABSYLD2!AS$4,'[1]INTERNAL PARAMETERS-1'!$B$5:$J$44,5,FALSE)*VLOOKUP(ABSYLD2!AS$4,'[1]INTERNAL PARAMETERS-1'!$B$5:$J$44,7,FALSE)*ABSYLD2!$F74 + ABSYLD1!AS74*(1-VLOOKUP(ABSYLD2!AS$4,'[1]INTERNAL PARAMETERS-1'!$B$5:$J$44,5,FALSE))*VLOOKUP(ABSYLD2!AS$4,'[1]INTERNAL PARAMETERS-1'!$B$5:$J$44,9,FALSE)*ABSYLD2!$F74</f>
        <v>0</v>
      </c>
      <c r="AT74" s="46">
        <f>ABSYLD1!AT74*VLOOKUP(ABSYLD2!AT$4,'[1]INTERNAL PARAMETERS-1'!$B$5:$J$44,5,FALSE)*VLOOKUP(ABSYLD2!AT$4,'[1]INTERNAL PARAMETERS-1'!$B$5:$J$44,7,FALSE)*ABSYLD2!$F74 + ABSYLD1!AT74*(1-VLOOKUP(ABSYLD2!AT$4,'[1]INTERNAL PARAMETERS-1'!$B$5:$J$44,5,FALSE))*VLOOKUP(ABSYLD2!AT$4,'[1]INTERNAL PARAMETERS-1'!$B$5:$J$44,9,FALSE)*ABSYLD2!$F74</f>
        <v>0</v>
      </c>
      <c r="AU74" s="48">
        <f>ABSYLD1!AU74*VLOOKUP(ABSYLD2!AU$4,'[1]INTERNAL PARAMETERS-1'!$B$5:$J$44,5,FALSE)*VLOOKUP(ABSYLD2!AU$4,'[1]INTERNAL PARAMETERS-1'!$B$5:$J$44,6,FALSE)*VLOOKUP(ABSYLD2!AU$4,'[1]INTERNAL PARAMETERS-1'!$B$5:$J$44,3,FALSE) + ABSYLD1!AU74*(1-VLOOKUP(ABSYLD2!AU$4,'[1]INTERNAL PARAMETERS-1'!$B$5:$J$44,5,FALSE))*VLOOKUP(ABSYLD2!AU$4,'[1]INTERNAL PARAMETERS-1'!$B$5:$J$44,8,FALSE)*VLOOKUP(ABSYLD2!AU$4,'[1]INTERNAL PARAMETERS-1'!$B$5:$J$44,3,FALSE)</f>
        <v>0</v>
      </c>
      <c r="AV74" s="47">
        <f>ABSYLD1!AV74*VLOOKUP(ABSYLD2!AV$4,'[1]INTERNAL PARAMETERS-1'!$B$5:$J$44,5,FALSE)*VLOOKUP(ABSYLD2!AV$4,'[1]INTERNAL PARAMETERS-1'!$B$5:$J$44,6,FALSE)*VLOOKUP(ABSYLD2!AV$4,'[1]INTERNAL PARAMETERS-1'!$B$5:$J$44,3,FALSE) + ABSYLD1!AV74*(1-VLOOKUP(ABSYLD2!AV$4,'[1]INTERNAL PARAMETERS-1'!$B$5:$J$44,5,FALSE))*VLOOKUP(ABSYLD2!AV$4,'[1]INTERNAL PARAMETERS-1'!$B$5:$J$44,8,FALSE)*VLOOKUP(ABSYLD2!AV$4,'[1]INTERNAL PARAMETERS-1'!$B$5:$J$44,3,FALSE)</f>
        <v>0</v>
      </c>
      <c r="AW74" s="47">
        <f>ABSYLD1!AW74*VLOOKUP(ABSYLD2!AW$4,'[1]INTERNAL PARAMETERS-1'!$B$5:$J$44,5,FALSE)*VLOOKUP(ABSYLD2!AW$4,'[1]INTERNAL PARAMETERS-1'!$B$5:$J$44,6,FALSE)*VLOOKUP(ABSYLD2!AW$4,'[1]INTERNAL PARAMETERS-1'!$B$5:$J$44,3,FALSE) + ABSYLD1!AW74*(1-VLOOKUP(ABSYLD2!AW$4,'[1]INTERNAL PARAMETERS-1'!$B$5:$J$44,5,FALSE))*VLOOKUP(ABSYLD2!AW$4,'[1]INTERNAL PARAMETERS-1'!$B$5:$J$44,8,FALSE)*VLOOKUP(ABSYLD2!AW$4,'[1]INTERNAL PARAMETERS-1'!$B$5:$J$44,3,FALSE)</f>
        <v>0.32413816586344518</v>
      </c>
      <c r="AX74" s="47">
        <f>ABSYLD1!AX74*VLOOKUP(ABSYLD2!AX$4,'[1]INTERNAL PARAMETERS-1'!$B$5:$J$44,5,FALSE)*VLOOKUP(ABSYLD2!AX$4,'[1]INTERNAL PARAMETERS-1'!$B$5:$J$44,6,FALSE)*VLOOKUP(ABSYLD2!AX$4,'[1]INTERNAL PARAMETERS-1'!$B$5:$J$44,3,FALSE) + ABSYLD1!AX74*(1-VLOOKUP(ABSYLD2!AX$4,'[1]INTERNAL PARAMETERS-1'!$B$5:$J$44,5,FALSE))*VLOOKUP(ABSYLD2!AX$4,'[1]INTERNAL PARAMETERS-1'!$B$5:$J$44,8,FALSE)*VLOOKUP(ABSYLD2!AX$4,'[1]INTERNAL PARAMETERS-1'!$B$5:$J$44,3,FALSE)</f>
        <v>0</v>
      </c>
      <c r="AY74" s="47">
        <f>ABSYLD1!AY74*VLOOKUP(ABSYLD2!AY$4,'[1]INTERNAL PARAMETERS-1'!$B$5:$J$44,5,FALSE)*VLOOKUP(ABSYLD2!AY$4,'[1]INTERNAL PARAMETERS-1'!$B$5:$J$44,6,FALSE)*VLOOKUP(ABSYLD2!AY$4,'[1]INTERNAL PARAMETERS-1'!$B$5:$J$44,3,FALSE) + ABSYLD1!AY74*(1-VLOOKUP(ABSYLD2!AY$4,'[1]INTERNAL PARAMETERS-1'!$B$5:$J$44,5,FALSE))*VLOOKUP(ABSYLD2!AY$4,'[1]INTERNAL PARAMETERS-1'!$B$5:$J$44,8,FALSE)*VLOOKUP(ABSYLD2!AY$4,'[1]INTERNAL PARAMETERS-1'!$B$5:$J$44,3,FALSE)</f>
        <v>0</v>
      </c>
      <c r="AZ74" s="47">
        <f>ABSYLD1!AZ74*VLOOKUP(ABSYLD2!AZ$4,'[1]INTERNAL PARAMETERS-1'!$B$5:$J$44,5,FALSE)*VLOOKUP(ABSYLD2!AZ$4,'[1]INTERNAL PARAMETERS-1'!$B$5:$J$44,6,FALSE)*VLOOKUP(ABSYLD2!AZ$4,'[1]INTERNAL PARAMETERS-1'!$B$5:$J$44,3,FALSE) + ABSYLD1!AZ74*(1-VLOOKUP(ABSYLD2!AZ$4,'[1]INTERNAL PARAMETERS-1'!$B$5:$J$44,5,FALSE))*VLOOKUP(ABSYLD2!AZ$4,'[1]INTERNAL PARAMETERS-1'!$B$5:$J$44,8,FALSE)*VLOOKUP(ABSYLD2!AZ$4,'[1]INTERNAL PARAMETERS-1'!$B$5:$J$44,3,FALSE)</f>
        <v>0</v>
      </c>
      <c r="BA74" s="47">
        <f>ABSYLD1!BA74*VLOOKUP(ABSYLD2!BA$4,'[1]INTERNAL PARAMETERS-1'!$B$5:$J$44,5,FALSE)*VLOOKUP(ABSYLD2!BA$4,'[1]INTERNAL PARAMETERS-1'!$B$5:$J$44,6,FALSE)*VLOOKUP(ABSYLD2!BA$4,'[1]INTERNAL PARAMETERS-1'!$B$5:$J$44,3,FALSE) + ABSYLD1!BA74*(1-VLOOKUP(ABSYLD2!BA$4,'[1]INTERNAL PARAMETERS-1'!$B$5:$J$44,5,FALSE))*VLOOKUP(ABSYLD2!BA$4,'[1]INTERNAL PARAMETERS-1'!$B$5:$J$44,8,FALSE)*VLOOKUP(ABSYLD2!BA$4,'[1]INTERNAL PARAMETERS-1'!$B$5:$J$44,3,FALSE)</f>
        <v>0.98073825718706753</v>
      </c>
      <c r="BB74" s="47">
        <f>ABSYLD1!BB74*VLOOKUP(ABSYLD2!BB$4,'[1]INTERNAL PARAMETERS-1'!$B$5:$J$44,5,FALSE)*VLOOKUP(ABSYLD2!BB$4,'[1]INTERNAL PARAMETERS-1'!$B$5:$J$44,6,FALSE)*VLOOKUP(ABSYLD2!BB$4,'[1]INTERNAL PARAMETERS-1'!$B$5:$J$44,3,FALSE) + ABSYLD1!BB74*(1-VLOOKUP(ABSYLD2!BB$4,'[1]INTERNAL PARAMETERS-1'!$B$5:$J$44,5,FALSE))*VLOOKUP(ABSYLD2!BB$4,'[1]INTERNAL PARAMETERS-1'!$B$5:$J$44,8,FALSE)*VLOOKUP(ABSYLD2!BB$4,'[1]INTERNAL PARAMETERS-1'!$B$5:$J$44,3,FALSE)</f>
        <v>6.1625338361811229E-2</v>
      </c>
      <c r="BC74" s="47">
        <f>ABSYLD1!BC74*VLOOKUP(ABSYLD2!BC$4,'[1]INTERNAL PARAMETERS-1'!$B$5:$J$44,5,FALSE)*VLOOKUP(ABSYLD2!BC$4,'[1]INTERNAL PARAMETERS-1'!$B$5:$J$44,6,FALSE)*VLOOKUP(ABSYLD2!BC$4,'[1]INTERNAL PARAMETERS-1'!$B$5:$J$44,3,FALSE) + ABSYLD1!BC74*(1-VLOOKUP(ABSYLD2!BC$4,'[1]INTERNAL PARAMETERS-1'!$B$5:$J$44,5,FALSE))*VLOOKUP(ABSYLD2!BC$4,'[1]INTERNAL PARAMETERS-1'!$B$5:$J$44,8,FALSE)*VLOOKUP(ABSYLD2!BC$4,'[1]INTERNAL PARAMETERS-1'!$B$5:$J$44,3,FALSE)</f>
        <v>0.1544852469686635</v>
      </c>
      <c r="BD74" s="47">
        <f>ABSYLD1!BD74*VLOOKUP(ABSYLD2!BD$4,'[1]INTERNAL PARAMETERS-1'!$B$5:$J$44,5,FALSE)*VLOOKUP(ABSYLD2!BD$4,'[1]INTERNAL PARAMETERS-1'!$B$5:$J$44,6,FALSE)*VLOOKUP(ABSYLD2!BD$4,'[1]INTERNAL PARAMETERS-1'!$B$5:$J$44,3,FALSE) + ABSYLD1!BD74*(1-VLOOKUP(ABSYLD2!BD$4,'[1]INTERNAL PARAMETERS-1'!$B$5:$J$44,5,FALSE))*VLOOKUP(ABSYLD2!BD$4,'[1]INTERNAL PARAMETERS-1'!$B$5:$J$44,8,FALSE)*VLOOKUP(ABSYLD2!BD$4,'[1]INTERNAL PARAMETERS-1'!$B$5:$J$44,3,FALSE)</f>
        <v>2.273816168449316E-2</v>
      </c>
      <c r="BE74" s="47">
        <f>ABSYLD1!BE74*VLOOKUP(ABSYLD2!BE$4,'[1]INTERNAL PARAMETERS-1'!$B$5:$J$44,5,FALSE)*VLOOKUP(ABSYLD2!BE$4,'[1]INTERNAL PARAMETERS-1'!$B$5:$J$44,6,FALSE)*VLOOKUP(ABSYLD2!BE$4,'[1]INTERNAL PARAMETERS-1'!$B$5:$J$44,3,FALSE) + ABSYLD1!BE74*(1-VLOOKUP(ABSYLD2!BE$4,'[1]INTERNAL PARAMETERS-1'!$B$5:$J$44,5,FALSE))*VLOOKUP(ABSYLD2!BE$4,'[1]INTERNAL PARAMETERS-1'!$B$5:$J$44,8,FALSE)*VLOOKUP(ABSYLD2!BE$4,'[1]INTERNAL PARAMETERS-1'!$B$5:$J$44,3,FALSE)</f>
        <v>0.29862923251010032</v>
      </c>
      <c r="BF74" s="47">
        <f>ABSYLD1!BF74*VLOOKUP(ABSYLD2!BF$4,'[1]INTERNAL PARAMETERS-1'!$B$5:$J$44,5,FALSE)*VLOOKUP(ABSYLD2!BF$4,'[1]INTERNAL PARAMETERS-1'!$B$5:$J$44,6,FALSE)*VLOOKUP(ABSYLD2!BF$4,'[1]INTERNAL PARAMETERS-1'!$B$5:$J$44,3,FALSE) + ABSYLD1!BF74*(1-VLOOKUP(ABSYLD2!BF$4,'[1]INTERNAL PARAMETERS-1'!$B$5:$J$44,5,FALSE))*VLOOKUP(ABSYLD2!BF$4,'[1]INTERNAL PARAMETERS-1'!$B$5:$J$44,8,FALSE)*VLOOKUP(ABSYLD2!BF$4,'[1]INTERNAL PARAMETERS-1'!$B$5:$J$44,3,FALSE)</f>
        <v>0</v>
      </c>
      <c r="BG74" s="47">
        <f>ABSYLD1!BG74*VLOOKUP(ABSYLD2!BG$4,'[1]INTERNAL PARAMETERS-1'!$B$5:$J$44,5,FALSE)*VLOOKUP(ABSYLD2!BG$4,'[1]INTERNAL PARAMETERS-1'!$B$5:$J$44,6,FALSE)*VLOOKUP(ABSYLD2!BG$4,'[1]INTERNAL PARAMETERS-1'!$B$5:$J$44,3,FALSE) + ABSYLD1!BG74*(1-VLOOKUP(ABSYLD2!BG$4,'[1]INTERNAL PARAMETERS-1'!$B$5:$J$44,5,FALSE))*VLOOKUP(ABSYLD2!BG$4,'[1]INTERNAL PARAMETERS-1'!$B$5:$J$44,8,FALSE)*VLOOKUP(ABSYLD2!BG$4,'[1]INTERNAL PARAMETERS-1'!$B$5:$J$44,3,FALSE)</f>
        <v>3.9049981242697922E-2</v>
      </c>
      <c r="BH74" s="47">
        <f>ABSYLD1!BH74*VLOOKUP(ABSYLD2!BH$4,'[1]INTERNAL PARAMETERS-1'!$B$5:$J$44,5,FALSE)*VLOOKUP(ABSYLD2!BH$4,'[1]INTERNAL PARAMETERS-1'!$B$5:$J$44,6,FALSE)*VLOOKUP(ABSYLD2!BH$4,'[1]INTERNAL PARAMETERS-1'!$B$5:$J$44,3,FALSE) + ABSYLD1!BH74*(1-VLOOKUP(ABSYLD2!BH$4,'[1]INTERNAL PARAMETERS-1'!$B$5:$J$44,5,FALSE))*VLOOKUP(ABSYLD2!BH$4,'[1]INTERNAL PARAMETERS-1'!$B$5:$J$44,8,FALSE)*VLOOKUP(ABSYLD2!BH$4,'[1]INTERNAL PARAMETERS-1'!$B$5:$J$44,3,FALSE)</f>
        <v>5.1712828738956793E-4</v>
      </c>
      <c r="BI74" s="47">
        <f>ABSYLD1!BI74*VLOOKUP(ABSYLD2!BI$4,'[1]INTERNAL PARAMETERS-1'!$B$5:$J$44,5,FALSE)*VLOOKUP(ABSYLD2!BI$4,'[1]INTERNAL PARAMETERS-1'!$B$5:$J$44,6,FALSE)*VLOOKUP(ABSYLD2!BI$4,'[1]INTERNAL PARAMETERS-1'!$B$5:$J$44,3,FALSE) + ABSYLD1!BI74*(1-VLOOKUP(ABSYLD2!BI$4,'[1]INTERNAL PARAMETERS-1'!$B$5:$J$44,5,FALSE))*VLOOKUP(ABSYLD2!BI$4,'[1]INTERNAL PARAMETERS-1'!$B$5:$J$44,8,FALSE)*VLOOKUP(ABSYLD2!BI$4,'[1]INTERNAL PARAMETERS-1'!$B$5:$J$44,3,FALSE)</f>
        <v>0</v>
      </c>
      <c r="BJ74" s="47">
        <f>ABSYLD1!BJ74*VLOOKUP(ABSYLD2!BJ$4,'[1]INTERNAL PARAMETERS-1'!$B$5:$J$44,5,FALSE)*VLOOKUP(ABSYLD2!BJ$4,'[1]INTERNAL PARAMETERS-1'!$B$5:$J$44,6,FALSE)*VLOOKUP(ABSYLD2!BJ$4,'[1]INTERNAL PARAMETERS-1'!$B$5:$J$44,3,FALSE) + ABSYLD1!BJ74*(1-VLOOKUP(ABSYLD2!BJ$4,'[1]INTERNAL PARAMETERS-1'!$B$5:$J$44,5,FALSE))*VLOOKUP(ABSYLD2!BJ$4,'[1]INTERNAL PARAMETERS-1'!$B$5:$J$44,8,FALSE)*VLOOKUP(ABSYLD2!BJ$4,'[1]INTERNAL PARAMETERS-1'!$B$5:$J$44,3,FALSE)</f>
        <v>1.4310773524425398E-2</v>
      </c>
      <c r="BK74" s="47">
        <f>ABSYLD1!BK74*VLOOKUP(ABSYLD2!BK$4,'[1]INTERNAL PARAMETERS-1'!$B$5:$J$44,5,FALSE)*VLOOKUP(ABSYLD2!BK$4,'[1]INTERNAL PARAMETERS-1'!$B$5:$J$44,6,FALSE)*VLOOKUP(ABSYLD2!BK$4,'[1]INTERNAL PARAMETERS-1'!$B$5:$J$44,3,FALSE) + ABSYLD1!BK74*(1-VLOOKUP(ABSYLD2!BK$4,'[1]INTERNAL PARAMETERS-1'!$B$5:$J$44,5,FALSE))*VLOOKUP(ABSYLD2!BK$4,'[1]INTERNAL PARAMETERS-1'!$B$5:$J$44,8,FALSE)*VLOOKUP(ABSYLD2!BK$4,'[1]INTERNAL PARAMETERS-1'!$B$5:$J$44,3,FALSE)</f>
        <v>1.5159076315023433E-2</v>
      </c>
      <c r="BL74" s="47">
        <f>ABSYLD1!BL74*VLOOKUP(ABSYLD2!BL$4,'[1]INTERNAL PARAMETERS-1'!$B$5:$J$44,5,FALSE)*VLOOKUP(ABSYLD2!BL$4,'[1]INTERNAL PARAMETERS-1'!$B$5:$J$44,6,FALSE)*VLOOKUP(ABSYLD2!BL$4,'[1]INTERNAL PARAMETERS-1'!$B$5:$J$44,3,FALSE) + ABSYLD1!BL74*(1-VLOOKUP(ABSYLD2!BL$4,'[1]INTERNAL PARAMETERS-1'!$B$5:$J$44,5,FALSE))*VLOOKUP(ABSYLD2!BL$4,'[1]INTERNAL PARAMETERS-1'!$B$5:$J$44,8,FALSE)*VLOOKUP(ABSYLD2!BL$4,'[1]INTERNAL PARAMETERS-1'!$B$5:$J$44,3,FALSE)</f>
        <v>7.1488120252146597E-2</v>
      </c>
      <c r="BM74" s="47">
        <f>ABSYLD1!BM74*VLOOKUP(ABSYLD2!BM$4,'[1]INTERNAL PARAMETERS-1'!$B$5:$J$44,5,FALSE)*VLOOKUP(ABSYLD2!BM$4,'[1]INTERNAL PARAMETERS-1'!$B$5:$J$44,6,FALSE)*VLOOKUP(ABSYLD2!BM$4,'[1]INTERNAL PARAMETERS-1'!$B$5:$J$44,3,FALSE) + ABSYLD1!BM74*(1-VLOOKUP(ABSYLD2!BM$4,'[1]INTERNAL PARAMETERS-1'!$B$5:$J$44,5,FALSE))*VLOOKUP(ABSYLD2!BM$4,'[1]INTERNAL PARAMETERS-1'!$B$5:$J$44,8,FALSE)*VLOOKUP(ABSYLD2!BM$4,'[1]INTERNAL PARAMETERS-1'!$B$5:$J$44,3,FALSE)</f>
        <v>4.0972126154052234E-2</v>
      </c>
      <c r="BN74" s="47">
        <f>ABSYLD1!BN74*VLOOKUP(ABSYLD2!BN$4,'[1]INTERNAL PARAMETERS-1'!$B$5:$J$44,5,FALSE)*VLOOKUP(ABSYLD2!BN$4,'[1]INTERNAL PARAMETERS-1'!$B$5:$J$44,6,FALSE)*VLOOKUP(ABSYLD2!BN$4,'[1]INTERNAL PARAMETERS-1'!$B$5:$J$44,3,FALSE) + ABSYLD1!BN74*(1-VLOOKUP(ABSYLD2!BN$4,'[1]INTERNAL PARAMETERS-1'!$B$5:$J$44,5,FALSE))*VLOOKUP(ABSYLD2!BN$4,'[1]INTERNAL PARAMETERS-1'!$B$5:$J$44,8,FALSE)*VLOOKUP(ABSYLD2!BN$4,'[1]INTERNAL PARAMETERS-1'!$B$5:$J$44,3,FALSE)</f>
        <v>3.3893816487295961E-2</v>
      </c>
      <c r="BO74" s="47">
        <f>ABSYLD1!BO74*VLOOKUP(ABSYLD2!BO$4,'[1]INTERNAL PARAMETERS-1'!$B$5:$J$44,5,FALSE)*VLOOKUP(ABSYLD2!BO$4,'[1]INTERNAL PARAMETERS-1'!$B$5:$J$44,6,FALSE)*VLOOKUP(ABSYLD2!BO$4,'[1]INTERNAL PARAMETERS-1'!$B$5:$J$44,3,FALSE) + ABSYLD1!BO74*(1-VLOOKUP(ABSYLD2!BO$4,'[1]INTERNAL PARAMETERS-1'!$B$5:$J$44,5,FALSE))*VLOOKUP(ABSYLD2!BO$4,'[1]INTERNAL PARAMETERS-1'!$B$5:$J$44,8,FALSE)*VLOOKUP(ABSYLD2!BO$4,'[1]INTERNAL PARAMETERS-1'!$B$5:$J$44,3,FALSE)</f>
        <v>2.6309656007856116E-2</v>
      </c>
      <c r="BP74" s="47">
        <f>ABSYLD1!BP74*VLOOKUP(ABSYLD2!BP$4,'[1]INTERNAL PARAMETERS-1'!$B$5:$J$44,5,FALSE)*VLOOKUP(ABSYLD2!BP$4,'[1]INTERNAL PARAMETERS-1'!$B$5:$J$44,6,FALSE)*VLOOKUP(ABSYLD2!BP$4,'[1]INTERNAL PARAMETERS-1'!$B$5:$J$44,3,FALSE) + ABSYLD1!BP74*(1-VLOOKUP(ABSYLD2!BP$4,'[1]INTERNAL PARAMETERS-1'!$B$5:$J$44,5,FALSE))*VLOOKUP(ABSYLD2!BP$4,'[1]INTERNAL PARAMETERS-1'!$B$5:$J$44,8,FALSE)*VLOOKUP(ABSYLD2!BP$4,'[1]INTERNAL PARAMETERS-1'!$B$5:$J$44,3,FALSE)</f>
        <v>6.2614719940568843E-4</v>
      </c>
      <c r="BQ74" s="47">
        <f>ABSYLD1!BQ74*VLOOKUP(ABSYLD2!BQ$4,'[1]INTERNAL PARAMETERS-1'!$B$5:$J$44,5,FALSE)*VLOOKUP(ABSYLD2!BQ$4,'[1]INTERNAL PARAMETERS-1'!$B$5:$J$44,6,FALSE)*VLOOKUP(ABSYLD2!BQ$4,'[1]INTERNAL PARAMETERS-1'!$B$5:$J$44,3,FALSE) + ABSYLD1!BQ74*(1-VLOOKUP(ABSYLD2!BQ$4,'[1]INTERNAL PARAMETERS-1'!$B$5:$J$44,5,FALSE))*VLOOKUP(ABSYLD2!BQ$4,'[1]INTERNAL PARAMETERS-1'!$B$5:$J$44,8,FALSE)*VLOOKUP(ABSYLD2!BQ$4,'[1]INTERNAL PARAMETERS-1'!$B$5:$J$44,3,FALSE)</f>
        <v>8.1416653889067034E-2</v>
      </c>
      <c r="BR74" s="47">
        <f>ABSYLD1!BR74*VLOOKUP(ABSYLD2!BR$4,'[1]INTERNAL PARAMETERS-1'!$B$5:$J$44,5,FALSE)*VLOOKUP(ABSYLD2!BR$4,'[1]INTERNAL PARAMETERS-1'!$B$5:$J$44,6,FALSE)*VLOOKUP(ABSYLD2!BR$4,'[1]INTERNAL PARAMETERS-1'!$B$5:$J$44,3,FALSE) + ABSYLD1!BR74*(1-VLOOKUP(ABSYLD2!BR$4,'[1]INTERNAL PARAMETERS-1'!$B$5:$J$44,5,FALSE))*VLOOKUP(ABSYLD2!BR$4,'[1]INTERNAL PARAMETERS-1'!$B$5:$J$44,8,FALSE)*VLOOKUP(ABSYLD2!BR$4,'[1]INTERNAL PARAMETERS-1'!$B$5:$J$44,3,FALSE)</f>
        <v>2.094631856114857E-3</v>
      </c>
      <c r="BS74" s="47">
        <f>ABSYLD1!BS74*VLOOKUP(ABSYLD2!BS$4,'[1]INTERNAL PARAMETERS-1'!$B$5:$J$44,5,FALSE)*VLOOKUP(ABSYLD2!BS$4,'[1]INTERNAL PARAMETERS-1'!$B$5:$J$44,6,FALSE)*VLOOKUP(ABSYLD2!BS$4,'[1]INTERNAL PARAMETERS-1'!$B$5:$J$44,3,FALSE) + ABSYLD1!BS74*(1-VLOOKUP(ABSYLD2!BS$4,'[1]INTERNAL PARAMETERS-1'!$B$5:$J$44,5,FALSE))*VLOOKUP(ABSYLD2!BS$4,'[1]INTERNAL PARAMETERS-1'!$B$5:$J$44,8,FALSE)*VLOOKUP(ABSYLD2!BS$4,'[1]INTERNAL PARAMETERS-1'!$B$5:$J$44,3,FALSE)</f>
        <v>2.6366906615648612E-4</v>
      </c>
      <c r="BT74" s="47">
        <f>ABSYLD1!BT74*VLOOKUP(ABSYLD2!BT$4,'[1]INTERNAL PARAMETERS-1'!$B$5:$J$44,5,FALSE)*VLOOKUP(ABSYLD2!BT$4,'[1]INTERNAL PARAMETERS-1'!$B$5:$J$44,6,FALSE)*VLOOKUP(ABSYLD2!BT$4,'[1]INTERNAL PARAMETERS-1'!$B$5:$J$44,3,FALSE) + ABSYLD1!BT74*(1-VLOOKUP(ABSYLD2!BT$4,'[1]INTERNAL PARAMETERS-1'!$B$5:$J$44,5,FALSE))*VLOOKUP(ABSYLD2!BT$4,'[1]INTERNAL PARAMETERS-1'!$B$5:$J$44,8,FALSE)*VLOOKUP(ABSYLD2!BT$4,'[1]INTERNAL PARAMETERS-1'!$B$5:$J$44,3,FALSE)</f>
        <v>0</v>
      </c>
      <c r="BU74" s="47">
        <f>ABSYLD1!BU74*VLOOKUP(ABSYLD2!BU$4,'[1]INTERNAL PARAMETERS-1'!$B$5:$J$44,5,FALSE)*VLOOKUP(ABSYLD2!BU$4,'[1]INTERNAL PARAMETERS-1'!$B$5:$J$44,6,FALSE)*VLOOKUP(ABSYLD2!BU$4,'[1]INTERNAL PARAMETERS-1'!$B$5:$J$44,3,FALSE) + ABSYLD1!BU74*(1-VLOOKUP(ABSYLD2!BU$4,'[1]INTERNAL PARAMETERS-1'!$B$5:$J$44,5,FALSE))*VLOOKUP(ABSYLD2!BU$4,'[1]INTERNAL PARAMETERS-1'!$B$5:$J$44,8,FALSE)*VLOOKUP(ABSYLD2!BU$4,'[1]INTERNAL PARAMETERS-1'!$B$5:$J$44,3,FALSE)</f>
        <v>0</v>
      </c>
      <c r="BV74" s="47">
        <f>ABSYLD1!BV74*VLOOKUP(ABSYLD2!BV$4,'[1]INTERNAL PARAMETERS-1'!$B$5:$J$44,5,FALSE)*VLOOKUP(ABSYLD2!BV$4,'[1]INTERNAL PARAMETERS-1'!$B$5:$J$44,6,FALSE)*VLOOKUP(ABSYLD2!BV$4,'[1]INTERNAL PARAMETERS-1'!$B$5:$J$44,3,FALSE) + ABSYLD1!BV74*(1-VLOOKUP(ABSYLD2!BV$4,'[1]INTERNAL PARAMETERS-1'!$B$5:$J$44,5,FALSE))*VLOOKUP(ABSYLD2!BV$4,'[1]INTERNAL PARAMETERS-1'!$B$5:$J$44,8,FALSE)*VLOOKUP(ABSYLD2!BV$4,'[1]INTERNAL PARAMETERS-1'!$B$5:$J$44,3,FALSE)</f>
        <v>0</v>
      </c>
      <c r="BW74" s="47">
        <f>ABSYLD1!BW74*VLOOKUP(ABSYLD2!BW$4,'[1]INTERNAL PARAMETERS-1'!$B$5:$J$44,5,FALSE)*VLOOKUP(ABSYLD2!BW$4,'[1]INTERNAL PARAMETERS-1'!$B$5:$J$44,6,FALSE)*VLOOKUP(ABSYLD2!BW$4,'[1]INTERNAL PARAMETERS-1'!$B$5:$J$44,3,FALSE) + ABSYLD1!BW74*(1-VLOOKUP(ABSYLD2!BW$4,'[1]INTERNAL PARAMETERS-1'!$B$5:$J$44,5,FALSE))*VLOOKUP(ABSYLD2!BW$4,'[1]INTERNAL PARAMETERS-1'!$B$5:$J$44,8,FALSE)*VLOOKUP(ABSYLD2!BW$4,'[1]INTERNAL PARAMETERS-1'!$B$5:$J$44,3,FALSE)</f>
        <v>0</v>
      </c>
      <c r="BX74" s="47">
        <f>ABSYLD1!BX74*VLOOKUP(ABSYLD2!BX$4,'[1]INTERNAL PARAMETERS-1'!$B$5:$J$44,5,FALSE)*VLOOKUP(ABSYLD2!BX$4,'[1]INTERNAL PARAMETERS-1'!$B$5:$J$44,6,FALSE)*VLOOKUP(ABSYLD2!BX$4,'[1]INTERNAL PARAMETERS-1'!$B$5:$J$44,3,FALSE) + ABSYLD1!BX74*(1-VLOOKUP(ABSYLD2!BX$4,'[1]INTERNAL PARAMETERS-1'!$B$5:$J$44,5,FALSE))*VLOOKUP(ABSYLD2!BX$4,'[1]INTERNAL PARAMETERS-1'!$B$5:$J$44,8,FALSE)*VLOOKUP(ABSYLD2!BX$4,'[1]INTERNAL PARAMETERS-1'!$B$5:$J$44,3,FALSE)</f>
        <v>0</v>
      </c>
      <c r="BY74" s="47">
        <f>ABSYLD1!BY74*VLOOKUP(ABSYLD2!BY$4,'[1]INTERNAL PARAMETERS-1'!$B$5:$J$44,5,FALSE)*VLOOKUP(ABSYLD2!BY$4,'[1]INTERNAL PARAMETERS-1'!$B$5:$J$44,6,FALSE)*VLOOKUP(ABSYLD2!BY$4,'[1]INTERNAL PARAMETERS-1'!$B$5:$J$44,3,FALSE) + ABSYLD1!BY74*(1-VLOOKUP(ABSYLD2!BY$4,'[1]INTERNAL PARAMETERS-1'!$B$5:$J$44,5,FALSE))*VLOOKUP(ABSYLD2!BY$4,'[1]INTERNAL PARAMETERS-1'!$B$5:$J$44,8,FALSE)*VLOOKUP(ABSYLD2!BY$4,'[1]INTERNAL PARAMETERS-1'!$B$5:$J$44,3,FALSE)</f>
        <v>0</v>
      </c>
      <c r="BZ74" s="47">
        <f>ABSYLD1!BZ74*VLOOKUP(ABSYLD2!BZ$4,'[1]INTERNAL PARAMETERS-1'!$B$5:$J$44,5,FALSE)*VLOOKUP(ABSYLD2!BZ$4,'[1]INTERNAL PARAMETERS-1'!$B$5:$J$44,6,FALSE)*VLOOKUP(ABSYLD2!BZ$4,'[1]INTERNAL PARAMETERS-1'!$B$5:$J$44,3,FALSE) + ABSYLD1!BZ74*(1-VLOOKUP(ABSYLD2!BZ$4,'[1]INTERNAL PARAMETERS-1'!$B$5:$J$44,5,FALSE))*VLOOKUP(ABSYLD2!BZ$4,'[1]INTERNAL PARAMETERS-1'!$B$5:$J$44,8,FALSE)*VLOOKUP(ABSYLD2!BZ$4,'[1]INTERNAL PARAMETERS-1'!$B$5:$J$44,3,FALSE)</f>
        <v>7.0717801344642465E-5</v>
      </c>
      <c r="CA74" s="47">
        <f>ABSYLD1!CA74*VLOOKUP(ABSYLD2!CA$4,'[1]INTERNAL PARAMETERS-1'!$B$5:$J$44,5,FALSE)*VLOOKUP(ABSYLD2!CA$4,'[1]INTERNAL PARAMETERS-1'!$B$5:$J$44,6,FALSE)*VLOOKUP(ABSYLD2!CA$4,'[1]INTERNAL PARAMETERS-1'!$B$5:$J$44,3,FALSE) + ABSYLD1!CA74*(1-VLOOKUP(ABSYLD2!CA$4,'[1]INTERNAL PARAMETERS-1'!$B$5:$J$44,5,FALSE))*VLOOKUP(ABSYLD2!CA$4,'[1]INTERNAL PARAMETERS-1'!$B$5:$J$44,8,FALSE)*VLOOKUP(ABSYLD2!CA$4,'[1]INTERNAL PARAMETERS-1'!$B$5:$J$44,3,FALSE)</f>
        <v>0</v>
      </c>
      <c r="CB74" s="47">
        <f>ABSYLD1!CB74*VLOOKUP(ABSYLD2!CB$4,'[1]INTERNAL PARAMETERS-1'!$B$5:$J$44,5,FALSE)*VLOOKUP(ABSYLD2!CB$4,'[1]INTERNAL PARAMETERS-1'!$B$5:$J$44,6,FALSE)*VLOOKUP(ABSYLD2!CB$4,'[1]INTERNAL PARAMETERS-1'!$B$5:$J$44,3,FALSE) + ABSYLD1!CB74*(1-VLOOKUP(ABSYLD2!CB$4,'[1]INTERNAL PARAMETERS-1'!$B$5:$J$44,5,FALSE))*VLOOKUP(ABSYLD2!CB$4,'[1]INTERNAL PARAMETERS-1'!$B$5:$J$44,8,FALSE)*VLOOKUP(ABSYLD2!CB$4,'[1]INTERNAL PARAMETERS-1'!$B$5:$J$44,3,FALSE)</f>
        <v>0</v>
      </c>
      <c r="CC74" s="47">
        <f>ABSYLD1!CC74*VLOOKUP(ABSYLD2!CC$4,'[1]INTERNAL PARAMETERS-1'!$B$5:$J$44,5,FALSE)*VLOOKUP(ABSYLD2!CC$4,'[1]INTERNAL PARAMETERS-1'!$B$5:$J$44,6,FALSE)*VLOOKUP(ABSYLD2!CC$4,'[1]INTERNAL PARAMETERS-1'!$B$5:$J$44,3,FALSE) + ABSYLD1!CC74*(1-VLOOKUP(ABSYLD2!CC$4,'[1]INTERNAL PARAMETERS-1'!$B$5:$J$44,5,FALSE))*VLOOKUP(ABSYLD2!CC$4,'[1]INTERNAL PARAMETERS-1'!$B$5:$J$44,8,FALSE)*VLOOKUP(ABSYLD2!CC$4,'[1]INTERNAL PARAMETERS-1'!$B$5:$J$44,3,FALSE)</f>
        <v>2.3572600448214156E-4</v>
      </c>
      <c r="CD74" s="47">
        <f>ABSYLD1!CD74*VLOOKUP(ABSYLD2!CD$4,'[1]INTERNAL PARAMETERS-1'!$B$5:$J$44,5,FALSE)*VLOOKUP(ABSYLD2!CD$4,'[1]INTERNAL PARAMETERS-1'!$B$5:$J$44,6,FALSE)*VLOOKUP(ABSYLD2!CD$4,'[1]INTERNAL PARAMETERS-1'!$B$5:$J$44,3,FALSE) + ABSYLD1!CD74*(1-VLOOKUP(ABSYLD2!CD$4,'[1]INTERNAL PARAMETERS-1'!$B$5:$J$44,5,FALSE))*VLOOKUP(ABSYLD2!CD$4,'[1]INTERNAL PARAMETERS-1'!$B$5:$J$44,8,FALSE)*VLOOKUP(ABSYLD2!CD$4,'[1]INTERNAL PARAMETERS-1'!$B$5:$J$44,3,FALSE)</f>
        <v>1.0411242642546115E-3</v>
      </c>
      <c r="CE74" s="47">
        <f>ABSYLD1!CE74*VLOOKUP(ABSYLD2!CE$4,'[1]INTERNAL PARAMETERS-1'!$B$5:$J$44,5,FALSE)*VLOOKUP(ABSYLD2!CE$4,'[1]INTERNAL PARAMETERS-1'!$B$5:$J$44,6,FALSE)*VLOOKUP(ABSYLD2!CE$4,'[1]INTERNAL PARAMETERS-1'!$B$5:$J$44,3,FALSE) + ABSYLD1!CE74*(1-VLOOKUP(ABSYLD2!CE$4,'[1]INTERNAL PARAMETERS-1'!$B$5:$J$44,5,FALSE))*VLOOKUP(ABSYLD2!CE$4,'[1]INTERNAL PARAMETERS-1'!$B$5:$J$44,8,FALSE)*VLOOKUP(ABSYLD2!CE$4,'[1]INTERNAL PARAMETERS-1'!$B$5:$J$44,3,FALSE)</f>
        <v>1.9015081985014441E-3</v>
      </c>
      <c r="CF74" s="47">
        <f>ABSYLD1!CF74*VLOOKUP(ABSYLD2!CF$4,'[1]INTERNAL PARAMETERS-1'!$B$5:$J$44,5,FALSE)*VLOOKUP(ABSYLD2!CF$4,'[1]INTERNAL PARAMETERS-1'!$B$5:$J$44,6,FALSE)*VLOOKUP(ABSYLD2!CF$4,'[1]INTERNAL PARAMETERS-1'!$B$5:$J$44,3,FALSE) + ABSYLD1!CF74*(1-VLOOKUP(ABSYLD2!CF$4,'[1]INTERNAL PARAMETERS-1'!$B$5:$J$44,5,FALSE))*VLOOKUP(ABSYLD2!CF$4,'[1]INTERNAL PARAMETERS-1'!$B$5:$J$44,8,FALSE)*VLOOKUP(ABSYLD2!CF$4,'[1]INTERNAL PARAMETERS-1'!$B$5:$J$44,3,FALSE)</f>
        <v>1.9611912477071505E-3</v>
      </c>
      <c r="CG74" s="47">
        <f>ABSYLD1!CG74*VLOOKUP(ABSYLD2!CG$4,'[1]INTERNAL PARAMETERS-1'!$B$5:$J$44,5,FALSE)*VLOOKUP(ABSYLD2!CG$4,'[1]INTERNAL PARAMETERS-1'!$B$5:$J$44,6,FALSE)*VLOOKUP(ABSYLD2!CG$4,'[1]INTERNAL PARAMETERS-1'!$B$5:$J$44,3,FALSE) + ABSYLD1!CG74*(1-VLOOKUP(ABSYLD2!CG$4,'[1]INTERNAL PARAMETERS-1'!$B$5:$J$44,5,FALSE))*VLOOKUP(ABSYLD2!CG$4,'[1]INTERNAL PARAMETERS-1'!$B$5:$J$44,8,FALSE)*VLOOKUP(ABSYLD2!CG$4,'[1]INTERNAL PARAMETERS-1'!$B$5:$J$44,3,FALSE)</f>
        <v>8.665284562053045E-5</v>
      </c>
      <c r="CH74" s="46">
        <f>ABSYLD1!CH74*VLOOKUP(ABSYLD2!CH$4,'[1]INTERNAL PARAMETERS-1'!$B$5:$J$44,5,FALSE)*VLOOKUP(ABSYLD2!CH$4,'[1]INTERNAL PARAMETERS-1'!$B$5:$J$44,6,FALSE)*VLOOKUP(ABSYLD2!CH$4,'[1]INTERNAL PARAMETERS-1'!$B$5:$J$44,3,FALSE) + ABSYLD1!CH74*(1-VLOOKUP(ABSYLD2!CH$4,'[1]INTERNAL PARAMETERS-1'!$B$5:$J$44,5,FALSE))*VLOOKUP(ABSYLD2!CH$4,'[1]INTERNAL PARAMETERS-1'!$B$5:$J$44,8,FALSE)*VLOOKUP(ABSYLD2!CH$4,'[1]INTERNAL PARAMETERS-1'!$B$5:$J$44,3,FALSE)</f>
        <v>0</v>
      </c>
      <c r="CJ74" s="48">
        <f t="shared" si="2"/>
        <v>8.1664777611272594</v>
      </c>
      <c r="CK74" s="46">
        <f t="shared" si="3"/>
        <v>2.1737531032191231</v>
      </c>
    </row>
    <row r="75" spans="2:89">
      <c r="B75" s="61" t="s">
        <v>4</v>
      </c>
      <c r="C75" s="60" t="s">
        <v>71</v>
      </c>
      <c r="D75" s="60" t="s">
        <v>72</v>
      </c>
      <c r="E75" s="137">
        <f>ABS!AL75</f>
        <v>91.285531140439787</v>
      </c>
      <c r="F75" s="59">
        <f>'[1]INTERNAL PARAMETERS-1'!M21</f>
        <v>9.3150000000000013</v>
      </c>
      <c r="G75" s="48">
        <f>ABSYLD1!G75*VLOOKUP(ABSYLD2!G$4,'[1]INTERNAL PARAMETERS-1'!$B$5:$J$44,5,FALSE)*VLOOKUP(ABSYLD2!G$4,'[1]INTERNAL PARAMETERS-1'!$B$5:$J$44,7,FALSE)*ABSYLD2!$F75 + ABSYLD1!G75*(1-VLOOKUP(ABSYLD2!G$4,'[1]INTERNAL PARAMETERS-1'!$B$5:$J$44,5,FALSE))*VLOOKUP(ABSYLD2!G$4,'[1]INTERNAL PARAMETERS-1'!$B$5:$J$44,9,FALSE)*ABSYLD2!$F75</f>
        <v>0.65985836215221993</v>
      </c>
      <c r="H75" s="47">
        <f>ABSYLD1!H75*VLOOKUP(ABSYLD2!H$4,'[1]INTERNAL PARAMETERS-1'!$B$5:$J$44,5,FALSE)*VLOOKUP(ABSYLD2!H$4,'[1]INTERNAL PARAMETERS-1'!$B$5:$J$44,7,FALSE)*ABSYLD2!$F75 + ABSYLD1!H75*(1-VLOOKUP(ABSYLD2!H$4,'[1]INTERNAL PARAMETERS-1'!$B$5:$J$44,5,FALSE))*VLOOKUP(ABSYLD2!H$4,'[1]INTERNAL PARAMETERS-1'!$B$5:$J$44,9,FALSE)*ABSYLD2!$F75</f>
        <v>0.55269950525635092</v>
      </c>
      <c r="I75" s="47">
        <f>ABSYLD1!I75*VLOOKUP(ABSYLD2!I$4,'[1]INTERNAL PARAMETERS-1'!$B$5:$J$44,5,FALSE)*VLOOKUP(ABSYLD2!I$4,'[1]INTERNAL PARAMETERS-1'!$B$5:$J$44,7,FALSE)*ABSYLD2!$F75 + ABSYLD1!I75*(1-VLOOKUP(ABSYLD2!I$4,'[1]INTERNAL PARAMETERS-1'!$B$5:$J$44,5,FALSE))*VLOOKUP(ABSYLD2!I$4,'[1]INTERNAL PARAMETERS-1'!$B$5:$J$44,9,FALSE)*ABSYLD2!$F75</f>
        <v>1.5344240611356847</v>
      </c>
      <c r="J75" s="47">
        <f>ABSYLD1!J75*VLOOKUP(ABSYLD2!J$4,'[1]INTERNAL PARAMETERS-1'!$B$5:$J$44,5,FALSE)*VLOOKUP(ABSYLD2!J$4,'[1]INTERNAL PARAMETERS-1'!$B$5:$J$44,7,FALSE)*ABSYLD2!$F75 + ABSYLD1!J75*(1-VLOOKUP(ABSYLD2!J$4,'[1]INTERNAL PARAMETERS-1'!$B$5:$J$44,5,FALSE))*VLOOKUP(ABSYLD2!J$4,'[1]INTERNAL PARAMETERS-1'!$B$5:$J$44,9,FALSE)*ABSYLD2!$F75</f>
        <v>0</v>
      </c>
      <c r="K75" s="47">
        <f>ABSYLD1!K75*VLOOKUP(ABSYLD2!K$4,'[1]INTERNAL PARAMETERS-1'!$B$5:$J$44,5,FALSE)*VLOOKUP(ABSYLD2!K$4,'[1]INTERNAL PARAMETERS-1'!$B$5:$J$44,7,FALSE)*ABSYLD2!$F75 + ABSYLD1!K75*(1-VLOOKUP(ABSYLD2!K$4,'[1]INTERNAL PARAMETERS-1'!$B$5:$J$44,5,FALSE))*VLOOKUP(ABSYLD2!K$4,'[1]INTERNAL PARAMETERS-1'!$B$5:$J$44,9,FALSE)*ABSYLD2!$F75</f>
        <v>0</v>
      </c>
      <c r="L75" s="47">
        <f>ABSYLD1!L75*VLOOKUP(ABSYLD2!L$4,'[1]INTERNAL PARAMETERS-1'!$B$5:$J$44,5,FALSE)*VLOOKUP(ABSYLD2!L$4,'[1]INTERNAL PARAMETERS-1'!$B$5:$J$44,7,FALSE)*ABSYLD2!$F75 + ABSYLD1!L75*(1-VLOOKUP(ABSYLD2!L$4,'[1]INTERNAL PARAMETERS-1'!$B$5:$J$44,5,FALSE))*VLOOKUP(ABSYLD2!L$4,'[1]INTERNAL PARAMETERS-1'!$B$5:$J$44,9,FALSE)*ABSYLD2!$F75</f>
        <v>0</v>
      </c>
      <c r="M75" s="47">
        <f>ABSYLD1!M75*VLOOKUP(ABSYLD2!M$4,'[1]INTERNAL PARAMETERS-1'!$B$5:$J$44,5,FALSE)*VLOOKUP(ABSYLD2!M$4,'[1]INTERNAL PARAMETERS-1'!$B$5:$J$44,7,FALSE)*ABSYLD2!$F75 + ABSYLD1!M75*(1-VLOOKUP(ABSYLD2!M$4,'[1]INTERNAL PARAMETERS-1'!$B$5:$J$44,5,FALSE))*VLOOKUP(ABSYLD2!M$4,'[1]INTERNAL PARAMETERS-1'!$B$5:$J$44,9,FALSE)*ABSYLD2!$F75</f>
        <v>0.56964658751944863</v>
      </c>
      <c r="N75" s="47">
        <f>ABSYLD1!N75*VLOOKUP(ABSYLD2!N$4,'[1]INTERNAL PARAMETERS-1'!$B$5:$J$44,5,FALSE)*VLOOKUP(ABSYLD2!N$4,'[1]INTERNAL PARAMETERS-1'!$B$5:$J$44,7,FALSE)*ABSYLD2!$F75 + ABSYLD1!N75*(1-VLOOKUP(ABSYLD2!N$4,'[1]INTERNAL PARAMETERS-1'!$B$5:$J$44,5,FALSE))*VLOOKUP(ABSYLD2!N$4,'[1]INTERNAL PARAMETERS-1'!$B$5:$J$44,9,FALSE)*ABSYLD2!$F75</f>
        <v>6.8152888770699784E-3</v>
      </c>
      <c r="O75" s="47">
        <f>ABSYLD1!O75*VLOOKUP(ABSYLD2!O$4,'[1]INTERNAL PARAMETERS-1'!$B$5:$J$44,5,FALSE)*VLOOKUP(ABSYLD2!O$4,'[1]INTERNAL PARAMETERS-1'!$B$5:$J$44,7,FALSE)*ABSYLD2!$F75 + ABSYLD1!O75*(1-VLOOKUP(ABSYLD2!O$4,'[1]INTERNAL PARAMETERS-1'!$B$5:$J$44,5,FALSE))*VLOOKUP(ABSYLD2!O$4,'[1]INTERNAL PARAMETERS-1'!$B$5:$J$44,9,FALSE)*ABSYLD2!$F75</f>
        <v>0</v>
      </c>
      <c r="P75" s="47">
        <f>ABSYLD1!P75*VLOOKUP(ABSYLD2!P$4,'[1]INTERNAL PARAMETERS-1'!$B$5:$J$44,5,FALSE)*VLOOKUP(ABSYLD2!P$4,'[1]INTERNAL PARAMETERS-1'!$B$5:$J$44,7,FALSE)*ABSYLD2!$F75 + ABSYLD1!P75*(1-VLOOKUP(ABSYLD2!P$4,'[1]INTERNAL PARAMETERS-1'!$B$5:$J$44,5,FALSE))*VLOOKUP(ABSYLD2!P$4,'[1]INTERNAL PARAMETERS-1'!$B$5:$J$44,9,FALSE)*ABSYLD2!$F75</f>
        <v>0</v>
      </c>
      <c r="Q75" s="47">
        <f>ABSYLD1!Q75*VLOOKUP(ABSYLD2!Q$4,'[1]INTERNAL PARAMETERS-1'!$B$5:$J$44,5,FALSE)*VLOOKUP(ABSYLD2!Q$4,'[1]INTERNAL PARAMETERS-1'!$B$5:$J$44,7,FALSE)*ABSYLD2!$F75 + ABSYLD1!Q75*(1-VLOOKUP(ABSYLD2!Q$4,'[1]INTERNAL PARAMETERS-1'!$B$5:$J$44,5,FALSE))*VLOOKUP(ABSYLD2!Q$4,'[1]INTERNAL PARAMETERS-1'!$B$5:$J$44,9,FALSE)*ABSYLD2!$F75</f>
        <v>0</v>
      </c>
      <c r="R75" s="47">
        <f>ABSYLD1!R75*VLOOKUP(ABSYLD2!R$4,'[1]INTERNAL PARAMETERS-1'!$B$5:$J$44,5,FALSE)*VLOOKUP(ABSYLD2!R$4,'[1]INTERNAL PARAMETERS-1'!$B$5:$J$44,7,FALSE)*ABSYLD2!$F75 + ABSYLD1!R75*(1-VLOOKUP(ABSYLD2!R$4,'[1]INTERNAL PARAMETERS-1'!$B$5:$J$44,5,FALSE))*VLOOKUP(ABSYLD2!R$4,'[1]INTERNAL PARAMETERS-1'!$B$5:$J$44,9,FALSE)*ABSYLD2!$F75</f>
        <v>5.9754018904663682E-3</v>
      </c>
      <c r="S75" s="47">
        <f>ABSYLD1!S75*VLOOKUP(ABSYLD2!S$4,'[1]INTERNAL PARAMETERS-1'!$B$5:$J$44,5,FALSE)*VLOOKUP(ABSYLD2!S$4,'[1]INTERNAL PARAMETERS-1'!$B$5:$J$44,7,FALSE)*ABSYLD2!$F75 + ABSYLD1!S75*(1-VLOOKUP(ABSYLD2!S$4,'[1]INTERNAL PARAMETERS-1'!$B$5:$J$44,5,FALSE))*VLOOKUP(ABSYLD2!S$4,'[1]INTERNAL PARAMETERS-1'!$B$5:$J$44,9,FALSE)*ABSYLD2!$F75</f>
        <v>0.11628452481203018</v>
      </c>
      <c r="T75" s="47">
        <f>ABSYLD1!T75*VLOOKUP(ABSYLD2!T$4,'[1]INTERNAL PARAMETERS-1'!$B$5:$J$44,5,FALSE)*VLOOKUP(ABSYLD2!T$4,'[1]INTERNAL PARAMETERS-1'!$B$5:$J$44,7,FALSE)*ABSYLD2!$F75 + ABSYLD1!T75*(1-VLOOKUP(ABSYLD2!T$4,'[1]INTERNAL PARAMETERS-1'!$B$5:$J$44,5,FALSE))*VLOOKUP(ABSYLD2!T$4,'[1]INTERNAL PARAMETERS-1'!$B$5:$J$44,9,FALSE)*ABSYLD2!$F75</f>
        <v>5.6016841748954486E-2</v>
      </c>
      <c r="U75" s="47">
        <f>ABSYLD1!U75*VLOOKUP(ABSYLD2!U$4,'[1]INTERNAL PARAMETERS-1'!$B$5:$J$44,5,FALSE)*VLOOKUP(ABSYLD2!U$4,'[1]INTERNAL PARAMETERS-1'!$B$5:$J$44,7,FALSE)*ABSYLD2!$F75 + ABSYLD1!U75*(1-VLOOKUP(ABSYLD2!U$4,'[1]INTERNAL PARAMETERS-1'!$B$5:$J$44,5,FALSE))*VLOOKUP(ABSYLD2!U$4,'[1]INTERNAL PARAMETERS-1'!$B$5:$J$44,9,FALSE)*ABSYLD2!$F75</f>
        <v>1.6878588606694476E-2</v>
      </c>
      <c r="V75" s="47">
        <f>ABSYLD1!V75*VLOOKUP(ABSYLD2!V$4,'[1]INTERNAL PARAMETERS-1'!$B$5:$J$44,5,FALSE)*VLOOKUP(ABSYLD2!V$4,'[1]INTERNAL PARAMETERS-1'!$B$5:$J$44,7,FALSE)*ABSYLD2!$F75 + ABSYLD1!V75*(1-VLOOKUP(ABSYLD2!V$4,'[1]INTERNAL PARAMETERS-1'!$B$5:$J$44,5,FALSE))*VLOOKUP(ABSYLD2!V$4,'[1]INTERNAL PARAMETERS-1'!$B$5:$J$44,9,FALSE)*ABSYLD2!$F75</f>
        <v>0.15908601937537162</v>
      </c>
      <c r="W75" s="47">
        <f>ABSYLD1!W75*VLOOKUP(ABSYLD2!W$4,'[1]INTERNAL PARAMETERS-1'!$B$5:$J$44,5,FALSE)*VLOOKUP(ABSYLD2!W$4,'[1]INTERNAL PARAMETERS-1'!$B$5:$J$44,7,FALSE)*ABSYLD2!$F75 + ABSYLD1!W75*(1-VLOOKUP(ABSYLD2!W$4,'[1]INTERNAL PARAMETERS-1'!$B$5:$J$44,5,FALSE))*VLOOKUP(ABSYLD2!W$4,'[1]INTERNAL PARAMETERS-1'!$B$5:$J$44,9,FALSE)*ABSYLD2!$F75</f>
        <v>0</v>
      </c>
      <c r="X75" s="47">
        <f>ABSYLD1!X75*VLOOKUP(ABSYLD2!X$4,'[1]INTERNAL PARAMETERS-1'!$B$5:$J$44,5,FALSE)*VLOOKUP(ABSYLD2!X$4,'[1]INTERNAL PARAMETERS-1'!$B$5:$J$44,7,FALSE)*ABSYLD2!$F75 + ABSYLD1!X75*(1-VLOOKUP(ABSYLD2!X$4,'[1]INTERNAL PARAMETERS-1'!$B$5:$J$44,5,FALSE))*VLOOKUP(ABSYLD2!X$4,'[1]INTERNAL PARAMETERS-1'!$B$5:$J$44,9,FALSE)*ABSYLD2!$F75</f>
        <v>0</v>
      </c>
      <c r="Y75" s="47">
        <f>ABSYLD1!Y75*VLOOKUP(ABSYLD2!Y$4,'[1]INTERNAL PARAMETERS-1'!$B$5:$J$44,5,FALSE)*VLOOKUP(ABSYLD2!Y$4,'[1]INTERNAL PARAMETERS-1'!$B$5:$J$44,7,FALSE)*ABSYLD2!$F75 + ABSYLD1!Y75*(1-VLOOKUP(ABSYLD2!Y$4,'[1]INTERNAL PARAMETERS-1'!$B$5:$J$44,5,FALSE))*VLOOKUP(ABSYLD2!Y$4,'[1]INTERNAL PARAMETERS-1'!$B$5:$J$44,9,FALSE)*ABSYLD2!$F75</f>
        <v>0</v>
      </c>
      <c r="Z75" s="47">
        <f>ABSYLD1!Z75*VLOOKUP(ABSYLD2!Z$4,'[1]INTERNAL PARAMETERS-1'!$B$5:$J$44,5,FALSE)*VLOOKUP(ABSYLD2!Z$4,'[1]INTERNAL PARAMETERS-1'!$B$5:$J$44,7,FALSE)*ABSYLD2!$F75 + ABSYLD1!Z75*(1-VLOOKUP(ABSYLD2!Z$4,'[1]INTERNAL PARAMETERS-1'!$B$5:$J$44,5,FALSE))*VLOOKUP(ABSYLD2!Z$4,'[1]INTERNAL PARAMETERS-1'!$B$5:$J$44,9,FALSE)*ABSYLD2!$F75</f>
        <v>0</v>
      </c>
      <c r="AA75" s="47">
        <f>ABSYLD1!AA75*VLOOKUP(ABSYLD2!AA$4,'[1]INTERNAL PARAMETERS-1'!$B$5:$J$44,5,FALSE)*VLOOKUP(ABSYLD2!AA$4,'[1]INTERNAL PARAMETERS-1'!$B$5:$J$44,7,FALSE)*ABSYLD2!$F75 + ABSYLD1!AA75*(1-VLOOKUP(ABSYLD2!AA$4,'[1]INTERNAL PARAMETERS-1'!$B$5:$J$44,5,FALSE))*VLOOKUP(ABSYLD2!AA$4,'[1]INTERNAL PARAMETERS-1'!$B$5:$J$44,9,FALSE)*ABSYLD2!$F75</f>
        <v>0</v>
      </c>
      <c r="AB75" s="47">
        <f>ABSYLD1!AB75*VLOOKUP(ABSYLD2!AB$4,'[1]INTERNAL PARAMETERS-1'!$B$5:$J$44,5,FALSE)*VLOOKUP(ABSYLD2!AB$4,'[1]INTERNAL PARAMETERS-1'!$B$5:$J$44,7,FALSE)*ABSYLD2!$F75 + ABSYLD1!AB75*(1-VLOOKUP(ABSYLD2!AB$4,'[1]INTERNAL PARAMETERS-1'!$B$5:$J$44,5,FALSE))*VLOOKUP(ABSYLD2!AB$4,'[1]INTERNAL PARAMETERS-1'!$B$5:$J$44,9,FALSE)*ABSYLD2!$F75</f>
        <v>0</v>
      </c>
      <c r="AC75" s="47">
        <f>ABSYLD1!AC75*VLOOKUP(ABSYLD2!AC$4,'[1]INTERNAL PARAMETERS-1'!$B$5:$J$44,5,FALSE)*VLOOKUP(ABSYLD2!AC$4,'[1]INTERNAL PARAMETERS-1'!$B$5:$J$44,7,FALSE)*ABSYLD2!$F75 + ABSYLD1!AC75*(1-VLOOKUP(ABSYLD2!AC$4,'[1]INTERNAL PARAMETERS-1'!$B$5:$J$44,5,FALSE))*VLOOKUP(ABSYLD2!AC$4,'[1]INTERNAL PARAMETERS-1'!$B$5:$J$44,9,FALSE)*ABSYLD2!$F75</f>
        <v>0</v>
      </c>
      <c r="AD75" s="47">
        <f>ABSYLD1!AD75*VLOOKUP(ABSYLD2!AD$4,'[1]INTERNAL PARAMETERS-1'!$B$5:$J$44,5,FALSE)*VLOOKUP(ABSYLD2!AD$4,'[1]INTERNAL PARAMETERS-1'!$B$5:$J$44,7,FALSE)*ABSYLD2!$F75 + ABSYLD1!AD75*(1-VLOOKUP(ABSYLD2!AD$4,'[1]INTERNAL PARAMETERS-1'!$B$5:$J$44,5,FALSE))*VLOOKUP(ABSYLD2!AD$4,'[1]INTERNAL PARAMETERS-1'!$B$5:$J$44,9,FALSE)*ABSYLD2!$F75</f>
        <v>0</v>
      </c>
      <c r="AE75" s="47">
        <f>ABSYLD1!AE75*VLOOKUP(ABSYLD2!AE$4,'[1]INTERNAL PARAMETERS-1'!$B$5:$J$44,5,FALSE)*VLOOKUP(ABSYLD2!AE$4,'[1]INTERNAL PARAMETERS-1'!$B$5:$J$44,7,FALSE)*ABSYLD2!$F75 + ABSYLD1!AE75*(1-VLOOKUP(ABSYLD2!AE$4,'[1]INTERNAL PARAMETERS-1'!$B$5:$J$44,5,FALSE))*VLOOKUP(ABSYLD2!AE$4,'[1]INTERNAL PARAMETERS-1'!$B$5:$J$44,9,FALSE)*ABSYLD2!$F75</f>
        <v>0</v>
      </c>
      <c r="AF75" s="47">
        <f>ABSYLD1!AF75*VLOOKUP(ABSYLD2!AF$4,'[1]INTERNAL PARAMETERS-1'!$B$5:$J$44,5,FALSE)*VLOOKUP(ABSYLD2!AF$4,'[1]INTERNAL PARAMETERS-1'!$B$5:$J$44,7,FALSE)*ABSYLD2!$F75 + ABSYLD1!AF75*(1-VLOOKUP(ABSYLD2!AF$4,'[1]INTERNAL PARAMETERS-1'!$B$5:$J$44,5,FALSE))*VLOOKUP(ABSYLD2!AF$4,'[1]INTERNAL PARAMETERS-1'!$B$5:$J$44,9,FALSE)*ABSYLD2!$F75</f>
        <v>0</v>
      </c>
      <c r="AG75" s="47">
        <f>ABSYLD1!AG75*VLOOKUP(ABSYLD2!AG$4,'[1]INTERNAL PARAMETERS-1'!$B$5:$J$44,5,FALSE)*VLOOKUP(ABSYLD2!AG$4,'[1]INTERNAL PARAMETERS-1'!$B$5:$J$44,7,FALSE)*ABSYLD2!$F75 + ABSYLD1!AG75*(1-VLOOKUP(ABSYLD2!AG$4,'[1]INTERNAL PARAMETERS-1'!$B$5:$J$44,5,FALSE))*VLOOKUP(ABSYLD2!AG$4,'[1]INTERNAL PARAMETERS-1'!$B$5:$J$44,9,FALSE)*ABSYLD2!$F75</f>
        <v>0</v>
      </c>
      <c r="AH75" s="47">
        <f>ABSYLD1!AH75*VLOOKUP(ABSYLD2!AH$4,'[1]INTERNAL PARAMETERS-1'!$B$5:$J$44,5,FALSE)*VLOOKUP(ABSYLD2!AH$4,'[1]INTERNAL PARAMETERS-1'!$B$5:$J$44,7,FALSE)*ABSYLD2!$F75 + ABSYLD1!AH75*(1-VLOOKUP(ABSYLD2!AH$4,'[1]INTERNAL PARAMETERS-1'!$B$5:$J$44,5,FALSE))*VLOOKUP(ABSYLD2!AH$4,'[1]INTERNAL PARAMETERS-1'!$B$5:$J$44,9,FALSE)*ABSYLD2!$F75</f>
        <v>0</v>
      </c>
      <c r="AI75" s="47">
        <f>ABSYLD1!AI75*VLOOKUP(ABSYLD2!AI$4,'[1]INTERNAL PARAMETERS-1'!$B$5:$J$44,5,FALSE)*VLOOKUP(ABSYLD2!AI$4,'[1]INTERNAL PARAMETERS-1'!$B$5:$J$44,7,FALSE)*ABSYLD2!$F75 + ABSYLD1!AI75*(1-VLOOKUP(ABSYLD2!AI$4,'[1]INTERNAL PARAMETERS-1'!$B$5:$J$44,5,FALSE))*VLOOKUP(ABSYLD2!AI$4,'[1]INTERNAL PARAMETERS-1'!$B$5:$J$44,9,FALSE)*ABSYLD2!$F75</f>
        <v>1.8673130907707399E-3</v>
      </c>
      <c r="AJ75" s="47">
        <f>ABSYLD1!AJ75*VLOOKUP(ABSYLD2!AJ$4,'[1]INTERNAL PARAMETERS-1'!$B$5:$J$44,5,FALSE)*VLOOKUP(ABSYLD2!AJ$4,'[1]INTERNAL PARAMETERS-1'!$B$5:$J$44,7,FALSE)*ABSYLD2!$F75 + ABSYLD1!AJ75*(1-VLOOKUP(ABSYLD2!AJ$4,'[1]INTERNAL PARAMETERS-1'!$B$5:$J$44,5,FALSE))*VLOOKUP(ABSYLD2!AJ$4,'[1]INTERNAL PARAMETERS-1'!$B$5:$J$44,9,FALSE)*ABSYLD2!$F75</f>
        <v>2.912676794960551E-2</v>
      </c>
      <c r="AK75" s="47">
        <f>ABSYLD1!AK75*VLOOKUP(ABSYLD2!AK$4,'[1]INTERNAL PARAMETERS-1'!$B$5:$J$44,5,FALSE)*VLOOKUP(ABSYLD2!AK$4,'[1]INTERNAL PARAMETERS-1'!$B$5:$J$44,7,FALSE)*ABSYLD2!$F75 + ABSYLD1!AK75*(1-VLOOKUP(ABSYLD2!AK$4,'[1]INTERNAL PARAMETERS-1'!$B$5:$J$44,5,FALSE))*VLOOKUP(ABSYLD2!AK$4,'[1]INTERNAL PARAMETERS-1'!$B$5:$J$44,9,FALSE)*ABSYLD2!$F75</f>
        <v>0</v>
      </c>
      <c r="AL75" s="47">
        <f>ABSYLD1!AL75*VLOOKUP(ABSYLD2!AL$4,'[1]INTERNAL PARAMETERS-1'!$B$5:$J$44,5,FALSE)*VLOOKUP(ABSYLD2!AL$4,'[1]INTERNAL PARAMETERS-1'!$B$5:$J$44,7,FALSE)*ABSYLD2!$F75 + ABSYLD1!AL75*(1-VLOOKUP(ABSYLD2!AL$4,'[1]INTERNAL PARAMETERS-1'!$B$5:$J$44,5,FALSE))*VLOOKUP(ABSYLD2!AL$4,'[1]INTERNAL PARAMETERS-1'!$B$5:$J$44,9,FALSE)*ABSYLD2!$F75</f>
        <v>0</v>
      </c>
      <c r="AM75" s="47">
        <f>ABSYLD1!AM75*VLOOKUP(ABSYLD2!AM$4,'[1]INTERNAL PARAMETERS-1'!$B$5:$J$44,5,FALSE)*VLOOKUP(ABSYLD2!AM$4,'[1]INTERNAL PARAMETERS-1'!$B$5:$J$44,7,FALSE)*ABSYLD2!$F75 + ABSYLD1!AM75*(1-VLOOKUP(ABSYLD2!AM$4,'[1]INTERNAL PARAMETERS-1'!$B$5:$J$44,5,FALSE))*VLOOKUP(ABSYLD2!AM$4,'[1]INTERNAL PARAMETERS-1'!$B$5:$J$44,9,FALSE)*ABSYLD2!$F75</f>
        <v>0</v>
      </c>
      <c r="AN75" s="47">
        <f>ABSYLD1!AN75*VLOOKUP(ABSYLD2!AN$4,'[1]INTERNAL PARAMETERS-1'!$B$5:$J$44,5,FALSE)*VLOOKUP(ABSYLD2!AN$4,'[1]INTERNAL PARAMETERS-1'!$B$5:$J$44,7,FALSE)*ABSYLD2!$F75 + ABSYLD1!AN75*(1-VLOOKUP(ABSYLD2!AN$4,'[1]INTERNAL PARAMETERS-1'!$B$5:$J$44,5,FALSE))*VLOOKUP(ABSYLD2!AN$4,'[1]INTERNAL PARAMETERS-1'!$B$5:$J$44,9,FALSE)*ABSYLD2!$F75</f>
        <v>0</v>
      </c>
      <c r="AO75" s="47">
        <f>ABSYLD1!AO75*VLOOKUP(ABSYLD2!AO$4,'[1]INTERNAL PARAMETERS-1'!$B$5:$J$44,5,FALSE)*VLOOKUP(ABSYLD2!AO$4,'[1]INTERNAL PARAMETERS-1'!$B$5:$J$44,7,FALSE)*ABSYLD2!$F75 + ABSYLD1!AO75*(1-VLOOKUP(ABSYLD2!AO$4,'[1]INTERNAL PARAMETERS-1'!$B$5:$J$44,5,FALSE))*VLOOKUP(ABSYLD2!AO$4,'[1]INTERNAL PARAMETERS-1'!$B$5:$J$44,9,FALSE)*ABSYLD2!$F75</f>
        <v>0</v>
      </c>
      <c r="AP75" s="47">
        <f>ABSYLD1!AP75*VLOOKUP(ABSYLD2!AP$4,'[1]INTERNAL PARAMETERS-1'!$B$5:$J$44,5,FALSE)*VLOOKUP(ABSYLD2!AP$4,'[1]INTERNAL PARAMETERS-1'!$B$5:$J$44,7,FALSE)*ABSYLD2!$F75 + ABSYLD1!AP75*(1-VLOOKUP(ABSYLD2!AP$4,'[1]INTERNAL PARAMETERS-1'!$B$5:$J$44,5,FALSE))*VLOOKUP(ABSYLD2!AP$4,'[1]INTERNAL PARAMETERS-1'!$B$5:$J$44,9,FALSE)*ABSYLD2!$F75</f>
        <v>0</v>
      </c>
      <c r="AQ75" s="47">
        <f>ABSYLD1!AQ75*VLOOKUP(ABSYLD2!AQ$4,'[1]INTERNAL PARAMETERS-1'!$B$5:$J$44,5,FALSE)*VLOOKUP(ABSYLD2!AQ$4,'[1]INTERNAL PARAMETERS-1'!$B$5:$J$44,7,FALSE)*ABSYLD2!$F75 + ABSYLD1!AQ75*(1-VLOOKUP(ABSYLD2!AQ$4,'[1]INTERNAL PARAMETERS-1'!$B$5:$J$44,5,FALSE))*VLOOKUP(ABSYLD2!AQ$4,'[1]INTERNAL PARAMETERS-1'!$B$5:$J$44,9,FALSE)*ABSYLD2!$F75</f>
        <v>0</v>
      </c>
      <c r="AR75" s="47">
        <f>ABSYLD1!AR75*VLOOKUP(ABSYLD2!AR$4,'[1]INTERNAL PARAMETERS-1'!$B$5:$J$44,5,FALSE)*VLOOKUP(ABSYLD2!AR$4,'[1]INTERNAL PARAMETERS-1'!$B$5:$J$44,7,FALSE)*ABSYLD2!$F75 + ABSYLD1!AR75*(1-VLOOKUP(ABSYLD2!AR$4,'[1]INTERNAL PARAMETERS-1'!$B$5:$J$44,5,FALSE))*VLOOKUP(ABSYLD2!AR$4,'[1]INTERNAL PARAMETERS-1'!$B$5:$J$44,9,FALSE)*ABSYLD2!$F75</f>
        <v>0</v>
      </c>
      <c r="AS75" s="47">
        <f>ABSYLD1!AS75*VLOOKUP(ABSYLD2!AS$4,'[1]INTERNAL PARAMETERS-1'!$B$5:$J$44,5,FALSE)*VLOOKUP(ABSYLD2!AS$4,'[1]INTERNAL PARAMETERS-1'!$B$5:$J$44,7,FALSE)*ABSYLD2!$F75 + ABSYLD1!AS75*(1-VLOOKUP(ABSYLD2!AS$4,'[1]INTERNAL PARAMETERS-1'!$B$5:$J$44,5,FALSE))*VLOOKUP(ABSYLD2!AS$4,'[1]INTERNAL PARAMETERS-1'!$B$5:$J$44,9,FALSE)*ABSYLD2!$F75</f>
        <v>0</v>
      </c>
      <c r="AT75" s="46">
        <f>ABSYLD1!AT75*VLOOKUP(ABSYLD2!AT$4,'[1]INTERNAL PARAMETERS-1'!$B$5:$J$44,5,FALSE)*VLOOKUP(ABSYLD2!AT$4,'[1]INTERNAL PARAMETERS-1'!$B$5:$J$44,7,FALSE)*ABSYLD2!$F75 + ABSYLD1!AT75*(1-VLOOKUP(ABSYLD2!AT$4,'[1]INTERNAL PARAMETERS-1'!$B$5:$J$44,5,FALSE))*VLOOKUP(ABSYLD2!AT$4,'[1]INTERNAL PARAMETERS-1'!$B$5:$J$44,9,FALSE)*ABSYLD2!$F75</f>
        <v>0</v>
      </c>
      <c r="AU75" s="48">
        <f>ABSYLD1!AU75*VLOOKUP(ABSYLD2!AU$4,'[1]INTERNAL PARAMETERS-1'!$B$5:$J$44,5,FALSE)*VLOOKUP(ABSYLD2!AU$4,'[1]INTERNAL PARAMETERS-1'!$B$5:$J$44,6,FALSE)*VLOOKUP(ABSYLD2!AU$4,'[1]INTERNAL PARAMETERS-1'!$B$5:$J$44,3,FALSE) + ABSYLD1!AU75*(1-VLOOKUP(ABSYLD2!AU$4,'[1]INTERNAL PARAMETERS-1'!$B$5:$J$44,5,FALSE))*VLOOKUP(ABSYLD2!AU$4,'[1]INTERNAL PARAMETERS-1'!$B$5:$J$44,8,FALSE)*VLOOKUP(ABSYLD2!AU$4,'[1]INTERNAL PARAMETERS-1'!$B$5:$J$44,3,FALSE)</f>
        <v>0</v>
      </c>
      <c r="AV75" s="47">
        <f>ABSYLD1!AV75*VLOOKUP(ABSYLD2!AV$4,'[1]INTERNAL PARAMETERS-1'!$B$5:$J$44,5,FALSE)*VLOOKUP(ABSYLD2!AV$4,'[1]INTERNAL PARAMETERS-1'!$B$5:$J$44,6,FALSE)*VLOOKUP(ABSYLD2!AV$4,'[1]INTERNAL PARAMETERS-1'!$B$5:$J$44,3,FALSE) + ABSYLD1!AV75*(1-VLOOKUP(ABSYLD2!AV$4,'[1]INTERNAL PARAMETERS-1'!$B$5:$J$44,5,FALSE))*VLOOKUP(ABSYLD2!AV$4,'[1]INTERNAL PARAMETERS-1'!$B$5:$J$44,8,FALSE)*VLOOKUP(ABSYLD2!AV$4,'[1]INTERNAL PARAMETERS-1'!$B$5:$J$44,3,FALSE)</f>
        <v>0</v>
      </c>
      <c r="AW75" s="47">
        <f>ABSYLD1!AW75*VLOOKUP(ABSYLD2!AW$4,'[1]INTERNAL PARAMETERS-1'!$B$5:$J$44,5,FALSE)*VLOOKUP(ABSYLD2!AW$4,'[1]INTERNAL PARAMETERS-1'!$B$5:$J$44,6,FALSE)*VLOOKUP(ABSYLD2!AW$4,'[1]INTERNAL PARAMETERS-1'!$B$5:$J$44,3,FALSE) + ABSYLD1!AW75*(1-VLOOKUP(ABSYLD2!AW$4,'[1]INTERNAL PARAMETERS-1'!$B$5:$J$44,5,FALSE))*VLOOKUP(ABSYLD2!AW$4,'[1]INTERNAL PARAMETERS-1'!$B$5:$J$44,8,FALSE)*VLOOKUP(ABSYLD2!AW$4,'[1]INTERNAL PARAMETERS-1'!$B$5:$J$44,3,FALSE)</f>
        <v>0.1944884409394835</v>
      </c>
      <c r="AX75" s="47">
        <f>ABSYLD1!AX75*VLOOKUP(ABSYLD2!AX$4,'[1]INTERNAL PARAMETERS-1'!$B$5:$J$44,5,FALSE)*VLOOKUP(ABSYLD2!AX$4,'[1]INTERNAL PARAMETERS-1'!$B$5:$J$44,6,FALSE)*VLOOKUP(ABSYLD2!AX$4,'[1]INTERNAL PARAMETERS-1'!$B$5:$J$44,3,FALSE) + ABSYLD1!AX75*(1-VLOOKUP(ABSYLD2!AX$4,'[1]INTERNAL PARAMETERS-1'!$B$5:$J$44,5,FALSE))*VLOOKUP(ABSYLD2!AX$4,'[1]INTERNAL PARAMETERS-1'!$B$5:$J$44,8,FALSE)*VLOOKUP(ABSYLD2!AX$4,'[1]INTERNAL PARAMETERS-1'!$B$5:$J$44,3,FALSE)</f>
        <v>0</v>
      </c>
      <c r="AY75" s="47">
        <f>ABSYLD1!AY75*VLOOKUP(ABSYLD2!AY$4,'[1]INTERNAL PARAMETERS-1'!$B$5:$J$44,5,FALSE)*VLOOKUP(ABSYLD2!AY$4,'[1]INTERNAL PARAMETERS-1'!$B$5:$J$44,6,FALSE)*VLOOKUP(ABSYLD2!AY$4,'[1]INTERNAL PARAMETERS-1'!$B$5:$J$44,3,FALSE) + ABSYLD1!AY75*(1-VLOOKUP(ABSYLD2!AY$4,'[1]INTERNAL PARAMETERS-1'!$B$5:$J$44,5,FALSE))*VLOOKUP(ABSYLD2!AY$4,'[1]INTERNAL PARAMETERS-1'!$B$5:$J$44,8,FALSE)*VLOOKUP(ABSYLD2!AY$4,'[1]INTERNAL PARAMETERS-1'!$B$5:$J$44,3,FALSE)</f>
        <v>0</v>
      </c>
      <c r="AZ75" s="47">
        <f>ABSYLD1!AZ75*VLOOKUP(ABSYLD2!AZ$4,'[1]INTERNAL PARAMETERS-1'!$B$5:$J$44,5,FALSE)*VLOOKUP(ABSYLD2!AZ$4,'[1]INTERNAL PARAMETERS-1'!$B$5:$J$44,6,FALSE)*VLOOKUP(ABSYLD2!AZ$4,'[1]INTERNAL PARAMETERS-1'!$B$5:$J$44,3,FALSE) + ABSYLD1!AZ75*(1-VLOOKUP(ABSYLD2!AZ$4,'[1]INTERNAL PARAMETERS-1'!$B$5:$J$44,5,FALSE))*VLOOKUP(ABSYLD2!AZ$4,'[1]INTERNAL PARAMETERS-1'!$B$5:$J$44,8,FALSE)*VLOOKUP(ABSYLD2!AZ$4,'[1]INTERNAL PARAMETERS-1'!$B$5:$J$44,3,FALSE)</f>
        <v>0</v>
      </c>
      <c r="BA75" s="47">
        <f>ABSYLD1!BA75*VLOOKUP(ABSYLD2!BA$4,'[1]INTERNAL PARAMETERS-1'!$B$5:$J$44,5,FALSE)*VLOOKUP(ABSYLD2!BA$4,'[1]INTERNAL PARAMETERS-1'!$B$5:$J$44,6,FALSE)*VLOOKUP(ABSYLD2!BA$4,'[1]INTERNAL PARAMETERS-1'!$B$5:$J$44,3,FALSE) + ABSYLD1!BA75*(1-VLOOKUP(ABSYLD2!BA$4,'[1]INTERNAL PARAMETERS-1'!$B$5:$J$44,5,FALSE))*VLOOKUP(ABSYLD2!BA$4,'[1]INTERNAL PARAMETERS-1'!$B$5:$J$44,8,FALSE)*VLOOKUP(ABSYLD2!BA$4,'[1]INTERNAL PARAMETERS-1'!$B$5:$J$44,3,FALSE)</f>
        <v>0.7216853771660936</v>
      </c>
      <c r="BB75" s="47">
        <f>ABSYLD1!BB75*VLOOKUP(ABSYLD2!BB$4,'[1]INTERNAL PARAMETERS-1'!$B$5:$J$44,5,FALSE)*VLOOKUP(ABSYLD2!BB$4,'[1]INTERNAL PARAMETERS-1'!$B$5:$J$44,6,FALSE)*VLOOKUP(ABSYLD2!BB$4,'[1]INTERNAL PARAMETERS-1'!$B$5:$J$44,3,FALSE) + ABSYLD1!BB75*(1-VLOOKUP(ABSYLD2!BB$4,'[1]INTERNAL PARAMETERS-1'!$B$5:$J$44,5,FALSE))*VLOOKUP(ABSYLD2!BB$4,'[1]INTERNAL PARAMETERS-1'!$B$5:$J$44,8,FALSE)*VLOOKUP(ABSYLD2!BB$4,'[1]INTERNAL PARAMETERS-1'!$B$5:$J$44,3,FALSE)</f>
        <v>4.309113531258163E-2</v>
      </c>
      <c r="BC75" s="47">
        <f>ABSYLD1!BC75*VLOOKUP(ABSYLD2!BC$4,'[1]INTERNAL PARAMETERS-1'!$B$5:$J$44,5,FALSE)*VLOOKUP(ABSYLD2!BC$4,'[1]INTERNAL PARAMETERS-1'!$B$5:$J$44,6,FALSE)*VLOOKUP(ABSYLD2!BC$4,'[1]INTERNAL PARAMETERS-1'!$B$5:$J$44,3,FALSE) + ABSYLD1!BC75*(1-VLOOKUP(ABSYLD2!BC$4,'[1]INTERNAL PARAMETERS-1'!$B$5:$J$44,5,FALSE))*VLOOKUP(ABSYLD2!BC$4,'[1]INTERNAL PARAMETERS-1'!$B$5:$J$44,8,FALSE)*VLOOKUP(ABSYLD2!BC$4,'[1]INTERNAL PARAMETERS-1'!$B$5:$J$44,3,FALSE)</f>
        <v>0.10421124658071507</v>
      </c>
      <c r="BD75" s="47">
        <f>ABSYLD1!BD75*VLOOKUP(ABSYLD2!BD$4,'[1]INTERNAL PARAMETERS-1'!$B$5:$J$44,5,FALSE)*VLOOKUP(ABSYLD2!BD$4,'[1]INTERNAL PARAMETERS-1'!$B$5:$J$44,6,FALSE)*VLOOKUP(ABSYLD2!BD$4,'[1]INTERNAL PARAMETERS-1'!$B$5:$J$44,3,FALSE) + ABSYLD1!BD75*(1-VLOOKUP(ABSYLD2!BD$4,'[1]INTERNAL PARAMETERS-1'!$B$5:$J$44,5,FALSE))*VLOOKUP(ABSYLD2!BD$4,'[1]INTERNAL PARAMETERS-1'!$B$5:$J$44,8,FALSE)*VLOOKUP(ABSYLD2!BD$4,'[1]INTERNAL PARAMETERS-1'!$B$5:$J$44,3,FALSE)</f>
        <v>1.0672293790392681E-2</v>
      </c>
      <c r="BE75" s="47">
        <f>ABSYLD1!BE75*VLOOKUP(ABSYLD2!BE$4,'[1]INTERNAL PARAMETERS-1'!$B$5:$J$44,5,FALSE)*VLOOKUP(ABSYLD2!BE$4,'[1]INTERNAL PARAMETERS-1'!$B$5:$J$44,6,FALSE)*VLOOKUP(ABSYLD2!BE$4,'[1]INTERNAL PARAMETERS-1'!$B$5:$J$44,3,FALSE) + ABSYLD1!BE75*(1-VLOOKUP(ABSYLD2!BE$4,'[1]INTERNAL PARAMETERS-1'!$B$5:$J$44,5,FALSE))*VLOOKUP(ABSYLD2!BE$4,'[1]INTERNAL PARAMETERS-1'!$B$5:$J$44,8,FALSE)*VLOOKUP(ABSYLD2!BE$4,'[1]INTERNAL PARAMETERS-1'!$B$5:$J$44,3,FALSE)</f>
        <v>0.22116201959578843</v>
      </c>
      <c r="BF75" s="47">
        <f>ABSYLD1!BF75*VLOOKUP(ABSYLD2!BF$4,'[1]INTERNAL PARAMETERS-1'!$B$5:$J$44,5,FALSE)*VLOOKUP(ABSYLD2!BF$4,'[1]INTERNAL PARAMETERS-1'!$B$5:$J$44,6,FALSE)*VLOOKUP(ABSYLD2!BF$4,'[1]INTERNAL PARAMETERS-1'!$B$5:$J$44,3,FALSE) + ABSYLD1!BF75*(1-VLOOKUP(ABSYLD2!BF$4,'[1]INTERNAL PARAMETERS-1'!$B$5:$J$44,5,FALSE))*VLOOKUP(ABSYLD2!BF$4,'[1]INTERNAL PARAMETERS-1'!$B$5:$J$44,8,FALSE)*VLOOKUP(ABSYLD2!BF$4,'[1]INTERNAL PARAMETERS-1'!$B$5:$J$44,3,FALSE)</f>
        <v>0</v>
      </c>
      <c r="BG75" s="47">
        <f>ABSYLD1!BG75*VLOOKUP(ABSYLD2!BG$4,'[1]INTERNAL PARAMETERS-1'!$B$5:$J$44,5,FALSE)*VLOOKUP(ABSYLD2!BG$4,'[1]INTERNAL PARAMETERS-1'!$B$5:$J$44,6,FALSE)*VLOOKUP(ABSYLD2!BG$4,'[1]INTERNAL PARAMETERS-1'!$B$5:$J$44,3,FALSE) + ABSYLD1!BG75*(1-VLOOKUP(ABSYLD2!BG$4,'[1]INTERNAL PARAMETERS-1'!$B$5:$J$44,5,FALSE))*VLOOKUP(ABSYLD2!BG$4,'[1]INTERNAL PARAMETERS-1'!$B$5:$J$44,8,FALSE)*VLOOKUP(ABSYLD2!BG$4,'[1]INTERNAL PARAMETERS-1'!$B$5:$J$44,3,FALSE)</f>
        <v>1.8618014128583934E-2</v>
      </c>
      <c r="BH75" s="47">
        <f>ABSYLD1!BH75*VLOOKUP(ABSYLD2!BH$4,'[1]INTERNAL PARAMETERS-1'!$B$5:$J$44,5,FALSE)*VLOOKUP(ABSYLD2!BH$4,'[1]INTERNAL PARAMETERS-1'!$B$5:$J$44,6,FALSE)*VLOOKUP(ABSYLD2!BH$4,'[1]INTERNAL PARAMETERS-1'!$B$5:$J$44,3,FALSE) + ABSYLD1!BH75*(1-VLOOKUP(ABSYLD2!BH$4,'[1]INTERNAL PARAMETERS-1'!$B$5:$J$44,5,FALSE))*VLOOKUP(ABSYLD2!BH$4,'[1]INTERNAL PARAMETERS-1'!$B$5:$J$44,8,FALSE)*VLOOKUP(ABSYLD2!BH$4,'[1]INTERNAL PARAMETERS-1'!$B$5:$J$44,3,FALSE)</f>
        <v>1.8670613563916618E-4</v>
      </c>
      <c r="BI75" s="47">
        <f>ABSYLD1!BI75*VLOOKUP(ABSYLD2!BI$4,'[1]INTERNAL PARAMETERS-1'!$B$5:$J$44,5,FALSE)*VLOOKUP(ABSYLD2!BI$4,'[1]INTERNAL PARAMETERS-1'!$B$5:$J$44,6,FALSE)*VLOOKUP(ABSYLD2!BI$4,'[1]INTERNAL PARAMETERS-1'!$B$5:$J$44,3,FALSE) + ABSYLD1!BI75*(1-VLOOKUP(ABSYLD2!BI$4,'[1]INTERNAL PARAMETERS-1'!$B$5:$J$44,5,FALSE))*VLOOKUP(ABSYLD2!BI$4,'[1]INTERNAL PARAMETERS-1'!$B$5:$J$44,8,FALSE)*VLOOKUP(ABSYLD2!BI$4,'[1]INTERNAL PARAMETERS-1'!$B$5:$J$44,3,FALSE)</f>
        <v>0</v>
      </c>
      <c r="BJ75" s="47">
        <f>ABSYLD1!BJ75*VLOOKUP(ABSYLD2!BJ$4,'[1]INTERNAL PARAMETERS-1'!$B$5:$J$44,5,FALSE)*VLOOKUP(ABSYLD2!BJ$4,'[1]INTERNAL PARAMETERS-1'!$B$5:$J$44,6,FALSE)*VLOOKUP(ABSYLD2!BJ$4,'[1]INTERNAL PARAMETERS-1'!$B$5:$J$44,3,FALSE) + ABSYLD1!BJ75*(1-VLOOKUP(ABSYLD2!BJ$4,'[1]INTERNAL PARAMETERS-1'!$B$5:$J$44,5,FALSE))*VLOOKUP(ABSYLD2!BJ$4,'[1]INTERNAL PARAMETERS-1'!$B$5:$J$44,8,FALSE)*VLOOKUP(ABSYLD2!BJ$4,'[1]INTERNAL PARAMETERS-1'!$B$5:$J$44,3,FALSE)</f>
        <v>1.0333589492695095E-2</v>
      </c>
      <c r="BK75" s="47">
        <f>ABSYLD1!BK75*VLOOKUP(ABSYLD2!BK$4,'[1]INTERNAL PARAMETERS-1'!$B$5:$J$44,5,FALSE)*VLOOKUP(ABSYLD2!BK$4,'[1]INTERNAL PARAMETERS-1'!$B$5:$J$44,6,FALSE)*VLOOKUP(ABSYLD2!BK$4,'[1]INTERNAL PARAMETERS-1'!$B$5:$J$44,3,FALSE) + ABSYLD1!BK75*(1-VLOOKUP(ABSYLD2!BK$4,'[1]INTERNAL PARAMETERS-1'!$B$5:$J$44,5,FALSE))*VLOOKUP(ABSYLD2!BK$4,'[1]INTERNAL PARAMETERS-1'!$B$5:$J$44,8,FALSE)*VLOOKUP(ABSYLD2!BK$4,'[1]INTERNAL PARAMETERS-1'!$B$5:$J$44,3,FALSE)</f>
        <v>8.8542263845169007E-3</v>
      </c>
      <c r="BL75" s="47">
        <f>ABSYLD1!BL75*VLOOKUP(ABSYLD2!BL$4,'[1]INTERNAL PARAMETERS-1'!$B$5:$J$44,5,FALSE)*VLOOKUP(ABSYLD2!BL$4,'[1]INTERNAL PARAMETERS-1'!$B$5:$J$44,6,FALSE)*VLOOKUP(ABSYLD2!BL$4,'[1]INTERNAL PARAMETERS-1'!$B$5:$J$44,3,FALSE) + ABSYLD1!BL75*(1-VLOOKUP(ABSYLD2!BL$4,'[1]INTERNAL PARAMETERS-1'!$B$5:$J$44,5,FALSE))*VLOOKUP(ABSYLD2!BL$4,'[1]INTERNAL PARAMETERS-1'!$B$5:$J$44,8,FALSE)*VLOOKUP(ABSYLD2!BL$4,'[1]INTERNAL PARAMETERS-1'!$B$5:$J$44,3,FALSE)</f>
        <v>3.7281530889138326E-2</v>
      </c>
      <c r="BM75" s="47">
        <f>ABSYLD1!BM75*VLOOKUP(ABSYLD2!BM$4,'[1]INTERNAL PARAMETERS-1'!$B$5:$J$44,5,FALSE)*VLOOKUP(ABSYLD2!BM$4,'[1]INTERNAL PARAMETERS-1'!$B$5:$J$44,6,FALSE)*VLOOKUP(ABSYLD2!BM$4,'[1]INTERNAL PARAMETERS-1'!$B$5:$J$44,3,FALSE) + ABSYLD1!BM75*(1-VLOOKUP(ABSYLD2!BM$4,'[1]INTERNAL PARAMETERS-1'!$B$5:$J$44,5,FALSE))*VLOOKUP(ABSYLD2!BM$4,'[1]INTERNAL PARAMETERS-1'!$B$5:$J$44,8,FALSE)*VLOOKUP(ABSYLD2!BM$4,'[1]INTERNAL PARAMETERS-1'!$B$5:$J$44,3,FALSE)</f>
        <v>2.7539939912389119E-2</v>
      </c>
      <c r="BN75" s="47">
        <f>ABSYLD1!BN75*VLOOKUP(ABSYLD2!BN$4,'[1]INTERNAL PARAMETERS-1'!$B$5:$J$44,5,FALSE)*VLOOKUP(ABSYLD2!BN$4,'[1]INTERNAL PARAMETERS-1'!$B$5:$J$44,6,FALSE)*VLOOKUP(ABSYLD2!BN$4,'[1]INTERNAL PARAMETERS-1'!$B$5:$J$44,3,FALSE) + ABSYLD1!BN75*(1-VLOOKUP(ABSYLD2!BN$4,'[1]INTERNAL PARAMETERS-1'!$B$5:$J$44,5,FALSE))*VLOOKUP(ABSYLD2!BN$4,'[1]INTERNAL PARAMETERS-1'!$B$5:$J$44,8,FALSE)*VLOOKUP(ABSYLD2!BN$4,'[1]INTERNAL PARAMETERS-1'!$B$5:$J$44,3,FALSE)</f>
        <v>2.189349741409782E-2</v>
      </c>
      <c r="BO75" s="47">
        <f>ABSYLD1!BO75*VLOOKUP(ABSYLD2!BO$4,'[1]INTERNAL PARAMETERS-1'!$B$5:$J$44,5,FALSE)*VLOOKUP(ABSYLD2!BO$4,'[1]INTERNAL PARAMETERS-1'!$B$5:$J$44,6,FALSE)*VLOOKUP(ABSYLD2!BO$4,'[1]INTERNAL PARAMETERS-1'!$B$5:$J$44,3,FALSE) + ABSYLD1!BO75*(1-VLOOKUP(ABSYLD2!BO$4,'[1]INTERNAL PARAMETERS-1'!$B$5:$J$44,5,FALSE))*VLOOKUP(ABSYLD2!BO$4,'[1]INTERNAL PARAMETERS-1'!$B$5:$J$44,8,FALSE)*VLOOKUP(ABSYLD2!BO$4,'[1]INTERNAL PARAMETERS-1'!$B$5:$J$44,3,FALSE)</f>
        <v>1.4994706652199975E-2</v>
      </c>
      <c r="BP75" s="47">
        <f>ABSYLD1!BP75*VLOOKUP(ABSYLD2!BP$4,'[1]INTERNAL PARAMETERS-1'!$B$5:$J$44,5,FALSE)*VLOOKUP(ABSYLD2!BP$4,'[1]INTERNAL PARAMETERS-1'!$B$5:$J$44,6,FALSE)*VLOOKUP(ABSYLD2!BP$4,'[1]INTERNAL PARAMETERS-1'!$B$5:$J$44,3,FALSE) + ABSYLD1!BP75*(1-VLOOKUP(ABSYLD2!BP$4,'[1]INTERNAL PARAMETERS-1'!$B$5:$J$44,5,FALSE))*VLOOKUP(ABSYLD2!BP$4,'[1]INTERNAL PARAMETERS-1'!$B$5:$J$44,8,FALSE)*VLOOKUP(ABSYLD2!BP$4,'[1]INTERNAL PARAMETERS-1'!$B$5:$J$44,3,FALSE)</f>
        <v>7.2771438334952353E-4</v>
      </c>
      <c r="BQ75" s="47">
        <f>ABSYLD1!BQ75*VLOOKUP(ABSYLD2!BQ$4,'[1]INTERNAL PARAMETERS-1'!$B$5:$J$44,5,FALSE)*VLOOKUP(ABSYLD2!BQ$4,'[1]INTERNAL PARAMETERS-1'!$B$5:$J$44,6,FALSE)*VLOOKUP(ABSYLD2!BQ$4,'[1]INTERNAL PARAMETERS-1'!$B$5:$J$44,3,FALSE) + ABSYLD1!BQ75*(1-VLOOKUP(ABSYLD2!BQ$4,'[1]INTERNAL PARAMETERS-1'!$B$5:$J$44,5,FALSE))*VLOOKUP(ABSYLD2!BQ$4,'[1]INTERNAL PARAMETERS-1'!$B$5:$J$44,8,FALSE)*VLOOKUP(ABSYLD2!BQ$4,'[1]INTERNAL PARAMETERS-1'!$B$5:$J$44,3,FALSE)</f>
        <v>5.1071881624155657E-2</v>
      </c>
      <c r="BR75" s="47">
        <f>ABSYLD1!BR75*VLOOKUP(ABSYLD2!BR$4,'[1]INTERNAL PARAMETERS-1'!$B$5:$J$44,5,FALSE)*VLOOKUP(ABSYLD2!BR$4,'[1]INTERNAL PARAMETERS-1'!$B$5:$J$44,6,FALSE)*VLOOKUP(ABSYLD2!BR$4,'[1]INTERNAL PARAMETERS-1'!$B$5:$J$44,3,FALSE) + ABSYLD1!BR75*(1-VLOOKUP(ABSYLD2!BR$4,'[1]INTERNAL PARAMETERS-1'!$B$5:$J$44,5,FALSE))*VLOOKUP(ABSYLD2!BR$4,'[1]INTERNAL PARAMETERS-1'!$B$5:$J$44,8,FALSE)*VLOOKUP(ABSYLD2!BR$4,'[1]INTERNAL PARAMETERS-1'!$B$5:$J$44,3,FALSE)</f>
        <v>1.8906430895433387E-3</v>
      </c>
      <c r="BS75" s="47">
        <f>ABSYLD1!BS75*VLOOKUP(ABSYLD2!BS$4,'[1]INTERNAL PARAMETERS-1'!$B$5:$J$44,5,FALSE)*VLOOKUP(ABSYLD2!BS$4,'[1]INTERNAL PARAMETERS-1'!$B$5:$J$44,6,FALSE)*VLOOKUP(ABSYLD2!BS$4,'[1]INTERNAL PARAMETERS-1'!$B$5:$J$44,3,FALSE) + ABSYLD1!BS75*(1-VLOOKUP(ABSYLD2!BS$4,'[1]INTERNAL PARAMETERS-1'!$B$5:$J$44,5,FALSE))*VLOOKUP(ABSYLD2!BS$4,'[1]INTERNAL PARAMETERS-1'!$B$5:$J$44,8,FALSE)*VLOOKUP(ABSYLD2!BS$4,'[1]INTERNAL PARAMETERS-1'!$B$5:$J$44,3,FALSE)</f>
        <v>2.0251092136637635E-4</v>
      </c>
      <c r="BT75" s="47">
        <f>ABSYLD1!BT75*VLOOKUP(ABSYLD2!BT$4,'[1]INTERNAL PARAMETERS-1'!$B$5:$J$44,5,FALSE)*VLOOKUP(ABSYLD2!BT$4,'[1]INTERNAL PARAMETERS-1'!$B$5:$J$44,6,FALSE)*VLOOKUP(ABSYLD2!BT$4,'[1]INTERNAL PARAMETERS-1'!$B$5:$J$44,3,FALSE) + ABSYLD1!BT75*(1-VLOOKUP(ABSYLD2!BT$4,'[1]INTERNAL PARAMETERS-1'!$B$5:$J$44,5,FALSE))*VLOOKUP(ABSYLD2!BT$4,'[1]INTERNAL PARAMETERS-1'!$B$5:$J$44,8,FALSE)*VLOOKUP(ABSYLD2!BT$4,'[1]INTERNAL PARAMETERS-1'!$B$5:$J$44,3,FALSE)</f>
        <v>0</v>
      </c>
      <c r="BU75" s="47">
        <f>ABSYLD1!BU75*VLOOKUP(ABSYLD2!BU$4,'[1]INTERNAL PARAMETERS-1'!$B$5:$J$44,5,FALSE)*VLOOKUP(ABSYLD2!BU$4,'[1]INTERNAL PARAMETERS-1'!$B$5:$J$44,6,FALSE)*VLOOKUP(ABSYLD2!BU$4,'[1]INTERNAL PARAMETERS-1'!$B$5:$J$44,3,FALSE) + ABSYLD1!BU75*(1-VLOOKUP(ABSYLD2!BU$4,'[1]INTERNAL PARAMETERS-1'!$B$5:$J$44,5,FALSE))*VLOOKUP(ABSYLD2!BU$4,'[1]INTERNAL PARAMETERS-1'!$B$5:$J$44,8,FALSE)*VLOOKUP(ABSYLD2!BU$4,'[1]INTERNAL PARAMETERS-1'!$B$5:$J$44,3,FALSE)</f>
        <v>0</v>
      </c>
      <c r="BV75" s="47">
        <f>ABSYLD1!BV75*VLOOKUP(ABSYLD2!BV$4,'[1]INTERNAL PARAMETERS-1'!$B$5:$J$44,5,FALSE)*VLOOKUP(ABSYLD2!BV$4,'[1]INTERNAL PARAMETERS-1'!$B$5:$J$44,6,FALSE)*VLOOKUP(ABSYLD2!BV$4,'[1]INTERNAL PARAMETERS-1'!$B$5:$J$44,3,FALSE) + ABSYLD1!BV75*(1-VLOOKUP(ABSYLD2!BV$4,'[1]INTERNAL PARAMETERS-1'!$B$5:$J$44,5,FALSE))*VLOOKUP(ABSYLD2!BV$4,'[1]INTERNAL PARAMETERS-1'!$B$5:$J$44,8,FALSE)*VLOOKUP(ABSYLD2!BV$4,'[1]INTERNAL PARAMETERS-1'!$B$5:$J$44,3,FALSE)</f>
        <v>0</v>
      </c>
      <c r="BW75" s="47">
        <f>ABSYLD1!BW75*VLOOKUP(ABSYLD2!BW$4,'[1]INTERNAL PARAMETERS-1'!$B$5:$J$44,5,FALSE)*VLOOKUP(ABSYLD2!BW$4,'[1]INTERNAL PARAMETERS-1'!$B$5:$J$44,6,FALSE)*VLOOKUP(ABSYLD2!BW$4,'[1]INTERNAL PARAMETERS-1'!$B$5:$J$44,3,FALSE) + ABSYLD1!BW75*(1-VLOOKUP(ABSYLD2!BW$4,'[1]INTERNAL PARAMETERS-1'!$B$5:$J$44,5,FALSE))*VLOOKUP(ABSYLD2!BW$4,'[1]INTERNAL PARAMETERS-1'!$B$5:$J$44,8,FALSE)*VLOOKUP(ABSYLD2!BW$4,'[1]INTERNAL PARAMETERS-1'!$B$5:$J$44,3,FALSE)</f>
        <v>0</v>
      </c>
      <c r="BX75" s="47">
        <f>ABSYLD1!BX75*VLOOKUP(ABSYLD2!BX$4,'[1]INTERNAL PARAMETERS-1'!$B$5:$J$44,5,FALSE)*VLOOKUP(ABSYLD2!BX$4,'[1]INTERNAL PARAMETERS-1'!$B$5:$J$44,6,FALSE)*VLOOKUP(ABSYLD2!BX$4,'[1]INTERNAL PARAMETERS-1'!$B$5:$J$44,3,FALSE) + ABSYLD1!BX75*(1-VLOOKUP(ABSYLD2!BX$4,'[1]INTERNAL PARAMETERS-1'!$B$5:$J$44,5,FALSE))*VLOOKUP(ABSYLD2!BX$4,'[1]INTERNAL PARAMETERS-1'!$B$5:$J$44,8,FALSE)*VLOOKUP(ABSYLD2!BX$4,'[1]INTERNAL PARAMETERS-1'!$B$5:$J$44,3,FALSE)</f>
        <v>0</v>
      </c>
      <c r="BY75" s="47">
        <f>ABSYLD1!BY75*VLOOKUP(ABSYLD2!BY$4,'[1]INTERNAL PARAMETERS-1'!$B$5:$J$44,5,FALSE)*VLOOKUP(ABSYLD2!BY$4,'[1]INTERNAL PARAMETERS-1'!$B$5:$J$44,6,FALSE)*VLOOKUP(ABSYLD2!BY$4,'[1]INTERNAL PARAMETERS-1'!$B$5:$J$44,3,FALSE) + ABSYLD1!BY75*(1-VLOOKUP(ABSYLD2!BY$4,'[1]INTERNAL PARAMETERS-1'!$B$5:$J$44,5,FALSE))*VLOOKUP(ABSYLD2!BY$4,'[1]INTERNAL PARAMETERS-1'!$B$5:$J$44,8,FALSE)*VLOOKUP(ABSYLD2!BY$4,'[1]INTERNAL PARAMETERS-1'!$B$5:$J$44,3,FALSE)</f>
        <v>0</v>
      </c>
      <c r="BZ75" s="47">
        <f>ABSYLD1!BZ75*VLOOKUP(ABSYLD2!BZ$4,'[1]INTERNAL PARAMETERS-1'!$B$5:$J$44,5,FALSE)*VLOOKUP(ABSYLD2!BZ$4,'[1]INTERNAL PARAMETERS-1'!$B$5:$J$44,6,FALSE)*VLOOKUP(ABSYLD2!BZ$4,'[1]INTERNAL PARAMETERS-1'!$B$5:$J$44,3,FALSE) + ABSYLD1!BZ75*(1-VLOOKUP(ABSYLD2!BZ$4,'[1]INTERNAL PARAMETERS-1'!$B$5:$J$44,5,FALSE))*VLOOKUP(ABSYLD2!BZ$4,'[1]INTERNAL PARAMETERS-1'!$B$5:$J$44,8,FALSE)*VLOOKUP(ABSYLD2!BZ$4,'[1]INTERNAL PARAMETERS-1'!$B$5:$J$44,3,FALSE)</f>
        <v>2.2129142296561918E-5</v>
      </c>
      <c r="CA75" s="47">
        <f>ABSYLD1!CA75*VLOOKUP(ABSYLD2!CA$4,'[1]INTERNAL PARAMETERS-1'!$B$5:$J$44,5,FALSE)*VLOOKUP(ABSYLD2!CA$4,'[1]INTERNAL PARAMETERS-1'!$B$5:$J$44,6,FALSE)*VLOOKUP(ABSYLD2!CA$4,'[1]INTERNAL PARAMETERS-1'!$B$5:$J$44,3,FALSE) + ABSYLD1!CA75*(1-VLOOKUP(ABSYLD2!CA$4,'[1]INTERNAL PARAMETERS-1'!$B$5:$J$44,5,FALSE))*VLOOKUP(ABSYLD2!CA$4,'[1]INTERNAL PARAMETERS-1'!$B$5:$J$44,8,FALSE)*VLOOKUP(ABSYLD2!CA$4,'[1]INTERNAL PARAMETERS-1'!$B$5:$J$44,3,FALSE)</f>
        <v>0</v>
      </c>
      <c r="CB75" s="47">
        <f>ABSYLD1!CB75*VLOOKUP(ABSYLD2!CB$4,'[1]INTERNAL PARAMETERS-1'!$B$5:$J$44,5,FALSE)*VLOOKUP(ABSYLD2!CB$4,'[1]INTERNAL PARAMETERS-1'!$B$5:$J$44,6,FALSE)*VLOOKUP(ABSYLD2!CB$4,'[1]INTERNAL PARAMETERS-1'!$B$5:$J$44,3,FALSE) + ABSYLD1!CB75*(1-VLOOKUP(ABSYLD2!CB$4,'[1]INTERNAL PARAMETERS-1'!$B$5:$J$44,5,FALSE))*VLOOKUP(ABSYLD2!CB$4,'[1]INTERNAL PARAMETERS-1'!$B$5:$J$44,8,FALSE)*VLOOKUP(ABSYLD2!CB$4,'[1]INTERNAL PARAMETERS-1'!$B$5:$J$44,3,FALSE)</f>
        <v>0</v>
      </c>
      <c r="CC75" s="47">
        <f>ABSYLD1!CC75*VLOOKUP(ABSYLD2!CC$4,'[1]INTERNAL PARAMETERS-1'!$B$5:$J$44,5,FALSE)*VLOOKUP(ABSYLD2!CC$4,'[1]INTERNAL PARAMETERS-1'!$B$5:$J$44,6,FALSE)*VLOOKUP(ABSYLD2!CC$4,'[1]INTERNAL PARAMETERS-1'!$B$5:$J$44,3,FALSE) + ABSYLD1!CC75*(1-VLOOKUP(ABSYLD2!CC$4,'[1]INTERNAL PARAMETERS-1'!$B$5:$J$44,5,FALSE))*VLOOKUP(ABSYLD2!CC$4,'[1]INTERNAL PARAMETERS-1'!$B$5:$J$44,8,FALSE)*VLOOKUP(ABSYLD2!CC$4,'[1]INTERNAL PARAMETERS-1'!$B$5:$J$44,3,FALSE)</f>
        <v>1.4751921779132632E-4</v>
      </c>
      <c r="CD75" s="47">
        <f>ABSYLD1!CD75*VLOOKUP(ABSYLD2!CD$4,'[1]INTERNAL PARAMETERS-1'!$B$5:$J$44,5,FALSE)*VLOOKUP(ABSYLD2!CD$4,'[1]INTERNAL PARAMETERS-1'!$B$5:$J$44,6,FALSE)*VLOOKUP(ABSYLD2!CD$4,'[1]INTERNAL PARAMETERS-1'!$B$5:$J$44,3,FALSE) + ABSYLD1!CD75*(1-VLOOKUP(ABSYLD2!CD$4,'[1]INTERNAL PARAMETERS-1'!$B$5:$J$44,5,FALSE))*VLOOKUP(ABSYLD2!CD$4,'[1]INTERNAL PARAMETERS-1'!$B$5:$J$44,8,FALSE)*VLOOKUP(ABSYLD2!CD$4,'[1]INTERNAL PARAMETERS-1'!$B$5:$J$44,3,FALSE)</f>
        <v>6.9149580855189935E-4</v>
      </c>
      <c r="CE75" s="47">
        <f>ABSYLD1!CE75*VLOOKUP(ABSYLD2!CE$4,'[1]INTERNAL PARAMETERS-1'!$B$5:$J$44,5,FALSE)*VLOOKUP(ABSYLD2!CE$4,'[1]INTERNAL PARAMETERS-1'!$B$5:$J$44,6,FALSE)*VLOOKUP(ABSYLD2!CE$4,'[1]INTERNAL PARAMETERS-1'!$B$5:$J$44,3,FALSE) + ABSYLD1!CE75*(1-VLOOKUP(ABSYLD2!CE$4,'[1]INTERNAL PARAMETERS-1'!$B$5:$J$44,5,FALSE))*VLOOKUP(ABSYLD2!CE$4,'[1]INTERNAL PARAMETERS-1'!$B$5:$J$44,8,FALSE)*VLOOKUP(ABSYLD2!CE$4,'[1]INTERNAL PARAMETERS-1'!$B$5:$J$44,3,FALSE)</f>
        <v>1.147496030532599E-3</v>
      </c>
      <c r="CF75" s="47">
        <f>ABSYLD1!CF75*VLOOKUP(ABSYLD2!CF$4,'[1]INTERNAL PARAMETERS-1'!$B$5:$J$44,5,FALSE)*VLOOKUP(ABSYLD2!CF$4,'[1]INTERNAL PARAMETERS-1'!$B$5:$J$44,6,FALSE)*VLOOKUP(ABSYLD2!CF$4,'[1]INTERNAL PARAMETERS-1'!$B$5:$J$44,3,FALSE) + ABSYLD1!CF75*(1-VLOOKUP(ABSYLD2!CF$4,'[1]INTERNAL PARAMETERS-1'!$B$5:$J$44,5,FALSE))*VLOOKUP(ABSYLD2!CF$4,'[1]INTERNAL PARAMETERS-1'!$B$5:$J$44,8,FALSE)*VLOOKUP(ABSYLD2!CF$4,'[1]INTERNAL PARAMETERS-1'!$B$5:$J$44,3,FALSE)</f>
        <v>6.1369951223138892E-4</v>
      </c>
      <c r="CG75" s="47">
        <f>ABSYLD1!CG75*VLOOKUP(ABSYLD2!CG$4,'[1]INTERNAL PARAMETERS-1'!$B$5:$J$44,5,FALSE)*VLOOKUP(ABSYLD2!CG$4,'[1]INTERNAL PARAMETERS-1'!$B$5:$J$44,6,FALSE)*VLOOKUP(ABSYLD2!CG$4,'[1]INTERNAL PARAMETERS-1'!$B$5:$J$44,3,FALSE) + ABSYLD1!CG75*(1-VLOOKUP(ABSYLD2!CG$4,'[1]INTERNAL PARAMETERS-1'!$B$5:$J$44,5,FALSE))*VLOOKUP(ABSYLD2!CG$4,'[1]INTERNAL PARAMETERS-1'!$B$5:$J$44,8,FALSE)*VLOOKUP(ABSYLD2!CG$4,'[1]INTERNAL PARAMETERS-1'!$B$5:$J$44,3,FALSE)</f>
        <v>8.1337770048374916E-5</v>
      </c>
      <c r="CH75" s="46">
        <f>ABSYLD1!CH75*VLOOKUP(ABSYLD2!CH$4,'[1]INTERNAL PARAMETERS-1'!$B$5:$J$44,5,FALSE)*VLOOKUP(ABSYLD2!CH$4,'[1]INTERNAL PARAMETERS-1'!$B$5:$J$44,6,FALSE)*VLOOKUP(ABSYLD2!CH$4,'[1]INTERNAL PARAMETERS-1'!$B$5:$J$44,3,FALSE) + ABSYLD1!CH75*(1-VLOOKUP(ABSYLD2!CH$4,'[1]INTERNAL PARAMETERS-1'!$B$5:$J$44,5,FALSE))*VLOOKUP(ABSYLD2!CH$4,'[1]INTERNAL PARAMETERS-1'!$B$5:$J$44,8,FALSE)*VLOOKUP(ABSYLD2!CH$4,'[1]INTERNAL PARAMETERS-1'!$B$5:$J$44,3,FALSE)</f>
        <v>0</v>
      </c>
      <c r="CJ75" s="48">
        <f t="shared" si="2"/>
        <v>3.7086792624146683</v>
      </c>
      <c r="CK75" s="46">
        <f t="shared" si="3"/>
        <v>1.4916091518941823</v>
      </c>
    </row>
    <row r="76" spans="2:89">
      <c r="B76" s="61" t="s">
        <v>4</v>
      </c>
      <c r="C76" s="60" t="s">
        <v>71</v>
      </c>
      <c r="D76" s="60" t="s">
        <v>70</v>
      </c>
      <c r="E76" s="137">
        <f>ABS!AL76</f>
        <v>51.321156877381107</v>
      </c>
      <c r="F76" s="59">
        <f>'[1]INTERNAL PARAMETERS-1'!M22</f>
        <v>5.05</v>
      </c>
      <c r="G76" s="48">
        <f>ABSYLD1!G76*VLOOKUP(ABSYLD2!G$4,'[1]INTERNAL PARAMETERS-1'!$B$5:$J$44,5,FALSE)*VLOOKUP(ABSYLD2!G$4,'[1]INTERNAL PARAMETERS-1'!$B$5:$J$44,7,FALSE)*ABSYLD2!$F76 + ABSYLD1!G76*(1-VLOOKUP(ABSYLD2!G$4,'[1]INTERNAL PARAMETERS-1'!$B$5:$J$44,5,FALSE))*VLOOKUP(ABSYLD2!G$4,'[1]INTERNAL PARAMETERS-1'!$B$5:$J$44,9,FALSE)*ABSYLD2!$F76</f>
        <v>0</v>
      </c>
      <c r="H76" s="47">
        <f>ABSYLD1!H76*VLOOKUP(ABSYLD2!H$4,'[1]INTERNAL PARAMETERS-1'!$B$5:$J$44,5,FALSE)*VLOOKUP(ABSYLD2!H$4,'[1]INTERNAL PARAMETERS-1'!$B$5:$J$44,7,FALSE)*ABSYLD2!$F76 + ABSYLD1!H76*(1-VLOOKUP(ABSYLD2!H$4,'[1]INTERNAL PARAMETERS-1'!$B$5:$J$44,5,FALSE))*VLOOKUP(ABSYLD2!H$4,'[1]INTERNAL PARAMETERS-1'!$B$5:$J$44,9,FALSE)*ABSYLD2!$F76</f>
        <v>0</v>
      </c>
      <c r="I76" s="47">
        <f>ABSYLD1!I76*VLOOKUP(ABSYLD2!I$4,'[1]INTERNAL PARAMETERS-1'!$B$5:$J$44,5,FALSE)*VLOOKUP(ABSYLD2!I$4,'[1]INTERNAL PARAMETERS-1'!$B$5:$J$44,7,FALSE)*ABSYLD2!$F76 + ABSYLD1!I76*(1-VLOOKUP(ABSYLD2!I$4,'[1]INTERNAL PARAMETERS-1'!$B$5:$J$44,5,FALSE))*VLOOKUP(ABSYLD2!I$4,'[1]INTERNAL PARAMETERS-1'!$B$5:$J$44,9,FALSE)*ABSYLD2!$F76</f>
        <v>0.50453983967063276</v>
      </c>
      <c r="J76" s="47">
        <f>ABSYLD1!J76*VLOOKUP(ABSYLD2!J$4,'[1]INTERNAL PARAMETERS-1'!$B$5:$J$44,5,FALSE)*VLOOKUP(ABSYLD2!J$4,'[1]INTERNAL PARAMETERS-1'!$B$5:$J$44,7,FALSE)*ABSYLD2!$F76 + ABSYLD1!J76*(1-VLOOKUP(ABSYLD2!J$4,'[1]INTERNAL PARAMETERS-1'!$B$5:$J$44,5,FALSE))*VLOOKUP(ABSYLD2!J$4,'[1]INTERNAL PARAMETERS-1'!$B$5:$J$44,9,FALSE)*ABSYLD2!$F76</f>
        <v>0</v>
      </c>
      <c r="K76" s="47">
        <f>ABSYLD1!K76*VLOOKUP(ABSYLD2!K$4,'[1]INTERNAL PARAMETERS-1'!$B$5:$J$44,5,FALSE)*VLOOKUP(ABSYLD2!K$4,'[1]INTERNAL PARAMETERS-1'!$B$5:$J$44,7,FALSE)*ABSYLD2!$F76 + ABSYLD1!K76*(1-VLOOKUP(ABSYLD2!K$4,'[1]INTERNAL PARAMETERS-1'!$B$5:$J$44,5,FALSE))*VLOOKUP(ABSYLD2!K$4,'[1]INTERNAL PARAMETERS-1'!$B$5:$J$44,9,FALSE)*ABSYLD2!$F76</f>
        <v>0</v>
      </c>
      <c r="L76" s="47">
        <f>ABSYLD1!L76*VLOOKUP(ABSYLD2!L$4,'[1]INTERNAL PARAMETERS-1'!$B$5:$J$44,5,FALSE)*VLOOKUP(ABSYLD2!L$4,'[1]INTERNAL PARAMETERS-1'!$B$5:$J$44,7,FALSE)*ABSYLD2!$F76 + ABSYLD1!L76*(1-VLOOKUP(ABSYLD2!L$4,'[1]INTERNAL PARAMETERS-1'!$B$5:$J$44,5,FALSE))*VLOOKUP(ABSYLD2!L$4,'[1]INTERNAL PARAMETERS-1'!$B$5:$J$44,9,FALSE)*ABSYLD2!$F76</f>
        <v>0</v>
      </c>
      <c r="M76" s="47">
        <f>ABSYLD1!M76*VLOOKUP(ABSYLD2!M$4,'[1]INTERNAL PARAMETERS-1'!$B$5:$J$44,5,FALSE)*VLOOKUP(ABSYLD2!M$4,'[1]INTERNAL PARAMETERS-1'!$B$5:$J$44,7,FALSE)*ABSYLD2!$F76 + ABSYLD1!M76*(1-VLOOKUP(ABSYLD2!M$4,'[1]INTERNAL PARAMETERS-1'!$B$5:$J$44,5,FALSE))*VLOOKUP(ABSYLD2!M$4,'[1]INTERNAL PARAMETERS-1'!$B$5:$J$44,9,FALSE)*ABSYLD2!$F76</f>
        <v>0.17607807108778406</v>
      </c>
      <c r="N76" s="47">
        <f>ABSYLD1!N76*VLOOKUP(ABSYLD2!N$4,'[1]INTERNAL PARAMETERS-1'!$B$5:$J$44,5,FALSE)*VLOOKUP(ABSYLD2!N$4,'[1]INTERNAL PARAMETERS-1'!$B$5:$J$44,7,FALSE)*ABSYLD2!$F76 + ABSYLD1!N76*(1-VLOOKUP(ABSYLD2!N$4,'[1]INTERNAL PARAMETERS-1'!$B$5:$J$44,5,FALSE))*VLOOKUP(ABSYLD2!N$4,'[1]INTERNAL PARAMETERS-1'!$B$5:$J$44,9,FALSE)*ABSYLD2!$F76</f>
        <v>2.9500105355996808E-3</v>
      </c>
      <c r="O76" s="47">
        <f>ABSYLD1!O76*VLOOKUP(ABSYLD2!O$4,'[1]INTERNAL PARAMETERS-1'!$B$5:$J$44,5,FALSE)*VLOOKUP(ABSYLD2!O$4,'[1]INTERNAL PARAMETERS-1'!$B$5:$J$44,7,FALSE)*ABSYLD2!$F76 + ABSYLD1!O76*(1-VLOOKUP(ABSYLD2!O$4,'[1]INTERNAL PARAMETERS-1'!$B$5:$J$44,5,FALSE))*VLOOKUP(ABSYLD2!O$4,'[1]INTERNAL PARAMETERS-1'!$B$5:$J$44,9,FALSE)*ABSYLD2!$F76</f>
        <v>0</v>
      </c>
      <c r="P76" s="47">
        <f>ABSYLD1!P76*VLOOKUP(ABSYLD2!P$4,'[1]INTERNAL PARAMETERS-1'!$B$5:$J$44,5,FALSE)*VLOOKUP(ABSYLD2!P$4,'[1]INTERNAL PARAMETERS-1'!$B$5:$J$44,7,FALSE)*ABSYLD2!$F76 + ABSYLD1!P76*(1-VLOOKUP(ABSYLD2!P$4,'[1]INTERNAL PARAMETERS-1'!$B$5:$J$44,5,FALSE))*VLOOKUP(ABSYLD2!P$4,'[1]INTERNAL PARAMETERS-1'!$B$5:$J$44,9,FALSE)*ABSYLD2!$F76</f>
        <v>0</v>
      </c>
      <c r="Q76" s="47">
        <f>ABSYLD1!Q76*VLOOKUP(ABSYLD2!Q$4,'[1]INTERNAL PARAMETERS-1'!$B$5:$J$44,5,FALSE)*VLOOKUP(ABSYLD2!Q$4,'[1]INTERNAL PARAMETERS-1'!$B$5:$J$44,7,FALSE)*ABSYLD2!$F76 + ABSYLD1!Q76*(1-VLOOKUP(ABSYLD2!Q$4,'[1]INTERNAL PARAMETERS-1'!$B$5:$J$44,5,FALSE))*VLOOKUP(ABSYLD2!Q$4,'[1]INTERNAL PARAMETERS-1'!$B$5:$J$44,9,FALSE)*ABSYLD2!$F76</f>
        <v>0</v>
      </c>
      <c r="R76" s="47">
        <f>ABSYLD1!R76*VLOOKUP(ABSYLD2!R$4,'[1]INTERNAL PARAMETERS-1'!$B$5:$J$44,5,FALSE)*VLOOKUP(ABSYLD2!R$4,'[1]INTERNAL PARAMETERS-1'!$B$5:$J$44,7,FALSE)*ABSYLD2!$F76 + ABSYLD1!R76*(1-VLOOKUP(ABSYLD2!R$4,'[1]INTERNAL PARAMETERS-1'!$B$5:$J$44,5,FALSE))*VLOOKUP(ABSYLD2!R$4,'[1]INTERNAL PARAMETERS-1'!$B$5:$J$44,9,FALSE)*ABSYLD2!$F76</f>
        <v>3.4326792159781634E-3</v>
      </c>
      <c r="S76" s="47">
        <f>ABSYLD1!S76*VLOOKUP(ABSYLD2!S$4,'[1]INTERNAL PARAMETERS-1'!$B$5:$J$44,5,FALSE)*VLOOKUP(ABSYLD2!S$4,'[1]INTERNAL PARAMETERS-1'!$B$5:$J$44,7,FALSE)*ABSYLD2!$F76 + ABSYLD1!S76*(1-VLOOKUP(ABSYLD2!S$4,'[1]INTERNAL PARAMETERS-1'!$B$5:$J$44,5,FALSE))*VLOOKUP(ABSYLD2!S$4,'[1]INTERNAL PARAMETERS-1'!$B$5:$J$44,9,FALSE)*ABSYLD2!$F76</f>
        <v>5.5856570301344888E-2</v>
      </c>
      <c r="T76" s="47">
        <f>ABSYLD1!T76*VLOOKUP(ABSYLD2!T$4,'[1]INTERNAL PARAMETERS-1'!$B$5:$J$44,5,FALSE)*VLOOKUP(ABSYLD2!T$4,'[1]INTERNAL PARAMETERS-1'!$B$5:$J$44,7,FALSE)*ABSYLD2!$F76 + ABSYLD1!T76*(1-VLOOKUP(ABSYLD2!T$4,'[1]INTERNAL PARAMETERS-1'!$B$5:$J$44,5,FALSE))*VLOOKUP(ABSYLD2!T$4,'[1]INTERNAL PARAMETERS-1'!$B$5:$J$44,9,FALSE)*ABSYLD2!$F76</f>
        <v>1.2872547059918112E-2</v>
      </c>
      <c r="U76" s="47">
        <f>ABSYLD1!U76*VLOOKUP(ABSYLD2!U$4,'[1]INTERNAL PARAMETERS-1'!$B$5:$J$44,5,FALSE)*VLOOKUP(ABSYLD2!U$4,'[1]INTERNAL PARAMETERS-1'!$B$5:$J$44,7,FALSE)*ABSYLD2!$F76 + ABSYLD1!U76*(1-VLOOKUP(ABSYLD2!U$4,'[1]INTERNAL PARAMETERS-1'!$B$5:$J$44,5,FALSE))*VLOOKUP(ABSYLD2!U$4,'[1]INTERNAL PARAMETERS-1'!$B$5:$J$44,9,FALSE)*ABSYLD2!$F76</f>
        <v>9.6973187851383119E-3</v>
      </c>
      <c r="V76" s="47">
        <f>ABSYLD1!V76*VLOOKUP(ABSYLD2!V$4,'[1]INTERNAL PARAMETERS-1'!$B$5:$J$44,5,FALSE)*VLOOKUP(ABSYLD2!V$4,'[1]INTERNAL PARAMETERS-1'!$B$5:$J$44,7,FALSE)*ABSYLD2!$F76 + ABSYLD1!V76*(1-VLOOKUP(ABSYLD2!V$4,'[1]INTERNAL PARAMETERS-1'!$B$5:$J$44,5,FALSE))*VLOOKUP(ABSYLD2!V$4,'[1]INTERNAL PARAMETERS-1'!$B$5:$J$44,9,FALSE)*ABSYLD2!$F76</f>
        <v>3.198883147992046E-2</v>
      </c>
      <c r="W76" s="47">
        <f>ABSYLD1!W76*VLOOKUP(ABSYLD2!W$4,'[1]INTERNAL PARAMETERS-1'!$B$5:$J$44,5,FALSE)*VLOOKUP(ABSYLD2!W$4,'[1]INTERNAL PARAMETERS-1'!$B$5:$J$44,7,FALSE)*ABSYLD2!$F76 + ABSYLD1!W76*(1-VLOOKUP(ABSYLD2!W$4,'[1]INTERNAL PARAMETERS-1'!$B$5:$J$44,5,FALSE))*VLOOKUP(ABSYLD2!W$4,'[1]INTERNAL PARAMETERS-1'!$B$5:$J$44,9,FALSE)*ABSYLD2!$F76</f>
        <v>0</v>
      </c>
      <c r="X76" s="47">
        <f>ABSYLD1!X76*VLOOKUP(ABSYLD2!X$4,'[1]INTERNAL PARAMETERS-1'!$B$5:$J$44,5,FALSE)*VLOOKUP(ABSYLD2!X$4,'[1]INTERNAL PARAMETERS-1'!$B$5:$J$44,7,FALSE)*ABSYLD2!$F76 + ABSYLD1!X76*(1-VLOOKUP(ABSYLD2!X$4,'[1]INTERNAL PARAMETERS-1'!$B$5:$J$44,5,FALSE))*VLOOKUP(ABSYLD2!X$4,'[1]INTERNAL PARAMETERS-1'!$B$5:$J$44,9,FALSE)*ABSYLD2!$F76</f>
        <v>0</v>
      </c>
      <c r="Y76" s="47">
        <f>ABSYLD1!Y76*VLOOKUP(ABSYLD2!Y$4,'[1]INTERNAL PARAMETERS-1'!$B$5:$J$44,5,FALSE)*VLOOKUP(ABSYLD2!Y$4,'[1]INTERNAL PARAMETERS-1'!$B$5:$J$44,7,FALSE)*ABSYLD2!$F76 + ABSYLD1!Y76*(1-VLOOKUP(ABSYLD2!Y$4,'[1]INTERNAL PARAMETERS-1'!$B$5:$J$44,5,FALSE))*VLOOKUP(ABSYLD2!Y$4,'[1]INTERNAL PARAMETERS-1'!$B$5:$J$44,9,FALSE)*ABSYLD2!$F76</f>
        <v>0</v>
      </c>
      <c r="Z76" s="47">
        <f>ABSYLD1!Z76*VLOOKUP(ABSYLD2!Z$4,'[1]INTERNAL PARAMETERS-1'!$B$5:$J$44,5,FALSE)*VLOOKUP(ABSYLD2!Z$4,'[1]INTERNAL PARAMETERS-1'!$B$5:$J$44,7,FALSE)*ABSYLD2!$F76 + ABSYLD1!Z76*(1-VLOOKUP(ABSYLD2!Z$4,'[1]INTERNAL PARAMETERS-1'!$B$5:$J$44,5,FALSE))*VLOOKUP(ABSYLD2!Z$4,'[1]INTERNAL PARAMETERS-1'!$B$5:$J$44,9,FALSE)*ABSYLD2!$F76</f>
        <v>0</v>
      </c>
      <c r="AA76" s="47">
        <f>ABSYLD1!AA76*VLOOKUP(ABSYLD2!AA$4,'[1]INTERNAL PARAMETERS-1'!$B$5:$J$44,5,FALSE)*VLOOKUP(ABSYLD2!AA$4,'[1]INTERNAL PARAMETERS-1'!$B$5:$J$44,7,FALSE)*ABSYLD2!$F76 + ABSYLD1!AA76*(1-VLOOKUP(ABSYLD2!AA$4,'[1]INTERNAL PARAMETERS-1'!$B$5:$J$44,5,FALSE))*VLOOKUP(ABSYLD2!AA$4,'[1]INTERNAL PARAMETERS-1'!$B$5:$J$44,9,FALSE)*ABSYLD2!$F76</f>
        <v>0</v>
      </c>
      <c r="AB76" s="47">
        <f>ABSYLD1!AB76*VLOOKUP(ABSYLD2!AB$4,'[1]INTERNAL PARAMETERS-1'!$B$5:$J$44,5,FALSE)*VLOOKUP(ABSYLD2!AB$4,'[1]INTERNAL PARAMETERS-1'!$B$5:$J$44,7,FALSE)*ABSYLD2!$F76 + ABSYLD1!AB76*(1-VLOOKUP(ABSYLD2!AB$4,'[1]INTERNAL PARAMETERS-1'!$B$5:$J$44,5,FALSE))*VLOOKUP(ABSYLD2!AB$4,'[1]INTERNAL PARAMETERS-1'!$B$5:$J$44,9,FALSE)*ABSYLD2!$F76</f>
        <v>0</v>
      </c>
      <c r="AC76" s="47">
        <f>ABSYLD1!AC76*VLOOKUP(ABSYLD2!AC$4,'[1]INTERNAL PARAMETERS-1'!$B$5:$J$44,5,FALSE)*VLOOKUP(ABSYLD2!AC$4,'[1]INTERNAL PARAMETERS-1'!$B$5:$J$44,7,FALSE)*ABSYLD2!$F76 + ABSYLD1!AC76*(1-VLOOKUP(ABSYLD2!AC$4,'[1]INTERNAL PARAMETERS-1'!$B$5:$J$44,5,FALSE))*VLOOKUP(ABSYLD2!AC$4,'[1]INTERNAL PARAMETERS-1'!$B$5:$J$44,9,FALSE)*ABSYLD2!$F76</f>
        <v>0</v>
      </c>
      <c r="AD76" s="47">
        <f>ABSYLD1!AD76*VLOOKUP(ABSYLD2!AD$4,'[1]INTERNAL PARAMETERS-1'!$B$5:$J$44,5,FALSE)*VLOOKUP(ABSYLD2!AD$4,'[1]INTERNAL PARAMETERS-1'!$B$5:$J$44,7,FALSE)*ABSYLD2!$F76 + ABSYLD1!AD76*(1-VLOOKUP(ABSYLD2!AD$4,'[1]INTERNAL PARAMETERS-1'!$B$5:$J$44,5,FALSE))*VLOOKUP(ABSYLD2!AD$4,'[1]INTERNAL PARAMETERS-1'!$B$5:$J$44,9,FALSE)*ABSYLD2!$F76</f>
        <v>0</v>
      </c>
      <c r="AE76" s="47">
        <f>ABSYLD1!AE76*VLOOKUP(ABSYLD2!AE$4,'[1]INTERNAL PARAMETERS-1'!$B$5:$J$44,5,FALSE)*VLOOKUP(ABSYLD2!AE$4,'[1]INTERNAL PARAMETERS-1'!$B$5:$J$44,7,FALSE)*ABSYLD2!$F76 + ABSYLD1!AE76*(1-VLOOKUP(ABSYLD2!AE$4,'[1]INTERNAL PARAMETERS-1'!$B$5:$J$44,5,FALSE))*VLOOKUP(ABSYLD2!AE$4,'[1]INTERNAL PARAMETERS-1'!$B$5:$J$44,9,FALSE)*ABSYLD2!$F76</f>
        <v>0</v>
      </c>
      <c r="AF76" s="47">
        <f>ABSYLD1!AF76*VLOOKUP(ABSYLD2!AF$4,'[1]INTERNAL PARAMETERS-1'!$B$5:$J$44,5,FALSE)*VLOOKUP(ABSYLD2!AF$4,'[1]INTERNAL PARAMETERS-1'!$B$5:$J$44,7,FALSE)*ABSYLD2!$F76 + ABSYLD1!AF76*(1-VLOOKUP(ABSYLD2!AF$4,'[1]INTERNAL PARAMETERS-1'!$B$5:$J$44,5,FALSE))*VLOOKUP(ABSYLD2!AF$4,'[1]INTERNAL PARAMETERS-1'!$B$5:$J$44,9,FALSE)*ABSYLD2!$F76</f>
        <v>0</v>
      </c>
      <c r="AG76" s="47">
        <f>ABSYLD1!AG76*VLOOKUP(ABSYLD2!AG$4,'[1]INTERNAL PARAMETERS-1'!$B$5:$J$44,5,FALSE)*VLOOKUP(ABSYLD2!AG$4,'[1]INTERNAL PARAMETERS-1'!$B$5:$J$44,7,FALSE)*ABSYLD2!$F76 + ABSYLD1!AG76*(1-VLOOKUP(ABSYLD2!AG$4,'[1]INTERNAL PARAMETERS-1'!$B$5:$J$44,5,FALSE))*VLOOKUP(ABSYLD2!AG$4,'[1]INTERNAL PARAMETERS-1'!$B$5:$J$44,9,FALSE)*ABSYLD2!$F76</f>
        <v>0</v>
      </c>
      <c r="AH76" s="47">
        <f>ABSYLD1!AH76*VLOOKUP(ABSYLD2!AH$4,'[1]INTERNAL PARAMETERS-1'!$B$5:$J$44,5,FALSE)*VLOOKUP(ABSYLD2!AH$4,'[1]INTERNAL PARAMETERS-1'!$B$5:$J$44,7,FALSE)*ABSYLD2!$F76 + ABSYLD1!AH76*(1-VLOOKUP(ABSYLD2!AH$4,'[1]INTERNAL PARAMETERS-1'!$B$5:$J$44,5,FALSE))*VLOOKUP(ABSYLD2!AH$4,'[1]INTERNAL PARAMETERS-1'!$B$5:$J$44,9,FALSE)*ABSYLD2!$F76</f>
        <v>0</v>
      </c>
      <c r="AI76" s="47">
        <f>ABSYLD1!AI76*VLOOKUP(ABSYLD2!AI$4,'[1]INTERNAL PARAMETERS-1'!$B$5:$J$44,5,FALSE)*VLOOKUP(ABSYLD2!AI$4,'[1]INTERNAL PARAMETERS-1'!$B$5:$J$44,7,FALSE)*ABSYLD2!$F76 + ABSYLD1!AI76*(1-VLOOKUP(ABSYLD2!AI$4,'[1]INTERNAL PARAMETERS-1'!$B$5:$J$44,5,FALSE))*VLOOKUP(ABSYLD2!AI$4,'[1]INTERNAL PARAMETERS-1'!$B$5:$J$44,9,FALSE)*ABSYLD2!$F76</f>
        <v>0</v>
      </c>
      <c r="AJ76" s="47">
        <f>ABSYLD1!AJ76*VLOOKUP(ABSYLD2!AJ$4,'[1]INTERNAL PARAMETERS-1'!$B$5:$J$44,5,FALSE)*VLOOKUP(ABSYLD2!AJ$4,'[1]INTERNAL PARAMETERS-1'!$B$5:$J$44,7,FALSE)*ABSYLD2!$F76 + ABSYLD1!AJ76*(1-VLOOKUP(ABSYLD2!AJ$4,'[1]INTERNAL PARAMETERS-1'!$B$5:$J$44,5,FALSE))*VLOOKUP(ABSYLD2!AJ$4,'[1]INTERNAL PARAMETERS-1'!$B$5:$J$44,9,FALSE)*ABSYLD2!$F76</f>
        <v>2.5101466766840316E-2</v>
      </c>
      <c r="AK76" s="47">
        <f>ABSYLD1!AK76*VLOOKUP(ABSYLD2!AK$4,'[1]INTERNAL PARAMETERS-1'!$B$5:$J$44,5,FALSE)*VLOOKUP(ABSYLD2!AK$4,'[1]INTERNAL PARAMETERS-1'!$B$5:$J$44,7,FALSE)*ABSYLD2!$F76 + ABSYLD1!AK76*(1-VLOOKUP(ABSYLD2!AK$4,'[1]INTERNAL PARAMETERS-1'!$B$5:$J$44,5,FALSE))*VLOOKUP(ABSYLD2!AK$4,'[1]INTERNAL PARAMETERS-1'!$B$5:$J$44,9,FALSE)*ABSYLD2!$F76</f>
        <v>0</v>
      </c>
      <c r="AL76" s="47">
        <f>ABSYLD1!AL76*VLOOKUP(ABSYLD2!AL$4,'[1]INTERNAL PARAMETERS-1'!$B$5:$J$44,5,FALSE)*VLOOKUP(ABSYLD2!AL$4,'[1]INTERNAL PARAMETERS-1'!$B$5:$J$44,7,FALSE)*ABSYLD2!$F76 + ABSYLD1!AL76*(1-VLOOKUP(ABSYLD2!AL$4,'[1]INTERNAL PARAMETERS-1'!$B$5:$J$44,5,FALSE))*VLOOKUP(ABSYLD2!AL$4,'[1]INTERNAL PARAMETERS-1'!$B$5:$J$44,9,FALSE)*ABSYLD2!$F76</f>
        <v>0</v>
      </c>
      <c r="AM76" s="47">
        <f>ABSYLD1!AM76*VLOOKUP(ABSYLD2!AM$4,'[1]INTERNAL PARAMETERS-1'!$B$5:$J$44,5,FALSE)*VLOOKUP(ABSYLD2!AM$4,'[1]INTERNAL PARAMETERS-1'!$B$5:$J$44,7,FALSE)*ABSYLD2!$F76 + ABSYLD1!AM76*(1-VLOOKUP(ABSYLD2!AM$4,'[1]INTERNAL PARAMETERS-1'!$B$5:$J$44,5,FALSE))*VLOOKUP(ABSYLD2!AM$4,'[1]INTERNAL PARAMETERS-1'!$B$5:$J$44,9,FALSE)*ABSYLD2!$F76</f>
        <v>0</v>
      </c>
      <c r="AN76" s="47">
        <f>ABSYLD1!AN76*VLOOKUP(ABSYLD2!AN$4,'[1]INTERNAL PARAMETERS-1'!$B$5:$J$44,5,FALSE)*VLOOKUP(ABSYLD2!AN$4,'[1]INTERNAL PARAMETERS-1'!$B$5:$J$44,7,FALSE)*ABSYLD2!$F76 + ABSYLD1!AN76*(1-VLOOKUP(ABSYLD2!AN$4,'[1]INTERNAL PARAMETERS-1'!$B$5:$J$44,5,FALSE))*VLOOKUP(ABSYLD2!AN$4,'[1]INTERNAL PARAMETERS-1'!$B$5:$J$44,9,FALSE)*ABSYLD2!$F76</f>
        <v>0</v>
      </c>
      <c r="AO76" s="47">
        <f>ABSYLD1!AO76*VLOOKUP(ABSYLD2!AO$4,'[1]INTERNAL PARAMETERS-1'!$B$5:$J$44,5,FALSE)*VLOOKUP(ABSYLD2!AO$4,'[1]INTERNAL PARAMETERS-1'!$B$5:$J$44,7,FALSE)*ABSYLD2!$F76 + ABSYLD1!AO76*(1-VLOOKUP(ABSYLD2!AO$4,'[1]INTERNAL PARAMETERS-1'!$B$5:$J$44,5,FALSE))*VLOOKUP(ABSYLD2!AO$4,'[1]INTERNAL PARAMETERS-1'!$B$5:$J$44,9,FALSE)*ABSYLD2!$F76</f>
        <v>0</v>
      </c>
      <c r="AP76" s="47">
        <f>ABSYLD1!AP76*VLOOKUP(ABSYLD2!AP$4,'[1]INTERNAL PARAMETERS-1'!$B$5:$J$44,5,FALSE)*VLOOKUP(ABSYLD2!AP$4,'[1]INTERNAL PARAMETERS-1'!$B$5:$J$44,7,FALSE)*ABSYLD2!$F76 + ABSYLD1!AP76*(1-VLOOKUP(ABSYLD2!AP$4,'[1]INTERNAL PARAMETERS-1'!$B$5:$J$44,5,FALSE))*VLOOKUP(ABSYLD2!AP$4,'[1]INTERNAL PARAMETERS-1'!$B$5:$J$44,9,FALSE)*ABSYLD2!$F76</f>
        <v>0</v>
      </c>
      <c r="AQ76" s="47">
        <f>ABSYLD1!AQ76*VLOOKUP(ABSYLD2!AQ$4,'[1]INTERNAL PARAMETERS-1'!$B$5:$J$44,5,FALSE)*VLOOKUP(ABSYLD2!AQ$4,'[1]INTERNAL PARAMETERS-1'!$B$5:$J$44,7,FALSE)*ABSYLD2!$F76 + ABSYLD1!AQ76*(1-VLOOKUP(ABSYLD2!AQ$4,'[1]INTERNAL PARAMETERS-1'!$B$5:$J$44,5,FALSE))*VLOOKUP(ABSYLD2!AQ$4,'[1]INTERNAL PARAMETERS-1'!$B$5:$J$44,9,FALSE)*ABSYLD2!$F76</f>
        <v>0</v>
      </c>
      <c r="AR76" s="47">
        <f>ABSYLD1!AR76*VLOOKUP(ABSYLD2!AR$4,'[1]INTERNAL PARAMETERS-1'!$B$5:$J$44,5,FALSE)*VLOOKUP(ABSYLD2!AR$4,'[1]INTERNAL PARAMETERS-1'!$B$5:$J$44,7,FALSE)*ABSYLD2!$F76 + ABSYLD1!AR76*(1-VLOOKUP(ABSYLD2!AR$4,'[1]INTERNAL PARAMETERS-1'!$B$5:$J$44,5,FALSE))*VLOOKUP(ABSYLD2!AR$4,'[1]INTERNAL PARAMETERS-1'!$B$5:$J$44,9,FALSE)*ABSYLD2!$F76</f>
        <v>0</v>
      </c>
      <c r="AS76" s="47">
        <f>ABSYLD1!AS76*VLOOKUP(ABSYLD2!AS$4,'[1]INTERNAL PARAMETERS-1'!$B$5:$J$44,5,FALSE)*VLOOKUP(ABSYLD2!AS$4,'[1]INTERNAL PARAMETERS-1'!$B$5:$J$44,7,FALSE)*ABSYLD2!$F76 + ABSYLD1!AS76*(1-VLOOKUP(ABSYLD2!AS$4,'[1]INTERNAL PARAMETERS-1'!$B$5:$J$44,5,FALSE))*VLOOKUP(ABSYLD2!AS$4,'[1]INTERNAL PARAMETERS-1'!$B$5:$J$44,9,FALSE)*ABSYLD2!$F76</f>
        <v>0</v>
      </c>
      <c r="AT76" s="46">
        <f>ABSYLD1!AT76*VLOOKUP(ABSYLD2!AT$4,'[1]INTERNAL PARAMETERS-1'!$B$5:$J$44,5,FALSE)*VLOOKUP(ABSYLD2!AT$4,'[1]INTERNAL PARAMETERS-1'!$B$5:$J$44,7,FALSE)*ABSYLD2!$F76 + ABSYLD1!AT76*(1-VLOOKUP(ABSYLD2!AT$4,'[1]INTERNAL PARAMETERS-1'!$B$5:$J$44,5,FALSE))*VLOOKUP(ABSYLD2!AT$4,'[1]INTERNAL PARAMETERS-1'!$B$5:$J$44,9,FALSE)*ABSYLD2!$F76</f>
        <v>0</v>
      </c>
      <c r="AU76" s="48">
        <f>ABSYLD1!AU76*VLOOKUP(ABSYLD2!AU$4,'[1]INTERNAL PARAMETERS-1'!$B$5:$J$44,5,FALSE)*VLOOKUP(ABSYLD2!AU$4,'[1]INTERNAL PARAMETERS-1'!$B$5:$J$44,6,FALSE)*VLOOKUP(ABSYLD2!AU$4,'[1]INTERNAL PARAMETERS-1'!$B$5:$J$44,3,FALSE) + ABSYLD1!AU76*(1-VLOOKUP(ABSYLD2!AU$4,'[1]INTERNAL PARAMETERS-1'!$B$5:$J$44,5,FALSE))*VLOOKUP(ABSYLD2!AU$4,'[1]INTERNAL PARAMETERS-1'!$B$5:$J$44,8,FALSE)*VLOOKUP(ABSYLD2!AU$4,'[1]INTERNAL PARAMETERS-1'!$B$5:$J$44,3,FALSE)</f>
        <v>0</v>
      </c>
      <c r="AV76" s="47">
        <f>ABSYLD1!AV76*VLOOKUP(ABSYLD2!AV$4,'[1]INTERNAL PARAMETERS-1'!$B$5:$J$44,5,FALSE)*VLOOKUP(ABSYLD2!AV$4,'[1]INTERNAL PARAMETERS-1'!$B$5:$J$44,6,FALSE)*VLOOKUP(ABSYLD2!AV$4,'[1]INTERNAL PARAMETERS-1'!$B$5:$J$44,3,FALSE) + ABSYLD1!AV76*(1-VLOOKUP(ABSYLD2!AV$4,'[1]INTERNAL PARAMETERS-1'!$B$5:$J$44,5,FALSE))*VLOOKUP(ABSYLD2!AV$4,'[1]INTERNAL PARAMETERS-1'!$B$5:$J$44,8,FALSE)*VLOOKUP(ABSYLD2!AV$4,'[1]INTERNAL PARAMETERS-1'!$B$5:$J$44,3,FALSE)</f>
        <v>0</v>
      </c>
      <c r="AW76" s="47">
        <f>ABSYLD1!AW76*VLOOKUP(ABSYLD2!AW$4,'[1]INTERNAL PARAMETERS-1'!$B$5:$J$44,5,FALSE)*VLOOKUP(ABSYLD2!AW$4,'[1]INTERNAL PARAMETERS-1'!$B$5:$J$44,6,FALSE)*VLOOKUP(ABSYLD2!AW$4,'[1]INTERNAL PARAMETERS-1'!$B$5:$J$44,3,FALSE) + ABSYLD1!AW76*(1-VLOOKUP(ABSYLD2!AW$4,'[1]INTERNAL PARAMETERS-1'!$B$5:$J$44,5,FALSE))*VLOOKUP(ABSYLD2!AW$4,'[1]INTERNAL PARAMETERS-1'!$B$5:$J$44,8,FALSE)*VLOOKUP(ABSYLD2!AW$4,'[1]INTERNAL PARAMETERS-1'!$B$5:$J$44,3,FALSE)</f>
        <v>0.11796015672783335</v>
      </c>
      <c r="AX76" s="47">
        <f>ABSYLD1!AX76*VLOOKUP(ABSYLD2!AX$4,'[1]INTERNAL PARAMETERS-1'!$B$5:$J$44,5,FALSE)*VLOOKUP(ABSYLD2!AX$4,'[1]INTERNAL PARAMETERS-1'!$B$5:$J$44,6,FALSE)*VLOOKUP(ABSYLD2!AX$4,'[1]INTERNAL PARAMETERS-1'!$B$5:$J$44,3,FALSE) + ABSYLD1!AX76*(1-VLOOKUP(ABSYLD2!AX$4,'[1]INTERNAL PARAMETERS-1'!$B$5:$J$44,5,FALSE))*VLOOKUP(ABSYLD2!AX$4,'[1]INTERNAL PARAMETERS-1'!$B$5:$J$44,8,FALSE)*VLOOKUP(ABSYLD2!AX$4,'[1]INTERNAL PARAMETERS-1'!$B$5:$J$44,3,FALSE)</f>
        <v>0</v>
      </c>
      <c r="AY76" s="47">
        <f>ABSYLD1!AY76*VLOOKUP(ABSYLD2!AY$4,'[1]INTERNAL PARAMETERS-1'!$B$5:$J$44,5,FALSE)*VLOOKUP(ABSYLD2!AY$4,'[1]INTERNAL PARAMETERS-1'!$B$5:$J$44,6,FALSE)*VLOOKUP(ABSYLD2!AY$4,'[1]INTERNAL PARAMETERS-1'!$B$5:$J$44,3,FALSE) + ABSYLD1!AY76*(1-VLOOKUP(ABSYLD2!AY$4,'[1]INTERNAL PARAMETERS-1'!$B$5:$J$44,5,FALSE))*VLOOKUP(ABSYLD2!AY$4,'[1]INTERNAL PARAMETERS-1'!$B$5:$J$44,8,FALSE)*VLOOKUP(ABSYLD2!AY$4,'[1]INTERNAL PARAMETERS-1'!$B$5:$J$44,3,FALSE)</f>
        <v>0</v>
      </c>
      <c r="AZ76" s="47">
        <f>ABSYLD1!AZ76*VLOOKUP(ABSYLD2!AZ$4,'[1]INTERNAL PARAMETERS-1'!$B$5:$J$44,5,FALSE)*VLOOKUP(ABSYLD2!AZ$4,'[1]INTERNAL PARAMETERS-1'!$B$5:$J$44,6,FALSE)*VLOOKUP(ABSYLD2!AZ$4,'[1]INTERNAL PARAMETERS-1'!$B$5:$J$44,3,FALSE) + ABSYLD1!AZ76*(1-VLOOKUP(ABSYLD2!AZ$4,'[1]INTERNAL PARAMETERS-1'!$B$5:$J$44,5,FALSE))*VLOOKUP(ABSYLD2!AZ$4,'[1]INTERNAL PARAMETERS-1'!$B$5:$J$44,8,FALSE)*VLOOKUP(ABSYLD2!AZ$4,'[1]INTERNAL PARAMETERS-1'!$B$5:$J$44,3,FALSE)</f>
        <v>0</v>
      </c>
      <c r="BA76" s="47">
        <f>ABSYLD1!BA76*VLOOKUP(ABSYLD2!BA$4,'[1]INTERNAL PARAMETERS-1'!$B$5:$J$44,5,FALSE)*VLOOKUP(ABSYLD2!BA$4,'[1]INTERNAL PARAMETERS-1'!$B$5:$J$44,6,FALSE)*VLOOKUP(ABSYLD2!BA$4,'[1]INTERNAL PARAMETERS-1'!$B$5:$J$44,3,FALSE) + ABSYLD1!BA76*(1-VLOOKUP(ABSYLD2!BA$4,'[1]INTERNAL PARAMETERS-1'!$B$5:$J$44,5,FALSE))*VLOOKUP(ABSYLD2!BA$4,'[1]INTERNAL PARAMETERS-1'!$B$5:$J$44,8,FALSE)*VLOOKUP(ABSYLD2!BA$4,'[1]INTERNAL PARAMETERS-1'!$B$5:$J$44,3,FALSE)</f>
        <v>0.41147093046114347</v>
      </c>
      <c r="BB76" s="47">
        <f>ABSYLD1!BB76*VLOOKUP(ABSYLD2!BB$4,'[1]INTERNAL PARAMETERS-1'!$B$5:$J$44,5,FALSE)*VLOOKUP(ABSYLD2!BB$4,'[1]INTERNAL PARAMETERS-1'!$B$5:$J$44,6,FALSE)*VLOOKUP(ABSYLD2!BB$4,'[1]INTERNAL PARAMETERS-1'!$B$5:$J$44,3,FALSE) + ABSYLD1!BB76*(1-VLOOKUP(ABSYLD2!BB$4,'[1]INTERNAL PARAMETERS-1'!$B$5:$J$44,5,FALSE))*VLOOKUP(ABSYLD2!BB$4,'[1]INTERNAL PARAMETERS-1'!$B$5:$J$44,8,FALSE)*VLOOKUP(ABSYLD2!BB$4,'[1]INTERNAL PARAMETERS-1'!$B$5:$J$44,3,FALSE)</f>
        <v>3.4404774508014012E-2</v>
      </c>
      <c r="BC76" s="47">
        <f>ABSYLD1!BC76*VLOOKUP(ABSYLD2!BC$4,'[1]INTERNAL PARAMETERS-1'!$B$5:$J$44,5,FALSE)*VLOOKUP(ABSYLD2!BC$4,'[1]INTERNAL PARAMETERS-1'!$B$5:$J$44,6,FALSE)*VLOOKUP(ABSYLD2!BC$4,'[1]INTERNAL PARAMETERS-1'!$B$5:$J$44,3,FALSE) + ABSYLD1!BC76*(1-VLOOKUP(ABSYLD2!BC$4,'[1]INTERNAL PARAMETERS-1'!$B$5:$J$44,5,FALSE))*VLOOKUP(ABSYLD2!BC$4,'[1]INTERNAL PARAMETERS-1'!$B$5:$J$44,8,FALSE)*VLOOKUP(ABSYLD2!BC$4,'[1]INTERNAL PARAMETERS-1'!$B$5:$J$44,3,FALSE)</f>
        <v>5.9874208712144578E-2</v>
      </c>
      <c r="BD76" s="47">
        <f>ABSYLD1!BD76*VLOOKUP(ABSYLD2!BD$4,'[1]INTERNAL PARAMETERS-1'!$B$5:$J$44,5,FALSE)*VLOOKUP(ABSYLD2!BD$4,'[1]INTERNAL PARAMETERS-1'!$B$5:$J$44,6,FALSE)*VLOOKUP(ABSYLD2!BD$4,'[1]INTERNAL PARAMETERS-1'!$B$5:$J$44,3,FALSE) + ABSYLD1!BD76*(1-VLOOKUP(ABSYLD2!BD$4,'[1]INTERNAL PARAMETERS-1'!$B$5:$J$44,5,FALSE))*VLOOKUP(ABSYLD2!BD$4,'[1]INTERNAL PARAMETERS-1'!$B$5:$J$44,8,FALSE)*VLOOKUP(ABSYLD2!BD$4,'[1]INTERNAL PARAMETERS-1'!$B$5:$J$44,3,FALSE)</f>
        <v>3.3263672519262587E-3</v>
      </c>
      <c r="BE76" s="47">
        <f>ABSYLD1!BE76*VLOOKUP(ABSYLD2!BE$4,'[1]INTERNAL PARAMETERS-1'!$B$5:$J$44,5,FALSE)*VLOOKUP(ABSYLD2!BE$4,'[1]INTERNAL PARAMETERS-1'!$B$5:$J$44,6,FALSE)*VLOOKUP(ABSYLD2!BE$4,'[1]INTERNAL PARAMETERS-1'!$B$5:$J$44,3,FALSE) + ABSYLD1!BE76*(1-VLOOKUP(ABSYLD2!BE$4,'[1]INTERNAL PARAMETERS-1'!$B$5:$J$44,5,FALSE))*VLOOKUP(ABSYLD2!BE$4,'[1]INTERNAL PARAMETERS-1'!$B$5:$J$44,8,FALSE)*VLOOKUP(ABSYLD2!BE$4,'[1]INTERNAL PARAMETERS-1'!$B$5:$J$44,3,FALSE)</f>
        <v>0.1298735650080898</v>
      </c>
      <c r="BF76" s="47">
        <f>ABSYLD1!BF76*VLOOKUP(ABSYLD2!BF$4,'[1]INTERNAL PARAMETERS-1'!$B$5:$J$44,5,FALSE)*VLOOKUP(ABSYLD2!BF$4,'[1]INTERNAL PARAMETERS-1'!$B$5:$J$44,6,FALSE)*VLOOKUP(ABSYLD2!BF$4,'[1]INTERNAL PARAMETERS-1'!$B$5:$J$44,3,FALSE) + ABSYLD1!BF76*(1-VLOOKUP(ABSYLD2!BF$4,'[1]INTERNAL PARAMETERS-1'!$B$5:$J$44,5,FALSE))*VLOOKUP(ABSYLD2!BF$4,'[1]INTERNAL PARAMETERS-1'!$B$5:$J$44,8,FALSE)*VLOOKUP(ABSYLD2!BF$4,'[1]INTERNAL PARAMETERS-1'!$B$5:$J$44,3,FALSE)</f>
        <v>0</v>
      </c>
      <c r="BG76" s="47">
        <f>ABSYLD1!BG76*VLOOKUP(ABSYLD2!BG$4,'[1]INTERNAL PARAMETERS-1'!$B$5:$J$44,5,FALSE)*VLOOKUP(ABSYLD2!BG$4,'[1]INTERNAL PARAMETERS-1'!$B$5:$J$44,6,FALSE)*VLOOKUP(ABSYLD2!BG$4,'[1]INTERNAL PARAMETERS-1'!$B$5:$J$44,3,FALSE) + ABSYLD1!BG76*(1-VLOOKUP(ABSYLD2!BG$4,'[1]INTERNAL PARAMETERS-1'!$B$5:$J$44,5,FALSE))*VLOOKUP(ABSYLD2!BG$4,'[1]INTERNAL PARAMETERS-1'!$B$5:$J$44,8,FALSE)*VLOOKUP(ABSYLD2!BG$4,'[1]INTERNAL PARAMETERS-1'!$B$5:$J$44,3,FALSE)</f>
        <v>1.6495944236435446E-2</v>
      </c>
      <c r="BH76" s="47">
        <f>ABSYLD1!BH76*VLOOKUP(ABSYLD2!BH$4,'[1]INTERNAL PARAMETERS-1'!$B$5:$J$44,5,FALSE)*VLOOKUP(ABSYLD2!BH$4,'[1]INTERNAL PARAMETERS-1'!$B$5:$J$44,6,FALSE)*VLOOKUP(ABSYLD2!BH$4,'[1]INTERNAL PARAMETERS-1'!$B$5:$J$44,3,FALSE) + ABSYLD1!BH76*(1-VLOOKUP(ABSYLD2!BH$4,'[1]INTERNAL PARAMETERS-1'!$B$5:$J$44,5,FALSE))*VLOOKUP(ABSYLD2!BH$4,'[1]INTERNAL PARAMETERS-1'!$B$5:$J$44,8,FALSE)*VLOOKUP(ABSYLD2!BH$4,'[1]INTERNAL PARAMETERS-1'!$B$5:$J$44,3,FALSE)</f>
        <v>7.9139980704642226E-5</v>
      </c>
      <c r="BI76" s="47">
        <f>ABSYLD1!BI76*VLOOKUP(ABSYLD2!BI$4,'[1]INTERNAL PARAMETERS-1'!$B$5:$J$44,5,FALSE)*VLOOKUP(ABSYLD2!BI$4,'[1]INTERNAL PARAMETERS-1'!$B$5:$J$44,6,FALSE)*VLOOKUP(ABSYLD2!BI$4,'[1]INTERNAL PARAMETERS-1'!$B$5:$J$44,3,FALSE) + ABSYLD1!BI76*(1-VLOOKUP(ABSYLD2!BI$4,'[1]INTERNAL PARAMETERS-1'!$B$5:$J$44,5,FALSE))*VLOOKUP(ABSYLD2!BI$4,'[1]INTERNAL PARAMETERS-1'!$B$5:$J$44,8,FALSE)*VLOOKUP(ABSYLD2!BI$4,'[1]INTERNAL PARAMETERS-1'!$B$5:$J$44,3,FALSE)</f>
        <v>0</v>
      </c>
      <c r="BJ76" s="47">
        <f>ABSYLD1!BJ76*VLOOKUP(ABSYLD2!BJ$4,'[1]INTERNAL PARAMETERS-1'!$B$5:$J$44,5,FALSE)*VLOOKUP(ABSYLD2!BJ$4,'[1]INTERNAL PARAMETERS-1'!$B$5:$J$44,6,FALSE)*VLOOKUP(ABSYLD2!BJ$4,'[1]INTERNAL PARAMETERS-1'!$B$5:$J$44,3,FALSE) + ABSYLD1!BJ76*(1-VLOOKUP(ABSYLD2!BJ$4,'[1]INTERNAL PARAMETERS-1'!$B$5:$J$44,5,FALSE))*VLOOKUP(ABSYLD2!BJ$4,'[1]INTERNAL PARAMETERS-1'!$B$5:$J$44,8,FALSE)*VLOOKUP(ABSYLD2!BJ$4,'[1]INTERNAL PARAMETERS-1'!$B$5:$J$44,3,FALSE)</f>
        <v>3.8327372446987592E-3</v>
      </c>
      <c r="BK76" s="47">
        <f>ABSYLD1!BK76*VLOOKUP(ABSYLD2!BK$4,'[1]INTERNAL PARAMETERS-1'!$B$5:$J$44,5,FALSE)*VLOOKUP(ABSYLD2!BK$4,'[1]INTERNAL PARAMETERS-1'!$B$5:$J$44,6,FALSE)*VLOOKUP(ABSYLD2!BK$4,'[1]INTERNAL PARAMETERS-1'!$B$5:$J$44,3,FALSE) + ABSYLD1!BK76*(1-VLOOKUP(ABSYLD2!BK$4,'[1]INTERNAL PARAMETERS-1'!$B$5:$J$44,5,FALSE))*VLOOKUP(ABSYLD2!BK$4,'[1]INTERNAL PARAMETERS-1'!$B$5:$J$44,8,FALSE)*VLOOKUP(ABSYLD2!BK$4,'[1]INTERNAL PARAMETERS-1'!$B$5:$J$44,3,FALSE)</f>
        <v>6.0319279083825483E-3</v>
      </c>
      <c r="BL76" s="47">
        <f>ABSYLD1!BL76*VLOOKUP(ABSYLD2!BL$4,'[1]INTERNAL PARAMETERS-1'!$B$5:$J$44,5,FALSE)*VLOOKUP(ABSYLD2!BL$4,'[1]INTERNAL PARAMETERS-1'!$B$5:$J$44,6,FALSE)*VLOOKUP(ABSYLD2!BL$4,'[1]INTERNAL PARAMETERS-1'!$B$5:$J$44,3,FALSE) + ABSYLD1!BL76*(1-VLOOKUP(ABSYLD2!BL$4,'[1]INTERNAL PARAMETERS-1'!$B$5:$J$44,5,FALSE))*VLOOKUP(ABSYLD2!BL$4,'[1]INTERNAL PARAMETERS-1'!$B$5:$J$44,8,FALSE)*VLOOKUP(ABSYLD2!BL$4,'[1]INTERNAL PARAMETERS-1'!$B$5:$J$44,3,FALSE)</f>
        <v>1.2510845894783507E-2</v>
      </c>
      <c r="BM76" s="47">
        <f>ABSYLD1!BM76*VLOOKUP(ABSYLD2!BM$4,'[1]INTERNAL PARAMETERS-1'!$B$5:$J$44,5,FALSE)*VLOOKUP(ABSYLD2!BM$4,'[1]INTERNAL PARAMETERS-1'!$B$5:$J$44,6,FALSE)*VLOOKUP(ABSYLD2!BM$4,'[1]INTERNAL PARAMETERS-1'!$B$5:$J$44,3,FALSE) + ABSYLD1!BM76*(1-VLOOKUP(ABSYLD2!BM$4,'[1]INTERNAL PARAMETERS-1'!$B$5:$J$44,5,FALSE))*VLOOKUP(ABSYLD2!BM$4,'[1]INTERNAL PARAMETERS-1'!$B$5:$J$44,8,FALSE)*VLOOKUP(ABSYLD2!BM$4,'[1]INTERNAL PARAMETERS-1'!$B$5:$J$44,3,FALSE)</f>
        <v>1.2076417971381649E-2</v>
      </c>
      <c r="BN76" s="47">
        <f>ABSYLD1!BN76*VLOOKUP(ABSYLD2!BN$4,'[1]INTERNAL PARAMETERS-1'!$B$5:$J$44,5,FALSE)*VLOOKUP(ABSYLD2!BN$4,'[1]INTERNAL PARAMETERS-1'!$B$5:$J$44,6,FALSE)*VLOOKUP(ABSYLD2!BN$4,'[1]INTERNAL PARAMETERS-1'!$B$5:$J$44,3,FALSE) + ABSYLD1!BN76*(1-VLOOKUP(ABSYLD2!BN$4,'[1]INTERNAL PARAMETERS-1'!$B$5:$J$44,5,FALSE))*VLOOKUP(ABSYLD2!BN$4,'[1]INTERNAL PARAMETERS-1'!$B$5:$J$44,8,FALSE)*VLOOKUP(ABSYLD2!BN$4,'[1]INTERNAL PARAMETERS-1'!$B$5:$J$44,3,FALSE)</f>
        <v>1.0348629562436047E-2</v>
      </c>
      <c r="BO76" s="47">
        <f>ABSYLD1!BO76*VLOOKUP(ABSYLD2!BO$4,'[1]INTERNAL PARAMETERS-1'!$B$5:$J$44,5,FALSE)*VLOOKUP(ABSYLD2!BO$4,'[1]INTERNAL PARAMETERS-1'!$B$5:$J$44,6,FALSE)*VLOOKUP(ABSYLD2!BO$4,'[1]INTERNAL PARAMETERS-1'!$B$5:$J$44,3,FALSE) + ABSYLD1!BO76*(1-VLOOKUP(ABSYLD2!BO$4,'[1]INTERNAL PARAMETERS-1'!$B$5:$J$44,5,FALSE))*VLOOKUP(ABSYLD2!BO$4,'[1]INTERNAL PARAMETERS-1'!$B$5:$J$44,8,FALSE)*VLOOKUP(ABSYLD2!BO$4,'[1]INTERNAL PARAMETERS-1'!$B$5:$J$44,3,FALSE)</f>
        <v>7.8783185624315116E-3</v>
      </c>
      <c r="BP76" s="47">
        <f>ABSYLD1!BP76*VLOOKUP(ABSYLD2!BP$4,'[1]INTERNAL PARAMETERS-1'!$B$5:$J$44,5,FALSE)*VLOOKUP(ABSYLD2!BP$4,'[1]INTERNAL PARAMETERS-1'!$B$5:$J$44,6,FALSE)*VLOOKUP(ABSYLD2!BP$4,'[1]INTERNAL PARAMETERS-1'!$B$5:$J$44,3,FALSE) + ABSYLD1!BP76*(1-VLOOKUP(ABSYLD2!BP$4,'[1]INTERNAL PARAMETERS-1'!$B$5:$J$44,5,FALSE))*VLOOKUP(ABSYLD2!BP$4,'[1]INTERNAL PARAMETERS-1'!$B$5:$J$44,8,FALSE)*VLOOKUP(ABSYLD2!BP$4,'[1]INTERNAL PARAMETERS-1'!$B$5:$J$44,3,FALSE)</f>
        <v>3.2626766845718065E-4</v>
      </c>
      <c r="BQ76" s="47">
        <f>ABSYLD1!BQ76*VLOOKUP(ABSYLD2!BQ$4,'[1]INTERNAL PARAMETERS-1'!$B$5:$J$44,5,FALSE)*VLOOKUP(ABSYLD2!BQ$4,'[1]INTERNAL PARAMETERS-1'!$B$5:$J$44,6,FALSE)*VLOOKUP(ABSYLD2!BQ$4,'[1]INTERNAL PARAMETERS-1'!$B$5:$J$44,3,FALSE) + ABSYLD1!BQ76*(1-VLOOKUP(ABSYLD2!BQ$4,'[1]INTERNAL PARAMETERS-1'!$B$5:$J$44,5,FALSE))*VLOOKUP(ABSYLD2!BQ$4,'[1]INTERNAL PARAMETERS-1'!$B$5:$J$44,8,FALSE)*VLOOKUP(ABSYLD2!BQ$4,'[1]INTERNAL PARAMETERS-1'!$B$5:$J$44,3,FALSE)</f>
        <v>2.5717444809684749E-2</v>
      </c>
      <c r="BR76" s="47">
        <f>ABSYLD1!BR76*VLOOKUP(ABSYLD2!BR$4,'[1]INTERNAL PARAMETERS-1'!$B$5:$J$44,5,FALSE)*VLOOKUP(ABSYLD2!BR$4,'[1]INTERNAL PARAMETERS-1'!$B$5:$J$44,6,FALSE)*VLOOKUP(ABSYLD2!BR$4,'[1]INTERNAL PARAMETERS-1'!$B$5:$J$44,3,FALSE) + ABSYLD1!BR76*(1-VLOOKUP(ABSYLD2!BR$4,'[1]INTERNAL PARAMETERS-1'!$B$5:$J$44,5,FALSE))*VLOOKUP(ABSYLD2!BR$4,'[1]INTERNAL PARAMETERS-1'!$B$5:$J$44,8,FALSE)*VLOOKUP(ABSYLD2!BR$4,'[1]INTERNAL PARAMETERS-1'!$B$5:$J$44,3,FALSE)</f>
        <v>7.2127220367574989E-4</v>
      </c>
      <c r="BS76" s="47">
        <f>ABSYLD1!BS76*VLOOKUP(ABSYLD2!BS$4,'[1]INTERNAL PARAMETERS-1'!$B$5:$J$44,5,FALSE)*VLOOKUP(ABSYLD2!BS$4,'[1]INTERNAL PARAMETERS-1'!$B$5:$J$44,6,FALSE)*VLOOKUP(ABSYLD2!BS$4,'[1]INTERNAL PARAMETERS-1'!$B$5:$J$44,3,FALSE) + ABSYLD1!BS76*(1-VLOOKUP(ABSYLD2!BS$4,'[1]INTERNAL PARAMETERS-1'!$B$5:$J$44,5,FALSE))*VLOOKUP(ABSYLD2!BS$4,'[1]INTERNAL PARAMETERS-1'!$B$5:$J$44,8,FALSE)*VLOOKUP(ABSYLD2!BS$4,'[1]INTERNAL PARAMETERS-1'!$B$5:$J$44,3,FALSE)</f>
        <v>2.3844350447459813E-5</v>
      </c>
      <c r="BT76" s="47">
        <f>ABSYLD1!BT76*VLOOKUP(ABSYLD2!BT$4,'[1]INTERNAL PARAMETERS-1'!$B$5:$J$44,5,FALSE)*VLOOKUP(ABSYLD2!BT$4,'[1]INTERNAL PARAMETERS-1'!$B$5:$J$44,6,FALSE)*VLOOKUP(ABSYLD2!BT$4,'[1]INTERNAL PARAMETERS-1'!$B$5:$J$44,3,FALSE) + ABSYLD1!BT76*(1-VLOOKUP(ABSYLD2!BT$4,'[1]INTERNAL PARAMETERS-1'!$B$5:$J$44,5,FALSE))*VLOOKUP(ABSYLD2!BT$4,'[1]INTERNAL PARAMETERS-1'!$B$5:$J$44,8,FALSE)*VLOOKUP(ABSYLD2!BT$4,'[1]INTERNAL PARAMETERS-1'!$B$5:$J$44,3,FALSE)</f>
        <v>0</v>
      </c>
      <c r="BU76" s="47">
        <f>ABSYLD1!BU76*VLOOKUP(ABSYLD2!BU$4,'[1]INTERNAL PARAMETERS-1'!$B$5:$J$44,5,FALSE)*VLOOKUP(ABSYLD2!BU$4,'[1]INTERNAL PARAMETERS-1'!$B$5:$J$44,6,FALSE)*VLOOKUP(ABSYLD2!BU$4,'[1]INTERNAL PARAMETERS-1'!$B$5:$J$44,3,FALSE) + ABSYLD1!BU76*(1-VLOOKUP(ABSYLD2!BU$4,'[1]INTERNAL PARAMETERS-1'!$B$5:$J$44,5,FALSE))*VLOOKUP(ABSYLD2!BU$4,'[1]INTERNAL PARAMETERS-1'!$B$5:$J$44,8,FALSE)*VLOOKUP(ABSYLD2!BU$4,'[1]INTERNAL PARAMETERS-1'!$B$5:$J$44,3,FALSE)</f>
        <v>0</v>
      </c>
      <c r="BV76" s="47">
        <f>ABSYLD1!BV76*VLOOKUP(ABSYLD2!BV$4,'[1]INTERNAL PARAMETERS-1'!$B$5:$J$44,5,FALSE)*VLOOKUP(ABSYLD2!BV$4,'[1]INTERNAL PARAMETERS-1'!$B$5:$J$44,6,FALSE)*VLOOKUP(ABSYLD2!BV$4,'[1]INTERNAL PARAMETERS-1'!$B$5:$J$44,3,FALSE) + ABSYLD1!BV76*(1-VLOOKUP(ABSYLD2!BV$4,'[1]INTERNAL PARAMETERS-1'!$B$5:$J$44,5,FALSE))*VLOOKUP(ABSYLD2!BV$4,'[1]INTERNAL PARAMETERS-1'!$B$5:$J$44,8,FALSE)*VLOOKUP(ABSYLD2!BV$4,'[1]INTERNAL PARAMETERS-1'!$B$5:$J$44,3,FALSE)</f>
        <v>0</v>
      </c>
      <c r="BW76" s="47">
        <f>ABSYLD1!BW76*VLOOKUP(ABSYLD2!BW$4,'[1]INTERNAL PARAMETERS-1'!$B$5:$J$44,5,FALSE)*VLOOKUP(ABSYLD2!BW$4,'[1]INTERNAL PARAMETERS-1'!$B$5:$J$44,6,FALSE)*VLOOKUP(ABSYLD2!BW$4,'[1]INTERNAL PARAMETERS-1'!$B$5:$J$44,3,FALSE) + ABSYLD1!BW76*(1-VLOOKUP(ABSYLD2!BW$4,'[1]INTERNAL PARAMETERS-1'!$B$5:$J$44,5,FALSE))*VLOOKUP(ABSYLD2!BW$4,'[1]INTERNAL PARAMETERS-1'!$B$5:$J$44,8,FALSE)*VLOOKUP(ABSYLD2!BW$4,'[1]INTERNAL PARAMETERS-1'!$B$5:$J$44,3,FALSE)</f>
        <v>0</v>
      </c>
      <c r="BX76" s="47">
        <f>ABSYLD1!BX76*VLOOKUP(ABSYLD2!BX$4,'[1]INTERNAL PARAMETERS-1'!$B$5:$J$44,5,FALSE)*VLOOKUP(ABSYLD2!BX$4,'[1]INTERNAL PARAMETERS-1'!$B$5:$J$44,6,FALSE)*VLOOKUP(ABSYLD2!BX$4,'[1]INTERNAL PARAMETERS-1'!$B$5:$J$44,3,FALSE) + ABSYLD1!BX76*(1-VLOOKUP(ABSYLD2!BX$4,'[1]INTERNAL PARAMETERS-1'!$B$5:$J$44,5,FALSE))*VLOOKUP(ABSYLD2!BX$4,'[1]INTERNAL PARAMETERS-1'!$B$5:$J$44,8,FALSE)*VLOOKUP(ABSYLD2!BX$4,'[1]INTERNAL PARAMETERS-1'!$B$5:$J$44,3,FALSE)</f>
        <v>0</v>
      </c>
      <c r="BY76" s="47">
        <f>ABSYLD1!BY76*VLOOKUP(ABSYLD2!BY$4,'[1]INTERNAL PARAMETERS-1'!$B$5:$J$44,5,FALSE)*VLOOKUP(ABSYLD2!BY$4,'[1]INTERNAL PARAMETERS-1'!$B$5:$J$44,6,FALSE)*VLOOKUP(ABSYLD2!BY$4,'[1]INTERNAL PARAMETERS-1'!$B$5:$J$44,3,FALSE) + ABSYLD1!BY76*(1-VLOOKUP(ABSYLD2!BY$4,'[1]INTERNAL PARAMETERS-1'!$B$5:$J$44,5,FALSE))*VLOOKUP(ABSYLD2!BY$4,'[1]INTERNAL PARAMETERS-1'!$B$5:$J$44,8,FALSE)*VLOOKUP(ABSYLD2!BY$4,'[1]INTERNAL PARAMETERS-1'!$B$5:$J$44,3,FALSE)</f>
        <v>0</v>
      </c>
      <c r="BZ76" s="47">
        <f>ABSYLD1!BZ76*VLOOKUP(ABSYLD2!BZ$4,'[1]INTERNAL PARAMETERS-1'!$B$5:$J$44,5,FALSE)*VLOOKUP(ABSYLD2!BZ$4,'[1]INTERNAL PARAMETERS-1'!$B$5:$J$44,6,FALSE)*VLOOKUP(ABSYLD2!BZ$4,'[1]INTERNAL PARAMETERS-1'!$B$5:$J$44,3,FALSE) + ABSYLD1!BZ76*(1-VLOOKUP(ABSYLD2!BZ$4,'[1]INTERNAL PARAMETERS-1'!$B$5:$J$44,5,FALSE))*VLOOKUP(ABSYLD2!BZ$4,'[1]INTERNAL PARAMETERS-1'!$B$5:$J$44,8,FALSE)*VLOOKUP(ABSYLD2!BZ$4,'[1]INTERNAL PARAMETERS-1'!$B$5:$J$44,3,FALSE)</f>
        <v>0</v>
      </c>
      <c r="CA76" s="47">
        <f>ABSYLD1!CA76*VLOOKUP(ABSYLD2!CA$4,'[1]INTERNAL PARAMETERS-1'!$B$5:$J$44,5,FALSE)*VLOOKUP(ABSYLD2!CA$4,'[1]INTERNAL PARAMETERS-1'!$B$5:$J$44,6,FALSE)*VLOOKUP(ABSYLD2!CA$4,'[1]INTERNAL PARAMETERS-1'!$B$5:$J$44,3,FALSE) + ABSYLD1!CA76*(1-VLOOKUP(ABSYLD2!CA$4,'[1]INTERNAL PARAMETERS-1'!$B$5:$J$44,5,FALSE))*VLOOKUP(ABSYLD2!CA$4,'[1]INTERNAL PARAMETERS-1'!$B$5:$J$44,8,FALSE)*VLOOKUP(ABSYLD2!CA$4,'[1]INTERNAL PARAMETERS-1'!$B$5:$J$44,3,FALSE)</f>
        <v>0</v>
      </c>
      <c r="CB76" s="47">
        <f>ABSYLD1!CB76*VLOOKUP(ABSYLD2!CB$4,'[1]INTERNAL PARAMETERS-1'!$B$5:$J$44,5,FALSE)*VLOOKUP(ABSYLD2!CB$4,'[1]INTERNAL PARAMETERS-1'!$B$5:$J$44,6,FALSE)*VLOOKUP(ABSYLD2!CB$4,'[1]INTERNAL PARAMETERS-1'!$B$5:$J$44,3,FALSE) + ABSYLD1!CB76*(1-VLOOKUP(ABSYLD2!CB$4,'[1]INTERNAL PARAMETERS-1'!$B$5:$J$44,5,FALSE))*VLOOKUP(ABSYLD2!CB$4,'[1]INTERNAL PARAMETERS-1'!$B$5:$J$44,8,FALSE)*VLOOKUP(ABSYLD2!CB$4,'[1]INTERNAL PARAMETERS-1'!$B$5:$J$44,3,FALSE)</f>
        <v>0</v>
      </c>
      <c r="CC76" s="47">
        <f>ABSYLD1!CC76*VLOOKUP(ABSYLD2!CC$4,'[1]INTERNAL PARAMETERS-1'!$B$5:$J$44,5,FALSE)*VLOOKUP(ABSYLD2!CC$4,'[1]INTERNAL PARAMETERS-1'!$B$5:$J$44,6,FALSE)*VLOOKUP(ABSYLD2!CC$4,'[1]INTERNAL PARAMETERS-1'!$B$5:$J$44,3,FALSE) + ABSYLD1!CC76*(1-VLOOKUP(ABSYLD2!CC$4,'[1]INTERNAL PARAMETERS-1'!$B$5:$J$44,5,FALSE))*VLOOKUP(ABSYLD2!CC$4,'[1]INTERNAL PARAMETERS-1'!$B$5:$J$44,8,FALSE)*VLOOKUP(ABSYLD2!CC$4,'[1]INTERNAL PARAMETERS-1'!$B$5:$J$44,3,FALSE)</f>
        <v>1.5632903522824144E-4</v>
      </c>
      <c r="CD76" s="47">
        <f>ABSYLD1!CD76*VLOOKUP(ABSYLD2!CD$4,'[1]INTERNAL PARAMETERS-1'!$B$5:$J$44,5,FALSE)*VLOOKUP(ABSYLD2!CD$4,'[1]INTERNAL PARAMETERS-1'!$B$5:$J$44,6,FALSE)*VLOOKUP(ABSYLD2!CD$4,'[1]INTERNAL PARAMETERS-1'!$B$5:$J$44,3,FALSE) + ABSYLD1!CD76*(1-VLOOKUP(ABSYLD2!CD$4,'[1]INTERNAL PARAMETERS-1'!$B$5:$J$44,5,FALSE))*VLOOKUP(ABSYLD2!CD$4,'[1]INTERNAL PARAMETERS-1'!$B$5:$J$44,8,FALSE)*VLOOKUP(ABSYLD2!CD$4,'[1]INTERNAL PARAMETERS-1'!$B$5:$J$44,3,FALSE)</f>
        <v>4.689859254034984E-4</v>
      </c>
      <c r="CE76" s="47">
        <f>ABSYLD1!CE76*VLOOKUP(ABSYLD2!CE$4,'[1]INTERNAL PARAMETERS-1'!$B$5:$J$44,5,FALSE)*VLOOKUP(ABSYLD2!CE$4,'[1]INTERNAL PARAMETERS-1'!$B$5:$J$44,6,FALSE)*VLOOKUP(ABSYLD2!CE$4,'[1]INTERNAL PARAMETERS-1'!$B$5:$J$44,3,FALSE) + ABSYLD1!CE76*(1-VLOOKUP(ABSYLD2!CE$4,'[1]INTERNAL PARAMETERS-1'!$B$5:$J$44,5,FALSE))*VLOOKUP(ABSYLD2!CE$4,'[1]INTERNAL PARAMETERS-1'!$B$5:$J$44,8,FALSE)*VLOOKUP(ABSYLD2!CE$4,'[1]INTERNAL PARAMETERS-1'!$B$5:$J$44,3,FALSE)</f>
        <v>1.3511023160863085E-4</v>
      </c>
      <c r="CF76" s="47">
        <f>ABSYLD1!CF76*VLOOKUP(ABSYLD2!CF$4,'[1]INTERNAL PARAMETERS-1'!$B$5:$J$44,5,FALSE)*VLOOKUP(ABSYLD2!CF$4,'[1]INTERNAL PARAMETERS-1'!$B$5:$J$44,6,FALSE)*VLOOKUP(ABSYLD2!CF$4,'[1]INTERNAL PARAMETERS-1'!$B$5:$J$44,3,FALSE) + ABSYLD1!CF76*(1-VLOOKUP(ABSYLD2!CF$4,'[1]INTERNAL PARAMETERS-1'!$B$5:$J$44,5,FALSE))*VLOOKUP(ABSYLD2!CF$4,'[1]INTERNAL PARAMETERS-1'!$B$5:$J$44,8,FALSE)*VLOOKUP(ABSYLD2!CF$4,'[1]INTERNAL PARAMETERS-1'!$B$5:$J$44,3,FALSE)</f>
        <v>0</v>
      </c>
      <c r="CG76" s="47">
        <f>ABSYLD1!CG76*VLOOKUP(ABSYLD2!CG$4,'[1]INTERNAL PARAMETERS-1'!$B$5:$J$44,5,FALSE)*VLOOKUP(ABSYLD2!CG$4,'[1]INTERNAL PARAMETERS-1'!$B$5:$J$44,6,FALSE)*VLOOKUP(ABSYLD2!CG$4,'[1]INTERNAL PARAMETERS-1'!$B$5:$J$44,3,FALSE) + ABSYLD1!CG76*(1-VLOOKUP(ABSYLD2!CG$4,'[1]INTERNAL PARAMETERS-1'!$B$5:$J$44,5,FALSE))*VLOOKUP(ABSYLD2!CG$4,'[1]INTERNAL PARAMETERS-1'!$B$5:$J$44,8,FALSE)*VLOOKUP(ABSYLD2!CG$4,'[1]INTERNAL PARAMETERS-1'!$B$5:$J$44,3,FALSE)</f>
        <v>0</v>
      </c>
      <c r="CH76" s="46">
        <f>ABSYLD1!CH76*VLOOKUP(ABSYLD2!CH$4,'[1]INTERNAL PARAMETERS-1'!$B$5:$J$44,5,FALSE)*VLOOKUP(ABSYLD2!CH$4,'[1]INTERNAL PARAMETERS-1'!$B$5:$J$44,6,FALSE)*VLOOKUP(ABSYLD2!CH$4,'[1]INTERNAL PARAMETERS-1'!$B$5:$J$44,3,FALSE) + ABSYLD1!CH76*(1-VLOOKUP(ABSYLD2!CH$4,'[1]INTERNAL PARAMETERS-1'!$B$5:$J$44,5,FALSE))*VLOOKUP(ABSYLD2!CH$4,'[1]INTERNAL PARAMETERS-1'!$B$5:$J$44,8,FALSE)*VLOOKUP(ABSYLD2!CH$4,'[1]INTERNAL PARAMETERS-1'!$B$5:$J$44,3,FALSE)</f>
        <v>0</v>
      </c>
      <c r="CJ76" s="48">
        <f t="shared" si="2"/>
        <v>0.82251733490315693</v>
      </c>
      <c r="CK76" s="46">
        <f t="shared" si="3"/>
        <v>0.85371321825491109</v>
      </c>
    </row>
    <row r="77" spans="2:89">
      <c r="B77" s="61" t="s">
        <v>10</v>
      </c>
      <c r="C77" s="60" t="s">
        <v>89</v>
      </c>
      <c r="D77" s="60" t="s">
        <v>88</v>
      </c>
      <c r="E77" s="137">
        <f>ABS!AL77</f>
        <v>3350.2891792462415</v>
      </c>
      <c r="F77" s="62">
        <f>'[1]INTERNAL PARAMETERS-1'!M5</f>
        <v>85.012</v>
      </c>
      <c r="G77" s="48">
        <f>ABSYLD1!G77*VLOOKUP(ABSYLD2!G$4,'[1]INTERNAL PARAMETERS-1'!$B$5:$J$44,5,FALSE)*VLOOKUP(ABSYLD2!G$4,'[1]INTERNAL PARAMETERS-1'!$B$5:$J$44,7,FALSE)*ABSYLD2!$F77 + ABSYLD1!G77*(1-VLOOKUP(ABSYLD2!G$4,'[1]INTERNAL PARAMETERS-1'!$B$5:$J$44,5,FALSE))*VLOOKUP(ABSYLD2!G$4,'[1]INTERNAL PARAMETERS-1'!$B$5:$J$44,9,FALSE)*ABSYLD2!$F77</f>
        <v>233.65042810929401</v>
      </c>
      <c r="H77" s="47">
        <f>ABSYLD1!H77*VLOOKUP(ABSYLD2!H$4,'[1]INTERNAL PARAMETERS-1'!$B$5:$J$44,5,FALSE)*VLOOKUP(ABSYLD2!H$4,'[1]INTERNAL PARAMETERS-1'!$B$5:$J$44,7,FALSE)*ABSYLD2!$F77 + ABSYLD1!H77*(1-VLOOKUP(ABSYLD2!H$4,'[1]INTERNAL PARAMETERS-1'!$B$5:$J$44,5,FALSE))*VLOOKUP(ABSYLD2!H$4,'[1]INTERNAL PARAMETERS-1'!$B$5:$J$44,9,FALSE)*ABSYLD2!$F77</f>
        <v>140.89924061036027</v>
      </c>
      <c r="I77" s="47">
        <f>ABSYLD1!I77*VLOOKUP(ABSYLD2!I$4,'[1]INTERNAL PARAMETERS-1'!$B$5:$J$44,5,FALSE)*VLOOKUP(ABSYLD2!I$4,'[1]INTERNAL PARAMETERS-1'!$B$5:$J$44,7,FALSE)*ABSYLD2!$F77 + ABSYLD1!I77*(1-VLOOKUP(ABSYLD2!I$4,'[1]INTERNAL PARAMETERS-1'!$B$5:$J$44,5,FALSE))*VLOOKUP(ABSYLD2!I$4,'[1]INTERNAL PARAMETERS-1'!$B$5:$J$44,9,FALSE)*ABSYLD2!$F77</f>
        <v>772.4963321967482</v>
      </c>
      <c r="J77" s="47">
        <f>ABSYLD1!J77*VLOOKUP(ABSYLD2!J$4,'[1]INTERNAL PARAMETERS-1'!$B$5:$J$44,5,FALSE)*VLOOKUP(ABSYLD2!J$4,'[1]INTERNAL PARAMETERS-1'!$B$5:$J$44,7,FALSE)*ABSYLD2!$F77 + ABSYLD1!J77*(1-VLOOKUP(ABSYLD2!J$4,'[1]INTERNAL PARAMETERS-1'!$B$5:$J$44,5,FALSE))*VLOOKUP(ABSYLD2!J$4,'[1]INTERNAL PARAMETERS-1'!$B$5:$J$44,9,FALSE)*ABSYLD2!$F77</f>
        <v>0</v>
      </c>
      <c r="K77" s="47">
        <f>ABSYLD1!K77*VLOOKUP(ABSYLD2!K$4,'[1]INTERNAL PARAMETERS-1'!$B$5:$J$44,5,FALSE)*VLOOKUP(ABSYLD2!K$4,'[1]INTERNAL PARAMETERS-1'!$B$5:$J$44,7,FALSE)*ABSYLD2!$F77 + ABSYLD1!K77*(1-VLOOKUP(ABSYLD2!K$4,'[1]INTERNAL PARAMETERS-1'!$B$5:$J$44,5,FALSE))*VLOOKUP(ABSYLD2!K$4,'[1]INTERNAL PARAMETERS-1'!$B$5:$J$44,9,FALSE)*ABSYLD2!$F77</f>
        <v>10.712168829969432</v>
      </c>
      <c r="L77" s="47">
        <f>ABSYLD1!L77*VLOOKUP(ABSYLD2!L$4,'[1]INTERNAL PARAMETERS-1'!$B$5:$J$44,5,FALSE)*VLOOKUP(ABSYLD2!L$4,'[1]INTERNAL PARAMETERS-1'!$B$5:$J$44,7,FALSE)*ABSYLD2!$F77 + ABSYLD1!L77*(1-VLOOKUP(ABSYLD2!L$4,'[1]INTERNAL PARAMETERS-1'!$B$5:$J$44,5,FALSE))*VLOOKUP(ABSYLD2!L$4,'[1]INTERNAL PARAMETERS-1'!$B$5:$J$44,9,FALSE)*ABSYLD2!$F77</f>
        <v>0</v>
      </c>
      <c r="M77" s="47">
        <f>ABSYLD1!M77*VLOOKUP(ABSYLD2!M$4,'[1]INTERNAL PARAMETERS-1'!$B$5:$J$44,5,FALSE)*VLOOKUP(ABSYLD2!M$4,'[1]INTERNAL PARAMETERS-1'!$B$5:$J$44,7,FALSE)*ABSYLD2!$F77 + ABSYLD1!M77*(1-VLOOKUP(ABSYLD2!M$4,'[1]INTERNAL PARAMETERS-1'!$B$5:$J$44,5,FALSE))*VLOOKUP(ABSYLD2!M$4,'[1]INTERNAL PARAMETERS-1'!$B$5:$J$44,9,FALSE)*ABSYLD2!$F77</f>
        <v>7.5924159188708238</v>
      </c>
      <c r="N77" s="47">
        <f>ABSYLD1!N77*VLOOKUP(ABSYLD2!N$4,'[1]INTERNAL PARAMETERS-1'!$B$5:$J$44,5,FALSE)*VLOOKUP(ABSYLD2!N$4,'[1]INTERNAL PARAMETERS-1'!$B$5:$J$44,7,FALSE)*ABSYLD2!$F77 + ABSYLD1!N77*(1-VLOOKUP(ABSYLD2!N$4,'[1]INTERNAL PARAMETERS-1'!$B$5:$J$44,5,FALSE))*VLOOKUP(ABSYLD2!N$4,'[1]INTERNAL PARAMETERS-1'!$B$5:$J$44,9,FALSE)*ABSYLD2!$F77</f>
        <v>5.6724922785733947</v>
      </c>
      <c r="O77" s="47">
        <f>ABSYLD1!O77*VLOOKUP(ABSYLD2!O$4,'[1]INTERNAL PARAMETERS-1'!$B$5:$J$44,5,FALSE)*VLOOKUP(ABSYLD2!O$4,'[1]INTERNAL PARAMETERS-1'!$B$5:$J$44,7,FALSE)*ABSYLD2!$F77 + ABSYLD1!O77*(1-VLOOKUP(ABSYLD2!O$4,'[1]INTERNAL PARAMETERS-1'!$B$5:$J$44,5,FALSE))*VLOOKUP(ABSYLD2!O$4,'[1]INTERNAL PARAMETERS-1'!$B$5:$J$44,9,FALSE)*ABSYLD2!$F77</f>
        <v>0</v>
      </c>
      <c r="P77" s="47">
        <f>ABSYLD1!P77*VLOOKUP(ABSYLD2!P$4,'[1]INTERNAL PARAMETERS-1'!$B$5:$J$44,5,FALSE)*VLOOKUP(ABSYLD2!P$4,'[1]INTERNAL PARAMETERS-1'!$B$5:$J$44,7,FALSE)*ABSYLD2!$F77 + ABSYLD1!P77*(1-VLOOKUP(ABSYLD2!P$4,'[1]INTERNAL PARAMETERS-1'!$B$5:$J$44,5,FALSE))*VLOOKUP(ABSYLD2!P$4,'[1]INTERNAL PARAMETERS-1'!$B$5:$J$44,9,FALSE)*ABSYLD2!$F77</f>
        <v>0</v>
      </c>
      <c r="Q77" s="47">
        <f>ABSYLD1!Q77*VLOOKUP(ABSYLD2!Q$4,'[1]INTERNAL PARAMETERS-1'!$B$5:$J$44,5,FALSE)*VLOOKUP(ABSYLD2!Q$4,'[1]INTERNAL PARAMETERS-1'!$B$5:$J$44,7,FALSE)*ABSYLD2!$F77 + ABSYLD1!Q77*(1-VLOOKUP(ABSYLD2!Q$4,'[1]INTERNAL PARAMETERS-1'!$B$5:$J$44,5,FALSE))*VLOOKUP(ABSYLD2!Q$4,'[1]INTERNAL PARAMETERS-1'!$B$5:$J$44,9,FALSE)*ABSYLD2!$F77</f>
        <v>0</v>
      </c>
      <c r="R77" s="47">
        <f>ABSYLD1!R77*VLOOKUP(ABSYLD2!R$4,'[1]INTERNAL PARAMETERS-1'!$B$5:$J$44,5,FALSE)*VLOOKUP(ABSYLD2!R$4,'[1]INTERNAL PARAMETERS-1'!$B$5:$J$44,7,FALSE)*ABSYLD2!$F77 + ABSYLD1!R77*(1-VLOOKUP(ABSYLD2!R$4,'[1]INTERNAL PARAMETERS-1'!$B$5:$J$44,5,FALSE))*VLOOKUP(ABSYLD2!R$4,'[1]INTERNAL PARAMETERS-1'!$B$5:$J$44,9,FALSE)*ABSYLD2!$F77</f>
        <v>16.501940716103398</v>
      </c>
      <c r="S77" s="47">
        <f>ABSYLD1!S77*VLOOKUP(ABSYLD2!S$4,'[1]INTERNAL PARAMETERS-1'!$B$5:$J$44,5,FALSE)*VLOOKUP(ABSYLD2!S$4,'[1]INTERNAL PARAMETERS-1'!$B$5:$J$44,7,FALSE)*ABSYLD2!$F77 + ABSYLD1!S77*(1-VLOOKUP(ABSYLD2!S$4,'[1]INTERNAL PARAMETERS-1'!$B$5:$J$44,5,FALSE))*VLOOKUP(ABSYLD2!S$4,'[1]INTERNAL PARAMETERS-1'!$B$5:$J$44,9,FALSE)*ABSYLD2!$F77</f>
        <v>264.72924072213578</v>
      </c>
      <c r="T77" s="47">
        <f>ABSYLD1!T77*VLOOKUP(ABSYLD2!T$4,'[1]INTERNAL PARAMETERS-1'!$B$5:$J$44,5,FALSE)*VLOOKUP(ABSYLD2!T$4,'[1]INTERNAL PARAMETERS-1'!$B$5:$J$44,7,FALSE)*ABSYLD2!$F77 + ABSYLD1!T77*(1-VLOOKUP(ABSYLD2!T$4,'[1]INTERNAL PARAMETERS-1'!$B$5:$J$44,5,FALSE))*VLOOKUP(ABSYLD2!T$4,'[1]INTERNAL PARAMETERS-1'!$B$5:$J$44,9,FALSE)*ABSYLD2!$F77</f>
        <v>42.840985320717657</v>
      </c>
      <c r="U77" s="47">
        <f>ABSYLD1!U77*VLOOKUP(ABSYLD2!U$4,'[1]INTERNAL PARAMETERS-1'!$B$5:$J$44,5,FALSE)*VLOOKUP(ABSYLD2!U$4,'[1]INTERNAL PARAMETERS-1'!$B$5:$J$44,7,FALSE)*ABSYLD2!$F77 + ABSYLD1!U77*(1-VLOOKUP(ABSYLD2!U$4,'[1]INTERNAL PARAMETERS-1'!$B$5:$J$44,5,FALSE))*VLOOKUP(ABSYLD2!U$4,'[1]INTERNAL PARAMETERS-1'!$B$5:$J$44,9,FALSE)*ABSYLD2!$F77</f>
        <v>10.757847424980211</v>
      </c>
      <c r="V77" s="47">
        <f>ABSYLD1!V77*VLOOKUP(ABSYLD2!V$4,'[1]INTERNAL PARAMETERS-1'!$B$5:$J$44,5,FALSE)*VLOOKUP(ABSYLD2!V$4,'[1]INTERNAL PARAMETERS-1'!$B$5:$J$44,7,FALSE)*ABSYLD2!$F77 + ABSYLD1!V77*(1-VLOOKUP(ABSYLD2!V$4,'[1]INTERNAL PARAMETERS-1'!$B$5:$J$44,5,FALSE))*VLOOKUP(ABSYLD2!V$4,'[1]INTERNAL PARAMETERS-1'!$B$5:$J$44,9,FALSE)*ABSYLD2!$F77</f>
        <v>196.02252170066225</v>
      </c>
      <c r="W77" s="47">
        <f>ABSYLD1!W77*VLOOKUP(ABSYLD2!W$4,'[1]INTERNAL PARAMETERS-1'!$B$5:$J$44,5,FALSE)*VLOOKUP(ABSYLD2!W$4,'[1]INTERNAL PARAMETERS-1'!$B$5:$J$44,7,FALSE)*ABSYLD2!$F77 + ABSYLD1!W77*(1-VLOOKUP(ABSYLD2!W$4,'[1]INTERNAL PARAMETERS-1'!$B$5:$J$44,5,FALSE))*VLOOKUP(ABSYLD2!W$4,'[1]INTERNAL PARAMETERS-1'!$B$5:$J$44,9,FALSE)*ABSYLD2!$F77</f>
        <v>0</v>
      </c>
      <c r="X77" s="47">
        <f>ABSYLD1!X77*VLOOKUP(ABSYLD2!X$4,'[1]INTERNAL PARAMETERS-1'!$B$5:$J$44,5,FALSE)*VLOOKUP(ABSYLD2!X$4,'[1]INTERNAL PARAMETERS-1'!$B$5:$J$44,7,FALSE)*ABSYLD2!$F77 + ABSYLD1!X77*(1-VLOOKUP(ABSYLD2!X$4,'[1]INTERNAL PARAMETERS-1'!$B$5:$J$44,5,FALSE))*VLOOKUP(ABSYLD2!X$4,'[1]INTERNAL PARAMETERS-1'!$B$5:$J$44,9,FALSE)*ABSYLD2!$F77</f>
        <v>0</v>
      </c>
      <c r="Y77" s="47">
        <f>ABSYLD1!Y77*VLOOKUP(ABSYLD2!Y$4,'[1]INTERNAL PARAMETERS-1'!$B$5:$J$44,5,FALSE)*VLOOKUP(ABSYLD2!Y$4,'[1]INTERNAL PARAMETERS-1'!$B$5:$J$44,7,FALSE)*ABSYLD2!$F77 + ABSYLD1!Y77*(1-VLOOKUP(ABSYLD2!Y$4,'[1]INTERNAL PARAMETERS-1'!$B$5:$J$44,5,FALSE))*VLOOKUP(ABSYLD2!Y$4,'[1]INTERNAL PARAMETERS-1'!$B$5:$J$44,9,FALSE)*ABSYLD2!$F77</f>
        <v>0</v>
      </c>
      <c r="Z77" s="47">
        <f>ABSYLD1!Z77*VLOOKUP(ABSYLD2!Z$4,'[1]INTERNAL PARAMETERS-1'!$B$5:$J$44,5,FALSE)*VLOOKUP(ABSYLD2!Z$4,'[1]INTERNAL PARAMETERS-1'!$B$5:$J$44,7,FALSE)*ABSYLD2!$F77 + ABSYLD1!Z77*(1-VLOOKUP(ABSYLD2!Z$4,'[1]INTERNAL PARAMETERS-1'!$B$5:$J$44,5,FALSE))*VLOOKUP(ABSYLD2!Z$4,'[1]INTERNAL PARAMETERS-1'!$B$5:$J$44,9,FALSE)*ABSYLD2!$F77</f>
        <v>0</v>
      </c>
      <c r="AA77" s="47">
        <f>ABSYLD1!AA77*VLOOKUP(ABSYLD2!AA$4,'[1]INTERNAL PARAMETERS-1'!$B$5:$J$44,5,FALSE)*VLOOKUP(ABSYLD2!AA$4,'[1]INTERNAL PARAMETERS-1'!$B$5:$J$44,7,FALSE)*ABSYLD2!$F77 + ABSYLD1!AA77*(1-VLOOKUP(ABSYLD2!AA$4,'[1]INTERNAL PARAMETERS-1'!$B$5:$J$44,5,FALSE))*VLOOKUP(ABSYLD2!AA$4,'[1]INTERNAL PARAMETERS-1'!$B$5:$J$44,9,FALSE)*ABSYLD2!$F77</f>
        <v>0</v>
      </c>
      <c r="AB77" s="47">
        <f>ABSYLD1!AB77*VLOOKUP(ABSYLD2!AB$4,'[1]INTERNAL PARAMETERS-1'!$B$5:$J$44,5,FALSE)*VLOOKUP(ABSYLD2!AB$4,'[1]INTERNAL PARAMETERS-1'!$B$5:$J$44,7,FALSE)*ABSYLD2!$F77 + ABSYLD1!AB77*(1-VLOOKUP(ABSYLD2!AB$4,'[1]INTERNAL PARAMETERS-1'!$B$5:$J$44,5,FALSE))*VLOOKUP(ABSYLD2!AB$4,'[1]INTERNAL PARAMETERS-1'!$B$5:$J$44,9,FALSE)*ABSYLD2!$F77</f>
        <v>0</v>
      </c>
      <c r="AC77" s="47">
        <f>ABSYLD1!AC77*VLOOKUP(ABSYLD2!AC$4,'[1]INTERNAL PARAMETERS-1'!$B$5:$J$44,5,FALSE)*VLOOKUP(ABSYLD2!AC$4,'[1]INTERNAL PARAMETERS-1'!$B$5:$J$44,7,FALSE)*ABSYLD2!$F77 + ABSYLD1!AC77*(1-VLOOKUP(ABSYLD2!AC$4,'[1]INTERNAL PARAMETERS-1'!$B$5:$J$44,5,FALSE))*VLOOKUP(ABSYLD2!AC$4,'[1]INTERNAL PARAMETERS-1'!$B$5:$J$44,9,FALSE)*ABSYLD2!$F77</f>
        <v>0</v>
      </c>
      <c r="AD77" s="47">
        <f>ABSYLD1!AD77*VLOOKUP(ABSYLD2!AD$4,'[1]INTERNAL PARAMETERS-1'!$B$5:$J$44,5,FALSE)*VLOOKUP(ABSYLD2!AD$4,'[1]INTERNAL PARAMETERS-1'!$B$5:$J$44,7,FALSE)*ABSYLD2!$F77 + ABSYLD1!AD77*(1-VLOOKUP(ABSYLD2!AD$4,'[1]INTERNAL PARAMETERS-1'!$B$5:$J$44,5,FALSE))*VLOOKUP(ABSYLD2!AD$4,'[1]INTERNAL PARAMETERS-1'!$B$5:$J$44,9,FALSE)*ABSYLD2!$F77</f>
        <v>0</v>
      </c>
      <c r="AE77" s="47">
        <f>ABSYLD1!AE77*VLOOKUP(ABSYLD2!AE$4,'[1]INTERNAL PARAMETERS-1'!$B$5:$J$44,5,FALSE)*VLOOKUP(ABSYLD2!AE$4,'[1]INTERNAL PARAMETERS-1'!$B$5:$J$44,7,FALSE)*ABSYLD2!$F77 + ABSYLD1!AE77*(1-VLOOKUP(ABSYLD2!AE$4,'[1]INTERNAL PARAMETERS-1'!$B$5:$J$44,5,FALSE))*VLOOKUP(ABSYLD2!AE$4,'[1]INTERNAL PARAMETERS-1'!$B$5:$J$44,9,FALSE)*ABSYLD2!$F77</f>
        <v>0</v>
      </c>
      <c r="AF77" s="47">
        <f>ABSYLD1!AF77*VLOOKUP(ABSYLD2!AF$4,'[1]INTERNAL PARAMETERS-1'!$B$5:$J$44,5,FALSE)*VLOOKUP(ABSYLD2!AF$4,'[1]INTERNAL PARAMETERS-1'!$B$5:$J$44,7,FALSE)*ABSYLD2!$F77 + ABSYLD1!AF77*(1-VLOOKUP(ABSYLD2!AF$4,'[1]INTERNAL PARAMETERS-1'!$B$5:$J$44,5,FALSE))*VLOOKUP(ABSYLD2!AF$4,'[1]INTERNAL PARAMETERS-1'!$B$5:$J$44,9,FALSE)*ABSYLD2!$F77</f>
        <v>0</v>
      </c>
      <c r="AG77" s="47">
        <f>ABSYLD1!AG77*VLOOKUP(ABSYLD2!AG$4,'[1]INTERNAL PARAMETERS-1'!$B$5:$J$44,5,FALSE)*VLOOKUP(ABSYLD2!AG$4,'[1]INTERNAL PARAMETERS-1'!$B$5:$J$44,7,FALSE)*ABSYLD2!$F77 + ABSYLD1!AG77*(1-VLOOKUP(ABSYLD2!AG$4,'[1]INTERNAL PARAMETERS-1'!$B$5:$J$44,5,FALSE))*VLOOKUP(ABSYLD2!AG$4,'[1]INTERNAL PARAMETERS-1'!$B$5:$J$44,9,FALSE)*ABSYLD2!$F77</f>
        <v>0</v>
      </c>
      <c r="AH77" s="47">
        <f>ABSYLD1!AH77*VLOOKUP(ABSYLD2!AH$4,'[1]INTERNAL PARAMETERS-1'!$B$5:$J$44,5,FALSE)*VLOOKUP(ABSYLD2!AH$4,'[1]INTERNAL PARAMETERS-1'!$B$5:$J$44,7,FALSE)*ABSYLD2!$F77 + ABSYLD1!AH77*(1-VLOOKUP(ABSYLD2!AH$4,'[1]INTERNAL PARAMETERS-1'!$B$5:$J$44,5,FALSE))*VLOOKUP(ABSYLD2!AH$4,'[1]INTERNAL PARAMETERS-1'!$B$5:$J$44,9,FALSE)*ABSYLD2!$F77</f>
        <v>1.7453734760292381</v>
      </c>
      <c r="AI77" s="47">
        <f>ABSYLD1!AI77*VLOOKUP(ABSYLD2!AI$4,'[1]INTERNAL PARAMETERS-1'!$B$5:$J$44,5,FALSE)*VLOOKUP(ABSYLD2!AI$4,'[1]INTERNAL PARAMETERS-1'!$B$5:$J$44,7,FALSE)*ABSYLD2!$F77 + ABSYLD1!AI77*(1-VLOOKUP(ABSYLD2!AI$4,'[1]INTERNAL PARAMETERS-1'!$B$5:$J$44,5,FALSE))*VLOOKUP(ABSYLD2!AI$4,'[1]INTERNAL PARAMETERS-1'!$B$5:$J$44,9,FALSE)*ABSYLD2!$F77</f>
        <v>3.9667579000664501</v>
      </c>
      <c r="AJ77" s="47">
        <f>ABSYLD1!AJ77*VLOOKUP(ABSYLD2!AJ$4,'[1]INTERNAL PARAMETERS-1'!$B$5:$J$44,5,FALSE)*VLOOKUP(ABSYLD2!AJ$4,'[1]INTERNAL PARAMETERS-1'!$B$5:$J$44,7,FALSE)*ABSYLD2!$F77 + ABSYLD1!AJ77*(1-VLOOKUP(ABSYLD2!AJ$4,'[1]INTERNAL PARAMETERS-1'!$B$5:$J$44,5,FALSE))*VLOOKUP(ABSYLD2!AJ$4,'[1]INTERNAL PARAMETERS-1'!$B$5:$J$44,9,FALSE)*ABSYLD2!$F77</f>
        <v>3.0946265508800574</v>
      </c>
      <c r="AK77" s="47">
        <f>ABSYLD1!AK77*VLOOKUP(ABSYLD2!AK$4,'[1]INTERNAL PARAMETERS-1'!$B$5:$J$44,5,FALSE)*VLOOKUP(ABSYLD2!AK$4,'[1]INTERNAL PARAMETERS-1'!$B$5:$J$44,7,FALSE)*ABSYLD2!$F77 + ABSYLD1!AK77*(1-VLOOKUP(ABSYLD2!AK$4,'[1]INTERNAL PARAMETERS-1'!$B$5:$J$44,5,FALSE))*VLOOKUP(ABSYLD2!AK$4,'[1]INTERNAL PARAMETERS-1'!$B$5:$J$44,9,FALSE)*ABSYLD2!$F77</f>
        <v>0</v>
      </c>
      <c r="AL77" s="47">
        <f>ABSYLD1!AL77*VLOOKUP(ABSYLD2!AL$4,'[1]INTERNAL PARAMETERS-1'!$B$5:$J$44,5,FALSE)*VLOOKUP(ABSYLD2!AL$4,'[1]INTERNAL PARAMETERS-1'!$B$5:$J$44,7,FALSE)*ABSYLD2!$F77 + ABSYLD1!AL77*(1-VLOOKUP(ABSYLD2!AL$4,'[1]INTERNAL PARAMETERS-1'!$B$5:$J$44,5,FALSE))*VLOOKUP(ABSYLD2!AL$4,'[1]INTERNAL PARAMETERS-1'!$B$5:$J$44,9,FALSE)*ABSYLD2!$F77</f>
        <v>0</v>
      </c>
      <c r="AM77" s="47">
        <f>ABSYLD1!AM77*VLOOKUP(ABSYLD2!AM$4,'[1]INTERNAL PARAMETERS-1'!$B$5:$J$44,5,FALSE)*VLOOKUP(ABSYLD2!AM$4,'[1]INTERNAL PARAMETERS-1'!$B$5:$J$44,7,FALSE)*ABSYLD2!$F77 + ABSYLD1!AM77*(1-VLOOKUP(ABSYLD2!AM$4,'[1]INTERNAL PARAMETERS-1'!$B$5:$J$44,5,FALSE))*VLOOKUP(ABSYLD2!AM$4,'[1]INTERNAL PARAMETERS-1'!$B$5:$J$44,9,FALSE)*ABSYLD2!$F77</f>
        <v>0</v>
      </c>
      <c r="AN77" s="47">
        <f>ABSYLD1!AN77*VLOOKUP(ABSYLD2!AN$4,'[1]INTERNAL PARAMETERS-1'!$B$5:$J$44,5,FALSE)*VLOOKUP(ABSYLD2!AN$4,'[1]INTERNAL PARAMETERS-1'!$B$5:$J$44,7,FALSE)*ABSYLD2!$F77 + ABSYLD1!AN77*(1-VLOOKUP(ABSYLD2!AN$4,'[1]INTERNAL PARAMETERS-1'!$B$5:$J$44,5,FALSE))*VLOOKUP(ABSYLD2!AN$4,'[1]INTERNAL PARAMETERS-1'!$B$5:$J$44,9,FALSE)*ABSYLD2!$F77</f>
        <v>0</v>
      </c>
      <c r="AO77" s="47">
        <f>ABSYLD1!AO77*VLOOKUP(ABSYLD2!AO$4,'[1]INTERNAL PARAMETERS-1'!$B$5:$J$44,5,FALSE)*VLOOKUP(ABSYLD2!AO$4,'[1]INTERNAL PARAMETERS-1'!$B$5:$J$44,7,FALSE)*ABSYLD2!$F77 + ABSYLD1!AO77*(1-VLOOKUP(ABSYLD2!AO$4,'[1]INTERNAL PARAMETERS-1'!$B$5:$J$44,5,FALSE))*VLOOKUP(ABSYLD2!AO$4,'[1]INTERNAL PARAMETERS-1'!$B$5:$J$44,9,FALSE)*ABSYLD2!$F77</f>
        <v>0</v>
      </c>
      <c r="AP77" s="47">
        <f>ABSYLD1!AP77*VLOOKUP(ABSYLD2!AP$4,'[1]INTERNAL PARAMETERS-1'!$B$5:$J$44,5,FALSE)*VLOOKUP(ABSYLD2!AP$4,'[1]INTERNAL PARAMETERS-1'!$B$5:$J$44,7,FALSE)*ABSYLD2!$F77 + ABSYLD1!AP77*(1-VLOOKUP(ABSYLD2!AP$4,'[1]INTERNAL PARAMETERS-1'!$B$5:$J$44,5,FALSE))*VLOOKUP(ABSYLD2!AP$4,'[1]INTERNAL PARAMETERS-1'!$B$5:$J$44,9,FALSE)*ABSYLD2!$F77</f>
        <v>0</v>
      </c>
      <c r="AQ77" s="47">
        <f>ABSYLD1!AQ77*VLOOKUP(ABSYLD2!AQ$4,'[1]INTERNAL PARAMETERS-1'!$B$5:$J$44,5,FALSE)*VLOOKUP(ABSYLD2!AQ$4,'[1]INTERNAL PARAMETERS-1'!$B$5:$J$44,7,FALSE)*ABSYLD2!$F77 + ABSYLD1!AQ77*(1-VLOOKUP(ABSYLD2!AQ$4,'[1]INTERNAL PARAMETERS-1'!$B$5:$J$44,5,FALSE))*VLOOKUP(ABSYLD2!AQ$4,'[1]INTERNAL PARAMETERS-1'!$B$5:$J$44,9,FALSE)*ABSYLD2!$F77</f>
        <v>0</v>
      </c>
      <c r="AR77" s="47">
        <f>ABSYLD1!AR77*VLOOKUP(ABSYLD2!AR$4,'[1]INTERNAL PARAMETERS-1'!$B$5:$J$44,5,FALSE)*VLOOKUP(ABSYLD2!AR$4,'[1]INTERNAL PARAMETERS-1'!$B$5:$J$44,7,FALSE)*ABSYLD2!$F77 + ABSYLD1!AR77*(1-VLOOKUP(ABSYLD2!AR$4,'[1]INTERNAL PARAMETERS-1'!$B$5:$J$44,5,FALSE))*VLOOKUP(ABSYLD2!AR$4,'[1]INTERNAL PARAMETERS-1'!$B$5:$J$44,9,FALSE)*ABSYLD2!$F77</f>
        <v>0</v>
      </c>
      <c r="AS77" s="47">
        <f>ABSYLD1!AS77*VLOOKUP(ABSYLD2!AS$4,'[1]INTERNAL PARAMETERS-1'!$B$5:$J$44,5,FALSE)*VLOOKUP(ABSYLD2!AS$4,'[1]INTERNAL PARAMETERS-1'!$B$5:$J$44,7,FALSE)*ABSYLD2!$F77 + ABSYLD1!AS77*(1-VLOOKUP(ABSYLD2!AS$4,'[1]INTERNAL PARAMETERS-1'!$B$5:$J$44,5,FALSE))*VLOOKUP(ABSYLD2!AS$4,'[1]INTERNAL PARAMETERS-1'!$B$5:$J$44,9,FALSE)*ABSYLD2!$F77</f>
        <v>0</v>
      </c>
      <c r="AT77" s="46">
        <f>ABSYLD1!AT77*VLOOKUP(ABSYLD2!AT$4,'[1]INTERNAL PARAMETERS-1'!$B$5:$J$44,5,FALSE)*VLOOKUP(ABSYLD2!AT$4,'[1]INTERNAL PARAMETERS-1'!$B$5:$J$44,7,FALSE)*ABSYLD2!$F77 + ABSYLD1!AT77*(1-VLOOKUP(ABSYLD2!AT$4,'[1]INTERNAL PARAMETERS-1'!$B$5:$J$44,5,FALSE))*VLOOKUP(ABSYLD2!AT$4,'[1]INTERNAL PARAMETERS-1'!$B$5:$J$44,9,FALSE)*ABSYLD2!$F77</f>
        <v>0</v>
      </c>
      <c r="AU77" s="48">
        <f>ABSYLD1!AU77*VLOOKUP(ABSYLD2!AU$4,'[1]INTERNAL PARAMETERS-1'!$B$5:$J$44,5,FALSE)*VLOOKUP(ABSYLD2!AU$4,'[1]INTERNAL PARAMETERS-1'!$B$5:$J$44,6,FALSE)*VLOOKUP(ABSYLD2!AU$4,'[1]INTERNAL PARAMETERS-1'!$B$5:$J$44,3,FALSE) + ABSYLD1!AU77*(1-VLOOKUP(ABSYLD2!AU$4,'[1]INTERNAL PARAMETERS-1'!$B$5:$J$44,5,FALSE))*VLOOKUP(ABSYLD2!AU$4,'[1]INTERNAL PARAMETERS-1'!$B$5:$J$44,8,FALSE)*VLOOKUP(ABSYLD2!AU$4,'[1]INTERNAL PARAMETERS-1'!$B$5:$J$44,3,FALSE)</f>
        <v>0</v>
      </c>
      <c r="AV77" s="47">
        <f>ABSYLD1!AV77*VLOOKUP(ABSYLD2!AV$4,'[1]INTERNAL PARAMETERS-1'!$B$5:$J$44,5,FALSE)*VLOOKUP(ABSYLD2!AV$4,'[1]INTERNAL PARAMETERS-1'!$B$5:$J$44,6,FALSE)*VLOOKUP(ABSYLD2!AV$4,'[1]INTERNAL PARAMETERS-1'!$B$5:$J$44,3,FALSE) + ABSYLD1!AV77*(1-VLOOKUP(ABSYLD2!AV$4,'[1]INTERNAL PARAMETERS-1'!$B$5:$J$44,5,FALSE))*VLOOKUP(ABSYLD2!AV$4,'[1]INTERNAL PARAMETERS-1'!$B$5:$J$44,8,FALSE)*VLOOKUP(ABSYLD2!AV$4,'[1]INTERNAL PARAMETERS-1'!$B$5:$J$44,3,FALSE)</f>
        <v>0</v>
      </c>
      <c r="AW77" s="47">
        <f>ABSYLD1!AW77*VLOOKUP(ABSYLD2!AW$4,'[1]INTERNAL PARAMETERS-1'!$B$5:$J$44,5,FALSE)*VLOOKUP(ABSYLD2!AW$4,'[1]INTERNAL PARAMETERS-1'!$B$5:$J$44,6,FALSE)*VLOOKUP(ABSYLD2!AW$4,'[1]INTERNAL PARAMETERS-1'!$B$5:$J$44,3,FALSE) + ABSYLD1!AW77*(1-VLOOKUP(ABSYLD2!AW$4,'[1]INTERNAL PARAMETERS-1'!$B$5:$J$44,5,FALSE))*VLOOKUP(ABSYLD2!AW$4,'[1]INTERNAL PARAMETERS-1'!$B$5:$J$44,8,FALSE)*VLOOKUP(ABSYLD2!AW$4,'[1]INTERNAL PARAMETERS-1'!$B$5:$J$44,3,FALSE)</f>
        <v>10.72870852632559</v>
      </c>
      <c r="AX77" s="47">
        <f>ABSYLD1!AX77*VLOOKUP(ABSYLD2!AX$4,'[1]INTERNAL PARAMETERS-1'!$B$5:$J$44,5,FALSE)*VLOOKUP(ABSYLD2!AX$4,'[1]INTERNAL PARAMETERS-1'!$B$5:$J$44,6,FALSE)*VLOOKUP(ABSYLD2!AX$4,'[1]INTERNAL PARAMETERS-1'!$B$5:$J$44,3,FALSE) + ABSYLD1!AX77*(1-VLOOKUP(ABSYLD2!AX$4,'[1]INTERNAL PARAMETERS-1'!$B$5:$J$44,5,FALSE))*VLOOKUP(ABSYLD2!AX$4,'[1]INTERNAL PARAMETERS-1'!$B$5:$J$44,8,FALSE)*VLOOKUP(ABSYLD2!AX$4,'[1]INTERNAL PARAMETERS-1'!$B$5:$J$44,3,FALSE)</f>
        <v>0</v>
      </c>
      <c r="AY77" s="47">
        <f>ABSYLD1!AY77*VLOOKUP(ABSYLD2!AY$4,'[1]INTERNAL PARAMETERS-1'!$B$5:$J$44,5,FALSE)*VLOOKUP(ABSYLD2!AY$4,'[1]INTERNAL PARAMETERS-1'!$B$5:$J$44,6,FALSE)*VLOOKUP(ABSYLD2!AY$4,'[1]INTERNAL PARAMETERS-1'!$B$5:$J$44,3,FALSE) + ABSYLD1!AY77*(1-VLOOKUP(ABSYLD2!AY$4,'[1]INTERNAL PARAMETERS-1'!$B$5:$J$44,5,FALSE))*VLOOKUP(ABSYLD2!AY$4,'[1]INTERNAL PARAMETERS-1'!$B$5:$J$44,8,FALSE)*VLOOKUP(ABSYLD2!AY$4,'[1]INTERNAL PARAMETERS-1'!$B$5:$J$44,3,FALSE)</f>
        <v>0</v>
      </c>
      <c r="AZ77" s="47">
        <f>ABSYLD1!AZ77*VLOOKUP(ABSYLD2!AZ$4,'[1]INTERNAL PARAMETERS-1'!$B$5:$J$44,5,FALSE)*VLOOKUP(ABSYLD2!AZ$4,'[1]INTERNAL PARAMETERS-1'!$B$5:$J$44,6,FALSE)*VLOOKUP(ABSYLD2!AZ$4,'[1]INTERNAL PARAMETERS-1'!$B$5:$J$44,3,FALSE) + ABSYLD1!AZ77*(1-VLOOKUP(ABSYLD2!AZ$4,'[1]INTERNAL PARAMETERS-1'!$B$5:$J$44,5,FALSE))*VLOOKUP(ABSYLD2!AZ$4,'[1]INTERNAL PARAMETERS-1'!$B$5:$J$44,8,FALSE)*VLOOKUP(ABSYLD2!AZ$4,'[1]INTERNAL PARAMETERS-1'!$B$5:$J$44,3,FALSE)</f>
        <v>0</v>
      </c>
      <c r="BA77" s="47">
        <f>ABSYLD1!BA77*VLOOKUP(ABSYLD2!BA$4,'[1]INTERNAL PARAMETERS-1'!$B$5:$J$44,5,FALSE)*VLOOKUP(ABSYLD2!BA$4,'[1]INTERNAL PARAMETERS-1'!$B$5:$J$44,6,FALSE)*VLOOKUP(ABSYLD2!BA$4,'[1]INTERNAL PARAMETERS-1'!$B$5:$J$44,3,FALSE) + ABSYLD1!BA77*(1-VLOOKUP(ABSYLD2!BA$4,'[1]INTERNAL PARAMETERS-1'!$B$5:$J$44,5,FALSE))*VLOOKUP(ABSYLD2!BA$4,'[1]INTERNAL PARAMETERS-1'!$B$5:$J$44,8,FALSE)*VLOOKUP(ABSYLD2!BA$4,'[1]INTERNAL PARAMETERS-1'!$B$5:$J$44,3,FALSE)</f>
        <v>1.0539621685726503</v>
      </c>
      <c r="BB77" s="47">
        <f>ABSYLD1!BB77*VLOOKUP(ABSYLD2!BB$4,'[1]INTERNAL PARAMETERS-1'!$B$5:$J$44,5,FALSE)*VLOOKUP(ABSYLD2!BB$4,'[1]INTERNAL PARAMETERS-1'!$B$5:$J$44,6,FALSE)*VLOOKUP(ABSYLD2!BB$4,'[1]INTERNAL PARAMETERS-1'!$B$5:$J$44,3,FALSE) + ABSYLD1!BB77*(1-VLOOKUP(ABSYLD2!BB$4,'[1]INTERNAL PARAMETERS-1'!$B$5:$J$44,5,FALSE))*VLOOKUP(ABSYLD2!BB$4,'[1]INTERNAL PARAMETERS-1'!$B$5:$J$44,8,FALSE)*VLOOKUP(ABSYLD2!BB$4,'[1]INTERNAL PARAMETERS-1'!$B$5:$J$44,3,FALSE)</f>
        <v>3.9298883020586133</v>
      </c>
      <c r="BC77" s="47">
        <f>ABSYLD1!BC77*VLOOKUP(ABSYLD2!BC$4,'[1]INTERNAL PARAMETERS-1'!$B$5:$J$44,5,FALSE)*VLOOKUP(ABSYLD2!BC$4,'[1]INTERNAL PARAMETERS-1'!$B$5:$J$44,6,FALSE)*VLOOKUP(ABSYLD2!BC$4,'[1]INTERNAL PARAMETERS-1'!$B$5:$J$44,3,FALSE) + ABSYLD1!BC77*(1-VLOOKUP(ABSYLD2!BC$4,'[1]INTERNAL PARAMETERS-1'!$B$5:$J$44,5,FALSE))*VLOOKUP(ABSYLD2!BC$4,'[1]INTERNAL PARAMETERS-1'!$B$5:$J$44,8,FALSE)*VLOOKUP(ABSYLD2!BC$4,'[1]INTERNAL PARAMETERS-1'!$B$5:$J$44,3,FALSE)</f>
        <v>0.81835946231360912</v>
      </c>
      <c r="BD77" s="47">
        <f>ABSYLD1!BD77*VLOOKUP(ABSYLD2!BD$4,'[1]INTERNAL PARAMETERS-1'!$B$5:$J$44,5,FALSE)*VLOOKUP(ABSYLD2!BD$4,'[1]INTERNAL PARAMETERS-1'!$B$5:$J$44,6,FALSE)*VLOOKUP(ABSYLD2!BD$4,'[1]INTERNAL PARAMETERS-1'!$B$5:$J$44,3,FALSE) + ABSYLD1!BD77*(1-VLOOKUP(ABSYLD2!BD$4,'[1]INTERNAL PARAMETERS-1'!$B$5:$J$44,5,FALSE))*VLOOKUP(ABSYLD2!BD$4,'[1]INTERNAL PARAMETERS-1'!$B$5:$J$44,8,FALSE)*VLOOKUP(ABSYLD2!BD$4,'[1]INTERNAL PARAMETERS-1'!$B$5:$J$44,3,FALSE)</f>
        <v>1.5198111794772624</v>
      </c>
      <c r="BE77" s="47">
        <f>ABSYLD1!BE77*VLOOKUP(ABSYLD2!BE$4,'[1]INTERNAL PARAMETERS-1'!$B$5:$J$44,5,FALSE)*VLOOKUP(ABSYLD2!BE$4,'[1]INTERNAL PARAMETERS-1'!$B$5:$J$44,6,FALSE)*VLOOKUP(ABSYLD2!BE$4,'[1]INTERNAL PARAMETERS-1'!$B$5:$J$44,3,FALSE) + ABSYLD1!BE77*(1-VLOOKUP(ABSYLD2!BE$4,'[1]INTERNAL PARAMETERS-1'!$B$5:$J$44,5,FALSE))*VLOOKUP(ABSYLD2!BE$4,'[1]INTERNAL PARAMETERS-1'!$B$5:$J$44,8,FALSE)*VLOOKUP(ABSYLD2!BE$4,'[1]INTERNAL PARAMETERS-1'!$B$5:$J$44,3,FALSE)</f>
        <v>0.88536819993174443</v>
      </c>
      <c r="BF77" s="47">
        <f>ABSYLD1!BF77*VLOOKUP(ABSYLD2!BF$4,'[1]INTERNAL PARAMETERS-1'!$B$5:$J$44,5,FALSE)*VLOOKUP(ABSYLD2!BF$4,'[1]INTERNAL PARAMETERS-1'!$B$5:$J$44,6,FALSE)*VLOOKUP(ABSYLD2!BF$4,'[1]INTERNAL PARAMETERS-1'!$B$5:$J$44,3,FALSE) + ABSYLD1!BF77*(1-VLOOKUP(ABSYLD2!BF$4,'[1]INTERNAL PARAMETERS-1'!$B$5:$J$44,5,FALSE))*VLOOKUP(ABSYLD2!BF$4,'[1]INTERNAL PARAMETERS-1'!$B$5:$J$44,8,FALSE)*VLOOKUP(ABSYLD2!BF$4,'[1]INTERNAL PARAMETERS-1'!$B$5:$J$44,3,FALSE)</f>
        <v>0</v>
      </c>
      <c r="BG77" s="47">
        <f>ABSYLD1!BG77*VLOOKUP(ABSYLD2!BG$4,'[1]INTERNAL PARAMETERS-1'!$B$5:$J$44,5,FALSE)*VLOOKUP(ABSYLD2!BG$4,'[1]INTERNAL PARAMETERS-1'!$B$5:$J$44,6,FALSE)*VLOOKUP(ABSYLD2!BG$4,'[1]INTERNAL PARAMETERS-1'!$B$5:$J$44,3,FALSE) + ABSYLD1!BG77*(1-VLOOKUP(ABSYLD2!BG$4,'[1]INTERNAL PARAMETERS-1'!$B$5:$J$44,5,FALSE))*VLOOKUP(ABSYLD2!BG$4,'[1]INTERNAL PARAMETERS-1'!$B$5:$J$44,8,FALSE)*VLOOKUP(ABSYLD2!BG$4,'[1]INTERNAL PARAMETERS-1'!$B$5:$J$44,3,FALSE)</f>
        <v>4.644254095580143</v>
      </c>
      <c r="BH77" s="47">
        <f>ABSYLD1!BH77*VLOOKUP(ABSYLD2!BH$4,'[1]INTERNAL PARAMETERS-1'!$B$5:$J$44,5,FALSE)*VLOOKUP(ABSYLD2!BH$4,'[1]INTERNAL PARAMETERS-1'!$B$5:$J$44,6,FALSE)*VLOOKUP(ABSYLD2!BH$4,'[1]INTERNAL PARAMETERS-1'!$B$5:$J$44,3,FALSE) + ABSYLD1!BH77*(1-VLOOKUP(ABSYLD2!BH$4,'[1]INTERNAL PARAMETERS-1'!$B$5:$J$44,5,FALSE))*VLOOKUP(ABSYLD2!BH$4,'[1]INTERNAL PARAMETERS-1'!$B$5:$J$44,8,FALSE)*VLOOKUP(ABSYLD2!BH$4,'[1]INTERNAL PARAMETERS-1'!$B$5:$J$44,3,FALSE)</f>
        <v>1.5645953933916202E-2</v>
      </c>
      <c r="BI77" s="47">
        <f>ABSYLD1!BI77*VLOOKUP(ABSYLD2!BI$4,'[1]INTERNAL PARAMETERS-1'!$B$5:$J$44,5,FALSE)*VLOOKUP(ABSYLD2!BI$4,'[1]INTERNAL PARAMETERS-1'!$B$5:$J$44,6,FALSE)*VLOOKUP(ABSYLD2!BI$4,'[1]INTERNAL PARAMETERS-1'!$B$5:$J$44,3,FALSE) + ABSYLD1!BI77*(1-VLOOKUP(ABSYLD2!BI$4,'[1]INTERNAL PARAMETERS-1'!$B$5:$J$44,5,FALSE))*VLOOKUP(ABSYLD2!BI$4,'[1]INTERNAL PARAMETERS-1'!$B$5:$J$44,8,FALSE)*VLOOKUP(ABSYLD2!BI$4,'[1]INTERNAL PARAMETERS-1'!$B$5:$J$44,3,FALSE)</f>
        <v>0</v>
      </c>
      <c r="BJ77" s="47">
        <f>ABSYLD1!BJ77*VLOOKUP(ABSYLD2!BJ$4,'[1]INTERNAL PARAMETERS-1'!$B$5:$J$44,5,FALSE)*VLOOKUP(ABSYLD2!BJ$4,'[1]INTERNAL PARAMETERS-1'!$B$5:$J$44,6,FALSE)*VLOOKUP(ABSYLD2!BJ$4,'[1]INTERNAL PARAMETERS-1'!$B$5:$J$44,3,FALSE) + ABSYLD1!BJ77*(1-VLOOKUP(ABSYLD2!BJ$4,'[1]INTERNAL PARAMETERS-1'!$B$5:$J$44,5,FALSE))*VLOOKUP(ABSYLD2!BJ$4,'[1]INTERNAL PARAMETERS-1'!$B$5:$J$44,8,FALSE)*VLOOKUP(ABSYLD2!BJ$4,'[1]INTERNAL PARAMETERS-1'!$B$5:$J$44,3,FALSE)</f>
        <v>1.3951721143928486</v>
      </c>
      <c r="BK77" s="47">
        <f>ABSYLD1!BK77*VLOOKUP(ABSYLD2!BK$4,'[1]INTERNAL PARAMETERS-1'!$B$5:$J$44,5,FALSE)*VLOOKUP(ABSYLD2!BK$4,'[1]INTERNAL PARAMETERS-1'!$B$5:$J$44,6,FALSE)*VLOOKUP(ABSYLD2!BK$4,'[1]INTERNAL PARAMETERS-1'!$B$5:$J$44,3,FALSE) + ABSYLD1!BK77*(1-VLOOKUP(ABSYLD2!BK$4,'[1]INTERNAL PARAMETERS-1'!$B$5:$J$44,5,FALSE))*VLOOKUP(ABSYLD2!BK$4,'[1]INTERNAL PARAMETERS-1'!$B$5:$J$44,8,FALSE)*VLOOKUP(ABSYLD2!BK$4,'[1]INTERNAL PARAMETERS-1'!$B$5:$J$44,3,FALSE)</f>
        <v>0.29444377714336262</v>
      </c>
      <c r="BL77" s="47">
        <f>ABSYLD1!BL77*VLOOKUP(ABSYLD2!BL$4,'[1]INTERNAL PARAMETERS-1'!$B$5:$J$44,5,FALSE)*VLOOKUP(ABSYLD2!BL$4,'[1]INTERNAL PARAMETERS-1'!$B$5:$J$44,6,FALSE)*VLOOKUP(ABSYLD2!BL$4,'[1]INTERNAL PARAMETERS-1'!$B$5:$J$44,3,FALSE) + ABSYLD1!BL77*(1-VLOOKUP(ABSYLD2!BL$4,'[1]INTERNAL PARAMETERS-1'!$B$5:$J$44,5,FALSE))*VLOOKUP(ABSYLD2!BL$4,'[1]INTERNAL PARAMETERS-1'!$B$5:$J$44,8,FALSE)*VLOOKUP(ABSYLD2!BL$4,'[1]INTERNAL PARAMETERS-1'!$B$5:$J$44,3,FALSE)</f>
        <v>0.11571199323260777</v>
      </c>
      <c r="BM77" s="47">
        <f>ABSYLD1!BM77*VLOOKUP(ABSYLD2!BM$4,'[1]INTERNAL PARAMETERS-1'!$B$5:$J$44,5,FALSE)*VLOOKUP(ABSYLD2!BM$4,'[1]INTERNAL PARAMETERS-1'!$B$5:$J$44,6,FALSE)*VLOOKUP(ABSYLD2!BM$4,'[1]INTERNAL PARAMETERS-1'!$B$5:$J$44,3,FALSE) + ABSYLD1!BM77*(1-VLOOKUP(ABSYLD2!BM$4,'[1]INTERNAL PARAMETERS-1'!$B$5:$J$44,5,FALSE))*VLOOKUP(ABSYLD2!BM$4,'[1]INTERNAL PARAMETERS-1'!$B$5:$J$44,8,FALSE)*VLOOKUP(ABSYLD2!BM$4,'[1]INTERNAL PARAMETERS-1'!$B$5:$J$44,3,FALSE)</f>
        <v>2.2106080318153209E-2</v>
      </c>
      <c r="BN77" s="47">
        <f>ABSYLD1!BN77*VLOOKUP(ABSYLD2!BN$4,'[1]INTERNAL PARAMETERS-1'!$B$5:$J$44,5,FALSE)*VLOOKUP(ABSYLD2!BN$4,'[1]INTERNAL PARAMETERS-1'!$B$5:$J$44,6,FALSE)*VLOOKUP(ABSYLD2!BN$4,'[1]INTERNAL PARAMETERS-1'!$B$5:$J$44,3,FALSE) + ABSYLD1!BN77*(1-VLOOKUP(ABSYLD2!BN$4,'[1]INTERNAL PARAMETERS-1'!$B$5:$J$44,5,FALSE))*VLOOKUP(ABSYLD2!BN$4,'[1]INTERNAL PARAMETERS-1'!$B$5:$J$44,8,FALSE)*VLOOKUP(ABSYLD2!BN$4,'[1]INTERNAL PARAMETERS-1'!$B$5:$J$44,3,FALSE)</f>
        <v>0.82495845375855037</v>
      </c>
      <c r="BO77" s="47">
        <f>ABSYLD1!BO77*VLOOKUP(ABSYLD2!BO$4,'[1]INTERNAL PARAMETERS-1'!$B$5:$J$44,5,FALSE)*VLOOKUP(ABSYLD2!BO$4,'[1]INTERNAL PARAMETERS-1'!$B$5:$J$44,6,FALSE)*VLOOKUP(ABSYLD2!BO$4,'[1]INTERNAL PARAMETERS-1'!$B$5:$J$44,3,FALSE) + ABSYLD1!BO77*(1-VLOOKUP(ABSYLD2!BO$4,'[1]INTERNAL PARAMETERS-1'!$B$5:$J$44,5,FALSE))*VLOOKUP(ABSYLD2!BO$4,'[1]INTERNAL PARAMETERS-1'!$B$5:$J$44,8,FALSE)*VLOOKUP(ABSYLD2!BO$4,'[1]INTERNAL PARAMETERS-1'!$B$5:$J$44,3,FALSE)</f>
        <v>0.35198241400545432</v>
      </c>
      <c r="BP77" s="47">
        <f>ABSYLD1!BP77*VLOOKUP(ABSYLD2!BP$4,'[1]INTERNAL PARAMETERS-1'!$B$5:$J$44,5,FALSE)*VLOOKUP(ABSYLD2!BP$4,'[1]INTERNAL PARAMETERS-1'!$B$5:$J$44,6,FALSE)*VLOOKUP(ABSYLD2!BP$4,'[1]INTERNAL PARAMETERS-1'!$B$5:$J$44,3,FALSE) + ABSYLD1!BP77*(1-VLOOKUP(ABSYLD2!BP$4,'[1]INTERNAL PARAMETERS-1'!$B$5:$J$44,5,FALSE))*VLOOKUP(ABSYLD2!BP$4,'[1]INTERNAL PARAMETERS-1'!$B$5:$J$44,8,FALSE)*VLOOKUP(ABSYLD2!BP$4,'[1]INTERNAL PARAMETERS-1'!$B$5:$J$44,3,FALSE)</f>
        <v>1.3682278312510055E-2</v>
      </c>
      <c r="BQ77" s="47">
        <f>ABSYLD1!BQ77*VLOOKUP(ABSYLD2!BQ$4,'[1]INTERNAL PARAMETERS-1'!$B$5:$J$44,5,FALSE)*VLOOKUP(ABSYLD2!BQ$4,'[1]INTERNAL PARAMETERS-1'!$B$5:$J$44,6,FALSE)*VLOOKUP(ABSYLD2!BQ$4,'[1]INTERNAL PARAMETERS-1'!$B$5:$J$44,3,FALSE) + ABSYLD1!BQ77*(1-VLOOKUP(ABSYLD2!BQ$4,'[1]INTERNAL PARAMETERS-1'!$B$5:$J$44,5,FALSE))*VLOOKUP(ABSYLD2!BQ$4,'[1]INTERNAL PARAMETERS-1'!$B$5:$J$44,8,FALSE)*VLOOKUP(ABSYLD2!BQ$4,'[1]INTERNAL PARAMETERS-1'!$B$5:$J$44,3,FALSE)</f>
        <v>1.6568161000072787</v>
      </c>
      <c r="BR77" s="47">
        <f>ABSYLD1!BR77*VLOOKUP(ABSYLD2!BR$4,'[1]INTERNAL PARAMETERS-1'!$B$5:$J$44,5,FALSE)*VLOOKUP(ABSYLD2!BR$4,'[1]INTERNAL PARAMETERS-1'!$B$5:$J$44,6,FALSE)*VLOOKUP(ABSYLD2!BR$4,'[1]INTERNAL PARAMETERS-1'!$B$5:$J$44,3,FALSE) + ABSYLD1!BR77*(1-VLOOKUP(ABSYLD2!BR$4,'[1]INTERNAL PARAMETERS-1'!$B$5:$J$44,5,FALSE))*VLOOKUP(ABSYLD2!BR$4,'[1]INTERNAL PARAMETERS-1'!$B$5:$J$44,8,FALSE)*VLOOKUP(ABSYLD2!BR$4,'[1]INTERNAL PARAMETERS-1'!$B$5:$J$44,3,FALSE)</f>
        <v>2.8166600719755085E-2</v>
      </c>
      <c r="BS77" s="47">
        <f>ABSYLD1!BS77*VLOOKUP(ABSYLD2!BS$4,'[1]INTERNAL PARAMETERS-1'!$B$5:$J$44,5,FALSE)*VLOOKUP(ABSYLD2!BS$4,'[1]INTERNAL PARAMETERS-1'!$B$5:$J$44,6,FALSE)*VLOOKUP(ABSYLD2!BS$4,'[1]INTERNAL PARAMETERS-1'!$B$5:$J$44,3,FALSE) + ABSYLD1!BS77*(1-VLOOKUP(ABSYLD2!BS$4,'[1]INTERNAL PARAMETERS-1'!$B$5:$J$44,5,FALSE))*VLOOKUP(ABSYLD2!BS$4,'[1]INTERNAL PARAMETERS-1'!$B$5:$J$44,8,FALSE)*VLOOKUP(ABSYLD2!BS$4,'[1]INTERNAL PARAMETERS-1'!$B$5:$J$44,3,FALSE)</f>
        <v>9.4280439637061189E-3</v>
      </c>
      <c r="BT77" s="47">
        <f>ABSYLD1!BT77*VLOOKUP(ABSYLD2!BT$4,'[1]INTERNAL PARAMETERS-1'!$B$5:$J$44,5,FALSE)*VLOOKUP(ABSYLD2!BT$4,'[1]INTERNAL PARAMETERS-1'!$B$5:$J$44,6,FALSE)*VLOOKUP(ABSYLD2!BT$4,'[1]INTERNAL PARAMETERS-1'!$B$5:$J$44,3,FALSE) + ABSYLD1!BT77*(1-VLOOKUP(ABSYLD2!BT$4,'[1]INTERNAL PARAMETERS-1'!$B$5:$J$44,5,FALSE))*VLOOKUP(ABSYLD2!BT$4,'[1]INTERNAL PARAMETERS-1'!$B$5:$J$44,8,FALSE)*VLOOKUP(ABSYLD2!BT$4,'[1]INTERNAL PARAMETERS-1'!$B$5:$J$44,3,FALSE)</f>
        <v>0</v>
      </c>
      <c r="BU77" s="47">
        <f>ABSYLD1!BU77*VLOOKUP(ABSYLD2!BU$4,'[1]INTERNAL PARAMETERS-1'!$B$5:$J$44,5,FALSE)*VLOOKUP(ABSYLD2!BU$4,'[1]INTERNAL PARAMETERS-1'!$B$5:$J$44,6,FALSE)*VLOOKUP(ABSYLD2!BU$4,'[1]INTERNAL PARAMETERS-1'!$B$5:$J$44,3,FALSE) + ABSYLD1!BU77*(1-VLOOKUP(ABSYLD2!BU$4,'[1]INTERNAL PARAMETERS-1'!$B$5:$J$44,5,FALSE))*VLOOKUP(ABSYLD2!BU$4,'[1]INTERNAL PARAMETERS-1'!$B$5:$J$44,8,FALSE)*VLOOKUP(ABSYLD2!BU$4,'[1]INTERNAL PARAMETERS-1'!$B$5:$J$44,3,FALSE)</f>
        <v>0</v>
      </c>
      <c r="BV77" s="47">
        <f>ABSYLD1!BV77*VLOOKUP(ABSYLD2!BV$4,'[1]INTERNAL PARAMETERS-1'!$B$5:$J$44,5,FALSE)*VLOOKUP(ABSYLD2!BV$4,'[1]INTERNAL PARAMETERS-1'!$B$5:$J$44,6,FALSE)*VLOOKUP(ABSYLD2!BV$4,'[1]INTERNAL PARAMETERS-1'!$B$5:$J$44,3,FALSE) + ABSYLD1!BV77*(1-VLOOKUP(ABSYLD2!BV$4,'[1]INTERNAL PARAMETERS-1'!$B$5:$J$44,5,FALSE))*VLOOKUP(ABSYLD2!BV$4,'[1]INTERNAL PARAMETERS-1'!$B$5:$J$44,8,FALSE)*VLOOKUP(ABSYLD2!BV$4,'[1]INTERNAL PARAMETERS-1'!$B$5:$J$44,3,FALSE)</f>
        <v>0</v>
      </c>
      <c r="BW77" s="47">
        <f>ABSYLD1!BW77*VLOOKUP(ABSYLD2!BW$4,'[1]INTERNAL PARAMETERS-1'!$B$5:$J$44,5,FALSE)*VLOOKUP(ABSYLD2!BW$4,'[1]INTERNAL PARAMETERS-1'!$B$5:$J$44,6,FALSE)*VLOOKUP(ABSYLD2!BW$4,'[1]INTERNAL PARAMETERS-1'!$B$5:$J$44,3,FALSE) + ABSYLD1!BW77*(1-VLOOKUP(ABSYLD2!BW$4,'[1]INTERNAL PARAMETERS-1'!$B$5:$J$44,5,FALSE))*VLOOKUP(ABSYLD2!BW$4,'[1]INTERNAL PARAMETERS-1'!$B$5:$J$44,8,FALSE)*VLOOKUP(ABSYLD2!BW$4,'[1]INTERNAL PARAMETERS-1'!$B$5:$J$44,3,FALSE)</f>
        <v>0</v>
      </c>
      <c r="BX77" s="47">
        <f>ABSYLD1!BX77*VLOOKUP(ABSYLD2!BX$4,'[1]INTERNAL PARAMETERS-1'!$B$5:$J$44,5,FALSE)*VLOOKUP(ABSYLD2!BX$4,'[1]INTERNAL PARAMETERS-1'!$B$5:$J$44,6,FALSE)*VLOOKUP(ABSYLD2!BX$4,'[1]INTERNAL PARAMETERS-1'!$B$5:$J$44,3,FALSE) + ABSYLD1!BX77*(1-VLOOKUP(ABSYLD2!BX$4,'[1]INTERNAL PARAMETERS-1'!$B$5:$J$44,5,FALSE))*VLOOKUP(ABSYLD2!BX$4,'[1]INTERNAL PARAMETERS-1'!$B$5:$J$44,8,FALSE)*VLOOKUP(ABSYLD2!BX$4,'[1]INTERNAL PARAMETERS-1'!$B$5:$J$44,3,FALSE)</f>
        <v>0</v>
      </c>
      <c r="BY77" s="47">
        <f>ABSYLD1!BY77*VLOOKUP(ABSYLD2!BY$4,'[1]INTERNAL PARAMETERS-1'!$B$5:$J$44,5,FALSE)*VLOOKUP(ABSYLD2!BY$4,'[1]INTERNAL PARAMETERS-1'!$B$5:$J$44,6,FALSE)*VLOOKUP(ABSYLD2!BY$4,'[1]INTERNAL PARAMETERS-1'!$B$5:$J$44,3,FALSE) + ABSYLD1!BY77*(1-VLOOKUP(ABSYLD2!BY$4,'[1]INTERNAL PARAMETERS-1'!$B$5:$J$44,5,FALSE))*VLOOKUP(ABSYLD2!BY$4,'[1]INTERNAL PARAMETERS-1'!$B$5:$J$44,8,FALSE)*VLOOKUP(ABSYLD2!BY$4,'[1]INTERNAL PARAMETERS-1'!$B$5:$J$44,3,FALSE)</f>
        <v>0</v>
      </c>
      <c r="BZ77" s="47">
        <f>ABSYLD1!BZ77*VLOOKUP(ABSYLD2!BZ$4,'[1]INTERNAL PARAMETERS-1'!$B$5:$J$44,5,FALSE)*VLOOKUP(ABSYLD2!BZ$4,'[1]INTERNAL PARAMETERS-1'!$B$5:$J$44,6,FALSE)*VLOOKUP(ABSYLD2!BZ$4,'[1]INTERNAL PARAMETERS-1'!$B$5:$J$44,3,FALSE) + ABSYLD1!BZ77*(1-VLOOKUP(ABSYLD2!BZ$4,'[1]INTERNAL PARAMETERS-1'!$B$5:$J$44,5,FALSE))*VLOOKUP(ABSYLD2!BZ$4,'[1]INTERNAL PARAMETERS-1'!$B$5:$J$44,8,FALSE)*VLOOKUP(ABSYLD2!BZ$4,'[1]INTERNAL PARAMETERS-1'!$B$5:$J$44,3,FALSE)</f>
        <v>1.0301862672537417E-3</v>
      </c>
      <c r="CA77" s="47">
        <f>ABSYLD1!CA77*VLOOKUP(ABSYLD2!CA$4,'[1]INTERNAL PARAMETERS-1'!$B$5:$J$44,5,FALSE)*VLOOKUP(ABSYLD2!CA$4,'[1]INTERNAL PARAMETERS-1'!$B$5:$J$44,6,FALSE)*VLOOKUP(ABSYLD2!CA$4,'[1]INTERNAL PARAMETERS-1'!$B$5:$J$44,3,FALSE) + ABSYLD1!CA77*(1-VLOOKUP(ABSYLD2!CA$4,'[1]INTERNAL PARAMETERS-1'!$B$5:$J$44,5,FALSE))*VLOOKUP(ABSYLD2!CA$4,'[1]INTERNAL PARAMETERS-1'!$B$5:$J$44,8,FALSE)*VLOOKUP(ABSYLD2!CA$4,'[1]INTERNAL PARAMETERS-1'!$B$5:$J$44,3,FALSE)</f>
        <v>0</v>
      </c>
      <c r="CB77" s="47">
        <f>ABSYLD1!CB77*VLOOKUP(ABSYLD2!CB$4,'[1]INTERNAL PARAMETERS-1'!$B$5:$J$44,5,FALSE)*VLOOKUP(ABSYLD2!CB$4,'[1]INTERNAL PARAMETERS-1'!$B$5:$J$44,6,FALSE)*VLOOKUP(ABSYLD2!CB$4,'[1]INTERNAL PARAMETERS-1'!$B$5:$J$44,3,FALSE) + ABSYLD1!CB77*(1-VLOOKUP(ABSYLD2!CB$4,'[1]INTERNAL PARAMETERS-1'!$B$5:$J$44,5,FALSE))*VLOOKUP(ABSYLD2!CB$4,'[1]INTERNAL PARAMETERS-1'!$B$5:$J$44,8,FALSE)*VLOOKUP(ABSYLD2!CB$4,'[1]INTERNAL PARAMETERS-1'!$B$5:$J$44,3,FALSE)</f>
        <v>0</v>
      </c>
      <c r="CC77" s="47">
        <f>ABSYLD1!CC77*VLOOKUP(ABSYLD2!CC$4,'[1]INTERNAL PARAMETERS-1'!$B$5:$J$44,5,FALSE)*VLOOKUP(ABSYLD2!CC$4,'[1]INTERNAL PARAMETERS-1'!$B$5:$J$44,6,FALSE)*VLOOKUP(ABSYLD2!CC$4,'[1]INTERNAL PARAMETERS-1'!$B$5:$J$44,3,FALSE) + ABSYLD1!CC77*(1-VLOOKUP(ABSYLD2!CC$4,'[1]INTERNAL PARAMETERS-1'!$B$5:$J$44,5,FALSE))*VLOOKUP(ABSYLD2!CC$4,'[1]INTERNAL PARAMETERS-1'!$B$5:$J$44,8,FALSE)*VLOOKUP(ABSYLD2!CC$4,'[1]INTERNAL PARAMETERS-1'!$B$5:$J$44,3,FALSE)</f>
        <v>3.147842738678663E-3</v>
      </c>
      <c r="CD77" s="47">
        <f>ABSYLD1!CD77*VLOOKUP(ABSYLD2!CD$4,'[1]INTERNAL PARAMETERS-1'!$B$5:$J$44,5,FALSE)*VLOOKUP(ABSYLD2!CD$4,'[1]INTERNAL PARAMETERS-1'!$B$5:$J$44,6,FALSE)*VLOOKUP(ABSYLD2!CD$4,'[1]INTERNAL PARAMETERS-1'!$B$5:$J$44,3,FALSE) + ABSYLD1!CD77*(1-VLOOKUP(ABSYLD2!CD$4,'[1]INTERNAL PARAMETERS-1'!$B$5:$J$44,5,FALSE))*VLOOKUP(ABSYLD2!CD$4,'[1]INTERNAL PARAMETERS-1'!$B$5:$J$44,8,FALSE)*VLOOKUP(ABSYLD2!CD$4,'[1]INTERNAL PARAMETERS-1'!$B$5:$J$44,3,FALSE)</f>
        <v>6.6747831956454562E-2</v>
      </c>
      <c r="CE77" s="47">
        <f>ABSYLD1!CE77*VLOOKUP(ABSYLD2!CE$4,'[1]INTERNAL PARAMETERS-1'!$B$5:$J$44,5,FALSE)*VLOOKUP(ABSYLD2!CE$4,'[1]INTERNAL PARAMETERS-1'!$B$5:$J$44,6,FALSE)*VLOOKUP(ABSYLD2!CE$4,'[1]INTERNAL PARAMETERS-1'!$B$5:$J$44,3,FALSE) + ABSYLD1!CE77*(1-VLOOKUP(ABSYLD2!CE$4,'[1]INTERNAL PARAMETERS-1'!$B$5:$J$44,5,FALSE))*VLOOKUP(ABSYLD2!CE$4,'[1]INTERNAL PARAMETERS-1'!$B$5:$J$44,8,FALSE)*VLOOKUP(ABSYLD2!CE$4,'[1]INTERNAL PARAMETERS-1'!$B$5:$J$44,3,FALSE)</f>
        <v>8.3101692225135179E-2</v>
      </c>
      <c r="CF77" s="47">
        <f>ABSYLD1!CF77*VLOOKUP(ABSYLD2!CF$4,'[1]INTERNAL PARAMETERS-1'!$B$5:$J$44,5,FALSE)*VLOOKUP(ABSYLD2!CF$4,'[1]INTERNAL PARAMETERS-1'!$B$5:$J$44,6,FALSE)*VLOOKUP(ABSYLD2!CF$4,'[1]INTERNAL PARAMETERS-1'!$B$5:$J$44,3,FALSE) + ABSYLD1!CF77*(1-VLOOKUP(ABSYLD2!CF$4,'[1]INTERNAL PARAMETERS-1'!$B$5:$J$44,5,FALSE))*VLOOKUP(ABSYLD2!CF$4,'[1]INTERNAL PARAMETERS-1'!$B$5:$J$44,8,FALSE)*VLOOKUP(ABSYLD2!CF$4,'[1]INTERNAL PARAMETERS-1'!$B$5:$J$44,3,FALSE)</f>
        <v>0.52854356330594054</v>
      </c>
      <c r="CG77" s="47">
        <f>ABSYLD1!CG77*VLOOKUP(ABSYLD2!CG$4,'[1]INTERNAL PARAMETERS-1'!$B$5:$J$44,5,FALSE)*VLOOKUP(ABSYLD2!CG$4,'[1]INTERNAL PARAMETERS-1'!$B$5:$J$44,6,FALSE)*VLOOKUP(ABSYLD2!CG$4,'[1]INTERNAL PARAMETERS-1'!$B$5:$J$44,3,FALSE) + ABSYLD1!CG77*(1-VLOOKUP(ABSYLD2!CG$4,'[1]INTERNAL PARAMETERS-1'!$B$5:$J$44,5,FALSE))*VLOOKUP(ABSYLD2!CG$4,'[1]INTERNAL PARAMETERS-1'!$B$5:$J$44,8,FALSE)*VLOOKUP(ABSYLD2!CG$4,'[1]INTERNAL PARAMETERS-1'!$B$5:$J$44,3,FALSE)</f>
        <v>3.7865477382689619E-3</v>
      </c>
      <c r="CH77" s="46">
        <f>ABSYLD1!CH77*VLOOKUP(ABSYLD2!CH$4,'[1]INTERNAL PARAMETERS-1'!$B$5:$J$44,5,FALSE)*VLOOKUP(ABSYLD2!CH$4,'[1]INTERNAL PARAMETERS-1'!$B$5:$J$44,6,FALSE)*VLOOKUP(ABSYLD2!CH$4,'[1]INTERNAL PARAMETERS-1'!$B$5:$J$44,3,FALSE) + ABSYLD1!CH77*(1-VLOOKUP(ABSYLD2!CH$4,'[1]INTERNAL PARAMETERS-1'!$B$5:$J$44,5,FALSE))*VLOOKUP(ABSYLD2!CH$4,'[1]INTERNAL PARAMETERS-1'!$B$5:$J$44,8,FALSE)*VLOOKUP(ABSYLD2!CH$4,'[1]INTERNAL PARAMETERS-1'!$B$5:$J$44,3,FALSE)</f>
        <v>0</v>
      </c>
      <c r="CJ77" s="48">
        <f t="shared" si="2"/>
        <v>1710.6823717553912</v>
      </c>
      <c r="CK77" s="46">
        <f t="shared" si="3"/>
        <v>28.994823408279487</v>
      </c>
    </row>
    <row r="78" spans="2:89">
      <c r="B78" s="61" t="s">
        <v>10</v>
      </c>
      <c r="C78" s="60" t="s">
        <v>89</v>
      </c>
      <c r="D78" s="60" t="s">
        <v>87</v>
      </c>
      <c r="E78" s="137">
        <f>ABS!AL78</f>
        <v>7264.3346838415828</v>
      </c>
      <c r="F78" s="62">
        <f>'[1]INTERNAL PARAMETERS-1'!M6</f>
        <v>78.760000000000005</v>
      </c>
      <c r="G78" s="48">
        <f>ABSYLD1!G78*VLOOKUP(ABSYLD2!G$4,'[1]INTERNAL PARAMETERS-1'!$B$5:$J$44,5,FALSE)*VLOOKUP(ABSYLD2!G$4,'[1]INTERNAL PARAMETERS-1'!$B$5:$J$44,7,FALSE)*ABSYLD2!$F78 + ABSYLD1!G78*(1-VLOOKUP(ABSYLD2!G$4,'[1]INTERNAL PARAMETERS-1'!$B$5:$J$44,5,FALSE))*VLOOKUP(ABSYLD2!G$4,'[1]INTERNAL PARAMETERS-1'!$B$5:$J$44,9,FALSE)*ABSYLD2!$F78</f>
        <v>462.48489871738201</v>
      </c>
      <c r="H78" s="47">
        <f>ABSYLD1!H78*VLOOKUP(ABSYLD2!H$4,'[1]INTERNAL PARAMETERS-1'!$B$5:$J$44,5,FALSE)*VLOOKUP(ABSYLD2!H$4,'[1]INTERNAL PARAMETERS-1'!$B$5:$J$44,7,FALSE)*ABSYLD2!$F78 + ABSYLD1!H78*(1-VLOOKUP(ABSYLD2!H$4,'[1]INTERNAL PARAMETERS-1'!$B$5:$J$44,5,FALSE))*VLOOKUP(ABSYLD2!H$4,'[1]INTERNAL PARAMETERS-1'!$B$5:$J$44,9,FALSE)*ABSYLD2!$F78</f>
        <v>96.836127688316367</v>
      </c>
      <c r="I78" s="47">
        <f>ABSYLD1!I78*VLOOKUP(ABSYLD2!I$4,'[1]INTERNAL PARAMETERS-1'!$B$5:$J$44,5,FALSE)*VLOOKUP(ABSYLD2!I$4,'[1]INTERNAL PARAMETERS-1'!$B$5:$J$44,7,FALSE)*ABSYLD2!$F78 + ABSYLD1!I78*(1-VLOOKUP(ABSYLD2!I$4,'[1]INTERNAL PARAMETERS-1'!$B$5:$J$44,5,FALSE))*VLOOKUP(ABSYLD2!I$4,'[1]INTERNAL PARAMETERS-1'!$B$5:$J$44,9,FALSE)*ABSYLD2!$F78</f>
        <v>1252.9706007668476</v>
      </c>
      <c r="J78" s="47">
        <f>ABSYLD1!J78*VLOOKUP(ABSYLD2!J$4,'[1]INTERNAL PARAMETERS-1'!$B$5:$J$44,5,FALSE)*VLOOKUP(ABSYLD2!J$4,'[1]INTERNAL PARAMETERS-1'!$B$5:$J$44,7,FALSE)*ABSYLD2!$F78 + ABSYLD1!J78*(1-VLOOKUP(ABSYLD2!J$4,'[1]INTERNAL PARAMETERS-1'!$B$5:$J$44,5,FALSE))*VLOOKUP(ABSYLD2!J$4,'[1]INTERNAL PARAMETERS-1'!$B$5:$J$44,9,FALSE)*ABSYLD2!$F78</f>
        <v>0</v>
      </c>
      <c r="K78" s="47">
        <f>ABSYLD1!K78*VLOOKUP(ABSYLD2!K$4,'[1]INTERNAL PARAMETERS-1'!$B$5:$J$44,5,FALSE)*VLOOKUP(ABSYLD2!K$4,'[1]INTERNAL PARAMETERS-1'!$B$5:$J$44,7,FALSE)*ABSYLD2!$F78 + ABSYLD1!K78*(1-VLOOKUP(ABSYLD2!K$4,'[1]INTERNAL PARAMETERS-1'!$B$5:$J$44,5,FALSE))*VLOOKUP(ABSYLD2!K$4,'[1]INTERNAL PARAMETERS-1'!$B$5:$J$44,9,FALSE)*ABSYLD2!$F78</f>
        <v>0</v>
      </c>
      <c r="L78" s="47">
        <f>ABSYLD1!L78*VLOOKUP(ABSYLD2!L$4,'[1]INTERNAL PARAMETERS-1'!$B$5:$J$44,5,FALSE)*VLOOKUP(ABSYLD2!L$4,'[1]INTERNAL PARAMETERS-1'!$B$5:$J$44,7,FALSE)*ABSYLD2!$F78 + ABSYLD1!L78*(1-VLOOKUP(ABSYLD2!L$4,'[1]INTERNAL PARAMETERS-1'!$B$5:$J$44,5,FALSE))*VLOOKUP(ABSYLD2!L$4,'[1]INTERNAL PARAMETERS-1'!$B$5:$J$44,9,FALSE)*ABSYLD2!$F78</f>
        <v>0</v>
      </c>
      <c r="M78" s="47">
        <f>ABSYLD1!M78*VLOOKUP(ABSYLD2!M$4,'[1]INTERNAL PARAMETERS-1'!$B$5:$J$44,5,FALSE)*VLOOKUP(ABSYLD2!M$4,'[1]INTERNAL PARAMETERS-1'!$B$5:$J$44,7,FALSE)*ABSYLD2!$F78 + ABSYLD1!M78*(1-VLOOKUP(ABSYLD2!M$4,'[1]INTERNAL PARAMETERS-1'!$B$5:$J$44,5,FALSE))*VLOOKUP(ABSYLD2!M$4,'[1]INTERNAL PARAMETERS-1'!$B$5:$J$44,9,FALSE)*ABSYLD2!$F78</f>
        <v>8.7287356638933868</v>
      </c>
      <c r="N78" s="47">
        <f>ABSYLD1!N78*VLOOKUP(ABSYLD2!N$4,'[1]INTERNAL PARAMETERS-1'!$B$5:$J$44,5,FALSE)*VLOOKUP(ABSYLD2!N$4,'[1]INTERNAL PARAMETERS-1'!$B$5:$J$44,7,FALSE)*ABSYLD2!$F78 + ABSYLD1!N78*(1-VLOOKUP(ABSYLD2!N$4,'[1]INTERNAL PARAMETERS-1'!$B$5:$J$44,5,FALSE))*VLOOKUP(ABSYLD2!N$4,'[1]INTERNAL PARAMETERS-1'!$B$5:$J$44,9,FALSE)*ABSYLD2!$F78</f>
        <v>10.632731294737912</v>
      </c>
      <c r="O78" s="47">
        <f>ABSYLD1!O78*VLOOKUP(ABSYLD2!O$4,'[1]INTERNAL PARAMETERS-1'!$B$5:$J$44,5,FALSE)*VLOOKUP(ABSYLD2!O$4,'[1]INTERNAL PARAMETERS-1'!$B$5:$J$44,7,FALSE)*ABSYLD2!$F78 + ABSYLD1!O78*(1-VLOOKUP(ABSYLD2!O$4,'[1]INTERNAL PARAMETERS-1'!$B$5:$J$44,5,FALSE))*VLOOKUP(ABSYLD2!O$4,'[1]INTERNAL PARAMETERS-1'!$B$5:$J$44,9,FALSE)*ABSYLD2!$F78</f>
        <v>0</v>
      </c>
      <c r="P78" s="47">
        <f>ABSYLD1!P78*VLOOKUP(ABSYLD2!P$4,'[1]INTERNAL PARAMETERS-1'!$B$5:$J$44,5,FALSE)*VLOOKUP(ABSYLD2!P$4,'[1]INTERNAL PARAMETERS-1'!$B$5:$J$44,7,FALSE)*ABSYLD2!$F78 + ABSYLD1!P78*(1-VLOOKUP(ABSYLD2!P$4,'[1]INTERNAL PARAMETERS-1'!$B$5:$J$44,5,FALSE))*VLOOKUP(ABSYLD2!P$4,'[1]INTERNAL PARAMETERS-1'!$B$5:$J$44,9,FALSE)*ABSYLD2!$F78</f>
        <v>0</v>
      </c>
      <c r="Q78" s="47">
        <f>ABSYLD1!Q78*VLOOKUP(ABSYLD2!Q$4,'[1]INTERNAL PARAMETERS-1'!$B$5:$J$44,5,FALSE)*VLOOKUP(ABSYLD2!Q$4,'[1]INTERNAL PARAMETERS-1'!$B$5:$J$44,7,FALSE)*ABSYLD2!$F78 + ABSYLD1!Q78*(1-VLOOKUP(ABSYLD2!Q$4,'[1]INTERNAL PARAMETERS-1'!$B$5:$J$44,5,FALSE))*VLOOKUP(ABSYLD2!Q$4,'[1]INTERNAL PARAMETERS-1'!$B$5:$J$44,9,FALSE)*ABSYLD2!$F78</f>
        <v>0</v>
      </c>
      <c r="R78" s="47">
        <f>ABSYLD1!R78*VLOOKUP(ABSYLD2!R$4,'[1]INTERNAL PARAMETERS-1'!$B$5:$J$44,5,FALSE)*VLOOKUP(ABSYLD2!R$4,'[1]INTERNAL PARAMETERS-1'!$B$5:$J$44,7,FALSE)*ABSYLD2!$F78 + ABSYLD1!R78*(1-VLOOKUP(ABSYLD2!R$4,'[1]INTERNAL PARAMETERS-1'!$B$5:$J$44,5,FALSE))*VLOOKUP(ABSYLD2!R$4,'[1]INTERNAL PARAMETERS-1'!$B$5:$J$44,9,FALSE)*ABSYLD2!$F78</f>
        <v>11.516013785948781</v>
      </c>
      <c r="S78" s="47">
        <f>ABSYLD1!S78*VLOOKUP(ABSYLD2!S$4,'[1]INTERNAL PARAMETERS-1'!$B$5:$J$44,5,FALSE)*VLOOKUP(ABSYLD2!S$4,'[1]INTERNAL PARAMETERS-1'!$B$5:$J$44,7,FALSE)*ABSYLD2!$F78 + ABSYLD1!S78*(1-VLOOKUP(ABSYLD2!S$4,'[1]INTERNAL PARAMETERS-1'!$B$5:$J$44,5,FALSE))*VLOOKUP(ABSYLD2!S$4,'[1]INTERNAL PARAMETERS-1'!$B$5:$J$44,9,FALSE)*ABSYLD2!$F78</f>
        <v>459.77917328834383</v>
      </c>
      <c r="T78" s="47">
        <f>ABSYLD1!T78*VLOOKUP(ABSYLD2!T$4,'[1]INTERNAL PARAMETERS-1'!$B$5:$J$44,5,FALSE)*VLOOKUP(ABSYLD2!T$4,'[1]INTERNAL PARAMETERS-1'!$B$5:$J$44,7,FALSE)*ABSYLD2!$F78 + ABSYLD1!T78*(1-VLOOKUP(ABSYLD2!T$4,'[1]INTERNAL PARAMETERS-1'!$B$5:$J$44,5,FALSE))*VLOOKUP(ABSYLD2!T$4,'[1]INTERNAL PARAMETERS-1'!$B$5:$J$44,9,FALSE)*ABSYLD2!$F78</f>
        <v>66.741158592930105</v>
      </c>
      <c r="U78" s="47">
        <f>ABSYLD1!U78*VLOOKUP(ABSYLD2!U$4,'[1]INTERNAL PARAMETERS-1'!$B$5:$J$44,5,FALSE)*VLOOKUP(ABSYLD2!U$4,'[1]INTERNAL PARAMETERS-1'!$B$5:$J$44,7,FALSE)*ABSYLD2!$F78 + ABSYLD1!U78*(1-VLOOKUP(ABSYLD2!U$4,'[1]INTERNAL PARAMETERS-1'!$B$5:$J$44,5,FALSE))*VLOOKUP(ABSYLD2!U$4,'[1]INTERNAL PARAMETERS-1'!$B$5:$J$44,9,FALSE)*ABSYLD2!$F78</f>
        <v>22.182000660044224</v>
      </c>
      <c r="V78" s="47">
        <f>ABSYLD1!V78*VLOOKUP(ABSYLD2!V$4,'[1]INTERNAL PARAMETERS-1'!$B$5:$J$44,5,FALSE)*VLOOKUP(ABSYLD2!V$4,'[1]INTERNAL PARAMETERS-1'!$B$5:$J$44,7,FALSE)*ABSYLD2!$F78 + ABSYLD1!V78*(1-VLOOKUP(ABSYLD2!V$4,'[1]INTERNAL PARAMETERS-1'!$B$5:$J$44,5,FALSE))*VLOOKUP(ABSYLD2!V$4,'[1]INTERNAL PARAMETERS-1'!$B$5:$J$44,9,FALSE)*ABSYLD2!$F78</f>
        <v>268.28835232559481</v>
      </c>
      <c r="W78" s="47">
        <f>ABSYLD1!W78*VLOOKUP(ABSYLD2!W$4,'[1]INTERNAL PARAMETERS-1'!$B$5:$J$44,5,FALSE)*VLOOKUP(ABSYLD2!W$4,'[1]INTERNAL PARAMETERS-1'!$B$5:$J$44,7,FALSE)*ABSYLD2!$F78 + ABSYLD1!W78*(1-VLOOKUP(ABSYLD2!W$4,'[1]INTERNAL PARAMETERS-1'!$B$5:$J$44,5,FALSE))*VLOOKUP(ABSYLD2!W$4,'[1]INTERNAL PARAMETERS-1'!$B$5:$J$44,9,FALSE)*ABSYLD2!$F78</f>
        <v>0</v>
      </c>
      <c r="X78" s="47">
        <f>ABSYLD1!X78*VLOOKUP(ABSYLD2!X$4,'[1]INTERNAL PARAMETERS-1'!$B$5:$J$44,5,FALSE)*VLOOKUP(ABSYLD2!X$4,'[1]INTERNAL PARAMETERS-1'!$B$5:$J$44,7,FALSE)*ABSYLD2!$F78 + ABSYLD1!X78*(1-VLOOKUP(ABSYLD2!X$4,'[1]INTERNAL PARAMETERS-1'!$B$5:$J$44,5,FALSE))*VLOOKUP(ABSYLD2!X$4,'[1]INTERNAL PARAMETERS-1'!$B$5:$J$44,9,FALSE)*ABSYLD2!$F78</f>
        <v>0</v>
      </c>
      <c r="Y78" s="47">
        <f>ABSYLD1!Y78*VLOOKUP(ABSYLD2!Y$4,'[1]INTERNAL PARAMETERS-1'!$B$5:$J$44,5,FALSE)*VLOOKUP(ABSYLD2!Y$4,'[1]INTERNAL PARAMETERS-1'!$B$5:$J$44,7,FALSE)*ABSYLD2!$F78 + ABSYLD1!Y78*(1-VLOOKUP(ABSYLD2!Y$4,'[1]INTERNAL PARAMETERS-1'!$B$5:$J$44,5,FALSE))*VLOOKUP(ABSYLD2!Y$4,'[1]INTERNAL PARAMETERS-1'!$B$5:$J$44,9,FALSE)*ABSYLD2!$F78</f>
        <v>0</v>
      </c>
      <c r="Z78" s="47">
        <f>ABSYLD1!Z78*VLOOKUP(ABSYLD2!Z$4,'[1]INTERNAL PARAMETERS-1'!$B$5:$J$44,5,FALSE)*VLOOKUP(ABSYLD2!Z$4,'[1]INTERNAL PARAMETERS-1'!$B$5:$J$44,7,FALSE)*ABSYLD2!$F78 + ABSYLD1!Z78*(1-VLOOKUP(ABSYLD2!Z$4,'[1]INTERNAL PARAMETERS-1'!$B$5:$J$44,5,FALSE))*VLOOKUP(ABSYLD2!Z$4,'[1]INTERNAL PARAMETERS-1'!$B$5:$J$44,9,FALSE)*ABSYLD2!$F78</f>
        <v>0</v>
      </c>
      <c r="AA78" s="47">
        <f>ABSYLD1!AA78*VLOOKUP(ABSYLD2!AA$4,'[1]INTERNAL PARAMETERS-1'!$B$5:$J$44,5,FALSE)*VLOOKUP(ABSYLD2!AA$4,'[1]INTERNAL PARAMETERS-1'!$B$5:$J$44,7,FALSE)*ABSYLD2!$F78 + ABSYLD1!AA78*(1-VLOOKUP(ABSYLD2!AA$4,'[1]INTERNAL PARAMETERS-1'!$B$5:$J$44,5,FALSE))*VLOOKUP(ABSYLD2!AA$4,'[1]INTERNAL PARAMETERS-1'!$B$5:$J$44,9,FALSE)*ABSYLD2!$F78</f>
        <v>0</v>
      </c>
      <c r="AB78" s="47">
        <f>ABSYLD1!AB78*VLOOKUP(ABSYLD2!AB$4,'[1]INTERNAL PARAMETERS-1'!$B$5:$J$44,5,FALSE)*VLOOKUP(ABSYLD2!AB$4,'[1]INTERNAL PARAMETERS-1'!$B$5:$J$44,7,FALSE)*ABSYLD2!$F78 + ABSYLD1!AB78*(1-VLOOKUP(ABSYLD2!AB$4,'[1]INTERNAL PARAMETERS-1'!$B$5:$J$44,5,FALSE))*VLOOKUP(ABSYLD2!AB$4,'[1]INTERNAL PARAMETERS-1'!$B$5:$J$44,9,FALSE)*ABSYLD2!$F78</f>
        <v>0</v>
      </c>
      <c r="AC78" s="47">
        <f>ABSYLD1!AC78*VLOOKUP(ABSYLD2!AC$4,'[1]INTERNAL PARAMETERS-1'!$B$5:$J$44,5,FALSE)*VLOOKUP(ABSYLD2!AC$4,'[1]INTERNAL PARAMETERS-1'!$B$5:$J$44,7,FALSE)*ABSYLD2!$F78 + ABSYLD1!AC78*(1-VLOOKUP(ABSYLD2!AC$4,'[1]INTERNAL PARAMETERS-1'!$B$5:$J$44,5,FALSE))*VLOOKUP(ABSYLD2!AC$4,'[1]INTERNAL PARAMETERS-1'!$B$5:$J$44,9,FALSE)*ABSYLD2!$F78</f>
        <v>0</v>
      </c>
      <c r="AD78" s="47">
        <f>ABSYLD1!AD78*VLOOKUP(ABSYLD2!AD$4,'[1]INTERNAL PARAMETERS-1'!$B$5:$J$44,5,FALSE)*VLOOKUP(ABSYLD2!AD$4,'[1]INTERNAL PARAMETERS-1'!$B$5:$J$44,7,FALSE)*ABSYLD2!$F78 + ABSYLD1!AD78*(1-VLOOKUP(ABSYLD2!AD$4,'[1]INTERNAL PARAMETERS-1'!$B$5:$J$44,5,FALSE))*VLOOKUP(ABSYLD2!AD$4,'[1]INTERNAL PARAMETERS-1'!$B$5:$J$44,9,FALSE)*ABSYLD2!$F78</f>
        <v>0</v>
      </c>
      <c r="AE78" s="47">
        <f>ABSYLD1!AE78*VLOOKUP(ABSYLD2!AE$4,'[1]INTERNAL PARAMETERS-1'!$B$5:$J$44,5,FALSE)*VLOOKUP(ABSYLD2!AE$4,'[1]INTERNAL PARAMETERS-1'!$B$5:$J$44,7,FALSE)*ABSYLD2!$F78 + ABSYLD1!AE78*(1-VLOOKUP(ABSYLD2!AE$4,'[1]INTERNAL PARAMETERS-1'!$B$5:$J$44,5,FALSE))*VLOOKUP(ABSYLD2!AE$4,'[1]INTERNAL PARAMETERS-1'!$B$5:$J$44,9,FALSE)*ABSYLD2!$F78</f>
        <v>0</v>
      </c>
      <c r="AF78" s="47">
        <f>ABSYLD1!AF78*VLOOKUP(ABSYLD2!AF$4,'[1]INTERNAL PARAMETERS-1'!$B$5:$J$44,5,FALSE)*VLOOKUP(ABSYLD2!AF$4,'[1]INTERNAL PARAMETERS-1'!$B$5:$J$44,7,FALSE)*ABSYLD2!$F78 + ABSYLD1!AF78*(1-VLOOKUP(ABSYLD2!AF$4,'[1]INTERNAL PARAMETERS-1'!$B$5:$J$44,5,FALSE))*VLOOKUP(ABSYLD2!AF$4,'[1]INTERNAL PARAMETERS-1'!$B$5:$J$44,9,FALSE)*ABSYLD2!$F78</f>
        <v>0</v>
      </c>
      <c r="AG78" s="47">
        <f>ABSYLD1!AG78*VLOOKUP(ABSYLD2!AG$4,'[1]INTERNAL PARAMETERS-1'!$B$5:$J$44,5,FALSE)*VLOOKUP(ABSYLD2!AG$4,'[1]INTERNAL PARAMETERS-1'!$B$5:$J$44,7,FALSE)*ABSYLD2!$F78 + ABSYLD1!AG78*(1-VLOOKUP(ABSYLD2!AG$4,'[1]INTERNAL PARAMETERS-1'!$B$5:$J$44,5,FALSE))*VLOOKUP(ABSYLD2!AG$4,'[1]INTERNAL PARAMETERS-1'!$B$5:$J$44,9,FALSE)*ABSYLD2!$F78</f>
        <v>0</v>
      </c>
      <c r="AH78" s="47">
        <f>ABSYLD1!AH78*VLOOKUP(ABSYLD2!AH$4,'[1]INTERNAL PARAMETERS-1'!$B$5:$J$44,5,FALSE)*VLOOKUP(ABSYLD2!AH$4,'[1]INTERNAL PARAMETERS-1'!$B$5:$J$44,7,FALSE)*ABSYLD2!$F78 + ABSYLD1!AH78*(1-VLOOKUP(ABSYLD2!AH$4,'[1]INTERNAL PARAMETERS-1'!$B$5:$J$44,5,FALSE))*VLOOKUP(ABSYLD2!AH$4,'[1]INTERNAL PARAMETERS-1'!$B$5:$J$44,9,FALSE)*ABSYLD2!$F78</f>
        <v>0</v>
      </c>
      <c r="AI78" s="47">
        <f>ABSYLD1!AI78*VLOOKUP(ABSYLD2!AI$4,'[1]INTERNAL PARAMETERS-1'!$B$5:$J$44,5,FALSE)*VLOOKUP(ABSYLD2!AI$4,'[1]INTERNAL PARAMETERS-1'!$B$5:$J$44,7,FALSE)*ABSYLD2!$F78 + ABSYLD1!AI78*(1-VLOOKUP(ABSYLD2!AI$4,'[1]INTERNAL PARAMETERS-1'!$B$5:$J$44,5,FALSE))*VLOOKUP(ABSYLD2!AI$4,'[1]INTERNAL PARAMETERS-1'!$B$5:$J$44,9,FALSE)*ABSYLD2!$F78</f>
        <v>4.5802587620932513</v>
      </c>
      <c r="AJ78" s="47">
        <f>ABSYLD1!AJ78*VLOOKUP(ABSYLD2!AJ$4,'[1]INTERNAL PARAMETERS-1'!$B$5:$J$44,5,FALSE)*VLOOKUP(ABSYLD2!AJ$4,'[1]INTERNAL PARAMETERS-1'!$B$5:$J$44,7,FALSE)*ABSYLD2!$F78 + ABSYLD1!AJ78*(1-VLOOKUP(ABSYLD2!AJ$4,'[1]INTERNAL PARAMETERS-1'!$B$5:$J$44,5,FALSE))*VLOOKUP(ABSYLD2!AJ$4,'[1]INTERNAL PARAMETERS-1'!$B$5:$J$44,9,FALSE)*ABSYLD2!$F78</f>
        <v>2.5526553610586786</v>
      </c>
      <c r="AK78" s="47">
        <f>ABSYLD1!AK78*VLOOKUP(ABSYLD2!AK$4,'[1]INTERNAL PARAMETERS-1'!$B$5:$J$44,5,FALSE)*VLOOKUP(ABSYLD2!AK$4,'[1]INTERNAL PARAMETERS-1'!$B$5:$J$44,7,FALSE)*ABSYLD2!$F78 + ABSYLD1!AK78*(1-VLOOKUP(ABSYLD2!AK$4,'[1]INTERNAL PARAMETERS-1'!$B$5:$J$44,5,FALSE))*VLOOKUP(ABSYLD2!AK$4,'[1]INTERNAL PARAMETERS-1'!$B$5:$J$44,9,FALSE)*ABSYLD2!$F78</f>
        <v>0</v>
      </c>
      <c r="AL78" s="47">
        <f>ABSYLD1!AL78*VLOOKUP(ABSYLD2!AL$4,'[1]INTERNAL PARAMETERS-1'!$B$5:$J$44,5,FALSE)*VLOOKUP(ABSYLD2!AL$4,'[1]INTERNAL PARAMETERS-1'!$B$5:$J$44,7,FALSE)*ABSYLD2!$F78 + ABSYLD1!AL78*(1-VLOOKUP(ABSYLD2!AL$4,'[1]INTERNAL PARAMETERS-1'!$B$5:$J$44,5,FALSE))*VLOOKUP(ABSYLD2!AL$4,'[1]INTERNAL PARAMETERS-1'!$B$5:$J$44,9,FALSE)*ABSYLD2!$F78</f>
        <v>0</v>
      </c>
      <c r="AM78" s="47">
        <f>ABSYLD1!AM78*VLOOKUP(ABSYLD2!AM$4,'[1]INTERNAL PARAMETERS-1'!$B$5:$J$44,5,FALSE)*VLOOKUP(ABSYLD2!AM$4,'[1]INTERNAL PARAMETERS-1'!$B$5:$J$44,7,FALSE)*ABSYLD2!$F78 + ABSYLD1!AM78*(1-VLOOKUP(ABSYLD2!AM$4,'[1]INTERNAL PARAMETERS-1'!$B$5:$J$44,5,FALSE))*VLOOKUP(ABSYLD2!AM$4,'[1]INTERNAL PARAMETERS-1'!$B$5:$J$44,9,FALSE)*ABSYLD2!$F78</f>
        <v>0</v>
      </c>
      <c r="AN78" s="47">
        <f>ABSYLD1!AN78*VLOOKUP(ABSYLD2!AN$4,'[1]INTERNAL PARAMETERS-1'!$B$5:$J$44,5,FALSE)*VLOOKUP(ABSYLD2!AN$4,'[1]INTERNAL PARAMETERS-1'!$B$5:$J$44,7,FALSE)*ABSYLD2!$F78 + ABSYLD1!AN78*(1-VLOOKUP(ABSYLD2!AN$4,'[1]INTERNAL PARAMETERS-1'!$B$5:$J$44,5,FALSE))*VLOOKUP(ABSYLD2!AN$4,'[1]INTERNAL PARAMETERS-1'!$B$5:$J$44,9,FALSE)*ABSYLD2!$F78</f>
        <v>0</v>
      </c>
      <c r="AO78" s="47">
        <f>ABSYLD1!AO78*VLOOKUP(ABSYLD2!AO$4,'[1]INTERNAL PARAMETERS-1'!$B$5:$J$44,5,FALSE)*VLOOKUP(ABSYLD2!AO$4,'[1]INTERNAL PARAMETERS-1'!$B$5:$J$44,7,FALSE)*ABSYLD2!$F78 + ABSYLD1!AO78*(1-VLOOKUP(ABSYLD2!AO$4,'[1]INTERNAL PARAMETERS-1'!$B$5:$J$44,5,FALSE))*VLOOKUP(ABSYLD2!AO$4,'[1]INTERNAL PARAMETERS-1'!$B$5:$J$44,9,FALSE)*ABSYLD2!$F78</f>
        <v>0</v>
      </c>
      <c r="AP78" s="47">
        <f>ABSYLD1!AP78*VLOOKUP(ABSYLD2!AP$4,'[1]INTERNAL PARAMETERS-1'!$B$5:$J$44,5,FALSE)*VLOOKUP(ABSYLD2!AP$4,'[1]INTERNAL PARAMETERS-1'!$B$5:$J$44,7,FALSE)*ABSYLD2!$F78 + ABSYLD1!AP78*(1-VLOOKUP(ABSYLD2!AP$4,'[1]INTERNAL PARAMETERS-1'!$B$5:$J$44,5,FALSE))*VLOOKUP(ABSYLD2!AP$4,'[1]INTERNAL PARAMETERS-1'!$B$5:$J$44,9,FALSE)*ABSYLD2!$F78</f>
        <v>0</v>
      </c>
      <c r="AQ78" s="47">
        <f>ABSYLD1!AQ78*VLOOKUP(ABSYLD2!AQ$4,'[1]INTERNAL PARAMETERS-1'!$B$5:$J$44,5,FALSE)*VLOOKUP(ABSYLD2!AQ$4,'[1]INTERNAL PARAMETERS-1'!$B$5:$J$44,7,FALSE)*ABSYLD2!$F78 + ABSYLD1!AQ78*(1-VLOOKUP(ABSYLD2!AQ$4,'[1]INTERNAL PARAMETERS-1'!$B$5:$J$44,5,FALSE))*VLOOKUP(ABSYLD2!AQ$4,'[1]INTERNAL PARAMETERS-1'!$B$5:$J$44,9,FALSE)*ABSYLD2!$F78</f>
        <v>0</v>
      </c>
      <c r="AR78" s="47">
        <f>ABSYLD1!AR78*VLOOKUP(ABSYLD2!AR$4,'[1]INTERNAL PARAMETERS-1'!$B$5:$J$44,5,FALSE)*VLOOKUP(ABSYLD2!AR$4,'[1]INTERNAL PARAMETERS-1'!$B$5:$J$44,7,FALSE)*ABSYLD2!$F78 + ABSYLD1!AR78*(1-VLOOKUP(ABSYLD2!AR$4,'[1]INTERNAL PARAMETERS-1'!$B$5:$J$44,5,FALSE))*VLOOKUP(ABSYLD2!AR$4,'[1]INTERNAL PARAMETERS-1'!$B$5:$J$44,9,FALSE)*ABSYLD2!$F78</f>
        <v>0</v>
      </c>
      <c r="AS78" s="47">
        <f>ABSYLD1!AS78*VLOOKUP(ABSYLD2!AS$4,'[1]INTERNAL PARAMETERS-1'!$B$5:$J$44,5,FALSE)*VLOOKUP(ABSYLD2!AS$4,'[1]INTERNAL PARAMETERS-1'!$B$5:$J$44,7,FALSE)*ABSYLD2!$F78 + ABSYLD1!AS78*(1-VLOOKUP(ABSYLD2!AS$4,'[1]INTERNAL PARAMETERS-1'!$B$5:$J$44,5,FALSE))*VLOOKUP(ABSYLD2!AS$4,'[1]INTERNAL PARAMETERS-1'!$B$5:$J$44,9,FALSE)*ABSYLD2!$F78</f>
        <v>0</v>
      </c>
      <c r="AT78" s="46">
        <f>ABSYLD1!AT78*VLOOKUP(ABSYLD2!AT$4,'[1]INTERNAL PARAMETERS-1'!$B$5:$J$44,5,FALSE)*VLOOKUP(ABSYLD2!AT$4,'[1]INTERNAL PARAMETERS-1'!$B$5:$J$44,7,FALSE)*ABSYLD2!$F78 + ABSYLD1!AT78*(1-VLOOKUP(ABSYLD2!AT$4,'[1]INTERNAL PARAMETERS-1'!$B$5:$J$44,5,FALSE))*VLOOKUP(ABSYLD2!AT$4,'[1]INTERNAL PARAMETERS-1'!$B$5:$J$44,9,FALSE)*ABSYLD2!$F78</f>
        <v>0</v>
      </c>
      <c r="AU78" s="48">
        <f>ABSYLD1!AU78*VLOOKUP(ABSYLD2!AU$4,'[1]INTERNAL PARAMETERS-1'!$B$5:$J$44,5,FALSE)*VLOOKUP(ABSYLD2!AU$4,'[1]INTERNAL PARAMETERS-1'!$B$5:$J$44,6,FALSE)*VLOOKUP(ABSYLD2!AU$4,'[1]INTERNAL PARAMETERS-1'!$B$5:$J$44,3,FALSE) + ABSYLD1!AU78*(1-VLOOKUP(ABSYLD2!AU$4,'[1]INTERNAL PARAMETERS-1'!$B$5:$J$44,5,FALSE))*VLOOKUP(ABSYLD2!AU$4,'[1]INTERNAL PARAMETERS-1'!$B$5:$J$44,8,FALSE)*VLOOKUP(ABSYLD2!AU$4,'[1]INTERNAL PARAMETERS-1'!$B$5:$J$44,3,FALSE)</f>
        <v>0</v>
      </c>
      <c r="AV78" s="47">
        <f>ABSYLD1!AV78*VLOOKUP(ABSYLD2!AV$4,'[1]INTERNAL PARAMETERS-1'!$B$5:$J$44,5,FALSE)*VLOOKUP(ABSYLD2!AV$4,'[1]INTERNAL PARAMETERS-1'!$B$5:$J$44,6,FALSE)*VLOOKUP(ABSYLD2!AV$4,'[1]INTERNAL PARAMETERS-1'!$B$5:$J$44,3,FALSE) + ABSYLD1!AV78*(1-VLOOKUP(ABSYLD2!AV$4,'[1]INTERNAL PARAMETERS-1'!$B$5:$J$44,5,FALSE))*VLOOKUP(ABSYLD2!AV$4,'[1]INTERNAL PARAMETERS-1'!$B$5:$J$44,8,FALSE)*VLOOKUP(ABSYLD2!AV$4,'[1]INTERNAL PARAMETERS-1'!$B$5:$J$44,3,FALSE)</f>
        <v>0</v>
      </c>
      <c r="AW78" s="47">
        <f>ABSYLD1!AW78*VLOOKUP(ABSYLD2!AW$4,'[1]INTERNAL PARAMETERS-1'!$B$5:$J$44,5,FALSE)*VLOOKUP(ABSYLD2!AW$4,'[1]INTERNAL PARAMETERS-1'!$B$5:$J$44,6,FALSE)*VLOOKUP(ABSYLD2!AW$4,'[1]INTERNAL PARAMETERS-1'!$B$5:$J$44,3,FALSE) + ABSYLD1!AW78*(1-VLOOKUP(ABSYLD2!AW$4,'[1]INTERNAL PARAMETERS-1'!$B$5:$J$44,5,FALSE))*VLOOKUP(ABSYLD2!AW$4,'[1]INTERNAL PARAMETERS-1'!$B$5:$J$44,8,FALSE)*VLOOKUP(ABSYLD2!AW$4,'[1]INTERNAL PARAMETERS-1'!$B$5:$J$44,3,FALSE)</f>
        <v>18.783063541678423</v>
      </c>
      <c r="AX78" s="47">
        <f>ABSYLD1!AX78*VLOOKUP(ABSYLD2!AX$4,'[1]INTERNAL PARAMETERS-1'!$B$5:$J$44,5,FALSE)*VLOOKUP(ABSYLD2!AX$4,'[1]INTERNAL PARAMETERS-1'!$B$5:$J$44,6,FALSE)*VLOOKUP(ABSYLD2!AX$4,'[1]INTERNAL PARAMETERS-1'!$B$5:$J$44,3,FALSE) + ABSYLD1!AX78*(1-VLOOKUP(ABSYLD2!AX$4,'[1]INTERNAL PARAMETERS-1'!$B$5:$J$44,5,FALSE))*VLOOKUP(ABSYLD2!AX$4,'[1]INTERNAL PARAMETERS-1'!$B$5:$J$44,8,FALSE)*VLOOKUP(ABSYLD2!AX$4,'[1]INTERNAL PARAMETERS-1'!$B$5:$J$44,3,FALSE)</f>
        <v>0</v>
      </c>
      <c r="AY78" s="47">
        <f>ABSYLD1!AY78*VLOOKUP(ABSYLD2!AY$4,'[1]INTERNAL PARAMETERS-1'!$B$5:$J$44,5,FALSE)*VLOOKUP(ABSYLD2!AY$4,'[1]INTERNAL PARAMETERS-1'!$B$5:$J$44,6,FALSE)*VLOOKUP(ABSYLD2!AY$4,'[1]INTERNAL PARAMETERS-1'!$B$5:$J$44,3,FALSE) + ABSYLD1!AY78*(1-VLOOKUP(ABSYLD2!AY$4,'[1]INTERNAL PARAMETERS-1'!$B$5:$J$44,5,FALSE))*VLOOKUP(ABSYLD2!AY$4,'[1]INTERNAL PARAMETERS-1'!$B$5:$J$44,8,FALSE)*VLOOKUP(ABSYLD2!AY$4,'[1]INTERNAL PARAMETERS-1'!$B$5:$J$44,3,FALSE)</f>
        <v>0</v>
      </c>
      <c r="AZ78" s="47">
        <f>ABSYLD1!AZ78*VLOOKUP(ABSYLD2!AZ$4,'[1]INTERNAL PARAMETERS-1'!$B$5:$J$44,5,FALSE)*VLOOKUP(ABSYLD2!AZ$4,'[1]INTERNAL PARAMETERS-1'!$B$5:$J$44,6,FALSE)*VLOOKUP(ABSYLD2!AZ$4,'[1]INTERNAL PARAMETERS-1'!$B$5:$J$44,3,FALSE) + ABSYLD1!AZ78*(1-VLOOKUP(ABSYLD2!AZ$4,'[1]INTERNAL PARAMETERS-1'!$B$5:$J$44,5,FALSE))*VLOOKUP(ABSYLD2!AZ$4,'[1]INTERNAL PARAMETERS-1'!$B$5:$J$44,8,FALSE)*VLOOKUP(ABSYLD2!AZ$4,'[1]INTERNAL PARAMETERS-1'!$B$5:$J$44,3,FALSE)</f>
        <v>0</v>
      </c>
      <c r="BA78" s="47">
        <f>ABSYLD1!BA78*VLOOKUP(ABSYLD2!BA$4,'[1]INTERNAL PARAMETERS-1'!$B$5:$J$44,5,FALSE)*VLOOKUP(ABSYLD2!BA$4,'[1]INTERNAL PARAMETERS-1'!$B$5:$J$44,6,FALSE)*VLOOKUP(ABSYLD2!BA$4,'[1]INTERNAL PARAMETERS-1'!$B$5:$J$44,3,FALSE) + ABSYLD1!BA78*(1-VLOOKUP(ABSYLD2!BA$4,'[1]INTERNAL PARAMETERS-1'!$B$5:$J$44,5,FALSE))*VLOOKUP(ABSYLD2!BA$4,'[1]INTERNAL PARAMETERS-1'!$B$5:$J$44,8,FALSE)*VLOOKUP(ABSYLD2!BA$4,'[1]INTERNAL PARAMETERS-1'!$B$5:$J$44,3,FALSE)</f>
        <v>1.3078890360865514</v>
      </c>
      <c r="BB78" s="47">
        <f>ABSYLD1!BB78*VLOOKUP(ABSYLD2!BB$4,'[1]INTERNAL PARAMETERS-1'!$B$5:$J$44,5,FALSE)*VLOOKUP(ABSYLD2!BB$4,'[1]INTERNAL PARAMETERS-1'!$B$5:$J$44,6,FALSE)*VLOOKUP(ABSYLD2!BB$4,'[1]INTERNAL PARAMETERS-1'!$B$5:$J$44,3,FALSE) + ABSYLD1!BB78*(1-VLOOKUP(ABSYLD2!BB$4,'[1]INTERNAL PARAMETERS-1'!$B$5:$J$44,5,FALSE))*VLOOKUP(ABSYLD2!BB$4,'[1]INTERNAL PARAMETERS-1'!$B$5:$J$44,8,FALSE)*VLOOKUP(ABSYLD2!BB$4,'[1]INTERNAL PARAMETERS-1'!$B$5:$J$44,3,FALSE)</f>
        <v>7.9510714871105472</v>
      </c>
      <c r="BC78" s="47">
        <f>ABSYLD1!BC78*VLOOKUP(ABSYLD2!BC$4,'[1]INTERNAL PARAMETERS-1'!$B$5:$J$44,5,FALSE)*VLOOKUP(ABSYLD2!BC$4,'[1]INTERNAL PARAMETERS-1'!$B$5:$J$44,6,FALSE)*VLOOKUP(ABSYLD2!BC$4,'[1]INTERNAL PARAMETERS-1'!$B$5:$J$44,3,FALSE) + ABSYLD1!BC78*(1-VLOOKUP(ABSYLD2!BC$4,'[1]INTERNAL PARAMETERS-1'!$B$5:$J$44,5,FALSE))*VLOOKUP(ABSYLD2!BC$4,'[1]INTERNAL PARAMETERS-1'!$B$5:$J$44,8,FALSE)*VLOOKUP(ABSYLD2!BC$4,'[1]INTERNAL PARAMETERS-1'!$B$5:$J$44,3,FALSE)</f>
        <v>1.3009272819745548</v>
      </c>
      <c r="BD78" s="47">
        <f>ABSYLD1!BD78*VLOOKUP(ABSYLD2!BD$4,'[1]INTERNAL PARAMETERS-1'!$B$5:$J$44,5,FALSE)*VLOOKUP(ABSYLD2!BD$4,'[1]INTERNAL PARAMETERS-1'!$B$5:$J$44,6,FALSE)*VLOOKUP(ABSYLD2!BD$4,'[1]INTERNAL PARAMETERS-1'!$B$5:$J$44,3,FALSE) + ABSYLD1!BD78*(1-VLOOKUP(ABSYLD2!BD$4,'[1]INTERNAL PARAMETERS-1'!$B$5:$J$44,5,FALSE))*VLOOKUP(ABSYLD2!BD$4,'[1]INTERNAL PARAMETERS-1'!$B$5:$J$44,8,FALSE)*VLOOKUP(ABSYLD2!BD$4,'[1]INTERNAL PARAMETERS-1'!$B$5:$J$44,3,FALSE)</f>
        <v>5.1386650388638149</v>
      </c>
      <c r="BE78" s="47">
        <f>ABSYLD1!BE78*VLOOKUP(ABSYLD2!BE$4,'[1]INTERNAL PARAMETERS-1'!$B$5:$J$44,5,FALSE)*VLOOKUP(ABSYLD2!BE$4,'[1]INTERNAL PARAMETERS-1'!$B$5:$J$44,6,FALSE)*VLOOKUP(ABSYLD2!BE$4,'[1]INTERNAL PARAMETERS-1'!$B$5:$J$44,3,FALSE) + ABSYLD1!BE78*(1-VLOOKUP(ABSYLD2!BE$4,'[1]INTERNAL PARAMETERS-1'!$B$5:$J$44,5,FALSE))*VLOOKUP(ABSYLD2!BE$4,'[1]INTERNAL PARAMETERS-1'!$B$5:$J$44,8,FALSE)*VLOOKUP(ABSYLD2!BE$4,'[1]INTERNAL PARAMETERS-1'!$B$5:$J$44,3,FALSE)</f>
        <v>2.3353180157904725</v>
      </c>
      <c r="BF78" s="47">
        <f>ABSYLD1!BF78*VLOOKUP(ABSYLD2!BF$4,'[1]INTERNAL PARAMETERS-1'!$B$5:$J$44,5,FALSE)*VLOOKUP(ABSYLD2!BF$4,'[1]INTERNAL PARAMETERS-1'!$B$5:$J$44,6,FALSE)*VLOOKUP(ABSYLD2!BF$4,'[1]INTERNAL PARAMETERS-1'!$B$5:$J$44,3,FALSE) + ABSYLD1!BF78*(1-VLOOKUP(ABSYLD2!BF$4,'[1]INTERNAL PARAMETERS-1'!$B$5:$J$44,5,FALSE))*VLOOKUP(ABSYLD2!BF$4,'[1]INTERNAL PARAMETERS-1'!$B$5:$J$44,8,FALSE)*VLOOKUP(ABSYLD2!BF$4,'[1]INTERNAL PARAMETERS-1'!$B$5:$J$44,3,FALSE)</f>
        <v>0</v>
      </c>
      <c r="BG78" s="47">
        <f>ABSYLD1!BG78*VLOOKUP(ABSYLD2!BG$4,'[1]INTERNAL PARAMETERS-1'!$B$5:$J$44,5,FALSE)*VLOOKUP(ABSYLD2!BG$4,'[1]INTERNAL PARAMETERS-1'!$B$5:$J$44,6,FALSE)*VLOOKUP(ABSYLD2!BG$4,'[1]INTERNAL PARAMETERS-1'!$B$5:$J$44,3,FALSE) + ABSYLD1!BG78*(1-VLOOKUP(ABSYLD2!BG$4,'[1]INTERNAL PARAMETERS-1'!$B$5:$J$44,5,FALSE))*VLOOKUP(ABSYLD2!BG$4,'[1]INTERNAL PARAMETERS-1'!$B$5:$J$44,8,FALSE)*VLOOKUP(ABSYLD2!BG$4,'[1]INTERNAL PARAMETERS-1'!$B$5:$J$44,3,FALSE)</f>
        <v>8.7063852390743683</v>
      </c>
      <c r="BH78" s="47">
        <f>ABSYLD1!BH78*VLOOKUP(ABSYLD2!BH$4,'[1]INTERNAL PARAMETERS-1'!$B$5:$J$44,5,FALSE)*VLOOKUP(ABSYLD2!BH$4,'[1]INTERNAL PARAMETERS-1'!$B$5:$J$44,6,FALSE)*VLOOKUP(ABSYLD2!BH$4,'[1]INTERNAL PARAMETERS-1'!$B$5:$J$44,3,FALSE) + ABSYLD1!BH78*(1-VLOOKUP(ABSYLD2!BH$4,'[1]INTERNAL PARAMETERS-1'!$B$5:$J$44,5,FALSE))*VLOOKUP(ABSYLD2!BH$4,'[1]INTERNAL PARAMETERS-1'!$B$5:$J$44,8,FALSE)*VLOOKUP(ABSYLD2!BH$4,'[1]INTERNAL PARAMETERS-1'!$B$5:$J$44,3,FALSE)</f>
        <v>2.6309395161061729E-2</v>
      </c>
      <c r="BI78" s="47">
        <f>ABSYLD1!BI78*VLOOKUP(ABSYLD2!BI$4,'[1]INTERNAL PARAMETERS-1'!$B$5:$J$44,5,FALSE)*VLOOKUP(ABSYLD2!BI$4,'[1]INTERNAL PARAMETERS-1'!$B$5:$J$44,6,FALSE)*VLOOKUP(ABSYLD2!BI$4,'[1]INTERNAL PARAMETERS-1'!$B$5:$J$44,3,FALSE) + ABSYLD1!BI78*(1-VLOOKUP(ABSYLD2!BI$4,'[1]INTERNAL PARAMETERS-1'!$B$5:$J$44,5,FALSE))*VLOOKUP(ABSYLD2!BI$4,'[1]INTERNAL PARAMETERS-1'!$B$5:$J$44,8,FALSE)*VLOOKUP(ABSYLD2!BI$4,'[1]INTERNAL PARAMETERS-1'!$B$5:$J$44,3,FALSE)</f>
        <v>0</v>
      </c>
      <c r="BJ78" s="47">
        <f>ABSYLD1!BJ78*VLOOKUP(ABSYLD2!BJ$4,'[1]INTERNAL PARAMETERS-1'!$B$5:$J$44,5,FALSE)*VLOOKUP(ABSYLD2!BJ$4,'[1]INTERNAL PARAMETERS-1'!$B$5:$J$44,6,FALSE)*VLOOKUP(ABSYLD2!BJ$4,'[1]INTERNAL PARAMETERS-1'!$B$5:$J$44,3,FALSE) + ABSYLD1!BJ78*(1-VLOOKUP(ABSYLD2!BJ$4,'[1]INTERNAL PARAMETERS-1'!$B$5:$J$44,5,FALSE))*VLOOKUP(ABSYLD2!BJ$4,'[1]INTERNAL PARAMETERS-1'!$B$5:$J$44,8,FALSE)*VLOOKUP(ABSYLD2!BJ$4,'[1]INTERNAL PARAMETERS-1'!$B$5:$J$44,3,FALSE)</f>
        <v>2.0610957126340015</v>
      </c>
      <c r="BK78" s="47">
        <f>ABSYLD1!BK78*VLOOKUP(ABSYLD2!BK$4,'[1]INTERNAL PARAMETERS-1'!$B$5:$J$44,5,FALSE)*VLOOKUP(ABSYLD2!BK$4,'[1]INTERNAL PARAMETERS-1'!$B$5:$J$44,6,FALSE)*VLOOKUP(ABSYLD2!BK$4,'[1]INTERNAL PARAMETERS-1'!$B$5:$J$44,3,FALSE) + ABSYLD1!BK78*(1-VLOOKUP(ABSYLD2!BK$4,'[1]INTERNAL PARAMETERS-1'!$B$5:$J$44,5,FALSE))*VLOOKUP(ABSYLD2!BK$4,'[1]INTERNAL PARAMETERS-1'!$B$5:$J$44,8,FALSE)*VLOOKUP(ABSYLD2!BK$4,'[1]INTERNAL PARAMETERS-1'!$B$5:$J$44,3,FALSE)</f>
        <v>1.094346767483505</v>
      </c>
      <c r="BL78" s="47">
        <f>ABSYLD1!BL78*VLOOKUP(ABSYLD2!BL$4,'[1]INTERNAL PARAMETERS-1'!$B$5:$J$44,5,FALSE)*VLOOKUP(ABSYLD2!BL$4,'[1]INTERNAL PARAMETERS-1'!$B$5:$J$44,6,FALSE)*VLOOKUP(ABSYLD2!BL$4,'[1]INTERNAL PARAMETERS-1'!$B$5:$J$44,3,FALSE) + ABSYLD1!BL78*(1-VLOOKUP(ABSYLD2!BL$4,'[1]INTERNAL PARAMETERS-1'!$B$5:$J$44,5,FALSE))*VLOOKUP(ABSYLD2!BL$4,'[1]INTERNAL PARAMETERS-1'!$B$5:$J$44,8,FALSE)*VLOOKUP(ABSYLD2!BL$4,'[1]INTERNAL PARAMETERS-1'!$B$5:$J$44,3,FALSE)</f>
        <v>0.19314768070058111</v>
      </c>
      <c r="BM78" s="47">
        <f>ABSYLD1!BM78*VLOOKUP(ABSYLD2!BM$4,'[1]INTERNAL PARAMETERS-1'!$B$5:$J$44,5,FALSE)*VLOOKUP(ABSYLD2!BM$4,'[1]INTERNAL PARAMETERS-1'!$B$5:$J$44,6,FALSE)*VLOOKUP(ABSYLD2!BM$4,'[1]INTERNAL PARAMETERS-1'!$B$5:$J$44,3,FALSE) + ABSYLD1!BM78*(1-VLOOKUP(ABSYLD2!BM$4,'[1]INTERNAL PARAMETERS-1'!$B$5:$J$44,5,FALSE))*VLOOKUP(ABSYLD2!BM$4,'[1]INTERNAL PARAMETERS-1'!$B$5:$J$44,8,FALSE)*VLOOKUP(ABSYLD2!BM$4,'[1]INTERNAL PARAMETERS-1'!$B$5:$J$44,3,FALSE)</f>
        <v>8.8559286349837202E-2</v>
      </c>
      <c r="BN78" s="47">
        <f>ABSYLD1!BN78*VLOOKUP(ABSYLD2!BN$4,'[1]INTERNAL PARAMETERS-1'!$B$5:$J$44,5,FALSE)*VLOOKUP(ABSYLD2!BN$4,'[1]INTERNAL PARAMETERS-1'!$B$5:$J$44,6,FALSE)*VLOOKUP(ABSYLD2!BN$4,'[1]INTERNAL PARAMETERS-1'!$B$5:$J$44,3,FALSE) + ABSYLD1!BN78*(1-VLOOKUP(ABSYLD2!BN$4,'[1]INTERNAL PARAMETERS-1'!$B$5:$J$44,5,FALSE))*VLOOKUP(ABSYLD2!BN$4,'[1]INTERNAL PARAMETERS-1'!$B$5:$J$44,8,FALSE)*VLOOKUP(ABSYLD2!BN$4,'[1]INTERNAL PARAMETERS-1'!$B$5:$J$44,3,FALSE)</f>
        <v>2.846189051928246</v>
      </c>
      <c r="BO78" s="47">
        <f>ABSYLD1!BO78*VLOOKUP(ABSYLD2!BO$4,'[1]INTERNAL PARAMETERS-1'!$B$5:$J$44,5,FALSE)*VLOOKUP(ABSYLD2!BO$4,'[1]INTERNAL PARAMETERS-1'!$B$5:$J$44,6,FALSE)*VLOOKUP(ABSYLD2!BO$4,'[1]INTERNAL PARAMETERS-1'!$B$5:$J$44,3,FALSE) + ABSYLD1!BO78*(1-VLOOKUP(ABSYLD2!BO$4,'[1]INTERNAL PARAMETERS-1'!$B$5:$J$44,5,FALSE))*VLOOKUP(ABSYLD2!BO$4,'[1]INTERNAL PARAMETERS-1'!$B$5:$J$44,8,FALSE)*VLOOKUP(ABSYLD2!BO$4,'[1]INTERNAL PARAMETERS-1'!$B$5:$J$44,3,FALSE)</f>
        <v>2.3291753023372825</v>
      </c>
      <c r="BP78" s="47">
        <f>ABSYLD1!BP78*VLOOKUP(ABSYLD2!BP$4,'[1]INTERNAL PARAMETERS-1'!$B$5:$J$44,5,FALSE)*VLOOKUP(ABSYLD2!BP$4,'[1]INTERNAL PARAMETERS-1'!$B$5:$J$44,6,FALSE)*VLOOKUP(ABSYLD2!BP$4,'[1]INTERNAL PARAMETERS-1'!$B$5:$J$44,3,FALSE) + ABSYLD1!BP78*(1-VLOOKUP(ABSYLD2!BP$4,'[1]INTERNAL PARAMETERS-1'!$B$5:$J$44,5,FALSE))*VLOOKUP(ABSYLD2!BP$4,'[1]INTERNAL PARAMETERS-1'!$B$5:$J$44,8,FALSE)*VLOOKUP(ABSYLD2!BP$4,'[1]INTERNAL PARAMETERS-1'!$B$5:$J$44,3,FALSE)</f>
        <v>6.3801353792826421E-2</v>
      </c>
      <c r="BQ78" s="47">
        <f>ABSYLD1!BQ78*VLOOKUP(ABSYLD2!BQ$4,'[1]INTERNAL PARAMETERS-1'!$B$5:$J$44,5,FALSE)*VLOOKUP(ABSYLD2!BQ$4,'[1]INTERNAL PARAMETERS-1'!$B$5:$J$44,6,FALSE)*VLOOKUP(ABSYLD2!BQ$4,'[1]INTERNAL PARAMETERS-1'!$B$5:$J$44,3,FALSE) + ABSYLD1!BQ78*(1-VLOOKUP(ABSYLD2!BQ$4,'[1]INTERNAL PARAMETERS-1'!$B$5:$J$44,5,FALSE))*VLOOKUP(ABSYLD2!BQ$4,'[1]INTERNAL PARAMETERS-1'!$B$5:$J$44,8,FALSE)*VLOOKUP(ABSYLD2!BQ$4,'[1]INTERNAL PARAMETERS-1'!$B$5:$J$44,3,FALSE)</f>
        <v>3.5278273311335417</v>
      </c>
      <c r="BR78" s="47">
        <f>ABSYLD1!BR78*VLOOKUP(ABSYLD2!BR$4,'[1]INTERNAL PARAMETERS-1'!$B$5:$J$44,5,FALSE)*VLOOKUP(ABSYLD2!BR$4,'[1]INTERNAL PARAMETERS-1'!$B$5:$J$44,6,FALSE)*VLOOKUP(ABSYLD2!BR$4,'[1]INTERNAL PARAMETERS-1'!$B$5:$J$44,3,FALSE) + ABSYLD1!BR78*(1-VLOOKUP(ABSYLD2!BR$4,'[1]INTERNAL PARAMETERS-1'!$B$5:$J$44,5,FALSE))*VLOOKUP(ABSYLD2!BR$4,'[1]INTERNAL PARAMETERS-1'!$B$5:$J$44,8,FALSE)*VLOOKUP(ABSYLD2!BR$4,'[1]INTERNAL PARAMETERS-1'!$B$5:$J$44,3,FALSE)</f>
        <v>8.6193692802681687E-2</v>
      </c>
      <c r="BS78" s="47">
        <f>ABSYLD1!BS78*VLOOKUP(ABSYLD2!BS$4,'[1]INTERNAL PARAMETERS-1'!$B$5:$J$44,5,FALSE)*VLOOKUP(ABSYLD2!BS$4,'[1]INTERNAL PARAMETERS-1'!$B$5:$J$44,6,FALSE)*VLOOKUP(ABSYLD2!BS$4,'[1]INTERNAL PARAMETERS-1'!$B$5:$J$44,3,FALSE) + ABSYLD1!BS78*(1-VLOOKUP(ABSYLD2!BS$4,'[1]INTERNAL PARAMETERS-1'!$B$5:$J$44,5,FALSE))*VLOOKUP(ABSYLD2!BS$4,'[1]INTERNAL PARAMETERS-1'!$B$5:$J$44,8,FALSE)*VLOOKUP(ABSYLD2!BS$4,'[1]INTERNAL PARAMETERS-1'!$B$5:$J$44,3,FALSE)</f>
        <v>1.3522362613409838E-2</v>
      </c>
      <c r="BT78" s="47">
        <f>ABSYLD1!BT78*VLOOKUP(ABSYLD2!BT$4,'[1]INTERNAL PARAMETERS-1'!$B$5:$J$44,5,FALSE)*VLOOKUP(ABSYLD2!BT$4,'[1]INTERNAL PARAMETERS-1'!$B$5:$J$44,6,FALSE)*VLOOKUP(ABSYLD2!BT$4,'[1]INTERNAL PARAMETERS-1'!$B$5:$J$44,3,FALSE) + ABSYLD1!BT78*(1-VLOOKUP(ABSYLD2!BT$4,'[1]INTERNAL PARAMETERS-1'!$B$5:$J$44,5,FALSE))*VLOOKUP(ABSYLD2!BT$4,'[1]INTERNAL PARAMETERS-1'!$B$5:$J$44,8,FALSE)*VLOOKUP(ABSYLD2!BT$4,'[1]INTERNAL PARAMETERS-1'!$B$5:$J$44,3,FALSE)</f>
        <v>0</v>
      </c>
      <c r="BU78" s="47">
        <f>ABSYLD1!BU78*VLOOKUP(ABSYLD2!BU$4,'[1]INTERNAL PARAMETERS-1'!$B$5:$J$44,5,FALSE)*VLOOKUP(ABSYLD2!BU$4,'[1]INTERNAL PARAMETERS-1'!$B$5:$J$44,6,FALSE)*VLOOKUP(ABSYLD2!BU$4,'[1]INTERNAL PARAMETERS-1'!$B$5:$J$44,3,FALSE) + ABSYLD1!BU78*(1-VLOOKUP(ABSYLD2!BU$4,'[1]INTERNAL PARAMETERS-1'!$B$5:$J$44,5,FALSE))*VLOOKUP(ABSYLD2!BU$4,'[1]INTERNAL PARAMETERS-1'!$B$5:$J$44,8,FALSE)*VLOOKUP(ABSYLD2!BU$4,'[1]INTERNAL PARAMETERS-1'!$B$5:$J$44,3,FALSE)</f>
        <v>0</v>
      </c>
      <c r="BV78" s="47">
        <f>ABSYLD1!BV78*VLOOKUP(ABSYLD2!BV$4,'[1]INTERNAL PARAMETERS-1'!$B$5:$J$44,5,FALSE)*VLOOKUP(ABSYLD2!BV$4,'[1]INTERNAL PARAMETERS-1'!$B$5:$J$44,6,FALSE)*VLOOKUP(ABSYLD2!BV$4,'[1]INTERNAL PARAMETERS-1'!$B$5:$J$44,3,FALSE) + ABSYLD1!BV78*(1-VLOOKUP(ABSYLD2!BV$4,'[1]INTERNAL PARAMETERS-1'!$B$5:$J$44,5,FALSE))*VLOOKUP(ABSYLD2!BV$4,'[1]INTERNAL PARAMETERS-1'!$B$5:$J$44,8,FALSE)*VLOOKUP(ABSYLD2!BV$4,'[1]INTERNAL PARAMETERS-1'!$B$5:$J$44,3,FALSE)</f>
        <v>0</v>
      </c>
      <c r="BW78" s="47">
        <f>ABSYLD1!BW78*VLOOKUP(ABSYLD2!BW$4,'[1]INTERNAL PARAMETERS-1'!$B$5:$J$44,5,FALSE)*VLOOKUP(ABSYLD2!BW$4,'[1]INTERNAL PARAMETERS-1'!$B$5:$J$44,6,FALSE)*VLOOKUP(ABSYLD2!BW$4,'[1]INTERNAL PARAMETERS-1'!$B$5:$J$44,3,FALSE) + ABSYLD1!BW78*(1-VLOOKUP(ABSYLD2!BW$4,'[1]INTERNAL PARAMETERS-1'!$B$5:$J$44,5,FALSE))*VLOOKUP(ABSYLD2!BW$4,'[1]INTERNAL PARAMETERS-1'!$B$5:$J$44,8,FALSE)*VLOOKUP(ABSYLD2!BW$4,'[1]INTERNAL PARAMETERS-1'!$B$5:$J$44,3,FALSE)</f>
        <v>0</v>
      </c>
      <c r="BX78" s="47">
        <f>ABSYLD1!BX78*VLOOKUP(ABSYLD2!BX$4,'[1]INTERNAL PARAMETERS-1'!$B$5:$J$44,5,FALSE)*VLOOKUP(ABSYLD2!BX$4,'[1]INTERNAL PARAMETERS-1'!$B$5:$J$44,6,FALSE)*VLOOKUP(ABSYLD2!BX$4,'[1]INTERNAL PARAMETERS-1'!$B$5:$J$44,3,FALSE) + ABSYLD1!BX78*(1-VLOOKUP(ABSYLD2!BX$4,'[1]INTERNAL PARAMETERS-1'!$B$5:$J$44,5,FALSE))*VLOOKUP(ABSYLD2!BX$4,'[1]INTERNAL PARAMETERS-1'!$B$5:$J$44,8,FALSE)*VLOOKUP(ABSYLD2!BX$4,'[1]INTERNAL PARAMETERS-1'!$B$5:$J$44,3,FALSE)</f>
        <v>0</v>
      </c>
      <c r="BY78" s="47">
        <f>ABSYLD1!BY78*VLOOKUP(ABSYLD2!BY$4,'[1]INTERNAL PARAMETERS-1'!$B$5:$J$44,5,FALSE)*VLOOKUP(ABSYLD2!BY$4,'[1]INTERNAL PARAMETERS-1'!$B$5:$J$44,6,FALSE)*VLOOKUP(ABSYLD2!BY$4,'[1]INTERNAL PARAMETERS-1'!$B$5:$J$44,3,FALSE) + ABSYLD1!BY78*(1-VLOOKUP(ABSYLD2!BY$4,'[1]INTERNAL PARAMETERS-1'!$B$5:$J$44,5,FALSE))*VLOOKUP(ABSYLD2!BY$4,'[1]INTERNAL PARAMETERS-1'!$B$5:$J$44,8,FALSE)*VLOOKUP(ABSYLD2!BY$4,'[1]INTERNAL PARAMETERS-1'!$B$5:$J$44,3,FALSE)</f>
        <v>0</v>
      </c>
      <c r="BZ78" s="47">
        <f>ABSYLD1!BZ78*VLOOKUP(ABSYLD2!BZ$4,'[1]INTERNAL PARAMETERS-1'!$B$5:$J$44,5,FALSE)*VLOOKUP(ABSYLD2!BZ$4,'[1]INTERNAL PARAMETERS-1'!$B$5:$J$44,6,FALSE)*VLOOKUP(ABSYLD2!BZ$4,'[1]INTERNAL PARAMETERS-1'!$B$5:$J$44,3,FALSE) + ABSYLD1!BZ78*(1-VLOOKUP(ABSYLD2!BZ$4,'[1]INTERNAL PARAMETERS-1'!$B$5:$J$44,5,FALSE))*VLOOKUP(ABSYLD2!BZ$4,'[1]INTERNAL PARAMETERS-1'!$B$5:$J$44,8,FALSE)*VLOOKUP(ABSYLD2!BZ$4,'[1]INTERNAL PARAMETERS-1'!$B$5:$J$44,3,FALSE)</f>
        <v>5.0440198748971342E-3</v>
      </c>
      <c r="CA78" s="47">
        <f>ABSYLD1!CA78*VLOOKUP(ABSYLD2!CA$4,'[1]INTERNAL PARAMETERS-1'!$B$5:$J$44,5,FALSE)*VLOOKUP(ABSYLD2!CA$4,'[1]INTERNAL PARAMETERS-1'!$B$5:$J$44,6,FALSE)*VLOOKUP(ABSYLD2!CA$4,'[1]INTERNAL PARAMETERS-1'!$B$5:$J$44,3,FALSE) + ABSYLD1!CA78*(1-VLOOKUP(ABSYLD2!CA$4,'[1]INTERNAL PARAMETERS-1'!$B$5:$J$44,5,FALSE))*VLOOKUP(ABSYLD2!CA$4,'[1]INTERNAL PARAMETERS-1'!$B$5:$J$44,8,FALSE)*VLOOKUP(ABSYLD2!CA$4,'[1]INTERNAL PARAMETERS-1'!$B$5:$J$44,3,FALSE)</f>
        <v>0</v>
      </c>
      <c r="CB78" s="47">
        <f>ABSYLD1!CB78*VLOOKUP(ABSYLD2!CB$4,'[1]INTERNAL PARAMETERS-1'!$B$5:$J$44,5,FALSE)*VLOOKUP(ABSYLD2!CB$4,'[1]INTERNAL PARAMETERS-1'!$B$5:$J$44,6,FALSE)*VLOOKUP(ABSYLD2!CB$4,'[1]INTERNAL PARAMETERS-1'!$B$5:$J$44,3,FALSE) + ABSYLD1!CB78*(1-VLOOKUP(ABSYLD2!CB$4,'[1]INTERNAL PARAMETERS-1'!$B$5:$J$44,5,FALSE))*VLOOKUP(ABSYLD2!CB$4,'[1]INTERNAL PARAMETERS-1'!$B$5:$J$44,8,FALSE)*VLOOKUP(ABSYLD2!CB$4,'[1]INTERNAL PARAMETERS-1'!$B$5:$J$44,3,FALSE)</f>
        <v>0</v>
      </c>
      <c r="CC78" s="47">
        <f>ABSYLD1!CC78*VLOOKUP(ABSYLD2!CC$4,'[1]INTERNAL PARAMETERS-1'!$B$5:$J$44,5,FALSE)*VLOOKUP(ABSYLD2!CC$4,'[1]INTERNAL PARAMETERS-1'!$B$5:$J$44,6,FALSE)*VLOOKUP(ABSYLD2!CC$4,'[1]INTERNAL PARAMETERS-1'!$B$5:$J$44,3,FALSE) + ABSYLD1!CC78*(1-VLOOKUP(ABSYLD2!CC$4,'[1]INTERNAL PARAMETERS-1'!$B$5:$J$44,5,FALSE))*VLOOKUP(ABSYLD2!CC$4,'[1]INTERNAL PARAMETERS-1'!$B$5:$J$44,8,FALSE)*VLOOKUP(ABSYLD2!CC$4,'[1]INTERNAL PARAMETERS-1'!$B$5:$J$44,3,FALSE)</f>
        <v>1.1208933055326966E-2</v>
      </c>
      <c r="CD78" s="47">
        <f>ABSYLD1!CD78*VLOOKUP(ABSYLD2!CD$4,'[1]INTERNAL PARAMETERS-1'!$B$5:$J$44,5,FALSE)*VLOOKUP(ABSYLD2!CD$4,'[1]INTERNAL PARAMETERS-1'!$B$5:$J$44,6,FALSE)*VLOOKUP(ABSYLD2!CD$4,'[1]INTERNAL PARAMETERS-1'!$B$5:$J$44,3,FALSE) + ABSYLD1!CD78*(1-VLOOKUP(ABSYLD2!CD$4,'[1]INTERNAL PARAMETERS-1'!$B$5:$J$44,5,FALSE))*VLOOKUP(ABSYLD2!CD$4,'[1]INTERNAL PARAMETERS-1'!$B$5:$J$44,8,FALSE)*VLOOKUP(ABSYLD2!CD$4,'[1]INTERNAL PARAMETERS-1'!$B$5:$J$44,3,FALSE)</f>
        <v>0.11960501817820471</v>
      </c>
      <c r="CE78" s="47">
        <f>ABSYLD1!CE78*VLOOKUP(ABSYLD2!CE$4,'[1]INTERNAL PARAMETERS-1'!$B$5:$J$44,5,FALSE)*VLOOKUP(ABSYLD2!CE$4,'[1]INTERNAL PARAMETERS-1'!$B$5:$J$44,6,FALSE)*VLOOKUP(ABSYLD2!CE$4,'[1]INTERNAL PARAMETERS-1'!$B$5:$J$44,3,FALSE) + ABSYLD1!CE78*(1-VLOOKUP(ABSYLD2!CE$4,'[1]INTERNAL PARAMETERS-1'!$B$5:$J$44,5,FALSE))*VLOOKUP(ABSYLD2!CE$4,'[1]INTERNAL PARAMETERS-1'!$B$5:$J$44,8,FALSE)*VLOOKUP(ABSYLD2!CE$4,'[1]INTERNAL PARAMETERS-1'!$B$5:$J$44,3,FALSE)</f>
        <v>0.14267517520287951</v>
      </c>
      <c r="CF78" s="47">
        <f>ABSYLD1!CF78*VLOOKUP(ABSYLD2!CF$4,'[1]INTERNAL PARAMETERS-1'!$B$5:$J$44,5,FALSE)*VLOOKUP(ABSYLD2!CF$4,'[1]INTERNAL PARAMETERS-1'!$B$5:$J$44,6,FALSE)*VLOOKUP(ABSYLD2!CF$4,'[1]INTERNAL PARAMETERS-1'!$B$5:$J$44,3,FALSE) + ABSYLD1!CF78*(1-VLOOKUP(ABSYLD2!CF$4,'[1]INTERNAL PARAMETERS-1'!$B$5:$J$44,5,FALSE))*VLOOKUP(ABSYLD2!CF$4,'[1]INTERNAL PARAMETERS-1'!$B$5:$J$44,8,FALSE)*VLOOKUP(ABSYLD2!CF$4,'[1]INTERNAL PARAMETERS-1'!$B$5:$J$44,3,FALSE)</f>
        <v>8.9012024945938031E-2</v>
      </c>
      <c r="CG78" s="47">
        <f>ABSYLD1!CG78*VLOOKUP(ABSYLD2!CG$4,'[1]INTERNAL PARAMETERS-1'!$B$5:$J$44,5,FALSE)*VLOOKUP(ABSYLD2!CG$4,'[1]INTERNAL PARAMETERS-1'!$B$5:$J$44,6,FALSE)*VLOOKUP(ABSYLD2!CG$4,'[1]INTERNAL PARAMETERS-1'!$B$5:$J$44,3,FALSE) + ABSYLD1!CG78*(1-VLOOKUP(ABSYLD2!CG$4,'[1]INTERNAL PARAMETERS-1'!$B$5:$J$44,5,FALSE))*VLOOKUP(ABSYLD2!CG$4,'[1]INTERNAL PARAMETERS-1'!$B$5:$J$44,8,FALSE)*VLOOKUP(ABSYLD2!CG$4,'[1]INTERNAL PARAMETERS-1'!$B$5:$J$44,3,FALSE)</f>
        <v>1.6859700393788487E-3</v>
      </c>
      <c r="CH78" s="46">
        <f>ABSYLD1!CH78*VLOOKUP(ABSYLD2!CH$4,'[1]INTERNAL PARAMETERS-1'!$B$5:$J$44,5,FALSE)*VLOOKUP(ABSYLD2!CH$4,'[1]INTERNAL PARAMETERS-1'!$B$5:$J$44,6,FALSE)*VLOOKUP(ABSYLD2!CH$4,'[1]INTERNAL PARAMETERS-1'!$B$5:$J$44,3,FALSE) + ABSYLD1!CH78*(1-VLOOKUP(ABSYLD2!CH$4,'[1]INTERNAL PARAMETERS-1'!$B$5:$J$44,5,FALSE))*VLOOKUP(ABSYLD2!CH$4,'[1]INTERNAL PARAMETERS-1'!$B$5:$J$44,8,FALSE)*VLOOKUP(ABSYLD2!CH$4,'[1]INTERNAL PARAMETERS-1'!$B$5:$J$44,3,FALSE)</f>
        <v>0</v>
      </c>
      <c r="CJ78" s="48">
        <f t="shared" si="2"/>
        <v>2667.2927069071907</v>
      </c>
      <c r="CK78" s="46">
        <f t="shared" si="3"/>
        <v>58.222718718812345</v>
      </c>
    </row>
    <row r="79" spans="2:89">
      <c r="B79" s="61" t="s">
        <v>10</v>
      </c>
      <c r="C79" s="60" t="s">
        <v>89</v>
      </c>
      <c r="D79" s="60" t="s">
        <v>86</v>
      </c>
      <c r="E79" s="137">
        <f>ABS!AL79</f>
        <v>11239.294537150494</v>
      </c>
      <c r="F79" s="62">
        <f>'[1]INTERNAL PARAMETERS-1'!M7</f>
        <v>73.784999999999997</v>
      </c>
      <c r="G79" s="48">
        <f>ABSYLD1!G79*VLOOKUP(ABSYLD2!G$4,'[1]INTERNAL PARAMETERS-1'!$B$5:$J$44,5,FALSE)*VLOOKUP(ABSYLD2!G$4,'[1]INTERNAL PARAMETERS-1'!$B$5:$J$44,7,FALSE)*ABSYLD2!$F79 + ABSYLD1!G79*(1-VLOOKUP(ABSYLD2!G$4,'[1]INTERNAL PARAMETERS-1'!$B$5:$J$44,5,FALSE))*VLOOKUP(ABSYLD2!G$4,'[1]INTERNAL PARAMETERS-1'!$B$5:$J$44,9,FALSE)*ABSYLD2!$F79</f>
        <v>300.00758915109952</v>
      </c>
      <c r="H79" s="47">
        <f>ABSYLD1!H79*VLOOKUP(ABSYLD2!H$4,'[1]INTERNAL PARAMETERS-1'!$B$5:$J$44,5,FALSE)*VLOOKUP(ABSYLD2!H$4,'[1]INTERNAL PARAMETERS-1'!$B$5:$J$44,7,FALSE)*ABSYLD2!$F79 + ABSYLD1!H79*(1-VLOOKUP(ABSYLD2!H$4,'[1]INTERNAL PARAMETERS-1'!$B$5:$J$44,5,FALSE))*VLOOKUP(ABSYLD2!H$4,'[1]INTERNAL PARAMETERS-1'!$B$5:$J$44,9,FALSE)*ABSYLD2!$F79</f>
        <v>244.97929835972531</v>
      </c>
      <c r="I79" s="47">
        <f>ABSYLD1!I79*VLOOKUP(ABSYLD2!I$4,'[1]INTERNAL PARAMETERS-1'!$B$5:$J$44,5,FALSE)*VLOOKUP(ABSYLD2!I$4,'[1]INTERNAL PARAMETERS-1'!$B$5:$J$44,7,FALSE)*ABSYLD2!$F79 + ABSYLD1!I79*(1-VLOOKUP(ABSYLD2!I$4,'[1]INTERNAL PARAMETERS-1'!$B$5:$J$44,5,FALSE))*VLOOKUP(ABSYLD2!I$4,'[1]INTERNAL PARAMETERS-1'!$B$5:$J$44,9,FALSE)*ABSYLD2!$F79</f>
        <v>1820.6097295289792</v>
      </c>
      <c r="J79" s="47">
        <f>ABSYLD1!J79*VLOOKUP(ABSYLD2!J$4,'[1]INTERNAL PARAMETERS-1'!$B$5:$J$44,5,FALSE)*VLOOKUP(ABSYLD2!J$4,'[1]INTERNAL PARAMETERS-1'!$B$5:$J$44,7,FALSE)*ABSYLD2!$F79 + ABSYLD1!J79*(1-VLOOKUP(ABSYLD2!J$4,'[1]INTERNAL PARAMETERS-1'!$B$5:$J$44,5,FALSE))*VLOOKUP(ABSYLD2!J$4,'[1]INTERNAL PARAMETERS-1'!$B$5:$J$44,9,FALSE)*ABSYLD2!$F79</f>
        <v>0</v>
      </c>
      <c r="K79" s="47">
        <f>ABSYLD1!K79*VLOOKUP(ABSYLD2!K$4,'[1]INTERNAL PARAMETERS-1'!$B$5:$J$44,5,FALSE)*VLOOKUP(ABSYLD2!K$4,'[1]INTERNAL PARAMETERS-1'!$B$5:$J$44,7,FALSE)*ABSYLD2!$F79 + ABSYLD1!K79*(1-VLOOKUP(ABSYLD2!K$4,'[1]INTERNAL PARAMETERS-1'!$B$5:$J$44,5,FALSE))*VLOOKUP(ABSYLD2!K$4,'[1]INTERNAL PARAMETERS-1'!$B$5:$J$44,9,FALSE)*ABSYLD2!$F79</f>
        <v>0</v>
      </c>
      <c r="L79" s="47">
        <f>ABSYLD1!L79*VLOOKUP(ABSYLD2!L$4,'[1]INTERNAL PARAMETERS-1'!$B$5:$J$44,5,FALSE)*VLOOKUP(ABSYLD2!L$4,'[1]INTERNAL PARAMETERS-1'!$B$5:$J$44,7,FALSE)*ABSYLD2!$F79 + ABSYLD1!L79*(1-VLOOKUP(ABSYLD2!L$4,'[1]INTERNAL PARAMETERS-1'!$B$5:$J$44,5,FALSE))*VLOOKUP(ABSYLD2!L$4,'[1]INTERNAL PARAMETERS-1'!$B$5:$J$44,9,FALSE)*ABSYLD2!$F79</f>
        <v>0</v>
      </c>
      <c r="M79" s="47">
        <f>ABSYLD1!M79*VLOOKUP(ABSYLD2!M$4,'[1]INTERNAL PARAMETERS-1'!$B$5:$J$44,5,FALSE)*VLOOKUP(ABSYLD2!M$4,'[1]INTERNAL PARAMETERS-1'!$B$5:$J$44,7,FALSE)*ABSYLD2!$F79 + ABSYLD1!M79*(1-VLOOKUP(ABSYLD2!M$4,'[1]INTERNAL PARAMETERS-1'!$B$5:$J$44,5,FALSE))*VLOOKUP(ABSYLD2!M$4,'[1]INTERNAL PARAMETERS-1'!$B$5:$J$44,9,FALSE)*ABSYLD2!$F79</f>
        <v>21.232056116116091</v>
      </c>
      <c r="N79" s="47">
        <f>ABSYLD1!N79*VLOOKUP(ABSYLD2!N$4,'[1]INTERNAL PARAMETERS-1'!$B$5:$J$44,5,FALSE)*VLOOKUP(ABSYLD2!N$4,'[1]INTERNAL PARAMETERS-1'!$B$5:$J$44,7,FALSE)*ABSYLD2!$F79 + ABSYLD1!N79*(1-VLOOKUP(ABSYLD2!N$4,'[1]INTERNAL PARAMETERS-1'!$B$5:$J$44,5,FALSE))*VLOOKUP(ABSYLD2!N$4,'[1]INTERNAL PARAMETERS-1'!$B$5:$J$44,9,FALSE)*ABSYLD2!$F79</f>
        <v>11.809730755823333</v>
      </c>
      <c r="O79" s="47">
        <f>ABSYLD1!O79*VLOOKUP(ABSYLD2!O$4,'[1]INTERNAL PARAMETERS-1'!$B$5:$J$44,5,FALSE)*VLOOKUP(ABSYLD2!O$4,'[1]INTERNAL PARAMETERS-1'!$B$5:$J$44,7,FALSE)*ABSYLD2!$F79 + ABSYLD1!O79*(1-VLOOKUP(ABSYLD2!O$4,'[1]INTERNAL PARAMETERS-1'!$B$5:$J$44,5,FALSE))*VLOOKUP(ABSYLD2!O$4,'[1]INTERNAL PARAMETERS-1'!$B$5:$J$44,9,FALSE)*ABSYLD2!$F79</f>
        <v>0</v>
      </c>
      <c r="P79" s="47">
        <f>ABSYLD1!P79*VLOOKUP(ABSYLD2!P$4,'[1]INTERNAL PARAMETERS-1'!$B$5:$J$44,5,FALSE)*VLOOKUP(ABSYLD2!P$4,'[1]INTERNAL PARAMETERS-1'!$B$5:$J$44,7,FALSE)*ABSYLD2!$F79 + ABSYLD1!P79*(1-VLOOKUP(ABSYLD2!P$4,'[1]INTERNAL PARAMETERS-1'!$B$5:$J$44,5,FALSE))*VLOOKUP(ABSYLD2!P$4,'[1]INTERNAL PARAMETERS-1'!$B$5:$J$44,9,FALSE)*ABSYLD2!$F79</f>
        <v>0</v>
      </c>
      <c r="Q79" s="47">
        <f>ABSYLD1!Q79*VLOOKUP(ABSYLD2!Q$4,'[1]INTERNAL PARAMETERS-1'!$B$5:$J$44,5,FALSE)*VLOOKUP(ABSYLD2!Q$4,'[1]INTERNAL PARAMETERS-1'!$B$5:$J$44,7,FALSE)*ABSYLD2!$F79 + ABSYLD1!Q79*(1-VLOOKUP(ABSYLD2!Q$4,'[1]INTERNAL PARAMETERS-1'!$B$5:$J$44,5,FALSE))*VLOOKUP(ABSYLD2!Q$4,'[1]INTERNAL PARAMETERS-1'!$B$5:$J$44,9,FALSE)*ABSYLD2!$F79</f>
        <v>0</v>
      </c>
      <c r="R79" s="47">
        <f>ABSYLD1!R79*VLOOKUP(ABSYLD2!R$4,'[1]INTERNAL PARAMETERS-1'!$B$5:$J$44,5,FALSE)*VLOOKUP(ABSYLD2!R$4,'[1]INTERNAL PARAMETERS-1'!$B$5:$J$44,7,FALSE)*ABSYLD2!$F79 + ABSYLD1!R79*(1-VLOOKUP(ABSYLD2!R$4,'[1]INTERNAL PARAMETERS-1'!$B$5:$J$44,5,FALSE))*VLOOKUP(ABSYLD2!R$4,'[1]INTERNAL PARAMETERS-1'!$B$5:$J$44,9,FALSE)*ABSYLD2!$F79</f>
        <v>6.1115455139733239</v>
      </c>
      <c r="S79" s="47">
        <f>ABSYLD1!S79*VLOOKUP(ABSYLD2!S$4,'[1]INTERNAL PARAMETERS-1'!$B$5:$J$44,5,FALSE)*VLOOKUP(ABSYLD2!S$4,'[1]INTERNAL PARAMETERS-1'!$B$5:$J$44,7,FALSE)*ABSYLD2!$F79 + ABSYLD1!S79*(1-VLOOKUP(ABSYLD2!S$4,'[1]INTERNAL PARAMETERS-1'!$B$5:$J$44,5,FALSE))*VLOOKUP(ABSYLD2!S$4,'[1]INTERNAL PARAMETERS-1'!$B$5:$J$44,9,FALSE)*ABSYLD2!$F79</f>
        <v>604.44900107702654</v>
      </c>
      <c r="T79" s="47">
        <f>ABSYLD1!T79*VLOOKUP(ABSYLD2!T$4,'[1]INTERNAL PARAMETERS-1'!$B$5:$J$44,5,FALSE)*VLOOKUP(ABSYLD2!T$4,'[1]INTERNAL PARAMETERS-1'!$B$5:$J$44,7,FALSE)*ABSYLD2!$F79 + ABSYLD1!T79*(1-VLOOKUP(ABSYLD2!T$4,'[1]INTERNAL PARAMETERS-1'!$B$5:$J$44,5,FALSE))*VLOOKUP(ABSYLD2!T$4,'[1]INTERNAL PARAMETERS-1'!$B$5:$J$44,9,FALSE)*ABSYLD2!$F79</f>
        <v>57.2982270675422</v>
      </c>
      <c r="U79" s="47">
        <f>ABSYLD1!U79*VLOOKUP(ABSYLD2!U$4,'[1]INTERNAL PARAMETERS-1'!$B$5:$J$44,5,FALSE)*VLOOKUP(ABSYLD2!U$4,'[1]INTERNAL PARAMETERS-1'!$B$5:$J$44,7,FALSE)*ABSYLD2!$F79 + ABSYLD1!U79*(1-VLOOKUP(ABSYLD2!U$4,'[1]INTERNAL PARAMETERS-1'!$B$5:$J$44,5,FALSE))*VLOOKUP(ABSYLD2!U$4,'[1]INTERNAL PARAMETERS-1'!$B$5:$J$44,9,FALSE)*ABSYLD2!$F79</f>
        <v>27.337058521358244</v>
      </c>
      <c r="V79" s="47">
        <f>ABSYLD1!V79*VLOOKUP(ABSYLD2!V$4,'[1]INTERNAL PARAMETERS-1'!$B$5:$J$44,5,FALSE)*VLOOKUP(ABSYLD2!V$4,'[1]INTERNAL PARAMETERS-1'!$B$5:$J$44,7,FALSE)*ABSYLD2!$F79 + ABSYLD1!V79*(1-VLOOKUP(ABSYLD2!V$4,'[1]INTERNAL PARAMETERS-1'!$B$5:$J$44,5,FALSE))*VLOOKUP(ABSYLD2!V$4,'[1]INTERNAL PARAMETERS-1'!$B$5:$J$44,9,FALSE)*ABSYLD2!$F79</f>
        <v>364.77731661325504</v>
      </c>
      <c r="W79" s="47">
        <f>ABSYLD1!W79*VLOOKUP(ABSYLD2!W$4,'[1]INTERNAL PARAMETERS-1'!$B$5:$J$44,5,FALSE)*VLOOKUP(ABSYLD2!W$4,'[1]INTERNAL PARAMETERS-1'!$B$5:$J$44,7,FALSE)*ABSYLD2!$F79 + ABSYLD1!W79*(1-VLOOKUP(ABSYLD2!W$4,'[1]INTERNAL PARAMETERS-1'!$B$5:$J$44,5,FALSE))*VLOOKUP(ABSYLD2!W$4,'[1]INTERNAL PARAMETERS-1'!$B$5:$J$44,9,FALSE)*ABSYLD2!$F79</f>
        <v>0</v>
      </c>
      <c r="X79" s="47">
        <f>ABSYLD1!X79*VLOOKUP(ABSYLD2!X$4,'[1]INTERNAL PARAMETERS-1'!$B$5:$J$44,5,FALSE)*VLOOKUP(ABSYLD2!X$4,'[1]INTERNAL PARAMETERS-1'!$B$5:$J$44,7,FALSE)*ABSYLD2!$F79 + ABSYLD1!X79*(1-VLOOKUP(ABSYLD2!X$4,'[1]INTERNAL PARAMETERS-1'!$B$5:$J$44,5,FALSE))*VLOOKUP(ABSYLD2!X$4,'[1]INTERNAL PARAMETERS-1'!$B$5:$J$44,9,FALSE)*ABSYLD2!$F79</f>
        <v>0</v>
      </c>
      <c r="Y79" s="47">
        <f>ABSYLD1!Y79*VLOOKUP(ABSYLD2!Y$4,'[1]INTERNAL PARAMETERS-1'!$B$5:$J$44,5,FALSE)*VLOOKUP(ABSYLD2!Y$4,'[1]INTERNAL PARAMETERS-1'!$B$5:$J$44,7,FALSE)*ABSYLD2!$F79 + ABSYLD1!Y79*(1-VLOOKUP(ABSYLD2!Y$4,'[1]INTERNAL PARAMETERS-1'!$B$5:$J$44,5,FALSE))*VLOOKUP(ABSYLD2!Y$4,'[1]INTERNAL PARAMETERS-1'!$B$5:$J$44,9,FALSE)*ABSYLD2!$F79</f>
        <v>0</v>
      </c>
      <c r="Z79" s="47">
        <f>ABSYLD1!Z79*VLOOKUP(ABSYLD2!Z$4,'[1]INTERNAL PARAMETERS-1'!$B$5:$J$44,5,FALSE)*VLOOKUP(ABSYLD2!Z$4,'[1]INTERNAL PARAMETERS-1'!$B$5:$J$44,7,FALSE)*ABSYLD2!$F79 + ABSYLD1!Z79*(1-VLOOKUP(ABSYLD2!Z$4,'[1]INTERNAL PARAMETERS-1'!$B$5:$J$44,5,FALSE))*VLOOKUP(ABSYLD2!Z$4,'[1]INTERNAL PARAMETERS-1'!$B$5:$J$44,9,FALSE)*ABSYLD2!$F79</f>
        <v>0</v>
      </c>
      <c r="AA79" s="47">
        <f>ABSYLD1!AA79*VLOOKUP(ABSYLD2!AA$4,'[1]INTERNAL PARAMETERS-1'!$B$5:$J$44,5,FALSE)*VLOOKUP(ABSYLD2!AA$4,'[1]INTERNAL PARAMETERS-1'!$B$5:$J$44,7,FALSE)*ABSYLD2!$F79 + ABSYLD1!AA79*(1-VLOOKUP(ABSYLD2!AA$4,'[1]INTERNAL PARAMETERS-1'!$B$5:$J$44,5,FALSE))*VLOOKUP(ABSYLD2!AA$4,'[1]INTERNAL PARAMETERS-1'!$B$5:$J$44,9,FALSE)*ABSYLD2!$F79</f>
        <v>0</v>
      </c>
      <c r="AB79" s="47">
        <f>ABSYLD1!AB79*VLOOKUP(ABSYLD2!AB$4,'[1]INTERNAL PARAMETERS-1'!$B$5:$J$44,5,FALSE)*VLOOKUP(ABSYLD2!AB$4,'[1]INTERNAL PARAMETERS-1'!$B$5:$J$44,7,FALSE)*ABSYLD2!$F79 + ABSYLD1!AB79*(1-VLOOKUP(ABSYLD2!AB$4,'[1]INTERNAL PARAMETERS-1'!$B$5:$J$44,5,FALSE))*VLOOKUP(ABSYLD2!AB$4,'[1]INTERNAL PARAMETERS-1'!$B$5:$J$44,9,FALSE)*ABSYLD2!$F79</f>
        <v>0</v>
      </c>
      <c r="AC79" s="47">
        <f>ABSYLD1!AC79*VLOOKUP(ABSYLD2!AC$4,'[1]INTERNAL PARAMETERS-1'!$B$5:$J$44,5,FALSE)*VLOOKUP(ABSYLD2!AC$4,'[1]INTERNAL PARAMETERS-1'!$B$5:$J$44,7,FALSE)*ABSYLD2!$F79 + ABSYLD1!AC79*(1-VLOOKUP(ABSYLD2!AC$4,'[1]INTERNAL PARAMETERS-1'!$B$5:$J$44,5,FALSE))*VLOOKUP(ABSYLD2!AC$4,'[1]INTERNAL PARAMETERS-1'!$B$5:$J$44,9,FALSE)*ABSYLD2!$F79</f>
        <v>0</v>
      </c>
      <c r="AD79" s="47">
        <f>ABSYLD1!AD79*VLOOKUP(ABSYLD2!AD$4,'[1]INTERNAL PARAMETERS-1'!$B$5:$J$44,5,FALSE)*VLOOKUP(ABSYLD2!AD$4,'[1]INTERNAL PARAMETERS-1'!$B$5:$J$44,7,FALSE)*ABSYLD2!$F79 + ABSYLD1!AD79*(1-VLOOKUP(ABSYLD2!AD$4,'[1]INTERNAL PARAMETERS-1'!$B$5:$J$44,5,FALSE))*VLOOKUP(ABSYLD2!AD$4,'[1]INTERNAL PARAMETERS-1'!$B$5:$J$44,9,FALSE)*ABSYLD2!$F79</f>
        <v>0</v>
      </c>
      <c r="AE79" s="47">
        <f>ABSYLD1!AE79*VLOOKUP(ABSYLD2!AE$4,'[1]INTERNAL PARAMETERS-1'!$B$5:$J$44,5,FALSE)*VLOOKUP(ABSYLD2!AE$4,'[1]INTERNAL PARAMETERS-1'!$B$5:$J$44,7,FALSE)*ABSYLD2!$F79 + ABSYLD1!AE79*(1-VLOOKUP(ABSYLD2!AE$4,'[1]INTERNAL PARAMETERS-1'!$B$5:$J$44,5,FALSE))*VLOOKUP(ABSYLD2!AE$4,'[1]INTERNAL PARAMETERS-1'!$B$5:$J$44,9,FALSE)*ABSYLD2!$F79</f>
        <v>0</v>
      </c>
      <c r="AF79" s="47">
        <f>ABSYLD1!AF79*VLOOKUP(ABSYLD2!AF$4,'[1]INTERNAL PARAMETERS-1'!$B$5:$J$44,5,FALSE)*VLOOKUP(ABSYLD2!AF$4,'[1]INTERNAL PARAMETERS-1'!$B$5:$J$44,7,FALSE)*ABSYLD2!$F79 + ABSYLD1!AF79*(1-VLOOKUP(ABSYLD2!AF$4,'[1]INTERNAL PARAMETERS-1'!$B$5:$J$44,5,FALSE))*VLOOKUP(ABSYLD2!AF$4,'[1]INTERNAL PARAMETERS-1'!$B$5:$J$44,9,FALSE)*ABSYLD2!$F79</f>
        <v>2.4838934438033138</v>
      </c>
      <c r="AG79" s="47">
        <f>ABSYLD1!AG79*VLOOKUP(ABSYLD2!AG$4,'[1]INTERNAL PARAMETERS-1'!$B$5:$J$44,5,FALSE)*VLOOKUP(ABSYLD2!AG$4,'[1]INTERNAL PARAMETERS-1'!$B$5:$J$44,7,FALSE)*ABSYLD2!$F79 + ABSYLD1!AG79*(1-VLOOKUP(ABSYLD2!AG$4,'[1]INTERNAL PARAMETERS-1'!$B$5:$J$44,5,FALSE))*VLOOKUP(ABSYLD2!AG$4,'[1]INTERNAL PARAMETERS-1'!$B$5:$J$44,9,FALSE)*ABSYLD2!$F79</f>
        <v>0</v>
      </c>
      <c r="AH79" s="47">
        <f>ABSYLD1!AH79*VLOOKUP(ABSYLD2!AH$4,'[1]INTERNAL PARAMETERS-1'!$B$5:$J$44,5,FALSE)*VLOOKUP(ABSYLD2!AH$4,'[1]INTERNAL PARAMETERS-1'!$B$5:$J$44,7,FALSE)*ABSYLD2!$F79 + ABSYLD1!AH79*(1-VLOOKUP(ABSYLD2!AH$4,'[1]INTERNAL PARAMETERS-1'!$B$5:$J$44,5,FALSE))*VLOOKUP(ABSYLD2!AH$4,'[1]INTERNAL PARAMETERS-1'!$B$5:$J$44,9,FALSE)*ABSYLD2!$F79</f>
        <v>1.4002584401248317</v>
      </c>
      <c r="AI79" s="47">
        <f>ABSYLD1!AI79*VLOOKUP(ABSYLD2!AI$4,'[1]INTERNAL PARAMETERS-1'!$B$5:$J$44,5,FALSE)*VLOOKUP(ABSYLD2!AI$4,'[1]INTERNAL PARAMETERS-1'!$B$5:$J$44,7,FALSE)*ABSYLD2!$F79 + ABSYLD1!AI79*(1-VLOOKUP(ABSYLD2!AI$4,'[1]INTERNAL PARAMETERS-1'!$B$5:$J$44,5,FALSE))*VLOOKUP(ABSYLD2!AI$4,'[1]INTERNAL PARAMETERS-1'!$B$5:$J$44,9,FALSE)*ABSYLD2!$F79</f>
        <v>3.5016827144963583</v>
      </c>
      <c r="AJ79" s="47">
        <f>ABSYLD1!AJ79*VLOOKUP(ABSYLD2!AJ$4,'[1]INTERNAL PARAMETERS-1'!$B$5:$J$44,5,FALSE)*VLOOKUP(ABSYLD2!AJ$4,'[1]INTERNAL PARAMETERS-1'!$B$5:$J$44,7,FALSE)*ABSYLD2!$F79 + ABSYLD1!AJ79*(1-VLOOKUP(ABSYLD2!AJ$4,'[1]INTERNAL PARAMETERS-1'!$B$5:$J$44,5,FALSE))*VLOOKUP(ABSYLD2!AJ$4,'[1]INTERNAL PARAMETERS-1'!$B$5:$J$44,9,FALSE)*ABSYLD2!$F79</f>
        <v>2.4838934438033138</v>
      </c>
      <c r="AK79" s="47">
        <f>ABSYLD1!AK79*VLOOKUP(ABSYLD2!AK$4,'[1]INTERNAL PARAMETERS-1'!$B$5:$J$44,5,FALSE)*VLOOKUP(ABSYLD2!AK$4,'[1]INTERNAL PARAMETERS-1'!$B$5:$J$44,7,FALSE)*ABSYLD2!$F79 + ABSYLD1!AK79*(1-VLOOKUP(ABSYLD2!AK$4,'[1]INTERNAL PARAMETERS-1'!$B$5:$J$44,5,FALSE))*VLOOKUP(ABSYLD2!AK$4,'[1]INTERNAL PARAMETERS-1'!$B$5:$J$44,9,FALSE)*ABSYLD2!$F79</f>
        <v>0</v>
      </c>
      <c r="AL79" s="47">
        <f>ABSYLD1!AL79*VLOOKUP(ABSYLD2!AL$4,'[1]INTERNAL PARAMETERS-1'!$B$5:$J$44,5,FALSE)*VLOOKUP(ABSYLD2!AL$4,'[1]INTERNAL PARAMETERS-1'!$B$5:$J$44,7,FALSE)*ABSYLD2!$F79 + ABSYLD1!AL79*(1-VLOOKUP(ABSYLD2!AL$4,'[1]INTERNAL PARAMETERS-1'!$B$5:$J$44,5,FALSE))*VLOOKUP(ABSYLD2!AL$4,'[1]INTERNAL PARAMETERS-1'!$B$5:$J$44,9,FALSE)*ABSYLD2!$F79</f>
        <v>0</v>
      </c>
      <c r="AM79" s="47">
        <f>ABSYLD1!AM79*VLOOKUP(ABSYLD2!AM$4,'[1]INTERNAL PARAMETERS-1'!$B$5:$J$44,5,FALSE)*VLOOKUP(ABSYLD2!AM$4,'[1]INTERNAL PARAMETERS-1'!$B$5:$J$44,7,FALSE)*ABSYLD2!$F79 + ABSYLD1!AM79*(1-VLOOKUP(ABSYLD2!AM$4,'[1]INTERNAL PARAMETERS-1'!$B$5:$J$44,5,FALSE))*VLOOKUP(ABSYLD2!AM$4,'[1]INTERNAL PARAMETERS-1'!$B$5:$J$44,9,FALSE)*ABSYLD2!$F79</f>
        <v>0</v>
      </c>
      <c r="AN79" s="47">
        <f>ABSYLD1!AN79*VLOOKUP(ABSYLD2!AN$4,'[1]INTERNAL PARAMETERS-1'!$B$5:$J$44,5,FALSE)*VLOOKUP(ABSYLD2!AN$4,'[1]INTERNAL PARAMETERS-1'!$B$5:$J$44,7,FALSE)*ABSYLD2!$F79 + ABSYLD1!AN79*(1-VLOOKUP(ABSYLD2!AN$4,'[1]INTERNAL PARAMETERS-1'!$B$5:$J$44,5,FALSE))*VLOOKUP(ABSYLD2!AN$4,'[1]INTERNAL PARAMETERS-1'!$B$5:$J$44,9,FALSE)*ABSYLD2!$F79</f>
        <v>0</v>
      </c>
      <c r="AO79" s="47">
        <f>ABSYLD1!AO79*VLOOKUP(ABSYLD2!AO$4,'[1]INTERNAL PARAMETERS-1'!$B$5:$J$44,5,FALSE)*VLOOKUP(ABSYLD2!AO$4,'[1]INTERNAL PARAMETERS-1'!$B$5:$J$44,7,FALSE)*ABSYLD2!$F79 + ABSYLD1!AO79*(1-VLOOKUP(ABSYLD2!AO$4,'[1]INTERNAL PARAMETERS-1'!$B$5:$J$44,5,FALSE))*VLOOKUP(ABSYLD2!AO$4,'[1]INTERNAL PARAMETERS-1'!$B$5:$J$44,9,FALSE)*ABSYLD2!$F79</f>
        <v>0</v>
      </c>
      <c r="AP79" s="47">
        <f>ABSYLD1!AP79*VLOOKUP(ABSYLD2!AP$4,'[1]INTERNAL PARAMETERS-1'!$B$5:$J$44,5,FALSE)*VLOOKUP(ABSYLD2!AP$4,'[1]INTERNAL PARAMETERS-1'!$B$5:$J$44,7,FALSE)*ABSYLD2!$F79 + ABSYLD1!AP79*(1-VLOOKUP(ABSYLD2!AP$4,'[1]INTERNAL PARAMETERS-1'!$B$5:$J$44,5,FALSE))*VLOOKUP(ABSYLD2!AP$4,'[1]INTERNAL PARAMETERS-1'!$B$5:$J$44,9,FALSE)*ABSYLD2!$F79</f>
        <v>0</v>
      </c>
      <c r="AQ79" s="47">
        <f>ABSYLD1!AQ79*VLOOKUP(ABSYLD2!AQ$4,'[1]INTERNAL PARAMETERS-1'!$B$5:$J$44,5,FALSE)*VLOOKUP(ABSYLD2!AQ$4,'[1]INTERNAL PARAMETERS-1'!$B$5:$J$44,7,FALSE)*ABSYLD2!$F79 + ABSYLD1!AQ79*(1-VLOOKUP(ABSYLD2!AQ$4,'[1]INTERNAL PARAMETERS-1'!$B$5:$J$44,5,FALSE))*VLOOKUP(ABSYLD2!AQ$4,'[1]INTERNAL PARAMETERS-1'!$B$5:$J$44,9,FALSE)*ABSYLD2!$F79</f>
        <v>0</v>
      </c>
      <c r="AR79" s="47">
        <f>ABSYLD1!AR79*VLOOKUP(ABSYLD2!AR$4,'[1]INTERNAL PARAMETERS-1'!$B$5:$J$44,5,FALSE)*VLOOKUP(ABSYLD2!AR$4,'[1]INTERNAL PARAMETERS-1'!$B$5:$J$44,7,FALSE)*ABSYLD2!$F79 + ABSYLD1!AR79*(1-VLOOKUP(ABSYLD2!AR$4,'[1]INTERNAL PARAMETERS-1'!$B$5:$J$44,5,FALSE))*VLOOKUP(ABSYLD2!AR$4,'[1]INTERNAL PARAMETERS-1'!$B$5:$J$44,9,FALSE)*ABSYLD2!$F79</f>
        <v>0</v>
      </c>
      <c r="AS79" s="47">
        <f>ABSYLD1!AS79*VLOOKUP(ABSYLD2!AS$4,'[1]INTERNAL PARAMETERS-1'!$B$5:$J$44,5,FALSE)*VLOOKUP(ABSYLD2!AS$4,'[1]INTERNAL PARAMETERS-1'!$B$5:$J$44,7,FALSE)*ABSYLD2!$F79 + ABSYLD1!AS79*(1-VLOOKUP(ABSYLD2!AS$4,'[1]INTERNAL PARAMETERS-1'!$B$5:$J$44,5,FALSE))*VLOOKUP(ABSYLD2!AS$4,'[1]INTERNAL PARAMETERS-1'!$B$5:$J$44,9,FALSE)*ABSYLD2!$F79</f>
        <v>0</v>
      </c>
      <c r="AT79" s="46">
        <f>ABSYLD1!AT79*VLOOKUP(ABSYLD2!AT$4,'[1]INTERNAL PARAMETERS-1'!$B$5:$J$44,5,FALSE)*VLOOKUP(ABSYLD2!AT$4,'[1]INTERNAL PARAMETERS-1'!$B$5:$J$44,7,FALSE)*ABSYLD2!$F79 + ABSYLD1!AT79*(1-VLOOKUP(ABSYLD2!AT$4,'[1]INTERNAL PARAMETERS-1'!$B$5:$J$44,5,FALSE))*VLOOKUP(ABSYLD2!AT$4,'[1]INTERNAL PARAMETERS-1'!$B$5:$J$44,9,FALSE)*ABSYLD2!$F79</f>
        <v>0</v>
      </c>
      <c r="AU79" s="48">
        <f>ABSYLD1!AU79*VLOOKUP(ABSYLD2!AU$4,'[1]INTERNAL PARAMETERS-1'!$B$5:$J$44,5,FALSE)*VLOOKUP(ABSYLD2!AU$4,'[1]INTERNAL PARAMETERS-1'!$B$5:$J$44,6,FALSE)*VLOOKUP(ABSYLD2!AU$4,'[1]INTERNAL PARAMETERS-1'!$B$5:$J$44,3,FALSE) + ABSYLD1!AU79*(1-VLOOKUP(ABSYLD2!AU$4,'[1]INTERNAL PARAMETERS-1'!$B$5:$J$44,5,FALSE))*VLOOKUP(ABSYLD2!AU$4,'[1]INTERNAL PARAMETERS-1'!$B$5:$J$44,8,FALSE)*VLOOKUP(ABSYLD2!AU$4,'[1]INTERNAL PARAMETERS-1'!$B$5:$J$44,3,FALSE)</f>
        <v>0</v>
      </c>
      <c r="AV79" s="47">
        <f>ABSYLD1!AV79*VLOOKUP(ABSYLD2!AV$4,'[1]INTERNAL PARAMETERS-1'!$B$5:$J$44,5,FALSE)*VLOOKUP(ABSYLD2!AV$4,'[1]INTERNAL PARAMETERS-1'!$B$5:$J$44,6,FALSE)*VLOOKUP(ABSYLD2!AV$4,'[1]INTERNAL PARAMETERS-1'!$B$5:$J$44,3,FALSE) + ABSYLD1!AV79*(1-VLOOKUP(ABSYLD2!AV$4,'[1]INTERNAL PARAMETERS-1'!$B$5:$J$44,5,FALSE))*VLOOKUP(ABSYLD2!AV$4,'[1]INTERNAL PARAMETERS-1'!$B$5:$J$44,8,FALSE)*VLOOKUP(ABSYLD2!AV$4,'[1]INTERNAL PARAMETERS-1'!$B$5:$J$44,3,FALSE)</f>
        <v>0</v>
      </c>
      <c r="AW79" s="47">
        <f>ABSYLD1!AW79*VLOOKUP(ABSYLD2!AW$4,'[1]INTERNAL PARAMETERS-1'!$B$5:$J$44,5,FALSE)*VLOOKUP(ABSYLD2!AW$4,'[1]INTERNAL PARAMETERS-1'!$B$5:$J$44,6,FALSE)*VLOOKUP(ABSYLD2!AW$4,'[1]INTERNAL PARAMETERS-1'!$B$5:$J$44,3,FALSE) + ABSYLD1!AW79*(1-VLOOKUP(ABSYLD2!AW$4,'[1]INTERNAL PARAMETERS-1'!$B$5:$J$44,5,FALSE))*VLOOKUP(ABSYLD2!AW$4,'[1]INTERNAL PARAMETERS-1'!$B$5:$J$44,8,FALSE)*VLOOKUP(ABSYLD2!AW$4,'[1]INTERNAL PARAMETERS-1'!$B$5:$J$44,3,FALSE)</f>
        <v>29.13265272449674</v>
      </c>
      <c r="AX79" s="47">
        <f>ABSYLD1!AX79*VLOOKUP(ABSYLD2!AX$4,'[1]INTERNAL PARAMETERS-1'!$B$5:$J$44,5,FALSE)*VLOOKUP(ABSYLD2!AX$4,'[1]INTERNAL PARAMETERS-1'!$B$5:$J$44,6,FALSE)*VLOOKUP(ABSYLD2!AX$4,'[1]INTERNAL PARAMETERS-1'!$B$5:$J$44,3,FALSE) + ABSYLD1!AX79*(1-VLOOKUP(ABSYLD2!AX$4,'[1]INTERNAL PARAMETERS-1'!$B$5:$J$44,5,FALSE))*VLOOKUP(ABSYLD2!AX$4,'[1]INTERNAL PARAMETERS-1'!$B$5:$J$44,8,FALSE)*VLOOKUP(ABSYLD2!AX$4,'[1]INTERNAL PARAMETERS-1'!$B$5:$J$44,3,FALSE)</f>
        <v>0</v>
      </c>
      <c r="AY79" s="47">
        <f>ABSYLD1!AY79*VLOOKUP(ABSYLD2!AY$4,'[1]INTERNAL PARAMETERS-1'!$B$5:$J$44,5,FALSE)*VLOOKUP(ABSYLD2!AY$4,'[1]INTERNAL PARAMETERS-1'!$B$5:$J$44,6,FALSE)*VLOOKUP(ABSYLD2!AY$4,'[1]INTERNAL PARAMETERS-1'!$B$5:$J$44,3,FALSE) + ABSYLD1!AY79*(1-VLOOKUP(ABSYLD2!AY$4,'[1]INTERNAL PARAMETERS-1'!$B$5:$J$44,5,FALSE))*VLOOKUP(ABSYLD2!AY$4,'[1]INTERNAL PARAMETERS-1'!$B$5:$J$44,8,FALSE)*VLOOKUP(ABSYLD2!AY$4,'[1]INTERNAL PARAMETERS-1'!$B$5:$J$44,3,FALSE)</f>
        <v>0</v>
      </c>
      <c r="AZ79" s="47">
        <f>ABSYLD1!AZ79*VLOOKUP(ABSYLD2!AZ$4,'[1]INTERNAL PARAMETERS-1'!$B$5:$J$44,5,FALSE)*VLOOKUP(ABSYLD2!AZ$4,'[1]INTERNAL PARAMETERS-1'!$B$5:$J$44,6,FALSE)*VLOOKUP(ABSYLD2!AZ$4,'[1]INTERNAL PARAMETERS-1'!$B$5:$J$44,3,FALSE) + ABSYLD1!AZ79*(1-VLOOKUP(ABSYLD2!AZ$4,'[1]INTERNAL PARAMETERS-1'!$B$5:$J$44,5,FALSE))*VLOOKUP(ABSYLD2!AZ$4,'[1]INTERNAL PARAMETERS-1'!$B$5:$J$44,8,FALSE)*VLOOKUP(ABSYLD2!AZ$4,'[1]INTERNAL PARAMETERS-1'!$B$5:$J$44,3,FALSE)</f>
        <v>0</v>
      </c>
      <c r="BA79" s="47">
        <f>ABSYLD1!BA79*VLOOKUP(ABSYLD2!BA$4,'[1]INTERNAL PARAMETERS-1'!$B$5:$J$44,5,FALSE)*VLOOKUP(ABSYLD2!BA$4,'[1]INTERNAL PARAMETERS-1'!$B$5:$J$44,6,FALSE)*VLOOKUP(ABSYLD2!BA$4,'[1]INTERNAL PARAMETERS-1'!$B$5:$J$44,3,FALSE) + ABSYLD1!BA79*(1-VLOOKUP(ABSYLD2!BA$4,'[1]INTERNAL PARAMETERS-1'!$B$5:$J$44,5,FALSE))*VLOOKUP(ABSYLD2!BA$4,'[1]INTERNAL PARAMETERS-1'!$B$5:$J$44,8,FALSE)*VLOOKUP(ABSYLD2!BA$4,'[1]INTERNAL PARAMETERS-1'!$B$5:$J$44,3,FALSE)</f>
        <v>3.3958557710515977</v>
      </c>
      <c r="BB79" s="47">
        <f>ABSYLD1!BB79*VLOOKUP(ABSYLD2!BB$4,'[1]INTERNAL PARAMETERS-1'!$B$5:$J$44,5,FALSE)*VLOOKUP(ABSYLD2!BB$4,'[1]INTERNAL PARAMETERS-1'!$B$5:$J$44,6,FALSE)*VLOOKUP(ABSYLD2!BB$4,'[1]INTERNAL PARAMETERS-1'!$B$5:$J$44,3,FALSE) + ABSYLD1!BB79*(1-VLOOKUP(ABSYLD2!BB$4,'[1]INTERNAL PARAMETERS-1'!$B$5:$J$44,5,FALSE))*VLOOKUP(ABSYLD2!BB$4,'[1]INTERNAL PARAMETERS-1'!$B$5:$J$44,8,FALSE)*VLOOKUP(ABSYLD2!BB$4,'[1]INTERNAL PARAMETERS-1'!$B$5:$J$44,3,FALSE)</f>
        <v>9.4266729903513475</v>
      </c>
      <c r="BC79" s="47">
        <f>ABSYLD1!BC79*VLOOKUP(ABSYLD2!BC$4,'[1]INTERNAL PARAMETERS-1'!$B$5:$J$44,5,FALSE)*VLOOKUP(ABSYLD2!BC$4,'[1]INTERNAL PARAMETERS-1'!$B$5:$J$44,6,FALSE)*VLOOKUP(ABSYLD2!BC$4,'[1]INTERNAL PARAMETERS-1'!$B$5:$J$44,3,FALSE) + ABSYLD1!BC79*(1-VLOOKUP(ABSYLD2!BC$4,'[1]INTERNAL PARAMETERS-1'!$B$5:$J$44,5,FALSE))*VLOOKUP(ABSYLD2!BC$4,'[1]INTERNAL PARAMETERS-1'!$B$5:$J$44,8,FALSE)*VLOOKUP(ABSYLD2!BC$4,'[1]INTERNAL PARAMETERS-1'!$B$5:$J$44,3,FALSE)</f>
        <v>1.8105055222779869</v>
      </c>
      <c r="BD79" s="47">
        <f>ABSYLD1!BD79*VLOOKUP(ABSYLD2!BD$4,'[1]INTERNAL PARAMETERS-1'!$B$5:$J$44,5,FALSE)*VLOOKUP(ABSYLD2!BD$4,'[1]INTERNAL PARAMETERS-1'!$B$5:$J$44,6,FALSE)*VLOOKUP(ABSYLD2!BD$4,'[1]INTERNAL PARAMETERS-1'!$B$5:$J$44,3,FALSE) + ABSYLD1!BD79*(1-VLOOKUP(ABSYLD2!BD$4,'[1]INTERNAL PARAMETERS-1'!$B$5:$J$44,5,FALSE))*VLOOKUP(ABSYLD2!BD$4,'[1]INTERNAL PARAMETERS-1'!$B$5:$J$44,8,FALSE)*VLOOKUP(ABSYLD2!BD$4,'[1]INTERNAL PARAMETERS-1'!$B$5:$J$44,3,FALSE)</f>
        <v>8.1878159110996478</v>
      </c>
      <c r="BE79" s="47">
        <f>ABSYLD1!BE79*VLOOKUP(ABSYLD2!BE$4,'[1]INTERNAL PARAMETERS-1'!$B$5:$J$44,5,FALSE)*VLOOKUP(ABSYLD2!BE$4,'[1]INTERNAL PARAMETERS-1'!$B$5:$J$44,6,FALSE)*VLOOKUP(ABSYLD2!BE$4,'[1]INTERNAL PARAMETERS-1'!$B$5:$J$44,3,FALSE) + ABSYLD1!BE79*(1-VLOOKUP(ABSYLD2!BE$4,'[1]INTERNAL PARAMETERS-1'!$B$5:$J$44,5,FALSE))*VLOOKUP(ABSYLD2!BE$4,'[1]INTERNAL PARAMETERS-1'!$B$5:$J$44,8,FALSE)*VLOOKUP(ABSYLD2!BE$4,'[1]INTERNAL PARAMETERS-1'!$B$5:$J$44,3,FALSE)</f>
        <v>3.1530538727471016</v>
      </c>
      <c r="BF79" s="47">
        <f>ABSYLD1!BF79*VLOOKUP(ABSYLD2!BF$4,'[1]INTERNAL PARAMETERS-1'!$B$5:$J$44,5,FALSE)*VLOOKUP(ABSYLD2!BF$4,'[1]INTERNAL PARAMETERS-1'!$B$5:$J$44,6,FALSE)*VLOOKUP(ABSYLD2!BF$4,'[1]INTERNAL PARAMETERS-1'!$B$5:$J$44,3,FALSE) + ABSYLD1!BF79*(1-VLOOKUP(ABSYLD2!BF$4,'[1]INTERNAL PARAMETERS-1'!$B$5:$J$44,5,FALSE))*VLOOKUP(ABSYLD2!BF$4,'[1]INTERNAL PARAMETERS-1'!$B$5:$J$44,8,FALSE)*VLOOKUP(ABSYLD2!BF$4,'[1]INTERNAL PARAMETERS-1'!$B$5:$J$44,3,FALSE)</f>
        <v>0</v>
      </c>
      <c r="BG79" s="47">
        <f>ABSYLD1!BG79*VLOOKUP(ABSYLD2!BG$4,'[1]INTERNAL PARAMETERS-1'!$B$5:$J$44,5,FALSE)*VLOOKUP(ABSYLD2!BG$4,'[1]INTERNAL PARAMETERS-1'!$B$5:$J$44,6,FALSE)*VLOOKUP(ABSYLD2!BG$4,'[1]INTERNAL PARAMETERS-1'!$B$5:$J$44,3,FALSE) + ABSYLD1!BG79*(1-VLOOKUP(ABSYLD2!BG$4,'[1]INTERNAL PARAMETERS-1'!$B$5:$J$44,5,FALSE))*VLOOKUP(ABSYLD2!BG$4,'[1]INTERNAL PARAMETERS-1'!$B$5:$J$44,8,FALSE)*VLOOKUP(ABSYLD2!BG$4,'[1]INTERNAL PARAMETERS-1'!$B$5:$J$44,3,FALSE)</f>
        <v>12.217599225599438</v>
      </c>
      <c r="BH79" s="47">
        <f>ABSYLD1!BH79*VLOOKUP(ABSYLD2!BH$4,'[1]INTERNAL PARAMETERS-1'!$B$5:$J$44,5,FALSE)*VLOOKUP(ABSYLD2!BH$4,'[1]INTERNAL PARAMETERS-1'!$B$5:$J$44,6,FALSE)*VLOOKUP(ABSYLD2!BH$4,'[1]INTERNAL PARAMETERS-1'!$B$5:$J$44,3,FALSE) + ABSYLD1!BH79*(1-VLOOKUP(ABSYLD2!BH$4,'[1]INTERNAL PARAMETERS-1'!$B$5:$J$44,5,FALSE))*VLOOKUP(ABSYLD2!BH$4,'[1]INTERNAL PARAMETERS-1'!$B$5:$J$44,8,FALSE)*VLOOKUP(ABSYLD2!BH$4,'[1]INTERNAL PARAMETERS-1'!$B$5:$J$44,3,FALSE)</f>
        <v>2.4109929057750983E-2</v>
      </c>
      <c r="BI79" s="47">
        <f>ABSYLD1!BI79*VLOOKUP(ABSYLD2!BI$4,'[1]INTERNAL PARAMETERS-1'!$B$5:$J$44,5,FALSE)*VLOOKUP(ABSYLD2!BI$4,'[1]INTERNAL PARAMETERS-1'!$B$5:$J$44,6,FALSE)*VLOOKUP(ABSYLD2!BI$4,'[1]INTERNAL PARAMETERS-1'!$B$5:$J$44,3,FALSE) + ABSYLD1!BI79*(1-VLOOKUP(ABSYLD2!BI$4,'[1]INTERNAL PARAMETERS-1'!$B$5:$J$44,5,FALSE))*VLOOKUP(ABSYLD2!BI$4,'[1]INTERNAL PARAMETERS-1'!$B$5:$J$44,8,FALSE)*VLOOKUP(ABSYLD2!BI$4,'[1]INTERNAL PARAMETERS-1'!$B$5:$J$44,3,FALSE)</f>
        <v>0</v>
      </c>
      <c r="BJ79" s="47">
        <f>ABSYLD1!BJ79*VLOOKUP(ABSYLD2!BJ$4,'[1]INTERNAL PARAMETERS-1'!$B$5:$J$44,5,FALSE)*VLOOKUP(ABSYLD2!BJ$4,'[1]INTERNAL PARAMETERS-1'!$B$5:$J$44,6,FALSE)*VLOOKUP(ABSYLD2!BJ$4,'[1]INTERNAL PARAMETERS-1'!$B$5:$J$44,3,FALSE) + ABSYLD1!BJ79*(1-VLOOKUP(ABSYLD2!BJ$4,'[1]INTERNAL PARAMETERS-1'!$B$5:$J$44,5,FALSE))*VLOOKUP(ABSYLD2!BJ$4,'[1]INTERNAL PARAMETERS-1'!$B$5:$J$44,8,FALSE)*VLOOKUP(ABSYLD2!BJ$4,'[1]INTERNAL PARAMETERS-1'!$B$5:$J$44,3,FALSE)</f>
        <v>2.9913125406962857</v>
      </c>
      <c r="BK79" s="47">
        <f>ABSYLD1!BK79*VLOOKUP(ABSYLD2!BK$4,'[1]INTERNAL PARAMETERS-1'!$B$5:$J$44,5,FALSE)*VLOOKUP(ABSYLD2!BK$4,'[1]INTERNAL PARAMETERS-1'!$B$5:$J$44,6,FALSE)*VLOOKUP(ABSYLD2!BK$4,'[1]INTERNAL PARAMETERS-1'!$B$5:$J$44,3,FALSE) + ABSYLD1!BK79*(1-VLOOKUP(ABSYLD2!BK$4,'[1]INTERNAL PARAMETERS-1'!$B$5:$J$44,5,FALSE))*VLOOKUP(ABSYLD2!BK$4,'[1]INTERNAL PARAMETERS-1'!$B$5:$J$44,8,FALSE)*VLOOKUP(ABSYLD2!BK$4,'[1]INTERNAL PARAMETERS-1'!$B$5:$J$44,3,FALSE)</f>
        <v>1.8988261066068581</v>
      </c>
      <c r="BL79" s="47">
        <f>ABSYLD1!BL79*VLOOKUP(ABSYLD2!BL$4,'[1]INTERNAL PARAMETERS-1'!$B$5:$J$44,5,FALSE)*VLOOKUP(ABSYLD2!BL$4,'[1]INTERNAL PARAMETERS-1'!$B$5:$J$44,6,FALSE)*VLOOKUP(ABSYLD2!BL$4,'[1]INTERNAL PARAMETERS-1'!$B$5:$J$44,3,FALSE) + ABSYLD1!BL79*(1-VLOOKUP(ABSYLD2!BL$4,'[1]INTERNAL PARAMETERS-1'!$B$5:$J$44,5,FALSE))*VLOOKUP(ABSYLD2!BL$4,'[1]INTERNAL PARAMETERS-1'!$B$5:$J$44,8,FALSE)*VLOOKUP(ABSYLD2!BL$4,'[1]INTERNAL PARAMETERS-1'!$B$5:$J$44,3,FALSE)</f>
        <v>0.90936334502509253</v>
      </c>
      <c r="BM79" s="47">
        <f>ABSYLD1!BM79*VLOOKUP(ABSYLD2!BM$4,'[1]INTERNAL PARAMETERS-1'!$B$5:$J$44,5,FALSE)*VLOOKUP(ABSYLD2!BM$4,'[1]INTERNAL PARAMETERS-1'!$B$5:$J$44,6,FALSE)*VLOOKUP(ABSYLD2!BM$4,'[1]INTERNAL PARAMETERS-1'!$B$5:$J$44,3,FALSE) + ABSYLD1!BM79*(1-VLOOKUP(ABSYLD2!BM$4,'[1]INTERNAL PARAMETERS-1'!$B$5:$J$44,5,FALSE))*VLOOKUP(ABSYLD2!BM$4,'[1]INTERNAL PARAMETERS-1'!$B$5:$J$44,8,FALSE)*VLOOKUP(ABSYLD2!BM$4,'[1]INTERNAL PARAMETERS-1'!$B$5:$J$44,3,FALSE)</f>
        <v>0.12262789470252497</v>
      </c>
      <c r="BN79" s="47">
        <f>ABSYLD1!BN79*VLOOKUP(ABSYLD2!BN$4,'[1]INTERNAL PARAMETERS-1'!$B$5:$J$44,5,FALSE)*VLOOKUP(ABSYLD2!BN$4,'[1]INTERNAL PARAMETERS-1'!$B$5:$J$44,6,FALSE)*VLOOKUP(ABSYLD2!BN$4,'[1]INTERNAL PARAMETERS-1'!$B$5:$J$44,3,FALSE) + ABSYLD1!BN79*(1-VLOOKUP(ABSYLD2!BN$4,'[1]INTERNAL PARAMETERS-1'!$B$5:$J$44,5,FALSE))*VLOOKUP(ABSYLD2!BN$4,'[1]INTERNAL PARAMETERS-1'!$B$5:$J$44,8,FALSE)*VLOOKUP(ABSYLD2!BN$4,'[1]INTERNAL PARAMETERS-1'!$B$5:$J$44,3,FALSE)</f>
        <v>3.013639463145223</v>
      </c>
      <c r="BO79" s="47">
        <f>ABSYLD1!BO79*VLOOKUP(ABSYLD2!BO$4,'[1]INTERNAL PARAMETERS-1'!$B$5:$J$44,5,FALSE)*VLOOKUP(ABSYLD2!BO$4,'[1]INTERNAL PARAMETERS-1'!$B$5:$J$44,6,FALSE)*VLOOKUP(ABSYLD2!BO$4,'[1]INTERNAL PARAMETERS-1'!$B$5:$J$44,3,FALSE) + ABSYLD1!BO79*(1-VLOOKUP(ABSYLD2!BO$4,'[1]INTERNAL PARAMETERS-1'!$B$5:$J$44,5,FALSE))*VLOOKUP(ABSYLD2!BO$4,'[1]INTERNAL PARAMETERS-1'!$B$5:$J$44,8,FALSE)*VLOOKUP(ABSYLD2!BO$4,'[1]INTERNAL PARAMETERS-1'!$B$5:$J$44,3,FALSE)</f>
        <v>5.3886203860512651</v>
      </c>
      <c r="BP79" s="47">
        <f>ABSYLD1!BP79*VLOOKUP(ABSYLD2!BP$4,'[1]INTERNAL PARAMETERS-1'!$B$5:$J$44,5,FALSE)*VLOOKUP(ABSYLD2!BP$4,'[1]INTERNAL PARAMETERS-1'!$B$5:$J$44,6,FALSE)*VLOOKUP(ABSYLD2!BP$4,'[1]INTERNAL PARAMETERS-1'!$B$5:$J$44,3,FALSE) + ABSYLD1!BP79*(1-VLOOKUP(ABSYLD2!BP$4,'[1]INTERNAL PARAMETERS-1'!$B$5:$J$44,5,FALSE))*VLOOKUP(ABSYLD2!BP$4,'[1]INTERNAL PARAMETERS-1'!$B$5:$J$44,8,FALSE)*VLOOKUP(ABSYLD2!BP$4,'[1]INTERNAL PARAMETERS-1'!$B$5:$J$44,3,FALSE)</f>
        <v>0.16385003602941314</v>
      </c>
      <c r="BQ79" s="47">
        <f>ABSYLD1!BQ79*VLOOKUP(ABSYLD2!BQ$4,'[1]INTERNAL PARAMETERS-1'!$B$5:$J$44,5,FALSE)*VLOOKUP(ABSYLD2!BQ$4,'[1]INTERNAL PARAMETERS-1'!$B$5:$J$44,6,FALSE)*VLOOKUP(ABSYLD2!BQ$4,'[1]INTERNAL PARAMETERS-1'!$B$5:$J$44,3,FALSE) + ABSYLD1!BQ79*(1-VLOOKUP(ABSYLD2!BQ$4,'[1]INTERNAL PARAMETERS-1'!$B$5:$J$44,5,FALSE))*VLOOKUP(ABSYLD2!BQ$4,'[1]INTERNAL PARAMETERS-1'!$B$5:$J$44,8,FALSE)*VLOOKUP(ABSYLD2!BQ$4,'[1]INTERNAL PARAMETERS-1'!$B$5:$J$44,3,FALSE)</f>
        <v>5.7258989895600259</v>
      </c>
      <c r="BR79" s="47">
        <f>ABSYLD1!BR79*VLOOKUP(ABSYLD2!BR$4,'[1]INTERNAL PARAMETERS-1'!$B$5:$J$44,5,FALSE)*VLOOKUP(ABSYLD2!BR$4,'[1]INTERNAL PARAMETERS-1'!$B$5:$J$44,6,FALSE)*VLOOKUP(ABSYLD2!BR$4,'[1]INTERNAL PARAMETERS-1'!$B$5:$J$44,3,FALSE) + ABSYLD1!BR79*(1-VLOOKUP(ABSYLD2!BR$4,'[1]INTERNAL PARAMETERS-1'!$B$5:$J$44,5,FALSE))*VLOOKUP(ABSYLD2!BR$4,'[1]INTERNAL PARAMETERS-1'!$B$5:$J$44,8,FALSE)*VLOOKUP(ABSYLD2!BR$4,'[1]INTERNAL PARAMETERS-1'!$B$5:$J$44,3,FALSE)</f>
        <v>0.15137073882041324</v>
      </c>
      <c r="BS79" s="47">
        <f>ABSYLD1!BS79*VLOOKUP(ABSYLD2!BS$4,'[1]INTERNAL PARAMETERS-1'!$B$5:$J$44,5,FALSE)*VLOOKUP(ABSYLD2!BS$4,'[1]INTERNAL PARAMETERS-1'!$B$5:$J$44,6,FALSE)*VLOOKUP(ABSYLD2!BS$4,'[1]INTERNAL PARAMETERS-1'!$B$5:$J$44,3,FALSE) + ABSYLD1!BS79*(1-VLOOKUP(ABSYLD2!BS$4,'[1]INTERNAL PARAMETERS-1'!$B$5:$J$44,5,FALSE))*VLOOKUP(ABSYLD2!BS$4,'[1]INTERNAL PARAMETERS-1'!$B$5:$J$44,8,FALSE)*VLOOKUP(ABSYLD2!BS$4,'[1]INTERNAL PARAMETERS-1'!$B$5:$J$44,3,FALSE)</f>
        <v>1.4528322918397858E-2</v>
      </c>
      <c r="BT79" s="47">
        <f>ABSYLD1!BT79*VLOOKUP(ABSYLD2!BT$4,'[1]INTERNAL PARAMETERS-1'!$B$5:$J$44,5,FALSE)*VLOOKUP(ABSYLD2!BT$4,'[1]INTERNAL PARAMETERS-1'!$B$5:$J$44,6,FALSE)*VLOOKUP(ABSYLD2!BT$4,'[1]INTERNAL PARAMETERS-1'!$B$5:$J$44,3,FALSE) + ABSYLD1!BT79*(1-VLOOKUP(ABSYLD2!BT$4,'[1]INTERNAL PARAMETERS-1'!$B$5:$J$44,5,FALSE))*VLOOKUP(ABSYLD2!BT$4,'[1]INTERNAL PARAMETERS-1'!$B$5:$J$44,8,FALSE)*VLOOKUP(ABSYLD2!BT$4,'[1]INTERNAL PARAMETERS-1'!$B$5:$J$44,3,FALSE)</f>
        <v>0</v>
      </c>
      <c r="BU79" s="47">
        <f>ABSYLD1!BU79*VLOOKUP(ABSYLD2!BU$4,'[1]INTERNAL PARAMETERS-1'!$B$5:$J$44,5,FALSE)*VLOOKUP(ABSYLD2!BU$4,'[1]INTERNAL PARAMETERS-1'!$B$5:$J$44,6,FALSE)*VLOOKUP(ABSYLD2!BU$4,'[1]INTERNAL PARAMETERS-1'!$B$5:$J$44,3,FALSE) + ABSYLD1!BU79*(1-VLOOKUP(ABSYLD2!BU$4,'[1]INTERNAL PARAMETERS-1'!$B$5:$J$44,5,FALSE))*VLOOKUP(ABSYLD2!BU$4,'[1]INTERNAL PARAMETERS-1'!$B$5:$J$44,8,FALSE)*VLOOKUP(ABSYLD2!BU$4,'[1]INTERNAL PARAMETERS-1'!$B$5:$J$44,3,FALSE)</f>
        <v>0</v>
      </c>
      <c r="BV79" s="47">
        <f>ABSYLD1!BV79*VLOOKUP(ABSYLD2!BV$4,'[1]INTERNAL PARAMETERS-1'!$B$5:$J$44,5,FALSE)*VLOOKUP(ABSYLD2!BV$4,'[1]INTERNAL PARAMETERS-1'!$B$5:$J$44,6,FALSE)*VLOOKUP(ABSYLD2!BV$4,'[1]INTERNAL PARAMETERS-1'!$B$5:$J$44,3,FALSE) + ABSYLD1!BV79*(1-VLOOKUP(ABSYLD2!BV$4,'[1]INTERNAL PARAMETERS-1'!$B$5:$J$44,5,FALSE))*VLOOKUP(ABSYLD2!BV$4,'[1]INTERNAL PARAMETERS-1'!$B$5:$J$44,8,FALSE)*VLOOKUP(ABSYLD2!BV$4,'[1]INTERNAL PARAMETERS-1'!$B$5:$J$44,3,FALSE)</f>
        <v>0</v>
      </c>
      <c r="BW79" s="47">
        <f>ABSYLD1!BW79*VLOOKUP(ABSYLD2!BW$4,'[1]INTERNAL PARAMETERS-1'!$B$5:$J$44,5,FALSE)*VLOOKUP(ABSYLD2!BW$4,'[1]INTERNAL PARAMETERS-1'!$B$5:$J$44,6,FALSE)*VLOOKUP(ABSYLD2!BW$4,'[1]INTERNAL PARAMETERS-1'!$B$5:$J$44,3,FALSE) + ABSYLD1!BW79*(1-VLOOKUP(ABSYLD2!BW$4,'[1]INTERNAL PARAMETERS-1'!$B$5:$J$44,5,FALSE))*VLOOKUP(ABSYLD2!BW$4,'[1]INTERNAL PARAMETERS-1'!$B$5:$J$44,8,FALSE)*VLOOKUP(ABSYLD2!BW$4,'[1]INTERNAL PARAMETERS-1'!$B$5:$J$44,3,FALSE)</f>
        <v>0</v>
      </c>
      <c r="BX79" s="47">
        <f>ABSYLD1!BX79*VLOOKUP(ABSYLD2!BX$4,'[1]INTERNAL PARAMETERS-1'!$B$5:$J$44,5,FALSE)*VLOOKUP(ABSYLD2!BX$4,'[1]INTERNAL PARAMETERS-1'!$B$5:$J$44,6,FALSE)*VLOOKUP(ABSYLD2!BX$4,'[1]INTERNAL PARAMETERS-1'!$B$5:$J$44,3,FALSE) + ABSYLD1!BX79*(1-VLOOKUP(ABSYLD2!BX$4,'[1]INTERNAL PARAMETERS-1'!$B$5:$J$44,5,FALSE))*VLOOKUP(ABSYLD2!BX$4,'[1]INTERNAL PARAMETERS-1'!$B$5:$J$44,8,FALSE)*VLOOKUP(ABSYLD2!BX$4,'[1]INTERNAL PARAMETERS-1'!$B$5:$J$44,3,FALSE)</f>
        <v>0</v>
      </c>
      <c r="BY79" s="47">
        <f>ABSYLD1!BY79*VLOOKUP(ABSYLD2!BY$4,'[1]INTERNAL PARAMETERS-1'!$B$5:$J$44,5,FALSE)*VLOOKUP(ABSYLD2!BY$4,'[1]INTERNAL PARAMETERS-1'!$B$5:$J$44,6,FALSE)*VLOOKUP(ABSYLD2!BY$4,'[1]INTERNAL PARAMETERS-1'!$B$5:$J$44,3,FALSE) + ABSYLD1!BY79*(1-VLOOKUP(ABSYLD2!BY$4,'[1]INTERNAL PARAMETERS-1'!$B$5:$J$44,5,FALSE))*VLOOKUP(ABSYLD2!BY$4,'[1]INTERNAL PARAMETERS-1'!$B$5:$J$44,8,FALSE)*VLOOKUP(ABSYLD2!BY$4,'[1]INTERNAL PARAMETERS-1'!$B$5:$J$44,3,FALSE)</f>
        <v>0</v>
      </c>
      <c r="BZ79" s="47">
        <f>ABSYLD1!BZ79*VLOOKUP(ABSYLD2!BZ$4,'[1]INTERNAL PARAMETERS-1'!$B$5:$J$44,5,FALSE)*VLOOKUP(ABSYLD2!BZ$4,'[1]INTERNAL PARAMETERS-1'!$B$5:$J$44,6,FALSE)*VLOOKUP(ABSYLD2!BZ$4,'[1]INTERNAL PARAMETERS-1'!$B$5:$J$44,3,FALSE) + ABSYLD1!BZ79*(1-VLOOKUP(ABSYLD2!BZ$4,'[1]INTERNAL PARAMETERS-1'!$B$5:$J$44,5,FALSE))*VLOOKUP(ABSYLD2!BZ$4,'[1]INTERNAL PARAMETERS-1'!$B$5:$J$44,8,FALSE)*VLOOKUP(ABSYLD2!BZ$4,'[1]INTERNAL PARAMETERS-1'!$B$5:$J$44,3,FALSE)</f>
        <v>7.6198041252959923E-3</v>
      </c>
      <c r="CA79" s="47">
        <f>ABSYLD1!CA79*VLOOKUP(ABSYLD2!CA$4,'[1]INTERNAL PARAMETERS-1'!$B$5:$J$44,5,FALSE)*VLOOKUP(ABSYLD2!CA$4,'[1]INTERNAL PARAMETERS-1'!$B$5:$J$44,6,FALSE)*VLOOKUP(ABSYLD2!CA$4,'[1]INTERNAL PARAMETERS-1'!$B$5:$J$44,3,FALSE) + ABSYLD1!CA79*(1-VLOOKUP(ABSYLD2!CA$4,'[1]INTERNAL PARAMETERS-1'!$B$5:$J$44,5,FALSE))*VLOOKUP(ABSYLD2!CA$4,'[1]INTERNAL PARAMETERS-1'!$B$5:$J$44,8,FALSE)*VLOOKUP(ABSYLD2!CA$4,'[1]INTERNAL PARAMETERS-1'!$B$5:$J$44,3,FALSE)</f>
        <v>0</v>
      </c>
      <c r="CB79" s="47">
        <f>ABSYLD1!CB79*VLOOKUP(ABSYLD2!CB$4,'[1]INTERNAL PARAMETERS-1'!$B$5:$J$44,5,FALSE)*VLOOKUP(ABSYLD2!CB$4,'[1]INTERNAL PARAMETERS-1'!$B$5:$J$44,6,FALSE)*VLOOKUP(ABSYLD2!CB$4,'[1]INTERNAL PARAMETERS-1'!$B$5:$J$44,3,FALSE) + ABSYLD1!CB79*(1-VLOOKUP(ABSYLD2!CB$4,'[1]INTERNAL PARAMETERS-1'!$B$5:$J$44,5,FALSE))*VLOOKUP(ABSYLD2!CB$4,'[1]INTERNAL PARAMETERS-1'!$B$5:$J$44,8,FALSE)*VLOOKUP(ABSYLD2!CB$4,'[1]INTERNAL PARAMETERS-1'!$B$5:$J$44,3,FALSE)</f>
        <v>0</v>
      </c>
      <c r="CC79" s="47">
        <f>ABSYLD1!CC79*VLOOKUP(ABSYLD2!CC$4,'[1]INTERNAL PARAMETERS-1'!$B$5:$J$44,5,FALSE)*VLOOKUP(ABSYLD2!CC$4,'[1]INTERNAL PARAMETERS-1'!$B$5:$J$44,6,FALSE)*VLOOKUP(ABSYLD2!CC$4,'[1]INTERNAL PARAMETERS-1'!$B$5:$J$44,3,FALSE) + ABSYLD1!CC79*(1-VLOOKUP(ABSYLD2!CC$4,'[1]INTERNAL PARAMETERS-1'!$B$5:$J$44,5,FALSE))*VLOOKUP(ABSYLD2!CC$4,'[1]INTERNAL PARAMETERS-1'!$B$5:$J$44,8,FALSE)*VLOOKUP(ABSYLD2!CC$4,'[1]INTERNAL PARAMETERS-1'!$B$5:$J$44,3,FALSE)</f>
        <v>1.931436686612201E-2</v>
      </c>
      <c r="CD79" s="47">
        <f>ABSYLD1!CD79*VLOOKUP(ABSYLD2!CD$4,'[1]INTERNAL PARAMETERS-1'!$B$5:$J$44,5,FALSE)*VLOOKUP(ABSYLD2!CD$4,'[1]INTERNAL PARAMETERS-1'!$B$5:$J$44,6,FALSE)*VLOOKUP(ABSYLD2!CD$4,'[1]INTERNAL PARAMETERS-1'!$B$5:$J$44,3,FALSE) + ABSYLD1!CD79*(1-VLOOKUP(ABSYLD2!CD$4,'[1]INTERNAL PARAMETERS-1'!$B$5:$J$44,5,FALSE))*VLOOKUP(ABSYLD2!CD$4,'[1]INTERNAL PARAMETERS-1'!$B$5:$J$44,8,FALSE)*VLOOKUP(ABSYLD2!CD$4,'[1]INTERNAL PARAMETERS-1'!$B$5:$J$44,3,FALSE)</f>
        <v>0.17283647744283406</v>
      </c>
      <c r="CE79" s="47">
        <f>ABSYLD1!CE79*VLOOKUP(ABSYLD2!CE$4,'[1]INTERNAL PARAMETERS-1'!$B$5:$J$44,5,FALSE)*VLOOKUP(ABSYLD2!CE$4,'[1]INTERNAL PARAMETERS-1'!$B$5:$J$44,6,FALSE)*VLOOKUP(ABSYLD2!CE$4,'[1]INTERNAL PARAMETERS-1'!$B$5:$J$44,3,FALSE) + ABSYLD1!CE79*(1-VLOOKUP(ABSYLD2!CE$4,'[1]INTERNAL PARAMETERS-1'!$B$5:$J$44,5,FALSE))*VLOOKUP(ABSYLD2!CE$4,'[1]INTERNAL PARAMETERS-1'!$B$5:$J$44,8,FALSE)*VLOOKUP(ABSYLD2!CE$4,'[1]INTERNAL PARAMETERS-1'!$B$5:$J$44,3,FALSE)</f>
        <v>0.20031757635435118</v>
      </c>
      <c r="CF79" s="47">
        <f>ABSYLD1!CF79*VLOOKUP(ABSYLD2!CF$4,'[1]INTERNAL PARAMETERS-1'!$B$5:$J$44,5,FALSE)*VLOOKUP(ABSYLD2!CF$4,'[1]INTERNAL PARAMETERS-1'!$B$5:$J$44,6,FALSE)*VLOOKUP(ABSYLD2!CF$4,'[1]INTERNAL PARAMETERS-1'!$B$5:$J$44,3,FALSE) + ABSYLD1!CF79*(1-VLOOKUP(ABSYLD2!CF$4,'[1]INTERNAL PARAMETERS-1'!$B$5:$J$44,5,FALSE))*VLOOKUP(ABSYLD2!CF$4,'[1]INTERNAL PARAMETERS-1'!$B$5:$J$44,8,FALSE)*VLOOKUP(ABSYLD2!CF$4,'[1]INTERNAL PARAMETERS-1'!$B$5:$J$44,3,FALSE)</f>
        <v>0.11886274211032366</v>
      </c>
      <c r="CG79" s="47">
        <f>ABSYLD1!CG79*VLOOKUP(ABSYLD2!CG$4,'[1]INTERNAL PARAMETERS-1'!$B$5:$J$44,5,FALSE)*VLOOKUP(ABSYLD2!CG$4,'[1]INTERNAL PARAMETERS-1'!$B$5:$J$44,6,FALSE)*VLOOKUP(ABSYLD2!CG$4,'[1]INTERNAL PARAMETERS-1'!$B$5:$J$44,3,FALSE) + ABSYLD1!CG79*(1-VLOOKUP(ABSYLD2!CG$4,'[1]INTERNAL PARAMETERS-1'!$B$5:$J$44,5,FALSE))*VLOOKUP(ABSYLD2!CG$4,'[1]INTERNAL PARAMETERS-1'!$B$5:$J$44,8,FALSE)*VLOOKUP(ABSYLD2!CG$4,'[1]INTERNAL PARAMETERS-1'!$B$5:$J$44,3,FALSE)</f>
        <v>1.7511697876955237E-3</v>
      </c>
      <c r="CH79" s="46">
        <f>ABSYLD1!CH79*VLOOKUP(ABSYLD2!CH$4,'[1]INTERNAL PARAMETERS-1'!$B$5:$J$44,5,FALSE)*VLOOKUP(ABSYLD2!CH$4,'[1]INTERNAL PARAMETERS-1'!$B$5:$J$44,6,FALSE)*VLOOKUP(ABSYLD2!CH$4,'[1]INTERNAL PARAMETERS-1'!$B$5:$J$44,3,FALSE) + ABSYLD1!CH79*(1-VLOOKUP(ABSYLD2!CH$4,'[1]INTERNAL PARAMETERS-1'!$B$5:$J$44,5,FALSE))*VLOOKUP(ABSYLD2!CH$4,'[1]INTERNAL PARAMETERS-1'!$B$5:$J$44,8,FALSE)*VLOOKUP(ABSYLD2!CH$4,'[1]INTERNAL PARAMETERS-1'!$B$5:$J$44,3,FALSE)</f>
        <v>0</v>
      </c>
      <c r="CJ79" s="48">
        <f t="shared" si="2"/>
        <v>3468.4812807471267</v>
      </c>
      <c r="CK79" s="46">
        <f t="shared" si="3"/>
        <v>88.249005906923742</v>
      </c>
    </row>
    <row r="80" spans="2:89">
      <c r="B80" s="61" t="s">
        <v>10</v>
      </c>
      <c r="C80" s="60" t="s">
        <v>89</v>
      </c>
      <c r="D80" s="60" t="s">
        <v>85</v>
      </c>
      <c r="E80" s="137">
        <f>ABS!AL80</f>
        <v>41089.71420478759</v>
      </c>
      <c r="F80" s="62">
        <f>'[1]INTERNAL PARAMETERS-1'!M8</f>
        <v>68.824999999999989</v>
      </c>
      <c r="G80" s="48">
        <f>ABSYLD1!G80*VLOOKUP(ABSYLD2!G$4,'[1]INTERNAL PARAMETERS-1'!$B$5:$J$44,5,FALSE)*VLOOKUP(ABSYLD2!G$4,'[1]INTERNAL PARAMETERS-1'!$B$5:$J$44,7,FALSE)*ABSYLD2!$F80 + ABSYLD1!G80*(1-VLOOKUP(ABSYLD2!G$4,'[1]INTERNAL PARAMETERS-1'!$B$5:$J$44,5,FALSE))*VLOOKUP(ABSYLD2!G$4,'[1]INTERNAL PARAMETERS-1'!$B$5:$J$44,9,FALSE)*ABSYLD2!$F80</f>
        <v>5183.7993035935833</v>
      </c>
      <c r="H80" s="47">
        <f>ABSYLD1!H80*VLOOKUP(ABSYLD2!H$4,'[1]INTERNAL PARAMETERS-1'!$B$5:$J$44,5,FALSE)*VLOOKUP(ABSYLD2!H$4,'[1]INTERNAL PARAMETERS-1'!$B$5:$J$44,7,FALSE)*ABSYLD2!$F80 + ABSYLD1!H80*(1-VLOOKUP(ABSYLD2!H$4,'[1]INTERNAL PARAMETERS-1'!$B$5:$J$44,5,FALSE))*VLOOKUP(ABSYLD2!H$4,'[1]INTERNAL PARAMETERS-1'!$B$5:$J$44,9,FALSE)*ABSYLD2!$F80</f>
        <v>3852.6132392264935</v>
      </c>
      <c r="I80" s="47">
        <f>ABSYLD1!I80*VLOOKUP(ABSYLD2!I$4,'[1]INTERNAL PARAMETERS-1'!$B$5:$J$44,5,FALSE)*VLOOKUP(ABSYLD2!I$4,'[1]INTERNAL PARAMETERS-1'!$B$5:$J$44,7,FALSE)*ABSYLD2!$F80 + ABSYLD1!I80*(1-VLOOKUP(ABSYLD2!I$4,'[1]INTERNAL PARAMETERS-1'!$B$5:$J$44,5,FALSE))*VLOOKUP(ABSYLD2!I$4,'[1]INTERNAL PARAMETERS-1'!$B$5:$J$44,9,FALSE)*ABSYLD2!$F80</f>
        <v>7270.5091968527568</v>
      </c>
      <c r="J80" s="47">
        <f>ABSYLD1!J80*VLOOKUP(ABSYLD2!J$4,'[1]INTERNAL PARAMETERS-1'!$B$5:$J$44,5,FALSE)*VLOOKUP(ABSYLD2!J$4,'[1]INTERNAL PARAMETERS-1'!$B$5:$J$44,7,FALSE)*ABSYLD2!$F80 + ABSYLD1!J80*(1-VLOOKUP(ABSYLD2!J$4,'[1]INTERNAL PARAMETERS-1'!$B$5:$J$44,5,FALSE))*VLOOKUP(ABSYLD2!J$4,'[1]INTERNAL PARAMETERS-1'!$B$5:$J$44,9,FALSE)*ABSYLD2!$F80</f>
        <v>0</v>
      </c>
      <c r="K80" s="47">
        <f>ABSYLD1!K80*VLOOKUP(ABSYLD2!K$4,'[1]INTERNAL PARAMETERS-1'!$B$5:$J$44,5,FALSE)*VLOOKUP(ABSYLD2!K$4,'[1]INTERNAL PARAMETERS-1'!$B$5:$J$44,7,FALSE)*ABSYLD2!$F80 + ABSYLD1!K80*(1-VLOOKUP(ABSYLD2!K$4,'[1]INTERNAL PARAMETERS-1'!$B$5:$J$44,5,FALSE))*VLOOKUP(ABSYLD2!K$4,'[1]INTERNAL PARAMETERS-1'!$B$5:$J$44,9,FALSE)*ABSYLD2!$F80</f>
        <v>33.482101029120876</v>
      </c>
      <c r="L80" s="47">
        <f>ABSYLD1!L80*VLOOKUP(ABSYLD2!L$4,'[1]INTERNAL PARAMETERS-1'!$B$5:$J$44,5,FALSE)*VLOOKUP(ABSYLD2!L$4,'[1]INTERNAL PARAMETERS-1'!$B$5:$J$44,7,FALSE)*ABSYLD2!$F80 + ABSYLD1!L80*(1-VLOOKUP(ABSYLD2!L$4,'[1]INTERNAL PARAMETERS-1'!$B$5:$J$44,5,FALSE))*VLOOKUP(ABSYLD2!L$4,'[1]INTERNAL PARAMETERS-1'!$B$5:$J$44,9,FALSE)*ABSYLD2!$F80</f>
        <v>0</v>
      </c>
      <c r="M80" s="47">
        <f>ABSYLD1!M80*VLOOKUP(ABSYLD2!M$4,'[1]INTERNAL PARAMETERS-1'!$B$5:$J$44,5,FALSE)*VLOOKUP(ABSYLD2!M$4,'[1]INTERNAL PARAMETERS-1'!$B$5:$J$44,7,FALSE)*ABSYLD2!$F80 + ABSYLD1!M80*(1-VLOOKUP(ABSYLD2!M$4,'[1]INTERNAL PARAMETERS-1'!$B$5:$J$44,5,FALSE))*VLOOKUP(ABSYLD2!M$4,'[1]INTERNAL PARAMETERS-1'!$B$5:$J$44,9,FALSE)*ABSYLD2!$F80</f>
        <v>96.341122336833251</v>
      </c>
      <c r="N80" s="47">
        <f>ABSYLD1!N80*VLOOKUP(ABSYLD2!N$4,'[1]INTERNAL PARAMETERS-1'!$B$5:$J$44,5,FALSE)*VLOOKUP(ABSYLD2!N$4,'[1]INTERNAL PARAMETERS-1'!$B$5:$J$44,7,FALSE)*ABSYLD2!$F80 + ABSYLD1!N80*(1-VLOOKUP(ABSYLD2!N$4,'[1]INTERNAL PARAMETERS-1'!$B$5:$J$44,5,FALSE))*VLOOKUP(ABSYLD2!N$4,'[1]INTERNAL PARAMETERS-1'!$B$5:$J$44,9,FALSE)*ABSYLD2!$F80</f>
        <v>57.083100825227348</v>
      </c>
      <c r="O80" s="47">
        <f>ABSYLD1!O80*VLOOKUP(ABSYLD2!O$4,'[1]INTERNAL PARAMETERS-1'!$B$5:$J$44,5,FALSE)*VLOOKUP(ABSYLD2!O$4,'[1]INTERNAL PARAMETERS-1'!$B$5:$J$44,7,FALSE)*ABSYLD2!$F80 + ABSYLD1!O80*(1-VLOOKUP(ABSYLD2!O$4,'[1]INTERNAL PARAMETERS-1'!$B$5:$J$44,5,FALSE))*VLOOKUP(ABSYLD2!O$4,'[1]INTERNAL PARAMETERS-1'!$B$5:$J$44,9,FALSE)*ABSYLD2!$F80</f>
        <v>0</v>
      </c>
      <c r="P80" s="47">
        <f>ABSYLD1!P80*VLOOKUP(ABSYLD2!P$4,'[1]INTERNAL PARAMETERS-1'!$B$5:$J$44,5,FALSE)*VLOOKUP(ABSYLD2!P$4,'[1]INTERNAL PARAMETERS-1'!$B$5:$J$44,7,FALSE)*ABSYLD2!$F80 + ABSYLD1!P80*(1-VLOOKUP(ABSYLD2!P$4,'[1]INTERNAL PARAMETERS-1'!$B$5:$J$44,5,FALSE))*VLOOKUP(ABSYLD2!P$4,'[1]INTERNAL PARAMETERS-1'!$B$5:$J$44,9,FALSE)*ABSYLD2!$F80</f>
        <v>0</v>
      </c>
      <c r="Q80" s="47">
        <f>ABSYLD1!Q80*VLOOKUP(ABSYLD2!Q$4,'[1]INTERNAL PARAMETERS-1'!$B$5:$J$44,5,FALSE)*VLOOKUP(ABSYLD2!Q$4,'[1]INTERNAL PARAMETERS-1'!$B$5:$J$44,7,FALSE)*ABSYLD2!$F80 + ABSYLD1!Q80*(1-VLOOKUP(ABSYLD2!Q$4,'[1]INTERNAL PARAMETERS-1'!$B$5:$J$44,5,FALSE))*VLOOKUP(ABSYLD2!Q$4,'[1]INTERNAL PARAMETERS-1'!$B$5:$J$44,9,FALSE)*ABSYLD2!$F80</f>
        <v>0</v>
      </c>
      <c r="R80" s="47">
        <f>ABSYLD1!R80*VLOOKUP(ABSYLD2!R$4,'[1]INTERNAL PARAMETERS-1'!$B$5:$J$44,5,FALSE)*VLOOKUP(ABSYLD2!R$4,'[1]INTERNAL PARAMETERS-1'!$B$5:$J$44,7,FALSE)*ABSYLD2!$F80 + ABSYLD1!R80*(1-VLOOKUP(ABSYLD2!R$4,'[1]INTERNAL PARAMETERS-1'!$B$5:$J$44,5,FALSE))*VLOOKUP(ABSYLD2!R$4,'[1]INTERNAL PARAMETERS-1'!$B$5:$J$44,9,FALSE)*ABSYLD2!$F80</f>
        <v>59.501111166240392</v>
      </c>
      <c r="S80" s="47">
        <f>ABSYLD1!S80*VLOOKUP(ABSYLD2!S$4,'[1]INTERNAL PARAMETERS-1'!$B$5:$J$44,5,FALSE)*VLOOKUP(ABSYLD2!S$4,'[1]INTERNAL PARAMETERS-1'!$B$5:$J$44,7,FALSE)*ABSYLD2!$F80 + ABSYLD1!S80*(1-VLOOKUP(ABSYLD2!S$4,'[1]INTERNAL PARAMETERS-1'!$B$5:$J$44,5,FALSE))*VLOOKUP(ABSYLD2!S$4,'[1]INTERNAL PARAMETERS-1'!$B$5:$J$44,9,FALSE)*ABSYLD2!$F80</f>
        <v>1075.4099047405853</v>
      </c>
      <c r="T80" s="47">
        <f>ABSYLD1!T80*VLOOKUP(ABSYLD2!T$4,'[1]INTERNAL PARAMETERS-1'!$B$5:$J$44,5,FALSE)*VLOOKUP(ABSYLD2!T$4,'[1]INTERNAL PARAMETERS-1'!$B$5:$J$44,7,FALSE)*ABSYLD2!$F80 + ABSYLD1!T80*(1-VLOOKUP(ABSYLD2!T$4,'[1]INTERNAL PARAMETERS-1'!$B$5:$J$44,5,FALSE))*VLOOKUP(ABSYLD2!T$4,'[1]INTERNAL PARAMETERS-1'!$B$5:$J$44,9,FALSE)*ABSYLD2!$F80</f>
        <v>200.81625018606132</v>
      </c>
      <c r="U80" s="47">
        <f>ABSYLD1!U80*VLOOKUP(ABSYLD2!U$4,'[1]INTERNAL PARAMETERS-1'!$B$5:$J$44,5,FALSE)*VLOOKUP(ABSYLD2!U$4,'[1]INTERNAL PARAMETERS-1'!$B$5:$J$44,7,FALSE)*ABSYLD2!$F80 + ABSYLD1!U80*(1-VLOOKUP(ABSYLD2!U$4,'[1]INTERNAL PARAMETERS-1'!$B$5:$J$44,5,FALSE))*VLOOKUP(ABSYLD2!U$4,'[1]INTERNAL PARAMETERS-1'!$B$5:$J$44,9,FALSE)*ABSYLD2!$F80</f>
        <v>95.249231698939468</v>
      </c>
      <c r="V80" s="47">
        <f>ABSYLD1!V80*VLOOKUP(ABSYLD2!V$4,'[1]INTERNAL PARAMETERS-1'!$B$5:$J$44,5,FALSE)*VLOOKUP(ABSYLD2!V$4,'[1]INTERNAL PARAMETERS-1'!$B$5:$J$44,7,FALSE)*ABSYLD2!$F80 + ABSYLD1!V80*(1-VLOOKUP(ABSYLD2!V$4,'[1]INTERNAL PARAMETERS-1'!$B$5:$J$44,5,FALSE))*VLOOKUP(ABSYLD2!V$4,'[1]INTERNAL PARAMETERS-1'!$B$5:$J$44,9,FALSE)*ABSYLD2!$F80</f>
        <v>1159.1017667353756</v>
      </c>
      <c r="W80" s="47">
        <f>ABSYLD1!W80*VLOOKUP(ABSYLD2!W$4,'[1]INTERNAL PARAMETERS-1'!$B$5:$J$44,5,FALSE)*VLOOKUP(ABSYLD2!W$4,'[1]INTERNAL PARAMETERS-1'!$B$5:$J$44,7,FALSE)*ABSYLD2!$F80 + ABSYLD1!W80*(1-VLOOKUP(ABSYLD2!W$4,'[1]INTERNAL PARAMETERS-1'!$B$5:$J$44,5,FALSE))*VLOOKUP(ABSYLD2!W$4,'[1]INTERNAL PARAMETERS-1'!$B$5:$J$44,9,FALSE)*ABSYLD2!$F80</f>
        <v>0</v>
      </c>
      <c r="X80" s="47">
        <f>ABSYLD1!X80*VLOOKUP(ABSYLD2!X$4,'[1]INTERNAL PARAMETERS-1'!$B$5:$J$44,5,FALSE)*VLOOKUP(ABSYLD2!X$4,'[1]INTERNAL PARAMETERS-1'!$B$5:$J$44,7,FALSE)*ABSYLD2!$F80 + ABSYLD1!X80*(1-VLOOKUP(ABSYLD2!X$4,'[1]INTERNAL PARAMETERS-1'!$B$5:$J$44,5,FALSE))*VLOOKUP(ABSYLD2!X$4,'[1]INTERNAL PARAMETERS-1'!$B$5:$J$44,9,FALSE)*ABSYLD2!$F80</f>
        <v>0</v>
      </c>
      <c r="Y80" s="47">
        <f>ABSYLD1!Y80*VLOOKUP(ABSYLD2!Y$4,'[1]INTERNAL PARAMETERS-1'!$B$5:$J$44,5,FALSE)*VLOOKUP(ABSYLD2!Y$4,'[1]INTERNAL PARAMETERS-1'!$B$5:$J$44,7,FALSE)*ABSYLD2!$F80 + ABSYLD1!Y80*(1-VLOOKUP(ABSYLD2!Y$4,'[1]INTERNAL PARAMETERS-1'!$B$5:$J$44,5,FALSE))*VLOOKUP(ABSYLD2!Y$4,'[1]INTERNAL PARAMETERS-1'!$B$5:$J$44,9,FALSE)*ABSYLD2!$F80</f>
        <v>0</v>
      </c>
      <c r="Z80" s="47">
        <f>ABSYLD1!Z80*VLOOKUP(ABSYLD2!Z$4,'[1]INTERNAL PARAMETERS-1'!$B$5:$J$44,5,FALSE)*VLOOKUP(ABSYLD2!Z$4,'[1]INTERNAL PARAMETERS-1'!$B$5:$J$44,7,FALSE)*ABSYLD2!$F80 + ABSYLD1!Z80*(1-VLOOKUP(ABSYLD2!Z$4,'[1]INTERNAL PARAMETERS-1'!$B$5:$J$44,5,FALSE))*VLOOKUP(ABSYLD2!Z$4,'[1]INTERNAL PARAMETERS-1'!$B$5:$J$44,9,FALSE)*ABSYLD2!$F80</f>
        <v>0</v>
      </c>
      <c r="AA80" s="47">
        <f>ABSYLD1!AA80*VLOOKUP(ABSYLD2!AA$4,'[1]INTERNAL PARAMETERS-1'!$B$5:$J$44,5,FALSE)*VLOOKUP(ABSYLD2!AA$4,'[1]INTERNAL PARAMETERS-1'!$B$5:$J$44,7,FALSE)*ABSYLD2!$F80 + ABSYLD1!AA80*(1-VLOOKUP(ABSYLD2!AA$4,'[1]INTERNAL PARAMETERS-1'!$B$5:$J$44,5,FALSE))*VLOOKUP(ABSYLD2!AA$4,'[1]INTERNAL PARAMETERS-1'!$B$5:$J$44,9,FALSE)*ABSYLD2!$F80</f>
        <v>0</v>
      </c>
      <c r="AB80" s="47">
        <f>ABSYLD1!AB80*VLOOKUP(ABSYLD2!AB$4,'[1]INTERNAL PARAMETERS-1'!$B$5:$J$44,5,FALSE)*VLOOKUP(ABSYLD2!AB$4,'[1]INTERNAL PARAMETERS-1'!$B$5:$J$44,7,FALSE)*ABSYLD2!$F80 + ABSYLD1!AB80*(1-VLOOKUP(ABSYLD2!AB$4,'[1]INTERNAL PARAMETERS-1'!$B$5:$J$44,5,FALSE))*VLOOKUP(ABSYLD2!AB$4,'[1]INTERNAL PARAMETERS-1'!$B$5:$J$44,9,FALSE)*ABSYLD2!$F80</f>
        <v>0</v>
      </c>
      <c r="AC80" s="47">
        <f>ABSYLD1!AC80*VLOOKUP(ABSYLD2!AC$4,'[1]INTERNAL PARAMETERS-1'!$B$5:$J$44,5,FALSE)*VLOOKUP(ABSYLD2!AC$4,'[1]INTERNAL PARAMETERS-1'!$B$5:$J$44,7,FALSE)*ABSYLD2!$F80 + ABSYLD1!AC80*(1-VLOOKUP(ABSYLD2!AC$4,'[1]INTERNAL PARAMETERS-1'!$B$5:$J$44,5,FALSE))*VLOOKUP(ABSYLD2!AC$4,'[1]INTERNAL PARAMETERS-1'!$B$5:$J$44,9,FALSE)*ABSYLD2!$F80</f>
        <v>0</v>
      </c>
      <c r="AD80" s="47">
        <f>ABSYLD1!AD80*VLOOKUP(ABSYLD2!AD$4,'[1]INTERNAL PARAMETERS-1'!$B$5:$J$44,5,FALSE)*VLOOKUP(ABSYLD2!AD$4,'[1]INTERNAL PARAMETERS-1'!$B$5:$J$44,7,FALSE)*ABSYLD2!$F80 + ABSYLD1!AD80*(1-VLOOKUP(ABSYLD2!AD$4,'[1]INTERNAL PARAMETERS-1'!$B$5:$J$44,5,FALSE))*VLOOKUP(ABSYLD2!AD$4,'[1]INTERNAL PARAMETERS-1'!$B$5:$J$44,9,FALSE)*ABSYLD2!$F80</f>
        <v>0</v>
      </c>
      <c r="AE80" s="47">
        <f>ABSYLD1!AE80*VLOOKUP(ABSYLD2!AE$4,'[1]INTERNAL PARAMETERS-1'!$B$5:$J$44,5,FALSE)*VLOOKUP(ABSYLD2!AE$4,'[1]INTERNAL PARAMETERS-1'!$B$5:$J$44,7,FALSE)*ABSYLD2!$F80 + ABSYLD1!AE80*(1-VLOOKUP(ABSYLD2!AE$4,'[1]INTERNAL PARAMETERS-1'!$B$5:$J$44,5,FALSE))*VLOOKUP(ABSYLD2!AE$4,'[1]INTERNAL PARAMETERS-1'!$B$5:$J$44,9,FALSE)*ABSYLD2!$F80</f>
        <v>0</v>
      </c>
      <c r="AF80" s="47">
        <f>ABSYLD1!AF80*VLOOKUP(ABSYLD2!AF$4,'[1]INTERNAL PARAMETERS-1'!$B$5:$J$44,5,FALSE)*VLOOKUP(ABSYLD2!AF$4,'[1]INTERNAL PARAMETERS-1'!$B$5:$J$44,7,FALSE)*ABSYLD2!$F80 + ABSYLD1!AF80*(1-VLOOKUP(ABSYLD2!AF$4,'[1]INTERNAL PARAMETERS-1'!$B$5:$J$44,5,FALSE))*VLOOKUP(ABSYLD2!AF$4,'[1]INTERNAL PARAMETERS-1'!$B$5:$J$44,9,FALSE)*ABSYLD2!$F80</f>
        <v>19.334184729573938</v>
      </c>
      <c r="AG80" s="47">
        <f>ABSYLD1!AG80*VLOOKUP(ABSYLD2!AG$4,'[1]INTERNAL PARAMETERS-1'!$B$5:$J$44,5,FALSE)*VLOOKUP(ABSYLD2!AG$4,'[1]INTERNAL PARAMETERS-1'!$B$5:$J$44,7,FALSE)*ABSYLD2!$F80 + ABSYLD1!AG80*(1-VLOOKUP(ABSYLD2!AG$4,'[1]INTERNAL PARAMETERS-1'!$B$5:$J$44,5,FALSE))*VLOOKUP(ABSYLD2!AG$4,'[1]INTERNAL PARAMETERS-1'!$B$5:$J$44,9,FALSE)*ABSYLD2!$F80</f>
        <v>0</v>
      </c>
      <c r="AH80" s="47">
        <f>ABSYLD1!AH80*VLOOKUP(ABSYLD2!AH$4,'[1]INTERNAL PARAMETERS-1'!$B$5:$J$44,5,FALSE)*VLOOKUP(ABSYLD2!AH$4,'[1]INTERNAL PARAMETERS-1'!$B$5:$J$44,7,FALSE)*ABSYLD2!$F80 + ABSYLD1!AH80*(1-VLOOKUP(ABSYLD2!AH$4,'[1]INTERNAL PARAMETERS-1'!$B$5:$J$44,5,FALSE))*VLOOKUP(ABSYLD2!AH$4,'[1]INTERNAL PARAMETERS-1'!$B$5:$J$44,9,FALSE)*ABSYLD2!$F80</f>
        <v>5.4532315903926492</v>
      </c>
      <c r="AI80" s="47">
        <f>ABSYLD1!AI80*VLOOKUP(ABSYLD2!AI$4,'[1]INTERNAL PARAMETERS-1'!$B$5:$J$44,5,FALSE)*VLOOKUP(ABSYLD2!AI$4,'[1]INTERNAL PARAMETERS-1'!$B$5:$J$44,7,FALSE)*ABSYLD2!$F80 + ABSYLD1!AI80*(1-VLOOKUP(ABSYLD2!AI$4,'[1]INTERNAL PARAMETERS-1'!$B$5:$J$44,5,FALSE))*VLOOKUP(ABSYLD2!AI$4,'[1]INTERNAL PARAMETERS-1'!$B$5:$J$44,9,FALSE)*ABSYLD2!$F80</f>
        <v>15.494609699611745</v>
      </c>
      <c r="AJ80" s="47">
        <f>ABSYLD1!AJ80*VLOOKUP(ABSYLD2!AJ$4,'[1]INTERNAL PARAMETERS-1'!$B$5:$J$44,5,FALSE)*VLOOKUP(ABSYLD2!AJ$4,'[1]INTERNAL PARAMETERS-1'!$B$5:$J$44,7,FALSE)*ABSYLD2!$F80 + ABSYLD1!AJ80*(1-VLOOKUP(ABSYLD2!AJ$4,'[1]INTERNAL PARAMETERS-1'!$B$5:$J$44,5,FALSE))*VLOOKUP(ABSYLD2!AJ$4,'[1]INTERNAL PARAMETERS-1'!$B$5:$J$44,9,FALSE)*ABSYLD2!$F80</f>
        <v>77.347768116658315</v>
      </c>
      <c r="AK80" s="47">
        <f>ABSYLD1!AK80*VLOOKUP(ABSYLD2!AK$4,'[1]INTERNAL PARAMETERS-1'!$B$5:$J$44,5,FALSE)*VLOOKUP(ABSYLD2!AK$4,'[1]INTERNAL PARAMETERS-1'!$B$5:$J$44,7,FALSE)*ABSYLD2!$F80 + ABSYLD1!AK80*(1-VLOOKUP(ABSYLD2!AK$4,'[1]INTERNAL PARAMETERS-1'!$B$5:$J$44,5,FALSE))*VLOOKUP(ABSYLD2!AK$4,'[1]INTERNAL PARAMETERS-1'!$B$5:$J$44,9,FALSE)*ABSYLD2!$F80</f>
        <v>21.825369559723235</v>
      </c>
      <c r="AL80" s="47">
        <f>ABSYLD1!AL80*VLOOKUP(ABSYLD2!AL$4,'[1]INTERNAL PARAMETERS-1'!$B$5:$J$44,5,FALSE)*VLOOKUP(ABSYLD2!AL$4,'[1]INTERNAL PARAMETERS-1'!$B$5:$J$44,7,FALSE)*ABSYLD2!$F80 + ABSYLD1!AL80*(1-VLOOKUP(ABSYLD2!AL$4,'[1]INTERNAL PARAMETERS-1'!$B$5:$J$44,5,FALSE))*VLOOKUP(ABSYLD2!AL$4,'[1]INTERNAL PARAMETERS-1'!$B$5:$J$44,9,FALSE)*ABSYLD2!$F80</f>
        <v>0</v>
      </c>
      <c r="AM80" s="47">
        <f>ABSYLD1!AM80*VLOOKUP(ABSYLD2!AM$4,'[1]INTERNAL PARAMETERS-1'!$B$5:$J$44,5,FALSE)*VLOOKUP(ABSYLD2!AM$4,'[1]INTERNAL PARAMETERS-1'!$B$5:$J$44,7,FALSE)*ABSYLD2!$F80 + ABSYLD1!AM80*(1-VLOOKUP(ABSYLD2!AM$4,'[1]INTERNAL PARAMETERS-1'!$B$5:$J$44,5,FALSE))*VLOOKUP(ABSYLD2!AM$4,'[1]INTERNAL PARAMETERS-1'!$B$5:$J$44,9,FALSE)*ABSYLD2!$F80</f>
        <v>0</v>
      </c>
      <c r="AN80" s="47">
        <f>ABSYLD1!AN80*VLOOKUP(ABSYLD2!AN$4,'[1]INTERNAL PARAMETERS-1'!$B$5:$J$44,5,FALSE)*VLOOKUP(ABSYLD2!AN$4,'[1]INTERNAL PARAMETERS-1'!$B$5:$J$44,7,FALSE)*ABSYLD2!$F80 + ABSYLD1!AN80*(1-VLOOKUP(ABSYLD2!AN$4,'[1]INTERNAL PARAMETERS-1'!$B$5:$J$44,5,FALSE))*VLOOKUP(ABSYLD2!AN$4,'[1]INTERNAL PARAMETERS-1'!$B$5:$J$44,9,FALSE)*ABSYLD2!$F80</f>
        <v>0</v>
      </c>
      <c r="AO80" s="47">
        <f>ABSYLD1!AO80*VLOOKUP(ABSYLD2!AO$4,'[1]INTERNAL PARAMETERS-1'!$B$5:$J$44,5,FALSE)*VLOOKUP(ABSYLD2!AO$4,'[1]INTERNAL PARAMETERS-1'!$B$5:$J$44,7,FALSE)*ABSYLD2!$F80 + ABSYLD1!AO80*(1-VLOOKUP(ABSYLD2!AO$4,'[1]INTERNAL PARAMETERS-1'!$B$5:$J$44,5,FALSE))*VLOOKUP(ABSYLD2!AO$4,'[1]INTERNAL PARAMETERS-1'!$B$5:$J$44,9,FALSE)*ABSYLD2!$F80</f>
        <v>0</v>
      </c>
      <c r="AP80" s="47">
        <f>ABSYLD1!AP80*VLOOKUP(ABSYLD2!AP$4,'[1]INTERNAL PARAMETERS-1'!$B$5:$J$44,5,FALSE)*VLOOKUP(ABSYLD2!AP$4,'[1]INTERNAL PARAMETERS-1'!$B$5:$J$44,7,FALSE)*ABSYLD2!$F80 + ABSYLD1!AP80*(1-VLOOKUP(ABSYLD2!AP$4,'[1]INTERNAL PARAMETERS-1'!$B$5:$J$44,5,FALSE))*VLOOKUP(ABSYLD2!AP$4,'[1]INTERNAL PARAMETERS-1'!$B$5:$J$44,9,FALSE)*ABSYLD2!$F80</f>
        <v>0</v>
      </c>
      <c r="AQ80" s="47">
        <f>ABSYLD1!AQ80*VLOOKUP(ABSYLD2!AQ$4,'[1]INTERNAL PARAMETERS-1'!$B$5:$J$44,5,FALSE)*VLOOKUP(ABSYLD2!AQ$4,'[1]INTERNAL PARAMETERS-1'!$B$5:$J$44,7,FALSE)*ABSYLD2!$F80 + ABSYLD1!AQ80*(1-VLOOKUP(ABSYLD2!AQ$4,'[1]INTERNAL PARAMETERS-1'!$B$5:$J$44,5,FALSE))*VLOOKUP(ABSYLD2!AQ$4,'[1]INTERNAL PARAMETERS-1'!$B$5:$J$44,9,FALSE)*ABSYLD2!$F80</f>
        <v>0</v>
      </c>
      <c r="AR80" s="47">
        <f>ABSYLD1!AR80*VLOOKUP(ABSYLD2!AR$4,'[1]INTERNAL PARAMETERS-1'!$B$5:$J$44,5,FALSE)*VLOOKUP(ABSYLD2!AR$4,'[1]INTERNAL PARAMETERS-1'!$B$5:$J$44,7,FALSE)*ABSYLD2!$F80 + ABSYLD1!AR80*(1-VLOOKUP(ABSYLD2!AR$4,'[1]INTERNAL PARAMETERS-1'!$B$5:$J$44,5,FALSE))*VLOOKUP(ABSYLD2!AR$4,'[1]INTERNAL PARAMETERS-1'!$B$5:$J$44,9,FALSE)*ABSYLD2!$F80</f>
        <v>0</v>
      </c>
      <c r="AS80" s="47">
        <f>ABSYLD1!AS80*VLOOKUP(ABSYLD2!AS$4,'[1]INTERNAL PARAMETERS-1'!$B$5:$J$44,5,FALSE)*VLOOKUP(ABSYLD2!AS$4,'[1]INTERNAL PARAMETERS-1'!$B$5:$J$44,7,FALSE)*ABSYLD2!$F80 + ABSYLD1!AS80*(1-VLOOKUP(ABSYLD2!AS$4,'[1]INTERNAL PARAMETERS-1'!$B$5:$J$44,5,FALSE))*VLOOKUP(ABSYLD2!AS$4,'[1]INTERNAL PARAMETERS-1'!$B$5:$J$44,9,FALSE)*ABSYLD2!$F80</f>
        <v>0</v>
      </c>
      <c r="AT80" s="46">
        <f>ABSYLD1!AT80*VLOOKUP(ABSYLD2!AT$4,'[1]INTERNAL PARAMETERS-1'!$B$5:$J$44,5,FALSE)*VLOOKUP(ABSYLD2!AT$4,'[1]INTERNAL PARAMETERS-1'!$B$5:$J$44,7,FALSE)*ABSYLD2!$F80 + ABSYLD1!AT80*(1-VLOOKUP(ABSYLD2!AT$4,'[1]INTERNAL PARAMETERS-1'!$B$5:$J$44,5,FALSE))*VLOOKUP(ABSYLD2!AT$4,'[1]INTERNAL PARAMETERS-1'!$B$5:$J$44,9,FALSE)*ABSYLD2!$F80</f>
        <v>0</v>
      </c>
      <c r="AU80" s="48">
        <f>ABSYLD1!AU80*VLOOKUP(ABSYLD2!AU$4,'[1]INTERNAL PARAMETERS-1'!$B$5:$J$44,5,FALSE)*VLOOKUP(ABSYLD2!AU$4,'[1]INTERNAL PARAMETERS-1'!$B$5:$J$44,6,FALSE)*VLOOKUP(ABSYLD2!AU$4,'[1]INTERNAL PARAMETERS-1'!$B$5:$J$44,3,FALSE) + ABSYLD1!AU80*(1-VLOOKUP(ABSYLD2!AU$4,'[1]INTERNAL PARAMETERS-1'!$B$5:$J$44,5,FALSE))*VLOOKUP(ABSYLD2!AU$4,'[1]INTERNAL PARAMETERS-1'!$B$5:$J$44,8,FALSE)*VLOOKUP(ABSYLD2!AU$4,'[1]INTERNAL PARAMETERS-1'!$B$5:$J$44,3,FALSE)</f>
        <v>0</v>
      </c>
      <c r="AV80" s="47">
        <f>ABSYLD1!AV80*VLOOKUP(ABSYLD2!AV$4,'[1]INTERNAL PARAMETERS-1'!$B$5:$J$44,5,FALSE)*VLOOKUP(ABSYLD2!AV$4,'[1]INTERNAL PARAMETERS-1'!$B$5:$J$44,6,FALSE)*VLOOKUP(ABSYLD2!AV$4,'[1]INTERNAL PARAMETERS-1'!$B$5:$J$44,3,FALSE) + ABSYLD1!AV80*(1-VLOOKUP(ABSYLD2!AV$4,'[1]INTERNAL PARAMETERS-1'!$B$5:$J$44,5,FALSE))*VLOOKUP(ABSYLD2!AV$4,'[1]INTERNAL PARAMETERS-1'!$B$5:$J$44,8,FALSE)*VLOOKUP(ABSYLD2!AV$4,'[1]INTERNAL PARAMETERS-1'!$B$5:$J$44,3,FALSE)</f>
        <v>0</v>
      </c>
      <c r="AW80" s="47">
        <f>ABSYLD1!AW80*VLOOKUP(ABSYLD2!AW$4,'[1]INTERNAL PARAMETERS-1'!$B$5:$J$44,5,FALSE)*VLOOKUP(ABSYLD2!AW$4,'[1]INTERNAL PARAMETERS-1'!$B$5:$J$44,6,FALSE)*VLOOKUP(ABSYLD2!AW$4,'[1]INTERNAL PARAMETERS-1'!$B$5:$J$44,3,FALSE) + ABSYLD1!AW80*(1-VLOOKUP(ABSYLD2!AW$4,'[1]INTERNAL PARAMETERS-1'!$B$5:$J$44,5,FALSE))*VLOOKUP(ABSYLD2!AW$4,'[1]INTERNAL PARAMETERS-1'!$B$5:$J$44,8,FALSE)*VLOOKUP(ABSYLD2!AW$4,'[1]INTERNAL PARAMETERS-1'!$B$5:$J$44,3,FALSE)</f>
        <v>124.72395165560656</v>
      </c>
      <c r="AX80" s="47">
        <f>ABSYLD1!AX80*VLOOKUP(ABSYLD2!AX$4,'[1]INTERNAL PARAMETERS-1'!$B$5:$J$44,5,FALSE)*VLOOKUP(ABSYLD2!AX$4,'[1]INTERNAL PARAMETERS-1'!$B$5:$J$44,6,FALSE)*VLOOKUP(ABSYLD2!AX$4,'[1]INTERNAL PARAMETERS-1'!$B$5:$J$44,3,FALSE) + ABSYLD1!AX80*(1-VLOOKUP(ABSYLD2!AX$4,'[1]INTERNAL PARAMETERS-1'!$B$5:$J$44,5,FALSE))*VLOOKUP(ABSYLD2!AX$4,'[1]INTERNAL PARAMETERS-1'!$B$5:$J$44,8,FALSE)*VLOOKUP(ABSYLD2!AX$4,'[1]INTERNAL PARAMETERS-1'!$B$5:$J$44,3,FALSE)</f>
        <v>0</v>
      </c>
      <c r="AY80" s="47">
        <f>ABSYLD1!AY80*VLOOKUP(ABSYLD2!AY$4,'[1]INTERNAL PARAMETERS-1'!$B$5:$J$44,5,FALSE)*VLOOKUP(ABSYLD2!AY$4,'[1]INTERNAL PARAMETERS-1'!$B$5:$J$44,6,FALSE)*VLOOKUP(ABSYLD2!AY$4,'[1]INTERNAL PARAMETERS-1'!$B$5:$J$44,3,FALSE) + ABSYLD1!AY80*(1-VLOOKUP(ABSYLD2!AY$4,'[1]INTERNAL PARAMETERS-1'!$B$5:$J$44,5,FALSE))*VLOOKUP(ABSYLD2!AY$4,'[1]INTERNAL PARAMETERS-1'!$B$5:$J$44,8,FALSE)*VLOOKUP(ABSYLD2!AY$4,'[1]INTERNAL PARAMETERS-1'!$B$5:$J$44,3,FALSE)</f>
        <v>0</v>
      </c>
      <c r="AZ80" s="47">
        <f>ABSYLD1!AZ80*VLOOKUP(ABSYLD2!AZ$4,'[1]INTERNAL PARAMETERS-1'!$B$5:$J$44,5,FALSE)*VLOOKUP(ABSYLD2!AZ$4,'[1]INTERNAL PARAMETERS-1'!$B$5:$J$44,6,FALSE)*VLOOKUP(ABSYLD2!AZ$4,'[1]INTERNAL PARAMETERS-1'!$B$5:$J$44,3,FALSE) + ABSYLD1!AZ80*(1-VLOOKUP(ABSYLD2!AZ$4,'[1]INTERNAL PARAMETERS-1'!$B$5:$J$44,5,FALSE))*VLOOKUP(ABSYLD2!AZ$4,'[1]INTERNAL PARAMETERS-1'!$B$5:$J$44,8,FALSE)*VLOOKUP(ABSYLD2!AZ$4,'[1]INTERNAL PARAMETERS-1'!$B$5:$J$44,3,FALSE)</f>
        <v>0</v>
      </c>
      <c r="BA80" s="47">
        <f>ABSYLD1!BA80*VLOOKUP(ABSYLD2!BA$4,'[1]INTERNAL PARAMETERS-1'!$B$5:$J$44,5,FALSE)*VLOOKUP(ABSYLD2!BA$4,'[1]INTERNAL PARAMETERS-1'!$B$5:$J$44,6,FALSE)*VLOOKUP(ABSYLD2!BA$4,'[1]INTERNAL PARAMETERS-1'!$B$5:$J$44,3,FALSE) + ABSYLD1!BA80*(1-VLOOKUP(ABSYLD2!BA$4,'[1]INTERNAL PARAMETERS-1'!$B$5:$J$44,5,FALSE))*VLOOKUP(ABSYLD2!BA$4,'[1]INTERNAL PARAMETERS-1'!$B$5:$J$44,8,FALSE)*VLOOKUP(ABSYLD2!BA$4,'[1]INTERNAL PARAMETERS-1'!$B$5:$J$44,3,FALSE)</f>
        <v>16.5192659897059</v>
      </c>
      <c r="BB80" s="47">
        <f>ABSYLD1!BB80*VLOOKUP(ABSYLD2!BB$4,'[1]INTERNAL PARAMETERS-1'!$B$5:$J$44,5,FALSE)*VLOOKUP(ABSYLD2!BB$4,'[1]INTERNAL PARAMETERS-1'!$B$5:$J$44,6,FALSE)*VLOOKUP(ABSYLD2!BB$4,'[1]INTERNAL PARAMETERS-1'!$B$5:$J$44,3,FALSE) + ABSYLD1!BB80*(1-VLOOKUP(ABSYLD2!BB$4,'[1]INTERNAL PARAMETERS-1'!$B$5:$J$44,5,FALSE))*VLOOKUP(ABSYLD2!BB$4,'[1]INTERNAL PARAMETERS-1'!$B$5:$J$44,8,FALSE)*VLOOKUP(ABSYLD2!BB$4,'[1]INTERNAL PARAMETERS-1'!$B$5:$J$44,3,FALSE)</f>
        <v>48.848121067388895</v>
      </c>
      <c r="BC80" s="47">
        <f>ABSYLD1!BC80*VLOOKUP(ABSYLD2!BC$4,'[1]INTERNAL PARAMETERS-1'!$B$5:$J$44,5,FALSE)*VLOOKUP(ABSYLD2!BC$4,'[1]INTERNAL PARAMETERS-1'!$B$5:$J$44,6,FALSE)*VLOOKUP(ABSYLD2!BC$4,'[1]INTERNAL PARAMETERS-1'!$B$5:$J$44,3,FALSE) + ABSYLD1!BC80*(1-VLOOKUP(ABSYLD2!BC$4,'[1]INTERNAL PARAMETERS-1'!$B$5:$J$44,5,FALSE))*VLOOKUP(ABSYLD2!BC$4,'[1]INTERNAL PARAMETERS-1'!$B$5:$J$44,8,FALSE)*VLOOKUP(ABSYLD2!BC$4,'[1]INTERNAL PARAMETERS-1'!$B$5:$J$44,3,FALSE)</f>
        <v>18.050127419358827</v>
      </c>
      <c r="BD80" s="47">
        <f>ABSYLD1!BD80*VLOOKUP(ABSYLD2!BD$4,'[1]INTERNAL PARAMETERS-1'!$B$5:$J$44,5,FALSE)*VLOOKUP(ABSYLD2!BD$4,'[1]INTERNAL PARAMETERS-1'!$B$5:$J$44,6,FALSE)*VLOOKUP(ABSYLD2!BD$4,'[1]INTERNAL PARAMETERS-1'!$B$5:$J$44,3,FALSE) + ABSYLD1!BD80*(1-VLOOKUP(ABSYLD2!BD$4,'[1]INTERNAL PARAMETERS-1'!$B$5:$J$44,5,FALSE))*VLOOKUP(ABSYLD2!BD$4,'[1]INTERNAL PARAMETERS-1'!$B$5:$J$44,8,FALSE)*VLOOKUP(ABSYLD2!BD$4,'[1]INTERNAL PARAMETERS-1'!$B$5:$J$44,3,FALSE)</f>
        <v>32.038927912150335</v>
      </c>
      <c r="BE80" s="47">
        <f>ABSYLD1!BE80*VLOOKUP(ABSYLD2!BE$4,'[1]INTERNAL PARAMETERS-1'!$B$5:$J$44,5,FALSE)*VLOOKUP(ABSYLD2!BE$4,'[1]INTERNAL PARAMETERS-1'!$B$5:$J$44,6,FALSE)*VLOOKUP(ABSYLD2!BE$4,'[1]INTERNAL PARAMETERS-1'!$B$5:$J$44,3,FALSE) + ABSYLD1!BE80*(1-VLOOKUP(ABSYLD2!BE$4,'[1]INTERNAL PARAMETERS-1'!$B$5:$J$44,5,FALSE))*VLOOKUP(ABSYLD2!BE$4,'[1]INTERNAL PARAMETERS-1'!$B$5:$J$44,8,FALSE)*VLOOKUP(ABSYLD2!BE$4,'[1]INTERNAL PARAMETERS-1'!$B$5:$J$44,3,FALSE)</f>
        <v>22.276426527900313</v>
      </c>
      <c r="BF80" s="47">
        <f>ABSYLD1!BF80*VLOOKUP(ABSYLD2!BF$4,'[1]INTERNAL PARAMETERS-1'!$B$5:$J$44,5,FALSE)*VLOOKUP(ABSYLD2!BF$4,'[1]INTERNAL PARAMETERS-1'!$B$5:$J$44,6,FALSE)*VLOOKUP(ABSYLD2!BF$4,'[1]INTERNAL PARAMETERS-1'!$B$5:$J$44,3,FALSE) + ABSYLD1!BF80*(1-VLOOKUP(ABSYLD2!BF$4,'[1]INTERNAL PARAMETERS-1'!$B$5:$J$44,5,FALSE))*VLOOKUP(ABSYLD2!BF$4,'[1]INTERNAL PARAMETERS-1'!$B$5:$J$44,8,FALSE)*VLOOKUP(ABSYLD2!BF$4,'[1]INTERNAL PARAMETERS-1'!$B$5:$J$44,3,FALSE)</f>
        <v>0</v>
      </c>
      <c r="BG80" s="47">
        <f>ABSYLD1!BG80*VLOOKUP(ABSYLD2!BG$4,'[1]INTERNAL PARAMETERS-1'!$B$5:$J$44,5,FALSE)*VLOOKUP(ABSYLD2!BG$4,'[1]INTERNAL PARAMETERS-1'!$B$5:$J$44,6,FALSE)*VLOOKUP(ABSYLD2!BG$4,'[1]INTERNAL PARAMETERS-1'!$B$5:$J$44,3,FALSE) + ABSYLD1!BG80*(1-VLOOKUP(ABSYLD2!BG$4,'[1]INTERNAL PARAMETERS-1'!$B$5:$J$44,5,FALSE))*VLOOKUP(ABSYLD2!BG$4,'[1]INTERNAL PARAMETERS-1'!$B$5:$J$44,8,FALSE)*VLOOKUP(ABSYLD2!BG$4,'[1]INTERNAL PARAMETERS-1'!$B$5:$J$44,3,FALSE)</f>
        <v>23.303551018768662</v>
      </c>
      <c r="BH80" s="47">
        <f>ABSYLD1!BH80*VLOOKUP(ABSYLD2!BH$4,'[1]INTERNAL PARAMETERS-1'!$B$5:$J$44,5,FALSE)*VLOOKUP(ABSYLD2!BH$4,'[1]INTERNAL PARAMETERS-1'!$B$5:$J$44,6,FALSE)*VLOOKUP(ABSYLD2!BH$4,'[1]INTERNAL PARAMETERS-1'!$B$5:$J$44,3,FALSE) + ABSYLD1!BH80*(1-VLOOKUP(ABSYLD2!BH$4,'[1]INTERNAL PARAMETERS-1'!$B$5:$J$44,5,FALSE))*VLOOKUP(ABSYLD2!BH$4,'[1]INTERNAL PARAMETERS-1'!$B$5:$J$44,8,FALSE)*VLOOKUP(ABSYLD2!BH$4,'[1]INTERNAL PARAMETERS-1'!$B$5:$J$44,3,FALSE)</f>
        <v>9.0588999502898018E-2</v>
      </c>
      <c r="BI80" s="47">
        <f>ABSYLD1!BI80*VLOOKUP(ABSYLD2!BI$4,'[1]INTERNAL PARAMETERS-1'!$B$5:$J$44,5,FALSE)*VLOOKUP(ABSYLD2!BI$4,'[1]INTERNAL PARAMETERS-1'!$B$5:$J$44,6,FALSE)*VLOOKUP(ABSYLD2!BI$4,'[1]INTERNAL PARAMETERS-1'!$B$5:$J$44,3,FALSE) + ABSYLD1!BI80*(1-VLOOKUP(ABSYLD2!BI$4,'[1]INTERNAL PARAMETERS-1'!$B$5:$J$44,5,FALSE))*VLOOKUP(ABSYLD2!BI$4,'[1]INTERNAL PARAMETERS-1'!$B$5:$J$44,8,FALSE)*VLOOKUP(ABSYLD2!BI$4,'[1]INTERNAL PARAMETERS-1'!$B$5:$J$44,3,FALSE)</f>
        <v>0</v>
      </c>
      <c r="BJ80" s="47">
        <f>ABSYLD1!BJ80*VLOOKUP(ABSYLD2!BJ$4,'[1]INTERNAL PARAMETERS-1'!$B$5:$J$44,5,FALSE)*VLOOKUP(ABSYLD2!BJ$4,'[1]INTERNAL PARAMETERS-1'!$B$5:$J$44,6,FALSE)*VLOOKUP(ABSYLD2!BJ$4,'[1]INTERNAL PARAMETERS-1'!$B$5:$J$44,3,FALSE) + ABSYLD1!BJ80*(1-VLOOKUP(ABSYLD2!BJ$4,'[1]INTERNAL PARAMETERS-1'!$B$5:$J$44,5,FALSE))*VLOOKUP(ABSYLD2!BJ$4,'[1]INTERNAL PARAMETERS-1'!$B$5:$J$44,8,FALSE)*VLOOKUP(ABSYLD2!BJ$4,'[1]INTERNAL PARAMETERS-1'!$B$5:$J$44,3,FALSE)</f>
        <v>10.190075383325933</v>
      </c>
      <c r="BK80" s="47">
        <f>ABSYLD1!BK80*VLOOKUP(ABSYLD2!BK$4,'[1]INTERNAL PARAMETERS-1'!$B$5:$J$44,5,FALSE)*VLOOKUP(ABSYLD2!BK$4,'[1]INTERNAL PARAMETERS-1'!$B$5:$J$44,6,FALSE)*VLOOKUP(ABSYLD2!BK$4,'[1]INTERNAL PARAMETERS-1'!$B$5:$J$44,3,FALSE) + ABSYLD1!BK80*(1-VLOOKUP(ABSYLD2!BK$4,'[1]INTERNAL PARAMETERS-1'!$B$5:$J$44,5,FALSE))*VLOOKUP(ABSYLD2!BK$4,'[1]INTERNAL PARAMETERS-1'!$B$5:$J$44,8,FALSE)*VLOOKUP(ABSYLD2!BK$4,'[1]INTERNAL PARAMETERS-1'!$B$5:$J$44,3,FALSE)</f>
        <v>10.32806963785575</v>
      </c>
      <c r="BL80" s="47">
        <f>ABSYLD1!BL80*VLOOKUP(ABSYLD2!BL$4,'[1]INTERNAL PARAMETERS-1'!$B$5:$J$44,5,FALSE)*VLOOKUP(ABSYLD2!BL$4,'[1]INTERNAL PARAMETERS-1'!$B$5:$J$44,6,FALSE)*VLOOKUP(ABSYLD2!BL$4,'[1]INTERNAL PARAMETERS-1'!$B$5:$J$44,3,FALSE) + ABSYLD1!BL80*(1-VLOOKUP(ABSYLD2!BL$4,'[1]INTERNAL PARAMETERS-1'!$B$5:$J$44,5,FALSE))*VLOOKUP(ABSYLD2!BL$4,'[1]INTERNAL PARAMETERS-1'!$B$5:$J$44,8,FALSE)*VLOOKUP(ABSYLD2!BL$4,'[1]INTERNAL PARAMETERS-1'!$B$5:$J$44,3,FALSE)</f>
        <v>14.180702957828631</v>
      </c>
      <c r="BM80" s="47">
        <f>ABSYLD1!BM80*VLOOKUP(ABSYLD2!BM$4,'[1]INTERNAL PARAMETERS-1'!$B$5:$J$44,5,FALSE)*VLOOKUP(ABSYLD2!BM$4,'[1]INTERNAL PARAMETERS-1'!$B$5:$J$44,6,FALSE)*VLOOKUP(ABSYLD2!BM$4,'[1]INTERNAL PARAMETERS-1'!$B$5:$J$44,3,FALSE) + ABSYLD1!BM80*(1-VLOOKUP(ABSYLD2!BM$4,'[1]INTERNAL PARAMETERS-1'!$B$5:$J$44,5,FALSE))*VLOOKUP(ABSYLD2!BM$4,'[1]INTERNAL PARAMETERS-1'!$B$5:$J$44,8,FALSE)*VLOOKUP(ABSYLD2!BM$4,'[1]INTERNAL PARAMETERS-1'!$B$5:$J$44,3,FALSE)</f>
        <v>1.3652391155895842</v>
      </c>
      <c r="BN80" s="47">
        <f>ABSYLD1!BN80*VLOOKUP(ABSYLD2!BN$4,'[1]INTERNAL PARAMETERS-1'!$B$5:$J$44,5,FALSE)*VLOOKUP(ABSYLD2!BN$4,'[1]INTERNAL PARAMETERS-1'!$B$5:$J$44,6,FALSE)*VLOOKUP(ABSYLD2!BN$4,'[1]INTERNAL PARAMETERS-1'!$B$5:$J$44,3,FALSE) + ABSYLD1!BN80*(1-VLOOKUP(ABSYLD2!BN$4,'[1]INTERNAL PARAMETERS-1'!$B$5:$J$44,5,FALSE))*VLOOKUP(ABSYLD2!BN$4,'[1]INTERNAL PARAMETERS-1'!$B$5:$J$44,8,FALSE)*VLOOKUP(ABSYLD2!BN$4,'[1]INTERNAL PARAMETERS-1'!$B$5:$J$44,3,FALSE)</f>
        <v>6.8425866333735463</v>
      </c>
      <c r="BO80" s="47">
        <f>ABSYLD1!BO80*VLOOKUP(ABSYLD2!BO$4,'[1]INTERNAL PARAMETERS-1'!$B$5:$J$44,5,FALSE)*VLOOKUP(ABSYLD2!BO$4,'[1]INTERNAL PARAMETERS-1'!$B$5:$J$44,6,FALSE)*VLOOKUP(ABSYLD2!BO$4,'[1]INTERNAL PARAMETERS-1'!$B$5:$J$44,3,FALSE) + ABSYLD1!BO80*(1-VLOOKUP(ABSYLD2!BO$4,'[1]INTERNAL PARAMETERS-1'!$B$5:$J$44,5,FALSE))*VLOOKUP(ABSYLD2!BO$4,'[1]INTERNAL PARAMETERS-1'!$B$5:$J$44,8,FALSE)*VLOOKUP(ABSYLD2!BO$4,'[1]INTERNAL PARAMETERS-1'!$B$5:$J$44,3,FALSE)</f>
        <v>8.208269180384022</v>
      </c>
      <c r="BP80" s="47">
        <f>ABSYLD1!BP80*VLOOKUP(ABSYLD2!BP$4,'[1]INTERNAL PARAMETERS-1'!$B$5:$J$44,5,FALSE)*VLOOKUP(ABSYLD2!BP$4,'[1]INTERNAL PARAMETERS-1'!$B$5:$J$44,6,FALSE)*VLOOKUP(ABSYLD2!BP$4,'[1]INTERNAL PARAMETERS-1'!$B$5:$J$44,3,FALSE) + ABSYLD1!BP80*(1-VLOOKUP(ABSYLD2!BP$4,'[1]INTERNAL PARAMETERS-1'!$B$5:$J$44,5,FALSE))*VLOOKUP(ABSYLD2!BP$4,'[1]INTERNAL PARAMETERS-1'!$B$5:$J$44,8,FALSE)*VLOOKUP(ABSYLD2!BP$4,'[1]INTERNAL PARAMETERS-1'!$B$5:$J$44,3,FALSE)</f>
        <v>0.78966330881142477</v>
      </c>
      <c r="BQ80" s="47">
        <f>ABSYLD1!BQ80*VLOOKUP(ABSYLD2!BQ$4,'[1]INTERNAL PARAMETERS-1'!$B$5:$J$44,5,FALSE)*VLOOKUP(ABSYLD2!BQ$4,'[1]INTERNAL PARAMETERS-1'!$B$5:$J$44,6,FALSE)*VLOOKUP(ABSYLD2!BQ$4,'[1]INTERNAL PARAMETERS-1'!$B$5:$J$44,3,FALSE) + ABSYLD1!BQ80*(1-VLOOKUP(ABSYLD2!BQ$4,'[1]INTERNAL PARAMETERS-1'!$B$5:$J$44,5,FALSE))*VLOOKUP(ABSYLD2!BQ$4,'[1]INTERNAL PARAMETERS-1'!$B$5:$J$44,8,FALSE)*VLOOKUP(ABSYLD2!BQ$4,'[1]INTERNAL PARAMETERS-1'!$B$5:$J$44,3,FALSE)</f>
        <v>27.82603714514935</v>
      </c>
      <c r="BR80" s="47">
        <f>ABSYLD1!BR80*VLOOKUP(ABSYLD2!BR$4,'[1]INTERNAL PARAMETERS-1'!$B$5:$J$44,5,FALSE)*VLOOKUP(ABSYLD2!BR$4,'[1]INTERNAL PARAMETERS-1'!$B$5:$J$44,6,FALSE)*VLOOKUP(ABSYLD2!BR$4,'[1]INTERNAL PARAMETERS-1'!$B$5:$J$44,3,FALSE) + ABSYLD1!BR80*(1-VLOOKUP(ABSYLD2!BR$4,'[1]INTERNAL PARAMETERS-1'!$B$5:$J$44,5,FALSE))*VLOOKUP(ABSYLD2!BR$4,'[1]INTERNAL PARAMETERS-1'!$B$5:$J$44,8,FALSE)*VLOOKUP(ABSYLD2!BR$4,'[1]INTERNAL PARAMETERS-1'!$B$5:$J$44,3,FALSE)</f>
        <v>1.3420139266494655</v>
      </c>
      <c r="BS80" s="47">
        <f>ABSYLD1!BS80*VLOOKUP(ABSYLD2!BS$4,'[1]INTERNAL PARAMETERS-1'!$B$5:$J$44,5,FALSE)*VLOOKUP(ABSYLD2!BS$4,'[1]INTERNAL PARAMETERS-1'!$B$5:$J$44,6,FALSE)*VLOOKUP(ABSYLD2!BS$4,'[1]INTERNAL PARAMETERS-1'!$B$5:$J$44,3,FALSE) + ABSYLD1!BS80*(1-VLOOKUP(ABSYLD2!BS$4,'[1]INTERNAL PARAMETERS-1'!$B$5:$J$44,5,FALSE))*VLOOKUP(ABSYLD2!BS$4,'[1]INTERNAL PARAMETERS-1'!$B$5:$J$44,8,FALSE)*VLOOKUP(ABSYLD2!BS$4,'[1]INTERNAL PARAMETERS-1'!$B$5:$J$44,3,FALSE)</f>
        <v>7.1771215368179306E-2</v>
      </c>
      <c r="BT80" s="47">
        <f>ABSYLD1!BT80*VLOOKUP(ABSYLD2!BT$4,'[1]INTERNAL PARAMETERS-1'!$B$5:$J$44,5,FALSE)*VLOOKUP(ABSYLD2!BT$4,'[1]INTERNAL PARAMETERS-1'!$B$5:$J$44,6,FALSE)*VLOOKUP(ABSYLD2!BT$4,'[1]INTERNAL PARAMETERS-1'!$B$5:$J$44,3,FALSE) + ABSYLD1!BT80*(1-VLOOKUP(ABSYLD2!BT$4,'[1]INTERNAL PARAMETERS-1'!$B$5:$J$44,5,FALSE))*VLOOKUP(ABSYLD2!BT$4,'[1]INTERNAL PARAMETERS-1'!$B$5:$J$44,8,FALSE)*VLOOKUP(ABSYLD2!BT$4,'[1]INTERNAL PARAMETERS-1'!$B$5:$J$44,3,FALSE)</f>
        <v>0</v>
      </c>
      <c r="BU80" s="47">
        <f>ABSYLD1!BU80*VLOOKUP(ABSYLD2!BU$4,'[1]INTERNAL PARAMETERS-1'!$B$5:$J$44,5,FALSE)*VLOOKUP(ABSYLD2!BU$4,'[1]INTERNAL PARAMETERS-1'!$B$5:$J$44,6,FALSE)*VLOOKUP(ABSYLD2!BU$4,'[1]INTERNAL PARAMETERS-1'!$B$5:$J$44,3,FALSE) + ABSYLD1!BU80*(1-VLOOKUP(ABSYLD2!BU$4,'[1]INTERNAL PARAMETERS-1'!$B$5:$J$44,5,FALSE))*VLOOKUP(ABSYLD2!BU$4,'[1]INTERNAL PARAMETERS-1'!$B$5:$J$44,8,FALSE)*VLOOKUP(ABSYLD2!BU$4,'[1]INTERNAL PARAMETERS-1'!$B$5:$J$44,3,FALSE)</f>
        <v>0</v>
      </c>
      <c r="BV80" s="47">
        <f>ABSYLD1!BV80*VLOOKUP(ABSYLD2!BV$4,'[1]INTERNAL PARAMETERS-1'!$B$5:$J$44,5,FALSE)*VLOOKUP(ABSYLD2!BV$4,'[1]INTERNAL PARAMETERS-1'!$B$5:$J$44,6,FALSE)*VLOOKUP(ABSYLD2!BV$4,'[1]INTERNAL PARAMETERS-1'!$B$5:$J$44,3,FALSE) + ABSYLD1!BV80*(1-VLOOKUP(ABSYLD2!BV$4,'[1]INTERNAL PARAMETERS-1'!$B$5:$J$44,5,FALSE))*VLOOKUP(ABSYLD2!BV$4,'[1]INTERNAL PARAMETERS-1'!$B$5:$J$44,8,FALSE)*VLOOKUP(ABSYLD2!BV$4,'[1]INTERNAL PARAMETERS-1'!$B$5:$J$44,3,FALSE)</f>
        <v>0</v>
      </c>
      <c r="BW80" s="47">
        <f>ABSYLD1!BW80*VLOOKUP(ABSYLD2!BW$4,'[1]INTERNAL PARAMETERS-1'!$B$5:$J$44,5,FALSE)*VLOOKUP(ABSYLD2!BW$4,'[1]INTERNAL PARAMETERS-1'!$B$5:$J$44,6,FALSE)*VLOOKUP(ABSYLD2!BW$4,'[1]INTERNAL PARAMETERS-1'!$B$5:$J$44,3,FALSE) + ABSYLD1!BW80*(1-VLOOKUP(ABSYLD2!BW$4,'[1]INTERNAL PARAMETERS-1'!$B$5:$J$44,5,FALSE))*VLOOKUP(ABSYLD2!BW$4,'[1]INTERNAL PARAMETERS-1'!$B$5:$J$44,8,FALSE)*VLOOKUP(ABSYLD2!BW$4,'[1]INTERNAL PARAMETERS-1'!$B$5:$J$44,3,FALSE)</f>
        <v>0</v>
      </c>
      <c r="BX80" s="47">
        <f>ABSYLD1!BX80*VLOOKUP(ABSYLD2!BX$4,'[1]INTERNAL PARAMETERS-1'!$B$5:$J$44,5,FALSE)*VLOOKUP(ABSYLD2!BX$4,'[1]INTERNAL PARAMETERS-1'!$B$5:$J$44,6,FALSE)*VLOOKUP(ABSYLD2!BX$4,'[1]INTERNAL PARAMETERS-1'!$B$5:$J$44,3,FALSE) + ABSYLD1!BX80*(1-VLOOKUP(ABSYLD2!BX$4,'[1]INTERNAL PARAMETERS-1'!$B$5:$J$44,5,FALSE))*VLOOKUP(ABSYLD2!BX$4,'[1]INTERNAL PARAMETERS-1'!$B$5:$J$44,8,FALSE)*VLOOKUP(ABSYLD2!BX$4,'[1]INTERNAL PARAMETERS-1'!$B$5:$J$44,3,FALSE)</f>
        <v>0</v>
      </c>
      <c r="BY80" s="47">
        <f>ABSYLD1!BY80*VLOOKUP(ABSYLD2!BY$4,'[1]INTERNAL PARAMETERS-1'!$B$5:$J$44,5,FALSE)*VLOOKUP(ABSYLD2!BY$4,'[1]INTERNAL PARAMETERS-1'!$B$5:$J$44,6,FALSE)*VLOOKUP(ABSYLD2!BY$4,'[1]INTERNAL PARAMETERS-1'!$B$5:$J$44,3,FALSE) + ABSYLD1!BY80*(1-VLOOKUP(ABSYLD2!BY$4,'[1]INTERNAL PARAMETERS-1'!$B$5:$J$44,5,FALSE))*VLOOKUP(ABSYLD2!BY$4,'[1]INTERNAL PARAMETERS-1'!$B$5:$J$44,8,FALSE)*VLOOKUP(ABSYLD2!BY$4,'[1]INTERNAL PARAMETERS-1'!$B$5:$J$44,3,FALSE)</f>
        <v>0</v>
      </c>
      <c r="BZ80" s="47">
        <f>ABSYLD1!BZ80*VLOOKUP(ABSYLD2!BZ$4,'[1]INTERNAL PARAMETERS-1'!$B$5:$J$44,5,FALSE)*VLOOKUP(ABSYLD2!BZ$4,'[1]INTERNAL PARAMETERS-1'!$B$5:$J$44,6,FALSE)*VLOOKUP(ABSYLD2!BZ$4,'[1]INTERNAL PARAMETERS-1'!$B$5:$J$44,3,FALSE) + ABSYLD1!BZ80*(1-VLOOKUP(ABSYLD2!BZ$4,'[1]INTERNAL PARAMETERS-1'!$B$5:$J$44,5,FALSE))*VLOOKUP(ABSYLD2!BZ$4,'[1]INTERNAL PARAMETERS-1'!$B$5:$J$44,8,FALSE)*VLOOKUP(ABSYLD2!BZ$4,'[1]INTERNAL PARAMETERS-1'!$B$5:$J$44,3,FALSE)</f>
        <v>0.11034482609495376</v>
      </c>
      <c r="CA80" s="47">
        <f>ABSYLD1!CA80*VLOOKUP(ABSYLD2!CA$4,'[1]INTERNAL PARAMETERS-1'!$B$5:$J$44,5,FALSE)*VLOOKUP(ABSYLD2!CA$4,'[1]INTERNAL PARAMETERS-1'!$B$5:$J$44,6,FALSE)*VLOOKUP(ABSYLD2!CA$4,'[1]INTERNAL PARAMETERS-1'!$B$5:$J$44,3,FALSE) + ABSYLD1!CA80*(1-VLOOKUP(ABSYLD2!CA$4,'[1]INTERNAL PARAMETERS-1'!$B$5:$J$44,5,FALSE))*VLOOKUP(ABSYLD2!CA$4,'[1]INTERNAL PARAMETERS-1'!$B$5:$J$44,8,FALSE)*VLOOKUP(ABSYLD2!CA$4,'[1]INTERNAL PARAMETERS-1'!$B$5:$J$44,3,FALSE)</f>
        <v>0</v>
      </c>
      <c r="CB80" s="47">
        <f>ABSYLD1!CB80*VLOOKUP(ABSYLD2!CB$4,'[1]INTERNAL PARAMETERS-1'!$B$5:$J$44,5,FALSE)*VLOOKUP(ABSYLD2!CB$4,'[1]INTERNAL PARAMETERS-1'!$B$5:$J$44,6,FALSE)*VLOOKUP(ABSYLD2!CB$4,'[1]INTERNAL PARAMETERS-1'!$B$5:$J$44,3,FALSE) + ABSYLD1!CB80*(1-VLOOKUP(ABSYLD2!CB$4,'[1]INTERNAL PARAMETERS-1'!$B$5:$J$44,5,FALSE))*VLOOKUP(ABSYLD2!CB$4,'[1]INTERNAL PARAMETERS-1'!$B$5:$J$44,8,FALSE)*VLOOKUP(ABSYLD2!CB$4,'[1]INTERNAL PARAMETERS-1'!$B$5:$J$44,3,FALSE)</f>
        <v>0</v>
      </c>
      <c r="CC80" s="47">
        <f>ABSYLD1!CC80*VLOOKUP(ABSYLD2!CC$4,'[1]INTERNAL PARAMETERS-1'!$B$5:$J$44,5,FALSE)*VLOOKUP(ABSYLD2!CC$4,'[1]INTERNAL PARAMETERS-1'!$B$5:$J$44,6,FALSE)*VLOOKUP(ABSYLD2!CC$4,'[1]INTERNAL PARAMETERS-1'!$B$5:$J$44,3,FALSE) + ABSYLD1!CC80*(1-VLOOKUP(ABSYLD2!CC$4,'[1]INTERNAL PARAMETERS-1'!$B$5:$J$44,5,FALSE))*VLOOKUP(ABSYLD2!CC$4,'[1]INTERNAL PARAMETERS-1'!$B$5:$J$44,8,FALSE)*VLOOKUP(ABSYLD2!CC$4,'[1]INTERNAL PARAMETERS-1'!$B$5:$J$44,3,FALSE)</f>
        <v>0.10824672060159116</v>
      </c>
      <c r="CD80" s="47">
        <f>ABSYLD1!CD80*VLOOKUP(ABSYLD2!CD$4,'[1]INTERNAL PARAMETERS-1'!$B$5:$J$44,5,FALSE)*VLOOKUP(ABSYLD2!CD$4,'[1]INTERNAL PARAMETERS-1'!$B$5:$J$44,6,FALSE)*VLOOKUP(ABSYLD2!CD$4,'[1]INTERNAL PARAMETERS-1'!$B$5:$J$44,3,FALSE) + ABSYLD1!CD80*(1-VLOOKUP(ABSYLD2!CD$4,'[1]INTERNAL PARAMETERS-1'!$B$5:$J$44,5,FALSE))*VLOOKUP(ABSYLD2!CD$4,'[1]INTERNAL PARAMETERS-1'!$B$5:$J$44,8,FALSE)*VLOOKUP(ABSYLD2!CD$4,'[1]INTERNAL PARAMETERS-1'!$B$5:$J$44,3,FALSE)</f>
        <v>0.61758728055121059</v>
      </c>
      <c r="CE80" s="47">
        <f>ABSYLD1!CE80*VLOOKUP(ABSYLD2!CE$4,'[1]INTERNAL PARAMETERS-1'!$B$5:$J$44,5,FALSE)*VLOOKUP(ABSYLD2!CE$4,'[1]INTERNAL PARAMETERS-1'!$B$5:$J$44,6,FALSE)*VLOOKUP(ABSYLD2!CE$4,'[1]INTERNAL PARAMETERS-1'!$B$5:$J$44,3,FALSE) + ABSYLD1!CE80*(1-VLOOKUP(ABSYLD2!CE$4,'[1]INTERNAL PARAMETERS-1'!$B$5:$J$44,5,FALSE))*VLOOKUP(ABSYLD2!CE$4,'[1]INTERNAL PARAMETERS-1'!$B$5:$J$44,8,FALSE)*VLOOKUP(ABSYLD2!CE$4,'[1]INTERNAL PARAMETERS-1'!$B$5:$J$44,3,FALSE)</f>
        <v>0.53269214433805501</v>
      </c>
      <c r="CF80" s="47">
        <f>ABSYLD1!CF80*VLOOKUP(ABSYLD2!CF$4,'[1]INTERNAL PARAMETERS-1'!$B$5:$J$44,5,FALSE)*VLOOKUP(ABSYLD2!CF$4,'[1]INTERNAL PARAMETERS-1'!$B$5:$J$44,6,FALSE)*VLOOKUP(ABSYLD2!CF$4,'[1]INTERNAL PARAMETERS-1'!$B$5:$J$44,3,FALSE) + ABSYLD1!CF80*(1-VLOOKUP(ABSYLD2!CF$4,'[1]INTERNAL PARAMETERS-1'!$B$5:$J$44,5,FALSE))*VLOOKUP(ABSYLD2!CF$4,'[1]INTERNAL PARAMETERS-1'!$B$5:$J$44,8,FALSE)*VLOOKUP(ABSYLD2!CF$4,'[1]INTERNAL PARAMETERS-1'!$B$5:$J$44,3,FALSE)</f>
        <v>0.68921689755806137</v>
      </c>
      <c r="CG80" s="47">
        <f>ABSYLD1!CG80*VLOOKUP(ABSYLD2!CG$4,'[1]INTERNAL PARAMETERS-1'!$B$5:$J$44,5,FALSE)*VLOOKUP(ABSYLD2!CG$4,'[1]INTERNAL PARAMETERS-1'!$B$5:$J$44,6,FALSE)*VLOOKUP(ABSYLD2!CG$4,'[1]INTERNAL PARAMETERS-1'!$B$5:$J$44,3,FALSE) + ABSYLD1!CG80*(1-VLOOKUP(ABSYLD2!CG$4,'[1]INTERNAL PARAMETERS-1'!$B$5:$J$44,5,FALSE))*VLOOKUP(ABSYLD2!CG$4,'[1]INTERNAL PARAMETERS-1'!$B$5:$J$44,8,FALSE)*VLOOKUP(ABSYLD2!CG$4,'[1]INTERNAL PARAMETERS-1'!$B$5:$J$44,3,FALSE)</f>
        <v>7.3107292002684869E-3</v>
      </c>
      <c r="CH80" s="46">
        <f>ABSYLD1!CH80*VLOOKUP(ABSYLD2!CH$4,'[1]INTERNAL PARAMETERS-1'!$B$5:$J$44,5,FALSE)*VLOOKUP(ABSYLD2!CH$4,'[1]INTERNAL PARAMETERS-1'!$B$5:$J$44,6,FALSE)*VLOOKUP(ABSYLD2!CH$4,'[1]INTERNAL PARAMETERS-1'!$B$5:$J$44,3,FALSE) + ABSYLD1!CH80*(1-VLOOKUP(ABSYLD2!CH$4,'[1]INTERNAL PARAMETERS-1'!$B$5:$J$44,5,FALSE))*VLOOKUP(ABSYLD2!CH$4,'[1]INTERNAL PARAMETERS-1'!$B$5:$J$44,8,FALSE)*VLOOKUP(ABSYLD2!CH$4,'[1]INTERNAL PARAMETERS-1'!$B$5:$J$44,3,FALSE)</f>
        <v>0</v>
      </c>
      <c r="CJ80" s="48">
        <f t="shared" si="2"/>
        <v>19223.361492087181</v>
      </c>
      <c r="CK80" s="46">
        <f t="shared" si="3"/>
        <v>369.06078769306254</v>
      </c>
    </row>
    <row r="81" spans="2:89">
      <c r="B81" s="61" t="s">
        <v>10</v>
      </c>
      <c r="C81" s="60" t="s">
        <v>89</v>
      </c>
      <c r="D81" s="60" t="s">
        <v>84</v>
      </c>
      <c r="E81" s="137">
        <f>ABS!AL81</f>
        <v>62138.607682811307</v>
      </c>
      <c r="F81" s="62">
        <f>'[1]INTERNAL PARAMETERS-1'!M9</f>
        <v>63.875</v>
      </c>
      <c r="G81" s="48">
        <f>ABSYLD1!G81*VLOOKUP(ABSYLD2!G$4,'[1]INTERNAL PARAMETERS-1'!$B$5:$J$44,5,FALSE)*VLOOKUP(ABSYLD2!G$4,'[1]INTERNAL PARAMETERS-1'!$B$5:$J$44,7,FALSE)*ABSYLD2!$F81 + ABSYLD1!G81*(1-VLOOKUP(ABSYLD2!G$4,'[1]INTERNAL PARAMETERS-1'!$B$5:$J$44,5,FALSE))*VLOOKUP(ABSYLD2!G$4,'[1]INTERNAL PARAMETERS-1'!$B$5:$J$44,9,FALSE)*ABSYLD2!$F81</f>
        <v>14520.55578377024</v>
      </c>
      <c r="H81" s="47">
        <f>ABSYLD1!H81*VLOOKUP(ABSYLD2!H$4,'[1]INTERNAL PARAMETERS-1'!$B$5:$J$44,5,FALSE)*VLOOKUP(ABSYLD2!H$4,'[1]INTERNAL PARAMETERS-1'!$B$5:$J$44,7,FALSE)*ABSYLD2!$F81 + ABSYLD1!H81*(1-VLOOKUP(ABSYLD2!H$4,'[1]INTERNAL PARAMETERS-1'!$B$5:$J$44,5,FALSE))*VLOOKUP(ABSYLD2!H$4,'[1]INTERNAL PARAMETERS-1'!$B$5:$J$44,9,FALSE)*ABSYLD2!$F81</f>
        <v>8926.0757303146402</v>
      </c>
      <c r="I81" s="47">
        <f>ABSYLD1!I81*VLOOKUP(ABSYLD2!I$4,'[1]INTERNAL PARAMETERS-1'!$B$5:$J$44,5,FALSE)*VLOOKUP(ABSYLD2!I$4,'[1]INTERNAL PARAMETERS-1'!$B$5:$J$44,7,FALSE)*ABSYLD2!$F81 + ABSYLD1!I81*(1-VLOOKUP(ABSYLD2!I$4,'[1]INTERNAL PARAMETERS-1'!$B$5:$J$44,5,FALSE))*VLOOKUP(ABSYLD2!I$4,'[1]INTERNAL PARAMETERS-1'!$B$5:$J$44,9,FALSE)*ABSYLD2!$F81</f>
        <v>10601.727245410948</v>
      </c>
      <c r="J81" s="47">
        <f>ABSYLD1!J81*VLOOKUP(ABSYLD2!J$4,'[1]INTERNAL PARAMETERS-1'!$B$5:$J$44,5,FALSE)*VLOOKUP(ABSYLD2!J$4,'[1]INTERNAL PARAMETERS-1'!$B$5:$J$44,7,FALSE)*ABSYLD2!$F81 + ABSYLD1!J81*(1-VLOOKUP(ABSYLD2!J$4,'[1]INTERNAL PARAMETERS-1'!$B$5:$J$44,5,FALSE))*VLOOKUP(ABSYLD2!J$4,'[1]INTERNAL PARAMETERS-1'!$B$5:$J$44,9,FALSE)*ABSYLD2!$F81</f>
        <v>0</v>
      </c>
      <c r="K81" s="47">
        <f>ABSYLD1!K81*VLOOKUP(ABSYLD2!K$4,'[1]INTERNAL PARAMETERS-1'!$B$5:$J$44,5,FALSE)*VLOOKUP(ABSYLD2!K$4,'[1]INTERNAL PARAMETERS-1'!$B$5:$J$44,7,FALSE)*ABSYLD2!$F81 + ABSYLD1!K81*(1-VLOOKUP(ABSYLD2!K$4,'[1]INTERNAL PARAMETERS-1'!$B$5:$J$44,5,FALSE))*VLOOKUP(ABSYLD2!K$4,'[1]INTERNAL PARAMETERS-1'!$B$5:$J$44,9,FALSE)*ABSYLD2!$F81</f>
        <v>59.423434034470013</v>
      </c>
      <c r="L81" s="47">
        <f>ABSYLD1!L81*VLOOKUP(ABSYLD2!L$4,'[1]INTERNAL PARAMETERS-1'!$B$5:$J$44,5,FALSE)*VLOOKUP(ABSYLD2!L$4,'[1]INTERNAL PARAMETERS-1'!$B$5:$J$44,7,FALSE)*ABSYLD2!$F81 + ABSYLD1!L81*(1-VLOOKUP(ABSYLD2!L$4,'[1]INTERNAL PARAMETERS-1'!$B$5:$J$44,5,FALSE))*VLOOKUP(ABSYLD2!L$4,'[1]INTERNAL PARAMETERS-1'!$B$5:$J$44,9,FALSE)*ABSYLD2!$F81</f>
        <v>0</v>
      </c>
      <c r="M81" s="47">
        <f>ABSYLD1!M81*VLOOKUP(ABSYLD2!M$4,'[1]INTERNAL PARAMETERS-1'!$B$5:$J$44,5,FALSE)*VLOOKUP(ABSYLD2!M$4,'[1]INTERNAL PARAMETERS-1'!$B$5:$J$44,7,FALSE)*ABSYLD2!$F81 + ABSYLD1!M81*(1-VLOOKUP(ABSYLD2!M$4,'[1]INTERNAL PARAMETERS-1'!$B$5:$J$44,5,FALSE))*VLOOKUP(ABSYLD2!M$4,'[1]INTERNAL PARAMETERS-1'!$B$5:$J$44,9,FALSE)*ABSYLD2!$F81</f>
        <v>164.05082981500539</v>
      </c>
      <c r="N81" s="47">
        <f>ABSYLD1!N81*VLOOKUP(ABSYLD2!N$4,'[1]INTERNAL PARAMETERS-1'!$B$5:$J$44,5,FALSE)*VLOOKUP(ABSYLD2!N$4,'[1]INTERNAL PARAMETERS-1'!$B$5:$J$44,7,FALSE)*ABSYLD2!$F81 + ABSYLD1!N81*(1-VLOOKUP(ABSYLD2!N$4,'[1]INTERNAL PARAMETERS-1'!$B$5:$J$44,5,FALSE))*VLOOKUP(ABSYLD2!N$4,'[1]INTERNAL PARAMETERS-1'!$B$5:$J$44,9,FALSE)*ABSYLD2!$F81</f>
        <v>66.41957443462087</v>
      </c>
      <c r="O81" s="47">
        <f>ABSYLD1!O81*VLOOKUP(ABSYLD2!O$4,'[1]INTERNAL PARAMETERS-1'!$B$5:$J$44,5,FALSE)*VLOOKUP(ABSYLD2!O$4,'[1]INTERNAL PARAMETERS-1'!$B$5:$J$44,7,FALSE)*ABSYLD2!$F81 + ABSYLD1!O81*(1-VLOOKUP(ABSYLD2!O$4,'[1]INTERNAL PARAMETERS-1'!$B$5:$J$44,5,FALSE))*VLOOKUP(ABSYLD2!O$4,'[1]INTERNAL PARAMETERS-1'!$B$5:$J$44,9,FALSE)*ABSYLD2!$F81</f>
        <v>0</v>
      </c>
      <c r="P81" s="47">
        <f>ABSYLD1!P81*VLOOKUP(ABSYLD2!P$4,'[1]INTERNAL PARAMETERS-1'!$B$5:$J$44,5,FALSE)*VLOOKUP(ABSYLD2!P$4,'[1]INTERNAL PARAMETERS-1'!$B$5:$J$44,7,FALSE)*ABSYLD2!$F81 + ABSYLD1!P81*(1-VLOOKUP(ABSYLD2!P$4,'[1]INTERNAL PARAMETERS-1'!$B$5:$J$44,5,FALSE))*VLOOKUP(ABSYLD2!P$4,'[1]INTERNAL PARAMETERS-1'!$B$5:$J$44,9,FALSE)*ABSYLD2!$F81</f>
        <v>0</v>
      </c>
      <c r="Q81" s="47">
        <f>ABSYLD1!Q81*VLOOKUP(ABSYLD2!Q$4,'[1]INTERNAL PARAMETERS-1'!$B$5:$J$44,5,FALSE)*VLOOKUP(ABSYLD2!Q$4,'[1]INTERNAL PARAMETERS-1'!$B$5:$J$44,7,FALSE)*ABSYLD2!$F81 + ABSYLD1!Q81*(1-VLOOKUP(ABSYLD2!Q$4,'[1]INTERNAL PARAMETERS-1'!$B$5:$J$44,5,FALSE))*VLOOKUP(ABSYLD2!Q$4,'[1]INTERNAL PARAMETERS-1'!$B$5:$J$44,9,FALSE)*ABSYLD2!$F81</f>
        <v>0</v>
      </c>
      <c r="R81" s="47">
        <f>ABSYLD1!R81*VLOOKUP(ABSYLD2!R$4,'[1]INTERNAL PARAMETERS-1'!$B$5:$J$44,5,FALSE)*VLOOKUP(ABSYLD2!R$4,'[1]INTERNAL PARAMETERS-1'!$B$5:$J$44,7,FALSE)*ABSYLD2!$F81 + ABSYLD1!R81*(1-VLOOKUP(ABSYLD2!R$4,'[1]INTERNAL PARAMETERS-1'!$B$5:$J$44,5,FALSE))*VLOOKUP(ABSYLD2!R$4,'[1]INTERNAL PARAMETERS-1'!$B$5:$J$44,9,FALSE)*ABSYLD2!$F81</f>
        <v>49.305792135043269</v>
      </c>
      <c r="S81" s="47">
        <f>ABSYLD1!S81*VLOOKUP(ABSYLD2!S$4,'[1]INTERNAL PARAMETERS-1'!$B$5:$J$44,5,FALSE)*VLOOKUP(ABSYLD2!S$4,'[1]INTERNAL PARAMETERS-1'!$B$5:$J$44,7,FALSE)*ABSYLD2!$F81 + ABSYLD1!S81*(1-VLOOKUP(ABSYLD2!S$4,'[1]INTERNAL PARAMETERS-1'!$B$5:$J$44,5,FALSE))*VLOOKUP(ABSYLD2!S$4,'[1]INTERNAL PARAMETERS-1'!$B$5:$J$44,9,FALSE)*ABSYLD2!$F81</f>
        <v>1426.5296779802181</v>
      </c>
      <c r="T81" s="47">
        <f>ABSYLD1!T81*VLOOKUP(ABSYLD2!T$4,'[1]INTERNAL PARAMETERS-1'!$B$5:$J$44,5,FALSE)*VLOOKUP(ABSYLD2!T$4,'[1]INTERNAL PARAMETERS-1'!$B$5:$J$44,7,FALSE)*ABSYLD2!$F81 + ABSYLD1!T81*(1-VLOOKUP(ABSYLD2!T$4,'[1]INTERNAL PARAMETERS-1'!$B$5:$J$44,5,FALSE))*VLOOKUP(ABSYLD2!T$4,'[1]INTERNAL PARAMETERS-1'!$B$5:$J$44,9,FALSE)*ABSYLD2!$F81</f>
        <v>257.53131575944644</v>
      </c>
      <c r="U81" s="47">
        <f>ABSYLD1!U81*VLOOKUP(ABSYLD2!U$4,'[1]INTERNAL PARAMETERS-1'!$B$5:$J$44,5,FALSE)*VLOOKUP(ABSYLD2!U$4,'[1]INTERNAL PARAMETERS-1'!$B$5:$J$44,7,FALSE)*ABSYLD2!$F81 + ABSYLD1!U81*(1-VLOOKUP(ABSYLD2!U$4,'[1]INTERNAL PARAMETERS-1'!$B$5:$J$44,5,FALSE))*VLOOKUP(ABSYLD2!U$4,'[1]INTERNAL PARAMETERS-1'!$B$5:$J$44,9,FALSE)*ABSYLD2!$F81</f>
        <v>189.03744811033437</v>
      </c>
      <c r="V81" s="47">
        <f>ABSYLD1!V81*VLOOKUP(ABSYLD2!V$4,'[1]INTERNAL PARAMETERS-1'!$B$5:$J$44,5,FALSE)*VLOOKUP(ABSYLD2!V$4,'[1]INTERNAL PARAMETERS-1'!$B$5:$J$44,7,FALSE)*ABSYLD2!$F81 + ABSYLD1!V81*(1-VLOOKUP(ABSYLD2!V$4,'[1]INTERNAL PARAMETERS-1'!$B$5:$J$44,5,FALSE))*VLOOKUP(ABSYLD2!V$4,'[1]INTERNAL PARAMETERS-1'!$B$5:$J$44,9,FALSE)*ABSYLD2!$F81</f>
        <v>1286.9772071854022</v>
      </c>
      <c r="W81" s="47">
        <f>ABSYLD1!W81*VLOOKUP(ABSYLD2!W$4,'[1]INTERNAL PARAMETERS-1'!$B$5:$J$44,5,FALSE)*VLOOKUP(ABSYLD2!W$4,'[1]INTERNAL PARAMETERS-1'!$B$5:$J$44,7,FALSE)*ABSYLD2!$F81 + ABSYLD1!W81*(1-VLOOKUP(ABSYLD2!W$4,'[1]INTERNAL PARAMETERS-1'!$B$5:$J$44,5,FALSE))*VLOOKUP(ABSYLD2!W$4,'[1]INTERNAL PARAMETERS-1'!$B$5:$J$44,9,FALSE)*ABSYLD2!$F81</f>
        <v>0</v>
      </c>
      <c r="X81" s="47">
        <f>ABSYLD1!X81*VLOOKUP(ABSYLD2!X$4,'[1]INTERNAL PARAMETERS-1'!$B$5:$J$44,5,FALSE)*VLOOKUP(ABSYLD2!X$4,'[1]INTERNAL PARAMETERS-1'!$B$5:$J$44,7,FALSE)*ABSYLD2!$F81 + ABSYLD1!X81*(1-VLOOKUP(ABSYLD2!X$4,'[1]INTERNAL PARAMETERS-1'!$B$5:$J$44,5,FALSE))*VLOOKUP(ABSYLD2!X$4,'[1]INTERNAL PARAMETERS-1'!$B$5:$J$44,9,FALSE)*ABSYLD2!$F81</f>
        <v>0</v>
      </c>
      <c r="Y81" s="47">
        <f>ABSYLD1!Y81*VLOOKUP(ABSYLD2!Y$4,'[1]INTERNAL PARAMETERS-1'!$B$5:$J$44,5,FALSE)*VLOOKUP(ABSYLD2!Y$4,'[1]INTERNAL PARAMETERS-1'!$B$5:$J$44,7,FALSE)*ABSYLD2!$F81 + ABSYLD1!Y81*(1-VLOOKUP(ABSYLD2!Y$4,'[1]INTERNAL PARAMETERS-1'!$B$5:$J$44,5,FALSE))*VLOOKUP(ABSYLD2!Y$4,'[1]INTERNAL PARAMETERS-1'!$B$5:$J$44,9,FALSE)*ABSYLD2!$F81</f>
        <v>0</v>
      </c>
      <c r="Z81" s="47">
        <f>ABSYLD1!Z81*VLOOKUP(ABSYLD2!Z$4,'[1]INTERNAL PARAMETERS-1'!$B$5:$J$44,5,FALSE)*VLOOKUP(ABSYLD2!Z$4,'[1]INTERNAL PARAMETERS-1'!$B$5:$J$44,7,FALSE)*ABSYLD2!$F81 + ABSYLD1!Z81*(1-VLOOKUP(ABSYLD2!Z$4,'[1]INTERNAL PARAMETERS-1'!$B$5:$J$44,5,FALSE))*VLOOKUP(ABSYLD2!Z$4,'[1]INTERNAL PARAMETERS-1'!$B$5:$J$44,9,FALSE)*ABSYLD2!$F81</f>
        <v>0</v>
      </c>
      <c r="AA81" s="47">
        <f>ABSYLD1!AA81*VLOOKUP(ABSYLD2!AA$4,'[1]INTERNAL PARAMETERS-1'!$B$5:$J$44,5,FALSE)*VLOOKUP(ABSYLD2!AA$4,'[1]INTERNAL PARAMETERS-1'!$B$5:$J$44,7,FALSE)*ABSYLD2!$F81 + ABSYLD1!AA81*(1-VLOOKUP(ABSYLD2!AA$4,'[1]INTERNAL PARAMETERS-1'!$B$5:$J$44,5,FALSE))*VLOOKUP(ABSYLD2!AA$4,'[1]INTERNAL PARAMETERS-1'!$B$5:$J$44,9,FALSE)*ABSYLD2!$F81</f>
        <v>0</v>
      </c>
      <c r="AB81" s="47">
        <f>ABSYLD1!AB81*VLOOKUP(ABSYLD2!AB$4,'[1]INTERNAL PARAMETERS-1'!$B$5:$J$44,5,FALSE)*VLOOKUP(ABSYLD2!AB$4,'[1]INTERNAL PARAMETERS-1'!$B$5:$J$44,7,FALSE)*ABSYLD2!$F81 + ABSYLD1!AB81*(1-VLOOKUP(ABSYLD2!AB$4,'[1]INTERNAL PARAMETERS-1'!$B$5:$J$44,5,FALSE))*VLOOKUP(ABSYLD2!AB$4,'[1]INTERNAL PARAMETERS-1'!$B$5:$J$44,9,FALSE)*ABSYLD2!$F81</f>
        <v>0</v>
      </c>
      <c r="AC81" s="47">
        <f>ABSYLD1!AC81*VLOOKUP(ABSYLD2!AC$4,'[1]INTERNAL PARAMETERS-1'!$B$5:$J$44,5,FALSE)*VLOOKUP(ABSYLD2!AC$4,'[1]INTERNAL PARAMETERS-1'!$B$5:$J$44,7,FALSE)*ABSYLD2!$F81 + ABSYLD1!AC81*(1-VLOOKUP(ABSYLD2!AC$4,'[1]INTERNAL PARAMETERS-1'!$B$5:$J$44,5,FALSE))*VLOOKUP(ABSYLD2!AC$4,'[1]INTERNAL PARAMETERS-1'!$B$5:$J$44,9,FALSE)*ABSYLD2!$F81</f>
        <v>0</v>
      </c>
      <c r="AD81" s="47">
        <f>ABSYLD1!AD81*VLOOKUP(ABSYLD2!AD$4,'[1]INTERNAL PARAMETERS-1'!$B$5:$J$44,5,FALSE)*VLOOKUP(ABSYLD2!AD$4,'[1]INTERNAL PARAMETERS-1'!$B$5:$J$44,7,FALSE)*ABSYLD2!$F81 + ABSYLD1!AD81*(1-VLOOKUP(ABSYLD2!AD$4,'[1]INTERNAL PARAMETERS-1'!$B$5:$J$44,5,FALSE))*VLOOKUP(ABSYLD2!AD$4,'[1]INTERNAL PARAMETERS-1'!$B$5:$J$44,9,FALSE)*ABSYLD2!$F81</f>
        <v>0</v>
      </c>
      <c r="AE81" s="47">
        <f>ABSYLD1!AE81*VLOOKUP(ABSYLD2!AE$4,'[1]INTERNAL PARAMETERS-1'!$B$5:$J$44,5,FALSE)*VLOOKUP(ABSYLD2!AE$4,'[1]INTERNAL PARAMETERS-1'!$B$5:$J$44,7,FALSE)*ABSYLD2!$F81 + ABSYLD1!AE81*(1-VLOOKUP(ABSYLD2!AE$4,'[1]INTERNAL PARAMETERS-1'!$B$5:$J$44,5,FALSE))*VLOOKUP(ABSYLD2!AE$4,'[1]INTERNAL PARAMETERS-1'!$B$5:$J$44,9,FALSE)*ABSYLD2!$F81</f>
        <v>0</v>
      </c>
      <c r="AF81" s="47">
        <f>ABSYLD1!AF81*VLOOKUP(ABSYLD2!AF$4,'[1]INTERNAL PARAMETERS-1'!$B$5:$J$44,5,FALSE)*VLOOKUP(ABSYLD2!AF$4,'[1]INTERNAL PARAMETERS-1'!$B$5:$J$44,7,FALSE)*ABSYLD2!$F81 + ABSYLD1!AF81*(1-VLOOKUP(ABSYLD2!AF$4,'[1]INTERNAL PARAMETERS-1'!$B$5:$J$44,5,FALSE))*VLOOKUP(ABSYLD2!AF$4,'[1]INTERNAL PARAMETERS-1'!$B$5:$J$44,9,FALSE)*ABSYLD2!$F81</f>
        <v>8.5911246680433049</v>
      </c>
      <c r="AG81" s="47">
        <f>ABSYLD1!AG81*VLOOKUP(ABSYLD2!AG$4,'[1]INTERNAL PARAMETERS-1'!$B$5:$J$44,5,FALSE)*VLOOKUP(ABSYLD2!AG$4,'[1]INTERNAL PARAMETERS-1'!$B$5:$J$44,7,FALSE)*ABSYLD2!$F81 + ABSYLD1!AG81*(1-VLOOKUP(ABSYLD2!AG$4,'[1]INTERNAL PARAMETERS-1'!$B$5:$J$44,5,FALSE))*VLOOKUP(ABSYLD2!AG$4,'[1]INTERNAL PARAMETERS-1'!$B$5:$J$44,9,FALSE)*ABSYLD2!$F81</f>
        <v>0</v>
      </c>
      <c r="AH81" s="47">
        <f>ABSYLD1!AH81*VLOOKUP(ABSYLD2!AH$4,'[1]INTERNAL PARAMETERS-1'!$B$5:$J$44,5,FALSE)*VLOOKUP(ABSYLD2!AH$4,'[1]INTERNAL PARAMETERS-1'!$B$5:$J$44,7,FALSE)*ABSYLD2!$F81 + ABSYLD1!AH81*(1-VLOOKUP(ABSYLD2!AH$4,'[1]INTERNAL PARAMETERS-1'!$B$5:$J$44,5,FALSE))*VLOOKUP(ABSYLD2!AH$4,'[1]INTERNAL PARAMETERS-1'!$B$5:$J$44,9,FALSE)*ABSYLD2!$F81</f>
        <v>2.4231377268840086</v>
      </c>
      <c r="AI81" s="47">
        <f>ABSYLD1!AI81*VLOOKUP(ABSYLD2!AI$4,'[1]INTERNAL PARAMETERS-1'!$B$5:$J$44,5,FALSE)*VLOOKUP(ABSYLD2!AI$4,'[1]INTERNAL PARAMETERS-1'!$B$5:$J$44,7,FALSE)*ABSYLD2!$F81 + ABSYLD1!AI81*(1-VLOOKUP(ABSYLD2!AI$4,'[1]INTERNAL PARAMETERS-1'!$B$5:$J$44,5,FALSE))*VLOOKUP(ABSYLD2!AI$4,'[1]INTERNAL PARAMETERS-1'!$B$5:$J$44,9,FALSE)*ABSYLD2!$F81</f>
        <v>9.9048979483031037</v>
      </c>
      <c r="AJ81" s="47">
        <f>ABSYLD1!AJ81*VLOOKUP(ABSYLD2!AJ$4,'[1]INTERNAL PARAMETERS-1'!$B$5:$J$44,5,FALSE)*VLOOKUP(ABSYLD2!AJ$4,'[1]INTERNAL PARAMETERS-1'!$B$5:$J$44,7,FALSE)*ABSYLD2!$F81 + ABSYLD1!AJ81*(1-VLOOKUP(ABSYLD2!AJ$4,'[1]INTERNAL PARAMETERS-1'!$B$5:$J$44,5,FALSE))*VLOOKUP(ABSYLD2!AJ$4,'[1]INTERNAL PARAMETERS-1'!$B$5:$J$44,9,FALSE)*ABSYLD2!$F81</f>
        <v>163.10753266157172</v>
      </c>
      <c r="AK81" s="47">
        <f>ABSYLD1!AK81*VLOOKUP(ABSYLD2!AK$4,'[1]INTERNAL PARAMETERS-1'!$B$5:$J$44,5,FALSE)*VLOOKUP(ABSYLD2!AK$4,'[1]INTERNAL PARAMETERS-1'!$B$5:$J$44,7,FALSE)*ABSYLD2!$F81 + ABSYLD1!AK81*(1-VLOOKUP(ABSYLD2!AK$4,'[1]INTERNAL PARAMETERS-1'!$B$5:$J$44,5,FALSE))*VLOOKUP(ABSYLD2!AK$4,'[1]INTERNAL PARAMETERS-1'!$B$5:$J$44,9,FALSE)*ABSYLD2!$F81</f>
        <v>19.385101815072069</v>
      </c>
      <c r="AL81" s="47">
        <f>ABSYLD1!AL81*VLOOKUP(ABSYLD2!AL$4,'[1]INTERNAL PARAMETERS-1'!$B$5:$J$44,5,FALSE)*VLOOKUP(ABSYLD2!AL$4,'[1]INTERNAL PARAMETERS-1'!$B$5:$J$44,7,FALSE)*ABSYLD2!$F81 + ABSYLD1!AL81*(1-VLOOKUP(ABSYLD2!AL$4,'[1]INTERNAL PARAMETERS-1'!$B$5:$J$44,5,FALSE))*VLOOKUP(ABSYLD2!AL$4,'[1]INTERNAL PARAMETERS-1'!$B$5:$J$44,9,FALSE)*ABSYLD2!$F81</f>
        <v>0</v>
      </c>
      <c r="AM81" s="47">
        <f>ABSYLD1!AM81*VLOOKUP(ABSYLD2!AM$4,'[1]INTERNAL PARAMETERS-1'!$B$5:$J$44,5,FALSE)*VLOOKUP(ABSYLD2!AM$4,'[1]INTERNAL PARAMETERS-1'!$B$5:$J$44,7,FALSE)*ABSYLD2!$F81 + ABSYLD1!AM81*(1-VLOOKUP(ABSYLD2!AM$4,'[1]INTERNAL PARAMETERS-1'!$B$5:$J$44,5,FALSE))*VLOOKUP(ABSYLD2!AM$4,'[1]INTERNAL PARAMETERS-1'!$B$5:$J$44,9,FALSE)*ABSYLD2!$F81</f>
        <v>0</v>
      </c>
      <c r="AN81" s="47">
        <f>ABSYLD1!AN81*VLOOKUP(ABSYLD2!AN$4,'[1]INTERNAL PARAMETERS-1'!$B$5:$J$44,5,FALSE)*VLOOKUP(ABSYLD2!AN$4,'[1]INTERNAL PARAMETERS-1'!$B$5:$J$44,7,FALSE)*ABSYLD2!$F81 + ABSYLD1!AN81*(1-VLOOKUP(ABSYLD2!AN$4,'[1]INTERNAL PARAMETERS-1'!$B$5:$J$44,5,FALSE))*VLOOKUP(ABSYLD2!AN$4,'[1]INTERNAL PARAMETERS-1'!$B$5:$J$44,9,FALSE)*ABSYLD2!$F81</f>
        <v>0</v>
      </c>
      <c r="AO81" s="47">
        <f>ABSYLD1!AO81*VLOOKUP(ABSYLD2!AO$4,'[1]INTERNAL PARAMETERS-1'!$B$5:$J$44,5,FALSE)*VLOOKUP(ABSYLD2!AO$4,'[1]INTERNAL PARAMETERS-1'!$B$5:$J$44,7,FALSE)*ABSYLD2!$F81 + ABSYLD1!AO81*(1-VLOOKUP(ABSYLD2!AO$4,'[1]INTERNAL PARAMETERS-1'!$B$5:$J$44,5,FALSE))*VLOOKUP(ABSYLD2!AO$4,'[1]INTERNAL PARAMETERS-1'!$B$5:$J$44,9,FALSE)*ABSYLD2!$F81</f>
        <v>0</v>
      </c>
      <c r="AP81" s="47">
        <f>ABSYLD1!AP81*VLOOKUP(ABSYLD2!AP$4,'[1]INTERNAL PARAMETERS-1'!$B$5:$J$44,5,FALSE)*VLOOKUP(ABSYLD2!AP$4,'[1]INTERNAL PARAMETERS-1'!$B$5:$J$44,7,FALSE)*ABSYLD2!$F81 + ABSYLD1!AP81*(1-VLOOKUP(ABSYLD2!AP$4,'[1]INTERNAL PARAMETERS-1'!$B$5:$J$44,5,FALSE))*VLOOKUP(ABSYLD2!AP$4,'[1]INTERNAL PARAMETERS-1'!$B$5:$J$44,9,FALSE)*ABSYLD2!$F81</f>
        <v>0</v>
      </c>
      <c r="AQ81" s="47">
        <f>ABSYLD1!AQ81*VLOOKUP(ABSYLD2!AQ$4,'[1]INTERNAL PARAMETERS-1'!$B$5:$J$44,5,FALSE)*VLOOKUP(ABSYLD2!AQ$4,'[1]INTERNAL PARAMETERS-1'!$B$5:$J$44,7,FALSE)*ABSYLD2!$F81 + ABSYLD1!AQ81*(1-VLOOKUP(ABSYLD2!AQ$4,'[1]INTERNAL PARAMETERS-1'!$B$5:$J$44,5,FALSE))*VLOOKUP(ABSYLD2!AQ$4,'[1]INTERNAL PARAMETERS-1'!$B$5:$J$44,9,FALSE)*ABSYLD2!$F81</f>
        <v>0</v>
      </c>
      <c r="AR81" s="47">
        <f>ABSYLD1!AR81*VLOOKUP(ABSYLD2!AR$4,'[1]INTERNAL PARAMETERS-1'!$B$5:$J$44,5,FALSE)*VLOOKUP(ABSYLD2!AR$4,'[1]INTERNAL PARAMETERS-1'!$B$5:$J$44,7,FALSE)*ABSYLD2!$F81 + ABSYLD1!AR81*(1-VLOOKUP(ABSYLD2!AR$4,'[1]INTERNAL PARAMETERS-1'!$B$5:$J$44,5,FALSE))*VLOOKUP(ABSYLD2!AR$4,'[1]INTERNAL PARAMETERS-1'!$B$5:$J$44,9,FALSE)*ABSYLD2!$F81</f>
        <v>0</v>
      </c>
      <c r="AS81" s="47">
        <f>ABSYLD1!AS81*VLOOKUP(ABSYLD2!AS$4,'[1]INTERNAL PARAMETERS-1'!$B$5:$J$44,5,FALSE)*VLOOKUP(ABSYLD2!AS$4,'[1]INTERNAL PARAMETERS-1'!$B$5:$J$44,7,FALSE)*ABSYLD2!$F81 + ABSYLD1!AS81*(1-VLOOKUP(ABSYLD2!AS$4,'[1]INTERNAL PARAMETERS-1'!$B$5:$J$44,5,FALSE))*VLOOKUP(ABSYLD2!AS$4,'[1]INTERNAL PARAMETERS-1'!$B$5:$J$44,9,FALSE)*ABSYLD2!$F81</f>
        <v>0</v>
      </c>
      <c r="AT81" s="46">
        <f>ABSYLD1!AT81*VLOOKUP(ABSYLD2!AT$4,'[1]INTERNAL PARAMETERS-1'!$B$5:$J$44,5,FALSE)*VLOOKUP(ABSYLD2!AT$4,'[1]INTERNAL PARAMETERS-1'!$B$5:$J$44,7,FALSE)*ABSYLD2!$F81 + ABSYLD1!AT81*(1-VLOOKUP(ABSYLD2!AT$4,'[1]INTERNAL PARAMETERS-1'!$B$5:$J$44,5,FALSE))*VLOOKUP(ABSYLD2!AT$4,'[1]INTERNAL PARAMETERS-1'!$B$5:$J$44,9,FALSE)*ABSYLD2!$F81</f>
        <v>0</v>
      </c>
      <c r="AU81" s="48">
        <f>ABSYLD1!AU81*VLOOKUP(ABSYLD2!AU$4,'[1]INTERNAL PARAMETERS-1'!$B$5:$J$44,5,FALSE)*VLOOKUP(ABSYLD2!AU$4,'[1]INTERNAL PARAMETERS-1'!$B$5:$J$44,6,FALSE)*VLOOKUP(ABSYLD2!AU$4,'[1]INTERNAL PARAMETERS-1'!$B$5:$J$44,3,FALSE) + ABSYLD1!AU81*(1-VLOOKUP(ABSYLD2!AU$4,'[1]INTERNAL PARAMETERS-1'!$B$5:$J$44,5,FALSE))*VLOOKUP(ABSYLD2!AU$4,'[1]INTERNAL PARAMETERS-1'!$B$5:$J$44,8,FALSE)*VLOOKUP(ABSYLD2!AU$4,'[1]INTERNAL PARAMETERS-1'!$B$5:$J$44,3,FALSE)</f>
        <v>0</v>
      </c>
      <c r="AV81" s="47">
        <f>ABSYLD1!AV81*VLOOKUP(ABSYLD2!AV$4,'[1]INTERNAL PARAMETERS-1'!$B$5:$J$44,5,FALSE)*VLOOKUP(ABSYLD2!AV$4,'[1]INTERNAL PARAMETERS-1'!$B$5:$J$44,6,FALSE)*VLOOKUP(ABSYLD2!AV$4,'[1]INTERNAL PARAMETERS-1'!$B$5:$J$44,3,FALSE) + ABSYLD1!AV81*(1-VLOOKUP(ABSYLD2!AV$4,'[1]INTERNAL PARAMETERS-1'!$B$5:$J$44,5,FALSE))*VLOOKUP(ABSYLD2!AV$4,'[1]INTERNAL PARAMETERS-1'!$B$5:$J$44,8,FALSE)*VLOOKUP(ABSYLD2!AV$4,'[1]INTERNAL PARAMETERS-1'!$B$5:$J$44,3,FALSE)</f>
        <v>0</v>
      </c>
      <c r="AW81" s="47">
        <f>ABSYLD1!AW81*VLOOKUP(ABSYLD2!AW$4,'[1]INTERNAL PARAMETERS-1'!$B$5:$J$44,5,FALSE)*VLOOKUP(ABSYLD2!AW$4,'[1]INTERNAL PARAMETERS-1'!$B$5:$J$44,6,FALSE)*VLOOKUP(ABSYLD2!AW$4,'[1]INTERNAL PARAMETERS-1'!$B$5:$J$44,3,FALSE) + ABSYLD1!AW81*(1-VLOOKUP(ABSYLD2!AW$4,'[1]INTERNAL PARAMETERS-1'!$B$5:$J$44,5,FALSE))*VLOOKUP(ABSYLD2!AW$4,'[1]INTERNAL PARAMETERS-1'!$B$5:$J$44,8,FALSE)*VLOOKUP(ABSYLD2!AW$4,'[1]INTERNAL PARAMETERS-1'!$B$5:$J$44,3,FALSE)</f>
        <v>195.96430328927212</v>
      </c>
      <c r="AX81" s="47">
        <f>ABSYLD1!AX81*VLOOKUP(ABSYLD2!AX$4,'[1]INTERNAL PARAMETERS-1'!$B$5:$J$44,5,FALSE)*VLOOKUP(ABSYLD2!AX$4,'[1]INTERNAL PARAMETERS-1'!$B$5:$J$44,6,FALSE)*VLOOKUP(ABSYLD2!AX$4,'[1]INTERNAL PARAMETERS-1'!$B$5:$J$44,3,FALSE) + ABSYLD1!AX81*(1-VLOOKUP(ABSYLD2!AX$4,'[1]INTERNAL PARAMETERS-1'!$B$5:$J$44,5,FALSE))*VLOOKUP(ABSYLD2!AX$4,'[1]INTERNAL PARAMETERS-1'!$B$5:$J$44,8,FALSE)*VLOOKUP(ABSYLD2!AX$4,'[1]INTERNAL PARAMETERS-1'!$B$5:$J$44,3,FALSE)</f>
        <v>0</v>
      </c>
      <c r="AY81" s="47">
        <f>ABSYLD1!AY81*VLOOKUP(ABSYLD2!AY$4,'[1]INTERNAL PARAMETERS-1'!$B$5:$J$44,5,FALSE)*VLOOKUP(ABSYLD2!AY$4,'[1]INTERNAL PARAMETERS-1'!$B$5:$J$44,6,FALSE)*VLOOKUP(ABSYLD2!AY$4,'[1]INTERNAL PARAMETERS-1'!$B$5:$J$44,3,FALSE) + ABSYLD1!AY81*(1-VLOOKUP(ABSYLD2!AY$4,'[1]INTERNAL PARAMETERS-1'!$B$5:$J$44,5,FALSE))*VLOOKUP(ABSYLD2!AY$4,'[1]INTERNAL PARAMETERS-1'!$B$5:$J$44,8,FALSE)*VLOOKUP(ABSYLD2!AY$4,'[1]INTERNAL PARAMETERS-1'!$B$5:$J$44,3,FALSE)</f>
        <v>0</v>
      </c>
      <c r="AZ81" s="47">
        <f>ABSYLD1!AZ81*VLOOKUP(ABSYLD2!AZ$4,'[1]INTERNAL PARAMETERS-1'!$B$5:$J$44,5,FALSE)*VLOOKUP(ABSYLD2!AZ$4,'[1]INTERNAL PARAMETERS-1'!$B$5:$J$44,6,FALSE)*VLOOKUP(ABSYLD2!AZ$4,'[1]INTERNAL PARAMETERS-1'!$B$5:$J$44,3,FALSE) + ABSYLD1!AZ81*(1-VLOOKUP(ABSYLD2!AZ$4,'[1]INTERNAL PARAMETERS-1'!$B$5:$J$44,5,FALSE))*VLOOKUP(ABSYLD2!AZ$4,'[1]INTERNAL PARAMETERS-1'!$B$5:$J$44,8,FALSE)*VLOOKUP(ABSYLD2!AZ$4,'[1]INTERNAL PARAMETERS-1'!$B$5:$J$44,3,FALSE)</f>
        <v>0</v>
      </c>
      <c r="BA81" s="47">
        <f>ABSYLD1!BA81*VLOOKUP(ABSYLD2!BA$4,'[1]INTERNAL PARAMETERS-1'!$B$5:$J$44,5,FALSE)*VLOOKUP(ABSYLD2!BA$4,'[1]INTERNAL PARAMETERS-1'!$B$5:$J$44,6,FALSE)*VLOOKUP(ABSYLD2!BA$4,'[1]INTERNAL PARAMETERS-1'!$B$5:$J$44,3,FALSE) + ABSYLD1!BA81*(1-VLOOKUP(ABSYLD2!BA$4,'[1]INTERNAL PARAMETERS-1'!$B$5:$J$44,5,FALSE))*VLOOKUP(ABSYLD2!BA$4,'[1]INTERNAL PARAMETERS-1'!$B$5:$J$44,8,FALSE)*VLOOKUP(ABSYLD2!BA$4,'[1]INTERNAL PARAMETERS-1'!$B$5:$J$44,3,FALSE)</f>
        <v>30.309082037400305</v>
      </c>
      <c r="BB81" s="47">
        <f>ABSYLD1!BB81*VLOOKUP(ABSYLD2!BB$4,'[1]INTERNAL PARAMETERS-1'!$B$5:$J$44,5,FALSE)*VLOOKUP(ABSYLD2!BB$4,'[1]INTERNAL PARAMETERS-1'!$B$5:$J$44,6,FALSE)*VLOOKUP(ABSYLD2!BB$4,'[1]INTERNAL PARAMETERS-1'!$B$5:$J$44,3,FALSE) + ABSYLD1!BB81*(1-VLOOKUP(ABSYLD2!BB$4,'[1]INTERNAL PARAMETERS-1'!$B$5:$J$44,5,FALSE))*VLOOKUP(ABSYLD2!BB$4,'[1]INTERNAL PARAMETERS-1'!$B$5:$J$44,8,FALSE)*VLOOKUP(ABSYLD2!BB$4,'[1]INTERNAL PARAMETERS-1'!$B$5:$J$44,3,FALSE)</f>
        <v>61.242329587307381</v>
      </c>
      <c r="BC81" s="47">
        <f>ABSYLD1!BC81*VLOOKUP(ABSYLD2!BC$4,'[1]INTERNAL PARAMETERS-1'!$B$5:$J$44,5,FALSE)*VLOOKUP(ABSYLD2!BC$4,'[1]INTERNAL PARAMETERS-1'!$B$5:$J$44,6,FALSE)*VLOOKUP(ABSYLD2!BC$4,'[1]INTERNAL PARAMETERS-1'!$B$5:$J$44,3,FALSE) + ABSYLD1!BC81*(1-VLOOKUP(ABSYLD2!BC$4,'[1]INTERNAL PARAMETERS-1'!$B$5:$J$44,5,FALSE))*VLOOKUP(ABSYLD2!BC$4,'[1]INTERNAL PARAMETERS-1'!$B$5:$J$44,8,FALSE)*VLOOKUP(ABSYLD2!BC$4,'[1]INTERNAL PARAMETERS-1'!$B$5:$J$44,3,FALSE)</f>
        <v>39.392040958306815</v>
      </c>
      <c r="BD81" s="47">
        <f>ABSYLD1!BD81*VLOOKUP(ABSYLD2!BD$4,'[1]INTERNAL PARAMETERS-1'!$B$5:$J$44,5,FALSE)*VLOOKUP(ABSYLD2!BD$4,'[1]INTERNAL PARAMETERS-1'!$B$5:$J$44,6,FALSE)*VLOOKUP(ABSYLD2!BD$4,'[1]INTERNAL PARAMETERS-1'!$B$5:$J$44,3,FALSE) + ABSYLD1!BD81*(1-VLOOKUP(ABSYLD2!BD$4,'[1]INTERNAL PARAMETERS-1'!$B$5:$J$44,5,FALSE))*VLOOKUP(ABSYLD2!BD$4,'[1]INTERNAL PARAMETERS-1'!$B$5:$J$44,8,FALSE)*VLOOKUP(ABSYLD2!BD$4,'[1]INTERNAL PARAMETERS-1'!$B$5:$J$44,3,FALSE)</f>
        <v>38.150932256454212</v>
      </c>
      <c r="BE81" s="47">
        <f>ABSYLD1!BE81*VLOOKUP(ABSYLD2!BE$4,'[1]INTERNAL PARAMETERS-1'!$B$5:$J$44,5,FALSE)*VLOOKUP(ABSYLD2!BE$4,'[1]INTERNAL PARAMETERS-1'!$B$5:$J$44,6,FALSE)*VLOOKUP(ABSYLD2!BE$4,'[1]INTERNAL PARAMETERS-1'!$B$5:$J$44,3,FALSE) + ABSYLD1!BE81*(1-VLOOKUP(ABSYLD2!BE$4,'[1]INTERNAL PARAMETERS-1'!$B$5:$J$44,5,FALSE))*VLOOKUP(ABSYLD2!BE$4,'[1]INTERNAL PARAMETERS-1'!$B$5:$J$44,8,FALSE)*VLOOKUP(ABSYLD2!BE$4,'[1]INTERNAL PARAMETERS-1'!$B$5:$J$44,3,FALSE)</f>
        <v>48.070610231454694</v>
      </c>
      <c r="BF81" s="47">
        <f>ABSYLD1!BF81*VLOOKUP(ABSYLD2!BF$4,'[1]INTERNAL PARAMETERS-1'!$B$5:$J$44,5,FALSE)*VLOOKUP(ABSYLD2!BF$4,'[1]INTERNAL PARAMETERS-1'!$B$5:$J$44,6,FALSE)*VLOOKUP(ABSYLD2!BF$4,'[1]INTERNAL PARAMETERS-1'!$B$5:$J$44,3,FALSE) + ABSYLD1!BF81*(1-VLOOKUP(ABSYLD2!BF$4,'[1]INTERNAL PARAMETERS-1'!$B$5:$J$44,5,FALSE))*VLOOKUP(ABSYLD2!BF$4,'[1]INTERNAL PARAMETERS-1'!$B$5:$J$44,8,FALSE)*VLOOKUP(ABSYLD2!BF$4,'[1]INTERNAL PARAMETERS-1'!$B$5:$J$44,3,FALSE)</f>
        <v>0</v>
      </c>
      <c r="BG81" s="47">
        <f>ABSYLD1!BG81*VLOOKUP(ABSYLD2!BG$4,'[1]INTERNAL PARAMETERS-1'!$B$5:$J$44,5,FALSE)*VLOOKUP(ABSYLD2!BG$4,'[1]INTERNAL PARAMETERS-1'!$B$5:$J$44,6,FALSE)*VLOOKUP(ABSYLD2!BG$4,'[1]INTERNAL PARAMETERS-1'!$B$5:$J$44,3,FALSE) + ABSYLD1!BG81*(1-VLOOKUP(ABSYLD2!BG$4,'[1]INTERNAL PARAMETERS-1'!$B$5:$J$44,5,FALSE))*VLOOKUP(ABSYLD2!BG$4,'[1]INTERNAL PARAMETERS-1'!$B$5:$J$44,8,FALSE)*VLOOKUP(ABSYLD2!BG$4,'[1]INTERNAL PARAMETERS-1'!$B$5:$J$44,3,FALSE)</f>
        <v>33.307665186384853</v>
      </c>
      <c r="BH81" s="47">
        <f>ABSYLD1!BH81*VLOOKUP(ABSYLD2!BH$4,'[1]INTERNAL PARAMETERS-1'!$B$5:$J$44,5,FALSE)*VLOOKUP(ABSYLD2!BH$4,'[1]INTERNAL PARAMETERS-1'!$B$5:$J$44,6,FALSE)*VLOOKUP(ABSYLD2!BH$4,'[1]INTERNAL PARAMETERS-1'!$B$5:$J$44,3,FALSE) + ABSYLD1!BH81*(1-VLOOKUP(ABSYLD2!BH$4,'[1]INTERNAL PARAMETERS-1'!$B$5:$J$44,5,FALSE))*VLOOKUP(ABSYLD2!BH$4,'[1]INTERNAL PARAMETERS-1'!$B$5:$J$44,8,FALSE)*VLOOKUP(ABSYLD2!BH$4,'[1]INTERNAL PARAMETERS-1'!$B$5:$J$44,3,FALSE)</f>
        <v>0.12517625766710455</v>
      </c>
      <c r="BI81" s="47">
        <f>ABSYLD1!BI81*VLOOKUP(ABSYLD2!BI$4,'[1]INTERNAL PARAMETERS-1'!$B$5:$J$44,5,FALSE)*VLOOKUP(ABSYLD2!BI$4,'[1]INTERNAL PARAMETERS-1'!$B$5:$J$44,6,FALSE)*VLOOKUP(ABSYLD2!BI$4,'[1]INTERNAL PARAMETERS-1'!$B$5:$J$44,3,FALSE) + ABSYLD1!BI81*(1-VLOOKUP(ABSYLD2!BI$4,'[1]INTERNAL PARAMETERS-1'!$B$5:$J$44,5,FALSE))*VLOOKUP(ABSYLD2!BI$4,'[1]INTERNAL PARAMETERS-1'!$B$5:$J$44,8,FALSE)*VLOOKUP(ABSYLD2!BI$4,'[1]INTERNAL PARAMETERS-1'!$B$5:$J$44,3,FALSE)</f>
        <v>0</v>
      </c>
      <c r="BJ81" s="47">
        <f>ABSYLD1!BJ81*VLOOKUP(ABSYLD2!BJ$4,'[1]INTERNAL PARAMETERS-1'!$B$5:$J$44,5,FALSE)*VLOOKUP(ABSYLD2!BJ$4,'[1]INTERNAL PARAMETERS-1'!$B$5:$J$44,6,FALSE)*VLOOKUP(ABSYLD2!BJ$4,'[1]INTERNAL PARAMETERS-1'!$B$5:$J$44,3,FALSE) + ABSYLD1!BJ81*(1-VLOOKUP(ABSYLD2!BJ$4,'[1]INTERNAL PARAMETERS-1'!$B$5:$J$44,5,FALSE))*VLOOKUP(ABSYLD2!BJ$4,'[1]INTERNAL PARAMETERS-1'!$B$5:$J$44,8,FALSE)*VLOOKUP(ABSYLD2!BJ$4,'[1]INTERNAL PARAMETERS-1'!$B$5:$J$44,3,FALSE)</f>
        <v>12.191074672355562</v>
      </c>
      <c r="BK81" s="47">
        <f>ABSYLD1!BK81*VLOOKUP(ABSYLD2!BK$4,'[1]INTERNAL PARAMETERS-1'!$B$5:$J$44,5,FALSE)*VLOOKUP(ABSYLD2!BK$4,'[1]INTERNAL PARAMETERS-1'!$B$5:$J$44,6,FALSE)*VLOOKUP(ABSYLD2!BK$4,'[1]INTERNAL PARAMETERS-1'!$B$5:$J$44,3,FALSE) + ABSYLD1!BK81*(1-VLOOKUP(ABSYLD2!BK$4,'[1]INTERNAL PARAMETERS-1'!$B$5:$J$44,5,FALSE))*VLOOKUP(ABSYLD2!BK$4,'[1]INTERNAL PARAMETERS-1'!$B$5:$J$44,8,FALSE)*VLOOKUP(ABSYLD2!BK$4,'[1]INTERNAL PARAMETERS-1'!$B$5:$J$44,3,FALSE)</f>
        <v>14.324549074111923</v>
      </c>
      <c r="BL81" s="47">
        <f>ABSYLD1!BL81*VLOOKUP(ABSYLD2!BL$4,'[1]INTERNAL PARAMETERS-1'!$B$5:$J$44,5,FALSE)*VLOOKUP(ABSYLD2!BL$4,'[1]INTERNAL PARAMETERS-1'!$B$5:$J$44,6,FALSE)*VLOOKUP(ABSYLD2!BL$4,'[1]INTERNAL PARAMETERS-1'!$B$5:$J$44,3,FALSE) + ABSYLD1!BL81*(1-VLOOKUP(ABSYLD2!BL$4,'[1]INTERNAL PARAMETERS-1'!$B$5:$J$44,5,FALSE))*VLOOKUP(ABSYLD2!BL$4,'[1]INTERNAL PARAMETERS-1'!$B$5:$J$44,8,FALSE)*VLOOKUP(ABSYLD2!BL$4,'[1]INTERNAL PARAMETERS-1'!$B$5:$J$44,3,FALSE)</f>
        <v>36.478852526301011</v>
      </c>
      <c r="BM81" s="47">
        <f>ABSYLD1!BM81*VLOOKUP(ABSYLD2!BM$4,'[1]INTERNAL PARAMETERS-1'!$B$5:$J$44,5,FALSE)*VLOOKUP(ABSYLD2!BM$4,'[1]INTERNAL PARAMETERS-1'!$B$5:$J$44,6,FALSE)*VLOOKUP(ABSYLD2!BM$4,'[1]INTERNAL PARAMETERS-1'!$B$5:$J$44,3,FALSE) + ABSYLD1!BM81*(1-VLOOKUP(ABSYLD2!BM$4,'[1]INTERNAL PARAMETERS-1'!$B$5:$J$44,5,FALSE))*VLOOKUP(ABSYLD2!BM$4,'[1]INTERNAL PARAMETERS-1'!$B$5:$J$44,8,FALSE)*VLOOKUP(ABSYLD2!BM$4,'[1]INTERNAL PARAMETERS-1'!$B$5:$J$44,3,FALSE)</f>
        <v>4.5712326200979607</v>
      </c>
      <c r="BN81" s="47">
        <f>ABSYLD1!BN81*VLOOKUP(ABSYLD2!BN$4,'[1]INTERNAL PARAMETERS-1'!$B$5:$J$44,5,FALSE)*VLOOKUP(ABSYLD2!BN$4,'[1]INTERNAL PARAMETERS-1'!$B$5:$J$44,6,FALSE)*VLOOKUP(ABSYLD2!BN$4,'[1]INTERNAL PARAMETERS-1'!$B$5:$J$44,3,FALSE) + ABSYLD1!BN81*(1-VLOOKUP(ABSYLD2!BN$4,'[1]INTERNAL PARAMETERS-1'!$B$5:$J$44,5,FALSE))*VLOOKUP(ABSYLD2!BN$4,'[1]INTERNAL PARAMETERS-1'!$B$5:$J$44,8,FALSE)*VLOOKUP(ABSYLD2!BN$4,'[1]INTERNAL PARAMETERS-1'!$B$5:$J$44,3,FALSE)</f>
        <v>10.89872245367412</v>
      </c>
      <c r="BO81" s="47">
        <f>ABSYLD1!BO81*VLOOKUP(ABSYLD2!BO$4,'[1]INTERNAL PARAMETERS-1'!$B$5:$J$44,5,FALSE)*VLOOKUP(ABSYLD2!BO$4,'[1]INTERNAL PARAMETERS-1'!$B$5:$J$44,6,FALSE)*VLOOKUP(ABSYLD2!BO$4,'[1]INTERNAL PARAMETERS-1'!$B$5:$J$44,3,FALSE) + ABSYLD1!BO81*(1-VLOOKUP(ABSYLD2!BO$4,'[1]INTERNAL PARAMETERS-1'!$B$5:$J$44,5,FALSE))*VLOOKUP(ABSYLD2!BO$4,'[1]INTERNAL PARAMETERS-1'!$B$5:$J$44,8,FALSE)*VLOOKUP(ABSYLD2!BO$4,'[1]INTERNAL PARAMETERS-1'!$B$5:$J$44,3,FALSE)</f>
        <v>10.029513029588532</v>
      </c>
      <c r="BP81" s="47">
        <f>ABSYLD1!BP81*VLOOKUP(ABSYLD2!BP$4,'[1]INTERNAL PARAMETERS-1'!$B$5:$J$44,5,FALSE)*VLOOKUP(ABSYLD2!BP$4,'[1]INTERNAL PARAMETERS-1'!$B$5:$J$44,6,FALSE)*VLOOKUP(ABSYLD2!BP$4,'[1]INTERNAL PARAMETERS-1'!$B$5:$J$44,3,FALSE) + ABSYLD1!BP81*(1-VLOOKUP(ABSYLD2!BP$4,'[1]INTERNAL PARAMETERS-1'!$B$5:$J$44,5,FALSE))*VLOOKUP(ABSYLD2!BP$4,'[1]INTERNAL PARAMETERS-1'!$B$5:$J$44,8,FALSE)*VLOOKUP(ABSYLD2!BP$4,'[1]INTERNAL PARAMETERS-1'!$B$5:$J$44,3,FALSE)</f>
        <v>0.91903434584779609</v>
      </c>
      <c r="BQ81" s="47">
        <f>ABSYLD1!BQ81*VLOOKUP(ABSYLD2!BQ$4,'[1]INTERNAL PARAMETERS-1'!$B$5:$J$44,5,FALSE)*VLOOKUP(ABSYLD2!BQ$4,'[1]INTERNAL PARAMETERS-1'!$B$5:$J$44,6,FALSE)*VLOOKUP(ABSYLD2!BQ$4,'[1]INTERNAL PARAMETERS-1'!$B$5:$J$44,3,FALSE) + ABSYLD1!BQ81*(1-VLOOKUP(ABSYLD2!BQ$4,'[1]INTERNAL PARAMETERS-1'!$B$5:$J$44,5,FALSE))*VLOOKUP(ABSYLD2!BQ$4,'[1]INTERNAL PARAMETERS-1'!$B$5:$J$44,8,FALSE)*VLOOKUP(ABSYLD2!BQ$4,'[1]INTERNAL PARAMETERS-1'!$B$5:$J$44,3,FALSE)</f>
        <v>38.591158058421343</v>
      </c>
      <c r="BR81" s="47">
        <f>ABSYLD1!BR81*VLOOKUP(ABSYLD2!BR$4,'[1]INTERNAL PARAMETERS-1'!$B$5:$J$44,5,FALSE)*VLOOKUP(ABSYLD2!BR$4,'[1]INTERNAL PARAMETERS-1'!$B$5:$J$44,6,FALSE)*VLOOKUP(ABSYLD2!BR$4,'[1]INTERNAL PARAMETERS-1'!$B$5:$J$44,3,FALSE) + ABSYLD1!BR81*(1-VLOOKUP(ABSYLD2!BR$4,'[1]INTERNAL PARAMETERS-1'!$B$5:$J$44,5,FALSE))*VLOOKUP(ABSYLD2!BR$4,'[1]INTERNAL PARAMETERS-1'!$B$5:$J$44,8,FALSE)*VLOOKUP(ABSYLD2!BR$4,'[1]INTERNAL PARAMETERS-1'!$B$5:$J$44,3,FALSE)</f>
        <v>2.0086535539581591</v>
      </c>
      <c r="BS81" s="47">
        <f>ABSYLD1!BS81*VLOOKUP(ABSYLD2!BS$4,'[1]INTERNAL PARAMETERS-1'!$B$5:$J$44,5,FALSE)*VLOOKUP(ABSYLD2!BS$4,'[1]INTERNAL PARAMETERS-1'!$B$5:$J$44,6,FALSE)*VLOOKUP(ABSYLD2!BS$4,'[1]INTERNAL PARAMETERS-1'!$B$5:$J$44,3,FALSE) + ABSYLD1!BS81*(1-VLOOKUP(ABSYLD2!BS$4,'[1]INTERNAL PARAMETERS-1'!$B$5:$J$44,5,FALSE))*VLOOKUP(ABSYLD2!BS$4,'[1]INTERNAL PARAMETERS-1'!$B$5:$J$44,8,FALSE)*VLOOKUP(ABSYLD2!BS$4,'[1]INTERNAL PARAMETERS-1'!$B$5:$J$44,3,FALSE)</f>
        <v>0.15085909948122536</v>
      </c>
      <c r="BT81" s="47">
        <f>ABSYLD1!BT81*VLOOKUP(ABSYLD2!BT$4,'[1]INTERNAL PARAMETERS-1'!$B$5:$J$44,5,FALSE)*VLOOKUP(ABSYLD2!BT$4,'[1]INTERNAL PARAMETERS-1'!$B$5:$J$44,6,FALSE)*VLOOKUP(ABSYLD2!BT$4,'[1]INTERNAL PARAMETERS-1'!$B$5:$J$44,3,FALSE) + ABSYLD1!BT81*(1-VLOOKUP(ABSYLD2!BT$4,'[1]INTERNAL PARAMETERS-1'!$B$5:$J$44,5,FALSE))*VLOOKUP(ABSYLD2!BT$4,'[1]INTERNAL PARAMETERS-1'!$B$5:$J$44,8,FALSE)*VLOOKUP(ABSYLD2!BT$4,'[1]INTERNAL PARAMETERS-1'!$B$5:$J$44,3,FALSE)</f>
        <v>0</v>
      </c>
      <c r="BU81" s="47">
        <f>ABSYLD1!BU81*VLOOKUP(ABSYLD2!BU$4,'[1]INTERNAL PARAMETERS-1'!$B$5:$J$44,5,FALSE)*VLOOKUP(ABSYLD2!BU$4,'[1]INTERNAL PARAMETERS-1'!$B$5:$J$44,6,FALSE)*VLOOKUP(ABSYLD2!BU$4,'[1]INTERNAL PARAMETERS-1'!$B$5:$J$44,3,FALSE) + ABSYLD1!BU81*(1-VLOOKUP(ABSYLD2!BU$4,'[1]INTERNAL PARAMETERS-1'!$B$5:$J$44,5,FALSE))*VLOOKUP(ABSYLD2!BU$4,'[1]INTERNAL PARAMETERS-1'!$B$5:$J$44,8,FALSE)*VLOOKUP(ABSYLD2!BU$4,'[1]INTERNAL PARAMETERS-1'!$B$5:$J$44,3,FALSE)</f>
        <v>0</v>
      </c>
      <c r="BV81" s="47">
        <f>ABSYLD1!BV81*VLOOKUP(ABSYLD2!BV$4,'[1]INTERNAL PARAMETERS-1'!$B$5:$J$44,5,FALSE)*VLOOKUP(ABSYLD2!BV$4,'[1]INTERNAL PARAMETERS-1'!$B$5:$J$44,6,FALSE)*VLOOKUP(ABSYLD2!BV$4,'[1]INTERNAL PARAMETERS-1'!$B$5:$J$44,3,FALSE) + ABSYLD1!BV81*(1-VLOOKUP(ABSYLD2!BV$4,'[1]INTERNAL PARAMETERS-1'!$B$5:$J$44,5,FALSE))*VLOOKUP(ABSYLD2!BV$4,'[1]INTERNAL PARAMETERS-1'!$B$5:$J$44,8,FALSE)*VLOOKUP(ABSYLD2!BV$4,'[1]INTERNAL PARAMETERS-1'!$B$5:$J$44,3,FALSE)</f>
        <v>0</v>
      </c>
      <c r="BW81" s="47">
        <f>ABSYLD1!BW81*VLOOKUP(ABSYLD2!BW$4,'[1]INTERNAL PARAMETERS-1'!$B$5:$J$44,5,FALSE)*VLOOKUP(ABSYLD2!BW$4,'[1]INTERNAL PARAMETERS-1'!$B$5:$J$44,6,FALSE)*VLOOKUP(ABSYLD2!BW$4,'[1]INTERNAL PARAMETERS-1'!$B$5:$J$44,3,FALSE) + ABSYLD1!BW81*(1-VLOOKUP(ABSYLD2!BW$4,'[1]INTERNAL PARAMETERS-1'!$B$5:$J$44,5,FALSE))*VLOOKUP(ABSYLD2!BW$4,'[1]INTERNAL PARAMETERS-1'!$B$5:$J$44,8,FALSE)*VLOOKUP(ABSYLD2!BW$4,'[1]INTERNAL PARAMETERS-1'!$B$5:$J$44,3,FALSE)</f>
        <v>0</v>
      </c>
      <c r="BX81" s="47">
        <f>ABSYLD1!BX81*VLOOKUP(ABSYLD2!BX$4,'[1]INTERNAL PARAMETERS-1'!$B$5:$J$44,5,FALSE)*VLOOKUP(ABSYLD2!BX$4,'[1]INTERNAL PARAMETERS-1'!$B$5:$J$44,6,FALSE)*VLOOKUP(ABSYLD2!BX$4,'[1]INTERNAL PARAMETERS-1'!$B$5:$J$44,3,FALSE) + ABSYLD1!BX81*(1-VLOOKUP(ABSYLD2!BX$4,'[1]INTERNAL PARAMETERS-1'!$B$5:$J$44,5,FALSE))*VLOOKUP(ABSYLD2!BX$4,'[1]INTERNAL PARAMETERS-1'!$B$5:$J$44,8,FALSE)*VLOOKUP(ABSYLD2!BX$4,'[1]INTERNAL PARAMETERS-1'!$B$5:$J$44,3,FALSE)</f>
        <v>0</v>
      </c>
      <c r="BY81" s="47">
        <f>ABSYLD1!BY81*VLOOKUP(ABSYLD2!BY$4,'[1]INTERNAL PARAMETERS-1'!$B$5:$J$44,5,FALSE)*VLOOKUP(ABSYLD2!BY$4,'[1]INTERNAL PARAMETERS-1'!$B$5:$J$44,6,FALSE)*VLOOKUP(ABSYLD2!BY$4,'[1]INTERNAL PARAMETERS-1'!$B$5:$J$44,3,FALSE) + ABSYLD1!BY81*(1-VLOOKUP(ABSYLD2!BY$4,'[1]INTERNAL PARAMETERS-1'!$B$5:$J$44,5,FALSE))*VLOOKUP(ABSYLD2!BY$4,'[1]INTERNAL PARAMETERS-1'!$B$5:$J$44,8,FALSE)*VLOOKUP(ABSYLD2!BY$4,'[1]INTERNAL PARAMETERS-1'!$B$5:$J$44,3,FALSE)</f>
        <v>0</v>
      </c>
      <c r="BZ81" s="47">
        <f>ABSYLD1!BZ81*VLOOKUP(ABSYLD2!BZ$4,'[1]INTERNAL PARAMETERS-1'!$B$5:$J$44,5,FALSE)*VLOOKUP(ABSYLD2!BZ$4,'[1]INTERNAL PARAMETERS-1'!$B$5:$J$44,6,FALSE)*VLOOKUP(ABSYLD2!BZ$4,'[1]INTERNAL PARAMETERS-1'!$B$5:$J$44,3,FALSE) + ABSYLD1!BZ81*(1-VLOOKUP(ABSYLD2!BZ$4,'[1]INTERNAL PARAMETERS-1'!$B$5:$J$44,5,FALSE))*VLOOKUP(ABSYLD2!BZ$4,'[1]INTERNAL PARAMETERS-1'!$B$5:$J$44,8,FALSE)*VLOOKUP(ABSYLD2!BZ$4,'[1]INTERNAL PARAMETERS-1'!$B$5:$J$44,3,FALSE)</f>
        <v>0.21112480784754892</v>
      </c>
      <c r="CA81" s="47">
        <f>ABSYLD1!CA81*VLOOKUP(ABSYLD2!CA$4,'[1]INTERNAL PARAMETERS-1'!$B$5:$J$44,5,FALSE)*VLOOKUP(ABSYLD2!CA$4,'[1]INTERNAL PARAMETERS-1'!$B$5:$J$44,6,FALSE)*VLOOKUP(ABSYLD2!CA$4,'[1]INTERNAL PARAMETERS-1'!$B$5:$J$44,3,FALSE) + ABSYLD1!CA81*(1-VLOOKUP(ABSYLD2!CA$4,'[1]INTERNAL PARAMETERS-1'!$B$5:$J$44,5,FALSE))*VLOOKUP(ABSYLD2!CA$4,'[1]INTERNAL PARAMETERS-1'!$B$5:$J$44,8,FALSE)*VLOOKUP(ABSYLD2!CA$4,'[1]INTERNAL PARAMETERS-1'!$B$5:$J$44,3,FALSE)</f>
        <v>0</v>
      </c>
      <c r="CB81" s="47">
        <f>ABSYLD1!CB81*VLOOKUP(ABSYLD2!CB$4,'[1]INTERNAL PARAMETERS-1'!$B$5:$J$44,5,FALSE)*VLOOKUP(ABSYLD2!CB$4,'[1]INTERNAL PARAMETERS-1'!$B$5:$J$44,6,FALSE)*VLOOKUP(ABSYLD2!CB$4,'[1]INTERNAL PARAMETERS-1'!$B$5:$J$44,3,FALSE) + ABSYLD1!CB81*(1-VLOOKUP(ABSYLD2!CB$4,'[1]INTERNAL PARAMETERS-1'!$B$5:$J$44,5,FALSE))*VLOOKUP(ABSYLD2!CB$4,'[1]INTERNAL PARAMETERS-1'!$B$5:$J$44,8,FALSE)*VLOOKUP(ABSYLD2!CB$4,'[1]INTERNAL PARAMETERS-1'!$B$5:$J$44,3,FALSE)</f>
        <v>0</v>
      </c>
      <c r="CC81" s="47">
        <f>ABSYLD1!CC81*VLOOKUP(ABSYLD2!CC$4,'[1]INTERNAL PARAMETERS-1'!$B$5:$J$44,5,FALSE)*VLOOKUP(ABSYLD2!CC$4,'[1]INTERNAL PARAMETERS-1'!$B$5:$J$44,6,FALSE)*VLOOKUP(ABSYLD2!CC$4,'[1]INTERNAL PARAMETERS-1'!$B$5:$J$44,3,FALSE) + ABSYLD1!CC81*(1-VLOOKUP(ABSYLD2!CC$4,'[1]INTERNAL PARAMETERS-1'!$B$5:$J$44,5,FALSE))*VLOOKUP(ABSYLD2!CC$4,'[1]INTERNAL PARAMETERS-1'!$B$5:$J$44,8,FALSE)*VLOOKUP(ABSYLD2!CC$4,'[1]INTERNAL PARAMETERS-1'!$B$5:$J$44,3,FALSE)</f>
        <v>0.23881123314756916</v>
      </c>
      <c r="CD81" s="47">
        <f>ABSYLD1!CD81*VLOOKUP(ABSYLD2!CD$4,'[1]INTERNAL PARAMETERS-1'!$B$5:$J$44,5,FALSE)*VLOOKUP(ABSYLD2!CD$4,'[1]INTERNAL PARAMETERS-1'!$B$5:$J$44,6,FALSE)*VLOOKUP(ABSYLD2!CD$4,'[1]INTERNAL PARAMETERS-1'!$B$5:$J$44,3,FALSE) + ABSYLD1!CD81*(1-VLOOKUP(ABSYLD2!CD$4,'[1]INTERNAL PARAMETERS-1'!$B$5:$J$44,5,FALSE))*VLOOKUP(ABSYLD2!CD$4,'[1]INTERNAL PARAMETERS-1'!$B$5:$J$44,8,FALSE)*VLOOKUP(ABSYLD2!CD$4,'[1]INTERNAL PARAMETERS-1'!$B$5:$J$44,3,FALSE)</f>
        <v>0.91773114485512841</v>
      </c>
      <c r="CE81" s="47">
        <f>ABSYLD1!CE81*VLOOKUP(ABSYLD2!CE$4,'[1]INTERNAL PARAMETERS-1'!$B$5:$J$44,5,FALSE)*VLOOKUP(ABSYLD2!CE$4,'[1]INTERNAL PARAMETERS-1'!$B$5:$J$44,6,FALSE)*VLOOKUP(ABSYLD2!CE$4,'[1]INTERNAL PARAMETERS-1'!$B$5:$J$44,3,FALSE) + ABSYLD1!CE81*(1-VLOOKUP(ABSYLD2!CE$4,'[1]INTERNAL PARAMETERS-1'!$B$5:$J$44,5,FALSE))*VLOOKUP(ABSYLD2!CE$4,'[1]INTERNAL PARAMETERS-1'!$B$5:$J$44,8,FALSE)*VLOOKUP(ABSYLD2!CE$4,'[1]INTERNAL PARAMETERS-1'!$B$5:$J$44,3,FALSE)</f>
        <v>1.1945651289954298</v>
      </c>
      <c r="CF81" s="47">
        <f>ABSYLD1!CF81*VLOOKUP(ABSYLD2!CF$4,'[1]INTERNAL PARAMETERS-1'!$B$5:$J$44,5,FALSE)*VLOOKUP(ABSYLD2!CF$4,'[1]INTERNAL PARAMETERS-1'!$B$5:$J$44,6,FALSE)*VLOOKUP(ABSYLD2!CF$4,'[1]INTERNAL PARAMETERS-1'!$B$5:$J$44,3,FALSE) + ABSYLD1!CF81*(1-VLOOKUP(ABSYLD2!CF$4,'[1]INTERNAL PARAMETERS-1'!$B$5:$J$44,5,FALSE))*VLOOKUP(ABSYLD2!CF$4,'[1]INTERNAL PARAMETERS-1'!$B$5:$J$44,8,FALSE)*VLOOKUP(ABSYLD2!CF$4,'[1]INTERNAL PARAMETERS-1'!$B$5:$J$44,3,FALSE)</f>
        <v>0.79126898292976577</v>
      </c>
      <c r="CG81" s="47">
        <f>ABSYLD1!CG81*VLOOKUP(ABSYLD2!CG$4,'[1]INTERNAL PARAMETERS-1'!$B$5:$J$44,5,FALSE)*VLOOKUP(ABSYLD2!CG$4,'[1]INTERNAL PARAMETERS-1'!$B$5:$J$44,6,FALSE)*VLOOKUP(ABSYLD2!CG$4,'[1]INTERNAL PARAMETERS-1'!$B$5:$J$44,3,FALSE) + ABSYLD1!CG81*(1-VLOOKUP(ABSYLD2!CG$4,'[1]INTERNAL PARAMETERS-1'!$B$5:$J$44,5,FALSE))*VLOOKUP(ABSYLD2!CG$4,'[1]INTERNAL PARAMETERS-1'!$B$5:$J$44,8,FALSE)*VLOOKUP(ABSYLD2!CG$4,'[1]INTERNAL PARAMETERS-1'!$B$5:$J$44,3,FALSE)</f>
        <v>2.0976973196301364E-2</v>
      </c>
      <c r="CH81" s="46">
        <f>ABSYLD1!CH81*VLOOKUP(ABSYLD2!CH$4,'[1]INTERNAL PARAMETERS-1'!$B$5:$J$44,5,FALSE)*VLOOKUP(ABSYLD2!CH$4,'[1]INTERNAL PARAMETERS-1'!$B$5:$J$44,6,FALSE)*VLOOKUP(ABSYLD2!CH$4,'[1]INTERNAL PARAMETERS-1'!$B$5:$J$44,3,FALSE) + ABSYLD1!CH81*(1-VLOOKUP(ABSYLD2!CH$4,'[1]INTERNAL PARAMETERS-1'!$B$5:$J$44,5,FALSE))*VLOOKUP(ABSYLD2!CH$4,'[1]INTERNAL PARAMETERS-1'!$B$5:$J$44,8,FALSE)*VLOOKUP(ABSYLD2!CH$4,'[1]INTERNAL PARAMETERS-1'!$B$5:$J$44,3,FALSE)</f>
        <v>0</v>
      </c>
      <c r="CJ81" s="48">
        <f t="shared" si="2"/>
        <v>37751.045833770237</v>
      </c>
      <c r="CK81" s="46">
        <f t="shared" si="3"/>
        <v>580.10026750905683</v>
      </c>
    </row>
    <row r="82" spans="2:89">
      <c r="B82" s="61" t="s">
        <v>10</v>
      </c>
      <c r="C82" s="60" t="s">
        <v>89</v>
      </c>
      <c r="D82" s="60" t="s">
        <v>83</v>
      </c>
      <c r="E82" s="137">
        <f>ABS!AL82</f>
        <v>55965.953679836413</v>
      </c>
      <c r="F82" s="62">
        <f>'[1]INTERNAL PARAMETERS-1'!M10</f>
        <v>58.935000000000002</v>
      </c>
      <c r="G82" s="48">
        <f>ABSYLD1!G82*VLOOKUP(ABSYLD2!G$4,'[1]INTERNAL PARAMETERS-1'!$B$5:$J$44,5,FALSE)*VLOOKUP(ABSYLD2!G$4,'[1]INTERNAL PARAMETERS-1'!$B$5:$J$44,7,FALSE)*ABSYLD2!$F82 + ABSYLD1!G82*(1-VLOOKUP(ABSYLD2!G$4,'[1]INTERNAL PARAMETERS-1'!$B$5:$J$44,5,FALSE))*VLOOKUP(ABSYLD2!G$4,'[1]INTERNAL PARAMETERS-1'!$B$5:$J$44,9,FALSE)*ABSYLD2!$F82</f>
        <v>10641.887488417125</v>
      </c>
      <c r="H82" s="47">
        <f>ABSYLD1!H82*VLOOKUP(ABSYLD2!H$4,'[1]INTERNAL PARAMETERS-1'!$B$5:$J$44,5,FALSE)*VLOOKUP(ABSYLD2!H$4,'[1]INTERNAL PARAMETERS-1'!$B$5:$J$44,7,FALSE)*ABSYLD2!$F82 + ABSYLD1!H82*(1-VLOOKUP(ABSYLD2!H$4,'[1]INTERNAL PARAMETERS-1'!$B$5:$J$44,5,FALSE))*VLOOKUP(ABSYLD2!H$4,'[1]INTERNAL PARAMETERS-1'!$B$5:$J$44,9,FALSE)*ABSYLD2!$F82</f>
        <v>8891.9625413062458</v>
      </c>
      <c r="I82" s="47">
        <f>ABSYLD1!I82*VLOOKUP(ABSYLD2!I$4,'[1]INTERNAL PARAMETERS-1'!$B$5:$J$44,5,FALSE)*VLOOKUP(ABSYLD2!I$4,'[1]INTERNAL PARAMETERS-1'!$B$5:$J$44,7,FALSE)*ABSYLD2!$F82 + ABSYLD1!I82*(1-VLOOKUP(ABSYLD2!I$4,'[1]INTERNAL PARAMETERS-1'!$B$5:$J$44,5,FALSE))*VLOOKUP(ABSYLD2!I$4,'[1]INTERNAL PARAMETERS-1'!$B$5:$J$44,9,FALSE)*ABSYLD2!$F82</f>
        <v>8233.444735265688</v>
      </c>
      <c r="J82" s="47">
        <f>ABSYLD1!J82*VLOOKUP(ABSYLD2!J$4,'[1]INTERNAL PARAMETERS-1'!$B$5:$J$44,5,FALSE)*VLOOKUP(ABSYLD2!J$4,'[1]INTERNAL PARAMETERS-1'!$B$5:$J$44,7,FALSE)*ABSYLD2!$F82 + ABSYLD1!J82*(1-VLOOKUP(ABSYLD2!J$4,'[1]INTERNAL PARAMETERS-1'!$B$5:$J$44,5,FALSE))*VLOOKUP(ABSYLD2!J$4,'[1]INTERNAL PARAMETERS-1'!$B$5:$J$44,9,FALSE)*ABSYLD2!$F82</f>
        <v>0</v>
      </c>
      <c r="K82" s="47">
        <f>ABSYLD1!K82*VLOOKUP(ABSYLD2!K$4,'[1]INTERNAL PARAMETERS-1'!$B$5:$J$44,5,FALSE)*VLOOKUP(ABSYLD2!K$4,'[1]INTERNAL PARAMETERS-1'!$B$5:$J$44,7,FALSE)*ABSYLD2!$F82 + ABSYLD1!K82*(1-VLOOKUP(ABSYLD2!K$4,'[1]INTERNAL PARAMETERS-1'!$B$5:$J$44,5,FALSE))*VLOOKUP(ABSYLD2!K$4,'[1]INTERNAL PARAMETERS-1'!$B$5:$J$44,9,FALSE)*ABSYLD2!$F82</f>
        <v>58.776659015759058</v>
      </c>
      <c r="L82" s="47">
        <f>ABSYLD1!L82*VLOOKUP(ABSYLD2!L$4,'[1]INTERNAL PARAMETERS-1'!$B$5:$J$44,5,FALSE)*VLOOKUP(ABSYLD2!L$4,'[1]INTERNAL PARAMETERS-1'!$B$5:$J$44,7,FALSE)*ABSYLD2!$F82 + ABSYLD1!L82*(1-VLOOKUP(ABSYLD2!L$4,'[1]INTERNAL PARAMETERS-1'!$B$5:$J$44,5,FALSE))*VLOOKUP(ABSYLD2!L$4,'[1]INTERNAL PARAMETERS-1'!$B$5:$J$44,9,FALSE)*ABSYLD2!$F82</f>
        <v>0</v>
      </c>
      <c r="M82" s="47">
        <f>ABSYLD1!M82*VLOOKUP(ABSYLD2!M$4,'[1]INTERNAL PARAMETERS-1'!$B$5:$J$44,5,FALSE)*VLOOKUP(ABSYLD2!M$4,'[1]INTERNAL PARAMETERS-1'!$B$5:$J$44,7,FALSE)*ABSYLD2!$F82 + ABSYLD1!M82*(1-VLOOKUP(ABSYLD2!M$4,'[1]INTERNAL PARAMETERS-1'!$B$5:$J$44,5,FALSE))*VLOOKUP(ABSYLD2!M$4,'[1]INTERNAL PARAMETERS-1'!$B$5:$J$44,9,FALSE)*ABSYLD2!$F82</f>
        <v>169.18396229845547</v>
      </c>
      <c r="N82" s="47">
        <f>ABSYLD1!N82*VLOOKUP(ABSYLD2!N$4,'[1]INTERNAL PARAMETERS-1'!$B$5:$J$44,5,FALSE)*VLOOKUP(ABSYLD2!N$4,'[1]INTERNAL PARAMETERS-1'!$B$5:$J$44,7,FALSE)*ABSYLD2!$F82 + ABSYLD1!N82*(1-VLOOKUP(ABSYLD2!N$4,'[1]INTERNAL PARAMETERS-1'!$B$5:$J$44,5,FALSE))*VLOOKUP(ABSYLD2!N$4,'[1]INTERNAL PARAMETERS-1'!$B$5:$J$44,9,FALSE)*ABSYLD2!$F82</f>
        <v>43.482441304948253</v>
      </c>
      <c r="O82" s="47">
        <f>ABSYLD1!O82*VLOOKUP(ABSYLD2!O$4,'[1]INTERNAL PARAMETERS-1'!$B$5:$J$44,5,FALSE)*VLOOKUP(ABSYLD2!O$4,'[1]INTERNAL PARAMETERS-1'!$B$5:$J$44,7,FALSE)*ABSYLD2!$F82 + ABSYLD1!O82*(1-VLOOKUP(ABSYLD2!O$4,'[1]INTERNAL PARAMETERS-1'!$B$5:$J$44,5,FALSE))*VLOOKUP(ABSYLD2!O$4,'[1]INTERNAL PARAMETERS-1'!$B$5:$J$44,9,FALSE)*ABSYLD2!$F82</f>
        <v>0</v>
      </c>
      <c r="P82" s="47">
        <f>ABSYLD1!P82*VLOOKUP(ABSYLD2!P$4,'[1]INTERNAL PARAMETERS-1'!$B$5:$J$44,5,FALSE)*VLOOKUP(ABSYLD2!P$4,'[1]INTERNAL PARAMETERS-1'!$B$5:$J$44,7,FALSE)*ABSYLD2!$F82 + ABSYLD1!P82*(1-VLOOKUP(ABSYLD2!P$4,'[1]INTERNAL PARAMETERS-1'!$B$5:$J$44,5,FALSE))*VLOOKUP(ABSYLD2!P$4,'[1]INTERNAL PARAMETERS-1'!$B$5:$J$44,9,FALSE)*ABSYLD2!$F82</f>
        <v>0</v>
      </c>
      <c r="Q82" s="47">
        <f>ABSYLD1!Q82*VLOOKUP(ABSYLD2!Q$4,'[1]INTERNAL PARAMETERS-1'!$B$5:$J$44,5,FALSE)*VLOOKUP(ABSYLD2!Q$4,'[1]INTERNAL PARAMETERS-1'!$B$5:$J$44,7,FALSE)*ABSYLD2!$F82 + ABSYLD1!Q82*(1-VLOOKUP(ABSYLD2!Q$4,'[1]INTERNAL PARAMETERS-1'!$B$5:$J$44,5,FALSE))*VLOOKUP(ABSYLD2!Q$4,'[1]INTERNAL PARAMETERS-1'!$B$5:$J$44,9,FALSE)*ABSYLD2!$F82</f>
        <v>0</v>
      </c>
      <c r="R82" s="47">
        <f>ABSYLD1!R82*VLOOKUP(ABSYLD2!R$4,'[1]INTERNAL PARAMETERS-1'!$B$5:$J$44,5,FALSE)*VLOOKUP(ABSYLD2!R$4,'[1]INTERNAL PARAMETERS-1'!$B$5:$J$44,7,FALSE)*ABSYLD2!$F82 + ABSYLD1!R82*(1-VLOOKUP(ABSYLD2!R$4,'[1]INTERNAL PARAMETERS-1'!$B$5:$J$44,5,FALSE))*VLOOKUP(ABSYLD2!R$4,'[1]INTERNAL PARAMETERS-1'!$B$5:$J$44,9,FALSE)*ABSYLD2!$F82</f>
        <v>59.21204167513504</v>
      </c>
      <c r="S82" s="47">
        <f>ABSYLD1!S82*VLOOKUP(ABSYLD2!S$4,'[1]INTERNAL PARAMETERS-1'!$B$5:$J$44,5,FALSE)*VLOOKUP(ABSYLD2!S$4,'[1]INTERNAL PARAMETERS-1'!$B$5:$J$44,7,FALSE)*ABSYLD2!$F82 + ABSYLD1!S82*(1-VLOOKUP(ABSYLD2!S$4,'[1]INTERNAL PARAMETERS-1'!$B$5:$J$44,5,FALSE))*VLOOKUP(ABSYLD2!S$4,'[1]INTERNAL PARAMETERS-1'!$B$5:$J$44,9,FALSE)*ABSYLD2!$F82</f>
        <v>1069.4560544317922</v>
      </c>
      <c r="T82" s="47">
        <f>ABSYLD1!T82*VLOOKUP(ABSYLD2!T$4,'[1]INTERNAL PARAMETERS-1'!$B$5:$J$44,5,FALSE)*VLOOKUP(ABSYLD2!T$4,'[1]INTERNAL PARAMETERS-1'!$B$5:$J$44,7,FALSE)*ABSYLD2!$F82 + ABSYLD1!T82*(1-VLOOKUP(ABSYLD2!T$4,'[1]INTERNAL PARAMETERS-1'!$B$5:$J$44,5,FALSE))*VLOOKUP(ABSYLD2!T$4,'[1]INTERNAL PARAMETERS-1'!$B$5:$J$44,9,FALSE)*ABSYLD2!$F82</f>
        <v>333.05783936219427</v>
      </c>
      <c r="U82" s="47">
        <f>ABSYLD1!U82*VLOOKUP(ABSYLD2!U$4,'[1]INTERNAL PARAMETERS-1'!$B$5:$J$44,5,FALSE)*VLOOKUP(ABSYLD2!U$4,'[1]INTERNAL PARAMETERS-1'!$B$5:$J$44,7,FALSE)*ABSYLD2!$F82 + ABSYLD1!U82*(1-VLOOKUP(ABSYLD2!U$4,'[1]INTERNAL PARAMETERS-1'!$B$5:$J$44,5,FALSE))*VLOOKUP(ABSYLD2!U$4,'[1]INTERNAL PARAMETERS-1'!$B$5:$J$44,9,FALSE)*ABSYLD2!$F82</f>
        <v>206.62515586098124</v>
      </c>
      <c r="V82" s="47">
        <f>ABSYLD1!V82*VLOOKUP(ABSYLD2!V$4,'[1]INTERNAL PARAMETERS-1'!$B$5:$J$44,5,FALSE)*VLOOKUP(ABSYLD2!V$4,'[1]INTERNAL PARAMETERS-1'!$B$5:$J$44,7,FALSE)*ABSYLD2!$F82 + ABSYLD1!V82*(1-VLOOKUP(ABSYLD2!V$4,'[1]INTERNAL PARAMETERS-1'!$B$5:$J$44,5,FALSE))*VLOOKUP(ABSYLD2!V$4,'[1]INTERNAL PARAMETERS-1'!$B$5:$J$44,9,FALSE)*ABSYLD2!$F82</f>
        <v>1024.706781522199</v>
      </c>
      <c r="W82" s="47">
        <f>ABSYLD1!W82*VLOOKUP(ABSYLD2!W$4,'[1]INTERNAL PARAMETERS-1'!$B$5:$J$44,5,FALSE)*VLOOKUP(ABSYLD2!W$4,'[1]INTERNAL PARAMETERS-1'!$B$5:$J$44,7,FALSE)*ABSYLD2!$F82 + ABSYLD1!W82*(1-VLOOKUP(ABSYLD2!W$4,'[1]INTERNAL PARAMETERS-1'!$B$5:$J$44,5,FALSE))*VLOOKUP(ABSYLD2!W$4,'[1]INTERNAL PARAMETERS-1'!$B$5:$J$44,9,FALSE)*ABSYLD2!$F82</f>
        <v>0</v>
      </c>
      <c r="X82" s="47">
        <f>ABSYLD1!X82*VLOOKUP(ABSYLD2!X$4,'[1]INTERNAL PARAMETERS-1'!$B$5:$J$44,5,FALSE)*VLOOKUP(ABSYLD2!X$4,'[1]INTERNAL PARAMETERS-1'!$B$5:$J$44,7,FALSE)*ABSYLD2!$F82 + ABSYLD1!X82*(1-VLOOKUP(ABSYLD2!X$4,'[1]INTERNAL PARAMETERS-1'!$B$5:$J$44,5,FALSE))*VLOOKUP(ABSYLD2!X$4,'[1]INTERNAL PARAMETERS-1'!$B$5:$J$44,9,FALSE)*ABSYLD2!$F82</f>
        <v>0</v>
      </c>
      <c r="Y82" s="47">
        <f>ABSYLD1!Y82*VLOOKUP(ABSYLD2!Y$4,'[1]INTERNAL PARAMETERS-1'!$B$5:$J$44,5,FALSE)*VLOOKUP(ABSYLD2!Y$4,'[1]INTERNAL PARAMETERS-1'!$B$5:$J$44,7,FALSE)*ABSYLD2!$F82 + ABSYLD1!Y82*(1-VLOOKUP(ABSYLD2!Y$4,'[1]INTERNAL PARAMETERS-1'!$B$5:$J$44,5,FALSE))*VLOOKUP(ABSYLD2!Y$4,'[1]INTERNAL PARAMETERS-1'!$B$5:$J$44,9,FALSE)*ABSYLD2!$F82</f>
        <v>0</v>
      </c>
      <c r="Z82" s="47">
        <f>ABSYLD1!Z82*VLOOKUP(ABSYLD2!Z$4,'[1]INTERNAL PARAMETERS-1'!$B$5:$J$44,5,FALSE)*VLOOKUP(ABSYLD2!Z$4,'[1]INTERNAL PARAMETERS-1'!$B$5:$J$44,7,FALSE)*ABSYLD2!$F82 + ABSYLD1!Z82*(1-VLOOKUP(ABSYLD2!Z$4,'[1]INTERNAL PARAMETERS-1'!$B$5:$J$44,5,FALSE))*VLOOKUP(ABSYLD2!Z$4,'[1]INTERNAL PARAMETERS-1'!$B$5:$J$44,9,FALSE)*ABSYLD2!$F82</f>
        <v>0</v>
      </c>
      <c r="AA82" s="47">
        <f>ABSYLD1!AA82*VLOOKUP(ABSYLD2!AA$4,'[1]INTERNAL PARAMETERS-1'!$B$5:$J$44,5,FALSE)*VLOOKUP(ABSYLD2!AA$4,'[1]INTERNAL PARAMETERS-1'!$B$5:$J$44,7,FALSE)*ABSYLD2!$F82 + ABSYLD1!AA82*(1-VLOOKUP(ABSYLD2!AA$4,'[1]INTERNAL PARAMETERS-1'!$B$5:$J$44,5,FALSE))*VLOOKUP(ABSYLD2!AA$4,'[1]INTERNAL PARAMETERS-1'!$B$5:$J$44,9,FALSE)*ABSYLD2!$F82</f>
        <v>0</v>
      </c>
      <c r="AB82" s="47">
        <f>ABSYLD1!AB82*VLOOKUP(ABSYLD2!AB$4,'[1]INTERNAL PARAMETERS-1'!$B$5:$J$44,5,FALSE)*VLOOKUP(ABSYLD2!AB$4,'[1]INTERNAL PARAMETERS-1'!$B$5:$J$44,7,FALSE)*ABSYLD2!$F82 + ABSYLD1!AB82*(1-VLOOKUP(ABSYLD2!AB$4,'[1]INTERNAL PARAMETERS-1'!$B$5:$J$44,5,FALSE))*VLOOKUP(ABSYLD2!AB$4,'[1]INTERNAL PARAMETERS-1'!$B$5:$J$44,9,FALSE)*ABSYLD2!$F82</f>
        <v>0</v>
      </c>
      <c r="AC82" s="47">
        <f>ABSYLD1!AC82*VLOOKUP(ABSYLD2!AC$4,'[1]INTERNAL PARAMETERS-1'!$B$5:$J$44,5,FALSE)*VLOOKUP(ABSYLD2!AC$4,'[1]INTERNAL PARAMETERS-1'!$B$5:$J$44,7,FALSE)*ABSYLD2!$F82 + ABSYLD1!AC82*(1-VLOOKUP(ABSYLD2!AC$4,'[1]INTERNAL PARAMETERS-1'!$B$5:$J$44,5,FALSE))*VLOOKUP(ABSYLD2!AC$4,'[1]INTERNAL PARAMETERS-1'!$B$5:$J$44,9,FALSE)*ABSYLD2!$F82</f>
        <v>0</v>
      </c>
      <c r="AD82" s="47">
        <f>ABSYLD1!AD82*VLOOKUP(ABSYLD2!AD$4,'[1]INTERNAL PARAMETERS-1'!$B$5:$J$44,5,FALSE)*VLOOKUP(ABSYLD2!AD$4,'[1]INTERNAL PARAMETERS-1'!$B$5:$J$44,7,FALSE)*ABSYLD2!$F82 + ABSYLD1!AD82*(1-VLOOKUP(ABSYLD2!AD$4,'[1]INTERNAL PARAMETERS-1'!$B$5:$J$44,5,FALSE))*VLOOKUP(ABSYLD2!AD$4,'[1]INTERNAL PARAMETERS-1'!$B$5:$J$44,9,FALSE)*ABSYLD2!$F82</f>
        <v>0</v>
      </c>
      <c r="AE82" s="47">
        <f>ABSYLD1!AE82*VLOOKUP(ABSYLD2!AE$4,'[1]INTERNAL PARAMETERS-1'!$B$5:$J$44,5,FALSE)*VLOOKUP(ABSYLD2!AE$4,'[1]INTERNAL PARAMETERS-1'!$B$5:$J$44,7,FALSE)*ABSYLD2!$F82 + ABSYLD1!AE82*(1-VLOOKUP(ABSYLD2!AE$4,'[1]INTERNAL PARAMETERS-1'!$B$5:$J$44,5,FALSE))*VLOOKUP(ABSYLD2!AE$4,'[1]INTERNAL PARAMETERS-1'!$B$5:$J$44,9,FALSE)*ABSYLD2!$F82</f>
        <v>0</v>
      </c>
      <c r="AF82" s="47">
        <f>ABSYLD1!AF82*VLOOKUP(ABSYLD2!AF$4,'[1]INTERNAL PARAMETERS-1'!$B$5:$J$44,5,FALSE)*VLOOKUP(ABSYLD2!AF$4,'[1]INTERNAL PARAMETERS-1'!$B$5:$J$44,7,FALSE)*ABSYLD2!$F82 + ABSYLD1!AF82*(1-VLOOKUP(ABSYLD2!AF$4,'[1]INTERNAL PARAMETERS-1'!$B$5:$J$44,5,FALSE))*VLOOKUP(ABSYLD2!AF$4,'[1]INTERNAL PARAMETERS-1'!$B$5:$J$44,9,FALSE)*ABSYLD2!$F82</f>
        <v>84.899618578318623</v>
      </c>
      <c r="AG82" s="47">
        <f>ABSYLD1!AG82*VLOOKUP(ABSYLD2!AG$4,'[1]INTERNAL PARAMETERS-1'!$B$5:$J$44,5,FALSE)*VLOOKUP(ABSYLD2!AG$4,'[1]INTERNAL PARAMETERS-1'!$B$5:$J$44,7,FALSE)*ABSYLD2!$F82 + ABSYLD1!AG82*(1-VLOOKUP(ABSYLD2!AG$4,'[1]INTERNAL PARAMETERS-1'!$B$5:$J$44,5,FALSE))*VLOOKUP(ABSYLD2!AG$4,'[1]INTERNAL PARAMETERS-1'!$B$5:$J$44,9,FALSE)*ABSYLD2!$F82</f>
        <v>0</v>
      </c>
      <c r="AH82" s="47">
        <f>ABSYLD1!AH82*VLOOKUP(ABSYLD2!AH$4,'[1]INTERNAL PARAMETERS-1'!$B$5:$J$44,5,FALSE)*VLOOKUP(ABSYLD2!AH$4,'[1]INTERNAL PARAMETERS-1'!$B$5:$J$44,7,FALSE)*ABSYLD2!$F82 + ABSYLD1!AH82*(1-VLOOKUP(ABSYLD2!AH$4,'[1]INTERNAL PARAMETERS-1'!$B$5:$J$44,5,FALSE))*VLOOKUP(ABSYLD2!AH$4,'[1]INTERNAL PARAMETERS-1'!$B$5:$J$44,9,FALSE)*ABSYLD2!$F82</f>
        <v>0</v>
      </c>
      <c r="AI82" s="47">
        <f>ABSYLD1!AI82*VLOOKUP(ABSYLD2!AI$4,'[1]INTERNAL PARAMETERS-1'!$B$5:$J$44,5,FALSE)*VLOOKUP(ABSYLD2!AI$4,'[1]INTERNAL PARAMETERS-1'!$B$5:$J$44,7,FALSE)*ABSYLD2!$F82 + ABSYLD1!AI82*(1-VLOOKUP(ABSYLD2!AI$4,'[1]INTERNAL PARAMETERS-1'!$B$5:$J$44,5,FALSE))*VLOOKUP(ABSYLD2!AI$4,'[1]INTERNAL PARAMETERS-1'!$B$5:$J$44,9,FALSE)*ABSYLD2!$F82</f>
        <v>15.238393078159756</v>
      </c>
      <c r="AJ82" s="47">
        <f>ABSYLD1!AJ82*VLOOKUP(ABSYLD2!AJ$4,'[1]INTERNAL PARAMETERS-1'!$B$5:$J$44,5,FALSE)*VLOOKUP(ABSYLD2!AJ$4,'[1]INTERNAL PARAMETERS-1'!$B$5:$J$44,7,FALSE)*ABSYLD2!$F82 + ABSYLD1!AJ82*(1-VLOOKUP(ABSYLD2!AJ$4,'[1]INTERNAL PARAMETERS-1'!$B$5:$J$44,5,FALSE))*VLOOKUP(ABSYLD2!AJ$4,'[1]INTERNAL PARAMETERS-1'!$B$5:$J$44,9,FALSE)*ABSYLD2!$F82</f>
        <v>110.36950415181424</v>
      </c>
      <c r="AK82" s="47">
        <f>ABSYLD1!AK82*VLOOKUP(ABSYLD2!AK$4,'[1]INTERNAL PARAMETERS-1'!$B$5:$J$44,5,FALSE)*VLOOKUP(ABSYLD2!AK$4,'[1]INTERNAL PARAMETERS-1'!$B$5:$J$44,7,FALSE)*ABSYLD2!$F82 + ABSYLD1!AK82*(1-VLOOKUP(ABSYLD2!AK$4,'[1]INTERNAL PARAMETERS-1'!$B$5:$J$44,5,FALSE))*VLOOKUP(ABSYLD2!AK$4,'[1]INTERNAL PARAMETERS-1'!$B$5:$J$44,9,FALSE)*ABSYLD2!$F82</f>
        <v>38.313674025087387</v>
      </c>
      <c r="AL82" s="47">
        <f>ABSYLD1!AL82*VLOOKUP(ABSYLD2!AL$4,'[1]INTERNAL PARAMETERS-1'!$B$5:$J$44,5,FALSE)*VLOOKUP(ABSYLD2!AL$4,'[1]INTERNAL PARAMETERS-1'!$B$5:$J$44,7,FALSE)*ABSYLD2!$F82 + ABSYLD1!AL82*(1-VLOOKUP(ABSYLD2!AL$4,'[1]INTERNAL PARAMETERS-1'!$B$5:$J$44,5,FALSE))*VLOOKUP(ABSYLD2!AL$4,'[1]INTERNAL PARAMETERS-1'!$B$5:$J$44,9,FALSE)*ABSYLD2!$F82</f>
        <v>0</v>
      </c>
      <c r="AM82" s="47">
        <f>ABSYLD1!AM82*VLOOKUP(ABSYLD2!AM$4,'[1]INTERNAL PARAMETERS-1'!$B$5:$J$44,5,FALSE)*VLOOKUP(ABSYLD2!AM$4,'[1]INTERNAL PARAMETERS-1'!$B$5:$J$44,7,FALSE)*ABSYLD2!$F82 + ABSYLD1!AM82*(1-VLOOKUP(ABSYLD2!AM$4,'[1]INTERNAL PARAMETERS-1'!$B$5:$J$44,5,FALSE))*VLOOKUP(ABSYLD2!AM$4,'[1]INTERNAL PARAMETERS-1'!$B$5:$J$44,9,FALSE)*ABSYLD2!$F82</f>
        <v>0</v>
      </c>
      <c r="AN82" s="47">
        <f>ABSYLD1!AN82*VLOOKUP(ABSYLD2!AN$4,'[1]INTERNAL PARAMETERS-1'!$B$5:$J$44,5,FALSE)*VLOOKUP(ABSYLD2!AN$4,'[1]INTERNAL PARAMETERS-1'!$B$5:$J$44,7,FALSE)*ABSYLD2!$F82 + ABSYLD1!AN82*(1-VLOOKUP(ABSYLD2!AN$4,'[1]INTERNAL PARAMETERS-1'!$B$5:$J$44,5,FALSE))*VLOOKUP(ABSYLD2!AN$4,'[1]INTERNAL PARAMETERS-1'!$B$5:$J$44,9,FALSE)*ABSYLD2!$F82</f>
        <v>0</v>
      </c>
      <c r="AO82" s="47">
        <f>ABSYLD1!AO82*VLOOKUP(ABSYLD2!AO$4,'[1]INTERNAL PARAMETERS-1'!$B$5:$J$44,5,FALSE)*VLOOKUP(ABSYLD2!AO$4,'[1]INTERNAL PARAMETERS-1'!$B$5:$J$44,7,FALSE)*ABSYLD2!$F82 + ABSYLD1!AO82*(1-VLOOKUP(ABSYLD2!AO$4,'[1]INTERNAL PARAMETERS-1'!$B$5:$J$44,5,FALSE))*VLOOKUP(ABSYLD2!AO$4,'[1]INTERNAL PARAMETERS-1'!$B$5:$J$44,9,FALSE)*ABSYLD2!$F82</f>
        <v>0</v>
      </c>
      <c r="AP82" s="47">
        <f>ABSYLD1!AP82*VLOOKUP(ABSYLD2!AP$4,'[1]INTERNAL PARAMETERS-1'!$B$5:$J$44,5,FALSE)*VLOOKUP(ABSYLD2!AP$4,'[1]INTERNAL PARAMETERS-1'!$B$5:$J$44,7,FALSE)*ABSYLD2!$F82 + ABSYLD1!AP82*(1-VLOOKUP(ABSYLD2!AP$4,'[1]INTERNAL PARAMETERS-1'!$B$5:$J$44,5,FALSE))*VLOOKUP(ABSYLD2!AP$4,'[1]INTERNAL PARAMETERS-1'!$B$5:$J$44,9,FALSE)*ABSYLD2!$F82</f>
        <v>0</v>
      </c>
      <c r="AQ82" s="47">
        <f>ABSYLD1!AQ82*VLOOKUP(ABSYLD2!AQ$4,'[1]INTERNAL PARAMETERS-1'!$B$5:$J$44,5,FALSE)*VLOOKUP(ABSYLD2!AQ$4,'[1]INTERNAL PARAMETERS-1'!$B$5:$J$44,7,FALSE)*ABSYLD2!$F82 + ABSYLD1!AQ82*(1-VLOOKUP(ABSYLD2!AQ$4,'[1]INTERNAL PARAMETERS-1'!$B$5:$J$44,5,FALSE))*VLOOKUP(ABSYLD2!AQ$4,'[1]INTERNAL PARAMETERS-1'!$B$5:$J$44,9,FALSE)*ABSYLD2!$F82</f>
        <v>0</v>
      </c>
      <c r="AR82" s="47">
        <f>ABSYLD1!AR82*VLOOKUP(ABSYLD2!AR$4,'[1]INTERNAL PARAMETERS-1'!$B$5:$J$44,5,FALSE)*VLOOKUP(ABSYLD2!AR$4,'[1]INTERNAL PARAMETERS-1'!$B$5:$J$44,7,FALSE)*ABSYLD2!$F82 + ABSYLD1!AR82*(1-VLOOKUP(ABSYLD2!AR$4,'[1]INTERNAL PARAMETERS-1'!$B$5:$J$44,5,FALSE))*VLOOKUP(ABSYLD2!AR$4,'[1]INTERNAL PARAMETERS-1'!$B$5:$J$44,9,FALSE)*ABSYLD2!$F82</f>
        <v>0</v>
      </c>
      <c r="AS82" s="47">
        <f>ABSYLD1!AS82*VLOOKUP(ABSYLD2!AS$4,'[1]INTERNAL PARAMETERS-1'!$B$5:$J$44,5,FALSE)*VLOOKUP(ABSYLD2!AS$4,'[1]INTERNAL PARAMETERS-1'!$B$5:$J$44,7,FALSE)*ABSYLD2!$F82 + ABSYLD1!AS82*(1-VLOOKUP(ABSYLD2!AS$4,'[1]INTERNAL PARAMETERS-1'!$B$5:$J$44,5,FALSE))*VLOOKUP(ABSYLD2!AS$4,'[1]INTERNAL PARAMETERS-1'!$B$5:$J$44,9,FALSE)*ABSYLD2!$F82</f>
        <v>0</v>
      </c>
      <c r="AT82" s="46">
        <f>ABSYLD1!AT82*VLOOKUP(ABSYLD2!AT$4,'[1]INTERNAL PARAMETERS-1'!$B$5:$J$44,5,FALSE)*VLOOKUP(ABSYLD2!AT$4,'[1]INTERNAL PARAMETERS-1'!$B$5:$J$44,7,FALSE)*ABSYLD2!$F82 + ABSYLD1!AT82*(1-VLOOKUP(ABSYLD2!AT$4,'[1]INTERNAL PARAMETERS-1'!$B$5:$J$44,5,FALSE))*VLOOKUP(ABSYLD2!AT$4,'[1]INTERNAL PARAMETERS-1'!$B$5:$J$44,9,FALSE)*ABSYLD2!$F82</f>
        <v>0</v>
      </c>
      <c r="AU82" s="48">
        <f>ABSYLD1!AU82*VLOOKUP(ABSYLD2!AU$4,'[1]INTERNAL PARAMETERS-1'!$B$5:$J$44,5,FALSE)*VLOOKUP(ABSYLD2!AU$4,'[1]INTERNAL PARAMETERS-1'!$B$5:$J$44,6,FALSE)*VLOOKUP(ABSYLD2!AU$4,'[1]INTERNAL PARAMETERS-1'!$B$5:$J$44,3,FALSE) + ABSYLD1!AU82*(1-VLOOKUP(ABSYLD2!AU$4,'[1]INTERNAL PARAMETERS-1'!$B$5:$J$44,5,FALSE))*VLOOKUP(ABSYLD2!AU$4,'[1]INTERNAL PARAMETERS-1'!$B$5:$J$44,8,FALSE)*VLOOKUP(ABSYLD2!AU$4,'[1]INTERNAL PARAMETERS-1'!$B$5:$J$44,3,FALSE)</f>
        <v>0</v>
      </c>
      <c r="AV82" s="47">
        <f>ABSYLD1!AV82*VLOOKUP(ABSYLD2!AV$4,'[1]INTERNAL PARAMETERS-1'!$B$5:$J$44,5,FALSE)*VLOOKUP(ABSYLD2!AV$4,'[1]INTERNAL PARAMETERS-1'!$B$5:$J$44,6,FALSE)*VLOOKUP(ABSYLD2!AV$4,'[1]INTERNAL PARAMETERS-1'!$B$5:$J$44,3,FALSE) + ABSYLD1!AV82*(1-VLOOKUP(ABSYLD2!AV$4,'[1]INTERNAL PARAMETERS-1'!$B$5:$J$44,5,FALSE))*VLOOKUP(ABSYLD2!AV$4,'[1]INTERNAL PARAMETERS-1'!$B$5:$J$44,8,FALSE)*VLOOKUP(ABSYLD2!AV$4,'[1]INTERNAL PARAMETERS-1'!$B$5:$J$44,3,FALSE)</f>
        <v>0</v>
      </c>
      <c r="AW82" s="47">
        <f>ABSYLD1!AW82*VLOOKUP(ABSYLD2!AW$4,'[1]INTERNAL PARAMETERS-1'!$B$5:$J$44,5,FALSE)*VLOOKUP(ABSYLD2!AW$4,'[1]INTERNAL PARAMETERS-1'!$B$5:$J$44,6,FALSE)*VLOOKUP(ABSYLD2!AW$4,'[1]INTERNAL PARAMETERS-1'!$B$5:$J$44,3,FALSE) + ABSYLD1!AW82*(1-VLOOKUP(ABSYLD2!AW$4,'[1]INTERNAL PARAMETERS-1'!$B$5:$J$44,5,FALSE))*VLOOKUP(ABSYLD2!AW$4,'[1]INTERNAL PARAMETERS-1'!$B$5:$J$44,8,FALSE)*VLOOKUP(ABSYLD2!AW$4,'[1]INTERNAL PARAMETERS-1'!$B$5:$J$44,3,FALSE)</f>
        <v>164.94514653126302</v>
      </c>
      <c r="AX82" s="47">
        <f>ABSYLD1!AX82*VLOOKUP(ABSYLD2!AX$4,'[1]INTERNAL PARAMETERS-1'!$B$5:$J$44,5,FALSE)*VLOOKUP(ABSYLD2!AX$4,'[1]INTERNAL PARAMETERS-1'!$B$5:$J$44,6,FALSE)*VLOOKUP(ABSYLD2!AX$4,'[1]INTERNAL PARAMETERS-1'!$B$5:$J$44,3,FALSE) + ABSYLD1!AX82*(1-VLOOKUP(ABSYLD2!AX$4,'[1]INTERNAL PARAMETERS-1'!$B$5:$J$44,5,FALSE))*VLOOKUP(ABSYLD2!AX$4,'[1]INTERNAL PARAMETERS-1'!$B$5:$J$44,8,FALSE)*VLOOKUP(ABSYLD2!AX$4,'[1]INTERNAL PARAMETERS-1'!$B$5:$J$44,3,FALSE)</f>
        <v>0</v>
      </c>
      <c r="AY82" s="47">
        <f>ABSYLD1!AY82*VLOOKUP(ABSYLD2!AY$4,'[1]INTERNAL PARAMETERS-1'!$B$5:$J$44,5,FALSE)*VLOOKUP(ABSYLD2!AY$4,'[1]INTERNAL PARAMETERS-1'!$B$5:$J$44,6,FALSE)*VLOOKUP(ABSYLD2!AY$4,'[1]INTERNAL PARAMETERS-1'!$B$5:$J$44,3,FALSE) + ABSYLD1!AY82*(1-VLOOKUP(ABSYLD2!AY$4,'[1]INTERNAL PARAMETERS-1'!$B$5:$J$44,5,FALSE))*VLOOKUP(ABSYLD2!AY$4,'[1]INTERNAL PARAMETERS-1'!$B$5:$J$44,8,FALSE)*VLOOKUP(ABSYLD2!AY$4,'[1]INTERNAL PARAMETERS-1'!$B$5:$J$44,3,FALSE)</f>
        <v>0</v>
      </c>
      <c r="AZ82" s="47">
        <f>ABSYLD1!AZ82*VLOOKUP(ABSYLD2!AZ$4,'[1]INTERNAL PARAMETERS-1'!$B$5:$J$44,5,FALSE)*VLOOKUP(ABSYLD2!AZ$4,'[1]INTERNAL PARAMETERS-1'!$B$5:$J$44,6,FALSE)*VLOOKUP(ABSYLD2!AZ$4,'[1]INTERNAL PARAMETERS-1'!$B$5:$J$44,3,FALSE) + ABSYLD1!AZ82*(1-VLOOKUP(ABSYLD2!AZ$4,'[1]INTERNAL PARAMETERS-1'!$B$5:$J$44,5,FALSE))*VLOOKUP(ABSYLD2!AZ$4,'[1]INTERNAL PARAMETERS-1'!$B$5:$J$44,8,FALSE)*VLOOKUP(ABSYLD2!AZ$4,'[1]INTERNAL PARAMETERS-1'!$B$5:$J$44,3,FALSE)</f>
        <v>0</v>
      </c>
      <c r="BA82" s="47">
        <f>ABSYLD1!BA82*VLOOKUP(ABSYLD2!BA$4,'[1]INTERNAL PARAMETERS-1'!$B$5:$J$44,5,FALSE)*VLOOKUP(ABSYLD2!BA$4,'[1]INTERNAL PARAMETERS-1'!$B$5:$J$44,6,FALSE)*VLOOKUP(ABSYLD2!BA$4,'[1]INTERNAL PARAMETERS-1'!$B$5:$J$44,3,FALSE) + ABSYLD1!BA82*(1-VLOOKUP(ABSYLD2!BA$4,'[1]INTERNAL PARAMETERS-1'!$B$5:$J$44,5,FALSE))*VLOOKUP(ABSYLD2!BA$4,'[1]INTERNAL PARAMETERS-1'!$B$5:$J$44,8,FALSE)*VLOOKUP(ABSYLD2!BA$4,'[1]INTERNAL PARAMETERS-1'!$B$5:$J$44,3,FALSE)</f>
        <v>33.877485566543847</v>
      </c>
      <c r="BB82" s="47">
        <f>ABSYLD1!BB82*VLOOKUP(ABSYLD2!BB$4,'[1]INTERNAL PARAMETERS-1'!$B$5:$J$44,5,FALSE)*VLOOKUP(ABSYLD2!BB$4,'[1]INTERNAL PARAMETERS-1'!$B$5:$J$44,6,FALSE)*VLOOKUP(ABSYLD2!BB$4,'[1]INTERNAL PARAMETERS-1'!$B$5:$J$44,3,FALSE) + ABSYLD1!BB82*(1-VLOOKUP(ABSYLD2!BB$4,'[1]INTERNAL PARAMETERS-1'!$B$5:$J$44,5,FALSE))*VLOOKUP(ABSYLD2!BB$4,'[1]INTERNAL PARAMETERS-1'!$B$5:$J$44,8,FALSE)*VLOOKUP(ABSYLD2!BB$4,'[1]INTERNAL PARAMETERS-1'!$B$5:$J$44,3,FALSE)</f>
        <v>43.453739693559569</v>
      </c>
      <c r="BC82" s="47">
        <f>ABSYLD1!BC82*VLOOKUP(ABSYLD2!BC$4,'[1]INTERNAL PARAMETERS-1'!$B$5:$J$44,5,FALSE)*VLOOKUP(ABSYLD2!BC$4,'[1]INTERNAL PARAMETERS-1'!$B$5:$J$44,6,FALSE)*VLOOKUP(ABSYLD2!BC$4,'[1]INTERNAL PARAMETERS-1'!$B$5:$J$44,3,FALSE) + ABSYLD1!BC82*(1-VLOOKUP(ABSYLD2!BC$4,'[1]INTERNAL PARAMETERS-1'!$B$5:$J$44,5,FALSE))*VLOOKUP(ABSYLD2!BC$4,'[1]INTERNAL PARAMETERS-1'!$B$5:$J$44,8,FALSE)*VLOOKUP(ABSYLD2!BC$4,'[1]INTERNAL PARAMETERS-1'!$B$5:$J$44,3,FALSE)</f>
        <v>41.239308099241079</v>
      </c>
      <c r="BD82" s="47">
        <f>ABSYLD1!BD82*VLOOKUP(ABSYLD2!BD$4,'[1]INTERNAL PARAMETERS-1'!$B$5:$J$44,5,FALSE)*VLOOKUP(ABSYLD2!BD$4,'[1]INTERNAL PARAMETERS-1'!$B$5:$J$44,6,FALSE)*VLOOKUP(ABSYLD2!BD$4,'[1]INTERNAL PARAMETERS-1'!$B$5:$J$44,3,FALSE) + ABSYLD1!BD82*(1-VLOOKUP(ABSYLD2!BD$4,'[1]INTERNAL PARAMETERS-1'!$B$5:$J$44,5,FALSE))*VLOOKUP(ABSYLD2!BD$4,'[1]INTERNAL PARAMETERS-1'!$B$5:$J$44,8,FALSE)*VLOOKUP(ABSYLD2!BD$4,'[1]INTERNAL PARAMETERS-1'!$B$5:$J$44,3,FALSE)</f>
        <v>31.811490375032825</v>
      </c>
      <c r="BE82" s="47">
        <f>ABSYLD1!BE82*VLOOKUP(ABSYLD2!BE$4,'[1]INTERNAL PARAMETERS-1'!$B$5:$J$44,5,FALSE)*VLOOKUP(ABSYLD2!BE$4,'[1]INTERNAL PARAMETERS-1'!$B$5:$J$44,6,FALSE)*VLOOKUP(ABSYLD2!BE$4,'[1]INTERNAL PARAMETERS-1'!$B$5:$J$44,3,FALSE) + ABSYLD1!BE82*(1-VLOOKUP(ABSYLD2!BE$4,'[1]INTERNAL PARAMETERS-1'!$B$5:$J$44,5,FALSE))*VLOOKUP(ABSYLD2!BE$4,'[1]INTERNAL PARAMETERS-1'!$B$5:$J$44,8,FALSE)*VLOOKUP(ABSYLD2!BE$4,'[1]INTERNAL PARAMETERS-1'!$B$5:$J$44,3,FALSE)</f>
        <v>43.8674840627354</v>
      </c>
      <c r="BF82" s="47">
        <f>ABSYLD1!BF82*VLOOKUP(ABSYLD2!BF$4,'[1]INTERNAL PARAMETERS-1'!$B$5:$J$44,5,FALSE)*VLOOKUP(ABSYLD2!BF$4,'[1]INTERNAL PARAMETERS-1'!$B$5:$J$44,6,FALSE)*VLOOKUP(ABSYLD2!BF$4,'[1]INTERNAL PARAMETERS-1'!$B$5:$J$44,3,FALSE) + ABSYLD1!BF82*(1-VLOOKUP(ABSYLD2!BF$4,'[1]INTERNAL PARAMETERS-1'!$B$5:$J$44,5,FALSE))*VLOOKUP(ABSYLD2!BF$4,'[1]INTERNAL PARAMETERS-1'!$B$5:$J$44,8,FALSE)*VLOOKUP(ABSYLD2!BF$4,'[1]INTERNAL PARAMETERS-1'!$B$5:$J$44,3,FALSE)</f>
        <v>0</v>
      </c>
      <c r="BG82" s="47">
        <f>ABSYLD1!BG82*VLOOKUP(ABSYLD2!BG$4,'[1]INTERNAL PARAMETERS-1'!$B$5:$J$44,5,FALSE)*VLOOKUP(ABSYLD2!BG$4,'[1]INTERNAL PARAMETERS-1'!$B$5:$J$44,6,FALSE)*VLOOKUP(ABSYLD2!BG$4,'[1]INTERNAL PARAMETERS-1'!$B$5:$J$44,3,FALSE) + ABSYLD1!BG82*(1-VLOOKUP(ABSYLD2!BG$4,'[1]INTERNAL PARAMETERS-1'!$B$5:$J$44,5,FALSE))*VLOOKUP(ABSYLD2!BG$4,'[1]INTERNAL PARAMETERS-1'!$B$5:$J$44,8,FALSE)*VLOOKUP(ABSYLD2!BG$4,'[1]INTERNAL PARAMETERS-1'!$B$5:$J$44,3,FALSE)</f>
        <v>27.063499166496253</v>
      </c>
      <c r="BH82" s="47">
        <f>ABSYLD1!BH82*VLOOKUP(ABSYLD2!BH$4,'[1]INTERNAL PARAMETERS-1'!$B$5:$J$44,5,FALSE)*VLOOKUP(ABSYLD2!BH$4,'[1]INTERNAL PARAMETERS-1'!$B$5:$J$44,6,FALSE)*VLOOKUP(ABSYLD2!BH$4,'[1]INTERNAL PARAMETERS-1'!$B$5:$J$44,3,FALSE) + ABSYLD1!BH82*(1-VLOOKUP(ABSYLD2!BH$4,'[1]INTERNAL PARAMETERS-1'!$B$5:$J$44,5,FALSE))*VLOOKUP(ABSYLD2!BH$4,'[1]INTERNAL PARAMETERS-1'!$B$5:$J$44,8,FALSE)*VLOOKUP(ABSYLD2!BH$4,'[1]INTERNAL PARAMETERS-1'!$B$5:$J$44,3,FALSE)</f>
        <v>0.17545639520225889</v>
      </c>
      <c r="BI82" s="47">
        <f>ABSYLD1!BI82*VLOOKUP(ABSYLD2!BI$4,'[1]INTERNAL PARAMETERS-1'!$B$5:$J$44,5,FALSE)*VLOOKUP(ABSYLD2!BI$4,'[1]INTERNAL PARAMETERS-1'!$B$5:$J$44,6,FALSE)*VLOOKUP(ABSYLD2!BI$4,'[1]INTERNAL PARAMETERS-1'!$B$5:$J$44,3,FALSE) + ABSYLD1!BI82*(1-VLOOKUP(ABSYLD2!BI$4,'[1]INTERNAL PARAMETERS-1'!$B$5:$J$44,5,FALSE))*VLOOKUP(ABSYLD2!BI$4,'[1]INTERNAL PARAMETERS-1'!$B$5:$J$44,8,FALSE)*VLOOKUP(ABSYLD2!BI$4,'[1]INTERNAL PARAMETERS-1'!$B$5:$J$44,3,FALSE)</f>
        <v>0</v>
      </c>
      <c r="BJ82" s="47">
        <f>ABSYLD1!BJ82*VLOOKUP(ABSYLD2!BJ$4,'[1]INTERNAL PARAMETERS-1'!$B$5:$J$44,5,FALSE)*VLOOKUP(ABSYLD2!BJ$4,'[1]INTERNAL PARAMETERS-1'!$B$5:$J$44,6,FALSE)*VLOOKUP(ABSYLD2!BJ$4,'[1]INTERNAL PARAMETERS-1'!$B$5:$J$44,3,FALSE) + ABSYLD1!BJ82*(1-VLOOKUP(ABSYLD2!BJ$4,'[1]INTERNAL PARAMETERS-1'!$B$5:$J$44,5,FALSE))*VLOOKUP(ABSYLD2!BJ$4,'[1]INTERNAL PARAMETERS-1'!$B$5:$J$44,8,FALSE)*VLOOKUP(ABSYLD2!BJ$4,'[1]INTERNAL PARAMETERS-1'!$B$5:$J$44,3,FALSE)</f>
        <v>10.520305986422398</v>
      </c>
      <c r="BK82" s="47">
        <f>ABSYLD1!BK82*VLOOKUP(ABSYLD2!BK$4,'[1]INTERNAL PARAMETERS-1'!$B$5:$J$44,5,FALSE)*VLOOKUP(ABSYLD2!BK$4,'[1]INTERNAL PARAMETERS-1'!$B$5:$J$44,6,FALSE)*VLOOKUP(ABSYLD2!BK$4,'[1]INTERNAL PARAMETERS-1'!$B$5:$J$44,3,FALSE) + ABSYLD1!BK82*(1-VLOOKUP(ABSYLD2!BK$4,'[1]INTERNAL PARAMETERS-1'!$B$5:$J$44,5,FALSE))*VLOOKUP(ABSYLD2!BK$4,'[1]INTERNAL PARAMETERS-1'!$B$5:$J$44,8,FALSE)*VLOOKUP(ABSYLD2!BK$4,'[1]INTERNAL PARAMETERS-1'!$B$5:$J$44,3,FALSE)</f>
        <v>14.217630252018241</v>
      </c>
      <c r="BL82" s="47">
        <f>ABSYLD1!BL82*VLOOKUP(ABSYLD2!BL$4,'[1]INTERNAL PARAMETERS-1'!$B$5:$J$44,5,FALSE)*VLOOKUP(ABSYLD2!BL$4,'[1]INTERNAL PARAMETERS-1'!$B$5:$J$44,6,FALSE)*VLOOKUP(ABSYLD2!BL$4,'[1]INTERNAL PARAMETERS-1'!$B$5:$J$44,3,FALSE) + ABSYLD1!BL82*(1-VLOOKUP(ABSYLD2!BL$4,'[1]INTERNAL PARAMETERS-1'!$B$5:$J$44,5,FALSE))*VLOOKUP(ABSYLD2!BL$4,'[1]INTERNAL PARAMETERS-1'!$B$5:$J$44,8,FALSE)*VLOOKUP(ABSYLD2!BL$4,'[1]INTERNAL PARAMETERS-1'!$B$5:$J$44,3,FALSE)</f>
        <v>38.298619675404346</v>
      </c>
      <c r="BM82" s="47">
        <f>ABSYLD1!BM82*VLOOKUP(ABSYLD2!BM$4,'[1]INTERNAL PARAMETERS-1'!$B$5:$J$44,5,FALSE)*VLOOKUP(ABSYLD2!BM$4,'[1]INTERNAL PARAMETERS-1'!$B$5:$J$44,6,FALSE)*VLOOKUP(ABSYLD2!BM$4,'[1]INTERNAL PARAMETERS-1'!$B$5:$J$44,3,FALSE) + ABSYLD1!BM82*(1-VLOOKUP(ABSYLD2!BM$4,'[1]INTERNAL PARAMETERS-1'!$B$5:$J$44,5,FALSE))*VLOOKUP(ABSYLD2!BM$4,'[1]INTERNAL PARAMETERS-1'!$B$5:$J$44,8,FALSE)*VLOOKUP(ABSYLD2!BM$4,'[1]INTERNAL PARAMETERS-1'!$B$5:$J$44,3,FALSE)</f>
        <v>5.0309561390961699</v>
      </c>
      <c r="BN82" s="47">
        <f>ABSYLD1!BN82*VLOOKUP(ABSYLD2!BN$4,'[1]INTERNAL PARAMETERS-1'!$B$5:$J$44,5,FALSE)*VLOOKUP(ABSYLD2!BN$4,'[1]INTERNAL PARAMETERS-1'!$B$5:$J$44,6,FALSE)*VLOOKUP(ABSYLD2!BN$4,'[1]INTERNAL PARAMETERS-1'!$B$5:$J$44,3,FALSE) + ABSYLD1!BN82*(1-VLOOKUP(ABSYLD2!BN$4,'[1]INTERNAL PARAMETERS-1'!$B$5:$J$44,5,FALSE))*VLOOKUP(ABSYLD2!BN$4,'[1]INTERNAL PARAMETERS-1'!$B$5:$J$44,8,FALSE)*VLOOKUP(ABSYLD2!BN$4,'[1]INTERNAL PARAMETERS-1'!$B$5:$J$44,3,FALSE)</f>
        <v>10.666023476627165</v>
      </c>
      <c r="BO82" s="47">
        <f>ABSYLD1!BO82*VLOOKUP(ABSYLD2!BO$4,'[1]INTERNAL PARAMETERS-1'!$B$5:$J$44,5,FALSE)*VLOOKUP(ABSYLD2!BO$4,'[1]INTERNAL PARAMETERS-1'!$B$5:$J$44,6,FALSE)*VLOOKUP(ABSYLD2!BO$4,'[1]INTERNAL PARAMETERS-1'!$B$5:$J$44,3,FALSE) + ABSYLD1!BO82*(1-VLOOKUP(ABSYLD2!BO$4,'[1]INTERNAL PARAMETERS-1'!$B$5:$J$44,5,FALSE))*VLOOKUP(ABSYLD2!BO$4,'[1]INTERNAL PARAMETERS-1'!$B$5:$J$44,8,FALSE)*VLOOKUP(ABSYLD2!BO$4,'[1]INTERNAL PARAMETERS-1'!$B$5:$J$44,3,FALSE)</f>
        <v>9.705359278048709</v>
      </c>
      <c r="BP82" s="47">
        <f>ABSYLD1!BP82*VLOOKUP(ABSYLD2!BP$4,'[1]INTERNAL PARAMETERS-1'!$B$5:$J$44,5,FALSE)*VLOOKUP(ABSYLD2!BP$4,'[1]INTERNAL PARAMETERS-1'!$B$5:$J$44,6,FALSE)*VLOOKUP(ABSYLD2!BP$4,'[1]INTERNAL PARAMETERS-1'!$B$5:$J$44,3,FALSE) + ABSYLD1!BP82*(1-VLOOKUP(ABSYLD2!BP$4,'[1]INTERNAL PARAMETERS-1'!$B$5:$J$44,5,FALSE))*VLOOKUP(ABSYLD2!BP$4,'[1]INTERNAL PARAMETERS-1'!$B$5:$J$44,8,FALSE)*VLOOKUP(ABSYLD2!BP$4,'[1]INTERNAL PARAMETERS-1'!$B$5:$J$44,3,FALSE)</f>
        <v>0.98507065601735355</v>
      </c>
      <c r="BQ82" s="47">
        <f>ABSYLD1!BQ82*VLOOKUP(ABSYLD2!BQ$4,'[1]INTERNAL PARAMETERS-1'!$B$5:$J$44,5,FALSE)*VLOOKUP(ABSYLD2!BQ$4,'[1]INTERNAL PARAMETERS-1'!$B$5:$J$44,6,FALSE)*VLOOKUP(ABSYLD2!BQ$4,'[1]INTERNAL PARAMETERS-1'!$B$5:$J$44,3,FALSE) + ABSYLD1!BQ82*(1-VLOOKUP(ABSYLD2!BQ$4,'[1]INTERNAL PARAMETERS-1'!$B$5:$J$44,5,FALSE))*VLOOKUP(ABSYLD2!BQ$4,'[1]INTERNAL PARAMETERS-1'!$B$5:$J$44,8,FALSE)*VLOOKUP(ABSYLD2!BQ$4,'[1]INTERNAL PARAMETERS-1'!$B$5:$J$44,3,FALSE)</f>
        <v>37.64321068907099</v>
      </c>
      <c r="BR82" s="47">
        <f>ABSYLD1!BR82*VLOOKUP(ABSYLD2!BR$4,'[1]INTERNAL PARAMETERS-1'!$B$5:$J$44,5,FALSE)*VLOOKUP(ABSYLD2!BR$4,'[1]INTERNAL PARAMETERS-1'!$B$5:$J$44,6,FALSE)*VLOOKUP(ABSYLD2!BR$4,'[1]INTERNAL PARAMETERS-1'!$B$5:$J$44,3,FALSE) + ABSYLD1!BR82*(1-VLOOKUP(ABSYLD2!BR$4,'[1]INTERNAL PARAMETERS-1'!$B$5:$J$44,5,FALSE))*VLOOKUP(ABSYLD2!BR$4,'[1]INTERNAL PARAMETERS-1'!$B$5:$J$44,8,FALSE)*VLOOKUP(ABSYLD2!BR$4,'[1]INTERNAL PARAMETERS-1'!$B$5:$J$44,3,FALSE)</f>
        <v>1.9578937089410331</v>
      </c>
      <c r="BS82" s="47">
        <f>ABSYLD1!BS82*VLOOKUP(ABSYLD2!BS$4,'[1]INTERNAL PARAMETERS-1'!$B$5:$J$44,5,FALSE)*VLOOKUP(ABSYLD2!BS$4,'[1]INTERNAL PARAMETERS-1'!$B$5:$J$44,6,FALSE)*VLOOKUP(ABSYLD2!BS$4,'[1]INTERNAL PARAMETERS-1'!$B$5:$J$44,3,FALSE) + ABSYLD1!BS82*(1-VLOOKUP(ABSYLD2!BS$4,'[1]INTERNAL PARAMETERS-1'!$B$5:$J$44,5,FALSE))*VLOOKUP(ABSYLD2!BS$4,'[1]INTERNAL PARAMETERS-1'!$B$5:$J$44,8,FALSE)*VLOOKUP(ABSYLD2!BS$4,'[1]INTERNAL PARAMETERS-1'!$B$5:$J$44,3,FALSE)</f>
        <v>0.11816661419678633</v>
      </c>
      <c r="BT82" s="47">
        <f>ABSYLD1!BT82*VLOOKUP(ABSYLD2!BT$4,'[1]INTERNAL PARAMETERS-1'!$B$5:$J$44,5,FALSE)*VLOOKUP(ABSYLD2!BT$4,'[1]INTERNAL PARAMETERS-1'!$B$5:$J$44,6,FALSE)*VLOOKUP(ABSYLD2!BT$4,'[1]INTERNAL PARAMETERS-1'!$B$5:$J$44,3,FALSE) + ABSYLD1!BT82*(1-VLOOKUP(ABSYLD2!BT$4,'[1]INTERNAL PARAMETERS-1'!$B$5:$J$44,5,FALSE))*VLOOKUP(ABSYLD2!BT$4,'[1]INTERNAL PARAMETERS-1'!$B$5:$J$44,8,FALSE)*VLOOKUP(ABSYLD2!BT$4,'[1]INTERNAL PARAMETERS-1'!$B$5:$J$44,3,FALSE)</f>
        <v>0</v>
      </c>
      <c r="BU82" s="47">
        <f>ABSYLD1!BU82*VLOOKUP(ABSYLD2!BU$4,'[1]INTERNAL PARAMETERS-1'!$B$5:$J$44,5,FALSE)*VLOOKUP(ABSYLD2!BU$4,'[1]INTERNAL PARAMETERS-1'!$B$5:$J$44,6,FALSE)*VLOOKUP(ABSYLD2!BU$4,'[1]INTERNAL PARAMETERS-1'!$B$5:$J$44,3,FALSE) + ABSYLD1!BU82*(1-VLOOKUP(ABSYLD2!BU$4,'[1]INTERNAL PARAMETERS-1'!$B$5:$J$44,5,FALSE))*VLOOKUP(ABSYLD2!BU$4,'[1]INTERNAL PARAMETERS-1'!$B$5:$J$44,8,FALSE)*VLOOKUP(ABSYLD2!BU$4,'[1]INTERNAL PARAMETERS-1'!$B$5:$J$44,3,FALSE)</f>
        <v>0</v>
      </c>
      <c r="BV82" s="47">
        <f>ABSYLD1!BV82*VLOOKUP(ABSYLD2!BV$4,'[1]INTERNAL PARAMETERS-1'!$B$5:$J$44,5,FALSE)*VLOOKUP(ABSYLD2!BV$4,'[1]INTERNAL PARAMETERS-1'!$B$5:$J$44,6,FALSE)*VLOOKUP(ABSYLD2!BV$4,'[1]INTERNAL PARAMETERS-1'!$B$5:$J$44,3,FALSE) + ABSYLD1!BV82*(1-VLOOKUP(ABSYLD2!BV$4,'[1]INTERNAL PARAMETERS-1'!$B$5:$J$44,5,FALSE))*VLOOKUP(ABSYLD2!BV$4,'[1]INTERNAL PARAMETERS-1'!$B$5:$J$44,8,FALSE)*VLOOKUP(ABSYLD2!BV$4,'[1]INTERNAL PARAMETERS-1'!$B$5:$J$44,3,FALSE)</f>
        <v>0</v>
      </c>
      <c r="BW82" s="47">
        <f>ABSYLD1!BW82*VLOOKUP(ABSYLD2!BW$4,'[1]INTERNAL PARAMETERS-1'!$B$5:$J$44,5,FALSE)*VLOOKUP(ABSYLD2!BW$4,'[1]INTERNAL PARAMETERS-1'!$B$5:$J$44,6,FALSE)*VLOOKUP(ABSYLD2!BW$4,'[1]INTERNAL PARAMETERS-1'!$B$5:$J$44,3,FALSE) + ABSYLD1!BW82*(1-VLOOKUP(ABSYLD2!BW$4,'[1]INTERNAL PARAMETERS-1'!$B$5:$J$44,5,FALSE))*VLOOKUP(ABSYLD2!BW$4,'[1]INTERNAL PARAMETERS-1'!$B$5:$J$44,8,FALSE)*VLOOKUP(ABSYLD2!BW$4,'[1]INTERNAL PARAMETERS-1'!$B$5:$J$44,3,FALSE)</f>
        <v>0</v>
      </c>
      <c r="BX82" s="47">
        <f>ABSYLD1!BX82*VLOOKUP(ABSYLD2!BX$4,'[1]INTERNAL PARAMETERS-1'!$B$5:$J$44,5,FALSE)*VLOOKUP(ABSYLD2!BX$4,'[1]INTERNAL PARAMETERS-1'!$B$5:$J$44,6,FALSE)*VLOOKUP(ABSYLD2!BX$4,'[1]INTERNAL PARAMETERS-1'!$B$5:$J$44,3,FALSE) + ABSYLD1!BX82*(1-VLOOKUP(ABSYLD2!BX$4,'[1]INTERNAL PARAMETERS-1'!$B$5:$J$44,5,FALSE))*VLOOKUP(ABSYLD2!BX$4,'[1]INTERNAL PARAMETERS-1'!$B$5:$J$44,8,FALSE)*VLOOKUP(ABSYLD2!BX$4,'[1]INTERNAL PARAMETERS-1'!$B$5:$J$44,3,FALSE)</f>
        <v>0</v>
      </c>
      <c r="BY82" s="47">
        <f>ABSYLD1!BY82*VLOOKUP(ABSYLD2!BY$4,'[1]INTERNAL PARAMETERS-1'!$B$5:$J$44,5,FALSE)*VLOOKUP(ABSYLD2!BY$4,'[1]INTERNAL PARAMETERS-1'!$B$5:$J$44,6,FALSE)*VLOOKUP(ABSYLD2!BY$4,'[1]INTERNAL PARAMETERS-1'!$B$5:$J$44,3,FALSE) + ABSYLD1!BY82*(1-VLOOKUP(ABSYLD2!BY$4,'[1]INTERNAL PARAMETERS-1'!$B$5:$J$44,5,FALSE))*VLOOKUP(ABSYLD2!BY$4,'[1]INTERNAL PARAMETERS-1'!$B$5:$J$44,8,FALSE)*VLOOKUP(ABSYLD2!BY$4,'[1]INTERNAL PARAMETERS-1'!$B$5:$J$44,3,FALSE)</f>
        <v>0</v>
      </c>
      <c r="BZ82" s="47">
        <f>ABSYLD1!BZ82*VLOOKUP(ABSYLD2!BZ$4,'[1]INTERNAL PARAMETERS-1'!$B$5:$J$44,5,FALSE)*VLOOKUP(ABSYLD2!BZ$4,'[1]INTERNAL PARAMETERS-1'!$B$5:$J$44,6,FALSE)*VLOOKUP(ABSYLD2!BZ$4,'[1]INTERNAL PARAMETERS-1'!$B$5:$J$44,3,FALSE) + ABSYLD1!BZ82*(1-VLOOKUP(ABSYLD2!BZ$4,'[1]INTERNAL PARAMETERS-1'!$B$5:$J$44,5,FALSE))*VLOOKUP(ABSYLD2!BZ$4,'[1]INTERNAL PARAMETERS-1'!$B$5:$J$44,8,FALSE)*VLOOKUP(ABSYLD2!BZ$4,'[1]INTERNAL PARAMETERS-1'!$B$5:$J$44,3,FALSE)</f>
        <v>0.16921169800188754</v>
      </c>
      <c r="CA82" s="47">
        <f>ABSYLD1!CA82*VLOOKUP(ABSYLD2!CA$4,'[1]INTERNAL PARAMETERS-1'!$B$5:$J$44,5,FALSE)*VLOOKUP(ABSYLD2!CA$4,'[1]INTERNAL PARAMETERS-1'!$B$5:$J$44,6,FALSE)*VLOOKUP(ABSYLD2!CA$4,'[1]INTERNAL PARAMETERS-1'!$B$5:$J$44,3,FALSE) + ABSYLD1!CA82*(1-VLOOKUP(ABSYLD2!CA$4,'[1]INTERNAL PARAMETERS-1'!$B$5:$J$44,5,FALSE))*VLOOKUP(ABSYLD2!CA$4,'[1]INTERNAL PARAMETERS-1'!$B$5:$J$44,8,FALSE)*VLOOKUP(ABSYLD2!CA$4,'[1]INTERNAL PARAMETERS-1'!$B$5:$J$44,3,FALSE)</f>
        <v>0</v>
      </c>
      <c r="CB82" s="47">
        <f>ABSYLD1!CB82*VLOOKUP(ABSYLD2!CB$4,'[1]INTERNAL PARAMETERS-1'!$B$5:$J$44,5,FALSE)*VLOOKUP(ABSYLD2!CB$4,'[1]INTERNAL PARAMETERS-1'!$B$5:$J$44,6,FALSE)*VLOOKUP(ABSYLD2!CB$4,'[1]INTERNAL PARAMETERS-1'!$B$5:$J$44,3,FALSE) + ABSYLD1!CB82*(1-VLOOKUP(ABSYLD2!CB$4,'[1]INTERNAL PARAMETERS-1'!$B$5:$J$44,5,FALSE))*VLOOKUP(ABSYLD2!CB$4,'[1]INTERNAL PARAMETERS-1'!$B$5:$J$44,8,FALSE)*VLOOKUP(ABSYLD2!CB$4,'[1]INTERNAL PARAMETERS-1'!$B$5:$J$44,3,FALSE)</f>
        <v>0</v>
      </c>
      <c r="CC82" s="47">
        <f>ABSYLD1!CC82*VLOOKUP(ABSYLD2!CC$4,'[1]INTERNAL PARAMETERS-1'!$B$5:$J$44,5,FALSE)*VLOOKUP(ABSYLD2!CC$4,'[1]INTERNAL PARAMETERS-1'!$B$5:$J$44,6,FALSE)*VLOOKUP(ABSYLD2!CC$4,'[1]INTERNAL PARAMETERS-1'!$B$5:$J$44,3,FALSE) + ABSYLD1!CC82*(1-VLOOKUP(ABSYLD2!CC$4,'[1]INTERNAL PARAMETERS-1'!$B$5:$J$44,5,FALSE))*VLOOKUP(ABSYLD2!CC$4,'[1]INTERNAL PARAMETERS-1'!$B$5:$J$44,8,FALSE)*VLOOKUP(ABSYLD2!CC$4,'[1]INTERNAL PARAMETERS-1'!$B$5:$J$44,3,FALSE)</f>
        <v>0.20387009460237721</v>
      </c>
      <c r="CD82" s="47">
        <f>ABSYLD1!CD82*VLOOKUP(ABSYLD2!CD$4,'[1]INTERNAL PARAMETERS-1'!$B$5:$J$44,5,FALSE)*VLOOKUP(ABSYLD2!CD$4,'[1]INTERNAL PARAMETERS-1'!$B$5:$J$44,6,FALSE)*VLOOKUP(ABSYLD2!CD$4,'[1]INTERNAL PARAMETERS-1'!$B$5:$J$44,3,FALSE) + ABSYLD1!CD82*(1-VLOOKUP(ABSYLD2!CD$4,'[1]INTERNAL PARAMETERS-1'!$B$5:$J$44,5,FALSE))*VLOOKUP(ABSYLD2!CD$4,'[1]INTERNAL PARAMETERS-1'!$B$5:$J$44,8,FALSE)*VLOOKUP(ABSYLD2!CD$4,'[1]INTERNAL PARAMETERS-1'!$B$5:$J$44,3,FALSE)</f>
        <v>0.69825670434236065</v>
      </c>
      <c r="CE82" s="47">
        <f>ABSYLD1!CE82*VLOOKUP(ABSYLD2!CE$4,'[1]INTERNAL PARAMETERS-1'!$B$5:$J$44,5,FALSE)*VLOOKUP(ABSYLD2!CE$4,'[1]INTERNAL PARAMETERS-1'!$B$5:$J$44,6,FALSE)*VLOOKUP(ABSYLD2!CE$4,'[1]INTERNAL PARAMETERS-1'!$B$5:$J$44,3,FALSE) + ABSYLD1!CE82*(1-VLOOKUP(ABSYLD2!CE$4,'[1]INTERNAL PARAMETERS-1'!$B$5:$J$44,5,FALSE))*VLOOKUP(ABSYLD2!CE$4,'[1]INTERNAL PARAMETERS-1'!$B$5:$J$44,8,FALSE)*VLOOKUP(ABSYLD2!CE$4,'[1]INTERNAL PARAMETERS-1'!$B$5:$J$44,3,FALSE)</f>
        <v>1.1981784166193061</v>
      </c>
      <c r="CF82" s="47">
        <f>ABSYLD1!CF82*VLOOKUP(ABSYLD2!CF$4,'[1]INTERNAL PARAMETERS-1'!$B$5:$J$44,5,FALSE)*VLOOKUP(ABSYLD2!CF$4,'[1]INTERNAL PARAMETERS-1'!$B$5:$J$44,6,FALSE)*VLOOKUP(ABSYLD2!CF$4,'[1]INTERNAL PARAMETERS-1'!$B$5:$J$44,3,FALSE) + ABSYLD1!CF82*(1-VLOOKUP(ABSYLD2!CF$4,'[1]INTERNAL PARAMETERS-1'!$B$5:$J$44,5,FALSE))*VLOOKUP(ABSYLD2!CF$4,'[1]INTERNAL PARAMETERS-1'!$B$5:$J$44,8,FALSE)*VLOOKUP(ABSYLD2!CF$4,'[1]INTERNAL PARAMETERS-1'!$B$5:$J$44,3,FALSE)</f>
        <v>0.28270230428867116</v>
      </c>
      <c r="CG82" s="47">
        <f>ABSYLD1!CG82*VLOOKUP(ABSYLD2!CG$4,'[1]INTERNAL PARAMETERS-1'!$B$5:$J$44,5,FALSE)*VLOOKUP(ABSYLD2!CG$4,'[1]INTERNAL PARAMETERS-1'!$B$5:$J$44,6,FALSE)*VLOOKUP(ABSYLD2!CG$4,'[1]INTERNAL PARAMETERS-1'!$B$5:$J$44,3,FALSE) + ABSYLD1!CG82*(1-VLOOKUP(ABSYLD2!CG$4,'[1]INTERNAL PARAMETERS-1'!$B$5:$J$44,5,FALSE))*VLOOKUP(ABSYLD2!CG$4,'[1]INTERNAL PARAMETERS-1'!$B$5:$J$44,8,FALSE)*VLOOKUP(ABSYLD2!CG$4,'[1]INTERNAL PARAMETERS-1'!$B$5:$J$44,3,FALSE)</f>
        <v>0</v>
      </c>
      <c r="CH82" s="46">
        <f>ABSYLD1!CH82*VLOOKUP(ABSYLD2!CH$4,'[1]INTERNAL PARAMETERS-1'!$B$5:$J$44,5,FALSE)*VLOOKUP(ABSYLD2!CH$4,'[1]INTERNAL PARAMETERS-1'!$B$5:$J$44,6,FALSE)*VLOOKUP(ABSYLD2!CH$4,'[1]INTERNAL PARAMETERS-1'!$B$5:$J$44,3,FALSE) + ABSYLD1!CH82*(1-VLOOKUP(ABSYLD2!CH$4,'[1]INTERNAL PARAMETERS-1'!$B$5:$J$44,5,FALSE))*VLOOKUP(ABSYLD2!CH$4,'[1]INTERNAL PARAMETERS-1'!$B$5:$J$44,8,FALSE)*VLOOKUP(ABSYLD2!CH$4,'[1]INTERNAL PARAMETERS-1'!$B$5:$J$44,3,FALSE)</f>
        <v>0</v>
      </c>
      <c r="CJ82" s="48">
        <f t="shared" si="2"/>
        <v>30980.616890293903</v>
      </c>
      <c r="CK82" s="46">
        <f t="shared" si="3"/>
        <v>518.12906558377199</v>
      </c>
    </row>
    <row r="83" spans="2:89">
      <c r="B83" s="61" t="s">
        <v>10</v>
      </c>
      <c r="C83" s="60" t="s">
        <v>89</v>
      </c>
      <c r="D83" s="60" t="s">
        <v>82</v>
      </c>
      <c r="E83" s="137">
        <f>ABS!AL83</f>
        <v>42051.205395266465</v>
      </c>
      <c r="F83" s="62">
        <f>'[1]INTERNAL PARAMETERS-1'!M11</f>
        <v>53.995000000000005</v>
      </c>
      <c r="G83" s="48">
        <f>ABSYLD1!G83*VLOOKUP(ABSYLD2!G$4,'[1]INTERNAL PARAMETERS-1'!$B$5:$J$44,5,FALSE)*VLOOKUP(ABSYLD2!G$4,'[1]INTERNAL PARAMETERS-1'!$B$5:$J$44,7,FALSE)*ABSYLD2!$F83 + ABSYLD1!G83*(1-VLOOKUP(ABSYLD2!G$4,'[1]INTERNAL PARAMETERS-1'!$B$5:$J$44,5,FALSE))*VLOOKUP(ABSYLD2!G$4,'[1]INTERNAL PARAMETERS-1'!$B$5:$J$44,9,FALSE)*ABSYLD2!$F83</f>
        <v>7554.4610805534494</v>
      </c>
      <c r="H83" s="47">
        <f>ABSYLD1!H83*VLOOKUP(ABSYLD2!H$4,'[1]INTERNAL PARAMETERS-1'!$B$5:$J$44,5,FALSE)*VLOOKUP(ABSYLD2!H$4,'[1]INTERNAL PARAMETERS-1'!$B$5:$J$44,7,FALSE)*ABSYLD2!$F83 + ABSYLD1!H83*(1-VLOOKUP(ABSYLD2!H$4,'[1]INTERNAL PARAMETERS-1'!$B$5:$J$44,5,FALSE))*VLOOKUP(ABSYLD2!H$4,'[1]INTERNAL PARAMETERS-1'!$B$5:$J$44,9,FALSE)*ABSYLD2!$F83</f>
        <v>5721.4530606649123</v>
      </c>
      <c r="I83" s="47">
        <f>ABSYLD1!I83*VLOOKUP(ABSYLD2!I$4,'[1]INTERNAL PARAMETERS-1'!$B$5:$J$44,5,FALSE)*VLOOKUP(ABSYLD2!I$4,'[1]INTERNAL PARAMETERS-1'!$B$5:$J$44,7,FALSE)*ABSYLD2!$F83 + ABSYLD1!I83*(1-VLOOKUP(ABSYLD2!I$4,'[1]INTERNAL PARAMETERS-1'!$B$5:$J$44,5,FALSE))*VLOOKUP(ABSYLD2!I$4,'[1]INTERNAL PARAMETERS-1'!$B$5:$J$44,9,FALSE)*ABSYLD2!$F83</f>
        <v>5011.0712220648211</v>
      </c>
      <c r="J83" s="47">
        <f>ABSYLD1!J83*VLOOKUP(ABSYLD2!J$4,'[1]INTERNAL PARAMETERS-1'!$B$5:$J$44,5,FALSE)*VLOOKUP(ABSYLD2!J$4,'[1]INTERNAL PARAMETERS-1'!$B$5:$J$44,7,FALSE)*ABSYLD2!$F83 + ABSYLD1!J83*(1-VLOOKUP(ABSYLD2!J$4,'[1]INTERNAL PARAMETERS-1'!$B$5:$J$44,5,FALSE))*VLOOKUP(ABSYLD2!J$4,'[1]INTERNAL PARAMETERS-1'!$B$5:$J$44,9,FALSE)*ABSYLD2!$F83</f>
        <v>0</v>
      </c>
      <c r="K83" s="47">
        <f>ABSYLD1!K83*VLOOKUP(ABSYLD2!K$4,'[1]INTERNAL PARAMETERS-1'!$B$5:$J$44,5,FALSE)*VLOOKUP(ABSYLD2!K$4,'[1]INTERNAL PARAMETERS-1'!$B$5:$J$44,7,FALSE)*ABSYLD2!$F83 + ABSYLD1!K83*(1-VLOOKUP(ABSYLD2!K$4,'[1]INTERNAL PARAMETERS-1'!$B$5:$J$44,5,FALSE))*VLOOKUP(ABSYLD2!K$4,'[1]INTERNAL PARAMETERS-1'!$B$5:$J$44,9,FALSE)*ABSYLD2!$F83</f>
        <v>73.16749429068598</v>
      </c>
      <c r="L83" s="47">
        <f>ABSYLD1!L83*VLOOKUP(ABSYLD2!L$4,'[1]INTERNAL PARAMETERS-1'!$B$5:$J$44,5,FALSE)*VLOOKUP(ABSYLD2!L$4,'[1]INTERNAL PARAMETERS-1'!$B$5:$J$44,7,FALSE)*ABSYLD2!$F83 + ABSYLD1!L83*(1-VLOOKUP(ABSYLD2!L$4,'[1]INTERNAL PARAMETERS-1'!$B$5:$J$44,5,FALSE))*VLOOKUP(ABSYLD2!L$4,'[1]INTERNAL PARAMETERS-1'!$B$5:$J$44,9,FALSE)*ABSYLD2!$F83</f>
        <v>24.39938226032092</v>
      </c>
      <c r="M83" s="47">
        <f>ABSYLD1!M83*VLOOKUP(ABSYLD2!M$4,'[1]INTERNAL PARAMETERS-1'!$B$5:$J$44,5,FALSE)*VLOOKUP(ABSYLD2!M$4,'[1]INTERNAL PARAMETERS-1'!$B$5:$J$44,7,FALSE)*ABSYLD2!$F83 + ABSYLD1!M83*(1-VLOOKUP(ABSYLD2!M$4,'[1]INTERNAL PARAMETERS-1'!$B$5:$J$44,5,FALSE))*VLOOKUP(ABSYLD2!M$4,'[1]INTERNAL PARAMETERS-1'!$B$5:$J$44,9,FALSE)*ABSYLD2!$F83</f>
        <v>146.68533519246145</v>
      </c>
      <c r="N83" s="47">
        <f>ABSYLD1!N83*VLOOKUP(ABSYLD2!N$4,'[1]INTERNAL PARAMETERS-1'!$B$5:$J$44,5,FALSE)*VLOOKUP(ABSYLD2!N$4,'[1]INTERNAL PARAMETERS-1'!$B$5:$J$44,7,FALSE)*ABSYLD2!$F83 + ABSYLD1!N83*(1-VLOOKUP(ABSYLD2!N$4,'[1]INTERNAL PARAMETERS-1'!$B$5:$J$44,5,FALSE))*VLOOKUP(ABSYLD2!N$4,'[1]INTERNAL PARAMETERS-1'!$B$5:$J$44,9,FALSE)*ABSYLD2!$F83</f>
        <v>27.864816577724124</v>
      </c>
      <c r="O83" s="47">
        <f>ABSYLD1!O83*VLOOKUP(ABSYLD2!O$4,'[1]INTERNAL PARAMETERS-1'!$B$5:$J$44,5,FALSE)*VLOOKUP(ABSYLD2!O$4,'[1]INTERNAL PARAMETERS-1'!$B$5:$J$44,7,FALSE)*ABSYLD2!$F83 + ABSYLD1!O83*(1-VLOOKUP(ABSYLD2!O$4,'[1]INTERNAL PARAMETERS-1'!$B$5:$J$44,5,FALSE))*VLOOKUP(ABSYLD2!O$4,'[1]INTERNAL PARAMETERS-1'!$B$5:$J$44,9,FALSE)*ABSYLD2!$F83</f>
        <v>0</v>
      </c>
      <c r="P83" s="47">
        <f>ABSYLD1!P83*VLOOKUP(ABSYLD2!P$4,'[1]INTERNAL PARAMETERS-1'!$B$5:$J$44,5,FALSE)*VLOOKUP(ABSYLD2!P$4,'[1]INTERNAL PARAMETERS-1'!$B$5:$J$44,7,FALSE)*ABSYLD2!$F83 + ABSYLD1!P83*(1-VLOOKUP(ABSYLD2!P$4,'[1]INTERNAL PARAMETERS-1'!$B$5:$J$44,5,FALSE))*VLOOKUP(ABSYLD2!P$4,'[1]INTERNAL PARAMETERS-1'!$B$5:$J$44,9,FALSE)*ABSYLD2!$F83</f>
        <v>0</v>
      </c>
      <c r="Q83" s="47">
        <f>ABSYLD1!Q83*VLOOKUP(ABSYLD2!Q$4,'[1]INTERNAL PARAMETERS-1'!$B$5:$J$44,5,FALSE)*VLOOKUP(ABSYLD2!Q$4,'[1]INTERNAL PARAMETERS-1'!$B$5:$J$44,7,FALSE)*ABSYLD2!$F83 + ABSYLD1!Q83*(1-VLOOKUP(ABSYLD2!Q$4,'[1]INTERNAL PARAMETERS-1'!$B$5:$J$44,5,FALSE))*VLOOKUP(ABSYLD2!Q$4,'[1]INTERNAL PARAMETERS-1'!$B$5:$J$44,9,FALSE)*ABSYLD2!$F83</f>
        <v>0</v>
      </c>
      <c r="R83" s="47">
        <f>ABSYLD1!R83*VLOOKUP(ABSYLD2!R$4,'[1]INTERNAL PARAMETERS-1'!$B$5:$J$44,5,FALSE)*VLOOKUP(ABSYLD2!R$4,'[1]INTERNAL PARAMETERS-1'!$B$5:$J$44,7,FALSE)*ABSYLD2!$F83 + ABSYLD1!R83*(1-VLOOKUP(ABSYLD2!R$4,'[1]INTERNAL PARAMETERS-1'!$B$5:$J$44,5,FALSE))*VLOOKUP(ABSYLD2!R$4,'[1]INTERNAL PARAMETERS-1'!$B$5:$J$44,9,FALSE)*ABSYLD2!$F83</f>
        <v>49.134806636268813</v>
      </c>
      <c r="S83" s="47">
        <f>ABSYLD1!S83*VLOOKUP(ABSYLD2!S$4,'[1]INTERNAL PARAMETERS-1'!$B$5:$J$44,5,FALSE)*VLOOKUP(ABSYLD2!S$4,'[1]INTERNAL PARAMETERS-1'!$B$5:$J$44,7,FALSE)*ABSYLD2!$F83 + ABSYLD1!S83*(1-VLOOKUP(ABSYLD2!S$4,'[1]INTERNAL PARAMETERS-1'!$B$5:$J$44,5,FALSE))*VLOOKUP(ABSYLD2!S$4,'[1]INTERNAL PARAMETERS-1'!$B$5:$J$44,9,FALSE)*ABSYLD2!$F83</f>
        <v>656.57066534164812</v>
      </c>
      <c r="T83" s="47">
        <f>ABSYLD1!T83*VLOOKUP(ABSYLD2!T$4,'[1]INTERNAL PARAMETERS-1'!$B$5:$J$44,5,FALSE)*VLOOKUP(ABSYLD2!T$4,'[1]INTERNAL PARAMETERS-1'!$B$5:$J$44,7,FALSE)*ABSYLD2!$F83 + ABSYLD1!T83*(1-VLOOKUP(ABSYLD2!T$4,'[1]INTERNAL PARAMETERS-1'!$B$5:$J$44,5,FALSE))*VLOOKUP(ABSYLD2!T$4,'[1]INTERNAL PARAMETERS-1'!$B$5:$J$44,9,FALSE)*ABSYLD2!$F83</f>
        <v>173.41816665703803</v>
      </c>
      <c r="U83" s="47">
        <f>ABSYLD1!U83*VLOOKUP(ABSYLD2!U$4,'[1]INTERNAL PARAMETERS-1'!$B$5:$J$44,5,FALSE)*VLOOKUP(ABSYLD2!U$4,'[1]INTERNAL PARAMETERS-1'!$B$5:$J$44,7,FALSE)*ABSYLD2!$F83 + ABSYLD1!U83*(1-VLOOKUP(ABSYLD2!U$4,'[1]INTERNAL PARAMETERS-1'!$B$5:$J$44,5,FALSE))*VLOOKUP(ABSYLD2!U$4,'[1]INTERNAL PARAMETERS-1'!$B$5:$J$44,9,FALSE)*ABSYLD2!$F83</f>
        <v>130.64168554830198</v>
      </c>
      <c r="V83" s="47">
        <f>ABSYLD1!V83*VLOOKUP(ABSYLD2!V$4,'[1]INTERNAL PARAMETERS-1'!$B$5:$J$44,5,FALSE)*VLOOKUP(ABSYLD2!V$4,'[1]INTERNAL PARAMETERS-1'!$B$5:$J$44,7,FALSE)*ABSYLD2!$F83 + ABSYLD1!V83*(1-VLOOKUP(ABSYLD2!V$4,'[1]INTERNAL PARAMETERS-1'!$B$5:$J$44,5,FALSE))*VLOOKUP(ABSYLD2!V$4,'[1]INTERNAL PARAMETERS-1'!$B$5:$J$44,9,FALSE)*ABSYLD2!$F83</f>
        <v>642.57983567687313</v>
      </c>
      <c r="W83" s="47">
        <f>ABSYLD1!W83*VLOOKUP(ABSYLD2!W$4,'[1]INTERNAL PARAMETERS-1'!$B$5:$J$44,5,FALSE)*VLOOKUP(ABSYLD2!W$4,'[1]INTERNAL PARAMETERS-1'!$B$5:$J$44,7,FALSE)*ABSYLD2!$F83 + ABSYLD1!W83*(1-VLOOKUP(ABSYLD2!W$4,'[1]INTERNAL PARAMETERS-1'!$B$5:$J$44,5,FALSE))*VLOOKUP(ABSYLD2!W$4,'[1]INTERNAL PARAMETERS-1'!$B$5:$J$44,9,FALSE)*ABSYLD2!$F83</f>
        <v>0</v>
      </c>
      <c r="X83" s="47">
        <f>ABSYLD1!X83*VLOOKUP(ABSYLD2!X$4,'[1]INTERNAL PARAMETERS-1'!$B$5:$J$44,5,FALSE)*VLOOKUP(ABSYLD2!X$4,'[1]INTERNAL PARAMETERS-1'!$B$5:$J$44,7,FALSE)*ABSYLD2!$F83 + ABSYLD1!X83*(1-VLOOKUP(ABSYLD2!X$4,'[1]INTERNAL PARAMETERS-1'!$B$5:$J$44,5,FALSE))*VLOOKUP(ABSYLD2!X$4,'[1]INTERNAL PARAMETERS-1'!$B$5:$J$44,9,FALSE)*ABSYLD2!$F83</f>
        <v>0</v>
      </c>
      <c r="Y83" s="47">
        <f>ABSYLD1!Y83*VLOOKUP(ABSYLD2!Y$4,'[1]INTERNAL PARAMETERS-1'!$B$5:$J$44,5,FALSE)*VLOOKUP(ABSYLD2!Y$4,'[1]INTERNAL PARAMETERS-1'!$B$5:$J$44,7,FALSE)*ABSYLD2!$F83 + ABSYLD1!Y83*(1-VLOOKUP(ABSYLD2!Y$4,'[1]INTERNAL PARAMETERS-1'!$B$5:$J$44,5,FALSE))*VLOOKUP(ABSYLD2!Y$4,'[1]INTERNAL PARAMETERS-1'!$B$5:$J$44,9,FALSE)*ABSYLD2!$F83</f>
        <v>0</v>
      </c>
      <c r="Z83" s="47">
        <f>ABSYLD1!Z83*VLOOKUP(ABSYLD2!Z$4,'[1]INTERNAL PARAMETERS-1'!$B$5:$J$44,5,FALSE)*VLOOKUP(ABSYLD2!Z$4,'[1]INTERNAL PARAMETERS-1'!$B$5:$J$44,7,FALSE)*ABSYLD2!$F83 + ABSYLD1!Z83*(1-VLOOKUP(ABSYLD2!Z$4,'[1]INTERNAL PARAMETERS-1'!$B$5:$J$44,5,FALSE))*VLOOKUP(ABSYLD2!Z$4,'[1]INTERNAL PARAMETERS-1'!$B$5:$J$44,9,FALSE)*ABSYLD2!$F83</f>
        <v>0</v>
      </c>
      <c r="AA83" s="47">
        <f>ABSYLD1!AA83*VLOOKUP(ABSYLD2!AA$4,'[1]INTERNAL PARAMETERS-1'!$B$5:$J$44,5,FALSE)*VLOOKUP(ABSYLD2!AA$4,'[1]INTERNAL PARAMETERS-1'!$B$5:$J$44,7,FALSE)*ABSYLD2!$F83 + ABSYLD1!AA83*(1-VLOOKUP(ABSYLD2!AA$4,'[1]INTERNAL PARAMETERS-1'!$B$5:$J$44,5,FALSE))*VLOOKUP(ABSYLD2!AA$4,'[1]INTERNAL PARAMETERS-1'!$B$5:$J$44,9,FALSE)*ABSYLD2!$F83</f>
        <v>0</v>
      </c>
      <c r="AB83" s="47">
        <f>ABSYLD1!AB83*VLOOKUP(ABSYLD2!AB$4,'[1]INTERNAL PARAMETERS-1'!$B$5:$J$44,5,FALSE)*VLOOKUP(ABSYLD2!AB$4,'[1]INTERNAL PARAMETERS-1'!$B$5:$J$44,7,FALSE)*ABSYLD2!$F83 + ABSYLD1!AB83*(1-VLOOKUP(ABSYLD2!AB$4,'[1]INTERNAL PARAMETERS-1'!$B$5:$J$44,5,FALSE))*VLOOKUP(ABSYLD2!AB$4,'[1]INTERNAL PARAMETERS-1'!$B$5:$J$44,9,FALSE)*ABSYLD2!$F83</f>
        <v>0</v>
      </c>
      <c r="AC83" s="47">
        <f>ABSYLD1!AC83*VLOOKUP(ABSYLD2!AC$4,'[1]INTERNAL PARAMETERS-1'!$B$5:$J$44,5,FALSE)*VLOOKUP(ABSYLD2!AC$4,'[1]INTERNAL PARAMETERS-1'!$B$5:$J$44,7,FALSE)*ABSYLD2!$F83 + ABSYLD1!AC83*(1-VLOOKUP(ABSYLD2!AC$4,'[1]INTERNAL PARAMETERS-1'!$B$5:$J$44,5,FALSE))*VLOOKUP(ABSYLD2!AC$4,'[1]INTERNAL PARAMETERS-1'!$B$5:$J$44,9,FALSE)*ABSYLD2!$F83</f>
        <v>0</v>
      </c>
      <c r="AD83" s="47">
        <f>ABSYLD1!AD83*VLOOKUP(ABSYLD2!AD$4,'[1]INTERNAL PARAMETERS-1'!$B$5:$J$44,5,FALSE)*VLOOKUP(ABSYLD2!AD$4,'[1]INTERNAL PARAMETERS-1'!$B$5:$J$44,7,FALSE)*ABSYLD2!$F83 + ABSYLD1!AD83*(1-VLOOKUP(ABSYLD2!AD$4,'[1]INTERNAL PARAMETERS-1'!$B$5:$J$44,5,FALSE))*VLOOKUP(ABSYLD2!AD$4,'[1]INTERNAL PARAMETERS-1'!$B$5:$J$44,9,FALSE)*ABSYLD2!$F83</f>
        <v>0</v>
      </c>
      <c r="AE83" s="47">
        <f>ABSYLD1!AE83*VLOOKUP(ABSYLD2!AE$4,'[1]INTERNAL PARAMETERS-1'!$B$5:$J$44,5,FALSE)*VLOOKUP(ABSYLD2!AE$4,'[1]INTERNAL PARAMETERS-1'!$B$5:$J$44,7,FALSE)*ABSYLD2!$F83 + ABSYLD1!AE83*(1-VLOOKUP(ABSYLD2!AE$4,'[1]INTERNAL PARAMETERS-1'!$B$5:$J$44,5,FALSE))*VLOOKUP(ABSYLD2!AE$4,'[1]INTERNAL PARAMETERS-1'!$B$5:$J$44,9,FALSE)*ABSYLD2!$F83</f>
        <v>0</v>
      </c>
      <c r="AF83" s="47">
        <f>ABSYLD1!AF83*VLOOKUP(ABSYLD2!AF$4,'[1]INTERNAL PARAMETERS-1'!$B$5:$J$44,5,FALSE)*VLOOKUP(ABSYLD2!AF$4,'[1]INTERNAL PARAMETERS-1'!$B$5:$J$44,7,FALSE)*ABSYLD2!$F83 + ABSYLD1!AF83*(1-VLOOKUP(ABSYLD2!AF$4,'[1]INTERNAL PARAMETERS-1'!$B$5:$J$44,5,FALSE))*VLOOKUP(ABSYLD2!AF$4,'[1]INTERNAL PARAMETERS-1'!$B$5:$J$44,9,FALSE)*ABSYLD2!$F83</f>
        <v>28.177131395322029</v>
      </c>
      <c r="AG83" s="47">
        <f>ABSYLD1!AG83*VLOOKUP(ABSYLD2!AG$4,'[1]INTERNAL PARAMETERS-1'!$B$5:$J$44,5,FALSE)*VLOOKUP(ABSYLD2!AG$4,'[1]INTERNAL PARAMETERS-1'!$B$5:$J$44,7,FALSE)*ABSYLD2!$F83 + ABSYLD1!AG83*(1-VLOOKUP(ABSYLD2!AG$4,'[1]INTERNAL PARAMETERS-1'!$B$5:$J$44,5,FALSE))*VLOOKUP(ABSYLD2!AG$4,'[1]INTERNAL PARAMETERS-1'!$B$5:$J$44,9,FALSE)*ABSYLD2!$F83</f>
        <v>0</v>
      </c>
      <c r="AH83" s="47">
        <f>ABSYLD1!AH83*VLOOKUP(ABSYLD2!AH$4,'[1]INTERNAL PARAMETERS-1'!$B$5:$J$44,5,FALSE)*VLOOKUP(ABSYLD2!AH$4,'[1]INTERNAL PARAMETERS-1'!$B$5:$J$44,7,FALSE)*ABSYLD2!$F83 + ABSYLD1!AH83*(1-VLOOKUP(ABSYLD2!AH$4,'[1]INTERNAL PARAMETERS-1'!$B$5:$J$44,5,FALSE))*VLOOKUP(ABSYLD2!AH$4,'[1]INTERNAL PARAMETERS-1'!$B$5:$J$44,9,FALSE)*ABSYLD2!$F83</f>
        <v>1.9880978138039265</v>
      </c>
      <c r="AI83" s="47">
        <f>ABSYLD1!AI83*VLOOKUP(ABSYLD2!AI$4,'[1]INTERNAL PARAMETERS-1'!$B$5:$J$44,5,FALSE)*VLOOKUP(ABSYLD2!AI$4,'[1]INTERNAL PARAMETERS-1'!$B$5:$J$44,7,FALSE)*ABSYLD2!$F83 + ABSYLD1!AI83*(1-VLOOKUP(ABSYLD2!AI$4,'[1]INTERNAL PARAMETERS-1'!$B$5:$J$44,5,FALSE))*VLOOKUP(ABSYLD2!AI$4,'[1]INTERNAL PARAMETERS-1'!$B$5:$J$44,9,FALSE)*ABSYLD2!$F83</f>
        <v>9.935947959348999</v>
      </c>
      <c r="AJ83" s="47">
        <f>ABSYLD1!AJ83*VLOOKUP(ABSYLD2!AJ$4,'[1]INTERNAL PARAMETERS-1'!$B$5:$J$44,5,FALSE)*VLOOKUP(ABSYLD2!AJ$4,'[1]INTERNAL PARAMETERS-1'!$B$5:$J$44,7,FALSE)*ABSYLD2!$F83 + ABSYLD1!AJ83*(1-VLOOKUP(ABSYLD2!AJ$4,'[1]INTERNAL PARAMETERS-1'!$B$5:$J$44,5,FALSE))*VLOOKUP(ABSYLD2!AJ$4,'[1]INTERNAL PARAMETERS-1'!$B$5:$J$44,9,FALSE)*ABSYLD2!$F83</f>
        <v>119.76609117590523</v>
      </c>
      <c r="AK83" s="47">
        <f>ABSYLD1!AK83*VLOOKUP(ABSYLD2!AK$4,'[1]INTERNAL PARAMETERS-1'!$B$5:$J$44,5,FALSE)*VLOOKUP(ABSYLD2!AK$4,'[1]INTERNAL PARAMETERS-1'!$B$5:$J$44,7,FALSE)*ABSYLD2!$F83 + ABSYLD1!AK83*(1-VLOOKUP(ABSYLD2!AK$4,'[1]INTERNAL PARAMETERS-1'!$B$5:$J$44,5,FALSE))*VLOOKUP(ABSYLD2!AK$4,'[1]INTERNAL PARAMETERS-1'!$B$5:$J$44,9,FALSE)*ABSYLD2!$F83</f>
        <v>15.904782510431412</v>
      </c>
      <c r="AL83" s="47">
        <f>ABSYLD1!AL83*VLOOKUP(ABSYLD2!AL$4,'[1]INTERNAL PARAMETERS-1'!$B$5:$J$44,5,FALSE)*VLOOKUP(ABSYLD2!AL$4,'[1]INTERNAL PARAMETERS-1'!$B$5:$J$44,7,FALSE)*ABSYLD2!$F83 + ABSYLD1!AL83*(1-VLOOKUP(ABSYLD2!AL$4,'[1]INTERNAL PARAMETERS-1'!$B$5:$J$44,5,FALSE))*VLOOKUP(ABSYLD2!AL$4,'[1]INTERNAL PARAMETERS-1'!$B$5:$J$44,9,FALSE)*ABSYLD2!$F83</f>
        <v>0</v>
      </c>
      <c r="AM83" s="47">
        <f>ABSYLD1!AM83*VLOOKUP(ABSYLD2!AM$4,'[1]INTERNAL PARAMETERS-1'!$B$5:$J$44,5,FALSE)*VLOOKUP(ABSYLD2!AM$4,'[1]INTERNAL PARAMETERS-1'!$B$5:$J$44,7,FALSE)*ABSYLD2!$F83 + ABSYLD1!AM83*(1-VLOOKUP(ABSYLD2!AM$4,'[1]INTERNAL PARAMETERS-1'!$B$5:$J$44,5,FALSE))*VLOOKUP(ABSYLD2!AM$4,'[1]INTERNAL PARAMETERS-1'!$B$5:$J$44,9,FALSE)*ABSYLD2!$F83</f>
        <v>0</v>
      </c>
      <c r="AN83" s="47">
        <f>ABSYLD1!AN83*VLOOKUP(ABSYLD2!AN$4,'[1]INTERNAL PARAMETERS-1'!$B$5:$J$44,5,FALSE)*VLOOKUP(ABSYLD2!AN$4,'[1]INTERNAL PARAMETERS-1'!$B$5:$J$44,7,FALSE)*ABSYLD2!$F83 + ABSYLD1!AN83*(1-VLOOKUP(ABSYLD2!AN$4,'[1]INTERNAL PARAMETERS-1'!$B$5:$J$44,5,FALSE))*VLOOKUP(ABSYLD2!AN$4,'[1]INTERNAL PARAMETERS-1'!$B$5:$J$44,9,FALSE)*ABSYLD2!$F83</f>
        <v>0</v>
      </c>
      <c r="AO83" s="47">
        <f>ABSYLD1!AO83*VLOOKUP(ABSYLD2!AO$4,'[1]INTERNAL PARAMETERS-1'!$B$5:$J$44,5,FALSE)*VLOOKUP(ABSYLD2!AO$4,'[1]INTERNAL PARAMETERS-1'!$B$5:$J$44,7,FALSE)*ABSYLD2!$F83 + ABSYLD1!AO83*(1-VLOOKUP(ABSYLD2!AO$4,'[1]INTERNAL PARAMETERS-1'!$B$5:$J$44,5,FALSE))*VLOOKUP(ABSYLD2!AO$4,'[1]INTERNAL PARAMETERS-1'!$B$5:$J$44,9,FALSE)*ABSYLD2!$F83</f>
        <v>0</v>
      </c>
      <c r="AP83" s="47">
        <f>ABSYLD1!AP83*VLOOKUP(ABSYLD2!AP$4,'[1]INTERNAL PARAMETERS-1'!$B$5:$J$44,5,FALSE)*VLOOKUP(ABSYLD2!AP$4,'[1]INTERNAL PARAMETERS-1'!$B$5:$J$44,7,FALSE)*ABSYLD2!$F83 + ABSYLD1!AP83*(1-VLOOKUP(ABSYLD2!AP$4,'[1]INTERNAL PARAMETERS-1'!$B$5:$J$44,5,FALSE))*VLOOKUP(ABSYLD2!AP$4,'[1]INTERNAL PARAMETERS-1'!$B$5:$J$44,9,FALSE)*ABSYLD2!$F83</f>
        <v>0</v>
      </c>
      <c r="AQ83" s="47">
        <f>ABSYLD1!AQ83*VLOOKUP(ABSYLD2!AQ$4,'[1]INTERNAL PARAMETERS-1'!$B$5:$J$44,5,FALSE)*VLOOKUP(ABSYLD2!AQ$4,'[1]INTERNAL PARAMETERS-1'!$B$5:$J$44,7,FALSE)*ABSYLD2!$F83 + ABSYLD1!AQ83*(1-VLOOKUP(ABSYLD2!AQ$4,'[1]INTERNAL PARAMETERS-1'!$B$5:$J$44,5,FALSE))*VLOOKUP(ABSYLD2!AQ$4,'[1]INTERNAL PARAMETERS-1'!$B$5:$J$44,9,FALSE)*ABSYLD2!$F83</f>
        <v>0</v>
      </c>
      <c r="AR83" s="47">
        <f>ABSYLD1!AR83*VLOOKUP(ABSYLD2!AR$4,'[1]INTERNAL PARAMETERS-1'!$B$5:$J$44,5,FALSE)*VLOOKUP(ABSYLD2!AR$4,'[1]INTERNAL PARAMETERS-1'!$B$5:$J$44,7,FALSE)*ABSYLD2!$F83 + ABSYLD1!AR83*(1-VLOOKUP(ABSYLD2!AR$4,'[1]INTERNAL PARAMETERS-1'!$B$5:$J$44,5,FALSE))*VLOOKUP(ABSYLD2!AR$4,'[1]INTERNAL PARAMETERS-1'!$B$5:$J$44,9,FALSE)*ABSYLD2!$F83</f>
        <v>0</v>
      </c>
      <c r="AS83" s="47">
        <f>ABSYLD1!AS83*VLOOKUP(ABSYLD2!AS$4,'[1]INTERNAL PARAMETERS-1'!$B$5:$J$44,5,FALSE)*VLOOKUP(ABSYLD2!AS$4,'[1]INTERNAL PARAMETERS-1'!$B$5:$J$44,7,FALSE)*ABSYLD2!$F83 + ABSYLD1!AS83*(1-VLOOKUP(ABSYLD2!AS$4,'[1]INTERNAL PARAMETERS-1'!$B$5:$J$44,5,FALSE))*VLOOKUP(ABSYLD2!AS$4,'[1]INTERNAL PARAMETERS-1'!$B$5:$J$44,9,FALSE)*ABSYLD2!$F83</f>
        <v>0</v>
      </c>
      <c r="AT83" s="46">
        <f>ABSYLD1!AT83*VLOOKUP(ABSYLD2!AT$4,'[1]INTERNAL PARAMETERS-1'!$B$5:$J$44,5,FALSE)*VLOOKUP(ABSYLD2!AT$4,'[1]INTERNAL PARAMETERS-1'!$B$5:$J$44,7,FALSE)*ABSYLD2!$F83 + ABSYLD1!AT83*(1-VLOOKUP(ABSYLD2!AT$4,'[1]INTERNAL PARAMETERS-1'!$B$5:$J$44,5,FALSE))*VLOOKUP(ABSYLD2!AT$4,'[1]INTERNAL PARAMETERS-1'!$B$5:$J$44,9,FALSE)*ABSYLD2!$F83</f>
        <v>0</v>
      </c>
      <c r="AU83" s="48">
        <f>ABSYLD1!AU83*VLOOKUP(ABSYLD2!AU$4,'[1]INTERNAL PARAMETERS-1'!$B$5:$J$44,5,FALSE)*VLOOKUP(ABSYLD2!AU$4,'[1]INTERNAL PARAMETERS-1'!$B$5:$J$44,6,FALSE)*VLOOKUP(ABSYLD2!AU$4,'[1]INTERNAL PARAMETERS-1'!$B$5:$J$44,3,FALSE) + ABSYLD1!AU83*(1-VLOOKUP(ABSYLD2!AU$4,'[1]INTERNAL PARAMETERS-1'!$B$5:$J$44,5,FALSE))*VLOOKUP(ABSYLD2!AU$4,'[1]INTERNAL PARAMETERS-1'!$B$5:$J$44,8,FALSE)*VLOOKUP(ABSYLD2!AU$4,'[1]INTERNAL PARAMETERS-1'!$B$5:$J$44,3,FALSE)</f>
        <v>0</v>
      </c>
      <c r="AV83" s="47">
        <f>ABSYLD1!AV83*VLOOKUP(ABSYLD2!AV$4,'[1]INTERNAL PARAMETERS-1'!$B$5:$J$44,5,FALSE)*VLOOKUP(ABSYLD2!AV$4,'[1]INTERNAL PARAMETERS-1'!$B$5:$J$44,6,FALSE)*VLOOKUP(ABSYLD2!AV$4,'[1]INTERNAL PARAMETERS-1'!$B$5:$J$44,3,FALSE) + ABSYLD1!AV83*(1-VLOOKUP(ABSYLD2!AV$4,'[1]INTERNAL PARAMETERS-1'!$B$5:$J$44,5,FALSE))*VLOOKUP(ABSYLD2!AV$4,'[1]INTERNAL PARAMETERS-1'!$B$5:$J$44,8,FALSE)*VLOOKUP(ABSYLD2!AV$4,'[1]INTERNAL PARAMETERS-1'!$B$5:$J$44,3,FALSE)</f>
        <v>0</v>
      </c>
      <c r="AW83" s="47">
        <f>ABSYLD1!AW83*VLOOKUP(ABSYLD2!AW$4,'[1]INTERNAL PARAMETERS-1'!$B$5:$J$44,5,FALSE)*VLOOKUP(ABSYLD2!AW$4,'[1]INTERNAL PARAMETERS-1'!$B$5:$J$44,6,FALSE)*VLOOKUP(ABSYLD2!AW$4,'[1]INTERNAL PARAMETERS-1'!$B$5:$J$44,3,FALSE) + ABSYLD1!AW83*(1-VLOOKUP(ABSYLD2!AW$4,'[1]INTERNAL PARAMETERS-1'!$B$5:$J$44,5,FALSE))*VLOOKUP(ABSYLD2!AW$4,'[1]INTERNAL PARAMETERS-1'!$B$5:$J$44,8,FALSE)*VLOOKUP(ABSYLD2!AW$4,'[1]INTERNAL PARAMETERS-1'!$B$5:$J$44,3,FALSE)</f>
        <v>109.5741938158104</v>
      </c>
      <c r="AX83" s="47">
        <f>ABSYLD1!AX83*VLOOKUP(ABSYLD2!AX$4,'[1]INTERNAL PARAMETERS-1'!$B$5:$J$44,5,FALSE)*VLOOKUP(ABSYLD2!AX$4,'[1]INTERNAL PARAMETERS-1'!$B$5:$J$44,6,FALSE)*VLOOKUP(ABSYLD2!AX$4,'[1]INTERNAL PARAMETERS-1'!$B$5:$J$44,3,FALSE) + ABSYLD1!AX83*(1-VLOOKUP(ABSYLD2!AX$4,'[1]INTERNAL PARAMETERS-1'!$B$5:$J$44,5,FALSE))*VLOOKUP(ABSYLD2!AX$4,'[1]INTERNAL PARAMETERS-1'!$B$5:$J$44,8,FALSE)*VLOOKUP(ABSYLD2!AX$4,'[1]INTERNAL PARAMETERS-1'!$B$5:$J$44,3,FALSE)</f>
        <v>0</v>
      </c>
      <c r="AY83" s="47">
        <f>ABSYLD1!AY83*VLOOKUP(ABSYLD2!AY$4,'[1]INTERNAL PARAMETERS-1'!$B$5:$J$44,5,FALSE)*VLOOKUP(ABSYLD2!AY$4,'[1]INTERNAL PARAMETERS-1'!$B$5:$J$44,6,FALSE)*VLOOKUP(ABSYLD2!AY$4,'[1]INTERNAL PARAMETERS-1'!$B$5:$J$44,3,FALSE) + ABSYLD1!AY83*(1-VLOOKUP(ABSYLD2!AY$4,'[1]INTERNAL PARAMETERS-1'!$B$5:$J$44,5,FALSE))*VLOOKUP(ABSYLD2!AY$4,'[1]INTERNAL PARAMETERS-1'!$B$5:$J$44,8,FALSE)*VLOOKUP(ABSYLD2!AY$4,'[1]INTERNAL PARAMETERS-1'!$B$5:$J$44,3,FALSE)</f>
        <v>0</v>
      </c>
      <c r="AZ83" s="47">
        <f>ABSYLD1!AZ83*VLOOKUP(ABSYLD2!AZ$4,'[1]INTERNAL PARAMETERS-1'!$B$5:$J$44,5,FALSE)*VLOOKUP(ABSYLD2!AZ$4,'[1]INTERNAL PARAMETERS-1'!$B$5:$J$44,6,FALSE)*VLOOKUP(ABSYLD2!AZ$4,'[1]INTERNAL PARAMETERS-1'!$B$5:$J$44,3,FALSE) + ABSYLD1!AZ83*(1-VLOOKUP(ABSYLD2!AZ$4,'[1]INTERNAL PARAMETERS-1'!$B$5:$J$44,5,FALSE))*VLOOKUP(ABSYLD2!AZ$4,'[1]INTERNAL PARAMETERS-1'!$B$5:$J$44,8,FALSE)*VLOOKUP(ABSYLD2!AZ$4,'[1]INTERNAL PARAMETERS-1'!$B$5:$J$44,3,FALSE)</f>
        <v>0</v>
      </c>
      <c r="BA83" s="47">
        <f>ABSYLD1!BA83*VLOOKUP(ABSYLD2!BA$4,'[1]INTERNAL PARAMETERS-1'!$B$5:$J$44,5,FALSE)*VLOOKUP(ABSYLD2!BA$4,'[1]INTERNAL PARAMETERS-1'!$B$5:$J$44,6,FALSE)*VLOOKUP(ABSYLD2!BA$4,'[1]INTERNAL PARAMETERS-1'!$B$5:$J$44,3,FALSE) + ABSYLD1!BA83*(1-VLOOKUP(ABSYLD2!BA$4,'[1]INTERNAL PARAMETERS-1'!$B$5:$J$44,5,FALSE))*VLOOKUP(ABSYLD2!BA$4,'[1]INTERNAL PARAMETERS-1'!$B$5:$J$44,8,FALSE)*VLOOKUP(ABSYLD2!BA$4,'[1]INTERNAL PARAMETERS-1'!$B$5:$J$44,3,FALSE)</f>
        <v>32.059623435591092</v>
      </c>
      <c r="BB83" s="47">
        <f>ABSYLD1!BB83*VLOOKUP(ABSYLD2!BB$4,'[1]INTERNAL PARAMETERS-1'!$B$5:$J$44,5,FALSE)*VLOOKUP(ABSYLD2!BB$4,'[1]INTERNAL PARAMETERS-1'!$B$5:$J$44,6,FALSE)*VLOOKUP(ABSYLD2!BB$4,'[1]INTERNAL PARAMETERS-1'!$B$5:$J$44,3,FALSE) + ABSYLD1!BB83*(1-VLOOKUP(ABSYLD2!BB$4,'[1]INTERNAL PARAMETERS-1'!$B$5:$J$44,5,FALSE))*VLOOKUP(ABSYLD2!BB$4,'[1]INTERNAL PARAMETERS-1'!$B$5:$J$44,8,FALSE)*VLOOKUP(ABSYLD2!BB$4,'[1]INTERNAL PARAMETERS-1'!$B$5:$J$44,3,FALSE)</f>
        <v>30.394091741664958</v>
      </c>
      <c r="BC83" s="47">
        <f>ABSYLD1!BC83*VLOOKUP(ABSYLD2!BC$4,'[1]INTERNAL PARAMETERS-1'!$B$5:$J$44,5,FALSE)*VLOOKUP(ABSYLD2!BC$4,'[1]INTERNAL PARAMETERS-1'!$B$5:$J$44,6,FALSE)*VLOOKUP(ABSYLD2!BC$4,'[1]INTERNAL PARAMETERS-1'!$B$5:$J$44,3,FALSE) + ABSYLD1!BC83*(1-VLOOKUP(ABSYLD2!BC$4,'[1]INTERNAL PARAMETERS-1'!$B$5:$J$44,5,FALSE))*VLOOKUP(ABSYLD2!BC$4,'[1]INTERNAL PARAMETERS-1'!$B$5:$J$44,8,FALSE)*VLOOKUP(ABSYLD2!BC$4,'[1]INTERNAL PARAMETERS-1'!$B$5:$J$44,3,FALSE)</f>
        <v>38.506394746029201</v>
      </c>
      <c r="BD83" s="47">
        <f>ABSYLD1!BD83*VLOOKUP(ABSYLD2!BD$4,'[1]INTERNAL PARAMETERS-1'!$B$5:$J$44,5,FALSE)*VLOOKUP(ABSYLD2!BD$4,'[1]INTERNAL PARAMETERS-1'!$B$5:$J$44,6,FALSE)*VLOOKUP(ABSYLD2!BD$4,'[1]INTERNAL PARAMETERS-1'!$B$5:$J$44,3,FALSE) + ABSYLD1!BD83*(1-VLOOKUP(ABSYLD2!BD$4,'[1]INTERNAL PARAMETERS-1'!$B$5:$J$44,5,FALSE))*VLOOKUP(ABSYLD2!BD$4,'[1]INTERNAL PARAMETERS-1'!$B$5:$J$44,8,FALSE)*VLOOKUP(ABSYLD2!BD$4,'[1]INTERNAL PARAMETERS-1'!$B$5:$J$44,3,FALSE)</f>
        <v>23.103823677905311</v>
      </c>
      <c r="BE83" s="47">
        <f>ABSYLD1!BE83*VLOOKUP(ABSYLD2!BE$4,'[1]INTERNAL PARAMETERS-1'!$B$5:$J$44,5,FALSE)*VLOOKUP(ABSYLD2!BE$4,'[1]INTERNAL PARAMETERS-1'!$B$5:$J$44,6,FALSE)*VLOOKUP(ABSYLD2!BE$4,'[1]INTERNAL PARAMETERS-1'!$B$5:$J$44,3,FALSE) + ABSYLD1!BE83*(1-VLOOKUP(ABSYLD2!BE$4,'[1]INTERNAL PARAMETERS-1'!$B$5:$J$44,5,FALSE))*VLOOKUP(ABSYLD2!BE$4,'[1]INTERNAL PARAMETERS-1'!$B$5:$J$44,8,FALSE)*VLOOKUP(ABSYLD2!BE$4,'[1]INTERNAL PARAMETERS-1'!$B$5:$J$44,3,FALSE)</f>
        <v>32.563295504326732</v>
      </c>
      <c r="BF83" s="47">
        <f>ABSYLD1!BF83*VLOOKUP(ABSYLD2!BF$4,'[1]INTERNAL PARAMETERS-1'!$B$5:$J$44,5,FALSE)*VLOOKUP(ABSYLD2!BF$4,'[1]INTERNAL PARAMETERS-1'!$B$5:$J$44,6,FALSE)*VLOOKUP(ABSYLD2!BF$4,'[1]INTERNAL PARAMETERS-1'!$B$5:$J$44,3,FALSE) + ABSYLD1!BF83*(1-VLOOKUP(ABSYLD2!BF$4,'[1]INTERNAL PARAMETERS-1'!$B$5:$J$44,5,FALSE))*VLOOKUP(ABSYLD2!BF$4,'[1]INTERNAL PARAMETERS-1'!$B$5:$J$44,8,FALSE)*VLOOKUP(ABSYLD2!BF$4,'[1]INTERNAL PARAMETERS-1'!$B$5:$J$44,3,FALSE)</f>
        <v>0</v>
      </c>
      <c r="BG83" s="47">
        <f>ABSYLD1!BG83*VLOOKUP(ABSYLD2!BG$4,'[1]INTERNAL PARAMETERS-1'!$B$5:$J$44,5,FALSE)*VLOOKUP(ABSYLD2!BG$4,'[1]INTERNAL PARAMETERS-1'!$B$5:$J$44,6,FALSE)*VLOOKUP(ABSYLD2!BG$4,'[1]INTERNAL PARAMETERS-1'!$B$5:$J$44,3,FALSE) + ABSYLD1!BG83*(1-VLOOKUP(ABSYLD2!BG$4,'[1]INTERNAL PARAMETERS-1'!$B$5:$J$44,5,FALSE))*VLOOKUP(ABSYLD2!BG$4,'[1]INTERNAL PARAMETERS-1'!$B$5:$J$44,8,FALSE)*VLOOKUP(ABSYLD2!BG$4,'[1]INTERNAL PARAMETERS-1'!$B$5:$J$44,3,FALSE)</f>
        <v>18.135194674001468</v>
      </c>
      <c r="BH83" s="47">
        <f>ABSYLD1!BH83*VLOOKUP(ABSYLD2!BH$4,'[1]INTERNAL PARAMETERS-1'!$B$5:$J$44,5,FALSE)*VLOOKUP(ABSYLD2!BH$4,'[1]INTERNAL PARAMETERS-1'!$B$5:$J$44,6,FALSE)*VLOOKUP(ABSYLD2!BH$4,'[1]INTERNAL PARAMETERS-1'!$B$5:$J$44,3,FALSE) + ABSYLD1!BH83*(1-VLOOKUP(ABSYLD2!BH$4,'[1]INTERNAL PARAMETERS-1'!$B$5:$J$44,5,FALSE))*VLOOKUP(ABSYLD2!BH$4,'[1]INTERNAL PARAMETERS-1'!$B$5:$J$44,8,FALSE)*VLOOKUP(ABSYLD2!BH$4,'[1]INTERNAL PARAMETERS-1'!$B$5:$J$44,3,FALSE)</f>
        <v>9.9715776400104525E-2</v>
      </c>
      <c r="BI83" s="47">
        <f>ABSYLD1!BI83*VLOOKUP(ABSYLD2!BI$4,'[1]INTERNAL PARAMETERS-1'!$B$5:$J$44,5,FALSE)*VLOOKUP(ABSYLD2!BI$4,'[1]INTERNAL PARAMETERS-1'!$B$5:$J$44,6,FALSE)*VLOOKUP(ABSYLD2!BI$4,'[1]INTERNAL PARAMETERS-1'!$B$5:$J$44,3,FALSE) + ABSYLD1!BI83*(1-VLOOKUP(ABSYLD2!BI$4,'[1]INTERNAL PARAMETERS-1'!$B$5:$J$44,5,FALSE))*VLOOKUP(ABSYLD2!BI$4,'[1]INTERNAL PARAMETERS-1'!$B$5:$J$44,8,FALSE)*VLOOKUP(ABSYLD2!BI$4,'[1]INTERNAL PARAMETERS-1'!$B$5:$J$44,3,FALSE)</f>
        <v>0</v>
      </c>
      <c r="BJ83" s="47">
        <f>ABSYLD1!BJ83*VLOOKUP(ABSYLD2!BJ$4,'[1]INTERNAL PARAMETERS-1'!$B$5:$J$44,5,FALSE)*VLOOKUP(ABSYLD2!BJ$4,'[1]INTERNAL PARAMETERS-1'!$B$5:$J$44,6,FALSE)*VLOOKUP(ABSYLD2!BJ$4,'[1]INTERNAL PARAMETERS-1'!$B$5:$J$44,3,FALSE) + ABSYLD1!BJ83*(1-VLOOKUP(ABSYLD2!BJ$4,'[1]INTERNAL PARAMETERS-1'!$B$5:$J$44,5,FALSE))*VLOOKUP(ABSYLD2!BJ$4,'[1]INTERNAL PARAMETERS-1'!$B$5:$J$44,8,FALSE)*VLOOKUP(ABSYLD2!BJ$4,'[1]INTERNAL PARAMETERS-1'!$B$5:$J$44,3,FALSE)</f>
        <v>7.2007145785275446</v>
      </c>
      <c r="BK83" s="47">
        <f>ABSYLD1!BK83*VLOOKUP(ABSYLD2!BK$4,'[1]INTERNAL PARAMETERS-1'!$B$5:$J$44,5,FALSE)*VLOOKUP(ABSYLD2!BK$4,'[1]INTERNAL PARAMETERS-1'!$B$5:$J$44,6,FALSE)*VLOOKUP(ABSYLD2!BK$4,'[1]INTERNAL PARAMETERS-1'!$B$5:$J$44,3,FALSE) + ABSYLD1!BK83*(1-VLOOKUP(ABSYLD2!BK$4,'[1]INTERNAL PARAMETERS-1'!$B$5:$J$44,5,FALSE))*VLOOKUP(ABSYLD2!BK$4,'[1]INTERNAL PARAMETERS-1'!$B$5:$J$44,8,FALSE)*VLOOKUP(ABSYLD2!BK$4,'[1]INTERNAL PARAMETERS-1'!$B$5:$J$44,3,FALSE)</f>
        <v>9.1835484356224679</v>
      </c>
      <c r="BL83" s="47">
        <f>ABSYLD1!BL83*VLOOKUP(ABSYLD2!BL$4,'[1]INTERNAL PARAMETERS-1'!$B$5:$J$44,5,FALSE)*VLOOKUP(ABSYLD2!BL$4,'[1]INTERNAL PARAMETERS-1'!$B$5:$J$44,6,FALSE)*VLOOKUP(ABSYLD2!BL$4,'[1]INTERNAL PARAMETERS-1'!$B$5:$J$44,3,FALSE) + ABSYLD1!BL83*(1-VLOOKUP(ABSYLD2!BL$4,'[1]INTERNAL PARAMETERS-1'!$B$5:$J$44,5,FALSE))*VLOOKUP(ABSYLD2!BL$4,'[1]INTERNAL PARAMETERS-1'!$B$5:$J$44,8,FALSE)*VLOOKUP(ABSYLD2!BL$4,'[1]INTERNAL PARAMETERS-1'!$B$5:$J$44,3,FALSE)</f>
        <v>26.082468830917517</v>
      </c>
      <c r="BM83" s="47">
        <f>ABSYLD1!BM83*VLOOKUP(ABSYLD2!BM$4,'[1]INTERNAL PARAMETERS-1'!$B$5:$J$44,5,FALSE)*VLOOKUP(ABSYLD2!BM$4,'[1]INTERNAL PARAMETERS-1'!$B$5:$J$44,6,FALSE)*VLOOKUP(ABSYLD2!BM$4,'[1]INTERNAL PARAMETERS-1'!$B$5:$J$44,3,FALSE) + ABSYLD1!BM83*(1-VLOOKUP(ABSYLD2!BM$4,'[1]INTERNAL PARAMETERS-1'!$B$5:$J$44,5,FALSE))*VLOOKUP(ABSYLD2!BM$4,'[1]INTERNAL PARAMETERS-1'!$B$5:$J$44,8,FALSE)*VLOOKUP(ABSYLD2!BM$4,'[1]INTERNAL PARAMETERS-1'!$B$5:$J$44,3,FALSE)</f>
        <v>6.2608132125271796</v>
      </c>
      <c r="BN83" s="47">
        <f>ABSYLD1!BN83*VLOOKUP(ABSYLD2!BN$4,'[1]INTERNAL PARAMETERS-1'!$B$5:$J$44,5,FALSE)*VLOOKUP(ABSYLD2!BN$4,'[1]INTERNAL PARAMETERS-1'!$B$5:$J$44,6,FALSE)*VLOOKUP(ABSYLD2!BN$4,'[1]INTERNAL PARAMETERS-1'!$B$5:$J$44,3,FALSE) + ABSYLD1!BN83*(1-VLOOKUP(ABSYLD2!BN$4,'[1]INTERNAL PARAMETERS-1'!$B$5:$J$44,5,FALSE))*VLOOKUP(ABSYLD2!BN$4,'[1]INTERNAL PARAMETERS-1'!$B$5:$J$44,8,FALSE)*VLOOKUP(ABSYLD2!BN$4,'[1]INTERNAL PARAMETERS-1'!$B$5:$J$44,3,FALSE)</f>
        <v>9.8582659611371941</v>
      </c>
      <c r="BO83" s="47">
        <f>ABSYLD1!BO83*VLOOKUP(ABSYLD2!BO$4,'[1]INTERNAL PARAMETERS-1'!$B$5:$J$44,5,FALSE)*VLOOKUP(ABSYLD2!BO$4,'[1]INTERNAL PARAMETERS-1'!$B$5:$J$44,6,FALSE)*VLOOKUP(ABSYLD2!BO$4,'[1]INTERNAL PARAMETERS-1'!$B$5:$J$44,3,FALSE) + ABSYLD1!BO83*(1-VLOOKUP(ABSYLD2!BO$4,'[1]INTERNAL PARAMETERS-1'!$B$5:$J$44,5,FALSE))*VLOOKUP(ABSYLD2!BO$4,'[1]INTERNAL PARAMETERS-1'!$B$5:$J$44,8,FALSE)*VLOOKUP(ABSYLD2!BO$4,'[1]INTERNAL PARAMETERS-1'!$B$5:$J$44,3,FALSE)</f>
        <v>8.0022872131980609</v>
      </c>
      <c r="BP83" s="47">
        <f>ABSYLD1!BP83*VLOOKUP(ABSYLD2!BP$4,'[1]INTERNAL PARAMETERS-1'!$B$5:$J$44,5,FALSE)*VLOOKUP(ABSYLD2!BP$4,'[1]INTERNAL PARAMETERS-1'!$B$5:$J$44,6,FALSE)*VLOOKUP(ABSYLD2!BP$4,'[1]INTERNAL PARAMETERS-1'!$B$5:$J$44,3,FALSE) + ABSYLD1!BP83*(1-VLOOKUP(ABSYLD2!BP$4,'[1]INTERNAL PARAMETERS-1'!$B$5:$J$44,5,FALSE))*VLOOKUP(ABSYLD2!BP$4,'[1]INTERNAL PARAMETERS-1'!$B$5:$J$44,8,FALSE)*VLOOKUP(ABSYLD2!BP$4,'[1]INTERNAL PARAMETERS-1'!$B$5:$J$44,3,FALSE)</f>
        <v>0.714741315942792</v>
      </c>
      <c r="BQ83" s="47">
        <f>ABSYLD1!BQ83*VLOOKUP(ABSYLD2!BQ$4,'[1]INTERNAL PARAMETERS-1'!$B$5:$J$44,5,FALSE)*VLOOKUP(ABSYLD2!BQ$4,'[1]INTERNAL PARAMETERS-1'!$B$5:$J$44,6,FALSE)*VLOOKUP(ABSYLD2!BQ$4,'[1]INTERNAL PARAMETERS-1'!$B$5:$J$44,3,FALSE) + ABSYLD1!BQ83*(1-VLOOKUP(ABSYLD2!BQ$4,'[1]INTERNAL PARAMETERS-1'!$B$5:$J$44,5,FALSE))*VLOOKUP(ABSYLD2!BQ$4,'[1]INTERNAL PARAMETERS-1'!$B$5:$J$44,8,FALSE)*VLOOKUP(ABSYLD2!BQ$4,'[1]INTERNAL PARAMETERS-1'!$B$5:$J$44,3,FALSE)</f>
        <v>30.847099499240539</v>
      </c>
      <c r="BR83" s="47">
        <f>ABSYLD1!BR83*VLOOKUP(ABSYLD2!BR$4,'[1]INTERNAL PARAMETERS-1'!$B$5:$J$44,5,FALSE)*VLOOKUP(ABSYLD2!BR$4,'[1]INTERNAL PARAMETERS-1'!$B$5:$J$44,6,FALSE)*VLOOKUP(ABSYLD2!BR$4,'[1]INTERNAL PARAMETERS-1'!$B$5:$J$44,3,FALSE) + ABSYLD1!BR83*(1-VLOOKUP(ABSYLD2!BR$4,'[1]INTERNAL PARAMETERS-1'!$B$5:$J$44,5,FALSE))*VLOOKUP(ABSYLD2!BR$4,'[1]INTERNAL PARAMETERS-1'!$B$5:$J$44,8,FALSE)*VLOOKUP(ABSYLD2!BR$4,'[1]INTERNAL PARAMETERS-1'!$B$5:$J$44,3,FALSE)</f>
        <v>1.3631997892361818</v>
      </c>
      <c r="BS83" s="47">
        <f>ABSYLD1!BS83*VLOOKUP(ABSYLD2!BS$4,'[1]INTERNAL PARAMETERS-1'!$B$5:$J$44,5,FALSE)*VLOOKUP(ABSYLD2!BS$4,'[1]INTERNAL PARAMETERS-1'!$B$5:$J$44,6,FALSE)*VLOOKUP(ABSYLD2!BS$4,'[1]INTERNAL PARAMETERS-1'!$B$5:$J$44,3,FALSE) + ABSYLD1!BS83*(1-VLOOKUP(ABSYLD2!BS$4,'[1]INTERNAL PARAMETERS-1'!$B$5:$J$44,5,FALSE))*VLOOKUP(ABSYLD2!BS$4,'[1]INTERNAL PARAMETERS-1'!$B$5:$J$44,8,FALSE)*VLOOKUP(ABSYLD2!BS$4,'[1]INTERNAL PARAMETERS-1'!$B$5:$J$44,3,FALSE)</f>
        <v>0.10139970353630412</v>
      </c>
      <c r="BT83" s="47">
        <f>ABSYLD1!BT83*VLOOKUP(ABSYLD2!BT$4,'[1]INTERNAL PARAMETERS-1'!$B$5:$J$44,5,FALSE)*VLOOKUP(ABSYLD2!BT$4,'[1]INTERNAL PARAMETERS-1'!$B$5:$J$44,6,FALSE)*VLOOKUP(ABSYLD2!BT$4,'[1]INTERNAL PARAMETERS-1'!$B$5:$J$44,3,FALSE) + ABSYLD1!BT83*(1-VLOOKUP(ABSYLD2!BT$4,'[1]INTERNAL PARAMETERS-1'!$B$5:$J$44,5,FALSE))*VLOOKUP(ABSYLD2!BT$4,'[1]INTERNAL PARAMETERS-1'!$B$5:$J$44,8,FALSE)*VLOOKUP(ABSYLD2!BT$4,'[1]INTERNAL PARAMETERS-1'!$B$5:$J$44,3,FALSE)</f>
        <v>0</v>
      </c>
      <c r="BU83" s="47">
        <f>ABSYLD1!BU83*VLOOKUP(ABSYLD2!BU$4,'[1]INTERNAL PARAMETERS-1'!$B$5:$J$44,5,FALSE)*VLOOKUP(ABSYLD2!BU$4,'[1]INTERNAL PARAMETERS-1'!$B$5:$J$44,6,FALSE)*VLOOKUP(ABSYLD2!BU$4,'[1]INTERNAL PARAMETERS-1'!$B$5:$J$44,3,FALSE) + ABSYLD1!BU83*(1-VLOOKUP(ABSYLD2!BU$4,'[1]INTERNAL PARAMETERS-1'!$B$5:$J$44,5,FALSE))*VLOOKUP(ABSYLD2!BU$4,'[1]INTERNAL PARAMETERS-1'!$B$5:$J$44,8,FALSE)*VLOOKUP(ABSYLD2!BU$4,'[1]INTERNAL PARAMETERS-1'!$B$5:$J$44,3,FALSE)</f>
        <v>0</v>
      </c>
      <c r="BV83" s="47">
        <f>ABSYLD1!BV83*VLOOKUP(ABSYLD2!BV$4,'[1]INTERNAL PARAMETERS-1'!$B$5:$J$44,5,FALSE)*VLOOKUP(ABSYLD2!BV$4,'[1]INTERNAL PARAMETERS-1'!$B$5:$J$44,6,FALSE)*VLOOKUP(ABSYLD2!BV$4,'[1]INTERNAL PARAMETERS-1'!$B$5:$J$44,3,FALSE) + ABSYLD1!BV83*(1-VLOOKUP(ABSYLD2!BV$4,'[1]INTERNAL PARAMETERS-1'!$B$5:$J$44,5,FALSE))*VLOOKUP(ABSYLD2!BV$4,'[1]INTERNAL PARAMETERS-1'!$B$5:$J$44,8,FALSE)*VLOOKUP(ABSYLD2!BV$4,'[1]INTERNAL PARAMETERS-1'!$B$5:$J$44,3,FALSE)</f>
        <v>0</v>
      </c>
      <c r="BW83" s="47">
        <f>ABSYLD1!BW83*VLOOKUP(ABSYLD2!BW$4,'[1]INTERNAL PARAMETERS-1'!$B$5:$J$44,5,FALSE)*VLOOKUP(ABSYLD2!BW$4,'[1]INTERNAL PARAMETERS-1'!$B$5:$J$44,6,FALSE)*VLOOKUP(ABSYLD2!BW$4,'[1]INTERNAL PARAMETERS-1'!$B$5:$J$44,3,FALSE) + ABSYLD1!BW83*(1-VLOOKUP(ABSYLD2!BW$4,'[1]INTERNAL PARAMETERS-1'!$B$5:$J$44,5,FALSE))*VLOOKUP(ABSYLD2!BW$4,'[1]INTERNAL PARAMETERS-1'!$B$5:$J$44,8,FALSE)*VLOOKUP(ABSYLD2!BW$4,'[1]INTERNAL PARAMETERS-1'!$B$5:$J$44,3,FALSE)</f>
        <v>0</v>
      </c>
      <c r="BX83" s="47">
        <f>ABSYLD1!BX83*VLOOKUP(ABSYLD2!BX$4,'[1]INTERNAL PARAMETERS-1'!$B$5:$J$44,5,FALSE)*VLOOKUP(ABSYLD2!BX$4,'[1]INTERNAL PARAMETERS-1'!$B$5:$J$44,6,FALSE)*VLOOKUP(ABSYLD2!BX$4,'[1]INTERNAL PARAMETERS-1'!$B$5:$J$44,3,FALSE) + ABSYLD1!BX83*(1-VLOOKUP(ABSYLD2!BX$4,'[1]INTERNAL PARAMETERS-1'!$B$5:$J$44,5,FALSE))*VLOOKUP(ABSYLD2!BX$4,'[1]INTERNAL PARAMETERS-1'!$B$5:$J$44,8,FALSE)*VLOOKUP(ABSYLD2!BX$4,'[1]INTERNAL PARAMETERS-1'!$B$5:$J$44,3,FALSE)</f>
        <v>0</v>
      </c>
      <c r="BY83" s="47">
        <f>ABSYLD1!BY83*VLOOKUP(ABSYLD2!BY$4,'[1]INTERNAL PARAMETERS-1'!$B$5:$J$44,5,FALSE)*VLOOKUP(ABSYLD2!BY$4,'[1]INTERNAL PARAMETERS-1'!$B$5:$J$44,6,FALSE)*VLOOKUP(ABSYLD2!BY$4,'[1]INTERNAL PARAMETERS-1'!$B$5:$J$44,3,FALSE) + ABSYLD1!BY83*(1-VLOOKUP(ABSYLD2!BY$4,'[1]INTERNAL PARAMETERS-1'!$B$5:$J$44,5,FALSE))*VLOOKUP(ABSYLD2!BY$4,'[1]INTERNAL PARAMETERS-1'!$B$5:$J$44,8,FALSE)*VLOOKUP(ABSYLD2!BY$4,'[1]INTERNAL PARAMETERS-1'!$B$5:$J$44,3,FALSE)</f>
        <v>0</v>
      </c>
      <c r="BZ83" s="47">
        <f>ABSYLD1!BZ83*VLOOKUP(ABSYLD2!BZ$4,'[1]INTERNAL PARAMETERS-1'!$B$5:$J$44,5,FALSE)*VLOOKUP(ABSYLD2!BZ$4,'[1]INTERNAL PARAMETERS-1'!$B$5:$J$44,6,FALSE)*VLOOKUP(ABSYLD2!BZ$4,'[1]INTERNAL PARAMETERS-1'!$B$5:$J$44,3,FALSE) + ABSYLD1!BZ83*(1-VLOOKUP(ABSYLD2!BZ$4,'[1]INTERNAL PARAMETERS-1'!$B$5:$J$44,5,FALSE))*VLOOKUP(ABSYLD2!BZ$4,'[1]INTERNAL PARAMETERS-1'!$B$5:$J$44,8,FALSE)*VLOOKUP(ABSYLD2!BZ$4,'[1]INTERNAL PARAMETERS-1'!$B$5:$J$44,3,FALSE)</f>
        <v>8.4944664486045707E-2</v>
      </c>
      <c r="CA83" s="47">
        <f>ABSYLD1!CA83*VLOOKUP(ABSYLD2!CA$4,'[1]INTERNAL PARAMETERS-1'!$B$5:$J$44,5,FALSE)*VLOOKUP(ABSYLD2!CA$4,'[1]INTERNAL PARAMETERS-1'!$B$5:$J$44,6,FALSE)*VLOOKUP(ABSYLD2!CA$4,'[1]INTERNAL PARAMETERS-1'!$B$5:$J$44,3,FALSE) + ABSYLD1!CA83*(1-VLOOKUP(ABSYLD2!CA$4,'[1]INTERNAL PARAMETERS-1'!$B$5:$J$44,5,FALSE))*VLOOKUP(ABSYLD2!CA$4,'[1]INTERNAL PARAMETERS-1'!$B$5:$J$44,8,FALSE)*VLOOKUP(ABSYLD2!CA$4,'[1]INTERNAL PARAMETERS-1'!$B$5:$J$44,3,FALSE)</f>
        <v>0</v>
      </c>
      <c r="CB83" s="47">
        <f>ABSYLD1!CB83*VLOOKUP(ABSYLD2!CB$4,'[1]INTERNAL PARAMETERS-1'!$B$5:$J$44,5,FALSE)*VLOOKUP(ABSYLD2!CB$4,'[1]INTERNAL PARAMETERS-1'!$B$5:$J$44,6,FALSE)*VLOOKUP(ABSYLD2!CB$4,'[1]INTERNAL PARAMETERS-1'!$B$5:$J$44,3,FALSE) + ABSYLD1!CB83*(1-VLOOKUP(ABSYLD2!CB$4,'[1]INTERNAL PARAMETERS-1'!$B$5:$J$44,5,FALSE))*VLOOKUP(ABSYLD2!CB$4,'[1]INTERNAL PARAMETERS-1'!$B$5:$J$44,8,FALSE)*VLOOKUP(ABSYLD2!CB$4,'[1]INTERNAL PARAMETERS-1'!$B$5:$J$44,3,FALSE)</f>
        <v>0</v>
      </c>
      <c r="CC83" s="47">
        <f>ABSYLD1!CC83*VLOOKUP(ABSYLD2!CC$4,'[1]INTERNAL PARAMETERS-1'!$B$5:$J$44,5,FALSE)*VLOOKUP(ABSYLD2!CC$4,'[1]INTERNAL PARAMETERS-1'!$B$5:$J$44,6,FALSE)*VLOOKUP(ABSYLD2!CC$4,'[1]INTERNAL PARAMETERS-1'!$B$5:$J$44,3,FALSE) + ABSYLD1!CC83*(1-VLOOKUP(ABSYLD2!CC$4,'[1]INTERNAL PARAMETERS-1'!$B$5:$J$44,5,FALSE))*VLOOKUP(ABSYLD2!CC$4,'[1]INTERNAL PARAMETERS-1'!$B$5:$J$44,8,FALSE)*VLOOKUP(ABSYLD2!CC$4,'[1]INTERNAL PARAMETERS-1'!$B$5:$J$44,3,FALSE)</f>
        <v>0.16517018094508884</v>
      </c>
      <c r="CD83" s="47">
        <f>ABSYLD1!CD83*VLOOKUP(ABSYLD2!CD$4,'[1]INTERNAL PARAMETERS-1'!$B$5:$J$44,5,FALSE)*VLOOKUP(ABSYLD2!CD$4,'[1]INTERNAL PARAMETERS-1'!$B$5:$J$44,6,FALSE)*VLOOKUP(ABSYLD2!CD$4,'[1]INTERNAL PARAMETERS-1'!$B$5:$J$44,3,FALSE) + ABSYLD1!CD83*(1-VLOOKUP(ABSYLD2!CD$4,'[1]INTERNAL PARAMETERS-1'!$B$5:$J$44,5,FALSE))*VLOOKUP(ABSYLD2!CD$4,'[1]INTERNAL PARAMETERS-1'!$B$5:$J$44,8,FALSE)*VLOOKUP(ABSYLD2!CD$4,'[1]INTERNAL PARAMETERS-1'!$B$5:$J$44,3,FALSE)</f>
        <v>0.51089890082047029</v>
      </c>
      <c r="CE83" s="47">
        <f>ABSYLD1!CE83*VLOOKUP(ABSYLD2!CE$4,'[1]INTERNAL PARAMETERS-1'!$B$5:$J$44,5,FALSE)*VLOOKUP(ABSYLD2!CE$4,'[1]INTERNAL PARAMETERS-1'!$B$5:$J$44,6,FALSE)*VLOOKUP(ABSYLD2!CE$4,'[1]INTERNAL PARAMETERS-1'!$B$5:$J$44,3,FALSE) + ABSYLD1!CE83*(1-VLOOKUP(ABSYLD2!CE$4,'[1]INTERNAL PARAMETERS-1'!$B$5:$J$44,5,FALSE))*VLOOKUP(ABSYLD2!CE$4,'[1]INTERNAL PARAMETERS-1'!$B$5:$J$44,8,FALSE)*VLOOKUP(ABSYLD2!CE$4,'[1]INTERNAL PARAMETERS-1'!$B$5:$J$44,3,FALSE)</f>
        <v>0.81928687792598609</v>
      </c>
      <c r="CF83" s="47">
        <f>ABSYLD1!CF83*VLOOKUP(ABSYLD2!CF$4,'[1]INTERNAL PARAMETERS-1'!$B$5:$J$44,5,FALSE)*VLOOKUP(ABSYLD2!CF$4,'[1]INTERNAL PARAMETERS-1'!$B$5:$J$44,6,FALSE)*VLOOKUP(ABSYLD2!CF$4,'[1]INTERNAL PARAMETERS-1'!$B$5:$J$44,3,FALSE) + ABSYLD1!CF83*(1-VLOOKUP(ABSYLD2!CF$4,'[1]INTERNAL PARAMETERS-1'!$B$5:$J$44,5,FALSE))*VLOOKUP(ABSYLD2!CF$4,'[1]INTERNAL PARAMETERS-1'!$B$5:$J$44,8,FALSE)*VLOOKUP(ABSYLD2!CF$4,'[1]INTERNAL PARAMETERS-1'!$B$5:$J$44,3,FALSE)</f>
        <v>0.819404515381561</v>
      </c>
      <c r="CG83" s="47">
        <f>ABSYLD1!CG83*VLOOKUP(ABSYLD2!CG$4,'[1]INTERNAL PARAMETERS-1'!$B$5:$J$44,5,FALSE)*VLOOKUP(ABSYLD2!CG$4,'[1]INTERNAL PARAMETERS-1'!$B$5:$J$44,6,FALSE)*VLOOKUP(ABSYLD2!CG$4,'[1]INTERNAL PARAMETERS-1'!$B$5:$J$44,3,FALSE) + ABSYLD1!CG83*(1-VLOOKUP(ABSYLD2!CG$4,'[1]INTERNAL PARAMETERS-1'!$B$5:$J$44,5,FALSE))*VLOOKUP(ABSYLD2!CG$4,'[1]INTERNAL PARAMETERS-1'!$B$5:$J$44,8,FALSE)*VLOOKUP(ABSYLD2!CG$4,'[1]INTERNAL PARAMETERS-1'!$B$5:$J$44,3,FALSE)</f>
        <v>1.3573023854304419E-2</v>
      </c>
      <c r="CH83" s="46">
        <f>ABSYLD1!CH83*VLOOKUP(ABSYLD2!CH$4,'[1]INTERNAL PARAMETERS-1'!$B$5:$J$44,5,FALSE)*VLOOKUP(ABSYLD2!CH$4,'[1]INTERNAL PARAMETERS-1'!$B$5:$J$44,6,FALSE)*VLOOKUP(ABSYLD2!CH$4,'[1]INTERNAL PARAMETERS-1'!$B$5:$J$44,3,FALSE) + ABSYLD1!CH83*(1-VLOOKUP(ABSYLD2!CH$4,'[1]INTERNAL PARAMETERS-1'!$B$5:$J$44,5,FALSE))*VLOOKUP(ABSYLD2!CH$4,'[1]INTERNAL PARAMETERS-1'!$B$5:$J$44,8,FALSE)*VLOOKUP(ABSYLD2!CH$4,'[1]INTERNAL PARAMETERS-1'!$B$5:$J$44,3,FALSE)</f>
        <v>0</v>
      </c>
      <c r="CJ83" s="48">
        <f t="shared" si="2"/>
        <v>20387.219602319314</v>
      </c>
      <c r="CK83" s="46">
        <f t="shared" si="3"/>
        <v>386.4641500750285</v>
      </c>
    </row>
    <row r="84" spans="2:89">
      <c r="B84" s="61" t="s">
        <v>10</v>
      </c>
      <c r="C84" s="60" t="s">
        <v>89</v>
      </c>
      <c r="D84" s="60" t="s">
        <v>81</v>
      </c>
      <c r="E84" s="137">
        <f>ABS!AL84</f>
        <v>34180.116022277965</v>
      </c>
      <c r="F84" s="62">
        <f>'[1]INTERNAL PARAMETERS-1'!M12</f>
        <v>49.09</v>
      </c>
      <c r="G84" s="48">
        <f>ABSYLD1!G84*VLOOKUP(ABSYLD2!G$4,'[1]INTERNAL PARAMETERS-1'!$B$5:$J$44,5,FALSE)*VLOOKUP(ABSYLD2!G$4,'[1]INTERNAL PARAMETERS-1'!$B$5:$J$44,7,FALSE)*ABSYLD2!$F84 + ABSYLD1!G84*(1-VLOOKUP(ABSYLD2!G$4,'[1]INTERNAL PARAMETERS-1'!$B$5:$J$44,5,FALSE))*VLOOKUP(ABSYLD2!G$4,'[1]INTERNAL PARAMETERS-1'!$B$5:$J$44,9,FALSE)*ABSYLD2!$F84</f>
        <v>7766.3326867023889</v>
      </c>
      <c r="H84" s="47">
        <f>ABSYLD1!H84*VLOOKUP(ABSYLD2!H$4,'[1]INTERNAL PARAMETERS-1'!$B$5:$J$44,5,FALSE)*VLOOKUP(ABSYLD2!H$4,'[1]INTERNAL PARAMETERS-1'!$B$5:$J$44,7,FALSE)*ABSYLD2!$F84 + ABSYLD1!H84*(1-VLOOKUP(ABSYLD2!H$4,'[1]INTERNAL PARAMETERS-1'!$B$5:$J$44,5,FALSE))*VLOOKUP(ABSYLD2!H$4,'[1]INTERNAL PARAMETERS-1'!$B$5:$J$44,9,FALSE)*ABSYLD2!$F84</f>
        <v>4091.0295282952079</v>
      </c>
      <c r="I84" s="47">
        <f>ABSYLD1!I84*VLOOKUP(ABSYLD2!I$4,'[1]INTERNAL PARAMETERS-1'!$B$5:$J$44,5,FALSE)*VLOOKUP(ABSYLD2!I$4,'[1]INTERNAL PARAMETERS-1'!$B$5:$J$44,7,FALSE)*ABSYLD2!$F84 + ABSYLD1!I84*(1-VLOOKUP(ABSYLD2!I$4,'[1]INTERNAL PARAMETERS-1'!$B$5:$J$44,5,FALSE))*VLOOKUP(ABSYLD2!I$4,'[1]INTERNAL PARAMETERS-1'!$B$5:$J$44,9,FALSE)*ABSYLD2!$F84</f>
        <v>3561.3984442589935</v>
      </c>
      <c r="J84" s="47">
        <f>ABSYLD1!J84*VLOOKUP(ABSYLD2!J$4,'[1]INTERNAL PARAMETERS-1'!$B$5:$J$44,5,FALSE)*VLOOKUP(ABSYLD2!J$4,'[1]INTERNAL PARAMETERS-1'!$B$5:$J$44,7,FALSE)*ABSYLD2!$F84 + ABSYLD1!J84*(1-VLOOKUP(ABSYLD2!J$4,'[1]INTERNAL PARAMETERS-1'!$B$5:$J$44,5,FALSE))*VLOOKUP(ABSYLD2!J$4,'[1]INTERNAL PARAMETERS-1'!$B$5:$J$44,9,FALSE)*ABSYLD2!$F84</f>
        <v>0</v>
      </c>
      <c r="K84" s="47">
        <f>ABSYLD1!K84*VLOOKUP(ABSYLD2!K$4,'[1]INTERNAL PARAMETERS-1'!$B$5:$J$44,5,FALSE)*VLOOKUP(ABSYLD2!K$4,'[1]INTERNAL PARAMETERS-1'!$B$5:$J$44,7,FALSE)*ABSYLD2!$F84 + ABSYLD1!K84*(1-VLOOKUP(ABSYLD2!K$4,'[1]INTERNAL PARAMETERS-1'!$B$5:$J$44,5,FALSE))*VLOOKUP(ABSYLD2!K$4,'[1]INTERNAL PARAMETERS-1'!$B$5:$J$44,9,FALSE)*ABSYLD2!$F84</f>
        <v>21.451136783449638</v>
      </c>
      <c r="L84" s="47">
        <f>ABSYLD1!L84*VLOOKUP(ABSYLD2!L$4,'[1]INTERNAL PARAMETERS-1'!$B$5:$J$44,5,FALSE)*VLOOKUP(ABSYLD2!L$4,'[1]INTERNAL PARAMETERS-1'!$B$5:$J$44,7,FALSE)*ABSYLD2!$F84 + ABSYLD1!L84*(1-VLOOKUP(ABSYLD2!L$4,'[1]INTERNAL PARAMETERS-1'!$B$5:$J$44,5,FALSE))*VLOOKUP(ABSYLD2!L$4,'[1]INTERNAL PARAMETERS-1'!$B$5:$J$44,9,FALSE)*ABSYLD2!$F84</f>
        <v>0</v>
      </c>
      <c r="M84" s="47">
        <f>ABSYLD1!M84*VLOOKUP(ABSYLD2!M$4,'[1]INTERNAL PARAMETERS-1'!$B$5:$J$44,5,FALSE)*VLOOKUP(ABSYLD2!M$4,'[1]INTERNAL PARAMETERS-1'!$B$5:$J$44,7,FALSE)*ABSYLD2!$F84 + ABSYLD1!M84*(1-VLOOKUP(ABSYLD2!M$4,'[1]INTERNAL PARAMETERS-1'!$B$5:$J$44,5,FALSE))*VLOOKUP(ABSYLD2!M$4,'[1]INTERNAL PARAMETERS-1'!$B$5:$J$44,9,FALSE)*ABSYLD2!$F84</f>
        <v>123.00693762451324</v>
      </c>
      <c r="N84" s="47">
        <f>ABSYLD1!N84*VLOOKUP(ABSYLD2!N$4,'[1]INTERNAL PARAMETERS-1'!$B$5:$J$44,5,FALSE)*VLOOKUP(ABSYLD2!N$4,'[1]INTERNAL PARAMETERS-1'!$B$5:$J$44,7,FALSE)*ABSYLD2!$F84 + ABSYLD1!N84*(1-VLOOKUP(ABSYLD2!N$4,'[1]INTERNAL PARAMETERS-1'!$B$5:$J$44,5,FALSE))*VLOOKUP(ABSYLD2!N$4,'[1]INTERNAL PARAMETERS-1'!$B$5:$J$44,9,FALSE)*ABSYLD2!$F84</f>
        <v>17.276265182077644</v>
      </c>
      <c r="O84" s="47">
        <f>ABSYLD1!O84*VLOOKUP(ABSYLD2!O$4,'[1]INTERNAL PARAMETERS-1'!$B$5:$J$44,5,FALSE)*VLOOKUP(ABSYLD2!O$4,'[1]INTERNAL PARAMETERS-1'!$B$5:$J$44,7,FALSE)*ABSYLD2!$F84 + ABSYLD1!O84*(1-VLOOKUP(ABSYLD2!O$4,'[1]INTERNAL PARAMETERS-1'!$B$5:$J$44,5,FALSE))*VLOOKUP(ABSYLD2!O$4,'[1]INTERNAL PARAMETERS-1'!$B$5:$J$44,9,FALSE)*ABSYLD2!$F84</f>
        <v>0</v>
      </c>
      <c r="P84" s="47">
        <f>ABSYLD1!P84*VLOOKUP(ABSYLD2!P$4,'[1]INTERNAL PARAMETERS-1'!$B$5:$J$44,5,FALSE)*VLOOKUP(ABSYLD2!P$4,'[1]INTERNAL PARAMETERS-1'!$B$5:$J$44,7,FALSE)*ABSYLD2!$F84 + ABSYLD1!P84*(1-VLOOKUP(ABSYLD2!P$4,'[1]INTERNAL PARAMETERS-1'!$B$5:$J$44,5,FALSE))*VLOOKUP(ABSYLD2!P$4,'[1]INTERNAL PARAMETERS-1'!$B$5:$J$44,9,FALSE)*ABSYLD2!$F84</f>
        <v>0</v>
      </c>
      <c r="Q84" s="47">
        <f>ABSYLD1!Q84*VLOOKUP(ABSYLD2!Q$4,'[1]INTERNAL PARAMETERS-1'!$B$5:$J$44,5,FALSE)*VLOOKUP(ABSYLD2!Q$4,'[1]INTERNAL PARAMETERS-1'!$B$5:$J$44,7,FALSE)*ABSYLD2!$F84 + ABSYLD1!Q84*(1-VLOOKUP(ABSYLD2!Q$4,'[1]INTERNAL PARAMETERS-1'!$B$5:$J$44,5,FALSE))*VLOOKUP(ABSYLD2!Q$4,'[1]INTERNAL PARAMETERS-1'!$B$5:$J$44,9,FALSE)*ABSYLD2!$F84</f>
        <v>0</v>
      </c>
      <c r="R84" s="47">
        <f>ABSYLD1!R84*VLOOKUP(ABSYLD2!R$4,'[1]INTERNAL PARAMETERS-1'!$B$5:$J$44,5,FALSE)*VLOOKUP(ABSYLD2!R$4,'[1]INTERNAL PARAMETERS-1'!$B$5:$J$44,7,FALSE)*ABSYLD2!$F84 + ABSYLD1!R84*(1-VLOOKUP(ABSYLD2!R$4,'[1]INTERNAL PARAMETERS-1'!$B$5:$J$44,5,FALSE))*VLOOKUP(ABSYLD2!R$4,'[1]INTERNAL PARAMETERS-1'!$B$5:$J$44,9,FALSE)*ABSYLD2!$F84</f>
        <v>35.58494340047713</v>
      </c>
      <c r="S84" s="47">
        <f>ABSYLD1!S84*VLOOKUP(ABSYLD2!S$4,'[1]INTERNAL PARAMETERS-1'!$B$5:$J$44,5,FALSE)*VLOOKUP(ABSYLD2!S$4,'[1]INTERNAL PARAMETERS-1'!$B$5:$J$44,7,FALSE)*ABSYLD2!$F84 + ABSYLD1!S84*(1-VLOOKUP(ABSYLD2!S$4,'[1]INTERNAL PARAMETERS-1'!$B$5:$J$44,5,FALSE))*VLOOKUP(ABSYLD2!S$4,'[1]INTERNAL PARAMETERS-1'!$B$5:$J$44,9,FALSE)*ABSYLD2!$F84</f>
        <v>443.53537897599381</v>
      </c>
      <c r="T84" s="47">
        <f>ABSYLD1!T84*VLOOKUP(ABSYLD2!T$4,'[1]INTERNAL PARAMETERS-1'!$B$5:$J$44,5,FALSE)*VLOOKUP(ABSYLD2!T$4,'[1]INTERNAL PARAMETERS-1'!$B$5:$J$44,7,FALSE)*ABSYLD2!$F84 + ABSYLD1!T84*(1-VLOOKUP(ABSYLD2!T$4,'[1]INTERNAL PARAMETERS-1'!$B$5:$J$44,5,FALSE))*VLOOKUP(ABSYLD2!T$4,'[1]INTERNAL PARAMETERS-1'!$B$5:$J$44,9,FALSE)*ABSYLD2!$F84</f>
        <v>147.74429560742232</v>
      </c>
      <c r="U84" s="47">
        <f>ABSYLD1!U84*VLOOKUP(ABSYLD2!U$4,'[1]INTERNAL PARAMETERS-1'!$B$5:$J$44,5,FALSE)*VLOOKUP(ABSYLD2!U$4,'[1]INTERNAL PARAMETERS-1'!$B$5:$J$44,7,FALSE)*ABSYLD2!$F84 + ABSYLD1!U84*(1-VLOOKUP(ABSYLD2!U$4,'[1]INTERNAL PARAMETERS-1'!$B$5:$J$44,5,FALSE))*VLOOKUP(ABSYLD2!U$4,'[1]INTERNAL PARAMETERS-1'!$B$5:$J$44,9,FALSE)*ABSYLD2!$F84</f>
        <v>104.11854430120688</v>
      </c>
      <c r="V84" s="47">
        <f>ABSYLD1!V84*VLOOKUP(ABSYLD2!V$4,'[1]INTERNAL PARAMETERS-1'!$B$5:$J$44,5,FALSE)*VLOOKUP(ABSYLD2!V$4,'[1]INTERNAL PARAMETERS-1'!$B$5:$J$44,7,FALSE)*ABSYLD2!$F84 + ABSYLD1!V84*(1-VLOOKUP(ABSYLD2!V$4,'[1]INTERNAL PARAMETERS-1'!$B$5:$J$44,5,FALSE))*VLOOKUP(ABSYLD2!V$4,'[1]INTERNAL PARAMETERS-1'!$B$5:$J$44,9,FALSE)*ABSYLD2!$F84</f>
        <v>490.64533551583213</v>
      </c>
      <c r="W84" s="47">
        <f>ABSYLD1!W84*VLOOKUP(ABSYLD2!W$4,'[1]INTERNAL PARAMETERS-1'!$B$5:$J$44,5,FALSE)*VLOOKUP(ABSYLD2!W$4,'[1]INTERNAL PARAMETERS-1'!$B$5:$J$44,7,FALSE)*ABSYLD2!$F84 + ABSYLD1!W84*(1-VLOOKUP(ABSYLD2!W$4,'[1]INTERNAL PARAMETERS-1'!$B$5:$J$44,5,FALSE))*VLOOKUP(ABSYLD2!W$4,'[1]INTERNAL PARAMETERS-1'!$B$5:$J$44,9,FALSE)*ABSYLD2!$F84</f>
        <v>0</v>
      </c>
      <c r="X84" s="47">
        <f>ABSYLD1!X84*VLOOKUP(ABSYLD2!X$4,'[1]INTERNAL PARAMETERS-1'!$B$5:$J$44,5,FALSE)*VLOOKUP(ABSYLD2!X$4,'[1]INTERNAL PARAMETERS-1'!$B$5:$J$44,7,FALSE)*ABSYLD2!$F84 + ABSYLD1!X84*(1-VLOOKUP(ABSYLD2!X$4,'[1]INTERNAL PARAMETERS-1'!$B$5:$J$44,5,FALSE))*VLOOKUP(ABSYLD2!X$4,'[1]INTERNAL PARAMETERS-1'!$B$5:$J$44,9,FALSE)*ABSYLD2!$F84</f>
        <v>0</v>
      </c>
      <c r="Y84" s="47">
        <f>ABSYLD1!Y84*VLOOKUP(ABSYLD2!Y$4,'[1]INTERNAL PARAMETERS-1'!$B$5:$J$44,5,FALSE)*VLOOKUP(ABSYLD2!Y$4,'[1]INTERNAL PARAMETERS-1'!$B$5:$J$44,7,FALSE)*ABSYLD2!$F84 + ABSYLD1!Y84*(1-VLOOKUP(ABSYLD2!Y$4,'[1]INTERNAL PARAMETERS-1'!$B$5:$J$44,5,FALSE))*VLOOKUP(ABSYLD2!Y$4,'[1]INTERNAL PARAMETERS-1'!$B$5:$J$44,9,FALSE)*ABSYLD2!$F84</f>
        <v>0</v>
      </c>
      <c r="Z84" s="47">
        <f>ABSYLD1!Z84*VLOOKUP(ABSYLD2!Z$4,'[1]INTERNAL PARAMETERS-1'!$B$5:$J$44,5,FALSE)*VLOOKUP(ABSYLD2!Z$4,'[1]INTERNAL PARAMETERS-1'!$B$5:$J$44,7,FALSE)*ABSYLD2!$F84 + ABSYLD1!Z84*(1-VLOOKUP(ABSYLD2!Z$4,'[1]INTERNAL PARAMETERS-1'!$B$5:$J$44,5,FALSE))*VLOOKUP(ABSYLD2!Z$4,'[1]INTERNAL PARAMETERS-1'!$B$5:$J$44,9,FALSE)*ABSYLD2!$F84</f>
        <v>0</v>
      </c>
      <c r="AA84" s="47">
        <f>ABSYLD1!AA84*VLOOKUP(ABSYLD2!AA$4,'[1]INTERNAL PARAMETERS-1'!$B$5:$J$44,5,FALSE)*VLOOKUP(ABSYLD2!AA$4,'[1]INTERNAL PARAMETERS-1'!$B$5:$J$44,7,FALSE)*ABSYLD2!$F84 + ABSYLD1!AA84*(1-VLOOKUP(ABSYLD2!AA$4,'[1]INTERNAL PARAMETERS-1'!$B$5:$J$44,5,FALSE))*VLOOKUP(ABSYLD2!AA$4,'[1]INTERNAL PARAMETERS-1'!$B$5:$J$44,9,FALSE)*ABSYLD2!$F84</f>
        <v>0</v>
      </c>
      <c r="AB84" s="47">
        <f>ABSYLD1!AB84*VLOOKUP(ABSYLD2!AB$4,'[1]INTERNAL PARAMETERS-1'!$B$5:$J$44,5,FALSE)*VLOOKUP(ABSYLD2!AB$4,'[1]INTERNAL PARAMETERS-1'!$B$5:$J$44,7,FALSE)*ABSYLD2!$F84 + ABSYLD1!AB84*(1-VLOOKUP(ABSYLD2!AB$4,'[1]INTERNAL PARAMETERS-1'!$B$5:$J$44,5,FALSE))*VLOOKUP(ABSYLD2!AB$4,'[1]INTERNAL PARAMETERS-1'!$B$5:$J$44,9,FALSE)*ABSYLD2!$F84</f>
        <v>0</v>
      </c>
      <c r="AC84" s="47">
        <f>ABSYLD1!AC84*VLOOKUP(ABSYLD2!AC$4,'[1]INTERNAL PARAMETERS-1'!$B$5:$J$44,5,FALSE)*VLOOKUP(ABSYLD2!AC$4,'[1]INTERNAL PARAMETERS-1'!$B$5:$J$44,7,FALSE)*ABSYLD2!$F84 + ABSYLD1!AC84*(1-VLOOKUP(ABSYLD2!AC$4,'[1]INTERNAL PARAMETERS-1'!$B$5:$J$44,5,FALSE))*VLOOKUP(ABSYLD2!AC$4,'[1]INTERNAL PARAMETERS-1'!$B$5:$J$44,9,FALSE)*ABSYLD2!$F84</f>
        <v>0</v>
      </c>
      <c r="AD84" s="47">
        <f>ABSYLD1!AD84*VLOOKUP(ABSYLD2!AD$4,'[1]INTERNAL PARAMETERS-1'!$B$5:$J$44,5,FALSE)*VLOOKUP(ABSYLD2!AD$4,'[1]INTERNAL PARAMETERS-1'!$B$5:$J$44,7,FALSE)*ABSYLD2!$F84 + ABSYLD1!AD84*(1-VLOOKUP(ABSYLD2!AD$4,'[1]INTERNAL PARAMETERS-1'!$B$5:$J$44,5,FALSE))*VLOOKUP(ABSYLD2!AD$4,'[1]INTERNAL PARAMETERS-1'!$B$5:$J$44,9,FALSE)*ABSYLD2!$F84</f>
        <v>0</v>
      </c>
      <c r="AE84" s="47">
        <f>ABSYLD1!AE84*VLOOKUP(ABSYLD2!AE$4,'[1]INTERNAL PARAMETERS-1'!$B$5:$J$44,5,FALSE)*VLOOKUP(ABSYLD2!AE$4,'[1]INTERNAL PARAMETERS-1'!$B$5:$J$44,7,FALSE)*ABSYLD2!$F84 + ABSYLD1!AE84*(1-VLOOKUP(ABSYLD2!AE$4,'[1]INTERNAL PARAMETERS-1'!$B$5:$J$44,5,FALSE))*VLOOKUP(ABSYLD2!AE$4,'[1]INTERNAL PARAMETERS-1'!$B$5:$J$44,9,FALSE)*ABSYLD2!$F84</f>
        <v>0</v>
      </c>
      <c r="AF84" s="47">
        <f>ABSYLD1!AF84*VLOOKUP(ABSYLD2!AF$4,'[1]INTERNAL PARAMETERS-1'!$B$5:$J$44,5,FALSE)*VLOOKUP(ABSYLD2!AF$4,'[1]INTERNAL PARAMETERS-1'!$B$5:$J$44,7,FALSE)*ABSYLD2!$F84 + ABSYLD1!AF84*(1-VLOOKUP(ABSYLD2!AF$4,'[1]INTERNAL PARAMETERS-1'!$B$5:$J$44,5,FALSE))*VLOOKUP(ABSYLD2!AF$4,'[1]INTERNAL PARAMETERS-1'!$B$5:$J$44,9,FALSE)*ABSYLD2!$F84</f>
        <v>37.175426607253449</v>
      </c>
      <c r="AG84" s="47">
        <f>ABSYLD1!AG84*VLOOKUP(ABSYLD2!AG$4,'[1]INTERNAL PARAMETERS-1'!$B$5:$J$44,5,FALSE)*VLOOKUP(ABSYLD2!AG$4,'[1]INTERNAL PARAMETERS-1'!$B$5:$J$44,7,FALSE)*ABSYLD2!$F84 + ABSYLD1!AG84*(1-VLOOKUP(ABSYLD2!AG$4,'[1]INTERNAL PARAMETERS-1'!$B$5:$J$44,5,FALSE))*VLOOKUP(ABSYLD2!AG$4,'[1]INTERNAL PARAMETERS-1'!$B$5:$J$44,9,FALSE)*ABSYLD2!$F84</f>
        <v>0</v>
      </c>
      <c r="AH84" s="47">
        <f>ABSYLD1!AH84*VLOOKUP(ABSYLD2!AH$4,'[1]INTERNAL PARAMETERS-1'!$B$5:$J$44,5,FALSE)*VLOOKUP(ABSYLD2!AH$4,'[1]INTERNAL PARAMETERS-1'!$B$5:$J$44,7,FALSE)*ABSYLD2!$F84 + ABSYLD1!AH84*(1-VLOOKUP(ABSYLD2!AH$4,'[1]INTERNAL PARAMETERS-1'!$B$5:$J$44,5,FALSE))*VLOOKUP(ABSYLD2!AH$4,'[1]INTERNAL PARAMETERS-1'!$B$5:$J$44,9,FALSE)*ABSYLD2!$F84</f>
        <v>5.2417655216470465</v>
      </c>
      <c r="AI84" s="47">
        <f>ABSYLD1!AI84*VLOOKUP(ABSYLD2!AI$4,'[1]INTERNAL PARAMETERS-1'!$B$5:$J$44,5,FALSE)*VLOOKUP(ABSYLD2!AI$4,'[1]INTERNAL PARAMETERS-1'!$B$5:$J$44,7,FALSE)*ABSYLD2!$F84 + ABSYLD1!AI84*(1-VLOOKUP(ABSYLD2!AI$4,'[1]INTERNAL PARAMETERS-1'!$B$5:$J$44,5,FALSE))*VLOOKUP(ABSYLD2!AI$4,'[1]INTERNAL PARAMETERS-1'!$B$5:$J$44,9,FALSE)*ABSYLD2!$F84</f>
        <v>8.7376741209913558</v>
      </c>
      <c r="AJ84" s="47">
        <f>ABSYLD1!AJ84*VLOOKUP(ABSYLD2!AJ$4,'[1]INTERNAL PARAMETERS-1'!$B$5:$J$44,5,FALSE)*VLOOKUP(ABSYLD2!AJ$4,'[1]INTERNAL PARAMETERS-1'!$B$5:$J$44,7,FALSE)*ABSYLD2!$F84 + ABSYLD1!AJ84*(1-VLOOKUP(ABSYLD2!AJ$4,'[1]INTERNAL PARAMETERS-1'!$B$5:$J$44,5,FALSE))*VLOOKUP(ABSYLD2!AJ$4,'[1]INTERNAL PARAMETERS-1'!$B$5:$J$44,9,FALSE)*ABSYLD2!$F84</f>
        <v>99.13228968021167</v>
      </c>
      <c r="AK84" s="47">
        <f>ABSYLD1!AK84*VLOOKUP(ABSYLD2!AK$4,'[1]INTERNAL PARAMETERS-1'!$B$5:$J$44,5,FALSE)*VLOOKUP(ABSYLD2!AK$4,'[1]INTERNAL PARAMETERS-1'!$B$5:$J$44,7,FALSE)*ABSYLD2!$F84 + ABSYLD1!AK84*(1-VLOOKUP(ABSYLD2!AK$4,'[1]INTERNAL PARAMETERS-1'!$B$5:$J$44,5,FALSE))*VLOOKUP(ABSYLD2!AK$4,'[1]INTERNAL PARAMETERS-1'!$B$5:$J$44,9,FALSE)*ABSYLD2!$F84</f>
        <v>41.934124173176372</v>
      </c>
      <c r="AL84" s="47">
        <f>ABSYLD1!AL84*VLOOKUP(ABSYLD2!AL$4,'[1]INTERNAL PARAMETERS-1'!$B$5:$J$44,5,FALSE)*VLOOKUP(ABSYLD2!AL$4,'[1]INTERNAL PARAMETERS-1'!$B$5:$J$44,7,FALSE)*ABSYLD2!$F84 + ABSYLD1!AL84*(1-VLOOKUP(ABSYLD2!AL$4,'[1]INTERNAL PARAMETERS-1'!$B$5:$J$44,5,FALSE))*VLOOKUP(ABSYLD2!AL$4,'[1]INTERNAL PARAMETERS-1'!$B$5:$J$44,9,FALSE)*ABSYLD2!$F84</f>
        <v>0</v>
      </c>
      <c r="AM84" s="47">
        <f>ABSYLD1!AM84*VLOOKUP(ABSYLD2!AM$4,'[1]INTERNAL PARAMETERS-1'!$B$5:$J$44,5,FALSE)*VLOOKUP(ABSYLD2!AM$4,'[1]INTERNAL PARAMETERS-1'!$B$5:$J$44,7,FALSE)*ABSYLD2!$F84 + ABSYLD1!AM84*(1-VLOOKUP(ABSYLD2!AM$4,'[1]INTERNAL PARAMETERS-1'!$B$5:$J$44,5,FALSE))*VLOOKUP(ABSYLD2!AM$4,'[1]INTERNAL PARAMETERS-1'!$B$5:$J$44,9,FALSE)*ABSYLD2!$F84</f>
        <v>0</v>
      </c>
      <c r="AN84" s="47">
        <f>ABSYLD1!AN84*VLOOKUP(ABSYLD2!AN$4,'[1]INTERNAL PARAMETERS-1'!$B$5:$J$44,5,FALSE)*VLOOKUP(ABSYLD2!AN$4,'[1]INTERNAL PARAMETERS-1'!$B$5:$J$44,7,FALSE)*ABSYLD2!$F84 + ABSYLD1!AN84*(1-VLOOKUP(ABSYLD2!AN$4,'[1]INTERNAL PARAMETERS-1'!$B$5:$J$44,5,FALSE))*VLOOKUP(ABSYLD2!AN$4,'[1]INTERNAL PARAMETERS-1'!$B$5:$J$44,9,FALSE)*ABSYLD2!$F84</f>
        <v>0</v>
      </c>
      <c r="AO84" s="47">
        <f>ABSYLD1!AO84*VLOOKUP(ABSYLD2!AO$4,'[1]INTERNAL PARAMETERS-1'!$B$5:$J$44,5,FALSE)*VLOOKUP(ABSYLD2!AO$4,'[1]INTERNAL PARAMETERS-1'!$B$5:$J$44,7,FALSE)*ABSYLD2!$F84 + ABSYLD1!AO84*(1-VLOOKUP(ABSYLD2!AO$4,'[1]INTERNAL PARAMETERS-1'!$B$5:$J$44,5,FALSE))*VLOOKUP(ABSYLD2!AO$4,'[1]INTERNAL PARAMETERS-1'!$B$5:$J$44,9,FALSE)*ABSYLD2!$F84</f>
        <v>0</v>
      </c>
      <c r="AP84" s="47">
        <f>ABSYLD1!AP84*VLOOKUP(ABSYLD2!AP$4,'[1]INTERNAL PARAMETERS-1'!$B$5:$J$44,5,FALSE)*VLOOKUP(ABSYLD2!AP$4,'[1]INTERNAL PARAMETERS-1'!$B$5:$J$44,7,FALSE)*ABSYLD2!$F84 + ABSYLD1!AP84*(1-VLOOKUP(ABSYLD2!AP$4,'[1]INTERNAL PARAMETERS-1'!$B$5:$J$44,5,FALSE))*VLOOKUP(ABSYLD2!AP$4,'[1]INTERNAL PARAMETERS-1'!$B$5:$J$44,9,FALSE)*ABSYLD2!$F84</f>
        <v>0</v>
      </c>
      <c r="AQ84" s="47">
        <f>ABSYLD1!AQ84*VLOOKUP(ABSYLD2!AQ$4,'[1]INTERNAL PARAMETERS-1'!$B$5:$J$44,5,FALSE)*VLOOKUP(ABSYLD2!AQ$4,'[1]INTERNAL PARAMETERS-1'!$B$5:$J$44,7,FALSE)*ABSYLD2!$F84 + ABSYLD1!AQ84*(1-VLOOKUP(ABSYLD2!AQ$4,'[1]INTERNAL PARAMETERS-1'!$B$5:$J$44,5,FALSE))*VLOOKUP(ABSYLD2!AQ$4,'[1]INTERNAL PARAMETERS-1'!$B$5:$J$44,9,FALSE)*ABSYLD2!$F84</f>
        <v>0</v>
      </c>
      <c r="AR84" s="47">
        <f>ABSYLD1!AR84*VLOOKUP(ABSYLD2!AR$4,'[1]INTERNAL PARAMETERS-1'!$B$5:$J$44,5,FALSE)*VLOOKUP(ABSYLD2!AR$4,'[1]INTERNAL PARAMETERS-1'!$B$5:$J$44,7,FALSE)*ABSYLD2!$F84 + ABSYLD1!AR84*(1-VLOOKUP(ABSYLD2!AR$4,'[1]INTERNAL PARAMETERS-1'!$B$5:$J$44,5,FALSE))*VLOOKUP(ABSYLD2!AR$4,'[1]INTERNAL PARAMETERS-1'!$B$5:$J$44,9,FALSE)*ABSYLD2!$F84</f>
        <v>0</v>
      </c>
      <c r="AS84" s="47">
        <f>ABSYLD1!AS84*VLOOKUP(ABSYLD2!AS$4,'[1]INTERNAL PARAMETERS-1'!$B$5:$J$44,5,FALSE)*VLOOKUP(ABSYLD2!AS$4,'[1]INTERNAL PARAMETERS-1'!$B$5:$J$44,7,FALSE)*ABSYLD2!$F84 + ABSYLD1!AS84*(1-VLOOKUP(ABSYLD2!AS$4,'[1]INTERNAL PARAMETERS-1'!$B$5:$J$44,5,FALSE))*VLOOKUP(ABSYLD2!AS$4,'[1]INTERNAL PARAMETERS-1'!$B$5:$J$44,9,FALSE)*ABSYLD2!$F84</f>
        <v>0</v>
      </c>
      <c r="AT84" s="46">
        <f>ABSYLD1!AT84*VLOOKUP(ABSYLD2!AT$4,'[1]INTERNAL PARAMETERS-1'!$B$5:$J$44,5,FALSE)*VLOOKUP(ABSYLD2!AT$4,'[1]INTERNAL PARAMETERS-1'!$B$5:$J$44,7,FALSE)*ABSYLD2!$F84 + ABSYLD1!AT84*(1-VLOOKUP(ABSYLD2!AT$4,'[1]INTERNAL PARAMETERS-1'!$B$5:$J$44,5,FALSE))*VLOOKUP(ABSYLD2!AT$4,'[1]INTERNAL PARAMETERS-1'!$B$5:$J$44,9,FALSE)*ABSYLD2!$F84</f>
        <v>0</v>
      </c>
      <c r="AU84" s="48">
        <f>ABSYLD1!AU84*VLOOKUP(ABSYLD2!AU$4,'[1]INTERNAL PARAMETERS-1'!$B$5:$J$44,5,FALSE)*VLOOKUP(ABSYLD2!AU$4,'[1]INTERNAL PARAMETERS-1'!$B$5:$J$44,6,FALSE)*VLOOKUP(ABSYLD2!AU$4,'[1]INTERNAL PARAMETERS-1'!$B$5:$J$44,3,FALSE) + ABSYLD1!AU84*(1-VLOOKUP(ABSYLD2!AU$4,'[1]INTERNAL PARAMETERS-1'!$B$5:$J$44,5,FALSE))*VLOOKUP(ABSYLD2!AU$4,'[1]INTERNAL PARAMETERS-1'!$B$5:$J$44,8,FALSE)*VLOOKUP(ABSYLD2!AU$4,'[1]INTERNAL PARAMETERS-1'!$B$5:$J$44,3,FALSE)</f>
        <v>0</v>
      </c>
      <c r="AV84" s="47">
        <f>ABSYLD1!AV84*VLOOKUP(ABSYLD2!AV$4,'[1]INTERNAL PARAMETERS-1'!$B$5:$J$44,5,FALSE)*VLOOKUP(ABSYLD2!AV$4,'[1]INTERNAL PARAMETERS-1'!$B$5:$J$44,6,FALSE)*VLOOKUP(ABSYLD2!AV$4,'[1]INTERNAL PARAMETERS-1'!$B$5:$J$44,3,FALSE) + ABSYLD1!AV84*(1-VLOOKUP(ABSYLD2!AV$4,'[1]INTERNAL PARAMETERS-1'!$B$5:$J$44,5,FALSE))*VLOOKUP(ABSYLD2!AV$4,'[1]INTERNAL PARAMETERS-1'!$B$5:$J$44,8,FALSE)*VLOOKUP(ABSYLD2!AV$4,'[1]INTERNAL PARAMETERS-1'!$B$5:$J$44,3,FALSE)</f>
        <v>0</v>
      </c>
      <c r="AW84" s="47">
        <f>ABSYLD1!AW84*VLOOKUP(ABSYLD2!AW$4,'[1]INTERNAL PARAMETERS-1'!$B$5:$J$44,5,FALSE)*VLOOKUP(ABSYLD2!AW$4,'[1]INTERNAL PARAMETERS-1'!$B$5:$J$44,6,FALSE)*VLOOKUP(ABSYLD2!AW$4,'[1]INTERNAL PARAMETERS-1'!$B$5:$J$44,3,FALSE) + ABSYLD1!AW84*(1-VLOOKUP(ABSYLD2!AW$4,'[1]INTERNAL PARAMETERS-1'!$B$5:$J$44,5,FALSE))*VLOOKUP(ABSYLD2!AW$4,'[1]INTERNAL PARAMETERS-1'!$B$5:$J$44,8,FALSE)*VLOOKUP(ABSYLD2!AW$4,'[1]INTERNAL PARAMETERS-1'!$B$5:$J$44,3,FALSE)</f>
        <v>85.656196648709241</v>
      </c>
      <c r="AX84" s="47">
        <f>ABSYLD1!AX84*VLOOKUP(ABSYLD2!AX$4,'[1]INTERNAL PARAMETERS-1'!$B$5:$J$44,5,FALSE)*VLOOKUP(ABSYLD2!AX$4,'[1]INTERNAL PARAMETERS-1'!$B$5:$J$44,6,FALSE)*VLOOKUP(ABSYLD2!AX$4,'[1]INTERNAL PARAMETERS-1'!$B$5:$J$44,3,FALSE) + ABSYLD1!AX84*(1-VLOOKUP(ABSYLD2!AX$4,'[1]INTERNAL PARAMETERS-1'!$B$5:$J$44,5,FALSE))*VLOOKUP(ABSYLD2!AX$4,'[1]INTERNAL PARAMETERS-1'!$B$5:$J$44,8,FALSE)*VLOOKUP(ABSYLD2!AX$4,'[1]INTERNAL PARAMETERS-1'!$B$5:$J$44,3,FALSE)</f>
        <v>0</v>
      </c>
      <c r="AY84" s="47">
        <f>ABSYLD1!AY84*VLOOKUP(ABSYLD2!AY$4,'[1]INTERNAL PARAMETERS-1'!$B$5:$J$44,5,FALSE)*VLOOKUP(ABSYLD2!AY$4,'[1]INTERNAL PARAMETERS-1'!$B$5:$J$44,6,FALSE)*VLOOKUP(ABSYLD2!AY$4,'[1]INTERNAL PARAMETERS-1'!$B$5:$J$44,3,FALSE) + ABSYLD1!AY84*(1-VLOOKUP(ABSYLD2!AY$4,'[1]INTERNAL PARAMETERS-1'!$B$5:$J$44,5,FALSE))*VLOOKUP(ABSYLD2!AY$4,'[1]INTERNAL PARAMETERS-1'!$B$5:$J$44,8,FALSE)*VLOOKUP(ABSYLD2!AY$4,'[1]INTERNAL PARAMETERS-1'!$B$5:$J$44,3,FALSE)</f>
        <v>0</v>
      </c>
      <c r="AZ84" s="47">
        <f>ABSYLD1!AZ84*VLOOKUP(ABSYLD2!AZ$4,'[1]INTERNAL PARAMETERS-1'!$B$5:$J$44,5,FALSE)*VLOOKUP(ABSYLD2!AZ$4,'[1]INTERNAL PARAMETERS-1'!$B$5:$J$44,6,FALSE)*VLOOKUP(ABSYLD2!AZ$4,'[1]INTERNAL PARAMETERS-1'!$B$5:$J$44,3,FALSE) + ABSYLD1!AZ84*(1-VLOOKUP(ABSYLD2!AZ$4,'[1]INTERNAL PARAMETERS-1'!$B$5:$J$44,5,FALSE))*VLOOKUP(ABSYLD2!AZ$4,'[1]INTERNAL PARAMETERS-1'!$B$5:$J$44,8,FALSE)*VLOOKUP(ABSYLD2!AZ$4,'[1]INTERNAL PARAMETERS-1'!$B$5:$J$44,3,FALSE)</f>
        <v>0</v>
      </c>
      <c r="BA84" s="47">
        <f>ABSYLD1!BA84*VLOOKUP(ABSYLD2!BA$4,'[1]INTERNAL PARAMETERS-1'!$B$5:$J$44,5,FALSE)*VLOOKUP(ABSYLD2!BA$4,'[1]INTERNAL PARAMETERS-1'!$B$5:$J$44,6,FALSE)*VLOOKUP(ABSYLD2!BA$4,'[1]INTERNAL PARAMETERS-1'!$B$5:$J$44,3,FALSE) + ABSYLD1!BA84*(1-VLOOKUP(ABSYLD2!BA$4,'[1]INTERNAL PARAMETERS-1'!$B$5:$J$44,5,FALSE))*VLOOKUP(ABSYLD2!BA$4,'[1]INTERNAL PARAMETERS-1'!$B$5:$J$44,8,FALSE)*VLOOKUP(ABSYLD2!BA$4,'[1]INTERNAL PARAMETERS-1'!$B$5:$J$44,3,FALSE)</f>
        <v>29.570715925983126</v>
      </c>
      <c r="BB84" s="47">
        <f>ABSYLD1!BB84*VLOOKUP(ABSYLD2!BB$4,'[1]INTERNAL PARAMETERS-1'!$B$5:$J$44,5,FALSE)*VLOOKUP(ABSYLD2!BB$4,'[1]INTERNAL PARAMETERS-1'!$B$5:$J$44,6,FALSE)*VLOOKUP(ABSYLD2!BB$4,'[1]INTERNAL PARAMETERS-1'!$B$5:$J$44,3,FALSE) + ABSYLD1!BB84*(1-VLOOKUP(ABSYLD2!BB$4,'[1]INTERNAL PARAMETERS-1'!$B$5:$J$44,5,FALSE))*VLOOKUP(ABSYLD2!BB$4,'[1]INTERNAL PARAMETERS-1'!$B$5:$J$44,8,FALSE)*VLOOKUP(ABSYLD2!BB$4,'[1]INTERNAL PARAMETERS-1'!$B$5:$J$44,3,FALSE)</f>
        <v>20.727329740430818</v>
      </c>
      <c r="BC84" s="47">
        <f>ABSYLD1!BC84*VLOOKUP(ABSYLD2!BC$4,'[1]INTERNAL PARAMETERS-1'!$B$5:$J$44,5,FALSE)*VLOOKUP(ABSYLD2!BC$4,'[1]INTERNAL PARAMETERS-1'!$B$5:$J$44,6,FALSE)*VLOOKUP(ABSYLD2!BC$4,'[1]INTERNAL PARAMETERS-1'!$B$5:$J$44,3,FALSE) + ABSYLD1!BC84*(1-VLOOKUP(ABSYLD2!BC$4,'[1]INTERNAL PARAMETERS-1'!$B$5:$J$44,5,FALSE))*VLOOKUP(ABSYLD2!BC$4,'[1]INTERNAL PARAMETERS-1'!$B$5:$J$44,8,FALSE)*VLOOKUP(ABSYLD2!BC$4,'[1]INTERNAL PARAMETERS-1'!$B$5:$J$44,3,FALSE)</f>
        <v>37.854329365493129</v>
      </c>
      <c r="BD84" s="47">
        <f>ABSYLD1!BD84*VLOOKUP(ABSYLD2!BD$4,'[1]INTERNAL PARAMETERS-1'!$B$5:$J$44,5,FALSE)*VLOOKUP(ABSYLD2!BD$4,'[1]INTERNAL PARAMETERS-1'!$B$5:$J$44,6,FALSE)*VLOOKUP(ABSYLD2!BD$4,'[1]INTERNAL PARAMETERS-1'!$B$5:$J$44,3,FALSE) + ABSYLD1!BD84*(1-VLOOKUP(ABSYLD2!BD$4,'[1]INTERNAL PARAMETERS-1'!$B$5:$J$44,5,FALSE))*VLOOKUP(ABSYLD2!BD$4,'[1]INTERNAL PARAMETERS-1'!$B$5:$J$44,8,FALSE)*VLOOKUP(ABSYLD2!BD$4,'[1]INTERNAL PARAMETERS-1'!$B$5:$J$44,3,FALSE)</f>
        <v>16.368064036933866</v>
      </c>
      <c r="BE84" s="47">
        <f>ABSYLD1!BE84*VLOOKUP(ABSYLD2!BE$4,'[1]INTERNAL PARAMETERS-1'!$B$5:$J$44,5,FALSE)*VLOOKUP(ABSYLD2!BE$4,'[1]INTERNAL PARAMETERS-1'!$B$5:$J$44,6,FALSE)*VLOOKUP(ABSYLD2!BE$4,'[1]INTERNAL PARAMETERS-1'!$B$5:$J$44,3,FALSE) + ABSYLD1!BE84*(1-VLOOKUP(ABSYLD2!BE$4,'[1]INTERNAL PARAMETERS-1'!$B$5:$J$44,5,FALSE))*VLOOKUP(ABSYLD2!BE$4,'[1]INTERNAL PARAMETERS-1'!$B$5:$J$44,8,FALSE)*VLOOKUP(ABSYLD2!BE$4,'[1]INTERNAL PARAMETERS-1'!$B$5:$J$44,3,FALSE)</f>
        <v>30.246867259068608</v>
      </c>
      <c r="BF84" s="47">
        <f>ABSYLD1!BF84*VLOOKUP(ABSYLD2!BF$4,'[1]INTERNAL PARAMETERS-1'!$B$5:$J$44,5,FALSE)*VLOOKUP(ABSYLD2!BF$4,'[1]INTERNAL PARAMETERS-1'!$B$5:$J$44,6,FALSE)*VLOOKUP(ABSYLD2!BF$4,'[1]INTERNAL PARAMETERS-1'!$B$5:$J$44,3,FALSE) + ABSYLD1!BF84*(1-VLOOKUP(ABSYLD2!BF$4,'[1]INTERNAL PARAMETERS-1'!$B$5:$J$44,5,FALSE))*VLOOKUP(ABSYLD2!BF$4,'[1]INTERNAL PARAMETERS-1'!$B$5:$J$44,8,FALSE)*VLOOKUP(ABSYLD2!BF$4,'[1]INTERNAL PARAMETERS-1'!$B$5:$J$44,3,FALSE)</f>
        <v>0</v>
      </c>
      <c r="BG84" s="47">
        <f>ABSYLD1!BG84*VLOOKUP(ABSYLD2!BG$4,'[1]INTERNAL PARAMETERS-1'!$B$5:$J$44,5,FALSE)*VLOOKUP(ABSYLD2!BG$4,'[1]INTERNAL PARAMETERS-1'!$B$5:$J$44,6,FALSE)*VLOOKUP(ABSYLD2!BG$4,'[1]INTERNAL PARAMETERS-1'!$B$5:$J$44,3,FALSE) + ABSYLD1!BG84*(1-VLOOKUP(ABSYLD2!BG$4,'[1]INTERNAL PARAMETERS-1'!$B$5:$J$44,5,FALSE))*VLOOKUP(ABSYLD2!BG$4,'[1]INTERNAL PARAMETERS-1'!$B$5:$J$44,8,FALSE)*VLOOKUP(ABSYLD2!BG$4,'[1]INTERNAL PARAMETERS-1'!$B$5:$J$44,3,FALSE)</f>
        <v>13.475023386201343</v>
      </c>
      <c r="BH84" s="47">
        <f>ABSYLD1!BH84*VLOOKUP(ABSYLD2!BH$4,'[1]INTERNAL PARAMETERS-1'!$B$5:$J$44,5,FALSE)*VLOOKUP(ABSYLD2!BH$4,'[1]INTERNAL PARAMETERS-1'!$B$5:$J$44,6,FALSE)*VLOOKUP(ABSYLD2!BH$4,'[1]INTERNAL PARAMETERS-1'!$B$5:$J$44,3,FALSE) + ABSYLD1!BH84*(1-VLOOKUP(ABSYLD2!BH$4,'[1]INTERNAL PARAMETERS-1'!$B$5:$J$44,5,FALSE))*VLOOKUP(ABSYLD2!BH$4,'[1]INTERNAL PARAMETERS-1'!$B$5:$J$44,8,FALSE)*VLOOKUP(ABSYLD2!BH$4,'[1]INTERNAL PARAMETERS-1'!$B$5:$J$44,3,FALSE)</f>
        <v>9.3441654522336298E-2</v>
      </c>
      <c r="BI84" s="47">
        <f>ABSYLD1!BI84*VLOOKUP(ABSYLD2!BI$4,'[1]INTERNAL PARAMETERS-1'!$B$5:$J$44,5,FALSE)*VLOOKUP(ABSYLD2!BI$4,'[1]INTERNAL PARAMETERS-1'!$B$5:$J$44,6,FALSE)*VLOOKUP(ABSYLD2!BI$4,'[1]INTERNAL PARAMETERS-1'!$B$5:$J$44,3,FALSE) + ABSYLD1!BI84*(1-VLOOKUP(ABSYLD2!BI$4,'[1]INTERNAL PARAMETERS-1'!$B$5:$J$44,5,FALSE))*VLOOKUP(ABSYLD2!BI$4,'[1]INTERNAL PARAMETERS-1'!$B$5:$J$44,8,FALSE)*VLOOKUP(ABSYLD2!BI$4,'[1]INTERNAL PARAMETERS-1'!$B$5:$J$44,3,FALSE)</f>
        <v>0</v>
      </c>
      <c r="BJ84" s="47">
        <f>ABSYLD1!BJ84*VLOOKUP(ABSYLD2!BJ$4,'[1]INTERNAL PARAMETERS-1'!$B$5:$J$44,5,FALSE)*VLOOKUP(ABSYLD2!BJ$4,'[1]INTERNAL PARAMETERS-1'!$B$5:$J$44,6,FALSE)*VLOOKUP(ABSYLD2!BJ$4,'[1]INTERNAL PARAMETERS-1'!$B$5:$J$44,3,FALSE) + ABSYLD1!BJ84*(1-VLOOKUP(ABSYLD2!BJ$4,'[1]INTERNAL PARAMETERS-1'!$B$5:$J$44,5,FALSE))*VLOOKUP(ABSYLD2!BJ$4,'[1]INTERNAL PARAMETERS-1'!$B$5:$J$44,8,FALSE)*VLOOKUP(ABSYLD2!BJ$4,'[1]INTERNAL PARAMETERS-1'!$B$5:$J$44,3,FALSE)</f>
        <v>6.0475113401483398</v>
      </c>
      <c r="BK84" s="47">
        <f>ABSYLD1!BK84*VLOOKUP(ABSYLD2!BK$4,'[1]INTERNAL PARAMETERS-1'!$B$5:$J$44,5,FALSE)*VLOOKUP(ABSYLD2!BK$4,'[1]INTERNAL PARAMETERS-1'!$B$5:$J$44,6,FALSE)*VLOOKUP(ABSYLD2!BK$4,'[1]INTERNAL PARAMETERS-1'!$B$5:$J$44,3,FALSE) + ABSYLD1!BK84*(1-VLOOKUP(ABSYLD2!BK$4,'[1]INTERNAL PARAMETERS-1'!$B$5:$J$44,5,FALSE))*VLOOKUP(ABSYLD2!BK$4,'[1]INTERNAL PARAMETERS-1'!$B$5:$J$44,8,FALSE)*VLOOKUP(ABSYLD2!BK$4,'[1]INTERNAL PARAMETERS-1'!$B$5:$J$44,3,FALSE)</f>
        <v>7.581187699170604</v>
      </c>
      <c r="BL84" s="47">
        <f>ABSYLD1!BL84*VLOOKUP(ABSYLD2!BL$4,'[1]INTERNAL PARAMETERS-1'!$B$5:$J$44,5,FALSE)*VLOOKUP(ABSYLD2!BL$4,'[1]INTERNAL PARAMETERS-1'!$B$5:$J$44,6,FALSE)*VLOOKUP(ABSYLD2!BL$4,'[1]INTERNAL PARAMETERS-1'!$B$5:$J$44,3,FALSE) + ABSYLD1!BL84*(1-VLOOKUP(ABSYLD2!BL$4,'[1]INTERNAL PARAMETERS-1'!$B$5:$J$44,5,FALSE))*VLOOKUP(ABSYLD2!BL$4,'[1]INTERNAL PARAMETERS-1'!$B$5:$J$44,8,FALSE)*VLOOKUP(ABSYLD2!BL$4,'[1]INTERNAL PARAMETERS-1'!$B$5:$J$44,3,FALSE)</f>
        <v>21.166217278504604</v>
      </c>
      <c r="BM84" s="47">
        <f>ABSYLD1!BM84*VLOOKUP(ABSYLD2!BM$4,'[1]INTERNAL PARAMETERS-1'!$B$5:$J$44,5,FALSE)*VLOOKUP(ABSYLD2!BM$4,'[1]INTERNAL PARAMETERS-1'!$B$5:$J$44,6,FALSE)*VLOOKUP(ABSYLD2!BM$4,'[1]INTERNAL PARAMETERS-1'!$B$5:$J$44,3,FALSE) + ABSYLD1!BM84*(1-VLOOKUP(ABSYLD2!BM$4,'[1]INTERNAL PARAMETERS-1'!$B$5:$J$44,5,FALSE))*VLOOKUP(ABSYLD2!BM$4,'[1]INTERNAL PARAMETERS-1'!$B$5:$J$44,8,FALSE)*VLOOKUP(ABSYLD2!BM$4,'[1]INTERNAL PARAMETERS-1'!$B$5:$J$44,3,FALSE)</f>
        <v>6.2092415719972607</v>
      </c>
      <c r="BN84" s="47">
        <f>ABSYLD1!BN84*VLOOKUP(ABSYLD2!BN$4,'[1]INTERNAL PARAMETERS-1'!$B$5:$J$44,5,FALSE)*VLOOKUP(ABSYLD2!BN$4,'[1]INTERNAL PARAMETERS-1'!$B$5:$J$44,6,FALSE)*VLOOKUP(ABSYLD2!BN$4,'[1]INTERNAL PARAMETERS-1'!$B$5:$J$44,3,FALSE) + ABSYLD1!BN84*(1-VLOOKUP(ABSYLD2!BN$4,'[1]INTERNAL PARAMETERS-1'!$B$5:$J$44,5,FALSE))*VLOOKUP(ABSYLD2!BN$4,'[1]INTERNAL PARAMETERS-1'!$B$5:$J$44,8,FALSE)*VLOOKUP(ABSYLD2!BN$4,'[1]INTERNAL PARAMETERS-1'!$B$5:$J$44,3,FALSE)</f>
        <v>7.8828036455717072</v>
      </c>
      <c r="BO84" s="47">
        <f>ABSYLD1!BO84*VLOOKUP(ABSYLD2!BO$4,'[1]INTERNAL PARAMETERS-1'!$B$5:$J$44,5,FALSE)*VLOOKUP(ABSYLD2!BO$4,'[1]INTERNAL PARAMETERS-1'!$B$5:$J$44,6,FALSE)*VLOOKUP(ABSYLD2!BO$4,'[1]INTERNAL PARAMETERS-1'!$B$5:$J$44,3,FALSE) + ABSYLD1!BO84*(1-VLOOKUP(ABSYLD2!BO$4,'[1]INTERNAL PARAMETERS-1'!$B$5:$J$44,5,FALSE))*VLOOKUP(ABSYLD2!BO$4,'[1]INTERNAL PARAMETERS-1'!$B$5:$J$44,8,FALSE)*VLOOKUP(ABSYLD2!BO$4,'[1]INTERNAL PARAMETERS-1'!$B$5:$J$44,3,FALSE)</f>
        <v>6.4994985744941127</v>
      </c>
      <c r="BP84" s="47">
        <f>ABSYLD1!BP84*VLOOKUP(ABSYLD2!BP$4,'[1]INTERNAL PARAMETERS-1'!$B$5:$J$44,5,FALSE)*VLOOKUP(ABSYLD2!BP$4,'[1]INTERNAL PARAMETERS-1'!$B$5:$J$44,6,FALSE)*VLOOKUP(ABSYLD2!BP$4,'[1]INTERNAL PARAMETERS-1'!$B$5:$J$44,3,FALSE) + ABSYLD1!BP84*(1-VLOOKUP(ABSYLD2!BP$4,'[1]INTERNAL PARAMETERS-1'!$B$5:$J$44,5,FALSE))*VLOOKUP(ABSYLD2!BP$4,'[1]INTERNAL PARAMETERS-1'!$B$5:$J$44,8,FALSE)*VLOOKUP(ABSYLD2!BP$4,'[1]INTERNAL PARAMETERS-1'!$B$5:$J$44,3,FALSE)</f>
        <v>0.58968125715996533</v>
      </c>
      <c r="BQ84" s="47">
        <f>ABSYLD1!BQ84*VLOOKUP(ABSYLD2!BQ$4,'[1]INTERNAL PARAMETERS-1'!$B$5:$J$44,5,FALSE)*VLOOKUP(ABSYLD2!BQ$4,'[1]INTERNAL PARAMETERS-1'!$B$5:$J$44,6,FALSE)*VLOOKUP(ABSYLD2!BQ$4,'[1]INTERNAL PARAMETERS-1'!$B$5:$J$44,3,FALSE) + ABSYLD1!BQ84*(1-VLOOKUP(ABSYLD2!BQ$4,'[1]INTERNAL PARAMETERS-1'!$B$5:$J$44,5,FALSE))*VLOOKUP(ABSYLD2!BQ$4,'[1]INTERNAL PARAMETERS-1'!$B$5:$J$44,8,FALSE)*VLOOKUP(ABSYLD2!BQ$4,'[1]INTERNAL PARAMETERS-1'!$B$5:$J$44,3,FALSE)</f>
        <v>25.378782468669886</v>
      </c>
      <c r="BR84" s="47">
        <f>ABSYLD1!BR84*VLOOKUP(ABSYLD2!BR$4,'[1]INTERNAL PARAMETERS-1'!$B$5:$J$44,5,FALSE)*VLOOKUP(ABSYLD2!BR$4,'[1]INTERNAL PARAMETERS-1'!$B$5:$J$44,6,FALSE)*VLOOKUP(ABSYLD2!BR$4,'[1]INTERNAL PARAMETERS-1'!$B$5:$J$44,3,FALSE) + ABSYLD1!BR84*(1-VLOOKUP(ABSYLD2!BR$4,'[1]INTERNAL PARAMETERS-1'!$B$5:$J$44,5,FALSE))*VLOOKUP(ABSYLD2!BR$4,'[1]INTERNAL PARAMETERS-1'!$B$5:$J$44,8,FALSE)*VLOOKUP(ABSYLD2!BR$4,'[1]INTERNAL PARAMETERS-1'!$B$5:$J$44,3,FALSE)</f>
        <v>1.0438835674964069</v>
      </c>
      <c r="BS84" s="47">
        <f>ABSYLD1!BS84*VLOOKUP(ABSYLD2!BS$4,'[1]INTERNAL PARAMETERS-1'!$B$5:$J$44,5,FALSE)*VLOOKUP(ABSYLD2!BS$4,'[1]INTERNAL PARAMETERS-1'!$B$5:$J$44,6,FALSE)*VLOOKUP(ABSYLD2!BS$4,'[1]INTERNAL PARAMETERS-1'!$B$5:$J$44,3,FALSE) + ABSYLD1!BS84*(1-VLOOKUP(ABSYLD2!BS$4,'[1]INTERNAL PARAMETERS-1'!$B$5:$J$44,5,FALSE))*VLOOKUP(ABSYLD2!BS$4,'[1]INTERNAL PARAMETERS-1'!$B$5:$J$44,8,FALSE)*VLOOKUP(ABSYLD2!BS$4,'[1]INTERNAL PARAMETERS-1'!$B$5:$J$44,3,FALSE)</f>
        <v>6.7203161422906499E-2</v>
      </c>
      <c r="BT84" s="47">
        <f>ABSYLD1!BT84*VLOOKUP(ABSYLD2!BT$4,'[1]INTERNAL PARAMETERS-1'!$B$5:$J$44,5,FALSE)*VLOOKUP(ABSYLD2!BT$4,'[1]INTERNAL PARAMETERS-1'!$B$5:$J$44,6,FALSE)*VLOOKUP(ABSYLD2!BT$4,'[1]INTERNAL PARAMETERS-1'!$B$5:$J$44,3,FALSE) + ABSYLD1!BT84*(1-VLOOKUP(ABSYLD2!BT$4,'[1]INTERNAL PARAMETERS-1'!$B$5:$J$44,5,FALSE))*VLOOKUP(ABSYLD2!BT$4,'[1]INTERNAL PARAMETERS-1'!$B$5:$J$44,8,FALSE)*VLOOKUP(ABSYLD2!BT$4,'[1]INTERNAL PARAMETERS-1'!$B$5:$J$44,3,FALSE)</f>
        <v>0</v>
      </c>
      <c r="BU84" s="47">
        <f>ABSYLD1!BU84*VLOOKUP(ABSYLD2!BU$4,'[1]INTERNAL PARAMETERS-1'!$B$5:$J$44,5,FALSE)*VLOOKUP(ABSYLD2!BU$4,'[1]INTERNAL PARAMETERS-1'!$B$5:$J$44,6,FALSE)*VLOOKUP(ABSYLD2!BU$4,'[1]INTERNAL PARAMETERS-1'!$B$5:$J$44,3,FALSE) + ABSYLD1!BU84*(1-VLOOKUP(ABSYLD2!BU$4,'[1]INTERNAL PARAMETERS-1'!$B$5:$J$44,5,FALSE))*VLOOKUP(ABSYLD2!BU$4,'[1]INTERNAL PARAMETERS-1'!$B$5:$J$44,8,FALSE)*VLOOKUP(ABSYLD2!BU$4,'[1]INTERNAL PARAMETERS-1'!$B$5:$J$44,3,FALSE)</f>
        <v>0</v>
      </c>
      <c r="BV84" s="47">
        <f>ABSYLD1!BV84*VLOOKUP(ABSYLD2!BV$4,'[1]INTERNAL PARAMETERS-1'!$B$5:$J$44,5,FALSE)*VLOOKUP(ABSYLD2!BV$4,'[1]INTERNAL PARAMETERS-1'!$B$5:$J$44,6,FALSE)*VLOOKUP(ABSYLD2!BV$4,'[1]INTERNAL PARAMETERS-1'!$B$5:$J$44,3,FALSE) + ABSYLD1!BV84*(1-VLOOKUP(ABSYLD2!BV$4,'[1]INTERNAL PARAMETERS-1'!$B$5:$J$44,5,FALSE))*VLOOKUP(ABSYLD2!BV$4,'[1]INTERNAL PARAMETERS-1'!$B$5:$J$44,8,FALSE)*VLOOKUP(ABSYLD2!BV$4,'[1]INTERNAL PARAMETERS-1'!$B$5:$J$44,3,FALSE)</f>
        <v>0</v>
      </c>
      <c r="BW84" s="47">
        <f>ABSYLD1!BW84*VLOOKUP(ABSYLD2!BW$4,'[1]INTERNAL PARAMETERS-1'!$B$5:$J$44,5,FALSE)*VLOOKUP(ABSYLD2!BW$4,'[1]INTERNAL PARAMETERS-1'!$B$5:$J$44,6,FALSE)*VLOOKUP(ABSYLD2!BW$4,'[1]INTERNAL PARAMETERS-1'!$B$5:$J$44,3,FALSE) + ABSYLD1!BW84*(1-VLOOKUP(ABSYLD2!BW$4,'[1]INTERNAL PARAMETERS-1'!$B$5:$J$44,5,FALSE))*VLOOKUP(ABSYLD2!BW$4,'[1]INTERNAL PARAMETERS-1'!$B$5:$J$44,8,FALSE)*VLOOKUP(ABSYLD2!BW$4,'[1]INTERNAL PARAMETERS-1'!$B$5:$J$44,3,FALSE)</f>
        <v>0</v>
      </c>
      <c r="BX84" s="47">
        <f>ABSYLD1!BX84*VLOOKUP(ABSYLD2!BX$4,'[1]INTERNAL PARAMETERS-1'!$B$5:$J$44,5,FALSE)*VLOOKUP(ABSYLD2!BX$4,'[1]INTERNAL PARAMETERS-1'!$B$5:$J$44,6,FALSE)*VLOOKUP(ABSYLD2!BX$4,'[1]INTERNAL PARAMETERS-1'!$B$5:$J$44,3,FALSE) + ABSYLD1!BX84*(1-VLOOKUP(ABSYLD2!BX$4,'[1]INTERNAL PARAMETERS-1'!$B$5:$J$44,5,FALSE))*VLOOKUP(ABSYLD2!BX$4,'[1]INTERNAL PARAMETERS-1'!$B$5:$J$44,8,FALSE)*VLOOKUP(ABSYLD2!BX$4,'[1]INTERNAL PARAMETERS-1'!$B$5:$J$44,3,FALSE)</f>
        <v>0</v>
      </c>
      <c r="BY84" s="47">
        <f>ABSYLD1!BY84*VLOOKUP(ABSYLD2!BY$4,'[1]INTERNAL PARAMETERS-1'!$B$5:$J$44,5,FALSE)*VLOOKUP(ABSYLD2!BY$4,'[1]INTERNAL PARAMETERS-1'!$B$5:$J$44,6,FALSE)*VLOOKUP(ABSYLD2!BY$4,'[1]INTERNAL PARAMETERS-1'!$B$5:$J$44,3,FALSE) + ABSYLD1!BY84*(1-VLOOKUP(ABSYLD2!BY$4,'[1]INTERNAL PARAMETERS-1'!$B$5:$J$44,5,FALSE))*VLOOKUP(ABSYLD2!BY$4,'[1]INTERNAL PARAMETERS-1'!$B$5:$J$44,8,FALSE)*VLOOKUP(ABSYLD2!BY$4,'[1]INTERNAL PARAMETERS-1'!$B$5:$J$44,3,FALSE)</f>
        <v>0</v>
      </c>
      <c r="BZ84" s="47">
        <f>ABSYLD1!BZ84*VLOOKUP(ABSYLD2!BZ$4,'[1]INTERNAL PARAMETERS-1'!$B$5:$J$44,5,FALSE)*VLOOKUP(ABSYLD2!BZ$4,'[1]INTERNAL PARAMETERS-1'!$B$5:$J$44,6,FALSE)*VLOOKUP(ABSYLD2!BZ$4,'[1]INTERNAL PARAMETERS-1'!$B$5:$J$44,3,FALSE) + ABSYLD1!BZ84*(1-VLOOKUP(ABSYLD2!BZ$4,'[1]INTERNAL PARAMETERS-1'!$B$5:$J$44,5,FALSE))*VLOOKUP(ABSYLD2!BZ$4,'[1]INTERNAL PARAMETERS-1'!$B$5:$J$44,8,FALSE)*VLOOKUP(ABSYLD2!BZ$4,'[1]INTERNAL PARAMETERS-1'!$B$5:$J$44,3,FALSE)</f>
        <v>7.6806199072797926E-2</v>
      </c>
      <c r="CA84" s="47">
        <f>ABSYLD1!CA84*VLOOKUP(ABSYLD2!CA$4,'[1]INTERNAL PARAMETERS-1'!$B$5:$J$44,5,FALSE)*VLOOKUP(ABSYLD2!CA$4,'[1]INTERNAL PARAMETERS-1'!$B$5:$J$44,6,FALSE)*VLOOKUP(ABSYLD2!CA$4,'[1]INTERNAL PARAMETERS-1'!$B$5:$J$44,3,FALSE) + ABSYLD1!CA84*(1-VLOOKUP(ABSYLD2!CA$4,'[1]INTERNAL PARAMETERS-1'!$B$5:$J$44,5,FALSE))*VLOOKUP(ABSYLD2!CA$4,'[1]INTERNAL PARAMETERS-1'!$B$5:$J$44,8,FALSE)*VLOOKUP(ABSYLD2!CA$4,'[1]INTERNAL PARAMETERS-1'!$B$5:$J$44,3,FALSE)</f>
        <v>0</v>
      </c>
      <c r="CB84" s="47">
        <f>ABSYLD1!CB84*VLOOKUP(ABSYLD2!CB$4,'[1]INTERNAL PARAMETERS-1'!$B$5:$J$44,5,FALSE)*VLOOKUP(ABSYLD2!CB$4,'[1]INTERNAL PARAMETERS-1'!$B$5:$J$44,6,FALSE)*VLOOKUP(ABSYLD2!CB$4,'[1]INTERNAL PARAMETERS-1'!$B$5:$J$44,3,FALSE) + ABSYLD1!CB84*(1-VLOOKUP(ABSYLD2!CB$4,'[1]INTERNAL PARAMETERS-1'!$B$5:$J$44,5,FALSE))*VLOOKUP(ABSYLD2!CB$4,'[1]INTERNAL PARAMETERS-1'!$B$5:$J$44,8,FALSE)*VLOOKUP(ABSYLD2!CB$4,'[1]INTERNAL PARAMETERS-1'!$B$5:$J$44,3,FALSE)</f>
        <v>0</v>
      </c>
      <c r="CC84" s="47">
        <f>ABSYLD1!CC84*VLOOKUP(ABSYLD2!CC$4,'[1]INTERNAL PARAMETERS-1'!$B$5:$J$44,5,FALSE)*VLOOKUP(ABSYLD2!CC$4,'[1]INTERNAL PARAMETERS-1'!$B$5:$J$44,6,FALSE)*VLOOKUP(ABSYLD2!CC$4,'[1]INTERNAL PARAMETERS-1'!$B$5:$J$44,3,FALSE) + ABSYLD1!CC84*(1-VLOOKUP(ABSYLD2!CC$4,'[1]INTERNAL PARAMETERS-1'!$B$5:$J$44,5,FALSE))*VLOOKUP(ABSYLD2!CC$4,'[1]INTERNAL PARAMETERS-1'!$B$5:$J$44,8,FALSE)*VLOOKUP(ABSYLD2!CC$4,'[1]INTERNAL PARAMETERS-1'!$B$5:$J$44,3,FALSE)</f>
        <v>0.13991775776758841</v>
      </c>
      <c r="CD84" s="47">
        <f>ABSYLD1!CD84*VLOOKUP(ABSYLD2!CD$4,'[1]INTERNAL PARAMETERS-1'!$B$5:$J$44,5,FALSE)*VLOOKUP(ABSYLD2!CD$4,'[1]INTERNAL PARAMETERS-1'!$B$5:$J$44,6,FALSE)*VLOOKUP(ABSYLD2!CD$4,'[1]INTERNAL PARAMETERS-1'!$B$5:$J$44,3,FALSE) + ABSYLD1!CD84*(1-VLOOKUP(ABSYLD2!CD$4,'[1]INTERNAL PARAMETERS-1'!$B$5:$J$44,5,FALSE))*VLOOKUP(ABSYLD2!CD$4,'[1]INTERNAL PARAMETERS-1'!$B$5:$J$44,8,FALSE)*VLOOKUP(ABSYLD2!CD$4,'[1]INTERNAL PARAMETERS-1'!$B$5:$J$44,3,FALSE)</f>
        <v>0.40114850976401556</v>
      </c>
      <c r="CE84" s="47">
        <f>ABSYLD1!CE84*VLOOKUP(ABSYLD2!CE$4,'[1]INTERNAL PARAMETERS-1'!$B$5:$J$44,5,FALSE)*VLOOKUP(ABSYLD2!CE$4,'[1]INTERNAL PARAMETERS-1'!$B$5:$J$44,6,FALSE)*VLOOKUP(ABSYLD2!CE$4,'[1]INTERNAL PARAMETERS-1'!$B$5:$J$44,3,FALSE) + ABSYLD1!CE84*(1-VLOOKUP(ABSYLD2!CE$4,'[1]INTERNAL PARAMETERS-1'!$B$5:$J$44,5,FALSE))*VLOOKUP(ABSYLD2!CE$4,'[1]INTERNAL PARAMETERS-1'!$B$5:$J$44,8,FALSE)*VLOOKUP(ABSYLD2!CE$4,'[1]INTERNAL PARAMETERS-1'!$B$5:$J$44,3,FALSE)</f>
        <v>0.5660470221982693</v>
      </c>
      <c r="CF84" s="47">
        <f>ABSYLD1!CF84*VLOOKUP(ABSYLD2!CF$4,'[1]INTERNAL PARAMETERS-1'!$B$5:$J$44,5,FALSE)*VLOOKUP(ABSYLD2!CF$4,'[1]INTERNAL PARAMETERS-1'!$B$5:$J$44,6,FALSE)*VLOOKUP(ABSYLD2!CF$4,'[1]INTERNAL PARAMETERS-1'!$B$5:$J$44,3,FALSE) + ABSYLD1!CF84*(1-VLOOKUP(ABSYLD2!CF$4,'[1]INTERNAL PARAMETERS-1'!$B$5:$J$44,5,FALSE))*VLOOKUP(ABSYLD2!CF$4,'[1]INTERNAL PARAMETERS-1'!$B$5:$J$44,8,FALSE)*VLOOKUP(ABSYLD2!CF$4,'[1]INTERNAL PARAMETERS-1'!$B$5:$J$44,3,FALSE)</f>
        <v>0.24768133850974061</v>
      </c>
      <c r="CG84" s="47">
        <f>ABSYLD1!CG84*VLOOKUP(ABSYLD2!CG$4,'[1]INTERNAL PARAMETERS-1'!$B$5:$J$44,5,FALSE)*VLOOKUP(ABSYLD2!CG$4,'[1]INTERNAL PARAMETERS-1'!$B$5:$J$44,6,FALSE)*VLOOKUP(ABSYLD2!CG$4,'[1]INTERNAL PARAMETERS-1'!$B$5:$J$44,3,FALSE) + ABSYLD1!CG84*(1-VLOOKUP(ABSYLD2!CG$4,'[1]INTERNAL PARAMETERS-1'!$B$5:$J$44,5,FALSE))*VLOOKUP(ABSYLD2!CG$4,'[1]INTERNAL PARAMETERS-1'!$B$5:$J$44,8,FALSE)*VLOOKUP(ABSYLD2!CG$4,'[1]INTERNAL PARAMETERS-1'!$B$5:$J$44,3,FALSE)</f>
        <v>0</v>
      </c>
      <c r="CH84" s="46">
        <f>ABSYLD1!CH84*VLOOKUP(ABSYLD2!CH$4,'[1]INTERNAL PARAMETERS-1'!$B$5:$J$44,5,FALSE)*VLOOKUP(ABSYLD2!CH$4,'[1]INTERNAL PARAMETERS-1'!$B$5:$J$44,6,FALSE)*VLOOKUP(ABSYLD2!CH$4,'[1]INTERNAL PARAMETERS-1'!$B$5:$J$44,3,FALSE) + ABSYLD1!CH84*(1-VLOOKUP(ABSYLD2!CH$4,'[1]INTERNAL PARAMETERS-1'!$B$5:$J$44,5,FALSE))*VLOOKUP(ABSYLD2!CH$4,'[1]INTERNAL PARAMETERS-1'!$B$5:$J$44,8,FALSE)*VLOOKUP(ABSYLD2!CH$4,'[1]INTERNAL PARAMETERS-1'!$B$5:$J$44,3,FALSE)</f>
        <v>0</v>
      </c>
      <c r="CJ84" s="48">
        <f t="shared" si="2"/>
        <v>16994.344776750848</v>
      </c>
      <c r="CK84" s="46">
        <f t="shared" si="3"/>
        <v>317.88957940929066</v>
      </c>
    </row>
    <row r="85" spans="2:89">
      <c r="B85" s="61" t="s">
        <v>10</v>
      </c>
      <c r="C85" s="60" t="s">
        <v>89</v>
      </c>
      <c r="D85" s="60" t="s">
        <v>80</v>
      </c>
      <c r="E85" s="137">
        <f>ABS!AL85</f>
        <v>30650.666993874169</v>
      </c>
      <c r="F85" s="62">
        <f>'[1]INTERNAL PARAMETERS-1'!M13</f>
        <v>44.225000000000001</v>
      </c>
      <c r="G85" s="48">
        <f>ABSYLD1!G85*VLOOKUP(ABSYLD2!G$4,'[1]INTERNAL PARAMETERS-1'!$B$5:$J$44,5,FALSE)*VLOOKUP(ABSYLD2!G$4,'[1]INTERNAL PARAMETERS-1'!$B$5:$J$44,7,FALSE)*ABSYLD2!$F85 + ABSYLD1!G85*(1-VLOOKUP(ABSYLD2!G$4,'[1]INTERNAL PARAMETERS-1'!$B$5:$J$44,5,FALSE))*VLOOKUP(ABSYLD2!G$4,'[1]INTERNAL PARAMETERS-1'!$B$5:$J$44,9,FALSE)*ABSYLD2!$F85</f>
        <v>6005.5998935645921</v>
      </c>
      <c r="H85" s="47">
        <f>ABSYLD1!H85*VLOOKUP(ABSYLD2!H$4,'[1]INTERNAL PARAMETERS-1'!$B$5:$J$44,5,FALSE)*VLOOKUP(ABSYLD2!H$4,'[1]INTERNAL PARAMETERS-1'!$B$5:$J$44,7,FALSE)*ABSYLD2!$F85 + ABSYLD1!H85*(1-VLOOKUP(ABSYLD2!H$4,'[1]INTERNAL PARAMETERS-1'!$B$5:$J$44,5,FALSE))*VLOOKUP(ABSYLD2!H$4,'[1]INTERNAL PARAMETERS-1'!$B$5:$J$44,9,FALSE)*ABSYLD2!$F85</f>
        <v>2890.5816633297359</v>
      </c>
      <c r="I85" s="47">
        <f>ABSYLD1!I85*VLOOKUP(ABSYLD2!I$4,'[1]INTERNAL PARAMETERS-1'!$B$5:$J$44,5,FALSE)*VLOOKUP(ABSYLD2!I$4,'[1]INTERNAL PARAMETERS-1'!$B$5:$J$44,7,FALSE)*ABSYLD2!$F85 + ABSYLD1!I85*(1-VLOOKUP(ABSYLD2!I$4,'[1]INTERNAL PARAMETERS-1'!$B$5:$J$44,5,FALSE))*VLOOKUP(ABSYLD2!I$4,'[1]INTERNAL PARAMETERS-1'!$B$5:$J$44,9,FALSE)*ABSYLD2!$F85</f>
        <v>2956.3254279702824</v>
      </c>
      <c r="J85" s="47">
        <f>ABSYLD1!J85*VLOOKUP(ABSYLD2!J$4,'[1]INTERNAL PARAMETERS-1'!$B$5:$J$44,5,FALSE)*VLOOKUP(ABSYLD2!J$4,'[1]INTERNAL PARAMETERS-1'!$B$5:$J$44,7,FALSE)*ABSYLD2!$F85 + ABSYLD1!J85*(1-VLOOKUP(ABSYLD2!J$4,'[1]INTERNAL PARAMETERS-1'!$B$5:$J$44,5,FALSE))*VLOOKUP(ABSYLD2!J$4,'[1]INTERNAL PARAMETERS-1'!$B$5:$J$44,9,FALSE)*ABSYLD2!$F85</f>
        <v>0</v>
      </c>
      <c r="K85" s="47">
        <f>ABSYLD1!K85*VLOOKUP(ABSYLD2!K$4,'[1]INTERNAL PARAMETERS-1'!$B$5:$J$44,5,FALSE)*VLOOKUP(ABSYLD2!K$4,'[1]INTERNAL PARAMETERS-1'!$B$5:$J$44,7,FALSE)*ABSYLD2!$F85 + ABSYLD1!K85*(1-VLOOKUP(ABSYLD2!K$4,'[1]INTERNAL PARAMETERS-1'!$B$5:$J$44,5,FALSE))*VLOOKUP(ABSYLD2!K$4,'[1]INTERNAL PARAMETERS-1'!$B$5:$J$44,9,FALSE)*ABSYLD2!$F85</f>
        <v>38.776847304557563</v>
      </c>
      <c r="L85" s="47">
        <f>ABSYLD1!L85*VLOOKUP(ABSYLD2!L$4,'[1]INTERNAL PARAMETERS-1'!$B$5:$J$44,5,FALSE)*VLOOKUP(ABSYLD2!L$4,'[1]INTERNAL PARAMETERS-1'!$B$5:$J$44,7,FALSE)*ABSYLD2!$F85 + ABSYLD1!L85*(1-VLOOKUP(ABSYLD2!L$4,'[1]INTERNAL PARAMETERS-1'!$B$5:$J$44,5,FALSE))*VLOOKUP(ABSYLD2!L$4,'[1]INTERNAL PARAMETERS-1'!$B$5:$J$44,9,FALSE)*ABSYLD2!$F85</f>
        <v>0</v>
      </c>
      <c r="M85" s="47">
        <f>ABSYLD1!M85*VLOOKUP(ABSYLD2!M$4,'[1]INTERNAL PARAMETERS-1'!$B$5:$J$44,5,FALSE)*VLOOKUP(ABSYLD2!M$4,'[1]INTERNAL PARAMETERS-1'!$B$5:$J$44,7,FALSE)*ABSYLD2!$F85 + ABSYLD1!M85*(1-VLOOKUP(ABSYLD2!M$4,'[1]INTERNAL PARAMETERS-1'!$B$5:$J$44,5,FALSE))*VLOOKUP(ABSYLD2!M$4,'[1]INTERNAL PARAMETERS-1'!$B$5:$J$44,9,FALSE)*ABSYLD2!$F85</f>
        <v>112.02948582640531</v>
      </c>
      <c r="N85" s="47">
        <f>ABSYLD1!N85*VLOOKUP(ABSYLD2!N$4,'[1]INTERNAL PARAMETERS-1'!$B$5:$J$44,5,FALSE)*VLOOKUP(ABSYLD2!N$4,'[1]INTERNAL PARAMETERS-1'!$B$5:$J$44,7,FALSE)*ABSYLD2!$F85 + ABSYLD1!N85*(1-VLOOKUP(ABSYLD2!N$4,'[1]INTERNAL PARAMETERS-1'!$B$5:$J$44,5,FALSE))*VLOOKUP(ABSYLD2!N$4,'[1]INTERNAL PARAMETERS-1'!$B$5:$J$44,9,FALSE)*ABSYLD2!$F85</f>
        <v>13.212038358696855</v>
      </c>
      <c r="O85" s="47">
        <f>ABSYLD1!O85*VLOOKUP(ABSYLD2!O$4,'[1]INTERNAL PARAMETERS-1'!$B$5:$J$44,5,FALSE)*VLOOKUP(ABSYLD2!O$4,'[1]INTERNAL PARAMETERS-1'!$B$5:$J$44,7,FALSE)*ABSYLD2!$F85 + ABSYLD1!O85*(1-VLOOKUP(ABSYLD2!O$4,'[1]INTERNAL PARAMETERS-1'!$B$5:$J$44,5,FALSE))*VLOOKUP(ABSYLD2!O$4,'[1]INTERNAL PARAMETERS-1'!$B$5:$J$44,9,FALSE)*ABSYLD2!$F85</f>
        <v>0</v>
      </c>
      <c r="P85" s="47">
        <f>ABSYLD1!P85*VLOOKUP(ABSYLD2!P$4,'[1]INTERNAL PARAMETERS-1'!$B$5:$J$44,5,FALSE)*VLOOKUP(ABSYLD2!P$4,'[1]INTERNAL PARAMETERS-1'!$B$5:$J$44,7,FALSE)*ABSYLD2!$F85 + ABSYLD1!P85*(1-VLOOKUP(ABSYLD2!P$4,'[1]INTERNAL PARAMETERS-1'!$B$5:$J$44,5,FALSE))*VLOOKUP(ABSYLD2!P$4,'[1]INTERNAL PARAMETERS-1'!$B$5:$J$44,9,FALSE)*ABSYLD2!$F85</f>
        <v>0</v>
      </c>
      <c r="Q85" s="47">
        <f>ABSYLD1!Q85*VLOOKUP(ABSYLD2!Q$4,'[1]INTERNAL PARAMETERS-1'!$B$5:$J$44,5,FALSE)*VLOOKUP(ABSYLD2!Q$4,'[1]INTERNAL PARAMETERS-1'!$B$5:$J$44,7,FALSE)*ABSYLD2!$F85 + ABSYLD1!Q85*(1-VLOOKUP(ABSYLD2!Q$4,'[1]INTERNAL PARAMETERS-1'!$B$5:$J$44,5,FALSE))*VLOOKUP(ABSYLD2!Q$4,'[1]INTERNAL PARAMETERS-1'!$B$5:$J$44,9,FALSE)*ABSYLD2!$F85</f>
        <v>0</v>
      </c>
      <c r="R85" s="47">
        <f>ABSYLD1!R85*VLOOKUP(ABSYLD2!R$4,'[1]INTERNAL PARAMETERS-1'!$B$5:$J$44,5,FALSE)*VLOOKUP(ABSYLD2!R$4,'[1]INTERNAL PARAMETERS-1'!$B$5:$J$44,7,FALSE)*ABSYLD2!$F85 + ABSYLD1!R85*(1-VLOOKUP(ABSYLD2!R$4,'[1]INTERNAL PARAMETERS-1'!$B$5:$J$44,5,FALSE))*VLOOKUP(ABSYLD2!R$4,'[1]INTERNAL PARAMETERS-1'!$B$5:$J$44,9,FALSE)*ABSYLD2!$F85</f>
        <v>27.572478130933334</v>
      </c>
      <c r="S85" s="47">
        <f>ABSYLD1!S85*VLOOKUP(ABSYLD2!S$4,'[1]INTERNAL PARAMETERS-1'!$B$5:$J$44,5,FALSE)*VLOOKUP(ABSYLD2!S$4,'[1]INTERNAL PARAMETERS-1'!$B$5:$J$44,7,FALSE)*ABSYLD2!$F85 + ABSYLD1!S85*(1-VLOOKUP(ABSYLD2!S$4,'[1]INTERNAL PARAMETERS-1'!$B$5:$J$44,5,FALSE))*VLOOKUP(ABSYLD2!S$4,'[1]INTERNAL PARAMETERS-1'!$B$5:$J$44,9,FALSE)*ABSYLD2!$F85</f>
        <v>325.7834254182298</v>
      </c>
      <c r="T85" s="47">
        <f>ABSYLD1!T85*VLOOKUP(ABSYLD2!T$4,'[1]INTERNAL PARAMETERS-1'!$B$5:$J$44,5,FALSE)*VLOOKUP(ABSYLD2!T$4,'[1]INTERNAL PARAMETERS-1'!$B$5:$J$44,7,FALSE)*ABSYLD2!$F85 + ABSYLD1!T85*(1-VLOOKUP(ABSYLD2!T$4,'[1]INTERNAL PARAMETERS-1'!$B$5:$J$44,5,FALSE))*VLOOKUP(ABSYLD2!T$4,'[1]INTERNAL PARAMETERS-1'!$B$5:$J$44,9,FALSE)*ABSYLD2!$F85</f>
        <v>77.54962803187172</v>
      </c>
      <c r="U85" s="47">
        <f>ABSYLD1!U85*VLOOKUP(ABSYLD2!U$4,'[1]INTERNAL PARAMETERS-1'!$B$5:$J$44,5,FALSE)*VLOOKUP(ABSYLD2!U$4,'[1]INTERNAL PARAMETERS-1'!$B$5:$J$44,7,FALSE)*ABSYLD2!$F85 + ABSYLD1!U85*(1-VLOOKUP(ABSYLD2!U$4,'[1]INTERNAL PARAMETERS-1'!$B$5:$J$44,5,FALSE))*VLOOKUP(ABSYLD2!U$4,'[1]INTERNAL PARAMETERS-1'!$B$5:$J$44,9,FALSE)*ABSYLD2!$F85</f>
        <v>32.454593885254447</v>
      </c>
      <c r="V85" s="47">
        <f>ABSYLD1!V85*VLOOKUP(ABSYLD2!V$4,'[1]INTERNAL PARAMETERS-1'!$B$5:$J$44,5,FALSE)*VLOOKUP(ABSYLD2!V$4,'[1]INTERNAL PARAMETERS-1'!$B$5:$J$44,7,FALSE)*ABSYLD2!$F85 + ABSYLD1!V85*(1-VLOOKUP(ABSYLD2!V$4,'[1]INTERNAL PARAMETERS-1'!$B$5:$J$44,5,FALSE))*VLOOKUP(ABSYLD2!V$4,'[1]INTERNAL PARAMETERS-1'!$B$5:$J$44,9,FALSE)*ABSYLD2!$F85</f>
        <v>446.5956811132084</v>
      </c>
      <c r="W85" s="47">
        <f>ABSYLD1!W85*VLOOKUP(ABSYLD2!W$4,'[1]INTERNAL PARAMETERS-1'!$B$5:$J$44,5,FALSE)*VLOOKUP(ABSYLD2!W$4,'[1]INTERNAL PARAMETERS-1'!$B$5:$J$44,7,FALSE)*ABSYLD2!$F85 + ABSYLD1!W85*(1-VLOOKUP(ABSYLD2!W$4,'[1]INTERNAL PARAMETERS-1'!$B$5:$J$44,5,FALSE))*VLOOKUP(ABSYLD2!W$4,'[1]INTERNAL PARAMETERS-1'!$B$5:$J$44,9,FALSE)*ABSYLD2!$F85</f>
        <v>0</v>
      </c>
      <c r="X85" s="47">
        <f>ABSYLD1!X85*VLOOKUP(ABSYLD2!X$4,'[1]INTERNAL PARAMETERS-1'!$B$5:$J$44,5,FALSE)*VLOOKUP(ABSYLD2!X$4,'[1]INTERNAL PARAMETERS-1'!$B$5:$J$44,7,FALSE)*ABSYLD2!$F85 + ABSYLD1!X85*(1-VLOOKUP(ABSYLD2!X$4,'[1]INTERNAL PARAMETERS-1'!$B$5:$J$44,5,FALSE))*VLOOKUP(ABSYLD2!X$4,'[1]INTERNAL PARAMETERS-1'!$B$5:$J$44,9,FALSE)*ABSYLD2!$F85</f>
        <v>0</v>
      </c>
      <c r="Y85" s="47">
        <f>ABSYLD1!Y85*VLOOKUP(ABSYLD2!Y$4,'[1]INTERNAL PARAMETERS-1'!$B$5:$J$44,5,FALSE)*VLOOKUP(ABSYLD2!Y$4,'[1]INTERNAL PARAMETERS-1'!$B$5:$J$44,7,FALSE)*ABSYLD2!$F85 + ABSYLD1!Y85*(1-VLOOKUP(ABSYLD2!Y$4,'[1]INTERNAL PARAMETERS-1'!$B$5:$J$44,5,FALSE))*VLOOKUP(ABSYLD2!Y$4,'[1]INTERNAL PARAMETERS-1'!$B$5:$J$44,9,FALSE)*ABSYLD2!$F85</f>
        <v>0</v>
      </c>
      <c r="Z85" s="47">
        <f>ABSYLD1!Z85*VLOOKUP(ABSYLD2!Z$4,'[1]INTERNAL PARAMETERS-1'!$B$5:$J$44,5,FALSE)*VLOOKUP(ABSYLD2!Z$4,'[1]INTERNAL PARAMETERS-1'!$B$5:$J$44,7,FALSE)*ABSYLD2!$F85 + ABSYLD1!Z85*(1-VLOOKUP(ABSYLD2!Z$4,'[1]INTERNAL PARAMETERS-1'!$B$5:$J$44,5,FALSE))*VLOOKUP(ABSYLD2!Z$4,'[1]INTERNAL PARAMETERS-1'!$B$5:$J$44,9,FALSE)*ABSYLD2!$F85</f>
        <v>0</v>
      </c>
      <c r="AA85" s="47">
        <f>ABSYLD1!AA85*VLOOKUP(ABSYLD2!AA$4,'[1]INTERNAL PARAMETERS-1'!$B$5:$J$44,5,FALSE)*VLOOKUP(ABSYLD2!AA$4,'[1]INTERNAL PARAMETERS-1'!$B$5:$J$44,7,FALSE)*ABSYLD2!$F85 + ABSYLD1!AA85*(1-VLOOKUP(ABSYLD2!AA$4,'[1]INTERNAL PARAMETERS-1'!$B$5:$J$44,5,FALSE))*VLOOKUP(ABSYLD2!AA$4,'[1]INTERNAL PARAMETERS-1'!$B$5:$J$44,9,FALSE)*ABSYLD2!$F85</f>
        <v>0</v>
      </c>
      <c r="AB85" s="47">
        <f>ABSYLD1!AB85*VLOOKUP(ABSYLD2!AB$4,'[1]INTERNAL PARAMETERS-1'!$B$5:$J$44,5,FALSE)*VLOOKUP(ABSYLD2!AB$4,'[1]INTERNAL PARAMETERS-1'!$B$5:$J$44,7,FALSE)*ABSYLD2!$F85 + ABSYLD1!AB85*(1-VLOOKUP(ABSYLD2!AB$4,'[1]INTERNAL PARAMETERS-1'!$B$5:$J$44,5,FALSE))*VLOOKUP(ABSYLD2!AB$4,'[1]INTERNAL PARAMETERS-1'!$B$5:$J$44,9,FALSE)*ABSYLD2!$F85</f>
        <v>0</v>
      </c>
      <c r="AC85" s="47">
        <f>ABSYLD1!AC85*VLOOKUP(ABSYLD2!AC$4,'[1]INTERNAL PARAMETERS-1'!$B$5:$J$44,5,FALSE)*VLOOKUP(ABSYLD2!AC$4,'[1]INTERNAL PARAMETERS-1'!$B$5:$J$44,7,FALSE)*ABSYLD2!$F85 + ABSYLD1!AC85*(1-VLOOKUP(ABSYLD2!AC$4,'[1]INTERNAL PARAMETERS-1'!$B$5:$J$44,5,FALSE))*VLOOKUP(ABSYLD2!AC$4,'[1]INTERNAL PARAMETERS-1'!$B$5:$J$44,9,FALSE)*ABSYLD2!$F85</f>
        <v>0</v>
      </c>
      <c r="AD85" s="47">
        <f>ABSYLD1!AD85*VLOOKUP(ABSYLD2!AD$4,'[1]INTERNAL PARAMETERS-1'!$B$5:$J$44,5,FALSE)*VLOOKUP(ABSYLD2!AD$4,'[1]INTERNAL PARAMETERS-1'!$B$5:$J$44,7,FALSE)*ABSYLD2!$F85 + ABSYLD1!AD85*(1-VLOOKUP(ABSYLD2!AD$4,'[1]INTERNAL PARAMETERS-1'!$B$5:$J$44,5,FALSE))*VLOOKUP(ABSYLD2!AD$4,'[1]INTERNAL PARAMETERS-1'!$B$5:$J$44,9,FALSE)*ABSYLD2!$F85</f>
        <v>0</v>
      </c>
      <c r="AE85" s="47">
        <f>ABSYLD1!AE85*VLOOKUP(ABSYLD2!AE$4,'[1]INTERNAL PARAMETERS-1'!$B$5:$J$44,5,FALSE)*VLOOKUP(ABSYLD2!AE$4,'[1]INTERNAL PARAMETERS-1'!$B$5:$J$44,7,FALSE)*ABSYLD2!$F85 + ABSYLD1!AE85*(1-VLOOKUP(ABSYLD2!AE$4,'[1]INTERNAL PARAMETERS-1'!$B$5:$J$44,5,FALSE))*VLOOKUP(ABSYLD2!AE$4,'[1]INTERNAL PARAMETERS-1'!$B$5:$J$44,9,FALSE)*ABSYLD2!$F85</f>
        <v>0</v>
      </c>
      <c r="AF85" s="47">
        <f>ABSYLD1!AF85*VLOOKUP(ABSYLD2!AF$4,'[1]INTERNAL PARAMETERS-1'!$B$5:$J$44,5,FALSE)*VLOOKUP(ABSYLD2!AF$4,'[1]INTERNAL PARAMETERS-1'!$B$5:$J$44,7,FALSE)*ABSYLD2!$F85 + ABSYLD1!AF85*(1-VLOOKUP(ABSYLD2!AF$4,'[1]INTERNAL PARAMETERS-1'!$B$5:$J$44,5,FALSE))*VLOOKUP(ABSYLD2!AF$4,'[1]INTERNAL PARAMETERS-1'!$B$5:$J$44,9,FALSE)*ABSYLD2!$F85</f>
        <v>22.404400664855476</v>
      </c>
      <c r="AG85" s="47">
        <f>ABSYLD1!AG85*VLOOKUP(ABSYLD2!AG$4,'[1]INTERNAL PARAMETERS-1'!$B$5:$J$44,5,FALSE)*VLOOKUP(ABSYLD2!AG$4,'[1]INTERNAL PARAMETERS-1'!$B$5:$J$44,7,FALSE)*ABSYLD2!$F85 + ABSYLD1!AG85*(1-VLOOKUP(ABSYLD2!AG$4,'[1]INTERNAL PARAMETERS-1'!$B$5:$J$44,5,FALSE))*VLOOKUP(ABSYLD2!AG$4,'[1]INTERNAL PARAMETERS-1'!$B$5:$J$44,9,FALSE)*ABSYLD2!$F85</f>
        <v>0</v>
      </c>
      <c r="AH85" s="47">
        <f>ABSYLD1!AH85*VLOOKUP(ABSYLD2!AH$4,'[1]INTERNAL PARAMETERS-1'!$B$5:$J$44,5,FALSE)*VLOOKUP(ABSYLD2!AH$4,'[1]INTERNAL PARAMETERS-1'!$B$5:$J$44,7,FALSE)*ABSYLD2!$F85 + ABSYLD1!AH85*(1-VLOOKUP(ABSYLD2!AH$4,'[1]INTERNAL PARAMETERS-1'!$B$5:$J$44,5,FALSE))*VLOOKUP(ABSYLD2!AH$4,'[1]INTERNAL PARAMETERS-1'!$B$5:$J$44,9,FALSE)*ABSYLD2!$F85</f>
        <v>3.1595949655565421</v>
      </c>
      <c r="AI85" s="47">
        <f>ABSYLD1!AI85*VLOOKUP(ABSYLD2!AI$4,'[1]INTERNAL PARAMETERS-1'!$B$5:$J$44,5,FALSE)*VLOOKUP(ABSYLD2!AI$4,'[1]INTERNAL PARAMETERS-1'!$B$5:$J$44,7,FALSE)*ABSYLD2!$F85 + ABSYLD1!AI85*(1-VLOOKUP(ABSYLD2!AI$4,'[1]INTERNAL PARAMETERS-1'!$B$5:$J$44,5,FALSE))*VLOOKUP(ABSYLD2!AI$4,'[1]INTERNAL PARAMETERS-1'!$B$5:$J$44,9,FALSE)*ABSYLD2!$F85</f>
        <v>5.7440403563198101</v>
      </c>
      <c r="AJ85" s="47">
        <f>ABSYLD1!AJ85*VLOOKUP(ABSYLD2!AJ$4,'[1]INTERNAL PARAMETERS-1'!$B$5:$J$44,5,FALSE)*VLOOKUP(ABSYLD2!AJ$4,'[1]INTERNAL PARAMETERS-1'!$B$5:$J$44,7,FALSE)*ABSYLD2!$F85 + ABSYLD1!AJ85*(1-VLOOKUP(ABSYLD2!AJ$4,'[1]INTERNAL PARAMETERS-1'!$B$5:$J$44,5,FALSE))*VLOOKUP(ABSYLD2!AJ$4,'[1]INTERNAL PARAMETERS-1'!$B$5:$J$44,9,FALSE)*ABSYLD2!$F85</f>
        <v>33.606600997283216</v>
      </c>
      <c r="AK85" s="47">
        <f>ABSYLD1!AK85*VLOOKUP(ABSYLD2!AK$4,'[1]INTERNAL PARAMETERS-1'!$B$5:$J$44,5,FALSE)*VLOOKUP(ABSYLD2!AK$4,'[1]INTERNAL PARAMETERS-1'!$B$5:$J$44,7,FALSE)*ABSYLD2!$F85 + ABSYLD1!AK85*(1-VLOOKUP(ABSYLD2!AK$4,'[1]INTERNAL PARAMETERS-1'!$B$5:$J$44,5,FALSE))*VLOOKUP(ABSYLD2!AK$4,'[1]INTERNAL PARAMETERS-1'!$B$5:$J$44,9,FALSE)*ABSYLD2!$F85</f>
        <v>0</v>
      </c>
      <c r="AL85" s="47">
        <f>ABSYLD1!AL85*VLOOKUP(ABSYLD2!AL$4,'[1]INTERNAL PARAMETERS-1'!$B$5:$J$44,5,FALSE)*VLOOKUP(ABSYLD2!AL$4,'[1]INTERNAL PARAMETERS-1'!$B$5:$J$44,7,FALSE)*ABSYLD2!$F85 + ABSYLD1!AL85*(1-VLOOKUP(ABSYLD2!AL$4,'[1]INTERNAL PARAMETERS-1'!$B$5:$J$44,5,FALSE))*VLOOKUP(ABSYLD2!AL$4,'[1]INTERNAL PARAMETERS-1'!$B$5:$J$44,9,FALSE)*ABSYLD2!$F85</f>
        <v>0</v>
      </c>
      <c r="AM85" s="47">
        <f>ABSYLD1!AM85*VLOOKUP(ABSYLD2!AM$4,'[1]INTERNAL PARAMETERS-1'!$B$5:$J$44,5,FALSE)*VLOOKUP(ABSYLD2!AM$4,'[1]INTERNAL PARAMETERS-1'!$B$5:$J$44,7,FALSE)*ABSYLD2!$F85 + ABSYLD1!AM85*(1-VLOOKUP(ABSYLD2!AM$4,'[1]INTERNAL PARAMETERS-1'!$B$5:$J$44,5,FALSE))*VLOOKUP(ABSYLD2!AM$4,'[1]INTERNAL PARAMETERS-1'!$B$5:$J$44,9,FALSE)*ABSYLD2!$F85</f>
        <v>0</v>
      </c>
      <c r="AN85" s="47">
        <f>ABSYLD1!AN85*VLOOKUP(ABSYLD2!AN$4,'[1]INTERNAL PARAMETERS-1'!$B$5:$J$44,5,FALSE)*VLOOKUP(ABSYLD2!AN$4,'[1]INTERNAL PARAMETERS-1'!$B$5:$J$44,7,FALSE)*ABSYLD2!$F85 + ABSYLD1!AN85*(1-VLOOKUP(ABSYLD2!AN$4,'[1]INTERNAL PARAMETERS-1'!$B$5:$J$44,5,FALSE))*VLOOKUP(ABSYLD2!AN$4,'[1]INTERNAL PARAMETERS-1'!$B$5:$J$44,9,FALSE)*ABSYLD2!$F85</f>
        <v>0</v>
      </c>
      <c r="AO85" s="47">
        <f>ABSYLD1!AO85*VLOOKUP(ABSYLD2!AO$4,'[1]INTERNAL PARAMETERS-1'!$B$5:$J$44,5,FALSE)*VLOOKUP(ABSYLD2!AO$4,'[1]INTERNAL PARAMETERS-1'!$B$5:$J$44,7,FALSE)*ABSYLD2!$F85 + ABSYLD1!AO85*(1-VLOOKUP(ABSYLD2!AO$4,'[1]INTERNAL PARAMETERS-1'!$B$5:$J$44,5,FALSE))*VLOOKUP(ABSYLD2!AO$4,'[1]INTERNAL PARAMETERS-1'!$B$5:$J$44,9,FALSE)*ABSYLD2!$F85</f>
        <v>0</v>
      </c>
      <c r="AP85" s="47">
        <f>ABSYLD1!AP85*VLOOKUP(ABSYLD2!AP$4,'[1]INTERNAL PARAMETERS-1'!$B$5:$J$44,5,FALSE)*VLOOKUP(ABSYLD2!AP$4,'[1]INTERNAL PARAMETERS-1'!$B$5:$J$44,7,FALSE)*ABSYLD2!$F85 + ABSYLD1!AP85*(1-VLOOKUP(ABSYLD2!AP$4,'[1]INTERNAL PARAMETERS-1'!$B$5:$J$44,5,FALSE))*VLOOKUP(ABSYLD2!AP$4,'[1]INTERNAL PARAMETERS-1'!$B$5:$J$44,9,FALSE)*ABSYLD2!$F85</f>
        <v>0</v>
      </c>
      <c r="AQ85" s="47">
        <f>ABSYLD1!AQ85*VLOOKUP(ABSYLD2!AQ$4,'[1]INTERNAL PARAMETERS-1'!$B$5:$J$44,5,FALSE)*VLOOKUP(ABSYLD2!AQ$4,'[1]INTERNAL PARAMETERS-1'!$B$5:$J$44,7,FALSE)*ABSYLD2!$F85 + ABSYLD1!AQ85*(1-VLOOKUP(ABSYLD2!AQ$4,'[1]INTERNAL PARAMETERS-1'!$B$5:$J$44,5,FALSE))*VLOOKUP(ABSYLD2!AQ$4,'[1]INTERNAL PARAMETERS-1'!$B$5:$J$44,9,FALSE)*ABSYLD2!$F85</f>
        <v>0</v>
      </c>
      <c r="AR85" s="47">
        <f>ABSYLD1!AR85*VLOOKUP(ABSYLD2!AR$4,'[1]INTERNAL PARAMETERS-1'!$B$5:$J$44,5,FALSE)*VLOOKUP(ABSYLD2!AR$4,'[1]INTERNAL PARAMETERS-1'!$B$5:$J$44,7,FALSE)*ABSYLD2!$F85 + ABSYLD1!AR85*(1-VLOOKUP(ABSYLD2!AR$4,'[1]INTERNAL PARAMETERS-1'!$B$5:$J$44,5,FALSE))*VLOOKUP(ABSYLD2!AR$4,'[1]INTERNAL PARAMETERS-1'!$B$5:$J$44,9,FALSE)*ABSYLD2!$F85</f>
        <v>0</v>
      </c>
      <c r="AS85" s="47">
        <f>ABSYLD1!AS85*VLOOKUP(ABSYLD2!AS$4,'[1]INTERNAL PARAMETERS-1'!$B$5:$J$44,5,FALSE)*VLOOKUP(ABSYLD2!AS$4,'[1]INTERNAL PARAMETERS-1'!$B$5:$J$44,7,FALSE)*ABSYLD2!$F85 + ABSYLD1!AS85*(1-VLOOKUP(ABSYLD2!AS$4,'[1]INTERNAL PARAMETERS-1'!$B$5:$J$44,5,FALSE))*VLOOKUP(ABSYLD2!AS$4,'[1]INTERNAL PARAMETERS-1'!$B$5:$J$44,9,FALSE)*ABSYLD2!$F85</f>
        <v>0</v>
      </c>
      <c r="AT85" s="46">
        <f>ABSYLD1!AT85*VLOOKUP(ABSYLD2!AT$4,'[1]INTERNAL PARAMETERS-1'!$B$5:$J$44,5,FALSE)*VLOOKUP(ABSYLD2!AT$4,'[1]INTERNAL PARAMETERS-1'!$B$5:$J$44,7,FALSE)*ABSYLD2!$F85 + ABSYLD1!AT85*(1-VLOOKUP(ABSYLD2!AT$4,'[1]INTERNAL PARAMETERS-1'!$B$5:$J$44,5,FALSE))*VLOOKUP(ABSYLD2!AT$4,'[1]INTERNAL PARAMETERS-1'!$B$5:$J$44,9,FALSE)*ABSYLD2!$F85</f>
        <v>0</v>
      </c>
      <c r="AU85" s="48">
        <f>ABSYLD1!AU85*VLOOKUP(ABSYLD2!AU$4,'[1]INTERNAL PARAMETERS-1'!$B$5:$J$44,5,FALSE)*VLOOKUP(ABSYLD2!AU$4,'[1]INTERNAL PARAMETERS-1'!$B$5:$J$44,6,FALSE)*VLOOKUP(ABSYLD2!AU$4,'[1]INTERNAL PARAMETERS-1'!$B$5:$J$44,3,FALSE) + ABSYLD1!AU85*(1-VLOOKUP(ABSYLD2!AU$4,'[1]INTERNAL PARAMETERS-1'!$B$5:$J$44,5,FALSE))*VLOOKUP(ABSYLD2!AU$4,'[1]INTERNAL PARAMETERS-1'!$B$5:$J$44,8,FALSE)*VLOOKUP(ABSYLD2!AU$4,'[1]INTERNAL PARAMETERS-1'!$B$5:$J$44,3,FALSE)</f>
        <v>0</v>
      </c>
      <c r="AV85" s="47">
        <f>ABSYLD1!AV85*VLOOKUP(ABSYLD2!AV$4,'[1]INTERNAL PARAMETERS-1'!$B$5:$J$44,5,FALSE)*VLOOKUP(ABSYLD2!AV$4,'[1]INTERNAL PARAMETERS-1'!$B$5:$J$44,6,FALSE)*VLOOKUP(ABSYLD2!AV$4,'[1]INTERNAL PARAMETERS-1'!$B$5:$J$44,3,FALSE) + ABSYLD1!AV85*(1-VLOOKUP(ABSYLD2!AV$4,'[1]INTERNAL PARAMETERS-1'!$B$5:$J$44,5,FALSE))*VLOOKUP(ABSYLD2!AV$4,'[1]INTERNAL PARAMETERS-1'!$B$5:$J$44,8,FALSE)*VLOOKUP(ABSYLD2!AV$4,'[1]INTERNAL PARAMETERS-1'!$B$5:$J$44,3,FALSE)</f>
        <v>0</v>
      </c>
      <c r="AW85" s="47">
        <f>ABSYLD1!AW85*VLOOKUP(ABSYLD2!AW$4,'[1]INTERNAL PARAMETERS-1'!$B$5:$J$44,5,FALSE)*VLOOKUP(ABSYLD2!AW$4,'[1]INTERNAL PARAMETERS-1'!$B$5:$J$44,6,FALSE)*VLOOKUP(ABSYLD2!AW$4,'[1]INTERNAL PARAMETERS-1'!$B$5:$J$44,3,FALSE) + ABSYLD1!AW85*(1-VLOOKUP(ABSYLD2!AW$4,'[1]INTERNAL PARAMETERS-1'!$B$5:$J$44,5,FALSE))*VLOOKUP(ABSYLD2!AW$4,'[1]INTERNAL PARAMETERS-1'!$B$5:$J$44,8,FALSE)*VLOOKUP(ABSYLD2!AW$4,'[1]INTERNAL PARAMETERS-1'!$B$5:$J$44,3,FALSE)</f>
        <v>78.925192794913173</v>
      </c>
      <c r="AX85" s="47">
        <f>ABSYLD1!AX85*VLOOKUP(ABSYLD2!AX$4,'[1]INTERNAL PARAMETERS-1'!$B$5:$J$44,5,FALSE)*VLOOKUP(ABSYLD2!AX$4,'[1]INTERNAL PARAMETERS-1'!$B$5:$J$44,6,FALSE)*VLOOKUP(ABSYLD2!AX$4,'[1]INTERNAL PARAMETERS-1'!$B$5:$J$44,3,FALSE) + ABSYLD1!AX85*(1-VLOOKUP(ABSYLD2!AX$4,'[1]INTERNAL PARAMETERS-1'!$B$5:$J$44,5,FALSE))*VLOOKUP(ABSYLD2!AX$4,'[1]INTERNAL PARAMETERS-1'!$B$5:$J$44,8,FALSE)*VLOOKUP(ABSYLD2!AX$4,'[1]INTERNAL PARAMETERS-1'!$B$5:$J$44,3,FALSE)</f>
        <v>0</v>
      </c>
      <c r="AY85" s="47">
        <f>ABSYLD1!AY85*VLOOKUP(ABSYLD2!AY$4,'[1]INTERNAL PARAMETERS-1'!$B$5:$J$44,5,FALSE)*VLOOKUP(ABSYLD2!AY$4,'[1]INTERNAL PARAMETERS-1'!$B$5:$J$44,6,FALSE)*VLOOKUP(ABSYLD2!AY$4,'[1]INTERNAL PARAMETERS-1'!$B$5:$J$44,3,FALSE) + ABSYLD1!AY85*(1-VLOOKUP(ABSYLD2!AY$4,'[1]INTERNAL PARAMETERS-1'!$B$5:$J$44,5,FALSE))*VLOOKUP(ABSYLD2!AY$4,'[1]INTERNAL PARAMETERS-1'!$B$5:$J$44,8,FALSE)*VLOOKUP(ABSYLD2!AY$4,'[1]INTERNAL PARAMETERS-1'!$B$5:$J$44,3,FALSE)</f>
        <v>0</v>
      </c>
      <c r="AZ85" s="47">
        <f>ABSYLD1!AZ85*VLOOKUP(ABSYLD2!AZ$4,'[1]INTERNAL PARAMETERS-1'!$B$5:$J$44,5,FALSE)*VLOOKUP(ABSYLD2!AZ$4,'[1]INTERNAL PARAMETERS-1'!$B$5:$J$44,6,FALSE)*VLOOKUP(ABSYLD2!AZ$4,'[1]INTERNAL PARAMETERS-1'!$B$5:$J$44,3,FALSE) + ABSYLD1!AZ85*(1-VLOOKUP(ABSYLD2!AZ$4,'[1]INTERNAL PARAMETERS-1'!$B$5:$J$44,5,FALSE))*VLOOKUP(ABSYLD2!AZ$4,'[1]INTERNAL PARAMETERS-1'!$B$5:$J$44,8,FALSE)*VLOOKUP(ABSYLD2!AZ$4,'[1]INTERNAL PARAMETERS-1'!$B$5:$J$44,3,FALSE)</f>
        <v>0</v>
      </c>
      <c r="BA85" s="47">
        <f>ABSYLD1!BA85*VLOOKUP(ABSYLD2!BA$4,'[1]INTERNAL PARAMETERS-1'!$B$5:$J$44,5,FALSE)*VLOOKUP(ABSYLD2!BA$4,'[1]INTERNAL PARAMETERS-1'!$B$5:$J$44,6,FALSE)*VLOOKUP(ABSYLD2!BA$4,'[1]INTERNAL PARAMETERS-1'!$B$5:$J$44,3,FALSE) + ABSYLD1!BA85*(1-VLOOKUP(ABSYLD2!BA$4,'[1]INTERNAL PARAMETERS-1'!$B$5:$J$44,5,FALSE))*VLOOKUP(ABSYLD2!BA$4,'[1]INTERNAL PARAMETERS-1'!$B$5:$J$44,8,FALSE)*VLOOKUP(ABSYLD2!BA$4,'[1]INTERNAL PARAMETERS-1'!$B$5:$J$44,3,FALSE)</f>
        <v>29.894394818030435</v>
      </c>
      <c r="BB85" s="47">
        <f>ABSYLD1!BB85*VLOOKUP(ABSYLD2!BB$4,'[1]INTERNAL PARAMETERS-1'!$B$5:$J$44,5,FALSE)*VLOOKUP(ABSYLD2!BB$4,'[1]INTERNAL PARAMETERS-1'!$B$5:$J$44,6,FALSE)*VLOOKUP(ABSYLD2!BB$4,'[1]INTERNAL PARAMETERS-1'!$B$5:$J$44,3,FALSE) + ABSYLD1!BB85*(1-VLOOKUP(ABSYLD2!BB$4,'[1]INTERNAL PARAMETERS-1'!$B$5:$J$44,5,FALSE))*VLOOKUP(ABSYLD2!BB$4,'[1]INTERNAL PARAMETERS-1'!$B$5:$J$44,8,FALSE)*VLOOKUP(ABSYLD2!BB$4,'[1]INTERNAL PARAMETERS-1'!$B$5:$J$44,3,FALSE)</f>
        <v>17.594969211691041</v>
      </c>
      <c r="BC85" s="47">
        <f>ABSYLD1!BC85*VLOOKUP(ABSYLD2!BC$4,'[1]INTERNAL PARAMETERS-1'!$B$5:$J$44,5,FALSE)*VLOOKUP(ABSYLD2!BC$4,'[1]INTERNAL PARAMETERS-1'!$B$5:$J$44,6,FALSE)*VLOOKUP(ABSYLD2!BC$4,'[1]INTERNAL PARAMETERS-1'!$B$5:$J$44,3,FALSE) + ABSYLD1!BC85*(1-VLOOKUP(ABSYLD2!BC$4,'[1]INTERNAL PARAMETERS-1'!$B$5:$J$44,5,FALSE))*VLOOKUP(ABSYLD2!BC$4,'[1]INTERNAL PARAMETERS-1'!$B$5:$J$44,8,FALSE)*VLOOKUP(ABSYLD2!BC$4,'[1]INTERNAL PARAMETERS-1'!$B$5:$J$44,3,FALSE)</f>
        <v>40.475760704586918</v>
      </c>
      <c r="BD85" s="47">
        <f>ABSYLD1!BD85*VLOOKUP(ABSYLD2!BD$4,'[1]INTERNAL PARAMETERS-1'!$B$5:$J$44,5,FALSE)*VLOOKUP(ABSYLD2!BD$4,'[1]INTERNAL PARAMETERS-1'!$B$5:$J$44,6,FALSE)*VLOOKUP(ABSYLD2!BD$4,'[1]INTERNAL PARAMETERS-1'!$B$5:$J$44,3,FALSE) + ABSYLD1!BD85*(1-VLOOKUP(ABSYLD2!BD$4,'[1]INTERNAL PARAMETERS-1'!$B$5:$J$44,5,FALSE))*VLOOKUP(ABSYLD2!BD$4,'[1]INTERNAL PARAMETERS-1'!$B$5:$J$44,8,FALSE)*VLOOKUP(ABSYLD2!BD$4,'[1]INTERNAL PARAMETERS-1'!$B$5:$J$44,3,FALSE)</f>
        <v>13.83090211096512</v>
      </c>
      <c r="BE85" s="47">
        <f>ABSYLD1!BE85*VLOOKUP(ABSYLD2!BE$4,'[1]INTERNAL PARAMETERS-1'!$B$5:$J$44,5,FALSE)*VLOOKUP(ABSYLD2!BE$4,'[1]INTERNAL PARAMETERS-1'!$B$5:$J$44,6,FALSE)*VLOOKUP(ABSYLD2!BE$4,'[1]INTERNAL PARAMETERS-1'!$B$5:$J$44,3,FALSE) + ABSYLD1!BE85*(1-VLOOKUP(ABSYLD2!BE$4,'[1]INTERNAL PARAMETERS-1'!$B$5:$J$44,5,FALSE))*VLOOKUP(ABSYLD2!BE$4,'[1]INTERNAL PARAMETERS-1'!$B$5:$J$44,8,FALSE)*VLOOKUP(ABSYLD2!BE$4,'[1]INTERNAL PARAMETERS-1'!$B$5:$J$44,3,FALSE)</f>
        <v>27.72635807630644</v>
      </c>
      <c r="BF85" s="47">
        <f>ABSYLD1!BF85*VLOOKUP(ABSYLD2!BF$4,'[1]INTERNAL PARAMETERS-1'!$B$5:$J$44,5,FALSE)*VLOOKUP(ABSYLD2!BF$4,'[1]INTERNAL PARAMETERS-1'!$B$5:$J$44,6,FALSE)*VLOOKUP(ABSYLD2!BF$4,'[1]INTERNAL PARAMETERS-1'!$B$5:$J$44,3,FALSE) + ABSYLD1!BF85*(1-VLOOKUP(ABSYLD2!BF$4,'[1]INTERNAL PARAMETERS-1'!$B$5:$J$44,5,FALSE))*VLOOKUP(ABSYLD2!BF$4,'[1]INTERNAL PARAMETERS-1'!$B$5:$J$44,8,FALSE)*VLOOKUP(ABSYLD2!BF$4,'[1]INTERNAL PARAMETERS-1'!$B$5:$J$44,3,FALSE)</f>
        <v>0</v>
      </c>
      <c r="BG85" s="47">
        <f>ABSYLD1!BG85*VLOOKUP(ABSYLD2!BG$4,'[1]INTERNAL PARAMETERS-1'!$B$5:$J$44,5,FALSE)*VLOOKUP(ABSYLD2!BG$4,'[1]INTERNAL PARAMETERS-1'!$B$5:$J$44,6,FALSE)*VLOOKUP(ABSYLD2!BG$4,'[1]INTERNAL PARAMETERS-1'!$B$5:$J$44,3,FALSE) + ABSYLD1!BG85*(1-VLOOKUP(ABSYLD2!BG$4,'[1]INTERNAL PARAMETERS-1'!$B$5:$J$44,5,FALSE))*VLOOKUP(ABSYLD2!BG$4,'[1]INTERNAL PARAMETERS-1'!$B$5:$J$44,8,FALSE)*VLOOKUP(ABSYLD2!BG$4,'[1]INTERNAL PARAMETERS-1'!$B$5:$J$44,3,FALSE)</f>
        <v>10.986400732976264</v>
      </c>
      <c r="BH85" s="47">
        <f>ABSYLD1!BH85*VLOOKUP(ABSYLD2!BH$4,'[1]INTERNAL PARAMETERS-1'!$B$5:$J$44,5,FALSE)*VLOOKUP(ABSYLD2!BH$4,'[1]INTERNAL PARAMETERS-1'!$B$5:$J$44,6,FALSE)*VLOOKUP(ABSYLD2!BH$4,'[1]INTERNAL PARAMETERS-1'!$B$5:$J$44,3,FALSE) + ABSYLD1!BH85*(1-VLOOKUP(ABSYLD2!BH$4,'[1]INTERNAL PARAMETERS-1'!$B$5:$J$44,5,FALSE))*VLOOKUP(ABSYLD2!BH$4,'[1]INTERNAL PARAMETERS-1'!$B$5:$J$44,8,FALSE)*VLOOKUP(ABSYLD2!BH$4,'[1]INTERNAL PARAMETERS-1'!$B$5:$J$44,3,FALSE)</f>
        <v>5.4442079753263775E-2</v>
      </c>
      <c r="BI85" s="47">
        <f>ABSYLD1!BI85*VLOOKUP(ABSYLD2!BI$4,'[1]INTERNAL PARAMETERS-1'!$B$5:$J$44,5,FALSE)*VLOOKUP(ABSYLD2!BI$4,'[1]INTERNAL PARAMETERS-1'!$B$5:$J$44,6,FALSE)*VLOOKUP(ABSYLD2!BI$4,'[1]INTERNAL PARAMETERS-1'!$B$5:$J$44,3,FALSE) + ABSYLD1!BI85*(1-VLOOKUP(ABSYLD2!BI$4,'[1]INTERNAL PARAMETERS-1'!$B$5:$J$44,5,FALSE))*VLOOKUP(ABSYLD2!BI$4,'[1]INTERNAL PARAMETERS-1'!$B$5:$J$44,8,FALSE)*VLOOKUP(ABSYLD2!BI$4,'[1]INTERNAL PARAMETERS-1'!$B$5:$J$44,3,FALSE)</f>
        <v>0</v>
      </c>
      <c r="BJ85" s="47">
        <f>ABSYLD1!BJ85*VLOOKUP(ABSYLD2!BJ$4,'[1]INTERNAL PARAMETERS-1'!$B$5:$J$44,5,FALSE)*VLOOKUP(ABSYLD2!BJ$4,'[1]INTERNAL PARAMETERS-1'!$B$5:$J$44,6,FALSE)*VLOOKUP(ABSYLD2!BJ$4,'[1]INTERNAL PARAMETERS-1'!$B$5:$J$44,3,FALSE) + ABSYLD1!BJ85*(1-VLOOKUP(ABSYLD2!BJ$4,'[1]INTERNAL PARAMETERS-1'!$B$5:$J$44,5,FALSE))*VLOOKUP(ABSYLD2!BJ$4,'[1]INTERNAL PARAMETERS-1'!$B$5:$J$44,8,FALSE)*VLOOKUP(ABSYLD2!BJ$4,'[1]INTERNAL PARAMETERS-1'!$B$5:$J$44,3,FALSE)</f>
        <v>6.1101057431655477</v>
      </c>
      <c r="BK85" s="47">
        <f>ABSYLD1!BK85*VLOOKUP(ABSYLD2!BK$4,'[1]INTERNAL PARAMETERS-1'!$B$5:$J$44,5,FALSE)*VLOOKUP(ABSYLD2!BK$4,'[1]INTERNAL PARAMETERS-1'!$B$5:$J$44,6,FALSE)*VLOOKUP(ABSYLD2!BK$4,'[1]INTERNAL PARAMETERS-1'!$B$5:$J$44,3,FALSE) + ABSYLD1!BK85*(1-VLOOKUP(ABSYLD2!BK$4,'[1]INTERNAL PARAMETERS-1'!$B$5:$J$44,5,FALSE))*VLOOKUP(ABSYLD2!BK$4,'[1]INTERNAL PARAMETERS-1'!$B$5:$J$44,8,FALSE)*VLOOKUP(ABSYLD2!BK$4,'[1]INTERNAL PARAMETERS-1'!$B$5:$J$44,3,FALSE)</f>
        <v>7.5559459763957415</v>
      </c>
      <c r="BL85" s="47">
        <f>ABSYLD1!BL85*VLOOKUP(ABSYLD2!BL$4,'[1]INTERNAL PARAMETERS-1'!$B$5:$J$44,5,FALSE)*VLOOKUP(ABSYLD2!BL$4,'[1]INTERNAL PARAMETERS-1'!$B$5:$J$44,6,FALSE)*VLOOKUP(ABSYLD2!BL$4,'[1]INTERNAL PARAMETERS-1'!$B$5:$J$44,3,FALSE) + ABSYLD1!BL85*(1-VLOOKUP(ABSYLD2!BL$4,'[1]INTERNAL PARAMETERS-1'!$B$5:$J$44,5,FALSE))*VLOOKUP(ABSYLD2!BL$4,'[1]INTERNAL PARAMETERS-1'!$B$5:$J$44,8,FALSE)*VLOOKUP(ABSYLD2!BL$4,'[1]INTERNAL PARAMETERS-1'!$B$5:$J$44,3,FALSE)</f>
        <v>20.383183886072963</v>
      </c>
      <c r="BM85" s="47">
        <f>ABSYLD1!BM85*VLOOKUP(ABSYLD2!BM$4,'[1]INTERNAL PARAMETERS-1'!$B$5:$J$44,5,FALSE)*VLOOKUP(ABSYLD2!BM$4,'[1]INTERNAL PARAMETERS-1'!$B$5:$J$44,6,FALSE)*VLOOKUP(ABSYLD2!BM$4,'[1]INTERNAL PARAMETERS-1'!$B$5:$J$44,3,FALSE) + ABSYLD1!BM85*(1-VLOOKUP(ABSYLD2!BM$4,'[1]INTERNAL PARAMETERS-1'!$B$5:$J$44,5,FALSE))*VLOOKUP(ABSYLD2!BM$4,'[1]INTERNAL PARAMETERS-1'!$B$5:$J$44,8,FALSE)*VLOOKUP(ABSYLD2!BM$4,'[1]INTERNAL PARAMETERS-1'!$B$5:$J$44,3,FALSE)</f>
        <v>6.6535899960365796</v>
      </c>
      <c r="BN85" s="47">
        <f>ABSYLD1!BN85*VLOOKUP(ABSYLD2!BN$4,'[1]INTERNAL PARAMETERS-1'!$B$5:$J$44,5,FALSE)*VLOOKUP(ABSYLD2!BN$4,'[1]INTERNAL PARAMETERS-1'!$B$5:$J$44,6,FALSE)*VLOOKUP(ABSYLD2!BN$4,'[1]INTERNAL PARAMETERS-1'!$B$5:$J$44,3,FALSE) + ABSYLD1!BN85*(1-VLOOKUP(ABSYLD2!BN$4,'[1]INTERNAL PARAMETERS-1'!$B$5:$J$44,5,FALSE))*VLOOKUP(ABSYLD2!BN$4,'[1]INTERNAL PARAMETERS-1'!$B$5:$J$44,8,FALSE)*VLOOKUP(ABSYLD2!BN$4,'[1]INTERNAL PARAMETERS-1'!$B$5:$J$44,3,FALSE)</f>
        <v>6.9402376184054368</v>
      </c>
      <c r="BO85" s="47">
        <f>ABSYLD1!BO85*VLOOKUP(ABSYLD2!BO$4,'[1]INTERNAL PARAMETERS-1'!$B$5:$J$44,5,FALSE)*VLOOKUP(ABSYLD2!BO$4,'[1]INTERNAL PARAMETERS-1'!$B$5:$J$44,6,FALSE)*VLOOKUP(ABSYLD2!BO$4,'[1]INTERNAL PARAMETERS-1'!$B$5:$J$44,3,FALSE) + ABSYLD1!BO85*(1-VLOOKUP(ABSYLD2!BO$4,'[1]INTERNAL PARAMETERS-1'!$B$5:$J$44,5,FALSE))*VLOOKUP(ABSYLD2!BO$4,'[1]INTERNAL PARAMETERS-1'!$B$5:$J$44,8,FALSE)*VLOOKUP(ABSYLD2!BO$4,'[1]INTERNAL PARAMETERS-1'!$B$5:$J$44,3,FALSE)</f>
        <v>5.2460032826427296</v>
      </c>
      <c r="BP85" s="47">
        <f>ABSYLD1!BP85*VLOOKUP(ABSYLD2!BP$4,'[1]INTERNAL PARAMETERS-1'!$B$5:$J$44,5,FALSE)*VLOOKUP(ABSYLD2!BP$4,'[1]INTERNAL PARAMETERS-1'!$B$5:$J$44,6,FALSE)*VLOOKUP(ABSYLD2!BP$4,'[1]INTERNAL PARAMETERS-1'!$B$5:$J$44,3,FALSE) + ABSYLD1!BP85*(1-VLOOKUP(ABSYLD2!BP$4,'[1]INTERNAL PARAMETERS-1'!$B$5:$J$44,5,FALSE))*VLOOKUP(ABSYLD2!BP$4,'[1]INTERNAL PARAMETERS-1'!$B$5:$J$44,8,FALSE)*VLOOKUP(ABSYLD2!BP$4,'[1]INTERNAL PARAMETERS-1'!$B$5:$J$44,3,FALSE)</f>
        <v>0.42620891627615676</v>
      </c>
      <c r="BQ85" s="47">
        <f>ABSYLD1!BQ85*VLOOKUP(ABSYLD2!BQ$4,'[1]INTERNAL PARAMETERS-1'!$B$5:$J$44,5,FALSE)*VLOOKUP(ABSYLD2!BQ$4,'[1]INTERNAL PARAMETERS-1'!$B$5:$J$44,6,FALSE)*VLOOKUP(ABSYLD2!BQ$4,'[1]INTERNAL PARAMETERS-1'!$B$5:$J$44,3,FALSE) + ABSYLD1!BQ85*(1-VLOOKUP(ABSYLD2!BQ$4,'[1]INTERNAL PARAMETERS-1'!$B$5:$J$44,5,FALSE))*VLOOKUP(ABSYLD2!BQ$4,'[1]INTERNAL PARAMETERS-1'!$B$5:$J$44,8,FALSE)*VLOOKUP(ABSYLD2!BQ$4,'[1]INTERNAL PARAMETERS-1'!$B$5:$J$44,3,FALSE)</f>
        <v>23.397445323780723</v>
      </c>
      <c r="BR85" s="47">
        <f>ABSYLD1!BR85*VLOOKUP(ABSYLD2!BR$4,'[1]INTERNAL PARAMETERS-1'!$B$5:$J$44,5,FALSE)*VLOOKUP(ABSYLD2!BR$4,'[1]INTERNAL PARAMETERS-1'!$B$5:$J$44,6,FALSE)*VLOOKUP(ABSYLD2!BR$4,'[1]INTERNAL PARAMETERS-1'!$B$5:$J$44,3,FALSE) + ABSYLD1!BR85*(1-VLOOKUP(ABSYLD2!BR$4,'[1]INTERNAL PARAMETERS-1'!$B$5:$J$44,5,FALSE))*VLOOKUP(ABSYLD2!BR$4,'[1]INTERNAL PARAMETERS-1'!$B$5:$J$44,8,FALSE)*VLOOKUP(ABSYLD2!BR$4,'[1]INTERNAL PARAMETERS-1'!$B$5:$J$44,3,FALSE)</f>
        <v>0.84532213391174582</v>
      </c>
      <c r="BS85" s="47">
        <f>ABSYLD1!BS85*VLOOKUP(ABSYLD2!BS$4,'[1]INTERNAL PARAMETERS-1'!$B$5:$J$44,5,FALSE)*VLOOKUP(ABSYLD2!BS$4,'[1]INTERNAL PARAMETERS-1'!$B$5:$J$44,6,FALSE)*VLOOKUP(ABSYLD2!BS$4,'[1]INTERNAL PARAMETERS-1'!$B$5:$J$44,3,FALSE) + ABSYLD1!BS85*(1-VLOOKUP(ABSYLD2!BS$4,'[1]INTERNAL PARAMETERS-1'!$B$5:$J$44,5,FALSE))*VLOOKUP(ABSYLD2!BS$4,'[1]INTERNAL PARAMETERS-1'!$B$5:$J$44,8,FALSE)*VLOOKUP(ABSYLD2!BS$4,'[1]INTERNAL PARAMETERS-1'!$B$5:$J$44,3,FALSE)</f>
        <v>4.5563800418877212E-2</v>
      </c>
      <c r="BT85" s="47">
        <f>ABSYLD1!BT85*VLOOKUP(ABSYLD2!BT$4,'[1]INTERNAL PARAMETERS-1'!$B$5:$J$44,5,FALSE)*VLOOKUP(ABSYLD2!BT$4,'[1]INTERNAL PARAMETERS-1'!$B$5:$J$44,6,FALSE)*VLOOKUP(ABSYLD2!BT$4,'[1]INTERNAL PARAMETERS-1'!$B$5:$J$44,3,FALSE) + ABSYLD1!BT85*(1-VLOOKUP(ABSYLD2!BT$4,'[1]INTERNAL PARAMETERS-1'!$B$5:$J$44,5,FALSE))*VLOOKUP(ABSYLD2!BT$4,'[1]INTERNAL PARAMETERS-1'!$B$5:$J$44,8,FALSE)*VLOOKUP(ABSYLD2!BT$4,'[1]INTERNAL PARAMETERS-1'!$B$5:$J$44,3,FALSE)</f>
        <v>0</v>
      </c>
      <c r="BU85" s="47">
        <f>ABSYLD1!BU85*VLOOKUP(ABSYLD2!BU$4,'[1]INTERNAL PARAMETERS-1'!$B$5:$J$44,5,FALSE)*VLOOKUP(ABSYLD2!BU$4,'[1]INTERNAL PARAMETERS-1'!$B$5:$J$44,6,FALSE)*VLOOKUP(ABSYLD2!BU$4,'[1]INTERNAL PARAMETERS-1'!$B$5:$J$44,3,FALSE) + ABSYLD1!BU85*(1-VLOOKUP(ABSYLD2!BU$4,'[1]INTERNAL PARAMETERS-1'!$B$5:$J$44,5,FALSE))*VLOOKUP(ABSYLD2!BU$4,'[1]INTERNAL PARAMETERS-1'!$B$5:$J$44,8,FALSE)*VLOOKUP(ABSYLD2!BU$4,'[1]INTERNAL PARAMETERS-1'!$B$5:$J$44,3,FALSE)</f>
        <v>0</v>
      </c>
      <c r="BV85" s="47">
        <f>ABSYLD1!BV85*VLOOKUP(ABSYLD2!BV$4,'[1]INTERNAL PARAMETERS-1'!$B$5:$J$44,5,FALSE)*VLOOKUP(ABSYLD2!BV$4,'[1]INTERNAL PARAMETERS-1'!$B$5:$J$44,6,FALSE)*VLOOKUP(ABSYLD2!BV$4,'[1]INTERNAL PARAMETERS-1'!$B$5:$J$44,3,FALSE) + ABSYLD1!BV85*(1-VLOOKUP(ABSYLD2!BV$4,'[1]INTERNAL PARAMETERS-1'!$B$5:$J$44,5,FALSE))*VLOOKUP(ABSYLD2!BV$4,'[1]INTERNAL PARAMETERS-1'!$B$5:$J$44,8,FALSE)*VLOOKUP(ABSYLD2!BV$4,'[1]INTERNAL PARAMETERS-1'!$B$5:$J$44,3,FALSE)</f>
        <v>0</v>
      </c>
      <c r="BW85" s="47">
        <f>ABSYLD1!BW85*VLOOKUP(ABSYLD2!BW$4,'[1]INTERNAL PARAMETERS-1'!$B$5:$J$44,5,FALSE)*VLOOKUP(ABSYLD2!BW$4,'[1]INTERNAL PARAMETERS-1'!$B$5:$J$44,6,FALSE)*VLOOKUP(ABSYLD2!BW$4,'[1]INTERNAL PARAMETERS-1'!$B$5:$J$44,3,FALSE) + ABSYLD1!BW85*(1-VLOOKUP(ABSYLD2!BW$4,'[1]INTERNAL PARAMETERS-1'!$B$5:$J$44,5,FALSE))*VLOOKUP(ABSYLD2!BW$4,'[1]INTERNAL PARAMETERS-1'!$B$5:$J$44,8,FALSE)*VLOOKUP(ABSYLD2!BW$4,'[1]INTERNAL PARAMETERS-1'!$B$5:$J$44,3,FALSE)</f>
        <v>0</v>
      </c>
      <c r="BX85" s="47">
        <f>ABSYLD1!BX85*VLOOKUP(ABSYLD2!BX$4,'[1]INTERNAL PARAMETERS-1'!$B$5:$J$44,5,FALSE)*VLOOKUP(ABSYLD2!BX$4,'[1]INTERNAL PARAMETERS-1'!$B$5:$J$44,6,FALSE)*VLOOKUP(ABSYLD2!BX$4,'[1]INTERNAL PARAMETERS-1'!$B$5:$J$44,3,FALSE) + ABSYLD1!BX85*(1-VLOOKUP(ABSYLD2!BX$4,'[1]INTERNAL PARAMETERS-1'!$B$5:$J$44,5,FALSE))*VLOOKUP(ABSYLD2!BX$4,'[1]INTERNAL PARAMETERS-1'!$B$5:$J$44,8,FALSE)*VLOOKUP(ABSYLD2!BX$4,'[1]INTERNAL PARAMETERS-1'!$B$5:$J$44,3,FALSE)</f>
        <v>0</v>
      </c>
      <c r="BY85" s="47">
        <f>ABSYLD1!BY85*VLOOKUP(ABSYLD2!BY$4,'[1]INTERNAL PARAMETERS-1'!$B$5:$J$44,5,FALSE)*VLOOKUP(ABSYLD2!BY$4,'[1]INTERNAL PARAMETERS-1'!$B$5:$J$44,6,FALSE)*VLOOKUP(ABSYLD2!BY$4,'[1]INTERNAL PARAMETERS-1'!$B$5:$J$44,3,FALSE) + ABSYLD1!BY85*(1-VLOOKUP(ABSYLD2!BY$4,'[1]INTERNAL PARAMETERS-1'!$B$5:$J$44,5,FALSE))*VLOOKUP(ABSYLD2!BY$4,'[1]INTERNAL PARAMETERS-1'!$B$5:$J$44,8,FALSE)*VLOOKUP(ABSYLD2!BY$4,'[1]INTERNAL PARAMETERS-1'!$B$5:$J$44,3,FALSE)</f>
        <v>0</v>
      </c>
      <c r="BZ85" s="47">
        <f>ABSYLD1!BZ85*VLOOKUP(ABSYLD2!BZ$4,'[1]INTERNAL PARAMETERS-1'!$B$5:$J$44,5,FALSE)*VLOOKUP(ABSYLD2!BZ$4,'[1]INTERNAL PARAMETERS-1'!$B$5:$J$44,6,FALSE)*VLOOKUP(ABSYLD2!BZ$4,'[1]INTERNAL PARAMETERS-1'!$B$5:$J$44,3,FALSE) + ABSYLD1!BZ85*(1-VLOOKUP(ABSYLD2!BZ$4,'[1]INTERNAL PARAMETERS-1'!$B$5:$J$44,5,FALSE))*VLOOKUP(ABSYLD2!BZ$4,'[1]INTERNAL PARAMETERS-1'!$B$5:$J$44,8,FALSE)*VLOOKUP(ABSYLD2!BZ$4,'[1]INTERNAL PARAMETERS-1'!$B$5:$J$44,3,FALSE)</f>
        <v>6.2730674660638835E-2</v>
      </c>
      <c r="CA85" s="47">
        <f>ABSYLD1!CA85*VLOOKUP(ABSYLD2!CA$4,'[1]INTERNAL PARAMETERS-1'!$B$5:$J$44,5,FALSE)*VLOOKUP(ABSYLD2!CA$4,'[1]INTERNAL PARAMETERS-1'!$B$5:$J$44,6,FALSE)*VLOOKUP(ABSYLD2!CA$4,'[1]INTERNAL PARAMETERS-1'!$B$5:$J$44,3,FALSE) + ABSYLD1!CA85*(1-VLOOKUP(ABSYLD2!CA$4,'[1]INTERNAL PARAMETERS-1'!$B$5:$J$44,5,FALSE))*VLOOKUP(ABSYLD2!CA$4,'[1]INTERNAL PARAMETERS-1'!$B$5:$J$44,8,FALSE)*VLOOKUP(ABSYLD2!CA$4,'[1]INTERNAL PARAMETERS-1'!$B$5:$J$44,3,FALSE)</f>
        <v>0</v>
      </c>
      <c r="CB85" s="47">
        <f>ABSYLD1!CB85*VLOOKUP(ABSYLD2!CB$4,'[1]INTERNAL PARAMETERS-1'!$B$5:$J$44,5,FALSE)*VLOOKUP(ABSYLD2!CB$4,'[1]INTERNAL PARAMETERS-1'!$B$5:$J$44,6,FALSE)*VLOOKUP(ABSYLD2!CB$4,'[1]INTERNAL PARAMETERS-1'!$B$5:$J$44,3,FALSE) + ABSYLD1!CB85*(1-VLOOKUP(ABSYLD2!CB$4,'[1]INTERNAL PARAMETERS-1'!$B$5:$J$44,5,FALSE))*VLOOKUP(ABSYLD2!CB$4,'[1]INTERNAL PARAMETERS-1'!$B$5:$J$44,8,FALSE)*VLOOKUP(ABSYLD2!CB$4,'[1]INTERNAL PARAMETERS-1'!$B$5:$J$44,3,FALSE)</f>
        <v>0</v>
      </c>
      <c r="CC85" s="47">
        <f>ABSYLD1!CC85*VLOOKUP(ABSYLD2!CC$4,'[1]INTERNAL PARAMETERS-1'!$B$5:$J$44,5,FALSE)*VLOOKUP(ABSYLD2!CC$4,'[1]INTERNAL PARAMETERS-1'!$B$5:$J$44,6,FALSE)*VLOOKUP(ABSYLD2!CC$4,'[1]INTERNAL PARAMETERS-1'!$B$5:$J$44,3,FALSE) + ABSYLD1!CC85*(1-VLOOKUP(ABSYLD2!CC$4,'[1]INTERNAL PARAMETERS-1'!$B$5:$J$44,5,FALSE))*VLOOKUP(ABSYLD2!CC$4,'[1]INTERNAL PARAMETERS-1'!$B$5:$J$44,8,FALSE)*VLOOKUP(ABSYLD2!CC$4,'[1]INTERNAL PARAMETERS-1'!$B$5:$J$44,3,FALSE)</f>
        <v>0.10753897075386007</v>
      </c>
      <c r="CD85" s="47">
        <f>ABSYLD1!CD85*VLOOKUP(ABSYLD2!CD$4,'[1]INTERNAL PARAMETERS-1'!$B$5:$J$44,5,FALSE)*VLOOKUP(ABSYLD2!CD$4,'[1]INTERNAL PARAMETERS-1'!$B$5:$J$44,6,FALSE)*VLOOKUP(ABSYLD2!CD$4,'[1]INTERNAL PARAMETERS-1'!$B$5:$J$44,3,FALSE) + ABSYLD1!CD85*(1-VLOOKUP(ABSYLD2!CD$4,'[1]INTERNAL PARAMETERS-1'!$B$5:$J$44,5,FALSE))*VLOOKUP(ABSYLD2!CD$4,'[1]INTERNAL PARAMETERS-1'!$B$5:$J$44,8,FALSE)*VLOOKUP(ABSYLD2!CD$4,'[1]INTERNAL PARAMETERS-1'!$B$5:$J$44,3,FALSE)</f>
        <v>0.32709727193596688</v>
      </c>
      <c r="CE85" s="47">
        <f>ABSYLD1!CE85*VLOOKUP(ABSYLD2!CE$4,'[1]INTERNAL PARAMETERS-1'!$B$5:$J$44,5,FALSE)*VLOOKUP(ABSYLD2!CE$4,'[1]INTERNAL PARAMETERS-1'!$B$5:$J$44,6,FALSE)*VLOOKUP(ABSYLD2!CE$4,'[1]INTERNAL PARAMETERS-1'!$B$5:$J$44,3,FALSE) + ABSYLD1!CE85*(1-VLOOKUP(ABSYLD2!CE$4,'[1]INTERNAL PARAMETERS-1'!$B$5:$J$44,5,FALSE))*VLOOKUP(ABSYLD2!CE$4,'[1]INTERNAL PARAMETERS-1'!$B$5:$J$44,8,FALSE)*VLOOKUP(ABSYLD2!CE$4,'[1]INTERNAL PARAMETERS-1'!$B$5:$J$44,3,FALSE)</f>
        <v>0.58864973769739282</v>
      </c>
      <c r="CF85" s="47">
        <f>ABSYLD1!CF85*VLOOKUP(ABSYLD2!CF$4,'[1]INTERNAL PARAMETERS-1'!$B$5:$J$44,5,FALSE)*VLOOKUP(ABSYLD2!CF$4,'[1]INTERNAL PARAMETERS-1'!$B$5:$J$44,6,FALSE)*VLOOKUP(ABSYLD2!CF$4,'[1]INTERNAL PARAMETERS-1'!$B$5:$J$44,3,FALSE) + ABSYLD1!CF85*(1-VLOOKUP(ABSYLD2!CF$4,'[1]INTERNAL PARAMETERS-1'!$B$5:$J$44,5,FALSE))*VLOOKUP(ABSYLD2!CF$4,'[1]INTERNAL PARAMETERS-1'!$B$5:$J$44,8,FALSE)*VLOOKUP(ABSYLD2!CF$4,'[1]INTERNAL PARAMETERS-1'!$B$5:$J$44,3,FALSE)</f>
        <v>0.29825218979017015</v>
      </c>
      <c r="CG85" s="47">
        <f>ABSYLD1!CG85*VLOOKUP(ABSYLD2!CG$4,'[1]INTERNAL PARAMETERS-1'!$B$5:$J$44,5,FALSE)*VLOOKUP(ABSYLD2!CG$4,'[1]INTERNAL PARAMETERS-1'!$B$5:$J$44,6,FALSE)*VLOOKUP(ABSYLD2!CG$4,'[1]INTERNAL PARAMETERS-1'!$B$5:$J$44,3,FALSE) + ABSYLD1!CG85*(1-VLOOKUP(ABSYLD2!CG$4,'[1]INTERNAL PARAMETERS-1'!$B$5:$J$44,5,FALSE))*VLOOKUP(ABSYLD2!CG$4,'[1]INTERNAL PARAMETERS-1'!$B$5:$J$44,8,FALSE)*VLOOKUP(ABSYLD2!CG$4,'[1]INTERNAL PARAMETERS-1'!$B$5:$J$44,3,FALSE)</f>
        <v>0</v>
      </c>
      <c r="CH85" s="46">
        <f>ABSYLD1!CH85*VLOOKUP(ABSYLD2!CH$4,'[1]INTERNAL PARAMETERS-1'!$B$5:$J$44,5,FALSE)*VLOOKUP(ABSYLD2!CH$4,'[1]INTERNAL PARAMETERS-1'!$B$5:$J$44,6,FALSE)*VLOOKUP(ABSYLD2!CH$4,'[1]INTERNAL PARAMETERS-1'!$B$5:$J$44,3,FALSE) + ABSYLD1!CH85*(1-VLOOKUP(ABSYLD2!CH$4,'[1]INTERNAL PARAMETERS-1'!$B$5:$J$44,5,FALSE))*VLOOKUP(ABSYLD2!CH$4,'[1]INTERNAL PARAMETERS-1'!$B$5:$J$44,8,FALSE)*VLOOKUP(ABSYLD2!CH$4,'[1]INTERNAL PARAMETERS-1'!$B$5:$J$44,3,FALSE)</f>
        <v>0</v>
      </c>
      <c r="CJ85" s="48">
        <f t="shared" si="2"/>
        <v>12991.395799917782</v>
      </c>
      <c r="CK85" s="46">
        <f t="shared" si="3"/>
        <v>298.47629605116725</v>
      </c>
    </row>
    <row r="86" spans="2:89">
      <c r="B86" s="61" t="s">
        <v>10</v>
      </c>
      <c r="C86" s="60" t="s">
        <v>89</v>
      </c>
      <c r="D86" s="60" t="s">
        <v>79</v>
      </c>
      <c r="E86" s="137">
        <f>ABS!AL86</f>
        <v>29142.141063967574</v>
      </c>
      <c r="F86" s="62">
        <f>'[1]INTERNAL PARAMETERS-1'!M14</f>
        <v>39.424999999999997</v>
      </c>
      <c r="G86" s="48">
        <f>ABSYLD1!G86*VLOOKUP(ABSYLD2!G$4,'[1]INTERNAL PARAMETERS-1'!$B$5:$J$44,5,FALSE)*VLOOKUP(ABSYLD2!G$4,'[1]INTERNAL PARAMETERS-1'!$B$5:$J$44,7,FALSE)*ABSYLD2!$F86 + ABSYLD1!G86*(1-VLOOKUP(ABSYLD2!G$4,'[1]INTERNAL PARAMETERS-1'!$B$5:$J$44,5,FALSE))*VLOOKUP(ABSYLD2!G$4,'[1]INTERNAL PARAMETERS-1'!$B$5:$J$44,9,FALSE)*ABSYLD2!$F86</f>
        <v>6112.7362189190408</v>
      </c>
      <c r="H86" s="47">
        <f>ABSYLD1!H86*VLOOKUP(ABSYLD2!H$4,'[1]INTERNAL PARAMETERS-1'!$B$5:$J$44,5,FALSE)*VLOOKUP(ABSYLD2!H$4,'[1]INTERNAL PARAMETERS-1'!$B$5:$J$44,7,FALSE)*ABSYLD2!$F86 + ABSYLD1!H86*(1-VLOOKUP(ABSYLD2!H$4,'[1]INTERNAL PARAMETERS-1'!$B$5:$J$44,5,FALSE))*VLOOKUP(ABSYLD2!H$4,'[1]INTERNAL PARAMETERS-1'!$B$5:$J$44,9,FALSE)*ABSYLD2!$F86</f>
        <v>2088.925559918785</v>
      </c>
      <c r="I86" s="47">
        <f>ABSYLD1!I86*VLOOKUP(ABSYLD2!I$4,'[1]INTERNAL PARAMETERS-1'!$B$5:$J$44,5,FALSE)*VLOOKUP(ABSYLD2!I$4,'[1]INTERNAL PARAMETERS-1'!$B$5:$J$44,7,FALSE)*ABSYLD2!$F86 + ABSYLD1!I86*(1-VLOOKUP(ABSYLD2!I$4,'[1]INTERNAL PARAMETERS-1'!$B$5:$J$44,5,FALSE))*VLOOKUP(ABSYLD2!I$4,'[1]INTERNAL PARAMETERS-1'!$B$5:$J$44,9,FALSE)*ABSYLD2!$F86</f>
        <v>2449.0699711744933</v>
      </c>
      <c r="J86" s="47">
        <f>ABSYLD1!J86*VLOOKUP(ABSYLD2!J$4,'[1]INTERNAL PARAMETERS-1'!$B$5:$J$44,5,FALSE)*VLOOKUP(ABSYLD2!J$4,'[1]INTERNAL PARAMETERS-1'!$B$5:$J$44,7,FALSE)*ABSYLD2!$F86 + ABSYLD1!J86*(1-VLOOKUP(ABSYLD2!J$4,'[1]INTERNAL PARAMETERS-1'!$B$5:$J$44,5,FALSE))*VLOOKUP(ABSYLD2!J$4,'[1]INTERNAL PARAMETERS-1'!$B$5:$J$44,9,FALSE)*ABSYLD2!$F86</f>
        <v>0</v>
      </c>
      <c r="K86" s="47">
        <f>ABSYLD1!K86*VLOOKUP(ABSYLD2!K$4,'[1]INTERNAL PARAMETERS-1'!$B$5:$J$44,5,FALSE)*VLOOKUP(ABSYLD2!K$4,'[1]INTERNAL PARAMETERS-1'!$B$5:$J$44,7,FALSE)*ABSYLD2!$F86 + ABSYLD1!K86*(1-VLOOKUP(ABSYLD2!K$4,'[1]INTERNAL PARAMETERS-1'!$B$5:$J$44,5,FALSE))*VLOOKUP(ABSYLD2!K$4,'[1]INTERNAL PARAMETERS-1'!$B$5:$J$44,9,FALSE)*ABSYLD2!$F86</f>
        <v>18.674690526658264</v>
      </c>
      <c r="L86" s="47">
        <f>ABSYLD1!L86*VLOOKUP(ABSYLD2!L$4,'[1]INTERNAL PARAMETERS-1'!$B$5:$J$44,5,FALSE)*VLOOKUP(ABSYLD2!L$4,'[1]INTERNAL PARAMETERS-1'!$B$5:$J$44,7,FALSE)*ABSYLD2!$F86 + ABSYLD1!L86*(1-VLOOKUP(ABSYLD2!L$4,'[1]INTERNAL PARAMETERS-1'!$B$5:$J$44,5,FALSE))*VLOOKUP(ABSYLD2!L$4,'[1]INTERNAL PARAMETERS-1'!$B$5:$J$44,9,FALSE)*ABSYLD2!$F86</f>
        <v>0</v>
      </c>
      <c r="M86" s="47">
        <f>ABSYLD1!M86*VLOOKUP(ABSYLD2!M$4,'[1]INTERNAL PARAMETERS-1'!$B$5:$J$44,5,FALSE)*VLOOKUP(ABSYLD2!M$4,'[1]INTERNAL PARAMETERS-1'!$B$5:$J$44,7,FALSE)*ABSYLD2!$F86 + ABSYLD1!M86*(1-VLOOKUP(ABSYLD2!M$4,'[1]INTERNAL PARAMETERS-1'!$B$5:$J$44,5,FALSE))*VLOOKUP(ABSYLD2!M$4,'[1]INTERNAL PARAMETERS-1'!$B$5:$J$44,9,FALSE)*ABSYLD2!$F86</f>
        <v>131.62246800284902</v>
      </c>
      <c r="N86" s="47">
        <f>ABSYLD1!N86*VLOOKUP(ABSYLD2!N$4,'[1]INTERNAL PARAMETERS-1'!$B$5:$J$44,5,FALSE)*VLOOKUP(ABSYLD2!N$4,'[1]INTERNAL PARAMETERS-1'!$B$5:$J$44,7,FALSE)*ABSYLD2!$F86 + ABSYLD1!N86*(1-VLOOKUP(ABSYLD2!N$4,'[1]INTERNAL PARAMETERS-1'!$B$5:$J$44,5,FALSE))*VLOOKUP(ABSYLD2!N$4,'[1]INTERNAL PARAMETERS-1'!$B$5:$J$44,9,FALSE)*ABSYLD2!$F86</f>
        <v>9.3403324784988939</v>
      </c>
      <c r="O86" s="47">
        <f>ABSYLD1!O86*VLOOKUP(ABSYLD2!O$4,'[1]INTERNAL PARAMETERS-1'!$B$5:$J$44,5,FALSE)*VLOOKUP(ABSYLD2!O$4,'[1]INTERNAL PARAMETERS-1'!$B$5:$J$44,7,FALSE)*ABSYLD2!$F86 + ABSYLD1!O86*(1-VLOOKUP(ABSYLD2!O$4,'[1]INTERNAL PARAMETERS-1'!$B$5:$J$44,5,FALSE))*VLOOKUP(ABSYLD2!O$4,'[1]INTERNAL PARAMETERS-1'!$B$5:$J$44,9,FALSE)*ABSYLD2!$F86</f>
        <v>0</v>
      </c>
      <c r="P86" s="47">
        <f>ABSYLD1!P86*VLOOKUP(ABSYLD2!P$4,'[1]INTERNAL PARAMETERS-1'!$B$5:$J$44,5,FALSE)*VLOOKUP(ABSYLD2!P$4,'[1]INTERNAL PARAMETERS-1'!$B$5:$J$44,7,FALSE)*ABSYLD2!$F86 + ABSYLD1!P86*(1-VLOOKUP(ABSYLD2!P$4,'[1]INTERNAL PARAMETERS-1'!$B$5:$J$44,5,FALSE))*VLOOKUP(ABSYLD2!P$4,'[1]INTERNAL PARAMETERS-1'!$B$5:$J$44,9,FALSE)*ABSYLD2!$F86</f>
        <v>0</v>
      </c>
      <c r="Q86" s="47">
        <f>ABSYLD1!Q86*VLOOKUP(ABSYLD2!Q$4,'[1]INTERNAL PARAMETERS-1'!$B$5:$J$44,5,FALSE)*VLOOKUP(ABSYLD2!Q$4,'[1]INTERNAL PARAMETERS-1'!$B$5:$J$44,7,FALSE)*ABSYLD2!$F86 + ABSYLD1!Q86*(1-VLOOKUP(ABSYLD2!Q$4,'[1]INTERNAL PARAMETERS-1'!$B$5:$J$44,5,FALSE))*VLOOKUP(ABSYLD2!Q$4,'[1]INTERNAL PARAMETERS-1'!$B$5:$J$44,9,FALSE)*ABSYLD2!$F86</f>
        <v>0</v>
      </c>
      <c r="R86" s="47">
        <f>ABSYLD1!R86*VLOOKUP(ABSYLD2!R$4,'[1]INTERNAL PARAMETERS-1'!$B$5:$J$44,5,FALSE)*VLOOKUP(ABSYLD2!R$4,'[1]INTERNAL PARAMETERS-1'!$B$5:$J$44,7,FALSE)*ABSYLD2!$F86 + ABSYLD1!R86*(1-VLOOKUP(ABSYLD2!R$4,'[1]INTERNAL PARAMETERS-1'!$B$5:$J$44,5,FALSE))*VLOOKUP(ABSYLD2!R$4,'[1]INTERNAL PARAMETERS-1'!$B$5:$J$44,9,FALSE)*ABSYLD2!$F86</f>
        <v>22.140319695146758</v>
      </c>
      <c r="S86" s="47">
        <f>ABSYLD1!S86*VLOOKUP(ABSYLD2!S$4,'[1]INTERNAL PARAMETERS-1'!$B$5:$J$44,5,FALSE)*VLOOKUP(ABSYLD2!S$4,'[1]INTERNAL PARAMETERS-1'!$B$5:$J$44,7,FALSE)*ABSYLD2!$F86 + ABSYLD1!S86*(1-VLOOKUP(ABSYLD2!S$4,'[1]INTERNAL PARAMETERS-1'!$B$5:$J$44,5,FALSE))*VLOOKUP(ABSYLD2!S$4,'[1]INTERNAL PARAMETERS-1'!$B$5:$J$44,9,FALSE)*ABSYLD2!$F86</f>
        <v>269.66565629158447</v>
      </c>
      <c r="T86" s="47">
        <f>ABSYLD1!T86*VLOOKUP(ABSYLD2!T$4,'[1]INTERNAL PARAMETERS-1'!$B$5:$J$44,5,FALSE)*VLOOKUP(ABSYLD2!T$4,'[1]INTERNAL PARAMETERS-1'!$B$5:$J$44,7,FALSE)*ABSYLD2!$F86 + ABSYLD1!T86*(1-VLOOKUP(ABSYLD2!T$4,'[1]INTERNAL PARAMETERS-1'!$B$5:$J$44,5,FALSE))*VLOOKUP(ABSYLD2!T$4,'[1]INTERNAL PARAMETERS-1'!$B$5:$J$44,9,FALSE)*ABSYLD2!$F86</f>
        <v>116.23598904217361</v>
      </c>
      <c r="U86" s="47">
        <f>ABSYLD1!U86*VLOOKUP(ABSYLD2!U$4,'[1]INTERNAL PARAMETERS-1'!$B$5:$J$44,5,FALSE)*VLOOKUP(ABSYLD2!U$4,'[1]INTERNAL PARAMETERS-1'!$B$5:$J$44,7,FALSE)*ABSYLD2!$F86 + ABSYLD1!U86*(1-VLOOKUP(ABSYLD2!U$4,'[1]INTERNAL PARAMETERS-1'!$B$5:$J$44,5,FALSE))*VLOOKUP(ABSYLD2!U$4,'[1]INTERNAL PARAMETERS-1'!$B$5:$J$44,9,FALSE)*ABSYLD2!$F86</f>
        <v>56.291243509042658</v>
      </c>
      <c r="V86" s="47">
        <f>ABSYLD1!V86*VLOOKUP(ABSYLD2!V$4,'[1]INTERNAL PARAMETERS-1'!$B$5:$J$44,5,FALSE)*VLOOKUP(ABSYLD2!V$4,'[1]INTERNAL PARAMETERS-1'!$B$5:$J$44,7,FALSE)*ABSYLD2!$F86 + ABSYLD1!V86*(1-VLOOKUP(ABSYLD2!V$4,'[1]INTERNAL PARAMETERS-1'!$B$5:$J$44,5,FALSE))*VLOOKUP(ABSYLD2!V$4,'[1]INTERNAL PARAMETERS-1'!$B$5:$J$44,9,FALSE)*ABSYLD2!$F86</f>
        <v>322.73918651265058</v>
      </c>
      <c r="W86" s="47">
        <f>ABSYLD1!W86*VLOOKUP(ABSYLD2!W$4,'[1]INTERNAL PARAMETERS-1'!$B$5:$J$44,5,FALSE)*VLOOKUP(ABSYLD2!W$4,'[1]INTERNAL PARAMETERS-1'!$B$5:$J$44,7,FALSE)*ABSYLD2!$F86 + ABSYLD1!W86*(1-VLOOKUP(ABSYLD2!W$4,'[1]INTERNAL PARAMETERS-1'!$B$5:$J$44,5,FALSE))*VLOOKUP(ABSYLD2!W$4,'[1]INTERNAL PARAMETERS-1'!$B$5:$J$44,9,FALSE)*ABSYLD2!$F86</f>
        <v>0</v>
      </c>
      <c r="X86" s="47">
        <f>ABSYLD1!X86*VLOOKUP(ABSYLD2!X$4,'[1]INTERNAL PARAMETERS-1'!$B$5:$J$44,5,FALSE)*VLOOKUP(ABSYLD2!X$4,'[1]INTERNAL PARAMETERS-1'!$B$5:$J$44,7,FALSE)*ABSYLD2!$F86 + ABSYLD1!X86*(1-VLOOKUP(ABSYLD2!X$4,'[1]INTERNAL PARAMETERS-1'!$B$5:$J$44,5,FALSE))*VLOOKUP(ABSYLD2!X$4,'[1]INTERNAL PARAMETERS-1'!$B$5:$J$44,9,FALSE)*ABSYLD2!$F86</f>
        <v>0</v>
      </c>
      <c r="Y86" s="47">
        <f>ABSYLD1!Y86*VLOOKUP(ABSYLD2!Y$4,'[1]INTERNAL PARAMETERS-1'!$B$5:$J$44,5,FALSE)*VLOOKUP(ABSYLD2!Y$4,'[1]INTERNAL PARAMETERS-1'!$B$5:$J$44,7,FALSE)*ABSYLD2!$F86 + ABSYLD1!Y86*(1-VLOOKUP(ABSYLD2!Y$4,'[1]INTERNAL PARAMETERS-1'!$B$5:$J$44,5,FALSE))*VLOOKUP(ABSYLD2!Y$4,'[1]INTERNAL PARAMETERS-1'!$B$5:$J$44,9,FALSE)*ABSYLD2!$F86</f>
        <v>0</v>
      </c>
      <c r="Z86" s="47">
        <f>ABSYLD1!Z86*VLOOKUP(ABSYLD2!Z$4,'[1]INTERNAL PARAMETERS-1'!$B$5:$J$44,5,FALSE)*VLOOKUP(ABSYLD2!Z$4,'[1]INTERNAL PARAMETERS-1'!$B$5:$J$44,7,FALSE)*ABSYLD2!$F86 + ABSYLD1!Z86*(1-VLOOKUP(ABSYLD2!Z$4,'[1]INTERNAL PARAMETERS-1'!$B$5:$J$44,5,FALSE))*VLOOKUP(ABSYLD2!Z$4,'[1]INTERNAL PARAMETERS-1'!$B$5:$J$44,9,FALSE)*ABSYLD2!$F86</f>
        <v>0</v>
      </c>
      <c r="AA86" s="47">
        <f>ABSYLD1!AA86*VLOOKUP(ABSYLD2!AA$4,'[1]INTERNAL PARAMETERS-1'!$B$5:$J$44,5,FALSE)*VLOOKUP(ABSYLD2!AA$4,'[1]INTERNAL PARAMETERS-1'!$B$5:$J$44,7,FALSE)*ABSYLD2!$F86 + ABSYLD1!AA86*(1-VLOOKUP(ABSYLD2!AA$4,'[1]INTERNAL PARAMETERS-1'!$B$5:$J$44,5,FALSE))*VLOOKUP(ABSYLD2!AA$4,'[1]INTERNAL PARAMETERS-1'!$B$5:$J$44,9,FALSE)*ABSYLD2!$F86</f>
        <v>0</v>
      </c>
      <c r="AB86" s="47">
        <f>ABSYLD1!AB86*VLOOKUP(ABSYLD2!AB$4,'[1]INTERNAL PARAMETERS-1'!$B$5:$J$44,5,FALSE)*VLOOKUP(ABSYLD2!AB$4,'[1]INTERNAL PARAMETERS-1'!$B$5:$J$44,7,FALSE)*ABSYLD2!$F86 + ABSYLD1!AB86*(1-VLOOKUP(ABSYLD2!AB$4,'[1]INTERNAL PARAMETERS-1'!$B$5:$J$44,5,FALSE))*VLOOKUP(ABSYLD2!AB$4,'[1]INTERNAL PARAMETERS-1'!$B$5:$J$44,9,FALSE)*ABSYLD2!$F86</f>
        <v>0</v>
      </c>
      <c r="AC86" s="47">
        <f>ABSYLD1!AC86*VLOOKUP(ABSYLD2!AC$4,'[1]INTERNAL PARAMETERS-1'!$B$5:$J$44,5,FALSE)*VLOOKUP(ABSYLD2!AC$4,'[1]INTERNAL PARAMETERS-1'!$B$5:$J$44,7,FALSE)*ABSYLD2!$F86 + ABSYLD1!AC86*(1-VLOOKUP(ABSYLD2!AC$4,'[1]INTERNAL PARAMETERS-1'!$B$5:$J$44,5,FALSE))*VLOOKUP(ABSYLD2!AC$4,'[1]INTERNAL PARAMETERS-1'!$B$5:$J$44,9,FALSE)*ABSYLD2!$F86</f>
        <v>0</v>
      </c>
      <c r="AD86" s="47">
        <f>ABSYLD1!AD86*VLOOKUP(ABSYLD2!AD$4,'[1]INTERNAL PARAMETERS-1'!$B$5:$J$44,5,FALSE)*VLOOKUP(ABSYLD2!AD$4,'[1]INTERNAL PARAMETERS-1'!$B$5:$J$44,7,FALSE)*ABSYLD2!$F86 + ABSYLD1!AD86*(1-VLOOKUP(ABSYLD2!AD$4,'[1]INTERNAL PARAMETERS-1'!$B$5:$J$44,5,FALSE))*VLOOKUP(ABSYLD2!AD$4,'[1]INTERNAL PARAMETERS-1'!$B$5:$J$44,9,FALSE)*ABSYLD2!$F86</f>
        <v>0</v>
      </c>
      <c r="AE86" s="47">
        <f>ABSYLD1!AE86*VLOOKUP(ABSYLD2!AE$4,'[1]INTERNAL PARAMETERS-1'!$B$5:$J$44,5,FALSE)*VLOOKUP(ABSYLD2!AE$4,'[1]INTERNAL PARAMETERS-1'!$B$5:$J$44,7,FALSE)*ABSYLD2!$F86 + ABSYLD1!AE86*(1-VLOOKUP(ABSYLD2!AE$4,'[1]INTERNAL PARAMETERS-1'!$B$5:$J$44,5,FALSE))*VLOOKUP(ABSYLD2!AE$4,'[1]INTERNAL PARAMETERS-1'!$B$5:$J$44,9,FALSE)*ABSYLD2!$F86</f>
        <v>0</v>
      </c>
      <c r="AF86" s="47">
        <f>ABSYLD1!AF86*VLOOKUP(ABSYLD2!AF$4,'[1]INTERNAL PARAMETERS-1'!$B$5:$J$44,5,FALSE)*VLOOKUP(ABSYLD2!AF$4,'[1]INTERNAL PARAMETERS-1'!$B$5:$J$44,7,FALSE)*ABSYLD2!$F86 + ABSYLD1!AF86*(1-VLOOKUP(ABSYLD2!AF$4,'[1]INTERNAL PARAMETERS-1'!$B$5:$J$44,5,FALSE))*VLOOKUP(ABSYLD2!AF$4,'[1]INTERNAL PARAMETERS-1'!$B$5:$J$44,9,FALSE)*ABSYLD2!$F86</f>
        <v>10.794302015934974</v>
      </c>
      <c r="AG86" s="47">
        <f>ABSYLD1!AG86*VLOOKUP(ABSYLD2!AG$4,'[1]INTERNAL PARAMETERS-1'!$B$5:$J$44,5,FALSE)*VLOOKUP(ABSYLD2!AG$4,'[1]INTERNAL PARAMETERS-1'!$B$5:$J$44,7,FALSE)*ABSYLD2!$F86 + ABSYLD1!AG86*(1-VLOOKUP(ABSYLD2!AG$4,'[1]INTERNAL PARAMETERS-1'!$B$5:$J$44,5,FALSE))*VLOOKUP(ABSYLD2!AG$4,'[1]INTERNAL PARAMETERS-1'!$B$5:$J$44,9,FALSE)*ABSYLD2!$F86</f>
        <v>0</v>
      </c>
      <c r="AH86" s="47">
        <f>ABSYLD1!AH86*VLOOKUP(ABSYLD2!AH$4,'[1]INTERNAL PARAMETERS-1'!$B$5:$J$44,5,FALSE)*VLOOKUP(ABSYLD2!AH$4,'[1]INTERNAL PARAMETERS-1'!$B$5:$J$44,7,FALSE)*ABSYLD2!$F86 + ABSYLD1!AH86*(1-VLOOKUP(ABSYLD2!AH$4,'[1]INTERNAL PARAMETERS-1'!$B$5:$J$44,5,FALSE))*VLOOKUP(ABSYLD2!AH$4,'[1]INTERNAL PARAMETERS-1'!$B$5:$J$44,9,FALSE)*ABSYLD2!$F86</f>
        <v>3.0445467224431972</v>
      </c>
      <c r="AI86" s="47">
        <f>ABSYLD1!AI86*VLOOKUP(ABSYLD2!AI$4,'[1]INTERNAL PARAMETERS-1'!$B$5:$J$44,5,FALSE)*VLOOKUP(ABSYLD2!AI$4,'[1]INTERNAL PARAMETERS-1'!$B$5:$J$44,7,FALSE)*ABSYLD2!$F86 + ABSYLD1!AI86*(1-VLOOKUP(ABSYLD2!AI$4,'[1]INTERNAL PARAMETERS-1'!$B$5:$J$44,5,FALSE))*VLOOKUP(ABSYLD2!AI$4,'[1]INTERNAL PARAMETERS-1'!$B$5:$J$44,9,FALSE)*ABSYLD2!$F86</f>
        <v>2.7677697476756338</v>
      </c>
      <c r="AJ86" s="47">
        <f>ABSYLD1!AJ86*VLOOKUP(ABSYLD2!AJ$4,'[1]INTERNAL PARAMETERS-1'!$B$5:$J$44,5,FALSE)*VLOOKUP(ABSYLD2!AJ$4,'[1]INTERNAL PARAMETERS-1'!$B$5:$J$44,7,FALSE)*ABSYLD2!$F86 + ABSYLD1!AJ86*(1-VLOOKUP(ABSYLD2!AJ$4,'[1]INTERNAL PARAMETERS-1'!$B$5:$J$44,5,FALSE))*VLOOKUP(ABSYLD2!AJ$4,'[1]INTERNAL PARAMETERS-1'!$B$5:$J$44,9,FALSE)*ABSYLD2!$F86</f>
        <v>43.172727240985246</v>
      </c>
      <c r="AK86" s="47">
        <f>ABSYLD1!AK86*VLOOKUP(ABSYLD2!AK$4,'[1]INTERNAL PARAMETERS-1'!$B$5:$J$44,5,FALSE)*VLOOKUP(ABSYLD2!AK$4,'[1]INTERNAL PARAMETERS-1'!$B$5:$J$44,7,FALSE)*ABSYLD2!$F86 + ABSYLD1!AK86*(1-VLOOKUP(ABSYLD2!AK$4,'[1]INTERNAL PARAMETERS-1'!$B$5:$J$44,5,FALSE))*VLOOKUP(ABSYLD2!AK$4,'[1]INTERNAL PARAMETERS-1'!$B$5:$J$44,9,FALSE)*ABSYLD2!$F86</f>
        <v>12.173131602562423</v>
      </c>
      <c r="AL86" s="47">
        <f>ABSYLD1!AL86*VLOOKUP(ABSYLD2!AL$4,'[1]INTERNAL PARAMETERS-1'!$B$5:$J$44,5,FALSE)*VLOOKUP(ABSYLD2!AL$4,'[1]INTERNAL PARAMETERS-1'!$B$5:$J$44,7,FALSE)*ABSYLD2!$F86 + ABSYLD1!AL86*(1-VLOOKUP(ABSYLD2!AL$4,'[1]INTERNAL PARAMETERS-1'!$B$5:$J$44,5,FALSE))*VLOOKUP(ABSYLD2!AL$4,'[1]INTERNAL PARAMETERS-1'!$B$5:$J$44,9,FALSE)*ABSYLD2!$F86</f>
        <v>0</v>
      </c>
      <c r="AM86" s="47">
        <f>ABSYLD1!AM86*VLOOKUP(ABSYLD2!AM$4,'[1]INTERNAL PARAMETERS-1'!$B$5:$J$44,5,FALSE)*VLOOKUP(ABSYLD2!AM$4,'[1]INTERNAL PARAMETERS-1'!$B$5:$J$44,7,FALSE)*ABSYLD2!$F86 + ABSYLD1!AM86*(1-VLOOKUP(ABSYLD2!AM$4,'[1]INTERNAL PARAMETERS-1'!$B$5:$J$44,5,FALSE))*VLOOKUP(ABSYLD2!AM$4,'[1]INTERNAL PARAMETERS-1'!$B$5:$J$44,9,FALSE)*ABSYLD2!$F86</f>
        <v>0</v>
      </c>
      <c r="AN86" s="47">
        <f>ABSYLD1!AN86*VLOOKUP(ABSYLD2!AN$4,'[1]INTERNAL PARAMETERS-1'!$B$5:$J$44,5,FALSE)*VLOOKUP(ABSYLD2!AN$4,'[1]INTERNAL PARAMETERS-1'!$B$5:$J$44,7,FALSE)*ABSYLD2!$F86 + ABSYLD1!AN86*(1-VLOOKUP(ABSYLD2!AN$4,'[1]INTERNAL PARAMETERS-1'!$B$5:$J$44,5,FALSE))*VLOOKUP(ABSYLD2!AN$4,'[1]INTERNAL PARAMETERS-1'!$B$5:$J$44,9,FALSE)*ABSYLD2!$F86</f>
        <v>0</v>
      </c>
      <c r="AO86" s="47">
        <f>ABSYLD1!AO86*VLOOKUP(ABSYLD2!AO$4,'[1]INTERNAL PARAMETERS-1'!$B$5:$J$44,5,FALSE)*VLOOKUP(ABSYLD2!AO$4,'[1]INTERNAL PARAMETERS-1'!$B$5:$J$44,7,FALSE)*ABSYLD2!$F86 + ABSYLD1!AO86*(1-VLOOKUP(ABSYLD2!AO$4,'[1]INTERNAL PARAMETERS-1'!$B$5:$J$44,5,FALSE))*VLOOKUP(ABSYLD2!AO$4,'[1]INTERNAL PARAMETERS-1'!$B$5:$J$44,9,FALSE)*ABSYLD2!$F86</f>
        <v>0</v>
      </c>
      <c r="AP86" s="47">
        <f>ABSYLD1!AP86*VLOOKUP(ABSYLD2!AP$4,'[1]INTERNAL PARAMETERS-1'!$B$5:$J$44,5,FALSE)*VLOOKUP(ABSYLD2!AP$4,'[1]INTERNAL PARAMETERS-1'!$B$5:$J$44,7,FALSE)*ABSYLD2!$F86 + ABSYLD1!AP86*(1-VLOOKUP(ABSYLD2!AP$4,'[1]INTERNAL PARAMETERS-1'!$B$5:$J$44,5,FALSE))*VLOOKUP(ABSYLD2!AP$4,'[1]INTERNAL PARAMETERS-1'!$B$5:$J$44,9,FALSE)*ABSYLD2!$F86</f>
        <v>0</v>
      </c>
      <c r="AQ86" s="47">
        <f>ABSYLD1!AQ86*VLOOKUP(ABSYLD2!AQ$4,'[1]INTERNAL PARAMETERS-1'!$B$5:$J$44,5,FALSE)*VLOOKUP(ABSYLD2!AQ$4,'[1]INTERNAL PARAMETERS-1'!$B$5:$J$44,7,FALSE)*ABSYLD2!$F86 + ABSYLD1!AQ86*(1-VLOOKUP(ABSYLD2!AQ$4,'[1]INTERNAL PARAMETERS-1'!$B$5:$J$44,5,FALSE))*VLOOKUP(ABSYLD2!AQ$4,'[1]INTERNAL PARAMETERS-1'!$B$5:$J$44,9,FALSE)*ABSYLD2!$F86</f>
        <v>0</v>
      </c>
      <c r="AR86" s="47">
        <f>ABSYLD1!AR86*VLOOKUP(ABSYLD2!AR$4,'[1]INTERNAL PARAMETERS-1'!$B$5:$J$44,5,FALSE)*VLOOKUP(ABSYLD2!AR$4,'[1]INTERNAL PARAMETERS-1'!$B$5:$J$44,7,FALSE)*ABSYLD2!$F86 + ABSYLD1!AR86*(1-VLOOKUP(ABSYLD2!AR$4,'[1]INTERNAL PARAMETERS-1'!$B$5:$J$44,5,FALSE))*VLOOKUP(ABSYLD2!AR$4,'[1]INTERNAL PARAMETERS-1'!$B$5:$J$44,9,FALSE)*ABSYLD2!$F86</f>
        <v>0</v>
      </c>
      <c r="AS86" s="47">
        <f>ABSYLD1!AS86*VLOOKUP(ABSYLD2!AS$4,'[1]INTERNAL PARAMETERS-1'!$B$5:$J$44,5,FALSE)*VLOOKUP(ABSYLD2!AS$4,'[1]INTERNAL PARAMETERS-1'!$B$5:$J$44,7,FALSE)*ABSYLD2!$F86 + ABSYLD1!AS86*(1-VLOOKUP(ABSYLD2!AS$4,'[1]INTERNAL PARAMETERS-1'!$B$5:$J$44,5,FALSE))*VLOOKUP(ABSYLD2!AS$4,'[1]INTERNAL PARAMETERS-1'!$B$5:$J$44,9,FALSE)*ABSYLD2!$F86</f>
        <v>0</v>
      </c>
      <c r="AT86" s="46">
        <f>ABSYLD1!AT86*VLOOKUP(ABSYLD2!AT$4,'[1]INTERNAL PARAMETERS-1'!$B$5:$J$44,5,FALSE)*VLOOKUP(ABSYLD2!AT$4,'[1]INTERNAL PARAMETERS-1'!$B$5:$J$44,7,FALSE)*ABSYLD2!$F86 + ABSYLD1!AT86*(1-VLOOKUP(ABSYLD2!AT$4,'[1]INTERNAL PARAMETERS-1'!$B$5:$J$44,5,FALSE))*VLOOKUP(ABSYLD2!AT$4,'[1]INTERNAL PARAMETERS-1'!$B$5:$J$44,9,FALSE)*ABSYLD2!$F86</f>
        <v>0</v>
      </c>
      <c r="AU86" s="48">
        <f>ABSYLD1!AU86*VLOOKUP(ABSYLD2!AU$4,'[1]INTERNAL PARAMETERS-1'!$B$5:$J$44,5,FALSE)*VLOOKUP(ABSYLD2!AU$4,'[1]INTERNAL PARAMETERS-1'!$B$5:$J$44,6,FALSE)*VLOOKUP(ABSYLD2!AU$4,'[1]INTERNAL PARAMETERS-1'!$B$5:$J$44,3,FALSE) + ABSYLD1!AU86*(1-VLOOKUP(ABSYLD2!AU$4,'[1]INTERNAL PARAMETERS-1'!$B$5:$J$44,5,FALSE))*VLOOKUP(ABSYLD2!AU$4,'[1]INTERNAL PARAMETERS-1'!$B$5:$J$44,8,FALSE)*VLOOKUP(ABSYLD2!AU$4,'[1]INTERNAL PARAMETERS-1'!$B$5:$J$44,3,FALSE)</f>
        <v>0</v>
      </c>
      <c r="AV86" s="47">
        <f>ABSYLD1!AV86*VLOOKUP(ABSYLD2!AV$4,'[1]INTERNAL PARAMETERS-1'!$B$5:$J$44,5,FALSE)*VLOOKUP(ABSYLD2!AV$4,'[1]INTERNAL PARAMETERS-1'!$B$5:$J$44,6,FALSE)*VLOOKUP(ABSYLD2!AV$4,'[1]INTERNAL PARAMETERS-1'!$B$5:$J$44,3,FALSE) + ABSYLD1!AV86*(1-VLOOKUP(ABSYLD2!AV$4,'[1]INTERNAL PARAMETERS-1'!$B$5:$J$44,5,FALSE))*VLOOKUP(ABSYLD2!AV$4,'[1]INTERNAL PARAMETERS-1'!$B$5:$J$44,8,FALSE)*VLOOKUP(ABSYLD2!AV$4,'[1]INTERNAL PARAMETERS-1'!$B$5:$J$44,3,FALSE)</f>
        <v>0</v>
      </c>
      <c r="AW86" s="47">
        <f>ABSYLD1!AW86*VLOOKUP(ABSYLD2!AW$4,'[1]INTERNAL PARAMETERS-1'!$B$5:$J$44,5,FALSE)*VLOOKUP(ABSYLD2!AW$4,'[1]INTERNAL PARAMETERS-1'!$B$5:$J$44,6,FALSE)*VLOOKUP(ABSYLD2!AW$4,'[1]INTERNAL PARAMETERS-1'!$B$5:$J$44,3,FALSE) + ABSYLD1!AW86*(1-VLOOKUP(ABSYLD2!AW$4,'[1]INTERNAL PARAMETERS-1'!$B$5:$J$44,5,FALSE))*VLOOKUP(ABSYLD2!AW$4,'[1]INTERNAL PARAMETERS-1'!$B$5:$J$44,8,FALSE)*VLOOKUP(ABSYLD2!AW$4,'[1]INTERNAL PARAMETERS-1'!$B$5:$J$44,3,FALSE)</f>
        <v>73.343350465030113</v>
      </c>
      <c r="AX86" s="47">
        <f>ABSYLD1!AX86*VLOOKUP(ABSYLD2!AX$4,'[1]INTERNAL PARAMETERS-1'!$B$5:$J$44,5,FALSE)*VLOOKUP(ABSYLD2!AX$4,'[1]INTERNAL PARAMETERS-1'!$B$5:$J$44,6,FALSE)*VLOOKUP(ABSYLD2!AX$4,'[1]INTERNAL PARAMETERS-1'!$B$5:$J$44,3,FALSE) + ABSYLD1!AX86*(1-VLOOKUP(ABSYLD2!AX$4,'[1]INTERNAL PARAMETERS-1'!$B$5:$J$44,5,FALSE))*VLOOKUP(ABSYLD2!AX$4,'[1]INTERNAL PARAMETERS-1'!$B$5:$J$44,8,FALSE)*VLOOKUP(ABSYLD2!AX$4,'[1]INTERNAL PARAMETERS-1'!$B$5:$J$44,3,FALSE)</f>
        <v>0</v>
      </c>
      <c r="AY86" s="47">
        <f>ABSYLD1!AY86*VLOOKUP(ABSYLD2!AY$4,'[1]INTERNAL PARAMETERS-1'!$B$5:$J$44,5,FALSE)*VLOOKUP(ABSYLD2!AY$4,'[1]INTERNAL PARAMETERS-1'!$B$5:$J$44,6,FALSE)*VLOOKUP(ABSYLD2!AY$4,'[1]INTERNAL PARAMETERS-1'!$B$5:$J$44,3,FALSE) + ABSYLD1!AY86*(1-VLOOKUP(ABSYLD2!AY$4,'[1]INTERNAL PARAMETERS-1'!$B$5:$J$44,5,FALSE))*VLOOKUP(ABSYLD2!AY$4,'[1]INTERNAL PARAMETERS-1'!$B$5:$J$44,8,FALSE)*VLOOKUP(ABSYLD2!AY$4,'[1]INTERNAL PARAMETERS-1'!$B$5:$J$44,3,FALSE)</f>
        <v>0</v>
      </c>
      <c r="AZ86" s="47">
        <f>ABSYLD1!AZ86*VLOOKUP(ABSYLD2!AZ$4,'[1]INTERNAL PARAMETERS-1'!$B$5:$J$44,5,FALSE)*VLOOKUP(ABSYLD2!AZ$4,'[1]INTERNAL PARAMETERS-1'!$B$5:$J$44,6,FALSE)*VLOOKUP(ABSYLD2!AZ$4,'[1]INTERNAL PARAMETERS-1'!$B$5:$J$44,3,FALSE) + ABSYLD1!AZ86*(1-VLOOKUP(ABSYLD2!AZ$4,'[1]INTERNAL PARAMETERS-1'!$B$5:$J$44,5,FALSE))*VLOOKUP(ABSYLD2!AZ$4,'[1]INTERNAL PARAMETERS-1'!$B$5:$J$44,8,FALSE)*VLOOKUP(ABSYLD2!AZ$4,'[1]INTERNAL PARAMETERS-1'!$B$5:$J$44,3,FALSE)</f>
        <v>0</v>
      </c>
      <c r="BA86" s="47">
        <f>ABSYLD1!BA86*VLOOKUP(ABSYLD2!BA$4,'[1]INTERNAL PARAMETERS-1'!$B$5:$J$44,5,FALSE)*VLOOKUP(ABSYLD2!BA$4,'[1]INTERNAL PARAMETERS-1'!$B$5:$J$44,6,FALSE)*VLOOKUP(ABSYLD2!BA$4,'[1]INTERNAL PARAMETERS-1'!$B$5:$J$44,3,FALSE) + ABSYLD1!BA86*(1-VLOOKUP(ABSYLD2!BA$4,'[1]INTERNAL PARAMETERS-1'!$B$5:$J$44,5,FALSE))*VLOOKUP(ABSYLD2!BA$4,'[1]INTERNAL PARAMETERS-1'!$B$5:$J$44,8,FALSE)*VLOOKUP(ABSYLD2!BA$4,'[1]INTERNAL PARAMETERS-1'!$B$5:$J$44,3,FALSE)</f>
        <v>39.39885427670292</v>
      </c>
      <c r="BB86" s="47">
        <f>ABSYLD1!BB86*VLOOKUP(ABSYLD2!BB$4,'[1]INTERNAL PARAMETERS-1'!$B$5:$J$44,5,FALSE)*VLOOKUP(ABSYLD2!BB$4,'[1]INTERNAL PARAMETERS-1'!$B$5:$J$44,6,FALSE)*VLOOKUP(ABSYLD2!BB$4,'[1]INTERNAL PARAMETERS-1'!$B$5:$J$44,3,FALSE) + ABSYLD1!BB86*(1-VLOOKUP(ABSYLD2!BB$4,'[1]INTERNAL PARAMETERS-1'!$B$5:$J$44,5,FALSE))*VLOOKUP(ABSYLD2!BB$4,'[1]INTERNAL PARAMETERS-1'!$B$5:$J$44,8,FALSE)*VLOOKUP(ABSYLD2!BB$4,'[1]INTERNAL PARAMETERS-1'!$B$5:$J$44,3,FALSE)</f>
        <v>13.953307349686478</v>
      </c>
      <c r="BC86" s="47">
        <f>ABSYLD1!BC86*VLOOKUP(ABSYLD2!BC$4,'[1]INTERNAL PARAMETERS-1'!$B$5:$J$44,5,FALSE)*VLOOKUP(ABSYLD2!BC$4,'[1]INTERNAL PARAMETERS-1'!$B$5:$J$44,6,FALSE)*VLOOKUP(ABSYLD2!BC$4,'[1]INTERNAL PARAMETERS-1'!$B$5:$J$44,3,FALSE) + ABSYLD1!BC86*(1-VLOOKUP(ABSYLD2!BC$4,'[1]INTERNAL PARAMETERS-1'!$B$5:$J$44,5,FALSE))*VLOOKUP(ABSYLD2!BC$4,'[1]INTERNAL PARAMETERS-1'!$B$5:$J$44,8,FALSE)*VLOOKUP(ABSYLD2!BC$4,'[1]INTERNAL PARAMETERS-1'!$B$5:$J$44,3,FALSE)</f>
        <v>44.298507012641849</v>
      </c>
      <c r="BD86" s="47">
        <f>ABSYLD1!BD86*VLOOKUP(ABSYLD2!BD$4,'[1]INTERNAL PARAMETERS-1'!$B$5:$J$44,5,FALSE)*VLOOKUP(ABSYLD2!BD$4,'[1]INTERNAL PARAMETERS-1'!$B$5:$J$44,6,FALSE)*VLOOKUP(ABSYLD2!BD$4,'[1]INTERNAL PARAMETERS-1'!$B$5:$J$44,3,FALSE) + ABSYLD1!BD86*(1-VLOOKUP(ABSYLD2!BD$4,'[1]INTERNAL PARAMETERS-1'!$B$5:$J$44,5,FALSE))*VLOOKUP(ABSYLD2!BD$4,'[1]INTERNAL PARAMETERS-1'!$B$5:$J$44,8,FALSE)*VLOOKUP(ABSYLD2!BD$4,'[1]INTERNAL PARAMETERS-1'!$B$5:$J$44,3,FALSE)</f>
        <v>12.256309836423942</v>
      </c>
      <c r="BE86" s="47">
        <f>ABSYLD1!BE86*VLOOKUP(ABSYLD2!BE$4,'[1]INTERNAL PARAMETERS-1'!$B$5:$J$44,5,FALSE)*VLOOKUP(ABSYLD2!BE$4,'[1]INTERNAL PARAMETERS-1'!$B$5:$J$44,6,FALSE)*VLOOKUP(ABSYLD2!BE$4,'[1]INTERNAL PARAMETERS-1'!$B$5:$J$44,3,FALSE) + ABSYLD1!BE86*(1-VLOOKUP(ABSYLD2!BE$4,'[1]INTERNAL PARAMETERS-1'!$B$5:$J$44,5,FALSE))*VLOOKUP(ABSYLD2!BE$4,'[1]INTERNAL PARAMETERS-1'!$B$5:$J$44,8,FALSE)*VLOOKUP(ABSYLD2!BE$4,'[1]INTERNAL PARAMETERS-1'!$B$5:$J$44,3,FALSE)</f>
        <v>26.021999134073013</v>
      </c>
      <c r="BF86" s="47">
        <f>ABSYLD1!BF86*VLOOKUP(ABSYLD2!BF$4,'[1]INTERNAL PARAMETERS-1'!$B$5:$J$44,5,FALSE)*VLOOKUP(ABSYLD2!BF$4,'[1]INTERNAL PARAMETERS-1'!$B$5:$J$44,6,FALSE)*VLOOKUP(ABSYLD2!BF$4,'[1]INTERNAL PARAMETERS-1'!$B$5:$J$44,3,FALSE) + ABSYLD1!BF86*(1-VLOOKUP(ABSYLD2!BF$4,'[1]INTERNAL PARAMETERS-1'!$B$5:$J$44,5,FALSE))*VLOOKUP(ABSYLD2!BF$4,'[1]INTERNAL PARAMETERS-1'!$B$5:$J$44,8,FALSE)*VLOOKUP(ABSYLD2!BF$4,'[1]INTERNAL PARAMETERS-1'!$B$5:$J$44,3,FALSE)</f>
        <v>0</v>
      </c>
      <c r="BG86" s="47">
        <f>ABSYLD1!BG86*VLOOKUP(ABSYLD2!BG$4,'[1]INTERNAL PARAMETERS-1'!$B$5:$J$44,5,FALSE)*VLOOKUP(ABSYLD2!BG$4,'[1]INTERNAL PARAMETERS-1'!$B$5:$J$44,6,FALSE)*VLOOKUP(ABSYLD2!BG$4,'[1]INTERNAL PARAMETERS-1'!$B$5:$J$44,3,FALSE) + ABSYLD1!BG86*(1-VLOOKUP(ABSYLD2!BG$4,'[1]INTERNAL PARAMETERS-1'!$B$5:$J$44,5,FALSE))*VLOOKUP(ABSYLD2!BG$4,'[1]INTERNAL PARAMETERS-1'!$B$5:$J$44,8,FALSE)*VLOOKUP(ABSYLD2!BG$4,'[1]INTERNAL PARAMETERS-1'!$B$5:$J$44,3,FALSE)</f>
        <v>10.201128775044362</v>
      </c>
      <c r="BH86" s="47">
        <f>ABSYLD1!BH86*VLOOKUP(ABSYLD2!BH$4,'[1]INTERNAL PARAMETERS-1'!$B$5:$J$44,5,FALSE)*VLOOKUP(ABSYLD2!BH$4,'[1]INTERNAL PARAMETERS-1'!$B$5:$J$44,6,FALSE)*VLOOKUP(ABSYLD2!BH$4,'[1]INTERNAL PARAMETERS-1'!$B$5:$J$44,3,FALSE) + ABSYLD1!BH86*(1-VLOOKUP(ABSYLD2!BH$4,'[1]INTERNAL PARAMETERS-1'!$B$5:$J$44,5,FALSE))*VLOOKUP(ABSYLD2!BH$4,'[1]INTERNAL PARAMETERS-1'!$B$5:$J$44,8,FALSE)*VLOOKUP(ABSYLD2!BH$4,'[1]INTERNAL PARAMETERS-1'!$B$5:$J$44,3,FALSE)</f>
        <v>9.1535960558160351E-2</v>
      </c>
      <c r="BI86" s="47">
        <f>ABSYLD1!BI86*VLOOKUP(ABSYLD2!BI$4,'[1]INTERNAL PARAMETERS-1'!$B$5:$J$44,5,FALSE)*VLOOKUP(ABSYLD2!BI$4,'[1]INTERNAL PARAMETERS-1'!$B$5:$J$44,6,FALSE)*VLOOKUP(ABSYLD2!BI$4,'[1]INTERNAL PARAMETERS-1'!$B$5:$J$44,3,FALSE) + ABSYLD1!BI86*(1-VLOOKUP(ABSYLD2!BI$4,'[1]INTERNAL PARAMETERS-1'!$B$5:$J$44,5,FALSE))*VLOOKUP(ABSYLD2!BI$4,'[1]INTERNAL PARAMETERS-1'!$B$5:$J$44,8,FALSE)*VLOOKUP(ABSYLD2!BI$4,'[1]INTERNAL PARAMETERS-1'!$B$5:$J$44,3,FALSE)</f>
        <v>0</v>
      </c>
      <c r="BJ86" s="47">
        <f>ABSYLD1!BJ86*VLOOKUP(ABSYLD2!BJ$4,'[1]INTERNAL PARAMETERS-1'!$B$5:$J$44,5,FALSE)*VLOOKUP(ABSYLD2!BJ$4,'[1]INTERNAL PARAMETERS-1'!$B$5:$J$44,6,FALSE)*VLOOKUP(ABSYLD2!BJ$4,'[1]INTERNAL PARAMETERS-1'!$B$5:$J$44,3,FALSE) + ABSYLD1!BJ86*(1-VLOOKUP(ABSYLD2!BJ$4,'[1]INTERNAL PARAMETERS-1'!$B$5:$J$44,5,FALSE))*VLOOKUP(ABSYLD2!BJ$4,'[1]INTERNAL PARAMETERS-1'!$B$5:$J$44,8,FALSE)*VLOOKUP(ABSYLD2!BJ$4,'[1]INTERNAL PARAMETERS-1'!$B$5:$J$44,3,FALSE)</f>
        <v>4.9531564646513537</v>
      </c>
      <c r="BK86" s="47">
        <f>ABSYLD1!BK86*VLOOKUP(ABSYLD2!BK$4,'[1]INTERNAL PARAMETERS-1'!$B$5:$J$44,5,FALSE)*VLOOKUP(ABSYLD2!BK$4,'[1]INTERNAL PARAMETERS-1'!$B$5:$J$44,6,FALSE)*VLOOKUP(ABSYLD2!BK$4,'[1]INTERNAL PARAMETERS-1'!$B$5:$J$44,3,FALSE) + ABSYLD1!BK86*(1-VLOOKUP(ABSYLD2!BK$4,'[1]INTERNAL PARAMETERS-1'!$B$5:$J$44,5,FALSE))*VLOOKUP(ABSYLD2!BK$4,'[1]INTERNAL PARAMETERS-1'!$B$5:$J$44,8,FALSE)*VLOOKUP(ABSYLD2!BK$4,'[1]INTERNAL PARAMETERS-1'!$B$5:$J$44,3,FALSE)</f>
        <v>7.8624470930835368</v>
      </c>
      <c r="BL86" s="47">
        <f>ABSYLD1!BL86*VLOOKUP(ABSYLD2!BL$4,'[1]INTERNAL PARAMETERS-1'!$B$5:$J$44,5,FALSE)*VLOOKUP(ABSYLD2!BL$4,'[1]INTERNAL PARAMETERS-1'!$B$5:$J$44,6,FALSE)*VLOOKUP(ABSYLD2!BL$4,'[1]INTERNAL PARAMETERS-1'!$B$5:$J$44,3,FALSE) + ABSYLD1!BL86*(1-VLOOKUP(ABSYLD2!BL$4,'[1]INTERNAL PARAMETERS-1'!$B$5:$J$44,5,FALSE))*VLOOKUP(ABSYLD2!BL$4,'[1]INTERNAL PARAMETERS-1'!$B$5:$J$44,8,FALSE)*VLOOKUP(ABSYLD2!BL$4,'[1]INTERNAL PARAMETERS-1'!$B$5:$J$44,3,FALSE)</f>
        <v>17.516431280028712</v>
      </c>
      <c r="BM86" s="47">
        <f>ABSYLD1!BM86*VLOOKUP(ABSYLD2!BM$4,'[1]INTERNAL PARAMETERS-1'!$B$5:$J$44,5,FALSE)*VLOOKUP(ABSYLD2!BM$4,'[1]INTERNAL PARAMETERS-1'!$B$5:$J$44,6,FALSE)*VLOOKUP(ABSYLD2!BM$4,'[1]INTERNAL PARAMETERS-1'!$B$5:$J$44,3,FALSE) + ABSYLD1!BM86*(1-VLOOKUP(ABSYLD2!BM$4,'[1]INTERNAL PARAMETERS-1'!$B$5:$J$44,5,FALSE))*VLOOKUP(ABSYLD2!BM$4,'[1]INTERNAL PARAMETERS-1'!$B$5:$J$44,8,FALSE)*VLOOKUP(ABSYLD2!BM$4,'[1]INTERNAL PARAMETERS-1'!$B$5:$J$44,3,FALSE)</f>
        <v>7.6489394166470293</v>
      </c>
      <c r="BN86" s="47">
        <f>ABSYLD1!BN86*VLOOKUP(ABSYLD2!BN$4,'[1]INTERNAL PARAMETERS-1'!$B$5:$J$44,5,FALSE)*VLOOKUP(ABSYLD2!BN$4,'[1]INTERNAL PARAMETERS-1'!$B$5:$J$44,6,FALSE)*VLOOKUP(ABSYLD2!BN$4,'[1]INTERNAL PARAMETERS-1'!$B$5:$J$44,3,FALSE) + ABSYLD1!BN86*(1-VLOOKUP(ABSYLD2!BN$4,'[1]INTERNAL PARAMETERS-1'!$B$5:$J$44,5,FALSE))*VLOOKUP(ABSYLD2!BN$4,'[1]INTERNAL PARAMETERS-1'!$B$5:$J$44,8,FALSE)*VLOOKUP(ABSYLD2!BN$4,'[1]INTERNAL PARAMETERS-1'!$B$5:$J$44,3,FALSE)</f>
        <v>6.8533767820007148</v>
      </c>
      <c r="BO86" s="47">
        <f>ABSYLD1!BO86*VLOOKUP(ABSYLD2!BO$4,'[1]INTERNAL PARAMETERS-1'!$B$5:$J$44,5,FALSE)*VLOOKUP(ABSYLD2!BO$4,'[1]INTERNAL PARAMETERS-1'!$B$5:$J$44,6,FALSE)*VLOOKUP(ABSYLD2!BO$4,'[1]INTERNAL PARAMETERS-1'!$B$5:$J$44,3,FALSE) + ABSYLD1!BO86*(1-VLOOKUP(ABSYLD2!BO$4,'[1]INTERNAL PARAMETERS-1'!$B$5:$J$44,5,FALSE))*VLOOKUP(ABSYLD2!BO$4,'[1]INTERNAL PARAMETERS-1'!$B$5:$J$44,8,FALSE)*VLOOKUP(ABSYLD2!BO$4,'[1]INTERNAL PARAMETERS-1'!$B$5:$J$44,3,FALSE)</f>
        <v>5.0965906601130309</v>
      </c>
      <c r="BP86" s="47">
        <f>ABSYLD1!BP86*VLOOKUP(ABSYLD2!BP$4,'[1]INTERNAL PARAMETERS-1'!$B$5:$J$44,5,FALSE)*VLOOKUP(ABSYLD2!BP$4,'[1]INTERNAL PARAMETERS-1'!$B$5:$J$44,6,FALSE)*VLOOKUP(ABSYLD2!BP$4,'[1]INTERNAL PARAMETERS-1'!$B$5:$J$44,3,FALSE) + ABSYLD1!BP86*(1-VLOOKUP(ABSYLD2!BP$4,'[1]INTERNAL PARAMETERS-1'!$B$5:$J$44,5,FALSE))*VLOOKUP(ABSYLD2!BP$4,'[1]INTERNAL PARAMETERS-1'!$B$5:$J$44,8,FALSE)*VLOOKUP(ABSYLD2!BP$4,'[1]INTERNAL PARAMETERS-1'!$B$5:$J$44,3,FALSE)</f>
        <v>0.42146812537744294</v>
      </c>
      <c r="BQ86" s="47">
        <f>ABSYLD1!BQ86*VLOOKUP(ABSYLD2!BQ$4,'[1]INTERNAL PARAMETERS-1'!$B$5:$J$44,5,FALSE)*VLOOKUP(ABSYLD2!BQ$4,'[1]INTERNAL PARAMETERS-1'!$B$5:$J$44,6,FALSE)*VLOOKUP(ABSYLD2!BQ$4,'[1]INTERNAL PARAMETERS-1'!$B$5:$J$44,3,FALSE) + ABSYLD1!BQ86*(1-VLOOKUP(ABSYLD2!BQ$4,'[1]INTERNAL PARAMETERS-1'!$B$5:$J$44,5,FALSE))*VLOOKUP(ABSYLD2!BQ$4,'[1]INTERNAL PARAMETERS-1'!$B$5:$J$44,8,FALSE)*VLOOKUP(ABSYLD2!BQ$4,'[1]INTERNAL PARAMETERS-1'!$B$5:$J$44,3,FALSE)</f>
        <v>21.357365615875938</v>
      </c>
      <c r="BR86" s="47">
        <f>ABSYLD1!BR86*VLOOKUP(ABSYLD2!BR$4,'[1]INTERNAL PARAMETERS-1'!$B$5:$J$44,5,FALSE)*VLOOKUP(ABSYLD2!BR$4,'[1]INTERNAL PARAMETERS-1'!$B$5:$J$44,6,FALSE)*VLOOKUP(ABSYLD2!BR$4,'[1]INTERNAL PARAMETERS-1'!$B$5:$J$44,3,FALSE) + ABSYLD1!BR86*(1-VLOOKUP(ABSYLD2!BR$4,'[1]INTERNAL PARAMETERS-1'!$B$5:$J$44,5,FALSE))*VLOOKUP(ABSYLD2!BR$4,'[1]INTERNAL PARAMETERS-1'!$B$5:$J$44,8,FALSE)*VLOOKUP(ABSYLD2!BR$4,'[1]INTERNAL PARAMETERS-1'!$B$5:$J$44,3,FALSE)</f>
        <v>0.59588122662648024</v>
      </c>
      <c r="BS86" s="47">
        <f>ABSYLD1!BS86*VLOOKUP(ABSYLD2!BS$4,'[1]INTERNAL PARAMETERS-1'!$B$5:$J$44,5,FALSE)*VLOOKUP(ABSYLD2!BS$4,'[1]INTERNAL PARAMETERS-1'!$B$5:$J$44,6,FALSE)*VLOOKUP(ABSYLD2!BS$4,'[1]INTERNAL PARAMETERS-1'!$B$5:$J$44,3,FALSE) + ABSYLD1!BS86*(1-VLOOKUP(ABSYLD2!BS$4,'[1]INTERNAL PARAMETERS-1'!$B$5:$J$44,5,FALSE))*VLOOKUP(ABSYLD2!BS$4,'[1]INTERNAL PARAMETERS-1'!$B$5:$J$44,8,FALSE)*VLOOKUP(ABSYLD2!BS$4,'[1]INTERNAL PARAMETERS-1'!$B$5:$J$44,3,FALSE)</f>
        <v>6.3037183820421255E-2</v>
      </c>
      <c r="BT86" s="47">
        <f>ABSYLD1!BT86*VLOOKUP(ABSYLD2!BT$4,'[1]INTERNAL PARAMETERS-1'!$B$5:$J$44,5,FALSE)*VLOOKUP(ABSYLD2!BT$4,'[1]INTERNAL PARAMETERS-1'!$B$5:$J$44,6,FALSE)*VLOOKUP(ABSYLD2!BT$4,'[1]INTERNAL PARAMETERS-1'!$B$5:$J$44,3,FALSE) + ABSYLD1!BT86*(1-VLOOKUP(ABSYLD2!BT$4,'[1]INTERNAL PARAMETERS-1'!$B$5:$J$44,5,FALSE))*VLOOKUP(ABSYLD2!BT$4,'[1]INTERNAL PARAMETERS-1'!$B$5:$J$44,8,FALSE)*VLOOKUP(ABSYLD2!BT$4,'[1]INTERNAL PARAMETERS-1'!$B$5:$J$44,3,FALSE)</f>
        <v>0</v>
      </c>
      <c r="BU86" s="47">
        <f>ABSYLD1!BU86*VLOOKUP(ABSYLD2!BU$4,'[1]INTERNAL PARAMETERS-1'!$B$5:$J$44,5,FALSE)*VLOOKUP(ABSYLD2!BU$4,'[1]INTERNAL PARAMETERS-1'!$B$5:$J$44,6,FALSE)*VLOOKUP(ABSYLD2!BU$4,'[1]INTERNAL PARAMETERS-1'!$B$5:$J$44,3,FALSE) + ABSYLD1!BU86*(1-VLOOKUP(ABSYLD2!BU$4,'[1]INTERNAL PARAMETERS-1'!$B$5:$J$44,5,FALSE))*VLOOKUP(ABSYLD2!BU$4,'[1]INTERNAL PARAMETERS-1'!$B$5:$J$44,8,FALSE)*VLOOKUP(ABSYLD2!BU$4,'[1]INTERNAL PARAMETERS-1'!$B$5:$J$44,3,FALSE)</f>
        <v>0</v>
      </c>
      <c r="BV86" s="47">
        <f>ABSYLD1!BV86*VLOOKUP(ABSYLD2!BV$4,'[1]INTERNAL PARAMETERS-1'!$B$5:$J$44,5,FALSE)*VLOOKUP(ABSYLD2!BV$4,'[1]INTERNAL PARAMETERS-1'!$B$5:$J$44,6,FALSE)*VLOOKUP(ABSYLD2!BV$4,'[1]INTERNAL PARAMETERS-1'!$B$5:$J$44,3,FALSE) + ABSYLD1!BV86*(1-VLOOKUP(ABSYLD2!BV$4,'[1]INTERNAL PARAMETERS-1'!$B$5:$J$44,5,FALSE))*VLOOKUP(ABSYLD2!BV$4,'[1]INTERNAL PARAMETERS-1'!$B$5:$J$44,8,FALSE)*VLOOKUP(ABSYLD2!BV$4,'[1]INTERNAL PARAMETERS-1'!$B$5:$J$44,3,FALSE)</f>
        <v>0</v>
      </c>
      <c r="BW86" s="47">
        <f>ABSYLD1!BW86*VLOOKUP(ABSYLD2!BW$4,'[1]INTERNAL PARAMETERS-1'!$B$5:$J$44,5,FALSE)*VLOOKUP(ABSYLD2!BW$4,'[1]INTERNAL PARAMETERS-1'!$B$5:$J$44,6,FALSE)*VLOOKUP(ABSYLD2!BW$4,'[1]INTERNAL PARAMETERS-1'!$B$5:$J$44,3,FALSE) + ABSYLD1!BW86*(1-VLOOKUP(ABSYLD2!BW$4,'[1]INTERNAL PARAMETERS-1'!$B$5:$J$44,5,FALSE))*VLOOKUP(ABSYLD2!BW$4,'[1]INTERNAL PARAMETERS-1'!$B$5:$J$44,8,FALSE)*VLOOKUP(ABSYLD2!BW$4,'[1]INTERNAL PARAMETERS-1'!$B$5:$J$44,3,FALSE)</f>
        <v>0</v>
      </c>
      <c r="BX86" s="47">
        <f>ABSYLD1!BX86*VLOOKUP(ABSYLD2!BX$4,'[1]INTERNAL PARAMETERS-1'!$B$5:$J$44,5,FALSE)*VLOOKUP(ABSYLD2!BX$4,'[1]INTERNAL PARAMETERS-1'!$B$5:$J$44,6,FALSE)*VLOOKUP(ABSYLD2!BX$4,'[1]INTERNAL PARAMETERS-1'!$B$5:$J$44,3,FALSE) + ABSYLD1!BX86*(1-VLOOKUP(ABSYLD2!BX$4,'[1]INTERNAL PARAMETERS-1'!$B$5:$J$44,5,FALSE))*VLOOKUP(ABSYLD2!BX$4,'[1]INTERNAL PARAMETERS-1'!$B$5:$J$44,8,FALSE)*VLOOKUP(ABSYLD2!BX$4,'[1]INTERNAL PARAMETERS-1'!$B$5:$J$44,3,FALSE)</f>
        <v>0</v>
      </c>
      <c r="BY86" s="47">
        <f>ABSYLD1!BY86*VLOOKUP(ABSYLD2!BY$4,'[1]INTERNAL PARAMETERS-1'!$B$5:$J$44,5,FALSE)*VLOOKUP(ABSYLD2!BY$4,'[1]INTERNAL PARAMETERS-1'!$B$5:$J$44,6,FALSE)*VLOOKUP(ABSYLD2!BY$4,'[1]INTERNAL PARAMETERS-1'!$B$5:$J$44,3,FALSE) + ABSYLD1!BY86*(1-VLOOKUP(ABSYLD2!BY$4,'[1]INTERNAL PARAMETERS-1'!$B$5:$J$44,5,FALSE))*VLOOKUP(ABSYLD2!BY$4,'[1]INTERNAL PARAMETERS-1'!$B$5:$J$44,8,FALSE)*VLOOKUP(ABSYLD2!BY$4,'[1]INTERNAL PARAMETERS-1'!$B$5:$J$44,3,FALSE)</f>
        <v>0</v>
      </c>
      <c r="BZ86" s="47">
        <f>ABSYLD1!BZ86*VLOOKUP(ABSYLD2!BZ$4,'[1]INTERNAL PARAMETERS-1'!$B$5:$J$44,5,FALSE)*VLOOKUP(ABSYLD2!BZ$4,'[1]INTERNAL PARAMETERS-1'!$B$5:$J$44,6,FALSE)*VLOOKUP(ABSYLD2!BZ$4,'[1]INTERNAL PARAMETERS-1'!$B$5:$J$44,3,FALSE) + ABSYLD1!BZ86*(1-VLOOKUP(ABSYLD2!BZ$4,'[1]INTERNAL PARAMETERS-1'!$B$5:$J$44,5,FALSE))*VLOOKUP(ABSYLD2!BZ$4,'[1]INTERNAL PARAMETERS-1'!$B$5:$J$44,8,FALSE)*VLOOKUP(ABSYLD2!BZ$4,'[1]INTERNAL PARAMETERS-1'!$B$5:$J$44,3,FALSE)</f>
        <v>6.3929934661743473E-2</v>
      </c>
      <c r="CA86" s="47">
        <f>ABSYLD1!CA86*VLOOKUP(ABSYLD2!CA$4,'[1]INTERNAL PARAMETERS-1'!$B$5:$J$44,5,FALSE)*VLOOKUP(ABSYLD2!CA$4,'[1]INTERNAL PARAMETERS-1'!$B$5:$J$44,6,FALSE)*VLOOKUP(ABSYLD2!CA$4,'[1]INTERNAL PARAMETERS-1'!$B$5:$J$44,3,FALSE) + ABSYLD1!CA86*(1-VLOOKUP(ABSYLD2!CA$4,'[1]INTERNAL PARAMETERS-1'!$B$5:$J$44,5,FALSE))*VLOOKUP(ABSYLD2!CA$4,'[1]INTERNAL PARAMETERS-1'!$B$5:$J$44,8,FALSE)*VLOOKUP(ABSYLD2!CA$4,'[1]INTERNAL PARAMETERS-1'!$B$5:$J$44,3,FALSE)</f>
        <v>0</v>
      </c>
      <c r="CB86" s="47">
        <f>ABSYLD1!CB86*VLOOKUP(ABSYLD2!CB$4,'[1]INTERNAL PARAMETERS-1'!$B$5:$J$44,5,FALSE)*VLOOKUP(ABSYLD2!CB$4,'[1]INTERNAL PARAMETERS-1'!$B$5:$J$44,6,FALSE)*VLOOKUP(ABSYLD2!CB$4,'[1]INTERNAL PARAMETERS-1'!$B$5:$J$44,3,FALSE) + ABSYLD1!CB86*(1-VLOOKUP(ABSYLD2!CB$4,'[1]INTERNAL PARAMETERS-1'!$B$5:$J$44,5,FALSE))*VLOOKUP(ABSYLD2!CB$4,'[1]INTERNAL PARAMETERS-1'!$B$5:$J$44,8,FALSE)*VLOOKUP(ABSYLD2!CB$4,'[1]INTERNAL PARAMETERS-1'!$B$5:$J$44,3,FALSE)</f>
        <v>0</v>
      </c>
      <c r="CC86" s="47">
        <f>ABSYLD1!CC86*VLOOKUP(ABSYLD2!CC$4,'[1]INTERNAL PARAMETERS-1'!$B$5:$J$44,5,FALSE)*VLOOKUP(ABSYLD2!CC$4,'[1]INTERNAL PARAMETERS-1'!$B$5:$J$44,6,FALSE)*VLOOKUP(ABSYLD2!CC$4,'[1]INTERNAL PARAMETERS-1'!$B$5:$J$44,3,FALSE) + ABSYLD1!CC86*(1-VLOOKUP(ABSYLD2!CC$4,'[1]INTERNAL PARAMETERS-1'!$B$5:$J$44,5,FALSE))*VLOOKUP(ABSYLD2!CC$4,'[1]INTERNAL PARAMETERS-1'!$B$5:$J$44,8,FALSE)*VLOOKUP(ABSYLD2!CC$4,'[1]INTERNAL PARAMETERS-1'!$B$5:$J$44,3,FALSE)</f>
        <v>0.12915024582998752</v>
      </c>
      <c r="CD86" s="47">
        <f>ABSYLD1!CD86*VLOOKUP(ABSYLD2!CD$4,'[1]INTERNAL PARAMETERS-1'!$B$5:$J$44,5,FALSE)*VLOOKUP(ABSYLD2!CD$4,'[1]INTERNAL PARAMETERS-1'!$B$5:$J$44,6,FALSE)*VLOOKUP(ABSYLD2!CD$4,'[1]INTERNAL PARAMETERS-1'!$B$5:$J$44,3,FALSE) + ABSYLD1!CD86*(1-VLOOKUP(ABSYLD2!CD$4,'[1]INTERNAL PARAMETERS-1'!$B$5:$J$44,5,FALSE))*VLOOKUP(ABSYLD2!CD$4,'[1]INTERNAL PARAMETERS-1'!$B$5:$J$44,8,FALSE)*VLOOKUP(ABSYLD2!CD$4,'[1]INTERNAL PARAMETERS-1'!$B$5:$J$44,3,FALSE)</f>
        <v>0.29220258757254114</v>
      </c>
      <c r="CE86" s="47">
        <f>ABSYLD1!CE86*VLOOKUP(ABSYLD2!CE$4,'[1]INTERNAL PARAMETERS-1'!$B$5:$J$44,5,FALSE)*VLOOKUP(ABSYLD2!CE$4,'[1]INTERNAL PARAMETERS-1'!$B$5:$J$44,6,FALSE)*VLOOKUP(ABSYLD2!CE$4,'[1]INTERNAL PARAMETERS-1'!$B$5:$J$44,3,FALSE) + ABSYLD1!CE86*(1-VLOOKUP(ABSYLD2!CE$4,'[1]INTERNAL PARAMETERS-1'!$B$5:$J$44,5,FALSE))*VLOOKUP(ABSYLD2!CE$4,'[1]INTERNAL PARAMETERS-1'!$B$5:$J$44,8,FALSE)*VLOOKUP(ABSYLD2!CE$4,'[1]INTERNAL PARAMETERS-1'!$B$5:$J$44,3,FALSE)</f>
        <v>0.60276542773525654</v>
      </c>
      <c r="CF86" s="47">
        <f>ABSYLD1!CF86*VLOOKUP(ABSYLD2!CF$4,'[1]INTERNAL PARAMETERS-1'!$B$5:$J$44,5,FALSE)*VLOOKUP(ABSYLD2!CF$4,'[1]INTERNAL PARAMETERS-1'!$B$5:$J$44,6,FALSE)*VLOOKUP(ABSYLD2!CF$4,'[1]INTERNAL PARAMETERS-1'!$B$5:$J$44,3,FALSE) + ABSYLD1!CF86*(1-VLOOKUP(ABSYLD2!CF$4,'[1]INTERNAL PARAMETERS-1'!$B$5:$J$44,5,FALSE))*VLOOKUP(ABSYLD2!CF$4,'[1]INTERNAL PARAMETERS-1'!$B$5:$J$44,8,FALSE)*VLOOKUP(ABSYLD2!CF$4,'[1]INTERNAL PARAMETERS-1'!$B$5:$J$44,3,FALSE)</f>
        <v>0.26862950208614855</v>
      </c>
      <c r="CG86" s="47">
        <f>ABSYLD1!CG86*VLOOKUP(ABSYLD2!CG$4,'[1]INTERNAL PARAMETERS-1'!$B$5:$J$44,5,FALSE)*VLOOKUP(ABSYLD2!CG$4,'[1]INTERNAL PARAMETERS-1'!$B$5:$J$44,6,FALSE)*VLOOKUP(ABSYLD2!CG$4,'[1]INTERNAL PARAMETERS-1'!$B$5:$J$44,3,FALSE) + ABSYLD1!CG86*(1-VLOOKUP(ABSYLD2!CG$4,'[1]INTERNAL PARAMETERS-1'!$B$5:$J$44,5,FALSE))*VLOOKUP(ABSYLD2!CG$4,'[1]INTERNAL PARAMETERS-1'!$B$5:$J$44,8,FALSE)*VLOOKUP(ABSYLD2!CG$4,'[1]INTERNAL PARAMETERS-1'!$B$5:$J$44,3,FALSE)</f>
        <v>0</v>
      </c>
      <c r="CH86" s="46">
        <f>ABSYLD1!CH86*VLOOKUP(ABSYLD2!CH$4,'[1]INTERNAL PARAMETERS-1'!$B$5:$J$44,5,FALSE)*VLOOKUP(ABSYLD2!CH$4,'[1]INTERNAL PARAMETERS-1'!$B$5:$J$44,6,FALSE)*VLOOKUP(ABSYLD2!CH$4,'[1]INTERNAL PARAMETERS-1'!$B$5:$J$44,3,FALSE) + ABSYLD1!CH86*(1-VLOOKUP(ABSYLD2!CH$4,'[1]INTERNAL PARAMETERS-1'!$B$5:$J$44,5,FALSE))*VLOOKUP(ABSYLD2!CH$4,'[1]INTERNAL PARAMETERS-1'!$B$5:$J$44,8,FALSE)*VLOOKUP(ABSYLD2!CH$4,'[1]INTERNAL PARAMETERS-1'!$B$5:$J$44,3,FALSE)</f>
        <v>0</v>
      </c>
      <c r="CJ86" s="48">
        <f t="shared" si="2"/>
        <v>11669.394113400524</v>
      </c>
      <c r="CK86" s="46">
        <f t="shared" si="3"/>
        <v>293.2903643562712</v>
      </c>
    </row>
    <row r="87" spans="2:89">
      <c r="B87" s="61" t="s">
        <v>10</v>
      </c>
      <c r="C87" s="60" t="s">
        <v>89</v>
      </c>
      <c r="D87" s="60" t="s">
        <v>78</v>
      </c>
      <c r="E87" s="137">
        <f>ABS!AL87</f>
        <v>28706.185431017526</v>
      </c>
      <c r="F87" s="62">
        <f>'[1]INTERNAL PARAMETERS-1'!M15</f>
        <v>34.72</v>
      </c>
      <c r="G87" s="48">
        <f>ABSYLD1!G87*VLOOKUP(ABSYLD2!G$4,'[1]INTERNAL PARAMETERS-1'!$B$5:$J$44,5,FALSE)*VLOOKUP(ABSYLD2!G$4,'[1]INTERNAL PARAMETERS-1'!$B$5:$J$44,7,FALSE)*ABSYLD2!$F87 + ABSYLD1!G87*(1-VLOOKUP(ABSYLD2!G$4,'[1]INTERNAL PARAMETERS-1'!$B$5:$J$44,5,FALSE))*VLOOKUP(ABSYLD2!G$4,'[1]INTERNAL PARAMETERS-1'!$B$5:$J$44,9,FALSE)*ABSYLD2!$F87</f>
        <v>4698.2875529753883</v>
      </c>
      <c r="H87" s="47">
        <f>ABSYLD1!H87*VLOOKUP(ABSYLD2!H$4,'[1]INTERNAL PARAMETERS-1'!$B$5:$J$44,5,FALSE)*VLOOKUP(ABSYLD2!H$4,'[1]INTERNAL PARAMETERS-1'!$B$5:$J$44,7,FALSE)*ABSYLD2!$F87 + ABSYLD1!H87*(1-VLOOKUP(ABSYLD2!H$4,'[1]INTERNAL PARAMETERS-1'!$B$5:$J$44,5,FALSE))*VLOOKUP(ABSYLD2!H$4,'[1]INTERNAL PARAMETERS-1'!$B$5:$J$44,9,FALSE)*ABSYLD2!$F87</f>
        <v>1302.6766784677052</v>
      </c>
      <c r="I87" s="47">
        <f>ABSYLD1!I87*VLOOKUP(ABSYLD2!I$4,'[1]INTERNAL PARAMETERS-1'!$B$5:$J$44,5,FALSE)*VLOOKUP(ABSYLD2!I$4,'[1]INTERNAL PARAMETERS-1'!$B$5:$J$44,7,FALSE)*ABSYLD2!$F87 + ABSYLD1!I87*(1-VLOOKUP(ABSYLD2!I$4,'[1]INTERNAL PARAMETERS-1'!$B$5:$J$44,5,FALSE))*VLOOKUP(ABSYLD2!I$4,'[1]INTERNAL PARAMETERS-1'!$B$5:$J$44,9,FALSE)*ABSYLD2!$F87</f>
        <v>2160.9730545231805</v>
      </c>
      <c r="J87" s="47">
        <f>ABSYLD1!J87*VLOOKUP(ABSYLD2!J$4,'[1]INTERNAL PARAMETERS-1'!$B$5:$J$44,5,FALSE)*VLOOKUP(ABSYLD2!J$4,'[1]INTERNAL PARAMETERS-1'!$B$5:$J$44,7,FALSE)*ABSYLD2!$F87 + ABSYLD1!J87*(1-VLOOKUP(ABSYLD2!J$4,'[1]INTERNAL PARAMETERS-1'!$B$5:$J$44,5,FALSE))*VLOOKUP(ABSYLD2!J$4,'[1]INTERNAL PARAMETERS-1'!$B$5:$J$44,9,FALSE)*ABSYLD2!$F87</f>
        <v>0</v>
      </c>
      <c r="K87" s="47">
        <f>ABSYLD1!K87*VLOOKUP(ABSYLD2!K$4,'[1]INTERNAL PARAMETERS-1'!$B$5:$J$44,5,FALSE)*VLOOKUP(ABSYLD2!K$4,'[1]INTERNAL PARAMETERS-1'!$B$5:$J$44,7,FALSE)*ABSYLD2!$F87 + ABSYLD1!K87*(1-VLOOKUP(ABSYLD2!K$4,'[1]INTERNAL PARAMETERS-1'!$B$5:$J$44,5,FALSE))*VLOOKUP(ABSYLD2!K$4,'[1]INTERNAL PARAMETERS-1'!$B$5:$J$44,9,FALSE)*ABSYLD2!$F87</f>
        <v>0</v>
      </c>
      <c r="L87" s="47">
        <f>ABSYLD1!L87*VLOOKUP(ABSYLD2!L$4,'[1]INTERNAL PARAMETERS-1'!$B$5:$J$44,5,FALSE)*VLOOKUP(ABSYLD2!L$4,'[1]INTERNAL PARAMETERS-1'!$B$5:$J$44,7,FALSE)*ABSYLD2!$F87 + ABSYLD1!L87*(1-VLOOKUP(ABSYLD2!L$4,'[1]INTERNAL PARAMETERS-1'!$B$5:$J$44,5,FALSE))*VLOOKUP(ABSYLD2!L$4,'[1]INTERNAL PARAMETERS-1'!$B$5:$J$44,9,FALSE)*ABSYLD2!$F87</f>
        <v>0</v>
      </c>
      <c r="M87" s="47">
        <f>ABSYLD1!M87*VLOOKUP(ABSYLD2!M$4,'[1]INTERNAL PARAMETERS-1'!$B$5:$J$44,5,FALSE)*VLOOKUP(ABSYLD2!M$4,'[1]INTERNAL PARAMETERS-1'!$B$5:$J$44,7,FALSE)*ABSYLD2!$F87 + ABSYLD1!M87*(1-VLOOKUP(ABSYLD2!M$4,'[1]INTERNAL PARAMETERS-1'!$B$5:$J$44,5,FALSE))*VLOOKUP(ABSYLD2!M$4,'[1]INTERNAL PARAMETERS-1'!$B$5:$J$44,9,FALSE)*ABSYLD2!$F87</f>
        <v>128.82429760277122</v>
      </c>
      <c r="N87" s="47">
        <f>ABSYLD1!N87*VLOOKUP(ABSYLD2!N$4,'[1]INTERNAL PARAMETERS-1'!$B$5:$J$44,5,FALSE)*VLOOKUP(ABSYLD2!N$4,'[1]INTERNAL PARAMETERS-1'!$B$5:$J$44,7,FALSE)*ABSYLD2!$F87 + ABSYLD1!N87*(1-VLOOKUP(ABSYLD2!N$4,'[1]INTERNAL PARAMETERS-1'!$B$5:$J$44,5,FALSE))*VLOOKUP(ABSYLD2!N$4,'[1]INTERNAL PARAMETERS-1'!$B$5:$J$44,9,FALSE)*ABSYLD2!$F87</f>
        <v>7.4266022646522396</v>
      </c>
      <c r="O87" s="47">
        <f>ABSYLD1!O87*VLOOKUP(ABSYLD2!O$4,'[1]INTERNAL PARAMETERS-1'!$B$5:$J$44,5,FALSE)*VLOOKUP(ABSYLD2!O$4,'[1]INTERNAL PARAMETERS-1'!$B$5:$J$44,7,FALSE)*ABSYLD2!$F87 + ABSYLD1!O87*(1-VLOOKUP(ABSYLD2!O$4,'[1]INTERNAL PARAMETERS-1'!$B$5:$J$44,5,FALSE))*VLOOKUP(ABSYLD2!O$4,'[1]INTERNAL PARAMETERS-1'!$B$5:$J$44,9,FALSE)*ABSYLD2!$F87</f>
        <v>0</v>
      </c>
      <c r="P87" s="47">
        <f>ABSYLD1!P87*VLOOKUP(ABSYLD2!P$4,'[1]INTERNAL PARAMETERS-1'!$B$5:$J$44,5,FALSE)*VLOOKUP(ABSYLD2!P$4,'[1]INTERNAL PARAMETERS-1'!$B$5:$J$44,7,FALSE)*ABSYLD2!$F87 + ABSYLD1!P87*(1-VLOOKUP(ABSYLD2!P$4,'[1]INTERNAL PARAMETERS-1'!$B$5:$J$44,5,FALSE))*VLOOKUP(ABSYLD2!P$4,'[1]INTERNAL PARAMETERS-1'!$B$5:$J$44,9,FALSE)*ABSYLD2!$F87</f>
        <v>0</v>
      </c>
      <c r="Q87" s="47">
        <f>ABSYLD1!Q87*VLOOKUP(ABSYLD2!Q$4,'[1]INTERNAL PARAMETERS-1'!$B$5:$J$44,5,FALSE)*VLOOKUP(ABSYLD2!Q$4,'[1]INTERNAL PARAMETERS-1'!$B$5:$J$44,7,FALSE)*ABSYLD2!$F87 + ABSYLD1!Q87*(1-VLOOKUP(ABSYLD2!Q$4,'[1]INTERNAL PARAMETERS-1'!$B$5:$J$44,5,FALSE))*VLOOKUP(ABSYLD2!Q$4,'[1]INTERNAL PARAMETERS-1'!$B$5:$J$44,9,FALSE)*ABSYLD2!$F87</f>
        <v>0</v>
      </c>
      <c r="R87" s="47">
        <f>ABSYLD1!R87*VLOOKUP(ABSYLD2!R$4,'[1]INTERNAL PARAMETERS-1'!$B$5:$J$44,5,FALSE)*VLOOKUP(ABSYLD2!R$4,'[1]INTERNAL PARAMETERS-1'!$B$5:$J$44,7,FALSE)*ABSYLD2!$F87 + ABSYLD1!R87*(1-VLOOKUP(ABSYLD2!R$4,'[1]INTERNAL PARAMETERS-1'!$B$5:$J$44,5,FALSE))*VLOOKUP(ABSYLD2!R$4,'[1]INTERNAL PARAMETERS-1'!$B$5:$J$44,9,FALSE)*ABSYLD2!$F87</f>
        <v>15.40307220018407</v>
      </c>
      <c r="S87" s="47">
        <f>ABSYLD1!S87*VLOOKUP(ABSYLD2!S$4,'[1]INTERNAL PARAMETERS-1'!$B$5:$J$44,5,FALSE)*VLOOKUP(ABSYLD2!S$4,'[1]INTERNAL PARAMETERS-1'!$B$5:$J$44,7,FALSE)*ABSYLD2!$F87 + ABSYLD1!S87*(1-VLOOKUP(ABSYLD2!S$4,'[1]INTERNAL PARAMETERS-1'!$B$5:$J$44,5,FALSE))*VLOOKUP(ABSYLD2!S$4,'[1]INTERNAL PARAMETERS-1'!$B$5:$J$44,9,FALSE)*ABSYLD2!$F87</f>
        <v>255.05801781053259</v>
      </c>
      <c r="T87" s="47">
        <f>ABSYLD1!T87*VLOOKUP(ABSYLD2!T$4,'[1]INTERNAL PARAMETERS-1'!$B$5:$J$44,5,FALSE)*VLOOKUP(ABSYLD2!T$4,'[1]INTERNAL PARAMETERS-1'!$B$5:$J$44,7,FALSE)*ABSYLD2!$F87 + ABSYLD1!T87*(1-VLOOKUP(ABSYLD2!T$4,'[1]INTERNAL PARAMETERS-1'!$B$5:$J$44,5,FALSE))*VLOOKUP(ABSYLD2!T$4,'[1]INTERNAL PARAMETERS-1'!$B$5:$J$44,9,FALSE)*ABSYLD2!$F87</f>
        <v>53.635270691887456</v>
      </c>
      <c r="U87" s="47">
        <f>ABSYLD1!U87*VLOOKUP(ABSYLD2!U$4,'[1]INTERNAL PARAMETERS-1'!$B$5:$J$44,5,FALSE)*VLOOKUP(ABSYLD2!U$4,'[1]INTERNAL PARAMETERS-1'!$B$5:$J$44,7,FALSE)*ABSYLD2!$F87 + ABSYLD1!U87*(1-VLOOKUP(ABSYLD2!U$4,'[1]INTERNAL PARAMETERS-1'!$B$5:$J$44,5,FALSE))*VLOOKUP(ABSYLD2!U$4,'[1]INTERNAL PARAMETERS-1'!$B$5:$J$44,9,FALSE)*ABSYLD2!$F87</f>
        <v>59.055887520343909</v>
      </c>
      <c r="V87" s="47">
        <f>ABSYLD1!V87*VLOOKUP(ABSYLD2!V$4,'[1]INTERNAL PARAMETERS-1'!$B$5:$J$44,5,FALSE)*VLOOKUP(ABSYLD2!V$4,'[1]INTERNAL PARAMETERS-1'!$B$5:$J$44,7,FALSE)*ABSYLD2!$F87 + ABSYLD1!V87*(1-VLOOKUP(ABSYLD2!V$4,'[1]INTERNAL PARAMETERS-1'!$B$5:$J$44,5,FALSE))*VLOOKUP(ABSYLD2!V$4,'[1]INTERNAL PARAMETERS-1'!$B$5:$J$44,9,FALSE)*ABSYLD2!$F87</f>
        <v>287.08006544531776</v>
      </c>
      <c r="W87" s="47">
        <f>ABSYLD1!W87*VLOOKUP(ABSYLD2!W$4,'[1]INTERNAL PARAMETERS-1'!$B$5:$J$44,5,FALSE)*VLOOKUP(ABSYLD2!W$4,'[1]INTERNAL PARAMETERS-1'!$B$5:$J$44,7,FALSE)*ABSYLD2!$F87 + ABSYLD1!W87*(1-VLOOKUP(ABSYLD2!W$4,'[1]INTERNAL PARAMETERS-1'!$B$5:$J$44,5,FALSE))*VLOOKUP(ABSYLD2!W$4,'[1]INTERNAL PARAMETERS-1'!$B$5:$J$44,9,FALSE)*ABSYLD2!$F87</f>
        <v>0</v>
      </c>
      <c r="X87" s="47">
        <f>ABSYLD1!X87*VLOOKUP(ABSYLD2!X$4,'[1]INTERNAL PARAMETERS-1'!$B$5:$J$44,5,FALSE)*VLOOKUP(ABSYLD2!X$4,'[1]INTERNAL PARAMETERS-1'!$B$5:$J$44,7,FALSE)*ABSYLD2!$F87 + ABSYLD1!X87*(1-VLOOKUP(ABSYLD2!X$4,'[1]INTERNAL PARAMETERS-1'!$B$5:$J$44,5,FALSE))*VLOOKUP(ABSYLD2!X$4,'[1]INTERNAL PARAMETERS-1'!$B$5:$J$44,9,FALSE)*ABSYLD2!$F87</f>
        <v>0</v>
      </c>
      <c r="Y87" s="47">
        <f>ABSYLD1!Y87*VLOOKUP(ABSYLD2!Y$4,'[1]INTERNAL PARAMETERS-1'!$B$5:$J$44,5,FALSE)*VLOOKUP(ABSYLD2!Y$4,'[1]INTERNAL PARAMETERS-1'!$B$5:$J$44,7,FALSE)*ABSYLD2!$F87 + ABSYLD1!Y87*(1-VLOOKUP(ABSYLD2!Y$4,'[1]INTERNAL PARAMETERS-1'!$B$5:$J$44,5,FALSE))*VLOOKUP(ABSYLD2!Y$4,'[1]INTERNAL PARAMETERS-1'!$B$5:$J$44,9,FALSE)*ABSYLD2!$F87</f>
        <v>0</v>
      </c>
      <c r="Z87" s="47">
        <f>ABSYLD1!Z87*VLOOKUP(ABSYLD2!Z$4,'[1]INTERNAL PARAMETERS-1'!$B$5:$J$44,5,FALSE)*VLOOKUP(ABSYLD2!Z$4,'[1]INTERNAL PARAMETERS-1'!$B$5:$J$44,7,FALSE)*ABSYLD2!$F87 + ABSYLD1!Z87*(1-VLOOKUP(ABSYLD2!Z$4,'[1]INTERNAL PARAMETERS-1'!$B$5:$J$44,5,FALSE))*VLOOKUP(ABSYLD2!Z$4,'[1]INTERNAL PARAMETERS-1'!$B$5:$J$44,9,FALSE)*ABSYLD2!$F87</f>
        <v>0</v>
      </c>
      <c r="AA87" s="47">
        <f>ABSYLD1!AA87*VLOOKUP(ABSYLD2!AA$4,'[1]INTERNAL PARAMETERS-1'!$B$5:$J$44,5,FALSE)*VLOOKUP(ABSYLD2!AA$4,'[1]INTERNAL PARAMETERS-1'!$B$5:$J$44,7,FALSE)*ABSYLD2!$F87 + ABSYLD1!AA87*(1-VLOOKUP(ABSYLD2!AA$4,'[1]INTERNAL PARAMETERS-1'!$B$5:$J$44,5,FALSE))*VLOOKUP(ABSYLD2!AA$4,'[1]INTERNAL PARAMETERS-1'!$B$5:$J$44,9,FALSE)*ABSYLD2!$F87</f>
        <v>0</v>
      </c>
      <c r="AB87" s="47">
        <f>ABSYLD1!AB87*VLOOKUP(ABSYLD2!AB$4,'[1]INTERNAL PARAMETERS-1'!$B$5:$J$44,5,FALSE)*VLOOKUP(ABSYLD2!AB$4,'[1]INTERNAL PARAMETERS-1'!$B$5:$J$44,7,FALSE)*ABSYLD2!$F87 + ABSYLD1!AB87*(1-VLOOKUP(ABSYLD2!AB$4,'[1]INTERNAL PARAMETERS-1'!$B$5:$J$44,5,FALSE))*VLOOKUP(ABSYLD2!AB$4,'[1]INTERNAL PARAMETERS-1'!$B$5:$J$44,9,FALSE)*ABSYLD2!$F87</f>
        <v>0</v>
      </c>
      <c r="AC87" s="47">
        <f>ABSYLD1!AC87*VLOOKUP(ABSYLD2!AC$4,'[1]INTERNAL PARAMETERS-1'!$B$5:$J$44,5,FALSE)*VLOOKUP(ABSYLD2!AC$4,'[1]INTERNAL PARAMETERS-1'!$B$5:$J$44,7,FALSE)*ABSYLD2!$F87 + ABSYLD1!AC87*(1-VLOOKUP(ABSYLD2!AC$4,'[1]INTERNAL PARAMETERS-1'!$B$5:$J$44,5,FALSE))*VLOOKUP(ABSYLD2!AC$4,'[1]INTERNAL PARAMETERS-1'!$B$5:$J$44,9,FALSE)*ABSYLD2!$F87</f>
        <v>0</v>
      </c>
      <c r="AD87" s="47">
        <f>ABSYLD1!AD87*VLOOKUP(ABSYLD2!AD$4,'[1]INTERNAL PARAMETERS-1'!$B$5:$J$44,5,FALSE)*VLOOKUP(ABSYLD2!AD$4,'[1]INTERNAL PARAMETERS-1'!$B$5:$J$44,7,FALSE)*ABSYLD2!$F87 + ABSYLD1!AD87*(1-VLOOKUP(ABSYLD2!AD$4,'[1]INTERNAL PARAMETERS-1'!$B$5:$J$44,5,FALSE))*VLOOKUP(ABSYLD2!AD$4,'[1]INTERNAL PARAMETERS-1'!$B$5:$J$44,9,FALSE)*ABSYLD2!$F87</f>
        <v>0</v>
      </c>
      <c r="AE87" s="47">
        <f>ABSYLD1!AE87*VLOOKUP(ABSYLD2!AE$4,'[1]INTERNAL PARAMETERS-1'!$B$5:$J$44,5,FALSE)*VLOOKUP(ABSYLD2!AE$4,'[1]INTERNAL PARAMETERS-1'!$B$5:$J$44,7,FALSE)*ABSYLD2!$F87 + ABSYLD1!AE87*(1-VLOOKUP(ABSYLD2!AE$4,'[1]INTERNAL PARAMETERS-1'!$B$5:$J$44,5,FALSE))*VLOOKUP(ABSYLD2!AE$4,'[1]INTERNAL PARAMETERS-1'!$B$5:$J$44,9,FALSE)*ABSYLD2!$F87</f>
        <v>0</v>
      </c>
      <c r="AF87" s="47">
        <f>ABSYLD1!AF87*VLOOKUP(ABSYLD2!AF$4,'[1]INTERNAL PARAMETERS-1'!$B$5:$J$44,5,FALSE)*VLOOKUP(ABSYLD2!AF$4,'[1]INTERNAL PARAMETERS-1'!$B$5:$J$44,7,FALSE)*ABSYLD2!$F87 + ABSYLD1!AF87*(1-VLOOKUP(ABSYLD2!AF$4,'[1]INTERNAL PARAMETERS-1'!$B$5:$J$44,5,FALSE))*VLOOKUP(ABSYLD2!AF$4,'[1]INTERNAL PARAMETERS-1'!$B$5:$J$44,9,FALSE)*ABSYLD2!$F87</f>
        <v>21.456500305774579</v>
      </c>
      <c r="AG87" s="47">
        <f>ABSYLD1!AG87*VLOOKUP(ABSYLD2!AG$4,'[1]INTERNAL PARAMETERS-1'!$B$5:$J$44,5,FALSE)*VLOOKUP(ABSYLD2!AG$4,'[1]INTERNAL PARAMETERS-1'!$B$5:$J$44,7,FALSE)*ABSYLD2!$F87 + ABSYLD1!AG87*(1-VLOOKUP(ABSYLD2!AG$4,'[1]INTERNAL PARAMETERS-1'!$B$5:$J$44,5,FALSE))*VLOOKUP(ABSYLD2!AG$4,'[1]INTERNAL PARAMETERS-1'!$B$5:$J$44,9,FALSE)*ABSYLD2!$F87</f>
        <v>0</v>
      </c>
      <c r="AH87" s="47">
        <f>ABSYLD1!AH87*VLOOKUP(ABSYLD2!AH$4,'[1]INTERNAL PARAMETERS-1'!$B$5:$J$44,5,FALSE)*VLOOKUP(ABSYLD2!AH$4,'[1]INTERNAL PARAMETERS-1'!$B$5:$J$44,7,FALSE)*ABSYLD2!$F87 + ABSYLD1!AH87*(1-VLOOKUP(ABSYLD2!AH$4,'[1]INTERNAL PARAMETERS-1'!$B$5:$J$44,5,FALSE))*VLOOKUP(ABSYLD2!AH$4,'[1]INTERNAL PARAMETERS-1'!$B$5:$J$44,9,FALSE)*ABSYLD2!$F87</f>
        <v>0</v>
      </c>
      <c r="AI87" s="47">
        <f>ABSYLD1!AI87*VLOOKUP(ABSYLD2!AI$4,'[1]INTERNAL PARAMETERS-1'!$B$5:$J$44,5,FALSE)*VLOOKUP(ABSYLD2!AI$4,'[1]INTERNAL PARAMETERS-1'!$B$5:$J$44,7,FALSE)*ABSYLD2!$F87 + ABSYLD1!AI87*(1-VLOOKUP(ABSYLD2!AI$4,'[1]INTERNAL PARAMETERS-1'!$B$5:$J$44,5,FALSE))*VLOOKUP(ABSYLD2!AI$4,'[1]INTERNAL PARAMETERS-1'!$B$5:$J$44,9,FALSE)*ABSYLD2!$F87</f>
        <v>4.8134600625575219</v>
      </c>
      <c r="AJ87" s="47">
        <f>ABSYLD1!AJ87*VLOOKUP(ABSYLD2!AJ$4,'[1]INTERNAL PARAMETERS-1'!$B$5:$J$44,5,FALSE)*VLOOKUP(ABSYLD2!AJ$4,'[1]INTERNAL PARAMETERS-1'!$B$5:$J$44,7,FALSE)*ABSYLD2!$F87 + ABSYLD1!AJ87*(1-VLOOKUP(ABSYLD2!AJ$4,'[1]INTERNAL PARAMETERS-1'!$B$5:$J$44,5,FALSE))*VLOOKUP(ABSYLD2!AJ$4,'[1]INTERNAL PARAMETERS-1'!$B$5:$J$44,9,FALSE)*ABSYLD2!$F87</f>
        <v>37.544988487948672</v>
      </c>
      <c r="AK87" s="47">
        <f>ABSYLD1!AK87*VLOOKUP(ABSYLD2!AK$4,'[1]INTERNAL PARAMETERS-1'!$B$5:$J$44,5,FALSE)*VLOOKUP(ABSYLD2!AK$4,'[1]INTERNAL PARAMETERS-1'!$B$5:$J$44,7,FALSE)*ABSYLD2!$F87 + ABSYLD1!AK87*(1-VLOOKUP(ABSYLD2!AK$4,'[1]INTERNAL PARAMETERS-1'!$B$5:$J$44,5,FALSE))*VLOOKUP(ABSYLD2!AK$4,'[1]INTERNAL PARAMETERS-1'!$B$5:$J$44,9,FALSE)*ABSYLD2!$F87</f>
        <v>0</v>
      </c>
      <c r="AL87" s="47">
        <f>ABSYLD1!AL87*VLOOKUP(ABSYLD2!AL$4,'[1]INTERNAL PARAMETERS-1'!$B$5:$J$44,5,FALSE)*VLOOKUP(ABSYLD2!AL$4,'[1]INTERNAL PARAMETERS-1'!$B$5:$J$44,7,FALSE)*ABSYLD2!$F87 + ABSYLD1!AL87*(1-VLOOKUP(ABSYLD2!AL$4,'[1]INTERNAL PARAMETERS-1'!$B$5:$J$44,5,FALSE))*VLOOKUP(ABSYLD2!AL$4,'[1]INTERNAL PARAMETERS-1'!$B$5:$J$44,9,FALSE)*ABSYLD2!$F87</f>
        <v>0</v>
      </c>
      <c r="AM87" s="47">
        <f>ABSYLD1!AM87*VLOOKUP(ABSYLD2!AM$4,'[1]INTERNAL PARAMETERS-1'!$B$5:$J$44,5,FALSE)*VLOOKUP(ABSYLD2!AM$4,'[1]INTERNAL PARAMETERS-1'!$B$5:$J$44,7,FALSE)*ABSYLD2!$F87 + ABSYLD1!AM87*(1-VLOOKUP(ABSYLD2!AM$4,'[1]INTERNAL PARAMETERS-1'!$B$5:$J$44,5,FALSE))*VLOOKUP(ABSYLD2!AM$4,'[1]INTERNAL PARAMETERS-1'!$B$5:$J$44,9,FALSE)*ABSYLD2!$F87</f>
        <v>0</v>
      </c>
      <c r="AN87" s="47">
        <f>ABSYLD1!AN87*VLOOKUP(ABSYLD2!AN$4,'[1]INTERNAL PARAMETERS-1'!$B$5:$J$44,5,FALSE)*VLOOKUP(ABSYLD2!AN$4,'[1]INTERNAL PARAMETERS-1'!$B$5:$J$44,7,FALSE)*ABSYLD2!$F87 + ABSYLD1!AN87*(1-VLOOKUP(ABSYLD2!AN$4,'[1]INTERNAL PARAMETERS-1'!$B$5:$J$44,5,FALSE))*VLOOKUP(ABSYLD2!AN$4,'[1]INTERNAL PARAMETERS-1'!$B$5:$J$44,9,FALSE)*ABSYLD2!$F87</f>
        <v>0</v>
      </c>
      <c r="AO87" s="47">
        <f>ABSYLD1!AO87*VLOOKUP(ABSYLD2!AO$4,'[1]INTERNAL PARAMETERS-1'!$B$5:$J$44,5,FALSE)*VLOOKUP(ABSYLD2!AO$4,'[1]INTERNAL PARAMETERS-1'!$B$5:$J$44,7,FALSE)*ABSYLD2!$F87 + ABSYLD1!AO87*(1-VLOOKUP(ABSYLD2!AO$4,'[1]INTERNAL PARAMETERS-1'!$B$5:$J$44,5,FALSE))*VLOOKUP(ABSYLD2!AO$4,'[1]INTERNAL PARAMETERS-1'!$B$5:$J$44,9,FALSE)*ABSYLD2!$F87</f>
        <v>0</v>
      </c>
      <c r="AP87" s="47">
        <f>ABSYLD1!AP87*VLOOKUP(ABSYLD2!AP$4,'[1]INTERNAL PARAMETERS-1'!$B$5:$J$44,5,FALSE)*VLOOKUP(ABSYLD2!AP$4,'[1]INTERNAL PARAMETERS-1'!$B$5:$J$44,7,FALSE)*ABSYLD2!$F87 + ABSYLD1!AP87*(1-VLOOKUP(ABSYLD2!AP$4,'[1]INTERNAL PARAMETERS-1'!$B$5:$J$44,5,FALSE))*VLOOKUP(ABSYLD2!AP$4,'[1]INTERNAL PARAMETERS-1'!$B$5:$J$44,9,FALSE)*ABSYLD2!$F87</f>
        <v>0</v>
      </c>
      <c r="AQ87" s="47">
        <f>ABSYLD1!AQ87*VLOOKUP(ABSYLD2!AQ$4,'[1]INTERNAL PARAMETERS-1'!$B$5:$J$44,5,FALSE)*VLOOKUP(ABSYLD2!AQ$4,'[1]INTERNAL PARAMETERS-1'!$B$5:$J$44,7,FALSE)*ABSYLD2!$F87 + ABSYLD1!AQ87*(1-VLOOKUP(ABSYLD2!AQ$4,'[1]INTERNAL PARAMETERS-1'!$B$5:$J$44,5,FALSE))*VLOOKUP(ABSYLD2!AQ$4,'[1]INTERNAL PARAMETERS-1'!$B$5:$J$44,9,FALSE)*ABSYLD2!$F87</f>
        <v>0</v>
      </c>
      <c r="AR87" s="47">
        <f>ABSYLD1!AR87*VLOOKUP(ABSYLD2!AR$4,'[1]INTERNAL PARAMETERS-1'!$B$5:$J$44,5,FALSE)*VLOOKUP(ABSYLD2!AR$4,'[1]INTERNAL PARAMETERS-1'!$B$5:$J$44,7,FALSE)*ABSYLD2!$F87 + ABSYLD1!AR87*(1-VLOOKUP(ABSYLD2!AR$4,'[1]INTERNAL PARAMETERS-1'!$B$5:$J$44,5,FALSE))*VLOOKUP(ABSYLD2!AR$4,'[1]INTERNAL PARAMETERS-1'!$B$5:$J$44,9,FALSE)*ABSYLD2!$F87</f>
        <v>0</v>
      </c>
      <c r="AS87" s="47">
        <f>ABSYLD1!AS87*VLOOKUP(ABSYLD2!AS$4,'[1]INTERNAL PARAMETERS-1'!$B$5:$J$44,5,FALSE)*VLOOKUP(ABSYLD2!AS$4,'[1]INTERNAL PARAMETERS-1'!$B$5:$J$44,7,FALSE)*ABSYLD2!$F87 + ABSYLD1!AS87*(1-VLOOKUP(ABSYLD2!AS$4,'[1]INTERNAL PARAMETERS-1'!$B$5:$J$44,5,FALSE))*VLOOKUP(ABSYLD2!AS$4,'[1]INTERNAL PARAMETERS-1'!$B$5:$J$44,9,FALSE)*ABSYLD2!$F87</f>
        <v>0</v>
      </c>
      <c r="AT87" s="46">
        <f>ABSYLD1!AT87*VLOOKUP(ABSYLD2!AT$4,'[1]INTERNAL PARAMETERS-1'!$B$5:$J$44,5,FALSE)*VLOOKUP(ABSYLD2!AT$4,'[1]INTERNAL PARAMETERS-1'!$B$5:$J$44,7,FALSE)*ABSYLD2!$F87 + ABSYLD1!AT87*(1-VLOOKUP(ABSYLD2!AT$4,'[1]INTERNAL PARAMETERS-1'!$B$5:$J$44,5,FALSE))*VLOOKUP(ABSYLD2!AT$4,'[1]INTERNAL PARAMETERS-1'!$B$5:$J$44,9,FALSE)*ABSYLD2!$F87</f>
        <v>0</v>
      </c>
      <c r="AU87" s="48">
        <f>ABSYLD1!AU87*VLOOKUP(ABSYLD2!AU$4,'[1]INTERNAL PARAMETERS-1'!$B$5:$J$44,5,FALSE)*VLOOKUP(ABSYLD2!AU$4,'[1]INTERNAL PARAMETERS-1'!$B$5:$J$44,6,FALSE)*VLOOKUP(ABSYLD2!AU$4,'[1]INTERNAL PARAMETERS-1'!$B$5:$J$44,3,FALSE) + ABSYLD1!AU87*(1-VLOOKUP(ABSYLD2!AU$4,'[1]INTERNAL PARAMETERS-1'!$B$5:$J$44,5,FALSE))*VLOOKUP(ABSYLD2!AU$4,'[1]INTERNAL PARAMETERS-1'!$B$5:$J$44,8,FALSE)*VLOOKUP(ABSYLD2!AU$4,'[1]INTERNAL PARAMETERS-1'!$B$5:$J$44,3,FALSE)</f>
        <v>0</v>
      </c>
      <c r="AV87" s="47">
        <f>ABSYLD1!AV87*VLOOKUP(ABSYLD2!AV$4,'[1]INTERNAL PARAMETERS-1'!$B$5:$J$44,5,FALSE)*VLOOKUP(ABSYLD2!AV$4,'[1]INTERNAL PARAMETERS-1'!$B$5:$J$44,6,FALSE)*VLOOKUP(ABSYLD2!AV$4,'[1]INTERNAL PARAMETERS-1'!$B$5:$J$44,3,FALSE) + ABSYLD1!AV87*(1-VLOOKUP(ABSYLD2!AV$4,'[1]INTERNAL PARAMETERS-1'!$B$5:$J$44,5,FALSE))*VLOOKUP(ABSYLD2!AV$4,'[1]INTERNAL PARAMETERS-1'!$B$5:$J$44,8,FALSE)*VLOOKUP(ABSYLD2!AV$4,'[1]INTERNAL PARAMETERS-1'!$B$5:$J$44,3,FALSE)</f>
        <v>0</v>
      </c>
      <c r="AW87" s="47">
        <f>ABSYLD1!AW87*VLOOKUP(ABSYLD2!AW$4,'[1]INTERNAL PARAMETERS-1'!$B$5:$J$44,5,FALSE)*VLOOKUP(ABSYLD2!AW$4,'[1]INTERNAL PARAMETERS-1'!$B$5:$J$44,6,FALSE)*VLOOKUP(ABSYLD2!AW$4,'[1]INTERNAL PARAMETERS-1'!$B$5:$J$44,3,FALSE) + ABSYLD1!AW87*(1-VLOOKUP(ABSYLD2!AW$4,'[1]INTERNAL PARAMETERS-1'!$B$5:$J$44,5,FALSE))*VLOOKUP(ABSYLD2!AW$4,'[1]INTERNAL PARAMETERS-1'!$B$5:$J$44,8,FALSE)*VLOOKUP(ABSYLD2!AW$4,'[1]INTERNAL PARAMETERS-1'!$B$5:$J$44,3,FALSE)</f>
        <v>73.485370694519304</v>
      </c>
      <c r="AX87" s="47">
        <f>ABSYLD1!AX87*VLOOKUP(ABSYLD2!AX$4,'[1]INTERNAL PARAMETERS-1'!$B$5:$J$44,5,FALSE)*VLOOKUP(ABSYLD2!AX$4,'[1]INTERNAL PARAMETERS-1'!$B$5:$J$44,6,FALSE)*VLOOKUP(ABSYLD2!AX$4,'[1]INTERNAL PARAMETERS-1'!$B$5:$J$44,3,FALSE) + ABSYLD1!AX87*(1-VLOOKUP(ABSYLD2!AX$4,'[1]INTERNAL PARAMETERS-1'!$B$5:$J$44,5,FALSE))*VLOOKUP(ABSYLD2!AX$4,'[1]INTERNAL PARAMETERS-1'!$B$5:$J$44,8,FALSE)*VLOOKUP(ABSYLD2!AX$4,'[1]INTERNAL PARAMETERS-1'!$B$5:$J$44,3,FALSE)</f>
        <v>0</v>
      </c>
      <c r="AY87" s="47">
        <f>ABSYLD1!AY87*VLOOKUP(ABSYLD2!AY$4,'[1]INTERNAL PARAMETERS-1'!$B$5:$J$44,5,FALSE)*VLOOKUP(ABSYLD2!AY$4,'[1]INTERNAL PARAMETERS-1'!$B$5:$J$44,6,FALSE)*VLOOKUP(ABSYLD2!AY$4,'[1]INTERNAL PARAMETERS-1'!$B$5:$J$44,3,FALSE) + ABSYLD1!AY87*(1-VLOOKUP(ABSYLD2!AY$4,'[1]INTERNAL PARAMETERS-1'!$B$5:$J$44,5,FALSE))*VLOOKUP(ABSYLD2!AY$4,'[1]INTERNAL PARAMETERS-1'!$B$5:$J$44,8,FALSE)*VLOOKUP(ABSYLD2!AY$4,'[1]INTERNAL PARAMETERS-1'!$B$5:$J$44,3,FALSE)</f>
        <v>0</v>
      </c>
      <c r="AZ87" s="47">
        <f>ABSYLD1!AZ87*VLOOKUP(ABSYLD2!AZ$4,'[1]INTERNAL PARAMETERS-1'!$B$5:$J$44,5,FALSE)*VLOOKUP(ABSYLD2!AZ$4,'[1]INTERNAL PARAMETERS-1'!$B$5:$J$44,6,FALSE)*VLOOKUP(ABSYLD2!AZ$4,'[1]INTERNAL PARAMETERS-1'!$B$5:$J$44,3,FALSE) + ABSYLD1!AZ87*(1-VLOOKUP(ABSYLD2!AZ$4,'[1]INTERNAL PARAMETERS-1'!$B$5:$J$44,5,FALSE))*VLOOKUP(ABSYLD2!AZ$4,'[1]INTERNAL PARAMETERS-1'!$B$5:$J$44,8,FALSE)*VLOOKUP(ABSYLD2!AZ$4,'[1]INTERNAL PARAMETERS-1'!$B$5:$J$44,3,FALSE)</f>
        <v>0</v>
      </c>
      <c r="BA87" s="47">
        <f>ABSYLD1!BA87*VLOOKUP(ABSYLD2!BA$4,'[1]INTERNAL PARAMETERS-1'!$B$5:$J$44,5,FALSE)*VLOOKUP(ABSYLD2!BA$4,'[1]INTERNAL PARAMETERS-1'!$B$5:$J$44,6,FALSE)*VLOOKUP(ABSYLD2!BA$4,'[1]INTERNAL PARAMETERS-1'!$B$5:$J$44,3,FALSE) + ABSYLD1!BA87*(1-VLOOKUP(ABSYLD2!BA$4,'[1]INTERNAL PARAMETERS-1'!$B$5:$J$44,5,FALSE))*VLOOKUP(ABSYLD2!BA$4,'[1]INTERNAL PARAMETERS-1'!$B$5:$J$44,8,FALSE)*VLOOKUP(ABSYLD2!BA$4,'[1]INTERNAL PARAMETERS-1'!$B$5:$J$44,3,FALSE)</f>
        <v>43.786812505850257</v>
      </c>
      <c r="BB87" s="47">
        <f>ABSYLD1!BB87*VLOOKUP(ABSYLD2!BB$4,'[1]INTERNAL PARAMETERS-1'!$B$5:$J$44,5,FALSE)*VLOOKUP(ABSYLD2!BB$4,'[1]INTERNAL PARAMETERS-1'!$B$5:$J$44,6,FALSE)*VLOOKUP(ABSYLD2!BB$4,'[1]INTERNAL PARAMETERS-1'!$B$5:$J$44,3,FALSE) + ABSYLD1!BB87*(1-VLOOKUP(ABSYLD2!BB$4,'[1]INTERNAL PARAMETERS-1'!$B$5:$J$44,5,FALSE))*VLOOKUP(ABSYLD2!BB$4,'[1]INTERNAL PARAMETERS-1'!$B$5:$J$44,8,FALSE)*VLOOKUP(ABSYLD2!BB$4,'[1]INTERNAL PARAMETERS-1'!$B$5:$J$44,3,FALSE)</f>
        <v>12.597865753582864</v>
      </c>
      <c r="BC87" s="47">
        <f>ABSYLD1!BC87*VLOOKUP(ABSYLD2!BC$4,'[1]INTERNAL PARAMETERS-1'!$B$5:$J$44,5,FALSE)*VLOOKUP(ABSYLD2!BC$4,'[1]INTERNAL PARAMETERS-1'!$B$5:$J$44,6,FALSE)*VLOOKUP(ABSYLD2!BC$4,'[1]INTERNAL PARAMETERS-1'!$B$5:$J$44,3,FALSE) + ABSYLD1!BC87*(1-VLOOKUP(ABSYLD2!BC$4,'[1]INTERNAL PARAMETERS-1'!$B$5:$J$44,5,FALSE))*VLOOKUP(ABSYLD2!BC$4,'[1]INTERNAL PARAMETERS-1'!$B$5:$J$44,8,FALSE)*VLOOKUP(ABSYLD2!BC$4,'[1]INTERNAL PARAMETERS-1'!$B$5:$J$44,3,FALSE)</f>
        <v>44.039616282934979</v>
      </c>
      <c r="BD87" s="47">
        <f>ABSYLD1!BD87*VLOOKUP(ABSYLD2!BD$4,'[1]INTERNAL PARAMETERS-1'!$B$5:$J$44,5,FALSE)*VLOOKUP(ABSYLD2!BD$4,'[1]INTERNAL PARAMETERS-1'!$B$5:$J$44,6,FALSE)*VLOOKUP(ABSYLD2!BD$4,'[1]INTERNAL PARAMETERS-1'!$B$5:$J$44,3,FALSE) + ABSYLD1!BD87*(1-VLOOKUP(ABSYLD2!BD$4,'[1]INTERNAL PARAMETERS-1'!$B$5:$J$44,5,FALSE))*VLOOKUP(ABSYLD2!BD$4,'[1]INTERNAL PARAMETERS-1'!$B$5:$J$44,8,FALSE)*VLOOKUP(ABSYLD2!BD$4,'[1]INTERNAL PARAMETERS-1'!$B$5:$J$44,3,FALSE)</f>
        <v>11.040920544115036</v>
      </c>
      <c r="BE87" s="47">
        <f>ABSYLD1!BE87*VLOOKUP(ABSYLD2!BE$4,'[1]INTERNAL PARAMETERS-1'!$B$5:$J$44,5,FALSE)*VLOOKUP(ABSYLD2!BE$4,'[1]INTERNAL PARAMETERS-1'!$B$5:$J$44,6,FALSE)*VLOOKUP(ABSYLD2!BE$4,'[1]INTERNAL PARAMETERS-1'!$B$5:$J$44,3,FALSE) + ABSYLD1!BE87*(1-VLOOKUP(ABSYLD2!BE$4,'[1]INTERNAL PARAMETERS-1'!$B$5:$J$44,5,FALSE))*VLOOKUP(ABSYLD2!BE$4,'[1]INTERNAL PARAMETERS-1'!$B$5:$J$44,8,FALSE)*VLOOKUP(ABSYLD2!BE$4,'[1]INTERNAL PARAMETERS-1'!$B$5:$J$44,3,FALSE)</f>
        <v>27.975951190703789</v>
      </c>
      <c r="BF87" s="47">
        <f>ABSYLD1!BF87*VLOOKUP(ABSYLD2!BF$4,'[1]INTERNAL PARAMETERS-1'!$B$5:$J$44,5,FALSE)*VLOOKUP(ABSYLD2!BF$4,'[1]INTERNAL PARAMETERS-1'!$B$5:$J$44,6,FALSE)*VLOOKUP(ABSYLD2!BF$4,'[1]INTERNAL PARAMETERS-1'!$B$5:$J$44,3,FALSE) + ABSYLD1!BF87*(1-VLOOKUP(ABSYLD2!BF$4,'[1]INTERNAL PARAMETERS-1'!$B$5:$J$44,5,FALSE))*VLOOKUP(ABSYLD2!BF$4,'[1]INTERNAL PARAMETERS-1'!$B$5:$J$44,8,FALSE)*VLOOKUP(ABSYLD2!BF$4,'[1]INTERNAL PARAMETERS-1'!$B$5:$J$44,3,FALSE)</f>
        <v>0</v>
      </c>
      <c r="BG87" s="47">
        <f>ABSYLD1!BG87*VLOOKUP(ABSYLD2!BG$4,'[1]INTERNAL PARAMETERS-1'!$B$5:$J$44,5,FALSE)*VLOOKUP(ABSYLD2!BG$4,'[1]INTERNAL PARAMETERS-1'!$B$5:$J$44,6,FALSE)*VLOOKUP(ABSYLD2!BG$4,'[1]INTERNAL PARAMETERS-1'!$B$5:$J$44,3,FALSE) + ABSYLD1!BG87*(1-VLOOKUP(ABSYLD2!BG$4,'[1]INTERNAL PARAMETERS-1'!$B$5:$J$44,5,FALSE))*VLOOKUP(ABSYLD2!BG$4,'[1]INTERNAL PARAMETERS-1'!$B$5:$J$44,8,FALSE)*VLOOKUP(ABSYLD2!BG$4,'[1]INTERNAL PARAMETERS-1'!$B$5:$J$44,3,FALSE)</f>
        <v>10.95603865854264</v>
      </c>
      <c r="BH87" s="47">
        <f>ABSYLD1!BH87*VLOOKUP(ABSYLD2!BH$4,'[1]INTERNAL PARAMETERS-1'!$B$5:$J$44,5,FALSE)*VLOOKUP(ABSYLD2!BH$4,'[1]INTERNAL PARAMETERS-1'!$B$5:$J$44,6,FALSE)*VLOOKUP(ABSYLD2!BH$4,'[1]INTERNAL PARAMETERS-1'!$B$5:$J$44,3,FALSE) + ABSYLD1!BH87*(1-VLOOKUP(ABSYLD2!BH$4,'[1]INTERNAL PARAMETERS-1'!$B$5:$J$44,5,FALSE))*VLOOKUP(ABSYLD2!BH$4,'[1]INTERNAL PARAMETERS-1'!$B$5:$J$44,8,FALSE)*VLOOKUP(ABSYLD2!BH$4,'[1]INTERNAL PARAMETERS-1'!$B$5:$J$44,3,FALSE)</f>
        <v>4.7961591994467818E-2</v>
      </c>
      <c r="BI87" s="47">
        <f>ABSYLD1!BI87*VLOOKUP(ABSYLD2!BI$4,'[1]INTERNAL PARAMETERS-1'!$B$5:$J$44,5,FALSE)*VLOOKUP(ABSYLD2!BI$4,'[1]INTERNAL PARAMETERS-1'!$B$5:$J$44,6,FALSE)*VLOOKUP(ABSYLD2!BI$4,'[1]INTERNAL PARAMETERS-1'!$B$5:$J$44,3,FALSE) + ABSYLD1!BI87*(1-VLOOKUP(ABSYLD2!BI$4,'[1]INTERNAL PARAMETERS-1'!$B$5:$J$44,5,FALSE))*VLOOKUP(ABSYLD2!BI$4,'[1]INTERNAL PARAMETERS-1'!$B$5:$J$44,8,FALSE)*VLOOKUP(ABSYLD2!BI$4,'[1]INTERNAL PARAMETERS-1'!$B$5:$J$44,3,FALSE)</f>
        <v>0</v>
      </c>
      <c r="BJ87" s="47">
        <f>ABSYLD1!BJ87*VLOOKUP(ABSYLD2!BJ$4,'[1]INTERNAL PARAMETERS-1'!$B$5:$J$44,5,FALSE)*VLOOKUP(ABSYLD2!BJ$4,'[1]INTERNAL PARAMETERS-1'!$B$5:$J$44,6,FALSE)*VLOOKUP(ABSYLD2!BJ$4,'[1]INTERNAL PARAMETERS-1'!$B$5:$J$44,3,FALSE) + ABSYLD1!BJ87*(1-VLOOKUP(ABSYLD2!BJ$4,'[1]INTERNAL PARAMETERS-1'!$B$5:$J$44,5,FALSE))*VLOOKUP(ABSYLD2!BJ$4,'[1]INTERNAL PARAMETERS-1'!$B$5:$J$44,8,FALSE)*VLOOKUP(ABSYLD2!BJ$4,'[1]INTERNAL PARAMETERS-1'!$B$5:$J$44,3,FALSE)</f>
        <v>5.0029408604843626</v>
      </c>
      <c r="BK87" s="47">
        <f>ABSYLD1!BK87*VLOOKUP(ABSYLD2!BK$4,'[1]INTERNAL PARAMETERS-1'!$B$5:$J$44,5,FALSE)*VLOOKUP(ABSYLD2!BK$4,'[1]INTERNAL PARAMETERS-1'!$B$5:$J$44,6,FALSE)*VLOOKUP(ABSYLD2!BK$4,'[1]INTERNAL PARAMETERS-1'!$B$5:$J$44,3,FALSE) + ABSYLD1!BK87*(1-VLOOKUP(ABSYLD2!BK$4,'[1]INTERNAL PARAMETERS-1'!$B$5:$J$44,5,FALSE))*VLOOKUP(ABSYLD2!BK$4,'[1]INTERNAL PARAMETERS-1'!$B$5:$J$44,8,FALSE)*VLOOKUP(ABSYLD2!BK$4,'[1]INTERNAL PARAMETERS-1'!$B$5:$J$44,3,FALSE)</f>
        <v>6.1238810439340812</v>
      </c>
      <c r="BL87" s="47">
        <f>ABSYLD1!BL87*VLOOKUP(ABSYLD2!BL$4,'[1]INTERNAL PARAMETERS-1'!$B$5:$J$44,5,FALSE)*VLOOKUP(ABSYLD2!BL$4,'[1]INTERNAL PARAMETERS-1'!$B$5:$J$44,6,FALSE)*VLOOKUP(ABSYLD2!BL$4,'[1]INTERNAL PARAMETERS-1'!$B$5:$J$44,3,FALSE) + ABSYLD1!BL87*(1-VLOOKUP(ABSYLD2!BL$4,'[1]INTERNAL PARAMETERS-1'!$B$5:$J$44,5,FALSE))*VLOOKUP(ABSYLD2!BL$4,'[1]INTERNAL PARAMETERS-1'!$B$5:$J$44,8,FALSE)*VLOOKUP(ABSYLD2!BL$4,'[1]INTERNAL PARAMETERS-1'!$B$5:$J$44,3,FALSE)</f>
        <v>19.277471328260351</v>
      </c>
      <c r="BM87" s="47">
        <f>ABSYLD1!BM87*VLOOKUP(ABSYLD2!BM$4,'[1]INTERNAL PARAMETERS-1'!$B$5:$J$44,5,FALSE)*VLOOKUP(ABSYLD2!BM$4,'[1]INTERNAL PARAMETERS-1'!$B$5:$J$44,6,FALSE)*VLOOKUP(ABSYLD2!BM$4,'[1]INTERNAL PARAMETERS-1'!$B$5:$J$44,3,FALSE) + ABSYLD1!BM87*(1-VLOOKUP(ABSYLD2!BM$4,'[1]INTERNAL PARAMETERS-1'!$B$5:$J$44,5,FALSE))*VLOOKUP(ABSYLD2!BM$4,'[1]INTERNAL PARAMETERS-1'!$B$5:$J$44,8,FALSE)*VLOOKUP(ABSYLD2!BM$4,'[1]INTERNAL PARAMETERS-1'!$B$5:$J$44,3,FALSE)</f>
        <v>9.9929456952449591</v>
      </c>
      <c r="BN87" s="47">
        <f>ABSYLD1!BN87*VLOOKUP(ABSYLD2!BN$4,'[1]INTERNAL PARAMETERS-1'!$B$5:$J$44,5,FALSE)*VLOOKUP(ABSYLD2!BN$4,'[1]INTERNAL PARAMETERS-1'!$B$5:$J$44,6,FALSE)*VLOOKUP(ABSYLD2!BN$4,'[1]INTERNAL PARAMETERS-1'!$B$5:$J$44,3,FALSE) + ABSYLD1!BN87*(1-VLOOKUP(ABSYLD2!BN$4,'[1]INTERNAL PARAMETERS-1'!$B$5:$J$44,5,FALSE))*VLOOKUP(ABSYLD2!BN$4,'[1]INTERNAL PARAMETERS-1'!$B$5:$J$44,8,FALSE)*VLOOKUP(ABSYLD2!BN$4,'[1]INTERNAL PARAMETERS-1'!$B$5:$J$44,3,FALSE)</f>
        <v>6.6451767103849475</v>
      </c>
      <c r="BO87" s="47">
        <f>ABSYLD1!BO87*VLOOKUP(ABSYLD2!BO$4,'[1]INTERNAL PARAMETERS-1'!$B$5:$J$44,5,FALSE)*VLOOKUP(ABSYLD2!BO$4,'[1]INTERNAL PARAMETERS-1'!$B$5:$J$44,6,FALSE)*VLOOKUP(ABSYLD2!BO$4,'[1]INTERNAL PARAMETERS-1'!$B$5:$J$44,3,FALSE) + ABSYLD1!BO87*(1-VLOOKUP(ABSYLD2!BO$4,'[1]INTERNAL PARAMETERS-1'!$B$5:$J$44,5,FALSE))*VLOOKUP(ABSYLD2!BO$4,'[1]INTERNAL PARAMETERS-1'!$B$5:$J$44,8,FALSE)*VLOOKUP(ABSYLD2!BO$4,'[1]INTERNAL PARAMETERS-1'!$B$5:$J$44,3,FALSE)</f>
        <v>4.4944437589799575</v>
      </c>
      <c r="BP87" s="47">
        <f>ABSYLD1!BP87*VLOOKUP(ABSYLD2!BP$4,'[1]INTERNAL PARAMETERS-1'!$B$5:$J$44,5,FALSE)*VLOOKUP(ABSYLD2!BP$4,'[1]INTERNAL PARAMETERS-1'!$B$5:$J$44,6,FALSE)*VLOOKUP(ABSYLD2!BP$4,'[1]INTERNAL PARAMETERS-1'!$B$5:$J$44,3,FALSE) + ABSYLD1!BP87*(1-VLOOKUP(ABSYLD2!BP$4,'[1]INTERNAL PARAMETERS-1'!$B$5:$J$44,5,FALSE))*VLOOKUP(ABSYLD2!BP$4,'[1]INTERNAL PARAMETERS-1'!$B$5:$J$44,8,FALSE)*VLOOKUP(ABSYLD2!BP$4,'[1]INTERNAL PARAMETERS-1'!$B$5:$J$44,3,FALSE)</f>
        <v>0.3926948400922699</v>
      </c>
      <c r="BQ87" s="47">
        <f>ABSYLD1!BQ87*VLOOKUP(ABSYLD2!BQ$4,'[1]INTERNAL PARAMETERS-1'!$B$5:$J$44,5,FALSE)*VLOOKUP(ABSYLD2!BQ$4,'[1]INTERNAL PARAMETERS-1'!$B$5:$J$44,6,FALSE)*VLOOKUP(ABSYLD2!BQ$4,'[1]INTERNAL PARAMETERS-1'!$B$5:$J$44,3,FALSE) + ABSYLD1!BQ87*(1-VLOOKUP(ABSYLD2!BQ$4,'[1]INTERNAL PARAMETERS-1'!$B$5:$J$44,5,FALSE))*VLOOKUP(ABSYLD2!BQ$4,'[1]INTERNAL PARAMETERS-1'!$B$5:$J$44,8,FALSE)*VLOOKUP(ABSYLD2!BQ$4,'[1]INTERNAL PARAMETERS-1'!$B$5:$J$44,3,FALSE)</f>
        <v>20.775099052281725</v>
      </c>
      <c r="BR87" s="47">
        <f>ABSYLD1!BR87*VLOOKUP(ABSYLD2!BR$4,'[1]INTERNAL PARAMETERS-1'!$B$5:$J$44,5,FALSE)*VLOOKUP(ABSYLD2!BR$4,'[1]INTERNAL PARAMETERS-1'!$B$5:$J$44,6,FALSE)*VLOOKUP(ABSYLD2!BR$4,'[1]INTERNAL PARAMETERS-1'!$B$5:$J$44,3,FALSE) + ABSYLD1!BR87*(1-VLOOKUP(ABSYLD2!BR$4,'[1]INTERNAL PARAMETERS-1'!$B$5:$J$44,5,FALSE))*VLOOKUP(ABSYLD2!BR$4,'[1]INTERNAL PARAMETERS-1'!$B$5:$J$44,8,FALSE)*VLOOKUP(ABSYLD2!BR$4,'[1]INTERNAL PARAMETERS-1'!$B$5:$J$44,3,FALSE)</f>
        <v>0.53799312515087983</v>
      </c>
      <c r="BS87" s="47">
        <f>ABSYLD1!BS87*VLOOKUP(ABSYLD2!BS$4,'[1]INTERNAL PARAMETERS-1'!$B$5:$J$44,5,FALSE)*VLOOKUP(ABSYLD2!BS$4,'[1]INTERNAL PARAMETERS-1'!$B$5:$J$44,6,FALSE)*VLOOKUP(ABSYLD2!BS$4,'[1]INTERNAL PARAMETERS-1'!$B$5:$J$44,3,FALSE) + ABSYLD1!BS87*(1-VLOOKUP(ABSYLD2!BS$4,'[1]INTERNAL PARAMETERS-1'!$B$5:$J$44,5,FALSE))*VLOOKUP(ABSYLD2!BS$4,'[1]INTERNAL PARAMETERS-1'!$B$5:$J$44,8,FALSE)*VLOOKUP(ABSYLD2!BS$4,'[1]INTERNAL PARAMETERS-1'!$B$5:$J$44,3,FALSE)</f>
        <v>6.6695648646404468E-2</v>
      </c>
      <c r="BT87" s="47">
        <f>ABSYLD1!BT87*VLOOKUP(ABSYLD2!BT$4,'[1]INTERNAL PARAMETERS-1'!$B$5:$J$44,5,FALSE)*VLOOKUP(ABSYLD2!BT$4,'[1]INTERNAL PARAMETERS-1'!$B$5:$J$44,6,FALSE)*VLOOKUP(ABSYLD2!BT$4,'[1]INTERNAL PARAMETERS-1'!$B$5:$J$44,3,FALSE) + ABSYLD1!BT87*(1-VLOOKUP(ABSYLD2!BT$4,'[1]INTERNAL PARAMETERS-1'!$B$5:$J$44,5,FALSE))*VLOOKUP(ABSYLD2!BT$4,'[1]INTERNAL PARAMETERS-1'!$B$5:$J$44,8,FALSE)*VLOOKUP(ABSYLD2!BT$4,'[1]INTERNAL PARAMETERS-1'!$B$5:$J$44,3,FALSE)</f>
        <v>0</v>
      </c>
      <c r="BU87" s="47">
        <f>ABSYLD1!BU87*VLOOKUP(ABSYLD2!BU$4,'[1]INTERNAL PARAMETERS-1'!$B$5:$J$44,5,FALSE)*VLOOKUP(ABSYLD2!BU$4,'[1]INTERNAL PARAMETERS-1'!$B$5:$J$44,6,FALSE)*VLOOKUP(ABSYLD2!BU$4,'[1]INTERNAL PARAMETERS-1'!$B$5:$J$44,3,FALSE) + ABSYLD1!BU87*(1-VLOOKUP(ABSYLD2!BU$4,'[1]INTERNAL PARAMETERS-1'!$B$5:$J$44,5,FALSE))*VLOOKUP(ABSYLD2!BU$4,'[1]INTERNAL PARAMETERS-1'!$B$5:$J$44,8,FALSE)*VLOOKUP(ABSYLD2!BU$4,'[1]INTERNAL PARAMETERS-1'!$B$5:$J$44,3,FALSE)</f>
        <v>0</v>
      </c>
      <c r="BV87" s="47">
        <f>ABSYLD1!BV87*VLOOKUP(ABSYLD2!BV$4,'[1]INTERNAL PARAMETERS-1'!$B$5:$J$44,5,FALSE)*VLOOKUP(ABSYLD2!BV$4,'[1]INTERNAL PARAMETERS-1'!$B$5:$J$44,6,FALSE)*VLOOKUP(ABSYLD2!BV$4,'[1]INTERNAL PARAMETERS-1'!$B$5:$J$44,3,FALSE) + ABSYLD1!BV87*(1-VLOOKUP(ABSYLD2!BV$4,'[1]INTERNAL PARAMETERS-1'!$B$5:$J$44,5,FALSE))*VLOOKUP(ABSYLD2!BV$4,'[1]INTERNAL PARAMETERS-1'!$B$5:$J$44,8,FALSE)*VLOOKUP(ABSYLD2!BV$4,'[1]INTERNAL PARAMETERS-1'!$B$5:$J$44,3,FALSE)</f>
        <v>0</v>
      </c>
      <c r="BW87" s="47">
        <f>ABSYLD1!BW87*VLOOKUP(ABSYLD2!BW$4,'[1]INTERNAL PARAMETERS-1'!$B$5:$J$44,5,FALSE)*VLOOKUP(ABSYLD2!BW$4,'[1]INTERNAL PARAMETERS-1'!$B$5:$J$44,6,FALSE)*VLOOKUP(ABSYLD2!BW$4,'[1]INTERNAL PARAMETERS-1'!$B$5:$J$44,3,FALSE) + ABSYLD1!BW87*(1-VLOOKUP(ABSYLD2!BW$4,'[1]INTERNAL PARAMETERS-1'!$B$5:$J$44,5,FALSE))*VLOOKUP(ABSYLD2!BW$4,'[1]INTERNAL PARAMETERS-1'!$B$5:$J$44,8,FALSE)*VLOOKUP(ABSYLD2!BW$4,'[1]INTERNAL PARAMETERS-1'!$B$5:$J$44,3,FALSE)</f>
        <v>0</v>
      </c>
      <c r="BX87" s="47">
        <f>ABSYLD1!BX87*VLOOKUP(ABSYLD2!BX$4,'[1]INTERNAL PARAMETERS-1'!$B$5:$J$44,5,FALSE)*VLOOKUP(ABSYLD2!BX$4,'[1]INTERNAL PARAMETERS-1'!$B$5:$J$44,6,FALSE)*VLOOKUP(ABSYLD2!BX$4,'[1]INTERNAL PARAMETERS-1'!$B$5:$J$44,3,FALSE) + ABSYLD1!BX87*(1-VLOOKUP(ABSYLD2!BX$4,'[1]INTERNAL PARAMETERS-1'!$B$5:$J$44,5,FALSE))*VLOOKUP(ABSYLD2!BX$4,'[1]INTERNAL PARAMETERS-1'!$B$5:$J$44,8,FALSE)*VLOOKUP(ABSYLD2!BX$4,'[1]INTERNAL PARAMETERS-1'!$B$5:$J$44,3,FALSE)</f>
        <v>0</v>
      </c>
      <c r="BY87" s="47">
        <f>ABSYLD1!BY87*VLOOKUP(ABSYLD2!BY$4,'[1]INTERNAL PARAMETERS-1'!$B$5:$J$44,5,FALSE)*VLOOKUP(ABSYLD2!BY$4,'[1]INTERNAL PARAMETERS-1'!$B$5:$J$44,6,FALSE)*VLOOKUP(ABSYLD2!BY$4,'[1]INTERNAL PARAMETERS-1'!$B$5:$J$44,3,FALSE) + ABSYLD1!BY87*(1-VLOOKUP(ABSYLD2!BY$4,'[1]INTERNAL PARAMETERS-1'!$B$5:$J$44,5,FALSE))*VLOOKUP(ABSYLD2!BY$4,'[1]INTERNAL PARAMETERS-1'!$B$5:$J$44,8,FALSE)*VLOOKUP(ABSYLD2!BY$4,'[1]INTERNAL PARAMETERS-1'!$B$5:$J$44,3,FALSE)</f>
        <v>0</v>
      </c>
      <c r="BZ87" s="47">
        <f>ABSYLD1!BZ87*VLOOKUP(ABSYLD2!BZ$4,'[1]INTERNAL PARAMETERS-1'!$B$5:$J$44,5,FALSE)*VLOOKUP(ABSYLD2!BZ$4,'[1]INTERNAL PARAMETERS-1'!$B$5:$J$44,6,FALSE)*VLOOKUP(ABSYLD2!BZ$4,'[1]INTERNAL PARAMETERS-1'!$B$5:$J$44,3,FALSE) + ABSYLD1!BZ87*(1-VLOOKUP(ABSYLD2!BZ$4,'[1]INTERNAL PARAMETERS-1'!$B$5:$J$44,5,FALSE))*VLOOKUP(ABSYLD2!BZ$4,'[1]INTERNAL PARAMETERS-1'!$B$5:$J$44,8,FALSE)*VLOOKUP(ABSYLD2!BZ$4,'[1]INTERNAL PARAMETERS-1'!$B$5:$J$44,3,FALSE)</f>
        <v>2.4050214273329186E-2</v>
      </c>
      <c r="CA87" s="47">
        <f>ABSYLD1!CA87*VLOOKUP(ABSYLD2!CA$4,'[1]INTERNAL PARAMETERS-1'!$B$5:$J$44,5,FALSE)*VLOOKUP(ABSYLD2!CA$4,'[1]INTERNAL PARAMETERS-1'!$B$5:$J$44,6,FALSE)*VLOOKUP(ABSYLD2!CA$4,'[1]INTERNAL PARAMETERS-1'!$B$5:$J$44,3,FALSE) + ABSYLD1!CA87*(1-VLOOKUP(ABSYLD2!CA$4,'[1]INTERNAL PARAMETERS-1'!$B$5:$J$44,5,FALSE))*VLOOKUP(ABSYLD2!CA$4,'[1]INTERNAL PARAMETERS-1'!$B$5:$J$44,8,FALSE)*VLOOKUP(ABSYLD2!CA$4,'[1]INTERNAL PARAMETERS-1'!$B$5:$J$44,3,FALSE)</f>
        <v>0</v>
      </c>
      <c r="CB87" s="47">
        <f>ABSYLD1!CB87*VLOOKUP(ABSYLD2!CB$4,'[1]INTERNAL PARAMETERS-1'!$B$5:$J$44,5,FALSE)*VLOOKUP(ABSYLD2!CB$4,'[1]INTERNAL PARAMETERS-1'!$B$5:$J$44,6,FALSE)*VLOOKUP(ABSYLD2!CB$4,'[1]INTERNAL PARAMETERS-1'!$B$5:$J$44,3,FALSE) + ABSYLD1!CB87*(1-VLOOKUP(ABSYLD2!CB$4,'[1]INTERNAL PARAMETERS-1'!$B$5:$J$44,5,FALSE))*VLOOKUP(ABSYLD2!CB$4,'[1]INTERNAL PARAMETERS-1'!$B$5:$J$44,8,FALSE)*VLOOKUP(ABSYLD2!CB$4,'[1]INTERNAL PARAMETERS-1'!$B$5:$J$44,3,FALSE)</f>
        <v>0</v>
      </c>
      <c r="CC87" s="47">
        <f>ABSYLD1!CC87*VLOOKUP(ABSYLD2!CC$4,'[1]INTERNAL PARAMETERS-1'!$B$5:$J$44,5,FALSE)*VLOOKUP(ABSYLD2!CC$4,'[1]INTERNAL PARAMETERS-1'!$B$5:$J$44,6,FALSE)*VLOOKUP(ABSYLD2!CC$4,'[1]INTERNAL PARAMETERS-1'!$B$5:$J$44,3,FALSE) + ABSYLD1!CC87*(1-VLOOKUP(ABSYLD2!CC$4,'[1]INTERNAL PARAMETERS-1'!$B$5:$J$44,5,FALSE))*VLOOKUP(ABSYLD2!CC$4,'[1]INTERNAL PARAMETERS-1'!$B$5:$J$44,8,FALSE)*VLOOKUP(ABSYLD2!CC$4,'[1]INTERNAL PARAMETERS-1'!$B$5:$J$44,3,FALSE)</f>
        <v>0.11053141240777363</v>
      </c>
      <c r="CD87" s="47">
        <f>ABSYLD1!CD87*VLOOKUP(ABSYLD2!CD$4,'[1]INTERNAL PARAMETERS-1'!$B$5:$J$44,5,FALSE)*VLOOKUP(ABSYLD2!CD$4,'[1]INTERNAL PARAMETERS-1'!$B$5:$J$44,6,FALSE)*VLOOKUP(ABSYLD2!CD$4,'[1]INTERNAL PARAMETERS-1'!$B$5:$J$44,3,FALSE) + ABSYLD1!CD87*(1-VLOOKUP(ABSYLD2!CD$4,'[1]INTERNAL PARAMETERS-1'!$B$5:$J$44,5,FALSE))*VLOOKUP(ABSYLD2!CD$4,'[1]INTERNAL PARAMETERS-1'!$B$5:$J$44,8,FALSE)*VLOOKUP(ABSYLD2!CD$4,'[1]INTERNAL PARAMETERS-1'!$B$5:$J$44,3,FALSE)</f>
        <v>0.27511423383289502</v>
      </c>
      <c r="CE87" s="47">
        <f>ABSYLD1!CE87*VLOOKUP(ABSYLD2!CE$4,'[1]INTERNAL PARAMETERS-1'!$B$5:$J$44,5,FALSE)*VLOOKUP(ABSYLD2!CE$4,'[1]INTERNAL PARAMETERS-1'!$B$5:$J$44,6,FALSE)*VLOOKUP(ABSYLD2!CE$4,'[1]INTERNAL PARAMETERS-1'!$B$5:$J$44,3,FALSE) + ABSYLD1!CE87*(1-VLOOKUP(ABSYLD2!CE$4,'[1]INTERNAL PARAMETERS-1'!$B$5:$J$44,5,FALSE))*VLOOKUP(ABSYLD2!CE$4,'[1]INTERNAL PARAMETERS-1'!$B$5:$J$44,8,FALSE)*VLOOKUP(ABSYLD2!CE$4,'[1]INTERNAL PARAMETERS-1'!$B$5:$J$44,3,FALSE)</f>
        <v>0.52909392473155581</v>
      </c>
      <c r="CF87" s="47">
        <f>ABSYLD1!CF87*VLOOKUP(ABSYLD2!CF$4,'[1]INTERNAL PARAMETERS-1'!$B$5:$J$44,5,FALSE)*VLOOKUP(ABSYLD2!CF$4,'[1]INTERNAL PARAMETERS-1'!$B$5:$J$44,6,FALSE)*VLOOKUP(ABSYLD2!CF$4,'[1]INTERNAL PARAMETERS-1'!$B$5:$J$44,3,FALSE) + ABSYLD1!CF87*(1-VLOOKUP(ABSYLD2!CF$4,'[1]INTERNAL PARAMETERS-1'!$B$5:$J$44,5,FALSE))*VLOOKUP(ABSYLD2!CF$4,'[1]INTERNAL PARAMETERS-1'!$B$5:$J$44,8,FALSE)*VLOOKUP(ABSYLD2!CF$4,'[1]INTERNAL PARAMETERS-1'!$B$5:$J$44,3,FALSE)</f>
        <v>0.60633773961135684</v>
      </c>
      <c r="CG87" s="47">
        <f>ABSYLD1!CG87*VLOOKUP(ABSYLD2!CG$4,'[1]INTERNAL PARAMETERS-1'!$B$5:$J$44,5,FALSE)*VLOOKUP(ABSYLD2!CG$4,'[1]INTERNAL PARAMETERS-1'!$B$5:$J$44,6,FALSE)*VLOOKUP(ABSYLD2!CG$4,'[1]INTERNAL PARAMETERS-1'!$B$5:$J$44,3,FALSE) + ABSYLD1!CG87*(1-VLOOKUP(ABSYLD2!CG$4,'[1]INTERNAL PARAMETERS-1'!$B$5:$J$44,5,FALSE))*VLOOKUP(ABSYLD2!CG$4,'[1]INTERNAL PARAMETERS-1'!$B$5:$J$44,8,FALSE)*VLOOKUP(ABSYLD2!CG$4,'[1]INTERNAL PARAMETERS-1'!$B$5:$J$44,3,FALSE)</f>
        <v>0</v>
      </c>
      <c r="CH87" s="46">
        <f>ABSYLD1!CH87*VLOOKUP(ABSYLD2!CH$4,'[1]INTERNAL PARAMETERS-1'!$B$5:$J$44,5,FALSE)*VLOOKUP(ABSYLD2!CH$4,'[1]INTERNAL PARAMETERS-1'!$B$5:$J$44,6,FALSE)*VLOOKUP(ABSYLD2!CH$4,'[1]INTERNAL PARAMETERS-1'!$B$5:$J$44,3,FALSE) + ABSYLD1!CH87*(1-VLOOKUP(ABSYLD2!CH$4,'[1]INTERNAL PARAMETERS-1'!$B$5:$J$44,5,FALSE))*VLOOKUP(ABSYLD2!CH$4,'[1]INTERNAL PARAMETERS-1'!$B$5:$J$44,8,FALSE)*VLOOKUP(ABSYLD2!CH$4,'[1]INTERNAL PARAMETERS-1'!$B$5:$J$44,3,FALSE)</f>
        <v>0</v>
      </c>
      <c r="CJ87" s="48">
        <f t="shared" si="2"/>
        <v>9032.235448358244</v>
      </c>
      <c r="CK87" s="46">
        <f t="shared" si="3"/>
        <v>298.78500681056022</v>
      </c>
    </row>
    <row r="88" spans="2:89">
      <c r="B88" s="61" t="s">
        <v>10</v>
      </c>
      <c r="C88" s="60" t="s">
        <v>89</v>
      </c>
      <c r="D88" s="60" t="s">
        <v>77</v>
      </c>
      <c r="E88" s="137">
        <f>ABS!AL88</f>
        <v>24346.629101517072</v>
      </c>
      <c r="F88" s="62">
        <f>'[1]INTERNAL PARAMETERS-1'!M16</f>
        <v>30.094999999999999</v>
      </c>
      <c r="G88" s="48">
        <f>ABSYLD1!G88*VLOOKUP(ABSYLD2!G$4,'[1]INTERNAL PARAMETERS-1'!$B$5:$J$44,5,FALSE)*VLOOKUP(ABSYLD2!G$4,'[1]INTERNAL PARAMETERS-1'!$B$5:$J$44,7,FALSE)*ABSYLD2!$F88 + ABSYLD1!G88*(1-VLOOKUP(ABSYLD2!G$4,'[1]INTERNAL PARAMETERS-1'!$B$5:$J$44,5,FALSE))*VLOOKUP(ABSYLD2!G$4,'[1]INTERNAL PARAMETERS-1'!$B$5:$J$44,9,FALSE)*ABSYLD2!$F88</f>
        <v>4285.8943781738126</v>
      </c>
      <c r="H88" s="47">
        <f>ABSYLD1!H88*VLOOKUP(ABSYLD2!H$4,'[1]INTERNAL PARAMETERS-1'!$B$5:$J$44,5,FALSE)*VLOOKUP(ABSYLD2!H$4,'[1]INTERNAL PARAMETERS-1'!$B$5:$J$44,7,FALSE)*ABSYLD2!$F88 + ABSYLD1!H88*(1-VLOOKUP(ABSYLD2!H$4,'[1]INTERNAL PARAMETERS-1'!$B$5:$J$44,5,FALSE))*VLOOKUP(ABSYLD2!H$4,'[1]INTERNAL PARAMETERS-1'!$B$5:$J$44,9,FALSE)*ABSYLD2!$F88</f>
        <v>1204.6966100472307</v>
      </c>
      <c r="I88" s="47">
        <f>ABSYLD1!I88*VLOOKUP(ABSYLD2!I$4,'[1]INTERNAL PARAMETERS-1'!$B$5:$J$44,5,FALSE)*VLOOKUP(ABSYLD2!I$4,'[1]INTERNAL PARAMETERS-1'!$B$5:$J$44,7,FALSE)*ABSYLD2!$F88 + ABSYLD1!I88*(1-VLOOKUP(ABSYLD2!I$4,'[1]INTERNAL PARAMETERS-1'!$B$5:$J$44,5,FALSE))*VLOOKUP(ABSYLD2!I$4,'[1]INTERNAL PARAMETERS-1'!$B$5:$J$44,9,FALSE)*ABSYLD2!$F88</f>
        <v>1627.3150658131833</v>
      </c>
      <c r="J88" s="47">
        <f>ABSYLD1!J88*VLOOKUP(ABSYLD2!J$4,'[1]INTERNAL PARAMETERS-1'!$B$5:$J$44,5,FALSE)*VLOOKUP(ABSYLD2!J$4,'[1]INTERNAL PARAMETERS-1'!$B$5:$J$44,7,FALSE)*ABSYLD2!$F88 + ABSYLD1!J88*(1-VLOOKUP(ABSYLD2!J$4,'[1]INTERNAL PARAMETERS-1'!$B$5:$J$44,5,FALSE))*VLOOKUP(ABSYLD2!J$4,'[1]INTERNAL PARAMETERS-1'!$B$5:$J$44,9,FALSE)*ABSYLD2!$F88</f>
        <v>0</v>
      </c>
      <c r="K88" s="47">
        <f>ABSYLD1!K88*VLOOKUP(ABSYLD2!K$4,'[1]INTERNAL PARAMETERS-1'!$B$5:$J$44,5,FALSE)*VLOOKUP(ABSYLD2!K$4,'[1]INTERNAL PARAMETERS-1'!$B$5:$J$44,7,FALSE)*ABSYLD2!$F88 + ABSYLD1!K88*(1-VLOOKUP(ABSYLD2!K$4,'[1]INTERNAL PARAMETERS-1'!$B$5:$J$44,5,FALSE))*VLOOKUP(ABSYLD2!K$4,'[1]INTERNAL PARAMETERS-1'!$B$5:$J$44,9,FALSE)*ABSYLD2!$F88</f>
        <v>0</v>
      </c>
      <c r="L88" s="47">
        <f>ABSYLD1!L88*VLOOKUP(ABSYLD2!L$4,'[1]INTERNAL PARAMETERS-1'!$B$5:$J$44,5,FALSE)*VLOOKUP(ABSYLD2!L$4,'[1]INTERNAL PARAMETERS-1'!$B$5:$J$44,7,FALSE)*ABSYLD2!$F88 + ABSYLD1!L88*(1-VLOOKUP(ABSYLD2!L$4,'[1]INTERNAL PARAMETERS-1'!$B$5:$J$44,5,FALSE))*VLOOKUP(ABSYLD2!L$4,'[1]INTERNAL PARAMETERS-1'!$B$5:$J$44,9,FALSE)*ABSYLD2!$F88</f>
        <v>0</v>
      </c>
      <c r="M88" s="47">
        <f>ABSYLD1!M88*VLOOKUP(ABSYLD2!M$4,'[1]INTERNAL PARAMETERS-1'!$B$5:$J$44,5,FALSE)*VLOOKUP(ABSYLD2!M$4,'[1]INTERNAL PARAMETERS-1'!$B$5:$J$44,7,FALSE)*ABSYLD2!$F88 + ABSYLD1!M88*(1-VLOOKUP(ABSYLD2!M$4,'[1]INTERNAL PARAMETERS-1'!$B$5:$J$44,5,FALSE))*VLOOKUP(ABSYLD2!M$4,'[1]INTERNAL PARAMETERS-1'!$B$5:$J$44,9,FALSE)*ABSYLD2!$F88</f>
        <v>128.75806028252148</v>
      </c>
      <c r="N88" s="47">
        <f>ABSYLD1!N88*VLOOKUP(ABSYLD2!N$4,'[1]INTERNAL PARAMETERS-1'!$B$5:$J$44,5,FALSE)*VLOOKUP(ABSYLD2!N$4,'[1]INTERNAL PARAMETERS-1'!$B$5:$J$44,7,FALSE)*ABSYLD2!$F88 + ABSYLD1!N88*(1-VLOOKUP(ABSYLD2!N$4,'[1]INTERNAL PARAMETERS-1'!$B$5:$J$44,5,FALSE))*VLOOKUP(ABSYLD2!N$4,'[1]INTERNAL PARAMETERS-1'!$B$5:$J$44,9,FALSE)*ABSYLD2!$F88</f>
        <v>4.8407521142406491</v>
      </c>
      <c r="O88" s="47">
        <f>ABSYLD1!O88*VLOOKUP(ABSYLD2!O$4,'[1]INTERNAL PARAMETERS-1'!$B$5:$J$44,5,FALSE)*VLOOKUP(ABSYLD2!O$4,'[1]INTERNAL PARAMETERS-1'!$B$5:$J$44,7,FALSE)*ABSYLD2!$F88 + ABSYLD1!O88*(1-VLOOKUP(ABSYLD2!O$4,'[1]INTERNAL PARAMETERS-1'!$B$5:$J$44,5,FALSE))*VLOOKUP(ABSYLD2!O$4,'[1]INTERNAL PARAMETERS-1'!$B$5:$J$44,9,FALSE)*ABSYLD2!$F88</f>
        <v>0</v>
      </c>
      <c r="P88" s="47">
        <f>ABSYLD1!P88*VLOOKUP(ABSYLD2!P$4,'[1]INTERNAL PARAMETERS-1'!$B$5:$J$44,5,FALSE)*VLOOKUP(ABSYLD2!P$4,'[1]INTERNAL PARAMETERS-1'!$B$5:$J$44,7,FALSE)*ABSYLD2!$F88 + ABSYLD1!P88*(1-VLOOKUP(ABSYLD2!P$4,'[1]INTERNAL PARAMETERS-1'!$B$5:$J$44,5,FALSE))*VLOOKUP(ABSYLD2!P$4,'[1]INTERNAL PARAMETERS-1'!$B$5:$J$44,9,FALSE)*ABSYLD2!$F88</f>
        <v>0</v>
      </c>
      <c r="Q88" s="47">
        <f>ABSYLD1!Q88*VLOOKUP(ABSYLD2!Q$4,'[1]INTERNAL PARAMETERS-1'!$B$5:$J$44,5,FALSE)*VLOOKUP(ABSYLD2!Q$4,'[1]INTERNAL PARAMETERS-1'!$B$5:$J$44,7,FALSE)*ABSYLD2!$F88 + ABSYLD1!Q88*(1-VLOOKUP(ABSYLD2!Q$4,'[1]INTERNAL PARAMETERS-1'!$B$5:$J$44,5,FALSE))*VLOOKUP(ABSYLD2!Q$4,'[1]INTERNAL PARAMETERS-1'!$B$5:$J$44,9,FALSE)*ABSYLD2!$F88</f>
        <v>0</v>
      </c>
      <c r="R88" s="47">
        <f>ABSYLD1!R88*VLOOKUP(ABSYLD2!R$4,'[1]INTERNAL PARAMETERS-1'!$B$5:$J$44,5,FALSE)*VLOOKUP(ABSYLD2!R$4,'[1]INTERNAL PARAMETERS-1'!$B$5:$J$44,7,FALSE)*ABSYLD2!$F88 + ABSYLD1!R88*(1-VLOOKUP(ABSYLD2!R$4,'[1]INTERNAL PARAMETERS-1'!$B$5:$J$44,5,FALSE))*VLOOKUP(ABSYLD2!R$4,'[1]INTERNAL PARAMETERS-1'!$B$5:$J$44,9,FALSE)*ABSYLD2!$F88</f>
        <v>15.786715418626505</v>
      </c>
      <c r="S88" s="47">
        <f>ABSYLD1!S88*VLOOKUP(ABSYLD2!S$4,'[1]INTERNAL PARAMETERS-1'!$B$5:$J$44,5,FALSE)*VLOOKUP(ABSYLD2!S$4,'[1]INTERNAL PARAMETERS-1'!$B$5:$J$44,7,FALSE)*ABSYLD2!$F88 + ABSYLD1!S88*(1-VLOOKUP(ABSYLD2!S$4,'[1]INTERNAL PARAMETERS-1'!$B$5:$J$44,5,FALSE))*VLOOKUP(ABSYLD2!S$4,'[1]INTERNAL PARAMETERS-1'!$B$5:$J$44,9,FALSE)*ABSYLD2!$F88</f>
        <v>194.53649303241028</v>
      </c>
      <c r="T88" s="47">
        <f>ABSYLD1!T88*VLOOKUP(ABSYLD2!T$4,'[1]INTERNAL PARAMETERS-1'!$B$5:$J$44,5,FALSE)*VLOOKUP(ABSYLD2!T$4,'[1]INTERNAL PARAMETERS-1'!$B$5:$J$44,7,FALSE)*ABSYLD2!$F88 + ABSYLD1!T88*(1-VLOOKUP(ABSYLD2!T$4,'[1]INTERNAL PARAMETERS-1'!$B$5:$J$44,5,FALSE))*VLOOKUP(ABSYLD2!T$4,'[1]INTERNAL PARAMETERS-1'!$B$5:$J$44,9,FALSE)*ABSYLD2!$F88</f>
        <v>77.699690417200216</v>
      </c>
      <c r="U88" s="47">
        <f>ABSYLD1!U88*VLOOKUP(ABSYLD2!U$4,'[1]INTERNAL PARAMETERS-1'!$B$5:$J$44,5,FALSE)*VLOOKUP(ABSYLD2!U$4,'[1]INTERNAL PARAMETERS-1'!$B$5:$J$44,7,FALSE)*ABSYLD2!$F88 + ABSYLD1!U88*(1-VLOOKUP(ABSYLD2!U$4,'[1]INTERNAL PARAMETERS-1'!$B$5:$J$44,5,FALSE))*VLOOKUP(ABSYLD2!U$4,'[1]INTERNAL PARAMETERS-1'!$B$5:$J$44,9,FALSE)*ABSYLD2!$F88</f>
        <v>16.72322368227028</v>
      </c>
      <c r="V88" s="47">
        <f>ABSYLD1!V88*VLOOKUP(ABSYLD2!V$4,'[1]INTERNAL PARAMETERS-1'!$B$5:$J$44,5,FALSE)*VLOOKUP(ABSYLD2!V$4,'[1]INTERNAL PARAMETERS-1'!$B$5:$J$44,7,FALSE)*ABSYLD2!$F88 + ABSYLD1!V88*(1-VLOOKUP(ABSYLD2!V$4,'[1]INTERNAL PARAMETERS-1'!$B$5:$J$44,5,FALSE))*VLOOKUP(ABSYLD2!V$4,'[1]INTERNAL PARAMETERS-1'!$B$5:$J$44,9,FALSE)*ABSYLD2!$F88</f>
        <v>190.45477172893669</v>
      </c>
      <c r="W88" s="47">
        <f>ABSYLD1!W88*VLOOKUP(ABSYLD2!W$4,'[1]INTERNAL PARAMETERS-1'!$B$5:$J$44,5,FALSE)*VLOOKUP(ABSYLD2!W$4,'[1]INTERNAL PARAMETERS-1'!$B$5:$J$44,7,FALSE)*ABSYLD2!$F88 + ABSYLD1!W88*(1-VLOOKUP(ABSYLD2!W$4,'[1]INTERNAL PARAMETERS-1'!$B$5:$J$44,5,FALSE))*VLOOKUP(ABSYLD2!W$4,'[1]INTERNAL PARAMETERS-1'!$B$5:$J$44,9,FALSE)*ABSYLD2!$F88</f>
        <v>0</v>
      </c>
      <c r="X88" s="47">
        <f>ABSYLD1!X88*VLOOKUP(ABSYLD2!X$4,'[1]INTERNAL PARAMETERS-1'!$B$5:$J$44,5,FALSE)*VLOOKUP(ABSYLD2!X$4,'[1]INTERNAL PARAMETERS-1'!$B$5:$J$44,7,FALSE)*ABSYLD2!$F88 + ABSYLD1!X88*(1-VLOOKUP(ABSYLD2!X$4,'[1]INTERNAL PARAMETERS-1'!$B$5:$J$44,5,FALSE))*VLOOKUP(ABSYLD2!X$4,'[1]INTERNAL PARAMETERS-1'!$B$5:$J$44,9,FALSE)*ABSYLD2!$F88</f>
        <v>0</v>
      </c>
      <c r="Y88" s="47">
        <f>ABSYLD1!Y88*VLOOKUP(ABSYLD2!Y$4,'[1]INTERNAL PARAMETERS-1'!$B$5:$J$44,5,FALSE)*VLOOKUP(ABSYLD2!Y$4,'[1]INTERNAL PARAMETERS-1'!$B$5:$J$44,7,FALSE)*ABSYLD2!$F88 + ABSYLD1!Y88*(1-VLOOKUP(ABSYLD2!Y$4,'[1]INTERNAL PARAMETERS-1'!$B$5:$J$44,5,FALSE))*VLOOKUP(ABSYLD2!Y$4,'[1]INTERNAL PARAMETERS-1'!$B$5:$J$44,9,FALSE)*ABSYLD2!$F88</f>
        <v>0</v>
      </c>
      <c r="Z88" s="47">
        <f>ABSYLD1!Z88*VLOOKUP(ABSYLD2!Z$4,'[1]INTERNAL PARAMETERS-1'!$B$5:$J$44,5,FALSE)*VLOOKUP(ABSYLD2!Z$4,'[1]INTERNAL PARAMETERS-1'!$B$5:$J$44,7,FALSE)*ABSYLD2!$F88 + ABSYLD1!Z88*(1-VLOOKUP(ABSYLD2!Z$4,'[1]INTERNAL PARAMETERS-1'!$B$5:$J$44,5,FALSE))*VLOOKUP(ABSYLD2!Z$4,'[1]INTERNAL PARAMETERS-1'!$B$5:$J$44,9,FALSE)*ABSYLD2!$F88</f>
        <v>0</v>
      </c>
      <c r="AA88" s="47">
        <f>ABSYLD1!AA88*VLOOKUP(ABSYLD2!AA$4,'[1]INTERNAL PARAMETERS-1'!$B$5:$J$44,5,FALSE)*VLOOKUP(ABSYLD2!AA$4,'[1]INTERNAL PARAMETERS-1'!$B$5:$J$44,7,FALSE)*ABSYLD2!$F88 + ABSYLD1!AA88*(1-VLOOKUP(ABSYLD2!AA$4,'[1]INTERNAL PARAMETERS-1'!$B$5:$J$44,5,FALSE))*VLOOKUP(ABSYLD2!AA$4,'[1]INTERNAL PARAMETERS-1'!$B$5:$J$44,9,FALSE)*ABSYLD2!$F88</f>
        <v>0</v>
      </c>
      <c r="AB88" s="47">
        <f>ABSYLD1!AB88*VLOOKUP(ABSYLD2!AB$4,'[1]INTERNAL PARAMETERS-1'!$B$5:$J$44,5,FALSE)*VLOOKUP(ABSYLD2!AB$4,'[1]INTERNAL PARAMETERS-1'!$B$5:$J$44,7,FALSE)*ABSYLD2!$F88 + ABSYLD1!AB88*(1-VLOOKUP(ABSYLD2!AB$4,'[1]INTERNAL PARAMETERS-1'!$B$5:$J$44,5,FALSE))*VLOOKUP(ABSYLD2!AB$4,'[1]INTERNAL PARAMETERS-1'!$B$5:$J$44,9,FALSE)*ABSYLD2!$F88</f>
        <v>0</v>
      </c>
      <c r="AC88" s="47">
        <f>ABSYLD1!AC88*VLOOKUP(ABSYLD2!AC$4,'[1]INTERNAL PARAMETERS-1'!$B$5:$J$44,5,FALSE)*VLOOKUP(ABSYLD2!AC$4,'[1]INTERNAL PARAMETERS-1'!$B$5:$J$44,7,FALSE)*ABSYLD2!$F88 + ABSYLD1!AC88*(1-VLOOKUP(ABSYLD2!AC$4,'[1]INTERNAL PARAMETERS-1'!$B$5:$J$44,5,FALSE))*VLOOKUP(ABSYLD2!AC$4,'[1]INTERNAL PARAMETERS-1'!$B$5:$J$44,9,FALSE)*ABSYLD2!$F88</f>
        <v>0</v>
      </c>
      <c r="AD88" s="47">
        <f>ABSYLD1!AD88*VLOOKUP(ABSYLD2!AD$4,'[1]INTERNAL PARAMETERS-1'!$B$5:$J$44,5,FALSE)*VLOOKUP(ABSYLD2!AD$4,'[1]INTERNAL PARAMETERS-1'!$B$5:$J$44,7,FALSE)*ABSYLD2!$F88 + ABSYLD1!AD88*(1-VLOOKUP(ABSYLD2!AD$4,'[1]INTERNAL PARAMETERS-1'!$B$5:$J$44,5,FALSE))*VLOOKUP(ABSYLD2!AD$4,'[1]INTERNAL PARAMETERS-1'!$B$5:$J$44,9,FALSE)*ABSYLD2!$F88</f>
        <v>0</v>
      </c>
      <c r="AE88" s="47">
        <f>ABSYLD1!AE88*VLOOKUP(ABSYLD2!AE$4,'[1]INTERNAL PARAMETERS-1'!$B$5:$J$44,5,FALSE)*VLOOKUP(ABSYLD2!AE$4,'[1]INTERNAL PARAMETERS-1'!$B$5:$J$44,7,FALSE)*ABSYLD2!$F88 + ABSYLD1!AE88*(1-VLOOKUP(ABSYLD2!AE$4,'[1]INTERNAL PARAMETERS-1'!$B$5:$J$44,5,FALSE))*VLOOKUP(ABSYLD2!AE$4,'[1]INTERNAL PARAMETERS-1'!$B$5:$J$44,9,FALSE)*ABSYLD2!$F88</f>
        <v>0</v>
      </c>
      <c r="AF88" s="47">
        <f>ABSYLD1!AF88*VLOOKUP(ABSYLD2!AF$4,'[1]INTERNAL PARAMETERS-1'!$B$5:$J$44,5,FALSE)*VLOOKUP(ABSYLD2!AF$4,'[1]INTERNAL PARAMETERS-1'!$B$5:$J$44,7,FALSE)*ABSYLD2!$F88 + ABSYLD1!AF88*(1-VLOOKUP(ABSYLD2!AF$4,'[1]INTERNAL PARAMETERS-1'!$B$5:$J$44,5,FALSE))*VLOOKUP(ABSYLD2!AF$4,'[1]INTERNAL PARAMETERS-1'!$B$5:$J$44,9,FALSE)*ABSYLD2!$F88</f>
        <v>24.049359876556075</v>
      </c>
      <c r="AG88" s="47">
        <f>ABSYLD1!AG88*VLOOKUP(ABSYLD2!AG$4,'[1]INTERNAL PARAMETERS-1'!$B$5:$J$44,5,FALSE)*VLOOKUP(ABSYLD2!AG$4,'[1]INTERNAL PARAMETERS-1'!$B$5:$J$44,7,FALSE)*ABSYLD2!$F88 + ABSYLD1!AG88*(1-VLOOKUP(ABSYLD2!AG$4,'[1]INTERNAL PARAMETERS-1'!$B$5:$J$44,5,FALSE))*VLOOKUP(ABSYLD2!AG$4,'[1]INTERNAL PARAMETERS-1'!$B$5:$J$44,9,FALSE)*ABSYLD2!$F88</f>
        <v>0</v>
      </c>
      <c r="AH88" s="47">
        <f>ABSYLD1!AH88*VLOOKUP(ABSYLD2!AH$4,'[1]INTERNAL PARAMETERS-1'!$B$5:$J$44,5,FALSE)*VLOOKUP(ABSYLD2!AH$4,'[1]INTERNAL PARAMETERS-1'!$B$5:$J$44,7,FALSE)*ABSYLD2!$F88 + ABSYLD1!AH88*(1-VLOOKUP(ABSYLD2!AH$4,'[1]INTERNAL PARAMETERS-1'!$B$5:$J$44,5,FALSE))*VLOOKUP(ABSYLD2!AH$4,'[1]INTERNAL PARAMETERS-1'!$B$5:$J$44,9,FALSE)*ABSYLD2!$F88</f>
        <v>1.3564693605424423</v>
      </c>
      <c r="AI88" s="47">
        <f>ABSYLD1!AI88*VLOOKUP(ABSYLD2!AI$4,'[1]INTERNAL PARAMETERS-1'!$B$5:$J$44,5,FALSE)*VLOOKUP(ABSYLD2!AI$4,'[1]INTERNAL PARAMETERS-1'!$B$5:$J$44,7,FALSE)*ABSYLD2!$F88 + ABSYLD1!AI88*(1-VLOOKUP(ABSYLD2!AI$4,'[1]INTERNAL PARAMETERS-1'!$B$5:$J$44,5,FALSE))*VLOOKUP(ABSYLD2!AI$4,'[1]INTERNAL PARAMETERS-1'!$B$5:$J$44,9,FALSE)*ABSYLD2!$F88</f>
        <v>3.6998282482898839</v>
      </c>
      <c r="AJ88" s="47">
        <f>ABSYLD1!AJ88*VLOOKUP(ABSYLD2!AJ$4,'[1]INTERNAL PARAMETERS-1'!$B$5:$J$44,5,FALSE)*VLOOKUP(ABSYLD2!AJ$4,'[1]INTERNAL PARAMETERS-1'!$B$5:$J$44,7,FALSE)*ABSYLD2!$F88 + ABSYLD1!AJ88*(1-VLOOKUP(ABSYLD2!AJ$4,'[1]INTERNAL PARAMETERS-1'!$B$5:$J$44,5,FALSE))*VLOOKUP(ABSYLD2!AJ$4,'[1]INTERNAL PARAMETERS-1'!$B$5:$J$44,9,FALSE)*ABSYLD2!$F88</f>
        <v>38.480118832902107</v>
      </c>
      <c r="AK88" s="47">
        <f>ABSYLD1!AK88*VLOOKUP(ABSYLD2!AK$4,'[1]INTERNAL PARAMETERS-1'!$B$5:$J$44,5,FALSE)*VLOOKUP(ABSYLD2!AK$4,'[1]INTERNAL PARAMETERS-1'!$B$5:$J$44,7,FALSE)*ABSYLD2!$F88 + ABSYLD1!AK88*(1-VLOOKUP(ABSYLD2!AK$4,'[1]INTERNAL PARAMETERS-1'!$B$5:$J$44,5,FALSE))*VLOOKUP(ABSYLD2!AK$4,'[1]INTERNAL PARAMETERS-1'!$B$5:$J$44,9,FALSE)*ABSYLD2!$F88</f>
        <v>0</v>
      </c>
      <c r="AL88" s="47">
        <f>ABSYLD1!AL88*VLOOKUP(ABSYLD2!AL$4,'[1]INTERNAL PARAMETERS-1'!$B$5:$J$44,5,FALSE)*VLOOKUP(ABSYLD2!AL$4,'[1]INTERNAL PARAMETERS-1'!$B$5:$J$44,7,FALSE)*ABSYLD2!$F88 + ABSYLD1!AL88*(1-VLOOKUP(ABSYLD2!AL$4,'[1]INTERNAL PARAMETERS-1'!$B$5:$J$44,5,FALSE))*VLOOKUP(ABSYLD2!AL$4,'[1]INTERNAL PARAMETERS-1'!$B$5:$J$44,9,FALSE)*ABSYLD2!$F88</f>
        <v>0</v>
      </c>
      <c r="AM88" s="47">
        <f>ABSYLD1!AM88*VLOOKUP(ABSYLD2!AM$4,'[1]INTERNAL PARAMETERS-1'!$B$5:$J$44,5,FALSE)*VLOOKUP(ABSYLD2!AM$4,'[1]INTERNAL PARAMETERS-1'!$B$5:$J$44,7,FALSE)*ABSYLD2!$F88 + ABSYLD1!AM88*(1-VLOOKUP(ABSYLD2!AM$4,'[1]INTERNAL PARAMETERS-1'!$B$5:$J$44,5,FALSE))*VLOOKUP(ABSYLD2!AM$4,'[1]INTERNAL PARAMETERS-1'!$B$5:$J$44,9,FALSE)*ABSYLD2!$F88</f>
        <v>0</v>
      </c>
      <c r="AN88" s="47">
        <f>ABSYLD1!AN88*VLOOKUP(ABSYLD2!AN$4,'[1]INTERNAL PARAMETERS-1'!$B$5:$J$44,5,FALSE)*VLOOKUP(ABSYLD2!AN$4,'[1]INTERNAL PARAMETERS-1'!$B$5:$J$44,7,FALSE)*ABSYLD2!$F88 + ABSYLD1!AN88*(1-VLOOKUP(ABSYLD2!AN$4,'[1]INTERNAL PARAMETERS-1'!$B$5:$J$44,5,FALSE))*VLOOKUP(ABSYLD2!AN$4,'[1]INTERNAL PARAMETERS-1'!$B$5:$J$44,9,FALSE)*ABSYLD2!$F88</f>
        <v>0</v>
      </c>
      <c r="AO88" s="47">
        <f>ABSYLD1!AO88*VLOOKUP(ABSYLD2!AO$4,'[1]INTERNAL PARAMETERS-1'!$B$5:$J$44,5,FALSE)*VLOOKUP(ABSYLD2!AO$4,'[1]INTERNAL PARAMETERS-1'!$B$5:$J$44,7,FALSE)*ABSYLD2!$F88 + ABSYLD1!AO88*(1-VLOOKUP(ABSYLD2!AO$4,'[1]INTERNAL PARAMETERS-1'!$B$5:$J$44,5,FALSE))*VLOOKUP(ABSYLD2!AO$4,'[1]INTERNAL PARAMETERS-1'!$B$5:$J$44,9,FALSE)*ABSYLD2!$F88</f>
        <v>0</v>
      </c>
      <c r="AP88" s="47">
        <f>ABSYLD1!AP88*VLOOKUP(ABSYLD2!AP$4,'[1]INTERNAL PARAMETERS-1'!$B$5:$J$44,5,FALSE)*VLOOKUP(ABSYLD2!AP$4,'[1]INTERNAL PARAMETERS-1'!$B$5:$J$44,7,FALSE)*ABSYLD2!$F88 + ABSYLD1!AP88*(1-VLOOKUP(ABSYLD2!AP$4,'[1]INTERNAL PARAMETERS-1'!$B$5:$J$44,5,FALSE))*VLOOKUP(ABSYLD2!AP$4,'[1]INTERNAL PARAMETERS-1'!$B$5:$J$44,9,FALSE)*ABSYLD2!$F88</f>
        <v>0</v>
      </c>
      <c r="AQ88" s="47">
        <f>ABSYLD1!AQ88*VLOOKUP(ABSYLD2!AQ$4,'[1]INTERNAL PARAMETERS-1'!$B$5:$J$44,5,FALSE)*VLOOKUP(ABSYLD2!AQ$4,'[1]INTERNAL PARAMETERS-1'!$B$5:$J$44,7,FALSE)*ABSYLD2!$F88 + ABSYLD1!AQ88*(1-VLOOKUP(ABSYLD2!AQ$4,'[1]INTERNAL PARAMETERS-1'!$B$5:$J$44,5,FALSE))*VLOOKUP(ABSYLD2!AQ$4,'[1]INTERNAL PARAMETERS-1'!$B$5:$J$44,9,FALSE)*ABSYLD2!$F88</f>
        <v>0</v>
      </c>
      <c r="AR88" s="47">
        <f>ABSYLD1!AR88*VLOOKUP(ABSYLD2!AR$4,'[1]INTERNAL PARAMETERS-1'!$B$5:$J$44,5,FALSE)*VLOOKUP(ABSYLD2!AR$4,'[1]INTERNAL PARAMETERS-1'!$B$5:$J$44,7,FALSE)*ABSYLD2!$F88 + ABSYLD1!AR88*(1-VLOOKUP(ABSYLD2!AR$4,'[1]INTERNAL PARAMETERS-1'!$B$5:$J$44,5,FALSE))*VLOOKUP(ABSYLD2!AR$4,'[1]INTERNAL PARAMETERS-1'!$B$5:$J$44,9,FALSE)*ABSYLD2!$F88</f>
        <v>0</v>
      </c>
      <c r="AS88" s="47">
        <f>ABSYLD1!AS88*VLOOKUP(ABSYLD2!AS$4,'[1]INTERNAL PARAMETERS-1'!$B$5:$J$44,5,FALSE)*VLOOKUP(ABSYLD2!AS$4,'[1]INTERNAL PARAMETERS-1'!$B$5:$J$44,7,FALSE)*ABSYLD2!$F88 + ABSYLD1!AS88*(1-VLOOKUP(ABSYLD2!AS$4,'[1]INTERNAL PARAMETERS-1'!$B$5:$J$44,5,FALSE))*VLOOKUP(ABSYLD2!AS$4,'[1]INTERNAL PARAMETERS-1'!$B$5:$J$44,9,FALSE)*ABSYLD2!$F88</f>
        <v>0</v>
      </c>
      <c r="AT88" s="46">
        <f>ABSYLD1!AT88*VLOOKUP(ABSYLD2!AT$4,'[1]INTERNAL PARAMETERS-1'!$B$5:$J$44,5,FALSE)*VLOOKUP(ABSYLD2!AT$4,'[1]INTERNAL PARAMETERS-1'!$B$5:$J$44,7,FALSE)*ABSYLD2!$F88 + ABSYLD1!AT88*(1-VLOOKUP(ABSYLD2!AT$4,'[1]INTERNAL PARAMETERS-1'!$B$5:$J$44,5,FALSE))*VLOOKUP(ABSYLD2!AT$4,'[1]INTERNAL PARAMETERS-1'!$B$5:$J$44,9,FALSE)*ABSYLD2!$F88</f>
        <v>0</v>
      </c>
      <c r="AU88" s="48">
        <f>ABSYLD1!AU88*VLOOKUP(ABSYLD2!AU$4,'[1]INTERNAL PARAMETERS-1'!$B$5:$J$44,5,FALSE)*VLOOKUP(ABSYLD2!AU$4,'[1]INTERNAL PARAMETERS-1'!$B$5:$J$44,6,FALSE)*VLOOKUP(ABSYLD2!AU$4,'[1]INTERNAL PARAMETERS-1'!$B$5:$J$44,3,FALSE) + ABSYLD1!AU88*(1-VLOOKUP(ABSYLD2!AU$4,'[1]INTERNAL PARAMETERS-1'!$B$5:$J$44,5,FALSE))*VLOOKUP(ABSYLD2!AU$4,'[1]INTERNAL PARAMETERS-1'!$B$5:$J$44,8,FALSE)*VLOOKUP(ABSYLD2!AU$4,'[1]INTERNAL PARAMETERS-1'!$B$5:$J$44,3,FALSE)</f>
        <v>0</v>
      </c>
      <c r="AV88" s="47">
        <f>ABSYLD1!AV88*VLOOKUP(ABSYLD2!AV$4,'[1]INTERNAL PARAMETERS-1'!$B$5:$J$44,5,FALSE)*VLOOKUP(ABSYLD2!AV$4,'[1]INTERNAL PARAMETERS-1'!$B$5:$J$44,6,FALSE)*VLOOKUP(ABSYLD2!AV$4,'[1]INTERNAL PARAMETERS-1'!$B$5:$J$44,3,FALSE) + ABSYLD1!AV88*(1-VLOOKUP(ABSYLD2!AV$4,'[1]INTERNAL PARAMETERS-1'!$B$5:$J$44,5,FALSE))*VLOOKUP(ABSYLD2!AV$4,'[1]INTERNAL PARAMETERS-1'!$B$5:$J$44,8,FALSE)*VLOOKUP(ABSYLD2!AV$4,'[1]INTERNAL PARAMETERS-1'!$B$5:$J$44,3,FALSE)</f>
        <v>0</v>
      </c>
      <c r="AW88" s="47">
        <f>ABSYLD1!AW88*VLOOKUP(ABSYLD2!AW$4,'[1]INTERNAL PARAMETERS-1'!$B$5:$J$44,5,FALSE)*VLOOKUP(ABSYLD2!AW$4,'[1]INTERNAL PARAMETERS-1'!$B$5:$J$44,6,FALSE)*VLOOKUP(ABSYLD2!AW$4,'[1]INTERNAL PARAMETERS-1'!$B$5:$J$44,3,FALSE) + ABSYLD1!AW88*(1-VLOOKUP(ABSYLD2!AW$4,'[1]INTERNAL PARAMETERS-1'!$B$5:$J$44,5,FALSE))*VLOOKUP(ABSYLD2!AW$4,'[1]INTERNAL PARAMETERS-1'!$B$5:$J$44,8,FALSE)*VLOOKUP(ABSYLD2!AW$4,'[1]INTERNAL PARAMETERS-1'!$B$5:$J$44,3,FALSE)</f>
        <v>63.842303978309815</v>
      </c>
      <c r="AX88" s="47">
        <f>ABSYLD1!AX88*VLOOKUP(ABSYLD2!AX$4,'[1]INTERNAL PARAMETERS-1'!$B$5:$J$44,5,FALSE)*VLOOKUP(ABSYLD2!AX$4,'[1]INTERNAL PARAMETERS-1'!$B$5:$J$44,6,FALSE)*VLOOKUP(ABSYLD2!AX$4,'[1]INTERNAL PARAMETERS-1'!$B$5:$J$44,3,FALSE) + ABSYLD1!AX88*(1-VLOOKUP(ABSYLD2!AX$4,'[1]INTERNAL PARAMETERS-1'!$B$5:$J$44,5,FALSE))*VLOOKUP(ABSYLD2!AX$4,'[1]INTERNAL PARAMETERS-1'!$B$5:$J$44,8,FALSE)*VLOOKUP(ABSYLD2!AX$4,'[1]INTERNAL PARAMETERS-1'!$B$5:$J$44,3,FALSE)</f>
        <v>0</v>
      </c>
      <c r="AY88" s="47">
        <f>ABSYLD1!AY88*VLOOKUP(ABSYLD2!AY$4,'[1]INTERNAL PARAMETERS-1'!$B$5:$J$44,5,FALSE)*VLOOKUP(ABSYLD2!AY$4,'[1]INTERNAL PARAMETERS-1'!$B$5:$J$44,6,FALSE)*VLOOKUP(ABSYLD2!AY$4,'[1]INTERNAL PARAMETERS-1'!$B$5:$J$44,3,FALSE) + ABSYLD1!AY88*(1-VLOOKUP(ABSYLD2!AY$4,'[1]INTERNAL PARAMETERS-1'!$B$5:$J$44,5,FALSE))*VLOOKUP(ABSYLD2!AY$4,'[1]INTERNAL PARAMETERS-1'!$B$5:$J$44,8,FALSE)*VLOOKUP(ABSYLD2!AY$4,'[1]INTERNAL PARAMETERS-1'!$B$5:$J$44,3,FALSE)</f>
        <v>0</v>
      </c>
      <c r="AZ88" s="47">
        <f>ABSYLD1!AZ88*VLOOKUP(ABSYLD2!AZ$4,'[1]INTERNAL PARAMETERS-1'!$B$5:$J$44,5,FALSE)*VLOOKUP(ABSYLD2!AZ$4,'[1]INTERNAL PARAMETERS-1'!$B$5:$J$44,6,FALSE)*VLOOKUP(ABSYLD2!AZ$4,'[1]INTERNAL PARAMETERS-1'!$B$5:$J$44,3,FALSE) + ABSYLD1!AZ88*(1-VLOOKUP(ABSYLD2!AZ$4,'[1]INTERNAL PARAMETERS-1'!$B$5:$J$44,5,FALSE))*VLOOKUP(ABSYLD2!AZ$4,'[1]INTERNAL PARAMETERS-1'!$B$5:$J$44,8,FALSE)*VLOOKUP(ABSYLD2!AZ$4,'[1]INTERNAL PARAMETERS-1'!$B$5:$J$44,3,FALSE)</f>
        <v>0</v>
      </c>
      <c r="BA88" s="47">
        <f>ABSYLD1!BA88*VLOOKUP(ABSYLD2!BA$4,'[1]INTERNAL PARAMETERS-1'!$B$5:$J$44,5,FALSE)*VLOOKUP(ABSYLD2!BA$4,'[1]INTERNAL PARAMETERS-1'!$B$5:$J$44,6,FALSE)*VLOOKUP(ABSYLD2!BA$4,'[1]INTERNAL PARAMETERS-1'!$B$5:$J$44,3,FALSE) + ABSYLD1!BA88*(1-VLOOKUP(ABSYLD2!BA$4,'[1]INTERNAL PARAMETERS-1'!$B$5:$J$44,5,FALSE))*VLOOKUP(ABSYLD2!BA$4,'[1]INTERNAL PARAMETERS-1'!$B$5:$J$44,8,FALSE)*VLOOKUP(ABSYLD2!BA$4,'[1]INTERNAL PARAMETERS-1'!$B$5:$J$44,3,FALSE)</f>
        <v>50.489996742636457</v>
      </c>
      <c r="BB88" s="47">
        <f>ABSYLD1!BB88*VLOOKUP(ABSYLD2!BB$4,'[1]INTERNAL PARAMETERS-1'!$B$5:$J$44,5,FALSE)*VLOOKUP(ABSYLD2!BB$4,'[1]INTERNAL PARAMETERS-1'!$B$5:$J$44,6,FALSE)*VLOOKUP(ABSYLD2!BB$4,'[1]INTERNAL PARAMETERS-1'!$B$5:$J$44,3,FALSE) + ABSYLD1!BB88*(1-VLOOKUP(ABSYLD2!BB$4,'[1]INTERNAL PARAMETERS-1'!$B$5:$J$44,5,FALSE))*VLOOKUP(ABSYLD2!BB$4,'[1]INTERNAL PARAMETERS-1'!$B$5:$J$44,8,FALSE)*VLOOKUP(ABSYLD2!BB$4,'[1]INTERNAL PARAMETERS-1'!$B$5:$J$44,3,FALSE)</f>
        <v>9.4733814134430556</v>
      </c>
      <c r="BC88" s="47">
        <f>ABSYLD1!BC88*VLOOKUP(ABSYLD2!BC$4,'[1]INTERNAL PARAMETERS-1'!$B$5:$J$44,5,FALSE)*VLOOKUP(ABSYLD2!BC$4,'[1]INTERNAL PARAMETERS-1'!$B$5:$J$44,6,FALSE)*VLOOKUP(ABSYLD2!BC$4,'[1]INTERNAL PARAMETERS-1'!$B$5:$J$44,3,FALSE) + ABSYLD1!BC88*(1-VLOOKUP(ABSYLD2!BC$4,'[1]INTERNAL PARAMETERS-1'!$B$5:$J$44,5,FALSE))*VLOOKUP(ABSYLD2!BC$4,'[1]INTERNAL PARAMETERS-1'!$B$5:$J$44,8,FALSE)*VLOOKUP(ABSYLD2!BC$4,'[1]INTERNAL PARAMETERS-1'!$B$5:$J$44,3,FALSE)</f>
        <v>41.326931193589473</v>
      </c>
      <c r="BD88" s="47">
        <f>ABSYLD1!BD88*VLOOKUP(ABSYLD2!BD$4,'[1]INTERNAL PARAMETERS-1'!$B$5:$J$44,5,FALSE)*VLOOKUP(ABSYLD2!BD$4,'[1]INTERNAL PARAMETERS-1'!$B$5:$J$44,6,FALSE)*VLOOKUP(ABSYLD2!BD$4,'[1]INTERNAL PARAMETERS-1'!$B$5:$J$44,3,FALSE) + ABSYLD1!BD88*(1-VLOOKUP(ABSYLD2!BD$4,'[1]INTERNAL PARAMETERS-1'!$B$5:$J$44,5,FALSE))*VLOOKUP(ABSYLD2!BD$4,'[1]INTERNAL PARAMETERS-1'!$B$5:$J$44,8,FALSE)*VLOOKUP(ABSYLD2!BD$4,'[1]INTERNAL PARAMETERS-1'!$B$5:$J$44,3,FALSE)</f>
        <v>7.4439662399498179</v>
      </c>
      <c r="BE88" s="47">
        <f>ABSYLD1!BE88*VLOOKUP(ABSYLD2!BE$4,'[1]INTERNAL PARAMETERS-1'!$B$5:$J$44,5,FALSE)*VLOOKUP(ABSYLD2!BE$4,'[1]INTERNAL PARAMETERS-1'!$B$5:$J$44,6,FALSE)*VLOOKUP(ABSYLD2!BE$4,'[1]INTERNAL PARAMETERS-1'!$B$5:$J$44,3,FALSE) + ABSYLD1!BE88*(1-VLOOKUP(ABSYLD2!BE$4,'[1]INTERNAL PARAMETERS-1'!$B$5:$J$44,5,FALSE))*VLOOKUP(ABSYLD2!BE$4,'[1]INTERNAL PARAMETERS-1'!$B$5:$J$44,8,FALSE)*VLOOKUP(ABSYLD2!BE$4,'[1]INTERNAL PARAMETERS-1'!$B$5:$J$44,3,FALSE)</f>
        <v>20.44746347824341</v>
      </c>
      <c r="BF88" s="47">
        <f>ABSYLD1!BF88*VLOOKUP(ABSYLD2!BF$4,'[1]INTERNAL PARAMETERS-1'!$B$5:$J$44,5,FALSE)*VLOOKUP(ABSYLD2!BF$4,'[1]INTERNAL PARAMETERS-1'!$B$5:$J$44,6,FALSE)*VLOOKUP(ABSYLD2!BF$4,'[1]INTERNAL PARAMETERS-1'!$B$5:$J$44,3,FALSE) + ABSYLD1!BF88*(1-VLOOKUP(ABSYLD2!BF$4,'[1]INTERNAL PARAMETERS-1'!$B$5:$J$44,5,FALSE))*VLOOKUP(ABSYLD2!BF$4,'[1]INTERNAL PARAMETERS-1'!$B$5:$J$44,8,FALSE)*VLOOKUP(ABSYLD2!BF$4,'[1]INTERNAL PARAMETERS-1'!$B$5:$J$44,3,FALSE)</f>
        <v>0</v>
      </c>
      <c r="BG88" s="47">
        <f>ABSYLD1!BG88*VLOOKUP(ABSYLD2!BG$4,'[1]INTERNAL PARAMETERS-1'!$B$5:$J$44,5,FALSE)*VLOOKUP(ABSYLD2!BG$4,'[1]INTERNAL PARAMETERS-1'!$B$5:$J$44,6,FALSE)*VLOOKUP(ABSYLD2!BG$4,'[1]INTERNAL PARAMETERS-1'!$B$5:$J$44,3,FALSE) + ABSYLD1!BG88*(1-VLOOKUP(ABSYLD2!BG$4,'[1]INTERNAL PARAMETERS-1'!$B$5:$J$44,5,FALSE))*VLOOKUP(ABSYLD2!BG$4,'[1]INTERNAL PARAMETERS-1'!$B$5:$J$44,8,FALSE)*VLOOKUP(ABSYLD2!BG$4,'[1]INTERNAL PARAMETERS-1'!$B$5:$J$44,3,FALSE)</f>
        <v>9.6405325889568392</v>
      </c>
      <c r="BH88" s="47">
        <f>ABSYLD1!BH88*VLOOKUP(ABSYLD2!BH$4,'[1]INTERNAL PARAMETERS-1'!$B$5:$J$44,5,FALSE)*VLOOKUP(ABSYLD2!BH$4,'[1]INTERNAL PARAMETERS-1'!$B$5:$J$44,6,FALSE)*VLOOKUP(ABSYLD2!BH$4,'[1]INTERNAL PARAMETERS-1'!$B$5:$J$44,3,FALSE) + ABSYLD1!BH88*(1-VLOOKUP(ABSYLD2!BH$4,'[1]INTERNAL PARAMETERS-1'!$B$5:$J$44,5,FALSE))*VLOOKUP(ABSYLD2!BH$4,'[1]INTERNAL PARAMETERS-1'!$B$5:$J$44,8,FALSE)*VLOOKUP(ABSYLD2!BH$4,'[1]INTERNAL PARAMETERS-1'!$B$5:$J$44,3,FALSE)</f>
        <v>8.0158165747417034E-2</v>
      </c>
      <c r="BI88" s="47">
        <f>ABSYLD1!BI88*VLOOKUP(ABSYLD2!BI$4,'[1]INTERNAL PARAMETERS-1'!$B$5:$J$44,5,FALSE)*VLOOKUP(ABSYLD2!BI$4,'[1]INTERNAL PARAMETERS-1'!$B$5:$J$44,6,FALSE)*VLOOKUP(ABSYLD2!BI$4,'[1]INTERNAL PARAMETERS-1'!$B$5:$J$44,3,FALSE) + ABSYLD1!BI88*(1-VLOOKUP(ABSYLD2!BI$4,'[1]INTERNAL PARAMETERS-1'!$B$5:$J$44,5,FALSE))*VLOOKUP(ABSYLD2!BI$4,'[1]INTERNAL PARAMETERS-1'!$B$5:$J$44,8,FALSE)*VLOOKUP(ABSYLD2!BI$4,'[1]INTERNAL PARAMETERS-1'!$B$5:$J$44,3,FALSE)</f>
        <v>0</v>
      </c>
      <c r="BJ88" s="47">
        <f>ABSYLD1!BJ88*VLOOKUP(ABSYLD2!BJ$4,'[1]INTERNAL PARAMETERS-1'!$B$5:$J$44,5,FALSE)*VLOOKUP(ABSYLD2!BJ$4,'[1]INTERNAL PARAMETERS-1'!$B$5:$J$44,6,FALSE)*VLOOKUP(ABSYLD2!BJ$4,'[1]INTERNAL PARAMETERS-1'!$B$5:$J$44,3,FALSE) + ABSYLD1!BJ88*(1-VLOOKUP(ABSYLD2!BJ$4,'[1]INTERNAL PARAMETERS-1'!$B$5:$J$44,5,FALSE))*VLOOKUP(ABSYLD2!BJ$4,'[1]INTERNAL PARAMETERS-1'!$B$5:$J$44,8,FALSE)*VLOOKUP(ABSYLD2!BJ$4,'[1]INTERNAL PARAMETERS-1'!$B$5:$J$44,3,FALSE)</f>
        <v>3.8291251376886737</v>
      </c>
      <c r="BK88" s="47">
        <f>ABSYLD1!BK88*VLOOKUP(ABSYLD2!BK$4,'[1]INTERNAL PARAMETERS-1'!$B$5:$J$44,5,FALSE)*VLOOKUP(ABSYLD2!BK$4,'[1]INTERNAL PARAMETERS-1'!$B$5:$J$44,6,FALSE)*VLOOKUP(ABSYLD2!BK$4,'[1]INTERNAL PARAMETERS-1'!$B$5:$J$44,3,FALSE) + ABSYLD1!BK88*(1-VLOOKUP(ABSYLD2!BK$4,'[1]INTERNAL PARAMETERS-1'!$B$5:$J$44,5,FALSE))*VLOOKUP(ABSYLD2!BK$4,'[1]INTERNAL PARAMETERS-1'!$B$5:$J$44,8,FALSE)*VLOOKUP(ABSYLD2!BK$4,'[1]INTERNAL PARAMETERS-1'!$B$5:$J$44,3,FALSE)</f>
        <v>5.2365680473261245</v>
      </c>
      <c r="BL88" s="47">
        <f>ABSYLD1!BL88*VLOOKUP(ABSYLD2!BL$4,'[1]INTERNAL PARAMETERS-1'!$B$5:$J$44,5,FALSE)*VLOOKUP(ABSYLD2!BL$4,'[1]INTERNAL PARAMETERS-1'!$B$5:$J$44,6,FALSE)*VLOOKUP(ABSYLD2!BL$4,'[1]INTERNAL PARAMETERS-1'!$B$5:$J$44,3,FALSE) + ABSYLD1!BL88*(1-VLOOKUP(ABSYLD2!BL$4,'[1]INTERNAL PARAMETERS-1'!$B$5:$J$44,5,FALSE))*VLOOKUP(ABSYLD2!BL$4,'[1]INTERNAL PARAMETERS-1'!$B$5:$J$44,8,FALSE)*VLOOKUP(ABSYLD2!BL$4,'[1]INTERNAL PARAMETERS-1'!$B$5:$J$44,3,FALSE)</f>
        <v>16.005997438860927</v>
      </c>
      <c r="BM88" s="47">
        <f>ABSYLD1!BM88*VLOOKUP(ABSYLD2!BM$4,'[1]INTERNAL PARAMETERS-1'!$B$5:$J$44,5,FALSE)*VLOOKUP(ABSYLD2!BM$4,'[1]INTERNAL PARAMETERS-1'!$B$5:$J$44,6,FALSE)*VLOOKUP(ABSYLD2!BM$4,'[1]INTERNAL PARAMETERS-1'!$B$5:$J$44,3,FALSE) + ABSYLD1!BM88*(1-VLOOKUP(ABSYLD2!BM$4,'[1]INTERNAL PARAMETERS-1'!$B$5:$J$44,5,FALSE))*VLOOKUP(ABSYLD2!BM$4,'[1]INTERNAL PARAMETERS-1'!$B$5:$J$44,8,FALSE)*VLOOKUP(ABSYLD2!BM$4,'[1]INTERNAL PARAMETERS-1'!$B$5:$J$44,3,FALSE)</f>
        <v>8.2028060452224718</v>
      </c>
      <c r="BN88" s="47">
        <f>ABSYLD1!BN88*VLOOKUP(ABSYLD2!BN$4,'[1]INTERNAL PARAMETERS-1'!$B$5:$J$44,5,FALSE)*VLOOKUP(ABSYLD2!BN$4,'[1]INTERNAL PARAMETERS-1'!$B$5:$J$44,6,FALSE)*VLOOKUP(ABSYLD2!BN$4,'[1]INTERNAL PARAMETERS-1'!$B$5:$J$44,3,FALSE) + ABSYLD1!BN88*(1-VLOOKUP(ABSYLD2!BN$4,'[1]INTERNAL PARAMETERS-1'!$B$5:$J$44,5,FALSE))*VLOOKUP(ABSYLD2!BN$4,'[1]INTERNAL PARAMETERS-1'!$B$5:$J$44,8,FALSE)*VLOOKUP(ABSYLD2!BN$4,'[1]INTERNAL PARAMETERS-1'!$B$5:$J$44,3,FALSE)</f>
        <v>4.9267730331493773</v>
      </c>
      <c r="BO88" s="47">
        <f>ABSYLD1!BO88*VLOOKUP(ABSYLD2!BO$4,'[1]INTERNAL PARAMETERS-1'!$B$5:$J$44,5,FALSE)*VLOOKUP(ABSYLD2!BO$4,'[1]INTERNAL PARAMETERS-1'!$B$5:$J$44,6,FALSE)*VLOOKUP(ABSYLD2!BO$4,'[1]INTERNAL PARAMETERS-1'!$B$5:$J$44,3,FALSE) + ABSYLD1!BO88*(1-VLOOKUP(ABSYLD2!BO$4,'[1]INTERNAL PARAMETERS-1'!$B$5:$J$44,5,FALSE))*VLOOKUP(ABSYLD2!BO$4,'[1]INTERNAL PARAMETERS-1'!$B$5:$J$44,8,FALSE)*VLOOKUP(ABSYLD2!BO$4,'[1]INTERNAL PARAMETERS-1'!$B$5:$J$44,3,FALSE)</f>
        <v>3.1557059052265717</v>
      </c>
      <c r="BP88" s="47">
        <f>ABSYLD1!BP88*VLOOKUP(ABSYLD2!BP$4,'[1]INTERNAL PARAMETERS-1'!$B$5:$J$44,5,FALSE)*VLOOKUP(ABSYLD2!BP$4,'[1]INTERNAL PARAMETERS-1'!$B$5:$J$44,6,FALSE)*VLOOKUP(ABSYLD2!BP$4,'[1]INTERNAL PARAMETERS-1'!$B$5:$J$44,3,FALSE) + ABSYLD1!BP88*(1-VLOOKUP(ABSYLD2!BP$4,'[1]INTERNAL PARAMETERS-1'!$B$5:$J$44,5,FALSE))*VLOOKUP(ABSYLD2!BP$4,'[1]INTERNAL PARAMETERS-1'!$B$5:$J$44,8,FALSE)*VLOOKUP(ABSYLD2!BP$4,'[1]INTERNAL PARAMETERS-1'!$B$5:$J$44,3,FALSE)</f>
        <v>0.31471822586964665</v>
      </c>
      <c r="BQ88" s="47">
        <f>ABSYLD1!BQ88*VLOOKUP(ABSYLD2!BQ$4,'[1]INTERNAL PARAMETERS-1'!$B$5:$J$44,5,FALSE)*VLOOKUP(ABSYLD2!BQ$4,'[1]INTERNAL PARAMETERS-1'!$B$5:$J$44,6,FALSE)*VLOOKUP(ABSYLD2!BQ$4,'[1]INTERNAL PARAMETERS-1'!$B$5:$J$44,3,FALSE) + ABSYLD1!BQ88*(1-VLOOKUP(ABSYLD2!BQ$4,'[1]INTERNAL PARAMETERS-1'!$B$5:$J$44,5,FALSE))*VLOOKUP(ABSYLD2!BQ$4,'[1]INTERNAL PARAMETERS-1'!$B$5:$J$44,8,FALSE)*VLOOKUP(ABSYLD2!BQ$4,'[1]INTERNAL PARAMETERS-1'!$B$5:$J$44,3,FALSE)</f>
        <v>17.124376054395082</v>
      </c>
      <c r="BR88" s="47">
        <f>ABSYLD1!BR88*VLOOKUP(ABSYLD2!BR$4,'[1]INTERNAL PARAMETERS-1'!$B$5:$J$44,5,FALSE)*VLOOKUP(ABSYLD2!BR$4,'[1]INTERNAL PARAMETERS-1'!$B$5:$J$44,6,FALSE)*VLOOKUP(ABSYLD2!BR$4,'[1]INTERNAL PARAMETERS-1'!$B$5:$J$44,3,FALSE) + ABSYLD1!BR88*(1-VLOOKUP(ABSYLD2!BR$4,'[1]INTERNAL PARAMETERS-1'!$B$5:$J$44,5,FALSE))*VLOOKUP(ABSYLD2!BR$4,'[1]INTERNAL PARAMETERS-1'!$B$5:$J$44,8,FALSE)*VLOOKUP(ABSYLD2!BR$4,'[1]INTERNAL PARAMETERS-1'!$B$5:$J$44,3,FALSE)</f>
        <v>0.5565981898521446</v>
      </c>
      <c r="BS88" s="47">
        <f>ABSYLD1!BS88*VLOOKUP(ABSYLD2!BS$4,'[1]INTERNAL PARAMETERS-1'!$B$5:$J$44,5,FALSE)*VLOOKUP(ABSYLD2!BS$4,'[1]INTERNAL PARAMETERS-1'!$B$5:$J$44,6,FALSE)*VLOOKUP(ABSYLD2!BS$4,'[1]INTERNAL PARAMETERS-1'!$B$5:$J$44,3,FALSE) + ABSYLD1!BS88*(1-VLOOKUP(ABSYLD2!BS$4,'[1]INTERNAL PARAMETERS-1'!$B$5:$J$44,5,FALSE))*VLOOKUP(ABSYLD2!BS$4,'[1]INTERNAL PARAMETERS-1'!$B$5:$J$44,8,FALSE)*VLOOKUP(ABSYLD2!BS$4,'[1]INTERNAL PARAMETERS-1'!$B$5:$J$44,3,FALSE)</f>
        <v>5.5201590428984801E-2</v>
      </c>
      <c r="BT88" s="47">
        <f>ABSYLD1!BT88*VLOOKUP(ABSYLD2!BT$4,'[1]INTERNAL PARAMETERS-1'!$B$5:$J$44,5,FALSE)*VLOOKUP(ABSYLD2!BT$4,'[1]INTERNAL PARAMETERS-1'!$B$5:$J$44,6,FALSE)*VLOOKUP(ABSYLD2!BT$4,'[1]INTERNAL PARAMETERS-1'!$B$5:$J$44,3,FALSE) + ABSYLD1!BT88*(1-VLOOKUP(ABSYLD2!BT$4,'[1]INTERNAL PARAMETERS-1'!$B$5:$J$44,5,FALSE))*VLOOKUP(ABSYLD2!BT$4,'[1]INTERNAL PARAMETERS-1'!$B$5:$J$44,8,FALSE)*VLOOKUP(ABSYLD2!BT$4,'[1]INTERNAL PARAMETERS-1'!$B$5:$J$44,3,FALSE)</f>
        <v>0</v>
      </c>
      <c r="BU88" s="47">
        <f>ABSYLD1!BU88*VLOOKUP(ABSYLD2!BU$4,'[1]INTERNAL PARAMETERS-1'!$B$5:$J$44,5,FALSE)*VLOOKUP(ABSYLD2!BU$4,'[1]INTERNAL PARAMETERS-1'!$B$5:$J$44,6,FALSE)*VLOOKUP(ABSYLD2!BU$4,'[1]INTERNAL PARAMETERS-1'!$B$5:$J$44,3,FALSE) + ABSYLD1!BU88*(1-VLOOKUP(ABSYLD2!BU$4,'[1]INTERNAL PARAMETERS-1'!$B$5:$J$44,5,FALSE))*VLOOKUP(ABSYLD2!BU$4,'[1]INTERNAL PARAMETERS-1'!$B$5:$J$44,8,FALSE)*VLOOKUP(ABSYLD2!BU$4,'[1]INTERNAL PARAMETERS-1'!$B$5:$J$44,3,FALSE)</f>
        <v>0</v>
      </c>
      <c r="BV88" s="47">
        <f>ABSYLD1!BV88*VLOOKUP(ABSYLD2!BV$4,'[1]INTERNAL PARAMETERS-1'!$B$5:$J$44,5,FALSE)*VLOOKUP(ABSYLD2!BV$4,'[1]INTERNAL PARAMETERS-1'!$B$5:$J$44,6,FALSE)*VLOOKUP(ABSYLD2!BV$4,'[1]INTERNAL PARAMETERS-1'!$B$5:$J$44,3,FALSE) + ABSYLD1!BV88*(1-VLOOKUP(ABSYLD2!BV$4,'[1]INTERNAL PARAMETERS-1'!$B$5:$J$44,5,FALSE))*VLOOKUP(ABSYLD2!BV$4,'[1]INTERNAL PARAMETERS-1'!$B$5:$J$44,8,FALSE)*VLOOKUP(ABSYLD2!BV$4,'[1]INTERNAL PARAMETERS-1'!$B$5:$J$44,3,FALSE)</f>
        <v>0</v>
      </c>
      <c r="BW88" s="47">
        <f>ABSYLD1!BW88*VLOOKUP(ABSYLD2!BW$4,'[1]INTERNAL PARAMETERS-1'!$B$5:$J$44,5,FALSE)*VLOOKUP(ABSYLD2!BW$4,'[1]INTERNAL PARAMETERS-1'!$B$5:$J$44,6,FALSE)*VLOOKUP(ABSYLD2!BW$4,'[1]INTERNAL PARAMETERS-1'!$B$5:$J$44,3,FALSE) + ABSYLD1!BW88*(1-VLOOKUP(ABSYLD2!BW$4,'[1]INTERNAL PARAMETERS-1'!$B$5:$J$44,5,FALSE))*VLOOKUP(ABSYLD2!BW$4,'[1]INTERNAL PARAMETERS-1'!$B$5:$J$44,8,FALSE)*VLOOKUP(ABSYLD2!BW$4,'[1]INTERNAL PARAMETERS-1'!$B$5:$J$44,3,FALSE)</f>
        <v>0</v>
      </c>
      <c r="BX88" s="47">
        <f>ABSYLD1!BX88*VLOOKUP(ABSYLD2!BX$4,'[1]INTERNAL PARAMETERS-1'!$B$5:$J$44,5,FALSE)*VLOOKUP(ABSYLD2!BX$4,'[1]INTERNAL PARAMETERS-1'!$B$5:$J$44,6,FALSE)*VLOOKUP(ABSYLD2!BX$4,'[1]INTERNAL PARAMETERS-1'!$B$5:$J$44,3,FALSE) + ABSYLD1!BX88*(1-VLOOKUP(ABSYLD2!BX$4,'[1]INTERNAL PARAMETERS-1'!$B$5:$J$44,5,FALSE))*VLOOKUP(ABSYLD2!BX$4,'[1]INTERNAL PARAMETERS-1'!$B$5:$J$44,8,FALSE)*VLOOKUP(ABSYLD2!BX$4,'[1]INTERNAL PARAMETERS-1'!$B$5:$J$44,3,FALSE)</f>
        <v>0</v>
      </c>
      <c r="BY88" s="47">
        <f>ABSYLD1!BY88*VLOOKUP(ABSYLD2!BY$4,'[1]INTERNAL PARAMETERS-1'!$B$5:$J$44,5,FALSE)*VLOOKUP(ABSYLD2!BY$4,'[1]INTERNAL PARAMETERS-1'!$B$5:$J$44,6,FALSE)*VLOOKUP(ABSYLD2!BY$4,'[1]INTERNAL PARAMETERS-1'!$B$5:$J$44,3,FALSE) + ABSYLD1!BY88*(1-VLOOKUP(ABSYLD2!BY$4,'[1]INTERNAL PARAMETERS-1'!$B$5:$J$44,5,FALSE))*VLOOKUP(ABSYLD2!BY$4,'[1]INTERNAL PARAMETERS-1'!$B$5:$J$44,8,FALSE)*VLOOKUP(ABSYLD2!BY$4,'[1]INTERNAL PARAMETERS-1'!$B$5:$J$44,3,FALSE)</f>
        <v>0</v>
      </c>
      <c r="BZ88" s="47">
        <f>ABSYLD1!BZ88*VLOOKUP(ABSYLD2!BZ$4,'[1]INTERNAL PARAMETERS-1'!$B$5:$J$44,5,FALSE)*VLOOKUP(ABSYLD2!BZ$4,'[1]INTERNAL PARAMETERS-1'!$B$5:$J$44,6,FALSE)*VLOOKUP(ABSYLD2!BZ$4,'[1]INTERNAL PARAMETERS-1'!$B$5:$J$44,3,FALSE) + ABSYLD1!BZ88*(1-VLOOKUP(ABSYLD2!BZ$4,'[1]INTERNAL PARAMETERS-1'!$B$5:$J$44,5,FALSE))*VLOOKUP(ABSYLD2!BZ$4,'[1]INTERNAL PARAMETERS-1'!$B$5:$J$44,8,FALSE)*VLOOKUP(ABSYLD2!BZ$4,'[1]INTERNAL PARAMETERS-1'!$B$5:$J$44,3,FALSE)</f>
        <v>3.8453235979402069E-2</v>
      </c>
      <c r="CA88" s="47">
        <f>ABSYLD1!CA88*VLOOKUP(ABSYLD2!CA$4,'[1]INTERNAL PARAMETERS-1'!$B$5:$J$44,5,FALSE)*VLOOKUP(ABSYLD2!CA$4,'[1]INTERNAL PARAMETERS-1'!$B$5:$J$44,6,FALSE)*VLOOKUP(ABSYLD2!CA$4,'[1]INTERNAL PARAMETERS-1'!$B$5:$J$44,3,FALSE) + ABSYLD1!CA88*(1-VLOOKUP(ABSYLD2!CA$4,'[1]INTERNAL PARAMETERS-1'!$B$5:$J$44,5,FALSE))*VLOOKUP(ABSYLD2!CA$4,'[1]INTERNAL PARAMETERS-1'!$B$5:$J$44,8,FALSE)*VLOOKUP(ABSYLD2!CA$4,'[1]INTERNAL PARAMETERS-1'!$B$5:$J$44,3,FALSE)</f>
        <v>0</v>
      </c>
      <c r="CB88" s="47">
        <f>ABSYLD1!CB88*VLOOKUP(ABSYLD2!CB$4,'[1]INTERNAL PARAMETERS-1'!$B$5:$J$44,5,FALSE)*VLOOKUP(ABSYLD2!CB$4,'[1]INTERNAL PARAMETERS-1'!$B$5:$J$44,6,FALSE)*VLOOKUP(ABSYLD2!CB$4,'[1]INTERNAL PARAMETERS-1'!$B$5:$J$44,3,FALSE) + ABSYLD1!CB88*(1-VLOOKUP(ABSYLD2!CB$4,'[1]INTERNAL PARAMETERS-1'!$B$5:$J$44,5,FALSE))*VLOOKUP(ABSYLD2!CB$4,'[1]INTERNAL PARAMETERS-1'!$B$5:$J$44,8,FALSE)*VLOOKUP(ABSYLD2!CB$4,'[1]INTERNAL PARAMETERS-1'!$B$5:$J$44,3,FALSE)</f>
        <v>0</v>
      </c>
      <c r="CC88" s="47">
        <f>ABSYLD1!CC88*VLOOKUP(ABSYLD2!CC$4,'[1]INTERNAL PARAMETERS-1'!$B$5:$J$44,5,FALSE)*VLOOKUP(ABSYLD2!CC$4,'[1]INTERNAL PARAMETERS-1'!$B$5:$J$44,6,FALSE)*VLOOKUP(ABSYLD2!CC$4,'[1]INTERNAL PARAMETERS-1'!$B$5:$J$44,3,FALSE) + ABSYLD1!CC88*(1-VLOOKUP(ABSYLD2!CC$4,'[1]INTERNAL PARAMETERS-1'!$B$5:$J$44,5,FALSE))*VLOOKUP(ABSYLD2!CC$4,'[1]INTERNAL PARAMETERS-1'!$B$5:$J$44,8,FALSE)*VLOOKUP(ABSYLD2!CC$4,'[1]INTERNAL PARAMETERS-1'!$B$5:$J$44,3,FALSE)</f>
        <v>7.9167812199579329E-2</v>
      </c>
      <c r="CD88" s="47">
        <f>ABSYLD1!CD88*VLOOKUP(ABSYLD2!CD$4,'[1]INTERNAL PARAMETERS-1'!$B$5:$J$44,5,FALSE)*VLOOKUP(ABSYLD2!CD$4,'[1]INTERNAL PARAMETERS-1'!$B$5:$J$44,6,FALSE)*VLOOKUP(ABSYLD2!CD$4,'[1]INTERNAL PARAMETERS-1'!$B$5:$J$44,3,FALSE) + ABSYLD1!CD88*(1-VLOOKUP(ABSYLD2!CD$4,'[1]INTERNAL PARAMETERS-1'!$B$5:$J$44,5,FALSE))*VLOOKUP(ABSYLD2!CD$4,'[1]INTERNAL PARAMETERS-1'!$B$5:$J$44,8,FALSE)*VLOOKUP(ABSYLD2!CD$4,'[1]INTERNAL PARAMETERS-1'!$B$5:$J$44,3,FALSE)</f>
        <v>0.21394133887538172</v>
      </c>
      <c r="CE88" s="47">
        <f>ABSYLD1!CE88*VLOOKUP(ABSYLD2!CE$4,'[1]INTERNAL PARAMETERS-1'!$B$5:$J$44,5,FALSE)*VLOOKUP(ABSYLD2!CE$4,'[1]INTERNAL PARAMETERS-1'!$B$5:$J$44,6,FALSE)*VLOOKUP(ABSYLD2!CE$4,'[1]INTERNAL PARAMETERS-1'!$B$5:$J$44,3,FALSE) + ABSYLD1!CE88*(1-VLOOKUP(ABSYLD2!CE$4,'[1]INTERNAL PARAMETERS-1'!$B$5:$J$44,5,FALSE))*VLOOKUP(ABSYLD2!CE$4,'[1]INTERNAL PARAMETERS-1'!$B$5:$J$44,8,FALSE)*VLOOKUP(ABSYLD2!CE$4,'[1]INTERNAL PARAMETERS-1'!$B$5:$J$44,3,FALSE)</f>
        <v>0.53435494419455332</v>
      </c>
      <c r="CF88" s="47">
        <f>ABSYLD1!CF88*VLOOKUP(ABSYLD2!CF$4,'[1]INTERNAL PARAMETERS-1'!$B$5:$J$44,5,FALSE)*VLOOKUP(ABSYLD2!CF$4,'[1]INTERNAL PARAMETERS-1'!$B$5:$J$44,6,FALSE)*VLOOKUP(ABSYLD2!CF$4,'[1]INTERNAL PARAMETERS-1'!$B$5:$J$44,3,FALSE) + ABSYLD1!CF88*(1-VLOOKUP(ABSYLD2!CF$4,'[1]INTERNAL PARAMETERS-1'!$B$5:$J$44,5,FALSE))*VLOOKUP(ABSYLD2!CF$4,'[1]INTERNAL PARAMETERS-1'!$B$5:$J$44,8,FALSE)*VLOOKUP(ABSYLD2!CF$4,'[1]INTERNAL PARAMETERS-1'!$B$5:$J$44,3,FALSE)</f>
        <v>0.18820090941835527</v>
      </c>
      <c r="CG88" s="47">
        <f>ABSYLD1!CG88*VLOOKUP(ABSYLD2!CG$4,'[1]INTERNAL PARAMETERS-1'!$B$5:$J$44,5,FALSE)*VLOOKUP(ABSYLD2!CG$4,'[1]INTERNAL PARAMETERS-1'!$B$5:$J$44,6,FALSE)*VLOOKUP(ABSYLD2!CG$4,'[1]INTERNAL PARAMETERS-1'!$B$5:$J$44,3,FALSE) + ABSYLD1!CG88*(1-VLOOKUP(ABSYLD2!CG$4,'[1]INTERNAL PARAMETERS-1'!$B$5:$J$44,5,FALSE))*VLOOKUP(ABSYLD2!CG$4,'[1]INTERNAL PARAMETERS-1'!$B$5:$J$44,8,FALSE)*VLOOKUP(ABSYLD2!CG$4,'[1]INTERNAL PARAMETERS-1'!$B$5:$J$44,3,FALSE)</f>
        <v>8.3128690465131393E-3</v>
      </c>
      <c r="CH88" s="46">
        <f>ABSYLD1!CH88*VLOOKUP(ABSYLD2!CH$4,'[1]INTERNAL PARAMETERS-1'!$B$5:$J$44,5,FALSE)*VLOOKUP(ABSYLD2!CH$4,'[1]INTERNAL PARAMETERS-1'!$B$5:$J$44,6,FALSE)*VLOOKUP(ABSYLD2!CH$4,'[1]INTERNAL PARAMETERS-1'!$B$5:$J$44,3,FALSE) + ABSYLD1!CH88*(1-VLOOKUP(ABSYLD2!CH$4,'[1]INTERNAL PARAMETERS-1'!$B$5:$J$44,5,FALSE))*VLOOKUP(ABSYLD2!CH$4,'[1]INTERNAL PARAMETERS-1'!$B$5:$J$44,8,FALSE)*VLOOKUP(ABSYLD2!CH$4,'[1]INTERNAL PARAMETERS-1'!$B$5:$J$44,3,FALSE)</f>
        <v>0</v>
      </c>
      <c r="CJ88" s="48">
        <f t="shared" si="2"/>
        <v>7814.2915370287246</v>
      </c>
      <c r="CK88" s="46">
        <f t="shared" si="3"/>
        <v>263.21503457860996</v>
      </c>
    </row>
    <row r="89" spans="2:89">
      <c r="B89" s="61" t="s">
        <v>10</v>
      </c>
      <c r="C89" s="60" t="s">
        <v>89</v>
      </c>
      <c r="D89" s="60" t="s">
        <v>76</v>
      </c>
      <c r="E89" s="137">
        <f>ABS!AL89</f>
        <v>13826.362758985557</v>
      </c>
      <c r="F89" s="62">
        <f>'[1]INTERNAL PARAMETERS-1'!M17</f>
        <v>25.55</v>
      </c>
      <c r="G89" s="48">
        <f>ABSYLD1!G89*VLOOKUP(ABSYLD2!G$4,'[1]INTERNAL PARAMETERS-1'!$B$5:$J$44,5,FALSE)*VLOOKUP(ABSYLD2!G$4,'[1]INTERNAL PARAMETERS-1'!$B$5:$J$44,7,FALSE)*ABSYLD2!$F89 + ABSYLD1!G89*(1-VLOOKUP(ABSYLD2!G$4,'[1]INTERNAL PARAMETERS-1'!$B$5:$J$44,5,FALSE))*VLOOKUP(ABSYLD2!G$4,'[1]INTERNAL PARAMETERS-1'!$B$5:$J$44,9,FALSE)*ABSYLD2!$F89</f>
        <v>1940.7938357797229</v>
      </c>
      <c r="H89" s="47">
        <f>ABSYLD1!H89*VLOOKUP(ABSYLD2!H$4,'[1]INTERNAL PARAMETERS-1'!$B$5:$J$44,5,FALSE)*VLOOKUP(ABSYLD2!H$4,'[1]INTERNAL PARAMETERS-1'!$B$5:$J$44,7,FALSE)*ABSYLD2!$F89 + ABSYLD1!H89*(1-VLOOKUP(ABSYLD2!H$4,'[1]INTERNAL PARAMETERS-1'!$B$5:$J$44,5,FALSE))*VLOOKUP(ABSYLD2!H$4,'[1]INTERNAL PARAMETERS-1'!$B$5:$J$44,9,FALSE)*ABSYLD2!$F89</f>
        <v>657.79343857268759</v>
      </c>
      <c r="I89" s="47">
        <f>ABSYLD1!I89*VLOOKUP(ABSYLD2!I$4,'[1]INTERNAL PARAMETERS-1'!$B$5:$J$44,5,FALSE)*VLOOKUP(ABSYLD2!I$4,'[1]INTERNAL PARAMETERS-1'!$B$5:$J$44,7,FALSE)*ABSYLD2!$F89 + ABSYLD1!I89*(1-VLOOKUP(ABSYLD2!I$4,'[1]INTERNAL PARAMETERS-1'!$B$5:$J$44,5,FALSE))*VLOOKUP(ABSYLD2!I$4,'[1]INTERNAL PARAMETERS-1'!$B$5:$J$44,9,FALSE)*ABSYLD2!$F89</f>
        <v>846.55257566168791</v>
      </c>
      <c r="J89" s="47">
        <f>ABSYLD1!J89*VLOOKUP(ABSYLD2!J$4,'[1]INTERNAL PARAMETERS-1'!$B$5:$J$44,5,FALSE)*VLOOKUP(ABSYLD2!J$4,'[1]INTERNAL PARAMETERS-1'!$B$5:$J$44,7,FALSE)*ABSYLD2!$F89 + ABSYLD1!J89*(1-VLOOKUP(ABSYLD2!J$4,'[1]INTERNAL PARAMETERS-1'!$B$5:$J$44,5,FALSE))*VLOOKUP(ABSYLD2!J$4,'[1]INTERNAL PARAMETERS-1'!$B$5:$J$44,9,FALSE)*ABSYLD2!$F89</f>
        <v>0</v>
      </c>
      <c r="K89" s="47">
        <f>ABSYLD1!K89*VLOOKUP(ABSYLD2!K$4,'[1]INTERNAL PARAMETERS-1'!$B$5:$J$44,5,FALSE)*VLOOKUP(ABSYLD2!K$4,'[1]INTERNAL PARAMETERS-1'!$B$5:$J$44,7,FALSE)*ABSYLD2!$F89 + ABSYLD1!K89*(1-VLOOKUP(ABSYLD2!K$4,'[1]INTERNAL PARAMETERS-1'!$B$5:$J$44,5,FALSE))*VLOOKUP(ABSYLD2!K$4,'[1]INTERNAL PARAMETERS-1'!$B$5:$J$44,9,FALSE)*ABSYLD2!$F89</f>
        <v>10.344087180800869</v>
      </c>
      <c r="L89" s="47">
        <f>ABSYLD1!L89*VLOOKUP(ABSYLD2!L$4,'[1]INTERNAL PARAMETERS-1'!$B$5:$J$44,5,FALSE)*VLOOKUP(ABSYLD2!L$4,'[1]INTERNAL PARAMETERS-1'!$B$5:$J$44,7,FALSE)*ABSYLD2!$F89 + ABSYLD1!L89*(1-VLOOKUP(ABSYLD2!L$4,'[1]INTERNAL PARAMETERS-1'!$B$5:$J$44,5,FALSE))*VLOOKUP(ABSYLD2!L$4,'[1]INTERNAL PARAMETERS-1'!$B$5:$J$44,9,FALSE)*ABSYLD2!$F89</f>
        <v>0</v>
      </c>
      <c r="M89" s="47">
        <f>ABSYLD1!M89*VLOOKUP(ABSYLD2!M$4,'[1]INTERNAL PARAMETERS-1'!$B$5:$J$44,5,FALSE)*VLOOKUP(ABSYLD2!M$4,'[1]INTERNAL PARAMETERS-1'!$B$5:$J$44,7,FALSE)*ABSYLD2!$F89 + ABSYLD1!M89*(1-VLOOKUP(ABSYLD2!M$4,'[1]INTERNAL PARAMETERS-1'!$B$5:$J$44,5,FALSE))*VLOOKUP(ABSYLD2!M$4,'[1]INTERNAL PARAMETERS-1'!$B$5:$J$44,9,FALSE)*ABSYLD2!$F89</f>
        <v>78.22369246446128</v>
      </c>
      <c r="N89" s="47">
        <f>ABSYLD1!N89*VLOOKUP(ABSYLD2!N$4,'[1]INTERNAL PARAMETERS-1'!$B$5:$J$44,5,FALSE)*VLOOKUP(ABSYLD2!N$4,'[1]INTERNAL PARAMETERS-1'!$B$5:$J$44,7,FALSE)*ABSYLD2!$F89 + ABSYLD1!N89*(1-VLOOKUP(ABSYLD2!N$4,'[1]INTERNAL PARAMETERS-1'!$B$5:$J$44,5,FALSE))*VLOOKUP(ABSYLD2!N$4,'[1]INTERNAL PARAMETERS-1'!$B$5:$J$44,9,FALSE)*ABSYLD2!$F89</f>
        <v>1.8965926149310723</v>
      </c>
      <c r="O89" s="47">
        <f>ABSYLD1!O89*VLOOKUP(ABSYLD2!O$4,'[1]INTERNAL PARAMETERS-1'!$B$5:$J$44,5,FALSE)*VLOOKUP(ABSYLD2!O$4,'[1]INTERNAL PARAMETERS-1'!$B$5:$J$44,7,FALSE)*ABSYLD2!$F89 + ABSYLD1!O89*(1-VLOOKUP(ABSYLD2!O$4,'[1]INTERNAL PARAMETERS-1'!$B$5:$J$44,5,FALSE))*VLOOKUP(ABSYLD2!O$4,'[1]INTERNAL PARAMETERS-1'!$B$5:$J$44,9,FALSE)*ABSYLD2!$F89</f>
        <v>0</v>
      </c>
      <c r="P89" s="47">
        <f>ABSYLD1!P89*VLOOKUP(ABSYLD2!P$4,'[1]INTERNAL PARAMETERS-1'!$B$5:$J$44,5,FALSE)*VLOOKUP(ABSYLD2!P$4,'[1]INTERNAL PARAMETERS-1'!$B$5:$J$44,7,FALSE)*ABSYLD2!$F89 + ABSYLD1!P89*(1-VLOOKUP(ABSYLD2!P$4,'[1]INTERNAL PARAMETERS-1'!$B$5:$J$44,5,FALSE))*VLOOKUP(ABSYLD2!P$4,'[1]INTERNAL PARAMETERS-1'!$B$5:$J$44,9,FALSE)*ABSYLD2!$F89</f>
        <v>0</v>
      </c>
      <c r="Q89" s="47">
        <f>ABSYLD1!Q89*VLOOKUP(ABSYLD2!Q$4,'[1]INTERNAL PARAMETERS-1'!$B$5:$J$44,5,FALSE)*VLOOKUP(ABSYLD2!Q$4,'[1]INTERNAL PARAMETERS-1'!$B$5:$J$44,7,FALSE)*ABSYLD2!$F89 + ABSYLD1!Q89*(1-VLOOKUP(ABSYLD2!Q$4,'[1]INTERNAL PARAMETERS-1'!$B$5:$J$44,5,FALSE))*VLOOKUP(ABSYLD2!Q$4,'[1]INTERNAL PARAMETERS-1'!$B$5:$J$44,9,FALSE)*ABSYLD2!$F89</f>
        <v>0</v>
      </c>
      <c r="R89" s="47">
        <f>ABSYLD1!R89*VLOOKUP(ABSYLD2!R$4,'[1]INTERNAL PARAMETERS-1'!$B$5:$J$44,5,FALSE)*VLOOKUP(ABSYLD2!R$4,'[1]INTERNAL PARAMETERS-1'!$B$5:$J$44,7,FALSE)*ABSYLD2!$F89 + ABSYLD1!R89*(1-VLOOKUP(ABSYLD2!R$4,'[1]INTERNAL PARAMETERS-1'!$B$5:$J$44,5,FALSE))*VLOOKUP(ABSYLD2!R$4,'[1]INTERNAL PARAMETERS-1'!$B$5:$J$44,9,FALSE)*ABSYLD2!$F89</f>
        <v>2.4519317761898356</v>
      </c>
      <c r="S89" s="47">
        <f>ABSYLD1!S89*VLOOKUP(ABSYLD2!S$4,'[1]INTERNAL PARAMETERS-1'!$B$5:$J$44,5,FALSE)*VLOOKUP(ABSYLD2!S$4,'[1]INTERNAL PARAMETERS-1'!$B$5:$J$44,7,FALSE)*ABSYLD2!$F89 + ABSYLD1!S89*(1-VLOOKUP(ABSYLD2!S$4,'[1]INTERNAL PARAMETERS-1'!$B$5:$J$44,5,FALSE))*VLOOKUP(ABSYLD2!S$4,'[1]INTERNAL PARAMETERS-1'!$B$5:$J$44,9,FALSE)*ABSYLD2!$F89</f>
        <v>98.872675765774503</v>
      </c>
      <c r="T89" s="47">
        <f>ABSYLD1!T89*VLOOKUP(ABSYLD2!T$4,'[1]INTERNAL PARAMETERS-1'!$B$5:$J$44,5,FALSE)*VLOOKUP(ABSYLD2!T$4,'[1]INTERNAL PARAMETERS-1'!$B$5:$J$44,7,FALSE)*ABSYLD2!$F89 + ABSYLD1!T89*(1-VLOOKUP(ABSYLD2!T$4,'[1]INTERNAL PARAMETERS-1'!$B$5:$J$44,5,FALSE))*VLOOKUP(ABSYLD2!T$4,'[1]INTERNAL PARAMETERS-1'!$B$5:$J$44,9,FALSE)*ABSYLD2!$F89</f>
        <v>32.184783934608028</v>
      </c>
      <c r="U89" s="47">
        <f>ABSYLD1!U89*VLOOKUP(ABSYLD2!U$4,'[1]INTERNAL PARAMETERS-1'!$B$5:$J$44,5,FALSE)*VLOOKUP(ABSYLD2!U$4,'[1]INTERNAL PARAMETERS-1'!$B$5:$J$44,7,FALSE)*ABSYLD2!$F89 + ABSYLD1!U89*(1-VLOOKUP(ABSYLD2!U$4,'[1]INTERNAL PARAMETERS-1'!$B$5:$J$44,5,FALSE))*VLOOKUP(ABSYLD2!U$4,'[1]INTERNAL PARAMETERS-1'!$B$5:$J$44,9,FALSE)*ABSYLD2!$F89</f>
        <v>20.781718554538443</v>
      </c>
      <c r="V89" s="47">
        <f>ABSYLD1!V89*VLOOKUP(ABSYLD2!V$4,'[1]INTERNAL PARAMETERS-1'!$B$5:$J$44,5,FALSE)*VLOOKUP(ABSYLD2!V$4,'[1]INTERNAL PARAMETERS-1'!$B$5:$J$44,7,FALSE)*ABSYLD2!$F89 + ABSYLD1!V89*(1-VLOOKUP(ABSYLD2!V$4,'[1]INTERNAL PARAMETERS-1'!$B$5:$J$44,5,FALSE))*VLOOKUP(ABSYLD2!V$4,'[1]INTERNAL PARAMETERS-1'!$B$5:$J$44,9,FALSE)*ABSYLD2!$F89</f>
        <v>132.20947339304928</v>
      </c>
      <c r="W89" s="47">
        <f>ABSYLD1!W89*VLOOKUP(ABSYLD2!W$4,'[1]INTERNAL PARAMETERS-1'!$B$5:$J$44,5,FALSE)*VLOOKUP(ABSYLD2!W$4,'[1]INTERNAL PARAMETERS-1'!$B$5:$J$44,7,FALSE)*ABSYLD2!$F89 + ABSYLD1!W89*(1-VLOOKUP(ABSYLD2!W$4,'[1]INTERNAL PARAMETERS-1'!$B$5:$J$44,5,FALSE))*VLOOKUP(ABSYLD2!W$4,'[1]INTERNAL PARAMETERS-1'!$B$5:$J$44,9,FALSE)*ABSYLD2!$F89</f>
        <v>0</v>
      </c>
      <c r="X89" s="47">
        <f>ABSYLD1!X89*VLOOKUP(ABSYLD2!X$4,'[1]INTERNAL PARAMETERS-1'!$B$5:$J$44,5,FALSE)*VLOOKUP(ABSYLD2!X$4,'[1]INTERNAL PARAMETERS-1'!$B$5:$J$44,7,FALSE)*ABSYLD2!$F89 + ABSYLD1!X89*(1-VLOOKUP(ABSYLD2!X$4,'[1]INTERNAL PARAMETERS-1'!$B$5:$J$44,5,FALSE))*VLOOKUP(ABSYLD2!X$4,'[1]INTERNAL PARAMETERS-1'!$B$5:$J$44,9,FALSE)*ABSYLD2!$F89</f>
        <v>0</v>
      </c>
      <c r="Y89" s="47">
        <f>ABSYLD1!Y89*VLOOKUP(ABSYLD2!Y$4,'[1]INTERNAL PARAMETERS-1'!$B$5:$J$44,5,FALSE)*VLOOKUP(ABSYLD2!Y$4,'[1]INTERNAL PARAMETERS-1'!$B$5:$J$44,7,FALSE)*ABSYLD2!$F89 + ABSYLD1!Y89*(1-VLOOKUP(ABSYLD2!Y$4,'[1]INTERNAL PARAMETERS-1'!$B$5:$J$44,5,FALSE))*VLOOKUP(ABSYLD2!Y$4,'[1]INTERNAL PARAMETERS-1'!$B$5:$J$44,9,FALSE)*ABSYLD2!$F89</f>
        <v>0</v>
      </c>
      <c r="Z89" s="47">
        <f>ABSYLD1!Z89*VLOOKUP(ABSYLD2!Z$4,'[1]INTERNAL PARAMETERS-1'!$B$5:$J$44,5,FALSE)*VLOOKUP(ABSYLD2!Z$4,'[1]INTERNAL PARAMETERS-1'!$B$5:$J$44,7,FALSE)*ABSYLD2!$F89 + ABSYLD1!Z89*(1-VLOOKUP(ABSYLD2!Z$4,'[1]INTERNAL PARAMETERS-1'!$B$5:$J$44,5,FALSE))*VLOOKUP(ABSYLD2!Z$4,'[1]INTERNAL PARAMETERS-1'!$B$5:$J$44,9,FALSE)*ABSYLD2!$F89</f>
        <v>0</v>
      </c>
      <c r="AA89" s="47">
        <f>ABSYLD1!AA89*VLOOKUP(ABSYLD2!AA$4,'[1]INTERNAL PARAMETERS-1'!$B$5:$J$44,5,FALSE)*VLOOKUP(ABSYLD2!AA$4,'[1]INTERNAL PARAMETERS-1'!$B$5:$J$44,7,FALSE)*ABSYLD2!$F89 + ABSYLD1!AA89*(1-VLOOKUP(ABSYLD2!AA$4,'[1]INTERNAL PARAMETERS-1'!$B$5:$J$44,5,FALSE))*VLOOKUP(ABSYLD2!AA$4,'[1]INTERNAL PARAMETERS-1'!$B$5:$J$44,9,FALSE)*ABSYLD2!$F89</f>
        <v>0</v>
      </c>
      <c r="AB89" s="47">
        <f>ABSYLD1!AB89*VLOOKUP(ABSYLD2!AB$4,'[1]INTERNAL PARAMETERS-1'!$B$5:$J$44,5,FALSE)*VLOOKUP(ABSYLD2!AB$4,'[1]INTERNAL PARAMETERS-1'!$B$5:$J$44,7,FALSE)*ABSYLD2!$F89 + ABSYLD1!AB89*(1-VLOOKUP(ABSYLD2!AB$4,'[1]INTERNAL PARAMETERS-1'!$B$5:$J$44,5,FALSE))*VLOOKUP(ABSYLD2!AB$4,'[1]INTERNAL PARAMETERS-1'!$B$5:$J$44,9,FALSE)*ABSYLD2!$F89</f>
        <v>0</v>
      </c>
      <c r="AC89" s="47">
        <f>ABSYLD1!AC89*VLOOKUP(ABSYLD2!AC$4,'[1]INTERNAL PARAMETERS-1'!$B$5:$J$44,5,FALSE)*VLOOKUP(ABSYLD2!AC$4,'[1]INTERNAL PARAMETERS-1'!$B$5:$J$44,7,FALSE)*ABSYLD2!$F89 + ABSYLD1!AC89*(1-VLOOKUP(ABSYLD2!AC$4,'[1]INTERNAL PARAMETERS-1'!$B$5:$J$44,5,FALSE))*VLOOKUP(ABSYLD2!AC$4,'[1]INTERNAL PARAMETERS-1'!$B$5:$J$44,9,FALSE)*ABSYLD2!$F89</f>
        <v>0</v>
      </c>
      <c r="AD89" s="47">
        <f>ABSYLD1!AD89*VLOOKUP(ABSYLD2!AD$4,'[1]INTERNAL PARAMETERS-1'!$B$5:$J$44,5,FALSE)*VLOOKUP(ABSYLD2!AD$4,'[1]INTERNAL PARAMETERS-1'!$B$5:$J$44,7,FALSE)*ABSYLD2!$F89 + ABSYLD1!AD89*(1-VLOOKUP(ABSYLD2!AD$4,'[1]INTERNAL PARAMETERS-1'!$B$5:$J$44,5,FALSE))*VLOOKUP(ABSYLD2!AD$4,'[1]INTERNAL PARAMETERS-1'!$B$5:$J$44,9,FALSE)*ABSYLD2!$F89</f>
        <v>0</v>
      </c>
      <c r="AE89" s="47">
        <f>ABSYLD1!AE89*VLOOKUP(ABSYLD2!AE$4,'[1]INTERNAL PARAMETERS-1'!$B$5:$J$44,5,FALSE)*VLOOKUP(ABSYLD2!AE$4,'[1]INTERNAL PARAMETERS-1'!$B$5:$J$44,7,FALSE)*ABSYLD2!$F89 + ABSYLD1!AE89*(1-VLOOKUP(ABSYLD2!AE$4,'[1]INTERNAL PARAMETERS-1'!$B$5:$J$44,5,FALSE))*VLOOKUP(ABSYLD2!AE$4,'[1]INTERNAL PARAMETERS-1'!$B$5:$J$44,9,FALSE)*ABSYLD2!$F89</f>
        <v>0</v>
      </c>
      <c r="AF89" s="47">
        <f>ABSYLD1!AF89*VLOOKUP(ABSYLD2!AF$4,'[1]INTERNAL PARAMETERS-1'!$B$5:$J$44,5,FALSE)*VLOOKUP(ABSYLD2!AF$4,'[1]INTERNAL PARAMETERS-1'!$B$5:$J$44,7,FALSE)*ABSYLD2!$F89 + ABSYLD1!AF89*(1-VLOOKUP(ABSYLD2!AF$4,'[1]INTERNAL PARAMETERS-1'!$B$5:$J$44,5,FALSE))*VLOOKUP(ABSYLD2!AF$4,'[1]INTERNAL PARAMETERS-1'!$B$5:$J$44,9,FALSE)*ABSYLD2!$F89</f>
        <v>5.9765837044627244</v>
      </c>
      <c r="AG89" s="47">
        <f>ABSYLD1!AG89*VLOOKUP(ABSYLD2!AG$4,'[1]INTERNAL PARAMETERS-1'!$B$5:$J$44,5,FALSE)*VLOOKUP(ABSYLD2!AG$4,'[1]INTERNAL PARAMETERS-1'!$B$5:$J$44,7,FALSE)*ABSYLD2!$F89 + ABSYLD1!AG89*(1-VLOOKUP(ABSYLD2!AG$4,'[1]INTERNAL PARAMETERS-1'!$B$5:$J$44,5,FALSE))*VLOOKUP(ABSYLD2!AG$4,'[1]INTERNAL PARAMETERS-1'!$B$5:$J$44,9,FALSE)*ABSYLD2!$F89</f>
        <v>0</v>
      </c>
      <c r="AH89" s="47">
        <f>ABSYLD1!AH89*VLOOKUP(ABSYLD2!AH$4,'[1]INTERNAL PARAMETERS-1'!$B$5:$J$44,5,FALSE)*VLOOKUP(ABSYLD2!AH$4,'[1]INTERNAL PARAMETERS-1'!$B$5:$J$44,7,FALSE)*ABSYLD2!$F89 + ABSYLD1!AH89*(1-VLOOKUP(ABSYLD2!AH$4,'[1]INTERNAL PARAMETERS-1'!$B$5:$J$44,5,FALSE))*VLOOKUP(ABSYLD2!AH$4,'[1]INTERNAL PARAMETERS-1'!$B$5:$J$44,9,FALSE)*ABSYLD2!$F89</f>
        <v>0</v>
      </c>
      <c r="AI89" s="47">
        <f>ABSYLD1!AI89*VLOOKUP(ABSYLD2!AI$4,'[1]INTERNAL PARAMETERS-1'!$B$5:$J$44,5,FALSE)*VLOOKUP(ABSYLD2!AI$4,'[1]INTERNAL PARAMETERS-1'!$B$5:$J$44,7,FALSE)*ABSYLD2!$F89 + ABSYLD1!AI89*(1-VLOOKUP(ABSYLD2!AI$4,'[1]INTERNAL PARAMETERS-1'!$B$5:$J$44,5,FALSE))*VLOOKUP(ABSYLD2!AI$4,'[1]INTERNAL PARAMETERS-1'!$B$5:$J$44,9,FALSE)*ABSYLD2!$F89</f>
        <v>3.4483823238354487</v>
      </c>
      <c r="AJ89" s="47">
        <f>ABSYLD1!AJ89*VLOOKUP(ABSYLD2!AJ$4,'[1]INTERNAL PARAMETERS-1'!$B$5:$J$44,5,FALSE)*VLOOKUP(ABSYLD2!AJ$4,'[1]INTERNAL PARAMETERS-1'!$B$5:$J$44,7,FALSE)*ABSYLD2!$F89 + ABSYLD1!AJ89*(1-VLOOKUP(ABSYLD2!AJ$4,'[1]INTERNAL PARAMETERS-1'!$B$5:$J$44,5,FALSE))*VLOOKUP(ABSYLD2!AJ$4,'[1]INTERNAL PARAMETERS-1'!$B$5:$J$44,9,FALSE)*ABSYLD2!$F89</f>
        <v>14.94283698907393</v>
      </c>
      <c r="AK89" s="47">
        <f>ABSYLD1!AK89*VLOOKUP(ABSYLD2!AK$4,'[1]INTERNAL PARAMETERS-1'!$B$5:$J$44,5,FALSE)*VLOOKUP(ABSYLD2!AK$4,'[1]INTERNAL PARAMETERS-1'!$B$5:$J$44,7,FALSE)*ABSYLD2!$F89 + ABSYLD1!AK89*(1-VLOOKUP(ABSYLD2!AK$4,'[1]INTERNAL PARAMETERS-1'!$B$5:$J$44,5,FALSE))*VLOOKUP(ABSYLD2!AK$4,'[1]INTERNAL PARAMETERS-1'!$B$5:$J$44,9,FALSE)*ABSYLD2!$F89</f>
        <v>0</v>
      </c>
      <c r="AL89" s="47">
        <f>ABSYLD1!AL89*VLOOKUP(ABSYLD2!AL$4,'[1]INTERNAL PARAMETERS-1'!$B$5:$J$44,5,FALSE)*VLOOKUP(ABSYLD2!AL$4,'[1]INTERNAL PARAMETERS-1'!$B$5:$J$44,7,FALSE)*ABSYLD2!$F89 + ABSYLD1!AL89*(1-VLOOKUP(ABSYLD2!AL$4,'[1]INTERNAL PARAMETERS-1'!$B$5:$J$44,5,FALSE))*VLOOKUP(ABSYLD2!AL$4,'[1]INTERNAL PARAMETERS-1'!$B$5:$J$44,9,FALSE)*ABSYLD2!$F89</f>
        <v>0</v>
      </c>
      <c r="AM89" s="47">
        <f>ABSYLD1!AM89*VLOOKUP(ABSYLD2!AM$4,'[1]INTERNAL PARAMETERS-1'!$B$5:$J$44,5,FALSE)*VLOOKUP(ABSYLD2!AM$4,'[1]INTERNAL PARAMETERS-1'!$B$5:$J$44,7,FALSE)*ABSYLD2!$F89 + ABSYLD1!AM89*(1-VLOOKUP(ABSYLD2!AM$4,'[1]INTERNAL PARAMETERS-1'!$B$5:$J$44,5,FALSE))*VLOOKUP(ABSYLD2!AM$4,'[1]INTERNAL PARAMETERS-1'!$B$5:$J$44,9,FALSE)*ABSYLD2!$F89</f>
        <v>0</v>
      </c>
      <c r="AN89" s="47">
        <f>ABSYLD1!AN89*VLOOKUP(ABSYLD2!AN$4,'[1]INTERNAL PARAMETERS-1'!$B$5:$J$44,5,FALSE)*VLOOKUP(ABSYLD2!AN$4,'[1]INTERNAL PARAMETERS-1'!$B$5:$J$44,7,FALSE)*ABSYLD2!$F89 + ABSYLD1!AN89*(1-VLOOKUP(ABSYLD2!AN$4,'[1]INTERNAL PARAMETERS-1'!$B$5:$J$44,5,FALSE))*VLOOKUP(ABSYLD2!AN$4,'[1]INTERNAL PARAMETERS-1'!$B$5:$J$44,9,FALSE)*ABSYLD2!$F89</f>
        <v>0</v>
      </c>
      <c r="AO89" s="47">
        <f>ABSYLD1!AO89*VLOOKUP(ABSYLD2!AO$4,'[1]INTERNAL PARAMETERS-1'!$B$5:$J$44,5,FALSE)*VLOOKUP(ABSYLD2!AO$4,'[1]INTERNAL PARAMETERS-1'!$B$5:$J$44,7,FALSE)*ABSYLD2!$F89 + ABSYLD1!AO89*(1-VLOOKUP(ABSYLD2!AO$4,'[1]INTERNAL PARAMETERS-1'!$B$5:$J$44,5,FALSE))*VLOOKUP(ABSYLD2!AO$4,'[1]INTERNAL PARAMETERS-1'!$B$5:$J$44,9,FALSE)*ABSYLD2!$F89</f>
        <v>0</v>
      </c>
      <c r="AP89" s="47">
        <f>ABSYLD1!AP89*VLOOKUP(ABSYLD2!AP$4,'[1]INTERNAL PARAMETERS-1'!$B$5:$J$44,5,FALSE)*VLOOKUP(ABSYLD2!AP$4,'[1]INTERNAL PARAMETERS-1'!$B$5:$J$44,7,FALSE)*ABSYLD2!$F89 + ABSYLD1!AP89*(1-VLOOKUP(ABSYLD2!AP$4,'[1]INTERNAL PARAMETERS-1'!$B$5:$J$44,5,FALSE))*VLOOKUP(ABSYLD2!AP$4,'[1]INTERNAL PARAMETERS-1'!$B$5:$J$44,9,FALSE)*ABSYLD2!$F89</f>
        <v>0</v>
      </c>
      <c r="AQ89" s="47">
        <f>ABSYLD1!AQ89*VLOOKUP(ABSYLD2!AQ$4,'[1]INTERNAL PARAMETERS-1'!$B$5:$J$44,5,FALSE)*VLOOKUP(ABSYLD2!AQ$4,'[1]INTERNAL PARAMETERS-1'!$B$5:$J$44,7,FALSE)*ABSYLD2!$F89 + ABSYLD1!AQ89*(1-VLOOKUP(ABSYLD2!AQ$4,'[1]INTERNAL PARAMETERS-1'!$B$5:$J$44,5,FALSE))*VLOOKUP(ABSYLD2!AQ$4,'[1]INTERNAL PARAMETERS-1'!$B$5:$J$44,9,FALSE)*ABSYLD2!$F89</f>
        <v>0</v>
      </c>
      <c r="AR89" s="47">
        <f>ABSYLD1!AR89*VLOOKUP(ABSYLD2!AR$4,'[1]INTERNAL PARAMETERS-1'!$B$5:$J$44,5,FALSE)*VLOOKUP(ABSYLD2!AR$4,'[1]INTERNAL PARAMETERS-1'!$B$5:$J$44,7,FALSE)*ABSYLD2!$F89 + ABSYLD1!AR89*(1-VLOOKUP(ABSYLD2!AR$4,'[1]INTERNAL PARAMETERS-1'!$B$5:$J$44,5,FALSE))*VLOOKUP(ABSYLD2!AR$4,'[1]INTERNAL PARAMETERS-1'!$B$5:$J$44,9,FALSE)*ABSYLD2!$F89</f>
        <v>0</v>
      </c>
      <c r="AS89" s="47">
        <f>ABSYLD1!AS89*VLOOKUP(ABSYLD2!AS$4,'[1]INTERNAL PARAMETERS-1'!$B$5:$J$44,5,FALSE)*VLOOKUP(ABSYLD2!AS$4,'[1]INTERNAL PARAMETERS-1'!$B$5:$J$44,7,FALSE)*ABSYLD2!$F89 + ABSYLD1!AS89*(1-VLOOKUP(ABSYLD2!AS$4,'[1]INTERNAL PARAMETERS-1'!$B$5:$J$44,5,FALSE))*VLOOKUP(ABSYLD2!AS$4,'[1]INTERNAL PARAMETERS-1'!$B$5:$J$44,9,FALSE)*ABSYLD2!$F89</f>
        <v>0</v>
      </c>
      <c r="AT89" s="46">
        <f>ABSYLD1!AT89*VLOOKUP(ABSYLD2!AT$4,'[1]INTERNAL PARAMETERS-1'!$B$5:$J$44,5,FALSE)*VLOOKUP(ABSYLD2!AT$4,'[1]INTERNAL PARAMETERS-1'!$B$5:$J$44,7,FALSE)*ABSYLD2!$F89 + ABSYLD1!AT89*(1-VLOOKUP(ABSYLD2!AT$4,'[1]INTERNAL PARAMETERS-1'!$B$5:$J$44,5,FALSE))*VLOOKUP(ABSYLD2!AT$4,'[1]INTERNAL PARAMETERS-1'!$B$5:$J$44,9,FALSE)*ABSYLD2!$F89</f>
        <v>0</v>
      </c>
      <c r="AU89" s="48">
        <f>ABSYLD1!AU89*VLOOKUP(ABSYLD2!AU$4,'[1]INTERNAL PARAMETERS-1'!$B$5:$J$44,5,FALSE)*VLOOKUP(ABSYLD2!AU$4,'[1]INTERNAL PARAMETERS-1'!$B$5:$J$44,6,FALSE)*VLOOKUP(ABSYLD2!AU$4,'[1]INTERNAL PARAMETERS-1'!$B$5:$J$44,3,FALSE) + ABSYLD1!AU89*(1-VLOOKUP(ABSYLD2!AU$4,'[1]INTERNAL PARAMETERS-1'!$B$5:$J$44,5,FALSE))*VLOOKUP(ABSYLD2!AU$4,'[1]INTERNAL PARAMETERS-1'!$B$5:$J$44,8,FALSE)*VLOOKUP(ABSYLD2!AU$4,'[1]INTERNAL PARAMETERS-1'!$B$5:$J$44,3,FALSE)</f>
        <v>0</v>
      </c>
      <c r="AV89" s="47">
        <f>ABSYLD1!AV89*VLOOKUP(ABSYLD2!AV$4,'[1]INTERNAL PARAMETERS-1'!$B$5:$J$44,5,FALSE)*VLOOKUP(ABSYLD2!AV$4,'[1]INTERNAL PARAMETERS-1'!$B$5:$J$44,6,FALSE)*VLOOKUP(ABSYLD2!AV$4,'[1]INTERNAL PARAMETERS-1'!$B$5:$J$44,3,FALSE) + ABSYLD1!AV89*(1-VLOOKUP(ABSYLD2!AV$4,'[1]INTERNAL PARAMETERS-1'!$B$5:$J$44,5,FALSE))*VLOOKUP(ABSYLD2!AV$4,'[1]INTERNAL PARAMETERS-1'!$B$5:$J$44,8,FALSE)*VLOOKUP(ABSYLD2!AV$4,'[1]INTERNAL PARAMETERS-1'!$B$5:$J$44,3,FALSE)</f>
        <v>0</v>
      </c>
      <c r="AW89" s="47">
        <f>ABSYLD1!AW89*VLOOKUP(ABSYLD2!AW$4,'[1]INTERNAL PARAMETERS-1'!$B$5:$J$44,5,FALSE)*VLOOKUP(ABSYLD2!AW$4,'[1]INTERNAL PARAMETERS-1'!$B$5:$J$44,6,FALSE)*VLOOKUP(ABSYLD2!AW$4,'[1]INTERNAL PARAMETERS-1'!$B$5:$J$44,3,FALSE) + ABSYLD1!AW89*(1-VLOOKUP(ABSYLD2!AW$4,'[1]INTERNAL PARAMETERS-1'!$B$5:$J$44,5,FALSE))*VLOOKUP(ABSYLD2!AW$4,'[1]INTERNAL PARAMETERS-1'!$B$5:$J$44,8,FALSE)*VLOOKUP(ABSYLD2!AW$4,'[1]INTERNAL PARAMETERS-1'!$B$5:$J$44,3,FALSE)</f>
        <v>39.119589159184002</v>
      </c>
      <c r="AX89" s="47">
        <f>ABSYLD1!AX89*VLOOKUP(ABSYLD2!AX$4,'[1]INTERNAL PARAMETERS-1'!$B$5:$J$44,5,FALSE)*VLOOKUP(ABSYLD2!AX$4,'[1]INTERNAL PARAMETERS-1'!$B$5:$J$44,6,FALSE)*VLOOKUP(ABSYLD2!AX$4,'[1]INTERNAL PARAMETERS-1'!$B$5:$J$44,3,FALSE) + ABSYLD1!AX89*(1-VLOOKUP(ABSYLD2!AX$4,'[1]INTERNAL PARAMETERS-1'!$B$5:$J$44,5,FALSE))*VLOOKUP(ABSYLD2!AX$4,'[1]INTERNAL PARAMETERS-1'!$B$5:$J$44,8,FALSE)*VLOOKUP(ABSYLD2!AX$4,'[1]INTERNAL PARAMETERS-1'!$B$5:$J$44,3,FALSE)</f>
        <v>0</v>
      </c>
      <c r="AY89" s="47">
        <f>ABSYLD1!AY89*VLOOKUP(ABSYLD2!AY$4,'[1]INTERNAL PARAMETERS-1'!$B$5:$J$44,5,FALSE)*VLOOKUP(ABSYLD2!AY$4,'[1]INTERNAL PARAMETERS-1'!$B$5:$J$44,6,FALSE)*VLOOKUP(ABSYLD2!AY$4,'[1]INTERNAL PARAMETERS-1'!$B$5:$J$44,3,FALSE) + ABSYLD1!AY89*(1-VLOOKUP(ABSYLD2!AY$4,'[1]INTERNAL PARAMETERS-1'!$B$5:$J$44,5,FALSE))*VLOOKUP(ABSYLD2!AY$4,'[1]INTERNAL PARAMETERS-1'!$B$5:$J$44,8,FALSE)*VLOOKUP(ABSYLD2!AY$4,'[1]INTERNAL PARAMETERS-1'!$B$5:$J$44,3,FALSE)</f>
        <v>0</v>
      </c>
      <c r="AZ89" s="47">
        <f>ABSYLD1!AZ89*VLOOKUP(ABSYLD2!AZ$4,'[1]INTERNAL PARAMETERS-1'!$B$5:$J$44,5,FALSE)*VLOOKUP(ABSYLD2!AZ$4,'[1]INTERNAL PARAMETERS-1'!$B$5:$J$44,6,FALSE)*VLOOKUP(ABSYLD2!AZ$4,'[1]INTERNAL PARAMETERS-1'!$B$5:$J$44,3,FALSE) + ABSYLD1!AZ89*(1-VLOOKUP(ABSYLD2!AZ$4,'[1]INTERNAL PARAMETERS-1'!$B$5:$J$44,5,FALSE))*VLOOKUP(ABSYLD2!AZ$4,'[1]INTERNAL PARAMETERS-1'!$B$5:$J$44,8,FALSE)*VLOOKUP(ABSYLD2!AZ$4,'[1]INTERNAL PARAMETERS-1'!$B$5:$J$44,3,FALSE)</f>
        <v>0</v>
      </c>
      <c r="BA89" s="47">
        <f>ABSYLD1!BA89*VLOOKUP(ABSYLD2!BA$4,'[1]INTERNAL PARAMETERS-1'!$B$5:$J$44,5,FALSE)*VLOOKUP(ABSYLD2!BA$4,'[1]INTERNAL PARAMETERS-1'!$B$5:$J$44,6,FALSE)*VLOOKUP(ABSYLD2!BA$4,'[1]INTERNAL PARAMETERS-1'!$B$5:$J$44,3,FALSE) + ABSYLD1!BA89*(1-VLOOKUP(ABSYLD2!BA$4,'[1]INTERNAL PARAMETERS-1'!$B$5:$J$44,5,FALSE))*VLOOKUP(ABSYLD2!BA$4,'[1]INTERNAL PARAMETERS-1'!$B$5:$J$44,8,FALSE)*VLOOKUP(ABSYLD2!BA$4,'[1]INTERNAL PARAMETERS-1'!$B$5:$J$44,3,FALSE)</f>
        <v>36.13039194692432</v>
      </c>
      <c r="BB89" s="47">
        <f>ABSYLD1!BB89*VLOOKUP(ABSYLD2!BB$4,'[1]INTERNAL PARAMETERS-1'!$B$5:$J$44,5,FALSE)*VLOOKUP(ABSYLD2!BB$4,'[1]INTERNAL PARAMETERS-1'!$B$5:$J$44,6,FALSE)*VLOOKUP(ABSYLD2!BB$4,'[1]INTERNAL PARAMETERS-1'!$B$5:$J$44,3,FALSE) + ABSYLD1!BB89*(1-VLOOKUP(ABSYLD2!BB$4,'[1]INTERNAL PARAMETERS-1'!$B$5:$J$44,5,FALSE))*VLOOKUP(ABSYLD2!BB$4,'[1]INTERNAL PARAMETERS-1'!$B$5:$J$44,8,FALSE)*VLOOKUP(ABSYLD2!BB$4,'[1]INTERNAL PARAMETERS-1'!$B$5:$J$44,3,FALSE)</f>
        <v>4.3718945433320329</v>
      </c>
      <c r="BC89" s="47">
        <f>ABSYLD1!BC89*VLOOKUP(ABSYLD2!BC$4,'[1]INTERNAL PARAMETERS-1'!$B$5:$J$44,5,FALSE)*VLOOKUP(ABSYLD2!BC$4,'[1]INTERNAL PARAMETERS-1'!$B$5:$J$44,6,FALSE)*VLOOKUP(ABSYLD2!BC$4,'[1]INTERNAL PARAMETERS-1'!$B$5:$J$44,3,FALSE) + ABSYLD1!BC89*(1-VLOOKUP(ABSYLD2!BC$4,'[1]INTERNAL PARAMETERS-1'!$B$5:$J$44,5,FALSE))*VLOOKUP(ABSYLD2!BC$4,'[1]INTERNAL PARAMETERS-1'!$B$5:$J$44,8,FALSE)*VLOOKUP(ABSYLD2!BC$4,'[1]INTERNAL PARAMETERS-1'!$B$5:$J$44,3,FALSE)</f>
        <v>24.140029725098028</v>
      </c>
      <c r="BD89" s="47">
        <f>ABSYLD1!BD89*VLOOKUP(ABSYLD2!BD$4,'[1]INTERNAL PARAMETERS-1'!$B$5:$J$44,5,FALSE)*VLOOKUP(ABSYLD2!BD$4,'[1]INTERNAL PARAMETERS-1'!$B$5:$J$44,6,FALSE)*VLOOKUP(ABSYLD2!BD$4,'[1]INTERNAL PARAMETERS-1'!$B$5:$J$44,3,FALSE) + ABSYLD1!BD89*(1-VLOOKUP(ABSYLD2!BD$4,'[1]INTERNAL PARAMETERS-1'!$B$5:$J$44,5,FALSE))*VLOOKUP(ABSYLD2!BD$4,'[1]INTERNAL PARAMETERS-1'!$B$5:$J$44,8,FALSE)*VLOOKUP(ABSYLD2!BD$4,'[1]INTERNAL PARAMETERS-1'!$B$5:$J$44,3,FALSE)</f>
        <v>4.0859562746883986</v>
      </c>
      <c r="BE89" s="47">
        <f>ABSYLD1!BE89*VLOOKUP(ABSYLD2!BE$4,'[1]INTERNAL PARAMETERS-1'!$B$5:$J$44,5,FALSE)*VLOOKUP(ABSYLD2!BE$4,'[1]INTERNAL PARAMETERS-1'!$B$5:$J$44,6,FALSE)*VLOOKUP(ABSYLD2!BE$4,'[1]INTERNAL PARAMETERS-1'!$B$5:$J$44,3,FALSE) + ABSYLD1!BE89*(1-VLOOKUP(ABSYLD2!BE$4,'[1]INTERNAL PARAMETERS-1'!$B$5:$J$44,5,FALSE))*VLOOKUP(ABSYLD2!BE$4,'[1]INTERNAL PARAMETERS-1'!$B$5:$J$44,8,FALSE)*VLOOKUP(ABSYLD2!BE$4,'[1]INTERNAL PARAMETERS-1'!$B$5:$J$44,3,FALSE)</f>
        <v>13.805442875922552</v>
      </c>
      <c r="BF89" s="47">
        <f>ABSYLD1!BF89*VLOOKUP(ABSYLD2!BF$4,'[1]INTERNAL PARAMETERS-1'!$B$5:$J$44,5,FALSE)*VLOOKUP(ABSYLD2!BF$4,'[1]INTERNAL PARAMETERS-1'!$B$5:$J$44,6,FALSE)*VLOOKUP(ABSYLD2!BF$4,'[1]INTERNAL PARAMETERS-1'!$B$5:$J$44,3,FALSE) + ABSYLD1!BF89*(1-VLOOKUP(ABSYLD2!BF$4,'[1]INTERNAL PARAMETERS-1'!$B$5:$J$44,5,FALSE))*VLOOKUP(ABSYLD2!BF$4,'[1]INTERNAL PARAMETERS-1'!$B$5:$J$44,8,FALSE)*VLOOKUP(ABSYLD2!BF$4,'[1]INTERNAL PARAMETERS-1'!$B$5:$J$44,3,FALSE)</f>
        <v>0</v>
      </c>
      <c r="BG89" s="47">
        <f>ABSYLD1!BG89*VLOOKUP(ABSYLD2!BG$4,'[1]INTERNAL PARAMETERS-1'!$B$5:$J$44,5,FALSE)*VLOOKUP(ABSYLD2!BG$4,'[1]INTERNAL PARAMETERS-1'!$B$5:$J$44,6,FALSE)*VLOOKUP(ABSYLD2!BG$4,'[1]INTERNAL PARAMETERS-1'!$B$5:$J$44,3,FALSE) + ABSYLD1!BG89*(1-VLOOKUP(ABSYLD2!BG$4,'[1]INTERNAL PARAMETERS-1'!$B$5:$J$44,5,FALSE))*VLOOKUP(ABSYLD2!BG$4,'[1]INTERNAL PARAMETERS-1'!$B$5:$J$44,8,FALSE)*VLOOKUP(ABSYLD2!BG$4,'[1]INTERNAL PARAMETERS-1'!$B$5:$J$44,3,FALSE)</f>
        <v>5.771380068922185</v>
      </c>
      <c r="BH89" s="47">
        <f>ABSYLD1!BH89*VLOOKUP(ABSYLD2!BH$4,'[1]INTERNAL PARAMETERS-1'!$B$5:$J$44,5,FALSE)*VLOOKUP(ABSYLD2!BH$4,'[1]INTERNAL PARAMETERS-1'!$B$5:$J$44,6,FALSE)*VLOOKUP(ABSYLD2!BH$4,'[1]INTERNAL PARAMETERS-1'!$B$5:$J$44,3,FALSE) + ABSYLD1!BH89*(1-VLOOKUP(ABSYLD2!BH$4,'[1]INTERNAL PARAMETERS-1'!$B$5:$J$44,5,FALSE))*VLOOKUP(ABSYLD2!BH$4,'[1]INTERNAL PARAMETERS-1'!$B$5:$J$44,8,FALSE)*VLOOKUP(ABSYLD2!BH$4,'[1]INTERNAL PARAMETERS-1'!$B$5:$J$44,3,FALSE)</f>
        <v>3.9109523388232863E-2</v>
      </c>
      <c r="BI89" s="47">
        <f>ABSYLD1!BI89*VLOOKUP(ABSYLD2!BI$4,'[1]INTERNAL PARAMETERS-1'!$B$5:$J$44,5,FALSE)*VLOOKUP(ABSYLD2!BI$4,'[1]INTERNAL PARAMETERS-1'!$B$5:$J$44,6,FALSE)*VLOOKUP(ABSYLD2!BI$4,'[1]INTERNAL PARAMETERS-1'!$B$5:$J$44,3,FALSE) + ABSYLD1!BI89*(1-VLOOKUP(ABSYLD2!BI$4,'[1]INTERNAL PARAMETERS-1'!$B$5:$J$44,5,FALSE))*VLOOKUP(ABSYLD2!BI$4,'[1]INTERNAL PARAMETERS-1'!$B$5:$J$44,8,FALSE)*VLOOKUP(ABSYLD2!BI$4,'[1]INTERNAL PARAMETERS-1'!$B$5:$J$44,3,FALSE)</f>
        <v>0</v>
      </c>
      <c r="BJ89" s="47">
        <f>ABSYLD1!BJ89*VLOOKUP(ABSYLD2!BJ$4,'[1]INTERNAL PARAMETERS-1'!$B$5:$J$44,5,FALSE)*VLOOKUP(ABSYLD2!BJ$4,'[1]INTERNAL PARAMETERS-1'!$B$5:$J$44,6,FALSE)*VLOOKUP(ABSYLD2!BJ$4,'[1]INTERNAL PARAMETERS-1'!$B$5:$J$44,3,FALSE) + ABSYLD1!BJ89*(1-VLOOKUP(ABSYLD2!BJ$4,'[1]INTERNAL PARAMETERS-1'!$B$5:$J$44,5,FALSE))*VLOOKUP(ABSYLD2!BJ$4,'[1]INTERNAL PARAMETERS-1'!$B$5:$J$44,8,FALSE)*VLOOKUP(ABSYLD2!BJ$4,'[1]INTERNAL PARAMETERS-1'!$B$5:$J$44,3,FALSE)</f>
        <v>3.1309326100117891</v>
      </c>
      <c r="BK89" s="47">
        <f>ABSYLD1!BK89*VLOOKUP(ABSYLD2!BK$4,'[1]INTERNAL PARAMETERS-1'!$B$5:$J$44,5,FALSE)*VLOOKUP(ABSYLD2!BK$4,'[1]INTERNAL PARAMETERS-1'!$B$5:$J$44,6,FALSE)*VLOOKUP(ABSYLD2!BK$4,'[1]INTERNAL PARAMETERS-1'!$B$5:$J$44,3,FALSE) + ABSYLD1!BK89*(1-VLOOKUP(ABSYLD2!BK$4,'[1]INTERNAL PARAMETERS-1'!$B$5:$J$44,5,FALSE))*VLOOKUP(ABSYLD2!BK$4,'[1]INTERNAL PARAMETERS-1'!$B$5:$J$44,8,FALSE)*VLOOKUP(ABSYLD2!BK$4,'[1]INTERNAL PARAMETERS-1'!$B$5:$J$44,3,FALSE)</f>
        <v>2.9098105317033953</v>
      </c>
      <c r="BL89" s="47">
        <f>ABSYLD1!BL89*VLOOKUP(ABSYLD2!BL$4,'[1]INTERNAL PARAMETERS-1'!$B$5:$J$44,5,FALSE)*VLOOKUP(ABSYLD2!BL$4,'[1]INTERNAL PARAMETERS-1'!$B$5:$J$44,6,FALSE)*VLOOKUP(ABSYLD2!BL$4,'[1]INTERNAL PARAMETERS-1'!$B$5:$J$44,3,FALSE) + ABSYLD1!BL89*(1-VLOOKUP(ABSYLD2!BL$4,'[1]INTERNAL PARAMETERS-1'!$B$5:$J$44,5,FALSE))*VLOOKUP(ABSYLD2!BL$4,'[1]INTERNAL PARAMETERS-1'!$B$5:$J$44,8,FALSE)*VLOOKUP(ABSYLD2!BL$4,'[1]INTERNAL PARAMETERS-1'!$B$5:$J$44,3,FALSE)</f>
        <v>7.4375595478794905</v>
      </c>
      <c r="BM89" s="47">
        <f>ABSYLD1!BM89*VLOOKUP(ABSYLD2!BM$4,'[1]INTERNAL PARAMETERS-1'!$B$5:$J$44,5,FALSE)*VLOOKUP(ABSYLD2!BM$4,'[1]INTERNAL PARAMETERS-1'!$B$5:$J$44,6,FALSE)*VLOOKUP(ABSYLD2!BM$4,'[1]INTERNAL PARAMETERS-1'!$B$5:$J$44,3,FALSE) + ABSYLD1!BM89*(1-VLOOKUP(ABSYLD2!BM$4,'[1]INTERNAL PARAMETERS-1'!$B$5:$J$44,5,FALSE))*VLOOKUP(ABSYLD2!BM$4,'[1]INTERNAL PARAMETERS-1'!$B$5:$J$44,8,FALSE)*VLOOKUP(ABSYLD2!BM$4,'[1]INTERNAL PARAMETERS-1'!$B$5:$J$44,3,FALSE)</f>
        <v>5.1152305565621976</v>
      </c>
      <c r="BN89" s="47">
        <f>ABSYLD1!BN89*VLOOKUP(ABSYLD2!BN$4,'[1]INTERNAL PARAMETERS-1'!$B$5:$J$44,5,FALSE)*VLOOKUP(ABSYLD2!BN$4,'[1]INTERNAL PARAMETERS-1'!$B$5:$J$44,6,FALSE)*VLOOKUP(ABSYLD2!BN$4,'[1]INTERNAL PARAMETERS-1'!$B$5:$J$44,3,FALSE) + ABSYLD1!BN89*(1-VLOOKUP(ABSYLD2!BN$4,'[1]INTERNAL PARAMETERS-1'!$B$5:$J$44,5,FALSE))*VLOOKUP(ABSYLD2!BN$4,'[1]INTERNAL PARAMETERS-1'!$B$5:$J$44,8,FALSE)*VLOOKUP(ABSYLD2!BN$4,'[1]INTERNAL PARAMETERS-1'!$B$5:$J$44,3,FALSE)</f>
        <v>2.2388387770815048</v>
      </c>
      <c r="BO89" s="47">
        <f>ABSYLD1!BO89*VLOOKUP(ABSYLD2!BO$4,'[1]INTERNAL PARAMETERS-1'!$B$5:$J$44,5,FALSE)*VLOOKUP(ABSYLD2!BO$4,'[1]INTERNAL PARAMETERS-1'!$B$5:$J$44,6,FALSE)*VLOOKUP(ABSYLD2!BO$4,'[1]INTERNAL PARAMETERS-1'!$B$5:$J$44,3,FALSE) + ABSYLD1!BO89*(1-VLOOKUP(ABSYLD2!BO$4,'[1]INTERNAL PARAMETERS-1'!$B$5:$J$44,5,FALSE))*VLOOKUP(ABSYLD2!BO$4,'[1]INTERNAL PARAMETERS-1'!$B$5:$J$44,8,FALSE)*VLOOKUP(ABSYLD2!BO$4,'[1]INTERNAL PARAMETERS-1'!$B$5:$J$44,3,FALSE)</f>
        <v>1.263172928194406</v>
      </c>
      <c r="BP89" s="47">
        <f>ABSYLD1!BP89*VLOOKUP(ABSYLD2!BP$4,'[1]INTERNAL PARAMETERS-1'!$B$5:$J$44,5,FALSE)*VLOOKUP(ABSYLD2!BP$4,'[1]INTERNAL PARAMETERS-1'!$B$5:$J$44,6,FALSE)*VLOOKUP(ABSYLD2!BP$4,'[1]INTERNAL PARAMETERS-1'!$B$5:$J$44,3,FALSE) + ABSYLD1!BP89*(1-VLOOKUP(ABSYLD2!BP$4,'[1]INTERNAL PARAMETERS-1'!$B$5:$J$44,5,FALSE))*VLOOKUP(ABSYLD2!BP$4,'[1]INTERNAL PARAMETERS-1'!$B$5:$J$44,8,FALSE)*VLOOKUP(ABSYLD2!BP$4,'[1]INTERNAL PARAMETERS-1'!$B$5:$J$44,3,FALSE)</f>
        <v>0.17798214008157565</v>
      </c>
      <c r="BQ89" s="47">
        <f>ABSYLD1!BQ89*VLOOKUP(ABSYLD2!BQ$4,'[1]INTERNAL PARAMETERS-1'!$B$5:$J$44,5,FALSE)*VLOOKUP(ABSYLD2!BQ$4,'[1]INTERNAL PARAMETERS-1'!$B$5:$J$44,6,FALSE)*VLOOKUP(ABSYLD2!BQ$4,'[1]INTERNAL PARAMETERS-1'!$B$5:$J$44,3,FALSE) + ABSYLD1!BQ89*(1-VLOOKUP(ABSYLD2!BQ$4,'[1]INTERNAL PARAMETERS-1'!$B$5:$J$44,5,FALSE))*VLOOKUP(ABSYLD2!BQ$4,'[1]INTERNAL PARAMETERS-1'!$B$5:$J$44,8,FALSE)*VLOOKUP(ABSYLD2!BQ$4,'[1]INTERNAL PARAMETERS-1'!$B$5:$J$44,3,FALSE)</f>
        <v>9.1860855131780799</v>
      </c>
      <c r="BR89" s="47">
        <f>ABSYLD1!BR89*VLOOKUP(ABSYLD2!BR$4,'[1]INTERNAL PARAMETERS-1'!$B$5:$J$44,5,FALSE)*VLOOKUP(ABSYLD2!BR$4,'[1]INTERNAL PARAMETERS-1'!$B$5:$J$44,6,FALSE)*VLOOKUP(ABSYLD2!BR$4,'[1]INTERNAL PARAMETERS-1'!$B$5:$J$44,3,FALSE) + ABSYLD1!BR89*(1-VLOOKUP(ABSYLD2!BR$4,'[1]INTERNAL PARAMETERS-1'!$B$5:$J$44,5,FALSE))*VLOOKUP(ABSYLD2!BR$4,'[1]INTERNAL PARAMETERS-1'!$B$5:$J$44,8,FALSE)*VLOOKUP(ABSYLD2!BR$4,'[1]INTERNAL PARAMETERS-1'!$B$5:$J$44,3,FALSE)</f>
        <v>0.2036750955542854</v>
      </c>
      <c r="BS89" s="47">
        <f>ABSYLD1!BS89*VLOOKUP(ABSYLD2!BS$4,'[1]INTERNAL PARAMETERS-1'!$B$5:$J$44,5,FALSE)*VLOOKUP(ABSYLD2!BS$4,'[1]INTERNAL PARAMETERS-1'!$B$5:$J$44,6,FALSE)*VLOOKUP(ABSYLD2!BS$4,'[1]INTERNAL PARAMETERS-1'!$B$5:$J$44,3,FALSE) + ABSYLD1!BS89*(1-VLOOKUP(ABSYLD2!BS$4,'[1]INTERNAL PARAMETERS-1'!$B$5:$J$44,5,FALSE))*VLOOKUP(ABSYLD2!BS$4,'[1]INTERNAL PARAMETERS-1'!$B$5:$J$44,8,FALSE)*VLOOKUP(ABSYLD2!BS$4,'[1]INTERNAL PARAMETERS-1'!$B$5:$J$44,3,FALSE)</f>
        <v>3.8717071213721567E-2</v>
      </c>
      <c r="BT89" s="47">
        <f>ABSYLD1!BT89*VLOOKUP(ABSYLD2!BT$4,'[1]INTERNAL PARAMETERS-1'!$B$5:$J$44,5,FALSE)*VLOOKUP(ABSYLD2!BT$4,'[1]INTERNAL PARAMETERS-1'!$B$5:$J$44,6,FALSE)*VLOOKUP(ABSYLD2!BT$4,'[1]INTERNAL PARAMETERS-1'!$B$5:$J$44,3,FALSE) + ABSYLD1!BT89*(1-VLOOKUP(ABSYLD2!BT$4,'[1]INTERNAL PARAMETERS-1'!$B$5:$J$44,5,FALSE))*VLOOKUP(ABSYLD2!BT$4,'[1]INTERNAL PARAMETERS-1'!$B$5:$J$44,8,FALSE)*VLOOKUP(ABSYLD2!BT$4,'[1]INTERNAL PARAMETERS-1'!$B$5:$J$44,3,FALSE)</f>
        <v>0</v>
      </c>
      <c r="BU89" s="47">
        <f>ABSYLD1!BU89*VLOOKUP(ABSYLD2!BU$4,'[1]INTERNAL PARAMETERS-1'!$B$5:$J$44,5,FALSE)*VLOOKUP(ABSYLD2!BU$4,'[1]INTERNAL PARAMETERS-1'!$B$5:$J$44,6,FALSE)*VLOOKUP(ABSYLD2!BU$4,'[1]INTERNAL PARAMETERS-1'!$B$5:$J$44,3,FALSE) + ABSYLD1!BU89*(1-VLOOKUP(ABSYLD2!BU$4,'[1]INTERNAL PARAMETERS-1'!$B$5:$J$44,5,FALSE))*VLOOKUP(ABSYLD2!BU$4,'[1]INTERNAL PARAMETERS-1'!$B$5:$J$44,8,FALSE)*VLOOKUP(ABSYLD2!BU$4,'[1]INTERNAL PARAMETERS-1'!$B$5:$J$44,3,FALSE)</f>
        <v>0</v>
      </c>
      <c r="BV89" s="47">
        <f>ABSYLD1!BV89*VLOOKUP(ABSYLD2!BV$4,'[1]INTERNAL PARAMETERS-1'!$B$5:$J$44,5,FALSE)*VLOOKUP(ABSYLD2!BV$4,'[1]INTERNAL PARAMETERS-1'!$B$5:$J$44,6,FALSE)*VLOOKUP(ABSYLD2!BV$4,'[1]INTERNAL PARAMETERS-1'!$B$5:$J$44,3,FALSE) + ABSYLD1!BV89*(1-VLOOKUP(ABSYLD2!BV$4,'[1]INTERNAL PARAMETERS-1'!$B$5:$J$44,5,FALSE))*VLOOKUP(ABSYLD2!BV$4,'[1]INTERNAL PARAMETERS-1'!$B$5:$J$44,8,FALSE)*VLOOKUP(ABSYLD2!BV$4,'[1]INTERNAL PARAMETERS-1'!$B$5:$J$44,3,FALSE)</f>
        <v>0</v>
      </c>
      <c r="BW89" s="47">
        <f>ABSYLD1!BW89*VLOOKUP(ABSYLD2!BW$4,'[1]INTERNAL PARAMETERS-1'!$B$5:$J$44,5,FALSE)*VLOOKUP(ABSYLD2!BW$4,'[1]INTERNAL PARAMETERS-1'!$B$5:$J$44,6,FALSE)*VLOOKUP(ABSYLD2!BW$4,'[1]INTERNAL PARAMETERS-1'!$B$5:$J$44,3,FALSE) + ABSYLD1!BW89*(1-VLOOKUP(ABSYLD2!BW$4,'[1]INTERNAL PARAMETERS-1'!$B$5:$J$44,5,FALSE))*VLOOKUP(ABSYLD2!BW$4,'[1]INTERNAL PARAMETERS-1'!$B$5:$J$44,8,FALSE)*VLOOKUP(ABSYLD2!BW$4,'[1]INTERNAL PARAMETERS-1'!$B$5:$J$44,3,FALSE)</f>
        <v>0</v>
      </c>
      <c r="BX89" s="47">
        <f>ABSYLD1!BX89*VLOOKUP(ABSYLD2!BX$4,'[1]INTERNAL PARAMETERS-1'!$B$5:$J$44,5,FALSE)*VLOOKUP(ABSYLD2!BX$4,'[1]INTERNAL PARAMETERS-1'!$B$5:$J$44,6,FALSE)*VLOOKUP(ABSYLD2!BX$4,'[1]INTERNAL PARAMETERS-1'!$B$5:$J$44,3,FALSE) + ABSYLD1!BX89*(1-VLOOKUP(ABSYLD2!BX$4,'[1]INTERNAL PARAMETERS-1'!$B$5:$J$44,5,FALSE))*VLOOKUP(ABSYLD2!BX$4,'[1]INTERNAL PARAMETERS-1'!$B$5:$J$44,8,FALSE)*VLOOKUP(ABSYLD2!BX$4,'[1]INTERNAL PARAMETERS-1'!$B$5:$J$44,3,FALSE)</f>
        <v>0</v>
      </c>
      <c r="BY89" s="47">
        <f>ABSYLD1!BY89*VLOOKUP(ABSYLD2!BY$4,'[1]INTERNAL PARAMETERS-1'!$B$5:$J$44,5,FALSE)*VLOOKUP(ABSYLD2!BY$4,'[1]INTERNAL PARAMETERS-1'!$B$5:$J$44,6,FALSE)*VLOOKUP(ABSYLD2!BY$4,'[1]INTERNAL PARAMETERS-1'!$B$5:$J$44,3,FALSE) + ABSYLD1!BY89*(1-VLOOKUP(ABSYLD2!BY$4,'[1]INTERNAL PARAMETERS-1'!$B$5:$J$44,5,FALSE))*VLOOKUP(ABSYLD2!BY$4,'[1]INTERNAL PARAMETERS-1'!$B$5:$J$44,8,FALSE)*VLOOKUP(ABSYLD2!BY$4,'[1]INTERNAL PARAMETERS-1'!$B$5:$J$44,3,FALSE)</f>
        <v>0</v>
      </c>
      <c r="BZ89" s="47">
        <f>ABSYLD1!BZ89*VLOOKUP(ABSYLD2!BZ$4,'[1]INTERNAL PARAMETERS-1'!$B$5:$J$44,5,FALSE)*VLOOKUP(ABSYLD2!BZ$4,'[1]INTERNAL PARAMETERS-1'!$B$5:$J$44,6,FALSE)*VLOOKUP(ABSYLD2!BZ$4,'[1]INTERNAL PARAMETERS-1'!$B$5:$J$44,3,FALSE) + ABSYLD1!BZ89*(1-VLOOKUP(ABSYLD2!BZ$4,'[1]INTERNAL PARAMETERS-1'!$B$5:$J$44,5,FALSE))*VLOOKUP(ABSYLD2!BZ$4,'[1]INTERNAL PARAMETERS-1'!$B$5:$J$44,8,FALSE)*VLOOKUP(ABSYLD2!BZ$4,'[1]INTERNAL PARAMETERS-1'!$B$5:$J$44,3,FALSE)</f>
        <v>2.4831279889581764E-2</v>
      </c>
      <c r="CA89" s="47">
        <f>ABSYLD1!CA89*VLOOKUP(ABSYLD2!CA$4,'[1]INTERNAL PARAMETERS-1'!$B$5:$J$44,5,FALSE)*VLOOKUP(ABSYLD2!CA$4,'[1]INTERNAL PARAMETERS-1'!$B$5:$J$44,6,FALSE)*VLOOKUP(ABSYLD2!CA$4,'[1]INTERNAL PARAMETERS-1'!$B$5:$J$44,3,FALSE) + ABSYLD1!CA89*(1-VLOOKUP(ABSYLD2!CA$4,'[1]INTERNAL PARAMETERS-1'!$B$5:$J$44,5,FALSE))*VLOOKUP(ABSYLD2!CA$4,'[1]INTERNAL PARAMETERS-1'!$B$5:$J$44,8,FALSE)*VLOOKUP(ABSYLD2!CA$4,'[1]INTERNAL PARAMETERS-1'!$B$5:$J$44,3,FALSE)</f>
        <v>0</v>
      </c>
      <c r="CB89" s="47">
        <f>ABSYLD1!CB89*VLOOKUP(ABSYLD2!CB$4,'[1]INTERNAL PARAMETERS-1'!$B$5:$J$44,5,FALSE)*VLOOKUP(ABSYLD2!CB$4,'[1]INTERNAL PARAMETERS-1'!$B$5:$J$44,6,FALSE)*VLOOKUP(ABSYLD2!CB$4,'[1]INTERNAL PARAMETERS-1'!$B$5:$J$44,3,FALSE) + ABSYLD1!CB89*(1-VLOOKUP(ABSYLD2!CB$4,'[1]INTERNAL PARAMETERS-1'!$B$5:$J$44,5,FALSE))*VLOOKUP(ABSYLD2!CB$4,'[1]INTERNAL PARAMETERS-1'!$B$5:$J$44,8,FALSE)*VLOOKUP(ABSYLD2!CB$4,'[1]INTERNAL PARAMETERS-1'!$B$5:$J$44,3,FALSE)</f>
        <v>0</v>
      </c>
      <c r="CC89" s="47">
        <f>ABSYLD1!CC89*VLOOKUP(ABSYLD2!CC$4,'[1]INTERNAL PARAMETERS-1'!$B$5:$J$44,5,FALSE)*VLOOKUP(ABSYLD2!CC$4,'[1]INTERNAL PARAMETERS-1'!$B$5:$J$44,6,FALSE)*VLOOKUP(ABSYLD2!CC$4,'[1]INTERNAL PARAMETERS-1'!$B$5:$J$44,3,FALSE) + ABSYLD1!CC89*(1-VLOOKUP(ABSYLD2!CC$4,'[1]INTERNAL PARAMETERS-1'!$B$5:$J$44,5,FALSE))*VLOOKUP(ABSYLD2!CC$4,'[1]INTERNAL PARAMETERS-1'!$B$5:$J$44,8,FALSE)*VLOOKUP(ABSYLD2!CC$4,'[1]INTERNAL PARAMETERS-1'!$B$5:$J$44,3,FALSE)</f>
        <v>4.414424319911664E-2</v>
      </c>
      <c r="CD89" s="47">
        <f>ABSYLD1!CD89*VLOOKUP(ABSYLD2!CD$4,'[1]INTERNAL PARAMETERS-1'!$B$5:$J$44,5,FALSE)*VLOOKUP(ABSYLD2!CD$4,'[1]INTERNAL PARAMETERS-1'!$B$5:$J$44,6,FALSE)*VLOOKUP(ABSYLD2!CD$4,'[1]INTERNAL PARAMETERS-1'!$B$5:$J$44,3,FALSE) + ABSYLD1!CD89*(1-VLOOKUP(ABSYLD2!CD$4,'[1]INTERNAL PARAMETERS-1'!$B$5:$J$44,5,FALSE))*VLOOKUP(ABSYLD2!CD$4,'[1]INTERNAL PARAMETERS-1'!$B$5:$J$44,8,FALSE)*VLOOKUP(ABSYLD2!CD$4,'[1]INTERNAL PARAMETERS-1'!$B$5:$J$44,3,FALSE)</f>
        <v>0.12346638729083617</v>
      </c>
      <c r="CE89" s="47">
        <f>ABSYLD1!CE89*VLOOKUP(ABSYLD2!CE$4,'[1]INTERNAL PARAMETERS-1'!$B$5:$J$44,5,FALSE)*VLOOKUP(ABSYLD2!CE$4,'[1]INTERNAL PARAMETERS-1'!$B$5:$J$44,6,FALSE)*VLOOKUP(ABSYLD2!CE$4,'[1]INTERNAL PARAMETERS-1'!$B$5:$J$44,3,FALSE) + ABSYLD1!CE89*(1-VLOOKUP(ABSYLD2!CE$4,'[1]INTERNAL PARAMETERS-1'!$B$5:$J$44,5,FALSE))*VLOOKUP(ABSYLD2!CE$4,'[1]INTERNAL PARAMETERS-1'!$B$5:$J$44,8,FALSE)*VLOOKUP(ABSYLD2!CE$4,'[1]INTERNAL PARAMETERS-1'!$B$5:$J$44,3,FALSE)</f>
        <v>0.21938414596028769</v>
      </c>
      <c r="CF89" s="47">
        <f>ABSYLD1!CF89*VLOOKUP(ABSYLD2!CF$4,'[1]INTERNAL PARAMETERS-1'!$B$5:$J$44,5,FALSE)*VLOOKUP(ABSYLD2!CF$4,'[1]INTERNAL PARAMETERS-1'!$B$5:$J$44,6,FALSE)*VLOOKUP(ABSYLD2!CF$4,'[1]INTERNAL PARAMETERS-1'!$B$5:$J$44,3,FALSE) + ABSYLD1!CF89*(1-VLOOKUP(ABSYLD2!CF$4,'[1]INTERNAL PARAMETERS-1'!$B$5:$J$44,5,FALSE))*VLOOKUP(ABSYLD2!CF$4,'[1]INTERNAL PARAMETERS-1'!$B$5:$J$44,8,FALSE)*VLOOKUP(ABSYLD2!CF$4,'[1]INTERNAL PARAMETERS-1'!$B$5:$J$44,3,FALSE)</f>
        <v>0</v>
      </c>
      <c r="CG89" s="47">
        <f>ABSYLD1!CG89*VLOOKUP(ABSYLD2!CG$4,'[1]INTERNAL PARAMETERS-1'!$B$5:$J$44,5,FALSE)*VLOOKUP(ABSYLD2!CG$4,'[1]INTERNAL PARAMETERS-1'!$B$5:$J$44,6,FALSE)*VLOOKUP(ABSYLD2!CG$4,'[1]INTERNAL PARAMETERS-1'!$B$5:$J$44,3,FALSE) + ABSYLD1!CG89*(1-VLOOKUP(ABSYLD2!CG$4,'[1]INTERNAL PARAMETERS-1'!$B$5:$J$44,5,FALSE))*VLOOKUP(ABSYLD2!CG$4,'[1]INTERNAL PARAMETERS-1'!$B$5:$J$44,8,FALSE)*VLOOKUP(ABSYLD2!CG$4,'[1]INTERNAL PARAMETERS-1'!$B$5:$J$44,3,FALSE)</f>
        <v>0</v>
      </c>
      <c r="CH89" s="46">
        <f>ABSYLD1!CH89*VLOOKUP(ABSYLD2!CH$4,'[1]INTERNAL PARAMETERS-1'!$B$5:$J$44,5,FALSE)*VLOOKUP(ABSYLD2!CH$4,'[1]INTERNAL PARAMETERS-1'!$B$5:$J$44,6,FALSE)*VLOOKUP(ABSYLD2!CH$4,'[1]INTERNAL PARAMETERS-1'!$B$5:$J$44,3,FALSE) + ABSYLD1!CH89*(1-VLOOKUP(ABSYLD2!CH$4,'[1]INTERNAL PARAMETERS-1'!$B$5:$J$44,5,FALSE))*VLOOKUP(ABSYLD2!CH$4,'[1]INTERNAL PARAMETERS-1'!$B$5:$J$44,8,FALSE)*VLOOKUP(ABSYLD2!CH$4,'[1]INTERNAL PARAMETERS-1'!$B$5:$J$44,3,FALSE)</f>
        <v>0</v>
      </c>
      <c r="CJ89" s="48">
        <f t="shared" si="2"/>
        <v>3846.4726087158242</v>
      </c>
      <c r="CK89" s="46">
        <f t="shared" si="3"/>
        <v>159.57762494526</v>
      </c>
    </row>
    <row r="90" spans="2:89">
      <c r="B90" s="61" t="s">
        <v>10</v>
      </c>
      <c r="C90" s="60" t="s">
        <v>89</v>
      </c>
      <c r="D90" s="60" t="s">
        <v>75</v>
      </c>
      <c r="E90" s="137">
        <f>ABS!AL90</f>
        <v>6661.1631916778206</v>
      </c>
      <c r="F90" s="62">
        <f>'[1]INTERNAL PARAMETERS-1'!M18</f>
        <v>21.115000000000002</v>
      </c>
      <c r="G90" s="48">
        <f>ABSYLD1!G90*VLOOKUP(ABSYLD2!G$4,'[1]INTERNAL PARAMETERS-1'!$B$5:$J$44,5,FALSE)*VLOOKUP(ABSYLD2!G$4,'[1]INTERNAL PARAMETERS-1'!$B$5:$J$44,7,FALSE)*ABSYLD2!$F90 + ABSYLD1!G90*(1-VLOOKUP(ABSYLD2!G$4,'[1]INTERNAL PARAMETERS-1'!$B$5:$J$44,5,FALSE))*VLOOKUP(ABSYLD2!G$4,'[1]INTERNAL PARAMETERS-1'!$B$5:$J$44,9,FALSE)*ABSYLD2!$F90</f>
        <v>1081.1193029810802</v>
      </c>
      <c r="H90" s="47">
        <f>ABSYLD1!H90*VLOOKUP(ABSYLD2!H$4,'[1]INTERNAL PARAMETERS-1'!$B$5:$J$44,5,FALSE)*VLOOKUP(ABSYLD2!H$4,'[1]INTERNAL PARAMETERS-1'!$B$5:$J$44,7,FALSE)*ABSYLD2!$F90 + ABSYLD1!H90*(1-VLOOKUP(ABSYLD2!H$4,'[1]INTERNAL PARAMETERS-1'!$B$5:$J$44,5,FALSE))*VLOOKUP(ABSYLD2!H$4,'[1]INTERNAL PARAMETERS-1'!$B$5:$J$44,9,FALSE)*ABSYLD2!$F90</f>
        <v>255.67373250598965</v>
      </c>
      <c r="I90" s="47">
        <f>ABSYLD1!I90*VLOOKUP(ABSYLD2!I$4,'[1]INTERNAL PARAMETERS-1'!$B$5:$J$44,5,FALSE)*VLOOKUP(ABSYLD2!I$4,'[1]INTERNAL PARAMETERS-1'!$B$5:$J$44,7,FALSE)*ABSYLD2!$F90 + ABSYLD1!I90*(1-VLOOKUP(ABSYLD2!I$4,'[1]INTERNAL PARAMETERS-1'!$B$5:$J$44,5,FALSE))*VLOOKUP(ABSYLD2!I$4,'[1]INTERNAL PARAMETERS-1'!$B$5:$J$44,9,FALSE)*ABSYLD2!$F90</f>
        <v>338.0573819100909</v>
      </c>
      <c r="J90" s="47">
        <f>ABSYLD1!J90*VLOOKUP(ABSYLD2!J$4,'[1]INTERNAL PARAMETERS-1'!$B$5:$J$44,5,FALSE)*VLOOKUP(ABSYLD2!J$4,'[1]INTERNAL PARAMETERS-1'!$B$5:$J$44,7,FALSE)*ABSYLD2!$F90 + ABSYLD1!J90*(1-VLOOKUP(ABSYLD2!J$4,'[1]INTERNAL PARAMETERS-1'!$B$5:$J$44,5,FALSE))*VLOOKUP(ABSYLD2!J$4,'[1]INTERNAL PARAMETERS-1'!$B$5:$J$44,9,FALSE)*ABSYLD2!$F90</f>
        <v>0</v>
      </c>
      <c r="K90" s="47">
        <f>ABSYLD1!K90*VLOOKUP(ABSYLD2!K$4,'[1]INTERNAL PARAMETERS-1'!$B$5:$J$44,5,FALSE)*VLOOKUP(ABSYLD2!K$4,'[1]INTERNAL PARAMETERS-1'!$B$5:$J$44,7,FALSE)*ABSYLD2!$F90 + ABSYLD1!K90*(1-VLOOKUP(ABSYLD2!K$4,'[1]INTERNAL PARAMETERS-1'!$B$5:$J$44,5,FALSE))*VLOOKUP(ABSYLD2!K$4,'[1]INTERNAL PARAMETERS-1'!$B$5:$J$44,9,FALSE)*ABSYLD2!$F90</f>
        <v>4.8589811437604045</v>
      </c>
      <c r="L90" s="47">
        <f>ABSYLD1!L90*VLOOKUP(ABSYLD2!L$4,'[1]INTERNAL PARAMETERS-1'!$B$5:$J$44,5,FALSE)*VLOOKUP(ABSYLD2!L$4,'[1]INTERNAL PARAMETERS-1'!$B$5:$J$44,7,FALSE)*ABSYLD2!$F90 + ABSYLD1!L90*(1-VLOOKUP(ABSYLD2!L$4,'[1]INTERNAL PARAMETERS-1'!$B$5:$J$44,5,FALSE))*VLOOKUP(ABSYLD2!L$4,'[1]INTERNAL PARAMETERS-1'!$B$5:$J$44,9,FALSE)*ABSYLD2!$F90</f>
        <v>0</v>
      </c>
      <c r="M90" s="47">
        <f>ABSYLD1!M90*VLOOKUP(ABSYLD2!M$4,'[1]INTERNAL PARAMETERS-1'!$B$5:$J$44,5,FALSE)*VLOOKUP(ABSYLD2!M$4,'[1]INTERNAL PARAMETERS-1'!$B$5:$J$44,7,FALSE)*ABSYLD2!$F90 + ABSYLD1!M90*(1-VLOOKUP(ABSYLD2!M$4,'[1]INTERNAL PARAMETERS-1'!$B$5:$J$44,5,FALSE))*VLOOKUP(ABSYLD2!M$4,'[1]INTERNAL PARAMETERS-1'!$B$5:$J$44,9,FALSE)*ABSYLD2!$F90</f>
        <v>35.277803705944351</v>
      </c>
      <c r="N90" s="47">
        <f>ABSYLD1!N90*VLOOKUP(ABSYLD2!N$4,'[1]INTERNAL PARAMETERS-1'!$B$5:$J$44,5,FALSE)*VLOOKUP(ABSYLD2!N$4,'[1]INTERNAL PARAMETERS-1'!$B$5:$J$44,7,FALSE)*ABSYLD2!$F90 + ABSYLD1!N90*(1-VLOOKUP(ABSYLD2!N$4,'[1]INTERNAL PARAMETERS-1'!$B$5:$J$44,5,FALSE))*VLOOKUP(ABSYLD2!N$4,'[1]INTERNAL PARAMETERS-1'!$B$5:$J$44,9,FALSE)*ABSYLD2!$F90</f>
        <v>1.0077324214845078</v>
      </c>
      <c r="O90" s="47">
        <f>ABSYLD1!O90*VLOOKUP(ABSYLD2!O$4,'[1]INTERNAL PARAMETERS-1'!$B$5:$J$44,5,FALSE)*VLOOKUP(ABSYLD2!O$4,'[1]INTERNAL PARAMETERS-1'!$B$5:$J$44,7,FALSE)*ABSYLD2!$F90 + ABSYLD1!O90*(1-VLOOKUP(ABSYLD2!O$4,'[1]INTERNAL PARAMETERS-1'!$B$5:$J$44,5,FALSE))*VLOOKUP(ABSYLD2!O$4,'[1]INTERNAL PARAMETERS-1'!$B$5:$J$44,9,FALSE)*ABSYLD2!$F90</f>
        <v>0</v>
      </c>
      <c r="P90" s="47">
        <f>ABSYLD1!P90*VLOOKUP(ABSYLD2!P$4,'[1]INTERNAL PARAMETERS-1'!$B$5:$J$44,5,FALSE)*VLOOKUP(ABSYLD2!P$4,'[1]INTERNAL PARAMETERS-1'!$B$5:$J$44,7,FALSE)*ABSYLD2!$F90 + ABSYLD1!P90*(1-VLOOKUP(ABSYLD2!P$4,'[1]INTERNAL PARAMETERS-1'!$B$5:$J$44,5,FALSE))*VLOOKUP(ABSYLD2!P$4,'[1]INTERNAL PARAMETERS-1'!$B$5:$J$44,9,FALSE)*ABSYLD2!$F90</f>
        <v>0</v>
      </c>
      <c r="Q90" s="47">
        <f>ABSYLD1!Q90*VLOOKUP(ABSYLD2!Q$4,'[1]INTERNAL PARAMETERS-1'!$B$5:$J$44,5,FALSE)*VLOOKUP(ABSYLD2!Q$4,'[1]INTERNAL PARAMETERS-1'!$B$5:$J$44,7,FALSE)*ABSYLD2!$F90 + ABSYLD1!Q90*(1-VLOOKUP(ABSYLD2!Q$4,'[1]INTERNAL PARAMETERS-1'!$B$5:$J$44,5,FALSE))*VLOOKUP(ABSYLD2!Q$4,'[1]INTERNAL PARAMETERS-1'!$B$5:$J$44,9,FALSE)*ABSYLD2!$F90</f>
        <v>0</v>
      </c>
      <c r="R90" s="47">
        <f>ABSYLD1!R90*VLOOKUP(ABSYLD2!R$4,'[1]INTERNAL PARAMETERS-1'!$B$5:$J$44,5,FALSE)*VLOOKUP(ABSYLD2!R$4,'[1]INTERNAL PARAMETERS-1'!$B$5:$J$44,7,FALSE)*ABSYLD2!$F90 + ABSYLD1!R90*(1-VLOOKUP(ABSYLD2!R$4,'[1]INTERNAL PARAMETERS-1'!$B$5:$J$44,5,FALSE))*VLOOKUP(ABSYLD2!R$4,'[1]INTERNAL PARAMETERS-1'!$B$5:$J$44,9,FALSE)*ABSYLD2!$F90</f>
        <v>0.57587924666789969</v>
      </c>
      <c r="S90" s="47">
        <f>ABSYLD1!S90*VLOOKUP(ABSYLD2!S$4,'[1]INTERNAL PARAMETERS-1'!$B$5:$J$44,5,FALSE)*VLOOKUP(ABSYLD2!S$4,'[1]INTERNAL PARAMETERS-1'!$B$5:$J$44,7,FALSE)*ABSYLD2!$F90 + ABSYLD1!S90*(1-VLOOKUP(ABSYLD2!S$4,'[1]INTERNAL PARAMETERS-1'!$B$5:$J$44,5,FALSE))*VLOOKUP(ABSYLD2!S$4,'[1]INTERNAL PARAMETERS-1'!$B$5:$J$44,9,FALSE)*ABSYLD2!$F90</f>
        <v>34.466066295069268</v>
      </c>
      <c r="T90" s="47">
        <f>ABSYLD1!T90*VLOOKUP(ABSYLD2!T$4,'[1]INTERNAL PARAMETERS-1'!$B$5:$J$44,5,FALSE)*VLOOKUP(ABSYLD2!T$4,'[1]INTERNAL PARAMETERS-1'!$B$5:$J$44,7,FALSE)*ABSYLD2!$F90 + ABSYLD1!T90*(1-VLOOKUP(ABSYLD2!T$4,'[1]INTERNAL PARAMETERS-1'!$B$5:$J$44,5,FALSE))*VLOOKUP(ABSYLD2!T$4,'[1]INTERNAL PARAMETERS-1'!$B$5:$J$44,9,FALSE)*ABSYLD2!$F90</f>
        <v>12.956439147262989</v>
      </c>
      <c r="U90" s="47">
        <f>ABSYLD1!U90*VLOOKUP(ABSYLD2!U$4,'[1]INTERNAL PARAMETERS-1'!$B$5:$J$44,5,FALSE)*VLOOKUP(ABSYLD2!U$4,'[1]INTERNAL PARAMETERS-1'!$B$5:$J$44,7,FALSE)*ABSYLD2!$F90 + ABSYLD1!U90*(1-VLOOKUP(ABSYLD2!U$4,'[1]INTERNAL PARAMETERS-1'!$B$5:$J$44,5,FALSE))*VLOOKUP(ABSYLD2!U$4,'[1]INTERNAL PARAMETERS-1'!$B$5:$J$44,9,FALSE)*ABSYLD2!$F90</f>
        <v>4.0668293095506511</v>
      </c>
      <c r="V90" s="47">
        <f>ABSYLD1!V90*VLOOKUP(ABSYLD2!V$4,'[1]INTERNAL PARAMETERS-1'!$B$5:$J$44,5,FALSE)*VLOOKUP(ABSYLD2!V$4,'[1]INTERNAL PARAMETERS-1'!$B$5:$J$44,7,FALSE)*ABSYLD2!$F90 + ABSYLD1!V90*(1-VLOOKUP(ABSYLD2!V$4,'[1]INTERNAL PARAMETERS-1'!$B$5:$J$44,5,FALSE))*VLOOKUP(ABSYLD2!V$4,'[1]INTERNAL PARAMETERS-1'!$B$5:$J$44,9,FALSE)*ABSYLD2!$F90</f>
        <v>41.779442284550058</v>
      </c>
      <c r="W90" s="47">
        <f>ABSYLD1!W90*VLOOKUP(ABSYLD2!W$4,'[1]INTERNAL PARAMETERS-1'!$B$5:$J$44,5,FALSE)*VLOOKUP(ABSYLD2!W$4,'[1]INTERNAL PARAMETERS-1'!$B$5:$J$44,7,FALSE)*ABSYLD2!$F90 + ABSYLD1!W90*(1-VLOOKUP(ABSYLD2!W$4,'[1]INTERNAL PARAMETERS-1'!$B$5:$J$44,5,FALSE))*VLOOKUP(ABSYLD2!W$4,'[1]INTERNAL PARAMETERS-1'!$B$5:$J$44,9,FALSE)*ABSYLD2!$F90</f>
        <v>0</v>
      </c>
      <c r="X90" s="47">
        <f>ABSYLD1!X90*VLOOKUP(ABSYLD2!X$4,'[1]INTERNAL PARAMETERS-1'!$B$5:$J$44,5,FALSE)*VLOOKUP(ABSYLD2!X$4,'[1]INTERNAL PARAMETERS-1'!$B$5:$J$44,7,FALSE)*ABSYLD2!$F90 + ABSYLD1!X90*(1-VLOOKUP(ABSYLD2!X$4,'[1]INTERNAL PARAMETERS-1'!$B$5:$J$44,5,FALSE))*VLOOKUP(ABSYLD2!X$4,'[1]INTERNAL PARAMETERS-1'!$B$5:$J$44,9,FALSE)*ABSYLD2!$F90</f>
        <v>0</v>
      </c>
      <c r="Y90" s="47">
        <f>ABSYLD1!Y90*VLOOKUP(ABSYLD2!Y$4,'[1]INTERNAL PARAMETERS-1'!$B$5:$J$44,5,FALSE)*VLOOKUP(ABSYLD2!Y$4,'[1]INTERNAL PARAMETERS-1'!$B$5:$J$44,7,FALSE)*ABSYLD2!$F90 + ABSYLD1!Y90*(1-VLOOKUP(ABSYLD2!Y$4,'[1]INTERNAL PARAMETERS-1'!$B$5:$J$44,5,FALSE))*VLOOKUP(ABSYLD2!Y$4,'[1]INTERNAL PARAMETERS-1'!$B$5:$J$44,9,FALSE)*ABSYLD2!$F90</f>
        <v>0</v>
      </c>
      <c r="Z90" s="47">
        <f>ABSYLD1!Z90*VLOOKUP(ABSYLD2!Z$4,'[1]INTERNAL PARAMETERS-1'!$B$5:$J$44,5,FALSE)*VLOOKUP(ABSYLD2!Z$4,'[1]INTERNAL PARAMETERS-1'!$B$5:$J$44,7,FALSE)*ABSYLD2!$F90 + ABSYLD1!Z90*(1-VLOOKUP(ABSYLD2!Z$4,'[1]INTERNAL PARAMETERS-1'!$B$5:$J$44,5,FALSE))*VLOOKUP(ABSYLD2!Z$4,'[1]INTERNAL PARAMETERS-1'!$B$5:$J$44,9,FALSE)*ABSYLD2!$F90</f>
        <v>0</v>
      </c>
      <c r="AA90" s="47">
        <f>ABSYLD1!AA90*VLOOKUP(ABSYLD2!AA$4,'[1]INTERNAL PARAMETERS-1'!$B$5:$J$44,5,FALSE)*VLOOKUP(ABSYLD2!AA$4,'[1]INTERNAL PARAMETERS-1'!$B$5:$J$44,7,FALSE)*ABSYLD2!$F90 + ABSYLD1!AA90*(1-VLOOKUP(ABSYLD2!AA$4,'[1]INTERNAL PARAMETERS-1'!$B$5:$J$44,5,FALSE))*VLOOKUP(ABSYLD2!AA$4,'[1]INTERNAL PARAMETERS-1'!$B$5:$J$44,9,FALSE)*ABSYLD2!$F90</f>
        <v>0</v>
      </c>
      <c r="AB90" s="47">
        <f>ABSYLD1!AB90*VLOOKUP(ABSYLD2!AB$4,'[1]INTERNAL PARAMETERS-1'!$B$5:$J$44,5,FALSE)*VLOOKUP(ABSYLD2!AB$4,'[1]INTERNAL PARAMETERS-1'!$B$5:$J$44,7,FALSE)*ABSYLD2!$F90 + ABSYLD1!AB90*(1-VLOOKUP(ABSYLD2!AB$4,'[1]INTERNAL PARAMETERS-1'!$B$5:$J$44,5,FALSE))*VLOOKUP(ABSYLD2!AB$4,'[1]INTERNAL PARAMETERS-1'!$B$5:$J$44,9,FALSE)*ABSYLD2!$F90</f>
        <v>0</v>
      </c>
      <c r="AC90" s="47">
        <f>ABSYLD1!AC90*VLOOKUP(ABSYLD2!AC$4,'[1]INTERNAL PARAMETERS-1'!$B$5:$J$44,5,FALSE)*VLOOKUP(ABSYLD2!AC$4,'[1]INTERNAL PARAMETERS-1'!$B$5:$J$44,7,FALSE)*ABSYLD2!$F90 + ABSYLD1!AC90*(1-VLOOKUP(ABSYLD2!AC$4,'[1]INTERNAL PARAMETERS-1'!$B$5:$J$44,5,FALSE))*VLOOKUP(ABSYLD2!AC$4,'[1]INTERNAL PARAMETERS-1'!$B$5:$J$44,9,FALSE)*ABSYLD2!$F90</f>
        <v>0</v>
      </c>
      <c r="AD90" s="47">
        <f>ABSYLD1!AD90*VLOOKUP(ABSYLD2!AD$4,'[1]INTERNAL PARAMETERS-1'!$B$5:$J$44,5,FALSE)*VLOOKUP(ABSYLD2!AD$4,'[1]INTERNAL PARAMETERS-1'!$B$5:$J$44,7,FALSE)*ABSYLD2!$F90 + ABSYLD1!AD90*(1-VLOOKUP(ABSYLD2!AD$4,'[1]INTERNAL PARAMETERS-1'!$B$5:$J$44,5,FALSE))*VLOOKUP(ABSYLD2!AD$4,'[1]INTERNAL PARAMETERS-1'!$B$5:$J$44,9,FALSE)*ABSYLD2!$F90</f>
        <v>0</v>
      </c>
      <c r="AE90" s="47">
        <f>ABSYLD1!AE90*VLOOKUP(ABSYLD2!AE$4,'[1]INTERNAL PARAMETERS-1'!$B$5:$J$44,5,FALSE)*VLOOKUP(ABSYLD2!AE$4,'[1]INTERNAL PARAMETERS-1'!$B$5:$J$44,7,FALSE)*ABSYLD2!$F90 + ABSYLD1!AE90*(1-VLOOKUP(ABSYLD2!AE$4,'[1]INTERNAL PARAMETERS-1'!$B$5:$J$44,5,FALSE))*VLOOKUP(ABSYLD2!AE$4,'[1]INTERNAL PARAMETERS-1'!$B$5:$J$44,9,FALSE)*ABSYLD2!$F90</f>
        <v>0</v>
      </c>
      <c r="AF90" s="47">
        <f>ABSYLD1!AF90*VLOOKUP(ABSYLD2!AF$4,'[1]INTERNAL PARAMETERS-1'!$B$5:$J$44,5,FALSE)*VLOOKUP(ABSYLD2!AF$4,'[1]INTERNAL PARAMETERS-1'!$B$5:$J$44,7,FALSE)*ABSYLD2!$F90 + ABSYLD1!AF90*(1-VLOOKUP(ABSYLD2!AF$4,'[1]INTERNAL PARAMETERS-1'!$B$5:$J$44,5,FALSE))*VLOOKUP(ABSYLD2!AF$4,'[1]INTERNAL PARAMETERS-1'!$B$5:$J$44,9,FALSE)*ABSYLD2!$F90</f>
        <v>2.8074113275060113</v>
      </c>
      <c r="AG90" s="47">
        <f>ABSYLD1!AG90*VLOOKUP(ABSYLD2!AG$4,'[1]INTERNAL PARAMETERS-1'!$B$5:$J$44,5,FALSE)*VLOOKUP(ABSYLD2!AG$4,'[1]INTERNAL PARAMETERS-1'!$B$5:$J$44,7,FALSE)*ABSYLD2!$F90 + ABSYLD1!AG90*(1-VLOOKUP(ABSYLD2!AG$4,'[1]INTERNAL PARAMETERS-1'!$B$5:$J$44,5,FALSE))*VLOOKUP(ABSYLD2!AG$4,'[1]INTERNAL PARAMETERS-1'!$B$5:$J$44,9,FALSE)*ABSYLD2!$F90</f>
        <v>0</v>
      </c>
      <c r="AH90" s="47">
        <f>ABSYLD1!AH90*VLOOKUP(ABSYLD2!AH$4,'[1]INTERNAL PARAMETERS-1'!$B$5:$J$44,5,FALSE)*VLOOKUP(ABSYLD2!AH$4,'[1]INTERNAL PARAMETERS-1'!$B$5:$J$44,7,FALSE)*ABSYLD2!$F90 + ABSYLD1!AH90*(1-VLOOKUP(ABSYLD2!AH$4,'[1]INTERNAL PARAMETERS-1'!$B$5:$J$44,5,FALSE))*VLOOKUP(ABSYLD2!AH$4,'[1]INTERNAL PARAMETERS-1'!$B$5:$J$44,9,FALSE)*ABSYLD2!$F90</f>
        <v>0</v>
      </c>
      <c r="AI90" s="47">
        <f>ABSYLD1!AI90*VLOOKUP(ABSYLD2!AI$4,'[1]INTERNAL PARAMETERS-1'!$B$5:$J$44,5,FALSE)*VLOOKUP(ABSYLD2!AI$4,'[1]INTERNAL PARAMETERS-1'!$B$5:$J$44,7,FALSE)*ABSYLD2!$F90 + ABSYLD1!AI90*(1-VLOOKUP(ABSYLD2!AI$4,'[1]INTERNAL PARAMETERS-1'!$B$5:$J$44,5,FALSE))*VLOOKUP(ABSYLD2!AI$4,'[1]INTERNAL PARAMETERS-1'!$B$5:$J$44,9,FALSE)*ABSYLD2!$F90</f>
        <v>0.71977873310447871</v>
      </c>
      <c r="AJ90" s="47">
        <f>ABSYLD1!AJ90*VLOOKUP(ABSYLD2!AJ$4,'[1]INTERNAL PARAMETERS-1'!$B$5:$J$44,5,FALSE)*VLOOKUP(ABSYLD2!AJ$4,'[1]INTERNAL PARAMETERS-1'!$B$5:$J$44,7,FALSE)*ABSYLD2!$F90 + ABSYLD1!AJ90*(1-VLOOKUP(ABSYLD2!AJ$4,'[1]INTERNAL PARAMETERS-1'!$B$5:$J$44,5,FALSE))*VLOOKUP(ABSYLD2!AJ$4,'[1]INTERNAL PARAMETERS-1'!$B$5:$J$44,9,FALSE)*ABSYLD2!$F90</f>
        <v>4.2111169912590167</v>
      </c>
      <c r="AK90" s="47">
        <f>ABSYLD1!AK90*VLOOKUP(ABSYLD2!AK$4,'[1]INTERNAL PARAMETERS-1'!$B$5:$J$44,5,FALSE)*VLOOKUP(ABSYLD2!AK$4,'[1]INTERNAL PARAMETERS-1'!$B$5:$J$44,7,FALSE)*ABSYLD2!$F90 + ABSYLD1!AK90*(1-VLOOKUP(ABSYLD2!AK$4,'[1]INTERNAL PARAMETERS-1'!$B$5:$J$44,5,FALSE))*VLOOKUP(ABSYLD2!AK$4,'[1]INTERNAL PARAMETERS-1'!$B$5:$J$44,9,FALSE)*ABSYLD2!$F90</f>
        <v>6.3346717133468964</v>
      </c>
      <c r="AL90" s="47">
        <f>ABSYLD1!AL90*VLOOKUP(ABSYLD2!AL$4,'[1]INTERNAL PARAMETERS-1'!$B$5:$J$44,5,FALSE)*VLOOKUP(ABSYLD2!AL$4,'[1]INTERNAL PARAMETERS-1'!$B$5:$J$44,7,FALSE)*ABSYLD2!$F90 + ABSYLD1!AL90*(1-VLOOKUP(ABSYLD2!AL$4,'[1]INTERNAL PARAMETERS-1'!$B$5:$J$44,5,FALSE))*VLOOKUP(ABSYLD2!AL$4,'[1]INTERNAL PARAMETERS-1'!$B$5:$J$44,9,FALSE)*ABSYLD2!$F90</f>
        <v>0</v>
      </c>
      <c r="AM90" s="47">
        <f>ABSYLD1!AM90*VLOOKUP(ABSYLD2!AM$4,'[1]INTERNAL PARAMETERS-1'!$B$5:$J$44,5,FALSE)*VLOOKUP(ABSYLD2!AM$4,'[1]INTERNAL PARAMETERS-1'!$B$5:$J$44,7,FALSE)*ABSYLD2!$F90 + ABSYLD1!AM90*(1-VLOOKUP(ABSYLD2!AM$4,'[1]INTERNAL PARAMETERS-1'!$B$5:$J$44,5,FALSE))*VLOOKUP(ABSYLD2!AM$4,'[1]INTERNAL PARAMETERS-1'!$B$5:$J$44,9,FALSE)*ABSYLD2!$F90</f>
        <v>0</v>
      </c>
      <c r="AN90" s="47">
        <f>ABSYLD1!AN90*VLOOKUP(ABSYLD2!AN$4,'[1]INTERNAL PARAMETERS-1'!$B$5:$J$44,5,FALSE)*VLOOKUP(ABSYLD2!AN$4,'[1]INTERNAL PARAMETERS-1'!$B$5:$J$44,7,FALSE)*ABSYLD2!$F90 + ABSYLD1!AN90*(1-VLOOKUP(ABSYLD2!AN$4,'[1]INTERNAL PARAMETERS-1'!$B$5:$J$44,5,FALSE))*VLOOKUP(ABSYLD2!AN$4,'[1]INTERNAL PARAMETERS-1'!$B$5:$J$44,9,FALSE)*ABSYLD2!$F90</f>
        <v>0</v>
      </c>
      <c r="AO90" s="47">
        <f>ABSYLD1!AO90*VLOOKUP(ABSYLD2!AO$4,'[1]INTERNAL PARAMETERS-1'!$B$5:$J$44,5,FALSE)*VLOOKUP(ABSYLD2!AO$4,'[1]INTERNAL PARAMETERS-1'!$B$5:$J$44,7,FALSE)*ABSYLD2!$F90 + ABSYLD1!AO90*(1-VLOOKUP(ABSYLD2!AO$4,'[1]INTERNAL PARAMETERS-1'!$B$5:$J$44,5,FALSE))*VLOOKUP(ABSYLD2!AO$4,'[1]INTERNAL PARAMETERS-1'!$B$5:$J$44,9,FALSE)*ABSYLD2!$F90</f>
        <v>0</v>
      </c>
      <c r="AP90" s="47">
        <f>ABSYLD1!AP90*VLOOKUP(ABSYLD2!AP$4,'[1]INTERNAL PARAMETERS-1'!$B$5:$J$44,5,FALSE)*VLOOKUP(ABSYLD2!AP$4,'[1]INTERNAL PARAMETERS-1'!$B$5:$J$44,7,FALSE)*ABSYLD2!$F90 + ABSYLD1!AP90*(1-VLOOKUP(ABSYLD2!AP$4,'[1]INTERNAL PARAMETERS-1'!$B$5:$J$44,5,FALSE))*VLOOKUP(ABSYLD2!AP$4,'[1]INTERNAL PARAMETERS-1'!$B$5:$J$44,9,FALSE)*ABSYLD2!$F90</f>
        <v>0</v>
      </c>
      <c r="AQ90" s="47">
        <f>ABSYLD1!AQ90*VLOOKUP(ABSYLD2!AQ$4,'[1]INTERNAL PARAMETERS-1'!$B$5:$J$44,5,FALSE)*VLOOKUP(ABSYLD2!AQ$4,'[1]INTERNAL PARAMETERS-1'!$B$5:$J$44,7,FALSE)*ABSYLD2!$F90 + ABSYLD1!AQ90*(1-VLOOKUP(ABSYLD2!AQ$4,'[1]INTERNAL PARAMETERS-1'!$B$5:$J$44,5,FALSE))*VLOOKUP(ABSYLD2!AQ$4,'[1]INTERNAL PARAMETERS-1'!$B$5:$J$44,9,FALSE)*ABSYLD2!$F90</f>
        <v>0</v>
      </c>
      <c r="AR90" s="47">
        <f>ABSYLD1!AR90*VLOOKUP(ABSYLD2!AR$4,'[1]INTERNAL PARAMETERS-1'!$B$5:$J$44,5,FALSE)*VLOOKUP(ABSYLD2!AR$4,'[1]INTERNAL PARAMETERS-1'!$B$5:$J$44,7,FALSE)*ABSYLD2!$F90 + ABSYLD1!AR90*(1-VLOOKUP(ABSYLD2!AR$4,'[1]INTERNAL PARAMETERS-1'!$B$5:$J$44,5,FALSE))*VLOOKUP(ABSYLD2!AR$4,'[1]INTERNAL PARAMETERS-1'!$B$5:$J$44,9,FALSE)*ABSYLD2!$F90</f>
        <v>0</v>
      </c>
      <c r="AS90" s="47">
        <f>ABSYLD1!AS90*VLOOKUP(ABSYLD2!AS$4,'[1]INTERNAL PARAMETERS-1'!$B$5:$J$44,5,FALSE)*VLOOKUP(ABSYLD2!AS$4,'[1]INTERNAL PARAMETERS-1'!$B$5:$J$44,7,FALSE)*ABSYLD2!$F90 + ABSYLD1!AS90*(1-VLOOKUP(ABSYLD2!AS$4,'[1]INTERNAL PARAMETERS-1'!$B$5:$J$44,5,FALSE))*VLOOKUP(ABSYLD2!AS$4,'[1]INTERNAL PARAMETERS-1'!$B$5:$J$44,9,FALSE)*ABSYLD2!$F90</f>
        <v>0</v>
      </c>
      <c r="AT90" s="46">
        <f>ABSYLD1!AT90*VLOOKUP(ABSYLD2!AT$4,'[1]INTERNAL PARAMETERS-1'!$B$5:$J$44,5,FALSE)*VLOOKUP(ABSYLD2!AT$4,'[1]INTERNAL PARAMETERS-1'!$B$5:$J$44,7,FALSE)*ABSYLD2!$F90 + ABSYLD1!AT90*(1-VLOOKUP(ABSYLD2!AT$4,'[1]INTERNAL PARAMETERS-1'!$B$5:$J$44,5,FALSE))*VLOOKUP(ABSYLD2!AT$4,'[1]INTERNAL PARAMETERS-1'!$B$5:$J$44,9,FALSE)*ABSYLD2!$F90</f>
        <v>0</v>
      </c>
      <c r="AU90" s="48">
        <f>ABSYLD1!AU90*VLOOKUP(ABSYLD2!AU$4,'[1]INTERNAL PARAMETERS-1'!$B$5:$J$44,5,FALSE)*VLOOKUP(ABSYLD2!AU$4,'[1]INTERNAL PARAMETERS-1'!$B$5:$J$44,6,FALSE)*VLOOKUP(ABSYLD2!AU$4,'[1]INTERNAL PARAMETERS-1'!$B$5:$J$44,3,FALSE) + ABSYLD1!AU90*(1-VLOOKUP(ABSYLD2!AU$4,'[1]INTERNAL PARAMETERS-1'!$B$5:$J$44,5,FALSE))*VLOOKUP(ABSYLD2!AU$4,'[1]INTERNAL PARAMETERS-1'!$B$5:$J$44,8,FALSE)*VLOOKUP(ABSYLD2!AU$4,'[1]INTERNAL PARAMETERS-1'!$B$5:$J$44,3,FALSE)</f>
        <v>0</v>
      </c>
      <c r="AV90" s="47">
        <f>ABSYLD1!AV90*VLOOKUP(ABSYLD2!AV$4,'[1]INTERNAL PARAMETERS-1'!$B$5:$J$44,5,FALSE)*VLOOKUP(ABSYLD2!AV$4,'[1]INTERNAL PARAMETERS-1'!$B$5:$J$44,6,FALSE)*VLOOKUP(ABSYLD2!AV$4,'[1]INTERNAL PARAMETERS-1'!$B$5:$J$44,3,FALSE) + ABSYLD1!AV90*(1-VLOOKUP(ABSYLD2!AV$4,'[1]INTERNAL PARAMETERS-1'!$B$5:$J$44,5,FALSE))*VLOOKUP(ABSYLD2!AV$4,'[1]INTERNAL PARAMETERS-1'!$B$5:$J$44,8,FALSE)*VLOOKUP(ABSYLD2!AV$4,'[1]INTERNAL PARAMETERS-1'!$B$5:$J$44,3,FALSE)</f>
        <v>0</v>
      </c>
      <c r="AW90" s="47">
        <f>ABSYLD1!AW90*VLOOKUP(ABSYLD2!AW$4,'[1]INTERNAL PARAMETERS-1'!$B$5:$J$44,5,FALSE)*VLOOKUP(ABSYLD2!AW$4,'[1]INTERNAL PARAMETERS-1'!$B$5:$J$44,6,FALSE)*VLOOKUP(ABSYLD2!AW$4,'[1]INTERNAL PARAMETERS-1'!$B$5:$J$44,3,FALSE) + ABSYLD1!AW90*(1-VLOOKUP(ABSYLD2!AW$4,'[1]INTERNAL PARAMETERS-1'!$B$5:$J$44,5,FALSE))*VLOOKUP(ABSYLD2!AW$4,'[1]INTERNAL PARAMETERS-1'!$B$5:$J$44,8,FALSE)*VLOOKUP(ABSYLD2!AW$4,'[1]INTERNAL PARAMETERS-1'!$B$5:$J$44,3,FALSE)</f>
        <v>18.902993811368646</v>
      </c>
      <c r="AX90" s="47">
        <f>ABSYLD1!AX90*VLOOKUP(ABSYLD2!AX$4,'[1]INTERNAL PARAMETERS-1'!$B$5:$J$44,5,FALSE)*VLOOKUP(ABSYLD2!AX$4,'[1]INTERNAL PARAMETERS-1'!$B$5:$J$44,6,FALSE)*VLOOKUP(ABSYLD2!AX$4,'[1]INTERNAL PARAMETERS-1'!$B$5:$J$44,3,FALSE) + ABSYLD1!AX90*(1-VLOOKUP(ABSYLD2!AX$4,'[1]INTERNAL PARAMETERS-1'!$B$5:$J$44,5,FALSE))*VLOOKUP(ABSYLD2!AX$4,'[1]INTERNAL PARAMETERS-1'!$B$5:$J$44,8,FALSE)*VLOOKUP(ABSYLD2!AX$4,'[1]INTERNAL PARAMETERS-1'!$B$5:$J$44,3,FALSE)</f>
        <v>0</v>
      </c>
      <c r="AY90" s="47">
        <f>ABSYLD1!AY90*VLOOKUP(ABSYLD2!AY$4,'[1]INTERNAL PARAMETERS-1'!$B$5:$J$44,5,FALSE)*VLOOKUP(ABSYLD2!AY$4,'[1]INTERNAL PARAMETERS-1'!$B$5:$J$44,6,FALSE)*VLOOKUP(ABSYLD2!AY$4,'[1]INTERNAL PARAMETERS-1'!$B$5:$J$44,3,FALSE) + ABSYLD1!AY90*(1-VLOOKUP(ABSYLD2!AY$4,'[1]INTERNAL PARAMETERS-1'!$B$5:$J$44,5,FALSE))*VLOOKUP(ABSYLD2!AY$4,'[1]INTERNAL PARAMETERS-1'!$B$5:$J$44,8,FALSE)*VLOOKUP(ABSYLD2!AY$4,'[1]INTERNAL PARAMETERS-1'!$B$5:$J$44,3,FALSE)</f>
        <v>0</v>
      </c>
      <c r="AZ90" s="47">
        <f>ABSYLD1!AZ90*VLOOKUP(ABSYLD2!AZ$4,'[1]INTERNAL PARAMETERS-1'!$B$5:$J$44,5,FALSE)*VLOOKUP(ABSYLD2!AZ$4,'[1]INTERNAL PARAMETERS-1'!$B$5:$J$44,6,FALSE)*VLOOKUP(ABSYLD2!AZ$4,'[1]INTERNAL PARAMETERS-1'!$B$5:$J$44,3,FALSE) + ABSYLD1!AZ90*(1-VLOOKUP(ABSYLD2!AZ$4,'[1]INTERNAL PARAMETERS-1'!$B$5:$J$44,5,FALSE))*VLOOKUP(ABSYLD2!AZ$4,'[1]INTERNAL PARAMETERS-1'!$B$5:$J$44,8,FALSE)*VLOOKUP(ABSYLD2!AZ$4,'[1]INTERNAL PARAMETERS-1'!$B$5:$J$44,3,FALSE)</f>
        <v>0</v>
      </c>
      <c r="BA90" s="47">
        <f>ABSYLD1!BA90*VLOOKUP(ABSYLD2!BA$4,'[1]INTERNAL PARAMETERS-1'!$B$5:$J$44,5,FALSE)*VLOOKUP(ABSYLD2!BA$4,'[1]INTERNAL PARAMETERS-1'!$B$5:$J$44,6,FALSE)*VLOOKUP(ABSYLD2!BA$4,'[1]INTERNAL PARAMETERS-1'!$B$5:$J$44,3,FALSE) + ABSYLD1!BA90*(1-VLOOKUP(ABSYLD2!BA$4,'[1]INTERNAL PARAMETERS-1'!$B$5:$J$44,5,FALSE))*VLOOKUP(ABSYLD2!BA$4,'[1]INTERNAL PARAMETERS-1'!$B$5:$J$44,8,FALSE)*VLOOKUP(ABSYLD2!BA$4,'[1]INTERNAL PARAMETERS-1'!$B$5:$J$44,3,FALSE)</f>
        <v>19.716767645062067</v>
      </c>
      <c r="BB90" s="47">
        <f>ABSYLD1!BB90*VLOOKUP(ABSYLD2!BB$4,'[1]INTERNAL PARAMETERS-1'!$B$5:$J$44,5,FALSE)*VLOOKUP(ABSYLD2!BB$4,'[1]INTERNAL PARAMETERS-1'!$B$5:$J$44,6,FALSE)*VLOOKUP(ABSYLD2!BB$4,'[1]INTERNAL PARAMETERS-1'!$B$5:$J$44,3,FALSE) + ABSYLD1!BB90*(1-VLOOKUP(ABSYLD2!BB$4,'[1]INTERNAL PARAMETERS-1'!$B$5:$J$44,5,FALSE))*VLOOKUP(ABSYLD2!BB$4,'[1]INTERNAL PARAMETERS-1'!$B$5:$J$44,8,FALSE)*VLOOKUP(ABSYLD2!BB$4,'[1]INTERNAL PARAMETERS-1'!$B$5:$J$44,3,FALSE)</f>
        <v>2.8108694302868895</v>
      </c>
      <c r="BC90" s="47">
        <f>ABSYLD1!BC90*VLOOKUP(ABSYLD2!BC$4,'[1]INTERNAL PARAMETERS-1'!$B$5:$J$44,5,FALSE)*VLOOKUP(ABSYLD2!BC$4,'[1]INTERNAL PARAMETERS-1'!$B$5:$J$44,6,FALSE)*VLOOKUP(ABSYLD2!BC$4,'[1]INTERNAL PARAMETERS-1'!$B$5:$J$44,3,FALSE) + ABSYLD1!BC90*(1-VLOOKUP(ABSYLD2!BC$4,'[1]INTERNAL PARAMETERS-1'!$B$5:$J$44,5,FALSE))*VLOOKUP(ABSYLD2!BC$4,'[1]INTERNAL PARAMETERS-1'!$B$5:$J$44,8,FALSE)*VLOOKUP(ABSYLD2!BC$4,'[1]INTERNAL PARAMETERS-1'!$B$5:$J$44,3,FALSE)</f>
        <v>12.67817662444671</v>
      </c>
      <c r="BD90" s="47">
        <f>ABSYLD1!BD90*VLOOKUP(ABSYLD2!BD$4,'[1]INTERNAL PARAMETERS-1'!$B$5:$J$44,5,FALSE)*VLOOKUP(ABSYLD2!BD$4,'[1]INTERNAL PARAMETERS-1'!$B$5:$J$44,6,FALSE)*VLOOKUP(ABSYLD2!BD$4,'[1]INTERNAL PARAMETERS-1'!$B$5:$J$44,3,FALSE) + ABSYLD1!BD90*(1-VLOOKUP(ABSYLD2!BD$4,'[1]INTERNAL PARAMETERS-1'!$B$5:$J$44,5,FALSE))*VLOOKUP(ABSYLD2!BD$4,'[1]INTERNAL PARAMETERS-1'!$B$5:$J$44,8,FALSE)*VLOOKUP(ABSYLD2!BD$4,'[1]INTERNAL PARAMETERS-1'!$B$5:$J$44,3,FALSE)</f>
        <v>2.3754911437266251</v>
      </c>
      <c r="BE90" s="47">
        <f>ABSYLD1!BE90*VLOOKUP(ABSYLD2!BE$4,'[1]INTERNAL PARAMETERS-1'!$B$5:$J$44,5,FALSE)*VLOOKUP(ABSYLD2!BE$4,'[1]INTERNAL PARAMETERS-1'!$B$5:$J$44,6,FALSE)*VLOOKUP(ABSYLD2!BE$4,'[1]INTERNAL PARAMETERS-1'!$B$5:$J$44,3,FALSE) + ABSYLD1!BE90*(1-VLOOKUP(ABSYLD2!BE$4,'[1]INTERNAL PARAMETERS-1'!$B$5:$J$44,5,FALSE))*VLOOKUP(ABSYLD2!BE$4,'[1]INTERNAL PARAMETERS-1'!$B$5:$J$44,8,FALSE)*VLOOKUP(ABSYLD2!BE$4,'[1]INTERNAL PARAMETERS-1'!$B$5:$J$44,3,FALSE)</f>
        <v>6.4084141274087658</v>
      </c>
      <c r="BF90" s="47">
        <f>ABSYLD1!BF90*VLOOKUP(ABSYLD2!BF$4,'[1]INTERNAL PARAMETERS-1'!$B$5:$J$44,5,FALSE)*VLOOKUP(ABSYLD2!BF$4,'[1]INTERNAL PARAMETERS-1'!$B$5:$J$44,6,FALSE)*VLOOKUP(ABSYLD2!BF$4,'[1]INTERNAL PARAMETERS-1'!$B$5:$J$44,3,FALSE) + ABSYLD1!BF90*(1-VLOOKUP(ABSYLD2!BF$4,'[1]INTERNAL PARAMETERS-1'!$B$5:$J$44,5,FALSE))*VLOOKUP(ABSYLD2!BF$4,'[1]INTERNAL PARAMETERS-1'!$B$5:$J$44,8,FALSE)*VLOOKUP(ABSYLD2!BF$4,'[1]INTERNAL PARAMETERS-1'!$B$5:$J$44,3,FALSE)</f>
        <v>0</v>
      </c>
      <c r="BG90" s="47">
        <f>ABSYLD1!BG90*VLOOKUP(ABSYLD2!BG$4,'[1]INTERNAL PARAMETERS-1'!$B$5:$J$44,5,FALSE)*VLOOKUP(ABSYLD2!BG$4,'[1]INTERNAL PARAMETERS-1'!$B$5:$J$44,6,FALSE)*VLOOKUP(ABSYLD2!BG$4,'[1]INTERNAL PARAMETERS-1'!$B$5:$J$44,3,FALSE) + ABSYLD1!BG90*(1-VLOOKUP(ABSYLD2!BG$4,'[1]INTERNAL PARAMETERS-1'!$B$5:$J$44,5,FALSE))*VLOOKUP(ABSYLD2!BG$4,'[1]INTERNAL PARAMETERS-1'!$B$5:$J$44,8,FALSE)*VLOOKUP(ABSYLD2!BG$4,'[1]INTERNAL PARAMETERS-1'!$B$5:$J$44,3,FALSE)</f>
        <v>2.4344167389227023</v>
      </c>
      <c r="BH90" s="47">
        <f>ABSYLD1!BH90*VLOOKUP(ABSYLD2!BH$4,'[1]INTERNAL PARAMETERS-1'!$B$5:$J$44,5,FALSE)*VLOOKUP(ABSYLD2!BH$4,'[1]INTERNAL PARAMETERS-1'!$B$5:$J$44,6,FALSE)*VLOOKUP(ABSYLD2!BH$4,'[1]INTERNAL PARAMETERS-1'!$B$5:$J$44,3,FALSE) + ABSYLD1!BH90*(1-VLOOKUP(ABSYLD2!BH$4,'[1]INTERNAL PARAMETERS-1'!$B$5:$J$44,5,FALSE))*VLOOKUP(ABSYLD2!BH$4,'[1]INTERNAL PARAMETERS-1'!$B$5:$J$44,8,FALSE)*VLOOKUP(ABSYLD2!BH$4,'[1]INTERNAL PARAMETERS-1'!$B$5:$J$44,3,FALSE)</f>
        <v>1.9050983628483734E-2</v>
      </c>
      <c r="BI90" s="47">
        <f>ABSYLD1!BI90*VLOOKUP(ABSYLD2!BI$4,'[1]INTERNAL PARAMETERS-1'!$B$5:$J$44,5,FALSE)*VLOOKUP(ABSYLD2!BI$4,'[1]INTERNAL PARAMETERS-1'!$B$5:$J$44,6,FALSE)*VLOOKUP(ABSYLD2!BI$4,'[1]INTERNAL PARAMETERS-1'!$B$5:$J$44,3,FALSE) + ABSYLD1!BI90*(1-VLOOKUP(ABSYLD2!BI$4,'[1]INTERNAL PARAMETERS-1'!$B$5:$J$44,5,FALSE))*VLOOKUP(ABSYLD2!BI$4,'[1]INTERNAL PARAMETERS-1'!$B$5:$J$44,8,FALSE)*VLOOKUP(ABSYLD2!BI$4,'[1]INTERNAL PARAMETERS-1'!$B$5:$J$44,3,FALSE)</f>
        <v>0</v>
      </c>
      <c r="BJ90" s="47">
        <f>ABSYLD1!BJ90*VLOOKUP(ABSYLD2!BJ$4,'[1]INTERNAL PARAMETERS-1'!$B$5:$J$44,5,FALSE)*VLOOKUP(ABSYLD2!BJ$4,'[1]INTERNAL PARAMETERS-1'!$B$5:$J$44,6,FALSE)*VLOOKUP(ABSYLD2!BJ$4,'[1]INTERNAL PARAMETERS-1'!$B$5:$J$44,3,FALSE) + ABSYLD1!BJ90*(1-VLOOKUP(ABSYLD2!BJ$4,'[1]INTERNAL PARAMETERS-1'!$B$5:$J$44,5,FALSE))*VLOOKUP(ABSYLD2!BJ$4,'[1]INTERNAL PARAMETERS-1'!$B$5:$J$44,8,FALSE)*VLOOKUP(ABSYLD2!BJ$4,'[1]INTERNAL PARAMETERS-1'!$B$5:$J$44,3,FALSE)</f>
        <v>1.1972190029257741</v>
      </c>
      <c r="BK90" s="47">
        <f>ABSYLD1!BK90*VLOOKUP(ABSYLD2!BK$4,'[1]INTERNAL PARAMETERS-1'!$B$5:$J$44,5,FALSE)*VLOOKUP(ABSYLD2!BK$4,'[1]INTERNAL PARAMETERS-1'!$B$5:$J$44,6,FALSE)*VLOOKUP(ABSYLD2!BK$4,'[1]INTERNAL PARAMETERS-1'!$B$5:$J$44,3,FALSE) + ABSYLD1!BK90*(1-VLOOKUP(ABSYLD2!BK$4,'[1]INTERNAL PARAMETERS-1'!$B$5:$J$44,5,FALSE))*VLOOKUP(ABSYLD2!BK$4,'[1]INTERNAL PARAMETERS-1'!$B$5:$J$44,8,FALSE)*VLOOKUP(ABSYLD2!BK$4,'[1]INTERNAL PARAMETERS-1'!$B$5:$J$44,3,FALSE)</f>
        <v>1.1427950715111959</v>
      </c>
      <c r="BL90" s="47">
        <f>ABSYLD1!BL90*VLOOKUP(ABSYLD2!BL$4,'[1]INTERNAL PARAMETERS-1'!$B$5:$J$44,5,FALSE)*VLOOKUP(ABSYLD2!BL$4,'[1]INTERNAL PARAMETERS-1'!$B$5:$J$44,6,FALSE)*VLOOKUP(ABSYLD2!BL$4,'[1]INTERNAL PARAMETERS-1'!$B$5:$J$44,3,FALSE) + ABSYLD1!BL90*(1-VLOOKUP(ABSYLD2!BL$4,'[1]INTERNAL PARAMETERS-1'!$B$5:$J$44,5,FALSE))*VLOOKUP(ABSYLD2!BL$4,'[1]INTERNAL PARAMETERS-1'!$B$5:$J$44,8,FALSE)*VLOOKUP(ABSYLD2!BL$4,'[1]INTERNAL PARAMETERS-1'!$B$5:$J$44,3,FALSE)</f>
        <v>4.3589566279840994</v>
      </c>
      <c r="BM90" s="47">
        <f>ABSYLD1!BM90*VLOOKUP(ABSYLD2!BM$4,'[1]INTERNAL PARAMETERS-1'!$B$5:$J$44,5,FALSE)*VLOOKUP(ABSYLD2!BM$4,'[1]INTERNAL PARAMETERS-1'!$B$5:$J$44,6,FALSE)*VLOOKUP(ABSYLD2!BM$4,'[1]INTERNAL PARAMETERS-1'!$B$5:$J$44,3,FALSE) + ABSYLD1!BM90*(1-VLOOKUP(ABSYLD2!BM$4,'[1]INTERNAL PARAMETERS-1'!$B$5:$J$44,5,FALSE))*VLOOKUP(ABSYLD2!BM$4,'[1]INTERNAL PARAMETERS-1'!$B$5:$J$44,8,FALSE)*VLOOKUP(ABSYLD2!BM$4,'[1]INTERNAL PARAMETERS-1'!$B$5:$J$44,3,FALSE)</f>
        <v>2.2610513588674279</v>
      </c>
      <c r="BN90" s="47">
        <f>ABSYLD1!BN90*VLOOKUP(ABSYLD2!BN$4,'[1]INTERNAL PARAMETERS-1'!$B$5:$J$44,5,FALSE)*VLOOKUP(ABSYLD2!BN$4,'[1]INTERNAL PARAMETERS-1'!$B$5:$J$44,6,FALSE)*VLOOKUP(ABSYLD2!BN$4,'[1]INTERNAL PARAMETERS-1'!$B$5:$J$44,3,FALSE) + ABSYLD1!BN90*(1-VLOOKUP(ABSYLD2!BN$4,'[1]INTERNAL PARAMETERS-1'!$B$5:$J$44,5,FALSE))*VLOOKUP(ABSYLD2!BN$4,'[1]INTERNAL PARAMETERS-1'!$B$5:$J$44,8,FALSE)*VLOOKUP(ABSYLD2!BN$4,'[1]INTERNAL PARAMETERS-1'!$B$5:$J$44,3,FALSE)</f>
        <v>1.0982495835590864</v>
      </c>
      <c r="BO90" s="47">
        <f>ABSYLD1!BO90*VLOOKUP(ABSYLD2!BO$4,'[1]INTERNAL PARAMETERS-1'!$B$5:$J$44,5,FALSE)*VLOOKUP(ABSYLD2!BO$4,'[1]INTERNAL PARAMETERS-1'!$B$5:$J$44,6,FALSE)*VLOOKUP(ABSYLD2!BO$4,'[1]INTERNAL PARAMETERS-1'!$B$5:$J$44,3,FALSE) + ABSYLD1!BO90*(1-VLOOKUP(ABSYLD2!BO$4,'[1]INTERNAL PARAMETERS-1'!$B$5:$J$44,5,FALSE))*VLOOKUP(ABSYLD2!BO$4,'[1]INTERNAL PARAMETERS-1'!$B$5:$J$44,8,FALSE)*VLOOKUP(ABSYLD2!BO$4,'[1]INTERNAL PARAMETERS-1'!$B$5:$J$44,3,FALSE)</f>
        <v>0.61073325092302666</v>
      </c>
      <c r="BP90" s="47">
        <f>ABSYLD1!BP90*VLOOKUP(ABSYLD2!BP$4,'[1]INTERNAL PARAMETERS-1'!$B$5:$J$44,5,FALSE)*VLOOKUP(ABSYLD2!BP$4,'[1]INTERNAL PARAMETERS-1'!$B$5:$J$44,6,FALSE)*VLOOKUP(ABSYLD2!BP$4,'[1]INTERNAL PARAMETERS-1'!$B$5:$J$44,3,FALSE) + ABSYLD1!BP90*(1-VLOOKUP(ABSYLD2!BP$4,'[1]INTERNAL PARAMETERS-1'!$B$5:$J$44,5,FALSE))*VLOOKUP(ABSYLD2!BP$4,'[1]INTERNAL PARAMETERS-1'!$B$5:$J$44,8,FALSE)*VLOOKUP(ABSYLD2!BP$4,'[1]INTERNAL PARAMETERS-1'!$B$5:$J$44,3,FALSE)</f>
        <v>4.8789833415952437E-2</v>
      </c>
      <c r="BQ90" s="47">
        <f>ABSYLD1!BQ90*VLOOKUP(ABSYLD2!BQ$4,'[1]INTERNAL PARAMETERS-1'!$B$5:$J$44,5,FALSE)*VLOOKUP(ABSYLD2!BQ$4,'[1]INTERNAL PARAMETERS-1'!$B$5:$J$44,6,FALSE)*VLOOKUP(ABSYLD2!BQ$4,'[1]INTERNAL PARAMETERS-1'!$B$5:$J$44,3,FALSE) + ABSYLD1!BQ90*(1-VLOOKUP(ABSYLD2!BQ$4,'[1]INTERNAL PARAMETERS-1'!$B$5:$J$44,5,FALSE))*VLOOKUP(ABSYLD2!BQ$4,'[1]INTERNAL PARAMETERS-1'!$B$5:$J$44,8,FALSE)*VLOOKUP(ABSYLD2!BQ$4,'[1]INTERNAL PARAMETERS-1'!$B$5:$J$44,3,FALSE)</f>
        <v>4.2426844132104806</v>
      </c>
      <c r="BR90" s="47">
        <f>ABSYLD1!BR90*VLOOKUP(ABSYLD2!BR$4,'[1]INTERNAL PARAMETERS-1'!$B$5:$J$44,5,FALSE)*VLOOKUP(ABSYLD2!BR$4,'[1]INTERNAL PARAMETERS-1'!$B$5:$J$44,6,FALSE)*VLOOKUP(ABSYLD2!BR$4,'[1]INTERNAL PARAMETERS-1'!$B$5:$J$44,3,FALSE) + ABSYLD1!BR90*(1-VLOOKUP(ABSYLD2!BR$4,'[1]INTERNAL PARAMETERS-1'!$B$5:$J$44,5,FALSE))*VLOOKUP(ABSYLD2!BR$4,'[1]INTERNAL PARAMETERS-1'!$B$5:$J$44,8,FALSE)*VLOOKUP(ABSYLD2!BR$4,'[1]INTERNAL PARAMETERS-1'!$B$5:$J$44,3,FALSE)</f>
        <v>0.10288991694867702</v>
      </c>
      <c r="BS90" s="47">
        <f>ABSYLD1!BS90*VLOOKUP(ABSYLD2!BS$4,'[1]INTERNAL PARAMETERS-1'!$B$5:$J$44,5,FALSE)*VLOOKUP(ABSYLD2!BS$4,'[1]INTERNAL PARAMETERS-1'!$B$5:$J$44,6,FALSE)*VLOOKUP(ABSYLD2!BS$4,'[1]INTERNAL PARAMETERS-1'!$B$5:$J$44,3,FALSE) + ABSYLD1!BS90*(1-VLOOKUP(ABSYLD2!BS$4,'[1]INTERNAL PARAMETERS-1'!$B$5:$J$44,5,FALSE))*VLOOKUP(ABSYLD2!BS$4,'[1]INTERNAL PARAMETERS-1'!$B$5:$J$44,8,FALSE)*VLOOKUP(ABSYLD2!BS$4,'[1]INTERNAL PARAMETERS-1'!$B$5:$J$44,3,FALSE)</f>
        <v>1.3393305841649987E-2</v>
      </c>
      <c r="BT90" s="47">
        <f>ABSYLD1!BT90*VLOOKUP(ABSYLD2!BT$4,'[1]INTERNAL PARAMETERS-1'!$B$5:$J$44,5,FALSE)*VLOOKUP(ABSYLD2!BT$4,'[1]INTERNAL PARAMETERS-1'!$B$5:$J$44,6,FALSE)*VLOOKUP(ABSYLD2!BT$4,'[1]INTERNAL PARAMETERS-1'!$B$5:$J$44,3,FALSE) + ABSYLD1!BT90*(1-VLOOKUP(ABSYLD2!BT$4,'[1]INTERNAL PARAMETERS-1'!$B$5:$J$44,5,FALSE))*VLOOKUP(ABSYLD2!BT$4,'[1]INTERNAL PARAMETERS-1'!$B$5:$J$44,8,FALSE)*VLOOKUP(ABSYLD2!BT$4,'[1]INTERNAL PARAMETERS-1'!$B$5:$J$44,3,FALSE)</f>
        <v>0</v>
      </c>
      <c r="BU90" s="47">
        <f>ABSYLD1!BU90*VLOOKUP(ABSYLD2!BU$4,'[1]INTERNAL PARAMETERS-1'!$B$5:$J$44,5,FALSE)*VLOOKUP(ABSYLD2!BU$4,'[1]INTERNAL PARAMETERS-1'!$B$5:$J$44,6,FALSE)*VLOOKUP(ABSYLD2!BU$4,'[1]INTERNAL PARAMETERS-1'!$B$5:$J$44,3,FALSE) + ABSYLD1!BU90*(1-VLOOKUP(ABSYLD2!BU$4,'[1]INTERNAL PARAMETERS-1'!$B$5:$J$44,5,FALSE))*VLOOKUP(ABSYLD2!BU$4,'[1]INTERNAL PARAMETERS-1'!$B$5:$J$44,8,FALSE)*VLOOKUP(ABSYLD2!BU$4,'[1]INTERNAL PARAMETERS-1'!$B$5:$J$44,3,FALSE)</f>
        <v>0</v>
      </c>
      <c r="BV90" s="47">
        <f>ABSYLD1!BV90*VLOOKUP(ABSYLD2!BV$4,'[1]INTERNAL PARAMETERS-1'!$B$5:$J$44,5,FALSE)*VLOOKUP(ABSYLD2!BV$4,'[1]INTERNAL PARAMETERS-1'!$B$5:$J$44,6,FALSE)*VLOOKUP(ABSYLD2!BV$4,'[1]INTERNAL PARAMETERS-1'!$B$5:$J$44,3,FALSE) + ABSYLD1!BV90*(1-VLOOKUP(ABSYLD2!BV$4,'[1]INTERNAL PARAMETERS-1'!$B$5:$J$44,5,FALSE))*VLOOKUP(ABSYLD2!BV$4,'[1]INTERNAL PARAMETERS-1'!$B$5:$J$44,8,FALSE)*VLOOKUP(ABSYLD2!BV$4,'[1]INTERNAL PARAMETERS-1'!$B$5:$J$44,3,FALSE)</f>
        <v>0</v>
      </c>
      <c r="BW90" s="47">
        <f>ABSYLD1!BW90*VLOOKUP(ABSYLD2!BW$4,'[1]INTERNAL PARAMETERS-1'!$B$5:$J$44,5,FALSE)*VLOOKUP(ABSYLD2!BW$4,'[1]INTERNAL PARAMETERS-1'!$B$5:$J$44,6,FALSE)*VLOOKUP(ABSYLD2!BW$4,'[1]INTERNAL PARAMETERS-1'!$B$5:$J$44,3,FALSE) + ABSYLD1!BW90*(1-VLOOKUP(ABSYLD2!BW$4,'[1]INTERNAL PARAMETERS-1'!$B$5:$J$44,5,FALSE))*VLOOKUP(ABSYLD2!BW$4,'[1]INTERNAL PARAMETERS-1'!$B$5:$J$44,8,FALSE)*VLOOKUP(ABSYLD2!BW$4,'[1]INTERNAL PARAMETERS-1'!$B$5:$J$44,3,FALSE)</f>
        <v>0</v>
      </c>
      <c r="BX90" s="47">
        <f>ABSYLD1!BX90*VLOOKUP(ABSYLD2!BX$4,'[1]INTERNAL PARAMETERS-1'!$B$5:$J$44,5,FALSE)*VLOOKUP(ABSYLD2!BX$4,'[1]INTERNAL PARAMETERS-1'!$B$5:$J$44,6,FALSE)*VLOOKUP(ABSYLD2!BX$4,'[1]INTERNAL PARAMETERS-1'!$B$5:$J$44,3,FALSE) + ABSYLD1!BX90*(1-VLOOKUP(ABSYLD2!BX$4,'[1]INTERNAL PARAMETERS-1'!$B$5:$J$44,5,FALSE))*VLOOKUP(ABSYLD2!BX$4,'[1]INTERNAL PARAMETERS-1'!$B$5:$J$44,8,FALSE)*VLOOKUP(ABSYLD2!BX$4,'[1]INTERNAL PARAMETERS-1'!$B$5:$J$44,3,FALSE)</f>
        <v>0</v>
      </c>
      <c r="BY90" s="47">
        <f>ABSYLD1!BY90*VLOOKUP(ABSYLD2!BY$4,'[1]INTERNAL PARAMETERS-1'!$B$5:$J$44,5,FALSE)*VLOOKUP(ABSYLD2!BY$4,'[1]INTERNAL PARAMETERS-1'!$B$5:$J$44,6,FALSE)*VLOOKUP(ABSYLD2!BY$4,'[1]INTERNAL PARAMETERS-1'!$B$5:$J$44,3,FALSE) + ABSYLD1!BY90*(1-VLOOKUP(ABSYLD2!BY$4,'[1]INTERNAL PARAMETERS-1'!$B$5:$J$44,5,FALSE))*VLOOKUP(ABSYLD2!BY$4,'[1]INTERNAL PARAMETERS-1'!$B$5:$J$44,8,FALSE)*VLOOKUP(ABSYLD2!BY$4,'[1]INTERNAL PARAMETERS-1'!$B$5:$J$44,3,FALSE)</f>
        <v>0</v>
      </c>
      <c r="BZ90" s="47">
        <f>ABSYLD1!BZ90*VLOOKUP(ABSYLD2!BZ$4,'[1]INTERNAL PARAMETERS-1'!$B$5:$J$44,5,FALSE)*VLOOKUP(ABSYLD2!BZ$4,'[1]INTERNAL PARAMETERS-1'!$B$5:$J$44,6,FALSE)*VLOOKUP(ABSYLD2!BZ$4,'[1]INTERNAL PARAMETERS-1'!$B$5:$J$44,3,FALSE) + ABSYLD1!BZ90*(1-VLOOKUP(ABSYLD2!BZ$4,'[1]INTERNAL PARAMETERS-1'!$B$5:$J$44,5,FALSE))*VLOOKUP(ABSYLD2!BZ$4,'[1]INTERNAL PARAMETERS-1'!$B$5:$J$44,8,FALSE)*VLOOKUP(ABSYLD2!BZ$4,'[1]INTERNAL PARAMETERS-1'!$B$5:$J$44,3,FALSE)</f>
        <v>6.5855864821381402E-3</v>
      </c>
      <c r="CA90" s="47">
        <f>ABSYLD1!CA90*VLOOKUP(ABSYLD2!CA$4,'[1]INTERNAL PARAMETERS-1'!$B$5:$J$44,5,FALSE)*VLOOKUP(ABSYLD2!CA$4,'[1]INTERNAL PARAMETERS-1'!$B$5:$J$44,6,FALSE)*VLOOKUP(ABSYLD2!CA$4,'[1]INTERNAL PARAMETERS-1'!$B$5:$J$44,3,FALSE) + ABSYLD1!CA90*(1-VLOOKUP(ABSYLD2!CA$4,'[1]INTERNAL PARAMETERS-1'!$B$5:$J$44,5,FALSE))*VLOOKUP(ABSYLD2!CA$4,'[1]INTERNAL PARAMETERS-1'!$B$5:$J$44,8,FALSE)*VLOOKUP(ABSYLD2!CA$4,'[1]INTERNAL PARAMETERS-1'!$B$5:$J$44,3,FALSE)</f>
        <v>0</v>
      </c>
      <c r="CB90" s="47">
        <f>ABSYLD1!CB90*VLOOKUP(ABSYLD2!CB$4,'[1]INTERNAL PARAMETERS-1'!$B$5:$J$44,5,FALSE)*VLOOKUP(ABSYLD2!CB$4,'[1]INTERNAL PARAMETERS-1'!$B$5:$J$44,6,FALSE)*VLOOKUP(ABSYLD2!CB$4,'[1]INTERNAL PARAMETERS-1'!$B$5:$J$44,3,FALSE) + ABSYLD1!CB90*(1-VLOOKUP(ABSYLD2!CB$4,'[1]INTERNAL PARAMETERS-1'!$B$5:$J$44,5,FALSE))*VLOOKUP(ABSYLD2!CB$4,'[1]INTERNAL PARAMETERS-1'!$B$5:$J$44,8,FALSE)*VLOOKUP(ABSYLD2!CB$4,'[1]INTERNAL PARAMETERS-1'!$B$5:$J$44,3,FALSE)</f>
        <v>0</v>
      </c>
      <c r="CC90" s="47">
        <f>ABSYLD1!CC90*VLOOKUP(ABSYLD2!CC$4,'[1]INTERNAL PARAMETERS-1'!$B$5:$J$44,5,FALSE)*VLOOKUP(ABSYLD2!CC$4,'[1]INTERNAL PARAMETERS-1'!$B$5:$J$44,6,FALSE)*VLOOKUP(ABSYLD2!CC$4,'[1]INTERNAL PARAMETERS-1'!$B$5:$J$44,3,FALSE) + ABSYLD1!CC90*(1-VLOOKUP(ABSYLD2!CC$4,'[1]INTERNAL PARAMETERS-1'!$B$5:$J$44,5,FALSE))*VLOOKUP(ABSYLD2!CC$4,'[1]INTERNAL PARAMETERS-1'!$B$5:$J$44,8,FALSE)*VLOOKUP(ABSYLD2!CC$4,'[1]INTERNAL PARAMETERS-1'!$B$5:$J$44,3,FALSE)</f>
        <v>2.2997344487368281E-2</v>
      </c>
      <c r="CD90" s="47">
        <f>ABSYLD1!CD90*VLOOKUP(ABSYLD2!CD$4,'[1]INTERNAL PARAMETERS-1'!$B$5:$J$44,5,FALSE)*VLOOKUP(ABSYLD2!CD$4,'[1]INTERNAL PARAMETERS-1'!$B$5:$J$44,6,FALSE)*VLOOKUP(ABSYLD2!CD$4,'[1]INTERNAL PARAMETERS-1'!$B$5:$J$44,3,FALSE) + ABSYLD1!CD90*(1-VLOOKUP(ABSYLD2!CD$4,'[1]INTERNAL PARAMETERS-1'!$B$5:$J$44,5,FALSE))*VLOOKUP(ABSYLD2!CD$4,'[1]INTERNAL PARAMETERS-1'!$B$5:$J$44,8,FALSE)*VLOOKUP(ABSYLD2!CD$4,'[1]INTERNAL PARAMETERS-1'!$B$5:$J$44,3,FALSE)</f>
        <v>5.8407770685814125E-2</v>
      </c>
      <c r="CE90" s="47">
        <f>ABSYLD1!CE90*VLOOKUP(ABSYLD2!CE$4,'[1]INTERNAL PARAMETERS-1'!$B$5:$J$44,5,FALSE)*VLOOKUP(ABSYLD2!CE$4,'[1]INTERNAL PARAMETERS-1'!$B$5:$J$44,6,FALSE)*VLOOKUP(ABSYLD2!CE$4,'[1]INTERNAL PARAMETERS-1'!$B$5:$J$44,3,FALSE) + ABSYLD1!CE90*(1-VLOOKUP(ABSYLD2!CE$4,'[1]INTERNAL PARAMETERS-1'!$B$5:$J$44,5,FALSE))*VLOOKUP(ABSYLD2!CE$4,'[1]INTERNAL PARAMETERS-1'!$B$5:$J$44,8,FALSE)*VLOOKUP(ABSYLD2!CE$4,'[1]INTERNAL PARAMETERS-1'!$B$5:$J$44,3,FALSE)</f>
        <v>0.13551881392286083</v>
      </c>
      <c r="CF90" s="47">
        <f>ABSYLD1!CF90*VLOOKUP(ABSYLD2!CF$4,'[1]INTERNAL PARAMETERS-1'!$B$5:$J$44,5,FALSE)*VLOOKUP(ABSYLD2!CF$4,'[1]INTERNAL PARAMETERS-1'!$B$5:$J$44,6,FALSE)*VLOOKUP(ABSYLD2!CF$4,'[1]INTERNAL PARAMETERS-1'!$B$5:$J$44,3,FALSE) + ABSYLD1!CF90*(1-VLOOKUP(ABSYLD2!CF$4,'[1]INTERNAL PARAMETERS-1'!$B$5:$J$44,5,FALSE))*VLOOKUP(ABSYLD2!CF$4,'[1]INTERNAL PARAMETERS-1'!$B$5:$J$44,8,FALSE)*VLOOKUP(ABSYLD2!CF$4,'[1]INTERNAL PARAMETERS-1'!$B$5:$J$44,3,FALSE)</f>
        <v>2.6092269722352235E-2</v>
      </c>
      <c r="CG90" s="47">
        <f>ABSYLD1!CG90*VLOOKUP(ABSYLD2!CG$4,'[1]INTERNAL PARAMETERS-1'!$B$5:$J$44,5,FALSE)*VLOOKUP(ABSYLD2!CG$4,'[1]INTERNAL PARAMETERS-1'!$B$5:$J$44,6,FALSE)*VLOOKUP(ABSYLD2!CG$4,'[1]INTERNAL PARAMETERS-1'!$B$5:$J$44,3,FALSE) + ABSYLD1!CG90*(1-VLOOKUP(ABSYLD2!CG$4,'[1]INTERNAL PARAMETERS-1'!$B$5:$J$44,5,FALSE))*VLOOKUP(ABSYLD2!CG$4,'[1]INTERNAL PARAMETERS-1'!$B$5:$J$44,8,FALSE)*VLOOKUP(ABSYLD2!CG$4,'[1]INTERNAL PARAMETERS-1'!$B$5:$J$44,3,FALSE)</f>
        <v>3.4581859565120123E-3</v>
      </c>
      <c r="CH90" s="46">
        <f>ABSYLD1!CH90*VLOOKUP(ABSYLD2!CH$4,'[1]INTERNAL PARAMETERS-1'!$B$5:$J$44,5,FALSE)*VLOOKUP(ABSYLD2!CH$4,'[1]INTERNAL PARAMETERS-1'!$B$5:$J$44,6,FALSE)*VLOOKUP(ABSYLD2!CH$4,'[1]INTERNAL PARAMETERS-1'!$B$5:$J$44,3,FALSE) + ABSYLD1!CH90*(1-VLOOKUP(ABSYLD2!CH$4,'[1]INTERNAL PARAMETERS-1'!$B$5:$J$44,5,FALSE))*VLOOKUP(ABSYLD2!CH$4,'[1]INTERNAL PARAMETERS-1'!$B$5:$J$44,8,FALSE)*VLOOKUP(ABSYLD2!CH$4,'[1]INTERNAL PARAMETERS-1'!$B$5:$J$44,3,FALSE)</f>
        <v>0</v>
      </c>
      <c r="CJ90" s="48">
        <f t="shared" si="2"/>
        <v>1823.9125697166673</v>
      </c>
      <c r="CK90" s="46">
        <f t="shared" si="3"/>
        <v>80.676002841295343</v>
      </c>
    </row>
    <row r="91" spans="2:89">
      <c r="B91" s="61" t="s">
        <v>10</v>
      </c>
      <c r="C91" s="60" t="s">
        <v>89</v>
      </c>
      <c r="D91" s="60" t="s">
        <v>74</v>
      </c>
      <c r="E91" s="137">
        <f>ABS!AL91</f>
        <v>3805.3551961064259</v>
      </c>
      <c r="F91" s="62">
        <f>'[1]INTERNAL PARAMETERS-1'!M19</f>
        <v>16.865000000000002</v>
      </c>
      <c r="G91" s="48">
        <f>ABSYLD1!G91*VLOOKUP(ABSYLD2!G$4,'[1]INTERNAL PARAMETERS-1'!$B$5:$J$44,5,FALSE)*VLOOKUP(ABSYLD2!G$4,'[1]INTERNAL PARAMETERS-1'!$B$5:$J$44,7,FALSE)*ABSYLD2!$F91 + ABSYLD1!G91*(1-VLOOKUP(ABSYLD2!G$4,'[1]INTERNAL PARAMETERS-1'!$B$5:$J$44,5,FALSE))*VLOOKUP(ABSYLD2!G$4,'[1]INTERNAL PARAMETERS-1'!$B$5:$J$44,9,FALSE)*ABSYLD2!$F91</f>
        <v>207.24090550277043</v>
      </c>
      <c r="H91" s="47">
        <f>ABSYLD1!H91*VLOOKUP(ABSYLD2!H$4,'[1]INTERNAL PARAMETERS-1'!$B$5:$J$44,5,FALSE)*VLOOKUP(ABSYLD2!H$4,'[1]INTERNAL PARAMETERS-1'!$B$5:$J$44,7,FALSE)*ABSYLD2!$F91 + ABSYLD1!H91*(1-VLOOKUP(ABSYLD2!H$4,'[1]INTERNAL PARAMETERS-1'!$B$5:$J$44,5,FALSE))*VLOOKUP(ABSYLD2!H$4,'[1]INTERNAL PARAMETERS-1'!$B$5:$J$44,9,FALSE)*ABSYLD2!$F91</f>
        <v>67.695875204560622</v>
      </c>
      <c r="I91" s="47">
        <f>ABSYLD1!I91*VLOOKUP(ABSYLD2!I$4,'[1]INTERNAL PARAMETERS-1'!$B$5:$J$44,5,FALSE)*VLOOKUP(ABSYLD2!I$4,'[1]INTERNAL PARAMETERS-1'!$B$5:$J$44,7,FALSE)*ABSYLD2!$F91 + ABSYLD1!I91*(1-VLOOKUP(ABSYLD2!I$4,'[1]INTERNAL PARAMETERS-1'!$B$5:$J$44,5,FALSE))*VLOOKUP(ABSYLD2!I$4,'[1]INTERNAL PARAMETERS-1'!$B$5:$J$44,9,FALSE)*ABSYLD2!$F91</f>
        <v>156.77306095126099</v>
      </c>
      <c r="J91" s="47">
        <f>ABSYLD1!J91*VLOOKUP(ABSYLD2!J$4,'[1]INTERNAL PARAMETERS-1'!$B$5:$J$44,5,FALSE)*VLOOKUP(ABSYLD2!J$4,'[1]INTERNAL PARAMETERS-1'!$B$5:$J$44,7,FALSE)*ABSYLD2!$F91 + ABSYLD1!J91*(1-VLOOKUP(ABSYLD2!J$4,'[1]INTERNAL PARAMETERS-1'!$B$5:$J$44,5,FALSE))*VLOOKUP(ABSYLD2!J$4,'[1]INTERNAL PARAMETERS-1'!$B$5:$J$44,9,FALSE)*ABSYLD2!$F91</f>
        <v>0</v>
      </c>
      <c r="K91" s="47">
        <f>ABSYLD1!K91*VLOOKUP(ABSYLD2!K$4,'[1]INTERNAL PARAMETERS-1'!$B$5:$J$44,5,FALSE)*VLOOKUP(ABSYLD2!K$4,'[1]INTERNAL PARAMETERS-1'!$B$5:$J$44,7,FALSE)*ABSYLD2!$F91 + ABSYLD1!K91*(1-VLOOKUP(ABSYLD2!K$4,'[1]INTERNAL PARAMETERS-1'!$B$5:$J$44,5,FALSE))*VLOOKUP(ABSYLD2!K$4,'[1]INTERNAL PARAMETERS-1'!$B$5:$J$44,9,FALSE)*ABSYLD2!$F91</f>
        <v>0</v>
      </c>
      <c r="L91" s="47">
        <f>ABSYLD1!L91*VLOOKUP(ABSYLD2!L$4,'[1]INTERNAL PARAMETERS-1'!$B$5:$J$44,5,FALSE)*VLOOKUP(ABSYLD2!L$4,'[1]INTERNAL PARAMETERS-1'!$B$5:$J$44,7,FALSE)*ABSYLD2!$F91 + ABSYLD1!L91*(1-VLOOKUP(ABSYLD2!L$4,'[1]INTERNAL PARAMETERS-1'!$B$5:$J$44,5,FALSE))*VLOOKUP(ABSYLD2!L$4,'[1]INTERNAL PARAMETERS-1'!$B$5:$J$44,9,FALSE)*ABSYLD2!$F91</f>
        <v>0</v>
      </c>
      <c r="M91" s="47">
        <f>ABSYLD1!M91*VLOOKUP(ABSYLD2!M$4,'[1]INTERNAL PARAMETERS-1'!$B$5:$J$44,5,FALSE)*VLOOKUP(ABSYLD2!M$4,'[1]INTERNAL PARAMETERS-1'!$B$5:$J$44,7,FALSE)*ABSYLD2!$F91 + ABSYLD1!M91*(1-VLOOKUP(ABSYLD2!M$4,'[1]INTERNAL PARAMETERS-1'!$B$5:$J$44,5,FALSE))*VLOOKUP(ABSYLD2!M$4,'[1]INTERNAL PARAMETERS-1'!$B$5:$J$44,9,FALSE)*ABSYLD2!$F91</f>
        <v>22.141877832055282</v>
      </c>
      <c r="N91" s="47">
        <f>ABSYLD1!N91*VLOOKUP(ABSYLD2!N$4,'[1]INTERNAL PARAMETERS-1'!$B$5:$J$44,5,FALSE)*VLOOKUP(ABSYLD2!N$4,'[1]INTERNAL PARAMETERS-1'!$B$5:$J$44,7,FALSE)*ABSYLD2!$F91 + ABSYLD1!N91*(1-VLOOKUP(ABSYLD2!N$4,'[1]INTERNAL PARAMETERS-1'!$B$5:$J$44,5,FALSE))*VLOOKUP(ABSYLD2!N$4,'[1]INTERNAL PARAMETERS-1'!$B$5:$J$44,9,FALSE)*ABSYLD2!$F91</f>
        <v>0.378238634803098</v>
      </c>
      <c r="O91" s="47">
        <f>ABSYLD1!O91*VLOOKUP(ABSYLD2!O$4,'[1]INTERNAL PARAMETERS-1'!$B$5:$J$44,5,FALSE)*VLOOKUP(ABSYLD2!O$4,'[1]INTERNAL PARAMETERS-1'!$B$5:$J$44,7,FALSE)*ABSYLD2!$F91 + ABSYLD1!O91*(1-VLOOKUP(ABSYLD2!O$4,'[1]INTERNAL PARAMETERS-1'!$B$5:$J$44,5,FALSE))*VLOOKUP(ABSYLD2!O$4,'[1]INTERNAL PARAMETERS-1'!$B$5:$J$44,9,FALSE)*ABSYLD2!$F91</f>
        <v>0</v>
      </c>
      <c r="P91" s="47">
        <f>ABSYLD1!P91*VLOOKUP(ABSYLD2!P$4,'[1]INTERNAL PARAMETERS-1'!$B$5:$J$44,5,FALSE)*VLOOKUP(ABSYLD2!P$4,'[1]INTERNAL PARAMETERS-1'!$B$5:$J$44,7,FALSE)*ABSYLD2!$F91 + ABSYLD1!P91*(1-VLOOKUP(ABSYLD2!P$4,'[1]INTERNAL PARAMETERS-1'!$B$5:$J$44,5,FALSE))*VLOOKUP(ABSYLD2!P$4,'[1]INTERNAL PARAMETERS-1'!$B$5:$J$44,9,FALSE)*ABSYLD2!$F91</f>
        <v>0</v>
      </c>
      <c r="Q91" s="47">
        <f>ABSYLD1!Q91*VLOOKUP(ABSYLD2!Q$4,'[1]INTERNAL PARAMETERS-1'!$B$5:$J$44,5,FALSE)*VLOOKUP(ABSYLD2!Q$4,'[1]INTERNAL PARAMETERS-1'!$B$5:$J$44,7,FALSE)*ABSYLD2!$F91 + ABSYLD1!Q91*(1-VLOOKUP(ABSYLD2!Q$4,'[1]INTERNAL PARAMETERS-1'!$B$5:$J$44,5,FALSE))*VLOOKUP(ABSYLD2!Q$4,'[1]INTERNAL PARAMETERS-1'!$B$5:$J$44,9,FALSE)*ABSYLD2!$F91</f>
        <v>0</v>
      </c>
      <c r="R91" s="47">
        <f>ABSYLD1!R91*VLOOKUP(ABSYLD2!R$4,'[1]INTERNAL PARAMETERS-1'!$B$5:$J$44,5,FALSE)*VLOOKUP(ABSYLD2!R$4,'[1]INTERNAL PARAMETERS-1'!$B$5:$J$44,7,FALSE)*ABSYLD2!$F91 + ABSYLD1!R91*(1-VLOOKUP(ABSYLD2!R$4,'[1]INTERNAL PARAMETERS-1'!$B$5:$J$44,5,FALSE))*VLOOKUP(ABSYLD2!R$4,'[1]INTERNAL PARAMETERS-1'!$B$5:$J$44,9,FALSE)*ABSYLD2!$F91</f>
        <v>0</v>
      </c>
      <c r="S91" s="47">
        <f>ABSYLD1!S91*VLOOKUP(ABSYLD2!S$4,'[1]INTERNAL PARAMETERS-1'!$B$5:$J$44,5,FALSE)*VLOOKUP(ABSYLD2!S$4,'[1]INTERNAL PARAMETERS-1'!$B$5:$J$44,7,FALSE)*ABSYLD2!$F91 + ABSYLD1!S91*(1-VLOOKUP(ABSYLD2!S$4,'[1]INTERNAL PARAMETERS-1'!$B$5:$J$44,5,FALSE))*VLOOKUP(ABSYLD2!S$4,'[1]INTERNAL PARAMETERS-1'!$B$5:$J$44,9,FALSE)*ABSYLD2!$F91</f>
        <v>14.589916211689943</v>
      </c>
      <c r="T91" s="47">
        <f>ABSYLD1!T91*VLOOKUP(ABSYLD2!T$4,'[1]INTERNAL PARAMETERS-1'!$B$5:$J$44,5,FALSE)*VLOOKUP(ABSYLD2!T$4,'[1]INTERNAL PARAMETERS-1'!$B$5:$J$44,7,FALSE)*ABSYLD2!$F91 + ABSYLD1!T91*(1-VLOOKUP(ABSYLD2!T$4,'[1]INTERNAL PARAMETERS-1'!$B$5:$J$44,5,FALSE))*VLOOKUP(ABSYLD2!T$4,'[1]INTERNAL PARAMETERS-1'!$B$5:$J$44,9,FALSE)*ABSYLD2!$F91</f>
        <v>6.333338368505717</v>
      </c>
      <c r="U91" s="47">
        <f>ABSYLD1!U91*VLOOKUP(ABSYLD2!U$4,'[1]INTERNAL PARAMETERS-1'!$B$5:$J$44,5,FALSE)*VLOOKUP(ABSYLD2!U$4,'[1]INTERNAL PARAMETERS-1'!$B$5:$J$44,7,FALSE)*ABSYLD2!$F91 + ABSYLD1!U91*(1-VLOOKUP(ABSYLD2!U$4,'[1]INTERNAL PARAMETERS-1'!$B$5:$J$44,5,FALSE))*VLOOKUP(ABSYLD2!U$4,'[1]INTERNAL PARAMETERS-1'!$B$5:$J$44,9,FALSE)*ABSYLD2!$F91</f>
        <v>0.7951132970126692</v>
      </c>
      <c r="V91" s="47">
        <f>ABSYLD1!V91*VLOOKUP(ABSYLD2!V$4,'[1]INTERNAL PARAMETERS-1'!$B$5:$J$44,5,FALSE)*VLOOKUP(ABSYLD2!V$4,'[1]INTERNAL PARAMETERS-1'!$B$5:$J$44,7,FALSE)*ABSYLD2!$F91 + ABSYLD1!V91*(1-VLOOKUP(ABSYLD2!V$4,'[1]INTERNAL PARAMETERS-1'!$B$5:$J$44,5,FALSE))*VLOOKUP(ABSYLD2!V$4,'[1]INTERNAL PARAMETERS-1'!$B$5:$J$44,9,FALSE)*ABSYLD2!$F91</f>
        <v>21.359012775683325</v>
      </c>
      <c r="W91" s="47">
        <f>ABSYLD1!W91*VLOOKUP(ABSYLD2!W$4,'[1]INTERNAL PARAMETERS-1'!$B$5:$J$44,5,FALSE)*VLOOKUP(ABSYLD2!W$4,'[1]INTERNAL PARAMETERS-1'!$B$5:$J$44,7,FALSE)*ABSYLD2!$F91 + ABSYLD1!W91*(1-VLOOKUP(ABSYLD2!W$4,'[1]INTERNAL PARAMETERS-1'!$B$5:$J$44,5,FALSE))*VLOOKUP(ABSYLD2!W$4,'[1]INTERNAL PARAMETERS-1'!$B$5:$J$44,9,FALSE)*ABSYLD2!$F91</f>
        <v>0</v>
      </c>
      <c r="X91" s="47">
        <f>ABSYLD1!X91*VLOOKUP(ABSYLD2!X$4,'[1]INTERNAL PARAMETERS-1'!$B$5:$J$44,5,FALSE)*VLOOKUP(ABSYLD2!X$4,'[1]INTERNAL PARAMETERS-1'!$B$5:$J$44,7,FALSE)*ABSYLD2!$F91 + ABSYLD1!X91*(1-VLOOKUP(ABSYLD2!X$4,'[1]INTERNAL PARAMETERS-1'!$B$5:$J$44,5,FALSE))*VLOOKUP(ABSYLD2!X$4,'[1]INTERNAL PARAMETERS-1'!$B$5:$J$44,9,FALSE)*ABSYLD2!$F91</f>
        <v>0</v>
      </c>
      <c r="Y91" s="47">
        <f>ABSYLD1!Y91*VLOOKUP(ABSYLD2!Y$4,'[1]INTERNAL PARAMETERS-1'!$B$5:$J$44,5,FALSE)*VLOOKUP(ABSYLD2!Y$4,'[1]INTERNAL PARAMETERS-1'!$B$5:$J$44,7,FALSE)*ABSYLD2!$F91 + ABSYLD1!Y91*(1-VLOOKUP(ABSYLD2!Y$4,'[1]INTERNAL PARAMETERS-1'!$B$5:$J$44,5,FALSE))*VLOOKUP(ABSYLD2!Y$4,'[1]INTERNAL PARAMETERS-1'!$B$5:$J$44,9,FALSE)*ABSYLD2!$F91</f>
        <v>0</v>
      </c>
      <c r="Z91" s="47">
        <f>ABSYLD1!Z91*VLOOKUP(ABSYLD2!Z$4,'[1]INTERNAL PARAMETERS-1'!$B$5:$J$44,5,FALSE)*VLOOKUP(ABSYLD2!Z$4,'[1]INTERNAL PARAMETERS-1'!$B$5:$J$44,7,FALSE)*ABSYLD2!$F91 + ABSYLD1!Z91*(1-VLOOKUP(ABSYLD2!Z$4,'[1]INTERNAL PARAMETERS-1'!$B$5:$J$44,5,FALSE))*VLOOKUP(ABSYLD2!Z$4,'[1]INTERNAL PARAMETERS-1'!$B$5:$J$44,9,FALSE)*ABSYLD2!$F91</f>
        <v>0</v>
      </c>
      <c r="AA91" s="47">
        <f>ABSYLD1!AA91*VLOOKUP(ABSYLD2!AA$4,'[1]INTERNAL PARAMETERS-1'!$B$5:$J$44,5,FALSE)*VLOOKUP(ABSYLD2!AA$4,'[1]INTERNAL PARAMETERS-1'!$B$5:$J$44,7,FALSE)*ABSYLD2!$F91 + ABSYLD1!AA91*(1-VLOOKUP(ABSYLD2!AA$4,'[1]INTERNAL PARAMETERS-1'!$B$5:$J$44,5,FALSE))*VLOOKUP(ABSYLD2!AA$4,'[1]INTERNAL PARAMETERS-1'!$B$5:$J$44,9,FALSE)*ABSYLD2!$F91</f>
        <v>0</v>
      </c>
      <c r="AB91" s="47">
        <f>ABSYLD1!AB91*VLOOKUP(ABSYLD2!AB$4,'[1]INTERNAL PARAMETERS-1'!$B$5:$J$44,5,FALSE)*VLOOKUP(ABSYLD2!AB$4,'[1]INTERNAL PARAMETERS-1'!$B$5:$J$44,7,FALSE)*ABSYLD2!$F91 + ABSYLD1!AB91*(1-VLOOKUP(ABSYLD2!AB$4,'[1]INTERNAL PARAMETERS-1'!$B$5:$J$44,5,FALSE))*VLOOKUP(ABSYLD2!AB$4,'[1]INTERNAL PARAMETERS-1'!$B$5:$J$44,9,FALSE)*ABSYLD2!$F91</f>
        <v>0</v>
      </c>
      <c r="AC91" s="47">
        <f>ABSYLD1!AC91*VLOOKUP(ABSYLD2!AC$4,'[1]INTERNAL PARAMETERS-1'!$B$5:$J$44,5,FALSE)*VLOOKUP(ABSYLD2!AC$4,'[1]INTERNAL PARAMETERS-1'!$B$5:$J$44,7,FALSE)*ABSYLD2!$F91 + ABSYLD1!AC91*(1-VLOOKUP(ABSYLD2!AC$4,'[1]INTERNAL PARAMETERS-1'!$B$5:$J$44,5,FALSE))*VLOOKUP(ABSYLD2!AC$4,'[1]INTERNAL PARAMETERS-1'!$B$5:$J$44,9,FALSE)*ABSYLD2!$F91</f>
        <v>0</v>
      </c>
      <c r="AD91" s="47">
        <f>ABSYLD1!AD91*VLOOKUP(ABSYLD2!AD$4,'[1]INTERNAL PARAMETERS-1'!$B$5:$J$44,5,FALSE)*VLOOKUP(ABSYLD2!AD$4,'[1]INTERNAL PARAMETERS-1'!$B$5:$J$44,7,FALSE)*ABSYLD2!$F91 + ABSYLD1!AD91*(1-VLOOKUP(ABSYLD2!AD$4,'[1]INTERNAL PARAMETERS-1'!$B$5:$J$44,5,FALSE))*VLOOKUP(ABSYLD2!AD$4,'[1]INTERNAL PARAMETERS-1'!$B$5:$J$44,9,FALSE)*ABSYLD2!$F91</f>
        <v>0</v>
      </c>
      <c r="AE91" s="47">
        <f>ABSYLD1!AE91*VLOOKUP(ABSYLD2!AE$4,'[1]INTERNAL PARAMETERS-1'!$B$5:$J$44,5,FALSE)*VLOOKUP(ABSYLD2!AE$4,'[1]INTERNAL PARAMETERS-1'!$B$5:$J$44,7,FALSE)*ABSYLD2!$F91 + ABSYLD1!AE91*(1-VLOOKUP(ABSYLD2!AE$4,'[1]INTERNAL PARAMETERS-1'!$B$5:$J$44,5,FALSE))*VLOOKUP(ABSYLD2!AE$4,'[1]INTERNAL PARAMETERS-1'!$B$5:$J$44,9,FALSE)*ABSYLD2!$F91</f>
        <v>0</v>
      </c>
      <c r="AF91" s="47">
        <f>ABSYLD1!AF91*VLOOKUP(ABSYLD2!AF$4,'[1]INTERNAL PARAMETERS-1'!$B$5:$J$44,5,FALSE)*VLOOKUP(ABSYLD2!AF$4,'[1]INTERNAL PARAMETERS-1'!$B$5:$J$44,7,FALSE)*ABSYLD2!$F91 + ABSYLD1!AF91*(1-VLOOKUP(ABSYLD2!AF$4,'[1]INTERNAL PARAMETERS-1'!$B$5:$J$44,5,FALSE))*VLOOKUP(ABSYLD2!AF$4,'[1]INTERNAL PARAMETERS-1'!$B$5:$J$44,9,FALSE)*ABSYLD2!$F91</f>
        <v>0</v>
      </c>
      <c r="AG91" s="47">
        <f>ABSYLD1!AG91*VLOOKUP(ABSYLD2!AG$4,'[1]INTERNAL PARAMETERS-1'!$B$5:$J$44,5,FALSE)*VLOOKUP(ABSYLD2!AG$4,'[1]INTERNAL PARAMETERS-1'!$B$5:$J$44,7,FALSE)*ABSYLD2!$F91 + ABSYLD1!AG91*(1-VLOOKUP(ABSYLD2!AG$4,'[1]INTERNAL PARAMETERS-1'!$B$5:$J$44,5,FALSE))*VLOOKUP(ABSYLD2!AG$4,'[1]INTERNAL PARAMETERS-1'!$B$5:$J$44,9,FALSE)*ABSYLD2!$F91</f>
        <v>0</v>
      </c>
      <c r="AH91" s="47">
        <f>ABSYLD1!AH91*VLOOKUP(ABSYLD2!AH$4,'[1]INTERNAL PARAMETERS-1'!$B$5:$J$44,5,FALSE)*VLOOKUP(ABSYLD2!AH$4,'[1]INTERNAL PARAMETERS-1'!$B$5:$J$44,7,FALSE)*ABSYLD2!$F91 + ABSYLD1!AH91*(1-VLOOKUP(ABSYLD2!AH$4,'[1]INTERNAL PARAMETERS-1'!$B$5:$J$44,5,FALSE))*VLOOKUP(ABSYLD2!AH$4,'[1]INTERNAL PARAMETERS-1'!$B$5:$J$44,9,FALSE)*ABSYLD2!$F91</f>
        <v>0</v>
      </c>
      <c r="AI91" s="47">
        <f>ABSYLD1!AI91*VLOOKUP(ABSYLD2!AI$4,'[1]INTERNAL PARAMETERS-1'!$B$5:$J$44,5,FALSE)*VLOOKUP(ABSYLD2!AI$4,'[1]INTERNAL PARAMETERS-1'!$B$5:$J$44,7,FALSE)*ABSYLD2!$F91 + ABSYLD1!AI91*(1-VLOOKUP(ABSYLD2!AI$4,'[1]INTERNAL PARAMETERS-1'!$B$5:$J$44,5,FALSE))*VLOOKUP(ABSYLD2!AI$4,'[1]INTERNAL PARAMETERS-1'!$B$5:$J$44,9,FALSE)*ABSYLD2!$F91</f>
        <v>0.1759100214629799</v>
      </c>
      <c r="AJ91" s="47">
        <f>ABSYLD1!AJ91*VLOOKUP(ABSYLD2!AJ$4,'[1]INTERNAL PARAMETERS-1'!$B$5:$J$44,5,FALSE)*VLOOKUP(ABSYLD2!AJ$4,'[1]INTERNAL PARAMETERS-1'!$B$5:$J$44,7,FALSE)*ABSYLD2!$F91 + ABSYLD1!AJ91*(1-VLOOKUP(ABSYLD2!AJ$4,'[1]INTERNAL PARAMETERS-1'!$B$5:$J$44,5,FALSE))*VLOOKUP(ABSYLD2!AJ$4,'[1]INTERNAL PARAMETERS-1'!$B$5:$J$44,9,FALSE)*ABSYLD2!$F91</f>
        <v>2.7444466263524778</v>
      </c>
      <c r="AK91" s="47">
        <f>ABSYLD1!AK91*VLOOKUP(ABSYLD2!AK$4,'[1]INTERNAL PARAMETERS-1'!$B$5:$J$44,5,FALSE)*VLOOKUP(ABSYLD2!AK$4,'[1]INTERNAL PARAMETERS-1'!$B$5:$J$44,7,FALSE)*ABSYLD2!$F91 + ABSYLD1!AK91*(1-VLOOKUP(ABSYLD2!AK$4,'[1]INTERNAL PARAMETERS-1'!$B$5:$J$44,5,FALSE))*VLOOKUP(ABSYLD2!AK$4,'[1]INTERNAL PARAMETERS-1'!$B$5:$J$44,9,FALSE)*ABSYLD2!$F91</f>
        <v>0</v>
      </c>
      <c r="AL91" s="47">
        <f>ABSYLD1!AL91*VLOOKUP(ABSYLD2!AL$4,'[1]INTERNAL PARAMETERS-1'!$B$5:$J$44,5,FALSE)*VLOOKUP(ABSYLD2!AL$4,'[1]INTERNAL PARAMETERS-1'!$B$5:$J$44,7,FALSE)*ABSYLD2!$F91 + ABSYLD1!AL91*(1-VLOOKUP(ABSYLD2!AL$4,'[1]INTERNAL PARAMETERS-1'!$B$5:$J$44,5,FALSE))*VLOOKUP(ABSYLD2!AL$4,'[1]INTERNAL PARAMETERS-1'!$B$5:$J$44,9,FALSE)*ABSYLD2!$F91</f>
        <v>0</v>
      </c>
      <c r="AM91" s="47">
        <f>ABSYLD1!AM91*VLOOKUP(ABSYLD2!AM$4,'[1]INTERNAL PARAMETERS-1'!$B$5:$J$44,5,FALSE)*VLOOKUP(ABSYLD2!AM$4,'[1]INTERNAL PARAMETERS-1'!$B$5:$J$44,7,FALSE)*ABSYLD2!$F91 + ABSYLD1!AM91*(1-VLOOKUP(ABSYLD2!AM$4,'[1]INTERNAL PARAMETERS-1'!$B$5:$J$44,5,FALSE))*VLOOKUP(ABSYLD2!AM$4,'[1]INTERNAL PARAMETERS-1'!$B$5:$J$44,9,FALSE)*ABSYLD2!$F91</f>
        <v>0</v>
      </c>
      <c r="AN91" s="47">
        <f>ABSYLD1!AN91*VLOOKUP(ABSYLD2!AN$4,'[1]INTERNAL PARAMETERS-1'!$B$5:$J$44,5,FALSE)*VLOOKUP(ABSYLD2!AN$4,'[1]INTERNAL PARAMETERS-1'!$B$5:$J$44,7,FALSE)*ABSYLD2!$F91 + ABSYLD1!AN91*(1-VLOOKUP(ABSYLD2!AN$4,'[1]INTERNAL PARAMETERS-1'!$B$5:$J$44,5,FALSE))*VLOOKUP(ABSYLD2!AN$4,'[1]INTERNAL PARAMETERS-1'!$B$5:$J$44,9,FALSE)*ABSYLD2!$F91</f>
        <v>0</v>
      </c>
      <c r="AO91" s="47">
        <f>ABSYLD1!AO91*VLOOKUP(ABSYLD2!AO$4,'[1]INTERNAL PARAMETERS-1'!$B$5:$J$44,5,FALSE)*VLOOKUP(ABSYLD2!AO$4,'[1]INTERNAL PARAMETERS-1'!$B$5:$J$44,7,FALSE)*ABSYLD2!$F91 + ABSYLD1!AO91*(1-VLOOKUP(ABSYLD2!AO$4,'[1]INTERNAL PARAMETERS-1'!$B$5:$J$44,5,FALSE))*VLOOKUP(ABSYLD2!AO$4,'[1]INTERNAL PARAMETERS-1'!$B$5:$J$44,9,FALSE)*ABSYLD2!$F91</f>
        <v>0</v>
      </c>
      <c r="AP91" s="47">
        <f>ABSYLD1!AP91*VLOOKUP(ABSYLD2!AP$4,'[1]INTERNAL PARAMETERS-1'!$B$5:$J$44,5,FALSE)*VLOOKUP(ABSYLD2!AP$4,'[1]INTERNAL PARAMETERS-1'!$B$5:$J$44,7,FALSE)*ABSYLD2!$F91 + ABSYLD1!AP91*(1-VLOOKUP(ABSYLD2!AP$4,'[1]INTERNAL PARAMETERS-1'!$B$5:$J$44,5,FALSE))*VLOOKUP(ABSYLD2!AP$4,'[1]INTERNAL PARAMETERS-1'!$B$5:$J$44,9,FALSE)*ABSYLD2!$F91</f>
        <v>0</v>
      </c>
      <c r="AQ91" s="47">
        <f>ABSYLD1!AQ91*VLOOKUP(ABSYLD2!AQ$4,'[1]INTERNAL PARAMETERS-1'!$B$5:$J$44,5,FALSE)*VLOOKUP(ABSYLD2!AQ$4,'[1]INTERNAL PARAMETERS-1'!$B$5:$J$44,7,FALSE)*ABSYLD2!$F91 + ABSYLD1!AQ91*(1-VLOOKUP(ABSYLD2!AQ$4,'[1]INTERNAL PARAMETERS-1'!$B$5:$J$44,5,FALSE))*VLOOKUP(ABSYLD2!AQ$4,'[1]INTERNAL PARAMETERS-1'!$B$5:$J$44,9,FALSE)*ABSYLD2!$F91</f>
        <v>0</v>
      </c>
      <c r="AR91" s="47">
        <f>ABSYLD1!AR91*VLOOKUP(ABSYLD2!AR$4,'[1]INTERNAL PARAMETERS-1'!$B$5:$J$44,5,FALSE)*VLOOKUP(ABSYLD2!AR$4,'[1]INTERNAL PARAMETERS-1'!$B$5:$J$44,7,FALSE)*ABSYLD2!$F91 + ABSYLD1!AR91*(1-VLOOKUP(ABSYLD2!AR$4,'[1]INTERNAL PARAMETERS-1'!$B$5:$J$44,5,FALSE))*VLOOKUP(ABSYLD2!AR$4,'[1]INTERNAL PARAMETERS-1'!$B$5:$J$44,9,FALSE)*ABSYLD2!$F91</f>
        <v>0</v>
      </c>
      <c r="AS91" s="47">
        <f>ABSYLD1!AS91*VLOOKUP(ABSYLD2!AS$4,'[1]INTERNAL PARAMETERS-1'!$B$5:$J$44,5,FALSE)*VLOOKUP(ABSYLD2!AS$4,'[1]INTERNAL PARAMETERS-1'!$B$5:$J$44,7,FALSE)*ABSYLD2!$F91 + ABSYLD1!AS91*(1-VLOOKUP(ABSYLD2!AS$4,'[1]INTERNAL PARAMETERS-1'!$B$5:$J$44,5,FALSE))*VLOOKUP(ABSYLD2!AS$4,'[1]INTERNAL PARAMETERS-1'!$B$5:$J$44,9,FALSE)*ABSYLD2!$F91</f>
        <v>0</v>
      </c>
      <c r="AT91" s="46">
        <f>ABSYLD1!AT91*VLOOKUP(ABSYLD2!AT$4,'[1]INTERNAL PARAMETERS-1'!$B$5:$J$44,5,FALSE)*VLOOKUP(ABSYLD2!AT$4,'[1]INTERNAL PARAMETERS-1'!$B$5:$J$44,7,FALSE)*ABSYLD2!$F91 + ABSYLD1!AT91*(1-VLOOKUP(ABSYLD2!AT$4,'[1]INTERNAL PARAMETERS-1'!$B$5:$J$44,5,FALSE))*VLOOKUP(ABSYLD2!AT$4,'[1]INTERNAL PARAMETERS-1'!$B$5:$J$44,9,FALSE)*ABSYLD2!$F91</f>
        <v>0</v>
      </c>
      <c r="AU91" s="48">
        <f>ABSYLD1!AU91*VLOOKUP(ABSYLD2!AU$4,'[1]INTERNAL PARAMETERS-1'!$B$5:$J$44,5,FALSE)*VLOOKUP(ABSYLD2!AU$4,'[1]INTERNAL PARAMETERS-1'!$B$5:$J$44,6,FALSE)*VLOOKUP(ABSYLD2!AU$4,'[1]INTERNAL PARAMETERS-1'!$B$5:$J$44,3,FALSE) + ABSYLD1!AU91*(1-VLOOKUP(ABSYLD2!AU$4,'[1]INTERNAL PARAMETERS-1'!$B$5:$J$44,5,FALSE))*VLOOKUP(ABSYLD2!AU$4,'[1]INTERNAL PARAMETERS-1'!$B$5:$J$44,8,FALSE)*VLOOKUP(ABSYLD2!AU$4,'[1]INTERNAL PARAMETERS-1'!$B$5:$J$44,3,FALSE)</f>
        <v>0</v>
      </c>
      <c r="AV91" s="47">
        <f>ABSYLD1!AV91*VLOOKUP(ABSYLD2!AV$4,'[1]INTERNAL PARAMETERS-1'!$B$5:$J$44,5,FALSE)*VLOOKUP(ABSYLD2!AV$4,'[1]INTERNAL PARAMETERS-1'!$B$5:$J$44,6,FALSE)*VLOOKUP(ABSYLD2!AV$4,'[1]INTERNAL PARAMETERS-1'!$B$5:$J$44,3,FALSE) + ABSYLD1!AV91*(1-VLOOKUP(ABSYLD2!AV$4,'[1]INTERNAL PARAMETERS-1'!$B$5:$J$44,5,FALSE))*VLOOKUP(ABSYLD2!AV$4,'[1]INTERNAL PARAMETERS-1'!$B$5:$J$44,8,FALSE)*VLOOKUP(ABSYLD2!AV$4,'[1]INTERNAL PARAMETERS-1'!$B$5:$J$44,3,FALSE)</f>
        <v>0</v>
      </c>
      <c r="AW91" s="47">
        <f>ABSYLD1!AW91*VLOOKUP(ABSYLD2!AW$4,'[1]INTERNAL PARAMETERS-1'!$B$5:$J$44,5,FALSE)*VLOOKUP(ABSYLD2!AW$4,'[1]INTERNAL PARAMETERS-1'!$B$5:$J$44,6,FALSE)*VLOOKUP(ABSYLD2!AW$4,'[1]INTERNAL PARAMETERS-1'!$B$5:$J$44,3,FALSE) + ABSYLD1!AW91*(1-VLOOKUP(ABSYLD2!AW$4,'[1]INTERNAL PARAMETERS-1'!$B$5:$J$44,5,FALSE))*VLOOKUP(ABSYLD2!AW$4,'[1]INTERNAL PARAMETERS-1'!$B$5:$J$44,8,FALSE)*VLOOKUP(ABSYLD2!AW$4,'[1]INTERNAL PARAMETERS-1'!$B$5:$J$44,3,FALSE)</f>
        <v>10.975298645993924</v>
      </c>
      <c r="AX91" s="47">
        <f>ABSYLD1!AX91*VLOOKUP(ABSYLD2!AX$4,'[1]INTERNAL PARAMETERS-1'!$B$5:$J$44,5,FALSE)*VLOOKUP(ABSYLD2!AX$4,'[1]INTERNAL PARAMETERS-1'!$B$5:$J$44,6,FALSE)*VLOOKUP(ABSYLD2!AX$4,'[1]INTERNAL PARAMETERS-1'!$B$5:$J$44,3,FALSE) + ABSYLD1!AX91*(1-VLOOKUP(ABSYLD2!AX$4,'[1]INTERNAL PARAMETERS-1'!$B$5:$J$44,5,FALSE))*VLOOKUP(ABSYLD2!AX$4,'[1]INTERNAL PARAMETERS-1'!$B$5:$J$44,8,FALSE)*VLOOKUP(ABSYLD2!AX$4,'[1]INTERNAL PARAMETERS-1'!$B$5:$J$44,3,FALSE)</f>
        <v>0</v>
      </c>
      <c r="AY91" s="47">
        <f>ABSYLD1!AY91*VLOOKUP(ABSYLD2!AY$4,'[1]INTERNAL PARAMETERS-1'!$B$5:$J$44,5,FALSE)*VLOOKUP(ABSYLD2!AY$4,'[1]INTERNAL PARAMETERS-1'!$B$5:$J$44,6,FALSE)*VLOOKUP(ABSYLD2!AY$4,'[1]INTERNAL PARAMETERS-1'!$B$5:$J$44,3,FALSE) + ABSYLD1!AY91*(1-VLOOKUP(ABSYLD2!AY$4,'[1]INTERNAL PARAMETERS-1'!$B$5:$J$44,5,FALSE))*VLOOKUP(ABSYLD2!AY$4,'[1]INTERNAL PARAMETERS-1'!$B$5:$J$44,8,FALSE)*VLOOKUP(ABSYLD2!AY$4,'[1]INTERNAL PARAMETERS-1'!$B$5:$J$44,3,FALSE)</f>
        <v>0</v>
      </c>
      <c r="AZ91" s="47">
        <f>ABSYLD1!AZ91*VLOOKUP(ABSYLD2!AZ$4,'[1]INTERNAL PARAMETERS-1'!$B$5:$J$44,5,FALSE)*VLOOKUP(ABSYLD2!AZ$4,'[1]INTERNAL PARAMETERS-1'!$B$5:$J$44,6,FALSE)*VLOOKUP(ABSYLD2!AZ$4,'[1]INTERNAL PARAMETERS-1'!$B$5:$J$44,3,FALSE) + ABSYLD1!AZ91*(1-VLOOKUP(ABSYLD2!AZ$4,'[1]INTERNAL PARAMETERS-1'!$B$5:$J$44,5,FALSE))*VLOOKUP(ABSYLD2!AZ$4,'[1]INTERNAL PARAMETERS-1'!$B$5:$J$44,8,FALSE)*VLOOKUP(ABSYLD2!AZ$4,'[1]INTERNAL PARAMETERS-1'!$B$5:$J$44,3,FALSE)</f>
        <v>0</v>
      </c>
      <c r="BA91" s="47">
        <f>ABSYLD1!BA91*VLOOKUP(ABSYLD2!BA$4,'[1]INTERNAL PARAMETERS-1'!$B$5:$J$44,5,FALSE)*VLOOKUP(ABSYLD2!BA$4,'[1]INTERNAL PARAMETERS-1'!$B$5:$J$44,6,FALSE)*VLOOKUP(ABSYLD2!BA$4,'[1]INTERNAL PARAMETERS-1'!$B$5:$J$44,3,FALSE) + ABSYLD1!BA91*(1-VLOOKUP(ABSYLD2!BA$4,'[1]INTERNAL PARAMETERS-1'!$B$5:$J$44,5,FALSE))*VLOOKUP(ABSYLD2!BA$4,'[1]INTERNAL PARAMETERS-1'!$B$5:$J$44,8,FALSE)*VLOOKUP(ABSYLD2!BA$4,'[1]INTERNAL PARAMETERS-1'!$B$5:$J$44,3,FALSE)</f>
        <v>15.493636745232568</v>
      </c>
      <c r="BB91" s="47">
        <f>ABSYLD1!BB91*VLOOKUP(ABSYLD2!BB$4,'[1]INTERNAL PARAMETERS-1'!$B$5:$J$44,5,FALSE)*VLOOKUP(ABSYLD2!BB$4,'[1]INTERNAL PARAMETERS-1'!$B$5:$J$44,6,FALSE)*VLOOKUP(ABSYLD2!BB$4,'[1]INTERNAL PARAMETERS-1'!$B$5:$J$44,3,FALSE) + ABSYLD1!BB91*(1-VLOOKUP(ABSYLD2!BB$4,'[1]INTERNAL PARAMETERS-1'!$B$5:$J$44,5,FALSE))*VLOOKUP(ABSYLD2!BB$4,'[1]INTERNAL PARAMETERS-1'!$B$5:$J$44,8,FALSE)*VLOOKUP(ABSYLD2!BB$4,'[1]INTERNAL PARAMETERS-1'!$B$5:$J$44,3,FALSE)</f>
        <v>1.3208882250552763</v>
      </c>
      <c r="BC91" s="47">
        <f>ABSYLD1!BC91*VLOOKUP(ABSYLD2!BC$4,'[1]INTERNAL PARAMETERS-1'!$B$5:$J$44,5,FALSE)*VLOOKUP(ABSYLD2!BC$4,'[1]INTERNAL PARAMETERS-1'!$B$5:$J$44,6,FALSE)*VLOOKUP(ABSYLD2!BC$4,'[1]INTERNAL PARAMETERS-1'!$B$5:$J$44,3,FALSE) + ABSYLD1!BC91*(1-VLOOKUP(ABSYLD2!BC$4,'[1]INTERNAL PARAMETERS-1'!$B$5:$J$44,5,FALSE))*VLOOKUP(ABSYLD2!BC$4,'[1]INTERNAL PARAMETERS-1'!$B$5:$J$44,8,FALSE)*VLOOKUP(ABSYLD2!BC$4,'[1]INTERNAL PARAMETERS-1'!$B$5:$J$44,3,FALSE)</f>
        <v>7.3505672297260949</v>
      </c>
      <c r="BD91" s="47">
        <f>ABSYLD1!BD91*VLOOKUP(ABSYLD2!BD$4,'[1]INTERNAL PARAMETERS-1'!$B$5:$J$44,5,FALSE)*VLOOKUP(ABSYLD2!BD$4,'[1]INTERNAL PARAMETERS-1'!$B$5:$J$44,6,FALSE)*VLOOKUP(ABSYLD2!BD$4,'[1]INTERNAL PARAMETERS-1'!$B$5:$J$44,3,FALSE) + ABSYLD1!BD91*(1-VLOOKUP(ABSYLD2!BD$4,'[1]INTERNAL PARAMETERS-1'!$B$5:$J$44,5,FALSE))*VLOOKUP(ABSYLD2!BD$4,'[1]INTERNAL PARAMETERS-1'!$B$5:$J$44,8,FALSE)*VLOOKUP(ABSYLD2!BD$4,'[1]INTERNAL PARAMETERS-1'!$B$5:$J$44,3,FALSE)</f>
        <v>1.2250935451446734</v>
      </c>
      <c r="BE91" s="47">
        <f>ABSYLD1!BE91*VLOOKUP(ABSYLD2!BE$4,'[1]INTERNAL PARAMETERS-1'!$B$5:$J$44,5,FALSE)*VLOOKUP(ABSYLD2!BE$4,'[1]INTERNAL PARAMETERS-1'!$B$5:$J$44,6,FALSE)*VLOOKUP(ABSYLD2!BE$4,'[1]INTERNAL PARAMETERS-1'!$B$5:$J$44,3,FALSE) + ABSYLD1!BE91*(1-VLOOKUP(ABSYLD2!BE$4,'[1]INTERNAL PARAMETERS-1'!$B$5:$J$44,5,FALSE))*VLOOKUP(ABSYLD2!BE$4,'[1]INTERNAL PARAMETERS-1'!$B$5:$J$44,8,FALSE)*VLOOKUP(ABSYLD2!BE$4,'[1]INTERNAL PARAMETERS-1'!$B$5:$J$44,3,FALSE)</f>
        <v>4.6183097451740185</v>
      </c>
      <c r="BF91" s="47">
        <f>ABSYLD1!BF91*VLOOKUP(ABSYLD2!BF$4,'[1]INTERNAL PARAMETERS-1'!$B$5:$J$44,5,FALSE)*VLOOKUP(ABSYLD2!BF$4,'[1]INTERNAL PARAMETERS-1'!$B$5:$J$44,6,FALSE)*VLOOKUP(ABSYLD2!BF$4,'[1]INTERNAL PARAMETERS-1'!$B$5:$J$44,3,FALSE) + ABSYLD1!BF91*(1-VLOOKUP(ABSYLD2!BF$4,'[1]INTERNAL PARAMETERS-1'!$B$5:$J$44,5,FALSE))*VLOOKUP(ABSYLD2!BF$4,'[1]INTERNAL PARAMETERS-1'!$B$5:$J$44,8,FALSE)*VLOOKUP(ABSYLD2!BF$4,'[1]INTERNAL PARAMETERS-1'!$B$5:$J$44,3,FALSE)</f>
        <v>0</v>
      </c>
      <c r="BG91" s="47">
        <f>ABSYLD1!BG91*VLOOKUP(ABSYLD2!BG$4,'[1]INTERNAL PARAMETERS-1'!$B$5:$J$44,5,FALSE)*VLOOKUP(ABSYLD2!BG$4,'[1]INTERNAL PARAMETERS-1'!$B$5:$J$44,6,FALSE)*VLOOKUP(ABSYLD2!BG$4,'[1]INTERNAL PARAMETERS-1'!$B$5:$J$44,3,FALSE) + ABSYLD1!BG91*(1-VLOOKUP(ABSYLD2!BG$4,'[1]INTERNAL PARAMETERS-1'!$B$5:$J$44,5,FALSE))*VLOOKUP(ABSYLD2!BG$4,'[1]INTERNAL PARAMETERS-1'!$B$5:$J$44,8,FALSE)*VLOOKUP(ABSYLD2!BG$4,'[1]INTERNAL PARAMETERS-1'!$B$5:$J$44,3,FALSE)</f>
        <v>1.2902110127277926</v>
      </c>
      <c r="BH91" s="47">
        <f>ABSYLD1!BH91*VLOOKUP(ABSYLD2!BH$4,'[1]INTERNAL PARAMETERS-1'!$B$5:$J$44,5,FALSE)*VLOOKUP(ABSYLD2!BH$4,'[1]INTERNAL PARAMETERS-1'!$B$5:$J$44,6,FALSE)*VLOOKUP(ABSYLD2!BH$4,'[1]INTERNAL PARAMETERS-1'!$B$5:$J$44,3,FALSE) + ABSYLD1!BH91*(1-VLOOKUP(ABSYLD2!BH$4,'[1]INTERNAL PARAMETERS-1'!$B$5:$J$44,5,FALSE))*VLOOKUP(ABSYLD2!BH$4,'[1]INTERNAL PARAMETERS-1'!$B$5:$J$44,8,FALSE)*VLOOKUP(ABSYLD2!BH$4,'[1]INTERNAL PARAMETERS-1'!$B$5:$J$44,3,FALSE)</f>
        <v>1.1659211376221295E-2</v>
      </c>
      <c r="BI91" s="47">
        <f>ABSYLD1!BI91*VLOOKUP(ABSYLD2!BI$4,'[1]INTERNAL PARAMETERS-1'!$B$5:$J$44,5,FALSE)*VLOOKUP(ABSYLD2!BI$4,'[1]INTERNAL PARAMETERS-1'!$B$5:$J$44,6,FALSE)*VLOOKUP(ABSYLD2!BI$4,'[1]INTERNAL PARAMETERS-1'!$B$5:$J$44,3,FALSE) + ABSYLD1!BI91*(1-VLOOKUP(ABSYLD2!BI$4,'[1]INTERNAL PARAMETERS-1'!$B$5:$J$44,5,FALSE))*VLOOKUP(ABSYLD2!BI$4,'[1]INTERNAL PARAMETERS-1'!$B$5:$J$44,8,FALSE)*VLOOKUP(ABSYLD2!BI$4,'[1]INTERNAL PARAMETERS-1'!$B$5:$J$44,3,FALSE)</f>
        <v>0</v>
      </c>
      <c r="BJ91" s="47">
        <f>ABSYLD1!BJ91*VLOOKUP(ABSYLD2!BJ$4,'[1]INTERNAL PARAMETERS-1'!$B$5:$J$44,5,FALSE)*VLOOKUP(ABSYLD2!BJ$4,'[1]INTERNAL PARAMETERS-1'!$B$5:$J$44,6,FALSE)*VLOOKUP(ABSYLD2!BJ$4,'[1]INTERNAL PARAMETERS-1'!$B$5:$J$44,3,FALSE) + ABSYLD1!BJ91*(1-VLOOKUP(ABSYLD2!BJ$4,'[1]INTERNAL PARAMETERS-1'!$B$5:$J$44,5,FALSE))*VLOOKUP(ABSYLD2!BJ$4,'[1]INTERNAL PARAMETERS-1'!$B$5:$J$44,8,FALSE)*VLOOKUP(ABSYLD2!BJ$4,'[1]INTERNAL PARAMETERS-1'!$B$5:$J$44,3,FALSE)</f>
        <v>0.76629656547877212</v>
      </c>
      <c r="BK91" s="47">
        <f>ABSYLD1!BK91*VLOOKUP(ABSYLD2!BK$4,'[1]INTERNAL PARAMETERS-1'!$B$5:$J$44,5,FALSE)*VLOOKUP(ABSYLD2!BK$4,'[1]INTERNAL PARAMETERS-1'!$B$5:$J$44,6,FALSE)*VLOOKUP(ABSYLD2!BK$4,'[1]INTERNAL PARAMETERS-1'!$B$5:$J$44,3,FALSE) + ABSYLD1!BK91*(1-VLOOKUP(ABSYLD2!BK$4,'[1]INTERNAL PARAMETERS-1'!$B$5:$J$44,5,FALSE))*VLOOKUP(ABSYLD2!BK$4,'[1]INTERNAL PARAMETERS-1'!$B$5:$J$44,8,FALSE)*VLOOKUP(ABSYLD2!BK$4,'[1]INTERNAL PARAMETERS-1'!$B$5:$J$44,3,FALSE)</f>
        <v>0.60887113701212692</v>
      </c>
      <c r="BL91" s="47">
        <f>ABSYLD1!BL91*VLOOKUP(ABSYLD2!BL$4,'[1]INTERNAL PARAMETERS-1'!$B$5:$J$44,5,FALSE)*VLOOKUP(ABSYLD2!BL$4,'[1]INTERNAL PARAMETERS-1'!$B$5:$J$44,6,FALSE)*VLOOKUP(ABSYLD2!BL$4,'[1]INTERNAL PARAMETERS-1'!$B$5:$J$44,3,FALSE) + ABSYLD1!BL91*(1-VLOOKUP(ABSYLD2!BL$4,'[1]INTERNAL PARAMETERS-1'!$B$5:$J$44,5,FALSE))*VLOOKUP(ABSYLD2!BL$4,'[1]INTERNAL PARAMETERS-1'!$B$5:$J$44,8,FALSE)*VLOOKUP(ABSYLD2!BL$4,'[1]INTERNAL PARAMETERS-1'!$B$5:$J$44,3,FALSE)</f>
        <v>2.2957850048052015</v>
      </c>
      <c r="BM91" s="47">
        <f>ABSYLD1!BM91*VLOOKUP(ABSYLD2!BM$4,'[1]INTERNAL PARAMETERS-1'!$B$5:$J$44,5,FALSE)*VLOOKUP(ABSYLD2!BM$4,'[1]INTERNAL PARAMETERS-1'!$B$5:$J$44,6,FALSE)*VLOOKUP(ABSYLD2!BM$4,'[1]INTERNAL PARAMETERS-1'!$B$5:$J$44,3,FALSE) + ABSYLD1!BM91*(1-VLOOKUP(ABSYLD2!BM$4,'[1]INTERNAL PARAMETERS-1'!$B$5:$J$44,5,FALSE))*VLOOKUP(ABSYLD2!BM$4,'[1]INTERNAL PARAMETERS-1'!$B$5:$J$44,8,FALSE)*VLOOKUP(ABSYLD2!BM$4,'[1]INTERNAL PARAMETERS-1'!$B$5:$J$44,3,FALSE)</f>
        <v>1.5072896599041012</v>
      </c>
      <c r="BN91" s="47">
        <f>ABSYLD1!BN91*VLOOKUP(ABSYLD2!BN$4,'[1]INTERNAL PARAMETERS-1'!$B$5:$J$44,5,FALSE)*VLOOKUP(ABSYLD2!BN$4,'[1]INTERNAL PARAMETERS-1'!$B$5:$J$44,6,FALSE)*VLOOKUP(ABSYLD2!BN$4,'[1]INTERNAL PARAMETERS-1'!$B$5:$J$44,3,FALSE) + ABSYLD1!BN91*(1-VLOOKUP(ABSYLD2!BN$4,'[1]INTERNAL PARAMETERS-1'!$B$5:$J$44,5,FALSE))*VLOOKUP(ABSYLD2!BN$4,'[1]INTERNAL PARAMETERS-1'!$B$5:$J$44,8,FALSE)*VLOOKUP(ABSYLD2!BN$4,'[1]INTERNAL PARAMETERS-1'!$B$5:$J$44,3,FALSE)</f>
        <v>0.49999090660249329</v>
      </c>
      <c r="BO91" s="47">
        <f>ABSYLD1!BO91*VLOOKUP(ABSYLD2!BO$4,'[1]INTERNAL PARAMETERS-1'!$B$5:$J$44,5,FALSE)*VLOOKUP(ABSYLD2!BO$4,'[1]INTERNAL PARAMETERS-1'!$B$5:$J$44,6,FALSE)*VLOOKUP(ABSYLD2!BO$4,'[1]INTERNAL PARAMETERS-1'!$B$5:$J$44,3,FALSE) + ABSYLD1!BO91*(1-VLOOKUP(ABSYLD2!BO$4,'[1]INTERNAL PARAMETERS-1'!$B$5:$J$44,5,FALSE))*VLOOKUP(ABSYLD2!BO$4,'[1]INTERNAL PARAMETERS-1'!$B$5:$J$44,8,FALSE)*VLOOKUP(ABSYLD2!BO$4,'[1]INTERNAL PARAMETERS-1'!$B$5:$J$44,3,FALSE)</f>
        <v>0.32458459400316431</v>
      </c>
      <c r="BP91" s="47">
        <f>ABSYLD1!BP91*VLOOKUP(ABSYLD2!BP$4,'[1]INTERNAL PARAMETERS-1'!$B$5:$J$44,5,FALSE)*VLOOKUP(ABSYLD2!BP$4,'[1]INTERNAL PARAMETERS-1'!$B$5:$J$44,6,FALSE)*VLOOKUP(ABSYLD2!BP$4,'[1]INTERNAL PARAMETERS-1'!$B$5:$J$44,3,FALSE) + ABSYLD1!BP91*(1-VLOOKUP(ABSYLD2!BP$4,'[1]INTERNAL PARAMETERS-1'!$B$5:$J$44,5,FALSE))*VLOOKUP(ABSYLD2!BP$4,'[1]INTERNAL PARAMETERS-1'!$B$5:$J$44,8,FALSE)*VLOOKUP(ABSYLD2!BP$4,'[1]INTERNAL PARAMETERS-1'!$B$5:$J$44,3,FALSE)</f>
        <v>2.1848036630215485E-2</v>
      </c>
      <c r="BQ91" s="47">
        <f>ABSYLD1!BQ91*VLOOKUP(ABSYLD2!BQ$4,'[1]INTERNAL PARAMETERS-1'!$B$5:$J$44,5,FALSE)*VLOOKUP(ABSYLD2!BQ$4,'[1]INTERNAL PARAMETERS-1'!$B$5:$J$44,6,FALSE)*VLOOKUP(ABSYLD2!BQ$4,'[1]INTERNAL PARAMETERS-1'!$B$5:$J$44,3,FALSE) + ABSYLD1!BQ91*(1-VLOOKUP(ABSYLD2!BQ$4,'[1]INTERNAL PARAMETERS-1'!$B$5:$J$44,5,FALSE))*VLOOKUP(ABSYLD2!BQ$4,'[1]INTERNAL PARAMETERS-1'!$B$5:$J$44,8,FALSE)*VLOOKUP(ABSYLD2!BQ$4,'[1]INTERNAL PARAMETERS-1'!$B$5:$J$44,3,FALSE)</f>
        <v>2.4409776743847011</v>
      </c>
      <c r="BR91" s="47">
        <f>ABSYLD1!BR91*VLOOKUP(ABSYLD2!BR$4,'[1]INTERNAL PARAMETERS-1'!$B$5:$J$44,5,FALSE)*VLOOKUP(ABSYLD2!BR$4,'[1]INTERNAL PARAMETERS-1'!$B$5:$J$44,6,FALSE)*VLOOKUP(ABSYLD2!BR$4,'[1]INTERNAL PARAMETERS-1'!$B$5:$J$44,3,FALSE) + ABSYLD1!BR91*(1-VLOOKUP(ABSYLD2!BR$4,'[1]INTERNAL PARAMETERS-1'!$B$5:$J$44,5,FALSE))*VLOOKUP(ABSYLD2!BR$4,'[1]INTERNAL PARAMETERS-1'!$B$5:$J$44,8,FALSE)*VLOOKUP(ABSYLD2!BR$4,'[1]INTERNAL PARAMETERS-1'!$B$5:$J$44,3,FALSE)</f>
        <v>2.7548326399099977E-2</v>
      </c>
      <c r="BS91" s="47">
        <f>ABSYLD1!BS91*VLOOKUP(ABSYLD2!BS$4,'[1]INTERNAL PARAMETERS-1'!$B$5:$J$44,5,FALSE)*VLOOKUP(ABSYLD2!BS$4,'[1]INTERNAL PARAMETERS-1'!$B$5:$J$44,6,FALSE)*VLOOKUP(ABSYLD2!BS$4,'[1]INTERNAL PARAMETERS-1'!$B$5:$J$44,3,FALSE) + ABSYLD1!BS91*(1-VLOOKUP(ABSYLD2!BS$4,'[1]INTERNAL PARAMETERS-1'!$B$5:$J$44,5,FALSE))*VLOOKUP(ABSYLD2!BS$4,'[1]INTERNAL PARAMETERS-1'!$B$5:$J$44,8,FALSE)*VLOOKUP(ABSYLD2!BS$4,'[1]INTERNAL PARAMETERS-1'!$B$5:$J$44,3,FALSE)</f>
        <v>5.2692110058436782E-3</v>
      </c>
      <c r="BT91" s="47">
        <f>ABSYLD1!BT91*VLOOKUP(ABSYLD2!BT$4,'[1]INTERNAL PARAMETERS-1'!$B$5:$J$44,5,FALSE)*VLOOKUP(ABSYLD2!BT$4,'[1]INTERNAL PARAMETERS-1'!$B$5:$J$44,6,FALSE)*VLOOKUP(ABSYLD2!BT$4,'[1]INTERNAL PARAMETERS-1'!$B$5:$J$44,3,FALSE) + ABSYLD1!BT91*(1-VLOOKUP(ABSYLD2!BT$4,'[1]INTERNAL PARAMETERS-1'!$B$5:$J$44,5,FALSE))*VLOOKUP(ABSYLD2!BT$4,'[1]INTERNAL PARAMETERS-1'!$B$5:$J$44,8,FALSE)*VLOOKUP(ABSYLD2!BT$4,'[1]INTERNAL PARAMETERS-1'!$B$5:$J$44,3,FALSE)</f>
        <v>0</v>
      </c>
      <c r="BU91" s="47">
        <f>ABSYLD1!BU91*VLOOKUP(ABSYLD2!BU$4,'[1]INTERNAL PARAMETERS-1'!$B$5:$J$44,5,FALSE)*VLOOKUP(ABSYLD2!BU$4,'[1]INTERNAL PARAMETERS-1'!$B$5:$J$44,6,FALSE)*VLOOKUP(ABSYLD2!BU$4,'[1]INTERNAL PARAMETERS-1'!$B$5:$J$44,3,FALSE) + ABSYLD1!BU91*(1-VLOOKUP(ABSYLD2!BU$4,'[1]INTERNAL PARAMETERS-1'!$B$5:$J$44,5,FALSE))*VLOOKUP(ABSYLD2!BU$4,'[1]INTERNAL PARAMETERS-1'!$B$5:$J$44,8,FALSE)*VLOOKUP(ABSYLD2!BU$4,'[1]INTERNAL PARAMETERS-1'!$B$5:$J$44,3,FALSE)</f>
        <v>0</v>
      </c>
      <c r="BV91" s="47">
        <f>ABSYLD1!BV91*VLOOKUP(ABSYLD2!BV$4,'[1]INTERNAL PARAMETERS-1'!$B$5:$J$44,5,FALSE)*VLOOKUP(ABSYLD2!BV$4,'[1]INTERNAL PARAMETERS-1'!$B$5:$J$44,6,FALSE)*VLOOKUP(ABSYLD2!BV$4,'[1]INTERNAL PARAMETERS-1'!$B$5:$J$44,3,FALSE) + ABSYLD1!BV91*(1-VLOOKUP(ABSYLD2!BV$4,'[1]INTERNAL PARAMETERS-1'!$B$5:$J$44,5,FALSE))*VLOOKUP(ABSYLD2!BV$4,'[1]INTERNAL PARAMETERS-1'!$B$5:$J$44,8,FALSE)*VLOOKUP(ABSYLD2!BV$4,'[1]INTERNAL PARAMETERS-1'!$B$5:$J$44,3,FALSE)</f>
        <v>0</v>
      </c>
      <c r="BW91" s="47">
        <f>ABSYLD1!BW91*VLOOKUP(ABSYLD2!BW$4,'[1]INTERNAL PARAMETERS-1'!$B$5:$J$44,5,FALSE)*VLOOKUP(ABSYLD2!BW$4,'[1]INTERNAL PARAMETERS-1'!$B$5:$J$44,6,FALSE)*VLOOKUP(ABSYLD2!BW$4,'[1]INTERNAL PARAMETERS-1'!$B$5:$J$44,3,FALSE) + ABSYLD1!BW91*(1-VLOOKUP(ABSYLD2!BW$4,'[1]INTERNAL PARAMETERS-1'!$B$5:$J$44,5,FALSE))*VLOOKUP(ABSYLD2!BW$4,'[1]INTERNAL PARAMETERS-1'!$B$5:$J$44,8,FALSE)*VLOOKUP(ABSYLD2!BW$4,'[1]INTERNAL PARAMETERS-1'!$B$5:$J$44,3,FALSE)</f>
        <v>0</v>
      </c>
      <c r="BX91" s="47">
        <f>ABSYLD1!BX91*VLOOKUP(ABSYLD2!BX$4,'[1]INTERNAL PARAMETERS-1'!$B$5:$J$44,5,FALSE)*VLOOKUP(ABSYLD2!BX$4,'[1]INTERNAL PARAMETERS-1'!$B$5:$J$44,6,FALSE)*VLOOKUP(ABSYLD2!BX$4,'[1]INTERNAL PARAMETERS-1'!$B$5:$J$44,3,FALSE) + ABSYLD1!BX91*(1-VLOOKUP(ABSYLD2!BX$4,'[1]INTERNAL PARAMETERS-1'!$B$5:$J$44,5,FALSE))*VLOOKUP(ABSYLD2!BX$4,'[1]INTERNAL PARAMETERS-1'!$B$5:$J$44,8,FALSE)*VLOOKUP(ABSYLD2!BX$4,'[1]INTERNAL PARAMETERS-1'!$B$5:$J$44,3,FALSE)</f>
        <v>0</v>
      </c>
      <c r="BY91" s="47">
        <f>ABSYLD1!BY91*VLOOKUP(ABSYLD2!BY$4,'[1]INTERNAL PARAMETERS-1'!$B$5:$J$44,5,FALSE)*VLOOKUP(ABSYLD2!BY$4,'[1]INTERNAL PARAMETERS-1'!$B$5:$J$44,6,FALSE)*VLOOKUP(ABSYLD2!BY$4,'[1]INTERNAL PARAMETERS-1'!$B$5:$J$44,3,FALSE) + ABSYLD1!BY91*(1-VLOOKUP(ABSYLD2!BY$4,'[1]INTERNAL PARAMETERS-1'!$B$5:$J$44,5,FALSE))*VLOOKUP(ABSYLD2!BY$4,'[1]INTERNAL PARAMETERS-1'!$B$5:$J$44,8,FALSE)*VLOOKUP(ABSYLD2!BY$4,'[1]INTERNAL PARAMETERS-1'!$B$5:$J$44,3,FALSE)</f>
        <v>0</v>
      </c>
      <c r="BZ91" s="47">
        <f>ABSYLD1!BZ91*VLOOKUP(ABSYLD2!BZ$4,'[1]INTERNAL PARAMETERS-1'!$B$5:$J$44,5,FALSE)*VLOOKUP(ABSYLD2!BZ$4,'[1]INTERNAL PARAMETERS-1'!$B$5:$J$44,6,FALSE)*VLOOKUP(ABSYLD2!BZ$4,'[1]INTERNAL PARAMETERS-1'!$B$5:$J$44,3,FALSE) + ABSYLD1!BZ91*(1-VLOOKUP(ABSYLD2!BZ$4,'[1]INTERNAL PARAMETERS-1'!$B$5:$J$44,5,FALSE))*VLOOKUP(ABSYLD2!BZ$4,'[1]INTERNAL PARAMETERS-1'!$B$5:$J$44,8,FALSE)*VLOOKUP(ABSYLD2!BZ$4,'[1]INTERNAL PARAMETERS-1'!$B$5:$J$44,3,FALSE)</f>
        <v>3.4544761300832464E-3</v>
      </c>
      <c r="CA91" s="47">
        <f>ABSYLD1!CA91*VLOOKUP(ABSYLD2!CA$4,'[1]INTERNAL PARAMETERS-1'!$B$5:$J$44,5,FALSE)*VLOOKUP(ABSYLD2!CA$4,'[1]INTERNAL PARAMETERS-1'!$B$5:$J$44,6,FALSE)*VLOOKUP(ABSYLD2!CA$4,'[1]INTERNAL PARAMETERS-1'!$B$5:$J$44,3,FALSE) + ABSYLD1!CA91*(1-VLOOKUP(ABSYLD2!CA$4,'[1]INTERNAL PARAMETERS-1'!$B$5:$J$44,5,FALSE))*VLOOKUP(ABSYLD2!CA$4,'[1]INTERNAL PARAMETERS-1'!$B$5:$J$44,8,FALSE)*VLOOKUP(ABSYLD2!CA$4,'[1]INTERNAL PARAMETERS-1'!$B$5:$J$44,3,FALSE)</f>
        <v>0</v>
      </c>
      <c r="CB91" s="47">
        <f>ABSYLD1!CB91*VLOOKUP(ABSYLD2!CB$4,'[1]INTERNAL PARAMETERS-1'!$B$5:$J$44,5,FALSE)*VLOOKUP(ABSYLD2!CB$4,'[1]INTERNAL PARAMETERS-1'!$B$5:$J$44,6,FALSE)*VLOOKUP(ABSYLD2!CB$4,'[1]INTERNAL PARAMETERS-1'!$B$5:$J$44,3,FALSE) + ABSYLD1!CB91*(1-VLOOKUP(ABSYLD2!CB$4,'[1]INTERNAL PARAMETERS-1'!$B$5:$J$44,5,FALSE))*VLOOKUP(ABSYLD2!CB$4,'[1]INTERNAL PARAMETERS-1'!$B$5:$J$44,8,FALSE)*VLOOKUP(ABSYLD2!CB$4,'[1]INTERNAL PARAMETERS-1'!$B$5:$J$44,3,FALSE)</f>
        <v>0</v>
      </c>
      <c r="CC91" s="47">
        <f>ABSYLD1!CC91*VLOOKUP(ABSYLD2!CC$4,'[1]INTERNAL PARAMETERS-1'!$B$5:$J$44,5,FALSE)*VLOOKUP(ABSYLD2!CC$4,'[1]INTERNAL PARAMETERS-1'!$B$5:$J$44,6,FALSE)*VLOOKUP(ABSYLD2!CC$4,'[1]INTERNAL PARAMETERS-1'!$B$5:$J$44,3,FALSE) + ABSYLD1!CC91*(1-VLOOKUP(ABSYLD2!CC$4,'[1]INTERNAL PARAMETERS-1'!$B$5:$J$44,5,FALSE))*VLOOKUP(ABSYLD2!CC$4,'[1]INTERNAL PARAMETERS-1'!$B$5:$J$44,8,FALSE)*VLOOKUP(ABSYLD2!CC$4,'[1]INTERNAL PARAMETERS-1'!$B$5:$J$44,3,FALSE)</f>
        <v>5.757576903946262E-3</v>
      </c>
      <c r="CD91" s="47">
        <f>ABSYLD1!CD91*VLOOKUP(ABSYLD2!CD$4,'[1]INTERNAL PARAMETERS-1'!$B$5:$J$44,5,FALSE)*VLOOKUP(ABSYLD2!CD$4,'[1]INTERNAL PARAMETERS-1'!$B$5:$J$44,6,FALSE)*VLOOKUP(ABSYLD2!CD$4,'[1]INTERNAL PARAMETERS-1'!$B$5:$J$44,3,FALSE) + ABSYLD1!CD91*(1-VLOOKUP(ABSYLD2!CD$4,'[1]INTERNAL PARAMETERS-1'!$B$5:$J$44,5,FALSE))*VLOOKUP(ABSYLD2!CD$4,'[1]INTERNAL PARAMETERS-1'!$B$5:$J$44,8,FALSE)*VLOOKUP(ABSYLD2!CD$4,'[1]INTERNAL PARAMETERS-1'!$B$5:$J$44,3,FALSE)</f>
        <v>3.1906610905082483E-2</v>
      </c>
      <c r="CE91" s="47">
        <f>ABSYLD1!CE91*VLOOKUP(ABSYLD2!CE$4,'[1]INTERNAL PARAMETERS-1'!$B$5:$J$44,5,FALSE)*VLOOKUP(ABSYLD2!CE$4,'[1]INTERNAL PARAMETERS-1'!$B$5:$J$44,6,FALSE)*VLOOKUP(ABSYLD2!CE$4,'[1]INTERNAL PARAMETERS-1'!$B$5:$J$44,3,FALSE) + ABSYLD1!CE91*(1-VLOOKUP(ABSYLD2!CE$4,'[1]INTERNAL PARAMETERS-1'!$B$5:$J$44,5,FALSE))*VLOOKUP(ABSYLD2!CE$4,'[1]INTERNAL PARAMETERS-1'!$B$5:$J$44,8,FALSE)*VLOOKUP(ABSYLD2!CE$4,'[1]INTERNAL PARAMETERS-1'!$B$5:$J$44,3,FALSE)</f>
        <v>4.9761511265705757E-2</v>
      </c>
      <c r="CF91" s="47">
        <f>ABSYLD1!CF91*VLOOKUP(ABSYLD2!CF$4,'[1]INTERNAL PARAMETERS-1'!$B$5:$J$44,5,FALSE)*VLOOKUP(ABSYLD2!CF$4,'[1]INTERNAL PARAMETERS-1'!$B$5:$J$44,6,FALSE)*VLOOKUP(ABSYLD2!CF$4,'[1]INTERNAL PARAMETERS-1'!$B$5:$J$44,3,FALSE) + ABSYLD1!CF91*(1-VLOOKUP(ABSYLD2!CF$4,'[1]INTERNAL PARAMETERS-1'!$B$5:$J$44,5,FALSE))*VLOOKUP(ABSYLD2!CF$4,'[1]INTERNAL PARAMETERS-1'!$B$5:$J$44,8,FALSE)*VLOOKUP(ABSYLD2!CF$4,'[1]INTERNAL PARAMETERS-1'!$B$5:$J$44,3,FALSE)</f>
        <v>3.1931971396557526E-2</v>
      </c>
      <c r="CG91" s="47">
        <f>ABSYLD1!CG91*VLOOKUP(ABSYLD2!CG$4,'[1]INTERNAL PARAMETERS-1'!$B$5:$J$44,5,FALSE)*VLOOKUP(ABSYLD2!CG$4,'[1]INTERNAL PARAMETERS-1'!$B$5:$J$44,6,FALSE)*VLOOKUP(ABSYLD2!CG$4,'[1]INTERNAL PARAMETERS-1'!$B$5:$J$44,3,FALSE) + ABSYLD1!CG91*(1-VLOOKUP(ABSYLD2!CG$4,'[1]INTERNAL PARAMETERS-1'!$B$5:$J$44,5,FALSE))*VLOOKUP(ABSYLD2!CG$4,'[1]INTERNAL PARAMETERS-1'!$B$5:$J$44,8,FALSE)*VLOOKUP(ABSYLD2!CG$4,'[1]INTERNAL PARAMETERS-1'!$B$5:$J$44,3,FALSE)</f>
        <v>6.3490140121531613E-3</v>
      </c>
      <c r="CH91" s="46">
        <f>ABSYLD1!CH91*VLOOKUP(ABSYLD2!CH$4,'[1]INTERNAL PARAMETERS-1'!$B$5:$J$44,5,FALSE)*VLOOKUP(ABSYLD2!CH$4,'[1]INTERNAL PARAMETERS-1'!$B$5:$J$44,6,FALSE)*VLOOKUP(ABSYLD2!CH$4,'[1]INTERNAL PARAMETERS-1'!$B$5:$J$44,3,FALSE) + ABSYLD1!CH91*(1-VLOOKUP(ABSYLD2!CH$4,'[1]INTERNAL PARAMETERS-1'!$B$5:$J$44,5,FALSE))*VLOOKUP(ABSYLD2!CH$4,'[1]INTERNAL PARAMETERS-1'!$B$5:$J$44,8,FALSE)*VLOOKUP(ABSYLD2!CH$4,'[1]INTERNAL PARAMETERS-1'!$B$5:$J$44,3,FALSE)</f>
        <v>0</v>
      </c>
      <c r="CJ91" s="48">
        <f t="shared" si="2"/>
        <v>500.2276954261576</v>
      </c>
      <c r="CK91" s="46">
        <f t="shared" si="3"/>
        <v>50.91328663726982</v>
      </c>
    </row>
    <row r="92" spans="2:89">
      <c r="B92" s="61" t="s">
        <v>10</v>
      </c>
      <c r="C92" s="60" t="s">
        <v>89</v>
      </c>
      <c r="D92" s="60" t="s">
        <v>73</v>
      </c>
      <c r="E92" s="137">
        <f>ABS!AL92</f>
        <v>2692.1753333408301</v>
      </c>
      <c r="F92" s="62">
        <f>'[1]INTERNAL PARAMETERS-1'!M20</f>
        <v>12.89</v>
      </c>
      <c r="G92" s="48">
        <f>ABSYLD1!G92*VLOOKUP(ABSYLD2!G$4,'[1]INTERNAL PARAMETERS-1'!$B$5:$J$44,5,FALSE)*VLOOKUP(ABSYLD2!G$4,'[1]INTERNAL PARAMETERS-1'!$B$5:$J$44,7,FALSE)*ABSYLD2!$F92 + ABSYLD1!G92*(1-VLOOKUP(ABSYLD2!G$4,'[1]INTERNAL PARAMETERS-1'!$B$5:$J$44,5,FALSE))*VLOOKUP(ABSYLD2!G$4,'[1]INTERNAL PARAMETERS-1'!$B$5:$J$44,9,FALSE)*ABSYLD2!$F92</f>
        <v>69.33303312979659</v>
      </c>
      <c r="H92" s="47">
        <f>ABSYLD1!H92*VLOOKUP(ABSYLD2!H$4,'[1]INTERNAL PARAMETERS-1'!$B$5:$J$44,5,FALSE)*VLOOKUP(ABSYLD2!H$4,'[1]INTERNAL PARAMETERS-1'!$B$5:$J$44,7,FALSE)*ABSYLD2!$F92 + ABSYLD1!H92*(1-VLOOKUP(ABSYLD2!H$4,'[1]INTERNAL PARAMETERS-1'!$B$5:$J$44,5,FALSE))*VLOOKUP(ABSYLD2!H$4,'[1]INTERNAL PARAMETERS-1'!$B$5:$J$44,9,FALSE)*ABSYLD2!$F92</f>
        <v>38.327292166320419</v>
      </c>
      <c r="I92" s="47">
        <f>ABSYLD1!I92*VLOOKUP(ABSYLD2!I$4,'[1]INTERNAL PARAMETERS-1'!$B$5:$J$44,5,FALSE)*VLOOKUP(ABSYLD2!I$4,'[1]INTERNAL PARAMETERS-1'!$B$5:$J$44,7,FALSE)*ABSYLD2!$F92 + ABSYLD1!I92*(1-VLOOKUP(ABSYLD2!I$4,'[1]INTERNAL PARAMETERS-1'!$B$5:$J$44,5,FALSE))*VLOOKUP(ABSYLD2!I$4,'[1]INTERNAL PARAMETERS-1'!$B$5:$J$44,9,FALSE)*ABSYLD2!$F92</f>
        <v>83.474034608915971</v>
      </c>
      <c r="J92" s="47">
        <f>ABSYLD1!J92*VLOOKUP(ABSYLD2!J$4,'[1]INTERNAL PARAMETERS-1'!$B$5:$J$44,5,FALSE)*VLOOKUP(ABSYLD2!J$4,'[1]INTERNAL PARAMETERS-1'!$B$5:$J$44,7,FALSE)*ABSYLD2!$F92 + ABSYLD1!J92*(1-VLOOKUP(ABSYLD2!J$4,'[1]INTERNAL PARAMETERS-1'!$B$5:$J$44,5,FALSE))*VLOOKUP(ABSYLD2!J$4,'[1]INTERNAL PARAMETERS-1'!$B$5:$J$44,9,FALSE)*ABSYLD2!$F92</f>
        <v>0</v>
      </c>
      <c r="K92" s="47">
        <f>ABSYLD1!K92*VLOOKUP(ABSYLD2!K$4,'[1]INTERNAL PARAMETERS-1'!$B$5:$J$44,5,FALSE)*VLOOKUP(ABSYLD2!K$4,'[1]INTERNAL PARAMETERS-1'!$B$5:$J$44,7,FALSE)*ABSYLD2!$F92 + ABSYLD1!K92*(1-VLOOKUP(ABSYLD2!K$4,'[1]INTERNAL PARAMETERS-1'!$B$5:$J$44,5,FALSE))*VLOOKUP(ABSYLD2!K$4,'[1]INTERNAL PARAMETERS-1'!$B$5:$J$44,9,FALSE)*ABSYLD2!$F92</f>
        <v>0</v>
      </c>
      <c r="L92" s="47">
        <f>ABSYLD1!L92*VLOOKUP(ABSYLD2!L$4,'[1]INTERNAL PARAMETERS-1'!$B$5:$J$44,5,FALSE)*VLOOKUP(ABSYLD2!L$4,'[1]INTERNAL PARAMETERS-1'!$B$5:$J$44,7,FALSE)*ABSYLD2!$F92 + ABSYLD1!L92*(1-VLOOKUP(ABSYLD2!L$4,'[1]INTERNAL PARAMETERS-1'!$B$5:$J$44,5,FALSE))*VLOOKUP(ABSYLD2!L$4,'[1]INTERNAL PARAMETERS-1'!$B$5:$J$44,9,FALSE)*ABSYLD2!$F92</f>
        <v>0</v>
      </c>
      <c r="M92" s="47">
        <f>ABSYLD1!M92*VLOOKUP(ABSYLD2!M$4,'[1]INTERNAL PARAMETERS-1'!$B$5:$J$44,5,FALSE)*VLOOKUP(ABSYLD2!M$4,'[1]INTERNAL PARAMETERS-1'!$B$5:$J$44,7,FALSE)*ABSYLD2!$F92 + ABSYLD1!M92*(1-VLOOKUP(ABSYLD2!M$4,'[1]INTERNAL PARAMETERS-1'!$B$5:$J$44,5,FALSE))*VLOOKUP(ABSYLD2!M$4,'[1]INTERNAL PARAMETERS-1'!$B$5:$J$44,9,FALSE)*ABSYLD2!$F92</f>
        <v>16.658915018864931</v>
      </c>
      <c r="N92" s="47">
        <f>ABSYLD1!N92*VLOOKUP(ABSYLD2!N$4,'[1]INTERNAL PARAMETERS-1'!$B$5:$J$44,5,FALSE)*VLOOKUP(ABSYLD2!N$4,'[1]INTERNAL PARAMETERS-1'!$B$5:$J$44,7,FALSE)*ABSYLD2!$F92 + ABSYLD1!N92*(1-VLOOKUP(ABSYLD2!N$4,'[1]INTERNAL PARAMETERS-1'!$B$5:$J$44,5,FALSE))*VLOOKUP(ABSYLD2!N$4,'[1]INTERNAL PARAMETERS-1'!$B$5:$J$44,9,FALSE)*ABSYLD2!$F92</f>
        <v>0.22071428623242631</v>
      </c>
      <c r="O92" s="47">
        <f>ABSYLD1!O92*VLOOKUP(ABSYLD2!O$4,'[1]INTERNAL PARAMETERS-1'!$B$5:$J$44,5,FALSE)*VLOOKUP(ABSYLD2!O$4,'[1]INTERNAL PARAMETERS-1'!$B$5:$J$44,7,FALSE)*ABSYLD2!$F92 + ABSYLD1!O92*(1-VLOOKUP(ABSYLD2!O$4,'[1]INTERNAL PARAMETERS-1'!$B$5:$J$44,5,FALSE))*VLOOKUP(ABSYLD2!O$4,'[1]INTERNAL PARAMETERS-1'!$B$5:$J$44,9,FALSE)*ABSYLD2!$F92</f>
        <v>0</v>
      </c>
      <c r="P92" s="47">
        <f>ABSYLD1!P92*VLOOKUP(ABSYLD2!P$4,'[1]INTERNAL PARAMETERS-1'!$B$5:$J$44,5,FALSE)*VLOOKUP(ABSYLD2!P$4,'[1]INTERNAL PARAMETERS-1'!$B$5:$J$44,7,FALSE)*ABSYLD2!$F92 + ABSYLD1!P92*(1-VLOOKUP(ABSYLD2!P$4,'[1]INTERNAL PARAMETERS-1'!$B$5:$J$44,5,FALSE))*VLOOKUP(ABSYLD2!P$4,'[1]INTERNAL PARAMETERS-1'!$B$5:$J$44,9,FALSE)*ABSYLD2!$F92</f>
        <v>0</v>
      </c>
      <c r="Q92" s="47">
        <f>ABSYLD1!Q92*VLOOKUP(ABSYLD2!Q$4,'[1]INTERNAL PARAMETERS-1'!$B$5:$J$44,5,FALSE)*VLOOKUP(ABSYLD2!Q$4,'[1]INTERNAL PARAMETERS-1'!$B$5:$J$44,7,FALSE)*ABSYLD2!$F92 + ABSYLD1!Q92*(1-VLOOKUP(ABSYLD2!Q$4,'[1]INTERNAL PARAMETERS-1'!$B$5:$J$44,5,FALSE))*VLOOKUP(ABSYLD2!Q$4,'[1]INTERNAL PARAMETERS-1'!$B$5:$J$44,9,FALSE)*ABSYLD2!$F92</f>
        <v>0</v>
      </c>
      <c r="R92" s="47">
        <f>ABSYLD1!R92*VLOOKUP(ABSYLD2!R$4,'[1]INTERNAL PARAMETERS-1'!$B$5:$J$44,5,FALSE)*VLOOKUP(ABSYLD2!R$4,'[1]INTERNAL PARAMETERS-1'!$B$5:$J$44,7,FALSE)*ABSYLD2!$F92 + ABSYLD1!R92*(1-VLOOKUP(ABSYLD2!R$4,'[1]INTERNAL PARAMETERS-1'!$B$5:$J$44,5,FALSE))*VLOOKUP(ABSYLD2!R$4,'[1]INTERNAL PARAMETERS-1'!$B$5:$J$44,9,FALSE)*ABSYLD2!$F92</f>
        <v>0</v>
      </c>
      <c r="S92" s="47">
        <f>ABSYLD1!S92*VLOOKUP(ABSYLD2!S$4,'[1]INTERNAL PARAMETERS-1'!$B$5:$J$44,5,FALSE)*VLOOKUP(ABSYLD2!S$4,'[1]INTERNAL PARAMETERS-1'!$B$5:$J$44,7,FALSE)*ABSYLD2!$F92 + ABSYLD1!S92*(1-VLOOKUP(ABSYLD2!S$4,'[1]INTERNAL PARAMETERS-1'!$B$5:$J$44,5,FALSE))*VLOOKUP(ABSYLD2!S$4,'[1]INTERNAL PARAMETERS-1'!$B$5:$J$44,9,FALSE)*ABSYLD2!$F92</f>
        <v>8.0797159241151224</v>
      </c>
      <c r="T92" s="47">
        <f>ABSYLD1!T92*VLOOKUP(ABSYLD2!T$4,'[1]INTERNAL PARAMETERS-1'!$B$5:$J$44,5,FALSE)*VLOOKUP(ABSYLD2!T$4,'[1]INTERNAL PARAMETERS-1'!$B$5:$J$44,7,FALSE)*ABSYLD2!$F92 + ABSYLD1!T92*(1-VLOOKUP(ABSYLD2!T$4,'[1]INTERNAL PARAMETERS-1'!$B$5:$J$44,5,FALSE))*VLOOKUP(ABSYLD2!T$4,'[1]INTERNAL PARAMETERS-1'!$B$5:$J$44,9,FALSE)*ABSYLD2!$F92</f>
        <v>2.8251359233470472</v>
      </c>
      <c r="U92" s="47">
        <f>ABSYLD1!U92*VLOOKUP(ABSYLD2!U$4,'[1]INTERNAL PARAMETERS-1'!$B$5:$J$44,5,FALSE)*VLOOKUP(ABSYLD2!U$4,'[1]INTERNAL PARAMETERS-1'!$B$5:$J$44,7,FALSE)*ABSYLD2!$F92 + ABSYLD1!U92*(1-VLOOKUP(ABSYLD2!U$4,'[1]INTERNAL PARAMETERS-1'!$B$5:$J$44,5,FALSE))*VLOOKUP(ABSYLD2!U$4,'[1]INTERNAL PARAMETERS-1'!$B$5:$J$44,9,FALSE)*ABSYLD2!$F92</f>
        <v>0.79807148828185126</v>
      </c>
      <c r="V92" s="47">
        <f>ABSYLD1!V92*VLOOKUP(ABSYLD2!V$4,'[1]INTERNAL PARAMETERS-1'!$B$5:$J$44,5,FALSE)*VLOOKUP(ABSYLD2!V$4,'[1]INTERNAL PARAMETERS-1'!$B$5:$J$44,7,FALSE)*ABSYLD2!$F92 + ABSYLD1!V92*(1-VLOOKUP(ABSYLD2!V$4,'[1]INTERNAL PARAMETERS-1'!$B$5:$J$44,5,FALSE))*VLOOKUP(ABSYLD2!V$4,'[1]INTERNAL PARAMETERS-1'!$B$5:$J$44,9,FALSE)*ABSYLD2!$F92</f>
        <v>13.163400030901903</v>
      </c>
      <c r="W92" s="47">
        <f>ABSYLD1!W92*VLOOKUP(ABSYLD2!W$4,'[1]INTERNAL PARAMETERS-1'!$B$5:$J$44,5,FALSE)*VLOOKUP(ABSYLD2!W$4,'[1]INTERNAL PARAMETERS-1'!$B$5:$J$44,7,FALSE)*ABSYLD2!$F92 + ABSYLD1!W92*(1-VLOOKUP(ABSYLD2!W$4,'[1]INTERNAL PARAMETERS-1'!$B$5:$J$44,5,FALSE))*VLOOKUP(ABSYLD2!W$4,'[1]INTERNAL PARAMETERS-1'!$B$5:$J$44,9,FALSE)*ABSYLD2!$F92</f>
        <v>0</v>
      </c>
      <c r="X92" s="47">
        <f>ABSYLD1!X92*VLOOKUP(ABSYLD2!X$4,'[1]INTERNAL PARAMETERS-1'!$B$5:$J$44,5,FALSE)*VLOOKUP(ABSYLD2!X$4,'[1]INTERNAL PARAMETERS-1'!$B$5:$J$44,7,FALSE)*ABSYLD2!$F92 + ABSYLD1!X92*(1-VLOOKUP(ABSYLD2!X$4,'[1]INTERNAL PARAMETERS-1'!$B$5:$J$44,5,FALSE))*VLOOKUP(ABSYLD2!X$4,'[1]INTERNAL PARAMETERS-1'!$B$5:$J$44,9,FALSE)*ABSYLD2!$F92</f>
        <v>0</v>
      </c>
      <c r="Y92" s="47">
        <f>ABSYLD1!Y92*VLOOKUP(ABSYLD2!Y$4,'[1]INTERNAL PARAMETERS-1'!$B$5:$J$44,5,FALSE)*VLOOKUP(ABSYLD2!Y$4,'[1]INTERNAL PARAMETERS-1'!$B$5:$J$44,7,FALSE)*ABSYLD2!$F92 + ABSYLD1!Y92*(1-VLOOKUP(ABSYLD2!Y$4,'[1]INTERNAL PARAMETERS-1'!$B$5:$J$44,5,FALSE))*VLOOKUP(ABSYLD2!Y$4,'[1]INTERNAL PARAMETERS-1'!$B$5:$J$44,9,FALSE)*ABSYLD2!$F92</f>
        <v>0</v>
      </c>
      <c r="Z92" s="47">
        <f>ABSYLD1!Z92*VLOOKUP(ABSYLD2!Z$4,'[1]INTERNAL PARAMETERS-1'!$B$5:$J$44,5,FALSE)*VLOOKUP(ABSYLD2!Z$4,'[1]INTERNAL PARAMETERS-1'!$B$5:$J$44,7,FALSE)*ABSYLD2!$F92 + ABSYLD1!Z92*(1-VLOOKUP(ABSYLD2!Z$4,'[1]INTERNAL PARAMETERS-1'!$B$5:$J$44,5,FALSE))*VLOOKUP(ABSYLD2!Z$4,'[1]INTERNAL PARAMETERS-1'!$B$5:$J$44,9,FALSE)*ABSYLD2!$F92</f>
        <v>0</v>
      </c>
      <c r="AA92" s="47">
        <f>ABSYLD1!AA92*VLOOKUP(ABSYLD2!AA$4,'[1]INTERNAL PARAMETERS-1'!$B$5:$J$44,5,FALSE)*VLOOKUP(ABSYLD2!AA$4,'[1]INTERNAL PARAMETERS-1'!$B$5:$J$44,7,FALSE)*ABSYLD2!$F92 + ABSYLD1!AA92*(1-VLOOKUP(ABSYLD2!AA$4,'[1]INTERNAL PARAMETERS-1'!$B$5:$J$44,5,FALSE))*VLOOKUP(ABSYLD2!AA$4,'[1]INTERNAL PARAMETERS-1'!$B$5:$J$44,9,FALSE)*ABSYLD2!$F92</f>
        <v>0</v>
      </c>
      <c r="AB92" s="47">
        <f>ABSYLD1!AB92*VLOOKUP(ABSYLD2!AB$4,'[1]INTERNAL PARAMETERS-1'!$B$5:$J$44,5,FALSE)*VLOOKUP(ABSYLD2!AB$4,'[1]INTERNAL PARAMETERS-1'!$B$5:$J$44,7,FALSE)*ABSYLD2!$F92 + ABSYLD1!AB92*(1-VLOOKUP(ABSYLD2!AB$4,'[1]INTERNAL PARAMETERS-1'!$B$5:$J$44,5,FALSE))*VLOOKUP(ABSYLD2!AB$4,'[1]INTERNAL PARAMETERS-1'!$B$5:$J$44,9,FALSE)*ABSYLD2!$F92</f>
        <v>0</v>
      </c>
      <c r="AC92" s="47">
        <f>ABSYLD1!AC92*VLOOKUP(ABSYLD2!AC$4,'[1]INTERNAL PARAMETERS-1'!$B$5:$J$44,5,FALSE)*VLOOKUP(ABSYLD2!AC$4,'[1]INTERNAL PARAMETERS-1'!$B$5:$J$44,7,FALSE)*ABSYLD2!$F92 + ABSYLD1!AC92*(1-VLOOKUP(ABSYLD2!AC$4,'[1]INTERNAL PARAMETERS-1'!$B$5:$J$44,5,FALSE))*VLOOKUP(ABSYLD2!AC$4,'[1]INTERNAL PARAMETERS-1'!$B$5:$J$44,9,FALSE)*ABSYLD2!$F92</f>
        <v>0</v>
      </c>
      <c r="AD92" s="47">
        <f>ABSYLD1!AD92*VLOOKUP(ABSYLD2!AD$4,'[1]INTERNAL PARAMETERS-1'!$B$5:$J$44,5,FALSE)*VLOOKUP(ABSYLD2!AD$4,'[1]INTERNAL PARAMETERS-1'!$B$5:$J$44,7,FALSE)*ABSYLD2!$F92 + ABSYLD1!AD92*(1-VLOOKUP(ABSYLD2!AD$4,'[1]INTERNAL PARAMETERS-1'!$B$5:$J$44,5,FALSE))*VLOOKUP(ABSYLD2!AD$4,'[1]INTERNAL PARAMETERS-1'!$B$5:$J$44,9,FALSE)*ABSYLD2!$F92</f>
        <v>0</v>
      </c>
      <c r="AE92" s="47">
        <f>ABSYLD1!AE92*VLOOKUP(ABSYLD2!AE$4,'[1]INTERNAL PARAMETERS-1'!$B$5:$J$44,5,FALSE)*VLOOKUP(ABSYLD2!AE$4,'[1]INTERNAL PARAMETERS-1'!$B$5:$J$44,7,FALSE)*ABSYLD2!$F92 + ABSYLD1!AE92*(1-VLOOKUP(ABSYLD2!AE$4,'[1]INTERNAL PARAMETERS-1'!$B$5:$J$44,5,FALSE))*VLOOKUP(ABSYLD2!AE$4,'[1]INTERNAL PARAMETERS-1'!$B$5:$J$44,9,FALSE)*ABSYLD2!$F92</f>
        <v>0</v>
      </c>
      <c r="AF92" s="47">
        <f>ABSYLD1!AF92*VLOOKUP(ABSYLD2!AF$4,'[1]INTERNAL PARAMETERS-1'!$B$5:$J$44,5,FALSE)*VLOOKUP(ABSYLD2!AF$4,'[1]INTERNAL PARAMETERS-1'!$B$5:$J$44,7,FALSE)*ABSYLD2!$F92 + ABSYLD1!AF92*(1-VLOOKUP(ABSYLD2!AF$4,'[1]INTERNAL PARAMETERS-1'!$B$5:$J$44,5,FALSE))*VLOOKUP(ABSYLD2!AF$4,'[1]INTERNAL PARAMETERS-1'!$B$5:$J$44,9,FALSE)*ABSYLD2!$F92</f>
        <v>0</v>
      </c>
      <c r="AG92" s="47">
        <f>ABSYLD1!AG92*VLOOKUP(ABSYLD2!AG$4,'[1]INTERNAL PARAMETERS-1'!$B$5:$J$44,5,FALSE)*VLOOKUP(ABSYLD2!AG$4,'[1]INTERNAL PARAMETERS-1'!$B$5:$J$44,7,FALSE)*ABSYLD2!$F92 + ABSYLD1!AG92*(1-VLOOKUP(ABSYLD2!AG$4,'[1]INTERNAL PARAMETERS-1'!$B$5:$J$44,5,FALSE))*VLOOKUP(ABSYLD2!AG$4,'[1]INTERNAL PARAMETERS-1'!$B$5:$J$44,9,FALSE)*ABSYLD2!$F92</f>
        <v>0</v>
      </c>
      <c r="AH92" s="47">
        <f>ABSYLD1!AH92*VLOOKUP(ABSYLD2!AH$4,'[1]INTERNAL PARAMETERS-1'!$B$5:$J$44,5,FALSE)*VLOOKUP(ABSYLD2!AH$4,'[1]INTERNAL PARAMETERS-1'!$B$5:$J$44,7,FALSE)*ABSYLD2!$F92 + ABSYLD1!AH92*(1-VLOOKUP(ABSYLD2!AH$4,'[1]INTERNAL PARAMETERS-1'!$B$5:$J$44,5,FALSE))*VLOOKUP(ABSYLD2!AH$4,'[1]INTERNAL PARAMETERS-1'!$B$5:$J$44,9,FALSE)*ABSYLD2!$F92</f>
        <v>0</v>
      </c>
      <c r="AI92" s="47">
        <f>ABSYLD1!AI92*VLOOKUP(ABSYLD2!AI$4,'[1]INTERNAL PARAMETERS-1'!$B$5:$J$44,5,FALSE)*VLOOKUP(ABSYLD2!AI$4,'[1]INTERNAL PARAMETERS-1'!$B$5:$J$44,7,FALSE)*ABSYLD2!$F92 + ABSYLD1!AI92*(1-VLOOKUP(ABSYLD2!AI$4,'[1]INTERNAL PARAMETERS-1'!$B$5:$J$44,5,FALSE))*VLOOKUP(ABSYLD2!AI$4,'[1]INTERNAL PARAMETERS-1'!$B$5:$J$44,9,FALSE)*ABSYLD2!$F92</f>
        <v>0.17656448855793166</v>
      </c>
      <c r="AJ92" s="47">
        <f>ABSYLD1!AJ92*VLOOKUP(ABSYLD2!AJ$4,'[1]INTERNAL PARAMETERS-1'!$B$5:$J$44,5,FALSE)*VLOOKUP(ABSYLD2!AJ$4,'[1]INTERNAL PARAMETERS-1'!$B$5:$J$44,7,FALSE)*ABSYLD2!$F92 + ABSYLD1!AJ92*(1-VLOOKUP(ABSYLD2!AJ$4,'[1]INTERNAL PARAMETERS-1'!$B$5:$J$44,5,FALSE))*VLOOKUP(ABSYLD2!AJ$4,'[1]INTERNAL PARAMETERS-1'!$B$5:$J$44,9,FALSE)*ABSYLD2!$F92</f>
        <v>0.45906767025062239</v>
      </c>
      <c r="AK92" s="47">
        <f>ABSYLD1!AK92*VLOOKUP(ABSYLD2!AK$4,'[1]INTERNAL PARAMETERS-1'!$B$5:$J$44,5,FALSE)*VLOOKUP(ABSYLD2!AK$4,'[1]INTERNAL PARAMETERS-1'!$B$5:$J$44,7,FALSE)*ABSYLD2!$F92 + ABSYLD1!AK92*(1-VLOOKUP(ABSYLD2!AK$4,'[1]INTERNAL PARAMETERS-1'!$B$5:$J$44,5,FALSE))*VLOOKUP(ABSYLD2!AK$4,'[1]INTERNAL PARAMETERS-1'!$B$5:$J$44,9,FALSE)*ABSYLD2!$F92</f>
        <v>0</v>
      </c>
      <c r="AL92" s="47">
        <f>ABSYLD1!AL92*VLOOKUP(ABSYLD2!AL$4,'[1]INTERNAL PARAMETERS-1'!$B$5:$J$44,5,FALSE)*VLOOKUP(ABSYLD2!AL$4,'[1]INTERNAL PARAMETERS-1'!$B$5:$J$44,7,FALSE)*ABSYLD2!$F92 + ABSYLD1!AL92*(1-VLOOKUP(ABSYLD2!AL$4,'[1]INTERNAL PARAMETERS-1'!$B$5:$J$44,5,FALSE))*VLOOKUP(ABSYLD2!AL$4,'[1]INTERNAL PARAMETERS-1'!$B$5:$J$44,9,FALSE)*ABSYLD2!$F92</f>
        <v>0</v>
      </c>
      <c r="AM92" s="47">
        <f>ABSYLD1!AM92*VLOOKUP(ABSYLD2!AM$4,'[1]INTERNAL PARAMETERS-1'!$B$5:$J$44,5,FALSE)*VLOOKUP(ABSYLD2!AM$4,'[1]INTERNAL PARAMETERS-1'!$B$5:$J$44,7,FALSE)*ABSYLD2!$F92 + ABSYLD1!AM92*(1-VLOOKUP(ABSYLD2!AM$4,'[1]INTERNAL PARAMETERS-1'!$B$5:$J$44,5,FALSE))*VLOOKUP(ABSYLD2!AM$4,'[1]INTERNAL PARAMETERS-1'!$B$5:$J$44,9,FALSE)*ABSYLD2!$F92</f>
        <v>0</v>
      </c>
      <c r="AN92" s="47">
        <f>ABSYLD1!AN92*VLOOKUP(ABSYLD2!AN$4,'[1]INTERNAL PARAMETERS-1'!$B$5:$J$44,5,FALSE)*VLOOKUP(ABSYLD2!AN$4,'[1]INTERNAL PARAMETERS-1'!$B$5:$J$44,7,FALSE)*ABSYLD2!$F92 + ABSYLD1!AN92*(1-VLOOKUP(ABSYLD2!AN$4,'[1]INTERNAL PARAMETERS-1'!$B$5:$J$44,5,FALSE))*VLOOKUP(ABSYLD2!AN$4,'[1]INTERNAL PARAMETERS-1'!$B$5:$J$44,9,FALSE)*ABSYLD2!$F92</f>
        <v>0</v>
      </c>
      <c r="AO92" s="47">
        <f>ABSYLD1!AO92*VLOOKUP(ABSYLD2!AO$4,'[1]INTERNAL PARAMETERS-1'!$B$5:$J$44,5,FALSE)*VLOOKUP(ABSYLD2!AO$4,'[1]INTERNAL PARAMETERS-1'!$B$5:$J$44,7,FALSE)*ABSYLD2!$F92 + ABSYLD1!AO92*(1-VLOOKUP(ABSYLD2!AO$4,'[1]INTERNAL PARAMETERS-1'!$B$5:$J$44,5,FALSE))*VLOOKUP(ABSYLD2!AO$4,'[1]INTERNAL PARAMETERS-1'!$B$5:$J$44,9,FALSE)*ABSYLD2!$F92</f>
        <v>0</v>
      </c>
      <c r="AP92" s="47">
        <f>ABSYLD1!AP92*VLOOKUP(ABSYLD2!AP$4,'[1]INTERNAL PARAMETERS-1'!$B$5:$J$44,5,FALSE)*VLOOKUP(ABSYLD2!AP$4,'[1]INTERNAL PARAMETERS-1'!$B$5:$J$44,7,FALSE)*ABSYLD2!$F92 + ABSYLD1!AP92*(1-VLOOKUP(ABSYLD2!AP$4,'[1]INTERNAL PARAMETERS-1'!$B$5:$J$44,5,FALSE))*VLOOKUP(ABSYLD2!AP$4,'[1]INTERNAL PARAMETERS-1'!$B$5:$J$44,9,FALSE)*ABSYLD2!$F92</f>
        <v>0</v>
      </c>
      <c r="AQ92" s="47">
        <f>ABSYLD1!AQ92*VLOOKUP(ABSYLD2!AQ$4,'[1]INTERNAL PARAMETERS-1'!$B$5:$J$44,5,FALSE)*VLOOKUP(ABSYLD2!AQ$4,'[1]INTERNAL PARAMETERS-1'!$B$5:$J$44,7,FALSE)*ABSYLD2!$F92 + ABSYLD1!AQ92*(1-VLOOKUP(ABSYLD2!AQ$4,'[1]INTERNAL PARAMETERS-1'!$B$5:$J$44,5,FALSE))*VLOOKUP(ABSYLD2!AQ$4,'[1]INTERNAL PARAMETERS-1'!$B$5:$J$44,9,FALSE)*ABSYLD2!$F92</f>
        <v>0</v>
      </c>
      <c r="AR92" s="47">
        <f>ABSYLD1!AR92*VLOOKUP(ABSYLD2!AR$4,'[1]INTERNAL PARAMETERS-1'!$B$5:$J$44,5,FALSE)*VLOOKUP(ABSYLD2!AR$4,'[1]INTERNAL PARAMETERS-1'!$B$5:$J$44,7,FALSE)*ABSYLD2!$F92 + ABSYLD1!AR92*(1-VLOOKUP(ABSYLD2!AR$4,'[1]INTERNAL PARAMETERS-1'!$B$5:$J$44,5,FALSE))*VLOOKUP(ABSYLD2!AR$4,'[1]INTERNAL PARAMETERS-1'!$B$5:$J$44,9,FALSE)*ABSYLD2!$F92</f>
        <v>0</v>
      </c>
      <c r="AS92" s="47">
        <f>ABSYLD1!AS92*VLOOKUP(ABSYLD2!AS$4,'[1]INTERNAL PARAMETERS-1'!$B$5:$J$44,5,FALSE)*VLOOKUP(ABSYLD2!AS$4,'[1]INTERNAL PARAMETERS-1'!$B$5:$J$44,7,FALSE)*ABSYLD2!$F92 + ABSYLD1!AS92*(1-VLOOKUP(ABSYLD2!AS$4,'[1]INTERNAL PARAMETERS-1'!$B$5:$J$44,5,FALSE))*VLOOKUP(ABSYLD2!AS$4,'[1]INTERNAL PARAMETERS-1'!$B$5:$J$44,9,FALSE)*ABSYLD2!$F92</f>
        <v>0</v>
      </c>
      <c r="AT92" s="46">
        <f>ABSYLD1!AT92*VLOOKUP(ABSYLD2!AT$4,'[1]INTERNAL PARAMETERS-1'!$B$5:$J$44,5,FALSE)*VLOOKUP(ABSYLD2!AT$4,'[1]INTERNAL PARAMETERS-1'!$B$5:$J$44,7,FALSE)*ABSYLD2!$F92 + ABSYLD1!AT92*(1-VLOOKUP(ABSYLD2!AT$4,'[1]INTERNAL PARAMETERS-1'!$B$5:$J$44,5,FALSE))*VLOOKUP(ABSYLD2!AT$4,'[1]INTERNAL PARAMETERS-1'!$B$5:$J$44,9,FALSE)*ABSYLD2!$F92</f>
        <v>0</v>
      </c>
      <c r="AU92" s="48">
        <f>ABSYLD1!AU92*VLOOKUP(ABSYLD2!AU$4,'[1]INTERNAL PARAMETERS-1'!$B$5:$J$44,5,FALSE)*VLOOKUP(ABSYLD2!AU$4,'[1]INTERNAL PARAMETERS-1'!$B$5:$J$44,6,FALSE)*VLOOKUP(ABSYLD2!AU$4,'[1]INTERNAL PARAMETERS-1'!$B$5:$J$44,3,FALSE) + ABSYLD1!AU92*(1-VLOOKUP(ABSYLD2!AU$4,'[1]INTERNAL PARAMETERS-1'!$B$5:$J$44,5,FALSE))*VLOOKUP(ABSYLD2!AU$4,'[1]INTERNAL PARAMETERS-1'!$B$5:$J$44,8,FALSE)*VLOOKUP(ABSYLD2!AU$4,'[1]INTERNAL PARAMETERS-1'!$B$5:$J$44,3,FALSE)</f>
        <v>0</v>
      </c>
      <c r="AV92" s="47">
        <f>ABSYLD1!AV92*VLOOKUP(ABSYLD2!AV$4,'[1]INTERNAL PARAMETERS-1'!$B$5:$J$44,5,FALSE)*VLOOKUP(ABSYLD2!AV$4,'[1]INTERNAL PARAMETERS-1'!$B$5:$J$44,6,FALSE)*VLOOKUP(ABSYLD2!AV$4,'[1]INTERNAL PARAMETERS-1'!$B$5:$J$44,3,FALSE) + ABSYLD1!AV92*(1-VLOOKUP(ABSYLD2!AV$4,'[1]INTERNAL PARAMETERS-1'!$B$5:$J$44,5,FALSE))*VLOOKUP(ABSYLD2!AV$4,'[1]INTERNAL PARAMETERS-1'!$B$5:$J$44,8,FALSE)*VLOOKUP(ABSYLD2!AV$4,'[1]INTERNAL PARAMETERS-1'!$B$5:$J$44,3,FALSE)</f>
        <v>0</v>
      </c>
      <c r="AW92" s="47">
        <f>ABSYLD1!AW92*VLOOKUP(ABSYLD2!AW$4,'[1]INTERNAL PARAMETERS-1'!$B$5:$J$44,5,FALSE)*VLOOKUP(ABSYLD2!AW$4,'[1]INTERNAL PARAMETERS-1'!$B$5:$J$44,6,FALSE)*VLOOKUP(ABSYLD2!AW$4,'[1]INTERNAL PARAMETERS-1'!$B$5:$J$44,3,FALSE) + ABSYLD1!AW92*(1-VLOOKUP(ABSYLD2!AW$4,'[1]INTERNAL PARAMETERS-1'!$B$5:$J$44,5,FALSE))*VLOOKUP(ABSYLD2!AW$4,'[1]INTERNAL PARAMETERS-1'!$B$5:$J$44,8,FALSE)*VLOOKUP(ABSYLD2!AW$4,'[1]INTERNAL PARAMETERS-1'!$B$5:$J$44,3,FALSE)</f>
        <v>7.6459198633931269</v>
      </c>
      <c r="AX92" s="47">
        <f>ABSYLD1!AX92*VLOOKUP(ABSYLD2!AX$4,'[1]INTERNAL PARAMETERS-1'!$B$5:$J$44,5,FALSE)*VLOOKUP(ABSYLD2!AX$4,'[1]INTERNAL PARAMETERS-1'!$B$5:$J$44,6,FALSE)*VLOOKUP(ABSYLD2!AX$4,'[1]INTERNAL PARAMETERS-1'!$B$5:$J$44,3,FALSE) + ABSYLD1!AX92*(1-VLOOKUP(ABSYLD2!AX$4,'[1]INTERNAL PARAMETERS-1'!$B$5:$J$44,5,FALSE))*VLOOKUP(ABSYLD2!AX$4,'[1]INTERNAL PARAMETERS-1'!$B$5:$J$44,8,FALSE)*VLOOKUP(ABSYLD2!AX$4,'[1]INTERNAL PARAMETERS-1'!$B$5:$J$44,3,FALSE)</f>
        <v>0</v>
      </c>
      <c r="AY92" s="47">
        <f>ABSYLD1!AY92*VLOOKUP(ABSYLD2!AY$4,'[1]INTERNAL PARAMETERS-1'!$B$5:$J$44,5,FALSE)*VLOOKUP(ABSYLD2!AY$4,'[1]INTERNAL PARAMETERS-1'!$B$5:$J$44,6,FALSE)*VLOOKUP(ABSYLD2!AY$4,'[1]INTERNAL PARAMETERS-1'!$B$5:$J$44,3,FALSE) + ABSYLD1!AY92*(1-VLOOKUP(ABSYLD2!AY$4,'[1]INTERNAL PARAMETERS-1'!$B$5:$J$44,5,FALSE))*VLOOKUP(ABSYLD2!AY$4,'[1]INTERNAL PARAMETERS-1'!$B$5:$J$44,8,FALSE)*VLOOKUP(ABSYLD2!AY$4,'[1]INTERNAL PARAMETERS-1'!$B$5:$J$44,3,FALSE)</f>
        <v>0</v>
      </c>
      <c r="AZ92" s="47">
        <f>ABSYLD1!AZ92*VLOOKUP(ABSYLD2!AZ$4,'[1]INTERNAL PARAMETERS-1'!$B$5:$J$44,5,FALSE)*VLOOKUP(ABSYLD2!AZ$4,'[1]INTERNAL PARAMETERS-1'!$B$5:$J$44,6,FALSE)*VLOOKUP(ABSYLD2!AZ$4,'[1]INTERNAL PARAMETERS-1'!$B$5:$J$44,3,FALSE) + ABSYLD1!AZ92*(1-VLOOKUP(ABSYLD2!AZ$4,'[1]INTERNAL PARAMETERS-1'!$B$5:$J$44,5,FALSE))*VLOOKUP(ABSYLD2!AZ$4,'[1]INTERNAL PARAMETERS-1'!$B$5:$J$44,8,FALSE)*VLOOKUP(ABSYLD2!AZ$4,'[1]INTERNAL PARAMETERS-1'!$B$5:$J$44,3,FALSE)</f>
        <v>0</v>
      </c>
      <c r="BA92" s="47">
        <f>ABSYLD1!BA92*VLOOKUP(ABSYLD2!BA$4,'[1]INTERNAL PARAMETERS-1'!$B$5:$J$44,5,FALSE)*VLOOKUP(ABSYLD2!BA$4,'[1]INTERNAL PARAMETERS-1'!$B$5:$J$44,6,FALSE)*VLOOKUP(ABSYLD2!BA$4,'[1]INTERNAL PARAMETERS-1'!$B$5:$J$44,3,FALSE) + ABSYLD1!BA92*(1-VLOOKUP(ABSYLD2!BA$4,'[1]INTERNAL PARAMETERS-1'!$B$5:$J$44,5,FALSE))*VLOOKUP(ABSYLD2!BA$4,'[1]INTERNAL PARAMETERS-1'!$B$5:$J$44,8,FALSE)*VLOOKUP(ABSYLD2!BA$4,'[1]INTERNAL PARAMETERS-1'!$B$5:$J$44,3,FALSE)</f>
        <v>15.251728309219555</v>
      </c>
      <c r="BB92" s="47">
        <f>ABSYLD1!BB92*VLOOKUP(ABSYLD2!BB$4,'[1]INTERNAL PARAMETERS-1'!$B$5:$J$44,5,FALSE)*VLOOKUP(ABSYLD2!BB$4,'[1]INTERNAL PARAMETERS-1'!$B$5:$J$44,6,FALSE)*VLOOKUP(ABSYLD2!BB$4,'[1]INTERNAL PARAMETERS-1'!$B$5:$J$44,3,FALSE) + ABSYLD1!BB92*(1-VLOOKUP(ABSYLD2!BB$4,'[1]INTERNAL PARAMETERS-1'!$B$5:$J$44,5,FALSE))*VLOOKUP(ABSYLD2!BB$4,'[1]INTERNAL PARAMETERS-1'!$B$5:$J$44,8,FALSE)*VLOOKUP(ABSYLD2!BB$4,'[1]INTERNAL PARAMETERS-1'!$B$5:$J$44,3,FALSE)</f>
        <v>1.0084724868987693</v>
      </c>
      <c r="BC92" s="47">
        <f>ABSYLD1!BC92*VLOOKUP(ABSYLD2!BC$4,'[1]INTERNAL PARAMETERS-1'!$B$5:$J$44,5,FALSE)*VLOOKUP(ABSYLD2!BC$4,'[1]INTERNAL PARAMETERS-1'!$B$5:$J$44,6,FALSE)*VLOOKUP(ABSYLD2!BC$4,'[1]INTERNAL PARAMETERS-1'!$B$5:$J$44,3,FALSE) + ABSYLD1!BC92*(1-VLOOKUP(ABSYLD2!BC$4,'[1]INTERNAL PARAMETERS-1'!$B$5:$J$44,5,FALSE))*VLOOKUP(ABSYLD2!BC$4,'[1]INTERNAL PARAMETERS-1'!$B$5:$J$44,8,FALSE)*VLOOKUP(ABSYLD2!BC$4,'[1]INTERNAL PARAMETERS-1'!$B$5:$J$44,3,FALSE)</f>
        <v>4.7333830414612592</v>
      </c>
      <c r="BD92" s="47">
        <f>ABSYLD1!BD92*VLOOKUP(ABSYLD2!BD$4,'[1]INTERNAL PARAMETERS-1'!$B$5:$J$44,5,FALSE)*VLOOKUP(ABSYLD2!BD$4,'[1]INTERNAL PARAMETERS-1'!$B$5:$J$44,6,FALSE)*VLOOKUP(ABSYLD2!BD$4,'[1]INTERNAL PARAMETERS-1'!$B$5:$J$44,3,FALSE) + ABSYLD1!BD92*(1-VLOOKUP(ABSYLD2!BD$4,'[1]INTERNAL PARAMETERS-1'!$B$5:$J$44,5,FALSE))*VLOOKUP(ABSYLD2!BD$4,'[1]INTERNAL PARAMETERS-1'!$B$5:$J$44,8,FALSE)*VLOOKUP(ABSYLD2!BD$4,'[1]INTERNAL PARAMETERS-1'!$B$5:$J$44,3,FALSE)</f>
        <v>0.65781164239556811</v>
      </c>
      <c r="BE92" s="47">
        <f>ABSYLD1!BE92*VLOOKUP(ABSYLD2!BE$4,'[1]INTERNAL PARAMETERS-1'!$B$5:$J$44,5,FALSE)*VLOOKUP(ABSYLD2!BE$4,'[1]INTERNAL PARAMETERS-1'!$B$5:$J$44,6,FALSE)*VLOOKUP(ABSYLD2!BE$4,'[1]INTERNAL PARAMETERS-1'!$B$5:$J$44,3,FALSE) + ABSYLD1!BE92*(1-VLOOKUP(ABSYLD2!BE$4,'[1]INTERNAL PARAMETERS-1'!$B$5:$J$44,5,FALSE))*VLOOKUP(ABSYLD2!BE$4,'[1]INTERNAL PARAMETERS-1'!$B$5:$J$44,8,FALSE)*VLOOKUP(ABSYLD2!BE$4,'[1]INTERNAL PARAMETERS-1'!$B$5:$J$44,3,FALSE)</f>
        <v>3.4655434397982332</v>
      </c>
      <c r="BF92" s="47">
        <f>ABSYLD1!BF92*VLOOKUP(ABSYLD2!BF$4,'[1]INTERNAL PARAMETERS-1'!$B$5:$J$44,5,FALSE)*VLOOKUP(ABSYLD2!BF$4,'[1]INTERNAL PARAMETERS-1'!$B$5:$J$44,6,FALSE)*VLOOKUP(ABSYLD2!BF$4,'[1]INTERNAL PARAMETERS-1'!$B$5:$J$44,3,FALSE) + ABSYLD1!BF92*(1-VLOOKUP(ABSYLD2!BF$4,'[1]INTERNAL PARAMETERS-1'!$B$5:$J$44,5,FALSE))*VLOOKUP(ABSYLD2!BF$4,'[1]INTERNAL PARAMETERS-1'!$B$5:$J$44,8,FALSE)*VLOOKUP(ABSYLD2!BF$4,'[1]INTERNAL PARAMETERS-1'!$B$5:$J$44,3,FALSE)</f>
        <v>0</v>
      </c>
      <c r="BG92" s="47">
        <f>ABSYLD1!BG92*VLOOKUP(ABSYLD2!BG$4,'[1]INTERNAL PARAMETERS-1'!$B$5:$J$44,5,FALSE)*VLOOKUP(ABSYLD2!BG$4,'[1]INTERNAL PARAMETERS-1'!$B$5:$J$44,6,FALSE)*VLOOKUP(ABSYLD2!BG$4,'[1]INTERNAL PARAMETERS-1'!$B$5:$J$44,3,FALSE) + ABSYLD1!BG92*(1-VLOOKUP(ABSYLD2!BG$4,'[1]INTERNAL PARAMETERS-1'!$B$5:$J$44,5,FALSE))*VLOOKUP(ABSYLD2!BG$4,'[1]INTERNAL PARAMETERS-1'!$B$5:$J$44,8,FALSE)*VLOOKUP(ABSYLD2!BG$4,'[1]INTERNAL PARAMETERS-1'!$B$5:$J$44,3,FALSE)</f>
        <v>0.93484038702136085</v>
      </c>
      <c r="BH92" s="47">
        <f>ABSYLD1!BH92*VLOOKUP(ABSYLD2!BH$4,'[1]INTERNAL PARAMETERS-1'!$B$5:$J$44,5,FALSE)*VLOOKUP(ABSYLD2!BH$4,'[1]INTERNAL PARAMETERS-1'!$B$5:$J$44,6,FALSE)*VLOOKUP(ABSYLD2!BH$4,'[1]INTERNAL PARAMETERS-1'!$B$5:$J$44,3,FALSE) + ABSYLD1!BH92*(1-VLOOKUP(ABSYLD2!BH$4,'[1]INTERNAL PARAMETERS-1'!$B$5:$J$44,5,FALSE))*VLOOKUP(ABSYLD2!BH$4,'[1]INTERNAL PARAMETERS-1'!$B$5:$J$44,8,FALSE)*VLOOKUP(ABSYLD2!BH$4,'[1]INTERNAL PARAMETERS-1'!$B$5:$J$44,3,FALSE)</f>
        <v>6.8047043393566061E-3</v>
      </c>
      <c r="BI92" s="47">
        <f>ABSYLD1!BI92*VLOOKUP(ABSYLD2!BI$4,'[1]INTERNAL PARAMETERS-1'!$B$5:$J$44,5,FALSE)*VLOOKUP(ABSYLD2!BI$4,'[1]INTERNAL PARAMETERS-1'!$B$5:$J$44,6,FALSE)*VLOOKUP(ABSYLD2!BI$4,'[1]INTERNAL PARAMETERS-1'!$B$5:$J$44,3,FALSE) + ABSYLD1!BI92*(1-VLOOKUP(ABSYLD2!BI$4,'[1]INTERNAL PARAMETERS-1'!$B$5:$J$44,5,FALSE))*VLOOKUP(ABSYLD2!BI$4,'[1]INTERNAL PARAMETERS-1'!$B$5:$J$44,8,FALSE)*VLOOKUP(ABSYLD2!BI$4,'[1]INTERNAL PARAMETERS-1'!$B$5:$J$44,3,FALSE)</f>
        <v>0</v>
      </c>
      <c r="BJ92" s="47">
        <f>ABSYLD1!BJ92*VLOOKUP(ABSYLD2!BJ$4,'[1]INTERNAL PARAMETERS-1'!$B$5:$J$44,5,FALSE)*VLOOKUP(ABSYLD2!BJ$4,'[1]INTERNAL PARAMETERS-1'!$B$5:$J$44,6,FALSE)*VLOOKUP(ABSYLD2!BJ$4,'[1]INTERNAL PARAMETERS-1'!$B$5:$J$44,3,FALSE) + ABSYLD1!BJ92*(1-VLOOKUP(ABSYLD2!BJ$4,'[1]INTERNAL PARAMETERS-1'!$B$5:$J$44,5,FALSE))*VLOOKUP(ABSYLD2!BJ$4,'[1]INTERNAL PARAMETERS-1'!$B$5:$J$44,8,FALSE)*VLOOKUP(ABSYLD2!BJ$4,'[1]INTERNAL PARAMETERS-1'!$B$5:$J$44,3,FALSE)</f>
        <v>0.61789860008088671</v>
      </c>
      <c r="BK92" s="47">
        <f>ABSYLD1!BK92*VLOOKUP(ABSYLD2!BK$4,'[1]INTERNAL PARAMETERS-1'!$B$5:$J$44,5,FALSE)*VLOOKUP(ABSYLD2!BK$4,'[1]INTERNAL PARAMETERS-1'!$B$5:$J$44,6,FALSE)*VLOOKUP(ABSYLD2!BK$4,'[1]INTERNAL PARAMETERS-1'!$B$5:$J$44,3,FALSE) + ABSYLD1!BK92*(1-VLOOKUP(ABSYLD2!BK$4,'[1]INTERNAL PARAMETERS-1'!$B$5:$J$44,5,FALSE))*VLOOKUP(ABSYLD2!BK$4,'[1]INTERNAL PARAMETERS-1'!$B$5:$J$44,8,FALSE)*VLOOKUP(ABSYLD2!BK$4,'[1]INTERNAL PARAMETERS-1'!$B$5:$J$44,3,FALSE)</f>
        <v>0.43219579724695928</v>
      </c>
      <c r="BL92" s="47">
        <f>ABSYLD1!BL92*VLOOKUP(ABSYLD2!BL$4,'[1]INTERNAL PARAMETERS-1'!$B$5:$J$44,5,FALSE)*VLOOKUP(ABSYLD2!BL$4,'[1]INTERNAL PARAMETERS-1'!$B$5:$J$44,6,FALSE)*VLOOKUP(ABSYLD2!BL$4,'[1]INTERNAL PARAMETERS-1'!$B$5:$J$44,3,FALSE) + ABSYLD1!BL92*(1-VLOOKUP(ABSYLD2!BL$4,'[1]INTERNAL PARAMETERS-1'!$B$5:$J$44,5,FALSE))*VLOOKUP(ABSYLD2!BL$4,'[1]INTERNAL PARAMETERS-1'!$B$5:$J$44,8,FALSE)*VLOOKUP(ABSYLD2!BL$4,'[1]INTERNAL PARAMETERS-1'!$B$5:$J$44,3,FALSE)</f>
        <v>1.2455489239155653</v>
      </c>
      <c r="BM92" s="47">
        <f>ABSYLD1!BM92*VLOOKUP(ABSYLD2!BM$4,'[1]INTERNAL PARAMETERS-1'!$B$5:$J$44,5,FALSE)*VLOOKUP(ABSYLD2!BM$4,'[1]INTERNAL PARAMETERS-1'!$B$5:$J$44,6,FALSE)*VLOOKUP(ABSYLD2!BM$4,'[1]INTERNAL PARAMETERS-1'!$B$5:$J$44,3,FALSE) + ABSYLD1!BM92*(1-VLOOKUP(ABSYLD2!BM$4,'[1]INTERNAL PARAMETERS-1'!$B$5:$J$44,5,FALSE))*VLOOKUP(ABSYLD2!BM$4,'[1]INTERNAL PARAMETERS-1'!$B$5:$J$44,8,FALSE)*VLOOKUP(ABSYLD2!BM$4,'[1]INTERNAL PARAMETERS-1'!$B$5:$J$44,3,FALSE)</f>
        <v>1.1032449914282667</v>
      </c>
      <c r="BN92" s="47">
        <f>ABSYLD1!BN92*VLOOKUP(ABSYLD2!BN$4,'[1]INTERNAL PARAMETERS-1'!$B$5:$J$44,5,FALSE)*VLOOKUP(ABSYLD2!BN$4,'[1]INTERNAL PARAMETERS-1'!$B$5:$J$44,6,FALSE)*VLOOKUP(ABSYLD2!BN$4,'[1]INTERNAL PARAMETERS-1'!$B$5:$J$44,3,FALSE) + ABSYLD1!BN92*(1-VLOOKUP(ABSYLD2!BN$4,'[1]INTERNAL PARAMETERS-1'!$B$5:$J$44,5,FALSE))*VLOOKUP(ABSYLD2!BN$4,'[1]INTERNAL PARAMETERS-1'!$B$5:$J$44,8,FALSE)*VLOOKUP(ABSYLD2!BN$4,'[1]INTERNAL PARAMETERS-1'!$B$5:$J$44,3,FALSE)</f>
        <v>0.36955088356489768</v>
      </c>
      <c r="BO92" s="47">
        <f>ABSYLD1!BO92*VLOOKUP(ABSYLD2!BO$4,'[1]INTERNAL PARAMETERS-1'!$B$5:$J$44,5,FALSE)*VLOOKUP(ABSYLD2!BO$4,'[1]INTERNAL PARAMETERS-1'!$B$5:$J$44,6,FALSE)*VLOOKUP(ABSYLD2!BO$4,'[1]INTERNAL PARAMETERS-1'!$B$5:$J$44,3,FALSE) + ABSYLD1!BO92*(1-VLOOKUP(ABSYLD2!BO$4,'[1]INTERNAL PARAMETERS-1'!$B$5:$J$44,5,FALSE))*VLOOKUP(ABSYLD2!BO$4,'[1]INTERNAL PARAMETERS-1'!$B$5:$J$44,8,FALSE)*VLOOKUP(ABSYLD2!BO$4,'[1]INTERNAL PARAMETERS-1'!$B$5:$J$44,3,FALSE)</f>
        <v>0.20666139104712664</v>
      </c>
      <c r="BP92" s="47">
        <f>ABSYLD1!BP92*VLOOKUP(ABSYLD2!BP$4,'[1]INTERNAL PARAMETERS-1'!$B$5:$J$44,5,FALSE)*VLOOKUP(ABSYLD2!BP$4,'[1]INTERNAL PARAMETERS-1'!$B$5:$J$44,6,FALSE)*VLOOKUP(ABSYLD2!BP$4,'[1]INTERNAL PARAMETERS-1'!$B$5:$J$44,3,FALSE) + ABSYLD1!BP92*(1-VLOOKUP(ABSYLD2!BP$4,'[1]INTERNAL PARAMETERS-1'!$B$5:$J$44,5,FALSE))*VLOOKUP(ABSYLD2!BP$4,'[1]INTERNAL PARAMETERS-1'!$B$5:$J$44,8,FALSE)*VLOOKUP(ABSYLD2!BP$4,'[1]INTERNAL PARAMETERS-1'!$B$5:$J$44,3,FALSE)</f>
        <v>1.7851941781240672E-2</v>
      </c>
      <c r="BQ92" s="47">
        <f>ABSYLD1!BQ92*VLOOKUP(ABSYLD2!BQ$4,'[1]INTERNAL PARAMETERS-1'!$B$5:$J$44,5,FALSE)*VLOOKUP(ABSYLD2!BQ$4,'[1]INTERNAL PARAMETERS-1'!$B$5:$J$44,6,FALSE)*VLOOKUP(ABSYLD2!BQ$4,'[1]INTERNAL PARAMETERS-1'!$B$5:$J$44,3,FALSE) + ABSYLD1!BQ92*(1-VLOOKUP(ABSYLD2!BQ$4,'[1]INTERNAL PARAMETERS-1'!$B$5:$J$44,5,FALSE))*VLOOKUP(ABSYLD2!BQ$4,'[1]INTERNAL PARAMETERS-1'!$B$5:$J$44,8,FALSE)*VLOOKUP(ABSYLD2!BQ$4,'[1]INTERNAL PARAMETERS-1'!$B$5:$J$44,3,FALSE)</f>
        <v>1.476905607232559</v>
      </c>
      <c r="BR92" s="47">
        <f>ABSYLD1!BR92*VLOOKUP(ABSYLD2!BR$4,'[1]INTERNAL PARAMETERS-1'!$B$5:$J$44,5,FALSE)*VLOOKUP(ABSYLD2!BR$4,'[1]INTERNAL PARAMETERS-1'!$B$5:$J$44,6,FALSE)*VLOOKUP(ABSYLD2!BR$4,'[1]INTERNAL PARAMETERS-1'!$B$5:$J$44,3,FALSE) + ABSYLD1!BR92*(1-VLOOKUP(ABSYLD2!BR$4,'[1]INTERNAL PARAMETERS-1'!$B$5:$J$44,5,FALSE))*VLOOKUP(ABSYLD2!BR$4,'[1]INTERNAL PARAMETERS-1'!$B$5:$J$44,8,FALSE)*VLOOKUP(ABSYLD2!BR$4,'[1]INTERNAL PARAMETERS-1'!$B$5:$J$44,3,FALSE)</f>
        <v>3.4453820132881889E-2</v>
      </c>
      <c r="BS92" s="47">
        <f>ABSYLD1!BS92*VLOOKUP(ABSYLD2!BS$4,'[1]INTERNAL PARAMETERS-1'!$B$5:$J$44,5,FALSE)*VLOOKUP(ABSYLD2!BS$4,'[1]INTERNAL PARAMETERS-1'!$B$5:$J$44,6,FALSE)*VLOOKUP(ABSYLD2!BS$4,'[1]INTERNAL PARAMETERS-1'!$B$5:$J$44,3,FALSE) + ABSYLD1!BS92*(1-VLOOKUP(ABSYLD2!BS$4,'[1]INTERNAL PARAMETERS-1'!$B$5:$J$44,5,FALSE))*VLOOKUP(ABSYLD2!BS$4,'[1]INTERNAL PARAMETERS-1'!$B$5:$J$44,8,FALSE)*VLOOKUP(ABSYLD2!BS$4,'[1]INTERNAL PARAMETERS-1'!$B$5:$J$44,3,FALSE)</f>
        <v>3.0753560943722418E-3</v>
      </c>
      <c r="BT92" s="47">
        <f>ABSYLD1!BT92*VLOOKUP(ABSYLD2!BT$4,'[1]INTERNAL PARAMETERS-1'!$B$5:$J$44,5,FALSE)*VLOOKUP(ABSYLD2!BT$4,'[1]INTERNAL PARAMETERS-1'!$B$5:$J$44,6,FALSE)*VLOOKUP(ABSYLD2!BT$4,'[1]INTERNAL PARAMETERS-1'!$B$5:$J$44,3,FALSE) + ABSYLD1!BT92*(1-VLOOKUP(ABSYLD2!BT$4,'[1]INTERNAL PARAMETERS-1'!$B$5:$J$44,5,FALSE))*VLOOKUP(ABSYLD2!BT$4,'[1]INTERNAL PARAMETERS-1'!$B$5:$J$44,8,FALSE)*VLOOKUP(ABSYLD2!BT$4,'[1]INTERNAL PARAMETERS-1'!$B$5:$J$44,3,FALSE)</f>
        <v>0</v>
      </c>
      <c r="BU92" s="47">
        <f>ABSYLD1!BU92*VLOOKUP(ABSYLD2!BU$4,'[1]INTERNAL PARAMETERS-1'!$B$5:$J$44,5,FALSE)*VLOOKUP(ABSYLD2!BU$4,'[1]INTERNAL PARAMETERS-1'!$B$5:$J$44,6,FALSE)*VLOOKUP(ABSYLD2!BU$4,'[1]INTERNAL PARAMETERS-1'!$B$5:$J$44,3,FALSE) + ABSYLD1!BU92*(1-VLOOKUP(ABSYLD2!BU$4,'[1]INTERNAL PARAMETERS-1'!$B$5:$J$44,5,FALSE))*VLOOKUP(ABSYLD2!BU$4,'[1]INTERNAL PARAMETERS-1'!$B$5:$J$44,8,FALSE)*VLOOKUP(ABSYLD2!BU$4,'[1]INTERNAL PARAMETERS-1'!$B$5:$J$44,3,FALSE)</f>
        <v>0</v>
      </c>
      <c r="BV92" s="47">
        <f>ABSYLD1!BV92*VLOOKUP(ABSYLD2!BV$4,'[1]INTERNAL PARAMETERS-1'!$B$5:$J$44,5,FALSE)*VLOOKUP(ABSYLD2!BV$4,'[1]INTERNAL PARAMETERS-1'!$B$5:$J$44,6,FALSE)*VLOOKUP(ABSYLD2!BV$4,'[1]INTERNAL PARAMETERS-1'!$B$5:$J$44,3,FALSE) + ABSYLD1!BV92*(1-VLOOKUP(ABSYLD2!BV$4,'[1]INTERNAL PARAMETERS-1'!$B$5:$J$44,5,FALSE))*VLOOKUP(ABSYLD2!BV$4,'[1]INTERNAL PARAMETERS-1'!$B$5:$J$44,8,FALSE)*VLOOKUP(ABSYLD2!BV$4,'[1]INTERNAL PARAMETERS-1'!$B$5:$J$44,3,FALSE)</f>
        <v>0</v>
      </c>
      <c r="BW92" s="47">
        <f>ABSYLD1!BW92*VLOOKUP(ABSYLD2!BW$4,'[1]INTERNAL PARAMETERS-1'!$B$5:$J$44,5,FALSE)*VLOOKUP(ABSYLD2!BW$4,'[1]INTERNAL PARAMETERS-1'!$B$5:$J$44,6,FALSE)*VLOOKUP(ABSYLD2!BW$4,'[1]INTERNAL PARAMETERS-1'!$B$5:$J$44,3,FALSE) + ABSYLD1!BW92*(1-VLOOKUP(ABSYLD2!BW$4,'[1]INTERNAL PARAMETERS-1'!$B$5:$J$44,5,FALSE))*VLOOKUP(ABSYLD2!BW$4,'[1]INTERNAL PARAMETERS-1'!$B$5:$J$44,8,FALSE)*VLOOKUP(ABSYLD2!BW$4,'[1]INTERNAL PARAMETERS-1'!$B$5:$J$44,3,FALSE)</f>
        <v>0</v>
      </c>
      <c r="BX92" s="47">
        <f>ABSYLD1!BX92*VLOOKUP(ABSYLD2!BX$4,'[1]INTERNAL PARAMETERS-1'!$B$5:$J$44,5,FALSE)*VLOOKUP(ABSYLD2!BX$4,'[1]INTERNAL PARAMETERS-1'!$B$5:$J$44,6,FALSE)*VLOOKUP(ABSYLD2!BX$4,'[1]INTERNAL PARAMETERS-1'!$B$5:$J$44,3,FALSE) + ABSYLD1!BX92*(1-VLOOKUP(ABSYLD2!BX$4,'[1]INTERNAL PARAMETERS-1'!$B$5:$J$44,5,FALSE))*VLOOKUP(ABSYLD2!BX$4,'[1]INTERNAL PARAMETERS-1'!$B$5:$J$44,8,FALSE)*VLOOKUP(ABSYLD2!BX$4,'[1]INTERNAL PARAMETERS-1'!$B$5:$J$44,3,FALSE)</f>
        <v>0</v>
      </c>
      <c r="BY92" s="47">
        <f>ABSYLD1!BY92*VLOOKUP(ABSYLD2!BY$4,'[1]INTERNAL PARAMETERS-1'!$B$5:$J$44,5,FALSE)*VLOOKUP(ABSYLD2!BY$4,'[1]INTERNAL PARAMETERS-1'!$B$5:$J$44,6,FALSE)*VLOOKUP(ABSYLD2!BY$4,'[1]INTERNAL PARAMETERS-1'!$B$5:$J$44,3,FALSE) + ABSYLD1!BY92*(1-VLOOKUP(ABSYLD2!BY$4,'[1]INTERNAL PARAMETERS-1'!$B$5:$J$44,5,FALSE))*VLOOKUP(ABSYLD2!BY$4,'[1]INTERNAL PARAMETERS-1'!$B$5:$J$44,8,FALSE)*VLOOKUP(ABSYLD2!BY$4,'[1]INTERNAL PARAMETERS-1'!$B$5:$J$44,3,FALSE)</f>
        <v>0</v>
      </c>
      <c r="BZ92" s="47">
        <f>ABSYLD1!BZ92*VLOOKUP(ABSYLD2!BZ$4,'[1]INTERNAL PARAMETERS-1'!$B$5:$J$44,5,FALSE)*VLOOKUP(ABSYLD2!BZ$4,'[1]INTERNAL PARAMETERS-1'!$B$5:$J$44,6,FALSE)*VLOOKUP(ABSYLD2!BZ$4,'[1]INTERNAL PARAMETERS-1'!$B$5:$J$44,3,FALSE) + ABSYLD1!BZ92*(1-VLOOKUP(ABSYLD2!BZ$4,'[1]INTERNAL PARAMETERS-1'!$B$5:$J$44,5,FALSE))*VLOOKUP(ABSYLD2!BZ$4,'[1]INTERNAL PARAMETERS-1'!$B$5:$J$44,8,FALSE)*VLOOKUP(ABSYLD2!BZ$4,'[1]INTERNAL PARAMETERS-1'!$B$5:$J$44,3,FALSE)</f>
        <v>3.0243501884167994E-3</v>
      </c>
      <c r="CA92" s="47">
        <f>ABSYLD1!CA92*VLOOKUP(ABSYLD2!CA$4,'[1]INTERNAL PARAMETERS-1'!$B$5:$J$44,5,FALSE)*VLOOKUP(ABSYLD2!CA$4,'[1]INTERNAL PARAMETERS-1'!$B$5:$J$44,6,FALSE)*VLOOKUP(ABSYLD2!CA$4,'[1]INTERNAL PARAMETERS-1'!$B$5:$J$44,3,FALSE) + ABSYLD1!CA92*(1-VLOOKUP(ABSYLD2!CA$4,'[1]INTERNAL PARAMETERS-1'!$B$5:$J$44,5,FALSE))*VLOOKUP(ABSYLD2!CA$4,'[1]INTERNAL PARAMETERS-1'!$B$5:$J$44,8,FALSE)*VLOOKUP(ABSYLD2!CA$4,'[1]INTERNAL PARAMETERS-1'!$B$5:$J$44,3,FALSE)</f>
        <v>0</v>
      </c>
      <c r="CB92" s="47">
        <f>ABSYLD1!CB92*VLOOKUP(ABSYLD2!CB$4,'[1]INTERNAL PARAMETERS-1'!$B$5:$J$44,5,FALSE)*VLOOKUP(ABSYLD2!CB$4,'[1]INTERNAL PARAMETERS-1'!$B$5:$J$44,6,FALSE)*VLOOKUP(ABSYLD2!CB$4,'[1]INTERNAL PARAMETERS-1'!$B$5:$J$44,3,FALSE) + ABSYLD1!CB92*(1-VLOOKUP(ABSYLD2!CB$4,'[1]INTERNAL PARAMETERS-1'!$B$5:$J$44,5,FALSE))*VLOOKUP(ABSYLD2!CB$4,'[1]INTERNAL PARAMETERS-1'!$B$5:$J$44,8,FALSE)*VLOOKUP(ABSYLD2!CB$4,'[1]INTERNAL PARAMETERS-1'!$B$5:$J$44,3,FALSE)</f>
        <v>0</v>
      </c>
      <c r="CC92" s="47">
        <f>ABSYLD1!CC92*VLOOKUP(ABSYLD2!CC$4,'[1]INTERNAL PARAMETERS-1'!$B$5:$J$44,5,FALSE)*VLOOKUP(ABSYLD2!CC$4,'[1]INTERNAL PARAMETERS-1'!$B$5:$J$44,6,FALSE)*VLOOKUP(ABSYLD2!CC$4,'[1]INTERNAL PARAMETERS-1'!$B$5:$J$44,3,FALSE) + ABSYLD1!CC92*(1-VLOOKUP(ABSYLD2!CC$4,'[1]INTERNAL PARAMETERS-1'!$B$5:$J$44,5,FALSE))*VLOOKUP(ABSYLD2!CC$4,'[1]INTERNAL PARAMETERS-1'!$B$5:$J$44,8,FALSE)*VLOOKUP(ABSYLD2!CC$4,'[1]INTERNAL PARAMETERS-1'!$B$5:$J$44,3,FALSE)</f>
        <v>5.600620979510554E-3</v>
      </c>
      <c r="CD92" s="47">
        <f>ABSYLD1!CD92*VLOOKUP(ABSYLD2!CD$4,'[1]INTERNAL PARAMETERS-1'!$B$5:$J$44,5,FALSE)*VLOOKUP(ABSYLD2!CD$4,'[1]INTERNAL PARAMETERS-1'!$B$5:$J$44,6,FALSE)*VLOOKUP(ABSYLD2!CD$4,'[1]INTERNAL PARAMETERS-1'!$B$5:$J$44,3,FALSE) + ABSYLD1!CD92*(1-VLOOKUP(ABSYLD2!CD$4,'[1]INTERNAL PARAMETERS-1'!$B$5:$J$44,5,FALSE))*VLOOKUP(ABSYLD2!CD$4,'[1]INTERNAL PARAMETERS-1'!$B$5:$J$44,8,FALSE)*VLOOKUP(ABSYLD2!CD$4,'[1]INTERNAL PARAMETERS-1'!$B$5:$J$44,3,FALSE)</f>
        <v>1.8902002934091236E-2</v>
      </c>
      <c r="CE92" s="47">
        <f>ABSYLD1!CE92*VLOOKUP(ABSYLD2!CE$4,'[1]INTERNAL PARAMETERS-1'!$B$5:$J$44,5,FALSE)*VLOOKUP(ABSYLD2!CE$4,'[1]INTERNAL PARAMETERS-1'!$B$5:$J$44,6,FALSE)*VLOOKUP(ABSYLD2!CE$4,'[1]INTERNAL PARAMETERS-1'!$B$5:$J$44,3,FALSE) + ABSYLD1!CE92*(1-VLOOKUP(ABSYLD2!CE$4,'[1]INTERNAL PARAMETERS-1'!$B$5:$J$44,5,FALSE))*VLOOKUP(ABSYLD2!CE$4,'[1]INTERNAL PARAMETERS-1'!$B$5:$J$44,8,FALSE)*VLOOKUP(ABSYLD2!CE$4,'[1]INTERNAL PARAMETERS-1'!$B$5:$J$44,3,FALSE)</f>
        <v>3.4852035504612647E-2</v>
      </c>
      <c r="CF92" s="47">
        <f>ABSYLD1!CF92*VLOOKUP(ABSYLD2!CF$4,'[1]INTERNAL PARAMETERS-1'!$B$5:$J$44,5,FALSE)*VLOOKUP(ABSYLD2!CF$4,'[1]INTERNAL PARAMETERS-1'!$B$5:$J$44,6,FALSE)*VLOOKUP(ABSYLD2!CF$4,'[1]INTERNAL PARAMETERS-1'!$B$5:$J$44,3,FALSE) + ABSYLD1!CF92*(1-VLOOKUP(ABSYLD2!CF$4,'[1]INTERNAL PARAMETERS-1'!$B$5:$J$44,5,FALSE))*VLOOKUP(ABSYLD2!CF$4,'[1]INTERNAL PARAMETERS-1'!$B$5:$J$44,8,FALSE)*VLOOKUP(ABSYLD2!CF$4,'[1]INTERNAL PARAMETERS-1'!$B$5:$J$44,3,FALSE)</f>
        <v>0</v>
      </c>
      <c r="CG92" s="47">
        <f>ABSYLD1!CG92*VLOOKUP(ABSYLD2!CG$4,'[1]INTERNAL PARAMETERS-1'!$B$5:$J$44,5,FALSE)*VLOOKUP(ABSYLD2!CG$4,'[1]INTERNAL PARAMETERS-1'!$B$5:$J$44,6,FALSE)*VLOOKUP(ABSYLD2!CG$4,'[1]INTERNAL PARAMETERS-1'!$B$5:$J$44,3,FALSE) + ABSYLD1!CG92*(1-VLOOKUP(ABSYLD2!CG$4,'[1]INTERNAL PARAMETERS-1'!$B$5:$J$44,5,FALSE))*VLOOKUP(ABSYLD2!CG$4,'[1]INTERNAL PARAMETERS-1'!$B$5:$J$44,8,FALSE)*VLOOKUP(ABSYLD2!CG$4,'[1]INTERNAL PARAMETERS-1'!$B$5:$J$44,3,FALSE)</f>
        <v>1.852623496082914E-3</v>
      </c>
      <c r="CH92" s="46">
        <f>ABSYLD1!CH92*VLOOKUP(ABSYLD2!CH$4,'[1]INTERNAL PARAMETERS-1'!$B$5:$J$44,5,FALSE)*VLOOKUP(ABSYLD2!CH$4,'[1]INTERNAL PARAMETERS-1'!$B$5:$J$44,6,FALSE)*VLOOKUP(ABSYLD2!CH$4,'[1]INTERNAL PARAMETERS-1'!$B$5:$J$44,3,FALSE) + ABSYLD1!CH92*(1-VLOOKUP(ABSYLD2!CH$4,'[1]INTERNAL PARAMETERS-1'!$B$5:$J$44,5,FALSE))*VLOOKUP(ABSYLD2!CH$4,'[1]INTERNAL PARAMETERS-1'!$B$5:$J$44,8,FALSE)*VLOOKUP(ABSYLD2!CH$4,'[1]INTERNAL PARAMETERS-1'!$B$5:$J$44,3,FALSE)</f>
        <v>0</v>
      </c>
      <c r="CJ92" s="48">
        <f t="shared" si="2"/>
        <v>233.51594473558484</v>
      </c>
      <c r="CK92" s="46">
        <f t="shared" si="3"/>
        <v>39.276122820154704</v>
      </c>
    </row>
    <row r="93" spans="2:89">
      <c r="B93" s="61" t="s">
        <v>10</v>
      </c>
      <c r="C93" s="60" t="s">
        <v>89</v>
      </c>
      <c r="D93" s="60" t="s">
        <v>72</v>
      </c>
      <c r="E93" s="137">
        <f>ABS!AL93</f>
        <v>1621.9938343730466</v>
      </c>
      <c r="F93" s="62">
        <f>'[1]INTERNAL PARAMETERS-1'!M21</f>
        <v>9.3150000000000013</v>
      </c>
      <c r="G93" s="48">
        <f>ABSYLD1!G93*VLOOKUP(ABSYLD2!G$4,'[1]INTERNAL PARAMETERS-1'!$B$5:$J$44,5,FALSE)*VLOOKUP(ABSYLD2!G$4,'[1]INTERNAL PARAMETERS-1'!$B$5:$J$44,7,FALSE)*ABSYLD2!$F93 + ABSYLD1!G93*(1-VLOOKUP(ABSYLD2!G$4,'[1]INTERNAL PARAMETERS-1'!$B$5:$J$44,5,FALSE))*VLOOKUP(ABSYLD2!G$4,'[1]INTERNAL PARAMETERS-1'!$B$5:$J$44,9,FALSE)*ABSYLD2!$F93</f>
        <v>26.315605323300883</v>
      </c>
      <c r="H93" s="47">
        <f>ABSYLD1!H93*VLOOKUP(ABSYLD2!H$4,'[1]INTERNAL PARAMETERS-1'!$B$5:$J$44,5,FALSE)*VLOOKUP(ABSYLD2!H$4,'[1]INTERNAL PARAMETERS-1'!$B$5:$J$44,7,FALSE)*ABSYLD2!$F93 + ABSYLD1!H93*(1-VLOOKUP(ABSYLD2!H$4,'[1]INTERNAL PARAMETERS-1'!$B$5:$J$44,5,FALSE))*VLOOKUP(ABSYLD2!H$4,'[1]INTERNAL PARAMETERS-1'!$B$5:$J$44,9,FALSE)*ABSYLD2!$F93</f>
        <v>4.4082734440843589</v>
      </c>
      <c r="I93" s="47">
        <f>ABSYLD1!I93*VLOOKUP(ABSYLD2!I$4,'[1]INTERNAL PARAMETERS-1'!$B$5:$J$44,5,FALSE)*VLOOKUP(ABSYLD2!I$4,'[1]INTERNAL PARAMETERS-1'!$B$5:$J$44,7,FALSE)*ABSYLD2!$F93 + ABSYLD1!I93*(1-VLOOKUP(ABSYLD2!I$4,'[1]INTERNAL PARAMETERS-1'!$B$5:$J$44,5,FALSE))*VLOOKUP(ABSYLD2!I$4,'[1]INTERNAL PARAMETERS-1'!$B$5:$J$44,9,FALSE)*ABSYLD2!$F93</f>
        <v>38.992404637499497</v>
      </c>
      <c r="J93" s="47">
        <f>ABSYLD1!J93*VLOOKUP(ABSYLD2!J$4,'[1]INTERNAL PARAMETERS-1'!$B$5:$J$44,5,FALSE)*VLOOKUP(ABSYLD2!J$4,'[1]INTERNAL PARAMETERS-1'!$B$5:$J$44,7,FALSE)*ABSYLD2!$F93 + ABSYLD1!J93*(1-VLOOKUP(ABSYLD2!J$4,'[1]INTERNAL PARAMETERS-1'!$B$5:$J$44,5,FALSE))*VLOOKUP(ABSYLD2!J$4,'[1]INTERNAL PARAMETERS-1'!$B$5:$J$44,9,FALSE)*ABSYLD2!$F93</f>
        <v>0</v>
      </c>
      <c r="K93" s="47">
        <f>ABSYLD1!K93*VLOOKUP(ABSYLD2!K$4,'[1]INTERNAL PARAMETERS-1'!$B$5:$J$44,5,FALSE)*VLOOKUP(ABSYLD2!K$4,'[1]INTERNAL PARAMETERS-1'!$B$5:$J$44,7,FALSE)*ABSYLD2!$F93 + ABSYLD1!K93*(1-VLOOKUP(ABSYLD2!K$4,'[1]INTERNAL PARAMETERS-1'!$B$5:$J$44,5,FALSE))*VLOOKUP(ABSYLD2!K$4,'[1]INTERNAL PARAMETERS-1'!$B$5:$J$44,9,FALSE)*ABSYLD2!$F93</f>
        <v>0</v>
      </c>
      <c r="L93" s="47">
        <f>ABSYLD1!L93*VLOOKUP(ABSYLD2!L$4,'[1]INTERNAL PARAMETERS-1'!$B$5:$J$44,5,FALSE)*VLOOKUP(ABSYLD2!L$4,'[1]INTERNAL PARAMETERS-1'!$B$5:$J$44,7,FALSE)*ABSYLD2!$F93 + ABSYLD1!L93*(1-VLOOKUP(ABSYLD2!L$4,'[1]INTERNAL PARAMETERS-1'!$B$5:$J$44,5,FALSE))*VLOOKUP(ABSYLD2!L$4,'[1]INTERNAL PARAMETERS-1'!$B$5:$J$44,9,FALSE)*ABSYLD2!$F93</f>
        <v>0</v>
      </c>
      <c r="M93" s="47">
        <f>ABSYLD1!M93*VLOOKUP(ABSYLD2!M$4,'[1]INTERNAL PARAMETERS-1'!$B$5:$J$44,5,FALSE)*VLOOKUP(ABSYLD2!M$4,'[1]INTERNAL PARAMETERS-1'!$B$5:$J$44,7,FALSE)*ABSYLD2!$F93 + ABSYLD1!M93*(1-VLOOKUP(ABSYLD2!M$4,'[1]INTERNAL PARAMETERS-1'!$B$5:$J$44,5,FALSE))*VLOOKUP(ABSYLD2!M$4,'[1]INTERNAL PARAMETERS-1'!$B$5:$J$44,9,FALSE)*ABSYLD2!$F93</f>
        <v>9.9119857780847802</v>
      </c>
      <c r="N93" s="47">
        <f>ABSYLD1!N93*VLOOKUP(ABSYLD2!N$4,'[1]INTERNAL PARAMETERS-1'!$B$5:$J$44,5,FALSE)*VLOOKUP(ABSYLD2!N$4,'[1]INTERNAL PARAMETERS-1'!$B$5:$J$44,7,FALSE)*ABSYLD2!$F93 + ABSYLD1!N93*(1-VLOOKUP(ABSYLD2!N$4,'[1]INTERNAL PARAMETERS-1'!$B$5:$J$44,5,FALSE))*VLOOKUP(ABSYLD2!N$4,'[1]INTERNAL PARAMETERS-1'!$B$5:$J$44,9,FALSE)*ABSYLD2!$F93</f>
        <v>6.3294844402079484E-2</v>
      </c>
      <c r="O93" s="47">
        <f>ABSYLD1!O93*VLOOKUP(ABSYLD2!O$4,'[1]INTERNAL PARAMETERS-1'!$B$5:$J$44,5,FALSE)*VLOOKUP(ABSYLD2!O$4,'[1]INTERNAL PARAMETERS-1'!$B$5:$J$44,7,FALSE)*ABSYLD2!$F93 + ABSYLD1!O93*(1-VLOOKUP(ABSYLD2!O$4,'[1]INTERNAL PARAMETERS-1'!$B$5:$J$44,5,FALSE))*VLOOKUP(ABSYLD2!O$4,'[1]INTERNAL PARAMETERS-1'!$B$5:$J$44,9,FALSE)*ABSYLD2!$F93</f>
        <v>0</v>
      </c>
      <c r="P93" s="47">
        <f>ABSYLD1!P93*VLOOKUP(ABSYLD2!P$4,'[1]INTERNAL PARAMETERS-1'!$B$5:$J$44,5,FALSE)*VLOOKUP(ABSYLD2!P$4,'[1]INTERNAL PARAMETERS-1'!$B$5:$J$44,7,FALSE)*ABSYLD2!$F93 + ABSYLD1!P93*(1-VLOOKUP(ABSYLD2!P$4,'[1]INTERNAL PARAMETERS-1'!$B$5:$J$44,5,FALSE))*VLOOKUP(ABSYLD2!P$4,'[1]INTERNAL PARAMETERS-1'!$B$5:$J$44,9,FALSE)*ABSYLD2!$F93</f>
        <v>0</v>
      </c>
      <c r="Q93" s="47">
        <f>ABSYLD1!Q93*VLOOKUP(ABSYLD2!Q$4,'[1]INTERNAL PARAMETERS-1'!$B$5:$J$44,5,FALSE)*VLOOKUP(ABSYLD2!Q$4,'[1]INTERNAL PARAMETERS-1'!$B$5:$J$44,7,FALSE)*ABSYLD2!$F93 + ABSYLD1!Q93*(1-VLOOKUP(ABSYLD2!Q$4,'[1]INTERNAL PARAMETERS-1'!$B$5:$J$44,5,FALSE))*VLOOKUP(ABSYLD2!Q$4,'[1]INTERNAL PARAMETERS-1'!$B$5:$J$44,9,FALSE)*ABSYLD2!$F93</f>
        <v>0</v>
      </c>
      <c r="R93" s="47">
        <f>ABSYLD1!R93*VLOOKUP(ABSYLD2!R$4,'[1]INTERNAL PARAMETERS-1'!$B$5:$J$44,5,FALSE)*VLOOKUP(ABSYLD2!R$4,'[1]INTERNAL PARAMETERS-1'!$B$5:$J$44,7,FALSE)*ABSYLD2!$F93 + ABSYLD1!R93*(1-VLOOKUP(ABSYLD2!R$4,'[1]INTERNAL PARAMETERS-1'!$B$5:$J$44,5,FALSE))*VLOOKUP(ABSYLD2!R$4,'[1]INTERNAL PARAMETERS-1'!$B$5:$J$44,9,FALSE)*ABSYLD2!$F93</f>
        <v>0.11915461261384724</v>
      </c>
      <c r="S93" s="47">
        <f>ABSYLD1!S93*VLOOKUP(ABSYLD2!S$4,'[1]INTERNAL PARAMETERS-1'!$B$5:$J$44,5,FALSE)*VLOOKUP(ABSYLD2!S$4,'[1]INTERNAL PARAMETERS-1'!$B$5:$J$44,7,FALSE)*ABSYLD2!$F93 + ABSYLD1!S93*(1-VLOOKUP(ABSYLD2!S$4,'[1]INTERNAL PARAMETERS-1'!$B$5:$J$44,5,FALSE))*VLOOKUP(ABSYLD2!S$4,'[1]INTERNAL PARAMETERS-1'!$B$5:$J$44,9,FALSE)*ABSYLD2!$F93</f>
        <v>2.8570847806801574</v>
      </c>
      <c r="T93" s="47">
        <f>ABSYLD1!T93*VLOOKUP(ABSYLD2!T$4,'[1]INTERNAL PARAMETERS-1'!$B$5:$J$44,5,FALSE)*VLOOKUP(ABSYLD2!T$4,'[1]INTERNAL PARAMETERS-1'!$B$5:$J$44,7,FALSE)*ABSYLD2!$F93 + ABSYLD1!T93*(1-VLOOKUP(ABSYLD2!T$4,'[1]INTERNAL PARAMETERS-1'!$B$5:$J$44,5,FALSE))*VLOOKUP(ABSYLD2!T$4,'[1]INTERNAL PARAMETERS-1'!$B$5:$J$44,9,FALSE)*ABSYLD2!$F93</f>
        <v>1.1169838400194148</v>
      </c>
      <c r="U93" s="47">
        <f>ABSYLD1!U93*VLOOKUP(ABSYLD2!U$4,'[1]INTERNAL PARAMETERS-1'!$B$5:$J$44,5,FALSE)*VLOOKUP(ABSYLD2!U$4,'[1]INTERNAL PARAMETERS-1'!$B$5:$J$44,7,FALSE)*ABSYLD2!$F93 + ABSYLD1!U93*(1-VLOOKUP(ABSYLD2!U$4,'[1]INTERNAL PARAMETERS-1'!$B$5:$J$44,5,FALSE))*VLOOKUP(ABSYLD2!U$4,'[1]INTERNAL PARAMETERS-1'!$B$5:$J$44,9,FALSE)*ABSYLD2!$F93</f>
        <v>0.16830589031705925</v>
      </c>
      <c r="V93" s="47">
        <f>ABSYLD1!V93*VLOOKUP(ABSYLD2!V$4,'[1]INTERNAL PARAMETERS-1'!$B$5:$J$44,5,FALSE)*VLOOKUP(ABSYLD2!V$4,'[1]INTERNAL PARAMETERS-1'!$B$5:$J$44,7,FALSE)*ABSYLD2!$F93 + ABSYLD1!V93*(1-VLOOKUP(ABSYLD2!V$4,'[1]INTERNAL PARAMETERS-1'!$B$5:$J$44,5,FALSE))*VLOOKUP(ABSYLD2!V$4,'[1]INTERNAL PARAMETERS-1'!$B$5:$J$44,9,FALSE)*ABSYLD2!$F93</f>
        <v>3.4101066089212777</v>
      </c>
      <c r="W93" s="47">
        <f>ABSYLD1!W93*VLOOKUP(ABSYLD2!W$4,'[1]INTERNAL PARAMETERS-1'!$B$5:$J$44,5,FALSE)*VLOOKUP(ABSYLD2!W$4,'[1]INTERNAL PARAMETERS-1'!$B$5:$J$44,7,FALSE)*ABSYLD2!$F93 + ABSYLD1!W93*(1-VLOOKUP(ABSYLD2!W$4,'[1]INTERNAL PARAMETERS-1'!$B$5:$J$44,5,FALSE))*VLOOKUP(ABSYLD2!W$4,'[1]INTERNAL PARAMETERS-1'!$B$5:$J$44,9,FALSE)*ABSYLD2!$F93</f>
        <v>0</v>
      </c>
      <c r="X93" s="47">
        <f>ABSYLD1!X93*VLOOKUP(ABSYLD2!X$4,'[1]INTERNAL PARAMETERS-1'!$B$5:$J$44,5,FALSE)*VLOOKUP(ABSYLD2!X$4,'[1]INTERNAL PARAMETERS-1'!$B$5:$J$44,7,FALSE)*ABSYLD2!$F93 + ABSYLD1!X93*(1-VLOOKUP(ABSYLD2!X$4,'[1]INTERNAL PARAMETERS-1'!$B$5:$J$44,5,FALSE))*VLOOKUP(ABSYLD2!X$4,'[1]INTERNAL PARAMETERS-1'!$B$5:$J$44,9,FALSE)*ABSYLD2!$F93</f>
        <v>0</v>
      </c>
      <c r="Y93" s="47">
        <f>ABSYLD1!Y93*VLOOKUP(ABSYLD2!Y$4,'[1]INTERNAL PARAMETERS-1'!$B$5:$J$44,5,FALSE)*VLOOKUP(ABSYLD2!Y$4,'[1]INTERNAL PARAMETERS-1'!$B$5:$J$44,7,FALSE)*ABSYLD2!$F93 + ABSYLD1!Y93*(1-VLOOKUP(ABSYLD2!Y$4,'[1]INTERNAL PARAMETERS-1'!$B$5:$J$44,5,FALSE))*VLOOKUP(ABSYLD2!Y$4,'[1]INTERNAL PARAMETERS-1'!$B$5:$J$44,9,FALSE)*ABSYLD2!$F93</f>
        <v>0</v>
      </c>
      <c r="Z93" s="47">
        <f>ABSYLD1!Z93*VLOOKUP(ABSYLD2!Z$4,'[1]INTERNAL PARAMETERS-1'!$B$5:$J$44,5,FALSE)*VLOOKUP(ABSYLD2!Z$4,'[1]INTERNAL PARAMETERS-1'!$B$5:$J$44,7,FALSE)*ABSYLD2!$F93 + ABSYLD1!Z93*(1-VLOOKUP(ABSYLD2!Z$4,'[1]INTERNAL PARAMETERS-1'!$B$5:$J$44,5,FALSE))*VLOOKUP(ABSYLD2!Z$4,'[1]INTERNAL PARAMETERS-1'!$B$5:$J$44,9,FALSE)*ABSYLD2!$F93</f>
        <v>0</v>
      </c>
      <c r="AA93" s="47">
        <f>ABSYLD1!AA93*VLOOKUP(ABSYLD2!AA$4,'[1]INTERNAL PARAMETERS-1'!$B$5:$J$44,5,FALSE)*VLOOKUP(ABSYLD2!AA$4,'[1]INTERNAL PARAMETERS-1'!$B$5:$J$44,7,FALSE)*ABSYLD2!$F93 + ABSYLD1!AA93*(1-VLOOKUP(ABSYLD2!AA$4,'[1]INTERNAL PARAMETERS-1'!$B$5:$J$44,5,FALSE))*VLOOKUP(ABSYLD2!AA$4,'[1]INTERNAL PARAMETERS-1'!$B$5:$J$44,9,FALSE)*ABSYLD2!$F93</f>
        <v>0</v>
      </c>
      <c r="AB93" s="47">
        <f>ABSYLD1!AB93*VLOOKUP(ABSYLD2!AB$4,'[1]INTERNAL PARAMETERS-1'!$B$5:$J$44,5,FALSE)*VLOOKUP(ABSYLD2!AB$4,'[1]INTERNAL PARAMETERS-1'!$B$5:$J$44,7,FALSE)*ABSYLD2!$F93 + ABSYLD1!AB93*(1-VLOOKUP(ABSYLD2!AB$4,'[1]INTERNAL PARAMETERS-1'!$B$5:$J$44,5,FALSE))*VLOOKUP(ABSYLD2!AB$4,'[1]INTERNAL PARAMETERS-1'!$B$5:$J$44,9,FALSE)*ABSYLD2!$F93</f>
        <v>0</v>
      </c>
      <c r="AC93" s="47">
        <f>ABSYLD1!AC93*VLOOKUP(ABSYLD2!AC$4,'[1]INTERNAL PARAMETERS-1'!$B$5:$J$44,5,FALSE)*VLOOKUP(ABSYLD2!AC$4,'[1]INTERNAL PARAMETERS-1'!$B$5:$J$44,7,FALSE)*ABSYLD2!$F93 + ABSYLD1!AC93*(1-VLOOKUP(ABSYLD2!AC$4,'[1]INTERNAL PARAMETERS-1'!$B$5:$J$44,5,FALSE))*VLOOKUP(ABSYLD2!AC$4,'[1]INTERNAL PARAMETERS-1'!$B$5:$J$44,9,FALSE)*ABSYLD2!$F93</f>
        <v>0</v>
      </c>
      <c r="AD93" s="47">
        <f>ABSYLD1!AD93*VLOOKUP(ABSYLD2!AD$4,'[1]INTERNAL PARAMETERS-1'!$B$5:$J$44,5,FALSE)*VLOOKUP(ABSYLD2!AD$4,'[1]INTERNAL PARAMETERS-1'!$B$5:$J$44,7,FALSE)*ABSYLD2!$F93 + ABSYLD1!AD93*(1-VLOOKUP(ABSYLD2!AD$4,'[1]INTERNAL PARAMETERS-1'!$B$5:$J$44,5,FALSE))*VLOOKUP(ABSYLD2!AD$4,'[1]INTERNAL PARAMETERS-1'!$B$5:$J$44,9,FALSE)*ABSYLD2!$F93</f>
        <v>0</v>
      </c>
      <c r="AE93" s="47">
        <f>ABSYLD1!AE93*VLOOKUP(ABSYLD2!AE$4,'[1]INTERNAL PARAMETERS-1'!$B$5:$J$44,5,FALSE)*VLOOKUP(ABSYLD2!AE$4,'[1]INTERNAL PARAMETERS-1'!$B$5:$J$44,7,FALSE)*ABSYLD2!$F93 + ABSYLD1!AE93*(1-VLOOKUP(ABSYLD2!AE$4,'[1]INTERNAL PARAMETERS-1'!$B$5:$J$44,5,FALSE))*VLOOKUP(ABSYLD2!AE$4,'[1]INTERNAL PARAMETERS-1'!$B$5:$J$44,9,FALSE)*ABSYLD2!$F93</f>
        <v>0</v>
      </c>
      <c r="AF93" s="47">
        <f>ABSYLD1!AF93*VLOOKUP(ABSYLD2!AF$4,'[1]INTERNAL PARAMETERS-1'!$B$5:$J$44,5,FALSE)*VLOOKUP(ABSYLD2!AF$4,'[1]INTERNAL PARAMETERS-1'!$B$5:$J$44,7,FALSE)*ABSYLD2!$F93 + ABSYLD1!AF93*(1-VLOOKUP(ABSYLD2!AF$4,'[1]INTERNAL PARAMETERS-1'!$B$5:$J$44,5,FALSE))*VLOOKUP(ABSYLD2!AF$4,'[1]INTERNAL PARAMETERS-1'!$B$5:$J$44,9,FALSE)*ABSYLD2!$F93</f>
        <v>0</v>
      </c>
      <c r="AG93" s="47">
        <f>ABSYLD1!AG93*VLOOKUP(ABSYLD2!AG$4,'[1]INTERNAL PARAMETERS-1'!$B$5:$J$44,5,FALSE)*VLOOKUP(ABSYLD2!AG$4,'[1]INTERNAL PARAMETERS-1'!$B$5:$J$44,7,FALSE)*ABSYLD2!$F93 + ABSYLD1!AG93*(1-VLOOKUP(ABSYLD2!AG$4,'[1]INTERNAL PARAMETERS-1'!$B$5:$J$44,5,FALSE))*VLOOKUP(ABSYLD2!AG$4,'[1]INTERNAL PARAMETERS-1'!$B$5:$J$44,9,FALSE)*ABSYLD2!$F93</f>
        <v>0</v>
      </c>
      <c r="AH93" s="47">
        <f>ABSYLD1!AH93*VLOOKUP(ABSYLD2!AH$4,'[1]INTERNAL PARAMETERS-1'!$B$5:$J$44,5,FALSE)*VLOOKUP(ABSYLD2!AH$4,'[1]INTERNAL PARAMETERS-1'!$B$5:$J$44,7,FALSE)*ABSYLD2!$F93 + ABSYLD1!AH93*(1-VLOOKUP(ABSYLD2!AH$4,'[1]INTERNAL PARAMETERS-1'!$B$5:$J$44,5,FALSE))*VLOOKUP(ABSYLD2!AH$4,'[1]INTERNAL PARAMETERS-1'!$B$5:$J$44,9,FALSE)*ABSYLD2!$F93</f>
        <v>0</v>
      </c>
      <c r="AI93" s="47">
        <f>ABSYLD1!AI93*VLOOKUP(ABSYLD2!AI$4,'[1]INTERNAL PARAMETERS-1'!$B$5:$J$44,5,FALSE)*VLOOKUP(ABSYLD2!AI$4,'[1]INTERNAL PARAMETERS-1'!$B$5:$J$44,7,FALSE)*ABSYLD2!$F93 + ABSYLD1!AI93*(1-VLOOKUP(ABSYLD2!AI$4,'[1]INTERNAL PARAMETERS-1'!$B$5:$J$44,5,FALSE))*VLOOKUP(ABSYLD2!AI$4,'[1]INTERNAL PARAMETERS-1'!$B$5:$J$44,9,FALSE)*ABSYLD2!$F93</f>
        <v>3.723581644182726E-2</v>
      </c>
      <c r="AJ93" s="47">
        <f>ABSYLD1!AJ93*VLOOKUP(ABSYLD2!AJ$4,'[1]INTERNAL PARAMETERS-1'!$B$5:$J$44,5,FALSE)*VLOOKUP(ABSYLD2!AJ$4,'[1]INTERNAL PARAMETERS-1'!$B$5:$J$44,7,FALSE)*ABSYLD2!$F93 + ABSYLD1!AJ93*(1-VLOOKUP(ABSYLD2!AJ$4,'[1]INTERNAL PARAMETERS-1'!$B$5:$J$44,5,FALSE))*VLOOKUP(ABSYLD2!AJ$4,'[1]INTERNAL PARAMETERS-1'!$B$5:$J$44,9,FALSE)*ABSYLD2!$F93</f>
        <v>0.29043936824625266</v>
      </c>
      <c r="AK93" s="47">
        <f>ABSYLD1!AK93*VLOOKUP(ABSYLD2!AK$4,'[1]INTERNAL PARAMETERS-1'!$B$5:$J$44,5,FALSE)*VLOOKUP(ABSYLD2!AK$4,'[1]INTERNAL PARAMETERS-1'!$B$5:$J$44,7,FALSE)*ABSYLD2!$F93 + ABSYLD1!AK93*(1-VLOOKUP(ABSYLD2!AK$4,'[1]INTERNAL PARAMETERS-1'!$B$5:$J$44,5,FALSE))*VLOOKUP(ABSYLD2!AK$4,'[1]INTERNAL PARAMETERS-1'!$B$5:$J$44,9,FALSE)*ABSYLD2!$F93</f>
        <v>0.65535036937615987</v>
      </c>
      <c r="AL93" s="47">
        <f>ABSYLD1!AL93*VLOOKUP(ABSYLD2!AL$4,'[1]INTERNAL PARAMETERS-1'!$B$5:$J$44,5,FALSE)*VLOOKUP(ABSYLD2!AL$4,'[1]INTERNAL PARAMETERS-1'!$B$5:$J$44,7,FALSE)*ABSYLD2!$F93 + ABSYLD1!AL93*(1-VLOOKUP(ABSYLD2!AL$4,'[1]INTERNAL PARAMETERS-1'!$B$5:$J$44,5,FALSE))*VLOOKUP(ABSYLD2!AL$4,'[1]INTERNAL PARAMETERS-1'!$B$5:$J$44,9,FALSE)*ABSYLD2!$F93</f>
        <v>0</v>
      </c>
      <c r="AM93" s="47">
        <f>ABSYLD1!AM93*VLOOKUP(ABSYLD2!AM$4,'[1]INTERNAL PARAMETERS-1'!$B$5:$J$44,5,FALSE)*VLOOKUP(ABSYLD2!AM$4,'[1]INTERNAL PARAMETERS-1'!$B$5:$J$44,7,FALSE)*ABSYLD2!$F93 + ABSYLD1!AM93*(1-VLOOKUP(ABSYLD2!AM$4,'[1]INTERNAL PARAMETERS-1'!$B$5:$J$44,5,FALSE))*VLOOKUP(ABSYLD2!AM$4,'[1]INTERNAL PARAMETERS-1'!$B$5:$J$44,9,FALSE)*ABSYLD2!$F93</f>
        <v>0</v>
      </c>
      <c r="AN93" s="47">
        <f>ABSYLD1!AN93*VLOOKUP(ABSYLD2!AN$4,'[1]INTERNAL PARAMETERS-1'!$B$5:$J$44,5,FALSE)*VLOOKUP(ABSYLD2!AN$4,'[1]INTERNAL PARAMETERS-1'!$B$5:$J$44,7,FALSE)*ABSYLD2!$F93 + ABSYLD1!AN93*(1-VLOOKUP(ABSYLD2!AN$4,'[1]INTERNAL PARAMETERS-1'!$B$5:$J$44,5,FALSE))*VLOOKUP(ABSYLD2!AN$4,'[1]INTERNAL PARAMETERS-1'!$B$5:$J$44,9,FALSE)*ABSYLD2!$F93</f>
        <v>0</v>
      </c>
      <c r="AO93" s="47">
        <f>ABSYLD1!AO93*VLOOKUP(ABSYLD2!AO$4,'[1]INTERNAL PARAMETERS-1'!$B$5:$J$44,5,FALSE)*VLOOKUP(ABSYLD2!AO$4,'[1]INTERNAL PARAMETERS-1'!$B$5:$J$44,7,FALSE)*ABSYLD2!$F93 + ABSYLD1!AO93*(1-VLOOKUP(ABSYLD2!AO$4,'[1]INTERNAL PARAMETERS-1'!$B$5:$J$44,5,FALSE))*VLOOKUP(ABSYLD2!AO$4,'[1]INTERNAL PARAMETERS-1'!$B$5:$J$44,9,FALSE)*ABSYLD2!$F93</f>
        <v>0</v>
      </c>
      <c r="AP93" s="47">
        <f>ABSYLD1!AP93*VLOOKUP(ABSYLD2!AP$4,'[1]INTERNAL PARAMETERS-1'!$B$5:$J$44,5,FALSE)*VLOOKUP(ABSYLD2!AP$4,'[1]INTERNAL PARAMETERS-1'!$B$5:$J$44,7,FALSE)*ABSYLD2!$F93 + ABSYLD1!AP93*(1-VLOOKUP(ABSYLD2!AP$4,'[1]INTERNAL PARAMETERS-1'!$B$5:$J$44,5,FALSE))*VLOOKUP(ABSYLD2!AP$4,'[1]INTERNAL PARAMETERS-1'!$B$5:$J$44,9,FALSE)*ABSYLD2!$F93</f>
        <v>0</v>
      </c>
      <c r="AQ93" s="47">
        <f>ABSYLD1!AQ93*VLOOKUP(ABSYLD2!AQ$4,'[1]INTERNAL PARAMETERS-1'!$B$5:$J$44,5,FALSE)*VLOOKUP(ABSYLD2!AQ$4,'[1]INTERNAL PARAMETERS-1'!$B$5:$J$44,7,FALSE)*ABSYLD2!$F93 + ABSYLD1!AQ93*(1-VLOOKUP(ABSYLD2!AQ$4,'[1]INTERNAL PARAMETERS-1'!$B$5:$J$44,5,FALSE))*VLOOKUP(ABSYLD2!AQ$4,'[1]INTERNAL PARAMETERS-1'!$B$5:$J$44,9,FALSE)*ABSYLD2!$F93</f>
        <v>0</v>
      </c>
      <c r="AR93" s="47">
        <f>ABSYLD1!AR93*VLOOKUP(ABSYLD2!AR$4,'[1]INTERNAL PARAMETERS-1'!$B$5:$J$44,5,FALSE)*VLOOKUP(ABSYLD2!AR$4,'[1]INTERNAL PARAMETERS-1'!$B$5:$J$44,7,FALSE)*ABSYLD2!$F93 + ABSYLD1!AR93*(1-VLOOKUP(ABSYLD2!AR$4,'[1]INTERNAL PARAMETERS-1'!$B$5:$J$44,5,FALSE))*VLOOKUP(ABSYLD2!AR$4,'[1]INTERNAL PARAMETERS-1'!$B$5:$J$44,9,FALSE)*ABSYLD2!$F93</f>
        <v>0</v>
      </c>
      <c r="AS93" s="47">
        <f>ABSYLD1!AS93*VLOOKUP(ABSYLD2!AS$4,'[1]INTERNAL PARAMETERS-1'!$B$5:$J$44,5,FALSE)*VLOOKUP(ABSYLD2!AS$4,'[1]INTERNAL PARAMETERS-1'!$B$5:$J$44,7,FALSE)*ABSYLD2!$F93 + ABSYLD1!AS93*(1-VLOOKUP(ABSYLD2!AS$4,'[1]INTERNAL PARAMETERS-1'!$B$5:$J$44,5,FALSE))*VLOOKUP(ABSYLD2!AS$4,'[1]INTERNAL PARAMETERS-1'!$B$5:$J$44,9,FALSE)*ABSYLD2!$F93</f>
        <v>0</v>
      </c>
      <c r="AT93" s="46">
        <f>ABSYLD1!AT93*VLOOKUP(ABSYLD2!AT$4,'[1]INTERNAL PARAMETERS-1'!$B$5:$J$44,5,FALSE)*VLOOKUP(ABSYLD2!AT$4,'[1]INTERNAL PARAMETERS-1'!$B$5:$J$44,7,FALSE)*ABSYLD2!$F93 + ABSYLD1!AT93*(1-VLOOKUP(ABSYLD2!AT$4,'[1]INTERNAL PARAMETERS-1'!$B$5:$J$44,5,FALSE))*VLOOKUP(ABSYLD2!AT$4,'[1]INTERNAL PARAMETERS-1'!$B$5:$J$44,9,FALSE)*ABSYLD2!$F93</f>
        <v>0</v>
      </c>
      <c r="AU93" s="48">
        <f>ABSYLD1!AU93*VLOOKUP(ABSYLD2!AU$4,'[1]INTERNAL PARAMETERS-1'!$B$5:$J$44,5,FALSE)*VLOOKUP(ABSYLD2!AU$4,'[1]INTERNAL PARAMETERS-1'!$B$5:$J$44,6,FALSE)*VLOOKUP(ABSYLD2!AU$4,'[1]INTERNAL PARAMETERS-1'!$B$5:$J$44,3,FALSE) + ABSYLD1!AU93*(1-VLOOKUP(ABSYLD2!AU$4,'[1]INTERNAL PARAMETERS-1'!$B$5:$J$44,5,FALSE))*VLOOKUP(ABSYLD2!AU$4,'[1]INTERNAL PARAMETERS-1'!$B$5:$J$44,8,FALSE)*VLOOKUP(ABSYLD2!AU$4,'[1]INTERNAL PARAMETERS-1'!$B$5:$J$44,3,FALSE)</f>
        <v>0</v>
      </c>
      <c r="AV93" s="47">
        <f>ABSYLD1!AV93*VLOOKUP(ABSYLD2!AV$4,'[1]INTERNAL PARAMETERS-1'!$B$5:$J$44,5,FALSE)*VLOOKUP(ABSYLD2!AV$4,'[1]INTERNAL PARAMETERS-1'!$B$5:$J$44,6,FALSE)*VLOOKUP(ABSYLD2!AV$4,'[1]INTERNAL PARAMETERS-1'!$B$5:$J$44,3,FALSE) + ABSYLD1!AV93*(1-VLOOKUP(ABSYLD2!AV$4,'[1]INTERNAL PARAMETERS-1'!$B$5:$J$44,5,FALSE))*VLOOKUP(ABSYLD2!AV$4,'[1]INTERNAL PARAMETERS-1'!$B$5:$J$44,8,FALSE)*VLOOKUP(ABSYLD2!AV$4,'[1]INTERNAL PARAMETERS-1'!$B$5:$J$44,3,FALSE)</f>
        <v>0</v>
      </c>
      <c r="AW93" s="47">
        <f>ABSYLD1!AW93*VLOOKUP(ABSYLD2!AW$4,'[1]INTERNAL PARAMETERS-1'!$B$5:$J$44,5,FALSE)*VLOOKUP(ABSYLD2!AW$4,'[1]INTERNAL PARAMETERS-1'!$B$5:$J$44,6,FALSE)*VLOOKUP(ABSYLD2!AW$4,'[1]INTERNAL PARAMETERS-1'!$B$5:$J$44,3,FALSE) + ABSYLD1!AW93*(1-VLOOKUP(ABSYLD2!AW$4,'[1]INTERNAL PARAMETERS-1'!$B$5:$J$44,5,FALSE))*VLOOKUP(ABSYLD2!AW$4,'[1]INTERNAL PARAMETERS-1'!$B$5:$J$44,8,FALSE)*VLOOKUP(ABSYLD2!AW$4,'[1]INTERNAL PARAMETERS-1'!$B$5:$J$44,3,FALSE)</f>
        <v>4.9422921462896499</v>
      </c>
      <c r="AX93" s="47">
        <f>ABSYLD1!AX93*VLOOKUP(ABSYLD2!AX$4,'[1]INTERNAL PARAMETERS-1'!$B$5:$J$44,5,FALSE)*VLOOKUP(ABSYLD2!AX$4,'[1]INTERNAL PARAMETERS-1'!$B$5:$J$44,6,FALSE)*VLOOKUP(ABSYLD2!AX$4,'[1]INTERNAL PARAMETERS-1'!$B$5:$J$44,3,FALSE) + ABSYLD1!AX93*(1-VLOOKUP(ABSYLD2!AX$4,'[1]INTERNAL PARAMETERS-1'!$B$5:$J$44,5,FALSE))*VLOOKUP(ABSYLD2!AX$4,'[1]INTERNAL PARAMETERS-1'!$B$5:$J$44,8,FALSE)*VLOOKUP(ABSYLD2!AX$4,'[1]INTERNAL PARAMETERS-1'!$B$5:$J$44,3,FALSE)</f>
        <v>0</v>
      </c>
      <c r="AY93" s="47">
        <f>ABSYLD1!AY93*VLOOKUP(ABSYLD2!AY$4,'[1]INTERNAL PARAMETERS-1'!$B$5:$J$44,5,FALSE)*VLOOKUP(ABSYLD2!AY$4,'[1]INTERNAL PARAMETERS-1'!$B$5:$J$44,6,FALSE)*VLOOKUP(ABSYLD2!AY$4,'[1]INTERNAL PARAMETERS-1'!$B$5:$J$44,3,FALSE) + ABSYLD1!AY93*(1-VLOOKUP(ABSYLD2!AY$4,'[1]INTERNAL PARAMETERS-1'!$B$5:$J$44,5,FALSE))*VLOOKUP(ABSYLD2!AY$4,'[1]INTERNAL PARAMETERS-1'!$B$5:$J$44,8,FALSE)*VLOOKUP(ABSYLD2!AY$4,'[1]INTERNAL PARAMETERS-1'!$B$5:$J$44,3,FALSE)</f>
        <v>0</v>
      </c>
      <c r="AZ93" s="47">
        <f>ABSYLD1!AZ93*VLOOKUP(ABSYLD2!AZ$4,'[1]INTERNAL PARAMETERS-1'!$B$5:$J$44,5,FALSE)*VLOOKUP(ABSYLD2!AZ$4,'[1]INTERNAL PARAMETERS-1'!$B$5:$J$44,6,FALSE)*VLOOKUP(ABSYLD2!AZ$4,'[1]INTERNAL PARAMETERS-1'!$B$5:$J$44,3,FALSE) + ABSYLD1!AZ93*(1-VLOOKUP(ABSYLD2!AZ$4,'[1]INTERNAL PARAMETERS-1'!$B$5:$J$44,5,FALSE))*VLOOKUP(ABSYLD2!AZ$4,'[1]INTERNAL PARAMETERS-1'!$B$5:$J$44,8,FALSE)*VLOOKUP(ABSYLD2!AZ$4,'[1]INTERNAL PARAMETERS-1'!$B$5:$J$44,3,FALSE)</f>
        <v>0</v>
      </c>
      <c r="BA93" s="47">
        <f>ABSYLD1!BA93*VLOOKUP(ABSYLD2!BA$4,'[1]INTERNAL PARAMETERS-1'!$B$5:$J$44,5,FALSE)*VLOOKUP(ABSYLD2!BA$4,'[1]INTERNAL PARAMETERS-1'!$B$5:$J$44,6,FALSE)*VLOOKUP(ABSYLD2!BA$4,'[1]INTERNAL PARAMETERS-1'!$B$5:$J$44,3,FALSE) + ABSYLD1!BA93*(1-VLOOKUP(ABSYLD2!BA$4,'[1]INTERNAL PARAMETERS-1'!$B$5:$J$44,5,FALSE))*VLOOKUP(ABSYLD2!BA$4,'[1]INTERNAL PARAMETERS-1'!$B$5:$J$44,8,FALSE)*VLOOKUP(ABSYLD2!BA$4,'[1]INTERNAL PARAMETERS-1'!$B$5:$J$44,3,FALSE)</f>
        <v>12.557496790899046</v>
      </c>
      <c r="BB93" s="47">
        <f>ABSYLD1!BB93*VLOOKUP(ABSYLD2!BB$4,'[1]INTERNAL PARAMETERS-1'!$B$5:$J$44,5,FALSE)*VLOOKUP(ABSYLD2!BB$4,'[1]INTERNAL PARAMETERS-1'!$B$5:$J$44,6,FALSE)*VLOOKUP(ABSYLD2!BB$4,'[1]INTERNAL PARAMETERS-1'!$B$5:$J$44,3,FALSE) + ABSYLD1!BB93*(1-VLOOKUP(ABSYLD2!BB$4,'[1]INTERNAL PARAMETERS-1'!$B$5:$J$44,5,FALSE))*VLOOKUP(ABSYLD2!BB$4,'[1]INTERNAL PARAMETERS-1'!$B$5:$J$44,8,FALSE)*VLOOKUP(ABSYLD2!BB$4,'[1]INTERNAL PARAMETERS-1'!$B$5:$J$44,3,FALSE)</f>
        <v>0.40019531877735876</v>
      </c>
      <c r="BC93" s="47">
        <f>ABSYLD1!BC93*VLOOKUP(ABSYLD2!BC$4,'[1]INTERNAL PARAMETERS-1'!$B$5:$J$44,5,FALSE)*VLOOKUP(ABSYLD2!BC$4,'[1]INTERNAL PARAMETERS-1'!$B$5:$J$44,6,FALSE)*VLOOKUP(ABSYLD2!BC$4,'[1]INTERNAL PARAMETERS-1'!$B$5:$J$44,3,FALSE) + ABSYLD1!BC93*(1-VLOOKUP(ABSYLD2!BC$4,'[1]INTERNAL PARAMETERS-1'!$B$5:$J$44,5,FALSE))*VLOOKUP(ABSYLD2!BC$4,'[1]INTERNAL PARAMETERS-1'!$B$5:$J$44,8,FALSE)*VLOOKUP(ABSYLD2!BC$4,'[1]INTERNAL PARAMETERS-1'!$B$5:$J$44,3,FALSE)</f>
        <v>2.2907939066631036</v>
      </c>
      <c r="BD93" s="47">
        <f>ABSYLD1!BD93*VLOOKUP(ABSYLD2!BD$4,'[1]INTERNAL PARAMETERS-1'!$B$5:$J$44,5,FALSE)*VLOOKUP(ABSYLD2!BD$4,'[1]INTERNAL PARAMETERS-1'!$B$5:$J$44,6,FALSE)*VLOOKUP(ABSYLD2!BD$4,'[1]INTERNAL PARAMETERS-1'!$B$5:$J$44,3,FALSE) + ABSYLD1!BD93*(1-VLOOKUP(ABSYLD2!BD$4,'[1]INTERNAL PARAMETERS-1'!$B$5:$J$44,5,FALSE))*VLOOKUP(ABSYLD2!BD$4,'[1]INTERNAL PARAMETERS-1'!$B$5:$J$44,8,FALSE)*VLOOKUP(ABSYLD2!BD$4,'[1]INTERNAL PARAMETERS-1'!$B$5:$J$44,3,FALSE)</f>
        <v>0.43813063447335654</v>
      </c>
      <c r="BE93" s="47">
        <f>ABSYLD1!BE93*VLOOKUP(ABSYLD2!BE$4,'[1]INTERNAL PARAMETERS-1'!$B$5:$J$44,5,FALSE)*VLOOKUP(ABSYLD2!BE$4,'[1]INTERNAL PARAMETERS-1'!$B$5:$J$44,6,FALSE)*VLOOKUP(ABSYLD2!BE$4,'[1]INTERNAL PARAMETERS-1'!$B$5:$J$44,3,FALSE) + ABSYLD1!BE93*(1-VLOOKUP(ABSYLD2!BE$4,'[1]INTERNAL PARAMETERS-1'!$B$5:$J$44,5,FALSE))*VLOOKUP(ABSYLD2!BE$4,'[1]INTERNAL PARAMETERS-1'!$B$5:$J$44,8,FALSE)*VLOOKUP(ABSYLD2!BE$4,'[1]INTERNAL PARAMETERS-1'!$B$5:$J$44,3,FALSE)</f>
        <v>2.303312404451936</v>
      </c>
      <c r="BF93" s="47">
        <f>ABSYLD1!BF93*VLOOKUP(ABSYLD2!BF$4,'[1]INTERNAL PARAMETERS-1'!$B$5:$J$44,5,FALSE)*VLOOKUP(ABSYLD2!BF$4,'[1]INTERNAL PARAMETERS-1'!$B$5:$J$44,6,FALSE)*VLOOKUP(ABSYLD2!BF$4,'[1]INTERNAL PARAMETERS-1'!$B$5:$J$44,3,FALSE) + ABSYLD1!BF93*(1-VLOOKUP(ABSYLD2!BF$4,'[1]INTERNAL PARAMETERS-1'!$B$5:$J$44,5,FALSE))*VLOOKUP(ABSYLD2!BF$4,'[1]INTERNAL PARAMETERS-1'!$B$5:$J$44,8,FALSE)*VLOOKUP(ABSYLD2!BF$4,'[1]INTERNAL PARAMETERS-1'!$B$5:$J$44,3,FALSE)</f>
        <v>0</v>
      </c>
      <c r="BG93" s="47">
        <f>ABSYLD1!BG93*VLOOKUP(ABSYLD2!BG$4,'[1]INTERNAL PARAMETERS-1'!$B$5:$J$44,5,FALSE)*VLOOKUP(ABSYLD2!BG$4,'[1]INTERNAL PARAMETERS-1'!$B$5:$J$44,6,FALSE)*VLOOKUP(ABSYLD2!BG$4,'[1]INTERNAL PARAMETERS-1'!$B$5:$J$44,3,FALSE) + ABSYLD1!BG93*(1-VLOOKUP(ABSYLD2!BG$4,'[1]INTERNAL PARAMETERS-1'!$B$5:$J$44,5,FALSE))*VLOOKUP(ABSYLD2!BG$4,'[1]INTERNAL PARAMETERS-1'!$B$5:$J$44,8,FALSE)*VLOOKUP(ABSYLD2!BG$4,'[1]INTERNAL PARAMETERS-1'!$B$5:$J$44,3,FALSE)</f>
        <v>0.45744044531506056</v>
      </c>
      <c r="BH93" s="47">
        <f>ABSYLD1!BH93*VLOOKUP(ABSYLD2!BH$4,'[1]INTERNAL PARAMETERS-1'!$B$5:$J$44,5,FALSE)*VLOOKUP(ABSYLD2!BH$4,'[1]INTERNAL PARAMETERS-1'!$B$5:$J$44,6,FALSE)*VLOOKUP(ABSYLD2!BH$4,'[1]INTERNAL PARAMETERS-1'!$B$5:$J$44,3,FALSE) + ABSYLD1!BH93*(1-VLOOKUP(ABSYLD2!BH$4,'[1]INTERNAL PARAMETERS-1'!$B$5:$J$44,5,FALSE))*VLOOKUP(ABSYLD2!BH$4,'[1]INTERNAL PARAMETERS-1'!$B$5:$J$44,8,FALSE)*VLOOKUP(ABSYLD2!BH$4,'[1]INTERNAL PARAMETERS-1'!$B$5:$J$44,3,FALSE)</f>
        <v>3.7229470607438157E-3</v>
      </c>
      <c r="BI93" s="47">
        <f>ABSYLD1!BI93*VLOOKUP(ABSYLD2!BI$4,'[1]INTERNAL PARAMETERS-1'!$B$5:$J$44,5,FALSE)*VLOOKUP(ABSYLD2!BI$4,'[1]INTERNAL PARAMETERS-1'!$B$5:$J$44,6,FALSE)*VLOOKUP(ABSYLD2!BI$4,'[1]INTERNAL PARAMETERS-1'!$B$5:$J$44,3,FALSE) + ABSYLD1!BI93*(1-VLOOKUP(ABSYLD2!BI$4,'[1]INTERNAL PARAMETERS-1'!$B$5:$J$44,5,FALSE))*VLOOKUP(ABSYLD2!BI$4,'[1]INTERNAL PARAMETERS-1'!$B$5:$J$44,8,FALSE)*VLOOKUP(ABSYLD2!BI$4,'[1]INTERNAL PARAMETERS-1'!$B$5:$J$44,3,FALSE)</f>
        <v>0</v>
      </c>
      <c r="BJ93" s="47">
        <f>ABSYLD1!BJ93*VLOOKUP(ABSYLD2!BJ$4,'[1]INTERNAL PARAMETERS-1'!$B$5:$J$44,5,FALSE)*VLOOKUP(ABSYLD2!BJ$4,'[1]INTERNAL PARAMETERS-1'!$B$5:$J$44,6,FALSE)*VLOOKUP(ABSYLD2!BJ$4,'[1]INTERNAL PARAMETERS-1'!$B$5:$J$44,3,FALSE) + ABSYLD1!BJ93*(1-VLOOKUP(ABSYLD2!BJ$4,'[1]INTERNAL PARAMETERS-1'!$B$5:$J$44,5,FALSE))*VLOOKUP(ABSYLD2!BJ$4,'[1]INTERNAL PARAMETERS-1'!$B$5:$J$44,8,FALSE)*VLOOKUP(ABSYLD2!BJ$4,'[1]INTERNAL PARAMETERS-1'!$B$5:$J$44,3,FALSE)</f>
        <v>0.22150684240688451</v>
      </c>
      <c r="BK93" s="47">
        <f>ABSYLD1!BK93*VLOOKUP(ABSYLD2!BK$4,'[1]INTERNAL PARAMETERS-1'!$B$5:$J$44,5,FALSE)*VLOOKUP(ABSYLD2!BK$4,'[1]INTERNAL PARAMETERS-1'!$B$5:$J$44,6,FALSE)*VLOOKUP(ABSYLD2!BK$4,'[1]INTERNAL PARAMETERS-1'!$B$5:$J$44,3,FALSE) + ABSYLD1!BK93*(1-VLOOKUP(ABSYLD2!BK$4,'[1]INTERNAL PARAMETERS-1'!$B$5:$J$44,5,FALSE))*VLOOKUP(ABSYLD2!BK$4,'[1]INTERNAL PARAMETERS-1'!$B$5:$J$44,8,FALSE)*VLOOKUP(ABSYLD2!BK$4,'[1]INTERNAL PARAMETERS-1'!$B$5:$J$44,3,FALSE)</f>
        <v>0.29005386475678457</v>
      </c>
      <c r="BL93" s="47">
        <f>ABSYLD1!BL93*VLOOKUP(ABSYLD2!BL$4,'[1]INTERNAL PARAMETERS-1'!$B$5:$J$44,5,FALSE)*VLOOKUP(ABSYLD2!BL$4,'[1]INTERNAL PARAMETERS-1'!$B$5:$J$44,6,FALSE)*VLOOKUP(ABSYLD2!BL$4,'[1]INTERNAL PARAMETERS-1'!$B$5:$J$44,3,FALSE) + ABSYLD1!BL93*(1-VLOOKUP(ABSYLD2!BL$4,'[1]INTERNAL PARAMETERS-1'!$B$5:$J$44,5,FALSE))*VLOOKUP(ABSYLD2!BL$4,'[1]INTERNAL PARAMETERS-1'!$B$5:$J$44,8,FALSE)*VLOOKUP(ABSYLD2!BL$4,'[1]INTERNAL PARAMETERS-1'!$B$5:$J$44,3,FALSE)</f>
        <v>0.66905822443236629</v>
      </c>
      <c r="BM93" s="47">
        <f>ABSYLD1!BM93*VLOOKUP(ABSYLD2!BM$4,'[1]INTERNAL PARAMETERS-1'!$B$5:$J$44,5,FALSE)*VLOOKUP(ABSYLD2!BM$4,'[1]INTERNAL PARAMETERS-1'!$B$5:$J$44,6,FALSE)*VLOOKUP(ABSYLD2!BM$4,'[1]INTERNAL PARAMETERS-1'!$B$5:$J$44,3,FALSE) + ABSYLD1!BM93*(1-VLOOKUP(ABSYLD2!BM$4,'[1]INTERNAL PARAMETERS-1'!$B$5:$J$44,5,FALSE))*VLOOKUP(ABSYLD2!BM$4,'[1]INTERNAL PARAMETERS-1'!$B$5:$J$44,8,FALSE)*VLOOKUP(ABSYLD2!BM$4,'[1]INTERNAL PARAMETERS-1'!$B$5:$J$44,3,FALSE)</f>
        <v>0.64383080877689602</v>
      </c>
      <c r="BN93" s="47">
        <f>ABSYLD1!BN93*VLOOKUP(ABSYLD2!BN$4,'[1]INTERNAL PARAMETERS-1'!$B$5:$J$44,5,FALSE)*VLOOKUP(ABSYLD2!BN$4,'[1]INTERNAL PARAMETERS-1'!$B$5:$J$44,6,FALSE)*VLOOKUP(ABSYLD2!BN$4,'[1]INTERNAL PARAMETERS-1'!$B$5:$J$44,3,FALSE) + ABSYLD1!BN93*(1-VLOOKUP(ABSYLD2!BN$4,'[1]INTERNAL PARAMETERS-1'!$B$5:$J$44,5,FALSE))*VLOOKUP(ABSYLD2!BN$4,'[1]INTERNAL PARAMETERS-1'!$B$5:$J$44,8,FALSE)*VLOOKUP(ABSYLD2!BN$4,'[1]INTERNAL PARAMETERS-1'!$B$5:$J$44,3,FALSE)</f>
        <v>0.23869466208496745</v>
      </c>
      <c r="BO93" s="47">
        <f>ABSYLD1!BO93*VLOOKUP(ABSYLD2!BO$4,'[1]INTERNAL PARAMETERS-1'!$B$5:$J$44,5,FALSE)*VLOOKUP(ABSYLD2!BO$4,'[1]INTERNAL PARAMETERS-1'!$B$5:$J$44,6,FALSE)*VLOOKUP(ABSYLD2!BO$4,'[1]INTERNAL PARAMETERS-1'!$B$5:$J$44,3,FALSE) + ABSYLD1!BO93*(1-VLOOKUP(ABSYLD2!BO$4,'[1]INTERNAL PARAMETERS-1'!$B$5:$J$44,5,FALSE))*VLOOKUP(ABSYLD2!BO$4,'[1]INTERNAL PARAMETERS-1'!$B$5:$J$44,8,FALSE)*VLOOKUP(ABSYLD2!BO$4,'[1]INTERNAL PARAMETERS-1'!$B$5:$J$44,3,FALSE)</f>
        <v>0.10552834080113661</v>
      </c>
      <c r="BP93" s="47">
        <f>ABSYLD1!BP93*VLOOKUP(ABSYLD2!BP$4,'[1]INTERNAL PARAMETERS-1'!$B$5:$J$44,5,FALSE)*VLOOKUP(ABSYLD2!BP$4,'[1]INTERNAL PARAMETERS-1'!$B$5:$J$44,6,FALSE)*VLOOKUP(ABSYLD2!BP$4,'[1]INTERNAL PARAMETERS-1'!$B$5:$J$44,3,FALSE) + ABSYLD1!BP93*(1-VLOOKUP(ABSYLD2!BP$4,'[1]INTERNAL PARAMETERS-1'!$B$5:$J$44,5,FALSE))*VLOOKUP(ABSYLD2!BP$4,'[1]INTERNAL PARAMETERS-1'!$B$5:$J$44,8,FALSE)*VLOOKUP(ABSYLD2!BP$4,'[1]INTERNAL PARAMETERS-1'!$B$5:$J$44,3,FALSE)</f>
        <v>5.5810243292003497E-3</v>
      </c>
      <c r="BQ93" s="47">
        <f>ABSYLD1!BQ93*VLOOKUP(ABSYLD2!BQ$4,'[1]INTERNAL PARAMETERS-1'!$B$5:$J$44,5,FALSE)*VLOOKUP(ABSYLD2!BQ$4,'[1]INTERNAL PARAMETERS-1'!$B$5:$J$44,6,FALSE)*VLOOKUP(ABSYLD2!BQ$4,'[1]INTERNAL PARAMETERS-1'!$B$5:$J$44,3,FALSE) + ABSYLD1!BQ93*(1-VLOOKUP(ABSYLD2!BQ$4,'[1]INTERNAL PARAMETERS-1'!$B$5:$J$44,5,FALSE))*VLOOKUP(ABSYLD2!BQ$4,'[1]INTERNAL PARAMETERS-1'!$B$5:$J$44,8,FALSE)*VLOOKUP(ABSYLD2!BQ$4,'[1]INTERNAL PARAMETERS-1'!$B$5:$J$44,3,FALSE)</f>
        <v>0.80170359193795848</v>
      </c>
      <c r="BR93" s="47">
        <f>ABSYLD1!BR93*VLOOKUP(ABSYLD2!BR$4,'[1]INTERNAL PARAMETERS-1'!$B$5:$J$44,5,FALSE)*VLOOKUP(ABSYLD2!BR$4,'[1]INTERNAL PARAMETERS-1'!$B$5:$J$44,6,FALSE)*VLOOKUP(ABSYLD2!BR$4,'[1]INTERNAL PARAMETERS-1'!$B$5:$J$44,3,FALSE) + ABSYLD1!BR93*(1-VLOOKUP(ABSYLD2!BR$4,'[1]INTERNAL PARAMETERS-1'!$B$5:$J$44,5,FALSE))*VLOOKUP(ABSYLD2!BR$4,'[1]INTERNAL PARAMETERS-1'!$B$5:$J$44,8,FALSE)*VLOOKUP(ABSYLD2!BR$4,'[1]INTERNAL PARAMETERS-1'!$B$5:$J$44,3,FALSE)</f>
        <v>1.3571890971191106E-2</v>
      </c>
      <c r="BS93" s="47">
        <f>ABSYLD1!BS93*VLOOKUP(ABSYLD2!BS$4,'[1]INTERNAL PARAMETERS-1'!$B$5:$J$44,5,FALSE)*VLOOKUP(ABSYLD2!BS$4,'[1]INTERNAL PARAMETERS-1'!$B$5:$J$44,6,FALSE)*VLOOKUP(ABSYLD2!BS$4,'[1]INTERNAL PARAMETERS-1'!$B$5:$J$44,3,FALSE) + ABSYLD1!BS93*(1-VLOOKUP(ABSYLD2!BS$4,'[1]INTERNAL PARAMETERS-1'!$B$5:$J$44,5,FALSE))*VLOOKUP(ABSYLD2!BS$4,'[1]INTERNAL PARAMETERS-1'!$B$5:$J$44,8,FALSE)*VLOOKUP(ABSYLD2!BS$4,'[1]INTERNAL PARAMETERS-1'!$B$5:$J$44,3,FALSE)</f>
        <v>2.6920234999672278E-3</v>
      </c>
      <c r="BT93" s="47">
        <f>ABSYLD1!BT93*VLOOKUP(ABSYLD2!BT$4,'[1]INTERNAL PARAMETERS-1'!$B$5:$J$44,5,FALSE)*VLOOKUP(ABSYLD2!BT$4,'[1]INTERNAL PARAMETERS-1'!$B$5:$J$44,6,FALSE)*VLOOKUP(ABSYLD2!BT$4,'[1]INTERNAL PARAMETERS-1'!$B$5:$J$44,3,FALSE) + ABSYLD1!BT93*(1-VLOOKUP(ABSYLD2!BT$4,'[1]INTERNAL PARAMETERS-1'!$B$5:$J$44,5,FALSE))*VLOOKUP(ABSYLD2!BT$4,'[1]INTERNAL PARAMETERS-1'!$B$5:$J$44,8,FALSE)*VLOOKUP(ABSYLD2!BT$4,'[1]INTERNAL PARAMETERS-1'!$B$5:$J$44,3,FALSE)</f>
        <v>0</v>
      </c>
      <c r="BU93" s="47">
        <f>ABSYLD1!BU93*VLOOKUP(ABSYLD2!BU$4,'[1]INTERNAL PARAMETERS-1'!$B$5:$J$44,5,FALSE)*VLOOKUP(ABSYLD2!BU$4,'[1]INTERNAL PARAMETERS-1'!$B$5:$J$44,6,FALSE)*VLOOKUP(ABSYLD2!BU$4,'[1]INTERNAL PARAMETERS-1'!$B$5:$J$44,3,FALSE) + ABSYLD1!BU93*(1-VLOOKUP(ABSYLD2!BU$4,'[1]INTERNAL PARAMETERS-1'!$B$5:$J$44,5,FALSE))*VLOOKUP(ABSYLD2!BU$4,'[1]INTERNAL PARAMETERS-1'!$B$5:$J$44,8,FALSE)*VLOOKUP(ABSYLD2!BU$4,'[1]INTERNAL PARAMETERS-1'!$B$5:$J$44,3,FALSE)</f>
        <v>0</v>
      </c>
      <c r="BV93" s="47">
        <f>ABSYLD1!BV93*VLOOKUP(ABSYLD2!BV$4,'[1]INTERNAL PARAMETERS-1'!$B$5:$J$44,5,FALSE)*VLOOKUP(ABSYLD2!BV$4,'[1]INTERNAL PARAMETERS-1'!$B$5:$J$44,6,FALSE)*VLOOKUP(ABSYLD2!BV$4,'[1]INTERNAL PARAMETERS-1'!$B$5:$J$44,3,FALSE) + ABSYLD1!BV93*(1-VLOOKUP(ABSYLD2!BV$4,'[1]INTERNAL PARAMETERS-1'!$B$5:$J$44,5,FALSE))*VLOOKUP(ABSYLD2!BV$4,'[1]INTERNAL PARAMETERS-1'!$B$5:$J$44,8,FALSE)*VLOOKUP(ABSYLD2!BV$4,'[1]INTERNAL PARAMETERS-1'!$B$5:$J$44,3,FALSE)</f>
        <v>0</v>
      </c>
      <c r="BW93" s="47">
        <f>ABSYLD1!BW93*VLOOKUP(ABSYLD2!BW$4,'[1]INTERNAL PARAMETERS-1'!$B$5:$J$44,5,FALSE)*VLOOKUP(ABSYLD2!BW$4,'[1]INTERNAL PARAMETERS-1'!$B$5:$J$44,6,FALSE)*VLOOKUP(ABSYLD2!BW$4,'[1]INTERNAL PARAMETERS-1'!$B$5:$J$44,3,FALSE) + ABSYLD1!BW93*(1-VLOOKUP(ABSYLD2!BW$4,'[1]INTERNAL PARAMETERS-1'!$B$5:$J$44,5,FALSE))*VLOOKUP(ABSYLD2!BW$4,'[1]INTERNAL PARAMETERS-1'!$B$5:$J$44,8,FALSE)*VLOOKUP(ABSYLD2!BW$4,'[1]INTERNAL PARAMETERS-1'!$B$5:$J$44,3,FALSE)</f>
        <v>0</v>
      </c>
      <c r="BX93" s="47">
        <f>ABSYLD1!BX93*VLOOKUP(ABSYLD2!BX$4,'[1]INTERNAL PARAMETERS-1'!$B$5:$J$44,5,FALSE)*VLOOKUP(ABSYLD2!BX$4,'[1]INTERNAL PARAMETERS-1'!$B$5:$J$44,6,FALSE)*VLOOKUP(ABSYLD2!BX$4,'[1]INTERNAL PARAMETERS-1'!$B$5:$J$44,3,FALSE) + ABSYLD1!BX93*(1-VLOOKUP(ABSYLD2!BX$4,'[1]INTERNAL PARAMETERS-1'!$B$5:$J$44,5,FALSE))*VLOOKUP(ABSYLD2!BX$4,'[1]INTERNAL PARAMETERS-1'!$B$5:$J$44,8,FALSE)*VLOOKUP(ABSYLD2!BX$4,'[1]INTERNAL PARAMETERS-1'!$B$5:$J$44,3,FALSE)</f>
        <v>0</v>
      </c>
      <c r="BY93" s="47">
        <f>ABSYLD1!BY93*VLOOKUP(ABSYLD2!BY$4,'[1]INTERNAL PARAMETERS-1'!$B$5:$J$44,5,FALSE)*VLOOKUP(ABSYLD2!BY$4,'[1]INTERNAL PARAMETERS-1'!$B$5:$J$44,6,FALSE)*VLOOKUP(ABSYLD2!BY$4,'[1]INTERNAL PARAMETERS-1'!$B$5:$J$44,3,FALSE) + ABSYLD1!BY93*(1-VLOOKUP(ABSYLD2!BY$4,'[1]INTERNAL PARAMETERS-1'!$B$5:$J$44,5,FALSE))*VLOOKUP(ABSYLD2!BY$4,'[1]INTERNAL PARAMETERS-1'!$B$5:$J$44,8,FALSE)*VLOOKUP(ABSYLD2!BY$4,'[1]INTERNAL PARAMETERS-1'!$B$5:$J$44,3,FALSE)</f>
        <v>0</v>
      </c>
      <c r="BZ93" s="47">
        <f>ABSYLD1!BZ93*VLOOKUP(ABSYLD2!BZ$4,'[1]INTERNAL PARAMETERS-1'!$B$5:$J$44,5,FALSE)*VLOOKUP(ABSYLD2!BZ$4,'[1]INTERNAL PARAMETERS-1'!$B$5:$J$44,6,FALSE)*VLOOKUP(ABSYLD2!BZ$4,'[1]INTERNAL PARAMETERS-1'!$B$5:$J$44,3,FALSE) + ABSYLD1!BZ93*(1-VLOOKUP(ABSYLD2!BZ$4,'[1]INTERNAL PARAMETERS-1'!$B$5:$J$44,5,FALSE))*VLOOKUP(ABSYLD2!BZ$4,'[1]INTERNAL PARAMETERS-1'!$B$5:$J$44,8,FALSE)*VLOOKUP(ABSYLD2!BZ$4,'[1]INTERNAL PARAMETERS-1'!$B$5:$J$44,3,FALSE)</f>
        <v>8.8245843511120827E-4</v>
      </c>
      <c r="CA93" s="47">
        <f>ABSYLD1!CA93*VLOOKUP(ABSYLD2!CA$4,'[1]INTERNAL PARAMETERS-1'!$B$5:$J$44,5,FALSE)*VLOOKUP(ABSYLD2!CA$4,'[1]INTERNAL PARAMETERS-1'!$B$5:$J$44,6,FALSE)*VLOOKUP(ABSYLD2!CA$4,'[1]INTERNAL PARAMETERS-1'!$B$5:$J$44,3,FALSE) + ABSYLD1!CA93*(1-VLOOKUP(ABSYLD2!CA$4,'[1]INTERNAL PARAMETERS-1'!$B$5:$J$44,5,FALSE))*VLOOKUP(ABSYLD2!CA$4,'[1]INTERNAL PARAMETERS-1'!$B$5:$J$44,8,FALSE)*VLOOKUP(ABSYLD2!CA$4,'[1]INTERNAL PARAMETERS-1'!$B$5:$J$44,3,FALSE)</f>
        <v>0</v>
      </c>
      <c r="CB93" s="47">
        <f>ABSYLD1!CB93*VLOOKUP(ABSYLD2!CB$4,'[1]INTERNAL PARAMETERS-1'!$B$5:$J$44,5,FALSE)*VLOOKUP(ABSYLD2!CB$4,'[1]INTERNAL PARAMETERS-1'!$B$5:$J$44,6,FALSE)*VLOOKUP(ABSYLD2!CB$4,'[1]INTERNAL PARAMETERS-1'!$B$5:$J$44,3,FALSE) + ABSYLD1!CB93*(1-VLOOKUP(ABSYLD2!CB$4,'[1]INTERNAL PARAMETERS-1'!$B$5:$J$44,5,FALSE))*VLOOKUP(ABSYLD2!CB$4,'[1]INTERNAL PARAMETERS-1'!$B$5:$J$44,8,FALSE)*VLOOKUP(ABSYLD2!CB$4,'[1]INTERNAL PARAMETERS-1'!$B$5:$J$44,3,FALSE)</f>
        <v>0</v>
      </c>
      <c r="CC93" s="47">
        <f>ABSYLD1!CC93*VLOOKUP(ABSYLD2!CC$4,'[1]INTERNAL PARAMETERS-1'!$B$5:$J$44,5,FALSE)*VLOOKUP(ABSYLD2!CC$4,'[1]INTERNAL PARAMETERS-1'!$B$5:$J$44,6,FALSE)*VLOOKUP(ABSYLD2!CC$4,'[1]INTERNAL PARAMETERS-1'!$B$5:$J$44,3,FALSE) + ABSYLD1!CC93*(1-VLOOKUP(ABSYLD2!CC$4,'[1]INTERNAL PARAMETERS-1'!$B$5:$J$44,5,FALSE))*VLOOKUP(ABSYLD2!CC$4,'[1]INTERNAL PARAMETERS-1'!$B$5:$J$44,8,FALSE)*VLOOKUP(ABSYLD2!CC$4,'[1]INTERNAL PARAMETERS-1'!$B$5:$J$44,3,FALSE)</f>
        <v>3.9220872260866254E-3</v>
      </c>
      <c r="CD93" s="47">
        <f>ABSYLD1!CD93*VLOOKUP(ABSYLD2!CD$4,'[1]INTERNAL PARAMETERS-1'!$B$5:$J$44,5,FALSE)*VLOOKUP(ABSYLD2!CD$4,'[1]INTERNAL PARAMETERS-1'!$B$5:$J$44,6,FALSE)*VLOOKUP(ABSYLD2!CD$4,'[1]INTERNAL PARAMETERS-1'!$B$5:$J$44,3,FALSE) + ABSYLD1!CD93*(1-VLOOKUP(ABSYLD2!CD$4,'[1]INTERNAL PARAMETERS-1'!$B$5:$J$44,5,FALSE))*VLOOKUP(ABSYLD2!CD$4,'[1]INTERNAL PARAMETERS-1'!$B$5:$J$44,8,FALSE)*VLOOKUP(ABSYLD2!CD$4,'[1]INTERNAL PARAMETERS-1'!$B$5:$J$44,3,FALSE)</f>
        <v>1.2685433261042638E-2</v>
      </c>
      <c r="CE93" s="47">
        <f>ABSYLD1!CE93*VLOOKUP(ABSYLD2!CE$4,'[1]INTERNAL PARAMETERS-1'!$B$5:$J$44,5,FALSE)*VLOOKUP(ABSYLD2!CE$4,'[1]INTERNAL PARAMETERS-1'!$B$5:$J$44,6,FALSE)*VLOOKUP(ABSYLD2!CE$4,'[1]INTERNAL PARAMETERS-1'!$B$5:$J$44,3,FALSE) + ABSYLD1!CE93*(1-VLOOKUP(ABSYLD2!CE$4,'[1]INTERNAL PARAMETERS-1'!$B$5:$J$44,5,FALSE))*VLOOKUP(ABSYLD2!CE$4,'[1]INTERNAL PARAMETERS-1'!$B$5:$J$44,8,FALSE)*VLOOKUP(ABSYLD2!CE$4,'[1]INTERNAL PARAMETERS-1'!$B$5:$J$44,3,FALSE)</f>
        <v>1.2711861568959485E-2</v>
      </c>
      <c r="CF93" s="47">
        <f>ABSYLD1!CF93*VLOOKUP(ABSYLD2!CF$4,'[1]INTERNAL PARAMETERS-1'!$B$5:$J$44,5,FALSE)*VLOOKUP(ABSYLD2!CF$4,'[1]INTERNAL PARAMETERS-1'!$B$5:$J$44,6,FALSE)*VLOOKUP(ABSYLD2!CF$4,'[1]INTERNAL PARAMETERS-1'!$B$5:$J$44,3,FALSE) + ABSYLD1!CF93*(1-VLOOKUP(ABSYLD2!CF$4,'[1]INTERNAL PARAMETERS-1'!$B$5:$J$44,5,FALSE))*VLOOKUP(ABSYLD2!CF$4,'[1]INTERNAL PARAMETERS-1'!$B$5:$J$44,8,FALSE)*VLOOKUP(ABSYLD2!CF$4,'[1]INTERNAL PARAMETERS-1'!$B$5:$J$44,3,FALSE)</f>
        <v>0</v>
      </c>
      <c r="CG93" s="47">
        <f>ABSYLD1!CG93*VLOOKUP(ABSYLD2!CG$4,'[1]INTERNAL PARAMETERS-1'!$B$5:$J$44,5,FALSE)*VLOOKUP(ABSYLD2!CG$4,'[1]INTERNAL PARAMETERS-1'!$B$5:$J$44,6,FALSE)*VLOOKUP(ABSYLD2!CG$4,'[1]INTERNAL PARAMETERS-1'!$B$5:$J$44,3,FALSE) + ABSYLD1!CG93*(1-VLOOKUP(ABSYLD2!CG$4,'[1]INTERNAL PARAMETERS-1'!$B$5:$J$44,5,FALSE))*VLOOKUP(ABSYLD2!CG$4,'[1]INTERNAL PARAMETERS-1'!$B$5:$J$44,8,FALSE)*VLOOKUP(ABSYLD2!CG$4,'[1]INTERNAL PARAMETERS-1'!$B$5:$J$44,3,FALSE)</f>
        <v>1.6219445417472791E-3</v>
      </c>
      <c r="CH93" s="46">
        <f>ABSYLD1!CH93*VLOOKUP(ABSYLD2!CH$4,'[1]INTERNAL PARAMETERS-1'!$B$5:$J$44,5,FALSE)*VLOOKUP(ABSYLD2!CH$4,'[1]INTERNAL PARAMETERS-1'!$B$5:$J$44,6,FALSE)*VLOOKUP(ABSYLD2!CH$4,'[1]INTERNAL PARAMETERS-1'!$B$5:$J$44,3,FALSE) + ABSYLD1!CH93*(1-VLOOKUP(ABSYLD2!CH$4,'[1]INTERNAL PARAMETERS-1'!$B$5:$J$44,5,FALSE))*VLOOKUP(ABSYLD2!CH$4,'[1]INTERNAL PARAMETERS-1'!$B$5:$J$44,8,FALSE)*VLOOKUP(ABSYLD2!CH$4,'[1]INTERNAL PARAMETERS-1'!$B$5:$J$44,3,FALSE)</f>
        <v>0</v>
      </c>
      <c r="CJ93" s="48">
        <f t="shared" si="2"/>
        <v>88.346225313987588</v>
      </c>
      <c r="CK93" s="46">
        <f t="shared" si="3"/>
        <v>26.417429652960564</v>
      </c>
    </row>
    <row r="94" spans="2:89">
      <c r="B94" s="61" t="s">
        <v>10</v>
      </c>
      <c r="C94" s="60" t="s">
        <v>89</v>
      </c>
      <c r="D94" s="60" t="s">
        <v>70</v>
      </c>
      <c r="E94" s="137">
        <f>ABS!AL94</f>
        <v>905.35443774283465</v>
      </c>
      <c r="F94" s="62">
        <f>'[1]INTERNAL PARAMETERS-1'!M22</f>
        <v>5.05</v>
      </c>
      <c r="G94" s="48">
        <f>ABSYLD1!G94*VLOOKUP(ABSYLD2!G$4,'[1]INTERNAL PARAMETERS-1'!$B$5:$J$44,5,FALSE)*VLOOKUP(ABSYLD2!G$4,'[1]INTERNAL PARAMETERS-1'!$B$5:$J$44,7,FALSE)*ABSYLD2!$F94 + ABSYLD1!G94*(1-VLOOKUP(ABSYLD2!G$4,'[1]INTERNAL PARAMETERS-1'!$B$5:$J$44,5,FALSE))*VLOOKUP(ABSYLD2!G$4,'[1]INTERNAL PARAMETERS-1'!$B$5:$J$44,9,FALSE)*ABSYLD2!$F94</f>
        <v>6.9227190259296689</v>
      </c>
      <c r="H94" s="47">
        <f>ABSYLD1!H94*VLOOKUP(ABSYLD2!H$4,'[1]INTERNAL PARAMETERS-1'!$B$5:$J$44,5,FALSE)*VLOOKUP(ABSYLD2!H$4,'[1]INTERNAL PARAMETERS-1'!$B$5:$J$44,7,FALSE)*ABSYLD2!$F94 + ABSYLD1!H94*(1-VLOOKUP(ABSYLD2!H$4,'[1]INTERNAL PARAMETERS-1'!$B$5:$J$44,5,FALSE))*VLOOKUP(ABSYLD2!H$4,'[1]INTERNAL PARAMETERS-1'!$B$5:$J$44,9,FALSE)*ABSYLD2!$F94</f>
        <v>3.4789895274621085</v>
      </c>
      <c r="I94" s="47">
        <f>ABSYLD1!I94*VLOOKUP(ABSYLD2!I$4,'[1]INTERNAL PARAMETERS-1'!$B$5:$J$44,5,FALSE)*VLOOKUP(ABSYLD2!I$4,'[1]INTERNAL PARAMETERS-1'!$B$5:$J$44,7,FALSE)*ABSYLD2!$F94 + ABSYLD1!I94*(1-VLOOKUP(ABSYLD2!I$4,'[1]INTERNAL PARAMETERS-1'!$B$5:$J$44,5,FALSE))*VLOOKUP(ABSYLD2!I$4,'[1]INTERNAL PARAMETERS-1'!$B$5:$J$44,9,FALSE)*ABSYLD2!$F94</f>
        <v>10.472067927038218</v>
      </c>
      <c r="J94" s="47">
        <f>ABSYLD1!J94*VLOOKUP(ABSYLD2!J$4,'[1]INTERNAL PARAMETERS-1'!$B$5:$J$44,5,FALSE)*VLOOKUP(ABSYLD2!J$4,'[1]INTERNAL PARAMETERS-1'!$B$5:$J$44,7,FALSE)*ABSYLD2!$F94 + ABSYLD1!J94*(1-VLOOKUP(ABSYLD2!J$4,'[1]INTERNAL PARAMETERS-1'!$B$5:$J$44,5,FALSE))*VLOOKUP(ABSYLD2!J$4,'[1]INTERNAL PARAMETERS-1'!$B$5:$J$44,9,FALSE)*ABSYLD2!$F94</f>
        <v>0</v>
      </c>
      <c r="K94" s="47">
        <f>ABSYLD1!K94*VLOOKUP(ABSYLD2!K$4,'[1]INTERNAL PARAMETERS-1'!$B$5:$J$44,5,FALSE)*VLOOKUP(ABSYLD2!K$4,'[1]INTERNAL PARAMETERS-1'!$B$5:$J$44,7,FALSE)*ABSYLD2!$F94 + ABSYLD1!K94*(1-VLOOKUP(ABSYLD2!K$4,'[1]INTERNAL PARAMETERS-1'!$B$5:$J$44,5,FALSE))*VLOOKUP(ABSYLD2!K$4,'[1]INTERNAL PARAMETERS-1'!$B$5:$J$44,9,FALSE)*ABSYLD2!$F94</f>
        <v>0</v>
      </c>
      <c r="L94" s="47">
        <f>ABSYLD1!L94*VLOOKUP(ABSYLD2!L$4,'[1]INTERNAL PARAMETERS-1'!$B$5:$J$44,5,FALSE)*VLOOKUP(ABSYLD2!L$4,'[1]INTERNAL PARAMETERS-1'!$B$5:$J$44,7,FALSE)*ABSYLD2!$F94 + ABSYLD1!L94*(1-VLOOKUP(ABSYLD2!L$4,'[1]INTERNAL PARAMETERS-1'!$B$5:$J$44,5,FALSE))*VLOOKUP(ABSYLD2!L$4,'[1]INTERNAL PARAMETERS-1'!$B$5:$J$44,9,FALSE)*ABSYLD2!$F94</f>
        <v>0</v>
      </c>
      <c r="M94" s="47">
        <f>ABSYLD1!M94*VLOOKUP(ABSYLD2!M$4,'[1]INTERNAL PARAMETERS-1'!$B$5:$J$44,5,FALSE)*VLOOKUP(ABSYLD2!M$4,'[1]INTERNAL PARAMETERS-1'!$B$5:$J$44,7,FALSE)*ABSYLD2!$F94 + ABSYLD1!M94*(1-VLOOKUP(ABSYLD2!M$4,'[1]INTERNAL PARAMETERS-1'!$B$5:$J$44,5,FALSE))*VLOOKUP(ABSYLD2!M$4,'[1]INTERNAL PARAMETERS-1'!$B$5:$J$44,9,FALSE)*ABSYLD2!$F94</f>
        <v>2.8858308546959464</v>
      </c>
      <c r="N94" s="47">
        <f>ABSYLD1!N94*VLOOKUP(ABSYLD2!N$4,'[1]INTERNAL PARAMETERS-1'!$B$5:$J$44,5,FALSE)*VLOOKUP(ABSYLD2!N$4,'[1]INTERNAL PARAMETERS-1'!$B$5:$J$44,7,FALSE)*ABSYLD2!$F94 + ABSYLD1!N94*(1-VLOOKUP(ABSYLD2!N$4,'[1]INTERNAL PARAMETERS-1'!$B$5:$J$44,5,FALSE))*VLOOKUP(ABSYLD2!N$4,'[1]INTERNAL PARAMETERS-1'!$B$5:$J$44,9,FALSE)*ABSYLD2!$F94</f>
        <v>2.0568350246819907E-2</v>
      </c>
      <c r="O94" s="47">
        <f>ABSYLD1!O94*VLOOKUP(ABSYLD2!O$4,'[1]INTERNAL PARAMETERS-1'!$B$5:$J$44,5,FALSE)*VLOOKUP(ABSYLD2!O$4,'[1]INTERNAL PARAMETERS-1'!$B$5:$J$44,7,FALSE)*ABSYLD2!$F94 + ABSYLD1!O94*(1-VLOOKUP(ABSYLD2!O$4,'[1]INTERNAL PARAMETERS-1'!$B$5:$J$44,5,FALSE))*VLOOKUP(ABSYLD2!O$4,'[1]INTERNAL PARAMETERS-1'!$B$5:$J$44,9,FALSE)*ABSYLD2!$F94</f>
        <v>0</v>
      </c>
      <c r="P94" s="47">
        <f>ABSYLD1!P94*VLOOKUP(ABSYLD2!P$4,'[1]INTERNAL PARAMETERS-1'!$B$5:$J$44,5,FALSE)*VLOOKUP(ABSYLD2!P$4,'[1]INTERNAL PARAMETERS-1'!$B$5:$J$44,7,FALSE)*ABSYLD2!$F94 + ABSYLD1!P94*(1-VLOOKUP(ABSYLD2!P$4,'[1]INTERNAL PARAMETERS-1'!$B$5:$J$44,5,FALSE))*VLOOKUP(ABSYLD2!P$4,'[1]INTERNAL PARAMETERS-1'!$B$5:$J$44,9,FALSE)*ABSYLD2!$F94</f>
        <v>0</v>
      </c>
      <c r="Q94" s="47">
        <f>ABSYLD1!Q94*VLOOKUP(ABSYLD2!Q$4,'[1]INTERNAL PARAMETERS-1'!$B$5:$J$44,5,FALSE)*VLOOKUP(ABSYLD2!Q$4,'[1]INTERNAL PARAMETERS-1'!$B$5:$J$44,7,FALSE)*ABSYLD2!$F94 + ABSYLD1!Q94*(1-VLOOKUP(ABSYLD2!Q$4,'[1]INTERNAL PARAMETERS-1'!$B$5:$J$44,5,FALSE))*VLOOKUP(ABSYLD2!Q$4,'[1]INTERNAL PARAMETERS-1'!$B$5:$J$44,9,FALSE)*ABSYLD2!$F94</f>
        <v>0</v>
      </c>
      <c r="R94" s="47">
        <f>ABSYLD1!R94*VLOOKUP(ABSYLD2!R$4,'[1]INTERNAL PARAMETERS-1'!$B$5:$J$44,5,FALSE)*VLOOKUP(ABSYLD2!R$4,'[1]INTERNAL PARAMETERS-1'!$B$5:$J$44,7,FALSE)*ABSYLD2!$F94 + ABSYLD1!R94*(1-VLOOKUP(ABSYLD2!R$4,'[1]INTERNAL PARAMETERS-1'!$B$5:$J$44,5,FALSE))*VLOOKUP(ABSYLD2!R$4,'[1]INTERNAL PARAMETERS-1'!$B$5:$J$44,9,FALSE)*ABSYLD2!$F94</f>
        <v>0</v>
      </c>
      <c r="S94" s="47">
        <f>ABSYLD1!S94*VLOOKUP(ABSYLD2!S$4,'[1]INTERNAL PARAMETERS-1'!$B$5:$J$44,5,FALSE)*VLOOKUP(ABSYLD2!S$4,'[1]INTERNAL PARAMETERS-1'!$B$5:$J$44,7,FALSE)*ABSYLD2!$F94 + ABSYLD1!S94*(1-VLOOKUP(ABSYLD2!S$4,'[1]INTERNAL PARAMETERS-1'!$B$5:$J$44,5,FALSE))*VLOOKUP(ABSYLD2!S$4,'[1]INTERNAL PARAMETERS-1'!$B$5:$J$44,9,FALSE)*ABSYLD2!$F94</f>
        <v>1.2258701999601342</v>
      </c>
      <c r="T94" s="47">
        <f>ABSYLD1!T94*VLOOKUP(ABSYLD2!T$4,'[1]INTERNAL PARAMETERS-1'!$B$5:$J$44,5,FALSE)*VLOOKUP(ABSYLD2!T$4,'[1]INTERNAL PARAMETERS-1'!$B$5:$J$44,7,FALSE)*ABSYLD2!$F94 + ABSYLD1!T94*(1-VLOOKUP(ABSYLD2!T$4,'[1]INTERNAL PARAMETERS-1'!$B$5:$J$44,5,FALSE))*VLOOKUP(ABSYLD2!T$4,'[1]INTERNAL PARAMETERS-1'!$B$5:$J$44,9,FALSE)*ABSYLD2!$F94</f>
        <v>0.117533429981828</v>
      </c>
      <c r="U94" s="47">
        <f>ABSYLD1!U94*VLOOKUP(ABSYLD2!U$4,'[1]INTERNAL PARAMETERS-1'!$B$5:$J$44,5,FALSE)*VLOOKUP(ABSYLD2!U$4,'[1]INTERNAL PARAMETERS-1'!$B$5:$J$44,7,FALSE)*ABSYLD2!$F94 + ABSYLD1!U94*(1-VLOOKUP(ABSYLD2!U$4,'[1]INTERNAL PARAMETERS-1'!$B$5:$J$44,5,FALSE))*VLOOKUP(ABSYLD2!U$4,'[1]INTERNAL PARAMETERS-1'!$B$5:$J$44,9,FALSE)*ABSYLD2!$F94</f>
        <v>8.8541850586310436E-2</v>
      </c>
      <c r="V94" s="47">
        <f>ABSYLD1!V94*VLOOKUP(ABSYLD2!V$4,'[1]INTERNAL PARAMETERS-1'!$B$5:$J$44,5,FALSE)*VLOOKUP(ABSYLD2!V$4,'[1]INTERNAL PARAMETERS-1'!$B$5:$J$44,7,FALSE)*ABSYLD2!$F94 + ABSYLD1!V94*(1-VLOOKUP(ABSYLD2!V$4,'[1]INTERNAL PARAMETERS-1'!$B$5:$J$44,5,FALSE))*VLOOKUP(ABSYLD2!V$4,'[1]INTERNAL PARAMETERS-1'!$B$5:$J$44,9,FALSE)*ABSYLD2!$F94</f>
        <v>1.3768992630146102</v>
      </c>
      <c r="W94" s="47">
        <f>ABSYLD1!W94*VLOOKUP(ABSYLD2!W$4,'[1]INTERNAL PARAMETERS-1'!$B$5:$J$44,5,FALSE)*VLOOKUP(ABSYLD2!W$4,'[1]INTERNAL PARAMETERS-1'!$B$5:$J$44,7,FALSE)*ABSYLD2!$F94 + ABSYLD1!W94*(1-VLOOKUP(ABSYLD2!W$4,'[1]INTERNAL PARAMETERS-1'!$B$5:$J$44,5,FALSE))*VLOOKUP(ABSYLD2!W$4,'[1]INTERNAL PARAMETERS-1'!$B$5:$J$44,9,FALSE)*ABSYLD2!$F94</f>
        <v>0</v>
      </c>
      <c r="X94" s="47">
        <f>ABSYLD1!X94*VLOOKUP(ABSYLD2!X$4,'[1]INTERNAL PARAMETERS-1'!$B$5:$J$44,5,FALSE)*VLOOKUP(ABSYLD2!X$4,'[1]INTERNAL PARAMETERS-1'!$B$5:$J$44,7,FALSE)*ABSYLD2!$F94 + ABSYLD1!X94*(1-VLOOKUP(ABSYLD2!X$4,'[1]INTERNAL PARAMETERS-1'!$B$5:$J$44,5,FALSE))*VLOOKUP(ABSYLD2!X$4,'[1]INTERNAL PARAMETERS-1'!$B$5:$J$44,9,FALSE)*ABSYLD2!$F94</f>
        <v>0</v>
      </c>
      <c r="Y94" s="47">
        <f>ABSYLD1!Y94*VLOOKUP(ABSYLD2!Y$4,'[1]INTERNAL PARAMETERS-1'!$B$5:$J$44,5,FALSE)*VLOOKUP(ABSYLD2!Y$4,'[1]INTERNAL PARAMETERS-1'!$B$5:$J$44,7,FALSE)*ABSYLD2!$F94 + ABSYLD1!Y94*(1-VLOOKUP(ABSYLD2!Y$4,'[1]INTERNAL PARAMETERS-1'!$B$5:$J$44,5,FALSE))*VLOOKUP(ABSYLD2!Y$4,'[1]INTERNAL PARAMETERS-1'!$B$5:$J$44,9,FALSE)*ABSYLD2!$F94</f>
        <v>0</v>
      </c>
      <c r="Z94" s="47">
        <f>ABSYLD1!Z94*VLOOKUP(ABSYLD2!Z$4,'[1]INTERNAL PARAMETERS-1'!$B$5:$J$44,5,FALSE)*VLOOKUP(ABSYLD2!Z$4,'[1]INTERNAL PARAMETERS-1'!$B$5:$J$44,7,FALSE)*ABSYLD2!$F94 + ABSYLD1!Z94*(1-VLOOKUP(ABSYLD2!Z$4,'[1]INTERNAL PARAMETERS-1'!$B$5:$J$44,5,FALSE))*VLOOKUP(ABSYLD2!Z$4,'[1]INTERNAL PARAMETERS-1'!$B$5:$J$44,9,FALSE)*ABSYLD2!$F94</f>
        <v>0</v>
      </c>
      <c r="AA94" s="47">
        <f>ABSYLD1!AA94*VLOOKUP(ABSYLD2!AA$4,'[1]INTERNAL PARAMETERS-1'!$B$5:$J$44,5,FALSE)*VLOOKUP(ABSYLD2!AA$4,'[1]INTERNAL PARAMETERS-1'!$B$5:$J$44,7,FALSE)*ABSYLD2!$F94 + ABSYLD1!AA94*(1-VLOOKUP(ABSYLD2!AA$4,'[1]INTERNAL PARAMETERS-1'!$B$5:$J$44,5,FALSE))*VLOOKUP(ABSYLD2!AA$4,'[1]INTERNAL PARAMETERS-1'!$B$5:$J$44,9,FALSE)*ABSYLD2!$F94</f>
        <v>0</v>
      </c>
      <c r="AB94" s="47">
        <f>ABSYLD1!AB94*VLOOKUP(ABSYLD2!AB$4,'[1]INTERNAL PARAMETERS-1'!$B$5:$J$44,5,FALSE)*VLOOKUP(ABSYLD2!AB$4,'[1]INTERNAL PARAMETERS-1'!$B$5:$J$44,7,FALSE)*ABSYLD2!$F94 + ABSYLD1!AB94*(1-VLOOKUP(ABSYLD2!AB$4,'[1]INTERNAL PARAMETERS-1'!$B$5:$J$44,5,FALSE))*VLOOKUP(ABSYLD2!AB$4,'[1]INTERNAL PARAMETERS-1'!$B$5:$J$44,9,FALSE)*ABSYLD2!$F94</f>
        <v>0</v>
      </c>
      <c r="AC94" s="47">
        <f>ABSYLD1!AC94*VLOOKUP(ABSYLD2!AC$4,'[1]INTERNAL PARAMETERS-1'!$B$5:$J$44,5,FALSE)*VLOOKUP(ABSYLD2!AC$4,'[1]INTERNAL PARAMETERS-1'!$B$5:$J$44,7,FALSE)*ABSYLD2!$F94 + ABSYLD1!AC94*(1-VLOOKUP(ABSYLD2!AC$4,'[1]INTERNAL PARAMETERS-1'!$B$5:$J$44,5,FALSE))*VLOOKUP(ABSYLD2!AC$4,'[1]INTERNAL PARAMETERS-1'!$B$5:$J$44,9,FALSE)*ABSYLD2!$F94</f>
        <v>0</v>
      </c>
      <c r="AD94" s="47">
        <f>ABSYLD1!AD94*VLOOKUP(ABSYLD2!AD$4,'[1]INTERNAL PARAMETERS-1'!$B$5:$J$44,5,FALSE)*VLOOKUP(ABSYLD2!AD$4,'[1]INTERNAL PARAMETERS-1'!$B$5:$J$44,7,FALSE)*ABSYLD2!$F94 + ABSYLD1!AD94*(1-VLOOKUP(ABSYLD2!AD$4,'[1]INTERNAL PARAMETERS-1'!$B$5:$J$44,5,FALSE))*VLOOKUP(ABSYLD2!AD$4,'[1]INTERNAL PARAMETERS-1'!$B$5:$J$44,9,FALSE)*ABSYLD2!$F94</f>
        <v>0</v>
      </c>
      <c r="AE94" s="47">
        <f>ABSYLD1!AE94*VLOOKUP(ABSYLD2!AE$4,'[1]INTERNAL PARAMETERS-1'!$B$5:$J$44,5,FALSE)*VLOOKUP(ABSYLD2!AE$4,'[1]INTERNAL PARAMETERS-1'!$B$5:$J$44,7,FALSE)*ABSYLD2!$F94 + ABSYLD1!AE94*(1-VLOOKUP(ABSYLD2!AE$4,'[1]INTERNAL PARAMETERS-1'!$B$5:$J$44,5,FALSE))*VLOOKUP(ABSYLD2!AE$4,'[1]INTERNAL PARAMETERS-1'!$B$5:$J$44,9,FALSE)*ABSYLD2!$F94</f>
        <v>0</v>
      </c>
      <c r="AF94" s="47">
        <f>ABSYLD1!AF94*VLOOKUP(ABSYLD2!AF$4,'[1]INTERNAL PARAMETERS-1'!$B$5:$J$44,5,FALSE)*VLOOKUP(ABSYLD2!AF$4,'[1]INTERNAL PARAMETERS-1'!$B$5:$J$44,7,FALSE)*ABSYLD2!$F94 + ABSYLD1!AF94*(1-VLOOKUP(ABSYLD2!AF$4,'[1]INTERNAL PARAMETERS-1'!$B$5:$J$44,5,FALSE))*VLOOKUP(ABSYLD2!AF$4,'[1]INTERNAL PARAMETERS-1'!$B$5:$J$44,9,FALSE)*ABSYLD2!$F94</f>
        <v>0</v>
      </c>
      <c r="AG94" s="47">
        <f>ABSYLD1!AG94*VLOOKUP(ABSYLD2!AG$4,'[1]INTERNAL PARAMETERS-1'!$B$5:$J$44,5,FALSE)*VLOOKUP(ABSYLD2!AG$4,'[1]INTERNAL PARAMETERS-1'!$B$5:$J$44,7,FALSE)*ABSYLD2!$F94 + ABSYLD1!AG94*(1-VLOOKUP(ABSYLD2!AG$4,'[1]INTERNAL PARAMETERS-1'!$B$5:$J$44,5,FALSE))*VLOOKUP(ABSYLD2!AG$4,'[1]INTERNAL PARAMETERS-1'!$B$5:$J$44,9,FALSE)*ABSYLD2!$F94</f>
        <v>0</v>
      </c>
      <c r="AH94" s="47">
        <f>ABSYLD1!AH94*VLOOKUP(ABSYLD2!AH$4,'[1]INTERNAL PARAMETERS-1'!$B$5:$J$44,5,FALSE)*VLOOKUP(ABSYLD2!AH$4,'[1]INTERNAL PARAMETERS-1'!$B$5:$J$44,7,FALSE)*ABSYLD2!$F94 + ABSYLD1!AH94*(1-VLOOKUP(ABSYLD2!AH$4,'[1]INTERNAL PARAMETERS-1'!$B$5:$J$44,5,FALSE))*VLOOKUP(ABSYLD2!AH$4,'[1]INTERNAL PARAMETERS-1'!$B$5:$J$44,9,FALSE)*ABSYLD2!$F94</f>
        <v>0</v>
      </c>
      <c r="AI94" s="47">
        <f>ABSYLD1!AI94*VLOOKUP(ABSYLD2!AI$4,'[1]INTERNAL PARAMETERS-1'!$B$5:$J$44,5,FALSE)*VLOOKUP(ABSYLD2!AI$4,'[1]INTERNAL PARAMETERS-1'!$B$5:$J$44,7,FALSE)*ABSYLD2!$F94 + ABSYLD1!AI94*(1-VLOOKUP(ABSYLD2!AI$4,'[1]INTERNAL PARAMETERS-1'!$B$5:$J$44,5,FALSE))*VLOOKUP(ABSYLD2!AI$4,'[1]INTERNAL PARAMETERS-1'!$B$5:$J$44,9,FALSE)*ABSYLD2!$F94</f>
        <v>0</v>
      </c>
      <c r="AJ94" s="47">
        <f>ABSYLD1!AJ94*VLOOKUP(ABSYLD2!AJ$4,'[1]INTERNAL PARAMETERS-1'!$B$5:$J$44,5,FALSE)*VLOOKUP(ABSYLD2!AJ$4,'[1]INTERNAL PARAMETERS-1'!$B$5:$J$44,7,FALSE)*ABSYLD2!$F94 + ABSYLD1!AJ94*(1-VLOOKUP(ABSYLD2!AJ$4,'[1]INTERNAL PARAMETERS-1'!$B$5:$J$44,5,FALSE))*VLOOKUP(ABSYLD2!AJ$4,'[1]INTERNAL PARAMETERS-1'!$B$5:$J$44,9,FALSE)*ABSYLD2!$F94</f>
        <v>0.15279345897637639</v>
      </c>
      <c r="AK94" s="47">
        <f>ABSYLD1!AK94*VLOOKUP(ABSYLD2!AK$4,'[1]INTERNAL PARAMETERS-1'!$B$5:$J$44,5,FALSE)*VLOOKUP(ABSYLD2!AK$4,'[1]INTERNAL PARAMETERS-1'!$B$5:$J$44,7,FALSE)*ABSYLD2!$F94 + ABSYLD1!AK94*(1-VLOOKUP(ABSYLD2!AK$4,'[1]INTERNAL PARAMETERS-1'!$B$5:$J$44,5,FALSE))*VLOOKUP(ABSYLD2!AK$4,'[1]INTERNAL PARAMETERS-1'!$B$5:$J$44,9,FALSE)*ABSYLD2!$F94</f>
        <v>0</v>
      </c>
      <c r="AL94" s="47">
        <f>ABSYLD1!AL94*VLOOKUP(ABSYLD2!AL$4,'[1]INTERNAL PARAMETERS-1'!$B$5:$J$44,5,FALSE)*VLOOKUP(ABSYLD2!AL$4,'[1]INTERNAL PARAMETERS-1'!$B$5:$J$44,7,FALSE)*ABSYLD2!$F94 + ABSYLD1!AL94*(1-VLOOKUP(ABSYLD2!AL$4,'[1]INTERNAL PARAMETERS-1'!$B$5:$J$44,5,FALSE))*VLOOKUP(ABSYLD2!AL$4,'[1]INTERNAL PARAMETERS-1'!$B$5:$J$44,9,FALSE)*ABSYLD2!$F94</f>
        <v>0</v>
      </c>
      <c r="AM94" s="47">
        <f>ABSYLD1!AM94*VLOOKUP(ABSYLD2!AM$4,'[1]INTERNAL PARAMETERS-1'!$B$5:$J$44,5,FALSE)*VLOOKUP(ABSYLD2!AM$4,'[1]INTERNAL PARAMETERS-1'!$B$5:$J$44,7,FALSE)*ABSYLD2!$F94 + ABSYLD1!AM94*(1-VLOOKUP(ABSYLD2!AM$4,'[1]INTERNAL PARAMETERS-1'!$B$5:$J$44,5,FALSE))*VLOOKUP(ABSYLD2!AM$4,'[1]INTERNAL PARAMETERS-1'!$B$5:$J$44,9,FALSE)*ABSYLD2!$F94</f>
        <v>0</v>
      </c>
      <c r="AN94" s="47">
        <f>ABSYLD1!AN94*VLOOKUP(ABSYLD2!AN$4,'[1]INTERNAL PARAMETERS-1'!$B$5:$J$44,5,FALSE)*VLOOKUP(ABSYLD2!AN$4,'[1]INTERNAL PARAMETERS-1'!$B$5:$J$44,7,FALSE)*ABSYLD2!$F94 + ABSYLD1!AN94*(1-VLOOKUP(ABSYLD2!AN$4,'[1]INTERNAL PARAMETERS-1'!$B$5:$J$44,5,FALSE))*VLOOKUP(ABSYLD2!AN$4,'[1]INTERNAL PARAMETERS-1'!$B$5:$J$44,9,FALSE)*ABSYLD2!$F94</f>
        <v>0</v>
      </c>
      <c r="AO94" s="47">
        <f>ABSYLD1!AO94*VLOOKUP(ABSYLD2!AO$4,'[1]INTERNAL PARAMETERS-1'!$B$5:$J$44,5,FALSE)*VLOOKUP(ABSYLD2!AO$4,'[1]INTERNAL PARAMETERS-1'!$B$5:$J$44,7,FALSE)*ABSYLD2!$F94 + ABSYLD1!AO94*(1-VLOOKUP(ABSYLD2!AO$4,'[1]INTERNAL PARAMETERS-1'!$B$5:$J$44,5,FALSE))*VLOOKUP(ABSYLD2!AO$4,'[1]INTERNAL PARAMETERS-1'!$B$5:$J$44,9,FALSE)*ABSYLD2!$F94</f>
        <v>0</v>
      </c>
      <c r="AP94" s="47">
        <f>ABSYLD1!AP94*VLOOKUP(ABSYLD2!AP$4,'[1]INTERNAL PARAMETERS-1'!$B$5:$J$44,5,FALSE)*VLOOKUP(ABSYLD2!AP$4,'[1]INTERNAL PARAMETERS-1'!$B$5:$J$44,7,FALSE)*ABSYLD2!$F94 + ABSYLD1!AP94*(1-VLOOKUP(ABSYLD2!AP$4,'[1]INTERNAL PARAMETERS-1'!$B$5:$J$44,5,FALSE))*VLOOKUP(ABSYLD2!AP$4,'[1]INTERNAL PARAMETERS-1'!$B$5:$J$44,9,FALSE)*ABSYLD2!$F94</f>
        <v>0</v>
      </c>
      <c r="AQ94" s="47">
        <f>ABSYLD1!AQ94*VLOOKUP(ABSYLD2!AQ$4,'[1]INTERNAL PARAMETERS-1'!$B$5:$J$44,5,FALSE)*VLOOKUP(ABSYLD2!AQ$4,'[1]INTERNAL PARAMETERS-1'!$B$5:$J$44,7,FALSE)*ABSYLD2!$F94 + ABSYLD1!AQ94*(1-VLOOKUP(ABSYLD2!AQ$4,'[1]INTERNAL PARAMETERS-1'!$B$5:$J$44,5,FALSE))*VLOOKUP(ABSYLD2!AQ$4,'[1]INTERNAL PARAMETERS-1'!$B$5:$J$44,9,FALSE)*ABSYLD2!$F94</f>
        <v>0</v>
      </c>
      <c r="AR94" s="47">
        <f>ABSYLD1!AR94*VLOOKUP(ABSYLD2!AR$4,'[1]INTERNAL PARAMETERS-1'!$B$5:$J$44,5,FALSE)*VLOOKUP(ABSYLD2!AR$4,'[1]INTERNAL PARAMETERS-1'!$B$5:$J$44,7,FALSE)*ABSYLD2!$F94 + ABSYLD1!AR94*(1-VLOOKUP(ABSYLD2!AR$4,'[1]INTERNAL PARAMETERS-1'!$B$5:$J$44,5,FALSE))*VLOOKUP(ABSYLD2!AR$4,'[1]INTERNAL PARAMETERS-1'!$B$5:$J$44,9,FALSE)*ABSYLD2!$F94</f>
        <v>0</v>
      </c>
      <c r="AS94" s="47">
        <f>ABSYLD1!AS94*VLOOKUP(ABSYLD2!AS$4,'[1]INTERNAL PARAMETERS-1'!$B$5:$J$44,5,FALSE)*VLOOKUP(ABSYLD2!AS$4,'[1]INTERNAL PARAMETERS-1'!$B$5:$J$44,7,FALSE)*ABSYLD2!$F94 + ABSYLD1!AS94*(1-VLOOKUP(ABSYLD2!AS$4,'[1]INTERNAL PARAMETERS-1'!$B$5:$J$44,5,FALSE))*VLOOKUP(ABSYLD2!AS$4,'[1]INTERNAL PARAMETERS-1'!$B$5:$J$44,9,FALSE)*ABSYLD2!$F94</f>
        <v>0</v>
      </c>
      <c r="AT94" s="46">
        <f>ABSYLD1!AT94*VLOOKUP(ABSYLD2!AT$4,'[1]INTERNAL PARAMETERS-1'!$B$5:$J$44,5,FALSE)*VLOOKUP(ABSYLD2!AT$4,'[1]INTERNAL PARAMETERS-1'!$B$5:$J$44,7,FALSE)*ABSYLD2!$F94 + ABSYLD1!AT94*(1-VLOOKUP(ABSYLD2!AT$4,'[1]INTERNAL PARAMETERS-1'!$B$5:$J$44,5,FALSE))*VLOOKUP(ABSYLD2!AT$4,'[1]INTERNAL PARAMETERS-1'!$B$5:$J$44,9,FALSE)*ABSYLD2!$F94</f>
        <v>0</v>
      </c>
      <c r="AU94" s="48">
        <f>ABSYLD1!AU94*VLOOKUP(ABSYLD2!AU$4,'[1]INTERNAL PARAMETERS-1'!$B$5:$J$44,5,FALSE)*VLOOKUP(ABSYLD2!AU$4,'[1]INTERNAL PARAMETERS-1'!$B$5:$J$44,6,FALSE)*VLOOKUP(ABSYLD2!AU$4,'[1]INTERNAL PARAMETERS-1'!$B$5:$J$44,3,FALSE) + ABSYLD1!AU94*(1-VLOOKUP(ABSYLD2!AU$4,'[1]INTERNAL PARAMETERS-1'!$B$5:$J$44,5,FALSE))*VLOOKUP(ABSYLD2!AU$4,'[1]INTERNAL PARAMETERS-1'!$B$5:$J$44,8,FALSE)*VLOOKUP(ABSYLD2!AU$4,'[1]INTERNAL PARAMETERS-1'!$B$5:$J$44,3,FALSE)</f>
        <v>0</v>
      </c>
      <c r="AV94" s="47">
        <f>ABSYLD1!AV94*VLOOKUP(ABSYLD2!AV$4,'[1]INTERNAL PARAMETERS-1'!$B$5:$J$44,5,FALSE)*VLOOKUP(ABSYLD2!AV$4,'[1]INTERNAL PARAMETERS-1'!$B$5:$J$44,6,FALSE)*VLOOKUP(ABSYLD2!AV$4,'[1]INTERNAL PARAMETERS-1'!$B$5:$J$44,3,FALSE) + ABSYLD1!AV94*(1-VLOOKUP(ABSYLD2!AV$4,'[1]INTERNAL PARAMETERS-1'!$B$5:$J$44,5,FALSE))*VLOOKUP(ABSYLD2!AV$4,'[1]INTERNAL PARAMETERS-1'!$B$5:$J$44,8,FALSE)*VLOOKUP(ABSYLD2!AV$4,'[1]INTERNAL PARAMETERS-1'!$B$5:$J$44,3,FALSE)</f>
        <v>0</v>
      </c>
      <c r="AW94" s="47">
        <f>ABSYLD1!AW94*VLOOKUP(ABSYLD2!AW$4,'[1]INTERNAL PARAMETERS-1'!$B$5:$J$44,5,FALSE)*VLOOKUP(ABSYLD2!AW$4,'[1]INTERNAL PARAMETERS-1'!$B$5:$J$44,6,FALSE)*VLOOKUP(ABSYLD2!AW$4,'[1]INTERNAL PARAMETERS-1'!$B$5:$J$44,3,FALSE) + ABSYLD1!AW94*(1-VLOOKUP(ABSYLD2!AW$4,'[1]INTERNAL PARAMETERS-1'!$B$5:$J$44,5,FALSE))*VLOOKUP(ABSYLD2!AW$4,'[1]INTERNAL PARAMETERS-1'!$B$5:$J$44,8,FALSE)*VLOOKUP(ABSYLD2!AW$4,'[1]INTERNAL PARAMETERS-1'!$B$5:$J$44,3,FALSE)</f>
        <v>2.4483433751125561</v>
      </c>
      <c r="AX94" s="47">
        <f>ABSYLD1!AX94*VLOOKUP(ABSYLD2!AX$4,'[1]INTERNAL PARAMETERS-1'!$B$5:$J$44,5,FALSE)*VLOOKUP(ABSYLD2!AX$4,'[1]INTERNAL PARAMETERS-1'!$B$5:$J$44,6,FALSE)*VLOOKUP(ABSYLD2!AX$4,'[1]INTERNAL PARAMETERS-1'!$B$5:$J$44,3,FALSE) + ABSYLD1!AX94*(1-VLOOKUP(ABSYLD2!AX$4,'[1]INTERNAL PARAMETERS-1'!$B$5:$J$44,5,FALSE))*VLOOKUP(ABSYLD2!AX$4,'[1]INTERNAL PARAMETERS-1'!$B$5:$J$44,8,FALSE)*VLOOKUP(ABSYLD2!AX$4,'[1]INTERNAL PARAMETERS-1'!$B$5:$J$44,3,FALSE)</f>
        <v>0</v>
      </c>
      <c r="AY94" s="47">
        <f>ABSYLD1!AY94*VLOOKUP(ABSYLD2!AY$4,'[1]INTERNAL PARAMETERS-1'!$B$5:$J$44,5,FALSE)*VLOOKUP(ABSYLD2!AY$4,'[1]INTERNAL PARAMETERS-1'!$B$5:$J$44,6,FALSE)*VLOOKUP(ABSYLD2!AY$4,'[1]INTERNAL PARAMETERS-1'!$B$5:$J$44,3,FALSE) + ABSYLD1!AY94*(1-VLOOKUP(ABSYLD2!AY$4,'[1]INTERNAL PARAMETERS-1'!$B$5:$J$44,5,FALSE))*VLOOKUP(ABSYLD2!AY$4,'[1]INTERNAL PARAMETERS-1'!$B$5:$J$44,8,FALSE)*VLOOKUP(ABSYLD2!AY$4,'[1]INTERNAL PARAMETERS-1'!$B$5:$J$44,3,FALSE)</f>
        <v>0</v>
      </c>
      <c r="AZ94" s="47">
        <f>ABSYLD1!AZ94*VLOOKUP(ABSYLD2!AZ$4,'[1]INTERNAL PARAMETERS-1'!$B$5:$J$44,5,FALSE)*VLOOKUP(ABSYLD2!AZ$4,'[1]INTERNAL PARAMETERS-1'!$B$5:$J$44,6,FALSE)*VLOOKUP(ABSYLD2!AZ$4,'[1]INTERNAL PARAMETERS-1'!$B$5:$J$44,3,FALSE) + ABSYLD1!AZ94*(1-VLOOKUP(ABSYLD2!AZ$4,'[1]INTERNAL PARAMETERS-1'!$B$5:$J$44,5,FALSE))*VLOOKUP(ABSYLD2!AZ$4,'[1]INTERNAL PARAMETERS-1'!$B$5:$J$44,8,FALSE)*VLOOKUP(ABSYLD2!AZ$4,'[1]INTERNAL PARAMETERS-1'!$B$5:$J$44,3,FALSE)</f>
        <v>0</v>
      </c>
      <c r="BA94" s="47">
        <f>ABSYLD1!BA94*VLOOKUP(ABSYLD2!BA$4,'[1]INTERNAL PARAMETERS-1'!$B$5:$J$44,5,FALSE)*VLOOKUP(ABSYLD2!BA$4,'[1]INTERNAL PARAMETERS-1'!$B$5:$J$44,6,FALSE)*VLOOKUP(ABSYLD2!BA$4,'[1]INTERNAL PARAMETERS-1'!$B$5:$J$44,3,FALSE) + ABSYLD1!BA94*(1-VLOOKUP(ABSYLD2!BA$4,'[1]INTERNAL PARAMETERS-1'!$B$5:$J$44,5,FALSE))*VLOOKUP(ABSYLD2!BA$4,'[1]INTERNAL PARAMETERS-1'!$B$5:$J$44,8,FALSE)*VLOOKUP(ABSYLD2!BA$4,'[1]INTERNAL PARAMETERS-1'!$B$5:$J$44,3,FALSE)</f>
        <v>6.7438011990898064</v>
      </c>
      <c r="BB94" s="47">
        <f>ABSYLD1!BB94*VLOOKUP(ABSYLD2!BB$4,'[1]INTERNAL PARAMETERS-1'!$B$5:$J$44,5,FALSE)*VLOOKUP(ABSYLD2!BB$4,'[1]INTERNAL PARAMETERS-1'!$B$5:$J$44,6,FALSE)*VLOOKUP(ABSYLD2!BB$4,'[1]INTERNAL PARAMETERS-1'!$B$5:$J$44,3,FALSE) + ABSYLD1!BB94*(1-VLOOKUP(ABSYLD2!BB$4,'[1]INTERNAL PARAMETERS-1'!$B$5:$J$44,5,FALSE))*VLOOKUP(ABSYLD2!BB$4,'[1]INTERNAL PARAMETERS-1'!$B$5:$J$44,8,FALSE)*VLOOKUP(ABSYLD2!BB$4,'[1]INTERNAL PARAMETERS-1'!$B$5:$J$44,3,FALSE)</f>
        <v>0.23988031354601302</v>
      </c>
      <c r="BC94" s="47">
        <f>ABSYLD1!BC94*VLOOKUP(ABSYLD2!BC$4,'[1]INTERNAL PARAMETERS-1'!$B$5:$J$44,5,FALSE)*VLOOKUP(ABSYLD2!BC$4,'[1]INTERNAL PARAMETERS-1'!$B$5:$J$44,6,FALSE)*VLOOKUP(ABSYLD2!BC$4,'[1]INTERNAL PARAMETERS-1'!$B$5:$J$44,3,FALSE) + ABSYLD1!BC94*(1-VLOOKUP(ABSYLD2!BC$4,'[1]INTERNAL PARAMETERS-1'!$B$5:$J$44,5,FALSE))*VLOOKUP(ABSYLD2!BC$4,'[1]INTERNAL PARAMETERS-1'!$B$5:$J$44,8,FALSE)*VLOOKUP(ABSYLD2!BC$4,'[1]INTERNAL PARAMETERS-1'!$B$5:$J$44,3,FALSE)</f>
        <v>1.2391269289306353</v>
      </c>
      <c r="BD94" s="47">
        <f>ABSYLD1!BD94*VLOOKUP(ABSYLD2!BD$4,'[1]INTERNAL PARAMETERS-1'!$B$5:$J$44,5,FALSE)*VLOOKUP(ABSYLD2!BD$4,'[1]INTERNAL PARAMETERS-1'!$B$5:$J$44,6,FALSE)*VLOOKUP(ABSYLD2!BD$4,'[1]INTERNAL PARAMETERS-1'!$B$5:$J$44,3,FALSE) + ABSYLD1!BD94*(1-VLOOKUP(ABSYLD2!BD$4,'[1]INTERNAL PARAMETERS-1'!$B$5:$J$44,5,FALSE))*VLOOKUP(ABSYLD2!BD$4,'[1]INTERNAL PARAMETERS-1'!$B$5:$J$44,8,FALSE)*VLOOKUP(ABSYLD2!BD$4,'[1]INTERNAL PARAMETERS-1'!$B$5:$J$44,3,FALSE)</f>
        <v>0.20652162739076244</v>
      </c>
      <c r="BE94" s="47">
        <f>ABSYLD1!BE94*VLOOKUP(ABSYLD2!BE$4,'[1]INTERNAL PARAMETERS-1'!$B$5:$J$44,5,FALSE)*VLOOKUP(ABSYLD2!BE$4,'[1]INTERNAL PARAMETERS-1'!$B$5:$J$44,6,FALSE)*VLOOKUP(ABSYLD2!BE$4,'[1]INTERNAL PARAMETERS-1'!$B$5:$J$44,3,FALSE) + ABSYLD1!BE94*(1-VLOOKUP(ABSYLD2!BE$4,'[1]INTERNAL PARAMETERS-1'!$B$5:$J$44,5,FALSE))*VLOOKUP(ABSYLD2!BE$4,'[1]INTERNAL PARAMETERS-1'!$B$5:$J$44,8,FALSE)*VLOOKUP(ABSYLD2!BE$4,'[1]INTERNAL PARAMETERS-1'!$B$5:$J$44,3,FALSE)</f>
        <v>1.4174996386566814</v>
      </c>
      <c r="BF94" s="47">
        <f>ABSYLD1!BF94*VLOOKUP(ABSYLD2!BF$4,'[1]INTERNAL PARAMETERS-1'!$B$5:$J$44,5,FALSE)*VLOOKUP(ABSYLD2!BF$4,'[1]INTERNAL PARAMETERS-1'!$B$5:$J$44,6,FALSE)*VLOOKUP(ABSYLD2!BF$4,'[1]INTERNAL PARAMETERS-1'!$B$5:$J$44,3,FALSE) + ABSYLD1!BF94*(1-VLOOKUP(ABSYLD2!BF$4,'[1]INTERNAL PARAMETERS-1'!$B$5:$J$44,5,FALSE))*VLOOKUP(ABSYLD2!BF$4,'[1]INTERNAL PARAMETERS-1'!$B$5:$J$44,8,FALSE)*VLOOKUP(ABSYLD2!BF$4,'[1]INTERNAL PARAMETERS-1'!$B$5:$J$44,3,FALSE)</f>
        <v>0</v>
      </c>
      <c r="BG94" s="47">
        <f>ABSYLD1!BG94*VLOOKUP(ABSYLD2!BG$4,'[1]INTERNAL PARAMETERS-1'!$B$5:$J$44,5,FALSE)*VLOOKUP(ABSYLD2!BG$4,'[1]INTERNAL PARAMETERS-1'!$B$5:$J$44,6,FALSE)*VLOOKUP(ABSYLD2!BG$4,'[1]INTERNAL PARAMETERS-1'!$B$5:$J$44,3,FALSE) + ABSYLD1!BG94*(1-VLOOKUP(ABSYLD2!BG$4,'[1]INTERNAL PARAMETERS-1'!$B$5:$J$44,5,FALSE))*VLOOKUP(ABSYLD2!BG$4,'[1]INTERNAL PARAMETERS-1'!$B$5:$J$44,8,FALSE)*VLOOKUP(ABSYLD2!BG$4,'[1]INTERNAL PARAMETERS-1'!$B$5:$J$44,3,FALSE)</f>
        <v>0.36203236880735318</v>
      </c>
      <c r="BH94" s="47">
        <f>ABSYLD1!BH94*VLOOKUP(ABSYLD2!BH$4,'[1]INTERNAL PARAMETERS-1'!$B$5:$J$44,5,FALSE)*VLOOKUP(ABSYLD2!BH$4,'[1]INTERNAL PARAMETERS-1'!$B$5:$J$44,6,FALSE)*VLOOKUP(ABSYLD2!BH$4,'[1]INTERNAL PARAMETERS-1'!$B$5:$J$44,3,FALSE) + ABSYLD1!BH94*(1-VLOOKUP(ABSYLD2!BH$4,'[1]INTERNAL PARAMETERS-1'!$B$5:$J$44,5,FALSE))*VLOOKUP(ABSYLD2!BH$4,'[1]INTERNAL PARAMETERS-1'!$B$5:$J$44,8,FALSE)*VLOOKUP(ABSYLD2!BH$4,'[1]INTERNAL PARAMETERS-1'!$B$5:$J$44,3,FALSE)</f>
        <v>7.225915226890191E-4</v>
      </c>
      <c r="BI94" s="47">
        <f>ABSYLD1!BI94*VLOOKUP(ABSYLD2!BI$4,'[1]INTERNAL PARAMETERS-1'!$B$5:$J$44,5,FALSE)*VLOOKUP(ABSYLD2!BI$4,'[1]INTERNAL PARAMETERS-1'!$B$5:$J$44,6,FALSE)*VLOOKUP(ABSYLD2!BI$4,'[1]INTERNAL PARAMETERS-1'!$B$5:$J$44,3,FALSE) + ABSYLD1!BI94*(1-VLOOKUP(ABSYLD2!BI$4,'[1]INTERNAL PARAMETERS-1'!$B$5:$J$44,5,FALSE))*VLOOKUP(ABSYLD2!BI$4,'[1]INTERNAL PARAMETERS-1'!$B$5:$J$44,8,FALSE)*VLOOKUP(ABSYLD2!BI$4,'[1]INTERNAL PARAMETERS-1'!$B$5:$J$44,3,FALSE)</f>
        <v>0</v>
      </c>
      <c r="BJ94" s="47">
        <f>ABSYLD1!BJ94*VLOOKUP(ABSYLD2!BJ$4,'[1]INTERNAL PARAMETERS-1'!$B$5:$J$44,5,FALSE)*VLOOKUP(ABSYLD2!BJ$4,'[1]INTERNAL PARAMETERS-1'!$B$5:$J$44,6,FALSE)*VLOOKUP(ABSYLD2!BJ$4,'[1]INTERNAL PARAMETERS-1'!$B$5:$J$44,3,FALSE) + ABSYLD1!BJ94*(1-VLOOKUP(ABSYLD2!BJ$4,'[1]INTERNAL PARAMETERS-1'!$B$5:$J$44,5,FALSE))*VLOOKUP(ABSYLD2!BJ$4,'[1]INTERNAL PARAMETERS-1'!$B$5:$J$44,8,FALSE)*VLOOKUP(ABSYLD2!BJ$4,'[1]INTERNAL PARAMETERS-1'!$B$5:$J$44,3,FALSE)</f>
        <v>0.16497298723984188</v>
      </c>
      <c r="BK94" s="47">
        <f>ABSYLD1!BK94*VLOOKUP(ABSYLD2!BK$4,'[1]INTERNAL PARAMETERS-1'!$B$5:$J$44,5,FALSE)*VLOOKUP(ABSYLD2!BK$4,'[1]INTERNAL PARAMETERS-1'!$B$5:$J$44,6,FALSE)*VLOOKUP(ABSYLD2!BK$4,'[1]INTERNAL PARAMETERS-1'!$B$5:$J$44,3,FALSE) + ABSYLD1!BK94*(1-VLOOKUP(ABSYLD2!BK$4,'[1]INTERNAL PARAMETERS-1'!$B$5:$J$44,5,FALSE))*VLOOKUP(ABSYLD2!BK$4,'[1]INTERNAL PARAMETERS-1'!$B$5:$J$44,8,FALSE)*VLOOKUP(ABSYLD2!BK$4,'[1]INTERNAL PARAMETERS-1'!$B$5:$J$44,3,FALSE)</f>
        <v>0.15910111009598943</v>
      </c>
      <c r="BL94" s="47">
        <f>ABSYLD1!BL94*VLOOKUP(ABSYLD2!BL$4,'[1]INTERNAL PARAMETERS-1'!$B$5:$J$44,5,FALSE)*VLOOKUP(ABSYLD2!BL$4,'[1]INTERNAL PARAMETERS-1'!$B$5:$J$44,6,FALSE)*VLOOKUP(ABSYLD2!BL$4,'[1]INTERNAL PARAMETERS-1'!$B$5:$J$44,3,FALSE) + ABSYLD1!BL94*(1-VLOOKUP(ABSYLD2!BL$4,'[1]INTERNAL PARAMETERS-1'!$B$5:$J$44,5,FALSE))*VLOOKUP(ABSYLD2!BL$4,'[1]INTERNAL PARAMETERS-1'!$B$5:$J$44,8,FALSE)*VLOOKUP(ABSYLD2!BL$4,'[1]INTERNAL PARAMETERS-1'!$B$5:$J$44,3,FALSE)</f>
        <v>0.31262456933474347</v>
      </c>
      <c r="BM94" s="47">
        <f>ABSYLD1!BM94*VLOOKUP(ABSYLD2!BM$4,'[1]INTERNAL PARAMETERS-1'!$B$5:$J$44,5,FALSE)*VLOOKUP(ABSYLD2!BM$4,'[1]INTERNAL PARAMETERS-1'!$B$5:$J$44,6,FALSE)*VLOOKUP(ABSYLD2!BM$4,'[1]INTERNAL PARAMETERS-1'!$B$5:$J$44,3,FALSE) + ABSYLD1!BM94*(1-VLOOKUP(ABSYLD2!BM$4,'[1]INTERNAL PARAMETERS-1'!$B$5:$J$44,5,FALSE))*VLOOKUP(ABSYLD2!BM$4,'[1]INTERNAL PARAMETERS-1'!$B$5:$J$44,8,FALSE)*VLOOKUP(ABSYLD2!BM$4,'[1]INTERNAL PARAMETERS-1'!$B$5:$J$44,3,FALSE)</f>
        <v>0.30321974074291247</v>
      </c>
      <c r="BN94" s="47">
        <f>ABSYLD1!BN94*VLOOKUP(ABSYLD2!BN$4,'[1]INTERNAL PARAMETERS-1'!$B$5:$J$44,5,FALSE)*VLOOKUP(ABSYLD2!BN$4,'[1]INTERNAL PARAMETERS-1'!$B$5:$J$44,6,FALSE)*VLOOKUP(ABSYLD2!BN$4,'[1]INTERNAL PARAMETERS-1'!$B$5:$J$44,3,FALSE) + ABSYLD1!BN94*(1-VLOOKUP(ABSYLD2!BN$4,'[1]INTERNAL PARAMETERS-1'!$B$5:$J$44,5,FALSE))*VLOOKUP(ABSYLD2!BN$4,'[1]INTERNAL PARAMETERS-1'!$B$5:$J$44,8,FALSE)*VLOOKUP(ABSYLD2!BN$4,'[1]INTERNAL PARAMETERS-1'!$B$5:$J$44,3,FALSE)</f>
        <v>0.13411025201186053</v>
      </c>
      <c r="BO94" s="47">
        <f>ABSYLD1!BO94*VLOOKUP(ABSYLD2!BO$4,'[1]INTERNAL PARAMETERS-1'!$B$5:$J$44,5,FALSE)*VLOOKUP(ABSYLD2!BO$4,'[1]INTERNAL PARAMETERS-1'!$B$5:$J$44,6,FALSE)*VLOOKUP(ABSYLD2!BO$4,'[1]INTERNAL PARAMETERS-1'!$B$5:$J$44,3,FALSE) + ABSYLD1!BO94*(1-VLOOKUP(ABSYLD2!BO$4,'[1]INTERNAL PARAMETERS-1'!$B$5:$J$44,5,FALSE))*VLOOKUP(ABSYLD2!BO$4,'[1]INTERNAL PARAMETERS-1'!$B$5:$J$44,8,FALSE)*VLOOKUP(ABSYLD2!BO$4,'[1]INTERNAL PARAMETERS-1'!$B$5:$J$44,3,FALSE)</f>
        <v>5.6082617769197131E-2</v>
      </c>
      <c r="BP94" s="47">
        <f>ABSYLD1!BP94*VLOOKUP(ABSYLD2!BP$4,'[1]INTERNAL PARAMETERS-1'!$B$5:$J$44,5,FALSE)*VLOOKUP(ABSYLD2!BP$4,'[1]INTERNAL PARAMETERS-1'!$B$5:$J$44,6,FALSE)*VLOOKUP(ABSYLD2!BP$4,'[1]INTERNAL PARAMETERS-1'!$B$5:$J$44,3,FALSE) + ABSYLD1!BP94*(1-VLOOKUP(ABSYLD2!BP$4,'[1]INTERNAL PARAMETERS-1'!$B$5:$J$44,5,FALSE))*VLOOKUP(ABSYLD2!BP$4,'[1]INTERNAL PARAMETERS-1'!$B$5:$J$44,8,FALSE)*VLOOKUP(ABSYLD2!BP$4,'[1]INTERNAL PARAMETERS-1'!$B$5:$J$44,3,FALSE)</f>
        <v>3.2497502343156945E-3</v>
      </c>
      <c r="BQ94" s="47">
        <f>ABSYLD1!BQ94*VLOOKUP(ABSYLD2!BQ$4,'[1]INTERNAL PARAMETERS-1'!$B$5:$J$44,5,FALSE)*VLOOKUP(ABSYLD2!BQ$4,'[1]INTERNAL PARAMETERS-1'!$B$5:$J$44,6,FALSE)*VLOOKUP(ABSYLD2!BQ$4,'[1]INTERNAL PARAMETERS-1'!$B$5:$J$44,3,FALSE) + ABSYLD1!BQ94*(1-VLOOKUP(ABSYLD2!BQ$4,'[1]INTERNAL PARAMETERS-1'!$B$5:$J$44,5,FALSE))*VLOOKUP(ABSYLD2!BQ$4,'[1]INTERNAL PARAMETERS-1'!$B$5:$J$44,8,FALSE)*VLOOKUP(ABSYLD2!BQ$4,'[1]INTERNAL PARAMETERS-1'!$B$5:$J$44,3,FALSE)</f>
        <v>0.48363807260851793</v>
      </c>
      <c r="BR94" s="47">
        <f>ABSYLD1!BR94*VLOOKUP(ABSYLD2!BR$4,'[1]INTERNAL PARAMETERS-1'!$B$5:$J$44,5,FALSE)*VLOOKUP(ABSYLD2!BR$4,'[1]INTERNAL PARAMETERS-1'!$B$5:$J$44,6,FALSE)*VLOOKUP(ABSYLD2!BR$4,'[1]INTERNAL PARAMETERS-1'!$B$5:$J$44,3,FALSE) + ABSYLD1!BR94*(1-VLOOKUP(ABSYLD2!BR$4,'[1]INTERNAL PARAMETERS-1'!$B$5:$J$44,5,FALSE))*VLOOKUP(ABSYLD2!BR$4,'[1]INTERNAL PARAMETERS-1'!$B$5:$J$44,8,FALSE)*VLOOKUP(ABSYLD2!BR$4,'[1]INTERNAL PARAMETERS-1'!$B$5:$J$44,3,FALSE)</f>
        <v>8.7806976919353481E-3</v>
      </c>
      <c r="BS94" s="47">
        <f>ABSYLD1!BS94*VLOOKUP(ABSYLD2!BS$4,'[1]INTERNAL PARAMETERS-1'!$B$5:$J$44,5,FALSE)*VLOOKUP(ABSYLD2!BS$4,'[1]INTERNAL PARAMETERS-1'!$B$5:$J$44,6,FALSE)*VLOOKUP(ABSYLD2!BS$4,'[1]INTERNAL PARAMETERS-1'!$B$5:$J$44,3,FALSE) + ABSYLD1!BS94*(1-VLOOKUP(ABSYLD2!BS$4,'[1]INTERNAL PARAMETERS-1'!$B$5:$J$44,5,FALSE))*VLOOKUP(ABSYLD2!BS$4,'[1]INTERNAL PARAMETERS-1'!$B$5:$J$44,8,FALSE)*VLOOKUP(ABSYLD2!BS$4,'[1]INTERNAL PARAMETERS-1'!$B$5:$J$44,3,FALSE)</f>
        <v>4.3542405100308328E-4</v>
      </c>
      <c r="BT94" s="47">
        <f>ABSYLD1!BT94*VLOOKUP(ABSYLD2!BT$4,'[1]INTERNAL PARAMETERS-1'!$B$5:$J$44,5,FALSE)*VLOOKUP(ABSYLD2!BT$4,'[1]INTERNAL PARAMETERS-1'!$B$5:$J$44,6,FALSE)*VLOOKUP(ABSYLD2!BT$4,'[1]INTERNAL PARAMETERS-1'!$B$5:$J$44,3,FALSE) + ABSYLD1!BT94*(1-VLOOKUP(ABSYLD2!BT$4,'[1]INTERNAL PARAMETERS-1'!$B$5:$J$44,5,FALSE))*VLOOKUP(ABSYLD2!BT$4,'[1]INTERNAL PARAMETERS-1'!$B$5:$J$44,8,FALSE)*VLOOKUP(ABSYLD2!BT$4,'[1]INTERNAL PARAMETERS-1'!$B$5:$J$44,3,FALSE)</f>
        <v>0</v>
      </c>
      <c r="BU94" s="47">
        <f>ABSYLD1!BU94*VLOOKUP(ABSYLD2!BU$4,'[1]INTERNAL PARAMETERS-1'!$B$5:$J$44,5,FALSE)*VLOOKUP(ABSYLD2!BU$4,'[1]INTERNAL PARAMETERS-1'!$B$5:$J$44,6,FALSE)*VLOOKUP(ABSYLD2!BU$4,'[1]INTERNAL PARAMETERS-1'!$B$5:$J$44,3,FALSE) + ABSYLD1!BU94*(1-VLOOKUP(ABSYLD2!BU$4,'[1]INTERNAL PARAMETERS-1'!$B$5:$J$44,5,FALSE))*VLOOKUP(ABSYLD2!BU$4,'[1]INTERNAL PARAMETERS-1'!$B$5:$J$44,8,FALSE)*VLOOKUP(ABSYLD2!BU$4,'[1]INTERNAL PARAMETERS-1'!$B$5:$J$44,3,FALSE)</f>
        <v>0</v>
      </c>
      <c r="BV94" s="47">
        <f>ABSYLD1!BV94*VLOOKUP(ABSYLD2!BV$4,'[1]INTERNAL PARAMETERS-1'!$B$5:$J$44,5,FALSE)*VLOOKUP(ABSYLD2!BV$4,'[1]INTERNAL PARAMETERS-1'!$B$5:$J$44,6,FALSE)*VLOOKUP(ABSYLD2!BV$4,'[1]INTERNAL PARAMETERS-1'!$B$5:$J$44,3,FALSE) + ABSYLD1!BV94*(1-VLOOKUP(ABSYLD2!BV$4,'[1]INTERNAL PARAMETERS-1'!$B$5:$J$44,5,FALSE))*VLOOKUP(ABSYLD2!BV$4,'[1]INTERNAL PARAMETERS-1'!$B$5:$J$44,8,FALSE)*VLOOKUP(ABSYLD2!BV$4,'[1]INTERNAL PARAMETERS-1'!$B$5:$J$44,3,FALSE)</f>
        <v>0</v>
      </c>
      <c r="BW94" s="47">
        <f>ABSYLD1!BW94*VLOOKUP(ABSYLD2!BW$4,'[1]INTERNAL PARAMETERS-1'!$B$5:$J$44,5,FALSE)*VLOOKUP(ABSYLD2!BW$4,'[1]INTERNAL PARAMETERS-1'!$B$5:$J$44,6,FALSE)*VLOOKUP(ABSYLD2!BW$4,'[1]INTERNAL PARAMETERS-1'!$B$5:$J$44,3,FALSE) + ABSYLD1!BW94*(1-VLOOKUP(ABSYLD2!BW$4,'[1]INTERNAL PARAMETERS-1'!$B$5:$J$44,5,FALSE))*VLOOKUP(ABSYLD2!BW$4,'[1]INTERNAL PARAMETERS-1'!$B$5:$J$44,8,FALSE)*VLOOKUP(ABSYLD2!BW$4,'[1]INTERNAL PARAMETERS-1'!$B$5:$J$44,3,FALSE)</f>
        <v>0</v>
      </c>
      <c r="BX94" s="47">
        <f>ABSYLD1!BX94*VLOOKUP(ABSYLD2!BX$4,'[1]INTERNAL PARAMETERS-1'!$B$5:$J$44,5,FALSE)*VLOOKUP(ABSYLD2!BX$4,'[1]INTERNAL PARAMETERS-1'!$B$5:$J$44,6,FALSE)*VLOOKUP(ABSYLD2!BX$4,'[1]INTERNAL PARAMETERS-1'!$B$5:$J$44,3,FALSE) + ABSYLD1!BX94*(1-VLOOKUP(ABSYLD2!BX$4,'[1]INTERNAL PARAMETERS-1'!$B$5:$J$44,5,FALSE))*VLOOKUP(ABSYLD2!BX$4,'[1]INTERNAL PARAMETERS-1'!$B$5:$J$44,8,FALSE)*VLOOKUP(ABSYLD2!BX$4,'[1]INTERNAL PARAMETERS-1'!$B$5:$J$44,3,FALSE)</f>
        <v>0</v>
      </c>
      <c r="BY94" s="47">
        <f>ABSYLD1!BY94*VLOOKUP(ABSYLD2!BY$4,'[1]INTERNAL PARAMETERS-1'!$B$5:$J$44,5,FALSE)*VLOOKUP(ABSYLD2!BY$4,'[1]INTERNAL PARAMETERS-1'!$B$5:$J$44,6,FALSE)*VLOOKUP(ABSYLD2!BY$4,'[1]INTERNAL PARAMETERS-1'!$B$5:$J$44,3,FALSE) + ABSYLD1!BY94*(1-VLOOKUP(ABSYLD2!BY$4,'[1]INTERNAL PARAMETERS-1'!$B$5:$J$44,5,FALSE))*VLOOKUP(ABSYLD2!BY$4,'[1]INTERNAL PARAMETERS-1'!$B$5:$J$44,8,FALSE)*VLOOKUP(ABSYLD2!BY$4,'[1]INTERNAL PARAMETERS-1'!$B$5:$J$44,3,FALSE)</f>
        <v>0</v>
      </c>
      <c r="BZ94" s="47">
        <f>ABSYLD1!BZ94*VLOOKUP(ABSYLD2!BZ$4,'[1]INTERNAL PARAMETERS-1'!$B$5:$J$44,5,FALSE)*VLOOKUP(ABSYLD2!BZ$4,'[1]INTERNAL PARAMETERS-1'!$B$5:$J$44,6,FALSE)*VLOOKUP(ABSYLD2!BZ$4,'[1]INTERNAL PARAMETERS-1'!$B$5:$J$44,3,FALSE) + ABSYLD1!BZ94*(1-VLOOKUP(ABSYLD2!BZ$4,'[1]INTERNAL PARAMETERS-1'!$B$5:$J$44,5,FALSE))*VLOOKUP(ABSYLD2!BZ$4,'[1]INTERNAL PARAMETERS-1'!$B$5:$J$44,8,FALSE)*VLOOKUP(ABSYLD2!BZ$4,'[1]INTERNAL PARAMETERS-1'!$B$5:$J$44,3,FALSE)</f>
        <v>8.5640476763143016E-4</v>
      </c>
      <c r="CA94" s="47">
        <f>ABSYLD1!CA94*VLOOKUP(ABSYLD2!CA$4,'[1]INTERNAL PARAMETERS-1'!$B$5:$J$44,5,FALSE)*VLOOKUP(ABSYLD2!CA$4,'[1]INTERNAL PARAMETERS-1'!$B$5:$J$44,6,FALSE)*VLOOKUP(ABSYLD2!CA$4,'[1]INTERNAL PARAMETERS-1'!$B$5:$J$44,3,FALSE) + ABSYLD1!CA94*(1-VLOOKUP(ABSYLD2!CA$4,'[1]INTERNAL PARAMETERS-1'!$B$5:$J$44,5,FALSE))*VLOOKUP(ABSYLD2!CA$4,'[1]INTERNAL PARAMETERS-1'!$B$5:$J$44,8,FALSE)*VLOOKUP(ABSYLD2!CA$4,'[1]INTERNAL PARAMETERS-1'!$B$5:$J$44,3,FALSE)</f>
        <v>0</v>
      </c>
      <c r="CB94" s="47">
        <f>ABSYLD1!CB94*VLOOKUP(ABSYLD2!CB$4,'[1]INTERNAL PARAMETERS-1'!$B$5:$J$44,5,FALSE)*VLOOKUP(ABSYLD2!CB$4,'[1]INTERNAL PARAMETERS-1'!$B$5:$J$44,6,FALSE)*VLOOKUP(ABSYLD2!CB$4,'[1]INTERNAL PARAMETERS-1'!$B$5:$J$44,3,FALSE) + ABSYLD1!CB94*(1-VLOOKUP(ABSYLD2!CB$4,'[1]INTERNAL PARAMETERS-1'!$B$5:$J$44,5,FALSE))*VLOOKUP(ABSYLD2!CB$4,'[1]INTERNAL PARAMETERS-1'!$B$5:$J$44,8,FALSE)*VLOOKUP(ABSYLD2!CB$4,'[1]INTERNAL PARAMETERS-1'!$B$5:$J$44,3,FALSE)</f>
        <v>0</v>
      </c>
      <c r="CC94" s="47">
        <f>ABSYLD1!CC94*VLOOKUP(ABSYLD2!CC$4,'[1]INTERNAL PARAMETERS-1'!$B$5:$J$44,5,FALSE)*VLOOKUP(ABSYLD2!CC$4,'[1]INTERNAL PARAMETERS-1'!$B$5:$J$44,6,FALSE)*VLOOKUP(ABSYLD2!CC$4,'[1]INTERNAL PARAMETERS-1'!$B$5:$J$44,3,FALSE) + ABSYLD1!CC94*(1-VLOOKUP(ABSYLD2!CC$4,'[1]INTERNAL PARAMETERS-1'!$B$5:$J$44,5,FALSE))*VLOOKUP(ABSYLD2!CC$4,'[1]INTERNAL PARAMETERS-1'!$B$5:$J$44,8,FALSE)*VLOOKUP(ABSYLD2!CC$4,'[1]INTERNAL PARAMETERS-1'!$B$5:$J$44,3,FALSE)</f>
        <v>1.9031217058476226E-3</v>
      </c>
      <c r="CD94" s="47">
        <f>ABSYLD1!CD94*VLOOKUP(ABSYLD2!CD$4,'[1]INTERNAL PARAMETERS-1'!$B$5:$J$44,5,FALSE)*VLOOKUP(ABSYLD2!CD$4,'[1]INTERNAL PARAMETERS-1'!$B$5:$J$44,6,FALSE)*VLOOKUP(ABSYLD2!CD$4,'[1]INTERNAL PARAMETERS-1'!$B$5:$J$44,3,FALSE) + ABSYLD1!CD94*(1-VLOOKUP(ABSYLD2!CD$4,'[1]INTERNAL PARAMETERS-1'!$B$5:$J$44,5,FALSE))*VLOOKUP(ABSYLD2!CD$4,'[1]INTERNAL PARAMETERS-1'!$B$5:$J$44,8,FALSE)*VLOOKUP(ABSYLD2!CD$4,'[1]INTERNAL PARAMETERS-1'!$B$5:$J$44,3,FALSE)</f>
        <v>9.634532814560566E-3</v>
      </c>
      <c r="CE94" s="47">
        <f>ABSYLD1!CE94*VLOOKUP(ABSYLD2!CE$4,'[1]INTERNAL PARAMETERS-1'!$B$5:$J$44,5,FALSE)*VLOOKUP(ABSYLD2!CE$4,'[1]INTERNAL PARAMETERS-1'!$B$5:$J$44,6,FALSE)*VLOOKUP(ABSYLD2!CE$4,'[1]INTERNAL PARAMETERS-1'!$B$5:$J$44,3,FALSE) + ABSYLD1!CE94*(1-VLOOKUP(ABSYLD2!CE$4,'[1]INTERNAL PARAMETERS-1'!$B$5:$J$44,5,FALSE))*VLOOKUP(ABSYLD2!CE$4,'[1]INTERNAL PARAMETERS-1'!$B$5:$J$44,8,FALSE)*VLOOKUP(ABSYLD2!CE$4,'[1]INTERNAL PARAMETERS-1'!$B$5:$J$44,3,FALSE)</f>
        <v>9.8690454174669585E-3</v>
      </c>
      <c r="CF94" s="47">
        <f>ABSYLD1!CF94*VLOOKUP(ABSYLD2!CF$4,'[1]INTERNAL PARAMETERS-1'!$B$5:$J$44,5,FALSE)*VLOOKUP(ABSYLD2!CF$4,'[1]INTERNAL PARAMETERS-1'!$B$5:$J$44,6,FALSE)*VLOOKUP(ABSYLD2!CF$4,'[1]INTERNAL PARAMETERS-1'!$B$5:$J$44,3,FALSE) + ABSYLD1!CF94*(1-VLOOKUP(ABSYLD2!CF$4,'[1]INTERNAL PARAMETERS-1'!$B$5:$J$44,5,FALSE))*VLOOKUP(ABSYLD2!CF$4,'[1]INTERNAL PARAMETERS-1'!$B$5:$J$44,8,FALSE)*VLOOKUP(ABSYLD2!CF$4,'[1]INTERNAL PARAMETERS-1'!$B$5:$J$44,3,FALSE)</f>
        <v>0</v>
      </c>
      <c r="CG94" s="47">
        <f>ABSYLD1!CG94*VLOOKUP(ABSYLD2!CG$4,'[1]INTERNAL PARAMETERS-1'!$B$5:$J$44,5,FALSE)*VLOOKUP(ABSYLD2!CG$4,'[1]INTERNAL PARAMETERS-1'!$B$5:$J$44,6,FALSE)*VLOOKUP(ABSYLD2!CG$4,'[1]INTERNAL PARAMETERS-1'!$B$5:$J$44,3,FALSE) + ABSYLD1!CG94*(1-VLOOKUP(ABSYLD2!CG$4,'[1]INTERNAL PARAMETERS-1'!$B$5:$J$44,5,FALSE))*VLOOKUP(ABSYLD2!CG$4,'[1]INTERNAL PARAMETERS-1'!$B$5:$J$44,8,FALSE)*VLOOKUP(ABSYLD2!CG$4,'[1]INTERNAL PARAMETERS-1'!$B$5:$J$44,3,FALSE)</f>
        <v>1.573898642894072E-3</v>
      </c>
      <c r="CH94" s="46">
        <f>ABSYLD1!CH94*VLOOKUP(ABSYLD2!CH$4,'[1]INTERNAL PARAMETERS-1'!$B$5:$J$44,5,FALSE)*VLOOKUP(ABSYLD2!CH$4,'[1]INTERNAL PARAMETERS-1'!$B$5:$J$44,6,FALSE)*VLOOKUP(ABSYLD2!CH$4,'[1]INTERNAL PARAMETERS-1'!$B$5:$J$44,3,FALSE) + ABSYLD1!CH94*(1-VLOOKUP(ABSYLD2!CH$4,'[1]INTERNAL PARAMETERS-1'!$B$5:$J$44,5,FALSE))*VLOOKUP(ABSYLD2!CH$4,'[1]INTERNAL PARAMETERS-1'!$B$5:$J$44,8,FALSE)*VLOOKUP(ABSYLD2!CH$4,'[1]INTERNAL PARAMETERS-1'!$B$5:$J$44,3,FALSE)</f>
        <v>0</v>
      </c>
      <c r="CJ94" s="48">
        <f t="shared" si="2"/>
        <v>26.741813887892022</v>
      </c>
      <c r="CK94" s="46">
        <f t="shared" si="3"/>
        <v>14.307980268185215</v>
      </c>
    </row>
    <row r="95" spans="2:89">
      <c r="B95" s="61" t="s">
        <v>10</v>
      </c>
      <c r="C95" s="60" t="s">
        <v>71</v>
      </c>
      <c r="D95" s="60" t="s">
        <v>88</v>
      </c>
      <c r="E95" s="137">
        <f>ABS!AL95</f>
        <v>2507.0434892113585</v>
      </c>
      <c r="F95" s="59">
        <f>'[1]INTERNAL PARAMETERS-1'!M5</f>
        <v>85.012</v>
      </c>
      <c r="G95" s="48">
        <f>ABSYLD1!G95*VLOOKUP(ABSYLD2!G$4,'[1]INTERNAL PARAMETERS-1'!$B$5:$J$44,5,FALSE)*VLOOKUP(ABSYLD2!G$4,'[1]INTERNAL PARAMETERS-1'!$B$5:$J$44,7,FALSE)*ABSYLD2!$F95 + ABSYLD1!G95*(1-VLOOKUP(ABSYLD2!G$4,'[1]INTERNAL PARAMETERS-1'!$B$5:$J$44,5,FALSE))*VLOOKUP(ABSYLD2!G$4,'[1]INTERNAL PARAMETERS-1'!$B$5:$J$44,9,FALSE)*ABSYLD2!$F95</f>
        <v>158.171393609143</v>
      </c>
      <c r="H95" s="47">
        <f>ABSYLD1!H95*VLOOKUP(ABSYLD2!H$4,'[1]INTERNAL PARAMETERS-1'!$B$5:$J$44,5,FALSE)*VLOOKUP(ABSYLD2!H$4,'[1]INTERNAL PARAMETERS-1'!$B$5:$J$44,7,FALSE)*ABSYLD2!$F95 + ABSYLD1!H95*(1-VLOOKUP(ABSYLD2!H$4,'[1]INTERNAL PARAMETERS-1'!$B$5:$J$44,5,FALSE))*VLOOKUP(ABSYLD2!H$4,'[1]INTERNAL PARAMETERS-1'!$B$5:$J$44,9,FALSE)*ABSYLD2!$F95</f>
        <v>52.992340133906424</v>
      </c>
      <c r="I95" s="47">
        <f>ABSYLD1!I95*VLOOKUP(ABSYLD2!I$4,'[1]INTERNAL PARAMETERS-1'!$B$5:$J$44,5,FALSE)*VLOOKUP(ABSYLD2!I$4,'[1]INTERNAL PARAMETERS-1'!$B$5:$J$44,7,FALSE)*ABSYLD2!$F95 + ABSYLD1!I95*(1-VLOOKUP(ABSYLD2!I$4,'[1]INTERNAL PARAMETERS-1'!$B$5:$J$44,5,FALSE))*VLOOKUP(ABSYLD2!I$4,'[1]INTERNAL PARAMETERS-1'!$B$5:$J$44,9,FALSE)*ABSYLD2!$F95</f>
        <v>572.39371847739619</v>
      </c>
      <c r="J95" s="47">
        <f>ABSYLD1!J95*VLOOKUP(ABSYLD2!J$4,'[1]INTERNAL PARAMETERS-1'!$B$5:$J$44,5,FALSE)*VLOOKUP(ABSYLD2!J$4,'[1]INTERNAL PARAMETERS-1'!$B$5:$J$44,7,FALSE)*ABSYLD2!$F95 + ABSYLD1!J95*(1-VLOOKUP(ABSYLD2!J$4,'[1]INTERNAL PARAMETERS-1'!$B$5:$J$44,5,FALSE))*VLOOKUP(ABSYLD2!J$4,'[1]INTERNAL PARAMETERS-1'!$B$5:$J$44,9,FALSE)*ABSYLD2!$F95</f>
        <v>0</v>
      </c>
      <c r="K95" s="47">
        <f>ABSYLD1!K95*VLOOKUP(ABSYLD2!K$4,'[1]INTERNAL PARAMETERS-1'!$B$5:$J$44,5,FALSE)*VLOOKUP(ABSYLD2!K$4,'[1]INTERNAL PARAMETERS-1'!$B$5:$J$44,7,FALSE)*ABSYLD2!$F95 + ABSYLD1!K95*(1-VLOOKUP(ABSYLD2!K$4,'[1]INTERNAL PARAMETERS-1'!$B$5:$J$44,5,FALSE))*VLOOKUP(ABSYLD2!K$4,'[1]INTERNAL PARAMETERS-1'!$B$5:$J$44,9,FALSE)*ABSYLD2!$F95</f>
        <v>0</v>
      </c>
      <c r="L95" s="47">
        <f>ABSYLD1!L95*VLOOKUP(ABSYLD2!L$4,'[1]INTERNAL PARAMETERS-1'!$B$5:$J$44,5,FALSE)*VLOOKUP(ABSYLD2!L$4,'[1]INTERNAL PARAMETERS-1'!$B$5:$J$44,7,FALSE)*ABSYLD2!$F95 + ABSYLD1!L95*(1-VLOOKUP(ABSYLD2!L$4,'[1]INTERNAL PARAMETERS-1'!$B$5:$J$44,5,FALSE))*VLOOKUP(ABSYLD2!L$4,'[1]INTERNAL PARAMETERS-1'!$B$5:$J$44,9,FALSE)*ABSYLD2!$F95</f>
        <v>0</v>
      </c>
      <c r="M95" s="47">
        <f>ABSYLD1!M95*VLOOKUP(ABSYLD2!M$4,'[1]INTERNAL PARAMETERS-1'!$B$5:$J$44,5,FALSE)*VLOOKUP(ABSYLD2!M$4,'[1]INTERNAL PARAMETERS-1'!$B$5:$J$44,7,FALSE)*ABSYLD2!$F95 + ABSYLD1!M95*(1-VLOOKUP(ABSYLD2!M$4,'[1]INTERNAL PARAMETERS-1'!$B$5:$J$44,5,FALSE))*VLOOKUP(ABSYLD2!M$4,'[1]INTERNAL PARAMETERS-1'!$B$5:$J$44,9,FALSE)*ABSYLD2!$F95</f>
        <v>6.2300569145635265</v>
      </c>
      <c r="N95" s="47">
        <f>ABSYLD1!N95*VLOOKUP(ABSYLD2!N$4,'[1]INTERNAL PARAMETERS-1'!$B$5:$J$44,5,FALSE)*VLOOKUP(ABSYLD2!N$4,'[1]INTERNAL PARAMETERS-1'!$B$5:$J$44,7,FALSE)*ABSYLD2!$F95 + ABSYLD1!N95*(1-VLOOKUP(ABSYLD2!N$4,'[1]INTERNAL PARAMETERS-1'!$B$5:$J$44,5,FALSE))*VLOOKUP(ABSYLD2!N$4,'[1]INTERNAL PARAMETERS-1'!$B$5:$J$44,9,FALSE)*ABSYLD2!$F95</f>
        <v>4.5203708675016028</v>
      </c>
      <c r="O95" s="47">
        <f>ABSYLD1!O95*VLOOKUP(ABSYLD2!O$4,'[1]INTERNAL PARAMETERS-1'!$B$5:$J$44,5,FALSE)*VLOOKUP(ABSYLD2!O$4,'[1]INTERNAL PARAMETERS-1'!$B$5:$J$44,7,FALSE)*ABSYLD2!$F95 + ABSYLD1!O95*(1-VLOOKUP(ABSYLD2!O$4,'[1]INTERNAL PARAMETERS-1'!$B$5:$J$44,5,FALSE))*VLOOKUP(ABSYLD2!O$4,'[1]INTERNAL PARAMETERS-1'!$B$5:$J$44,9,FALSE)*ABSYLD2!$F95</f>
        <v>0</v>
      </c>
      <c r="P95" s="47">
        <f>ABSYLD1!P95*VLOOKUP(ABSYLD2!P$4,'[1]INTERNAL PARAMETERS-1'!$B$5:$J$44,5,FALSE)*VLOOKUP(ABSYLD2!P$4,'[1]INTERNAL PARAMETERS-1'!$B$5:$J$44,7,FALSE)*ABSYLD2!$F95 + ABSYLD1!P95*(1-VLOOKUP(ABSYLD2!P$4,'[1]INTERNAL PARAMETERS-1'!$B$5:$J$44,5,FALSE))*VLOOKUP(ABSYLD2!P$4,'[1]INTERNAL PARAMETERS-1'!$B$5:$J$44,9,FALSE)*ABSYLD2!$F95</f>
        <v>0</v>
      </c>
      <c r="Q95" s="47">
        <f>ABSYLD1!Q95*VLOOKUP(ABSYLD2!Q$4,'[1]INTERNAL PARAMETERS-1'!$B$5:$J$44,5,FALSE)*VLOOKUP(ABSYLD2!Q$4,'[1]INTERNAL PARAMETERS-1'!$B$5:$J$44,7,FALSE)*ABSYLD2!$F95 + ABSYLD1!Q95*(1-VLOOKUP(ABSYLD2!Q$4,'[1]INTERNAL PARAMETERS-1'!$B$5:$J$44,5,FALSE))*VLOOKUP(ABSYLD2!Q$4,'[1]INTERNAL PARAMETERS-1'!$B$5:$J$44,9,FALSE)*ABSYLD2!$F95</f>
        <v>0</v>
      </c>
      <c r="R95" s="47">
        <f>ABSYLD1!R95*VLOOKUP(ABSYLD2!R$4,'[1]INTERNAL PARAMETERS-1'!$B$5:$J$44,5,FALSE)*VLOOKUP(ABSYLD2!R$4,'[1]INTERNAL PARAMETERS-1'!$B$5:$J$44,7,FALSE)*ABSYLD2!$F95 + ABSYLD1!R95*(1-VLOOKUP(ABSYLD2!R$4,'[1]INTERNAL PARAMETERS-1'!$B$5:$J$44,5,FALSE))*VLOOKUP(ABSYLD2!R$4,'[1]INTERNAL PARAMETERS-1'!$B$5:$J$44,9,FALSE)*ABSYLD2!$F95</f>
        <v>14.321913084195215</v>
      </c>
      <c r="S95" s="47">
        <f>ABSYLD1!S95*VLOOKUP(ABSYLD2!S$4,'[1]INTERNAL PARAMETERS-1'!$B$5:$J$44,5,FALSE)*VLOOKUP(ABSYLD2!S$4,'[1]INTERNAL PARAMETERS-1'!$B$5:$J$44,7,FALSE)*ABSYLD2!$F95 + ABSYLD1!S95*(1-VLOOKUP(ABSYLD2!S$4,'[1]INTERNAL PARAMETERS-1'!$B$5:$J$44,5,FALSE))*VLOOKUP(ABSYLD2!S$4,'[1]INTERNAL PARAMETERS-1'!$B$5:$J$44,9,FALSE)*ABSYLD2!$F95</f>
        <v>226.07015464071245</v>
      </c>
      <c r="T95" s="47">
        <f>ABSYLD1!T95*VLOOKUP(ABSYLD2!T$4,'[1]INTERNAL PARAMETERS-1'!$B$5:$J$44,5,FALSE)*VLOOKUP(ABSYLD2!T$4,'[1]INTERNAL PARAMETERS-1'!$B$5:$J$44,7,FALSE)*ABSYLD2!$F95 + ABSYLD1!T95*(1-VLOOKUP(ABSYLD2!T$4,'[1]INTERNAL PARAMETERS-1'!$B$5:$J$44,5,FALSE))*VLOOKUP(ABSYLD2!T$4,'[1]INTERNAL PARAMETERS-1'!$B$5:$J$44,9,FALSE)*ABSYLD2!$F95</f>
        <v>26.853587032866027</v>
      </c>
      <c r="U95" s="47">
        <f>ABSYLD1!U95*VLOOKUP(ABSYLD2!U$4,'[1]INTERNAL PARAMETERS-1'!$B$5:$J$44,5,FALSE)*VLOOKUP(ABSYLD2!U$4,'[1]INTERNAL PARAMETERS-1'!$B$5:$J$44,7,FALSE)*ABSYLD2!$F95 + ABSYLD1!U95*(1-VLOOKUP(ABSYLD2!U$4,'[1]INTERNAL PARAMETERS-1'!$B$5:$J$44,5,FALSE))*VLOOKUP(ABSYLD2!U$4,'[1]INTERNAL PARAMETERS-1'!$B$5:$J$44,9,FALSE)*ABSYLD2!$F95</f>
        <v>8.0920735609884158</v>
      </c>
      <c r="V95" s="47">
        <f>ABSYLD1!V95*VLOOKUP(ABSYLD2!V$4,'[1]INTERNAL PARAMETERS-1'!$B$5:$J$44,5,FALSE)*VLOOKUP(ABSYLD2!V$4,'[1]INTERNAL PARAMETERS-1'!$B$5:$J$44,7,FALSE)*ABSYLD2!$F95 + ABSYLD1!V95*(1-VLOOKUP(ABSYLD2!V$4,'[1]INTERNAL PARAMETERS-1'!$B$5:$J$44,5,FALSE))*VLOOKUP(ABSYLD2!V$4,'[1]INTERNAL PARAMETERS-1'!$B$5:$J$44,9,FALSE)*ABSYLD2!$F95</f>
        <v>125.83640819674427</v>
      </c>
      <c r="W95" s="47">
        <f>ABSYLD1!W95*VLOOKUP(ABSYLD2!W$4,'[1]INTERNAL PARAMETERS-1'!$B$5:$J$44,5,FALSE)*VLOOKUP(ABSYLD2!W$4,'[1]INTERNAL PARAMETERS-1'!$B$5:$J$44,7,FALSE)*ABSYLD2!$F95 + ABSYLD1!W95*(1-VLOOKUP(ABSYLD2!W$4,'[1]INTERNAL PARAMETERS-1'!$B$5:$J$44,5,FALSE))*VLOOKUP(ABSYLD2!W$4,'[1]INTERNAL PARAMETERS-1'!$B$5:$J$44,9,FALSE)*ABSYLD2!$F95</f>
        <v>0</v>
      </c>
      <c r="X95" s="47">
        <f>ABSYLD1!X95*VLOOKUP(ABSYLD2!X$4,'[1]INTERNAL PARAMETERS-1'!$B$5:$J$44,5,FALSE)*VLOOKUP(ABSYLD2!X$4,'[1]INTERNAL PARAMETERS-1'!$B$5:$J$44,7,FALSE)*ABSYLD2!$F95 + ABSYLD1!X95*(1-VLOOKUP(ABSYLD2!X$4,'[1]INTERNAL PARAMETERS-1'!$B$5:$J$44,5,FALSE))*VLOOKUP(ABSYLD2!X$4,'[1]INTERNAL PARAMETERS-1'!$B$5:$J$44,9,FALSE)*ABSYLD2!$F95</f>
        <v>0</v>
      </c>
      <c r="Y95" s="47">
        <f>ABSYLD1!Y95*VLOOKUP(ABSYLD2!Y$4,'[1]INTERNAL PARAMETERS-1'!$B$5:$J$44,5,FALSE)*VLOOKUP(ABSYLD2!Y$4,'[1]INTERNAL PARAMETERS-1'!$B$5:$J$44,7,FALSE)*ABSYLD2!$F95 + ABSYLD1!Y95*(1-VLOOKUP(ABSYLD2!Y$4,'[1]INTERNAL PARAMETERS-1'!$B$5:$J$44,5,FALSE))*VLOOKUP(ABSYLD2!Y$4,'[1]INTERNAL PARAMETERS-1'!$B$5:$J$44,9,FALSE)*ABSYLD2!$F95</f>
        <v>0</v>
      </c>
      <c r="Z95" s="47">
        <f>ABSYLD1!Z95*VLOOKUP(ABSYLD2!Z$4,'[1]INTERNAL PARAMETERS-1'!$B$5:$J$44,5,FALSE)*VLOOKUP(ABSYLD2!Z$4,'[1]INTERNAL PARAMETERS-1'!$B$5:$J$44,7,FALSE)*ABSYLD2!$F95 + ABSYLD1!Z95*(1-VLOOKUP(ABSYLD2!Z$4,'[1]INTERNAL PARAMETERS-1'!$B$5:$J$44,5,FALSE))*VLOOKUP(ABSYLD2!Z$4,'[1]INTERNAL PARAMETERS-1'!$B$5:$J$44,9,FALSE)*ABSYLD2!$F95</f>
        <v>0</v>
      </c>
      <c r="AA95" s="47">
        <f>ABSYLD1!AA95*VLOOKUP(ABSYLD2!AA$4,'[1]INTERNAL PARAMETERS-1'!$B$5:$J$44,5,FALSE)*VLOOKUP(ABSYLD2!AA$4,'[1]INTERNAL PARAMETERS-1'!$B$5:$J$44,7,FALSE)*ABSYLD2!$F95 + ABSYLD1!AA95*(1-VLOOKUP(ABSYLD2!AA$4,'[1]INTERNAL PARAMETERS-1'!$B$5:$J$44,5,FALSE))*VLOOKUP(ABSYLD2!AA$4,'[1]INTERNAL PARAMETERS-1'!$B$5:$J$44,9,FALSE)*ABSYLD2!$F95</f>
        <v>0</v>
      </c>
      <c r="AB95" s="47">
        <f>ABSYLD1!AB95*VLOOKUP(ABSYLD2!AB$4,'[1]INTERNAL PARAMETERS-1'!$B$5:$J$44,5,FALSE)*VLOOKUP(ABSYLD2!AB$4,'[1]INTERNAL PARAMETERS-1'!$B$5:$J$44,7,FALSE)*ABSYLD2!$F95 + ABSYLD1!AB95*(1-VLOOKUP(ABSYLD2!AB$4,'[1]INTERNAL PARAMETERS-1'!$B$5:$J$44,5,FALSE))*VLOOKUP(ABSYLD2!AB$4,'[1]INTERNAL PARAMETERS-1'!$B$5:$J$44,9,FALSE)*ABSYLD2!$F95</f>
        <v>0</v>
      </c>
      <c r="AC95" s="47">
        <f>ABSYLD1!AC95*VLOOKUP(ABSYLD2!AC$4,'[1]INTERNAL PARAMETERS-1'!$B$5:$J$44,5,FALSE)*VLOOKUP(ABSYLD2!AC$4,'[1]INTERNAL PARAMETERS-1'!$B$5:$J$44,7,FALSE)*ABSYLD2!$F95 + ABSYLD1!AC95*(1-VLOOKUP(ABSYLD2!AC$4,'[1]INTERNAL PARAMETERS-1'!$B$5:$J$44,5,FALSE))*VLOOKUP(ABSYLD2!AC$4,'[1]INTERNAL PARAMETERS-1'!$B$5:$J$44,9,FALSE)*ABSYLD2!$F95</f>
        <v>0</v>
      </c>
      <c r="AD95" s="47">
        <f>ABSYLD1!AD95*VLOOKUP(ABSYLD2!AD$4,'[1]INTERNAL PARAMETERS-1'!$B$5:$J$44,5,FALSE)*VLOOKUP(ABSYLD2!AD$4,'[1]INTERNAL PARAMETERS-1'!$B$5:$J$44,7,FALSE)*ABSYLD2!$F95 + ABSYLD1!AD95*(1-VLOOKUP(ABSYLD2!AD$4,'[1]INTERNAL PARAMETERS-1'!$B$5:$J$44,5,FALSE))*VLOOKUP(ABSYLD2!AD$4,'[1]INTERNAL PARAMETERS-1'!$B$5:$J$44,9,FALSE)*ABSYLD2!$F95</f>
        <v>0</v>
      </c>
      <c r="AE95" s="47">
        <f>ABSYLD1!AE95*VLOOKUP(ABSYLD2!AE$4,'[1]INTERNAL PARAMETERS-1'!$B$5:$J$44,5,FALSE)*VLOOKUP(ABSYLD2!AE$4,'[1]INTERNAL PARAMETERS-1'!$B$5:$J$44,7,FALSE)*ABSYLD2!$F95 + ABSYLD1!AE95*(1-VLOOKUP(ABSYLD2!AE$4,'[1]INTERNAL PARAMETERS-1'!$B$5:$J$44,5,FALSE))*VLOOKUP(ABSYLD2!AE$4,'[1]INTERNAL PARAMETERS-1'!$B$5:$J$44,9,FALSE)*ABSYLD2!$F95</f>
        <v>0</v>
      </c>
      <c r="AF95" s="47">
        <f>ABSYLD1!AF95*VLOOKUP(ABSYLD2!AF$4,'[1]INTERNAL PARAMETERS-1'!$B$5:$J$44,5,FALSE)*VLOOKUP(ABSYLD2!AF$4,'[1]INTERNAL PARAMETERS-1'!$B$5:$J$44,7,FALSE)*ABSYLD2!$F95 + ABSYLD1!AF95*(1-VLOOKUP(ABSYLD2!AF$4,'[1]INTERNAL PARAMETERS-1'!$B$5:$J$44,5,FALSE))*VLOOKUP(ABSYLD2!AF$4,'[1]INTERNAL PARAMETERS-1'!$B$5:$J$44,9,FALSE)*ABSYLD2!$F95</f>
        <v>0</v>
      </c>
      <c r="AG95" s="47">
        <f>ABSYLD1!AG95*VLOOKUP(ABSYLD2!AG$4,'[1]INTERNAL PARAMETERS-1'!$B$5:$J$44,5,FALSE)*VLOOKUP(ABSYLD2!AG$4,'[1]INTERNAL PARAMETERS-1'!$B$5:$J$44,7,FALSE)*ABSYLD2!$F95 + ABSYLD1!AG95*(1-VLOOKUP(ABSYLD2!AG$4,'[1]INTERNAL PARAMETERS-1'!$B$5:$J$44,5,FALSE))*VLOOKUP(ABSYLD2!AG$4,'[1]INTERNAL PARAMETERS-1'!$B$5:$J$44,9,FALSE)*ABSYLD2!$F95</f>
        <v>0</v>
      </c>
      <c r="AH95" s="47">
        <f>ABSYLD1!AH95*VLOOKUP(ABSYLD2!AH$4,'[1]INTERNAL PARAMETERS-1'!$B$5:$J$44,5,FALSE)*VLOOKUP(ABSYLD2!AH$4,'[1]INTERNAL PARAMETERS-1'!$B$5:$J$44,7,FALSE)*ABSYLD2!$F95 + ABSYLD1!AH95*(1-VLOOKUP(ABSYLD2!AH$4,'[1]INTERNAL PARAMETERS-1'!$B$5:$J$44,5,FALSE))*VLOOKUP(ABSYLD2!AH$4,'[1]INTERNAL PARAMETERS-1'!$B$5:$J$44,9,FALSE)*ABSYLD2!$F95</f>
        <v>0</v>
      </c>
      <c r="AI95" s="47">
        <f>ABSYLD1!AI95*VLOOKUP(ABSYLD2!AI$4,'[1]INTERNAL PARAMETERS-1'!$B$5:$J$44,5,FALSE)*VLOOKUP(ABSYLD2!AI$4,'[1]INTERNAL PARAMETERS-1'!$B$5:$J$44,7,FALSE)*ABSYLD2!$F95 + ABSYLD1!AI95*(1-VLOOKUP(ABSYLD2!AI$4,'[1]INTERNAL PARAMETERS-1'!$B$5:$J$44,5,FALSE))*VLOOKUP(ABSYLD2!AI$4,'[1]INTERNAL PARAMETERS-1'!$B$5:$J$44,9,FALSE)*ABSYLD2!$F95</f>
        <v>0.44757044032015564</v>
      </c>
      <c r="AJ95" s="47">
        <f>ABSYLD1!AJ95*VLOOKUP(ABSYLD2!AJ$4,'[1]INTERNAL PARAMETERS-1'!$B$5:$J$44,5,FALSE)*VLOOKUP(ABSYLD2!AJ$4,'[1]INTERNAL PARAMETERS-1'!$B$5:$J$44,7,FALSE)*ABSYLD2!$F95 + ABSYLD1!AJ95*(1-VLOOKUP(ABSYLD2!AJ$4,'[1]INTERNAL PARAMETERS-1'!$B$5:$J$44,5,FALSE))*VLOOKUP(ABSYLD2!AJ$4,'[1]INTERNAL PARAMETERS-1'!$B$5:$J$44,9,FALSE)*ABSYLD2!$F95</f>
        <v>0</v>
      </c>
      <c r="AK95" s="47">
        <f>ABSYLD1!AK95*VLOOKUP(ABSYLD2!AK$4,'[1]INTERNAL PARAMETERS-1'!$B$5:$J$44,5,FALSE)*VLOOKUP(ABSYLD2!AK$4,'[1]INTERNAL PARAMETERS-1'!$B$5:$J$44,7,FALSE)*ABSYLD2!$F95 + ABSYLD1!AK95*(1-VLOOKUP(ABSYLD2!AK$4,'[1]INTERNAL PARAMETERS-1'!$B$5:$J$44,5,FALSE))*VLOOKUP(ABSYLD2!AK$4,'[1]INTERNAL PARAMETERS-1'!$B$5:$J$44,9,FALSE)*ABSYLD2!$F95</f>
        <v>0</v>
      </c>
      <c r="AL95" s="47">
        <f>ABSYLD1!AL95*VLOOKUP(ABSYLD2!AL$4,'[1]INTERNAL PARAMETERS-1'!$B$5:$J$44,5,FALSE)*VLOOKUP(ABSYLD2!AL$4,'[1]INTERNAL PARAMETERS-1'!$B$5:$J$44,7,FALSE)*ABSYLD2!$F95 + ABSYLD1!AL95*(1-VLOOKUP(ABSYLD2!AL$4,'[1]INTERNAL PARAMETERS-1'!$B$5:$J$44,5,FALSE))*VLOOKUP(ABSYLD2!AL$4,'[1]INTERNAL PARAMETERS-1'!$B$5:$J$44,9,FALSE)*ABSYLD2!$F95</f>
        <v>0</v>
      </c>
      <c r="AM95" s="47">
        <f>ABSYLD1!AM95*VLOOKUP(ABSYLD2!AM$4,'[1]INTERNAL PARAMETERS-1'!$B$5:$J$44,5,FALSE)*VLOOKUP(ABSYLD2!AM$4,'[1]INTERNAL PARAMETERS-1'!$B$5:$J$44,7,FALSE)*ABSYLD2!$F95 + ABSYLD1!AM95*(1-VLOOKUP(ABSYLD2!AM$4,'[1]INTERNAL PARAMETERS-1'!$B$5:$J$44,5,FALSE))*VLOOKUP(ABSYLD2!AM$4,'[1]INTERNAL PARAMETERS-1'!$B$5:$J$44,9,FALSE)*ABSYLD2!$F95</f>
        <v>0</v>
      </c>
      <c r="AN95" s="47">
        <f>ABSYLD1!AN95*VLOOKUP(ABSYLD2!AN$4,'[1]INTERNAL PARAMETERS-1'!$B$5:$J$44,5,FALSE)*VLOOKUP(ABSYLD2!AN$4,'[1]INTERNAL PARAMETERS-1'!$B$5:$J$44,7,FALSE)*ABSYLD2!$F95 + ABSYLD1!AN95*(1-VLOOKUP(ABSYLD2!AN$4,'[1]INTERNAL PARAMETERS-1'!$B$5:$J$44,5,FALSE))*VLOOKUP(ABSYLD2!AN$4,'[1]INTERNAL PARAMETERS-1'!$B$5:$J$44,9,FALSE)*ABSYLD2!$F95</f>
        <v>0</v>
      </c>
      <c r="AO95" s="47">
        <f>ABSYLD1!AO95*VLOOKUP(ABSYLD2!AO$4,'[1]INTERNAL PARAMETERS-1'!$B$5:$J$44,5,FALSE)*VLOOKUP(ABSYLD2!AO$4,'[1]INTERNAL PARAMETERS-1'!$B$5:$J$44,7,FALSE)*ABSYLD2!$F95 + ABSYLD1!AO95*(1-VLOOKUP(ABSYLD2!AO$4,'[1]INTERNAL PARAMETERS-1'!$B$5:$J$44,5,FALSE))*VLOOKUP(ABSYLD2!AO$4,'[1]INTERNAL PARAMETERS-1'!$B$5:$J$44,9,FALSE)*ABSYLD2!$F95</f>
        <v>0</v>
      </c>
      <c r="AP95" s="47">
        <f>ABSYLD1!AP95*VLOOKUP(ABSYLD2!AP$4,'[1]INTERNAL PARAMETERS-1'!$B$5:$J$44,5,FALSE)*VLOOKUP(ABSYLD2!AP$4,'[1]INTERNAL PARAMETERS-1'!$B$5:$J$44,7,FALSE)*ABSYLD2!$F95 + ABSYLD1!AP95*(1-VLOOKUP(ABSYLD2!AP$4,'[1]INTERNAL PARAMETERS-1'!$B$5:$J$44,5,FALSE))*VLOOKUP(ABSYLD2!AP$4,'[1]INTERNAL PARAMETERS-1'!$B$5:$J$44,9,FALSE)*ABSYLD2!$F95</f>
        <v>0</v>
      </c>
      <c r="AQ95" s="47">
        <f>ABSYLD1!AQ95*VLOOKUP(ABSYLD2!AQ$4,'[1]INTERNAL PARAMETERS-1'!$B$5:$J$44,5,FALSE)*VLOOKUP(ABSYLD2!AQ$4,'[1]INTERNAL PARAMETERS-1'!$B$5:$J$44,7,FALSE)*ABSYLD2!$F95 + ABSYLD1!AQ95*(1-VLOOKUP(ABSYLD2!AQ$4,'[1]INTERNAL PARAMETERS-1'!$B$5:$J$44,5,FALSE))*VLOOKUP(ABSYLD2!AQ$4,'[1]INTERNAL PARAMETERS-1'!$B$5:$J$44,9,FALSE)*ABSYLD2!$F95</f>
        <v>0</v>
      </c>
      <c r="AR95" s="47">
        <f>ABSYLD1!AR95*VLOOKUP(ABSYLD2!AR$4,'[1]INTERNAL PARAMETERS-1'!$B$5:$J$44,5,FALSE)*VLOOKUP(ABSYLD2!AR$4,'[1]INTERNAL PARAMETERS-1'!$B$5:$J$44,7,FALSE)*ABSYLD2!$F95 + ABSYLD1!AR95*(1-VLOOKUP(ABSYLD2!AR$4,'[1]INTERNAL PARAMETERS-1'!$B$5:$J$44,5,FALSE))*VLOOKUP(ABSYLD2!AR$4,'[1]INTERNAL PARAMETERS-1'!$B$5:$J$44,9,FALSE)*ABSYLD2!$F95</f>
        <v>0</v>
      </c>
      <c r="AS95" s="47">
        <f>ABSYLD1!AS95*VLOOKUP(ABSYLD2!AS$4,'[1]INTERNAL PARAMETERS-1'!$B$5:$J$44,5,FALSE)*VLOOKUP(ABSYLD2!AS$4,'[1]INTERNAL PARAMETERS-1'!$B$5:$J$44,7,FALSE)*ABSYLD2!$F95 + ABSYLD1!AS95*(1-VLOOKUP(ABSYLD2!AS$4,'[1]INTERNAL PARAMETERS-1'!$B$5:$J$44,5,FALSE))*VLOOKUP(ABSYLD2!AS$4,'[1]INTERNAL PARAMETERS-1'!$B$5:$J$44,9,FALSE)*ABSYLD2!$F95</f>
        <v>0</v>
      </c>
      <c r="AT95" s="46">
        <f>ABSYLD1!AT95*VLOOKUP(ABSYLD2!AT$4,'[1]INTERNAL PARAMETERS-1'!$B$5:$J$44,5,FALSE)*VLOOKUP(ABSYLD2!AT$4,'[1]INTERNAL PARAMETERS-1'!$B$5:$J$44,7,FALSE)*ABSYLD2!$F95 + ABSYLD1!AT95*(1-VLOOKUP(ABSYLD2!AT$4,'[1]INTERNAL PARAMETERS-1'!$B$5:$J$44,5,FALSE))*VLOOKUP(ABSYLD2!AT$4,'[1]INTERNAL PARAMETERS-1'!$B$5:$J$44,9,FALSE)*ABSYLD2!$F95</f>
        <v>0</v>
      </c>
      <c r="AU95" s="48">
        <f>ABSYLD1!AU95*VLOOKUP(ABSYLD2!AU$4,'[1]INTERNAL PARAMETERS-1'!$B$5:$J$44,5,FALSE)*VLOOKUP(ABSYLD2!AU$4,'[1]INTERNAL PARAMETERS-1'!$B$5:$J$44,6,FALSE)*VLOOKUP(ABSYLD2!AU$4,'[1]INTERNAL PARAMETERS-1'!$B$5:$J$44,3,FALSE) + ABSYLD1!AU95*(1-VLOOKUP(ABSYLD2!AU$4,'[1]INTERNAL PARAMETERS-1'!$B$5:$J$44,5,FALSE))*VLOOKUP(ABSYLD2!AU$4,'[1]INTERNAL PARAMETERS-1'!$B$5:$J$44,8,FALSE)*VLOOKUP(ABSYLD2!AU$4,'[1]INTERNAL PARAMETERS-1'!$B$5:$J$44,3,FALSE)</f>
        <v>0</v>
      </c>
      <c r="AV95" s="47">
        <f>ABSYLD1!AV95*VLOOKUP(ABSYLD2!AV$4,'[1]INTERNAL PARAMETERS-1'!$B$5:$J$44,5,FALSE)*VLOOKUP(ABSYLD2!AV$4,'[1]INTERNAL PARAMETERS-1'!$B$5:$J$44,6,FALSE)*VLOOKUP(ABSYLD2!AV$4,'[1]INTERNAL PARAMETERS-1'!$B$5:$J$44,3,FALSE) + ABSYLD1!AV95*(1-VLOOKUP(ABSYLD2!AV$4,'[1]INTERNAL PARAMETERS-1'!$B$5:$J$44,5,FALSE))*VLOOKUP(ABSYLD2!AV$4,'[1]INTERNAL PARAMETERS-1'!$B$5:$J$44,8,FALSE)*VLOOKUP(ABSYLD2!AV$4,'[1]INTERNAL PARAMETERS-1'!$B$5:$J$44,3,FALSE)</f>
        <v>0</v>
      </c>
      <c r="AW95" s="47">
        <f>ABSYLD1!AW95*VLOOKUP(ABSYLD2!AW$4,'[1]INTERNAL PARAMETERS-1'!$B$5:$J$44,5,FALSE)*VLOOKUP(ABSYLD2!AW$4,'[1]INTERNAL PARAMETERS-1'!$B$5:$J$44,6,FALSE)*VLOOKUP(ABSYLD2!AW$4,'[1]INTERNAL PARAMETERS-1'!$B$5:$J$44,3,FALSE) + ABSYLD1!AW95*(1-VLOOKUP(ABSYLD2!AW$4,'[1]INTERNAL PARAMETERS-1'!$B$5:$J$44,5,FALSE))*VLOOKUP(ABSYLD2!AW$4,'[1]INTERNAL PARAMETERS-1'!$B$5:$J$44,8,FALSE)*VLOOKUP(ABSYLD2!AW$4,'[1]INTERNAL PARAMETERS-1'!$B$5:$J$44,3,FALSE)</f>
        <v>7.9496110361849297</v>
      </c>
      <c r="AX95" s="47">
        <f>ABSYLD1!AX95*VLOOKUP(ABSYLD2!AX$4,'[1]INTERNAL PARAMETERS-1'!$B$5:$J$44,5,FALSE)*VLOOKUP(ABSYLD2!AX$4,'[1]INTERNAL PARAMETERS-1'!$B$5:$J$44,6,FALSE)*VLOOKUP(ABSYLD2!AX$4,'[1]INTERNAL PARAMETERS-1'!$B$5:$J$44,3,FALSE) + ABSYLD1!AX95*(1-VLOOKUP(ABSYLD2!AX$4,'[1]INTERNAL PARAMETERS-1'!$B$5:$J$44,5,FALSE))*VLOOKUP(ABSYLD2!AX$4,'[1]INTERNAL PARAMETERS-1'!$B$5:$J$44,8,FALSE)*VLOOKUP(ABSYLD2!AX$4,'[1]INTERNAL PARAMETERS-1'!$B$5:$J$44,3,FALSE)</f>
        <v>0</v>
      </c>
      <c r="AY95" s="47">
        <f>ABSYLD1!AY95*VLOOKUP(ABSYLD2!AY$4,'[1]INTERNAL PARAMETERS-1'!$B$5:$J$44,5,FALSE)*VLOOKUP(ABSYLD2!AY$4,'[1]INTERNAL PARAMETERS-1'!$B$5:$J$44,6,FALSE)*VLOOKUP(ABSYLD2!AY$4,'[1]INTERNAL PARAMETERS-1'!$B$5:$J$44,3,FALSE) + ABSYLD1!AY95*(1-VLOOKUP(ABSYLD2!AY$4,'[1]INTERNAL PARAMETERS-1'!$B$5:$J$44,5,FALSE))*VLOOKUP(ABSYLD2!AY$4,'[1]INTERNAL PARAMETERS-1'!$B$5:$J$44,8,FALSE)*VLOOKUP(ABSYLD2!AY$4,'[1]INTERNAL PARAMETERS-1'!$B$5:$J$44,3,FALSE)</f>
        <v>0</v>
      </c>
      <c r="AZ95" s="47">
        <f>ABSYLD1!AZ95*VLOOKUP(ABSYLD2!AZ$4,'[1]INTERNAL PARAMETERS-1'!$B$5:$J$44,5,FALSE)*VLOOKUP(ABSYLD2!AZ$4,'[1]INTERNAL PARAMETERS-1'!$B$5:$J$44,6,FALSE)*VLOOKUP(ABSYLD2!AZ$4,'[1]INTERNAL PARAMETERS-1'!$B$5:$J$44,3,FALSE) + ABSYLD1!AZ95*(1-VLOOKUP(ABSYLD2!AZ$4,'[1]INTERNAL PARAMETERS-1'!$B$5:$J$44,5,FALSE))*VLOOKUP(ABSYLD2!AZ$4,'[1]INTERNAL PARAMETERS-1'!$B$5:$J$44,8,FALSE)*VLOOKUP(ABSYLD2!AZ$4,'[1]INTERNAL PARAMETERS-1'!$B$5:$J$44,3,FALSE)</f>
        <v>0</v>
      </c>
      <c r="BA95" s="47">
        <f>ABSYLD1!BA95*VLOOKUP(ABSYLD2!BA$4,'[1]INTERNAL PARAMETERS-1'!$B$5:$J$44,5,FALSE)*VLOOKUP(ABSYLD2!BA$4,'[1]INTERNAL PARAMETERS-1'!$B$5:$J$44,6,FALSE)*VLOOKUP(ABSYLD2!BA$4,'[1]INTERNAL PARAMETERS-1'!$B$5:$J$44,3,FALSE) + ABSYLD1!BA95*(1-VLOOKUP(ABSYLD2!BA$4,'[1]INTERNAL PARAMETERS-1'!$B$5:$J$44,5,FALSE))*VLOOKUP(ABSYLD2!BA$4,'[1]INTERNAL PARAMETERS-1'!$B$5:$J$44,8,FALSE)*VLOOKUP(ABSYLD2!BA$4,'[1]INTERNAL PARAMETERS-1'!$B$5:$J$44,3,FALSE)</f>
        <v>0.8648425436868018</v>
      </c>
      <c r="BB95" s="47">
        <f>ABSYLD1!BB95*VLOOKUP(ABSYLD2!BB$4,'[1]INTERNAL PARAMETERS-1'!$B$5:$J$44,5,FALSE)*VLOOKUP(ABSYLD2!BB$4,'[1]INTERNAL PARAMETERS-1'!$B$5:$J$44,6,FALSE)*VLOOKUP(ABSYLD2!BB$4,'[1]INTERNAL PARAMETERS-1'!$B$5:$J$44,3,FALSE) + ABSYLD1!BB95*(1-VLOOKUP(ABSYLD2!BB$4,'[1]INTERNAL PARAMETERS-1'!$B$5:$J$44,5,FALSE))*VLOOKUP(ABSYLD2!BB$4,'[1]INTERNAL PARAMETERS-1'!$B$5:$J$44,8,FALSE)*VLOOKUP(ABSYLD2!BB$4,'[1]INTERNAL PARAMETERS-1'!$B$5:$J$44,3,FALSE)</f>
        <v>3.131701502752648</v>
      </c>
      <c r="BC95" s="47">
        <f>ABSYLD1!BC95*VLOOKUP(ABSYLD2!BC$4,'[1]INTERNAL PARAMETERS-1'!$B$5:$J$44,5,FALSE)*VLOOKUP(ABSYLD2!BC$4,'[1]INTERNAL PARAMETERS-1'!$B$5:$J$44,6,FALSE)*VLOOKUP(ABSYLD2!BC$4,'[1]INTERNAL PARAMETERS-1'!$B$5:$J$44,3,FALSE) + ABSYLD1!BC95*(1-VLOOKUP(ABSYLD2!BC$4,'[1]INTERNAL PARAMETERS-1'!$B$5:$J$44,5,FALSE))*VLOOKUP(ABSYLD2!BC$4,'[1]INTERNAL PARAMETERS-1'!$B$5:$J$44,8,FALSE)*VLOOKUP(ABSYLD2!BC$4,'[1]INTERNAL PARAMETERS-1'!$B$5:$J$44,3,FALSE)</f>
        <v>0.59357128286373673</v>
      </c>
      <c r="BD95" s="47">
        <f>ABSYLD1!BD95*VLOOKUP(ABSYLD2!BD$4,'[1]INTERNAL PARAMETERS-1'!$B$5:$J$44,5,FALSE)*VLOOKUP(ABSYLD2!BD$4,'[1]INTERNAL PARAMETERS-1'!$B$5:$J$44,6,FALSE)*VLOOKUP(ABSYLD2!BD$4,'[1]INTERNAL PARAMETERS-1'!$B$5:$J$44,3,FALSE) + ABSYLD1!BD95*(1-VLOOKUP(ABSYLD2!BD$4,'[1]INTERNAL PARAMETERS-1'!$B$5:$J$44,5,FALSE))*VLOOKUP(ABSYLD2!BD$4,'[1]INTERNAL PARAMETERS-1'!$B$5:$J$44,8,FALSE)*VLOOKUP(ABSYLD2!BD$4,'[1]INTERNAL PARAMETERS-1'!$B$5:$J$44,3,FALSE)</f>
        <v>0.95630863475592731</v>
      </c>
      <c r="BE95" s="47">
        <f>ABSYLD1!BE95*VLOOKUP(ABSYLD2!BE$4,'[1]INTERNAL PARAMETERS-1'!$B$5:$J$44,5,FALSE)*VLOOKUP(ABSYLD2!BE$4,'[1]INTERNAL PARAMETERS-1'!$B$5:$J$44,6,FALSE)*VLOOKUP(ABSYLD2!BE$4,'[1]INTERNAL PARAMETERS-1'!$B$5:$J$44,3,FALSE) + ABSYLD1!BE95*(1-VLOOKUP(ABSYLD2!BE$4,'[1]INTERNAL PARAMETERS-1'!$B$5:$J$44,5,FALSE))*VLOOKUP(ABSYLD2!BE$4,'[1]INTERNAL PARAMETERS-1'!$B$5:$J$44,8,FALSE)*VLOOKUP(ABSYLD2!BE$4,'[1]INTERNAL PARAMETERS-1'!$B$5:$J$44,3,FALSE)</f>
        <v>0.73995042437042013</v>
      </c>
      <c r="BF95" s="47">
        <f>ABSYLD1!BF95*VLOOKUP(ABSYLD2!BF$4,'[1]INTERNAL PARAMETERS-1'!$B$5:$J$44,5,FALSE)*VLOOKUP(ABSYLD2!BF$4,'[1]INTERNAL PARAMETERS-1'!$B$5:$J$44,6,FALSE)*VLOOKUP(ABSYLD2!BF$4,'[1]INTERNAL PARAMETERS-1'!$B$5:$J$44,3,FALSE) + ABSYLD1!BF95*(1-VLOOKUP(ABSYLD2!BF$4,'[1]INTERNAL PARAMETERS-1'!$B$5:$J$44,5,FALSE))*VLOOKUP(ABSYLD2!BF$4,'[1]INTERNAL PARAMETERS-1'!$B$5:$J$44,8,FALSE)*VLOOKUP(ABSYLD2!BF$4,'[1]INTERNAL PARAMETERS-1'!$B$5:$J$44,3,FALSE)</f>
        <v>0</v>
      </c>
      <c r="BG95" s="47">
        <f>ABSYLD1!BG95*VLOOKUP(ABSYLD2!BG$4,'[1]INTERNAL PARAMETERS-1'!$B$5:$J$44,5,FALSE)*VLOOKUP(ABSYLD2!BG$4,'[1]INTERNAL PARAMETERS-1'!$B$5:$J$44,6,FALSE)*VLOOKUP(ABSYLD2!BG$4,'[1]INTERNAL PARAMETERS-1'!$B$5:$J$44,3,FALSE) + ABSYLD1!BG95*(1-VLOOKUP(ABSYLD2!BG$4,'[1]INTERNAL PARAMETERS-1'!$B$5:$J$44,5,FALSE))*VLOOKUP(ABSYLD2!BG$4,'[1]INTERNAL PARAMETERS-1'!$B$5:$J$44,8,FALSE)*VLOOKUP(ABSYLD2!BG$4,'[1]INTERNAL PARAMETERS-1'!$B$5:$J$44,3,FALSE)</f>
        <v>3.9660418271685614</v>
      </c>
      <c r="BH95" s="47">
        <f>ABSYLD1!BH95*VLOOKUP(ABSYLD2!BH$4,'[1]INTERNAL PARAMETERS-1'!$B$5:$J$44,5,FALSE)*VLOOKUP(ABSYLD2!BH$4,'[1]INTERNAL PARAMETERS-1'!$B$5:$J$44,6,FALSE)*VLOOKUP(ABSYLD2!BH$4,'[1]INTERNAL PARAMETERS-1'!$B$5:$J$44,3,FALSE) + ABSYLD1!BH95*(1-VLOOKUP(ABSYLD2!BH$4,'[1]INTERNAL PARAMETERS-1'!$B$5:$J$44,5,FALSE))*VLOOKUP(ABSYLD2!BH$4,'[1]INTERNAL PARAMETERS-1'!$B$5:$J$44,8,FALSE)*VLOOKUP(ABSYLD2!BH$4,'[1]INTERNAL PARAMETERS-1'!$B$5:$J$44,3,FALSE)</f>
        <v>9.8071970691451203E-3</v>
      </c>
      <c r="BI95" s="47">
        <f>ABSYLD1!BI95*VLOOKUP(ABSYLD2!BI$4,'[1]INTERNAL PARAMETERS-1'!$B$5:$J$44,5,FALSE)*VLOOKUP(ABSYLD2!BI$4,'[1]INTERNAL PARAMETERS-1'!$B$5:$J$44,6,FALSE)*VLOOKUP(ABSYLD2!BI$4,'[1]INTERNAL PARAMETERS-1'!$B$5:$J$44,3,FALSE) + ABSYLD1!BI95*(1-VLOOKUP(ABSYLD2!BI$4,'[1]INTERNAL PARAMETERS-1'!$B$5:$J$44,5,FALSE))*VLOOKUP(ABSYLD2!BI$4,'[1]INTERNAL PARAMETERS-1'!$B$5:$J$44,8,FALSE)*VLOOKUP(ABSYLD2!BI$4,'[1]INTERNAL PARAMETERS-1'!$B$5:$J$44,3,FALSE)</f>
        <v>0</v>
      </c>
      <c r="BJ95" s="47">
        <f>ABSYLD1!BJ95*VLOOKUP(ABSYLD2!BJ$4,'[1]INTERNAL PARAMETERS-1'!$B$5:$J$44,5,FALSE)*VLOOKUP(ABSYLD2!BJ$4,'[1]INTERNAL PARAMETERS-1'!$B$5:$J$44,6,FALSE)*VLOOKUP(ABSYLD2!BJ$4,'[1]INTERNAL PARAMETERS-1'!$B$5:$J$44,3,FALSE) + ABSYLD1!BJ95*(1-VLOOKUP(ABSYLD2!BJ$4,'[1]INTERNAL PARAMETERS-1'!$B$5:$J$44,5,FALSE))*VLOOKUP(ABSYLD2!BJ$4,'[1]INTERNAL PARAMETERS-1'!$B$5:$J$44,8,FALSE)*VLOOKUP(ABSYLD2!BJ$4,'[1]INTERNAL PARAMETERS-1'!$B$5:$J$44,3,FALSE)</f>
        <v>0.89562896226561595</v>
      </c>
      <c r="BK95" s="47">
        <f>ABSYLD1!BK95*VLOOKUP(ABSYLD2!BK$4,'[1]INTERNAL PARAMETERS-1'!$B$5:$J$44,5,FALSE)*VLOOKUP(ABSYLD2!BK$4,'[1]INTERNAL PARAMETERS-1'!$B$5:$J$44,6,FALSE)*VLOOKUP(ABSYLD2!BK$4,'[1]INTERNAL PARAMETERS-1'!$B$5:$J$44,3,FALSE) + ABSYLD1!BK95*(1-VLOOKUP(ABSYLD2!BK$4,'[1]INTERNAL PARAMETERS-1'!$B$5:$J$44,5,FALSE))*VLOOKUP(ABSYLD2!BK$4,'[1]INTERNAL PARAMETERS-1'!$B$5:$J$44,8,FALSE)*VLOOKUP(ABSYLD2!BK$4,'[1]INTERNAL PARAMETERS-1'!$B$5:$J$44,3,FALSE)</f>
        <v>0.265769093969635</v>
      </c>
      <c r="BL95" s="47">
        <f>ABSYLD1!BL95*VLOOKUP(ABSYLD2!BL$4,'[1]INTERNAL PARAMETERS-1'!$B$5:$J$44,5,FALSE)*VLOOKUP(ABSYLD2!BL$4,'[1]INTERNAL PARAMETERS-1'!$B$5:$J$44,6,FALSE)*VLOOKUP(ABSYLD2!BL$4,'[1]INTERNAL PARAMETERS-1'!$B$5:$J$44,3,FALSE) + ABSYLD1!BL95*(1-VLOOKUP(ABSYLD2!BL$4,'[1]INTERNAL PARAMETERS-1'!$B$5:$J$44,5,FALSE))*VLOOKUP(ABSYLD2!BL$4,'[1]INTERNAL PARAMETERS-1'!$B$5:$J$44,8,FALSE)*VLOOKUP(ABSYLD2!BL$4,'[1]INTERNAL PARAMETERS-1'!$B$5:$J$44,3,FALSE)</f>
        <v>8.1598860243924834E-2</v>
      </c>
      <c r="BM95" s="47">
        <f>ABSYLD1!BM95*VLOOKUP(ABSYLD2!BM$4,'[1]INTERNAL PARAMETERS-1'!$B$5:$J$44,5,FALSE)*VLOOKUP(ABSYLD2!BM$4,'[1]INTERNAL PARAMETERS-1'!$B$5:$J$44,6,FALSE)*VLOOKUP(ABSYLD2!BM$4,'[1]INTERNAL PARAMETERS-1'!$B$5:$J$44,3,FALSE) + ABSYLD1!BM95*(1-VLOOKUP(ABSYLD2!BM$4,'[1]INTERNAL PARAMETERS-1'!$B$5:$J$44,5,FALSE))*VLOOKUP(ABSYLD2!BM$4,'[1]INTERNAL PARAMETERS-1'!$B$5:$J$44,8,FALSE)*VLOOKUP(ABSYLD2!BM$4,'[1]INTERNAL PARAMETERS-1'!$B$5:$J$44,3,FALSE)</f>
        <v>0</v>
      </c>
      <c r="BN95" s="47">
        <f>ABSYLD1!BN95*VLOOKUP(ABSYLD2!BN$4,'[1]INTERNAL PARAMETERS-1'!$B$5:$J$44,5,FALSE)*VLOOKUP(ABSYLD2!BN$4,'[1]INTERNAL PARAMETERS-1'!$B$5:$J$44,6,FALSE)*VLOOKUP(ABSYLD2!BN$4,'[1]INTERNAL PARAMETERS-1'!$B$5:$J$44,3,FALSE) + ABSYLD1!BN95*(1-VLOOKUP(ABSYLD2!BN$4,'[1]INTERNAL PARAMETERS-1'!$B$5:$J$44,5,FALSE))*VLOOKUP(ABSYLD2!BN$4,'[1]INTERNAL PARAMETERS-1'!$B$5:$J$44,8,FALSE)*VLOOKUP(ABSYLD2!BN$4,'[1]INTERNAL PARAMETERS-1'!$B$5:$J$44,3,FALSE)</f>
        <v>0.70739254571303067</v>
      </c>
      <c r="BO95" s="47">
        <f>ABSYLD1!BO95*VLOOKUP(ABSYLD2!BO$4,'[1]INTERNAL PARAMETERS-1'!$B$5:$J$44,5,FALSE)*VLOOKUP(ABSYLD2!BO$4,'[1]INTERNAL PARAMETERS-1'!$B$5:$J$44,6,FALSE)*VLOOKUP(ABSYLD2!BO$4,'[1]INTERNAL PARAMETERS-1'!$B$5:$J$44,3,FALSE) + ABSYLD1!BO95*(1-VLOOKUP(ABSYLD2!BO$4,'[1]INTERNAL PARAMETERS-1'!$B$5:$J$44,5,FALSE))*VLOOKUP(ABSYLD2!BO$4,'[1]INTERNAL PARAMETERS-1'!$B$5:$J$44,8,FALSE)*VLOOKUP(ABSYLD2!BO$4,'[1]INTERNAL PARAMETERS-1'!$B$5:$J$44,3,FALSE)</f>
        <v>0.23497000807740775</v>
      </c>
      <c r="BP95" s="47">
        <f>ABSYLD1!BP95*VLOOKUP(ABSYLD2!BP$4,'[1]INTERNAL PARAMETERS-1'!$B$5:$J$44,5,FALSE)*VLOOKUP(ABSYLD2!BP$4,'[1]INTERNAL PARAMETERS-1'!$B$5:$J$44,6,FALSE)*VLOOKUP(ABSYLD2!BP$4,'[1]INTERNAL PARAMETERS-1'!$B$5:$J$44,3,FALSE) + ABSYLD1!BP95*(1-VLOOKUP(ABSYLD2!BP$4,'[1]INTERNAL PARAMETERS-1'!$B$5:$J$44,5,FALSE))*VLOOKUP(ABSYLD2!BP$4,'[1]INTERNAL PARAMETERS-1'!$B$5:$J$44,8,FALSE)*VLOOKUP(ABSYLD2!BP$4,'[1]INTERNAL PARAMETERS-1'!$B$5:$J$44,3,FALSE)</f>
        <v>1.249694771033031E-2</v>
      </c>
      <c r="BQ95" s="47">
        <f>ABSYLD1!BQ95*VLOOKUP(ABSYLD2!BQ$4,'[1]INTERNAL PARAMETERS-1'!$B$5:$J$44,5,FALSE)*VLOOKUP(ABSYLD2!BQ$4,'[1]INTERNAL PARAMETERS-1'!$B$5:$J$44,6,FALSE)*VLOOKUP(ABSYLD2!BQ$4,'[1]INTERNAL PARAMETERS-1'!$B$5:$J$44,3,FALSE) + ABSYLD1!BQ95*(1-VLOOKUP(ABSYLD2!BQ$4,'[1]INTERNAL PARAMETERS-1'!$B$5:$J$44,5,FALSE))*VLOOKUP(ABSYLD2!BQ$4,'[1]INTERNAL PARAMETERS-1'!$B$5:$J$44,8,FALSE)*VLOOKUP(ABSYLD2!BQ$4,'[1]INTERNAL PARAMETERS-1'!$B$5:$J$44,3,FALSE)</f>
        <v>1.0512070415382575</v>
      </c>
      <c r="BR95" s="47">
        <f>ABSYLD1!BR95*VLOOKUP(ABSYLD2!BR$4,'[1]INTERNAL PARAMETERS-1'!$B$5:$J$44,5,FALSE)*VLOOKUP(ABSYLD2!BR$4,'[1]INTERNAL PARAMETERS-1'!$B$5:$J$44,6,FALSE)*VLOOKUP(ABSYLD2!BR$4,'[1]INTERNAL PARAMETERS-1'!$B$5:$J$44,3,FALSE) + ABSYLD1!BR95*(1-VLOOKUP(ABSYLD2!BR$4,'[1]INTERNAL PARAMETERS-1'!$B$5:$J$44,5,FALSE))*VLOOKUP(ABSYLD2!BR$4,'[1]INTERNAL PARAMETERS-1'!$B$5:$J$44,8,FALSE)*VLOOKUP(ABSYLD2!BR$4,'[1]INTERNAL PARAMETERS-1'!$B$5:$J$44,3,FALSE)</f>
        <v>1.7876034137920438E-2</v>
      </c>
      <c r="BS95" s="47">
        <f>ABSYLD1!BS95*VLOOKUP(ABSYLD2!BS$4,'[1]INTERNAL PARAMETERS-1'!$B$5:$J$44,5,FALSE)*VLOOKUP(ABSYLD2!BS$4,'[1]INTERNAL PARAMETERS-1'!$B$5:$J$44,6,FALSE)*VLOOKUP(ABSYLD2!BS$4,'[1]INTERNAL PARAMETERS-1'!$B$5:$J$44,3,FALSE) + ABSYLD1!BS95*(1-VLOOKUP(ABSYLD2!BS$4,'[1]INTERNAL PARAMETERS-1'!$B$5:$J$44,5,FALSE))*VLOOKUP(ABSYLD2!BS$4,'[1]INTERNAL PARAMETERS-1'!$B$5:$J$44,8,FALSE)*VLOOKUP(ABSYLD2!BS$4,'[1]INTERNAL PARAMETERS-1'!$B$5:$J$44,3,FALSE)</f>
        <v>5.3187039162172567E-3</v>
      </c>
      <c r="BT95" s="47">
        <f>ABSYLD1!BT95*VLOOKUP(ABSYLD2!BT$4,'[1]INTERNAL PARAMETERS-1'!$B$5:$J$44,5,FALSE)*VLOOKUP(ABSYLD2!BT$4,'[1]INTERNAL PARAMETERS-1'!$B$5:$J$44,6,FALSE)*VLOOKUP(ABSYLD2!BT$4,'[1]INTERNAL PARAMETERS-1'!$B$5:$J$44,3,FALSE) + ABSYLD1!BT95*(1-VLOOKUP(ABSYLD2!BT$4,'[1]INTERNAL PARAMETERS-1'!$B$5:$J$44,5,FALSE))*VLOOKUP(ABSYLD2!BT$4,'[1]INTERNAL PARAMETERS-1'!$B$5:$J$44,8,FALSE)*VLOOKUP(ABSYLD2!BT$4,'[1]INTERNAL PARAMETERS-1'!$B$5:$J$44,3,FALSE)</f>
        <v>0</v>
      </c>
      <c r="BU95" s="47">
        <f>ABSYLD1!BU95*VLOOKUP(ABSYLD2!BU$4,'[1]INTERNAL PARAMETERS-1'!$B$5:$J$44,5,FALSE)*VLOOKUP(ABSYLD2!BU$4,'[1]INTERNAL PARAMETERS-1'!$B$5:$J$44,6,FALSE)*VLOOKUP(ABSYLD2!BU$4,'[1]INTERNAL PARAMETERS-1'!$B$5:$J$44,3,FALSE) + ABSYLD1!BU95*(1-VLOOKUP(ABSYLD2!BU$4,'[1]INTERNAL PARAMETERS-1'!$B$5:$J$44,5,FALSE))*VLOOKUP(ABSYLD2!BU$4,'[1]INTERNAL PARAMETERS-1'!$B$5:$J$44,8,FALSE)*VLOOKUP(ABSYLD2!BU$4,'[1]INTERNAL PARAMETERS-1'!$B$5:$J$44,3,FALSE)</f>
        <v>0</v>
      </c>
      <c r="BV95" s="47">
        <f>ABSYLD1!BV95*VLOOKUP(ABSYLD2!BV$4,'[1]INTERNAL PARAMETERS-1'!$B$5:$J$44,5,FALSE)*VLOOKUP(ABSYLD2!BV$4,'[1]INTERNAL PARAMETERS-1'!$B$5:$J$44,6,FALSE)*VLOOKUP(ABSYLD2!BV$4,'[1]INTERNAL PARAMETERS-1'!$B$5:$J$44,3,FALSE) + ABSYLD1!BV95*(1-VLOOKUP(ABSYLD2!BV$4,'[1]INTERNAL PARAMETERS-1'!$B$5:$J$44,5,FALSE))*VLOOKUP(ABSYLD2!BV$4,'[1]INTERNAL PARAMETERS-1'!$B$5:$J$44,8,FALSE)*VLOOKUP(ABSYLD2!BV$4,'[1]INTERNAL PARAMETERS-1'!$B$5:$J$44,3,FALSE)</f>
        <v>0</v>
      </c>
      <c r="BW95" s="47">
        <f>ABSYLD1!BW95*VLOOKUP(ABSYLD2!BW$4,'[1]INTERNAL PARAMETERS-1'!$B$5:$J$44,5,FALSE)*VLOOKUP(ABSYLD2!BW$4,'[1]INTERNAL PARAMETERS-1'!$B$5:$J$44,6,FALSE)*VLOOKUP(ABSYLD2!BW$4,'[1]INTERNAL PARAMETERS-1'!$B$5:$J$44,3,FALSE) + ABSYLD1!BW95*(1-VLOOKUP(ABSYLD2!BW$4,'[1]INTERNAL PARAMETERS-1'!$B$5:$J$44,5,FALSE))*VLOOKUP(ABSYLD2!BW$4,'[1]INTERNAL PARAMETERS-1'!$B$5:$J$44,8,FALSE)*VLOOKUP(ABSYLD2!BW$4,'[1]INTERNAL PARAMETERS-1'!$B$5:$J$44,3,FALSE)</f>
        <v>0</v>
      </c>
      <c r="BX95" s="47">
        <f>ABSYLD1!BX95*VLOOKUP(ABSYLD2!BX$4,'[1]INTERNAL PARAMETERS-1'!$B$5:$J$44,5,FALSE)*VLOOKUP(ABSYLD2!BX$4,'[1]INTERNAL PARAMETERS-1'!$B$5:$J$44,6,FALSE)*VLOOKUP(ABSYLD2!BX$4,'[1]INTERNAL PARAMETERS-1'!$B$5:$J$44,3,FALSE) + ABSYLD1!BX95*(1-VLOOKUP(ABSYLD2!BX$4,'[1]INTERNAL PARAMETERS-1'!$B$5:$J$44,5,FALSE))*VLOOKUP(ABSYLD2!BX$4,'[1]INTERNAL PARAMETERS-1'!$B$5:$J$44,8,FALSE)*VLOOKUP(ABSYLD2!BX$4,'[1]INTERNAL PARAMETERS-1'!$B$5:$J$44,3,FALSE)</f>
        <v>0</v>
      </c>
      <c r="BY95" s="47">
        <f>ABSYLD1!BY95*VLOOKUP(ABSYLD2!BY$4,'[1]INTERNAL PARAMETERS-1'!$B$5:$J$44,5,FALSE)*VLOOKUP(ABSYLD2!BY$4,'[1]INTERNAL PARAMETERS-1'!$B$5:$J$44,6,FALSE)*VLOOKUP(ABSYLD2!BY$4,'[1]INTERNAL PARAMETERS-1'!$B$5:$J$44,3,FALSE) + ABSYLD1!BY95*(1-VLOOKUP(ABSYLD2!BY$4,'[1]INTERNAL PARAMETERS-1'!$B$5:$J$44,5,FALSE))*VLOOKUP(ABSYLD2!BY$4,'[1]INTERNAL PARAMETERS-1'!$B$5:$J$44,8,FALSE)*VLOOKUP(ABSYLD2!BY$4,'[1]INTERNAL PARAMETERS-1'!$B$5:$J$44,3,FALSE)</f>
        <v>0</v>
      </c>
      <c r="BZ95" s="47">
        <f>ABSYLD1!BZ95*VLOOKUP(ABSYLD2!BZ$4,'[1]INTERNAL PARAMETERS-1'!$B$5:$J$44,5,FALSE)*VLOOKUP(ABSYLD2!BZ$4,'[1]INTERNAL PARAMETERS-1'!$B$5:$J$44,6,FALSE)*VLOOKUP(ABSYLD2!BZ$4,'[1]INTERNAL PARAMETERS-1'!$B$5:$J$44,3,FALSE) + ABSYLD1!BZ95*(1-VLOOKUP(ABSYLD2!BZ$4,'[1]INTERNAL PARAMETERS-1'!$B$5:$J$44,5,FALSE))*VLOOKUP(ABSYLD2!BZ$4,'[1]INTERNAL PARAMETERS-1'!$B$5:$J$44,8,FALSE)*VLOOKUP(ABSYLD2!BZ$4,'[1]INTERNAL PARAMETERS-1'!$B$5:$J$44,3,FALSE)</f>
        <v>2.3247242854866983E-3</v>
      </c>
      <c r="CA95" s="47">
        <f>ABSYLD1!CA95*VLOOKUP(ABSYLD2!CA$4,'[1]INTERNAL PARAMETERS-1'!$B$5:$J$44,5,FALSE)*VLOOKUP(ABSYLD2!CA$4,'[1]INTERNAL PARAMETERS-1'!$B$5:$J$44,6,FALSE)*VLOOKUP(ABSYLD2!CA$4,'[1]INTERNAL PARAMETERS-1'!$B$5:$J$44,3,FALSE) + ABSYLD1!CA95*(1-VLOOKUP(ABSYLD2!CA$4,'[1]INTERNAL PARAMETERS-1'!$B$5:$J$44,5,FALSE))*VLOOKUP(ABSYLD2!CA$4,'[1]INTERNAL PARAMETERS-1'!$B$5:$J$44,8,FALSE)*VLOOKUP(ABSYLD2!CA$4,'[1]INTERNAL PARAMETERS-1'!$B$5:$J$44,3,FALSE)</f>
        <v>0</v>
      </c>
      <c r="CB95" s="47">
        <f>ABSYLD1!CB95*VLOOKUP(ABSYLD2!CB$4,'[1]INTERNAL PARAMETERS-1'!$B$5:$J$44,5,FALSE)*VLOOKUP(ABSYLD2!CB$4,'[1]INTERNAL PARAMETERS-1'!$B$5:$J$44,6,FALSE)*VLOOKUP(ABSYLD2!CB$4,'[1]INTERNAL PARAMETERS-1'!$B$5:$J$44,3,FALSE) + ABSYLD1!CB95*(1-VLOOKUP(ABSYLD2!CB$4,'[1]INTERNAL PARAMETERS-1'!$B$5:$J$44,5,FALSE))*VLOOKUP(ABSYLD2!CB$4,'[1]INTERNAL PARAMETERS-1'!$B$5:$J$44,8,FALSE)*VLOOKUP(ABSYLD2!CB$4,'[1]INTERNAL PARAMETERS-1'!$B$5:$J$44,3,FALSE)</f>
        <v>0</v>
      </c>
      <c r="CC95" s="47">
        <f>ABSYLD1!CC95*VLOOKUP(ABSYLD2!CC$4,'[1]INTERNAL PARAMETERS-1'!$B$5:$J$44,5,FALSE)*VLOOKUP(ABSYLD2!CC$4,'[1]INTERNAL PARAMETERS-1'!$B$5:$J$44,6,FALSE)*VLOOKUP(ABSYLD2!CC$4,'[1]INTERNAL PARAMETERS-1'!$B$5:$J$44,3,FALSE) + ABSYLD1!CC95*(1-VLOOKUP(ABSYLD2!CC$4,'[1]INTERNAL PARAMETERS-1'!$B$5:$J$44,5,FALSE))*VLOOKUP(ABSYLD2!CC$4,'[1]INTERNAL PARAMETERS-1'!$B$5:$J$44,8,FALSE)*VLOOKUP(ABSYLD2!CC$4,'[1]INTERNAL PARAMETERS-1'!$B$5:$J$44,3,FALSE)</f>
        <v>5.1659770919451273E-3</v>
      </c>
      <c r="CD95" s="47">
        <f>ABSYLD1!CD95*VLOOKUP(ABSYLD2!CD$4,'[1]INTERNAL PARAMETERS-1'!$B$5:$J$44,5,FALSE)*VLOOKUP(ABSYLD2!CD$4,'[1]INTERNAL PARAMETERS-1'!$B$5:$J$44,6,FALSE)*VLOOKUP(ABSYLD2!CD$4,'[1]INTERNAL PARAMETERS-1'!$B$5:$J$44,3,FALSE) + ABSYLD1!CD95*(1-VLOOKUP(ABSYLD2!CD$4,'[1]INTERNAL PARAMETERS-1'!$B$5:$J$44,5,FALSE))*VLOOKUP(ABSYLD2!CD$4,'[1]INTERNAL PARAMETERS-1'!$B$5:$J$44,8,FALSE)*VLOOKUP(ABSYLD2!CD$4,'[1]INTERNAL PARAMETERS-1'!$B$5:$J$44,3,FALSE)</f>
        <v>4.3345556720352611E-2</v>
      </c>
      <c r="CE95" s="47">
        <f>ABSYLD1!CE95*VLOOKUP(ABSYLD2!CE$4,'[1]INTERNAL PARAMETERS-1'!$B$5:$J$44,5,FALSE)*VLOOKUP(ABSYLD2!CE$4,'[1]INTERNAL PARAMETERS-1'!$B$5:$J$44,6,FALSE)*VLOOKUP(ABSYLD2!CE$4,'[1]INTERNAL PARAMETERS-1'!$B$5:$J$44,3,FALSE) + ABSYLD1!CE95*(1-VLOOKUP(ABSYLD2!CE$4,'[1]INTERNAL PARAMETERS-1'!$B$5:$J$44,5,FALSE))*VLOOKUP(ABSYLD2!CE$4,'[1]INTERNAL PARAMETERS-1'!$B$5:$J$44,8,FALSE)*VLOOKUP(ABSYLD2!CE$4,'[1]INTERNAL PARAMETERS-1'!$B$5:$J$44,3,FALSE)</f>
        <v>8.0367444960167456E-2</v>
      </c>
      <c r="CF95" s="47">
        <f>ABSYLD1!CF95*VLOOKUP(ABSYLD2!CF$4,'[1]INTERNAL PARAMETERS-1'!$B$5:$J$44,5,FALSE)*VLOOKUP(ABSYLD2!CF$4,'[1]INTERNAL PARAMETERS-1'!$B$5:$J$44,6,FALSE)*VLOOKUP(ABSYLD2!CF$4,'[1]INTERNAL PARAMETERS-1'!$B$5:$J$44,3,FALSE) + ABSYLD1!CF95*(1-VLOOKUP(ABSYLD2!CF$4,'[1]INTERNAL PARAMETERS-1'!$B$5:$J$44,5,FALSE))*VLOOKUP(ABSYLD2!CF$4,'[1]INTERNAL PARAMETERS-1'!$B$5:$J$44,8,FALSE)*VLOOKUP(ABSYLD2!CF$4,'[1]INTERNAL PARAMETERS-1'!$B$5:$J$44,3,FALSE)</f>
        <v>0.38681675966580592</v>
      </c>
      <c r="CG95" s="47">
        <f>ABSYLD1!CG95*VLOOKUP(ABSYLD2!CG$4,'[1]INTERNAL PARAMETERS-1'!$B$5:$J$44,5,FALSE)*VLOOKUP(ABSYLD2!CG$4,'[1]INTERNAL PARAMETERS-1'!$B$5:$J$44,6,FALSE)*VLOOKUP(ABSYLD2!CG$4,'[1]INTERNAL PARAMETERS-1'!$B$5:$J$44,3,FALSE) + ABSYLD1!CG95*(1-VLOOKUP(ABSYLD2!CG$4,'[1]INTERNAL PARAMETERS-1'!$B$5:$J$44,5,FALSE))*VLOOKUP(ABSYLD2!CG$4,'[1]INTERNAL PARAMETERS-1'!$B$5:$J$44,8,FALSE)*VLOOKUP(ABSYLD2!CG$4,'[1]INTERNAL PARAMETERS-1'!$B$5:$J$44,3,FALSE)</f>
        <v>2.1361863784048161E-3</v>
      </c>
      <c r="CH95" s="46">
        <f>ABSYLD1!CH95*VLOOKUP(ABSYLD2!CH$4,'[1]INTERNAL PARAMETERS-1'!$B$5:$J$44,5,FALSE)*VLOOKUP(ABSYLD2!CH$4,'[1]INTERNAL PARAMETERS-1'!$B$5:$J$44,6,FALSE)*VLOOKUP(ABSYLD2!CH$4,'[1]INTERNAL PARAMETERS-1'!$B$5:$J$44,3,FALSE) + ABSYLD1!CH95*(1-VLOOKUP(ABSYLD2!CH$4,'[1]INTERNAL PARAMETERS-1'!$B$5:$J$44,5,FALSE))*VLOOKUP(ABSYLD2!CH$4,'[1]INTERNAL PARAMETERS-1'!$B$5:$J$44,8,FALSE)*VLOOKUP(ABSYLD2!CH$4,'[1]INTERNAL PARAMETERS-1'!$B$5:$J$44,3,FALSE)</f>
        <v>0</v>
      </c>
      <c r="CJ95" s="48">
        <f t="shared" si="2"/>
        <v>1195.9295869583373</v>
      </c>
      <c r="CK95" s="46">
        <f t="shared" si="3"/>
        <v>22.004249295526673</v>
      </c>
    </row>
    <row r="96" spans="2:89">
      <c r="B96" s="61" t="s">
        <v>10</v>
      </c>
      <c r="C96" s="60" t="s">
        <v>71</v>
      </c>
      <c r="D96" s="60" t="s">
        <v>87</v>
      </c>
      <c r="E96" s="137">
        <f>ABS!AL96</f>
        <v>4983.0326045687407</v>
      </c>
      <c r="F96" s="59">
        <f>'[1]INTERNAL PARAMETERS-1'!M6</f>
        <v>78.760000000000005</v>
      </c>
      <c r="G96" s="48">
        <f>ABSYLD1!G96*VLOOKUP(ABSYLD2!G$4,'[1]INTERNAL PARAMETERS-1'!$B$5:$J$44,5,FALSE)*VLOOKUP(ABSYLD2!G$4,'[1]INTERNAL PARAMETERS-1'!$B$5:$J$44,7,FALSE)*ABSYLD2!$F96 + ABSYLD1!G96*(1-VLOOKUP(ABSYLD2!G$4,'[1]INTERNAL PARAMETERS-1'!$B$5:$J$44,5,FALSE))*VLOOKUP(ABSYLD2!G$4,'[1]INTERNAL PARAMETERS-1'!$B$5:$J$44,9,FALSE)*ABSYLD2!$F96</f>
        <v>352.45131184057425</v>
      </c>
      <c r="H96" s="47">
        <f>ABSYLD1!H96*VLOOKUP(ABSYLD2!H$4,'[1]INTERNAL PARAMETERS-1'!$B$5:$J$44,5,FALSE)*VLOOKUP(ABSYLD2!H$4,'[1]INTERNAL PARAMETERS-1'!$B$5:$J$44,7,FALSE)*ABSYLD2!$F96 + ABSYLD1!H96*(1-VLOOKUP(ABSYLD2!H$4,'[1]INTERNAL PARAMETERS-1'!$B$5:$J$44,5,FALSE))*VLOOKUP(ABSYLD2!H$4,'[1]INTERNAL PARAMETERS-1'!$B$5:$J$44,9,FALSE)*ABSYLD2!$F96</f>
        <v>0</v>
      </c>
      <c r="I96" s="47">
        <f>ABSYLD1!I96*VLOOKUP(ABSYLD2!I$4,'[1]INTERNAL PARAMETERS-1'!$B$5:$J$44,5,FALSE)*VLOOKUP(ABSYLD2!I$4,'[1]INTERNAL PARAMETERS-1'!$B$5:$J$44,7,FALSE)*ABSYLD2!$F96 + ABSYLD1!I96*(1-VLOOKUP(ABSYLD2!I$4,'[1]INTERNAL PARAMETERS-1'!$B$5:$J$44,5,FALSE))*VLOOKUP(ABSYLD2!I$4,'[1]INTERNAL PARAMETERS-1'!$B$5:$J$44,9,FALSE)*ABSYLD2!$F96</f>
        <v>913.14794633261431</v>
      </c>
      <c r="J96" s="47">
        <f>ABSYLD1!J96*VLOOKUP(ABSYLD2!J$4,'[1]INTERNAL PARAMETERS-1'!$B$5:$J$44,5,FALSE)*VLOOKUP(ABSYLD2!J$4,'[1]INTERNAL PARAMETERS-1'!$B$5:$J$44,7,FALSE)*ABSYLD2!$F96 + ABSYLD1!J96*(1-VLOOKUP(ABSYLD2!J$4,'[1]INTERNAL PARAMETERS-1'!$B$5:$J$44,5,FALSE))*VLOOKUP(ABSYLD2!J$4,'[1]INTERNAL PARAMETERS-1'!$B$5:$J$44,9,FALSE)*ABSYLD2!$F96</f>
        <v>0</v>
      </c>
      <c r="K96" s="47">
        <f>ABSYLD1!K96*VLOOKUP(ABSYLD2!K$4,'[1]INTERNAL PARAMETERS-1'!$B$5:$J$44,5,FALSE)*VLOOKUP(ABSYLD2!K$4,'[1]INTERNAL PARAMETERS-1'!$B$5:$J$44,7,FALSE)*ABSYLD2!$F96 + ABSYLD1!K96*(1-VLOOKUP(ABSYLD2!K$4,'[1]INTERNAL PARAMETERS-1'!$B$5:$J$44,5,FALSE))*VLOOKUP(ABSYLD2!K$4,'[1]INTERNAL PARAMETERS-1'!$B$5:$J$44,9,FALSE)*ABSYLD2!$F96</f>
        <v>0</v>
      </c>
      <c r="L96" s="47">
        <f>ABSYLD1!L96*VLOOKUP(ABSYLD2!L$4,'[1]INTERNAL PARAMETERS-1'!$B$5:$J$44,5,FALSE)*VLOOKUP(ABSYLD2!L$4,'[1]INTERNAL PARAMETERS-1'!$B$5:$J$44,7,FALSE)*ABSYLD2!$F96 + ABSYLD1!L96*(1-VLOOKUP(ABSYLD2!L$4,'[1]INTERNAL PARAMETERS-1'!$B$5:$J$44,5,FALSE))*VLOOKUP(ABSYLD2!L$4,'[1]INTERNAL PARAMETERS-1'!$B$5:$J$44,9,FALSE)*ABSYLD2!$F96</f>
        <v>0</v>
      </c>
      <c r="M96" s="47">
        <f>ABSYLD1!M96*VLOOKUP(ABSYLD2!M$4,'[1]INTERNAL PARAMETERS-1'!$B$5:$J$44,5,FALSE)*VLOOKUP(ABSYLD2!M$4,'[1]INTERNAL PARAMETERS-1'!$B$5:$J$44,7,FALSE)*ABSYLD2!$F96 + ABSYLD1!M96*(1-VLOOKUP(ABSYLD2!M$4,'[1]INTERNAL PARAMETERS-1'!$B$5:$J$44,5,FALSE))*VLOOKUP(ABSYLD2!M$4,'[1]INTERNAL PARAMETERS-1'!$B$5:$J$44,9,FALSE)*ABSYLD2!$F96</f>
        <v>6.9414299729479891</v>
      </c>
      <c r="N96" s="47">
        <f>ABSYLD1!N96*VLOOKUP(ABSYLD2!N$4,'[1]INTERNAL PARAMETERS-1'!$B$5:$J$44,5,FALSE)*VLOOKUP(ABSYLD2!N$4,'[1]INTERNAL PARAMETERS-1'!$B$5:$J$44,7,FALSE)*ABSYLD2!$F96 + ABSYLD1!N96*(1-VLOOKUP(ABSYLD2!N$4,'[1]INTERNAL PARAMETERS-1'!$B$5:$J$44,5,FALSE))*VLOOKUP(ABSYLD2!N$4,'[1]INTERNAL PARAMETERS-1'!$B$5:$J$44,9,FALSE)*ABSYLD2!$F96</f>
        <v>6.1549485210304953</v>
      </c>
      <c r="O96" s="47">
        <f>ABSYLD1!O96*VLOOKUP(ABSYLD2!O$4,'[1]INTERNAL PARAMETERS-1'!$B$5:$J$44,5,FALSE)*VLOOKUP(ABSYLD2!O$4,'[1]INTERNAL PARAMETERS-1'!$B$5:$J$44,7,FALSE)*ABSYLD2!$F96 + ABSYLD1!O96*(1-VLOOKUP(ABSYLD2!O$4,'[1]INTERNAL PARAMETERS-1'!$B$5:$J$44,5,FALSE))*VLOOKUP(ABSYLD2!O$4,'[1]INTERNAL PARAMETERS-1'!$B$5:$J$44,9,FALSE)*ABSYLD2!$F96</f>
        <v>0</v>
      </c>
      <c r="P96" s="47">
        <f>ABSYLD1!P96*VLOOKUP(ABSYLD2!P$4,'[1]INTERNAL PARAMETERS-1'!$B$5:$J$44,5,FALSE)*VLOOKUP(ABSYLD2!P$4,'[1]INTERNAL PARAMETERS-1'!$B$5:$J$44,7,FALSE)*ABSYLD2!$F96 + ABSYLD1!P96*(1-VLOOKUP(ABSYLD2!P$4,'[1]INTERNAL PARAMETERS-1'!$B$5:$J$44,5,FALSE))*VLOOKUP(ABSYLD2!P$4,'[1]INTERNAL PARAMETERS-1'!$B$5:$J$44,9,FALSE)*ABSYLD2!$F96</f>
        <v>0</v>
      </c>
      <c r="Q96" s="47">
        <f>ABSYLD1!Q96*VLOOKUP(ABSYLD2!Q$4,'[1]INTERNAL PARAMETERS-1'!$B$5:$J$44,5,FALSE)*VLOOKUP(ABSYLD2!Q$4,'[1]INTERNAL PARAMETERS-1'!$B$5:$J$44,7,FALSE)*ABSYLD2!$F96 + ABSYLD1!Q96*(1-VLOOKUP(ABSYLD2!Q$4,'[1]INTERNAL PARAMETERS-1'!$B$5:$J$44,5,FALSE))*VLOOKUP(ABSYLD2!Q$4,'[1]INTERNAL PARAMETERS-1'!$B$5:$J$44,9,FALSE)*ABSYLD2!$F96</f>
        <v>0</v>
      </c>
      <c r="R96" s="47">
        <f>ABSYLD1!R96*VLOOKUP(ABSYLD2!R$4,'[1]INTERNAL PARAMETERS-1'!$B$5:$J$44,5,FALSE)*VLOOKUP(ABSYLD2!R$4,'[1]INTERNAL PARAMETERS-1'!$B$5:$J$44,7,FALSE)*ABSYLD2!$F96 + ABSYLD1!R96*(1-VLOOKUP(ABSYLD2!R$4,'[1]INTERNAL PARAMETERS-1'!$B$5:$J$44,5,FALSE))*VLOOKUP(ABSYLD2!R$4,'[1]INTERNAL PARAMETERS-1'!$B$5:$J$44,9,FALSE)*ABSYLD2!$F96</f>
        <v>8.2065718637974641</v>
      </c>
      <c r="S96" s="47">
        <f>ABSYLD1!S96*VLOOKUP(ABSYLD2!S$4,'[1]INTERNAL PARAMETERS-1'!$B$5:$J$44,5,FALSE)*VLOOKUP(ABSYLD2!S$4,'[1]INTERNAL PARAMETERS-1'!$B$5:$J$44,7,FALSE)*ABSYLD2!$F96 + ABSYLD1!S96*(1-VLOOKUP(ABSYLD2!S$4,'[1]INTERNAL PARAMETERS-1'!$B$5:$J$44,5,FALSE))*VLOOKUP(ABSYLD2!S$4,'[1]INTERNAL PARAMETERS-1'!$B$5:$J$44,9,FALSE)*ABSYLD2!$F96</f>
        <v>287.73940557547661</v>
      </c>
      <c r="T96" s="47">
        <f>ABSYLD1!T96*VLOOKUP(ABSYLD2!T$4,'[1]INTERNAL PARAMETERS-1'!$B$5:$J$44,5,FALSE)*VLOOKUP(ABSYLD2!T$4,'[1]INTERNAL PARAMETERS-1'!$B$5:$J$44,7,FALSE)*ABSYLD2!$F96 + ABSYLD1!T96*(1-VLOOKUP(ABSYLD2!T$4,'[1]INTERNAL PARAMETERS-1'!$B$5:$J$44,5,FALSE))*VLOOKUP(ABSYLD2!T$4,'[1]INTERNAL PARAMETERS-1'!$B$5:$J$44,9,FALSE)*ABSYLD2!$F96</f>
        <v>38.468894307022516</v>
      </c>
      <c r="U96" s="47">
        <f>ABSYLD1!U96*VLOOKUP(ABSYLD2!U$4,'[1]INTERNAL PARAMETERS-1'!$B$5:$J$44,5,FALSE)*VLOOKUP(ABSYLD2!U$4,'[1]INTERNAL PARAMETERS-1'!$B$5:$J$44,7,FALSE)*ABSYLD2!$F96 + ABSYLD1!U96*(1-VLOOKUP(ABSYLD2!U$4,'[1]INTERNAL PARAMETERS-1'!$B$5:$J$44,5,FALSE))*VLOOKUP(ABSYLD2!U$4,'[1]INTERNAL PARAMETERS-1'!$B$5:$J$44,9,FALSE)*ABSYLD2!$F96</f>
        <v>27.047197445151035</v>
      </c>
      <c r="V96" s="47">
        <f>ABSYLD1!V96*VLOOKUP(ABSYLD2!V$4,'[1]INTERNAL PARAMETERS-1'!$B$5:$J$44,5,FALSE)*VLOOKUP(ABSYLD2!V$4,'[1]INTERNAL PARAMETERS-1'!$B$5:$J$44,7,FALSE)*ABSYLD2!$F96 + ABSYLD1!V96*(1-VLOOKUP(ABSYLD2!V$4,'[1]INTERNAL PARAMETERS-1'!$B$5:$J$44,5,FALSE))*VLOOKUP(ABSYLD2!V$4,'[1]INTERNAL PARAMETERS-1'!$B$5:$J$44,9,FALSE)*ABSYLD2!$F96</f>
        <v>190.27796793313411</v>
      </c>
      <c r="W96" s="47">
        <f>ABSYLD1!W96*VLOOKUP(ABSYLD2!W$4,'[1]INTERNAL PARAMETERS-1'!$B$5:$J$44,5,FALSE)*VLOOKUP(ABSYLD2!W$4,'[1]INTERNAL PARAMETERS-1'!$B$5:$J$44,7,FALSE)*ABSYLD2!$F96 + ABSYLD1!W96*(1-VLOOKUP(ABSYLD2!W$4,'[1]INTERNAL PARAMETERS-1'!$B$5:$J$44,5,FALSE))*VLOOKUP(ABSYLD2!W$4,'[1]INTERNAL PARAMETERS-1'!$B$5:$J$44,9,FALSE)*ABSYLD2!$F96</f>
        <v>0</v>
      </c>
      <c r="X96" s="47">
        <f>ABSYLD1!X96*VLOOKUP(ABSYLD2!X$4,'[1]INTERNAL PARAMETERS-1'!$B$5:$J$44,5,FALSE)*VLOOKUP(ABSYLD2!X$4,'[1]INTERNAL PARAMETERS-1'!$B$5:$J$44,7,FALSE)*ABSYLD2!$F96 + ABSYLD1!X96*(1-VLOOKUP(ABSYLD2!X$4,'[1]INTERNAL PARAMETERS-1'!$B$5:$J$44,5,FALSE))*VLOOKUP(ABSYLD2!X$4,'[1]INTERNAL PARAMETERS-1'!$B$5:$J$44,9,FALSE)*ABSYLD2!$F96</f>
        <v>0</v>
      </c>
      <c r="Y96" s="47">
        <f>ABSYLD1!Y96*VLOOKUP(ABSYLD2!Y$4,'[1]INTERNAL PARAMETERS-1'!$B$5:$J$44,5,FALSE)*VLOOKUP(ABSYLD2!Y$4,'[1]INTERNAL PARAMETERS-1'!$B$5:$J$44,7,FALSE)*ABSYLD2!$F96 + ABSYLD1!Y96*(1-VLOOKUP(ABSYLD2!Y$4,'[1]INTERNAL PARAMETERS-1'!$B$5:$J$44,5,FALSE))*VLOOKUP(ABSYLD2!Y$4,'[1]INTERNAL PARAMETERS-1'!$B$5:$J$44,9,FALSE)*ABSYLD2!$F96</f>
        <v>0</v>
      </c>
      <c r="Z96" s="47">
        <f>ABSYLD1!Z96*VLOOKUP(ABSYLD2!Z$4,'[1]INTERNAL PARAMETERS-1'!$B$5:$J$44,5,FALSE)*VLOOKUP(ABSYLD2!Z$4,'[1]INTERNAL PARAMETERS-1'!$B$5:$J$44,7,FALSE)*ABSYLD2!$F96 + ABSYLD1!Z96*(1-VLOOKUP(ABSYLD2!Z$4,'[1]INTERNAL PARAMETERS-1'!$B$5:$J$44,5,FALSE))*VLOOKUP(ABSYLD2!Z$4,'[1]INTERNAL PARAMETERS-1'!$B$5:$J$44,9,FALSE)*ABSYLD2!$F96</f>
        <v>0</v>
      </c>
      <c r="AA96" s="47">
        <f>ABSYLD1!AA96*VLOOKUP(ABSYLD2!AA$4,'[1]INTERNAL PARAMETERS-1'!$B$5:$J$44,5,FALSE)*VLOOKUP(ABSYLD2!AA$4,'[1]INTERNAL PARAMETERS-1'!$B$5:$J$44,7,FALSE)*ABSYLD2!$F96 + ABSYLD1!AA96*(1-VLOOKUP(ABSYLD2!AA$4,'[1]INTERNAL PARAMETERS-1'!$B$5:$J$44,5,FALSE))*VLOOKUP(ABSYLD2!AA$4,'[1]INTERNAL PARAMETERS-1'!$B$5:$J$44,9,FALSE)*ABSYLD2!$F96</f>
        <v>0</v>
      </c>
      <c r="AB96" s="47">
        <f>ABSYLD1!AB96*VLOOKUP(ABSYLD2!AB$4,'[1]INTERNAL PARAMETERS-1'!$B$5:$J$44,5,FALSE)*VLOOKUP(ABSYLD2!AB$4,'[1]INTERNAL PARAMETERS-1'!$B$5:$J$44,7,FALSE)*ABSYLD2!$F96 + ABSYLD1!AB96*(1-VLOOKUP(ABSYLD2!AB$4,'[1]INTERNAL PARAMETERS-1'!$B$5:$J$44,5,FALSE))*VLOOKUP(ABSYLD2!AB$4,'[1]INTERNAL PARAMETERS-1'!$B$5:$J$44,9,FALSE)*ABSYLD2!$F96</f>
        <v>0</v>
      </c>
      <c r="AC96" s="47">
        <f>ABSYLD1!AC96*VLOOKUP(ABSYLD2!AC$4,'[1]INTERNAL PARAMETERS-1'!$B$5:$J$44,5,FALSE)*VLOOKUP(ABSYLD2!AC$4,'[1]INTERNAL PARAMETERS-1'!$B$5:$J$44,7,FALSE)*ABSYLD2!$F96 + ABSYLD1!AC96*(1-VLOOKUP(ABSYLD2!AC$4,'[1]INTERNAL PARAMETERS-1'!$B$5:$J$44,5,FALSE))*VLOOKUP(ABSYLD2!AC$4,'[1]INTERNAL PARAMETERS-1'!$B$5:$J$44,9,FALSE)*ABSYLD2!$F96</f>
        <v>0</v>
      </c>
      <c r="AD96" s="47">
        <f>ABSYLD1!AD96*VLOOKUP(ABSYLD2!AD$4,'[1]INTERNAL PARAMETERS-1'!$B$5:$J$44,5,FALSE)*VLOOKUP(ABSYLD2!AD$4,'[1]INTERNAL PARAMETERS-1'!$B$5:$J$44,7,FALSE)*ABSYLD2!$F96 + ABSYLD1!AD96*(1-VLOOKUP(ABSYLD2!AD$4,'[1]INTERNAL PARAMETERS-1'!$B$5:$J$44,5,FALSE))*VLOOKUP(ABSYLD2!AD$4,'[1]INTERNAL PARAMETERS-1'!$B$5:$J$44,9,FALSE)*ABSYLD2!$F96</f>
        <v>0</v>
      </c>
      <c r="AE96" s="47">
        <f>ABSYLD1!AE96*VLOOKUP(ABSYLD2!AE$4,'[1]INTERNAL PARAMETERS-1'!$B$5:$J$44,5,FALSE)*VLOOKUP(ABSYLD2!AE$4,'[1]INTERNAL PARAMETERS-1'!$B$5:$J$44,7,FALSE)*ABSYLD2!$F96 + ABSYLD1!AE96*(1-VLOOKUP(ABSYLD2!AE$4,'[1]INTERNAL PARAMETERS-1'!$B$5:$J$44,5,FALSE))*VLOOKUP(ABSYLD2!AE$4,'[1]INTERNAL PARAMETERS-1'!$B$5:$J$44,9,FALSE)*ABSYLD2!$F96</f>
        <v>0</v>
      </c>
      <c r="AF96" s="47">
        <f>ABSYLD1!AF96*VLOOKUP(ABSYLD2!AF$4,'[1]INTERNAL PARAMETERS-1'!$B$5:$J$44,5,FALSE)*VLOOKUP(ABSYLD2!AF$4,'[1]INTERNAL PARAMETERS-1'!$B$5:$J$44,7,FALSE)*ABSYLD2!$F96 + ABSYLD1!AF96*(1-VLOOKUP(ABSYLD2!AF$4,'[1]INTERNAL PARAMETERS-1'!$B$5:$J$44,5,FALSE))*VLOOKUP(ABSYLD2!AF$4,'[1]INTERNAL PARAMETERS-1'!$B$5:$J$44,9,FALSE)*ABSYLD2!$F96</f>
        <v>3.3336647182965615</v>
      </c>
      <c r="AG96" s="47">
        <f>ABSYLD1!AG96*VLOOKUP(ABSYLD2!AG$4,'[1]INTERNAL PARAMETERS-1'!$B$5:$J$44,5,FALSE)*VLOOKUP(ABSYLD2!AG$4,'[1]INTERNAL PARAMETERS-1'!$B$5:$J$44,7,FALSE)*ABSYLD2!$F96 + ABSYLD1!AG96*(1-VLOOKUP(ABSYLD2!AG$4,'[1]INTERNAL PARAMETERS-1'!$B$5:$J$44,5,FALSE))*VLOOKUP(ABSYLD2!AG$4,'[1]INTERNAL PARAMETERS-1'!$B$5:$J$44,9,FALSE)*ABSYLD2!$F96</f>
        <v>0</v>
      </c>
      <c r="AH96" s="47">
        <f>ABSYLD1!AH96*VLOOKUP(ABSYLD2!AH$4,'[1]INTERNAL PARAMETERS-1'!$B$5:$J$44,5,FALSE)*VLOOKUP(ABSYLD2!AH$4,'[1]INTERNAL PARAMETERS-1'!$B$5:$J$44,7,FALSE)*ABSYLD2!$F96 + ABSYLD1!AH96*(1-VLOOKUP(ABSYLD2!AH$4,'[1]INTERNAL PARAMETERS-1'!$B$5:$J$44,5,FALSE))*VLOOKUP(ABSYLD2!AH$4,'[1]INTERNAL PARAMETERS-1'!$B$5:$J$44,9,FALSE)*ABSYLD2!$F96</f>
        <v>0.94026440772467113</v>
      </c>
      <c r="AI96" s="47">
        <f>ABSYLD1!AI96*VLOOKUP(ABSYLD2!AI$4,'[1]INTERNAL PARAMETERS-1'!$B$5:$J$44,5,FALSE)*VLOOKUP(ABSYLD2!AI$4,'[1]INTERNAL PARAMETERS-1'!$B$5:$J$44,7,FALSE)*ABSYLD2!$F96 + ABSYLD1!AI96*(1-VLOOKUP(ABSYLD2!AI$4,'[1]INTERNAL PARAMETERS-1'!$B$5:$J$44,5,FALSE))*VLOOKUP(ABSYLD2!AI$4,'[1]INTERNAL PARAMETERS-1'!$B$5:$J$44,9,FALSE)*ABSYLD2!$F96</f>
        <v>2.5645537074367075</v>
      </c>
      <c r="AJ96" s="47">
        <f>ABSYLD1!AJ96*VLOOKUP(ABSYLD2!AJ$4,'[1]INTERNAL PARAMETERS-1'!$B$5:$J$44,5,FALSE)*VLOOKUP(ABSYLD2!AJ$4,'[1]INTERNAL PARAMETERS-1'!$B$5:$J$44,7,FALSE)*ABSYLD2!$F96 + ABSYLD1!AJ96*(1-VLOOKUP(ABSYLD2!AJ$4,'[1]INTERNAL PARAMETERS-1'!$B$5:$J$44,5,FALSE))*VLOOKUP(ABSYLD2!AJ$4,'[1]INTERNAL PARAMETERS-1'!$B$5:$J$44,9,FALSE)*ABSYLD2!$F96</f>
        <v>3.3336647182965615</v>
      </c>
      <c r="AK96" s="47">
        <f>ABSYLD1!AK96*VLOOKUP(ABSYLD2!AK$4,'[1]INTERNAL PARAMETERS-1'!$B$5:$J$44,5,FALSE)*VLOOKUP(ABSYLD2!AK$4,'[1]INTERNAL PARAMETERS-1'!$B$5:$J$44,7,FALSE)*ABSYLD2!$F96 + ABSYLD1!AK96*(1-VLOOKUP(ABSYLD2!AK$4,'[1]INTERNAL PARAMETERS-1'!$B$5:$J$44,5,FALSE))*VLOOKUP(ABSYLD2!AK$4,'[1]INTERNAL PARAMETERS-1'!$B$5:$J$44,9,FALSE)*ABSYLD2!$F96</f>
        <v>0</v>
      </c>
      <c r="AL96" s="47">
        <f>ABSYLD1!AL96*VLOOKUP(ABSYLD2!AL$4,'[1]INTERNAL PARAMETERS-1'!$B$5:$J$44,5,FALSE)*VLOOKUP(ABSYLD2!AL$4,'[1]INTERNAL PARAMETERS-1'!$B$5:$J$44,7,FALSE)*ABSYLD2!$F96 + ABSYLD1!AL96*(1-VLOOKUP(ABSYLD2!AL$4,'[1]INTERNAL PARAMETERS-1'!$B$5:$J$44,5,FALSE))*VLOOKUP(ABSYLD2!AL$4,'[1]INTERNAL PARAMETERS-1'!$B$5:$J$44,9,FALSE)*ABSYLD2!$F96</f>
        <v>0</v>
      </c>
      <c r="AM96" s="47">
        <f>ABSYLD1!AM96*VLOOKUP(ABSYLD2!AM$4,'[1]INTERNAL PARAMETERS-1'!$B$5:$J$44,5,FALSE)*VLOOKUP(ABSYLD2!AM$4,'[1]INTERNAL PARAMETERS-1'!$B$5:$J$44,7,FALSE)*ABSYLD2!$F96 + ABSYLD1!AM96*(1-VLOOKUP(ABSYLD2!AM$4,'[1]INTERNAL PARAMETERS-1'!$B$5:$J$44,5,FALSE))*VLOOKUP(ABSYLD2!AM$4,'[1]INTERNAL PARAMETERS-1'!$B$5:$J$44,9,FALSE)*ABSYLD2!$F96</f>
        <v>0</v>
      </c>
      <c r="AN96" s="47">
        <f>ABSYLD1!AN96*VLOOKUP(ABSYLD2!AN$4,'[1]INTERNAL PARAMETERS-1'!$B$5:$J$44,5,FALSE)*VLOOKUP(ABSYLD2!AN$4,'[1]INTERNAL PARAMETERS-1'!$B$5:$J$44,7,FALSE)*ABSYLD2!$F96 + ABSYLD1!AN96*(1-VLOOKUP(ABSYLD2!AN$4,'[1]INTERNAL PARAMETERS-1'!$B$5:$J$44,5,FALSE))*VLOOKUP(ABSYLD2!AN$4,'[1]INTERNAL PARAMETERS-1'!$B$5:$J$44,9,FALSE)*ABSYLD2!$F96</f>
        <v>0</v>
      </c>
      <c r="AO96" s="47">
        <f>ABSYLD1!AO96*VLOOKUP(ABSYLD2!AO$4,'[1]INTERNAL PARAMETERS-1'!$B$5:$J$44,5,FALSE)*VLOOKUP(ABSYLD2!AO$4,'[1]INTERNAL PARAMETERS-1'!$B$5:$J$44,7,FALSE)*ABSYLD2!$F96 + ABSYLD1!AO96*(1-VLOOKUP(ABSYLD2!AO$4,'[1]INTERNAL PARAMETERS-1'!$B$5:$J$44,5,FALSE))*VLOOKUP(ABSYLD2!AO$4,'[1]INTERNAL PARAMETERS-1'!$B$5:$J$44,9,FALSE)*ABSYLD2!$F96</f>
        <v>0</v>
      </c>
      <c r="AP96" s="47">
        <f>ABSYLD1!AP96*VLOOKUP(ABSYLD2!AP$4,'[1]INTERNAL PARAMETERS-1'!$B$5:$J$44,5,FALSE)*VLOOKUP(ABSYLD2!AP$4,'[1]INTERNAL PARAMETERS-1'!$B$5:$J$44,7,FALSE)*ABSYLD2!$F96 + ABSYLD1!AP96*(1-VLOOKUP(ABSYLD2!AP$4,'[1]INTERNAL PARAMETERS-1'!$B$5:$J$44,5,FALSE))*VLOOKUP(ABSYLD2!AP$4,'[1]INTERNAL PARAMETERS-1'!$B$5:$J$44,9,FALSE)*ABSYLD2!$F96</f>
        <v>0</v>
      </c>
      <c r="AQ96" s="47">
        <f>ABSYLD1!AQ96*VLOOKUP(ABSYLD2!AQ$4,'[1]INTERNAL PARAMETERS-1'!$B$5:$J$44,5,FALSE)*VLOOKUP(ABSYLD2!AQ$4,'[1]INTERNAL PARAMETERS-1'!$B$5:$J$44,7,FALSE)*ABSYLD2!$F96 + ABSYLD1!AQ96*(1-VLOOKUP(ABSYLD2!AQ$4,'[1]INTERNAL PARAMETERS-1'!$B$5:$J$44,5,FALSE))*VLOOKUP(ABSYLD2!AQ$4,'[1]INTERNAL PARAMETERS-1'!$B$5:$J$44,9,FALSE)*ABSYLD2!$F96</f>
        <v>0</v>
      </c>
      <c r="AR96" s="47">
        <f>ABSYLD1!AR96*VLOOKUP(ABSYLD2!AR$4,'[1]INTERNAL PARAMETERS-1'!$B$5:$J$44,5,FALSE)*VLOOKUP(ABSYLD2!AR$4,'[1]INTERNAL PARAMETERS-1'!$B$5:$J$44,7,FALSE)*ABSYLD2!$F96 + ABSYLD1!AR96*(1-VLOOKUP(ABSYLD2!AR$4,'[1]INTERNAL PARAMETERS-1'!$B$5:$J$44,5,FALSE))*VLOOKUP(ABSYLD2!AR$4,'[1]INTERNAL PARAMETERS-1'!$B$5:$J$44,9,FALSE)*ABSYLD2!$F96</f>
        <v>0</v>
      </c>
      <c r="AS96" s="47">
        <f>ABSYLD1!AS96*VLOOKUP(ABSYLD2!AS$4,'[1]INTERNAL PARAMETERS-1'!$B$5:$J$44,5,FALSE)*VLOOKUP(ABSYLD2!AS$4,'[1]INTERNAL PARAMETERS-1'!$B$5:$J$44,7,FALSE)*ABSYLD2!$F96 + ABSYLD1!AS96*(1-VLOOKUP(ABSYLD2!AS$4,'[1]INTERNAL PARAMETERS-1'!$B$5:$J$44,5,FALSE))*VLOOKUP(ABSYLD2!AS$4,'[1]INTERNAL PARAMETERS-1'!$B$5:$J$44,9,FALSE)*ABSYLD2!$F96</f>
        <v>0</v>
      </c>
      <c r="AT96" s="46">
        <f>ABSYLD1!AT96*VLOOKUP(ABSYLD2!AT$4,'[1]INTERNAL PARAMETERS-1'!$B$5:$J$44,5,FALSE)*VLOOKUP(ABSYLD2!AT$4,'[1]INTERNAL PARAMETERS-1'!$B$5:$J$44,7,FALSE)*ABSYLD2!$F96 + ABSYLD1!AT96*(1-VLOOKUP(ABSYLD2!AT$4,'[1]INTERNAL PARAMETERS-1'!$B$5:$J$44,5,FALSE))*VLOOKUP(ABSYLD2!AT$4,'[1]INTERNAL PARAMETERS-1'!$B$5:$J$44,9,FALSE)*ABSYLD2!$F96</f>
        <v>0</v>
      </c>
      <c r="AU96" s="48">
        <f>ABSYLD1!AU96*VLOOKUP(ABSYLD2!AU$4,'[1]INTERNAL PARAMETERS-1'!$B$5:$J$44,5,FALSE)*VLOOKUP(ABSYLD2!AU$4,'[1]INTERNAL PARAMETERS-1'!$B$5:$J$44,6,FALSE)*VLOOKUP(ABSYLD2!AU$4,'[1]INTERNAL PARAMETERS-1'!$B$5:$J$44,3,FALSE) + ABSYLD1!AU96*(1-VLOOKUP(ABSYLD2!AU$4,'[1]INTERNAL PARAMETERS-1'!$B$5:$J$44,5,FALSE))*VLOOKUP(ABSYLD2!AU$4,'[1]INTERNAL PARAMETERS-1'!$B$5:$J$44,8,FALSE)*VLOOKUP(ABSYLD2!AU$4,'[1]INTERNAL PARAMETERS-1'!$B$5:$J$44,3,FALSE)</f>
        <v>0</v>
      </c>
      <c r="AV96" s="47">
        <f>ABSYLD1!AV96*VLOOKUP(ABSYLD2!AV$4,'[1]INTERNAL PARAMETERS-1'!$B$5:$J$44,5,FALSE)*VLOOKUP(ABSYLD2!AV$4,'[1]INTERNAL PARAMETERS-1'!$B$5:$J$44,6,FALSE)*VLOOKUP(ABSYLD2!AV$4,'[1]INTERNAL PARAMETERS-1'!$B$5:$J$44,3,FALSE) + ABSYLD1!AV96*(1-VLOOKUP(ABSYLD2!AV$4,'[1]INTERNAL PARAMETERS-1'!$B$5:$J$44,5,FALSE))*VLOOKUP(ABSYLD2!AV$4,'[1]INTERNAL PARAMETERS-1'!$B$5:$J$44,8,FALSE)*VLOOKUP(ABSYLD2!AV$4,'[1]INTERNAL PARAMETERS-1'!$B$5:$J$44,3,FALSE)</f>
        <v>0</v>
      </c>
      <c r="AW96" s="47">
        <f>ABSYLD1!AW96*VLOOKUP(ABSYLD2!AW$4,'[1]INTERNAL PARAMETERS-1'!$B$5:$J$44,5,FALSE)*VLOOKUP(ABSYLD2!AW$4,'[1]INTERNAL PARAMETERS-1'!$B$5:$J$44,6,FALSE)*VLOOKUP(ABSYLD2!AW$4,'[1]INTERNAL PARAMETERS-1'!$B$5:$J$44,3,FALSE) + ABSYLD1!AW96*(1-VLOOKUP(ABSYLD2!AW$4,'[1]INTERNAL PARAMETERS-1'!$B$5:$J$44,5,FALSE))*VLOOKUP(ABSYLD2!AW$4,'[1]INTERNAL PARAMETERS-1'!$B$5:$J$44,8,FALSE)*VLOOKUP(ABSYLD2!AW$4,'[1]INTERNAL PARAMETERS-1'!$B$5:$J$44,3,FALSE)</f>
        <v>13.688841452801366</v>
      </c>
      <c r="AX96" s="47">
        <f>ABSYLD1!AX96*VLOOKUP(ABSYLD2!AX$4,'[1]INTERNAL PARAMETERS-1'!$B$5:$J$44,5,FALSE)*VLOOKUP(ABSYLD2!AX$4,'[1]INTERNAL PARAMETERS-1'!$B$5:$J$44,6,FALSE)*VLOOKUP(ABSYLD2!AX$4,'[1]INTERNAL PARAMETERS-1'!$B$5:$J$44,3,FALSE) + ABSYLD1!AX96*(1-VLOOKUP(ABSYLD2!AX$4,'[1]INTERNAL PARAMETERS-1'!$B$5:$J$44,5,FALSE))*VLOOKUP(ABSYLD2!AX$4,'[1]INTERNAL PARAMETERS-1'!$B$5:$J$44,8,FALSE)*VLOOKUP(ABSYLD2!AX$4,'[1]INTERNAL PARAMETERS-1'!$B$5:$J$44,3,FALSE)</f>
        <v>0</v>
      </c>
      <c r="AY96" s="47">
        <f>ABSYLD1!AY96*VLOOKUP(ABSYLD2!AY$4,'[1]INTERNAL PARAMETERS-1'!$B$5:$J$44,5,FALSE)*VLOOKUP(ABSYLD2!AY$4,'[1]INTERNAL PARAMETERS-1'!$B$5:$J$44,6,FALSE)*VLOOKUP(ABSYLD2!AY$4,'[1]INTERNAL PARAMETERS-1'!$B$5:$J$44,3,FALSE) + ABSYLD1!AY96*(1-VLOOKUP(ABSYLD2!AY$4,'[1]INTERNAL PARAMETERS-1'!$B$5:$J$44,5,FALSE))*VLOOKUP(ABSYLD2!AY$4,'[1]INTERNAL PARAMETERS-1'!$B$5:$J$44,8,FALSE)*VLOOKUP(ABSYLD2!AY$4,'[1]INTERNAL PARAMETERS-1'!$B$5:$J$44,3,FALSE)</f>
        <v>0</v>
      </c>
      <c r="AZ96" s="47">
        <f>ABSYLD1!AZ96*VLOOKUP(ABSYLD2!AZ$4,'[1]INTERNAL PARAMETERS-1'!$B$5:$J$44,5,FALSE)*VLOOKUP(ABSYLD2!AZ$4,'[1]INTERNAL PARAMETERS-1'!$B$5:$J$44,6,FALSE)*VLOOKUP(ABSYLD2!AZ$4,'[1]INTERNAL PARAMETERS-1'!$B$5:$J$44,3,FALSE) + ABSYLD1!AZ96*(1-VLOOKUP(ABSYLD2!AZ$4,'[1]INTERNAL PARAMETERS-1'!$B$5:$J$44,5,FALSE))*VLOOKUP(ABSYLD2!AZ$4,'[1]INTERNAL PARAMETERS-1'!$B$5:$J$44,8,FALSE)*VLOOKUP(ABSYLD2!AZ$4,'[1]INTERNAL PARAMETERS-1'!$B$5:$J$44,3,FALSE)</f>
        <v>0</v>
      </c>
      <c r="BA96" s="47">
        <f>ABSYLD1!BA96*VLOOKUP(ABSYLD2!BA$4,'[1]INTERNAL PARAMETERS-1'!$B$5:$J$44,5,FALSE)*VLOOKUP(ABSYLD2!BA$4,'[1]INTERNAL PARAMETERS-1'!$B$5:$J$44,6,FALSE)*VLOOKUP(ABSYLD2!BA$4,'[1]INTERNAL PARAMETERS-1'!$B$5:$J$44,3,FALSE) + ABSYLD1!BA96*(1-VLOOKUP(ABSYLD2!BA$4,'[1]INTERNAL PARAMETERS-1'!$B$5:$J$44,5,FALSE))*VLOOKUP(ABSYLD2!BA$4,'[1]INTERNAL PARAMETERS-1'!$B$5:$J$44,8,FALSE)*VLOOKUP(ABSYLD2!BA$4,'[1]INTERNAL PARAMETERS-1'!$B$5:$J$44,3,FALSE)</f>
        <v>1.0400842121883882</v>
      </c>
      <c r="BB96" s="47">
        <f>ABSYLD1!BB96*VLOOKUP(ABSYLD2!BB$4,'[1]INTERNAL PARAMETERS-1'!$B$5:$J$44,5,FALSE)*VLOOKUP(ABSYLD2!BB$4,'[1]INTERNAL PARAMETERS-1'!$B$5:$J$44,6,FALSE)*VLOOKUP(ABSYLD2!BB$4,'[1]INTERNAL PARAMETERS-1'!$B$5:$J$44,3,FALSE) + ABSYLD1!BB96*(1-VLOOKUP(ABSYLD2!BB$4,'[1]INTERNAL PARAMETERS-1'!$B$5:$J$44,5,FALSE))*VLOOKUP(ABSYLD2!BB$4,'[1]INTERNAL PARAMETERS-1'!$B$5:$J$44,8,FALSE)*VLOOKUP(ABSYLD2!BB$4,'[1]INTERNAL PARAMETERS-1'!$B$5:$J$44,3,FALSE)</f>
        <v>4.602621314658653</v>
      </c>
      <c r="BC96" s="47">
        <f>ABSYLD1!BC96*VLOOKUP(ABSYLD2!BC$4,'[1]INTERNAL PARAMETERS-1'!$B$5:$J$44,5,FALSE)*VLOOKUP(ABSYLD2!BC$4,'[1]INTERNAL PARAMETERS-1'!$B$5:$J$44,6,FALSE)*VLOOKUP(ABSYLD2!BC$4,'[1]INTERNAL PARAMETERS-1'!$B$5:$J$44,3,FALSE) + ABSYLD1!BC96*(1-VLOOKUP(ABSYLD2!BC$4,'[1]INTERNAL PARAMETERS-1'!$B$5:$J$44,5,FALSE))*VLOOKUP(ABSYLD2!BC$4,'[1]INTERNAL PARAMETERS-1'!$B$5:$J$44,8,FALSE)*VLOOKUP(ABSYLD2!BC$4,'[1]INTERNAL PARAMETERS-1'!$B$5:$J$44,3,FALSE)</f>
        <v>0.79882425141956415</v>
      </c>
      <c r="BD96" s="47">
        <f>ABSYLD1!BD96*VLOOKUP(ABSYLD2!BD$4,'[1]INTERNAL PARAMETERS-1'!$B$5:$J$44,5,FALSE)*VLOOKUP(ABSYLD2!BD$4,'[1]INTERNAL PARAMETERS-1'!$B$5:$J$44,6,FALSE)*VLOOKUP(ABSYLD2!BD$4,'[1]INTERNAL PARAMETERS-1'!$B$5:$J$44,3,FALSE) + ABSYLD1!BD96*(1-VLOOKUP(ABSYLD2!BD$4,'[1]INTERNAL PARAMETERS-1'!$B$5:$J$44,5,FALSE))*VLOOKUP(ABSYLD2!BD$4,'[1]INTERNAL PARAMETERS-1'!$B$5:$J$44,8,FALSE)*VLOOKUP(ABSYLD2!BD$4,'[1]INTERNAL PARAMETERS-1'!$B$5:$J$44,3,FALSE)</f>
        <v>2.9743550801996688</v>
      </c>
      <c r="BE96" s="47">
        <f>ABSYLD1!BE96*VLOOKUP(ABSYLD2!BE$4,'[1]INTERNAL PARAMETERS-1'!$B$5:$J$44,5,FALSE)*VLOOKUP(ABSYLD2!BE$4,'[1]INTERNAL PARAMETERS-1'!$B$5:$J$44,6,FALSE)*VLOOKUP(ABSYLD2!BE$4,'[1]INTERNAL PARAMETERS-1'!$B$5:$J$44,3,FALSE) + ABSYLD1!BE96*(1-VLOOKUP(ABSYLD2!BE$4,'[1]INTERNAL PARAMETERS-1'!$B$5:$J$44,5,FALSE))*VLOOKUP(ABSYLD2!BE$4,'[1]INTERNAL PARAMETERS-1'!$B$5:$J$44,8,FALSE)*VLOOKUP(ABSYLD2!BE$4,'[1]INTERNAL PARAMETERS-1'!$B$5:$J$44,3,FALSE)</f>
        <v>1.9450410772182893</v>
      </c>
      <c r="BF96" s="47">
        <f>ABSYLD1!BF96*VLOOKUP(ABSYLD2!BF$4,'[1]INTERNAL PARAMETERS-1'!$B$5:$J$44,5,FALSE)*VLOOKUP(ABSYLD2!BF$4,'[1]INTERNAL PARAMETERS-1'!$B$5:$J$44,6,FALSE)*VLOOKUP(ABSYLD2!BF$4,'[1]INTERNAL PARAMETERS-1'!$B$5:$J$44,3,FALSE) + ABSYLD1!BF96*(1-VLOOKUP(ABSYLD2!BF$4,'[1]INTERNAL PARAMETERS-1'!$B$5:$J$44,5,FALSE))*VLOOKUP(ABSYLD2!BF$4,'[1]INTERNAL PARAMETERS-1'!$B$5:$J$44,8,FALSE)*VLOOKUP(ABSYLD2!BF$4,'[1]INTERNAL PARAMETERS-1'!$B$5:$J$44,3,FALSE)</f>
        <v>0</v>
      </c>
      <c r="BG96" s="47">
        <f>ABSYLD1!BG96*VLOOKUP(ABSYLD2!BG$4,'[1]INTERNAL PARAMETERS-1'!$B$5:$J$44,5,FALSE)*VLOOKUP(ABSYLD2!BG$4,'[1]INTERNAL PARAMETERS-1'!$B$5:$J$44,6,FALSE)*VLOOKUP(ABSYLD2!BG$4,'[1]INTERNAL PARAMETERS-1'!$B$5:$J$44,3,FALSE) + ABSYLD1!BG96*(1-VLOOKUP(ABSYLD2!BG$4,'[1]INTERNAL PARAMETERS-1'!$B$5:$J$44,5,FALSE))*VLOOKUP(ABSYLD2!BG$4,'[1]INTERNAL PARAMETERS-1'!$B$5:$J$44,8,FALSE)*VLOOKUP(ABSYLD2!BG$4,'[1]INTERNAL PARAMETERS-1'!$B$5:$J$44,3,FALSE)</f>
        <v>5.4486376481243548</v>
      </c>
      <c r="BH96" s="47">
        <f>ABSYLD1!BH96*VLOOKUP(ABSYLD2!BH$4,'[1]INTERNAL PARAMETERS-1'!$B$5:$J$44,5,FALSE)*VLOOKUP(ABSYLD2!BH$4,'[1]INTERNAL PARAMETERS-1'!$B$5:$J$44,6,FALSE)*VLOOKUP(ABSYLD2!BH$4,'[1]INTERNAL PARAMETERS-1'!$B$5:$J$44,3,FALSE) + ABSYLD1!BH96*(1-VLOOKUP(ABSYLD2!BH$4,'[1]INTERNAL PARAMETERS-1'!$B$5:$J$44,5,FALSE))*VLOOKUP(ABSYLD2!BH$4,'[1]INTERNAL PARAMETERS-1'!$B$5:$J$44,8,FALSE)*VLOOKUP(ABSYLD2!BH$4,'[1]INTERNAL PARAMETERS-1'!$B$5:$J$44,3,FALSE)</f>
        <v>1.5164455683269851E-2</v>
      </c>
      <c r="BI96" s="47">
        <f>ABSYLD1!BI96*VLOOKUP(ABSYLD2!BI$4,'[1]INTERNAL PARAMETERS-1'!$B$5:$J$44,5,FALSE)*VLOOKUP(ABSYLD2!BI$4,'[1]INTERNAL PARAMETERS-1'!$B$5:$J$44,6,FALSE)*VLOOKUP(ABSYLD2!BI$4,'[1]INTERNAL PARAMETERS-1'!$B$5:$J$44,3,FALSE) + ABSYLD1!BI96*(1-VLOOKUP(ABSYLD2!BI$4,'[1]INTERNAL PARAMETERS-1'!$B$5:$J$44,5,FALSE))*VLOOKUP(ABSYLD2!BI$4,'[1]INTERNAL PARAMETERS-1'!$B$5:$J$44,8,FALSE)*VLOOKUP(ABSYLD2!BI$4,'[1]INTERNAL PARAMETERS-1'!$B$5:$J$44,3,FALSE)</f>
        <v>0</v>
      </c>
      <c r="BJ96" s="47">
        <f>ABSYLD1!BJ96*VLOOKUP(ABSYLD2!BJ$4,'[1]INTERNAL PARAMETERS-1'!$B$5:$J$44,5,FALSE)*VLOOKUP(ABSYLD2!BJ$4,'[1]INTERNAL PARAMETERS-1'!$B$5:$J$44,6,FALSE)*VLOOKUP(ABSYLD2!BJ$4,'[1]INTERNAL PARAMETERS-1'!$B$5:$J$44,3,FALSE) + ABSYLD1!BJ96*(1-VLOOKUP(ABSYLD2!BJ$4,'[1]INTERNAL PARAMETERS-1'!$B$5:$J$44,5,FALSE))*VLOOKUP(ABSYLD2!BJ$4,'[1]INTERNAL PARAMETERS-1'!$B$5:$J$44,8,FALSE)*VLOOKUP(ABSYLD2!BJ$4,'[1]INTERNAL PARAMETERS-1'!$B$5:$J$44,3,FALSE)</f>
        <v>1.4617895280065738</v>
      </c>
      <c r="BK96" s="47">
        <f>ABSYLD1!BK96*VLOOKUP(ABSYLD2!BK$4,'[1]INTERNAL PARAMETERS-1'!$B$5:$J$44,5,FALSE)*VLOOKUP(ABSYLD2!BK$4,'[1]INTERNAL PARAMETERS-1'!$B$5:$J$44,6,FALSE)*VLOOKUP(ABSYLD2!BK$4,'[1]INTERNAL PARAMETERS-1'!$B$5:$J$44,3,FALSE) + ABSYLD1!BK96*(1-VLOOKUP(ABSYLD2!BK$4,'[1]INTERNAL PARAMETERS-1'!$B$5:$J$44,5,FALSE))*VLOOKUP(ABSYLD2!BK$4,'[1]INTERNAL PARAMETERS-1'!$B$5:$J$44,8,FALSE)*VLOOKUP(ABSYLD2!BK$4,'[1]INTERNAL PARAMETERS-1'!$B$5:$J$44,3,FALSE)</f>
        <v>0.86469221107735106</v>
      </c>
      <c r="BL96" s="47">
        <f>ABSYLD1!BL96*VLOOKUP(ABSYLD2!BL$4,'[1]INTERNAL PARAMETERS-1'!$B$5:$J$44,5,FALSE)*VLOOKUP(ABSYLD2!BL$4,'[1]INTERNAL PARAMETERS-1'!$B$5:$J$44,6,FALSE)*VLOOKUP(ABSYLD2!BL$4,'[1]INTERNAL PARAMETERS-1'!$B$5:$J$44,3,FALSE) + ABSYLD1!BL96*(1-VLOOKUP(ABSYLD2!BL$4,'[1]INTERNAL PARAMETERS-1'!$B$5:$J$44,5,FALSE))*VLOOKUP(ABSYLD2!BL$4,'[1]INTERNAL PARAMETERS-1'!$B$5:$J$44,8,FALSE)*VLOOKUP(ABSYLD2!BL$4,'[1]INTERNAL PARAMETERS-1'!$B$5:$J$44,3,FALSE)</f>
        <v>0.28598196296641043</v>
      </c>
      <c r="BM96" s="47">
        <f>ABSYLD1!BM96*VLOOKUP(ABSYLD2!BM$4,'[1]INTERNAL PARAMETERS-1'!$B$5:$J$44,5,FALSE)*VLOOKUP(ABSYLD2!BM$4,'[1]INTERNAL PARAMETERS-1'!$B$5:$J$44,6,FALSE)*VLOOKUP(ABSYLD2!BM$4,'[1]INTERNAL PARAMETERS-1'!$B$5:$J$44,3,FALSE) + ABSYLD1!BM96*(1-VLOOKUP(ABSYLD2!BM$4,'[1]INTERNAL PARAMETERS-1'!$B$5:$J$44,5,FALSE))*VLOOKUP(ABSYLD2!BM$4,'[1]INTERNAL PARAMETERS-1'!$B$5:$J$44,8,FALSE)*VLOOKUP(ABSYLD2!BM$4,'[1]INTERNAL PARAMETERS-1'!$B$5:$J$44,3,FALSE)</f>
        <v>2.5708568227329004E-2</v>
      </c>
      <c r="BN96" s="47">
        <f>ABSYLD1!BN96*VLOOKUP(ABSYLD2!BN$4,'[1]INTERNAL PARAMETERS-1'!$B$5:$J$44,5,FALSE)*VLOOKUP(ABSYLD2!BN$4,'[1]INTERNAL PARAMETERS-1'!$B$5:$J$44,6,FALSE)*VLOOKUP(ABSYLD2!BN$4,'[1]INTERNAL PARAMETERS-1'!$B$5:$J$44,3,FALSE) + ABSYLD1!BN96*(1-VLOOKUP(ABSYLD2!BN$4,'[1]INTERNAL PARAMETERS-1'!$B$5:$J$44,5,FALSE))*VLOOKUP(ABSYLD2!BN$4,'[1]INTERNAL PARAMETERS-1'!$B$5:$J$44,8,FALSE)*VLOOKUP(ABSYLD2!BN$4,'[1]INTERNAL PARAMETERS-1'!$B$5:$J$44,3,FALSE)</f>
        <v>2.0639238024798976</v>
      </c>
      <c r="BO96" s="47">
        <f>ABSYLD1!BO96*VLOOKUP(ABSYLD2!BO$4,'[1]INTERNAL PARAMETERS-1'!$B$5:$J$44,5,FALSE)*VLOOKUP(ABSYLD2!BO$4,'[1]INTERNAL PARAMETERS-1'!$B$5:$J$44,6,FALSE)*VLOOKUP(ABSYLD2!BO$4,'[1]INTERNAL PARAMETERS-1'!$B$5:$J$44,3,FALSE) + ABSYLD1!BO96*(1-VLOOKUP(ABSYLD2!BO$4,'[1]INTERNAL PARAMETERS-1'!$B$5:$J$44,5,FALSE))*VLOOKUP(ABSYLD2!BO$4,'[1]INTERNAL PARAMETERS-1'!$B$5:$J$44,8,FALSE)*VLOOKUP(ABSYLD2!BO$4,'[1]INTERNAL PARAMETERS-1'!$B$5:$J$44,3,FALSE)</f>
        <v>1.6136130478801876</v>
      </c>
      <c r="BP96" s="47">
        <f>ABSYLD1!BP96*VLOOKUP(ABSYLD2!BP$4,'[1]INTERNAL PARAMETERS-1'!$B$5:$J$44,5,FALSE)*VLOOKUP(ABSYLD2!BP$4,'[1]INTERNAL PARAMETERS-1'!$B$5:$J$44,6,FALSE)*VLOOKUP(ABSYLD2!BP$4,'[1]INTERNAL PARAMETERS-1'!$B$5:$J$44,3,FALSE) + ABSYLD1!BP96*(1-VLOOKUP(ABSYLD2!BP$4,'[1]INTERNAL PARAMETERS-1'!$B$5:$J$44,5,FALSE))*VLOOKUP(ABSYLD2!BP$4,'[1]INTERNAL PARAMETERS-1'!$B$5:$J$44,8,FALSE)*VLOOKUP(ABSYLD2!BP$4,'[1]INTERNAL PARAMETERS-1'!$B$5:$J$44,3,FALSE)</f>
        <v>3.4099618592149973E-2</v>
      </c>
      <c r="BQ96" s="47">
        <f>ABSYLD1!BQ96*VLOOKUP(ABSYLD2!BQ$4,'[1]INTERNAL PARAMETERS-1'!$B$5:$J$44,5,FALSE)*VLOOKUP(ABSYLD2!BQ$4,'[1]INTERNAL PARAMETERS-1'!$B$5:$J$44,6,FALSE)*VLOOKUP(ABSYLD2!BQ$4,'[1]INTERNAL PARAMETERS-1'!$B$5:$J$44,3,FALSE) + ABSYLD1!BQ96*(1-VLOOKUP(ABSYLD2!BQ$4,'[1]INTERNAL PARAMETERS-1'!$B$5:$J$44,5,FALSE))*VLOOKUP(ABSYLD2!BQ$4,'[1]INTERNAL PARAMETERS-1'!$B$5:$J$44,8,FALSE)*VLOOKUP(ABSYLD2!BQ$4,'[1]INTERNAL PARAMETERS-1'!$B$5:$J$44,3,FALSE)</f>
        <v>2.5153456348760095</v>
      </c>
      <c r="BR96" s="47">
        <f>ABSYLD1!BR96*VLOOKUP(ABSYLD2!BR$4,'[1]INTERNAL PARAMETERS-1'!$B$5:$J$44,5,FALSE)*VLOOKUP(ABSYLD2!BR$4,'[1]INTERNAL PARAMETERS-1'!$B$5:$J$44,6,FALSE)*VLOOKUP(ABSYLD2!BR$4,'[1]INTERNAL PARAMETERS-1'!$B$5:$J$44,3,FALSE) + ABSYLD1!BR96*(1-VLOOKUP(ABSYLD2!BR$4,'[1]INTERNAL PARAMETERS-1'!$B$5:$J$44,5,FALSE))*VLOOKUP(ABSYLD2!BR$4,'[1]INTERNAL PARAMETERS-1'!$B$5:$J$44,8,FALSE)*VLOOKUP(ABSYLD2!BR$4,'[1]INTERNAL PARAMETERS-1'!$B$5:$J$44,3,FALSE)</f>
        <v>5.5281687315407071E-2</v>
      </c>
      <c r="BS96" s="47">
        <f>ABSYLD1!BS96*VLOOKUP(ABSYLD2!BS$4,'[1]INTERNAL PARAMETERS-1'!$B$5:$J$44,5,FALSE)*VLOOKUP(ABSYLD2!BS$4,'[1]INTERNAL PARAMETERS-1'!$B$5:$J$44,6,FALSE)*VLOOKUP(ABSYLD2!BS$4,'[1]INTERNAL PARAMETERS-1'!$B$5:$J$44,3,FALSE) + ABSYLD1!BS96*(1-VLOOKUP(ABSYLD2!BS$4,'[1]INTERNAL PARAMETERS-1'!$B$5:$J$44,5,FALSE))*VLOOKUP(ABSYLD2!BS$4,'[1]INTERNAL PARAMETERS-1'!$B$5:$J$44,8,FALSE)*VLOOKUP(ABSYLD2!BS$4,'[1]INTERNAL PARAMETERS-1'!$B$5:$J$44,3,FALSE)</f>
        <v>4.8733786016687515E-3</v>
      </c>
      <c r="BT96" s="47">
        <f>ABSYLD1!BT96*VLOOKUP(ABSYLD2!BT$4,'[1]INTERNAL PARAMETERS-1'!$B$5:$J$44,5,FALSE)*VLOOKUP(ABSYLD2!BT$4,'[1]INTERNAL PARAMETERS-1'!$B$5:$J$44,6,FALSE)*VLOOKUP(ABSYLD2!BT$4,'[1]INTERNAL PARAMETERS-1'!$B$5:$J$44,3,FALSE) + ABSYLD1!BT96*(1-VLOOKUP(ABSYLD2!BT$4,'[1]INTERNAL PARAMETERS-1'!$B$5:$J$44,5,FALSE))*VLOOKUP(ABSYLD2!BT$4,'[1]INTERNAL PARAMETERS-1'!$B$5:$J$44,8,FALSE)*VLOOKUP(ABSYLD2!BT$4,'[1]INTERNAL PARAMETERS-1'!$B$5:$J$44,3,FALSE)</f>
        <v>0</v>
      </c>
      <c r="BU96" s="47">
        <f>ABSYLD1!BU96*VLOOKUP(ABSYLD2!BU$4,'[1]INTERNAL PARAMETERS-1'!$B$5:$J$44,5,FALSE)*VLOOKUP(ABSYLD2!BU$4,'[1]INTERNAL PARAMETERS-1'!$B$5:$J$44,6,FALSE)*VLOOKUP(ABSYLD2!BU$4,'[1]INTERNAL PARAMETERS-1'!$B$5:$J$44,3,FALSE) + ABSYLD1!BU96*(1-VLOOKUP(ABSYLD2!BU$4,'[1]INTERNAL PARAMETERS-1'!$B$5:$J$44,5,FALSE))*VLOOKUP(ABSYLD2!BU$4,'[1]INTERNAL PARAMETERS-1'!$B$5:$J$44,8,FALSE)*VLOOKUP(ABSYLD2!BU$4,'[1]INTERNAL PARAMETERS-1'!$B$5:$J$44,3,FALSE)</f>
        <v>0</v>
      </c>
      <c r="BV96" s="47">
        <f>ABSYLD1!BV96*VLOOKUP(ABSYLD2!BV$4,'[1]INTERNAL PARAMETERS-1'!$B$5:$J$44,5,FALSE)*VLOOKUP(ABSYLD2!BV$4,'[1]INTERNAL PARAMETERS-1'!$B$5:$J$44,6,FALSE)*VLOOKUP(ABSYLD2!BV$4,'[1]INTERNAL PARAMETERS-1'!$B$5:$J$44,3,FALSE) + ABSYLD1!BV96*(1-VLOOKUP(ABSYLD2!BV$4,'[1]INTERNAL PARAMETERS-1'!$B$5:$J$44,5,FALSE))*VLOOKUP(ABSYLD2!BV$4,'[1]INTERNAL PARAMETERS-1'!$B$5:$J$44,8,FALSE)*VLOOKUP(ABSYLD2!BV$4,'[1]INTERNAL PARAMETERS-1'!$B$5:$J$44,3,FALSE)</f>
        <v>0</v>
      </c>
      <c r="BW96" s="47">
        <f>ABSYLD1!BW96*VLOOKUP(ABSYLD2!BW$4,'[1]INTERNAL PARAMETERS-1'!$B$5:$J$44,5,FALSE)*VLOOKUP(ABSYLD2!BW$4,'[1]INTERNAL PARAMETERS-1'!$B$5:$J$44,6,FALSE)*VLOOKUP(ABSYLD2!BW$4,'[1]INTERNAL PARAMETERS-1'!$B$5:$J$44,3,FALSE) + ABSYLD1!BW96*(1-VLOOKUP(ABSYLD2!BW$4,'[1]INTERNAL PARAMETERS-1'!$B$5:$J$44,5,FALSE))*VLOOKUP(ABSYLD2!BW$4,'[1]INTERNAL PARAMETERS-1'!$B$5:$J$44,8,FALSE)*VLOOKUP(ABSYLD2!BW$4,'[1]INTERNAL PARAMETERS-1'!$B$5:$J$44,3,FALSE)</f>
        <v>0</v>
      </c>
      <c r="BX96" s="47">
        <f>ABSYLD1!BX96*VLOOKUP(ABSYLD2!BX$4,'[1]INTERNAL PARAMETERS-1'!$B$5:$J$44,5,FALSE)*VLOOKUP(ABSYLD2!BX$4,'[1]INTERNAL PARAMETERS-1'!$B$5:$J$44,6,FALSE)*VLOOKUP(ABSYLD2!BX$4,'[1]INTERNAL PARAMETERS-1'!$B$5:$J$44,3,FALSE) + ABSYLD1!BX96*(1-VLOOKUP(ABSYLD2!BX$4,'[1]INTERNAL PARAMETERS-1'!$B$5:$J$44,5,FALSE))*VLOOKUP(ABSYLD2!BX$4,'[1]INTERNAL PARAMETERS-1'!$B$5:$J$44,8,FALSE)*VLOOKUP(ABSYLD2!BX$4,'[1]INTERNAL PARAMETERS-1'!$B$5:$J$44,3,FALSE)</f>
        <v>0</v>
      </c>
      <c r="BY96" s="47">
        <f>ABSYLD1!BY96*VLOOKUP(ABSYLD2!BY$4,'[1]INTERNAL PARAMETERS-1'!$B$5:$J$44,5,FALSE)*VLOOKUP(ABSYLD2!BY$4,'[1]INTERNAL PARAMETERS-1'!$B$5:$J$44,6,FALSE)*VLOOKUP(ABSYLD2!BY$4,'[1]INTERNAL PARAMETERS-1'!$B$5:$J$44,3,FALSE) + ABSYLD1!BY96*(1-VLOOKUP(ABSYLD2!BY$4,'[1]INTERNAL PARAMETERS-1'!$B$5:$J$44,5,FALSE))*VLOOKUP(ABSYLD2!BY$4,'[1]INTERNAL PARAMETERS-1'!$B$5:$J$44,8,FALSE)*VLOOKUP(ABSYLD2!BY$4,'[1]INTERNAL PARAMETERS-1'!$B$5:$J$44,3,FALSE)</f>
        <v>0</v>
      </c>
      <c r="BZ96" s="47">
        <f>ABSYLD1!BZ96*VLOOKUP(ABSYLD2!BZ$4,'[1]INTERNAL PARAMETERS-1'!$B$5:$J$44,5,FALSE)*VLOOKUP(ABSYLD2!BZ$4,'[1]INTERNAL PARAMETERS-1'!$B$5:$J$44,6,FALSE)*VLOOKUP(ABSYLD2!BZ$4,'[1]INTERNAL PARAMETERS-1'!$B$5:$J$44,3,FALSE) + ABSYLD1!BZ96*(1-VLOOKUP(ABSYLD2!BZ$4,'[1]INTERNAL PARAMETERS-1'!$B$5:$J$44,5,FALSE))*VLOOKUP(ABSYLD2!BZ$4,'[1]INTERNAL PARAMETERS-1'!$B$5:$J$44,8,FALSE)*VLOOKUP(ABSYLD2!BZ$4,'[1]INTERNAL PARAMETERS-1'!$B$5:$J$44,3,FALSE)</f>
        <v>1.1980691989434877E-3</v>
      </c>
      <c r="CA96" s="47">
        <f>ABSYLD1!CA96*VLOOKUP(ABSYLD2!CA$4,'[1]INTERNAL PARAMETERS-1'!$B$5:$J$44,5,FALSE)*VLOOKUP(ABSYLD2!CA$4,'[1]INTERNAL PARAMETERS-1'!$B$5:$J$44,6,FALSE)*VLOOKUP(ABSYLD2!CA$4,'[1]INTERNAL PARAMETERS-1'!$B$5:$J$44,3,FALSE) + ABSYLD1!CA96*(1-VLOOKUP(ABSYLD2!CA$4,'[1]INTERNAL PARAMETERS-1'!$B$5:$J$44,5,FALSE))*VLOOKUP(ABSYLD2!CA$4,'[1]INTERNAL PARAMETERS-1'!$B$5:$J$44,8,FALSE)*VLOOKUP(ABSYLD2!CA$4,'[1]INTERNAL PARAMETERS-1'!$B$5:$J$44,3,FALSE)</f>
        <v>0</v>
      </c>
      <c r="CB96" s="47">
        <f>ABSYLD1!CB96*VLOOKUP(ABSYLD2!CB$4,'[1]INTERNAL PARAMETERS-1'!$B$5:$J$44,5,FALSE)*VLOOKUP(ABSYLD2!CB$4,'[1]INTERNAL PARAMETERS-1'!$B$5:$J$44,6,FALSE)*VLOOKUP(ABSYLD2!CB$4,'[1]INTERNAL PARAMETERS-1'!$B$5:$J$44,3,FALSE) + ABSYLD1!CB96*(1-VLOOKUP(ABSYLD2!CB$4,'[1]INTERNAL PARAMETERS-1'!$B$5:$J$44,5,FALSE))*VLOOKUP(ABSYLD2!CB$4,'[1]INTERNAL PARAMETERS-1'!$B$5:$J$44,8,FALSE)*VLOOKUP(ABSYLD2!CB$4,'[1]INTERNAL PARAMETERS-1'!$B$5:$J$44,3,FALSE)</f>
        <v>0</v>
      </c>
      <c r="CC96" s="47">
        <f>ABSYLD1!CC96*VLOOKUP(ABSYLD2!CC$4,'[1]INTERNAL PARAMETERS-1'!$B$5:$J$44,5,FALSE)*VLOOKUP(ABSYLD2!CC$4,'[1]INTERNAL PARAMETERS-1'!$B$5:$J$44,6,FALSE)*VLOOKUP(ABSYLD2!CC$4,'[1]INTERNAL PARAMETERS-1'!$B$5:$J$44,3,FALSE) + ABSYLD1!CC96*(1-VLOOKUP(ABSYLD2!CC$4,'[1]INTERNAL PARAMETERS-1'!$B$5:$J$44,5,FALSE))*VLOOKUP(ABSYLD2!CC$4,'[1]INTERNAL PARAMETERS-1'!$B$5:$J$44,8,FALSE)*VLOOKUP(ABSYLD2!CC$4,'[1]INTERNAL PARAMETERS-1'!$B$5:$J$44,3,FALSE)</f>
        <v>9.651876988274577E-3</v>
      </c>
      <c r="CD96" s="47">
        <f>ABSYLD1!CD96*VLOOKUP(ABSYLD2!CD$4,'[1]INTERNAL PARAMETERS-1'!$B$5:$J$44,5,FALSE)*VLOOKUP(ABSYLD2!CD$4,'[1]INTERNAL PARAMETERS-1'!$B$5:$J$44,6,FALSE)*VLOOKUP(ABSYLD2!CD$4,'[1]INTERNAL PARAMETERS-1'!$B$5:$J$44,3,FALSE) + ABSYLD1!CD96*(1-VLOOKUP(ABSYLD2!CD$4,'[1]INTERNAL PARAMETERS-1'!$B$5:$J$44,5,FALSE))*VLOOKUP(ABSYLD2!CD$4,'[1]INTERNAL PARAMETERS-1'!$B$5:$J$44,8,FALSE)*VLOOKUP(ABSYLD2!CD$4,'[1]INTERNAL PARAMETERS-1'!$B$5:$J$44,3,FALSE)</f>
        <v>8.6118099645131493E-2</v>
      </c>
      <c r="CE96" s="47">
        <f>ABSYLD1!CE96*VLOOKUP(ABSYLD2!CE$4,'[1]INTERNAL PARAMETERS-1'!$B$5:$J$44,5,FALSE)*VLOOKUP(ABSYLD2!CE$4,'[1]INTERNAL PARAMETERS-1'!$B$5:$J$44,6,FALSE)*VLOOKUP(ABSYLD2!CE$4,'[1]INTERNAL PARAMETERS-1'!$B$5:$J$44,3,FALSE) + ABSYLD1!CE96*(1-VLOOKUP(ABSYLD2!CE$4,'[1]INTERNAL PARAMETERS-1'!$B$5:$J$44,5,FALSE))*VLOOKUP(ABSYLD2!CE$4,'[1]INTERNAL PARAMETERS-1'!$B$5:$J$44,8,FALSE)*VLOOKUP(ABSYLD2!CE$4,'[1]INTERNAL PARAMETERS-1'!$B$5:$J$44,3,FALSE)</f>
        <v>0.11736323906793232</v>
      </c>
      <c r="CF96" s="47">
        <f>ABSYLD1!CF96*VLOOKUP(ABSYLD2!CF$4,'[1]INTERNAL PARAMETERS-1'!$B$5:$J$44,5,FALSE)*VLOOKUP(ABSYLD2!CF$4,'[1]INTERNAL PARAMETERS-1'!$B$5:$J$44,6,FALSE)*VLOOKUP(ABSYLD2!CF$4,'[1]INTERNAL PARAMETERS-1'!$B$5:$J$44,3,FALSE) + ABSYLD1!CF96*(1-VLOOKUP(ABSYLD2!CF$4,'[1]INTERNAL PARAMETERS-1'!$B$5:$J$44,5,FALSE))*VLOOKUP(ABSYLD2!CF$4,'[1]INTERNAL PARAMETERS-1'!$B$5:$J$44,8,FALSE)*VLOOKUP(ABSYLD2!CF$4,'[1]INTERNAL PARAMETERS-1'!$B$5:$J$44,3,FALSE)</f>
        <v>0.11629729915660636</v>
      </c>
      <c r="CG96" s="47">
        <f>ABSYLD1!CG96*VLOOKUP(ABSYLD2!CG$4,'[1]INTERNAL PARAMETERS-1'!$B$5:$J$44,5,FALSE)*VLOOKUP(ABSYLD2!CG$4,'[1]INTERNAL PARAMETERS-1'!$B$5:$J$44,6,FALSE)*VLOOKUP(ABSYLD2!CG$4,'[1]INTERNAL PARAMETERS-1'!$B$5:$J$44,3,FALSE) + ABSYLD1!CG96*(1-VLOOKUP(ABSYLD2!CG$4,'[1]INTERNAL PARAMETERS-1'!$B$5:$J$44,5,FALSE))*VLOOKUP(ABSYLD2!CG$4,'[1]INTERNAL PARAMETERS-1'!$B$5:$J$44,8,FALSE)*VLOOKUP(ABSYLD2!CG$4,'[1]INTERNAL PARAMETERS-1'!$B$5:$J$44,3,FALSE)</f>
        <v>0</v>
      </c>
      <c r="CH96" s="46">
        <f>ABSYLD1!CH96*VLOOKUP(ABSYLD2!CH$4,'[1]INTERNAL PARAMETERS-1'!$B$5:$J$44,5,FALSE)*VLOOKUP(ABSYLD2!CH$4,'[1]INTERNAL PARAMETERS-1'!$B$5:$J$44,6,FALSE)*VLOOKUP(ABSYLD2!CH$4,'[1]INTERNAL PARAMETERS-1'!$B$5:$J$44,3,FALSE) + ABSYLD1!CH96*(1-VLOOKUP(ABSYLD2!CH$4,'[1]INTERNAL PARAMETERS-1'!$B$5:$J$44,5,FALSE))*VLOOKUP(ABSYLD2!CH$4,'[1]INTERNAL PARAMETERS-1'!$B$5:$J$44,8,FALSE)*VLOOKUP(ABSYLD2!CH$4,'[1]INTERNAL PARAMETERS-1'!$B$5:$J$44,3,FALSE)</f>
        <v>0</v>
      </c>
      <c r="CJ96" s="48">
        <f t="shared" si="2"/>
        <v>1840.6078213435037</v>
      </c>
      <c r="CK96" s="46">
        <f t="shared" si="3"/>
        <v>39.76950751637343</v>
      </c>
    </row>
    <row r="97" spans="2:89">
      <c r="B97" s="61" t="s">
        <v>10</v>
      </c>
      <c r="C97" s="60" t="s">
        <v>71</v>
      </c>
      <c r="D97" s="60" t="s">
        <v>86</v>
      </c>
      <c r="E97" s="137">
        <f>ABS!AL97</f>
        <v>7486.492896796949</v>
      </c>
      <c r="F97" s="59">
        <f>'[1]INTERNAL PARAMETERS-1'!M7</f>
        <v>73.784999999999997</v>
      </c>
      <c r="G97" s="48">
        <f>ABSYLD1!G97*VLOOKUP(ABSYLD2!G$4,'[1]INTERNAL PARAMETERS-1'!$B$5:$J$44,5,FALSE)*VLOOKUP(ABSYLD2!G$4,'[1]INTERNAL PARAMETERS-1'!$B$5:$J$44,7,FALSE)*ABSYLD2!$F97 + ABSYLD1!G97*(1-VLOOKUP(ABSYLD2!G$4,'[1]INTERNAL PARAMETERS-1'!$B$5:$J$44,5,FALSE))*VLOOKUP(ABSYLD2!G$4,'[1]INTERNAL PARAMETERS-1'!$B$5:$J$44,9,FALSE)*ABSYLD2!$F97</f>
        <v>983.65552881318069</v>
      </c>
      <c r="H97" s="47">
        <f>ABSYLD1!H97*VLOOKUP(ABSYLD2!H$4,'[1]INTERNAL PARAMETERS-1'!$B$5:$J$44,5,FALSE)*VLOOKUP(ABSYLD2!H$4,'[1]INTERNAL PARAMETERS-1'!$B$5:$J$44,7,FALSE)*ABSYLD2!$F97 + ABSYLD1!H97*(1-VLOOKUP(ABSYLD2!H$4,'[1]INTERNAL PARAMETERS-1'!$B$5:$J$44,5,FALSE))*VLOOKUP(ABSYLD2!H$4,'[1]INTERNAL PARAMETERS-1'!$B$5:$J$44,9,FALSE)*ABSYLD2!$F97</f>
        <v>494.33282942054586</v>
      </c>
      <c r="I97" s="47">
        <f>ABSYLD1!I97*VLOOKUP(ABSYLD2!I$4,'[1]INTERNAL PARAMETERS-1'!$B$5:$J$44,5,FALSE)*VLOOKUP(ABSYLD2!I$4,'[1]INTERNAL PARAMETERS-1'!$B$5:$J$44,7,FALSE)*ABSYLD2!$F97 + ABSYLD1!I97*(1-VLOOKUP(ABSYLD2!I$4,'[1]INTERNAL PARAMETERS-1'!$B$5:$J$44,5,FALSE))*VLOOKUP(ABSYLD2!I$4,'[1]INTERNAL PARAMETERS-1'!$B$5:$J$44,9,FALSE)*ABSYLD2!$F97</f>
        <v>1556.8966301503951</v>
      </c>
      <c r="J97" s="47">
        <f>ABSYLD1!J97*VLOOKUP(ABSYLD2!J$4,'[1]INTERNAL PARAMETERS-1'!$B$5:$J$44,5,FALSE)*VLOOKUP(ABSYLD2!J$4,'[1]INTERNAL PARAMETERS-1'!$B$5:$J$44,7,FALSE)*ABSYLD2!$F97 + ABSYLD1!J97*(1-VLOOKUP(ABSYLD2!J$4,'[1]INTERNAL PARAMETERS-1'!$B$5:$J$44,5,FALSE))*VLOOKUP(ABSYLD2!J$4,'[1]INTERNAL PARAMETERS-1'!$B$5:$J$44,9,FALSE)*ABSYLD2!$F97</f>
        <v>0</v>
      </c>
      <c r="K97" s="47">
        <f>ABSYLD1!K97*VLOOKUP(ABSYLD2!K$4,'[1]INTERNAL PARAMETERS-1'!$B$5:$J$44,5,FALSE)*VLOOKUP(ABSYLD2!K$4,'[1]INTERNAL PARAMETERS-1'!$B$5:$J$44,7,FALSE)*ABSYLD2!$F97 + ABSYLD1!K97*(1-VLOOKUP(ABSYLD2!K$4,'[1]INTERNAL PARAMETERS-1'!$B$5:$J$44,5,FALSE))*VLOOKUP(ABSYLD2!K$4,'[1]INTERNAL PARAMETERS-1'!$B$5:$J$44,9,FALSE)*ABSYLD2!$F97</f>
        <v>0</v>
      </c>
      <c r="L97" s="47">
        <f>ABSYLD1!L97*VLOOKUP(ABSYLD2!L$4,'[1]INTERNAL PARAMETERS-1'!$B$5:$J$44,5,FALSE)*VLOOKUP(ABSYLD2!L$4,'[1]INTERNAL PARAMETERS-1'!$B$5:$J$44,7,FALSE)*ABSYLD2!$F97 + ABSYLD1!L97*(1-VLOOKUP(ABSYLD2!L$4,'[1]INTERNAL PARAMETERS-1'!$B$5:$J$44,5,FALSE))*VLOOKUP(ABSYLD2!L$4,'[1]INTERNAL PARAMETERS-1'!$B$5:$J$44,9,FALSE)*ABSYLD2!$F97</f>
        <v>0</v>
      </c>
      <c r="M97" s="47">
        <f>ABSYLD1!M97*VLOOKUP(ABSYLD2!M$4,'[1]INTERNAL PARAMETERS-1'!$B$5:$J$44,5,FALSE)*VLOOKUP(ABSYLD2!M$4,'[1]INTERNAL PARAMETERS-1'!$B$5:$J$44,7,FALSE)*ABSYLD2!$F97 + ABSYLD1!M97*(1-VLOOKUP(ABSYLD2!M$4,'[1]INTERNAL PARAMETERS-1'!$B$5:$J$44,5,FALSE))*VLOOKUP(ABSYLD2!M$4,'[1]INTERNAL PARAMETERS-1'!$B$5:$J$44,9,FALSE)*ABSYLD2!$F97</f>
        <v>14.244553296226186</v>
      </c>
      <c r="N97" s="47">
        <f>ABSYLD1!N97*VLOOKUP(ABSYLD2!N$4,'[1]INTERNAL PARAMETERS-1'!$B$5:$J$44,5,FALSE)*VLOOKUP(ABSYLD2!N$4,'[1]INTERNAL PARAMETERS-1'!$B$5:$J$44,7,FALSE)*ABSYLD2!$F97 + ABSYLD1!N97*(1-VLOOKUP(ABSYLD2!N$4,'[1]INTERNAL PARAMETERS-1'!$B$5:$J$44,5,FALSE))*VLOOKUP(ABSYLD2!N$4,'[1]INTERNAL PARAMETERS-1'!$B$5:$J$44,9,FALSE)*ABSYLD2!$F97</f>
        <v>6.9748739041690699</v>
      </c>
      <c r="O97" s="47">
        <f>ABSYLD1!O97*VLOOKUP(ABSYLD2!O$4,'[1]INTERNAL PARAMETERS-1'!$B$5:$J$44,5,FALSE)*VLOOKUP(ABSYLD2!O$4,'[1]INTERNAL PARAMETERS-1'!$B$5:$J$44,7,FALSE)*ABSYLD2!$F97 + ABSYLD1!O97*(1-VLOOKUP(ABSYLD2!O$4,'[1]INTERNAL PARAMETERS-1'!$B$5:$J$44,5,FALSE))*VLOOKUP(ABSYLD2!O$4,'[1]INTERNAL PARAMETERS-1'!$B$5:$J$44,9,FALSE)*ABSYLD2!$F97</f>
        <v>0</v>
      </c>
      <c r="P97" s="47">
        <f>ABSYLD1!P97*VLOOKUP(ABSYLD2!P$4,'[1]INTERNAL PARAMETERS-1'!$B$5:$J$44,5,FALSE)*VLOOKUP(ABSYLD2!P$4,'[1]INTERNAL PARAMETERS-1'!$B$5:$J$44,7,FALSE)*ABSYLD2!$F97 + ABSYLD1!P97*(1-VLOOKUP(ABSYLD2!P$4,'[1]INTERNAL PARAMETERS-1'!$B$5:$J$44,5,FALSE))*VLOOKUP(ABSYLD2!P$4,'[1]INTERNAL PARAMETERS-1'!$B$5:$J$44,9,FALSE)*ABSYLD2!$F97</f>
        <v>0</v>
      </c>
      <c r="Q97" s="47">
        <f>ABSYLD1!Q97*VLOOKUP(ABSYLD2!Q$4,'[1]INTERNAL PARAMETERS-1'!$B$5:$J$44,5,FALSE)*VLOOKUP(ABSYLD2!Q$4,'[1]INTERNAL PARAMETERS-1'!$B$5:$J$44,7,FALSE)*ABSYLD2!$F97 + ABSYLD1!Q97*(1-VLOOKUP(ABSYLD2!Q$4,'[1]INTERNAL PARAMETERS-1'!$B$5:$J$44,5,FALSE))*VLOOKUP(ABSYLD2!Q$4,'[1]INTERNAL PARAMETERS-1'!$B$5:$J$44,9,FALSE)*ABSYLD2!$F97</f>
        <v>0</v>
      </c>
      <c r="R97" s="47">
        <f>ABSYLD1!R97*VLOOKUP(ABSYLD2!R$4,'[1]INTERNAL PARAMETERS-1'!$B$5:$J$44,5,FALSE)*VLOOKUP(ABSYLD2!R$4,'[1]INTERNAL PARAMETERS-1'!$B$5:$J$44,7,FALSE)*ABSYLD2!$F97 + ABSYLD1!R97*(1-VLOOKUP(ABSYLD2!R$4,'[1]INTERNAL PARAMETERS-1'!$B$5:$J$44,5,FALSE))*VLOOKUP(ABSYLD2!R$4,'[1]INTERNAL PARAMETERS-1'!$B$5:$J$44,9,FALSE)*ABSYLD2!$F97</f>
        <v>6.2875339341881897</v>
      </c>
      <c r="S97" s="47">
        <f>ABSYLD1!S97*VLOOKUP(ABSYLD2!S$4,'[1]INTERNAL PARAMETERS-1'!$B$5:$J$44,5,FALSE)*VLOOKUP(ABSYLD2!S$4,'[1]INTERNAL PARAMETERS-1'!$B$5:$J$44,7,FALSE)*ABSYLD2!$F97 + ABSYLD1!S97*(1-VLOOKUP(ABSYLD2!S$4,'[1]INTERNAL PARAMETERS-1'!$B$5:$J$44,5,FALSE))*VLOOKUP(ABSYLD2!S$4,'[1]INTERNAL PARAMETERS-1'!$B$5:$J$44,9,FALSE)*ABSYLD2!$F97</f>
        <v>426.09937036909361</v>
      </c>
      <c r="T97" s="47">
        <f>ABSYLD1!T97*VLOOKUP(ABSYLD2!T$4,'[1]INTERNAL PARAMETERS-1'!$B$5:$J$44,5,FALSE)*VLOOKUP(ABSYLD2!T$4,'[1]INTERNAL PARAMETERS-1'!$B$5:$J$44,7,FALSE)*ABSYLD2!$F97 + ABSYLD1!T97*(1-VLOOKUP(ABSYLD2!T$4,'[1]INTERNAL PARAMETERS-1'!$B$5:$J$44,5,FALSE))*VLOOKUP(ABSYLD2!T$4,'[1]INTERNAL PARAMETERS-1'!$B$5:$J$44,9,FALSE)*ABSYLD2!$F97</f>
        <v>23.576595080570545</v>
      </c>
      <c r="U97" s="47">
        <f>ABSYLD1!U97*VLOOKUP(ABSYLD2!U$4,'[1]INTERNAL PARAMETERS-1'!$B$5:$J$44,5,FALSE)*VLOOKUP(ABSYLD2!U$4,'[1]INTERNAL PARAMETERS-1'!$B$5:$J$44,7,FALSE)*ABSYLD2!$F97 + ABSYLD1!U97*(1-VLOOKUP(ABSYLD2!U$4,'[1]INTERNAL PARAMETERS-1'!$B$5:$J$44,5,FALSE))*VLOOKUP(ABSYLD2!U$4,'[1]INTERNAL PARAMETERS-1'!$B$5:$J$44,9,FALSE)*ABSYLD2!$F97</f>
        <v>31.082747483757707</v>
      </c>
      <c r="V97" s="47">
        <f>ABSYLD1!V97*VLOOKUP(ABSYLD2!V$4,'[1]INTERNAL PARAMETERS-1'!$B$5:$J$44,5,FALSE)*VLOOKUP(ABSYLD2!V$4,'[1]INTERNAL PARAMETERS-1'!$B$5:$J$44,7,FALSE)*ABSYLD2!$F97 + ABSYLD1!V97*(1-VLOOKUP(ABSYLD2!V$4,'[1]INTERNAL PARAMETERS-1'!$B$5:$J$44,5,FALSE))*VLOOKUP(ABSYLD2!V$4,'[1]INTERNAL PARAMETERS-1'!$B$5:$J$44,9,FALSE)*ABSYLD2!$F97</f>
        <v>200.87670816045937</v>
      </c>
      <c r="W97" s="47">
        <f>ABSYLD1!W97*VLOOKUP(ABSYLD2!W$4,'[1]INTERNAL PARAMETERS-1'!$B$5:$J$44,5,FALSE)*VLOOKUP(ABSYLD2!W$4,'[1]INTERNAL PARAMETERS-1'!$B$5:$J$44,7,FALSE)*ABSYLD2!$F97 + ABSYLD1!W97*(1-VLOOKUP(ABSYLD2!W$4,'[1]INTERNAL PARAMETERS-1'!$B$5:$J$44,5,FALSE))*VLOOKUP(ABSYLD2!W$4,'[1]INTERNAL PARAMETERS-1'!$B$5:$J$44,9,FALSE)*ABSYLD2!$F97</f>
        <v>0</v>
      </c>
      <c r="X97" s="47">
        <f>ABSYLD1!X97*VLOOKUP(ABSYLD2!X$4,'[1]INTERNAL PARAMETERS-1'!$B$5:$J$44,5,FALSE)*VLOOKUP(ABSYLD2!X$4,'[1]INTERNAL PARAMETERS-1'!$B$5:$J$44,7,FALSE)*ABSYLD2!$F97 + ABSYLD1!X97*(1-VLOOKUP(ABSYLD2!X$4,'[1]INTERNAL PARAMETERS-1'!$B$5:$J$44,5,FALSE))*VLOOKUP(ABSYLD2!X$4,'[1]INTERNAL PARAMETERS-1'!$B$5:$J$44,9,FALSE)*ABSYLD2!$F97</f>
        <v>0</v>
      </c>
      <c r="Y97" s="47">
        <f>ABSYLD1!Y97*VLOOKUP(ABSYLD2!Y$4,'[1]INTERNAL PARAMETERS-1'!$B$5:$J$44,5,FALSE)*VLOOKUP(ABSYLD2!Y$4,'[1]INTERNAL PARAMETERS-1'!$B$5:$J$44,7,FALSE)*ABSYLD2!$F97 + ABSYLD1!Y97*(1-VLOOKUP(ABSYLD2!Y$4,'[1]INTERNAL PARAMETERS-1'!$B$5:$J$44,5,FALSE))*VLOOKUP(ABSYLD2!Y$4,'[1]INTERNAL PARAMETERS-1'!$B$5:$J$44,9,FALSE)*ABSYLD2!$F97</f>
        <v>0</v>
      </c>
      <c r="Z97" s="47">
        <f>ABSYLD1!Z97*VLOOKUP(ABSYLD2!Z$4,'[1]INTERNAL PARAMETERS-1'!$B$5:$J$44,5,FALSE)*VLOOKUP(ABSYLD2!Z$4,'[1]INTERNAL PARAMETERS-1'!$B$5:$J$44,7,FALSE)*ABSYLD2!$F97 + ABSYLD1!Z97*(1-VLOOKUP(ABSYLD2!Z$4,'[1]INTERNAL PARAMETERS-1'!$B$5:$J$44,5,FALSE))*VLOOKUP(ABSYLD2!Z$4,'[1]INTERNAL PARAMETERS-1'!$B$5:$J$44,9,FALSE)*ABSYLD2!$F97</f>
        <v>0</v>
      </c>
      <c r="AA97" s="47">
        <f>ABSYLD1!AA97*VLOOKUP(ABSYLD2!AA$4,'[1]INTERNAL PARAMETERS-1'!$B$5:$J$44,5,FALSE)*VLOOKUP(ABSYLD2!AA$4,'[1]INTERNAL PARAMETERS-1'!$B$5:$J$44,7,FALSE)*ABSYLD2!$F97 + ABSYLD1!AA97*(1-VLOOKUP(ABSYLD2!AA$4,'[1]INTERNAL PARAMETERS-1'!$B$5:$J$44,5,FALSE))*VLOOKUP(ABSYLD2!AA$4,'[1]INTERNAL PARAMETERS-1'!$B$5:$J$44,9,FALSE)*ABSYLD2!$F97</f>
        <v>0</v>
      </c>
      <c r="AB97" s="47">
        <f>ABSYLD1!AB97*VLOOKUP(ABSYLD2!AB$4,'[1]INTERNAL PARAMETERS-1'!$B$5:$J$44,5,FALSE)*VLOOKUP(ABSYLD2!AB$4,'[1]INTERNAL PARAMETERS-1'!$B$5:$J$44,7,FALSE)*ABSYLD2!$F97 + ABSYLD1!AB97*(1-VLOOKUP(ABSYLD2!AB$4,'[1]INTERNAL PARAMETERS-1'!$B$5:$J$44,5,FALSE))*VLOOKUP(ABSYLD2!AB$4,'[1]INTERNAL PARAMETERS-1'!$B$5:$J$44,9,FALSE)*ABSYLD2!$F97</f>
        <v>0</v>
      </c>
      <c r="AC97" s="47">
        <f>ABSYLD1!AC97*VLOOKUP(ABSYLD2!AC$4,'[1]INTERNAL PARAMETERS-1'!$B$5:$J$44,5,FALSE)*VLOOKUP(ABSYLD2!AC$4,'[1]INTERNAL PARAMETERS-1'!$B$5:$J$44,7,FALSE)*ABSYLD2!$F97 + ABSYLD1!AC97*(1-VLOOKUP(ABSYLD2!AC$4,'[1]INTERNAL PARAMETERS-1'!$B$5:$J$44,5,FALSE))*VLOOKUP(ABSYLD2!AC$4,'[1]INTERNAL PARAMETERS-1'!$B$5:$J$44,9,FALSE)*ABSYLD2!$F97</f>
        <v>0</v>
      </c>
      <c r="AD97" s="47">
        <f>ABSYLD1!AD97*VLOOKUP(ABSYLD2!AD$4,'[1]INTERNAL PARAMETERS-1'!$B$5:$J$44,5,FALSE)*VLOOKUP(ABSYLD2!AD$4,'[1]INTERNAL PARAMETERS-1'!$B$5:$J$44,7,FALSE)*ABSYLD2!$F97 + ABSYLD1!AD97*(1-VLOOKUP(ABSYLD2!AD$4,'[1]INTERNAL PARAMETERS-1'!$B$5:$J$44,5,FALSE))*VLOOKUP(ABSYLD2!AD$4,'[1]INTERNAL PARAMETERS-1'!$B$5:$J$44,9,FALSE)*ABSYLD2!$F97</f>
        <v>0</v>
      </c>
      <c r="AE97" s="47">
        <f>ABSYLD1!AE97*VLOOKUP(ABSYLD2!AE$4,'[1]INTERNAL PARAMETERS-1'!$B$5:$J$44,5,FALSE)*VLOOKUP(ABSYLD2!AE$4,'[1]INTERNAL PARAMETERS-1'!$B$5:$J$44,7,FALSE)*ABSYLD2!$F97 + ABSYLD1!AE97*(1-VLOOKUP(ABSYLD2!AE$4,'[1]INTERNAL PARAMETERS-1'!$B$5:$J$44,5,FALSE))*VLOOKUP(ABSYLD2!AE$4,'[1]INTERNAL PARAMETERS-1'!$B$5:$J$44,9,FALSE)*ABSYLD2!$F97</f>
        <v>0</v>
      </c>
      <c r="AF97" s="47">
        <f>ABSYLD1!AF97*VLOOKUP(ABSYLD2!AF$4,'[1]INTERNAL PARAMETERS-1'!$B$5:$J$44,5,FALSE)*VLOOKUP(ABSYLD2!AF$4,'[1]INTERNAL PARAMETERS-1'!$B$5:$J$44,7,FALSE)*ABSYLD2!$F97 + ABSYLD1!AF97*(1-VLOOKUP(ABSYLD2!AF$4,'[1]INTERNAL PARAMETERS-1'!$B$5:$J$44,5,FALSE))*VLOOKUP(ABSYLD2!AF$4,'[1]INTERNAL PARAMETERS-1'!$B$5:$J$44,9,FALSE)*ABSYLD2!$F97</f>
        <v>3.8303888289330681</v>
      </c>
      <c r="AG97" s="47">
        <f>ABSYLD1!AG97*VLOOKUP(ABSYLD2!AG$4,'[1]INTERNAL PARAMETERS-1'!$B$5:$J$44,5,FALSE)*VLOOKUP(ABSYLD2!AG$4,'[1]INTERNAL PARAMETERS-1'!$B$5:$J$44,7,FALSE)*ABSYLD2!$F97 + ABSYLD1!AG97*(1-VLOOKUP(ABSYLD2!AG$4,'[1]INTERNAL PARAMETERS-1'!$B$5:$J$44,5,FALSE))*VLOOKUP(ABSYLD2!AG$4,'[1]INTERNAL PARAMETERS-1'!$B$5:$J$44,9,FALSE)*ABSYLD2!$F97</f>
        <v>24.167708559535857</v>
      </c>
      <c r="AH97" s="47">
        <f>ABSYLD1!AH97*VLOOKUP(ABSYLD2!AH$4,'[1]INTERNAL PARAMETERS-1'!$B$5:$J$44,5,FALSE)*VLOOKUP(ABSYLD2!AH$4,'[1]INTERNAL PARAMETERS-1'!$B$5:$J$44,7,FALSE)*ABSYLD2!$F97 + ABSYLD1!AH97*(1-VLOOKUP(ABSYLD2!AH$4,'[1]INTERNAL PARAMETERS-1'!$B$5:$J$44,5,FALSE))*VLOOKUP(ABSYLD2!AH$4,'[1]INTERNAL PARAMETERS-1'!$B$5:$J$44,9,FALSE)*ABSYLD2!$F97</f>
        <v>0</v>
      </c>
      <c r="AI97" s="47">
        <f>ABSYLD1!AI97*VLOOKUP(ABSYLD2!AI$4,'[1]INTERNAL PARAMETERS-1'!$B$5:$J$44,5,FALSE)*VLOOKUP(ABSYLD2!AI$4,'[1]INTERNAL PARAMETERS-1'!$B$5:$J$44,7,FALSE)*ABSYLD2!$F97 + ABSYLD1!AI97*(1-VLOOKUP(ABSYLD2!AI$4,'[1]INTERNAL PARAMETERS-1'!$B$5:$J$44,5,FALSE))*VLOOKUP(ABSYLD2!AI$4,'[1]INTERNAL PARAMETERS-1'!$B$5:$J$44,9,FALSE)*ABSYLD2!$F97</f>
        <v>0.49107549088885483</v>
      </c>
      <c r="AJ97" s="47">
        <f>ABSYLD1!AJ97*VLOOKUP(ABSYLD2!AJ$4,'[1]INTERNAL PARAMETERS-1'!$B$5:$J$44,5,FALSE)*VLOOKUP(ABSYLD2!AJ$4,'[1]INTERNAL PARAMETERS-1'!$B$5:$J$44,7,FALSE)*ABSYLD2!$F97 + ABSYLD1!AJ97*(1-VLOOKUP(ABSYLD2!AJ$4,'[1]INTERNAL PARAMETERS-1'!$B$5:$J$44,5,FALSE))*VLOOKUP(ABSYLD2!AJ$4,'[1]INTERNAL PARAMETERS-1'!$B$5:$J$44,9,FALSE)*ABSYLD2!$F97</f>
        <v>0</v>
      </c>
      <c r="AK97" s="47">
        <f>ABSYLD1!AK97*VLOOKUP(ABSYLD2!AK$4,'[1]INTERNAL PARAMETERS-1'!$B$5:$J$44,5,FALSE)*VLOOKUP(ABSYLD2!AK$4,'[1]INTERNAL PARAMETERS-1'!$B$5:$J$44,7,FALSE)*ABSYLD2!$F97 + ABSYLD1!AK97*(1-VLOOKUP(ABSYLD2!AK$4,'[1]INTERNAL PARAMETERS-1'!$B$5:$J$44,5,FALSE))*VLOOKUP(ABSYLD2!AK$4,'[1]INTERNAL PARAMETERS-1'!$B$5:$J$44,9,FALSE)*ABSYLD2!$F97</f>
        <v>0</v>
      </c>
      <c r="AL97" s="47">
        <f>ABSYLD1!AL97*VLOOKUP(ABSYLD2!AL$4,'[1]INTERNAL PARAMETERS-1'!$B$5:$J$44,5,FALSE)*VLOOKUP(ABSYLD2!AL$4,'[1]INTERNAL PARAMETERS-1'!$B$5:$J$44,7,FALSE)*ABSYLD2!$F97 + ABSYLD1!AL97*(1-VLOOKUP(ABSYLD2!AL$4,'[1]INTERNAL PARAMETERS-1'!$B$5:$J$44,5,FALSE))*VLOOKUP(ABSYLD2!AL$4,'[1]INTERNAL PARAMETERS-1'!$B$5:$J$44,9,FALSE)*ABSYLD2!$F97</f>
        <v>0</v>
      </c>
      <c r="AM97" s="47">
        <f>ABSYLD1!AM97*VLOOKUP(ABSYLD2!AM$4,'[1]INTERNAL PARAMETERS-1'!$B$5:$J$44,5,FALSE)*VLOOKUP(ABSYLD2!AM$4,'[1]INTERNAL PARAMETERS-1'!$B$5:$J$44,7,FALSE)*ABSYLD2!$F97 + ABSYLD1!AM97*(1-VLOOKUP(ABSYLD2!AM$4,'[1]INTERNAL PARAMETERS-1'!$B$5:$J$44,5,FALSE))*VLOOKUP(ABSYLD2!AM$4,'[1]INTERNAL PARAMETERS-1'!$B$5:$J$44,9,FALSE)*ABSYLD2!$F97</f>
        <v>0</v>
      </c>
      <c r="AN97" s="47">
        <f>ABSYLD1!AN97*VLOOKUP(ABSYLD2!AN$4,'[1]INTERNAL PARAMETERS-1'!$B$5:$J$44,5,FALSE)*VLOOKUP(ABSYLD2!AN$4,'[1]INTERNAL PARAMETERS-1'!$B$5:$J$44,7,FALSE)*ABSYLD2!$F97 + ABSYLD1!AN97*(1-VLOOKUP(ABSYLD2!AN$4,'[1]INTERNAL PARAMETERS-1'!$B$5:$J$44,5,FALSE))*VLOOKUP(ABSYLD2!AN$4,'[1]INTERNAL PARAMETERS-1'!$B$5:$J$44,9,FALSE)*ABSYLD2!$F97</f>
        <v>0</v>
      </c>
      <c r="AO97" s="47">
        <f>ABSYLD1!AO97*VLOOKUP(ABSYLD2!AO$4,'[1]INTERNAL PARAMETERS-1'!$B$5:$J$44,5,FALSE)*VLOOKUP(ABSYLD2!AO$4,'[1]INTERNAL PARAMETERS-1'!$B$5:$J$44,7,FALSE)*ABSYLD2!$F97 + ABSYLD1!AO97*(1-VLOOKUP(ABSYLD2!AO$4,'[1]INTERNAL PARAMETERS-1'!$B$5:$J$44,5,FALSE))*VLOOKUP(ABSYLD2!AO$4,'[1]INTERNAL PARAMETERS-1'!$B$5:$J$44,9,FALSE)*ABSYLD2!$F97</f>
        <v>0</v>
      </c>
      <c r="AP97" s="47">
        <f>ABSYLD1!AP97*VLOOKUP(ABSYLD2!AP$4,'[1]INTERNAL PARAMETERS-1'!$B$5:$J$44,5,FALSE)*VLOOKUP(ABSYLD2!AP$4,'[1]INTERNAL PARAMETERS-1'!$B$5:$J$44,7,FALSE)*ABSYLD2!$F97 + ABSYLD1!AP97*(1-VLOOKUP(ABSYLD2!AP$4,'[1]INTERNAL PARAMETERS-1'!$B$5:$J$44,5,FALSE))*VLOOKUP(ABSYLD2!AP$4,'[1]INTERNAL PARAMETERS-1'!$B$5:$J$44,9,FALSE)*ABSYLD2!$F97</f>
        <v>0</v>
      </c>
      <c r="AQ97" s="47">
        <f>ABSYLD1!AQ97*VLOOKUP(ABSYLD2!AQ$4,'[1]INTERNAL PARAMETERS-1'!$B$5:$J$44,5,FALSE)*VLOOKUP(ABSYLD2!AQ$4,'[1]INTERNAL PARAMETERS-1'!$B$5:$J$44,7,FALSE)*ABSYLD2!$F97 + ABSYLD1!AQ97*(1-VLOOKUP(ABSYLD2!AQ$4,'[1]INTERNAL PARAMETERS-1'!$B$5:$J$44,5,FALSE))*VLOOKUP(ABSYLD2!AQ$4,'[1]INTERNAL PARAMETERS-1'!$B$5:$J$44,9,FALSE)*ABSYLD2!$F97</f>
        <v>0</v>
      </c>
      <c r="AR97" s="47">
        <f>ABSYLD1!AR97*VLOOKUP(ABSYLD2!AR$4,'[1]INTERNAL PARAMETERS-1'!$B$5:$J$44,5,FALSE)*VLOOKUP(ABSYLD2!AR$4,'[1]INTERNAL PARAMETERS-1'!$B$5:$J$44,7,FALSE)*ABSYLD2!$F97 + ABSYLD1!AR97*(1-VLOOKUP(ABSYLD2!AR$4,'[1]INTERNAL PARAMETERS-1'!$B$5:$J$44,5,FALSE))*VLOOKUP(ABSYLD2!AR$4,'[1]INTERNAL PARAMETERS-1'!$B$5:$J$44,9,FALSE)*ABSYLD2!$F97</f>
        <v>0</v>
      </c>
      <c r="AS97" s="47">
        <f>ABSYLD1!AS97*VLOOKUP(ABSYLD2!AS$4,'[1]INTERNAL PARAMETERS-1'!$B$5:$J$44,5,FALSE)*VLOOKUP(ABSYLD2!AS$4,'[1]INTERNAL PARAMETERS-1'!$B$5:$J$44,7,FALSE)*ABSYLD2!$F97 + ABSYLD1!AS97*(1-VLOOKUP(ABSYLD2!AS$4,'[1]INTERNAL PARAMETERS-1'!$B$5:$J$44,5,FALSE))*VLOOKUP(ABSYLD2!AS$4,'[1]INTERNAL PARAMETERS-1'!$B$5:$J$44,9,FALSE)*ABSYLD2!$F97</f>
        <v>0</v>
      </c>
      <c r="AT97" s="46">
        <f>ABSYLD1!AT97*VLOOKUP(ABSYLD2!AT$4,'[1]INTERNAL PARAMETERS-1'!$B$5:$J$44,5,FALSE)*VLOOKUP(ABSYLD2!AT$4,'[1]INTERNAL PARAMETERS-1'!$B$5:$J$44,7,FALSE)*ABSYLD2!$F97 + ABSYLD1!AT97*(1-VLOOKUP(ABSYLD2!AT$4,'[1]INTERNAL PARAMETERS-1'!$B$5:$J$44,5,FALSE))*VLOOKUP(ABSYLD2!AT$4,'[1]INTERNAL PARAMETERS-1'!$B$5:$J$44,9,FALSE)*ABSYLD2!$F97</f>
        <v>0</v>
      </c>
      <c r="AU97" s="48">
        <f>ABSYLD1!AU97*VLOOKUP(ABSYLD2!AU$4,'[1]INTERNAL PARAMETERS-1'!$B$5:$J$44,5,FALSE)*VLOOKUP(ABSYLD2!AU$4,'[1]INTERNAL PARAMETERS-1'!$B$5:$J$44,6,FALSE)*VLOOKUP(ABSYLD2!AU$4,'[1]INTERNAL PARAMETERS-1'!$B$5:$J$44,3,FALSE) + ABSYLD1!AU97*(1-VLOOKUP(ABSYLD2!AU$4,'[1]INTERNAL PARAMETERS-1'!$B$5:$J$44,5,FALSE))*VLOOKUP(ABSYLD2!AU$4,'[1]INTERNAL PARAMETERS-1'!$B$5:$J$44,8,FALSE)*VLOOKUP(ABSYLD2!AU$4,'[1]INTERNAL PARAMETERS-1'!$B$5:$J$44,3,FALSE)</f>
        <v>0</v>
      </c>
      <c r="AV97" s="47">
        <f>ABSYLD1!AV97*VLOOKUP(ABSYLD2!AV$4,'[1]INTERNAL PARAMETERS-1'!$B$5:$J$44,5,FALSE)*VLOOKUP(ABSYLD2!AV$4,'[1]INTERNAL PARAMETERS-1'!$B$5:$J$44,6,FALSE)*VLOOKUP(ABSYLD2!AV$4,'[1]INTERNAL PARAMETERS-1'!$B$5:$J$44,3,FALSE) + ABSYLD1!AV97*(1-VLOOKUP(ABSYLD2!AV$4,'[1]INTERNAL PARAMETERS-1'!$B$5:$J$44,5,FALSE))*VLOOKUP(ABSYLD2!AV$4,'[1]INTERNAL PARAMETERS-1'!$B$5:$J$44,8,FALSE)*VLOOKUP(ABSYLD2!AV$4,'[1]INTERNAL PARAMETERS-1'!$B$5:$J$44,3,FALSE)</f>
        <v>0</v>
      </c>
      <c r="AW97" s="47">
        <f>ABSYLD1!AW97*VLOOKUP(ABSYLD2!AW$4,'[1]INTERNAL PARAMETERS-1'!$B$5:$J$44,5,FALSE)*VLOOKUP(ABSYLD2!AW$4,'[1]INTERNAL PARAMETERS-1'!$B$5:$J$44,6,FALSE)*VLOOKUP(ABSYLD2!AW$4,'[1]INTERNAL PARAMETERS-1'!$B$5:$J$44,3,FALSE) + ABSYLD1!AW97*(1-VLOOKUP(ABSYLD2!AW$4,'[1]INTERNAL PARAMETERS-1'!$B$5:$J$44,5,FALSE))*VLOOKUP(ABSYLD2!AW$4,'[1]INTERNAL PARAMETERS-1'!$B$5:$J$44,8,FALSE)*VLOOKUP(ABSYLD2!AW$4,'[1]INTERNAL PARAMETERS-1'!$B$5:$J$44,3,FALSE)</f>
        <v>24.912823499984892</v>
      </c>
      <c r="AX97" s="47">
        <f>ABSYLD1!AX97*VLOOKUP(ABSYLD2!AX$4,'[1]INTERNAL PARAMETERS-1'!$B$5:$J$44,5,FALSE)*VLOOKUP(ABSYLD2!AX$4,'[1]INTERNAL PARAMETERS-1'!$B$5:$J$44,6,FALSE)*VLOOKUP(ABSYLD2!AX$4,'[1]INTERNAL PARAMETERS-1'!$B$5:$J$44,3,FALSE) + ABSYLD1!AX97*(1-VLOOKUP(ABSYLD2!AX$4,'[1]INTERNAL PARAMETERS-1'!$B$5:$J$44,5,FALSE))*VLOOKUP(ABSYLD2!AX$4,'[1]INTERNAL PARAMETERS-1'!$B$5:$J$44,8,FALSE)*VLOOKUP(ABSYLD2!AX$4,'[1]INTERNAL PARAMETERS-1'!$B$5:$J$44,3,FALSE)</f>
        <v>0</v>
      </c>
      <c r="AY97" s="47">
        <f>ABSYLD1!AY97*VLOOKUP(ABSYLD2!AY$4,'[1]INTERNAL PARAMETERS-1'!$B$5:$J$44,5,FALSE)*VLOOKUP(ABSYLD2!AY$4,'[1]INTERNAL PARAMETERS-1'!$B$5:$J$44,6,FALSE)*VLOOKUP(ABSYLD2!AY$4,'[1]INTERNAL PARAMETERS-1'!$B$5:$J$44,3,FALSE) + ABSYLD1!AY97*(1-VLOOKUP(ABSYLD2!AY$4,'[1]INTERNAL PARAMETERS-1'!$B$5:$J$44,5,FALSE))*VLOOKUP(ABSYLD2!AY$4,'[1]INTERNAL PARAMETERS-1'!$B$5:$J$44,8,FALSE)*VLOOKUP(ABSYLD2!AY$4,'[1]INTERNAL PARAMETERS-1'!$B$5:$J$44,3,FALSE)</f>
        <v>0</v>
      </c>
      <c r="AZ97" s="47">
        <f>ABSYLD1!AZ97*VLOOKUP(ABSYLD2!AZ$4,'[1]INTERNAL PARAMETERS-1'!$B$5:$J$44,5,FALSE)*VLOOKUP(ABSYLD2!AZ$4,'[1]INTERNAL PARAMETERS-1'!$B$5:$J$44,6,FALSE)*VLOOKUP(ABSYLD2!AZ$4,'[1]INTERNAL PARAMETERS-1'!$B$5:$J$44,3,FALSE) + ABSYLD1!AZ97*(1-VLOOKUP(ABSYLD2!AZ$4,'[1]INTERNAL PARAMETERS-1'!$B$5:$J$44,5,FALSE))*VLOOKUP(ABSYLD2!AZ$4,'[1]INTERNAL PARAMETERS-1'!$B$5:$J$44,8,FALSE)*VLOOKUP(ABSYLD2!AZ$4,'[1]INTERNAL PARAMETERS-1'!$B$5:$J$44,3,FALSE)</f>
        <v>0</v>
      </c>
      <c r="BA97" s="47">
        <f>ABSYLD1!BA97*VLOOKUP(ABSYLD2!BA$4,'[1]INTERNAL PARAMETERS-1'!$B$5:$J$44,5,FALSE)*VLOOKUP(ABSYLD2!BA$4,'[1]INTERNAL PARAMETERS-1'!$B$5:$J$44,6,FALSE)*VLOOKUP(ABSYLD2!BA$4,'[1]INTERNAL PARAMETERS-1'!$B$5:$J$44,3,FALSE) + ABSYLD1!BA97*(1-VLOOKUP(ABSYLD2!BA$4,'[1]INTERNAL PARAMETERS-1'!$B$5:$J$44,5,FALSE))*VLOOKUP(ABSYLD2!BA$4,'[1]INTERNAL PARAMETERS-1'!$B$5:$J$44,8,FALSE)*VLOOKUP(ABSYLD2!BA$4,'[1]INTERNAL PARAMETERS-1'!$B$5:$J$44,3,FALSE)</f>
        <v>2.2782743344543479</v>
      </c>
      <c r="BB97" s="47">
        <f>ABSYLD1!BB97*VLOOKUP(ABSYLD2!BB$4,'[1]INTERNAL PARAMETERS-1'!$B$5:$J$44,5,FALSE)*VLOOKUP(ABSYLD2!BB$4,'[1]INTERNAL PARAMETERS-1'!$B$5:$J$44,6,FALSE)*VLOOKUP(ABSYLD2!BB$4,'[1]INTERNAL PARAMETERS-1'!$B$5:$J$44,3,FALSE) + ABSYLD1!BB97*(1-VLOOKUP(ABSYLD2!BB$4,'[1]INTERNAL PARAMETERS-1'!$B$5:$J$44,5,FALSE))*VLOOKUP(ABSYLD2!BB$4,'[1]INTERNAL PARAMETERS-1'!$B$5:$J$44,8,FALSE)*VLOOKUP(ABSYLD2!BB$4,'[1]INTERNAL PARAMETERS-1'!$B$5:$J$44,3,FALSE)</f>
        <v>5.5674305200494105</v>
      </c>
      <c r="BC97" s="47">
        <f>ABSYLD1!BC97*VLOOKUP(ABSYLD2!BC$4,'[1]INTERNAL PARAMETERS-1'!$B$5:$J$44,5,FALSE)*VLOOKUP(ABSYLD2!BC$4,'[1]INTERNAL PARAMETERS-1'!$B$5:$J$44,6,FALSE)*VLOOKUP(ABSYLD2!BC$4,'[1]INTERNAL PARAMETERS-1'!$B$5:$J$44,3,FALSE) + ABSYLD1!BC97*(1-VLOOKUP(ABSYLD2!BC$4,'[1]INTERNAL PARAMETERS-1'!$B$5:$J$44,5,FALSE))*VLOOKUP(ABSYLD2!BC$4,'[1]INTERNAL PARAMETERS-1'!$B$5:$J$44,8,FALSE)*VLOOKUP(ABSYLD2!BC$4,'[1]INTERNAL PARAMETERS-1'!$B$5:$J$44,3,FALSE)</f>
        <v>1.626195719707048</v>
      </c>
      <c r="BD97" s="47">
        <f>ABSYLD1!BD97*VLOOKUP(ABSYLD2!BD$4,'[1]INTERNAL PARAMETERS-1'!$B$5:$J$44,5,FALSE)*VLOOKUP(ABSYLD2!BD$4,'[1]INTERNAL PARAMETERS-1'!$B$5:$J$44,6,FALSE)*VLOOKUP(ABSYLD2!BD$4,'[1]INTERNAL PARAMETERS-1'!$B$5:$J$44,3,FALSE) + ABSYLD1!BD97*(1-VLOOKUP(ABSYLD2!BD$4,'[1]INTERNAL PARAMETERS-1'!$B$5:$J$44,5,FALSE))*VLOOKUP(ABSYLD2!BD$4,'[1]INTERNAL PARAMETERS-1'!$B$5:$J$44,8,FALSE)*VLOOKUP(ABSYLD2!BD$4,'[1]INTERNAL PARAMETERS-1'!$B$5:$J$44,3,FALSE)</f>
        <v>4.6492461540126575</v>
      </c>
      <c r="BE97" s="47">
        <f>ABSYLD1!BE97*VLOOKUP(ABSYLD2!BE$4,'[1]INTERNAL PARAMETERS-1'!$B$5:$J$44,5,FALSE)*VLOOKUP(ABSYLD2!BE$4,'[1]INTERNAL PARAMETERS-1'!$B$5:$J$44,6,FALSE)*VLOOKUP(ABSYLD2!BE$4,'[1]INTERNAL PARAMETERS-1'!$B$5:$J$44,3,FALSE) + ABSYLD1!BE97*(1-VLOOKUP(ABSYLD2!BE$4,'[1]INTERNAL PARAMETERS-1'!$B$5:$J$44,5,FALSE))*VLOOKUP(ABSYLD2!BE$4,'[1]INTERNAL PARAMETERS-1'!$B$5:$J$44,8,FALSE)*VLOOKUP(ABSYLD2!BE$4,'[1]INTERNAL PARAMETERS-1'!$B$5:$J$44,3,FALSE)</f>
        <v>5.2863979059116772</v>
      </c>
      <c r="BF97" s="47">
        <f>ABSYLD1!BF97*VLOOKUP(ABSYLD2!BF$4,'[1]INTERNAL PARAMETERS-1'!$B$5:$J$44,5,FALSE)*VLOOKUP(ABSYLD2!BF$4,'[1]INTERNAL PARAMETERS-1'!$B$5:$J$44,6,FALSE)*VLOOKUP(ABSYLD2!BF$4,'[1]INTERNAL PARAMETERS-1'!$B$5:$J$44,3,FALSE) + ABSYLD1!BF97*(1-VLOOKUP(ABSYLD2!BF$4,'[1]INTERNAL PARAMETERS-1'!$B$5:$J$44,5,FALSE))*VLOOKUP(ABSYLD2!BF$4,'[1]INTERNAL PARAMETERS-1'!$B$5:$J$44,8,FALSE)*VLOOKUP(ABSYLD2!BF$4,'[1]INTERNAL PARAMETERS-1'!$B$5:$J$44,3,FALSE)</f>
        <v>0</v>
      </c>
      <c r="BG97" s="47">
        <f>ABSYLD1!BG97*VLOOKUP(ABSYLD2!BG$4,'[1]INTERNAL PARAMETERS-1'!$B$5:$J$44,5,FALSE)*VLOOKUP(ABSYLD2!BG$4,'[1]INTERNAL PARAMETERS-1'!$B$5:$J$44,6,FALSE)*VLOOKUP(ABSYLD2!BG$4,'[1]INTERNAL PARAMETERS-1'!$B$5:$J$44,3,FALSE) + ABSYLD1!BG97*(1-VLOOKUP(ABSYLD2!BG$4,'[1]INTERNAL PARAMETERS-1'!$B$5:$J$44,5,FALSE))*VLOOKUP(ABSYLD2!BG$4,'[1]INTERNAL PARAMETERS-1'!$B$5:$J$44,8,FALSE)*VLOOKUP(ABSYLD2!BG$4,'[1]INTERNAL PARAMETERS-1'!$B$5:$J$44,3,FALSE)</f>
        <v>8.6126560357843029</v>
      </c>
      <c r="BH97" s="47">
        <f>ABSYLD1!BH97*VLOOKUP(ABSYLD2!BH$4,'[1]INTERNAL PARAMETERS-1'!$B$5:$J$44,5,FALSE)*VLOOKUP(ABSYLD2!BH$4,'[1]INTERNAL PARAMETERS-1'!$B$5:$J$44,6,FALSE)*VLOOKUP(ABSYLD2!BH$4,'[1]INTERNAL PARAMETERS-1'!$B$5:$J$44,3,FALSE) + ABSYLD1!BH97*(1-VLOOKUP(ABSYLD2!BH$4,'[1]INTERNAL PARAMETERS-1'!$B$5:$J$44,5,FALSE))*VLOOKUP(ABSYLD2!BH$4,'[1]INTERNAL PARAMETERS-1'!$B$5:$J$44,8,FALSE)*VLOOKUP(ABSYLD2!BH$4,'[1]INTERNAL PARAMETERS-1'!$B$5:$J$44,3,FALSE)</f>
        <v>9.9205518897787295E-3</v>
      </c>
      <c r="BI97" s="47">
        <f>ABSYLD1!BI97*VLOOKUP(ABSYLD2!BI$4,'[1]INTERNAL PARAMETERS-1'!$B$5:$J$44,5,FALSE)*VLOOKUP(ABSYLD2!BI$4,'[1]INTERNAL PARAMETERS-1'!$B$5:$J$44,6,FALSE)*VLOOKUP(ABSYLD2!BI$4,'[1]INTERNAL PARAMETERS-1'!$B$5:$J$44,3,FALSE) + ABSYLD1!BI97*(1-VLOOKUP(ABSYLD2!BI$4,'[1]INTERNAL PARAMETERS-1'!$B$5:$J$44,5,FALSE))*VLOOKUP(ABSYLD2!BI$4,'[1]INTERNAL PARAMETERS-1'!$B$5:$J$44,8,FALSE)*VLOOKUP(ABSYLD2!BI$4,'[1]INTERNAL PARAMETERS-1'!$B$5:$J$44,3,FALSE)</f>
        <v>0</v>
      </c>
      <c r="BJ97" s="47">
        <f>ABSYLD1!BJ97*VLOOKUP(ABSYLD2!BJ$4,'[1]INTERNAL PARAMETERS-1'!$B$5:$J$44,5,FALSE)*VLOOKUP(ABSYLD2!BJ$4,'[1]INTERNAL PARAMETERS-1'!$B$5:$J$44,6,FALSE)*VLOOKUP(ABSYLD2!BJ$4,'[1]INTERNAL PARAMETERS-1'!$B$5:$J$44,3,FALSE) + ABSYLD1!BJ97*(1-VLOOKUP(ABSYLD2!BJ$4,'[1]INTERNAL PARAMETERS-1'!$B$5:$J$44,5,FALSE))*VLOOKUP(ABSYLD2!BJ$4,'[1]INTERNAL PARAMETERS-1'!$B$5:$J$44,8,FALSE)*VLOOKUP(ABSYLD2!BJ$4,'[1]INTERNAL PARAMETERS-1'!$B$5:$J$44,3,FALSE)</f>
        <v>1.6472653010144316</v>
      </c>
      <c r="BK97" s="47">
        <f>ABSYLD1!BK97*VLOOKUP(ABSYLD2!BK$4,'[1]INTERNAL PARAMETERS-1'!$B$5:$J$44,5,FALSE)*VLOOKUP(ABSYLD2!BK$4,'[1]INTERNAL PARAMETERS-1'!$B$5:$J$44,6,FALSE)*VLOOKUP(ABSYLD2!BK$4,'[1]INTERNAL PARAMETERS-1'!$B$5:$J$44,3,FALSE) + ABSYLD1!BK97*(1-VLOOKUP(ABSYLD2!BK$4,'[1]INTERNAL PARAMETERS-1'!$B$5:$J$44,5,FALSE))*VLOOKUP(ABSYLD2!BK$4,'[1]INTERNAL PARAMETERS-1'!$B$5:$J$44,8,FALSE)*VLOOKUP(ABSYLD2!BK$4,'[1]INTERNAL PARAMETERS-1'!$B$5:$J$44,3,FALSE)</f>
        <v>1.1446969739238637</v>
      </c>
      <c r="BL97" s="47">
        <f>ABSYLD1!BL97*VLOOKUP(ABSYLD2!BL$4,'[1]INTERNAL PARAMETERS-1'!$B$5:$J$44,5,FALSE)*VLOOKUP(ABSYLD2!BL$4,'[1]INTERNAL PARAMETERS-1'!$B$5:$J$44,6,FALSE)*VLOOKUP(ABSYLD2!BL$4,'[1]INTERNAL PARAMETERS-1'!$B$5:$J$44,3,FALSE) + ABSYLD1!BL97*(1-VLOOKUP(ABSYLD2!BL$4,'[1]INTERNAL PARAMETERS-1'!$B$5:$J$44,5,FALSE))*VLOOKUP(ABSYLD2!BL$4,'[1]INTERNAL PARAMETERS-1'!$B$5:$J$44,8,FALSE)*VLOOKUP(ABSYLD2!BL$4,'[1]INTERNAL PARAMETERS-1'!$B$5:$J$44,3,FALSE)</f>
        <v>1.5063862163320891</v>
      </c>
      <c r="BM97" s="47">
        <f>ABSYLD1!BM97*VLOOKUP(ABSYLD2!BM$4,'[1]INTERNAL PARAMETERS-1'!$B$5:$J$44,5,FALSE)*VLOOKUP(ABSYLD2!BM$4,'[1]INTERNAL PARAMETERS-1'!$B$5:$J$44,6,FALSE)*VLOOKUP(ABSYLD2!BM$4,'[1]INTERNAL PARAMETERS-1'!$B$5:$J$44,3,FALSE) + ABSYLD1!BM97*(1-VLOOKUP(ABSYLD2!BM$4,'[1]INTERNAL PARAMETERS-1'!$B$5:$J$44,5,FALSE))*VLOOKUP(ABSYLD2!BM$4,'[1]INTERNAL PARAMETERS-1'!$B$5:$J$44,8,FALSE)*VLOOKUP(ABSYLD2!BM$4,'[1]INTERNAL PARAMETERS-1'!$B$5:$J$44,3,FALSE)</f>
        <v>0.12615022773422335</v>
      </c>
      <c r="BN97" s="47">
        <f>ABSYLD1!BN97*VLOOKUP(ABSYLD2!BN$4,'[1]INTERNAL PARAMETERS-1'!$B$5:$J$44,5,FALSE)*VLOOKUP(ABSYLD2!BN$4,'[1]INTERNAL PARAMETERS-1'!$B$5:$J$44,6,FALSE)*VLOOKUP(ABSYLD2!BN$4,'[1]INTERNAL PARAMETERS-1'!$B$5:$J$44,3,FALSE) + ABSYLD1!BN97*(1-VLOOKUP(ABSYLD2!BN$4,'[1]INTERNAL PARAMETERS-1'!$B$5:$J$44,5,FALSE))*VLOOKUP(ABSYLD2!BN$4,'[1]INTERNAL PARAMETERS-1'!$B$5:$J$44,8,FALSE)*VLOOKUP(ABSYLD2!BN$4,'[1]INTERNAL PARAMETERS-1'!$B$5:$J$44,3,FALSE)</f>
        <v>1.951105992110225</v>
      </c>
      <c r="BO97" s="47">
        <f>ABSYLD1!BO97*VLOOKUP(ABSYLD2!BO$4,'[1]INTERNAL PARAMETERS-1'!$B$5:$J$44,5,FALSE)*VLOOKUP(ABSYLD2!BO$4,'[1]INTERNAL PARAMETERS-1'!$B$5:$J$44,6,FALSE)*VLOOKUP(ABSYLD2!BO$4,'[1]INTERNAL PARAMETERS-1'!$B$5:$J$44,3,FALSE) + ABSYLD1!BO97*(1-VLOOKUP(ABSYLD2!BO$4,'[1]INTERNAL PARAMETERS-1'!$B$5:$J$44,5,FALSE))*VLOOKUP(ABSYLD2!BO$4,'[1]INTERNAL PARAMETERS-1'!$B$5:$J$44,8,FALSE)*VLOOKUP(ABSYLD2!BO$4,'[1]INTERNAL PARAMETERS-1'!$B$5:$J$44,3,FALSE)</f>
        <v>2.2680945732270579</v>
      </c>
      <c r="BP97" s="47">
        <f>ABSYLD1!BP97*VLOOKUP(ABSYLD2!BP$4,'[1]INTERNAL PARAMETERS-1'!$B$5:$J$44,5,FALSE)*VLOOKUP(ABSYLD2!BP$4,'[1]INTERNAL PARAMETERS-1'!$B$5:$J$44,6,FALSE)*VLOOKUP(ABSYLD2!BP$4,'[1]INTERNAL PARAMETERS-1'!$B$5:$J$44,3,FALSE) + ABSYLD1!BP97*(1-VLOOKUP(ABSYLD2!BP$4,'[1]INTERNAL PARAMETERS-1'!$B$5:$J$44,5,FALSE))*VLOOKUP(ABSYLD2!BP$4,'[1]INTERNAL PARAMETERS-1'!$B$5:$J$44,8,FALSE)*VLOOKUP(ABSYLD2!BP$4,'[1]INTERNAL PARAMETERS-1'!$B$5:$J$44,3,FALSE)</f>
        <v>7.4361965775777694E-2</v>
      </c>
      <c r="BQ97" s="47">
        <f>ABSYLD1!BQ97*VLOOKUP(ABSYLD2!BQ$4,'[1]INTERNAL PARAMETERS-1'!$B$5:$J$44,5,FALSE)*VLOOKUP(ABSYLD2!BQ$4,'[1]INTERNAL PARAMETERS-1'!$B$5:$J$44,6,FALSE)*VLOOKUP(ABSYLD2!BQ$4,'[1]INTERNAL PARAMETERS-1'!$B$5:$J$44,3,FALSE) + ABSYLD1!BQ97*(1-VLOOKUP(ABSYLD2!BQ$4,'[1]INTERNAL PARAMETERS-1'!$B$5:$J$44,5,FALSE))*VLOOKUP(ABSYLD2!BQ$4,'[1]INTERNAL PARAMETERS-1'!$B$5:$J$44,8,FALSE)*VLOOKUP(ABSYLD2!BQ$4,'[1]INTERNAL PARAMETERS-1'!$B$5:$J$44,3,FALSE)</f>
        <v>3.8192458808074785</v>
      </c>
      <c r="BR97" s="47">
        <f>ABSYLD1!BR97*VLOOKUP(ABSYLD2!BR$4,'[1]INTERNAL PARAMETERS-1'!$B$5:$J$44,5,FALSE)*VLOOKUP(ABSYLD2!BR$4,'[1]INTERNAL PARAMETERS-1'!$B$5:$J$44,6,FALSE)*VLOOKUP(ABSYLD2!BR$4,'[1]INTERNAL PARAMETERS-1'!$B$5:$J$44,3,FALSE) + ABSYLD1!BR97*(1-VLOOKUP(ABSYLD2!BR$4,'[1]INTERNAL PARAMETERS-1'!$B$5:$J$44,5,FALSE))*VLOOKUP(ABSYLD2!BR$4,'[1]INTERNAL PARAMETERS-1'!$B$5:$J$44,8,FALSE)*VLOOKUP(ABSYLD2!BR$4,'[1]INTERNAL PARAMETERS-1'!$B$5:$J$44,3,FALSE)</f>
        <v>0.1280884330899105</v>
      </c>
      <c r="BS97" s="47">
        <f>ABSYLD1!BS97*VLOOKUP(ABSYLD2!BS$4,'[1]INTERNAL PARAMETERS-1'!$B$5:$J$44,5,FALSE)*VLOOKUP(ABSYLD2!BS$4,'[1]INTERNAL PARAMETERS-1'!$B$5:$J$44,6,FALSE)*VLOOKUP(ABSYLD2!BS$4,'[1]INTERNAL PARAMETERS-1'!$B$5:$J$44,3,FALSE) + ABSYLD1!BS97*(1-VLOOKUP(ABSYLD2!BS$4,'[1]INTERNAL PARAMETERS-1'!$B$5:$J$44,5,FALSE))*VLOOKUP(ABSYLD2!BS$4,'[1]INTERNAL PARAMETERS-1'!$B$5:$J$44,8,FALSE)*VLOOKUP(ABSYLD2!BS$4,'[1]INTERNAL PARAMETERS-1'!$B$5:$J$44,3,FALSE)</f>
        <v>8.2201077099816385E-3</v>
      </c>
      <c r="BT97" s="47">
        <f>ABSYLD1!BT97*VLOOKUP(ABSYLD2!BT$4,'[1]INTERNAL PARAMETERS-1'!$B$5:$J$44,5,FALSE)*VLOOKUP(ABSYLD2!BT$4,'[1]INTERNAL PARAMETERS-1'!$B$5:$J$44,6,FALSE)*VLOOKUP(ABSYLD2!BT$4,'[1]INTERNAL PARAMETERS-1'!$B$5:$J$44,3,FALSE) + ABSYLD1!BT97*(1-VLOOKUP(ABSYLD2!BT$4,'[1]INTERNAL PARAMETERS-1'!$B$5:$J$44,5,FALSE))*VLOOKUP(ABSYLD2!BT$4,'[1]INTERNAL PARAMETERS-1'!$B$5:$J$44,8,FALSE)*VLOOKUP(ABSYLD2!BT$4,'[1]INTERNAL PARAMETERS-1'!$B$5:$J$44,3,FALSE)</f>
        <v>0</v>
      </c>
      <c r="BU97" s="47">
        <f>ABSYLD1!BU97*VLOOKUP(ABSYLD2!BU$4,'[1]INTERNAL PARAMETERS-1'!$B$5:$J$44,5,FALSE)*VLOOKUP(ABSYLD2!BU$4,'[1]INTERNAL PARAMETERS-1'!$B$5:$J$44,6,FALSE)*VLOOKUP(ABSYLD2!BU$4,'[1]INTERNAL PARAMETERS-1'!$B$5:$J$44,3,FALSE) + ABSYLD1!BU97*(1-VLOOKUP(ABSYLD2!BU$4,'[1]INTERNAL PARAMETERS-1'!$B$5:$J$44,5,FALSE))*VLOOKUP(ABSYLD2!BU$4,'[1]INTERNAL PARAMETERS-1'!$B$5:$J$44,8,FALSE)*VLOOKUP(ABSYLD2!BU$4,'[1]INTERNAL PARAMETERS-1'!$B$5:$J$44,3,FALSE)</f>
        <v>0</v>
      </c>
      <c r="BV97" s="47">
        <f>ABSYLD1!BV97*VLOOKUP(ABSYLD2!BV$4,'[1]INTERNAL PARAMETERS-1'!$B$5:$J$44,5,FALSE)*VLOOKUP(ABSYLD2!BV$4,'[1]INTERNAL PARAMETERS-1'!$B$5:$J$44,6,FALSE)*VLOOKUP(ABSYLD2!BV$4,'[1]INTERNAL PARAMETERS-1'!$B$5:$J$44,3,FALSE) + ABSYLD1!BV97*(1-VLOOKUP(ABSYLD2!BV$4,'[1]INTERNAL PARAMETERS-1'!$B$5:$J$44,5,FALSE))*VLOOKUP(ABSYLD2!BV$4,'[1]INTERNAL PARAMETERS-1'!$B$5:$J$44,8,FALSE)*VLOOKUP(ABSYLD2!BV$4,'[1]INTERNAL PARAMETERS-1'!$B$5:$J$44,3,FALSE)</f>
        <v>0</v>
      </c>
      <c r="BW97" s="47">
        <f>ABSYLD1!BW97*VLOOKUP(ABSYLD2!BW$4,'[1]INTERNAL PARAMETERS-1'!$B$5:$J$44,5,FALSE)*VLOOKUP(ABSYLD2!BW$4,'[1]INTERNAL PARAMETERS-1'!$B$5:$J$44,6,FALSE)*VLOOKUP(ABSYLD2!BW$4,'[1]INTERNAL PARAMETERS-1'!$B$5:$J$44,3,FALSE) + ABSYLD1!BW97*(1-VLOOKUP(ABSYLD2!BW$4,'[1]INTERNAL PARAMETERS-1'!$B$5:$J$44,5,FALSE))*VLOOKUP(ABSYLD2!BW$4,'[1]INTERNAL PARAMETERS-1'!$B$5:$J$44,8,FALSE)*VLOOKUP(ABSYLD2!BW$4,'[1]INTERNAL PARAMETERS-1'!$B$5:$J$44,3,FALSE)</f>
        <v>0</v>
      </c>
      <c r="BX97" s="47">
        <f>ABSYLD1!BX97*VLOOKUP(ABSYLD2!BX$4,'[1]INTERNAL PARAMETERS-1'!$B$5:$J$44,5,FALSE)*VLOOKUP(ABSYLD2!BX$4,'[1]INTERNAL PARAMETERS-1'!$B$5:$J$44,6,FALSE)*VLOOKUP(ABSYLD2!BX$4,'[1]INTERNAL PARAMETERS-1'!$B$5:$J$44,3,FALSE) + ABSYLD1!BX97*(1-VLOOKUP(ABSYLD2!BX$4,'[1]INTERNAL PARAMETERS-1'!$B$5:$J$44,5,FALSE))*VLOOKUP(ABSYLD2!BX$4,'[1]INTERNAL PARAMETERS-1'!$B$5:$J$44,8,FALSE)*VLOOKUP(ABSYLD2!BX$4,'[1]INTERNAL PARAMETERS-1'!$B$5:$J$44,3,FALSE)</f>
        <v>0</v>
      </c>
      <c r="BY97" s="47">
        <f>ABSYLD1!BY97*VLOOKUP(ABSYLD2!BY$4,'[1]INTERNAL PARAMETERS-1'!$B$5:$J$44,5,FALSE)*VLOOKUP(ABSYLD2!BY$4,'[1]INTERNAL PARAMETERS-1'!$B$5:$J$44,6,FALSE)*VLOOKUP(ABSYLD2!BY$4,'[1]INTERNAL PARAMETERS-1'!$B$5:$J$44,3,FALSE) + ABSYLD1!BY97*(1-VLOOKUP(ABSYLD2!BY$4,'[1]INTERNAL PARAMETERS-1'!$B$5:$J$44,5,FALSE))*VLOOKUP(ABSYLD2!BY$4,'[1]INTERNAL PARAMETERS-1'!$B$5:$J$44,8,FALSE)*VLOOKUP(ABSYLD2!BY$4,'[1]INTERNAL PARAMETERS-1'!$B$5:$J$44,3,FALSE)</f>
        <v>0</v>
      </c>
      <c r="BZ97" s="47">
        <f>ABSYLD1!BZ97*VLOOKUP(ABSYLD2!BZ$4,'[1]INTERNAL PARAMETERS-1'!$B$5:$J$44,5,FALSE)*VLOOKUP(ABSYLD2!BZ$4,'[1]INTERNAL PARAMETERS-1'!$B$5:$J$44,6,FALSE)*VLOOKUP(ABSYLD2!BZ$4,'[1]INTERNAL PARAMETERS-1'!$B$5:$J$44,3,FALSE) + ABSYLD1!BZ97*(1-VLOOKUP(ABSYLD2!BZ$4,'[1]INTERNAL PARAMETERS-1'!$B$5:$J$44,5,FALSE))*VLOOKUP(ABSYLD2!BZ$4,'[1]INTERNAL PARAMETERS-1'!$B$5:$J$44,8,FALSE)*VLOOKUP(ABSYLD2!BZ$4,'[1]INTERNAL PARAMETERS-1'!$B$5:$J$44,3,FALSE)</f>
        <v>1.1758104346140124E-2</v>
      </c>
      <c r="CA97" s="47">
        <f>ABSYLD1!CA97*VLOOKUP(ABSYLD2!CA$4,'[1]INTERNAL PARAMETERS-1'!$B$5:$J$44,5,FALSE)*VLOOKUP(ABSYLD2!CA$4,'[1]INTERNAL PARAMETERS-1'!$B$5:$J$44,6,FALSE)*VLOOKUP(ABSYLD2!CA$4,'[1]INTERNAL PARAMETERS-1'!$B$5:$J$44,3,FALSE) + ABSYLD1!CA97*(1-VLOOKUP(ABSYLD2!CA$4,'[1]INTERNAL PARAMETERS-1'!$B$5:$J$44,5,FALSE))*VLOOKUP(ABSYLD2!CA$4,'[1]INTERNAL PARAMETERS-1'!$B$5:$J$44,8,FALSE)*VLOOKUP(ABSYLD2!CA$4,'[1]INTERNAL PARAMETERS-1'!$B$5:$J$44,3,FALSE)</f>
        <v>0</v>
      </c>
      <c r="CB97" s="47">
        <f>ABSYLD1!CB97*VLOOKUP(ABSYLD2!CB$4,'[1]INTERNAL PARAMETERS-1'!$B$5:$J$44,5,FALSE)*VLOOKUP(ABSYLD2!CB$4,'[1]INTERNAL PARAMETERS-1'!$B$5:$J$44,6,FALSE)*VLOOKUP(ABSYLD2!CB$4,'[1]INTERNAL PARAMETERS-1'!$B$5:$J$44,3,FALSE) + ABSYLD1!CB97*(1-VLOOKUP(ABSYLD2!CB$4,'[1]INTERNAL PARAMETERS-1'!$B$5:$J$44,5,FALSE))*VLOOKUP(ABSYLD2!CB$4,'[1]INTERNAL PARAMETERS-1'!$B$5:$J$44,8,FALSE)*VLOOKUP(ABSYLD2!CB$4,'[1]INTERNAL PARAMETERS-1'!$B$5:$J$44,3,FALSE)</f>
        <v>0</v>
      </c>
      <c r="CC97" s="47">
        <f>ABSYLD1!CC97*VLOOKUP(ABSYLD2!CC$4,'[1]INTERNAL PARAMETERS-1'!$B$5:$J$44,5,FALSE)*VLOOKUP(ABSYLD2!CC$4,'[1]INTERNAL PARAMETERS-1'!$B$5:$J$44,6,FALSE)*VLOOKUP(ABSYLD2!CC$4,'[1]INTERNAL PARAMETERS-1'!$B$5:$J$44,3,FALSE) + ABSYLD1!CC97*(1-VLOOKUP(ABSYLD2!CC$4,'[1]INTERNAL PARAMETERS-1'!$B$5:$J$44,5,FALSE))*VLOOKUP(ABSYLD2!CC$4,'[1]INTERNAL PARAMETERS-1'!$B$5:$J$44,8,FALSE)*VLOOKUP(ABSYLD2!CC$4,'[1]INTERNAL PARAMETERS-1'!$B$5:$J$44,3,FALSE)</f>
        <v>2.8169956155232528E-2</v>
      </c>
      <c r="CD97" s="47">
        <f>ABSYLD1!CD97*VLOOKUP(ABSYLD2!CD$4,'[1]INTERNAL PARAMETERS-1'!$B$5:$J$44,5,FALSE)*VLOOKUP(ABSYLD2!CD$4,'[1]INTERNAL PARAMETERS-1'!$B$5:$J$44,6,FALSE)*VLOOKUP(ABSYLD2!CD$4,'[1]INTERNAL PARAMETERS-1'!$B$5:$J$44,3,FALSE) + ABSYLD1!CD97*(1-VLOOKUP(ABSYLD2!CD$4,'[1]INTERNAL PARAMETERS-1'!$B$5:$J$44,5,FALSE))*VLOOKUP(ABSYLD2!CD$4,'[1]INTERNAL PARAMETERS-1'!$B$5:$J$44,8,FALSE)*VLOOKUP(ABSYLD2!CD$4,'[1]INTERNAL PARAMETERS-1'!$B$5:$J$44,3,FALSE)</f>
        <v>8.2060521654530968E-2</v>
      </c>
      <c r="CE97" s="47">
        <f>ABSYLD1!CE97*VLOOKUP(ABSYLD2!CE$4,'[1]INTERNAL PARAMETERS-1'!$B$5:$J$44,5,FALSE)*VLOOKUP(ABSYLD2!CE$4,'[1]INTERNAL PARAMETERS-1'!$B$5:$J$44,6,FALSE)*VLOOKUP(ABSYLD2!CE$4,'[1]INTERNAL PARAMETERS-1'!$B$5:$J$44,3,FALSE) + ABSYLD1!CE97*(1-VLOOKUP(ABSYLD2!CE$4,'[1]INTERNAL PARAMETERS-1'!$B$5:$J$44,5,FALSE))*VLOOKUP(ABSYLD2!CE$4,'[1]INTERNAL PARAMETERS-1'!$B$5:$J$44,8,FALSE)*VLOOKUP(ABSYLD2!CE$4,'[1]INTERNAL PARAMETERS-1'!$B$5:$J$44,3,FALSE)</f>
        <v>0.16090257080464582</v>
      </c>
      <c r="CF97" s="47">
        <f>ABSYLD1!CF97*VLOOKUP(ABSYLD2!CF$4,'[1]INTERNAL PARAMETERS-1'!$B$5:$J$44,5,FALSE)*VLOOKUP(ABSYLD2!CF$4,'[1]INTERNAL PARAMETERS-1'!$B$5:$J$44,6,FALSE)*VLOOKUP(ABSYLD2!CF$4,'[1]INTERNAL PARAMETERS-1'!$B$5:$J$44,3,FALSE) + ABSYLD1!CF97*(1-VLOOKUP(ABSYLD2!CF$4,'[1]INTERNAL PARAMETERS-1'!$B$5:$J$44,5,FALSE))*VLOOKUP(ABSYLD2!CF$4,'[1]INTERNAL PARAMETERS-1'!$B$5:$J$44,8,FALSE)*VLOOKUP(ABSYLD2!CF$4,'[1]INTERNAL PARAMETERS-1'!$B$5:$J$44,3,FALSE)</f>
        <v>0.36683364241997801</v>
      </c>
      <c r="CG97" s="47">
        <f>ABSYLD1!CG97*VLOOKUP(ABSYLD2!CG$4,'[1]INTERNAL PARAMETERS-1'!$B$5:$J$44,5,FALSE)*VLOOKUP(ABSYLD2!CG$4,'[1]INTERNAL PARAMETERS-1'!$B$5:$J$44,6,FALSE)*VLOOKUP(ABSYLD2!CG$4,'[1]INTERNAL PARAMETERS-1'!$B$5:$J$44,3,FALSE) + ABSYLD1!CG97*(1-VLOOKUP(ABSYLD2!CG$4,'[1]INTERNAL PARAMETERS-1'!$B$5:$J$44,5,FALSE))*VLOOKUP(ABSYLD2!CG$4,'[1]INTERNAL PARAMETERS-1'!$B$5:$J$44,8,FALSE)*VLOOKUP(ABSYLD2!CG$4,'[1]INTERNAL PARAMETERS-1'!$B$5:$J$44,3,FALSE)</f>
        <v>0</v>
      </c>
      <c r="CH97" s="46">
        <f>ABSYLD1!CH97*VLOOKUP(ABSYLD2!CH$4,'[1]INTERNAL PARAMETERS-1'!$B$5:$J$44,5,FALSE)*VLOOKUP(ABSYLD2!CH$4,'[1]INTERNAL PARAMETERS-1'!$B$5:$J$44,6,FALSE)*VLOOKUP(ABSYLD2!CH$4,'[1]INTERNAL PARAMETERS-1'!$B$5:$J$44,3,FALSE) + ABSYLD1!CH97*(1-VLOOKUP(ABSYLD2!CH$4,'[1]INTERNAL PARAMETERS-1'!$B$5:$J$44,5,FALSE))*VLOOKUP(ABSYLD2!CH$4,'[1]INTERNAL PARAMETERS-1'!$B$5:$J$44,8,FALSE)*VLOOKUP(ABSYLD2!CH$4,'[1]INTERNAL PARAMETERS-1'!$B$5:$J$44,3,FALSE)</f>
        <v>0</v>
      </c>
      <c r="CJ97" s="48">
        <f t="shared" si="2"/>
        <v>3772.516543491944</v>
      </c>
      <c r="CK97" s="46">
        <f t="shared" si="3"/>
        <v>66.266285188899701</v>
      </c>
    </row>
    <row r="98" spans="2:89">
      <c r="B98" s="61" t="s">
        <v>10</v>
      </c>
      <c r="C98" s="60" t="s">
        <v>71</v>
      </c>
      <c r="D98" s="60" t="s">
        <v>85</v>
      </c>
      <c r="E98" s="137">
        <f>ABS!AL98</f>
        <v>15644.238028437529</v>
      </c>
      <c r="F98" s="59">
        <f>'[1]INTERNAL PARAMETERS-1'!M8</f>
        <v>68.824999999999989</v>
      </c>
      <c r="G98" s="48">
        <f>ABSYLD1!G98*VLOOKUP(ABSYLD2!G$4,'[1]INTERNAL PARAMETERS-1'!$B$5:$J$44,5,FALSE)*VLOOKUP(ABSYLD2!G$4,'[1]INTERNAL PARAMETERS-1'!$B$5:$J$44,7,FALSE)*ABSYLD2!$F98 + ABSYLD1!G98*(1-VLOOKUP(ABSYLD2!G$4,'[1]INTERNAL PARAMETERS-1'!$B$5:$J$44,5,FALSE))*VLOOKUP(ABSYLD2!G$4,'[1]INTERNAL PARAMETERS-1'!$B$5:$J$44,9,FALSE)*ABSYLD2!$F98</f>
        <v>2966.8440231672962</v>
      </c>
      <c r="H98" s="47">
        <f>ABSYLD1!H98*VLOOKUP(ABSYLD2!H$4,'[1]INTERNAL PARAMETERS-1'!$B$5:$J$44,5,FALSE)*VLOOKUP(ABSYLD2!H$4,'[1]INTERNAL PARAMETERS-1'!$B$5:$J$44,7,FALSE)*ABSYLD2!$F98 + ABSYLD1!H98*(1-VLOOKUP(ABSYLD2!H$4,'[1]INTERNAL PARAMETERS-1'!$B$5:$J$44,5,FALSE))*VLOOKUP(ABSYLD2!H$4,'[1]INTERNAL PARAMETERS-1'!$B$5:$J$44,9,FALSE)*ABSYLD2!$F98</f>
        <v>1611.8634137075437</v>
      </c>
      <c r="I98" s="47">
        <f>ABSYLD1!I98*VLOOKUP(ABSYLD2!I$4,'[1]INTERNAL PARAMETERS-1'!$B$5:$J$44,5,FALSE)*VLOOKUP(ABSYLD2!I$4,'[1]INTERNAL PARAMETERS-1'!$B$5:$J$44,7,FALSE)*ABSYLD2!$F98 + ABSYLD1!I98*(1-VLOOKUP(ABSYLD2!I$4,'[1]INTERNAL PARAMETERS-1'!$B$5:$J$44,5,FALSE))*VLOOKUP(ABSYLD2!I$4,'[1]INTERNAL PARAMETERS-1'!$B$5:$J$44,9,FALSE)*ABSYLD2!$F98</f>
        <v>3373.9961217446989</v>
      </c>
      <c r="J98" s="47">
        <f>ABSYLD1!J98*VLOOKUP(ABSYLD2!J$4,'[1]INTERNAL PARAMETERS-1'!$B$5:$J$44,5,FALSE)*VLOOKUP(ABSYLD2!J$4,'[1]INTERNAL PARAMETERS-1'!$B$5:$J$44,7,FALSE)*ABSYLD2!$F98 + ABSYLD1!J98*(1-VLOOKUP(ABSYLD2!J$4,'[1]INTERNAL PARAMETERS-1'!$B$5:$J$44,5,FALSE))*VLOOKUP(ABSYLD2!J$4,'[1]INTERNAL PARAMETERS-1'!$B$5:$J$44,9,FALSE)*ABSYLD2!$F98</f>
        <v>0</v>
      </c>
      <c r="K98" s="47">
        <f>ABSYLD1!K98*VLOOKUP(ABSYLD2!K$4,'[1]INTERNAL PARAMETERS-1'!$B$5:$J$44,5,FALSE)*VLOOKUP(ABSYLD2!K$4,'[1]INTERNAL PARAMETERS-1'!$B$5:$J$44,7,FALSE)*ABSYLD2!$F98 + ABSYLD1!K98*(1-VLOOKUP(ABSYLD2!K$4,'[1]INTERNAL PARAMETERS-1'!$B$5:$J$44,5,FALSE))*VLOOKUP(ABSYLD2!K$4,'[1]INTERNAL PARAMETERS-1'!$B$5:$J$44,9,FALSE)*ABSYLD2!$F98</f>
        <v>0</v>
      </c>
      <c r="L98" s="47">
        <f>ABSYLD1!L98*VLOOKUP(ABSYLD2!L$4,'[1]INTERNAL PARAMETERS-1'!$B$5:$J$44,5,FALSE)*VLOOKUP(ABSYLD2!L$4,'[1]INTERNAL PARAMETERS-1'!$B$5:$J$44,7,FALSE)*ABSYLD2!$F98 + ABSYLD1!L98*(1-VLOOKUP(ABSYLD2!L$4,'[1]INTERNAL PARAMETERS-1'!$B$5:$J$44,5,FALSE))*VLOOKUP(ABSYLD2!L$4,'[1]INTERNAL PARAMETERS-1'!$B$5:$J$44,9,FALSE)*ABSYLD2!$F98</f>
        <v>18.373059338890279</v>
      </c>
      <c r="M98" s="47">
        <f>ABSYLD1!M98*VLOOKUP(ABSYLD2!M$4,'[1]INTERNAL PARAMETERS-1'!$B$5:$J$44,5,FALSE)*VLOOKUP(ABSYLD2!M$4,'[1]INTERNAL PARAMETERS-1'!$B$5:$J$44,7,FALSE)*ABSYLD2!$F98 + ABSYLD1!M98*(1-VLOOKUP(ABSYLD2!M$4,'[1]INTERNAL PARAMETERS-1'!$B$5:$J$44,5,FALSE))*VLOOKUP(ABSYLD2!M$4,'[1]INTERNAL PARAMETERS-1'!$B$5:$J$44,9,FALSE)*ABSYLD2!$F98</f>
        <v>23.6880137237229</v>
      </c>
      <c r="N98" s="47">
        <f>ABSYLD1!N98*VLOOKUP(ABSYLD2!N$4,'[1]INTERNAL PARAMETERS-1'!$B$5:$J$44,5,FALSE)*VLOOKUP(ABSYLD2!N$4,'[1]INTERNAL PARAMETERS-1'!$B$5:$J$44,7,FALSE)*ABSYLD2!$F98 + ABSYLD1!N98*(1-VLOOKUP(ABSYLD2!N$4,'[1]INTERNAL PARAMETERS-1'!$B$5:$J$44,5,FALSE))*VLOOKUP(ABSYLD2!N$4,'[1]INTERNAL PARAMETERS-1'!$B$5:$J$44,9,FALSE)*ABSYLD2!$F98</f>
        <v>15.077262614214961</v>
      </c>
      <c r="O98" s="47">
        <f>ABSYLD1!O98*VLOOKUP(ABSYLD2!O$4,'[1]INTERNAL PARAMETERS-1'!$B$5:$J$44,5,FALSE)*VLOOKUP(ABSYLD2!O$4,'[1]INTERNAL PARAMETERS-1'!$B$5:$J$44,7,FALSE)*ABSYLD2!$F98 + ABSYLD1!O98*(1-VLOOKUP(ABSYLD2!O$4,'[1]INTERNAL PARAMETERS-1'!$B$5:$J$44,5,FALSE))*VLOOKUP(ABSYLD2!O$4,'[1]INTERNAL PARAMETERS-1'!$B$5:$J$44,9,FALSE)*ABSYLD2!$F98</f>
        <v>0</v>
      </c>
      <c r="P98" s="47">
        <f>ABSYLD1!P98*VLOOKUP(ABSYLD2!P$4,'[1]INTERNAL PARAMETERS-1'!$B$5:$J$44,5,FALSE)*VLOOKUP(ABSYLD2!P$4,'[1]INTERNAL PARAMETERS-1'!$B$5:$J$44,7,FALSE)*ABSYLD2!$F98 + ABSYLD1!P98*(1-VLOOKUP(ABSYLD2!P$4,'[1]INTERNAL PARAMETERS-1'!$B$5:$J$44,5,FALSE))*VLOOKUP(ABSYLD2!P$4,'[1]INTERNAL PARAMETERS-1'!$B$5:$J$44,9,FALSE)*ABSYLD2!$F98</f>
        <v>0</v>
      </c>
      <c r="Q98" s="47">
        <f>ABSYLD1!Q98*VLOOKUP(ABSYLD2!Q$4,'[1]INTERNAL PARAMETERS-1'!$B$5:$J$44,5,FALSE)*VLOOKUP(ABSYLD2!Q$4,'[1]INTERNAL PARAMETERS-1'!$B$5:$J$44,7,FALSE)*ABSYLD2!$F98 + ABSYLD1!Q98*(1-VLOOKUP(ABSYLD2!Q$4,'[1]INTERNAL PARAMETERS-1'!$B$5:$J$44,5,FALSE))*VLOOKUP(ABSYLD2!Q$4,'[1]INTERNAL PARAMETERS-1'!$B$5:$J$44,9,FALSE)*ABSYLD2!$F98</f>
        <v>0</v>
      </c>
      <c r="R98" s="47">
        <f>ABSYLD1!R98*VLOOKUP(ABSYLD2!R$4,'[1]INTERNAL PARAMETERS-1'!$B$5:$J$44,5,FALSE)*VLOOKUP(ABSYLD2!R$4,'[1]INTERNAL PARAMETERS-1'!$B$5:$J$44,7,FALSE)*ABSYLD2!$F98 + ABSYLD1!R98*(1-VLOOKUP(ABSYLD2!R$4,'[1]INTERNAL PARAMETERS-1'!$B$5:$J$44,5,FALSE))*VLOOKUP(ABSYLD2!R$4,'[1]INTERNAL PARAMETERS-1'!$B$5:$J$44,9,FALSE)*ABSYLD2!$F98</f>
        <v>15.248002644961824</v>
      </c>
      <c r="S98" s="47">
        <f>ABSYLD1!S98*VLOOKUP(ABSYLD2!S$4,'[1]INTERNAL PARAMETERS-1'!$B$5:$J$44,5,FALSE)*VLOOKUP(ABSYLD2!S$4,'[1]INTERNAL PARAMETERS-1'!$B$5:$J$44,7,FALSE)*ABSYLD2!$F98 + ABSYLD1!S98*(1-VLOOKUP(ABSYLD2!S$4,'[1]INTERNAL PARAMETERS-1'!$B$5:$J$44,5,FALSE))*VLOOKUP(ABSYLD2!S$4,'[1]INTERNAL PARAMETERS-1'!$B$5:$J$44,9,FALSE)*ABSYLD2!$F98</f>
        <v>630.39636576204805</v>
      </c>
      <c r="T98" s="47">
        <f>ABSYLD1!T98*VLOOKUP(ABSYLD2!T$4,'[1]INTERNAL PARAMETERS-1'!$B$5:$J$44,5,FALSE)*VLOOKUP(ABSYLD2!T$4,'[1]INTERNAL PARAMETERS-1'!$B$5:$J$44,7,FALSE)*ABSYLD2!$F98 + ABSYLD1!T98*(1-VLOOKUP(ABSYLD2!T$4,'[1]INTERNAL PARAMETERS-1'!$B$5:$J$44,5,FALSE))*VLOOKUP(ABSYLD2!T$4,'[1]INTERNAL PARAMETERS-1'!$B$5:$J$44,9,FALSE)*ABSYLD2!$F98</f>
        <v>44.924843404586134</v>
      </c>
      <c r="U98" s="47">
        <f>ABSYLD1!U98*VLOOKUP(ABSYLD2!U$4,'[1]INTERNAL PARAMETERS-1'!$B$5:$J$44,5,FALSE)*VLOOKUP(ABSYLD2!U$4,'[1]INTERNAL PARAMETERS-1'!$B$5:$J$44,7,FALSE)*ABSYLD2!$F98 + ABSYLD1!U98*(1-VLOOKUP(ABSYLD2!U$4,'[1]INTERNAL PARAMETERS-1'!$B$5:$J$44,5,FALSE))*VLOOKUP(ABSYLD2!U$4,'[1]INTERNAL PARAMETERS-1'!$B$5:$J$44,9,FALSE)*ABSYLD2!$F98</f>
        <v>49.227179932149312</v>
      </c>
      <c r="V98" s="47">
        <f>ABSYLD1!V98*VLOOKUP(ABSYLD2!V$4,'[1]INTERNAL PARAMETERS-1'!$B$5:$J$44,5,FALSE)*VLOOKUP(ABSYLD2!V$4,'[1]INTERNAL PARAMETERS-1'!$B$5:$J$44,7,FALSE)*ABSYLD2!$F98 + ABSYLD1!V98*(1-VLOOKUP(ABSYLD2!V$4,'[1]INTERNAL PARAMETERS-1'!$B$5:$J$44,5,FALSE))*VLOOKUP(ABSYLD2!V$4,'[1]INTERNAL PARAMETERS-1'!$B$5:$J$44,9,FALSE)*ABSYLD2!$F98</f>
        <v>369.71708707873512</v>
      </c>
      <c r="W98" s="47">
        <f>ABSYLD1!W98*VLOOKUP(ABSYLD2!W$4,'[1]INTERNAL PARAMETERS-1'!$B$5:$J$44,5,FALSE)*VLOOKUP(ABSYLD2!W$4,'[1]INTERNAL PARAMETERS-1'!$B$5:$J$44,7,FALSE)*ABSYLD2!$F98 + ABSYLD1!W98*(1-VLOOKUP(ABSYLD2!W$4,'[1]INTERNAL PARAMETERS-1'!$B$5:$J$44,5,FALSE))*VLOOKUP(ABSYLD2!W$4,'[1]INTERNAL PARAMETERS-1'!$B$5:$J$44,9,FALSE)*ABSYLD2!$F98</f>
        <v>0</v>
      </c>
      <c r="X98" s="47">
        <f>ABSYLD1!X98*VLOOKUP(ABSYLD2!X$4,'[1]INTERNAL PARAMETERS-1'!$B$5:$J$44,5,FALSE)*VLOOKUP(ABSYLD2!X$4,'[1]INTERNAL PARAMETERS-1'!$B$5:$J$44,7,FALSE)*ABSYLD2!$F98 + ABSYLD1!X98*(1-VLOOKUP(ABSYLD2!X$4,'[1]INTERNAL PARAMETERS-1'!$B$5:$J$44,5,FALSE))*VLOOKUP(ABSYLD2!X$4,'[1]INTERNAL PARAMETERS-1'!$B$5:$J$44,9,FALSE)*ABSYLD2!$F98</f>
        <v>0</v>
      </c>
      <c r="Y98" s="47">
        <f>ABSYLD1!Y98*VLOOKUP(ABSYLD2!Y$4,'[1]INTERNAL PARAMETERS-1'!$B$5:$J$44,5,FALSE)*VLOOKUP(ABSYLD2!Y$4,'[1]INTERNAL PARAMETERS-1'!$B$5:$J$44,7,FALSE)*ABSYLD2!$F98 + ABSYLD1!Y98*(1-VLOOKUP(ABSYLD2!Y$4,'[1]INTERNAL PARAMETERS-1'!$B$5:$J$44,5,FALSE))*VLOOKUP(ABSYLD2!Y$4,'[1]INTERNAL PARAMETERS-1'!$B$5:$J$44,9,FALSE)*ABSYLD2!$F98</f>
        <v>0</v>
      </c>
      <c r="Z98" s="47">
        <f>ABSYLD1!Z98*VLOOKUP(ABSYLD2!Z$4,'[1]INTERNAL PARAMETERS-1'!$B$5:$J$44,5,FALSE)*VLOOKUP(ABSYLD2!Z$4,'[1]INTERNAL PARAMETERS-1'!$B$5:$J$44,7,FALSE)*ABSYLD2!$F98 + ABSYLD1!Z98*(1-VLOOKUP(ABSYLD2!Z$4,'[1]INTERNAL PARAMETERS-1'!$B$5:$J$44,5,FALSE))*VLOOKUP(ABSYLD2!Z$4,'[1]INTERNAL PARAMETERS-1'!$B$5:$J$44,9,FALSE)*ABSYLD2!$F98</f>
        <v>0</v>
      </c>
      <c r="AA98" s="47">
        <f>ABSYLD1!AA98*VLOOKUP(ABSYLD2!AA$4,'[1]INTERNAL PARAMETERS-1'!$B$5:$J$44,5,FALSE)*VLOOKUP(ABSYLD2!AA$4,'[1]INTERNAL PARAMETERS-1'!$B$5:$J$44,7,FALSE)*ABSYLD2!$F98 + ABSYLD1!AA98*(1-VLOOKUP(ABSYLD2!AA$4,'[1]INTERNAL PARAMETERS-1'!$B$5:$J$44,5,FALSE))*VLOOKUP(ABSYLD2!AA$4,'[1]INTERNAL PARAMETERS-1'!$B$5:$J$44,9,FALSE)*ABSYLD2!$F98</f>
        <v>0</v>
      </c>
      <c r="AB98" s="47">
        <f>ABSYLD1!AB98*VLOOKUP(ABSYLD2!AB$4,'[1]INTERNAL PARAMETERS-1'!$B$5:$J$44,5,FALSE)*VLOOKUP(ABSYLD2!AB$4,'[1]INTERNAL PARAMETERS-1'!$B$5:$J$44,7,FALSE)*ABSYLD2!$F98 + ABSYLD1!AB98*(1-VLOOKUP(ABSYLD2!AB$4,'[1]INTERNAL PARAMETERS-1'!$B$5:$J$44,5,FALSE))*VLOOKUP(ABSYLD2!AB$4,'[1]INTERNAL PARAMETERS-1'!$B$5:$J$44,9,FALSE)*ABSYLD2!$F98</f>
        <v>0</v>
      </c>
      <c r="AC98" s="47">
        <f>ABSYLD1!AC98*VLOOKUP(ABSYLD2!AC$4,'[1]INTERNAL PARAMETERS-1'!$B$5:$J$44,5,FALSE)*VLOOKUP(ABSYLD2!AC$4,'[1]INTERNAL PARAMETERS-1'!$B$5:$J$44,7,FALSE)*ABSYLD2!$F98 + ABSYLD1!AC98*(1-VLOOKUP(ABSYLD2!AC$4,'[1]INTERNAL PARAMETERS-1'!$B$5:$J$44,5,FALSE))*VLOOKUP(ABSYLD2!AC$4,'[1]INTERNAL PARAMETERS-1'!$B$5:$J$44,9,FALSE)*ABSYLD2!$F98</f>
        <v>0</v>
      </c>
      <c r="AD98" s="47">
        <f>ABSYLD1!AD98*VLOOKUP(ABSYLD2!AD$4,'[1]INTERNAL PARAMETERS-1'!$B$5:$J$44,5,FALSE)*VLOOKUP(ABSYLD2!AD$4,'[1]INTERNAL PARAMETERS-1'!$B$5:$J$44,7,FALSE)*ABSYLD2!$F98 + ABSYLD1!AD98*(1-VLOOKUP(ABSYLD2!AD$4,'[1]INTERNAL PARAMETERS-1'!$B$5:$J$44,5,FALSE))*VLOOKUP(ABSYLD2!AD$4,'[1]INTERNAL PARAMETERS-1'!$B$5:$J$44,9,FALSE)*ABSYLD2!$F98</f>
        <v>0</v>
      </c>
      <c r="AE98" s="47">
        <f>ABSYLD1!AE98*VLOOKUP(ABSYLD2!AE$4,'[1]INTERNAL PARAMETERS-1'!$B$5:$J$44,5,FALSE)*VLOOKUP(ABSYLD2!AE$4,'[1]INTERNAL PARAMETERS-1'!$B$5:$J$44,7,FALSE)*ABSYLD2!$F98 + ABSYLD1!AE98*(1-VLOOKUP(ABSYLD2!AE$4,'[1]INTERNAL PARAMETERS-1'!$B$5:$J$44,5,FALSE))*VLOOKUP(ABSYLD2!AE$4,'[1]INTERNAL PARAMETERS-1'!$B$5:$J$44,9,FALSE)*ABSYLD2!$F98</f>
        <v>0</v>
      </c>
      <c r="AF98" s="47">
        <f>ABSYLD1!AF98*VLOOKUP(ABSYLD2!AF$4,'[1]INTERNAL PARAMETERS-1'!$B$5:$J$44,5,FALSE)*VLOOKUP(ABSYLD2!AF$4,'[1]INTERNAL PARAMETERS-1'!$B$5:$J$44,7,FALSE)*ABSYLD2!$F98 + ABSYLD1!AF98*(1-VLOOKUP(ABSYLD2!AF$4,'[1]INTERNAL PARAMETERS-1'!$B$5:$J$44,5,FALSE))*VLOOKUP(ABSYLD2!AF$4,'[1]INTERNAL PARAMETERS-1'!$B$5:$J$44,9,FALSE)*ABSYLD2!$F98</f>
        <v>0</v>
      </c>
      <c r="AG98" s="47">
        <f>ABSYLD1!AG98*VLOOKUP(ABSYLD2!AG$4,'[1]INTERNAL PARAMETERS-1'!$B$5:$J$44,5,FALSE)*VLOOKUP(ABSYLD2!AG$4,'[1]INTERNAL PARAMETERS-1'!$B$5:$J$44,7,FALSE)*ABSYLD2!$F98 + ABSYLD1!AG98*(1-VLOOKUP(ABSYLD2!AG$4,'[1]INTERNAL PARAMETERS-1'!$B$5:$J$44,5,FALSE))*VLOOKUP(ABSYLD2!AG$4,'[1]INTERNAL PARAMETERS-1'!$B$5:$J$44,9,FALSE)*ABSYLD2!$F98</f>
        <v>0</v>
      </c>
      <c r="AH98" s="47">
        <f>ABSYLD1!AH98*VLOOKUP(ABSYLD2!AH$4,'[1]INTERNAL PARAMETERS-1'!$B$5:$J$44,5,FALSE)*VLOOKUP(ABSYLD2!AH$4,'[1]INTERNAL PARAMETERS-1'!$B$5:$J$44,7,FALSE)*ABSYLD2!$F98 + ABSYLD1!AH98*(1-VLOOKUP(ABSYLD2!AH$4,'[1]INTERNAL PARAMETERS-1'!$B$5:$J$44,5,FALSE))*VLOOKUP(ABSYLD2!AH$4,'[1]INTERNAL PARAMETERS-1'!$B$5:$J$44,9,FALSE)*ABSYLD2!$F98</f>
        <v>0</v>
      </c>
      <c r="AI98" s="47">
        <f>ABSYLD1!AI98*VLOOKUP(ABSYLD2!AI$4,'[1]INTERNAL PARAMETERS-1'!$B$5:$J$44,5,FALSE)*VLOOKUP(ABSYLD2!AI$4,'[1]INTERNAL PARAMETERS-1'!$B$5:$J$44,7,FALSE)*ABSYLD2!$F98 + ABSYLD1!AI98*(1-VLOOKUP(ABSYLD2!AI$4,'[1]INTERNAL PARAMETERS-1'!$B$5:$J$44,5,FALSE))*VLOOKUP(ABSYLD2!AI$4,'[1]INTERNAL PARAMETERS-1'!$B$5:$J$44,9,FALSE)*ABSYLD2!$F98</f>
        <v>2.0419893949956291</v>
      </c>
      <c r="AJ98" s="47">
        <f>ABSYLD1!AJ98*VLOOKUP(ABSYLD2!AJ$4,'[1]INTERNAL PARAMETERS-1'!$B$5:$J$44,5,FALSE)*VLOOKUP(ABSYLD2!AJ$4,'[1]INTERNAL PARAMETERS-1'!$B$5:$J$44,7,FALSE)*ABSYLD2!$F98 + ABSYLD1!AJ98*(1-VLOOKUP(ABSYLD2!AJ$4,'[1]INTERNAL PARAMETERS-1'!$B$5:$J$44,5,FALSE))*VLOOKUP(ABSYLD2!AJ$4,'[1]INTERNAL PARAMETERS-1'!$B$5:$J$44,9,FALSE)*ABSYLD2!$F98</f>
        <v>0</v>
      </c>
      <c r="AK98" s="47">
        <f>ABSYLD1!AK98*VLOOKUP(ABSYLD2!AK$4,'[1]INTERNAL PARAMETERS-1'!$B$5:$J$44,5,FALSE)*VLOOKUP(ABSYLD2!AK$4,'[1]INTERNAL PARAMETERS-1'!$B$5:$J$44,7,FALSE)*ABSYLD2!$F98 + ABSYLD1!AK98*(1-VLOOKUP(ABSYLD2!AK$4,'[1]INTERNAL PARAMETERS-1'!$B$5:$J$44,5,FALSE))*VLOOKUP(ABSYLD2!AK$4,'[1]INTERNAL PARAMETERS-1'!$B$5:$J$44,9,FALSE)*ABSYLD2!$F98</f>
        <v>0</v>
      </c>
      <c r="AL98" s="47">
        <f>ABSYLD1!AL98*VLOOKUP(ABSYLD2!AL$4,'[1]INTERNAL PARAMETERS-1'!$B$5:$J$44,5,FALSE)*VLOOKUP(ABSYLD2!AL$4,'[1]INTERNAL PARAMETERS-1'!$B$5:$J$44,7,FALSE)*ABSYLD2!$F98 + ABSYLD1!AL98*(1-VLOOKUP(ABSYLD2!AL$4,'[1]INTERNAL PARAMETERS-1'!$B$5:$J$44,5,FALSE))*VLOOKUP(ABSYLD2!AL$4,'[1]INTERNAL PARAMETERS-1'!$B$5:$J$44,9,FALSE)*ABSYLD2!$F98</f>
        <v>0</v>
      </c>
      <c r="AM98" s="47">
        <f>ABSYLD1!AM98*VLOOKUP(ABSYLD2!AM$4,'[1]INTERNAL PARAMETERS-1'!$B$5:$J$44,5,FALSE)*VLOOKUP(ABSYLD2!AM$4,'[1]INTERNAL PARAMETERS-1'!$B$5:$J$44,7,FALSE)*ABSYLD2!$F98 + ABSYLD1!AM98*(1-VLOOKUP(ABSYLD2!AM$4,'[1]INTERNAL PARAMETERS-1'!$B$5:$J$44,5,FALSE))*VLOOKUP(ABSYLD2!AM$4,'[1]INTERNAL PARAMETERS-1'!$B$5:$J$44,9,FALSE)*ABSYLD2!$F98</f>
        <v>0</v>
      </c>
      <c r="AN98" s="47">
        <f>ABSYLD1!AN98*VLOOKUP(ABSYLD2!AN$4,'[1]INTERNAL PARAMETERS-1'!$B$5:$J$44,5,FALSE)*VLOOKUP(ABSYLD2!AN$4,'[1]INTERNAL PARAMETERS-1'!$B$5:$J$44,7,FALSE)*ABSYLD2!$F98 + ABSYLD1!AN98*(1-VLOOKUP(ABSYLD2!AN$4,'[1]INTERNAL PARAMETERS-1'!$B$5:$J$44,5,FALSE))*VLOOKUP(ABSYLD2!AN$4,'[1]INTERNAL PARAMETERS-1'!$B$5:$J$44,9,FALSE)*ABSYLD2!$F98</f>
        <v>0</v>
      </c>
      <c r="AO98" s="47">
        <f>ABSYLD1!AO98*VLOOKUP(ABSYLD2!AO$4,'[1]INTERNAL PARAMETERS-1'!$B$5:$J$44,5,FALSE)*VLOOKUP(ABSYLD2!AO$4,'[1]INTERNAL PARAMETERS-1'!$B$5:$J$44,7,FALSE)*ABSYLD2!$F98 + ABSYLD1!AO98*(1-VLOOKUP(ABSYLD2!AO$4,'[1]INTERNAL PARAMETERS-1'!$B$5:$J$44,5,FALSE))*VLOOKUP(ABSYLD2!AO$4,'[1]INTERNAL PARAMETERS-1'!$B$5:$J$44,9,FALSE)*ABSYLD2!$F98</f>
        <v>0</v>
      </c>
      <c r="AP98" s="47">
        <f>ABSYLD1!AP98*VLOOKUP(ABSYLD2!AP$4,'[1]INTERNAL PARAMETERS-1'!$B$5:$J$44,5,FALSE)*VLOOKUP(ABSYLD2!AP$4,'[1]INTERNAL PARAMETERS-1'!$B$5:$J$44,7,FALSE)*ABSYLD2!$F98 + ABSYLD1!AP98*(1-VLOOKUP(ABSYLD2!AP$4,'[1]INTERNAL PARAMETERS-1'!$B$5:$J$44,5,FALSE))*VLOOKUP(ABSYLD2!AP$4,'[1]INTERNAL PARAMETERS-1'!$B$5:$J$44,9,FALSE)*ABSYLD2!$F98</f>
        <v>0</v>
      </c>
      <c r="AQ98" s="47">
        <f>ABSYLD1!AQ98*VLOOKUP(ABSYLD2!AQ$4,'[1]INTERNAL PARAMETERS-1'!$B$5:$J$44,5,FALSE)*VLOOKUP(ABSYLD2!AQ$4,'[1]INTERNAL PARAMETERS-1'!$B$5:$J$44,7,FALSE)*ABSYLD2!$F98 + ABSYLD1!AQ98*(1-VLOOKUP(ABSYLD2!AQ$4,'[1]INTERNAL PARAMETERS-1'!$B$5:$J$44,5,FALSE))*VLOOKUP(ABSYLD2!AQ$4,'[1]INTERNAL PARAMETERS-1'!$B$5:$J$44,9,FALSE)*ABSYLD2!$F98</f>
        <v>0</v>
      </c>
      <c r="AR98" s="47">
        <f>ABSYLD1!AR98*VLOOKUP(ABSYLD2!AR$4,'[1]INTERNAL PARAMETERS-1'!$B$5:$J$44,5,FALSE)*VLOOKUP(ABSYLD2!AR$4,'[1]INTERNAL PARAMETERS-1'!$B$5:$J$44,7,FALSE)*ABSYLD2!$F98 + ABSYLD1!AR98*(1-VLOOKUP(ABSYLD2!AR$4,'[1]INTERNAL PARAMETERS-1'!$B$5:$J$44,5,FALSE))*VLOOKUP(ABSYLD2!AR$4,'[1]INTERNAL PARAMETERS-1'!$B$5:$J$44,9,FALSE)*ABSYLD2!$F98</f>
        <v>0</v>
      </c>
      <c r="AS98" s="47">
        <f>ABSYLD1!AS98*VLOOKUP(ABSYLD2!AS$4,'[1]INTERNAL PARAMETERS-1'!$B$5:$J$44,5,FALSE)*VLOOKUP(ABSYLD2!AS$4,'[1]INTERNAL PARAMETERS-1'!$B$5:$J$44,7,FALSE)*ABSYLD2!$F98 + ABSYLD1!AS98*(1-VLOOKUP(ABSYLD2!AS$4,'[1]INTERNAL PARAMETERS-1'!$B$5:$J$44,5,FALSE))*VLOOKUP(ABSYLD2!AS$4,'[1]INTERNAL PARAMETERS-1'!$B$5:$J$44,9,FALSE)*ABSYLD2!$F98</f>
        <v>0</v>
      </c>
      <c r="AT98" s="46">
        <f>ABSYLD1!AT98*VLOOKUP(ABSYLD2!AT$4,'[1]INTERNAL PARAMETERS-1'!$B$5:$J$44,5,FALSE)*VLOOKUP(ABSYLD2!AT$4,'[1]INTERNAL PARAMETERS-1'!$B$5:$J$44,7,FALSE)*ABSYLD2!$F98 + ABSYLD1!AT98*(1-VLOOKUP(ABSYLD2!AT$4,'[1]INTERNAL PARAMETERS-1'!$B$5:$J$44,5,FALSE))*VLOOKUP(ABSYLD2!AT$4,'[1]INTERNAL PARAMETERS-1'!$B$5:$J$44,9,FALSE)*ABSYLD2!$F98</f>
        <v>0</v>
      </c>
      <c r="AU98" s="48">
        <f>ABSYLD1!AU98*VLOOKUP(ABSYLD2!AU$4,'[1]INTERNAL PARAMETERS-1'!$B$5:$J$44,5,FALSE)*VLOOKUP(ABSYLD2!AU$4,'[1]INTERNAL PARAMETERS-1'!$B$5:$J$44,6,FALSE)*VLOOKUP(ABSYLD2!AU$4,'[1]INTERNAL PARAMETERS-1'!$B$5:$J$44,3,FALSE) + ABSYLD1!AU98*(1-VLOOKUP(ABSYLD2!AU$4,'[1]INTERNAL PARAMETERS-1'!$B$5:$J$44,5,FALSE))*VLOOKUP(ABSYLD2!AU$4,'[1]INTERNAL PARAMETERS-1'!$B$5:$J$44,8,FALSE)*VLOOKUP(ABSYLD2!AU$4,'[1]INTERNAL PARAMETERS-1'!$B$5:$J$44,3,FALSE)</f>
        <v>0</v>
      </c>
      <c r="AV98" s="47">
        <f>ABSYLD1!AV98*VLOOKUP(ABSYLD2!AV$4,'[1]INTERNAL PARAMETERS-1'!$B$5:$J$44,5,FALSE)*VLOOKUP(ABSYLD2!AV$4,'[1]INTERNAL PARAMETERS-1'!$B$5:$J$44,6,FALSE)*VLOOKUP(ABSYLD2!AV$4,'[1]INTERNAL PARAMETERS-1'!$B$5:$J$44,3,FALSE) + ABSYLD1!AV98*(1-VLOOKUP(ABSYLD2!AV$4,'[1]INTERNAL PARAMETERS-1'!$B$5:$J$44,5,FALSE))*VLOOKUP(ABSYLD2!AV$4,'[1]INTERNAL PARAMETERS-1'!$B$5:$J$44,8,FALSE)*VLOOKUP(ABSYLD2!AV$4,'[1]INTERNAL PARAMETERS-1'!$B$5:$J$44,3,FALSE)</f>
        <v>0</v>
      </c>
      <c r="AW98" s="47">
        <f>ABSYLD1!AW98*VLOOKUP(ABSYLD2!AW$4,'[1]INTERNAL PARAMETERS-1'!$B$5:$J$44,5,FALSE)*VLOOKUP(ABSYLD2!AW$4,'[1]INTERNAL PARAMETERS-1'!$B$5:$J$44,6,FALSE)*VLOOKUP(ABSYLD2!AW$4,'[1]INTERNAL PARAMETERS-1'!$B$5:$J$44,3,FALSE) + ABSYLD1!AW98*(1-VLOOKUP(ABSYLD2!AW$4,'[1]INTERNAL PARAMETERS-1'!$B$5:$J$44,5,FALSE))*VLOOKUP(ABSYLD2!AW$4,'[1]INTERNAL PARAMETERS-1'!$B$5:$J$44,8,FALSE)*VLOOKUP(ABSYLD2!AW$4,'[1]INTERNAL PARAMETERS-1'!$B$5:$J$44,3,FALSE)</f>
        <v>57.880145362700695</v>
      </c>
      <c r="AX98" s="47">
        <f>ABSYLD1!AX98*VLOOKUP(ABSYLD2!AX$4,'[1]INTERNAL PARAMETERS-1'!$B$5:$J$44,5,FALSE)*VLOOKUP(ABSYLD2!AX$4,'[1]INTERNAL PARAMETERS-1'!$B$5:$J$44,6,FALSE)*VLOOKUP(ABSYLD2!AX$4,'[1]INTERNAL PARAMETERS-1'!$B$5:$J$44,3,FALSE) + ABSYLD1!AX98*(1-VLOOKUP(ABSYLD2!AX$4,'[1]INTERNAL PARAMETERS-1'!$B$5:$J$44,5,FALSE))*VLOOKUP(ABSYLD2!AX$4,'[1]INTERNAL PARAMETERS-1'!$B$5:$J$44,8,FALSE)*VLOOKUP(ABSYLD2!AX$4,'[1]INTERNAL PARAMETERS-1'!$B$5:$J$44,3,FALSE)</f>
        <v>0</v>
      </c>
      <c r="AY98" s="47">
        <f>ABSYLD1!AY98*VLOOKUP(ABSYLD2!AY$4,'[1]INTERNAL PARAMETERS-1'!$B$5:$J$44,5,FALSE)*VLOOKUP(ABSYLD2!AY$4,'[1]INTERNAL PARAMETERS-1'!$B$5:$J$44,6,FALSE)*VLOOKUP(ABSYLD2!AY$4,'[1]INTERNAL PARAMETERS-1'!$B$5:$J$44,3,FALSE) + ABSYLD1!AY98*(1-VLOOKUP(ABSYLD2!AY$4,'[1]INTERNAL PARAMETERS-1'!$B$5:$J$44,5,FALSE))*VLOOKUP(ABSYLD2!AY$4,'[1]INTERNAL PARAMETERS-1'!$B$5:$J$44,8,FALSE)*VLOOKUP(ABSYLD2!AY$4,'[1]INTERNAL PARAMETERS-1'!$B$5:$J$44,3,FALSE)</f>
        <v>0</v>
      </c>
      <c r="AZ98" s="47">
        <f>ABSYLD1!AZ98*VLOOKUP(ABSYLD2!AZ$4,'[1]INTERNAL PARAMETERS-1'!$B$5:$J$44,5,FALSE)*VLOOKUP(ABSYLD2!AZ$4,'[1]INTERNAL PARAMETERS-1'!$B$5:$J$44,6,FALSE)*VLOOKUP(ABSYLD2!AZ$4,'[1]INTERNAL PARAMETERS-1'!$B$5:$J$44,3,FALSE) + ABSYLD1!AZ98*(1-VLOOKUP(ABSYLD2!AZ$4,'[1]INTERNAL PARAMETERS-1'!$B$5:$J$44,5,FALSE))*VLOOKUP(ABSYLD2!AZ$4,'[1]INTERNAL PARAMETERS-1'!$B$5:$J$44,8,FALSE)*VLOOKUP(ABSYLD2!AZ$4,'[1]INTERNAL PARAMETERS-1'!$B$5:$J$44,3,FALSE)</f>
        <v>0</v>
      </c>
      <c r="BA98" s="47">
        <f>ABSYLD1!BA98*VLOOKUP(ABSYLD2!BA$4,'[1]INTERNAL PARAMETERS-1'!$B$5:$J$44,5,FALSE)*VLOOKUP(ABSYLD2!BA$4,'[1]INTERNAL PARAMETERS-1'!$B$5:$J$44,6,FALSE)*VLOOKUP(ABSYLD2!BA$4,'[1]INTERNAL PARAMETERS-1'!$B$5:$J$44,3,FALSE) + ABSYLD1!BA98*(1-VLOOKUP(ABSYLD2!BA$4,'[1]INTERNAL PARAMETERS-1'!$B$5:$J$44,5,FALSE))*VLOOKUP(ABSYLD2!BA$4,'[1]INTERNAL PARAMETERS-1'!$B$5:$J$44,8,FALSE)*VLOOKUP(ABSYLD2!BA$4,'[1]INTERNAL PARAMETERS-1'!$B$5:$J$44,3,FALSE)</f>
        <v>4.0616985766666414</v>
      </c>
      <c r="BB98" s="47">
        <f>ABSYLD1!BB98*VLOOKUP(ABSYLD2!BB$4,'[1]INTERNAL PARAMETERS-1'!$B$5:$J$44,5,FALSE)*VLOOKUP(ABSYLD2!BB$4,'[1]INTERNAL PARAMETERS-1'!$B$5:$J$44,6,FALSE)*VLOOKUP(ABSYLD2!BB$4,'[1]INTERNAL PARAMETERS-1'!$B$5:$J$44,3,FALSE) + ABSYLD1!BB98*(1-VLOOKUP(ABSYLD2!BB$4,'[1]INTERNAL PARAMETERS-1'!$B$5:$J$44,5,FALSE))*VLOOKUP(ABSYLD2!BB$4,'[1]INTERNAL PARAMETERS-1'!$B$5:$J$44,8,FALSE)*VLOOKUP(ABSYLD2!BB$4,'[1]INTERNAL PARAMETERS-1'!$B$5:$J$44,3,FALSE)</f>
        <v>12.902171376410251</v>
      </c>
      <c r="BC98" s="47">
        <f>ABSYLD1!BC98*VLOOKUP(ABSYLD2!BC$4,'[1]INTERNAL PARAMETERS-1'!$B$5:$J$44,5,FALSE)*VLOOKUP(ABSYLD2!BC$4,'[1]INTERNAL PARAMETERS-1'!$B$5:$J$44,6,FALSE)*VLOOKUP(ABSYLD2!BC$4,'[1]INTERNAL PARAMETERS-1'!$B$5:$J$44,3,FALSE) + ABSYLD1!BC98*(1-VLOOKUP(ABSYLD2!BC$4,'[1]INTERNAL PARAMETERS-1'!$B$5:$J$44,5,FALSE))*VLOOKUP(ABSYLD2!BC$4,'[1]INTERNAL PARAMETERS-1'!$B$5:$J$44,8,FALSE)*VLOOKUP(ABSYLD2!BC$4,'[1]INTERNAL PARAMETERS-1'!$B$5:$J$44,3,FALSE)</f>
        <v>5.2965859356723959</v>
      </c>
      <c r="BD98" s="47">
        <f>ABSYLD1!BD98*VLOOKUP(ABSYLD2!BD$4,'[1]INTERNAL PARAMETERS-1'!$B$5:$J$44,5,FALSE)*VLOOKUP(ABSYLD2!BD$4,'[1]INTERNAL PARAMETERS-1'!$B$5:$J$44,6,FALSE)*VLOOKUP(ABSYLD2!BD$4,'[1]INTERNAL PARAMETERS-1'!$B$5:$J$44,3,FALSE) + ABSYLD1!BD98*(1-VLOOKUP(ABSYLD2!BD$4,'[1]INTERNAL PARAMETERS-1'!$B$5:$J$44,5,FALSE))*VLOOKUP(ABSYLD2!BD$4,'[1]INTERNAL PARAMETERS-1'!$B$5:$J$44,8,FALSE)*VLOOKUP(ABSYLD2!BD$4,'[1]INTERNAL PARAMETERS-1'!$B$5:$J$44,3,FALSE)</f>
        <v>10.871953734948766</v>
      </c>
      <c r="BE98" s="47">
        <f>ABSYLD1!BE98*VLOOKUP(ABSYLD2!BE$4,'[1]INTERNAL PARAMETERS-1'!$B$5:$J$44,5,FALSE)*VLOOKUP(ABSYLD2!BE$4,'[1]INTERNAL PARAMETERS-1'!$B$5:$J$44,6,FALSE)*VLOOKUP(ABSYLD2!BE$4,'[1]INTERNAL PARAMETERS-1'!$B$5:$J$44,3,FALSE) + ABSYLD1!BE98*(1-VLOOKUP(ABSYLD2!BE$4,'[1]INTERNAL PARAMETERS-1'!$B$5:$J$44,5,FALSE))*VLOOKUP(ABSYLD2!BE$4,'[1]INTERNAL PARAMETERS-1'!$B$5:$J$44,8,FALSE)*VLOOKUP(ABSYLD2!BE$4,'[1]INTERNAL PARAMETERS-1'!$B$5:$J$44,3,FALSE)</f>
        <v>20.225409701727102</v>
      </c>
      <c r="BF98" s="47">
        <f>ABSYLD1!BF98*VLOOKUP(ABSYLD2!BF$4,'[1]INTERNAL PARAMETERS-1'!$B$5:$J$44,5,FALSE)*VLOOKUP(ABSYLD2!BF$4,'[1]INTERNAL PARAMETERS-1'!$B$5:$J$44,6,FALSE)*VLOOKUP(ABSYLD2!BF$4,'[1]INTERNAL PARAMETERS-1'!$B$5:$J$44,3,FALSE) + ABSYLD1!BF98*(1-VLOOKUP(ABSYLD2!BF$4,'[1]INTERNAL PARAMETERS-1'!$B$5:$J$44,5,FALSE))*VLOOKUP(ABSYLD2!BF$4,'[1]INTERNAL PARAMETERS-1'!$B$5:$J$44,8,FALSE)*VLOOKUP(ABSYLD2!BF$4,'[1]INTERNAL PARAMETERS-1'!$B$5:$J$44,3,FALSE)</f>
        <v>0</v>
      </c>
      <c r="BG98" s="47">
        <f>ABSYLD1!BG98*VLOOKUP(ABSYLD2!BG$4,'[1]INTERNAL PARAMETERS-1'!$B$5:$J$44,5,FALSE)*VLOOKUP(ABSYLD2!BG$4,'[1]INTERNAL PARAMETERS-1'!$B$5:$J$44,6,FALSE)*VLOOKUP(ABSYLD2!BG$4,'[1]INTERNAL PARAMETERS-1'!$B$5:$J$44,3,FALSE) + ABSYLD1!BG98*(1-VLOOKUP(ABSYLD2!BG$4,'[1]INTERNAL PARAMETERS-1'!$B$5:$J$44,5,FALSE))*VLOOKUP(ABSYLD2!BG$4,'[1]INTERNAL PARAMETERS-1'!$B$5:$J$44,8,FALSE)*VLOOKUP(ABSYLD2!BG$4,'[1]INTERNAL PARAMETERS-1'!$B$5:$J$44,3,FALSE)</f>
        <v>13.66034830702618</v>
      </c>
      <c r="BH98" s="47">
        <f>ABSYLD1!BH98*VLOOKUP(ABSYLD2!BH$4,'[1]INTERNAL PARAMETERS-1'!$B$5:$J$44,5,FALSE)*VLOOKUP(ABSYLD2!BH$4,'[1]INTERNAL PARAMETERS-1'!$B$5:$J$44,6,FALSE)*VLOOKUP(ABSYLD2!BH$4,'[1]INTERNAL PARAMETERS-1'!$B$5:$J$44,3,FALSE) + ABSYLD1!BH98*(1-VLOOKUP(ABSYLD2!BH$4,'[1]INTERNAL PARAMETERS-1'!$B$5:$J$44,5,FALSE))*VLOOKUP(ABSYLD2!BH$4,'[1]INTERNAL PARAMETERS-1'!$B$5:$J$44,8,FALSE)*VLOOKUP(ABSYLD2!BH$4,'[1]INTERNAL PARAMETERS-1'!$B$5:$J$44,3,FALSE)</f>
        <v>2.0265773377777685E-2</v>
      </c>
      <c r="BI98" s="47">
        <f>ABSYLD1!BI98*VLOOKUP(ABSYLD2!BI$4,'[1]INTERNAL PARAMETERS-1'!$B$5:$J$44,5,FALSE)*VLOOKUP(ABSYLD2!BI$4,'[1]INTERNAL PARAMETERS-1'!$B$5:$J$44,6,FALSE)*VLOOKUP(ABSYLD2!BI$4,'[1]INTERNAL PARAMETERS-1'!$B$5:$J$44,3,FALSE) + ABSYLD1!BI98*(1-VLOOKUP(ABSYLD2!BI$4,'[1]INTERNAL PARAMETERS-1'!$B$5:$J$44,5,FALSE))*VLOOKUP(ABSYLD2!BI$4,'[1]INTERNAL PARAMETERS-1'!$B$5:$J$44,8,FALSE)*VLOOKUP(ABSYLD2!BI$4,'[1]INTERNAL PARAMETERS-1'!$B$5:$J$44,3,FALSE)</f>
        <v>0</v>
      </c>
      <c r="BJ98" s="47">
        <f>ABSYLD1!BJ98*VLOOKUP(ABSYLD2!BJ$4,'[1]INTERNAL PARAMETERS-1'!$B$5:$J$44,5,FALSE)*VLOOKUP(ABSYLD2!BJ$4,'[1]INTERNAL PARAMETERS-1'!$B$5:$J$44,6,FALSE)*VLOOKUP(ABSYLD2!BJ$4,'[1]INTERNAL PARAMETERS-1'!$B$5:$J$44,3,FALSE) + ABSYLD1!BJ98*(1-VLOOKUP(ABSYLD2!BJ$4,'[1]INTERNAL PARAMETERS-1'!$B$5:$J$44,5,FALSE))*VLOOKUP(ABSYLD2!BJ$4,'[1]INTERNAL PARAMETERS-1'!$B$5:$J$44,8,FALSE)*VLOOKUP(ABSYLD2!BJ$4,'[1]INTERNAL PARAMETERS-1'!$B$5:$J$44,3,FALSE)</f>
        <v>3.2503142484607235</v>
      </c>
      <c r="BK98" s="47">
        <f>ABSYLD1!BK98*VLOOKUP(ABSYLD2!BK$4,'[1]INTERNAL PARAMETERS-1'!$B$5:$J$44,5,FALSE)*VLOOKUP(ABSYLD2!BK$4,'[1]INTERNAL PARAMETERS-1'!$B$5:$J$44,6,FALSE)*VLOOKUP(ABSYLD2!BK$4,'[1]INTERNAL PARAMETERS-1'!$B$5:$J$44,3,FALSE) + ABSYLD1!BK98*(1-VLOOKUP(ABSYLD2!BK$4,'[1]INTERNAL PARAMETERS-1'!$B$5:$J$44,5,FALSE))*VLOOKUP(ABSYLD2!BK$4,'[1]INTERNAL PARAMETERS-1'!$B$5:$J$44,8,FALSE)*VLOOKUP(ABSYLD2!BK$4,'[1]INTERNAL PARAMETERS-1'!$B$5:$J$44,3,FALSE)</f>
        <v>3.5260923939492339</v>
      </c>
      <c r="BL98" s="47">
        <f>ABSYLD1!BL98*VLOOKUP(ABSYLD2!BL$4,'[1]INTERNAL PARAMETERS-1'!$B$5:$J$44,5,FALSE)*VLOOKUP(ABSYLD2!BL$4,'[1]INTERNAL PARAMETERS-1'!$B$5:$J$44,6,FALSE)*VLOOKUP(ABSYLD2!BL$4,'[1]INTERNAL PARAMETERS-1'!$B$5:$J$44,3,FALSE) + ABSYLD1!BL98*(1-VLOOKUP(ABSYLD2!BL$4,'[1]INTERNAL PARAMETERS-1'!$B$5:$J$44,5,FALSE))*VLOOKUP(ABSYLD2!BL$4,'[1]INTERNAL PARAMETERS-1'!$B$5:$J$44,8,FALSE)*VLOOKUP(ABSYLD2!BL$4,'[1]INTERNAL PARAMETERS-1'!$B$5:$J$44,3,FALSE)</f>
        <v>8.6454000536676023</v>
      </c>
      <c r="BM98" s="47">
        <f>ABSYLD1!BM98*VLOOKUP(ABSYLD2!BM$4,'[1]INTERNAL PARAMETERS-1'!$B$5:$J$44,5,FALSE)*VLOOKUP(ABSYLD2!BM$4,'[1]INTERNAL PARAMETERS-1'!$B$5:$J$44,6,FALSE)*VLOOKUP(ABSYLD2!BM$4,'[1]INTERNAL PARAMETERS-1'!$B$5:$J$44,3,FALSE) + ABSYLD1!BM98*(1-VLOOKUP(ABSYLD2!BM$4,'[1]INTERNAL PARAMETERS-1'!$B$5:$J$44,5,FALSE))*VLOOKUP(ABSYLD2!BM$4,'[1]INTERNAL PARAMETERS-1'!$B$5:$J$44,8,FALSE)*VLOOKUP(ABSYLD2!BM$4,'[1]INTERNAL PARAMETERS-1'!$B$5:$J$44,3,FALSE)</f>
        <v>1.0308208291485879</v>
      </c>
      <c r="BN98" s="47">
        <f>ABSYLD1!BN98*VLOOKUP(ABSYLD2!BN$4,'[1]INTERNAL PARAMETERS-1'!$B$5:$J$44,5,FALSE)*VLOOKUP(ABSYLD2!BN$4,'[1]INTERNAL PARAMETERS-1'!$B$5:$J$44,6,FALSE)*VLOOKUP(ABSYLD2!BN$4,'[1]INTERNAL PARAMETERS-1'!$B$5:$J$44,3,FALSE) + ABSYLD1!BN98*(1-VLOOKUP(ABSYLD2!BN$4,'[1]INTERNAL PARAMETERS-1'!$B$5:$J$44,5,FALSE))*VLOOKUP(ABSYLD2!BN$4,'[1]INTERNAL PARAMETERS-1'!$B$5:$J$44,8,FALSE)*VLOOKUP(ABSYLD2!BN$4,'[1]INTERNAL PARAMETERS-1'!$B$5:$J$44,3,FALSE)</f>
        <v>2.494593767747864</v>
      </c>
      <c r="BO98" s="47">
        <f>ABSYLD1!BO98*VLOOKUP(ABSYLD2!BO$4,'[1]INTERNAL PARAMETERS-1'!$B$5:$J$44,5,FALSE)*VLOOKUP(ABSYLD2!BO$4,'[1]INTERNAL PARAMETERS-1'!$B$5:$J$44,6,FALSE)*VLOOKUP(ABSYLD2!BO$4,'[1]INTERNAL PARAMETERS-1'!$B$5:$J$44,3,FALSE) + ABSYLD1!BO98*(1-VLOOKUP(ABSYLD2!BO$4,'[1]INTERNAL PARAMETERS-1'!$B$5:$J$44,5,FALSE))*VLOOKUP(ABSYLD2!BO$4,'[1]INTERNAL PARAMETERS-1'!$B$5:$J$44,8,FALSE)*VLOOKUP(ABSYLD2!BO$4,'[1]INTERNAL PARAMETERS-1'!$B$5:$J$44,3,FALSE)</f>
        <v>1.8340313712887797</v>
      </c>
      <c r="BP98" s="47">
        <f>ABSYLD1!BP98*VLOOKUP(ABSYLD2!BP$4,'[1]INTERNAL PARAMETERS-1'!$B$5:$J$44,5,FALSE)*VLOOKUP(ABSYLD2!BP$4,'[1]INTERNAL PARAMETERS-1'!$B$5:$J$44,6,FALSE)*VLOOKUP(ABSYLD2!BP$4,'[1]INTERNAL PARAMETERS-1'!$B$5:$J$44,3,FALSE) + ABSYLD1!BP98*(1-VLOOKUP(ABSYLD2!BP$4,'[1]INTERNAL PARAMETERS-1'!$B$5:$J$44,5,FALSE))*VLOOKUP(ABSYLD2!BP$4,'[1]INTERNAL PARAMETERS-1'!$B$5:$J$44,8,FALSE)*VLOOKUP(ABSYLD2!BP$4,'[1]INTERNAL PARAMETERS-1'!$B$5:$J$44,3,FALSE)</f>
        <v>0.1670965239897379</v>
      </c>
      <c r="BQ98" s="47">
        <f>ABSYLD1!BQ98*VLOOKUP(ABSYLD2!BQ$4,'[1]INTERNAL PARAMETERS-1'!$B$5:$J$44,5,FALSE)*VLOOKUP(ABSYLD2!BQ$4,'[1]INTERNAL PARAMETERS-1'!$B$5:$J$44,6,FALSE)*VLOOKUP(ABSYLD2!BQ$4,'[1]INTERNAL PARAMETERS-1'!$B$5:$J$44,3,FALSE) + ABSYLD1!BQ98*(1-VLOOKUP(ABSYLD2!BQ$4,'[1]INTERNAL PARAMETERS-1'!$B$5:$J$44,5,FALSE))*VLOOKUP(ABSYLD2!BQ$4,'[1]INTERNAL PARAMETERS-1'!$B$5:$J$44,8,FALSE)*VLOOKUP(ABSYLD2!BQ$4,'[1]INTERNAL PARAMETERS-1'!$B$5:$J$44,3,FALSE)</f>
        <v>8.6407835964315041</v>
      </c>
      <c r="BR98" s="47">
        <f>ABSYLD1!BR98*VLOOKUP(ABSYLD2!BR$4,'[1]INTERNAL PARAMETERS-1'!$B$5:$J$44,5,FALSE)*VLOOKUP(ABSYLD2!BR$4,'[1]INTERNAL PARAMETERS-1'!$B$5:$J$44,6,FALSE)*VLOOKUP(ABSYLD2!BR$4,'[1]INTERNAL PARAMETERS-1'!$B$5:$J$44,3,FALSE) + ABSYLD1!BR98*(1-VLOOKUP(ABSYLD2!BR$4,'[1]INTERNAL PARAMETERS-1'!$B$5:$J$44,5,FALSE))*VLOOKUP(ABSYLD2!BR$4,'[1]INTERNAL PARAMETERS-1'!$B$5:$J$44,8,FALSE)*VLOOKUP(ABSYLD2!BR$4,'[1]INTERNAL PARAMETERS-1'!$B$5:$J$44,3,FALSE)</f>
        <v>0.32089338117269478</v>
      </c>
      <c r="BS98" s="47">
        <f>ABSYLD1!BS98*VLOOKUP(ABSYLD2!BS$4,'[1]INTERNAL PARAMETERS-1'!$B$5:$J$44,5,FALSE)*VLOOKUP(ABSYLD2!BS$4,'[1]INTERNAL PARAMETERS-1'!$B$5:$J$44,6,FALSE)*VLOOKUP(ABSYLD2!BS$4,'[1]INTERNAL PARAMETERS-1'!$B$5:$J$44,3,FALSE) + ABSYLD1!BS98*(1-VLOOKUP(ABSYLD2!BS$4,'[1]INTERNAL PARAMETERS-1'!$B$5:$J$44,5,FALSE))*VLOOKUP(ABSYLD2!BS$4,'[1]INTERNAL PARAMETERS-1'!$B$5:$J$44,8,FALSE)*VLOOKUP(ABSYLD2!BS$4,'[1]INTERNAL PARAMETERS-1'!$B$5:$J$44,3,FALSE)</f>
        <v>2.109333707932012E-2</v>
      </c>
      <c r="BT98" s="47">
        <f>ABSYLD1!BT98*VLOOKUP(ABSYLD2!BT$4,'[1]INTERNAL PARAMETERS-1'!$B$5:$J$44,5,FALSE)*VLOOKUP(ABSYLD2!BT$4,'[1]INTERNAL PARAMETERS-1'!$B$5:$J$44,6,FALSE)*VLOOKUP(ABSYLD2!BT$4,'[1]INTERNAL PARAMETERS-1'!$B$5:$J$44,3,FALSE) + ABSYLD1!BT98*(1-VLOOKUP(ABSYLD2!BT$4,'[1]INTERNAL PARAMETERS-1'!$B$5:$J$44,5,FALSE))*VLOOKUP(ABSYLD2!BT$4,'[1]INTERNAL PARAMETERS-1'!$B$5:$J$44,8,FALSE)*VLOOKUP(ABSYLD2!BT$4,'[1]INTERNAL PARAMETERS-1'!$B$5:$J$44,3,FALSE)</f>
        <v>0</v>
      </c>
      <c r="BU98" s="47">
        <f>ABSYLD1!BU98*VLOOKUP(ABSYLD2!BU$4,'[1]INTERNAL PARAMETERS-1'!$B$5:$J$44,5,FALSE)*VLOOKUP(ABSYLD2!BU$4,'[1]INTERNAL PARAMETERS-1'!$B$5:$J$44,6,FALSE)*VLOOKUP(ABSYLD2!BU$4,'[1]INTERNAL PARAMETERS-1'!$B$5:$J$44,3,FALSE) + ABSYLD1!BU98*(1-VLOOKUP(ABSYLD2!BU$4,'[1]INTERNAL PARAMETERS-1'!$B$5:$J$44,5,FALSE))*VLOOKUP(ABSYLD2!BU$4,'[1]INTERNAL PARAMETERS-1'!$B$5:$J$44,8,FALSE)*VLOOKUP(ABSYLD2!BU$4,'[1]INTERNAL PARAMETERS-1'!$B$5:$J$44,3,FALSE)</f>
        <v>0</v>
      </c>
      <c r="BV98" s="47">
        <f>ABSYLD1!BV98*VLOOKUP(ABSYLD2!BV$4,'[1]INTERNAL PARAMETERS-1'!$B$5:$J$44,5,FALSE)*VLOOKUP(ABSYLD2!BV$4,'[1]INTERNAL PARAMETERS-1'!$B$5:$J$44,6,FALSE)*VLOOKUP(ABSYLD2!BV$4,'[1]INTERNAL PARAMETERS-1'!$B$5:$J$44,3,FALSE) + ABSYLD1!BV98*(1-VLOOKUP(ABSYLD2!BV$4,'[1]INTERNAL PARAMETERS-1'!$B$5:$J$44,5,FALSE))*VLOOKUP(ABSYLD2!BV$4,'[1]INTERNAL PARAMETERS-1'!$B$5:$J$44,8,FALSE)*VLOOKUP(ABSYLD2!BV$4,'[1]INTERNAL PARAMETERS-1'!$B$5:$J$44,3,FALSE)</f>
        <v>0</v>
      </c>
      <c r="BW98" s="47">
        <f>ABSYLD1!BW98*VLOOKUP(ABSYLD2!BW$4,'[1]INTERNAL PARAMETERS-1'!$B$5:$J$44,5,FALSE)*VLOOKUP(ABSYLD2!BW$4,'[1]INTERNAL PARAMETERS-1'!$B$5:$J$44,6,FALSE)*VLOOKUP(ABSYLD2!BW$4,'[1]INTERNAL PARAMETERS-1'!$B$5:$J$44,3,FALSE) + ABSYLD1!BW98*(1-VLOOKUP(ABSYLD2!BW$4,'[1]INTERNAL PARAMETERS-1'!$B$5:$J$44,5,FALSE))*VLOOKUP(ABSYLD2!BW$4,'[1]INTERNAL PARAMETERS-1'!$B$5:$J$44,8,FALSE)*VLOOKUP(ABSYLD2!BW$4,'[1]INTERNAL PARAMETERS-1'!$B$5:$J$44,3,FALSE)</f>
        <v>0</v>
      </c>
      <c r="BX98" s="47">
        <f>ABSYLD1!BX98*VLOOKUP(ABSYLD2!BX$4,'[1]INTERNAL PARAMETERS-1'!$B$5:$J$44,5,FALSE)*VLOOKUP(ABSYLD2!BX$4,'[1]INTERNAL PARAMETERS-1'!$B$5:$J$44,6,FALSE)*VLOOKUP(ABSYLD2!BX$4,'[1]INTERNAL PARAMETERS-1'!$B$5:$J$44,3,FALSE) + ABSYLD1!BX98*(1-VLOOKUP(ABSYLD2!BX$4,'[1]INTERNAL PARAMETERS-1'!$B$5:$J$44,5,FALSE))*VLOOKUP(ABSYLD2!BX$4,'[1]INTERNAL PARAMETERS-1'!$B$5:$J$44,8,FALSE)*VLOOKUP(ABSYLD2!BX$4,'[1]INTERNAL PARAMETERS-1'!$B$5:$J$44,3,FALSE)</f>
        <v>0</v>
      </c>
      <c r="BY98" s="47">
        <f>ABSYLD1!BY98*VLOOKUP(ABSYLD2!BY$4,'[1]INTERNAL PARAMETERS-1'!$B$5:$J$44,5,FALSE)*VLOOKUP(ABSYLD2!BY$4,'[1]INTERNAL PARAMETERS-1'!$B$5:$J$44,6,FALSE)*VLOOKUP(ABSYLD2!BY$4,'[1]INTERNAL PARAMETERS-1'!$B$5:$J$44,3,FALSE) + ABSYLD1!BY98*(1-VLOOKUP(ABSYLD2!BY$4,'[1]INTERNAL PARAMETERS-1'!$B$5:$J$44,5,FALSE))*VLOOKUP(ABSYLD2!BY$4,'[1]INTERNAL PARAMETERS-1'!$B$5:$J$44,8,FALSE)*VLOOKUP(ABSYLD2!BY$4,'[1]INTERNAL PARAMETERS-1'!$B$5:$J$44,3,FALSE)</f>
        <v>0</v>
      </c>
      <c r="BZ98" s="47">
        <f>ABSYLD1!BZ98*VLOOKUP(ABSYLD2!BZ$4,'[1]INTERNAL PARAMETERS-1'!$B$5:$J$44,5,FALSE)*VLOOKUP(ABSYLD2!BZ$4,'[1]INTERNAL PARAMETERS-1'!$B$5:$J$44,6,FALSE)*VLOOKUP(ABSYLD2!BZ$4,'[1]INTERNAL PARAMETERS-1'!$B$5:$J$44,3,FALSE) + ABSYLD1!BZ98*(1-VLOOKUP(ABSYLD2!BZ$4,'[1]INTERNAL PARAMETERS-1'!$B$5:$J$44,5,FALSE))*VLOOKUP(ABSYLD2!BZ$4,'[1]INTERNAL PARAMETERS-1'!$B$5:$J$44,8,FALSE)*VLOOKUP(ABSYLD2!BZ$4,'[1]INTERNAL PARAMETERS-1'!$B$5:$J$44,3,FALSE)</f>
        <v>5.2404895079722957E-2</v>
      </c>
      <c r="CA98" s="47">
        <f>ABSYLD1!CA98*VLOOKUP(ABSYLD2!CA$4,'[1]INTERNAL PARAMETERS-1'!$B$5:$J$44,5,FALSE)*VLOOKUP(ABSYLD2!CA$4,'[1]INTERNAL PARAMETERS-1'!$B$5:$J$44,6,FALSE)*VLOOKUP(ABSYLD2!CA$4,'[1]INTERNAL PARAMETERS-1'!$B$5:$J$44,3,FALSE) + ABSYLD1!CA98*(1-VLOOKUP(ABSYLD2!CA$4,'[1]INTERNAL PARAMETERS-1'!$B$5:$J$44,5,FALSE))*VLOOKUP(ABSYLD2!CA$4,'[1]INTERNAL PARAMETERS-1'!$B$5:$J$44,8,FALSE)*VLOOKUP(ABSYLD2!CA$4,'[1]INTERNAL PARAMETERS-1'!$B$5:$J$44,3,FALSE)</f>
        <v>0</v>
      </c>
      <c r="CB98" s="47">
        <f>ABSYLD1!CB98*VLOOKUP(ABSYLD2!CB$4,'[1]INTERNAL PARAMETERS-1'!$B$5:$J$44,5,FALSE)*VLOOKUP(ABSYLD2!CB$4,'[1]INTERNAL PARAMETERS-1'!$B$5:$J$44,6,FALSE)*VLOOKUP(ABSYLD2!CB$4,'[1]INTERNAL PARAMETERS-1'!$B$5:$J$44,3,FALSE) + ABSYLD1!CB98*(1-VLOOKUP(ABSYLD2!CB$4,'[1]INTERNAL PARAMETERS-1'!$B$5:$J$44,5,FALSE))*VLOOKUP(ABSYLD2!CB$4,'[1]INTERNAL PARAMETERS-1'!$B$5:$J$44,8,FALSE)*VLOOKUP(ABSYLD2!CB$4,'[1]INTERNAL PARAMETERS-1'!$B$5:$J$44,3,FALSE)</f>
        <v>0</v>
      </c>
      <c r="CC98" s="47">
        <f>ABSYLD1!CC98*VLOOKUP(ABSYLD2!CC$4,'[1]INTERNAL PARAMETERS-1'!$B$5:$J$44,5,FALSE)*VLOOKUP(ABSYLD2!CC$4,'[1]INTERNAL PARAMETERS-1'!$B$5:$J$44,6,FALSE)*VLOOKUP(ABSYLD2!CC$4,'[1]INTERNAL PARAMETERS-1'!$B$5:$J$44,3,FALSE) + ABSYLD1!CC98*(1-VLOOKUP(ABSYLD2!CC$4,'[1]INTERNAL PARAMETERS-1'!$B$5:$J$44,5,FALSE))*VLOOKUP(ABSYLD2!CC$4,'[1]INTERNAL PARAMETERS-1'!$B$5:$J$44,8,FALSE)*VLOOKUP(ABSYLD2!CC$4,'[1]INTERNAL PARAMETERS-1'!$B$5:$J$44,3,FALSE)</f>
        <v>7.096550176515129E-2</v>
      </c>
      <c r="CD98" s="47">
        <f>ABSYLD1!CD98*VLOOKUP(ABSYLD2!CD$4,'[1]INTERNAL PARAMETERS-1'!$B$5:$J$44,5,FALSE)*VLOOKUP(ABSYLD2!CD$4,'[1]INTERNAL PARAMETERS-1'!$B$5:$J$44,6,FALSE)*VLOOKUP(ABSYLD2!CD$4,'[1]INTERNAL PARAMETERS-1'!$B$5:$J$44,3,FALSE) + ABSYLD1!CD98*(1-VLOOKUP(ABSYLD2!CD$4,'[1]INTERNAL PARAMETERS-1'!$B$5:$J$44,5,FALSE))*VLOOKUP(ABSYLD2!CD$4,'[1]INTERNAL PARAMETERS-1'!$B$5:$J$44,8,FALSE)*VLOOKUP(ABSYLD2!CD$4,'[1]INTERNAL PARAMETERS-1'!$B$5:$J$44,3,FALSE)</f>
        <v>0.181052623452508</v>
      </c>
      <c r="CE98" s="47">
        <f>ABSYLD1!CE98*VLOOKUP(ABSYLD2!CE$4,'[1]INTERNAL PARAMETERS-1'!$B$5:$J$44,5,FALSE)*VLOOKUP(ABSYLD2!CE$4,'[1]INTERNAL PARAMETERS-1'!$B$5:$J$44,6,FALSE)*VLOOKUP(ABSYLD2!CE$4,'[1]INTERNAL PARAMETERS-1'!$B$5:$J$44,3,FALSE) + ABSYLD1!CE98*(1-VLOOKUP(ABSYLD2!CE$4,'[1]INTERNAL PARAMETERS-1'!$B$5:$J$44,5,FALSE))*VLOOKUP(ABSYLD2!CE$4,'[1]INTERNAL PARAMETERS-1'!$B$5:$J$44,8,FALSE)*VLOOKUP(ABSYLD2!CE$4,'[1]INTERNAL PARAMETERS-1'!$B$5:$J$44,3,FALSE)</f>
        <v>0.26420925652295946</v>
      </c>
      <c r="CF98" s="47">
        <f>ABSYLD1!CF98*VLOOKUP(ABSYLD2!CF$4,'[1]INTERNAL PARAMETERS-1'!$B$5:$J$44,5,FALSE)*VLOOKUP(ABSYLD2!CF$4,'[1]INTERNAL PARAMETERS-1'!$B$5:$J$44,6,FALSE)*VLOOKUP(ABSYLD2!CF$4,'[1]INTERNAL PARAMETERS-1'!$B$5:$J$44,3,FALSE) + ABSYLD1!CF98*(1-VLOOKUP(ABSYLD2!CF$4,'[1]INTERNAL PARAMETERS-1'!$B$5:$J$44,5,FALSE))*VLOOKUP(ABSYLD2!CF$4,'[1]INTERNAL PARAMETERS-1'!$B$5:$J$44,8,FALSE)*VLOOKUP(ABSYLD2!CF$4,'[1]INTERNAL PARAMETERS-1'!$B$5:$J$44,3,FALSE)</f>
        <v>1.2716662640273879</v>
      </c>
      <c r="CG98" s="47">
        <f>ABSYLD1!CG98*VLOOKUP(ABSYLD2!CG$4,'[1]INTERNAL PARAMETERS-1'!$B$5:$J$44,5,FALSE)*VLOOKUP(ABSYLD2!CG$4,'[1]INTERNAL PARAMETERS-1'!$B$5:$J$44,6,FALSE)*VLOOKUP(ABSYLD2!CG$4,'[1]INTERNAL PARAMETERS-1'!$B$5:$J$44,3,FALSE) + ABSYLD1!CG98*(1-VLOOKUP(ABSYLD2!CG$4,'[1]INTERNAL PARAMETERS-1'!$B$5:$J$44,5,FALSE))*VLOOKUP(ABSYLD2!CG$4,'[1]INTERNAL PARAMETERS-1'!$B$5:$J$44,8,FALSE)*VLOOKUP(ABSYLD2!CG$4,'[1]INTERNAL PARAMETERS-1'!$B$5:$J$44,3,FALSE)</f>
        <v>1.2038302197897574E-2</v>
      </c>
      <c r="CH98" s="46">
        <f>ABSYLD1!CH98*VLOOKUP(ABSYLD2!CH$4,'[1]INTERNAL PARAMETERS-1'!$B$5:$J$44,5,FALSE)*VLOOKUP(ABSYLD2!CH$4,'[1]INTERNAL PARAMETERS-1'!$B$5:$J$44,6,FALSE)*VLOOKUP(ABSYLD2!CH$4,'[1]INTERNAL PARAMETERS-1'!$B$5:$J$44,3,FALSE) + ABSYLD1!CH98*(1-VLOOKUP(ABSYLD2!CH$4,'[1]INTERNAL PARAMETERS-1'!$B$5:$J$44,5,FALSE))*VLOOKUP(ABSYLD2!CH$4,'[1]INTERNAL PARAMETERS-1'!$B$5:$J$44,8,FALSE)*VLOOKUP(ABSYLD2!CH$4,'[1]INTERNAL PARAMETERS-1'!$B$5:$J$44,3,FALSE)</f>
        <v>0</v>
      </c>
      <c r="CJ98" s="48">
        <f t="shared" si="2"/>
        <v>9121.3973625138442</v>
      </c>
      <c r="CK98" s="46">
        <f t="shared" si="3"/>
        <v>156.7020351145114</v>
      </c>
    </row>
    <row r="99" spans="2:89">
      <c r="B99" s="61" t="s">
        <v>10</v>
      </c>
      <c r="C99" s="60" t="s">
        <v>71</v>
      </c>
      <c r="D99" s="60" t="s">
        <v>84</v>
      </c>
      <c r="E99" s="137">
        <f>ABS!AL99</f>
        <v>19079.329536285015</v>
      </c>
      <c r="F99" s="59">
        <f>'[1]INTERNAL PARAMETERS-1'!M9</f>
        <v>63.875</v>
      </c>
      <c r="G99" s="48">
        <f>ABSYLD1!G99*VLOOKUP(ABSYLD2!G$4,'[1]INTERNAL PARAMETERS-1'!$B$5:$J$44,5,FALSE)*VLOOKUP(ABSYLD2!G$4,'[1]INTERNAL PARAMETERS-1'!$B$5:$J$44,7,FALSE)*ABSYLD2!$F99 + ABSYLD1!G99*(1-VLOOKUP(ABSYLD2!G$4,'[1]INTERNAL PARAMETERS-1'!$B$5:$J$44,5,FALSE))*VLOOKUP(ABSYLD2!G$4,'[1]INTERNAL PARAMETERS-1'!$B$5:$J$44,9,FALSE)*ABSYLD2!$F99</f>
        <v>3332.5750503754048</v>
      </c>
      <c r="H99" s="47">
        <f>ABSYLD1!H99*VLOOKUP(ABSYLD2!H$4,'[1]INTERNAL PARAMETERS-1'!$B$5:$J$44,5,FALSE)*VLOOKUP(ABSYLD2!H$4,'[1]INTERNAL PARAMETERS-1'!$B$5:$J$44,7,FALSE)*ABSYLD2!$F99 + ABSYLD1!H99*(1-VLOOKUP(ABSYLD2!H$4,'[1]INTERNAL PARAMETERS-1'!$B$5:$J$44,5,FALSE))*VLOOKUP(ABSYLD2!H$4,'[1]INTERNAL PARAMETERS-1'!$B$5:$J$44,9,FALSE)*ABSYLD2!$F99</f>
        <v>3050.4654831007879</v>
      </c>
      <c r="I99" s="47">
        <f>ABSYLD1!I99*VLOOKUP(ABSYLD2!I$4,'[1]INTERNAL PARAMETERS-1'!$B$5:$J$44,5,FALSE)*VLOOKUP(ABSYLD2!I$4,'[1]INTERNAL PARAMETERS-1'!$B$5:$J$44,7,FALSE)*ABSYLD2!$F99 + ABSYLD1!I99*(1-VLOOKUP(ABSYLD2!I$4,'[1]INTERNAL PARAMETERS-1'!$B$5:$J$44,5,FALSE))*VLOOKUP(ABSYLD2!I$4,'[1]INTERNAL PARAMETERS-1'!$B$5:$J$44,9,FALSE)*ABSYLD2!$F99</f>
        <v>3404.2382206461234</v>
      </c>
      <c r="J99" s="47">
        <f>ABSYLD1!J99*VLOOKUP(ABSYLD2!J$4,'[1]INTERNAL PARAMETERS-1'!$B$5:$J$44,5,FALSE)*VLOOKUP(ABSYLD2!J$4,'[1]INTERNAL PARAMETERS-1'!$B$5:$J$44,7,FALSE)*ABSYLD2!$F99 + ABSYLD1!J99*(1-VLOOKUP(ABSYLD2!J$4,'[1]INTERNAL PARAMETERS-1'!$B$5:$J$44,5,FALSE))*VLOOKUP(ABSYLD2!J$4,'[1]INTERNAL PARAMETERS-1'!$B$5:$J$44,9,FALSE)*ABSYLD2!$F99</f>
        <v>0</v>
      </c>
      <c r="K99" s="47">
        <f>ABSYLD1!K99*VLOOKUP(ABSYLD2!K$4,'[1]INTERNAL PARAMETERS-1'!$B$5:$J$44,5,FALSE)*VLOOKUP(ABSYLD2!K$4,'[1]INTERNAL PARAMETERS-1'!$B$5:$J$44,7,FALSE)*ABSYLD2!$F99 + ABSYLD1!K99*(1-VLOOKUP(ABSYLD2!K$4,'[1]INTERNAL PARAMETERS-1'!$B$5:$J$44,5,FALSE))*VLOOKUP(ABSYLD2!K$4,'[1]INTERNAL PARAMETERS-1'!$B$5:$J$44,9,FALSE)*ABSYLD2!$F99</f>
        <v>0</v>
      </c>
      <c r="L99" s="47">
        <f>ABSYLD1!L99*VLOOKUP(ABSYLD2!L$4,'[1]INTERNAL PARAMETERS-1'!$B$5:$J$44,5,FALSE)*VLOOKUP(ABSYLD2!L$4,'[1]INTERNAL PARAMETERS-1'!$B$5:$J$44,7,FALSE)*ABSYLD2!$F99 + ABSYLD1!L99*(1-VLOOKUP(ABSYLD2!L$4,'[1]INTERNAL PARAMETERS-1'!$B$5:$J$44,5,FALSE))*VLOOKUP(ABSYLD2!L$4,'[1]INTERNAL PARAMETERS-1'!$B$5:$J$44,9,FALSE)*ABSYLD2!$F99</f>
        <v>0</v>
      </c>
      <c r="M99" s="47">
        <f>ABSYLD1!M99*VLOOKUP(ABSYLD2!M$4,'[1]INTERNAL PARAMETERS-1'!$B$5:$J$44,5,FALSE)*VLOOKUP(ABSYLD2!M$4,'[1]INTERNAL PARAMETERS-1'!$B$5:$J$44,7,FALSE)*ABSYLD2!$F99 + ABSYLD1!M99*(1-VLOOKUP(ABSYLD2!M$4,'[1]INTERNAL PARAMETERS-1'!$B$5:$J$44,5,FALSE))*VLOOKUP(ABSYLD2!M$4,'[1]INTERNAL PARAMETERS-1'!$B$5:$J$44,9,FALSE)*ABSYLD2!$F99</f>
        <v>29.300345661916758</v>
      </c>
      <c r="N99" s="47">
        <f>ABSYLD1!N99*VLOOKUP(ABSYLD2!N$4,'[1]INTERNAL PARAMETERS-1'!$B$5:$J$44,5,FALSE)*VLOOKUP(ABSYLD2!N$4,'[1]INTERNAL PARAMETERS-1'!$B$5:$J$44,7,FALSE)*ABSYLD2!$F99 + ABSYLD1!N99*(1-VLOOKUP(ABSYLD2!N$4,'[1]INTERNAL PARAMETERS-1'!$B$5:$J$44,5,FALSE))*VLOOKUP(ABSYLD2!N$4,'[1]INTERNAL PARAMETERS-1'!$B$5:$J$44,9,FALSE)*ABSYLD2!$F99</f>
        <v>13.740845665231125</v>
      </c>
      <c r="O99" s="47">
        <f>ABSYLD1!O99*VLOOKUP(ABSYLD2!O$4,'[1]INTERNAL PARAMETERS-1'!$B$5:$J$44,5,FALSE)*VLOOKUP(ABSYLD2!O$4,'[1]INTERNAL PARAMETERS-1'!$B$5:$J$44,7,FALSE)*ABSYLD2!$F99 + ABSYLD1!O99*(1-VLOOKUP(ABSYLD2!O$4,'[1]INTERNAL PARAMETERS-1'!$B$5:$J$44,5,FALSE))*VLOOKUP(ABSYLD2!O$4,'[1]INTERNAL PARAMETERS-1'!$B$5:$J$44,9,FALSE)*ABSYLD2!$F99</f>
        <v>0</v>
      </c>
      <c r="P99" s="47">
        <f>ABSYLD1!P99*VLOOKUP(ABSYLD2!P$4,'[1]INTERNAL PARAMETERS-1'!$B$5:$J$44,5,FALSE)*VLOOKUP(ABSYLD2!P$4,'[1]INTERNAL PARAMETERS-1'!$B$5:$J$44,7,FALSE)*ABSYLD2!$F99 + ABSYLD1!P99*(1-VLOOKUP(ABSYLD2!P$4,'[1]INTERNAL PARAMETERS-1'!$B$5:$J$44,5,FALSE))*VLOOKUP(ABSYLD2!P$4,'[1]INTERNAL PARAMETERS-1'!$B$5:$J$44,9,FALSE)*ABSYLD2!$F99</f>
        <v>0</v>
      </c>
      <c r="Q99" s="47">
        <f>ABSYLD1!Q99*VLOOKUP(ABSYLD2!Q$4,'[1]INTERNAL PARAMETERS-1'!$B$5:$J$44,5,FALSE)*VLOOKUP(ABSYLD2!Q$4,'[1]INTERNAL PARAMETERS-1'!$B$5:$J$44,7,FALSE)*ABSYLD2!$F99 + ABSYLD1!Q99*(1-VLOOKUP(ABSYLD2!Q$4,'[1]INTERNAL PARAMETERS-1'!$B$5:$J$44,5,FALSE))*VLOOKUP(ABSYLD2!Q$4,'[1]INTERNAL PARAMETERS-1'!$B$5:$J$44,9,FALSE)*ABSYLD2!$F99</f>
        <v>0</v>
      </c>
      <c r="R99" s="47">
        <f>ABSYLD1!R99*VLOOKUP(ABSYLD2!R$4,'[1]INTERNAL PARAMETERS-1'!$B$5:$J$44,5,FALSE)*VLOOKUP(ABSYLD2!R$4,'[1]INTERNAL PARAMETERS-1'!$B$5:$J$44,7,FALSE)*ABSYLD2!$F99 + ABSYLD1!R99*(1-VLOOKUP(ABSYLD2!R$4,'[1]INTERNAL PARAMETERS-1'!$B$5:$J$44,5,FALSE))*VLOOKUP(ABSYLD2!R$4,'[1]INTERNAL PARAMETERS-1'!$B$5:$J$44,9,FALSE)*ABSYLD2!$F99</f>
        <v>29.09846930327209</v>
      </c>
      <c r="S99" s="47">
        <f>ABSYLD1!S99*VLOOKUP(ABSYLD2!S$4,'[1]INTERNAL PARAMETERS-1'!$B$5:$J$44,5,FALSE)*VLOOKUP(ABSYLD2!S$4,'[1]INTERNAL PARAMETERS-1'!$B$5:$J$44,7,FALSE)*ABSYLD2!$F99 + ABSYLD1!S99*(1-VLOOKUP(ABSYLD2!S$4,'[1]INTERNAL PARAMETERS-1'!$B$5:$J$44,5,FALSE))*VLOOKUP(ABSYLD2!S$4,'[1]INTERNAL PARAMETERS-1'!$B$5:$J$44,9,FALSE)*ABSYLD2!$F99</f>
        <v>597.77308150651868</v>
      </c>
      <c r="T99" s="47">
        <f>ABSYLD1!T99*VLOOKUP(ABSYLD2!T$4,'[1]INTERNAL PARAMETERS-1'!$B$5:$J$44,5,FALSE)*VLOOKUP(ABSYLD2!T$4,'[1]INTERNAL PARAMETERS-1'!$B$5:$J$44,7,FALSE)*ABSYLD2!$F99 + ABSYLD1!T99*(1-VLOOKUP(ABSYLD2!T$4,'[1]INTERNAL PARAMETERS-1'!$B$5:$J$44,5,FALSE))*VLOOKUP(ABSYLD2!T$4,'[1]INTERNAL PARAMETERS-1'!$B$5:$J$44,9,FALSE)*ABSYLD2!$F99</f>
        <v>109.11925988727033</v>
      </c>
      <c r="U99" s="47">
        <f>ABSYLD1!U99*VLOOKUP(ABSYLD2!U$4,'[1]INTERNAL PARAMETERS-1'!$B$5:$J$44,5,FALSE)*VLOOKUP(ABSYLD2!U$4,'[1]INTERNAL PARAMETERS-1'!$B$5:$J$44,7,FALSE)*ABSYLD2!$F99 + ABSYLD1!U99*(1-VLOOKUP(ABSYLD2!U$4,'[1]INTERNAL PARAMETERS-1'!$B$5:$J$44,5,FALSE))*VLOOKUP(ABSYLD2!U$4,'[1]INTERNAL PARAMETERS-1'!$B$5:$J$44,9,FALSE)*ABSYLD2!$F99</f>
        <v>77.636638709903849</v>
      </c>
      <c r="V99" s="47">
        <f>ABSYLD1!V99*VLOOKUP(ABSYLD2!V$4,'[1]INTERNAL PARAMETERS-1'!$B$5:$J$44,5,FALSE)*VLOOKUP(ABSYLD2!V$4,'[1]INTERNAL PARAMETERS-1'!$B$5:$J$44,7,FALSE)*ABSYLD2!$F99 + ABSYLD1!V99*(1-VLOOKUP(ABSYLD2!V$4,'[1]INTERNAL PARAMETERS-1'!$B$5:$J$44,5,FALSE))*VLOOKUP(ABSYLD2!V$4,'[1]INTERNAL PARAMETERS-1'!$B$5:$J$44,9,FALSE)*ABSYLD2!$F99</f>
        <v>305.59224210488901</v>
      </c>
      <c r="W99" s="47">
        <f>ABSYLD1!W99*VLOOKUP(ABSYLD2!W$4,'[1]INTERNAL PARAMETERS-1'!$B$5:$J$44,5,FALSE)*VLOOKUP(ABSYLD2!W$4,'[1]INTERNAL PARAMETERS-1'!$B$5:$J$44,7,FALSE)*ABSYLD2!$F99 + ABSYLD1!W99*(1-VLOOKUP(ABSYLD2!W$4,'[1]INTERNAL PARAMETERS-1'!$B$5:$J$44,5,FALSE))*VLOOKUP(ABSYLD2!W$4,'[1]INTERNAL PARAMETERS-1'!$B$5:$J$44,9,FALSE)*ABSYLD2!$F99</f>
        <v>0</v>
      </c>
      <c r="X99" s="47">
        <f>ABSYLD1!X99*VLOOKUP(ABSYLD2!X$4,'[1]INTERNAL PARAMETERS-1'!$B$5:$J$44,5,FALSE)*VLOOKUP(ABSYLD2!X$4,'[1]INTERNAL PARAMETERS-1'!$B$5:$J$44,7,FALSE)*ABSYLD2!$F99 + ABSYLD1!X99*(1-VLOOKUP(ABSYLD2!X$4,'[1]INTERNAL PARAMETERS-1'!$B$5:$J$44,5,FALSE))*VLOOKUP(ABSYLD2!X$4,'[1]INTERNAL PARAMETERS-1'!$B$5:$J$44,9,FALSE)*ABSYLD2!$F99</f>
        <v>0</v>
      </c>
      <c r="Y99" s="47">
        <f>ABSYLD1!Y99*VLOOKUP(ABSYLD2!Y$4,'[1]INTERNAL PARAMETERS-1'!$B$5:$J$44,5,FALSE)*VLOOKUP(ABSYLD2!Y$4,'[1]INTERNAL PARAMETERS-1'!$B$5:$J$44,7,FALSE)*ABSYLD2!$F99 + ABSYLD1!Y99*(1-VLOOKUP(ABSYLD2!Y$4,'[1]INTERNAL PARAMETERS-1'!$B$5:$J$44,5,FALSE))*VLOOKUP(ABSYLD2!Y$4,'[1]INTERNAL PARAMETERS-1'!$B$5:$J$44,9,FALSE)*ABSYLD2!$F99</f>
        <v>0</v>
      </c>
      <c r="Z99" s="47">
        <f>ABSYLD1!Z99*VLOOKUP(ABSYLD2!Z$4,'[1]INTERNAL PARAMETERS-1'!$B$5:$J$44,5,FALSE)*VLOOKUP(ABSYLD2!Z$4,'[1]INTERNAL PARAMETERS-1'!$B$5:$J$44,7,FALSE)*ABSYLD2!$F99 + ABSYLD1!Z99*(1-VLOOKUP(ABSYLD2!Z$4,'[1]INTERNAL PARAMETERS-1'!$B$5:$J$44,5,FALSE))*VLOOKUP(ABSYLD2!Z$4,'[1]INTERNAL PARAMETERS-1'!$B$5:$J$44,9,FALSE)*ABSYLD2!$F99</f>
        <v>0</v>
      </c>
      <c r="AA99" s="47">
        <f>ABSYLD1!AA99*VLOOKUP(ABSYLD2!AA$4,'[1]INTERNAL PARAMETERS-1'!$B$5:$J$44,5,FALSE)*VLOOKUP(ABSYLD2!AA$4,'[1]INTERNAL PARAMETERS-1'!$B$5:$J$44,7,FALSE)*ABSYLD2!$F99 + ABSYLD1!AA99*(1-VLOOKUP(ABSYLD2!AA$4,'[1]INTERNAL PARAMETERS-1'!$B$5:$J$44,5,FALSE))*VLOOKUP(ABSYLD2!AA$4,'[1]INTERNAL PARAMETERS-1'!$B$5:$J$44,9,FALSE)*ABSYLD2!$F99</f>
        <v>0</v>
      </c>
      <c r="AB99" s="47">
        <f>ABSYLD1!AB99*VLOOKUP(ABSYLD2!AB$4,'[1]INTERNAL PARAMETERS-1'!$B$5:$J$44,5,FALSE)*VLOOKUP(ABSYLD2!AB$4,'[1]INTERNAL PARAMETERS-1'!$B$5:$J$44,7,FALSE)*ABSYLD2!$F99 + ABSYLD1!AB99*(1-VLOOKUP(ABSYLD2!AB$4,'[1]INTERNAL PARAMETERS-1'!$B$5:$J$44,5,FALSE))*VLOOKUP(ABSYLD2!AB$4,'[1]INTERNAL PARAMETERS-1'!$B$5:$J$44,9,FALSE)*ABSYLD2!$F99</f>
        <v>0</v>
      </c>
      <c r="AC99" s="47">
        <f>ABSYLD1!AC99*VLOOKUP(ABSYLD2!AC$4,'[1]INTERNAL PARAMETERS-1'!$B$5:$J$44,5,FALSE)*VLOOKUP(ABSYLD2!AC$4,'[1]INTERNAL PARAMETERS-1'!$B$5:$J$44,7,FALSE)*ABSYLD2!$F99 + ABSYLD1!AC99*(1-VLOOKUP(ABSYLD2!AC$4,'[1]INTERNAL PARAMETERS-1'!$B$5:$J$44,5,FALSE))*VLOOKUP(ABSYLD2!AC$4,'[1]INTERNAL PARAMETERS-1'!$B$5:$J$44,9,FALSE)*ABSYLD2!$F99</f>
        <v>0</v>
      </c>
      <c r="AD99" s="47">
        <f>ABSYLD1!AD99*VLOOKUP(ABSYLD2!AD$4,'[1]INTERNAL PARAMETERS-1'!$B$5:$J$44,5,FALSE)*VLOOKUP(ABSYLD2!AD$4,'[1]INTERNAL PARAMETERS-1'!$B$5:$J$44,7,FALSE)*ABSYLD2!$F99 + ABSYLD1!AD99*(1-VLOOKUP(ABSYLD2!AD$4,'[1]INTERNAL PARAMETERS-1'!$B$5:$J$44,5,FALSE))*VLOOKUP(ABSYLD2!AD$4,'[1]INTERNAL PARAMETERS-1'!$B$5:$J$44,9,FALSE)*ABSYLD2!$F99</f>
        <v>0</v>
      </c>
      <c r="AE99" s="47">
        <f>ABSYLD1!AE99*VLOOKUP(ABSYLD2!AE$4,'[1]INTERNAL PARAMETERS-1'!$B$5:$J$44,5,FALSE)*VLOOKUP(ABSYLD2!AE$4,'[1]INTERNAL PARAMETERS-1'!$B$5:$J$44,7,FALSE)*ABSYLD2!$F99 + ABSYLD1!AE99*(1-VLOOKUP(ABSYLD2!AE$4,'[1]INTERNAL PARAMETERS-1'!$B$5:$J$44,5,FALSE))*VLOOKUP(ABSYLD2!AE$4,'[1]INTERNAL PARAMETERS-1'!$B$5:$J$44,9,FALSE)*ABSYLD2!$F99</f>
        <v>0</v>
      </c>
      <c r="AF99" s="47">
        <f>ABSYLD1!AF99*VLOOKUP(ABSYLD2!AF$4,'[1]INTERNAL PARAMETERS-1'!$B$5:$J$44,5,FALSE)*VLOOKUP(ABSYLD2!AF$4,'[1]INTERNAL PARAMETERS-1'!$B$5:$J$44,7,FALSE)*ABSYLD2!$F99 + ABSYLD1!AF99*(1-VLOOKUP(ABSYLD2!AF$4,'[1]INTERNAL PARAMETERS-1'!$B$5:$J$44,5,FALSE))*VLOOKUP(ABSYLD2!AF$4,'[1]INTERNAL PARAMETERS-1'!$B$5:$J$44,9,FALSE)*ABSYLD2!$F99</f>
        <v>23.6409220090822</v>
      </c>
      <c r="AG99" s="47">
        <f>ABSYLD1!AG99*VLOOKUP(ABSYLD2!AG$4,'[1]INTERNAL PARAMETERS-1'!$B$5:$J$44,5,FALSE)*VLOOKUP(ABSYLD2!AG$4,'[1]INTERNAL PARAMETERS-1'!$B$5:$J$44,7,FALSE)*ABSYLD2!$F99 + ABSYLD1!AG99*(1-VLOOKUP(ABSYLD2!AG$4,'[1]INTERNAL PARAMETERS-1'!$B$5:$J$44,5,FALSE))*VLOOKUP(ABSYLD2!AG$4,'[1]INTERNAL PARAMETERS-1'!$B$5:$J$44,9,FALSE)*ABSYLD2!$F99</f>
        <v>0</v>
      </c>
      <c r="AH99" s="47">
        <f>ABSYLD1!AH99*VLOOKUP(ABSYLD2!AH$4,'[1]INTERNAL PARAMETERS-1'!$B$5:$J$44,5,FALSE)*VLOOKUP(ABSYLD2!AH$4,'[1]INTERNAL PARAMETERS-1'!$B$5:$J$44,7,FALSE)*ABSYLD2!$F99 + ABSYLD1!AH99*(1-VLOOKUP(ABSYLD2!AH$4,'[1]INTERNAL PARAMETERS-1'!$B$5:$J$44,5,FALSE))*VLOOKUP(ABSYLD2!AH$4,'[1]INTERNAL PARAMETERS-1'!$B$5:$J$44,9,FALSE)*ABSYLD2!$F99</f>
        <v>0</v>
      </c>
      <c r="AI99" s="47">
        <f>ABSYLD1!AI99*VLOOKUP(ABSYLD2!AI$4,'[1]INTERNAL PARAMETERS-1'!$B$5:$J$44,5,FALSE)*VLOOKUP(ABSYLD2!AI$4,'[1]INTERNAL PARAMETERS-1'!$B$5:$J$44,7,FALSE)*ABSYLD2!$F99 + ABSYLD1!AI99*(1-VLOOKUP(ABSYLD2!AI$4,'[1]INTERNAL PARAMETERS-1'!$B$5:$J$44,5,FALSE))*VLOOKUP(ABSYLD2!AI$4,'[1]INTERNAL PARAMETERS-1'!$B$5:$J$44,9,FALSE)*ABSYLD2!$F99</f>
        <v>1.0102958123539403</v>
      </c>
      <c r="AJ99" s="47">
        <f>ABSYLD1!AJ99*VLOOKUP(ABSYLD2!AJ$4,'[1]INTERNAL PARAMETERS-1'!$B$5:$J$44,5,FALSE)*VLOOKUP(ABSYLD2!AJ$4,'[1]INTERNAL PARAMETERS-1'!$B$5:$J$44,7,FALSE)*ABSYLD2!$F99 + ABSYLD1!AJ99*(1-VLOOKUP(ABSYLD2!AJ$4,'[1]INTERNAL PARAMETERS-1'!$B$5:$J$44,5,FALSE))*VLOOKUP(ABSYLD2!AJ$4,'[1]INTERNAL PARAMETERS-1'!$B$5:$J$44,9,FALSE)*ABSYLD2!$F99</f>
        <v>39.40153668180367</v>
      </c>
      <c r="AK99" s="47">
        <f>ABSYLD1!AK99*VLOOKUP(ABSYLD2!AK$4,'[1]INTERNAL PARAMETERS-1'!$B$5:$J$44,5,FALSE)*VLOOKUP(ABSYLD2!AK$4,'[1]INTERNAL PARAMETERS-1'!$B$5:$J$44,7,FALSE)*ABSYLD2!$F99 + ABSYLD1!AK99*(1-VLOOKUP(ABSYLD2!AK$4,'[1]INTERNAL PARAMETERS-1'!$B$5:$J$44,5,FALSE))*VLOOKUP(ABSYLD2!AK$4,'[1]INTERNAL PARAMETERS-1'!$B$5:$J$44,9,FALSE)*ABSYLD2!$F99</f>
        <v>0</v>
      </c>
      <c r="AL99" s="47">
        <f>ABSYLD1!AL99*VLOOKUP(ABSYLD2!AL$4,'[1]INTERNAL PARAMETERS-1'!$B$5:$J$44,5,FALSE)*VLOOKUP(ABSYLD2!AL$4,'[1]INTERNAL PARAMETERS-1'!$B$5:$J$44,7,FALSE)*ABSYLD2!$F99 + ABSYLD1!AL99*(1-VLOOKUP(ABSYLD2!AL$4,'[1]INTERNAL PARAMETERS-1'!$B$5:$J$44,5,FALSE))*VLOOKUP(ABSYLD2!AL$4,'[1]INTERNAL PARAMETERS-1'!$B$5:$J$44,9,FALSE)*ABSYLD2!$F99</f>
        <v>0</v>
      </c>
      <c r="AM99" s="47">
        <f>ABSYLD1!AM99*VLOOKUP(ABSYLD2!AM$4,'[1]INTERNAL PARAMETERS-1'!$B$5:$J$44,5,FALSE)*VLOOKUP(ABSYLD2!AM$4,'[1]INTERNAL PARAMETERS-1'!$B$5:$J$44,7,FALSE)*ABSYLD2!$F99 + ABSYLD1!AM99*(1-VLOOKUP(ABSYLD2!AM$4,'[1]INTERNAL PARAMETERS-1'!$B$5:$J$44,5,FALSE))*VLOOKUP(ABSYLD2!AM$4,'[1]INTERNAL PARAMETERS-1'!$B$5:$J$44,9,FALSE)*ABSYLD2!$F99</f>
        <v>0</v>
      </c>
      <c r="AN99" s="47">
        <f>ABSYLD1!AN99*VLOOKUP(ABSYLD2!AN$4,'[1]INTERNAL PARAMETERS-1'!$B$5:$J$44,5,FALSE)*VLOOKUP(ABSYLD2!AN$4,'[1]INTERNAL PARAMETERS-1'!$B$5:$J$44,7,FALSE)*ABSYLD2!$F99 + ABSYLD1!AN99*(1-VLOOKUP(ABSYLD2!AN$4,'[1]INTERNAL PARAMETERS-1'!$B$5:$J$44,5,FALSE))*VLOOKUP(ABSYLD2!AN$4,'[1]INTERNAL PARAMETERS-1'!$B$5:$J$44,9,FALSE)*ABSYLD2!$F99</f>
        <v>0</v>
      </c>
      <c r="AO99" s="47">
        <f>ABSYLD1!AO99*VLOOKUP(ABSYLD2!AO$4,'[1]INTERNAL PARAMETERS-1'!$B$5:$J$44,5,FALSE)*VLOOKUP(ABSYLD2!AO$4,'[1]INTERNAL PARAMETERS-1'!$B$5:$J$44,7,FALSE)*ABSYLD2!$F99 + ABSYLD1!AO99*(1-VLOOKUP(ABSYLD2!AO$4,'[1]INTERNAL PARAMETERS-1'!$B$5:$J$44,5,FALSE))*VLOOKUP(ABSYLD2!AO$4,'[1]INTERNAL PARAMETERS-1'!$B$5:$J$44,9,FALSE)*ABSYLD2!$F99</f>
        <v>0</v>
      </c>
      <c r="AP99" s="47">
        <f>ABSYLD1!AP99*VLOOKUP(ABSYLD2!AP$4,'[1]INTERNAL PARAMETERS-1'!$B$5:$J$44,5,FALSE)*VLOOKUP(ABSYLD2!AP$4,'[1]INTERNAL PARAMETERS-1'!$B$5:$J$44,7,FALSE)*ABSYLD2!$F99 + ABSYLD1!AP99*(1-VLOOKUP(ABSYLD2!AP$4,'[1]INTERNAL PARAMETERS-1'!$B$5:$J$44,5,FALSE))*VLOOKUP(ABSYLD2!AP$4,'[1]INTERNAL PARAMETERS-1'!$B$5:$J$44,9,FALSE)*ABSYLD2!$F99</f>
        <v>0</v>
      </c>
      <c r="AQ99" s="47">
        <f>ABSYLD1!AQ99*VLOOKUP(ABSYLD2!AQ$4,'[1]INTERNAL PARAMETERS-1'!$B$5:$J$44,5,FALSE)*VLOOKUP(ABSYLD2!AQ$4,'[1]INTERNAL PARAMETERS-1'!$B$5:$J$44,7,FALSE)*ABSYLD2!$F99 + ABSYLD1!AQ99*(1-VLOOKUP(ABSYLD2!AQ$4,'[1]INTERNAL PARAMETERS-1'!$B$5:$J$44,5,FALSE))*VLOOKUP(ABSYLD2!AQ$4,'[1]INTERNAL PARAMETERS-1'!$B$5:$J$44,9,FALSE)*ABSYLD2!$F99</f>
        <v>0</v>
      </c>
      <c r="AR99" s="47">
        <f>ABSYLD1!AR99*VLOOKUP(ABSYLD2!AR$4,'[1]INTERNAL PARAMETERS-1'!$B$5:$J$44,5,FALSE)*VLOOKUP(ABSYLD2!AR$4,'[1]INTERNAL PARAMETERS-1'!$B$5:$J$44,7,FALSE)*ABSYLD2!$F99 + ABSYLD1!AR99*(1-VLOOKUP(ABSYLD2!AR$4,'[1]INTERNAL PARAMETERS-1'!$B$5:$J$44,5,FALSE))*VLOOKUP(ABSYLD2!AR$4,'[1]INTERNAL PARAMETERS-1'!$B$5:$J$44,9,FALSE)*ABSYLD2!$F99</f>
        <v>0</v>
      </c>
      <c r="AS99" s="47">
        <f>ABSYLD1!AS99*VLOOKUP(ABSYLD2!AS$4,'[1]INTERNAL PARAMETERS-1'!$B$5:$J$44,5,FALSE)*VLOOKUP(ABSYLD2!AS$4,'[1]INTERNAL PARAMETERS-1'!$B$5:$J$44,7,FALSE)*ABSYLD2!$F99 + ABSYLD1!AS99*(1-VLOOKUP(ABSYLD2!AS$4,'[1]INTERNAL PARAMETERS-1'!$B$5:$J$44,5,FALSE))*VLOOKUP(ABSYLD2!AS$4,'[1]INTERNAL PARAMETERS-1'!$B$5:$J$44,9,FALSE)*ABSYLD2!$F99</f>
        <v>0</v>
      </c>
      <c r="AT99" s="46">
        <f>ABSYLD1!AT99*VLOOKUP(ABSYLD2!AT$4,'[1]INTERNAL PARAMETERS-1'!$B$5:$J$44,5,FALSE)*VLOOKUP(ABSYLD2!AT$4,'[1]INTERNAL PARAMETERS-1'!$B$5:$J$44,7,FALSE)*ABSYLD2!$F99 + ABSYLD1!AT99*(1-VLOOKUP(ABSYLD2!AT$4,'[1]INTERNAL PARAMETERS-1'!$B$5:$J$44,5,FALSE))*VLOOKUP(ABSYLD2!AT$4,'[1]INTERNAL PARAMETERS-1'!$B$5:$J$44,9,FALSE)*ABSYLD2!$F99</f>
        <v>0</v>
      </c>
      <c r="AU99" s="48">
        <f>ABSYLD1!AU99*VLOOKUP(ABSYLD2!AU$4,'[1]INTERNAL PARAMETERS-1'!$B$5:$J$44,5,FALSE)*VLOOKUP(ABSYLD2!AU$4,'[1]INTERNAL PARAMETERS-1'!$B$5:$J$44,6,FALSE)*VLOOKUP(ABSYLD2!AU$4,'[1]INTERNAL PARAMETERS-1'!$B$5:$J$44,3,FALSE) + ABSYLD1!AU99*(1-VLOOKUP(ABSYLD2!AU$4,'[1]INTERNAL PARAMETERS-1'!$B$5:$J$44,5,FALSE))*VLOOKUP(ABSYLD2!AU$4,'[1]INTERNAL PARAMETERS-1'!$B$5:$J$44,8,FALSE)*VLOOKUP(ABSYLD2!AU$4,'[1]INTERNAL PARAMETERS-1'!$B$5:$J$44,3,FALSE)</f>
        <v>0</v>
      </c>
      <c r="AV99" s="47">
        <f>ABSYLD1!AV99*VLOOKUP(ABSYLD2!AV$4,'[1]INTERNAL PARAMETERS-1'!$B$5:$J$44,5,FALSE)*VLOOKUP(ABSYLD2!AV$4,'[1]INTERNAL PARAMETERS-1'!$B$5:$J$44,6,FALSE)*VLOOKUP(ABSYLD2!AV$4,'[1]INTERNAL PARAMETERS-1'!$B$5:$J$44,3,FALSE) + ABSYLD1!AV99*(1-VLOOKUP(ABSYLD2!AV$4,'[1]INTERNAL PARAMETERS-1'!$B$5:$J$44,5,FALSE))*VLOOKUP(ABSYLD2!AV$4,'[1]INTERNAL PARAMETERS-1'!$B$5:$J$44,8,FALSE)*VLOOKUP(ABSYLD2!AV$4,'[1]INTERNAL PARAMETERS-1'!$B$5:$J$44,3,FALSE)</f>
        <v>0</v>
      </c>
      <c r="AW99" s="47">
        <f>ABSYLD1!AW99*VLOOKUP(ABSYLD2!AW$4,'[1]INTERNAL PARAMETERS-1'!$B$5:$J$44,5,FALSE)*VLOOKUP(ABSYLD2!AW$4,'[1]INTERNAL PARAMETERS-1'!$B$5:$J$44,6,FALSE)*VLOOKUP(ABSYLD2!AW$4,'[1]INTERNAL PARAMETERS-1'!$B$5:$J$44,3,FALSE) + ABSYLD1!AW99*(1-VLOOKUP(ABSYLD2!AW$4,'[1]INTERNAL PARAMETERS-1'!$B$5:$J$44,5,FALSE))*VLOOKUP(ABSYLD2!AW$4,'[1]INTERNAL PARAMETERS-1'!$B$5:$J$44,8,FALSE)*VLOOKUP(ABSYLD2!AW$4,'[1]INTERNAL PARAMETERS-1'!$B$5:$J$44,3,FALSE)</f>
        <v>62.92457405262838</v>
      </c>
      <c r="AX99" s="47">
        <f>ABSYLD1!AX99*VLOOKUP(ABSYLD2!AX$4,'[1]INTERNAL PARAMETERS-1'!$B$5:$J$44,5,FALSE)*VLOOKUP(ABSYLD2!AX$4,'[1]INTERNAL PARAMETERS-1'!$B$5:$J$44,6,FALSE)*VLOOKUP(ABSYLD2!AX$4,'[1]INTERNAL PARAMETERS-1'!$B$5:$J$44,3,FALSE) + ABSYLD1!AX99*(1-VLOOKUP(ABSYLD2!AX$4,'[1]INTERNAL PARAMETERS-1'!$B$5:$J$44,5,FALSE))*VLOOKUP(ABSYLD2!AX$4,'[1]INTERNAL PARAMETERS-1'!$B$5:$J$44,8,FALSE)*VLOOKUP(ABSYLD2!AX$4,'[1]INTERNAL PARAMETERS-1'!$B$5:$J$44,3,FALSE)</f>
        <v>0</v>
      </c>
      <c r="AY99" s="47">
        <f>ABSYLD1!AY99*VLOOKUP(ABSYLD2!AY$4,'[1]INTERNAL PARAMETERS-1'!$B$5:$J$44,5,FALSE)*VLOOKUP(ABSYLD2!AY$4,'[1]INTERNAL PARAMETERS-1'!$B$5:$J$44,6,FALSE)*VLOOKUP(ABSYLD2!AY$4,'[1]INTERNAL PARAMETERS-1'!$B$5:$J$44,3,FALSE) + ABSYLD1!AY99*(1-VLOOKUP(ABSYLD2!AY$4,'[1]INTERNAL PARAMETERS-1'!$B$5:$J$44,5,FALSE))*VLOOKUP(ABSYLD2!AY$4,'[1]INTERNAL PARAMETERS-1'!$B$5:$J$44,8,FALSE)*VLOOKUP(ABSYLD2!AY$4,'[1]INTERNAL PARAMETERS-1'!$B$5:$J$44,3,FALSE)</f>
        <v>0</v>
      </c>
      <c r="AZ99" s="47">
        <f>ABSYLD1!AZ99*VLOOKUP(ABSYLD2!AZ$4,'[1]INTERNAL PARAMETERS-1'!$B$5:$J$44,5,FALSE)*VLOOKUP(ABSYLD2!AZ$4,'[1]INTERNAL PARAMETERS-1'!$B$5:$J$44,6,FALSE)*VLOOKUP(ABSYLD2!AZ$4,'[1]INTERNAL PARAMETERS-1'!$B$5:$J$44,3,FALSE) + ABSYLD1!AZ99*(1-VLOOKUP(ABSYLD2!AZ$4,'[1]INTERNAL PARAMETERS-1'!$B$5:$J$44,5,FALSE))*VLOOKUP(ABSYLD2!AZ$4,'[1]INTERNAL PARAMETERS-1'!$B$5:$J$44,8,FALSE)*VLOOKUP(ABSYLD2!AZ$4,'[1]INTERNAL PARAMETERS-1'!$B$5:$J$44,3,FALSE)</f>
        <v>0</v>
      </c>
      <c r="BA99" s="47">
        <f>ABSYLD1!BA99*VLOOKUP(ABSYLD2!BA$4,'[1]INTERNAL PARAMETERS-1'!$B$5:$J$44,5,FALSE)*VLOOKUP(ABSYLD2!BA$4,'[1]INTERNAL PARAMETERS-1'!$B$5:$J$44,6,FALSE)*VLOOKUP(ABSYLD2!BA$4,'[1]INTERNAL PARAMETERS-1'!$B$5:$J$44,3,FALSE) + ABSYLD1!BA99*(1-VLOOKUP(ABSYLD2!BA$4,'[1]INTERNAL PARAMETERS-1'!$B$5:$J$44,5,FALSE))*VLOOKUP(ABSYLD2!BA$4,'[1]INTERNAL PARAMETERS-1'!$B$5:$J$44,8,FALSE)*VLOOKUP(ABSYLD2!BA$4,'[1]INTERNAL PARAMETERS-1'!$B$5:$J$44,3,FALSE)</f>
        <v>5.413362318207497</v>
      </c>
      <c r="BB99" s="47">
        <f>ABSYLD1!BB99*VLOOKUP(ABSYLD2!BB$4,'[1]INTERNAL PARAMETERS-1'!$B$5:$J$44,5,FALSE)*VLOOKUP(ABSYLD2!BB$4,'[1]INTERNAL PARAMETERS-1'!$B$5:$J$44,6,FALSE)*VLOOKUP(ABSYLD2!BB$4,'[1]INTERNAL PARAMETERS-1'!$B$5:$J$44,3,FALSE) + ABSYLD1!BB99*(1-VLOOKUP(ABSYLD2!BB$4,'[1]INTERNAL PARAMETERS-1'!$B$5:$J$44,5,FALSE))*VLOOKUP(ABSYLD2!BB$4,'[1]INTERNAL PARAMETERS-1'!$B$5:$J$44,8,FALSE)*VLOOKUP(ABSYLD2!BB$4,'[1]INTERNAL PARAMETERS-1'!$B$5:$J$44,3,FALSE)</f>
        <v>12.66978004905388</v>
      </c>
      <c r="BC99" s="47">
        <f>ABSYLD1!BC99*VLOOKUP(ABSYLD2!BC$4,'[1]INTERNAL PARAMETERS-1'!$B$5:$J$44,5,FALSE)*VLOOKUP(ABSYLD2!BC$4,'[1]INTERNAL PARAMETERS-1'!$B$5:$J$44,6,FALSE)*VLOOKUP(ABSYLD2!BC$4,'[1]INTERNAL PARAMETERS-1'!$B$5:$J$44,3,FALSE) + ABSYLD1!BC99*(1-VLOOKUP(ABSYLD2!BC$4,'[1]INTERNAL PARAMETERS-1'!$B$5:$J$44,5,FALSE))*VLOOKUP(ABSYLD2!BC$4,'[1]INTERNAL PARAMETERS-1'!$B$5:$J$44,8,FALSE)*VLOOKUP(ABSYLD2!BC$4,'[1]INTERNAL PARAMETERS-1'!$B$5:$J$44,3,FALSE)</f>
        <v>9.9076729878921874</v>
      </c>
      <c r="BD99" s="47">
        <f>ABSYLD1!BD99*VLOOKUP(ABSYLD2!BD$4,'[1]INTERNAL PARAMETERS-1'!$B$5:$J$44,5,FALSE)*VLOOKUP(ABSYLD2!BD$4,'[1]INTERNAL PARAMETERS-1'!$B$5:$J$44,6,FALSE)*VLOOKUP(ABSYLD2!BD$4,'[1]INTERNAL PARAMETERS-1'!$B$5:$J$44,3,FALSE) + ABSYLD1!BD99*(1-VLOOKUP(ABSYLD2!BD$4,'[1]INTERNAL PARAMETERS-1'!$B$5:$J$44,5,FALSE))*VLOOKUP(ABSYLD2!BD$4,'[1]INTERNAL PARAMETERS-1'!$B$5:$J$44,8,FALSE)*VLOOKUP(ABSYLD2!BD$4,'[1]INTERNAL PARAMETERS-1'!$B$5:$J$44,3,FALSE)</f>
        <v>10.997511041243406</v>
      </c>
      <c r="BE99" s="47">
        <f>ABSYLD1!BE99*VLOOKUP(ABSYLD2!BE$4,'[1]INTERNAL PARAMETERS-1'!$B$5:$J$44,5,FALSE)*VLOOKUP(ABSYLD2!BE$4,'[1]INTERNAL PARAMETERS-1'!$B$5:$J$44,6,FALSE)*VLOOKUP(ABSYLD2!BE$4,'[1]INTERNAL PARAMETERS-1'!$B$5:$J$44,3,FALSE) + ABSYLD1!BE99*(1-VLOOKUP(ABSYLD2!BE$4,'[1]INTERNAL PARAMETERS-1'!$B$5:$J$44,5,FALSE))*VLOOKUP(ABSYLD2!BE$4,'[1]INTERNAL PARAMETERS-1'!$B$5:$J$44,8,FALSE)*VLOOKUP(ABSYLD2!BE$4,'[1]INTERNAL PARAMETERS-1'!$B$5:$J$44,3,FALSE)</f>
        <v>32.569642456448143</v>
      </c>
      <c r="BF99" s="47">
        <f>ABSYLD1!BF99*VLOOKUP(ABSYLD2!BF$4,'[1]INTERNAL PARAMETERS-1'!$B$5:$J$44,5,FALSE)*VLOOKUP(ABSYLD2!BF$4,'[1]INTERNAL PARAMETERS-1'!$B$5:$J$44,6,FALSE)*VLOOKUP(ABSYLD2!BF$4,'[1]INTERNAL PARAMETERS-1'!$B$5:$J$44,3,FALSE) + ABSYLD1!BF99*(1-VLOOKUP(ABSYLD2!BF$4,'[1]INTERNAL PARAMETERS-1'!$B$5:$J$44,5,FALSE))*VLOOKUP(ABSYLD2!BF$4,'[1]INTERNAL PARAMETERS-1'!$B$5:$J$44,8,FALSE)*VLOOKUP(ABSYLD2!BF$4,'[1]INTERNAL PARAMETERS-1'!$B$5:$J$44,3,FALSE)</f>
        <v>0</v>
      </c>
      <c r="BG99" s="47">
        <f>ABSYLD1!BG99*VLOOKUP(ABSYLD2!BG$4,'[1]INTERNAL PARAMETERS-1'!$B$5:$J$44,5,FALSE)*VLOOKUP(ABSYLD2!BG$4,'[1]INTERNAL PARAMETERS-1'!$B$5:$J$44,6,FALSE)*VLOOKUP(ABSYLD2!BG$4,'[1]INTERNAL PARAMETERS-1'!$B$5:$J$44,3,FALSE) + ABSYLD1!BG99*(1-VLOOKUP(ABSYLD2!BG$4,'[1]INTERNAL PARAMETERS-1'!$B$5:$J$44,5,FALSE))*VLOOKUP(ABSYLD2!BG$4,'[1]INTERNAL PARAMETERS-1'!$B$5:$J$44,8,FALSE)*VLOOKUP(ABSYLD2!BG$4,'[1]INTERNAL PARAMETERS-1'!$B$5:$J$44,3,FALSE)</f>
        <v>13.957246010081798</v>
      </c>
      <c r="BH99" s="47">
        <f>ABSYLD1!BH99*VLOOKUP(ABSYLD2!BH$4,'[1]INTERNAL PARAMETERS-1'!$B$5:$J$44,5,FALSE)*VLOOKUP(ABSYLD2!BH$4,'[1]INTERNAL PARAMETERS-1'!$B$5:$J$44,6,FALSE)*VLOOKUP(ABSYLD2!BH$4,'[1]INTERNAL PARAMETERS-1'!$B$5:$J$44,3,FALSE) + ABSYLD1!BH99*(1-VLOOKUP(ABSYLD2!BH$4,'[1]INTERNAL PARAMETERS-1'!$B$5:$J$44,5,FALSE))*VLOOKUP(ABSYLD2!BH$4,'[1]INTERNAL PARAMETERS-1'!$B$5:$J$44,8,FALSE)*VLOOKUP(ABSYLD2!BH$4,'[1]INTERNAL PARAMETERS-1'!$B$5:$J$44,3,FALSE)</f>
        <v>5.3038755895812521E-2</v>
      </c>
      <c r="BI99" s="47">
        <f>ABSYLD1!BI99*VLOOKUP(ABSYLD2!BI$4,'[1]INTERNAL PARAMETERS-1'!$B$5:$J$44,5,FALSE)*VLOOKUP(ABSYLD2!BI$4,'[1]INTERNAL PARAMETERS-1'!$B$5:$J$44,6,FALSE)*VLOOKUP(ABSYLD2!BI$4,'[1]INTERNAL PARAMETERS-1'!$B$5:$J$44,3,FALSE) + ABSYLD1!BI99*(1-VLOOKUP(ABSYLD2!BI$4,'[1]INTERNAL PARAMETERS-1'!$B$5:$J$44,5,FALSE))*VLOOKUP(ABSYLD2!BI$4,'[1]INTERNAL PARAMETERS-1'!$B$5:$J$44,8,FALSE)*VLOOKUP(ABSYLD2!BI$4,'[1]INTERNAL PARAMETERS-1'!$B$5:$J$44,3,FALSE)</f>
        <v>0</v>
      </c>
      <c r="BJ99" s="47">
        <f>ABSYLD1!BJ99*VLOOKUP(ABSYLD2!BJ$4,'[1]INTERNAL PARAMETERS-1'!$B$5:$J$44,5,FALSE)*VLOOKUP(ABSYLD2!BJ$4,'[1]INTERNAL PARAMETERS-1'!$B$5:$J$44,6,FALSE)*VLOOKUP(ABSYLD2!BJ$4,'[1]INTERNAL PARAMETERS-1'!$B$5:$J$44,3,FALSE) + ABSYLD1!BJ99*(1-VLOOKUP(ABSYLD2!BJ$4,'[1]INTERNAL PARAMETERS-1'!$B$5:$J$44,5,FALSE))*VLOOKUP(ABSYLD2!BJ$4,'[1]INTERNAL PARAMETERS-1'!$B$5:$J$44,8,FALSE)*VLOOKUP(ABSYLD2!BJ$4,'[1]INTERNAL PARAMETERS-1'!$B$5:$J$44,3,FALSE)</f>
        <v>2.894765984970987</v>
      </c>
      <c r="BK99" s="47">
        <f>ABSYLD1!BK99*VLOOKUP(ABSYLD2!BK$4,'[1]INTERNAL PARAMETERS-1'!$B$5:$J$44,5,FALSE)*VLOOKUP(ABSYLD2!BK$4,'[1]INTERNAL PARAMETERS-1'!$B$5:$J$44,6,FALSE)*VLOOKUP(ABSYLD2!BK$4,'[1]INTERNAL PARAMETERS-1'!$B$5:$J$44,3,FALSE) + ABSYLD1!BK99*(1-VLOOKUP(ABSYLD2!BK$4,'[1]INTERNAL PARAMETERS-1'!$B$5:$J$44,5,FALSE))*VLOOKUP(ABSYLD2!BK$4,'[1]INTERNAL PARAMETERS-1'!$B$5:$J$44,8,FALSE)*VLOOKUP(ABSYLD2!BK$4,'[1]INTERNAL PARAMETERS-1'!$B$5:$J$44,3,FALSE)</f>
        <v>3.9675659201936102</v>
      </c>
      <c r="BL99" s="47">
        <f>ABSYLD1!BL99*VLOOKUP(ABSYLD2!BL$4,'[1]INTERNAL PARAMETERS-1'!$B$5:$J$44,5,FALSE)*VLOOKUP(ABSYLD2!BL$4,'[1]INTERNAL PARAMETERS-1'!$B$5:$J$44,6,FALSE)*VLOOKUP(ABSYLD2!BL$4,'[1]INTERNAL PARAMETERS-1'!$B$5:$J$44,3,FALSE) + ABSYLD1!BL99*(1-VLOOKUP(ABSYLD2!BL$4,'[1]INTERNAL PARAMETERS-1'!$B$5:$J$44,5,FALSE))*VLOOKUP(ABSYLD2!BL$4,'[1]INTERNAL PARAMETERS-1'!$B$5:$J$44,8,FALSE)*VLOOKUP(ABSYLD2!BL$4,'[1]INTERNAL PARAMETERS-1'!$B$5:$J$44,3,FALSE)</f>
        <v>15.003705382071583</v>
      </c>
      <c r="BM99" s="47">
        <f>ABSYLD1!BM99*VLOOKUP(ABSYLD2!BM$4,'[1]INTERNAL PARAMETERS-1'!$B$5:$J$44,5,FALSE)*VLOOKUP(ABSYLD2!BM$4,'[1]INTERNAL PARAMETERS-1'!$B$5:$J$44,6,FALSE)*VLOOKUP(ABSYLD2!BM$4,'[1]INTERNAL PARAMETERS-1'!$B$5:$J$44,3,FALSE) + ABSYLD1!BM99*(1-VLOOKUP(ABSYLD2!BM$4,'[1]INTERNAL PARAMETERS-1'!$B$5:$J$44,5,FALSE))*VLOOKUP(ABSYLD2!BM$4,'[1]INTERNAL PARAMETERS-1'!$B$5:$J$44,8,FALSE)*VLOOKUP(ABSYLD2!BM$4,'[1]INTERNAL PARAMETERS-1'!$B$5:$J$44,3,FALSE)</f>
        <v>2.9225731714334167</v>
      </c>
      <c r="BN99" s="47">
        <f>ABSYLD1!BN99*VLOOKUP(ABSYLD2!BN$4,'[1]INTERNAL PARAMETERS-1'!$B$5:$J$44,5,FALSE)*VLOOKUP(ABSYLD2!BN$4,'[1]INTERNAL PARAMETERS-1'!$B$5:$J$44,6,FALSE)*VLOOKUP(ABSYLD2!BN$4,'[1]INTERNAL PARAMETERS-1'!$B$5:$J$44,3,FALSE) + ABSYLD1!BN99*(1-VLOOKUP(ABSYLD2!BN$4,'[1]INTERNAL PARAMETERS-1'!$B$5:$J$44,5,FALSE))*VLOOKUP(ABSYLD2!BN$4,'[1]INTERNAL PARAMETERS-1'!$B$5:$J$44,8,FALSE)*VLOOKUP(ABSYLD2!BN$4,'[1]INTERNAL PARAMETERS-1'!$B$5:$J$44,3,FALSE)</f>
        <v>3.3061117982692894</v>
      </c>
      <c r="BO99" s="47">
        <f>ABSYLD1!BO99*VLOOKUP(ABSYLD2!BO$4,'[1]INTERNAL PARAMETERS-1'!$B$5:$J$44,5,FALSE)*VLOOKUP(ABSYLD2!BO$4,'[1]INTERNAL PARAMETERS-1'!$B$5:$J$44,6,FALSE)*VLOOKUP(ABSYLD2!BO$4,'[1]INTERNAL PARAMETERS-1'!$B$5:$J$44,3,FALSE) + ABSYLD1!BO99*(1-VLOOKUP(ABSYLD2!BO$4,'[1]INTERNAL PARAMETERS-1'!$B$5:$J$44,5,FALSE))*VLOOKUP(ABSYLD2!BO$4,'[1]INTERNAL PARAMETERS-1'!$B$5:$J$44,8,FALSE)*VLOOKUP(ABSYLD2!BO$4,'[1]INTERNAL PARAMETERS-1'!$B$5:$J$44,3,FALSE)</f>
        <v>2.4659109207777106</v>
      </c>
      <c r="BP99" s="47">
        <f>ABSYLD1!BP99*VLOOKUP(ABSYLD2!BP$4,'[1]INTERNAL PARAMETERS-1'!$B$5:$J$44,5,FALSE)*VLOOKUP(ABSYLD2!BP$4,'[1]INTERNAL PARAMETERS-1'!$B$5:$J$44,6,FALSE)*VLOOKUP(ABSYLD2!BP$4,'[1]INTERNAL PARAMETERS-1'!$B$5:$J$44,3,FALSE) + ABSYLD1!BP99*(1-VLOOKUP(ABSYLD2!BP$4,'[1]INTERNAL PARAMETERS-1'!$B$5:$J$44,5,FALSE))*VLOOKUP(ABSYLD2!BP$4,'[1]INTERNAL PARAMETERS-1'!$B$5:$J$44,8,FALSE)*VLOOKUP(ABSYLD2!BP$4,'[1]INTERNAL PARAMETERS-1'!$B$5:$J$44,3,FALSE)</f>
        <v>0.19215157124585427</v>
      </c>
      <c r="BQ99" s="47">
        <f>ABSYLD1!BQ99*VLOOKUP(ABSYLD2!BQ$4,'[1]INTERNAL PARAMETERS-1'!$B$5:$J$44,5,FALSE)*VLOOKUP(ABSYLD2!BQ$4,'[1]INTERNAL PARAMETERS-1'!$B$5:$J$44,6,FALSE)*VLOOKUP(ABSYLD2!BQ$4,'[1]INTERNAL PARAMETERS-1'!$B$5:$J$44,3,FALSE) + ABSYLD1!BQ99*(1-VLOOKUP(ABSYLD2!BQ$4,'[1]INTERNAL PARAMETERS-1'!$B$5:$J$44,5,FALSE))*VLOOKUP(ABSYLD2!BQ$4,'[1]INTERNAL PARAMETERS-1'!$B$5:$J$44,8,FALSE)*VLOOKUP(ABSYLD2!BQ$4,'[1]INTERNAL PARAMETERS-1'!$B$5:$J$44,3,FALSE)</f>
        <v>11.532970473651298</v>
      </c>
      <c r="BR99" s="47">
        <f>ABSYLD1!BR99*VLOOKUP(ABSYLD2!BR$4,'[1]INTERNAL PARAMETERS-1'!$B$5:$J$44,5,FALSE)*VLOOKUP(ABSYLD2!BR$4,'[1]INTERNAL PARAMETERS-1'!$B$5:$J$44,6,FALSE)*VLOOKUP(ABSYLD2!BR$4,'[1]INTERNAL PARAMETERS-1'!$B$5:$J$44,3,FALSE) + ABSYLD1!BR99*(1-VLOOKUP(ABSYLD2!BR$4,'[1]INTERNAL PARAMETERS-1'!$B$5:$J$44,5,FALSE))*VLOOKUP(ABSYLD2!BR$4,'[1]INTERNAL PARAMETERS-1'!$B$5:$J$44,8,FALSE)*VLOOKUP(ABSYLD2!BR$4,'[1]INTERNAL PARAMETERS-1'!$B$5:$J$44,3,FALSE)</f>
        <v>0.4833787132458599</v>
      </c>
      <c r="BS99" s="47">
        <f>ABSYLD1!BS99*VLOOKUP(ABSYLD2!BS$4,'[1]INTERNAL PARAMETERS-1'!$B$5:$J$44,5,FALSE)*VLOOKUP(ABSYLD2!BS$4,'[1]INTERNAL PARAMETERS-1'!$B$5:$J$44,6,FALSE)*VLOOKUP(ABSYLD2!BS$4,'[1]INTERNAL PARAMETERS-1'!$B$5:$J$44,3,FALSE) + ABSYLD1!BS99*(1-VLOOKUP(ABSYLD2!BS$4,'[1]INTERNAL PARAMETERS-1'!$B$5:$J$44,5,FALSE))*VLOOKUP(ABSYLD2!BS$4,'[1]INTERNAL PARAMETERS-1'!$B$5:$J$44,8,FALSE)*VLOOKUP(ABSYLD2!BS$4,'[1]INTERNAL PARAMETERS-1'!$B$5:$J$44,3,FALSE)</f>
        <v>4.7940674420818209E-2</v>
      </c>
      <c r="BT99" s="47">
        <f>ABSYLD1!BT99*VLOOKUP(ABSYLD2!BT$4,'[1]INTERNAL PARAMETERS-1'!$B$5:$J$44,5,FALSE)*VLOOKUP(ABSYLD2!BT$4,'[1]INTERNAL PARAMETERS-1'!$B$5:$J$44,6,FALSE)*VLOOKUP(ABSYLD2!BT$4,'[1]INTERNAL PARAMETERS-1'!$B$5:$J$44,3,FALSE) + ABSYLD1!BT99*(1-VLOOKUP(ABSYLD2!BT$4,'[1]INTERNAL PARAMETERS-1'!$B$5:$J$44,5,FALSE))*VLOOKUP(ABSYLD2!BT$4,'[1]INTERNAL PARAMETERS-1'!$B$5:$J$44,8,FALSE)*VLOOKUP(ABSYLD2!BT$4,'[1]INTERNAL PARAMETERS-1'!$B$5:$J$44,3,FALSE)</f>
        <v>0</v>
      </c>
      <c r="BU99" s="47">
        <f>ABSYLD1!BU99*VLOOKUP(ABSYLD2!BU$4,'[1]INTERNAL PARAMETERS-1'!$B$5:$J$44,5,FALSE)*VLOOKUP(ABSYLD2!BU$4,'[1]INTERNAL PARAMETERS-1'!$B$5:$J$44,6,FALSE)*VLOOKUP(ABSYLD2!BU$4,'[1]INTERNAL PARAMETERS-1'!$B$5:$J$44,3,FALSE) + ABSYLD1!BU99*(1-VLOOKUP(ABSYLD2!BU$4,'[1]INTERNAL PARAMETERS-1'!$B$5:$J$44,5,FALSE))*VLOOKUP(ABSYLD2!BU$4,'[1]INTERNAL PARAMETERS-1'!$B$5:$J$44,8,FALSE)*VLOOKUP(ABSYLD2!BU$4,'[1]INTERNAL PARAMETERS-1'!$B$5:$J$44,3,FALSE)</f>
        <v>0</v>
      </c>
      <c r="BV99" s="47">
        <f>ABSYLD1!BV99*VLOOKUP(ABSYLD2!BV$4,'[1]INTERNAL PARAMETERS-1'!$B$5:$J$44,5,FALSE)*VLOOKUP(ABSYLD2!BV$4,'[1]INTERNAL PARAMETERS-1'!$B$5:$J$44,6,FALSE)*VLOOKUP(ABSYLD2!BV$4,'[1]INTERNAL PARAMETERS-1'!$B$5:$J$44,3,FALSE) + ABSYLD1!BV99*(1-VLOOKUP(ABSYLD2!BV$4,'[1]INTERNAL PARAMETERS-1'!$B$5:$J$44,5,FALSE))*VLOOKUP(ABSYLD2!BV$4,'[1]INTERNAL PARAMETERS-1'!$B$5:$J$44,8,FALSE)*VLOOKUP(ABSYLD2!BV$4,'[1]INTERNAL PARAMETERS-1'!$B$5:$J$44,3,FALSE)</f>
        <v>0</v>
      </c>
      <c r="BW99" s="47">
        <f>ABSYLD1!BW99*VLOOKUP(ABSYLD2!BW$4,'[1]INTERNAL PARAMETERS-1'!$B$5:$J$44,5,FALSE)*VLOOKUP(ABSYLD2!BW$4,'[1]INTERNAL PARAMETERS-1'!$B$5:$J$44,6,FALSE)*VLOOKUP(ABSYLD2!BW$4,'[1]INTERNAL PARAMETERS-1'!$B$5:$J$44,3,FALSE) + ABSYLD1!BW99*(1-VLOOKUP(ABSYLD2!BW$4,'[1]INTERNAL PARAMETERS-1'!$B$5:$J$44,5,FALSE))*VLOOKUP(ABSYLD2!BW$4,'[1]INTERNAL PARAMETERS-1'!$B$5:$J$44,8,FALSE)*VLOOKUP(ABSYLD2!BW$4,'[1]INTERNAL PARAMETERS-1'!$B$5:$J$44,3,FALSE)</f>
        <v>0</v>
      </c>
      <c r="BX99" s="47">
        <f>ABSYLD1!BX99*VLOOKUP(ABSYLD2!BX$4,'[1]INTERNAL PARAMETERS-1'!$B$5:$J$44,5,FALSE)*VLOOKUP(ABSYLD2!BX$4,'[1]INTERNAL PARAMETERS-1'!$B$5:$J$44,6,FALSE)*VLOOKUP(ABSYLD2!BX$4,'[1]INTERNAL PARAMETERS-1'!$B$5:$J$44,3,FALSE) + ABSYLD1!BX99*(1-VLOOKUP(ABSYLD2!BX$4,'[1]INTERNAL PARAMETERS-1'!$B$5:$J$44,5,FALSE))*VLOOKUP(ABSYLD2!BX$4,'[1]INTERNAL PARAMETERS-1'!$B$5:$J$44,8,FALSE)*VLOOKUP(ABSYLD2!BX$4,'[1]INTERNAL PARAMETERS-1'!$B$5:$J$44,3,FALSE)</f>
        <v>0</v>
      </c>
      <c r="BY99" s="47">
        <f>ABSYLD1!BY99*VLOOKUP(ABSYLD2!BY$4,'[1]INTERNAL PARAMETERS-1'!$B$5:$J$44,5,FALSE)*VLOOKUP(ABSYLD2!BY$4,'[1]INTERNAL PARAMETERS-1'!$B$5:$J$44,6,FALSE)*VLOOKUP(ABSYLD2!BY$4,'[1]INTERNAL PARAMETERS-1'!$B$5:$J$44,3,FALSE) + ABSYLD1!BY99*(1-VLOOKUP(ABSYLD2!BY$4,'[1]INTERNAL PARAMETERS-1'!$B$5:$J$44,5,FALSE))*VLOOKUP(ABSYLD2!BY$4,'[1]INTERNAL PARAMETERS-1'!$B$5:$J$44,8,FALSE)*VLOOKUP(ABSYLD2!BY$4,'[1]INTERNAL PARAMETERS-1'!$B$5:$J$44,3,FALSE)</f>
        <v>0</v>
      </c>
      <c r="BZ99" s="47">
        <f>ABSYLD1!BZ99*VLOOKUP(ABSYLD2!BZ$4,'[1]INTERNAL PARAMETERS-1'!$B$5:$J$44,5,FALSE)*VLOOKUP(ABSYLD2!BZ$4,'[1]INTERNAL PARAMETERS-1'!$B$5:$J$44,6,FALSE)*VLOOKUP(ABSYLD2!BZ$4,'[1]INTERNAL PARAMETERS-1'!$B$5:$J$44,3,FALSE) + ABSYLD1!BZ99*(1-VLOOKUP(ABSYLD2!BZ$4,'[1]INTERNAL PARAMETERS-1'!$B$5:$J$44,5,FALSE))*VLOOKUP(ABSYLD2!BZ$4,'[1]INTERNAL PARAMETERS-1'!$B$5:$J$44,8,FALSE)*VLOOKUP(ABSYLD2!BZ$4,'[1]INTERNAL PARAMETERS-1'!$B$5:$J$44,3,FALSE)</f>
        <v>4.8891575668180871E-2</v>
      </c>
      <c r="CA99" s="47">
        <f>ABSYLD1!CA99*VLOOKUP(ABSYLD2!CA$4,'[1]INTERNAL PARAMETERS-1'!$B$5:$J$44,5,FALSE)*VLOOKUP(ABSYLD2!CA$4,'[1]INTERNAL PARAMETERS-1'!$B$5:$J$44,6,FALSE)*VLOOKUP(ABSYLD2!CA$4,'[1]INTERNAL PARAMETERS-1'!$B$5:$J$44,3,FALSE) + ABSYLD1!CA99*(1-VLOOKUP(ABSYLD2!CA$4,'[1]INTERNAL PARAMETERS-1'!$B$5:$J$44,5,FALSE))*VLOOKUP(ABSYLD2!CA$4,'[1]INTERNAL PARAMETERS-1'!$B$5:$J$44,8,FALSE)*VLOOKUP(ABSYLD2!CA$4,'[1]INTERNAL PARAMETERS-1'!$B$5:$J$44,3,FALSE)</f>
        <v>0</v>
      </c>
      <c r="CB99" s="47">
        <f>ABSYLD1!CB99*VLOOKUP(ABSYLD2!CB$4,'[1]INTERNAL PARAMETERS-1'!$B$5:$J$44,5,FALSE)*VLOOKUP(ABSYLD2!CB$4,'[1]INTERNAL PARAMETERS-1'!$B$5:$J$44,6,FALSE)*VLOOKUP(ABSYLD2!CB$4,'[1]INTERNAL PARAMETERS-1'!$B$5:$J$44,3,FALSE) + ABSYLD1!CB99*(1-VLOOKUP(ABSYLD2!CB$4,'[1]INTERNAL PARAMETERS-1'!$B$5:$J$44,5,FALSE))*VLOOKUP(ABSYLD2!CB$4,'[1]INTERNAL PARAMETERS-1'!$B$5:$J$44,8,FALSE)*VLOOKUP(ABSYLD2!CB$4,'[1]INTERNAL PARAMETERS-1'!$B$5:$J$44,3,FALSE)</f>
        <v>0</v>
      </c>
      <c r="CC99" s="47">
        <f>ABSYLD1!CC99*VLOOKUP(ABSYLD2!CC$4,'[1]INTERNAL PARAMETERS-1'!$B$5:$J$44,5,FALSE)*VLOOKUP(ABSYLD2!CC$4,'[1]INTERNAL PARAMETERS-1'!$B$5:$J$44,6,FALSE)*VLOOKUP(ABSYLD2!CC$4,'[1]INTERNAL PARAMETERS-1'!$B$5:$J$44,3,FALSE) + ABSYLD1!CC99*(1-VLOOKUP(ABSYLD2!CC$4,'[1]INTERNAL PARAMETERS-1'!$B$5:$J$44,5,FALSE))*VLOOKUP(ABSYLD2!CC$4,'[1]INTERNAL PARAMETERS-1'!$B$5:$J$44,8,FALSE)*VLOOKUP(ABSYLD2!CC$4,'[1]INTERNAL PARAMETERS-1'!$B$5:$J$44,3,FALSE)</f>
        <v>0.10573733609558296</v>
      </c>
      <c r="CD99" s="47">
        <f>ABSYLD1!CD99*VLOOKUP(ABSYLD2!CD$4,'[1]INTERNAL PARAMETERS-1'!$B$5:$J$44,5,FALSE)*VLOOKUP(ABSYLD2!CD$4,'[1]INTERNAL PARAMETERS-1'!$B$5:$J$44,6,FALSE)*VLOOKUP(ABSYLD2!CD$4,'[1]INTERNAL PARAMETERS-1'!$B$5:$J$44,3,FALSE) + ABSYLD1!CD99*(1-VLOOKUP(ABSYLD2!CD$4,'[1]INTERNAL PARAMETERS-1'!$B$5:$J$44,5,FALSE))*VLOOKUP(ABSYLD2!CD$4,'[1]INTERNAL PARAMETERS-1'!$B$5:$J$44,8,FALSE)*VLOOKUP(ABSYLD2!CD$4,'[1]INTERNAL PARAMETERS-1'!$B$5:$J$44,3,FALSE)</f>
        <v>0.23063350546339678</v>
      </c>
      <c r="CE99" s="47">
        <f>ABSYLD1!CE99*VLOOKUP(ABSYLD2!CE$4,'[1]INTERNAL PARAMETERS-1'!$B$5:$J$44,5,FALSE)*VLOOKUP(ABSYLD2!CE$4,'[1]INTERNAL PARAMETERS-1'!$B$5:$J$44,6,FALSE)*VLOOKUP(ABSYLD2!CE$4,'[1]INTERNAL PARAMETERS-1'!$B$5:$J$44,3,FALSE) + ABSYLD1!CE99*(1-VLOOKUP(ABSYLD2!CE$4,'[1]INTERNAL PARAMETERS-1'!$B$5:$J$44,5,FALSE))*VLOOKUP(ABSYLD2!CE$4,'[1]INTERNAL PARAMETERS-1'!$B$5:$J$44,8,FALSE)*VLOOKUP(ABSYLD2!CE$4,'[1]INTERNAL PARAMETERS-1'!$B$5:$J$44,3,FALSE)</f>
        <v>0.44268061291119015</v>
      </c>
      <c r="CF99" s="47">
        <f>ABSYLD1!CF99*VLOOKUP(ABSYLD2!CF$4,'[1]INTERNAL PARAMETERS-1'!$B$5:$J$44,5,FALSE)*VLOOKUP(ABSYLD2!CF$4,'[1]INTERNAL PARAMETERS-1'!$B$5:$J$44,6,FALSE)*VLOOKUP(ABSYLD2!CF$4,'[1]INTERNAL PARAMETERS-1'!$B$5:$J$44,3,FALSE) + ABSYLD1!CF99*(1-VLOOKUP(ABSYLD2!CF$4,'[1]INTERNAL PARAMETERS-1'!$B$5:$J$44,5,FALSE))*VLOOKUP(ABSYLD2!CF$4,'[1]INTERNAL PARAMETERS-1'!$B$5:$J$44,8,FALSE)*VLOOKUP(ABSYLD2!CF$4,'[1]INTERNAL PARAMETERS-1'!$B$5:$J$44,3,FALSE)</f>
        <v>0.53266680413334455</v>
      </c>
      <c r="CG99" s="47">
        <f>ABSYLD1!CG99*VLOOKUP(ABSYLD2!CG$4,'[1]INTERNAL PARAMETERS-1'!$B$5:$J$44,5,FALSE)*VLOOKUP(ABSYLD2!CG$4,'[1]INTERNAL PARAMETERS-1'!$B$5:$J$44,6,FALSE)*VLOOKUP(ABSYLD2!CG$4,'[1]INTERNAL PARAMETERS-1'!$B$5:$J$44,3,FALSE) + ABSYLD1!CG99*(1-VLOOKUP(ABSYLD2!CG$4,'[1]INTERNAL PARAMETERS-1'!$B$5:$J$44,5,FALSE))*VLOOKUP(ABSYLD2!CG$4,'[1]INTERNAL PARAMETERS-1'!$B$5:$J$44,8,FALSE)*VLOOKUP(ABSYLD2!CG$4,'[1]INTERNAL PARAMETERS-1'!$B$5:$J$44,3,FALSE)</f>
        <v>6.4176439488103955E-3</v>
      </c>
      <c r="CH99" s="46">
        <f>ABSYLD1!CH99*VLOOKUP(ABSYLD2!CH$4,'[1]INTERNAL PARAMETERS-1'!$B$5:$J$44,5,FALSE)*VLOOKUP(ABSYLD2!CH$4,'[1]INTERNAL PARAMETERS-1'!$B$5:$J$44,6,FALSE)*VLOOKUP(ABSYLD2!CH$4,'[1]INTERNAL PARAMETERS-1'!$B$5:$J$44,3,FALSE) + ABSYLD1!CH99*(1-VLOOKUP(ABSYLD2!CH$4,'[1]INTERNAL PARAMETERS-1'!$B$5:$J$44,5,FALSE))*VLOOKUP(ABSYLD2!CH$4,'[1]INTERNAL PARAMETERS-1'!$B$5:$J$44,8,FALSE)*VLOOKUP(ABSYLD2!CH$4,'[1]INTERNAL PARAMETERS-1'!$B$5:$J$44,3,FALSE)</f>
        <v>0</v>
      </c>
      <c r="CJ99" s="48">
        <f t="shared" si="2"/>
        <v>11013.592391464557</v>
      </c>
      <c r="CK99" s="46">
        <f t="shared" si="3"/>
        <v>192.67692975995209</v>
      </c>
    </row>
    <row r="100" spans="2:89">
      <c r="B100" s="61" t="s">
        <v>10</v>
      </c>
      <c r="C100" s="60" t="s">
        <v>71</v>
      </c>
      <c r="D100" s="60" t="s">
        <v>83</v>
      </c>
      <c r="E100" s="137">
        <f>ABS!AL100</f>
        <v>15879.534630331116</v>
      </c>
      <c r="F100" s="59">
        <f>'[1]INTERNAL PARAMETERS-1'!M10</f>
        <v>58.935000000000002</v>
      </c>
      <c r="G100" s="48">
        <f>ABSYLD1!G100*VLOOKUP(ABSYLD2!G$4,'[1]INTERNAL PARAMETERS-1'!$B$5:$J$44,5,FALSE)*VLOOKUP(ABSYLD2!G$4,'[1]INTERNAL PARAMETERS-1'!$B$5:$J$44,7,FALSE)*ABSYLD2!$F100 + ABSYLD1!G100*(1-VLOOKUP(ABSYLD2!G$4,'[1]INTERNAL PARAMETERS-1'!$B$5:$J$44,5,FALSE))*VLOOKUP(ABSYLD2!G$4,'[1]INTERNAL PARAMETERS-1'!$B$5:$J$44,9,FALSE)*ABSYLD2!$F100</f>
        <v>3895.5392997802023</v>
      </c>
      <c r="H100" s="47">
        <f>ABSYLD1!H100*VLOOKUP(ABSYLD2!H$4,'[1]INTERNAL PARAMETERS-1'!$B$5:$J$44,5,FALSE)*VLOOKUP(ABSYLD2!H$4,'[1]INTERNAL PARAMETERS-1'!$B$5:$J$44,7,FALSE)*ABSYLD2!$F100 + ABSYLD1!H100*(1-VLOOKUP(ABSYLD2!H$4,'[1]INTERNAL PARAMETERS-1'!$B$5:$J$44,5,FALSE))*VLOOKUP(ABSYLD2!H$4,'[1]INTERNAL PARAMETERS-1'!$B$5:$J$44,9,FALSE)*ABSYLD2!$F100</f>
        <v>1612.2253825300834</v>
      </c>
      <c r="I100" s="47">
        <f>ABSYLD1!I100*VLOOKUP(ABSYLD2!I$4,'[1]INTERNAL PARAMETERS-1'!$B$5:$J$44,5,FALSE)*VLOOKUP(ABSYLD2!I$4,'[1]INTERNAL PARAMETERS-1'!$B$5:$J$44,7,FALSE)*ABSYLD2!$F100 + ABSYLD1!I100*(1-VLOOKUP(ABSYLD2!I$4,'[1]INTERNAL PARAMETERS-1'!$B$5:$J$44,5,FALSE))*VLOOKUP(ABSYLD2!I$4,'[1]INTERNAL PARAMETERS-1'!$B$5:$J$44,9,FALSE)*ABSYLD2!$F100</f>
        <v>2611.1742983347181</v>
      </c>
      <c r="J100" s="47">
        <f>ABSYLD1!J100*VLOOKUP(ABSYLD2!J$4,'[1]INTERNAL PARAMETERS-1'!$B$5:$J$44,5,FALSE)*VLOOKUP(ABSYLD2!J$4,'[1]INTERNAL PARAMETERS-1'!$B$5:$J$44,7,FALSE)*ABSYLD2!$F100 + ABSYLD1!J100*(1-VLOOKUP(ABSYLD2!J$4,'[1]INTERNAL PARAMETERS-1'!$B$5:$J$44,5,FALSE))*VLOOKUP(ABSYLD2!J$4,'[1]INTERNAL PARAMETERS-1'!$B$5:$J$44,9,FALSE)*ABSYLD2!$F100</f>
        <v>0</v>
      </c>
      <c r="K100" s="47">
        <f>ABSYLD1!K100*VLOOKUP(ABSYLD2!K$4,'[1]INTERNAL PARAMETERS-1'!$B$5:$J$44,5,FALSE)*VLOOKUP(ABSYLD2!K$4,'[1]INTERNAL PARAMETERS-1'!$B$5:$J$44,7,FALSE)*ABSYLD2!$F100 + ABSYLD1!K100*(1-VLOOKUP(ABSYLD2!K$4,'[1]INTERNAL PARAMETERS-1'!$B$5:$J$44,5,FALSE))*VLOOKUP(ABSYLD2!K$4,'[1]INTERNAL PARAMETERS-1'!$B$5:$J$44,9,FALSE)*ABSYLD2!$F100</f>
        <v>52.520016227185522</v>
      </c>
      <c r="L100" s="47">
        <f>ABSYLD1!L100*VLOOKUP(ABSYLD2!L$4,'[1]INTERNAL PARAMETERS-1'!$B$5:$J$44,5,FALSE)*VLOOKUP(ABSYLD2!L$4,'[1]INTERNAL PARAMETERS-1'!$B$5:$J$44,7,FALSE)*ABSYLD2!$F100 + ABSYLD1!L100*(1-VLOOKUP(ABSYLD2!L$4,'[1]INTERNAL PARAMETERS-1'!$B$5:$J$44,5,FALSE))*VLOOKUP(ABSYLD2!L$4,'[1]INTERNAL PARAMETERS-1'!$B$5:$J$44,9,FALSE)*ABSYLD2!$F100</f>
        <v>0</v>
      </c>
      <c r="M100" s="47">
        <f>ABSYLD1!M100*VLOOKUP(ABSYLD2!M$4,'[1]INTERNAL PARAMETERS-1'!$B$5:$J$44,5,FALSE)*VLOOKUP(ABSYLD2!M$4,'[1]INTERNAL PARAMETERS-1'!$B$5:$J$44,7,FALSE)*ABSYLD2!$F100 + ABSYLD1!M100*(1-VLOOKUP(ABSYLD2!M$4,'[1]INTERNAL PARAMETERS-1'!$B$5:$J$44,5,FALSE))*VLOOKUP(ABSYLD2!M$4,'[1]INTERNAL PARAMETERS-1'!$B$5:$J$44,9,FALSE)*ABSYLD2!$F100</f>
        <v>27.642039920068154</v>
      </c>
      <c r="N100" s="47">
        <f>ABSYLD1!N100*VLOOKUP(ABSYLD2!N$4,'[1]INTERNAL PARAMETERS-1'!$B$5:$J$44,5,FALSE)*VLOOKUP(ABSYLD2!N$4,'[1]INTERNAL PARAMETERS-1'!$B$5:$J$44,7,FALSE)*ABSYLD2!$F100 + ABSYLD1!N100*(1-VLOOKUP(ABSYLD2!N$4,'[1]INTERNAL PARAMETERS-1'!$B$5:$J$44,5,FALSE))*VLOOKUP(ABSYLD2!N$4,'[1]INTERNAL PARAMETERS-1'!$B$5:$J$44,9,FALSE)*ABSYLD2!$F100</f>
        <v>9.4344786141621757</v>
      </c>
      <c r="O100" s="47">
        <f>ABSYLD1!O100*VLOOKUP(ABSYLD2!O$4,'[1]INTERNAL PARAMETERS-1'!$B$5:$J$44,5,FALSE)*VLOOKUP(ABSYLD2!O$4,'[1]INTERNAL PARAMETERS-1'!$B$5:$J$44,7,FALSE)*ABSYLD2!$F100 + ABSYLD1!O100*(1-VLOOKUP(ABSYLD2!O$4,'[1]INTERNAL PARAMETERS-1'!$B$5:$J$44,5,FALSE))*VLOOKUP(ABSYLD2!O$4,'[1]INTERNAL PARAMETERS-1'!$B$5:$J$44,9,FALSE)*ABSYLD2!$F100</f>
        <v>0</v>
      </c>
      <c r="P100" s="47">
        <f>ABSYLD1!P100*VLOOKUP(ABSYLD2!P$4,'[1]INTERNAL PARAMETERS-1'!$B$5:$J$44,5,FALSE)*VLOOKUP(ABSYLD2!P$4,'[1]INTERNAL PARAMETERS-1'!$B$5:$J$44,7,FALSE)*ABSYLD2!$F100 + ABSYLD1!P100*(1-VLOOKUP(ABSYLD2!P$4,'[1]INTERNAL PARAMETERS-1'!$B$5:$J$44,5,FALSE))*VLOOKUP(ABSYLD2!P$4,'[1]INTERNAL PARAMETERS-1'!$B$5:$J$44,9,FALSE)*ABSYLD2!$F100</f>
        <v>0</v>
      </c>
      <c r="Q100" s="47">
        <f>ABSYLD1!Q100*VLOOKUP(ABSYLD2!Q$4,'[1]INTERNAL PARAMETERS-1'!$B$5:$J$44,5,FALSE)*VLOOKUP(ABSYLD2!Q$4,'[1]INTERNAL PARAMETERS-1'!$B$5:$J$44,7,FALSE)*ABSYLD2!$F100 + ABSYLD1!Q100*(1-VLOOKUP(ABSYLD2!Q$4,'[1]INTERNAL PARAMETERS-1'!$B$5:$J$44,5,FALSE))*VLOOKUP(ABSYLD2!Q$4,'[1]INTERNAL PARAMETERS-1'!$B$5:$J$44,9,FALSE)*ABSYLD2!$F100</f>
        <v>0</v>
      </c>
      <c r="R100" s="47">
        <f>ABSYLD1!R100*VLOOKUP(ABSYLD2!R$4,'[1]INTERNAL PARAMETERS-1'!$B$5:$J$44,5,FALSE)*VLOOKUP(ABSYLD2!R$4,'[1]INTERNAL PARAMETERS-1'!$B$5:$J$44,7,FALSE)*ABSYLD2!$F100 + ABSYLD1!R100*(1-VLOOKUP(ABSYLD2!R$4,'[1]INTERNAL PARAMETERS-1'!$B$5:$J$44,5,FALSE))*VLOOKUP(ABSYLD2!R$4,'[1]INTERNAL PARAMETERS-1'!$B$5:$J$44,9,FALSE)*ABSYLD2!$F100</f>
        <v>21.786829493649776</v>
      </c>
      <c r="S100" s="47">
        <f>ABSYLD1!S100*VLOOKUP(ABSYLD2!S$4,'[1]INTERNAL PARAMETERS-1'!$B$5:$J$44,5,FALSE)*VLOOKUP(ABSYLD2!S$4,'[1]INTERNAL PARAMETERS-1'!$B$5:$J$44,7,FALSE)*ABSYLD2!$F100 + ABSYLD1!S100*(1-VLOOKUP(ABSYLD2!S$4,'[1]INTERNAL PARAMETERS-1'!$B$5:$J$44,5,FALSE))*VLOOKUP(ABSYLD2!S$4,'[1]INTERNAL PARAMETERS-1'!$B$5:$J$44,9,FALSE)*ABSYLD2!$F100</f>
        <v>428.61565636731279</v>
      </c>
      <c r="T100" s="47">
        <f>ABSYLD1!T100*VLOOKUP(ABSYLD2!T$4,'[1]INTERNAL PARAMETERS-1'!$B$5:$J$44,5,FALSE)*VLOOKUP(ABSYLD2!T$4,'[1]INTERNAL PARAMETERS-1'!$B$5:$J$44,7,FALSE)*ABSYLD2!$F100 + ABSYLD1!T100*(1-VLOOKUP(ABSYLD2!T$4,'[1]INTERNAL PARAMETERS-1'!$B$5:$J$44,5,FALSE))*VLOOKUP(ABSYLD2!T$4,'[1]INTERNAL PARAMETERS-1'!$B$5:$J$44,9,FALSE)*ABSYLD2!$F100</f>
        <v>64.192534734898004</v>
      </c>
      <c r="U100" s="47">
        <f>ABSYLD1!U100*VLOOKUP(ABSYLD2!U$4,'[1]INTERNAL PARAMETERS-1'!$B$5:$J$44,5,FALSE)*VLOOKUP(ABSYLD2!U$4,'[1]INTERNAL PARAMETERS-1'!$B$5:$J$44,7,FALSE)*ABSYLD2!$F100 + ABSYLD1!U100*(1-VLOOKUP(ABSYLD2!U$4,'[1]INTERNAL PARAMETERS-1'!$B$5:$J$44,5,FALSE))*VLOOKUP(ABSYLD2!U$4,'[1]INTERNAL PARAMETERS-1'!$B$5:$J$44,9,FALSE)*ABSYLD2!$F100</f>
        <v>48.358376166956511</v>
      </c>
      <c r="V100" s="47">
        <f>ABSYLD1!V100*VLOOKUP(ABSYLD2!V$4,'[1]INTERNAL PARAMETERS-1'!$B$5:$J$44,5,FALSE)*VLOOKUP(ABSYLD2!V$4,'[1]INTERNAL PARAMETERS-1'!$B$5:$J$44,7,FALSE)*ABSYLD2!$F100 + ABSYLD1!V100*(1-VLOOKUP(ABSYLD2!V$4,'[1]INTERNAL PARAMETERS-1'!$B$5:$J$44,5,FALSE))*VLOOKUP(ABSYLD2!V$4,'[1]INTERNAL PARAMETERS-1'!$B$5:$J$44,9,FALSE)*ABSYLD2!$F100</f>
        <v>198.88277161935974</v>
      </c>
      <c r="W100" s="47">
        <f>ABSYLD1!W100*VLOOKUP(ABSYLD2!W$4,'[1]INTERNAL PARAMETERS-1'!$B$5:$J$44,5,FALSE)*VLOOKUP(ABSYLD2!W$4,'[1]INTERNAL PARAMETERS-1'!$B$5:$J$44,7,FALSE)*ABSYLD2!$F100 + ABSYLD1!W100*(1-VLOOKUP(ABSYLD2!W$4,'[1]INTERNAL PARAMETERS-1'!$B$5:$J$44,5,FALSE))*VLOOKUP(ABSYLD2!W$4,'[1]INTERNAL PARAMETERS-1'!$B$5:$J$44,9,FALSE)*ABSYLD2!$F100</f>
        <v>0</v>
      </c>
      <c r="X100" s="47">
        <f>ABSYLD1!X100*VLOOKUP(ABSYLD2!X$4,'[1]INTERNAL PARAMETERS-1'!$B$5:$J$44,5,FALSE)*VLOOKUP(ABSYLD2!X$4,'[1]INTERNAL PARAMETERS-1'!$B$5:$J$44,7,FALSE)*ABSYLD2!$F100 + ABSYLD1!X100*(1-VLOOKUP(ABSYLD2!X$4,'[1]INTERNAL PARAMETERS-1'!$B$5:$J$44,5,FALSE))*VLOOKUP(ABSYLD2!X$4,'[1]INTERNAL PARAMETERS-1'!$B$5:$J$44,9,FALSE)*ABSYLD2!$F100</f>
        <v>0</v>
      </c>
      <c r="Y100" s="47">
        <f>ABSYLD1!Y100*VLOOKUP(ABSYLD2!Y$4,'[1]INTERNAL PARAMETERS-1'!$B$5:$J$44,5,FALSE)*VLOOKUP(ABSYLD2!Y$4,'[1]INTERNAL PARAMETERS-1'!$B$5:$J$44,7,FALSE)*ABSYLD2!$F100 + ABSYLD1!Y100*(1-VLOOKUP(ABSYLD2!Y$4,'[1]INTERNAL PARAMETERS-1'!$B$5:$J$44,5,FALSE))*VLOOKUP(ABSYLD2!Y$4,'[1]INTERNAL PARAMETERS-1'!$B$5:$J$44,9,FALSE)*ABSYLD2!$F100</f>
        <v>0</v>
      </c>
      <c r="Z100" s="47">
        <f>ABSYLD1!Z100*VLOOKUP(ABSYLD2!Z$4,'[1]INTERNAL PARAMETERS-1'!$B$5:$J$44,5,FALSE)*VLOOKUP(ABSYLD2!Z$4,'[1]INTERNAL PARAMETERS-1'!$B$5:$J$44,7,FALSE)*ABSYLD2!$F100 + ABSYLD1!Z100*(1-VLOOKUP(ABSYLD2!Z$4,'[1]INTERNAL PARAMETERS-1'!$B$5:$J$44,5,FALSE))*VLOOKUP(ABSYLD2!Z$4,'[1]INTERNAL PARAMETERS-1'!$B$5:$J$44,9,FALSE)*ABSYLD2!$F100</f>
        <v>0</v>
      </c>
      <c r="AA100" s="47">
        <f>ABSYLD1!AA100*VLOOKUP(ABSYLD2!AA$4,'[1]INTERNAL PARAMETERS-1'!$B$5:$J$44,5,FALSE)*VLOOKUP(ABSYLD2!AA$4,'[1]INTERNAL PARAMETERS-1'!$B$5:$J$44,7,FALSE)*ABSYLD2!$F100 + ABSYLD1!AA100*(1-VLOOKUP(ABSYLD2!AA$4,'[1]INTERNAL PARAMETERS-1'!$B$5:$J$44,5,FALSE))*VLOOKUP(ABSYLD2!AA$4,'[1]INTERNAL PARAMETERS-1'!$B$5:$J$44,9,FALSE)*ABSYLD2!$F100</f>
        <v>0</v>
      </c>
      <c r="AB100" s="47">
        <f>ABSYLD1!AB100*VLOOKUP(ABSYLD2!AB$4,'[1]INTERNAL PARAMETERS-1'!$B$5:$J$44,5,FALSE)*VLOOKUP(ABSYLD2!AB$4,'[1]INTERNAL PARAMETERS-1'!$B$5:$J$44,7,FALSE)*ABSYLD2!$F100 + ABSYLD1!AB100*(1-VLOOKUP(ABSYLD2!AB$4,'[1]INTERNAL PARAMETERS-1'!$B$5:$J$44,5,FALSE))*VLOOKUP(ABSYLD2!AB$4,'[1]INTERNAL PARAMETERS-1'!$B$5:$J$44,9,FALSE)*ABSYLD2!$F100</f>
        <v>0</v>
      </c>
      <c r="AC100" s="47">
        <f>ABSYLD1!AC100*VLOOKUP(ABSYLD2!AC$4,'[1]INTERNAL PARAMETERS-1'!$B$5:$J$44,5,FALSE)*VLOOKUP(ABSYLD2!AC$4,'[1]INTERNAL PARAMETERS-1'!$B$5:$J$44,7,FALSE)*ABSYLD2!$F100 + ABSYLD1!AC100*(1-VLOOKUP(ABSYLD2!AC$4,'[1]INTERNAL PARAMETERS-1'!$B$5:$J$44,5,FALSE))*VLOOKUP(ABSYLD2!AC$4,'[1]INTERNAL PARAMETERS-1'!$B$5:$J$44,9,FALSE)*ABSYLD2!$F100</f>
        <v>0</v>
      </c>
      <c r="AD100" s="47">
        <f>ABSYLD1!AD100*VLOOKUP(ABSYLD2!AD$4,'[1]INTERNAL PARAMETERS-1'!$B$5:$J$44,5,FALSE)*VLOOKUP(ABSYLD2!AD$4,'[1]INTERNAL PARAMETERS-1'!$B$5:$J$44,7,FALSE)*ABSYLD2!$F100 + ABSYLD1!AD100*(1-VLOOKUP(ABSYLD2!AD$4,'[1]INTERNAL PARAMETERS-1'!$B$5:$J$44,5,FALSE))*VLOOKUP(ABSYLD2!AD$4,'[1]INTERNAL PARAMETERS-1'!$B$5:$J$44,9,FALSE)*ABSYLD2!$F100</f>
        <v>0</v>
      </c>
      <c r="AE100" s="47">
        <f>ABSYLD1!AE100*VLOOKUP(ABSYLD2!AE$4,'[1]INTERNAL PARAMETERS-1'!$B$5:$J$44,5,FALSE)*VLOOKUP(ABSYLD2!AE$4,'[1]INTERNAL PARAMETERS-1'!$B$5:$J$44,7,FALSE)*ABSYLD2!$F100 + ABSYLD1!AE100*(1-VLOOKUP(ABSYLD2!AE$4,'[1]INTERNAL PARAMETERS-1'!$B$5:$J$44,5,FALSE))*VLOOKUP(ABSYLD2!AE$4,'[1]INTERNAL PARAMETERS-1'!$B$5:$J$44,9,FALSE)*ABSYLD2!$F100</f>
        <v>0</v>
      </c>
      <c r="AF100" s="47">
        <f>ABSYLD1!AF100*VLOOKUP(ABSYLD2!AF$4,'[1]INTERNAL PARAMETERS-1'!$B$5:$J$44,5,FALSE)*VLOOKUP(ABSYLD2!AF$4,'[1]INTERNAL PARAMETERS-1'!$B$5:$J$44,7,FALSE)*ABSYLD2!$F100 + ABSYLD1!AF100*(1-VLOOKUP(ABSYLD2!AF$4,'[1]INTERNAL PARAMETERS-1'!$B$5:$J$44,5,FALSE))*VLOOKUP(ABSYLD2!AF$4,'[1]INTERNAL PARAMETERS-1'!$B$5:$J$44,9,FALSE)*ABSYLD2!$F100</f>
        <v>15.172449132298038</v>
      </c>
      <c r="AG100" s="47">
        <f>ABSYLD1!AG100*VLOOKUP(ABSYLD2!AG$4,'[1]INTERNAL PARAMETERS-1'!$B$5:$J$44,5,FALSE)*VLOOKUP(ABSYLD2!AG$4,'[1]INTERNAL PARAMETERS-1'!$B$5:$J$44,7,FALSE)*ABSYLD2!$F100 + ABSYLD1!AG100*(1-VLOOKUP(ABSYLD2!AG$4,'[1]INTERNAL PARAMETERS-1'!$B$5:$J$44,5,FALSE))*VLOOKUP(ABSYLD2!AG$4,'[1]INTERNAL PARAMETERS-1'!$B$5:$J$44,9,FALSE)*ABSYLD2!$F100</f>
        <v>23.931540711458936</v>
      </c>
      <c r="AH100" s="47">
        <f>ABSYLD1!AH100*VLOOKUP(ABSYLD2!AH$4,'[1]INTERNAL PARAMETERS-1'!$B$5:$J$44,5,FALSE)*VLOOKUP(ABSYLD2!AH$4,'[1]INTERNAL PARAMETERS-1'!$B$5:$J$44,7,FALSE)*ABSYLD2!$F100 + ABSYLD1!AH100*(1-VLOOKUP(ABSYLD2!AH$4,'[1]INTERNAL PARAMETERS-1'!$B$5:$J$44,5,FALSE))*VLOOKUP(ABSYLD2!AH$4,'[1]INTERNAL PARAMETERS-1'!$B$5:$J$44,9,FALSE)*ABSYLD2!$F100</f>
        <v>0</v>
      </c>
      <c r="AI100" s="47">
        <f>ABSYLD1!AI100*VLOOKUP(ABSYLD2!AI$4,'[1]INTERNAL PARAMETERS-1'!$B$5:$J$44,5,FALSE)*VLOOKUP(ABSYLD2!AI$4,'[1]INTERNAL PARAMETERS-1'!$B$5:$J$44,7,FALSE)*ABSYLD2!$F100 + ABSYLD1!AI100*(1-VLOOKUP(ABSYLD2!AI$4,'[1]INTERNAL PARAMETERS-1'!$B$5:$J$44,5,FALSE))*VLOOKUP(ABSYLD2!AI$4,'[1]INTERNAL PARAMETERS-1'!$B$5:$J$44,9,FALSE)*ABSYLD2!$F100</f>
        <v>1.9451857861920563</v>
      </c>
      <c r="AJ100" s="47">
        <f>ABSYLD1!AJ100*VLOOKUP(ABSYLD2!AJ$4,'[1]INTERNAL PARAMETERS-1'!$B$5:$J$44,5,FALSE)*VLOOKUP(ABSYLD2!AJ$4,'[1]INTERNAL PARAMETERS-1'!$B$5:$J$44,7,FALSE)*ABSYLD2!$F100 + ABSYLD1!AJ100*(1-VLOOKUP(ABSYLD2!AJ$4,'[1]INTERNAL PARAMETERS-1'!$B$5:$J$44,5,FALSE))*VLOOKUP(ABSYLD2!AJ$4,'[1]INTERNAL PARAMETERS-1'!$B$5:$J$44,9,FALSE)*ABSYLD2!$F100</f>
        <v>30.344898264596075</v>
      </c>
      <c r="AK100" s="47">
        <f>ABSYLD1!AK100*VLOOKUP(ABSYLD2!AK$4,'[1]INTERNAL PARAMETERS-1'!$B$5:$J$44,5,FALSE)*VLOOKUP(ABSYLD2!AK$4,'[1]INTERNAL PARAMETERS-1'!$B$5:$J$44,7,FALSE)*ABSYLD2!$F100 + ABSYLD1!AK100*(1-VLOOKUP(ABSYLD2!AK$4,'[1]INTERNAL PARAMETERS-1'!$B$5:$J$44,5,FALSE))*VLOOKUP(ABSYLD2!AK$4,'[1]INTERNAL PARAMETERS-1'!$B$5:$J$44,9,FALSE)*ABSYLD2!$F100</f>
        <v>0</v>
      </c>
      <c r="AL100" s="47">
        <f>ABSYLD1!AL100*VLOOKUP(ABSYLD2!AL$4,'[1]INTERNAL PARAMETERS-1'!$B$5:$J$44,5,FALSE)*VLOOKUP(ABSYLD2!AL$4,'[1]INTERNAL PARAMETERS-1'!$B$5:$J$44,7,FALSE)*ABSYLD2!$F100 + ABSYLD1!AL100*(1-VLOOKUP(ABSYLD2!AL$4,'[1]INTERNAL PARAMETERS-1'!$B$5:$J$44,5,FALSE))*VLOOKUP(ABSYLD2!AL$4,'[1]INTERNAL PARAMETERS-1'!$B$5:$J$44,9,FALSE)*ABSYLD2!$F100</f>
        <v>0</v>
      </c>
      <c r="AM100" s="47">
        <f>ABSYLD1!AM100*VLOOKUP(ABSYLD2!AM$4,'[1]INTERNAL PARAMETERS-1'!$B$5:$J$44,5,FALSE)*VLOOKUP(ABSYLD2!AM$4,'[1]INTERNAL PARAMETERS-1'!$B$5:$J$44,7,FALSE)*ABSYLD2!$F100 + ABSYLD1!AM100*(1-VLOOKUP(ABSYLD2!AM$4,'[1]INTERNAL PARAMETERS-1'!$B$5:$J$44,5,FALSE))*VLOOKUP(ABSYLD2!AM$4,'[1]INTERNAL PARAMETERS-1'!$B$5:$J$44,9,FALSE)*ABSYLD2!$F100</f>
        <v>0</v>
      </c>
      <c r="AN100" s="47">
        <f>ABSYLD1!AN100*VLOOKUP(ABSYLD2!AN$4,'[1]INTERNAL PARAMETERS-1'!$B$5:$J$44,5,FALSE)*VLOOKUP(ABSYLD2!AN$4,'[1]INTERNAL PARAMETERS-1'!$B$5:$J$44,7,FALSE)*ABSYLD2!$F100 + ABSYLD1!AN100*(1-VLOOKUP(ABSYLD2!AN$4,'[1]INTERNAL PARAMETERS-1'!$B$5:$J$44,5,FALSE))*VLOOKUP(ABSYLD2!AN$4,'[1]INTERNAL PARAMETERS-1'!$B$5:$J$44,9,FALSE)*ABSYLD2!$F100</f>
        <v>0</v>
      </c>
      <c r="AO100" s="47">
        <f>ABSYLD1!AO100*VLOOKUP(ABSYLD2!AO$4,'[1]INTERNAL PARAMETERS-1'!$B$5:$J$44,5,FALSE)*VLOOKUP(ABSYLD2!AO$4,'[1]INTERNAL PARAMETERS-1'!$B$5:$J$44,7,FALSE)*ABSYLD2!$F100 + ABSYLD1!AO100*(1-VLOOKUP(ABSYLD2!AO$4,'[1]INTERNAL PARAMETERS-1'!$B$5:$J$44,5,FALSE))*VLOOKUP(ABSYLD2!AO$4,'[1]INTERNAL PARAMETERS-1'!$B$5:$J$44,9,FALSE)*ABSYLD2!$F100</f>
        <v>0</v>
      </c>
      <c r="AP100" s="47">
        <f>ABSYLD1!AP100*VLOOKUP(ABSYLD2!AP$4,'[1]INTERNAL PARAMETERS-1'!$B$5:$J$44,5,FALSE)*VLOOKUP(ABSYLD2!AP$4,'[1]INTERNAL PARAMETERS-1'!$B$5:$J$44,7,FALSE)*ABSYLD2!$F100 + ABSYLD1!AP100*(1-VLOOKUP(ABSYLD2!AP$4,'[1]INTERNAL PARAMETERS-1'!$B$5:$J$44,5,FALSE))*VLOOKUP(ABSYLD2!AP$4,'[1]INTERNAL PARAMETERS-1'!$B$5:$J$44,9,FALSE)*ABSYLD2!$F100</f>
        <v>0</v>
      </c>
      <c r="AQ100" s="47">
        <f>ABSYLD1!AQ100*VLOOKUP(ABSYLD2!AQ$4,'[1]INTERNAL PARAMETERS-1'!$B$5:$J$44,5,FALSE)*VLOOKUP(ABSYLD2!AQ$4,'[1]INTERNAL PARAMETERS-1'!$B$5:$J$44,7,FALSE)*ABSYLD2!$F100 + ABSYLD1!AQ100*(1-VLOOKUP(ABSYLD2!AQ$4,'[1]INTERNAL PARAMETERS-1'!$B$5:$J$44,5,FALSE))*VLOOKUP(ABSYLD2!AQ$4,'[1]INTERNAL PARAMETERS-1'!$B$5:$J$44,9,FALSE)*ABSYLD2!$F100</f>
        <v>0</v>
      </c>
      <c r="AR100" s="47">
        <f>ABSYLD1!AR100*VLOOKUP(ABSYLD2!AR$4,'[1]INTERNAL PARAMETERS-1'!$B$5:$J$44,5,FALSE)*VLOOKUP(ABSYLD2!AR$4,'[1]INTERNAL PARAMETERS-1'!$B$5:$J$44,7,FALSE)*ABSYLD2!$F100 + ABSYLD1!AR100*(1-VLOOKUP(ABSYLD2!AR$4,'[1]INTERNAL PARAMETERS-1'!$B$5:$J$44,5,FALSE))*VLOOKUP(ABSYLD2!AR$4,'[1]INTERNAL PARAMETERS-1'!$B$5:$J$44,9,FALSE)*ABSYLD2!$F100</f>
        <v>0</v>
      </c>
      <c r="AS100" s="47">
        <f>ABSYLD1!AS100*VLOOKUP(ABSYLD2!AS$4,'[1]INTERNAL PARAMETERS-1'!$B$5:$J$44,5,FALSE)*VLOOKUP(ABSYLD2!AS$4,'[1]INTERNAL PARAMETERS-1'!$B$5:$J$44,7,FALSE)*ABSYLD2!$F100 + ABSYLD1!AS100*(1-VLOOKUP(ABSYLD2!AS$4,'[1]INTERNAL PARAMETERS-1'!$B$5:$J$44,5,FALSE))*VLOOKUP(ABSYLD2!AS$4,'[1]INTERNAL PARAMETERS-1'!$B$5:$J$44,9,FALSE)*ABSYLD2!$F100</f>
        <v>0</v>
      </c>
      <c r="AT100" s="46">
        <f>ABSYLD1!AT100*VLOOKUP(ABSYLD2!AT$4,'[1]INTERNAL PARAMETERS-1'!$B$5:$J$44,5,FALSE)*VLOOKUP(ABSYLD2!AT$4,'[1]INTERNAL PARAMETERS-1'!$B$5:$J$44,7,FALSE)*ABSYLD2!$F100 + ABSYLD1!AT100*(1-VLOOKUP(ABSYLD2!AT$4,'[1]INTERNAL PARAMETERS-1'!$B$5:$J$44,5,FALSE))*VLOOKUP(ABSYLD2!AT$4,'[1]INTERNAL PARAMETERS-1'!$B$5:$J$44,9,FALSE)*ABSYLD2!$F100</f>
        <v>0</v>
      </c>
      <c r="AU100" s="48">
        <f>ABSYLD1!AU100*VLOOKUP(ABSYLD2!AU$4,'[1]INTERNAL PARAMETERS-1'!$B$5:$J$44,5,FALSE)*VLOOKUP(ABSYLD2!AU$4,'[1]INTERNAL PARAMETERS-1'!$B$5:$J$44,6,FALSE)*VLOOKUP(ABSYLD2!AU$4,'[1]INTERNAL PARAMETERS-1'!$B$5:$J$44,3,FALSE) + ABSYLD1!AU100*(1-VLOOKUP(ABSYLD2!AU$4,'[1]INTERNAL PARAMETERS-1'!$B$5:$J$44,5,FALSE))*VLOOKUP(ABSYLD2!AU$4,'[1]INTERNAL PARAMETERS-1'!$B$5:$J$44,8,FALSE)*VLOOKUP(ABSYLD2!AU$4,'[1]INTERNAL PARAMETERS-1'!$B$5:$J$44,3,FALSE)</f>
        <v>0</v>
      </c>
      <c r="AV100" s="47">
        <f>ABSYLD1!AV100*VLOOKUP(ABSYLD2!AV$4,'[1]INTERNAL PARAMETERS-1'!$B$5:$J$44,5,FALSE)*VLOOKUP(ABSYLD2!AV$4,'[1]INTERNAL PARAMETERS-1'!$B$5:$J$44,6,FALSE)*VLOOKUP(ABSYLD2!AV$4,'[1]INTERNAL PARAMETERS-1'!$B$5:$J$44,3,FALSE) + ABSYLD1!AV100*(1-VLOOKUP(ABSYLD2!AV$4,'[1]INTERNAL PARAMETERS-1'!$B$5:$J$44,5,FALSE))*VLOOKUP(ABSYLD2!AV$4,'[1]INTERNAL PARAMETERS-1'!$B$5:$J$44,8,FALSE)*VLOOKUP(ABSYLD2!AV$4,'[1]INTERNAL PARAMETERS-1'!$B$5:$J$44,3,FALSE)</f>
        <v>0</v>
      </c>
      <c r="AW100" s="47">
        <f>ABSYLD1!AW100*VLOOKUP(ABSYLD2!AW$4,'[1]INTERNAL PARAMETERS-1'!$B$5:$J$44,5,FALSE)*VLOOKUP(ABSYLD2!AW$4,'[1]INTERNAL PARAMETERS-1'!$B$5:$J$44,6,FALSE)*VLOOKUP(ABSYLD2!AW$4,'[1]INTERNAL PARAMETERS-1'!$B$5:$J$44,3,FALSE) + ABSYLD1!AW100*(1-VLOOKUP(ABSYLD2!AW$4,'[1]INTERNAL PARAMETERS-1'!$B$5:$J$44,5,FALSE))*VLOOKUP(ABSYLD2!AW$4,'[1]INTERNAL PARAMETERS-1'!$B$5:$J$44,8,FALSE)*VLOOKUP(ABSYLD2!AW$4,'[1]INTERNAL PARAMETERS-1'!$B$5:$J$44,3,FALSE)</f>
        <v>52.311097129577014</v>
      </c>
      <c r="AX100" s="47">
        <f>ABSYLD1!AX100*VLOOKUP(ABSYLD2!AX$4,'[1]INTERNAL PARAMETERS-1'!$B$5:$J$44,5,FALSE)*VLOOKUP(ABSYLD2!AX$4,'[1]INTERNAL PARAMETERS-1'!$B$5:$J$44,6,FALSE)*VLOOKUP(ABSYLD2!AX$4,'[1]INTERNAL PARAMETERS-1'!$B$5:$J$44,3,FALSE) + ABSYLD1!AX100*(1-VLOOKUP(ABSYLD2!AX$4,'[1]INTERNAL PARAMETERS-1'!$B$5:$J$44,5,FALSE))*VLOOKUP(ABSYLD2!AX$4,'[1]INTERNAL PARAMETERS-1'!$B$5:$J$44,8,FALSE)*VLOOKUP(ABSYLD2!AX$4,'[1]INTERNAL PARAMETERS-1'!$B$5:$J$44,3,FALSE)</f>
        <v>0</v>
      </c>
      <c r="AY100" s="47">
        <f>ABSYLD1!AY100*VLOOKUP(ABSYLD2!AY$4,'[1]INTERNAL PARAMETERS-1'!$B$5:$J$44,5,FALSE)*VLOOKUP(ABSYLD2!AY$4,'[1]INTERNAL PARAMETERS-1'!$B$5:$J$44,6,FALSE)*VLOOKUP(ABSYLD2!AY$4,'[1]INTERNAL PARAMETERS-1'!$B$5:$J$44,3,FALSE) + ABSYLD1!AY100*(1-VLOOKUP(ABSYLD2!AY$4,'[1]INTERNAL PARAMETERS-1'!$B$5:$J$44,5,FALSE))*VLOOKUP(ABSYLD2!AY$4,'[1]INTERNAL PARAMETERS-1'!$B$5:$J$44,8,FALSE)*VLOOKUP(ABSYLD2!AY$4,'[1]INTERNAL PARAMETERS-1'!$B$5:$J$44,3,FALSE)</f>
        <v>0</v>
      </c>
      <c r="AZ100" s="47">
        <f>ABSYLD1!AZ100*VLOOKUP(ABSYLD2!AZ$4,'[1]INTERNAL PARAMETERS-1'!$B$5:$J$44,5,FALSE)*VLOOKUP(ABSYLD2!AZ$4,'[1]INTERNAL PARAMETERS-1'!$B$5:$J$44,6,FALSE)*VLOOKUP(ABSYLD2!AZ$4,'[1]INTERNAL PARAMETERS-1'!$B$5:$J$44,3,FALSE) + ABSYLD1!AZ100*(1-VLOOKUP(ABSYLD2!AZ$4,'[1]INTERNAL PARAMETERS-1'!$B$5:$J$44,5,FALSE))*VLOOKUP(ABSYLD2!AZ$4,'[1]INTERNAL PARAMETERS-1'!$B$5:$J$44,8,FALSE)*VLOOKUP(ABSYLD2!AZ$4,'[1]INTERNAL PARAMETERS-1'!$B$5:$J$44,3,FALSE)</f>
        <v>0</v>
      </c>
      <c r="BA100" s="47">
        <f>ABSYLD1!BA100*VLOOKUP(ABSYLD2!BA$4,'[1]INTERNAL PARAMETERS-1'!$B$5:$J$44,5,FALSE)*VLOOKUP(ABSYLD2!BA$4,'[1]INTERNAL PARAMETERS-1'!$B$5:$J$44,6,FALSE)*VLOOKUP(ABSYLD2!BA$4,'[1]INTERNAL PARAMETERS-1'!$B$5:$J$44,3,FALSE) + ABSYLD1!BA100*(1-VLOOKUP(ABSYLD2!BA$4,'[1]INTERNAL PARAMETERS-1'!$B$5:$J$44,5,FALSE))*VLOOKUP(ABSYLD2!BA$4,'[1]INTERNAL PARAMETERS-1'!$B$5:$J$44,8,FALSE)*VLOOKUP(ABSYLD2!BA$4,'[1]INTERNAL PARAMETERS-1'!$B$5:$J$44,3,FALSE)</f>
        <v>5.5350566076113648</v>
      </c>
      <c r="BB100" s="47">
        <f>ABSYLD1!BB100*VLOOKUP(ABSYLD2!BB$4,'[1]INTERNAL PARAMETERS-1'!$B$5:$J$44,5,FALSE)*VLOOKUP(ABSYLD2!BB$4,'[1]INTERNAL PARAMETERS-1'!$B$5:$J$44,6,FALSE)*VLOOKUP(ABSYLD2!BB$4,'[1]INTERNAL PARAMETERS-1'!$B$5:$J$44,3,FALSE) + ABSYLD1!BB100*(1-VLOOKUP(ABSYLD2!BB$4,'[1]INTERNAL PARAMETERS-1'!$B$5:$J$44,5,FALSE))*VLOOKUP(ABSYLD2!BB$4,'[1]INTERNAL PARAMETERS-1'!$B$5:$J$44,8,FALSE)*VLOOKUP(ABSYLD2!BB$4,'[1]INTERNAL PARAMETERS-1'!$B$5:$J$44,3,FALSE)</f>
        <v>9.4282511639383149</v>
      </c>
      <c r="BC100" s="47">
        <f>ABSYLD1!BC100*VLOOKUP(ABSYLD2!BC$4,'[1]INTERNAL PARAMETERS-1'!$B$5:$J$44,5,FALSE)*VLOOKUP(ABSYLD2!BC$4,'[1]INTERNAL PARAMETERS-1'!$B$5:$J$44,6,FALSE)*VLOOKUP(ABSYLD2!BC$4,'[1]INTERNAL PARAMETERS-1'!$B$5:$J$44,3,FALSE) + ABSYLD1!BC100*(1-VLOOKUP(ABSYLD2!BC$4,'[1]INTERNAL PARAMETERS-1'!$B$5:$J$44,5,FALSE))*VLOOKUP(ABSYLD2!BC$4,'[1]INTERNAL PARAMETERS-1'!$B$5:$J$44,8,FALSE)*VLOOKUP(ABSYLD2!BC$4,'[1]INTERNAL PARAMETERS-1'!$B$5:$J$44,3,FALSE)</f>
        <v>10.854001031043136</v>
      </c>
      <c r="BD100" s="47">
        <f>ABSYLD1!BD100*VLOOKUP(ABSYLD2!BD$4,'[1]INTERNAL PARAMETERS-1'!$B$5:$J$44,5,FALSE)*VLOOKUP(ABSYLD2!BD$4,'[1]INTERNAL PARAMETERS-1'!$B$5:$J$44,6,FALSE)*VLOOKUP(ABSYLD2!BD$4,'[1]INTERNAL PARAMETERS-1'!$B$5:$J$44,3,FALSE) + ABSYLD1!BD100*(1-VLOOKUP(ABSYLD2!BD$4,'[1]INTERNAL PARAMETERS-1'!$B$5:$J$44,5,FALSE))*VLOOKUP(ABSYLD2!BD$4,'[1]INTERNAL PARAMETERS-1'!$B$5:$J$44,8,FALSE)*VLOOKUP(ABSYLD2!BD$4,'[1]INTERNAL PARAMETERS-1'!$B$5:$J$44,3,FALSE)</f>
        <v>9.3551045175259553</v>
      </c>
      <c r="BE100" s="47">
        <f>ABSYLD1!BE100*VLOOKUP(ABSYLD2!BE$4,'[1]INTERNAL PARAMETERS-1'!$B$5:$J$44,5,FALSE)*VLOOKUP(ABSYLD2!BE$4,'[1]INTERNAL PARAMETERS-1'!$B$5:$J$44,6,FALSE)*VLOOKUP(ABSYLD2!BE$4,'[1]INTERNAL PARAMETERS-1'!$B$5:$J$44,3,FALSE) + ABSYLD1!BE100*(1-VLOOKUP(ABSYLD2!BE$4,'[1]INTERNAL PARAMETERS-1'!$B$5:$J$44,5,FALSE))*VLOOKUP(ABSYLD2!BE$4,'[1]INTERNAL PARAMETERS-1'!$B$5:$J$44,8,FALSE)*VLOOKUP(ABSYLD2!BE$4,'[1]INTERNAL PARAMETERS-1'!$B$5:$J$44,3,FALSE)</f>
        <v>22.499683975861497</v>
      </c>
      <c r="BF100" s="47">
        <f>ABSYLD1!BF100*VLOOKUP(ABSYLD2!BF$4,'[1]INTERNAL PARAMETERS-1'!$B$5:$J$44,5,FALSE)*VLOOKUP(ABSYLD2!BF$4,'[1]INTERNAL PARAMETERS-1'!$B$5:$J$44,6,FALSE)*VLOOKUP(ABSYLD2!BF$4,'[1]INTERNAL PARAMETERS-1'!$B$5:$J$44,3,FALSE) + ABSYLD1!BF100*(1-VLOOKUP(ABSYLD2!BF$4,'[1]INTERNAL PARAMETERS-1'!$B$5:$J$44,5,FALSE))*VLOOKUP(ABSYLD2!BF$4,'[1]INTERNAL PARAMETERS-1'!$B$5:$J$44,8,FALSE)*VLOOKUP(ABSYLD2!BF$4,'[1]INTERNAL PARAMETERS-1'!$B$5:$J$44,3,FALSE)</f>
        <v>0</v>
      </c>
      <c r="BG100" s="47">
        <f>ABSYLD1!BG100*VLOOKUP(ABSYLD2!BG$4,'[1]INTERNAL PARAMETERS-1'!$B$5:$J$44,5,FALSE)*VLOOKUP(ABSYLD2!BG$4,'[1]INTERNAL PARAMETERS-1'!$B$5:$J$44,6,FALSE)*VLOOKUP(ABSYLD2!BG$4,'[1]INTERNAL PARAMETERS-1'!$B$5:$J$44,3,FALSE) + ABSYLD1!BG100*(1-VLOOKUP(ABSYLD2!BG$4,'[1]INTERNAL PARAMETERS-1'!$B$5:$J$44,5,FALSE))*VLOOKUP(ABSYLD2!BG$4,'[1]INTERNAL PARAMETERS-1'!$B$5:$J$44,8,FALSE)*VLOOKUP(ABSYLD2!BG$4,'[1]INTERNAL PARAMETERS-1'!$B$5:$J$44,3,FALSE)</f>
        <v>10.846485379903779</v>
      </c>
      <c r="BH100" s="47">
        <f>ABSYLD1!BH100*VLOOKUP(ABSYLD2!BH$4,'[1]INTERNAL PARAMETERS-1'!$B$5:$J$44,5,FALSE)*VLOOKUP(ABSYLD2!BH$4,'[1]INTERNAL PARAMETERS-1'!$B$5:$J$44,6,FALSE)*VLOOKUP(ABSYLD2!BH$4,'[1]INTERNAL PARAMETERS-1'!$B$5:$J$44,3,FALSE) + ABSYLD1!BH100*(1-VLOOKUP(ABSYLD2!BH$4,'[1]INTERNAL PARAMETERS-1'!$B$5:$J$44,5,FALSE))*VLOOKUP(ABSYLD2!BH$4,'[1]INTERNAL PARAMETERS-1'!$B$5:$J$44,8,FALSE)*VLOOKUP(ABSYLD2!BH$4,'[1]INTERNAL PARAMETERS-1'!$B$5:$J$44,3,FALSE)</f>
        <v>3.3816921304268416E-2</v>
      </c>
      <c r="BI100" s="47">
        <f>ABSYLD1!BI100*VLOOKUP(ABSYLD2!BI$4,'[1]INTERNAL PARAMETERS-1'!$B$5:$J$44,5,FALSE)*VLOOKUP(ABSYLD2!BI$4,'[1]INTERNAL PARAMETERS-1'!$B$5:$J$44,6,FALSE)*VLOOKUP(ABSYLD2!BI$4,'[1]INTERNAL PARAMETERS-1'!$B$5:$J$44,3,FALSE) + ABSYLD1!BI100*(1-VLOOKUP(ABSYLD2!BI$4,'[1]INTERNAL PARAMETERS-1'!$B$5:$J$44,5,FALSE))*VLOOKUP(ABSYLD2!BI$4,'[1]INTERNAL PARAMETERS-1'!$B$5:$J$44,8,FALSE)*VLOOKUP(ABSYLD2!BI$4,'[1]INTERNAL PARAMETERS-1'!$B$5:$J$44,3,FALSE)</f>
        <v>0</v>
      </c>
      <c r="BJ100" s="47">
        <f>ABSYLD1!BJ100*VLOOKUP(ABSYLD2!BJ$4,'[1]INTERNAL PARAMETERS-1'!$B$5:$J$44,5,FALSE)*VLOOKUP(ABSYLD2!BJ$4,'[1]INTERNAL PARAMETERS-1'!$B$5:$J$44,6,FALSE)*VLOOKUP(ABSYLD2!BJ$4,'[1]INTERNAL PARAMETERS-1'!$B$5:$J$44,3,FALSE) + ABSYLD1!BJ100*(1-VLOOKUP(ABSYLD2!BJ$4,'[1]INTERNAL PARAMETERS-1'!$B$5:$J$44,5,FALSE))*VLOOKUP(ABSYLD2!BJ$4,'[1]INTERNAL PARAMETERS-1'!$B$5:$J$44,8,FALSE)*VLOOKUP(ABSYLD2!BJ$4,'[1]INTERNAL PARAMETERS-1'!$B$5:$J$44,3,FALSE)</f>
        <v>2.0418598281893994</v>
      </c>
      <c r="BK100" s="47">
        <f>ABSYLD1!BK100*VLOOKUP(ABSYLD2!BK$4,'[1]INTERNAL PARAMETERS-1'!$B$5:$J$44,5,FALSE)*VLOOKUP(ABSYLD2!BK$4,'[1]INTERNAL PARAMETERS-1'!$B$5:$J$44,6,FALSE)*VLOOKUP(ABSYLD2!BK$4,'[1]INTERNAL PARAMETERS-1'!$B$5:$J$44,3,FALSE) + ABSYLD1!BK100*(1-VLOOKUP(ABSYLD2!BK$4,'[1]INTERNAL PARAMETERS-1'!$B$5:$J$44,5,FALSE))*VLOOKUP(ABSYLD2!BK$4,'[1]INTERNAL PARAMETERS-1'!$B$5:$J$44,8,FALSE)*VLOOKUP(ABSYLD2!BK$4,'[1]INTERNAL PARAMETERS-1'!$B$5:$J$44,3,FALSE)</f>
        <v>3.3324642122803887</v>
      </c>
      <c r="BL100" s="47">
        <f>ABSYLD1!BL100*VLOOKUP(ABSYLD2!BL$4,'[1]INTERNAL PARAMETERS-1'!$B$5:$J$44,5,FALSE)*VLOOKUP(ABSYLD2!BL$4,'[1]INTERNAL PARAMETERS-1'!$B$5:$J$44,6,FALSE)*VLOOKUP(ABSYLD2!BL$4,'[1]INTERNAL PARAMETERS-1'!$B$5:$J$44,3,FALSE) + ABSYLD1!BL100*(1-VLOOKUP(ABSYLD2!BL$4,'[1]INTERNAL PARAMETERS-1'!$B$5:$J$44,5,FALSE))*VLOOKUP(ABSYLD2!BL$4,'[1]INTERNAL PARAMETERS-1'!$B$5:$J$44,8,FALSE)*VLOOKUP(ABSYLD2!BL$4,'[1]INTERNAL PARAMETERS-1'!$B$5:$J$44,3,FALSE)</f>
        <v>11.254537608709839</v>
      </c>
      <c r="BM100" s="47">
        <f>ABSYLD1!BM100*VLOOKUP(ABSYLD2!BM$4,'[1]INTERNAL PARAMETERS-1'!$B$5:$J$44,5,FALSE)*VLOOKUP(ABSYLD2!BM$4,'[1]INTERNAL PARAMETERS-1'!$B$5:$J$44,6,FALSE)*VLOOKUP(ABSYLD2!BM$4,'[1]INTERNAL PARAMETERS-1'!$B$5:$J$44,3,FALSE) + ABSYLD1!BM100*(1-VLOOKUP(ABSYLD2!BM$4,'[1]INTERNAL PARAMETERS-1'!$B$5:$J$44,5,FALSE))*VLOOKUP(ABSYLD2!BM$4,'[1]INTERNAL PARAMETERS-1'!$B$5:$J$44,8,FALSE)*VLOOKUP(ABSYLD2!BM$4,'[1]INTERNAL PARAMETERS-1'!$B$5:$J$44,3,FALSE)</f>
        <v>2.0328414439735716</v>
      </c>
      <c r="BN100" s="47">
        <f>ABSYLD1!BN100*VLOOKUP(ABSYLD2!BN$4,'[1]INTERNAL PARAMETERS-1'!$B$5:$J$44,5,FALSE)*VLOOKUP(ABSYLD2!BN$4,'[1]INTERNAL PARAMETERS-1'!$B$5:$J$44,6,FALSE)*VLOOKUP(ABSYLD2!BN$4,'[1]INTERNAL PARAMETERS-1'!$B$5:$J$44,3,FALSE) + ABSYLD1!BN100*(1-VLOOKUP(ABSYLD2!BN$4,'[1]INTERNAL PARAMETERS-1'!$B$5:$J$44,5,FALSE))*VLOOKUP(ABSYLD2!BN$4,'[1]INTERNAL PARAMETERS-1'!$B$5:$J$44,8,FALSE)*VLOOKUP(ABSYLD2!BN$4,'[1]INTERNAL PARAMETERS-1'!$B$5:$J$44,3,FALSE)</f>
        <v>2.8788398743978836</v>
      </c>
      <c r="BO100" s="47">
        <f>ABSYLD1!BO100*VLOOKUP(ABSYLD2!BO$4,'[1]INTERNAL PARAMETERS-1'!$B$5:$J$44,5,FALSE)*VLOOKUP(ABSYLD2!BO$4,'[1]INTERNAL PARAMETERS-1'!$B$5:$J$44,6,FALSE)*VLOOKUP(ABSYLD2!BO$4,'[1]INTERNAL PARAMETERS-1'!$B$5:$J$44,3,FALSE) + ABSYLD1!BO100*(1-VLOOKUP(ABSYLD2!BO$4,'[1]INTERNAL PARAMETERS-1'!$B$5:$J$44,5,FALSE))*VLOOKUP(ABSYLD2!BO$4,'[1]INTERNAL PARAMETERS-1'!$B$5:$J$44,8,FALSE)*VLOOKUP(ABSYLD2!BO$4,'[1]INTERNAL PARAMETERS-1'!$B$5:$J$44,3,FALSE)</f>
        <v>2.6039206889877855</v>
      </c>
      <c r="BP100" s="47">
        <f>ABSYLD1!BP100*VLOOKUP(ABSYLD2!BP$4,'[1]INTERNAL PARAMETERS-1'!$B$5:$J$44,5,FALSE)*VLOOKUP(ABSYLD2!BP$4,'[1]INTERNAL PARAMETERS-1'!$B$5:$J$44,6,FALSE)*VLOOKUP(ABSYLD2!BP$4,'[1]INTERNAL PARAMETERS-1'!$B$5:$J$44,3,FALSE) + ABSYLD1!BP100*(1-VLOOKUP(ABSYLD2!BP$4,'[1]INTERNAL PARAMETERS-1'!$B$5:$J$44,5,FALSE))*VLOOKUP(ABSYLD2!BP$4,'[1]INTERNAL PARAMETERS-1'!$B$5:$J$44,8,FALSE)*VLOOKUP(ABSYLD2!BP$4,'[1]INTERNAL PARAMETERS-1'!$B$5:$J$44,3,FALSE)</f>
        <v>0.20739304800049868</v>
      </c>
      <c r="BQ100" s="47">
        <f>ABSYLD1!BQ100*VLOOKUP(ABSYLD2!BQ$4,'[1]INTERNAL PARAMETERS-1'!$B$5:$J$44,5,FALSE)*VLOOKUP(ABSYLD2!BQ$4,'[1]INTERNAL PARAMETERS-1'!$B$5:$J$44,6,FALSE)*VLOOKUP(ABSYLD2!BQ$4,'[1]INTERNAL PARAMETERS-1'!$B$5:$J$44,3,FALSE) + ABSYLD1!BQ100*(1-VLOOKUP(ABSYLD2!BQ$4,'[1]INTERNAL PARAMETERS-1'!$B$5:$J$44,5,FALSE))*VLOOKUP(ABSYLD2!BQ$4,'[1]INTERNAL PARAMETERS-1'!$B$5:$J$44,8,FALSE)*VLOOKUP(ABSYLD2!BQ$4,'[1]INTERNAL PARAMETERS-1'!$B$5:$J$44,3,FALSE)</f>
        <v>10.288336139978723</v>
      </c>
      <c r="BR100" s="47">
        <f>ABSYLD1!BR100*VLOOKUP(ABSYLD2!BR$4,'[1]INTERNAL PARAMETERS-1'!$B$5:$J$44,5,FALSE)*VLOOKUP(ABSYLD2!BR$4,'[1]INTERNAL PARAMETERS-1'!$B$5:$J$44,6,FALSE)*VLOOKUP(ABSYLD2!BR$4,'[1]INTERNAL PARAMETERS-1'!$B$5:$J$44,3,FALSE) + ABSYLD1!BR100*(1-VLOOKUP(ABSYLD2!BR$4,'[1]INTERNAL PARAMETERS-1'!$B$5:$J$44,5,FALSE))*VLOOKUP(ABSYLD2!BR$4,'[1]INTERNAL PARAMETERS-1'!$B$5:$J$44,8,FALSE)*VLOOKUP(ABSYLD2!BR$4,'[1]INTERNAL PARAMETERS-1'!$B$5:$J$44,3,FALSE)</f>
        <v>0.32376970755843526</v>
      </c>
      <c r="BS100" s="47">
        <f>ABSYLD1!BS100*VLOOKUP(ABSYLD2!BS$4,'[1]INTERNAL PARAMETERS-1'!$B$5:$J$44,5,FALSE)*VLOOKUP(ABSYLD2!BS$4,'[1]INTERNAL PARAMETERS-1'!$B$5:$J$44,6,FALSE)*VLOOKUP(ABSYLD2!BS$4,'[1]INTERNAL PARAMETERS-1'!$B$5:$J$44,3,FALSE) + ABSYLD1!BS100*(1-VLOOKUP(ABSYLD2!BS$4,'[1]INTERNAL PARAMETERS-1'!$B$5:$J$44,5,FALSE))*VLOOKUP(ABSYLD2!BS$4,'[1]INTERNAL PARAMETERS-1'!$B$5:$J$44,8,FALSE)*VLOOKUP(ABSYLD2!BS$4,'[1]INTERNAL PARAMETERS-1'!$B$5:$J$44,3,FALSE)</f>
        <v>2.2230544180230405E-2</v>
      </c>
      <c r="BT100" s="47">
        <f>ABSYLD1!BT100*VLOOKUP(ABSYLD2!BT$4,'[1]INTERNAL PARAMETERS-1'!$B$5:$J$44,5,FALSE)*VLOOKUP(ABSYLD2!BT$4,'[1]INTERNAL PARAMETERS-1'!$B$5:$J$44,6,FALSE)*VLOOKUP(ABSYLD2!BT$4,'[1]INTERNAL PARAMETERS-1'!$B$5:$J$44,3,FALSE) + ABSYLD1!BT100*(1-VLOOKUP(ABSYLD2!BT$4,'[1]INTERNAL PARAMETERS-1'!$B$5:$J$44,5,FALSE))*VLOOKUP(ABSYLD2!BT$4,'[1]INTERNAL PARAMETERS-1'!$B$5:$J$44,8,FALSE)*VLOOKUP(ABSYLD2!BT$4,'[1]INTERNAL PARAMETERS-1'!$B$5:$J$44,3,FALSE)</f>
        <v>0</v>
      </c>
      <c r="BU100" s="47">
        <f>ABSYLD1!BU100*VLOOKUP(ABSYLD2!BU$4,'[1]INTERNAL PARAMETERS-1'!$B$5:$J$44,5,FALSE)*VLOOKUP(ABSYLD2!BU$4,'[1]INTERNAL PARAMETERS-1'!$B$5:$J$44,6,FALSE)*VLOOKUP(ABSYLD2!BU$4,'[1]INTERNAL PARAMETERS-1'!$B$5:$J$44,3,FALSE) + ABSYLD1!BU100*(1-VLOOKUP(ABSYLD2!BU$4,'[1]INTERNAL PARAMETERS-1'!$B$5:$J$44,5,FALSE))*VLOOKUP(ABSYLD2!BU$4,'[1]INTERNAL PARAMETERS-1'!$B$5:$J$44,8,FALSE)*VLOOKUP(ABSYLD2!BU$4,'[1]INTERNAL PARAMETERS-1'!$B$5:$J$44,3,FALSE)</f>
        <v>0</v>
      </c>
      <c r="BV100" s="47">
        <f>ABSYLD1!BV100*VLOOKUP(ABSYLD2!BV$4,'[1]INTERNAL PARAMETERS-1'!$B$5:$J$44,5,FALSE)*VLOOKUP(ABSYLD2!BV$4,'[1]INTERNAL PARAMETERS-1'!$B$5:$J$44,6,FALSE)*VLOOKUP(ABSYLD2!BV$4,'[1]INTERNAL PARAMETERS-1'!$B$5:$J$44,3,FALSE) + ABSYLD1!BV100*(1-VLOOKUP(ABSYLD2!BV$4,'[1]INTERNAL PARAMETERS-1'!$B$5:$J$44,5,FALSE))*VLOOKUP(ABSYLD2!BV$4,'[1]INTERNAL PARAMETERS-1'!$B$5:$J$44,8,FALSE)*VLOOKUP(ABSYLD2!BV$4,'[1]INTERNAL PARAMETERS-1'!$B$5:$J$44,3,FALSE)</f>
        <v>0</v>
      </c>
      <c r="BW100" s="47">
        <f>ABSYLD1!BW100*VLOOKUP(ABSYLD2!BW$4,'[1]INTERNAL PARAMETERS-1'!$B$5:$J$44,5,FALSE)*VLOOKUP(ABSYLD2!BW$4,'[1]INTERNAL PARAMETERS-1'!$B$5:$J$44,6,FALSE)*VLOOKUP(ABSYLD2!BW$4,'[1]INTERNAL PARAMETERS-1'!$B$5:$J$44,3,FALSE) + ABSYLD1!BW100*(1-VLOOKUP(ABSYLD2!BW$4,'[1]INTERNAL PARAMETERS-1'!$B$5:$J$44,5,FALSE))*VLOOKUP(ABSYLD2!BW$4,'[1]INTERNAL PARAMETERS-1'!$B$5:$J$44,8,FALSE)*VLOOKUP(ABSYLD2!BW$4,'[1]INTERNAL PARAMETERS-1'!$B$5:$J$44,3,FALSE)</f>
        <v>0</v>
      </c>
      <c r="BX100" s="47">
        <f>ABSYLD1!BX100*VLOOKUP(ABSYLD2!BX$4,'[1]INTERNAL PARAMETERS-1'!$B$5:$J$44,5,FALSE)*VLOOKUP(ABSYLD2!BX$4,'[1]INTERNAL PARAMETERS-1'!$B$5:$J$44,6,FALSE)*VLOOKUP(ABSYLD2!BX$4,'[1]INTERNAL PARAMETERS-1'!$B$5:$J$44,3,FALSE) + ABSYLD1!BX100*(1-VLOOKUP(ABSYLD2!BX$4,'[1]INTERNAL PARAMETERS-1'!$B$5:$J$44,5,FALSE))*VLOOKUP(ABSYLD2!BX$4,'[1]INTERNAL PARAMETERS-1'!$B$5:$J$44,8,FALSE)*VLOOKUP(ABSYLD2!BX$4,'[1]INTERNAL PARAMETERS-1'!$B$5:$J$44,3,FALSE)</f>
        <v>0</v>
      </c>
      <c r="BY100" s="47">
        <f>ABSYLD1!BY100*VLOOKUP(ABSYLD2!BY$4,'[1]INTERNAL PARAMETERS-1'!$B$5:$J$44,5,FALSE)*VLOOKUP(ABSYLD2!BY$4,'[1]INTERNAL PARAMETERS-1'!$B$5:$J$44,6,FALSE)*VLOOKUP(ABSYLD2!BY$4,'[1]INTERNAL PARAMETERS-1'!$B$5:$J$44,3,FALSE) + ABSYLD1!BY100*(1-VLOOKUP(ABSYLD2!BY$4,'[1]INTERNAL PARAMETERS-1'!$B$5:$J$44,5,FALSE))*VLOOKUP(ABSYLD2!BY$4,'[1]INTERNAL PARAMETERS-1'!$B$5:$J$44,8,FALSE)*VLOOKUP(ABSYLD2!BY$4,'[1]INTERNAL PARAMETERS-1'!$B$5:$J$44,3,FALSE)</f>
        <v>0</v>
      </c>
      <c r="BZ100" s="47">
        <f>ABSYLD1!BZ100*VLOOKUP(ABSYLD2!BZ$4,'[1]INTERNAL PARAMETERS-1'!$B$5:$J$44,5,FALSE)*VLOOKUP(ABSYLD2!BZ$4,'[1]INTERNAL PARAMETERS-1'!$B$5:$J$44,6,FALSE)*VLOOKUP(ABSYLD2!BZ$4,'[1]INTERNAL PARAMETERS-1'!$B$5:$J$44,3,FALSE) + ABSYLD1!BZ100*(1-VLOOKUP(ABSYLD2!BZ$4,'[1]INTERNAL PARAMETERS-1'!$B$5:$J$44,5,FALSE))*VLOOKUP(ABSYLD2!BZ$4,'[1]INTERNAL PARAMETERS-1'!$B$5:$J$44,8,FALSE)*VLOOKUP(ABSYLD2!BZ$4,'[1]INTERNAL PARAMETERS-1'!$B$5:$J$44,3,FALSE)</f>
        <v>3.2792325471785462E-2</v>
      </c>
      <c r="CA100" s="47">
        <f>ABSYLD1!CA100*VLOOKUP(ABSYLD2!CA$4,'[1]INTERNAL PARAMETERS-1'!$B$5:$J$44,5,FALSE)*VLOOKUP(ABSYLD2!CA$4,'[1]INTERNAL PARAMETERS-1'!$B$5:$J$44,6,FALSE)*VLOOKUP(ABSYLD2!CA$4,'[1]INTERNAL PARAMETERS-1'!$B$5:$J$44,3,FALSE) + ABSYLD1!CA100*(1-VLOOKUP(ABSYLD2!CA$4,'[1]INTERNAL PARAMETERS-1'!$B$5:$J$44,5,FALSE))*VLOOKUP(ABSYLD2!CA$4,'[1]INTERNAL PARAMETERS-1'!$B$5:$J$44,8,FALSE)*VLOOKUP(ABSYLD2!CA$4,'[1]INTERNAL PARAMETERS-1'!$B$5:$J$44,3,FALSE)</f>
        <v>0</v>
      </c>
      <c r="CB100" s="47">
        <f>ABSYLD1!CB100*VLOOKUP(ABSYLD2!CB$4,'[1]INTERNAL PARAMETERS-1'!$B$5:$J$44,5,FALSE)*VLOOKUP(ABSYLD2!CB$4,'[1]INTERNAL PARAMETERS-1'!$B$5:$J$44,6,FALSE)*VLOOKUP(ABSYLD2!CB$4,'[1]INTERNAL PARAMETERS-1'!$B$5:$J$44,3,FALSE) + ABSYLD1!CB100*(1-VLOOKUP(ABSYLD2!CB$4,'[1]INTERNAL PARAMETERS-1'!$B$5:$J$44,5,FALSE))*VLOOKUP(ABSYLD2!CB$4,'[1]INTERNAL PARAMETERS-1'!$B$5:$J$44,8,FALSE)*VLOOKUP(ABSYLD2!CB$4,'[1]INTERNAL PARAMETERS-1'!$B$5:$J$44,3,FALSE)</f>
        <v>0</v>
      </c>
      <c r="CC100" s="47">
        <f>ABSYLD1!CC100*VLOOKUP(ABSYLD2!CC$4,'[1]INTERNAL PARAMETERS-1'!$B$5:$J$44,5,FALSE)*VLOOKUP(ABSYLD2!CC$4,'[1]INTERNAL PARAMETERS-1'!$B$5:$J$44,6,FALSE)*VLOOKUP(ABSYLD2!CC$4,'[1]INTERNAL PARAMETERS-1'!$B$5:$J$44,3,FALSE) + ABSYLD1!CC100*(1-VLOOKUP(ABSYLD2!CC$4,'[1]INTERNAL PARAMETERS-1'!$B$5:$J$44,5,FALSE))*VLOOKUP(ABSYLD2!CC$4,'[1]INTERNAL PARAMETERS-1'!$B$5:$J$44,8,FALSE)*VLOOKUP(ABSYLD2!CC$4,'[1]INTERNAL PARAMETERS-1'!$B$5:$J$44,3,FALSE)</f>
        <v>0.10121158442753025</v>
      </c>
      <c r="CD100" s="47">
        <f>ABSYLD1!CD100*VLOOKUP(ABSYLD2!CD$4,'[1]INTERNAL PARAMETERS-1'!$B$5:$J$44,5,FALSE)*VLOOKUP(ABSYLD2!CD$4,'[1]INTERNAL PARAMETERS-1'!$B$5:$J$44,6,FALSE)*VLOOKUP(ABSYLD2!CD$4,'[1]INTERNAL PARAMETERS-1'!$B$5:$J$44,3,FALSE) + ABSYLD1!CD100*(1-VLOOKUP(ABSYLD2!CD$4,'[1]INTERNAL PARAMETERS-1'!$B$5:$J$44,5,FALSE))*VLOOKUP(ABSYLD2!CD$4,'[1]INTERNAL PARAMETERS-1'!$B$5:$J$44,8,FALSE)*VLOOKUP(ABSYLD2!CD$4,'[1]INTERNAL PARAMETERS-1'!$B$5:$J$44,3,FALSE)</f>
        <v>0.17003557870119149</v>
      </c>
      <c r="CE100" s="47">
        <f>ABSYLD1!CE100*VLOOKUP(ABSYLD2!CE$4,'[1]INTERNAL PARAMETERS-1'!$B$5:$J$44,5,FALSE)*VLOOKUP(ABSYLD2!CE$4,'[1]INTERNAL PARAMETERS-1'!$B$5:$J$44,6,FALSE)*VLOOKUP(ABSYLD2!CE$4,'[1]INTERNAL PARAMETERS-1'!$B$5:$J$44,3,FALSE) + ABSYLD1!CE100*(1-VLOOKUP(ABSYLD2!CE$4,'[1]INTERNAL PARAMETERS-1'!$B$5:$J$44,5,FALSE))*VLOOKUP(ABSYLD2!CE$4,'[1]INTERNAL PARAMETERS-1'!$B$5:$J$44,8,FALSE)*VLOOKUP(ABSYLD2!CE$4,'[1]INTERNAL PARAMETERS-1'!$B$5:$J$44,3,FALSE)</f>
        <v>0.32541136928129294</v>
      </c>
      <c r="CF100" s="47">
        <f>ABSYLD1!CF100*VLOOKUP(ABSYLD2!CF$4,'[1]INTERNAL PARAMETERS-1'!$B$5:$J$44,5,FALSE)*VLOOKUP(ABSYLD2!CF$4,'[1]INTERNAL PARAMETERS-1'!$B$5:$J$44,6,FALSE)*VLOOKUP(ABSYLD2!CF$4,'[1]INTERNAL PARAMETERS-1'!$B$5:$J$44,3,FALSE) + ABSYLD1!CF100*(1-VLOOKUP(ABSYLD2!CF$4,'[1]INTERNAL PARAMETERS-1'!$B$5:$J$44,5,FALSE))*VLOOKUP(ABSYLD2!CF$4,'[1]INTERNAL PARAMETERS-1'!$B$5:$J$44,8,FALSE)*VLOOKUP(ABSYLD2!CF$4,'[1]INTERNAL PARAMETERS-1'!$B$5:$J$44,3,FALSE)</f>
        <v>0.10104371263921526</v>
      </c>
      <c r="CG100" s="47">
        <f>ABSYLD1!CG100*VLOOKUP(ABSYLD2!CG$4,'[1]INTERNAL PARAMETERS-1'!$B$5:$J$44,5,FALSE)*VLOOKUP(ABSYLD2!CG$4,'[1]INTERNAL PARAMETERS-1'!$B$5:$J$44,6,FALSE)*VLOOKUP(ABSYLD2!CG$4,'[1]INTERNAL PARAMETERS-1'!$B$5:$J$44,3,FALSE) + ABSYLD1!CG100*(1-VLOOKUP(ABSYLD2!CG$4,'[1]INTERNAL PARAMETERS-1'!$B$5:$J$44,5,FALSE))*VLOOKUP(ABSYLD2!CG$4,'[1]INTERNAL PARAMETERS-1'!$B$5:$J$44,8,FALSE)*VLOOKUP(ABSYLD2!CG$4,'[1]INTERNAL PARAMETERS-1'!$B$5:$J$44,3,FALSE)</f>
        <v>0</v>
      </c>
      <c r="CH100" s="46">
        <f>ABSYLD1!CH100*VLOOKUP(ABSYLD2!CH$4,'[1]INTERNAL PARAMETERS-1'!$B$5:$J$44,5,FALSE)*VLOOKUP(ABSYLD2!CH$4,'[1]INTERNAL PARAMETERS-1'!$B$5:$J$44,6,FALSE)*VLOOKUP(ABSYLD2!CH$4,'[1]INTERNAL PARAMETERS-1'!$B$5:$J$44,3,FALSE) + ABSYLD1!CH100*(1-VLOOKUP(ABSYLD2!CH$4,'[1]INTERNAL PARAMETERS-1'!$B$5:$J$44,5,FALSE))*VLOOKUP(ABSYLD2!CH$4,'[1]INTERNAL PARAMETERS-1'!$B$5:$J$44,8,FALSE)*VLOOKUP(ABSYLD2!CH$4,'[1]INTERNAL PARAMETERS-1'!$B$5:$J$44,3,FALSE)</f>
        <v>0</v>
      </c>
      <c r="CJ100" s="48">
        <f t="shared" si="2"/>
        <v>9041.7657576831425</v>
      </c>
      <c r="CK100" s="46">
        <f t="shared" si="3"/>
        <v>156.58018439354311</v>
      </c>
    </row>
    <row r="101" spans="2:89">
      <c r="B101" s="61" t="s">
        <v>10</v>
      </c>
      <c r="C101" s="60" t="s">
        <v>71</v>
      </c>
      <c r="D101" s="60" t="s">
        <v>82</v>
      </c>
      <c r="E101" s="137">
        <f>ABS!AL101</f>
        <v>14103.463325682573</v>
      </c>
      <c r="F101" s="59">
        <f>'[1]INTERNAL PARAMETERS-1'!M11</f>
        <v>53.995000000000005</v>
      </c>
      <c r="G101" s="48">
        <f>ABSYLD1!G101*VLOOKUP(ABSYLD2!G$4,'[1]INTERNAL PARAMETERS-1'!$B$5:$J$44,5,FALSE)*VLOOKUP(ABSYLD2!G$4,'[1]INTERNAL PARAMETERS-1'!$B$5:$J$44,7,FALSE)*ABSYLD2!$F101 + ABSYLD1!G101*(1-VLOOKUP(ABSYLD2!G$4,'[1]INTERNAL PARAMETERS-1'!$B$5:$J$44,5,FALSE))*VLOOKUP(ABSYLD2!G$4,'[1]INTERNAL PARAMETERS-1'!$B$5:$J$44,9,FALSE)*ABSYLD2!$F101</f>
        <v>4530.6340535752115</v>
      </c>
      <c r="H101" s="47">
        <f>ABSYLD1!H101*VLOOKUP(ABSYLD2!H$4,'[1]INTERNAL PARAMETERS-1'!$B$5:$J$44,5,FALSE)*VLOOKUP(ABSYLD2!H$4,'[1]INTERNAL PARAMETERS-1'!$B$5:$J$44,7,FALSE)*ABSYLD2!$F101 + ABSYLD1!H101*(1-VLOOKUP(ABSYLD2!H$4,'[1]INTERNAL PARAMETERS-1'!$B$5:$J$44,5,FALSE))*VLOOKUP(ABSYLD2!H$4,'[1]INTERNAL PARAMETERS-1'!$B$5:$J$44,9,FALSE)*ABSYLD2!$F101</f>
        <v>1788.9576131992351</v>
      </c>
      <c r="I101" s="47">
        <f>ABSYLD1!I101*VLOOKUP(ABSYLD2!I$4,'[1]INTERNAL PARAMETERS-1'!$B$5:$J$44,5,FALSE)*VLOOKUP(ABSYLD2!I$4,'[1]INTERNAL PARAMETERS-1'!$B$5:$J$44,7,FALSE)*ABSYLD2!$F101 + ABSYLD1!I101*(1-VLOOKUP(ABSYLD2!I$4,'[1]INTERNAL PARAMETERS-1'!$B$5:$J$44,5,FALSE))*VLOOKUP(ABSYLD2!I$4,'[1]INTERNAL PARAMETERS-1'!$B$5:$J$44,9,FALSE)*ABSYLD2!$F101</f>
        <v>2040.371395449444</v>
      </c>
      <c r="J101" s="47">
        <f>ABSYLD1!J101*VLOOKUP(ABSYLD2!J$4,'[1]INTERNAL PARAMETERS-1'!$B$5:$J$44,5,FALSE)*VLOOKUP(ABSYLD2!J$4,'[1]INTERNAL PARAMETERS-1'!$B$5:$J$44,7,FALSE)*ABSYLD2!$F101 + ABSYLD1!J101*(1-VLOOKUP(ABSYLD2!J$4,'[1]INTERNAL PARAMETERS-1'!$B$5:$J$44,5,FALSE))*VLOOKUP(ABSYLD2!J$4,'[1]INTERNAL PARAMETERS-1'!$B$5:$J$44,9,FALSE)*ABSYLD2!$F101</f>
        <v>0</v>
      </c>
      <c r="K101" s="47">
        <f>ABSYLD1!K101*VLOOKUP(ABSYLD2!K$4,'[1]INTERNAL PARAMETERS-1'!$B$5:$J$44,5,FALSE)*VLOOKUP(ABSYLD2!K$4,'[1]INTERNAL PARAMETERS-1'!$B$5:$J$44,7,FALSE)*ABSYLD2!$F101 + ABSYLD1!K101*(1-VLOOKUP(ABSYLD2!K$4,'[1]INTERNAL PARAMETERS-1'!$B$5:$J$44,5,FALSE))*VLOOKUP(ABSYLD2!K$4,'[1]INTERNAL PARAMETERS-1'!$B$5:$J$44,9,FALSE)*ABSYLD2!$F101</f>
        <v>0</v>
      </c>
      <c r="L101" s="47">
        <f>ABSYLD1!L101*VLOOKUP(ABSYLD2!L$4,'[1]INTERNAL PARAMETERS-1'!$B$5:$J$44,5,FALSE)*VLOOKUP(ABSYLD2!L$4,'[1]INTERNAL PARAMETERS-1'!$B$5:$J$44,7,FALSE)*ABSYLD2!$F101 + ABSYLD1!L101*(1-VLOOKUP(ABSYLD2!L$4,'[1]INTERNAL PARAMETERS-1'!$B$5:$J$44,5,FALSE))*VLOOKUP(ABSYLD2!L$4,'[1]INTERNAL PARAMETERS-1'!$B$5:$J$44,9,FALSE)*ABSYLD2!$F101</f>
        <v>0</v>
      </c>
      <c r="M101" s="47">
        <f>ABSYLD1!M101*VLOOKUP(ABSYLD2!M$4,'[1]INTERNAL PARAMETERS-1'!$B$5:$J$44,5,FALSE)*VLOOKUP(ABSYLD2!M$4,'[1]INTERNAL PARAMETERS-1'!$B$5:$J$44,7,FALSE)*ABSYLD2!$F101 + ABSYLD1!M101*(1-VLOOKUP(ABSYLD2!M$4,'[1]INTERNAL PARAMETERS-1'!$B$5:$J$44,5,FALSE))*VLOOKUP(ABSYLD2!M$4,'[1]INTERNAL PARAMETERS-1'!$B$5:$J$44,9,FALSE)*ABSYLD2!$F101</f>
        <v>31.336061385993972</v>
      </c>
      <c r="N101" s="47">
        <f>ABSYLD1!N101*VLOOKUP(ABSYLD2!N$4,'[1]INTERNAL PARAMETERS-1'!$B$5:$J$44,5,FALSE)*VLOOKUP(ABSYLD2!N$4,'[1]INTERNAL PARAMETERS-1'!$B$5:$J$44,7,FALSE)*ABSYLD2!$F101 + ABSYLD1!N101*(1-VLOOKUP(ABSYLD2!N$4,'[1]INTERNAL PARAMETERS-1'!$B$5:$J$44,5,FALSE))*VLOOKUP(ABSYLD2!N$4,'[1]INTERNAL PARAMETERS-1'!$B$5:$J$44,9,FALSE)*ABSYLD2!$F101</f>
        <v>7.0968578533446287</v>
      </c>
      <c r="O101" s="47">
        <f>ABSYLD1!O101*VLOOKUP(ABSYLD2!O$4,'[1]INTERNAL PARAMETERS-1'!$B$5:$J$44,5,FALSE)*VLOOKUP(ABSYLD2!O$4,'[1]INTERNAL PARAMETERS-1'!$B$5:$J$44,7,FALSE)*ABSYLD2!$F101 + ABSYLD1!O101*(1-VLOOKUP(ABSYLD2!O$4,'[1]INTERNAL PARAMETERS-1'!$B$5:$J$44,5,FALSE))*VLOOKUP(ABSYLD2!O$4,'[1]INTERNAL PARAMETERS-1'!$B$5:$J$44,9,FALSE)*ABSYLD2!$F101</f>
        <v>0</v>
      </c>
      <c r="P101" s="47">
        <f>ABSYLD1!P101*VLOOKUP(ABSYLD2!P$4,'[1]INTERNAL PARAMETERS-1'!$B$5:$J$44,5,FALSE)*VLOOKUP(ABSYLD2!P$4,'[1]INTERNAL PARAMETERS-1'!$B$5:$J$44,7,FALSE)*ABSYLD2!$F101 + ABSYLD1!P101*(1-VLOOKUP(ABSYLD2!P$4,'[1]INTERNAL PARAMETERS-1'!$B$5:$J$44,5,FALSE))*VLOOKUP(ABSYLD2!P$4,'[1]INTERNAL PARAMETERS-1'!$B$5:$J$44,9,FALSE)*ABSYLD2!$F101</f>
        <v>0</v>
      </c>
      <c r="Q101" s="47">
        <f>ABSYLD1!Q101*VLOOKUP(ABSYLD2!Q$4,'[1]INTERNAL PARAMETERS-1'!$B$5:$J$44,5,FALSE)*VLOOKUP(ABSYLD2!Q$4,'[1]INTERNAL PARAMETERS-1'!$B$5:$J$44,7,FALSE)*ABSYLD2!$F101 + ABSYLD1!Q101*(1-VLOOKUP(ABSYLD2!Q$4,'[1]INTERNAL PARAMETERS-1'!$B$5:$J$44,5,FALSE))*VLOOKUP(ABSYLD2!Q$4,'[1]INTERNAL PARAMETERS-1'!$B$5:$J$44,9,FALSE)*ABSYLD2!$F101</f>
        <v>0</v>
      </c>
      <c r="R101" s="47">
        <f>ABSYLD1!R101*VLOOKUP(ABSYLD2!R$4,'[1]INTERNAL PARAMETERS-1'!$B$5:$J$44,5,FALSE)*VLOOKUP(ABSYLD2!R$4,'[1]INTERNAL PARAMETERS-1'!$B$5:$J$44,7,FALSE)*ABSYLD2!$F101 + ABSYLD1!R101*(1-VLOOKUP(ABSYLD2!R$4,'[1]INTERNAL PARAMETERS-1'!$B$5:$J$44,5,FALSE))*VLOOKUP(ABSYLD2!R$4,'[1]INTERNAL PARAMETERS-1'!$B$5:$J$44,9,FALSE)*ABSYLD2!$F101</f>
        <v>14.651577503679237</v>
      </c>
      <c r="S101" s="47">
        <f>ABSYLD1!S101*VLOOKUP(ABSYLD2!S$4,'[1]INTERNAL PARAMETERS-1'!$B$5:$J$44,5,FALSE)*VLOOKUP(ABSYLD2!S$4,'[1]INTERNAL PARAMETERS-1'!$B$5:$J$44,7,FALSE)*ABSYLD2!$F101 + ABSYLD1!S101*(1-VLOOKUP(ABSYLD2!S$4,'[1]INTERNAL PARAMETERS-1'!$B$5:$J$44,5,FALSE))*VLOOKUP(ABSYLD2!S$4,'[1]INTERNAL PARAMETERS-1'!$B$5:$J$44,9,FALSE)*ABSYLD2!$F101</f>
        <v>277.54416251767378</v>
      </c>
      <c r="T101" s="47">
        <f>ABSYLD1!T101*VLOOKUP(ABSYLD2!T$4,'[1]INTERNAL PARAMETERS-1'!$B$5:$J$44,5,FALSE)*VLOOKUP(ABSYLD2!T$4,'[1]INTERNAL PARAMETERS-1'!$B$5:$J$44,7,FALSE)*ABSYLD2!$F101 + ABSYLD1!T101*(1-VLOOKUP(ABSYLD2!T$4,'[1]INTERNAL PARAMETERS-1'!$B$5:$J$44,5,FALSE))*VLOOKUP(ABSYLD2!T$4,'[1]INTERNAL PARAMETERS-1'!$B$5:$J$44,9,FALSE)*ABSYLD2!$F101</f>
        <v>60.437757202676856</v>
      </c>
      <c r="U101" s="47">
        <f>ABSYLD1!U101*VLOOKUP(ABSYLD2!U$4,'[1]INTERNAL PARAMETERS-1'!$B$5:$J$44,5,FALSE)*VLOOKUP(ABSYLD2!U$4,'[1]INTERNAL PARAMETERS-1'!$B$5:$J$44,7,FALSE)*ABSYLD2!$F101 + ABSYLD1!U101*(1-VLOOKUP(ABSYLD2!U$4,'[1]INTERNAL PARAMETERS-1'!$B$5:$J$44,5,FALSE))*VLOOKUP(ABSYLD2!U$4,'[1]INTERNAL PARAMETERS-1'!$B$5:$J$44,9,FALSE)*ABSYLD2!$F101</f>
        <v>57.946989027051387</v>
      </c>
      <c r="V101" s="47">
        <f>ABSYLD1!V101*VLOOKUP(ABSYLD2!V$4,'[1]INTERNAL PARAMETERS-1'!$B$5:$J$44,5,FALSE)*VLOOKUP(ABSYLD2!V$4,'[1]INTERNAL PARAMETERS-1'!$B$5:$J$44,7,FALSE)*ABSYLD2!$F101 + ABSYLD1!V101*(1-VLOOKUP(ABSYLD2!V$4,'[1]INTERNAL PARAMETERS-1'!$B$5:$J$44,5,FALSE))*VLOOKUP(ABSYLD2!V$4,'[1]INTERNAL PARAMETERS-1'!$B$5:$J$44,9,FALSE)*ABSYLD2!$F101</f>
        <v>173.59372171077953</v>
      </c>
      <c r="W101" s="47">
        <f>ABSYLD1!W101*VLOOKUP(ABSYLD2!W$4,'[1]INTERNAL PARAMETERS-1'!$B$5:$J$44,5,FALSE)*VLOOKUP(ABSYLD2!W$4,'[1]INTERNAL PARAMETERS-1'!$B$5:$J$44,7,FALSE)*ABSYLD2!$F101 + ABSYLD1!W101*(1-VLOOKUP(ABSYLD2!W$4,'[1]INTERNAL PARAMETERS-1'!$B$5:$J$44,5,FALSE))*VLOOKUP(ABSYLD2!W$4,'[1]INTERNAL PARAMETERS-1'!$B$5:$J$44,9,FALSE)*ABSYLD2!$F101</f>
        <v>0</v>
      </c>
      <c r="X101" s="47">
        <f>ABSYLD1!X101*VLOOKUP(ABSYLD2!X$4,'[1]INTERNAL PARAMETERS-1'!$B$5:$J$44,5,FALSE)*VLOOKUP(ABSYLD2!X$4,'[1]INTERNAL PARAMETERS-1'!$B$5:$J$44,7,FALSE)*ABSYLD2!$F101 + ABSYLD1!X101*(1-VLOOKUP(ABSYLD2!X$4,'[1]INTERNAL PARAMETERS-1'!$B$5:$J$44,5,FALSE))*VLOOKUP(ABSYLD2!X$4,'[1]INTERNAL PARAMETERS-1'!$B$5:$J$44,9,FALSE)*ABSYLD2!$F101</f>
        <v>0</v>
      </c>
      <c r="Y101" s="47">
        <f>ABSYLD1!Y101*VLOOKUP(ABSYLD2!Y$4,'[1]INTERNAL PARAMETERS-1'!$B$5:$J$44,5,FALSE)*VLOOKUP(ABSYLD2!Y$4,'[1]INTERNAL PARAMETERS-1'!$B$5:$J$44,7,FALSE)*ABSYLD2!$F101 + ABSYLD1!Y101*(1-VLOOKUP(ABSYLD2!Y$4,'[1]INTERNAL PARAMETERS-1'!$B$5:$J$44,5,FALSE))*VLOOKUP(ABSYLD2!Y$4,'[1]INTERNAL PARAMETERS-1'!$B$5:$J$44,9,FALSE)*ABSYLD2!$F101</f>
        <v>0</v>
      </c>
      <c r="Z101" s="47">
        <f>ABSYLD1!Z101*VLOOKUP(ABSYLD2!Z$4,'[1]INTERNAL PARAMETERS-1'!$B$5:$J$44,5,FALSE)*VLOOKUP(ABSYLD2!Z$4,'[1]INTERNAL PARAMETERS-1'!$B$5:$J$44,7,FALSE)*ABSYLD2!$F101 + ABSYLD1!Z101*(1-VLOOKUP(ABSYLD2!Z$4,'[1]INTERNAL PARAMETERS-1'!$B$5:$J$44,5,FALSE))*VLOOKUP(ABSYLD2!Z$4,'[1]INTERNAL PARAMETERS-1'!$B$5:$J$44,9,FALSE)*ABSYLD2!$F101</f>
        <v>0</v>
      </c>
      <c r="AA101" s="47">
        <f>ABSYLD1!AA101*VLOOKUP(ABSYLD2!AA$4,'[1]INTERNAL PARAMETERS-1'!$B$5:$J$44,5,FALSE)*VLOOKUP(ABSYLD2!AA$4,'[1]INTERNAL PARAMETERS-1'!$B$5:$J$44,7,FALSE)*ABSYLD2!$F101 + ABSYLD1!AA101*(1-VLOOKUP(ABSYLD2!AA$4,'[1]INTERNAL PARAMETERS-1'!$B$5:$J$44,5,FALSE))*VLOOKUP(ABSYLD2!AA$4,'[1]INTERNAL PARAMETERS-1'!$B$5:$J$44,9,FALSE)*ABSYLD2!$F101</f>
        <v>0</v>
      </c>
      <c r="AB101" s="47">
        <f>ABSYLD1!AB101*VLOOKUP(ABSYLD2!AB$4,'[1]INTERNAL PARAMETERS-1'!$B$5:$J$44,5,FALSE)*VLOOKUP(ABSYLD2!AB$4,'[1]INTERNAL PARAMETERS-1'!$B$5:$J$44,7,FALSE)*ABSYLD2!$F101 + ABSYLD1!AB101*(1-VLOOKUP(ABSYLD2!AB$4,'[1]INTERNAL PARAMETERS-1'!$B$5:$J$44,5,FALSE))*VLOOKUP(ABSYLD2!AB$4,'[1]INTERNAL PARAMETERS-1'!$B$5:$J$44,9,FALSE)*ABSYLD2!$F101</f>
        <v>0</v>
      </c>
      <c r="AC101" s="47">
        <f>ABSYLD1!AC101*VLOOKUP(ABSYLD2!AC$4,'[1]INTERNAL PARAMETERS-1'!$B$5:$J$44,5,FALSE)*VLOOKUP(ABSYLD2!AC$4,'[1]INTERNAL PARAMETERS-1'!$B$5:$J$44,7,FALSE)*ABSYLD2!$F101 + ABSYLD1!AC101*(1-VLOOKUP(ABSYLD2!AC$4,'[1]INTERNAL PARAMETERS-1'!$B$5:$J$44,5,FALSE))*VLOOKUP(ABSYLD2!AC$4,'[1]INTERNAL PARAMETERS-1'!$B$5:$J$44,9,FALSE)*ABSYLD2!$F101</f>
        <v>0</v>
      </c>
      <c r="AD101" s="47">
        <f>ABSYLD1!AD101*VLOOKUP(ABSYLD2!AD$4,'[1]INTERNAL PARAMETERS-1'!$B$5:$J$44,5,FALSE)*VLOOKUP(ABSYLD2!AD$4,'[1]INTERNAL PARAMETERS-1'!$B$5:$J$44,7,FALSE)*ABSYLD2!$F101 + ABSYLD1!AD101*(1-VLOOKUP(ABSYLD2!AD$4,'[1]INTERNAL PARAMETERS-1'!$B$5:$J$44,5,FALSE))*VLOOKUP(ABSYLD2!AD$4,'[1]INTERNAL PARAMETERS-1'!$B$5:$J$44,9,FALSE)*ABSYLD2!$F101</f>
        <v>0</v>
      </c>
      <c r="AE101" s="47">
        <f>ABSYLD1!AE101*VLOOKUP(ABSYLD2!AE$4,'[1]INTERNAL PARAMETERS-1'!$B$5:$J$44,5,FALSE)*VLOOKUP(ABSYLD2!AE$4,'[1]INTERNAL PARAMETERS-1'!$B$5:$J$44,7,FALSE)*ABSYLD2!$F101 + ABSYLD1!AE101*(1-VLOOKUP(ABSYLD2!AE$4,'[1]INTERNAL PARAMETERS-1'!$B$5:$J$44,5,FALSE))*VLOOKUP(ABSYLD2!AE$4,'[1]INTERNAL PARAMETERS-1'!$B$5:$J$44,9,FALSE)*ABSYLD2!$F101</f>
        <v>0</v>
      </c>
      <c r="AF101" s="47">
        <f>ABSYLD1!AF101*VLOOKUP(ABSYLD2!AF$4,'[1]INTERNAL PARAMETERS-1'!$B$5:$J$44,5,FALSE)*VLOOKUP(ABSYLD2!AF$4,'[1]INTERNAL PARAMETERS-1'!$B$5:$J$44,7,FALSE)*ABSYLD2!$F101 + ABSYLD1!AF101*(1-VLOOKUP(ABSYLD2!AF$4,'[1]INTERNAL PARAMETERS-1'!$B$5:$J$44,5,FALSE))*VLOOKUP(ABSYLD2!AF$4,'[1]INTERNAL PARAMETERS-1'!$B$5:$J$44,9,FALSE)*ABSYLD2!$F101</f>
        <v>7.1426440330436272</v>
      </c>
      <c r="AG101" s="47">
        <f>ABSYLD1!AG101*VLOOKUP(ABSYLD2!AG$4,'[1]INTERNAL PARAMETERS-1'!$B$5:$J$44,5,FALSE)*VLOOKUP(ABSYLD2!AG$4,'[1]INTERNAL PARAMETERS-1'!$B$5:$J$44,7,FALSE)*ABSYLD2!$F101 + ABSYLD1!AG101*(1-VLOOKUP(ABSYLD2!AG$4,'[1]INTERNAL PARAMETERS-1'!$B$5:$J$44,5,FALSE))*VLOOKUP(ABSYLD2!AG$4,'[1]INTERNAL PARAMETERS-1'!$B$5:$J$44,9,FALSE)*ABSYLD2!$F101</f>
        <v>0</v>
      </c>
      <c r="AH101" s="47">
        <f>ABSYLD1!AH101*VLOOKUP(ABSYLD2!AH$4,'[1]INTERNAL PARAMETERS-1'!$B$5:$J$44,5,FALSE)*VLOOKUP(ABSYLD2!AH$4,'[1]INTERNAL PARAMETERS-1'!$B$5:$J$44,7,FALSE)*ABSYLD2!$F101 + ABSYLD1!AH101*(1-VLOOKUP(ABSYLD2!AH$4,'[1]INTERNAL PARAMETERS-1'!$B$5:$J$44,5,FALSE))*VLOOKUP(ABSYLD2!AH$4,'[1]INTERNAL PARAMETERS-1'!$B$5:$J$44,9,FALSE)*ABSYLD2!$F101</f>
        <v>0</v>
      </c>
      <c r="AI101" s="47">
        <f>ABSYLD1!AI101*VLOOKUP(ABSYLD2!AI$4,'[1]INTERNAL PARAMETERS-1'!$B$5:$J$44,5,FALSE)*VLOOKUP(ABSYLD2!AI$4,'[1]INTERNAL PARAMETERS-1'!$B$5:$J$44,7,FALSE)*ABSYLD2!$F101 + ABSYLD1!AI101*(1-VLOOKUP(ABSYLD2!AI$4,'[1]INTERNAL PARAMETERS-1'!$B$5:$J$44,5,FALSE))*VLOOKUP(ABSYLD2!AI$4,'[1]INTERNAL PARAMETERS-1'!$B$5:$J$44,9,FALSE)*ABSYLD2!$F101</f>
        <v>3.6628943759198092</v>
      </c>
      <c r="AJ101" s="47">
        <f>ABSYLD1!AJ101*VLOOKUP(ABSYLD2!AJ$4,'[1]INTERNAL PARAMETERS-1'!$B$5:$J$44,5,FALSE)*VLOOKUP(ABSYLD2!AJ$4,'[1]INTERNAL PARAMETERS-1'!$B$5:$J$44,7,FALSE)*ABSYLD2!$F101 + ABSYLD1!AJ101*(1-VLOOKUP(ABSYLD2!AJ$4,'[1]INTERNAL PARAMETERS-1'!$B$5:$J$44,5,FALSE))*VLOOKUP(ABSYLD2!AJ$4,'[1]INTERNAL PARAMETERS-1'!$B$5:$J$44,9,FALSE)*ABSYLD2!$F101</f>
        <v>0</v>
      </c>
      <c r="AK101" s="47">
        <f>ABSYLD1!AK101*VLOOKUP(ABSYLD2!AK$4,'[1]INTERNAL PARAMETERS-1'!$B$5:$J$44,5,FALSE)*VLOOKUP(ABSYLD2!AK$4,'[1]INTERNAL PARAMETERS-1'!$B$5:$J$44,7,FALSE)*ABSYLD2!$F101 + ABSYLD1!AK101*(1-VLOOKUP(ABSYLD2!AK$4,'[1]INTERNAL PARAMETERS-1'!$B$5:$J$44,5,FALSE))*VLOOKUP(ABSYLD2!AK$4,'[1]INTERNAL PARAMETERS-1'!$B$5:$J$44,9,FALSE)*ABSYLD2!$F101</f>
        <v>0</v>
      </c>
      <c r="AL101" s="47">
        <f>ABSYLD1!AL101*VLOOKUP(ABSYLD2!AL$4,'[1]INTERNAL PARAMETERS-1'!$B$5:$J$44,5,FALSE)*VLOOKUP(ABSYLD2!AL$4,'[1]INTERNAL PARAMETERS-1'!$B$5:$J$44,7,FALSE)*ABSYLD2!$F101 + ABSYLD1!AL101*(1-VLOOKUP(ABSYLD2!AL$4,'[1]INTERNAL PARAMETERS-1'!$B$5:$J$44,5,FALSE))*VLOOKUP(ABSYLD2!AL$4,'[1]INTERNAL PARAMETERS-1'!$B$5:$J$44,9,FALSE)*ABSYLD2!$F101</f>
        <v>0</v>
      </c>
      <c r="AM101" s="47">
        <f>ABSYLD1!AM101*VLOOKUP(ABSYLD2!AM$4,'[1]INTERNAL PARAMETERS-1'!$B$5:$J$44,5,FALSE)*VLOOKUP(ABSYLD2!AM$4,'[1]INTERNAL PARAMETERS-1'!$B$5:$J$44,7,FALSE)*ABSYLD2!$F101 + ABSYLD1!AM101*(1-VLOOKUP(ABSYLD2!AM$4,'[1]INTERNAL PARAMETERS-1'!$B$5:$J$44,5,FALSE))*VLOOKUP(ABSYLD2!AM$4,'[1]INTERNAL PARAMETERS-1'!$B$5:$J$44,9,FALSE)*ABSYLD2!$F101</f>
        <v>0</v>
      </c>
      <c r="AN101" s="47">
        <f>ABSYLD1!AN101*VLOOKUP(ABSYLD2!AN$4,'[1]INTERNAL PARAMETERS-1'!$B$5:$J$44,5,FALSE)*VLOOKUP(ABSYLD2!AN$4,'[1]INTERNAL PARAMETERS-1'!$B$5:$J$44,7,FALSE)*ABSYLD2!$F101 + ABSYLD1!AN101*(1-VLOOKUP(ABSYLD2!AN$4,'[1]INTERNAL PARAMETERS-1'!$B$5:$J$44,5,FALSE))*VLOOKUP(ABSYLD2!AN$4,'[1]INTERNAL PARAMETERS-1'!$B$5:$J$44,9,FALSE)*ABSYLD2!$F101</f>
        <v>0</v>
      </c>
      <c r="AO101" s="47">
        <f>ABSYLD1!AO101*VLOOKUP(ABSYLD2!AO$4,'[1]INTERNAL PARAMETERS-1'!$B$5:$J$44,5,FALSE)*VLOOKUP(ABSYLD2!AO$4,'[1]INTERNAL PARAMETERS-1'!$B$5:$J$44,7,FALSE)*ABSYLD2!$F101 + ABSYLD1!AO101*(1-VLOOKUP(ABSYLD2!AO$4,'[1]INTERNAL PARAMETERS-1'!$B$5:$J$44,5,FALSE))*VLOOKUP(ABSYLD2!AO$4,'[1]INTERNAL PARAMETERS-1'!$B$5:$J$44,9,FALSE)*ABSYLD2!$F101</f>
        <v>0</v>
      </c>
      <c r="AP101" s="47">
        <f>ABSYLD1!AP101*VLOOKUP(ABSYLD2!AP$4,'[1]INTERNAL PARAMETERS-1'!$B$5:$J$44,5,FALSE)*VLOOKUP(ABSYLD2!AP$4,'[1]INTERNAL PARAMETERS-1'!$B$5:$J$44,7,FALSE)*ABSYLD2!$F101 + ABSYLD1!AP101*(1-VLOOKUP(ABSYLD2!AP$4,'[1]INTERNAL PARAMETERS-1'!$B$5:$J$44,5,FALSE))*VLOOKUP(ABSYLD2!AP$4,'[1]INTERNAL PARAMETERS-1'!$B$5:$J$44,9,FALSE)*ABSYLD2!$F101</f>
        <v>0</v>
      </c>
      <c r="AQ101" s="47">
        <f>ABSYLD1!AQ101*VLOOKUP(ABSYLD2!AQ$4,'[1]INTERNAL PARAMETERS-1'!$B$5:$J$44,5,FALSE)*VLOOKUP(ABSYLD2!AQ$4,'[1]INTERNAL PARAMETERS-1'!$B$5:$J$44,7,FALSE)*ABSYLD2!$F101 + ABSYLD1!AQ101*(1-VLOOKUP(ABSYLD2!AQ$4,'[1]INTERNAL PARAMETERS-1'!$B$5:$J$44,5,FALSE))*VLOOKUP(ABSYLD2!AQ$4,'[1]INTERNAL PARAMETERS-1'!$B$5:$J$44,9,FALSE)*ABSYLD2!$F101</f>
        <v>0</v>
      </c>
      <c r="AR101" s="47">
        <f>ABSYLD1!AR101*VLOOKUP(ABSYLD2!AR$4,'[1]INTERNAL PARAMETERS-1'!$B$5:$J$44,5,FALSE)*VLOOKUP(ABSYLD2!AR$4,'[1]INTERNAL PARAMETERS-1'!$B$5:$J$44,7,FALSE)*ABSYLD2!$F101 + ABSYLD1!AR101*(1-VLOOKUP(ABSYLD2!AR$4,'[1]INTERNAL PARAMETERS-1'!$B$5:$J$44,5,FALSE))*VLOOKUP(ABSYLD2!AR$4,'[1]INTERNAL PARAMETERS-1'!$B$5:$J$44,9,FALSE)*ABSYLD2!$F101</f>
        <v>0</v>
      </c>
      <c r="AS101" s="47">
        <f>ABSYLD1!AS101*VLOOKUP(ABSYLD2!AS$4,'[1]INTERNAL PARAMETERS-1'!$B$5:$J$44,5,FALSE)*VLOOKUP(ABSYLD2!AS$4,'[1]INTERNAL PARAMETERS-1'!$B$5:$J$44,7,FALSE)*ABSYLD2!$F101 + ABSYLD1!AS101*(1-VLOOKUP(ABSYLD2!AS$4,'[1]INTERNAL PARAMETERS-1'!$B$5:$J$44,5,FALSE))*VLOOKUP(ABSYLD2!AS$4,'[1]INTERNAL PARAMETERS-1'!$B$5:$J$44,9,FALSE)*ABSYLD2!$F101</f>
        <v>0</v>
      </c>
      <c r="AT101" s="46">
        <f>ABSYLD1!AT101*VLOOKUP(ABSYLD2!AT$4,'[1]INTERNAL PARAMETERS-1'!$B$5:$J$44,5,FALSE)*VLOOKUP(ABSYLD2!AT$4,'[1]INTERNAL PARAMETERS-1'!$B$5:$J$44,7,FALSE)*ABSYLD2!$F101 + ABSYLD1!AT101*(1-VLOOKUP(ABSYLD2!AT$4,'[1]INTERNAL PARAMETERS-1'!$B$5:$J$44,5,FALSE))*VLOOKUP(ABSYLD2!AT$4,'[1]INTERNAL PARAMETERS-1'!$B$5:$J$44,9,FALSE)*ABSYLD2!$F101</f>
        <v>0</v>
      </c>
      <c r="AU101" s="48">
        <f>ABSYLD1!AU101*VLOOKUP(ABSYLD2!AU$4,'[1]INTERNAL PARAMETERS-1'!$B$5:$J$44,5,FALSE)*VLOOKUP(ABSYLD2!AU$4,'[1]INTERNAL PARAMETERS-1'!$B$5:$J$44,6,FALSE)*VLOOKUP(ABSYLD2!AU$4,'[1]INTERNAL PARAMETERS-1'!$B$5:$J$44,3,FALSE) + ABSYLD1!AU101*(1-VLOOKUP(ABSYLD2!AU$4,'[1]INTERNAL PARAMETERS-1'!$B$5:$J$44,5,FALSE))*VLOOKUP(ABSYLD2!AU$4,'[1]INTERNAL PARAMETERS-1'!$B$5:$J$44,8,FALSE)*VLOOKUP(ABSYLD2!AU$4,'[1]INTERNAL PARAMETERS-1'!$B$5:$J$44,3,FALSE)</f>
        <v>0</v>
      </c>
      <c r="AV101" s="47">
        <f>ABSYLD1!AV101*VLOOKUP(ABSYLD2!AV$4,'[1]INTERNAL PARAMETERS-1'!$B$5:$J$44,5,FALSE)*VLOOKUP(ABSYLD2!AV$4,'[1]INTERNAL PARAMETERS-1'!$B$5:$J$44,6,FALSE)*VLOOKUP(ABSYLD2!AV$4,'[1]INTERNAL PARAMETERS-1'!$B$5:$J$44,3,FALSE) + ABSYLD1!AV101*(1-VLOOKUP(ABSYLD2!AV$4,'[1]INTERNAL PARAMETERS-1'!$B$5:$J$44,5,FALSE))*VLOOKUP(ABSYLD2!AV$4,'[1]INTERNAL PARAMETERS-1'!$B$5:$J$44,8,FALSE)*VLOOKUP(ABSYLD2!AV$4,'[1]INTERNAL PARAMETERS-1'!$B$5:$J$44,3,FALSE)</f>
        <v>0</v>
      </c>
      <c r="AW101" s="47">
        <f>ABSYLD1!AW101*VLOOKUP(ABSYLD2!AW$4,'[1]INTERNAL PARAMETERS-1'!$B$5:$J$44,5,FALSE)*VLOOKUP(ABSYLD2!AW$4,'[1]INTERNAL PARAMETERS-1'!$B$5:$J$44,6,FALSE)*VLOOKUP(ABSYLD2!AW$4,'[1]INTERNAL PARAMETERS-1'!$B$5:$J$44,3,FALSE) + ABSYLD1!AW101*(1-VLOOKUP(ABSYLD2!AW$4,'[1]INTERNAL PARAMETERS-1'!$B$5:$J$44,5,FALSE))*VLOOKUP(ABSYLD2!AW$4,'[1]INTERNAL PARAMETERS-1'!$B$5:$J$44,8,FALSE)*VLOOKUP(ABSYLD2!AW$4,'[1]INTERNAL PARAMETERS-1'!$B$5:$J$44,3,FALSE)</f>
        <v>44.615620260350163</v>
      </c>
      <c r="AX101" s="47">
        <f>ABSYLD1!AX101*VLOOKUP(ABSYLD2!AX$4,'[1]INTERNAL PARAMETERS-1'!$B$5:$J$44,5,FALSE)*VLOOKUP(ABSYLD2!AX$4,'[1]INTERNAL PARAMETERS-1'!$B$5:$J$44,6,FALSE)*VLOOKUP(ABSYLD2!AX$4,'[1]INTERNAL PARAMETERS-1'!$B$5:$J$44,3,FALSE) + ABSYLD1!AX101*(1-VLOOKUP(ABSYLD2!AX$4,'[1]INTERNAL PARAMETERS-1'!$B$5:$J$44,5,FALSE))*VLOOKUP(ABSYLD2!AX$4,'[1]INTERNAL PARAMETERS-1'!$B$5:$J$44,8,FALSE)*VLOOKUP(ABSYLD2!AX$4,'[1]INTERNAL PARAMETERS-1'!$B$5:$J$44,3,FALSE)</f>
        <v>0</v>
      </c>
      <c r="AY101" s="47">
        <f>ABSYLD1!AY101*VLOOKUP(ABSYLD2!AY$4,'[1]INTERNAL PARAMETERS-1'!$B$5:$J$44,5,FALSE)*VLOOKUP(ABSYLD2!AY$4,'[1]INTERNAL PARAMETERS-1'!$B$5:$J$44,6,FALSE)*VLOOKUP(ABSYLD2!AY$4,'[1]INTERNAL PARAMETERS-1'!$B$5:$J$44,3,FALSE) + ABSYLD1!AY101*(1-VLOOKUP(ABSYLD2!AY$4,'[1]INTERNAL PARAMETERS-1'!$B$5:$J$44,5,FALSE))*VLOOKUP(ABSYLD2!AY$4,'[1]INTERNAL PARAMETERS-1'!$B$5:$J$44,8,FALSE)*VLOOKUP(ABSYLD2!AY$4,'[1]INTERNAL PARAMETERS-1'!$B$5:$J$44,3,FALSE)</f>
        <v>0</v>
      </c>
      <c r="AZ101" s="47">
        <f>ABSYLD1!AZ101*VLOOKUP(ABSYLD2!AZ$4,'[1]INTERNAL PARAMETERS-1'!$B$5:$J$44,5,FALSE)*VLOOKUP(ABSYLD2!AZ$4,'[1]INTERNAL PARAMETERS-1'!$B$5:$J$44,6,FALSE)*VLOOKUP(ABSYLD2!AZ$4,'[1]INTERNAL PARAMETERS-1'!$B$5:$J$44,3,FALSE) + ABSYLD1!AZ101*(1-VLOOKUP(ABSYLD2!AZ$4,'[1]INTERNAL PARAMETERS-1'!$B$5:$J$44,5,FALSE))*VLOOKUP(ABSYLD2!AZ$4,'[1]INTERNAL PARAMETERS-1'!$B$5:$J$44,8,FALSE)*VLOOKUP(ABSYLD2!AZ$4,'[1]INTERNAL PARAMETERS-1'!$B$5:$J$44,3,FALSE)</f>
        <v>0</v>
      </c>
      <c r="BA101" s="47">
        <f>ABSYLD1!BA101*VLOOKUP(ABSYLD2!BA$4,'[1]INTERNAL PARAMETERS-1'!$B$5:$J$44,5,FALSE)*VLOOKUP(ABSYLD2!BA$4,'[1]INTERNAL PARAMETERS-1'!$B$5:$J$44,6,FALSE)*VLOOKUP(ABSYLD2!BA$4,'[1]INTERNAL PARAMETERS-1'!$B$5:$J$44,3,FALSE) + ABSYLD1!BA101*(1-VLOOKUP(ABSYLD2!BA$4,'[1]INTERNAL PARAMETERS-1'!$B$5:$J$44,5,FALSE))*VLOOKUP(ABSYLD2!BA$4,'[1]INTERNAL PARAMETERS-1'!$B$5:$J$44,8,FALSE)*VLOOKUP(ABSYLD2!BA$4,'[1]INTERNAL PARAMETERS-1'!$B$5:$J$44,3,FALSE)</f>
        <v>6.8488259352674783</v>
      </c>
      <c r="BB101" s="47">
        <f>ABSYLD1!BB101*VLOOKUP(ABSYLD2!BB$4,'[1]INTERNAL PARAMETERS-1'!$B$5:$J$44,5,FALSE)*VLOOKUP(ABSYLD2!BB$4,'[1]INTERNAL PARAMETERS-1'!$B$5:$J$44,6,FALSE)*VLOOKUP(ABSYLD2!BB$4,'[1]INTERNAL PARAMETERS-1'!$B$5:$J$44,3,FALSE) + ABSYLD1!BB101*(1-VLOOKUP(ABSYLD2!BB$4,'[1]INTERNAL PARAMETERS-1'!$B$5:$J$44,5,FALSE))*VLOOKUP(ABSYLD2!BB$4,'[1]INTERNAL PARAMETERS-1'!$B$5:$J$44,8,FALSE)*VLOOKUP(ABSYLD2!BB$4,'[1]INTERNAL PARAMETERS-1'!$B$5:$J$44,3,FALSE)</f>
        <v>7.7410360147337371</v>
      </c>
      <c r="BC101" s="47">
        <f>ABSYLD1!BC101*VLOOKUP(ABSYLD2!BC$4,'[1]INTERNAL PARAMETERS-1'!$B$5:$J$44,5,FALSE)*VLOOKUP(ABSYLD2!BC$4,'[1]INTERNAL PARAMETERS-1'!$B$5:$J$44,6,FALSE)*VLOOKUP(ABSYLD2!BC$4,'[1]INTERNAL PARAMETERS-1'!$B$5:$J$44,3,FALSE) + ABSYLD1!BC101*(1-VLOOKUP(ABSYLD2!BC$4,'[1]INTERNAL PARAMETERS-1'!$B$5:$J$44,5,FALSE))*VLOOKUP(ABSYLD2!BC$4,'[1]INTERNAL PARAMETERS-1'!$B$5:$J$44,8,FALSE)*VLOOKUP(ABSYLD2!BC$4,'[1]INTERNAL PARAMETERS-1'!$B$5:$J$44,3,FALSE)</f>
        <v>9.3480572140103195</v>
      </c>
      <c r="BD101" s="47">
        <f>ABSYLD1!BD101*VLOOKUP(ABSYLD2!BD$4,'[1]INTERNAL PARAMETERS-1'!$B$5:$J$44,5,FALSE)*VLOOKUP(ABSYLD2!BD$4,'[1]INTERNAL PARAMETERS-1'!$B$5:$J$44,6,FALSE)*VLOOKUP(ABSYLD2!BD$4,'[1]INTERNAL PARAMETERS-1'!$B$5:$J$44,3,FALSE) + ABSYLD1!BD101*(1-VLOOKUP(ABSYLD2!BD$4,'[1]INTERNAL PARAMETERS-1'!$B$5:$J$44,5,FALSE))*VLOOKUP(ABSYLD2!BD$4,'[1]INTERNAL PARAMETERS-1'!$B$5:$J$44,8,FALSE)*VLOOKUP(ABSYLD2!BD$4,'[1]INTERNAL PARAMETERS-1'!$B$5:$J$44,3,FALSE)</f>
        <v>8.4982338309184726</v>
      </c>
      <c r="BE101" s="47">
        <f>ABSYLD1!BE101*VLOOKUP(ABSYLD2!BE$4,'[1]INTERNAL PARAMETERS-1'!$B$5:$J$44,5,FALSE)*VLOOKUP(ABSYLD2!BE$4,'[1]INTERNAL PARAMETERS-1'!$B$5:$J$44,6,FALSE)*VLOOKUP(ABSYLD2!BE$4,'[1]INTERNAL PARAMETERS-1'!$B$5:$J$44,3,FALSE) + ABSYLD1!BE101*(1-VLOOKUP(ABSYLD2!BE$4,'[1]INTERNAL PARAMETERS-1'!$B$5:$J$44,5,FALSE))*VLOOKUP(ABSYLD2!BE$4,'[1]INTERNAL PARAMETERS-1'!$B$5:$J$44,8,FALSE)*VLOOKUP(ABSYLD2!BE$4,'[1]INTERNAL PARAMETERS-1'!$B$5:$J$44,3,FALSE)</f>
        <v>19.545937811112488</v>
      </c>
      <c r="BF101" s="47">
        <f>ABSYLD1!BF101*VLOOKUP(ABSYLD2!BF$4,'[1]INTERNAL PARAMETERS-1'!$B$5:$J$44,5,FALSE)*VLOOKUP(ABSYLD2!BF$4,'[1]INTERNAL PARAMETERS-1'!$B$5:$J$44,6,FALSE)*VLOOKUP(ABSYLD2!BF$4,'[1]INTERNAL PARAMETERS-1'!$B$5:$J$44,3,FALSE) + ABSYLD1!BF101*(1-VLOOKUP(ABSYLD2!BF$4,'[1]INTERNAL PARAMETERS-1'!$B$5:$J$44,5,FALSE))*VLOOKUP(ABSYLD2!BF$4,'[1]INTERNAL PARAMETERS-1'!$B$5:$J$44,8,FALSE)*VLOOKUP(ABSYLD2!BF$4,'[1]INTERNAL PARAMETERS-1'!$B$5:$J$44,3,FALSE)</f>
        <v>0</v>
      </c>
      <c r="BG101" s="47">
        <f>ABSYLD1!BG101*VLOOKUP(ABSYLD2!BG$4,'[1]INTERNAL PARAMETERS-1'!$B$5:$J$44,5,FALSE)*VLOOKUP(ABSYLD2!BG$4,'[1]INTERNAL PARAMETERS-1'!$B$5:$J$44,6,FALSE)*VLOOKUP(ABSYLD2!BG$4,'[1]INTERNAL PARAMETERS-1'!$B$5:$J$44,3,FALSE) + ABSYLD1!BG101*(1-VLOOKUP(ABSYLD2!BG$4,'[1]INTERNAL PARAMETERS-1'!$B$5:$J$44,5,FALSE))*VLOOKUP(ABSYLD2!BG$4,'[1]INTERNAL PARAMETERS-1'!$B$5:$J$44,8,FALSE)*VLOOKUP(ABSYLD2!BG$4,'[1]INTERNAL PARAMETERS-1'!$B$5:$J$44,3,FALSE)</f>
        <v>7.6660711231617631</v>
      </c>
      <c r="BH101" s="47">
        <f>ABSYLD1!BH101*VLOOKUP(ABSYLD2!BH$4,'[1]INTERNAL PARAMETERS-1'!$B$5:$J$44,5,FALSE)*VLOOKUP(ABSYLD2!BH$4,'[1]INTERNAL PARAMETERS-1'!$B$5:$J$44,6,FALSE)*VLOOKUP(ABSYLD2!BH$4,'[1]INTERNAL PARAMETERS-1'!$B$5:$J$44,3,FALSE) + ABSYLD1!BH101*(1-VLOOKUP(ABSYLD2!BH$4,'[1]INTERNAL PARAMETERS-1'!$B$5:$J$44,5,FALSE))*VLOOKUP(ABSYLD2!BH$4,'[1]INTERNAL PARAMETERS-1'!$B$5:$J$44,8,FALSE)*VLOOKUP(ABSYLD2!BH$4,'[1]INTERNAL PARAMETERS-1'!$B$5:$J$44,3,FALSE)</f>
        <v>3.4751825598897522E-2</v>
      </c>
      <c r="BI101" s="47">
        <f>ABSYLD1!BI101*VLOOKUP(ABSYLD2!BI$4,'[1]INTERNAL PARAMETERS-1'!$B$5:$J$44,5,FALSE)*VLOOKUP(ABSYLD2!BI$4,'[1]INTERNAL PARAMETERS-1'!$B$5:$J$44,6,FALSE)*VLOOKUP(ABSYLD2!BI$4,'[1]INTERNAL PARAMETERS-1'!$B$5:$J$44,3,FALSE) + ABSYLD1!BI101*(1-VLOOKUP(ABSYLD2!BI$4,'[1]INTERNAL PARAMETERS-1'!$B$5:$J$44,5,FALSE))*VLOOKUP(ABSYLD2!BI$4,'[1]INTERNAL PARAMETERS-1'!$B$5:$J$44,8,FALSE)*VLOOKUP(ABSYLD2!BI$4,'[1]INTERNAL PARAMETERS-1'!$B$5:$J$44,3,FALSE)</f>
        <v>0</v>
      </c>
      <c r="BJ101" s="47">
        <f>ABSYLD1!BJ101*VLOOKUP(ABSYLD2!BJ$4,'[1]INTERNAL PARAMETERS-1'!$B$5:$J$44,5,FALSE)*VLOOKUP(ABSYLD2!BJ$4,'[1]INTERNAL PARAMETERS-1'!$B$5:$J$44,6,FALSE)*VLOOKUP(ABSYLD2!BJ$4,'[1]INTERNAL PARAMETERS-1'!$B$5:$J$44,3,FALSE) + ABSYLD1!BJ101*(1-VLOOKUP(ABSYLD2!BJ$4,'[1]INTERNAL PARAMETERS-1'!$B$5:$J$44,5,FALSE))*VLOOKUP(ABSYLD2!BJ$4,'[1]INTERNAL PARAMETERS-1'!$B$5:$J$44,8,FALSE)*VLOOKUP(ABSYLD2!BJ$4,'[1]INTERNAL PARAMETERS-1'!$B$5:$J$44,3,FALSE)</f>
        <v>1.945281773971252</v>
      </c>
      <c r="BK101" s="47">
        <f>ABSYLD1!BK101*VLOOKUP(ABSYLD2!BK$4,'[1]INTERNAL PARAMETERS-1'!$B$5:$J$44,5,FALSE)*VLOOKUP(ABSYLD2!BK$4,'[1]INTERNAL PARAMETERS-1'!$B$5:$J$44,6,FALSE)*VLOOKUP(ABSYLD2!BK$4,'[1]INTERNAL PARAMETERS-1'!$B$5:$J$44,3,FALSE) + ABSYLD1!BK101*(1-VLOOKUP(ABSYLD2!BK$4,'[1]INTERNAL PARAMETERS-1'!$B$5:$J$44,5,FALSE))*VLOOKUP(ABSYLD2!BK$4,'[1]INTERNAL PARAMETERS-1'!$B$5:$J$44,8,FALSE)*VLOOKUP(ABSYLD2!BK$4,'[1]INTERNAL PARAMETERS-1'!$B$5:$J$44,3,FALSE)</f>
        <v>2.9964836378727662</v>
      </c>
      <c r="BL101" s="47">
        <f>ABSYLD1!BL101*VLOOKUP(ABSYLD2!BL$4,'[1]INTERNAL PARAMETERS-1'!$B$5:$J$44,5,FALSE)*VLOOKUP(ABSYLD2!BL$4,'[1]INTERNAL PARAMETERS-1'!$B$5:$J$44,6,FALSE)*VLOOKUP(ABSYLD2!BL$4,'[1]INTERNAL PARAMETERS-1'!$B$5:$J$44,3,FALSE) + ABSYLD1!BL101*(1-VLOOKUP(ABSYLD2!BL$4,'[1]INTERNAL PARAMETERS-1'!$B$5:$J$44,5,FALSE))*VLOOKUP(ABSYLD2!BL$4,'[1]INTERNAL PARAMETERS-1'!$B$5:$J$44,8,FALSE)*VLOOKUP(ABSYLD2!BL$4,'[1]INTERNAL PARAMETERS-1'!$B$5:$J$44,3,FALSE)</f>
        <v>10.724445268126834</v>
      </c>
      <c r="BM101" s="47">
        <f>ABSYLD1!BM101*VLOOKUP(ABSYLD2!BM$4,'[1]INTERNAL PARAMETERS-1'!$B$5:$J$44,5,FALSE)*VLOOKUP(ABSYLD2!BM$4,'[1]INTERNAL PARAMETERS-1'!$B$5:$J$44,6,FALSE)*VLOOKUP(ABSYLD2!BM$4,'[1]INTERNAL PARAMETERS-1'!$B$5:$J$44,3,FALSE) + ABSYLD1!BM101*(1-VLOOKUP(ABSYLD2!BM$4,'[1]INTERNAL PARAMETERS-1'!$B$5:$J$44,5,FALSE))*VLOOKUP(ABSYLD2!BM$4,'[1]INTERNAL PARAMETERS-1'!$B$5:$J$44,8,FALSE)*VLOOKUP(ABSYLD2!BM$4,'[1]INTERNAL PARAMETERS-1'!$B$5:$J$44,3,FALSE)</f>
        <v>2.8523019147557531</v>
      </c>
      <c r="BN101" s="47">
        <f>ABSYLD1!BN101*VLOOKUP(ABSYLD2!BN$4,'[1]INTERNAL PARAMETERS-1'!$B$5:$J$44,5,FALSE)*VLOOKUP(ABSYLD2!BN$4,'[1]INTERNAL PARAMETERS-1'!$B$5:$J$44,6,FALSE)*VLOOKUP(ABSYLD2!BN$4,'[1]INTERNAL PARAMETERS-1'!$B$5:$J$44,3,FALSE) + ABSYLD1!BN101*(1-VLOOKUP(ABSYLD2!BN$4,'[1]INTERNAL PARAMETERS-1'!$B$5:$J$44,5,FALSE))*VLOOKUP(ABSYLD2!BN$4,'[1]INTERNAL PARAMETERS-1'!$B$5:$J$44,8,FALSE)*VLOOKUP(ABSYLD2!BN$4,'[1]INTERNAL PARAMETERS-1'!$B$5:$J$44,3,FALSE)</f>
        <v>2.5985862856639153</v>
      </c>
      <c r="BO101" s="47">
        <f>ABSYLD1!BO101*VLOOKUP(ABSYLD2!BO$4,'[1]INTERNAL PARAMETERS-1'!$B$5:$J$44,5,FALSE)*VLOOKUP(ABSYLD2!BO$4,'[1]INTERNAL PARAMETERS-1'!$B$5:$J$44,6,FALSE)*VLOOKUP(ABSYLD2!BO$4,'[1]INTERNAL PARAMETERS-1'!$B$5:$J$44,3,FALSE) + ABSYLD1!BO101*(1-VLOOKUP(ABSYLD2!BO$4,'[1]INTERNAL PARAMETERS-1'!$B$5:$J$44,5,FALSE))*VLOOKUP(ABSYLD2!BO$4,'[1]INTERNAL PARAMETERS-1'!$B$5:$J$44,8,FALSE)*VLOOKUP(ABSYLD2!BO$4,'[1]INTERNAL PARAMETERS-1'!$B$5:$J$44,3,FALSE)</f>
        <v>2.1534950962219925</v>
      </c>
      <c r="BP101" s="47">
        <f>ABSYLD1!BP101*VLOOKUP(ABSYLD2!BP$4,'[1]INTERNAL PARAMETERS-1'!$B$5:$J$44,5,FALSE)*VLOOKUP(ABSYLD2!BP$4,'[1]INTERNAL PARAMETERS-1'!$B$5:$J$44,6,FALSE)*VLOOKUP(ABSYLD2!BP$4,'[1]INTERNAL PARAMETERS-1'!$B$5:$J$44,3,FALSE) + ABSYLD1!BP101*(1-VLOOKUP(ABSYLD2!BP$4,'[1]INTERNAL PARAMETERS-1'!$B$5:$J$44,5,FALSE))*VLOOKUP(ABSYLD2!BP$4,'[1]INTERNAL PARAMETERS-1'!$B$5:$J$44,8,FALSE)*VLOOKUP(ABSYLD2!BP$4,'[1]INTERNAL PARAMETERS-1'!$B$5:$J$44,3,FALSE)</f>
        <v>0.16102737851661675</v>
      </c>
      <c r="BQ101" s="47">
        <f>ABSYLD1!BQ101*VLOOKUP(ABSYLD2!BQ$4,'[1]INTERNAL PARAMETERS-1'!$B$5:$J$44,5,FALSE)*VLOOKUP(ABSYLD2!BQ$4,'[1]INTERNAL PARAMETERS-1'!$B$5:$J$44,6,FALSE)*VLOOKUP(ABSYLD2!BQ$4,'[1]INTERNAL PARAMETERS-1'!$B$5:$J$44,3,FALSE) + ABSYLD1!BQ101*(1-VLOOKUP(ABSYLD2!BQ$4,'[1]INTERNAL PARAMETERS-1'!$B$5:$J$44,5,FALSE))*VLOOKUP(ABSYLD2!BQ$4,'[1]INTERNAL PARAMETERS-1'!$B$5:$J$44,8,FALSE)*VLOOKUP(ABSYLD2!BQ$4,'[1]INTERNAL PARAMETERS-1'!$B$5:$J$44,3,FALSE)</f>
        <v>9.9750737938841976</v>
      </c>
      <c r="BR101" s="47">
        <f>ABSYLD1!BR101*VLOOKUP(ABSYLD2!BR$4,'[1]INTERNAL PARAMETERS-1'!$B$5:$J$44,5,FALSE)*VLOOKUP(ABSYLD2!BR$4,'[1]INTERNAL PARAMETERS-1'!$B$5:$J$44,6,FALSE)*VLOOKUP(ABSYLD2!BR$4,'[1]INTERNAL PARAMETERS-1'!$B$5:$J$44,3,FALSE) + ABSYLD1!BR101*(1-VLOOKUP(ABSYLD2!BR$4,'[1]INTERNAL PARAMETERS-1'!$B$5:$J$44,5,FALSE))*VLOOKUP(ABSYLD2!BR$4,'[1]INTERNAL PARAMETERS-1'!$B$5:$J$44,8,FALSE)*VLOOKUP(ABSYLD2!BR$4,'[1]INTERNAL PARAMETERS-1'!$B$5:$J$44,3,FALSE)</f>
        <v>0.30712211431958181</v>
      </c>
      <c r="BS101" s="47">
        <f>ABSYLD1!BS101*VLOOKUP(ABSYLD2!BS$4,'[1]INTERNAL PARAMETERS-1'!$B$5:$J$44,5,FALSE)*VLOOKUP(ABSYLD2!BS$4,'[1]INTERNAL PARAMETERS-1'!$B$5:$J$44,6,FALSE)*VLOOKUP(ABSYLD2!BS$4,'[1]INTERNAL PARAMETERS-1'!$B$5:$J$44,3,FALSE) + ABSYLD1!BS101*(1-VLOOKUP(ABSYLD2!BS$4,'[1]INTERNAL PARAMETERS-1'!$B$5:$J$44,5,FALSE))*VLOOKUP(ABSYLD2!BS$4,'[1]INTERNAL PARAMETERS-1'!$B$5:$J$44,8,FALSE)*VLOOKUP(ABSYLD2!BS$4,'[1]INTERNAL PARAMETERS-1'!$B$5:$J$44,3,FALSE)</f>
        <v>3.2363345682261214E-2</v>
      </c>
      <c r="BT101" s="47">
        <f>ABSYLD1!BT101*VLOOKUP(ABSYLD2!BT$4,'[1]INTERNAL PARAMETERS-1'!$B$5:$J$44,5,FALSE)*VLOOKUP(ABSYLD2!BT$4,'[1]INTERNAL PARAMETERS-1'!$B$5:$J$44,6,FALSE)*VLOOKUP(ABSYLD2!BT$4,'[1]INTERNAL PARAMETERS-1'!$B$5:$J$44,3,FALSE) + ABSYLD1!BT101*(1-VLOOKUP(ABSYLD2!BT$4,'[1]INTERNAL PARAMETERS-1'!$B$5:$J$44,5,FALSE))*VLOOKUP(ABSYLD2!BT$4,'[1]INTERNAL PARAMETERS-1'!$B$5:$J$44,8,FALSE)*VLOOKUP(ABSYLD2!BT$4,'[1]INTERNAL PARAMETERS-1'!$B$5:$J$44,3,FALSE)</f>
        <v>0</v>
      </c>
      <c r="BU101" s="47">
        <f>ABSYLD1!BU101*VLOOKUP(ABSYLD2!BU$4,'[1]INTERNAL PARAMETERS-1'!$B$5:$J$44,5,FALSE)*VLOOKUP(ABSYLD2!BU$4,'[1]INTERNAL PARAMETERS-1'!$B$5:$J$44,6,FALSE)*VLOOKUP(ABSYLD2!BU$4,'[1]INTERNAL PARAMETERS-1'!$B$5:$J$44,3,FALSE) + ABSYLD1!BU101*(1-VLOOKUP(ABSYLD2!BU$4,'[1]INTERNAL PARAMETERS-1'!$B$5:$J$44,5,FALSE))*VLOOKUP(ABSYLD2!BU$4,'[1]INTERNAL PARAMETERS-1'!$B$5:$J$44,8,FALSE)*VLOOKUP(ABSYLD2!BU$4,'[1]INTERNAL PARAMETERS-1'!$B$5:$J$44,3,FALSE)</f>
        <v>0</v>
      </c>
      <c r="BV101" s="47">
        <f>ABSYLD1!BV101*VLOOKUP(ABSYLD2!BV$4,'[1]INTERNAL PARAMETERS-1'!$B$5:$J$44,5,FALSE)*VLOOKUP(ABSYLD2!BV$4,'[1]INTERNAL PARAMETERS-1'!$B$5:$J$44,6,FALSE)*VLOOKUP(ABSYLD2!BV$4,'[1]INTERNAL PARAMETERS-1'!$B$5:$J$44,3,FALSE) + ABSYLD1!BV101*(1-VLOOKUP(ABSYLD2!BV$4,'[1]INTERNAL PARAMETERS-1'!$B$5:$J$44,5,FALSE))*VLOOKUP(ABSYLD2!BV$4,'[1]INTERNAL PARAMETERS-1'!$B$5:$J$44,8,FALSE)*VLOOKUP(ABSYLD2!BV$4,'[1]INTERNAL PARAMETERS-1'!$B$5:$J$44,3,FALSE)</f>
        <v>0</v>
      </c>
      <c r="BW101" s="47">
        <f>ABSYLD1!BW101*VLOOKUP(ABSYLD2!BW$4,'[1]INTERNAL PARAMETERS-1'!$B$5:$J$44,5,FALSE)*VLOOKUP(ABSYLD2!BW$4,'[1]INTERNAL PARAMETERS-1'!$B$5:$J$44,6,FALSE)*VLOOKUP(ABSYLD2!BW$4,'[1]INTERNAL PARAMETERS-1'!$B$5:$J$44,3,FALSE) + ABSYLD1!BW101*(1-VLOOKUP(ABSYLD2!BW$4,'[1]INTERNAL PARAMETERS-1'!$B$5:$J$44,5,FALSE))*VLOOKUP(ABSYLD2!BW$4,'[1]INTERNAL PARAMETERS-1'!$B$5:$J$44,8,FALSE)*VLOOKUP(ABSYLD2!BW$4,'[1]INTERNAL PARAMETERS-1'!$B$5:$J$44,3,FALSE)</f>
        <v>0</v>
      </c>
      <c r="BX101" s="47">
        <f>ABSYLD1!BX101*VLOOKUP(ABSYLD2!BX$4,'[1]INTERNAL PARAMETERS-1'!$B$5:$J$44,5,FALSE)*VLOOKUP(ABSYLD2!BX$4,'[1]INTERNAL PARAMETERS-1'!$B$5:$J$44,6,FALSE)*VLOOKUP(ABSYLD2!BX$4,'[1]INTERNAL PARAMETERS-1'!$B$5:$J$44,3,FALSE) + ABSYLD1!BX101*(1-VLOOKUP(ABSYLD2!BX$4,'[1]INTERNAL PARAMETERS-1'!$B$5:$J$44,5,FALSE))*VLOOKUP(ABSYLD2!BX$4,'[1]INTERNAL PARAMETERS-1'!$B$5:$J$44,8,FALSE)*VLOOKUP(ABSYLD2!BX$4,'[1]INTERNAL PARAMETERS-1'!$B$5:$J$44,3,FALSE)</f>
        <v>0</v>
      </c>
      <c r="BY101" s="47">
        <f>ABSYLD1!BY101*VLOOKUP(ABSYLD2!BY$4,'[1]INTERNAL PARAMETERS-1'!$B$5:$J$44,5,FALSE)*VLOOKUP(ABSYLD2!BY$4,'[1]INTERNAL PARAMETERS-1'!$B$5:$J$44,6,FALSE)*VLOOKUP(ABSYLD2!BY$4,'[1]INTERNAL PARAMETERS-1'!$B$5:$J$44,3,FALSE) + ABSYLD1!BY101*(1-VLOOKUP(ABSYLD2!BY$4,'[1]INTERNAL PARAMETERS-1'!$B$5:$J$44,5,FALSE))*VLOOKUP(ABSYLD2!BY$4,'[1]INTERNAL PARAMETERS-1'!$B$5:$J$44,8,FALSE)*VLOOKUP(ABSYLD2!BY$4,'[1]INTERNAL PARAMETERS-1'!$B$5:$J$44,3,FALSE)</f>
        <v>0</v>
      </c>
      <c r="BZ101" s="47">
        <f>ABSYLD1!BZ101*VLOOKUP(ABSYLD2!BZ$4,'[1]INTERNAL PARAMETERS-1'!$B$5:$J$44,5,FALSE)*VLOOKUP(ABSYLD2!BZ$4,'[1]INTERNAL PARAMETERS-1'!$B$5:$J$44,6,FALSE)*VLOOKUP(ABSYLD2!BZ$4,'[1]INTERNAL PARAMETERS-1'!$B$5:$J$44,3,FALSE) + ABSYLD1!BZ101*(1-VLOOKUP(ABSYLD2!BZ$4,'[1]INTERNAL PARAMETERS-1'!$B$5:$J$44,5,FALSE))*VLOOKUP(ABSYLD2!BZ$4,'[1]INTERNAL PARAMETERS-1'!$B$5:$J$44,8,FALSE)*VLOOKUP(ABSYLD2!BZ$4,'[1]INTERNAL PARAMETERS-1'!$B$5:$J$44,3,FALSE)</f>
        <v>3.9315196637136597E-2</v>
      </c>
      <c r="CA101" s="47">
        <f>ABSYLD1!CA101*VLOOKUP(ABSYLD2!CA$4,'[1]INTERNAL PARAMETERS-1'!$B$5:$J$44,5,FALSE)*VLOOKUP(ABSYLD2!CA$4,'[1]INTERNAL PARAMETERS-1'!$B$5:$J$44,6,FALSE)*VLOOKUP(ABSYLD2!CA$4,'[1]INTERNAL PARAMETERS-1'!$B$5:$J$44,3,FALSE) + ABSYLD1!CA101*(1-VLOOKUP(ABSYLD2!CA$4,'[1]INTERNAL PARAMETERS-1'!$B$5:$J$44,5,FALSE))*VLOOKUP(ABSYLD2!CA$4,'[1]INTERNAL PARAMETERS-1'!$B$5:$J$44,8,FALSE)*VLOOKUP(ABSYLD2!CA$4,'[1]INTERNAL PARAMETERS-1'!$B$5:$J$44,3,FALSE)</f>
        <v>0</v>
      </c>
      <c r="CB101" s="47">
        <f>ABSYLD1!CB101*VLOOKUP(ABSYLD2!CB$4,'[1]INTERNAL PARAMETERS-1'!$B$5:$J$44,5,FALSE)*VLOOKUP(ABSYLD2!CB$4,'[1]INTERNAL PARAMETERS-1'!$B$5:$J$44,6,FALSE)*VLOOKUP(ABSYLD2!CB$4,'[1]INTERNAL PARAMETERS-1'!$B$5:$J$44,3,FALSE) + ABSYLD1!CB101*(1-VLOOKUP(ABSYLD2!CB$4,'[1]INTERNAL PARAMETERS-1'!$B$5:$J$44,5,FALSE))*VLOOKUP(ABSYLD2!CB$4,'[1]INTERNAL PARAMETERS-1'!$B$5:$J$44,8,FALSE)*VLOOKUP(ABSYLD2!CB$4,'[1]INTERNAL PARAMETERS-1'!$B$5:$J$44,3,FALSE)</f>
        <v>0</v>
      </c>
      <c r="CC101" s="47">
        <f>ABSYLD1!CC101*VLOOKUP(ABSYLD2!CC$4,'[1]INTERNAL PARAMETERS-1'!$B$5:$J$44,5,FALSE)*VLOOKUP(ABSYLD2!CC$4,'[1]INTERNAL PARAMETERS-1'!$B$5:$J$44,6,FALSE)*VLOOKUP(ABSYLD2!CC$4,'[1]INTERNAL PARAMETERS-1'!$B$5:$J$44,3,FALSE) + ABSYLD1!CC101*(1-VLOOKUP(ABSYLD2!CC$4,'[1]INTERNAL PARAMETERS-1'!$B$5:$J$44,5,FALSE))*VLOOKUP(ABSYLD2!CC$4,'[1]INTERNAL PARAMETERS-1'!$B$5:$J$44,8,FALSE)*VLOOKUP(ABSYLD2!CC$4,'[1]INTERNAL PARAMETERS-1'!$B$5:$J$44,3,FALSE)</f>
        <v>0.1123291332489617</v>
      </c>
      <c r="CD101" s="47">
        <f>ABSYLD1!CD101*VLOOKUP(ABSYLD2!CD$4,'[1]INTERNAL PARAMETERS-1'!$B$5:$J$44,5,FALSE)*VLOOKUP(ABSYLD2!CD$4,'[1]INTERNAL PARAMETERS-1'!$B$5:$J$44,6,FALSE)*VLOOKUP(ABSYLD2!CD$4,'[1]INTERNAL PARAMETERS-1'!$B$5:$J$44,3,FALSE) + ABSYLD1!CD101*(1-VLOOKUP(ABSYLD2!CD$4,'[1]INTERNAL PARAMETERS-1'!$B$5:$J$44,5,FALSE))*VLOOKUP(ABSYLD2!CD$4,'[1]INTERNAL PARAMETERS-1'!$B$5:$J$44,8,FALSE)*VLOOKUP(ABSYLD2!CD$4,'[1]INTERNAL PARAMETERS-1'!$B$5:$J$44,3,FALSE)</f>
        <v>0.14119147998654213</v>
      </c>
      <c r="CE101" s="47">
        <f>ABSYLD1!CE101*VLOOKUP(ABSYLD2!CE$4,'[1]INTERNAL PARAMETERS-1'!$B$5:$J$44,5,FALSE)*VLOOKUP(ABSYLD2!CE$4,'[1]INTERNAL PARAMETERS-1'!$B$5:$J$44,6,FALSE)*VLOOKUP(ABSYLD2!CE$4,'[1]INTERNAL PARAMETERS-1'!$B$5:$J$44,3,FALSE) + ABSYLD1!CE101*(1-VLOOKUP(ABSYLD2!CE$4,'[1]INTERNAL PARAMETERS-1'!$B$5:$J$44,5,FALSE))*VLOOKUP(ABSYLD2!CE$4,'[1]INTERNAL PARAMETERS-1'!$B$5:$J$44,8,FALSE)*VLOOKUP(ABSYLD2!CE$4,'[1]INTERNAL PARAMETERS-1'!$B$5:$J$44,3,FALSE)</f>
        <v>0.25889190710713084</v>
      </c>
      <c r="CF101" s="47">
        <f>ABSYLD1!CF101*VLOOKUP(ABSYLD2!CF$4,'[1]INTERNAL PARAMETERS-1'!$B$5:$J$44,5,FALSE)*VLOOKUP(ABSYLD2!CF$4,'[1]INTERNAL PARAMETERS-1'!$B$5:$J$44,6,FALSE)*VLOOKUP(ABSYLD2!CF$4,'[1]INTERNAL PARAMETERS-1'!$B$5:$J$44,3,FALSE) + ABSYLD1!CF101*(1-VLOOKUP(ABSYLD2!CF$4,'[1]INTERNAL PARAMETERS-1'!$B$5:$J$44,5,FALSE))*VLOOKUP(ABSYLD2!CF$4,'[1]INTERNAL PARAMETERS-1'!$B$5:$J$44,8,FALSE)*VLOOKUP(ABSYLD2!CF$4,'[1]INTERNAL PARAMETERS-1'!$B$5:$J$44,3,FALSE)</f>
        <v>0.20767888593968914</v>
      </c>
      <c r="CG101" s="47">
        <f>ABSYLD1!CG101*VLOOKUP(ABSYLD2!CG$4,'[1]INTERNAL PARAMETERS-1'!$B$5:$J$44,5,FALSE)*VLOOKUP(ABSYLD2!CG$4,'[1]INTERNAL PARAMETERS-1'!$B$5:$J$44,6,FALSE)*VLOOKUP(ABSYLD2!CG$4,'[1]INTERNAL PARAMETERS-1'!$B$5:$J$44,3,FALSE) + ABSYLD1!CG101*(1-VLOOKUP(ABSYLD2!CG$4,'[1]INTERNAL PARAMETERS-1'!$B$5:$J$44,5,FALSE))*VLOOKUP(ABSYLD2!CG$4,'[1]INTERNAL PARAMETERS-1'!$B$5:$J$44,8,FALSE)*VLOOKUP(ABSYLD2!CG$4,'[1]INTERNAL PARAMETERS-1'!$B$5:$J$44,3,FALSE)</f>
        <v>6.8812737878208192E-3</v>
      </c>
      <c r="CH101" s="46">
        <f>ABSYLD1!CH101*VLOOKUP(ABSYLD2!CH$4,'[1]INTERNAL PARAMETERS-1'!$B$5:$J$44,5,FALSE)*VLOOKUP(ABSYLD2!CH$4,'[1]INTERNAL PARAMETERS-1'!$B$5:$J$44,6,FALSE)*VLOOKUP(ABSYLD2!CH$4,'[1]INTERNAL PARAMETERS-1'!$B$5:$J$44,3,FALSE) + ABSYLD1!CH101*(1-VLOOKUP(ABSYLD2!CH$4,'[1]INTERNAL PARAMETERS-1'!$B$5:$J$44,5,FALSE))*VLOOKUP(ABSYLD2!CH$4,'[1]INTERNAL PARAMETERS-1'!$B$5:$J$44,8,FALSE)*VLOOKUP(ABSYLD2!CH$4,'[1]INTERNAL PARAMETERS-1'!$B$5:$J$44,3,FALSE)</f>
        <v>0</v>
      </c>
      <c r="CJ101" s="48">
        <f t="shared" si="2"/>
        <v>8993.3757278340545</v>
      </c>
      <c r="CK101" s="46">
        <f t="shared" si="3"/>
        <v>138.81100250087576</v>
      </c>
    </row>
    <row r="102" spans="2:89">
      <c r="B102" s="61" t="s">
        <v>10</v>
      </c>
      <c r="C102" s="60" t="s">
        <v>71</v>
      </c>
      <c r="D102" s="60" t="s">
        <v>81</v>
      </c>
      <c r="E102" s="137">
        <f>ABS!AL102</f>
        <v>12022.82027746619</v>
      </c>
      <c r="F102" s="59">
        <f>'[1]INTERNAL PARAMETERS-1'!M12</f>
        <v>49.09</v>
      </c>
      <c r="G102" s="48">
        <f>ABSYLD1!G102*VLOOKUP(ABSYLD2!G$4,'[1]INTERNAL PARAMETERS-1'!$B$5:$J$44,5,FALSE)*VLOOKUP(ABSYLD2!G$4,'[1]INTERNAL PARAMETERS-1'!$B$5:$J$44,7,FALSE)*ABSYLD2!$F102 + ABSYLD1!G102*(1-VLOOKUP(ABSYLD2!G$4,'[1]INTERNAL PARAMETERS-1'!$B$5:$J$44,5,FALSE))*VLOOKUP(ABSYLD2!G$4,'[1]INTERNAL PARAMETERS-1'!$B$5:$J$44,9,FALSE)*ABSYLD2!$F102</f>
        <v>3198.4552030804989</v>
      </c>
      <c r="H102" s="47">
        <f>ABSYLD1!H102*VLOOKUP(ABSYLD2!H$4,'[1]INTERNAL PARAMETERS-1'!$B$5:$J$44,5,FALSE)*VLOOKUP(ABSYLD2!H$4,'[1]INTERNAL PARAMETERS-1'!$B$5:$J$44,7,FALSE)*ABSYLD2!$F102 + ABSYLD1!H102*(1-VLOOKUP(ABSYLD2!H$4,'[1]INTERNAL PARAMETERS-1'!$B$5:$J$44,5,FALSE))*VLOOKUP(ABSYLD2!H$4,'[1]INTERNAL PARAMETERS-1'!$B$5:$J$44,9,FALSE)*ABSYLD2!$F102</f>
        <v>964.42733790243688</v>
      </c>
      <c r="I102" s="47">
        <f>ABSYLD1!I102*VLOOKUP(ABSYLD2!I$4,'[1]INTERNAL PARAMETERS-1'!$B$5:$J$44,5,FALSE)*VLOOKUP(ABSYLD2!I$4,'[1]INTERNAL PARAMETERS-1'!$B$5:$J$44,7,FALSE)*ABSYLD2!$F102 + ABSYLD1!I102*(1-VLOOKUP(ABSYLD2!I$4,'[1]INTERNAL PARAMETERS-1'!$B$5:$J$44,5,FALSE))*VLOOKUP(ABSYLD2!I$4,'[1]INTERNAL PARAMETERS-1'!$B$5:$J$44,9,FALSE)*ABSYLD2!$F102</f>
        <v>1416.5732493467995</v>
      </c>
      <c r="J102" s="47">
        <f>ABSYLD1!J102*VLOOKUP(ABSYLD2!J$4,'[1]INTERNAL PARAMETERS-1'!$B$5:$J$44,5,FALSE)*VLOOKUP(ABSYLD2!J$4,'[1]INTERNAL PARAMETERS-1'!$B$5:$J$44,7,FALSE)*ABSYLD2!$F102 + ABSYLD1!J102*(1-VLOOKUP(ABSYLD2!J$4,'[1]INTERNAL PARAMETERS-1'!$B$5:$J$44,5,FALSE))*VLOOKUP(ABSYLD2!J$4,'[1]INTERNAL PARAMETERS-1'!$B$5:$J$44,9,FALSE)*ABSYLD2!$F102</f>
        <v>0</v>
      </c>
      <c r="K102" s="47">
        <f>ABSYLD1!K102*VLOOKUP(ABSYLD2!K$4,'[1]INTERNAL PARAMETERS-1'!$B$5:$J$44,5,FALSE)*VLOOKUP(ABSYLD2!K$4,'[1]INTERNAL PARAMETERS-1'!$B$5:$J$44,7,FALSE)*ABSYLD2!$F102 + ABSYLD1!K102*(1-VLOOKUP(ABSYLD2!K$4,'[1]INTERNAL PARAMETERS-1'!$B$5:$J$44,5,FALSE))*VLOOKUP(ABSYLD2!K$4,'[1]INTERNAL PARAMETERS-1'!$B$5:$J$44,9,FALSE)*ABSYLD2!$F102</f>
        <v>0</v>
      </c>
      <c r="L102" s="47">
        <f>ABSYLD1!L102*VLOOKUP(ABSYLD2!L$4,'[1]INTERNAL PARAMETERS-1'!$B$5:$J$44,5,FALSE)*VLOOKUP(ABSYLD2!L$4,'[1]INTERNAL PARAMETERS-1'!$B$5:$J$44,7,FALSE)*ABSYLD2!$F102 + ABSYLD1!L102*(1-VLOOKUP(ABSYLD2!L$4,'[1]INTERNAL PARAMETERS-1'!$B$5:$J$44,5,FALSE))*VLOOKUP(ABSYLD2!L$4,'[1]INTERNAL PARAMETERS-1'!$B$5:$J$44,9,FALSE)*ABSYLD2!$F102</f>
        <v>0</v>
      </c>
      <c r="M102" s="47">
        <f>ABSYLD1!M102*VLOOKUP(ABSYLD2!M$4,'[1]INTERNAL PARAMETERS-1'!$B$5:$J$44,5,FALSE)*VLOOKUP(ABSYLD2!M$4,'[1]INTERNAL PARAMETERS-1'!$B$5:$J$44,7,FALSE)*ABSYLD2!$F102 + ABSYLD1!M102*(1-VLOOKUP(ABSYLD2!M$4,'[1]INTERNAL PARAMETERS-1'!$B$5:$J$44,5,FALSE))*VLOOKUP(ABSYLD2!M$4,'[1]INTERNAL PARAMETERS-1'!$B$5:$J$44,9,FALSE)*ABSYLD2!$F102</f>
        <v>21.597238967887215</v>
      </c>
      <c r="N102" s="47">
        <f>ABSYLD1!N102*VLOOKUP(ABSYLD2!N$4,'[1]INTERNAL PARAMETERS-1'!$B$5:$J$44,5,FALSE)*VLOOKUP(ABSYLD2!N$4,'[1]INTERNAL PARAMETERS-1'!$B$5:$J$44,7,FALSE)*ABSYLD2!$F102 + ABSYLD1!N102*(1-VLOOKUP(ABSYLD2!N$4,'[1]INTERNAL PARAMETERS-1'!$B$5:$J$44,5,FALSE))*VLOOKUP(ABSYLD2!N$4,'[1]INTERNAL PARAMETERS-1'!$B$5:$J$44,9,FALSE)*ABSYLD2!$F102</f>
        <v>4.3442722061842094</v>
      </c>
      <c r="O102" s="47">
        <f>ABSYLD1!O102*VLOOKUP(ABSYLD2!O$4,'[1]INTERNAL PARAMETERS-1'!$B$5:$J$44,5,FALSE)*VLOOKUP(ABSYLD2!O$4,'[1]INTERNAL PARAMETERS-1'!$B$5:$J$44,7,FALSE)*ABSYLD2!$F102 + ABSYLD1!O102*(1-VLOOKUP(ABSYLD2!O$4,'[1]INTERNAL PARAMETERS-1'!$B$5:$J$44,5,FALSE))*VLOOKUP(ABSYLD2!O$4,'[1]INTERNAL PARAMETERS-1'!$B$5:$J$44,9,FALSE)*ABSYLD2!$F102</f>
        <v>0</v>
      </c>
      <c r="P102" s="47">
        <f>ABSYLD1!P102*VLOOKUP(ABSYLD2!P$4,'[1]INTERNAL PARAMETERS-1'!$B$5:$J$44,5,FALSE)*VLOOKUP(ABSYLD2!P$4,'[1]INTERNAL PARAMETERS-1'!$B$5:$J$44,7,FALSE)*ABSYLD2!$F102 + ABSYLD1!P102*(1-VLOOKUP(ABSYLD2!P$4,'[1]INTERNAL PARAMETERS-1'!$B$5:$J$44,5,FALSE))*VLOOKUP(ABSYLD2!P$4,'[1]INTERNAL PARAMETERS-1'!$B$5:$J$44,9,FALSE)*ABSYLD2!$F102</f>
        <v>0</v>
      </c>
      <c r="Q102" s="47">
        <f>ABSYLD1!Q102*VLOOKUP(ABSYLD2!Q$4,'[1]INTERNAL PARAMETERS-1'!$B$5:$J$44,5,FALSE)*VLOOKUP(ABSYLD2!Q$4,'[1]INTERNAL PARAMETERS-1'!$B$5:$J$44,7,FALSE)*ABSYLD2!$F102 + ABSYLD1!Q102*(1-VLOOKUP(ABSYLD2!Q$4,'[1]INTERNAL PARAMETERS-1'!$B$5:$J$44,5,FALSE))*VLOOKUP(ABSYLD2!Q$4,'[1]INTERNAL PARAMETERS-1'!$B$5:$J$44,9,FALSE)*ABSYLD2!$F102</f>
        <v>0</v>
      </c>
      <c r="R102" s="47">
        <f>ABSYLD1!R102*VLOOKUP(ABSYLD2!R$4,'[1]INTERNAL PARAMETERS-1'!$B$5:$J$44,5,FALSE)*VLOOKUP(ABSYLD2!R$4,'[1]INTERNAL PARAMETERS-1'!$B$5:$J$44,7,FALSE)*ABSYLD2!$F102 + ABSYLD1!R102*(1-VLOOKUP(ABSYLD2!R$4,'[1]INTERNAL PARAMETERS-1'!$B$5:$J$44,5,FALSE))*VLOOKUP(ABSYLD2!R$4,'[1]INTERNAL PARAMETERS-1'!$B$5:$J$44,9,FALSE)*ABSYLD2!$F102</f>
        <v>7.4469106418568787</v>
      </c>
      <c r="S102" s="47">
        <f>ABSYLD1!S102*VLOOKUP(ABSYLD2!S$4,'[1]INTERNAL PARAMETERS-1'!$B$5:$J$44,5,FALSE)*VLOOKUP(ABSYLD2!S$4,'[1]INTERNAL PARAMETERS-1'!$B$5:$J$44,7,FALSE)*ABSYLD2!$F102 + ABSYLD1!S102*(1-VLOOKUP(ABSYLD2!S$4,'[1]INTERNAL PARAMETERS-1'!$B$5:$J$44,5,FALSE))*VLOOKUP(ABSYLD2!S$4,'[1]INTERNAL PARAMETERS-1'!$B$5:$J$44,9,FALSE)*ABSYLD2!$F102</f>
        <v>247.57397139273021</v>
      </c>
      <c r="T102" s="47">
        <f>ABSYLD1!T102*VLOOKUP(ABSYLD2!T$4,'[1]INTERNAL PARAMETERS-1'!$B$5:$J$44,5,FALSE)*VLOOKUP(ABSYLD2!T$4,'[1]INTERNAL PARAMETERS-1'!$B$5:$J$44,7,FALSE)*ABSYLD2!$F102 + ABSYLD1!T102*(1-VLOOKUP(ABSYLD2!T$4,'[1]INTERNAL PARAMETERS-1'!$B$5:$J$44,5,FALSE))*VLOOKUP(ABSYLD2!T$4,'[1]INTERNAL PARAMETERS-1'!$B$5:$J$44,9,FALSE)*ABSYLD2!$F102</f>
        <v>69.818328468892759</v>
      </c>
      <c r="U102" s="47">
        <f>ABSYLD1!U102*VLOOKUP(ABSYLD2!U$4,'[1]INTERNAL PARAMETERS-1'!$B$5:$J$44,5,FALSE)*VLOOKUP(ABSYLD2!U$4,'[1]INTERNAL PARAMETERS-1'!$B$5:$J$44,7,FALSE)*ABSYLD2!$F102 + ABSYLD1!U102*(1-VLOOKUP(ABSYLD2!U$4,'[1]INTERNAL PARAMETERS-1'!$B$5:$J$44,5,FALSE))*VLOOKUP(ABSYLD2!U$4,'[1]INTERNAL PARAMETERS-1'!$B$5:$J$44,9,FALSE)*ABSYLD2!$F102</f>
        <v>42.077712831609716</v>
      </c>
      <c r="V102" s="47">
        <f>ABSYLD1!V102*VLOOKUP(ABSYLD2!V$4,'[1]INTERNAL PARAMETERS-1'!$B$5:$J$44,5,FALSE)*VLOOKUP(ABSYLD2!V$4,'[1]INTERNAL PARAMETERS-1'!$B$5:$J$44,7,FALSE)*ABSYLD2!$F102 + ABSYLD1!V102*(1-VLOOKUP(ABSYLD2!V$4,'[1]INTERNAL PARAMETERS-1'!$B$5:$J$44,5,FALSE))*VLOOKUP(ABSYLD2!V$4,'[1]INTERNAL PARAMETERS-1'!$B$5:$J$44,9,FALSE)*ABSYLD2!$F102</f>
        <v>127.2331472350478</v>
      </c>
      <c r="W102" s="47">
        <f>ABSYLD1!W102*VLOOKUP(ABSYLD2!W$4,'[1]INTERNAL PARAMETERS-1'!$B$5:$J$44,5,FALSE)*VLOOKUP(ABSYLD2!W$4,'[1]INTERNAL PARAMETERS-1'!$B$5:$J$44,7,FALSE)*ABSYLD2!$F102 + ABSYLD1!W102*(1-VLOOKUP(ABSYLD2!W$4,'[1]INTERNAL PARAMETERS-1'!$B$5:$J$44,5,FALSE))*VLOOKUP(ABSYLD2!W$4,'[1]INTERNAL PARAMETERS-1'!$B$5:$J$44,9,FALSE)*ABSYLD2!$F102</f>
        <v>0</v>
      </c>
      <c r="X102" s="47">
        <f>ABSYLD1!X102*VLOOKUP(ABSYLD2!X$4,'[1]INTERNAL PARAMETERS-1'!$B$5:$J$44,5,FALSE)*VLOOKUP(ABSYLD2!X$4,'[1]INTERNAL PARAMETERS-1'!$B$5:$J$44,7,FALSE)*ABSYLD2!$F102 + ABSYLD1!X102*(1-VLOOKUP(ABSYLD2!X$4,'[1]INTERNAL PARAMETERS-1'!$B$5:$J$44,5,FALSE))*VLOOKUP(ABSYLD2!X$4,'[1]INTERNAL PARAMETERS-1'!$B$5:$J$44,9,FALSE)*ABSYLD2!$F102</f>
        <v>0</v>
      </c>
      <c r="Y102" s="47">
        <f>ABSYLD1!Y102*VLOOKUP(ABSYLD2!Y$4,'[1]INTERNAL PARAMETERS-1'!$B$5:$J$44,5,FALSE)*VLOOKUP(ABSYLD2!Y$4,'[1]INTERNAL PARAMETERS-1'!$B$5:$J$44,7,FALSE)*ABSYLD2!$F102 + ABSYLD1!Y102*(1-VLOOKUP(ABSYLD2!Y$4,'[1]INTERNAL PARAMETERS-1'!$B$5:$J$44,5,FALSE))*VLOOKUP(ABSYLD2!Y$4,'[1]INTERNAL PARAMETERS-1'!$B$5:$J$44,9,FALSE)*ABSYLD2!$F102</f>
        <v>0</v>
      </c>
      <c r="Z102" s="47">
        <f>ABSYLD1!Z102*VLOOKUP(ABSYLD2!Z$4,'[1]INTERNAL PARAMETERS-1'!$B$5:$J$44,5,FALSE)*VLOOKUP(ABSYLD2!Z$4,'[1]INTERNAL PARAMETERS-1'!$B$5:$J$44,7,FALSE)*ABSYLD2!$F102 + ABSYLD1!Z102*(1-VLOOKUP(ABSYLD2!Z$4,'[1]INTERNAL PARAMETERS-1'!$B$5:$J$44,5,FALSE))*VLOOKUP(ABSYLD2!Z$4,'[1]INTERNAL PARAMETERS-1'!$B$5:$J$44,9,FALSE)*ABSYLD2!$F102</f>
        <v>0</v>
      </c>
      <c r="AA102" s="47">
        <f>ABSYLD1!AA102*VLOOKUP(ABSYLD2!AA$4,'[1]INTERNAL PARAMETERS-1'!$B$5:$J$44,5,FALSE)*VLOOKUP(ABSYLD2!AA$4,'[1]INTERNAL PARAMETERS-1'!$B$5:$J$44,7,FALSE)*ABSYLD2!$F102 + ABSYLD1!AA102*(1-VLOOKUP(ABSYLD2!AA$4,'[1]INTERNAL PARAMETERS-1'!$B$5:$J$44,5,FALSE))*VLOOKUP(ABSYLD2!AA$4,'[1]INTERNAL PARAMETERS-1'!$B$5:$J$44,9,FALSE)*ABSYLD2!$F102</f>
        <v>0</v>
      </c>
      <c r="AB102" s="47">
        <f>ABSYLD1!AB102*VLOOKUP(ABSYLD2!AB$4,'[1]INTERNAL PARAMETERS-1'!$B$5:$J$44,5,FALSE)*VLOOKUP(ABSYLD2!AB$4,'[1]INTERNAL PARAMETERS-1'!$B$5:$J$44,7,FALSE)*ABSYLD2!$F102 + ABSYLD1!AB102*(1-VLOOKUP(ABSYLD2!AB$4,'[1]INTERNAL PARAMETERS-1'!$B$5:$J$44,5,FALSE))*VLOOKUP(ABSYLD2!AB$4,'[1]INTERNAL PARAMETERS-1'!$B$5:$J$44,9,FALSE)*ABSYLD2!$F102</f>
        <v>0</v>
      </c>
      <c r="AC102" s="47">
        <f>ABSYLD1!AC102*VLOOKUP(ABSYLD2!AC$4,'[1]INTERNAL PARAMETERS-1'!$B$5:$J$44,5,FALSE)*VLOOKUP(ABSYLD2!AC$4,'[1]INTERNAL PARAMETERS-1'!$B$5:$J$44,7,FALSE)*ABSYLD2!$F102 + ABSYLD1!AC102*(1-VLOOKUP(ABSYLD2!AC$4,'[1]INTERNAL PARAMETERS-1'!$B$5:$J$44,5,FALSE))*VLOOKUP(ABSYLD2!AC$4,'[1]INTERNAL PARAMETERS-1'!$B$5:$J$44,9,FALSE)*ABSYLD2!$F102</f>
        <v>0</v>
      </c>
      <c r="AD102" s="47">
        <f>ABSYLD1!AD102*VLOOKUP(ABSYLD2!AD$4,'[1]INTERNAL PARAMETERS-1'!$B$5:$J$44,5,FALSE)*VLOOKUP(ABSYLD2!AD$4,'[1]INTERNAL PARAMETERS-1'!$B$5:$J$44,7,FALSE)*ABSYLD2!$F102 + ABSYLD1!AD102*(1-VLOOKUP(ABSYLD2!AD$4,'[1]INTERNAL PARAMETERS-1'!$B$5:$J$44,5,FALSE))*VLOOKUP(ABSYLD2!AD$4,'[1]INTERNAL PARAMETERS-1'!$B$5:$J$44,9,FALSE)*ABSYLD2!$F102</f>
        <v>0</v>
      </c>
      <c r="AE102" s="47">
        <f>ABSYLD1!AE102*VLOOKUP(ABSYLD2!AE$4,'[1]INTERNAL PARAMETERS-1'!$B$5:$J$44,5,FALSE)*VLOOKUP(ABSYLD2!AE$4,'[1]INTERNAL PARAMETERS-1'!$B$5:$J$44,7,FALSE)*ABSYLD2!$F102 + ABSYLD1!AE102*(1-VLOOKUP(ABSYLD2!AE$4,'[1]INTERNAL PARAMETERS-1'!$B$5:$J$44,5,FALSE))*VLOOKUP(ABSYLD2!AE$4,'[1]INTERNAL PARAMETERS-1'!$B$5:$J$44,9,FALSE)*ABSYLD2!$F102</f>
        <v>0</v>
      </c>
      <c r="AF102" s="47">
        <f>ABSYLD1!AF102*VLOOKUP(ABSYLD2!AF$4,'[1]INTERNAL PARAMETERS-1'!$B$5:$J$44,5,FALSE)*VLOOKUP(ABSYLD2!AF$4,'[1]INTERNAL PARAMETERS-1'!$B$5:$J$44,7,FALSE)*ABSYLD2!$F102 + ABSYLD1!AF102*(1-VLOOKUP(ABSYLD2!AF$4,'[1]INTERNAL PARAMETERS-1'!$B$5:$J$44,5,FALSE))*VLOOKUP(ABSYLD2!AF$4,'[1]INTERNAL PARAMETERS-1'!$B$5:$J$44,9,FALSE)*ABSYLD2!$F102</f>
        <v>0</v>
      </c>
      <c r="AG102" s="47">
        <f>ABSYLD1!AG102*VLOOKUP(ABSYLD2!AG$4,'[1]INTERNAL PARAMETERS-1'!$B$5:$J$44,5,FALSE)*VLOOKUP(ABSYLD2!AG$4,'[1]INTERNAL PARAMETERS-1'!$B$5:$J$44,7,FALSE)*ABSYLD2!$F102 + ABSYLD1!AG102*(1-VLOOKUP(ABSYLD2!AG$4,'[1]INTERNAL PARAMETERS-1'!$B$5:$J$44,5,FALSE))*VLOOKUP(ABSYLD2!AG$4,'[1]INTERNAL PARAMETERS-1'!$B$5:$J$44,9,FALSE)*ABSYLD2!$F102</f>
        <v>19.085128340772677</v>
      </c>
      <c r="AH102" s="47">
        <f>ABSYLD1!AH102*VLOOKUP(ABSYLD2!AH$4,'[1]INTERNAL PARAMETERS-1'!$B$5:$J$44,5,FALSE)*VLOOKUP(ABSYLD2!AH$4,'[1]INTERNAL PARAMETERS-1'!$B$5:$J$44,7,FALSE)*ABSYLD2!$F102 + ABSYLD1!AH102*(1-VLOOKUP(ABSYLD2!AH$4,'[1]INTERNAL PARAMETERS-1'!$B$5:$J$44,5,FALSE))*VLOOKUP(ABSYLD2!AH$4,'[1]INTERNAL PARAMETERS-1'!$B$5:$J$44,9,FALSE)*ABSYLD2!$F102</f>
        <v>1.7068000955162557</v>
      </c>
      <c r="AI102" s="47">
        <f>ABSYLD1!AI102*VLOOKUP(ABSYLD2!AI$4,'[1]INTERNAL PARAMETERS-1'!$B$5:$J$44,5,FALSE)*VLOOKUP(ABSYLD2!AI$4,'[1]INTERNAL PARAMETERS-1'!$B$5:$J$44,7,FALSE)*ABSYLD2!$F102 + ABSYLD1!AI102*(1-VLOOKUP(ABSYLD2!AI$4,'[1]INTERNAL PARAMETERS-1'!$B$5:$J$44,5,FALSE))*VLOOKUP(ABSYLD2!AI$4,'[1]INTERNAL PARAMETERS-1'!$B$5:$J$44,9,FALSE)*ABSYLD2!$F102</f>
        <v>3.1029778008149362</v>
      </c>
      <c r="AJ102" s="47">
        <f>ABSYLD1!AJ102*VLOOKUP(ABSYLD2!AJ$4,'[1]INTERNAL PARAMETERS-1'!$B$5:$J$44,5,FALSE)*VLOOKUP(ABSYLD2!AJ$4,'[1]INTERNAL PARAMETERS-1'!$B$5:$J$44,7,FALSE)*ABSYLD2!$F102 + ABSYLD1!AJ102*(1-VLOOKUP(ABSYLD2!AJ$4,'[1]INTERNAL PARAMETERS-1'!$B$5:$J$44,5,FALSE))*VLOOKUP(ABSYLD2!AJ$4,'[1]INTERNAL PARAMETERS-1'!$B$5:$J$44,9,FALSE)*ABSYLD2!$F102</f>
        <v>12.102764313660721</v>
      </c>
      <c r="AK102" s="47">
        <f>ABSYLD1!AK102*VLOOKUP(ABSYLD2!AK$4,'[1]INTERNAL PARAMETERS-1'!$B$5:$J$44,5,FALSE)*VLOOKUP(ABSYLD2!AK$4,'[1]INTERNAL PARAMETERS-1'!$B$5:$J$44,7,FALSE)*ABSYLD2!$F102 + ABSYLD1!AK102*(1-VLOOKUP(ABSYLD2!AK$4,'[1]INTERNAL PARAMETERS-1'!$B$5:$J$44,5,FALSE))*VLOOKUP(ABSYLD2!AK$4,'[1]INTERNAL PARAMETERS-1'!$B$5:$J$44,9,FALSE)*ABSYLD2!$F102</f>
        <v>0</v>
      </c>
      <c r="AL102" s="47">
        <f>ABSYLD1!AL102*VLOOKUP(ABSYLD2!AL$4,'[1]INTERNAL PARAMETERS-1'!$B$5:$J$44,5,FALSE)*VLOOKUP(ABSYLD2!AL$4,'[1]INTERNAL PARAMETERS-1'!$B$5:$J$44,7,FALSE)*ABSYLD2!$F102 + ABSYLD1!AL102*(1-VLOOKUP(ABSYLD2!AL$4,'[1]INTERNAL PARAMETERS-1'!$B$5:$J$44,5,FALSE))*VLOOKUP(ABSYLD2!AL$4,'[1]INTERNAL PARAMETERS-1'!$B$5:$J$44,9,FALSE)*ABSYLD2!$F102</f>
        <v>0</v>
      </c>
      <c r="AM102" s="47">
        <f>ABSYLD1!AM102*VLOOKUP(ABSYLD2!AM$4,'[1]INTERNAL PARAMETERS-1'!$B$5:$J$44,5,FALSE)*VLOOKUP(ABSYLD2!AM$4,'[1]INTERNAL PARAMETERS-1'!$B$5:$J$44,7,FALSE)*ABSYLD2!$F102 + ABSYLD1!AM102*(1-VLOOKUP(ABSYLD2!AM$4,'[1]INTERNAL PARAMETERS-1'!$B$5:$J$44,5,FALSE))*VLOOKUP(ABSYLD2!AM$4,'[1]INTERNAL PARAMETERS-1'!$B$5:$J$44,9,FALSE)*ABSYLD2!$F102</f>
        <v>0</v>
      </c>
      <c r="AN102" s="47">
        <f>ABSYLD1!AN102*VLOOKUP(ABSYLD2!AN$4,'[1]INTERNAL PARAMETERS-1'!$B$5:$J$44,5,FALSE)*VLOOKUP(ABSYLD2!AN$4,'[1]INTERNAL PARAMETERS-1'!$B$5:$J$44,7,FALSE)*ABSYLD2!$F102 + ABSYLD1!AN102*(1-VLOOKUP(ABSYLD2!AN$4,'[1]INTERNAL PARAMETERS-1'!$B$5:$J$44,5,FALSE))*VLOOKUP(ABSYLD2!AN$4,'[1]INTERNAL PARAMETERS-1'!$B$5:$J$44,9,FALSE)*ABSYLD2!$F102</f>
        <v>0</v>
      </c>
      <c r="AO102" s="47">
        <f>ABSYLD1!AO102*VLOOKUP(ABSYLD2!AO$4,'[1]INTERNAL PARAMETERS-1'!$B$5:$J$44,5,FALSE)*VLOOKUP(ABSYLD2!AO$4,'[1]INTERNAL PARAMETERS-1'!$B$5:$J$44,7,FALSE)*ABSYLD2!$F102 + ABSYLD1!AO102*(1-VLOOKUP(ABSYLD2!AO$4,'[1]INTERNAL PARAMETERS-1'!$B$5:$J$44,5,FALSE))*VLOOKUP(ABSYLD2!AO$4,'[1]INTERNAL PARAMETERS-1'!$B$5:$J$44,9,FALSE)*ABSYLD2!$F102</f>
        <v>0</v>
      </c>
      <c r="AP102" s="47">
        <f>ABSYLD1!AP102*VLOOKUP(ABSYLD2!AP$4,'[1]INTERNAL PARAMETERS-1'!$B$5:$J$44,5,FALSE)*VLOOKUP(ABSYLD2!AP$4,'[1]INTERNAL PARAMETERS-1'!$B$5:$J$44,7,FALSE)*ABSYLD2!$F102 + ABSYLD1!AP102*(1-VLOOKUP(ABSYLD2!AP$4,'[1]INTERNAL PARAMETERS-1'!$B$5:$J$44,5,FALSE))*VLOOKUP(ABSYLD2!AP$4,'[1]INTERNAL PARAMETERS-1'!$B$5:$J$44,9,FALSE)*ABSYLD2!$F102</f>
        <v>0</v>
      </c>
      <c r="AQ102" s="47">
        <f>ABSYLD1!AQ102*VLOOKUP(ABSYLD2!AQ$4,'[1]INTERNAL PARAMETERS-1'!$B$5:$J$44,5,FALSE)*VLOOKUP(ABSYLD2!AQ$4,'[1]INTERNAL PARAMETERS-1'!$B$5:$J$44,7,FALSE)*ABSYLD2!$F102 + ABSYLD1!AQ102*(1-VLOOKUP(ABSYLD2!AQ$4,'[1]INTERNAL PARAMETERS-1'!$B$5:$J$44,5,FALSE))*VLOOKUP(ABSYLD2!AQ$4,'[1]INTERNAL PARAMETERS-1'!$B$5:$J$44,9,FALSE)*ABSYLD2!$F102</f>
        <v>0</v>
      </c>
      <c r="AR102" s="47">
        <f>ABSYLD1!AR102*VLOOKUP(ABSYLD2!AR$4,'[1]INTERNAL PARAMETERS-1'!$B$5:$J$44,5,FALSE)*VLOOKUP(ABSYLD2!AR$4,'[1]INTERNAL PARAMETERS-1'!$B$5:$J$44,7,FALSE)*ABSYLD2!$F102 + ABSYLD1!AR102*(1-VLOOKUP(ABSYLD2!AR$4,'[1]INTERNAL PARAMETERS-1'!$B$5:$J$44,5,FALSE))*VLOOKUP(ABSYLD2!AR$4,'[1]INTERNAL PARAMETERS-1'!$B$5:$J$44,9,FALSE)*ABSYLD2!$F102</f>
        <v>0</v>
      </c>
      <c r="AS102" s="47">
        <f>ABSYLD1!AS102*VLOOKUP(ABSYLD2!AS$4,'[1]INTERNAL PARAMETERS-1'!$B$5:$J$44,5,FALSE)*VLOOKUP(ABSYLD2!AS$4,'[1]INTERNAL PARAMETERS-1'!$B$5:$J$44,7,FALSE)*ABSYLD2!$F102 + ABSYLD1!AS102*(1-VLOOKUP(ABSYLD2!AS$4,'[1]INTERNAL PARAMETERS-1'!$B$5:$J$44,5,FALSE))*VLOOKUP(ABSYLD2!AS$4,'[1]INTERNAL PARAMETERS-1'!$B$5:$J$44,9,FALSE)*ABSYLD2!$F102</f>
        <v>0</v>
      </c>
      <c r="AT102" s="46">
        <f>ABSYLD1!AT102*VLOOKUP(ABSYLD2!AT$4,'[1]INTERNAL PARAMETERS-1'!$B$5:$J$44,5,FALSE)*VLOOKUP(ABSYLD2!AT$4,'[1]INTERNAL PARAMETERS-1'!$B$5:$J$44,7,FALSE)*ABSYLD2!$F102 + ABSYLD1!AT102*(1-VLOOKUP(ABSYLD2!AT$4,'[1]INTERNAL PARAMETERS-1'!$B$5:$J$44,5,FALSE))*VLOOKUP(ABSYLD2!AT$4,'[1]INTERNAL PARAMETERS-1'!$B$5:$J$44,9,FALSE)*ABSYLD2!$F102</f>
        <v>0</v>
      </c>
      <c r="AU102" s="48">
        <f>ABSYLD1!AU102*VLOOKUP(ABSYLD2!AU$4,'[1]INTERNAL PARAMETERS-1'!$B$5:$J$44,5,FALSE)*VLOOKUP(ABSYLD2!AU$4,'[1]INTERNAL PARAMETERS-1'!$B$5:$J$44,6,FALSE)*VLOOKUP(ABSYLD2!AU$4,'[1]INTERNAL PARAMETERS-1'!$B$5:$J$44,3,FALSE) + ABSYLD1!AU102*(1-VLOOKUP(ABSYLD2!AU$4,'[1]INTERNAL PARAMETERS-1'!$B$5:$J$44,5,FALSE))*VLOOKUP(ABSYLD2!AU$4,'[1]INTERNAL PARAMETERS-1'!$B$5:$J$44,8,FALSE)*VLOOKUP(ABSYLD2!AU$4,'[1]INTERNAL PARAMETERS-1'!$B$5:$J$44,3,FALSE)</f>
        <v>0</v>
      </c>
      <c r="AV102" s="47">
        <f>ABSYLD1!AV102*VLOOKUP(ABSYLD2!AV$4,'[1]INTERNAL PARAMETERS-1'!$B$5:$J$44,5,FALSE)*VLOOKUP(ABSYLD2!AV$4,'[1]INTERNAL PARAMETERS-1'!$B$5:$J$44,6,FALSE)*VLOOKUP(ABSYLD2!AV$4,'[1]INTERNAL PARAMETERS-1'!$B$5:$J$44,3,FALSE) + ABSYLD1!AV102*(1-VLOOKUP(ABSYLD2!AV$4,'[1]INTERNAL PARAMETERS-1'!$B$5:$J$44,5,FALSE))*VLOOKUP(ABSYLD2!AV$4,'[1]INTERNAL PARAMETERS-1'!$B$5:$J$44,8,FALSE)*VLOOKUP(ABSYLD2!AV$4,'[1]INTERNAL PARAMETERS-1'!$B$5:$J$44,3,FALSE)</f>
        <v>0</v>
      </c>
      <c r="AW102" s="47">
        <f>ABSYLD1!AW102*VLOOKUP(ABSYLD2!AW$4,'[1]INTERNAL PARAMETERS-1'!$B$5:$J$44,5,FALSE)*VLOOKUP(ABSYLD2!AW$4,'[1]INTERNAL PARAMETERS-1'!$B$5:$J$44,6,FALSE)*VLOOKUP(ABSYLD2!AW$4,'[1]INTERNAL PARAMETERS-1'!$B$5:$J$44,3,FALSE) + ABSYLD1!AW102*(1-VLOOKUP(ABSYLD2!AW$4,'[1]INTERNAL PARAMETERS-1'!$B$5:$J$44,5,FALSE))*VLOOKUP(ABSYLD2!AW$4,'[1]INTERNAL PARAMETERS-1'!$B$5:$J$44,8,FALSE)*VLOOKUP(ABSYLD2!AW$4,'[1]INTERNAL PARAMETERS-1'!$B$5:$J$44,3,FALSE)</f>
        <v>34.070402037982831</v>
      </c>
      <c r="AX102" s="47">
        <f>ABSYLD1!AX102*VLOOKUP(ABSYLD2!AX$4,'[1]INTERNAL PARAMETERS-1'!$B$5:$J$44,5,FALSE)*VLOOKUP(ABSYLD2!AX$4,'[1]INTERNAL PARAMETERS-1'!$B$5:$J$44,6,FALSE)*VLOOKUP(ABSYLD2!AX$4,'[1]INTERNAL PARAMETERS-1'!$B$5:$J$44,3,FALSE) + ABSYLD1!AX102*(1-VLOOKUP(ABSYLD2!AX$4,'[1]INTERNAL PARAMETERS-1'!$B$5:$J$44,5,FALSE))*VLOOKUP(ABSYLD2!AX$4,'[1]INTERNAL PARAMETERS-1'!$B$5:$J$44,8,FALSE)*VLOOKUP(ABSYLD2!AX$4,'[1]INTERNAL PARAMETERS-1'!$B$5:$J$44,3,FALSE)</f>
        <v>0</v>
      </c>
      <c r="AY102" s="47">
        <f>ABSYLD1!AY102*VLOOKUP(ABSYLD2!AY$4,'[1]INTERNAL PARAMETERS-1'!$B$5:$J$44,5,FALSE)*VLOOKUP(ABSYLD2!AY$4,'[1]INTERNAL PARAMETERS-1'!$B$5:$J$44,6,FALSE)*VLOOKUP(ABSYLD2!AY$4,'[1]INTERNAL PARAMETERS-1'!$B$5:$J$44,3,FALSE) + ABSYLD1!AY102*(1-VLOOKUP(ABSYLD2!AY$4,'[1]INTERNAL PARAMETERS-1'!$B$5:$J$44,5,FALSE))*VLOOKUP(ABSYLD2!AY$4,'[1]INTERNAL PARAMETERS-1'!$B$5:$J$44,8,FALSE)*VLOOKUP(ABSYLD2!AY$4,'[1]INTERNAL PARAMETERS-1'!$B$5:$J$44,3,FALSE)</f>
        <v>0</v>
      </c>
      <c r="AZ102" s="47">
        <f>ABSYLD1!AZ102*VLOOKUP(ABSYLD2!AZ$4,'[1]INTERNAL PARAMETERS-1'!$B$5:$J$44,5,FALSE)*VLOOKUP(ABSYLD2!AZ$4,'[1]INTERNAL PARAMETERS-1'!$B$5:$J$44,6,FALSE)*VLOOKUP(ABSYLD2!AZ$4,'[1]INTERNAL PARAMETERS-1'!$B$5:$J$44,3,FALSE) + ABSYLD1!AZ102*(1-VLOOKUP(ABSYLD2!AZ$4,'[1]INTERNAL PARAMETERS-1'!$B$5:$J$44,5,FALSE))*VLOOKUP(ABSYLD2!AZ$4,'[1]INTERNAL PARAMETERS-1'!$B$5:$J$44,8,FALSE)*VLOOKUP(ABSYLD2!AZ$4,'[1]INTERNAL PARAMETERS-1'!$B$5:$J$44,3,FALSE)</f>
        <v>0</v>
      </c>
      <c r="BA102" s="47">
        <f>ABSYLD1!BA102*VLOOKUP(ABSYLD2!BA$4,'[1]INTERNAL PARAMETERS-1'!$B$5:$J$44,5,FALSE)*VLOOKUP(ABSYLD2!BA$4,'[1]INTERNAL PARAMETERS-1'!$B$5:$J$44,6,FALSE)*VLOOKUP(ABSYLD2!BA$4,'[1]INTERNAL PARAMETERS-1'!$B$5:$J$44,3,FALSE) + ABSYLD1!BA102*(1-VLOOKUP(ABSYLD2!BA$4,'[1]INTERNAL PARAMETERS-1'!$B$5:$J$44,5,FALSE))*VLOOKUP(ABSYLD2!BA$4,'[1]INTERNAL PARAMETERS-1'!$B$5:$J$44,8,FALSE)*VLOOKUP(ABSYLD2!BA$4,'[1]INTERNAL PARAMETERS-1'!$B$5:$J$44,3,FALSE)</f>
        <v>5.19194958136812</v>
      </c>
      <c r="BB102" s="47">
        <f>ABSYLD1!BB102*VLOOKUP(ABSYLD2!BB$4,'[1]INTERNAL PARAMETERS-1'!$B$5:$J$44,5,FALSE)*VLOOKUP(ABSYLD2!BB$4,'[1]INTERNAL PARAMETERS-1'!$B$5:$J$44,6,FALSE)*VLOOKUP(ABSYLD2!BB$4,'[1]INTERNAL PARAMETERS-1'!$B$5:$J$44,3,FALSE) + ABSYLD1!BB102*(1-VLOOKUP(ABSYLD2!BB$4,'[1]INTERNAL PARAMETERS-1'!$B$5:$J$44,5,FALSE))*VLOOKUP(ABSYLD2!BB$4,'[1]INTERNAL PARAMETERS-1'!$B$5:$J$44,8,FALSE)*VLOOKUP(ABSYLD2!BB$4,'[1]INTERNAL PARAMETERS-1'!$B$5:$J$44,3,FALSE)</f>
        <v>5.2120734169548175</v>
      </c>
      <c r="BC102" s="47">
        <f>ABSYLD1!BC102*VLOOKUP(ABSYLD2!BC$4,'[1]INTERNAL PARAMETERS-1'!$B$5:$J$44,5,FALSE)*VLOOKUP(ABSYLD2!BC$4,'[1]INTERNAL PARAMETERS-1'!$B$5:$J$44,6,FALSE)*VLOOKUP(ABSYLD2!BC$4,'[1]INTERNAL PARAMETERS-1'!$B$5:$J$44,3,FALSE) + ABSYLD1!BC102*(1-VLOOKUP(ABSYLD2!BC$4,'[1]INTERNAL PARAMETERS-1'!$B$5:$J$44,5,FALSE))*VLOOKUP(ABSYLD2!BC$4,'[1]INTERNAL PARAMETERS-1'!$B$5:$J$44,8,FALSE)*VLOOKUP(ABSYLD2!BC$4,'[1]INTERNAL PARAMETERS-1'!$B$5:$J$44,3,FALSE)</f>
        <v>9.997354063458312</v>
      </c>
      <c r="BD102" s="47">
        <f>ABSYLD1!BD102*VLOOKUP(ABSYLD2!BD$4,'[1]INTERNAL PARAMETERS-1'!$B$5:$J$44,5,FALSE)*VLOOKUP(ABSYLD2!BD$4,'[1]INTERNAL PARAMETERS-1'!$B$5:$J$44,6,FALSE)*VLOOKUP(ABSYLD2!BD$4,'[1]INTERNAL PARAMETERS-1'!$B$5:$J$44,3,FALSE) + ABSYLD1!BD102*(1-VLOOKUP(ABSYLD2!BD$4,'[1]INTERNAL PARAMETERS-1'!$B$5:$J$44,5,FALSE))*VLOOKUP(ABSYLD2!BD$4,'[1]INTERNAL PARAMETERS-1'!$B$5:$J$44,8,FALSE)*VLOOKUP(ABSYLD2!BD$4,'[1]INTERNAL PARAMETERS-1'!$B$5:$J$44,3,FALSE)</f>
        <v>6.6319120555683186</v>
      </c>
      <c r="BE102" s="47">
        <f>ABSYLD1!BE102*VLOOKUP(ABSYLD2!BE$4,'[1]INTERNAL PARAMETERS-1'!$B$5:$J$44,5,FALSE)*VLOOKUP(ABSYLD2!BE$4,'[1]INTERNAL PARAMETERS-1'!$B$5:$J$44,6,FALSE)*VLOOKUP(ABSYLD2!BE$4,'[1]INTERNAL PARAMETERS-1'!$B$5:$J$44,3,FALSE) + ABSYLD1!BE102*(1-VLOOKUP(ABSYLD2!BE$4,'[1]INTERNAL PARAMETERS-1'!$B$5:$J$44,5,FALSE))*VLOOKUP(ABSYLD2!BE$4,'[1]INTERNAL PARAMETERS-1'!$B$5:$J$44,8,FALSE)*VLOOKUP(ABSYLD2!BE$4,'[1]INTERNAL PARAMETERS-1'!$B$5:$J$44,3,FALSE)</f>
        <v>14.770300802789347</v>
      </c>
      <c r="BF102" s="47">
        <f>ABSYLD1!BF102*VLOOKUP(ABSYLD2!BF$4,'[1]INTERNAL PARAMETERS-1'!$B$5:$J$44,5,FALSE)*VLOOKUP(ABSYLD2!BF$4,'[1]INTERNAL PARAMETERS-1'!$B$5:$J$44,6,FALSE)*VLOOKUP(ABSYLD2!BF$4,'[1]INTERNAL PARAMETERS-1'!$B$5:$J$44,3,FALSE) + ABSYLD1!BF102*(1-VLOOKUP(ABSYLD2!BF$4,'[1]INTERNAL PARAMETERS-1'!$B$5:$J$44,5,FALSE))*VLOOKUP(ABSYLD2!BF$4,'[1]INTERNAL PARAMETERS-1'!$B$5:$J$44,8,FALSE)*VLOOKUP(ABSYLD2!BF$4,'[1]INTERNAL PARAMETERS-1'!$B$5:$J$44,3,FALSE)</f>
        <v>0</v>
      </c>
      <c r="BG102" s="47">
        <f>ABSYLD1!BG102*VLOOKUP(ABSYLD2!BG$4,'[1]INTERNAL PARAMETERS-1'!$B$5:$J$44,5,FALSE)*VLOOKUP(ABSYLD2!BG$4,'[1]INTERNAL PARAMETERS-1'!$B$5:$J$44,6,FALSE)*VLOOKUP(ABSYLD2!BG$4,'[1]INTERNAL PARAMETERS-1'!$B$5:$J$44,3,FALSE) + ABSYLD1!BG102*(1-VLOOKUP(ABSYLD2!BG$4,'[1]INTERNAL PARAMETERS-1'!$B$5:$J$44,5,FALSE))*VLOOKUP(ABSYLD2!BG$4,'[1]INTERNAL PARAMETERS-1'!$B$5:$J$44,8,FALSE)*VLOOKUP(ABSYLD2!BG$4,'[1]INTERNAL PARAMETERS-1'!$B$5:$J$44,3,FALSE)</f>
        <v>7.5215308912535361</v>
      </c>
      <c r="BH102" s="47">
        <f>ABSYLD1!BH102*VLOOKUP(ABSYLD2!BH$4,'[1]INTERNAL PARAMETERS-1'!$B$5:$J$44,5,FALSE)*VLOOKUP(ABSYLD2!BH$4,'[1]INTERNAL PARAMETERS-1'!$B$5:$J$44,6,FALSE)*VLOOKUP(ABSYLD2!BH$4,'[1]INTERNAL PARAMETERS-1'!$B$5:$J$44,3,FALSE) + ABSYLD1!BH102*(1-VLOOKUP(ABSYLD2!BH$4,'[1]INTERNAL PARAMETERS-1'!$B$5:$J$44,5,FALSE))*VLOOKUP(ABSYLD2!BH$4,'[1]INTERNAL PARAMETERS-1'!$B$5:$J$44,8,FALSE)*VLOOKUP(ABSYLD2!BH$4,'[1]INTERNAL PARAMETERS-1'!$B$5:$J$44,3,FALSE)</f>
        <v>4.415696796478908E-2</v>
      </c>
      <c r="BI102" s="47">
        <f>ABSYLD1!BI102*VLOOKUP(ABSYLD2!BI$4,'[1]INTERNAL PARAMETERS-1'!$B$5:$J$44,5,FALSE)*VLOOKUP(ABSYLD2!BI$4,'[1]INTERNAL PARAMETERS-1'!$B$5:$J$44,6,FALSE)*VLOOKUP(ABSYLD2!BI$4,'[1]INTERNAL PARAMETERS-1'!$B$5:$J$44,3,FALSE) + ABSYLD1!BI102*(1-VLOOKUP(ABSYLD2!BI$4,'[1]INTERNAL PARAMETERS-1'!$B$5:$J$44,5,FALSE))*VLOOKUP(ABSYLD2!BI$4,'[1]INTERNAL PARAMETERS-1'!$B$5:$J$44,8,FALSE)*VLOOKUP(ABSYLD2!BI$4,'[1]INTERNAL PARAMETERS-1'!$B$5:$J$44,3,FALSE)</f>
        <v>0</v>
      </c>
      <c r="BJ102" s="47">
        <f>ABSYLD1!BJ102*VLOOKUP(ABSYLD2!BJ$4,'[1]INTERNAL PARAMETERS-1'!$B$5:$J$44,5,FALSE)*VLOOKUP(ABSYLD2!BJ$4,'[1]INTERNAL PARAMETERS-1'!$B$5:$J$44,6,FALSE)*VLOOKUP(ABSYLD2!BJ$4,'[1]INTERNAL PARAMETERS-1'!$B$5:$J$44,3,FALSE) + ABSYLD1!BJ102*(1-VLOOKUP(ABSYLD2!BJ$4,'[1]INTERNAL PARAMETERS-1'!$B$5:$J$44,5,FALSE))*VLOOKUP(ABSYLD2!BJ$4,'[1]INTERNAL PARAMETERS-1'!$B$5:$J$44,8,FALSE)*VLOOKUP(ABSYLD2!BJ$4,'[1]INTERNAL PARAMETERS-1'!$B$5:$J$44,3,FALSE)</f>
        <v>1.5682283006680833</v>
      </c>
      <c r="BK102" s="47">
        <f>ABSYLD1!BK102*VLOOKUP(ABSYLD2!BK$4,'[1]INTERNAL PARAMETERS-1'!$B$5:$J$44,5,FALSE)*VLOOKUP(ABSYLD2!BK$4,'[1]INTERNAL PARAMETERS-1'!$B$5:$J$44,6,FALSE)*VLOOKUP(ABSYLD2!BK$4,'[1]INTERNAL PARAMETERS-1'!$B$5:$J$44,3,FALSE) + ABSYLD1!BK102*(1-VLOOKUP(ABSYLD2!BK$4,'[1]INTERNAL PARAMETERS-1'!$B$5:$J$44,5,FALSE))*VLOOKUP(ABSYLD2!BK$4,'[1]INTERNAL PARAMETERS-1'!$B$5:$J$44,8,FALSE)*VLOOKUP(ABSYLD2!BK$4,'[1]INTERNAL PARAMETERS-1'!$B$5:$J$44,3,FALSE)</f>
        <v>2.2436818767115114</v>
      </c>
      <c r="BL102" s="47">
        <f>ABSYLD1!BL102*VLOOKUP(ABSYLD2!BL$4,'[1]INTERNAL PARAMETERS-1'!$B$5:$J$44,5,FALSE)*VLOOKUP(ABSYLD2!BL$4,'[1]INTERNAL PARAMETERS-1'!$B$5:$J$44,6,FALSE)*VLOOKUP(ABSYLD2!BL$4,'[1]INTERNAL PARAMETERS-1'!$B$5:$J$44,3,FALSE) + ABSYLD1!BL102*(1-VLOOKUP(ABSYLD2!BL$4,'[1]INTERNAL PARAMETERS-1'!$B$5:$J$44,5,FALSE))*VLOOKUP(ABSYLD2!BL$4,'[1]INTERNAL PARAMETERS-1'!$B$5:$J$44,8,FALSE)*VLOOKUP(ABSYLD2!BL$4,'[1]INTERNAL PARAMETERS-1'!$B$5:$J$44,3,FALSE)</f>
        <v>9.7971211659292514</v>
      </c>
      <c r="BM102" s="47">
        <f>ABSYLD1!BM102*VLOOKUP(ABSYLD2!BM$4,'[1]INTERNAL PARAMETERS-1'!$B$5:$J$44,5,FALSE)*VLOOKUP(ABSYLD2!BM$4,'[1]INTERNAL PARAMETERS-1'!$B$5:$J$44,6,FALSE)*VLOOKUP(ABSYLD2!BM$4,'[1]INTERNAL PARAMETERS-1'!$B$5:$J$44,3,FALSE) + ABSYLD1!BM102*(1-VLOOKUP(ABSYLD2!BM$4,'[1]INTERNAL PARAMETERS-1'!$B$5:$J$44,5,FALSE))*VLOOKUP(ABSYLD2!BM$4,'[1]INTERNAL PARAMETERS-1'!$B$5:$J$44,8,FALSE)*VLOOKUP(ABSYLD2!BM$4,'[1]INTERNAL PARAMETERS-1'!$B$5:$J$44,3,FALSE)</f>
        <v>2.8075251659155542</v>
      </c>
      <c r="BN102" s="47">
        <f>ABSYLD1!BN102*VLOOKUP(ABSYLD2!BN$4,'[1]INTERNAL PARAMETERS-1'!$B$5:$J$44,5,FALSE)*VLOOKUP(ABSYLD2!BN$4,'[1]INTERNAL PARAMETERS-1'!$B$5:$J$44,6,FALSE)*VLOOKUP(ABSYLD2!BN$4,'[1]INTERNAL PARAMETERS-1'!$B$5:$J$44,3,FALSE) + ABSYLD1!BN102*(1-VLOOKUP(ABSYLD2!BN$4,'[1]INTERNAL PARAMETERS-1'!$B$5:$J$44,5,FALSE))*VLOOKUP(ABSYLD2!BN$4,'[1]INTERNAL PARAMETERS-1'!$B$5:$J$44,8,FALSE)*VLOOKUP(ABSYLD2!BN$4,'[1]INTERNAL PARAMETERS-1'!$B$5:$J$44,3,FALSE)</f>
        <v>2.3344561020159644</v>
      </c>
      <c r="BO102" s="47">
        <f>ABSYLD1!BO102*VLOOKUP(ABSYLD2!BO$4,'[1]INTERNAL PARAMETERS-1'!$B$5:$J$44,5,FALSE)*VLOOKUP(ABSYLD2!BO$4,'[1]INTERNAL PARAMETERS-1'!$B$5:$J$44,6,FALSE)*VLOOKUP(ABSYLD2!BO$4,'[1]INTERNAL PARAMETERS-1'!$B$5:$J$44,3,FALSE) + ABSYLD1!BO102*(1-VLOOKUP(ABSYLD2!BO$4,'[1]INTERNAL PARAMETERS-1'!$B$5:$J$44,5,FALSE))*VLOOKUP(ABSYLD2!BO$4,'[1]INTERNAL PARAMETERS-1'!$B$5:$J$44,8,FALSE)*VLOOKUP(ABSYLD2!BO$4,'[1]INTERNAL PARAMETERS-1'!$B$5:$J$44,3,FALSE)</f>
        <v>2.1059754096719665</v>
      </c>
      <c r="BP102" s="47">
        <f>ABSYLD1!BP102*VLOOKUP(ABSYLD2!BP$4,'[1]INTERNAL PARAMETERS-1'!$B$5:$J$44,5,FALSE)*VLOOKUP(ABSYLD2!BP$4,'[1]INTERNAL PARAMETERS-1'!$B$5:$J$44,6,FALSE)*VLOOKUP(ABSYLD2!BP$4,'[1]INTERNAL PARAMETERS-1'!$B$5:$J$44,3,FALSE) + ABSYLD1!BP102*(1-VLOOKUP(ABSYLD2!BP$4,'[1]INTERNAL PARAMETERS-1'!$B$5:$J$44,5,FALSE))*VLOOKUP(ABSYLD2!BP$4,'[1]INTERNAL PARAMETERS-1'!$B$5:$J$44,8,FALSE)*VLOOKUP(ABSYLD2!BP$4,'[1]INTERNAL PARAMETERS-1'!$B$5:$J$44,3,FALSE)</f>
        <v>0.13460058332203981</v>
      </c>
      <c r="BQ102" s="47">
        <f>ABSYLD1!BQ102*VLOOKUP(ABSYLD2!BQ$4,'[1]INTERNAL PARAMETERS-1'!$B$5:$J$44,5,FALSE)*VLOOKUP(ABSYLD2!BQ$4,'[1]INTERNAL PARAMETERS-1'!$B$5:$J$44,6,FALSE)*VLOOKUP(ABSYLD2!BQ$4,'[1]INTERNAL PARAMETERS-1'!$B$5:$J$44,3,FALSE) + ABSYLD1!BQ102*(1-VLOOKUP(ABSYLD2!BQ$4,'[1]INTERNAL PARAMETERS-1'!$B$5:$J$44,5,FALSE))*VLOOKUP(ABSYLD2!BQ$4,'[1]INTERNAL PARAMETERS-1'!$B$5:$J$44,8,FALSE)*VLOOKUP(ABSYLD2!BQ$4,'[1]INTERNAL PARAMETERS-1'!$B$5:$J$44,3,FALSE)</f>
        <v>8.9093142071140381</v>
      </c>
      <c r="BR102" s="47">
        <f>ABSYLD1!BR102*VLOOKUP(ABSYLD2!BR$4,'[1]INTERNAL PARAMETERS-1'!$B$5:$J$44,5,FALSE)*VLOOKUP(ABSYLD2!BR$4,'[1]INTERNAL PARAMETERS-1'!$B$5:$J$44,6,FALSE)*VLOOKUP(ABSYLD2!BR$4,'[1]INTERNAL PARAMETERS-1'!$B$5:$J$44,3,FALSE) + ABSYLD1!BR102*(1-VLOOKUP(ABSYLD2!BR$4,'[1]INTERNAL PARAMETERS-1'!$B$5:$J$44,5,FALSE))*VLOOKUP(ABSYLD2!BR$4,'[1]INTERNAL PARAMETERS-1'!$B$5:$J$44,8,FALSE)*VLOOKUP(ABSYLD2!BR$4,'[1]INTERNAL PARAMETERS-1'!$B$5:$J$44,3,FALSE)</f>
        <v>0.3040631024876535</v>
      </c>
      <c r="BS102" s="47">
        <f>ABSYLD1!BS102*VLOOKUP(ABSYLD2!BS$4,'[1]INTERNAL PARAMETERS-1'!$B$5:$J$44,5,FALSE)*VLOOKUP(ABSYLD2!BS$4,'[1]INTERNAL PARAMETERS-1'!$B$5:$J$44,6,FALSE)*VLOOKUP(ABSYLD2!BS$4,'[1]INTERNAL PARAMETERS-1'!$B$5:$J$44,3,FALSE) + ABSYLD1!BS102*(1-VLOOKUP(ABSYLD2!BS$4,'[1]INTERNAL PARAMETERS-1'!$B$5:$J$44,5,FALSE))*VLOOKUP(ABSYLD2!BS$4,'[1]INTERNAL PARAMETERS-1'!$B$5:$J$44,8,FALSE)*VLOOKUP(ABSYLD2!BS$4,'[1]INTERNAL PARAMETERS-1'!$B$5:$J$44,3,FALSE)</f>
        <v>1.9512963247779718E-2</v>
      </c>
      <c r="BT102" s="47">
        <f>ABSYLD1!BT102*VLOOKUP(ABSYLD2!BT$4,'[1]INTERNAL PARAMETERS-1'!$B$5:$J$44,5,FALSE)*VLOOKUP(ABSYLD2!BT$4,'[1]INTERNAL PARAMETERS-1'!$B$5:$J$44,6,FALSE)*VLOOKUP(ABSYLD2!BT$4,'[1]INTERNAL PARAMETERS-1'!$B$5:$J$44,3,FALSE) + ABSYLD1!BT102*(1-VLOOKUP(ABSYLD2!BT$4,'[1]INTERNAL PARAMETERS-1'!$B$5:$J$44,5,FALSE))*VLOOKUP(ABSYLD2!BT$4,'[1]INTERNAL PARAMETERS-1'!$B$5:$J$44,8,FALSE)*VLOOKUP(ABSYLD2!BT$4,'[1]INTERNAL PARAMETERS-1'!$B$5:$J$44,3,FALSE)</f>
        <v>0</v>
      </c>
      <c r="BU102" s="47">
        <f>ABSYLD1!BU102*VLOOKUP(ABSYLD2!BU$4,'[1]INTERNAL PARAMETERS-1'!$B$5:$J$44,5,FALSE)*VLOOKUP(ABSYLD2!BU$4,'[1]INTERNAL PARAMETERS-1'!$B$5:$J$44,6,FALSE)*VLOOKUP(ABSYLD2!BU$4,'[1]INTERNAL PARAMETERS-1'!$B$5:$J$44,3,FALSE) + ABSYLD1!BU102*(1-VLOOKUP(ABSYLD2!BU$4,'[1]INTERNAL PARAMETERS-1'!$B$5:$J$44,5,FALSE))*VLOOKUP(ABSYLD2!BU$4,'[1]INTERNAL PARAMETERS-1'!$B$5:$J$44,8,FALSE)*VLOOKUP(ABSYLD2!BU$4,'[1]INTERNAL PARAMETERS-1'!$B$5:$J$44,3,FALSE)</f>
        <v>0</v>
      </c>
      <c r="BV102" s="47">
        <f>ABSYLD1!BV102*VLOOKUP(ABSYLD2!BV$4,'[1]INTERNAL PARAMETERS-1'!$B$5:$J$44,5,FALSE)*VLOOKUP(ABSYLD2!BV$4,'[1]INTERNAL PARAMETERS-1'!$B$5:$J$44,6,FALSE)*VLOOKUP(ABSYLD2!BV$4,'[1]INTERNAL PARAMETERS-1'!$B$5:$J$44,3,FALSE) + ABSYLD1!BV102*(1-VLOOKUP(ABSYLD2!BV$4,'[1]INTERNAL PARAMETERS-1'!$B$5:$J$44,5,FALSE))*VLOOKUP(ABSYLD2!BV$4,'[1]INTERNAL PARAMETERS-1'!$B$5:$J$44,8,FALSE)*VLOOKUP(ABSYLD2!BV$4,'[1]INTERNAL PARAMETERS-1'!$B$5:$J$44,3,FALSE)</f>
        <v>0</v>
      </c>
      <c r="BW102" s="47">
        <f>ABSYLD1!BW102*VLOOKUP(ABSYLD2!BW$4,'[1]INTERNAL PARAMETERS-1'!$B$5:$J$44,5,FALSE)*VLOOKUP(ABSYLD2!BW$4,'[1]INTERNAL PARAMETERS-1'!$B$5:$J$44,6,FALSE)*VLOOKUP(ABSYLD2!BW$4,'[1]INTERNAL PARAMETERS-1'!$B$5:$J$44,3,FALSE) + ABSYLD1!BW102*(1-VLOOKUP(ABSYLD2!BW$4,'[1]INTERNAL PARAMETERS-1'!$B$5:$J$44,5,FALSE))*VLOOKUP(ABSYLD2!BW$4,'[1]INTERNAL PARAMETERS-1'!$B$5:$J$44,8,FALSE)*VLOOKUP(ABSYLD2!BW$4,'[1]INTERNAL PARAMETERS-1'!$B$5:$J$44,3,FALSE)</f>
        <v>0</v>
      </c>
      <c r="BX102" s="47">
        <f>ABSYLD1!BX102*VLOOKUP(ABSYLD2!BX$4,'[1]INTERNAL PARAMETERS-1'!$B$5:$J$44,5,FALSE)*VLOOKUP(ABSYLD2!BX$4,'[1]INTERNAL PARAMETERS-1'!$B$5:$J$44,6,FALSE)*VLOOKUP(ABSYLD2!BX$4,'[1]INTERNAL PARAMETERS-1'!$B$5:$J$44,3,FALSE) + ABSYLD1!BX102*(1-VLOOKUP(ABSYLD2!BX$4,'[1]INTERNAL PARAMETERS-1'!$B$5:$J$44,5,FALSE))*VLOOKUP(ABSYLD2!BX$4,'[1]INTERNAL PARAMETERS-1'!$B$5:$J$44,8,FALSE)*VLOOKUP(ABSYLD2!BX$4,'[1]INTERNAL PARAMETERS-1'!$B$5:$J$44,3,FALSE)</f>
        <v>0</v>
      </c>
      <c r="BY102" s="47">
        <f>ABSYLD1!BY102*VLOOKUP(ABSYLD2!BY$4,'[1]INTERNAL PARAMETERS-1'!$B$5:$J$44,5,FALSE)*VLOOKUP(ABSYLD2!BY$4,'[1]INTERNAL PARAMETERS-1'!$B$5:$J$44,6,FALSE)*VLOOKUP(ABSYLD2!BY$4,'[1]INTERNAL PARAMETERS-1'!$B$5:$J$44,3,FALSE) + ABSYLD1!BY102*(1-VLOOKUP(ABSYLD2!BY$4,'[1]INTERNAL PARAMETERS-1'!$B$5:$J$44,5,FALSE))*VLOOKUP(ABSYLD2!BY$4,'[1]INTERNAL PARAMETERS-1'!$B$5:$J$44,8,FALSE)*VLOOKUP(ABSYLD2!BY$4,'[1]INTERNAL PARAMETERS-1'!$B$5:$J$44,3,FALSE)</f>
        <v>0</v>
      </c>
      <c r="BZ102" s="47">
        <f>ABSYLD1!BZ102*VLOOKUP(ABSYLD2!BZ$4,'[1]INTERNAL PARAMETERS-1'!$B$5:$J$44,5,FALSE)*VLOOKUP(ABSYLD2!BZ$4,'[1]INTERNAL PARAMETERS-1'!$B$5:$J$44,6,FALSE)*VLOOKUP(ABSYLD2!BZ$4,'[1]INTERNAL PARAMETERS-1'!$B$5:$J$44,3,FALSE) + ABSYLD1!BZ102*(1-VLOOKUP(ABSYLD2!BZ$4,'[1]INTERNAL PARAMETERS-1'!$B$5:$J$44,5,FALSE))*VLOOKUP(ABSYLD2!BZ$4,'[1]INTERNAL PARAMETERS-1'!$B$5:$J$44,8,FALSE)*VLOOKUP(ABSYLD2!BZ$4,'[1]INTERNAL PARAMETERS-1'!$B$5:$J$44,3,FALSE)</f>
        <v>1.3955517027712243E-2</v>
      </c>
      <c r="CA102" s="47">
        <f>ABSYLD1!CA102*VLOOKUP(ABSYLD2!CA$4,'[1]INTERNAL PARAMETERS-1'!$B$5:$J$44,5,FALSE)*VLOOKUP(ABSYLD2!CA$4,'[1]INTERNAL PARAMETERS-1'!$B$5:$J$44,6,FALSE)*VLOOKUP(ABSYLD2!CA$4,'[1]INTERNAL PARAMETERS-1'!$B$5:$J$44,3,FALSE) + ABSYLD1!CA102*(1-VLOOKUP(ABSYLD2!CA$4,'[1]INTERNAL PARAMETERS-1'!$B$5:$J$44,5,FALSE))*VLOOKUP(ABSYLD2!CA$4,'[1]INTERNAL PARAMETERS-1'!$B$5:$J$44,8,FALSE)*VLOOKUP(ABSYLD2!CA$4,'[1]INTERNAL PARAMETERS-1'!$B$5:$J$44,3,FALSE)</f>
        <v>0</v>
      </c>
      <c r="CB102" s="47">
        <f>ABSYLD1!CB102*VLOOKUP(ABSYLD2!CB$4,'[1]INTERNAL PARAMETERS-1'!$B$5:$J$44,5,FALSE)*VLOOKUP(ABSYLD2!CB$4,'[1]INTERNAL PARAMETERS-1'!$B$5:$J$44,6,FALSE)*VLOOKUP(ABSYLD2!CB$4,'[1]INTERNAL PARAMETERS-1'!$B$5:$J$44,3,FALSE) + ABSYLD1!CB102*(1-VLOOKUP(ABSYLD2!CB$4,'[1]INTERNAL PARAMETERS-1'!$B$5:$J$44,5,FALSE))*VLOOKUP(ABSYLD2!CB$4,'[1]INTERNAL PARAMETERS-1'!$B$5:$J$44,8,FALSE)*VLOOKUP(ABSYLD2!CB$4,'[1]INTERNAL PARAMETERS-1'!$B$5:$J$44,3,FALSE)</f>
        <v>0</v>
      </c>
      <c r="CC102" s="47">
        <f>ABSYLD1!CC102*VLOOKUP(ABSYLD2!CC$4,'[1]INTERNAL PARAMETERS-1'!$B$5:$J$44,5,FALSE)*VLOOKUP(ABSYLD2!CC$4,'[1]INTERNAL PARAMETERS-1'!$B$5:$J$44,6,FALSE)*VLOOKUP(ABSYLD2!CC$4,'[1]INTERNAL PARAMETERS-1'!$B$5:$J$44,3,FALSE) + ABSYLD1!CC102*(1-VLOOKUP(ABSYLD2!CC$4,'[1]INTERNAL PARAMETERS-1'!$B$5:$J$44,5,FALSE))*VLOOKUP(ABSYLD2!CC$4,'[1]INTERNAL PARAMETERS-1'!$B$5:$J$44,8,FALSE)*VLOOKUP(ABSYLD2!CC$4,'[1]INTERNAL PARAMETERS-1'!$B$5:$J$44,3,FALSE)</f>
        <v>9.0131316305226986E-2</v>
      </c>
      <c r="CD102" s="47">
        <f>ABSYLD1!CD102*VLOOKUP(ABSYLD2!CD$4,'[1]INTERNAL PARAMETERS-1'!$B$5:$J$44,5,FALSE)*VLOOKUP(ABSYLD2!CD$4,'[1]INTERNAL PARAMETERS-1'!$B$5:$J$44,6,FALSE)*VLOOKUP(ABSYLD2!CD$4,'[1]INTERNAL PARAMETERS-1'!$B$5:$J$44,3,FALSE) + ABSYLD1!CD102*(1-VLOOKUP(ABSYLD2!CD$4,'[1]INTERNAL PARAMETERS-1'!$B$5:$J$44,5,FALSE))*VLOOKUP(ABSYLD2!CD$4,'[1]INTERNAL PARAMETERS-1'!$B$5:$J$44,8,FALSE)*VLOOKUP(ABSYLD2!CD$4,'[1]INTERNAL PARAMETERS-1'!$B$5:$J$44,3,FALSE)</f>
        <v>0.12574785734528224</v>
      </c>
      <c r="CE102" s="47">
        <f>ABSYLD1!CE102*VLOOKUP(ABSYLD2!CE$4,'[1]INTERNAL PARAMETERS-1'!$B$5:$J$44,5,FALSE)*VLOOKUP(ABSYLD2!CE$4,'[1]INTERNAL PARAMETERS-1'!$B$5:$J$44,6,FALSE)*VLOOKUP(ABSYLD2!CE$4,'[1]INTERNAL PARAMETERS-1'!$B$5:$J$44,3,FALSE) + ABSYLD1!CE102*(1-VLOOKUP(ABSYLD2!CE$4,'[1]INTERNAL PARAMETERS-1'!$B$5:$J$44,5,FALSE))*VLOOKUP(ABSYLD2!CE$4,'[1]INTERNAL PARAMETERS-1'!$B$5:$J$44,8,FALSE)*VLOOKUP(ABSYLD2!CE$4,'[1]INTERNAL PARAMETERS-1'!$B$5:$J$44,3,FALSE)</f>
        <v>0.29149615816653124</v>
      </c>
      <c r="CF102" s="47">
        <f>ABSYLD1!CF102*VLOOKUP(ABSYLD2!CF$4,'[1]INTERNAL PARAMETERS-1'!$B$5:$J$44,5,FALSE)*VLOOKUP(ABSYLD2!CF$4,'[1]INTERNAL PARAMETERS-1'!$B$5:$J$44,6,FALSE)*VLOOKUP(ABSYLD2!CF$4,'[1]INTERNAL PARAMETERS-1'!$B$5:$J$44,3,FALSE) + ABSYLD1!CF102*(1-VLOOKUP(ABSYLD2!CF$4,'[1]INTERNAL PARAMETERS-1'!$B$5:$J$44,5,FALSE))*VLOOKUP(ABSYLD2!CF$4,'[1]INTERNAL PARAMETERS-1'!$B$5:$J$44,8,FALSE)*VLOOKUP(ABSYLD2!CF$4,'[1]INTERNAL PARAMETERS-1'!$B$5:$J$44,3,FALSE)</f>
        <v>0.24189417224607024</v>
      </c>
      <c r="CG102" s="47">
        <f>ABSYLD1!CG102*VLOOKUP(ABSYLD2!CG$4,'[1]INTERNAL PARAMETERS-1'!$B$5:$J$44,5,FALSE)*VLOOKUP(ABSYLD2!CG$4,'[1]INTERNAL PARAMETERS-1'!$B$5:$J$44,6,FALSE)*VLOOKUP(ABSYLD2!CG$4,'[1]INTERNAL PARAMETERS-1'!$B$5:$J$44,3,FALSE) + ABSYLD1!CG102*(1-VLOOKUP(ABSYLD2!CG$4,'[1]INTERNAL PARAMETERS-1'!$B$5:$J$44,5,FALSE))*VLOOKUP(ABSYLD2!CG$4,'[1]INTERNAL PARAMETERS-1'!$B$5:$J$44,8,FALSE)*VLOOKUP(ABSYLD2!CG$4,'[1]INTERNAL PARAMETERS-1'!$B$5:$J$44,3,FALSE)</f>
        <v>6.4124637731714802E-3</v>
      </c>
      <c r="CH102" s="46">
        <f>ABSYLD1!CH102*VLOOKUP(ABSYLD2!CH$4,'[1]INTERNAL PARAMETERS-1'!$B$5:$J$44,5,FALSE)*VLOOKUP(ABSYLD2!CH$4,'[1]INTERNAL PARAMETERS-1'!$B$5:$J$44,6,FALSE)*VLOOKUP(ABSYLD2!CH$4,'[1]INTERNAL PARAMETERS-1'!$B$5:$J$44,3,FALSE) + ABSYLD1!CH102*(1-VLOOKUP(ABSYLD2!CH$4,'[1]INTERNAL PARAMETERS-1'!$B$5:$J$44,5,FALSE))*VLOOKUP(ABSYLD2!CH$4,'[1]INTERNAL PARAMETERS-1'!$B$5:$J$44,8,FALSE)*VLOOKUP(ABSYLD2!CH$4,'[1]INTERNAL PARAMETERS-1'!$B$5:$J$44,3,FALSE)</f>
        <v>0</v>
      </c>
      <c r="CJ102" s="48">
        <f t="shared" si="2"/>
        <v>6135.5450426247089</v>
      </c>
      <c r="CK102" s="46">
        <f t="shared" si="3"/>
        <v>114.43379617928794</v>
      </c>
    </row>
    <row r="103" spans="2:89">
      <c r="B103" s="61" t="s">
        <v>10</v>
      </c>
      <c r="C103" s="60" t="s">
        <v>71</v>
      </c>
      <c r="D103" s="60" t="s">
        <v>80</v>
      </c>
      <c r="E103" s="137">
        <f>ABS!AL103</f>
        <v>9772.5725720473256</v>
      </c>
      <c r="F103" s="59">
        <f>'[1]INTERNAL PARAMETERS-1'!M13</f>
        <v>44.225000000000001</v>
      </c>
      <c r="G103" s="48">
        <f>ABSYLD1!G103*VLOOKUP(ABSYLD2!G$4,'[1]INTERNAL PARAMETERS-1'!$B$5:$J$44,5,FALSE)*VLOOKUP(ABSYLD2!G$4,'[1]INTERNAL PARAMETERS-1'!$B$5:$J$44,7,FALSE)*ABSYLD2!$F103 + ABSYLD1!G103*(1-VLOOKUP(ABSYLD2!G$4,'[1]INTERNAL PARAMETERS-1'!$B$5:$J$44,5,FALSE))*VLOOKUP(ABSYLD2!G$4,'[1]INTERNAL PARAMETERS-1'!$B$5:$J$44,9,FALSE)*ABSYLD2!$F103</f>
        <v>1496.615624748094</v>
      </c>
      <c r="H103" s="47">
        <f>ABSYLD1!H103*VLOOKUP(ABSYLD2!H$4,'[1]INTERNAL PARAMETERS-1'!$B$5:$J$44,5,FALSE)*VLOOKUP(ABSYLD2!H$4,'[1]INTERNAL PARAMETERS-1'!$B$5:$J$44,7,FALSE)*ABSYLD2!$F103 + ABSYLD1!H103*(1-VLOOKUP(ABSYLD2!H$4,'[1]INTERNAL PARAMETERS-1'!$B$5:$J$44,5,FALSE))*VLOOKUP(ABSYLD2!H$4,'[1]INTERNAL PARAMETERS-1'!$B$5:$J$44,9,FALSE)*ABSYLD2!$F103</f>
        <v>717.93664172733884</v>
      </c>
      <c r="I103" s="47">
        <f>ABSYLD1!I103*VLOOKUP(ABSYLD2!I$4,'[1]INTERNAL PARAMETERS-1'!$B$5:$J$44,5,FALSE)*VLOOKUP(ABSYLD2!I$4,'[1]INTERNAL PARAMETERS-1'!$B$5:$J$44,7,FALSE)*ABSYLD2!$F103 + ABSYLD1!I103*(1-VLOOKUP(ABSYLD2!I$4,'[1]INTERNAL PARAMETERS-1'!$B$5:$J$44,5,FALSE))*VLOOKUP(ABSYLD2!I$4,'[1]INTERNAL PARAMETERS-1'!$B$5:$J$44,9,FALSE)*ABSYLD2!$F103</f>
        <v>1025.2210484175509</v>
      </c>
      <c r="J103" s="47">
        <f>ABSYLD1!J103*VLOOKUP(ABSYLD2!J$4,'[1]INTERNAL PARAMETERS-1'!$B$5:$J$44,5,FALSE)*VLOOKUP(ABSYLD2!J$4,'[1]INTERNAL PARAMETERS-1'!$B$5:$J$44,7,FALSE)*ABSYLD2!$F103 + ABSYLD1!J103*(1-VLOOKUP(ABSYLD2!J$4,'[1]INTERNAL PARAMETERS-1'!$B$5:$J$44,5,FALSE))*VLOOKUP(ABSYLD2!J$4,'[1]INTERNAL PARAMETERS-1'!$B$5:$J$44,9,FALSE)*ABSYLD2!$F103</f>
        <v>0</v>
      </c>
      <c r="K103" s="47">
        <f>ABSYLD1!K103*VLOOKUP(ABSYLD2!K$4,'[1]INTERNAL PARAMETERS-1'!$B$5:$J$44,5,FALSE)*VLOOKUP(ABSYLD2!K$4,'[1]INTERNAL PARAMETERS-1'!$B$5:$J$44,7,FALSE)*ABSYLD2!$F103 + ABSYLD1!K103*(1-VLOOKUP(ABSYLD2!K$4,'[1]INTERNAL PARAMETERS-1'!$B$5:$J$44,5,FALSE))*VLOOKUP(ABSYLD2!K$4,'[1]INTERNAL PARAMETERS-1'!$B$5:$J$44,9,FALSE)*ABSYLD2!$F103</f>
        <v>15.59003061754046</v>
      </c>
      <c r="L103" s="47">
        <f>ABSYLD1!L103*VLOOKUP(ABSYLD2!L$4,'[1]INTERNAL PARAMETERS-1'!$B$5:$J$44,5,FALSE)*VLOOKUP(ABSYLD2!L$4,'[1]INTERNAL PARAMETERS-1'!$B$5:$J$44,7,FALSE)*ABSYLD2!$F103 + ABSYLD1!L103*(1-VLOOKUP(ABSYLD2!L$4,'[1]INTERNAL PARAMETERS-1'!$B$5:$J$44,5,FALSE))*VLOOKUP(ABSYLD2!L$4,'[1]INTERNAL PARAMETERS-1'!$B$5:$J$44,9,FALSE)*ABSYLD2!$F103</f>
        <v>0</v>
      </c>
      <c r="M103" s="47">
        <f>ABSYLD1!M103*VLOOKUP(ABSYLD2!M$4,'[1]INTERNAL PARAMETERS-1'!$B$5:$J$44,5,FALSE)*VLOOKUP(ABSYLD2!M$4,'[1]INTERNAL PARAMETERS-1'!$B$5:$J$44,7,FALSE)*ABSYLD2!$F103 + ABSYLD1!M103*(1-VLOOKUP(ABSYLD2!M$4,'[1]INTERNAL PARAMETERS-1'!$B$5:$J$44,5,FALSE))*VLOOKUP(ABSYLD2!M$4,'[1]INTERNAL PARAMETERS-1'!$B$5:$J$44,9,FALSE)*ABSYLD2!$F103</f>
        <v>28.135229542817452</v>
      </c>
      <c r="N103" s="47">
        <f>ABSYLD1!N103*VLOOKUP(ABSYLD2!N$4,'[1]INTERNAL PARAMETERS-1'!$B$5:$J$44,5,FALSE)*VLOOKUP(ABSYLD2!N$4,'[1]INTERNAL PARAMETERS-1'!$B$5:$J$44,7,FALSE)*ABSYLD2!$F103 + ABSYLD1!N103*(1-VLOOKUP(ABSYLD2!N$4,'[1]INTERNAL PARAMETERS-1'!$B$5:$J$44,5,FALSE))*VLOOKUP(ABSYLD2!N$4,'[1]INTERNAL PARAMETERS-1'!$B$5:$J$44,9,FALSE)*ABSYLD2!$F103</f>
        <v>3.3783045735574158</v>
      </c>
      <c r="O103" s="47">
        <f>ABSYLD1!O103*VLOOKUP(ABSYLD2!O$4,'[1]INTERNAL PARAMETERS-1'!$B$5:$J$44,5,FALSE)*VLOOKUP(ABSYLD2!O$4,'[1]INTERNAL PARAMETERS-1'!$B$5:$J$44,7,FALSE)*ABSYLD2!$F103 + ABSYLD1!O103*(1-VLOOKUP(ABSYLD2!O$4,'[1]INTERNAL PARAMETERS-1'!$B$5:$J$44,5,FALSE))*VLOOKUP(ABSYLD2!O$4,'[1]INTERNAL PARAMETERS-1'!$B$5:$J$44,9,FALSE)*ABSYLD2!$F103</f>
        <v>0</v>
      </c>
      <c r="P103" s="47">
        <f>ABSYLD1!P103*VLOOKUP(ABSYLD2!P$4,'[1]INTERNAL PARAMETERS-1'!$B$5:$J$44,5,FALSE)*VLOOKUP(ABSYLD2!P$4,'[1]INTERNAL PARAMETERS-1'!$B$5:$J$44,7,FALSE)*ABSYLD2!$F103 + ABSYLD1!P103*(1-VLOOKUP(ABSYLD2!P$4,'[1]INTERNAL PARAMETERS-1'!$B$5:$J$44,5,FALSE))*VLOOKUP(ABSYLD2!P$4,'[1]INTERNAL PARAMETERS-1'!$B$5:$J$44,9,FALSE)*ABSYLD2!$F103</f>
        <v>0</v>
      </c>
      <c r="Q103" s="47">
        <f>ABSYLD1!Q103*VLOOKUP(ABSYLD2!Q$4,'[1]INTERNAL PARAMETERS-1'!$B$5:$J$44,5,FALSE)*VLOOKUP(ABSYLD2!Q$4,'[1]INTERNAL PARAMETERS-1'!$B$5:$J$44,7,FALSE)*ABSYLD2!$F103 + ABSYLD1!Q103*(1-VLOOKUP(ABSYLD2!Q$4,'[1]INTERNAL PARAMETERS-1'!$B$5:$J$44,5,FALSE))*VLOOKUP(ABSYLD2!Q$4,'[1]INTERNAL PARAMETERS-1'!$B$5:$J$44,9,FALSE)*ABSYLD2!$F103</f>
        <v>0</v>
      </c>
      <c r="R103" s="47">
        <f>ABSYLD1!R103*VLOOKUP(ABSYLD2!R$4,'[1]INTERNAL PARAMETERS-1'!$B$5:$J$44,5,FALSE)*VLOOKUP(ABSYLD2!R$4,'[1]INTERNAL PARAMETERS-1'!$B$5:$J$44,7,FALSE)*ABSYLD2!$F103 + ABSYLD1!R103*(1-VLOOKUP(ABSYLD2!R$4,'[1]INTERNAL PARAMETERS-1'!$B$5:$J$44,5,FALSE))*VLOOKUP(ABSYLD2!R$4,'[1]INTERNAL PARAMETERS-1'!$B$5:$J$44,9,FALSE)*ABSYLD2!$F103</f>
        <v>1.8477073324492397</v>
      </c>
      <c r="S103" s="47">
        <f>ABSYLD1!S103*VLOOKUP(ABSYLD2!S$4,'[1]INTERNAL PARAMETERS-1'!$B$5:$J$44,5,FALSE)*VLOOKUP(ABSYLD2!S$4,'[1]INTERNAL PARAMETERS-1'!$B$5:$J$44,7,FALSE)*ABSYLD2!$F103 + ABSYLD1!S103*(1-VLOOKUP(ABSYLD2!S$4,'[1]INTERNAL PARAMETERS-1'!$B$5:$J$44,5,FALSE))*VLOOKUP(ABSYLD2!S$4,'[1]INTERNAL PARAMETERS-1'!$B$5:$J$44,9,FALSE)*ABSYLD2!$F103</f>
        <v>168.53351236212126</v>
      </c>
      <c r="T103" s="47">
        <f>ABSYLD1!T103*VLOOKUP(ABSYLD2!T$4,'[1]INTERNAL PARAMETERS-1'!$B$5:$J$44,5,FALSE)*VLOOKUP(ABSYLD2!T$4,'[1]INTERNAL PARAMETERS-1'!$B$5:$J$44,7,FALSE)*ABSYLD2!$F103 + ABSYLD1!T103*(1-VLOOKUP(ABSYLD2!T$4,'[1]INTERNAL PARAMETERS-1'!$B$5:$J$44,5,FALSE))*VLOOKUP(ABSYLD2!T$4,'[1]INTERNAL PARAMETERS-1'!$B$5:$J$44,9,FALSE)*ABSYLD2!$F103</f>
        <v>41.578601284371878</v>
      </c>
      <c r="U103" s="47">
        <f>ABSYLD1!U103*VLOOKUP(ABSYLD2!U$4,'[1]INTERNAL PARAMETERS-1'!$B$5:$J$44,5,FALSE)*VLOOKUP(ABSYLD2!U$4,'[1]INTERNAL PARAMETERS-1'!$B$5:$J$44,7,FALSE)*ABSYLD2!$F103 + ABSYLD1!U103*(1-VLOOKUP(ABSYLD2!U$4,'[1]INTERNAL PARAMETERS-1'!$B$5:$J$44,5,FALSE))*VLOOKUP(ABSYLD2!U$4,'[1]INTERNAL PARAMETERS-1'!$B$5:$J$44,9,FALSE)*ABSYLD2!$F103</f>
        <v>26.102773086724383</v>
      </c>
      <c r="V103" s="47">
        <f>ABSYLD1!V103*VLOOKUP(ABSYLD2!V$4,'[1]INTERNAL PARAMETERS-1'!$B$5:$J$44,5,FALSE)*VLOOKUP(ABSYLD2!V$4,'[1]INTERNAL PARAMETERS-1'!$B$5:$J$44,7,FALSE)*ABSYLD2!$F103 + ABSYLD1!V103*(1-VLOOKUP(ABSYLD2!V$4,'[1]INTERNAL PARAMETERS-1'!$B$5:$J$44,5,FALSE))*VLOOKUP(ABSYLD2!V$4,'[1]INTERNAL PARAMETERS-1'!$B$5:$J$44,9,FALSE)*ABSYLD2!$F103</f>
        <v>91.023561975545448</v>
      </c>
      <c r="W103" s="47">
        <f>ABSYLD1!W103*VLOOKUP(ABSYLD2!W$4,'[1]INTERNAL PARAMETERS-1'!$B$5:$J$44,5,FALSE)*VLOOKUP(ABSYLD2!W$4,'[1]INTERNAL PARAMETERS-1'!$B$5:$J$44,7,FALSE)*ABSYLD2!$F103 + ABSYLD1!W103*(1-VLOOKUP(ABSYLD2!W$4,'[1]INTERNAL PARAMETERS-1'!$B$5:$J$44,5,FALSE))*VLOOKUP(ABSYLD2!W$4,'[1]INTERNAL PARAMETERS-1'!$B$5:$J$44,9,FALSE)*ABSYLD2!$F103</f>
        <v>0</v>
      </c>
      <c r="X103" s="47">
        <f>ABSYLD1!X103*VLOOKUP(ABSYLD2!X$4,'[1]INTERNAL PARAMETERS-1'!$B$5:$J$44,5,FALSE)*VLOOKUP(ABSYLD2!X$4,'[1]INTERNAL PARAMETERS-1'!$B$5:$J$44,7,FALSE)*ABSYLD2!$F103 + ABSYLD1!X103*(1-VLOOKUP(ABSYLD2!X$4,'[1]INTERNAL PARAMETERS-1'!$B$5:$J$44,5,FALSE))*VLOOKUP(ABSYLD2!X$4,'[1]INTERNAL PARAMETERS-1'!$B$5:$J$44,9,FALSE)*ABSYLD2!$F103</f>
        <v>0</v>
      </c>
      <c r="Y103" s="47">
        <f>ABSYLD1!Y103*VLOOKUP(ABSYLD2!Y$4,'[1]INTERNAL PARAMETERS-1'!$B$5:$J$44,5,FALSE)*VLOOKUP(ABSYLD2!Y$4,'[1]INTERNAL PARAMETERS-1'!$B$5:$J$44,7,FALSE)*ABSYLD2!$F103 + ABSYLD1!Y103*(1-VLOOKUP(ABSYLD2!Y$4,'[1]INTERNAL PARAMETERS-1'!$B$5:$J$44,5,FALSE))*VLOOKUP(ABSYLD2!Y$4,'[1]INTERNAL PARAMETERS-1'!$B$5:$J$44,9,FALSE)*ABSYLD2!$F103</f>
        <v>0</v>
      </c>
      <c r="Z103" s="47">
        <f>ABSYLD1!Z103*VLOOKUP(ABSYLD2!Z$4,'[1]INTERNAL PARAMETERS-1'!$B$5:$J$44,5,FALSE)*VLOOKUP(ABSYLD2!Z$4,'[1]INTERNAL PARAMETERS-1'!$B$5:$J$44,7,FALSE)*ABSYLD2!$F103 + ABSYLD1!Z103*(1-VLOOKUP(ABSYLD2!Z$4,'[1]INTERNAL PARAMETERS-1'!$B$5:$J$44,5,FALSE))*VLOOKUP(ABSYLD2!Z$4,'[1]INTERNAL PARAMETERS-1'!$B$5:$J$44,9,FALSE)*ABSYLD2!$F103</f>
        <v>0</v>
      </c>
      <c r="AA103" s="47">
        <f>ABSYLD1!AA103*VLOOKUP(ABSYLD2!AA$4,'[1]INTERNAL PARAMETERS-1'!$B$5:$J$44,5,FALSE)*VLOOKUP(ABSYLD2!AA$4,'[1]INTERNAL PARAMETERS-1'!$B$5:$J$44,7,FALSE)*ABSYLD2!$F103 + ABSYLD1!AA103*(1-VLOOKUP(ABSYLD2!AA$4,'[1]INTERNAL PARAMETERS-1'!$B$5:$J$44,5,FALSE))*VLOOKUP(ABSYLD2!AA$4,'[1]INTERNAL PARAMETERS-1'!$B$5:$J$44,9,FALSE)*ABSYLD2!$F103</f>
        <v>0</v>
      </c>
      <c r="AB103" s="47">
        <f>ABSYLD1!AB103*VLOOKUP(ABSYLD2!AB$4,'[1]INTERNAL PARAMETERS-1'!$B$5:$J$44,5,FALSE)*VLOOKUP(ABSYLD2!AB$4,'[1]INTERNAL PARAMETERS-1'!$B$5:$J$44,7,FALSE)*ABSYLD2!$F103 + ABSYLD1!AB103*(1-VLOOKUP(ABSYLD2!AB$4,'[1]INTERNAL PARAMETERS-1'!$B$5:$J$44,5,FALSE))*VLOOKUP(ABSYLD2!AB$4,'[1]INTERNAL PARAMETERS-1'!$B$5:$J$44,9,FALSE)*ABSYLD2!$F103</f>
        <v>0</v>
      </c>
      <c r="AC103" s="47">
        <f>ABSYLD1!AC103*VLOOKUP(ABSYLD2!AC$4,'[1]INTERNAL PARAMETERS-1'!$B$5:$J$44,5,FALSE)*VLOOKUP(ABSYLD2!AC$4,'[1]INTERNAL PARAMETERS-1'!$B$5:$J$44,7,FALSE)*ABSYLD2!$F103 + ABSYLD1!AC103*(1-VLOOKUP(ABSYLD2!AC$4,'[1]INTERNAL PARAMETERS-1'!$B$5:$J$44,5,FALSE))*VLOOKUP(ABSYLD2!AC$4,'[1]INTERNAL PARAMETERS-1'!$B$5:$J$44,9,FALSE)*ABSYLD2!$F103</f>
        <v>0</v>
      </c>
      <c r="AD103" s="47">
        <f>ABSYLD1!AD103*VLOOKUP(ABSYLD2!AD$4,'[1]INTERNAL PARAMETERS-1'!$B$5:$J$44,5,FALSE)*VLOOKUP(ABSYLD2!AD$4,'[1]INTERNAL PARAMETERS-1'!$B$5:$J$44,7,FALSE)*ABSYLD2!$F103 + ABSYLD1!AD103*(1-VLOOKUP(ABSYLD2!AD$4,'[1]INTERNAL PARAMETERS-1'!$B$5:$J$44,5,FALSE))*VLOOKUP(ABSYLD2!AD$4,'[1]INTERNAL PARAMETERS-1'!$B$5:$J$44,9,FALSE)*ABSYLD2!$F103</f>
        <v>0</v>
      </c>
      <c r="AE103" s="47">
        <f>ABSYLD1!AE103*VLOOKUP(ABSYLD2!AE$4,'[1]INTERNAL PARAMETERS-1'!$B$5:$J$44,5,FALSE)*VLOOKUP(ABSYLD2!AE$4,'[1]INTERNAL PARAMETERS-1'!$B$5:$J$44,7,FALSE)*ABSYLD2!$F103 + ABSYLD1!AE103*(1-VLOOKUP(ABSYLD2!AE$4,'[1]INTERNAL PARAMETERS-1'!$B$5:$J$44,5,FALSE))*VLOOKUP(ABSYLD2!AE$4,'[1]INTERNAL PARAMETERS-1'!$B$5:$J$44,9,FALSE)*ABSYLD2!$F103</f>
        <v>0</v>
      </c>
      <c r="AF103" s="47">
        <f>ABSYLD1!AF103*VLOOKUP(ABSYLD2!AF$4,'[1]INTERNAL PARAMETERS-1'!$B$5:$J$44,5,FALSE)*VLOOKUP(ABSYLD2!AF$4,'[1]INTERNAL PARAMETERS-1'!$B$5:$J$44,7,FALSE)*ABSYLD2!$F103 + ABSYLD1!AF103*(1-VLOOKUP(ABSYLD2!AF$4,'[1]INTERNAL PARAMETERS-1'!$B$5:$J$44,5,FALSE))*VLOOKUP(ABSYLD2!AF$4,'[1]INTERNAL PARAMETERS-1'!$B$5:$J$44,9,FALSE)*ABSYLD2!$F103</f>
        <v>0</v>
      </c>
      <c r="AG103" s="47">
        <f>ABSYLD1!AG103*VLOOKUP(ABSYLD2!AG$4,'[1]INTERNAL PARAMETERS-1'!$B$5:$J$44,5,FALSE)*VLOOKUP(ABSYLD2!AG$4,'[1]INTERNAL PARAMETERS-1'!$B$5:$J$44,7,FALSE)*ABSYLD2!$F103 + ABSYLD1!AG103*(1-VLOOKUP(ABSYLD2!AG$4,'[1]INTERNAL PARAMETERS-1'!$B$5:$J$44,5,FALSE))*VLOOKUP(ABSYLD2!AG$4,'[1]INTERNAL PARAMETERS-1'!$B$5:$J$44,9,FALSE)*ABSYLD2!$F103</f>
        <v>0</v>
      </c>
      <c r="AH103" s="47">
        <f>ABSYLD1!AH103*VLOOKUP(ABSYLD2!AH$4,'[1]INTERNAL PARAMETERS-1'!$B$5:$J$44,5,FALSE)*VLOOKUP(ABSYLD2!AH$4,'[1]INTERNAL PARAMETERS-1'!$B$5:$J$44,7,FALSE)*ABSYLD2!$F103 + ABSYLD1!AH103*(1-VLOOKUP(ABSYLD2!AH$4,'[1]INTERNAL PARAMETERS-1'!$B$5:$J$44,5,FALSE))*VLOOKUP(ABSYLD2!AH$4,'[1]INTERNAL PARAMETERS-1'!$B$5:$J$44,9,FALSE)*ABSYLD2!$F103</f>
        <v>1.2702987910588524</v>
      </c>
      <c r="AI103" s="47">
        <f>ABSYLD1!AI103*VLOOKUP(ABSYLD2!AI$4,'[1]INTERNAL PARAMETERS-1'!$B$5:$J$44,5,FALSE)*VLOOKUP(ABSYLD2!AI$4,'[1]INTERNAL PARAMETERS-1'!$B$5:$J$44,7,FALSE)*ABSYLD2!$F103 + ABSYLD1!AI103*(1-VLOOKUP(ABSYLD2!AI$4,'[1]INTERNAL PARAMETERS-1'!$B$5:$J$44,5,FALSE))*VLOOKUP(ABSYLD2!AI$4,'[1]INTERNAL PARAMETERS-1'!$B$5:$J$44,9,FALSE)*ABSYLD2!$F103</f>
        <v>0.57740854139038744</v>
      </c>
      <c r="AJ103" s="47">
        <f>ABSYLD1!AJ103*VLOOKUP(ABSYLD2!AJ$4,'[1]INTERNAL PARAMETERS-1'!$B$5:$J$44,5,FALSE)*VLOOKUP(ABSYLD2!AJ$4,'[1]INTERNAL PARAMETERS-1'!$B$5:$J$44,7,FALSE)*ABSYLD2!$F103 + ABSYLD1!AJ103*(1-VLOOKUP(ABSYLD2!AJ$4,'[1]INTERNAL PARAMETERS-1'!$B$5:$J$44,5,FALSE))*VLOOKUP(ABSYLD2!AJ$4,'[1]INTERNAL PARAMETERS-1'!$B$5:$J$44,9,FALSE)*ABSYLD2!$F103</f>
        <v>13.513045417420861</v>
      </c>
      <c r="AK103" s="47">
        <f>ABSYLD1!AK103*VLOOKUP(ABSYLD2!AK$4,'[1]INTERNAL PARAMETERS-1'!$B$5:$J$44,5,FALSE)*VLOOKUP(ABSYLD2!AK$4,'[1]INTERNAL PARAMETERS-1'!$B$5:$J$44,7,FALSE)*ABSYLD2!$F103 + ABSYLD1!AK103*(1-VLOOKUP(ABSYLD2!AK$4,'[1]INTERNAL PARAMETERS-1'!$B$5:$J$44,5,FALSE))*VLOOKUP(ABSYLD2!AK$4,'[1]INTERNAL PARAMETERS-1'!$B$5:$J$44,9,FALSE)*ABSYLD2!$F103</f>
        <v>0</v>
      </c>
      <c r="AL103" s="47">
        <f>ABSYLD1!AL103*VLOOKUP(ABSYLD2!AL$4,'[1]INTERNAL PARAMETERS-1'!$B$5:$J$44,5,FALSE)*VLOOKUP(ABSYLD2!AL$4,'[1]INTERNAL PARAMETERS-1'!$B$5:$J$44,7,FALSE)*ABSYLD2!$F103 + ABSYLD1!AL103*(1-VLOOKUP(ABSYLD2!AL$4,'[1]INTERNAL PARAMETERS-1'!$B$5:$J$44,5,FALSE))*VLOOKUP(ABSYLD2!AL$4,'[1]INTERNAL PARAMETERS-1'!$B$5:$J$44,9,FALSE)*ABSYLD2!$F103</f>
        <v>0</v>
      </c>
      <c r="AM103" s="47">
        <f>ABSYLD1!AM103*VLOOKUP(ABSYLD2!AM$4,'[1]INTERNAL PARAMETERS-1'!$B$5:$J$44,5,FALSE)*VLOOKUP(ABSYLD2!AM$4,'[1]INTERNAL PARAMETERS-1'!$B$5:$J$44,7,FALSE)*ABSYLD2!$F103 + ABSYLD1!AM103*(1-VLOOKUP(ABSYLD2!AM$4,'[1]INTERNAL PARAMETERS-1'!$B$5:$J$44,5,FALSE))*VLOOKUP(ABSYLD2!AM$4,'[1]INTERNAL PARAMETERS-1'!$B$5:$J$44,9,FALSE)*ABSYLD2!$F103</f>
        <v>0</v>
      </c>
      <c r="AN103" s="47">
        <f>ABSYLD1!AN103*VLOOKUP(ABSYLD2!AN$4,'[1]INTERNAL PARAMETERS-1'!$B$5:$J$44,5,FALSE)*VLOOKUP(ABSYLD2!AN$4,'[1]INTERNAL PARAMETERS-1'!$B$5:$J$44,7,FALSE)*ABSYLD2!$F103 + ABSYLD1!AN103*(1-VLOOKUP(ABSYLD2!AN$4,'[1]INTERNAL PARAMETERS-1'!$B$5:$J$44,5,FALSE))*VLOOKUP(ABSYLD2!AN$4,'[1]INTERNAL PARAMETERS-1'!$B$5:$J$44,9,FALSE)*ABSYLD2!$F103</f>
        <v>0</v>
      </c>
      <c r="AO103" s="47">
        <f>ABSYLD1!AO103*VLOOKUP(ABSYLD2!AO$4,'[1]INTERNAL PARAMETERS-1'!$B$5:$J$44,5,FALSE)*VLOOKUP(ABSYLD2!AO$4,'[1]INTERNAL PARAMETERS-1'!$B$5:$J$44,7,FALSE)*ABSYLD2!$F103 + ABSYLD1!AO103*(1-VLOOKUP(ABSYLD2!AO$4,'[1]INTERNAL PARAMETERS-1'!$B$5:$J$44,5,FALSE))*VLOOKUP(ABSYLD2!AO$4,'[1]INTERNAL PARAMETERS-1'!$B$5:$J$44,9,FALSE)*ABSYLD2!$F103</f>
        <v>0</v>
      </c>
      <c r="AP103" s="47">
        <f>ABSYLD1!AP103*VLOOKUP(ABSYLD2!AP$4,'[1]INTERNAL PARAMETERS-1'!$B$5:$J$44,5,FALSE)*VLOOKUP(ABSYLD2!AP$4,'[1]INTERNAL PARAMETERS-1'!$B$5:$J$44,7,FALSE)*ABSYLD2!$F103 + ABSYLD1!AP103*(1-VLOOKUP(ABSYLD2!AP$4,'[1]INTERNAL PARAMETERS-1'!$B$5:$J$44,5,FALSE))*VLOOKUP(ABSYLD2!AP$4,'[1]INTERNAL PARAMETERS-1'!$B$5:$J$44,9,FALSE)*ABSYLD2!$F103</f>
        <v>0</v>
      </c>
      <c r="AQ103" s="47">
        <f>ABSYLD1!AQ103*VLOOKUP(ABSYLD2!AQ$4,'[1]INTERNAL PARAMETERS-1'!$B$5:$J$44,5,FALSE)*VLOOKUP(ABSYLD2!AQ$4,'[1]INTERNAL PARAMETERS-1'!$B$5:$J$44,7,FALSE)*ABSYLD2!$F103 + ABSYLD1!AQ103*(1-VLOOKUP(ABSYLD2!AQ$4,'[1]INTERNAL PARAMETERS-1'!$B$5:$J$44,5,FALSE))*VLOOKUP(ABSYLD2!AQ$4,'[1]INTERNAL PARAMETERS-1'!$B$5:$J$44,9,FALSE)*ABSYLD2!$F103</f>
        <v>0</v>
      </c>
      <c r="AR103" s="47">
        <f>ABSYLD1!AR103*VLOOKUP(ABSYLD2!AR$4,'[1]INTERNAL PARAMETERS-1'!$B$5:$J$44,5,FALSE)*VLOOKUP(ABSYLD2!AR$4,'[1]INTERNAL PARAMETERS-1'!$B$5:$J$44,7,FALSE)*ABSYLD2!$F103 + ABSYLD1!AR103*(1-VLOOKUP(ABSYLD2!AR$4,'[1]INTERNAL PARAMETERS-1'!$B$5:$J$44,5,FALSE))*VLOOKUP(ABSYLD2!AR$4,'[1]INTERNAL PARAMETERS-1'!$B$5:$J$44,9,FALSE)*ABSYLD2!$F103</f>
        <v>0</v>
      </c>
      <c r="AS103" s="47">
        <f>ABSYLD1!AS103*VLOOKUP(ABSYLD2!AS$4,'[1]INTERNAL PARAMETERS-1'!$B$5:$J$44,5,FALSE)*VLOOKUP(ABSYLD2!AS$4,'[1]INTERNAL PARAMETERS-1'!$B$5:$J$44,7,FALSE)*ABSYLD2!$F103 + ABSYLD1!AS103*(1-VLOOKUP(ABSYLD2!AS$4,'[1]INTERNAL PARAMETERS-1'!$B$5:$J$44,5,FALSE))*VLOOKUP(ABSYLD2!AS$4,'[1]INTERNAL PARAMETERS-1'!$B$5:$J$44,9,FALSE)*ABSYLD2!$F103</f>
        <v>0</v>
      </c>
      <c r="AT103" s="46">
        <f>ABSYLD1!AT103*VLOOKUP(ABSYLD2!AT$4,'[1]INTERNAL PARAMETERS-1'!$B$5:$J$44,5,FALSE)*VLOOKUP(ABSYLD2!AT$4,'[1]INTERNAL PARAMETERS-1'!$B$5:$J$44,7,FALSE)*ABSYLD2!$F103 + ABSYLD1!AT103*(1-VLOOKUP(ABSYLD2!AT$4,'[1]INTERNAL PARAMETERS-1'!$B$5:$J$44,5,FALSE))*VLOOKUP(ABSYLD2!AT$4,'[1]INTERNAL PARAMETERS-1'!$B$5:$J$44,9,FALSE)*ABSYLD2!$F103</f>
        <v>0</v>
      </c>
      <c r="AU103" s="48">
        <f>ABSYLD1!AU103*VLOOKUP(ABSYLD2!AU$4,'[1]INTERNAL PARAMETERS-1'!$B$5:$J$44,5,FALSE)*VLOOKUP(ABSYLD2!AU$4,'[1]INTERNAL PARAMETERS-1'!$B$5:$J$44,6,FALSE)*VLOOKUP(ABSYLD2!AU$4,'[1]INTERNAL PARAMETERS-1'!$B$5:$J$44,3,FALSE) + ABSYLD1!AU103*(1-VLOOKUP(ABSYLD2!AU$4,'[1]INTERNAL PARAMETERS-1'!$B$5:$J$44,5,FALSE))*VLOOKUP(ABSYLD2!AU$4,'[1]INTERNAL PARAMETERS-1'!$B$5:$J$44,8,FALSE)*VLOOKUP(ABSYLD2!AU$4,'[1]INTERNAL PARAMETERS-1'!$B$5:$J$44,3,FALSE)</f>
        <v>0</v>
      </c>
      <c r="AV103" s="47">
        <f>ABSYLD1!AV103*VLOOKUP(ABSYLD2!AV$4,'[1]INTERNAL PARAMETERS-1'!$B$5:$J$44,5,FALSE)*VLOOKUP(ABSYLD2!AV$4,'[1]INTERNAL PARAMETERS-1'!$B$5:$J$44,6,FALSE)*VLOOKUP(ABSYLD2!AV$4,'[1]INTERNAL PARAMETERS-1'!$B$5:$J$44,3,FALSE) + ABSYLD1!AV103*(1-VLOOKUP(ABSYLD2!AV$4,'[1]INTERNAL PARAMETERS-1'!$B$5:$J$44,5,FALSE))*VLOOKUP(ABSYLD2!AV$4,'[1]INTERNAL PARAMETERS-1'!$B$5:$J$44,8,FALSE)*VLOOKUP(ABSYLD2!AV$4,'[1]INTERNAL PARAMETERS-1'!$B$5:$J$44,3,FALSE)</f>
        <v>0</v>
      </c>
      <c r="AW103" s="47">
        <f>ABSYLD1!AW103*VLOOKUP(ABSYLD2!AW$4,'[1]INTERNAL PARAMETERS-1'!$B$5:$J$44,5,FALSE)*VLOOKUP(ABSYLD2!AW$4,'[1]INTERNAL PARAMETERS-1'!$B$5:$J$44,6,FALSE)*VLOOKUP(ABSYLD2!AW$4,'[1]INTERNAL PARAMETERS-1'!$B$5:$J$44,3,FALSE) + ABSYLD1!AW103*(1-VLOOKUP(ABSYLD2!AW$4,'[1]INTERNAL PARAMETERS-1'!$B$5:$J$44,5,FALSE))*VLOOKUP(ABSYLD2!AW$4,'[1]INTERNAL PARAMETERS-1'!$B$5:$J$44,8,FALSE)*VLOOKUP(ABSYLD2!AW$4,'[1]INTERNAL PARAMETERS-1'!$B$5:$J$44,3,FALSE)</f>
        <v>27.370386270131426</v>
      </c>
      <c r="AX103" s="47">
        <f>ABSYLD1!AX103*VLOOKUP(ABSYLD2!AX$4,'[1]INTERNAL PARAMETERS-1'!$B$5:$J$44,5,FALSE)*VLOOKUP(ABSYLD2!AX$4,'[1]INTERNAL PARAMETERS-1'!$B$5:$J$44,6,FALSE)*VLOOKUP(ABSYLD2!AX$4,'[1]INTERNAL PARAMETERS-1'!$B$5:$J$44,3,FALSE) + ABSYLD1!AX103*(1-VLOOKUP(ABSYLD2!AX$4,'[1]INTERNAL PARAMETERS-1'!$B$5:$J$44,5,FALSE))*VLOOKUP(ABSYLD2!AX$4,'[1]INTERNAL PARAMETERS-1'!$B$5:$J$44,8,FALSE)*VLOOKUP(ABSYLD2!AX$4,'[1]INTERNAL PARAMETERS-1'!$B$5:$J$44,3,FALSE)</f>
        <v>0</v>
      </c>
      <c r="AY103" s="47">
        <f>ABSYLD1!AY103*VLOOKUP(ABSYLD2!AY$4,'[1]INTERNAL PARAMETERS-1'!$B$5:$J$44,5,FALSE)*VLOOKUP(ABSYLD2!AY$4,'[1]INTERNAL PARAMETERS-1'!$B$5:$J$44,6,FALSE)*VLOOKUP(ABSYLD2!AY$4,'[1]INTERNAL PARAMETERS-1'!$B$5:$J$44,3,FALSE) + ABSYLD1!AY103*(1-VLOOKUP(ABSYLD2!AY$4,'[1]INTERNAL PARAMETERS-1'!$B$5:$J$44,5,FALSE))*VLOOKUP(ABSYLD2!AY$4,'[1]INTERNAL PARAMETERS-1'!$B$5:$J$44,8,FALSE)*VLOOKUP(ABSYLD2!AY$4,'[1]INTERNAL PARAMETERS-1'!$B$5:$J$44,3,FALSE)</f>
        <v>0</v>
      </c>
      <c r="AZ103" s="47">
        <f>ABSYLD1!AZ103*VLOOKUP(ABSYLD2!AZ$4,'[1]INTERNAL PARAMETERS-1'!$B$5:$J$44,5,FALSE)*VLOOKUP(ABSYLD2!AZ$4,'[1]INTERNAL PARAMETERS-1'!$B$5:$J$44,6,FALSE)*VLOOKUP(ABSYLD2!AZ$4,'[1]INTERNAL PARAMETERS-1'!$B$5:$J$44,3,FALSE) + ABSYLD1!AZ103*(1-VLOOKUP(ABSYLD2!AZ$4,'[1]INTERNAL PARAMETERS-1'!$B$5:$J$44,5,FALSE))*VLOOKUP(ABSYLD2!AZ$4,'[1]INTERNAL PARAMETERS-1'!$B$5:$J$44,8,FALSE)*VLOOKUP(ABSYLD2!AZ$4,'[1]INTERNAL PARAMETERS-1'!$B$5:$J$44,3,FALSE)</f>
        <v>0</v>
      </c>
      <c r="BA103" s="47">
        <f>ABSYLD1!BA103*VLOOKUP(ABSYLD2!BA$4,'[1]INTERNAL PARAMETERS-1'!$B$5:$J$44,5,FALSE)*VLOOKUP(ABSYLD2!BA$4,'[1]INTERNAL PARAMETERS-1'!$B$5:$J$44,6,FALSE)*VLOOKUP(ABSYLD2!BA$4,'[1]INTERNAL PARAMETERS-1'!$B$5:$J$44,3,FALSE) + ABSYLD1!BA103*(1-VLOOKUP(ABSYLD2!BA$4,'[1]INTERNAL PARAMETERS-1'!$B$5:$J$44,5,FALSE))*VLOOKUP(ABSYLD2!BA$4,'[1]INTERNAL PARAMETERS-1'!$B$5:$J$44,8,FALSE)*VLOOKUP(ABSYLD2!BA$4,'[1]INTERNAL PARAMETERS-1'!$B$5:$J$44,3,FALSE)</f>
        <v>7.5077168661846629</v>
      </c>
      <c r="BB103" s="47">
        <f>ABSYLD1!BB103*VLOOKUP(ABSYLD2!BB$4,'[1]INTERNAL PARAMETERS-1'!$B$5:$J$44,5,FALSE)*VLOOKUP(ABSYLD2!BB$4,'[1]INTERNAL PARAMETERS-1'!$B$5:$J$44,6,FALSE)*VLOOKUP(ABSYLD2!BB$4,'[1]INTERNAL PARAMETERS-1'!$B$5:$J$44,3,FALSE) + ABSYLD1!BB103*(1-VLOOKUP(ABSYLD2!BB$4,'[1]INTERNAL PARAMETERS-1'!$B$5:$J$44,5,FALSE))*VLOOKUP(ABSYLD2!BB$4,'[1]INTERNAL PARAMETERS-1'!$B$5:$J$44,8,FALSE)*VLOOKUP(ABSYLD2!BB$4,'[1]INTERNAL PARAMETERS-1'!$B$5:$J$44,3,FALSE)</f>
        <v>4.4990154695040268</v>
      </c>
      <c r="BC103" s="47">
        <f>ABSYLD1!BC103*VLOOKUP(ABSYLD2!BC$4,'[1]INTERNAL PARAMETERS-1'!$B$5:$J$44,5,FALSE)*VLOOKUP(ABSYLD2!BC$4,'[1]INTERNAL PARAMETERS-1'!$B$5:$J$44,6,FALSE)*VLOOKUP(ABSYLD2!BC$4,'[1]INTERNAL PARAMETERS-1'!$B$5:$J$44,3,FALSE) + ABSYLD1!BC103*(1-VLOOKUP(ABSYLD2!BC$4,'[1]INTERNAL PARAMETERS-1'!$B$5:$J$44,5,FALSE))*VLOOKUP(ABSYLD2!BC$4,'[1]INTERNAL PARAMETERS-1'!$B$5:$J$44,8,FALSE)*VLOOKUP(ABSYLD2!BC$4,'[1]INTERNAL PARAMETERS-1'!$B$5:$J$44,3,FALSE)</f>
        <v>8.8333693632743611</v>
      </c>
      <c r="BD103" s="47">
        <f>ABSYLD1!BD103*VLOOKUP(ABSYLD2!BD$4,'[1]INTERNAL PARAMETERS-1'!$B$5:$J$44,5,FALSE)*VLOOKUP(ABSYLD2!BD$4,'[1]INTERNAL PARAMETERS-1'!$B$5:$J$44,6,FALSE)*VLOOKUP(ABSYLD2!BD$4,'[1]INTERNAL PARAMETERS-1'!$B$5:$J$44,3,FALSE) + ABSYLD1!BD103*(1-VLOOKUP(ABSYLD2!BD$4,'[1]INTERNAL PARAMETERS-1'!$B$5:$J$44,5,FALSE))*VLOOKUP(ABSYLD2!BD$4,'[1]INTERNAL PARAMETERS-1'!$B$5:$J$44,8,FALSE)*VLOOKUP(ABSYLD2!BD$4,'[1]INTERNAL PARAMETERS-1'!$B$5:$J$44,3,FALSE)</f>
        <v>3.8850506072980808</v>
      </c>
      <c r="BE103" s="47">
        <f>ABSYLD1!BE103*VLOOKUP(ABSYLD2!BE$4,'[1]INTERNAL PARAMETERS-1'!$B$5:$J$44,5,FALSE)*VLOOKUP(ABSYLD2!BE$4,'[1]INTERNAL PARAMETERS-1'!$B$5:$J$44,6,FALSE)*VLOOKUP(ABSYLD2!BE$4,'[1]INTERNAL PARAMETERS-1'!$B$5:$J$44,3,FALSE) + ABSYLD1!BE103*(1-VLOOKUP(ABSYLD2!BE$4,'[1]INTERNAL PARAMETERS-1'!$B$5:$J$44,5,FALSE))*VLOOKUP(ABSYLD2!BE$4,'[1]INTERNAL PARAMETERS-1'!$B$5:$J$44,8,FALSE)*VLOOKUP(ABSYLD2!BE$4,'[1]INTERNAL PARAMETERS-1'!$B$5:$J$44,3,FALSE)</f>
        <v>11.470622578830614</v>
      </c>
      <c r="BF103" s="47">
        <f>ABSYLD1!BF103*VLOOKUP(ABSYLD2!BF$4,'[1]INTERNAL PARAMETERS-1'!$B$5:$J$44,5,FALSE)*VLOOKUP(ABSYLD2!BF$4,'[1]INTERNAL PARAMETERS-1'!$B$5:$J$44,6,FALSE)*VLOOKUP(ABSYLD2!BF$4,'[1]INTERNAL PARAMETERS-1'!$B$5:$J$44,3,FALSE) + ABSYLD1!BF103*(1-VLOOKUP(ABSYLD2!BF$4,'[1]INTERNAL PARAMETERS-1'!$B$5:$J$44,5,FALSE))*VLOOKUP(ABSYLD2!BF$4,'[1]INTERNAL PARAMETERS-1'!$B$5:$J$44,8,FALSE)*VLOOKUP(ABSYLD2!BF$4,'[1]INTERNAL PARAMETERS-1'!$B$5:$J$44,3,FALSE)</f>
        <v>0</v>
      </c>
      <c r="BG103" s="47">
        <f>ABSYLD1!BG103*VLOOKUP(ABSYLD2!BG$4,'[1]INTERNAL PARAMETERS-1'!$B$5:$J$44,5,FALSE)*VLOOKUP(ABSYLD2!BG$4,'[1]INTERNAL PARAMETERS-1'!$B$5:$J$44,6,FALSE)*VLOOKUP(ABSYLD2!BG$4,'[1]INTERNAL PARAMETERS-1'!$B$5:$J$44,3,FALSE) + ABSYLD1!BG103*(1-VLOOKUP(ABSYLD2!BG$4,'[1]INTERNAL PARAMETERS-1'!$B$5:$J$44,5,FALSE))*VLOOKUP(ABSYLD2!BG$4,'[1]INTERNAL PARAMETERS-1'!$B$5:$J$44,8,FALSE)*VLOOKUP(ABSYLD2!BG$4,'[1]INTERNAL PARAMETERS-1'!$B$5:$J$44,3,FALSE)</f>
        <v>5.6834588848996264</v>
      </c>
      <c r="BH103" s="47">
        <f>ABSYLD1!BH103*VLOOKUP(ABSYLD2!BH$4,'[1]INTERNAL PARAMETERS-1'!$B$5:$J$44,5,FALSE)*VLOOKUP(ABSYLD2!BH$4,'[1]INTERNAL PARAMETERS-1'!$B$5:$J$44,6,FALSE)*VLOOKUP(ABSYLD2!BH$4,'[1]INTERNAL PARAMETERS-1'!$B$5:$J$44,3,FALSE) + ABSYLD1!BH103*(1-VLOOKUP(ABSYLD2!BH$4,'[1]INTERNAL PARAMETERS-1'!$B$5:$J$44,5,FALSE))*VLOOKUP(ABSYLD2!BH$4,'[1]INTERNAL PARAMETERS-1'!$B$5:$J$44,8,FALSE)*VLOOKUP(ABSYLD2!BH$4,'[1]INTERNAL PARAMETERS-1'!$B$5:$J$44,3,FALSE)</f>
        <v>2.9189379557341199E-2</v>
      </c>
      <c r="BI103" s="47">
        <f>ABSYLD1!BI103*VLOOKUP(ABSYLD2!BI$4,'[1]INTERNAL PARAMETERS-1'!$B$5:$J$44,5,FALSE)*VLOOKUP(ABSYLD2!BI$4,'[1]INTERNAL PARAMETERS-1'!$B$5:$J$44,6,FALSE)*VLOOKUP(ABSYLD2!BI$4,'[1]INTERNAL PARAMETERS-1'!$B$5:$J$44,3,FALSE) + ABSYLD1!BI103*(1-VLOOKUP(ABSYLD2!BI$4,'[1]INTERNAL PARAMETERS-1'!$B$5:$J$44,5,FALSE))*VLOOKUP(ABSYLD2!BI$4,'[1]INTERNAL PARAMETERS-1'!$B$5:$J$44,8,FALSE)*VLOOKUP(ABSYLD2!BI$4,'[1]INTERNAL PARAMETERS-1'!$B$5:$J$44,3,FALSE)</f>
        <v>0</v>
      </c>
      <c r="BJ103" s="47">
        <f>ABSYLD1!BJ103*VLOOKUP(ABSYLD2!BJ$4,'[1]INTERNAL PARAMETERS-1'!$B$5:$J$44,5,FALSE)*VLOOKUP(ABSYLD2!BJ$4,'[1]INTERNAL PARAMETERS-1'!$B$5:$J$44,6,FALSE)*VLOOKUP(ABSYLD2!BJ$4,'[1]INTERNAL PARAMETERS-1'!$B$5:$J$44,3,FALSE) + ABSYLD1!BJ103*(1-VLOOKUP(ABSYLD2!BJ$4,'[1]INTERNAL PARAMETERS-1'!$B$5:$J$44,5,FALSE))*VLOOKUP(ABSYLD2!BJ$4,'[1]INTERNAL PARAMETERS-1'!$B$5:$J$44,8,FALSE)*VLOOKUP(ABSYLD2!BJ$4,'[1]INTERNAL PARAMETERS-1'!$B$5:$J$44,3,FALSE)</f>
        <v>1.2453402760273948</v>
      </c>
      <c r="BK103" s="47">
        <f>ABSYLD1!BK103*VLOOKUP(ABSYLD2!BK$4,'[1]INTERNAL PARAMETERS-1'!$B$5:$J$44,5,FALSE)*VLOOKUP(ABSYLD2!BK$4,'[1]INTERNAL PARAMETERS-1'!$B$5:$J$44,6,FALSE)*VLOOKUP(ABSYLD2!BK$4,'[1]INTERNAL PARAMETERS-1'!$B$5:$J$44,3,FALSE) + ABSYLD1!BK103*(1-VLOOKUP(ABSYLD2!BK$4,'[1]INTERNAL PARAMETERS-1'!$B$5:$J$44,5,FALSE))*VLOOKUP(ABSYLD2!BK$4,'[1]INTERNAL PARAMETERS-1'!$B$5:$J$44,8,FALSE)*VLOOKUP(ABSYLD2!BK$4,'[1]INTERNAL PARAMETERS-1'!$B$5:$J$44,3,FALSE)</f>
        <v>1.8951617494079245</v>
      </c>
      <c r="BL103" s="47">
        <f>ABSYLD1!BL103*VLOOKUP(ABSYLD2!BL$4,'[1]INTERNAL PARAMETERS-1'!$B$5:$J$44,5,FALSE)*VLOOKUP(ABSYLD2!BL$4,'[1]INTERNAL PARAMETERS-1'!$B$5:$J$44,6,FALSE)*VLOOKUP(ABSYLD2!BL$4,'[1]INTERNAL PARAMETERS-1'!$B$5:$J$44,3,FALSE) + ABSYLD1!BL103*(1-VLOOKUP(ABSYLD2!BL$4,'[1]INTERNAL PARAMETERS-1'!$B$5:$J$44,5,FALSE))*VLOOKUP(ABSYLD2!BL$4,'[1]INTERNAL PARAMETERS-1'!$B$5:$J$44,8,FALSE)*VLOOKUP(ABSYLD2!BL$4,'[1]INTERNAL PARAMETERS-1'!$B$5:$J$44,3,FALSE)</f>
        <v>7.8525280923363336</v>
      </c>
      <c r="BM103" s="47">
        <f>ABSYLD1!BM103*VLOOKUP(ABSYLD2!BM$4,'[1]INTERNAL PARAMETERS-1'!$B$5:$J$44,5,FALSE)*VLOOKUP(ABSYLD2!BM$4,'[1]INTERNAL PARAMETERS-1'!$B$5:$J$44,6,FALSE)*VLOOKUP(ABSYLD2!BM$4,'[1]INTERNAL PARAMETERS-1'!$B$5:$J$44,3,FALSE) + ABSYLD1!BM103*(1-VLOOKUP(ABSYLD2!BM$4,'[1]INTERNAL PARAMETERS-1'!$B$5:$J$44,5,FALSE))*VLOOKUP(ABSYLD2!BM$4,'[1]INTERNAL PARAMETERS-1'!$B$5:$J$44,8,FALSE)*VLOOKUP(ABSYLD2!BM$4,'[1]INTERNAL PARAMETERS-1'!$B$5:$J$44,3,FALSE)</f>
        <v>2.8147639374668252</v>
      </c>
      <c r="BN103" s="47">
        <f>ABSYLD1!BN103*VLOOKUP(ABSYLD2!BN$4,'[1]INTERNAL PARAMETERS-1'!$B$5:$J$44,5,FALSE)*VLOOKUP(ABSYLD2!BN$4,'[1]INTERNAL PARAMETERS-1'!$B$5:$J$44,6,FALSE)*VLOOKUP(ABSYLD2!BN$4,'[1]INTERNAL PARAMETERS-1'!$B$5:$J$44,3,FALSE) + ABSYLD1!BN103*(1-VLOOKUP(ABSYLD2!BN$4,'[1]INTERNAL PARAMETERS-1'!$B$5:$J$44,5,FALSE))*VLOOKUP(ABSYLD2!BN$4,'[1]INTERNAL PARAMETERS-1'!$B$5:$J$44,8,FALSE)*VLOOKUP(ABSYLD2!BN$4,'[1]INTERNAL PARAMETERS-1'!$B$5:$J$44,3,FALSE)</f>
        <v>1.9905277888186965</v>
      </c>
      <c r="BO103" s="47">
        <f>ABSYLD1!BO103*VLOOKUP(ABSYLD2!BO$4,'[1]INTERNAL PARAMETERS-1'!$B$5:$J$44,5,FALSE)*VLOOKUP(ABSYLD2!BO$4,'[1]INTERNAL PARAMETERS-1'!$B$5:$J$44,6,FALSE)*VLOOKUP(ABSYLD2!BO$4,'[1]INTERNAL PARAMETERS-1'!$B$5:$J$44,3,FALSE) + ABSYLD1!BO103*(1-VLOOKUP(ABSYLD2!BO$4,'[1]INTERNAL PARAMETERS-1'!$B$5:$J$44,5,FALSE))*VLOOKUP(ABSYLD2!BO$4,'[1]INTERNAL PARAMETERS-1'!$B$5:$J$44,8,FALSE)*VLOOKUP(ABSYLD2!BO$4,'[1]INTERNAL PARAMETERS-1'!$B$5:$J$44,3,FALSE)</f>
        <v>1.9043402726444805</v>
      </c>
      <c r="BP103" s="47">
        <f>ABSYLD1!BP103*VLOOKUP(ABSYLD2!BP$4,'[1]INTERNAL PARAMETERS-1'!$B$5:$J$44,5,FALSE)*VLOOKUP(ABSYLD2!BP$4,'[1]INTERNAL PARAMETERS-1'!$B$5:$J$44,6,FALSE)*VLOOKUP(ABSYLD2!BP$4,'[1]INTERNAL PARAMETERS-1'!$B$5:$J$44,3,FALSE) + ABSYLD1!BP103*(1-VLOOKUP(ABSYLD2!BP$4,'[1]INTERNAL PARAMETERS-1'!$B$5:$J$44,5,FALSE))*VLOOKUP(ABSYLD2!BP$4,'[1]INTERNAL PARAMETERS-1'!$B$5:$J$44,8,FALSE)*VLOOKUP(ABSYLD2!BP$4,'[1]INTERNAL PARAMETERS-1'!$B$5:$J$44,3,FALSE)</f>
        <v>0.10757415111453771</v>
      </c>
      <c r="BQ103" s="47">
        <f>ABSYLD1!BQ103*VLOOKUP(ABSYLD2!BQ$4,'[1]INTERNAL PARAMETERS-1'!$B$5:$J$44,5,FALSE)*VLOOKUP(ABSYLD2!BQ$4,'[1]INTERNAL PARAMETERS-1'!$B$5:$J$44,6,FALSE)*VLOOKUP(ABSYLD2!BQ$4,'[1]INTERNAL PARAMETERS-1'!$B$5:$J$44,3,FALSE) + ABSYLD1!BQ103*(1-VLOOKUP(ABSYLD2!BQ$4,'[1]INTERNAL PARAMETERS-1'!$B$5:$J$44,5,FALSE))*VLOOKUP(ABSYLD2!BQ$4,'[1]INTERNAL PARAMETERS-1'!$B$5:$J$44,8,FALSE)*VLOOKUP(ABSYLD2!BQ$4,'[1]INTERNAL PARAMETERS-1'!$B$5:$J$44,3,FALSE)</f>
        <v>7.5741490943961338</v>
      </c>
      <c r="BR103" s="47">
        <f>ABSYLD1!BR103*VLOOKUP(ABSYLD2!BR$4,'[1]INTERNAL PARAMETERS-1'!$B$5:$J$44,5,FALSE)*VLOOKUP(ABSYLD2!BR$4,'[1]INTERNAL PARAMETERS-1'!$B$5:$J$44,6,FALSE)*VLOOKUP(ABSYLD2!BR$4,'[1]INTERNAL PARAMETERS-1'!$B$5:$J$44,3,FALSE) + ABSYLD1!BR103*(1-VLOOKUP(ABSYLD2!BR$4,'[1]INTERNAL PARAMETERS-1'!$B$5:$J$44,5,FALSE))*VLOOKUP(ABSYLD2!BR$4,'[1]INTERNAL PARAMETERS-1'!$B$5:$J$44,8,FALSE)*VLOOKUP(ABSYLD2!BR$4,'[1]INTERNAL PARAMETERS-1'!$B$5:$J$44,3,FALSE)</f>
        <v>0.32514523261260825</v>
      </c>
      <c r="BS103" s="47">
        <f>ABSYLD1!BS103*VLOOKUP(ABSYLD2!BS$4,'[1]INTERNAL PARAMETERS-1'!$B$5:$J$44,5,FALSE)*VLOOKUP(ABSYLD2!BS$4,'[1]INTERNAL PARAMETERS-1'!$B$5:$J$44,6,FALSE)*VLOOKUP(ABSYLD2!BS$4,'[1]INTERNAL PARAMETERS-1'!$B$5:$J$44,3,FALSE) + ABSYLD1!BS103*(1-VLOOKUP(ABSYLD2!BS$4,'[1]INTERNAL PARAMETERS-1'!$B$5:$J$44,5,FALSE))*VLOOKUP(ABSYLD2!BS$4,'[1]INTERNAL PARAMETERS-1'!$B$5:$J$44,8,FALSE)*VLOOKUP(ABSYLD2!BS$4,'[1]INTERNAL PARAMETERS-1'!$B$5:$J$44,3,FALSE)</f>
        <v>1.6123554108752953E-2</v>
      </c>
      <c r="BT103" s="47">
        <f>ABSYLD1!BT103*VLOOKUP(ABSYLD2!BT$4,'[1]INTERNAL PARAMETERS-1'!$B$5:$J$44,5,FALSE)*VLOOKUP(ABSYLD2!BT$4,'[1]INTERNAL PARAMETERS-1'!$B$5:$J$44,6,FALSE)*VLOOKUP(ABSYLD2!BT$4,'[1]INTERNAL PARAMETERS-1'!$B$5:$J$44,3,FALSE) + ABSYLD1!BT103*(1-VLOOKUP(ABSYLD2!BT$4,'[1]INTERNAL PARAMETERS-1'!$B$5:$J$44,5,FALSE))*VLOOKUP(ABSYLD2!BT$4,'[1]INTERNAL PARAMETERS-1'!$B$5:$J$44,8,FALSE)*VLOOKUP(ABSYLD2!BT$4,'[1]INTERNAL PARAMETERS-1'!$B$5:$J$44,3,FALSE)</f>
        <v>0</v>
      </c>
      <c r="BU103" s="47">
        <f>ABSYLD1!BU103*VLOOKUP(ABSYLD2!BU$4,'[1]INTERNAL PARAMETERS-1'!$B$5:$J$44,5,FALSE)*VLOOKUP(ABSYLD2!BU$4,'[1]INTERNAL PARAMETERS-1'!$B$5:$J$44,6,FALSE)*VLOOKUP(ABSYLD2!BU$4,'[1]INTERNAL PARAMETERS-1'!$B$5:$J$44,3,FALSE) + ABSYLD1!BU103*(1-VLOOKUP(ABSYLD2!BU$4,'[1]INTERNAL PARAMETERS-1'!$B$5:$J$44,5,FALSE))*VLOOKUP(ABSYLD2!BU$4,'[1]INTERNAL PARAMETERS-1'!$B$5:$J$44,8,FALSE)*VLOOKUP(ABSYLD2!BU$4,'[1]INTERNAL PARAMETERS-1'!$B$5:$J$44,3,FALSE)</f>
        <v>0</v>
      </c>
      <c r="BV103" s="47">
        <f>ABSYLD1!BV103*VLOOKUP(ABSYLD2!BV$4,'[1]INTERNAL PARAMETERS-1'!$B$5:$J$44,5,FALSE)*VLOOKUP(ABSYLD2!BV$4,'[1]INTERNAL PARAMETERS-1'!$B$5:$J$44,6,FALSE)*VLOOKUP(ABSYLD2!BV$4,'[1]INTERNAL PARAMETERS-1'!$B$5:$J$44,3,FALSE) + ABSYLD1!BV103*(1-VLOOKUP(ABSYLD2!BV$4,'[1]INTERNAL PARAMETERS-1'!$B$5:$J$44,5,FALSE))*VLOOKUP(ABSYLD2!BV$4,'[1]INTERNAL PARAMETERS-1'!$B$5:$J$44,8,FALSE)*VLOOKUP(ABSYLD2!BV$4,'[1]INTERNAL PARAMETERS-1'!$B$5:$J$44,3,FALSE)</f>
        <v>0</v>
      </c>
      <c r="BW103" s="47">
        <f>ABSYLD1!BW103*VLOOKUP(ABSYLD2!BW$4,'[1]INTERNAL PARAMETERS-1'!$B$5:$J$44,5,FALSE)*VLOOKUP(ABSYLD2!BW$4,'[1]INTERNAL PARAMETERS-1'!$B$5:$J$44,6,FALSE)*VLOOKUP(ABSYLD2!BW$4,'[1]INTERNAL PARAMETERS-1'!$B$5:$J$44,3,FALSE) + ABSYLD1!BW103*(1-VLOOKUP(ABSYLD2!BW$4,'[1]INTERNAL PARAMETERS-1'!$B$5:$J$44,5,FALSE))*VLOOKUP(ABSYLD2!BW$4,'[1]INTERNAL PARAMETERS-1'!$B$5:$J$44,8,FALSE)*VLOOKUP(ABSYLD2!BW$4,'[1]INTERNAL PARAMETERS-1'!$B$5:$J$44,3,FALSE)</f>
        <v>0</v>
      </c>
      <c r="BX103" s="47">
        <f>ABSYLD1!BX103*VLOOKUP(ABSYLD2!BX$4,'[1]INTERNAL PARAMETERS-1'!$B$5:$J$44,5,FALSE)*VLOOKUP(ABSYLD2!BX$4,'[1]INTERNAL PARAMETERS-1'!$B$5:$J$44,6,FALSE)*VLOOKUP(ABSYLD2!BX$4,'[1]INTERNAL PARAMETERS-1'!$B$5:$J$44,3,FALSE) + ABSYLD1!BX103*(1-VLOOKUP(ABSYLD2!BX$4,'[1]INTERNAL PARAMETERS-1'!$B$5:$J$44,5,FALSE))*VLOOKUP(ABSYLD2!BX$4,'[1]INTERNAL PARAMETERS-1'!$B$5:$J$44,8,FALSE)*VLOOKUP(ABSYLD2!BX$4,'[1]INTERNAL PARAMETERS-1'!$B$5:$J$44,3,FALSE)</f>
        <v>0</v>
      </c>
      <c r="BY103" s="47">
        <f>ABSYLD1!BY103*VLOOKUP(ABSYLD2!BY$4,'[1]INTERNAL PARAMETERS-1'!$B$5:$J$44,5,FALSE)*VLOOKUP(ABSYLD2!BY$4,'[1]INTERNAL PARAMETERS-1'!$B$5:$J$44,6,FALSE)*VLOOKUP(ABSYLD2!BY$4,'[1]INTERNAL PARAMETERS-1'!$B$5:$J$44,3,FALSE) + ABSYLD1!BY103*(1-VLOOKUP(ABSYLD2!BY$4,'[1]INTERNAL PARAMETERS-1'!$B$5:$J$44,5,FALSE))*VLOOKUP(ABSYLD2!BY$4,'[1]INTERNAL PARAMETERS-1'!$B$5:$J$44,8,FALSE)*VLOOKUP(ABSYLD2!BY$4,'[1]INTERNAL PARAMETERS-1'!$B$5:$J$44,3,FALSE)</f>
        <v>0</v>
      </c>
      <c r="BZ103" s="47">
        <f>ABSYLD1!BZ103*VLOOKUP(ABSYLD2!BZ$4,'[1]INTERNAL PARAMETERS-1'!$B$5:$J$44,5,FALSE)*VLOOKUP(ABSYLD2!BZ$4,'[1]INTERNAL PARAMETERS-1'!$B$5:$J$44,6,FALSE)*VLOOKUP(ABSYLD2!BZ$4,'[1]INTERNAL PARAMETERS-1'!$B$5:$J$44,3,FALSE) + ABSYLD1!BZ103*(1-VLOOKUP(ABSYLD2!BZ$4,'[1]INTERNAL PARAMETERS-1'!$B$5:$J$44,5,FALSE))*VLOOKUP(ABSYLD2!BZ$4,'[1]INTERNAL PARAMETERS-1'!$B$5:$J$44,8,FALSE)*VLOOKUP(ABSYLD2!BZ$4,'[1]INTERNAL PARAMETERS-1'!$B$5:$J$44,3,FALSE)</f>
        <v>1.1531786537984513E-2</v>
      </c>
      <c r="CA103" s="47">
        <f>ABSYLD1!CA103*VLOOKUP(ABSYLD2!CA$4,'[1]INTERNAL PARAMETERS-1'!$B$5:$J$44,5,FALSE)*VLOOKUP(ABSYLD2!CA$4,'[1]INTERNAL PARAMETERS-1'!$B$5:$J$44,6,FALSE)*VLOOKUP(ABSYLD2!CA$4,'[1]INTERNAL PARAMETERS-1'!$B$5:$J$44,3,FALSE) + ABSYLD1!CA103*(1-VLOOKUP(ABSYLD2!CA$4,'[1]INTERNAL PARAMETERS-1'!$B$5:$J$44,5,FALSE))*VLOOKUP(ABSYLD2!CA$4,'[1]INTERNAL PARAMETERS-1'!$B$5:$J$44,8,FALSE)*VLOOKUP(ABSYLD2!CA$4,'[1]INTERNAL PARAMETERS-1'!$B$5:$J$44,3,FALSE)</f>
        <v>0</v>
      </c>
      <c r="CB103" s="47">
        <f>ABSYLD1!CB103*VLOOKUP(ABSYLD2!CB$4,'[1]INTERNAL PARAMETERS-1'!$B$5:$J$44,5,FALSE)*VLOOKUP(ABSYLD2!CB$4,'[1]INTERNAL PARAMETERS-1'!$B$5:$J$44,6,FALSE)*VLOOKUP(ABSYLD2!CB$4,'[1]INTERNAL PARAMETERS-1'!$B$5:$J$44,3,FALSE) + ABSYLD1!CB103*(1-VLOOKUP(ABSYLD2!CB$4,'[1]INTERNAL PARAMETERS-1'!$B$5:$J$44,5,FALSE))*VLOOKUP(ABSYLD2!CB$4,'[1]INTERNAL PARAMETERS-1'!$B$5:$J$44,8,FALSE)*VLOOKUP(ABSYLD2!CB$4,'[1]INTERNAL PARAMETERS-1'!$B$5:$J$44,3,FALSE)</f>
        <v>0</v>
      </c>
      <c r="CC103" s="47">
        <f>ABSYLD1!CC103*VLOOKUP(ABSYLD2!CC$4,'[1]INTERNAL PARAMETERS-1'!$B$5:$J$44,5,FALSE)*VLOOKUP(ABSYLD2!CC$4,'[1]INTERNAL PARAMETERS-1'!$B$5:$J$44,6,FALSE)*VLOOKUP(ABSYLD2!CC$4,'[1]INTERNAL PARAMETERS-1'!$B$5:$J$44,3,FALSE) + ABSYLD1!CC103*(1-VLOOKUP(ABSYLD2!CC$4,'[1]INTERNAL PARAMETERS-1'!$B$5:$J$44,5,FALSE))*VLOOKUP(ABSYLD2!CC$4,'[1]INTERNAL PARAMETERS-1'!$B$5:$J$44,8,FALSE)*VLOOKUP(ABSYLD2!CC$4,'[1]INTERNAL PARAMETERS-1'!$B$5:$J$44,3,FALSE)</f>
        <v>5.8459638824953683E-2</v>
      </c>
      <c r="CD103" s="47">
        <f>ABSYLD1!CD103*VLOOKUP(ABSYLD2!CD$4,'[1]INTERNAL PARAMETERS-1'!$B$5:$J$44,5,FALSE)*VLOOKUP(ABSYLD2!CD$4,'[1]INTERNAL PARAMETERS-1'!$B$5:$J$44,6,FALSE)*VLOOKUP(ABSYLD2!CD$4,'[1]INTERNAL PARAMETERS-1'!$B$5:$J$44,3,FALSE) + ABSYLD1!CD103*(1-VLOOKUP(ABSYLD2!CD$4,'[1]INTERNAL PARAMETERS-1'!$B$5:$J$44,5,FALSE))*VLOOKUP(ABSYLD2!CD$4,'[1]INTERNAL PARAMETERS-1'!$B$5:$J$44,8,FALSE)*VLOOKUP(ABSYLD2!CD$4,'[1]INTERNAL PARAMETERS-1'!$B$5:$J$44,3,FALSE)</f>
        <v>8.5286890334132615E-2</v>
      </c>
      <c r="CE103" s="47">
        <f>ABSYLD1!CE103*VLOOKUP(ABSYLD2!CE$4,'[1]INTERNAL PARAMETERS-1'!$B$5:$J$44,5,FALSE)*VLOOKUP(ABSYLD2!CE$4,'[1]INTERNAL PARAMETERS-1'!$B$5:$J$44,6,FALSE)*VLOOKUP(ABSYLD2!CE$4,'[1]INTERNAL PARAMETERS-1'!$B$5:$J$44,3,FALSE) + ABSYLD1!CE103*(1-VLOOKUP(ABSYLD2!CE$4,'[1]INTERNAL PARAMETERS-1'!$B$5:$J$44,5,FALSE))*VLOOKUP(ABSYLD2!CE$4,'[1]INTERNAL PARAMETERS-1'!$B$5:$J$44,8,FALSE)*VLOOKUP(ABSYLD2!CE$4,'[1]INTERNAL PARAMETERS-1'!$B$5:$J$44,3,FALSE)</f>
        <v>0.17441865988189256</v>
      </c>
      <c r="CF103" s="47">
        <f>ABSYLD1!CF103*VLOOKUP(ABSYLD2!CF$4,'[1]INTERNAL PARAMETERS-1'!$B$5:$J$44,5,FALSE)*VLOOKUP(ABSYLD2!CF$4,'[1]INTERNAL PARAMETERS-1'!$B$5:$J$44,6,FALSE)*VLOOKUP(ABSYLD2!CF$4,'[1]INTERNAL PARAMETERS-1'!$B$5:$J$44,3,FALSE) + ABSYLD1!CF103*(1-VLOOKUP(ABSYLD2!CF$4,'[1]INTERNAL PARAMETERS-1'!$B$5:$J$44,5,FALSE))*VLOOKUP(ABSYLD2!CF$4,'[1]INTERNAL PARAMETERS-1'!$B$5:$J$44,8,FALSE)*VLOOKUP(ABSYLD2!CF$4,'[1]INTERNAL PARAMETERS-1'!$B$5:$J$44,3,FALSE)</f>
        <v>0.11992570705991983</v>
      </c>
      <c r="CG103" s="47">
        <f>ABSYLD1!CG103*VLOOKUP(ABSYLD2!CG$4,'[1]INTERNAL PARAMETERS-1'!$B$5:$J$44,5,FALSE)*VLOOKUP(ABSYLD2!CG$4,'[1]INTERNAL PARAMETERS-1'!$B$5:$J$44,6,FALSE)*VLOOKUP(ABSYLD2!CG$4,'[1]INTERNAL PARAMETERS-1'!$B$5:$J$44,3,FALSE) + ABSYLD1!CG103*(1-VLOOKUP(ABSYLD2!CG$4,'[1]INTERNAL PARAMETERS-1'!$B$5:$J$44,5,FALSE))*VLOOKUP(ABSYLD2!CG$4,'[1]INTERNAL PARAMETERS-1'!$B$5:$J$44,8,FALSE)*VLOOKUP(ABSYLD2!CG$4,'[1]INTERNAL PARAMETERS-1'!$B$5:$J$44,3,FALSE)</f>
        <v>0</v>
      </c>
      <c r="CH103" s="46">
        <f>ABSYLD1!CH103*VLOOKUP(ABSYLD2!CH$4,'[1]INTERNAL PARAMETERS-1'!$B$5:$J$44,5,FALSE)*VLOOKUP(ABSYLD2!CH$4,'[1]INTERNAL PARAMETERS-1'!$B$5:$J$44,6,FALSE)*VLOOKUP(ABSYLD2!CH$4,'[1]INTERNAL PARAMETERS-1'!$B$5:$J$44,3,FALSE) + ABSYLD1!CH103*(1-VLOOKUP(ABSYLD2!CH$4,'[1]INTERNAL PARAMETERS-1'!$B$5:$J$44,5,FALSE))*VLOOKUP(ABSYLD2!CH$4,'[1]INTERNAL PARAMETERS-1'!$B$5:$J$44,8,FALSE)*VLOOKUP(ABSYLD2!CH$4,'[1]INTERNAL PARAMETERS-1'!$B$5:$J$44,3,FALSE)</f>
        <v>0</v>
      </c>
      <c r="CJ103" s="48">
        <f t="shared" si="2"/>
        <v>3631.3237884179812</v>
      </c>
      <c r="CK103" s="46">
        <f t="shared" si="3"/>
        <v>95.45408625125269</v>
      </c>
    </row>
    <row r="104" spans="2:89">
      <c r="B104" s="61" t="s">
        <v>10</v>
      </c>
      <c r="C104" s="60" t="s">
        <v>71</v>
      </c>
      <c r="D104" s="60" t="s">
        <v>79</v>
      </c>
      <c r="E104" s="137">
        <f>ABS!AL104</f>
        <v>9405.8920807715331</v>
      </c>
      <c r="F104" s="59">
        <f>'[1]INTERNAL PARAMETERS-1'!M14</f>
        <v>39.424999999999997</v>
      </c>
      <c r="G104" s="48">
        <f>ABSYLD1!G104*VLOOKUP(ABSYLD2!G$4,'[1]INTERNAL PARAMETERS-1'!$B$5:$J$44,5,FALSE)*VLOOKUP(ABSYLD2!G$4,'[1]INTERNAL PARAMETERS-1'!$B$5:$J$44,7,FALSE)*ABSYLD2!$F104 + ABSYLD1!G104*(1-VLOOKUP(ABSYLD2!G$4,'[1]INTERNAL PARAMETERS-1'!$B$5:$J$44,5,FALSE))*VLOOKUP(ABSYLD2!G$4,'[1]INTERNAL PARAMETERS-1'!$B$5:$J$44,9,FALSE)*ABSYLD2!$F104</f>
        <v>919.77699484843231</v>
      </c>
      <c r="H104" s="47">
        <f>ABSYLD1!H104*VLOOKUP(ABSYLD2!H$4,'[1]INTERNAL PARAMETERS-1'!$B$5:$J$44,5,FALSE)*VLOOKUP(ABSYLD2!H$4,'[1]INTERNAL PARAMETERS-1'!$B$5:$J$44,7,FALSE)*ABSYLD2!$F104 + ABSYLD1!H104*(1-VLOOKUP(ABSYLD2!H$4,'[1]INTERNAL PARAMETERS-1'!$B$5:$J$44,5,FALSE))*VLOOKUP(ABSYLD2!H$4,'[1]INTERNAL PARAMETERS-1'!$B$5:$J$44,9,FALSE)*ABSYLD2!$F104</f>
        <v>554.67486509318132</v>
      </c>
      <c r="I104" s="47">
        <f>ABSYLD1!I104*VLOOKUP(ABSYLD2!I$4,'[1]INTERNAL PARAMETERS-1'!$B$5:$J$44,5,FALSE)*VLOOKUP(ABSYLD2!I$4,'[1]INTERNAL PARAMETERS-1'!$B$5:$J$44,7,FALSE)*ABSYLD2!$F104 + ABSYLD1!I104*(1-VLOOKUP(ABSYLD2!I$4,'[1]INTERNAL PARAMETERS-1'!$B$5:$J$44,5,FALSE))*VLOOKUP(ABSYLD2!I$4,'[1]INTERNAL PARAMETERS-1'!$B$5:$J$44,9,FALSE)*ABSYLD2!$F104</f>
        <v>855.15952467920954</v>
      </c>
      <c r="J104" s="47">
        <f>ABSYLD1!J104*VLOOKUP(ABSYLD2!J$4,'[1]INTERNAL PARAMETERS-1'!$B$5:$J$44,5,FALSE)*VLOOKUP(ABSYLD2!J$4,'[1]INTERNAL PARAMETERS-1'!$B$5:$J$44,7,FALSE)*ABSYLD2!$F104 + ABSYLD1!J104*(1-VLOOKUP(ABSYLD2!J$4,'[1]INTERNAL PARAMETERS-1'!$B$5:$J$44,5,FALSE))*VLOOKUP(ABSYLD2!J$4,'[1]INTERNAL PARAMETERS-1'!$B$5:$J$44,9,FALSE)*ABSYLD2!$F104</f>
        <v>0</v>
      </c>
      <c r="K104" s="47">
        <f>ABSYLD1!K104*VLOOKUP(ABSYLD2!K$4,'[1]INTERNAL PARAMETERS-1'!$B$5:$J$44,5,FALSE)*VLOOKUP(ABSYLD2!K$4,'[1]INTERNAL PARAMETERS-1'!$B$5:$J$44,7,FALSE)*ABSYLD2!$F104 + ABSYLD1!K104*(1-VLOOKUP(ABSYLD2!K$4,'[1]INTERNAL PARAMETERS-1'!$B$5:$J$44,5,FALSE))*VLOOKUP(ABSYLD2!K$4,'[1]INTERNAL PARAMETERS-1'!$B$5:$J$44,9,FALSE)*ABSYLD2!$F104</f>
        <v>0</v>
      </c>
      <c r="L104" s="47">
        <f>ABSYLD1!L104*VLOOKUP(ABSYLD2!L$4,'[1]INTERNAL PARAMETERS-1'!$B$5:$J$44,5,FALSE)*VLOOKUP(ABSYLD2!L$4,'[1]INTERNAL PARAMETERS-1'!$B$5:$J$44,7,FALSE)*ABSYLD2!$F104 + ABSYLD1!L104*(1-VLOOKUP(ABSYLD2!L$4,'[1]INTERNAL PARAMETERS-1'!$B$5:$J$44,5,FALSE))*VLOOKUP(ABSYLD2!L$4,'[1]INTERNAL PARAMETERS-1'!$B$5:$J$44,9,FALSE)*ABSYLD2!$F104</f>
        <v>0</v>
      </c>
      <c r="M104" s="47">
        <f>ABSYLD1!M104*VLOOKUP(ABSYLD2!M$4,'[1]INTERNAL PARAMETERS-1'!$B$5:$J$44,5,FALSE)*VLOOKUP(ABSYLD2!M$4,'[1]INTERNAL PARAMETERS-1'!$B$5:$J$44,7,FALSE)*ABSYLD2!$F104 + ABSYLD1!M104*(1-VLOOKUP(ABSYLD2!M$4,'[1]INTERNAL PARAMETERS-1'!$B$5:$J$44,5,FALSE))*VLOOKUP(ABSYLD2!M$4,'[1]INTERNAL PARAMETERS-1'!$B$5:$J$44,9,FALSE)*ABSYLD2!$F104</f>
        <v>22.34120239281669</v>
      </c>
      <c r="N104" s="47">
        <f>ABSYLD1!N104*VLOOKUP(ABSYLD2!N$4,'[1]INTERNAL PARAMETERS-1'!$B$5:$J$44,5,FALSE)*VLOOKUP(ABSYLD2!N$4,'[1]INTERNAL PARAMETERS-1'!$B$5:$J$44,7,FALSE)*ABSYLD2!$F104 + ABSYLD1!N104*(1-VLOOKUP(ABSYLD2!N$4,'[1]INTERNAL PARAMETERS-1'!$B$5:$J$44,5,FALSE))*VLOOKUP(ABSYLD2!N$4,'[1]INTERNAL PARAMETERS-1'!$B$5:$J$44,9,FALSE)*ABSYLD2!$F104</f>
        <v>2.2122629368430147</v>
      </c>
      <c r="O104" s="47">
        <f>ABSYLD1!O104*VLOOKUP(ABSYLD2!O$4,'[1]INTERNAL PARAMETERS-1'!$B$5:$J$44,5,FALSE)*VLOOKUP(ABSYLD2!O$4,'[1]INTERNAL PARAMETERS-1'!$B$5:$J$44,7,FALSE)*ABSYLD2!$F104 + ABSYLD1!O104*(1-VLOOKUP(ABSYLD2!O$4,'[1]INTERNAL PARAMETERS-1'!$B$5:$J$44,5,FALSE))*VLOOKUP(ABSYLD2!O$4,'[1]INTERNAL PARAMETERS-1'!$B$5:$J$44,9,FALSE)*ABSYLD2!$F104</f>
        <v>0</v>
      </c>
      <c r="P104" s="47">
        <f>ABSYLD1!P104*VLOOKUP(ABSYLD2!P$4,'[1]INTERNAL PARAMETERS-1'!$B$5:$J$44,5,FALSE)*VLOOKUP(ABSYLD2!P$4,'[1]INTERNAL PARAMETERS-1'!$B$5:$J$44,7,FALSE)*ABSYLD2!$F104 + ABSYLD1!P104*(1-VLOOKUP(ABSYLD2!P$4,'[1]INTERNAL PARAMETERS-1'!$B$5:$J$44,5,FALSE))*VLOOKUP(ABSYLD2!P$4,'[1]INTERNAL PARAMETERS-1'!$B$5:$J$44,9,FALSE)*ABSYLD2!$F104</f>
        <v>0</v>
      </c>
      <c r="Q104" s="47">
        <f>ABSYLD1!Q104*VLOOKUP(ABSYLD2!Q$4,'[1]INTERNAL PARAMETERS-1'!$B$5:$J$44,5,FALSE)*VLOOKUP(ABSYLD2!Q$4,'[1]INTERNAL PARAMETERS-1'!$B$5:$J$44,7,FALSE)*ABSYLD2!$F104 + ABSYLD1!Q104*(1-VLOOKUP(ABSYLD2!Q$4,'[1]INTERNAL PARAMETERS-1'!$B$5:$J$44,5,FALSE))*VLOOKUP(ABSYLD2!Q$4,'[1]INTERNAL PARAMETERS-1'!$B$5:$J$44,9,FALSE)*ABSYLD2!$F104</f>
        <v>0</v>
      </c>
      <c r="R104" s="47">
        <f>ABSYLD1!R104*VLOOKUP(ABSYLD2!R$4,'[1]INTERNAL PARAMETERS-1'!$B$5:$J$44,5,FALSE)*VLOOKUP(ABSYLD2!R$4,'[1]INTERNAL PARAMETERS-1'!$B$5:$J$44,7,FALSE)*ABSYLD2!$F104 + ABSYLD1!R104*(1-VLOOKUP(ABSYLD2!R$4,'[1]INTERNAL PARAMETERS-1'!$B$5:$J$44,5,FALSE))*VLOOKUP(ABSYLD2!R$4,'[1]INTERNAL PARAMETERS-1'!$B$5:$J$44,9,FALSE)*ABSYLD2!$F104</f>
        <v>6.6630248416704179</v>
      </c>
      <c r="S104" s="47">
        <f>ABSYLD1!S104*VLOOKUP(ABSYLD2!S$4,'[1]INTERNAL PARAMETERS-1'!$B$5:$J$44,5,FALSE)*VLOOKUP(ABSYLD2!S$4,'[1]INTERNAL PARAMETERS-1'!$B$5:$J$44,7,FALSE)*ABSYLD2!$F104 + ABSYLD1!S104*(1-VLOOKUP(ABSYLD2!S$4,'[1]INTERNAL PARAMETERS-1'!$B$5:$J$44,5,FALSE))*VLOOKUP(ABSYLD2!S$4,'[1]INTERNAL PARAMETERS-1'!$B$5:$J$44,9,FALSE)*ABSYLD2!$F104</f>
        <v>140.82415363540898</v>
      </c>
      <c r="T104" s="47">
        <f>ABSYLD1!T104*VLOOKUP(ABSYLD2!T$4,'[1]INTERNAL PARAMETERS-1'!$B$5:$J$44,5,FALSE)*VLOOKUP(ABSYLD2!T$4,'[1]INTERNAL PARAMETERS-1'!$B$5:$J$44,7,FALSE)*ABSYLD2!$F104 + ABSYLD1!T104*(1-VLOOKUP(ABSYLD2!T$4,'[1]INTERNAL PARAMETERS-1'!$B$5:$J$44,5,FALSE))*VLOOKUP(ABSYLD2!T$4,'[1]INTERNAL PARAMETERS-1'!$B$5:$J$44,9,FALSE)*ABSYLD2!$F104</f>
        <v>21.862494020788123</v>
      </c>
      <c r="U104" s="47">
        <f>ABSYLD1!U104*VLOOKUP(ABSYLD2!U$4,'[1]INTERNAL PARAMETERS-1'!$B$5:$J$44,5,FALSE)*VLOOKUP(ABSYLD2!U$4,'[1]INTERNAL PARAMETERS-1'!$B$5:$J$44,7,FALSE)*ABSYLD2!$F104 + ABSYLD1!U104*(1-VLOOKUP(ABSYLD2!U$4,'[1]INTERNAL PARAMETERS-1'!$B$5:$J$44,5,FALSE))*VLOOKUP(ABSYLD2!U$4,'[1]INTERNAL PARAMETERS-1'!$B$5:$J$44,9,FALSE)*ABSYLD2!$F104</f>
        <v>18.822207108031581</v>
      </c>
      <c r="V104" s="47">
        <f>ABSYLD1!V104*VLOOKUP(ABSYLD2!V$4,'[1]INTERNAL PARAMETERS-1'!$B$5:$J$44,5,FALSE)*VLOOKUP(ABSYLD2!V$4,'[1]INTERNAL PARAMETERS-1'!$B$5:$J$44,7,FALSE)*ABSYLD2!$F104 + ABSYLD1!V104*(1-VLOOKUP(ABSYLD2!V$4,'[1]INTERNAL PARAMETERS-1'!$B$5:$J$44,5,FALSE))*VLOOKUP(ABSYLD2!V$4,'[1]INTERNAL PARAMETERS-1'!$B$5:$J$44,9,FALSE)*ABSYLD2!$F104</f>
        <v>85.372644220108143</v>
      </c>
      <c r="W104" s="47">
        <f>ABSYLD1!W104*VLOOKUP(ABSYLD2!W$4,'[1]INTERNAL PARAMETERS-1'!$B$5:$J$44,5,FALSE)*VLOOKUP(ABSYLD2!W$4,'[1]INTERNAL PARAMETERS-1'!$B$5:$J$44,7,FALSE)*ABSYLD2!$F104 + ABSYLD1!W104*(1-VLOOKUP(ABSYLD2!W$4,'[1]INTERNAL PARAMETERS-1'!$B$5:$J$44,5,FALSE))*VLOOKUP(ABSYLD2!W$4,'[1]INTERNAL PARAMETERS-1'!$B$5:$J$44,9,FALSE)*ABSYLD2!$F104</f>
        <v>0</v>
      </c>
      <c r="X104" s="47">
        <f>ABSYLD1!X104*VLOOKUP(ABSYLD2!X$4,'[1]INTERNAL PARAMETERS-1'!$B$5:$J$44,5,FALSE)*VLOOKUP(ABSYLD2!X$4,'[1]INTERNAL PARAMETERS-1'!$B$5:$J$44,7,FALSE)*ABSYLD2!$F104 + ABSYLD1!X104*(1-VLOOKUP(ABSYLD2!X$4,'[1]INTERNAL PARAMETERS-1'!$B$5:$J$44,5,FALSE))*VLOOKUP(ABSYLD2!X$4,'[1]INTERNAL PARAMETERS-1'!$B$5:$J$44,9,FALSE)*ABSYLD2!$F104</f>
        <v>0</v>
      </c>
      <c r="Y104" s="47">
        <f>ABSYLD1!Y104*VLOOKUP(ABSYLD2!Y$4,'[1]INTERNAL PARAMETERS-1'!$B$5:$J$44,5,FALSE)*VLOOKUP(ABSYLD2!Y$4,'[1]INTERNAL PARAMETERS-1'!$B$5:$J$44,7,FALSE)*ABSYLD2!$F104 + ABSYLD1!Y104*(1-VLOOKUP(ABSYLD2!Y$4,'[1]INTERNAL PARAMETERS-1'!$B$5:$J$44,5,FALSE))*VLOOKUP(ABSYLD2!Y$4,'[1]INTERNAL PARAMETERS-1'!$B$5:$J$44,9,FALSE)*ABSYLD2!$F104</f>
        <v>0</v>
      </c>
      <c r="Z104" s="47">
        <f>ABSYLD1!Z104*VLOOKUP(ABSYLD2!Z$4,'[1]INTERNAL PARAMETERS-1'!$B$5:$J$44,5,FALSE)*VLOOKUP(ABSYLD2!Z$4,'[1]INTERNAL PARAMETERS-1'!$B$5:$J$44,7,FALSE)*ABSYLD2!$F104 + ABSYLD1!Z104*(1-VLOOKUP(ABSYLD2!Z$4,'[1]INTERNAL PARAMETERS-1'!$B$5:$J$44,5,FALSE))*VLOOKUP(ABSYLD2!Z$4,'[1]INTERNAL PARAMETERS-1'!$B$5:$J$44,9,FALSE)*ABSYLD2!$F104</f>
        <v>0</v>
      </c>
      <c r="AA104" s="47">
        <f>ABSYLD1!AA104*VLOOKUP(ABSYLD2!AA$4,'[1]INTERNAL PARAMETERS-1'!$B$5:$J$44,5,FALSE)*VLOOKUP(ABSYLD2!AA$4,'[1]INTERNAL PARAMETERS-1'!$B$5:$J$44,7,FALSE)*ABSYLD2!$F104 + ABSYLD1!AA104*(1-VLOOKUP(ABSYLD2!AA$4,'[1]INTERNAL PARAMETERS-1'!$B$5:$J$44,5,FALSE))*VLOOKUP(ABSYLD2!AA$4,'[1]INTERNAL PARAMETERS-1'!$B$5:$J$44,9,FALSE)*ABSYLD2!$F104</f>
        <v>0</v>
      </c>
      <c r="AB104" s="47">
        <f>ABSYLD1!AB104*VLOOKUP(ABSYLD2!AB$4,'[1]INTERNAL PARAMETERS-1'!$B$5:$J$44,5,FALSE)*VLOOKUP(ABSYLD2!AB$4,'[1]INTERNAL PARAMETERS-1'!$B$5:$J$44,7,FALSE)*ABSYLD2!$F104 + ABSYLD1!AB104*(1-VLOOKUP(ABSYLD2!AB$4,'[1]INTERNAL PARAMETERS-1'!$B$5:$J$44,5,FALSE))*VLOOKUP(ABSYLD2!AB$4,'[1]INTERNAL PARAMETERS-1'!$B$5:$J$44,9,FALSE)*ABSYLD2!$F104</f>
        <v>0</v>
      </c>
      <c r="AC104" s="47">
        <f>ABSYLD1!AC104*VLOOKUP(ABSYLD2!AC$4,'[1]INTERNAL PARAMETERS-1'!$B$5:$J$44,5,FALSE)*VLOOKUP(ABSYLD2!AC$4,'[1]INTERNAL PARAMETERS-1'!$B$5:$J$44,7,FALSE)*ABSYLD2!$F104 + ABSYLD1!AC104*(1-VLOOKUP(ABSYLD2!AC$4,'[1]INTERNAL PARAMETERS-1'!$B$5:$J$44,5,FALSE))*VLOOKUP(ABSYLD2!AC$4,'[1]INTERNAL PARAMETERS-1'!$B$5:$J$44,9,FALSE)*ABSYLD2!$F104</f>
        <v>0</v>
      </c>
      <c r="AD104" s="47">
        <f>ABSYLD1!AD104*VLOOKUP(ABSYLD2!AD$4,'[1]INTERNAL PARAMETERS-1'!$B$5:$J$44,5,FALSE)*VLOOKUP(ABSYLD2!AD$4,'[1]INTERNAL PARAMETERS-1'!$B$5:$J$44,7,FALSE)*ABSYLD2!$F104 + ABSYLD1!AD104*(1-VLOOKUP(ABSYLD2!AD$4,'[1]INTERNAL PARAMETERS-1'!$B$5:$J$44,5,FALSE))*VLOOKUP(ABSYLD2!AD$4,'[1]INTERNAL PARAMETERS-1'!$B$5:$J$44,9,FALSE)*ABSYLD2!$F104</f>
        <v>0</v>
      </c>
      <c r="AE104" s="47">
        <f>ABSYLD1!AE104*VLOOKUP(ABSYLD2!AE$4,'[1]INTERNAL PARAMETERS-1'!$B$5:$J$44,5,FALSE)*VLOOKUP(ABSYLD2!AE$4,'[1]INTERNAL PARAMETERS-1'!$B$5:$J$44,7,FALSE)*ABSYLD2!$F104 + ABSYLD1!AE104*(1-VLOOKUP(ABSYLD2!AE$4,'[1]INTERNAL PARAMETERS-1'!$B$5:$J$44,5,FALSE))*VLOOKUP(ABSYLD2!AE$4,'[1]INTERNAL PARAMETERS-1'!$B$5:$J$44,9,FALSE)*ABSYLD2!$F104</f>
        <v>0</v>
      </c>
      <c r="AF104" s="47">
        <f>ABSYLD1!AF104*VLOOKUP(ABSYLD2!AF$4,'[1]INTERNAL PARAMETERS-1'!$B$5:$J$44,5,FALSE)*VLOOKUP(ABSYLD2!AF$4,'[1]INTERNAL PARAMETERS-1'!$B$5:$J$44,7,FALSE)*ABSYLD2!$F104 + ABSYLD1!AF104*(1-VLOOKUP(ABSYLD2!AF$4,'[1]INTERNAL PARAMETERS-1'!$B$5:$J$44,5,FALSE))*VLOOKUP(ABSYLD2!AF$4,'[1]INTERNAL PARAMETERS-1'!$B$5:$J$44,9,FALSE)*ABSYLD2!$F104</f>
        <v>0</v>
      </c>
      <c r="AG104" s="47">
        <f>ABSYLD1!AG104*VLOOKUP(ABSYLD2!AG$4,'[1]INTERNAL PARAMETERS-1'!$B$5:$J$44,5,FALSE)*VLOOKUP(ABSYLD2!AG$4,'[1]INTERNAL PARAMETERS-1'!$B$5:$J$44,7,FALSE)*ABSYLD2!$F104 + ABSYLD1!AG104*(1-VLOOKUP(ABSYLD2!AG$4,'[1]INTERNAL PARAMETERS-1'!$B$5:$J$44,5,FALSE))*VLOOKUP(ABSYLD2!AG$4,'[1]INTERNAL PARAMETERS-1'!$B$5:$J$44,9,FALSE)*ABSYLD2!$F104</f>
        <v>0</v>
      </c>
      <c r="AH104" s="47">
        <f>ABSYLD1!AH104*VLOOKUP(ABSYLD2!AH$4,'[1]INTERNAL PARAMETERS-1'!$B$5:$J$44,5,FALSE)*VLOOKUP(ABSYLD2!AH$4,'[1]INTERNAL PARAMETERS-1'!$B$5:$J$44,7,FALSE)*ABSYLD2!$F104 + ABSYLD1!AH104*(1-VLOOKUP(ABSYLD2!AH$4,'[1]INTERNAL PARAMETERS-1'!$B$5:$J$44,5,FALSE))*VLOOKUP(ABSYLD2!AH$4,'[1]INTERNAL PARAMETERS-1'!$B$5:$J$44,9,FALSE)*ABSYLD2!$F104</f>
        <v>0</v>
      </c>
      <c r="AI104" s="47">
        <f>ABSYLD1!AI104*VLOOKUP(ABSYLD2!AI$4,'[1]INTERNAL PARAMETERS-1'!$B$5:$J$44,5,FALSE)*VLOOKUP(ABSYLD2!AI$4,'[1]INTERNAL PARAMETERS-1'!$B$5:$J$44,7,FALSE)*ABSYLD2!$F104 + ABSYLD1!AI104*(1-VLOOKUP(ABSYLD2!AI$4,'[1]INTERNAL PARAMETERS-1'!$B$5:$J$44,5,FALSE))*VLOOKUP(ABSYLD2!AI$4,'[1]INTERNAL PARAMETERS-1'!$B$5:$J$44,9,FALSE)*ABSYLD2!$F104</f>
        <v>0.52045610893168015</v>
      </c>
      <c r="AJ104" s="47">
        <f>ABSYLD1!AJ104*VLOOKUP(ABSYLD2!AJ$4,'[1]INTERNAL PARAMETERS-1'!$B$5:$J$44,5,FALSE)*VLOOKUP(ABSYLD2!AJ$4,'[1]INTERNAL PARAMETERS-1'!$B$5:$J$44,7,FALSE)*ABSYLD2!$F104 + ABSYLD1!AJ104*(1-VLOOKUP(ABSYLD2!AJ$4,'[1]INTERNAL PARAMETERS-1'!$B$5:$J$44,5,FALSE))*VLOOKUP(ABSYLD2!AJ$4,'[1]INTERNAL PARAMETERS-1'!$B$5:$J$44,9,FALSE)*ABSYLD2!$F104</f>
        <v>20.300680701238743</v>
      </c>
      <c r="AK104" s="47">
        <f>ABSYLD1!AK104*VLOOKUP(ABSYLD2!AK$4,'[1]INTERNAL PARAMETERS-1'!$B$5:$J$44,5,FALSE)*VLOOKUP(ABSYLD2!AK$4,'[1]INTERNAL PARAMETERS-1'!$B$5:$J$44,7,FALSE)*ABSYLD2!$F104 + ABSYLD1!AK104*(1-VLOOKUP(ABSYLD2!AK$4,'[1]INTERNAL PARAMETERS-1'!$B$5:$J$44,5,FALSE))*VLOOKUP(ABSYLD2!AK$4,'[1]INTERNAL PARAMETERS-1'!$B$5:$J$44,9,FALSE)*ABSYLD2!$F104</f>
        <v>0</v>
      </c>
      <c r="AL104" s="47">
        <f>ABSYLD1!AL104*VLOOKUP(ABSYLD2!AL$4,'[1]INTERNAL PARAMETERS-1'!$B$5:$J$44,5,FALSE)*VLOOKUP(ABSYLD2!AL$4,'[1]INTERNAL PARAMETERS-1'!$B$5:$J$44,7,FALSE)*ABSYLD2!$F104 + ABSYLD1!AL104*(1-VLOOKUP(ABSYLD2!AL$4,'[1]INTERNAL PARAMETERS-1'!$B$5:$J$44,5,FALSE))*VLOOKUP(ABSYLD2!AL$4,'[1]INTERNAL PARAMETERS-1'!$B$5:$J$44,9,FALSE)*ABSYLD2!$F104</f>
        <v>0</v>
      </c>
      <c r="AM104" s="47">
        <f>ABSYLD1!AM104*VLOOKUP(ABSYLD2!AM$4,'[1]INTERNAL PARAMETERS-1'!$B$5:$J$44,5,FALSE)*VLOOKUP(ABSYLD2!AM$4,'[1]INTERNAL PARAMETERS-1'!$B$5:$J$44,7,FALSE)*ABSYLD2!$F104 + ABSYLD1!AM104*(1-VLOOKUP(ABSYLD2!AM$4,'[1]INTERNAL PARAMETERS-1'!$B$5:$J$44,5,FALSE))*VLOOKUP(ABSYLD2!AM$4,'[1]INTERNAL PARAMETERS-1'!$B$5:$J$44,9,FALSE)*ABSYLD2!$F104</f>
        <v>0</v>
      </c>
      <c r="AN104" s="47">
        <f>ABSYLD1!AN104*VLOOKUP(ABSYLD2!AN$4,'[1]INTERNAL PARAMETERS-1'!$B$5:$J$44,5,FALSE)*VLOOKUP(ABSYLD2!AN$4,'[1]INTERNAL PARAMETERS-1'!$B$5:$J$44,7,FALSE)*ABSYLD2!$F104 + ABSYLD1!AN104*(1-VLOOKUP(ABSYLD2!AN$4,'[1]INTERNAL PARAMETERS-1'!$B$5:$J$44,5,FALSE))*VLOOKUP(ABSYLD2!AN$4,'[1]INTERNAL PARAMETERS-1'!$B$5:$J$44,9,FALSE)*ABSYLD2!$F104</f>
        <v>0</v>
      </c>
      <c r="AO104" s="47">
        <f>ABSYLD1!AO104*VLOOKUP(ABSYLD2!AO$4,'[1]INTERNAL PARAMETERS-1'!$B$5:$J$44,5,FALSE)*VLOOKUP(ABSYLD2!AO$4,'[1]INTERNAL PARAMETERS-1'!$B$5:$J$44,7,FALSE)*ABSYLD2!$F104 + ABSYLD1!AO104*(1-VLOOKUP(ABSYLD2!AO$4,'[1]INTERNAL PARAMETERS-1'!$B$5:$J$44,5,FALSE))*VLOOKUP(ABSYLD2!AO$4,'[1]INTERNAL PARAMETERS-1'!$B$5:$J$44,9,FALSE)*ABSYLD2!$F104</f>
        <v>0</v>
      </c>
      <c r="AP104" s="47">
        <f>ABSYLD1!AP104*VLOOKUP(ABSYLD2!AP$4,'[1]INTERNAL PARAMETERS-1'!$B$5:$J$44,5,FALSE)*VLOOKUP(ABSYLD2!AP$4,'[1]INTERNAL PARAMETERS-1'!$B$5:$J$44,7,FALSE)*ABSYLD2!$F104 + ABSYLD1!AP104*(1-VLOOKUP(ABSYLD2!AP$4,'[1]INTERNAL PARAMETERS-1'!$B$5:$J$44,5,FALSE))*VLOOKUP(ABSYLD2!AP$4,'[1]INTERNAL PARAMETERS-1'!$B$5:$J$44,9,FALSE)*ABSYLD2!$F104</f>
        <v>0</v>
      </c>
      <c r="AQ104" s="47">
        <f>ABSYLD1!AQ104*VLOOKUP(ABSYLD2!AQ$4,'[1]INTERNAL PARAMETERS-1'!$B$5:$J$44,5,FALSE)*VLOOKUP(ABSYLD2!AQ$4,'[1]INTERNAL PARAMETERS-1'!$B$5:$J$44,7,FALSE)*ABSYLD2!$F104 + ABSYLD1!AQ104*(1-VLOOKUP(ABSYLD2!AQ$4,'[1]INTERNAL PARAMETERS-1'!$B$5:$J$44,5,FALSE))*VLOOKUP(ABSYLD2!AQ$4,'[1]INTERNAL PARAMETERS-1'!$B$5:$J$44,9,FALSE)*ABSYLD2!$F104</f>
        <v>0</v>
      </c>
      <c r="AR104" s="47">
        <f>ABSYLD1!AR104*VLOOKUP(ABSYLD2!AR$4,'[1]INTERNAL PARAMETERS-1'!$B$5:$J$44,5,FALSE)*VLOOKUP(ABSYLD2!AR$4,'[1]INTERNAL PARAMETERS-1'!$B$5:$J$44,7,FALSE)*ABSYLD2!$F104 + ABSYLD1!AR104*(1-VLOOKUP(ABSYLD2!AR$4,'[1]INTERNAL PARAMETERS-1'!$B$5:$J$44,5,FALSE))*VLOOKUP(ABSYLD2!AR$4,'[1]INTERNAL PARAMETERS-1'!$B$5:$J$44,9,FALSE)*ABSYLD2!$F104</f>
        <v>0</v>
      </c>
      <c r="AS104" s="47">
        <f>ABSYLD1!AS104*VLOOKUP(ABSYLD2!AS$4,'[1]INTERNAL PARAMETERS-1'!$B$5:$J$44,5,FALSE)*VLOOKUP(ABSYLD2!AS$4,'[1]INTERNAL PARAMETERS-1'!$B$5:$J$44,7,FALSE)*ABSYLD2!$F104 + ABSYLD1!AS104*(1-VLOOKUP(ABSYLD2!AS$4,'[1]INTERNAL PARAMETERS-1'!$B$5:$J$44,5,FALSE))*VLOOKUP(ABSYLD2!AS$4,'[1]INTERNAL PARAMETERS-1'!$B$5:$J$44,9,FALSE)*ABSYLD2!$F104</f>
        <v>0</v>
      </c>
      <c r="AT104" s="46">
        <f>ABSYLD1!AT104*VLOOKUP(ABSYLD2!AT$4,'[1]INTERNAL PARAMETERS-1'!$B$5:$J$44,5,FALSE)*VLOOKUP(ABSYLD2!AT$4,'[1]INTERNAL PARAMETERS-1'!$B$5:$J$44,7,FALSE)*ABSYLD2!$F104 + ABSYLD1!AT104*(1-VLOOKUP(ABSYLD2!AT$4,'[1]INTERNAL PARAMETERS-1'!$B$5:$J$44,5,FALSE))*VLOOKUP(ABSYLD2!AT$4,'[1]INTERNAL PARAMETERS-1'!$B$5:$J$44,9,FALSE)*ABSYLD2!$F104</f>
        <v>0</v>
      </c>
      <c r="AU104" s="48">
        <f>ABSYLD1!AU104*VLOOKUP(ABSYLD2!AU$4,'[1]INTERNAL PARAMETERS-1'!$B$5:$J$44,5,FALSE)*VLOOKUP(ABSYLD2!AU$4,'[1]INTERNAL PARAMETERS-1'!$B$5:$J$44,6,FALSE)*VLOOKUP(ABSYLD2!AU$4,'[1]INTERNAL PARAMETERS-1'!$B$5:$J$44,3,FALSE) + ABSYLD1!AU104*(1-VLOOKUP(ABSYLD2!AU$4,'[1]INTERNAL PARAMETERS-1'!$B$5:$J$44,5,FALSE))*VLOOKUP(ABSYLD2!AU$4,'[1]INTERNAL PARAMETERS-1'!$B$5:$J$44,8,FALSE)*VLOOKUP(ABSYLD2!AU$4,'[1]INTERNAL PARAMETERS-1'!$B$5:$J$44,3,FALSE)</f>
        <v>0</v>
      </c>
      <c r="AV104" s="47">
        <f>ABSYLD1!AV104*VLOOKUP(ABSYLD2!AV$4,'[1]INTERNAL PARAMETERS-1'!$B$5:$J$44,5,FALSE)*VLOOKUP(ABSYLD2!AV$4,'[1]INTERNAL PARAMETERS-1'!$B$5:$J$44,6,FALSE)*VLOOKUP(ABSYLD2!AV$4,'[1]INTERNAL PARAMETERS-1'!$B$5:$J$44,3,FALSE) + ABSYLD1!AV104*(1-VLOOKUP(ABSYLD2!AV$4,'[1]INTERNAL PARAMETERS-1'!$B$5:$J$44,5,FALSE))*VLOOKUP(ABSYLD2!AV$4,'[1]INTERNAL PARAMETERS-1'!$B$5:$J$44,8,FALSE)*VLOOKUP(ABSYLD2!AV$4,'[1]INTERNAL PARAMETERS-1'!$B$5:$J$44,3,FALSE)</f>
        <v>0</v>
      </c>
      <c r="AW104" s="47">
        <f>ABSYLD1!AW104*VLOOKUP(ABSYLD2!AW$4,'[1]INTERNAL PARAMETERS-1'!$B$5:$J$44,5,FALSE)*VLOOKUP(ABSYLD2!AW$4,'[1]INTERNAL PARAMETERS-1'!$B$5:$J$44,6,FALSE)*VLOOKUP(ABSYLD2!AW$4,'[1]INTERNAL PARAMETERS-1'!$B$5:$J$44,3,FALSE) + ABSYLD1!AW104*(1-VLOOKUP(ABSYLD2!AW$4,'[1]INTERNAL PARAMETERS-1'!$B$5:$J$44,5,FALSE))*VLOOKUP(ABSYLD2!AW$4,'[1]INTERNAL PARAMETERS-1'!$B$5:$J$44,8,FALSE)*VLOOKUP(ABSYLD2!AW$4,'[1]INTERNAL PARAMETERS-1'!$B$5:$J$44,3,FALSE)</f>
        <v>25.609829633400498</v>
      </c>
      <c r="AX104" s="47">
        <f>ABSYLD1!AX104*VLOOKUP(ABSYLD2!AX$4,'[1]INTERNAL PARAMETERS-1'!$B$5:$J$44,5,FALSE)*VLOOKUP(ABSYLD2!AX$4,'[1]INTERNAL PARAMETERS-1'!$B$5:$J$44,6,FALSE)*VLOOKUP(ABSYLD2!AX$4,'[1]INTERNAL PARAMETERS-1'!$B$5:$J$44,3,FALSE) + ABSYLD1!AX104*(1-VLOOKUP(ABSYLD2!AX$4,'[1]INTERNAL PARAMETERS-1'!$B$5:$J$44,5,FALSE))*VLOOKUP(ABSYLD2!AX$4,'[1]INTERNAL PARAMETERS-1'!$B$5:$J$44,8,FALSE)*VLOOKUP(ABSYLD2!AX$4,'[1]INTERNAL PARAMETERS-1'!$B$5:$J$44,3,FALSE)</f>
        <v>0</v>
      </c>
      <c r="AY104" s="47">
        <f>ABSYLD1!AY104*VLOOKUP(ABSYLD2!AY$4,'[1]INTERNAL PARAMETERS-1'!$B$5:$J$44,5,FALSE)*VLOOKUP(ABSYLD2!AY$4,'[1]INTERNAL PARAMETERS-1'!$B$5:$J$44,6,FALSE)*VLOOKUP(ABSYLD2!AY$4,'[1]INTERNAL PARAMETERS-1'!$B$5:$J$44,3,FALSE) + ABSYLD1!AY104*(1-VLOOKUP(ABSYLD2!AY$4,'[1]INTERNAL PARAMETERS-1'!$B$5:$J$44,5,FALSE))*VLOOKUP(ABSYLD2!AY$4,'[1]INTERNAL PARAMETERS-1'!$B$5:$J$44,8,FALSE)*VLOOKUP(ABSYLD2!AY$4,'[1]INTERNAL PARAMETERS-1'!$B$5:$J$44,3,FALSE)</f>
        <v>0</v>
      </c>
      <c r="AZ104" s="47">
        <f>ABSYLD1!AZ104*VLOOKUP(ABSYLD2!AZ$4,'[1]INTERNAL PARAMETERS-1'!$B$5:$J$44,5,FALSE)*VLOOKUP(ABSYLD2!AZ$4,'[1]INTERNAL PARAMETERS-1'!$B$5:$J$44,6,FALSE)*VLOOKUP(ABSYLD2!AZ$4,'[1]INTERNAL PARAMETERS-1'!$B$5:$J$44,3,FALSE) + ABSYLD1!AZ104*(1-VLOOKUP(ABSYLD2!AZ$4,'[1]INTERNAL PARAMETERS-1'!$B$5:$J$44,5,FALSE))*VLOOKUP(ABSYLD2!AZ$4,'[1]INTERNAL PARAMETERS-1'!$B$5:$J$44,8,FALSE)*VLOOKUP(ABSYLD2!AZ$4,'[1]INTERNAL PARAMETERS-1'!$B$5:$J$44,3,FALSE)</f>
        <v>0</v>
      </c>
      <c r="BA104" s="47">
        <f>ABSYLD1!BA104*VLOOKUP(ABSYLD2!BA$4,'[1]INTERNAL PARAMETERS-1'!$B$5:$J$44,5,FALSE)*VLOOKUP(ABSYLD2!BA$4,'[1]INTERNAL PARAMETERS-1'!$B$5:$J$44,6,FALSE)*VLOOKUP(ABSYLD2!BA$4,'[1]INTERNAL PARAMETERS-1'!$B$5:$J$44,3,FALSE) + ABSYLD1!BA104*(1-VLOOKUP(ABSYLD2!BA$4,'[1]INTERNAL PARAMETERS-1'!$B$5:$J$44,5,FALSE))*VLOOKUP(ABSYLD2!BA$4,'[1]INTERNAL PARAMETERS-1'!$B$5:$J$44,8,FALSE)*VLOOKUP(ABSYLD2!BA$4,'[1]INTERNAL PARAMETERS-1'!$B$5:$J$44,3,FALSE)</f>
        <v>6.6874431910960581</v>
      </c>
      <c r="BB104" s="47">
        <f>ABSYLD1!BB104*VLOOKUP(ABSYLD2!BB$4,'[1]INTERNAL PARAMETERS-1'!$B$5:$J$44,5,FALSE)*VLOOKUP(ABSYLD2!BB$4,'[1]INTERNAL PARAMETERS-1'!$B$5:$J$44,6,FALSE)*VLOOKUP(ABSYLD2!BB$4,'[1]INTERNAL PARAMETERS-1'!$B$5:$J$44,3,FALSE) + ABSYLD1!BB104*(1-VLOOKUP(ABSYLD2!BB$4,'[1]INTERNAL PARAMETERS-1'!$B$5:$J$44,5,FALSE))*VLOOKUP(ABSYLD2!BB$4,'[1]INTERNAL PARAMETERS-1'!$B$5:$J$44,8,FALSE)*VLOOKUP(ABSYLD2!BB$4,'[1]INTERNAL PARAMETERS-1'!$B$5:$J$44,3,FALSE)</f>
        <v>3.3048485979646367</v>
      </c>
      <c r="BC104" s="47">
        <f>ABSYLD1!BC104*VLOOKUP(ABSYLD2!BC$4,'[1]INTERNAL PARAMETERS-1'!$B$5:$J$44,5,FALSE)*VLOOKUP(ABSYLD2!BC$4,'[1]INTERNAL PARAMETERS-1'!$B$5:$J$44,6,FALSE)*VLOOKUP(ABSYLD2!BC$4,'[1]INTERNAL PARAMETERS-1'!$B$5:$J$44,3,FALSE) + ABSYLD1!BC104*(1-VLOOKUP(ABSYLD2!BC$4,'[1]INTERNAL PARAMETERS-1'!$B$5:$J$44,5,FALSE))*VLOOKUP(ABSYLD2!BC$4,'[1]INTERNAL PARAMETERS-1'!$B$5:$J$44,8,FALSE)*VLOOKUP(ABSYLD2!BC$4,'[1]INTERNAL PARAMETERS-1'!$B$5:$J$44,3,FALSE)</f>
        <v>8.1459188733848897</v>
      </c>
      <c r="BD104" s="47">
        <f>ABSYLD1!BD104*VLOOKUP(ABSYLD2!BD$4,'[1]INTERNAL PARAMETERS-1'!$B$5:$J$44,5,FALSE)*VLOOKUP(ABSYLD2!BD$4,'[1]INTERNAL PARAMETERS-1'!$B$5:$J$44,6,FALSE)*VLOOKUP(ABSYLD2!BD$4,'[1]INTERNAL PARAMETERS-1'!$B$5:$J$44,3,FALSE) + ABSYLD1!BD104*(1-VLOOKUP(ABSYLD2!BD$4,'[1]INTERNAL PARAMETERS-1'!$B$5:$J$44,5,FALSE))*VLOOKUP(ABSYLD2!BD$4,'[1]INTERNAL PARAMETERS-1'!$B$5:$J$44,8,FALSE)*VLOOKUP(ABSYLD2!BD$4,'[1]INTERNAL PARAMETERS-1'!$B$5:$J$44,3,FALSE)</f>
        <v>4.2590285668545809</v>
      </c>
      <c r="BE104" s="47">
        <f>ABSYLD1!BE104*VLOOKUP(ABSYLD2!BE$4,'[1]INTERNAL PARAMETERS-1'!$B$5:$J$44,5,FALSE)*VLOOKUP(ABSYLD2!BE$4,'[1]INTERNAL PARAMETERS-1'!$B$5:$J$44,6,FALSE)*VLOOKUP(ABSYLD2!BE$4,'[1]INTERNAL PARAMETERS-1'!$B$5:$J$44,3,FALSE) + ABSYLD1!BE104*(1-VLOOKUP(ABSYLD2!BE$4,'[1]INTERNAL PARAMETERS-1'!$B$5:$J$44,5,FALSE))*VLOOKUP(ABSYLD2!BE$4,'[1]INTERNAL PARAMETERS-1'!$B$5:$J$44,8,FALSE)*VLOOKUP(ABSYLD2!BE$4,'[1]INTERNAL PARAMETERS-1'!$B$5:$J$44,3,FALSE)</f>
        <v>15.773455278043921</v>
      </c>
      <c r="BF104" s="47">
        <f>ABSYLD1!BF104*VLOOKUP(ABSYLD2!BF$4,'[1]INTERNAL PARAMETERS-1'!$B$5:$J$44,5,FALSE)*VLOOKUP(ABSYLD2!BF$4,'[1]INTERNAL PARAMETERS-1'!$B$5:$J$44,6,FALSE)*VLOOKUP(ABSYLD2!BF$4,'[1]INTERNAL PARAMETERS-1'!$B$5:$J$44,3,FALSE) + ABSYLD1!BF104*(1-VLOOKUP(ABSYLD2!BF$4,'[1]INTERNAL PARAMETERS-1'!$B$5:$J$44,5,FALSE))*VLOOKUP(ABSYLD2!BF$4,'[1]INTERNAL PARAMETERS-1'!$B$5:$J$44,8,FALSE)*VLOOKUP(ABSYLD2!BF$4,'[1]INTERNAL PARAMETERS-1'!$B$5:$J$44,3,FALSE)</f>
        <v>0</v>
      </c>
      <c r="BG104" s="47">
        <f>ABSYLD1!BG104*VLOOKUP(ABSYLD2!BG$4,'[1]INTERNAL PARAMETERS-1'!$B$5:$J$44,5,FALSE)*VLOOKUP(ABSYLD2!BG$4,'[1]INTERNAL PARAMETERS-1'!$B$5:$J$44,6,FALSE)*VLOOKUP(ABSYLD2!BG$4,'[1]INTERNAL PARAMETERS-1'!$B$5:$J$44,3,FALSE) + ABSYLD1!BG104*(1-VLOOKUP(ABSYLD2!BG$4,'[1]INTERNAL PARAMETERS-1'!$B$5:$J$44,5,FALSE))*VLOOKUP(ABSYLD2!BG$4,'[1]INTERNAL PARAMETERS-1'!$B$5:$J$44,8,FALSE)*VLOOKUP(ABSYLD2!BG$4,'[1]INTERNAL PARAMETERS-1'!$B$5:$J$44,3,FALSE)</f>
        <v>5.3272090544526263</v>
      </c>
      <c r="BH104" s="47">
        <f>ABSYLD1!BH104*VLOOKUP(ABSYLD2!BH$4,'[1]INTERNAL PARAMETERS-1'!$B$5:$J$44,5,FALSE)*VLOOKUP(ABSYLD2!BH$4,'[1]INTERNAL PARAMETERS-1'!$B$5:$J$44,6,FALSE)*VLOOKUP(ABSYLD2!BH$4,'[1]INTERNAL PARAMETERS-1'!$B$5:$J$44,3,FALSE) + ABSYLD1!BH104*(1-VLOOKUP(ABSYLD2!BH$4,'[1]INTERNAL PARAMETERS-1'!$B$5:$J$44,5,FALSE))*VLOOKUP(ABSYLD2!BH$4,'[1]INTERNAL PARAMETERS-1'!$B$5:$J$44,8,FALSE)*VLOOKUP(ABSYLD2!BH$4,'[1]INTERNAL PARAMETERS-1'!$B$5:$J$44,3,FALSE)</f>
        <v>1.7216736458996247E-2</v>
      </c>
      <c r="BI104" s="47">
        <f>ABSYLD1!BI104*VLOOKUP(ABSYLD2!BI$4,'[1]INTERNAL PARAMETERS-1'!$B$5:$J$44,5,FALSE)*VLOOKUP(ABSYLD2!BI$4,'[1]INTERNAL PARAMETERS-1'!$B$5:$J$44,6,FALSE)*VLOOKUP(ABSYLD2!BI$4,'[1]INTERNAL PARAMETERS-1'!$B$5:$J$44,3,FALSE) + ABSYLD1!BI104*(1-VLOOKUP(ABSYLD2!BI$4,'[1]INTERNAL PARAMETERS-1'!$B$5:$J$44,5,FALSE))*VLOOKUP(ABSYLD2!BI$4,'[1]INTERNAL PARAMETERS-1'!$B$5:$J$44,8,FALSE)*VLOOKUP(ABSYLD2!BI$4,'[1]INTERNAL PARAMETERS-1'!$B$5:$J$44,3,FALSE)</f>
        <v>0</v>
      </c>
      <c r="BJ104" s="47">
        <f>ABSYLD1!BJ104*VLOOKUP(ABSYLD2!BJ$4,'[1]INTERNAL PARAMETERS-1'!$B$5:$J$44,5,FALSE)*VLOOKUP(ABSYLD2!BJ$4,'[1]INTERNAL PARAMETERS-1'!$B$5:$J$44,6,FALSE)*VLOOKUP(ABSYLD2!BJ$4,'[1]INTERNAL PARAMETERS-1'!$B$5:$J$44,3,FALSE) + ABSYLD1!BJ104*(1-VLOOKUP(ABSYLD2!BJ$4,'[1]INTERNAL PARAMETERS-1'!$B$5:$J$44,5,FALSE))*VLOOKUP(ABSYLD2!BJ$4,'[1]INTERNAL PARAMETERS-1'!$B$5:$J$44,8,FALSE)*VLOOKUP(ABSYLD2!BJ$4,'[1]INTERNAL PARAMETERS-1'!$B$5:$J$44,3,FALSE)</f>
        <v>1.3102346485794143</v>
      </c>
      <c r="BK104" s="47">
        <f>ABSYLD1!BK104*VLOOKUP(ABSYLD2!BK$4,'[1]INTERNAL PARAMETERS-1'!$B$5:$J$44,5,FALSE)*VLOOKUP(ABSYLD2!BK$4,'[1]INTERNAL PARAMETERS-1'!$B$5:$J$44,6,FALSE)*VLOOKUP(ABSYLD2!BK$4,'[1]INTERNAL PARAMETERS-1'!$B$5:$J$44,3,FALSE) + ABSYLD1!BK104*(1-VLOOKUP(ABSYLD2!BK$4,'[1]INTERNAL PARAMETERS-1'!$B$5:$J$44,5,FALSE))*VLOOKUP(ABSYLD2!BK$4,'[1]INTERNAL PARAMETERS-1'!$B$5:$J$44,8,FALSE)*VLOOKUP(ABSYLD2!BK$4,'[1]INTERNAL PARAMETERS-1'!$B$5:$J$44,3,FALSE)</f>
        <v>1.7287687530080822</v>
      </c>
      <c r="BL104" s="47">
        <f>ABSYLD1!BL104*VLOOKUP(ABSYLD2!BL$4,'[1]INTERNAL PARAMETERS-1'!$B$5:$J$44,5,FALSE)*VLOOKUP(ABSYLD2!BL$4,'[1]INTERNAL PARAMETERS-1'!$B$5:$J$44,6,FALSE)*VLOOKUP(ABSYLD2!BL$4,'[1]INTERNAL PARAMETERS-1'!$B$5:$J$44,3,FALSE) + ABSYLD1!BL104*(1-VLOOKUP(ABSYLD2!BL$4,'[1]INTERNAL PARAMETERS-1'!$B$5:$J$44,5,FALSE))*VLOOKUP(ABSYLD2!BL$4,'[1]INTERNAL PARAMETERS-1'!$B$5:$J$44,8,FALSE)*VLOOKUP(ABSYLD2!BL$4,'[1]INTERNAL PARAMETERS-1'!$B$5:$J$44,3,FALSE)</f>
        <v>6.9984969105622197</v>
      </c>
      <c r="BM104" s="47">
        <f>ABSYLD1!BM104*VLOOKUP(ABSYLD2!BM$4,'[1]INTERNAL PARAMETERS-1'!$B$5:$J$44,5,FALSE)*VLOOKUP(ABSYLD2!BM$4,'[1]INTERNAL PARAMETERS-1'!$B$5:$J$44,6,FALSE)*VLOOKUP(ABSYLD2!BM$4,'[1]INTERNAL PARAMETERS-1'!$B$5:$J$44,3,FALSE) + ABSYLD1!BM104*(1-VLOOKUP(ABSYLD2!BM$4,'[1]INTERNAL PARAMETERS-1'!$B$5:$J$44,5,FALSE))*VLOOKUP(ABSYLD2!BM$4,'[1]INTERNAL PARAMETERS-1'!$B$5:$J$44,8,FALSE)*VLOOKUP(ABSYLD2!BM$4,'[1]INTERNAL PARAMETERS-1'!$B$5:$J$44,3,FALSE)</f>
        <v>3.190087308687144</v>
      </c>
      <c r="BN104" s="47">
        <f>ABSYLD1!BN104*VLOOKUP(ABSYLD2!BN$4,'[1]INTERNAL PARAMETERS-1'!$B$5:$J$44,5,FALSE)*VLOOKUP(ABSYLD2!BN$4,'[1]INTERNAL PARAMETERS-1'!$B$5:$J$44,6,FALSE)*VLOOKUP(ABSYLD2!BN$4,'[1]INTERNAL PARAMETERS-1'!$B$5:$J$44,3,FALSE) + ABSYLD1!BN104*(1-VLOOKUP(ABSYLD2!BN$4,'[1]INTERNAL PARAMETERS-1'!$B$5:$J$44,5,FALSE))*VLOOKUP(ABSYLD2!BN$4,'[1]INTERNAL PARAMETERS-1'!$B$5:$J$44,8,FALSE)*VLOOKUP(ABSYLD2!BN$4,'[1]INTERNAL PARAMETERS-1'!$B$5:$J$44,3,FALSE)</f>
        <v>1.9089115440998607</v>
      </c>
      <c r="BO104" s="47">
        <f>ABSYLD1!BO104*VLOOKUP(ABSYLD2!BO$4,'[1]INTERNAL PARAMETERS-1'!$B$5:$J$44,5,FALSE)*VLOOKUP(ABSYLD2!BO$4,'[1]INTERNAL PARAMETERS-1'!$B$5:$J$44,6,FALSE)*VLOOKUP(ABSYLD2!BO$4,'[1]INTERNAL PARAMETERS-1'!$B$5:$J$44,3,FALSE) + ABSYLD1!BO104*(1-VLOOKUP(ABSYLD2!BO$4,'[1]INTERNAL PARAMETERS-1'!$B$5:$J$44,5,FALSE))*VLOOKUP(ABSYLD2!BO$4,'[1]INTERNAL PARAMETERS-1'!$B$5:$J$44,8,FALSE)*VLOOKUP(ABSYLD2!BO$4,'[1]INTERNAL PARAMETERS-1'!$B$5:$J$44,3,FALSE)</f>
        <v>1.7761165407323454</v>
      </c>
      <c r="BP104" s="47">
        <f>ABSYLD1!BP104*VLOOKUP(ABSYLD2!BP$4,'[1]INTERNAL PARAMETERS-1'!$B$5:$J$44,5,FALSE)*VLOOKUP(ABSYLD2!BP$4,'[1]INTERNAL PARAMETERS-1'!$B$5:$J$44,6,FALSE)*VLOOKUP(ABSYLD2!BP$4,'[1]INTERNAL PARAMETERS-1'!$B$5:$J$44,3,FALSE) + ABSYLD1!BP104*(1-VLOOKUP(ABSYLD2!BP$4,'[1]INTERNAL PARAMETERS-1'!$B$5:$J$44,5,FALSE))*VLOOKUP(ABSYLD2!BP$4,'[1]INTERNAL PARAMETERS-1'!$B$5:$J$44,8,FALSE)*VLOOKUP(ABSYLD2!BP$4,'[1]INTERNAL PARAMETERS-1'!$B$5:$J$44,3,FALSE)</f>
        <v>0.10139574839807845</v>
      </c>
      <c r="BQ104" s="47">
        <f>ABSYLD1!BQ104*VLOOKUP(ABSYLD2!BQ$4,'[1]INTERNAL PARAMETERS-1'!$B$5:$J$44,5,FALSE)*VLOOKUP(ABSYLD2!BQ$4,'[1]INTERNAL PARAMETERS-1'!$B$5:$J$44,6,FALSE)*VLOOKUP(ABSYLD2!BQ$4,'[1]INTERNAL PARAMETERS-1'!$B$5:$J$44,3,FALSE) + ABSYLD1!BQ104*(1-VLOOKUP(ABSYLD2!BQ$4,'[1]INTERNAL PARAMETERS-1'!$B$5:$J$44,5,FALSE))*VLOOKUP(ABSYLD2!BQ$4,'[1]INTERNAL PARAMETERS-1'!$B$5:$J$44,8,FALSE)*VLOOKUP(ABSYLD2!BQ$4,'[1]INTERNAL PARAMETERS-1'!$B$5:$J$44,3,FALSE)</f>
        <v>7.3959070221616363</v>
      </c>
      <c r="BR104" s="47">
        <f>ABSYLD1!BR104*VLOOKUP(ABSYLD2!BR$4,'[1]INTERNAL PARAMETERS-1'!$B$5:$J$44,5,FALSE)*VLOOKUP(ABSYLD2!BR$4,'[1]INTERNAL PARAMETERS-1'!$B$5:$J$44,6,FALSE)*VLOOKUP(ABSYLD2!BR$4,'[1]INTERNAL PARAMETERS-1'!$B$5:$J$44,3,FALSE) + ABSYLD1!BR104*(1-VLOOKUP(ABSYLD2!BR$4,'[1]INTERNAL PARAMETERS-1'!$B$5:$J$44,5,FALSE))*VLOOKUP(ABSYLD2!BR$4,'[1]INTERNAL PARAMETERS-1'!$B$5:$J$44,8,FALSE)*VLOOKUP(ABSYLD2!BR$4,'[1]INTERNAL PARAMETERS-1'!$B$5:$J$44,3,FALSE)</f>
        <v>0.27894781817294567</v>
      </c>
      <c r="BS104" s="47">
        <f>ABSYLD1!BS104*VLOOKUP(ABSYLD2!BS$4,'[1]INTERNAL PARAMETERS-1'!$B$5:$J$44,5,FALSE)*VLOOKUP(ABSYLD2!BS$4,'[1]INTERNAL PARAMETERS-1'!$B$5:$J$44,6,FALSE)*VLOOKUP(ABSYLD2!BS$4,'[1]INTERNAL PARAMETERS-1'!$B$5:$J$44,3,FALSE) + ABSYLD1!BS104*(1-VLOOKUP(ABSYLD2!BS$4,'[1]INTERNAL PARAMETERS-1'!$B$5:$J$44,5,FALSE))*VLOOKUP(ABSYLD2!BS$4,'[1]INTERNAL PARAMETERS-1'!$B$5:$J$44,8,FALSE)*VLOOKUP(ABSYLD2!BS$4,'[1]INTERNAL PARAMETERS-1'!$B$5:$J$44,3,FALSE)</f>
        <v>7.4103364717993019E-3</v>
      </c>
      <c r="BT104" s="47">
        <f>ABSYLD1!BT104*VLOOKUP(ABSYLD2!BT$4,'[1]INTERNAL PARAMETERS-1'!$B$5:$J$44,5,FALSE)*VLOOKUP(ABSYLD2!BT$4,'[1]INTERNAL PARAMETERS-1'!$B$5:$J$44,6,FALSE)*VLOOKUP(ABSYLD2!BT$4,'[1]INTERNAL PARAMETERS-1'!$B$5:$J$44,3,FALSE) + ABSYLD1!BT104*(1-VLOOKUP(ABSYLD2!BT$4,'[1]INTERNAL PARAMETERS-1'!$B$5:$J$44,5,FALSE))*VLOOKUP(ABSYLD2!BT$4,'[1]INTERNAL PARAMETERS-1'!$B$5:$J$44,8,FALSE)*VLOOKUP(ABSYLD2!BT$4,'[1]INTERNAL PARAMETERS-1'!$B$5:$J$44,3,FALSE)</f>
        <v>0</v>
      </c>
      <c r="BU104" s="47">
        <f>ABSYLD1!BU104*VLOOKUP(ABSYLD2!BU$4,'[1]INTERNAL PARAMETERS-1'!$B$5:$J$44,5,FALSE)*VLOOKUP(ABSYLD2!BU$4,'[1]INTERNAL PARAMETERS-1'!$B$5:$J$44,6,FALSE)*VLOOKUP(ABSYLD2!BU$4,'[1]INTERNAL PARAMETERS-1'!$B$5:$J$44,3,FALSE) + ABSYLD1!BU104*(1-VLOOKUP(ABSYLD2!BU$4,'[1]INTERNAL PARAMETERS-1'!$B$5:$J$44,5,FALSE))*VLOOKUP(ABSYLD2!BU$4,'[1]INTERNAL PARAMETERS-1'!$B$5:$J$44,8,FALSE)*VLOOKUP(ABSYLD2!BU$4,'[1]INTERNAL PARAMETERS-1'!$B$5:$J$44,3,FALSE)</f>
        <v>0</v>
      </c>
      <c r="BV104" s="47">
        <f>ABSYLD1!BV104*VLOOKUP(ABSYLD2!BV$4,'[1]INTERNAL PARAMETERS-1'!$B$5:$J$44,5,FALSE)*VLOOKUP(ABSYLD2!BV$4,'[1]INTERNAL PARAMETERS-1'!$B$5:$J$44,6,FALSE)*VLOOKUP(ABSYLD2!BV$4,'[1]INTERNAL PARAMETERS-1'!$B$5:$J$44,3,FALSE) + ABSYLD1!BV104*(1-VLOOKUP(ABSYLD2!BV$4,'[1]INTERNAL PARAMETERS-1'!$B$5:$J$44,5,FALSE))*VLOOKUP(ABSYLD2!BV$4,'[1]INTERNAL PARAMETERS-1'!$B$5:$J$44,8,FALSE)*VLOOKUP(ABSYLD2!BV$4,'[1]INTERNAL PARAMETERS-1'!$B$5:$J$44,3,FALSE)</f>
        <v>0</v>
      </c>
      <c r="BW104" s="47">
        <f>ABSYLD1!BW104*VLOOKUP(ABSYLD2!BW$4,'[1]INTERNAL PARAMETERS-1'!$B$5:$J$44,5,FALSE)*VLOOKUP(ABSYLD2!BW$4,'[1]INTERNAL PARAMETERS-1'!$B$5:$J$44,6,FALSE)*VLOOKUP(ABSYLD2!BW$4,'[1]INTERNAL PARAMETERS-1'!$B$5:$J$44,3,FALSE) + ABSYLD1!BW104*(1-VLOOKUP(ABSYLD2!BW$4,'[1]INTERNAL PARAMETERS-1'!$B$5:$J$44,5,FALSE))*VLOOKUP(ABSYLD2!BW$4,'[1]INTERNAL PARAMETERS-1'!$B$5:$J$44,8,FALSE)*VLOOKUP(ABSYLD2!BW$4,'[1]INTERNAL PARAMETERS-1'!$B$5:$J$44,3,FALSE)</f>
        <v>0</v>
      </c>
      <c r="BX104" s="47">
        <f>ABSYLD1!BX104*VLOOKUP(ABSYLD2!BX$4,'[1]INTERNAL PARAMETERS-1'!$B$5:$J$44,5,FALSE)*VLOOKUP(ABSYLD2!BX$4,'[1]INTERNAL PARAMETERS-1'!$B$5:$J$44,6,FALSE)*VLOOKUP(ABSYLD2!BX$4,'[1]INTERNAL PARAMETERS-1'!$B$5:$J$44,3,FALSE) + ABSYLD1!BX104*(1-VLOOKUP(ABSYLD2!BX$4,'[1]INTERNAL PARAMETERS-1'!$B$5:$J$44,5,FALSE))*VLOOKUP(ABSYLD2!BX$4,'[1]INTERNAL PARAMETERS-1'!$B$5:$J$44,8,FALSE)*VLOOKUP(ABSYLD2!BX$4,'[1]INTERNAL PARAMETERS-1'!$B$5:$J$44,3,FALSE)</f>
        <v>0</v>
      </c>
      <c r="BY104" s="47">
        <f>ABSYLD1!BY104*VLOOKUP(ABSYLD2!BY$4,'[1]INTERNAL PARAMETERS-1'!$B$5:$J$44,5,FALSE)*VLOOKUP(ABSYLD2!BY$4,'[1]INTERNAL PARAMETERS-1'!$B$5:$J$44,6,FALSE)*VLOOKUP(ABSYLD2!BY$4,'[1]INTERNAL PARAMETERS-1'!$B$5:$J$44,3,FALSE) + ABSYLD1!BY104*(1-VLOOKUP(ABSYLD2!BY$4,'[1]INTERNAL PARAMETERS-1'!$B$5:$J$44,5,FALSE))*VLOOKUP(ABSYLD2!BY$4,'[1]INTERNAL PARAMETERS-1'!$B$5:$J$44,8,FALSE)*VLOOKUP(ABSYLD2!BY$4,'[1]INTERNAL PARAMETERS-1'!$B$5:$J$44,3,FALSE)</f>
        <v>0</v>
      </c>
      <c r="BZ104" s="47">
        <f>ABSYLD1!BZ104*VLOOKUP(ABSYLD2!BZ$4,'[1]INTERNAL PARAMETERS-1'!$B$5:$J$44,5,FALSE)*VLOOKUP(ABSYLD2!BZ$4,'[1]INTERNAL PARAMETERS-1'!$B$5:$J$44,6,FALSE)*VLOOKUP(ABSYLD2!BZ$4,'[1]INTERNAL PARAMETERS-1'!$B$5:$J$44,3,FALSE) + ABSYLD1!BZ104*(1-VLOOKUP(ABSYLD2!BZ$4,'[1]INTERNAL PARAMETERS-1'!$B$5:$J$44,5,FALSE))*VLOOKUP(ABSYLD2!BZ$4,'[1]INTERNAL PARAMETERS-1'!$B$5:$J$44,8,FALSE)*VLOOKUP(ABSYLD2!BZ$4,'[1]INTERNAL PARAMETERS-1'!$B$5:$J$44,3,FALSE)</f>
        <v>1.6032664822028395E-2</v>
      </c>
      <c r="CA104" s="47">
        <f>ABSYLD1!CA104*VLOOKUP(ABSYLD2!CA$4,'[1]INTERNAL PARAMETERS-1'!$B$5:$J$44,5,FALSE)*VLOOKUP(ABSYLD2!CA$4,'[1]INTERNAL PARAMETERS-1'!$B$5:$J$44,6,FALSE)*VLOOKUP(ABSYLD2!CA$4,'[1]INTERNAL PARAMETERS-1'!$B$5:$J$44,3,FALSE) + ABSYLD1!CA104*(1-VLOOKUP(ABSYLD2!CA$4,'[1]INTERNAL PARAMETERS-1'!$B$5:$J$44,5,FALSE))*VLOOKUP(ABSYLD2!CA$4,'[1]INTERNAL PARAMETERS-1'!$B$5:$J$44,8,FALSE)*VLOOKUP(ABSYLD2!CA$4,'[1]INTERNAL PARAMETERS-1'!$B$5:$J$44,3,FALSE)</f>
        <v>0</v>
      </c>
      <c r="CB104" s="47">
        <f>ABSYLD1!CB104*VLOOKUP(ABSYLD2!CB$4,'[1]INTERNAL PARAMETERS-1'!$B$5:$J$44,5,FALSE)*VLOOKUP(ABSYLD2!CB$4,'[1]INTERNAL PARAMETERS-1'!$B$5:$J$44,6,FALSE)*VLOOKUP(ABSYLD2!CB$4,'[1]INTERNAL PARAMETERS-1'!$B$5:$J$44,3,FALSE) + ABSYLD1!CB104*(1-VLOOKUP(ABSYLD2!CB$4,'[1]INTERNAL PARAMETERS-1'!$B$5:$J$44,5,FALSE))*VLOOKUP(ABSYLD2!CB$4,'[1]INTERNAL PARAMETERS-1'!$B$5:$J$44,8,FALSE)*VLOOKUP(ABSYLD2!CB$4,'[1]INTERNAL PARAMETERS-1'!$B$5:$J$44,3,FALSE)</f>
        <v>0</v>
      </c>
      <c r="CC104" s="47">
        <f>ABSYLD1!CC104*VLOOKUP(ABSYLD2!CC$4,'[1]INTERNAL PARAMETERS-1'!$B$5:$J$44,5,FALSE)*VLOOKUP(ABSYLD2!CC$4,'[1]INTERNAL PARAMETERS-1'!$B$5:$J$44,6,FALSE)*VLOOKUP(ABSYLD2!CC$4,'[1]INTERNAL PARAMETERS-1'!$B$5:$J$44,3,FALSE) + ABSYLD1!CC104*(1-VLOOKUP(ABSYLD2!CC$4,'[1]INTERNAL PARAMETERS-1'!$B$5:$J$44,5,FALSE))*VLOOKUP(ABSYLD2!CC$4,'[1]INTERNAL PARAMETERS-1'!$B$5:$J$44,8,FALSE)*VLOOKUP(ABSYLD2!CC$4,'[1]INTERNAL PARAMETERS-1'!$B$5:$J$44,3,FALSE)</f>
        <v>6.3157986266687768E-2</v>
      </c>
      <c r="CD104" s="47">
        <f>ABSYLD1!CD104*VLOOKUP(ABSYLD2!CD$4,'[1]INTERNAL PARAMETERS-1'!$B$5:$J$44,5,FALSE)*VLOOKUP(ABSYLD2!CD$4,'[1]INTERNAL PARAMETERS-1'!$B$5:$J$44,6,FALSE)*VLOOKUP(ABSYLD2!CD$4,'[1]INTERNAL PARAMETERS-1'!$B$5:$J$44,3,FALSE) + ABSYLD1!CD104*(1-VLOOKUP(ABSYLD2!CD$4,'[1]INTERNAL PARAMETERS-1'!$B$5:$J$44,5,FALSE))*VLOOKUP(ABSYLD2!CD$4,'[1]INTERNAL PARAMETERS-1'!$B$5:$J$44,8,FALSE)*VLOOKUP(ABSYLD2!CD$4,'[1]INTERNAL PARAMETERS-1'!$B$5:$J$44,3,FALSE)</f>
        <v>7.7125595658620247E-2</v>
      </c>
      <c r="CE104" s="47">
        <f>ABSYLD1!CE104*VLOOKUP(ABSYLD2!CE$4,'[1]INTERNAL PARAMETERS-1'!$B$5:$J$44,5,FALSE)*VLOOKUP(ABSYLD2!CE$4,'[1]INTERNAL PARAMETERS-1'!$B$5:$J$44,6,FALSE)*VLOOKUP(ABSYLD2!CE$4,'[1]INTERNAL PARAMETERS-1'!$B$5:$J$44,3,FALSE) + ABSYLD1!CE104*(1-VLOOKUP(ABSYLD2!CE$4,'[1]INTERNAL PARAMETERS-1'!$B$5:$J$44,5,FALSE))*VLOOKUP(ABSYLD2!CE$4,'[1]INTERNAL PARAMETERS-1'!$B$5:$J$44,8,FALSE)*VLOOKUP(ABSYLD2!CE$4,'[1]INTERNAL PARAMETERS-1'!$B$5:$J$44,3,FALSE)</f>
        <v>0.20994748404005051</v>
      </c>
      <c r="CF104" s="47">
        <f>ABSYLD1!CF104*VLOOKUP(ABSYLD2!CF$4,'[1]INTERNAL PARAMETERS-1'!$B$5:$J$44,5,FALSE)*VLOOKUP(ABSYLD2!CF$4,'[1]INTERNAL PARAMETERS-1'!$B$5:$J$44,6,FALSE)*VLOOKUP(ABSYLD2!CF$4,'[1]INTERNAL PARAMETERS-1'!$B$5:$J$44,3,FALSE) + ABSYLD1!CF104*(1-VLOOKUP(ABSYLD2!CF$4,'[1]INTERNAL PARAMETERS-1'!$B$5:$J$44,5,FALSE))*VLOOKUP(ABSYLD2!CF$4,'[1]INTERNAL PARAMETERS-1'!$B$5:$J$44,8,FALSE)*VLOOKUP(ABSYLD2!CF$4,'[1]INTERNAL PARAMETERS-1'!$B$5:$J$44,3,FALSE)</f>
        <v>0.40419951395300208</v>
      </c>
      <c r="CG104" s="47">
        <f>ABSYLD1!CG104*VLOOKUP(ABSYLD2!CG$4,'[1]INTERNAL PARAMETERS-1'!$B$5:$J$44,5,FALSE)*VLOOKUP(ABSYLD2!CG$4,'[1]INTERNAL PARAMETERS-1'!$B$5:$J$44,6,FALSE)*VLOOKUP(ABSYLD2!CG$4,'[1]INTERNAL PARAMETERS-1'!$B$5:$J$44,3,FALSE) + ABSYLD1!CG104*(1-VLOOKUP(ABSYLD2!CG$4,'[1]INTERNAL PARAMETERS-1'!$B$5:$J$44,5,FALSE))*VLOOKUP(ABSYLD2!CG$4,'[1]INTERNAL PARAMETERS-1'!$B$5:$J$44,8,FALSE)*VLOOKUP(ABSYLD2!CG$4,'[1]INTERNAL PARAMETERS-1'!$B$5:$J$44,3,FALSE)</f>
        <v>1.0714643742326443E-2</v>
      </c>
      <c r="CH104" s="46">
        <f>ABSYLD1!CH104*VLOOKUP(ABSYLD2!CH$4,'[1]INTERNAL PARAMETERS-1'!$B$5:$J$44,5,FALSE)*VLOOKUP(ABSYLD2!CH$4,'[1]INTERNAL PARAMETERS-1'!$B$5:$J$44,6,FALSE)*VLOOKUP(ABSYLD2!CH$4,'[1]INTERNAL PARAMETERS-1'!$B$5:$J$44,3,FALSE) + ABSYLD1!CH104*(1-VLOOKUP(ABSYLD2!CH$4,'[1]INTERNAL PARAMETERS-1'!$B$5:$J$44,5,FALSE))*VLOOKUP(ABSYLD2!CH$4,'[1]INTERNAL PARAMETERS-1'!$B$5:$J$44,8,FALSE)*VLOOKUP(ABSYLD2!CH$4,'[1]INTERNAL PARAMETERS-1'!$B$5:$J$44,3,FALSE)</f>
        <v>0</v>
      </c>
      <c r="CJ104" s="48">
        <f t="shared" si="2"/>
        <v>2648.5305105866614</v>
      </c>
      <c r="CK104" s="46">
        <f t="shared" si="3"/>
        <v>94.602404451012461</v>
      </c>
    </row>
    <row r="105" spans="2:89">
      <c r="B105" s="61" t="s">
        <v>10</v>
      </c>
      <c r="C105" s="60" t="s">
        <v>71</v>
      </c>
      <c r="D105" s="60" t="s">
        <v>78</v>
      </c>
      <c r="E105" s="137">
        <f>ABS!AL105</f>
        <v>10526.238337503431</v>
      </c>
      <c r="F105" s="59">
        <f>'[1]INTERNAL PARAMETERS-1'!M15</f>
        <v>34.72</v>
      </c>
      <c r="G105" s="48">
        <f>ABSYLD1!G105*VLOOKUP(ABSYLD2!G$4,'[1]INTERNAL PARAMETERS-1'!$B$5:$J$44,5,FALSE)*VLOOKUP(ABSYLD2!G$4,'[1]INTERNAL PARAMETERS-1'!$B$5:$J$44,7,FALSE)*ABSYLD2!$F105 + ABSYLD1!G105*(1-VLOOKUP(ABSYLD2!G$4,'[1]INTERNAL PARAMETERS-1'!$B$5:$J$44,5,FALSE))*VLOOKUP(ABSYLD2!G$4,'[1]INTERNAL PARAMETERS-1'!$B$5:$J$44,9,FALSE)*ABSYLD2!$F105</f>
        <v>786.50428970826817</v>
      </c>
      <c r="H105" s="47">
        <f>ABSYLD1!H105*VLOOKUP(ABSYLD2!H$4,'[1]INTERNAL PARAMETERS-1'!$B$5:$J$44,5,FALSE)*VLOOKUP(ABSYLD2!H$4,'[1]INTERNAL PARAMETERS-1'!$B$5:$J$44,7,FALSE)*ABSYLD2!$F105 + ABSYLD1!H105*(1-VLOOKUP(ABSYLD2!H$4,'[1]INTERNAL PARAMETERS-1'!$B$5:$J$44,5,FALSE))*VLOOKUP(ABSYLD2!H$4,'[1]INTERNAL PARAMETERS-1'!$B$5:$J$44,9,FALSE)*ABSYLD2!$F105</f>
        <v>364.85671142959183</v>
      </c>
      <c r="I105" s="47">
        <f>ABSYLD1!I105*VLOOKUP(ABSYLD2!I$4,'[1]INTERNAL PARAMETERS-1'!$B$5:$J$44,5,FALSE)*VLOOKUP(ABSYLD2!I$4,'[1]INTERNAL PARAMETERS-1'!$B$5:$J$44,7,FALSE)*ABSYLD2!$F105 + ABSYLD1!I105*(1-VLOOKUP(ABSYLD2!I$4,'[1]INTERNAL PARAMETERS-1'!$B$5:$J$44,5,FALSE))*VLOOKUP(ABSYLD2!I$4,'[1]INTERNAL PARAMETERS-1'!$B$5:$J$44,9,FALSE)*ABSYLD2!$F105</f>
        <v>819.71879443623084</v>
      </c>
      <c r="J105" s="47">
        <f>ABSYLD1!J105*VLOOKUP(ABSYLD2!J$4,'[1]INTERNAL PARAMETERS-1'!$B$5:$J$44,5,FALSE)*VLOOKUP(ABSYLD2!J$4,'[1]INTERNAL PARAMETERS-1'!$B$5:$J$44,7,FALSE)*ABSYLD2!$F105 + ABSYLD1!J105*(1-VLOOKUP(ABSYLD2!J$4,'[1]INTERNAL PARAMETERS-1'!$B$5:$J$44,5,FALSE))*VLOOKUP(ABSYLD2!J$4,'[1]INTERNAL PARAMETERS-1'!$B$5:$J$44,9,FALSE)*ABSYLD2!$F105</f>
        <v>0</v>
      </c>
      <c r="K105" s="47">
        <f>ABSYLD1!K105*VLOOKUP(ABSYLD2!K$4,'[1]INTERNAL PARAMETERS-1'!$B$5:$J$44,5,FALSE)*VLOOKUP(ABSYLD2!K$4,'[1]INTERNAL PARAMETERS-1'!$B$5:$J$44,7,FALSE)*ABSYLD2!$F105 + ABSYLD1!K105*(1-VLOOKUP(ABSYLD2!K$4,'[1]INTERNAL PARAMETERS-1'!$B$5:$J$44,5,FALSE))*VLOOKUP(ABSYLD2!K$4,'[1]INTERNAL PARAMETERS-1'!$B$5:$J$44,9,FALSE)*ABSYLD2!$F105</f>
        <v>0</v>
      </c>
      <c r="L105" s="47">
        <f>ABSYLD1!L105*VLOOKUP(ABSYLD2!L$4,'[1]INTERNAL PARAMETERS-1'!$B$5:$J$44,5,FALSE)*VLOOKUP(ABSYLD2!L$4,'[1]INTERNAL PARAMETERS-1'!$B$5:$J$44,7,FALSE)*ABSYLD2!$F105 + ABSYLD1!L105*(1-VLOOKUP(ABSYLD2!L$4,'[1]INTERNAL PARAMETERS-1'!$B$5:$J$44,5,FALSE))*VLOOKUP(ABSYLD2!L$4,'[1]INTERNAL PARAMETERS-1'!$B$5:$J$44,9,FALSE)*ABSYLD2!$F105</f>
        <v>0</v>
      </c>
      <c r="M105" s="47">
        <f>ABSYLD1!M105*VLOOKUP(ABSYLD2!M$4,'[1]INTERNAL PARAMETERS-1'!$B$5:$J$44,5,FALSE)*VLOOKUP(ABSYLD2!M$4,'[1]INTERNAL PARAMETERS-1'!$B$5:$J$44,7,FALSE)*ABSYLD2!$F105 + ABSYLD1!M105*(1-VLOOKUP(ABSYLD2!M$4,'[1]INTERNAL PARAMETERS-1'!$B$5:$J$44,5,FALSE))*VLOOKUP(ABSYLD2!M$4,'[1]INTERNAL PARAMETERS-1'!$B$5:$J$44,9,FALSE)*ABSYLD2!$F105</f>
        <v>36.639563669566677</v>
      </c>
      <c r="N105" s="47">
        <f>ABSYLD1!N105*VLOOKUP(ABSYLD2!N$4,'[1]INTERNAL PARAMETERS-1'!$B$5:$J$44,5,FALSE)*VLOOKUP(ABSYLD2!N$4,'[1]INTERNAL PARAMETERS-1'!$B$5:$J$44,7,FALSE)*ABSYLD2!$F105 + ABSYLD1!N105*(1-VLOOKUP(ABSYLD2!N$4,'[1]INTERNAL PARAMETERS-1'!$B$5:$J$44,5,FALSE))*VLOOKUP(ABSYLD2!N$4,'[1]INTERNAL PARAMETERS-1'!$B$5:$J$44,9,FALSE)*ABSYLD2!$F105</f>
        <v>2.6963536339375933</v>
      </c>
      <c r="O105" s="47">
        <f>ABSYLD1!O105*VLOOKUP(ABSYLD2!O$4,'[1]INTERNAL PARAMETERS-1'!$B$5:$J$44,5,FALSE)*VLOOKUP(ABSYLD2!O$4,'[1]INTERNAL PARAMETERS-1'!$B$5:$J$44,7,FALSE)*ABSYLD2!$F105 + ABSYLD1!O105*(1-VLOOKUP(ABSYLD2!O$4,'[1]INTERNAL PARAMETERS-1'!$B$5:$J$44,5,FALSE))*VLOOKUP(ABSYLD2!O$4,'[1]INTERNAL PARAMETERS-1'!$B$5:$J$44,9,FALSE)*ABSYLD2!$F105</f>
        <v>0</v>
      </c>
      <c r="P105" s="47">
        <f>ABSYLD1!P105*VLOOKUP(ABSYLD2!P$4,'[1]INTERNAL PARAMETERS-1'!$B$5:$J$44,5,FALSE)*VLOOKUP(ABSYLD2!P$4,'[1]INTERNAL PARAMETERS-1'!$B$5:$J$44,7,FALSE)*ABSYLD2!$F105 + ABSYLD1!P105*(1-VLOOKUP(ABSYLD2!P$4,'[1]INTERNAL PARAMETERS-1'!$B$5:$J$44,5,FALSE))*VLOOKUP(ABSYLD2!P$4,'[1]INTERNAL PARAMETERS-1'!$B$5:$J$44,9,FALSE)*ABSYLD2!$F105</f>
        <v>0</v>
      </c>
      <c r="Q105" s="47">
        <f>ABSYLD1!Q105*VLOOKUP(ABSYLD2!Q$4,'[1]INTERNAL PARAMETERS-1'!$B$5:$J$44,5,FALSE)*VLOOKUP(ABSYLD2!Q$4,'[1]INTERNAL PARAMETERS-1'!$B$5:$J$44,7,FALSE)*ABSYLD2!$F105 + ABSYLD1!Q105*(1-VLOOKUP(ABSYLD2!Q$4,'[1]INTERNAL PARAMETERS-1'!$B$5:$J$44,5,FALSE))*VLOOKUP(ABSYLD2!Q$4,'[1]INTERNAL PARAMETERS-1'!$B$5:$J$44,9,FALSE)*ABSYLD2!$F105</f>
        <v>0</v>
      </c>
      <c r="R105" s="47">
        <f>ABSYLD1!R105*VLOOKUP(ABSYLD2!R$4,'[1]INTERNAL PARAMETERS-1'!$B$5:$J$44,5,FALSE)*VLOOKUP(ABSYLD2!R$4,'[1]INTERNAL PARAMETERS-1'!$B$5:$J$44,7,FALSE)*ABSYLD2!$F105 + ABSYLD1!R105*(1-VLOOKUP(ABSYLD2!R$4,'[1]INTERNAL PARAMETERS-1'!$B$5:$J$44,5,FALSE))*VLOOKUP(ABSYLD2!R$4,'[1]INTERNAL PARAMETERS-1'!$B$5:$J$44,9,FALSE)*ABSYLD2!$F105</f>
        <v>1.6437423474633486</v>
      </c>
      <c r="S105" s="47">
        <f>ABSYLD1!S105*VLOOKUP(ABSYLD2!S$4,'[1]INTERNAL PARAMETERS-1'!$B$5:$J$44,5,FALSE)*VLOOKUP(ABSYLD2!S$4,'[1]INTERNAL PARAMETERS-1'!$B$5:$J$44,7,FALSE)*ABSYLD2!$F105 + ABSYLD1!S105*(1-VLOOKUP(ABSYLD2!S$4,'[1]INTERNAL PARAMETERS-1'!$B$5:$J$44,5,FALSE))*VLOOKUP(ABSYLD2!S$4,'[1]INTERNAL PARAMETERS-1'!$B$5:$J$44,9,FALSE)*ABSYLD2!$F105</f>
        <v>121.69159720902162</v>
      </c>
      <c r="T105" s="47">
        <f>ABSYLD1!T105*VLOOKUP(ABSYLD2!T$4,'[1]INTERNAL PARAMETERS-1'!$B$5:$J$44,5,FALSE)*VLOOKUP(ABSYLD2!T$4,'[1]INTERNAL PARAMETERS-1'!$B$5:$J$44,7,FALSE)*ABSYLD2!$F105 + ABSYLD1!T105*(1-VLOOKUP(ABSYLD2!T$4,'[1]INTERNAL PARAMETERS-1'!$B$5:$J$44,5,FALSE))*VLOOKUP(ABSYLD2!T$4,'[1]INTERNAL PARAMETERS-1'!$B$5:$J$44,9,FALSE)*ABSYLD2!$F105</f>
        <v>24.652845972994523</v>
      </c>
      <c r="U105" s="47">
        <f>ABSYLD1!U105*VLOOKUP(ABSYLD2!U$4,'[1]INTERNAL PARAMETERS-1'!$B$5:$J$44,5,FALSE)*VLOOKUP(ABSYLD2!U$4,'[1]INTERNAL PARAMETERS-1'!$B$5:$J$44,7,FALSE)*ABSYLD2!$F105 + ABSYLD1!U105*(1-VLOOKUP(ABSYLD2!U$4,'[1]INTERNAL PARAMETERS-1'!$B$5:$J$44,5,FALSE))*VLOOKUP(ABSYLD2!U$4,'[1]INTERNAL PARAMETERS-1'!$B$5:$J$44,9,FALSE)*ABSYLD2!$F105</f>
        <v>11.607278400062146</v>
      </c>
      <c r="V105" s="47">
        <f>ABSYLD1!V105*VLOOKUP(ABSYLD2!V$4,'[1]INTERNAL PARAMETERS-1'!$B$5:$J$44,5,FALSE)*VLOOKUP(ABSYLD2!V$4,'[1]INTERNAL PARAMETERS-1'!$B$5:$J$44,7,FALSE)*ABSYLD2!$F105 + ABSYLD1!V105*(1-VLOOKUP(ABSYLD2!V$4,'[1]INTERNAL PARAMETERS-1'!$B$5:$J$44,5,FALSE))*VLOOKUP(ABSYLD2!V$4,'[1]INTERNAL PARAMETERS-1'!$B$5:$J$44,9,FALSE)*ABSYLD2!$F105</f>
        <v>78.764285977278462</v>
      </c>
      <c r="W105" s="47">
        <f>ABSYLD1!W105*VLOOKUP(ABSYLD2!W$4,'[1]INTERNAL PARAMETERS-1'!$B$5:$J$44,5,FALSE)*VLOOKUP(ABSYLD2!W$4,'[1]INTERNAL PARAMETERS-1'!$B$5:$J$44,7,FALSE)*ABSYLD2!$F105 + ABSYLD1!W105*(1-VLOOKUP(ABSYLD2!W$4,'[1]INTERNAL PARAMETERS-1'!$B$5:$J$44,5,FALSE))*VLOOKUP(ABSYLD2!W$4,'[1]INTERNAL PARAMETERS-1'!$B$5:$J$44,9,FALSE)*ABSYLD2!$F105</f>
        <v>0</v>
      </c>
      <c r="X105" s="47">
        <f>ABSYLD1!X105*VLOOKUP(ABSYLD2!X$4,'[1]INTERNAL PARAMETERS-1'!$B$5:$J$44,5,FALSE)*VLOOKUP(ABSYLD2!X$4,'[1]INTERNAL PARAMETERS-1'!$B$5:$J$44,7,FALSE)*ABSYLD2!$F105 + ABSYLD1!X105*(1-VLOOKUP(ABSYLD2!X$4,'[1]INTERNAL PARAMETERS-1'!$B$5:$J$44,5,FALSE))*VLOOKUP(ABSYLD2!X$4,'[1]INTERNAL PARAMETERS-1'!$B$5:$J$44,9,FALSE)*ABSYLD2!$F105</f>
        <v>0</v>
      </c>
      <c r="Y105" s="47">
        <f>ABSYLD1!Y105*VLOOKUP(ABSYLD2!Y$4,'[1]INTERNAL PARAMETERS-1'!$B$5:$J$44,5,FALSE)*VLOOKUP(ABSYLD2!Y$4,'[1]INTERNAL PARAMETERS-1'!$B$5:$J$44,7,FALSE)*ABSYLD2!$F105 + ABSYLD1!Y105*(1-VLOOKUP(ABSYLD2!Y$4,'[1]INTERNAL PARAMETERS-1'!$B$5:$J$44,5,FALSE))*VLOOKUP(ABSYLD2!Y$4,'[1]INTERNAL PARAMETERS-1'!$B$5:$J$44,9,FALSE)*ABSYLD2!$F105</f>
        <v>0</v>
      </c>
      <c r="Z105" s="47">
        <f>ABSYLD1!Z105*VLOOKUP(ABSYLD2!Z$4,'[1]INTERNAL PARAMETERS-1'!$B$5:$J$44,5,FALSE)*VLOOKUP(ABSYLD2!Z$4,'[1]INTERNAL PARAMETERS-1'!$B$5:$J$44,7,FALSE)*ABSYLD2!$F105 + ABSYLD1!Z105*(1-VLOOKUP(ABSYLD2!Z$4,'[1]INTERNAL PARAMETERS-1'!$B$5:$J$44,5,FALSE))*VLOOKUP(ABSYLD2!Z$4,'[1]INTERNAL PARAMETERS-1'!$B$5:$J$44,9,FALSE)*ABSYLD2!$F105</f>
        <v>0</v>
      </c>
      <c r="AA105" s="47">
        <f>ABSYLD1!AA105*VLOOKUP(ABSYLD2!AA$4,'[1]INTERNAL PARAMETERS-1'!$B$5:$J$44,5,FALSE)*VLOOKUP(ABSYLD2!AA$4,'[1]INTERNAL PARAMETERS-1'!$B$5:$J$44,7,FALSE)*ABSYLD2!$F105 + ABSYLD1!AA105*(1-VLOOKUP(ABSYLD2!AA$4,'[1]INTERNAL PARAMETERS-1'!$B$5:$J$44,5,FALSE))*VLOOKUP(ABSYLD2!AA$4,'[1]INTERNAL PARAMETERS-1'!$B$5:$J$44,9,FALSE)*ABSYLD2!$F105</f>
        <v>0</v>
      </c>
      <c r="AB105" s="47">
        <f>ABSYLD1!AB105*VLOOKUP(ABSYLD2!AB$4,'[1]INTERNAL PARAMETERS-1'!$B$5:$J$44,5,FALSE)*VLOOKUP(ABSYLD2!AB$4,'[1]INTERNAL PARAMETERS-1'!$B$5:$J$44,7,FALSE)*ABSYLD2!$F105 + ABSYLD1!AB105*(1-VLOOKUP(ABSYLD2!AB$4,'[1]INTERNAL PARAMETERS-1'!$B$5:$J$44,5,FALSE))*VLOOKUP(ABSYLD2!AB$4,'[1]INTERNAL PARAMETERS-1'!$B$5:$J$44,9,FALSE)*ABSYLD2!$F105</f>
        <v>0</v>
      </c>
      <c r="AC105" s="47">
        <f>ABSYLD1!AC105*VLOOKUP(ABSYLD2!AC$4,'[1]INTERNAL PARAMETERS-1'!$B$5:$J$44,5,FALSE)*VLOOKUP(ABSYLD2!AC$4,'[1]INTERNAL PARAMETERS-1'!$B$5:$J$44,7,FALSE)*ABSYLD2!$F105 + ABSYLD1!AC105*(1-VLOOKUP(ABSYLD2!AC$4,'[1]INTERNAL PARAMETERS-1'!$B$5:$J$44,5,FALSE))*VLOOKUP(ABSYLD2!AC$4,'[1]INTERNAL PARAMETERS-1'!$B$5:$J$44,9,FALSE)*ABSYLD2!$F105</f>
        <v>0</v>
      </c>
      <c r="AD105" s="47">
        <f>ABSYLD1!AD105*VLOOKUP(ABSYLD2!AD$4,'[1]INTERNAL PARAMETERS-1'!$B$5:$J$44,5,FALSE)*VLOOKUP(ABSYLD2!AD$4,'[1]INTERNAL PARAMETERS-1'!$B$5:$J$44,7,FALSE)*ABSYLD2!$F105 + ABSYLD1!AD105*(1-VLOOKUP(ABSYLD2!AD$4,'[1]INTERNAL PARAMETERS-1'!$B$5:$J$44,5,FALSE))*VLOOKUP(ABSYLD2!AD$4,'[1]INTERNAL PARAMETERS-1'!$B$5:$J$44,9,FALSE)*ABSYLD2!$F105</f>
        <v>0</v>
      </c>
      <c r="AE105" s="47">
        <f>ABSYLD1!AE105*VLOOKUP(ABSYLD2!AE$4,'[1]INTERNAL PARAMETERS-1'!$B$5:$J$44,5,FALSE)*VLOOKUP(ABSYLD2!AE$4,'[1]INTERNAL PARAMETERS-1'!$B$5:$J$44,7,FALSE)*ABSYLD2!$F105 + ABSYLD1!AE105*(1-VLOOKUP(ABSYLD2!AE$4,'[1]INTERNAL PARAMETERS-1'!$B$5:$J$44,5,FALSE))*VLOOKUP(ABSYLD2!AE$4,'[1]INTERNAL PARAMETERS-1'!$B$5:$J$44,9,FALSE)*ABSYLD2!$F105</f>
        <v>0</v>
      </c>
      <c r="AF105" s="47">
        <f>ABSYLD1!AF105*VLOOKUP(ABSYLD2!AF$4,'[1]INTERNAL PARAMETERS-1'!$B$5:$J$44,5,FALSE)*VLOOKUP(ABSYLD2!AF$4,'[1]INTERNAL PARAMETERS-1'!$B$5:$J$44,7,FALSE)*ABSYLD2!$F105 + ABSYLD1!AF105*(1-VLOOKUP(ABSYLD2!AF$4,'[1]INTERNAL PARAMETERS-1'!$B$5:$J$44,5,FALSE))*VLOOKUP(ABSYLD2!AF$4,'[1]INTERNAL PARAMETERS-1'!$B$5:$J$44,9,FALSE)*ABSYLD2!$F105</f>
        <v>4.0066219719419118</v>
      </c>
      <c r="AG105" s="47">
        <f>ABSYLD1!AG105*VLOOKUP(ABSYLD2!AG$4,'[1]INTERNAL PARAMETERS-1'!$B$5:$J$44,5,FALSE)*VLOOKUP(ABSYLD2!AG$4,'[1]INTERNAL PARAMETERS-1'!$B$5:$J$44,7,FALSE)*ABSYLD2!$F105 + ABSYLD1!AG105*(1-VLOOKUP(ABSYLD2!AG$4,'[1]INTERNAL PARAMETERS-1'!$B$5:$J$44,5,FALSE))*VLOOKUP(ABSYLD2!AG$4,'[1]INTERNAL PARAMETERS-1'!$B$5:$J$44,9,FALSE)*ABSYLD2!$F105</f>
        <v>0</v>
      </c>
      <c r="AH105" s="47">
        <f>ABSYLD1!AH105*VLOOKUP(ABSYLD2!AH$4,'[1]INTERNAL PARAMETERS-1'!$B$5:$J$44,5,FALSE)*VLOOKUP(ABSYLD2!AH$4,'[1]INTERNAL PARAMETERS-1'!$B$5:$J$44,7,FALSE)*ABSYLD2!$F105 + ABSYLD1!AH105*(1-VLOOKUP(ABSYLD2!AH$4,'[1]INTERNAL PARAMETERS-1'!$B$5:$J$44,5,FALSE))*VLOOKUP(ABSYLD2!AH$4,'[1]INTERNAL PARAMETERS-1'!$B$5:$J$44,9,FALSE)*ABSYLD2!$F105</f>
        <v>0</v>
      </c>
      <c r="AI105" s="47">
        <f>ABSYLD1!AI105*VLOOKUP(ABSYLD2!AI$4,'[1]INTERNAL PARAMETERS-1'!$B$5:$J$44,5,FALSE)*VLOOKUP(ABSYLD2!AI$4,'[1]INTERNAL PARAMETERS-1'!$B$5:$J$44,7,FALSE)*ABSYLD2!$F105 + ABSYLD1!AI105*(1-VLOOKUP(ABSYLD2!AI$4,'[1]INTERNAL PARAMETERS-1'!$B$5:$J$44,5,FALSE))*VLOOKUP(ABSYLD2!AI$4,'[1]INTERNAL PARAMETERS-1'!$B$5:$J$44,9,FALSE)*ABSYLD2!$F105</f>
        <v>0</v>
      </c>
      <c r="AJ105" s="47">
        <f>ABSYLD1!AJ105*VLOOKUP(ABSYLD2!AJ$4,'[1]INTERNAL PARAMETERS-1'!$B$5:$J$44,5,FALSE)*VLOOKUP(ABSYLD2!AJ$4,'[1]INTERNAL PARAMETERS-1'!$B$5:$J$44,7,FALSE)*ABSYLD2!$F105 + ABSYLD1!AJ105*(1-VLOOKUP(ABSYLD2!AJ$4,'[1]INTERNAL PARAMETERS-1'!$B$5:$J$44,5,FALSE))*VLOOKUP(ABSYLD2!AJ$4,'[1]INTERNAL PARAMETERS-1'!$B$5:$J$44,9,FALSE)*ABSYLD2!$F105</f>
        <v>4.0066219719419118</v>
      </c>
      <c r="AK105" s="47">
        <f>ABSYLD1!AK105*VLOOKUP(ABSYLD2!AK$4,'[1]INTERNAL PARAMETERS-1'!$B$5:$J$44,5,FALSE)*VLOOKUP(ABSYLD2!AK$4,'[1]INTERNAL PARAMETERS-1'!$B$5:$J$44,7,FALSE)*ABSYLD2!$F105 + ABSYLD1!AK105*(1-VLOOKUP(ABSYLD2!AK$4,'[1]INTERNAL PARAMETERS-1'!$B$5:$J$44,5,FALSE))*VLOOKUP(ABSYLD2!AK$4,'[1]INTERNAL PARAMETERS-1'!$B$5:$J$44,9,FALSE)*ABSYLD2!$F105</f>
        <v>0</v>
      </c>
      <c r="AL105" s="47">
        <f>ABSYLD1!AL105*VLOOKUP(ABSYLD2!AL$4,'[1]INTERNAL PARAMETERS-1'!$B$5:$J$44,5,FALSE)*VLOOKUP(ABSYLD2!AL$4,'[1]INTERNAL PARAMETERS-1'!$B$5:$J$44,7,FALSE)*ABSYLD2!$F105 + ABSYLD1!AL105*(1-VLOOKUP(ABSYLD2!AL$4,'[1]INTERNAL PARAMETERS-1'!$B$5:$J$44,5,FALSE))*VLOOKUP(ABSYLD2!AL$4,'[1]INTERNAL PARAMETERS-1'!$B$5:$J$44,9,FALSE)*ABSYLD2!$F105</f>
        <v>0</v>
      </c>
      <c r="AM105" s="47">
        <f>ABSYLD1!AM105*VLOOKUP(ABSYLD2!AM$4,'[1]INTERNAL PARAMETERS-1'!$B$5:$J$44,5,FALSE)*VLOOKUP(ABSYLD2!AM$4,'[1]INTERNAL PARAMETERS-1'!$B$5:$J$44,7,FALSE)*ABSYLD2!$F105 + ABSYLD1!AM105*(1-VLOOKUP(ABSYLD2!AM$4,'[1]INTERNAL PARAMETERS-1'!$B$5:$J$44,5,FALSE))*VLOOKUP(ABSYLD2!AM$4,'[1]INTERNAL PARAMETERS-1'!$B$5:$J$44,9,FALSE)*ABSYLD2!$F105</f>
        <v>0</v>
      </c>
      <c r="AN105" s="47">
        <f>ABSYLD1!AN105*VLOOKUP(ABSYLD2!AN$4,'[1]INTERNAL PARAMETERS-1'!$B$5:$J$44,5,FALSE)*VLOOKUP(ABSYLD2!AN$4,'[1]INTERNAL PARAMETERS-1'!$B$5:$J$44,7,FALSE)*ABSYLD2!$F105 + ABSYLD1!AN105*(1-VLOOKUP(ABSYLD2!AN$4,'[1]INTERNAL PARAMETERS-1'!$B$5:$J$44,5,FALSE))*VLOOKUP(ABSYLD2!AN$4,'[1]INTERNAL PARAMETERS-1'!$B$5:$J$44,9,FALSE)*ABSYLD2!$F105</f>
        <v>0</v>
      </c>
      <c r="AO105" s="47">
        <f>ABSYLD1!AO105*VLOOKUP(ABSYLD2!AO$4,'[1]INTERNAL PARAMETERS-1'!$B$5:$J$44,5,FALSE)*VLOOKUP(ABSYLD2!AO$4,'[1]INTERNAL PARAMETERS-1'!$B$5:$J$44,7,FALSE)*ABSYLD2!$F105 + ABSYLD1!AO105*(1-VLOOKUP(ABSYLD2!AO$4,'[1]INTERNAL PARAMETERS-1'!$B$5:$J$44,5,FALSE))*VLOOKUP(ABSYLD2!AO$4,'[1]INTERNAL PARAMETERS-1'!$B$5:$J$44,9,FALSE)*ABSYLD2!$F105</f>
        <v>0</v>
      </c>
      <c r="AP105" s="47">
        <f>ABSYLD1!AP105*VLOOKUP(ABSYLD2!AP$4,'[1]INTERNAL PARAMETERS-1'!$B$5:$J$44,5,FALSE)*VLOOKUP(ABSYLD2!AP$4,'[1]INTERNAL PARAMETERS-1'!$B$5:$J$44,7,FALSE)*ABSYLD2!$F105 + ABSYLD1!AP105*(1-VLOOKUP(ABSYLD2!AP$4,'[1]INTERNAL PARAMETERS-1'!$B$5:$J$44,5,FALSE))*VLOOKUP(ABSYLD2!AP$4,'[1]INTERNAL PARAMETERS-1'!$B$5:$J$44,9,FALSE)*ABSYLD2!$F105</f>
        <v>0</v>
      </c>
      <c r="AQ105" s="47">
        <f>ABSYLD1!AQ105*VLOOKUP(ABSYLD2!AQ$4,'[1]INTERNAL PARAMETERS-1'!$B$5:$J$44,5,FALSE)*VLOOKUP(ABSYLD2!AQ$4,'[1]INTERNAL PARAMETERS-1'!$B$5:$J$44,7,FALSE)*ABSYLD2!$F105 + ABSYLD1!AQ105*(1-VLOOKUP(ABSYLD2!AQ$4,'[1]INTERNAL PARAMETERS-1'!$B$5:$J$44,5,FALSE))*VLOOKUP(ABSYLD2!AQ$4,'[1]INTERNAL PARAMETERS-1'!$B$5:$J$44,9,FALSE)*ABSYLD2!$F105</f>
        <v>0</v>
      </c>
      <c r="AR105" s="47">
        <f>ABSYLD1!AR105*VLOOKUP(ABSYLD2!AR$4,'[1]INTERNAL PARAMETERS-1'!$B$5:$J$44,5,FALSE)*VLOOKUP(ABSYLD2!AR$4,'[1]INTERNAL PARAMETERS-1'!$B$5:$J$44,7,FALSE)*ABSYLD2!$F105 + ABSYLD1!AR105*(1-VLOOKUP(ABSYLD2!AR$4,'[1]INTERNAL PARAMETERS-1'!$B$5:$J$44,5,FALSE))*VLOOKUP(ABSYLD2!AR$4,'[1]INTERNAL PARAMETERS-1'!$B$5:$J$44,9,FALSE)*ABSYLD2!$F105</f>
        <v>0</v>
      </c>
      <c r="AS105" s="47">
        <f>ABSYLD1!AS105*VLOOKUP(ABSYLD2!AS$4,'[1]INTERNAL PARAMETERS-1'!$B$5:$J$44,5,FALSE)*VLOOKUP(ABSYLD2!AS$4,'[1]INTERNAL PARAMETERS-1'!$B$5:$J$44,7,FALSE)*ABSYLD2!$F105 + ABSYLD1!AS105*(1-VLOOKUP(ABSYLD2!AS$4,'[1]INTERNAL PARAMETERS-1'!$B$5:$J$44,5,FALSE))*VLOOKUP(ABSYLD2!AS$4,'[1]INTERNAL PARAMETERS-1'!$B$5:$J$44,9,FALSE)*ABSYLD2!$F105</f>
        <v>0</v>
      </c>
      <c r="AT105" s="46">
        <f>ABSYLD1!AT105*VLOOKUP(ABSYLD2!AT$4,'[1]INTERNAL PARAMETERS-1'!$B$5:$J$44,5,FALSE)*VLOOKUP(ABSYLD2!AT$4,'[1]INTERNAL PARAMETERS-1'!$B$5:$J$44,7,FALSE)*ABSYLD2!$F105 + ABSYLD1!AT105*(1-VLOOKUP(ABSYLD2!AT$4,'[1]INTERNAL PARAMETERS-1'!$B$5:$J$44,5,FALSE))*VLOOKUP(ABSYLD2!AT$4,'[1]INTERNAL PARAMETERS-1'!$B$5:$J$44,9,FALSE)*ABSYLD2!$F105</f>
        <v>0</v>
      </c>
      <c r="AU105" s="48">
        <f>ABSYLD1!AU105*VLOOKUP(ABSYLD2!AU$4,'[1]INTERNAL PARAMETERS-1'!$B$5:$J$44,5,FALSE)*VLOOKUP(ABSYLD2!AU$4,'[1]INTERNAL PARAMETERS-1'!$B$5:$J$44,6,FALSE)*VLOOKUP(ABSYLD2!AU$4,'[1]INTERNAL PARAMETERS-1'!$B$5:$J$44,3,FALSE) + ABSYLD1!AU105*(1-VLOOKUP(ABSYLD2!AU$4,'[1]INTERNAL PARAMETERS-1'!$B$5:$J$44,5,FALSE))*VLOOKUP(ABSYLD2!AU$4,'[1]INTERNAL PARAMETERS-1'!$B$5:$J$44,8,FALSE)*VLOOKUP(ABSYLD2!AU$4,'[1]INTERNAL PARAMETERS-1'!$B$5:$J$44,3,FALSE)</f>
        <v>0</v>
      </c>
      <c r="AV105" s="47">
        <f>ABSYLD1!AV105*VLOOKUP(ABSYLD2!AV$4,'[1]INTERNAL PARAMETERS-1'!$B$5:$J$44,5,FALSE)*VLOOKUP(ABSYLD2!AV$4,'[1]INTERNAL PARAMETERS-1'!$B$5:$J$44,6,FALSE)*VLOOKUP(ABSYLD2!AV$4,'[1]INTERNAL PARAMETERS-1'!$B$5:$J$44,3,FALSE) + ABSYLD1!AV105*(1-VLOOKUP(ABSYLD2!AV$4,'[1]INTERNAL PARAMETERS-1'!$B$5:$J$44,5,FALSE))*VLOOKUP(ABSYLD2!AV$4,'[1]INTERNAL PARAMETERS-1'!$B$5:$J$44,8,FALSE)*VLOOKUP(ABSYLD2!AV$4,'[1]INTERNAL PARAMETERS-1'!$B$5:$J$44,3,FALSE)</f>
        <v>0</v>
      </c>
      <c r="AW105" s="47">
        <f>ABSYLD1!AW105*VLOOKUP(ABSYLD2!AW$4,'[1]INTERNAL PARAMETERS-1'!$B$5:$J$44,5,FALSE)*VLOOKUP(ABSYLD2!AW$4,'[1]INTERNAL PARAMETERS-1'!$B$5:$J$44,6,FALSE)*VLOOKUP(ABSYLD2!AW$4,'[1]INTERNAL PARAMETERS-1'!$B$5:$J$44,3,FALSE) + ABSYLD1!AW105*(1-VLOOKUP(ABSYLD2!AW$4,'[1]INTERNAL PARAMETERS-1'!$B$5:$J$44,5,FALSE))*VLOOKUP(ABSYLD2!AW$4,'[1]INTERNAL PARAMETERS-1'!$B$5:$J$44,8,FALSE)*VLOOKUP(ABSYLD2!AW$4,'[1]INTERNAL PARAMETERS-1'!$B$5:$J$44,3,FALSE)</f>
        <v>27.875099760418937</v>
      </c>
      <c r="AX105" s="47">
        <f>ABSYLD1!AX105*VLOOKUP(ABSYLD2!AX$4,'[1]INTERNAL PARAMETERS-1'!$B$5:$J$44,5,FALSE)*VLOOKUP(ABSYLD2!AX$4,'[1]INTERNAL PARAMETERS-1'!$B$5:$J$44,6,FALSE)*VLOOKUP(ABSYLD2!AX$4,'[1]INTERNAL PARAMETERS-1'!$B$5:$J$44,3,FALSE) + ABSYLD1!AX105*(1-VLOOKUP(ABSYLD2!AX$4,'[1]INTERNAL PARAMETERS-1'!$B$5:$J$44,5,FALSE))*VLOOKUP(ABSYLD2!AX$4,'[1]INTERNAL PARAMETERS-1'!$B$5:$J$44,8,FALSE)*VLOOKUP(ABSYLD2!AX$4,'[1]INTERNAL PARAMETERS-1'!$B$5:$J$44,3,FALSE)</f>
        <v>0</v>
      </c>
      <c r="AY105" s="47">
        <f>ABSYLD1!AY105*VLOOKUP(ABSYLD2!AY$4,'[1]INTERNAL PARAMETERS-1'!$B$5:$J$44,5,FALSE)*VLOOKUP(ABSYLD2!AY$4,'[1]INTERNAL PARAMETERS-1'!$B$5:$J$44,6,FALSE)*VLOOKUP(ABSYLD2!AY$4,'[1]INTERNAL PARAMETERS-1'!$B$5:$J$44,3,FALSE) + ABSYLD1!AY105*(1-VLOOKUP(ABSYLD2!AY$4,'[1]INTERNAL PARAMETERS-1'!$B$5:$J$44,5,FALSE))*VLOOKUP(ABSYLD2!AY$4,'[1]INTERNAL PARAMETERS-1'!$B$5:$J$44,8,FALSE)*VLOOKUP(ABSYLD2!AY$4,'[1]INTERNAL PARAMETERS-1'!$B$5:$J$44,3,FALSE)</f>
        <v>0</v>
      </c>
      <c r="AZ105" s="47">
        <f>ABSYLD1!AZ105*VLOOKUP(ABSYLD2!AZ$4,'[1]INTERNAL PARAMETERS-1'!$B$5:$J$44,5,FALSE)*VLOOKUP(ABSYLD2!AZ$4,'[1]INTERNAL PARAMETERS-1'!$B$5:$J$44,6,FALSE)*VLOOKUP(ABSYLD2!AZ$4,'[1]INTERNAL PARAMETERS-1'!$B$5:$J$44,3,FALSE) + ABSYLD1!AZ105*(1-VLOOKUP(ABSYLD2!AZ$4,'[1]INTERNAL PARAMETERS-1'!$B$5:$J$44,5,FALSE))*VLOOKUP(ABSYLD2!AZ$4,'[1]INTERNAL PARAMETERS-1'!$B$5:$J$44,8,FALSE)*VLOOKUP(ABSYLD2!AZ$4,'[1]INTERNAL PARAMETERS-1'!$B$5:$J$44,3,FALSE)</f>
        <v>0</v>
      </c>
      <c r="BA105" s="47">
        <f>ABSYLD1!BA105*VLOOKUP(ABSYLD2!BA$4,'[1]INTERNAL PARAMETERS-1'!$B$5:$J$44,5,FALSE)*VLOOKUP(ABSYLD2!BA$4,'[1]INTERNAL PARAMETERS-1'!$B$5:$J$44,6,FALSE)*VLOOKUP(ABSYLD2!BA$4,'[1]INTERNAL PARAMETERS-1'!$B$5:$J$44,3,FALSE) + ABSYLD1!BA105*(1-VLOOKUP(ABSYLD2!BA$4,'[1]INTERNAL PARAMETERS-1'!$B$5:$J$44,5,FALSE))*VLOOKUP(ABSYLD2!BA$4,'[1]INTERNAL PARAMETERS-1'!$B$5:$J$44,8,FALSE)*VLOOKUP(ABSYLD2!BA$4,'[1]INTERNAL PARAMETERS-1'!$B$5:$J$44,3,FALSE)</f>
        <v>12.453626641477349</v>
      </c>
      <c r="BB105" s="47">
        <f>ABSYLD1!BB105*VLOOKUP(ABSYLD2!BB$4,'[1]INTERNAL PARAMETERS-1'!$B$5:$J$44,5,FALSE)*VLOOKUP(ABSYLD2!BB$4,'[1]INTERNAL PARAMETERS-1'!$B$5:$J$44,6,FALSE)*VLOOKUP(ABSYLD2!BB$4,'[1]INTERNAL PARAMETERS-1'!$B$5:$J$44,3,FALSE) + ABSYLD1!BB105*(1-VLOOKUP(ABSYLD2!BB$4,'[1]INTERNAL PARAMETERS-1'!$B$5:$J$44,5,FALSE))*VLOOKUP(ABSYLD2!BB$4,'[1]INTERNAL PARAMETERS-1'!$B$5:$J$44,8,FALSE)*VLOOKUP(ABSYLD2!BB$4,'[1]INTERNAL PARAMETERS-1'!$B$5:$J$44,3,FALSE)</f>
        <v>4.5738683578366803</v>
      </c>
      <c r="BC105" s="47">
        <f>ABSYLD1!BC105*VLOOKUP(ABSYLD2!BC$4,'[1]INTERNAL PARAMETERS-1'!$B$5:$J$44,5,FALSE)*VLOOKUP(ABSYLD2!BC$4,'[1]INTERNAL PARAMETERS-1'!$B$5:$J$44,6,FALSE)*VLOOKUP(ABSYLD2!BC$4,'[1]INTERNAL PARAMETERS-1'!$B$5:$J$44,3,FALSE) + ABSYLD1!BC105*(1-VLOOKUP(ABSYLD2!BC$4,'[1]INTERNAL PARAMETERS-1'!$B$5:$J$44,5,FALSE))*VLOOKUP(ABSYLD2!BC$4,'[1]INTERNAL PARAMETERS-1'!$B$5:$J$44,8,FALSE)*VLOOKUP(ABSYLD2!BC$4,'[1]INTERNAL PARAMETERS-1'!$B$5:$J$44,3,FALSE)</f>
        <v>11.581775566006385</v>
      </c>
      <c r="BD105" s="47">
        <f>ABSYLD1!BD105*VLOOKUP(ABSYLD2!BD$4,'[1]INTERNAL PARAMETERS-1'!$B$5:$J$44,5,FALSE)*VLOOKUP(ABSYLD2!BD$4,'[1]INTERNAL PARAMETERS-1'!$B$5:$J$44,6,FALSE)*VLOOKUP(ABSYLD2!BD$4,'[1]INTERNAL PARAMETERS-1'!$B$5:$J$44,3,FALSE) + ABSYLD1!BD105*(1-VLOOKUP(ABSYLD2!BD$4,'[1]INTERNAL PARAMETERS-1'!$B$5:$J$44,5,FALSE))*VLOOKUP(ABSYLD2!BD$4,'[1]INTERNAL PARAMETERS-1'!$B$5:$J$44,8,FALSE)*VLOOKUP(ABSYLD2!BD$4,'[1]INTERNAL PARAMETERS-1'!$B$5:$J$44,3,FALSE)</f>
        <v>3.613508965706838</v>
      </c>
      <c r="BE105" s="47">
        <f>ABSYLD1!BE105*VLOOKUP(ABSYLD2!BE$4,'[1]INTERNAL PARAMETERS-1'!$B$5:$J$44,5,FALSE)*VLOOKUP(ABSYLD2!BE$4,'[1]INTERNAL PARAMETERS-1'!$B$5:$J$44,6,FALSE)*VLOOKUP(ABSYLD2!BE$4,'[1]INTERNAL PARAMETERS-1'!$B$5:$J$44,3,FALSE) + ABSYLD1!BE105*(1-VLOOKUP(ABSYLD2!BE$4,'[1]INTERNAL PARAMETERS-1'!$B$5:$J$44,5,FALSE))*VLOOKUP(ABSYLD2!BE$4,'[1]INTERNAL PARAMETERS-1'!$B$5:$J$44,8,FALSE)*VLOOKUP(ABSYLD2!BE$4,'[1]INTERNAL PARAMETERS-1'!$B$5:$J$44,3,FALSE)</f>
        <v>13.929764557761111</v>
      </c>
      <c r="BF105" s="47">
        <f>ABSYLD1!BF105*VLOOKUP(ABSYLD2!BF$4,'[1]INTERNAL PARAMETERS-1'!$B$5:$J$44,5,FALSE)*VLOOKUP(ABSYLD2!BF$4,'[1]INTERNAL PARAMETERS-1'!$B$5:$J$44,6,FALSE)*VLOOKUP(ABSYLD2!BF$4,'[1]INTERNAL PARAMETERS-1'!$B$5:$J$44,3,FALSE) + ABSYLD1!BF105*(1-VLOOKUP(ABSYLD2!BF$4,'[1]INTERNAL PARAMETERS-1'!$B$5:$J$44,5,FALSE))*VLOOKUP(ABSYLD2!BF$4,'[1]INTERNAL PARAMETERS-1'!$B$5:$J$44,8,FALSE)*VLOOKUP(ABSYLD2!BF$4,'[1]INTERNAL PARAMETERS-1'!$B$5:$J$44,3,FALSE)</f>
        <v>0</v>
      </c>
      <c r="BG105" s="47">
        <f>ABSYLD1!BG105*VLOOKUP(ABSYLD2!BG$4,'[1]INTERNAL PARAMETERS-1'!$B$5:$J$44,5,FALSE)*VLOOKUP(ABSYLD2!BG$4,'[1]INTERNAL PARAMETERS-1'!$B$5:$J$44,6,FALSE)*VLOOKUP(ABSYLD2!BG$4,'[1]INTERNAL PARAMETERS-1'!$B$5:$J$44,3,FALSE) + ABSYLD1!BG105*(1-VLOOKUP(ABSYLD2!BG$4,'[1]INTERNAL PARAMETERS-1'!$B$5:$J$44,5,FALSE))*VLOOKUP(ABSYLD2!BG$4,'[1]INTERNAL PARAMETERS-1'!$B$5:$J$44,8,FALSE)*VLOOKUP(ABSYLD2!BG$4,'[1]INTERNAL PARAMETERS-1'!$B$5:$J$44,3,FALSE)</f>
        <v>5.2272728177172549</v>
      </c>
      <c r="BH105" s="47">
        <f>ABSYLD1!BH105*VLOOKUP(ABSYLD2!BH$4,'[1]INTERNAL PARAMETERS-1'!$B$5:$J$44,5,FALSE)*VLOOKUP(ABSYLD2!BH$4,'[1]INTERNAL PARAMETERS-1'!$B$5:$J$44,6,FALSE)*VLOOKUP(ABSYLD2!BH$4,'[1]INTERNAL PARAMETERS-1'!$B$5:$J$44,3,FALSE) + ABSYLD1!BH105*(1-VLOOKUP(ABSYLD2!BH$4,'[1]INTERNAL PARAMETERS-1'!$B$5:$J$44,5,FALSE))*VLOOKUP(ABSYLD2!BH$4,'[1]INTERNAL PARAMETERS-1'!$B$5:$J$44,8,FALSE)*VLOOKUP(ABSYLD2!BH$4,'[1]INTERNAL PARAMETERS-1'!$B$5:$J$44,3,FALSE)</f>
        <v>2.2045003685197462E-2</v>
      </c>
      <c r="BI105" s="47">
        <f>ABSYLD1!BI105*VLOOKUP(ABSYLD2!BI$4,'[1]INTERNAL PARAMETERS-1'!$B$5:$J$44,5,FALSE)*VLOOKUP(ABSYLD2!BI$4,'[1]INTERNAL PARAMETERS-1'!$B$5:$J$44,6,FALSE)*VLOOKUP(ABSYLD2!BI$4,'[1]INTERNAL PARAMETERS-1'!$B$5:$J$44,3,FALSE) + ABSYLD1!BI105*(1-VLOOKUP(ABSYLD2!BI$4,'[1]INTERNAL PARAMETERS-1'!$B$5:$J$44,5,FALSE))*VLOOKUP(ABSYLD2!BI$4,'[1]INTERNAL PARAMETERS-1'!$B$5:$J$44,8,FALSE)*VLOOKUP(ABSYLD2!BI$4,'[1]INTERNAL PARAMETERS-1'!$B$5:$J$44,3,FALSE)</f>
        <v>0</v>
      </c>
      <c r="BJ105" s="47">
        <f>ABSYLD1!BJ105*VLOOKUP(ABSYLD2!BJ$4,'[1]INTERNAL PARAMETERS-1'!$B$5:$J$44,5,FALSE)*VLOOKUP(ABSYLD2!BJ$4,'[1]INTERNAL PARAMETERS-1'!$B$5:$J$44,6,FALSE)*VLOOKUP(ABSYLD2!BJ$4,'[1]INTERNAL PARAMETERS-1'!$B$5:$J$44,3,FALSE) + ABSYLD1!BJ105*(1-VLOOKUP(ABSYLD2!BJ$4,'[1]INTERNAL PARAMETERS-1'!$B$5:$J$44,5,FALSE))*VLOOKUP(ABSYLD2!BJ$4,'[1]INTERNAL PARAMETERS-1'!$B$5:$J$44,8,FALSE)*VLOOKUP(ABSYLD2!BJ$4,'[1]INTERNAL PARAMETERS-1'!$B$5:$J$44,3,FALSE)</f>
        <v>1.3726242679071008</v>
      </c>
      <c r="BK105" s="47">
        <f>ABSYLD1!BK105*VLOOKUP(ABSYLD2!BK$4,'[1]INTERNAL PARAMETERS-1'!$B$5:$J$44,5,FALSE)*VLOOKUP(ABSYLD2!BK$4,'[1]INTERNAL PARAMETERS-1'!$B$5:$J$44,6,FALSE)*VLOOKUP(ABSYLD2!BK$4,'[1]INTERNAL PARAMETERS-1'!$B$5:$J$44,3,FALSE) + ABSYLD1!BK105*(1-VLOOKUP(ABSYLD2!BK$4,'[1]INTERNAL PARAMETERS-1'!$B$5:$J$44,5,FALSE))*VLOOKUP(ABSYLD2!BK$4,'[1]INTERNAL PARAMETERS-1'!$B$5:$J$44,8,FALSE)*VLOOKUP(ABSYLD2!BK$4,'[1]INTERNAL PARAMETERS-1'!$B$5:$J$44,3,FALSE)</f>
        <v>1.9601989217344873</v>
      </c>
      <c r="BL105" s="47">
        <f>ABSYLD1!BL105*VLOOKUP(ABSYLD2!BL$4,'[1]INTERNAL PARAMETERS-1'!$B$5:$J$44,5,FALSE)*VLOOKUP(ABSYLD2!BL$4,'[1]INTERNAL PARAMETERS-1'!$B$5:$J$44,6,FALSE)*VLOOKUP(ABSYLD2!BL$4,'[1]INTERNAL PARAMETERS-1'!$B$5:$J$44,3,FALSE) + ABSYLD1!BL105*(1-VLOOKUP(ABSYLD2!BL$4,'[1]INTERNAL PARAMETERS-1'!$B$5:$J$44,5,FALSE))*VLOOKUP(ABSYLD2!BL$4,'[1]INTERNAL PARAMETERS-1'!$B$5:$J$44,8,FALSE)*VLOOKUP(ABSYLD2!BL$4,'[1]INTERNAL PARAMETERS-1'!$B$5:$J$44,3,FALSE)</f>
        <v>7.8409055315852392</v>
      </c>
      <c r="BM105" s="47">
        <f>ABSYLD1!BM105*VLOOKUP(ABSYLD2!BM$4,'[1]INTERNAL PARAMETERS-1'!$B$5:$J$44,5,FALSE)*VLOOKUP(ABSYLD2!BM$4,'[1]INTERNAL PARAMETERS-1'!$B$5:$J$44,6,FALSE)*VLOOKUP(ABSYLD2!BM$4,'[1]INTERNAL PARAMETERS-1'!$B$5:$J$44,3,FALSE) + ABSYLD1!BM105*(1-VLOOKUP(ABSYLD2!BM$4,'[1]INTERNAL PARAMETERS-1'!$B$5:$J$44,5,FALSE))*VLOOKUP(ABSYLD2!BM$4,'[1]INTERNAL PARAMETERS-1'!$B$5:$J$44,8,FALSE)*VLOOKUP(ABSYLD2!BM$4,'[1]INTERNAL PARAMETERS-1'!$B$5:$J$44,3,FALSE)</f>
        <v>4.1347148399620171</v>
      </c>
      <c r="BN105" s="47">
        <f>ABSYLD1!BN105*VLOOKUP(ABSYLD2!BN$4,'[1]INTERNAL PARAMETERS-1'!$B$5:$J$44,5,FALSE)*VLOOKUP(ABSYLD2!BN$4,'[1]INTERNAL PARAMETERS-1'!$B$5:$J$44,6,FALSE)*VLOOKUP(ABSYLD2!BN$4,'[1]INTERNAL PARAMETERS-1'!$B$5:$J$44,3,FALSE) + ABSYLD1!BN105*(1-VLOOKUP(ABSYLD2!BN$4,'[1]INTERNAL PARAMETERS-1'!$B$5:$J$44,5,FALSE))*VLOOKUP(ABSYLD2!BN$4,'[1]INTERNAL PARAMETERS-1'!$B$5:$J$44,8,FALSE)*VLOOKUP(ABSYLD2!BN$4,'[1]INTERNAL PARAMETERS-1'!$B$5:$J$44,3,FALSE)</f>
        <v>2.1154367347897858</v>
      </c>
      <c r="BO105" s="47">
        <f>ABSYLD1!BO105*VLOOKUP(ABSYLD2!BO$4,'[1]INTERNAL PARAMETERS-1'!$B$5:$J$44,5,FALSE)*VLOOKUP(ABSYLD2!BO$4,'[1]INTERNAL PARAMETERS-1'!$B$5:$J$44,6,FALSE)*VLOOKUP(ABSYLD2!BO$4,'[1]INTERNAL PARAMETERS-1'!$B$5:$J$44,3,FALSE) + ABSYLD1!BO105*(1-VLOOKUP(ABSYLD2!BO$4,'[1]INTERNAL PARAMETERS-1'!$B$5:$J$44,5,FALSE))*VLOOKUP(ABSYLD2!BO$4,'[1]INTERNAL PARAMETERS-1'!$B$5:$J$44,8,FALSE)*VLOOKUP(ABSYLD2!BO$4,'[1]INTERNAL PARAMETERS-1'!$B$5:$J$44,3,FALSE)</f>
        <v>1.9620114002027462</v>
      </c>
      <c r="BP105" s="47">
        <f>ABSYLD1!BP105*VLOOKUP(ABSYLD2!BP$4,'[1]INTERNAL PARAMETERS-1'!$B$5:$J$44,5,FALSE)*VLOOKUP(ABSYLD2!BP$4,'[1]INTERNAL PARAMETERS-1'!$B$5:$J$44,6,FALSE)*VLOOKUP(ABSYLD2!BP$4,'[1]INTERNAL PARAMETERS-1'!$B$5:$J$44,3,FALSE) + ABSYLD1!BP105*(1-VLOOKUP(ABSYLD2!BP$4,'[1]INTERNAL PARAMETERS-1'!$B$5:$J$44,5,FALSE))*VLOOKUP(ABSYLD2!BP$4,'[1]INTERNAL PARAMETERS-1'!$B$5:$J$44,8,FALSE)*VLOOKUP(ABSYLD2!BP$4,'[1]INTERNAL PARAMETERS-1'!$B$5:$J$44,3,FALSE)</f>
        <v>0.15284417959951066</v>
      </c>
      <c r="BQ105" s="47">
        <f>ABSYLD1!BQ105*VLOOKUP(ABSYLD2!BQ$4,'[1]INTERNAL PARAMETERS-1'!$B$5:$J$44,5,FALSE)*VLOOKUP(ABSYLD2!BQ$4,'[1]INTERNAL PARAMETERS-1'!$B$5:$J$44,6,FALSE)*VLOOKUP(ABSYLD2!BQ$4,'[1]INTERNAL PARAMETERS-1'!$B$5:$J$44,3,FALSE) + ABSYLD1!BQ105*(1-VLOOKUP(ABSYLD2!BQ$4,'[1]INTERNAL PARAMETERS-1'!$B$5:$J$44,5,FALSE))*VLOOKUP(ABSYLD2!BQ$4,'[1]INTERNAL PARAMETERS-1'!$B$5:$J$44,8,FALSE)*VLOOKUP(ABSYLD2!BQ$4,'[1]INTERNAL PARAMETERS-1'!$B$5:$J$44,3,FALSE)</f>
        <v>8.6603612203990128</v>
      </c>
      <c r="BR105" s="47">
        <f>ABSYLD1!BR105*VLOOKUP(ABSYLD2!BR$4,'[1]INTERNAL PARAMETERS-1'!$B$5:$J$44,5,FALSE)*VLOOKUP(ABSYLD2!BR$4,'[1]INTERNAL PARAMETERS-1'!$B$5:$J$44,6,FALSE)*VLOOKUP(ABSYLD2!BR$4,'[1]INTERNAL PARAMETERS-1'!$B$5:$J$44,3,FALSE) + ABSYLD1!BR105*(1-VLOOKUP(ABSYLD2!BR$4,'[1]INTERNAL PARAMETERS-1'!$B$5:$J$44,5,FALSE))*VLOOKUP(ABSYLD2!BR$4,'[1]INTERNAL PARAMETERS-1'!$B$5:$J$44,8,FALSE)*VLOOKUP(ABSYLD2!BR$4,'[1]INTERNAL PARAMETERS-1'!$B$5:$J$44,3,FALSE)</f>
        <v>0.23997346681451079</v>
      </c>
      <c r="BS105" s="47">
        <f>ABSYLD1!BS105*VLOOKUP(ABSYLD2!BS$4,'[1]INTERNAL PARAMETERS-1'!$B$5:$J$44,5,FALSE)*VLOOKUP(ABSYLD2!BS$4,'[1]INTERNAL PARAMETERS-1'!$B$5:$J$44,6,FALSE)*VLOOKUP(ABSYLD2!BS$4,'[1]INTERNAL PARAMETERS-1'!$B$5:$J$44,3,FALSE) + ABSYLD1!BS105*(1-VLOOKUP(ABSYLD2!BS$4,'[1]INTERNAL PARAMETERS-1'!$B$5:$J$44,5,FALSE))*VLOOKUP(ABSYLD2!BS$4,'[1]INTERNAL PARAMETERS-1'!$B$5:$J$44,8,FALSE)*VLOOKUP(ABSYLD2!BS$4,'[1]INTERNAL PARAMETERS-1'!$B$5:$J$44,3,FALSE)</f>
        <v>1.4944160367738702E-2</v>
      </c>
      <c r="BT105" s="47">
        <f>ABSYLD1!BT105*VLOOKUP(ABSYLD2!BT$4,'[1]INTERNAL PARAMETERS-1'!$B$5:$J$44,5,FALSE)*VLOOKUP(ABSYLD2!BT$4,'[1]INTERNAL PARAMETERS-1'!$B$5:$J$44,6,FALSE)*VLOOKUP(ABSYLD2!BT$4,'[1]INTERNAL PARAMETERS-1'!$B$5:$J$44,3,FALSE) + ABSYLD1!BT105*(1-VLOOKUP(ABSYLD2!BT$4,'[1]INTERNAL PARAMETERS-1'!$B$5:$J$44,5,FALSE))*VLOOKUP(ABSYLD2!BT$4,'[1]INTERNAL PARAMETERS-1'!$B$5:$J$44,8,FALSE)*VLOOKUP(ABSYLD2!BT$4,'[1]INTERNAL PARAMETERS-1'!$B$5:$J$44,3,FALSE)</f>
        <v>0</v>
      </c>
      <c r="BU105" s="47">
        <f>ABSYLD1!BU105*VLOOKUP(ABSYLD2!BU$4,'[1]INTERNAL PARAMETERS-1'!$B$5:$J$44,5,FALSE)*VLOOKUP(ABSYLD2!BU$4,'[1]INTERNAL PARAMETERS-1'!$B$5:$J$44,6,FALSE)*VLOOKUP(ABSYLD2!BU$4,'[1]INTERNAL PARAMETERS-1'!$B$5:$J$44,3,FALSE) + ABSYLD1!BU105*(1-VLOOKUP(ABSYLD2!BU$4,'[1]INTERNAL PARAMETERS-1'!$B$5:$J$44,5,FALSE))*VLOOKUP(ABSYLD2!BU$4,'[1]INTERNAL PARAMETERS-1'!$B$5:$J$44,8,FALSE)*VLOOKUP(ABSYLD2!BU$4,'[1]INTERNAL PARAMETERS-1'!$B$5:$J$44,3,FALSE)</f>
        <v>0</v>
      </c>
      <c r="BV105" s="47">
        <f>ABSYLD1!BV105*VLOOKUP(ABSYLD2!BV$4,'[1]INTERNAL PARAMETERS-1'!$B$5:$J$44,5,FALSE)*VLOOKUP(ABSYLD2!BV$4,'[1]INTERNAL PARAMETERS-1'!$B$5:$J$44,6,FALSE)*VLOOKUP(ABSYLD2!BV$4,'[1]INTERNAL PARAMETERS-1'!$B$5:$J$44,3,FALSE) + ABSYLD1!BV105*(1-VLOOKUP(ABSYLD2!BV$4,'[1]INTERNAL PARAMETERS-1'!$B$5:$J$44,5,FALSE))*VLOOKUP(ABSYLD2!BV$4,'[1]INTERNAL PARAMETERS-1'!$B$5:$J$44,8,FALSE)*VLOOKUP(ABSYLD2!BV$4,'[1]INTERNAL PARAMETERS-1'!$B$5:$J$44,3,FALSE)</f>
        <v>0</v>
      </c>
      <c r="BW105" s="47">
        <f>ABSYLD1!BW105*VLOOKUP(ABSYLD2!BW$4,'[1]INTERNAL PARAMETERS-1'!$B$5:$J$44,5,FALSE)*VLOOKUP(ABSYLD2!BW$4,'[1]INTERNAL PARAMETERS-1'!$B$5:$J$44,6,FALSE)*VLOOKUP(ABSYLD2!BW$4,'[1]INTERNAL PARAMETERS-1'!$B$5:$J$44,3,FALSE) + ABSYLD1!BW105*(1-VLOOKUP(ABSYLD2!BW$4,'[1]INTERNAL PARAMETERS-1'!$B$5:$J$44,5,FALSE))*VLOOKUP(ABSYLD2!BW$4,'[1]INTERNAL PARAMETERS-1'!$B$5:$J$44,8,FALSE)*VLOOKUP(ABSYLD2!BW$4,'[1]INTERNAL PARAMETERS-1'!$B$5:$J$44,3,FALSE)</f>
        <v>0</v>
      </c>
      <c r="BX105" s="47">
        <f>ABSYLD1!BX105*VLOOKUP(ABSYLD2!BX$4,'[1]INTERNAL PARAMETERS-1'!$B$5:$J$44,5,FALSE)*VLOOKUP(ABSYLD2!BX$4,'[1]INTERNAL PARAMETERS-1'!$B$5:$J$44,6,FALSE)*VLOOKUP(ABSYLD2!BX$4,'[1]INTERNAL PARAMETERS-1'!$B$5:$J$44,3,FALSE) + ABSYLD1!BX105*(1-VLOOKUP(ABSYLD2!BX$4,'[1]INTERNAL PARAMETERS-1'!$B$5:$J$44,5,FALSE))*VLOOKUP(ABSYLD2!BX$4,'[1]INTERNAL PARAMETERS-1'!$B$5:$J$44,8,FALSE)*VLOOKUP(ABSYLD2!BX$4,'[1]INTERNAL PARAMETERS-1'!$B$5:$J$44,3,FALSE)</f>
        <v>0</v>
      </c>
      <c r="BY105" s="47">
        <f>ABSYLD1!BY105*VLOOKUP(ABSYLD2!BY$4,'[1]INTERNAL PARAMETERS-1'!$B$5:$J$44,5,FALSE)*VLOOKUP(ABSYLD2!BY$4,'[1]INTERNAL PARAMETERS-1'!$B$5:$J$44,6,FALSE)*VLOOKUP(ABSYLD2!BY$4,'[1]INTERNAL PARAMETERS-1'!$B$5:$J$44,3,FALSE) + ABSYLD1!BY105*(1-VLOOKUP(ABSYLD2!BY$4,'[1]INTERNAL PARAMETERS-1'!$B$5:$J$44,5,FALSE))*VLOOKUP(ABSYLD2!BY$4,'[1]INTERNAL PARAMETERS-1'!$B$5:$J$44,8,FALSE)*VLOOKUP(ABSYLD2!BY$4,'[1]INTERNAL PARAMETERS-1'!$B$5:$J$44,3,FALSE)</f>
        <v>0</v>
      </c>
      <c r="BZ105" s="47">
        <f>ABSYLD1!BZ105*VLOOKUP(ABSYLD2!BZ$4,'[1]INTERNAL PARAMETERS-1'!$B$5:$J$44,5,FALSE)*VLOOKUP(ABSYLD2!BZ$4,'[1]INTERNAL PARAMETERS-1'!$B$5:$J$44,6,FALSE)*VLOOKUP(ABSYLD2!BZ$4,'[1]INTERNAL PARAMETERS-1'!$B$5:$J$44,3,FALSE) + ABSYLD1!BZ105*(1-VLOOKUP(ABSYLD2!BZ$4,'[1]INTERNAL PARAMETERS-1'!$B$5:$J$44,5,FALSE))*VLOOKUP(ABSYLD2!BZ$4,'[1]INTERNAL PARAMETERS-1'!$B$5:$J$44,8,FALSE)*VLOOKUP(ABSYLD2!BZ$4,'[1]INTERNAL PARAMETERS-1'!$B$5:$J$44,3,FALSE)</f>
        <v>1.143052477790329E-2</v>
      </c>
      <c r="CA105" s="47">
        <f>ABSYLD1!CA105*VLOOKUP(ABSYLD2!CA$4,'[1]INTERNAL PARAMETERS-1'!$B$5:$J$44,5,FALSE)*VLOOKUP(ABSYLD2!CA$4,'[1]INTERNAL PARAMETERS-1'!$B$5:$J$44,6,FALSE)*VLOOKUP(ABSYLD2!CA$4,'[1]INTERNAL PARAMETERS-1'!$B$5:$J$44,3,FALSE) + ABSYLD1!CA105*(1-VLOOKUP(ABSYLD2!CA$4,'[1]INTERNAL PARAMETERS-1'!$B$5:$J$44,5,FALSE))*VLOOKUP(ABSYLD2!CA$4,'[1]INTERNAL PARAMETERS-1'!$B$5:$J$44,8,FALSE)*VLOOKUP(ABSYLD2!CA$4,'[1]INTERNAL PARAMETERS-1'!$B$5:$J$44,3,FALSE)</f>
        <v>0</v>
      </c>
      <c r="CB105" s="47">
        <f>ABSYLD1!CB105*VLOOKUP(ABSYLD2!CB$4,'[1]INTERNAL PARAMETERS-1'!$B$5:$J$44,5,FALSE)*VLOOKUP(ABSYLD2!CB$4,'[1]INTERNAL PARAMETERS-1'!$B$5:$J$44,6,FALSE)*VLOOKUP(ABSYLD2!CB$4,'[1]INTERNAL PARAMETERS-1'!$B$5:$J$44,3,FALSE) + ABSYLD1!CB105*(1-VLOOKUP(ABSYLD2!CB$4,'[1]INTERNAL PARAMETERS-1'!$B$5:$J$44,5,FALSE))*VLOOKUP(ABSYLD2!CB$4,'[1]INTERNAL PARAMETERS-1'!$B$5:$J$44,8,FALSE)*VLOOKUP(ABSYLD2!CB$4,'[1]INTERNAL PARAMETERS-1'!$B$5:$J$44,3,FALSE)</f>
        <v>0</v>
      </c>
      <c r="CC105" s="47">
        <f>ABSYLD1!CC105*VLOOKUP(ABSYLD2!CC$4,'[1]INTERNAL PARAMETERS-1'!$B$5:$J$44,5,FALSE)*VLOOKUP(ABSYLD2!CC$4,'[1]INTERNAL PARAMETERS-1'!$B$5:$J$44,6,FALSE)*VLOOKUP(ABSYLD2!CC$4,'[1]INTERNAL PARAMETERS-1'!$B$5:$J$44,3,FALSE) + ABSYLD1!CC105*(1-VLOOKUP(ABSYLD2!CC$4,'[1]INTERNAL PARAMETERS-1'!$B$5:$J$44,5,FALSE))*VLOOKUP(ABSYLD2!CC$4,'[1]INTERNAL PARAMETERS-1'!$B$5:$J$44,8,FALSE)*VLOOKUP(ABSYLD2!CC$4,'[1]INTERNAL PARAMETERS-1'!$B$5:$J$44,3,FALSE)</f>
        <v>5.2616655247770587E-2</v>
      </c>
      <c r="CD105" s="47">
        <f>ABSYLD1!CD105*VLOOKUP(ABSYLD2!CD$4,'[1]INTERNAL PARAMETERS-1'!$B$5:$J$44,5,FALSE)*VLOOKUP(ABSYLD2!CD$4,'[1]INTERNAL PARAMETERS-1'!$B$5:$J$44,6,FALSE)*VLOOKUP(ABSYLD2!CD$4,'[1]INTERNAL PARAMETERS-1'!$B$5:$J$44,3,FALSE) + ABSYLD1!CD105*(1-VLOOKUP(ABSYLD2!CD$4,'[1]INTERNAL PARAMETERS-1'!$B$5:$J$44,5,FALSE))*VLOOKUP(ABSYLD2!CD$4,'[1]INTERNAL PARAMETERS-1'!$B$5:$J$44,8,FALSE)*VLOOKUP(ABSYLD2!CD$4,'[1]INTERNAL PARAMETERS-1'!$B$5:$J$44,3,FALSE)</f>
        <v>9.2532646715026159E-2</v>
      </c>
      <c r="CE105" s="47">
        <f>ABSYLD1!CE105*VLOOKUP(ABSYLD2!CE$4,'[1]INTERNAL PARAMETERS-1'!$B$5:$J$44,5,FALSE)*VLOOKUP(ABSYLD2!CE$4,'[1]INTERNAL PARAMETERS-1'!$B$5:$J$44,6,FALSE)*VLOOKUP(ABSYLD2!CE$4,'[1]INTERNAL PARAMETERS-1'!$B$5:$J$44,3,FALSE) + ABSYLD1!CE105*(1-VLOOKUP(ABSYLD2!CE$4,'[1]INTERNAL PARAMETERS-1'!$B$5:$J$44,5,FALSE))*VLOOKUP(ABSYLD2!CE$4,'[1]INTERNAL PARAMETERS-1'!$B$5:$J$44,8,FALSE)*VLOOKUP(ABSYLD2!CE$4,'[1]INTERNAL PARAMETERS-1'!$B$5:$J$44,3,FALSE)</f>
        <v>0.22581213983795712</v>
      </c>
      <c r="CF105" s="47">
        <f>ABSYLD1!CF105*VLOOKUP(ABSYLD2!CF$4,'[1]INTERNAL PARAMETERS-1'!$B$5:$J$44,5,FALSE)*VLOOKUP(ABSYLD2!CF$4,'[1]INTERNAL PARAMETERS-1'!$B$5:$J$44,6,FALSE)*VLOOKUP(ABSYLD2!CF$4,'[1]INTERNAL PARAMETERS-1'!$B$5:$J$44,3,FALSE) + ABSYLD1!CF105*(1-VLOOKUP(ABSYLD2!CF$4,'[1]INTERNAL PARAMETERS-1'!$B$5:$J$44,5,FALSE))*VLOOKUP(ABSYLD2!CF$4,'[1]INTERNAL PARAMETERS-1'!$B$5:$J$44,8,FALSE)*VLOOKUP(ABSYLD2!CF$4,'[1]INTERNAL PARAMETERS-1'!$B$5:$J$44,3,FALSE)</f>
        <v>0.18113746268187406</v>
      </c>
      <c r="CG105" s="47">
        <f>ABSYLD1!CG105*VLOOKUP(ABSYLD2!CG$4,'[1]INTERNAL PARAMETERS-1'!$B$5:$J$44,5,FALSE)*VLOOKUP(ABSYLD2!CG$4,'[1]INTERNAL PARAMETERS-1'!$B$5:$J$44,6,FALSE)*VLOOKUP(ABSYLD2!CG$4,'[1]INTERNAL PARAMETERS-1'!$B$5:$J$44,3,FALSE) + ABSYLD1!CG105*(1-VLOOKUP(ABSYLD2!CG$4,'[1]INTERNAL PARAMETERS-1'!$B$5:$J$44,5,FALSE))*VLOOKUP(ABSYLD2!CG$4,'[1]INTERNAL PARAMETERS-1'!$B$5:$J$44,8,FALSE)*VLOOKUP(ABSYLD2!CG$4,'[1]INTERNAL PARAMETERS-1'!$B$5:$J$44,3,FALSE)</f>
        <v>0</v>
      </c>
      <c r="CH105" s="46">
        <f>ABSYLD1!CH105*VLOOKUP(ABSYLD2!CH$4,'[1]INTERNAL PARAMETERS-1'!$B$5:$J$44,5,FALSE)*VLOOKUP(ABSYLD2!CH$4,'[1]INTERNAL PARAMETERS-1'!$B$5:$J$44,6,FALSE)*VLOOKUP(ABSYLD2!CH$4,'[1]INTERNAL PARAMETERS-1'!$B$5:$J$44,3,FALSE) + ABSYLD1!CH105*(1-VLOOKUP(ABSYLD2!CH$4,'[1]INTERNAL PARAMETERS-1'!$B$5:$J$44,5,FALSE))*VLOOKUP(ABSYLD2!CH$4,'[1]INTERNAL PARAMETERS-1'!$B$5:$J$44,8,FALSE)*VLOOKUP(ABSYLD2!CH$4,'[1]INTERNAL PARAMETERS-1'!$B$5:$J$44,3,FALSE)</f>
        <v>0</v>
      </c>
      <c r="CJ105" s="48">
        <f t="shared" si="2"/>
        <v>2256.7887067282991</v>
      </c>
      <c r="CK105" s="46">
        <f t="shared" si="3"/>
        <v>108.2945058232324</v>
      </c>
    </row>
    <row r="106" spans="2:89">
      <c r="B106" s="61" t="s">
        <v>10</v>
      </c>
      <c r="C106" s="60" t="s">
        <v>71</v>
      </c>
      <c r="D106" s="60" t="s">
        <v>77</v>
      </c>
      <c r="E106" s="137">
        <f>ABS!AL106</f>
        <v>10037.729148800503</v>
      </c>
      <c r="F106" s="59">
        <f>'[1]INTERNAL PARAMETERS-1'!M16</f>
        <v>30.094999999999999</v>
      </c>
      <c r="G106" s="48">
        <f>ABSYLD1!G106*VLOOKUP(ABSYLD2!G$4,'[1]INTERNAL PARAMETERS-1'!$B$5:$J$44,5,FALSE)*VLOOKUP(ABSYLD2!G$4,'[1]INTERNAL PARAMETERS-1'!$B$5:$J$44,7,FALSE)*ABSYLD2!$F106 + ABSYLD1!G106*(1-VLOOKUP(ABSYLD2!G$4,'[1]INTERNAL PARAMETERS-1'!$B$5:$J$44,5,FALSE))*VLOOKUP(ABSYLD2!G$4,'[1]INTERNAL PARAMETERS-1'!$B$5:$J$44,9,FALSE)*ABSYLD2!$F106</f>
        <v>576.66573436319004</v>
      </c>
      <c r="H106" s="47">
        <f>ABSYLD1!H106*VLOOKUP(ABSYLD2!H$4,'[1]INTERNAL PARAMETERS-1'!$B$5:$J$44,5,FALSE)*VLOOKUP(ABSYLD2!H$4,'[1]INTERNAL PARAMETERS-1'!$B$5:$J$44,7,FALSE)*ABSYLD2!$F106 + ABSYLD1!H106*(1-VLOOKUP(ABSYLD2!H$4,'[1]INTERNAL PARAMETERS-1'!$B$5:$J$44,5,FALSE))*VLOOKUP(ABSYLD2!H$4,'[1]INTERNAL PARAMETERS-1'!$B$5:$J$44,9,FALSE)*ABSYLD2!$F106</f>
        <v>526.918240601923</v>
      </c>
      <c r="I106" s="47">
        <f>ABSYLD1!I106*VLOOKUP(ABSYLD2!I$4,'[1]INTERNAL PARAMETERS-1'!$B$5:$J$44,5,FALSE)*VLOOKUP(ABSYLD2!I$4,'[1]INTERNAL PARAMETERS-1'!$B$5:$J$44,7,FALSE)*ABSYLD2!$F106 + ABSYLD1!I106*(1-VLOOKUP(ABSYLD2!I$4,'[1]INTERNAL PARAMETERS-1'!$B$5:$J$44,5,FALSE))*VLOOKUP(ABSYLD2!I$4,'[1]INTERNAL PARAMETERS-1'!$B$5:$J$44,9,FALSE)*ABSYLD2!$F106</f>
        <v>578.41526833915236</v>
      </c>
      <c r="J106" s="47">
        <f>ABSYLD1!J106*VLOOKUP(ABSYLD2!J$4,'[1]INTERNAL PARAMETERS-1'!$B$5:$J$44,5,FALSE)*VLOOKUP(ABSYLD2!J$4,'[1]INTERNAL PARAMETERS-1'!$B$5:$J$44,7,FALSE)*ABSYLD2!$F106 + ABSYLD1!J106*(1-VLOOKUP(ABSYLD2!J$4,'[1]INTERNAL PARAMETERS-1'!$B$5:$J$44,5,FALSE))*VLOOKUP(ABSYLD2!J$4,'[1]INTERNAL PARAMETERS-1'!$B$5:$J$44,9,FALSE)*ABSYLD2!$F106</f>
        <v>0</v>
      </c>
      <c r="K106" s="47">
        <f>ABSYLD1!K106*VLOOKUP(ABSYLD2!K$4,'[1]INTERNAL PARAMETERS-1'!$B$5:$J$44,5,FALSE)*VLOOKUP(ABSYLD2!K$4,'[1]INTERNAL PARAMETERS-1'!$B$5:$J$44,7,FALSE)*ABSYLD2!$F106 + ABSYLD1!K106*(1-VLOOKUP(ABSYLD2!K$4,'[1]INTERNAL PARAMETERS-1'!$B$5:$J$44,5,FALSE))*VLOOKUP(ABSYLD2!K$4,'[1]INTERNAL PARAMETERS-1'!$B$5:$J$44,9,FALSE)*ABSYLD2!$F106</f>
        <v>0</v>
      </c>
      <c r="L106" s="47">
        <f>ABSYLD1!L106*VLOOKUP(ABSYLD2!L$4,'[1]INTERNAL PARAMETERS-1'!$B$5:$J$44,5,FALSE)*VLOOKUP(ABSYLD2!L$4,'[1]INTERNAL PARAMETERS-1'!$B$5:$J$44,7,FALSE)*ABSYLD2!$F106 + ABSYLD1!L106*(1-VLOOKUP(ABSYLD2!L$4,'[1]INTERNAL PARAMETERS-1'!$B$5:$J$44,5,FALSE))*VLOOKUP(ABSYLD2!L$4,'[1]INTERNAL PARAMETERS-1'!$B$5:$J$44,9,FALSE)*ABSYLD2!$F106</f>
        <v>0</v>
      </c>
      <c r="M106" s="47">
        <f>ABSYLD1!M106*VLOOKUP(ABSYLD2!M$4,'[1]INTERNAL PARAMETERS-1'!$B$5:$J$44,5,FALSE)*VLOOKUP(ABSYLD2!M$4,'[1]INTERNAL PARAMETERS-1'!$B$5:$J$44,7,FALSE)*ABSYLD2!$F106 + ABSYLD1!M106*(1-VLOOKUP(ABSYLD2!M$4,'[1]INTERNAL PARAMETERS-1'!$B$5:$J$44,5,FALSE))*VLOOKUP(ABSYLD2!M$4,'[1]INTERNAL PARAMETERS-1'!$B$5:$J$44,9,FALSE)*ABSYLD2!$F106</f>
        <v>42.847324171685365</v>
      </c>
      <c r="N106" s="47">
        <f>ABSYLD1!N106*VLOOKUP(ABSYLD2!N$4,'[1]INTERNAL PARAMETERS-1'!$B$5:$J$44,5,FALSE)*VLOOKUP(ABSYLD2!N$4,'[1]INTERNAL PARAMETERS-1'!$B$5:$J$44,7,FALSE)*ABSYLD2!$F106 + ABSYLD1!N106*(1-VLOOKUP(ABSYLD2!N$4,'[1]INTERNAL PARAMETERS-1'!$B$5:$J$44,5,FALSE))*VLOOKUP(ABSYLD2!N$4,'[1]INTERNAL PARAMETERS-1'!$B$5:$J$44,9,FALSE)*ABSYLD2!$F106</f>
        <v>1.9581254956447542</v>
      </c>
      <c r="O106" s="47">
        <f>ABSYLD1!O106*VLOOKUP(ABSYLD2!O$4,'[1]INTERNAL PARAMETERS-1'!$B$5:$J$44,5,FALSE)*VLOOKUP(ABSYLD2!O$4,'[1]INTERNAL PARAMETERS-1'!$B$5:$J$44,7,FALSE)*ABSYLD2!$F106 + ABSYLD1!O106*(1-VLOOKUP(ABSYLD2!O$4,'[1]INTERNAL PARAMETERS-1'!$B$5:$J$44,5,FALSE))*VLOOKUP(ABSYLD2!O$4,'[1]INTERNAL PARAMETERS-1'!$B$5:$J$44,9,FALSE)*ABSYLD2!$F106</f>
        <v>0</v>
      </c>
      <c r="P106" s="47">
        <f>ABSYLD1!P106*VLOOKUP(ABSYLD2!P$4,'[1]INTERNAL PARAMETERS-1'!$B$5:$J$44,5,FALSE)*VLOOKUP(ABSYLD2!P$4,'[1]INTERNAL PARAMETERS-1'!$B$5:$J$44,7,FALSE)*ABSYLD2!$F106 + ABSYLD1!P106*(1-VLOOKUP(ABSYLD2!P$4,'[1]INTERNAL PARAMETERS-1'!$B$5:$J$44,5,FALSE))*VLOOKUP(ABSYLD2!P$4,'[1]INTERNAL PARAMETERS-1'!$B$5:$J$44,9,FALSE)*ABSYLD2!$F106</f>
        <v>0</v>
      </c>
      <c r="Q106" s="47">
        <f>ABSYLD1!Q106*VLOOKUP(ABSYLD2!Q$4,'[1]INTERNAL PARAMETERS-1'!$B$5:$J$44,5,FALSE)*VLOOKUP(ABSYLD2!Q$4,'[1]INTERNAL PARAMETERS-1'!$B$5:$J$44,7,FALSE)*ABSYLD2!$F106 + ABSYLD1!Q106*(1-VLOOKUP(ABSYLD2!Q$4,'[1]INTERNAL PARAMETERS-1'!$B$5:$J$44,5,FALSE))*VLOOKUP(ABSYLD2!Q$4,'[1]INTERNAL PARAMETERS-1'!$B$5:$J$44,9,FALSE)*ABSYLD2!$F106</f>
        <v>0</v>
      </c>
      <c r="R106" s="47">
        <f>ABSYLD1!R106*VLOOKUP(ABSYLD2!R$4,'[1]INTERNAL PARAMETERS-1'!$B$5:$J$44,5,FALSE)*VLOOKUP(ABSYLD2!R$4,'[1]INTERNAL PARAMETERS-1'!$B$5:$J$44,7,FALSE)*ABSYLD2!$F106 + ABSYLD1!R106*(1-VLOOKUP(ABSYLD2!R$4,'[1]INTERNAL PARAMETERS-1'!$B$5:$J$44,5,FALSE))*VLOOKUP(ABSYLD2!R$4,'[1]INTERNAL PARAMETERS-1'!$B$5:$J$44,9,FALSE)*ABSYLD2!$F106</f>
        <v>5.6966067466062702</v>
      </c>
      <c r="S106" s="47">
        <f>ABSYLD1!S106*VLOOKUP(ABSYLD2!S$4,'[1]INTERNAL PARAMETERS-1'!$B$5:$J$44,5,FALSE)*VLOOKUP(ABSYLD2!S$4,'[1]INTERNAL PARAMETERS-1'!$B$5:$J$44,7,FALSE)*ABSYLD2!$F106 + ABSYLD1!S106*(1-VLOOKUP(ABSYLD2!S$4,'[1]INTERNAL PARAMETERS-1'!$B$5:$J$44,5,FALSE))*VLOOKUP(ABSYLD2!S$4,'[1]INTERNAL PARAMETERS-1'!$B$5:$J$44,9,FALSE)*ABSYLD2!$F106</f>
        <v>82.556071052770903</v>
      </c>
      <c r="T106" s="47">
        <f>ABSYLD1!T106*VLOOKUP(ABSYLD2!T$4,'[1]INTERNAL PARAMETERS-1'!$B$5:$J$44,5,FALSE)*VLOOKUP(ABSYLD2!T$4,'[1]INTERNAL PARAMETERS-1'!$B$5:$J$44,7,FALSE)*ABSYLD2!$F106 + ABSYLD1!T106*(1-VLOOKUP(ABSYLD2!T$4,'[1]INTERNAL PARAMETERS-1'!$B$5:$J$44,5,FALSE))*VLOOKUP(ABSYLD2!T$4,'[1]INTERNAL PARAMETERS-1'!$B$5:$J$44,9,FALSE)*ABSYLD2!$F106</f>
        <v>21.361369043397318</v>
      </c>
      <c r="U106" s="47">
        <f>ABSYLD1!U106*VLOOKUP(ABSYLD2!U$4,'[1]INTERNAL PARAMETERS-1'!$B$5:$J$44,5,FALSE)*VLOOKUP(ABSYLD2!U$4,'[1]INTERNAL PARAMETERS-1'!$B$5:$J$44,7,FALSE)*ABSYLD2!$F106 + ABSYLD1!U106*(1-VLOOKUP(ABSYLD2!U$4,'[1]INTERNAL PARAMETERS-1'!$B$5:$J$44,5,FALSE))*VLOOKUP(ABSYLD2!U$4,'[1]INTERNAL PARAMETERS-1'!$B$5:$J$44,9,FALSE)*ABSYLD2!$F106</f>
        <v>10.057729930408328</v>
      </c>
      <c r="V106" s="47">
        <f>ABSYLD1!V106*VLOOKUP(ABSYLD2!V$4,'[1]INTERNAL PARAMETERS-1'!$B$5:$J$44,5,FALSE)*VLOOKUP(ABSYLD2!V$4,'[1]INTERNAL PARAMETERS-1'!$B$5:$J$44,7,FALSE)*ABSYLD2!$F106 + ABSYLD1!V106*(1-VLOOKUP(ABSYLD2!V$4,'[1]INTERNAL PARAMETERS-1'!$B$5:$J$44,5,FALSE))*VLOOKUP(ABSYLD2!V$4,'[1]INTERNAL PARAMETERS-1'!$B$5:$J$44,9,FALSE)*ABSYLD2!$F106</f>
        <v>78.67655214283603</v>
      </c>
      <c r="W106" s="47">
        <f>ABSYLD1!W106*VLOOKUP(ABSYLD2!W$4,'[1]INTERNAL PARAMETERS-1'!$B$5:$J$44,5,FALSE)*VLOOKUP(ABSYLD2!W$4,'[1]INTERNAL PARAMETERS-1'!$B$5:$J$44,7,FALSE)*ABSYLD2!$F106 + ABSYLD1!W106*(1-VLOOKUP(ABSYLD2!W$4,'[1]INTERNAL PARAMETERS-1'!$B$5:$J$44,5,FALSE))*VLOOKUP(ABSYLD2!W$4,'[1]INTERNAL PARAMETERS-1'!$B$5:$J$44,9,FALSE)*ABSYLD2!$F106</f>
        <v>0</v>
      </c>
      <c r="X106" s="47">
        <f>ABSYLD1!X106*VLOOKUP(ABSYLD2!X$4,'[1]INTERNAL PARAMETERS-1'!$B$5:$J$44,5,FALSE)*VLOOKUP(ABSYLD2!X$4,'[1]INTERNAL PARAMETERS-1'!$B$5:$J$44,7,FALSE)*ABSYLD2!$F106 + ABSYLD1!X106*(1-VLOOKUP(ABSYLD2!X$4,'[1]INTERNAL PARAMETERS-1'!$B$5:$J$44,5,FALSE))*VLOOKUP(ABSYLD2!X$4,'[1]INTERNAL PARAMETERS-1'!$B$5:$J$44,9,FALSE)*ABSYLD2!$F106</f>
        <v>0</v>
      </c>
      <c r="Y106" s="47">
        <f>ABSYLD1!Y106*VLOOKUP(ABSYLD2!Y$4,'[1]INTERNAL PARAMETERS-1'!$B$5:$J$44,5,FALSE)*VLOOKUP(ABSYLD2!Y$4,'[1]INTERNAL PARAMETERS-1'!$B$5:$J$44,7,FALSE)*ABSYLD2!$F106 + ABSYLD1!Y106*(1-VLOOKUP(ABSYLD2!Y$4,'[1]INTERNAL PARAMETERS-1'!$B$5:$J$44,5,FALSE))*VLOOKUP(ABSYLD2!Y$4,'[1]INTERNAL PARAMETERS-1'!$B$5:$J$44,9,FALSE)*ABSYLD2!$F106</f>
        <v>0</v>
      </c>
      <c r="Z106" s="47">
        <f>ABSYLD1!Z106*VLOOKUP(ABSYLD2!Z$4,'[1]INTERNAL PARAMETERS-1'!$B$5:$J$44,5,FALSE)*VLOOKUP(ABSYLD2!Z$4,'[1]INTERNAL PARAMETERS-1'!$B$5:$J$44,7,FALSE)*ABSYLD2!$F106 + ABSYLD1!Z106*(1-VLOOKUP(ABSYLD2!Z$4,'[1]INTERNAL PARAMETERS-1'!$B$5:$J$44,5,FALSE))*VLOOKUP(ABSYLD2!Z$4,'[1]INTERNAL PARAMETERS-1'!$B$5:$J$44,9,FALSE)*ABSYLD2!$F106</f>
        <v>0</v>
      </c>
      <c r="AA106" s="47">
        <f>ABSYLD1!AA106*VLOOKUP(ABSYLD2!AA$4,'[1]INTERNAL PARAMETERS-1'!$B$5:$J$44,5,FALSE)*VLOOKUP(ABSYLD2!AA$4,'[1]INTERNAL PARAMETERS-1'!$B$5:$J$44,7,FALSE)*ABSYLD2!$F106 + ABSYLD1!AA106*(1-VLOOKUP(ABSYLD2!AA$4,'[1]INTERNAL PARAMETERS-1'!$B$5:$J$44,5,FALSE))*VLOOKUP(ABSYLD2!AA$4,'[1]INTERNAL PARAMETERS-1'!$B$5:$J$44,9,FALSE)*ABSYLD2!$F106</f>
        <v>0</v>
      </c>
      <c r="AB106" s="47">
        <f>ABSYLD1!AB106*VLOOKUP(ABSYLD2!AB$4,'[1]INTERNAL PARAMETERS-1'!$B$5:$J$44,5,FALSE)*VLOOKUP(ABSYLD2!AB$4,'[1]INTERNAL PARAMETERS-1'!$B$5:$J$44,7,FALSE)*ABSYLD2!$F106 + ABSYLD1!AB106*(1-VLOOKUP(ABSYLD2!AB$4,'[1]INTERNAL PARAMETERS-1'!$B$5:$J$44,5,FALSE))*VLOOKUP(ABSYLD2!AB$4,'[1]INTERNAL PARAMETERS-1'!$B$5:$J$44,9,FALSE)*ABSYLD2!$F106</f>
        <v>0</v>
      </c>
      <c r="AC106" s="47">
        <f>ABSYLD1!AC106*VLOOKUP(ABSYLD2!AC$4,'[1]INTERNAL PARAMETERS-1'!$B$5:$J$44,5,FALSE)*VLOOKUP(ABSYLD2!AC$4,'[1]INTERNAL PARAMETERS-1'!$B$5:$J$44,7,FALSE)*ABSYLD2!$F106 + ABSYLD1!AC106*(1-VLOOKUP(ABSYLD2!AC$4,'[1]INTERNAL PARAMETERS-1'!$B$5:$J$44,5,FALSE))*VLOOKUP(ABSYLD2!AC$4,'[1]INTERNAL PARAMETERS-1'!$B$5:$J$44,9,FALSE)*ABSYLD2!$F106</f>
        <v>0</v>
      </c>
      <c r="AD106" s="47">
        <f>ABSYLD1!AD106*VLOOKUP(ABSYLD2!AD$4,'[1]INTERNAL PARAMETERS-1'!$B$5:$J$44,5,FALSE)*VLOOKUP(ABSYLD2!AD$4,'[1]INTERNAL PARAMETERS-1'!$B$5:$J$44,7,FALSE)*ABSYLD2!$F106 + ABSYLD1!AD106*(1-VLOOKUP(ABSYLD2!AD$4,'[1]INTERNAL PARAMETERS-1'!$B$5:$J$44,5,FALSE))*VLOOKUP(ABSYLD2!AD$4,'[1]INTERNAL PARAMETERS-1'!$B$5:$J$44,9,FALSE)*ABSYLD2!$F106</f>
        <v>0</v>
      </c>
      <c r="AE106" s="47">
        <f>ABSYLD1!AE106*VLOOKUP(ABSYLD2!AE$4,'[1]INTERNAL PARAMETERS-1'!$B$5:$J$44,5,FALSE)*VLOOKUP(ABSYLD2!AE$4,'[1]INTERNAL PARAMETERS-1'!$B$5:$J$44,7,FALSE)*ABSYLD2!$F106 + ABSYLD1!AE106*(1-VLOOKUP(ABSYLD2!AE$4,'[1]INTERNAL PARAMETERS-1'!$B$5:$J$44,5,FALSE))*VLOOKUP(ABSYLD2!AE$4,'[1]INTERNAL PARAMETERS-1'!$B$5:$J$44,9,FALSE)*ABSYLD2!$F106</f>
        <v>0</v>
      </c>
      <c r="AF106" s="47">
        <f>ABSYLD1!AF106*VLOOKUP(ABSYLD2!AF$4,'[1]INTERNAL PARAMETERS-1'!$B$5:$J$44,5,FALSE)*VLOOKUP(ABSYLD2!AF$4,'[1]INTERNAL PARAMETERS-1'!$B$5:$J$44,7,FALSE)*ABSYLD2!$F106 + ABSYLD1!AF106*(1-VLOOKUP(ABSYLD2!AF$4,'[1]INTERNAL PARAMETERS-1'!$B$5:$J$44,5,FALSE))*VLOOKUP(ABSYLD2!AF$4,'[1]INTERNAL PARAMETERS-1'!$B$5:$J$44,9,FALSE)*ABSYLD2!$F106</f>
        <v>3.4707806695686667</v>
      </c>
      <c r="AG106" s="47">
        <f>ABSYLD1!AG106*VLOOKUP(ABSYLD2!AG$4,'[1]INTERNAL PARAMETERS-1'!$B$5:$J$44,5,FALSE)*VLOOKUP(ABSYLD2!AG$4,'[1]INTERNAL PARAMETERS-1'!$B$5:$J$44,7,FALSE)*ABSYLD2!$F106 + ABSYLD1!AG106*(1-VLOOKUP(ABSYLD2!AG$4,'[1]INTERNAL PARAMETERS-1'!$B$5:$J$44,5,FALSE))*VLOOKUP(ABSYLD2!AG$4,'[1]INTERNAL PARAMETERS-1'!$B$5:$J$44,9,FALSE)*ABSYLD2!$F106</f>
        <v>0</v>
      </c>
      <c r="AH106" s="47">
        <f>ABSYLD1!AH106*VLOOKUP(ABSYLD2!AH$4,'[1]INTERNAL PARAMETERS-1'!$B$5:$J$44,5,FALSE)*VLOOKUP(ABSYLD2!AH$4,'[1]INTERNAL PARAMETERS-1'!$B$5:$J$44,7,FALSE)*ABSYLD2!$F106 + ABSYLD1!AH106*(1-VLOOKUP(ABSYLD2!AH$4,'[1]INTERNAL PARAMETERS-1'!$B$5:$J$44,5,FALSE))*VLOOKUP(ABSYLD2!AH$4,'[1]INTERNAL PARAMETERS-1'!$B$5:$J$44,9,FALSE)*ABSYLD2!$F106</f>
        <v>0.97893813757064951</v>
      </c>
      <c r="AI106" s="47">
        <f>ABSYLD1!AI106*VLOOKUP(ABSYLD2!AI$4,'[1]INTERNAL PARAMETERS-1'!$B$5:$J$44,5,FALSE)*VLOOKUP(ABSYLD2!AI$4,'[1]INTERNAL PARAMETERS-1'!$B$5:$J$44,7,FALSE)*ABSYLD2!$F106 + ABSYLD1!AI106*(1-VLOOKUP(ABSYLD2!AI$4,'[1]INTERNAL PARAMETERS-1'!$B$5:$J$44,5,FALSE))*VLOOKUP(ABSYLD2!AI$4,'[1]INTERNAL PARAMETERS-1'!$B$5:$J$44,9,FALSE)*ABSYLD2!$F106</f>
        <v>0.89009480415722964</v>
      </c>
      <c r="AJ106" s="47">
        <f>ABSYLD1!AJ106*VLOOKUP(ABSYLD2!AJ$4,'[1]INTERNAL PARAMETERS-1'!$B$5:$J$44,5,FALSE)*VLOOKUP(ABSYLD2!AJ$4,'[1]INTERNAL PARAMETERS-1'!$B$5:$J$44,7,FALSE)*ABSYLD2!$F106 + ABSYLD1!AJ106*(1-VLOOKUP(ABSYLD2!AJ$4,'[1]INTERNAL PARAMETERS-1'!$B$5:$J$44,5,FALSE))*VLOOKUP(ABSYLD2!AJ$4,'[1]INTERNAL PARAMETERS-1'!$B$5:$J$44,9,FALSE)*ABSYLD2!$F106</f>
        <v>6.9427394724263918</v>
      </c>
      <c r="AK106" s="47">
        <f>ABSYLD1!AK106*VLOOKUP(ABSYLD2!AK$4,'[1]INTERNAL PARAMETERS-1'!$B$5:$J$44,5,FALSE)*VLOOKUP(ABSYLD2!AK$4,'[1]INTERNAL PARAMETERS-1'!$B$5:$J$44,7,FALSE)*ABSYLD2!$F106 + ABSYLD1!AK106*(1-VLOOKUP(ABSYLD2!AK$4,'[1]INTERNAL PARAMETERS-1'!$B$5:$J$44,5,FALSE))*VLOOKUP(ABSYLD2!AK$4,'[1]INTERNAL PARAMETERS-1'!$B$5:$J$44,9,FALSE)*ABSYLD2!$F106</f>
        <v>0</v>
      </c>
      <c r="AL106" s="47">
        <f>ABSYLD1!AL106*VLOOKUP(ABSYLD2!AL$4,'[1]INTERNAL PARAMETERS-1'!$B$5:$J$44,5,FALSE)*VLOOKUP(ABSYLD2!AL$4,'[1]INTERNAL PARAMETERS-1'!$B$5:$J$44,7,FALSE)*ABSYLD2!$F106 + ABSYLD1!AL106*(1-VLOOKUP(ABSYLD2!AL$4,'[1]INTERNAL PARAMETERS-1'!$B$5:$J$44,5,FALSE))*VLOOKUP(ABSYLD2!AL$4,'[1]INTERNAL PARAMETERS-1'!$B$5:$J$44,9,FALSE)*ABSYLD2!$F106</f>
        <v>0</v>
      </c>
      <c r="AM106" s="47">
        <f>ABSYLD1!AM106*VLOOKUP(ABSYLD2!AM$4,'[1]INTERNAL PARAMETERS-1'!$B$5:$J$44,5,FALSE)*VLOOKUP(ABSYLD2!AM$4,'[1]INTERNAL PARAMETERS-1'!$B$5:$J$44,7,FALSE)*ABSYLD2!$F106 + ABSYLD1!AM106*(1-VLOOKUP(ABSYLD2!AM$4,'[1]INTERNAL PARAMETERS-1'!$B$5:$J$44,5,FALSE))*VLOOKUP(ABSYLD2!AM$4,'[1]INTERNAL PARAMETERS-1'!$B$5:$J$44,9,FALSE)*ABSYLD2!$F106</f>
        <v>0</v>
      </c>
      <c r="AN106" s="47">
        <f>ABSYLD1!AN106*VLOOKUP(ABSYLD2!AN$4,'[1]INTERNAL PARAMETERS-1'!$B$5:$J$44,5,FALSE)*VLOOKUP(ABSYLD2!AN$4,'[1]INTERNAL PARAMETERS-1'!$B$5:$J$44,7,FALSE)*ABSYLD2!$F106 + ABSYLD1!AN106*(1-VLOOKUP(ABSYLD2!AN$4,'[1]INTERNAL PARAMETERS-1'!$B$5:$J$44,5,FALSE))*VLOOKUP(ABSYLD2!AN$4,'[1]INTERNAL PARAMETERS-1'!$B$5:$J$44,9,FALSE)*ABSYLD2!$F106</f>
        <v>0</v>
      </c>
      <c r="AO106" s="47">
        <f>ABSYLD1!AO106*VLOOKUP(ABSYLD2!AO$4,'[1]INTERNAL PARAMETERS-1'!$B$5:$J$44,5,FALSE)*VLOOKUP(ABSYLD2!AO$4,'[1]INTERNAL PARAMETERS-1'!$B$5:$J$44,7,FALSE)*ABSYLD2!$F106 + ABSYLD1!AO106*(1-VLOOKUP(ABSYLD2!AO$4,'[1]INTERNAL PARAMETERS-1'!$B$5:$J$44,5,FALSE))*VLOOKUP(ABSYLD2!AO$4,'[1]INTERNAL PARAMETERS-1'!$B$5:$J$44,9,FALSE)*ABSYLD2!$F106</f>
        <v>0</v>
      </c>
      <c r="AP106" s="47">
        <f>ABSYLD1!AP106*VLOOKUP(ABSYLD2!AP$4,'[1]INTERNAL PARAMETERS-1'!$B$5:$J$44,5,FALSE)*VLOOKUP(ABSYLD2!AP$4,'[1]INTERNAL PARAMETERS-1'!$B$5:$J$44,7,FALSE)*ABSYLD2!$F106 + ABSYLD1!AP106*(1-VLOOKUP(ABSYLD2!AP$4,'[1]INTERNAL PARAMETERS-1'!$B$5:$J$44,5,FALSE))*VLOOKUP(ABSYLD2!AP$4,'[1]INTERNAL PARAMETERS-1'!$B$5:$J$44,9,FALSE)*ABSYLD2!$F106</f>
        <v>0</v>
      </c>
      <c r="AQ106" s="47">
        <f>ABSYLD1!AQ106*VLOOKUP(ABSYLD2!AQ$4,'[1]INTERNAL PARAMETERS-1'!$B$5:$J$44,5,FALSE)*VLOOKUP(ABSYLD2!AQ$4,'[1]INTERNAL PARAMETERS-1'!$B$5:$J$44,7,FALSE)*ABSYLD2!$F106 + ABSYLD1!AQ106*(1-VLOOKUP(ABSYLD2!AQ$4,'[1]INTERNAL PARAMETERS-1'!$B$5:$J$44,5,FALSE))*VLOOKUP(ABSYLD2!AQ$4,'[1]INTERNAL PARAMETERS-1'!$B$5:$J$44,9,FALSE)*ABSYLD2!$F106</f>
        <v>0</v>
      </c>
      <c r="AR106" s="47">
        <f>ABSYLD1!AR106*VLOOKUP(ABSYLD2!AR$4,'[1]INTERNAL PARAMETERS-1'!$B$5:$J$44,5,FALSE)*VLOOKUP(ABSYLD2!AR$4,'[1]INTERNAL PARAMETERS-1'!$B$5:$J$44,7,FALSE)*ABSYLD2!$F106 + ABSYLD1!AR106*(1-VLOOKUP(ABSYLD2!AR$4,'[1]INTERNAL PARAMETERS-1'!$B$5:$J$44,5,FALSE))*VLOOKUP(ABSYLD2!AR$4,'[1]INTERNAL PARAMETERS-1'!$B$5:$J$44,9,FALSE)*ABSYLD2!$F106</f>
        <v>0</v>
      </c>
      <c r="AS106" s="47">
        <f>ABSYLD1!AS106*VLOOKUP(ABSYLD2!AS$4,'[1]INTERNAL PARAMETERS-1'!$B$5:$J$44,5,FALSE)*VLOOKUP(ABSYLD2!AS$4,'[1]INTERNAL PARAMETERS-1'!$B$5:$J$44,7,FALSE)*ABSYLD2!$F106 + ABSYLD1!AS106*(1-VLOOKUP(ABSYLD2!AS$4,'[1]INTERNAL PARAMETERS-1'!$B$5:$J$44,5,FALSE))*VLOOKUP(ABSYLD2!AS$4,'[1]INTERNAL PARAMETERS-1'!$B$5:$J$44,9,FALSE)*ABSYLD2!$F106</f>
        <v>0</v>
      </c>
      <c r="AT106" s="46">
        <f>ABSYLD1!AT106*VLOOKUP(ABSYLD2!AT$4,'[1]INTERNAL PARAMETERS-1'!$B$5:$J$44,5,FALSE)*VLOOKUP(ABSYLD2!AT$4,'[1]INTERNAL PARAMETERS-1'!$B$5:$J$44,7,FALSE)*ABSYLD2!$F106 + ABSYLD1!AT106*(1-VLOOKUP(ABSYLD2!AT$4,'[1]INTERNAL PARAMETERS-1'!$B$5:$J$44,5,FALSE))*VLOOKUP(ABSYLD2!AT$4,'[1]INTERNAL PARAMETERS-1'!$B$5:$J$44,9,FALSE)*ABSYLD2!$F106</f>
        <v>0</v>
      </c>
      <c r="AU106" s="48">
        <f>ABSYLD1!AU106*VLOOKUP(ABSYLD2!AU$4,'[1]INTERNAL PARAMETERS-1'!$B$5:$J$44,5,FALSE)*VLOOKUP(ABSYLD2!AU$4,'[1]INTERNAL PARAMETERS-1'!$B$5:$J$44,6,FALSE)*VLOOKUP(ABSYLD2!AU$4,'[1]INTERNAL PARAMETERS-1'!$B$5:$J$44,3,FALSE) + ABSYLD1!AU106*(1-VLOOKUP(ABSYLD2!AU$4,'[1]INTERNAL PARAMETERS-1'!$B$5:$J$44,5,FALSE))*VLOOKUP(ABSYLD2!AU$4,'[1]INTERNAL PARAMETERS-1'!$B$5:$J$44,8,FALSE)*VLOOKUP(ABSYLD2!AU$4,'[1]INTERNAL PARAMETERS-1'!$B$5:$J$44,3,FALSE)</f>
        <v>0</v>
      </c>
      <c r="AV106" s="47">
        <f>ABSYLD1!AV106*VLOOKUP(ABSYLD2!AV$4,'[1]INTERNAL PARAMETERS-1'!$B$5:$J$44,5,FALSE)*VLOOKUP(ABSYLD2!AV$4,'[1]INTERNAL PARAMETERS-1'!$B$5:$J$44,6,FALSE)*VLOOKUP(ABSYLD2!AV$4,'[1]INTERNAL PARAMETERS-1'!$B$5:$J$44,3,FALSE) + ABSYLD1!AV106*(1-VLOOKUP(ABSYLD2!AV$4,'[1]INTERNAL PARAMETERS-1'!$B$5:$J$44,5,FALSE))*VLOOKUP(ABSYLD2!AV$4,'[1]INTERNAL PARAMETERS-1'!$B$5:$J$44,8,FALSE)*VLOOKUP(ABSYLD2!AV$4,'[1]INTERNAL PARAMETERS-1'!$B$5:$J$44,3,FALSE)</f>
        <v>0</v>
      </c>
      <c r="AW106" s="47">
        <f>ABSYLD1!AW106*VLOOKUP(ABSYLD2!AW$4,'[1]INTERNAL PARAMETERS-1'!$B$5:$J$44,5,FALSE)*VLOOKUP(ABSYLD2!AW$4,'[1]INTERNAL PARAMETERS-1'!$B$5:$J$44,6,FALSE)*VLOOKUP(ABSYLD2!AW$4,'[1]INTERNAL PARAMETERS-1'!$B$5:$J$44,3,FALSE) + ABSYLD1!AW106*(1-VLOOKUP(ABSYLD2!AW$4,'[1]INTERNAL PARAMETERS-1'!$B$5:$J$44,5,FALSE))*VLOOKUP(ABSYLD2!AW$4,'[1]INTERNAL PARAMETERS-1'!$B$5:$J$44,8,FALSE)*VLOOKUP(ABSYLD2!AW$4,'[1]INTERNAL PARAMETERS-1'!$B$5:$J$44,3,FALSE)</f>
        <v>22.692202734908552</v>
      </c>
      <c r="AX106" s="47">
        <f>ABSYLD1!AX106*VLOOKUP(ABSYLD2!AX$4,'[1]INTERNAL PARAMETERS-1'!$B$5:$J$44,5,FALSE)*VLOOKUP(ABSYLD2!AX$4,'[1]INTERNAL PARAMETERS-1'!$B$5:$J$44,6,FALSE)*VLOOKUP(ABSYLD2!AX$4,'[1]INTERNAL PARAMETERS-1'!$B$5:$J$44,3,FALSE) + ABSYLD1!AX106*(1-VLOOKUP(ABSYLD2!AX$4,'[1]INTERNAL PARAMETERS-1'!$B$5:$J$44,5,FALSE))*VLOOKUP(ABSYLD2!AX$4,'[1]INTERNAL PARAMETERS-1'!$B$5:$J$44,8,FALSE)*VLOOKUP(ABSYLD2!AX$4,'[1]INTERNAL PARAMETERS-1'!$B$5:$J$44,3,FALSE)</f>
        <v>0</v>
      </c>
      <c r="AY106" s="47">
        <f>ABSYLD1!AY106*VLOOKUP(ABSYLD2!AY$4,'[1]INTERNAL PARAMETERS-1'!$B$5:$J$44,5,FALSE)*VLOOKUP(ABSYLD2!AY$4,'[1]INTERNAL PARAMETERS-1'!$B$5:$J$44,6,FALSE)*VLOOKUP(ABSYLD2!AY$4,'[1]INTERNAL PARAMETERS-1'!$B$5:$J$44,3,FALSE) + ABSYLD1!AY106*(1-VLOOKUP(ABSYLD2!AY$4,'[1]INTERNAL PARAMETERS-1'!$B$5:$J$44,5,FALSE))*VLOOKUP(ABSYLD2!AY$4,'[1]INTERNAL PARAMETERS-1'!$B$5:$J$44,8,FALSE)*VLOOKUP(ABSYLD2!AY$4,'[1]INTERNAL PARAMETERS-1'!$B$5:$J$44,3,FALSE)</f>
        <v>0</v>
      </c>
      <c r="AZ106" s="47">
        <f>ABSYLD1!AZ106*VLOOKUP(ABSYLD2!AZ$4,'[1]INTERNAL PARAMETERS-1'!$B$5:$J$44,5,FALSE)*VLOOKUP(ABSYLD2!AZ$4,'[1]INTERNAL PARAMETERS-1'!$B$5:$J$44,6,FALSE)*VLOOKUP(ABSYLD2!AZ$4,'[1]INTERNAL PARAMETERS-1'!$B$5:$J$44,3,FALSE) + ABSYLD1!AZ106*(1-VLOOKUP(ABSYLD2!AZ$4,'[1]INTERNAL PARAMETERS-1'!$B$5:$J$44,5,FALSE))*VLOOKUP(ABSYLD2!AZ$4,'[1]INTERNAL PARAMETERS-1'!$B$5:$J$44,8,FALSE)*VLOOKUP(ABSYLD2!AZ$4,'[1]INTERNAL PARAMETERS-1'!$B$5:$J$44,3,FALSE)</f>
        <v>0</v>
      </c>
      <c r="BA106" s="47">
        <f>ABSYLD1!BA106*VLOOKUP(ABSYLD2!BA$4,'[1]INTERNAL PARAMETERS-1'!$B$5:$J$44,5,FALSE)*VLOOKUP(ABSYLD2!BA$4,'[1]INTERNAL PARAMETERS-1'!$B$5:$J$44,6,FALSE)*VLOOKUP(ABSYLD2!BA$4,'[1]INTERNAL PARAMETERS-1'!$B$5:$J$44,3,FALSE) + ABSYLD1!BA106*(1-VLOOKUP(ABSYLD2!BA$4,'[1]INTERNAL PARAMETERS-1'!$B$5:$J$44,5,FALSE))*VLOOKUP(ABSYLD2!BA$4,'[1]INTERNAL PARAMETERS-1'!$B$5:$J$44,8,FALSE)*VLOOKUP(ABSYLD2!BA$4,'[1]INTERNAL PARAMETERS-1'!$B$5:$J$44,3,FALSE)</f>
        <v>16.801754026988494</v>
      </c>
      <c r="BB106" s="47">
        <f>ABSYLD1!BB106*VLOOKUP(ABSYLD2!BB$4,'[1]INTERNAL PARAMETERS-1'!$B$5:$J$44,5,FALSE)*VLOOKUP(ABSYLD2!BB$4,'[1]INTERNAL PARAMETERS-1'!$B$5:$J$44,6,FALSE)*VLOOKUP(ABSYLD2!BB$4,'[1]INTERNAL PARAMETERS-1'!$B$5:$J$44,3,FALSE) + ABSYLD1!BB106*(1-VLOOKUP(ABSYLD2!BB$4,'[1]INTERNAL PARAMETERS-1'!$B$5:$J$44,5,FALSE))*VLOOKUP(ABSYLD2!BB$4,'[1]INTERNAL PARAMETERS-1'!$B$5:$J$44,8,FALSE)*VLOOKUP(ABSYLD2!BB$4,'[1]INTERNAL PARAMETERS-1'!$B$5:$J$44,3,FALSE)</f>
        <v>3.8320635384445549</v>
      </c>
      <c r="BC106" s="47">
        <f>ABSYLD1!BC106*VLOOKUP(ABSYLD2!BC$4,'[1]INTERNAL PARAMETERS-1'!$B$5:$J$44,5,FALSE)*VLOOKUP(ABSYLD2!BC$4,'[1]INTERNAL PARAMETERS-1'!$B$5:$J$44,6,FALSE)*VLOOKUP(ABSYLD2!BC$4,'[1]INTERNAL PARAMETERS-1'!$B$5:$J$44,3,FALSE) + ABSYLD1!BC106*(1-VLOOKUP(ABSYLD2!BC$4,'[1]INTERNAL PARAMETERS-1'!$B$5:$J$44,5,FALSE))*VLOOKUP(ABSYLD2!BC$4,'[1]INTERNAL PARAMETERS-1'!$B$5:$J$44,8,FALSE)*VLOOKUP(ABSYLD2!BC$4,'[1]INTERNAL PARAMETERS-1'!$B$5:$J$44,3,FALSE)</f>
        <v>10.188596172561997</v>
      </c>
      <c r="BD106" s="47">
        <f>ABSYLD1!BD106*VLOOKUP(ABSYLD2!BD$4,'[1]INTERNAL PARAMETERS-1'!$B$5:$J$44,5,FALSE)*VLOOKUP(ABSYLD2!BD$4,'[1]INTERNAL PARAMETERS-1'!$B$5:$J$44,6,FALSE)*VLOOKUP(ABSYLD2!BD$4,'[1]INTERNAL PARAMETERS-1'!$B$5:$J$44,3,FALSE) + ABSYLD1!BD106*(1-VLOOKUP(ABSYLD2!BD$4,'[1]INTERNAL PARAMETERS-1'!$B$5:$J$44,5,FALSE))*VLOOKUP(ABSYLD2!BD$4,'[1]INTERNAL PARAMETERS-1'!$B$5:$J$44,8,FALSE)*VLOOKUP(ABSYLD2!BD$4,'[1]INTERNAL PARAMETERS-1'!$B$5:$J$44,3,FALSE)</f>
        <v>3.6586353341626325</v>
      </c>
      <c r="BE106" s="47">
        <f>ABSYLD1!BE106*VLOOKUP(ABSYLD2!BE$4,'[1]INTERNAL PARAMETERS-1'!$B$5:$J$44,5,FALSE)*VLOOKUP(ABSYLD2!BE$4,'[1]INTERNAL PARAMETERS-1'!$B$5:$J$44,6,FALSE)*VLOOKUP(ABSYLD2!BE$4,'[1]INTERNAL PARAMETERS-1'!$B$5:$J$44,3,FALSE) + ABSYLD1!BE106*(1-VLOOKUP(ABSYLD2!BE$4,'[1]INTERNAL PARAMETERS-1'!$B$5:$J$44,5,FALSE))*VLOOKUP(ABSYLD2!BE$4,'[1]INTERNAL PARAMETERS-1'!$B$5:$J$44,8,FALSE)*VLOOKUP(ABSYLD2!BE$4,'[1]INTERNAL PARAMETERS-1'!$B$5:$J$44,3,FALSE)</f>
        <v>14.340842213057885</v>
      </c>
      <c r="BF106" s="47">
        <f>ABSYLD1!BF106*VLOOKUP(ABSYLD2!BF$4,'[1]INTERNAL PARAMETERS-1'!$B$5:$J$44,5,FALSE)*VLOOKUP(ABSYLD2!BF$4,'[1]INTERNAL PARAMETERS-1'!$B$5:$J$44,6,FALSE)*VLOOKUP(ABSYLD2!BF$4,'[1]INTERNAL PARAMETERS-1'!$B$5:$J$44,3,FALSE) + ABSYLD1!BF106*(1-VLOOKUP(ABSYLD2!BF$4,'[1]INTERNAL PARAMETERS-1'!$B$5:$J$44,5,FALSE))*VLOOKUP(ABSYLD2!BF$4,'[1]INTERNAL PARAMETERS-1'!$B$5:$J$44,8,FALSE)*VLOOKUP(ABSYLD2!BF$4,'[1]INTERNAL PARAMETERS-1'!$B$5:$J$44,3,FALSE)</f>
        <v>0</v>
      </c>
      <c r="BG106" s="47">
        <f>ABSYLD1!BG106*VLOOKUP(ABSYLD2!BG$4,'[1]INTERNAL PARAMETERS-1'!$B$5:$J$44,5,FALSE)*VLOOKUP(ABSYLD2!BG$4,'[1]INTERNAL PARAMETERS-1'!$B$5:$J$44,6,FALSE)*VLOOKUP(ABSYLD2!BG$4,'[1]INTERNAL PARAMETERS-1'!$B$5:$J$44,3,FALSE) + ABSYLD1!BG106*(1-VLOOKUP(ABSYLD2!BG$4,'[1]INTERNAL PARAMETERS-1'!$B$5:$J$44,5,FALSE))*VLOOKUP(ABSYLD2!BG$4,'[1]INTERNAL PARAMETERS-1'!$B$5:$J$44,8,FALSE)*VLOOKUP(ABSYLD2!BG$4,'[1]INTERNAL PARAMETERS-1'!$B$5:$J$44,3,FALSE)</f>
        <v>4.0911835152074927</v>
      </c>
      <c r="BH106" s="47">
        <f>ABSYLD1!BH106*VLOOKUP(ABSYLD2!BH$4,'[1]INTERNAL PARAMETERS-1'!$B$5:$J$44,5,FALSE)*VLOOKUP(ABSYLD2!BH$4,'[1]INTERNAL PARAMETERS-1'!$B$5:$J$44,6,FALSE)*VLOOKUP(ABSYLD2!BH$4,'[1]INTERNAL PARAMETERS-1'!$B$5:$J$44,3,FALSE) + ABSYLD1!BH106*(1-VLOOKUP(ABSYLD2!BH$4,'[1]INTERNAL PARAMETERS-1'!$B$5:$J$44,5,FALSE))*VLOOKUP(ABSYLD2!BH$4,'[1]INTERNAL PARAMETERS-1'!$B$5:$J$44,8,FALSE)*VLOOKUP(ABSYLD2!BH$4,'[1]INTERNAL PARAMETERS-1'!$B$5:$J$44,3,FALSE)</f>
        <v>2.2037258464975042E-2</v>
      </c>
      <c r="BI106" s="47">
        <f>ABSYLD1!BI106*VLOOKUP(ABSYLD2!BI$4,'[1]INTERNAL PARAMETERS-1'!$B$5:$J$44,5,FALSE)*VLOOKUP(ABSYLD2!BI$4,'[1]INTERNAL PARAMETERS-1'!$B$5:$J$44,6,FALSE)*VLOOKUP(ABSYLD2!BI$4,'[1]INTERNAL PARAMETERS-1'!$B$5:$J$44,3,FALSE) + ABSYLD1!BI106*(1-VLOOKUP(ABSYLD2!BI$4,'[1]INTERNAL PARAMETERS-1'!$B$5:$J$44,5,FALSE))*VLOOKUP(ABSYLD2!BI$4,'[1]INTERNAL PARAMETERS-1'!$B$5:$J$44,8,FALSE)*VLOOKUP(ABSYLD2!BI$4,'[1]INTERNAL PARAMETERS-1'!$B$5:$J$44,3,FALSE)</f>
        <v>0</v>
      </c>
      <c r="BJ106" s="47">
        <f>ABSYLD1!BJ106*VLOOKUP(ABSYLD2!BJ$4,'[1]INTERNAL PARAMETERS-1'!$B$5:$J$44,5,FALSE)*VLOOKUP(ABSYLD2!BJ$4,'[1]INTERNAL PARAMETERS-1'!$B$5:$J$44,6,FALSE)*VLOOKUP(ABSYLD2!BJ$4,'[1]INTERNAL PARAMETERS-1'!$B$5:$J$44,3,FALSE) + ABSYLD1!BJ106*(1-VLOOKUP(ABSYLD2!BJ$4,'[1]INTERNAL PARAMETERS-1'!$B$5:$J$44,5,FALSE))*VLOOKUP(ABSYLD2!BJ$4,'[1]INTERNAL PARAMETERS-1'!$B$5:$J$44,8,FALSE)*VLOOKUP(ABSYLD2!BJ$4,'[1]INTERNAL PARAMETERS-1'!$B$5:$J$44,3,FALSE)</f>
        <v>1.5818052801826172</v>
      </c>
      <c r="BK106" s="47">
        <f>ABSYLD1!BK106*VLOOKUP(ABSYLD2!BK$4,'[1]INTERNAL PARAMETERS-1'!$B$5:$J$44,5,FALSE)*VLOOKUP(ABSYLD2!BK$4,'[1]INTERNAL PARAMETERS-1'!$B$5:$J$44,6,FALSE)*VLOOKUP(ABSYLD2!BK$4,'[1]INTERNAL PARAMETERS-1'!$B$5:$J$44,3,FALSE) + ABSYLD1!BK106*(1-VLOOKUP(ABSYLD2!BK$4,'[1]INTERNAL PARAMETERS-1'!$B$5:$J$44,5,FALSE))*VLOOKUP(ABSYLD2!BK$4,'[1]INTERNAL PARAMETERS-1'!$B$5:$J$44,8,FALSE)*VLOOKUP(ABSYLD2!BK$4,'[1]INTERNAL PARAMETERS-1'!$B$5:$J$44,3,FALSE)</f>
        <v>1.4929886334531004</v>
      </c>
      <c r="BL106" s="47">
        <f>ABSYLD1!BL106*VLOOKUP(ABSYLD2!BL$4,'[1]INTERNAL PARAMETERS-1'!$B$5:$J$44,5,FALSE)*VLOOKUP(ABSYLD2!BL$4,'[1]INTERNAL PARAMETERS-1'!$B$5:$J$44,6,FALSE)*VLOOKUP(ABSYLD2!BL$4,'[1]INTERNAL PARAMETERS-1'!$B$5:$J$44,3,FALSE) + ABSYLD1!BL106*(1-VLOOKUP(ABSYLD2!BL$4,'[1]INTERNAL PARAMETERS-1'!$B$5:$J$44,5,FALSE))*VLOOKUP(ABSYLD2!BL$4,'[1]INTERNAL PARAMETERS-1'!$B$5:$J$44,8,FALSE)*VLOOKUP(ABSYLD2!BL$4,'[1]INTERNAL PARAMETERS-1'!$B$5:$J$44,3,FALSE)</f>
        <v>7.9758221356298522</v>
      </c>
      <c r="BM106" s="47">
        <f>ABSYLD1!BM106*VLOOKUP(ABSYLD2!BM$4,'[1]INTERNAL PARAMETERS-1'!$B$5:$J$44,5,FALSE)*VLOOKUP(ABSYLD2!BM$4,'[1]INTERNAL PARAMETERS-1'!$B$5:$J$44,6,FALSE)*VLOOKUP(ABSYLD2!BM$4,'[1]INTERNAL PARAMETERS-1'!$B$5:$J$44,3,FALSE) + ABSYLD1!BM106*(1-VLOOKUP(ABSYLD2!BM$4,'[1]INTERNAL PARAMETERS-1'!$B$5:$J$44,5,FALSE))*VLOOKUP(ABSYLD2!BM$4,'[1]INTERNAL PARAMETERS-1'!$B$5:$J$44,8,FALSE)*VLOOKUP(ABSYLD2!BM$4,'[1]INTERNAL PARAMETERS-1'!$B$5:$J$44,3,FALSE)</f>
        <v>4.7988806374318767</v>
      </c>
      <c r="BN106" s="47">
        <f>ABSYLD1!BN106*VLOOKUP(ABSYLD2!BN$4,'[1]INTERNAL PARAMETERS-1'!$B$5:$J$44,5,FALSE)*VLOOKUP(ABSYLD2!BN$4,'[1]INTERNAL PARAMETERS-1'!$B$5:$J$44,6,FALSE)*VLOOKUP(ABSYLD2!BN$4,'[1]INTERNAL PARAMETERS-1'!$B$5:$J$44,3,FALSE) + ABSYLD1!BN106*(1-VLOOKUP(ABSYLD2!BN$4,'[1]INTERNAL PARAMETERS-1'!$B$5:$J$44,5,FALSE))*VLOOKUP(ABSYLD2!BN$4,'[1]INTERNAL PARAMETERS-1'!$B$5:$J$44,8,FALSE)*VLOOKUP(ABSYLD2!BN$4,'[1]INTERNAL PARAMETERS-1'!$B$5:$J$44,3,FALSE)</f>
        <v>2.4284652706690455</v>
      </c>
      <c r="BO106" s="47">
        <f>ABSYLD1!BO106*VLOOKUP(ABSYLD2!BO$4,'[1]INTERNAL PARAMETERS-1'!$B$5:$J$44,5,FALSE)*VLOOKUP(ABSYLD2!BO$4,'[1]INTERNAL PARAMETERS-1'!$B$5:$J$44,6,FALSE)*VLOOKUP(ABSYLD2!BO$4,'[1]INTERNAL PARAMETERS-1'!$B$5:$J$44,3,FALSE) + ABSYLD1!BO106*(1-VLOOKUP(ABSYLD2!BO$4,'[1]INTERNAL PARAMETERS-1'!$B$5:$J$44,5,FALSE))*VLOOKUP(ABSYLD2!BO$4,'[1]INTERNAL PARAMETERS-1'!$B$5:$J$44,8,FALSE)*VLOOKUP(ABSYLD2!BO$4,'[1]INTERNAL PARAMETERS-1'!$B$5:$J$44,3,FALSE)</f>
        <v>2.5934600265160679</v>
      </c>
      <c r="BP106" s="47">
        <f>ABSYLD1!BP106*VLOOKUP(ABSYLD2!BP$4,'[1]INTERNAL PARAMETERS-1'!$B$5:$J$44,5,FALSE)*VLOOKUP(ABSYLD2!BP$4,'[1]INTERNAL PARAMETERS-1'!$B$5:$J$44,6,FALSE)*VLOOKUP(ABSYLD2!BP$4,'[1]INTERNAL PARAMETERS-1'!$B$5:$J$44,3,FALSE) + ABSYLD1!BP106*(1-VLOOKUP(ABSYLD2!BP$4,'[1]INTERNAL PARAMETERS-1'!$B$5:$J$44,5,FALSE))*VLOOKUP(ABSYLD2!BP$4,'[1]INTERNAL PARAMETERS-1'!$B$5:$J$44,8,FALSE)*VLOOKUP(ABSYLD2!BP$4,'[1]INTERNAL PARAMETERS-1'!$B$5:$J$44,3,FALSE)</f>
        <v>0.15485829281865232</v>
      </c>
      <c r="BQ106" s="47">
        <f>ABSYLD1!BQ106*VLOOKUP(ABSYLD2!BQ$4,'[1]INTERNAL PARAMETERS-1'!$B$5:$J$44,5,FALSE)*VLOOKUP(ABSYLD2!BQ$4,'[1]INTERNAL PARAMETERS-1'!$B$5:$J$44,6,FALSE)*VLOOKUP(ABSYLD2!BQ$4,'[1]INTERNAL PARAMETERS-1'!$B$5:$J$44,3,FALSE) + ABSYLD1!BQ106*(1-VLOOKUP(ABSYLD2!BQ$4,'[1]INTERNAL PARAMETERS-1'!$B$5:$J$44,5,FALSE))*VLOOKUP(ABSYLD2!BQ$4,'[1]INTERNAL PARAMETERS-1'!$B$5:$J$44,8,FALSE)*VLOOKUP(ABSYLD2!BQ$4,'[1]INTERNAL PARAMETERS-1'!$B$5:$J$44,3,FALSE)</f>
        <v>8.3234878259037028</v>
      </c>
      <c r="BR106" s="47">
        <f>ABSYLD1!BR106*VLOOKUP(ABSYLD2!BR$4,'[1]INTERNAL PARAMETERS-1'!$B$5:$J$44,5,FALSE)*VLOOKUP(ABSYLD2!BR$4,'[1]INTERNAL PARAMETERS-1'!$B$5:$J$44,6,FALSE)*VLOOKUP(ABSYLD2!BR$4,'[1]INTERNAL PARAMETERS-1'!$B$5:$J$44,3,FALSE) + ABSYLD1!BR106*(1-VLOOKUP(ABSYLD2!BR$4,'[1]INTERNAL PARAMETERS-1'!$B$5:$J$44,5,FALSE))*VLOOKUP(ABSYLD2!BR$4,'[1]INTERNAL PARAMETERS-1'!$B$5:$J$44,8,FALSE)*VLOOKUP(ABSYLD2!BR$4,'[1]INTERNAL PARAMETERS-1'!$B$5:$J$44,3,FALSE)</f>
        <v>0.1283165665038303</v>
      </c>
      <c r="BS106" s="47">
        <f>ABSYLD1!BS106*VLOOKUP(ABSYLD2!BS$4,'[1]INTERNAL PARAMETERS-1'!$B$5:$J$44,5,FALSE)*VLOOKUP(ABSYLD2!BS$4,'[1]INTERNAL PARAMETERS-1'!$B$5:$J$44,6,FALSE)*VLOOKUP(ABSYLD2!BS$4,'[1]INTERNAL PARAMETERS-1'!$B$5:$J$44,3,FALSE) + ABSYLD1!BS106*(1-VLOOKUP(ABSYLD2!BS$4,'[1]INTERNAL PARAMETERS-1'!$B$5:$J$44,5,FALSE))*VLOOKUP(ABSYLD2!BS$4,'[1]INTERNAL PARAMETERS-1'!$B$5:$J$44,8,FALSE)*VLOOKUP(ABSYLD2!BS$4,'[1]INTERNAL PARAMETERS-1'!$B$5:$J$44,3,FALSE)</f>
        <v>2.9878698948216324E-2</v>
      </c>
      <c r="BT106" s="47">
        <f>ABSYLD1!BT106*VLOOKUP(ABSYLD2!BT$4,'[1]INTERNAL PARAMETERS-1'!$B$5:$J$44,5,FALSE)*VLOOKUP(ABSYLD2!BT$4,'[1]INTERNAL PARAMETERS-1'!$B$5:$J$44,6,FALSE)*VLOOKUP(ABSYLD2!BT$4,'[1]INTERNAL PARAMETERS-1'!$B$5:$J$44,3,FALSE) + ABSYLD1!BT106*(1-VLOOKUP(ABSYLD2!BT$4,'[1]INTERNAL PARAMETERS-1'!$B$5:$J$44,5,FALSE))*VLOOKUP(ABSYLD2!BT$4,'[1]INTERNAL PARAMETERS-1'!$B$5:$J$44,8,FALSE)*VLOOKUP(ABSYLD2!BT$4,'[1]INTERNAL PARAMETERS-1'!$B$5:$J$44,3,FALSE)</f>
        <v>0</v>
      </c>
      <c r="BU106" s="47">
        <f>ABSYLD1!BU106*VLOOKUP(ABSYLD2!BU$4,'[1]INTERNAL PARAMETERS-1'!$B$5:$J$44,5,FALSE)*VLOOKUP(ABSYLD2!BU$4,'[1]INTERNAL PARAMETERS-1'!$B$5:$J$44,6,FALSE)*VLOOKUP(ABSYLD2!BU$4,'[1]INTERNAL PARAMETERS-1'!$B$5:$J$44,3,FALSE) + ABSYLD1!BU106*(1-VLOOKUP(ABSYLD2!BU$4,'[1]INTERNAL PARAMETERS-1'!$B$5:$J$44,5,FALSE))*VLOOKUP(ABSYLD2!BU$4,'[1]INTERNAL PARAMETERS-1'!$B$5:$J$44,8,FALSE)*VLOOKUP(ABSYLD2!BU$4,'[1]INTERNAL PARAMETERS-1'!$B$5:$J$44,3,FALSE)</f>
        <v>0</v>
      </c>
      <c r="BV106" s="47">
        <f>ABSYLD1!BV106*VLOOKUP(ABSYLD2!BV$4,'[1]INTERNAL PARAMETERS-1'!$B$5:$J$44,5,FALSE)*VLOOKUP(ABSYLD2!BV$4,'[1]INTERNAL PARAMETERS-1'!$B$5:$J$44,6,FALSE)*VLOOKUP(ABSYLD2!BV$4,'[1]INTERNAL PARAMETERS-1'!$B$5:$J$44,3,FALSE) + ABSYLD1!BV106*(1-VLOOKUP(ABSYLD2!BV$4,'[1]INTERNAL PARAMETERS-1'!$B$5:$J$44,5,FALSE))*VLOOKUP(ABSYLD2!BV$4,'[1]INTERNAL PARAMETERS-1'!$B$5:$J$44,8,FALSE)*VLOOKUP(ABSYLD2!BV$4,'[1]INTERNAL PARAMETERS-1'!$B$5:$J$44,3,FALSE)</f>
        <v>0</v>
      </c>
      <c r="BW106" s="47">
        <f>ABSYLD1!BW106*VLOOKUP(ABSYLD2!BW$4,'[1]INTERNAL PARAMETERS-1'!$B$5:$J$44,5,FALSE)*VLOOKUP(ABSYLD2!BW$4,'[1]INTERNAL PARAMETERS-1'!$B$5:$J$44,6,FALSE)*VLOOKUP(ABSYLD2!BW$4,'[1]INTERNAL PARAMETERS-1'!$B$5:$J$44,3,FALSE) + ABSYLD1!BW106*(1-VLOOKUP(ABSYLD2!BW$4,'[1]INTERNAL PARAMETERS-1'!$B$5:$J$44,5,FALSE))*VLOOKUP(ABSYLD2!BW$4,'[1]INTERNAL PARAMETERS-1'!$B$5:$J$44,8,FALSE)*VLOOKUP(ABSYLD2!BW$4,'[1]INTERNAL PARAMETERS-1'!$B$5:$J$44,3,FALSE)</f>
        <v>0</v>
      </c>
      <c r="BX106" s="47">
        <f>ABSYLD1!BX106*VLOOKUP(ABSYLD2!BX$4,'[1]INTERNAL PARAMETERS-1'!$B$5:$J$44,5,FALSE)*VLOOKUP(ABSYLD2!BX$4,'[1]INTERNAL PARAMETERS-1'!$B$5:$J$44,6,FALSE)*VLOOKUP(ABSYLD2!BX$4,'[1]INTERNAL PARAMETERS-1'!$B$5:$J$44,3,FALSE) + ABSYLD1!BX106*(1-VLOOKUP(ABSYLD2!BX$4,'[1]INTERNAL PARAMETERS-1'!$B$5:$J$44,5,FALSE))*VLOOKUP(ABSYLD2!BX$4,'[1]INTERNAL PARAMETERS-1'!$B$5:$J$44,8,FALSE)*VLOOKUP(ABSYLD2!BX$4,'[1]INTERNAL PARAMETERS-1'!$B$5:$J$44,3,FALSE)</f>
        <v>0</v>
      </c>
      <c r="BY106" s="47">
        <f>ABSYLD1!BY106*VLOOKUP(ABSYLD2!BY$4,'[1]INTERNAL PARAMETERS-1'!$B$5:$J$44,5,FALSE)*VLOOKUP(ABSYLD2!BY$4,'[1]INTERNAL PARAMETERS-1'!$B$5:$J$44,6,FALSE)*VLOOKUP(ABSYLD2!BY$4,'[1]INTERNAL PARAMETERS-1'!$B$5:$J$44,3,FALSE) + ABSYLD1!BY106*(1-VLOOKUP(ABSYLD2!BY$4,'[1]INTERNAL PARAMETERS-1'!$B$5:$J$44,5,FALSE))*VLOOKUP(ABSYLD2!BY$4,'[1]INTERNAL PARAMETERS-1'!$B$5:$J$44,8,FALSE)*VLOOKUP(ABSYLD2!BY$4,'[1]INTERNAL PARAMETERS-1'!$B$5:$J$44,3,FALSE)</f>
        <v>0</v>
      </c>
      <c r="BZ106" s="47">
        <f>ABSYLD1!BZ106*VLOOKUP(ABSYLD2!BZ$4,'[1]INTERNAL PARAMETERS-1'!$B$5:$J$44,5,FALSE)*VLOOKUP(ABSYLD2!BZ$4,'[1]INTERNAL PARAMETERS-1'!$B$5:$J$44,6,FALSE)*VLOOKUP(ABSYLD2!BZ$4,'[1]INTERNAL PARAMETERS-1'!$B$5:$J$44,3,FALSE) + ABSYLD1!BZ106*(1-VLOOKUP(ABSYLD2!BZ$4,'[1]INTERNAL PARAMETERS-1'!$B$5:$J$44,5,FALSE))*VLOOKUP(ABSYLD2!BZ$4,'[1]INTERNAL PARAMETERS-1'!$B$5:$J$44,8,FALSE)*VLOOKUP(ABSYLD2!BZ$4,'[1]INTERNAL PARAMETERS-1'!$B$5:$J$44,3,FALSE)</f>
        <v>1.3059116127392615E-2</v>
      </c>
      <c r="CA106" s="47">
        <f>ABSYLD1!CA106*VLOOKUP(ABSYLD2!CA$4,'[1]INTERNAL PARAMETERS-1'!$B$5:$J$44,5,FALSE)*VLOOKUP(ABSYLD2!CA$4,'[1]INTERNAL PARAMETERS-1'!$B$5:$J$44,6,FALSE)*VLOOKUP(ABSYLD2!CA$4,'[1]INTERNAL PARAMETERS-1'!$B$5:$J$44,3,FALSE) + ABSYLD1!CA106*(1-VLOOKUP(ABSYLD2!CA$4,'[1]INTERNAL PARAMETERS-1'!$B$5:$J$44,5,FALSE))*VLOOKUP(ABSYLD2!CA$4,'[1]INTERNAL PARAMETERS-1'!$B$5:$J$44,8,FALSE)*VLOOKUP(ABSYLD2!CA$4,'[1]INTERNAL PARAMETERS-1'!$B$5:$J$44,3,FALSE)</f>
        <v>0</v>
      </c>
      <c r="CB106" s="47">
        <f>ABSYLD1!CB106*VLOOKUP(ABSYLD2!CB$4,'[1]INTERNAL PARAMETERS-1'!$B$5:$J$44,5,FALSE)*VLOOKUP(ABSYLD2!CB$4,'[1]INTERNAL PARAMETERS-1'!$B$5:$J$44,6,FALSE)*VLOOKUP(ABSYLD2!CB$4,'[1]INTERNAL PARAMETERS-1'!$B$5:$J$44,3,FALSE) + ABSYLD1!CB106*(1-VLOOKUP(ABSYLD2!CB$4,'[1]INTERNAL PARAMETERS-1'!$B$5:$J$44,5,FALSE))*VLOOKUP(ABSYLD2!CB$4,'[1]INTERNAL PARAMETERS-1'!$B$5:$J$44,8,FALSE)*VLOOKUP(ABSYLD2!CB$4,'[1]INTERNAL PARAMETERS-1'!$B$5:$J$44,3,FALSE)</f>
        <v>0</v>
      </c>
      <c r="CC106" s="47">
        <f>ABSYLD1!CC106*VLOOKUP(ABSYLD2!CC$4,'[1]INTERNAL PARAMETERS-1'!$B$5:$J$44,5,FALSE)*VLOOKUP(ABSYLD2!CC$4,'[1]INTERNAL PARAMETERS-1'!$B$5:$J$44,6,FALSE)*VLOOKUP(ABSYLD2!CC$4,'[1]INTERNAL PARAMETERS-1'!$B$5:$J$44,3,FALSE) + ABSYLD1!CC106*(1-VLOOKUP(ABSYLD2!CC$4,'[1]INTERNAL PARAMETERS-1'!$B$5:$J$44,5,FALSE))*VLOOKUP(ABSYLD2!CC$4,'[1]INTERNAL PARAMETERS-1'!$B$5:$J$44,8,FALSE)*VLOOKUP(ABSYLD2!CC$4,'[1]INTERNAL PARAMETERS-1'!$B$5:$J$44,3,FALSE)</f>
        <v>5.5319905403064674E-2</v>
      </c>
      <c r="CD106" s="47">
        <f>ABSYLD1!CD106*VLOOKUP(ABSYLD2!CD$4,'[1]INTERNAL PARAMETERS-1'!$B$5:$J$44,5,FALSE)*VLOOKUP(ABSYLD2!CD$4,'[1]INTERNAL PARAMETERS-1'!$B$5:$J$44,6,FALSE)*VLOOKUP(ABSYLD2!CD$4,'[1]INTERNAL PARAMETERS-1'!$B$5:$J$44,3,FALSE) + ABSYLD1!CD106*(1-VLOOKUP(ABSYLD2!CD$4,'[1]INTERNAL PARAMETERS-1'!$B$5:$J$44,5,FALSE))*VLOOKUP(ABSYLD2!CD$4,'[1]INTERNAL PARAMETERS-1'!$B$5:$J$44,8,FALSE)*VLOOKUP(ABSYLD2!CD$4,'[1]INTERNAL PARAMETERS-1'!$B$5:$J$44,3,FALSE)</f>
        <v>5.5093059594752955E-2</v>
      </c>
      <c r="CE106" s="47">
        <f>ABSYLD1!CE106*VLOOKUP(ABSYLD2!CE$4,'[1]INTERNAL PARAMETERS-1'!$B$5:$J$44,5,FALSE)*VLOOKUP(ABSYLD2!CE$4,'[1]INTERNAL PARAMETERS-1'!$B$5:$J$44,6,FALSE)*VLOOKUP(ABSYLD2!CE$4,'[1]INTERNAL PARAMETERS-1'!$B$5:$J$44,3,FALSE) + ABSYLD1!CE106*(1-VLOOKUP(ABSYLD2!CE$4,'[1]INTERNAL PARAMETERS-1'!$B$5:$J$44,5,FALSE))*VLOOKUP(ABSYLD2!CE$4,'[1]INTERNAL PARAMETERS-1'!$B$5:$J$44,8,FALSE)*VLOOKUP(ABSYLD2!CE$4,'[1]INTERNAL PARAMETERS-1'!$B$5:$J$44,3,FALSE)</f>
        <v>0.14108629098370587</v>
      </c>
      <c r="CF106" s="47">
        <f>ABSYLD1!CF106*VLOOKUP(ABSYLD2!CF$4,'[1]INTERNAL PARAMETERS-1'!$B$5:$J$44,5,FALSE)*VLOOKUP(ABSYLD2!CF$4,'[1]INTERNAL PARAMETERS-1'!$B$5:$J$44,6,FALSE)*VLOOKUP(ABSYLD2!CF$4,'[1]INTERNAL PARAMETERS-1'!$B$5:$J$44,3,FALSE) + ABSYLD1!CF106*(1-VLOOKUP(ABSYLD2!CF$4,'[1]INTERNAL PARAMETERS-1'!$B$5:$J$44,5,FALSE))*VLOOKUP(ABSYLD2!CF$4,'[1]INTERNAL PARAMETERS-1'!$B$5:$J$44,8,FALSE)*VLOOKUP(ABSYLD2!CF$4,'[1]INTERNAL PARAMETERS-1'!$B$5:$J$44,3,FALSE)</f>
        <v>9.0544779142801707E-2</v>
      </c>
      <c r="CG106" s="47">
        <f>ABSYLD1!CG106*VLOOKUP(ABSYLD2!CG$4,'[1]INTERNAL PARAMETERS-1'!$B$5:$J$44,5,FALSE)*VLOOKUP(ABSYLD2!CG$4,'[1]INTERNAL PARAMETERS-1'!$B$5:$J$44,6,FALSE)*VLOOKUP(ABSYLD2!CG$4,'[1]INTERNAL PARAMETERS-1'!$B$5:$J$44,3,FALSE) + ABSYLD1!CG106*(1-VLOOKUP(ABSYLD2!CG$4,'[1]INTERNAL PARAMETERS-1'!$B$5:$J$44,5,FALSE))*VLOOKUP(ABSYLD2!CG$4,'[1]INTERNAL PARAMETERS-1'!$B$5:$J$44,8,FALSE)*VLOOKUP(ABSYLD2!CG$4,'[1]INTERNAL PARAMETERS-1'!$B$5:$J$44,3,FALSE)</f>
        <v>5.9992394808003873E-3</v>
      </c>
      <c r="CH106" s="46">
        <f>ABSYLD1!CH106*VLOOKUP(ABSYLD2!CH$4,'[1]INTERNAL PARAMETERS-1'!$B$5:$J$44,5,FALSE)*VLOOKUP(ABSYLD2!CH$4,'[1]INTERNAL PARAMETERS-1'!$B$5:$J$44,6,FALSE)*VLOOKUP(ABSYLD2!CH$4,'[1]INTERNAL PARAMETERS-1'!$B$5:$J$44,3,FALSE) + ABSYLD1!CH106*(1-VLOOKUP(ABSYLD2!CH$4,'[1]INTERNAL PARAMETERS-1'!$B$5:$J$44,5,FALSE))*VLOOKUP(ABSYLD2!CH$4,'[1]INTERNAL PARAMETERS-1'!$B$5:$J$44,8,FALSE)*VLOOKUP(ABSYLD2!CH$4,'[1]INTERNAL PARAMETERS-1'!$B$5:$J$44,3,FALSE)</f>
        <v>0</v>
      </c>
      <c r="CJ106" s="48">
        <f t="shared" si="2"/>
        <v>1937.4355749713377</v>
      </c>
      <c r="CK106" s="46">
        <f t="shared" si="3"/>
        <v>105.49638055258607</v>
      </c>
    </row>
    <row r="107" spans="2:89">
      <c r="B107" s="61" t="s">
        <v>10</v>
      </c>
      <c r="C107" s="60" t="s">
        <v>71</v>
      </c>
      <c r="D107" s="60" t="s">
        <v>76</v>
      </c>
      <c r="E107" s="137">
        <f>ABS!AL107</f>
        <v>7244.0299009370601</v>
      </c>
      <c r="F107" s="59">
        <f>'[1]INTERNAL PARAMETERS-1'!M17</f>
        <v>25.55</v>
      </c>
      <c r="G107" s="48">
        <f>ABSYLD1!G107*VLOOKUP(ABSYLD2!G$4,'[1]INTERNAL PARAMETERS-1'!$B$5:$J$44,5,FALSE)*VLOOKUP(ABSYLD2!G$4,'[1]INTERNAL PARAMETERS-1'!$B$5:$J$44,7,FALSE)*ABSYLD2!$F107 + ABSYLD1!G107*(1-VLOOKUP(ABSYLD2!G$4,'[1]INTERNAL PARAMETERS-1'!$B$5:$J$44,5,FALSE))*VLOOKUP(ABSYLD2!G$4,'[1]INTERNAL PARAMETERS-1'!$B$5:$J$44,9,FALSE)*ABSYLD2!$F107</f>
        <v>439.13439934535842</v>
      </c>
      <c r="H107" s="47">
        <f>ABSYLD1!H107*VLOOKUP(ABSYLD2!H$4,'[1]INTERNAL PARAMETERS-1'!$B$5:$J$44,5,FALSE)*VLOOKUP(ABSYLD2!H$4,'[1]INTERNAL PARAMETERS-1'!$B$5:$J$44,7,FALSE)*ABSYLD2!$F107 + ABSYLD1!H107*(1-VLOOKUP(ABSYLD2!H$4,'[1]INTERNAL PARAMETERS-1'!$B$5:$J$44,5,FALSE))*VLOOKUP(ABSYLD2!H$4,'[1]INTERNAL PARAMETERS-1'!$B$5:$J$44,9,FALSE)*ABSYLD2!$F107</f>
        <v>73.560020011845097</v>
      </c>
      <c r="I107" s="47">
        <f>ABSYLD1!I107*VLOOKUP(ABSYLD2!I$4,'[1]INTERNAL PARAMETERS-1'!$B$5:$J$44,5,FALSE)*VLOOKUP(ABSYLD2!I$4,'[1]INTERNAL PARAMETERS-1'!$B$5:$J$44,7,FALSE)*ABSYLD2!$F107 + ABSYLD1!I107*(1-VLOOKUP(ABSYLD2!I$4,'[1]INTERNAL PARAMETERS-1'!$B$5:$J$44,5,FALSE))*VLOOKUP(ABSYLD2!I$4,'[1]INTERNAL PARAMETERS-1'!$B$5:$J$44,9,FALSE)*ABSYLD2!$F107</f>
        <v>397.3933525312911</v>
      </c>
      <c r="J107" s="47">
        <f>ABSYLD1!J107*VLOOKUP(ABSYLD2!J$4,'[1]INTERNAL PARAMETERS-1'!$B$5:$J$44,5,FALSE)*VLOOKUP(ABSYLD2!J$4,'[1]INTERNAL PARAMETERS-1'!$B$5:$J$44,7,FALSE)*ABSYLD2!$F107 + ABSYLD1!J107*(1-VLOOKUP(ABSYLD2!J$4,'[1]INTERNAL PARAMETERS-1'!$B$5:$J$44,5,FALSE))*VLOOKUP(ABSYLD2!J$4,'[1]INTERNAL PARAMETERS-1'!$B$5:$J$44,9,FALSE)*ABSYLD2!$F107</f>
        <v>0</v>
      </c>
      <c r="K107" s="47">
        <f>ABSYLD1!K107*VLOOKUP(ABSYLD2!K$4,'[1]INTERNAL PARAMETERS-1'!$B$5:$J$44,5,FALSE)*VLOOKUP(ABSYLD2!K$4,'[1]INTERNAL PARAMETERS-1'!$B$5:$J$44,7,FALSE)*ABSYLD2!$F107 + ABSYLD1!K107*(1-VLOOKUP(ABSYLD2!K$4,'[1]INTERNAL PARAMETERS-1'!$B$5:$J$44,5,FALSE))*VLOOKUP(ABSYLD2!K$4,'[1]INTERNAL PARAMETERS-1'!$B$5:$J$44,9,FALSE)*ABSYLD2!$F107</f>
        <v>0</v>
      </c>
      <c r="L107" s="47">
        <f>ABSYLD1!L107*VLOOKUP(ABSYLD2!L$4,'[1]INTERNAL PARAMETERS-1'!$B$5:$J$44,5,FALSE)*VLOOKUP(ABSYLD2!L$4,'[1]INTERNAL PARAMETERS-1'!$B$5:$J$44,7,FALSE)*ABSYLD2!$F107 + ABSYLD1!L107*(1-VLOOKUP(ABSYLD2!L$4,'[1]INTERNAL PARAMETERS-1'!$B$5:$J$44,5,FALSE))*VLOOKUP(ABSYLD2!L$4,'[1]INTERNAL PARAMETERS-1'!$B$5:$J$44,9,FALSE)*ABSYLD2!$F107</f>
        <v>0</v>
      </c>
      <c r="M107" s="47">
        <f>ABSYLD1!M107*VLOOKUP(ABSYLD2!M$4,'[1]INTERNAL PARAMETERS-1'!$B$5:$J$44,5,FALSE)*VLOOKUP(ABSYLD2!M$4,'[1]INTERNAL PARAMETERS-1'!$B$5:$J$44,7,FALSE)*ABSYLD2!$F107 + ABSYLD1!M107*(1-VLOOKUP(ABSYLD2!M$4,'[1]INTERNAL PARAMETERS-1'!$B$5:$J$44,5,FALSE))*VLOOKUP(ABSYLD2!M$4,'[1]INTERNAL PARAMETERS-1'!$B$5:$J$44,9,FALSE)*ABSYLD2!$F107</f>
        <v>35.494824436513568</v>
      </c>
      <c r="N107" s="47">
        <f>ABSYLD1!N107*VLOOKUP(ABSYLD2!N$4,'[1]INTERNAL PARAMETERS-1'!$B$5:$J$44,5,FALSE)*VLOOKUP(ABSYLD2!N$4,'[1]INTERNAL PARAMETERS-1'!$B$5:$J$44,7,FALSE)*ABSYLD2!$F107 + ABSYLD1!N107*(1-VLOOKUP(ABSYLD2!N$4,'[1]INTERNAL PARAMETERS-1'!$B$5:$J$44,5,FALSE))*VLOOKUP(ABSYLD2!N$4,'[1]INTERNAL PARAMETERS-1'!$B$5:$J$44,9,FALSE)*ABSYLD2!$F107</f>
        <v>1.1804672730698123</v>
      </c>
      <c r="O107" s="47">
        <f>ABSYLD1!O107*VLOOKUP(ABSYLD2!O$4,'[1]INTERNAL PARAMETERS-1'!$B$5:$J$44,5,FALSE)*VLOOKUP(ABSYLD2!O$4,'[1]INTERNAL PARAMETERS-1'!$B$5:$J$44,7,FALSE)*ABSYLD2!$F107 + ABSYLD1!O107*(1-VLOOKUP(ABSYLD2!O$4,'[1]INTERNAL PARAMETERS-1'!$B$5:$J$44,5,FALSE))*VLOOKUP(ABSYLD2!O$4,'[1]INTERNAL PARAMETERS-1'!$B$5:$J$44,9,FALSE)*ABSYLD2!$F107</f>
        <v>0</v>
      </c>
      <c r="P107" s="47">
        <f>ABSYLD1!P107*VLOOKUP(ABSYLD2!P$4,'[1]INTERNAL PARAMETERS-1'!$B$5:$J$44,5,FALSE)*VLOOKUP(ABSYLD2!P$4,'[1]INTERNAL PARAMETERS-1'!$B$5:$J$44,7,FALSE)*ABSYLD2!$F107 + ABSYLD1!P107*(1-VLOOKUP(ABSYLD2!P$4,'[1]INTERNAL PARAMETERS-1'!$B$5:$J$44,5,FALSE))*VLOOKUP(ABSYLD2!P$4,'[1]INTERNAL PARAMETERS-1'!$B$5:$J$44,9,FALSE)*ABSYLD2!$F107</f>
        <v>0</v>
      </c>
      <c r="Q107" s="47">
        <f>ABSYLD1!Q107*VLOOKUP(ABSYLD2!Q$4,'[1]INTERNAL PARAMETERS-1'!$B$5:$J$44,5,FALSE)*VLOOKUP(ABSYLD2!Q$4,'[1]INTERNAL PARAMETERS-1'!$B$5:$J$44,7,FALSE)*ABSYLD2!$F107 + ABSYLD1!Q107*(1-VLOOKUP(ABSYLD2!Q$4,'[1]INTERNAL PARAMETERS-1'!$B$5:$J$44,5,FALSE))*VLOOKUP(ABSYLD2!Q$4,'[1]INTERNAL PARAMETERS-1'!$B$5:$J$44,9,FALSE)*ABSYLD2!$F107</f>
        <v>0</v>
      </c>
      <c r="R107" s="47">
        <f>ABSYLD1!R107*VLOOKUP(ABSYLD2!R$4,'[1]INTERNAL PARAMETERS-1'!$B$5:$J$44,5,FALSE)*VLOOKUP(ABSYLD2!R$4,'[1]INTERNAL PARAMETERS-1'!$B$5:$J$44,7,FALSE)*ABSYLD2!$F107 + ABSYLD1!R107*(1-VLOOKUP(ABSYLD2!R$4,'[1]INTERNAL PARAMETERS-1'!$B$5:$J$44,5,FALSE))*VLOOKUP(ABSYLD2!R$4,'[1]INTERNAL PARAMETERS-1'!$B$5:$J$44,9,FALSE)*ABSYLD2!$F107</f>
        <v>0.99412835846998049</v>
      </c>
      <c r="S107" s="47">
        <f>ABSYLD1!S107*VLOOKUP(ABSYLD2!S$4,'[1]INTERNAL PARAMETERS-1'!$B$5:$J$44,5,FALSE)*VLOOKUP(ABSYLD2!S$4,'[1]INTERNAL PARAMETERS-1'!$B$5:$J$44,7,FALSE)*ABSYLD2!$F107 + ABSYLD1!S107*(1-VLOOKUP(ABSYLD2!S$4,'[1]INTERNAL PARAMETERS-1'!$B$5:$J$44,5,FALSE))*VLOOKUP(ABSYLD2!S$4,'[1]INTERNAL PARAMETERS-1'!$B$5:$J$44,9,FALSE)*ABSYLD2!$F107</f>
        <v>41.821541190322193</v>
      </c>
      <c r="T107" s="47">
        <f>ABSYLD1!T107*VLOOKUP(ABSYLD2!T$4,'[1]INTERNAL PARAMETERS-1'!$B$5:$J$44,5,FALSE)*VLOOKUP(ABSYLD2!T$4,'[1]INTERNAL PARAMETERS-1'!$B$5:$J$44,7,FALSE)*ABSYLD2!$F107 + ABSYLD1!T107*(1-VLOOKUP(ABSYLD2!T$4,'[1]INTERNAL PARAMETERS-1'!$B$5:$J$44,5,FALSE))*VLOOKUP(ABSYLD2!T$4,'[1]INTERNAL PARAMETERS-1'!$B$5:$J$44,9,FALSE)*ABSYLD2!$F107</f>
        <v>5.5914167615017352</v>
      </c>
      <c r="U107" s="47">
        <f>ABSYLD1!U107*VLOOKUP(ABSYLD2!U$4,'[1]INTERNAL PARAMETERS-1'!$B$5:$J$44,5,FALSE)*VLOOKUP(ABSYLD2!U$4,'[1]INTERNAL PARAMETERS-1'!$B$5:$J$44,7,FALSE)*ABSYLD2!$F107 + ABSYLD1!U107*(1-VLOOKUP(ABSYLD2!U$4,'[1]INTERNAL PARAMETERS-1'!$B$5:$J$44,5,FALSE))*VLOOKUP(ABSYLD2!U$4,'[1]INTERNAL PARAMETERS-1'!$B$5:$J$44,9,FALSE)*ABSYLD2!$F107</f>
        <v>1.4042063063388475</v>
      </c>
      <c r="V107" s="47">
        <f>ABSYLD1!V107*VLOOKUP(ABSYLD2!V$4,'[1]INTERNAL PARAMETERS-1'!$B$5:$J$44,5,FALSE)*VLOOKUP(ABSYLD2!V$4,'[1]INTERNAL PARAMETERS-1'!$B$5:$J$44,7,FALSE)*ABSYLD2!$F107 + ABSYLD1!V107*(1-VLOOKUP(ABSYLD2!V$4,'[1]INTERNAL PARAMETERS-1'!$B$5:$J$44,5,FALSE))*VLOOKUP(ABSYLD2!V$4,'[1]INTERNAL PARAMETERS-1'!$B$5:$J$44,9,FALSE)*ABSYLD2!$F107</f>
        <v>36.392643833982305</v>
      </c>
      <c r="W107" s="47">
        <f>ABSYLD1!W107*VLOOKUP(ABSYLD2!W$4,'[1]INTERNAL PARAMETERS-1'!$B$5:$J$44,5,FALSE)*VLOOKUP(ABSYLD2!W$4,'[1]INTERNAL PARAMETERS-1'!$B$5:$J$44,7,FALSE)*ABSYLD2!$F107 + ABSYLD1!W107*(1-VLOOKUP(ABSYLD2!W$4,'[1]INTERNAL PARAMETERS-1'!$B$5:$J$44,5,FALSE))*VLOOKUP(ABSYLD2!W$4,'[1]INTERNAL PARAMETERS-1'!$B$5:$J$44,9,FALSE)*ABSYLD2!$F107</f>
        <v>0</v>
      </c>
      <c r="X107" s="47">
        <f>ABSYLD1!X107*VLOOKUP(ABSYLD2!X$4,'[1]INTERNAL PARAMETERS-1'!$B$5:$J$44,5,FALSE)*VLOOKUP(ABSYLD2!X$4,'[1]INTERNAL PARAMETERS-1'!$B$5:$J$44,7,FALSE)*ABSYLD2!$F107 + ABSYLD1!X107*(1-VLOOKUP(ABSYLD2!X$4,'[1]INTERNAL PARAMETERS-1'!$B$5:$J$44,5,FALSE))*VLOOKUP(ABSYLD2!X$4,'[1]INTERNAL PARAMETERS-1'!$B$5:$J$44,9,FALSE)*ABSYLD2!$F107</f>
        <v>0</v>
      </c>
      <c r="Y107" s="47">
        <f>ABSYLD1!Y107*VLOOKUP(ABSYLD2!Y$4,'[1]INTERNAL PARAMETERS-1'!$B$5:$J$44,5,FALSE)*VLOOKUP(ABSYLD2!Y$4,'[1]INTERNAL PARAMETERS-1'!$B$5:$J$44,7,FALSE)*ABSYLD2!$F107 + ABSYLD1!Y107*(1-VLOOKUP(ABSYLD2!Y$4,'[1]INTERNAL PARAMETERS-1'!$B$5:$J$44,5,FALSE))*VLOOKUP(ABSYLD2!Y$4,'[1]INTERNAL PARAMETERS-1'!$B$5:$J$44,9,FALSE)*ABSYLD2!$F107</f>
        <v>0</v>
      </c>
      <c r="Z107" s="47">
        <f>ABSYLD1!Z107*VLOOKUP(ABSYLD2!Z$4,'[1]INTERNAL PARAMETERS-1'!$B$5:$J$44,5,FALSE)*VLOOKUP(ABSYLD2!Z$4,'[1]INTERNAL PARAMETERS-1'!$B$5:$J$44,7,FALSE)*ABSYLD2!$F107 + ABSYLD1!Z107*(1-VLOOKUP(ABSYLD2!Z$4,'[1]INTERNAL PARAMETERS-1'!$B$5:$J$44,5,FALSE))*VLOOKUP(ABSYLD2!Z$4,'[1]INTERNAL PARAMETERS-1'!$B$5:$J$44,9,FALSE)*ABSYLD2!$F107</f>
        <v>0</v>
      </c>
      <c r="AA107" s="47">
        <f>ABSYLD1!AA107*VLOOKUP(ABSYLD2!AA$4,'[1]INTERNAL PARAMETERS-1'!$B$5:$J$44,5,FALSE)*VLOOKUP(ABSYLD2!AA$4,'[1]INTERNAL PARAMETERS-1'!$B$5:$J$44,7,FALSE)*ABSYLD2!$F107 + ABSYLD1!AA107*(1-VLOOKUP(ABSYLD2!AA$4,'[1]INTERNAL PARAMETERS-1'!$B$5:$J$44,5,FALSE))*VLOOKUP(ABSYLD2!AA$4,'[1]INTERNAL PARAMETERS-1'!$B$5:$J$44,9,FALSE)*ABSYLD2!$F107</f>
        <v>0</v>
      </c>
      <c r="AB107" s="47">
        <f>ABSYLD1!AB107*VLOOKUP(ABSYLD2!AB$4,'[1]INTERNAL PARAMETERS-1'!$B$5:$J$44,5,FALSE)*VLOOKUP(ABSYLD2!AB$4,'[1]INTERNAL PARAMETERS-1'!$B$5:$J$44,7,FALSE)*ABSYLD2!$F107 + ABSYLD1!AB107*(1-VLOOKUP(ABSYLD2!AB$4,'[1]INTERNAL PARAMETERS-1'!$B$5:$J$44,5,FALSE))*VLOOKUP(ABSYLD2!AB$4,'[1]INTERNAL PARAMETERS-1'!$B$5:$J$44,9,FALSE)*ABSYLD2!$F107</f>
        <v>0</v>
      </c>
      <c r="AC107" s="47">
        <f>ABSYLD1!AC107*VLOOKUP(ABSYLD2!AC$4,'[1]INTERNAL PARAMETERS-1'!$B$5:$J$44,5,FALSE)*VLOOKUP(ABSYLD2!AC$4,'[1]INTERNAL PARAMETERS-1'!$B$5:$J$44,7,FALSE)*ABSYLD2!$F107 + ABSYLD1!AC107*(1-VLOOKUP(ABSYLD2!AC$4,'[1]INTERNAL PARAMETERS-1'!$B$5:$J$44,5,FALSE))*VLOOKUP(ABSYLD2!AC$4,'[1]INTERNAL PARAMETERS-1'!$B$5:$J$44,9,FALSE)*ABSYLD2!$F107</f>
        <v>0</v>
      </c>
      <c r="AD107" s="47">
        <f>ABSYLD1!AD107*VLOOKUP(ABSYLD2!AD$4,'[1]INTERNAL PARAMETERS-1'!$B$5:$J$44,5,FALSE)*VLOOKUP(ABSYLD2!AD$4,'[1]INTERNAL PARAMETERS-1'!$B$5:$J$44,7,FALSE)*ABSYLD2!$F107 + ABSYLD1!AD107*(1-VLOOKUP(ABSYLD2!AD$4,'[1]INTERNAL PARAMETERS-1'!$B$5:$J$44,5,FALSE))*VLOOKUP(ABSYLD2!AD$4,'[1]INTERNAL PARAMETERS-1'!$B$5:$J$44,9,FALSE)*ABSYLD2!$F107</f>
        <v>0</v>
      </c>
      <c r="AE107" s="47">
        <f>ABSYLD1!AE107*VLOOKUP(ABSYLD2!AE$4,'[1]INTERNAL PARAMETERS-1'!$B$5:$J$44,5,FALSE)*VLOOKUP(ABSYLD2!AE$4,'[1]INTERNAL PARAMETERS-1'!$B$5:$J$44,7,FALSE)*ABSYLD2!$F107 + ABSYLD1!AE107*(1-VLOOKUP(ABSYLD2!AE$4,'[1]INTERNAL PARAMETERS-1'!$B$5:$J$44,5,FALSE))*VLOOKUP(ABSYLD2!AE$4,'[1]INTERNAL PARAMETERS-1'!$B$5:$J$44,9,FALSE)*ABSYLD2!$F107</f>
        <v>0</v>
      </c>
      <c r="AF107" s="47">
        <f>ABSYLD1!AF107*VLOOKUP(ABSYLD2!AF$4,'[1]INTERNAL PARAMETERS-1'!$B$5:$J$44,5,FALSE)*VLOOKUP(ABSYLD2!AF$4,'[1]INTERNAL PARAMETERS-1'!$B$5:$J$44,7,FALSE)*ABSYLD2!$F107 + ABSYLD1!AF107*(1-VLOOKUP(ABSYLD2!AF$4,'[1]INTERNAL PARAMETERS-1'!$B$5:$J$44,5,FALSE))*VLOOKUP(ABSYLD2!AF$4,'[1]INTERNAL PARAMETERS-1'!$B$5:$J$44,9,FALSE)*ABSYLD2!$F107</f>
        <v>0</v>
      </c>
      <c r="AG107" s="47">
        <f>ABSYLD1!AG107*VLOOKUP(ABSYLD2!AG$4,'[1]INTERNAL PARAMETERS-1'!$B$5:$J$44,5,FALSE)*VLOOKUP(ABSYLD2!AG$4,'[1]INTERNAL PARAMETERS-1'!$B$5:$J$44,7,FALSE)*ABSYLD2!$F107 + ABSYLD1!AG107*(1-VLOOKUP(ABSYLD2!AG$4,'[1]INTERNAL PARAMETERS-1'!$B$5:$J$44,5,FALSE))*VLOOKUP(ABSYLD2!AG$4,'[1]INTERNAL PARAMETERS-1'!$B$5:$J$44,9,FALSE)*ABSYLD2!$F107</f>
        <v>0</v>
      </c>
      <c r="AH107" s="47">
        <f>ABSYLD1!AH107*VLOOKUP(ABSYLD2!AH$4,'[1]INTERNAL PARAMETERS-1'!$B$5:$J$44,5,FALSE)*VLOOKUP(ABSYLD2!AH$4,'[1]INTERNAL PARAMETERS-1'!$B$5:$J$44,7,FALSE)*ABSYLD2!$F107 + ABSYLD1!AH107*(1-VLOOKUP(ABSYLD2!AH$4,'[1]INTERNAL PARAMETERS-1'!$B$5:$J$44,5,FALSE))*VLOOKUP(ABSYLD2!AH$4,'[1]INTERNAL PARAMETERS-1'!$B$5:$J$44,9,FALSE)*ABSYLD2!$F107</f>
        <v>0</v>
      </c>
      <c r="AI107" s="47">
        <f>ABSYLD1!AI107*VLOOKUP(ABSYLD2!AI$4,'[1]INTERNAL PARAMETERS-1'!$B$5:$J$44,5,FALSE)*VLOOKUP(ABSYLD2!AI$4,'[1]INTERNAL PARAMETERS-1'!$B$5:$J$44,7,FALSE)*ABSYLD2!$F107 + ABSYLD1!AI107*(1-VLOOKUP(ABSYLD2!AI$4,'[1]INTERNAL PARAMETERS-1'!$B$5:$J$44,5,FALSE))*VLOOKUP(ABSYLD2!AI$4,'[1]INTERNAL PARAMETERS-1'!$B$5:$J$44,9,FALSE)*ABSYLD2!$F107</f>
        <v>0</v>
      </c>
      <c r="AJ107" s="47">
        <f>ABSYLD1!AJ107*VLOOKUP(ABSYLD2!AJ$4,'[1]INTERNAL PARAMETERS-1'!$B$5:$J$44,5,FALSE)*VLOOKUP(ABSYLD2!AJ$4,'[1]INTERNAL PARAMETERS-1'!$B$5:$J$44,7,FALSE)*ABSYLD2!$F107 + ABSYLD1!AJ107*(1-VLOOKUP(ABSYLD2!AJ$4,'[1]INTERNAL PARAMETERS-1'!$B$5:$J$44,5,FALSE))*VLOOKUP(ABSYLD2!AJ$4,'[1]INTERNAL PARAMETERS-1'!$B$5:$J$44,9,FALSE)*ABSYLD2!$F107</f>
        <v>2.4231878737705776</v>
      </c>
      <c r="AK107" s="47">
        <f>ABSYLD1!AK107*VLOOKUP(ABSYLD2!AK$4,'[1]INTERNAL PARAMETERS-1'!$B$5:$J$44,5,FALSE)*VLOOKUP(ABSYLD2!AK$4,'[1]INTERNAL PARAMETERS-1'!$B$5:$J$44,7,FALSE)*ABSYLD2!$F107 + ABSYLD1!AK107*(1-VLOOKUP(ABSYLD2!AK$4,'[1]INTERNAL PARAMETERS-1'!$B$5:$J$44,5,FALSE))*VLOOKUP(ABSYLD2!AK$4,'[1]INTERNAL PARAMETERS-1'!$B$5:$J$44,9,FALSE)*ABSYLD2!$F107</f>
        <v>5.467705971584893</v>
      </c>
      <c r="AL107" s="47">
        <f>ABSYLD1!AL107*VLOOKUP(ABSYLD2!AL$4,'[1]INTERNAL PARAMETERS-1'!$B$5:$J$44,5,FALSE)*VLOOKUP(ABSYLD2!AL$4,'[1]INTERNAL PARAMETERS-1'!$B$5:$J$44,7,FALSE)*ABSYLD2!$F107 + ABSYLD1!AL107*(1-VLOOKUP(ABSYLD2!AL$4,'[1]INTERNAL PARAMETERS-1'!$B$5:$J$44,5,FALSE))*VLOOKUP(ABSYLD2!AL$4,'[1]INTERNAL PARAMETERS-1'!$B$5:$J$44,9,FALSE)*ABSYLD2!$F107</f>
        <v>0</v>
      </c>
      <c r="AM107" s="47">
        <f>ABSYLD1!AM107*VLOOKUP(ABSYLD2!AM$4,'[1]INTERNAL PARAMETERS-1'!$B$5:$J$44,5,FALSE)*VLOOKUP(ABSYLD2!AM$4,'[1]INTERNAL PARAMETERS-1'!$B$5:$J$44,7,FALSE)*ABSYLD2!$F107 + ABSYLD1!AM107*(1-VLOOKUP(ABSYLD2!AM$4,'[1]INTERNAL PARAMETERS-1'!$B$5:$J$44,5,FALSE))*VLOOKUP(ABSYLD2!AM$4,'[1]INTERNAL PARAMETERS-1'!$B$5:$J$44,9,FALSE)*ABSYLD2!$F107</f>
        <v>0</v>
      </c>
      <c r="AN107" s="47">
        <f>ABSYLD1!AN107*VLOOKUP(ABSYLD2!AN$4,'[1]INTERNAL PARAMETERS-1'!$B$5:$J$44,5,FALSE)*VLOOKUP(ABSYLD2!AN$4,'[1]INTERNAL PARAMETERS-1'!$B$5:$J$44,7,FALSE)*ABSYLD2!$F107 + ABSYLD1!AN107*(1-VLOOKUP(ABSYLD2!AN$4,'[1]INTERNAL PARAMETERS-1'!$B$5:$J$44,5,FALSE))*VLOOKUP(ABSYLD2!AN$4,'[1]INTERNAL PARAMETERS-1'!$B$5:$J$44,9,FALSE)*ABSYLD2!$F107</f>
        <v>0</v>
      </c>
      <c r="AO107" s="47">
        <f>ABSYLD1!AO107*VLOOKUP(ABSYLD2!AO$4,'[1]INTERNAL PARAMETERS-1'!$B$5:$J$44,5,FALSE)*VLOOKUP(ABSYLD2!AO$4,'[1]INTERNAL PARAMETERS-1'!$B$5:$J$44,7,FALSE)*ABSYLD2!$F107 + ABSYLD1!AO107*(1-VLOOKUP(ABSYLD2!AO$4,'[1]INTERNAL PARAMETERS-1'!$B$5:$J$44,5,FALSE))*VLOOKUP(ABSYLD2!AO$4,'[1]INTERNAL PARAMETERS-1'!$B$5:$J$44,9,FALSE)*ABSYLD2!$F107</f>
        <v>0</v>
      </c>
      <c r="AP107" s="47">
        <f>ABSYLD1!AP107*VLOOKUP(ABSYLD2!AP$4,'[1]INTERNAL PARAMETERS-1'!$B$5:$J$44,5,FALSE)*VLOOKUP(ABSYLD2!AP$4,'[1]INTERNAL PARAMETERS-1'!$B$5:$J$44,7,FALSE)*ABSYLD2!$F107 + ABSYLD1!AP107*(1-VLOOKUP(ABSYLD2!AP$4,'[1]INTERNAL PARAMETERS-1'!$B$5:$J$44,5,FALSE))*VLOOKUP(ABSYLD2!AP$4,'[1]INTERNAL PARAMETERS-1'!$B$5:$J$44,9,FALSE)*ABSYLD2!$F107</f>
        <v>0</v>
      </c>
      <c r="AQ107" s="47">
        <f>ABSYLD1!AQ107*VLOOKUP(ABSYLD2!AQ$4,'[1]INTERNAL PARAMETERS-1'!$B$5:$J$44,5,FALSE)*VLOOKUP(ABSYLD2!AQ$4,'[1]INTERNAL PARAMETERS-1'!$B$5:$J$44,7,FALSE)*ABSYLD2!$F107 + ABSYLD1!AQ107*(1-VLOOKUP(ABSYLD2!AQ$4,'[1]INTERNAL PARAMETERS-1'!$B$5:$J$44,5,FALSE))*VLOOKUP(ABSYLD2!AQ$4,'[1]INTERNAL PARAMETERS-1'!$B$5:$J$44,9,FALSE)*ABSYLD2!$F107</f>
        <v>0</v>
      </c>
      <c r="AR107" s="47">
        <f>ABSYLD1!AR107*VLOOKUP(ABSYLD2!AR$4,'[1]INTERNAL PARAMETERS-1'!$B$5:$J$44,5,FALSE)*VLOOKUP(ABSYLD2!AR$4,'[1]INTERNAL PARAMETERS-1'!$B$5:$J$44,7,FALSE)*ABSYLD2!$F107 + ABSYLD1!AR107*(1-VLOOKUP(ABSYLD2!AR$4,'[1]INTERNAL PARAMETERS-1'!$B$5:$J$44,5,FALSE))*VLOOKUP(ABSYLD2!AR$4,'[1]INTERNAL PARAMETERS-1'!$B$5:$J$44,9,FALSE)*ABSYLD2!$F107</f>
        <v>0</v>
      </c>
      <c r="AS107" s="47">
        <f>ABSYLD1!AS107*VLOOKUP(ABSYLD2!AS$4,'[1]INTERNAL PARAMETERS-1'!$B$5:$J$44,5,FALSE)*VLOOKUP(ABSYLD2!AS$4,'[1]INTERNAL PARAMETERS-1'!$B$5:$J$44,7,FALSE)*ABSYLD2!$F107 + ABSYLD1!AS107*(1-VLOOKUP(ABSYLD2!AS$4,'[1]INTERNAL PARAMETERS-1'!$B$5:$J$44,5,FALSE))*VLOOKUP(ABSYLD2!AS$4,'[1]INTERNAL PARAMETERS-1'!$B$5:$J$44,9,FALSE)*ABSYLD2!$F107</f>
        <v>0</v>
      </c>
      <c r="AT107" s="46">
        <f>ABSYLD1!AT107*VLOOKUP(ABSYLD2!AT$4,'[1]INTERNAL PARAMETERS-1'!$B$5:$J$44,5,FALSE)*VLOOKUP(ABSYLD2!AT$4,'[1]INTERNAL PARAMETERS-1'!$B$5:$J$44,7,FALSE)*ABSYLD2!$F107 + ABSYLD1!AT107*(1-VLOOKUP(ABSYLD2!AT$4,'[1]INTERNAL PARAMETERS-1'!$B$5:$J$44,5,FALSE))*VLOOKUP(ABSYLD2!AT$4,'[1]INTERNAL PARAMETERS-1'!$B$5:$J$44,9,FALSE)*ABSYLD2!$F107</f>
        <v>0</v>
      </c>
      <c r="AU107" s="48">
        <f>ABSYLD1!AU107*VLOOKUP(ABSYLD2!AU$4,'[1]INTERNAL PARAMETERS-1'!$B$5:$J$44,5,FALSE)*VLOOKUP(ABSYLD2!AU$4,'[1]INTERNAL PARAMETERS-1'!$B$5:$J$44,6,FALSE)*VLOOKUP(ABSYLD2!AU$4,'[1]INTERNAL PARAMETERS-1'!$B$5:$J$44,3,FALSE) + ABSYLD1!AU107*(1-VLOOKUP(ABSYLD2!AU$4,'[1]INTERNAL PARAMETERS-1'!$B$5:$J$44,5,FALSE))*VLOOKUP(ABSYLD2!AU$4,'[1]INTERNAL PARAMETERS-1'!$B$5:$J$44,8,FALSE)*VLOOKUP(ABSYLD2!AU$4,'[1]INTERNAL PARAMETERS-1'!$B$5:$J$44,3,FALSE)</f>
        <v>0</v>
      </c>
      <c r="AV107" s="47">
        <f>ABSYLD1!AV107*VLOOKUP(ABSYLD2!AV$4,'[1]INTERNAL PARAMETERS-1'!$B$5:$J$44,5,FALSE)*VLOOKUP(ABSYLD2!AV$4,'[1]INTERNAL PARAMETERS-1'!$B$5:$J$44,6,FALSE)*VLOOKUP(ABSYLD2!AV$4,'[1]INTERNAL PARAMETERS-1'!$B$5:$J$44,3,FALSE) + ABSYLD1!AV107*(1-VLOOKUP(ABSYLD2!AV$4,'[1]INTERNAL PARAMETERS-1'!$B$5:$J$44,5,FALSE))*VLOOKUP(ABSYLD2!AV$4,'[1]INTERNAL PARAMETERS-1'!$B$5:$J$44,8,FALSE)*VLOOKUP(ABSYLD2!AV$4,'[1]INTERNAL PARAMETERS-1'!$B$5:$J$44,3,FALSE)</f>
        <v>0</v>
      </c>
      <c r="AW107" s="47">
        <f>ABSYLD1!AW107*VLOOKUP(ABSYLD2!AW$4,'[1]INTERNAL PARAMETERS-1'!$B$5:$J$44,5,FALSE)*VLOOKUP(ABSYLD2!AW$4,'[1]INTERNAL PARAMETERS-1'!$B$5:$J$44,6,FALSE)*VLOOKUP(ABSYLD2!AW$4,'[1]INTERNAL PARAMETERS-1'!$B$5:$J$44,3,FALSE) + ABSYLD1!AW107*(1-VLOOKUP(ABSYLD2!AW$4,'[1]INTERNAL PARAMETERS-1'!$B$5:$J$44,5,FALSE))*VLOOKUP(ABSYLD2!AW$4,'[1]INTERNAL PARAMETERS-1'!$B$5:$J$44,8,FALSE)*VLOOKUP(ABSYLD2!AW$4,'[1]INTERNAL PARAMETERS-1'!$B$5:$J$44,3,FALSE)</f>
        <v>18.363732073538163</v>
      </c>
      <c r="AX107" s="47">
        <f>ABSYLD1!AX107*VLOOKUP(ABSYLD2!AX$4,'[1]INTERNAL PARAMETERS-1'!$B$5:$J$44,5,FALSE)*VLOOKUP(ABSYLD2!AX$4,'[1]INTERNAL PARAMETERS-1'!$B$5:$J$44,6,FALSE)*VLOOKUP(ABSYLD2!AX$4,'[1]INTERNAL PARAMETERS-1'!$B$5:$J$44,3,FALSE) + ABSYLD1!AX107*(1-VLOOKUP(ABSYLD2!AX$4,'[1]INTERNAL PARAMETERS-1'!$B$5:$J$44,5,FALSE))*VLOOKUP(ABSYLD2!AX$4,'[1]INTERNAL PARAMETERS-1'!$B$5:$J$44,8,FALSE)*VLOOKUP(ABSYLD2!AX$4,'[1]INTERNAL PARAMETERS-1'!$B$5:$J$44,3,FALSE)</f>
        <v>0</v>
      </c>
      <c r="AY107" s="47">
        <f>ABSYLD1!AY107*VLOOKUP(ABSYLD2!AY$4,'[1]INTERNAL PARAMETERS-1'!$B$5:$J$44,5,FALSE)*VLOOKUP(ABSYLD2!AY$4,'[1]INTERNAL PARAMETERS-1'!$B$5:$J$44,6,FALSE)*VLOOKUP(ABSYLD2!AY$4,'[1]INTERNAL PARAMETERS-1'!$B$5:$J$44,3,FALSE) + ABSYLD1!AY107*(1-VLOOKUP(ABSYLD2!AY$4,'[1]INTERNAL PARAMETERS-1'!$B$5:$J$44,5,FALSE))*VLOOKUP(ABSYLD2!AY$4,'[1]INTERNAL PARAMETERS-1'!$B$5:$J$44,8,FALSE)*VLOOKUP(ABSYLD2!AY$4,'[1]INTERNAL PARAMETERS-1'!$B$5:$J$44,3,FALSE)</f>
        <v>0</v>
      </c>
      <c r="AZ107" s="47">
        <f>ABSYLD1!AZ107*VLOOKUP(ABSYLD2!AZ$4,'[1]INTERNAL PARAMETERS-1'!$B$5:$J$44,5,FALSE)*VLOOKUP(ABSYLD2!AZ$4,'[1]INTERNAL PARAMETERS-1'!$B$5:$J$44,6,FALSE)*VLOOKUP(ABSYLD2!AZ$4,'[1]INTERNAL PARAMETERS-1'!$B$5:$J$44,3,FALSE) + ABSYLD1!AZ107*(1-VLOOKUP(ABSYLD2!AZ$4,'[1]INTERNAL PARAMETERS-1'!$B$5:$J$44,5,FALSE))*VLOOKUP(ABSYLD2!AZ$4,'[1]INTERNAL PARAMETERS-1'!$B$5:$J$44,8,FALSE)*VLOOKUP(ABSYLD2!AZ$4,'[1]INTERNAL PARAMETERS-1'!$B$5:$J$44,3,FALSE)</f>
        <v>0</v>
      </c>
      <c r="BA107" s="47">
        <f>ABSYLD1!BA107*VLOOKUP(ABSYLD2!BA$4,'[1]INTERNAL PARAMETERS-1'!$B$5:$J$44,5,FALSE)*VLOOKUP(ABSYLD2!BA$4,'[1]INTERNAL PARAMETERS-1'!$B$5:$J$44,6,FALSE)*VLOOKUP(ABSYLD2!BA$4,'[1]INTERNAL PARAMETERS-1'!$B$5:$J$44,3,FALSE) + ABSYLD1!BA107*(1-VLOOKUP(ABSYLD2!BA$4,'[1]INTERNAL PARAMETERS-1'!$B$5:$J$44,5,FALSE))*VLOOKUP(ABSYLD2!BA$4,'[1]INTERNAL PARAMETERS-1'!$B$5:$J$44,8,FALSE)*VLOOKUP(ABSYLD2!BA$4,'[1]INTERNAL PARAMETERS-1'!$B$5:$J$44,3,FALSE)</f>
        <v>16.39454593071202</v>
      </c>
      <c r="BB107" s="47">
        <f>ABSYLD1!BB107*VLOOKUP(ABSYLD2!BB$4,'[1]INTERNAL PARAMETERS-1'!$B$5:$J$44,5,FALSE)*VLOOKUP(ABSYLD2!BB$4,'[1]INTERNAL PARAMETERS-1'!$B$5:$J$44,6,FALSE)*VLOOKUP(ABSYLD2!BB$4,'[1]INTERNAL PARAMETERS-1'!$B$5:$J$44,3,FALSE) + ABSYLD1!BB107*(1-VLOOKUP(ABSYLD2!BB$4,'[1]INTERNAL PARAMETERS-1'!$B$5:$J$44,5,FALSE))*VLOOKUP(ABSYLD2!BB$4,'[1]INTERNAL PARAMETERS-1'!$B$5:$J$44,8,FALSE)*VLOOKUP(ABSYLD2!BB$4,'[1]INTERNAL PARAMETERS-1'!$B$5:$J$44,3,FALSE)</f>
        <v>2.7211317755255089</v>
      </c>
      <c r="BC107" s="47">
        <f>ABSYLD1!BC107*VLOOKUP(ABSYLD2!BC$4,'[1]INTERNAL PARAMETERS-1'!$B$5:$J$44,5,FALSE)*VLOOKUP(ABSYLD2!BC$4,'[1]INTERNAL PARAMETERS-1'!$B$5:$J$44,6,FALSE)*VLOOKUP(ABSYLD2!BC$4,'[1]INTERNAL PARAMETERS-1'!$B$5:$J$44,3,FALSE) + ABSYLD1!BC107*(1-VLOOKUP(ABSYLD2!BC$4,'[1]INTERNAL PARAMETERS-1'!$B$5:$J$44,5,FALSE))*VLOOKUP(ABSYLD2!BC$4,'[1]INTERNAL PARAMETERS-1'!$B$5:$J$44,8,FALSE)*VLOOKUP(ABSYLD2!BC$4,'[1]INTERNAL PARAMETERS-1'!$B$5:$J$44,3,FALSE)</f>
        <v>8.4533771335203447</v>
      </c>
      <c r="BD107" s="47">
        <f>ABSYLD1!BD107*VLOOKUP(ABSYLD2!BD$4,'[1]INTERNAL PARAMETERS-1'!$B$5:$J$44,5,FALSE)*VLOOKUP(ABSYLD2!BD$4,'[1]INTERNAL PARAMETERS-1'!$B$5:$J$44,6,FALSE)*VLOOKUP(ABSYLD2!BD$4,'[1]INTERNAL PARAMETERS-1'!$B$5:$J$44,3,FALSE) + ABSYLD1!BD107*(1-VLOOKUP(ABSYLD2!BD$4,'[1]INTERNAL PARAMETERS-1'!$B$5:$J$44,5,FALSE))*VLOOKUP(ABSYLD2!BD$4,'[1]INTERNAL PARAMETERS-1'!$B$5:$J$44,8,FALSE)*VLOOKUP(ABSYLD2!BD$4,'[1]INTERNAL PARAMETERS-1'!$B$5:$J$44,3,FALSE)</f>
        <v>1.9800691954301091</v>
      </c>
      <c r="BE107" s="47">
        <f>ABSYLD1!BE107*VLOOKUP(ABSYLD2!BE$4,'[1]INTERNAL PARAMETERS-1'!$B$5:$J$44,5,FALSE)*VLOOKUP(ABSYLD2!BE$4,'[1]INTERNAL PARAMETERS-1'!$B$5:$J$44,6,FALSE)*VLOOKUP(ABSYLD2!BE$4,'[1]INTERNAL PARAMETERS-1'!$B$5:$J$44,3,FALSE) + ABSYLD1!BE107*(1-VLOOKUP(ABSYLD2!BE$4,'[1]INTERNAL PARAMETERS-1'!$B$5:$J$44,5,FALSE))*VLOOKUP(ABSYLD2!BE$4,'[1]INTERNAL PARAMETERS-1'!$B$5:$J$44,8,FALSE)*VLOOKUP(ABSYLD2!BE$4,'[1]INTERNAL PARAMETERS-1'!$B$5:$J$44,3,FALSE)</f>
        <v>10.765950255539686</v>
      </c>
      <c r="BF107" s="47">
        <f>ABSYLD1!BF107*VLOOKUP(ABSYLD2!BF$4,'[1]INTERNAL PARAMETERS-1'!$B$5:$J$44,5,FALSE)*VLOOKUP(ABSYLD2!BF$4,'[1]INTERNAL PARAMETERS-1'!$B$5:$J$44,6,FALSE)*VLOOKUP(ABSYLD2!BF$4,'[1]INTERNAL PARAMETERS-1'!$B$5:$J$44,3,FALSE) + ABSYLD1!BF107*(1-VLOOKUP(ABSYLD2!BF$4,'[1]INTERNAL PARAMETERS-1'!$B$5:$J$44,5,FALSE))*VLOOKUP(ABSYLD2!BF$4,'[1]INTERNAL PARAMETERS-1'!$B$5:$J$44,8,FALSE)*VLOOKUP(ABSYLD2!BF$4,'[1]INTERNAL PARAMETERS-1'!$B$5:$J$44,3,FALSE)</f>
        <v>0</v>
      </c>
      <c r="BG107" s="47">
        <f>ABSYLD1!BG107*VLOOKUP(ABSYLD2!BG$4,'[1]INTERNAL PARAMETERS-1'!$B$5:$J$44,5,FALSE)*VLOOKUP(ABSYLD2!BG$4,'[1]INTERNAL PARAMETERS-1'!$B$5:$J$44,6,FALSE)*VLOOKUP(ABSYLD2!BG$4,'[1]INTERNAL PARAMETERS-1'!$B$5:$J$44,3,FALSE) + ABSYLD1!BG107*(1-VLOOKUP(ABSYLD2!BG$4,'[1]INTERNAL PARAMETERS-1'!$B$5:$J$44,5,FALSE))*VLOOKUP(ABSYLD2!BG$4,'[1]INTERNAL PARAMETERS-1'!$B$5:$J$44,8,FALSE)*VLOOKUP(ABSYLD2!BG$4,'[1]INTERNAL PARAMETERS-1'!$B$5:$J$44,3,FALSE)</f>
        <v>2.4412003357654148</v>
      </c>
      <c r="BH107" s="47">
        <f>ABSYLD1!BH107*VLOOKUP(ABSYLD2!BH$4,'[1]INTERNAL PARAMETERS-1'!$B$5:$J$44,5,FALSE)*VLOOKUP(ABSYLD2!BH$4,'[1]INTERNAL PARAMETERS-1'!$B$5:$J$44,6,FALSE)*VLOOKUP(ABSYLD2!BH$4,'[1]INTERNAL PARAMETERS-1'!$B$5:$J$44,3,FALSE) + ABSYLD1!BH107*(1-VLOOKUP(ABSYLD2!BH$4,'[1]INTERNAL PARAMETERS-1'!$B$5:$J$44,5,FALSE))*VLOOKUP(ABSYLD2!BH$4,'[1]INTERNAL PARAMETERS-1'!$B$5:$J$44,8,FALSE)*VLOOKUP(ABSYLD2!BH$4,'[1]INTERNAL PARAMETERS-1'!$B$5:$J$44,3,FALSE)</f>
        <v>6.7944419030934412E-3</v>
      </c>
      <c r="BI107" s="47">
        <f>ABSYLD1!BI107*VLOOKUP(ABSYLD2!BI$4,'[1]INTERNAL PARAMETERS-1'!$B$5:$J$44,5,FALSE)*VLOOKUP(ABSYLD2!BI$4,'[1]INTERNAL PARAMETERS-1'!$B$5:$J$44,6,FALSE)*VLOOKUP(ABSYLD2!BI$4,'[1]INTERNAL PARAMETERS-1'!$B$5:$J$44,3,FALSE) + ABSYLD1!BI107*(1-VLOOKUP(ABSYLD2!BI$4,'[1]INTERNAL PARAMETERS-1'!$B$5:$J$44,5,FALSE))*VLOOKUP(ABSYLD2!BI$4,'[1]INTERNAL PARAMETERS-1'!$B$5:$J$44,8,FALSE)*VLOOKUP(ABSYLD2!BI$4,'[1]INTERNAL PARAMETERS-1'!$B$5:$J$44,3,FALSE)</f>
        <v>0</v>
      </c>
      <c r="BJ107" s="47">
        <f>ABSYLD1!BJ107*VLOOKUP(ABSYLD2!BJ$4,'[1]INTERNAL PARAMETERS-1'!$B$5:$J$44,5,FALSE)*VLOOKUP(ABSYLD2!BJ$4,'[1]INTERNAL PARAMETERS-1'!$B$5:$J$44,6,FALSE)*VLOOKUP(ABSYLD2!BJ$4,'[1]INTERNAL PARAMETERS-1'!$B$5:$J$44,3,FALSE) + ABSYLD1!BJ107*(1-VLOOKUP(ABSYLD2!BJ$4,'[1]INTERNAL PARAMETERS-1'!$B$5:$J$44,5,FALSE))*VLOOKUP(ABSYLD2!BJ$4,'[1]INTERNAL PARAMETERS-1'!$B$5:$J$44,8,FALSE)*VLOOKUP(ABSYLD2!BJ$4,'[1]INTERNAL PARAMETERS-1'!$B$5:$J$44,3,FALSE)</f>
        <v>0.86183623926566533</v>
      </c>
      <c r="BK107" s="47">
        <f>ABSYLD1!BK107*VLOOKUP(ABSYLD2!BK$4,'[1]INTERNAL PARAMETERS-1'!$B$5:$J$44,5,FALSE)*VLOOKUP(ABSYLD2!BK$4,'[1]INTERNAL PARAMETERS-1'!$B$5:$J$44,6,FALSE)*VLOOKUP(ABSYLD2!BK$4,'[1]INTERNAL PARAMETERS-1'!$B$5:$J$44,3,FALSE) + ABSYLD1!BK107*(1-VLOOKUP(ABSYLD2!BK$4,'[1]INTERNAL PARAMETERS-1'!$B$5:$J$44,5,FALSE))*VLOOKUP(ABSYLD2!BK$4,'[1]INTERNAL PARAMETERS-1'!$B$5:$J$44,8,FALSE)*VLOOKUP(ABSYLD2!BK$4,'[1]INTERNAL PARAMETERS-1'!$B$5:$J$44,3,FALSE)</f>
        <v>1.0932935043442999</v>
      </c>
      <c r="BL107" s="47">
        <f>ABSYLD1!BL107*VLOOKUP(ABSYLD2!BL$4,'[1]INTERNAL PARAMETERS-1'!$B$5:$J$44,5,FALSE)*VLOOKUP(ABSYLD2!BL$4,'[1]INTERNAL PARAMETERS-1'!$B$5:$J$44,6,FALSE)*VLOOKUP(ABSYLD2!BL$4,'[1]INTERNAL PARAMETERS-1'!$B$5:$J$44,3,FALSE) + ABSYLD1!BL107*(1-VLOOKUP(ABSYLD2!BL$4,'[1]INTERNAL PARAMETERS-1'!$B$5:$J$44,5,FALSE))*VLOOKUP(ABSYLD2!BL$4,'[1]INTERNAL PARAMETERS-1'!$B$5:$J$44,8,FALSE)*VLOOKUP(ABSYLD2!BL$4,'[1]INTERNAL PARAMETERS-1'!$B$5:$J$44,3,FALSE)</f>
        <v>4.8618566810724104</v>
      </c>
      <c r="BM107" s="47">
        <f>ABSYLD1!BM107*VLOOKUP(ABSYLD2!BM$4,'[1]INTERNAL PARAMETERS-1'!$B$5:$J$44,5,FALSE)*VLOOKUP(ABSYLD2!BM$4,'[1]INTERNAL PARAMETERS-1'!$B$5:$J$44,6,FALSE)*VLOOKUP(ABSYLD2!BM$4,'[1]INTERNAL PARAMETERS-1'!$B$5:$J$44,3,FALSE) + ABSYLD1!BM107*(1-VLOOKUP(ABSYLD2!BM$4,'[1]INTERNAL PARAMETERS-1'!$B$5:$J$44,5,FALSE))*VLOOKUP(ABSYLD2!BM$4,'[1]INTERNAL PARAMETERS-1'!$B$5:$J$44,8,FALSE)*VLOOKUP(ABSYLD2!BM$4,'[1]INTERNAL PARAMETERS-1'!$B$5:$J$44,3,FALSE)</f>
        <v>2.9952895670707753</v>
      </c>
      <c r="BN107" s="47">
        <f>ABSYLD1!BN107*VLOOKUP(ABSYLD2!BN$4,'[1]INTERNAL PARAMETERS-1'!$B$5:$J$44,5,FALSE)*VLOOKUP(ABSYLD2!BN$4,'[1]INTERNAL PARAMETERS-1'!$B$5:$J$44,6,FALSE)*VLOOKUP(ABSYLD2!BN$4,'[1]INTERNAL PARAMETERS-1'!$B$5:$J$44,3,FALSE) + ABSYLD1!BN107*(1-VLOOKUP(ABSYLD2!BN$4,'[1]INTERNAL PARAMETERS-1'!$B$5:$J$44,5,FALSE))*VLOOKUP(ABSYLD2!BN$4,'[1]INTERNAL PARAMETERS-1'!$B$5:$J$44,8,FALSE)*VLOOKUP(ABSYLD2!BN$4,'[1]INTERNAL PARAMETERS-1'!$B$5:$J$44,3,FALSE)</f>
        <v>1.7005580042063582</v>
      </c>
      <c r="BO107" s="47">
        <f>ABSYLD1!BO107*VLOOKUP(ABSYLD2!BO$4,'[1]INTERNAL PARAMETERS-1'!$B$5:$J$44,5,FALSE)*VLOOKUP(ABSYLD2!BO$4,'[1]INTERNAL PARAMETERS-1'!$B$5:$J$44,6,FALSE)*VLOOKUP(ABSYLD2!BO$4,'[1]INTERNAL PARAMETERS-1'!$B$5:$J$44,3,FALSE) + ABSYLD1!BO107*(1-VLOOKUP(ABSYLD2!BO$4,'[1]INTERNAL PARAMETERS-1'!$B$5:$J$44,5,FALSE))*VLOOKUP(ABSYLD2!BO$4,'[1]INTERNAL PARAMETERS-1'!$B$5:$J$44,8,FALSE)*VLOOKUP(ABSYLD2!BO$4,'[1]INTERNAL PARAMETERS-1'!$B$5:$J$44,3,FALSE)</f>
        <v>1.7120218773761864</v>
      </c>
      <c r="BP107" s="47">
        <f>ABSYLD1!BP107*VLOOKUP(ABSYLD2!BP$4,'[1]INTERNAL PARAMETERS-1'!$B$5:$J$44,5,FALSE)*VLOOKUP(ABSYLD2!BP$4,'[1]INTERNAL PARAMETERS-1'!$B$5:$J$44,6,FALSE)*VLOOKUP(ABSYLD2!BP$4,'[1]INTERNAL PARAMETERS-1'!$B$5:$J$44,3,FALSE) + ABSYLD1!BP107*(1-VLOOKUP(ABSYLD2!BP$4,'[1]INTERNAL PARAMETERS-1'!$B$5:$J$44,5,FALSE))*VLOOKUP(ABSYLD2!BP$4,'[1]INTERNAL PARAMETERS-1'!$B$5:$J$44,8,FALSE)*VLOOKUP(ABSYLD2!BP$4,'[1]INTERNAL PARAMETERS-1'!$B$5:$J$44,3,FALSE)</f>
        <v>8.1489416213261487E-2</v>
      </c>
      <c r="BQ107" s="47">
        <f>ABSYLD1!BQ107*VLOOKUP(ABSYLD2!BQ$4,'[1]INTERNAL PARAMETERS-1'!$B$5:$J$44,5,FALSE)*VLOOKUP(ABSYLD2!BQ$4,'[1]INTERNAL PARAMETERS-1'!$B$5:$J$44,6,FALSE)*VLOOKUP(ABSYLD2!BQ$4,'[1]INTERNAL PARAMETERS-1'!$B$5:$J$44,3,FALSE) + ABSYLD1!BQ107*(1-VLOOKUP(ABSYLD2!BQ$4,'[1]INTERNAL PARAMETERS-1'!$B$5:$J$44,5,FALSE))*VLOOKUP(ABSYLD2!BQ$4,'[1]INTERNAL PARAMETERS-1'!$B$5:$J$44,8,FALSE)*VLOOKUP(ABSYLD2!BQ$4,'[1]INTERNAL PARAMETERS-1'!$B$5:$J$44,3,FALSE)</f>
        <v>6.415288783086206</v>
      </c>
      <c r="BR107" s="47">
        <f>ABSYLD1!BR107*VLOOKUP(ABSYLD2!BR$4,'[1]INTERNAL PARAMETERS-1'!$B$5:$J$44,5,FALSE)*VLOOKUP(ABSYLD2!BR$4,'[1]INTERNAL PARAMETERS-1'!$B$5:$J$44,6,FALSE)*VLOOKUP(ABSYLD2!BR$4,'[1]INTERNAL PARAMETERS-1'!$B$5:$J$44,3,FALSE) + ABSYLD1!BR107*(1-VLOOKUP(ABSYLD2!BR$4,'[1]INTERNAL PARAMETERS-1'!$B$5:$J$44,5,FALSE))*VLOOKUP(ABSYLD2!BR$4,'[1]INTERNAL PARAMETERS-1'!$B$5:$J$44,8,FALSE)*VLOOKUP(ABSYLD2!BR$4,'[1]INTERNAL PARAMETERS-1'!$B$5:$J$44,3,FALSE)</f>
        <v>0.10550326724462017</v>
      </c>
      <c r="BS107" s="47">
        <f>ABSYLD1!BS107*VLOOKUP(ABSYLD2!BS$4,'[1]INTERNAL PARAMETERS-1'!$B$5:$J$44,5,FALSE)*VLOOKUP(ABSYLD2!BS$4,'[1]INTERNAL PARAMETERS-1'!$B$5:$J$44,6,FALSE)*VLOOKUP(ABSYLD2!BS$4,'[1]INTERNAL PARAMETERS-1'!$B$5:$J$44,3,FALSE) + ABSYLD1!BS107*(1-VLOOKUP(ABSYLD2!BS$4,'[1]INTERNAL PARAMETERS-1'!$B$5:$J$44,5,FALSE))*VLOOKUP(ABSYLD2!BS$4,'[1]INTERNAL PARAMETERS-1'!$B$5:$J$44,8,FALSE)*VLOOKUP(ABSYLD2!BS$4,'[1]INTERNAL PARAMETERS-1'!$B$5:$J$44,3,FALSE)</f>
        <v>6.824005081656993E-3</v>
      </c>
      <c r="BT107" s="47">
        <f>ABSYLD1!BT107*VLOOKUP(ABSYLD2!BT$4,'[1]INTERNAL PARAMETERS-1'!$B$5:$J$44,5,FALSE)*VLOOKUP(ABSYLD2!BT$4,'[1]INTERNAL PARAMETERS-1'!$B$5:$J$44,6,FALSE)*VLOOKUP(ABSYLD2!BT$4,'[1]INTERNAL PARAMETERS-1'!$B$5:$J$44,3,FALSE) + ABSYLD1!BT107*(1-VLOOKUP(ABSYLD2!BT$4,'[1]INTERNAL PARAMETERS-1'!$B$5:$J$44,5,FALSE))*VLOOKUP(ABSYLD2!BT$4,'[1]INTERNAL PARAMETERS-1'!$B$5:$J$44,8,FALSE)*VLOOKUP(ABSYLD2!BT$4,'[1]INTERNAL PARAMETERS-1'!$B$5:$J$44,3,FALSE)</f>
        <v>0</v>
      </c>
      <c r="BU107" s="47">
        <f>ABSYLD1!BU107*VLOOKUP(ABSYLD2!BU$4,'[1]INTERNAL PARAMETERS-1'!$B$5:$J$44,5,FALSE)*VLOOKUP(ABSYLD2!BU$4,'[1]INTERNAL PARAMETERS-1'!$B$5:$J$44,6,FALSE)*VLOOKUP(ABSYLD2!BU$4,'[1]INTERNAL PARAMETERS-1'!$B$5:$J$44,3,FALSE) + ABSYLD1!BU107*(1-VLOOKUP(ABSYLD2!BU$4,'[1]INTERNAL PARAMETERS-1'!$B$5:$J$44,5,FALSE))*VLOOKUP(ABSYLD2!BU$4,'[1]INTERNAL PARAMETERS-1'!$B$5:$J$44,8,FALSE)*VLOOKUP(ABSYLD2!BU$4,'[1]INTERNAL PARAMETERS-1'!$B$5:$J$44,3,FALSE)</f>
        <v>0</v>
      </c>
      <c r="BV107" s="47">
        <f>ABSYLD1!BV107*VLOOKUP(ABSYLD2!BV$4,'[1]INTERNAL PARAMETERS-1'!$B$5:$J$44,5,FALSE)*VLOOKUP(ABSYLD2!BV$4,'[1]INTERNAL PARAMETERS-1'!$B$5:$J$44,6,FALSE)*VLOOKUP(ABSYLD2!BV$4,'[1]INTERNAL PARAMETERS-1'!$B$5:$J$44,3,FALSE) + ABSYLD1!BV107*(1-VLOOKUP(ABSYLD2!BV$4,'[1]INTERNAL PARAMETERS-1'!$B$5:$J$44,5,FALSE))*VLOOKUP(ABSYLD2!BV$4,'[1]INTERNAL PARAMETERS-1'!$B$5:$J$44,8,FALSE)*VLOOKUP(ABSYLD2!BV$4,'[1]INTERNAL PARAMETERS-1'!$B$5:$J$44,3,FALSE)</f>
        <v>0</v>
      </c>
      <c r="BW107" s="47">
        <f>ABSYLD1!BW107*VLOOKUP(ABSYLD2!BW$4,'[1]INTERNAL PARAMETERS-1'!$B$5:$J$44,5,FALSE)*VLOOKUP(ABSYLD2!BW$4,'[1]INTERNAL PARAMETERS-1'!$B$5:$J$44,6,FALSE)*VLOOKUP(ABSYLD2!BW$4,'[1]INTERNAL PARAMETERS-1'!$B$5:$J$44,3,FALSE) + ABSYLD1!BW107*(1-VLOOKUP(ABSYLD2!BW$4,'[1]INTERNAL PARAMETERS-1'!$B$5:$J$44,5,FALSE))*VLOOKUP(ABSYLD2!BW$4,'[1]INTERNAL PARAMETERS-1'!$B$5:$J$44,8,FALSE)*VLOOKUP(ABSYLD2!BW$4,'[1]INTERNAL PARAMETERS-1'!$B$5:$J$44,3,FALSE)</f>
        <v>0</v>
      </c>
      <c r="BX107" s="47">
        <f>ABSYLD1!BX107*VLOOKUP(ABSYLD2!BX$4,'[1]INTERNAL PARAMETERS-1'!$B$5:$J$44,5,FALSE)*VLOOKUP(ABSYLD2!BX$4,'[1]INTERNAL PARAMETERS-1'!$B$5:$J$44,6,FALSE)*VLOOKUP(ABSYLD2!BX$4,'[1]INTERNAL PARAMETERS-1'!$B$5:$J$44,3,FALSE) + ABSYLD1!BX107*(1-VLOOKUP(ABSYLD2!BX$4,'[1]INTERNAL PARAMETERS-1'!$B$5:$J$44,5,FALSE))*VLOOKUP(ABSYLD2!BX$4,'[1]INTERNAL PARAMETERS-1'!$B$5:$J$44,8,FALSE)*VLOOKUP(ABSYLD2!BX$4,'[1]INTERNAL PARAMETERS-1'!$B$5:$J$44,3,FALSE)</f>
        <v>0</v>
      </c>
      <c r="BY107" s="47">
        <f>ABSYLD1!BY107*VLOOKUP(ABSYLD2!BY$4,'[1]INTERNAL PARAMETERS-1'!$B$5:$J$44,5,FALSE)*VLOOKUP(ABSYLD2!BY$4,'[1]INTERNAL PARAMETERS-1'!$B$5:$J$44,6,FALSE)*VLOOKUP(ABSYLD2!BY$4,'[1]INTERNAL PARAMETERS-1'!$B$5:$J$44,3,FALSE) + ABSYLD1!BY107*(1-VLOOKUP(ABSYLD2!BY$4,'[1]INTERNAL PARAMETERS-1'!$B$5:$J$44,5,FALSE))*VLOOKUP(ABSYLD2!BY$4,'[1]INTERNAL PARAMETERS-1'!$B$5:$J$44,8,FALSE)*VLOOKUP(ABSYLD2!BY$4,'[1]INTERNAL PARAMETERS-1'!$B$5:$J$44,3,FALSE)</f>
        <v>0</v>
      </c>
      <c r="BZ107" s="47">
        <f>ABSYLD1!BZ107*VLOOKUP(ABSYLD2!BZ$4,'[1]INTERNAL PARAMETERS-1'!$B$5:$J$44,5,FALSE)*VLOOKUP(ABSYLD2!BZ$4,'[1]INTERNAL PARAMETERS-1'!$B$5:$J$44,6,FALSE)*VLOOKUP(ABSYLD2!BZ$4,'[1]INTERNAL PARAMETERS-1'!$B$5:$J$44,3,FALSE) + ABSYLD1!BZ107*(1-VLOOKUP(ABSYLD2!BZ$4,'[1]INTERNAL PARAMETERS-1'!$B$5:$J$44,5,FALSE))*VLOOKUP(ABSYLD2!BZ$4,'[1]INTERNAL PARAMETERS-1'!$B$5:$J$44,8,FALSE)*VLOOKUP(ABSYLD2!BZ$4,'[1]INTERNAL PARAMETERS-1'!$B$5:$J$44,3,FALSE)</f>
        <v>5.3685812016821882E-3</v>
      </c>
      <c r="CA107" s="47">
        <f>ABSYLD1!CA107*VLOOKUP(ABSYLD2!CA$4,'[1]INTERNAL PARAMETERS-1'!$B$5:$J$44,5,FALSE)*VLOOKUP(ABSYLD2!CA$4,'[1]INTERNAL PARAMETERS-1'!$B$5:$J$44,6,FALSE)*VLOOKUP(ABSYLD2!CA$4,'[1]INTERNAL PARAMETERS-1'!$B$5:$J$44,3,FALSE) + ABSYLD1!CA107*(1-VLOOKUP(ABSYLD2!CA$4,'[1]INTERNAL PARAMETERS-1'!$B$5:$J$44,5,FALSE))*VLOOKUP(ABSYLD2!CA$4,'[1]INTERNAL PARAMETERS-1'!$B$5:$J$44,8,FALSE)*VLOOKUP(ABSYLD2!CA$4,'[1]INTERNAL PARAMETERS-1'!$B$5:$J$44,3,FALSE)</f>
        <v>0</v>
      </c>
      <c r="CB107" s="47">
        <f>ABSYLD1!CB107*VLOOKUP(ABSYLD2!CB$4,'[1]INTERNAL PARAMETERS-1'!$B$5:$J$44,5,FALSE)*VLOOKUP(ABSYLD2!CB$4,'[1]INTERNAL PARAMETERS-1'!$B$5:$J$44,6,FALSE)*VLOOKUP(ABSYLD2!CB$4,'[1]INTERNAL PARAMETERS-1'!$B$5:$J$44,3,FALSE) + ABSYLD1!CB107*(1-VLOOKUP(ABSYLD2!CB$4,'[1]INTERNAL PARAMETERS-1'!$B$5:$J$44,5,FALSE))*VLOOKUP(ABSYLD2!CB$4,'[1]INTERNAL PARAMETERS-1'!$B$5:$J$44,8,FALSE)*VLOOKUP(ABSYLD2!CB$4,'[1]INTERNAL PARAMETERS-1'!$B$5:$J$44,3,FALSE)</f>
        <v>0</v>
      </c>
      <c r="CC107" s="47">
        <f>ABSYLD1!CC107*VLOOKUP(ABSYLD2!CC$4,'[1]INTERNAL PARAMETERS-1'!$B$5:$J$44,5,FALSE)*VLOOKUP(ABSYLD2!CC$4,'[1]INTERNAL PARAMETERS-1'!$B$5:$J$44,6,FALSE)*VLOOKUP(ABSYLD2!CC$4,'[1]INTERNAL PARAMETERS-1'!$B$5:$J$44,3,FALSE) + ABSYLD1!CC107*(1-VLOOKUP(ABSYLD2!CC$4,'[1]INTERNAL PARAMETERS-1'!$B$5:$J$44,5,FALSE))*VLOOKUP(ABSYLD2!CC$4,'[1]INTERNAL PARAMETERS-1'!$B$5:$J$44,8,FALSE)*VLOOKUP(ABSYLD2!CC$4,'[1]INTERNAL PARAMETERS-1'!$B$5:$J$44,3,FALSE)</f>
        <v>2.6843572399662605E-2</v>
      </c>
      <c r="CD107" s="47">
        <f>ABSYLD1!CD107*VLOOKUP(ABSYLD2!CD$4,'[1]INTERNAL PARAMETERS-1'!$B$5:$J$44,5,FALSE)*VLOOKUP(ABSYLD2!CD$4,'[1]INTERNAL PARAMETERS-1'!$B$5:$J$44,6,FALSE)*VLOOKUP(ABSYLD2!CD$4,'[1]INTERNAL PARAMETERS-1'!$B$5:$J$44,3,FALSE) + ABSYLD1!CD107*(1-VLOOKUP(ABSYLD2!CD$4,'[1]INTERNAL PARAMETERS-1'!$B$5:$J$44,5,FALSE))*VLOOKUP(ABSYLD2!CD$4,'[1]INTERNAL PARAMETERS-1'!$B$5:$J$44,8,FALSE)*VLOOKUP(ABSYLD2!CD$4,'[1]INTERNAL PARAMETERS-1'!$B$5:$J$44,3,FALSE)</f>
        <v>4.3620805149451734E-2</v>
      </c>
      <c r="CE107" s="47">
        <f>ABSYLD1!CE107*VLOOKUP(ABSYLD2!CE$4,'[1]INTERNAL PARAMETERS-1'!$B$5:$J$44,5,FALSE)*VLOOKUP(ABSYLD2!CE$4,'[1]INTERNAL PARAMETERS-1'!$B$5:$J$44,6,FALSE)*VLOOKUP(ABSYLD2!CE$4,'[1]INTERNAL PARAMETERS-1'!$B$5:$J$44,3,FALSE) + ABSYLD1!CE107*(1-VLOOKUP(ABSYLD2!CE$4,'[1]INTERNAL PARAMETERS-1'!$B$5:$J$44,5,FALSE))*VLOOKUP(ABSYLD2!CE$4,'[1]INTERNAL PARAMETERS-1'!$B$5:$J$44,8,FALSE)*VLOOKUP(ABSYLD2!CE$4,'[1]INTERNAL PARAMETERS-1'!$B$5:$J$44,3,FALSE)</f>
        <v>0.18560412916338148</v>
      </c>
      <c r="CF107" s="47">
        <f>ABSYLD1!CF107*VLOOKUP(ABSYLD2!CF$4,'[1]INTERNAL PARAMETERS-1'!$B$5:$J$44,5,FALSE)*VLOOKUP(ABSYLD2!CF$4,'[1]INTERNAL PARAMETERS-1'!$B$5:$J$44,6,FALSE)*VLOOKUP(ABSYLD2!CF$4,'[1]INTERNAL PARAMETERS-1'!$B$5:$J$44,3,FALSE) + ABSYLD1!CF107*(1-VLOOKUP(ABSYLD2!CF$4,'[1]INTERNAL PARAMETERS-1'!$B$5:$J$44,5,FALSE))*VLOOKUP(ABSYLD2!CF$4,'[1]INTERNAL PARAMETERS-1'!$B$5:$J$44,8,FALSE)*VLOOKUP(ABSYLD2!CF$4,'[1]INTERNAL PARAMETERS-1'!$B$5:$J$44,3,FALSE)</f>
        <v>3.7224003071173496E-2</v>
      </c>
      <c r="CG107" s="47">
        <f>ABSYLD1!CG107*VLOOKUP(ABSYLD2!CG$4,'[1]INTERNAL PARAMETERS-1'!$B$5:$J$44,5,FALSE)*VLOOKUP(ABSYLD2!CG$4,'[1]INTERNAL PARAMETERS-1'!$B$5:$J$44,6,FALSE)*VLOOKUP(ABSYLD2!CG$4,'[1]INTERNAL PARAMETERS-1'!$B$5:$J$44,3,FALSE) + ABSYLD1!CG107*(1-VLOOKUP(ABSYLD2!CG$4,'[1]INTERNAL PARAMETERS-1'!$B$5:$J$44,5,FALSE))*VLOOKUP(ABSYLD2!CG$4,'[1]INTERNAL PARAMETERS-1'!$B$5:$J$44,8,FALSE)*VLOOKUP(ABSYLD2!CG$4,'[1]INTERNAL PARAMETERS-1'!$B$5:$J$44,3,FALSE)</f>
        <v>9.8671005654687293E-3</v>
      </c>
      <c r="CH107" s="46">
        <f>ABSYLD1!CH107*VLOOKUP(ABSYLD2!CH$4,'[1]INTERNAL PARAMETERS-1'!$B$5:$J$44,5,FALSE)*VLOOKUP(ABSYLD2!CH$4,'[1]INTERNAL PARAMETERS-1'!$B$5:$J$44,6,FALSE)*VLOOKUP(ABSYLD2!CH$4,'[1]INTERNAL PARAMETERS-1'!$B$5:$J$44,3,FALSE) + ABSYLD1!CH107*(1-VLOOKUP(ABSYLD2!CH$4,'[1]INTERNAL PARAMETERS-1'!$B$5:$J$44,5,FALSE))*VLOOKUP(ABSYLD2!CH$4,'[1]INTERNAL PARAMETERS-1'!$B$5:$J$44,8,FALSE)*VLOOKUP(ABSYLD2!CH$4,'[1]INTERNAL PARAMETERS-1'!$B$5:$J$44,3,FALSE)</f>
        <v>0</v>
      </c>
      <c r="CJ107" s="48">
        <f t="shared" si="2"/>
        <v>1040.8578938940484</v>
      </c>
      <c r="CK107" s="46">
        <f t="shared" si="3"/>
        <v>81.269290678446581</v>
      </c>
    </row>
    <row r="108" spans="2:89">
      <c r="B108" s="61" t="s">
        <v>10</v>
      </c>
      <c r="C108" s="60" t="s">
        <v>71</v>
      </c>
      <c r="D108" s="60" t="s">
        <v>75</v>
      </c>
      <c r="E108" s="137">
        <f>ABS!AL108</f>
        <v>4857.6207101584541</v>
      </c>
      <c r="F108" s="59">
        <f>'[1]INTERNAL PARAMETERS-1'!M18</f>
        <v>21.115000000000002</v>
      </c>
      <c r="G108" s="48">
        <f>ABSYLD1!G108*VLOOKUP(ABSYLD2!G$4,'[1]INTERNAL PARAMETERS-1'!$B$5:$J$44,5,FALSE)*VLOOKUP(ABSYLD2!G$4,'[1]INTERNAL PARAMETERS-1'!$B$5:$J$44,7,FALSE)*ABSYLD2!$F108 + ABSYLD1!G108*(1-VLOOKUP(ABSYLD2!G$4,'[1]INTERNAL PARAMETERS-1'!$B$5:$J$44,5,FALSE))*VLOOKUP(ABSYLD2!G$4,'[1]INTERNAL PARAMETERS-1'!$B$5:$J$44,9,FALSE)*ABSYLD2!$F108</f>
        <v>168.2802485559171</v>
      </c>
      <c r="H108" s="47">
        <f>ABSYLD1!H108*VLOOKUP(ABSYLD2!H$4,'[1]INTERNAL PARAMETERS-1'!$B$5:$J$44,5,FALSE)*VLOOKUP(ABSYLD2!H$4,'[1]INTERNAL PARAMETERS-1'!$B$5:$J$44,7,FALSE)*ABSYLD2!$F108 + ABSYLD1!H108*(1-VLOOKUP(ABSYLD2!H$4,'[1]INTERNAL PARAMETERS-1'!$B$5:$J$44,5,FALSE))*VLOOKUP(ABSYLD2!H$4,'[1]INTERNAL PARAMETERS-1'!$B$5:$J$44,9,FALSE)*ABSYLD2!$F108</f>
        <v>63.4257523321672</v>
      </c>
      <c r="I108" s="47">
        <f>ABSYLD1!I108*VLOOKUP(ABSYLD2!I$4,'[1]INTERNAL PARAMETERS-1'!$B$5:$J$44,5,FALSE)*VLOOKUP(ABSYLD2!I$4,'[1]INTERNAL PARAMETERS-1'!$B$5:$J$44,7,FALSE)*ABSYLD2!$F108 + ABSYLD1!I108*(1-VLOOKUP(ABSYLD2!I$4,'[1]INTERNAL PARAMETERS-1'!$B$5:$J$44,5,FALSE))*VLOOKUP(ABSYLD2!I$4,'[1]INTERNAL PARAMETERS-1'!$B$5:$J$44,9,FALSE)*ABSYLD2!$F108</f>
        <v>200.47615952413017</v>
      </c>
      <c r="J108" s="47">
        <f>ABSYLD1!J108*VLOOKUP(ABSYLD2!J$4,'[1]INTERNAL PARAMETERS-1'!$B$5:$J$44,5,FALSE)*VLOOKUP(ABSYLD2!J$4,'[1]INTERNAL PARAMETERS-1'!$B$5:$J$44,7,FALSE)*ABSYLD2!$F108 + ABSYLD1!J108*(1-VLOOKUP(ABSYLD2!J$4,'[1]INTERNAL PARAMETERS-1'!$B$5:$J$44,5,FALSE))*VLOOKUP(ABSYLD2!J$4,'[1]INTERNAL PARAMETERS-1'!$B$5:$J$44,9,FALSE)*ABSYLD2!$F108</f>
        <v>0</v>
      </c>
      <c r="K108" s="47">
        <f>ABSYLD1!K108*VLOOKUP(ABSYLD2!K$4,'[1]INTERNAL PARAMETERS-1'!$B$5:$J$44,5,FALSE)*VLOOKUP(ABSYLD2!K$4,'[1]INTERNAL PARAMETERS-1'!$B$5:$J$44,7,FALSE)*ABSYLD2!$F108 + ABSYLD1!K108*(1-VLOOKUP(ABSYLD2!K$4,'[1]INTERNAL PARAMETERS-1'!$B$5:$J$44,5,FALSE))*VLOOKUP(ABSYLD2!K$4,'[1]INTERNAL PARAMETERS-1'!$B$5:$J$44,9,FALSE)*ABSYLD2!$F108</f>
        <v>0</v>
      </c>
      <c r="L108" s="47">
        <f>ABSYLD1!L108*VLOOKUP(ABSYLD2!L$4,'[1]INTERNAL PARAMETERS-1'!$B$5:$J$44,5,FALSE)*VLOOKUP(ABSYLD2!L$4,'[1]INTERNAL PARAMETERS-1'!$B$5:$J$44,7,FALSE)*ABSYLD2!$F108 + ABSYLD1!L108*(1-VLOOKUP(ABSYLD2!L$4,'[1]INTERNAL PARAMETERS-1'!$B$5:$J$44,5,FALSE))*VLOOKUP(ABSYLD2!L$4,'[1]INTERNAL PARAMETERS-1'!$B$5:$J$44,9,FALSE)*ABSYLD2!$F108</f>
        <v>0</v>
      </c>
      <c r="M108" s="47">
        <f>ABSYLD1!M108*VLOOKUP(ABSYLD2!M$4,'[1]INTERNAL PARAMETERS-1'!$B$5:$J$44,5,FALSE)*VLOOKUP(ABSYLD2!M$4,'[1]INTERNAL PARAMETERS-1'!$B$5:$J$44,7,FALSE)*ABSYLD2!$F108 + ABSYLD1!M108*(1-VLOOKUP(ABSYLD2!M$4,'[1]INTERNAL PARAMETERS-1'!$B$5:$J$44,5,FALSE))*VLOOKUP(ABSYLD2!M$4,'[1]INTERNAL PARAMETERS-1'!$B$5:$J$44,9,FALSE)*ABSYLD2!$F108</f>
        <v>31.277726569166354</v>
      </c>
      <c r="N108" s="47">
        <f>ABSYLD1!N108*VLOOKUP(ABSYLD2!N$4,'[1]INTERNAL PARAMETERS-1'!$B$5:$J$44,5,FALSE)*VLOOKUP(ABSYLD2!N$4,'[1]INTERNAL PARAMETERS-1'!$B$5:$J$44,7,FALSE)*ABSYLD2!$F108 + ABSYLD1!N108*(1-VLOOKUP(ABSYLD2!N$4,'[1]INTERNAL PARAMETERS-1'!$B$5:$J$44,5,FALSE))*VLOOKUP(ABSYLD2!N$4,'[1]INTERNAL PARAMETERS-1'!$B$5:$J$44,9,FALSE)*ABSYLD2!$F108</f>
        <v>0.64283882780025658</v>
      </c>
      <c r="O108" s="47">
        <f>ABSYLD1!O108*VLOOKUP(ABSYLD2!O$4,'[1]INTERNAL PARAMETERS-1'!$B$5:$J$44,5,FALSE)*VLOOKUP(ABSYLD2!O$4,'[1]INTERNAL PARAMETERS-1'!$B$5:$J$44,7,FALSE)*ABSYLD2!$F108 + ABSYLD1!O108*(1-VLOOKUP(ABSYLD2!O$4,'[1]INTERNAL PARAMETERS-1'!$B$5:$J$44,5,FALSE))*VLOOKUP(ABSYLD2!O$4,'[1]INTERNAL PARAMETERS-1'!$B$5:$J$44,9,FALSE)*ABSYLD2!$F108</f>
        <v>0</v>
      </c>
      <c r="P108" s="47">
        <f>ABSYLD1!P108*VLOOKUP(ABSYLD2!P$4,'[1]INTERNAL PARAMETERS-1'!$B$5:$J$44,5,FALSE)*VLOOKUP(ABSYLD2!P$4,'[1]INTERNAL PARAMETERS-1'!$B$5:$J$44,7,FALSE)*ABSYLD2!$F108 + ABSYLD1!P108*(1-VLOOKUP(ABSYLD2!P$4,'[1]INTERNAL PARAMETERS-1'!$B$5:$J$44,5,FALSE))*VLOOKUP(ABSYLD2!P$4,'[1]INTERNAL PARAMETERS-1'!$B$5:$J$44,9,FALSE)*ABSYLD2!$F108</f>
        <v>0</v>
      </c>
      <c r="Q108" s="47">
        <f>ABSYLD1!Q108*VLOOKUP(ABSYLD2!Q$4,'[1]INTERNAL PARAMETERS-1'!$B$5:$J$44,5,FALSE)*VLOOKUP(ABSYLD2!Q$4,'[1]INTERNAL PARAMETERS-1'!$B$5:$J$44,7,FALSE)*ABSYLD2!$F108 + ABSYLD1!Q108*(1-VLOOKUP(ABSYLD2!Q$4,'[1]INTERNAL PARAMETERS-1'!$B$5:$J$44,5,FALSE))*VLOOKUP(ABSYLD2!Q$4,'[1]INTERNAL PARAMETERS-1'!$B$5:$J$44,9,FALSE)*ABSYLD2!$F108</f>
        <v>0</v>
      </c>
      <c r="R108" s="47">
        <f>ABSYLD1!R108*VLOOKUP(ABSYLD2!R$4,'[1]INTERNAL PARAMETERS-1'!$B$5:$J$44,5,FALSE)*VLOOKUP(ABSYLD2!R$4,'[1]INTERNAL PARAMETERS-1'!$B$5:$J$44,7,FALSE)*ABSYLD2!$F108 + ABSYLD1!R108*(1-VLOOKUP(ABSYLD2!R$4,'[1]INTERNAL PARAMETERS-1'!$B$5:$J$44,5,FALSE))*VLOOKUP(ABSYLD2!R$4,'[1]INTERNAL PARAMETERS-1'!$B$5:$J$44,9,FALSE)*ABSYLD2!$F108</f>
        <v>0.57143052580668041</v>
      </c>
      <c r="S108" s="47">
        <f>ABSYLD1!S108*VLOOKUP(ABSYLD2!S$4,'[1]INTERNAL PARAMETERS-1'!$B$5:$J$44,5,FALSE)*VLOOKUP(ABSYLD2!S$4,'[1]INTERNAL PARAMETERS-1'!$B$5:$J$44,7,FALSE)*ABSYLD2!$F108 + ABSYLD1!S108*(1-VLOOKUP(ABSYLD2!S$4,'[1]INTERNAL PARAMETERS-1'!$B$5:$J$44,5,FALSE))*VLOOKUP(ABSYLD2!S$4,'[1]INTERNAL PARAMETERS-1'!$B$5:$J$44,9,FALSE)*ABSYLD2!$F108</f>
        <v>21.482461468645386</v>
      </c>
      <c r="T108" s="47">
        <f>ABSYLD1!T108*VLOOKUP(ABSYLD2!T$4,'[1]INTERNAL PARAMETERS-1'!$B$5:$J$44,5,FALSE)*VLOOKUP(ABSYLD2!T$4,'[1]INTERNAL PARAMETERS-1'!$B$5:$J$44,7,FALSE)*ABSYLD2!$F108 + ABSYLD1!T108*(1-VLOOKUP(ABSYLD2!T$4,'[1]INTERNAL PARAMETERS-1'!$B$5:$J$44,5,FALSE))*VLOOKUP(ABSYLD2!T$4,'[1]INTERNAL PARAMETERS-1'!$B$5:$J$44,9,FALSE)*ABSYLD2!$F108</f>
        <v>6.42828570934127</v>
      </c>
      <c r="U108" s="47">
        <f>ABSYLD1!U108*VLOOKUP(ABSYLD2!U$4,'[1]INTERNAL PARAMETERS-1'!$B$5:$J$44,5,FALSE)*VLOOKUP(ABSYLD2!U$4,'[1]INTERNAL PARAMETERS-1'!$B$5:$J$44,7,FALSE)*ABSYLD2!$F108 + ABSYLD1!U108*(1-VLOOKUP(ABSYLD2!U$4,'[1]INTERNAL PARAMETERS-1'!$B$5:$J$44,5,FALSE))*VLOOKUP(ABSYLD2!U$4,'[1]INTERNAL PARAMETERS-1'!$B$5:$J$44,9,FALSE)*ABSYLD2!$F108</f>
        <v>3.2285824708077446</v>
      </c>
      <c r="V108" s="47">
        <f>ABSYLD1!V108*VLOOKUP(ABSYLD2!V$4,'[1]INTERNAL PARAMETERS-1'!$B$5:$J$44,5,FALSE)*VLOOKUP(ABSYLD2!V$4,'[1]INTERNAL PARAMETERS-1'!$B$5:$J$44,7,FALSE)*ABSYLD2!$F108 + ABSYLD1!V108*(1-VLOOKUP(ABSYLD2!V$4,'[1]INTERNAL PARAMETERS-1'!$B$5:$J$44,5,FALSE))*VLOOKUP(ABSYLD2!V$4,'[1]INTERNAL PARAMETERS-1'!$B$5:$J$44,9,FALSE)*ABSYLD2!$F108</f>
        <v>16.735225346441755</v>
      </c>
      <c r="W108" s="47">
        <f>ABSYLD1!W108*VLOOKUP(ABSYLD2!W$4,'[1]INTERNAL PARAMETERS-1'!$B$5:$J$44,5,FALSE)*VLOOKUP(ABSYLD2!W$4,'[1]INTERNAL PARAMETERS-1'!$B$5:$J$44,7,FALSE)*ABSYLD2!$F108 + ABSYLD1!W108*(1-VLOOKUP(ABSYLD2!W$4,'[1]INTERNAL PARAMETERS-1'!$B$5:$J$44,5,FALSE))*VLOOKUP(ABSYLD2!W$4,'[1]INTERNAL PARAMETERS-1'!$B$5:$J$44,9,FALSE)*ABSYLD2!$F108</f>
        <v>0</v>
      </c>
      <c r="X108" s="47">
        <f>ABSYLD1!X108*VLOOKUP(ABSYLD2!X$4,'[1]INTERNAL PARAMETERS-1'!$B$5:$J$44,5,FALSE)*VLOOKUP(ABSYLD2!X$4,'[1]INTERNAL PARAMETERS-1'!$B$5:$J$44,7,FALSE)*ABSYLD2!$F108 + ABSYLD1!X108*(1-VLOOKUP(ABSYLD2!X$4,'[1]INTERNAL PARAMETERS-1'!$B$5:$J$44,5,FALSE))*VLOOKUP(ABSYLD2!X$4,'[1]INTERNAL PARAMETERS-1'!$B$5:$J$44,9,FALSE)*ABSYLD2!$F108</f>
        <v>0</v>
      </c>
      <c r="Y108" s="47">
        <f>ABSYLD1!Y108*VLOOKUP(ABSYLD2!Y$4,'[1]INTERNAL PARAMETERS-1'!$B$5:$J$44,5,FALSE)*VLOOKUP(ABSYLD2!Y$4,'[1]INTERNAL PARAMETERS-1'!$B$5:$J$44,7,FALSE)*ABSYLD2!$F108 + ABSYLD1!Y108*(1-VLOOKUP(ABSYLD2!Y$4,'[1]INTERNAL PARAMETERS-1'!$B$5:$J$44,5,FALSE))*VLOOKUP(ABSYLD2!Y$4,'[1]INTERNAL PARAMETERS-1'!$B$5:$J$44,9,FALSE)*ABSYLD2!$F108</f>
        <v>0</v>
      </c>
      <c r="Z108" s="47">
        <f>ABSYLD1!Z108*VLOOKUP(ABSYLD2!Z$4,'[1]INTERNAL PARAMETERS-1'!$B$5:$J$44,5,FALSE)*VLOOKUP(ABSYLD2!Z$4,'[1]INTERNAL PARAMETERS-1'!$B$5:$J$44,7,FALSE)*ABSYLD2!$F108 + ABSYLD1!Z108*(1-VLOOKUP(ABSYLD2!Z$4,'[1]INTERNAL PARAMETERS-1'!$B$5:$J$44,5,FALSE))*VLOOKUP(ABSYLD2!Z$4,'[1]INTERNAL PARAMETERS-1'!$B$5:$J$44,9,FALSE)*ABSYLD2!$F108</f>
        <v>0</v>
      </c>
      <c r="AA108" s="47">
        <f>ABSYLD1!AA108*VLOOKUP(ABSYLD2!AA$4,'[1]INTERNAL PARAMETERS-1'!$B$5:$J$44,5,FALSE)*VLOOKUP(ABSYLD2!AA$4,'[1]INTERNAL PARAMETERS-1'!$B$5:$J$44,7,FALSE)*ABSYLD2!$F108 + ABSYLD1!AA108*(1-VLOOKUP(ABSYLD2!AA$4,'[1]INTERNAL PARAMETERS-1'!$B$5:$J$44,5,FALSE))*VLOOKUP(ABSYLD2!AA$4,'[1]INTERNAL PARAMETERS-1'!$B$5:$J$44,9,FALSE)*ABSYLD2!$F108</f>
        <v>0</v>
      </c>
      <c r="AB108" s="47">
        <f>ABSYLD1!AB108*VLOOKUP(ABSYLD2!AB$4,'[1]INTERNAL PARAMETERS-1'!$B$5:$J$44,5,FALSE)*VLOOKUP(ABSYLD2!AB$4,'[1]INTERNAL PARAMETERS-1'!$B$5:$J$44,7,FALSE)*ABSYLD2!$F108 + ABSYLD1!AB108*(1-VLOOKUP(ABSYLD2!AB$4,'[1]INTERNAL PARAMETERS-1'!$B$5:$J$44,5,FALSE))*VLOOKUP(ABSYLD2!AB$4,'[1]INTERNAL PARAMETERS-1'!$B$5:$J$44,9,FALSE)*ABSYLD2!$F108</f>
        <v>0</v>
      </c>
      <c r="AC108" s="47">
        <f>ABSYLD1!AC108*VLOOKUP(ABSYLD2!AC$4,'[1]INTERNAL PARAMETERS-1'!$B$5:$J$44,5,FALSE)*VLOOKUP(ABSYLD2!AC$4,'[1]INTERNAL PARAMETERS-1'!$B$5:$J$44,7,FALSE)*ABSYLD2!$F108 + ABSYLD1!AC108*(1-VLOOKUP(ABSYLD2!AC$4,'[1]INTERNAL PARAMETERS-1'!$B$5:$J$44,5,FALSE))*VLOOKUP(ABSYLD2!AC$4,'[1]INTERNAL PARAMETERS-1'!$B$5:$J$44,9,FALSE)*ABSYLD2!$F108</f>
        <v>0</v>
      </c>
      <c r="AD108" s="47">
        <f>ABSYLD1!AD108*VLOOKUP(ABSYLD2!AD$4,'[1]INTERNAL PARAMETERS-1'!$B$5:$J$44,5,FALSE)*VLOOKUP(ABSYLD2!AD$4,'[1]INTERNAL PARAMETERS-1'!$B$5:$J$44,7,FALSE)*ABSYLD2!$F108 + ABSYLD1!AD108*(1-VLOOKUP(ABSYLD2!AD$4,'[1]INTERNAL PARAMETERS-1'!$B$5:$J$44,5,FALSE))*VLOOKUP(ABSYLD2!AD$4,'[1]INTERNAL PARAMETERS-1'!$B$5:$J$44,9,FALSE)*ABSYLD2!$F108</f>
        <v>0</v>
      </c>
      <c r="AE108" s="47">
        <f>ABSYLD1!AE108*VLOOKUP(ABSYLD2!AE$4,'[1]INTERNAL PARAMETERS-1'!$B$5:$J$44,5,FALSE)*VLOOKUP(ABSYLD2!AE$4,'[1]INTERNAL PARAMETERS-1'!$B$5:$J$44,7,FALSE)*ABSYLD2!$F108 + ABSYLD1!AE108*(1-VLOOKUP(ABSYLD2!AE$4,'[1]INTERNAL PARAMETERS-1'!$B$5:$J$44,5,FALSE))*VLOOKUP(ABSYLD2!AE$4,'[1]INTERNAL PARAMETERS-1'!$B$5:$J$44,9,FALSE)*ABSYLD2!$F108</f>
        <v>0</v>
      </c>
      <c r="AF108" s="47">
        <f>ABSYLD1!AF108*VLOOKUP(ABSYLD2!AF$4,'[1]INTERNAL PARAMETERS-1'!$B$5:$J$44,5,FALSE)*VLOOKUP(ABSYLD2!AF$4,'[1]INTERNAL PARAMETERS-1'!$B$5:$J$44,7,FALSE)*ABSYLD2!$F108 + ABSYLD1!AF108*(1-VLOOKUP(ABSYLD2!AF$4,'[1]INTERNAL PARAMETERS-1'!$B$5:$J$44,5,FALSE))*VLOOKUP(ABSYLD2!AF$4,'[1]INTERNAL PARAMETERS-1'!$B$5:$J$44,9,FALSE)*ABSYLD2!$F108</f>
        <v>0</v>
      </c>
      <c r="AG108" s="47">
        <f>ABSYLD1!AG108*VLOOKUP(ABSYLD2!AG$4,'[1]INTERNAL PARAMETERS-1'!$B$5:$J$44,5,FALSE)*VLOOKUP(ABSYLD2!AG$4,'[1]INTERNAL PARAMETERS-1'!$B$5:$J$44,7,FALSE)*ABSYLD2!$F108 + ABSYLD1!AG108*(1-VLOOKUP(ABSYLD2!AG$4,'[1]INTERNAL PARAMETERS-1'!$B$5:$J$44,5,FALSE))*VLOOKUP(ABSYLD2!AG$4,'[1]INTERNAL PARAMETERS-1'!$B$5:$J$44,9,FALSE)*ABSYLD2!$F108</f>
        <v>0</v>
      </c>
      <c r="AH108" s="47">
        <f>ABSYLD1!AH108*VLOOKUP(ABSYLD2!AH$4,'[1]INTERNAL PARAMETERS-1'!$B$5:$J$44,5,FALSE)*VLOOKUP(ABSYLD2!AH$4,'[1]INTERNAL PARAMETERS-1'!$B$5:$J$44,7,FALSE)*ABSYLD2!$F108 + ABSYLD1!AH108*(1-VLOOKUP(ABSYLD2!AH$4,'[1]INTERNAL PARAMETERS-1'!$B$5:$J$44,5,FALSE))*VLOOKUP(ABSYLD2!AH$4,'[1]INTERNAL PARAMETERS-1'!$B$5:$J$44,9,FALSE)*ABSYLD2!$F108</f>
        <v>0</v>
      </c>
      <c r="AI108" s="47">
        <f>ABSYLD1!AI108*VLOOKUP(ABSYLD2!AI$4,'[1]INTERNAL PARAMETERS-1'!$B$5:$J$44,5,FALSE)*VLOOKUP(ABSYLD2!AI$4,'[1]INTERNAL PARAMETERS-1'!$B$5:$J$44,7,FALSE)*ABSYLD2!$F108 + ABSYLD1!AI108*(1-VLOOKUP(ABSYLD2!AI$4,'[1]INTERNAL PARAMETERS-1'!$B$5:$J$44,5,FALSE))*VLOOKUP(ABSYLD2!AI$4,'[1]INTERNAL PARAMETERS-1'!$B$5:$J$44,9,FALSE)*ABSYLD2!$F108</f>
        <v>0.17857203931458765</v>
      </c>
      <c r="AJ108" s="47">
        <f>ABSYLD1!AJ108*VLOOKUP(ABSYLD2!AJ$4,'[1]INTERNAL PARAMETERS-1'!$B$5:$J$44,5,FALSE)*VLOOKUP(ABSYLD2!AJ$4,'[1]INTERNAL PARAMETERS-1'!$B$5:$J$44,7,FALSE)*ABSYLD2!$F108 + ABSYLD1!AJ108*(1-VLOOKUP(ABSYLD2!AJ$4,'[1]INTERNAL PARAMETERS-1'!$B$5:$J$44,5,FALSE))*VLOOKUP(ABSYLD2!AJ$4,'[1]INTERNAL PARAMETERS-1'!$B$5:$J$44,9,FALSE)*ABSYLD2!$F108</f>
        <v>6.9639095154898678</v>
      </c>
      <c r="AK108" s="47">
        <f>ABSYLD1!AK108*VLOOKUP(ABSYLD2!AK$4,'[1]INTERNAL PARAMETERS-1'!$B$5:$J$44,5,FALSE)*VLOOKUP(ABSYLD2!AK$4,'[1]INTERNAL PARAMETERS-1'!$B$5:$J$44,7,FALSE)*ABSYLD2!$F108 + ABSYLD1!AK108*(1-VLOOKUP(ABSYLD2!AK$4,'[1]INTERNAL PARAMETERS-1'!$B$5:$J$44,5,FALSE))*VLOOKUP(ABSYLD2!AK$4,'[1]INTERNAL PARAMETERS-1'!$B$5:$J$44,9,FALSE)*ABSYLD2!$F108</f>
        <v>0</v>
      </c>
      <c r="AL108" s="47">
        <f>ABSYLD1!AL108*VLOOKUP(ABSYLD2!AL$4,'[1]INTERNAL PARAMETERS-1'!$B$5:$J$44,5,FALSE)*VLOOKUP(ABSYLD2!AL$4,'[1]INTERNAL PARAMETERS-1'!$B$5:$J$44,7,FALSE)*ABSYLD2!$F108 + ABSYLD1!AL108*(1-VLOOKUP(ABSYLD2!AL$4,'[1]INTERNAL PARAMETERS-1'!$B$5:$J$44,5,FALSE))*VLOOKUP(ABSYLD2!AL$4,'[1]INTERNAL PARAMETERS-1'!$B$5:$J$44,9,FALSE)*ABSYLD2!$F108</f>
        <v>0</v>
      </c>
      <c r="AM108" s="47">
        <f>ABSYLD1!AM108*VLOOKUP(ABSYLD2!AM$4,'[1]INTERNAL PARAMETERS-1'!$B$5:$J$44,5,FALSE)*VLOOKUP(ABSYLD2!AM$4,'[1]INTERNAL PARAMETERS-1'!$B$5:$J$44,7,FALSE)*ABSYLD2!$F108 + ABSYLD1!AM108*(1-VLOOKUP(ABSYLD2!AM$4,'[1]INTERNAL PARAMETERS-1'!$B$5:$J$44,5,FALSE))*VLOOKUP(ABSYLD2!AM$4,'[1]INTERNAL PARAMETERS-1'!$B$5:$J$44,9,FALSE)*ABSYLD2!$F108</f>
        <v>0</v>
      </c>
      <c r="AN108" s="47">
        <f>ABSYLD1!AN108*VLOOKUP(ABSYLD2!AN$4,'[1]INTERNAL PARAMETERS-1'!$B$5:$J$44,5,FALSE)*VLOOKUP(ABSYLD2!AN$4,'[1]INTERNAL PARAMETERS-1'!$B$5:$J$44,7,FALSE)*ABSYLD2!$F108 + ABSYLD1!AN108*(1-VLOOKUP(ABSYLD2!AN$4,'[1]INTERNAL PARAMETERS-1'!$B$5:$J$44,5,FALSE))*VLOOKUP(ABSYLD2!AN$4,'[1]INTERNAL PARAMETERS-1'!$B$5:$J$44,9,FALSE)*ABSYLD2!$F108</f>
        <v>0</v>
      </c>
      <c r="AO108" s="47">
        <f>ABSYLD1!AO108*VLOOKUP(ABSYLD2!AO$4,'[1]INTERNAL PARAMETERS-1'!$B$5:$J$44,5,FALSE)*VLOOKUP(ABSYLD2!AO$4,'[1]INTERNAL PARAMETERS-1'!$B$5:$J$44,7,FALSE)*ABSYLD2!$F108 + ABSYLD1!AO108*(1-VLOOKUP(ABSYLD2!AO$4,'[1]INTERNAL PARAMETERS-1'!$B$5:$J$44,5,FALSE))*VLOOKUP(ABSYLD2!AO$4,'[1]INTERNAL PARAMETERS-1'!$B$5:$J$44,9,FALSE)*ABSYLD2!$F108</f>
        <v>0</v>
      </c>
      <c r="AP108" s="47">
        <f>ABSYLD1!AP108*VLOOKUP(ABSYLD2!AP$4,'[1]INTERNAL PARAMETERS-1'!$B$5:$J$44,5,FALSE)*VLOOKUP(ABSYLD2!AP$4,'[1]INTERNAL PARAMETERS-1'!$B$5:$J$44,7,FALSE)*ABSYLD2!$F108 + ABSYLD1!AP108*(1-VLOOKUP(ABSYLD2!AP$4,'[1]INTERNAL PARAMETERS-1'!$B$5:$J$44,5,FALSE))*VLOOKUP(ABSYLD2!AP$4,'[1]INTERNAL PARAMETERS-1'!$B$5:$J$44,9,FALSE)*ABSYLD2!$F108</f>
        <v>0</v>
      </c>
      <c r="AQ108" s="47">
        <f>ABSYLD1!AQ108*VLOOKUP(ABSYLD2!AQ$4,'[1]INTERNAL PARAMETERS-1'!$B$5:$J$44,5,FALSE)*VLOOKUP(ABSYLD2!AQ$4,'[1]INTERNAL PARAMETERS-1'!$B$5:$J$44,7,FALSE)*ABSYLD2!$F108 + ABSYLD1!AQ108*(1-VLOOKUP(ABSYLD2!AQ$4,'[1]INTERNAL PARAMETERS-1'!$B$5:$J$44,5,FALSE))*VLOOKUP(ABSYLD2!AQ$4,'[1]INTERNAL PARAMETERS-1'!$B$5:$J$44,9,FALSE)*ABSYLD2!$F108</f>
        <v>0</v>
      </c>
      <c r="AR108" s="47">
        <f>ABSYLD1!AR108*VLOOKUP(ABSYLD2!AR$4,'[1]INTERNAL PARAMETERS-1'!$B$5:$J$44,5,FALSE)*VLOOKUP(ABSYLD2!AR$4,'[1]INTERNAL PARAMETERS-1'!$B$5:$J$44,7,FALSE)*ABSYLD2!$F108 + ABSYLD1!AR108*(1-VLOOKUP(ABSYLD2!AR$4,'[1]INTERNAL PARAMETERS-1'!$B$5:$J$44,5,FALSE))*VLOOKUP(ABSYLD2!AR$4,'[1]INTERNAL PARAMETERS-1'!$B$5:$J$44,9,FALSE)*ABSYLD2!$F108</f>
        <v>0</v>
      </c>
      <c r="AS108" s="47">
        <f>ABSYLD1!AS108*VLOOKUP(ABSYLD2!AS$4,'[1]INTERNAL PARAMETERS-1'!$B$5:$J$44,5,FALSE)*VLOOKUP(ABSYLD2!AS$4,'[1]INTERNAL PARAMETERS-1'!$B$5:$J$44,7,FALSE)*ABSYLD2!$F108 + ABSYLD1!AS108*(1-VLOOKUP(ABSYLD2!AS$4,'[1]INTERNAL PARAMETERS-1'!$B$5:$J$44,5,FALSE))*VLOOKUP(ABSYLD2!AS$4,'[1]INTERNAL PARAMETERS-1'!$B$5:$J$44,9,FALSE)*ABSYLD2!$F108</f>
        <v>0</v>
      </c>
      <c r="AT108" s="46">
        <f>ABSYLD1!AT108*VLOOKUP(ABSYLD2!AT$4,'[1]INTERNAL PARAMETERS-1'!$B$5:$J$44,5,FALSE)*VLOOKUP(ABSYLD2!AT$4,'[1]INTERNAL PARAMETERS-1'!$B$5:$J$44,7,FALSE)*ABSYLD2!$F108 + ABSYLD1!AT108*(1-VLOOKUP(ABSYLD2!AT$4,'[1]INTERNAL PARAMETERS-1'!$B$5:$J$44,5,FALSE))*VLOOKUP(ABSYLD2!AT$4,'[1]INTERNAL PARAMETERS-1'!$B$5:$J$44,9,FALSE)*ABSYLD2!$F108</f>
        <v>0</v>
      </c>
      <c r="AU108" s="48">
        <f>ABSYLD1!AU108*VLOOKUP(ABSYLD2!AU$4,'[1]INTERNAL PARAMETERS-1'!$B$5:$J$44,5,FALSE)*VLOOKUP(ABSYLD2!AU$4,'[1]INTERNAL PARAMETERS-1'!$B$5:$J$44,6,FALSE)*VLOOKUP(ABSYLD2!AU$4,'[1]INTERNAL PARAMETERS-1'!$B$5:$J$44,3,FALSE) + ABSYLD1!AU108*(1-VLOOKUP(ABSYLD2!AU$4,'[1]INTERNAL PARAMETERS-1'!$B$5:$J$44,5,FALSE))*VLOOKUP(ABSYLD2!AU$4,'[1]INTERNAL PARAMETERS-1'!$B$5:$J$44,8,FALSE)*VLOOKUP(ABSYLD2!AU$4,'[1]INTERNAL PARAMETERS-1'!$B$5:$J$44,3,FALSE)</f>
        <v>0</v>
      </c>
      <c r="AV108" s="47">
        <f>ABSYLD1!AV108*VLOOKUP(ABSYLD2!AV$4,'[1]INTERNAL PARAMETERS-1'!$B$5:$J$44,5,FALSE)*VLOOKUP(ABSYLD2!AV$4,'[1]INTERNAL PARAMETERS-1'!$B$5:$J$44,6,FALSE)*VLOOKUP(ABSYLD2!AV$4,'[1]INTERNAL PARAMETERS-1'!$B$5:$J$44,3,FALSE) + ABSYLD1!AV108*(1-VLOOKUP(ABSYLD2!AV$4,'[1]INTERNAL PARAMETERS-1'!$B$5:$J$44,5,FALSE))*VLOOKUP(ABSYLD2!AV$4,'[1]INTERNAL PARAMETERS-1'!$B$5:$J$44,8,FALSE)*VLOOKUP(ABSYLD2!AV$4,'[1]INTERNAL PARAMETERS-1'!$B$5:$J$44,3,FALSE)</f>
        <v>0</v>
      </c>
      <c r="AW108" s="47">
        <f>ABSYLD1!AW108*VLOOKUP(ABSYLD2!AW$4,'[1]INTERNAL PARAMETERS-1'!$B$5:$J$44,5,FALSE)*VLOOKUP(ABSYLD2!AW$4,'[1]INTERNAL PARAMETERS-1'!$B$5:$J$44,6,FALSE)*VLOOKUP(ABSYLD2!AW$4,'[1]INTERNAL PARAMETERS-1'!$B$5:$J$44,3,FALSE) + ABSYLD1!AW108*(1-VLOOKUP(ABSYLD2!AW$4,'[1]INTERNAL PARAMETERS-1'!$B$5:$J$44,5,FALSE))*VLOOKUP(ABSYLD2!AW$4,'[1]INTERNAL PARAMETERS-1'!$B$5:$J$44,8,FALSE)*VLOOKUP(ABSYLD2!AW$4,'[1]INTERNAL PARAMETERS-1'!$B$5:$J$44,3,FALSE)</f>
        <v>11.209930046193934</v>
      </c>
      <c r="AX108" s="47">
        <f>ABSYLD1!AX108*VLOOKUP(ABSYLD2!AX$4,'[1]INTERNAL PARAMETERS-1'!$B$5:$J$44,5,FALSE)*VLOOKUP(ABSYLD2!AX$4,'[1]INTERNAL PARAMETERS-1'!$B$5:$J$44,6,FALSE)*VLOOKUP(ABSYLD2!AX$4,'[1]INTERNAL PARAMETERS-1'!$B$5:$J$44,3,FALSE) + ABSYLD1!AX108*(1-VLOOKUP(ABSYLD2!AX$4,'[1]INTERNAL PARAMETERS-1'!$B$5:$J$44,5,FALSE))*VLOOKUP(ABSYLD2!AX$4,'[1]INTERNAL PARAMETERS-1'!$B$5:$J$44,8,FALSE)*VLOOKUP(ABSYLD2!AX$4,'[1]INTERNAL PARAMETERS-1'!$B$5:$J$44,3,FALSE)</f>
        <v>0</v>
      </c>
      <c r="AY108" s="47">
        <f>ABSYLD1!AY108*VLOOKUP(ABSYLD2!AY$4,'[1]INTERNAL PARAMETERS-1'!$B$5:$J$44,5,FALSE)*VLOOKUP(ABSYLD2!AY$4,'[1]INTERNAL PARAMETERS-1'!$B$5:$J$44,6,FALSE)*VLOOKUP(ABSYLD2!AY$4,'[1]INTERNAL PARAMETERS-1'!$B$5:$J$44,3,FALSE) + ABSYLD1!AY108*(1-VLOOKUP(ABSYLD2!AY$4,'[1]INTERNAL PARAMETERS-1'!$B$5:$J$44,5,FALSE))*VLOOKUP(ABSYLD2!AY$4,'[1]INTERNAL PARAMETERS-1'!$B$5:$J$44,8,FALSE)*VLOOKUP(ABSYLD2!AY$4,'[1]INTERNAL PARAMETERS-1'!$B$5:$J$44,3,FALSE)</f>
        <v>0</v>
      </c>
      <c r="AZ108" s="47">
        <f>ABSYLD1!AZ108*VLOOKUP(ABSYLD2!AZ$4,'[1]INTERNAL PARAMETERS-1'!$B$5:$J$44,5,FALSE)*VLOOKUP(ABSYLD2!AZ$4,'[1]INTERNAL PARAMETERS-1'!$B$5:$J$44,6,FALSE)*VLOOKUP(ABSYLD2!AZ$4,'[1]INTERNAL PARAMETERS-1'!$B$5:$J$44,3,FALSE) + ABSYLD1!AZ108*(1-VLOOKUP(ABSYLD2!AZ$4,'[1]INTERNAL PARAMETERS-1'!$B$5:$J$44,5,FALSE))*VLOOKUP(ABSYLD2!AZ$4,'[1]INTERNAL PARAMETERS-1'!$B$5:$J$44,8,FALSE)*VLOOKUP(ABSYLD2!AZ$4,'[1]INTERNAL PARAMETERS-1'!$B$5:$J$44,3,FALSE)</f>
        <v>0</v>
      </c>
      <c r="BA108" s="47">
        <f>ABSYLD1!BA108*VLOOKUP(ABSYLD2!BA$4,'[1]INTERNAL PARAMETERS-1'!$B$5:$J$44,5,FALSE)*VLOOKUP(ABSYLD2!BA$4,'[1]INTERNAL PARAMETERS-1'!$B$5:$J$44,6,FALSE)*VLOOKUP(ABSYLD2!BA$4,'[1]INTERNAL PARAMETERS-1'!$B$5:$J$44,3,FALSE) + ABSYLD1!BA108*(1-VLOOKUP(ABSYLD2!BA$4,'[1]INTERNAL PARAMETERS-1'!$B$5:$J$44,5,FALSE))*VLOOKUP(ABSYLD2!BA$4,'[1]INTERNAL PARAMETERS-1'!$B$5:$J$44,8,FALSE)*VLOOKUP(ABSYLD2!BA$4,'[1]INTERNAL PARAMETERS-1'!$B$5:$J$44,3,FALSE)</f>
        <v>17.481124175712882</v>
      </c>
      <c r="BB108" s="47">
        <f>ABSYLD1!BB108*VLOOKUP(ABSYLD2!BB$4,'[1]INTERNAL PARAMETERS-1'!$B$5:$J$44,5,FALSE)*VLOOKUP(ABSYLD2!BB$4,'[1]INTERNAL PARAMETERS-1'!$B$5:$J$44,6,FALSE)*VLOOKUP(ABSYLD2!BB$4,'[1]INTERNAL PARAMETERS-1'!$B$5:$J$44,3,FALSE) + ABSYLD1!BB108*(1-VLOOKUP(ABSYLD2!BB$4,'[1]INTERNAL PARAMETERS-1'!$B$5:$J$44,5,FALSE))*VLOOKUP(ABSYLD2!BB$4,'[1]INTERNAL PARAMETERS-1'!$B$5:$J$44,8,FALSE)*VLOOKUP(ABSYLD2!BB$4,'[1]INTERNAL PARAMETERS-1'!$B$5:$J$44,3,FALSE)</f>
        <v>1.7930712271848619</v>
      </c>
      <c r="BC108" s="47">
        <f>ABSYLD1!BC108*VLOOKUP(ABSYLD2!BC$4,'[1]INTERNAL PARAMETERS-1'!$B$5:$J$44,5,FALSE)*VLOOKUP(ABSYLD2!BC$4,'[1]INTERNAL PARAMETERS-1'!$B$5:$J$44,6,FALSE)*VLOOKUP(ABSYLD2!BC$4,'[1]INTERNAL PARAMETERS-1'!$B$5:$J$44,3,FALSE) + ABSYLD1!BC108*(1-VLOOKUP(ABSYLD2!BC$4,'[1]INTERNAL PARAMETERS-1'!$B$5:$J$44,5,FALSE))*VLOOKUP(ABSYLD2!BC$4,'[1]INTERNAL PARAMETERS-1'!$B$5:$J$44,8,FALSE)*VLOOKUP(ABSYLD2!BC$4,'[1]INTERNAL PARAMETERS-1'!$B$5:$J$44,3,FALSE)</f>
        <v>5.0587185191523547</v>
      </c>
      <c r="BD108" s="47">
        <f>ABSYLD1!BD108*VLOOKUP(ABSYLD2!BD$4,'[1]INTERNAL PARAMETERS-1'!$B$5:$J$44,5,FALSE)*VLOOKUP(ABSYLD2!BD$4,'[1]INTERNAL PARAMETERS-1'!$B$5:$J$44,6,FALSE)*VLOOKUP(ABSYLD2!BD$4,'[1]INTERNAL PARAMETERS-1'!$B$5:$J$44,3,FALSE) + ABSYLD1!BD108*(1-VLOOKUP(ABSYLD2!BD$4,'[1]INTERNAL PARAMETERS-1'!$B$5:$J$44,5,FALSE))*VLOOKUP(ABSYLD2!BD$4,'[1]INTERNAL PARAMETERS-1'!$B$5:$J$44,8,FALSE)*VLOOKUP(ABSYLD2!BD$4,'[1]INTERNAL PARAMETERS-1'!$B$5:$J$44,3,FALSE)</f>
        <v>0.97996022329777344</v>
      </c>
      <c r="BE108" s="47">
        <f>ABSYLD1!BE108*VLOOKUP(ABSYLD2!BE$4,'[1]INTERNAL PARAMETERS-1'!$B$5:$J$44,5,FALSE)*VLOOKUP(ABSYLD2!BE$4,'[1]INTERNAL PARAMETERS-1'!$B$5:$J$44,6,FALSE)*VLOOKUP(ABSYLD2!BE$4,'[1]INTERNAL PARAMETERS-1'!$B$5:$J$44,3,FALSE) + ABSYLD1!BE108*(1-VLOOKUP(ABSYLD2!BE$4,'[1]INTERNAL PARAMETERS-1'!$B$5:$J$44,5,FALSE))*VLOOKUP(ABSYLD2!BE$4,'[1]INTERNAL PARAMETERS-1'!$B$5:$J$44,8,FALSE)*VLOOKUP(ABSYLD2!BE$4,'[1]INTERNAL PARAMETERS-1'!$B$5:$J$44,3,FALSE)</f>
        <v>7.904286809223338</v>
      </c>
      <c r="BF108" s="47">
        <f>ABSYLD1!BF108*VLOOKUP(ABSYLD2!BF$4,'[1]INTERNAL PARAMETERS-1'!$B$5:$J$44,5,FALSE)*VLOOKUP(ABSYLD2!BF$4,'[1]INTERNAL PARAMETERS-1'!$B$5:$J$44,6,FALSE)*VLOOKUP(ABSYLD2!BF$4,'[1]INTERNAL PARAMETERS-1'!$B$5:$J$44,3,FALSE) + ABSYLD1!BF108*(1-VLOOKUP(ABSYLD2!BF$4,'[1]INTERNAL PARAMETERS-1'!$B$5:$J$44,5,FALSE))*VLOOKUP(ABSYLD2!BF$4,'[1]INTERNAL PARAMETERS-1'!$B$5:$J$44,8,FALSE)*VLOOKUP(ABSYLD2!BF$4,'[1]INTERNAL PARAMETERS-1'!$B$5:$J$44,3,FALSE)</f>
        <v>0</v>
      </c>
      <c r="BG108" s="47">
        <f>ABSYLD1!BG108*VLOOKUP(ABSYLD2!BG$4,'[1]INTERNAL PARAMETERS-1'!$B$5:$J$44,5,FALSE)*VLOOKUP(ABSYLD2!BG$4,'[1]INTERNAL PARAMETERS-1'!$B$5:$J$44,6,FALSE)*VLOOKUP(ABSYLD2!BG$4,'[1]INTERNAL PARAMETERS-1'!$B$5:$J$44,3,FALSE) + ABSYLD1!BG108*(1-VLOOKUP(ABSYLD2!BG$4,'[1]INTERNAL PARAMETERS-1'!$B$5:$J$44,5,FALSE))*VLOOKUP(ABSYLD2!BG$4,'[1]INTERNAL PARAMETERS-1'!$B$5:$J$44,8,FALSE)*VLOOKUP(ABSYLD2!BG$4,'[1]INTERNAL PARAMETERS-1'!$B$5:$J$44,3,FALSE)</f>
        <v>1.5173551673929777</v>
      </c>
      <c r="BH108" s="47">
        <f>ABSYLD1!BH108*VLOOKUP(ABSYLD2!BH$4,'[1]INTERNAL PARAMETERS-1'!$B$5:$J$44,5,FALSE)*VLOOKUP(ABSYLD2!BH$4,'[1]INTERNAL PARAMETERS-1'!$B$5:$J$44,6,FALSE)*VLOOKUP(ABSYLD2!BH$4,'[1]INTERNAL PARAMETERS-1'!$B$5:$J$44,3,FALSE) + ABSYLD1!BH108*(1-VLOOKUP(ABSYLD2!BH$4,'[1]INTERNAL PARAMETERS-1'!$B$5:$J$44,5,FALSE))*VLOOKUP(ABSYLD2!BH$4,'[1]INTERNAL PARAMETERS-1'!$B$5:$J$44,8,FALSE)*VLOOKUP(ABSYLD2!BH$4,'[1]INTERNAL PARAMETERS-1'!$B$5:$J$44,3,FALSE)</f>
        <v>9.4520696941448532E-3</v>
      </c>
      <c r="BI108" s="47">
        <f>ABSYLD1!BI108*VLOOKUP(ABSYLD2!BI$4,'[1]INTERNAL PARAMETERS-1'!$B$5:$J$44,5,FALSE)*VLOOKUP(ABSYLD2!BI$4,'[1]INTERNAL PARAMETERS-1'!$B$5:$J$44,6,FALSE)*VLOOKUP(ABSYLD2!BI$4,'[1]INTERNAL PARAMETERS-1'!$B$5:$J$44,3,FALSE) + ABSYLD1!BI108*(1-VLOOKUP(ABSYLD2!BI$4,'[1]INTERNAL PARAMETERS-1'!$B$5:$J$44,5,FALSE))*VLOOKUP(ABSYLD2!BI$4,'[1]INTERNAL PARAMETERS-1'!$B$5:$J$44,8,FALSE)*VLOOKUP(ABSYLD2!BI$4,'[1]INTERNAL PARAMETERS-1'!$B$5:$J$44,3,FALSE)</f>
        <v>0</v>
      </c>
      <c r="BJ108" s="47">
        <f>ABSYLD1!BJ108*VLOOKUP(ABSYLD2!BJ$4,'[1]INTERNAL PARAMETERS-1'!$B$5:$J$44,5,FALSE)*VLOOKUP(ABSYLD2!BJ$4,'[1]INTERNAL PARAMETERS-1'!$B$5:$J$44,6,FALSE)*VLOOKUP(ABSYLD2!BJ$4,'[1]INTERNAL PARAMETERS-1'!$B$5:$J$44,3,FALSE) + ABSYLD1!BJ108*(1-VLOOKUP(ABSYLD2!BJ$4,'[1]INTERNAL PARAMETERS-1'!$B$5:$J$44,5,FALSE))*VLOOKUP(ABSYLD2!BJ$4,'[1]INTERNAL PARAMETERS-1'!$B$5:$J$44,8,FALSE)*VLOOKUP(ABSYLD2!BJ$4,'[1]INTERNAL PARAMETERS-1'!$B$5:$J$44,3,FALSE)</f>
        <v>0.47955953233043302</v>
      </c>
      <c r="BK108" s="47">
        <f>ABSYLD1!BK108*VLOOKUP(ABSYLD2!BK$4,'[1]INTERNAL PARAMETERS-1'!$B$5:$J$44,5,FALSE)*VLOOKUP(ABSYLD2!BK$4,'[1]INTERNAL PARAMETERS-1'!$B$5:$J$44,6,FALSE)*VLOOKUP(ABSYLD2!BK$4,'[1]INTERNAL PARAMETERS-1'!$B$5:$J$44,3,FALSE) + ABSYLD1!BK108*(1-VLOOKUP(ABSYLD2!BK$4,'[1]INTERNAL PARAMETERS-1'!$B$5:$J$44,5,FALSE))*VLOOKUP(ABSYLD2!BK$4,'[1]INTERNAL PARAMETERS-1'!$B$5:$J$44,8,FALSE)*VLOOKUP(ABSYLD2!BK$4,'[1]INTERNAL PARAMETERS-1'!$B$5:$J$44,3,FALSE)</f>
        <v>0.69373619489263882</v>
      </c>
      <c r="BL108" s="47">
        <f>ABSYLD1!BL108*VLOOKUP(ABSYLD2!BL$4,'[1]INTERNAL PARAMETERS-1'!$B$5:$J$44,5,FALSE)*VLOOKUP(ABSYLD2!BL$4,'[1]INTERNAL PARAMETERS-1'!$B$5:$J$44,6,FALSE)*VLOOKUP(ABSYLD2!BL$4,'[1]INTERNAL PARAMETERS-1'!$B$5:$J$44,3,FALSE) + ABSYLD1!BL108*(1-VLOOKUP(ABSYLD2!BL$4,'[1]INTERNAL PARAMETERS-1'!$B$5:$J$44,5,FALSE))*VLOOKUP(ABSYLD2!BL$4,'[1]INTERNAL PARAMETERS-1'!$B$5:$J$44,8,FALSE)*VLOOKUP(ABSYLD2!BL$4,'[1]INTERNAL PARAMETERS-1'!$B$5:$J$44,3,FALSE)</f>
        <v>3.0146723926773467</v>
      </c>
      <c r="BM108" s="47">
        <f>ABSYLD1!BM108*VLOOKUP(ABSYLD2!BM$4,'[1]INTERNAL PARAMETERS-1'!$B$5:$J$44,5,FALSE)*VLOOKUP(ABSYLD2!BM$4,'[1]INTERNAL PARAMETERS-1'!$B$5:$J$44,6,FALSE)*VLOOKUP(ABSYLD2!BM$4,'[1]INTERNAL PARAMETERS-1'!$B$5:$J$44,3,FALSE) + ABSYLD1!BM108*(1-VLOOKUP(ABSYLD2!BM$4,'[1]INTERNAL PARAMETERS-1'!$B$5:$J$44,5,FALSE))*VLOOKUP(ABSYLD2!BM$4,'[1]INTERNAL PARAMETERS-1'!$B$5:$J$44,8,FALSE)*VLOOKUP(ABSYLD2!BM$4,'[1]INTERNAL PARAMETERS-1'!$B$5:$J$44,3,FALSE)</f>
        <v>1.6827305566848776</v>
      </c>
      <c r="BN108" s="47">
        <f>ABSYLD1!BN108*VLOOKUP(ABSYLD2!BN$4,'[1]INTERNAL PARAMETERS-1'!$B$5:$J$44,5,FALSE)*VLOOKUP(ABSYLD2!BN$4,'[1]INTERNAL PARAMETERS-1'!$B$5:$J$44,6,FALSE)*VLOOKUP(ABSYLD2!BN$4,'[1]INTERNAL PARAMETERS-1'!$B$5:$J$44,3,FALSE) + ABSYLD1!BN108*(1-VLOOKUP(ABSYLD2!BN$4,'[1]INTERNAL PARAMETERS-1'!$B$5:$J$44,5,FALSE))*VLOOKUP(ABSYLD2!BN$4,'[1]INTERNAL PARAMETERS-1'!$B$5:$J$44,8,FALSE)*VLOOKUP(ABSYLD2!BN$4,'[1]INTERNAL PARAMETERS-1'!$B$5:$J$44,3,FALSE)</f>
        <v>1.3755333808066974</v>
      </c>
      <c r="BO108" s="47">
        <f>ABSYLD1!BO108*VLOOKUP(ABSYLD2!BO$4,'[1]INTERNAL PARAMETERS-1'!$B$5:$J$44,5,FALSE)*VLOOKUP(ABSYLD2!BO$4,'[1]INTERNAL PARAMETERS-1'!$B$5:$J$44,6,FALSE)*VLOOKUP(ABSYLD2!BO$4,'[1]INTERNAL PARAMETERS-1'!$B$5:$J$44,3,FALSE) + ABSYLD1!BO108*(1-VLOOKUP(ABSYLD2!BO$4,'[1]INTERNAL PARAMETERS-1'!$B$5:$J$44,5,FALSE))*VLOOKUP(ABSYLD2!BO$4,'[1]INTERNAL PARAMETERS-1'!$B$5:$J$44,8,FALSE)*VLOOKUP(ABSYLD2!BO$4,'[1]INTERNAL PARAMETERS-1'!$B$5:$J$44,3,FALSE)</f>
        <v>1.2918049964487606</v>
      </c>
      <c r="BP108" s="47">
        <f>ABSYLD1!BP108*VLOOKUP(ABSYLD2!BP$4,'[1]INTERNAL PARAMETERS-1'!$B$5:$J$44,5,FALSE)*VLOOKUP(ABSYLD2!BP$4,'[1]INTERNAL PARAMETERS-1'!$B$5:$J$44,6,FALSE)*VLOOKUP(ABSYLD2!BP$4,'[1]INTERNAL PARAMETERS-1'!$B$5:$J$44,3,FALSE) + ABSYLD1!BP108*(1-VLOOKUP(ABSYLD2!BP$4,'[1]INTERNAL PARAMETERS-1'!$B$5:$J$44,5,FALSE))*VLOOKUP(ABSYLD2!BP$4,'[1]INTERNAL PARAMETERS-1'!$B$5:$J$44,8,FALSE)*VLOOKUP(ABSYLD2!BP$4,'[1]INTERNAL PARAMETERS-1'!$B$5:$J$44,3,FALSE)</f>
        <v>4.8414339609008657E-2</v>
      </c>
      <c r="BQ108" s="47">
        <f>ABSYLD1!BQ108*VLOOKUP(ABSYLD2!BQ$4,'[1]INTERNAL PARAMETERS-1'!$B$5:$J$44,5,FALSE)*VLOOKUP(ABSYLD2!BQ$4,'[1]INTERNAL PARAMETERS-1'!$B$5:$J$44,6,FALSE)*VLOOKUP(ABSYLD2!BQ$4,'[1]INTERNAL PARAMETERS-1'!$B$5:$J$44,3,FALSE) + ABSYLD1!BQ108*(1-VLOOKUP(ABSYLD2!BQ$4,'[1]INTERNAL PARAMETERS-1'!$B$5:$J$44,5,FALSE))*VLOOKUP(ABSYLD2!BQ$4,'[1]INTERNAL PARAMETERS-1'!$B$5:$J$44,8,FALSE)*VLOOKUP(ABSYLD2!BQ$4,'[1]INTERNAL PARAMETERS-1'!$B$5:$J$44,3,FALSE)</f>
        <v>3.9502389060863758</v>
      </c>
      <c r="BR108" s="47">
        <f>ABSYLD1!BR108*VLOOKUP(ABSYLD2!BR$4,'[1]INTERNAL PARAMETERS-1'!$B$5:$J$44,5,FALSE)*VLOOKUP(ABSYLD2!BR$4,'[1]INTERNAL PARAMETERS-1'!$B$5:$J$44,6,FALSE)*VLOOKUP(ABSYLD2!BR$4,'[1]INTERNAL PARAMETERS-1'!$B$5:$J$44,3,FALSE) + ABSYLD1!BR108*(1-VLOOKUP(ABSYLD2!BR$4,'[1]INTERNAL PARAMETERS-1'!$B$5:$J$44,5,FALSE))*VLOOKUP(ABSYLD2!BR$4,'[1]INTERNAL PARAMETERS-1'!$B$5:$J$44,8,FALSE)*VLOOKUP(ABSYLD2!BR$4,'[1]INTERNAL PARAMETERS-1'!$B$5:$J$44,3,FALSE)</f>
        <v>6.062082427875598E-2</v>
      </c>
      <c r="BS108" s="47">
        <f>ABSYLD1!BS108*VLOOKUP(ABSYLD2!BS$4,'[1]INTERNAL PARAMETERS-1'!$B$5:$J$44,5,FALSE)*VLOOKUP(ABSYLD2!BS$4,'[1]INTERNAL PARAMETERS-1'!$B$5:$J$44,6,FALSE)*VLOOKUP(ABSYLD2!BS$4,'[1]INTERNAL PARAMETERS-1'!$B$5:$J$44,3,FALSE) + ABSYLD1!BS108*(1-VLOOKUP(ABSYLD2!BS$4,'[1]INTERNAL PARAMETERS-1'!$B$5:$J$44,5,FALSE))*VLOOKUP(ABSYLD2!BS$4,'[1]INTERNAL PARAMETERS-1'!$B$5:$J$44,8,FALSE)*VLOOKUP(ABSYLD2!BS$4,'[1]INTERNAL PARAMETERS-1'!$B$5:$J$44,3,FALSE)</f>
        <v>5.695691614637551E-3</v>
      </c>
      <c r="BT108" s="47">
        <f>ABSYLD1!BT108*VLOOKUP(ABSYLD2!BT$4,'[1]INTERNAL PARAMETERS-1'!$B$5:$J$44,5,FALSE)*VLOOKUP(ABSYLD2!BT$4,'[1]INTERNAL PARAMETERS-1'!$B$5:$J$44,6,FALSE)*VLOOKUP(ABSYLD2!BT$4,'[1]INTERNAL PARAMETERS-1'!$B$5:$J$44,3,FALSE) + ABSYLD1!BT108*(1-VLOOKUP(ABSYLD2!BT$4,'[1]INTERNAL PARAMETERS-1'!$B$5:$J$44,5,FALSE))*VLOOKUP(ABSYLD2!BT$4,'[1]INTERNAL PARAMETERS-1'!$B$5:$J$44,8,FALSE)*VLOOKUP(ABSYLD2!BT$4,'[1]INTERNAL PARAMETERS-1'!$B$5:$J$44,3,FALSE)</f>
        <v>0</v>
      </c>
      <c r="BU108" s="47">
        <f>ABSYLD1!BU108*VLOOKUP(ABSYLD2!BU$4,'[1]INTERNAL PARAMETERS-1'!$B$5:$J$44,5,FALSE)*VLOOKUP(ABSYLD2!BU$4,'[1]INTERNAL PARAMETERS-1'!$B$5:$J$44,6,FALSE)*VLOOKUP(ABSYLD2!BU$4,'[1]INTERNAL PARAMETERS-1'!$B$5:$J$44,3,FALSE) + ABSYLD1!BU108*(1-VLOOKUP(ABSYLD2!BU$4,'[1]INTERNAL PARAMETERS-1'!$B$5:$J$44,5,FALSE))*VLOOKUP(ABSYLD2!BU$4,'[1]INTERNAL PARAMETERS-1'!$B$5:$J$44,8,FALSE)*VLOOKUP(ABSYLD2!BU$4,'[1]INTERNAL PARAMETERS-1'!$B$5:$J$44,3,FALSE)</f>
        <v>0</v>
      </c>
      <c r="BV108" s="47">
        <f>ABSYLD1!BV108*VLOOKUP(ABSYLD2!BV$4,'[1]INTERNAL PARAMETERS-1'!$B$5:$J$44,5,FALSE)*VLOOKUP(ABSYLD2!BV$4,'[1]INTERNAL PARAMETERS-1'!$B$5:$J$44,6,FALSE)*VLOOKUP(ABSYLD2!BV$4,'[1]INTERNAL PARAMETERS-1'!$B$5:$J$44,3,FALSE) + ABSYLD1!BV108*(1-VLOOKUP(ABSYLD2!BV$4,'[1]INTERNAL PARAMETERS-1'!$B$5:$J$44,5,FALSE))*VLOOKUP(ABSYLD2!BV$4,'[1]INTERNAL PARAMETERS-1'!$B$5:$J$44,8,FALSE)*VLOOKUP(ABSYLD2!BV$4,'[1]INTERNAL PARAMETERS-1'!$B$5:$J$44,3,FALSE)</f>
        <v>0</v>
      </c>
      <c r="BW108" s="47">
        <f>ABSYLD1!BW108*VLOOKUP(ABSYLD2!BW$4,'[1]INTERNAL PARAMETERS-1'!$B$5:$J$44,5,FALSE)*VLOOKUP(ABSYLD2!BW$4,'[1]INTERNAL PARAMETERS-1'!$B$5:$J$44,6,FALSE)*VLOOKUP(ABSYLD2!BW$4,'[1]INTERNAL PARAMETERS-1'!$B$5:$J$44,3,FALSE) + ABSYLD1!BW108*(1-VLOOKUP(ABSYLD2!BW$4,'[1]INTERNAL PARAMETERS-1'!$B$5:$J$44,5,FALSE))*VLOOKUP(ABSYLD2!BW$4,'[1]INTERNAL PARAMETERS-1'!$B$5:$J$44,8,FALSE)*VLOOKUP(ABSYLD2!BW$4,'[1]INTERNAL PARAMETERS-1'!$B$5:$J$44,3,FALSE)</f>
        <v>0</v>
      </c>
      <c r="BX108" s="47">
        <f>ABSYLD1!BX108*VLOOKUP(ABSYLD2!BX$4,'[1]INTERNAL PARAMETERS-1'!$B$5:$J$44,5,FALSE)*VLOOKUP(ABSYLD2!BX$4,'[1]INTERNAL PARAMETERS-1'!$B$5:$J$44,6,FALSE)*VLOOKUP(ABSYLD2!BX$4,'[1]INTERNAL PARAMETERS-1'!$B$5:$J$44,3,FALSE) + ABSYLD1!BX108*(1-VLOOKUP(ABSYLD2!BX$4,'[1]INTERNAL PARAMETERS-1'!$B$5:$J$44,5,FALSE))*VLOOKUP(ABSYLD2!BX$4,'[1]INTERNAL PARAMETERS-1'!$B$5:$J$44,8,FALSE)*VLOOKUP(ABSYLD2!BX$4,'[1]INTERNAL PARAMETERS-1'!$B$5:$J$44,3,FALSE)</f>
        <v>0</v>
      </c>
      <c r="BY108" s="47">
        <f>ABSYLD1!BY108*VLOOKUP(ABSYLD2!BY$4,'[1]INTERNAL PARAMETERS-1'!$B$5:$J$44,5,FALSE)*VLOOKUP(ABSYLD2!BY$4,'[1]INTERNAL PARAMETERS-1'!$B$5:$J$44,6,FALSE)*VLOOKUP(ABSYLD2!BY$4,'[1]INTERNAL PARAMETERS-1'!$B$5:$J$44,3,FALSE) + ABSYLD1!BY108*(1-VLOOKUP(ABSYLD2!BY$4,'[1]INTERNAL PARAMETERS-1'!$B$5:$J$44,5,FALSE))*VLOOKUP(ABSYLD2!BY$4,'[1]INTERNAL PARAMETERS-1'!$B$5:$J$44,8,FALSE)*VLOOKUP(ABSYLD2!BY$4,'[1]INTERNAL PARAMETERS-1'!$B$5:$J$44,3,FALSE)</f>
        <v>0</v>
      </c>
      <c r="BZ108" s="47">
        <f>ABSYLD1!BZ108*VLOOKUP(ABSYLD2!BZ$4,'[1]INTERNAL PARAMETERS-1'!$B$5:$J$44,5,FALSE)*VLOOKUP(ABSYLD2!BZ$4,'[1]INTERNAL PARAMETERS-1'!$B$5:$J$44,6,FALSE)*VLOOKUP(ABSYLD2!BZ$4,'[1]INTERNAL PARAMETERS-1'!$B$5:$J$44,3,FALSE) + ABSYLD1!BZ108*(1-VLOOKUP(ABSYLD2!BZ$4,'[1]INTERNAL PARAMETERS-1'!$B$5:$J$44,5,FALSE))*VLOOKUP(ABSYLD2!BZ$4,'[1]INTERNAL PARAMETERS-1'!$B$5:$J$44,8,FALSE)*VLOOKUP(ABSYLD2!BZ$4,'[1]INTERNAL PARAMETERS-1'!$B$5:$J$44,3,FALSE)</f>
        <v>3.7343297347622526E-3</v>
      </c>
      <c r="CA108" s="47">
        <f>ABSYLD1!CA108*VLOOKUP(ABSYLD2!CA$4,'[1]INTERNAL PARAMETERS-1'!$B$5:$J$44,5,FALSE)*VLOOKUP(ABSYLD2!CA$4,'[1]INTERNAL PARAMETERS-1'!$B$5:$J$44,6,FALSE)*VLOOKUP(ABSYLD2!CA$4,'[1]INTERNAL PARAMETERS-1'!$B$5:$J$44,3,FALSE) + ABSYLD1!CA108*(1-VLOOKUP(ABSYLD2!CA$4,'[1]INTERNAL PARAMETERS-1'!$B$5:$J$44,5,FALSE))*VLOOKUP(ABSYLD2!CA$4,'[1]INTERNAL PARAMETERS-1'!$B$5:$J$44,8,FALSE)*VLOOKUP(ABSYLD2!CA$4,'[1]INTERNAL PARAMETERS-1'!$B$5:$J$44,3,FALSE)</f>
        <v>0</v>
      </c>
      <c r="CB108" s="47">
        <f>ABSYLD1!CB108*VLOOKUP(ABSYLD2!CB$4,'[1]INTERNAL PARAMETERS-1'!$B$5:$J$44,5,FALSE)*VLOOKUP(ABSYLD2!CB$4,'[1]INTERNAL PARAMETERS-1'!$B$5:$J$44,6,FALSE)*VLOOKUP(ABSYLD2!CB$4,'[1]INTERNAL PARAMETERS-1'!$B$5:$J$44,3,FALSE) + ABSYLD1!CB108*(1-VLOOKUP(ABSYLD2!CB$4,'[1]INTERNAL PARAMETERS-1'!$B$5:$J$44,5,FALSE))*VLOOKUP(ABSYLD2!CB$4,'[1]INTERNAL PARAMETERS-1'!$B$5:$J$44,8,FALSE)*VLOOKUP(ABSYLD2!CB$4,'[1]INTERNAL PARAMETERS-1'!$B$5:$J$44,3,FALSE)</f>
        <v>0</v>
      </c>
      <c r="CC108" s="47">
        <f>ABSYLD1!CC108*VLOOKUP(ABSYLD2!CC$4,'[1]INTERNAL PARAMETERS-1'!$B$5:$J$44,5,FALSE)*VLOOKUP(ABSYLD2!CC$4,'[1]INTERNAL PARAMETERS-1'!$B$5:$J$44,6,FALSE)*VLOOKUP(ABSYLD2!CC$4,'[1]INTERNAL PARAMETERS-1'!$B$5:$J$44,3,FALSE) + ABSYLD1!CC108*(1-VLOOKUP(ABSYLD2!CC$4,'[1]INTERNAL PARAMETERS-1'!$B$5:$J$44,5,FALSE))*VLOOKUP(ABSYLD2!CC$4,'[1]INTERNAL PARAMETERS-1'!$B$5:$J$44,8,FALSE)*VLOOKUP(ABSYLD2!CC$4,'[1]INTERNAL PARAMETERS-1'!$B$5:$J$44,3,FALSE)</f>
        <v>1.3484632736545564E-2</v>
      </c>
      <c r="CD108" s="47">
        <f>ABSYLD1!CD108*VLOOKUP(ABSYLD2!CD$4,'[1]INTERNAL PARAMETERS-1'!$B$5:$J$44,5,FALSE)*VLOOKUP(ABSYLD2!CD$4,'[1]INTERNAL PARAMETERS-1'!$B$5:$J$44,6,FALSE)*VLOOKUP(ABSYLD2!CD$4,'[1]INTERNAL PARAMETERS-1'!$B$5:$J$44,3,FALSE) + ABSYLD1!CD108*(1-VLOOKUP(ABSYLD2!CD$4,'[1]INTERNAL PARAMETERS-1'!$B$5:$J$44,5,FALSE))*VLOOKUP(ABSYLD2!CD$4,'[1]INTERNAL PARAMETERS-1'!$B$5:$J$44,8,FALSE)*VLOOKUP(ABSYLD2!CD$4,'[1]INTERNAL PARAMETERS-1'!$B$5:$J$44,3,FALSE)</f>
        <v>3.2674379741453936E-2</v>
      </c>
      <c r="CE108" s="47">
        <f>ABSYLD1!CE108*VLOOKUP(ABSYLD2!CE$4,'[1]INTERNAL PARAMETERS-1'!$B$5:$J$44,5,FALSE)*VLOOKUP(ABSYLD2!CE$4,'[1]INTERNAL PARAMETERS-1'!$B$5:$J$44,6,FALSE)*VLOOKUP(ABSYLD2!CE$4,'[1]INTERNAL PARAMETERS-1'!$B$5:$J$44,3,FALSE) + ABSYLD1!CE108*(1-VLOOKUP(ABSYLD2!CE$4,'[1]INTERNAL PARAMETERS-1'!$B$5:$J$44,5,FALSE))*VLOOKUP(ABSYLD2!CE$4,'[1]INTERNAL PARAMETERS-1'!$B$5:$J$44,8,FALSE)*VLOOKUP(ABSYLD2!CE$4,'[1]INTERNAL PARAMETERS-1'!$B$5:$J$44,3,FALSE)</f>
        <v>9.1443532469249078E-2</v>
      </c>
      <c r="CF108" s="47">
        <f>ABSYLD1!CF108*VLOOKUP(ABSYLD2!CF$4,'[1]INTERNAL PARAMETERS-1'!$B$5:$J$44,5,FALSE)*VLOOKUP(ABSYLD2!CF$4,'[1]INTERNAL PARAMETERS-1'!$B$5:$J$44,6,FALSE)*VLOOKUP(ABSYLD2!CF$4,'[1]INTERNAL PARAMETERS-1'!$B$5:$J$44,3,FALSE) + ABSYLD1!CF108*(1-VLOOKUP(ABSYLD2!CF$4,'[1]INTERNAL PARAMETERS-1'!$B$5:$J$44,5,FALSE))*VLOOKUP(ABSYLD2!CF$4,'[1]INTERNAL PARAMETERS-1'!$B$5:$J$44,8,FALSE)*VLOOKUP(ABSYLD2!CF$4,'[1]INTERNAL PARAMETERS-1'!$B$5:$J$44,3,FALSE)</f>
        <v>2.5890704506550448E-2</v>
      </c>
      <c r="CG108" s="47">
        <f>ABSYLD1!CG108*VLOOKUP(ABSYLD2!CG$4,'[1]INTERNAL PARAMETERS-1'!$B$5:$J$44,5,FALSE)*VLOOKUP(ABSYLD2!CG$4,'[1]INTERNAL PARAMETERS-1'!$B$5:$J$44,6,FALSE)*VLOOKUP(ABSYLD2!CG$4,'[1]INTERNAL PARAMETERS-1'!$B$5:$J$44,3,FALSE) + ABSYLD1!CG108*(1-VLOOKUP(ABSYLD2!CG$4,'[1]INTERNAL PARAMETERS-1'!$B$5:$J$44,5,FALSE))*VLOOKUP(ABSYLD2!CG$4,'[1]INTERNAL PARAMETERS-1'!$B$5:$J$44,8,FALSE)*VLOOKUP(ABSYLD2!CG$4,'[1]INTERNAL PARAMETERS-1'!$B$5:$J$44,3,FALSE)</f>
        <v>0</v>
      </c>
      <c r="CH108" s="46">
        <f>ABSYLD1!CH108*VLOOKUP(ABSYLD2!CH$4,'[1]INTERNAL PARAMETERS-1'!$B$5:$J$44,5,FALSE)*VLOOKUP(ABSYLD2!CH$4,'[1]INTERNAL PARAMETERS-1'!$B$5:$J$44,6,FALSE)*VLOOKUP(ABSYLD2!CH$4,'[1]INTERNAL PARAMETERS-1'!$B$5:$J$44,3,FALSE) + ABSYLD1!CH108*(1-VLOOKUP(ABSYLD2!CH$4,'[1]INTERNAL PARAMETERS-1'!$B$5:$J$44,5,FALSE))*VLOOKUP(ABSYLD2!CH$4,'[1]INTERNAL PARAMETERS-1'!$B$5:$J$44,8,FALSE)*VLOOKUP(ABSYLD2!CH$4,'[1]INTERNAL PARAMETERS-1'!$B$5:$J$44,3,FALSE)</f>
        <v>0</v>
      </c>
      <c r="CJ108" s="48">
        <f t="shared" si="2"/>
        <v>519.69119288502827</v>
      </c>
      <c r="CK108" s="46">
        <f t="shared" si="3"/>
        <v>58.724132632470365</v>
      </c>
    </row>
    <row r="109" spans="2:89">
      <c r="B109" s="61" t="s">
        <v>10</v>
      </c>
      <c r="C109" s="60" t="s">
        <v>71</v>
      </c>
      <c r="D109" s="60" t="s">
        <v>74</v>
      </c>
      <c r="E109" s="137">
        <f>ABS!AL109</f>
        <v>3014.6630618244253</v>
      </c>
      <c r="F109" s="59">
        <f>'[1]INTERNAL PARAMETERS-1'!M19</f>
        <v>16.865000000000002</v>
      </c>
      <c r="G109" s="48">
        <f>ABSYLD1!G109*VLOOKUP(ABSYLD2!G$4,'[1]INTERNAL PARAMETERS-1'!$B$5:$J$44,5,FALSE)*VLOOKUP(ABSYLD2!G$4,'[1]INTERNAL PARAMETERS-1'!$B$5:$J$44,7,FALSE)*ABSYLD2!$F109 + ABSYLD1!G109*(1-VLOOKUP(ABSYLD2!G$4,'[1]INTERNAL PARAMETERS-1'!$B$5:$J$44,5,FALSE))*VLOOKUP(ABSYLD2!G$4,'[1]INTERNAL PARAMETERS-1'!$B$5:$J$44,9,FALSE)*ABSYLD2!$F109</f>
        <v>72.310872552727716</v>
      </c>
      <c r="H109" s="47">
        <f>ABSYLD1!H109*VLOOKUP(ABSYLD2!H$4,'[1]INTERNAL PARAMETERS-1'!$B$5:$J$44,5,FALSE)*VLOOKUP(ABSYLD2!H$4,'[1]INTERNAL PARAMETERS-1'!$B$5:$J$44,7,FALSE)*ABSYLD2!$F109 + ABSYLD1!H109*(1-VLOOKUP(ABSYLD2!H$4,'[1]INTERNAL PARAMETERS-1'!$B$5:$J$44,5,FALSE))*VLOOKUP(ABSYLD2!H$4,'[1]INTERNAL PARAMETERS-1'!$B$5:$J$44,9,FALSE)*ABSYLD2!$F109</f>
        <v>13.627157984286329</v>
      </c>
      <c r="I109" s="47">
        <f>ABSYLD1!I109*VLOOKUP(ABSYLD2!I$4,'[1]INTERNAL PARAMETERS-1'!$B$5:$J$44,5,FALSE)*VLOOKUP(ABSYLD2!I$4,'[1]INTERNAL PARAMETERS-1'!$B$5:$J$44,7,FALSE)*ABSYLD2!$F109 + ABSYLD1!I109*(1-VLOOKUP(ABSYLD2!I$4,'[1]INTERNAL PARAMETERS-1'!$B$5:$J$44,5,FALSE))*VLOOKUP(ABSYLD2!I$4,'[1]INTERNAL PARAMETERS-1'!$B$5:$J$44,9,FALSE)*ABSYLD2!$F109</f>
        <v>91.611812016571463</v>
      </c>
      <c r="J109" s="47">
        <f>ABSYLD1!J109*VLOOKUP(ABSYLD2!J$4,'[1]INTERNAL PARAMETERS-1'!$B$5:$J$44,5,FALSE)*VLOOKUP(ABSYLD2!J$4,'[1]INTERNAL PARAMETERS-1'!$B$5:$J$44,7,FALSE)*ABSYLD2!$F109 + ABSYLD1!J109*(1-VLOOKUP(ABSYLD2!J$4,'[1]INTERNAL PARAMETERS-1'!$B$5:$J$44,5,FALSE))*VLOOKUP(ABSYLD2!J$4,'[1]INTERNAL PARAMETERS-1'!$B$5:$J$44,9,FALSE)*ABSYLD2!$F109</f>
        <v>0</v>
      </c>
      <c r="K109" s="47">
        <f>ABSYLD1!K109*VLOOKUP(ABSYLD2!K$4,'[1]INTERNAL PARAMETERS-1'!$B$5:$J$44,5,FALSE)*VLOOKUP(ABSYLD2!K$4,'[1]INTERNAL PARAMETERS-1'!$B$5:$J$44,7,FALSE)*ABSYLD2!$F109 + ABSYLD1!K109*(1-VLOOKUP(ABSYLD2!K$4,'[1]INTERNAL PARAMETERS-1'!$B$5:$J$44,5,FALSE))*VLOOKUP(ABSYLD2!K$4,'[1]INTERNAL PARAMETERS-1'!$B$5:$J$44,9,FALSE)*ABSYLD2!$F109</f>
        <v>0</v>
      </c>
      <c r="L109" s="47">
        <f>ABSYLD1!L109*VLOOKUP(ABSYLD2!L$4,'[1]INTERNAL PARAMETERS-1'!$B$5:$J$44,5,FALSE)*VLOOKUP(ABSYLD2!L$4,'[1]INTERNAL PARAMETERS-1'!$B$5:$J$44,7,FALSE)*ABSYLD2!$F109 + ABSYLD1!L109*(1-VLOOKUP(ABSYLD2!L$4,'[1]INTERNAL PARAMETERS-1'!$B$5:$J$44,5,FALSE))*VLOOKUP(ABSYLD2!L$4,'[1]INTERNAL PARAMETERS-1'!$B$5:$J$44,9,FALSE)*ABSYLD2!$F109</f>
        <v>0</v>
      </c>
      <c r="M109" s="47">
        <f>ABSYLD1!M109*VLOOKUP(ABSYLD2!M$4,'[1]INTERNAL PARAMETERS-1'!$B$5:$J$44,5,FALSE)*VLOOKUP(ABSYLD2!M$4,'[1]INTERNAL PARAMETERS-1'!$B$5:$J$44,7,FALSE)*ABSYLD2!$F109 + ABSYLD1!M109*(1-VLOOKUP(ABSYLD2!M$4,'[1]INTERNAL PARAMETERS-1'!$B$5:$J$44,5,FALSE))*VLOOKUP(ABSYLD2!M$4,'[1]INTERNAL PARAMETERS-1'!$B$5:$J$44,9,FALSE)*ABSYLD2!$F109</f>
        <v>22.385642274054799</v>
      </c>
      <c r="N109" s="47">
        <f>ABSYLD1!N109*VLOOKUP(ABSYLD2!N$4,'[1]INTERNAL PARAMETERS-1'!$B$5:$J$44,5,FALSE)*VLOOKUP(ABSYLD2!N$4,'[1]INTERNAL PARAMETERS-1'!$B$5:$J$44,7,FALSE)*ABSYLD2!$F109 + ABSYLD1!N109*(1-VLOOKUP(ABSYLD2!N$4,'[1]INTERNAL PARAMETERS-1'!$B$5:$J$44,5,FALSE))*VLOOKUP(ABSYLD2!N$4,'[1]INTERNAL PARAMETERS-1'!$B$5:$J$44,9,FALSE)*ABSYLD2!$F109</f>
        <v>0.43736955049798365</v>
      </c>
      <c r="O109" s="47">
        <f>ABSYLD1!O109*VLOOKUP(ABSYLD2!O$4,'[1]INTERNAL PARAMETERS-1'!$B$5:$J$44,5,FALSE)*VLOOKUP(ABSYLD2!O$4,'[1]INTERNAL PARAMETERS-1'!$B$5:$J$44,7,FALSE)*ABSYLD2!$F109 + ABSYLD1!O109*(1-VLOOKUP(ABSYLD2!O$4,'[1]INTERNAL PARAMETERS-1'!$B$5:$J$44,5,FALSE))*VLOOKUP(ABSYLD2!O$4,'[1]INTERNAL PARAMETERS-1'!$B$5:$J$44,9,FALSE)*ABSYLD2!$F109</f>
        <v>0</v>
      </c>
      <c r="P109" s="47">
        <f>ABSYLD1!P109*VLOOKUP(ABSYLD2!P$4,'[1]INTERNAL PARAMETERS-1'!$B$5:$J$44,5,FALSE)*VLOOKUP(ABSYLD2!P$4,'[1]INTERNAL PARAMETERS-1'!$B$5:$J$44,7,FALSE)*ABSYLD2!$F109 + ABSYLD1!P109*(1-VLOOKUP(ABSYLD2!P$4,'[1]INTERNAL PARAMETERS-1'!$B$5:$J$44,5,FALSE))*VLOOKUP(ABSYLD2!P$4,'[1]INTERNAL PARAMETERS-1'!$B$5:$J$44,9,FALSE)*ABSYLD2!$F109</f>
        <v>0</v>
      </c>
      <c r="Q109" s="47">
        <f>ABSYLD1!Q109*VLOOKUP(ABSYLD2!Q$4,'[1]INTERNAL PARAMETERS-1'!$B$5:$J$44,5,FALSE)*VLOOKUP(ABSYLD2!Q$4,'[1]INTERNAL PARAMETERS-1'!$B$5:$J$44,7,FALSE)*ABSYLD2!$F109 + ABSYLD1!Q109*(1-VLOOKUP(ABSYLD2!Q$4,'[1]INTERNAL PARAMETERS-1'!$B$5:$J$44,5,FALSE))*VLOOKUP(ABSYLD2!Q$4,'[1]INTERNAL PARAMETERS-1'!$B$5:$J$44,9,FALSE)*ABSYLD2!$F109</f>
        <v>0</v>
      </c>
      <c r="R109" s="47">
        <f>ABSYLD1!R109*VLOOKUP(ABSYLD2!R$4,'[1]INTERNAL PARAMETERS-1'!$B$5:$J$44,5,FALSE)*VLOOKUP(ABSYLD2!R$4,'[1]INTERNAL PARAMETERS-1'!$B$5:$J$44,7,FALSE)*ABSYLD2!$F109 + ABSYLD1!R109*(1-VLOOKUP(ABSYLD2!R$4,'[1]INTERNAL PARAMETERS-1'!$B$5:$J$44,5,FALSE))*VLOOKUP(ABSYLD2!R$4,'[1]INTERNAL PARAMETERS-1'!$B$5:$J$44,9,FALSE)*ABSYLD2!$F109</f>
        <v>0</v>
      </c>
      <c r="S109" s="47">
        <f>ABSYLD1!S109*VLOOKUP(ABSYLD2!S$4,'[1]INTERNAL PARAMETERS-1'!$B$5:$J$44,5,FALSE)*VLOOKUP(ABSYLD2!S$4,'[1]INTERNAL PARAMETERS-1'!$B$5:$J$44,7,FALSE)*ABSYLD2!$F109 + ABSYLD1!S109*(1-VLOOKUP(ABSYLD2!S$4,'[1]INTERNAL PARAMETERS-1'!$B$5:$J$44,5,FALSE))*VLOOKUP(ABSYLD2!S$4,'[1]INTERNAL PARAMETERS-1'!$B$5:$J$44,9,FALSE)*ABSYLD2!$F109</f>
        <v>10.757732880195581</v>
      </c>
      <c r="T109" s="47">
        <f>ABSYLD1!T109*VLOOKUP(ABSYLD2!T$4,'[1]INTERNAL PARAMETERS-1'!$B$5:$J$44,5,FALSE)*VLOOKUP(ABSYLD2!T$4,'[1]INTERNAL PARAMETERS-1'!$B$5:$J$44,7,FALSE)*ABSYLD2!$F109 + ABSYLD1!T109*(1-VLOOKUP(ABSYLD2!T$4,'[1]INTERNAL PARAMETERS-1'!$B$5:$J$44,5,FALSE))*VLOOKUP(ABSYLD2!T$4,'[1]INTERNAL PARAMETERS-1'!$B$5:$J$44,9,FALSE)*ABSYLD2!$F109</f>
        <v>1.8416095202994445</v>
      </c>
      <c r="U109" s="47">
        <f>ABSYLD1!U109*VLOOKUP(ABSYLD2!U$4,'[1]INTERNAL PARAMETERS-1'!$B$5:$J$44,5,FALSE)*VLOOKUP(ABSYLD2!U$4,'[1]INTERNAL PARAMETERS-1'!$B$5:$J$44,7,FALSE)*ABSYLD2!$F109 + ABSYLD1!U109*(1-VLOOKUP(ABSYLD2!U$4,'[1]INTERNAL PARAMETERS-1'!$B$5:$J$44,5,FALSE))*VLOOKUP(ABSYLD2!U$4,'[1]INTERNAL PARAMETERS-1'!$B$5:$J$44,9,FALSE)*ABSYLD2!$F109</f>
        <v>1.0404519271786186</v>
      </c>
      <c r="V109" s="47">
        <f>ABSYLD1!V109*VLOOKUP(ABSYLD2!V$4,'[1]INTERNAL PARAMETERS-1'!$B$5:$J$44,5,FALSE)*VLOOKUP(ABSYLD2!V$4,'[1]INTERNAL PARAMETERS-1'!$B$5:$J$44,7,FALSE)*ABSYLD2!$F109 + ABSYLD1!V109*(1-VLOOKUP(ABSYLD2!V$4,'[1]INTERNAL PARAMETERS-1'!$B$5:$J$44,5,FALSE))*VLOOKUP(ABSYLD2!V$4,'[1]INTERNAL PARAMETERS-1'!$B$5:$J$44,9,FALSE)*ABSYLD2!$F109</f>
        <v>11.11378857275783</v>
      </c>
      <c r="W109" s="47">
        <f>ABSYLD1!W109*VLOOKUP(ABSYLD2!W$4,'[1]INTERNAL PARAMETERS-1'!$B$5:$J$44,5,FALSE)*VLOOKUP(ABSYLD2!W$4,'[1]INTERNAL PARAMETERS-1'!$B$5:$J$44,7,FALSE)*ABSYLD2!$F109 + ABSYLD1!W109*(1-VLOOKUP(ABSYLD2!W$4,'[1]INTERNAL PARAMETERS-1'!$B$5:$J$44,5,FALSE))*VLOOKUP(ABSYLD2!W$4,'[1]INTERNAL PARAMETERS-1'!$B$5:$J$44,9,FALSE)*ABSYLD2!$F109</f>
        <v>0</v>
      </c>
      <c r="X109" s="47">
        <f>ABSYLD1!X109*VLOOKUP(ABSYLD2!X$4,'[1]INTERNAL PARAMETERS-1'!$B$5:$J$44,5,FALSE)*VLOOKUP(ABSYLD2!X$4,'[1]INTERNAL PARAMETERS-1'!$B$5:$J$44,7,FALSE)*ABSYLD2!$F109 + ABSYLD1!X109*(1-VLOOKUP(ABSYLD2!X$4,'[1]INTERNAL PARAMETERS-1'!$B$5:$J$44,5,FALSE))*VLOOKUP(ABSYLD2!X$4,'[1]INTERNAL PARAMETERS-1'!$B$5:$J$44,9,FALSE)*ABSYLD2!$F109</f>
        <v>0</v>
      </c>
      <c r="Y109" s="47">
        <f>ABSYLD1!Y109*VLOOKUP(ABSYLD2!Y$4,'[1]INTERNAL PARAMETERS-1'!$B$5:$J$44,5,FALSE)*VLOOKUP(ABSYLD2!Y$4,'[1]INTERNAL PARAMETERS-1'!$B$5:$J$44,7,FALSE)*ABSYLD2!$F109 + ABSYLD1!Y109*(1-VLOOKUP(ABSYLD2!Y$4,'[1]INTERNAL PARAMETERS-1'!$B$5:$J$44,5,FALSE))*VLOOKUP(ABSYLD2!Y$4,'[1]INTERNAL PARAMETERS-1'!$B$5:$J$44,9,FALSE)*ABSYLD2!$F109</f>
        <v>0</v>
      </c>
      <c r="Z109" s="47">
        <f>ABSYLD1!Z109*VLOOKUP(ABSYLD2!Z$4,'[1]INTERNAL PARAMETERS-1'!$B$5:$J$44,5,FALSE)*VLOOKUP(ABSYLD2!Z$4,'[1]INTERNAL PARAMETERS-1'!$B$5:$J$44,7,FALSE)*ABSYLD2!$F109 + ABSYLD1!Z109*(1-VLOOKUP(ABSYLD2!Z$4,'[1]INTERNAL PARAMETERS-1'!$B$5:$J$44,5,FALSE))*VLOOKUP(ABSYLD2!Z$4,'[1]INTERNAL PARAMETERS-1'!$B$5:$J$44,9,FALSE)*ABSYLD2!$F109</f>
        <v>0</v>
      </c>
      <c r="AA109" s="47">
        <f>ABSYLD1!AA109*VLOOKUP(ABSYLD2!AA$4,'[1]INTERNAL PARAMETERS-1'!$B$5:$J$44,5,FALSE)*VLOOKUP(ABSYLD2!AA$4,'[1]INTERNAL PARAMETERS-1'!$B$5:$J$44,7,FALSE)*ABSYLD2!$F109 + ABSYLD1!AA109*(1-VLOOKUP(ABSYLD2!AA$4,'[1]INTERNAL PARAMETERS-1'!$B$5:$J$44,5,FALSE))*VLOOKUP(ABSYLD2!AA$4,'[1]INTERNAL PARAMETERS-1'!$B$5:$J$44,9,FALSE)*ABSYLD2!$F109</f>
        <v>0</v>
      </c>
      <c r="AB109" s="47">
        <f>ABSYLD1!AB109*VLOOKUP(ABSYLD2!AB$4,'[1]INTERNAL PARAMETERS-1'!$B$5:$J$44,5,FALSE)*VLOOKUP(ABSYLD2!AB$4,'[1]INTERNAL PARAMETERS-1'!$B$5:$J$44,7,FALSE)*ABSYLD2!$F109 + ABSYLD1!AB109*(1-VLOOKUP(ABSYLD2!AB$4,'[1]INTERNAL PARAMETERS-1'!$B$5:$J$44,5,FALSE))*VLOOKUP(ABSYLD2!AB$4,'[1]INTERNAL PARAMETERS-1'!$B$5:$J$44,9,FALSE)*ABSYLD2!$F109</f>
        <v>0</v>
      </c>
      <c r="AC109" s="47">
        <f>ABSYLD1!AC109*VLOOKUP(ABSYLD2!AC$4,'[1]INTERNAL PARAMETERS-1'!$B$5:$J$44,5,FALSE)*VLOOKUP(ABSYLD2!AC$4,'[1]INTERNAL PARAMETERS-1'!$B$5:$J$44,7,FALSE)*ABSYLD2!$F109 + ABSYLD1!AC109*(1-VLOOKUP(ABSYLD2!AC$4,'[1]INTERNAL PARAMETERS-1'!$B$5:$J$44,5,FALSE))*VLOOKUP(ABSYLD2!AC$4,'[1]INTERNAL PARAMETERS-1'!$B$5:$J$44,9,FALSE)*ABSYLD2!$F109</f>
        <v>0</v>
      </c>
      <c r="AD109" s="47">
        <f>ABSYLD1!AD109*VLOOKUP(ABSYLD2!AD$4,'[1]INTERNAL PARAMETERS-1'!$B$5:$J$44,5,FALSE)*VLOOKUP(ABSYLD2!AD$4,'[1]INTERNAL PARAMETERS-1'!$B$5:$J$44,7,FALSE)*ABSYLD2!$F109 + ABSYLD1!AD109*(1-VLOOKUP(ABSYLD2!AD$4,'[1]INTERNAL PARAMETERS-1'!$B$5:$J$44,5,FALSE))*VLOOKUP(ABSYLD2!AD$4,'[1]INTERNAL PARAMETERS-1'!$B$5:$J$44,9,FALSE)*ABSYLD2!$F109</f>
        <v>0</v>
      </c>
      <c r="AE109" s="47">
        <f>ABSYLD1!AE109*VLOOKUP(ABSYLD2!AE$4,'[1]INTERNAL PARAMETERS-1'!$B$5:$J$44,5,FALSE)*VLOOKUP(ABSYLD2!AE$4,'[1]INTERNAL PARAMETERS-1'!$B$5:$J$44,7,FALSE)*ABSYLD2!$F109 + ABSYLD1!AE109*(1-VLOOKUP(ABSYLD2!AE$4,'[1]INTERNAL PARAMETERS-1'!$B$5:$J$44,5,FALSE))*VLOOKUP(ABSYLD2!AE$4,'[1]INTERNAL PARAMETERS-1'!$B$5:$J$44,9,FALSE)*ABSYLD2!$F109</f>
        <v>0</v>
      </c>
      <c r="AF109" s="47">
        <f>ABSYLD1!AF109*VLOOKUP(ABSYLD2!AF$4,'[1]INTERNAL PARAMETERS-1'!$B$5:$J$44,5,FALSE)*VLOOKUP(ABSYLD2!AF$4,'[1]INTERNAL PARAMETERS-1'!$B$5:$J$44,7,FALSE)*ABSYLD2!$F109 + ABSYLD1!AF109*(1-VLOOKUP(ABSYLD2!AF$4,'[1]INTERNAL PARAMETERS-1'!$B$5:$J$44,5,FALSE))*VLOOKUP(ABSYLD2!AF$4,'[1]INTERNAL PARAMETERS-1'!$B$5:$J$44,9,FALSE)*ABSYLD2!$F109</f>
        <v>0</v>
      </c>
      <c r="AG109" s="47">
        <f>ABSYLD1!AG109*VLOOKUP(ABSYLD2!AG$4,'[1]INTERNAL PARAMETERS-1'!$B$5:$J$44,5,FALSE)*VLOOKUP(ABSYLD2!AG$4,'[1]INTERNAL PARAMETERS-1'!$B$5:$J$44,7,FALSE)*ABSYLD2!$F109 + ABSYLD1!AG109*(1-VLOOKUP(ABSYLD2!AG$4,'[1]INTERNAL PARAMETERS-1'!$B$5:$J$44,5,FALSE))*VLOOKUP(ABSYLD2!AG$4,'[1]INTERNAL PARAMETERS-1'!$B$5:$J$44,9,FALSE)*ABSYLD2!$F109</f>
        <v>0</v>
      </c>
      <c r="AH109" s="47">
        <f>ABSYLD1!AH109*VLOOKUP(ABSYLD2!AH$4,'[1]INTERNAL PARAMETERS-1'!$B$5:$J$44,5,FALSE)*VLOOKUP(ABSYLD2!AH$4,'[1]INTERNAL PARAMETERS-1'!$B$5:$J$44,7,FALSE)*ABSYLD2!$F109 + ABSYLD1!AH109*(1-VLOOKUP(ABSYLD2!AH$4,'[1]INTERNAL PARAMETERS-1'!$B$5:$J$44,5,FALSE))*VLOOKUP(ABSYLD2!AH$4,'[1]INTERNAL PARAMETERS-1'!$B$5:$J$44,9,FALSE)*ABSYLD2!$F109</f>
        <v>0</v>
      </c>
      <c r="AI109" s="47">
        <f>ABSYLD1!AI109*VLOOKUP(ABSYLD2!AI$4,'[1]INTERNAL PARAMETERS-1'!$B$5:$J$44,5,FALSE)*VLOOKUP(ABSYLD2!AI$4,'[1]INTERNAL PARAMETERS-1'!$B$5:$J$44,7,FALSE)*ABSYLD2!$F109 + ABSYLD1!AI109*(1-VLOOKUP(ABSYLD2!AI$4,'[1]INTERNAL PARAMETERS-1'!$B$5:$J$44,5,FALSE))*VLOOKUP(ABSYLD2!AI$4,'[1]INTERNAL PARAMETERS-1'!$B$5:$J$44,9,FALSE)*ABSYLD2!$F109</f>
        <v>7.6721019439342439E-2</v>
      </c>
      <c r="AJ109" s="47">
        <f>ABSYLD1!AJ109*VLOOKUP(ABSYLD2!AJ$4,'[1]INTERNAL PARAMETERS-1'!$B$5:$J$44,5,FALSE)*VLOOKUP(ABSYLD2!AJ$4,'[1]INTERNAL PARAMETERS-1'!$B$5:$J$44,7,FALSE)*ABSYLD2!$F109 + ABSYLD1!AJ109*(1-VLOOKUP(ABSYLD2!AJ$4,'[1]INTERNAL PARAMETERS-1'!$B$5:$J$44,5,FALSE))*VLOOKUP(ABSYLD2!AJ$4,'[1]INTERNAL PARAMETERS-1'!$B$5:$J$44,9,FALSE)*ABSYLD2!$F109</f>
        <v>1.1970461881946386</v>
      </c>
      <c r="AK109" s="47">
        <f>ABSYLD1!AK109*VLOOKUP(ABSYLD2!AK$4,'[1]INTERNAL PARAMETERS-1'!$B$5:$J$44,5,FALSE)*VLOOKUP(ABSYLD2!AK$4,'[1]INTERNAL PARAMETERS-1'!$B$5:$J$44,7,FALSE)*ABSYLD2!$F109 + ABSYLD1!AK109*(1-VLOOKUP(ABSYLD2!AK$4,'[1]INTERNAL PARAMETERS-1'!$B$5:$J$44,5,FALSE))*VLOOKUP(ABSYLD2!AK$4,'[1]INTERNAL PARAMETERS-1'!$B$5:$J$44,9,FALSE)*ABSYLD2!$F109</f>
        <v>0</v>
      </c>
      <c r="AL109" s="47">
        <f>ABSYLD1!AL109*VLOOKUP(ABSYLD2!AL$4,'[1]INTERNAL PARAMETERS-1'!$B$5:$J$44,5,FALSE)*VLOOKUP(ABSYLD2!AL$4,'[1]INTERNAL PARAMETERS-1'!$B$5:$J$44,7,FALSE)*ABSYLD2!$F109 + ABSYLD1!AL109*(1-VLOOKUP(ABSYLD2!AL$4,'[1]INTERNAL PARAMETERS-1'!$B$5:$J$44,5,FALSE))*VLOOKUP(ABSYLD2!AL$4,'[1]INTERNAL PARAMETERS-1'!$B$5:$J$44,9,FALSE)*ABSYLD2!$F109</f>
        <v>0</v>
      </c>
      <c r="AM109" s="47">
        <f>ABSYLD1!AM109*VLOOKUP(ABSYLD2!AM$4,'[1]INTERNAL PARAMETERS-1'!$B$5:$J$44,5,FALSE)*VLOOKUP(ABSYLD2!AM$4,'[1]INTERNAL PARAMETERS-1'!$B$5:$J$44,7,FALSE)*ABSYLD2!$F109 + ABSYLD1!AM109*(1-VLOOKUP(ABSYLD2!AM$4,'[1]INTERNAL PARAMETERS-1'!$B$5:$J$44,5,FALSE))*VLOOKUP(ABSYLD2!AM$4,'[1]INTERNAL PARAMETERS-1'!$B$5:$J$44,9,FALSE)*ABSYLD2!$F109</f>
        <v>0</v>
      </c>
      <c r="AN109" s="47">
        <f>ABSYLD1!AN109*VLOOKUP(ABSYLD2!AN$4,'[1]INTERNAL PARAMETERS-1'!$B$5:$J$44,5,FALSE)*VLOOKUP(ABSYLD2!AN$4,'[1]INTERNAL PARAMETERS-1'!$B$5:$J$44,7,FALSE)*ABSYLD2!$F109 + ABSYLD1!AN109*(1-VLOOKUP(ABSYLD2!AN$4,'[1]INTERNAL PARAMETERS-1'!$B$5:$J$44,5,FALSE))*VLOOKUP(ABSYLD2!AN$4,'[1]INTERNAL PARAMETERS-1'!$B$5:$J$44,9,FALSE)*ABSYLD2!$F109</f>
        <v>0</v>
      </c>
      <c r="AO109" s="47">
        <f>ABSYLD1!AO109*VLOOKUP(ABSYLD2!AO$4,'[1]INTERNAL PARAMETERS-1'!$B$5:$J$44,5,FALSE)*VLOOKUP(ABSYLD2!AO$4,'[1]INTERNAL PARAMETERS-1'!$B$5:$J$44,7,FALSE)*ABSYLD2!$F109 + ABSYLD1!AO109*(1-VLOOKUP(ABSYLD2!AO$4,'[1]INTERNAL PARAMETERS-1'!$B$5:$J$44,5,FALSE))*VLOOKUP(ABSYLD2!AO$4,'[1]INTERNAL PARAMETERS-1'!$B$5:$J$44,9,FALSE)*ABSYLD2!$F109</f>
        <v>0</v>
      </c>
      <c r="AP109" s="47">
        <f>ABSYLD1!AP109*VLOOKUP(ABSYLD2!AP$4,'[1]INTERNAL PARAMETERS-1'!$B$5:$J$44,5,FALSE)*VLOOKUP(ABSYLD2!AP$4,'[1]INTERNAL PARAMETERS-1'!$B$5:$J$44,7,FALSE)*ABSYLD2!$F109 + ABSYLD1!AP109*(1-VLOOKUP(ABSYLD2!AP$4,'[1]INTERNAL PARAMETERS-1'!$B$5:$J$44,5,FALSE))*VLOOKUP(ABSYLD2!AP$4,'[1]INTERNAL PARAMETERS-1'!$B$5:$J$44,9,FALSE)*ABSYLD2!$F109</f>
        <v>0</v>
      </c>
      <c r="AQ109" s="47">
        <f>ABSYLD1!AQ109*VLOOKUP(ABSYLD2!AQ$4,'[1]INTERNAL PARAMETERS-1'!$B$5:$J$44,5,FALSE)*VLOOKUP(ABSYLD2!AQ$4,'[1]INTERNAL PARAMETERS-1'!$B$5:$J$44,7,FALSE)*ABSYLD2!$F109 + ABSYLD1!AQ109*(1-VLOOKUP(ABSYLD2!AQ$4,'[1]INTERNAL PARAMETERS-1'!$B$5:$J$44,5,FALSE))*VLOOKUP(ABSYLD2!AQ$4,'[1]INTERNAL PARAMETERS-1'!$B$5:$J$44,9,FALSE)*ABSYLD2!$F109</f>
        <v>0</v>
      </c>
      <c r="AR109" s="47">
        <f>ABSYLD1!AR109*VLOOKUP(ABSYLD2!AR$4,'[1]INTERNAL PARAMETERS-1'!$B$5:$J$44,5,FALSE)*VLOOKUP(ABSYLD2!AR$4,'[1]INTERNAL PARAMETERS-1'!$B$5:$J$44,7,FALSE)*ABSYLD2!$F109 + ABSYLD1!AR109*(1-VLOOKUP(ABSYLD2!AR$4,'[1]INTERNAL PARAMETERS-1'!$B$5:$J$44,5,FALSE))*VLOOKUP(ABSYLD2!AR$4,'[1]INTERNAL PARAMETERS-1'!$B$5:$J$44,9,FALSE)*ABSYLD2!$F109</f>
        <v>0</v>
      </c>
      <c r="AS109" s="47">
        <f>ABSYLD1!AS109*VLOOKUP(ABSYLD2!AS$4,'[1]INTERNAL PARAMETERS-1'!$B$5:$J$44,5,FALSE)*VLOOKUP(ABSYLD2!AS$4,'[1]INTERNAL PARAMETERS-1'!$B$5:$J$44,7,FALSE)*ABSYLD2!$F109 + ABSYLD1!AS109*(1-VLOOKUP(ABSYLD2!AS$4,'[1]INTERNAL PARAMETERS-1'!$B$5:$J$44,5,FALSE))*VLOOKUP(ABSYLD2!AS$4,'[1]INTERNAL PARAMETERS-1'!$B$5:$J$44,9,FALSE)*ABSYLD2!$F109</f>
        <v>0</v>
      </c>
      <c r="AT109" s="46">
        <f>ABSYLD1!AT109*VLOOKUP(ABSYLD2!AT$4,'[1]INTERNAL PARAMETERS-1'!$B$5:$J$44,5,FALSE)*VLOOKUP(ABSYLD2!AT$4,'[1]INTERNAL PARAMETERS-1'!$B$5:$J$44,7,FALSE)*ABSYLD2!$F109 + ABSYLD1!AT109*(1-VLOOKUP(ABSYLD2!AT$4,'[1]INTERNAL PARAMETERS-1'!$B$5:$J$44,5,FALSE))*VLOOKUP(ABSYLD2!AT$4,'[1]INTERNAL PARAMETERS-1'!$B$5:$J$44,9,FALSE)*ABSYLD2!$F109</f>
        <v>0</v>
      </c>
      <c r="AU109" s="48">
        <f>ABSYLD1!AU109*VLOOKUP(ABSYLD2!AU$4,'[1]INTERNAL PARAMETERS-1'!$B$5:$J$44,5,FALSE)*VLOOKUP(ABSYLD2!AU$4,'[1]INTERNAL PARAMETERS-1'!$B$5:$J$44,6,FALSE)*VLOOKUP(ABSYLD2!AU$4,'[1]INTERNAL PARAMETERS-1'!$B$5:$J$44,3,FALSE) + ABSYLD1!AU109*(1-VLOOKUP(ABSYLD2!AU$4,'[1]INTERNAL PARAMETERS-1'!$B$5:$J$44,5,FALSE))*VLOOKUP(ABSYLD2!AU$4,'[1]INTERNAL PARAMETERS-1'!$B$5:$J$44,8,FALSE)*VLOOKUP(ABSYLD2!AU$4,'[1]INTERNAL PARAMETERS-1'!$B$5:$J$44,3,FALSE)</f>
        <v>0</v>
      </c>
      <c r="AV109" s="47">
        <f>ABSYLD1!AV109*VLOOKUP(ABSYLD2!AV$4,'[1]INTERNAL PARAMETERS-1'!$B$5:$J$44,5,FALSE)*VLOOKUP(ABSYLD2!AV$4,'[1]INTERNAL PARAMETERS-1'!$B$5:$J$44,6,FALSE)*VLOOKUP(ABSYLD2!AV$4,'[1]INTERNAL PARAMETERS-1'!$B$5:$J$44,3,FALSE) + ABSYLD1!AV109*(1-VLOOKUP(ABSYLD2!AV$4,'[1]INTERNAL PARAMETERS-1'!$B$5:$J$44,5,FALSE))*VLOOKUP(ABSYLD2!AV$4,'[1]INTERNAL PARAMETERS-1'!$B$5:$J$44,8,FALSE)*VLOOKUP(ABSYLD2!AV$4,'[1]INTERNAL PARAMETERS-1'!$B$5:$J$44,3,FALSE)</f>
        <v>0</v>
      </c>
      <c r="AW109" s="47">
        <f>ABSYLD1!AW109*VLOOKUP(ABSYLD2!AW$4,'[1]INTERNAL PARAMETERS-1'!$B$5:$J$44,5,FALSE)*VLOOKUP(ABSYLD2!AW$4,'[1]INTERNAL PARAMETERS-1'!$B$5:$J$44,6,FALSE)*VLOOKUP(ABSYLD2!AW$4,'[1]INTERNAL PARAMETERS-1'!$B$5:$J$44,3,FALSE) + ABSYLD1!AW109*(1-VLOOKUP(ABSYLD2!AW$4,'[1]INTERNAL PARAMETERS-1'!$B$5:$J$44,5,FALSE))*VLOOKUP(ABSYLD2!AW$4,'[1]INTERNAL PARAMETERS-1'!$B$5:$J$44,8,FALSE)*VLOOKUP(ABSYLD2!AW$4,'[1]INTERNAL PARAMETERS-1'!$B$5:$J$44,3,FALSE)</f>
        <v>6.4135189444002441</v>
      </c>
      <c r="AX109" s="47">
        <f>ABSYLD1!AX109*VLOOKUP(ABSYLD2!AX$4,'[1]INTERNAL PARAMETERS-1'!$B$5:$J$44,5,FALSE)*VLOOKUP(ABSYLD2!AX$4,'[1]INTERNAL PARAMETERS-1'!$B$5:$J$44,6,FALSE)*VLOOKUP(ABSYLD2!AX$4,'[1]INTERNAL PARAMETERS-1'!$B$5:$J$44,3,FALSE) + ABSYLD1!AX109*(1-VLOOKUP(ABSYLD2!AX$4,'[1]INTERNAL PARAMETERS-1'!$B$5:$J$44,5,FALSE))*VLOOKUP(ABSYLD2!AX$4,'[1]INTERNAL PARAMETERS-1'!$B$5:$J$44,8,FALSE)*VLOOKUP(ABSYLD2!AX$4,'[1]INTERNAL PARAMETERS-1'!$B$5:$J$44,3,FALSE)</f>
        <v>0</v>
      </c>
      <c r="AY109" s="47">
        <f>ABSYLD1!AY109*VLOOKUP(ABSYLD2!AY$4,'[1]INTERNAL PARAMETERS-1'!$B$5:$J$44,5,FALSE)*VLOOKUP(ABSYLD2!AY$4,'[1]INTERNAL PARAMETERS-1'!$B$5:$J$44,6,FALSE)*VLOOKUP(ABSYLD2!AY$4,'[1]INTERNAL PARAMETERS-1'!$B$5:$J$44,3,FALSE) + ABSYLD1!AY109*(1-VLOOKUP(ABSYLD2!AY$4,'[1]INTERNAL PARAMETERS-1'!$B$5:$J$44,5,FALSE))*VLOOKUP(ABSYLD2!AY$4,'[1]INTERNAL PARAMETERS-1'!$B$5:$J$44,8,FALSE)*VLOOKUP(ABSYLD2!AY$4,'[1]INTERNAL PARAMETERS-1'!$B$5:$J$44,3,FALSE)</f>
        <v>0</v>
      </c>
      <c r="AZ109" s="47">
        <f>ABSYLD1!AZ109*VLOOKUP(ABSYLD2!AZ$4,'[1]INTERNAL PARAMETERS-1'!$B$5:$J$44,5,FALSE)*VLOOKUP(ABSYLD2!AZ$4,'[1]INTERNAL PARAMETERS-1'!$B$5:$J$44,6,FALSE)*VLOOKUP(ABSYLD2!AZ$4,'[1]INTERNAL PARAMETERS-1'!$B$5:$J$44,3,FALSE) + ABSYLD1!AZ109*(1-VLOOKUP(ABSYLD2!AZ$4,'[1]INTERNAL PARAMETERS-1'!$B$5:$J$44,5,FALSE))*VLOOKUP(ABSYLD2!AZ$4,'[1]INTERNAL PARAMETERS-1'!$B$5:$J$44,8,FALSE)*VLOOKUP(ABSYLD2!AZ$4,'[1]INTERNAL PARAMETERS-1'!$B$5:$J$44,3,FALSE)</f>
        <v>0</v>
      </c>
      <c r="BA109" s="47">
        <f>ABSYLD1!BA109*VLOOKUP(ABSYLD2!BA$4,'[1]INTERNAL PARAMETERS-1'!$B$5:$J$44,5,FALSE)*VLOOKUP(ABSYLD2!BA$4,'[1]INTERNAL PARAMETERS-1'!$B$5:$J$44,6,FALSE)*VLOOKUP(ABSYLD2!BA$4,'[1]INTERNAL PARAMETERS-1'!$B$5:$J$44,3,FALSE) + ABSYLD1!BA109*(1-VLOOKUP(ABSYLD2!BA$4,'[1]INTERNAL PARAMETERS-1'!$B$5:$J$44,5,FALSE))*VLOOKUP(ABSYLD2!BA$4,'[1]INTERNAL PARAMETERS-1'!$B$5:$J$44,8,FALSE)*VLOOKUP(ABSYLD2!BA$4,'[1]INTERNAL PARAMETERS-1'!$B$5:$J$44,3,FALSE)</f>
        <v>15.664209347267121</v>
      </c>
      <c r="BB109" s="47">
        <f>ABSYLD1!BB109*VLOOKUP(ABSYLD2!BB$4,'[1]INTERNAL PARAMETERS-1'!$B$5:$J$44,5,FALSE)*VLOOKUP(ABSYLD2!BB$4,'[1]INTERNAL PARAMETERS-1'!$B$5:$J$44,6,FALSE)*VLOOKUP(ABSYLD2!BB$4,'[1]INTERNAL PARAMETERS-1'!$B$5:$J$44,3,FALSE) + ABSYLD1!BB109*(1-VLOOKUP(ABSYLD2!BB$4,'[1]INTERNAL PARAMETERS-1'!$B$5:$J$44,5,FALSE))*VLOOKUP(ABSYLD2!BB$4,'[1]INTERNAL PARAMETERS-1'!$B$5:$J$44,8,FALSE)*VLOOKUP(ABSYLD2!BB$4,'[1]INTERNAL PARAMETERS-1'!$B$5:$J$44,3,FALSE)</f>
        <v>1.527385719206741</v>
      </c>
      <c r="BC109" s="47">
        <f>ABSYLD1!BC109*VLOOKUP(ABSYLD2!BC$4,'[1]INTERNAL PARAMETERS-1'!$B$5:$J$44,5,FALSE)*VLOOKUP(ABSYLD2!BC$4,'[1]INTERNAL PARAMETERS-1'!$B$5:$J$44,6,FALSE)*VLOOKUP(ABSYLD2!BC$4,'[1]INTERNAL PARAMETERS-1'!$B$5:$J$44,3,FALSE) + ABSYLD1!BC109*(1-VLOOKUP(ABSYLD2!BC$4,'[1]INTERNAL PARAMETERS-1'!$B$5:$J$44,5,FALSE))*VLOOKUP(ABSYLD2!BC$4,'[1]INTERNAL PARAMETERS-1'!$B$5:$J$44,8,FALSE)*VLOOKUP(ABSYLD2!BC$4,'[1]INTERNAL PARAMETERS-1'!$B$5:$J$44,3,FALSE)</f>
        <v>3.6762469654521874</v>
      </c>
      <c r="BD109" s="47">
        <f>ABSYLD1!BD109*VLOOKUP(ABSYLD2!BD$4,'[1]INTERNAL PARAMETERS-1'!$B$5:$J$44,5,FALSE)*VLOOKUP(ABSYLD2!BD$4,'[1]INTERNAL PARAMETERS-1'!$B$5:$J$44,6,FALSE)*VLOOKUP(ABSYLD2!BD$4,'[1]INTERNAL PARAMETERS-1'!$B$5:$J$44,3,FALSE) + ABSYLD1!BD109*(1-VLOOKUP(ABSYLD2!BD$4,'[1]INTERNAL PARAMETERS-1'!$B$5:$J$44,5,FALSE))*VLOOKUP(ABSYLD2!BD$4,'[1]INTERNAL PARAMETERS-1'!$B$5:$J$44,8,FALSE)*VLOOKUP(ABSYLD2!BD$4,'[1]INTERNAL PARAMETERS-1'!$B$5:$J$44,3,FALSE)</f>
        <v>0.6982013209429333</v>
      </c>
      <c r="BE109" s="47">
        <f>ABSYLD1!BE109*VLOOKUP(ABSYLD2!BE$4,'[1]INTERNAL PARAMETERS-1'!$B$5:$J$44,5,FALSE)*VLOOKUP(ABSYLD2!BE$4,'[1]INTERNAL PARAMETERS-1'!$B$5:$J$44,6,FALSE)*VLOOKUP(ABSYLD2!BE$4,'[1]INTERNAL PARAMETERS-1'!$B$5:$J$44,3,FALSE) + ABSYLD1!BE109*(1-VLOOKUP(ABSYLD2!BE$4,'[1]INTERNAL PARAMETERS-1'!$B$5:$J$44,5,FALSE))*VLOOKUP(ABSYLD2!BE$4,'[1]INTERNAL PARAMETERS-1'!$B$5:$J$44,8,FALSE)*VLOOKUP(ABSYLD2!BE$4,'[1]INTERNAL PARAMETERS-1'!$B$5:$J$44,3,FALSE)</f>
        <v>6.2667931807711446</v>
      </c>
      <c r="BF109" s="47">
        <f>ABSYLD1!BF109*VLOOKUP(ABSYLD2!BF$4,'[1]INTERNAL PARAMETERS-1'!$B$5:$J$44,5,FALSE)*VLOOKUP(ABSYLD2!BF$4,'[1]INTERNAL PARAMETERS-1'!$B$5:$J$44,6,FALSE)*VLOOKUP(ABSYLD2!BF$4,'[1]INTERNAL PARAMETERS-1'!$B$5:$J$44,3,FALSE) + ABSYLD1!BF109*(1-VLOOKUP(ABSYLD2!BF$4,'[1]INTERNAL PARAMETERS-1'!$B$5:$J$44,5,FALSE))*VLOOKUP(ABSYLD2!BF$4,'[1]INTERNAL PARAMETERS-1'!$B$5:$J$44,8,FALSE)*VLOOKUP(ABSYLD2!BF$4,'[1]INTERNAL PARAMETERS-1'!$B$5:$J$44,3,FALSE)</f>
        <v>0</v>
      </c>
      <c r="BG109" s="47">
        <f>ABSYLD1!BG109*VLOOKUP(ABSYLD2!BG$4,'[1]INTERNAL PARAMETERS-1'!$B$5:$J$44,5,FALSE)*VLOOKUP(ABSYLD2!BG$4,'[1]INTERNAL PARAMETERS-1'!$B$5:$J$44,6,FALSE)*VLOOKUP(ABSYLD2!BG$4,'[1]INTERNAL PARAMETERS-1'!$B$5:$J$44,3,FALSE) + ABSYLD1!BG109*(1-VLOOKUP(ABSYLD2!BG$4,'[1]INTERNAL PARAMETERS-1'!$B$5:$J$44,5,FALSE))*VLOOKUP(ABSYLD2!BG$4,'[1]INTERNAL PARAMETERS-1'!$B$5:$J$44,8,FALSE)*VLOOKUP(ABSYLD2!BG$4,'[1]INTERNAL PARAMETERS-1'!$B$5:$J$44,3,FALSE)</f>
        <v>0.95132454721647308</v>
      </c>
      <c r="BH109" s="47">
        <f>ABSYLD1!BH109*VLOOKUP(ABSYLD2!BH$4,'[1]INTERNAL PARAMETERS-1'!$B$5:$J$44,5,FALSE)*VLOOKUP(ABSYLD2!BH$4,'[1]INTERNAL PARAMETERS-1'!$B$5:$J$44,6,FALSE)*VLOOKUP(ABSYLD2!BH$4,'[1]INTERNAL PARAMETERS-1'!$B$5:$J$44,3,FALSE) + ABSYLD1!BH109*(1-VLOOKUP(ABSYLD2!BH$4,'[1]INTERNAL PARAMETERS-1'!$B$5:$J$44,5,FALSE))*VLOOKUP(ABSYLD2!BH$4,'[1]INTERNAL PARAMETERS-1'!$B$5:$J$44,8,FALSE)*VLOOKUP(ABSYLD2!BH$4,'[1]INTERNAL PARAMETERS-1'!$B$5:$J$44,3,FALSE)</f>
        <v>3.390268041955058E-3</v>
      </c>
      <c r="BI109" s="47">
        <f>ABSYLD1!BI109*VLOOKUP(ABSYLD2!BI$4,'[1]INTERNAL PARAMETERS-1'!$B$5:$J$44,5,FALSE)*VLOOKUP(ABSYLD2!BI$4,'[1]INTERNAL PARAMETERS-1'!$B$5:$J$44,6,FALSE)*VLOOKUP(ABSYLD2!BI$4,'[1]INTERNAL PARAMETERS-1'!$B$5:$J$44,3,FALSE) + ABSYLD1!BI109*(1-VLOOKUP(ABSYLD2!BI$4,'[1]INTERNAL PARAMETERS-1'!$B$5:$J$44,5,FALSE))*VLOOKUP(ABSYLD2!BI$4,'[1]INTERNAL PARAMETERS-1'!$B$5:$J$44,8,FALSE)*VLOOKUP(ABSYLD2!BI$4,'[1]INTERNAL PARAMETERS-1'!$B$5:$J$44,3,FALSE)</f>
        <v>0</v>
      </c>
      <c r="BJ109" s="47">
        <f>ABSYLD1!BJ109*VLOOKUP(ABSYLD2!BJ$4,'[1]INTERNAL PARAMETERS-1'!$B$5:$J$44,5,FALSE)*VLOOKUP(ABSYLD2!BJ$4,'[1]INTERNAL PARAMETERS-1'!$B$5:$J$44,6,FALSE)*VLOOKUP(ABSYLD2!BJ$4,'[1]INTERNAL PARAMETERS-1'!$B$5:$J$44,3,FALSE) + ABSYLD1!BJ109*(1-VLOOKUP(ABSYLD2!BJ$4,'[1]INTERNAL PARAMETERS-1'!$B$5:$J$44,5,FALSE))*VLOOKUP(ABSYLD2!BJ$4,'[1]INTERNAL PARAMETERS-1'!$B$5:$J$44,8,FALSE)*VLOOKUP(ABSYLD2!BJ$4,'[1]INTERNAL PARAMETERS-1'!$B$5:$J$44,3,FALSE)</f>
        <v>0.39872900972545483</v>
      </c>
      <c r="BK109" s="47">
        <f>ABSYLD1!BK109*VLOOKUP(ABSYLD2!BK$4,'[1]INTERNAL PARAMETERS-1'!$B$5:$J$44,5,FALSE)*VLOOKUP(ABSYLD2!BK$4,'[1]INTERNAL PARAMETERS-1'!$B$5:$J$44,6,FALSE)*VLOOKUP(ABSYLD2!BK$4,'[1]INTERNAL PARAMETERS-1'!$B$5:$J$44,3,FALSE) + ABSYLD1!BK109*(1-VLOOKUP(ABSYLD2!BK$4,'[1]INTERNAL PARAMETERS-1'!$B$5:$J$44,5,FALSE))*VLOOKUP(ABSYLD2!BK$4,'[1]INTERNAL PARAMETERS-1'!$B$5:$J$44,8,FALSE)*VLOOKUP(ABSYLD2!BK$4,'[1]INTERNAL PARAMETERS-1'!$B$5:$J$44,3,FALSE)</f>
        <v>0.38758184978952742</v>
      </c>
      <c r="BL109" s="47">
        <f>ABSYLD1!BL109*VLOOKUP(ABSYLD2!BL$4,'[1]INTERNAL PARAMETERS-1'!$B$5:$J$44,5,FALSE)*VLOOKUP(ABSYLD2!BL$4,'[1]INTERNAL PARAMETERS-1'!$B$5:$J$44,6,FALSE)*VLOOKUP(ABSYLD2!BL$4,'[1]INTERNAL PARAMETERS-1'!$B$5:$J$44,3,FALSE) + ABSYLD1!BL109*(1-VLOOKUP(ABSYLD2!BL$4,'[1]INTERNAL PARAMETERS-1'!$B$5:$J$44,5,FALSE))*VLOOKUP(ABSYLD2!BL$4,'[1]INTERNAL PARAMETERS-1'!$B$5:$J$44,8,FALSE)*VLOOKUP(ABSYLD2!BL$4,'[1]INTERNAL PARAMETERS-1'!$B$5:$J$44,3,FALSE)</f>
        <v>1.5513596635350759</v>
      </c>
      <c r="BM109" s="47">
        <f>ABSYLD1!BM109*VLOOKUP(ABSYLD2!BM$4,'[1]INTERNAL PARAMETERS-1'!$B$5:$J$44,5,FALSE)*VLOOKUP(ABSYLD2!BM$4,'[1]INTERNAL PARAMETERS-1'!$B$5:$J$44,6,FALSE)*VLOOKUP(ABSYLD2!BM$4,'[1]INTERNAL PARAMETERS-1'!$B$5:$J$44,3,FALSE) + ABSYLD1!BM109*(1-VLOOKUP(ABSYLD2!BM$4,'[1]INTERNAL PARAMETERS-1'!$B$5:$J$44,5,FALSE))*VLOOKUP(ABSYLD2!BM$4,'[1]INTERNAL PARAMETERS-1'!$B$5:$J$44,8,FALSE)*VLOOKUP(ABSYLD2!BM$4,'[1]INTERNAL PARAMETERS-1'!$B$5:$J$44,3,FALSE)</f>
        <v>1.0777382611072353</v>
      </c>
      <c r="BN109" s="47">
        <f>ABSYLD1!BN109*VLOOKUP(ABSYLD2!BN$4,'[1]INTERNAL PARAMETERS-1'!$B$5:$J$44,5,FALSE)*VLOOKUP(ABSYLD2!BN$4,'[1]INTERNAL PARAMETERS-1'!$B$5:$J$44,6,FALSE)*VLOOKUP(ABSYLD2!BN$4,'[1]INTERNAL PARAMETERS-1'!$B$5:$J$44,3,FALSE) + ABSYLD1!BN109*(1-VLOOKUP(ABSYLD2!BN$4,'[1]INTERNAL PARAMETERS-1'!$B$5:$J$44,5,FALSE))*VLOOKUP(ABSYLD2!BN$4,'[1]INTERNAL PARAMETERS-1'!$B$5:$J$44,8,FALSE)*VLOOKUP(ABSYLD2!BN$4,'[1]INTERNAL PARAMETERS-1'!$B$5:$J$44,3,FALSE)</f>
        <v>0.7328805818686891</v>
      </c>
      <c r="BO109" s="47">
        <f>ABSYLD1!BO109*VLOOKUP(ABSYLD2!BO$4,'[1]INTERNAL PARAMETERS-1'!$B$5:$J$44,5,FALSE)*VLOOKUP(ABSYLD2!BO$4,'[1]INTERNAL PARAMETERS-1'!$B$5:$J$44,6,FALSE)*VLOOKUP(ABSYLD2!BO$4,'[1]INTERNAL PARAMETERS-1'!$B$5:$J$44,3,FALSE) + ABSYLD1!BO109*(1-VLOOKUP(ABSYLD2!BO$4,'[1]INTERNAL PARAMETERS-1'!$B$5:$J$44,5,FALSE))*VLOOKUP(ABSYLD2!BO$4,'[1]INTERNAL PARAMETERS-1'!$B$5:$J$44,8,FALSE)*VLOOKUP(ABSYLD2!BO$4,'[1]INTERNAL PARAMETERS-1'!$B$5:$J$44,3,FALSE)</f>
        <v>0.54340339922010994</v>
      </c>
      <c r="BP109" s="47">
        <f>ABSYLD1!BP109*VLOOKUP(ABSYLD2!BP$4,'[1]INTERNAL PARAMETERS-1'!$B$5:$J$44,5,FALSE)*VLOOKUP(ABSYLD2!BP$4,'[1]INTERNAL PARAMETERS-1'!$B$5:$J$44,6,FALSE)*VLOOKUP(ABSYLD2!BP$4,'[1]INTERNAL PARAMETERS-1'!$B$5:$J$44,3,FALSE) + ABSYLD1!BP109*(1-VLOOKUP(ABSYLD2!BP$4,'[1]INTERNAL PARAMETERS-1'!$B$5:$J$44,5,FALSE))*VLOOKUP(ABSYLD2!BP$4,'[1]INTERNAL PARAMETERS-1'!$B$5:$J$44,8,FALSE)*VLOOKUP(ABSYLD2!BP$4,'[1]INTERNAL PARAMETERS-1'!$B$5:$J$44,3,FALSE)</f>
        <v>1.7152615705714941E-2</v>
      </c>
      <c r="BQ109" s="47">
        <f>ABSYLD1!BQ109*VLOOKUP(ABSYLD2!BQ$4,'[1]INTERNAL PARAMETERS-1'!$B$5:$J$44,5,FALSE)*VLOOKUP(ABSYLD2!BQ$4,'[1]INTERNAL PARAMETERS-1'!$B$5:$J$44,6,FALSE)*VLOOKUP(ABSYLD2!BQ$4,'[1]INTERNAL PARAMETERS-1'!$B$5:$J$44,3,FALSE) + ABSYLD1!BQ109*(1-VLOOKUP(ABSYLD2!BQ$4,'[1]INTERNAL PARAMETERS-1'!$B$5:$J$44,5,FALSE))*VLOOKUP(ABSYLD2!BQ$4,'[1]INTERNAL PARAMETERS-1'!$B$5:$J$44,8,FALSE)*VLOOKUP(ABSYLD2!BQ$4,'[1]INTERNAL PARAMETERS-1'!$B$5:$J$44,3,FALSE)</f>
        <v>2.2690822884253778</v>
      </c>
      <c r="BR109" s="47">
        <f>ABSYLD1!BR109*VLOOKUP(ABSYLD2!BR$4,'[1]INTERNAL PARAMETERS-1'!$B$5:$J$44,5,FALSE)*VLOOKUP(ABSYLD2!BR$4,'[1]INTERNAL PARAMETERS-1'!$B$5:$J$44,6,FALSE)*VLOOKUP(ABSYLD2!BR$4,'[1]INTERNAL PARAMETERS-1'!$B$5:$J$44,3,FALSE) + ABSYLD1!BR109*(1-VLOOKUP(ABSYLD2!BR$4,'[1]INTERNAL PARAMETERS-1'!$B$5:$J$44,5,FALSE))*VLOOKUP(ABSYLD2!BR$4,'[1]INTERNAL PARAMETERS-1'!$B$5:$J$44,8,FALSE)*VLOOKUP(ABSYLD2!BR$4,'[1]INTERNAL PARAMETERS-1'!$B$5:$J$44,3,FALSE)</f>
        <v>5.4928210031410657E-2</v>
      </c>
      <c r="BS109" s="47">
        <f>ABSYLD1!BS109*VLOOKUP(ABSYLD2!BS$4,'[1]INTERNAL PARAMETERS-1'!$B$5:$J$44,5,FALSE)*VLOOKUP(ABSYLD2!BS$4,'[1]INTERNAL PARAMETERS-1'!$B$5:$J$44,6,FALSE)*VLOOKUP(ABSYLD2!BS$4,'[1]INTERNAL PARAMETERS-1'!$B$5:$J$44,3,FALSE) + ABSYLD1!BS109*(1-VLOOKUP(ABSYLD2!BS$4,'[1]INTERNAL PARAMETERS-1'!$B$5:$J$44,5,FALSE))*VLOOKUP(ABSYLD2!BS$4,'[1]INTERNAL PARAMETERS-1'!$B$5:$J$44,8,FALSE)*VLOOKUP(ABSYLD2!BS$4,'[1]INTERNAL PARAMETERS-1'!$B$5:$J$44,3,FALSE)</f>
        <v>5.617974213979483E-3</v>
      </c>
      <c r="BT109" s="47">
        <f>ABSYLD1!BT109*VLOOKUP(ABSYLD2!BT$4,'[1]INTERNAL PARAMETERS-1'!$B$5:$J$44,5,FALSE)*VLOOKUP(ABSYLD2!BT$4,'[1]INTERNAL PARAMETERS-1'!$B$5:$J$44,6,FALSE)*VLOOKUP(ABSYLD2!BT$4,'[1]INTERNAL PARAMETERS-1'!$B$5:$J$44,3,FALSE) + ABSYLD1!BT109*(1-VLOOKUP(ABSYLD2!BT$4,'[1]INTERNAL PARAMETERS-1'!$B$5:$J$44,5,FALSE))*VLOOKUP(ABSYLD2!BT$4,'[1]INTERNAL PARAMETERS-1'!$B$5:$J$44,8,FALSE)*VLOOKUP(ABSYLD2!BT$4,'[1]INTERNAL PARAMETERS-1'!$B$5:$J$44,3,FALSE)</f>
        <v>0</v>
      </c>
      <c r="BU109" s="47">
        <f>ABSYLD1!BU109*VLOOKUP(ABSYLD2!BU$4,'[1]INTERNAL PARAMETERS-1'!$B$5:$J$44,5,FALSE)*VLOOKUP(ABSYLD2!BU$4,'[1]INTERNAL PARAMETERS-1'!$B$5:$J$44,6,FALSE)*VLOOKUP(ABSYLD2!BU$4,'[1]INTERNAL PARAMETERS-1'!$B$5:$J$44,3,FALSE) + ABSYLD1!BU109*(1-VLOOKUP(ABSYLD2!BU$4,'[1]INTERNAL PARAMETERS-1'!$B$5:$J$44,5,FALSE))*VLOOKUP(ABSYLD2!BU$4,'[1]INTERNAL PARAMETERS-1'!$B$5:$J$44,8,FALSE)*VLOOKUP(ABSYLD2!BU$4,'[1]INTERNAL PARAMETERS-1'!$B$5:$J$44,3,FALSE)</f>
        <v>0</v>
      </c>
      <c r="BV109" s="47">
        <f>ABSYLD1!BV109*VLOOKUP(ABSYLD2!BV$4,'[1]INTERNAL PARAMETERS-1'!$B$5:$J$44,5,FALSE)*VLOOKUP(ABSYLD2!BV$4,'[1]INTERNAL PARAMETERS-1'!$B$5:$J$44,6,FALSE)*VLOOKUP(ABSYLD2!BV$4,'[1]INTERNAL PARAMETERS-1'!$B$5:$J$44,3,FALSE) + ABSYLD1!BV109*(1-VLOOKUP(ABSYLD2!BV$4,'[1]INTERNAL PARAMETERS-1'!$B$5:$J$44,5,FALSE))*VLOOKUP(ABSYLD2!BV$4,'[1]INTERNAL PARAMETERS-1'!$B$5:$J$44,8,FALSE)*VLOOKUP(ABSYLD2!BV$4,'[1]INTERNAL PARAMETERS-1'!$B$5:$J$44,3,FALSE)</f>
        <v>0</v>
      </c>
      <c r="BW109" s="47">
        <f>ABSYLD1!BW109*VLOOKUP(ABSYLD2!BW$4,'[1]INTERNAL PARAMETERS-1'!$B$5:$J$44,5,FALSE)*VLOOKUP(ABSYLD2!BW$4,'[1]INTERNAL PARAMETERS-1'!$B$5:$J$44,6,FALSE)*VLOOKUP(ABSYLD2!BW$4,'[1]INTERNAL PARAMETERS-1'!$B$5:$J$44,3,FALSE) + ABSYLD1!BW109*(1-VLOOKUP(ABSYLD2!BW$4,'[1]INTERNAL PARAMETERS-1'!$B$5:$J$44,5,FALSE))*VLOOKUP(ABSYLD2!BW$4,'[1]INTERNAL PARAMETERS-1'!$B$5:$J$44,8,FALSE)*VLOOKUP(ABSYLD2!BW$4,'[1]INTERNAL PARAMETERS-1'!$B$5:$J$44,3,FALSE)</f>
        <v>0</v>
      </c>
      <c r="BX109" s="47">
        <f>ABSYLD1!BX109*VLOOKUP(ABSYLD2!BX$4,'[1]INTERNAL PARAMETERS-1'!$B$5:$J$44,5,FALSE)*VLOOKUP(ABSYLD2!BX$4,'[1]INTERNAL PARAMETERS-1'!$B$5:$J$44,6,FALSE)*VLOOKUP(ABSYLD2!BX$4,'[1]INTERNAL PARAMETERS-1'!$B$5:$J$44,3,FALSE) + ABSYLD1!BX109*(1-VLOOKUP(ABSYLD2!BX$4,'[1]INTERNAL PARAMETERS-1'!$B$5:$J$44,5,FALSE))*VLOOKUP(ABSYLD2!BX$4,'[1]INTERNAL PARAMETERS-1'!$B$5:$J$44,8,FALSE)*VLOOKUP(ABSYLD2!BX$4,'[1]INTERNAL PARAMETERS-1'!$B$5:$J$44,3,FALSE)</f>
        <v>0</v>
      </c>
      <c r="BY109" s="47">
        <f>ABSYLD1!BY109*VLOOKUP(ABSYLD2!BY$4,'[1]INTERNAL PARAMETERS-1'!$B$5:$J$44,5,FALSE)*VLOOKUP(ABSYLD2!BY$4,'[1]INTERNAL PARAMETERS-1'!$B$5:$J$44,6,FALSE)*VLOOKUP(ABSYLD2!BY$4,'[1]INTERNAL PARAMETERS-1'!$B$5:$J$44,3,FALSE) + ABSYLD1!BY109*(1-VLOOKUP(ABSYLD2!BY$4,'[1]INTERNAL PARAMETERS-1'!$B$5:$J$44,5,FALSE))*VLOOKUP(ABSYLD2!BY$4,'[1]INTERNAL PARAMETERS-1'!$B$5:$J$44,8,FALSE)*VLOOKUP(ABSYLD2!BY$4,'[1]INTERNAL PARAMETERS-1'!$B$5:$J$44,3,FALSE)</f>
        <v>0</v>
      </c>
      <c r="BZ109" s="47">
        <f>ABSYLD1!BZ109*VLOOKUP(ABSYLD2!BZ$4,'[1]INTERNAL PARAMETERS-1'!$B$5:$J$44,5,FALSE)*VLOOKUP(ABSYLD2!BZ$4,'[1]INTERNAL PARAMETERS-1'!$B$5:$J$44,6,FALSE)*VLOOKUP(ABSYLD2!BZ$4,'[1]INTERNAL PARAMETERS-1'!$B$5:$J$44,3,FALSE) + ABSYLD1!BZ109*(1-VLOOKUP(ABSYLD2!BZ$4,'[1]INTERNAL PARAMETERS-1'!$B$5:$J$44,5,FALSE))*VLOOKUP(ABSYLD2!BZ$4,'[1]INTERNAL PARAMETERS-1'!$B$5:$J$44,8,FALSE)*VLOOKUP(ABSYLD2!BZ$4,'[1]INTERNAL PARAMETERS-1'!$B$5:$J$44,3,FALSE)</f>
        <v>1.00452386428298E-3</v>
      </c>
      <c r="CA109" s="47">
        <f>ABSYLD1!CA109*VLOOKUP(ABSYLD2!CA$4,'[1]INTERNAL PARAMETERS-1'!$B$5:$J$44,5,FALSE)*VLOOKUP(ABSYLD2!CA$4,'[1]INTERNAL PARAMETERS-1'!$B$5:$J$44,6,FALSE)*VLOOKUP(ABSYLD2!CA$4,'[1]INTERNAL PARAMETERS-1'!$B$5:$J$44,3,FALSE) + ABSYLD1!CA109*(1-VLOOKUP(ABSYLD2!CA$4,'[1]INTERNAL PARAMETERS-1'!$B$5:$J$44,5,FALSE))*VLOOKUP(ABSYLD2!CA$4,'[1]INTERNAL PARAMETERS-1'!$B$5:$J$44,8,FALSE)*VLOOKUP(ABSYLD2!CA$4,'[1]INTERNAL PARAMETERS-1'!$B$5:$J$44,3,FALSE)</f>
        <v>0</v>
      </c>
      <c r="CB109" s="47">
        <f>ABSYLD1!CB109*VLOOKUP(ABSYLD2!CB$4,'[1]INTERNAL PARAMETERS-1'!$B$5:$J$44,5,FALSE)*VLOOKUP(ABSYLD2!CB$4,'[1]INTERNAL PARAMETERS-1'!$B$5:$J$44,6,FALSE)*VLOOKUP(ABSYLD2!CB$4,'[1]INTERNAL PARAMETERS-1'!$B$5:$J$44,3,FALSE) + ABSYLD1!CB109*(1-VLOOKUP(ABSYLD2!CB$4,'[1]INTERNAL PARAMETERS-1'!$B$5:$J$44,5,FALSE))*VLOOKUP(ABSYLD2!CB$4,'[1]INTERNAL PARAMETERS-1'!$B$5:$J$44,8,FALSE)*VLOOKUP(ABSYLD2!CB$4,'[1]INTERNAL PARAMETERS-1'!$B$5:$J$44,3,FALSE)</f>
        <v>0</v>
      </c>
      <c r="CC109" s="47">
        <f>ABSYLD1!CC109*VLOOKUP(ABSYLD2!CC$4,'[1]INTERNAL PARAMETERS-1'!$B$5:$J$44,5,FALSE)*VLOOKUP(ABSYLD2!CC$4,'[1]INTERNAL PARAMETERS-1'!$B$5:$J$44,6,FALSE)*VLOOKUP(ABSYLD2!CC$4,'[1]INTERNAL PARAMETERS-1'!$B$5:$J$44,3,FALSE) + ABSYLD1!CC109*(1-VLOOKUP(ABSYLD2!CC$4,'[1]INTERNAL PARAMETERS-1'!$B$5:$J$44,5,FALSE))*VLOOKUP(ABSYLD2!CC$4,'[1]INTERNAL PARAMETERS-1'!$B$5:$J$44,8,FALSE)*VLOOKUP(ABSYLD2!CC$4,'[1]INTERNAL PARAMETERS-1'!$B$5:$J$44,3,FALSE)</f>
        <v>8.0917666920790679E-3</v>
      </c>
      <c r="CD109" s="47">
        <f>ABSYLD1!CD109*VLOOKUP(ABSYLD2!CD$4,'[1]INTERNAL PARAMETERS-1'!$B$5:$J$44,5,FALSE)*VLOOKUP(ABSYLD2!CD$4,'[1]INTERNAL PARAMETERS-1'!$B$5:$J$44,6,FALSE)*VLOOKUP(ABSYLD2!CD$4,'[1]INTERNAL PARAMETERS-1'!$B$5:$J$44,3,FALSE) + ABSYLD1!CD109*(1-VLOOKUP(ABSYLD2!CD$4,'[1]INTERNAL PARAMETERS-1'!$B$5:$J$44,5,FALSE))*VLOOKUP(ABSYLD2!CD$4,'[1]INTERNAL PARAMETERS-1'!$B$5:$J$44,8,FALSE)*VLOOKUP(ABSYLD2!CD$4,'[1]INTERNAL PARAMETERS-1'!$B$5:$J$44,3,FALSE)</f>
        <v>1.7578682307531113E-2</v>
      </c>
      <c r="CE109" s="47">
        <f>ABSYLD1!CE109*VLOOKUP(ABSYLD2!CE$4,'[1]INTERNAL PARAMETERS-1'!$B$5:$J$44,5,FALSE)*VLOOKUP(ABSYLD2!CE$4,'[1]INTERNAL PARAMETERS-1'!$B$5:$J$44,6,FALSE)*VLOOKUP(ABSYLD2!CE$4,'[1]INTERNAL PARAMETERS-1'!$B$5:$J$44,3,FALSE) + ABSYLD1!CE109*(1-VLOOKUP(ABSYLD2!CE$4,'[1]INTERNAL PARAMETERS-1'!$B$5:$J$44,5,FALSE))*VLOOKUP(ABSYLD2!CE$4,'[1]INTERNAL PARAMETERS-1'!$B$5:$J$44,8,FALSE)*VLOOKUP(ABSYLD2!CE$4,'[1]INTERNAL PARAMETERS-1'!$B$5:$J$44,3,FALSE)</f>
        <v>3.4726866272836977E-2</v>
      </c>
      <c r="CF109" s="47">
        <f>ABSYLD1!CF109*VLOOKUP(ABSYLD2!CF$4,'[1]INTERNAL PARAMETERS-1'!$B$5:$J$44,5,FALSE)*VLOOKUP(ABSYLD2!CF$4,'[1]INTERNAL PARAMETERS-1'!$B$5:$J$44,6,FALSE)*VLOOKUP(ABSYLD2!CF$4,'[1]INTERNAL PARAMETERS-1'!$B$5:$J$44,3,FALSE) + ABSYLD1!CF109*(1-VLOOKUP(ABSYLD2!CF$4,'[1]INTERNAL PARAMETERS-1'!$B$5:$J$44,5,FALSE))*VLOOKUP(ABSYLD2!CF$4,'[1]INTERNAL PARAMETERS-1'!$B$5:$J$44,8,FALSE)*VLOOKUP(ABSYLD2!CF$4,'[1]INTERNAL PARAMETERS-1'!$B$5:$J$44,3,FALSE)</f>
        <v>5.5716195166862242E-2</v>
      </c>
      <c r="CG109" s="47">
        <f>ABSYLD1!CG109*VLOOKUP(ABSYLD2!CG$4,'[1]INTERNAL PARAMETERS-1'!$B$5:$J$44,5,FALSE)*VLOOKUP(ABSYLD2!CG$4,'[1]INTERNAL PARAMETERS-1'!$B$5:$J$44,6,FALSE)*VLOOKUP(ABSYLD2!CG$4,'[1]INTERNAL PARAMETERS-1'!$B$5:$J$44,3,FALSE) + ABSYLD1!CG109*(1-VLOOKUP(ABSYLD2!CG$4,'[1]INTERNAL PARAMETERS-1'!$B$5:$J$44,5,FALSE))*VLOOKUP(ABSYLD2!CG$4,'[1]INTERNAL PARAMETERS-1'!$B$5:$J$44,8,FALSE)*VLOOKUP(ABSYLD2!CG$4,'[1]INTERNAL PARAMETERS-1'!$B$5:$J$44,3,FALSE)</f>
        <v>0</v>
      </c>
      <c r="CH109" s="46">
        <f>ABSYLD1!CH109*VLOOKUP(ABSYLD2!CH$4,'[1]INTERNAL PARAMETERS-1'!$B$5:$J$44,5,FALSE)*VLOOKUP(ABSYLD2!CH$4,'[1]INTERNAL PARAMETERS-1'!$B$5:$J$44,6,FALSE)*VLOOKUP(ABSYLD2!CH$4,'[1]INTERNAL PARAMETERS-1'!$B$5:$J$44,3,FALSE) + ABSYLD1!CH109*(1-VLOOKUP(ABSYLD2!CH$4,'[1]INTERNAL PARAMETERS-1'!$B$5:$J$44,5,FALSE))*VLOOKUP(ABSYLD2!CH$4,'[1]INTERNAL PARAMETERS-1'!$B$5:$J$44,8,FALSE)*VLOOKUP(ABSYLD2!CH$4,'[1]INTERNAL PARAMETERS-1'!$B$5:$J$44,3,FALSE)</f>
        <v>0</v>
      </c>
      <c r="CJ109" s="48">
        <f t="shared" si="2"/>
        <v>226.40020448620373</v>
      </c>
      <c r="CK109" s="46">
        <f t="shared" si="3"/>
        <v>42.356662181224962</v>
      </c>
    </row>
    <row r="110" spans="2:89">
      <c r="B110" s="61" t="s">
        <v>10</v>
      </c>
      <c r="C110" s="60" t="s">
        <v>71</v>
      </c>
      <c r="D110" s="60" t="s">
        <v>73</v>
      </c>
      <c r="E110" s="137">
        <f>ABS!AL110</f>
        <v>2693.3697323352139</v>
      </c>
      <c r="F110" s="59">
        <f>'[1]INTERNAL PARAMETERS-1'!M20</f>
        <v>12.89</v>
      </c>
      <c r="G110" s="48">
        <f>ABSYLD1!G110*VLOOKUP(ABSYLD2!G$4,'[1]INTERNAL PARAMETERS-1'!$B$5:$J$44,5,FALSE)*VLOOKUP(ABSYLD2!G$4,'[1]INTERNAL PARAMETERS-1'!$B$5:$J$44,7,FALSE)*ABSYLD2!$F110 + ABSYLD1!G110*(1-VLOOKUP(ABSYLD2!G$4,'[1]INTERNAL PARAMETERS-1'!$B$5:$J$44,5,FALSE))*VLOOKUP(ABSYLD2!G$4,'[1]INTERNAL PARAMETERS-1'!$B$5:$J$44,9,FALSE)*ABSYLD2!$F110</f>
        <v>37.269670514669961</v>
      </c>
      <c r="H110" s="47">
        <f>ABSYLD1!H110*VLOOKUP(ABSYLD2!H$4,'[1]INTERNAL PARAMETERS-1'!$B$5:$J$44,5,FALSE)*VLOOKUP(ABSYLD2!H$4,'[1]INTERNAL PARAMETERS-1'!$B$5:$J$44,7,FALSE)*ABSYLD2!$F110 + ABSYLD1!H110*(1-VLOOKUP(ABSYLD2!H$4,'[1]INTERNAL PARAMETERS-1'!$B$5:$J$44,5,FALSE))*VLOOKUP(ABSYLD2!H$4,'[1]INTERNAL PARAMETERS-1'!$B$5:$J$44,9,FALSE)*ABSYLD2!$F110</f>
        <v>12.486842232083552</v>
      </c>
      <c r="I110" s="47">
        <f>ABSYLD1!I110*VLOOKUP(ABSYLD2!I$4,'[1]INTERNAL PARAMETERS-1'!$B$5:$J$44,5,FALSE)*VLOOKUP(ABSYLD2!I$4,'[1]INTERNAL PARAMETERS-1'!$B$5:$J$44,7,FALSE)*ABSYLD2!$F110 + ABSYLD1!I110*(1-VLOOKUP(ABSYLD2!I$4,'[1]INTERNAL PARAMETERS-1'!$B$5:$J$44,5,FALSE))*VLOOKUP(ABSYLD2!I$4,'[1]INTERNAL PARAMETERS-1'!$B$5:$J$44,9,FALSE)*ABSYLD2!$F110</f>
        <v>67.792356810749538</v>
      </c>
      <c r="J110" s="47">
        <f>ABSYLD1!J110*VLOOKUP(ABSYLD2!J$4,'[1]INTERNAL PARAMETERS-1'!$B$5:$J$44,5,FALSE)*VLOOKUP(ABSYLD2!J$4,'[1]INTERNAL PARAMETERS-1'!$B$5:$J$44,7,FALSE)*ABSYLD2!$F110 + ABSYLD1!J110*(1-VLOOKUP(ABSYLD2!J$4,'[1]INTERNAL PARAMETERS-1'!$B$5:$J$44,5,FALSE))*VLOOKUP(ABSYLD2!J$4,'[1]INTERNAL PARAMETERS-1'!$B$5:$J$44,9,FALSE)*ABSYLD2!$F110</f>
        <v>0</v>
      </c>
      <c r="K110" s="47">
        <f>ABSYLD1!K110*VLOOKUP(ABSYLD2!K$4,'[1]INTERNAL PARAMETERS-1'!$B$5:$J$44,5,FALSE)*VLOOKUP(ABSYLD2!K$4,'[1]INTERNAL PARAMETERS-1'!$B$5:$J$44,7,FALSE)*ABSYLD2!$F110 + ABSYLD1!K110*(1-VLOOKUP(ABSYLD2!K$4,'[1]INTERNAL PARAMETERS-1'!$B$5:$J$44,5,FALSE))*VLOOKUP(ABSYLD2!K$4,'[1]INTERNAL PARAMETERS-1'!$B$5:$J$44,9,FALSE)*ABSYLD2!$F110</f>
        <v>0</v>
      </c>
      <c r="L110" s="47">
        <f>ABSYLD1!L110*VLOOKUP(ABSYLD2!L$4,'[1]INTERNAL PARAMETERS-1'!$B$5:$J$44,5,FALSE)*VLOOKUP(ABSYLD2!L$4,'[1]INTERNAL PARAMETERS-1'!$B$5:$J$44,7,FALSE)*ABSYLD2!$F110 + ABSYLD1!L110*(1-VLOOKUP(ABSYLD2!L$4,'[1]INTERNAL PARAMETERS-1'!$B$5:$J$44,5,FALSE))*VLOOKUP(ABSYLD2!L$4,'[1]INTERNAL PARAMETERS-1'!$B$5:$J$44,9,FALSE)*ABSYLD2!$F110</f>
        <v>0</v>
      </c>
      <c r="M110" s="47">
        <f>ABSYLD1!M110*VLOOKUP(ABSYLD2!M$4,'[1]INTERNAL PARAMETERS-1'!$B$5:$J$44,5,FALSE)*VLOOKUP(ABSYLD2!M$4,'[1]INTERNAL PARAMETERS-1'!$B$5:$J$44,7,FALSE)*ABSYLD2!$F110 + ABSYLD1!M110*(1-VLOOKUP(ABSYLD2!M$4,'[1]INTERNAL PARAMETERS-1'!$B$5:$J$44,5,FALSE))*VLOOKUP(ABSYLD2!M$4,'[1]INTERNAL PARAMETERS-1'!$B$5:$J$44,9,FALSE)*ABSYLD2!$F110</f>
        <v>20.521526761433357</v>
      </c>
      <c r="N110" s="47">
        <f>ABSYLD1!N110*VLOOKUP(ABSYLD2!N$4,'[1]INTERNAL PARAMETERS-1'!$B$5:$J$44,5,FALSE)*VLOOKUP(ABSYLD2!N$4,'[1]INTERNAL PARAMETERS-1'!$B$5:$J$44,7,FALSE)*ABSYLD2!$F110 + ABSYLD1!N110*(1-VLOOKUP(ABSYLD2!N$4,'[1]INTERNAL PARAMETERS-1'!$B$5:$J$44,5,FALSE))*VLOOKUP(ABSYLD2!N$4,'[1]INTERNAL PARAMETERS-1'!$B$5:$J$44,9,FALSE)*ABSYLD2!$F110</f>
        <v>0.25837744911657706</v>
      </c>
      <c r="O110" s="47">
        <f>ABSYLD1!O110*VLOOKUP(ABSYLD2!O$4,'[1]INTERNAL PARAMETERS-1'!$B$5:$J$44,5,FALSE)*VLOOKUP(ABSYLD2!O$4,'[1]INTERNAL PARAMETERS-1'!$B$5:$J$44,7,FALSE)*ABSYLD2!$F110 + ABSYLD1!O110*(1-VLOOKUP(ABSYLD2!O$4,'[1]INTERNAL PARAMETERS-1'!$B$5:$J$44,5,FALSE))*VLOOKUP(ABSYLD2!O$4,'[1]INTERNAL PARAMETERS-1'!$B$5:$J$44,9,FALSE)*ABSYLD2!$F110</f>
        <v>0</v>
      </c>
      <c r="P110" s="47">
        <f>ABSYLD1!P110*VLOOKUP(ABSYLD2!P$4,'[1]INTERNAL PARAMETERS-1'!$B$5:$J$44,5,FALSE)*VLOOKUP(ABSYLD2!P$4,'[1]INTERNAL PARAMETERS-1'!$B$5:$J$44,7,FALSE)*ABSYLD2!$F110 + ABSYLD1!P110*(1-VLOOKUP(ABSYLD2!P$4,'[1]INTERNAL PARAMETERS-1'!$B$5:$J$44,5,FALSE))*VLOOKUP(ABSYLD2!P$4,'[1]INTERNAL PARAMETERS-1'!$B$5:$J$44,9,FALSE)*ABSYLD2!$F110</f>
        <v>0</v>
      </c>
      <c r="Q110" s="47">
        <f>ABSYLD1!Q110*VLOOKUP(ABSYLD2!Q$4,'[1]INTERNAL PARAMETERS-1'!$B$5:$J$44,5,FALSE)*VLOOKUP(ABSYLD2!Q$4,'[1]INTERNAL PARAMETERS-1'!$B$5:$J$44,7,FALSE)*ABSYLD2!$F110 + ABSYLD1!Q110*(1-VLOOKUP(ABSYLD2!Q$4,'[1]INTERNAL PARAMETERS-1'!$B$5:$J$44,5,FALSE))*VLOOKUP(ABSYLD2!Q$4,'[1]INTERNAL PARAMETERS-1'!$B$5:$J$44,9,FALSE)*ABSYLD2!$F110</f>
        <v>0</v>
      </c>
      <c r="R110" s="47">
        <f>ABSYLD1!R110*VLOOKUP(ABSYLD2!R$4,'[1]INTERNAL PARAMETERS-1'!$B$5:$J$44,5,FALSE)*VLOOKUP(ABSYLD2!R$4,'[1]INTERNAL PARAMETERS-1'!$B$5:$J$44,7,FALSE)*ABSYLD2!$F110 + ABSYLD1!R110*(1-VLOOKUP(ABSYLD2!R$4,'[1]INTERNAL PARAMETERS-1'!$B$5:$J$44,5,FALSE))*VLOOKUP(ABSYLD2!R$4,'[1]INTERNAL PARAMETERS-1'!$B$5:$J$44,9,FALSE)*ABSYLD2!$F110</f>
        <v>0</v>
      </c>
      <c r="S110" s="47">
        <f>ABSYLD1!S110*VLOOKUP(ABSYLD2!S$4,'[1]INTERNAL PARAMETERS-1'!$B$5:$J$44,5,FALSE)*VLOOKUP(ABSYLD2!S$4,'[1]INTERNAL PARAMETERS-1'!$B$5:$J$44,7,FALSE)*ABSYLD2!$F110 + ABSYLD1!S110*(1-VLOOKUP(ABSYLD2!S$4,'[1]INTERNAL PARAMETERS-1'!$B$5:$J$44,5,FALSE))*VLOOKUP(ABSYLD2!S$4,'[1]INTERNAL PARAMETERS-1'!$B$5:$J$44,9,FALSE)*ABSYLD2!$F110</f>
        <v>6.4655928621343515</v>
      </c>
      <c r="T110" s="47">
        <f>ABSYLD1!T110*VLOOKUP(ABSYLD2!T$4,'[1]INTERNAL PARAMETERS-1'!$B$5:$J$44,5,FALSE)*VLOOKUP(ABSYLD2!T$4,'[1]INTERNAL PARAMETERS-1'!$B$5:$J$44,7,FALSE)*ABSYLD2!$F110 + ABSYLD1!T110*(1-VLOOKUP(ABSYLD2!T$4,'[1]INTERNAL PARAMETERS-1'!$B$5:$J$44,5,FALSE))*VLOOKUP(ABSYLD2!T$4,'[1]INTERNAL PARAMETERS-1'!$B$5:$J$44,9,FALSE)*ABSYLD2!$F110</f>
        <v>4.1129864721259146</v>
      </c>
      <c r="U110" s="47">
        <f>ABSYLD1!U110*VLOOKUP(ABSYLD2!U$4,'[1]INTERNAL PARAMETERS-1'!$B$5:$J$44,5,FALSE)*VLOOKUP(ABSYLD2!U$4,'[1]INTERNAL PARAMETERS-1'!$B$5:$J$44,7,FALSE)*ABSYLD2!$F110 + ABSYLD1!U110*(1-VLOOKUP(ABSYLD2!U$4,'[1]INTERNAL PARAMETERS-1'!$B$5:$J$44,5,FALSE))*VLOOKUP(ABSYLD2!U$4,'[1]INTERNAL PARAMETERS-1'!$B$5:$J$44,9,FALSE)*ABSYLD2!$F110</f>
        <v>0</v>
      </c>
      <c r="V110" s="47">
        <f>ABSYLD1!V110*VLOOKUP(ABSYLD2!V$4,'[1]INTERNAL PARAMETERS-1'!$B$5:$J$44,5,FALSE)*VLOOKUP(ABSYLD2!V$4,'[1]INTERNAL PARAMETERS-1'!$B$5:$J$44,7,FALSE)*ABSYLD2!$F110 + ABSYLD1!V110*(1-VLOOKUP(ABSYLD2!V$4,'[1]INTERNAL PARAMETERS-1'!$B$5:$J$44,5,FALSE))*VLOOKUP(ABSYLD2!V$4,'[1]INTERNAL PARAMETERS-1'!$B$5:$J$44,9,FALSE)*ABSYLD2!$F110</f>
        <v>5.8404038162431178</v>
      </c>
      <c r="W110" s="47">
        <f>ABSYLD1!W110*VLOOKUP(ABSYLD2!W$4,'[1]INTERNAL PARAMETERS-1'!$B$5:$J$44,5,FALSE)*VLOOKUP(ABSYLD2!W$4,'[1]INTERNAL PARAMETERS-1'!$B$5:$J$44,7,FALSE)*ABSYLD2!$F110 + ABSYLD1!W110*(1-VLOOKUP(ABSYLD2!W$4,'[1]INTERNAL PARAMETERS-1'!$B$5:$J$44,5,FALSE))*VLOOKUP(ABSYLD2!W$4,'[1]INTERNAL PARAMETERS-1'!$B$5:$J$44,9,FALSE)*ABSYLD2!$F110</f>
        <v>0</v>
      </c>
      <c r="X110" s="47">
        <f>ABSYLD1!X110*VLOOKUP(ABSYLD2!X$4,'[1]INTERNAL PARAMETERS-1'!$B$5:$J$44,5,FALSE)*VLOOKUP(ABSYLD2!X$4,'[1]INTERNAL PARAMETERS-1'!$B$5:$J$44,7,FALSE)*ABSYLD2!$F110 + ABSYLD1!X110*(1-VLOOKUP(ABSYLD2!X$4,'[1]INTERNAL PARAMETERS-1'!$B$5:$J$44,5,FALSE))*VLOOKUP(ABSYLD2!X$4,'[1]INTERNAL PARAMETERS-1'!$B$5:$J$44,9,FALSE)*ABSYLD2!$F110</f>
        <v>0</v>
      </c>
      <c r="Y110" s="47">
        <f>ABSYLD1!Y110*VLOOKUP(ABSYLD2!Y$4,'[1]INTERNAL PARAMETERS-1'!$B$5:$J$44,5,FALSE)*VLOOKUP(ABSYLD2!Y$4,'[1]INTERNAL PARAMETERS-1'!$B$5:$J$44,7,FALSE)*ABSYLD2!$F110 + ABSYLD1!Y110*(1-VLOOKUP(ABSYLD2!Y$4,'[1]INTERNAL PARAMETERS-1'!$B$5:$J$44,5,FALSE))*VLOOKUP(ABSYLD2!Y$4,'[1]INTERNAL PARAMETERS-1'!$B$5:$J$44,9,FALSE)*ABSYLD2!$F110</f>
        <v>0</v>
      </c>
      <c r="Z110" s="47">
        <f>ABSYLD1!Z110*VLOOKUP(ABSYLD2!Z$4,'[1]INTERNAL PARAMETERS-1'!$B$5:$J$44,5,FALSE)*VLOOKUP(ABSYLD2!Z$4,'[1]INTERNAL PARAMETERS-1'!$B$5:$J$44,7,FALSE)*ABSYLD2!$F110 + ABSYLD1!Z110*(1-VLOOKUP(ABSYLD2!Z$4,'[1]INTERNAL PARAMETERS-1'!$B$5:$J$44,5,FALSE))*VLOOKUP(ABSYLD2!Z$4,'[1]INTERNAL PARAMETERS-1'!$B$5:$J$44,9,FALSE)*ABSYLD2!$F110</f>
        <v>0</v>
      </c>
      <c r="AA110" s="47">
        <f>ABSYLD1!AA110*VLOOKUP(ABSYLD2!AA$4,'[1]INTERNAL PARAMETERS-1'!$B$5:$J$44,5,FALSE)*VLOOKUP(ABSYLD2!AA$4,'[1]INTERNAL PARAMETERS-1'!$B$5:$J$44,7,FALSE)*ABSYLD2!$F110 + ABSYLD1!AA110*(1-VLOOKUP(ABSYLD2!AA$4,'[1]INTERNAL PARAMETERS-1'!$B$5:$J$44,5,FALSE))*VLOOKUP(ABSYLD2!AA$4,'[1]INTERNAL PARAMETERS-1'!$B$5:$J$44,9,FALSE)*ABSYLD2!$F110</f>
        <v>0</v>
      </c>
      <c r="AB110" s="47">
        <f>ABSYLD1!AB110*VLOOKUP(ABSYLD2!AB$4,'[1]INTERNAL PARAMETERS-1'!$B$5:$J$44,5,FALSE)*VLOOKUP(ABSYLD2!AB$4,'[1]INTERNAL PARAMETERS-1'!$B$5:$J$44,7,FALSE)*ABSYLD2!$F110 + ABSYLD1!AB110*(1-VLOOKUP(ABSYLD2!AB$4,'[1]INTERNAL PARAMETERS-1'!$B$5:$J$44,5,FALSE))*VLOOKUP(ABSYLD2!AB$4,'[1]INTERNAL PARAMETERS-1'!$B$5:$J$44,9,FALSE)*ABSYLD2!$F110</f>
        <v>0</v>
      </c>
      <c r="AC110" s="47">
        <f>ABSYLD1!AC110*VLOOKUP(ABSYLD2!AC$4,'[1]INTERNAL PARAMETERS-1'!$B$5:$J$44,5,FALSE)*VLOOKUP(ABSYLD2!AC$4,'[1]INTERNAL PARAMETERS-1'!$B$5:$J$44,7,FALSE)*ABSYLD2!$F110 + ABSYLD1!AC110*(1-VLOOKUP(ABSYLD2!AC$4,'[1]INTERNAL PARAMETERS-1'!$B$5:$J$44,5,FALSE))*VLOOKUP(ABSYLD2!AC$4,'[1]INTERNAL PARAMETERS-1'!$B$5:$J$44,9,FALSE)*ABSYLD2!$F110</f>
        <v>0</v>
      </c>
      <c r="AD110" s="47">
        <f>ABSYLD1!AD110*VLOOKUP(ABSYLD2!AD$4,'[1]INTERNAL PARAMETERS-1'!$B$5:$J$44,5,FALSE)*VLOOKUP(ABSYLD2!AD$4,'[1]INTERNAL PARAMETERS-1'!$B$5:$J$44,7,FALSE)*ABSYLD2!$F110 + ABSYLD1!AD110*(1-VLOOKUP(ABSYLD2!AD$4,'[1]INTERNAL PARAMETERS-1'!$B$5:$J$44,5,FALSE))*VLOOKUP(ABSYLD2!AD$4,'[1]INTERNAL PARAMETERS-1'!$B$5:$J$44,9,FALSE)*ABSYLD2!$F110</f>
        <v>0</v>
      </c>
      <c r="AE110" s="47">
        <f>ABSYLD1!AE110*VLOOKUP(ABSYLD2!AE$4,'[1]INTERNAL PARAMETERS-1'!$B$5:$J$44,5,FALSE)*VLOOKUP(ABSYLD2!AE$4,'[1]INTERNAL PARAMETERS-1'!$B$5:$J$44,7,FALSE)*ABSYLD2!$F110 + ABSYLD1!AE110*(1-VLOOKUP(ABSYLD2!AE$4,'[1]INTERNAL PARAMETERS-1'!$B$5:$J$44,5,FALSE))*VLOOKUP(ABSYLD2!AE$4,'[1]INTERNAL PARAMETERS-1'!$B$5:$J$44,9,FALSE)*ABSYLD2!$F110</f>
        <v>0</v>
      </c>
      <c r="AF110" s="47">
        <f>ABSYLD1!AF110*VLOOKUP(ABSYLD2!AF$4,'[1]INTERNAL PARAMETERS-1'!$B$5:$J$44,5,FALSE)*VLOOKUP(ABSYLD2!AF$4,'[1]INTERNAL PARAMETERS-1'!$B$5:$J$44,7,FALSE)*ABSYLD2!$F110 + ABSYLD1!AF110*(1-VLOOKUP(ABSYLD2!AF$4,'[1]INTERNAL PARAMETERS-1'!$B$5:$J$44,5,FALSE))*VLOOKUP(ABSYLD2!AF$4,'[1]INTERNAL PARAMETERS-1'!$B$5:$J$44,9,FALSE)*ABSYLD2!$F110</f>
        <v>0.41134030825561119</v>
      </c>
      <c r="AG110" s="47">
        <f>ABSYLD1!AG110*VLOOKUP(ABSYLD2!AG$4,'[1]INTERNAL PARAMETERS-1'!$B$5:$J$44,5,FALSE)*VLOOKUP(ABSYLD2!AG$4,'[1]INTERNAL PARAMETERS-1'!$B$5:$J$44,7,FALSE)*ABSYLD2!$F110 + ABSYLD1!AG110*(1-VLOOKUP(ABSYLD2!AG$4,'[1]INTERNAL PARAMETERS-1'!$B$5:$J$44,5,FALSE))*VLOOKUP(ABSYLD2!AG$4,'[1]INTERNAL PARAMETERS-1'!$B$5:$J$44,9,FALSE)*ABSYLD2!$F110</f>
        <v>0</v>
      </c>
      <c r="AH110" s="47">
        <f>ABSYLD1!AH110*VLOOKUP(ABSYLD2!AH$4,'[1]INTERNAL PARAMETERS-1'!$B$5:$J$44,5,FALSE)*VLOOKUP(ABSYLD2!AH$4,'[1]INTERNAL PARAMETERS-1'!$B$5:$J$44,7,FALSE)*ABSYLD2!$F110 + ABSYLD1!AH110*(1-VLOOKUP(ABSYLD2!AH$4,'[1]INTERNAL PARAMETERS-1'!$B$5:$J$44,5,FALSE))*VLOOKUP(ABSYLD2!AH$4,'[1]INTERNAL PARAMETERS-1'!$B$5:$J$44,9,FALSE)*ABSYLD2!$F110</f>
        <v>0</v>
      </c>
      <c r="AI110" s="47">
        <f>ABSYLD1!AI110*VLOOKUP(ABSYLD2!AI$4,'[1]INTERNAL PARAMETERS-1'!$B$5:$J$44,5,FALSE)*VLOOKUP(ABSYLD2!AI$4,'[1]INTERNAL PARAMETERS-1'!$B$5:$J$44,7,FALSE)*ABSYLD2!$F110 + ABSYLD1!AI110*(1-VLOOKUP(ABSYLD2!AI$4,'[1]INTERNAL PARAMETERS-1'!$B$5:$J$44,5,FALSE))*VLOOKUP(ABSYLD2!AI$4,'[1]INTERNAL PARAMETERS-1'!$B$5:$J$44,9,FALSE)*ABSYLD2!$F110</f>
        <v>5.2735936955847579E-2</v>
      </c>
      <c r="AJ110" s="47">
        <f>ABSYLD1!AJ110*VLOOKUP(ABSYLD2!AJ$4,'[1]INTERNAL PARAMETERS-1'!$B$5:$J$44,5,FALSE)*VLOOKUP(ABSYLD2!AJ$4,'[1]INTERNAL PARAMETERS-1'!$B$5:$J$44,7,FALSE)*ABSYLD2!$F110 + ABSYLD1!AJ110*(1-VLOOKUP(ABSYLD2!AJ$4,'[1]INTERNAL PARAMETERS-1'!$B$5:$J$44,5,FALSE))*VLOOKUP(ABSYLD2!AJ$4,'[1]INTERNAL PARAMETERS-1'!$B$5:$J$44,9,FALSE)*ABSYLD2!$F110</f>
        <v>1.2338855263770192</v>
      </c>
      <c r="AK110" s="47">
        <f>ABSYLD1!AK110*VLOOKUP(ABSYLD2!AK$4,'[1]INTERNAL PARAMETERS-1'!$B$5:$J$44,5,FALSE)*VLOOKUP(ABSYLD2!AK$4,'[1]INTERNAL PARAMETERS-1'!$B$5:$J$44,7,FALSE)*ABSYLD2!$F110 + ABSYLD1!AK110*(1-VLOOKUP(ABSYLD2!AK$4,'[1]INTERNAL PARAMETERS-1'!$B$5:$J$44,5,FALSE))*VLOOKUP(ABSYLD2!AK$4,'[1]INTERNAL PARAMETERS-1'!$B$5:$J$44,9,FALSE)*ABSYLD2!$F110</f>
        <v>0</v>
      </c>
      <c r="AL110" s="47">
        <f>ABSYLD1!AL110*VLOOKUP(ABSYLD2!AL$4,'[1]INTERNAL PARAMETERS-1'!$B$5:$J$44,5,FALSE)*VLOOKUP(ABSYLD2!AL$4,'[1]INTERNAL PARAMETERS-1'!$B$5:$J$44,7,FALSE)*ABSYLD2!$F110 + ABSYLD1!AL110*(1-VLOOKUP(ABSYLD2!AL$4,'[1]INTERNAL PARAMETERS-1'!$B$5:$J$44,5,FALSE))*VLOOKUP(ABSYLD2!AL$4,'[1]INTERNAL PARAMETERS-1'!$B$5:$J$44,9,FALSE)*ABSYLD2!$F110</f>
        <v>0</v>
      </c>
      <c r="AM110" s="47">
        <f>ABSYLD1!AM110*VLOOKUP(ABSYLD2!AM$4,'[1]INTERNAL PARAMETERS-1'!$B$5:$J$44,5,FALSE)*VLOOKUP(ABSYLD2!AM$4,'[1]INTERNAL PARAMETERS-1'!$B$5:$J$44,7,FALSE)*ABSYLD2!$F110 + ABSYLD1!AM110*(1-VLOOKUP(ABSYLD2!AM$4,'[1]INTERNAL PARAMETERS-1'!$B$5:$J$44,5,FALSE))*VLOOKUP(ABSYLD2!AM$4,'[1]INTERNAL PARAMETERS-1'!$B$5:$J$44,9,FALSE)*ABSYLD2!$F110</f>
        <v>0</v>
      </c>
      <c r="AN110" s="47">
        <f>ABSYLD1!AN110*VLOOKUP(ABSYLD2!AN$4,'[1]INTERNAL PARAMETERS-1'!$B$5:$J$44,5,FALSE)*VLOOKUP(ABSYLD2!AN$4,'[1]INTERNAL PARAMETERS-1'!$B$5:$J$44,7,FALSE)*ABSYLD2!$F110 + ABSYLD1!AN110*(1-VLOOKUP(ABSYLD2!AN$4,'[1]INTERNAL PARAMETERS-1'!$B$5:$J$44,5,FALSE))*VLOOKUP(ABSYLD2!AN$4,'[1]INTERNAL PARAMETERS-1'!$B$5:$J$44,9,FALSE)*ABSYLD2!$F110</f>
        <v>0</v>
      </c>
      <c r="AO110" s="47">
        <f>ABSYLD1!AO110*VLOOKUP(ABSYLD2!AO$4,'[1]INTERNAL PARAMETERS-1'!$B$5:$J$44,5,FALSE)*VLOOKUP(ABSYLD2!AO$4,'[1]INTERNAL PARAMETERS-1'!$B$5:$J$44,7,FALSE)*ABSYLD2!$F110 + ABSYLD1!AO110*(1-VLOOKUP(ABSYLD2!AO$4,'[1]INTERNAL PARAMETERS-1'!$B$5:$J$44,5,FALSE))*VLOOKUP(ABSYLD2!AO$4,'[1]INTERNAL PARAMETERS-1'!$B$5:$J$44,9,FALSE)*ABSYLD2!$F110</f>
        <v>0</v>
      </c>
      <c r="AP110" s="47">
        <f>ABSYLD1!AP110*VLOOKUP(ABSYLD2!AP$4,'[1]INTERNAL PARAMETERS-1'!$B$5:$J$44,5,FALSE)*VLOOKUP(ABSYLD2!AP$4,'[1]INTERNAL PARAMETERS-1'!$B$5:$J$44,7,FALSE)*ABSYLD2!$F110 + ABSYLD1!AP110*(1-VLOOKUP(ABSYLD2!AP$4,'[1]INTERNAL PARAMETERS-1'!$B$5:$J$44,5,FALSE))*VLOOKUP(ABSYLD2!AP$4,'[1]INTERNAL PARAMETERS-1'!$B$5:$J$44,9,FALSE)*ABSYLD2!$F110</f>
        <v>0</v>
      </c>
      <c r="AQ110" s="47">
        <f>ABSYLD1!AQ110*VLOOKUP(ABSYLD2!AQ$4,'[1]INTERNAL PARAMETERS-1'!$B$5:$J$44,5,FALSE)*VLOOKUP(ABSYLD2!AQ$4,'[1]INTERNAL PARAMETERS-1'!$B$5:$J$44,7,FALSE)*ABSYLD2!$F110 + ABSYLD1!AQ110*(1-VLOOKUP(ABSYLD2!AQ$4,'[1]INTERNAL PARAMETERS-1'!$B$5:$J$44,5,FALSE))*VLOOKUP(ABSYLD2!AQ$4,'[1]INTERNAL PARAMETERS-1'!$B$5:$J$44,9,FALSE)*ABSYLD2!$F110</f>
        <v>0</v>
      </c>
      <c r="AR110" s="47">
        <f>ABSYLD1!AR110*VLOOKUP(ABSYLD2!AR$4,'[1]INTERNAL PARAMETERS-1'!$B$5:$J$44,5,FALSE)*VLOOKUP(ABSYLD2!AR$4,'[1]INTERNAL PARAMETERS-1'!$B$5:$J$44,7,FALSE)*ABSYLD2!$F110 + ABSYLD1!AR110*(1-VLOOKUP(ABSYLD2!AR$4,'[1]INTERNAL PARAMETERS-1'!$B$5:$J$44,5,FALSE))*VLOOKUP(ABSYLD2!AR$4,'[1]INTERNAL PARAMETERS-1'!$B$5:$J$44,9,FALSE)*ABSYLD2!$F110</f>
        <v>0</v>
      </c>
      <c r="AS110" s="47">
        <f>ABSYLD1!AS110*VLOOKUP(ABSYLD2!AS$4,'[1]INTERNAL PARAMETERS-1'!$B$5:$J$44,5,FALSE)*VLOOKUP(ABSYLD2!AS$4,'[1]INTERNAL PARAMETERS-1'!$B$5:$J$44,7,FALSE)*ABSYLD2!$F110 + ABSYLD1!AS110*(1-VLOOKUP(ABSYLD2!AS$4,'[1]INTERNAL PARAMETERS-1'!$B$5:$J$44,5,FALSE))*VLOOKUP(ABSYLD2!AS$4,'[1]INTERNAL PARAMETERS-1'!$B$5:$J$44,9,FALSE)*ABSYLD2!$F110</f>
        <v>0</v>
      </c>
      <c r="AT110" s="46">
        <f>ABSYLD1!AT110*VLOOKUP(ABSYLD2!AT$4,'[1]INTERNAL PARAMETERS-1'!$B$5:$J$44,5,FALSE)*VLOOKUP(ABSYLD2!AT$4,'[1]INTERNAL PARAMETERS-1'!$B$5:$J$44,7,FALSE)*ABSYLD2!$F110 + ABSYLD1!AT110*(1-VLOOKUP(ABSYLD2!AT$4,'[1]INTERNAL PARAMETERS-1'!$B$5:$J$44,5,FALSE))*VLOOKUP(ABSYLD2!AT$4,'[1]INTERNAL PARAMETERS-1'!$B$5:$J$44,9,FALSE)*ABSYLD2!$F110</f>
        <v>0</v>
      </c>
      <c r="AU110" s="48">
        <f>ABSYLD1!AU110*VLOOKUP(ABSYLD2!AU$4,'[1]INTERNAL PARAMETERS-1'!$B$5:$J$44,5,FALSE)*VLOOKUP(ABSYLD2!AU$4,'[1]INTERNAL PARAMETERS-1'!$B$5:$J$44,6,FALSE)*VLOOKUP(ABSYLD2!AU$4,'[1]INTERNAL PARAMETERS-1'!$B$5:$J$44,3,FALSE) + ABSYLD1!AU110*(1-VLOOKUP(ABSYLD2!AU$4,'[1]INTERNAL PARAMETERS-1'!$B$5:$J$44,5,FALSE))*VLOOKUP(ABSYLD2!AU$4,'[1]INTERNAL PARAMETERS-1'!$B$5:$J$44,8,FALSE)*VLOOKUP(ABSYLD2!AU$4,'[1]INTERNAL PARAMETERS-1'!$B$5:$J$44,3,FALSE)</f>
        <v>0</v>
      </c>
      <c r="AV110" s="47">
        <f>ABSYLD1!AV110*VLOOKUP(ABSYLD2!AV$4,'[1]INTERNAL PARAMETERS-1'!$B$5:$J$44,5,FALSE)*VLOOKUP(ABSYLD2!AV$4,'[1]INTERNAL PARAMETERS-1'!$B$5:$J$44,6,FALSE)*VLOOKUP(ABSYLD2!AV$4,'[1]INTERNAL PARAMETERS-1'!$B$5:$J$44,3,FALSE) + ABSYLD1!AV110*(1-VLOOKUP(ABSYLD2!AV$4,'[1]INTERNAL PARAMETERS-1'!$B$5:$J$44,5,FALSE))*VLOOKUP(ABSYLD2!AV$4,'[1]INTERNAL PARAMETERS-1'!$B$5:$J$44,8,FALSE)*VLOOKUP(ABSYLD2!AV$4,'[1]INTERNAL PARAMETERS-1'!$B$5:$J$44,3,FALSE)</f>
        <v>0</v>
      </c>
      <c r="AW110" s="47">
        <f>ABSYLD1!AW110*VLOOKUP(ABSYLD2!AW$4,'[1]INTERNAL PARAMETERS-1'!$B$5:$J$44,5,FALSE)*VLOOKUP(ABSYLD2!AW$4,'[1]INTERNAL PARAMETERS-1'!$B$5:$J$44,6,FALSE)*VLOOKUP(ABSYLD2!AW$4,'[1]INTERNAL PARAMETERS-1'!$B$5:$J$44,3,FALSE) + ABSYLD1!AW110*(1-VLOOKUP(ABSYLD2!AW$4,'[1]INTERNAL PARAMETERS-1'!$B$5:$J$44,5,FALSE))*VLOOKUP(ABSYLD2!AW$4,'[1]INTERNAL PARAMETERS-1'!$B$5:$J$44,8,FALSE)*VLOOKUP(ABSYLD2!AW$4,'[1]INTERNAL PARAMETERS-1'!$B$5:$J$44,3,FALSE)</f>
        <v>6.2095348566053401</v>
      </c>
      <c r="AX110" s="47">
        <f>ABSYLD1!AX110*VLOOKUP(ABSYLD2!AX$4,'[1]INTERNAL PARAMETERS-1'!$B$5:$J$44,5,FALSE)*VLOOKUP(ABSYLD2!AX$4,'[1]INTERNAL PARAMETERS-1'!$B$5:$J$44,6,FALSE)*VLOOKUP(ABSYLD2!AX$4,'[1]INTERNAL PARAMETERS-1'!$B$5:$J$44,3,FALSE) + ABSYLD1!AX110*(1-VLOOKUP(ABSYLD2!AX$4,'[1]INTERNAL PARAMETERS-1'!$B$5:$J$44,5,FALSE))*VLOOKUP(ABSYLD2!AX$4,'[1]INTERNAL PARAMETERS-1'!$B$5:$J$44,8,FALSE)*VLOOKUP(ABSYLD2!AX$4,'[1]INTERNAL PARAMETERS-1'!$B$5:$J$44,3,FALSE)</f>
        <v>0</v>
      </c>
      <c r="AY110" s="47">
        <f>ABSYLD1!AY110*VLOOKUP(ABSYLD2!AY$4,'[1]INTERNAL PARAMETERS-1'!$B$5:$J$44,5,FALSE)*VLOOKUP(ABSYLD2!AY$4,'[1]INTERNAL PARAMETERS-1'!$B$5:$J$44,6,FALSE)*VLOOKUP(ABSYLD2!AY$4,'[1]INTERNAL PARAMETERS-1'!$B$5:$J$44,3,FALSE) + ABSYLD1!AY110*(1-VLOOKUP(ABSYLD2!AY$4,'[1]INTERNAL PARAMETERS-1'!$B$5:$J$44,5,FALSE))*VLOOKUP(ABSYLD2!AY$4,'[1]INTERNAL PARAMETERS-1'!$B$5:$J$44,8,FALSE)*VLOOKUP(ABSYLD2!AY$4,'[1]INTERNAL PARAMETERS-1'!$B$5:$J$44,3,FALSE)</f>
        <v>0</v>
      </c>
      <c r="AZ110" s="47">
        <f>ABSYLD1!AZ110*VLOOKUP(ABSYLD2!AZ$4,'[1]INTERNAL PARAMETERS-1'!$B$5:$J$44,5,FALSE)*VLOOKUP(ABSYLD2!AZ$4,'[1]INTERNAL PARAMETERS-1'!$B$5:$J$44,6,FALSE)*VLOOKUP(ABSYLD2!AZ$4,'[1]INTERNAL PARAMETERS-1'!$B$5:$J$44,3,FALSE) + ABSYLD1!AZ110*(1-VLOOKUP(ABSYLD2!AZ$4,'[1]INTERNAL PARAMETERS-1'!$B$5:$J$44,5,FALSE))*VLOOKUP(ABSYLD2!AZ$4,'[1]INTERNAL PARAMETERS-1'!$B$5:$J$44,8,FALSE)*VLOOKUP(ABSYLD2!AZ$4,'[1]INTERNAL PARAMETERS-1'!$B$5:$J$44,3,FALSE)</f>
        <v>0</v>
      </c>
      <c r="BA110" s="47">
        <f>ABSYLD1!BA110*VLOOKUP(ABSYLD2!BA$4,'[1]INTERNAL PARAMETERS-1'!$B$5:$J$44,5,FALSE)*VLOOKUP(ABSYLD2!BA$4,'[1]INTERNAL PARAMETERS-1'!$B$5:$J$44,6,FALSE)*VLOOKUP(ABSYLD2!BA$4,'[1]INTERNAL PARAMETERS-1'!$B$5:$J$44,3,FALSE) + ABSYLD1!BA110*(1-VLOOKUP(ABSYLD2!BA$4,'[1]INTERNAL PARAMETERS-1'!$B$5:$J$44,5,FALSE))*VLOOKUP(ABSYLD2!BA$4,'[1]INTERNAL PARAMETERS-1'!$B$5:$J$44,8,FALSE)*VLOOKUP(ABSYLD2!BA$4,'[1]INTERNAL PARAMETERS-1'!$B$5:$J$44,3,FALSE)</f>
        <v>18.78806334634184</v>
      </c>
      <c r="BB110" s="47">
        <f>ABSYLD1!BB110*VLOOKUP(ABSYLD2!BB$4,'[1]INTERNAL PARAMETERS-1'!$B$5:$J$44,5,FALSE)*VLOOKUP(ABSYLD2!BB$4,'[1]INTERNAL PARAMETERS-1'!$B$5:$J$44,6,FALSE)*VLOOKUP(ABSYLD2!BB$4,'[1]INTERNAL PARAMETERS-1'!$B$5:$J$44,3,FALSE) + ABSYLD1!BB110*(1-VLOOKUP(ABSYLD2!BB$4,'[1]INTERNAL PARAMETERS-1'!$B$5:$J$44,5,FALSE))*VLOOKUP(ABSYLD2!BB$4,'[1]INTERNAL PARAMETERS-1'!$B$5:$J$44,8,FALSE)*VLOOKUP(ABSYLD2!BB$4,'[1]INTERNAL PARAMETERS-1'!$B$5:$J$44,3,FALSE)</f>
        <v>1.1805604119108153</v>
      </c>
      <c r="BC110" s="47">
        <f>ABSYLD1!BC110*VLOOKUP(ABSYLD2!BC$4,'[1]INTERNAL PARAMETERS-1'!$B$5:$J$44,5,FALSE)*VLOOKUP(ABSYLD2!BC$4,'[1]INTERNAL PARAMETERS-1'!$B$5:$J$44,6,FALSE)*VLOOKUP(ABSYLD2!BC$4,'[1]INTERNAL PARAMETERS-1'!$B$5:$J$44,3,FALSE) + ABSYLD1!BC110*(1-VLOOKUP(ABSYLD2!BC$4,'[1]INTERNAL PARAMETERS-1'!$B$5:$J$44,5,FALSE))*VLOOKUP(ABSYLD2!BC$4,'[1]INTERNAL PARAMETERS-1'!$B$5:$J$44,8,FALSE)*VLOOKUP(ABSYLD2!BC$4,'[1]INTERNAL PARAMETERS-1'!$B$5:$J$44,3,FALSE)</f>
        <v>2.959483414511983</v>
      </c>
      <c r="BD110" s="47">
        <f>ABSYLD1!BD110*VLOOKUP(ABSYLD2!BD$4,'[1]INTERNAL PARAMETERS-1'!$B$5:$J$44,5,FALSE)*VLOOKUP(ABSYLD2!BD$4,'[1]INTERNAL PARAMETERS-1'!$B$5:$J$44,6,FALSE)*VLOOKUP(ABSYLD2!BD$4,'[1]INTERNAL PARAMETERS-1'!$B$5:$J$44,3,FALSE) + ABSYLD1!BD110*(1-VLOOKUP(ABSYLD2!BD$4,'[1]INTERNAL PARAMETERS-1'!$B$5:$J$44,5,FALSE))*VLOOKUP(ABSYLD2!BD$4,'[1]INTERNAL PARAMETERS-1'!$B$5:$J$44,8,FALSE)*VLOOKUP(ABSYLD2!BD$4,'[1]INTERNAL PARAMETERS-1'!$B$5:$J$44,3,FALSE)</f>
        <v>0.43559636730489504</v>
      </c>
      <c r="BE110" s="47">
        <f>ABSYLD1!BE110*VLOOKUP(ABSYLD2!BE$4,'[1]INTERNAL PARAMETERS-1'!$B$5:$J$44,5,FALSE)*VLOOKUP(ABSYLD2!BE$4,'[1]INTERNAL PARAMETERS-1'!$B$5:$J$44,6,FALSE)*VLOOKUP(ABSYLD2!BE$4,'[1]INTERNAL PARAMETERS-1'!$B$5:$J$44,3,FALSE) + ABSYLD1!BE110*(1-VLOOKUP(ABSYLD2!BE$4,'[1]INTERNAL PARAMETERS-1'!$B$5:$J$44,5,FALSE))*VLOOKUP(ABSYLD2!BE$4,'[1]INTERNAL PARAMETERS-1'!$B$5:$J$44,8,FALSE)*VLOOKUP(ABSYLD2!BE$4,'[1]INTERNAL PARAMETERS-1'!$B$5:$J$44,3,FALSE)</f>
        <v>5.7208586453653822</v>
      </c>
      <c r="BF110" s="47">
        <f>ABSYLD1!BF110*VLOOKUP(ABSYLD2!BF$4,'[1]INTERNAL PARAMETERS-1'!$B$5:$J$44,5,FALSE)*VLOOKUP(ABSYLD2!BF$4,'[1]INTERNAL PARAMETERS-1'!$B$5:$J$44,6,FALSE)*VLOOKUP(ABSYLD2!BF$4,'[1]INTERNAL PARAMETERS-1'!$B$5:$J$44,3,FALSE) + ABSYLD1!BF110*(1-VLOOKUP(ABSYLD2!BF$4,'[1]INTERNAL PARAMETERS-1'!$B$5:$J$44,5,FALSE))*VLOOKUP(ABSYLD2!BF$4,'[1]INTERNAL PARAMETERS-1'!$B$5:$J$44,8,FALSE)*VLOOKUP(ABSYLD2!BF$4,'[1]INTERNAL PARAMETERS-1'!$B$5:$J$44,3,FALSE)</f>
        <v>0</v>
      </c>
      <c r="BG110" s="47">
        <f>ABSYLD1!BG110*VLOOKUP(ABSYLD2!BG$4,'[1]INTERNAL PARAMETERS-1'!$B$5:$J$44,5,FALSE)*VLOOKUP(ABSYLD2!BG$4,'[1]INTERNAL PARAMETERS-1'!$B$5:$J$44,6,FALSE)*VLOOKUP(ABSYLD2!BG$4,'[1]INTERNAL PARAMETERS-1'!$B$5:$J$44,3,FALSE) + ABSYLD1!BG110*(1-VLOOKUP(ABSYLD2!BG$4,'[1]INTERNAL PARAMETERS-1'!$B$5:$J$44,5,FALSE))*VLOOKUP(ABSYLD2!BG$4,'[1]INTERNAL PARAMETERS-1'!$B$5:$J$44,8,FALSE)*VLOOKUP(ABSYLD2!BG$4,'[1]INTERNAL PARAMETERS-1'!$B$5:$J$44,3,FALSE)</f>
        <v>0.74808290171689251</v>
      </c>
      <c r="BH110" s="47">
        <f>ABSYLD1!BH110*VLOOKUP(ABSYLD2!BH$4,'[1]INTERNAL PARAMETERS-1'!$B$5:$J$44,5,FALSE)*VLOOKUP(ABSYLD2!BH$4,'[1]INTERNAL PARAMETERS-1'!$B$5:$J$44,6,FALSE)*VLOOKUP(ABSYLD2!BH$4,'[1]INTERNAL PARAMETERS-1'!$B$5:$J$44,3,FALSE) + ABSYLD1!BH110*(1-VLOOKUP(ABSYLD2!BH$4,'[1]INTERNAL PARAMETERS-1'!$B$5:$J$44,5,FALSE))*VLOOKUP(ABSYLD2!BH$4,'[1]INTERNAL PARAMETERS-1'!$B$5:$J$44,8,FALSE)*VLOOKUP(ABSYLD2!BH$4,'[1]INTERNAL PARAMETERS-1'!$B$5:$J$44,3,FALSE)</f>
        <v>9.9066585304087539E-3</v>
      </c>
      <c r="BI110" s="47">
        <f>ABSYLD1!BI110*VLOOKUP(ABSYLD2!BI$4,'[1]INTERNAL PARAMETERS-1'!$B$5:$J$44,5,FALSE)*VLOOKUP(ABSYLD2!BI$4,'[1]INTERNAL PARAMETERS-1'!$B$5:$J$44,6,FALSE)*VLOOKUP(ABSYLD2!BI$4,'[1]INTERNAL PARAMETERS-1'!$B$5:$J$44,3,FALSE) + ABSYLD1!BI110*(1-VLOOKUP(ABSYLD2!BI$4,'[1]INTERNAL PARAMETERS-1'!$B$5:$J$44,5,FALSE))*VLOOKUP(ABSYLD2!BI$4,'[1]INTERNAL PARAMETERS-1'!$B$5:$J$44,8,FALSE)*VLOOKUP(ABSYLD2!BI$4,'[1]INTERNAL PARAMETERS-1'!$B$5:$J$44,3,FALSE)</f>
        <v>0</v>
      </c>
      <c r="BJ110" s="47">
        <f>ABSYLD1!BJ110*VLOOKUP(ABSYLD2!BJ$4,'[1]INTERNAL PARAMETERS-1'!$B$5:$J$44,5,FALSE)*VLOOKUP(ABSYLD2!BJ$4,'[1]INTERNAL PARAMETERS-1'!$B$5:$J$44,6,FALSE)*VLOOKUP(ABSYLD2!BJ$4,'[1]INTERNAL PARAMETERS-1'!$B$5:$J$44,3,FALSE) + ABSYLD1!BJ110*(1-VLOOKUP(ABSYLD2!BJ$4,'[1]INTERNAL PARAMETERS-1'!$B$5:$J$44,5,FALSE))*VLOOKUP(ABSYLD2!BJ$4,'[1]INTERNAL PARAMETERS-1'!$B$5:$J$44,8,FALSE)*VLOOKUP(ABSYLD2!BJ$4,'[1]INTERNAL PARAMETERS-1'!$B$5:$J$44,3,FALSE)</f>
        <v>0.27415237199293951</v>
      </c>
      <c r="BK110" s="47">
        <f>ABSYLD1!BK110*VLOOKUP(ABSYLD2!BK$4,'[1]INTERNAL PARAMETERS-1'!$B$5:$J$44,5,FALSE)*VLOOKUP(ABSYLD2!BK$4,'[1]INTERNAL PARAMETERS-1'!$B$5:$J$44,6,FALSE)*VLOOKUP(ABSYLD2!BK$4,'[1]INTERNAL PARAMETERS-1'!$B$5:$J$44,3,FALSE) + ABSYLD1!BK110*(1-VLOOKUP(ABSYLD2!BK$4,'[1]INTERNAL PARAMETERS-1'!$B$5:$J$44,5,FALSE))*VLOOKUP(ABSYLD2!BK$4,'[1]INTERNAL PARAMETERS-1'!$B$5:$J$44,8,FALSE)*VLOOKUP(ABSYLD2!BK$4,'[1]INTERNAL PARAMETERS-1'!$B$5:$J$44,3,FALSE)</f>
        <v>0.2904033609289145</v>
      </c>
      <c r="BL110" s="47">
        <f>ABSYLD1!BL110*VLOOKUP(ABSYLD2!BL$4,'[1]INTERNAL PARAMETERS-1'!$B$5:$J$44,5,FALSE)*VLOOKUP(ABSYLD2!BL$4,'[1]INTERNAL PARAMETERS-1'!$B$5:$J$44,6,FALSE)*VLOOKUP(ABSYLD2!BL$4,'[1]INTERNAL PARAMETERS-1'!$B$5:$J$44,3,FALSE) + ABSYLD1!BL110*(1-VLOOKUP(ABSYLD2!BL$4,'[1]INTERNAL PARAMETERS-1'!$B$5:$J$44,5,FALSE))*VLOOKUP(ABSYLD2!BL$4,'[1]INTERNAL PARAMETERS-1'!$B$5:$J$44,8,FALSE)*VLOOKUP(ABSYLD2!BL$4,'[1]INTERNAL PARAMETERS-1'!$B$5:$J$44,3,FALSE)</f>
        <v>1.3695023335385641</v>
      </c>
      <c r="BM110" s="47">
        <f>ABSYLD1!BM110*VLOOKUP(ABSYLD2!BM$4,'[1]INTERNAL PARAMETERS-1'!$B$5:$J$44,5,FALSE)*VLOOKUP(ABSYLD2!BM$4,'[1]INTERNAL PARAMETERS-1'!$B$5:$J$44,6,FALSE)*VLOOKUP(ABSYLD2!BM$4,'[1]INTERNAL PARAMETERS-1'!$B$5:$J$44,3,FALSE) + ABSYLD1!BM110*(1-VLOOKUP(ABSYLD2!BM$4,'[1]INTERNAL PARAMETERS-1'!$B$5:$J$44,5,FALSE))*VLOOKUP(ABSYLD2!BM$4,'[1]INTERNAL PARAMETERS-1'!$B$5:$J$44,8,FALSE)*VLOOKUP(ABSYLD2!BM$4,'[1]INTERNAL PARAMETERS-1'!$B$5:$J$44,3,FALSE)</f>
        <v>0.78490555046208665</v>
      </c>
      <c r="BN110" s="47">
        <f>ABSYLD1!BN110*VLOOKUP(ABSYLD2!BN$4,'[1]INTERNAL PARAMETERS-1'!$B$5:$J$44,5,FALSE)*VLOOKUP(ABSYLD2!BN$4,'[1]INTERNAL PARAMETERS-1'!$B$5:$J$44,6,FALSE)*VLOOKUP(ABSYLD2!BN$4,'[1]INTERNAL PARAMETERS-1'!$B$5:$J$44,3,FALSE) + ABSYLD1!BN110*(1-VLOOKUP(ABSYLD2!BN$4,'[1]INTERNAL PARAMETERS-1'!$B$5:$J$44,5,FALSE))*VLOOKUP(ABSYLD2!BN$4,'[1]INTERNAL PARAMETERS-1'!$B$5:$J$44,8,FALSE)*VLOOKUP(ABSYLD2!BN$4,'[1]INTERNAL PARAMETERS-1'!$B$5:$J$44,3,FALSE)</f>
        <v>0.64930593514222235</v>
      </c>
      <c r="BO110" s="47">
        <f>ABSYLD1!BO110*VLOOKUP(ABSYLD2!BO$4,'[1]INTERNAL PARAMETERS-1'!$B$5:$J$44,5,FALSE)*VLOOKUP(ABSYLD2!BO$4,'[1]INTERNAL PARAMETERS-1'!$B$5:$J$44,6,FALSE)*VLOOKUP(ABSYLD2!BO$4,'[1]INTERNAL PARAMETERS-1'!$B$5:$J$44,3,FALSE) + ABSYLD1!BO110*(1-VLOOKUP(ABSYLD2!BO$4,'[1]INTERNAL PARAMETERS-1'!$B$5:$J$44,5,FALSE))*VLOOKUP(ABSYLD2!BO$4,'[1]INTERNAL PARAMETERS-1'!$B$5:$J$44,8,FALSE)*VLOOKUP(ABSYLD2!BO$4,'[1]INTERNAL PARAMETERS-1'!$B$5:$J$44,3,FALSE)</f>
        <v>0.50401570457119327</v>
      </c>
      <c r="BP110" s="47">
        <f>ABSYLD1!BP110*VLOOKUP(ABSYLD2!BP$4,'[1]INTERNAL PARAMETERS-1'!$B$5:$J$44,5,FALSE)*VLOOKUP(ABSYLD2!BP$4,'[1]INTERNAL PARAMETERS-1'!$B$5:$J$44,6,FALSE)*VLOOKUP(ABSYLD2!BP$4,'[1]INTERNAL PARAMETERS-1'!$B$5:$J$44,3,FALSE) + ABSYLD1!BP110*(1-VLOOKUP(ABSYLD2!BP$4,'[1]INTERNAL PARAMETERS-1'!$B$5:$J$44,5,FALSE))*VLOOKUP(ABSYLD2!BP$4,'[1]INTERNAL PARAMETERS-1'!$B$5:$J$44,8,FALSE)*VLOOKUP(ABSYLD2!BP$4,'[1]INTERNAL PARAMETERS-1'!$B$5:$J$44,3,FALSE)</f>
        <v>1.1995140559021461E-2</v>
      </c>
      <c r="BQ110" s="47">
        <f>ABSYLD1!BQ110*VLOOKUP(ABSYLD2!BQ$4,'[1]INTERNAL PARAMETERS-1'!$B$5:$J$44,5,FALSE)*VLOOKUP(ABSYLD2!BQ$4,'[1]INTERNAL PARAMETERS-1'!$B$5:$J$44,6,FALSE)*VLOOKUP(ABSYLD2!BQ$4,'[1]INTERNAL PARAMETERS-1'!$B$5:$J$44,3,FALSE) + ABSYLD1!BQ110*(1-VLOOKUP(ABSYLD2!BQ$4,'[1]INTERNAL PARAMETERS-1'!$B$5:$J$44,5,FALSE))*VLOOKUP(ABSYLD2!BQ$4,'[1]INTERNAL PARAMETERS-1'!$B$5:$J$44,8,FALSE)*VLOOKUP(ABSYLD2!BQ$4,'[1]INTERNAL PARAMETERS-1'!$B$5:$J$44,3,FALSE)</f>
        <v>1.5597038654353323</v>
      </c>
      <c r="BR110" s="47">
        <f>ABSYLD1!BR110*VLOOKUP(ABSYLD2!BR$4,'[1]INTERNAL PARAMETERS-1'!$B$5:$J$44,5,FALSE)*VLOOKUP(ABSYLD2!BR$4,'[1]INTERNAL PARAMETERS-1'!$B$5:$J$44,6,FALSE)*VLOOKUP(ABSYLD2!BR$4,'[1]INTERNAL PARAMETERS-1'!$B$5:$J$44,3,FALSE) + ABSYLD1!BR110*(1-VLOOKUP(ABSYLD2!BR$4,'[1]INTERNAL PARAMETERS-1'!$B$5:$J$44,5,FALSE))*VLOOKUP(ABSYLD2!BR$4,'[1]INTERNAL PARAMETERS-1'!$B$5:$J$44,8,FALSE)*VLOOKUP(ABSYLD2!BR$4,'[1]INTERNAL PARAMETERS-1'!$B$5:$J$44,3,FALSE)</f>
        <v>4.0126991795778472E-2</v>
      </c>
      <c r="BS110" s="47">
        <f>ABSYLD1!BS110*VLOOKUP(ABSYLD2!BS$4,'[1]INTERNAL PARAMETERS-1'!$B$5:$J$44,5,FALSE)*VLOOKUP(ABSYLD2!BS$4,'[1]INTERNAL PARAMETERS-1'!$B$5:$J$44,6,FALSE)*VLOOKUP(ABSYLD2!BS$4,'[1]INTERNAL PARAMETERS-1'!$B$5:$J$44,3,FALSE) + ABSYLD1!BS110*(1-VLOOKUP(ABSYLD2!BS$4,'[1]INTERNAL PARAMETERS-1'!$B$5:$J$44,5,FALSE))*VLOOKUP(ABSYLD2!BS$4,'[1]INTERNAL PARAMETERS-1'!$B$5:$J$44,8,FALSE)*VLOOKUP(ABSYLD2!BS$4,'[1]INTERNAL PARAMETERS-1'!$B$5:$J$44,3,FALSE)</f>
        <v>5.051124579994801E-3</v>
      </c>
      <c r="BT110" s="47">
        <f>ABSYLD1!BT110*VLOOKUP(ABSYLD2!BT$4,'[1]INTERNAL PARAMETERS-1'!$B$5:$J$44,5,FALSE)*VLOOKUP(ABSYLD2!BT$4,'[1]INTERNAL PARAMETERS-1'!$B$5:$J$44,6,FALSE)*VLOOKUP(ABSYLD2!BT$4,'[1]INTERNAL PARAMETERS-1'!$B$5:$J$44,3,FALSE) + ABSYLD1!BT110*(1-VLOOKUP(ABSYLD2!BT$4,'[1]INTERNAL PARAMETERS-1'!$B$5:$J$44,5,FALSE))*VLOOKUP(ABSYLD2!BT$4,'[1]INTERNAL PARAMETERS-1'!$B$5:$J$44,8,FALSE)*VLOOKUP(ABSYLD2!BT$4,'[1]INTERNAL PARAMETERS-1'!$B$5:$J$44,3,FALSE)</f>
        <v>0</v>
      </c>
      <c r="BU110" s="47">
        <f>ABSYLD1!BU110*VLOOKUP(ABSYLD2!BU$4,'[1]INTERNAL PARAMETERS-1'!$B$5:$J$44,5,FALSE)*VLOOKUP(ABSYLD2!BU$4,'[1]INTERNAL PARAMETERS-1'!$B$5:$J$44,6,FALSE)*VLOOKUP(ABSYLD2!BU$4,'[1]INTERNAL PARAMETERS-1'!$B$5:$J$44,3,FALSE) + ABSYLD1!BU110*(1-VLOOKUP(ABSYLD2!BU$4,'[1]INTERNAL PARAMETERS-1'!$B$5:$J$44,5,FALSE))*VLOOKUP(ABSYLD2!BU$4,'[1]INTERNAL PARAMETERS-1'!$B$5:$J$44,8,FALSE)*VLOOKUP(ABSYLD2!BU$4,'[1]INTERNAL PARAMETERS-1'!$B$5:$J$44,3,FALSE)</f>
        <v>0</v>
      </c>
      <c r="BV110" s="47">
        <f>ABSYLD1!BV110*VLOOKUP(ABSYLD2!BV$4,'[1]INTERNAL PARAMETERS-1'!$B$5:$J$44,5,FALSE)*VLOOKUP(ABSYLD2!BV$4,'[1]INTERNAL PARAMETERS-1'!$B$5:$J$44,6,FALSE)*VLOOKUP(ABSYLD2!BV$4,'[1]INTERNAL PARAMETERS-1'!$B$5:$J$44,3,FALSE) + ABSYLD1!BV110*(1-VLOOKUP(ABSYLD2!BV$4,'[1]INTERNAL PARAMETERS-1'!$B$5:$J$44,5,FALSE))*VLOOKUP(ABSYLD2!BV$4,'[1]INTERNAL PARAMETERS-1'!$B$5:$J$44,8,FALSE)*VLOOKUP(ABSYLD2!BV$4,'[1]INTERNAL PARAMETERS-1'!$B$5:$J$44,3,FALSE)</f>
        <v>0</v>
      </c>
      <c r="BW110" s="47">
        <f>ABSYLD1!BW110*VLOOKUP(ABSYLD2!BW$4,'[1]INTERNAL PARAMETERS-1'!$B$5:$J$44,5,FALSE)*VLOOKUP(ABSYLD2!BW$4,'[1]INTERNAL PARAMETERS-1'!$B$5:$J$44,6,FALSE)*VLOOKUP(ABSYLD2!BW$4,'[1]INTERNAL PARAMETERS-1'!$B$5:$J$44,3,FALSE) + ABSYLD1!BW110*(1-VLOOKUP(ABSYLD2!BW$4,'[1]INTERNAL PARAMETERS-1'!$B$5:$J$44,5,FALSE))*VLOOKUP(ABSYLD2!BW$4,'[1]INTERNAL PARAMETERS-1'!$B$5:$J$44,8,FALSE)*VLOOKUP(ABSYLD2!BW$4,'[1]INTERNAL PARAMETERS-1'!$B$5:$J$44,3,FALSE)</f>
        <v>0</v>
      </c>
      <c r="BX110" s="47">
        <f>ABSYLD1!BX110*VLOOKUP(ABSYLD2!BX$4,'[1]INTERNAL PARAMETERS-1'!$B$5:$J$44,5,FALSE)*VLOOKUP(ABSYLD2!BX$4,'[1]INTERNAL PARAMETERS-1'!$B$5:$J$44,6,FALSE)*VLOOKUP(ABSYLD2!BX$4,'[1]INTERNAL PARAMETERS-1'!$B$5:$J$44,3,FALSE) + ABSYLD1!BX110*(1-VLOOKUP(ABSYLD2!BX$4,'[1]INTERNAL PARAMETERS-1'!$B$5:$J$44,5,FALSE))*VLOOKUP(ABSYLD2!BX$4,'[1]INTERNAL PARAMETERS-1'!$B$5:$J$44,8,FALSE)*VLOOKUP(ABSYLD2!BX$4,'[1]INTERNAL PARAMETERS-1'!$B$5:$J$44,3,FALSE)</f>
        <v>0</v>
      </c>
      <c r="BY110" s="47">
        <f>ABSYLD1!BY110*VLOOKUP(ABSYLD2!BY$4,'[1]INTERNAL PARAMETERS-1'!$B$5:$J$44,5,FALSE)*VLOOKUP(ABSYLD2!BY$4,'[1]INTERNAL PARAMETERS-1'!$B$5:$J$44,6,FALSE)*VLOOKUP(ABSYLD2!BY$4,'[1]INTERNAL PARAMETERS-1'!$B$5:$J$44,3,FALSE) + ABSYLD1!BY110*(1-VLOOKUP(ABSYLD2!BY$4,'[1]INTERNAL PARAMETERS-1'!$B$5:$J$44,5,FALSE))*VLOOKUP(ABSYLD2!BY$4,'[1]INTERNAL PARAMETERS-1'!$B$5:$J$44,8,FALSE)*VLOOKUP(ABSYLD2!BY$4,'[1]INTERNAL PARAMETERS-1'!$B$5:$J$44,3,FALSE)</f>
        <v>0</v>
      </c>
      <c r="BZ110" s="47">
        <f>ABSYLD1!BZ110*VLOOKUP(ABSYLD2!BZ$4,'[1]INTERNAL PARAMETERS-1'!$B$5:$J$44,5,FALSE)*VLOOKUP(ABSYLD2!BZ$4,'[1]INTERNAL PARAMETERS-1'!$B$5:$J$44,6,FALSE)*VLOOKUP(ABSYLD2!BZ$4,'[1]INTERNAL PARAMETERS-1'!$B$5:$J$44,3,FALSE) + ABSYLD1!BZ110*(1-VLOOKUP(ABSYLD2!BZ$4,'[1]INTERNAL PARAMETERS-1'!$B$5:$J$44,5,FALSE))*VLOOKUP(ABSYLD2!BZ$4,'[1]INTERNAL PARAMETERS-1'!$B$5:$J$44,8,FALSE)*VLOOKUP(ABSYLD2!BZ$4,'[1]INTERNAL PARAMETERS-1'!$B$5:$J$44,3,FALSE)</f>
        <v>1.3547452866659532E-3</v>
      </c>
      <c r="CA110" s="47">
        <f>ABSYLD1!CA110*VLOOKUP(ABSYLD2!CA$4,'[1]INTERNAL PARAMETERS-1'!$B$5:$J$44,5,FALSE)*VLOOKUP(ABSYLD2!CA$4,'[1]INTERNAL PARAMETERS-1'!$B$5:$J$44,6,FALSE)*VLOOKUP(ABSYLD2!CA$4,'[1]INTERNAL PARAMETERS-1'!$B$5:$J$44,3,FALSE) + ABSYLD1!CA110*(1-VLOOKUP(ABSYLD2!CA$4,'[1]INTERNAL PARAMETERS-1'!$B$5:$J$44,5,FALSE))*VLOOKUP(ABSYLD2!CA$4,'[1]INTERNAL PARAMETERS-1'!$B$5:$J$44,8,FALSE)*VLOOKUP(ABSYLD2!CA$4,'[1]INTERNAL PARAMETERS-1'!$B$5:$J$44,3,FALSE)</f>
        <v>0</v>
      </c>
      <c r="CB110" s="47">
        <f>ABSYLD1!CB110*VLOOKUP(ABSYLD2!CB$4,'[1]INTERNAL PARAMETERS-1'!$B$5:$J$44,5,FALSE)*VLOOKUP(ABSYLD2!CB$4,'[1]INTERNAL PARAMETERS-1'!$B$5:$J$44,6,FALSE)*VLOOKUP(ABSYLD2!CB$4,'[1]INTERNAL PARAMETERS-1'!$B$5:$J$44,3,FALSE) + ABSYLD1!CB110*(1-VLOOKUP(ABSYLD2!CB$4,'[1]INTERNAL PARAMETERS-1'!$B$5:$J$44,5,FALSE))*VLOOKUP(ABSYLD2!CB$4,'[1]INTERNAL PARAMETERS-1'!$B$5:$J$44,8,FALSE)*VLOOKUP(ABSYLD2!CB$4,'[1]INTERNAL PARAMETERS-1'!$B$5:$J$44,3,FALSE)</f>
        <v>0</v>
      </c>
      <c r="CC110" s="47">
        <f>ABSYLD1!CC110*VLOOKUP(ABSYLD2!CC$4,'[1]INTERNAL PARAMETERS-1'!$B$5:$J$44,5,FALSE)*VLOOKUP(ABSYLD2!CC$4,'[1]INTERNAL PARAMETERS-1'!$B$5:$J$44,6,FALSE)*VLOOKUP(ABSYLD2!CC$4,'[1]INTERNAL PARAMETERS-1'!$B$5:$J$44,3,FALSE) + ABSYLD1!CC110*(1-VLOOKUP(ABSYLD2!CC$4,'[1]INTERNAL PARAMETERS-1'!$B$5:$J$44,5,FALSE))*VLOOKUP(ABSYLD2!CC$4,'[1]INTERNAL PARAMETERS-1'!$B$5:$J$44,8,FALSE)*VLOOKUP(ABSYLD2!CC$4,'[1]INTERNAL PARAMETERS-1'!$B$5:$J$44,3,FALSE)</f>
        <v>4.5158176222198435E-3</v>
      </c>
      <c r="CD110" s="47">
        <f>ABSYLD1!CD110*VLOOKUP(ABSYLD2!CD$4,'[1]INTERNAL PARAMETERS-1'!$B$5:$J$44,5,FALSE)*VLOOKUP(ABSYLD2!CD$4,'[1]INTERNAL PARAMETERS-1'!$B$5:$J$44,6,FALSE)*VLOOKUP(ABSYLD2!CD$4,'[1]INTERNAL PARAMETERS-1'!$B$5:$J$44,3,FALSE) + ABSYLD1!CD110*(1-VLOOKUP(ABSYLD2!CD$4,'[1]INTERNAL PARAMETERS-1'!$B$5:$J$44,5,FALSE))*VLOOKUP(ABSYLD2!CD$4,'[1]INTERNAL PARAMETERS-1'!$B$5:$J$44,8,FALSE)*VLOOKUP(ABSYLD2!CD$4,'[1]INTERNAL PARAMETERS-1'!$B$5:$J$44,3,FALSE)</f>
        <v>1.9944881812128747E-2</v>
      </c>
      <c r="CE110" s="47">
        <f>ABSYLD1!CE110*VLOOKUP(ABSYLD2!CE$4,'[1]INTERNAL PARAMETERS-1'!$B$5:$J$44,5,FALSE)*VLOOKUP(ABSYLD2!CE$4,'[1]INTERNAL PARAMETERS-1'!$B$5:$J$44,6,FALSE)*VLOOKUP(ABSYLD2!CE$4,'[1]INTERNAL PARAMETERS-1'!$B$5:$J$44,3,FALSE) + ABSYLD1!CE110*(1-VLOOKUP(ABSYLD2!CE$4,'[1]INTERNAL PARAMETERS-1'!$B$5:$J$44,5,FALSE))*VLOOKUP(ABSYLD2!CE$4,'[1]INTERNAL PARAMETERS-1'!$B$5:$J$44,8,FALSE)*VLOOKUP(ABSYLD2!CE$4,'[1]INTERNAL PARAMETERS-1'!$B$5:$J$44,3,FALSE)</f>
        <v>3.6427309962905961E-2</v>
      </c>
      <c r="CF110" s="47">
        <f>ABSYLD1!CF110*VLOOKUP(ABSYLD2!CF$4,'[1]INTERNAL PARAMETERS-1'!$B$5:$J$44,5,FALSE)*VLOOKUP(ABSYLD2!CF$4,'[1]INTERNAL PARAMETERS-1'!$B$5:$J$44,6,FALSE)*VLOOKUP(ABSYLD2!CF$4,'[1]INTERNAL PARAMETERS-1'!$B$5:$J$44,3,FALSE) + ABSYLD1!CF110*(1-VLOOKUP(ABSYLD2!CF$4,'[1]INTERNAL PARAMETERS-1'!$B$5:$J$44,5,FALSE))*VLOOKUP(ABSYLD2!CF$4,'[1]INTERNAL PARAMETERS-1'!$B$5:$J$44,8,FALSE)*VLOOKUP(ABSYLD2!CF$4,'[1]INTERNAL PARAMETERS-1'!$B$5:$J$44,3,FALSE)</f>
        <v>3.757066182153114E-2</v>
      </c>
      <c r="CG110" s="47">
        <f>ABSYLD1!CG110*VLOOKUP(ABSYLD2!CG$4,'[1]INTERNAL PARAMETERS-1'!$B$5:$J$44,5,FALSE)*VLOOKUP(ABSYLD2!CG$4,'[1]INTERNAL PARAMETERS-1'!$B$5:$J$44,6,FALSE)*VLOOKUP(ABSYLD2!CG$4,'[1]INTERNAL PARAMETERS-1'!$B$5:$J$44,3,FALSE) + ABSYLD1!CG110*(1-VLOOKUP(ABSYLD2!CG$4,'[1]INTERNAL PARAMETERS-1'!$B$5:$J$44,5,FALSE))*VLOOKUP(ABSYLD2!CG$4,'[1]INTERNAL PARAMETERS-1'!$B$5:$J$44,8,FALSE)*VLOOKUP(ABSYLD2!CG$4,'[1]INTERNAL PARAMETERS-1'!$B$5:$J$44,3,FALSE)</f>
        <v>1.6600139137314925E-3</v>
      </c>
      <c r="CH110" s="46">
        <f>ABSYLD1!CH110*VLOOKUP(ABSYLD2!CH$4,'[1]INTERNAL PARAMETERS-1'!$B$5:$J$44,5,FALSE)*VLOOKUP(ABSYLD2!CH$4,'[1]INTERNAL PARAMETERS-1'!$B$5:$J$44,6,FALSE)*VLOOKUP(ABSYLD2!CH$4,'[1]INTERNAL PARAMETERS-1'!$B$5:$J$44,3,FALSE) + ABSYLD1!CH110*(1-VLOOKUP(ABSYLD2!CH$4,'[1]INTERNAL PARAMETERS-1'!$B$5:$J$44,5,FALSE))*VLOOKUP(ABSYLD2!CH$4,'[1]INTERNAL PARAMETERS-1'!$B$5:$J$44,8,FALSE)*VLOOKUP(ABSYLD2!CH$4,'[1]INTERNAL PARAMETERS-1'!$B$5:$J$44,3,FALSE)</f>
        <v>0</v>
      </c>
      <c r="CJ110" s="48">
        <f t="shared" si="2"/>
        <v>156.44571869014484</v>
      </c>
      <c r="CK110" s="46">
        <f t="shared" si="3"/>
        <v>41.642722411712789</v>
      </c>
    </row>
    <row r="111" spans="2:89">
      <c r="B111" s="61" t="s">
        <v>10</v>
      </c>
      <c r="C111" s="60" t="s">
        <v>71</v>
      </c>
      <c r="D111" s="60" t="s">
        <v>72</v>
      </c>
      <c r="E111" s="137">
        <f>ABS!AL111</f>
        <v>2078.2542502276151</v>
      </c>
      <c r="F111" s="59">
        <f>'[1]INTERNAL PARAMETERS-1'!M21</f>
        <v>9.3150000000000013</v>
      </c>
      <c r="G111" s="48">
        <f>ABSYLD1!G111*VLOOKUP(ABSYLD2!G$4,'[1]INTERNAL PARAMETERS-1'!$B$5:$J$44,5,FALSE)*VLOOKUP(ABSYLD2!G$4,'[1]INTERNAL PARAMETERS-1'!$B$5:$J$44,7,FALSE)*ABSYLD2!$F111 + ABSYLD1!G111*(1-VLOOKUP(ABSYLD2!G$4,'[1]INTERNAL PARAMETERS-1'!$B$5:$J$44,5,FALSE))*VLOOKUP(ABSYLD2!G$4,'[1]INTERNAL PARAMETERS-1'!$B$5:$J$44,9,FALSE)*ABSYLD2!$F111</f>
        <v>15.022681344552861</v>
      </c>
      <c r="H111" s="47">
        <f>ABSYLD1!H111*VLOOKUP(ABSYLD2!H$4,'[1]INTERNAL PARAMETERS-1'!$B$5:$J$44,5,FALSE)*VLOOKUP(ABSYLD2!H$4,'[1]INTERNAL PARAMETERS-1'!$B$5:$J$44,7,FALSE)*ABSYLD2!$F111 + ABSYLD1!H111*(1-VLOOKUP(ABSYLD2!H$4,'[1]INTERNAL PARAMETERS-1'!$B$5:$J$44,5,FALSE))*VLOOKUP(ABSYLD2!H$4,'[1]INTERNAL PARAMETERS-1'!$B$5:$J$44,9,FALSE)*ABSYLD2!$F111</f>
        <v>12.583046640004218</v>
      </c>
      <c r="I111" s="47">
        <f>ABSYLD1!I111*VLOOKUP(ABSYLD2!I$4,'[1]INTERNAL PARAMETERS-1'!$B$5:$J$44,5,FALSE)*VLOOKUP(ABSYLD2!I$4,'[1]INTERNAL PARAMETERS-1'!$B$5:$J$44,7,FALSE)*ABSYLD2!$F111 + ABSYLD1!I111*(1-VLOOKUP(ABSYLD2!I$4,'[1]INTERNAL PARAMETERS-1'!$B$5:$J$44,5,FALSE))*VLOOKUP(ABSYLD2!I$4,'[1]INTERNAL PARAMETERS-1'!$B$5:$J$44,9,FALSE)*ABSYLD2!$F111</f>
        <v>34.933502460545483</v>
      </c>
      <c r="J111" s="47">
        <f>ABSYLD1!J111*VLOOKUP(ABSYLD2!J$4,'[1]INTERNAL PARAMETERS-1'!$B$5:$J$44,5,FALSE)*VLOOKUP(ABSYLD2!J$4,'[1]INTERNAL PARAMETERS-1'!$B$5:$J$44,7,FALSE)*ABSYLD2!$F111 + ABSYLD1!J111*(1-VLOOKUP(ABSYLD2!J$4,'[1]INTERNAL PARAMETERS-1'!$B$5:$J$44,5,FALSE))*VLOOKUP(ABSYLD2!J$4,'[1]INTERNAL PARAMETERS-1'!$B$5:$J$44,9,FALSE)*ABSYLD2!$F111</f>
        <v>0</v>
      </c>
      <c r="K111" s="47">
        <f>ABSYLD1!K111*VLOOKUP(ABSYLD2!K$4,'[1]INTERNAL PARAMETERS-1'!$B$5:$J$44,5,FALSE)*VLOOKUP(ABSYLD2!K$4,'[1]INTERNAL PARAMETERS-1'!$B$5:$J$44,7,FALSE)*ABSYLD2!$F111 + ABSYLD1!K111*(1-VLOOKUP(ABSYLD2!K$4,'[1]INTERNAL PARAMETERS-1'!$B$5:$J$44,5,FALSE))*VLOOKUP(ABSYLD2!K$4,'[1]INTERNAL PARAMETERS-1'!$B$5:$J$44,9,FALSE)*ABSYLD2!$F111</f>
        <v>0</v>
      </c>
      <c r="L111" s="47">
        <f>ABSYLD1!L111*VLOOKUP(ABSYLD2!L$4,'[1]INTERNAL PARAMETERS-1'!$B$5:$J$44,5,FALSE)*VLOOKUP(ABSYLD2!L$4,'[1]INTERNAL PARAMETERS-1'!$B$5:$J$44,7,FALSE)*ABSYLD2!$F111 + ABSYLD1!L111*(1-VLOOKUP(ABSYLD2!L$4,'[1]INTERNAL PARAMETERS-1'!$B$5:$J$44,5,FALSE))*VLOOKUP(ABSYLD2!L$4,'[1]INTERNAL PARAMETERS-1'!$B$5:$J$44,9,FALSE)*ABSYLD2!$F111</f>
        <v>0</v>
      </c>
      <c r="M111" s="47">
        <f>ABSYLD1!M111*VLOOKUP(ABSYLD2!M$4,'[1]INTERNAL PARAMETERS-1'!$B$5:$J$44,5,FALSE)*VLOOKUP(ABSYLD2!M$4,'[1]INTERNAL PARAMETERS-1'!$B$5:$J$44,7,FALSE)*ABSYLD2!$F111 + ABSYLD1!M111*(1-VLOOKUP(ABSYLD2!M$4,'[1]INTERNAL PARAMETERS-1'!$B$5:$J$44,5,FALSE))*VLOOKUP(ABSYLD2!M$4,'[1]INTERNAL PARAMETERS-1'!$B$5:$J$44,9,FALSE)*ABSYLD2!$F111</f>
        <v>12.968872797799746</v>
      </c>
      <c r="N111" s="47">
        <f>ABSYLD1!N111*VLOOKUP(ABSYLD2!N$4,'[1]INTERNAL PARAMETERS-1'!$B$5:$J$44,5,FALSE)*VLOOKUP(ABSYLD2!N$4,'[1]INTERNAL PARAMETERS-1'!$B$5:$J$44,7,FALSE)*ABSYLD2!$F111 + ABSYLD1!N111*(1-VLOOKUP(ABSYLD2!N$4,'[1]INTERNAL PARAMETERS-1'!$B$5:$J$44,5,FALSE))*VLOOKUP(ABSYLD2!N$4,'[1]INTERNAL PARAMETERS-1'!$B$5:$J$44,9,FALSE)*ABSYLD2!$F111</f>
        <v>0.15516043888169939</v>
      </c>
      <c r="O111" s="47">
        <f>ABSYLD1!O111*VLOOKUP(ABSYLD2!O$4,'[1]INTERNAL PARAMETERS-1'!$B$5:$J$44,5,FALSE)*VLOOKUP(ABSYLD2!O$4,'[1]INTERNAL PARAMETERS-1'!$B$5:$J$44,7,FALSE)*ABSYLD2!$F111 + ABSYLD1!O111*(1-VLOOKUP(ABSYLD2!O$4,'[1]INTERNAL PARAMETERS-1'!$B$5:$J$44,5,FALSE))*VLOOKUP(ABSYLD2!O$4,'[1]INTERNAL PARAMETERS-1'!$B$5:$J$44,9,FALSE)*ABSYLD2!$F111</f>
        <v>0</v>
      </c>
      <c r="P111" s="47">
        <f>ABSYLD1!P111*VLOOKUP(ABSYLD2!P$4,'[1]INTERNAL PARAMETERS-1'!$B$5:$J$44,5,FALSE)*VLOOKUP(ABSYLD2!P$4,'[1]INTERNAL PARAMETERS-1'!$B$5:$J$44,7,FALSE)*ABSYLD2!$F111 + ABSYLD1!P111*(1-VLOOKUP(ABSYLD2!P$4,'[1]INTERNAL PARAMETERS-1'!$B$5:$J$44,5,FALSE))*VLOOKUP(ABSYLD2!P$4,'[1]INTERNAL PARAMETERS-1'!$B$5:$J$44,9,FALSE)*ABSYLD2!$F111</f>
        <v>0</v>
      </c>
      <c r="Q111" s="47">
        <f>ABSYLD1!Q111*VLOOKUP(ABSYLD2!Q$4,'[1]INTERNAL PARAMETERS-1'!$B$5:$J$44,5,FALSE)*VLOOKUP(ABSYLD2!Q$4,'[1]INTERNAL PARAMETERS-1'!$B$5:$J$44,7,FALSE)*ABSYLD2!$F111 + ABSYLD1!Q111*(1-VLOOKUP(ABSYLD2!Q$4,'[1]INTERNAL PARAMETERS-1'!$B$5:$J$44,5,FALSE))*VLOOKUP(ABSYLD2!Q$4,'[1]INTERNAL PARAMETERS-1'!$B$5:$J$44,9,FALSE)*ABSYLD2!$F111</f>
        <v>0</v>
      </c>
      <c r="R111" s="47">
        <f>ABSYLD1!R111*VLOOKUP(ABSYLD2!R$4,'[1]INTERNAL PARAMETERS-1'!$B$5:$J$44,5,FALSE)*VLOOKUP(ABSYLD2!R$4,'[1]INTERNAL PARAMETERS-1'!$B$5:$J$44,7,FALSE)*ABSYLD2!$F111 + ABSYLD1!R111*(1-VLOOKUP(ABSYLD2!R$4,'[1]INTERNAL PARAMETERS-1'!$B$5:$J$44,5,FALSE))*VLOOKUP(ABSYLD2!R$4,'[1]INTERNAL PARAMETERS-1'!$B$5:$J$44,9,FALSE)*ABSYLD2!$F111</f>
        <v>0.13603913150896332</v>
      </c>
      <c r="S111" s="47">
        <f>ABSYLD1!S111*VLOOKUP(ABSYLD2!S$4,'[1]INTERNAL PARAMETERS-1'!$B$5:$J$44,5,FALSE)*VLOOKUP(ABSYLD2!S$4,'[1]INTERNAL PARAMETERS-1'!$B$5:$J$44,7,FALSE)*ABSYLD2!$F111 + ABSYLD1!S111*(1-VLOOKUP(ABSYLD2!S$4,'[1]INTERNAL PARAMETERS-1'!$B$5:$J$44,5,FALSE))*VLOOKUP(ABSYLD2!S$4,'[1]INTERNAL PARAMETERS-1'!$B$5:$J$44,9,FALSE)*ABSYLD2!$F111</f>
        <v>2.6473944436440955</v>
      </c>
      <c r="T111" s="47">
        <f>ABSYLD1!T111*VLOOKUP(ABSYLD2!T$4,'[1]INTERNAL PARAMETERS-1'!$B$5:$J$44,5,FALSE)*VLOOKUP(ABSYLD2!T$4,'[1]INTERNAL PARAMETERS-1'!$B$5:$J$44,7,FALSE)*ABSYLD2!$F111 + ABSYLD1!T111*(1-VLOOKUP(ABSYLD2!T$4,'[1]INTERNAL PARAMETERS-1'!$B$5:$J$44,5,FALSE))*VLOOKUP(ABSYLD2!T$4,'[1]INTERNAL PARAMETERS-1'!$B$5:$J$44,9,FALSE)*ABSYLD2!$F111</f>
        <v>1.2753087810815087</v>
      </c>
      <c r="U111" s="47">
        <f>ABSYLD1!U111*VLOOKUP(ABSYLD2!U$4,'[1]INTERNAL PARAMETERS-1'!$B$5:$J$44,5,FALSE)*VLOOKUP(ABSYLD2!U$4,'[1]INTERNAL PARAMETERS-1'!$B$5:$J$44,7,FALSE)*ABSYLD2!$F111 + ABSYLD1!U111*(1-VLOOKUP(ABSYLD2!U$4,'[1]INTERNAL PARAMETERS-1'!$B$5:$J$44,5,FALSE))*VLOOKUP(ABSYLD2!U$4,'[1]INTERNAL PARAMETERS-1'!$B$5:$J$44,9,FALSE)*ABSYLD2!$F111</f>
        <v>0.38426679531217106</v>
      </c>
      <c r="V111" s="47">
        <f>ABSYLD1!V111*VLOOKUP(ABSYLD2!V$4,'[1]INTERNAL PARAMETERS-1'!$B$5:$J$44,5,FALSE)*VLOOKUP(ABSYLD2!V$4,'[1]INTERNAL PARAMETERS-1'!$B$5:$J$44,7,FALSE)*ABSYLD2!$F111 + ABSYLD1!V111*(1-VLOOKUP(ABSYLD2!V$4,'[1]INTERNAL PARAMETERS-1'!$B$5:$J$44,5,FALSE))*VLOOKUP(ABSYLD2!V$4,'[1]INTERNAL PARAMETERS-1'!$B$5:$J$44,9,FALSE)*ABSYLD2!$F111</f>
        <v>3.6218357037328177</v>
      </c>
      <c r="W111" s="47">
        <f>ABSYLD1!W111*VLOOKUP(ABSYLD2!W$4,'[1]INTERNAL PARAMETERS-1'!$B$5:$J$44,5,FALSE)*VLOOKUP(ABSYLD2!W$4,'[1]INTERNAL PARAMETERS-1'!$B$5:$J$44,7,FALSE)*ABSYLD2!$F111 + ABSYLD1!W111*(1-VLOOKUP(ABSYLD2!W$4,'[1]INTERNAL PARAMETERS-1'!$B$5:$J$44,5,FALSE))*VLOOKUP(ABSYLD2!W$4,'[1]INTERNAL PARAMETERS-1'!$B$5:$J$44,9,FALSE)*ABSYLD2!$F111</f>
        <v>0</v>
      </c>
      <c r="X111" s="47">
        <f>ABSYLD1!X111*VLOOKUP(ABSYLD2!X$4,'[1]INTERNAL PARAMETERS-1'!$B$5:$J$44,5,FALSE)*VLOOKUP(ABSYLD2!X$4,'[1]INTERNAL PARAMETERS-1'!$B$5:$J$44,7,FALSE)*ABSYLD2!$F111 + ABSYLD1!X111*(1-VLOOKUP(ABSYLD2!X$4,'[1]INTERNAL PARAMETERS-1'!$B$5:$J$44,5,FALSE))*VLOOKUP(ABSYLD2!X$4,'[1]INTERNAL PARAMETERS-1'!$B$5:$J$44,9,FALSE)*ABSYLD2!$F111</f>
        <v>0</v>
      </c>
      <c r="Y111" s="47">
        <f>ABSYLD1!Y111*VLOOKUP(ABSYLD2!Y$4,'[1]INTERNAL PARAMETERS-1'!$B$5:$J$44,5,FALSE)*VLOOKUP(ABSYLD2!Y$4,'[1]INTERNAL PARAMETERS-1'!$B$5:$J$44,7,FALSE)*ABSYLD2!$F111 + ABSYLD1!Y111*(1-VLOOKUP(ABSYLD2!Y$4,'[1]INTERNAL PARAMETERS-1'!$B$5:$J$44,5,FALSE))*VLOOKUP(ABSYLD2!Y$4,'[1]INTERNAL PARAMETERS-1'!$B$5:$J$44,9,FALSE)*ABSYLD2!$F111</f>
        <v>0</v>
      </c>
      <c r="Z111" s="47">
        <f>ABSYLD1!Z111*VLOOKUP(ABSYLD2!Z$4,'[1]INTERNAL PARAMETERS-1'!$B$5:$J$44,5,FALSE)*VLOOKUP(ABSYLD2!Z$4,'[1]INTERNAL PARAMETERS-1'!$B$5:$J$44,7,FALSE)*ABSYLD2!$F111 + ABSYLD1!Z111*(1-VLOOKUP(ABSYLD2!Z$4,'[1]INTERNAL PARAMETERS-1'!$B$5:$J$44,5,FALSE))*VLOOKUP(ABSYLD2!Z$4,'[1]INTERNAL PARAMETERS-1'!$B$5:$J$44,9,FALSE)*ABSYLD2!$F111</f>
        <v>0</v>
      </c>
      <c r="AA111" s="47">
        <f>ABSYLD1!AA111*VLOOKUP(ABSYLD2!AA$4,'[1]INTERNAL PARAMETERS-1'!$B$5:$J$44,5,FALSE)*VLOOKUP(ABSYLD2!AA$4,'[1]INTERNAL PARAMETERS-1'!$B$5:$J$44,7,FALSE)*ABSYLD2!$F111 + ABSYLD1!AA111*(1-VLOOKUP(ABSYLD2!AA$4,'[1]INTERNAL PARAMETERS-1'!$B$5:$J$44,5,FALSE))*VLOOKUP(ABSYLD2!AA$4,'[1]INTERNAL PARAMETERS-1'!$B$5:$J$44,9,FALSE)*ABSYLD2!$F111</f>
        <v>0</v>
      </c>
      <c r="AB111" s="47">
        <f>ABSYLD1!AB111*VLOOKUP(ABSYLD2!AB$4,'[1]INTERNAL PARAMETERS-1'!$B$5:$J$44,5,FALSE)*VLOOKUP(ABSYLD2!AB$4,'[1]INTERNAL PARAMETERS-1'!$B$5:$J$44,7,FALSE)*ABSYLD2!$F111 + ABSYLD1!AB111*(1-VLOOKUP(ABSYLD2!AB$4,'[1]INTERNAL PARAMETERS-1'!$B$5:$J$44,5,FALSE))*VLOOKUP(ABSYLD2!AB$4,'[1]INTERNAL PARAMETERS-1'!$B$5:$J$44,9,FALSE)*ABSYLD2!$F111</f>
        <v>0</v>
      </c>
      <c r="AC111" s="47">
        <f>ABSYLD1!AC111*VLOOKUP(ABSYLD2!AC$4,'[1]INTERNAL PARAMETERS-1'!$B$5:$J$44,5,FALSE)*VLOOKUP(ABSYLD2!AC$4,'[1]INTERNAL PARAMETERS-1'!$B$5:$J$44,7,FALSE)*ABSYLD2!$F111 + ABSYLD1!AC111*(1-VLOOKUP(ABSYLD2!AC$4,'[1]INTERNAL PARAMETERS-1'!$B$5:$J$44,5,FALSE))*VLOOKUP(ABSYLD2!AC$4,'[1]INTERNAL PARAMETERS-1'!$B$5:$J$44,9,FALSE)*ABSYLD2!$F111</f>
        <v>0</v>
      </c>
      <c r="AD111" s="47">
        <f>ABSYLD1!AD111*VLOOKUP(ABSYLD2!AD$4,'[1]INTERNAL PARAMETERS-1'!$B$5:$J$44,5,FALSE)*VLOOKUP(ABSYLD2!AD$4,'[1]INTERNAL PARAMETERS-1'!$B$5:$J$44,7,FALSE)*ABSYLD2!$F111 + ABSYLD1!AD111*(1-VLOOKUP(ABSYLD2!AD$4,'[1]INTERNAL PARAMETERS-1'!$B$5:$J$44,5,FALSE))*VLOOKUP(ABSYLD2!AD$4,'[1]INTERNAL PARAMETERS-1'!$B$5:$J$44,9,FALSE)*ABSYLD2!$F111</f>
        <v>0</v>
      </c>
      <c r="AE111" s="47">
        <f>ABSYLD1!AE111*VLOOKUP(ABSYLD2!AE$4,'[1]INTERNAL PARAMETERS-1'!$B$5:$J$44,5,FALSE)*VLOOKUP(ABSYLD2!AE$4,'[1]INTERNAL PARAMETERS-1'!$B$5:$J$44,7,FALSE)*ABSYLD2!$F111 + ABSYLD1!AE111*(1-VLOOKUP(ABSYLD2!AE$4,'[1]INTERNAL PARAMETERS-1'!$B$5:$J$44,5,FALSE))*VLOOKUP(ABSYLD2!AE$4,'[1]INTERNAL PARAMETERS-1'!$B$5:$J$44,9,FALSE)*ABSYLD2!$F111</f>
        <v>0</v>
      </c>
      <c r="AF111" s="47">
        <f>ABSYLD1!AF111*VLOOKUP(ABSYLD2!AF$4,'[1]INTERNAL PARAMETERS-1'!$B$5:$J$44,5,FALSE)*VLOOKUP(ABSYLD2!AF$4,'[1]INTERNAL PARAMETERS-1'!$B$5:$J$44,7,FALSE)*ABSYLD2!$F111 + ABSYLD1!AF111*(1-VLOOKUP(ABSYLD2!AF$4,'[1]INTERNAL PARAMETERS-1'!$B$5:$J$44,5,FALSE))*VLOOKUP(ABSYLD2!AF$4,'[1]INTERNAL PARAMETERS-1'!$B$5:$J$44,9,FALSE)*ABSYLD2!$F111</f>
        <v>0</v>
      </c>
      <c r="AG111" s="47">
        <f>ABSYLD1!AG111*VLOOKUP(ABSYLD2!AG$4,'[1]INTERNAL PARAMETERS-1'!$B$5:$J$44,5,FALSE)*VLOOKUP(ABSYLD2!AG$4,'[1]INTERNAL PARAMETERS-1'!$B$5:$J$44,7,FALSE)*ABSYLD2!$F111 + ABSYLD1!AG111*(1-VLOOKUP(ABSYLD2!AG$4,'[1]INTERNAL PARAMETERS-1'!$B$5:$J$44,5,FALSE))*VLOOKUP(ABSYLD2!AG$4,'[1]INTERNAL PARAMETERS-1'!$B$5:$J$44,9,FALSE)*ABSYLD2!$F111</f>
        <v>0</v>
      </c>
      <c r="AH111" s="47">
        <f>ABSYLD1!AH111*VLOOKUP(ABSYLD2!AH$4,'[1]INTERNAL PARAMETERS-1'!$B$5:$J$44,5,FALSE)*VLOOKUP(ABSYLD2!AH$4,'[1]INTERNAL PARAMETERS-1'!$B$5:$J$44,7,FALSE)*ABSYLD2!$F111 + ABSYLD1!AH111*(1-VLOOKUP(ABSYLD2!AH$4,'[1]INTERNAL PARAMETERS-1'!$B$5:$J$44,5,FALSE))*VLOOKUP(ABSYLD2!AH$4,'[1]INTERNAL PARAMETERS-1'!$B$5:$J$44,9,FALSE)*ABSYLD2!$F111</f>
        <v>0</v>
      </c>
      <c r="AI111" s="47">
        <f>ABSYLD1!AI111*VLOOKUP(ABSYLD2!AI$4,'[1]INTERNAL PARAMETERS-1'!$B$5:$J$44,5,FALSE)*VLOOKUP(ABSYLD2!AI$4,'[1]INTERNAL PARAMETERS-1'!$B$5:$J$44,7,FALSE)*ABSYLD2!$F111 + ABSYLD1!AI111*(1-VLOOKUP(ABSYLD2!AI$4,'[1]INTERNAL PARAMETERS-1'!$B$5:$J$44,5,FALSE))*VLOOKUP(ABSYLD2!AI$4,'[1]INTERNAL PARAMETERS-1'!$B$5:$J$44,9,FALSE)*ABSYLD2!$F111</f>
        <v>4.2512228596551037E-2</v>
      </c>
      <c r="AJ111" s="47">
        <f>ABSYLD1!AJ111*VLOOKUP(ABSYLD2!AJ$4,'[1]INTERNAL PARAMETERS-1'!$B$5:$J$44,5,FALSE)*VLOOKUP(ABSYLD2!AJ$4,'[1]INTERNAL PARAMETERS-1'!$B$5:$J$44,7,FALSE)*ABSYLD2!$F111 + ABSYLD1!AJ111*(1-VLOOKUP(ABSYLD2!AJ$4,'[1]INTERNAL PARAMETERS-1'!$B$5:$J$44,5,FALSE))*VLOOKUP(ABSYLD2!AJ$4,'[1]INTERNAL PARAMETERS-1'!$B$5:$J$44,9,FALSE)*ABSYLD2!$F111</f>
        <v>0.66311526624666683</v>
      </c>
      <c r="AK111" s="47">
        <f>ABSYLD1!AK111*VLOOKUP(ABSYLD2!AK$4,'[1]INTERNAL PARAMETERS-1'!$B$5:$J$44,5,FALSE)*VLOOKUP(ABSYLD2!AK$4,'[1]INTERNAL PARAMETERS-1'!$B$5:$J$44,7,FALSE)*ABSYLD2!$F111 + ABSYLD1!AK111*(1-VLOOKUP(ABSYLD2!AK$4,'[1]INTERNAL PARAMETERS-1'!$B$5:$J$44,5,FALSE))*VLOOKUP(ABSYLD2!AK$4,'[1]INTERNAL PARAMETERS-1'!$B$5:$J$44,9,FALSE)*ABSYLD2!$F111</f>
        <v>0</v>
      </c>
      <c r="AL111" s="47">
        <f>ABSYLD1!AL111*VLOOKUP(ABSYLD2!AL$4,'[1]INTERNAL PARAMETERS-1'!$B$5:$J$44,5,FALSE)*VLOOKUP(ABSYLD2!AL$4,'[1]INTERNAL PARAMETERS-1'!$B$5:$J$44,7,FALSE)*ABSYLD2!$F111 + ABSYLD1!AL111*(1-VLOOKUP(ABSYLD2!AL$4,'[1]INTERNAL PARAMETERS-1'!$B$5:$J$44,5,FALSE))*VLOOKUP(ABSYLD2!AL$4,'[1]INTERNAL PARAMETERS-1'!$B$5:$J$44,9,FALSE)*ABSYLD2!$F111</f>
        <v>0</v>
      </c>
      <c r="AM111" s="47">
        <f>ABSYLD1!AM111*VLOOKUP(ABSYLD2!AM$4,'[1]INTERNAL PARAMETERS-1'!$B$5:$J$44,5,FALSE)*VLOOKUP(ABSYLD2!AM$4,'[1]INTERNAL PARAMETERS-1'!$B$5:$J$44,7,FALSE)*ABSYLD2!$F111 + ABSYLD1!AM111*(1-VLOOKUP(ABSYLD2!AM$4,'[1]INTERNAL PARAMETERS-1'!$B$5:$J$44,5,FALSE))*VLOOKUP(ABSYLD2!AM$4,'[1]INTERNAL PARAMETERS-1'!$B$5:$J$44,9,FALSE)*ABSYLD2!$F111</f>
        <v>0</v>
      </c>
      <c r="AN111" s="47">
        <f>ABSYLD1!AN111*VLOOKUP(ABSYLD2!AN$4,'[1]INTERNAL PARAMETERS-1'!$B$5:$J$44,5,FALSE)*VLOOKUP(ABSYLD2!AN$4,'[1]INTERNAL PARAMETERS-1'!$B$5:$J$44,7,FALSE)*ABSYLD2!$F111 + ABSYLD1!AN111*(1-VLOOKUP(ABSYLD2!AN$4,'[1]INTERNAL PARAMETERS-1'!$B$5:$J$44,5,FALSE))*VLOOKUP(ABSYLD2!AN$4,'[1]INTERNAL PARAMETERS-1'!$B$5:$J$44,9,FALSE)*ABSYLD2!$F111</f>
        <v>0</v>
      </c>
      <c r="AO111" s="47">
        <f>ABSYLD1!AO111*VLOOKUP(ABSYLD2!AO$4,'[1]INTERNAL PARAMETERS-1'!$B$5:$J$44,5,FALSE)*VLOOKUP(ABSYLD2!AO$4,'[1]INTERNAL PARAMETERS-1'!$B$5:$J$44,7,FALSE)*ABSYLD2!$F111 + ABSYLD1!AO111*(1-VLOOKUP(ABSYLD2!AO$4,'[1]INTERNAL PARAMETERS-1'!$B$5:$J$44,5,FALSE))*VLOOKUP(ABSYLD2!AO$4,'[1]INTERNAL PARAMETERS-1'!$B$5:$J$44,9,FALSE)*ABSYLD2!$F111</f>
        <v>0</v>
      </c>
      <c r="AP111" s="47">
        <f>ABSYLD1!AP111*VLOOKUP(ABSYLD2!AP$4,'[1]INTERNAL PARAMETERS-1'!$B$5:$J$44,5,FALSE)*VLOOKUP(ABSYLD2!AP$4,'[1]INTERNAL PARAMETERS-1'!$B$5:$J$44,7,FALSE)*ABSYLD2!$F111 + ABSYLD1!AP111*(1-VLOOKUP(ABSYLD2!AP$4,'[1]INTERNAL PARAMETERS-1'!$B$5:$J$44,5,FALSE))*VLOOKUP(ABSYLD2!AP$4,'[1]INTERNAL PARAMETERS-1'!$B$5:$J$44,9,FALSE)*ABSYLD2!$F111</f>
        <v>0</v>
      </c>
      <c r="AQ111" s="47">
        <f>ABSYLD1!AQ111*VLOOKUP(ABSYLD2!AQ$4,'[1]INTERNAL PARAMETERS-1'!$B$5:$J$44,5,FALSE)*VLOOKUP(ABSYLD2!AQ$4,'[1]INTERNAL PARAMETERS-1'!$B$5:$J$44,7,FALSE)*ABSYLD2!$F111 + ABSYLD1!AQ111*(1-VLOOKUP(ABSYLD2!AQ$4,'[1]INTERNAL PARAMETERS-1'!$B$5:$J$44,5,FALSE))*VLOOKUP(ABSYLD2!AQ$4,'[1]INTERNAL PARAMETERS-1'!$B$5:$J$44,9,FALSE)*ABSYLD2!$F111</f>
        <v>0</v>
      </c>
      <c r="AR111" s="47">
        <f>ABSYLD1!AR111*VLOOKUP(ABSYLD2!AR$4,'[1]INTERNAL PARAMETERS-1'!$B$5:$J$44,5,FALSE)*VLOOKUP(ABSYLD2!AR$4,'[1]INTERNAL PARAMETERS-1'!$B$5:$J$44,7,FALSE)*ABSYLD2!$F111 + ABSYLD1!AR111*(1-VLOOKUP(ABSYLD2!AR$4,'[1]INTERNAL PARAMETERS-1'!$B$5:$J$44,5,FALSE))*VLOOKUP(ABSYLD2!AR$4,'[1]INTERNAL PARAMETERS-1'!$B$5:$J$44,9,FALSE)*ABSYLD2!$F111</f>
        <v>0</v>
      </c>
      <c r="AS111" s="47">
        <f>ABSYLD1!AS111*VLOOKUP(ABSYLD2!AS$4,'[1]INTERNAL PARAMETERS-1'!$B$5:$J$44,5,FALSE)*VLOOKUP(ABSYLD2!AS$4,'[1]INTERNAL PARAMETERS-1'!$B$5:$J$44,7,FALSE)*ABSYLD2!$F111 + ABSYLD1!AS111*(1-VLOOKUP(ABSYLD2!AS$4,'[1]INTERNAL PARAMETERS-1'!$B$5:$J$44,5,FALSE))*VLOOKUP(ABSYLD2!AS$4,'[1]INTERNAL PARAMETERS-1'!$B$5:$J$44,9,FALSE)*ABSYLD2!$F111</f>
        <v>0</v>
      </c>
      <c r="AT111" s="46">
        <f>ABSYLD1!AT111*VLOOKUP(ABSYLD2!AT$4,'[1]INTERNAL PARAMETERS-1'!$B$5:$J$44,5,FALSE)*VLOOKUP(ABSYLD2!AT$4,'[1]INTERNAL PARAMETERS-1'!$B$5:$J$44,7,FALSE)*ABSYLD2!$F111 + ABSYLD1!AT111*(1-VLOOKUP(ABSYLD2!AT$4,'[1]INTERNAL PARAMETERS-1'!$B$5:$J$44,5,FALSE))*VLOOKUP(ABSYLD2!AT$4,'[1]INTERNAL PARAMETERS-1'!$B$5:$J$44,9,FALSE)*ABSYLD2!$F111</f>
        <v>0</v>
      </c>
      <c r="AU111" s="48">
        <f>ABSYLD1!AU111*VLOOKUP(ABSYLD2!AU$4,'[1]INTERNAL PARAMETERS-1'!$B$5:$J$44,5,FALSE)*VLOOKUP(ABSYLD2!AU$4,'[1]INTERNAL PARAMETERS-1'!$B$5:$J$44,6,FALSE)*VLOOKUP(ABSYLD2!AU$4,'[1]INTERNAL PARAMETERS-1'!$B$5:$J$44,3,FALSE) + ABSYLD1!AU111*(1-VLOOKUP(ABSYLD2!AU$4,'[1]INTERNAL PARAMETERS-1'!$B$5:$J$44,5,FALSE))*VLOOKUP(ABSYLD2!AU$4,'[1]INTERNAL PARAMETERS-1'!$B$5:$J$44,8,FALSE)*VLOOKUP(ABSYLD2!AU$4,'[1]INTERNAL PARAMETERS-1'!$B$5:$J$44,3,FALSE)</f>
        <v>0</v>
      </c>
      <c r="AV111" s="47">
        <f>ABSYLD1!AV111*VLOOKUP(ABSYLD2!AV$4,'[1]INTERNAL PARAMETERS-1'!$B$5:$J$44,5,FALSE)*VLOOKUP(ABSYLD2!AV$4,'[1]INTERNAL PARAMETERS-1'!$B$5:$J$44,6,FALSE)*VLOOKUP(ABSYLD2!AV$4,'[1]INTERNAL PARAMETERS-1'!$B$5:$J$44,3,FALSE) + ABSYLD1!AV111*(1-VLOOKUP(ABSYLD2!AV$4,'[1]INTERNAL PARAMETERS-1'!$B$5:$J$44,5,FALSE))*VLOOKUP(ABSYLD2!AV$4,'[1]INTERNAL PARAMETERS-1'!$B$5:$J$44,8,FALSE)*VLOOKUP(ABSYLD2!AV$4,'[1]INTERNAL PARAMETERS-1'!$B$5:$J$44,3,FALSE)</f>
        <v>0</v>
      </c>
      <c r="AW111" s="47">
        <f>ABSYLD1!AW111*VLOOKUP(ABSYLD2!AW$4,'[1]INTERNAL PARAMETERS-1'!$B$5:$J$44,5,FALSE)*VLOOKUP(ABSYLD2!AW$4,'[1]INTERNAL PARAMETERS-1'!$B$5:$J$44,6,FALSE)*VLOOKUP(ABSYLD2!AW$4,'[1]INTERNAL PARAMETERS-1'!$B$5:$J$44,3,FALSE) + ABSYLD1!AW111*(1-VLOOKUP(ABSYLD2!AW$4,'[1]INTERNAL PARAMETERS-1'!$B$5:$J$44,5,FALSE))*VLOOKUP(ABSYLD2!AW$4,'[1]INTERNAL PARAMETERS-1'!$B$5:$J$44,8,FALSE)*VLOOKUP(ABSYLD2!AW$4,'[1]INTERNAL PARAMETERS-1'!$B$5:$J$44,3,FALSE)</f>
        <v>4.427825789618085</v>
      </c>
      <c r="AX111" s="47">
        <f>ABSYLD1!AX111*VLOOKUP(ABSYLD2!AX$4,'[1]INTERNAL PARAMETERS-1'!$B$5:$J$44,5,FALSE)*VLOOKUP(ABSYLD2!AX$4,'[1]INTERNAL PARAMETERS-1'!$B$5:$J$44,6,FALSE)*VLOOKUP(ABSYLD2!AX$4,'[1]INTERNAL PARAMETERS-1'!$B$5:$J$44,3,FALSE) + ABSYLD1!AX111*(1-VLOOKUP(ABSYLD2!AX$4,'[1]INTERNAL PARAMETERS-1'!$B$5:$J$44,5,FALSE))*VLOOKUP(ABSYLD2!AX$4,'[1]INTERNAL PARAMETERS-1'!$B$5:$J$44,8,FALSE)*VLOOKUP(ABSYLD2!AX$4,'[1]INTERNAL PARAMETERS-1'!$B$5:$J$44,3,FALSE)</f>
        <v>0</v>
      </c>
      <c r="AY111" s="47">
        <f>ABSYLD1!AY111*VLOOKUP(ABSYLD2!AY$4,'[1]INTERNAL PARAMETERS-1'!$B$5:$J$44,5,FALSE)*VLOOKUP(ABSYLD2!AY$4,'[1]INTERNAL PARAMETERS-1'!$B$5:$J$44,6,FALSE)*VLOOKUP(ABSYLD2!AY$4,'[1]INTERNAL PARAMETERS-1'!$B$5:$J$44,3,FALSE) + ABSYLD1!AY111*(1-VLOOKUP(ABSYLD2!AY$4,'[1]INTERNAL PARAMETERS-1'!$B$5:$J$44,5,FALSE))*VLOOKUP(ABSYLD2!AY$4,'[1]INTERNAL PARAMETERS-1'!$B$5:$J$44,8,FALSE)*VLOOKUP(ABSYLD2!AY$4,'[1]INTERNAL PARAMETERS-1'!$B$5:$J$44,3,FALSE)</f>
        <v>0</v>
      </c>
      <c r="AZ111" s="47">
        <f>ABSYLD1!AZ111*VLOOKUP(ABSYLD2!AZ$4,'[1]INTERNAL PARAMETERS-1'!$B$5:$J$44,5,FALSE)*VLOOKUP(ABSYLD2!AZ$4,'[1]INTERNAL PARAMETERS-1'!$B$5:$J$44,6,FALSE)*VLOOKUP(ABSYLD2!AZ$4,'[1]INTERNAL PARAMETERS-1'!$B$5:$J$44,3,FALSE) + ABSYLD1!AZ111*(1-VLOOKUP(ABSYLD2!AZ$4,'[1]INTERNAL PARAMETERS-1'!$B$5:$J$44,5,FALSE))*VLOOKUP(ABSYLD2!AZ$4,'[1]INTERNAL PARAMETERS-1'!$B$5:$J$44,8,FALSE)*VLOOKUP(ABSYLD2!AZ$4,'[1]INTERNAL PARAMETERS-1'!$B$5:$J$44,3,FALSE)</f>
        <v>0</v>
      </c>
      <c r="BA111" s="47">
        <f>ABSYLD1!BA111*VLOOKUP(ABSYLD2!BA$4,'[1]INTERNAL PARAMETERS-1'!$B$5:$J$44,5,FALSE)*VLOOKUP(ABSYLD2!BA$4,'[1]INTERNAL PARAMETERS-1'!$B$5:$J$44,6,FALSE)*VLOOKUP(ABSYLD2!BA$4,'[1]INTERNAL PARAMETERS-1'!$B$5:$J$44,3,FALSE) + ABSYLD1!BA111*(1-VLOOKUP(ABSYLD2!BA$4,'[1]INTERNAL PARAMETERS-1'!$B$5:$J$44,5,FALSE))*VLOOKUP(ABSYLD2!BA$4,'[1]INTERNAL PARAMETERS-1'!$B$5:$J$44,8,FALSE)*VLOOKUP(ABSYLD2!BA$4,'[1]INTERNAL PARAMETERS-1'!$B$5:$J$44,3,FALSE)</f>
        <v>16.430267575647779</v>
      </c>
      <c r="BB111" s="47">
        <f>ABSYLD1!BB111*VLOOKUP(ABSYLD2!BB$4,'[1]INTERNAL PARAMETERS-1'!$B$5:$J$44,5,FALSE)*VLOOKUP(ABSYLD2!BB$4,'[1]INTERNAL PARAMETERS-1'!$B$5:$J$44,6,FALSE)*VLOOKUP(ABSYLD2!BB$4,'[1]INTERNAL PARAMETERS-1'!$B$5:$J$44,3,FALSE) + ABSYLD1!BB111*(1-VLOOKUP(ABSYLD2!BB$4,'[1]INTERNAL PARAMETERS-1'!$B$5:$J$44,5,FALSE))*VLOOKUP(ABSYLD2!BB$4,'[1]INTERNAL PARAMETERS-1'!$B$5:$J$44,8,FALSE)*VLOOKUP(ABSYLD2!BB$4,'[1]INTERNAL PARAMETERS-1'!$B$5:$J$44,3,FALSE)</f>
        <v>0.98103537320421175</v>
      </c>
      <c r="BC111" s="47">
        <f>ABSYLD1!BC111*VLOOKUP(ABSYLD2!BC$4,'[1]INTERNAL PARAMETERS-1'!$B$5:$J$44,5,FALSE)*VLOOKUP(ABSYLD2!BC$4,'[1]INTERNAL PARAMETERS-1'!$B$5:$J$44,6,FALSE)*VLOOKUP(ABSYLD2!BC$4,'[1]INTERNAL PARAMETERS-1'!$B$5:$J$44,3,FALSE) + ABSYLD1!BC111*(1-VLOOKUP(ABSYLD2!BC$4,'[1]INTERNAL PARAMETERS-1'!$B$5:$J$44,5,FALSE))*VLOOKUP(ABSYLD2!BC$4,'[1]INTERNAL PARAMETERS-1'!$B$5:$J$44,8,FALSE)*VLOOKUP(ABSYLD2!BC$4,'[1]INTERNAL PARAMETERS-1'!$B$5:$J$44,3,FALSE)</f>
        <v>2.3725278630924742</v>
      </c>
      <c r="BD111" s="47">
        <f>ABSYLD1!BD111*VLOOKUP(ABSYLD2!BD$4,'[1]INTERNAL PARAMETERS-1'!$B$5:$J$44,5,FALSE)*VLOOKUP(ABSYLD2!BD$4,'[1]INTERNAL PARAMETERS-1'!$B$5:$J$44,6,FALSE)*VLOOKUP(ABSYLD2!BD$4,'[1]INTERNAL PARAMETERS-1'!$B$5:$J$44,3,FALSE) + ABSYLD1!BD111*(1-VLOOKUP(ABSYLD2!BD$4,'[1]INTERNAL PARAMETERS-1'!$B$5:$J$44,5,FALSE))*VLOOKUP(ABSYLD2!BD$4,'[1]INTERNAL PARAMETERS-1'!$B$5:$J$44,8,FALSE)*VLOOKUP(ABSYLD2!BD$4,'[1]INTERNAL PARAMETERS-1'!$B$5:$J$44,3,FALSE)</f>
        <v>0.24297103442864976</v>
      </c>
      <c r="BE111" s="47">
        <f>ABSYLD1!BE111*VLOOKUP(ABSYLD2!BE$4,'[1]INTERNAL PARAMETERS-1'!$B$5:$J$44,5,FALSE)*VLOOKUP(ABSYLD2!BE$4,'[1]INTERNAL PARAMETERS-1'!$B$5:$J$44,6,FALSE)*VLOOKUP(ABSYLD2!BE$4,'[1]INTERNAL PARAMETERS-1'!$B$5:$J$44,3,FALSE) + ABSYLD1!BE111*(1-VLOOKUP(ABSYLD2!BE$4,'[1]INTERNAL PARAMETERS-1'!$B$5:$J$44,5,FALSE))*VLOOKUP(ABSYLD2!BE$4,'[1]INTERNAL PARAMETERS-1'!$B$5:$J$44,8,FALSE)*VLOOKUP(ABSYLD2!BE$4,'[1]INTERNAL PARAMETERS-1'!$B$5:$J$44,3,FALSE)</f>
        <v>5.0350904625481494</v>
      </c>
      <c r="BF111" s="47">
        <f>ABSYLD1!BF111*VLOOKUP(ABSYLD2!BF$4,'[1]INTERNAL PARAMETERS-1'!$B$5:$J$44,5,FALSE)*VLOOKUP(ABSYLD2!BF$4,'[1]INTERNAL PARAMETERS-1'!$B$5:$J$44,6,FALSE)*VLOOKUP(ABSYLD2!BF$4,'[1]INTERNAL PARAMETERS-1'!$B$5:$J$44,3,FALSE) + ABSYLD1!BF111*(1-VLOOKUP(ABSYLD2!BF$4,'[1]INTERNAL PARAMETERS-1'!$B$5:$J$44,5,FALSE))*VLOOKUP(ABSYLD2!BF$4,'[1]INTERNAL PARAMETERS-1'!$B$5:$J$44,8,FALSE)*VLOOKUP(ABSYLD2!BF$4,'[1]INTERNAL PARAMETERS-1'!$B$5:$J$44,3,FALSE)</f>
        <v>0</v>
      </c>
      <c r="BG111" s="47">
        <f>ABSYLD1!BG111*VLOOKUP(ABSYLD2!BG$4,'[1]INTERNAL PARAMETERS-1'!$B$5:$J$44,5,FALSE)*VLOOKUP(ABSYLD2!BG$4,'[1]INTERNAL PARAMETERS-1'!$B$5:$J$44,6,FALSE)*VLOOKUP(ABSYLD2!BG$4,'[1]INTERNAL PARAMETERS-1'!$B$5:$J$44,3,FALSE) + ABSYLD1!BG111*(1-VLOOKUP(ABSYLD2!BG$4,'[1]INTERNAL PARAMETERS-1'!$B$5:$J$44,5,FALSE))*VLOOKUP(ABSYLD2!BG$4,'[1]INTERNAL PARAMETERS-1'!$B$5:$J$44,8,FALSE)*VLOOKUP(ABSYLD2!BG$4,'[1]INTERNAL PARAMETERS-1'!$B$5:$J$44,3,FALSE)</f>
        <v>0.42386746848193813</v>
      </c>
      <c r="BH111" s="47">
        <f>ABSYLD1!BH111*VLOOKUP(ABSYLD2!BH$4,'[1]INTERNAL PARAMETERS-1'!$B$5:$J$44,5,FALSE)*VLOOKUP(ABSYLD2!BH$4,'[1]INTERNAL PARAMETERS-1'!$B$5:$J$44,6,FALSE)*VLOOKUP(ABSYLD2!BH$4,'[1]INTERNAL PARAMETERS-1'!$B$5:$J$44,3,FALSE) + ABSYLD1!BH111*(1-VLOOKUP(ABSYLD2!BH$4,'[1]INTERNAL PARAMETERS-1'!$B$5:$J$44,5,FALSE))*VLOOKUP(ABSYLD2!BH$4,'[1]INTERNAL PARAMETERS-1'!$B$5:$J$44,8,FALSE)*VLOOKUP(ABSYLD2!BH$4,'[1]INTERNAL PARAMETERS-1'!$B$5:$J$44,3,FALSE)</f>
        <v>4.2506497479727692E-3</v>
      </c>
      <c r="BI111" s="47">
        <f>ABSYLD1!BI111*VLOOKUP(ABSYLD2!BI$4,'[1]INTERNAL PARAMETERS-1'!$B$5:$J$44,5,FALSE)*VLOOKUP(ABSYLD2!BI$4,'[1]INTERNAL PARAMETERS-1'!$B$5:$J$44,6,FALSE)*VLOOKUP(ABSYLD2!BI$4,'[1]INTERNAL PARAMETERS-1'!$B$5:$J$44,3,FALSE) + ABSYLD1!BI111*(1-VLOOKUP(ABSYLD2!BI$4,'[1]INTERNAL PARAMETERS-1'!$B$5:$J$44,5,FALSE))*VLOOKUP(ABSYLD2!BI$4,'[1]INTERNAL PARAMETERS-1'!$B$5:$J$44,8,FALSE)*VLOOKUP(ABSYLD2!BI$4,'[1]INTERNAL PARAMETERS-1'!$B$5:$J$44,3,FALSE)</f>
        <v>0</v>
      </c>
      <c r="BJ111" s="47">
        <f>ABSYLD1!BJ111*VLOOKUP(ABSYLD2!BJ$4,'[1]INTERNAL PARAMETERS-1'!$B$5:$J$44,5,FALSE)*VLOOKUP(ABSYLD2!BJ$4,'[1]INTERNAL PARAMETERS-1'!$B$5:$J$44,6,FALSE)*VLOOKUP(ABSYLD2!BJ$4,'[1]INTERNAL PARAMETERS-1'!$B$5:$J$44,3,FALSE) + ABSYLD1!BJ111*(1-VLOOKUP(ABSYLD2!BJ$4,'[1]INTERNAL PARAMETERS-1'!$B$5:$J$44,5,FALSE))*VLOOKUP(ABSYLD2!BJ$4,'[1]INTERNAL PARAMETERS-1'!$B$5:$J$44,8,FALSE)*VLOOKUP(ABSYLD2!BJ$4,'[1]INTERNAL PARAMETERS-1'!$B$5:$J$44,3,FALSE)</f>
        <v>0.2352599148517979</v>
      </c>
      <c r="BK111" s="47">
        <f>ABSYLD1!BK111*VLOOKUP(ABSYLD2!BK$4,'[1]INTERNAL PARAMETERS-1'!$B$5:$J$44,5,FALSE)*VLOOKUP(ABSYLD2!BK$4,'[1]INTERNAL PARAMETERS-1'!$B$5:$J$44,6,FALSE)*VLOOKUP(ABSYLD2!BK$4,'[1]INTERNAL PARAMETERS-1'!$B$5:$J$44,3,FALSE) + ABSYLD1!BK111*(1-VLOOKUP(ABSYLD2!BK$4,'[1]INTERNAL PARAMETERS-1'!$B$5:$J$44,5,FALSE))*VLOOKUP(ABSYLD2!BK$4,'[1]INTERNAL PARAMETERS-1'!$B$5:$J$44,8,FALSE)*VLOOKUP(ABSYLD2!BK$4,'[1]INTERNAL PARAMETERS-1'!$B$5:$J$44,3,FALSE)</f>
        <v>0.20157995890706812</v>
      </c>
      <c r="BL111" s="47">
        <f>ABSYLD1!BL111*VLOOKUP(ABSYLD2!BL$4,'[1]INTERNAL PARAMETERS-1'!$B$5:$J$44,5,FALSE)*VLOOKUP(ABSYLD2!BL$4,'[1]INTERNAL PARAMETERS-1'!$B$5:$J$44,6,FALSE)*VLOOKUP(ABSYLD2!BL$4,'[1]INTERNAL PARAMETERS-1'!$B$5:$J$44,3,FALSE) + ABSYLD1!BL111*(1-VLOOKUP(ABSYLD2!BL$4,'[1]INTERNAL PARAMETERS-1'!$B$5:$J$44,5,FALSE))*VLOOKUP(ABSYLD2!BL$4,'[1]INTERNAL PARAMETERS-1'!$B$5:$J$44,8,FALSE)*VLOOKUP(ABSYLD2!BL$4,'[1]INTERNAL PARAMETERS-1'!$B$5:$J$44,3,FALSE)</f>
        <v>0.84877087373400539</v>
      </c>
      <c r="BM111" s="47">
        <f>ABSYLD1!BM111*VLOOKUP(ABSYLD2!BM$4,'[1]INTERNAL PARAMETERS-1'!$B$5:$J$44,5,FALSE)*VLOOKUP(ABSYLD2!BM$4,'[1]INTERNAL PARAMETERS-1'!$B$5:$J$44,6,FALSE)*VLOOKUP(ABSYLD2!BM$4,'[1]INTERNAL PARAMETERS-1'!$B$5:$J$44,3,FALSE) + ABSYLD1!BM111*(1-VLOOKUP(ABSYLD2!BM$4,'[1]INTERNAL PARAMETERS-1'!$B$5:$J$44,5,FALSE))*VLOOKUP(ABSYLD2!BM$4,'[1]INTERNAL PARAMETERS-1'!$B$5:$J$44,8,FALSE)*VLOOKUP(ABSYLD2!BM$4,'[1]INTERNAL PARAMETERS-1'!$B$5:$J$44,3,FALSE)</f>
        <v>0.62698870739856538</v>
      </c>
      <c r="BN111" s="47">
        <f>ABSYLD1!BN111*VLOOKUP(ABSYLD2!BN$4,'[1]INTERNAL PARAMETERS-1'!$B$5:$J$44,5,FALSE)*VLOOKUP(ABSYLD2!BN$4,'[1]INTERNAL PARAMETERS-1'!$B$5:$J$44,6,FALSE)*VLOOKUP(ABSYLD2!BN$4,'[1]INTERNAL PARAMETERS-1'!$B$5:$J$44,3,FALSE) + ABSYLD1!BN111*(1-VLOOKUP(ABSYLD2!BN$4,'[1]INTERNAL PARAMETERS-1'!$B$5:$J$44,5,FALSE))*VLOOKUP(ABSYLD2!BN$4,'[1]INTERNAL PARAMETERS-1'!$B$5:$J$44,8,FALSE)*VLOOKUP(ABSYLD2!BN$4,'[1]INTERNAL PARAMETERS-1'!$B$5:$J$44,3,FALSE)</f>
        <v>0.4984388378394321</v>
      </c>
      <c r="BO111" s="47">
        <f>ABSYLD1!BO111*VLOOKUP(ABSYLD2!BO$4,'[1]INTERNAL PARAMETERS-1'!$B$5:$J$44,5,FALSE)*VLOOKUP(ABSYLD2!BO$4,'[1]INTERNAL PARAMETERS-1'!$B$5:$J$44,6,FALSE)*VLOOKUP(ABSYLD2!BO$4,'[1]INTERNAL PARAMETERS-1'!$B$5:$J$44,3,FALSE) + ABSYLD1!BO111*(1-VLOOKUP(ABSYLD2!BO$4,'[1]INTERNAL PARAMETERS-1'!$B$5:$J$44,5,FALSE))*VLOOKUP(ABSYLD2!BO$4,'[1]INTERNAL PARAMETERS-1'!$B$5:$J$44,8,FALSE)*VLOOKUP(ABSYLD2!BO$4,'[1]INTERNAL PARAMETERS-1'!$B$5:$J$44,3,FALSE)</f>
        <v>0.34137735127933833</v>
      </c>
      <c r="BP111" s="47">
        <f>ABSYLD1!BP111*VLOOKUP(ABSYLD2!BP$4,'[1]INTERNAL PARAMETERS-1'!$B$5:$J$44,5,FALSE)*VLOOKUP(ABSYLD2!BP$4,'[1]INTERNAL PARAMETERS-1'!$B$5:$J$44,6,FALSE)*VLOOKUP(ABSYLD2!BP$4,'[1]INTERNAL PARAMETERS-1'!$B$5:$J$44,3,FALSE) + ABSYLD1!BP111*(1-VLOOKUP(ABSYLD2!BP$4,'[1]INTERNAL PARAMETERS-1'!$B$5:$J$44,5,FALSE))*VLOOKUP(ABSYLD2!BP$4,'[1]INTERNAL PARAMETERS-1'!$B$5:$J$44,8,FALSE)*VLOOKUP(ABSYLD2!BP$4,'[1]INTERNAL PARAMETERS-1'!$B$5:$J$44,3,FALSE)</f>
        <v>1.6567527090587612E-2</v>
      </c>
      <c r="BQ111" s="47">
        <f>ABSYLD1!BQ111*VLOOKUP(ABSYLD2!BQ$4,'[1]INTERNAL PARAMETERS-1'!$B$5:$J$44,5,FALSE)*VLOOKUP(ABSYLD2!BQ$4,'[1]INTERNAL PARAMETERS-1'!$B$5:$J$44,6,FALSE)*VLOOKUP(ABSYLD2!BQ$4,'[1]INTERNAL PARAMETERS-1'!$B$5:$J$44,3,FALSE) + ABSYLD1!BQ111*(1-VLOOKUP(ABSYLD2!BQ$4,'[1]INTERNAL PARAMETERS-1'!$B$5:$J$44,5,FALSE))*VLOOKUP(ABSYLD2!BQ$4,'[1]INTERNAL PARAMETERS-1'!$B$5:$J$44,8,FALSE)*VLOOKUP(ABSYLD2!BQ$4,'[1]INTERNAL PARAMETERS-1'!$B$5:$J$44,3,FALSE)</f>
        <v>1.1627292269267699</v>
      </c>
      <c r="BR111" s="47">
        <f>ABSYLD1!BR111*VLOOKUP(ABSYLD2!BR$4,'[1]INTERNAL PARAMETERS-1'!$B$5:$J$44,5,FALSE)*VLOOKUP(ABSYLD2!BR$4,'[1]INTERNAL PARAMETERS-1'!$B$5:$J$44,6,FALSE)*VLOOKUP(ABSYLD2!BR$4,'[1]INTERNAL PARAMETERS-1'!$B$5:$J$44,3,FALSE) + ABSYLD1!BR111*(1-VLOOKUP(ABSYLD2!BR$4,'[1]INTERNAL PARAMETERS-1'!$B$5:$J$44,5,FALSE))*VLOOKUP(ABSYLD2!BR$4,'[1]INTERNAL PARAMETERS-1'!$B$5:$J$44,8,FALSE)*VLOOKUP(ABSYLD2!BR$4,'[1]INTERNAL PARAMETERS-1'!$B$5:$J$44,3,FALSE)</f>
        <v>4.3043371577275599E-2</v>
      </c>
      <c r="BS111" s="47">
        <f>ABSYLD1!BS111*VLOOKUP(ABSYLD2!BS$4,'[1]INTERNAL PARAMETERS-1'!$B$5:$J$44,5,FALSE)*VLOOKUP(ABSYLD2!BS$4,'[1]INTERNAL PARAMETERS-1'!$B$5:$J$44,6,FALSE)*VLOOKUP(ABSYLD2!BS$4,'[1]INTERNAL PARAMETERS-1'!$B$5:$J$44,3,FALSE) + ABSYLD1!BS111*(1-VLOOKUP(ABSYLD2!BS$4,'[1]INTERNAL PARAMETERS-1'!$B$5:$J$44,5,FALSE))*VLOOKUP(ABSYLD2!BS$4,'[1]INTERNAL PARAMETERS-1'!$B$5:$J$44,8,FALSE)*VLOOKUP(ABSYLD2!BS$4,'[1]INTERNAL PARAMETERS-1'!$B$5:$J$44,3,FALSE)</f>
        <v>4.6104697840853737E-3</v>
      </c>
      <c r="BT111" s="47">
        <f>ABSYLD1!BT111*VLOOKUP(ABSYLD2!BT$4,'[1]INTERNAL PARAMETERS-1'!$B$5:$J$44,5,FALSE)*VLOOKUP(ABSYLD2!BT$4,'[1]INTERNAL PARAMETERS-1'!$B$5:$J$44,6,FALSE)*VLOOKUP(ABSYLD2!BT$4,'[1]INTERNAL PARAMETERS-1'!$B$5:$J$44,3,FALSE) + ABSYLD1!BT111*(1-VLOOKUP(ABSYLD2!BT$4,'[1]INTERNAL PARAMETERS-1'!$B$5:$J$44,5,FALSE))*VLOOKUP(ABSYLD2!BT$4,'[1]INTERNAL PARAMETERS-1'!$B$5:$J$44,8,FALSE)*VLOOKUP(ABSYLD2!BT$4,'[1]INTERNAL PARAMETERS-1'!$B$5:$J$44,3,FALSE)</f>
        <v>0</v>
      </c>
      <c r="BU111" s="47">
        <f>ABSYLD1!BU111*VLOOKUP(ABSYLD2!BU$4,'[1]INTERNAL PARAMETERS-1'!$B$5:$J$44,5,FALSE)*VLOOKUP(ABSYLD2!BU$4,'[1]INTERNAL PARAMETERS-1'!$B$5:$J$44,6,FALSE)*VLOOKUP(ABSYLD2!BU$4,'[1]INTERNAL PARAMETERS-1'!$B$5:$J$44,3,FALSE) + ABSYLD1!BU111*(1-VLOOKUP(ABSYLD2!BU$4,'[1]INTERNAL PARAMETERS-1'!$B$5:$J$44,5,FALSE))*VLOOKUP(ABSYLD2!BU$4,'[1]INTERNAL PARAMETERS-1'!$B$5:$J$44,8,FALSE)*VLOOKUP(ABSYLD2!BU$4,'[1]INTERNAL PARAMETERS-1'!$B$5:$J$44,3,FALSE)</f>
        <v>0</v>
      </c>
      <c r="BV111" s="47">
        <f>ABSYLD1!BV111*VLOOKUP(ABSYLD2!BV$4,'[1]INTERNAL PARAMETERS-1'!$B$5:$J$44,5,FALSE)*VLOOKUP(ABSYLD2!BV$4,'[1]INTERNAL PARAMETERS-1'!$B$5:$J$44,6,FALSE)*VLOOKUP(ABSYLD2!BV$4,'[1]INTERNAL PARAMETERS-1'!$B$5:$J$44,3,FALSE) + ABSYLD1!BV111*(1-VLOOKUP(ABSYLD2!BV$4,'[1]INTERNAL PARAMETERS-1'!$B$5:$J$44,5,FALSE))*VLOOKUP(ABSYLD2!BV$4,'[1]INTERNAL PARAMETERS-1'!$B$5:$J$44,8,FALSE)*VLOOKUP(ABSYLD2!BV$4,'[1]INTERNAL PARAMETERS-1'!$B$5:$J$44,3,FALSE)</f>
        <v>0</v>
      </c>
      <c r="BW111" s="47">
        <f>ABSYLD1!BW111*VLOOKUP(ABSYLD2!BW$4,'[1]INTERNAL PARAMETERS-1'!$B$5:$J$44,5,FALSE)*VLOOKUP(ABSYLD2!BW$4,'[1]INTERNAL PARAMETERS-1'!$B$5:$J$44,6,FALSE)*VLOOKUP(ABSYLD2!BW$4,'[1]INTERNAL PARAMETERS-1'!$B$5:$J$44,3,FALSE) + ABSYLD1!BW111*(1-VLOOKUP(ABSYLD2!BW$4,'[1]INTERNAL PARAMETERS-1'!$B$5:$J$44,5,FALSE))*VLOOKUP(ABSYLD2!BW$4,'[1]INTERNAL PARAMETERS-1'!$B$5:$J$44,8,FALSE)*VLOOKUP(ABSYLD2!BW$4,'[1]INTERNAL PARAMETERS-1'!$B$5:$J$44,3,FALSE)</f>
        <v>0</v>
      </c>
      <c r="BX111" s="47">
        <f>ABSYLD1!BX111*VLOOKUP(ABSYLD2!BX$4,'[1]INTERNAL PARAMETERS-1'!$B$5:$J$44,5,FALSE)*VLOOKUP(ABSYLD2!BX$4,'[1]INTERNAL PARAMETERS-1'!$B$5:$J$44,6,FALSE)*VLOOKUP(ABSYLD2!BX$4,'[1]INTERNAL PARAMETERS-1'!$B$5:$J$44,3,FALSE) + ABSYLD1!BX111*(1-VLOOKUP(ABSYLD2!BX$4,'[1]INTERNAL PARAMETERS-1'!$B$5:$J$44,5,FALSE))*VLOOKUP(ABSYLD2!BX$4,'[1]INTERNAL PARAMETERS-1'!$B$5:$J$44,8,FALSE)*VLOOKUP(ABSYLD2!BX$4,'[1]INTERNAL PARAMETERS-1'!$B$5:$J$44,3,FALSE)</f>
        <v>0</v>
      </c>
      <c r="BY111" s="47">
        <f>ABSYLD1!BY111*VLOOKUP(ABSYLD2!BY$4,'[1]INTERNAL PARAMETERS-1'!$B$5:$J$44,5,FALSE)*VLOOKUP(ABSYLD2!BY$4,'[1]INTERNAL PARAMETERS-1'!$B$5:$J$44,6,FALSE)*VLOOKUP(ABSYLD2!BY$4,'[1]INTERNAL PARAMETERS-1'!$B$5:$J$44,3,FALSE) + ABSYLD1!BY111*(1-VLOOKUP(ABSYLD2!BY$4,'[1]INTERNAL PARAMETERS-1'!$B$5:$J$44,5,FALSE))*VLOOKUP(ABSYLD2!BY$4,'[1]INTERNAL PARAMETERS-1'!$B$5:$J$44,8,FALSE)*VLOOKUP(ABSYLD2!BY$4,'[1]INTERNAL PARAMETERS-1'!$B$5:$J$44,3,FALSE)</f>
        <v>0</v>
      </c>
      <c r="BZ111" s="47">
        <f>ABSYLD1!BZ111*VLOOKUP(ABSYLD2!BZ$4,'[1]INTERNAL PARAMETERS-1'!$B$5:$J$44,5,FALSE)*VLOOKUP(ABSYLD2!BZ$4,'[1]INTERNAL PARAMETERS-1'!$B$5:$J$44,6,FALSE)*VLOOKUP(ABSYLD2!BZ$4,'[1]INTERNAL PARAMETERS-1'!$B$5:$J$44,3,FALSE) + ABSYLD1!BZ111*(1-VLOOKUP(ABSYLD2!BZ$4,'[1]INTERNAL PARAMETERS-1'!$B$5:$J$44,5,FALSE))*VLOOKUP(ABSYLD2!BZ$4,'[1]INTERNAL PARAMETERS-1'!$B$5:$J$44,8,FALSE)*VLOOKUP(ABSYLD2!BZ$4,'[1]INTERNAL PARAMETERS-1'!$B$5:$J$44,3,FALSE)</f>
        <v>5.0380365274938714E-4</v>
      </c>
      <c r="CA111" s="47">
        <f>ABSYLD1!CA111*VLOOKUP(ABSYLD2!CA$4,'[1]INTERNAL PARAMETERS-1'!$B$5:$J$44,5,FALSE)*VLOOKUP(ABSYLD2!CA$4,'[1]INTERNAL PARAMETERS-1'!$B$5:$J$44,6,FALSE)*VLOOKUP(ABSYLD2!CA$4,'[1]INTERNAL PARAMETERS-1'!$B$5:$J$44,3,FALSE) + ABSYLD1!CA111*(1-VLOOKUP(ABSYLD2!CA$4,'[1]INTERNAL PARAMETERS-1'!$B$5:$J$44,5,FALSE))*VLOOKUP(ABSYLD2!CA$4,'[1]INTERNAL PARAMETERS-1'!$B$5:$J$44,8,FALSE)*VLOOKUP(ABSYLD2!CA$4,'[1]INTERNAL PARAMETERS-1'!$B$5:$J$44,3,FALSE)</f>
        <v>0</v>
      </c>
      <c r="CB111" s="47">
        <f>ABSYLD1!CB111*VLOOKUP(ABSYLD2!CB$4,'[1]INTERNAL PARAMETERS-1'!$B$5:$J$44,5,FALSE)*VLOOKUP(ABSYLD2!CB$4,'[1]INTERNAL PARAMETERS-1'!$B$5:$J$44,6,FALSE)*VLOOKUP(ABSYLD2!CB$4,'[1]INTERNAL PARAMETERS-1'!$B$5:$J$44,3,FALSE) + ABSYLD1!CB111*(1-VLOOKUP(ABSYLD2!CB$4,'[1]INTERNAL PARAMETERS-1'!$B$5:$J$44,5,FALSE))*VLOOKUP(ABSYLD2!CB$4,'[1]INTERNAL PARAMETERS-1'!$B$5:$J$44,8,FALSE)*VLOOKUP(ABSYLD2!CB$4,'[1]INTERNAL PARAMETERS-1'!$B$5:$J$44,3,FALSE)</f>
        <v>0</v>
      </c>
      <c r="CC111" s="47">
        <f>ABSYLD1!CC111*VLOOKUP(ABSYLD2!CC$4,'[1]INTERNAL PARAMETERS-1'!$B$5:$J$44,5,FALSE)*VLOOKUP(ABSYLD2!CC$4,'[1]INTERNAL PARAMETERS-1'!$B$5:$J$44,6,FALSE)*VLOOKUP(ABSYLD2!CC$4,'[1]INTERNAL PARAMETERS-1'!$B$5:$J$44,3,FALSE) + ABSYLD1!CC111*(1-VLOOKUP(ABSYLD2!CC$4,'[1]INTERNAL PARAMETERS-1'!$B$5:$J$44,5,FALSE))*VLOOKUP(ABSYLD2!CC$4,'[1]INTERNAL PARAMETERS-1'!$B$5:$J$44,8,FALSE)*VLOOKUP(ABSYLD2!CC$4,'[1]INTERNAL PARAMETERS-1'!$B$5:$J$44,3,FALSE)</f>
        <v>3.358499836008077E-3</v>
      </c>
      <c r="CD111" s="47">
        <f>ABSYLD1!CD111*VLOOKUP(ABSYLD2!CD$4,'[1]INTERNAL PARAMETERS-1'!$B$5:$J$44,5,FALSE)*VLOOKUP(ABSYLD2!CD$4,'[1]INTERNAL PARAMETERS-1'!$B$5:$J$44,6,FALSE)*VLOOKUP(ABSYLD2!CD$4,'[1]INTERNAL PARAMETERS-1'!$B$5:$J$44,3,FALSE) + ABSYLD1!CD111*(1-VLOOKUP(ABSYLD2!CD$4,'[1]INTERNAL PARAMETERS-1'!$B$5:$J$44,5,FALSE))*VLOOKUP(ABSYLD2!CD$4,'[1]INTERNAL PARAMETERS-1'!$B$5:$J$44,8,FALSE)*VLOOKUP(ABSYLD2!CD$4,'[1]INTERNAL PARAMETERS-1'!$B$5:$J$44,3,FALSE)</f>
        <v>1.5742956032392785E-2</v>
      </c>
      <c r="CE111" s="47">
        <f>ABSYLD1!CE111*VLOOKUP(ABSYLD2!CE$4,'[1]INTERNAL PARAMETERS-1'!$B$5:$J$44,5,FALSE)*VLOOKUP(ABSYLD2!CE$4,'[1]INTERNAL PARAMETERS-1'!$B$5:$J$44,6,FALSE)*VLOOKUP(ABSYLD2!CE$4,'[1]INTERNAL PARAMETERS-1'!$B$5:$J$44,3,FALSE) + ABSYLD1!CE111*(1-VLOOKUP(ABSYLD2!CE$4,'[1]INTERNAL PARAMETERS-1'!$B$5:$J$44,5,FALSE))*VLOOKUP(ABSYLD2!CE$4,'[1]INTERNAL PARAMETERS-1'!$B$5:$J$44,8,FALSE)*VLOOKUP(ABSYLD2!CE$4,'[1]INTERNAL PARAMETERS-1'!$B$5:$J$44,3,FALSE)</f>
        <v>2.6124496103383268E-2</v>
      </c>
      <c r="CF111" s="47">
        <f>ABSYLD1!CF111*VLOOKUP(ABSYLD2!CF$4,'[1]INTERNAL PARAMETERS-1'!$B$5:$J$44,5,FALSE)*VLOOKUP(ABSYLD2!CF$4,'[1]INTERNAL PARAMETERS-1'!$B$5:$J$44,6,FALSE)*VLOOKUP(ABSYLD2!CF$4,'[1]INTERNAL PARAMETERS-1'!$B$5:$J$44,3,FALSE) + ABSYLD1!CF111*(1-VLOOKUP(ABSYLD2!CF$4,'[1]INTERNAL PARAMETERS-1'!$B$5:$J$44,5,FALSE))*VLOOKUP(ABSYLD2!CF$4,'[1]INTERNAL PARAMETERS-1'!$B$5:$J$44,8,FALSE)*VLOOKUP(ABSYLD2!CF$4,'[1]INTERNAL PARAMETERS-1'!$B$5:$J$44,3,FALSE)</f>
        <v>1.3971804772601926E-2</v>
      </c>
      <c r="CG111" s="47">
        <f>ABSYLD1!CG111*VLOOKUP(ABSYLD2!CG$4,'[1]INTERNAL PARAMETERS-1'!$B$5:$J$44,5,FALSE)*VLOOKUP(ABSYLD2!CG$4,'[1]INTERNAL PARAMETERS-1'!$B$5:$J$44,6,FALSE)*VLOOKUP(ABSYLD2!CG$4,'[1]INTERNAL PARAMETERS-1'!$B$5:$J$44,3,FALSE) + ABSYLD1!CG111*(1-VLOOKUP(ABSYLD2!CG$4,'[1]INTERNAL PARAMETERS-1'!$B$5:$J$44,5,FALSE))*VLOOKUP(ABSYLD2!CG$4,'[1]INTERNAL PARAMETERS-1'!$B$5:$J$44,8,FALSE)*VLOOKUP(ABSYLD2!CG$4,'[1]INTERNAL PARAMETERS-1'!$B$5:$J$44,3,FALSE)</f>
        <v>1.8517783069806344E-3</v>
      </c>
      <c r="CH111" s="46">
        <f>ABSYLD1!CH111*VLOOKUP(ABSYLD2!CH$4,'[1]INTERNAL PARAMETERS-1'!$B$5:$J$44,5,FALSE)*VLOOKUP(ABSYLD2!CH$4,'[1]INTERNAL PARAMETERS-1'!$B$5:$J$44,6,FALSE)*VLOOKUP(ABSYLD2!CH$4,'[1]INTERNAL PARAMETERS-1'!$B$5:$J$44,3,FALSE) + ABSYLD1!CH111*(1-VLOOKUP(ABSYLD2!CH$4,'[1]INTERNAL PARAMETERS-1'!$B$5:$J$44,5,FALSE))*VLOOKUP(ABSYLD2!CH$4,'[1]INTERNAL PARAMETERS-1'!$B$5:$J$44,8,FALSE)*VLOOKUP(ABSYLD2!CH$4,'[1]INTERNAL PARAMETERS-1'!$B$5:$J$44,3,FALSE)</f>
        <v>0</v>
      </c>
      <c r="CJ111" s="48">
        <f t="shared" si="2"/>
        <v>84.433736031906761</v>
      </c>
      <c r="CK111" s="46">
        <f t="shared" si="3"/>
        <v>33.958755794862299</v>
      </c>
    </row>
    <row r="112" spans="2:89">
      <c r="B112" s="61" t="s">
        <v>10</v>
      </c>
      <c r="C112" s="60" t="s">
        <v>71</v>
      </c>
      <c r="D112" s="60" t="s">
        <v>70</v>
      </c>
      <c r="E112" s="137">
        <f>ABS!AL112</f>
        <v>1319.8108887939738</v>
      </c>
      <c r="F112" s="59">
        <f>'[1]INTERNAL PARAMETERS-1'!M22</f>
        <v>5.05</v>
      </c>
      <c r="G112" s="48">
        <f>ABSYLD1!G112*VLOOKUP(ABSYLD2!G$4,'[1]INTERNAL PARAMETERS-1'!$B$5:$J$44,5,FALSE)*VLOOKUP(ABSYLD2!G$4,'[1]INTERNAL PARAMETERS-1'!$B$5:$J$44,7,FALSE)*ABSYLD2!$F112 + ABSYLD1!G112*(1-VLOOKUP(ABSYLD2!G$4,'[1]INTERNAL PARAMETERS-1'!$B$5:$J$44,5,FALSE))*VLOOKUP(ABSYLD2!G$4,'[1]INTERNAL PARAMETERS-1'!$B$5:$J$44,9,FALSE)*ABSYLD2!$F112</f>
        <v>0</v>
      </c>
      <c r="H112" s="47">
        <f>ABSYLD1!H112*VLOOKUP(ABSYLD2!H$4,'[1]INTERNAL PARAMETERS-1'!$B$5:$J$44,5,FALSE)*VLOOKUP(ABSYLD2!H$4,'[1]INTERNAL PARAMETERS-1'!$B$5:$J$44,7,FALSE)*ABSYLD2!$F112 + ABSYLD1!H112*(1-VLOOKUP(ABSYLD2!H$4,'[1]INTERNAL PARAMETERS-1'!$B$5:$J$44,5,FALSE))*VLOOKUP(ABSYLD2!H$4,'[1]INTERNAL PARAMETERS-1'!$B$5:$J$44,9,FALSE)*ABSYLD2!$F112</f>
        <v>0</v>
      </c>
      <c r="I112" s="47">
        <f>ABSYLD1!I112*VLOOKUP(ABSYLD2!I$4,'[1]INTERNAL PARAMETERS-1'!$B$5:$J$44,5,FALSE)*VLOOKUP(ABSYLD2!I$4,'[1]INTERNAL PARAMETERS-1'!$B$5:$J$44,7,FALSE)*ABSYLD2!$F112 + ABSYLD1!I112*(1-VLOOKUP(ABSYLD2!I$4,'[1]INTERNAL PARAMETERS-1'!$B$5:$J$44,5,FALSE))*VLOOKUP(ABSYLD2!I$4,'[1]INTERNAL PARAMETERS-1'!$B$5:$J$44,9,FALSE)*ABSYLD2!$F112</f>
        <v>12.97510061627526</v>
      </c>
      <c r="J112" s="47">
        <f>ABSYLD1!J112*VLOOKUP(ABSYLD2!J$4,'[1]INTERNAL PARAMETERS-1'!$B$5:$J$44,5,FALSE)*VLOOKUP(ABSYLD2!J$4,'[1]INTERNAL PARAMETERS-1'!$B$5:$J$44,7,FALSE)*ABSYLD2!$F112 + ABSYLD1!J112*(1-VLOOKUP(ABSYLD2!J$4,'[1]INTERNAL PARAMETERS-1'!$B$5:$J$44,5,FALSE))*VLOOKUP(ABSYLD2!J$4,'[1]INTERNAL PARAMETERS-1'!$B$5:$J$44,9,FALSE)*ABSYLD2!$F112</f>
        <v>0</v>
      </c>
      <c r="K112" s="47">
        <f>ABSYLD1!K112*VLOOKUP(ABSYLD2!K$4,'[1]INTERNAL PARAMETERS-1'!$B$5:$J$44,5,FALSE)*VLOOKUP(ABSYLD2!K$4,'[1]INTERNAL PARAMETERS-1'!$B$5:$J$44,7,FALSE)*ABSYLD2!$F112 + ABSYLD1!K112*(1-VLOOKUP(ABSYLD2!K$4,'[1]INTERNAL PARAMETERS-1'!$B$5:$J$44,5,FALSE))*VLOOKUP(ABSYLD2!K$4,'[1]INTERNAL PARAMETERS-1'!$B$5:$J$44,9,FALSE)*ABSYLD2!$F112</f>
        <v>0</v>
      </c>
      <c r="L112" s="47">
        <f>ABSYLD1!L112*VLOOKUP(ABSYLD2!L$4,'[1]INTERNAL PARAMETERS-1'!$B$5:$J$44,5,FALSE)*VLOOKUP(ABSYLD2!L$4,'[1]INTERNAL PARAMETERS-1'!$B$5:$J$44,7,FALSE)*ABSYLD2!$F112 + ABSYLD1!L112*(1-VLOOKUP(ABSYLD2!L$4,'[1]INTERNAL PARAMETERS-1'!$B$5:$J$44,5,FALSE))*VLOOKUP(ABSYLD2!L$4,'[1]INTERNAL PARAMETERS-1'!$B$5:$J$44,9,FALSE)*ABSYLD2!$F112</f>
        <v>0</v>
      </c>
      <c r="M112" s="47">
        <f>ABSYLD1!M112*VLOOKUP(ABSYLD2!M$4,'[1]INTERNAL PARAMETERS-1'!$B$5:$J$44,5,FALSE)*VLOOKUP(ABSYLD2!M$4,'[1]INTERNAL PARAMETERS-1'!$B$5:$J$44,7,FALSE)*ABSYLD2!$F112 + ABSYLD1!M112*(1-VLOOKUP(ABSYLD2!M$4,'[1]INTERNAL PARAMETERS-1'!$B$5:$J$44,5,FALSE))*VLOOKUP(ABSYLD2!M$4,'[1]INTERNAL PARAMETERS-1'!$B$5:$J$44,9,FALSE)*ABSYLD2!$F112</f>
        <v>4.5281472523063568</v>
      </c>
      <c r="N112" s="47">
        <f>ABSYLD1!N112*VLOOKUP(ABSYLD2!N$4,'[1]INTERNAL PARAMETERS-1'!$B$5:$J$44,5,FALSE)*VLOOKUP(ABSYLD2!N$4,'[1]INTERNAL PARAMETERS-1'!$B$5:$J$44,7,FALSE)*ABSYLD2!$F112 + ABSYLD1!N112*(1-VLOOKUP(ABSYLD2!N$4,'[1]INTERNAL PARAMETERS-1'!$B$5:$J$44,5,FALSE))*VLOOKUP(ABSYLD2!N$4,'[1]INTERNAL PARAMETERS-1'!$B$5:$J$44,9,FALSE)*ABSYLD2!$F112</f>
        <v>7.5864541328322488E-2</v>
      </c>
      <c r="O112" s="47">
        <f>ABSYLD1!O112*VLOOKUP(ABSYLD2!O$4,'[1]INTERNAL PARAMETERS-1'!$B$5:$J$44,5,FALSE)*VLOOKUP(ABSYLD2!O$4,'[1]INTERNAL PARAMETERS-1'!$B$5:$J$44,7,FALSE)*ABSYLD2!$F112 + ABSYLD1!O112*(1-VLOOKUP(ABSYLD2!O$4,'[1]INTERNAL PARAMETERS-1'!$B$5:$J$44,5,FALSE))*VLOOKUP(ABSYLD2!O$4,'[1]INTERNAL PARAMETERS-1'!$B$5:$J$44,9,FALSE)*ABSYLD2!$F112</f>
        <v>0</v>
      </c>
      <c r="P112" s="47">
        <f>ABSYLD1!P112*VLOOKUP(ABSYLD2!P$4,'[1]INTERNAL PARAMETERS-1'!$B$5:$J$44,5,FALSE)*VLOOKUP(ABSYLD2!P$4,'[1]INTERNAL PARAMETERS-1'!$B$5:$J$44,7,FALSE)*ABSYLD2!$F112 + ABSYLD1!P112*(1-VLOOKUP(ABSYLD2!P$4,'[1]INTERNAL PARAMETERS-1'!$B$5:$J$44,5,FALSE))*VLOOKUP(ABSYLD2!P$4,'[1]INTERNAL PARAMETERS-1'!$B$5:$J$44,9,FALSE)*ABSYLD2!$F112</f>
        <v>0</v>
      </c>
      <c r="Q112" s="47">
        <f>ABSYLD1!Q112*VLOOKUP(ABSYLD2!Q$4,'[1]INTERNAL PARAMETERS-1'!$B$5:$J$44,5,FALSE)*VLOOKUP(ABSYLD2!Q$4,'[1]INTERNAL PARAMETERS-1'!$B$5:$J$44,7,FALSE)*ABSYLD2!$F112 + ABSYLD1!Q112*(1-VLOOKUP(ABSYLD2!Q$4,'[1]INTERNAL PARAMETERS-1'!$B$5:$J$44,5,FALSE))*VLOOKUP(ABSYLD2!Q$4,'[1]INTERNAL PARAMETERS-1'!$B$5:$J$44,9,FALSE)*ABSYLD2!$F112</f>
        <v>0</v>
      </c>
      <c r="R112" s="47">
        <f>ABSYLD1!R112*VLOOKUP(ABSYLD2!R$4,'[1]INTERNAL PARAMETERS-1'!$B$5:$J$44,5,FALSE)*VLOOKUP(ABSYLD2!R$4,'[1]INTERNAL PARAMETERS-1'!$B$5:$J$44,7,FALSE)*ABSYLD2!$F112 + ABSYLD1!R112*(1-VLOOKUP(ABSYLD2!R$4,'[1]INTERNAL PARAMETERS-1'!$B$5:$J$44,5,FALSE))*VLOOKUP(ABSYLD2!R$4,'[1]INTERNAL PARAMETERS-1'!$B$5:$J$44,9,FALSE)*ABSYLD2!$F112</f>
        <v>8.8277187862487033E-2</v>
      </c>
      <c r="S112" s="47">
        <f>ABSYLD1!S112*VLOOKUP(ABSYLD2!S$4,'[1]INTERNAL PARAMETERS-1'!$B$5:$J$44,5,FALSE)*VLOOKUP(ABSYLD2!S$4,'[1]INTERNAL PARAMETERS-1'!$B$5:$J$44,7,FALSE)*ABSYLD2!$F112 + ABSYLD1!S112*(1-VLOOKUP(ABSYLD2!S$4,'[1]INTERNAL PARAMETERS-1'!$B$5:$J$44,5,FALSE))*VLOOKUP(ABSYLD2!S$4,'[1]INTERNAL PARAMETERS-1'!$B$5:$J$44,9,FALSE)*ABSYLD2!$F112</f>
        <v>1.4364467634768368</v>
      </c>
      <c r="T112" s="47">
        <f>ABSYLD1!T112*VLOOKUP(ABSYLD2!T$4,'[1]INTERNAL PARAMETERS-1'!$B$5:$J$44,5,FALSE)*VLOOKUP(ABSYLD2!T$4,'[1]INTERNAL PARAMETERS-1'!$B$5:$J$44,7,FALSE)*ABSYLD2!$F112 + ABSYLD1!T112*(1-VLOOKUP(ABSYLD2!T$4,'[1]INTERNAL PARAMETERS-1'!$B$5:$J$44,5,FALSE))*VLOOKUP(ABSYLD2!T$4,'[1]INTERNAL PARAMETERS-1'!$B$5:$J$44,9,FALSE)*ABSYLD2!$F112</f>
        <v>0.33103945448432637</v>
      </c>
      <c r="U112" s="47">
        <f>ABSYLD1!U112*VLOOKUP(ABSYLD2!U$4,'[1]INTERNAL PARAMETERS-1'!$B$5:$J$44,5,FALSE)*VLOOKUP(ABSYLD2!U$4,'[1]INTERNAL PARAMETERS-1'!$B$5:$J$44,7,FALSE)*ABSYLD2!$F112 + ABSYLD1!U112*(1-VLOOKUP(ABSYLD2!U$4,'[1]INTERNAL PARAMETERS-1'!$B$5:$J$44,5,FALSE))*VLOOKUP(ABSYLD2!U$4,'[1]INTERNAL PARAMETERS-1'!$B$5:$J$44,9,FALSE)*ABSYLD2!$F112</f>
        <v>0.24938305571152589</v>
      </c>
      <c r="V112" s="47">
        <f>ABSYLD1!V112*VLOOKUP(ABSYLD2!V$4,'[1]INTERNAL PARAMETERS-1'!$B$5:$J$44,5,FALSE)*VLOOKUP(ABSYLD2!V$4,'[1]INTERNAL PARAMETERS-1'!$B$5:$J$44,7,FALSE)*ABSYLD2!$F112 + ABSYLD1!V112*(1-VLOOKUP(ABSYLD2!V$4,'[1]INTERNAL PARAMETERS-1'!$B$5:$J$44,5,FALSE))*VLOOKUP(ABSYLD2!V$4,'[1]INTERNAL PARAMETERS-1'!$B$5:$J$44,9,FALSE)*ABSYLD2!$F112</f>
        <v>0.82264724093937625</v>
      </c>
      <c r="W112" s="47">
        <f>ABSYLD1!W112*VLOOKUP(ABSYLD2!W$4,'[1]INTERNAL PARAMETERS-1'!$B$5:$J$44,5,FALSE)*VLOOKUP(ABSYLD2!W$4,'[1]INTERNAL PARAMETERS-1'!$B$5:$J$44,7,FALSE)*ABSYLD2!$F112 + ABSYLD1!W112*(1-VLOOKUP(ABSYLD2!W$4,'[1]INTERNAL PARAMETERS-1'!$B$5:$J$44,5,FALSE))*VLOOKUP(ABSYLD2!W$4,'[1]INTERNAL PARAMETERS-1'!$B$5:$J$44,9,FALSE)*ABSYLD2!$F112</f>
        <v>0</v>
      </c>
      <c r="X112" s="47">
        <f>ABSYLD1!X112*VLOOKUP(ABSYLD2!X$4,'[1]INTERNAL PARAMETERS-1'!$B$5:$J$44,5,FALSE)*VLOOKUP(ABSYLD2!X$4,'[1]INTERNAL PARAMETERS-1'!$B$5:$J$44,7,FALSE)*ABSYLD2!$F112 + ABSYLD1!X112*(1-VLOOKUP(ABSYLD2!X$4,'[1]INTERNAL PARAMETERS-1'!$B$5:$J$44,5,FALSE))*VLOOKUP(ABSYLD2!X$4,'[1]INTERNAL PARAMETERS-1'!$B$5:$J$44,9,FALSE)*ABSYLD2!$F112</f>
        <v>0</v>
      </c>
      <c r="Y112" s="47">
        <f>ABSYLD1!Y112*VLOOKUP(ABSYLD2!Y$4,'[1]INTERNAL PARAMETERS-1'!$B$5:$J$44,5,FALSE)*VLOOKUP(ABSYLD2!Y$4,'[1]INTERNAL PARAMETERS-1'!$B$5:$J$44,7,FALSE)*ABSYLD2!$F112 + ABSYLD1!Y112*(1-VLOOKUP(ABSYLD2!Y$4,'[1]INTERNAL PARAMETERS-1'!$B$5:$J$44,5,FALSE))*VLOOKUP(ABSYLD2!Y$4,'[1]INTERNAL PARAMETERS-1'!$B$5:$J$44,9,FALSE)*ABSYLD2!$F112</f>
        <v>0</v>
      </c>
      <c r="Z112" s="47">
        <f>ABSYLD1!Z112*VLOOKUP(ABSYLD2!Z$4,'[1]INTERNAL PARAMETERS-1'!$B$5:$J$44,5,FALSE)*VLOOKUP(ABSYLD2!Z$4,'[1]INTERNAL PARAMETERS-1'!$B$5:$J$44,7,FALSE)*ABSYLD2!$F112 + ABSYLD1!Z112*(1-VLOOKUP(ABSYLD2!Z$4,'[1]INTERNAL PARAMETERS-1'!$B$5:$J$44,5,FALSE))*VLOOKUP(ABSYLD2!Z$4,'[1]INTERNAL PARAMETERS-1'!$B$5:$J$44,9,FALSE)*ABSYLD2!$F112</f>
        <v>0</v>
      </c>
      <c r="AA112" s="47">
        <f>ABSYLD1!AA112*VLOOKUP(ABSYLD2!AA$4,'[1]INTERNAL PARAMETERS-1'!$B$5:$J$44,5,FALSE)*VLOOKUP(ABSYLD2!AA$4,'[1]INTERNAL PARAMETERS-1'!$B$5:$J$44,7,FALSE)*ABSYLD2!$F112 + ABSYLD1!AA112*(1-VLOOKUP(ABSYLD2!AA$4,'[1]INTERNAL PARAMETERS-1'!$B$5:$J$44,5,FALSE))*VLOOKUP(ABSYLD2!AA$4,'[1]INTERNAL PARAMETERS-1'!$B$5:$J$44,9,FALSE)*ABSYLD2!$F112</f>
        <v>0</v>
      </c>
      <c r="AB112" s="47">
        <f>ABSYLD1!AB112*VLOOKUP(ABSYLD2!AB$4,'[1]INTERNAL PARAMETERS-1'!$B$5:$J$44,5,FALSE)*VLOOKUP(ABSYLD2!AB$4,'[1]INTERNAL PARAMETERS-1'!$B$5:$J$44,7,FALSE)*ABSYLD2!$F112 + ABSYLD1!AB112*(1-VLOOKUP(ABSYLD2!AB$4,'[1]INTERNAL PARAMETERS-1'!$B$5:$J$44,5,FALSE))*VLOOKUP(ABSYLD2!AB$4,'[1]INTERNAL PARAMETERS-1'!$B$5:$J$44,9,FALSE)*ABSYLD2!$F112</f>
        <v>0</v>
      </c>
      <c r="AC112" s="47">
        <f>ABSYLD1!AC112*VLOOKUP(ABSYLD2!AC$4,'[1]INTERNAL PARAMETERS-1'!$B$5:$J$44,5,FALSE)*VLOOKUP(ABSYLD2!AC$4,'[1]INTERNAL PARAMETERS-1'!$B$5:$J$44,7,FALSE)*ABSYLD2!$F112 + ABSYLD1!AC112*(1-VLOOKUP(ABSYLD2!AC$4,'[1]INTERNAL PARAMETERS-1'!$B$5:$J$44,5,FALSE))*VLOOKUP(ABSYLD2!AC$4,'[1]INTERNAL PARAMETERS-1'!$B$5:$J$44,9,FALSE)*ABSYLD2!$F112</f>
        <v>0</v>
      </c>
      <c r="AD112" s="47">
        <f>ABSYLD1!AD112*VLOOKUP(ABSYLD2!AD$4,'[1]INTERNAL PARAMETERS-1'!$B$5:$J$44,5,FALSE)*VLOOKUP(ABSYLD2!AD$4,'[1]INTERNAL PARAMETERS-1'!$B$5:$J$44,7,FALSE)*ABSYLD2!$F112 + ABSYLD1!AD112*(1-VLOOKUP(ABSYLD2!AD$4,'[1]INTERNAL PARAMETERS-1'!$B$5:$J$44,5,FALSE))*VLOOKUP(ABSYLD2!AD$4,'[1]INTERNAL PARAMETERS-1'!$B$5:$J$44,9,FALSE)*ABSYLD2!$F112</f>
        <v>0</v>
      </c>
      <c r="AE112" s="47">
        <f>ABSYLD1!AE112*VLOOKUP(ABSYLD2!AE$4,'[1]INTERNAL PARAMETERS-1'!$B$5:$J$44,5,FALSE)*VLOOKUP(ABSYLD2!AE$4,'[1]INTERNAL PARAMETERS-1'!$B$5:$J$44,7,FALSE)*ABSYLD2!$F112 + ABSYLD1!AE112*(1-VLOOKUP(ABSYLD2!AE$4,'[1]INTERNAL PARAMETERS-1'!$B$5:$J$44,5,FALSE))*VLOOKUP(ABSYLD2!AE$4,'[1]INTERNAL PARAMETERS-1'!$B$5:$J$44,9,FALSE)*ABSYLD2!$F112</f>
        <v>0</v>
      </c>
      <c r="AF112" s="47">
        <f>ABSYLD1!AF112*VLOOKUP(ABSYLD2!AF$4,'[1]INTERNAL PARAMETERS-1'!$B$5:$J$44,5,FALSE)*VLOOKUP(ABSYLD2!AF$4,'[1]INTERNAL PARAMETERS-1'!$B$5:$J$44,7,FALSE)*ABSYLD2!$F112 + ABSYLD1!AF112*(1-VLOOKUP(ABSYLD2!AF$4,'[1]INTERNAL PARAMETERS-1'!$B$5:$J$44,5,FALSE))*VLOOKUP(ABSYLD2!AF$4,'[1]INTERNAL PARAMETERS-1'!$B$5:$J$44,9,FALSE)*ABSYLD2!$F112</f>
        <v>0</v>
      </c>
      <c r="AG112" s="47">
        <f>ABSYLD1!AG112*VLOOKUP(ABSYLD2!AG$4,'[1]INTERNAL PARAMETERS-1'!$B$5:$J$44,5,FALSE)*VLOOKUP(ABSYLD2!AG$4,'[1]INTERNAL PARAMETERS-1'!$B$5:$J$44,7,FALSE)*ABSYLD2!$F112 + ABSYLD1!AG112*(1-VLOOKUP(ABSYLD2!AG$4,'[1]INTERNAL PARAMETERS-1'!$B$5:$J$44,5,FALSE))*VLOOKUP(ABSYLD2!AG$4,'[1]INTERNAL PARAMETERS-1'!$B$5:$J$44,9,FALSE)*ABSYLD2!$F112</f>
        <v>0</v>
      </c>
      <c r="AH112" s="47">
        <f>ABSYLD1!AH112*VLOOKUP(ABSYLD2!AH$4,'[1]INTERNAL PARAMETERS-1'!$B$5:$J$44,5,FALSE)*VLOOKUP(ABSYLD2!AH$4,'[1]INTERNAL PARAMETERS-1'!$B$5:$J$44,7,FALSE)*ABSYLD2!$F112 + ABSYLD1!AH112*(1-VLOOKUP(ABSYLD2!AH$4,'[1]INTERNAL PARAMETERS-1'!$B$5:$J$44,5,FALSE))*VLOOKUP(ABSYLD2!AH$4,'[1]INTERNAL PARAMETERS-1'!$B$5:$J$44,9,FALSE)*ABSYLD2!$F112</f>
        <v>0</v>
      </c>
      <c r="AI112" s="47">
        <f>ABSYLD1!AI112*VLOOKUP(ABSYLD2!AI$4,'[1]INTERNAL PARAMETERS-1'!$B$5:$J$44,5,FALSE)*VLOOKUP(ABSYLD2!AI$4,'[1]INTERNAL PARAMETERS-1'!$B$5:$J$44,7,FALSE)*ABSYLD2!$F112 + ABSYLD1!AI112*(1-VLOOKUP(ABSYLD2!AI$4,'[1]INTERNAL PARAMETERS-1'!$B$5:$J$44,5,FALSE))*VLOOKUP(ABSYLD2!AI$4,'[1]INTERNAL PARAMETERS-1'!$B$5:$J$44,9,FALSE)*ABSYLD2!$F112</f>
        <v>0</v>
      </c>
      <c r="AJ112" s="47">
        <f>ABSYLD1!AJ112*VLOOKUP(ABSYLD2!AJ$4,'[1]INTERNAL PARAMETERS-1'!$B$5:$J$44,5,FALSE)*VLOOKUP(ABSYLD2!AJ$4,'[1]INTERNAL PARAMETERS-1'!$B$5:$J$44,7,FALSE)*ABSYLD2!$F112 + ABSYLD1!AJ112*(1-VLOOKUP(ABSYLD2!AJ$4,'[1]INTERNAL PARAMETERS-1'!$B$5:$J$44,5,FALSE))*VLOOKUP(ABSYLD2!AJ$4,'[1]INTERNAL PARAMETERS-1'!$B$5:$J$44,9,FALSE)*ABSYLD2!$F112</f>
        <v>0.64552693624443647</v>
      </c>
      <c r="AK112" s="47">
        <f>ABSYLD1!AK112*VLOOKUP(ABSYLD2!AK$4,'[1]INTERNAL PARAMETERS-1'!$B$5:$J$44,5,FALSE)*VLOOKUP(ABSYLD2!AK$4,'[1]INTERNAL PARAMETERS-1'!$B$5:$J$44,7,FALSE)*ABSYLD2!$F112 + ABSYLD1!AK112*(1-VLOOKUP(ABSYLD2!AK$4,'[1]INTERNAL PARAMETERS-1'!$B$5:$J$44,5,FALSE))*VLOOKUP(ABSYLD2!AK$4,'[1]INTERNAL PARAMETERS-1'!$B$5:$J$44,9,FALSE)*ABSYLD2!$F112</f>
        <v>0</v>
      </c>
      <c r="AL112" s="47">
        <f>ABSYLD1!AL112*VLOOKUP(ABSYLD2!AL$4,'[1]INTERNAL PARAMETERS-1'!$B$5:$J$44,5,FALSE)*VLOOKUP(ABSYLD2!AL$4,'[1]INTERNAL PARAMETERS-1'!$B$5:$J$44,7,FALSE)*ABSYLD2!$F112 + ABSYLD1!AL112*(1-VLOOKUP(ABSYLD2!AL$4,'[1]INTERNAL PARAMETERS-1'!$B$5:$J$44,5,FALSE))*VLOOKUP(ABSYLD2!AL$4,'[1]INTERNAL PARAMETERS-1'!$B$5:$J$44,9,FALSE)*ABSYLD2!$F112</f>
        <v>0</v>
      </c>
      <c r="AM112" s="47">
        <f>ABSYLD1!AM112*VLOOKUP(ABSYLD2!AM$4,'[1]INTERNAL PARAMETERS-1'!$B$5:$J$44,5,FALSE)*VLOOKUP(ABSYLD2!AM$4,'[1]INTERNAL PARAMETERS-1'!$B$5:$J$44,7,FALSE)*ABSYLD2!$F112 + ABSYLD1!AM112*(1-VLOOKUP(ABSYLD2!AM$4,'[1]INTERNAL PARAMETERS-1'!$B$5:$J$44,5,FALSE))*VLOOKUP(ABSYLD2!AM$4,'[1]INTERNAL PARAMETERS-1'!$B$5:$J$44,9,FALSE)*ABSYLD2!$F112</f>
        <v>0</v>
      </c>
      <c r="AN112" s="47">
        <f>ABSYLD1!AN112*VLOOKUP(ABSYLD2!AN$4,'[1]INTERNAL PARAMETERS-1'!$B$5:$J$44,5,FALSE)*VLOOKUP(ABSYLD2!AN$4,'[1]INTERNAL PARAMETERS-1'!$B$5:$J$44,7,FALSE)*ABSYLD2!$F112 + ABSYLD1!AN112*(1-VLOOKUP(ABSYLD2!AN$4,'[1]INTERNAL PARAMETERS-1'!$B$5:$J$44,5,FALSE))*VLOOKUP(ABSYLD2!AN$4,'[1]INTERNAL PARAMETERS-1'!$B$5:$J$44,9,FALSE)*ABSYLD2!$F112</f>
        <v>0</v>
      </c>
      <c r="AO112" s="47">
        <f>ABSYLD1!AO112*VLOOKUP(ABSYLD2!AO$4,'[1]INTERNAL PARAMETERS-1'!$B$5:$J$44,5,FALSE)*VLOOKUP(ABSYLD2!AO$4,'[1]INTERNAL PARAMETERS-1'!$B$5:$J$44,7,FALSE)*ABSYLD2!$F112 + ABSYLD1!AO112*(1-VLOOKUP(ABSYLD2!AO$4,'[1]INTERNAL PARAMETERS-1'!$B$5:$J$44,5,FALSE))*VLOOKUP(ABSYLD2!AO$4,'[1]INTERNAL PARAMETERS-1'!$B$5:$J$44,9,FALSE)*ABSYLD2!$F112</f>
        <v>0</v>
      </c>
      <c r="AP112" s="47">
        <f>ABSYLD1!AP112*VLOOKUP(ABSYLD2!AP$4,'[1]INTERNAL PARAMETERS-1'!$B$5:$J$44,5,FALSE)*VLOOKUP(ABSYLD2!AP$4,'[1]INTERNAL PARAMETERS-1'!$B$5:$J$44,7,FALSE)*ABSYLD2!$F112 + ABSYLD1!AP112*(1-VLOOKUP(ABSYLD2!AP$4,'[1]INTERNAL PARAMETERS-1'!$B$5:$J$44,5,FALSE))*VLOOKUP(ABSYLD2!AP$4,'[1]INTERNAL PARAMETERS-1'!$B$5:$J$44,9,FALSE)*ABSYLD2!$F112</f>
        <v>0</v>
      </c>
      <c r="AQ112" s="47">
        <f>ABSYLD1!AQ112*VLOOKUP(ABSYLD2!AQ$4,'[1]INTERNAL PARAMETERS-1'!$B$5:$J$44,5,FALSE)*VLOOKUP(ABSYLD2!AQ$4,'[1]INTERNAL PARAMETERS-1'!$B$5:$J$44,7,FALSE)*ABSYLD2!$F112 + ABSYLD1!AQ112*(1-VLOOKUP(ABSYLD2!AQ$4,'[1]INTERNAL PARAMETERS-1'!$B$5:$J$44,5,FALSE))*VLOOKUP(ABSYLD2!AQ$4,'[1]INTERNAL PARAMETERS-1'!$B$5:$J$44,9,FALSE)*ABSYLD2!$F112</f>
        <v>0</v>
      </c>
      <c r="AR112" s="47">
        <f>ABSYLD1!AR112*VLOOKUP(ABSYLD2!AR$4,'[1]INTERNAL PARAMETERS-1'!$B$5:$J$44,5,FALSE)*VLOOKUP(ABSYLD2!AR$4,'[1]INTERNAL PARAMETERS-1'!$B$5:$J$44,7,FALSE)*ABSYLD2!$F112 + ABSYLD1!AR112*(1-VLOOKUP(ABSYLD2!AR$4,'[1]INTERNAL PARAMETERS-1'!$B$5:$J$44,5,FALSE))*VLOOKUP(ABSYLD2!AR$4,'[1]INTERNAL PARAMETERS-1'!$B$5:$J$44,9,FALSE)*ABSYLD2!$F112</f>
        <v>0</v>
      </c>
      <c r="AS112" s="47">
        <f>ABSYLD1!AS112*VLOOKUP(ABSYLD2!AS$4,'[1]INTERNAL PARAMETERS-1'!$B$5:$J$44,5,FALSE)*VLOOKUP(ABSYLD2!AS$4,'[1]INTERNAL PARAMETERS-1'!$B$5:$J$44,7,FALSE)*ABSYLD2!$F112 + ABSYLD1!AS112*(1-VLOOKUP(ABSYLD2!AS$4,'[1]INTERNAL PARAMETERS-1'!$B$5:$J$44,5,FALSE))*VLOOKUP(ABSYLD2!AS$4,'[1]INTERNAL PARAMETERS-1'!$B$5:$J$44,9,FALSE)*ABSYLD2!$F112</f>
        <v>0</v>
      </c>
      <c r="AT112" s="46">
        <f>ABSYLD1!AT112*VLOOKUP(ABSYLD2!AT$4,'[1]INTERNAL PARAMETERS-1'!$B$5:$J$44,5,FALSE)*VLOOKUP(ABSYLD2!AT$4,'[1]INTERNAL PARAMETERS-1'!$B$5:$J$44,7,FALSE)*ABSYLD2!$F112 + ABSYLD1!AT112*(1-VLOOKUP(ABSYLD2!AT$4,'[1]INTERNAL PARAMETERS-1'!$B$5:$J$44,5,FALSE))*VLOOKUP(ABSYLD2!AT$4,'[1]INTERNAL PARAMETERS-1'!$B$5:$J$44,9,FALSE)*ABSYLD2!$F112</f>
        <v>0</v>
      </c>
      <c r="AU112" s="48">
        <f>ABSYLD1!AU112*VLOOKUP(ABSYLD2!AU$4,'[1]INTERNAL PARAMETERS-1'!$B$5:$J$44,5,FALSE)*VLOOKUP(ABSYLD2!AU$4,'[1]INTERNAL PARAMETERS-1'!$B$5:$J$44,6,FALSE)*VLOOKUP(ABSYLD2!AU$4,'[1]INTERNAL PARAMETERS-1'!$B$5:$J$44,3,FALSE) + ABSYLD1!AU112*(1-VLOOKUP(ABSYLD2!AU$4,'[1]INTERNAL PARAMETERS-1'!$B$5:$J$44,5,FALSE))*VLOOKUP(ABSYLD2!AU$4,'[1]INTERNAL PARAMETERS-1'!$B$5:$J$44,8,FALSE)*VLOOKUP(ABSYLD2!AU$4,'[1]INTERNAL PARAMETERS-1'!$B$5:$J$44,3,FALSE)</f>
        <v>0</v>
      </c>
      <c r="AV112" s="47">
        <f>ABSYLD1!AV112*VLOOKUP(ABSYLD2!AV$4,'[1]INTERNAL PARAMETERS-1'!$B$5:$J$44,5,FALSE)*VLOOKUP(ABSYLD2!AV$4,'[1]INTERNAL PARAMETERS-1'!$B$5:$J$44,6,FALSE)*VLOOKUP(ABSYLD2!AV$4,'[1]INTERNAL PARAMETERS-1'!$B$5:$J$44,3,FALSE) + ABSYLD1!AV112*(1-VLOOKUP(ABSYLD2!AV$4,'[1]INTERNAL PARAMETERS-1'!$B$5:$J$44,5,FALSE))*VLOOKUP(ABSYLD2!AV$4,'[1]INTERNAL PARAMETERS-1'!$B$5:$J$44,8,FALSE)*VLOOKUP(ABSYLD2!AV$4,'[1]INTERNAL PARAMETERS-1'!$B$5:$J$44,3,FALSE)</f>
        <v>0</v>
      </c>
      <c r="AW112" s="47">
        <f>ABSYLD1!AW112*VLOOKUP(ABSYLD2!AW$4,'[1]INTERNAL PARAMETERS-1'!$B$5:$J$44,5,FALSE)*VLOOKUP(ABSYLD2!AW$4,'[1]INTERNAL PARAMETERS-1'!$B$5:$J$44,6,FALSE)*VLOOKUP(ABSYLD2!AW$4,'[1]INTERNAL PARAMETERS-1'!$B$5:$J$44,3,FALSE) + ABSYLD1!AW112*(1-VLOOKUP(ABSYLD2!AW$4,'[1]INTERNAL PARAMETERS-1'!$B$5:$J$44,5,FALSE))*VLOOKUP(ABSYLD2!AW$4,'[1]INTERNAL PARAMETERS-1'!$B$5:$J$44,8,FALSE)*VLOOKUP(ABSYLD2!AW$4,'[1]INTERNAL PARAMETERS-1'!$B$5:$J$44,3,FALSE)</f>
        <v>3.0335461779477852</v>
      </c>
      <c r="AX112" s="47">
        <f>ABSYLD1!AX112*VLOOKUP(ABSYLD2!AX$4,'[1]INTERNAL PARAMETERS-1'!$B$5:$J$44,5,FALSE)*VLOOKUP(ABSYLD2!AX$4,'[1]INTERNAL PARAMETERS-1'!$B$5:$J$44,6,FALSE)*VLOOKUP(ABSYLD2!AX$4,'[1]INTERNAL PARAMETERS-1'!$B$5:$J$44,3,FALSE) + ABSYLD1!AX112*(1-VLOOKUP(ABSYLD2!AX$4,'[1]INTERNAL PARAMETERS-1'!$B$5:$J$44,5,FALSE))*VLOOKUP(ABSYLD2!AX$4,'[1]INTERNAL PARAMETERS-1'!$B$5:$J$44,8,FALSE)*VLOOKUP(ABSYLD2!AX$4,'[1]INTERNAL PARAMETERS-1'!$B$5:$J$44,3,FALSE)</f>
        <v>0</v>
      </c>
      <c r="AY112" s="47">
        <f>ABSYLD1!AY112*VLOOKUP(ABSYLD2!AY$4,'[1]INTERNAL PARAMETERS-1'!$B$5:$J$44,5,FALSE)*VLOOKUP(ABSYLD2!AY$4,'[1]INTERNAL PARAMETERS-1'!$B$5:$J$44,6,FALSE)*VLOOKUP(ABSYLD2!AY$4,'[1]INTERNAL PARAMETERS-1'!$B$5:$J$44,3,FALSE) + ABSYLD1!AY112*(1-VLOOKUP(ABSYLD2!AY$4,'[1]INTERNAL PARAMETERS-1'!$B$5:$J$44,5,FALSE))*VLOOKUP(ABSYLD2!AY$4,'[1]INTERNAL PARAMETERS-1'!$B$5:$J$44,8,FALSE)*VLOOKUP(ABSYLD2!AY$4,'[1]INTERNAL PARAMETERS-1'!$B$5:$J$44,3,FALSE)</f>
        <v>0</v>
      </c>
      <c r="AZ112" s="47">
        <f>ABSYLD1!AZ112*VLOOKUP(ABSYLD2!AZ$4,'[1]INTERNAL PARAMETERS-1'!$B$5:$J$44,5,FALSE)*VLOOKUP(ABSYLD2!AZ$4,'[1]INTERNAL PARAMETERS-1'!$B$5:$J$44,6,FALSE)*VLOOKUP(ABSYLD2!AZ$4,'[1]INTERNAL PARAMETERS-1'!$B$5:$J$44,3,FALSE) + ABSYLD1!AZ112*(1-VLOOKUP(ABSYLD2!AZ$4,'[1]INTERNAL PARAMETERS-1'!$B$5:$J$44,5,FALSE))*VLOOKUP(ABSYLD2!AZ$4,'[1]INTERNAL PARAMETERS-1'!$B$5:$J$44,8,FALSE)*VLOOKUP(ABSYLD2!AZ$4,'[1]INTERNAL PARAMETERS-1'!$B$5:$J$44,3,FALSE)</f>
        <v>0</v>
      </c>
      <c r="BA112" s="47">
        <f>ABSYLD1!BA112*VLOOKUP(ABSYLD2!BA$4,'[1]INTERNAL PARAMETERS-1'!$B$5:$J$44,5,FALSE)*VLOOKUP(ABSYLD2!BA$4,'[1]INTERNAL PARAMETERS-1'!$B$5:$J$44,6,FALSE)*VLOOKUP(ABSYLD2!BA$4,'[1]INTERNAL PARAMETERS-1'!$B$5:$J$44,3,FALSE) + ABSYLD1!BA112*(1-VLOOKUP(ABSYLD2!BA$4,'[1]INTERNAL PARAMETERS-1'!$B$5:$J$44,5,FALSE))*VLOOKUP(ABSYLD2!BA$4,'[1]INTERNAL PARAMETERS-1'!$B$5:$J$44,8,FALSE)*VLOOKUP(ABSYLD2!BA$4,'[1]INTERNAL PARAMETERS-1'!$B$5:$J$44,3,FALSE)</f>
        <v>10.581675228840194</v>
      </c>
      <c r="BB112" s="47">
        <f>ABSYLD1!BB112*VLOOKUP(ABSYLD2!BB$4,'[1]INTERNAL PARAMETERS-1'!$B$5:$J$44,5,FALSE)*VLOOKUP(ABSYLD2!BB$4,'[1]INTERNAL PARAMETERS-1'!$B$5:$J$44,6,FALSE)*VLOOKUP(ABSYLD2!BB$4,'[1]INTERNAL PARAMETERS-1'!$B$5:$J$44,3,FALSE) + ABSYLD1!BB112*(1-VLOOKUP(ABSYLD2!BB$4,'[1]INTERNAL PARAMETERS-1'!$B$5:$J$44,5,FALSE))*VLOOKUP(ABSYLD2!BB$4,'[1]INTERNAL PARAMETERS-1'!$B$5:$J$44,8,FALSE)*VLOOKUP(ABSYLD2!BB$4,'[1]INTERNAL PARAMETERS-1'!$B$5:$J$44,3,FALSE)</f>
        <v>0.8847773274220736</v>
      </c>
      <c r="BC112" s="47">
        <f>ABSYLD1!BC112*VLOOKUP(ABSYLD2!BC$4,'[1]INTERNAL PARAMETERS-1'!$B$5:$J$44,5,FALSE)*VLOOKUP(ABSYLD2!BC$4,'[1]INTERNAL PARAMETERS-1'!$B$5:$J$44,6,FALSE)*VLOOKUP(ABSYLD2!BC$4,'[1]INTERNAL PARAMETERS-1'!$B$5:$J$44,3,FALSE) + ABSYLD1!BC112*(1-VLOOKUP(ABSYLD2!BC$4,'[1]INTERNAL PARAMETERS-1'!$B$5:$J$44,5,FALSE))*VLOOKUP(ABSYLD2!BC$4,'[1]INTERNAL PARAMETERS-1'!$B$5:$J$44,8,FALSE)*VLOOKUP(ABSYLD2!BC$4,'[1]INTERNAL PARAMETERS-1'!$B$5:$J$44,3,FALSE)</f>
        <v>1.5397671725330742</v>
      </c>
      <c r="BD112" s="47">
        <f>ABSYLD1!BD112*VLOOKUP(ABSYLD2!BD$4,'[1]INTERNAL PARAMETERS-1'!$B$5:$J$44,5,FALSE)*VLOOKUP(ABSYLD2!BD$4,'[1]INTERNAL PARAMETERS-1'!$B$5:$J$44,6,FALSE)*VLOOKUP(ABSYLD2!BD$4,'[1]INTERNAL PARAMETERS-1'!$B$5:$J$44,3,FALSE) + ABSYLD1!BD112*(1-VLOOKUP(ABSYLD2!BD$4,'[1]INTERNAL PARAMETERS-1'!$B$5:$J$44,5,FALSE))*VLOOKUP(ABSYLD2!BD$4,'[1]INTERNAL PARAMETERS-1'!$B$5:$J$44,8,FALSE)*VLOOKUP(ABSYLD2!BD$4,'[1]INTERNAL PARAMETERS-1'!$B$5:$J$44,3,FALSE)</f>
        <v>8.5543194782400869E-2</v>
      </c>
      <c r="BE112" s="47">
        <f>ABSYLD1!BE112*VLOOKUP(ABSYLD2!BE$4,'[1]INTERNAL PARAMETERS-1'!$B$5:$J$44,5,FALSE)*VLOOKUP(ABSYLD2!BE$4,'[1]INTERNAL PARAMETERS-1'!$B$5:$J$44,6,FALSE)*VLOOKUP(ABSYLD2!BE$4,'[1]INTERNAL PARAMETERS-1'!$B$5:$J$44,3,FALSE) + ABSYLD1!BE112*(1-VLOOKUP(ABSYLD2!BE$4,'[1]INTERNAL PARAMETERS-1'!$B$5:$J$44,5,FALSE))*VLOOKUP(ABSYLD2!BE$4,'[1]INTERNAL PARAMETERS-1'!$B$5:$J$44,8,FALSE)*VLOOKUP(ABSYLD2!BE$4,'[1]INTERNAL PARAMETERS-1'!$B$5:$J$44,3,FALSE)</f>
        <v>3.3399197464255574</v>
      </c>
      <c r="BF112" s="47">
        <f>ABSYLD1!BF112*VLOOKUP(ABSYLD2!BF$4,'[1]INTERNAL PARAMETERS-1'!$B$5:$J$44,5,FALSE)*VLOOKUP(ABSYLD2!BF$4,'[1]INTERNAL PARAMETERS-1'!$B$5:$J$44,6,FALSE)*VLOOKUP(ABSYLD2!BF$4,'[1]INTERNAL PARAMETERS-1'!$B$5:$J$44,3,FALSE) + ABSYLD1!BF112*(1-VLOOKUP(ABSYLD2!BF$4,'[1]INTERNAL PARAMETERS-1'!$B$5:$J$44,5,FALSE))*VLOOKUP(ABSYLD2!BF$4,'[1]INTERNAL PARAMETERS-1'!$B$5:$J$44,8,FALSE)*VLOOKUP(ABSYLD2!BF$4,'[1]INTERNAL PARAMETERS-1'!$B$5:$J$44,3,FALSE)</f>
        <v>0</v>
      </c>
      <c r="BG112" s="47">
        <f>ABSYLD1!BG112*VLOOKUP(ABSYLD2!BG$4,'[1]INTERNAL PARAMETERS-1'!$B$5:$J$44,5,FALSE)*VLOOKUP(ABSYLD2!BG$4,'[1]INTERNAL PARAMETERS-1'!$B$5:$J$44,6,FALSE)*VLOOKUP(ABSYLD2!BG$4,'[1]INTERNAL PARAMETERS-1'!$B$5:$J$44,3,FALSE) + ABSYLD1!BG112*(1-VLOOKUP(ABSYLD2!BG$4,'[1]INTERNAL PARAMETERS-1'!$B$5:$J$44,5,FALSE))*VLOOKUP(ABSYLD2!BG$4,'[1]INTERNAL PARAMETERS-1'!$B$5:$J$44,8,FALSE)*VLOOKUP(ABSYLD2!BG$4,'[1]INTERNAL PARAMETERS-1'!$B$5:$J$44,3,FALSE)</f>
        <v>0.42422127927091047</v>
      </c>
      <c r="BH112" s="47">
        <f>ABSYLD1!BH112*VLOOKUP(ABSYLD2!BH$4,'[1]INTERNAL PARAMETERS-1'!$B$5:$J$44,5,FALSE)*VLOOKUP(ABSYLD2!BH$4,'[1]INTERNAL PARAMETERS-1'!$B$5:$J$44,6,FALSE)*VLOOKUP(ABSYLD2!BH$4,'[1]INTERNAL PARAMETERS-1'!$B$5:$J$44,3,FALSE) + ABSYLD1!BH112*(1-VLOOKUP(ABSYLD2!BH$4,'[1]INTERNAL PARAMETERS-1'!$B$5:$J$44,5,FALSE))*VLOOKUP(ABSYLD2!BH$4,'[1]INTERNAL PARAMETERS-1'!$B$5:$J$44,8,FALSE)*VLOOKUP(ABSYLD2!BH$4,'[1]INTERNAL PARAMETERS-1'!$B$5:$J$44,3,FALSE)</f>
        <v>2.0352192863167156E-3</v>
      </c>
      <c r="BI112" s="47">
        <f>ABSYLD1!BI112*VLOOKUP(ABSYLD2!BI$4,'[1]INTERNAL PARAMETERS-1'!$B$5:$J$44,5,FALSE)*VLOOKUP(ABSYLD2!BI$4,'[1]INTERNAL PARAMETERS-1'!$B$5:$J$44,6,FALSE)*VLOOKUP(ABSYLD2!BI$4,'[1]INTERNAL PARAMETERS-1'!$B$5:$J$44,3,FALSE) + ABSYLD1!BI112*(1-VLOOKUP(ABSYLD2!BI$4,'[1]INTERNAL PARAMETERS-1'!$B$5:$J$44,5,FALSE))*VLOOKUP(ABSYLD2!BI$4,'[1]INTERNAL PARAMETERS-1'!$B$5:$J$44,8,FALSE)*VLOOKUP(ABSYLD2!BI$4,'[1]INTERNAL PARAMETERS-1'!$B$5:$J$44,3,FALSE)</f>
        <v>0</v>
      </c>
      <c r="BJ112" s="47">
        <f>ABSYLD1!BJ112*VLOOKUP(ABSYLD2!BJ$4,'[1]INTERNAL PARAMETERS-1'!$B$5:$J$44,5,FALSE)*VLOOKUP(ABSYLD2!BJ$4,'[1]INTERNAL PARAMETERS-1'!$B$5:$J$44,6,FALSE)*VLOOKUP(ABSYLD2!BJ$4,'[1]INTERNAL PARAMETERS-1'!$B$5:$J$44,3,FALSE) + ABSYLD1!BJ112*(1-VLOOKUP(ABSYLD2!BJ$4,'[1]INTERNAL PARAMETERS-1'!$B$5:$J$44,5,FALSE))*VLOOKUP(ABSYLD2!BJ$4,'[1]INTERNAL PARAMETERS-1'!$B$5:$J$44,8,FALSE)*VLOOKUP(ABSYLD2!BJ$4,'[1]INTERNAL PARAMETERS-1'!$B$5:$J$44,3,FALSE)</f>
        <v>9.8565360900293261E-2</v>
      </c>
      <c r="BK112" s="47">
        <f>ABSYLD1!BK112*VLOOKUP(ABSYLD2!BK$4,'[1]INTERNAL PARAMETERS-1'!$B$5:$J$44,5,FALSE)*VLOOKUP(ABSYLD2!BK$4,'[1]INTERNAL PARAMETERS-1'!$B$5:$J$44,6,FALSE)*VLOOKUP(ABSYLD2!BK$4,'[1]INTERNAL PARAMETERS-1'!$B$5:$J$44,3,FALSE) + ABSYLD1!BK112*(1-VLOOKUP(ABSYLD2!BK$4,'[1]INTERNAL PARAMETERS-1'!$B$5:$J$44,5,FALSE))*VLOOKUP(ABSYLD2!BK$4,'[1]INTERNAL PARAMETERS-1'!$B$5:$J$44,8,FALSE)*VLOOKUP(ABSYLD2!BK$4,'[1]INTERNAL PARAMETERS-1'!$B$5:$J$44,3,FALSE)</f>
        <v>0.15512129145732914</v>
      </c>
      <c r="BL112" s="47">
        <f>ABSYLD1!BL112*VLOOKUP(ABSYLD2!BL$4,'[1]INTERNAL PARAMETERS-1'!$B$5:$J$44,5,FALSE)*VLOOKUP(ABSYLD2!BL$4,'[1]INTERNAL PARAMETERS-1'!$B$5:$J$44,6,FALSE)*VLOOKUP(ABSYLD2!BL$4,'[1]INTERNAL PARAMETERS-1'!$B$5:$J$44,3,FALSE) + ABSYLD1!BL112*(1-VLOOKUP(ABSYLD2!BL$4,'[1]INTERNAL PARAMETERS-1'!$B$5:$J$44,5,FALSE))*VLOOKUP(ABSYLD2!BL$4,'[1]INTERNAL PARAMETERS-1'!$B$5:$J$44,8,FALSE)*VLOOKUP(ABSYLD2!BL$4,'[1]INTERNAL PARAMETERS-1'!$B$5:$J$44,3,FALSE)</f>
        <v>0.32173769347035136</v>
      </c>
      <c r="BM112" s="47">
        <f>ABSYLD1!BM112*VLOOKUP(ABSYLD2!BM$4,'[1]INTERNAL PARAMETERS-1'!$B$5:$J$44,5,FALSE)*VLOOKUP(ABSYLD2!BM$4,'[1]INTERNAL PARAMETERS-1'!$B$5:$J$44,6,FALSE)*VLOOKUP(ABSYLD2!BM$4,'[1]INTERNAL PARAMETERS-1'!$B$5:$J$44,3,FALSE) + ABSYLD1!BM112*(1-VLOOKUP(ABSYLD2!BM$4,'[1]INTERNAL PARAMETERS-1'!$B$5:$J$44,5,FALSE))*VLOOKUP(ABSYLD2!BM$4,'[1]INTERNAL PARAMETERS-1'!$B$5:$J$44,8,FALSE)*VLOOKUP(ABSYLD2!BM$4,'[1]INTERNAL PARAMETERS-1'!$B$5:$J$44,3,FALSE)</f>
        <v>0.31056564009922749</v>
      </c>
      <c r="BN112" s="47">
        <f>ABSYLD1!BN112*VLOOKUP(ABSYLD2!BN$4,'[1]INTERNAL PARAMETERS-1'!$B$5:$J$44,5,FALSE)*VLOOKUP(ABSYLD2!BN$4,'[1]INTERNAL PARAMETERS-1'!$B$5:$J$44,6,FALSE)*VLOOKUP(ABSYLD2!BN$4,'[1]INTERNAL PARAMETERS-1'!$B$5:$J$44,3,FALSE) + ABSYLD1!BN112*(1-VLOOKUP(ABSYLD2!BN$4,'[1]INTERNAL PARAMETERS-1'!$B$5:$J$44,5,FALSE))*VLOOKUP(ABSYLD2!BN$4,'[1]INTERNAL PARAMETERS-1'!$B$5:$J$44,8,FALSE)*VLOOKUP(ABSYLD2!BN$4,'[1]INTERNAL PARAMETERS-1'!$B$5:$J$44,3,FALSE)</f>
        <v>0.26613262076751698</v>
      </c>
      <c r="BO112" s="47">
        <f>ABSYLD1!BO112*VLOOKUP(ABSYLD2!BO$4,'[1]INTERNAL PARAMETERS-1'!$B$5:$J$44,5,FALSE)*VLOOKUP(ABSYLD2!BO$4,'[1]INTERNAL PARAMETERS-1'!$B$5:$J$44,6,FALSE)*VLOOKUP(ABSYLD2!BO$4,'[1]INTERNAL PARAMETERS-1'!$B$5:$J$44,3,FALSE) + ABSYLD1!BO112*(1-VLOOKUP(ABSYLD2!BO$4,'[1]INTERNAL PARAMETERS-1'!$B$5:$J$44,5,FALSE))*VLOOKUP(ABSYLD2!BO$4,'[1]INTERNAL PARAMETERS-1'!$B$5:$J$44,8,FALSE)*VLOOKUP(ABSYLD2!BO$4,'[1]INTERNAL PARAMETERS-1'!$B$5:$J$44,3,FALSE)</f>
        <v>0.20260436936228696</v>
      </c>
      <c r="BP112" s="47">
        <f>ABSYLD1!BP112*VLOOKUP(ABSYLD2!BP$4,'[1]INTERNAL PARAMETERS-1'!$B$5:$J$44,5,FALSE)*VLOOKUP(ABSYLD2!BP$4,'[1]INTERNAL PARAMETERS-1'!$B$5:$J$44,6,FALSE)*VLOOKUP(ABSYLD2!BP$4,'[1]INTERNAL PARAMETERS-1'!$B$5:$J$44,3,FALSE) + ABSYLD1!BP112*(1-VLOOKUP(ABSYLD2!BP$4,'[1]INTERNAL PARAMETERS-1'!$B$5:$J$44,5,FALSE))*VLOOKUP(ABSYLD2!BP$4,'[1]INTERNAL PARAMETERS-1'!$B$5:$J$44,8,FALSE)*VLOOKUP(ABSYLD2!BP$4,'[1]INTERNAL PARAMETERS-1'!$B$5:$J$44,3,FALSE)</f>
        <v>8.3905283452601516E-3</v>
      </c>
      <c r="BQ112" s="47">
        <f>ABSYLD1!BQ112*VLOOKUP(ABSYLD2!BQ$4,'[1]INTERNAL PARAMETERS-1'!$B$5:$J$44,5,FALSE)*VLOOKUP(ABSYLD2!BQ$4,'[1]INTERNAL PARAMETERS-1'!$B$5:$J$44,6,FALSE)*VLOOKUP(ABSYLD2!BQ$4,'[1]INTERNAL PARAMETERS-1'!$B$5:$J$44,3,FALSE) + ABSYLD1!BQ112*(1-VLOOKUP(ABSYLD2!BQ$4,'[1]INTERNAL PARAMETERS-1'!$B$5:$J$44,5,FALSE))*VLOOKUP(ABSYLD2!BQ$4,'[1]INTERNAL PARAMETERS-1'!$B$5:$J$44,8,FALSE)*VLOOKUP(ABSYLD2!BQ$4,'[1]INTERNAL PARAMETERS-1'!$B$5:$J$44,3,FALSE)</f>
        <v>0.66136785990378577</v>
      </c>
      <c r="BR112" s="47">
        <f>ABSYLD1!BR112*VLOOKUP(ABSYLD2!BR$4,'[1]INTERNAL PARAMETERS-1'!$B$5:$J$44,5,FALSE)*VLOOKUP(ABSYLD2!BR$4,'[1]INTERNAL PARAMETERS-1'!$B$5:$J$44,6,FALSE)*VLOOKUP(ABSYLD2!BR$4,'[1]INTERNAL PARAMETERS-1'!$B$5:$J$44,3,FALSE) + ABSYLD1!BR112*(1-VLOOKUP(ABSYLD2!BR$4,'[1]INTERNAL PARAMETERS-1'!$B$5:$J$44,5,FALSE))*VLOOKUP(ABSYLD2!BR$4,'[1]INTERNAL PARAMETERS-1'!$B$5:$J$44,8,FALSE)*VLOOKUP(ABSYLD2!BR$4,'[1]INTERNAL PARAMETERS-1'!$B$5:$J$44,3,FALSE)</f>
        <v>1.8548742197493827E-2</v>
      </c>
      <c r="BS112" s="47">
        <f>ABSYLD1!BS112*VLOOKUP(ABSYLD2!BS$4,'[1]INTERNAL PARAMETERS-1'!$B$5:$J$44,5,FALSE)*VLOOKUP(ABSYLD2!BS$4,'[1]INTERNAL PARAMETERS-1'!$B$5:$J$44,6,FALSE)*VLOOKUP(ABSYLD2!BS$4,'[1]INTERNAL PARAMETERS-1'!$B$5:$J$44,3,FALSE) + ABSYLD1!BS112*(1-VLOOKUP(ABSYLD2!BS$4,'[1]INTERNAL PARAMETERS-1'!$B$5:$J$44,5,FALSE))*VLOOKUP(ABSYLD2!BS$4,'[1]INTERNAL PARAMETERS-1'!$B$5:$J$44,8,FALSE)*VLOOKUP(ABSYLD2!BS$4,'[1]INTERNAL PARAMETERS-1'!$B$5:$J$44,3,FALSE)</f>
        <v>6.1319805069801113E-4</v>
      </c>
      <c r="BT112" s="47">
        <f>ABSYLD1!BT112*VLOOKUP(ABSYLD2!BT$4,'[1]INTERNAL PARAMETERS-1'!$B$5:$J$44,5,FALSE)*VLOOKUP(ABSYLD2!BT$4,'[1]INTERNAL PARAMETERS-1'!$B$5:$J$44,6,FALSE)*VLOOKUP(ABSYLD2!BT$4,'[1]INTERNAL PARAMETERS-1'!$B$5:$J$44,3,FALSE) + ABSYLD1!BT112*(1-VLOOKUP(ABSYLD2!BT$4,'[1]INTERNAL PARAMETERS-1'!$B$5:$J$44,5,FALSE))*VLOOKUP(ABSYLD2!BT$4,'[1]INTERNAL PARAMETERS-1'!$B$5:$J$44,8,FALSE)*VLOOKUP(ABSYLD2!BT$4,'[1]INTERNAL PARAMETERS-1'!$B$5:$J$44,3,FALSE)</f>
        <v>0</v>
      </c>
      <c r="BU112" s="47">
        <f>ABSYLD1!BU112*VLOOKUP(ABSYLD2!BU$4,'[1]INTERNAL PARAMETERS-1'!$B$5:$J$44,5,FALSE)*VLOOKUP(ABSYLD2!BU$4,'[1]INTERNAL PARAMETERS-1'!$B$5:$J$44,6,FALSE)*VLOOKUP(ABSYLD2!BU$4,'[1]INTERNAL PARAMETERS-1'!$B$5:$J$44,3,FALSE) + ABSYLD1!BU112*(1-VLOOKUP(ABSYLD2!BU$4,'[1]INTERNAL PARAMETERS-1'!$B$5:$J$44,5,FALSE))*VLOOKUP(ABSYLD2!BU$4,'[1]INTERNAL PARAMETERS-1'!$B$5:$J$44,8,FALSE)*VLOOKUP(ABSYLD2!BU$4,'[1]INTERNAL PARAMETERS-1'!$B$5:$J$44,3,FALSE)</f>
        <v>0</v>
      </c>
      <c r="BV112" s="47">
        <f>ABSYLD1!BV112*VLOOKUP(ABSYLD2!BV$4,'[1]INTERNAL PARAMETERS-1'!$B$5:$J$44,5,FALSE)*VLOOKUP(ABSYLD2!BV$4,'[1]INTERNAL PARAMETERS-1'!$B$5:$J$44,6,FALSE)*VLOOKUP(ABSYLD2!BV$4,'[1]INTERNAL PARAMETERS-1'!$B$5:$J$44,3,FALSE) + ABSYLD1!BV112*(1-VLOOKUP(ABSYLD2!BV$4,'[1]INTERNAL PARAMETERS-1'!$B$5:$J$44,5,FALSE))*VLOOKUP(ABSYLD2!BV$4,'[1]INTERNAL PARAMETERS-1'!$B$5:$J$44,8,FALSE)*VLOOKUP(ABSYLD2!BV$4,'[1]INTERNAL PARAMETERS-1'!$B$5:$J$44,3,FALSE)</f>
        <v>0</v>
      </c>
      <c r="BW112" s="47">
        <f>ABSYLD1!BW112*VLOOKUP(ABSYLD2!BW$4,'[1]INTERNAL PARAMETERS-1'!$B$5:$J$44,5,FALSE)*VLOOKUP(ABSYLD2!BW$4,'[1]INTERNAL PARAMETERS-1'!$B$5:$J$44,6,FALSE)*VLOOKUP(ABSYLD2!BW$4,'[1]INTERNAL PARAMETERS-1'!$B$5:$J$44,3,FALSE) + ABSYLD1!BW112*(1-VLOOKUP(ABSYLD2!BW$4,'[1]INTERNAL PARAMETERS-1'!$B$5:$J$44,5,FALSE))*VLOOKUP(ABSYLD2!BW$4,'[1]INTERNAL PARAMETERS-1'!$B$5:$J$44,8,FALSE)*VLOOKUP(ABSYLD2!BW$4,'[1]INTERNAL PARAMETERS-1'!$B$5:$J$44,3,FALSE)</f>
        <v>0</v>
      </c>
      <c r="BX112" s="47">
        <f>ABSYLD1!BX112*VLOOKUP(ABSYLD2!BX$4,'[1]INTERNAL PARAMETERS-1'!$B$5:$J$44,5,FALSE)*VLOOKUP(ABSYLD2!BX$4,'[1]INTERNAL PARAMETERS-1'!$B$5:$J$44,6,FALSE)*VLOOKUP(ABSYLD2!BX$4,'[1]INTERNAL PARAMETERS-1'!$B$5:$J$44,3,FALSE) + ABSYLD1!BX112*(1-VLOOKUP(ABSYLD2!BX$4,'[1]INTERNAL PARAMETERS-1'!$B$5:$J$44,5,FALSE))*VLOOKUP(ABSYLD2!BX$4,'[1]INTERNAL PARAMETERS-1'!$B$5:$J$44,8,FALSE)*VLOOKUP(ABSYLD2!BX$4,'[1]INTERNAL PARAMETERS-1'!$B$5:$J$44,3,FALSE)</f>
        <v>0</v>
      </c>
      <c r="BY112" s="47">
        <f>ABSYLD1!BY112*VLOOKUP(ABSYLD2!BY$4,'[1]INTERNAL PARAMETERS-1'!$B$5:$J$44,5,FALSE)*VLOOKUP(ABSYLD2!BY$4,'[1]INTERNAL PARAMETERS-1'!$B$5:$J$44,6,FALSE)*VLOOKUP(ABSYLD2!BY$4,'[1]INTERNAL PARAMETERS-1'!$B$5:$J$44,3,FALSE) + ABSYLD1!BY112*(1-VLOOKUP(ABSYLD2!BY$4,'[1]INTERNAL PARAMETERS-1'!$B$5:$J$44,5,FALSE))*VLOOKUP(ABSYLD2!BY$4,'[1]INTERNAL PARAMETERS-1'!$B$5:$J$44,8,FALSE)*VLOOKUP(ABSYLD2!BY$4,'[1]INTERNAL PARAMETERS-1'!$B$5:$J$44,3,FALSE)</f>
        <v>0</v>
      </c>
      <c r="BZ112" s="47">
        <f>ABSYLD1!BZ112*VLOOKUP(ABSYLD2!BZ$4,'[1]INTERNAL PARAMETERS-1'!$B$5:$J$44,5,FALSE)*VLOOKUP(ABSYLD2!BZ$4,'[1]INTERNAL PARAMETERS-1'!$B$5:$J$44,6,FALSE)*VLOOKUP(ABSYLD2!BZ$4,'[1]INTERNAL PARAMETERS-1'!$B$5:$J$44,3,FALSE) + ABSYLD1!BZ112*(1-VLOOKUP(ABSYLD2!BZ$4,'[1]INTERNAL PARAMETERS-1'!$B$5:$J$44,5,FALSE))*VLOOKUP(ABSYLD2!BZ$4,'[1]INTERNAL PARAMETERS-1'!$B$5:$J$44,8,FALSE)*VLOOKUP(ABSYLD2!BZ$4,'[1]INTERNAL PARAMETERS-1'!$B$5:$J$44,3,FALSE)</f>
        <v>0</v>
      </c>
      <c r="CA112" s="47">
        <f>ABSYLD1!CA112*VLOOKUP(ABSYLD2!CA$4,'[1]INTERNAL PARAMETERS-1'!$B$5:$J$44,5,FALSE)*VLOOKUP(ABSYLD2!CA$4,'[1]INTERNAL PARAMETERS-1'!$B$5:$J$44,6,FALSE)*VLOOKUP(ABSYLD2!CA$4,'[1]INTERNAL PARAMETERS-1'!$B$5:$J$44,3,FALSE) + ABSYLD1!CA112*(1-VLOOKUP(ABSYLD2!CA$4,'[1]INTERNAL PARAMETERS-1'!$B$5:$J$44,5,FALSE))*VLOOKUP(ABSYLD2!CA$4,'[1]INTERNAL PARAMETERS-1'!$B$5:$J$44,8,FALSE)*VLOOKUP(ABSYLD2!CA$4,'[1]INTERNAL PARAMETERS-1'!$B$5:$J$44,3,FALSE)</f>
        <v>0</v>
      </c>
      <c r="CB112" s="47">
        <f>ABSYLD1!CB112*VLOOKUP(ABSYLD2!CB$4,'[1]INTERNAL PARAMETERS-1'!$B$5:$J$44,5,FALSE)*VLOOKUP(ABSYLD2!CB$4,'[1]INTERNAL PARAMETERS-1'!$B$5:$J$44,6,FALSE)*VLOOKUP(ABSYLD2!CB$4,'[1]INTERNAL PARAMETERS-1'!$B$5:$J$44,3,FALSE) + ABSYLD1!CB112*(1-VLOOKUP(ABSYLD2!CB$4,'[1]INTERNAL PARAMETERS-1'!$B$5:$J$44,5,FALSE))*VLOOKUP(ABSYLD2!CB$4,'[1]INTERNAL PARAMETERS-1'!$B$5:$J$44,8,FALSE)*VLOOKUP(ABSYLD2!CB$4,'[1]INTERNAL PARAMETERS-1'!$B$5:$J$44,3,FALSE)</f>
        <v>0</v>
      </c>
      <c r="CC112" s="47">
        <f>ABSYLD1!CC112*VLOOKUP(ABSYLD2!CC$4,'[1]INTERNAL PARAMETERS-1'!$B$5:$J$44,5,FALSE)*VLOOKUP(ABSYLD2!CC$4,'[1]INTERNAL PARAMETERS-1'!$B$5:$J$44,6,FALSE)*VLOOKUP(ABSYLD2!CC$4,'[1]INTERNAL PARAMETERS-1'!$B$5:$J$44,3,FALSE) + ABSYLD1!CC112*(1-VLOOKUP(ABSYLD2!CC$4,'[1]INTERNAL PARAMETERS-1'!$B$5:$J$44,5,FALSE))*VLOOKUP(ABSYLD2!CC$4,'[1]INTERNAL PARAMETERS-1'!$B$5:$J$44,8,FALSE)*VLOOKUP(ABSYLD2!CC$4,'[1]INTERNAL PARAMETERS-1'!$B$5:$J$44,3,FALSE)</f>
        <v>4.0202671857505175E-3</v>
      </c>
      <c r="CD112" s="47">
        <f>ABSYLD1!CD112*VLOOKUP(ABSYLD2!CD$4,'[1]INTERNAL PARAMETERS-1'!$B$5:$J$44,5,FALSE)*VLOOKUP(ABSYLD2!CD$4,'[1]INTERNAL PARAMETERS-1'!$B$5:$J$44,6,FALSE)*VLOOKUP(ABSYLD2!CD$4,'[1]INTERNAL PARAMETERS-1'!$B$5:$J$44,3,FALSE) + ABSYLD1!CD112*(1-VLOOKUP(ABSYLD2!CD$4,'[1]INTERNAL PARAMETERS-1'!$B$5:$J$44,5,FALSE))*VLOOKUP(ABSYLD2!CD$4,'[1]INTERNAL PARAMETERS-1'!$B$5:$J$44,8,FALSE)*VLOOKUP(ABSYLD2!CD$4,'[1]INTERNAL PARAMETERS-1'!$B$5:$J$44,3,FALSE)</f>
        <v>1.2060771204311196E-2</v>
      </c>
      <c r="CE112" s="47">
        <f>ABSYLD1!CE112*VLOOKUP(ABSYLD2!CE$4,'[1]INTERNAL PARAMETERS-1'!$B$5:$J$44,5,FALSE)*VLOOKUP(ABSYLD2!CE$4,'[1]INTERNAL PARAMETERS-1'!$B$5:$J$44,6,FALSE)*VLOOKUP(ABSYLD2!CE$4,'[1]INTERNAL PARAMETERS-1'!$B$5:$J$44,3,FALSE) + ABSYLD1!CE112*(1-VLOOKUP(ABSYLD2!CE$4,'[1]INTERNAL PARAMETERS-1'!$B$5:$J$44,5,FALSE))*VLOOKUP(ABSYLD2!CE$4,'[1]INTERNAL PARAMETERS-1'!$B$5:$J$44,8,FALSE)*VLOOKUP(ABSYLD2!CE$4,'[1]INTERNAL PARAMETERS-1'!$B$5:$J$44,3,FALSE)</f>
        <v>3.4745895399551697E-3</v>
      </c>
      <c r="CF112" s="47">
        <f>ABSYLD1!CF112*VLOOKUP(ABSYLD2!CF$4,'[1]INTERNAL PARAMETERS-1'!$B$5:$J$44,5,FALSE)*VLOOKUP(ABSYLD2!CF$4,'[1]INTERNAL PARAMETERS-1'!$B$5:$J$44,6,FALSE)*VLOOKUP(ABSYLD2!CF$4,'[1]INTERNAL PARAMETERS-1'!$B$5:$J$44,3,FALSE) + ABSYLD1!CF112*(1-VLOOKUP(ABSYLD2!CF$4,'[1]INTERNAL PARAMETERS-1'!$B$5:$J$44,5,FALSE))*VLOOKUP(ABSYLD2!CF$4,'[1]INTERNAL PARAMETERS-1'!$B$5:$J$44,8,FALSE)*VLOOKUP(ABSYLD2!CF$4,'[1]INTERNAL PARAMETERS-1'!$B$5:$J$44,3,FALSE)</f>
        <v>0</v>
      </c>
      <c r="CG112" s="47">
        <f>ABSYLD1!CG112*VLOOKUP(ABSYLD2!CG$4,'[1]INTERNAL PARAMETERS-1'!$B$5:$J$44,5,FALSE)*VLOOKUP(ABSYLD2!CG$4,'[1]INTERNAL PARAMETERS-1'!$B$5:$J$44,6,FALSE)*VLOOKUP(ABSYLD2!CG$4,'[1]INTERNAL PARAMETERS-1'!$B$5:$J$44,3,FALSE) + ABSYLD1!CG112*(1-VLOOKUP(ABSYLD2!CG$4,'[1]INTERNAL PARAMETERS-1'!$B$5:$J$44,5,FALSE))*VLOOKUP(ABSYLD2!CG$4,'[1]INTERNAL PARAMETERS-1'!$B$5:$J$44,8,FALSE)*VLOOKUP(ABSYLD2!CG$4,'[1]INTERNAL PARAMETERS-1'!$B$5:$J$44,3,FALSE)</f>
        <v>0</v>
      </c>
      <c r="CH112" s="46">
        <f>ABSYLD1!CH112*VLOOKUP(ABSYLD2!CH$4,'[1]INTERNAL PARAMETERS-1'!$B$5:$J$44,5,FALSE)*VLOOKUP(ABSYLD2!CH$4,'[1]INTERNAL PARAMETERS-1'!$B$5:$J$44,6,FALSE)*VLOOKUP(ABSYLD2!CH$4,'[1]INTERNAL PARAMETERS-1'!$B$5:$J$44,3,FALSE) + ABSYLD1!CH112*(1-VLOOKUP(ABSYLD2!CH$4,'[1]INTERNAL PARAMETERS-1'!$B$5:$J$44,5,FALSE))*VLOOKUP(ABSYLD2!CH$4,'[1]INTERNAL PARAMETERS-1'!$B$5:$J$44,8,FALSE)*VLOOKUP(ABSYLD2!CH$4,'[1]INTERNAL PARAMETERS-1'!$B$5:$J$44,3,FALSE)</f>
        <v>0</v>
      </c>
      <c r="CJ112" s="48">
        <f t="shared" si="2"/>
        <v>21.152433048628929</v>
      </c>
      <c r="CK112" s="46">
        <f t="shared" si="3"/>
        <v>21.954688278992574</v>
      </c>
    </row>
    <row r="113" spans="2:89">
      <c r="B113" s="61" t="s">
        <v>9</v>
      </c>
      <c r="C113" s="60" t="s">
        <v>89</v>
      </c>
      <c r="D113" s="60" t="s">
        <v>88</v>
      </c>
      <c r="E113" s="137">
        <f>ABS!AL113</f>
        <v>0</v>
      </c>
      <c r="F113" s="59">
        <f>'[1]INTERNAL PARAMETERS-1'!M5</f>
        <v>85.012</v>
      </c>
      <c r="G113" s="48">
        <f>ABSYLD1!G113*VLOOKUP(ABSYLD2!G$4,'[1]INTERNAL PARAMETERS-1'!$B$5:$J$44,5,FALSE)*VLOOKUP(ABSYLD2!G$4,'[1]INTERNAL PARAMETERS-1'!$B$5:$J$44,7,FALSE)*ABSYLD2!$F113 + ABSYLD1!G113*(1-VLOOKUP(ABSYLD2!G$4,'[1]INTERNAL PARAMETERS-1'!$B$5:$J$44,5,FALSE))*VLOOKUP(ABSYLD2!G$4,'[1]INTERNAL PARAMETERS-1'!$B$5:$J$44,9,FALSE)*ABSYLD2!$F113</f>
        <v>0</v>
      </c>
      <c r="H113" s="47">
        <f>ABSYLD1!H113*VLOOKUP(ABSYLD2!H$4,'[1]INTERNAL PARAMETERS-1'!$B$5:$J$44,5,FALSE)*VLOOKUP(ABSYLD2!H$4,'[1]INTERNAL PARAMETERS-1'!$B$5:$J$44,7,FALSE)*ABSYLD2!$F113 + ABSYLD1!H113*(1-VLOOKUP(ABSYLD2!H$4,'[1]INTERNAL PARAMETERS-1'!$B$5:$J$44,5,FALSE))*VLOOKUP(ABSYLD2!H$4,'[1]INTERNAL PARAMETERS-1'!$B$5:$J$44,9,FALSE)*ABSYLD2!$F113</f>
        <v>0</v>
      </c>
      <c r="I113" s="47">
        <f>ABSYLD1!I113*VLOOKUP(ABSYLD2!I$4,'[1]INTERNAL PARAMETERS-1'!$B$5:$J$44,5,FALSE)*VLOOKUP(ABSYLD2!I$4,'[1]INTERNAL PARAMETERS-1'!$B$5:$J$44,7,FALSE)*ABSYLD2!$F113 + ABSYLD1!I113*(1-VLOOKUP(ABSYLD2!I$4,'[1]INTERNAL PARAMETERS-1'!$B$5:$J$44,5,FALSE))*VLOOKUP(ABSYLD2!I$4,'[1]INTERNAL PARAMETERS-1'!$B$5:$J$44,9,FALSE)*ABSYLD2!$F113</f>
        <v>0</v>
      </c>
      <c r="J113" s="47">
        <f>ABSYLD1!J113*VLOOKUP(ABSYLD2!J$4,'[1]INTERNAL PARAMETERS-1'!$B$5:$J$44,5,FALSE)*VLOOKUP(ABSYLD2!J$4,'[1]INTERNAL PARAMETERS-1'!$B$5:$J$44,7,FALSE)*ABSYLD2!$F113 + ABSYLD1!J113*(1-VLOOKUP(ABSYLD2!J$4,'[1]INTERNAL PARAMETERS-1'!$B$5:$J$44,5,FALSE))*VLOOKUP(ABSYLD2!J$4,'[1]INTERNAL PARAMETERS-1'!$B$5:$J$44,9,FALSE)*ABSYLD2!$F113</f>
        <v>0</v>
      </c>
      <c r="K113" s="47">
        <f>ABSYLD1!K113*VLOOKUP(ABSYLD2!K$4,'[1]INTERNAL PARAMETERS-1'!$B$5:$J$44,5,FALSE)*VLOOKUP(ABSYLD2!K$4,'[1]INTERNAL PARAMETERS-1'!$B$5:$J$44,7,FALSE)*ABSYLD2!$F113 + ABSYLD1!K113*(1-VLOOKUP(ABSYLD2!K$4,'[1]INTERNAL PARAMETERS-1'!$B$5:$J$44,5,FALSE))*VLOOKUP(ABSYLD2!K$4,'[1]INTERNAL PARAMETERS-1'!$B$5:$J$44,9,FALSE)*ABSYLD2!$F113</f>
        <v>0</v>
      </c>
      <c r="L113" s="47">
        <f>ABSYLD1!L113*VLOOKUP(ABSYLD2!L$4,'[1]INTERNAL PARAMETERS-1'!$B$5:$J$44,5,FALSE)*VLOOKUP(ABSYLD2!L$4,'[1]INTERNAL PARAMETERS-1'!$B$5:$J$44,7,FALSE)*ABSYLD2!$F113 + ABSYLD1!L113*(1-VLOOKUP(ABSYLD2!L$4,'[1]INTERNAL PARAMETERS-1'!$B$5:$J$44,5,FALSE))*VLOOKUP(ABSYLD2!L$4,'[1]INTERNAL PARAMETERS-1'!$B$5:$J$44,9,FALSE)*ABSYLD2!$F113</f>
        <v>0</v>
      </c>
      <c r="M113" s="47">
        <f>ABSYLD1!M113*VLOOKUP(ABSYLD2!M$4,'[1]INTERNAL PARAMETERS-1'!$B$5:$J$44,5,FALSE)*VLOOKUP(ABSYLD2!M$4,'[1]INTERNAL PARAMETERS-1'!$B$5:$J$44,7,FALSE)*ABSYLD2!$F113 + ABSYLD1!M113*(1-VLOOKUP(ABSYLD2!M$4,'[1]INTERNAL PARAMETERS-1'!$B$5:$J$44,5,FALSE))*VLOOKUP(ABSYLD2!M$4,'[1]INTERNAL PARAMETERS-1'!$B$5:$J$44,9,FALSE)*ABSYLD2!$F113</f>
        <v>0</v>
      </c>
      <c r="N113" s="47">
        <f>ABSYLD1!N113*VLOOKUP(ABSYLD2!N$4,'[1]INTERNAL PARAMETERS-1'!$B$5:$J$44,5,FALSE)*VLOOKUP(ABSYLD2!N$4,'[1]INTERNAL PARAMETERS-1'!$B$5:$J$44,7,FALSE)*ABSYLD2!$F113 + ABSYLD1!N113*(1-VLOOKUP(ABSYLD2!N$4,'[1]INTERNAL PARAMETERS-1'!$B$5:$J$44,5,FALSE))*VLOOKUP(ABSYLD2!N$4,'[1]INTERNAL PARAMETERS-1'!$B$5:$J$44,9,FALSE)*ABSYLD2!$F113</f>
        <v>0</v>
      </c>
      <c r="O113" s="47">
        <f>ABSYLD1!O113*VLOOKUP(ABSYLD2!O$4,'[1]INTERNAL PARAMETERS-1'!$B$5:$J$44,5,FALSE)*VLOOKUP(ABSYLD2!O$4,'[1]INTERNAL PARAMETERS-1'!$B$5:$J$44,7,FALSE)*ABSYLD2!$F113 + ABSYLD1!O113*(1-VLOOKUP(ABSYLD2!O$4,'[1]INTERNAL PARAMETERS-1'!$B$5:$J$44,5,FALSE))*VLOOKUP(ABSYLD2!O$4,'[1]INTERNAL PARAMETERS-1'!$B$5:$J$44,9,FALSE)*ABSYLD2!$F113</f>
        <v>0</v>
      </c>
      <c r="P113" s="47">
        <f>ABSYLD1!P113*VLOOKUP(ABSYLD2!P$4,'[1]INTERNAL PARAMETERS-1'!$B$5:$J$44,5,FALSE)*VLOOKUP(ABSYLD2!P$4,'[1]INTERNAL PARAMETERS-1'!$B$5:$J$44,7,FALSE)*ABSYLD2!$F113 + ABSYLD1!P113*(1-VLOOKUP(ABSYLD2!P$4,'[1]INTERNAL PARAMETERS-1'!$B$5:$J$44,5,FALSE))*VLOOKUP(ABSYLD2!P$4,'[1]INTERNAL PARAMETERS-1'!$B$5:$J$44,9,FALSE)*ABSYLD2!$F113</f>
        <v>0</v>
      </c>
      <c r="Q113" s="47">
        <f>ABSYLD1!Q113*VLOOKUP(ABSYLD2!Q$4,'[1]INTERNAL PARAMETERS-1'!$B$5:$J$44,5,FALSE)*VLOOKUP(ABSYLD2!Q$4,'[1]INTERNAL PARAMETERS-1'!$B$5:$J$44,7,FALSE)*ABSYLD2!$F113 + ABSYLD1!Q113*(1-VLOOKUP(ABSYLD2!Q$4,'[1]INTERNAL PARAMETERS-1'!$B$5:$J$44,5,FALSE))*VLOOKUP(ABSYLD2!Q$4,'[1]INTERNAL PARAMETERS-1'!$B$5:$J$44,9,FALSE)*ABSYLD2!$F113</f>
        <v>0</v>
      </c>
      <c r="R113" s="47">
        <f>ABSYLD1!R113*VLOOKUP(ABSYLD2!R$4,'[1]INTERNAL PARAMETERS-1'!$B$5:$J$44,5,FALSE)*VLOOKUP(ABSYLD2!R$4,'[1]INTERNAL PARAMETERS-1'!$B$5:$J$44,7,FALSE)*ABSYLD2!$F113 + ABSYLD1!R113*(1-VLOOKUP(ABSYLD2!R$4,'[1]INTERNAL PARAMETERS-1'!$B$5:$J$44,5,FALSE))*VLOOKUP(ABSYLD2!R$4,'[1]INTERNAL PARAMETERS-1'!$B$5:$J$44,9,FALSE)*ABSYLD2!$F113</f>
        <v>0</v>
      </c>
      <c r="S113" s="47">
        <f>ABSYLD1!S113*VLOOKUP(ABSYLD2!S$4,'[1]INTERNAL PARAMETERS-1'!$B$5:$J$44,5,FALSE)*VLOOKUP(ABSYLD2!S$4,'[1]INTERNAL PARAMETERS-1'!$B$5:$J$44,7,FALSE)*ABSYLD2!$F113 + ABSYLD1!S113*(1-VLOOKUP(ABSYLD2!S$4,'[1]INTERNAL PARAMETERS-1'!$B$5:$J$44,5,FALSE))*VLOOKUP(ABSYLD2!S$4,'[1]INTERNAL PARAMETERS-1'!$B$5:$J$44,9,FALSE)*ABSYLD2!$F113</f>
        <v>0</v>
      </c>
      <c r="T113" s="47">
        <f>ABSYLD1!T113*VLOOKUP(ABSYLD2!T$4,'[1]INTERNAL PARAMETERS-1'!$B$5:$J$44,5,FALSE)*VLOOKUP(ABSYLD2!T$4,'[1]INTERNAL PARAMETERS-1'!$B$5:$J$44,7,FALSE)*ABSYLD2!$F113 + ABSYLD1!T113*(1-VLOOKUP(ABSYLD2!T$4,'[1]INTERNAL PARAMETERS-1'!$B$5:$J$44,5,FALSE))*VLOOKUP(ABSYLD2!T$4,'[1]INTERNAL PARAMETERS-1'!$B$5:$J$44,9,FALSE)*ABSYLD2!$F113</f>
        <v>0</v>
      </c>
      <c r="U113" s="47">
        <f>ABSYLD1!U113*VLOOKUP(ABSYLD2!U$4,'[1]INTERNAL PARAMETERS-1'!$B$5:$J$44,5,FALSE)*VLOOKUP(ABSYLD2!U$4,'[1]INTERNAL PARAMETERS-1'!$B$5:$J$44,7,FALSE)*ABSYLD2!$F113 + ABSYLD1!U113*(1-VLOOKUP(ABSYLD2!U$4,'[1]INTERNAL PARAMETERS-1'!$B$5:$J$44,5,FALSE))*VLOOKUP(ABSYLD2!U$4,'[1]INTERNAL PARAMETERS-1'!$B$5:$J$44,9,FALSE)*ABSYLD2!$F113</f>
        <v>0</v>
      </c>
      <c r="V113" s="47">
        <f>ABSYLD1!V113*VLOOKUP(ABSYLD2!V$4,'[1]INTERNAL PARAMETERS-1'!$B$5:$J$44,5,FALSE)*VLOOKUP(ABSYLD2!V$4,'[1]INTERNAL PARAMETERS-1'!$B$5:$J$44,7,FALSE)*ABSYLD2!$F113 + ABSYLD1!V113*(1-VLOOKUP(ABSYLD2!V$4,'[1]INTERNAL PARAMETERS-1'!$B$5:$J$44,5,FALSE))*VLOOKUP(ABSYLD2!V$4,'[1]INTERNAL PARAMETERS-1'!$B$5:$J$44,9,FALSE)*ABSYLD2!$F113</f>
        <v>0</v>
      </c>
      <c r="W113" s="47">
        <f>ABSYLD1!W113*VLOOKUP(ABSYLD2!W$4,'[1]INTERNAL PARAMETERS-1'!$B$5:$J$44,5,FALSE)*VLOOKUP(ABSYLD2!W$4,'[1]INTERNAL PARAMETERS-1'!$B$5:$J$44,7,FALSE)*ABSYLD2!$F113 + ABSYLD1!W113*(1-VLOOKUP(ABSYLD2!W$4,'[1]INTERNAL PARAMETERS-1'!$B$5:$J$44,5,FALSE))*VLOOKUP(ABSYLD2!W$4,'[1]INTERNAL PARAMETERS-1'!$B$5:$J$44,9,FALSE)*ABSYLD2!$F113</f>
        <v>0</v>
      </c>
      <c r="X113" s="47">
        <f>ABSYLD1!X113*VLOOKUP(ABSYLD2!X$4,'[1]INTERNAL PARAMETERS-1'!$B$5:$J$44,5,FALSE)*VLOOKUP(ABSYLD2!X$4,'[1]INTERNAL PARAMETERS-1'!$B$5:$J$44,7,FALSE)*ABSYLD2!$F113 + ABSYLD1!X113*(1-VLOOKUP(ABSYLD2!X$4,'[1]INTERNAL PARAMETERS-1'!$B$5:$J$44,5,FALSE))*VLOOKUP(ABSYLD2!X$4,'[1]INTERNAL PARAMETERS-1'!$B$5:$J$44,9,FALSE)*ABSYLD2!$F113</f>
        <v>0</v>
      </c>
      <c r="Y113" s="47">
        <f>ABSYLD1!Y113*VLOOKUP(ABSYLD2!Y$4,'[1]INTERNAL PARAMETERS-1'!$B$5:$J$44,5,FALSE)*VLOOKUP(ABSYLD2!Y$4,'[1]INTERNAL PARAMETERS-1'!$B$5:$J$44,7,FALSE)*ABSYLD2!$F113 + ABSYLD1!Y113*(1-VLOOKUP(ABSYLD2!Y$4,'[1]INTERNAL PARAMETERS-1'!$B$5:$J$44,5,FALSE))*VLOOKUP(ABSYLD2!Y$4,'[1]INTERNAL PARAMETERS-1'!$B$5:$J$44,9,FALSE)*ABSYLD2!$F113</f>
        <v>0</v>
      </c>
      <c r="Z113" s="47">
        <f>ABSYLD1!Z113*VLOOKUP(ABSYLD2!Z$4,'[1]INTERNAL PARAMETERS-1'!$B$5:$J$44,5,FALSE)*VLOOKUP(ABSYLD2!Z$4,'[1]INTERNAL PARAMETERS-1'!$B$5:$J$44,7,FALSE)*ABSYLD2!$F113 + ABSYLD1!Z113*(1-VLOOKUP(ABSYLD2!Z$4,'[1]INTERNAL PARAMETERS-1'!$B$5:$J$44,5,FALSE))*VLOOKUP(ABSYLD2!Z$4,'[1]INTERNAL PARAMETERS-1'!$B$5:$J$44,9,FALSE)*ABSYLD2!$F113</f>
        <v>0</v>
      </c>
      <c r="AA113" s="47">
        <f>ABSYLD1!AA113*VLOOKUP(ABSYLD2!AA$4,'[1]INTERNAL PARAMETERS-1'!$B$5:$J$44,5,FALSE)*VLOOKUP(ABSYLD2!AA$4,'[1]INTERNAL PARAMETERS-1'!$B$5:$J$44,7,FALSE)*ABSYLD2!$F113 + ABSYLD1!AA113*(1-VLOOKUP(ABSYLD2!AA$4,'[1]INTERNAL PARAMETERS-1'!$B$5:$J$44,5,FALSE))*VLOOKUP(ABSYLD2!AA$4,'[1]INTERNAL PARAMETERS-1'!$B$5:$J$44,9,FALSE)*ABSYLD2!$F113</f>
        <v>0</v>
      </c>
      <c r="AB113" s="47">
        <f>ABSYLD1!AB113*VLOOKUP(ABSYLD2!AB$4,'[1]INTERNAL PARAMETERS-1'!$B$5:$J$44,5,FALSE)*VLOOKUP(ABSYLD2!AB$4,'[1]INTERNAL PARAMETERS-1'!$B$5:$J$44,7,FALSE)*ABSYLD2!$F113 + ABSYLD1!AB113*(1-VLOOKUP(ABSYLD2!AB$4,'[1]INTERNAL PARAMETERS-1'!$B$5:$J$44,5,FALSE))*VLOOKUP(ABSYLD2!AB$4,'[1]INTERNAL PARAMETERS-1'!$B$5:$J$44,9,FALSE)*ABSYLD2!$F113</f>
        <v>0</v>
      </c>
      <c r="AC113" s="47">
        <f>ABSYLD1!AC113*VLOOKUP(ABSYLD2!AC$4,'[1]INTERNAL PARAMETERS-1'!$B$5:$J$44,5,FALSE)*VLOOKUP(ABSYLD2!AC$4,'[1]INTERNAL PARAMETERS-1'!$B$5:$J$44,7,FALSE)*ABSYLD2!$F113 + ABSYLD1!AC113*(1-VLOOKUP(ABSYLD2!AC$4,'[1]INTERNAL PARAMETERS-1'!$B$5:$J$44,5,FALSE))*VLOOKUP(ABSYLD2!AC$4,'[1]INTERNAL PARAMETERS-1'!$B$5:$J$44,9,FALSE)*ABSYLD2!$F113</f>
        <v>0</v>
      </c>
      <c r="AD113" s="47">
        <f>ABSYLD1!AD113*VLOOKUP(ABSYLD2!AD$4,'[1]INTERNAL PARAMETERS-1'!$B$5:$J$44,5,FALSE)*VLOOKUP(ABSYLD2!AD$4,'[1]INTERNAL PARAMETERS-1'!$B$5:$J$44,7,FALSE)*ABSYLD2!$F113 + ABSYLD1!AD113*(1-VLOOKUP(ABSYLD2!AD$4,'[1]INTERNAL PARAMETERS-1'!$B$5:$J$44,5,FALSE))*VLOOKUP(ABSYLD2!AD$4,'[1]INTERNAL PARAMETERS-1'!$B$5:$J$44,9,FALSE)*ABSYLD2!$F113</f>
        <v>0</v>
      </c>
      <c r="AE113" s="47">
        <f>ABSYLD1!AE113*VLOOKUP(ABSYLD2!AE$4,'[1]INTERNAL PARAMETERS-1'!$B$5:$J$44,5,FALSE)*VLOOKUP(ABSYLD2!AE$4,'[1]INTERNAL PARAMETERS-1'!$B$5:$J$44,7,FALSE)*ABSYLD2!$F113 + ABSYLD1!AE113*(1-VLOOKUP(ABSYLD2!AE$4,'[1]INTERNAL PARAMETERS-1'!$B$5:$J$44,5,FALSE))*VLOOKUP(ABSYLD2!AE$4,'[1]INTERNAL PARAMETERS-1'!$B$5:$J$44,9,FALSE)*ABSYLD2!$F113</f>
        <v>0</v>
      </c>
      <c r="AF113" s="47">
        <f>ABSYLD1!AF113*VLOOKUP(ABSYLD2!AF$4,'[1]INTERNAL PARAMETERS-1'!$B$5:$J$44,5,FALSE)*VLOOKUP(ABSYLD2!AF$4,'[1]INTERNAL PARAMETERS-1'!$B$5:$J$44,7,FALSE)*ABSYLD2!$F113 + ABSYLD1!AF113*(1-VLOOKUP(ABSYLD2!AF$4,'[1]INTERNAL PARAMETERS-1'!$B$5:$J$44,5,FALSE))*VLOOKUP(ABSYLD2!AF$4,'[1]INTERNAL PARAMETERS-1'!$B$5:$J$44,9,FALSE)*ABSYLD2!$F113</f>
        <v>0</v>
      </c>
      <c r="AG113" s="47">
        <f>ABSYLD1!AG113*VLOOKUP(ABSYLD2!AG$4,'[1]INTERNAL PARAMETERS-1'!$B$5:$J$44,5,FALSE)*VLOOKUP(ABSYLD2!AG$4,'[1]INTERNAL PARAMETERS-1'!$B$5:$J$44,7,FALSE)*ABSYLD2!$F113 + ABSYLD1!AG113*(1-VLOOKUP(ABSYLD2!AG$4,'[1]INTERNAL PARAMETERS-1'!$B$5:$J$44,5,FALSE))*VLOOKUP(ABSYLD2!AG$4,'[1]INTERNAL PARAMETERS-1'!$B$5:$J$44,9,FALSE)*ABSYLD2!$F113</f>
        <v>0</v>
      </c>
      <c r="AH113" s="47">
        <f>ABSYLD1!AH113*VLOOKUP(ABSYLD2!AH$4,'[1]INTERNAL PARAMETERS-1'!$B$5:$J$44,5,FALSE)*VLOOKUP(ABSYLD2!AH$4,'[1]INTERNAL PARAMETERS-1'!$B$5:$J$44,7,FALSE)*ABSYLD2!$F113 + ABSYLD1!AH113*(1-VLOOKUP(ABSYLD2!AH$4,'[1]INTERNAL PARAMETERS-1'!$B$5:$J$44,5,FALSE))*VLOOKUP(ABSYLD2!AH$4,'[1]INTERNAL PARAMETERS-1'!$B$5:$J$44,9,FALSE)*ABSYLD2!$F113</f>
        <v>0</v>
      </c>
      <c r="AI113" s="47">
        <f>ABSYLD1!AI113*VLOOKUP(ABSYLD2!AI$4,'[1]INTERNAL PARAMETERS-1'!$B$5:$J$44,5,FALSE)*VLOOKUP(ABSYLD2!AI$4,'[1]INTERNAL PARAMETERS-1'!$B$5:$J$44,7,FALSE)*ABSYLD2!$F113 + ABSYLD1!AI113*(1-VLOOKUP(ABSYLD2!AI$4,'[1]INTERNAL PARAMETERS-1'!$B$5:$J$44,5,FALSE))*VLOOKUP(ABSYLD2!AI$4,'[1]INTERNAL PARAMETERS-1'!$B$5:$J$44,9,FALSE)*ABSYLD2!$F113</f>
        <v>0</v>
      </c>
      <c r="AJ113" s="47">
        <f>ABSYLD1!AJ113*VLOOKUP(ABSYLD2!AJ$4,'[1]INTERNAL PARAMETERS-1'!$B$5:$J$44,5,FALSE)*VLOOKUP(ABSYLD2!AJ$4,'[1]INTERNAL PARAMETERS-1'!$B$5:$J$44,7,FALSE)*ABSYLD2!$F113 + ABSYLD1!AJ113*(1-VLOOKUP(ABSYLD2!AJ$4,'[1]INTERNAL PARAMETERS-1'!$B$5:$J$44,5,FALSE))*VLOOKUP(ABSYLD2!AJ$4,'[1]INTERNAL PARAMETERS-1'!$B$5:$J$44,9,FALSE)*ABSYLD2!$F113</f>
        <v>0</v>
      </c>
      <c r="AK113" s="47">
        <f>ABSYLD1!AK113*VLOOKUP(ABSYLD2!AK$4,'[1]INTERNAL PARAMETERS-1'!$B$5:$J$44,5,FALSE)*VLOOKUP(ABSYLD2!AK$4,'[1]INTERNAL PARAMETERS-1'!$B$5:$J$44,7,FALSE)*ABSYLD2!$F113 + ABSYLD1!AK113*(1-VLOOKUP(ABSYLD2!AK$4,'[1]INTERNAL PARAMETERS-1'!$B$5:$J$44,5,FALSE))*VLOOKUP(ABSYLD2!AK$4,'[1]INTERNAL PARAMETERS-1'!$B$5:$J$44,9,FALSE)*ABSYLD2!$F113</f>
        <v>0</v>
      </c>
      <c r="AL113" s="47">
        <f>ABSYLD1!AL113*VLOOKUP(ABSYLD2!AL$4,'[1]INTERNAL PARAMETERS-1'!$B$5:$J$44,5,FALSE)*VLOOKUP(ABSYLD2!AL$4,'[1]INTERNAL PARAMETERS-1'!$B$5:$J$44,7,FALSE)*ABSYLD2!$F113 + ABSYLD1!AL113*(1-VLOOKUP(ABSYLD2!AL$4,'[1]INTERNAL PARAMETERS-1'!$B$5:$J$44,5,FALSE))*VLOOKUP(ABSYLD2!AL$4,'[1]INTERNAL PARAMETERS-1'!$B$5:$J$44,9,FALSE)*ABSYLD2!$F113</f>
        <v>0</v>
      </c>
      <c r="AM113" s="47">
        <f>ABSYLD1!AM113*VLOOKUP(ABSYLD2!AM$4,'[1]INTERNAL PARAMETERS-1'!$B$5:$J$44,5,FALSE)*VLOOKUP(ABSYLD2!AM$4,'[1]INTERNAL PARAMETERS-1'!$B$5:$J$44,7,FALSE)*ABSYLD2!$F113 + ABSYLD1!AM113*(1-VLOOKUP(ABSYLD2!AM$4,'[1]INTERNAL PARAMETERS-1'!$B$5:$J$44,5,FALSE))*VLOOKUP(ABSYLD2!AM$4,'[1]INTERNAL PARAMETERS-1'!$B$5:$J$44,9,FALSE)*ABSYLD2!$F113</f>
        <v>0</v>
      </c>
      <c r="AN113" s="47">
        <f>ABSYLD1!AN113*VLOOKUP(ABSYLD2!AN$4,'[1]INTERNAL PARAMETERS-1'!$B$5:$J$44,5,FALSE)*VLOOKUP(ABSYLD2!AN$4,'[1]INTERNAL PARAMETERS-1'!$B$5:$J$44,7,FALSE)*ABSYLD2!$F113 + ABSYLD1!AN113*(1-VLOOKUP(ABSYLD2!AN$4,'[1]INTERNAL PARAMETERS-1'!$B$5:$J$44,5,FALSE))*VLOOKUP(ABSYLD2!AN$4,'[1]INTERNAL PARAMETERS-1'!$B$5:$J$44,9,FALSE)*ABSYLD2!$F113</f>
        <v>0</v>
      </c>
      <c r="AO113" s="47">
        <f>ABSYLD1!AO113*VLOOKUP(ABSYLD2!AO$4,'[1]INTERNAL PARAMETERS-1'!$B$5:$J$44,5,FALSE)*VLOOKUP(ABSYLD2!AO$4,'[1]INTERNAL PARAMETERS-1'!$B$5:$J$44,7,FALSE)*ABSYLD2!$F113 + ABSYLD1!AO113*(1-VLOOKUP(ABSYLD2!AO$4,'[1]INTERNAL PARAMETERS-1'!$B$5:$J$44,5,FALSE))*VLOOKUP(ABSYLD2!AO$4,'[1]INTERNAL PARAMETERS-1'!$B$5:$J$44,9,FALSE)*ABSYLD2!$F113</f>
        <v>0</v>
      </c>
      <c r="AP113" s="47">
        <f>ABSYLD1!AP113*VLOOKUP(ABSYLD2!AP$4,'[1]INTERNAL PARAMETERS-1'!$B$5:$J$44,5,FALSE)*VLOOKUP(ABSYLD2!AP$4,'[1]INTERNAL PARAMETERS-1'!$B$5:$J$44,7,FALSE)*ABSYLD2!$F113 + ABSYLD1!AP113*(1-VLOOKUP(ABSYLD2!AP$4,'[1]INTERNAL PARAMETERS-1'!$B$5:$J$44,5,FALSE))*VLOOKUP(ABSYLD2!AP$4,'[1]INTERNAL PARAMETERS-1'!$B$5:$J$44,9,FALSE)*ABSYLD2!$F113</f>
        <v>0</v>
      </c>
      <c r="AQ113" s="47">
        <f>ABSYLD1!AQ113*VLOOKUP(ABSYLD2!AQ$4,'[1]INTERNAL PARAMETERS-1'!$B$5:$J$44,5,FALSE)*VLOOKUP(ABSYLD2!AQ$4,'[1]INTERNAL PARAMETERS-1'!$B$5:$J$44,7,FALSE)*ABSYLD2!$F113 + ABSYLD1!AQ113*(1-VLOOKUP(ABSYLD2!AQ$4,'[1]INTERNAL PARAMETERS-1'!$B$5:$J$44,5,FALSE))*VLOOKUP(ABSYLD2!AQ$4,'[1]INTERNAL PARAMETERS-1'!$B$5:$J$44,9,FALSE)*ABSYLD2!$F113</f>
        <v>0</v>
      </c>
      <c r="AR113" s="47">
        <f>ABSYLD1!AR113*VLOOKUP(ABSYLD2!AR$4,'[1]INTERNAL PARAMETERS-1'!$B$5:$J$44,5,FALSE)*VLOOKUP(ABSYLD2!AR$4,'[1]INTERNAL PARAMETERS-1'!$B$5:$J$44,7,FALSE)*ABSYLD2!$F113 + ABSYLD1!AR113*(1-VLOOKUP(ABSYLD2!AR$4,'[1]INTERNAL PARAMETERS-1'!$B$5:$J$44,5,FALSE))*VLOOKUP(ABSYLD2!AR$4,'[1]INTERNAL PARAMETERS-1'!$B$5:$J$44,9,FALSE)*ABSYLD2!$F113</f>
        <v>0</v>
      </c>
      <c r="AS113" s="47">
        <f>ABSYLD1!AS113*VLOOKUP(ABSYLD2!AS$4,'[1]INTERNAL PARAMETERS-1'!$B$5:$J$44,5,FALSE)*VLOOKUP(ABSYLD2!AS$4,'[1]INTERNAL PARAMETERS-1'!$B$5:$J$44,7,FALSE)*ABSYLD2!$F113 + ABSYLD1!AS113*(1-VLOOKUP(ABSYLD2!AS$4,'[1]INTERNAL PARAMETERS-1'!$B$5:$J$44,5,FALSE))*VLOOKUP(ABSYLD2!AS$4,'[1]INTERNAL PARAMETERS-1'!$B$5:$J$44,9,FALSE)*ABSYLD2!$F113</f>
        <v>0</v>
      </c>
      <c r="AT113" s="46">
        <f>ABSYLD1!AT113*VLOOKUP(ABSYLD2!AT$4,'[1]INTERNAL PARAMETERS-1'!$B$5:$J$44,5,FALSE)*VLOOKUP(ABSYLD2!AT$4,'[1]INTERNAL PARAMETERS-1'!$B$5:$J$44,7,FALSE)*ABSYLD2!$F113 + ABSYLD1!AT113*(1-VLOOKUP(ABSYLD2!AT$4,'[1]INTERNAL PARAMETERS-1'!$B$5:$J$44,5,FALSE))*VLOOKUP(ABSYLD2!AT$4,'[1]INTERNAL PARAMETERS-1'!$B$5:$J$44,9,FALSE)*ABSYLD2!$F113</f>
        <v>0</v>
      </c>
      <c r="AU113" s="48">
        <f>ABSYLD1!AU113*VLOOKUP(ABSYLD2!AU$4,'[1]INTERNAL PARAMETERS-1'!$B$5:$J$44,5,FALSE)*VLOOKUP(ABSYLD2!AU$4,'[1]INTERNAL PARAMETERS-1'!$B$5:$J$44,6,FALSE)*VLOOKUP(ABSYLD2!AU$4,'[1]INTERNAL PARAMETERS-1'!$B$5:$J$44,3,FALSE) + ABSYLD1!AU113*(1-VLOOKUP(ABSYLD2!AU$4,'[1]INTERNAL PARAMETERS-1'!$B$5:$J$44,5,FALSE))*VLOOKUP(ABSYLD2!AU$4,'[1]INTERNAL PARAMETERS-1'!$B$5:$J$44,8,FALSE)*VLOOKUP(ABSYLD2!AU$4,'[1]INTERNAL PARAMETERS-1'!$B$5:$J$44,3,FALSE)</f>
        <v>0</v>
      </c>
      <c r="AV113" s="47">
        <f>ABSYLD1!AV113*VLOOKUP(ABSYLD2!AV$4,'[1]INTERNAL PARAMETERS-1'!$B$5:$J$44,5,FALSE)*VLOOKUP(ABSYLD2!AV$4,'[1]INTERNAL PARAMETERS-1'!$B$5:$J$44,6,FALSE)*VLOOKUP(ABSYLD2!AV$4,'[1]INTERNAL PARAMETERS-1'!$B$5:$J$44,3,FALSE) + ABSYLD1!AV113*(1-VLOOKUP(ABSYLD2!AV$4,'[1]INTERNAL PARAMETERS-1'!$B$5:$J$44,5,FALSE))*VLOOKUP(ABSYLD2!AV$4,'[1]INTERNAL PARAMETERS-1'!$B$5:$J$44,8,FALSE)*VLOOKUP(ABSYLD2!AV$4,'[1]INTERNAL PARAMETERS-1'!$B$5:$J$44,3,FALSE)</f>
        <v>0</v>
      </c>
      <c r="AW113" s="47">
        <f>ABSYLD1!AW113*VLOOKUP(ABSYLD2!AW$4,'[1]INTERNAL PARAMETERS-1'!$B$5:$J$44,5,FALSE)*VLOOKUP(ABSYLD2!AW$4,'[1]INTERNAL PARAMETERS-1'!$B$5:$J$44,6,FALSE)*VLOOKUP(ABSYLD2!AW$4,'[1]INTERNAL PARAMETERS-1'!$B$5:$J$44,3,FALSE) + ABSYLD1!AW113*(1-VLOOKUP(ABSYLD2!AW$4,'[1]INTERNAL PARAMETERS-1'!$B$5:$J$44,5,FALSE))*VLOOKUP(ABSYLD2!AW$4,'[1]INTERNAL PARAMETERS-1'!$B$5:$J$44,8,FALSE)*VLOOKUP(ABSYLD2!AW$4,'[1]INTERNAL PARAMETERS-1'!$B$5:$J$44,3,FALSE)</f>
        <v>0</v>
      </c>
      <c r="AX113" s="47">
        <f>ABSYLD1!AX113*VLOOKUP(ABSYLD2!AX$4,'[1]INTERNAL PARAMETERS-1'!$B$5:$J$44,5,FALSE)*VLOOKUP(ABSYLD2!AX$4,'[1]INTERNAL PARAMETERS-1'!$B$5:$J$44,6,FALSE)*VLOOKUP(ABSYLD2!AX$4,'[1]INTERNAL PARAMETERS-1'!$B$5:$J$44,3,FALSE) + ABSYLD1!AX113*(1-VLOOKUP(ABSYLD2!AX$4,'[1]INTERNAL PARAMETERS-1'!$B$5:$J$44,5,FALSE))*VLOOKUP(ABSYLD2!AX$4,'[1]INTERNAL PARAMETERS-1'!$B$5:$J$44,8,FALSE)*VLOOKUP(ABSYLD2!AX$4,'[1]INTERNAL PARAMETERS-1'!$B$5:$J$44,3,FALSE)</f>
        <v>0</v>
      </c>
      <c r="AY113" s="47">
        <f>ABSYLD1!AY113*VLOOKUP(ABSYLD2!AY$4,'[1]INTERNAL PARAMETERS-1'!$B$5:$J$44,5,FALSE)*VLOOKUP(ABSYLD2!AY$4,'[1]INTERNAL PARAMETERS-1'!$B$5:$J$44,6,FALSE)*VLOOKUP(ABSYLD2!AY$4,'[1]INTERNAL PARAMETERS-1'!$B$5:$J$44,3,FALSE) + ABSYLD1!AY113*(1-VLOOKUP(ABSYLD2!AY$4,'[1]INTERNAL PARAMETERS-1'!$B$5:$J$44,5,FALSE))*VLOOKUP(ABSYLD2!AY$4,'[1]INTERNAL PARAMETERS-1'!$B$5:$J$44,8,FALSE)*VLOOKUP(ABSYLD2!AY$4,'[1]INTERNAL PARAMETERS-1'!$B$5:$J$44,3,FALSE)</f>
        <v>0</v>
      </c>
      <c r="AZ113" s="47">
        <f>ABSYLD1!AZ113*VLOOKUP(ABSYLD2!AZ$4,'[1]INTERNAL PARAMETERS-1'!$B$5:$J$44,5,FALSE)*VLOOKUP(ABSYLD2!AZ$4,'[1]INTERNAL PARAMETERS-1'!$B$5:$J$44,6,FALSE)*VLOOKUP(ABSYLD2!AZ$4,'[1]INTERNAL PARAMETERS-1'!$B$5:$J$44,3,FALSE) + ABSYLD1!AZ113*(1-VLOOKUP(ABSYLD2!AZ$4,'[1]INTERNAL PARAMETERS-1'!$B$5:$J$44,5,FALSE))*VLOOKUP(ABSYLD2!AZ$4,'[1]INTERNAL PARAMETERS-1'!$B$5:$J$44,8,FALSE)*VLOOKUP(ABSYLD2!AZ$4,'[1]INTERNAL PARAMETERS-1'!$B$5:$J$44,3,FALSE)</f>
        <v>0</v>
      </c>
      <c r="BA113" s="47">
        <f>ABSYLD1!BA113*VLOOKUP(ABSYLD2!BA$4,'[1]INTERNAL PARAMETERS-1'!$B$5:$J$44,5,FALSE)*VLOOKUP(ABSYLD2!BA$4,'[1]INTERNAL PARAMETERS-1'!$B$5:$J$44,6,FALSE)*VLOOKUP(ABSYLD2!BA$4,'[1]INTERNAL PARAMETERS-1'!$B$5:$J$44,3,FALSE) + ABSYLD1!BA113*(1-VLOOKUP(ABSYLD2!BA$4,'[1]INTERNAL PARAMETERS-1'!$B$5:$J$44,5,FALSE))*VLOOKUP(ABSYLD2!BA$4,'[1]INTERNAL PARAMETERS-1'!$B$5:$J$44,8,FALSE)*VLOOKUP(ABSYLD2!BA$4,'[1]INTERNAL PARAMETERS-1'!$B$5:$J$44,3,FALSE)</f>
        <v>0</v>
      </c>
      <c r="BB113" s="47">
        <f>ABSYLD1!BB113*VLOOKUP(ABSYLD2!BB$4,'[1]INTERNAL PARAMETERS-1'!$B$5:$J$44,5,FALSE)*VLOOKUP(ABSYLD2!BB$4,'[1]INTERNAL PARAMETERS-1'!$B$5:$J$44,6,FALSE)*VLOOKUP(ABSYLD2!BB$4,'[1]INTERNAL PARAMETERS-1'!$B$5:$J$44,3,FALSE) + ABSYLD1!BB113*(1-VLOOKUP(ABSYLD2!BB$4,'[1]INTERNAL PARAMETERS-1'!$B$5:$J$44,5,FALSE))*VLOOKUP(ABSYLD2!BB$4,'[1]INTERNAL PARAMETERS-1'!$B$5:$J$44,8,FALSE)*VLOOKUP(ABSYLD2!BB$4,'[1]INTERNAL PARAMETERS-1'!$B$5:$J$44,3,FALSE)</f>
        <v>0</v>
      </c>
      <c r="BC113" s="47">
        <f>ABSYLD1!BC113*VLOOKUP(ABSYLD2!BC$4,'[1]INTERNAL PARAMETERS-1'!$B$5:$J$44,5,FALSE)*VLOOKUP(ABSYLD2!BC$4,'[1]INTERNAL PARAMETERS-1'!$B$5:$J$44,6,FALSE)*VLOOKUP(ABSYLD2!BC$4,'[1]INTERNAL PARAMETERS-1'!$B$5:$J$44,3,FALSE) + ABSYLD1!BC113*(1-VLOOKUP(ABSYLD2!BC$4,'[1]INTERNAL PARAMETERS-1'!$B$5:$J$44,5,FALSE))*VLOOKUP(ABSYLD2!BC$4,'[1]INTERNAL PARAMETERS-1'!$B$5:$J$44,8,FALSE)*VLOOKUP(ABSYLD2!BC$4,'[1]INTERNAL PARAMETERS-1'!$B$5:$J$44,3,FALSE)</f>
        <v>0</v>
      </c>
      <c r="BD113" s="47">
        <f>ABSYLD1!BD113*VLOOKUP(ABSYLD2!BD$4,'[1]INTERNAL PARAMETERS-1'!$B$5:$J$44,5,FALSE)*VLOOKUP(ABSYLD2!BD$4,'[1]INTERNAL PARAMETERS-1'!$B$5:$J$44,6,FALSE)*VLOOKUP(ABSYLD2!BD$4,'[1]INTERNAL PARAMETERS-1'!$B$5:$J$44,3,FALSE) + ABSYLD1!BD113*(1-VLOOKUP(ABSYLD2!BD$4,'[1]INTERNAL PARAMETERS-1'!$B$5:$J$44,5,FALSE))*VLOOKUP(ABSYLD2!BD$4,'[1]INTERNAL PARAMETERS-1'!$B$5:$J$44,8,FALSE)*VLOOKUP(ABSYLD2!BD$4,'[1]INTERNAL PARAMETERS-1'!$B$5:$J$44,3,FALSE)</f>
        <v>0</v>
      </c>
      <c r="BE113" s="47">
        <f>ABSYLD1!BE113*VLOOKUP(ABSYLD2!BE$4,'[1]INTERNAL PARAMETERS-1'!$B$5:$J$44,5,FALSE)*VLOOKUP(ABSYLD2!BE$4,'[1]INTERNAL PARAMETERS-1'!$B$5:$J$44,6,FALSE)*VLOOKUP(ABSYLD2!BE$4,'[1]INTERNAL PARAMETERS-1'!$B$5:$J$44,3,FALSE) + ABSYLD1!BE113*(1-VLOOKUP(ABSYLD2!BE$4,'[1]INTERNAL PARAMETERS-1'!$B$5:$J$44,5,FALSE))*VLOOKUP(ABSYLD2!BE$4,'[1]INTERNAL PARAMETERS-1'!$B$5:$J$44,8,FALSE)*VLOOKUP(ABSYLD2!BE$4,'[1]INTERNAL PARAMETERS-1'!$B$5:$J$44,3,FALSE)</f>
        <v>0</v>
      </c>
      <c r="BF113" s="47">
        <f>ABSYLD1!BF113*VLOOKUP(ABSYLD2!BF$4,'[1]INTERNAL PARAMETERS-1'!$B$5:$J$44,5,FALSE)*VLOOKUP(ABSYLD2!BF$4,'[1]INTERNAL PARAMETERS-1'!$B$5:$J$44,6,FALSE)*VLOOKUP(ABSYLD2!BF$4,'[1]INTERNAL PARAMETERS-1'!$B$5:$J$44,3,FALSE) + ABSYLD1!BF113*(1-VLOOKUP(ABSYLD2!BF$4,'[1]INTERNAL PARAMETERS-1'!$B$5:$J$44,5,FALSE))*VLOOKUP(ABSYLD2!BF$4,'[1]INTERNAL PARAMETERS-1'!$B$5:$J$44,8,FALSE)*VLOOKUP(ABSYLD2!BF$4,'[1]INTERNAL PARAMETERS-1'!$B$5:$J$44,3,FALSE)</f>
        <v>0</v>
      </c>
      <c r="BG113" s="47">
        <f>ABSYLD1!BG113*VLOOKUP(ABSYLD2!BG$4,'[1]INTERNAL PARAMETERS-1'!$B$5:$J$44,5,FALSE)*VLOOKUP(ABSYLD2!BG$4,'[1]INTERNAL PARAMETERS-1'!$B$5:$J$44,6,FALSE)*VLOOKUP(ABSYLD2!BG$4,'[1]INTERNAL PARAMETERS-1'!$B$5:$J$44,3,FALSE) + ABSYLD1!BG113*(1-VLOOKUP(ABSYLD2!BG$4,'[1]INTERNAL PARAMETERS-1'!$B$5:$J$44,5,FALSE))*VLOOKUP(ABSYLD2!BG$4,'[1]INTERNAL PARAMETERS-1'!$B$5:$J$44,8,FALSE)*VLOOKUP(ABSYLD2!BG$4,'[1]INTERNAL PARAMETERS-1'!$B$5:$J$44,3,FALSE)</f>
        <v>0</v>
      </c>
      <c r="BH113" s="47">
        <f>ABSYLD1!BH113*VLOOKUP(ABSYLD2!BH$4,'[1]INTERNAL PARAMETERS-1'!$B$5:$J$44,5,FALSE)*VLOOKUP(ABSYLD2!BH$4,'[1]INTERNAL PARAMETERS-1'!$B$5:$J$44,6,FALSE)*VLOOKUP(ABSYLD2!BH$4,'[1]INTERNAL PARAMETERS-1'!$B$5:$J$44,3,FALSE) + ABSYLD1!BH113*(1-VLOOKUP(ABSYLD2!BH$4,'[1]INTERNAL PARAMETERS-1'!$B$5:$J$44,5,FALSE))*VLOOKUP(ABSYLD2!BH$4,'[1]INTERNAL PARAMETERS-1'!$B$5:$J$44,8,FALSE)*VLOOKUP(ABSYLD2!BH$4,'[1]INTERNAL PARAMETERS-1'!$B$5:$J$44,3,FALSE)</f>
        <v>0</v>
      </c>
      <c r="BI113" s="47">
        <f>ABSYLD1!BI113*VLOOKUP(ABSYLD2!BI$4,'[1]INTERNAL PARAMETERS-1'!$B$5:$J$44,5,FALSE)*VLOOKUP(ABSYLD2!BI$4,'[1]INTERNAL PARAMETERS-1'!$B$5:$J$44,6,FALSE)*VLOOKUP(ABSYLD2!BI$4,'[1]INTERNAL PARAMETERS-1'!$B$5:$J$44,3,FALSE) + ABSYLD1!BI113*(1-VLOOKUP(ABSYLD2!BI$4,'[1]INTERNAL PARAMETERS-1'!$B$5:$J$44,5,FALSE))*VLOOKUP(ABSYLD2!BI$4,'[1]INTERNAL PARAMETERS-1'!$B$5:$J$44,8,FALSE)*VLOOKUP(ABSYLD2!BI$4,'[1]INTERNAL PARAMETERS-1'!$B$5:$J$44,3,FALSE)</f>
        <v>0</v>
      </c>
      <c r="BJ113" s="47">
        <f>ABSYLD1!BJ113*VLOOKUP(ABSYLD2!BJ$4,'[1]INTERNAL PARAMETERS-1'!$B$5:$J$44,5,FALSE)*VLOOKUP(ABSYLD2!BJ$4,'[1]INTERNAL PARAMETERS-1'!$B$5:$J$44,6,FALSE)*VLOOKUP(ABSYLD2!BJ$4,'[1]INTERNAL PARAMETERS-1'!$B$5:$J$44,3,FALSE) + ABSYLD1!BJ113*(1-VLOOKUP(ABSYLD2!BJ$4,'[1]INTERNAL PARAMETERS-1'!$B$5:$J$44,5,FALSE))*VLOOKUP(ABSYLD2!BJ$4,'[1]INTERNAL PARAMETERS-1'!$B$5:$J$44,8,FALSE)*VLOOKUP(ABSYLD2!BJ$4,'[1]INTERNAL PARAMETERS-1'!$B$5:$J$44,3,FALSE)</f>
        <v>0</v>
      </c>
      <c r="BK113" s="47">
        <f>ABSYLD1!BK113*VLOOKUP(ABSYLD2!BK$4,'[1]INTERNAL PARAMETERS-1'!$B$5:$J$44,5,FALSE)*VLOOKUP(ABSYLD2!BK$4,'[1]INTERNAL PARAMETERS-1'!$B$5:$J$44,6,FALSE)*VLOOKUP(ABSYLD2!BK$4,'[1]INTERNAL PARAMETERS-1'!$B$5:$J$44,3,FALSE) + ABSYLD1!BK113*(1-VLOOKUP(ABSYLD2!BK$4,'[1]INTERNAL PARAMETERS-1'!$B$5:$J$44,5,FALSE))*VLOOKUP(ABSYLD2!BK$4,'[1]INTERNAL PARAMETERS-1'!$B$5:$J$44,8,FALSE)*VLOOKUP(ABSYLD2!BK$4,'[1]INTERNAL PARAMETERS-1'!$B$5:$J$44,3,FALSE)</f>
        <v>0</v>
      </c>
      <c r="BL113" s="47">
        <f>ABSYLD1!BL113*VLOOKUP(ABSYLD2!BL$4,'[1]INTERNAL PARAMETERS-1'!$B$5:$J$44,5,FALSE)*VLOOKUP(ABSYLD2!BL$4,'[1]INTERNAL PARAMETERS-1'!$B$5:$J$44,6,FALSE)*VLOOKUP(ABSYLD2!BL$4,'[1]INTERNAL PARAMETERS-1'!$B$5:$J$44,3,FALSE) + ABSYLD1!BL113*(1-VLOOKUP(ABSYLD2!BL$4,'[1]INTERNAL PARAMETERS-1'!$B$5:$J$44,5,FALSE))*VLOOKUP(ABSYLD2!BL$4,'[1]INTERNAL PARAMETERS-1'!$B$5:$J$44,8,FALSE)*VLOOKUP(ABSYLD2!BL$4,'[1]INTERNAL PARAMETERS-1'!$B$5:$J$44,3,FALSE)</f>
        <v>0</v>
      </c>
      <c r="BM113" s="47">
        <f>ABSYLD1!BM113*VLOOKUP(ABSYLD2!BM$4,'[1]INTERNAL PARAMETERS-1'!$B$5:$J$44,5,FALSE)*VLOOKUP(ABSYLD2!BM$4,'[1]INTERNAL PARAMETERS-1'!$B$5:$J$44,6,FALSE)*VLOOKUP(ABSYLD2!BM$4,'[1]INTERNAL PARAMETERS-1'!$B$5:$J$44,3,FALSE) + ABSYLD1!BM113*(1-VLOOKUP(ABSYLD2!BM$4,'[1]INTERNAL PARAMETERS-1'!$B$5:$J$44,5,FALSE))*VLOOKUP(ABSYLD2!BM$4,'[1]INTERNAL PARAMETERS-1'!$B$5:$J$44,8,FALSE)*VLOOKUP(ABSYLD2!BM$4,'[1]INTERNAL PARAMETERS-1'!$B$5:$J$44,3,FALSE)</f>
        <v>0</v>
      </c>
      <c r="BN113" s="47">
        <f>ABSYLD1!BN113*VLOOKUP(ABSYLD2!BN$4,'[1]INTERNAL PARAMETERS-1'!$B$5:$J$44,5,FALSE)*VLOOKUP(ABSYLD2!BN$4,'[1]INTERNAL PARAMETERS-1'!$B$5:$J$44,6,FALSE)*VLOOKUP(ABSYLD2!BN$4,'[1]INTERNAL PARAMETERS-1'!$B$5:$J$44,3,FALSE) + ABSYLD1!BN113*(1-VLOOKUP(ABSYLD2!BN$4,'[1]INTERNAL PARAMETERS-1'!$B$5:$J$44,5,FALSE))*VLOOKUP(ABSYLD2!BN$4,'[1]INTERNAL PARAMETERS-1'!$B$5:$J$44,8,FALSE)*VLOOKUP(ABSYLD2!BN$4,'[1]INTERNAL PARAMETERS-1'!$B$5:$J$44,3,FALSE)</f>
        <v>0</v>
      </c>
      <c r="BO113" s="47">
        <f>ABSYLD1!BO113*VLOOKUP(ABSYLD2!BO$4,'[1]INTERNAL PARAMETERS-1'!$B$5:$J$44,5,FALSE)*VLOOKUP(ABSYLD2!BO$4,'[1]INTERNAL PARAMETERS-1'!$B$5:$J$44,6,FALSE)*VLOOKUP(ABSYLD2!BO$4,'[1]INTERNAL PARAMETERS-1'!$B$5:$J$44,3,FALSE) + ABSYLD1!BO113*(1-VLOOKUP(ABSYLD2!BO$4,'[1]INTERNAL PARAMETERS-1'!$B$5:$J$44,5,FALSE))*VLOOKUP(ABSYLD2!BO$4,'[1]INTERNAL PARAMETERS-1'!$B$5:$J$44,8,FALSE)*VLOOKUP(ABSYLD2!BO$4,'[1]INTERNAL PARAMETERS-1'!$B$5:$J$44,3,FALSE)</f>
        <v>0</v>
      </c>
      <c r="BP113" s="47">
        <f>ABSYLD1!BP113*VLOOKUP(ABSYLD2!BP$4,'[1]INTERNAL PARAMETERS-1'!$B$5:$J$44,5,FALSE)*VLOOKUP(ABSYLD2!BP$4,'[1]INTERNAL PARAMETERS-1'!$B$5:$J$44,6,FALSE)*VLOOKUP(ABSYLD2!BP$4,'[1]INTERNAL PARAMETERS-1'!$B$5:$J$44,3,FALSE) + ABSYLD1!BP113*(1-VLOOKUP(ABSYLD2!BP$4,'[1]INTERNAL PARAMETERS-1'!$B$5:$J$44,5,FALSE))*VLOOKUP(ABSYLD2!BP$4,'[1]INTERNAL PARAMETERS-1'!$B$5:$J$44,8,FALSE)*VLOOKUP(ABSYLD2!BP$4,'[1]INTERNAL PARAMETERS-1'!$B$5:$J$44,3,FALSE)</f>
        <v>0</v>
      </c>
      <c r="BQ113" s="47">
        <f>ABSYLD1!BQ113*VLOOKUP(ABSYLD2!BQ$4,'[1]INTERNAL PARAMETERS-1'!$B$5:$J$44,5,FALSE)*VLOOKUP(ABSYLD2!BQ$4,'[1]INTERNAL PARAMETERS-1'!$B$5:$J$44,6,FALSE)*VLOOKUP(ABSYLD2!BQ$4,'[1]INTERNAL PARAMETERS-1'!$B$5:$J$44,3,FALSE) + ABSYLD1!BQ113*(1-VLOOKUP(ABSYLD2!BQ$4,'[1]INTERNAL PARAMETERS-1'!$B$5:$J$44,5,FALSE))*VLOOKUP(ABSYLD2!BQ$4,'[1]INTERNAL PARAMETERS-1'!$B$5:$J$44,8,FALSE)*VLOOKUP(ABSYLD2!BQ$4,'[1]INTERNAL PARAMETERS-1'!$B$5:$J$44,3,FALSE)</f>
        <v>0</v>
      </c>
      <c r="BR113" s="47">
        <f>ABSYLD1!BR113*VLOOKUP(ABSYLD2!BR$4,'[1]INTERNAL PARAMETERS-1'!$B$5:$J$44,5,FALSE)*VLOOKUP(ABSYLD2!BR$4,'[1]INTERNAL PARAMETERS-1'!$B$5:$J$44,6,FALSE)*VLOOKUP(ABSYLD2!BR$4,'[1]INTERNAL PARAMETERS-1'!$B$5:$J$44,3,FALSE) + ABSYLD1!BR113*(1-VLOOKUP(ABSYLD2!BR$4,'[1]INTERNAL PARAMETERS-1'!$B$5:$J$44,5,FALSE))*VLOOKUP(ABSYLD2!BR$4,'[1]INTERNAL PARAMETERS-1'!$B$5:$J$44,8,FALSE)*VLOOKUP(ABSYLD2!BR$4,'[1]INTERNAL PARAMETERS-1'!$B$5:$J$44,3,FALSE)</f>
        <v>0</v>
      </c>
      <c r="BS113" s="47">
        <f>ABSYLD1!BS113*VLOOKUP(ABSYLD2!BS$4,'[1]INTERNAL PARAMETERS-1'!$B$5:$J$44,5,FALSE)*VLOOKUP(ABSYLD2!BS$4,'[1]INTERNAL PARAMETERS-1'!$B$5:$J$44,6,FALSE)*VLOOKUP(ABSYLD2!BS$4,'[1]INTERNAL PARAMETERS-1'!$B$5:$J$44,3,FALSE) + ABSYLD1!BS113*(1-VLOOKUP(ABSYLD2!BS$4,'[1]INTERNAL PARAMETERS-1'!$B$5:$J$44,5,FALSE))*VLOOKUP(ABSYLD2!BS$4,'[1]INTERNAL PARAMETERS-1'!$B$5:$J$44,8,FALSE)*VLOOKUP(ABSYLD2!BS$4,'[1]INTERNAL PARAMETERS-1'!$B$5:$J$44,3,FALSE)</f>
        <v>0</v>
      </c>
      <c r="BT113" s="47">
        <f>ABSYLD1!BT113*VLOOKUP(ABSYLD2!BT$4,'[1]INTERNAL PARAMETERS-1'!$B$5:$J$44,5,FALSE)*VLOOKUP(ABSYLD2!BT$4,'[1]INTERNAL PARAMETERS-1'!$B$5:$J$44,6,FALSE)*VLOOKUP(ABSYLD2!BT$4,'[1]INTERNAL PARAMETERS-1'!$B$5:$J$44,3,FALSE) + ABSYLD1!BT113*(1-VLOOKUP(ABSYLD2!BT$4,'[1]INTERNAL PARAMETERS-1'!$B$5:$J$44,5,FALSE))*VLOOKUP(ABSYLD2!BT$4,'[1]INTERNAL PARAMETERS-1'!$B$5:$J$44,8,FALSE)*VLOOKUP(ABSYLD2!BT$4,'[1]INTERNAL PARAMETERS-1'!$B$5:$J$44,3,FALSE)</f>
        <v>0</v>
      </c>
      <c r="BU113" s="47">
        <f>ABSYLD1!BU113*VLOOKUP(ABSYLD2!BU$4,'[1]INTERNAL PARAMETERS-1'!$B$5:$J$44,5,FALSE)*VLOOKUP(ABSYLD2!BU$4,'[1]INTERNAL PARAMETERS-1'!$B$5:$J$44,6,FALSE)*VLOOKUP(ABSYLD2!BU$4,'[1]INTERNAL PARAMETERS-1'!$B$5:$J$44,3,FALSE) + ABSYLD1!BU113*(1-VLOOKUP(ABSYLD2!BU$4,'[1]INTERNAL PARAMETERS-1'!$B$5:$J$44,5,FALSE))*VLOOKUP(ABSYLD2!BU$4,'[1]INTERNAL PARAMETERS-1'!$B$5:$J$44,8,FALSE)*VLOOKUP(ABSYLD2!BU$4,'[1]INTERNAL PARAMETERS-1'!$B$5:$J$44,3,FALSE)</f>
        <v>0</v>
      </c>
      <c r="BV113" s="47">
        <f>ABSYLD1!BV113*VLOOKUP(ABSYLD2!BV$4,'[1]INTERNAL PARAMETERS-1'!$B$5:$J$44,5,FALSE)*VLOOKUP(ABSYLD2!BV$4,'[1]INTERNAL PARAMETERS-1'!$B$5:$J$44,6,FALSE)*VLOOKUP(ABSYLD2!BV$4,'[1]INTERNAL PARAMETERS-1'!$B$5:$J$44,3,FALSE) + ABSYLD1!BV113*(1-VLOOKUP(ABSYLD2!BV$4,'[1]INTERNAL PARAMETERS-1'!$B$5:$J$44,5,FALSE))*VLOOKUP(ABSYLD2!BV$4,'[1]INTERNAL PARAMETERS-1'!$B$5:$J$44,8,FALSE)*VLOOKUP(ABSYLD2!BV$4,'[1]INTERNAL PARAMETERS-1'!$B$5:$J$44,3,FALSE)</f>
        <v>0</v>
      </c>
      <c r="BW113" s="47">
        <f>ABSYLD1!BW113*VLOOKUP(ABSYLD2!BW$4,'[1]INTERNAL PARAMETERS-1'!$B$5:$J$44,5,FALSE)*VLOOKUP(ABSYLD2!BW$4,'[1]INTERNAL PARAMETERS-1'!$B$5:$J$44,6,FALSE)*VLOOKUP(ABSYLD2!BW$4,'[1]INTERNAL PARAMETERS-1'!$B$5:$J$44,3,FALSE) + ABSYLD1!BW113*(1-VLOOKUP(ABSYLD2!BW$4,'[1]INTERNAL PARAMETERS-1'!$B$5:$J$44,5,FALSE))*VLOOKUP(ABSYLD2!BW$4,'[1]INTERNAL PARAMETERS-1'!$B$5:$J$44,8,FALSE)*VLOOKUP(ABSYLD2!BW$4,'[1]INTERNAL PARAMETERS-1'!$B$5:$J$44,3,FALSE)</f>
        <v>0</v>
      </c>
      <c r="BX113" s="47">
        <f>ABSYLD1!BX113*VLOOKUP(ABSYLD2!BX$4,'[1]INTERNAL PARAMETERS-1'!$B$5:$J$44,5,FALSE)*VLOOKUP(ABSYLD2!BX$4,'[1]INTERNAL PARAMETERS-1'!$B$5:$J$44,6,FALSE)*VLOOKUP(ABSYLD2!BX$4,'[1]INTERNAL PARAMETERS-1'!$B$5:$J$44,3,FALSE) + ABSYLD1!BX113*(1-VLOOKUP(ABSYLD2!BX$4,'[1]INTERNAL PARAMETERS-1'!$B$5:$J$44,5,FALSE))*VLOOKUP(ABSYLD2!BX$4,'[1]INTERNAL PARAMETERS-1'!$B$5:$J$44,8,FALSE)*VLOOKUP(ABSYLD2!BX$4,'[1]INTERNAL PARAMETERS-1'!$B$5:$J$44,3,FALSE)</f>
        <v>0</v>
      </c>
      <c r="BY113" s="47">
        <f>ABSYLD1!BY113*VLOOKUP(ABSYLD2!BY$4,'[1]INTERNAL PARAMETERS-1'!$B$5:$J$44,5,FALSE)*VLOOKUP(ABSYLD2!BY$4,'[1]INTERNAL PARAMETERS-1'!$B$5:$J$44,6,FALSE)*VLOOKUP(ABSYLD2!BY$4,'[1]INTERNAL PARAMETERS-1'!$B$5:$J$44,3,FALSE) + ABSYLD1!BY113*(1-VLOOKUP(ABSYLD2!BY$4,'[1]INTERNAL PARAMETERS-1'!$B$5:$J$44,5,FALSE))*VLOOKUP(ABSYLD2!BY$4,'[1]INTERNAL PARAMETERS-1'!$B$5:$J$44,8,FALSE)*VLOOKUP(ABSYLD2!BY$4,'[1]INTERNAL PARAMETERS-1'!$B$5:$J$44,3,FALSE)</f>
        <v>0</v>
      </c>
      <c r="BZ113" s="47">
        <f>ABSYLD1!BZ113*VLOOKUP(ABSYLD2!BZ$4,'[1]INTERNAL PARAMETERS-1'!$B$5:$J$44,5,FALSE)*VLOOKUP(ABSYLD2!BZ$4,'[1]INTERNAL PARAMETERS-1'!$B$5:$J$44,6,FALSE)*VLOOKUP(ABSYLD2!BZ$4,'[1]INTERNAL PARAMETERS-1'!$B$5:$J$44,3,FALSE) + ABSYLD1!BZ113*(1-VLOOKUP(ABSYLD2!BZ$4,'[1]INTERNAL PARAMETERS-1'!$B$5:$J$44,5,FALSE))*VLOOKUP(ABSYLD2!BZ$4,'[1]INTERNAL PARAMETERS-1'!$B$5:$J$44,8,FALSE)*VLOOKUP(ABSYLD2!BZ$4,'[1]INTERNAL PARAMETERS-1'!$B$5:$J$44,3,FALSE)</f>
        <v>0</v>
      </c>
      <c r="CA113" s="47">
        <f>ABSYLD1!CA113*VLOOKUP(ABSYLD2!CA$4,'[1]INTERNAL PARAMETERS-1'!$B$5:$J$44,5,FALSE)*VLOOKUP(ABSYLD2!CA$4,'[1]INTERNAL PARAMETERS-1'!$B$5:$J$44,6,FALSE)*VLOOKUP(ABSYLD2!CA$4,'[1]INTERNAL PARAMETERS-1'!$B$5:$J$44,3,FALSE) + ABSYLD1!CA113*(1-VLOOKUP(ABSYLD2!CA$4,'[1]INTERNAL PARAMETERS-1'!$B$5:$J$44,5,FALSE))*VLOOKUP(ABSYLD2!CA$4,'[1]INTERNAL PARAMETERS-1'!$B$5:$J$44,8,FALSE)*VLOOKUP(ABSYLD2!CA$4,'[1]INTERNAL PARAMETERS-1'!$B$5:$J$44,3,FALSE)</f>
        <v>0</v>
      </c>
      <c r="CB113" s="47">
        <f>ABSYLD1!CB113*VLOOKUP(ABSYLD2!CB$4,'[1]INTERNAL PARAMETERS-1'!$B$5:$J$44,5,FALSE)*VLOOKUP(ABSYLD2!CB$4,'[1]INTERNAL PARAMETERS-1'!$B$5:$J$44,6,FALSE)*VLOOKUP(ABSYLD2!CB$4,'[1]INTERNAL PARAMETERS-1'!$B$5:$J$44,3,FALSE) + ABSYLD1!CB113*(1-VLOOKUP(ABSYLD2!CB$4,'[1]INTERNAL PARAMETERS-1'!$B$5:$J$44,5,FALSE))*VLOOKUP(ABSYLD2!CB$4,'[1]INTERNAL PARAMETERS-1'!$B$5:$J$44,8,FALSE)*VLOOKUP(ABSYLD2!CB$4,'[1]INTERNAL PARAMETERS-1'!$B$5:$J$44,3,FALSE)</f>
        <v>0</v>
      </c>
      <c r="CC113" s="47">
        <f>ABSYLD1!CC113*VLOOKUP(ABSYLD2!CC$4,'[1]INTERNAL PARAMETERS-1'!$B$5:$J$44,5,FALSE)*VLOOKUP(ABSYLD2!CC$4,'[1]INTERNAL PARAMETERS-1'!$B$5:$J$44,6,FALSE)*VLOOKUP(ABSYLD2!CC$4,'[1]INTERNAL PARAMETERS-1'!$B$5:$J$44,3,FALSE) + ABSYLD1!CC113*(1-VLOOKUP(ABSYLD2!CC$4,'[1]INTERNAL PARAMETERS-1'!$B$5:$J$44,5,FALSE))*VLOOKUP(ABSYLD2!CC$4,'[1]INTERNAL PARAMETERS-1'!$B$5:$J$44,8,FALSE)*VLOOKUP(ABSYLD2!CC$4,'[1]INTERNAL PARAMETERS-1'!$B$5:$J$44,3,FALSE)</f>
        <v>0</v>
      </c>
      <c r="CD113" s="47">
        <f>ABSYLD1!CD113*VLOOKUP(ABSYLD2!CD$4,'[1]INTERNAL PARAMETERS-1'!$B$5:$J$44,5,FALSE)*VLOOKUP(ABSYLD2!CD$4,'[1]INTERNAL PARAMETERS-1'!$B$5:$J$44,6,FALSE)*VLOOKUP(ABSYLD2!CD$4,'[1]INTERNAL PARAMETERS-1'!$B$5:$J$44,3,FALSE) + ABSYLD1!CD113*(1-VLOOKUP(ABSYLD2!CD$4,'[1]INTERNAL PARAMETERS-1'!$B$5:$J$44,5,FALSE))*VLOOKUP(ABSYLD2!CD$4,'[1]INTERNAL PARAMETERS-1'!$B$5:$J$44,8,FALSE)*VLOOKUP(ABSYLD2!CD$4,'[1]INTERNAL PARAMETERS-1'!$B$5:$J$44,3,FALSE)</f>
        <v>0</v>
      </c>
      <c r="CE113" s="47">
        <f>ABSYLD1!CE113*VLOOKUP(ABSYLD2!CE$4,'[1]INTERNAL PARAMETERS-1'!$B$5:$J$44,5,FALSE)*VLOOKUP(ABSYLD2!CE$4,'[1]INTERNAL PARAMETERS-1'!$B$5:$J$44,6,FALSE)*VLOOKUP(ABSYLD2!CE$4,'[1]INTERNAL PARAMETERS-1'!$B$5:$J$44,3,FALSE) + ABSYLD1!CE113*(1-VLOOKUP(ABSYLD2!CE$4,'[1]INTERNAL PARAMETERS-1'!$B$5:$J$44,5,FALSE))*VLOOKUP(ABSYLD2!CE$4,'[1]INTERNAL PARAMETERS-1'!$B$5:$J$44,8,FALSE)*VLOOKUP(ABSYLD2!CE$4,'[1]INTERNAL PARAMETERS-1'!$B$5:$J$44,3,FALSE)</f>
        <v>0</v>
      </c>
      <c r="CF113" s="47">
        <f>ABSYLD1!CF113*VLOOKUP(ABSYLD2!CF$4,'[1]INTERNAL PARAMETERS-1'!$B$5:$J$44,5,FALSE)*VLOOKUP(ABSYLD2!CF$4,'[1]INTERNAL PARAMETERS-1'!$B$5:$J$44,6,FALSE)*VLOOKUP(ABSYLD2!CF$4,'[1]INTERNAL PARAMETERS-1'!$B$5:$J$44,3,FALSE) + ABSYLD1!CF113*(1-VLOOKUP(ABSYLD2!CF$4,'[1]INTERNAL PARAMETERS-1'!$B$5:$J$44,5,FALSE))*VLOOKUP(ABSYLD2!CF$4,'[1]INTERNAL PARAMETERS-1'!$B$5:$J$44,8,FALSE)*VLOOKUP(ABSYLD2!CF$4,'[1]INTERNAL PARAMETERS-1'!$B$5:$J$44,3,FALSE)</f>
        <v>0</v>
      </c>
      <c r="CG113" s="47">
        <f>ABSYLD1!CG113*VLOOKUP(ABSYLD2!CG$4,'[1]INTERNAL PARAMETERS-1'!$B$5:$J$44,5,FALSE)*VLOOKUP(ABSYLD2!CG$4,'[1]INTERNAL PARAMETERS-1'!$B$5:$J$44,6,FALSE)*VLOOKUP(ABSYLD2!CG$4,'[1]INTERNAL PARAMETERS-1'!$B$5:$J$44,3,FALSE) + ABSYLD1!CG113*(1-VLOOKUP(ABSYLD2!CG$4,'[1]INTERNAL PARAMETERS-1'!$B$5:$J$44,5,FALSE))*VLOOKUP(ABSYLD2!CG$4,'[1]INTERNAL PARAMETERS-1'!$B$5:$J$44,8,FALSE)*VLOOKUP(ABSYLD2!CG$4,'[1]INTERNAL PARAMETERS-1'!$B$5:$J$44,3,FALSE)</f>
        <v>0</v>
      </c>
      <c r="CH113" s="46">
        <f>ABSYLD1!CH113*VLOOKUP(ABSYLD2!CH$4,'[1]INTERNAL PARAMETERS-1'!$B$5:$J$44,5,FALSE)*VLOOKUP(ABSYLD2!CH$4,'[1]INTERNAL PARAMETERS-1'!$B$5:$J$44,6,FALSE)*VLOOKUP(ABSYLD2!CH$4,'[1]INTERNAL PARAMETERS-1'!$B$5:$J$44,3,FALSE) + ABSYLD1!CH113*(1-VLOOKUP(ABSYLD2!CH$4,'[1]INTERNAL PARAMETERS-1'!$B$5:$J$44,5,FALSE))*VLOOKUP(ABSYLD2!CH$4,'[1]INTERNAL PARAMETERS-1'!$B$5:$J$44,8,FALSE)*VLOOKUP(ABSYLD2!CH$4,'[1]INTERNAL PARAMETERS-1'!$B$5:$J$44,3,FALSE)</f>
        <v>0</v>
      </c>
      <c r="CJ113" s="48">
        <f t="shared" si="2"/>
        <v>0</v>
      </c>
      <c r="CK113" s="46">
        <f t="shared" si="3"/>
        <v>0</v>
      </c>
    </row>
    <row r="114" spans="2:89">
      <c r="B114" s="61" t="s">
        <v>9</v>
      </c>
      <c r="C114" s="60" t="s">
        <v>89</v>
      </c>
      <c r="D114" s="60" t="s">
        <v>87</v>
      </c>
      <c r="E114" s="137">
        <f>ABS!AL114</f>
        <v>0</v>
      </c>
      <c r="F114" s="59">
        <f>'[1]INTERNAL PARAMETERS-1'!M6</f>
        <v>78.760000000000005</v>
      </c>
      <c r="G114" s="48">
        <f>ABSYLD1!G114*VLOOKUP(ABSYLD2!G$4,'[1]INTERNAL PARAMETERS-1'!$B$5:$J$44,5,FALSE)*VLOOKUP(ABSYLD2!G$4,'[1]INTERNAL PARAMETERS-1'!$B$5:$J$44,7,FALSE)*ABSYLD2!$F114 + ABSYLD1!G114*(1-VLOOKUP(ABSYLD2!G$4,'[1]INTERNAL PARAMETERS-1'!$B$5:$J$44,5,FALSE))*VLOOKUP(ABSYLD2!G$4,'[1]INTERNAL PARAMETERS-1'!$B$5:$J$44,9,FALSE)*ABSYLD2!$F114</f>
        <v>0</v>
      </c>
      <c r="H114" s="47">
        <f>ABSYLD1!H114*VLOOKUP(ABSYLD2!H$4,'[1]INTERNAL PARAMETERS-1'!$B$5:$J$44,5,FALSE)*VLOOKUP(ABSYLD2!H$4,'[1]INTERNAL PARAMETERS-1'!$B$5:$J$44,7,FALSE)*ABSYLD2!$F114 + ABSYLD1!H114*(1-VLOOKUP(ABSYLD2!H$4,'[1]INTERNAL PARAMETERS-1'!$B$5:$J$44,5,FALSE))*VLOOKUP(ABSYLD2!H$4,'[1]INTERNAL PARAMETERS-1'!$B$5:$J$44,9,FALSE)*ABSYLD2!$F114</f>
        <v>0</v>
      </c>
      <c r="I114" s="47">
        <f>ABSYLD1!I114*VLOOKUP(ABSYLD2!I$4,'[1]INTERNAL PARAMETERS-1'!$B$5:$J$44,5,FALSE)*VLOOKUP(ABSYLD2!I$4,'[1]INTERNAL PARAMETERS-1'!$B$5:$J$44,7,FALSE)*ABSYLD2!$F114 + ABSYLD1!I114*(1-VLOOKUP(ABSYLD2!I$4,'[1]INTERNAL PARAMETERS-1'!$B$5:$J$44,5,FALSE))*VLOOKUP(ABSYLD2!I$4,'[1]INTERNAL PARAMETERS-1'!$B$5:$J$44,9,FALSE)*ABSYLD2!$F114</f>
        <v>0</v>
      </c>
      <c r="J114" s="47">
        <f>ABSYLD1!J114*VLOOKUP(ABSYLD2!J$4,'[1]INTERNAL PARAMETERS-1'!$B$5:$J$44,5,FALSE)*VLOOKUP(ABSYLD2!J$4,'[1]INTERNAL PARAMETERS-1'!$B$5:$J$44,7,FALSE)*ABSYLD2!$F114 + ABSYLD1!J114*(1-VLOOKUP(ABSYLD2!J$4,'[1]INTERNAL PARAMETERS-1'!$B$5:$J$44,5,FALSE))*VLOOKUP(ABSYLD2!J$4,'[1]INTERNAL PARAMETERS-1'!$B$5:$J$44,9,FALSE)*ABSYLD2!$F114</f>
        <v>0</v>
      </c>
      <c r="K114" s="47">
        <f>ABSYLD1!K114*VLOOKUP(ABSYLD2!K$4,'[1]INTERNAL PARAMETERS-1'!$B$5:$J$44,5,FALSE)*VLOOKUP(ABSYLD2!K$4,'[1]INTERNAL PARAMETERS-1'!$B$5:$J$44,7,FALSE)*ABSYLD2!$F114 + ABSYLD1!K114*(1-VLOOKUP(ABSYLD2!K$4,'[1]INTERNAL PARAMETERS-1'!$B$5:$J$44,5,FALSE))*VLOOKUP(ABSYLD2!K$4,'[1]INTERNAL PARAMETERS-1'!$B$5:$J$44,9,FALSE)*ABSYLD2!$F114</f>
        <v>0</v>
      </c>
      <c r="L114" s="47">
        <f>ABSYLD1!L114*VLOOKUP(ABSYLD2!L$4,'[1]INTERNAL PARAMETERS-1'!$B$5:$J$44,5,FALSE)*VLOOKUP(ABSYLD2!L$4,'[1]INTERNAL PARAMETERS-1'!$B$5:$J$44,7,FALSE)*ABSYLD2!$F114 + ABSYLD1!L114*(1-VLOOKUP(ABSYLD2!L$4,'[1]INTERNAL PARAMETERS-1'!$B$5:$J$44,5,FALSE))*VLOOKUP(ABSYLD2!L$4,'[1]INTERNAL PARAMETERS-1'!$B$5:$J$44,9,FALSE)*ABSYLD2!$F114</f>
        <v>0</v>
      </c>
      <c r="M114" s="47">
        <f>ABSYLD1!M114*VLOOKUP(ABSYLD2!M$4,'[1]INTERNAL PARAMETERS-1'!$B$5:$J$44,5,FALSE)*VLOOKUP(ABSYLD2!M$4,'[1]INTERNAL PARAMETERS-1'!$B$5:$J$44,7,FALSE)*ABSYLD2!$F114 + ABSYLD1!M114*(1-VLOOKUP(ABSYLD2!M$4,'[1]INTERNAL PARAMETERS-1'!$B$5:$J$44,5,FALSE))*VLOOKUP(ABSYLD2!M$4,'[1]INTERNAL PARAMETERS-1'!$B$5:$J$44,9,FALSE)*ABSYLD2!$F114</f>
        <v>0</v>
      </c>
      <c r="N114" s="47">
        <f>ABSYLD1!N114*VLOOKUP(ABSYLD2!N$4,'[1]INTERNAL PARAMETERS-1'!$B$5:$J$44,5,FALSE)*VLOOKUP(ABSYLD2!N$4,'[1]INTERNAL PARAMETERS-1'!$B$5:$J$44,7,FALSE)*ABSYLD2!$F114 + ABSYLD1!N114*(1-VLOOKUP(ABSYLD2!N$4,'[1]INTERNAL PARAMETERS-1'!$B$5:$J$44,5,FALSE))*VLOOKUP(ABSYLD2!N$4,'[1]INTERNAL PARAMETERS-1'!$B$5:$J$44,9,FALSE)*ABSYLD2!$F114</f>
        <v>0</v>
      </c>
      <c r="O114" s="47">
        <f>ABSYLD1!O114*VLOOKUP(ABSYLD2!O$4,'[1]INTERNAL PARAMETERS-1'!$B$5:$J$44,5,FALSE)*VLOOKUP(ABSYLD2!O$4,'[1]INTERNAL PARAMETERS-1'!$B$5:$J$44,7,FALSE)*ABSYLD2!$F114 + ABSYLD1!O114*(1-VLOOKUP(ABSYLD2!O$4,'[1]INTERNAL PARAMETERS-1'!$B$5:$J$44,5,FALSE))*VLOOKUP(ABSYLD2!O$4,'[1]INTERNAL PARAMETERS-1'!$B$5:$J$44,9,FALSE)*ABSYLD2!$F114</f>
        <v>0</v>
      </c>
      <c r="P114" s="47">
        <f>ABSYLD1!P114*VLOOKUP(ABSYLD2!P$4,'[1]INTERNAL PARAMETERS-1'!$B$5:$J$44,5,FALSE)*VLOOKUP(ABSYLD2!P$4,'[1]INTERNAL PARAMETERS-1'!$B$5:$J$44,7,FALSE)*ABSYLD2!$F114 + ABSYLD1!P114*(1-VLOOKUP(ABSYLD2!P$4,'[1]INTERNAL PARAMETERS-1'!$B$5:$J$44,5,FALSE))*VLOOKUP(ABSYLD2!P$4,'[1]INTERNAL PARAMETERS-1'!$B$5:$J$44,9,FALSE)*ABSYLD2!$F114</f>
        <v>0</v>
      </c>
      <c r="Q114" s="47">
        <f>ABSYLD1!Q114*VLOOKUP(ABSYLD2!Q$4,'[1]INTERNAL PARAMETERS-1'!$B$5:$J$44,5,FALSE)*VLOOKUP(ABSYLD2!Q$4,'[1]INTERNAL PARAMETERS-1'!$B$5:$J$44,7,FALSE)*ABSYLD2!$F114 + ABSYLD1!Q114*(1-VLOOKUP(ABSYLD2!Q$4,'[1]INTERNAL PARAMETERS-1'!$B$5:$J$44,5,FALSE))*VLOOKUP(ABSYLD2!Q$4,'[1]INTERNAL PARAMETERS-1'!$B$5:$J$44,9,FALSE)*ABSYLD2!$F114</f>
        <v>0</v>
      </c>
      <c r="R114" s="47">
        <f>ABSYLD1!R114*VLOOKUP(ABSYLD2!R$4,'[1]INTERNAL PARAMETERS-1'!$B$5:$J$44,5,FALSE)*VLOOKUP(ABSYLD2!R$4,'[1]INTERNAL PARAMETERS-1'!$B$5:$J$44,7,FALSE)*ABSYLD2!$F114 + ABSYLD1!R114*(1-VLOOKUP(ABSYLD2!R$4,'[1]INTERNAL PARAMETERS-1'!$B$5:$J$44,5,FALSE))*VLOOKUP(ABSYLD2!R$4,'[1]INTERNAL PARAMETERS-1'!$B$5:$J$44,9,FALSE)*ABSYLD2!$F114</f>
        <v>0</v>
      </c>
      <c r="S114" s="47">
        <f>ABSYLD1!S114*VLOOKUP(ABSYLD2!S$4,'[1]INTERNAL PARAMETERS-1'!$B$5:$J$44,5,FALSE)*VLOOKUP(ABSYLD2!S$4,'[1]INTERNAL PARAMETERS-1'!$B$5:$J$44,7,FALSE)*ABSYLD2!$F114 + ABSYLD1!S114*(1-VLOOKUP(ABSYLD2!S$4,'[1]INTERNAL PARAMETERS-1'!$B$5:$J$44,5,FALSE))*VLOOKUP(ABSYLD2!S$4,'[1]INTERNAL PARAMETERS-1'!$B$5:$J$44,9,FALSE)*ABSYLD2!$F114</f>
        <v>0</v>
      </c>
      <c r="T114" s="47">
        <f>ABSYLD1!T114*VLOOKUP(ABSYLD2!T$4,'[1]INTERNAL PARAMETERS-1'!$B$5:$J$44,5,FALSE)*VLOOKUP(ABSYLD2!T$4,'[1]INTERNAL PARAMETERS-1'!$B$5:$J$44,7,FALSE)*ABSYLD2!$F114 + ABSYLD1!T114*(1-VLOOKUP(ABSYLD2!T$4,'[1]INTERNAL PARAMETERS-1'!$B$5:$J$44,5,FALSE))*VLOOKUP(ABSYLD2!T$4,'[1]INTERNAL PARAMETERS-1'!$B$5:$J$44,9,FALSE)*ABSYLD2!$F114</f>
        <v>0</v>
      </c>
      <c r="U114" s="47">
        <f>ABSYLD1!U114*VLOOKUP(ABSYLD2!U$4,'[1]INTERNAL PARAMETERS-1'!$B$5:$J$44,5,FALSE)*VLOOKUP(ABSYLD2!U$4,'[1]INTERNAL PARAMETERS-1'!$B$5:$J$44,7,FALSE)*ABSYLD2!$F114 + ABSYLD1!U114*(1-VLOOKUP(ABSYLD2!U$4,'[1]INTERNAL PARAMETERS-1'!$B$5:$J$44,5,FALSE))*VLOOKUP(ABSYLD2!U$4,'[1]INTERNAL PARAMETERS-1'!$B$5:$J$44,9,FALSE)*ABSYLD2!$F114</f>
        <v>0</v>
      </c>
      <c r="V114" s="47">
        <f>ABSYLD1!V114*VLOOKUP(ABSYLD2!V$4,'[1]INTERNAL PARAMETERS-1'!$B$5:$J$44,5,FALSE)*VLOOKUP(ABSYLD2!V$4,'[1]INTERNAL PARAMETERS-1'!$B$5:$J$44,7,FALSE)*ABSYLD2!$F114 + ABSYLD1!V114*(1-VLOOKUP(ABSYLD2!V$4,'[1]INTERNAL PARAMETERS-1'!$B$5:$J$44,5,FALSE))*VLOOKUP(ABSYLD2!V$4,'[1]INTERNAL PARAMETERS-1'!$B$5:$J$44,9,FALSE)*ABSYLD2!$F114</f>
        <v>0</v>
      </c>
      <c r="W114" s="47">
        <f>ABSYLD1!W114*VLOOKUP(ABSYLD2!W$4,'[1]INTERNAL PARAMETERS-1'!$B$5:$J$44,5,FALSE)*VLOOKUP(ABSYLD2!W$4,'[1]INTERNAL PARAMETERS-1'!$B$5:$J$44,7,FALSE)*ABSYLD2!$F114 + ABSYLD1!W114*(1-VLOOKUP(ABSYLD2!W$4,'[1]INTERNAL PARAMETERS-1'!$B$5:$J$44,5,FALSE))*VLOOKUP(ABSYLD2!W$4,'[1]INTERNAL PARAMETERS-1'!$B$5:$J$44,9,FALSE)*ABSYLD2!$F114</f>
        <v>0</v>
      </c>
      <c r="X114" s="47">
        <f>ABSYLD1!X114*VLOOKUP(ABSYLD2!X$4,'[1]INTERNAL PARAMETERS-1'!$B$5:$J$44,5,FALSE)*VLOOKUP(ABSYLD2!X$4,'[1]INTERNAL PARAMETERS-1'!$B$5:$J$44,7,FALSE)*ABSYLD2!$F114 + ABSYLD1!X114*(1-VLOOKUP(ABSYLD2!X$4,'[1]INTERNAL PARAMETERS-1'!$B$5:$J$44,5,FALSE))*VLOOKUP(ABSYLD2!X$4,'[1]INTERNAL PARAMETERS-1'!$B$5:$J$44,9,FALSE)*ABSYLD2!$F114</f>
        <v>0</v>
      </c>
      <c r="Y114" s="47">
        <f>ABSYLD1!Y114*VLOOKUP(ABSYLD2!Y$4,'[1]INTERNAL PARAMETERS-1'!$B$5:$J$44,5,FALSE)*VLOOKUP(ABSYLD2!Y$4,'[1]INTERNAL PARAMETERS-1'!$B$5:$J$44,7,FALSE)*ABSYLD2!$F114 + ABSYLD1!Y114*(1-VLOOKUP(ABSYLD2!Y$4,'[1]INTERNAL PARAMETERS-1'!$B$5:$J$44,5,FALSE))*VLOOKUP(ABSYLD2!Y$4,'[1]INTERNAL PARAMETERS-1'!$B$5:$J$44,9,FALSE)*ABSYLD2!$F114</f>
        <v>0</v>
      </c>
      <c r="Z114" s="47">
        <f>ABSYLD1!Z114*VLOOKUP(ABSYLD2!Z$4,'[1]INTERNAL PARAMETERS-1'!$B$5:$J$44,5,FALSE)*VLOOKUP(ABSYLD2!Z$4,'[1]INTERNAL PARAMETERS-1'!$B$5:$J$44,7,FALSE)*ABSYLD2!$F114 + ABSYLD1!Z114*(1-VLOOKUP(ABSYLD2!Z$4,'[1]INTERNAL PARAMETERS-1'!$B$5:$J$44,5,FALSE))*VLOOKUP(ABSYLD2!Z$4,'[1]INTERNAL PARAMETERS-1'!$B$5:$J$44,9,FALSE)*ABSYLD2!$F114</f>
        <v>0</v>
      </c>
      <c r="AA114" s="47">
        <f>ABSYLD1!AA114*VLOOKUP(ABSYLD2!AA$4,'[1]INTERNAL PARAMETERS-1'!$B$5:$J$44,5,FALSE)*VLOOKUP(ABSYLD2!AA$4,'[1]INTERNAL PARAMETERS-1'!$B$5:$J$44,7,FALSE)*ABSYLD2!$F114 + ABSYLD1!AA114*(1-VLOOKUP(ABSYLD2!AA$4,'[1]INTERNAL PARAMETERS-1'!$B$5:$J$44,5,FALSE))*VLOOKUP(ABSYLD2!AA$4,'[1]INTERNAL PARAMETERS-1'!$B$5:$J$44,9,FALSE)*ABSYLD2!$F114</f>
        <v>0</v>
      </c>
      <c r="AB114" s="47">
        <f>ABSYLD1!AB114*VLOOKUP(ABSYLD2!AB$4,'[1]INTERNAL PARAMETERS-1'!$B$5:$J$44,5,FALSE)*VLOOKUP(ABSYLD2!AB$4,'[1]INTERNAL PARAMETERS-1'!$B$5:$J$44,7,FALSE)*ABSYLD2!$F114 + ABSYLD1!AB114*(1-VLOOKUP(ABSYLD2!AB$4,'[1]INTERNAL PARAMETERS-1'!$B$5:$J$44,5,FALSE))*VLOOKUP(ABSYLD2!AB$4,'[1]INTERNAL PARAMETERS-1'!$B$5:$J$44,9,FALSE)*ABSYLD2!$F114</f>
        <v>0</v>
      </c>
      <c r="AC114" s="47">
        <f>ABSYLD1!AC114*VLOOKUP(ABSYLD2!AC$4,'[1]INTERNAL PARAMETERS-1'!$B$5:$J$44,5,FALSE)*VLOOKUP(ABSYLD2!AC$4,'[1]INTERNAL PARAMETERS-1'!$B$5:$J$44,7,FALSE)*ABSYLD2!$F114 + ABSYLD1!AC114*(1-VLOOKUP(ABSYLD2!AC$4,'[1]INTERNAL PARAMETERS-1'!$B$5:$J$44,5,FALSE))*VLOOKUP(ABSYLD2!AC$4,'[1]INTERNAL PARAMETERS-1'!$B$5:$J$44,9,FALSE)*ABSYLD2!$F114</f>
        <v>0</v>
      </c>
      <c r="AD114" s="47">
        <f>ABSYLD1!AD114*VLOOKUP(ABSYLD2!AD$4,'[1]INTERNAL PARAMETERS-1'!$B$5:$J$44,5,FALSE)*VLOOKUP(ABSYLD2!AD$4,'[1]INTERNAL PARAMETERS-1'!$B$5:$J$44,7,FALSE)*ABSYLD2!$F114 + ABSYLD1!AD114*(1-VLOOKUP(ABSYLD2!AD$4,'[1]INTERNAL PARAMETERS-1'!$B$5:$J$44,5,FALSE))*VLOOKUP(ABSYLD2!AD$4,'[1]INTERNAL PARAMETERS-1'!$B$5:$J$44,9,FALSE)*ABSYLD2!$F114</f>
        <v>0</v>
      </c>
      <c r="AE114" s="47">
        <f>ABSYLD1!AE114*VLOOKUP(ABSYLD2!AE$4,'[1]INTERNAL PARAMETERS-1'!$B$5:$J$44,5,FALSE)*VLOOKUP(ABSYLD2!AE$4,'[1]INTERNAL PARAMETERS-1'!$B$5:$J$44,7,FALSE)*ABSYLD2!$F114 + ABSYLD1!AE114*(1-VLOOKUP(ABSYLD2!AE$4,'[1]INTERNAL PARAMETERS-1'!$B$5:$J$44,5,FALSE))*VLOOKUP(ABSYLD2!AE$4,'[1]INTERNAL PARAMETERS-1'!$B$5:$J$44,9,FALSE)*ABSYLD2!$F114</f>
        <v>0</v>
      </c>
      <c r="AF114" s="47">
        <f>ABSYLD1!AF114*VLOOKUP(ABSYLD2!AF$4,'[1]INTERNAL PARAMETERS-1'!$B$5:$J$44,5,FALSE)*VLOOKUP(ABSYLD2!AF$4,'[1]INTERNAL PARAMETERS-1'!$B$5:$J$44,7,FALSE)*ABSYLD2!$F114 + ABSYLD1!AF114*(1-VLOOKUP(ABSYLD2!AF$4,'[1]INTERNAL PARAMETERS-1'!$B$5:$J$44,5,FALSE))*VLOOKUP(ABSYLD2!AF$4,'[1]INTERNAL PARAMETERS-1'!$B$5:$J$44,9,FALSE)*ABSYLD2!$F114</f>
        <v>0</v>
      </c>
      <c r="AG114" s="47">
        <f>ABSYLD1!AG114*VLOOKUP(ABSYLD2!AG$4,'[1]INTERNAL PARAMETERS-1'!$B$5:$J$44,5,FALSE)*VLOOKUP(ABSYLD2!AG$4,'[1]INTERNAL PARAMETERS-1'!$B$5:$J$44,7,FALSE)*ABSYLD2!$F114 + ABSYLD1!AG114*(1-VLOOKUP(ABSYLD2!AG$4,'[1]INTERNAL PARAMETERS-1'!$B$5:$J$44,5,FALSE))*VLOOKUP(ABSYLD2!AG$4,'[1]INTERNAL PARAMETERS-1'!$B$5:$J$44,9,FALSE)*ABSYLD2!$F114</f>
        <v>0</v>
      </c>
      <c r="AH114" s="47">
        <f>ABSYLD1!AH114*VLOOKUP(ABSYLD2!AH$4,'[1]INTERNAL PARAMETERS-1'!$B$5:$J$44,5,FALSE)*VLOOKUP(ABSYLD2!AH$4,'[1]INTERNAL PARAMETERS-1'!$B$5:$J$44,7,FALSE)*ABSYLD2!$F114 + ABSYLD1!AH114*(1-VLOOKUP(ABSYLD2!AH$4,'[1]INTERNAL PARAMETERS-1'!$B$5:$J$44,5,FALSE))*VLOOKUP(ABSYLD2!AH$4,'[1]INTERNAL PARAMETERS-1'!$B$5:$J$44,9,FALSE)*ABSYLD2!$F114</f>
        <v>0</v>
      </c>
      <c r="AI114" s="47">
        <f>ABSYLD1!AI114*VLOOKUP(ABSYLD2!AI$4,'[1]INTERNAL PARAMETERS-1'!$B$5:$J$44,5,FALSE)*VLOOKUP(ABSYLD2!AI$4,'[1]INTERNAL PARAMETERS-1'!$B$5:$J$44,7,FALSE)*ABSYLD2!$F114 + ABSYLD1!AI114*(1-VLOOKUP(ABSYLD2!AI$4,'[1]INTERNAL PARAMETERS-1'!$B$5:$J$44,5,FALSE))*VLOOKUP(ABSYLD2!AI$4,'[1]INTERNAL PARAMETERS-1'!$B$5:$J$44,9,FALSE)*ABSYLD2!$F114</f>
        <v>0</v>
      </c>
      <c r="AJ114" s="47">
        <f>ABSYLD1!AJ114*VLOOKUP(ABSYLD2!AJ$4,'[1]INTERNAL PARAMETERS-1'!$B$5:$J$44,5,FALSE)*VLOOKUP(ABSYLD2!AJ$4,'[1]INTERNAL PARAMETERS-1'!$B$5:$J$44,7,FALSE)*ABSYLD2!$F114 + ABSYLD1!AJ114*(1-VLOOKUP(ABSYLD2!AJ$4,'[1]INTERNAL PARAMETERS-1'!$B$5:$J$44,5,FALSE))*VLOOKUP(ABSYLD2!AJ$4,'[1]INTERNAL PARAMETERS-1'!$B$5:$J$44,9,FALSE)*ABSYLD2!$F114</f>
        <v>0</v>
      </c>
      <c r="AK114" s="47">
        <f>ABSYLD1!AK114*VLOOKUP(ABSYLD2!AK$4,'[1]INTERNAL PARAMETERS-1'!$B$5:$J$44,5,FALSE)*VLOOKUP(ABSYLD2!AK$4,'[1]INTERNAL PARAMETERS-1'!$B$5:$J$44,7,FALSE)*ABSYLD2!$F114 + ABSYLD1!AK114*(1-VLOOKUP(ABSYLD2!AK$4,'[1]INTERNAL PARAMETERS-1'!$B$5:$J$44,5,FALSE))*VLOOKUP(ABSYLD2!AK$4,'[1]INTERNAL PARAMETERS-1'!$B$5:$J$44,9,FALSE)*ABSYLD2!$F114</f>
        <v>0</v>
      </c>
      <c r="AL114" s="47">
        <f>ABSYLD1!AL114*VLOOKUP(ABSYLD2!AL$4,'[1]INTERNAL PARAMETERS-1'!$B$5:$J$44,5,FALSE)*VLOOKUP(ABSYLD2!AL$4,'[1]INTERNAL PARAMETERS-1'!$B$5:$J$44,7,FALSE)*ABSYLD2!$F114 + ABSYLD1!AL114*(1-VLOOKUP(ABSYLD2!AL$4,'[1]INTERNAL PARAMETERS-1'!$B$5:$J$44,5,FALSE))*VLOOKUP(ABSYLD2!AL$4,'[1]INTERNAL PARAMETERS-1'!$B$5:$J$44,9,FALSE)*ABSYLD2!$F114</f>
        <v>0</v>
      </c>
      <c r="AM114" s="47">
        <f>ABSYLD1!AM114*VLOOKUP(ABSYLD2!AM$4,'[1]INTERNAL PARAMETERS-1'!$B$5:$J$44,5,FALSE)*VLOOKUP(ABSYLD2!AM$4,'[1]INTERNAL PARAMETERS-1'!$B$5:$J$44,7,FALSE)*ABSYLD2!$F114 + ABSYLD1!AM114*(1-VLOOKUP(ABSYLD2!AM$4,'[1]INTERNAL PARAMETERS-1'!$B$5:$J$44,5,FALSE))*VLOOKUP(ABSYLD2!AM$4,'[1]INTERNAL PARAMETERS-1'!$B$5:$J$44,9,FALSE)*ABSYLD2!$F114</f>
        <v>0</v>
      </c>
      <c r="AN114" s="47">
        <f>ABSYLD1!AN114*VLOOKUP(ABSYLD2!AN$4,'[1]INTERNAL PARAMETERS-1'!$B$5:$J$44,5,FALSE)*VLOOKUP(ABSYLD2!AN$4,'[1]INTERNAL PARAMETERS-1'!$B$5:$J$44,7,FALSE)*ABSYLD2!$F114 + ABSYLD1!AN114*(1-VLOOKUP(ABSYLD2!AN$4,'[1]INTERNAL PARAMETERS-1'!$B$5:$J$44,5,FALSE))*VLOOKUP(ABSYLD2!AN$4,'[1]INTERNAL PARAMETERS-1'!$B$5:$J$44,9,FALSE)*ABSYLD2!$F114</f>
        <v>0</v>
      </c>
      <c r="AO114" s="47">
        <f>ABSYLD1!AO114*VLOOKUP(ABSYLD2!AO$4,'[1]INTERNAL PARAMETERS-1'!$B$5:$J$44,5,FALSE)*VLOOKUP(ABSYLD2!AO$4,'[1]INTERNAL PARAMETERS-1'!$B$5:$J$44,7,FALSE)*ABSYLD2!$F114 + ABSYLD1!AO114*(1-VLOOKUP(ABSYLD2!AO$4,'[1]INTERNAL PARAMETERS-1'!$B$5:$J$44,5,FALSE))*VLOOKUP(ABSYLD2!AO$4,'[1]INTERNAL PARAMETERS-1'!$B$5:$J$44,9,FALSE)*ABSYLD2!$F114</f>
        <v>0</v>
      </c>
      <c r="AP114" s="47">
        <f>ABSYLD1!AP114*VLOOKUP(ABSYLD2!AP$4,'[1]INTERNAL PARAMETERS-1'!$B$5:$J$44,5,FALSE)*VLOOKUP(ABSYLD2!AP$4,'[1]INTERNAL PARAMETERS-1'!$B$5:$J$44,7,FALSE)*ABSYLD2!$F114 + ABSYLD1!AP114*(1-VLOOKUP(ABSYLD2!AP$4,'[1]INTERNAL PARAMETERS-1'!$B$5:$J$44,5,FALSE))*VLOOKUP(ABSYLD2!AP$4,'[1]INTERNAL PARAMETERS-1'!$B$5:$J$44,9,FALSE)*ABSYLD2!$F114</f>
        <v>0</v>
      </c>
      <c r="AQ114" s="47">
        <f>ABSYLD1!AQ114*VLOOKUP(ABSYLD2!AQ$4,'[1]INTERNAL PARAMETERS-1'!$B$5:$J$44,5,FALSE)*VLOOKUP(ABSYLD2!AQ$4,'[1]INTERNAL PARAMETERS-1'!$B$5:$J$44,7,FALSE)*ABSYLD2!$F114 + ABSYLD1!AQ114*(1-VLOOKUP(ABSYLD2!AQ$4,'[1]INTERNAL PARAMETERS-1'!$B$5:$J$44,5,FALSE))*VLOOKUP(ABSYLD2!AQ$4,'[1]INTERNAL PARAMETERS-1'!$B$5:$J$44,9,FALSE)*ABSYLD2!$F114</f>
        <v>0</v>
      </c>
      <c r="AR114" s="47">
        <f>ABSYLD1!AR114*VLOOKUP(ABSYLD2!AR$4,'[1]INTERNAL PARAMETERS-1'!$B$5:$J$44,5,FALSE)*VLOOKUP(ABSYLD2!AR$4,'[1]INTERNAL PARAMETERS-1'!$B$5:$J$44,7,FALSE)*ABSYLD2!$F114 + ABSYLD1!AR114*(1-VLOOKUP(ABSYLD2!AR$4,'[1]INTERNAL PARAMETERS-1'!$B$5:$J$44,5,FALSE))*VLOOKUP(ABSYLD2!AR$4,'[1]INTERNAL PARAMETERS-1'!$B$5:$J$44,9,FALSE)*ABSYLD2!$F114</f>
        <v>0</v>
      </c>
      <c r="AS114" s="47">
        <f>ABSYLD1!AS114*VLOOKUP(ABSYLD2!AS$4,'[1]INTERNAL PARAMETERS-1'!$B$5:$J$44,5,FALSE)*VLOOKUP(ABSYLD2!AS$4,'[1]INTERNAL PARAMETERS-1'!$B$5:$J$44,7,FALSE)*ABSYLD2!$F114 + ABSYLD1!AS114*(1-VLOOKUP(ABSYLD2!AS$4,'[1]INTERNAL PARAMETERS-1'!$B$5:$J$44,5,FALSE))*VLOOKUP(ABSYLD2!AS$4,'[1]INTERNAL PARAMETERS-1'!$B$5:$J$44,9,FALSE)*ABSYLD2!$F114</f>
        <v>0</v>
      </c>
      <c r="AT114" s="46">
        <f>ABSYLD1!AT114*VLOOKUP(ABSYLD2!AT$4,'[1]INTERNAL PARAMETERS-1'!$B$5:$J$44,5,FALSE)*VLOOKUP(ABSYLD2!AT$4,'[1]INTERNAL PARAMETERS-1'!$B$5:$J$44,7,FALSE)*ABSYLD2!$F114 + ABSYLD1!AT114*(1-VLOOKUP(ABSYLD2!AT$4,'[1]INTERNAL PARAMETERS-1'!$B$5:$J$44,5,FALSE))*VLOOKUP(ABSYLD2!AT$4,'[1]INTERNAL PARAMETERS-1'!$B$5:$J$44,9,FALSE)*ABSYLD2!$F114</f>
        <v>0</v>
      </c>
      <c r="AU114" s="48">
        <f>ABSYLD1!AU114*VLOOKUP(ABSYLD2!AU$4,'[1]INTERNAL PARAMETERS-1'!$B$5:$J$44,5,FALSE)*VLOOKUP(ABSYLD2!AU$4,'[1]INTERNAL PARAMETERS-1'!$B$5:$J$44,6,FALSE)*VLOOKUP(ABSYLD2!AU$4,'[1]INTERNAL PARAMETERS-1'!$B$5:$J$44,3,FALSE) + ABSYLD1!AU114*(1-VLOOKUP(ABSYLD2!AU$4,'[1]INTERNAL PARAMETERS-1'!$B$5:$J$44,5,FALSE))*VLOOKUP(ABSYLD2!AU$4,'[1]INTERNAL PARAMETERS-1'!$B$5:$J$44,8,FALSE)*VLOOKUP(ABSYLD2!AU$4,'[1]INTERNAL PARAMETERS-1'!$B$5:$J$44,3,FALSE)</f>
        <v>0</v>
      </c>
      <c r="AV114" s="47">
        <f>ABSYLD1!AV114*VLOOKUP(ABSYLD2!AV$4,'[1]INTERNAL PARAMETERS-1'!$B$5:$J$44,5,FALSE)*VLOOKUP(ABSYLD2!AV$4,'[1]INTERNAL PARAMETERS-1'!$B$5:$J$44,6,FALSE)*VLOOKUP(ABSYLD2!AV$4,'[1]INTERNAL PARAMETERS-1'!$B$5:$J$44,3,FALSE) + ABSYLD1!AV114*(1-VLOOKUP(ABSYLD2!AV$4,'[1]INTERNAL PARAMETERS-1'!$B$5:$J$44,5,FALSE))*VLOOKUP(ABSYLD2!AV$4,'[1]INTERNAL PARAMETERS-1'!$B$5:$J$44,8,FALSE)*VLOOKUP(ABSYLD2!AV$4,'[1]INTERNAL PARAMETERS-1'!$B$5:$J$44,3,FALSE)</f>
        <v>0</v>
      </c>
      <c r="AW114" s="47">
        <f>ABSYLD1!AW114*VLOOKUP(ABSYLD2!AW$4,'[1]INTERNAL PARAMETERS-1'!$B$5:$J$44,5,FALSE)*VLOOKUP(ABSYLD2!AW$4,'[1]INTERNAL PARAMETERS-1'!$B$5:$J$44,6,FALSE)*VLOOKUP(ABSYLD2!AW$4,'[1]INTERNAL PARAMETERS-1'!$B$5:$J$44,3,FALSE) + ABSYLD1!AW114*(1-VLOOKUP(ABSYLD2!AW$4,'[1]INTERNAL PARAMETERS-1'!$B$5:$J$44,5,FALSE))*VLOOKUP(ABSYLD2!AW$4,'[1]INTERNAL PARAMETERS-1'!$B$5:$J$44,8,FALSE)*VLOOKUP(ABSYLD2!AW$4,'[1]INTERNAL PARAMETERS-1'!$B$5:$J$44,3,FALSE)</f>
        <v>0</v>
      </c>
      <c r="AX114" s="47">
        <f>ABSYLD1!AX114*VLOOKUP(ABSYLD2!AX$4,'[1]INTERNAL PARAMETERS-1'!$B$5:$J$44,5,FALSE)*VLOOKUP(ABSYLD2!AX$4,'[1]INTERNAL PARAMETERS-1'!$B$5:$J$44,6,FALSE)*VLOOKUP(ABSYLD2!AX$4,'[1]INTERNAL PARAMETERS-1'!$B$5:$J$44,3,FALSE) + ABSYLD1!AX114*(1-VLOOKUP(ABSYLD2!AX$4,'[1]INTERNAL PARAMETERS-1'!$B$5:$J$44,5,FALSE))*VLOOKUP(ABSYLD2!AX$4,'[1]INTERNAL PARAMETERS-1'!$B$5:$J$44,8,FALSE)*VLOOKUP(ABSYLD2!AX$4,'[1]INTERNAL PARAMETERS-1'!$B$5:$J$44,3,FALSE)</f>
        <v>0</v>
      </c>
      <c r="AY114" s="47">
        <f>ABSYLD1!AY114*VLOOKUP(ABSYLD2!AY$4,'[1]INTERNAL PARAMETERS-1'!$B$5:$J$44,5,FALSE)*VLOOKUP(ABSYLD2!AY$4,'[1]INTERNAL PARAMETERS-1'!$B$5:$J$44,6,FALSE)*VLOOKUP(ABSYLD2!AY$4,'[1]INTERNAL PARAMETERS-1'!$B$5:$J$44,3,FALSE) + ABSYLD1!AY114*(1-VLOOKUP(ABSYLD2!AY$4,'[1]INTERNAL PARAMETERS-1'!$B$5:$J$44,5,FALSE))*VLOOKUP(ABSYLD2!AY$4,'[1]INTERNAL PARAMETERS-1'!$B$5:$J$44,8,FALSE)*VLOOKUP(ABSYLD2!AY$4,'[1]INTERNAL PARAMETERS-1'!$B$5:$J$44,3,FALSE)</f>
        <v>0</v>
      </c>
      <c r="AZ114" s="47">
        <f>ABSYLD1!AZ114*VLOOKUP(ABSYLD2!AZ$4,'[1]INTERNAL PARAMETERS-1'!$B$5:$J$44,5,FALSE)*VLOOKUP(ABSYLD2!AZ$4,'[1]INTERNAL PARAMETERS-1'!$B$5:$J$44,6,FALSE)*VLOOKUP(ABSYLD2!AZ$4,'[1]INTERNAL PARAMETERS-1'!$B$5:$J$44,3,FALSE) + ABSYLD1!AZ114*(1-VLOOKUP(ABSYLD2!AZ$4,'[1]INTERNAL PARAMETERS-1'!$B$5:$J$44,5,FALSE))*VLOOKUP(ABSYLD2!AZ$4,'[1]INTERNAL PARAMETERS-1'!$B$5:$J$44,8,FALSE)*VLOOKUP(ABSYLD2!AZ$4,'[1]INTERNAL PARAMETERS-1'!$B$5:$J$44,3,FALSE)</f>
        <v>0</v>
      </c>
      <c r="BA114" s="47">
        <f>ABSYLD1!BA114*VLOOKUP(ABSYLD2!BA$4,'[1]INTERNAL PARAMETERS-1'!$B$5:$J$44,5,FALSE)*VLOOKUP(ABSYLD2!BA$4,'[1]INTERNAL PARAMETERS-1'!$B$5:$J$44,6,FALSE)*VLOOKUP(ABSYLD2!BA$4,'[1]INTERNAL PARAMETERS-1'!$B$5:$J$44,3,FALSE) + ABSYLD1!BA114*(1-VLOOKUP(ABSYLD2!BA$4,'[1]INTERNAL PARAMETERS-1'!$B$5:$J$44,5,FALSE))*VLOOKUP(ABSYLD2!BA$4,'[1]INTERNAL PARAMETERS-1'!$B$5:$J$44,8,FALSE)*VLOOKUP(ABSYLD2!BA$4,'[1]INTERNAL PARAMETERS-1'!$B$5:$J$44,3,FALSE)</f>
        <v>0</v>
      </c>
      <c r="BB114" s="47">
        <f>ABSYLD1!BB114*VLOOKUP(ABSYLD2!BB$4,'[1]INTERNAL PARAMETERS-1'!$B$5:$J$44,5,FALSE)*VLOOKUP(ABSYLD2!BB$4,'[1]INTERNAL PARAMETERS-1'!$B$5:$J$44,6,FALSE)*VLOOKUP(ABSYLD2!BB$4,'[1]INTERNAL PARAMETERS-1'!$B$5:$J$44,3,FALSE) + ABSYLD1!BB114*(1-VLOOKUP(ABSYLD2!BB$4,'[1]INTERNAL PARAMETERS-1'!$B$5:$J$44,5,FALSE))*VLOOKUP(ABSYLD2!BB$4,'[1]INTERNAL PARAMETERS-1'!$B$5:$J$44,8,FALSE)*VLOOKUP(ABSYLD2!BB$4,'[1]INTERNAL PARAMETERS-1'!$B$5:$J$44,3,FALSE)</f>
        <v>0</v>
      </c>
      <c r="BC114" s="47">
        <f>ABSYLD1!BC114*VLOOKUP(ABSYLD2!BC$4,'[1]INTERNAL PARAMETERS-1'!$B$5:$J$44,5,FALSE)*VLOOKUP(ABSYLD2!BC$4,'[1]INTERNAL PARAMETERS-1'!$B$5:$J$44,6,FALSE)*VLOOKUP(ABSYLD2!BC$4,'[1]INTERNAL PARAMETERS-1'!$B$5:$J$44,3,FALSE) + ABSYLD1!BC114*(1-VLOOKUP(ABSYLD2!BC$4,'[1]INTERNAL PARAMETERS-1'!$B$5:$J$44,5,FALSE))*VLOOKUP(ABSYLD2!BC$4,'[1]INTERNAL PARAMETERS-1'!$B$5:$J$44,8,FALSE)*VLOOKUP(ABSYLD2!BC$4,'[1]INTERNAL PARAMETERS-1'!$B$5:$J$44,3,FALSE)</f>
        <v>0</v>
      </c>
      <c r="BD114" s="47">
        <f>ABSYLD1!BD114*VLOOKUP(ABSYLD2!BD$4,'[1]INTERNAL PARAMETERS-1'!$B$5:$J$44,5,FALSE)*VLOOKUP(ABSYLD2!BD$4,'[1]INTERNAL PARAMETERS-1'!$B$5:$J$44,6,FALSE)*VLOOKUP(ABSYLD2!BD$4,'[1]INTERNAL PARAMETERS-1'!$B$5:$J$44,3,FALSE) + ABSYLD1!BD114*(1-VLOOKUP(ABSYLD2!BD$4,'[1]INTERNAL PARAMETERS-1'!$B$5:$J$44,5,FALSE))*VLOOKUP(ABSYLD2!BD$4,'[1]INTERNAL PARAMETERS-1'!$B$5:$J$44,8,FALSE)*VLOOKUP(ABSYLD2!BD$4,'[1]INTERNAL PARAMETERS-1'!$B$5:$J$44,3,FALSE)</f>
        <v>0</v>
      </c>
      <c r="BE114" s="47">
        <f>ABSYLD1!BE114*VLOOKUP(ABSYLD2!BE$4,'[1]INTERNAL PARAMETERS-1'!$B$5:$J$44,5,FALSE)*VLOOKUP(ABSYLD2!BE$4,'[1]INTERNAL PARAMETERS-1'!$B$5:$J$44,6,FALSE)*VLOOKUP(ABSYLD2!BE$4,'[1]INTERNAL PARAMETERS-1'!$B$5:$J$44,3,FALSE) + ABSYLD1!BE114*(1-VLOOKUP(ABSYLD2!BE$4,'[1]INTERNAL PARAMETERS-1'!$B$5:$J$44,5,FALSE))*VLOOKUP(ABSYLD2!BE$4,'[1]INTERNAL PARAMETERS-1'!$B$5:$J$44,8,FALSE)*VLOOKUP(ABSYLD2!BE$4,'[1]INTERNAL PARAMETERS-1'!$B$5:$J$44,3,FALSE)</f>
        <v>0</v>
      </c>
      <c r="BF114" s="47">
        <f>ABSYLD1!BF114*VLOOKUP(ABSYLD2!BF$4,'[1]INTERNAL PARAMETERS-1'!$B$5:$J$44,5,FALSE)*VLOOKUP(ABSYLD2!BF$4,'[1]INTERNAL PARAMETERS-1'!$B$5:$J$44,6,FALSE)*VLOOKUP(ABSYLD2!BF$4,'[1]INTERNAL PARAMETERS-1'!$B$5:$J$44,3,FALSE) + ABSYLD1!BF114*(1-VLOOKUP(ABSYLD2!BF$4,'[1]INTERNAL PARAMETERS-1'!$B$5:$J$44,5,FALSE))*VLOOKUP(ABSYLD2!BF$4,'[1]INTERNAL PARAMETERS-1'!$B$5:$J$44,8,FALSE)*VLOOKUP(ABSYLD2!BF$4,'[1]INTERNAL PARAMETERS-1'!$B$5:$J$44,3,FALSE)</f>
        <v>0</v>
      </c>
      <c r="BG114" s="47">
        <f>ABSYLD1!BG114*VLOOKUP(ABSYLD2!BG$4,'[1]INTERNAL PARAMETERS-1'!$B$5:$J$44,5,FALSE)*VLOOKUP(ABSYLD2!BG$4,'[1]INTERNAL PARAMETERS-1'!$B$5:$J$44,6,FALSE)*VLOOKUP(ABSYLD2!BG$4,'[1]INTERNAL PARAMETERS-1'!$B$5:$J$44,3,FALSE) + ABSYLD1!BG114*(1-VLOOKUP(ABSYLD2!BG$4,'[1]INTERNAL PARAMETERS-1'!$B$5:$J$44,5,FALSE))*VLOOKUP(ABSYLD2!BG$4,'[1]INTERNAL PARAMETERS-1'!$B$5:$J$44,8,FALSE)*VLOOKUP(ABSYLD2!BG$4,'[1]INTERNAL PARAMETERS-1'!$B$5:$J$44,3,FALSE)</f>
        <v>0</v>
      </c>
      <c r="BH114" s="47">
        <f>ABSYLD1!BH114*VLOOKUP(ABSYLD2!BH$4,'[1]INTERNAL PARAMETERS-1'!$B$5:$J$44,5,FALSE)*VLOOKUP(ABSYLD2!BH$4,'[1]INTERNAL PARAMETERS-1'!$B$5:$J$44,6,FALSE)*VLOOKUP(ABSYLD2!BH$4,'[1]INTERNAL PARAMETERS-1'!$B$5:$J$44,3,FALSE) + ABSYLD1!BH114*(1-VLOOKUP(ABSYLD2!BH$4,'[1]INTERNAL PARAMETERS-1'!$B$5:$J$44,5,FALSE))*VLOOKUP(ABSYLD2!BH$4,'[1]INTERNAL PARAMETERS-1'!$B$5:$J$44,8,FALSE)*VLOOKUP(ABSYLD2!BH$4,'[1]INTERNAL PARAMETERS-1'!$B$5:$J$44,3,FALSE)</f>
        <v>0</v>
      </c>
      <c r="BI114" s="47">
        <f>ABSYLD1!BI114*VLOOKUP(ABSYLD2!BI$4,'[1]INTERNAL PARAMETERS-1'!$B$5:$J$44,5,FALSE)*VLOOKUP(ABSYLD2!BI$4,'[1]INTERNAL PARAMETERS-1'!$B$5:$J$44,6,FALSE)*VLOOKUP(ABSYLD2!BI$4,'[1]INTERNAL PARAMETERS-1'!$B$5:$J$44,3,FALSE) + ABSYLD1!BI114*(1-VLOOKUP(ABSYLD2!BI$4,'[1]INTERNAL PARAMETERS-1'!$B$5:$J$44,5,FALSE))*VLOOKUP(ABSYLD2!BI$4,'[1]INTERNAL PARAMETERS-1'!$B$5:$J$44,8,FALSE)*VLOOKUP(ABSYLD2!BI$4,'[1]INTERNAL PARAMETERS-1'!$B$5:$J$44,3,FALSE)</f>
        <v>0</v>
      </c>
      <c r="BJ114" s="47">
        <f>ABSYLD1!BJ114*VLOOKUP(ABSYLD2!BJ$4,'[1]INTERNAL PARAMETERS-1'!$B$5:$J$44,5,FALSE)*VLOOKUP(ABSYLD2!BJ$4,'[1]INTERNAL PARAMETERS-1'!$B$5:$J$44,6,FALSE)*VLOOKUP(ABSYLD2!BJ$4,'[1]INTERNAL PARAMETERS-1'!$B$5:$J$44,3,FALSE) + ABSYLD1!BJ114*(1-VLOOKUP(ABSYLD2!BJ$4,'[1]INTERNAL PARAMETERS-1'!$B$5:$J$44,5,FALSE))*VLOOKUP(ABSYLD2!BJ$4,'[1]INTERNAL PARAMETERS-1'!$B$5:$J$44,8,FALSE)*VLOOKUP(ABSYLD2!BJ$4,'[1]INTERNAL PARAMETERS-1'!$B$5:$J$44,3,FALSE)</f>
        <v>0</v>
      </c>
      <c r="BK114" s="47">
        <f>ABSYLD1!BK114*VLOOKUP(ABSYLD2!BK$4,'[1]INTERNAL PARAMETERS-1'!$B$5:$J$44,5,FALSE)*VLOOKUP(ABSYLD2!BK$4,'[1]INTERNAL PARAMETERS-1'!$B$5:$J$44,6,FALSE)*VLOOKUP(ABSYLD2!BK$4,'[1]INTERNAL PARAMETERS-1'!$B$5:$J$44,3,FALSE) + ABSYLD1!BK114*(1-VLOOKUP(ABSYLD2!BK$4,'[1]INTERNAL PARAMETERS-1'!$B$5:$J$44,5,FALSE))*VLOOKUP(ABSYLD2!BK$4,'[1]INTERNAL PARAMETERS-1'!$B$5:$J$44,8,FALSE)*VLOOKUP(ABSYLD2!BK$4,'[1]INTERNAL PARAMETERS-1'!$B$5:$J$44,3,FALSE)</f>
        <v>0</v>
      </c>
      <c r="BL114" s="47">
        <f>ABSYLD1!BL114*VLOOKUP(ABSYLD2!BL$4,'[1]INTERNAL PARAMETERS-1'!$B$5:$J$44,5,FALSE)*VLOOKUP(ABSYLD2!BL$4,'[1]INTERNAL PARAMETERS-1'!$B$5:$J$44,6,FALSE)*VLOOKUP(ABSYLD2!BL$4,'[1]INTERNAL PARAMETERS-1'!$B$5:$J$44,3,FALSE) + ABSYLD1!BL114*(1-VLOOKUP(ABSYLD2!BL$4,'[1]INTERNAL PARAMETERS-1'!$B$5:$J$44,5,FALSE))*VLOOKUP(ABSYLD2!BL$4,'[1]INTERNAL PARAMETERS-1'!$B$5:$J$44,8,FALSE)*VLOOKUP(ABSYLD2!BL$4,'[1]INTERNAL PARAMETERS-1'!$B$5:$J$44,3,FALSE)</f>
        <v>0</v>
      </c>
      <c r="BM114" s="47">
        <f>ABSYLD1!BM114*VLOOKUP(ABSYLD2!BM$4,'[1]INTERNAL PARAMETERS-1'!$B$5:$J$44,5,FALSE)*VLOOKUP(ABSYLD2!BM$4,'[1]INTERNAL PARAMETERS-1'!$B$5:$J$44,6,FALSE)*VLOOKUP(ABSYLD2!BM$4,'[1]INTERNAL PARAMETERS-1'!$B$5:$J$44,3,FALSE) + ABSYLD1!BM114*(1-VLOOKUP(ABSYLD2!BM$4,'[1]INTERNAL PARAMETERS-1'!$B$5:$J$44,5,FALSE))*VLOOKUP(ABSYLD2!BM$4,'[1]INTERNAL PARAMETERS-1'!$B$5:$J$44,8,FALSE)*VLOOKUP(ABSYLD2!BM$4,'[1]INTERNAL PARAMETERS-1'!$B$5:$J$44,3,FALSE)</f>
        <v>0</v>
      </c>
      <c r="BN114" s="47">
        <f>ABSYLD1!BN114*VLOOKUP(ABSYLD2!BN$4,'[1]INTERNAL PARAMETERS-1'!$B$5:$J$44,5,FALSE)*VLOOKUP(ABSYLD2!BN$4,'[1]INTERNAL PARAMETERS-1'!$B$5:$J$44,6,FALSE)*VLOOKUP(ABSYLD2!BN$4,'[1]INTERNAL PARAMETERS-1'!$B$5:$J$44,3,FALSE) + ABSYLD1!BN114*(1-VLOOKUP(ABSYLD2!BN$4,'[1]INTERNAL PARAMETERS-1'!$B$5:$J$44,5,FALSE))*VLOOKUP(ABSYLD2!BN$4,'[1]INTERNAL PARAMETERS-1'!$B$5:$J$44,8,FALSE)*VLOOKUP(ABSYLD2!BN$4,'[1]INTERNAL PARAMETERS-1'!$B$5:$J$44,3,FALSE)</f>
        <v>0</v>
      </c>
      <c r="BO114" s="47">
        <f>ABSYLD1!BO114*VLOOKUP(ABSYLD2!BO$4,'[1]INTERNAL PARAMETERS-1'!$B$5:$J$44,5,FALSE)*VLOOKUP(ABSYLD2!BO$4,'[1]INTERNAL PARAMETERS-1'!$B$5:$J$44,6,FALSE)*VLOOKUP(ABSYLD2!BO$4,'[1]INTERNAL PARAMETERS-1'!$B$5:$J$44,3,FALSE) + ABSYLD1!BO114*(1-VLOOKUP(ABSYLD2!BO$4,'[1]INTERNAL PARAMETERS-1'!$B$5:$J$44,5,FALSE))*VLOOKUP(ABSYLD2!BO$4,'[1]INTERNAL PARAMETERS-1'!$B$5:$J$44,8,FALSE)*VLOOKUP(ABSYLD2!BO$4,'[1]INTERNAL PARAMETERS-1'!$B$5:$J$44,3,FALSE)</f>
        <v>0</v>
      </c>
      <c r="BP114" s="47">
        <f>ABSYLD1!BP114*VLOOKUP(ABSYLD2!BP$4,'[1]INTERNAL PARAMETERS-1'!$B$5:$J$44,5,FALSE)*VLOOKUP(ABSYLD2!BP$4,'[1]INTERNAL PARAMETERS-1'!$B$5:$J$44,6,FALSE)*VLOOKUP(ABSYLD2!BP$4,'[1]INTERNAL PARAMETERS-1'!$B$5:$J$44,3,FALSE) + ABSYLD1!BP114*(1-VLOOKUP(ABSYLD2!BP$4,'[1]INTERNAL PARAMETERS-1'!$B$5:$J$44,5,FALSE))*VLOOKUP(ABSYLD2!BP$4,'[1]INTERNAL PARAMETERS-1'!$B$5:$J$44,8,FALSE)*VLOOKUP(ABSYLD2!BP$4,'[1]INTERNAL PARAMETERS-1'!$B$5:$J$44,3,FALSE)</f>
        <v>0</v>
      </c>
      <c r="BQ114" s="47">
        <f>ABSYLD1!BQ114*VLOOKUP(ABSYLD2!BQ$4,'[1]INTERNAL PARAMETERS-1'!$B$5:$J$44,5,FALSE)*VLOOKUP(ABSYLD2!BQ$4,'[1]INTERNAL PARAMETERS-1'!$B$5:$J$44,6,FALSE)*VLOOKUP(ABSYLD2!BQ$4,'[1]INTERNAL PARAMETERS-1'!$B$5:$J$44,3,FALSE) + ABSYLD1!BQ114*(1-VLOOKUP(ABSYLD2!BQ$4,'[1]INTERNAL PARAMETERS-1'!$B$5:$J$44,5,FALSE))*VLOOKUP(ABSYLD2!BQ$4,'[1]INTERNAL PARAMETERS-1'!$B$5:$J$44,8,FALSE)*VLOOKUP(ABSYLD2!BQ$4,'[1]INTERNAL PARAMETERS-1'!$B$5:$J$44,3,FALSE)</f>
        <v>0</v>
      </c>
      <c r="BR114" s="47">
        <f>ABSYLD1!BR114*VLOOKUP(ABSYLD2!BR$4,'[1]INTERNAL PARAMETERS-1'!$B$5:$J$44,5,FALSE)*VLOOKUP(ABSYLD2!BR$4,'[1]INTERNAL PARAMETERS-1'!$B$5:$J$44,6,FALSE)*VLOOKUP(ABSYLD2!BR$4,'[1]INTERNAL PARAMETERS-1'!$B$5:$J$44,3,FALSE) + ABSYLD1!BR114*(1-VLOOKUP(ABSYLD2!BR$4,'[1]INTERNAL PARAMETERS-1'!$B$5:$J$44,5,FALSE))*VLOOKUP(ABSYLD2!BR$4,'[1]INTERNAL PARAMETERS-1'!$B$5:$J$44,8,FALSE)*VLOOKUP(ABSYLD2!BR$4,'[1]INTERNAL PARAMETERS-1'!$B$5:$J$44,3,FALSE)</f>
        <v>0</v>
      </c>
      <c r="BS114" s="47">
        <f>ABSYLD1!BS114*VLOOKUP(ABSYLD2!BS$4,'[1]INTERNAL PARAMETERS-1'!$B$5:$J$44,5,FALSE)*VLOOKUP(ABSYLD2!BS$4,'[1]INTERNAL PARAMETERS-1'!$B$5:$J$44,6,FALSE)*VLOOKUP(ABSYLD2!BS$4,'[1]INTERNAL PARAMETERS-1'!$B$5:$J$44,3,FALSE) + ABSYLD1!BS114*(1-VLOOKUP(ABSYLD2!BS$4,'[1]INTERNAL PARAMETERS-1'!$B$5:$J$44,5,FALSE))*VLOOKUP(ABSYLD2!BS$4,'[1]INTERNAL PARAMETERS-1'!$B$5:$J$44,8,FALSE)*VLOOKUP(ABSYLD2!BS$4,'[1]INTERNAL PARAMETERS-1'!$B$5:$J$44,3,FALSE)</f>
        <v>0</v>
      </c>
      <c r="BT114" s="47">
        <f>ABSYLD1!BT114*VLOOKUP(ABSYLD2!BT$4,'[1]INTERNAL PARAMETERS-1'!$B$5:$J$44,5,FALSE)*VLOOKUP(ABSYLD2!BT$4,'[1]INTERNAL PARAMETERS-1'!$B$5:$J$44,6,FALSE)*VLOOKUP(ABSYLD2!BT$4,'[1]INTERNAL PARAMETERS-1'!$B$5:$J$44,3,FALSE) + ABSYLD1!BT114*(1-VLOOKUP(ABSYLD2!BT$4,'[1]INTERNAL PARAMETERS-1'!$B$5:$J$44,5,FALSE))*VLOOKUP(ABSYLD2!BT$4,'[1]INTERNAL PARAMETERS-1'!$B$5:$J$44,8,FALSE)*VLOOKUP(ABSYLD2!BT$4,'[1]INTERNAL PARAMETERS-1'!$B$5:$J$44,3,FALSE)</f>
        <v>0</v>
      </c>
      <c r="BU114" s="47">
        <f>ABSYLD1!BU114*VLOOKUP(ABSYLD2!BU$4,'[1]INTERNAL PARAMETERS-1'!$B$5:$J$44,5,FALSE)*VLOOKUP(ABSYLD2!BU$4,'[1]INTERNAL PARAMETERS-1'!$B$5:$J$44,6,FALSE)*VLOOKUP(ABSYLD2!BU$4,'[1]INTERNAL PARAMETERS-1'!$B$5:$J$44,3,FALSE) + ABSYLD1!BU114*(1-VLOOKUP(ABSYLD2!BU$4,'[1]INTERNAL PARAMETERS-1'!$B$5:$J$44,5,FALSE))*VLOOKUP(ABSYLD2!BU$4,'[1]INTERNAL PARAMETERS-1'!$B$5:$J$44,8,FALSE)*VLOOKUP(ABSYLD2!BU$4,'[1]INTERNAL PARAMETERS-1'!$B$5:$J$44,3,FALSE)</f>
        <v>0</v>
      </c>
      <c r="BV114" s="47">
        <f>ABSYLD1!BV114*VLOOKUP(ABSYLD2!BV$4,'[1]INTERNAL PARAMETERS-1'!$B$5:$J$44,5,FALSE)*VLOOKUP(ABSYLD2!BV$4,'[1]INTERNAL PARAMETERS-1'!$B$5:$J$44,6,FALSE)*VLOOKUP(ABSYLD2!BV$4,'[1]INTERNAL PARAMETERS-1'!$B$5:$J$44,3,FALSE) + ABSYLD1!BV114*(1-VLOOKUP(ABSYLD2!BV$4,'[1]INTERNAL PARAMETERS-1'!$B$5:$J$44,5,FALSE))*VLOOKUP(ABSYLD2!BV$4,'[1]INTERNAL PARAMETERS-1'!$B$5:$J$44,8,FALSE)*VLOOKUP(ABSYLD2!BV$4,'[1]INTERNAL PARAMETERS-1'!$B$5:$J$44,3,FALSE)</f>
        <v>0</v>
      </c>
      <c r="BW114" s="47">
        <f>ABSYLD1!BW114*VLOOKUP(ABSYLD2!BW$4,'[1]INTERNAL PARAMETERS-1'!$B$5:$J$44,5,FALSE)*VLOOKUP(ABSYLD2!BW$4,'[1]INTERNAL PARAMETERS-1'!$B$5:$J$44,6,FALSE)*VLOOKUP(ABSYLD2!BW$4,'[1]INTERNAL PARAMETERS-1'!$B$5:$J$44,3,FALSE) + ABSYLD1!BW114*(1-VLOOKUP(ABSYLD2!BW$4,'[1]INTERNAL PARAMETERS-1'!$B$5:$J$44,5,FALSE))*VLOOKUP(ABSYLD2!BW$4,'[1]INTERNAL PARAMETERS-1'!$B$5:$J$44,8,FALSE)*VLOOKUP(ABSYLD2!BW$4,'[1]INTERNAL PARAMETERS-1'!$B$5:$J$44,3,FALSE)</f>
        <v>0</v>
      </c>
      <c r="BX114" s="47">
        <f>ABSYLD1!BX114*VLOOKUP(ABSYLD2!BX$4,'[1]INTERNAL PARAMETERS-1'!$B$5:$J$44,5,FALSE)*VLOOKUP(ABSYLD2!BX$4,'[1]INTERNAL PARAMETERS-1'!$B$5:$J$44,6,FALSE)*VLOOKUP(ABSYLD2!BX$4,'[1]INTERNAL PARAMETERS-1'!$B$5:$J$44,3,FALSE) + ABSYLD1!BX114*(1-VLOOKUP(ABSYLD2!BX$4,'[1]INTERNAL PARAMETERS-1'!$B$5:$J$44,5,FALSE))*VLOOKUP(ABSYLD2!BX$4,'[1]INTERNAL PARAMETERS-1'!$B$5:$J$44,8,FALSE)*VLOOKUP(ABSYLD2!BX$4,'[1]INTERNAL PARAMETERS-1'!$B$5:$J$44,3,FALSE)</f>
        <v>0</v>
      </c>
      <c r="BY114" s="47">
        <f>ABSYLD1!BY114*VLOOKUP(ABSYLD2!BY$4,'[1]INTERNAL PARAMETERS-1'!$B$5:$J$44,5,FALSE)*VLOOKUP(ABSYLD2!BY$4,'[1]INTERNAL PARAMETERS-1'!$B$5:$J$44,6,FALSE)*VLOOKUP(ABSYLD2!BY$4,'[1]INTERNAL PARAMETERS-1'!$B$5:$J$44,3,FALSE) + ABSYLD1!BY114*(1-VLOOKUP(ABSYLD2!BY$4,'[1]INTERNAL PARAMETERS-1'!$B$5:$J$44,5,FALSE))*VLOOKUP(ABSYLD2!BY$4,'[1]INTERNAL PARAMETERS-1'!$B$5:$J$44,8,FALSE)*VLOOKUP(ABSYLD2!BY$4,'[1]INTERNAL PARAMETERS-1'!$B$5:$J$44,3,FALSE)</f>
        <v>0</v>
      </c>
      <c r="BZ114" s="47">
        <f>ABSYLD1!BZ114*VLOOKUP(ABSYLD2!BZ$4,'[1]INTERNAL PARAMETERS-1'!$B$5:$J$44,5,FALSE)*VLOOKUP(ABSYLD2!BZ$4,'[1]INTERNAL PARAMETERS-1'!$B$5:$J$44,6,FALSE)*VLOOKUP(ABSYLD2!BZ$4,'[1]INTERNAL PARAMETERS-1'!$B$5:$J$44,3,FALSE) + ABSYLD1!BZ114*(1-VLOOKUP(ABSYLD2!BZ$4,'[1]INTERNAL PARAMETERS-1'!$B$5:$J$44,5,FALSE))*VLOOKUP(ABSYLD2!BZ$4,'[1]INTERNAL PARAMETERS-1'!$B$5:$J$44,8,FALSE)*VLOOKUP(ABSYLD2!BZ$4,'[1]INTERNAL PARAMETERS-1'!$B$5:$J$44,3,FALSE)</f>
        <v>0</v>
      </c>
      <c r="CA114" s="47">
        <f>ABSYLD1!CA114*VLOOKUP(ABSYLD2!CA$4,'[1]INTERNAL PARAMETERS-1'!$B$5:$J$44,5,FALSE)*VLOOKUP(ABSYLD2!CA$4,'[1]INTERNAL PARAMETERS-1'!$B$5:$J$44,6,FALSE)*VLOOKUP(ABSYLD2!CA$4,'[1]INTERNAL PARAMETERS-1'!$B$5:$J$44,3,FALSE) + ABSYLD1!CA114*(1-VLOOKUP(ABSYLD2!CA$4,'[1]INTERNAL PARAMETERS-1'!$B$5:$J$44,5,FALSE))*VLOOKUP(ABSYLD2!CA$4,'[1]INTERNAL PARAMETERS-1'!$B$5:$J$44,8,FALSE)*VLOOKUP(ABSYLD2!CA$4,'[1]INTERNAL PARAMETERS-1'!$B$5:$J$44,3,FALSE)</f>
        <v>0</v>
      </c>
      <c r="CB114" s="47">
        <f>ABSYLD1!CB114*VLOOKUP(ABSYLD2!CB$4,'[1]INTERNAL PARAMETERS-1'!$B$5:$J$44,5,FALSE)*VLOOKUP(ABSYLD2!CB$4,'[1]INTERNAL PARAMETERS-1'!$B$5:$J$44,6,FALSE)*VLOOKUP(ABSYLD2!CB$4,'[1]INTERNAL PARAMETERS-1'!$B$5:$J$44,3,FALSE) + ABSYLD1!CB114*(1-VLOOKUP(ABSYLD2!CB$4,'[1]INTERNAL PARAMETERS-1'!$B$5:$J$44,5,FALSE))*VLOOKUP(ABSYLD2!CB$4,'[1]INTERNAL PARAMETERS-1'!$B$5:$J$44,8,FALSE)*VLOOKUP(ABSYLD2!CB$4,'[1]INTERNAL PARAMETERS-1'!$B$5:$J$44,3,FALSE)</f>
        <v>0</v>
      </c>
      <c r="CC114" s="47">
        <f>ABSYLD1!CC114*VLOOKUP(ABSYLD2!CC$4,'[1]INTERNAL PARAMETERS-1'!$B$5:$J$44,5,FALSE)*VLOOKUP(ABSYLD2!CC$4,'[1]INTERNAL PARAMETERS-1'!$B$5:$J$44,6,FALSE)*VLOOKUP(ABSYLD2!CC$4,'[1]INTERNAL PARAMETERS-1'!$B$5:$J$44,3,FALSE) + ABSYLD1!CC114*(1-VLOOKUP(ABSYLD2!CC$4,'[1]INTERNAL PARAMETERS-1'!$B$5:$J$44,5,FALSE))*VLOOKUP(ABSYLD2!CC$4,'[1]INTERNAL PARAMETERS-1'!$B$5:$J$44,8,FALSE)*VLOOKUP(ABSYLD2!CC$4,'[1]INTERNAL PARAMETERS-1'!$B$5:$J$44,3,FALSE)</f>
        <v>0</v>
      </c>
      <c r="CD114" s="47">
        <f>ABSYLD1!CD114*VLOOKUP(ABSYLD2!CD$4,'[1]INTERNAL PARAMETERS-1'!$B$5:$J$44,5,FALSE)*VLOOKUP(ABSYLD2!CD$4,'[1]INTERNAL PARAMETERS-1'!$B$5:$J$44,6,FALSE)*VLOOKUP(ABSYLD2!CD$4,'[1]INTERNAL PARAMETERS-1'!$B$5:$J$44,3,FALSE) + ABSYLD1!CD114*(1-VLOOKUP(ABSYLD2!CD$4,'[1]INTERNAL PARAMETERS-1'!$B$5:$J$44,5,FALSE))*VLOOKUP(ABSYLD2!CD$4,'[1]INTERNAL PARAMETERS-1'!$B$5:$J$44,8,FALSE)*VLOOKUP(ABSYLD2!CD$4,'[1]INTERNAL PARAMETERS-1'!$B$5:$J$44,3,FALSE)</f>
        <v>0</v>
      </c>
      <c r="CE114" s="47">
        <f>ABSYLD1!CE114*VLOOKUP(ABSYLD2!CE$4,'[1]INTERNAL PARAMETERS-1'!$B$5:$J$44,5,FALSE)*VLOOKUP(ABSYLD2!CE$4,'[1]INTERNAL PARAMETERS-1'!$B$5:$J$44,6,FALSE)*VLOOKUP(ABSYLD2!CE$4,'[1]INTERNAL PARAMETERS-1'!$B$5:$J$44,3,FALSE) + ABSYLD1!CE114*(1-VLOOKUP(ABSYLD2!CE$4,'[1]INTERNAL PARAMETERS-1'!$B$5:$J$44,5,FALSE))*VLOOKUP(ABSYLD2!CE$4,'[1]INTERNAL PARAMETERS-1'!$B$5:$J$44,8,FALSE)*VLOOKUP(ABSYLD2!CE$4,'[1]INTERNAL PARAMETERS-1'!$B$5:$J$44,3,FALSE)</f>
        <v>0</v>
      </c>
      <c r="CF114" s="47">
        <f>ABSYLD1!CF114*VLOOKUP(ABSYLD2!CF$4,'[1]INTERNAL PARAMETERS-1'!$B$5:$J$44,5,FALSE)*VLOOKUP(ABSYLD2!CF$4,'[1]INTERNAL PARAMETERS-1'!$B$5:$J$44,6,FALSE)*VLOOKUP(ABSYLD2!CF$4,'[1]INTERNAL PARAMETERS-1'!$B$5:$J$44,3,FALSE) + ABSYLD1!CF114*(1-VLOOKUP(ABSYLD2!CF$4,'[1]INTERNAL PARAMETERS-1'!$B$5:$J$44,5,FALSE))*VLOOKUP(ABSYLD2!CF$4,'[1]INTERNAL PARAMETERS-1'!$B$5:$J$44,8,FALSE)*VLOOKUP(ABSYLD2!CF$4,'[1]INTERNAL PARAMETERS-1'!$B$5:$J$44,3,FALSE)</f>
        <v>0</v>
      </c>
      <c r="CG114" s="47">
        <f>ABSYLD1!CG114*VLOOKUP(ABSYLD2!CG$4,'[1]INTERNAL PARAMETERS-1'!$B$5:$J$44,5,FALSE)*VLOOKUP(ABSYLD2!CG$4,'[1]INTERNAL PARAMETERS-1'!$B$5:$J$44,6,FALSE)*VLOOKUP(ABSYLD2!CG$4,'[1]INTERNAL PARAMETERS-1'!$B$5:$J$44,3,FALSE) + ABSYLD1!CG114*(1-VLOOKUP(ABSYLD2!CG$4,'[1]INTERNAL PARAMETERS-1'!$B$5:$J$44,5,FALSE))*VLOOKUP(ABSYLD2!CG$4,'[1]INTERNAL PARAMETERS-1'!$B$5:$J$44,8,FALSE)*VLOOKUP(ABSYLD2!CG$4,'[1]INTERNAL PARAMETERS-1'!$B$5:$J$44,3,FALSE)</f>
        <v>0</v>
      </c>
      <c r="CH114" s="46">
        <f>ABSYLD1!CH114*VLOOKUP(ABSYLD2!CH$4,'[1]INTERNAL PARAMETERS-1'!$B$5:$J$44,5,FALSE)*VLOOKUP(ABSYLD2!CH$4,'[1]INTERNAL PARAMETERS-1'!$B$5:$J$44,6,FALSE)*VLOOKUP(ABSYLD2!CH$4,'[1]INTERNAL PARAMETERS-1'!$B$5:$J$44,3,FALSE) + ABSYLD1!CH114*(1-VLOOKUP(ABSYLD2!CH$4,'[1]INTERNAL PARAMETERS-1'!$B$5:$J$44,5,FALSE))*VLOOKUP(ABSYLD2!CH$4,'[1]INTERNAL PARAMETERS-1'!$B$5:$J$44,8,FALSE)*VLOOKUP(ABSYLD2!CH$4,'[1]INTERNAL PARAMETERS-1'!$B$5:$J$44,3,FALSE)</f>
        <v>0</v>
      </c>
      <c r="CJ114" s="48">
        <f t="shared" si="2"/>
        <v>0</v>
      </c>
      <c r="CK114" s="46">
        <f t="shared" si="3"/>
        <v>0</v>
      </c>
    </row>
    <row r="115" spans="2:89">
      <c r="B115" s="61" t="s">
        <v>9</v>
      </c>
      <c r="C115" s="60" t="s">
        <v>89</v>
      </c>
      <c r="D115" s="60" t="s">
        <v>86</v>
      </c>
      <c r="E115" s="137">
        <f>ABS!AL115</f>
        <v>0</v>
      </c>
      <c r="F115" s="62">
        <f>'[1]INTERNAL PARAMETERS-1'!M7</f>
        <v>73.784999999999997</v>
      </c>
      <c r="G115" s="48">
        <f>ABSYLD1!G115*VLOOKUP(ABSYLD2!G$4,'[1]INTERNAL PARAMETERS-1'!$B$5:$J$44,5,FALSE)*VLOOKUP(ABSYLD2!G$4,'[1]INTERNAL PARAMETERS-1'!$B$5:$J$44,7,FALSE)*ABSYLD2!$F115 + ABSYLD1!G115*(1-VLOOKUP(ABSYLD2!G$4,'[1]INTERNAL PARAMETERS-1'!$B$5:$J$44,5,FALSE))*VLOOKUP(ABSYLD2!G$4,'[1]INTERNAL PARAMETERS-1'!$B$5:$J$44,9,FALSE)*ABSYLD2!$F115</f>
        <v>0</v>
      </c>
      <c r="H115" s="47">
        <f>ABSYLD1!H115*VLOOKUP(ABSYLD2!H$4,'[1]INTERNAL PARAMETERS-1'!$B$5:$J$44,5,FALSE)*VLOOKUP(ABSYLD2!H$4,'[1]INTERNAL PARAMETERS-1'!$B$5:$J$44,7,FALSE)*ABSYLD2!$F115 + ABSYLD1!H115*(1-VLOOKUP(ABSYLD2!H$4,'[1]INTERNAL PARAMETERS-1'!$B$5:$J$44,5,FALSE))*VLOOKUP(ABSYLD2!H$4,'[1]INTERNAL PARAMETERS-1'!$B$5:$J$44,9,FALSE)*ABSYLD2!$F115</f>
        <v>0</v>
      </c>
      <c r="I115" s="47">
        <f>ABSYLD1!I115*VLOOKUP(ABSYLD2!I$4,'[1]INTERNAL PARAMETERS-1'!$B$5:$J$44,5,FALSE)*VLOOKUP(ABSYLD2!I$4,'[1]INTERNAL PARAMETERS-1'!$B$5:$J$44,7,FALSE)*ABSYLD2!$F115 + ABSYLD1!I115*(1-VLOOKUP(ABSYLD2!I$4,'[1]INTERNAL PARAMETERS-1'!$B$5:$J$44,5,FALSE))*VLOOKUP(ABSYLD2!I$4,'[1]INTERNAL PARAMETERS-1'!$B$5:$J$44,9,FALSE)*ABSYLD2!$F115</f>
        <v>0</v>
      </c>
      <c r="J115" s="47">
        <f>ABSYLD1!J115*VLOOKUP(ABSYLD2!J$4,'[1]INTERNAL PARAMETERS-1'!$B$5:$J$44,5,FALSE)*VLOOKUP(ABSYLD2!J$4,'[1]INTERNAL PARAMETERS-1'!$B$5:$J$44,7,FALSE)*ABSYLD2!$F115 + ABSYLD1!J115*(1-VLOOKUP(ABSYLD2!J$4,'[1]INTERNAL PARAMETERS-1'!$B$5:$J$44,5,FALSE))*VLOOKUP(ABSYLD2!J$4,'[1]INTERNAL PARAMETERS-1'!$B$5:$J$44,9,FALSE)*ABSYLD2!$F115</f>
        <v>0</v>
      </c>
      <c r="K115" s="47">
        <f>ABSYLD1!K115*VLOOKUP(ABSYLD2!K$4,'[1]INTERNAL PARAMETERS-1'!$B$5:$J$44,5,FALSE)*VLOOKUP(ABSYLD2!K$4,'[1]INTERNAL PARAMETERS-1'!$B$5:$J$44,7,FALSE)*ABSYLD2!$F115 + ABSYLD1!K115*(1-VLOOKUP(ABSYLD2!K$4,'[1]INTERNAL PARAMETERS-1'!$B$5:$J$44,5,FALSE))*VLOOKUP(ABSYLD2!K$4,'[1]INTERNAL PARAMETERS-1'!$B$5:$J$44,9,FALSE)*ABSYLD2!$F115</f>
        <v>0</v>
      </c>
      <c r="L115" s="47">
        <f>ABSYLD1!L115*VLOOKUP(ABSYLD2!L$4,'[1]INTERNAL PARAMETERS-1'!$B$5:$J$44,5,FALSE)*VLOOKUP(ABSYLD2!L$4,'[1]INTERNAL PARAMETERS-1'!$B$5:$J$44,7,FALSE)*ABSYLD2!$F115 + ABSYLD1!L115*(1-VLOOKUP(ABSYLD2!L$4,'[1]INTERNAL PARAMETERS-1'!$B$5:$J$44,5,FALSE))*VLOOKUP(ABSYLD2!L$4,'[1]INTERNAL PARAMETERS-1'!$B$5:$J$44,9,FALSE)*ABSYLD2!$F115</f>
        <v>0</v>
      </c>
      <c r="M115" s="47">
        <f>ABSYLD1!M115*VLOOKUP(ABSYLD2!M$4,'[1]INTERNAL PARAMETERS-1'!$B$5:$J$44,5,FALSE)*VLOOKUP(ABSYLD2!M$4,'[1]INTERNAL PARAMETERS-1'!$B$5:$J$44,7,FALSE)*ABSYLD2!$F115 + ABSYLD1!M115*(1-VLOOKUP(ABSYLD2!M$4,'[1]INTERNAL PARAMETERS-1'!$B$5:$J$44,5,FALSE))*VLOOKUP(ABSYLD2!M$4,'[1]INTERNAL PARAMETERS-1'!$B$5:$J$44,9,FALSE)*ABSYLD2!$F115</f>
        <v>0</v>
      </c>
      <c r="N115" s="47">
        <f>ABSYLD1!N115*VLOOKUP(ABSYLD2!N$4,'[1]INTERNAL PARAMETERS-1'!$B$5:$J$44,5,FALSE)*VLOOKUP(ABSYLD2!N$4,'[1]INTERNAL PARAMETERS-1'!$B$5:$J$44,7,FALSE)*ABSYLD2!$F115 + ABSYLD1!N115*(1-VLOOKUP(ABSYLD2!N$4,'[1]INTERNAL PARAMETERS-1'!$B$5:$J$44,5,FALSE))*VLOOKUP(ABSYLD2!N$4,'[1]INTERNAL PARAMETERS-1'!$B$5:$J$44,9,FALSE)*ABSYLD2!$F115</f>
        <v>0</v>
      </c>
      <c r="O115" s="47">
        <f>ABSYLD1!O115*VLOOKUP(ABSYLD2!O$4,'[1]INTERNAL PARAMETERS-1'!$B$5:$J$44,5,FALSE)*VLOOKUP(ABSYLD2!O$4,'[1]INTERNAL PARAMETERS-1'!$B$5:$J$44,7,FALSE)*ABSYLD2!$F115 + ABSYLD1!O115*(1-VLOOKUP(ABSYLD2!O$4,'[1]INTERNAL PARAMETERS-1'!$B$5:$J$44,5,FALSE))*VLOOKUP(ABSYLD2!O$4,'[1]INTERNAL PARAMETERS-1'!$B$5:$J$44,9,FALSE)*ABSYLD2!$F115</f>
        <v>0</v>
      </c>
      <c r="P115" s="47">
        <f>ABSYLD1!P115*VLOOKUP(ABSYLD2!P$4,'[1]INTERNAL PARAMETERS-1'!$B$5:$J$44,5,FALSE)*VLOOKUP(ABSYLD2!P$4,'[1]INTERNAL PARAMETERS-1'!$B$5:$J$44,7,FALSE)*ABSYLD2!$F115 + ABSYLD1!P115*(1-VLOOKUP(ABSYLD2!P$4,'[1]INTERNAL PARAMETERS-1'!$B$5:$J$44,5,FALSE))*VLOOKUP(ABSYLD2!P$4,'[1]INTERNAL PARAMETERS-1'!$B$5:$J$44,9,FALSE)*ABSYLD2!$F115</f>
        <v>0</v>
      </c>
      <c r="Q115" s="47">
        <f>ABSYLD1!Q115*VLOOKUP(ABSYLD2!Q$4,'[1]INTERNAL PARAMETERS-1'!$B$5:$J$44,5,FALSE)*VLOOKUP(ABSYLD2!Q$4,'[1]INTERNAL PARAMETERS-1'!$B$5:$J$44,7,FALSE)*ABSYLD2!$F115 + ABSYLD1!Q115*(1-VLOOKUP(ABSYLD2!Q$4,'[1]INTERNAL PARAMETERS-1'!$B$5:$J$44,5,FALSE))*VLOOKUP(ABSYLD2!Q$4,'[1]INTERNAL PARAMETERS-1'!$B$5:$J$44,9,FALSE)*ABSYLD2!$F115</f>
        <v>0</v>
      </c>
      <c r="R115" s="47">
        <f>ABSYLD1!R115*VLOOKUP(ABSYLD2!R$4,'[1]INTERNAL PARAMETERS-1'!$B$5:$J$44,5,FALSE)*VLOOKUP(ABSYLD2!R$4,'[1]INTERNAL PARAMETERS-1'!$B$5:$J$44,7,FALSE)*ABSYLD2!$F115 + ABSYLD1!R115*(1-VLOOKUP(ABSYLD2!R$4,'[1]INTERNAL PARAMETERS-1'!$B$5:$J$44,5,FALSE))*VLOOKUP(ABSYLD2!R$4,'[1]INTERNAL PARAMETERS-1'!$B$5:$J$44,9,FALSE)*ABSYLD2!$F115</f>
        <v>0</v>
      </c>
      <c r="S115" s="47">
        <f>ABSYLD1!S115*VLOOKUP(ABSYLD2!S$4,'[1]INTERNAL PARAMETERS-1'!$B$5:$J$44,5,FALSE)*VLOOKUP(ABSYLD2!S$4,'[1]INTERNAL PARAMETERS-1'!$B$5:$J$44,7,FALSE)*ABSYLD2!$F115 + ABSYLD1!S115*(1-VLOOKUP(ABSYLD2!S$4,'[1]INTERNAL PARAMETERS-1'!$B$5:$J$44,5,FALSE))*VLOOKUP(ABSYLD2!S$4,'[1]INTERNAL PARAMETERS-1'!$B$5:$J$44,9,FALSE)*ABSYLD2!$F115</f>
        <v>0</v>
      </c>
      <c r="T115" s="47">
        <f>ABSYLD1!T115*VLOOKUP(ABSYLD2!T$4,'[1]INTERNAL PARAMETERS-1'!$B$5:$J$44,5,FALSE)*VLOOKUP(ABSYLD2!T$4,'[1]INTERNAL PARAMETERS-1'!$B$5:$J$44,7,FALSE)*ABSYLD2!$F115 + ABSYLD1!T115*(1-VLOOKUP(ABSYLD2!T$4,'[1]INTERNAL PARAMETERS-1'!$B$5:$J$44,5,FALSE))*VLOOKUP(ABSYLD2!T$4,'[1]INTERNAL PARAMETERS-1'!$B$5:$J$44,9,FALSE)*ABSYLD2!$F115</f>
        <v>0</v>
      </c>
      <c r="U115" s="47">
        <f>ABSYLD1!U115*VLOOKUP(ABSYLD2!U$4,'[1]INTERNAL PARAMETERS-1'!$B$5:$J$44,5,FALSE)*VLOOKUP(ABSYLD2!U$4,'[1]INTERNAL PARAMETERS-1'!$B$5:$J$44,7,FALSE)*ABSYLD2!$F115 + ABSYLD1!U115*(1-VLOOKUP(ABSYLD2!U$4,'[1]INTERNAL PARAMETERS-1'!$B$5:$J$44,5,FALSE))*VLOOKUP(ABSYLD2!U$4,'[1]INTERNAL PARAMETERS-1'!$B$5:$J$44,9,FALSE)*ABSYLD2!$F115</f>
        <v>0</v>
      </c>
      <c r="V115" s="47">
        <f>ABSYLD1!V115*VLOOKUP(ABSYLD2!V$4,'[1]INTERNAL PARAMETERS-1'!$B$5:$J$44,5,FALSE)*VLOOKUP(ABSYLD2!V$4,'[1]INTERNAL PARAMETERS-1'!$B$5:$J$44,7,FALSE)*ABSYLD2!$F115 + ABSYLD1!V115*(1-VLOOKUP(ABSYLD2!V$4,'[1]INTERNAL PARAMETERS-1'!$B$5:$J$44,5,FALSE))*VLOOKUP(ABSYLD2!V$4,'[1]INTERNAL PARAMETERS-1'!$B$5:$J$44,9,FALSE)*ABSYLD2!$F115</f>
        <v>0</v>
      </c>
      <c r="W115" s="47">
        <f>ABSYLD1!W115*VLOOKUP(ABSYLD2!W$4,'[1]INTERNAL PARAMETERS-1'!$B$5:$J$44,5,FALSE)*VLOOKUP(ABSYLD2!W$4,'[1]INTERNAL PARAMETERS-1'!$B$5:$J$44,7,FALSE)*ABSYLD2!$F115 + ABSYLD1!W115*(1-VLOOKUP(ABSYLD2!W$4,'[1]INTERNAL PARAMETERS-1'!$B$5:$J$44,5,FALSE))*VLOOKUP(ABSYLD2!W$4,'[1]INTERNAL PARAMETERS-1'!$B$5:$J$44,9,FALSE)*ABSYLD2!$F115</f>
        <v>0</v>
      </c>
      <c r="X115" s="47">
        <f>ABSYLD1!X115*VLOOKUP(ABSYLD2!X$4,'[1]INTERNAL PARAMETERS-1'!$B$5:$J$44,5,FALSE)*VLOOKUP(ABSYLD2!X$4,'[1]INTERNAL PARAMETERS-1'!$B$5:$J$44,7,FALSE)*ABSYLD2!$F115 + ABSYLD1!X115*(1-VLOOKUP(ABSYLD2!X$4,'[1]INTERNAL PARAMETERS-1'!$B$5:$J$44,5,FALSE))*VLOOKUP(ABSYLD2!X$4,'[1]INTERNAL PARAMETERS-1'!$B$5:$J$44,9,FALSE)*ABSYLD2!$F115</f>
        <v>0</v>
      </c>
      <c r="Y115" s="47">
        <f>ABSYLD1!Y115*VLOOKUP(ABSYLD2!Y$4,'[1]INTERNAL PARAMETERS-1'!$B$5:$J$44,5,FALSE)*VLOOKUP(ABSYLD2!Y$4,'[1]INTERNAL PARAMETERS-1'!$B$5:$J$44,7,FALSE)*ABSYLD2!$F115 + ABSYLD1!Y115*(1-VLOOKUP(ABSYLD2!Y$4,'[1]INTERNAL PARAMETERS-1'!$B$5:$J$44,5,FALSE))*VLOOKUP(ABSYLD2!Y$4,'[1]INTERNAL PARAMETERS-1'!$B$5:$J$44,9,FALSE)*ABSYLD2!$F115</f>
        <v>0</v>
      </c>
      <c r="Z115" s="47">
        <f>ABSYLD1!Z115*VLOOKUP(ABSYLD2!Z$4,'[1]INTERNAL PARAMETERS-1'!$B$5:$J$44,5,FALSE)*VLOOKUP(ABSYLD2!Z$4,'[1]INTERNAL PARAMETERS-1'!$B$5:$J$44,7,FALSE)*ABSYLD2!$F115 + ABSYLD1!Z115*(1-VLOOKUP(ABSYLD2!Z$4,'[1]INTERNAL PARAMETERS-1'!$B$5:$J$44,5,FALSE))*VLOOKUP(ABSYLD2!Z$4,'[1]INTERNAL PARAMETERS-1'!$B$5:$J$44,9,FALSE)*ABSYLD2!$F115</f>
        <v>0</v>
      </c>
      <c r="AA115" s="47">
        <f>ABSYLD1!AA115*VLOOKUP(ABSYLD2!AA$4,'[1]INTERNAL PARAMETERS-1'!$B$5:$J$44,5,FALSE)*VLOOKUP(ABSYLD2!AA$4,'[1]INTERNAL PARAMETERS-1'!$B$5:$J$44,7,FALSE)*ABSYLD2!$F115 + ABSYLD1!AA115*(1-VLOOKUP(ABSYLD2!AA$4,'[1]INTERNAL PARAMETERS-1'!$B$5:$J$44,5,FALSE))*VLOOKUP(ABSYLD2!AA$4,'[1]INTERNAL PARAMETERS-1'!$B$5:$J$44,9,FALSE)*ABSYLD2!$F115</f>
        <v>0</v>
      </c>
      <c r="AB115" s="47">
        <f>ABSYLD1!AB115*VLOOKUP(ABSYLD2!AB$4,'[1]INTERNAL PARAMETERS-1'!$B$5:$J$44,5,FALSE)*VLOOKUP(ABSYLD2!AB$4,'[1]INTERNAL PARAMETERS-1'!$B$5:$J$44,7,FALSE)*ABSYLD2!$F115 + ABSYLD1!AB115*(1-VLOOKUP(ABSYLD2!AB$4,'[1]INTERNAL PARAMETERS-1'!$B$5:$J$44,5,FALSE))*VLOOKUP(ABSYLD2!AB$4,'[1]INTERNAL PARAMETERS-1'!$B$5:$J$44,9,FALSE)*ABSYLD2!$F115</f>
        <v>0</v>
      </c>
      <c r="AC115" s="47">
        <f>ABSYLD1!AC115*VLOOKUP(ABSYLD2!AC$4,'[1]INTERNAL PARAMETERS-1'!$B$5:$J$44,5,FALSE)*VLOOKUP(ABSYLD2!AC$4,'[1]INTERNAL PARAMETERS-1'!$B$5:$J$44,7,FALSE)*ABSYLD2!$F115 + ABSYLD1!AC115*(1-VLOOKUP(ABSYLD2!AC$4,'[1]INTERNAL PARAMETERS-1'!$B$5:$J$44,5,FALSE))*VLOOKUP(ABSYLD2!AC$4,'[1]INTERNAL PARAMETERS-1'!$B$5:$J$44,9,FALSE)*ABSYLD2!$F115</f>
        <v>0</v>
      </c>
      <c r="AD115" s="47">
        <f>ABSYLD1!AD115*VLOOKUP(ABSYLD2!AD$4,'[1]INTERNAL PARAMETERS-1'!$B$5:$J$44,5,FALSE)*VLOOKUP(ABSYLD2!AD$4,'[1]INTERNAL PARAMETERS-1'!$B$5:$J$44,7,FALSE)*ABSYLD2!$F115 + ABSYLD1!AD115*(1-VLOOKUP(ABSYLD2!AD$4,'[1]INTERNAL PARAMETERS-1'!$B$5:$J$44,5,FALSE))*VLOOKUP(ABSYLD2!AD$4,'[1]INTERNAL PARAMETERS-1'!$B$5:$J$44,9,FALSE)*ABSYLD2!$F115</f>
        <v>0</v>
      </c>
      <c r="AE115" s="47">
        <f>ABSYLD1!AE115*VLOOKUP(ABSYLD2!AE$4,'[1]INTERNAL PARAMETERS-1'!$B$5:$J$44,5,FALSE)*VLOOKUP(ABSYLD2!AE$4,'[1]INTERNAL PARAMETERS-1'!$B$5:$J$44,7,FALSE)*ABSYLD2!$F115 + ABSYLD1!AE115*(1-VLOOKUP(ABSYLD2!AE$4,'[1]INTERNAL PARAMETERS-1'!$B$5:$J$44,5,FALSE))*VLOOKUP(ABSYLD2!AE$4,'[1]INTERNAL PARAMETERS-1'!$B$5:$J$44,9,FALSE)*ABSYLD2!$F115</f>
        <v>0</v>
      </c>
      <c r="AF115" s="47">
        <f>ABSYLD1!AF115*VLOOKUP(ABSYLD2!AF$4,'[1]INTERNAL PARAMETERS-1'!$B$5:$J$44,5,FALSE)*VLOOKUP(ABSYLD2!AF$4,'[1]INTERNAL PARAMETERS-1'!$B$5:$J$44,7,FALSE)*ABSYLD2!$F115 + ABSYLD1!AF115*(1-VLOOKUP(ABSYLD2!AF$4,'[1]INTERNAL PARAMETERS-1'!$B$5:$J$44,5,FALSE))*VLOOKUP(ABSYLD2!AF$4,'[1]INTERNAL PARAMETERS-1'!$B$5:$J$44,9,FALSE)*ABSYLD2!$F115</f>
        <v>0</v>
      </c>
      <c r="AG115" s="47">
        <f>ABSYLD1!AG115*VLOOKUP(ABSYLD2!AG$4,'[1]INTERNAL PARAMETERS-1'!$B$5:$J$44,5,FALSE)*VLOOKUP(ABSYLD2!AG$4,'[1]INTERNAL PARAMETERS-1'!$B$5:$J$44,7,FALSE)*ABSYLD2!$F115 + ABSYLD1!AG115*(1-VLOOKUP(ABSYLD2!AG$4,'[1]INTERNAL PARAMETERS-1'!$B$5:$J$44,5,FALSE))*VLOOKUP(ABSYLD2!AG$4,'[1]INTERNAL PARAMETERS-1'!$B$5:$J$44,9,FALSE)*ABSYLD2!$F115</f>
        <v>0</v>
      </c>
      <c r="AH115" s="47">
        <f>ABSYLD1!AH115*VLOOKUP(ABSYLD2!AH$4,'[1]INTERNAL PARAMETERS-1'!$B$5:$J$44,5,FALSE)*VLOOKUP(ABSYLD2!AH$4,'[1]INTERNAL PARAMETERS-1'!$B$5:$J$44,7,FALSE)*ABSYLD2!$F115 + ABSYLD1!AH115*(1-VLOOKUP(ABSYLD2!AH$4,'[1]INTERNAL PARAMETERS-1'!$B$5:$J$44,5,FALSE))*VLOOKUP(ABSYLD2!AH$4,'[1]INTERNAL PARAMETERS-1'!$B$5:$J$44,9,FALSE)*ABSYLD2!$F115</f>
        <v>0</v>
      </c>
      <c r="AI115" s="47">
        <f>ABSYLD1!AI115*VLOOKUP(ABSYLD2!AI$4,'[1]INTERNAL PARAMETERS-1'!$B$5:$J$44,5,FALSE)*VLOOKUP(ABSYLD2!AI$4,'[1]INTERNAL PARAMETERS-1'!$B$5:$J$44,7,FALSE)*ABSYLD2!$F115 + ABSYLD1!AI115*(1-VLOOKUP(ABSYLD2!AI$4,'[1]INTERNAL PARAMETERS-1'!$B$5:$J$44,5,FALSE))*VLOOKUP(ABSYLD2!AI$4,'[1]INTERNAL PARAMETERS-1'!$B$5:$J$44,9,FALSE)*ABSYLD2!$F115</f>
        <v>0</v>
      </c>
      <c r="AJ115" s="47">
        <f>ABSYLD1!AJ115*VLOOKUP(ABSYLD2!AJ$4,'[1]INTERNAL PARAMETERS-1'!$B$5:$J$44,5,FALSE)*VLOOKUP(ABSYLD2!AJ$4,'[1]INTERNAL PARAMETERS-1'!$B$5:$J$44,7,FALSE)*ABSYLD2!$F115 + ABSYLD1!AJ115*(1-VLOOKUP(ABSYLD2!AJ$4,'[1]INTERNAL PARAMETERS-1'!$B$5:$J$44,5,FALSE))*VLOOKUP(ABSYLD2!AJ$4,'[1]INTERNAL PARAMETERS-1'!$B$5:$J$44,9,FALSE)*ABSYLD2!$F115</f>
        <v>0</v>
      </c>
      <c r="AK115" s="47">
        <f>ABSYLD1!AK115*VLOOKUP(ABSYLD2!AK$4,'[1]INTERNAL PARAMETERS-1'!$B$5:$J$44,5,FALSE)*VLOOKUP(ABSYLD2!AK$4,'[1]INTERNAL PARAMETERS-1'!$B$5:$J$44,7,FALSE)*ABSYLD2!$F115 + ABSYLD1!AK115*(1-VLOOKUP(ABSYLD2!AK$4,'[1]INTERNAL PARAMETERS-1'!$B$5:$J$44,5,FALSE))*VLOOKUP(ABSYLD2!AK$4,'[1]INTERNAL PARAMETERS-1'!$B$5:$J$44,9,FALSE)*ABSYLD2!$F115</f>
        <v>0</v>
      </c>
      <c r="AL115" s="47">
        <f>ABSYLD1!AL115*VLOOKUP(ABSYLD2!AL$4,'[1]INTERNAL PARAMETERS-1'!$B$5:$J$44,5,FALSE)*VLOOKUP(ABSYLD2!AL$4,'[1]INTERNAL PARAMETERS-1'!$B$5:$J$44,7,FALSE)*ABSYLD2!$F115 + ABSYLD1!AL115*(1-VLOOKUP(ABSYLD2!AL$4,'[1]INTERNAL PARAMETERS-1'!$B$5:$J$44,5,FALSE))*VLOOKUP(ABSYLD2!AL$4,'[1]INTERNAL PARAMETERS-1'!$B$5:$J$44,9,FALSE)*ABSYLD2!$F115</f>
        <v>0</v>
      </c>
      <c r="AM115" s="47">
        <f>ABSYLD1!AM115*VLOOKUP(ABSYLD2!AM$4,'[1]INTERNAL PARAMETERS-1'!$B$5:$J$44,5,FALSE)*VLOOKUP(ABSYLD2!AM$4,'[1]INTERNAL PARAMETERS-1'!$B$5:$J$44,7,FALSE)*ABSYLD2!$F115 + ABSYLD1!AM115*(1-VLOOKUP(ABSYLD2!AM$4,'[1]INTERNAL PARAMETERS-1'!$B$5:$J$44,5,FALSE))*VLOOKUP(ABSYLD2!AM$4,'[1]INTERNAL PARAMETERS-1'!$B$5:$J$44,9,FALSE)*ABSYLD2!$F115</f>
        <v>0</v>
      </c>
      <c r="AN115" s="47">
        <f>ABSYLD1!AN115*VLOOKUP(ABSYLD2!AN$4,'[1]INTERNAL PARAMETERS-1'!$B$5:$J$44,5,FALSE)*VLOOKUP(ABSYLD2!AN$4,'[1]INTERNAL PARAMETERS-1'!$B$5:$J$44,7,FALSE)*ABSYLD2!$F115 + ABSYLD1!AN115*(1-VLOOKUP(ABSYLD2!AN$4,'[1]INTERNAL PARAMETERS-1'!$B$5:$J$44,5,FALSE))*VLOOKUP(ABSYLD2!AN$4,'[1]INTERNAL PARAMETERS-1'!$B$5:$J$44,9,FALSE)*ABSYLD2!$F115</f>
        <v>0</v>
      </c>
      <c r="AO115" s="47">
        <f>ABSYLD1!AO115*VLOOKUP(ABSYLD2!AO$4,'[1]INTERNAL PARAMETERS-1'!$B$5:$J$44,5,FALSE)*VLOOKUP(ABSYLD2!AO$4,'[1]INTERNAL PARAMETERS-1'!$B$5:$J$44,7,FALSE)*ABSYLD2!$F115 + ABSYLD1!AO115*(1-VLOOKUP(ABSYLD2!AO$4,'[1]INTERNAL PARAMETERS-1'!$B$5:$J$44,5,FALSE))*VLOOKUP(ABSYLD2!AO$4,'[1]INTERNAL PARAMETERS-1'!$B$5:$J$44,9,FALSE)*ABSYLD2!$F115</f>
        <v>0</v>
      </c>
      <c r="AP115" s="47">
        <f>ABSYLD1!AP115*VLOOKUP(ABSYLD2!AP$4,'[1]INTERNAL PARAMETERS-1'!$B$5:$J$44,5,FALSE)*VLOOKUP(ABSYLD2!AP$4,'[1]INTERNAL PARAMETERS-1'!$B$5:$J$44,7,FALSE)*ABSYLD2!$F115 + ABSYLD1!AP115*(1-VLOOKUP(ABSYLD2!AP$4,'[1]INTERNAL PARAMETERS-1'!$B$5:$J$44,5,FALSE))*VLOOKUP(ABSYLD2!AP$4,'[1]INTERNAL PARAMETERS-1'!$B$5:$J$44,9,FALSE)*ABSYLD2!$F115</f>
        <v>0</v>
      </c>
      <c r="AQ115" s="47">
        <f>ABSYLD1!AQ115*VLOOKUP(ABSYLD2!AQ$4,'[1]INTERNAL PARAMETERS-1'!$B$5:$J$44,5,FALSE)*VLOOKUP(ABSYLD2!AQ$4,'[1]INTERNAL PARAMETERS-1'!$B$5:$J$44,7,FALSE)*ABSYLD2!$F115 + ABSYLD1!AQ115*(1-VLOOKUP(ABSYLD2!AQ$4,'[1]INTERNAL PARAMETERS-1'!$B$5:$J$44,5,FALSE))*VLOOKUP(ABSYLD2!AQ$4,'[1]INTERNAL PARAMETERS-1'!$B$5:$J$44,9,FALSE)*ABSYLD2!$F115</f>
        <v>0</v>
      </c>
      <c r="AR115" s="47">
        <f>ABSYLD1!AR115*VLOOKUP(ABSYLD2!AR$4,'[1]INTERNAL PARAMETERS-1'!$B$5:$J$44,5,FALSE)*VLOOKUP(ABSYLD2!AR$4,'[1]INTERNAL PARAMETERS-1'!$B$5:$J$44,7,FALSE)*ABSYLD2!$F115 + ABSYLD1!AR115*(1-VLOOKUP(ABSYLD2!AR$4,'[1]INTERNAL PARAMETERS-1'!$B$5:$J$44,5,FALSE))*VLOOKUP(ABSYLD2!AR$4,'[1]INTERNAL PARAMETERS-1'!$B$5:$J$44,9,FALSE)*ABSYLD2!$F115</f>
        <v>0</v>
      </c>
      <c r="AS115" s="47">
        <f>ABSYLD1!AS115*VLOOKUP(ABSYLD2!AS$4,'[1]INTERNAL PARAMETERS-1'!$B$5:$J$44,5,FALSE)*VLOOKUP(ABSYLD2!AS$4,'[1]INTERNAL PARAMETERS-1'!$B$5:$J$44,7,FALSE)*ABSYLD2!$F115 + ABSYLD1!AS115*(1-VLOOKUP(ABSYLD2!AS$4,'[1]INTERNAL PARAMETERS-1'!$B$5:$J$44,5,FALSE))*VLOOKUP(ABSYLD2!AS$4,'[1]INTERNAL PARAMETERS-1'!$B$5:$J$44,9,FALSE)*ABSYLD2!$F115</f>
        <v>0</v>
      </c>
      <c r="AT115" s="46">
        <f>ABSYLD1!AT115*VLOOKUP(ABSYLD2!AT$4,'[1]INTERNAL PARAMETERS-1'!$B$5:$J$44,5,FALSE)*VLOOKUP(ABSYLD2!AT$4,'[1]INTERNAL PARAMETERS-1'!$B$5:$J$44,7,FALSE)*ABSYLD2!$F115 + ABSYLD1!AT115*(1-VLOOKUP(ABSYLD2!AT$4,'[1]INTERNAL PARAMETERS-1'!$B$5:$J$44,5,FALSE))*VLOOKUP(ABSYLD2!AT$4,'[1]INTERNAL PARAMETERS-1'!$B$5:$J$44,9,FALSE)*ABSYLD2!$F115</f>
        <v>0</v>
      </c>
      <c r="AU115" s="48">
        <f>ABSYLD1!AU115*VLOOKUP(ABSYLD2!AU$4,'[1]INTERNAL PARAMETERS-1'!$B$5:$J$44,5,FALSE)*VLOOKUP(ABSYLD2!AU$4,'[1]INTERNAL PARAMETERS-1'!$B$5:$J$44,6,FALSE)*VLOOKUP(ABSYLD2!AU$4,'[1]INTERNAL PARAMETERS-1'!$B$5:$J$44,3,FALSE) + ABSYLD1!AU115*(1-VLOOKUP(ABSYLD2!AU$4,'[1]INTERNAL PARAMETERS-1'!$B$5:$J$44,5,FALSE))*VLOOKUP(ABSYLD2!AU$4,'[1]INTERNAL PARAMETERS-1'!$B$5:$J$44,8,FALSE)*VLOOKUP(ABSYLD2!AU$4,'[1]INTERNAL PARAMETERS-1'!$B$5:$J$44,3,FALSE)</f>
        <v>0</v>
      </c>
      <c r="AV115" s="47">
        <f>ABSYLD1!AV115*VLOOKUP(ABSYLD2!AV$4,'[1]INTERNAL PARAMETERS-1'!$B$5:$J$44,5,FALSE)*VLOOKUP(ABSYLD2!AV$4,'[1]INTERNAL PARAMETERS-1'!$B$5:$J$44,6,FALSE)*VLOOKUP(ABSYLD2!AV$4,'[1]INTERNAL PARAMETERS-1'!$B$5:$J$44,3,FALSE) + ABSYLD1!AV115*(1-VLOOKUP(ABSYLD2!AV$4,'[1]INTERNAL PARAMETERS-1'!$B$5:$J$44,5,FALSE))*VLOOKUP(ABSYLD2!AV$4,'[1]INTERNAL PARAMETERS-1'!$B$5:$J$44,8,FALSE)*VLOOKUP(ABSYLD2!AV$4,'[1]INTERNAL PARAMETERS-1'!$B$5:$J$44,3,FALSE)</f>
        <v>0</v>
      </c>
      <c r="AW115" s="47">
        <f>ABSYLD1!AW115*VLOOKUP(ABSYLD2!AW$4,'[1]INTERNAL PARAMETERS-1'!$B$5:$J$44,5,FALSE)*VLOOKUP(ABSYLD2!AW$4,'[1]INTERNAL PARAMETERS-1'!$B$5:$J$44,6,FALSE)*VLOOKUP(ABSYLD2!AW$4,'[1]INTERNAL PARAMETERS-1'!$B$5:$J$44,3,FALSE) + ABSYLD1!AW115*(1-VLOOKUP(ABSYLD2!AW$4,'[1]INTERNAL PARAMETERS-1'!$B$5:$J$44,5,FALSE))*VLOOKUP(ABSYLD2!AW$4,'[1]INTERNAL PARAMETERS-1'!$B$5:$J$44,8,FALSE)*VLOOKUP(ABSYLD2!AW$4,'[1]INTERNAL PARAMETERS-1'!$B$5:$J$44,3,FALSE)</f>
        <v>0</v>
      </c>
      <c r="AX115" s="47">
        <f>ABSYLD1!AX115*VLOOKUP(ABSYLD2!AX$4,'[1]INTERNAL PARAMETERS-1'!$B$5:$J$44,5,FALSE)*VLOOKUP(ABSYLD2!AX$4,'[1]INTERNAL PARAMETERS-1'!$B$5:$J$44,6,FALSE)*VLOOKUP(ABSYLD2!AX$4,'[1]INTERNAL PARAMETERS-1'!$B$5:$J$44,3,FALSE) + ABSYLD1!AX115*(1-VLOOKUP(ABSYLD2!AX$4,'[1]INTERNAL PARAMETERS-1'!$B$5:$J$44,5,FALSE))*VLOOKUP(ABSYLD2!AX$4,'[1]INTERNAL PARAMETERS-1'!$B$5:$J$44,8,FALSE)*VLOOKUP(ABSYLD2!AX$4,'[1]INTERNAL PARAMETERS-1'!$B$5:$J$44,3,FALSE)</f>
        <v>0</v>
      </c>
      <c r="AY115" s="47">
        <f>ABSYLD1!AY115*VLOOKUP(ABSYLD2!AY$4,'[1]INTERNAL PARAMETERS-1'!$B$5:$J$44,5,FALSE)*VLOOKUP(ABSYLD2!AY$4,'[1]INTERNAL PARAMETERS-1'!$B$5:$J$44,6,FALSE)*VLOOKUP(ABSYLD2!AY$4,'[1]INTERNAL PARAMETERS-1'!$B$5:$J$44,3,FALSE) + ABSYLD1!AY115*(1-VLOOKUP(ABSYLD2!AY$4,'[1]INTERNAL PARAMETERS-1'!$B$5:$J$44,5,FALSE))*VLOOKUP(ABSYLD2!AY$4,'[1]INTERNAL PARAMETERS-1'!$B$5:$J$44,8,FALSE)*VLOOKUP(ABSYLD2!AY$4,'[1]INTERNAL PARAMETERS-1'!$B$5:$J$44,3,FALSE)</f>
        <v>0</v>
      </c>
      <c r="AZ115" s="47">
        <f>ABSYLD1!AZ115*VLOOKUP(ABSYLD2!AZ$4,'[1]INTERNAL PARAMETERS-1'!$B$5:$J$44,5,FALSE)*VLOOKUP(ABSYLD2!AZ$4,'[1]INTERNAL PARAMETERS-1'!$B$5:$J$44,6,FALSE)*VLOOKUP(ABSYLD2!AZ$4,'[1]INTERNAL PARAMETERS-1'!$B$5:$J$44,3,FALSE) + ABSYLD1!AZ115*(1-VLOOKUP(ABSYLD2!AZ$4,'[1]INTERNAL PARAMETERS-1'!$B$5:$J$44,5,FALSE))*VLOOKUP(ABSYLD2!AZ$4,'[1]INTERNAL PARAMETERS-1'!$B$5:$J$44,8,FALSE)*VLOOKUP(ABSYLD2!AZ$4,'[1]INTERNAL PARAMETERS-1'!$B$5:$J$44,3,FALSE)</f>
        <v>0</v>
      </c>
      <c r="BA115" s="47">
        <f>ABSYLD1!BA115*VLOOKUP(ABSYLD2!BA$4,'[1]INTERNAL PARAMETERS-1'!$B$5:$J$44,5,FALSE)*VLOOKUP(ABSYLD2!BA$4,'[1]INTERNAL PARAMETERS-1'!$B$5:$J$44,6,FALSE)*VLOOKUP(ABSYLD2!BA$4,'[1]INTERNAL PARAMETERS-1'!$B$5:$J$44,3,FALSE) + ABSYLD1!BA115*(1-VLOOKUP(ABSYLD2!BA$4,'[1]INTERNAL PARAMETERS-1'!$B$5:$J$44,5,FALSE))*VLOOKUP(ABSYLD2!BA$4,'[1]INTERNAL PARAMETERS-1'!$B$5:$J$44,8,FALSE)*VLOOKUP(ABSYLD2!BA$4,'[1]INTERNAL PARAMETERS-1'!$B$5:$J$44,3,FALSE)</f>
        <v>0</v>
      </c>
      <c r="BB115" s="47">
        <f>ABSYLD1!BB115*VLOOKUP(ABSYLD2!BB$4,'[1]INTERNAL PARAMETERS-1'!$B$5:$J$44,5,FALSE)*VLOOKUP(ABSYLD2!BB$4,'[1]INTERNAL PARAMETERS-1'!$B$5:$J$44,6,FALSE)*VLOOKUP(ABSYLD2!BB$4,'[1]INTERNAL PARAMETERS-1'!$B$5:$J$44,3,FALSE) + ABSYLD1!BB115*(1-VLOOKUP(ABSYLD2!BB$4,'[1]INTERNAL PARAMETERS-1'!$B$5:$J$44,5,FALSE))*VLOOKUP(ABSYLD2!BB$4,'[1]INTERNAL PARAMETERS-1'!$B$5:$J$44,8,FALSE)*VLOOKUP(ABSYLD2!BB$4,'[1]INTERNAL PARAMETERS-1'!$B$5:$J$44,3,FALSE)</f>
        <v>0</v>
      </c>
      <c r="BC115" s="47">
        <f>ABSYLD1!BC115*VLOOKUP(ABSYLD2!BC$4,'[1]INTERNAL PARAMETERS-1'!$B$5:$J$44,5,FALSE)*VLOOKUP(ABSYLD2!BC$4,'[1]INTERNAL PARAMETERS-1'!$B$5:$J$44,6,FALSE)*VLOOKUP(ABSYLD2!BC$4,'[1]INTERNAL PARAMETERS-1'!$B$5:$J$44,3,FALSE) + ABSYLD1!BC115*(1-VLOOKUP(ABSYLD2!BC$4,'[1]INTERNAL PARAMETERS-1'!$B$5:$J$44,5,FALSE))*VLOOKUP(ABSYLD2!BC$4,'[1]INTERNAL PARAMETERS-1'!$B$5:$J$44,8,FALSE)*VLOOKUP(ABSYLD2!BC$4,'[1]INTERNAL PARAMETERS-1'!$B$5:$J$44,3,FALSE)</f>
        <v>0</v>
      </c>
      <c r="BD115" s="47">
        <f>ABSYLD1!BD115*VLOOKUP(ABSYLD2!BD$4,'[1]INTERNAL PARAMETERS-1'!$B$5:$J$44,5,FALSE)*VLOOKUP(ABSYLD2!BD$4,'[1]INTERNAL PARAMETERS-1'!$B$5:$J$44,6,FALSE)*VLOOKUP(ABSYLD2!BD$4,'[1]INTERNAL PARAMETERS-1'!$B$5:$J$44,3,FALSE) + ABSYLD1!BD115*(1-VLOOKUP(ABSYLD2!BD$4,'[1]INTERNAL PARAMETERS-1'!$B$5:$J$44,5,FALSE))*VLOOKUP(ABSYLD2!BD$4,'[1]INTERNAL PARAMETERS-1'!$B$5:$J$44,8,FALSE)*VLOOKUP(ABSYLD2!BD$4,'[1]INTERNAL PARAMETERS-1'!$B$5:$J$44,3,FALSE)</f>
        <v>0</v>
      </c>
      <c r="BE115" s="47">
        <f>ABSYLD1!BE115*VLOOKUP(ABSYLD2!BE$4,'[1]INTERNAL PARAMETERS-1'!$B$5:$J$44,5,FALSE)*VLOOKUP(ABSYLD2!BE$4,'[1]INTERNAL PARAMETERS-1'!$B$5:$J$44,6,FALSE)*VLOOKUP(ABSYLD2!BE$4,'[1]INTERNAL PARAMETERS-1'!$B$5:$J$44,3,FALSE) + ABSYLD1!BE115*(1-VLOOKUP(ABSYLD2!BE$4,'[1]INTERNAL PARAMETERS-1'!$B$5:$J$44,5,FALSE))*VLOOKUP(ABSYLD2!BE$4,'[1]INTERNAL PARAMETERS-1'!$B$5:$J$44,8,FALSE)*VLOOKUP(ABSYLD2!BE$4,'[1]INTERNAL PARAMETERS-1'!$B$5:$J$44,3,FALSE)</f>
        <v>0</v>
      </c>
      <c r="BF115" s="47">
        <f>ABSYLD1!BF115*VLOOKUP(ABSYLD2!BF$4,'[1]INTERNAL PARAMETERS-1'!$B$5:$J$44,5,FALSE)*VLOOKUP(ABSYLD2!BF$4,'[1]INTERNAL PARAMETERS-1'!$B$5:$J$44,6,FALSE)*VLOOKUP(ABSYLD2!BF$4,'[1]INTERNAL PARAMETERS-1'!$B$5:$J$44,3,FALSE) + ABSYLD1!BF115*(1-VLOOKUP(ABSYLD2!BF$4,'[1]INTERNAL PARAMETERS-1'!$B$5:$J$44,5,FALSE))*VLOOKUP(ABSYLD2!BF$4,'[1]INTERNAL PARAMETERS-1'!$B$5:$J$44,8,FALSE)*VLOOKUP(ABSYLD2!BF$4,'[1]INTERNAL PARAMETERS-1'!$B$5:$J$44,3,FALSE)</f>
        <v>0</v>
      </c>
      <c r="BG115" s="47">
        <f>ABSYLD1!BG115*VLOOKUP(ABSYLD2!BG$4,'[1]INTERNAL PARAMETERS-1'!$B$5:$J$44,5,FALSE)*VLOOKUP(ABSYLD2!BG$4,'[1]INTERNAL PARAMETERS-1'!$B$5:$J$44,6,FALSE)*VLOOKUP(ABSYLD2!BG$4,'[1]INTERNAL PARAMETERS-1'!$B$5:$J$44,3,FALSE) + ABSYLD1!BG115*(1-VLOOKUP(ABSYLD2!BG$4,'[1]INTERNAL PARAMETERS-1'!$B$5:$J$44,5,FALSE))*VLOOKUP(ABSYLD2!BG$4,'[1]INTERNAL PARAMETERS-1'!$B$5:$J$44,8,FALSE)*VLOOKUP(ABSYLD2!BG$4,'[1]INTERNAL PARAMETERS-1'!$B$5:$J$44,3,FALSE)</f>
        <v>0</v>
      </c>
      <c r="BH115" s="47">
        <f>ABSYLD1!BH115*VLOOKUP(ABSYLD2!BH$4,'[1]INTERNAL PARAMETERS-1'!$B$5:$J$44,5,FALSE)*VLOOKUP(ABSYLD2!BH$4,'[1]INTERNAL PARAMETERS-1'!$B$5:$J$44,6,FALSE)*VLOOKUP(ABSYLD2!BH$4,'[1]INTERNAL PARAMETERS-1'!$B$5:$J$44,3,FALSE) + ABSYLD1!BH115*(1-VLOOKUP(ABSYLD2!BH$4,'[1]INTERNAL PARAMETERS-1'!$B$5:$J$44,5,FALSE))*VLOOKUP(ABSYLD2!BH$4,'[1]INTERNAL PARAMETERS-1'!$B$5:$J$44,8,FALSE)*VLOOKUP(ABSYLD2!BH$4,'[1]INTERNAL PARAMETERS-1'!$B$5:$J$44,3,FALSE)</f>
        <v>0</v>
      </c>
      <c r="BI115" s="47">
        <f>ABSYLD1!BI115*VLOOKUP(ABSYLD2!BI$4,'[1]INTERNAL PARAMETERS-1'!$B$5:$J$44,5,FALSE)*VLOOKUP(ABSYLD2!BI$4,'[1]INTERNAL PARAMETERS-1'!$B$5:$J$44,6,FALSE)*VLOOKUP(ABSYLD2!BI$4,'[1]INTERNAL PARAMETERS-1'!$B$5:$J$44,3,FALSE) + ABSYLD1!BI115*(1-VLOOKUP(ABSYLD2!BI$4,'[1]INTERNAL PARAMETERS-1'!$B$5:$J$44,5,FALSE))*VLOOKUP(ABSYLD2!BI$4,'[1]INTERNAL PARAMETERS-1'!$B$5:$J$44,8,FALSE)*VLOOKUP(ABSYLD2!BI$4,'[1]INTERNAL PARAMETERS-1'!$B$5:$J$44,3,FALSE)</f>
        <v>0</v>
      </c>
      <c r="BJ115" s="47">
        <f>ABSYLD1!BJ115*VLOOKUP(ABSYLD2!BJ$4,'[1]INTERNAL PARAMETERS-1'!$B$5:$J$44,5,FALSE)*VLOOKUP(ABSYLD2!BJ$4,'[1]INTERNAL PARAMETERS-1'!$B$5:$J$44,6,FALSE)*VLOOKUP(ABSYLD2!BJ$4,'[1]INTERNAL PARAMETERS-1'!$B$5:$J$44,3,FALSE) + ABSYLD1!BJ115*(1-VLOOKUP(ABSYLD2!BJ$4,'[1]INTERNAL PARAMETERS-1'!$B$5:$J$44,5,FALSE))*VLOOKUP(ABSYLD2!BJ$4,'[1]INTERNAL PARAMETERS-1'!$B$5:$J$44,8,FALSE)*VLOOKUP(ABSYLD2!BJ$4,'[1]INTERNAL PARAMETERS-1'!$B$5:$J$44,3,FALSE)</f>
        <v>0</v>
      </c>
      <c r="BK115" s="47">
        <f>ABSYLD1!BK115*VLOOKUP(ABSYLD2!BK$4,'[1]INTERNAL PARAMETERS-1'!$B$5:$J$44,5,FALSE)*VLOOKUP(ABSYLD2!BK$4,'[1]INTERNAL PARAMETERS-1'!$B$5:$J$44,6,FALSE)*VLOOKUP(ABSYLD2!BK$4,'[1]INTERNAL PARAMETERS-1'!$B$5:$J$44,3,FALSE) + ABSYLD1!BK115*(1-VLOOKUP(ABSYLD2!BK$4,'[1]INTERNAL PARAMETERS-1'!$B$5:$J$44,5,FALSE))*VLOOKUP(ABSYLD2!BK$4,'[1]INTERNAL PARAMETERS-1'!$B$5:$J$44,8,FALSE)*VLOOKUP(ABSYLD2!BK$4,'[1]INTERNAL PARAMETERS-1'!$B$5:$J$44,3,FALSE)</f>
        <v>0</v>
      </c>
      <c r="BL115" s="47">
        <f>ABSYLD1!BL115*VLOOKUP(ABSYLD2!BL$4,'[1]INTERNAL PARAMETERS-1'!$B$5:$J$44,5,FALSE)*VLOOKUP(ABSYLD2!BL$4,'[1]INTERNAL PARAMETERS-1'!$B$5:$J$44,6,FALSE)*VLOOKUP(ABSYLD2!BL$4,'[1]INTERNAL PARAMETERS-1'!$B$5:$J$44,3,FALSE) + ABSYLD1!BL115*(1-VLOOKUP(ABSYLD2!BL$4,'[1]INTERNAL PARAMETERS-1'!$B$5:$J$44,5,FALSE))*VLOOKUP(ABSYLD2!BL$4,'[1]INTERNAL PARAMETERS-1'!$B$5:$J$44,8,FALSE)*VLOOKUP(ABSYLD2!BL$4,'[1]INTERNAL PARAMETERS-1'!$B$5:$J$44,3,FALSE)</f>
        <v>0</v>
      </c>
      <c r="BM115" s="47">
        <f>ABSYLD1!BM115*VLOOKUP(ABSYLD2!BM$4,'[1]INTERNAL PARAMETERS-1'!$B$5:$J$44,5,FALSE)*VLOOKUP(ABSYLD2!BM$4,'[1]INTERNAL PARAMETERS-1'!$B$5:$J$44,6,FALSE)*VLOOKUP(ABSYLD2!BM$4,'[1]INTERNAL PARAMETERS-1'!$B$5:$J$44,3,FALSE) + ABSYLD1!BM115*(1-VLOOKUP(ABSYLD2!BM$4,'[1]INTERNAL PARAMETERS-1'!$B$5:$J$44,5,FALSE))*VLOOKUP(ABSYLD2!BM$4,'[1]INTERNAL PARAMETERS-1'!$B$5:$J$44,8,FALSE)*VLOOKUP(ABSYLD2!BM$4,'[1]INTERNAL PARAMETERS-1'!$B$5:$J$44,3,FALSE)</f>
        <v>0</v>
      </c>
      <c r="BN115" s="47">
        <f>ABSYLD1!BN115*VLOOKUP(ABSYLD2!BN$4,'[1]INTERNAL PARAMETERS-1'!$B$5:$J$44,5,FALSE)*VLOOKUP(ABSYLD2!BN$4,'[1]INTERNAL PARAMETERS-1'!$B$5:$J$44,6,FALSE)*VLOOKUP(ABSYLD2!BN$4,'[1]INTERNAL PARAMETERS-1'!$B$5:$J$44,3,FALSE) + ABSYLD1!BN115*(1-VLOOKUP(ABSYLD2!BN$4,'[1]INTERNAL PARAMETERS-1'!$B$5:$J$44,5,FALSE))*VLOOKUP(ABSYLD2!BN$4,'[1]INTERNAL PARAMETERS-1'!$B$5:$J$44,8,FALSE)*VLOOKUP(ABSYLD2!BN$4,'[1]INTERNAL PARAMETERS-1'!$B$5:$J$44,3,FALSE)</f>
        <v>0</v>
      </c>
      <c r="BO115" s="47">
        <f>ABSYLD1!BO115*VLOOKUP(ABSYLD2!BO$4,'[1]INTERNAL PARAMETERS-1'!$B$5:$J$44,5,FALSE)*VLOOKUP(ABSYLD2!BO$4,'[1]INTERNAL PARAMETERS-1'!$B$5:$J$44,6,FALSE)*VLOOKUP(ABSYLD2!BO$4,'[1]INTERNAL PARAMETERS-1'!$B$5:$J$44,3,FALSE) + ABSYLD1!BO115*(1-VLOOKUP(ABSYLD2!BO$4,'[1]INTERNAL PARAMETERS-1'!$B$5:$J$44,5,FALSE))*VLOOKUP(ABSYLD2!BO$4,'[1]INTERNAL PARAMETERS-1'!$B$5:$J$44,8,FALSE)*VLOOKUP(ABSYLD2!BO$4,'[1]INTERNAL PARAMETERS-1'!$B$5:$J$44,3,FALSE)</f>
        <v>0</v>
      </c>
      <c r="BP115" s="47">
        <f>ABSYLD1!BP115*VLOOKUP(ABSYLD2!BP$4,'[1]INTERNAL PARAMETERS-1'!$B$5:$J$44,5,FALSE)*VLOOKUP(ABSYLD2!BP$4,'[1]INTERNAL PARAMETERS-1'!$B$5:$J$44,6,FALSE)*VLOOKUP(ABSYLD2!BP$4,'[1]INTERNAL PARAMETERS-1'!$B$5:$J$44,3,FALSE) + ABSYLD1!BP115*(1-VLOOKUP(ABSYLD2!BP$4,'[1]INTERNAL PARAMETERS-1'!$B$5:$J$44,5,FALSE))*VLOOKUP(ABSYLD2!BP$4,'[1]INTERNAL PARAMETERS-1'!$B$5:$J$44,8,FALSE)*VLOOKUP(ABSYLD2!BP$4,'[1]INTERNAL PARAMETERS-1'!$B$5:$J$44,3,FALSE)</f>
        <v>0</v>
      </c>
      <c r="BQ115" s="47">
        <f>ABSYLD1!BQ115*VLOOKUP(ABSYLD2!BQ$4,'[1]INTERNAL PARAMETERS-1'!$B$5:$J$44,5,FALSE)*VLOOKUP(ABSYLD2!BQ$4,'[1]INTERNAL PARAMETERS-1'!$B$5:$J$44,6,FALSE)*VLOOKUP(ABSYLD2!BQ$4,'[1]INTERNAL PARAMETERS-1'!$B$5:$J$44,3,FALSE) + ABSYLD1!BQ115*(1-VLOOKUP(ABSYLD2!BQ$4,'[1]INTERNAL PARAMETERS-1'!$B$5:$J$44,5,FALSE))*VLOOKUP(ABSYLD2!BQ$4,'[1]INTERNAL PARAMETERS-1'!$B$5:$J$44,8,FALSE)*VLOOKUP(ABSYLD2!BQ$4,'[1]INTERNAL PARAMETERS-1'!$B$5:$J$44,3,FALSE)</f>
        <v>0</v>
      </c>
      <c r="BR115" s="47">
        <f>ABSYLD1!BR115*VLOOKUP(ABSYLD2!BR$4,'[1]INTERNAL PARAMETERS-1'!$B$5:$J$44,5,FALSE)*VLOOKUP(ABSYLD2!BR$4,'[1]INTERNAL PARAMETERS-1'!$B$5:$J$44,6,FALSE)*VLOOKUP(ABSYLD2!BR$4,'[1]INTERNAL PARAMETERS-1'!$B$5:$J$44,3,FALSE) + ABSYLD1!BR115*(1-VLOOKUP(ABSYLD2!BR$4,'[1]INTERNAL PARAMETERS-1'!$B$5:$J$44,5,FALSE))*VLOOKUP(ABSYLD2!BR$4,'[1]INTERNAL PARAMETERS-1'!$B$5:$J$44,8,FALSE)*VLOOKUP(ABSYLD2!BR$4,'[1]INTERNAL PARAMETERS-1'!$B$5:$J$44,3,FALSE)</f>
        <v>0</v>
      </c>
      <c r="BS115" s="47">
        <f>ABSYLD1!BS115*VLOOKUP(ABSYLD2!BS$4,'[1]INTERNAL PARAMETERS-1'!$B$5:$J$44,5,FALSE)*VLOOKUP(ABSYLD2!BS$4,'[1]INTERNAL PARAMETERS-1'!$B$5:$J$44,6,FALSE)*VLOOKUP(ABSYLD2!BS$4,'[1]INTERNAL PARAMETERS-1'!$B$5:$J$44,3,FALSE) + ABSYLD1!BS115*(1-VLOOKUP(ABSYLD2!BS$4,'[1]INTERNAL PARAMETERS-1'!$B$5:$J$44,5,FALSE))*VLOOKUP(ABSYLD2!BS$4,'[1]INTERNAL PARAMETERS-1'!$B$5:$J$44,8,FALSE)*VLOOKUP(ABSYLD2!BS$4,'[1]INTERNAL PARAMETERS-1'!$B$5:$J$44,3,FALSE)</f>
        <v>0</v>
      </c>
      <c r="BT115" s="47">
        <f>ABSYLD1!BT115*VLOOKUP(ABSYLD2!BT$4,'[1]INTERNAL PARAMETERS-1'!$B$5:$J$44,5,FALSE)*VLOOKUP(ABSYLD2!BT$4,'[1]INTERNAL PARAMETERS-1'!$B$5:$J$44,6,FALSE)*VLOOKUP(ABSYLD2!BT$4,'[1]INTERNAL PARAMETERS-1'!$B$5:$J$44,3,FALSE) + ABSYLD1!BT115*(1-VLOOKUP(ABSYLD2!BT$4,'[1]INTERNAL PARAMETERS-1'!$B$5:$J$44,5,FALSE))*VLOOKUP(ABSYLD2!BT$4,'[1]INTERNAL PARAMETERS-1'!$B$5:$J$44,8,FALSE)*VLOOKUP(ABSYLD2!BT$4,'[1]INTERNAL PARAMETERS-1'!$B$5:$J$44,3,FALSE)</f>
        <v>0</v>
      </c>
      <c r="BU115" s="47">
        <f>ABSYLD1!BU115*VLOOKUP(ABSYLD2!BU$4,'[1]INTERNAL PARAMETERS-1'!$B$5:$J$44,5,FALSE)*VLOOKUP(ABSYLD2!BU$4,'[1]INTERNAL PARAMETERS-1'!$B$5:$J$44,6,FALSE)*VLOOKUP(ABSYLD2!BU$4,'[1]INTERNAL PARAMETERS-1'!$B$5:$J$44,3,FALSE) + ABSYLD1!BU115*(1-VLOOKUP(ABSYLD2!BU$4,'[1]INTERNAL PARAMETERS-1'!$B$5:$J$44,5,FALSE))*VLOOKUP(ABSYLD2!BU$4,'[1]INTERNAL PARAMETERS-1'!$B$5:$J$44,8,FALSE)*VLOOKUP(ABSYLD2!BU$4,'[1]INTERNAL PARAMETERS-1'!$B$5:$J$44,3,FALSE)</f>
        <v>0</v>
      </c>
      <c r="BV115" s="47">
        <f>ABSYLD1!BV115*VLOOKUP(ABSYLD2!BV$4,'[1]INTERNAL PARAMETERS-1'!$B$5:$J$44,5,FALSE)*VLOOKUP(ABSYLD2!BV$4,'[1]INTERNAL PARAMETERS-1'!$B$5:$J$44,6,FALSE)*VLOOKUP(ABSYLD2!BV$4,'[1]INTERNAL PARAMETERS-1'!$B$5:$J$44,3,FALSE) + ABSYLD1!BV115*(1-VLOOKUP(ABSYLD2!BV$4,'[1]INTERNAL PARAMETERS-1'!$B$5:$J$44,5,FALSE))*VLOOKUP(ABSYLD2!BV$4,'[1]INTERNAL PARAMETERS-1'!$B$5:$J$44,8,FALSE)*VLOOKUP(ABSYLD2!BV$4,'[1]INTERNAL PARAMETERS-1'!$B$5:$J$44,3,FALSE)</f>
        <v>0</v>
      </c>
      <c r="BW115" s="47">
        <f>ABSYLD1!BW115*VLOOKUP(ABSYLD2!BW$4,'[1]INTERNAL PARAMETERS-1'!$B$5:$J$44,5,FALSE)*VLOOKUP(ABSYLD2!BW$4,'[1]INTERNAL PARAMETERS-1'!$B$5:$J$44,6,FALSE)*VLOOKUP(ABSYLD2!BW$4,'[1]INTERNAL PARAMETERS-1'!$B$5:$J$44,3,FALSE) + ABSYLD1!BW115*(1-VLOOKUP(ABSYLD2!BW$4,'[1]INTERNAL PARAMETERS-1'!$B$5:$J$44,5,FALSE))*VLOOKUP(ABSYLD2!BW$4,'[1]INTERNAL PARAMETERS-1'!$B$5:$J$44,8,FALSE)*VLOOKUP(ABSYLD2!BW$4,'[1]INTERNAL PARAMETERS-1'!$B$5:$J$44,3,FALSE)</f>
        <v>0</v>
      </c>
      <c r="BX115" s="47">
        <f>ABSYLD1!BX115*VLOOKUP(ABSYLD2!BX$4,'[1]INTERNAL PARAMETERS-1'!$B$5:$J$44,5,FALSE)*VLOOKUP(ABSYLD2!BX$4,'[1]INTERNAL PARAMETERS-1'!$B$5:$J$44,6,FALSE)*VLOOKUP(ABSYLD2!BX$4,'[1]INTERNAL PARAMETERS-1'!$B$5:$J$44,3,FALSE) + ABSYLD1!BX115*(1-VLOOKUP(ABSYLD2!BX$4,'[1]INTERNAL PARAMETERS-1'!$B$5:$J$44,5,FALSE))*VLOOKUP(ABSYLD2!BX$4,'[1]INTERNAL PARAMETERS-1'!$B$5:$J$44,8,FALSE)*VLOOKUP(ABSYLD2!BX$4,'[1]INTERNAL PARAMETERS-1'!$B$5:$J$44,3,FALSE)</f>
        <v>0</v>
      </c>
      <c r="BY115" s="47">
        <f>ABSYLD1!BY115*VLOOKUP(ABSYLD2!BY$4,'[1]INTERNAL PARAMETERS-1'!$B$5:$J$44,5,FALSE)*VLOOKUP(ABSYLD2!BY$4,'[1]INTERNAL PARAMETERS-1'!$B$5:$J$44,6,FALSE)*VLOOKUP(ABSYLD2!BY$4,'[1]INTERNAL PARAMETERS-1'!$B$5:$J$44,3,FALSE) + ABSYLD1!BY115*(1-VLOOKUP(ABSYLD2!BY$4,'[1]INTERNAL PARAMETERS-1'!$B$5:$J$44,5,FALSE))*VLOOKUP(ABSYLD2!BY$4,'[1]INTERNAL PARAMETERS-1'!$B$5:$J$44,8,FALSE)*VLOOKUP(ABSYLD2!BY$4,'[1]INTERNAL PARAMETERS-1'!$B$5:$J$44,3,FALSE)</f>
        <v>0</v>
      </c>
      <c r="BZ115" s="47">
        <f>ABSYLD1!BZ115*VLOOKUP(ABSYLD2!BZ$4,'[1]INTERNAL PARAMETERS-1'!$B$5:$J$44,5,FALSE)*VLOOKUP(ABSYLD2!BZ$4,'[1]INTERNAL PARAMETERS-1'!$B$5:$J$44,6,FALSE)*VLOOKUP(ABSYLD2!BZ$4,'[1]INTERNAL PARAMETERS-1'!$B$5:$J$44,3,FALSE) + ABSYLD1!BZ115*(1-VLOOKUP(ABSYLD2!BZ$4,'[1]INTERNAL PARAMETERS-1'!$B$5:$J$44,5,FALSE))*VLOOKUP(ABSYLD2!BZ$4,'[1]INTERNAL PARAMETERS-1'!$B$5:$J$44,8,FALSE)*VLOOKUP(ABSYLD2!BZ$4,'[1]INTERNAL PARAMETERS-1'!$B$5:$J$44,3,FALSE)</f>
        <v>0</v>
      </c>
      <c r="CA115" s="47">
        <f>ABSYLD1!CA115*VLOOKUP(ABSYLD2!CA$4,'[1]INTERNAL PARAMETERS-1'!$B$5:$J$44,5,FALSE)*VLOOKUP(ABSYLD2!CA$4,'[1]INTERNAL PARAMETERS-1'!$B$5:$J$44,6,FALSE)*VLOOKUP(ABSYLD2!CA$4,'[1]INTERNAL PARAMETERS-1'!$B$5:$J$44,3,FALSE) + ABSYLD1!CA115*(1-VLOOKUP(ABSYLD2!CA$4,'[1]INTERNAL PARAMETERS-1'!$B$5:$J$44,5,FALSE))*VLOOKUP(ABSYLD2!CA$4,'[1]INTERNAL PARAMETERS-1'!$B$5:$J$44,8,FALSE)*VLOOKUP(ABSYLD2!CA$4,'[1]INTERNAL PARAMETERS-1'!$B$5:$J$44,3,FALSE)</f>
        <v>0</v>
      </c>
      <c r="CB115" s="47">
        <f>ABSYLD1!CB115*VLOOKUP(ABSYLD2!CB$4,'[1]INTERNAL PARAMETERS-1'!$B$5:$J$44,5,FALSE)*VLOOKUP(ABSYLD2!CB$4,'[1]INTERNAL PARAMETERS-1'!$B$5:$J$44,6,FALSE)*VLOOKUP(ABSYLD2!CB$4,'[1]INTERNAL PARAMETERS-1'!$B$5:$J$44,3,FALSE) + ABSYLD1!CB115*(1-VLOOKUP(ABSYLD2!CB$4,'[1]INTERNAL PARAMETERS-1'!$B$5:$J$44,5,FALSE))*VLOOKUP(ABSYLD2!CB$4,'[1]INTERNAL PARAMETERS-1'!$B$5:$J$44,8,FALSE)*VLOOKUP(ABSYLD2!CB$4,'[1]INTERNAL PARAMETERS-1'!$B$5:$J$44,3,FALSE)</f>
        <v>0</v>
      </c>
      <c r="CC115" s="47">
        <f>ABSYLD1!CC115*VLOOKUP(ABSYLD2!CC$4,'[1]INTERNAL PARAMETERS-1'!$B$5:$J$44,5,FALSE)*VLOOKUP(ABSYLD2!CC$4,'[1]INTERNAL PARAMETERS-1'!$B$5:$J$44,6,FALSE)*VLOOKUP(ABSYLD2!CC$4,'[1]INTERNAL PARAMETERS-1'!$B$5:$J$44,3,FALSE) + ABSYLD1!CC115*(1-VLOOKUP(ABSYLD2!CC$4,'[1]INTERNAL PARAMETERS-1'!$B$5:$J$44,5,FALSE))*VLOOKUP(ABSYLD2!CC$4,'[1]INTERNAL PARAMETERS-1'!$B$5:$J$44,8,FALSE)*VLOOKUP(ABSYLD2!CC$4,'[1]INTERNAL PARAMETERS-1'!$B$5:$J$44,3,FALSE)</f>
        <v>0</v>
      </c>
      <c r="CD115" s="47">
        <f>ABSYLD1!CD115*VLOOKUP(ABSYLD2!CD$4,'[1]INTERNAL PARAMETERS-1'!$B$5:$J$44,5,FALSE)*VLOOKUP(ABSYLD2!CD$4,'[1]INTERNAL PARAMETERS-1'!$B$5:$J$44,6,FALSE)*VLOOKUP(ABSYLD2!CD$4,'[1]INTERNAL PARAMETERS-1'!$B$5:$J$44,3,FALSE) + ABSYLD1!CD115*(1-VLOOKUP(ABSYLD2!CD$4,'[1]INTERNAL PARAMETERS-1'!$B$5:$J$44,5,FALSE))*VLOOKUP(ABSYLD2!CD$4,'[1]INTERNAL PARAMETERS-1'!$B$5:$J$44,8,FALSE)*VLOOKUP(ABSYLD2!CD$4,'[1]INTERNAL PARAMETERS-1'!$B$5:$J$44,3,FALSE)</f>
        <v>0</v>
      </c>
      <c r="CE115" s="47">
        <f>ABSYLD1!CE115*VLOOKUP(ABSYLD2!CE$4,'[1]INTERNAL PARAMETERS-1'!$B$5:$J$44,5,FALSE)*VLOOKUP(ABSYLD2!CE$4,'[1]INTERNAL PARAMETERS-1'!$B$5:$J$44,6,FALSE)*VLOOKUP(ABSYLD2!CE$4,'[1]INTERNAL PARAMETERS-1'!$B$5:$J$44,3,FALSE) + ABSYLD1!CE115*(1-VLOOKUP(ABSYLD2!CE$4,'[1]INTERNAL PARAMETERS-1'!$B$5:$J$44,5,FALSE))*VLOOKUP(ABSYLD2!CE$4,'[1]INTERNAL PARAMETERS-1'!$B$5:$J$44,8,FALSE)*VLOOKUP(ABSYLD2!CE$4,'[1]INTERNAL PARAMETERS-1'!$B$5:$J$44,3,FALSE)</f>
        <v>0</v>
      </c>
      <c r="CF115" s="47">
        <f>ABSYLD1!CF115*VLOOKUP(ABSYLD2!CF$4,'[1]INTERNAL PARAMETERS-1'!$B$5:$J$44,5,FALSE)*VLOOKUP(ABSYLD2!CF$4,'[1]INTERNAL PARAMETERS-1'!$B$5:$J$44,6,FALSE)*VLOOKUP(ABSYLD2!CF$4,'[1]INTERNAL PARAMETERS-1'!$B$5:$J$44,3,FALSE) + ABSYLD1!CF115*(1-VLOOKUP(ABSYLD2!CF$4,'[1]INTERNAL PARAMETERS-1'!$B$5:$J$44,5,FALSE))*VLOOKUP(ABSYLD2!CF$4,'[1]INTERNAL PARAMETERS-1'!$B$5:$J$44,8,FALSE)*VLOOKUP(ABSYLD2!CF$4,'[1]INTERNAL PARAMETERS-1'!$B$5:$J$44,3,FALSE)</f>
        <v>0</v>
      </c>
      <c r="CG115" s="47">
        <f>ABSYLD1!CG115*VLOOKUP(ABSYLD2!CG$4,'[1]INTERNAL PARAMETERS-1'!$B$5:$J$44,5,FALSE)*VLOOKUP(ABSYLD2!CG$4,'[1]INTERNAL PARAMETERS-1'!$B$5:$J$44,6,FALSE)*VLOOKUP(ABSYLD2!CG$4,'[1]INTERNAL PARAMETERS-1'!$B$5:$J$44,3,FALSE) + ABSYLD1!CG115*(1-VLOOKUP(ABSYLD2!CG$4,'[1]INTERNAL PARAMETERS-1'!$B$5:$J$44,5,FALSE))*VLOOKUP(ABSYLD2!CG$4,'[1]INTERNAL PARAMETERS-1'!$B$5:$J$44,8,FALSE)*VLOOKUP(ABSYLD2!CG$4,'[1]INTERNAL PARAMETERS-1'!$B$5:$J$44,3,FALSE)</f>
        <v>0</v>
      </c>
      <c r="CH115" s="46">
        <f>ABSYLD1!CH115*VLOOKUP(ABSYLD2!CH$4,'[1]INTERNAL PARAMETERS-1'!$B$5:$J$44,5,FALSE)*VLOOKUP(ABSYLD2!CH$4,'[1]INTERNAL PARAMETERS-1'!$B$5:$J$44,6,FALSE)*VLOOKUP(ABSYLD2!CH$4,'[1]INTERNAL PARAMETERS-1'!$B$5:$J$44,3,FALSE) + ABSYLD1!CH115*(1-VLOOKUP(ABSYLD2!CH$4,'[1]INTERNAL PARAMETERS-1'!$B$5:$J$44,5,FALSE))*VLOOKUP(ABSYLD2!CH$4,'[1]INTERNAL PARAMETERS-1'!$B$5:$J$44,8,FALSE)*VLOOKUP(ABSYLD2!CH$4,'[1]INTERNAL PARAMETERS-1'!$B$5:$J$44,3,FALSE)</f>
        <v>0</v>
      </c>
      <c r="CJ115" s="48">
        <f t="shared" si="2"/>
        <v>0</v>
      </c>
      <c r="CK115" s="46">
        <f t="shared" si="3"/>
        <v>0</v>
      </c>
    </row>
    <row r="116" spans="2:89">
      <c r="B116" s="61" t="s">
        <v>9</v>
      </c>
      <c r="C116" s="60" t="s">
        <v>89</v>
      </c>
      <c r="D116" s="60" t="s">
        <v>85</v>
      </c>
      <c r="E116" s="137">
        <f>ABS!AL116</f>
        <v>0</v>
      </c>
      <c r="F116" s="62">
        <f>'[1]INTERNAL PARAMETERS-1'!M8</f>
        <v>68.824999999999989</v>
      </c>
      <c r="G116" s="48">
        <f>ABSYLD1!G116*VLOOKUP(ABSYLD2!G$4,'[1]INTERNAL PARAMETERS-1'!$B$5:$J$44,5,FALSE)*VLOOKUP(ABSYLD2!G$4,'[1]INTERNAL PARAMETERS-1'!$B$5:$J$44,7,FALSE)*ABSYLD2!$F116 + ABSYLD1!G116*(1-VLOOKUP(ABSYLD2!G$4,'[1]INTERNAL PARAMETERS-1'!$B$5:$J$44,5,FALSE))*VLOOKUP(ABSYLD2!G$4,'[1]INTERNAL PARAMETERS-1'!$B$5:$J$44,9,FALSE)*ABSYLD2!$F116</f>
        <v>0</v>
      </c>
      <c r="H116" s="47">
        <f>ABSYLD1!H116*VLOOKUP(ABSYLD2!H$4,'[1]INTERNAL PARAMETERS-1'!$B$5:$J$44,5,FALSE)*VLOOKUP(ABSYLD2!H$4,'[1]INTERNAL PARAMETERS-1'!$B$5:$J$44,7,FALSE)*ABSYLD2!$F116 + ABSYLD1!H116*(1-VLOOKUP(ABSYLD2!H$4,'[1]INTERNAL PARAMETERS-1'!$B$5:$J$44,5,FALSE))*VLOOKUP(ABSYLD2!H$4,'[1]INTERNAL PARAMETERS-1'!$B$5:$J$44,9,FALSE)*ABSYLD2!$F116</f>
        <v>0</v>
      </c>
      <c r="I116" s="47">
        <f>ABSYLD1!I116*VLOOKUP(ABSYLD2!I$4,'[1]INTERNAL PARAMETERS-1'!$B$5:$J$44,5,FALSE)*VLOOKUP(ABSYLD2!I$4,'[1]INTERNAL PARAMETERS-1'!$B$5:$J$44,7,FALSE)*ABSYLD2!$F116 + ABSYLD1!I116*(1-VLOOKUP(ABSYLD2!I$4,'[1]INTERNAL PARAMETERS-1'!$B$5:$J$44,5,FALSE))*VLOOKUP(ABSYLD2!I$4,'[1]INTERNAL PARAMETERS-1'!$B$5:$J$44,9,FALSE)*ABSYLD2!$F116</f>
        <v>0</v>
      </c>
      <c r="J116" s="47">
        <f>ABSYLD1!J116*VLOOKUP(ABSYLD2!J$4,'[1]INTERNAL PARAMETERS-1'!$B$5:$J$44,5,FALSE)*VLOOKUP(ABSYLD2!J$4,'[1]INTERNAL PARAMETERS-1'!$B$5:$J$44,7,FALSE)*ABSYLD2!$F116 + ABSYLD1!J116*(1-VLOOKUP(ABSYLD2!J$4,'[1]INTERNAL PARAMETERS-1'!$B$5:$J$44,5,FALSE))*VLOOKUP(ABSYLD2!J$4,'[1]INTERNAL PARAMETERS-1'!$B$5:$J$44,9,FALSE)*ABSYLD2!$F116</f>
        <v>0</v>
      </c>
      <c r="K116" s="47">
        <f>ABSYLD1!K116*VLOOKUP(ABSYLD2!K$4,'[1]INTERNAL PARAMETERS-1'!$B$5:$J$44,5,FALSE)*VLOOKUP(ABSYLD2!K$4,'[1]INTERNAL PARAMETERS-1'!$B$5:$J$44,7,FALSE)*ABSYLD2!$F116 + ABSYLD1!K116*(1-VLOOKUP(ABSYLD2!K$4,'[1]INTERNAL PARAMETERS-1'!$B$5:$J$44,5,FALSE))*VLOOKUP(ABSYLD2!K$4,'[1]INTERNAL PARAMETERS-1'!$B$5:$J$44,9,FALSE)*ABSYLD2!$F116</f>
        <v>0</v>
      </c>
      <c r="L116" s="47">
        <f>ABSYLD1!L116*VLOOKUP(ABSYLD2!L$4,'[1]INTERNAL PARAMETERS-1'!$B$5:$J$44,5,FALSE)*VLOOKUP(ABSYLD2!L$4,'[1]INTERNAL PARAMETERS-1'!$B$5:$J$44,7,FALSE)*ABSYLD2!$F116 + ABSYLD1!L116*(1-VLOOKUP(ABSYLD2!L$4,'[1]INTERNAL PARAMETERS-1'!$B$5:$J$44,5,FALSE))*VLOOKUP(ABSYLD2!L$4,'[1]INTERNAL PARAMETERS-1'!$B$5:$J$44,9,FALSE)*ABSYLD2!$F116</f>
        <v>0</v>
      </c>
      <c r="M116" s="47">
        <f>ABSYLD1!M116*VLOOKUP(ABSYLD2!M$4,'[1]INTERNAL PARAMETERS-1'!$B$5:$J$44,5,FALSE)*VLOOKUP(ABSYLD2!M$4,'[1]INTERNAL PARAMETERS-1'!$B$5:$J$44,7,FALSE)*ABSYLD2!$F116 + ABSYLD1!M116*(1-VLOOKUP(ABSYLD2!M$4,'[1]INTERNAL PARAMETERS-1'!$B$5:$J$44,5,FALSE))*VLOOKUP(ABSYLD2!M$4,'[1]INTERNAL PARAMETERS-1'!$B$5:$J$44,9,FALSE)*ABSYLD2!$F116</f>
        <v>0</v>
      </c>
      <c r="N116" s="47">
        <f>ABSYLD1!N116*VLOOKUP(ABSYLD2!N$4,'[1]INTERNAL PARAMETERS-1'!$B$5:$J$44,5,FALSE)*VLOOKUP(ABSYLD2!N$4,'[1]INTERNAL PARAMETERS-1'!$B$5:$J$44,7,FALSE)*ABSYLD2!$F116 + ABSYLD1!N116*(1-VLOOKUP(ABSYLD2!N$4,'[1]INTERNAL PARAMETERS-1'!$B$5:$J$44,5,FALSE))*VLOOKUP(ABSYLD2!N$4,'[1]INTERNAL PARAMETERS-1'!$B$5:$J$44,9,FALSE)*ABSYLD2!$F116</f>
        <v>0</v>
      </c>
      <c r="O116" s="47">
        <f>ABSYLD1!O116*VLOOKUP(ABSYLD2!O$4,'[1]INTERNAL PARAMETERS-1'!$B$5:$J$44,5,FALSE)*VLOOKUP(ABSYLD2!O$4,'[1]INTERNAL PARAMETERS-1'!$B$5:$J$44,7,FALSE)*ABSYLD2!$F116 + ABSYLD1!O116*(1-VLOOKUP(ABSYLD2!O$4,'[1]INTERNAL PARAMETERS-1'!$B$5:$J$44,5,FALSE))*VLOOKUP(ABSYLD2!O$4,'[1]INTERNAL PARAMETERS-1'!$B$5:$J$44,9,FALSE)*ABSYLD2!$F116</f>
        <v>0</v>
      </c>
      <c r="P116" s="47">
        <f>ABSYLD1!P116*VLOOKUP(ABSYLD2!P$4,'[1]INTERNAL PARAMETERS-1'!$B$5:$J$44,5,FALSE)*VLOOKUP(ABSYLD2!P$4,'[1]INTERNAL PARAMETERS-1'!$B$5:$J$44,7,FALSE)*ABSYLD2!$F116 + ABSYLD1!P116*(1-VLOOKUP(ABSYLD2!P$4,'[1]INTERNAL PARAMETERS-1'!$B$5:$J$44,5,FALSE))*VLOOKUP(ABSYLD2!P$4,'[1]INTERNAL PARAMETERS-1'!$B$5:$J$44,9,FALSE)*ABSYLD2!$F116</f>
        <v>0</v>
      </c>
      <c r="Q116" s="47">
        <f>ABSYLD1!Q116*VLOOKUP(ABSYLD2!Q$4,'[1]INTERNAL PARAMETERS-1'!$B$5:$J$44,5,FALSE)*VLOOKUP(ABSYLD2!Q$4,'[1]INTERNAL PARAMETERS-1'!$B$5:$J$44,7,FALSE)*ABSYLD2!$F116 + ABSYLD1!Q116*(1-VLOOKUP(ABSYLD2!Q$4,'[1]INTERNAL PARAMETERS-1'!$B$5:$J$44,5,FALSE))*VLOOKUP(ABSYLD2!Q$4,'[1]INTERNAL PARAMETERS-1'!$B$5:$J$44,9,FALSE)*ABSYLD2!$F116</f>
        <v>0</v>
      </c>
      <c r="R116" s="47">
        <f>ABSYLD1!R116*VLOOKUP(ABSYLD2!R$4,'[1]INTERNAL PARAMETERS-1'!$B$5:$J$44,5,FALSE)*VLOOKUP(ABSYLD2!R$4,'[1]INTERNAL PARAMETERS-1'!$B$5:$J$44,7,FALSE)*ABSYLD2!$F116 + ABSYLD1!R116*(1-VLOOKUP(ABSYLD2!R$4,'[1]INTERNAL PARAMETERS-1'!$B$5:$J$44,5,FALSE))*VLOOKUP(ABSYLD2!R$4,'[1]INTERNAL PARAMETERS-1'!$B$5:$J$44,9,FALSE)*ABSYLD2!$F116</f>
        <v>0</v>
      </c>
      <c r="S116" s="47">
        <f>ABSYLD1!S116*VLOOKUP(ABSYLD2!S$4,'[1]INTERNAL PARAMETERS-1'!$B$5:$J$44,5,FALSE)*VLOOKUP(ABSYLD2!S$4,'[1]INTERNAL PARAMETERS-1'!$B$5:$J$44,7,FALSE)*ABSYLD2!$F116 + ABSYLD1!S116*(1-VLOOKUP(ABSYLD2!S$4,'[1]INTERNAL PARAMETERS-1'!$B$5:$J$44,5,FALSE))*VLOOKUP(ABSYLD2!S$4,'[1]INTERNAL PARAMETERS-1'!$B$5:$J$44,9,FALSE)*ABSYLD2!$F116</f>
        <v>0</v>
      </c>
      <c r="T116" s="47">
        <f>ABSYLD1!T116*VLOOKUP(ABSYLD2!T$4,'[1]INTERNAL PARAMETERS-1'!$B$5:$J$44,5,FALSE)*VLOOKUP(ABSYLD2!T$4,'[1]INTERNAL PARAMETERS-1'!$B$5:$J$44,7,FALSE)*ABSYLD2!$F116 + ABSYLD1!T116*(1-VLOOKUP(ABSYLD2!T$4,'[1]INTERNAL PARAMETERS-1'!$B$5:$J$44,5,FALSE))*VLOOKUP(ABSYLD2!T$4,'[1]INTERNAL PARAMETERS-1'!$B$5:$J$44,9,FALSE)*ABSYLD2!$F116</f>
        <v>0</v>
      </c>
      <c r="U116" s="47">
        <f>ABSYLD1!U116*VLOOKUP(ABSYLD2!U$4,'[1]INTERNAL PARAMETERS-1'!$B$5:$J$44,5,FALSE)*VLOOKUP(ABSYLD2!U$4,'[1]INTERNAL PARAMETERS-1'!$B$5:$J$44,7,FALSE)*ABSYLD2!$F116 + ABSYLD1!U116*(1-VLOOKUP(ABSYLD2!U$4,'[1]INTERNAL PARAMETERS-1'!$B$5:$J$44,5,FALSE))*VLOOKUP(ABSYLD2!U$4,'[1]INTERNAL PARAMETERS-1'!$B$5:$J$44,9,FALSE)*ABSYLD2!$F116</f>
        <v>0</v>
      </c>
      <c r="V116" s="47">
        <f>ABSYLD1!V116*VLOOKUP(ABSYLD2!V$4,'[1]INTERNAL PARAMETERS-1'!$B$5:$J$44,5,FALSE)*VLOOKUP(ABSYLD2!V$4,'[1]INTERNAL PARAMETERS-1'!$B$5:$J$44,7,FALSE)*ABSYLD2!$F116 + ABSYLD1!V116*(1-VLOOKUP(ABSYLD2!V$4,'[1]INTERNAL PARAMETERS-1'!$B$5:$J$44,5,FALSE))*VLOOKUP(ABSYLD2!V$4,'[1]INTERNAL PARAMETERS-1'!$B$5:$J$44,9,FALSE)*ABSYLD2!$F116</f>
        <v>0</v>
      </c>
      <c r="W116" s="47">
        <f>ABSYLD1!W116*VLOOKUP(ABSYLD2!W$4,'[1]INTERNAL PARAMETERS-1'!$B$5:$J$44,5,FALSE)*VLOOKUP(ABSYLD2!W$4,'[1]INTERNAL PARAMETERS-1'!$B$5:$J$44,7,FALSE)*ABSYLD2!$F116 + ABSYLD1!W116*(1-VLOOKUP(ABSYLD2!W$4,'[1]INTERNAL PARAMETERS-1'!$B$5:$J$44,5,FALSE))*VLOOKUP(ABSYLD2!W$4,'[1]INTERNAL PARAMETERS-1'!$B$5:$J$44,9,FALSE)*ABSYLD2!$F116</f>
        <v>0</v>
      </c>
      <c r="X116" s="47">
        <f>ABSYLD1!X116*VLOOKUP(ABSYLD2!X$4,'[1]INTERNAL PARAMETERS-1'!$B$5:$J$44,5,FALSE)*VLOOKUP(ABSYLD2!X$4,'[1]INTERNAL PARAMETERS-1'!$B$5:$J$44,7,FALSE)*ABSYLD2!$F116 + ABSYLD1!X116*(1-VLOOKUP(ABSYLD2!X$4,'[1]INTERNAL PARAMETERS-1'!$B$5:$J$44,5,FALSE))*VLOOKUP(ABSYLD2!X$4,'[1]INTERNAL PARAMETERS-1'!$B$5:$J$44,9,FALSE)*ABSYLD2!$F116</f>
        <v>0</v>
      </c>
      <c r="Y116" s="47">
        <f>ABSYLD1!Y116*VLOOKUP(ABSYLD2!Y$4,'[1]INTERNAL PARAMETERS-1'!$B$5:$J$44,5,FALSE)*VLOOKUP(ABSYLD2!Y$4,'[1]INTERNAL PARAMETERS-1'!$B$5:$J$44,7,FALSE)*ABSYLD2!$F116 + ABSYLD1!Y116*(1-VLOOKUP(ABSYLD2!Y$4,'[1]INTERNAL PARAMETERS-1'!$B$5:$J$44,5,FALSE))*VLOOKUP(ABSYLD2!Y$4,'[1]INTERNAL PARAMETERS-1'!$B$5:$J$44,9,FALSE)*ABSYLD2!$F116</f>
        <v>0</v>
      </c>
      <c r="Z116" s="47">
        <f>ABSYLD1!Z116*VLOOKUP(ABSYLD2!Z$4,'[1]INTERNAL PARAMETERS-1'!$B$5:$J$44,5,FALSE)*VLOOKUP(ABSYLD2!Z$4,'[1]INTERNAL PARAMETERS-1'!$B$5:$J$44,7,FALSE)*ABSYLD2!$F116 + ABSYLD1!Z116*(1-VLOOKUP(ABSYLD2!Z$4,'[1]INTERNAL PARAMETERS-1'!$B$5:$J$44,5,FALSE))*VLOOKUP(ABSYLD2!Z$4,'[1]INTERNAL PARAMETERS-1'!$B$5:$J$44,9,FALSE)*ABSYLD2!$F116</f>
        <v>0</v>
      </c>
      <c r="AA116" s="47">
        <f>ABSYLD1!AA116*VLOOKUP(ABSYLD2!AA$4,'[1]INTERNAL PARAMETERS-1'!$B$5:$J$44,5,FALSE)*VLOOKUP(ABSYLD2!AA$4,'[1]INTERNAL PARAMETERS-1'!$B$5:$J$44,7,FALSE)*ABSYLD2!$F116 + ABSYLD1!AA116*(1-VLOOKUP(ABSYLD2!AA$4,'[1]INTERNAL PARAMETERS-1'!$B$5:$J$44,5,FALSE))*VLOOKUP(ABSYLD2!AA$4,'[1]INTERNAL PARAMETERS-1'!$B$5:$J$44,9,FALSE)*ABSYLD2!$F116</f>
        <v>0</v>
      </c>
      <c r="AB116" s="47">
        <f>ABSYLD1!AB116*VLOOKUP(ABSYLD2!AB$4,'[1]INTERNAL PARAMETERS-1'!$B$5:$J$44,5,FALSE)*VLOOKUP(ABSYLD2!AB$4,'[1]INTERNAL PARAMETERS-1'!$B$5:$J$44,7,FALSE)*ABSYLD2!$F116 + ABSYLD1!AB116*(1-VLOOKUP(ABSYLD2!AB$4,'[1]INTERNAL PARAMETERS-1'!$B$5:$J$44,5,FALSE))*VLOOKUP(ABSYLD2!AB$4,'[1]INTERNAL PARAMETERS-1'!$B$5:$J$44,9,FALSE)*ABSYLD2!$F116</f>
        <v>0</v>
      </c>
      <c r="AC116" s="47">
        <f>ABSYLD1!AC116*VLOOKUP(ABSYLD2!AC$4,'[1]INTERNAL PARAMETERS-1'!$B$5:$J$44,5,FALSE)*VLOOKUP(ABSYLD2!AC$4,'[1]INTERNAL PARAMETERS-1'!$B$5:$J$44,7,FALSE)*ABSYLD2!$F116 + ABSYLD1!AC116*(1-VLOOKUP(ABSYLD2!AC$4,'[1]INTERNAL PARAMETERS-1'!$B$5:$J$44,5,FALSE))*VLOOKUP(ABSYLD2!AC$4,'[1]INTERNAL PARAMETERS-1'!$B$5:$J$44,9,FALSE)*ABSYLD2!$F116</f>
        <v>0</v>
      </c>
      <c r="AD116" s="47">
        <f>ABSYLD1!AD116*VLOOKUP(ABSYLD2!AD$4,'[1]INTERNAL PARAMETERS-1'!$B$5:$J$44,5,FALSE)*VLOOKUP(ABSYLD2!AD$4,'[1]INTERNAL PARAMETERS-1'!$B$5:$J$44,7,FALSE)*ABSYLD2!$F116 + ABSYLD1!AD116*(1-VLOOKUP(ABSYLD2!AD$4,'[1]INTERNAL PARAMETERS-1'!$B$5:$J$44,5,FALSE))*VLOOKUP(ABSYLD2!AD$4,'[1]INTERNAL PARAMETERS-1'!$B$5:$J$44,9,FALSE)*ABSYLD2!$F116</f>
        <v>0</v>
      </c>
      <c r="AE116" s="47">
        <f>ABSYLD1!AE116*VLOOKUP(ABSYLD2!AE$4,'[1]INTERNAL PARAMETERS-1'!$B$5:$J$44,5,FALSE)*VLOOKUP(ABSYLD2!AE$4,'[1]INTERNAL PARAMETERS-1'!$B$5:$J$44,7,FALSE)*ABSYLD2!$F116 + ABSYLD1!AE116*(1-VLOOKUP(ABSYLD2!AE$4,'[1]INTERNAL PARAMETERS-1'!$B$5:$J$44,5,FALSE))*VLOOKUP(ABSYLD2!AE$4,'[1]INTERNAL PARAMETERS-1'!$B$5:$J$44,9,FALSE)*ABSYLD2!$F116</f>
        <v>0</v>
      </c>
      <c r="AF116" s="47">
        <f>ABSYLD1!AF116*VLOOKUP(ABSYLD2!AF$4,'[1]INTERNAL PARAMETERS-1'!$B$5:$J$44,5,FALSE)*VLOOKUP(ABSYLD2!AF$4,'[1]INTERNAL PARAMETERS-1'!$B$5:$J$44,7,FALSE)*ABSYLD2!$F116 + ABSYLD1!AF116*(1-VLOOKUP(ABSYLD2!AF$4,'[1]INTERNAL PARAMETERS-1'!$B$5:$J$44,5,FALSE))*VLOOKUP(ABSYLD2!AF$4,'[1]INTERNAL PARAMETERS-1'!$B$5:$J$44,9,FALSE)*ABSYLD2!$F116</f>
        <v>0</v>
      </c>
      <c r="AG116" s="47">
        <f>ABSYLD1!AG116*VLOOKUP(ABSYLD2!AG$4,'[1]INTERNAL PARAMETERS-1'!$B$5:$J$44,5,FALSE)*VLOOKUP(ABSYLD2!AG$4,'[1]INTERNAL PARAMETERS-1'!$B$5:$J$44,7,FALSE)*ABSYLD2!$F116 + ABSYLD1!AG116*(1-VLOOKUP(ABSYLD2!AG$4,'[1]INTERNAL PARAMETERS-1'!$B$5:$J$44,5,FALSE))*VLOOKUP(ABSYLD2!AG$4,'[1]INTERNAL PARAMETERS-1'!$B$5:$J$44,9,FALSE)*ABSYLD2!$F116</f>
        <v>0</v>
      </c>
      <c r="AH116" s="47">
        <f>ABSYLD1!AH116*VLOOKUP(ABSYLD2!AH$4,'[1]INTERNAL PARAMETERS-1'!$B$5:$J$44,5,FALSE)*VLOOKUP(ABSYLD2!AH$4,'[1]INTERNAL PARAMETERS-1'!$B$5:$J$44,7,FALSE)*ABSYLD2!$F116 + ABSYLD1!AH116*(1-VLOOKUP(ABSYLD2!AH$4,'[1]INTERNAL PARAMETERS-1'!$B$5:$J$44,5,FALSE))*VLOOKUP(ABSYLD2!AH$4,'[1]INTERNAL PARAMETERS-1'!$B$5:$J$44,9,FALSE)*ABSYLD2!$F116</f>
        <v>0</v>
      </c>
      <c r="AI116" s="47">
        <f>ABSYLD1!AI116*VLOOKUP(ABSYLD2!AI$4,'[1]INTERNAL PARAMETERS-1'!$B$5:$J$44,5,FALSE)*VLOOKUP(ABSYLD2!AI$4,'[1]INTERNAL PARAMETERS-1'!$B$5:$J$44,7,FALSE)*ABSYLD2!$F116 + ABSYLD1!AI116*(1-VLOOKUP(ABSYLD2!AI$4,'[1]INTERNAL PARAMETERS-1'!$B$5:$J$44,5,FALSE))*VLOOKUP(ABSYLD2!AI$4,'[1]INTERNAL PARAMETERS-1'!$B$5:$J$44,9,FALSE)*ABSYLD2!$F116</f>
        <v>0</v>
      </c>
      <c r="AJ116" s="47">
        <f>ABSYLD1!AJ116*VLOOKUP(ABSYLD2!AJ$4,'[1]INTERNAL PARAMETERS-1'!$B$5:$J$44,5,FALSE)*VLOOKUP(ABSYLD2!AJ$4,'[1]INTERNAL PARAMETERS-1'!$B$5:$J$44,7,FALSE)*ABSYLD2!$F116 + ABSYLD1!AJ116*(1-VLOOKUP(ABSYLD2!AJ$4,'[1]INTERNAL PARAMETERS-1'!$B$5:$J$44,5,FALSE))*VLOOKUP(ABSYLD2!AJ$4,'[1]INTERNAL PARAMETERS-1'!$B$5:$J$44,9,FALSE)*ABSYLD2!$F116</f>
        <v>0</v>
      </c>
      <c r="AK116" s="47">
        <f>ABSYLD1!AK116*VLOOKUP(ABSYLD2!AK$4,'[1]INTERNAL PARAMETERS-1'!$B$5:$J$44,5,FALSE)*VLOOKUP(ABSYLD2!AK$4,'[1]INTERNAL PARAMETERS-1'!$B$5:$J$44,7,FALSE)*ABSYLD2!$F116 + ABSYLD1!AK116*(1-VLOOKUP(ABSYLD2!AK$4,'[1]INTERNAL PARAMETERS-1'!$B$5:$J$44,5,FALSE))*VLOOKUP(ABSYLD2!AK$4,'[1]INTERNAL PARAMETERS-1'!$B$5:$J$44,9,FALSE)*ABSYLD2!$F116</f>
        <v>0</v>
      </c>
      <c r="AL116" s="47">
        <f>ABSYLD1!AL116*VLOOKUP(ABSYLD2!AL$4,'[1]INTERNAL PARAMETERS-1'!$B$5:$J$44,5,FALSE)*VLOOKUP(ABSYLD2!AL$4,'[1]INTERNAL PARAMETERS-1'!$B$5:$J$44,7,FALSE)*ABSYLD2!$F116 + ABSYLD1!AL116*(1-VLOOKUP(ABSYLD2!AL$4,'[1]INTERNAL PARAMETERS-1'!$B$5:$J$44,5,FALSE))*VLOOKUP(ABSYLD2!AL$4,'[1]INTERNAL PARAMETERS-1'!$B$5:$J$44,9,FALSE)*ABSYLD2!$F116</f>
        <v>0</v>
      </c>
      <c r="AM116" s="47">
        <f>ABSYLD1!AM116*VLOOKUP(ABSYLD2!AM$4,'[1]INTERNAL PARAMETERS-1'!$B$5:$J$44,5,FALSE)*VLOOKUP(ABSYLD2!AM$4,'[1]INTERNAL PARAMETERS-1'!$B$5:$J$44,7,FALSE)*ABSYLD2!$F116 + ABSYLD1!AM116*(1-VLOOKUP(ABSYLD2!AM$4,'[1]INTERNAL PARAMETERS-1'!$B$5:$J$44,5,FALSE))*VLOOKUP(ABSYLD2!AM$4,'[1]INTERNAL PARAMETERS-1'!$B$5:$J$44,9,FALSE)*ABSYLD2!$F116</f>
        <v>0</v>
      </c>
      <c r="AN116" s="47">
        <f>ABSYLD1!AN116*VLOOKUP(ABSYLD2!AN$4,'[1]INTERNAL PARAMETERS-1'!$B$5:$J$44,5,FALSE)*VLOOKUP(ABSYLD2!AN$4,'[1]INTERNAL PARAMETERS-1'!$B$5:$J$44,7,FALSE)*ABSYLD2!$F116 + ABSYLD1!AN116*(1-VLOOKUP(ABSYLD2!AN$4,'[1]INTERNAL PARAMETERS-1'!$B$5:$J$44,5,FALSE))*VLOOKUP(ABSYLD2!AN$4,'[1]INTERNAL PARAMETERS-1'!$B$5:$J$44,9,FALSE)*ABSYLD2!$F116</f>
        <v>0</v>
      </c>
      <c r="AO116" s="47">
        <f>ABSYLD1!AO116*VLOOKUP(ABSYLD2!AO$4,'[1]INTERNAL PARAMETERS-1'!$B$5:$J$44,5,FALSE)*VLOOKUP(ABSYLD2!AO$4,'[1]INTERNAL PARAMETERS-1'!$B$5:$J$44,7,FALSE)*ABSYLD2!$F116 + ABSYLD1!AO116*(1-VLOOKUP(ABSYLD2!AO$4,'[1]INTERNAL PARAMETERS-1'!$B$5:$J$44,5,FALSE))*VLOOKUP(ABSYLD2!AO$4,'[1]INTERNAL PARAMETERS-1'!$B$5:$J$44,9,FALSE)*ABSYLD2!$F116</f>
        <v>0</v>
      </c>
      <c r="AP116" s="47">
        <f>ABSYLD1!AP116*VLOOKUP(ABSYLD2!AP$4,'[1]INTERNAL PARAMETERS-1'!$B$5:$J$44,5,FALSE)*VLOOKUP(ABSYLD2!AP$4,'[1]INTERNAL PARAMETERS-1'!$B$5:$J$44,7,FALSE)*ABSYLD2!$F116 + ABSYLD1!AP116*(1-VLOOKUP(ABSYLD2!AP$4,'[1]INTERNAL PARAMETERS-1'!$B$5:$J$44,5,FALSE))*VLOOKUP(ABSYLD2!AP$4,'[1]INTERNAL PARAMETERS-1'!$B$5:$J$44,9,FALSE)*ABSYLD2!$F116</f>
        <v>0</v>
      </c>
      <c r="AQ116" s="47">
        <f>ABSYLD1!AQ116*VLOOKUP(ABSYLD2!AQ$4,'[1]INTERNAL PARAMETERS-1'!$B$5:$J$44,5,FALSE)*VLOOKUP(ABSYLD2!AQ$4,'[1]INTERNAL PARAMETERS-1'!$B$5:$J$44,7,FALSE)*ABSYLD2!$F116 + ABSYLD1!AQ116*(1-VLOOKUP(ABSYLD2!AQ$4,'[1]INTERNAL PARAMETERS-1'!$B$5:$J$44,5,FALSE))*VLOOKUP(ABSYLD2!AQ$4,'[1]INTERNAL PARAMETERS-1'!$B$5:$J$44,9,FALSE)*ABSYLD2!$F116</f>
        <v>0</v>
      </c>
      <c r="AR116" s="47">
        <f>ABSYLD1!AR116*VLOOKUP(ABSYLD2!AR$4,'[1]INTERNAL PARAMETERS-1'!$B$5:$J$44,5,FALSE)*VLOOKUP(ABSYLD2!AR$4,'[1]INTERNAL PARAMETERS-1'!$B$5:$J$44,7,FALSE)*ABSYLD2!$F116 + ABSYLD1!AR116*(1-VLOOKUP(ABSYLD2!AR$4,'[1]INTERNAL PARAMETERS-1'!$B$5:$J$44,5,FALSE))*VLOOKUP(ABSYLD2!AR$4,'[1]INTERNAL PARAMETERS-1'!$B$5:$J$44,9,FALSE)*ABSYLD2!$F116</f>
        <v>0</v>
      </c>
      <c r="AS116" s="47">
        <f>ABSYLD1!AS116*VLOOKUP(ABSYLD2!AS$4,'[1]INTERNAL PARAMETERS-1'!$B$5:$J$44,5,FALSE)*VLOOKUP(ABSYLD2!AS$4,'[1]INTERNAL PARAMETERS-1'!$B$5:$J$44,7,FALSE)*ABSYLD2!$F116 + ABSYLD1!AS116*(1-VLOOKUP(ABSYLD2!AS$4,'[1]INTERNAL PARAMETERS-1'!$B$5:$J$44,5,FALSE))*VLOOKUP(ABSYLD2!AS$4,'[1]INTERNAL PARAMETERS-1'!$B$5:$J$44,9,FALSE)*ABSYLD2!$F116</f>
        <v>0</v>
      </c>
      <c r="AT116" s="46">
        <f>ABSYLD1!AT116*VLOOKUP(ABSYLD2!AT$4,'[1]INTERNAL PARAMETERS-1'!$B$5:$J$44,5,FALSE)*VLOOKUP(ABSYLD2!AT$4,'[1]INTERNAL PARAMETERS-1'!$B$5:$J$44,7,FALSE)*ABSYLD2!$F116 + ABSYLD1!AT116*(1-VLOOKUP(ABSYLD2!AT$4,'[1]INTERNAL PARAMETERS-1'!$B$5:$J$44,5,FALSE))*VLOOKUP(ABSYLD2!AT$4,'[1]INTERNAL PARAMETERS-1'!$B$5:$J$44,9,FALSE)*ABSYLD2!$F116</f>
        <v>0</v>
      </c>
      <c r="AU116" s="48">
        <f>ABSYLD1!AU116*VLOOKUP(ABSYLD2!AU$4,'[1]INTERNAL PARAMETERS-1'!$B$5:$J$44,5,FALSE)*VLOOKUP(ABSYLD2!AU$4,'[1]INTERNAL PARAMETERS-1'!$B$5:$J$44,6,FALSE)*VLOOKUP(ABSYLD2!AU$4,'[1]INTERNAL PARAMETERS-1'!$B$5:$J$44,3,FALSE) + ABSYLD1!AU116*(1-VLOOKUP(ABSYLD2!AU$4,'[1]INTERNAL PARAMETERS-1'!$B$5:$J$44,5,FALSE))*VLOOKUP(ABSYLD2!AU$4,'[1]INTERNAL PARAMETERS-1'!$B$5:$J$44,8,FALSE)*VLOOKUP(ABSYLD2!AU$4,'[1]INTERNAL PARAMETERS-1'!$B$5:$J$44,3,FALSE)</f>
        <v>0</v>
      </c>
      <c r="AV116" s="47">
        <f>ABSYLD1!AV116*VLOOKUP(ABSYLD2!AV$4,'[1]INTERNAL PARAMETERS-1'!$B$5:$J$44,5,FALSE)*VLOOKUP(ABSYLD2!AV$4,'[1]INTERNAL PARAMETERS-1'!$B$5:$J$44,6,FALSE)*VLOOKUP(ABSYLD2!AV$4,'[1]INTERNAL PARAMETERS-1'!$B$5:$J$44,3,FALSE) + ABSYLD1!AV116*(1-VLOOKUP(ABSYLD2!AV$4,'[1]INTERNAL PARAMETERS-1'!$B$5:$J$44,5,FALSE))*VLOOKUP(ABSYLD2!AV$4,'[1]INTERNAL PARAMETERS-1'!$B$5:$J$44,8,FALSE)*VLOOKUP(ABSYLD2!AV$4,'[1]INTERNAL PARAMETERS-1'!$B$5:$J$44,3,FALSE)</f>
        <v>0</v>
      </c>
      <c r="AW116" s="47">
        <f>ABSYLD1!AW116*VLOOKUP(ABSYLD2!AW$4,'[1]INTERNAL PARAMETERS-1'!$B$5:$J$44,5,FALSE)*VLOOKUP(ABSYLD2!AW$4,'[1]INTERNAL PARAMETERS-1'!$B$5:$J$44,6,FALSE)*VLOOKUP(ABSYLD2!AW$4,'[1]INTERNAL PARAMETERS-1'!$B$5:$J$44,3,FALSE) + ABSYLD1!AW116*(1-VLOOKUP(ABSYLD2!AW$4,'[1]INTERNAL PARAMETERS-1'!$B$5:$J$44,5,FALSE))*VLOOKUP(ABSYLD2!AW$4,'[1]INTERNAL PARAMETERS-1'!$B$5:$J$44,8,FALSE)*VLOOKUP(ABSYLD2!AW$4,'[1]INTERNAL PARAMETERS-1'!$B$5:$J$44,3,FALSE)</f>
        <v>0</v>
      </c>
      <c r="AX116" s="47">
        <f>ABSYLD1!AX116*VLOOKUP(ABSYLD2!AX$4,'[1]INTERNAL PARAMETERS-1'!$B$5:$J$44,5,FALSE)*VLOOKUP(ABSYLD2!AX$4,'[1]INTERNAL PARAMETERS-1'!$B$5:$J$44,6,FALSE)*VLOOKUP(ABSYLD2!AX$4,'[1]INTERNAL PARAMETERS-1'!$B$5:$J$44,3,FALSE) + ABSYLD1!AX116*(1-VLOOKUP(ABSYLD2!AX$4,'[1]INTERNAL PARAMETERS-1'!$B$5:$J$44,5,FALSE))*VLOOKUP(ABSYLD2!AX$4,'[1]INTERNAL PARAMETERS-1'!$B$5:$J$44,8,FALSE)*VLOOKUP(ABSYLD2!AX$4,'[1]INTERNAL PARAMETERS-1'!$B$5:$J$44,3,FALSE)</f>
        <v>0</v>
      </c>
      <c r="AY116" s="47">
        <f>ABSYLD1!AY116*VLOOKUP(ABSYLD2!AY$4,'[1]INTERNAL PARAMETERS-1'!$B$5:$J$44,5,FALSE)*VLOOKUP(ABSYLD2!AY$4,'[1]INTERNAL PARAMETERS-1'!$B$5:$J$44,6,FALSE)*VLOOKUP(ABSYLD2!AY$4,'[1]INTERNAL PARAMETERS-1'!$B$5:$J$44,3,FALSE) + ABSYLD1!AY116*(1-VLOOKUP(ABSYLD2!AY$4,'[1]INTERNAL PARAMETERS-1'!$B$5:$J$44,5,FALSE))*VLOOKUP(ABSYLD2!AY$4,'[1]INTERNAL PARAMETERS-1'!$B$5:$J$44,8,FALSE)*VLOOKUP(ABSYLD2!AY$4,'[1]INTERNAL PARAMETERS-1'!$B$5:$J$44,3,FALSE)</f>
        <v>0</v>
      </c>
      <c r="AZ116" s="47">
        <f>ABSYLD1!AZ116*VLOOKUP(ABSYLD2!AZ$4,'[1]INTERNAL PARAMETERS-1'!$B$5:$J$44,5,FALSE)*VLOOKUP(ABSYLD2!AZ$4,'[1]INTERNAL PARAMETERS-1'!$B$5:$J$44,6,FALSE)*VLOOKUP(ABSYLD2!AZ$4,'[1]INTERNAL PARAMETERS-1'!$B$5:$J$44,3,FALSE) + ABSYLD1!AZ116*(1-VLOOKUP(ABSYLD2!AZ$4,'[1]INTERNAL PARAMETERS-1'!$B$5:$J$44,5,FALSE))*VLOOKUP(ABSYLD2!AZ$4,'[1]INTERNAL PARAMETERS-1'!$B$5:$J$44,8,FALSE)*VLOOKUP(ABSYLD2!AZ$4,'[1]INTERNAL PARAMETERS-1'!$B$5:$J$44,3,FALSE)</f>
        <v>0</v>
      </c>
      <c r="BA116" s="47">
        <f>ABSYLD1!BA116*VLOOKUP(ABSYLD2!BA$4,'[1]INTERNAL PARAMETERS-1'!$B$5:$J$44,5,FALSE)*VLOOKUP(ABSYLD2!BA$4,'[1]INTERNAL PARAMETERS-1'!$B$5:$J$44,6,FALSE)*VLOOKUP(ABSYLD2!BA$4,'[1]INTERNAL PARAMETERS-1'!$B$5:$J$44,3,FALSE) + ABSYLD1!BA116*(1-VLOOKUP(ABSYLD2!BA$4,'[1]INTERNAL PARAMETERS-1'!$B$5:$J$44,5,FALSE))*VLOOKUP(ABSYLD2!BA$4,'[1]INTERNAL PARAMETERS-1'!$B$5:$J$44,8,FALSE)*VLOOKUP(ABSYLD2!BA$4,'[1]INTERNAL PARAMETERS-1'!$B$5:$J$44,3,FALSE)</f>
        <v>0</v>
      </c>
      <c r="BB116" s="47">
        <f>ABSYLD1!BB116*VLOOKUP(ABSYLD2!BB$4,'[1]INTERNAL PARAMETERS-1'!$B$5:$J$44,5,FALSE)*VLOOKUP(ABSYLD2!BB$4,'[1]INTERNAL PARAMETERS-1'!$B$5:$J$44,6,FALSE)*VLOOKUP(ABSYLD2!BB$4,'[1]INTERNAL PARAMETERS-1'!$B$5:$J$44,3,FALSE) + ABSYLD1!BB116*(1-VLOOKUP(ABSYLD2!BB$4,'[1]INTERNAL PARAMETERS-1'!$B$5:$J$44,5,FALSE))*VLOOKUP(ABSYLD2!BB$4,'[1]INTERNAL PARAMETERS-1'!$B$5:$J$44,8,FALSE)*VLOOKUP(ABSYLD2!BB$4,'[1]INTERNAL PARAMETERS-1'!$B$5:$J$44,3,FALSE)</f>
        <v>0</v>
      </c>
      <c r="BC116" s="47">
        <f>ABSYLD1!BC116*VLOOKUP(ABSYLD2!BC$4,'[1]INTERNAL PARAMETERS-1'!$B$5:$J$44,5,FALSE)*VLOOKUP(ABSYLD2!BC$4,'[1]INTERNAL PARAMETERS-1'!$B$5:$J$44,6,FALSE)*VLOOKUP(ABSYLD2!BC$4,'[1]INTERNAL PARAMETERS-1'!$B$5:$J$44,3,FALSE) + ABSYLD1!BC116*(1-VLOOKUP(ABSYLD2!BC$4,'[1]INTERNAL PARAMETERS-1'!$B$5:$J$44,5,FALSE))*VLOOKUP(ABSYLD2!BC$4,'[1]INTERNAL PARAMETERS-1'!$B$5:$J$44,8,FALSE)*VLOOKUP(ABSYLD2!BC$4,'[1]INTERNAL PARAMETERS-1'!$B$5:$J$44,3,FALSE)</f>
        <v>0</v>
      </c>
      <c r="BD116" s="47">
        <f>ABSYLD1!BD116*VLOOKUP(ABSYLD2!BD$4,'[1]INTERNAL PARAMETERS-1'!$B$5:$J$44,5,FALSE)*VLOOKUP(ABSYLD2!BD$4,'[1]INTERNAL PARAMETERS-1'!$B$5:$J$44,6,FALSE)*VLOOKUP(ABSYLD2!BD$4,'[1]INTERNAL PARAMETERS-1'!$B$5:$J$44,3,FALSE) + ABSYLD1!BD116*(1-VLOOKUP(ABSYLD2!BD$4,'[1]INTERNAL PARAMETERS-1'!$B$5:$J$44,5,FALSE))*VLOOKUP(ABSYLD2!BD$4,'[1]INTERNAL PARAMETERS-1'!$B$5:$J$44,8,FALSE)*VLOOKUP(ABSYLD2!BD$4,'[1]INTERNAL PARAMETERS-1'!$B$5:$J$44,3,FALSE)</f>
        <v>0</v>
      </c>
      <c r="BE116" s="47">
        <f>ABSYLD1!BE116*VLOOKUP(ABSYLD2!BE$4,'[1]INTERNAL PARAMETERS-1'!$B$5:$J$44,5,FALSE)*VLOOKUP(ABSYLD2!BE$4,'[1]INTERNAL PARAMETERS-1'!$B$5:$J$44,6,FALSE)*VLOOKUP(ABSYLD2!BE$4,'[1]INTERNAL PARAMETERS-1'!$B$5:$J$44,3,FALSE) + ABSYLD1!BE116*(1-VLOOKUP(ABSYLD2!BE$4,'[1]INTERNAL PARAMETERS-1'!$B$5:$J$44,5,FALSE))*VLOOKUP(ABSYLD2!BE$4,'[1]INTERNAL PARAMETERS-1'!$B$5:$J$44,8,FALSE)*VLOOKUP(ABSYLD2!BE$4,'[1]INTERNAL PARAMETERS-1'!$B$5:$J$44,3,FALSE)</f>
        <v>0</v>
      </c>
      <c r="BF116" s="47">
        <f>ABSYLD1!BF116*VLOOKUP(ABSYLD2!BF$4,'[1]INTERNAL PARAMETERS-1'!$B$5:$J$44,5,FALSE)*VLOOKUP(ABSYLD2!BF$4,'[1]INTERNAL PARAMETERS-1'!$B$5:$J$44,6,FALSE)*VLOOKUP(ABSYLD2!BF$4,'[1]INTERNAL PARAMETERS-1'!$B$5:$J$44,3,FALSE) + ABSYLD1!BF116*(1-VLOOKUP(ABSYLD2!BF$4,'[1]INTERNAL PARAMETERS-1'!$B$5:$J$44,5,FALSE))*VLOOKUP(ABSYLD2!BF$4,'[1]INTERNAL PARAMETERS-1'!$B$5:$J$44,8,FALSE)*VLOOKUP(ABSYLD2!BF$4,'[1]INTERNAL PARAMETERS-1'!$B$5:$J$44,3,FALSE)</f>
        <v>0</v>
      </c>
      <c r="BG116" s="47">
        <f>ABSYLD1!BG116*VLOOKUP(ABSYLD2!BG$4,'[1]INTERNAL PARAMETERS-1'!$B$5:$J$44,5,FALSE)*VLOOKUP(ABSYLD2!BG$4,'[1]INTERNAL PARAMETERS-1'!$B$5:$J$44,6,FALSE)*VLOOKUP(ABSYLD2!BG$4,'[1]INTERNAL PARAMETERS-1'!$B$5:$J$44,3,FALSE) + ABSYLD1!BG116*(1-VLOOKUP(ABSYLD2!BG$4,'[1]INTERNAL PARAMETERS-1'!$B$5:$J$44,5,FALSE))*VLOOKUP(ABSYLD2!BG$4,'[1]INTERNAL PARAMETERS-1'!$B$5:$J$44,8,FALSE)*VLOOKUP(ABSYLD2!BG$4,'[1]INTERNAL PARAMETERS-1'!$B$5:$J$44,3,FALSE)</f>
        <v>0</v>
      </c>
      <c r="BH116" s="47">
        <f>ABSYLD1!BH116*VLOOKUP(ABSYLD2!BH$4,'[1]INTERNAL PARAMETERS-1'!$B$5:$J$44,5,FALSE)*VLOOKUP(ABSYLD2!BH$4,'[1]INTERNAL PARAMETERS-1'!$B$5:$J$44,6,FALSE)*VLOOKUP(ABSYLD2!BH$4,'[1]INTERNAL PARAMETERS-1'!$B$5:$J$44,3,FALSE) + ABSYLD1!BH116*(1-VLOOKUP(ABSYLD2!BH$4,'[1]INTERNAL PARAMETERS-1'!$B$5:$J$44,5,FALSE))*VLOOKUP(ABSYLD2!BH$4,'[1]INTERNAL PARAMETERS-1'!$B$5:$J$44,8,FALSE)*VLOOKUP(ABSYLD2!BH$4,'[1]INTERNAL PARAMETERS-1'!$B$5:$J$44,3,FALSE)</f>
        <v>0</v>
      </c>
      <c r="BI116" s="47">
        <f>ABSYLD1!BI116*VLOOKUP(ABSYLD2!BI$4,'[1]INTERNAL PARAMETERS-1'!$B$5:$J$44,5,FALSE)*VLOOKUP(ABSYLD2!BI$4,'[1]INTERNAL PARAMETERS-1'!$B$5:$J$44,6,FALSE)*VLOOKUP(ABSYLD2!BI$4,'[1]INTERNAL PARAMETERS-1'!$B$5:$J$44,3,FALSE) + ABSYLD1!BI116*(1-VLOOKUP(ABSYLD2!BI$4,'[1]INTERNAL PARAMETERS-1'!$B$5:$J$44,5,FALSE))*VLOOKUP(ABSYLD2!BI$4,'[1]INTERNAL PARAMETERS-1'!$B$5:$J$44,8,FALSE)*VLOOKUP(ABSYLD2!BI$4,'[1]INTERNAL PARAMETERS-1'!$B$5:$J$44,3,FALSE)</f>
        <v>0</v>
      </c>
      <c r="BJ116" s="47">
        <f>ABSYLD1!BJ116*VLOOKUP(ABSYLD2!BJ$4,'[1]INTERNAL PARAMETERS-1'!$B$5:$J$44,5,FALSE)*VLOOKUP(ABSYLD2!BJ$4,'[1]INTERNAL PARAMETERS-1'!$B$5:$J$44,6,FALSE)*VLOOKUP(ABSYLD2!BJ$4,'[1]INTERNAL PARAMETERS-1'!$B$5:$J$44,3,FALSE) + ABSYLD1!BJ116*(1-VLOOKUP(ABSYLD2!BJ$4,'[1]INTERNAL PARAMETERS-1'!$B$5:$J$44,5,FALSE))*VLOOKUP(ABSYLD2!BJ$4,'[1]INTERNAL PARAMETERS-1'!$B$5:$J$44,8,FALSE)*VLOOKUP(ABSYLD2!BJ$4,'[1]INTERNAL PARAMETERS-1'!$B$5:$J$44,3,FALSE)</f>
        <v>0</v>
      </c>
      <c r="BK116" s="47">
        <f>ABSYLD1!BK116*VLOOKUP(ABSYLD2!BK$4,'[1]INTERNAL PARAMETERS-1'!$B$5:$J$44,5,FALSE)*VLOOKUP(ABSYLD2!BK$4,'[1]INTERNAL PARAMETERS-1'!$B$5:$J$44,6,FALSE)*VLOOKUP(ABSYLD2!BK$4,'[1]INTERNAL PARAMETERS-1'!$B$5:$J$44,3,FALSE) + ABSYLD1!BK116*(1-VLOOKUP(ABSYLD2!BK$4,'[1]INTERNAL PARAMETERS-1'!$B$5:$J$44,5,FALSE))*VLOOKUP(ABSYLD2!BK$4,'[1]INTERNAL PARAMETERS-1'!$B$5:$J$44,8,FALSE)*VLOOKUP(ABSYLD2!BK$4,'[1]INTERNAL PARAMETERS-1'!$B$5:$J$44,3,FALSE)</f>
        <v>0</v>
      </c>
      <c r="BL116" s="47">
        <f>ABSYLD1!BL116*VLOOKUP(ABSYLD2!BL$4,'[1]INTERNAL PARAMETERS-1'!$B$5:$J$44,5,FALSE)*VLOOKUP(ABSYLD2!BL$4,'[1]INTERNAL PARAMETERS-1'!$B$5:$J$44,6,FALSE)*VLOOKUP(ABSYLD2!BL$4,'[1]INTERNAL PARAMETERS-1'!$B$5:$J$44,3,FALSE) + ABSYLD1!BL116*(1-VLOOKUP(ABSYLD2!BL$4,'[1]INTERNAL PARAMETERS-1'!$B$5:$J$44,5,FALSE))*VLOOKUP(ABSYLD2!BL$4,'[1]INTERNAL PARAMETERS-1'!$B$5:$J$44,8,FALSE)*VLOOKUP(ABSYLD2!BL$4,'[1]INTERNAL PARAMETERS-1'!$B$5:$J$44,3,FALSE)</f>
        <v>0</v>
      </c>
      <c r="BM116" s="47">
        <f>ABSYLD1!BM116*VLOOKUP(ABSYLD2!BM$4,'[1]INTERNAL PARAMETERS-1'!$B$5:$J$44,5,FALSE)*VLOOKUP(ABSYLD2!BM$4,'[1]INTERNAL PARAMETERS-1'!$B$5:$J$44,6,FALSE)*VLOOKUP(ABSYLD2!BM$4,'[1]INTERNAL PARAMETERS-1'!$B$5:$J$44,3,FALSE) + ABSYLD1!BM116*(1-VLOOKUP(ABSYLD2!BM$4,'[1]INTERNAL PARAMETERS-1'!$B$5:$J$44,5,FALSE))*VLOOKUP(ABSYLD2!BM$4,'[1]INTERNAL PARAMETERS-1'!$B$5:$J$44,8,FALSE)*VLOOKUP(ABSYLD2!BM$4,'[1]INTERNAL PARAMETERS-1'!$B$5:$J$44,3,FALSE)</f>
        <v>0</v>
      </c>
      <c r="BN116" s="47">
        <f>ABSYLD1!BN116*VLOOKUP(ABSYLD2!BN$4,'[1]INTERNAL PARAMETERS-1'!$B$5:$J$44,5,FALSE)*VLOOKUP(ABSYLD2!BN$4,'[1]INTERNAL PARAMETERS-1'!$B$5:$J$44,6,FALSE)*VLOOKUP(ABSYLD2!BN$4,'[1]INTERNAL PARAMETERS-1'!$B$5:$J$44,3,FALSE) + ABSYLD1!BN116*(1-VLOOKUP(ABSYLD2!BN$4,'[1]INTERNAL PARAMETERS-1'!$B$5:$J$44,5,FALSE))*VLOOKUP(ABSYLD2!BN$4,'[1]INTERNAL PARAMETERS-1'!$B$5:$J$44,8,FALSE)*VLOOKUP(ABSYLD2!BN$4,'[1]INTERNAL PARAMETERS-1'!$B$5:$J$44,3,FALSE)</f>
        <v>0</v>
      </c>
      <c r="BO116" s="47">
        <f>ABSYLD1!BO116*VLOOKUP(ABSYLD2!BO$4,'[1]INTERNAL PARAMETERS-1'!$B$5:$J$44,5,FALSE)*VLOOKUP(ABSYLD2!BO$4,'[1]INTERNAL PARAMETERS-1'!$B$5:$J$44,6,FALSE)*VLOOKUP(ABSYLD2!BO$4,'[1]INTERNAL PARAMETERS-1'!$B$5:$J$44,3,FALSE) + ABSYLD1!BO116*(1-VLOOKUP(ABSYLD2!BO$4,'[1]INTERNAL PARAMETERS-1'!$B$5:$J$44,5,FALSE))*VLOOKUP(ABSYLD2!BO$4,'[1]INTERNAL PARAMETERS-1'!$B$5:$J$44,8,FALSE)*VLOOKUP(ABSYLD2!BO$4,'[1]INTERNAL PARAMETERS-1'!$B$5:$J$44,3,FALSE)</f>
        <v>0</v>
      </c>
      <c r="BP116" s="47">
        <f>ABSYLD1!BP116*VLOOKUP(ABSYLD2!BP$4,'[1]INTERNAL PARAMETERS-1'!$B$5:$J$44,5,FALSE)*VLOOKUP(ABSYLD2!BP$4,'[1]INTERNAL PARAMETERS-1'!$B$5:$J$44,6,FALSE)*VLOOKUP(ABSYLD2!BP$4,'[1]INTERNAL PARAMETERS-1'!$B$5:$J$44,3,FALSE) + ABSYLD1!BP116*(1-VLOOKUP(ABSYLD2!BP$4,'[1]INTERNAL PARAMETERS-1'!$B$5:$J$44,5,FALSE))*VLOOKUP(ABSYLD2!BP$4,'[1]INTERNAL PARAMETERS-1'!$B$5:$J$44,8,FALSE)*VLOOKUP(ABSYLD2!BP$4,'[1]INTERNAL PARAMETERS-1'!$B$5:$J$44,3,FALSE)</f>
        <v>0</v>
      </c>
      <c r="BQ116" s="47">
        <f>ABSYLD1!BQ116*VLOOKUP(ABSYLD2!BQ$4,'[1]INTERNAL PARAMETERS-1'!$B$5:$J$44,5,FALSE)*VLOOKUP(ABSYLD2!BQ$4,'[1]INTERNAL PARAMETERS-1'!$B$5:$J$44,6,FALSE)*VLOOKUP(ABSYLD2!BQ$4,'[1]INTERNAL PARAMETERS-1'!$B$5:$J$44,3,FALSE) + ABSYLD1!BQ116*(1-VLOOKUP(ABSYLD2!BQ$4,'[1]INTERNAL PARAMETERS-1'!$B$5:$J$44,5,FALSE))*VLOOKUP(ABSYLD2!BQ$4,'[1]INTERNAL PARAMETERS-1'!$B$5:$J$44,8,FALSE)*VLOOKUP(ABSYLD2!BQ$4,'[1]INTERNAL PARAMETERS-1'!$B$5:$J$44,3,FALSE)</f>
        <v>0</v>
      </c>
      <c r="BR116" s="47">
        <f>ABSYLD1!BR116*VLOOKUP(ABSYLD2!BR$4,'[1]INTERNAL PARAMETERS-1'!$B$5:$J$44,5,FALSE)*VLOOKUP(ABSYLD2!BR$4,'[1]INTERNAL PARAMETERS-1'!$B$5:$J$44,6,FALSE)*VLOOKUP(ABSYLD2!BR$4,'[1]INTERNAL PARAMETERS-1'!$B$5:$J$44,3,FALSE) + ABSYLD1!BR116*(1-VLOOKUP(ABSYLD2!BR$4,'[1]INTERNAL PARAMETERS-1'!$B$5:$J$44,5,FALSE))*VLOOKUP(ABSYLD2!BR$4,'[1]INTERNAL PARAMETERS-1'!$B$5:$J$44,8,FALSE)*VLOOKUP(ABSYLD2!BR$4,'[1]INTERNAL PARAMETERS-1'!$B$5:$J$44,3,FALSE)</f>
        <v>0</v>
      </c>
      <c r="BS116" s="47">
        <f>ABSYLD1!BS116*VLOOKUP(ABSYLD2!BS$4,'[1]INTERNAL PARAMETERS-1'!$B$5:$J$44,5,FALSE)*VLOOKUP(ABSYLD2!BS$4,'[1]INTERNAL PARAMETERS-1'!$B$5:$J$44,6,FALSE)*VLOOKUP(ABSYLD2!BS$4,'[1]INTERNAL PARAMETERS-1'!$B$5:$J$44,3,FALSE) + ABSYLD1!BS116*(1-VLOOKUP(ABSYLD2!BS$4,'[1]INTERNAL PARAMETERS-1'!$B$5:$J$44,5,FALSE))*VLOOKUP(ABSYLD2!BS$4,'[1]INTERNAL PARAMETERS-1'!$B$5:$J$44,8,FALSE)*VLOOKUP(ABSYLD2!BS$4,'[1]INTERNAL PARAMETERS-1'!$B$5:$J$44,3,FALSE)</f>
        <v>0</v>
      </c>
      <c r="BT116" s="47">
        <f>ABSYLD1!BT116*VLOOKUP(ABSYLD2!BT$4,'[1]INTERNAL PARAMETERS-1'!$B$5:$J$44,5,FALSE)*VLOOKUP(ABSYLD2!BT$4,'[1]INTERNAL PARAMETERS-1'!$B$5:$J$44,6,FALSE)*VLOOKUP(ABSYLD2!BT$4,'[1]INTERNAL PARAMETERS-1'!$B$5:$J$44,3,FALSE) + ABSYLD1!BT116*(1-VLOOKUP(ABSYLD2!BT$4,'[1]INTERNAL PARAMETERS-1'!$B$5:$J$44,5,FALSE))*VLOOKUP(ABSYLD2!BT$4,'[1]INTERNAL PARAMETERS-1'!$B$5:$J$44,8,FALSE)*VLOOKUP(ABSYLD2!BT$4,'[1]INTERNAL PARAMETERS-1'!$B$5:$J$44,3,FALSE)</f>
        <v>0</v>
      </c>
      <c r="BU116" s="47">
        <f>ABSYLD1!BU116*VLOOKUP(ABSYLD2!BU$4,'[1]INTERNAL PARAMETERS-1'!$B$5:$J$44,5,FALSE)*VLOOKUP(ABSYLD2!BU$4,'[1]INTERNAL PARAMETERS-1'!$B$5:$J$44,6,FALSE)*VLOOKUP(ABSYLD2!BU$4,'[1]INTERNAL PARAMETERS-1'!$B$5:$J$44,3,FALSE) + ABSYLD1!BU116*(1-VLOOKUP(ABSYLD2!BU$4,'[1]INTERNAL PARAMETERS-1'!$B$5:$J$44,5,FALSE))*VLOOKUP(ABSYLD2!BU$4,'[1]INTERNAL PARAMETERS-1'!$B$5:$J$44,8,FALSE)*VLOOKUP(ABSYLD2!BU$4,'[1]INTERNAL PARAMETERS-1'!$B$5:$J$44,3,FALSE)</f>
        <v>0</v>
      </c>
      <c r="BV116" s="47">
        <f>ABSYLD1!BV116*VLOOKUP(ABSYLD2!BV$4,'[1]INTERNAL PARAMETERS-1'!$B$5:$J$44,5,FALSE)*VLOOKUP(ABSYLD2!BV$4,'[1]INTERNAL PARAMETERS-1'!$B$5:$J$44,6,FALSE)*VLOOKUP(ABSYLD2!BV$4,'[1]INTERNAL PARAMETERS-1'!$B$5:$J$44,3,FALSE) + ABSYLD1!BV116*(1-VLOOKUP(ABSYLD2!BV$4,'[1]INTERNAL PARAMETERS-1'!$B$5:$J$44,5,FALSE))*VLOOKUP(ABSYLD2!BV$4,'[1]INTERNAL PARAMETERS-1'!$B$5:$J$44,8,FALSE)*VLOOKUP(ABSYLD2!BV$4,'[1]INTERNAL PARAMETERS-1'!$B$5:$J$44,3,FALSE)</f>
        <v>0</v>
      </c>
      <c r="BW116" s="47">
        <f>ABSYLD1!BW116*VLOOKUP(ABSYLD2!BW$4,'[1]INTERNAL PARAMETERS-1'!$B$5:$J$44,5,FALSE)*VLOOKUP(ABSYLD2!BW$4,'[1]INTERNAL PARAMETERS-1'!$B$5:$J$44,6,FALSE)*VLOOKUP(ABSYLD2!BW$4,'[1]INTERNAL PARAMETERS-1'!$B$5:$J$44,3,FALSE) + ABSYLD1!BW116*(1-VLOOKUP(ABSYLD2!BW$4,'[1]INTERNAL PARAMETERS-1'!$B$5:$J$44,5,FALSE))*VLOOKUP(ABSYLD2!BW$4,'[1]INTERNAL PARAMETERS-1'!$B$5:$J$44,8,FALSE)*VLOOKUP(ABSYLD2!BW$4,'[1]INTERNAL PARAMETERS-1'!$B$5:$J$44,3,FALSE)</f>
        <v>0</v>
      </c>
      <c r="BX116" s="47">
        <f>ABSYLD1!BX116*VLOOKUP(ABSYLD2!BX$4,'[1]INTERNAL PARAMETERS-1'!$B$5:$J$44,5,FALSE)*VLOOKUP(ABSYLD2!BX$4,'[1]INTERNAL PARAMETERS-1'!$B$5:$J$44,6,FALSE)*VLOOKUP(ABSYLD2!BX$4,'[1]INTERNAL PARAMETERS-1'!$B$5:$J$44,3,FALSE) + ABSYLD1!BX116*(1-VLOOKUP(ABSYLD2!BX$4,'[1]INTERNAL PARAMETERS-1'!$B$5:$J$44,5,FALSE))*VLOOKUP(ABSYLD2!BX$4,'[1]INTERNAL PARAMETERS-1'!$B$5:$J$44,8,FALSE)*VLOOKUP(ABSYLD2!BX$4,'[1]INTERNAL PARAMETERS-1'!$B$5:$J$44,3,FALSE)</f>
        <v>0</v>
      </c>
      <c r="BY116" s="47">
        <f>ABSYLD1!BY116*VLOOKUP(ABSYLD2!BY$4,'[1]INTERNAL PARAMETERS-1'!$B$5:$J$44,5,FALSE)*VLOOKUP(ABSYLD2!BY$4,'[1]INTERNAL PARAMETERS-1'!$B$5:$J$44,6,FALSE)*VLOOKUP(ABSYLD2!BY$4,'[1]INTERNAL PARAMETERS-1'!$B$5:$J$44,3,FALSE) + ABSYLD1!BY116*(1-VLOOKUP(ABSYLD2!BY$4,'[1]INTERNAL PARAMETERS-1'!$B$5:$J$44,5,FALSE))*VLOOKUP(ABSYLD2!BY$4,'[1]INTERNAL PARAMETERS-1'!$B$5:$J$44,8,FALSE)*VLOOKUP(ABSYLD2!BY$4,'[1]INTERNAL PARAMETERS-1'!$B$5:$J$44,3,FALSE)</f>
        <v>0</v>
      </c>
      <c r="BZ116" s="47">
        <f>ABSYLD1!BZ116*VLOOKUP(ABSYLD2!BZ$4,'[1]INTERNAL PARAMETERS-1'!$B$5:$J$44,5,FALSE)*VLOOKUP(ABSYLD2!BZ$4,'[1]INTERNAL PARAMETERS-1'!$B$5:$J$44,6,FALSE)*VLOOKUP(ABSYLD2!BZ$4,'[1]INTERNAL PARAMETERS-1'!$B$5:$J$44,3,FALSE) + ABSYLD1!BZ116*(1-VLOOKUP(ABSYLD2!BZ$4,'[1]INTERNAL PARAMETERS-1'!$B$5:$J$44,5,FALSE))*VLOOKUP(ABSYLD2!BZ$4,'[1]INTERNAL PARAMETERS-1'!$B$5:$J$44,8,FALSE)*VLOOKUP(ABSYLD2!BZ$4,'[1]INTERNAL PARAMETERS-1'!$B$5:$J$44,3,FALSE)</f>
        <v>0</v>
      </c>
      <c r="CA116" s="47">
        <f>ABSYLD1!CA116*VLOOKUP(ABSYLD2!CA$4,'[1]INTERNAL PARAMETERS-1'!$B$5:$J$44,5,FALSE)*VLOOKUP(ABSYLD2!CA$4,'[1]INTERNAL PARAMETERS-1'!$B$5:$J$44,6,FALSE)*VLOOKUP(ABSYLD2!CA$4,'[1]INTERNAL PARAMETERS-1'!$B$5:$J$44,3,FALSE) + ABSYLD1!CA116*(1-VLOOKUP(ABSYLD2!CA$4,'[1]INTERNAL PARAMETERS-1'!$B$5:$J$44,5,FALSE))*VLOOKUP(ABSYLD2!CA$4,'[1]INTERNAL PARAMETERS-1'!$B$5:$J$44,8,FALSE)*VLOOKUP(ABSYLD2!CA$4,'[1]INTERNAL PARAMETERS-1'!$B$5:$J$44,3,FALSE)</f>
        <v>0</v>
      </c>
      <c r="CB116" s="47">
        <f>ABSYLD1!CB116*VLOOKUP(ABSYLD2!CB$4,'[1]INTERNAL PARAMETERS-1'!$B$5:$J$44,5,FALSE)*VLOOKUP(ABSYLD2!CB$4,'[1]INTERNAL PARAMETERS-1'!$B$5:$J$44,6,FALSE)*VLOOKUP(ABSYLD2!CB$4,'[1]INTERNAL PARAMETERS-1'!$B$5:$J$44,3,FALSE) + ABSYLD1!CB116*(1-VLOOKUP(ABSYLD2!CB$4,'[1]INTERNAL PARAMETERS-1'!$B$5:$J$44,5,FALSE))*VLOOKUP(ABSYLD2!CB$4,'[1]INTERNAL PARAMETERS-1'!$B$5:$J$44,8,FALSE)*VLOOKUP(ABSYLD2!CB$4,'[1]INTERNAL PARAMETERS-1'!$B$5:$J$44,3,FALSE)</f>
        <v>0</v>
      </c>
      <c r="CC116" s="47">
        <f>ABSYLD1!CC116*VLOOKUP(ABSYLD2!CC$4,'[1]INTERNAL PARAMETERS-1'!$B$5:$J$44,5,FALSE)*VLOOKUP(ABSYLD2!CC$4,'[1]INTERNAL PARAMETERS-1'!$B$5:$J$44,6,FALSE)*VLOOKUP(ABSYLD2!CC$4,'[1]INTERNAL PARAMETERS-1'!$B$5:$J$44,3,FALSE) + ABSYLD1!CC116*(1-VLOOKUP(ABSYLD2!CC$4,'[1]INTERNAL PARAMETERS-1'!$B$5:$J$44,5,FALSE))*VLOOKUP(ABSYLD2!CC$4,'[1]INTERNAL PARAMETERS-1'!$B$5:$J$44,8,FALSE)*VLOOKUP(ABSYLD2!CC$4,'[1]INTERNAL PARAMETERS-1'!$B$5:$J$44,3,FALSE)</f>
        <v>0</v>
      </c>
      <c r="CD116" s="47">
        <f>ABSYLD1!CD116*VLOOKUP(ABSYLD2!CD$4,'[1]INTERNAL PARAMETERS-1'!$B$5:$J$44,5,FALSE)*VLOOKUP(ABSYLD2!CD$4,'[1]INTERNAL PARAMETERS-1'!$B$5:$J$44,6,FALSE)*VLOOKUP(ABSYLD2!CD$4,'[1]INTERNAL PARAMETERS-1'!$B$5:$J$44,3,FALSE) + ABSYLD1!CD116*(1-VLOOKUP(ABSYLD2!CD$4,'[1]INTERNAL PARAMETERS-1'!$B$5:$J$44,5,FALSE))*VLOOKUP(ABSYLD2!CD$4,'[1]INTERNAL PARAMETERS-1'!$B$5:$J$44,8,FALSE)*VLOOKUP(ABSYLD2!CD$4,'[1]INTERNAL PARAMETERS-1'!$B$5:$J$44,3,FALSE)</f>
        <v>0</v>
      </c>
      <c r="CE116" s="47">
        <f>ABSYLD1!CE116*VLOOKUP(ABSYLD2!CE$4,'[1]INTERNAL PARAMETERS-1'!$B$5:$J$44,5,FALSE)*VLOOKUP(ABSYLD2!CE$4,'[1]INTERNAL PARAMETERS-1'!$B$5:$J$44,6,FALSE)*VLOOKUP(ABSYLD2!CE$4,'[1]INTERNAL PARAMETERS-1'!$B$5:$J$44,3,FALSE) + ABSYLD1!CE116*(1-VLOOKUP(ABSYLD2!CE$4,'[1]INTERNAL PARAMETERS-1'!$B$5:$J$44,5,FALSE))*VLOOKUP(ABSYLD2!CE$4,'[1]INTERNAL PARAMETERS-1'!$B$5:$J$44,8,FALSE)*VLOOKUP(ABSYLD2!CE$4,'[1]INTERNAL PARAMETERS-1'!$B$5:$J$44,3,FALSE)</f>
        <v>0</v>
      </c>
      <c r="CF116" s="47">
        <f>ABSYLD1!CF116*VLOOKUP(ABSYLD2!CF$4,'[1]INTERNAL PARAMETERS-1'!$B$5:$J$44,5,FALSE)*VLOOKUP(ABSYLD2!CF$4,'[1]INTERNAL PARAMETERS-1'!$B$5:$J$44,6,FALSE)*VLOOKUP(ABSYLD2!CF$4,'[1]INTERNAL PARAMETERS-1'!$B$5:$J$44,3,FALSE) + ABSYLD1!CF116*(1-VLOOKUP(ABSYLD2!CF$4,'[1]INTERNAL PARAMETERS-1'!$B$5:$J$44,5,FALSE))*VLOOKUP(ABSYLD2!CF$4,'[1]INTERNAL PARAMETERS-1'!$B$5:$J$44,8,FALSE)*VLOOKUP(ABSYLD2!CF$4,'[1]INTERNAL PARAMETERS-1'!$B$5:$J$44,3,FALSE)</f>
        <v>0</v>
      </c>
      <c r="CG116" s="47">
        <f>ABSYLD1!CG116*VLOOKUP(ABSYLD2!CG$4,'[1]INTERNAL PARAMETERS-1'!$B$5:$J$44,5,FALSE)*VLOOKUP(ABSYLD2!CG$4,'[1]INTERNAL PARAMETERS-1'!$B$5:$J$44,6,FALSE)*VLOOKUP(ABSYLD2!CG$4,'[1]INTERNAL PARAMETERS-1'!$B$5:$J$44,3,FALSE) + ABSYLD1!CG116*(1-VLOOKUP(ABSYLD2!CG$4,'[1]INTERNAL PARAMETERS-1'!$B$5:$J$44,5,FALSE))*VLOOKUP(ABSYLD2!CG$4,'[1]INTERNAL PARAMETERS-1'!$B$5:$J$44,8,FALSE)*VLOOKUP(ABSYLD2!CG$4,'[1]INTERNAL PARAMETERS-1'!$B$5:$J$44,3,FALSE)</f>
        <v>0</v>
      </c>
      <c r="CH116" s="46">
        <f>ABSYLD1!CH116*VLOOKUP(ABSYLD2!CH$4,'[1]INTERNAL PARAMETERS-1'!$B$5:$J$44,5,FALSE)*VLOOKUP(ABSYLD2!CH$4,'[1]INTERNAL PARAMETERS-1'!$B$5:$J$44,6,FALSE)*VLOOKUP(ABSYLD2!CH$4,'[1]INTERNAL PARAMETERS-1'!$B$5:$J$44,3,FALSE) + ABSYLD1!CH116*(1-VLOOKUP(ABSYLD2!CH$4,'[1]INTERNAL PARAMETERS-1'!$B$5:$J$44,5,FALSE))*VLOOKUP(ABSYLD2!CH$4,'[1]INTERNAL PARAMETERS-1'!$B$5:$J$44,8,FALSE)*VLOOKUP(ABSYLD2!CH$4,'[1]INTERNAL PARAMETERS-1'!$B$5:$J$44,3,FALSE)</f>
        <v>0</v>
      </c>
      <c r="CJ116" s="48">
        <f t="shared" si="2"/>
        <v>0</v>
      </c>
      <c r="CK116" s="46">
        <f t="shared" si="3"/>
        <v>0</v>
      </c>
    </row>
    <row r="117" spans="2:89">
      <c r="B117" s="61" t="s">
        <v>9</v>
      </c>
      <c r="C117" s="60" t="s">
        <v>89</v>
      </c>
      <c r="D117" s="60" t="s">
        <v>84</v>
      </c>
      <c r="E117" s="137">
        <f>ABS!AL117</f>
        <v>0</v>
      </c>
      <c r="F117" s="62">
        <f>'[1]INTERNAL PARAMETERS-1'!M9</f>
        <v>63.875</v>
      </c>
      <c r="G117" s="48">
        <f>ABSYLD1!G117*VLOOKUP(ABSYLD2!G$4,'[1]INTERNAL PARAMETERS-1'!$B$5:$J$44,5,FALSE)*VLOOKUP(ABSYLD2!G$4,'[1]INTERNAL PARAMETERS-1'!$B$5:$J$44,7,FALSE)*ABSYLD2!$F117 + ABSYLD1!G117*(1-VLOOKUP(ABSYLD2!G$4,'[1]INTERNAL PARAMETERS-1'!$B$5:$J$44,5,FALSE))*VLOOKUP(ABSYLD2!G$4,'[1]INTERNAL PARAMETERS-1'!$B$5:$J$44,9,FALSE)*ABSYLD2!$F117</f>
        <v>0</v>
      </c>
      <c r="H117" s="47">
        <f>ABSYLD1!H117*VLOOKUP(ABSYLD2!H$4,'[1]INTERNAL PARAMETERS-1'!$B$5:$J$44,5,FALSE)*VLOOKUP(ABSYLD2!H$4,'[1]INTERNAL PARAMETERS-1'!$B$5:$J$44,7,FALSE)*ABSYLD2!$F117 + ABSYLD1!H117*(1-VLOOKUP(ABSYLD2!H$4,'[1]INTERNAL PARAMETERS-1'!$B$5:$J$44,5,FALSE))*VLOOKUP(ABSYLD2!H$4,'[1]INTERNAL PARAMETERS-1'!$B$5:$J$44,9,FALSE)*ABSYLD2!$F117</f>
        <v>0</v>
      </c>
      <c r="I117" s="47">
        <f>ABSYLD1!I117*VLOOKUP(ABSYLD2!I$4,'[1]INTERNAL PARAMETERS-1'!$B$5:$J$44,5,FALSE)*VLOOKUP(ABSYLD2!I$4,'[1]INTERNAL PARAMETERS-1'!$B$5:$J$44,7,FALSE)*ABSYLD2!$F117 + ABSYLD1!I117*(1-VLOOKUP(ABSYLD2!I$4,'[1]INTERNAL PARAMETERS-1'!$B$5:$J$44,5,FALSE))*VLOOKUP(ABSYLD2!I$4,'[1]INTERNAL PARAMETERS-1'!$B$5:$J$44,9,FALSE)*ABSYLD2!$F117</f>
        <v>0</v>
      </c>
      <c r="J117" s="47">
        <f>ABSYLD1!J117*VLOOKUP(ABSYLD2!J$4,'[1]INTERNAL PARAMETERS-1'!$B$5:$J$44,5,FALSE)*VLOOKUP(ABSYLD2!J$4,'[1]INTERNAL PARAMETERS-1'!$B$5:$J$44,7,FALSE)*ABSYLD2!$F117 + ABSYLD1!J117*(1-VLOOKUP(ABSYLD2!J$4,'[1]INTERNAL PARAMETERS-1'!$B$5:$J$44,5,FALSE))*VLOOKUP(ABSYLD2!J$4,'[1]INTERNAL PARAMETERS-1'!$B$5:$J$44,9,FALSE)*ABSYLD2!$F117</f>
        <v>0</v>
      </c>
      <c r="K117" s="47">
        <f>ABSYLD1!K117*VLOOKUP(ABSYLD2!K$4,'[1]INTERNAL PARAMETERS-1'!$B$5:$J$44,5,FALSE)*VLOOKUP(ABSYLD2!K$4,'[1]INTERNAL PARAMETERS-1'!$B$5:$J$44,7,FALSE)*ABSYLD2!$F117 + ABSYLD1!K117*(1-VLOOKUP(ABSYLD2!K$4,'[1]INTERNAL PARAMETERS-1'!$B$5:$J$44,5,FALSE))*VLOOKUP(ABSYLD2!K$4,'[1]INTERNAL PARAMETERS-1'!$B$5:$J$44,9,FALSE)*ABSYLD2!$F117</f>
        <v>0</v>
      </c>
      <c r="L117" s="47">
        <f>ABSYLD1!L117*VLOOKUP(ABSYLD2!L$4,'[1]INTERNAL PARAMETERS-1'!$B$5:$J$44,5,FALSE)*VLOOKUP(ABSYLD2!L$4,'[1]INTERNAL PARAMETERS-1'!$B$5:$J$44,7,FALSE)*ABSYLD2!$F117 + ABSYLD1!L117*(1-VLOOKUP(ABSYLD2!L$4,'[1]INTERNAL PARAMETERS-1'!$B$5:$J$44,5,FALSE))*VLOOKUP(ABSYLD2!L$4,'[1]INTERNAL PARAMETERS-1'!$B$5:$J$44,9,FALSE)*ABSYLD2!$F117</f>
        <v>0</v>
      </c>
      <c r="M117" s="47">
        <f>ABSYLD1!M117*VLOOKUP(ABSYLD2!M$4,'[1]INTERNAL PARAMETERS-1'!$B$5:$J$44,5,FALSE)*VLOOKUP(ABSYLD2!M$4,'[1]INTERNAL PARAMETERS-1'!$B$5:$J$44,7,FALSE)*ABSYLD2!$F117 + ABSYLD1!M117*(1-VLOOKUP(ABSYLD2!M$4,'[1]INTERNAL PARAMETERS-1'!$B$5:$J$44,5,FALSE))*VLOOKUP(ABSYLD2!M$4,'[1]INTERNAL PARAMETERS-1'!$B$5:$J$44,9,FALSE)*ABSYLD2!$F117</f>
        <v>0</v>
      </c>
      <c r="N117" s="47">
        <f>ABSYLD1!N117*VLOOKUP(ABSYLD2!N$4,'[1]INTERNAL PARAMETERS-1'!$B$5:$J$44,5,FALSE)*VLOOKUP(ABSYLD2!N$4,'[1]INTERNAL PARAMETERS-1'!$B$5:$J$44,7,FALSE)*ABSYLD2!$F117 + ABSYLD1!N117*(1-VLOOKUP(ABSYLD2!N$4,'[1]INTERNAL PARAMETERS-1'!$B$5:$J$44,5,FALSE))*VLOOKUP(ABSYLD2!N$4,'[1]INTERNAL PARAMETERS-1'!$B$5:$J$44,9,FALSE)*ABSYLD2!$F117</f>
        <v>0</v>
      </c>
      <c r="O117" s="47">
        <f>ABSYLD1!O117*VLOOKUP(ABSYLD2!O$4,'[1]INTERNAL PARAMETERS-1'!$B$5:$J$44,5,FALSE)*VLOOKUP(ABSYLD2!O$4,'[1]INTERNAL PARAMETERS-1'!$B$5:$J$44,7,FALSE)*ABSYLD2!$F117 + ABSYLD1!O117*(1-VLOOKUP(ABSYLD2!O$4,'[1]INTERNAL PARAMETERS-1'!$B$5:$J$44,5,FALSE))*VLOOKUP(ABSYLD2!O$4,'[1]INTERNAL PARAMETERS-1'!$B$5:$J$44,9,FALSE)*ABSYLD2!$F117</f>
        <v>0</v>
      </c>
      <c r="P117" s="47">
        <f>ABSYLD1!P117*VLOOKUP(ABSYLD2!P$4,'[1]INTERNAL PARAMETERS-1'!$B$5:$J$44,5,FALSE)*VLOOKUP(ABSYLD2!P$4,'[1]INTERNAL PARAMETERS-1'!$B$5:$J$44,7,FALSE)*ABSYLD2!$F117 + ABSYLD1!P117*(1-VLOOKUP(ABSYLD2!P$4,'[1]INTERNAL PARAMETERS-1'!$B$5:$J$44,5,FALSE))*VLOOKUP(ABSYLD2!P$4,'[1]INTERNAL PARAMETERS-1'!$B$5:$J$44,9,FALSE)*ABSYLD2!$F117</f>
        <v>0</v>
      </c>
      <c r="Q117" s="47">
        <f>ABSYLD1!Q117*VLOOKUP(ABSYLD2!Q$4,'[1]INTERNAL PARAMETERS-1'!$B$5:$J$44,5,FALSE)*VLOOKUP(ABSYLD2!Q$4,'[1]INTERNAL PARAMETERS-1'!$B$5:$J$44,7,FALSE)*ABSYLD2!$F117 + ABSYLD1!Q117*(1-VLOOKUP(ABSYLD2!Q$4,'[1]INTERNAL PARAMETERS-1'!$B$5:$J$44,5,FALSE))*VLOOKUP(ABSYLD2!Q$4,'[1]INTERNAL PARAMETERS-1'!$B$5:$J$44,9,FALSE)*ABSYLD2!$F117</f>
        <v>0</v>
      </c>
      <c r="R117" s="47">
        <f>ABSYLD1!R117*VLOOKUP(ABSYLD2!R$4,'[1]INTERNAL PARAMETERS-1'!$B$5:$J$44,5,FALSE)*VLOOKUP(ABSYLD2!R$4,'[1]INTERNAL PARAMETERS-1'!$B$5:$J$44,7,FALSE)*ABSYLD2!$F117 + ABSYLD1!R117*(1-VLOOKUP(ABSYLD2!R$4,'[1]INTERNAL PARAMETERS-1'!$B$5:$J$44,5,FALSE))*VLOOKUP(ABSYLD2!R$4,'[1]INTERNAL PARAMETERS-1'!$B$5:$J$44,9,FALSE)*ABSYLD2!$F117</f>
        <v>0</v>
      </c>
      <c r="S117" s="47">
        <f>ABSYLD1!S117*VLOOKUP(ABSYLD2!S$4,'[1]INTERNAL PARAMETERS-1'!$B$5:$J$44,5,FALSE)*VLOOKUP(ABSYLD2!S$4,'[1]INTERNAL PARAMETERS-1'!$B$5:$J$44,7,FALSE)*ABSYLD2!$F117 + ABSYLD1!S117*(1-VLOOKUP(ABSYLD2!S$4,'[1]INTERNAL PARAMETERS-1'!$B$5:$J$44,5,FALSE))*VLOOKUP(ABSYLD2!S$4,'[1]INTERNAL PARAMETERS-1'!$B$5:$J$44,9,FALSE)*ABSYLD2!$F117</f>
        <v>0</v>
      </c>
      <c r="T117" s="47">
        <f>ABSYLD1!T117*VLOOKUP(ABSYLD2!T$4,'[1]INTERNAL PARAMETERS-1'!$B$5:$J$44,5,FALSE)*VLOOKUP(ABSYLD2!T$4,'[1]INTERNAL PARAMETERS-1'!$B$5:$J$44,7,FALSE)*ABSYLD2!$F117 + ABSYLD1!T117*(1-VLOOKUP(ABSYLD2!T$4,'[1]INTERNAL PARAMETERS-1'!$B$5:$J$44,5,FALSE))*VLOOKUP(ABSYLD2!T$4,'[1]INTERNAL PARAMETERS-1'!$B$5:$J$44,9,FALSE)*ABSYLD2!$F117</f>
        <v>0</v>
      </c>
      <c r="U117" s="47">
        <f>ABSYLD1!U117*VLOOKUP(ABSYLD2!U$4,'[1]INTERNAL PARAMETERS-1'!$B$5:$J$44,5,FALSE)*VLOOKUP(ABSYLD2!U$4,'[1]INTERNAL PARAMETERS-1'!$B$5:$J$44,7,FALSE)*ABSYLD2!$F117 + ABSYLD1!U117*(1-VLOOKUP(ABSYLD2!U$4,'[1]INTERNAL PARAMETERS-1'!$B$5:$J$44,5,FALSE))*VLOOKUP(ABSYLD2!U$4,'[1]INTERNAL PARAMETERS-1'!$B$5:$J$44,9,FALSE)*ABSYLD2!$F117</f>
        <v>0</v>
      </c>
      <c r="V117" s="47">
        <f>ABSYLD1!V117*VLOOKUP(ABSYLD2!V$4,'[1]INTERNAL PARAMETERS-1'!$B$5:$J$44,5,FALSE)*VLOOKUP(ABSYLD2!V$4,'[1]INTERNAL PARAMETERS-1'!$B$5:$J$44,7,FALSE)*ABSYLD2!$F117 + ABSYLD1!V117*(1-VLOOKUP(ABSYLD2!V$4,'[1]INTERNAL PARAMETERS-1'!$B$5:$J$44,5,FALSE))*VLOOKUP(ABSYLD2!V$4,'[1]INTERNAL PARAMETERS-1'!$B$5:$J$44,9,FALSE)*ABSYLD2!$F117</f>
        <v>0</v>
      </c>
      <c r="W117" s="47">
        <f>ABSYLD1!W117*VLOOKUP(ABSYLD2!W$4,'[1]INTERNAL PARAMETERS-1'!$B$5:$J$44,5,FALSE)*VLOOKUP(ABSYLD2!W$4,'[1]INTERNAL PARAMETERS-1'!$B$5:$J$44,7,FALSE)*ABSYLD2!$F117 + ABSYLD1!W117*(1-VLOOKUP(ABSYLD2!W$4,'[1]INTERNAL PARAMETERS-1'!$B$5:$J$44,5,FALSE))*VLOOKUP(ABSYLD2!W$4,'[1]INTERNAL PARAMETERS-1'!$B$5:$J$44,9,FALSE)*ABSYLD2!$F117</f>
        <v>0</v>
      </c>
      <c r="X117" s="47">
        <f>ABSYLD1!X117*VLOOKUP(ABSYLD2!X$4,'[1]INTERNAL PARAMETERS-1'!$B$5:$J$44,5,FALSE)*VLOOKUP(ABSYLD2!X$4,'[1]INTERNAL PARAMETERS-1'!$B$5:$J$44,7,FALSE)*ABSYLD2!$F117 + ABSYLD1!X117*(1-VLOOKUP(ABSYLD2!X$4,'[1]INTERNAL PARAMETERS-1'!$B$5:$J$44,5,FALSE))*VLOOKUP(ABSYLD2!X$4,'[1]INTERNAL PARAMETERS-1'!$B$5:$J$44,9,FALSE)*ABSYLD2!$F117</f>
        <v>0</v>
      </c>
      <c r="Y117" s="47">
        <f>ABSYLD1!Y117*VLOOKUP(ABSYLD2!Y$4,'[1]INTERNAL PARAMETERS-1'!$B$5:$J$44,5,FALSE)*VLOOKUP(ABSYLD2!Y$4,'[1]INTERNAL PARAMETERS-1'!$B$5:$J$44,7,FALSE)*ABSYLD2!$F117 + ABSYLD1!Y117*(1-VLOOKUP(ABSYLD2!Y$4,'[1]INTERNAL PARAMETERS-1'!$B$5:$J$44,5,FALSE))*VLOOKUP(ABSYLD2!Y$4,'[1]INTERNAL PARAMETERS-1'!$B$5:$J$44,9,FALSE)*ABSYLD2!$F117</f>
        <v>0</v>
      </c>
      <c r="Z117" s="47">
        <f>ABSYLD1!Z117*VLOOKUP(ABSYLD2!Z$4,'[1]INTERNAL PARAMETERS-1'!$B$5:$J$44,5,FALSE)*VLOOKUP(ABSYLD2!Z$4,'[1]INTERNAL PARAMETERS-1'!$B$5:$J$44,7,FALSE)*ABSYLD2!$F117 + ABSYLD1!Z117*(1-VLOOKUP(ABSYLD2!Z$4,'[1]INTERNAL PARAMETERS-1'!$B$5:$J$44,5,FALSE))*VLOOKUP(ABSYLD2!Z$4,'[1]INTERNAL PARAMETERS-1'!$B$5:$J$44,9,FALSE)*ABSYLD2!$F117</f>
        <v>0</v>
      </c>
      <c r="AA117" s="47">
        <f>ABSYLD1!AA117*VLOOKUP(ABSYLD2!AA$4,'[1]INTERNAL PARAMETERS-1'!$B$5:$J$44,5,FALSE)*VLOOKUP(ABSYLD2!AA$4,'[1]INTERNAL PARAMETERS-1'!$B$5:$J$44,7,FALSE)*ABSYLD2!$F117 + ABSYLD1!AA117*(1-VLOOKUP(ABSYLD2!AA$4,'[1]INTERNAL PARAMETERS-1'!$B$5:$J$44,5,FALSE))*VLOOKUP(ABSYLD2!AA$4,'[1]INTERNAL PARAMETERS-1'!$B$5:$J$44,9,FALSE)*ABSYLD2!$F117</f>
        <v>0</v>
      </c>
      <c r="AB117" s="47">
        <f>ABSYLD1!AB117*VLOOKUP(ABSYLD2!AB$4,'[1]INTERNAL PARAMETERS-1'!$B$5:$J$44,5,FALSE)*VLOOKUP(ABSYLD2!AB$4,'[1]INTERNAL PARAMETERS-1'!$B$5:$J$44,7,FALSE)*ABSYLD2!$F117 + ABSYLD1!AB117*(1-VLOOKUP(ABSYLD2!AB$4,'[1]INTERNAL PARAMETERS-1'!$B$5:$J$44,5,FALSE))*VLOOKUP(ABSYLD2!AB$4,'[1]INTERNAL PARAMETERS-1'!$B$5:$J$44,9,FALSE)*ABSYLD2!$F117</f>
        <v>0</v>
      </c>
      <c r="AC117" s="47">
        <f>ABSYLD1!AC117*VLOOKUP(ABSYLD2!AC$4,'[1]INTERNAL PARAMETERS-1'!$B$5:$J$44,5,FALSE)*VLOOKUP(ABSYLD2!AC$4,'[1]INTERNAL PARAMETERS-1'!$B$5:$J$44,7,FALSE)*ABSYLD2!$F117 + ABSYLD1!AC117*(1-VLOOKUP(ABSYLD2!AC$4,'[1]INTERNAL PARAMETERS-1'!$B$5:$J$44,5,FALSE))*VLOOKUP(ABSYLD2!AC$4,'[1]INTERNAL PARAMETERS-1'!$B$5:$J$44,9,FALSE)*ABSYLD2!$F117</f>
        <v>0</v>
      </c>
      <c r="AD117" s="47">
        <f>ABSYLD1!AD117*VLOOKUP(ABSYLD2!AD$4,'[1]INTERNAL PARAMETERS-1'!$B$5:$J$44,5,FALSE)*VLOOKUP(ABSYLD2!AD$4,'[1]INTERNAL PARAMETERS-1'!$B$5:$J$44,7,FALSE)*ABSYLD2!$F117 + ABSYLD1!AD117*(1-VLOOKUP(ABSYLD2!AD$4,'[1]INTERNAL PARAMETERS-1'!$B$5:$J$44,5,FALSE))*VLOOKUP(ABSYLD2!AD$4,'[1]INTERNAL PARAMETERS-1'!$B$5:$J$44,9,FALSE)*ABSYLD2!$F117</f>
        <v>0</v>
      </c>
      <c r="AE117" s="47">
        <f>ABSYLD1!AE117*VLOOKUP(ABSYLD2!AE$4,'[1]INTERNAL PARAMETERS-1'!$B$5:$J$44,5,FALSE)*VLOOKUP(ABSYLD2!AE$4,'[1]INTERNAL PARAMETERS-1'!$B$5:$J$44,7,FALSE)*ABSYLD2!$F117 + ABSYLD1!AE117*(1-VLOOKUP(ABSYLD2!AE$4,'[1]INTERNAL PARAMETERS-1'!$B$5:$J$44,5,FALSE))*VLOOKUP(ABSYLD2!AE$4,'[1]INTERNAL PARAMETERS-1'!$B$5:$J$44,9,FALSE)*ABSYLD2!$F117</f>
        <v>0</v>
      </c>
      <c r="AF117" s="47">
        <f>ABSYLD1!AF117*VLOOKUP(ABSYLD2!AF$4,'[1]INTERNAL PARAMETERS-1'!$B$5:$J$44,5,FALSE)*VLOOKUP(ABSYLD2!AF$4,'[1]INTERNAL PARAMETERS-1'!$B$5:$J$44,7,FALSE)*ABSYLD2!$F117 + ABSYLD1!AF117*(1-VLOOKUP(ABSYLD2!AF$4,'[1]INTERNAL PARAMETERS-1'!$B$5:$J$44,5,FALSE))*VLOOKUP(ABSYLD2!AF$4,'[1]INTERNAL PARAMETERS-1'!$B$5:$J$44,9,FALSE)*ABSYLD2!$F117</f>
        <v>0</v>
      </c>
      <c r="AG117" s="47">
        <f>ABSYLD1!AG117*VLOOKUP(ABSYLD2!AG$4,'[1]INTERNAL PARAMETERS-1'!$B$5:$J$44,5,FALSE)*VLOOKUP(ABSYLD2!AG$4,'[1]INTERNAL PARAMETERS-1'!$B$5:$J$44,7,FALSE)*ABSYLD2!$F117 + ABSYLD1!AG117*(1-VLOOKUP(ABSYLD2!AG$4,'[1]INTERNAL PARAMETERS-1'!$B$5:$J$44,5,FALSE))*VLOOKUP(ABSYLD2!AG$4,'[1]INTERNAL PARAMETERS-1'!$B$5:$J$44,9,FALSE)*ABSYLD2!$F117</f>
        <v>0</v>
      </c>
      <c r="AH117" s="47">
        <f>ABSYLD1!AH117*VLOOKUP(ABSYLD2!AH$4,'[1]INTERNAL PARAMETERS-1'!$B$5:$J$44,5,FALSE)*VLOOKUP(ABSYLD2!AH$4,'[1]INTERNAL PARAMETERS-1'!$B$5:$J$44,7,FALSE)*ABSYLD2!$F117 + ABSYLD1!AH117*(1-VLOOKUP(ABSYLD2!AH$4,'[1]INTERNAL PARAMETERS-1'!$B$5:$J$44,5,FALSE))*VLOOKUP(ABSYLD2!AH$4,'[1]INTERNAL PARAMETERS-1'!$B$5:$J$44,9,FALSE)*ABSYLD2!$F117</f>
        <v>0</v>
      </c>
      <c r="AI117" s="47">
        <f>ABSYLD1!AI117*VLOOKUP(ABSYLD2!AI$4,'[1]INTERNAL PARAMETERS-1'!$B$5:$J$44,5,FALSE)*VLOOKUP(ABSYLD2!AI$4,'[1]INTERNAL PARAMETERS-1'!$B$5:$J$44,7,FALSE)*ABSYLD2!$F117 + ABSYLD1!AI117*(1-VLOOKUP(ABSYLD2!AI$4,'[1]INTERNAL PARAMETERS-1'!$B$5:$J$44,5,FALSE))*VLOOKUP(ABSYLD2!AI$4,'[1]INTERNAL PARAMETERS-1'!$B$5:$J$44,9,FALSE)*ABSYLD2!$F117</f>
        <v>0</v>
      </c>
      <c r="AJ117" s="47">
        <f>ABSYLD1!AJ117*VLOOKUP(ABSYLD2!AJ$4,'[1]INTERNAL PARAMETERS-1'!$B$5:$J$44,5,FALSE)*VLOOKUP(ABSYLD2!AJ$4,'[1]INTERNAL PARAMETERS-1'!$B$5:$J$44,7,FALSE)*ABSYLD2!$F117 + ABSYLD1!AJ117*(1-VLOOKUP(ABSYLD2!AJ$4,'[1]INTERNAL PARAMETERS-1'!$B$5:$J$44,5,FALSE))*VLOOKUP(ABSYLD2!AJ$4,'[1]INTERNAL PARAMETERS-1'!$B$5:$J$44,9,FALSE)*ABSYLD2!$F117</f>
        <v>0</v>
      </c>
      <c r="AK117" s="47">
        <f>ABSYLD1!AK117*VLOOKUP(ABSYLD2!AK$4,'[1]INTERNAL PARAMETERS-1'!$B$5:$J$44,5,FALSE)*VLOOKUP(ABSYLD2!AK$4,'[1]INTERNAL PARAMETERS-1'!$B$5:$J$44,7,FALSE)*ABSYLD2!$F117 + ABSYLD1!AK117*(1-VLOOKUP(ABSYLD2!AK$4,'[1]INTERNAL PARAMETERS-1'!$B$5:$J$44,5,FALSE))*VLOOKUP(ABSYLD2!AK$4,'[1]INTERNAL PARAMETERS-1'!$B$5:$J$44,9,FALSE)*ABSYLD2!$F117</f>
        <v>0</v>
      </c>
      <c r="AL117" s="47">
        <f>ABSYLD1!AL117*VLOOKUP(ABSYLD2!AL$4,'[1]INTERNAL PARAMETERS-1'!$B$5:$J$44,5,FALSE)*VLOOKUP(ABSYLD2!AL$4,'[1]INTERNAL PARAMETERS-1'!$B$5:$J$44,7,FALSE)*ABSYLD2!$F117 + ABSYLD1!AL117*(1-VLOOKUP(ABSYLD2!AL$4,'[1]INTERNAL PARAMETERS-1'!$B$5:$J$44,5,FALSE))*VLOOKUP(ABSYLD2!AL$4,'[1]INTERNAL PARAMETERS-1'!$B$5:$J$44,9,FALSE)*ABSYLD2!$F117</f>
        <v>0</v>
      </c>
      <c r="AM117" s="47">
        <f>ABSYLD1!AM117*VLOOKUP(ABSYLD2!AM$4,'[1]INTERNAL PARAMETERS-1'!$B$5:$J$44,5,FALSE)*VLOOKUP(ABSYLD2!AM$4,'[1]INTERNAL PARAMETERS-1'!$B$5:$J$44,7,FALSE)*ABSYLD2!$F117 + ABSYLD1!AM117*(1-VLOOKUP(ABSYLD2!AM$4,'[1]INTERNAL PARAMETERS-1'!$B$5:$J$44,5,FALSE))*VLOOKUP(ABSYLD2!AM$4,'[1]INTERNAL PARAMETERS-1'!$B$5:$J$44,9,FALSE)*ABSYLD2!$F117</f>
        <v>0</v>
      </c>
      <c r="AN117" s="47">
        <f>ABSYLD1!AN117*VLOOKUP(ABSYLD2!AN$4,'[1]INTERNAL PARAMETERS-1'!$B$5:$J$44,5,FALSE)*VLOOKUP(ABSYLD2!AN$4,'[1]INTERNAL PARAMETERS-1'!$B$5:$J$44,7,FALSE)*ABSYLD2!$F117 + ABSYLD1!AN117*(1-VLOOKUP(ABSYLD2!AN$4,'[1]INTERNAL PARAMETERS-1'!$B$5:$J$44,5,FALSE))*VLOOKUP(ABSYLD2!AN$4,'[1]INTERNAL PARAMETERS-1'!$B$5:$J$44,9,FALSE)*ABSYLD2!$F117</f>
        <v>0</v>
      </c>
      <c r="AO117" s="47">
        <f>ABSYLD1!AO117*VLOOKUP(ABSYLD2!AO$4,'[1]INTERNAL PARAMETERS-1'!$B$5:$J$44,5,FALSE)*VLOOKUP(ABSYLD2!AO$4,'[1]INTERNAL PARAMETERS-1'!$B$5:$J$44,7,FALSE)*ABSYLD2!$F117 + ABSYLD1!AO117*(1-VLOOKUP(ABSYLD2!AO$4,'[1]INTERNAL PARAMETERS-1'!$B$5:$J$44,5,FALSE))*VLOOKUP(ABSYLD2!AO$4,'[1]INTERNAL PARAMETERS-1'!$B$5:$J$44,9,FALSE)*ABSYLD2!$F117</f>
        <v>0</v>
      </c>
      <c r="AP117" s="47">
        <f>ABSYLD1!AP117*VLOOKUP(ABSYLD2!AP$4,'[1]INTERNAL PARAMETERS-1'!$B$5:$J$44,5,FALSE)*VLOOKUP(ABSYLD2!AP$4,'[1]INTERNAL PARAMETERS-1'!$B$5:$J$44,7,FALSE)*ABSYLD2!$F117 + ABSYLD1!AP117*(1-VLOOKUP(ABSYLD2!AP$4,'[1]INTERNAL PARAMETERS-1'!$B$5:$J$44,5,FALSE))*VLOOKUP(ABSYLD2!AP$4,'[1]INTERNAL PARAMETERS-1'!$B$5:$J$44,9,FALSE)*ABSYLD2!$F117</f>
        <v>0</v>
      </c>
      <c r="AQ117" s="47">
        <f>ABSYLD1!AQ117*VLOOKUP(ABSYLD2!AQ$4,'[1]INTERNAL PARAMETERS-1'!$B$5:$J$44,5,FALSE)*VLOOKUP(ABSYLD2!AQ$4,'[1]INTERNAL PARAMETERS-1'!$B$5:$J$44,7,FALSE)*ABSYLD2!$F117 + ABSYLD1!AQ117*(1-VLOOKUP(ABSYLD2!AQ$4,'[1]INTERNAL PARAMETERS-1'!$B$5:$J$44,5,FALSE))*VLOOKUP(ABSYLD2!AQ$4,'[1]INTERNAL PARAMETERS-1'!$B$5:$J$44,9,FALSE)*ABSYLD2!$F117</f>
        <v>0</v>
      </c>
      <c r="AR117" s="47">
        <f>ABSYLD1!AR117*VLOOKUP(ABSYLD2!AR$4,'[1]INTERNAL PARAMETERS-1'!$B$5:$J$44,5,FALSE)*VLOOKUP(ABSYLD2!AR$4,'[1]INTERNAL PARAMETERS-1'!$B$5:$J$44,7,FALSE)*ABSYLD2!$F117 + ABSYLD1!AR117*(1-VLOOKUP(ABSYLD2!AR$4,'[1]INTERNAL PARAMETERS-1'!$B$5:$J$44,5,FALSE))*VLOOKUP(ABSYLD2!AR$4,'[1]INTERNAL PARAMETERS-1'!$B$5:$J$44,9,FALSE)*ABSYLD2!$F117</f>
        <v>0</v>
      </c>
      <c r="AS117" s="47">
        <f>ABSYLD1!AS117*VLOOKUP(ABSYLD2!AS$4,'[1]INTERNAL PARAMETERS-1'!$B$5:$J$44,5,FALSE)*VLOOKUP(ABSYLD2!AS$4,'[1]INTERNAL PARAMETERS-1'!$B$5:$J$44,7,FALSE)*ABSYLD2!$F117 + ABSYLD1!AS117*(1-VLOOKUP(ABSYLD2!AS$4,'[1]INTERNAL PARAMETERS-1'!$B$5:$J$44,5,FALSE))*VLOOKUP(ABSYLD2!AS$4,'[1]INTERNAL PARAMETERS-1'!$B$5:$J$44,9,FALSE)*ABSYLD2!$F117</f>
        <v>0</v>
      </c>
      <c r="AT117" s="46">
        <f>ABSYLD1!AT117*VLOOKUP(ABSYLD2!AT$4,'[1]INTERNAL PARAMETERS-1'!$B$5:$J$44,5,FALSE)*VLOOKUP(ABSYLD2!AT$4,'[1]INTERNAL PARAMETERS-1'!$B$5:$J$44,7,FALSE)*ABSYLD2!$F117 + ABSYLD1!AT117*(1-VLOOKUP(ABSYLD2!AT$4,'[1]INTERNAL PARAMETERS-1'!$B$5:$J$44,5,FALSE))*VLOOKUP(ABSYLD2!AT$4,'[1]INTERNAL PARAMETERS-1'!$B$5:$J$44,9,FALSE)*ABSYLD2!$F117</f>
        <v>0</v>
      </c>
      <c r="AU117" s="48">
        <f>ABSYLD1!AU117*VLOOKUP(ABSYLD2!AU$4,'[1]INTERNAL PARAMETERS-1'!$B$5:$J$44,5,FALSE)*VLOOKUP(ABSYLD2!AU$4,'[1]INTERNAL PARAMETERS-1'!$B$5:$J$44,6,FALSE)*VLOOKUP(ABSYLD2!AU$4,'[1]INTERNAL PARAMETERS-1'!$B$5:$J$44,3,FALSE) + ABSYLD1!AU117*(1-VLOOKUP(ABSYLD2!AU$4,'[1]INTERNAL PARAMETERS-1'!$B$5:$J$44,5,FALSE))*VLOOKUP(ABSYLD2!AU$4,'[1]INTERNAL PARAMETERS-1'!$B$5:$J$44,8,FALSE)*VLOOKUP(ABSYLD2!AU$4,'[1]INTERNAL PARAMETERS-1'!$B$5:$J$44,3,FALSE)</f>
        <v>0</v>
      </c>
      <c r="AV117" s="47">
        <f>ABSYLD1!AV117*VLOOKUP(ABSYLD2!AV$4,'[1]INTERNAL PARAMETERS-1'!$B$5:$J$44,5,FALSE)*VLOOKUP(ABSYLD2!AV$4,'[1]INTERNAL PARAMETERS-1'!$B$5:$J$44,6,FALSE)*VLOOKUP(ABSYLD2!AV$4,'[1]INTERNAL PARAMETERS-1'!$B$5:$J$44,3,FALSE) + ABSYLD1!AV117*(1-VLOOKUP(ABSYLD2!AV$4,'[1]INTERNAL PARAMETERS-1'!$B$5:$J$44,5,FALSE))*VLOOKUP(ABSYLD2!AV$4,'[1]INTERNAL PARAMETERS-1'!$B$5:$J$44,8,FALSE)*VLOOKUP(ABSYLD2!AV$4,'[1]INTERNAL PARAMETERS-1'!$B$5:$J$44,3,FALSE)</f>
        <v>0</v>
      </c>
      <c r="AW117" s="47">
        <f>ABSYLD1!AW117*VLOOKUP(ABSYLD2!AW$4,'[1]INTERNAL PARAMETERS-1'!$B$5:$J$44,5,FALSE)*VLOOKUP(ABSYLD2!AW$4,'[1]INTERNAL PARAMETERS-1'!$B$5:$J$44,6,FALSE)*VLOOKUP(ABSYLD2!AW$4,'[1]INTERNAL PARAMETERS-1'!$B$5:$J$44,3,FALSE) + ABSYLD1!AW117*(1-VLOOKUP(ABSYLD2!AW$4,'[1]INTERNAL PARAMETERS-1'!$B$5:$J$44,5,FALSE))*VLOOKUP(ABSYLD2!AW$4,'[1]INTERNAL PARAMETERS-1'!$B$5:$J$44,8,FALSE)*VLOOKUP(ABSYLD2!AW$4,'[1]INTERNAL PARAMETERS-1'!$B$5:$J$44,3,FALSE)</f>
        <v>0</v>
      </c>
      <c r="AX117" s="47">
        <f>ABSYLD1!AX117*VLOOKUP(ABSYLD2!AX$4,'[1]INTERNAL PARAMETERS-1'!$B$5:$J$44,5,FALSE)*VLOOKUP(ABSYLD2!AX$4,'[1]INTERNAL PARAMETERS-1'!$B$5:$J$44,6,FALSE)*VLOOKUP(ABSYLD2!AX$4,'[1]INTERNAL PARAMETERS-1'!$B$5:$J$44,3,FALSE) + ABSYLD1!AX117*(1-VLOOKUP(ABSYLD2!AX$4,'[1]INTERNAL PARAMETERS-1'!$B$5:$J$44,5,FALSE))*VLOOKUP(ABSYLD2!AX$4,'[1]INTERNAL PARAMETERS-1'!$B$5:$J$44,8,FALSE)*VLOOKUP(ABSYLD2!AX$4,'[1]INTERNAL PARAMETERS-1'!$B$5:$J$44,3,FALSE)</f>
        <v>0</v>
      </c>
      <c r="AY117" s="47">
        <f>ABSYLD1!AY117*VLOOKUP(ABSYLD2!AY$4,'[1]INTERNAL PARAMETERS-1'!$B$5:$J$44,5,FALSE)*VLOOKUP(ABSYLD2!AY$4,'[1]INTERNAL PARAMETERS-1'!$B$5:$J$44,6,FALSE)*VLOOKUP(ABSYLD2!AY$4,'[1]INTERNAL PARAMETERS-1'!$B$5:$J$44,3,FALSE) + ABSYLD1!AY117*(1-VLOOKUP(ABSYLD2!AY$4,'[1]INTERNAL PARAMETERS-1'!$B$5:$J$44,5,FALSE))*VLOOKUP(ABSYLD2!AY$4,'[1]INTERNAL PARAMETERS-1'!$B$5:$J$44,8,FALSE)*VLOOKUP(ABSYLD2!AY$4,'[1]INTERNAL PARAMETERS-1'!$B$5:$J$44,3,FALSE)</f>
        <v>0</v>
      </c>
      <c r="AZ117" s="47">
        <f>ABSYLD1!AZ117*VLOOKUP(ABSYLD2!AZ$4,'[1]INTERNAL PARAMETERS-1'!$B$5:$J$44,5,FALSE)*VLOOKUP(ABSYLD2!AZ$4,'[1]INTERNAL PARAMETERS-1'!$B$5:$J$44,6,FALSE)*VLOOKUP(ABSYLD2!AZ$4,'[1]INTERNAL PARAMETERS-1'!$B$5:$J$44,3,FALSE) + ABSYLD1!AZ117*(1-VLOOKUP(ABSYLD2!AZ$4,'[1]INTERNAL PARAMETERS-1'!$B$5:$J$44,5,FALSE))*VLOOKUP(ABSYLD2!AZ$4,'[1]INTERNAL PARAMETERS-1'!$B$5:$J$44,8,FALSE)*VLOOKUP(ABSYLD2!AZ$4,'[1]INTERNAL PARAMETERS-1'!$B$5:$J$44,3,FALSE)</f>
        <v>0</v>
      </c>
      <c r="BA117" s="47">
        <f>ABSYLD1!BA117*VLOOKUP(ABSYLD2!BA$4,'[1]INTERNAL PARAMETERS-1'!$B$5:$J$44,5,FALSE)*VLOOKUP(ABSYLD2!BA$4,'[1]INTERNAL PARAMETERS-1'!$B$5:$J$44,6,FALSE)*VLOOKUP(ABSYLD2!BA$4,'[1]INTERNAL PARAMETERS-1'!$B$5:$J$44,3,FALSE) + ABSYLD1!BA117*(1-VLOOKUP(ABSYLD2!BA$4,'[1]INTERNAL PARAMETERS-1'!$B$5:$J$44,5,FALSE))*VLOOKUP(ABSYLD2!BA$4,'[1]INTERNAL PARAMETERS-1'!$B$5:$J$44,8,FALSE)*VLOOKUP(ABSYLD2!BA$4,'[1]INTERNAL PARAMETERS-1'!$B$5:$J$44,3,FALSE)</f>
        <v>0</v>
      </c>
      <c r="BB117" s="47">
        <f>ABSYLD1!BB117*VLOOKUP(ABSYLD2!BB$4,'[1]INTERNAL PARAMETERS-1'!$B$5:$J$44,5,FALSE)*VLOOKUP(ABSYLD2!BB$4,'[1]INTERNAL PARAMETERS-1'!$B$5:$J$44,6,FALSE)*VLOOKUP(ABSYLD2!BB$4,'[1]INTERNAL PARAMETERS-1'!$B$5:$J$44,3,FALSE) + ABSYLD1!BB117*(1-VLOOKUP(ABSYLD2!BB$4,'[1]INTERNAL PARAMETERS-1'!$B$5:$J$44,5,FALSE))*VLOOKUP(ABSYLD2!BB$4,'[1]INTERNAL PARAMETERS-1'!$B$5:$J$44,8,FALSE)*VLOOKUP(ABSYLD2!BB$4,'[1]INTERNAL PARAMETERS-1'!$B$5:$J$44,3,FALSE)</f>
        <v>0</v>
      </c>
      <c r="BC117" s="47">
        <f>ABSYLD1!BC117*VLOOKUP(ABSYLD2!BC$4,'[1]INTERNAL PARAMETERS-1'!$B$5:$J$44,5,FALSE)*VLOOKUP(ABSYLD2!BC$4,'[1]INTERNAL PARAMETERS-1'!$B$5:$J$44,6,FALSE)*VLOOKUP(ABSYLD2!BC$4,'[1]INTERNAL PARAMETERS-1'!$B$5:$J$44,3,FALSE) + ABSYLD1!BC117*(1-VLOOKUP(ABSYLD2!BC$4,'[1]INTERNAL PARAMETERS-1'!$B$5:$J$44,5,FALSE))*VLOOKUP(ABSYLD2!BC$4,'[1]INTERNAL PARAMETERS-1'!$B$5:$J$44,8,FALSE)*VLOOKUP(ABSYLD2!BC$4,'[1]INTERNAL PARAMETERS-1'!$B$5:$J$44,3,FALSE)</f>
        <v>0</v>
      </c>
      <c r="BD117" s="47">
        <f>ABSYLD1!BD117*VLOOKUP(ABSYLD2!BD$4,'[1]INTERNAL PARAMETERS-1'!$B$5:$J$44,5,FALSE)*VLOOKUP(ABSYLD2!BD$4,'[1]INTERNAL PARAMETERS-1'!$B$5:$J$44,6,FALSE)*VLOOKUP(ABSYLD2!BD$4,'[1]INTERNAL PARAMETERS-1'!$B$5:$J$44,3,FALSE) + ABSYLD1!BD117*(1-VLOOKUP(ABSYLD2!BD$4,'[1]INTERNAL PARAMETERS-1'!$B$5:$J$44,5,FALSE))*VLOOKUP(ABSYLD2!BD$4,'[1]INTERNAL PARAMETERS-1'!$B$5:$J$44,8,FALSE)*VLOOKUP(ABSYLD2!BD$4,'[1]INTERNAL PARAMETERS-1'!$B$5:$J$44,3,FALSE)</f>
        <v>0</v>
      </c>
      <c r="BE117" s="47">
        <f>ABSYLD1!BE117*VLOOKUP(ABSYLD2!BE$4,'[1]INTERNAL PARAMETERS-1'!$B$5:$J$44,5,FALSE)*VLOOKUP(ABSYLD2!BE$4,'[1]INTERNAL PARAMETERS-1'!$B$5:$J$44,6,FALSE)*VLOOKUP(ABSYLD2!BE$4,'[1]INTERNAL PARAMETERS-1'!$B$5:$J$44,3,FALSE) + ABSYLD1!BE117*(1-VLOOKUP(ABSYLD2!BE$4,'[1]INTERNAL PARAMETERS-1'!$B$5:$J$44,5,FALSE))*VLOOKUP(ABSYLD2!BE$4,'[1]INTERNAL PARAMETERS-1'!$B$5:$J$44,8,FALSE)*VLOOKUP(ABSYLD2!BE$4,'[1]INTERNAL PARAMETERS-1'!$B$5:$J$44,3,FALSE)</f>
        <v>0</v>
      </c>
      <c r="BF117" s="47">
        <f>ABSYLD1!BF117*VLOOKUP(ABSYLD2!BF$4,'[1]INTERNAL PARAMETERS-1'!$B$5:$J$44,5,FALSE)*VLOOKUP(ABSYLD2!BF$4,'[1]INTERNAL PARAMETERS-1'!$B$5:$J$44,6,FALSE)*VLOOKUP(ABSYLD2!BF$4,'[1]INTERNAL PARAMETERS-1'!$B$5:$J$44,3,FALSE) + ABSYLD1!BF117*(1-VLOOKUP(ABSYLD2!BF$4,'[1]INTERNAL PARAMETERS-1'!$B$5:$J$44,5,FALSE))*VLOOKUP(ABSYLD2!BF$4,'[1]INTERNAL PARAMETERS-1'!$B$5:$J$44,8,FALSE)*VLOOKUP(ABSYLD2!BF$4,'[1]INTERNAL PARAMETERS-1'!$B$5:$J$44,3,FALSE)</f>
        <v>0</v>
      </c>
      <c r="BG117" s="47">
        <f>ABSYLD1!BG117*VLOOKUP(ABSYLD2!BG$4,'[1]INTERNAL PARAMETERS-1'!$B$5:$J$44,5,FALSE)*VLOOKUP(ABSYLD2!BG$4,'[1]INTERNAL PARAMETERS-1'!$B$5:$J$44,6,FALSE)*VLOOKUP(ABSYLD2!BG$4,'[1]INTERNAL PARAMETERS-1'!$B$5:$J$44,3,FALSE) + ABSYLD1!BG117*(1-VLOOKUP(ABSYLD2!BG$4,'[1]INTERNAL PARAMETERS-1'!$B$5:$J$44,5,FALSE))*VLOOKUP(ABSYLD2!BG$4,'[1]INTERNAL PARAMETERS-1'!$B$5:$J$44,8,FALSE)*VLOOKUP(ABSYLD2!BG$4,'[1]INTERNAL PARAMETERS-1'!$B$5:$J$44,3,FALSE)</f>
        <v>0</v>
      </c>
      <c r="BH117" s="47">
        <f>ABSYLD1!BH117*VLOOKUP(ABSYLD2!BH$4,'[1]INTERNAL PARAMETERS-1'!$B$5:$J$44,5,FALSE)*VLOOKUP(ABSYLD2!BH$4,'[1]INTERNAL PARAMETERS-1'!$B$5:$J$44,6,FALSE)*VLOOKUP(ABSYLD2!BH$4,'[1]INTERNAL PARAMETERS-1'!$B$5:$J$44,3,FALSE) + ABSYLD1!BH117*(1-VLOOKUP(ABSYLD2!BH$4,'[1]INTERNAL PARAMETERS-1'!$B$5:$J$44,5,FALSE))*VLOOKUP(ABSYLD2!BH$4,'[1]INTERNAL PARAMETERS-1'!$B$5:$J$44,8,FALSE)*VLOOKUP(ABSYLD2!BH$4,'[1]INTERNAL PARAMETERS-1'!$B$5:$J$44,3,FALSE)</f>
        <v>0</v>
      </c>
      <c r="BI117" s="47">
        <f>ABSYLD1!BI117*VLOOKUP(ABSYLD2!BI$4,'[1]INTERNAL PARAMETERS-1'!$B$5:$J$44,5,FALSE)*VLOOKUP(ABSYLD2!BI$4,'[1]INTERNAL PARAMETERS-1'!$B$5:$J$44,6,FALSE)*VLOOKUP(ABSYLD2!BI$4,'[1]INTERNAL PARAMETERS-1'!$B$5:$J$44,3,FALSE) + ABSYLD1!BI117*(1-VLOOKUP(ABSYLD2!BI$4,'[1]INTERNAL PARAMETERS-1'!$B$5:$J$44,5,FALSE))*VLOOKUP(ABSYLD2!BI$4,'[1]INTERNAL PARAMETERS-1'!$B$5:$J$44,8,FALSE)*VLOOKUP(ABSYLD2!BI$4,'[1]INTERNAL PARAMETERS-1'!$B$5:$J$44,3,FALSE)</f>
        <v>0</v>
      </c>
      <c r="BJ117" s="47">
        <f>ABSYLD1!BJ117*VLOOKUP(ABSYLD2!BJ$4,'[1]INTERNAL PARAMETERS-1'!$B$5:$J$44,5,FALSE)*VLOOKUP(ABSYLD2!BJ$4,'[1]INTERNAL PARAMETERS-1'!$B$5:$J$44,6,FALSE)*VLOOKUP(ABSYLD2!BJ$4,'[1]INTERNAL PARAMETERS-1'!$B$5:$J$44,3,FALSE) + ABSYLD1!BJ117*(1-VLOOKUP(ABSYLD2!BJ$4,'[1]INTERNAL PARAMETERS-1'!$B$5:$J$44,5,FALSE))*VLOOKUP(ABSYLD2!BJ$4,'[1]INTERNAL PARAMETERS-1'!$B$5:$J$44,8,FALSE)*VLOOKUP(ABSYLD2!BJ$4,'[1]INTERNAL PARAMETERS-1'!$B$5:$J$44,3,FALSE)</f>
        <v>0</v>
      </c>
      <c r="BK117" s="47">
        <f>ABSYLD1!BK117*VLOOKUP(ABSYLD2!BK$4,'[1]INTERNAL PARAMETERS-1'!$B$5:$J$44,5,FALSE)*VLOOKUP(ABSYLD2!BK$4,'[1]INTERNAL PARAMETERS-1'!$B$5:$J$44,6,FALSE)*VLOOKUP(ABSYLD2!BK$4,'[1]INTERNAL PARAMETERS-1'!$B$5:$J$44,3,FALSE) + ABSYLD1!BK117*(1-VLOOKUP(ABSYLD2!BK$4,'[1]INTERNAL PARAMETERS-1'!$B$5:$J$44,5,FALSE))*VLOOKUP(ABSYLD2!BK$4,'[1]INTERNAL PARAMETERS-1'!$B$5:$J$44,8,FALSE)*VLOOKUP(ABSYLD2!BK$4,'[1]INTERNAL PARAMETERS-1'!$B$5:$J$44,3,FALSE)</f>
        <v>0</v>
      </c>
      <c r="BL117" s="47">
        <f>ABSYLD1!BL117*VLOOKUP(ABSYLD2!BL$4,'[1]INTERNAL PARAMETERS-1'!$B$5:$J$44,5,FALSE)*VLOOKUP(ABSYLD2!BL$4,'[1]INTERNAL PARAMETERS-1'!$B$5:$J$44,6,FALSE)*VLOOKUP(ABSYLD2!BL$4,'[1]INTERNAL PARAMETERS-1'!$B$5:$J$44,3,FALSE) + ABSYLD1!BL117*(1-VLOOKUP(ABSYLD2!BL$4,'[1]INTERNAL PARAMETERS-1'!$B$5:$J$44,5,FALSE))*VLOOKUP(ABSYLD2!BL$4,'[1]INTERNAL PARAMETERS-1'!$B$5:$J$44,8,FALSE)*VLOOKUP(ABSYLD2!BL$4,'[1]INTERNAL PARAMETERS-1'!$B$5:$J$44,3,FALSE)</f>
        <v>0</v>
      </c>
      <c r="BM117" s="47">
        <f>ABSYLD1!BM117*VLOOKUP(ABSYLD2!BM$4,'[1]INTERNAL PARAMETERS-1'!$B$5:$J$44,5,FALSE)*VLOOKUP(ABSYLD2!BM$4,'[1]INTERNAL PARAMETERS-1'!$B$5:$J$44,6,FALSE)*VLOOKUP(ABSYLD2!BM$4,'[1]INTERNAL PARAMETERS-1'!$B$5:$J$44,3,FALSE) + ABSYLD1!BM117*(1-VLOOKUP(ABSYLD2!BM$4,'[1]INTERNAL PARAMETERS-1'!$B$5:$J$44,5,FALSE))*VLOOKUP(ABSYLD2!BM$4,'[1]INTERNAL PARAMETERS-1'!$B$5:$J$44,8,FALSE)*VLOOKUP(ABSYLD2!BM$4,'[1]INTERNAL PARAMETERS-1'!$B$5:$J$44,3,FALSE)</f>
        <v>0</v>
      </c>
      <c r="BN117" s="47">
        <f>ABSYLD1!BN117*VLOOKUP(ABSYLD2!BN$4,'[1]INTERNAL PARAMETERS-1'!$B$5:$J$44,5,FALSE)*VLOOKUP(ABSYLD2!BN$4,'[1]INTERNAL PARAMETERS-1'!$B$5:$J$44,6,FALSE)*VLOOKUP(ABSYLD2!BN$4,'[1]INTERNAL PARAMETERS-1'!$B$5:$J$44,3,FALSE) + ABSYLD1!BN117*(1-VLOOKUP(ABSYLD2!BN$4,'[1]INTERNAL PARAMETERS-1'!$B$5:$J$44,5,FALSE))*VLOOKUP(ABSYLD2!BN$4,'[1]INTERNAL PARAMETERS-1'!$B$5:$J$44,8,FALSE)*VLOOKUP(ABSYLD2!BN$4,'[1]INTERNAL PARAMETERS-1'!$B$5:$J$44,3,FALSE)</f>
        <v>0</v>
      </c>
      <c r="BO117" s="47">
        <f>ABSYLD1!BO117*VLOOKUP(ABSYLD2!BO$4,'[1]INTERNAL PARAMETERS-1'!$B$5:$J$44,5,FALSE)*VLOOKUP(ABSYLD2!BO$4,'[1]INTERNAL PARAMETERS-1'!$B$5:$J$44,6,FALSE)*VLOOKUP(ABSYLD2!BO$4,'[1]INTERNAL PARAMETERS-1'!$B$5:$J$44,3,FALSE) + ABSYLD1!BO117*(1-VLOOKUP(ABSYLD2!BO$4,'[1]INTERNAL PARAMETERS-1'!$B$5:$J$44,5,FALSE))*VLOOKUP(ABSYLD2!BO$4,'[1]INTERNAL PARAMETERS-1'!$B$5:$J$44,8,FALSE)*VLOOKUP(ABSYLD2!BO$4,'[1]INTERNAL PARAMETERS-1'!$B$5:$J$44,3,FALSE)</f>
        <v>0</v>
      </c>
      <c r="BP117" s="47">
        <f>ABSYLD1!BP117*VLOOKUP(ABSYLD2!BP$4,'[1]INTERNAL PARAMETERS-1'!$B$5:$J$44,5,FALSE)*VLOOKUP(ABSYLD2!BP$4,'[1]INTERNAL PARAMETERS-1'!$B$5:$J$44,6,FALSE)*VLOOKUP(ABSYLD2!BP$4,'[1]INTERNAL PARAMETERS-1'!$B$5:$J$44,3,FALSE) + ABSYLD1!BP117*(1-VLOOKUP(ABSYLD2!BP$4,'[1]INTERNAL PARAMETERS-1'!$B$5:$J$44,5,FALSE))*VLOOKUP(ABSYLD2!BP$4,'[1]INTERNAL PARAMETERS-1'!$B$5:$J$44,8,FALSE)*VLOOKUP(ABSYLD2!BP$4,'[1]INTERNAL PARAMETERS-1'!$B$5:$J$44,3,FALSE)</f>
        <v>0</v>
      </c>
      <c r="BQ117" s="47">
        <f>ABSYLD1!BQ117*VLOOKUP(ABSYLD2!BQ$4,'[1]INTERNAL PARAMETERS-1'!$B$5:$J$44,5,FALSE)*VLOOKUP(ABSYLD2!BQ$4,'[1]INTERNAL PARAMETERS-1'!$B$5:$J$44,6,FALSE)*VLOOKUP(ABSYLD2!BQ$4,'[1]INTERNAL PARAMETERS-1'!$B$5:$J$44,3,FALSE) + ABSYLD1!BQ117*(1-VLOOKUP(ABSYLD2!BQ$4,'[1]INTERNAL PARAMETERS-1'!$B$5:$J$44,5,FALSE))*VLOOKUP(ABSYLD2!BQ$4,'[1]INTERNAL PARAMETERS-1'!$B$5:$J$44,8,FALSE)*VLOOKUP(ABSYLD2!BQ$4,'[1]INTERNAL PARAMETERS-1'!$B$5:$J$44,3,FALSE)</f>
        <v>0</v>
      </c>
      <c r="BR117" s="47">
        <f>ABSYLD1!BR117*VLOOKUP(ABSYLD2!BR$4,'[1]INTERNAL PARAMETERS-1'!$B$5:$J$44,5,FALSE)*VLOOKUP(ABSYLD2!BR$4,'[1]INTERNAL PARAMETERS-1'!$B$5:$J$44,6,FALSE)*VLOOKUP(ABSYLD2!BR$4,'[1]INTERNAL PARAMETERS-1'!$B$5:$J$44,3,FALSE) + ABSYLD1!BR117*(1-VLOOKUP(ABSYLD2!BR$4,'[1]INTERNAL PARAMETERS-1'!$B$5:$J$44,5,FALSE))*VLOOKUP(ABSYLD2!BR$4,'[1]INTERNAL PARAMETERS-1'!$B$5:$J$44,8,FALSE)*VLOOKUP(ABSYLD2!BR$4,'[1]INTERNAL PARAMETERS-1'!$B$5:$J$44,3,FALSE)</f>
        <v>0</v>
      </c>
      <c r="BS117" s="47">
        <f>ABSYLD1!BS117*VLOOKUP(ABSYLD2!BS$4,'[1]INTERNAL PARAMETERS-1'!$B$5:$J$44,5,FALSE)*VLOOKUP(ABSYLD2!BS$4,'[1]INTERNAL PARAMETERS-1'!$B$5:$J$44,6,FALSE)*VLOOKUP(ABSYLD2!BS$4,'[1]INTERNAL PARAMETERS-1'!$B$5:$J$44,3,FALSE) + ABSYLD1!BS117*(1-VLOOKUP(ABSYLD2!BS$4,'[1]INTERNAL PARAMETERS-1'!$B$5:$J$44,5,FALSE))*VLOOKUP(ABSYLD2!BS$4,'[1]INTERNAL PARAMETERS-1'!$B$5:$J$44,8,FALSE)*VLOOKUP(ABSYLD2!BS$4,'[1]INTERNAL PARAMETERS-1'!$B$5:$J$44,3,FALSE)</f>
        <v>0</v>
      </c>
      <c r="BT117" s="47">
        <f>ABSYLD1!BT117*VLOOKUP(ABSYLD2!BT$4,'[1]INTERNAL PARAMETERS-1'!$B$5:$J$44,5,FALSE)*VLOOKUP(ABSYLD2!BT$4,'[1]INTERNAL PARAMETERS-1'!$B$5:$J$44,6,FALSE)*VLOOKUP(ABSYLD2!BT$4,'[1]INTERNAL PARAMETERS-1'!$B$5:$J$44,3,FALSE) + ABSYLD1!BT117*(1-VLOOKUP(ABSYLD2!BT$4,'[1]INTERNAL PARAMETERS-1'!$B$5:$J$44,5,FALSE))*VLOOKUP(ABSYLD2!BT$4,'[1]INTERNAL PARAMETERS-1'!$B$5:$J$44,8,FALSE)*VLOOKUP(ABSYLD2!BT$4,'[1]INTERNAL PARAMETERS-1'!$B$5:$J$44,3,FALSE)</f>
        <v>0</v>
      </c>
      <c r="BU117" s="47">
        <f>ABSYLD1!BU117*VLOOKUP(ABSYLD2!BU$4,'[1]INTERNAL PARAMETERS-1'!$B$5:$J$44,5,FALSE)*VLOOKUP(ABSYLD2!BU$4,'[1]INTERNAL PARAMETERS-1'!$B$5:$J$44,6,FALSE)*VLOOKUP(ABSYLD2!BU$4,'[1]INTERNAL PARAMETERS-1'!$B$5:$J$44,3,FALSE) + ABSYLD1!BU117*(1-VLOOKUP(ABSYLD2!BU$4,'[1]INTERNAL PARAMETERS-1'!$B$5:$J$44,5,FALSE))*VLOOKUP(ABSYLD2!BU$4,'[1]INTERNAL PARAMETERS-1'!$B$5:$J$44,8,FALSE)*VLOOKUP(ABSYLD2!BU$4,'[1]INTERNAL PARAMETERS-1'!$B$5:$J$44,3,FALSE)</f>
        <v>0</v>
      </c>
      <c r="BV117" s="47">
        <f>ABSYLD1!BV117*VLOOKUP(ABSYLD2!BV$4,'[1]INTERNAL PARAMETERS-1'!$B$5:$J$44,5,FALSE)*VLOOKUP(ABSYLD2!BV$4,'[1]INTERNAL PARAMETERS-1'!$B$5:$J$44,6,FALSE)*VLOOKUP(ABSYLD2!BV$4,'[1]INTERNAL PARAMETERS-1'!$B$5:$J$44,3,FALSE) + ABSYLD1!BV117*(1-VLOOKUP(ABSYLD2!BV$4,'[1]INTERNAL PARAMETERS-1'!$B$5:$J$44,5,FALSE))*VLOOKUP(ABSYLD2!BV$4,'[1]INTERNAL PARAMETERS-1'!$B$5:$J$44,8,FALSE)*VLOOKUP(ABSYLD2!BV$4,'[1]INTERNAL PARAMETERS-1'!$B$5:$J$44,3,FALSE)</f>
        <v>0</v>
      </c>
      <c r="BW117" s="47">
        <f>ABSYLD1!BW117*VLOOKUP(ABSYLD2!BW$4,'[1]INTERNAL PARAMETERS-1'!$B$5:$J$44,5,FALSE)*VLOOKUP(ABSYLD2!BW$4,'[1]INTERNAL PARAMETERS-1'!$B$5:$J$44,6,FALSE)*VLOOKUP(ABSYLD2!BW$4,'[1]INTERNAL PARAMETERS-1'!$B$5:$J$44,3,FALSE) + ABSYLD1!BW117*(1-VLOOKUP(ABSYLD2!BW$4,'[1]INTERNAL PARAMETERS-1'!$B$5:$J$44,5,FALSE))*VLOOKUP(ABSYLD2!BW$4,'[1]INTERNAL PARAMETERS-1'!$B$5:$J$44,8,FALSE)*VLOOKUP(ABSYLD2!BW$4,'[1]INTERNAL PARAMETERS-1'!$B$5:$J$44,3,FALSE)</f>
        <v>0</v>
      </c>
      <c r="BX117" s="47">
        <f>ABSYLD1!BX117*VLOOKUP(ABSYLD2!BX$4,'[1]INTERNAL PARAMETERS-1'!$B$5:$J$44,5,FALSE)*VLOOKUP(ABSYLD2!BX$4,'[1]INTERNAL PARAMETERS-1'!$B$5:$J$44,6,FALSE)*VLOOKUP(ABSYLD2!BX$4,'[1]INTERNAL PARAMETERS-1'!$B$5:$J$44,3,FALSE) + ABSYLD1!BX117*(1-VLOOKUP(ABSYLD2!BX$4,'[1]INTERNAL PARAMETERS-1'!$B$5:$J$44,5,FALSE))*VLOOKUP(ABSYLD2!BX$4,'[1]INTERNAL PARAMETERS-1'!$B$5:$J$44,8,FALSE)*VLOOKUP(ABSYLD2!BX$4,'[1]INTERNAL PARAMETERS-1'!$B$5:$J$44,3,FALSE)</f>
        <v>0</v>
      </c>
      <c r="BY117" s="47">
        <f>ABSYLD1!BY117*VLOOKUP(ABSYLD2!BY$4,'[1]INTERNAL PARAMETERS-1'!$B$5:$J$44,5,FALSE)*VLOOKUP(ABSYLD2!BY$4,'[1]INTERNAL PARAMETERS-1'!$B$5:$J$44,6,FALSE)*VLOOKUP(ABSYLD2!BY$4,'[1]INTERNAL PARAMETERS-1'!$B$5:$J$44,3,FALSE) + ABSYLD1!BY117*(1-VLOOKUP(ABSYLD2!BY$4,'[1]INTERNAL PARAMETERS-1'!$B$5:$J$44,5,FALSE))*VLOOKUP(ABSYLD2!BY$4,'[1]INTERNAL PARAMETERS-1'!$B$5:$J$44,8,FALSE)*VLOOKUP(ABSYLD2!BY$4,'[1]INTERNAL PARAMETERS-1'!$B$5:$J$44,3,FALSE)</f>
        <v>0</v>
      </c>
      <c r="BZ117" s="47">
        <f>ABSYLD1!BZ117*VLOOKUP(ABSYLD2!BZ$4,'[1]INTERNAL PARAMETERS-1'!$B$5:$J$44,5,FALSE)*VLOOKUP(ABSYLD2!BZ$4,'[1]INTERNAL PARAMETERS-1'!$B$5:$J$44,6,FALSE)*VLOOKUP(ABSYLD2!BZ$4,'[1]INTERNAL PARAMETERS-1'!$B$5:$J$44,3,FALSE) + ABSYLD1!BZ117*(1-VLOOKUP(ABSYLD2!BZ$4,'[1]INTERNAL PARAMETERS-1'!$B$5:$J$44,5,FALSE))*VLOOKUP(ABSYLD2!BZ$4,'[1]INTERNAL PARAMETERS-1'!$B$5:$J$44,8,FALSE)*VLOOKUP(ABSYLD2!BZ$4,'[1]INTERNAL PARAMETERS-1'!$B$5:$J$44,3,FALSE)</f>
        <v>0</v>
      </c>
      <c r="CA117" s="47">
        <f>ABSYLD1!CA117*VLOOKUP(ABSYLD2!CA$4,'[1]INTERNAL PARAMETERS-1'!$B$5:$J$44,5,FALSE)*VLOOKUP(ABSYLD2!CA$4,'[1]INTERNAL PARAMETERS-1'!$B$5:$J$44,6,FALSE)*VLOOKUP(ABSYLD2!CA$4,'[1]INTERNAL PARAMETERS-1'!$B$5:$J$44,3,FALSE) + ABSYLD1!CA117*(1-VLOOKUP(ABSYLD2!CA$4,'[1]INTERNAL PARAMETERS-1'!$B$5:$J$44,5,FALSE))*VLOOKUP(ABSYLD2!CA$4,'[1]INTERNAL PARAMETERS-1'!$B$5:$J$44,8,FALSE)*VLOOKUP(ABSYLD2!CA$4,'[1]INTERNAL PARAMETERS-1'!$B$5:$J$44,3,FALSE)</f>
        <v>0</v>
      </c>
      <c r="CB117" s="47">
        <f>ABSYLD1!CB117*VLOOKUP(ABSYLD2!CB$4,'[1]INTERNAL PARAMETERS-1'!$B$5:$J$44,5,FALSE)*VLOOKUP(ABSYLD2!CB$4,'[1]INTERNAL PARAMETERS-1'!$B$5:$J$44,6,FALSE)*VLOOKUP(ABSYLD2!CB$4,'[1]INTERNAL PARAMETERS-1'!$B$5:$J$44,3,FALSE) + ABSYLD1!CB117*(1-VLOOKUP(ABSYLD2!CB$4,'[1]INTERNAL PARAMETERS-1'!$B$5:$J$44,5,FALSE))*VLOOKUP(ABSYLD2!CB$4,'[1]INTERNAL PARAMETERS-1'!$B$5:$J$44,8,FALSE)*VLOOKUP(ABSYLD2!CB$4,'[1]INTERNAL PARAMETERS-1'!$B$5:$J$44,3,FALSE)</f>
        <v>0</v>
      </c>
      <c r="CC117" s="47">
        <f>ABSYLD1!CC117*VLOOKUP(ABSYLD2!CC$4,'[1]INTERNAL PARAMETERS-1'!$B$5:$J$44,5,FALSE)*VLOOKUP(ABSYLD2!CC$4,'[1]INTERNAL PARAMETERS-1'!$B$5:$J$44,6,FALSE)*VLOOKUP(ABSYLD2!CC$4,'[1]INTERNAL PARAMETERS-1'!$B$5:$J$44,3,FALSE) + ABSYLD1!CC117*(1-VLOOKUP(ABSYLD2!CC$4,'[1]INTERNAL PARAMETERS-1'!$B$5:$J$44,5,FALSE))*VLOOKUP(ABSYLD2!CC$4,'[1]INTERNAL PARAMETERS-1'!$B$5:$J$44,8,FALSE)*VLOOKUP(ABSYLD2!CC$4,'[1]INTERNAL PARAMETERS-1'!$B$5:$J$44,3,FALSE)</f>
        <v>0</v>
      </c>
      <c r="CD117" s="47">
        <f>ABSYLD1!CD117*VLOOKUP(ABSYLD2!CD$4,'[1]INTERNAL PARAMETERS-1'!$B$5:$J$44,5,FALSE)*VLOOKUP(ABSYLD2!CD$4,'[1]INTERNAL PARAMETERS-1'!$B$5:$J$44,6,FALSE)*VLOOKUP(ABSYLD2!CD$4,'[1]INTERNAL PARAMETERS-1'!$B$5:$J$44,3,FALSE) + ABSYLD1!CD117*(1-VLOOKUP(ABSYLD2!CD$4,'[1]INTERNAL PARAMETERS-1'!$B$5:$J$44,5,FALSE))*VLOOKUP(ABSYLD2!CD$4,'[1]INTERNAL PARAMETERS-1'!$B$5:$J$44,8,FALSE)*VLOOKUP(ABSYLD2!CD$4,'[1]INTERNAL PARAMETERS-1'!$B$5:$J$44,3,FALSE)</f>
        <v>0</v>
      </c>
      <c r="CE117" s="47">
        <f>ABSYLD1!CE117*VLOOKUP(ABSYLD2!CE$4,'[1]INTERNAL PARAMETERS-1'!$B$5:$J$44,5,FALSE)*VLOOKUP(ABSYLD2!CE$4,'[1]INTERNAL PARAMETERS-1'!$B$5:$J$44,6,FALSE)*VLOOKUP(ABSYLD2!CE$4,'[1]INTERNAL PARAMETERS-1'!$B$5:$J$44,3,FALSE) + ABSYLD1!CE117*(1-VLOOKUP(ABSYLD2!CE$4,'[1]INTERNAL PARAMETERS-1'!$B$5:$J$44,5,FALSE))*VLOOKUP(ABSYLD2!CE$4,'[1]INTERNAL PARAMETERS-1'!$B$5:$J$44,8,FALSE)*VLOOKUP(ABSYLD2!CE$4,'[1]INTERNAL PARAMETERS-1'!$B$5:$J$44,3,FALSE)</f>
        <v>0</v>
      </c>
      <c r="CF117" s="47">
        <f>ABSYLD1!CF117*VLOOKUP(ABSYLD2!CF$4,'[1]INTERNAL PARAMETERS-1'!$B$5:$J$44,5,FALSE)*VLOOKUP(ABSYLD2!CF$4,'[1]INTERNAL PARAMETERS-1'!$B$5:$J$44,6,FALSE)*VLOOKUP(ABSYLD2!CF$4,'[1]INTERNAL PARAMETERS-1'!$B$5:$J$44,3,FALSE) + ABSYLD1!CF117*(1-VLOOKUP(ABSYLD2!CF$4,'[1]INTERNAL PARAMETERS-1'!$B$5:$J$44,5,FALSE))*VLOOKUP(ABSYLD2!CF$4,'[1]INTERNAL PARAMETERS-1'!$B$5:$J$44,8,FALSE)*VLOOKUP(ABSYLD2!CF$4,'[1]INTERNAL PARAMETERS-1'!$B$5:$J$44,3,FALSE)</f>
        <v>0</v>
      </c>
      <c r="CG117" s="47">
        <f>ABSYLD1!CG117*VLOOKUP(ABSYLD2!CG$4,'[1]INTERNAL PARAMETERS-1'!$B$5:$J$44,5,FALSE)*VLOOKUP(ABSYLD2!CG$4,'[1]INTERNAL PARAMETERS-1'!$B$5:$J$44,6,FALSE)*VLOOKUP(ABSYLD2!CG$4,'[1]INTERNAL PARAMETERS-1'!$B$5:$J$44,3,FALSE) + ABSYLD1!CG117*(1-VLOOKUP(ABSYLD2!CG$4,'[1]INTERNAL PARAMETERS-1'!$B$5:$J$44,5,FALSE))*VLOOKUP(ABSYLD2!CG$4,'[1]INTERNAL PARAMETERS-1'!$B$5:$J$44,8,FALSE)*VLOOKUP(ABSYLD2!CG$4,'[1]INTERNAL PARAMETERS-1'!$B$5:$J$44,3,FALSE)</f>
        <v>0</v>
      </c>
      <c r="CH117" s="46">
        <f>ABSYLD1!CH117*VLOOKUP(ABSYLD2!CH$4,'[1]INTERNAL PARAMETERS-1'!$B$5:$J$44,5,FALSE)*VLOOKUP(ABSYLD2!CH$4,'[1]INTERNAL PARAMETERS-1'!$B$5:$J$44,6,FALSE)*VLOOKUP(ABSYLD2!CH$4,'[1]INTERNAL PARAMETERS-1'!$B$5:$J$44,3,FALSE) + ABSYLD1!CH117*(1-VLOOKUP(ABSYLD2!CH$4,'[1]INTERNAL PARAMETERS-1'!$B$5:$J$44,5,FALSE))*VLOOKUP(ABSYLD2!CH$4,'[1]INTERNAL PARAMETERS-1'!$B$5:$J$44,8,FALSE)*VLOOKUP(ABSYLD2!CH$4,'[1]INTERNAL PARAMETERS-1'!$B$5:$J$44,3,FALSE)</f>
        <v>0</v>
      </c>
      <c r="CJ117" s="48">
        <f t="shared" si="2"/>
        <v>0</v>
      </c>
      <c r="CK117" s="46">
        <f t="shared" si="3"/>
        <v>0</v>
      </c>
    </row>
    <row r="118" spans="2:89">
      <c r="B118" s="61" t="s">
        <v>9</v>
      </c>
      <c r="C118" s="60" t="s">
        <v>89</v>
      </c>
      <c r="D118" s="60" t="s">
        <v>83</v>
      </c>
      <c r="E118" s="137">
        <f>ABS!AL118</f>
        <v>0</v>
      </c>
      <c r="F118" s="62">
        <f>'[1]INTERNAL PARAMETERS-1'!M10</f>
        <v>58.935000000000002</v>
      </c>
      <c r="G118" s="48">
        <f>ABSYLD1!G118*VLOOKUP(ABSYLD2!G$4,'[1]INTERNAL PARAMETERS-1'!$B$5:$J$44,5,FALSE)*VLOOKUP(ABSYLD2!G$4,'[1]INTERNAL PARAMETERS-1'!$B$5:$J$44,7,FALSE)*ABSYLD2!$F118 + ABSYLD1!G118*(1-VLOOKUP(ABSYLD2!G$4,'[1]INTERNAL PARAMETERS-1'!$B$5:$J$44,5,FALSE))*VLOOKUP(ABSYLD2!G$4,'[1]INTERNAL PARAMETERS-1'!$B$5:$J$44,9,FALSE)*ABSYLD2!$F118</f>
        <v>0</v>
      </c>
      <c r="H118" s="47">
        <f>ABSYLD1!H118*VLOOKUP(ABSYLD2!H$4,'[1]INTERNAL PARAMETERS-1'!$B$5:$J$44,5,FALSE)*VLOOKUP(ABSYLD2!H$4,'[1]INTERNAL PARAMETERS-1'!$B$5:$J$44,7,FALSE)*ABSYLD2!$F118 + ABSYLD1!H118*(1-VLOOKUP(ABSYLD2!H$4,'[1]INTERNAL PARAMETERS-1'!$B$5:$J$44,5,FALSE))*VLOOKUP(ABSYLD2!H$4,'[1]INTERNAL PARAMETERS-1'!$B$5:$J$44,9,FALSE)*ABSYLD2!$F118</f>
        <v>0</v>
      </c>
      <c r="I118" s="47">
        <f>ABSYLD1!I118*VLOOKUP(ABSYLD2!I$4,'[1]INTERNAL PARAMETERS-1'!$B$5:$J$44,5,FALSE)*VLOOKUP(ABSYLD2!I$4,'[1]INTERNAL PARAMETERS-1'!$B$5:$J$44,7,FALSE)*ABSYLD2!$F118 + ABSYLD1!I118*(1-VLOOKUP(ABSYLD2!I$4,'[1]INTERNAL PARAMETERS-1'!$B$5:$J$44,5,FALSE))*VLOOKUP(ABSYLD2!I$4,'[1]INTERNAL PARAMETERS-1'!$B$5:$J$44,9,FALSE)*ABSYLD2!$F118</f>
        <v>0</v>
      </c>
      <c r="J118" s="47">
        <f>ABSYLD1!J118*VLOOKUP(ABSYLD2!J$4,'[1]INTERNAL PARAMETERS-1'!$B$5:$J$44,5,FALSE)*VLOOKUP(ABSYLD2!J$4,'[1]INTERNAL PARAMETERS-1'!$B$5:$J$44,7,FALSE)*ABSYLD2!$F118 + ABSYLD1!J118*(1-VLOOKUP(ABSYLD2!J$4,'[1]INTERNAL PARAMETERS-1'!$B$5:$J$44,5,FALSE))*VLOOKUP(ABSYLD2!J$4,'[1]INTERNAL PARAMETERS-1'!$B$5:$J$44,9,FALSE)*ABSYLD2!$F118</f>
        <v>0</v>
      </c>
      <c r="K118" s="47">
        <f>ABSYLD1!K118*VLOOKUP(ABSYLD2!K$4,'[1]INTERNAL PARAMETERS-1'!$B$5:$J$44,5,FALSE)*VLOOKUP(ABSYLD2!K$4,'[1]INTERNAL PARAMETERS-1'!$B$5:$J$44,7,FALSE)*ABSYLD2!$F118 + ABSYLD1!K118*(1-VLOOKUP(ABSYLD2!K$4,'[1]INTERNAL PARAMETERS-1'!$B$5:$J$44,5,FALSE))*VLOOKUP(ABSYLD2!K$4,'[1]INTERNAL PARAMETERS-1'!$B$5:$J$44,9,FALSE)*ABSYLD2!$F118</f>
        <v>0</v>
      </c>
      <c r="L118" s="47">
        <f>ABSYLD1!L118*VLOOKUP(ABSYLD2!L$4,'[1]INTERNAL PARAMETERS-1'!$B$5:$J$44,5,FALSE)*VLOOKUP(ABSYLD2!L$4,'[1]INTERNAL PARAMETERS-1'!$B$5:$J$44,7,FALSE)*ABSYLD2!$F118 + ABSYLD1!L118*(1-VLOOKUP(ABSYLD2!L$4,'[1]INTERNAL PARAMETERS-1'!$B$5:$J$44,5,FALSE))*VLOOKUP(ABSYLD2!L$4,'[1]INTERNAL PARAMETERS-1'!$B$5:$J$44,9,FALSE)*ABSYLD2!$F118</f>
        <v>0</v>
      </c>
      <c r="M118" s="47">
        <f>ABSYLD1!M118*VLOOKUP(ABSYLD2!M$4,'[1]INTERNAL PARAMETERS-1'!$B$5:$J$44,5,FALSE)*VLOOKUP(ABSYLD2!M$4,'[1]INTERNAL PARAMETERS-1'!$B$5:$J$44,7,FALSE)*ABSYLD2!$F118 + ABSYLD1!M118*(1-VLOOKUP(ABSYLD2!M$4,'[1]INTERNAL PARAMETERS-1'!$B$5:$J$44,5,FALSE))*VLOOKUP(ABSYLD2!M$4,'[1]INTERNAL PARAMETERS-1'!$B$5:$J$44,9,FALSE)*ABSYLD2!$F118</f>
        <v>0</v>
      </c>
      <c r="N118" s="47">
        <f>ABSYLD1!N118*VLOOKUP(ABSYLD2!N$4,'[1]INTERNAL PARAMETERS-1'!$B$5:$J$44,5,FALSE)*VLOOKUP(ABSYLD2!N$4,'[1]INTERNAL PARAMETERS-1'!$B$5:$J$44,7,FALSE)*ABSYLD2!$F118 + ABSYLD1!N118*(1-VLOOKUP(ABSYLD2!N$4,'[1]INTERNAL PARAMETERS-1'!$B$5:$J$44,5,FALSE))*VLOOKUP(ABSYLD2!N$4,'[1]INTERNAL PARAMETERS-1'!$B$5:$J$44,9,FALSE)*ABSYLD2!$F118</f>
        <v>0</v>
      </c>
      <c r="O118" s="47">
        <f>ABSYLD1!O118*VLOOKUP(ABSYLD2!O$4,'[1]INTERNAL PARAMETERS-1'!$B$5:$J$44,5,FALSE)*VLOOKUP(ABSYLD2!O$4,'[1]INTERNAL PARAMETERS-1'!$B$5:$J$44,7,FALSE)*ABSYLD2!$F118 + ABSYLD1!O118*(1-VLOOKUP(ABSYLD2!O$4,'[1]INTERNAL PARAMETERS-1'!$B$5:$J$44,5,FALSE))*VLOOKUP(ABSYLD2!O$4,'[1]INTERNAL PARAMETERS-1'!$B$5:$J$44,9,FALSE)*ABSYLD2!$F118</f>
        <v>0</v>
      </c>
      <c r="P118" s="47">
        <f>ABSYLD1!P118*VLOOKUP(ABSYLD2!P$4,'[1]INTERNAL PARAMETERS-1'!$B$5:$J$44,5,FALSE)*VLOOKUP(ABSYLD2!P$4,'[1]INTERNAL PARAMETERS-1'!$B$5:$J$44,7,FALSE)*ABSYLD2!$F118 + ABSYLD1!P118*(1-VLOOKUP(ABSYLD2!P$4,'[1]INTERNAL PARAMETERS-1'!$B$5:$J$44,5,FALSE))*VLOOKUP(ABSYLD2!P$4,'[1]INTERNAL PARAMETERS-1'!$B$5:$J$44,9,FALSE)*ABSYLD2!$F118</f>
        <v>0</v>
      </c>
      <c r="Q118" s="47">
        <f>ABSYLD1!Q118*VLOOKUP(ABSYLD2!Q$4,'[1]INTERNAL PARAMETERS-1'!$B$5:$J$44,5,FALSE)*VLOOKUP(ABSYLD2!Q$4,'[1]INTERNAL PARAMETERS-1'!$B$5:$J$44,7,FALSE)*ABSYLD2!$F118 + ABSYLD1!Q118*(1-VLOOKUP(ABSYLD2!Q$4,'[1]INTERNAL PARAMETERS-1'!$B$5:$J$44,5,FALSE))*VLOOKUP(ABSYLD2!Q$4,'[1]INTERNAL PARAMETERS-1'!$B$5:$J$44,9,FALSE)*ABSYLD2!$F118</f>
        <v>0</v>
      </c>
      <c r="R118" s="47">
        <f>ABSYLD1!R118*VLOOKUP(ABSYLD2!R$4,'[1]INTERNAL PARAMETERS-1'!$B$5:$J$44,5,FALSE)*VLOOKUP(ABSYLD2!R$4,'[1]INTERNAL PARAMETERS-1'!$B$5:$J$44,7,FALSE)*ABSYLD2!$F118 + ABSYLD1!R118*(1-VLOOKUP(ABSYLD2!R$4,'[1]INTERNAL PARAMETERS-1'!$B$5:$J$44,5,FALSE))*VLOOKUP(ABSYLD2!R$4,'[1]INTERNAL PARAMETERS-1'!$B$5:$J$44,9,FALSE)*ABSYLD2!$F118</f>
        <v>0</v>
      </c>
      <c r="S118" s="47">
        <f>ABSYLD1!S118*VLOOKUP(ABSYLD2!S$4,'[1]INTERNAL PARAMETERS-1'!$B$5:$J$44,5,FALSE)*VLOOKUP(ABSYLD2!S$4,'[1]INTERNAL PARAMETERS-1'!$B$5:$J$44,7,FALSE)*ABSYLD2!$F118 + ABSYLD1!S118*(1-VLOOKUP(ABSYLD2!S$4,'[1]INTERNAL PARAMETERS-1'!$B$5:$J$44,5,FALSE))*VLOOKUP(ABSYLD2!S$4,'[1]INTERNAL PARAMETERS-1'!$B$5:$J$44,9,FALSE)*ABSYLD2!$F118</f>
        <v>0</v>
      </c>
      <c r="T118" s="47">
        <f>ABSYLD1!T118*VLOOKUP(ABSYLD2!T$4,'[1]INTERNAL PARAMETERS-1'!$B$5:$J$44,5,FALSE)*VLOOKUP(ABSYLD2!T$4,'[1]INTERNAL PARAMETERS-1'!$B$5:$J$44,7,FALSE)*ABSYLD2!$F118 + ABSYLD1!T118*(1-VLOOKUP(ABSYLD2!T$4,'[1]INTERNAL PARAMETERS-1'!$B$5:$J$44,5,FALSE))*VLOOKUP(ABSYLD2!T$4,'[1]INTERNAL PARAMETERS-1'!$B$5:$J$44,9,FALSE)*ABSYLD2!$F118</f>
        <v>0</v>
      </c>
      <c r="U118" s="47">
        <f>ABSYLD1!U118*VLOOKUP(ABSYLD2!U$4,'[1]INTERNAL PARAMETERS-1'!$B$5:$J$44,5,FALSE)*VLOOKUP(ABSYLD2!U$4,'[1]INTERNAL PARAMETERS-1'!$B$5:$J$44,7,FALSE)*ABSYLD2!$F118 + ABSYLD1!U118*(1-VLOOKUP(ABSYLD2!U$4,'[1]INTERNAL PARAMETERS-1'!$B$5:$J$44,5,FALSE))*VLOOKUP(ABSYLD2!U$4,'[1]INTERNAL PARAMETERS-1'!$B$5:$J$44,9,FALSE)*ABSYLD2!$F118</f>
        <v>0</v>
      </c>
      <c r="V118" s="47">
        <f>ABSYLD1!V118*VLOOKUP(ABSYLD2!V$4,'[1]INTERNAL PARAMETERS-1'!$B$5:$J$44,5,FALSE)*VLOOKUP(ABSYLD2!V$4,'[1]INTERNAL PARAMETERS-1'!$B$5:$J$44,7,FALSE)*ABSYLD2!$F118 + ABSYLD1!V118*(1-VLOOKUP(ABSYLD2!V$4,'[1]INTERNAL PARAMETERS-1'!$B$5:$J$44,5,FALSE))*VLOOKUP(ABSYLD2!V$4,'[1]INTERNAL PARAMETERS-1'!$B$5:$J$44,9,FALSE)*ABSYLD2!$F118</f>
        <v>0</v>
      </c>
      <c r="W118" s="47">
        <f>ABSYLD1!W118*VLOOKUP(ABSYLD2!W$4,'[1]INTERNAL PARAMETERS-1'!$B$5:$J$44,5,FALSE)*VLOOKUP(ABSYLD2!W$4,'[1]INTERNAL PARAMETERS-1'!$B$5:$J$44,7,FALSE)*ABSYLD2!$F118 + ABSYLD1!W118*(1-VLOOKUP(ABSYLD2!W$4,'[1]INTERNAL PARAMETERS-1'!$B$5:$J$44,5,FALSE))*VLOOKUP(ABSYLD2!W$4,'[1]INTERNAL PARAMETERS-1'!$B$5:$J$44,9,FALSE)*ABSYLD2!$F118</f>
        <v>0</v>
      </c>
      <c r="X118" s="47">
        <f>ABSYLD1!X118*VLOOKUP(ABSYLD2!X$4,'[1]INTERNAL PARAMETERS-1'!$B$5:$J$44,5,FALSE)*VLOOKUP(ABSYLD2!X$4,'[1]INTERNAL PARAMETERS-1'!$B$5:$J$44,7,FALSE)*ABSYLD2!$F118 + ABSYLD1!X118*(1-VLOOKUP(ABSYLD2!X$4,'[1]INTERNAL PARAMETERS-1'!$B$5:$J$44,5,FALSE))*VLOOKUP(ABSYLD2!X$4,'[1]INTERNAL PARAMETERS-1'!$B$5:$J$44,9,FALSE)*ABSYLD2!$F118</f>
        <v>0</v>
      </c>
      <c r="Y118" s="47">
        <f>ABSYLD1!Y118*VLOOKUP(ABSYLD2!Y$4,'[1]INTERNAL PARAMETERS-1'!$B$5:$J$44,5,FALSE)*VLOOKUP(ABSYLD2!Y$4,'[1]INTERNAL PARAMETERS-1'!$B$5:$J$44,7,FALSE)*ABSYLD2!$F118 + ABSYLD1!Y118*(1-VLOOKUP(ABSYLD2!Y$4,'[1]INTERNAL PARAMETERS-1'!$B$5:$J$44,5,FALSE))*VLOOKUP(ABSYLD2!Y$4,'[1]INTERNAL PARAMETERS-1'!$B$5:$J$44,9,FALSE)*ABSYLD2!$F118</f>
        <v>0</v>
      </c>
      <c r="Z118" s="47">
        <f>ABSYLD1!Z118*VLOOKUP(ABSYLD2!Z$4,'[1]INTERNAL PARAMETERS-1'!$B$5:$J$44,5,FALSE)*VLOOKUP(ABSYLD2!Z$4,'[1]INTERNAL PARAMETERS-1'!$B$5:$J$44,7,FALSE)*ABSYLD2!$F118 + ABSYLD1!Z118*(1-VLOOKUP(ABSYLD2!Z$4,'[1]INTERNAL PARAMETERS-1'!$B$5:$J$44,5,FALSE))*VLOOKUP(ABSYLD2!Z$4,'[1]INTERNAL PARAMETERS-1'!$B$5:$J$44,9,FALSE)*ABSYLD2!$F118</f>
        <v>0</v>
      </c>
      <c r="AA118" s="47">
        <f>ABSYLD1!AA118*VLOOKUP(ABSYLD2!AA$4,'[1]INTERNAL PARAMETERS-1'!$B$5:$J$44,5,FALSE)*VLOOKUP(ABSYLD2!AA$4,'[1]INTERNAL PARAMETERS-1'!$B$5:$J$44,7,FALSE)*ABSYLD2!$F118 + ABSYLD1!AA118*(1-VLOOKUP(ABSYLD2!AA$4,'[1]INTERNAL PARAMETERS-1'!$B$5:$J$44,5,FALSE))*VLOOKUP(ABSYLD2!AA$4,'[1]INTERNAL PARAMETERS-1'!$B$5:$J$44,9,FALSE)*ABSYLD2!$F118</f>
        <v>0</v>
      </c>
      <c r="AB118" s="47">
        <f>ABSYLD1!AB118*VLOOKUP(ABSYLD2!AB$4,'[1]INTERNAL PARAMETERS-1'!$B$5:$J$44,5,FALSE)*VLOOKUP(ABSYLD2!AB$4,'[1]INTERNAL PARAMETERS-1'!$B$5:$J$44,7,FALSE)*ABSYLD2!$F118 + ABSYLD1!AB118*(1-VLOOKUP(ABSYLD2!AB$4,'[1]INTERNAL PARAMETERS-1'!$B$5:$J$44,5,FALSE))*VLOOKUP(ABSYLD2!AB$4,'[1]INTERNAL PARAMETERS-1'!$B$5:$J$44,9,FALSE)*ABSYLD2!$F118</f>
        <v>0</v>
      </c>
      <c r="AC118" s="47">
        <f>ABSYLD1!AC118*VLOOKUP(ABSYLD2!AC$4,'[1]INTERNAL PARAMETERS-1'!$B$5:$J$44,5,FALSE)*VLOOKUP(ABSYLD2!AC$4,'[1]INTERNAL PARAMETERS-1'!$B$5:$J$44,7,FALSE)*ABSYLD2!$F118 + ABSYLD1!AC118*(1-VLOOKUP(ABSYLD2!AC$4,'[1]INTERNAL PARAMETERS-1'!$B$5:$J$44,5,FALSE))*VLOOKUP(ABSYLD2!AC$4,'[1]INTERNAL PARAMETERS-1'!$B$5:$J$44,9,FALSE)*ABSYLD2!$F118</f>
        <v>0</v>
      </c>
      <c r="AD118" s="47">
        <f>ABSYLD1!AD118*VLOOKUP(ABSYLD2!AD$4,'[1]INTERNAL PARAMETERS-1'!$B$5:$J$44,5,FALSE)*VLOOKUP(ABSYLD2!AD$4,'[1]INTERNAL PARAMETERS-1'!$B$5:$J$44,7,FALSE)*ABSYLD2!$F118 + ABSYLD1!AD118*(1-VLOOKUP(ABSYLD2!AD$4,'[1]INTERNAL PARAMETERS-1'!$B$5:$J$44,5,FALSE))*VLOOKUP(ABSYLD2!AD$4,'[1]INTERNAL PARAMETERS-1'!$B$5:$J$44,9,FALSE)*ABSYLD2!$F118</f>
        <v>0</v>
      </c>
      <c r="AE118" s="47">
        <f>ABSYLD1!AE118*VLOOKUP(ABSYLD2!AE$4,'[1]INTERNAL PARAMETERS-1'!$B$5:$J$44,5,FALSE)*VLOOKUP(ABSYLD2!AE$4,'[1]INTERNAL PARAMETERS-1'!$B$5:$J$44,7,FALSE)*ABSYLD2!$F118 + ABSYLD1!AE118*(1-VLOOKUP(ABSYLD2!AE$4,'[1]INTERNAL PARAMETERS-1'!$B$5:$J$44,5,FALSE))*VLOOKUP(ABSYLD2!AE$4,'[1]INTERNAL PARAMETERS-1'!$B$5:$J$44,9,FALSE)*ABSYLD2!$F118</f>
        <v>0</v>
      </c>
      <c r="AF118" s="47">
        <f>ABSYLD1!AF118*VLOOKUP(ABSYLD2!AF$4,'[1]INTERNAL PARAMETERS-1'!$B$5:$J$44,5,FALSE)*VLOOKUP(ABSYLD2!AF$4,'[1]INTERNAL PARAMETERS-1'!$B$5:$J$44,7,FALSE)*ABSYLD2!$F118 + ABSYLD1!AF118*(1-VLOOKUP(ABSYLD2!AF$4,'[1]INTERNAL PARAMETERS-1'!$B$5:$J$44,5,FALSE))*VLOOKUP(ABSYLD2!AF$4,'[1]INTERNAL PARAMETERS-1'!$B$5:$J$44,9,FALSE)*ABSYLD2!$F118</f>
        <v>0</v>
      </c>
      <c r="AG118" s="47">
        <f>ABSYLD1!AG118*VLOOKUP(ABSYLD2!AG$4,'[1]INTERNAL PARAMETERS-1'!$B$5:$J$44,5,FALSE)*VLOOKUP(ABSYLD2!AG$4,'[1]INTERNAL PARAMETERS-1'!$B$5:$J$44,7,FALSE)*ABSYLD2!$F118 + ABSYLD1!AG118*(1-VLOOKUP(ABSYLD2!AG$4,'[1]INTERNAL PARAMETERS-1'!$B$5:$J$44,5,FALSE))*VLOOKUP(ABSYLD2!AG$4,'[1]INTERNAL PARAMETERS-1'!$B$5:$J$44,9,FALSE)*ABSYLD2!$F118</f>
        <v>0</v>
      </c>
      <c r="AH118" s="47">
        <f>ABSYLD1!AH118*VLOOKUP(ABSYLD2!AH$4,'[1]INTERNAL PARAMETERS-1'!$B$5:$J$44,5,FALSE)*VLOOKUP(ABSYLD2!AH$4,'[1]INTERNAL PARAMETERS-1'!$B$5:$J$44,7,FALSE)*ABSYLD2!$F118 + ABSYLD1!AH118*(1-VLOOKUP(ABSYLD2!AH$4,'[1]INTERNAL PARAMETERS-1'!$B$5:$J$44,5,FALSE))*VLOOKUP(ABSYLD2!AH$4,'[1]INTERNAL PARAMETERS-1'!$B$5:$J$44,9,FALSE)*ABSYLD2!$F118</f>
        <v>0</v>
      </c>
      <c r="AI118" s="47">
        <f>ABSYLD1!AI118*VLOOKUP(ABSYLD2!AI$4,'[1]INTERNAL PARAMETERS-1'!$B$5:$J$44,5,FALSE)*VLOOKUP(ABSYLD2!AI$4,'[1]INTERNAL PARAMETERS-1'!$B$5:$J$44,7,FALSE)*ABSYLD2!$F118 + ABSYLD1!AI118*(1-VLOOKUP(ABSYLD2!AI$4,'[1]INTERNAL PARAMETERS-1'!$B$5:$J$44,5,FALSE))*VLOOKUP(ABSYLD2!AI$4,'[1]INTERNAL PARAMETERS-1'!$B$5:$J$44,9,FALSE)*ABSYLD2!$F118</f>
        <v>0</v>
      </c>
      <c r="AJ118" s="47">
        <f>ABSYLD1!AJ118*VLOOKUP(ABSYLD2!AJ$4,'[1]INTERNAL PARAMETERS-1'!$B$5:$J$44,5,FALSE)*VLOOKUP(ABSYLD2!AJ$4,'[1]INTERNAL PARAMETERS-1'!$B$5:$J$44,7,FALSE)*ABSYLD2!$F118 + ABSYLD1!AJ118*(1-VLOOKUP(ABSYLD2!AJ$4,'[1]INTERNAL PARAMETERS-1'!$B$5:$J$44,5,FALSE))*VLOOKUP(ABSYLD2!AJ$4,'[1]INTERNAL PARAMETERS-1'!$B$5:$J$44,9,FALSE)*ABSYLD2!$F118</f>
        <v>0</v>
      </c>
      <c r="AK118" s="47">
        <f>ABSYLD1!AK118*VLOOKUP(ABSYLD2!AK$4,'[1]INTERNAL PARAMETERS-1'!$B$5:$J$44,5,FALSE)*VLOOKUP(ABSYLD2!AK$4,'[1]INTERNAL PARAMETERS-1'!$B$5:$J$44,7,FALSE)*ABSYLD2!$F118 + ABSYLD1!AK118*(1-VLOOKUP(ABSYLD2!AK$4,'[1]INTERNAL PARAMETERS-1'!$B$5:$J$44,5,FALSE))*VLOOKUP(ABSYLD2!AK$4,'[1]INTERNAL PARAMETERS-1'!$B$5:$J$44,9,FALSE)*ABSYLD2!$F118</f>
        <v>0</v>
      </c>
      <c r="AL118" s="47">
        <f>ABSYLD1!AL118*VLOOKUP(ABSYLD2!AL$4,'[1]INTERNAL PARAMETERS-1'!$B$5:$J$44,5,FALSE)*VLOOKUP(ABSYLD2!AL$4,'[1]INTERNAL PARAMETERS-1'!$B$5:$J$44,7,FALSE)*ABSYLD2!$F118 + ABSYLD1!AL118*(1-VLOOKUP(ABSYLD2!AL$4,'[1]INTERNAL PARAMETERS-1'!$B$5:$J$44,5,FALSE))*VLOOKUP(ABSYLD2!AL$4,'[1]INTERNAL PARAMETERS-1'!$B$5:$J$44,9,FALSE)*ABSYLD2!$F118</f>
        <v>0</v>
      </c>
      <c r="AM118" s="47">
        <f>ABSYLD1!AM118*VLOOKUP(ABSYLD2!AM$4,'[1]INTERNAL PARAMETERS-1'!$B$5:$J$44,5,FALSE)*VLOOKUP(ABSYLD2!AM$4,'[1]INTERNAL PARAMETERS-1'!$B$5:$J$44,7,FALSE)*ABSYLD2!$F118 + ABSYLD1!AM118*(1-VLOOKUP(ABSYLD2!AM$4,'[1]INTERNAL PARAMETERS-1'!$B$5:$J$44,5,FALSE))*VLOOKUP(ABSYLD2!AM$4,'[1]INTERNAL PARAMETERS-1'!$B$5:$J$44,9,FALSE)*ABSYLD2!$F118</f>
        <v>0</v>
      </c>
      <c r="AN118" s="47">
        <f>ABSYLD1!AN118*VLOOKUP(ABSYLD2!AN$4,'[1]INTERNAL PARAMETERS-1'!$B$5:$J$44,5,FALSE)*VLOOKUP(ABSYLD2!AN$4,'[1]INTERNAL PARAMETERS-1'!$B$5:$J$44,7,FALSE)*ABSYLD2!$F118 + ABSYLD1!AN118*(1-VLOOKUP(ABSYLD2!AN$4,'[1]INTERNAL PARAMETERS-1'!$B$5:$J$44,5,FALSE))*VLOOKUP(ABSYLD2!AN$4,'[1]INTERNAL PARAMETERS-1'!$B$5:$J$44,9,FALSE)*ABSYLD2!$F118</f>
        <v>0</v>
      </c>
      <c r="AO118" s="47">
        <f>ABSYLD1!AO118*VLOOKUP(ABSYLD2!AO$4,'[1]INTERNAL PARAMETERS-1'!$B$5:$J$44,5,FALSE)*VLOOKUP(ABSYLD2!AO$4,'[1]INTERNAL PARAMETERS-1'!$B$5:$J$44,7,FALSE)*ABSYLD2!$F118 + ABSYLD1!AO118*(1-VLOOKUP(ABSYLD2!AO$4,'[1]INTERNAL PARAMETERS-1'!$B$5:$J$44,5,FALSE))*VLOOKUP(ABSYLD2!AO$4,'[1]INTERNAL PARAMETERS-1'!$B$5:$J$44,9,FALSE)*ABSYLD2!$F118</f>
        <v>0</v>
      </c>
      <c r="AP118" s="47">
        <f>ABSYLD1!AP118*VLOOKUP(ABSYLD2!AP$4,'[1]INTERNAL PARAMETERS-1'!$B$5:$J$44,5,FALSE)*VLOOKUP(ABSYLD2!AP$4,'[1]INTERNAL PARAMETERS-1'!$B$5:$J$44,7,FALSE)*ABSYLD2!$F118 + ABSYLD1!AP118*(1-VLOOKUP(ABSYLD2!AP$4,'[1]INTERNAL PARAMETERS-1'!$B$5:$J$44,5,FALSE))*VLOOKUP(ABSYLD2!AP$4,'[1]INTERNAL PARAMETERS-1'!$B$5:$J$44,9,FALSE)*ABSYLD2!$F118</f>
        <v>0</v>
      </c>
      <c r="AQ118" s="47">
        <f>ABSYLD1!AQ118*VLOOKUP(ABSYLD2!AQ$4,'[1]INTERNAL PARAMETERS-1'!$B$5:$J$44,5,FALSE)*VLOOKUP(ABSYLD2!AQ$4,'[1]INTERNAL PARAMETERS-1'!$B$5:$J$44,7,FALSE)*ABSYLD2!$F118 + ABSYLD1!AQ118*(1-VLOOKUP(ABSYLD2!AQ$4,'[1]INTERNAL PARAMETERS-1'!$B$5:$J$44,5,FALSE))*VLOOKUP(ABSYLD2!AQ$4,'[1]INTERNAL PARAMETERS-1'!$B$5:$J$44,9,FALSE)*ABSYLD2!$F118</f>
        <v>0</v>
      </c>
      <c r="AR118" s="47">
        <f>ABSYLD1!AR118*VLOOKUP(ABSYLD2!AR$4,'[1]INTERNAL PARAMETERS-1'!$B$5:$J$44,5,FALSE)*VLOOKUP(ABSYLD2!AR$4,'[1]INTERNAL PARAMETERS-1'!$B$5:$J$44,7,FALSE)*ABSYLD2!$F118 + ABSYLD1!AR118*(1-VLOOKUP(ABSYLD2!AR$4,'[1]INTERNAL PARAMETERS-1'!$B$5:$J$44,5,FALSE))*VLOOKUP(ABSYLD2!AR$4,'[1]INTERNAL PARAMETERS-1'!$B$5:$J$44,9,FALSE)*ABSYLD2!$F118</f>
        <v>0</v>
      </c>
      <c r="AS118" s="47">
        <f>ABSYLD1!AS118*VLOOKUP(ABSYLD2!AS$4,'[1]INTERNAL PARAMETERS-1'!$B$5:$J$44,5,FALSE)*VLOOKUP(ABSYLD2!AS$4,'[1]INTERNAL PARAMETERS-1'!$B$5:$J$44,7,FALSE)*ABSYLD2!$F118 + ABSYLD1!AS118*(1-VLOOKUP(ABSYLD2!AS$4,'[1]INTERNAL PARAMETERS-1'!$B$5:$J$44,5,FALSE))*VLOOKUP(ABSYLD2!AS$4,'[1]INTERNAL PARAMETERS-1'!$B$5:$J$44,9,FALSE)*ABSYLD2!$F118</f>
        <v>0</v>
      </c>
      <c r="AT118" s="46">
        <f>ABSYLD1!AT118*VLOOKUP(ABSYLD2!AT$4,'[1]INTERNAL PARAMETERS-1'!$B$5:$J$44,5,FALSE)*VLOOKUP(ABSYLD2!AT$4,'[1]INTERNAL PARAMETERS-1'!$B$5:$J$44,7,FALSE)*ABSYLD2!$F118 + ABSYLD1!AT118*(1-VLOOKUP(ABSYLD2!AT$4,'[1]INTERNAL PARAMETERS-1'!$B$5:$J$44,5,FALSE))*VLOOKUP(ABSYLD2!AT$4,'[1]INTERNAL PARAMETERS-1'!$B$5:$J$44,9,FALSE)*ABSYLD2!$F118</f>
        <v>0</v>
      </c>
      <c r="AU118" s="48">
        <f>ABSYLD1!AU118*VLOOKUP(ABSYLD2!AU$4,'[1]INTERNAL PARAMETERS-1'!$B$5:$J$44,5,FALSE)*VLOOKUP(ABSYLD2!AU$4,'[1]INTERNAL PARAMETERS-1'!$B$5:$J$44,6,FALSE)*VLOOKUP(ABSYLD2!AU$4,'[1]INTERNAL PARAMETERS-1'!$B$5:$J$44,3,FALSE) + ABSYLD1!AU118*(1-VLOOKUP(ABSYLD2!AU$4,'[1]INTERNAL PARAMETERS-1'!$B$5:$J$44,5,FALSE))*VLOOKUP(ABSYLD2!AU$4,'[1]INTERNAL PARAMETERS-1'!$B$5:$J$44,8,FALSE)*VLOOKUP(ABSYLD2!AU$4,'[1]INTERNAL PARAMETERS-1'!$B$5:$J$44,3,FALSE)</f>
        <v>0</v>
      </c>
      <c r="AV118" s="47">
        <f>ABSYLD1!AV118*VLOOKUP(ABSYLD2!AV$4,'[1]INTERNAL PARAMETERS-1'!$B$5:$J$44,5,FALSE)*VLOOKUP(ABSYLD2!AV$4,'[1]INTERNAL PARAMETERS-1'!$B$5:$J$44,6,FALSE)*VLOOKUP(ABSYLD2!AV$4,'[1]INTERNAL PARAMETERS-1'!$B$5:$J$44,3,FALSE) + ABSYLD1!AV118*(1-VLOOKUP(ABSYLD2!AV$4,'[1]INTERNAL PARAMETERS-1'!$B$5:$J$44,5,FALSE))*VLOOKUP(ABSYLD2!AV$4,'[1]INTERNAL PARAMETERS-1'!$B$5:$J$44,8,FALSE)*VLOOKUP(ABSYLD2!AV$4,'[1]INTERNAL PARAMETERS-1'!$B$5:$J$44,3,FALSE)</f>
        <v>0</v>
      </c>
      <c r="AW118" s="47">
        <f>ABSYLD1!AW118*VLOOKUP(ABSYLD2!AW$4,'[1]INTERNAL PARAMETERS-1'!$B$5:$J$44,5,FALSE)*VLOOKUP(ABSYLD2!AW$4,'[1]INTERNAL PARAMETERS-1'!$B$5:$J$44,6,FALSE)*VLOOKUP(ABSYLD2!AW$4,'[1]INTERNAL PARAMETERS-1'!$B$5:$J$44,3,FALSE) + ABSYLD1!AW118*(1-VLOOKUP(ABSYLD2!AW$4,'[1]INTERNAL PARAMETERS-1'!$B$5:$J$44,5,FALSE))*VLOOKUP(ABSYLD2!AW$4,'[1]INTERNAL PARAMETERS-1'!$B$5:$J$44,8,FALSE)*VLOOKUP(ABSYLD2!AW$4,'[1]INTERNAL PARAMETERS-1'!$B$5:$J$44,3,FALSE)</f>
        <v>0</v>
      </c>
      <c r="AX118" s="47">
        <f>ABSYLD1!AX118*VLOOKUP(ABSYLD2!AX$4,'[1]INTERNAL PARAMETERS-1'!$B$5:$J$44,5,FALSE)*VLOOKUP(ABSYLD2!AX$4,'[1]INTERNAL PARAMETERS-1'!$B$5:$J$44,6,FALSE)*VLOOKUP(ABSYLD2!AX$4,'[1]INTERNAL PARAMETERS-1'!$B$5:$J$44,3,FALSE) + ABSYLD1!AX118*(1-VLOOKUP(ABSYLD2!AX$4,'[1]INTERNAL PARAMETERS-1'!$B$5:$J$44,5,FALSE))*VLOOKUP(ABSYLD2!AX$4,'[1]INTERNAL PARAMETERS-1'!$B$5:$J$44,8,FALSE)*VLOOKUP(ABSYLD2!AX$4,'[1]INTERNAL PARAMETERS-1'!$B$5:$J$44,3,FALSE)</f>
        <v>0</v>
      </c>
      <c r="AY118" s="47">
        <f>ABSYLD1!AY118*VLOOKUP(ABSYLD2!AY$4,'[1]INTERNAL PARAMETERS-1'!$B$5:$J$44,5,FALSE)*VLOOKUP(ABSYLD2!AY$4,'[1]INTERNAL PARAMETERS-1'!$B$5:$J$44,6,FALSE)*VLOOKUP(ABSYLD2!AY$4,'[1]INTERNAL PARAMETERS-1'!$B$5:$J$44,3,FALSE) + ABSYLD1!AY118*(1-VLOOKUP(ABSYLD2!AY$4,'[1]INTERNAL PARAMETERS-1'!$B$5:$J$44,5,FALSE))*VLOOKUP(ABSYLD2!AY$4,'[1]INTERNAL PARAMETERS-1'!$B$5:$J$44,8,FALSE)*VLOOKUP(ABSYLD2!AY$4,'[1]INTERNAL PARAMETERS-1'!$B$5:$J$44,3,FALSE)</f>
        <v>0</v>
      </c>
      <c r="AZ118" s="47">
        <f>ABSYLD1!AZ118*VLOOKUP(ABSYLD2!AZ$4,'[1]INTERNAL PARAMETERS-1'!$B$5:$J$44,5,FALSE)*VLOOKUP(ABSYLD2!AZ$4,'[1]INTERNAL PARAMETERS-1'!$B$5:$J$44,6,FALSE)*VLOOKUP(ABSYLD2!AZ$4,'[1]INTERNAL PARAMETERS-1'!$B$5:$J$44,3,FALSE) + ABSYLD1!AZ118*(1-VLOOKUP(ABSYLD2!AZ$4,'[1]INTERNAL PARAMETERS-1'!$B$5:$J$44,5,FALSE))*VLOOKUP(ABSYLD2!AZ$4,'[1]INTERNAL PARAMETERS-1'!$B$5:$J$44,8,FALSE)*VLOOKUP(ABSYLD2!AZ$4,'[1]INTERNAL PARAMETERS-1'!$B$5:$J$44,3,FALSE)</f>
        <v>0</v>
      </c>
      <c r="BA118" s="47">
        <f>ABSYLD1!BA118*VLOOKUP(ABSYLD2!BA$4,'[1]INTERNAL PARAMETERS-1'!$B$5:$J$44,5,FALSE)*VLOOKUP(ABSYLD2!BA$4,'[1]INTERNAL PARAMETERS-1'!$B$5:$J$44,6,FALSE)*VLOOKUP(ABSYLD2!BA$4,'[1]INTERNAL PARAMETERS-1'!$B$5:$J$44,3,FALSE) + ABSYLD1!BA118*(1-VLOOKUP(ABSYLD2!BA$4,'[1]INTERNAL PARAMETERS-1'!$B$5:$J$44,5,FALSE))*VLOOKUP(ABSYLD2!BA$4,'[1]INTERNAL PARAMETERS-1'!$B$5:$J$44,8,FALSE)*VLOOKUP(ABSYLD2!BA$4,'[1]INTERNAL PARAMETERS-1'!$B$5:$J$44,3,FALSE)</f>
        <v>0</v>
      </c>
      <c r="BB118" s="47">
        <f>ABSYLD1!BB118*VLOOKUP(ABSYLD2!BB$4,'[1]INTERNAL PARAMETERS-1'!$B$5:$J$44,5,FALSE)*VLOOKUP(ABSYLD2!BB$4,'[1]INTERNAL PARAMETERS-1'!$B$5:$J$44,6,FALSE)*VLOOKUP(ABSYLD2!BB$4,'[1]INTERNAL PARAMETERS-1'!$B$5:$J$44,3,FALSE) + ABSYLD1!BB118*(1-VLOOKUP(ABSYLD2!BB$4,'[1]INTERNAL PARAMETERS-1'!$B$5:$J$44,5,FALSE))*VLOOKUP(ABSYLD2!BB$4,'[1]INTERNAL PARAMETERS-1'!$B$5:$J$44,8,FALSE)*VLOOKUP(ABSYLD2!BB$4,'[1]INTERNAL PARAMETERS-1'!$B$5:$J$44,3,FALSE)</f>
        <v>0</v>
      </c>
      <c r="BC118" s="47">
        <f>ABSYLD1!BC118*VLOOKUP(ABSYLD2!BC$4,'[1]INTERNAL PARAMETERS-1'!$B$5:$J$44,5,FALSE)*VLOOKUP(ABSYLD2!BC$4,'[1]INTERNAL PARAMETERS-1'!$B$5:$J$44,6,FALSE)*VLOOKUP(ABSYLD2!BC$4,'[1]INTERNAL PARAMETERS-1'!$B$5:$J$44,3,FALSE) + ABSYLD1!BC118*(1-VLOOKUP(ABSYLD2!BC$4,'[1]INTERNAL PARAMETERS-1'!$B$5:$J$44,5,FALSE))*VLOOKUP(ABSYLD2!BC$4,'[1]INTERNAL PARAMETERS-1'!$B$5:$J$44,8,FALSE)*VLOOKUP(ABSYLD2!BC$4,'[1]INTERNAL PARAMETERS-1'!$B$5:$J$44,3,FALSE)</f>
        <v>0</v>
      </c>
      <c r="BD118" s="47">
        <f>ABSYLD1!BD118*VLOOKUP(ABSYLD2!BD$4,'[1]INTERNAL PARAMETERS-1'!$B$5:$J$44,5,FALSE)*VLOOKUP(ABSYLD2!BD$4,'[1]INTERNAL PARAMETERS-1'!$B$5:$J$44,6,FALSE)*VLOOKUP(ABSYLD2!BD$4,'[1]INTERNAL PARAMETERS-1'!$B$5:$J$44,3,FALSE) + ABSYLD1!BD118*(1-VLOOKUP(ABSYLD2!BD$4,'[1]INTERNAL PARAMETERS-1'!$B$5:$J$44,5,FALSE))*VLOOKUP(ABSYLD2!BD$4,'[1]INTERNAL PARAMETERS-1'!$B$5:$J$44,8,FALSE)*VLOOKUP(ABSYLD2!BD$4,'[1]INTERNAL PARAMETERS-1'!$B$5:$J$44,3,FALSE)</f>
        <v>0</v>
      </c>
      <c r="BE118" s="47">
        <f>ABSYLD1!BE118*VLOOKUP(ABSYLD2!BE$4,'[1]INTERNAL PARAMETERS-1'!$B$5:$J$44,5,FALSE)*VLOOKUP(ABSYLD2!BE$4,'[1]INTERNAL PARAMETERS-1'!$B$5:$J$44,6,FALSE)*VLOOKUP(ABSYLD2!BE$4,'[1]INTERNAL PARAMETERS-1'!$B$5:$J$44,3,FALSE) + ABSYLD1!BE118*(1-VLOOKUP(ABSYLD2!BE$4,'[1]INTERNAL PARAMETERS-1'!$B$5:$J$44,5,FALSE))*VLOOKUP(ABSYLD2!BE$4,'[1]INTERNAL PARAMETERS-1'!$B$5:$J$44,8,FALSE)*VLOOKUP(ABSYLD2!BE$4,'[1]INTERNAL PARAMETERS-1'!$B$5:$J$44,3,FALSE)</f>
        <v>0</v>
      </c>
      <c r="BF118" s="47">
        <f>ABSYLD1!BF118*VLOOKUP(ABSYLD2!BF$4,'[1]INTERNAL PARAMETERS-1'!$B$5:$J$44,5,FALSE)*VLOOKUP(ABSYLD2!BF$4,'[1]INTERNAL PARAMETERS-1'!$B$5:$J$44,6,FALSE)*VLOOKUP(ABSYLD2!BF$4,'[1]INTERNAL PARAMETERS-1'!$B$5:$J$44,3,FALSE) + ABSYLD1!BF118*(1-VLOOKUP(ABSYLD2!BF$4,'[1]INTERNAL PARAMETERS-1'!$B$5:$J$44,5,FALSE))*VLOOKUP(ABSYLD2!BF$4,'[1]INTERNAL PARAMETERS-1'!$B$5:$J$44,8,FALSE)*VLOOKUP(ABSYLD2!BF$4,'[1]INTERNAL PARAMETERS-1'!$B$5:$J$44,3,FALSE)</f>
        <v>0</v>
      </c>
      <c r="BG118" s="47">
        <f>ABSYLD1!BG118*VLOOKUP(ABSYLD2!BG$4,'[1]INTERNAL PARAMETERS-1'!$B$5:$J$44,5,FALSE)*VLOOKUP(ABSYLD2!BG$4,'[1]INTERNAL PARAMETERS-1'!$B$5:$J$44,6,FALSE)*VLOOKUP(ABSYLD2!BG$4,'[1]INTERNAL PARAMETERS-1'!$B$5:$J$44,3,FALSE) + ABSYLD1!BG118*(1-VLOOKUP(ABSYLD2!BG$4,'[1]INTERNAL PARAMETERS-1'!$B$5:$J$44,5,FALSE))*VLOOKUP(ABSYLD2!BG$4,'[1]INTERNAL PARAMETERS-1'!$B$5:$J$44,8,FALSE)*VLOOKUP(ABSYLD2!BG$4,'[1]INTERNAL PARAMETERS-1'!$B$5:$J$44,3,FALSE)</f>
        <v>0</v>
      </c>
      <c r="BH118" s="47">
        <f>ABSYLD1!BH118*VLOOKUP(ABSYLD2!BH$4,'[1]INTERNAL PARAMETERS-1'!$B$5:$J$44,5,FALSE)*VLOOKUP(ABSYLD2!BH$4,'[1]INTERNAL PARAMETERS-1'!$B$5:$J$44,6,FALSE)*VLOOKUP(ABSYLD2!BH$4,'[1]INTERNAL PARAMETERS-1'!$B$5:$J$44,3,FALSE) + ABSYLD1!BH118*(1-VLOOKUP(ABSYLD2!BH$4,'[1]INTERNAL PARAMETERS-1'!$B$5:$J$44,5,FALSE))*VLOOKUP(ABSYLD2!BH$4,'[1]INTERNAL PARAMETERS-1'!$B$5:$J$44,8,FALSE)*VLOOKUP(ABSYLD2!BH$4,'[1]INTERNAL PARAMETERS-1'!$B$5:$J$44,3,FALSE)</f>
        <v>0</v>
      </c>
      <c r="BI118" s="47">
        <f>ABSYLD1!BI118*VLOOKUP(ABSYLD2!BI$4,'[1]INTERNAL PARAMETERS-1'!$B$5:$J$44,5,FALSE)*VLOOKUP(ABSYLD2!BI$4,'[1]INTERNAL PARAMETERS-1'!$B$5:$J$44,6,FALSE)*VLOOKUP(ABSYLD2!BI$4,'[1]INTERNAL PARAMETERS-1'!$B$5:$J$44,3,FALSE) + ABSYLD1!BI118*(1-VLOOKUP(ABSYLD2!BI$4,'[1]INTERNAL PARAMETERS-1'!$B$5:$J$44,5,FALSE))*VLOOKUP(ABSYLD2!BI$4,'[1]INTERNAL PARAMETERS-1'!$B$5:$J$44,8,FALSE)*VLOOKUP(ABSYLD2!BI$4,'[1]INTERNAL PARAMETERS-1'!$B$5:$J$44,3,FALSE)</f>
        <v>0</v>
      </c>
      <c r="BJ118" s="47">
        <f>ABSYLD1!BJ118*VLOOKUP(ABSYLD2!BJ$4,'[1]INTERNAL PARAMETERS-1'!$B$5:$J$44,5,FALSE)*VLOOKUP(ABSYLD2!BJ$4,'[1]INTERNAL PARAMETERS-1'!$B$5:$J$44,6,FALSE)*VLOOKUP(ABSYLD2!BJ$4,'[1]INTERNAL PARAMETERS-1'!$B$5:$J$44,3,FALSE) + ABSYLD1!BJ118*(1-VLOOKUP(ABSYLD2!BJ$4,'[1]INTERNAL PARAMETERS-1'!$B$5:$J$44,5,FALSE))*VLOOKUP(ABSYLD2!BJ$4,'[1]INTERNAL PARAMETERS-1'!$B$5:$J$44,8,FALSE)*VLOOKUP(ABSYLD2!BJ$4,'[1]INTERNAL PARAMETERS-1'!$B$5:$J$44,3,FALSE)</f>
        <v>0</v>
      </c>
      <c r="BK118" s="47">
        <f>ABSYLD1!BK118*VLOOKUP(ABSYLD2!BK$4,'[1]INTERNAL PARAMETERS-1'!$B$5:$J$44,5,FALSE)*VLOOKUP(ABSYLD2!BK$4,'[1]INTERNAL PARAMETERS-1'!$B$5:$J$44,6,FALSE)*VLOOKUP(ABSYLD2!BK$4,'[1]INTERNAL PARAMETERS-1'!$B$5:$J$44,3,FALSE) + ABSYLD1!BK118*(1-VLOOKUP(ABSYLD2!BK$4,'[1]INTERNAL PARAMETERS-1'!$B$5:$J$44,5,FALSE))*VLOOKUP(ABSYLD2!BK$4,'[1]INTERNAL PARAMETERS-1'!$B$5:$J$44,8,FALSE)*VLOOKUP(ABSYLD2!BK$4,'[1]INTERNAL PARAMETERS-1'!$B$5:$J$44,3,FALSE)</f>
        <v>0</v>
      </c>
      <c r="BL118" s="47">
        <f>ABSYLD1!BL118*VLOOKUP(ABSYLD2!BL$4,'[1]INTERNAL PARAMETERS-1'!$B$5:$J$44,5,FALSE)*VLOOKUP(ABSYLD2!BL$4,'[1]INTERNAL PARAMETERS-1'!$B$5:$J$44,6,FALSE)*VLOOKUP(ABSYLD2!BL$4,'[1]INTERNAL PARAMETERS-1'!$B$5:$J$44,3,FALSE) + ABSYLD1!BL118*(1-VLOOKUP(ABSYLD2!BL$4,'[1]INTERNAL PARAMETERS-1'!$B$5:$J$44,5,FALSE))*VLOOKUP(ABSYLD2!BL$4,'[1]INTERNAL PARAMETERS-1'!$B$5:$J$44,8,FALSE)*VLOOKUP(ABSYLD2!BL$4,'[1]INTERNAL PARAMETERS-1'!$B$5:$J$44,3,FALSE)</f>
        <v>0</v>
      </c>
      <c r="BM118" s="47">
        <f>ABSYLD1!BM118*VLOOKUP(ABSYLD2!BM$4,'[1]INTERNAL PARAMETERS-1'!$B$5:$J$44,5,FALSE)*VLOOKUP(ABSYLD2!BM$4,'[1]INTERNAL PARAMETERS-1'!$B$5:$J$44,6,FALSE)*VLOOKUP(ABSYLD2!BM$4,'[1]INTERNAL PARAMETERS-1'!$B$5:$J$44,3,FALSE) + ABSYLD1!BM118*(1-VLOOKUP(ABSYLD2!BM$4,'[1]INTERNAL PARAMETERS-1'!$B$5:$J$44,5,FALSE))*VLOOKUP(ABSYLD2!BM$4,'[1]INTERNAL PARAMETERS-1'!$B$5:$J$44,8,FALSE)*VLOOKUP(ABSYLD2!BM$4,'[1]INTERNAL PARAMETERS-1'!$B$5:$J$44,3,FALSE)</f>
        <v>0</v>
      </c>
      <c r="BN118" s="47">
        <f>ABSYLD1!BN118*VLOOKUP(ABSYLD2!BN$4,'[1]INTERNAL PARAMETERS-1'!$B$5:$J$44,5,FALSE)*VLOOKUP(ABSYLD2!BN$4,'[1]INTERNAL PARAMETERS-1'!$B$5:$J$44,6,FALSE)*VLOOKUP(ABSYLD2!BN$4,'[1]INTERNAL PARAMETERS-1'!$B$5:$J$44,3,FALSE) + ABSYLD1!BN118*(1-VLOOKUP(ABSYLD2!BN$4,'[1]INTERNAL PARAMETERS-1'!$B$5:$J$44,5,FALSE))*VLOOKUP(ABSYLD2!BN$4,'[1]INTERNAL PARAMETERS-1'!$B$5:$J$44,8,FALSE)*VLOOKUP(ABSYLD2!BN$4,'[1]INTERNAL PARAMETERS-1'!$B$5:$J$44,3,FALSE)</f>
        <v>0</v>
      </c>
      <c r="BO118" s="47">
        <f>ABSYLD1!BO118*VLOOKUP(ABSYLD2!BO$4,'[1]INTERNAL PARAMETERS-1'!$B$5:$J$44,5,FALSE)*VLOOKUP(ABSYLD2!BO$4,'[1]INTERNAL PARAMETERS-1'!$B$5:$J$44,6,FALSE)*VLOOKUP(ABSYLD2!BO$4,'[1]INTERNAL PARAMETERS-1'!$B$5:$J$44,3,FALSE) + ABSYLD1!BO118*(1-VLOOKUP(ABSYLD2!BO$4,'[1]INTERNAL PARAMETERS-1'!$B$5:$J$44,5,FALSE))*VLOOKUP(ABSYLD2!BO$4,'[1]INTERNAL PARAMETERS-1'!$B$5:$J$44,8,FALSE)*VLOOKUP(ABSYLD2!BO$4,'[1]INTERNAL PARAMETERS-1'!$B$5:$J$44,3,FALSE)</f>
        <v>0</v>
      </c>
      <c r="BP118" s="47">
        <f>ABSYLD1!BP118*VLOOKUP(ABSYLD2!BP$4,'[1]INTERNAL PARAMETERS-1'!$B$5:$J$44,5,FALSE)*VLOOKUP(ABSYLD2!BP$4,'[1]INTERNAL PARAMETERS-1'!$B$5:$J$44,6,FALSE)*VLOOKUP(ABSYLD2!BP$4,'[1]INTERNAL PARAMETERS-1'!$B$5:$J$44,3,FALSE) + ABSYLD1!BP118*(1-VLOOKUP(ABSYLD2!BP$4,'[1]INTERNAL PARAMETERS-1'!$B$5:$J$44,5,FALSE))*VLOOKUP(ABSYLD2!BP$4,'[1]INTERNAL PARAMETERS-1'!$B$5:$J$44,8,FALSE)*VLOOKUP(ABSYLD2!BP$4,'[1]INTERNAL PARAMETERS-1'!$B$5:$J$44,3,FALSE)</f>
        <v>0</v>
      </c>
      <c r="BQ118" s="47">
        <f>ABSYLD1!BQ118*VLOOKUP(ABSYLD2!BQ$4,'[1]INTERNAL PARAMETERS-1'!$B$5:$J$44,5,FALSE)*VLOOKUP(ABSYLD2!BQ$4,'[1]INTERNAL PARAMETERS-1'!$B$5:$J$44,6,FALSE)*VLOOKUP(ABSYLD2!BQ$4,'[1]INTERNAL PARAMETERS-1'!$B$5:$J$44,3,FALSE) + ABSYLD1!BQ118*(1-VLOOKUP(ABSYLD2!BQ$4,'[1]INTERNAL PARAMETERS-1'!$B$5:$J$44,5,FALSE))*VLOOKUP(ABSYLD2!BQ$4,'[1]INTERNAL PARAMETERS-1'!$B$5:$J$44,8,FALSE)*VLOOKUP(ABSYLD2!BQ$4,'[1]INTERNAL PARAMETERS-1'!$B$5:$J$44,3,FALSE)</f>
        <v>0</v>
      </c>
      <c r="BR118" s="47">
        <f>ABSYLD1!BR118*VLOOKUP(ABSYLD2!BR$4,'[1]INTERNAL PARAMETERS-1'!$B$5:$J$44,5,FALSE)*VLOOKUP(ABSYLD2!BR$4,'[1]INTERNAL PARAMETERS-1'!$B$5:$J$44,6,FALSE)*VLOOKUP(ABSYLD2!BR$4,'[1]INTERNAL PARAMETERS-1'!$B$5:$J$44,3,FALSE) + ABSYLD1!BR118*(1-VLOOKUP(ABSYLD2!BR$4,'[1]INTERNAL PARAMETERS-1'!$B$5:$J$44,5,FALSE))*VLOOKUP(ABSYLD2!BR$4,'[1]INTERNAL PARAMETERS-1'!$B$5:$J$44,8,FALSE)*VLOOKUP(ABSYLD2!BR$4,'[1]INTERNAL PARAMETERS-1'!$B$5:$J$44,3,FALSE)</f>
        <v>0</v>
      </c>
      <c r="BS118" s="47">
        <f>ABSYLD1!BS118*VLOOKUP(ABSYLD2!BS$4,'[1]INTERNAL PARAMETERS-1'!$B$5:$J$44,5,FALSE)*VLOOKUP(ABSYLD2!BS$4,'[1]INTERNAL PARAMETERS-1'!$B$5:$J$44,6,FALSE)*VLOOKUP(ABSYLD2!BS$4,'[1]INTERNAL PARAMETERS-1'!$B$5:$J$44,3,FALSE) + ABSYLD1!BS118*(1-VLOOKUP(ABSYLD2!BS$4,'[1]INTERNAL PARAMETERS-1'!$B$5:$J$44,5,FALSE))*VLOOKUP(ABSYLD2!BS$4,'[1]INTERNAL PARAMETERS-1'!$B$5:$J$44,8,FALSE)*VLOOKUP(ABSYLD2!BS$4,'[1]INTERNAL PARAMETERS-1'!$B$5:$J$44,3,FALSE)</f>
        <v>0</v>
      </c>
      <c r="BT118" s="47">
        <f>ABSYLD1!BT118*VLOOKUP(ABSYLD2!BT$4,'[1]INTERNAL PARAMETERS-1'!$B$5:$J$44,5,FALSE)*VLOOKUP(ABSYLD2!BT$4,'[1]INTERNAL PARAMETERS-1'!$B$5:$J$44,6,FALSE)*VLOOKUP(ABSYLD2!BT$4,'[1]INTERNAL PARAMETERS-1'!$B$5:$J$44,3,FALSE) + ABSYLD1!BT118*(1-VLOOKUP(ABSYLD2!BT$4,'[1]INTERNAL PARAMETERS-1'!$B$5:$J$44,5,FALSE))*VLOOKUP(ABSYLD2!BT$4,'[1]INTERNAL PARAMETERS-1'!$B$5:$J$44,8,FALSE)*VLOOKUP(ABSYLD2!BT$4,'[1]INTERNAL PARAMETERS-1'!$B$5:$J$44,3,FALSE)</f>
        <v>0</v>
      </c>
      <c r="BU118" s="47">
        <f>ABSYLD1!BU118*VLOOKUP(ABSYLD2!BU$4,'[1]INTERNAL PARAMETERS-1'!$B$5:$J$44,5,FALSE)*VLOOKUP(ABSYLD2!BU$4,'[1]INTERNAL PARAMETERS-1'!$B$5:$J$44,6,FALSE)*VLOOKUP(ABSYLD2!BU$4,'[1]INTERNAL PARAMETERS-1'!$B$5:$J$44,3,FALSE) + ABSYLD1!BU118*(1-VLOOKUP(ABSYLD2!BU$4,'[1]INTERNAL PARAMETERS-1'!$B$5:$J$44,5,FALSE))*VLOOKUP(ABSYLD2!BU$4,'[1]INTERNAL PARAMETERS-1'!$B$5:$J$44,8,FALSE)*VLOOKUP(ABSYLD2!BU$4,'[1]INTERNAL PARAMETERS-1'!$B$5:$J$44,3,FALSE)</f>
        <v>0</v>
      </c>
      <c r="BV118" s="47">
        <f>ABSYLD1!BV118*VLOOKUP(ABSYLD2!BV$4,'[1]INTERNAL PARAMETERS-1'!$B$5:$J$44,5,FALSE)*VLOOKUP(ABSYLD2!BV$4,'[1]INTERNAL PARAMETERS-1'!$B$5:$J$44,6,FALSE)*VLOOKUP(ABSYLD2!BV$4,'[1]INTERNAL PARAMETERS-1'!$B$5:$J$44,3,FALSE) + ABSYLD1!BV118*(1-VLOOKUP(ABSYLD2!BV$4,'[1]INTERNAL PARAMETERS-1'!$B$5:$J$44,5,FALSE))*VLOOKUP(ABSYLD2!BV$4,'[1]INTERNAL PARAMETERS-1'!$B$5:$J$44,8,FALSE)*VLOOKUP(ABSYLD2!BV$4,'[1]INTERNAL PARAMETERS-1'!$B$5:$J$44,3,FALSE)</f>
        <v>0</v>
      </c>
      <c r="BW118" s="47">
        <f>ABSYLD1!BW118*VLOOKUP(ABSYLD2!BW$4,'[1]INTERNAL PARAMETERS-1'!$B$5:$J$44,5,FALSE)*VLOOKUP(ABSYLD2!BW$4,'[1]INTERNAL PARAMETERS-1'!$B$5:$J$44,6,FALSE)*VLOOKUP(ABSYLD2!BW$4,'[1]INTERNAL PARAMETERS-1'!$B$5:$J$44,3,FALSE) + ABSYLD1!BW118*(1-VLOOKUP(ABSYLD2!BW$4,'[1]INTERNAL PARAMETERS-1'!$B$5:$J$44,5,FALSE))*VLOOKUP(ABSYLD2!BW$4,'[1]INTERNAL PARAMETERS-1'!$B$5:$J$44,8,FALSE)*VLOOKUP(ABSYLD2!BW$4,'[1]INTERNAL PARAMETERS-1'!$B$5:$J$44,3,FALSE)</f>
        <v>0</v>
      </c>
      <c r="BX118" s="47">
        <f>ABSYLD1!BX118*VLOOKUP(ABSYLD2!BX$4,'[1]INTERNAL PARAMETERS-1'!$B$5:$J$44,5,FALSE)*VLOOKUP(ABSYLD2!BX$4,'[1]INTERNAL PARAMETERS-1'!$B$5:$J$44,6,FALSE)*VLOOKUP(ABSYLD2!BX$4,'[1]INTERNAL PARAMETERS-1'!$B$5:$J$44,3,FALSE) + ABSYLD1!BX118*(1-VLOOKUP(ABSYLD2!BX$4,'[1]INTERNAL PARAMETERS-1'!$B$5:$J$44,5,FALSE))*VLOOKUP(ABSYLD2!BX$4,'[1]INTERNAL PARAMETERS-1'!$B$5:$J$44,8,FALSE)*VLOOKUP(ABSYLD2!BX$4,'[1]INTERNAL PARAMETERS-1'!$B$5:$J$44,3,FALSE)</f>
        <v>0</v>
      </c>
      <c r="BY118" s="47">
        <f>ABSYLD1!BY118*VLOOKUP(ABSYLD2!BY$4,'[1]INTERNAL PARAMETERS-1'!$B$5:$J$44,5,FALSE)*VLOOKUP(ABSYLD2!BY$4,'[1]INTERNAL PARAMETERS-1'!$B$5:$J$44,6,FALSE)*VLOOKUP(ABSYLD2!BY$4,'[1]INTERNAL PARAMETERS-1'!$B$5:$J$44,3,FALSE) + ABSYLD1!BY118*(1-VLOOKUP(ABSYLD2!BY$4,'[1]INTERNAL PARAMETERS-1'!$B$5:$J$44,5,FALSE))*VLOOKUP(ABSYLD2!BY$4,'[1]INTERNAL PARAMETERS-1'!$B$5:$J$44,8,FALSE)*VLOOKUP(ABSYLD2!BY$4,'[1]INTERNAL PARAMETERS-1'!$B$5:$J$44,3,FALSE)</f>
        <v>0</v>
      </c>
      <c r="BZ118" s="47">
        <f>ABSYLD1!BZ118*VLOOKUP(ABSYLD2!BZ$4,'[1]INTERNAL PARAMETERS-1'!$B$5:$J$44,5,FALSE)*VLOOKUP(ABSYLD2!BZ$4,'[1]INTERNAL PARAMETERS-1'!$B$5:$J$44,6,FALSE)*VLOOKUP(ABSYLD2!BZ$4,'[1]INTERNAL PARAMETERS-1'!$B$5:$J$44,3,FALSE) + ABSYLD1!BZ118*(1-VLOOKUP(ABSYLD2!BZ$4,'[1]INTERNAL PARAMETERS-1'!$B$5:$J$44,5,FALSE))*VLOOKUP(ABSYLD2!BZ$4,'[1]INTERNAL PARAMETERS-1'!$B$5:$J$44,8,FALSE)*VLOOKUP(ABSYLD2!BZ$4,'[1]INTERNAL PARAMETERS-1'!$B$5:$J$44,3,FALSE)</f>
        <v>0</v>
      </c>
      <c r="CA118" s="47">
        <f>ABSYLD1!CA118*VLOOKUP(ABSYLD2!CA$4,'[1]INTERNAL PARAMETERS-1'!$B$5:$J$44,5,FALSE)*VLOOKUP(ABSYLD2!CA$4,'[1]INTERNAL PARAMETERS-1'!$B$5:$J$44,6,FALSE)*VLOOKUP(ABSYLD2!CA$4,'[1]INTERNAL PARAMETERS-1'!$B$5:$J$44,3,FALSE) + ABSYLD1!CA118*(1-VLOOKUP(ABSYLD2!CA$4,'[1]INTERNAL PARAMETERS-1'!$B$5:$J$44,5,FALSE))*VLOOKUP(ABSYLD2!CA$4,'[1]INTERNAL PARAMETERS-1'!$B$5:$J$44,8,FALSE)*VLOOKUP(ABSYLD2!CA$4,'[1]INTERNAL PARAMETERS-1'!$B$5:$J$44,3,FALSE)</f>
        <v>0</v>
      </c>
      <c r="CB118" s="47">
        <f>ABSYLD1!CB118*VLOOKUP(ABSYLD2!CB$4,'[1]INTERNAL PARAMETERS-1'!$B$5:$J$44,5,FALSE)*VLOOKUP(ABSYLD2!CB$4,'[1]INTERNAL PARAMETERS-1'!$B$5:$J$44,6,FALSE)*VLOOKUP(ABSYLD2!CB$4,'[1]INTERNAL PARAMETERS-1'!$B$5:$J$44,3,FALSE) + ABSYLD1!CB118*(1-VLOOKUP(ABSYLD2!CB$4,'[1]INTERNAL PARAMETERS-1'!$B$5:$J$44,5,FALSE))*VLOOKUP(ABSYLD2!CB$4,'[1]INTERNAL PARAMETERS-1'!$B$5:$J$44,8,FALSE)*VLOOKUP(ABSYLD2!CB$4,'[1]INTERNAL PARAMETERS-1'!$B$5:$J$44,3,FALSE)</f>
        <v>0</v>
      </c>
      <c r="CC118" s="47">
        <f>ABSYLD1!CC118*VLOOKUP(ABSYLD2!CC$4,'[1]INTERNAL PARAMETERS-1'!$B$5:$J$44,5,FALSE)*VLOOKUP(ABSYLD2!CC$4,'[1]INTERNAL PARAMETERS-1'!$B$5:$J$44,6,FALSE)*VLOOKUP(ABSYLD2!CC$4,'[1]INTERNAL PARAMETERS-1'!$B$5:$J$44,3,FALSE) + ABSYLD1!CC118*(1-VLOOKUP(ABSYLD2!CC$4,'[1]INTERNAL PARAMETERS-1'!$B$5:$J$44,5,FALSE))*VLOOKUP(ABSYLD2!CC$4,'[1]INTERNAL PARAMETERS-1'!$B$5:$J$44,8,FALSE)*VLOOKUP(ABSYLD2!CC$4,'[1]INTERNAL PARAMETERS-1'!$B$5:$J$44,3,FALSE)</f>
        <v>0</v>
      </c>
      <c r="CD118" s="47">
        <f>ABSYLD1!CD118*VLOOKUP(ABSYLD2!CD$4,'[1]INTERNAL PARAMETERS-1'!$B$5:$J$44,5,FALSE)*VLOOKUP(ABSYLD2!CD$4,'[1]INTERNAL PARAMETERS-1'!$B$5:$J$44,6,FALSE)*VLOOKUP(ABSYLD2!CD$4,'[1]INTERNAL PARAMETERS-1'!$B$5:$J$44,3,FALSE) + ABSYLD1!CD118*(1-VLOOKUP(ABSYLD2!CD$4,'[1]INTERNAL PARAMETERS-1'!$B$5:$J$44,5,FALSE))*VLOOKUP(ABSYLD2!CD$4,'[1]INTERNAL PARAMETERS-1'!$B$5:$J$44,8,FALSE)*VLOOKUP(ABSYLD2!CD$4,'[1]INTERNAL PARAMETERS-1'!$B$5:$J$44,3,FALSE)</f>
        <v>0</v>
      </c>
      <c r="CE118" s="47">
        <f>ABSYLD1!CE118*VLOOKUP(ABSYLD2!CE$4,'[1]INTERNAL PARAMETERS-1'!$B$5:$J$44,5,FALSE)*VLOOKUP(ABSYLD2!CE$4,'[1]INTERNAL PARAMETERS-1'!$B$5:$J$44,6,FALSE)*VLOOKUP(ABSYLD2!CE$4,'[1]INTERNAL PARAMETERS-1'!$B$5:$J$44,3,FALSE) + ABSYLD1!CE118*(1-VLOOKUP(ABSYLD2!CE$4,'[1]INTERNAL PARAMETERS-1'!$B$5:$J$44,5,FALSE))*VLOOKUP(ABSYLD2!CE$4,'[1]INTERNAL PARAMETERS-1'!$B$5:$J$44,8,FALSE)*VLOOKUP(ABSYLD2!CE$4,'[1]INTERNAL PARAMETERS-1'!$B$5:$J$44,3,FALSE)</f>
        <v>0</v>
      </c>
      <c r="CF118" s="47">
        <f>ABSYLD1!CF118*VLOOKUP(ABSYLD2!CF$4,'[1]INTERNAL PARAMETERS-1'!$B$5:$J$44,5,FALSE)*VLOOKUP(ABSYLD2!CF$4,'[1]INTERNAL PARAMETERS-1'!$B$5:$J$44,6,FALSE)*VLOOKUP(ABSYLD2!CF$4,'[1]INTERNAL PARAMETERS-1'!$B$5:$J$44,3,FALSE) + ABSYLD1!CF118*(1-VLOOKUP(ABSYLD2!CF$4,'[1]INTERNAL PARAMETERS-1'!$B$5:$J$44,5,FALSE))*VLOOKUP(ABSYLD2!CF$4,'[1]INTERNAL PARAMETERS-1'!$B$5:$J$44,8,FALSE)*VLOOKUP(ABSYLD2!CF$4,'[1]INTERNAL PARAMETERS-1'!$B$5:$J$44,3,FALSE)</f>
        <v>0</v>
      </c>
      <c r="CG118" s="47">
        <f>ABSYLD1!CG118*VLOOKUP(ABSYLD2!CG$4,'[1]INTERNAL PARAMETERS-1'!$B$5:$J$44,5,FALSE)*VLOOKUP(ABSYLD2!CG$4,'[1]INTERNAL PARAMETERS-1'!$B$5:$J$44,6,FALSE)*VLOOKUP(ABSYLD2!CG$4,'[1]INTERNAL PARAMETERS-1'!$B$5:$J$44,3,FALSE) + ABSYLD1!CG118*(1-VLOOKUP(ABSYLD2!CG$4,'[1]INTERNAL PARAMETERS-1'!$B$5:$J$44,5,FALSE))*VLOOKUP(ABSYLD2!CG$4,'[1]INTERNAL PARAMETERS-1'!$B$5:$J$44,8,FALSE)*VLOOKUP(ABSYLD2!CG$4,'[1]INTERNAL PARAMETERS-1'!$B$5:$J$44,3,FALSE)</f>
        <v>0</v>
      </c>
      <c r="CH118" s="46">
        <f>ABSYLD1!CH118*VLOOKUP(ABSYLD2!CH$4,'[1]INTERNAL PARAMETERS-1'!$B$5:$J$44,5,FALSE)*VLOOKUP(ABSYLD2!CH$4,'[1]INTERNAL PARAMETERS-1'!$B$5:$J$44,6,FALSE)*VLOOKUP(ABSYLD2!CH$4,'[1]INTERNAL PARAMETERS-1'!$B$5:$J$44,3,FALSE) + ABSYLD1!CH118*(1-VLOOKUP(ABSYLD2!CH$4,'[1]INTERNAL PARAMETERS-1'!$B$5:$J$44,5,FALSE))*VLOOKUP(ABSYLD2!CH$4,'[1]INTERNAL PARAMETERS-1'!$B$5:$J$44,8,FALSE)*VLOOKUP(ABSYLD2!CH$4,'[1]INTERNAL PARAMETERS-1'!$B$5:$J$44,3,FALSE)</f>
        <v>0</v>
      </c>
      <c r="CJ118" s="48">
        <f t="shared" si="2"/>
        <v>0</v>
      </c>
      <c r="CK118" s="46">
        <f t="shared" si="3"/>
        <v>0</v>
      </c>
    </row>
    <row r="119" spans="2:89">
      <c r="B119" s="61" t="s">
        <v>9</v>
      </c>
      <c r="C119" s="60" t="s">
        <v>89</v>
      </c>
      <c r="D119" s="60" t="s">
        <v>82</v>
      </c>
      <c r="E119" s="137">
        <f>ABS!AL119</f>
        <v>0</v>
      </c>
      <c r="F119" s="62">
        <f>'[1]INTERNAL PARAMETERS-1'!M11</f>
        <v>53.995000000000005</v>
      </c>
      <c r="G119" s="48">
        <f>ABSYLD1!G119*VLOOKUP(ABSYLD2!G$4,'[1]INTERNAL PARAMETERS-1'!$B$5:$J$44,5,FALSE)*VLOOKUP(ABSYLD2!G$4,'[1]INTERNAL PARAMETERS-1'!$B$5:$J$44,7,FALSE)*ABSYLD2!$F119 + ABSYLD1!G119*(1-VLOOKUP(ABSYLD2!G$4,'[1]INTERNAL PARAMETERS-1'!$B$5:$J$44,5,FALSE))*VLOOKUP(ABSYLD2!G$4,'[1]INTERNAL PARAMETERS-1'!$B$5:$J$44,9,FALSE)*ABSYLD2!$F119</f>
        <v>0</v>
      </c>
      <c r="H119" s="47">
        <f>ABSYLD1!H119*VLOOKUP(ABSYLD2!H$4,'[1]INTERNAL PARAMETERS-1'!$B$5:$J$44,5,FALSE)*VLOOKUP(ABSYLD2!H$4,'[1]INTERNAL PARAMETERS-1'!$B$5:$J$44,7,FALSE)*ABSYLD2!$F119 + ABSYLD1!H119*(1-VLOOKUP(ABSYLD2!H$4,'[1]INTERNAL PARAMETERS-1'!$B$5:$J$44,5,FALSE))*VLOOKUP(ABSYLD2!H$4,'[1]INTERNAL PARAMETERS-1'!$B$5:$J$44,9,FALSE)*ABSYLD2!$F119</f>
        <v>0</v>
      </c>
      <c r="I119" s="47">
        <f>ABSYLD1!I119*VLOOKUP(ABSYLD2!I$4,'[1]INTERNAL PARAMETERS-1'!$B$5:$J$44,5,FALSE)*VLOOKUP(ABSYLD2!I$4,'[1]INTERNAL PARAMETERS-1'!$B$5:$J$44,7,FALSE)*ABSYLD2!$F119 + ABSYLD1!I119*(1-VLOOKUP(ABSYLD2!I$4,'[1]INTERNAL PARAMETERS-1'!$B$5:$J$44,5,FALSE))*VLOOKUP(ABSYLD2!I$4,'[1]INTERNAL PARAMETERS-1'!$B$5:$J$44,9,FALSE)*ABSYLD2!$F119</f>
        <v>0</v>
      </c>
      <c r="J119" s="47">
        <f>ABSYLD1!J119*VLOOKUP(ABSYLD2!J$4,'[1]INTERNAL PARAMETERS-1'!$B$5:$J$44,5,FALSE)*VLOOKUP(ABSYLD2!J$4,'[1]INTERNAL PARAMETERS-1'!$B$5:$J$44,7,FALSE)*ABSYLD2!$F119 + ABSYLD1!J119*(1-VLOOKUP(ABSYLD2!J$4,'[1]INTERNAL PARAMETERS-1'!$B$5:$J$44,5,FALSE))*VLOOKUP(ABSYLD2!J$4,'[1]INTERNAL PARAMETERS-1'!$B$5:$J$44,9,FALSE)*ABSYLD2!$F119</f>
        <v>0</v>
      </c>
      <c r="K119" s="47">
        <f>ABSYLD1!K119*VLOOKUP(ABSYLD2!K$4,'[1]INTERNAL PARAMETERS-1'!$B$5:$J$44,5,FALSE)*VLOOKUP(ABSYLD2!K$4,'[1]INTERNAL PARAMETERS-1'!$B$5:$J$44,7,FALSE)*ABSYLD2!$F119 + ABSYLD1!K119*(1-VLOOKUP(ABSYLD2!K$4,'[1]INTERNAL PARAMETERS-1'!$B$5:$J$44,5,FALSE))*VLOOKUP(ABSYLD2!K$4,'[1]INTERNAL PARAMETERS-1'!$B$5:$J$44,9,FALSE)*ABSYLD2!$F119</f>
        <v>0</v>
      </c>
      <c r="L119" s="47">
        <f>ABSYLD1!L119*VLOOKUP(ABSYLD2!L$4,'[1]INTERNAL PARAMETERS-1'!$B$5:$J$44,5,FALSE)*VLOOKUP(ABSYLD2!L$4,'[1]INTERNAL PARAMETERS-1'!$B$5:$J$44,7,FALSE)*ABSYLD2!$F119 + ABSYLD1!L119*(1-VLOOKUP(ABSYLD2!L$4,'[1]INTERNAL PARAMETERS-1'!$B$5:$J$44,5,FALSE))*VLOOKUP(ABSYLD2!L$4,'[1]INTERNAL PARAMETERS-1'!$B$5:$J$44,9,FALSE)*ABSYLD2!$F119</f>
        <v>0</v>
      </c>
      <c r="M119" s="47">
        <f>ABSYLD1!M119*VLOOKUP(ABSYLD2!M$4,'[1]INTERNAL PARAMETERS-1'!$B$5:$J$44,5,FALSE)*VLOOKUP(ABSYLD2!M$4,'[1]INTERNAL PARAMETERS-1'!$B$5:$J$44,7,FALSE)*ABSYLD2!$F119 + ABSYLD1!M119*(1-VLOOKUP(ABSYLD2!M$4,'[1]INTERNAL PARAMETERS-1'!$B$5:$J$44,5,FALSE))*VLOOKUP(ABSYLD2!M$4,'[1]INTERNAL PARAMETERS-1'!$B$5:$J$44,9,FALSE)*ABSYLD2!$F119</f>
        <v>0</v>
      </c>
      <c r="N119" s="47">
        <f>ABSYLD1!N119*VLOOKUP(ABSYLD2!N$4,'[1]INTERNAL PARAMETERS-1'!$B$5:$J$44,5,FALSE)*VLOOKUP(ABSYLD2!N$4,'[1]INTERNAL PARAMETERS-1'!$B$5:$J$44,7,FALSE)*ABSYLD2!$F119 + ABSYLD1!N119*(1-VLOOKUP(ABSYLD2!N$4,'[1]INTERNAL PARAMETERS-1'!$B$5:$J$44,5,FALSE))*VLOOKUP(ABSYLD2!N$4,'[1]INTERNAL PARAMETERS-1'!$B$5:$J$44,9,FALSE)*ABSYLD2!$F119</f>
        <v>0</v>
      </c>
      <c r="O119" s="47">
        <f>ABSYLD1!O119*VLOOKUP(ABSYLD2!O$4,'[1]INTERNAL PARAMETERS-1'!$B$5:$J$44,5,FALSE)*VLOOKUP(ABSYLD2!O$4,'[1]INTERNAL PARAMETERS-1'!$B$5:$J$44,7,FALSE)*ABSYLD2!$F119 + ABSYLD1!O119*(1-VLOOKUP(ABSYLD2!O$4,'[1]INTERNAL PARAMETERS-1'!$B$5:$J$44,5,FALSE))*VLOOKUP(ABSYLD2!O$4,'[1]INTERNAL PARAMETERS-1'!$B$5:$J$44,9,FALSE)*ABSYLD2!$F119</f>
        <v>0</v>
      </c>
      <c r="P119" s="47">
        <f>ABSYLD1!P119*VLOOKUP(ABSYLD2!P$4,'[1]INTERNAL PARAMETERS-1'!$B$5:$J$44,5,FALSE)*VLOOKUP(ABSYLD2!P$4,'[1]INTERNAL PARAMETERS-1'!$B$5:$J$44,7,FALSE)*ABSYLD2!$F119 + ABSYLD1!P119*(1-VLOOKUP(ABSYLD2!P$4,'[1]INTERNAL PARAMETERS-1'!$B$5:$J$44,5,FALSE))*VLOOKUP(ABSYLD2!P$4,'[1]INTERNAL PARAMETERS-1'!$B$5:$J$44,9,FALSE)*ABSYLD2!$F119</f>
        <v>0</v>
      </c>
      <c r="Q119" s="47">
        <f>ABSYLD1!Q119*VLOOKUP(ABSYLD2!Q$4,'[1]INTERNAL PARAMETERS-1'!$B$5:$J$44,5,FALSE)*VLOOKUP(ABSYLD2!Q$4,'[1]INTERNAL PARAMETERS-1'!$B$5:$J$44,7,FALSE)*ABSYLD2!$F119 + ABSYLD1!Q119*(1-VLOOKUP(ABSYLD2!Q$4,'[1]INTERNAL PARAMETERS-1'!$B$5:$J$44,5,FALSE))*VLOOKUP(ABSYLD2!Q$4,'[1]INTERNAL PARAMETERS-1'!$B$5:$J$44,9,FALSE)*ABSYLD2!$F119</f>
        <v>0</v>
      </c>
      <c r="R119" s="47">
        <f>ABSYLD1!R119*VLOOKUP(ABSYLD2!R$4,'[1]INTERNAL PARAMETERS-1'!$B$5:$J$44,5,FALSE)*VLOOKUP(ABSYLD2!R$4,'[1]INTERNAL PARAMETERS-1'!$B$5:$J$44,7,FALSE)*ABSYLD2!$F119 + ABSYLD1!R119*(1-VLOOKUP(ABSYLD2!R$4,'[1]INTERNAL PARAMETERS-1'!$B$5:$J$44,5,FALSE))*VLOOKUP(ABSYLD2!R$4,'[1]INTERNAL PARAMETERS-1'!$B$5:$J$44,9,FALSE)*ABSYLD2!$F119</f>
        <v>0</v>
      </c>
      <c r="S119" s="47">
        <f>ABSYLD1!S119*VLOOKUP(ABSYLD2!S$4,'[1]INTERNAL PARAMETERS-1'!$B$5:$J$44,5,FALSE)*VLOOKUP(ABSYLD2!S$4,'[1]INTERNAL PARAMETERS-1'!$B$5:$J$44,7,FALSE)*ABSYLD2!$F119 + ABSYLD1!S119*(1-VLOOKUP(ABSYLD2!S$4,'[1]INTERNAL PARAMETERS-1'!$B$5:$J$44,5,FALSE))*VLOOKUP(ABSYLD2!S$4,'[1]INTERNAL PARAMETERS-1'!$B$5:$J$44,9,FALSE)*ABSYLD2!$F119</f>
        <v>0</v>
      </c>
      <c r="T119" s="47">
        <f>ABSYLD1!T119*VLOOKUP(ABSYLD2!T$4,'[1]INTERNAL PARAMETERS-1'!$B$5:$J$44,5,FALSE)*VLOOKUP(ABSYLD2!T$4,'[1]INTERNAL PARAMETERS-1'!$B$5:$J$44,7,FALSE)*ABSYLD2!$F119 + ABSYLD1!T119*(1-VLOOKUP(ABSYLD2!T$4,'[1]INTERNAL PARAMETERS-1'!$B$5:$J$44,5,FALSE))*VLOOKUP(ABSYLD2!T$4,'[1]INTERNAL PARAMETERS-1'!$B$5:$J$44,9,FALSE)*ABSYLD2!$F119</f>
        <v>0</v>
      </c>
      <c r="U119" s="47">
        <f>ABSYLD1!U119*VLOOKUP(ABSYLD2!U$4,'[1]INTERNAL PARAMETERS-1'!$B$5:$J$44,5,FALSE)*VLOOKUP(ABSYLD2!U$4,'[1]INTERNAL PARAMETERS-1'!$B$5:$J$44,7,FALSE)*ABSYLD2!$F119 + ABSYLD1!U119*(1-VLOOKUP(ABSYLD2!U$4,'[1]INTERNAL PARAMETERS-1'!$B$5:$J$44,5,FALSE))*VLOOKUP(ABSYLD2!U$4,'[1]INTERNAL PARAMETERS-1'!$B$5:$J$44,9,FALSE)*ABSYLD2!$F119</f>
        <v>0</v>
      </c>
      <c r="V119" s="47">
        <f>ABSYLD1!V119*VLOOKUP(ABSYLD2!V$4,'[1]INTERNAL PARAMETERS-1'!$B$5:$J$44,5,FALSE)*VLOOKUP(ABSYLD2!V$4,'[1]INTERNAL PARAMETERS-1'!$B$5:$J$44,7,FALSE)*ABSYLD2!$F119 + ABSYLD1!V119*(1-VLOOKUP(ABSYLD2!V$4,'[1]INTERNAL PARAMETERS-1'!$B$5:$J$44,5,FALSE))*VLOOKUP(ABSYLD2!V$4,'[1]INTERNAL PARAMETERS-1'!$B$5:$J$44,9,FALSE)*ABSYLD2!$F119</f>
        <v>0</v>
      </c>
      <c r="W119" s="47">
        <f>ABSYLD1!W119*VLOOKUP(ABSYLD2!W$4,'[1]INTERNAL PARAMETERS-1'!$B$5:$J$44,5,FALSE)*VLOOKUP(ABSYLD2!W$4,'[1]INTERNAL PARAMETERS-1'!$B$5:$J$44,7,FALSE)*ABSYLD2!$F119 + ABSYLD1!W119*(1-VLOOKUP(ABSYLD2!W$4,'[1]INTERNAL PARAMETERS-1'!$B$5:$J$44,5,FALSE))*VLOOKUP(ABSYLD2!W$4,'[1]INTERNAL PARAMETERS-1'!$B$5:$J$44,9,FALSE)*ABSYLD2!$F119</f>
        <v>0</v>
      </c>
      <c r="X119" s="47">
        <f>ABSYLD1!X119*VLOOKUP(ABSYLD2!X$4,'[1]INTERNAL PARAMETERS-1'!$B$5:$J$44,5,FALSE)*VLOOKUP(ABSYLD2!X$4,'[1]INTERNAL PARAMETERS-1'!$B$5:$J$44,7,FALSE)*ABSYLD2!$F119 + ABSYLD1!X119*(1-VLOOKUP(ABSYLD2!X$4,'[1]INTERNAL PARAMETERS-1'!$B$5:$J$44,5,FALSE))*VLOOKUP(ABSYLD2!X$4,'[1]INTERNAL PARAMETERS-1'!$B$5:$J$44,9,FALSE)*ABSYLD2!$F119</f>
        <v>0</v>
      </c>
      <c r="Y119" s="47">
        <f>ABSYLD1!Y119*VLOOKUP(ABSYLD2!Y$4,'[1]INTERNAL PARAMETERS-1'!$B$5:$J$44,5,FALSE)*VLOOKUP(ABSYLD2!Y$4,'[1]INTERNAL PARAMETERS-1'!$B$5:$J$44,7,FALSE)*ABSYLD2!$F119 + ABSYLD1!Y119*(1-VLOOKUP(ABSYLD2!Y$4,'[1]INTERNAL PARAMETERS-1'!$B$5:$J$44,5,FALSE))*VLOOKUP(ABSYLD2!Y$4,'[1]INTERNAL PARAMETERS-1'!$B$5:$J$44,9,FALSE)*ABSYLD2!$F119</f>
        <v>0</v>
      </c>
      <c r="Z119" s="47">
        <f>ABSYLD1!Z119*VLOOKUP(ABSYLD2!Z$4,'[1]INTERNAL PARAMETERS-1'!$B$5:$J$44,5,FALSE)*VLOOKUP(ABSYLD2!Z$4,'[1]INTERNAL PARAMETERS-1'!$B$5:$J$44,7,FALSE)*ABSYLD2!$F119 + ABSYLD1!Z119*(1-VLOOKUP(ABSYLD2!Z$4,'[1]INTERNAL PARAMETERS-1'!$B$5:$J$44,5,FALSE))*VLOOKUP(ABSYLD2!Z$4,'[1]INTERNAL PARAMETERS-1'!$B$5:$J$44,9,FALSE)*ABSYLD2!$F119</f>
        <v>0</v>
      </c>
      <c r="AA119" s="47">
        <f>ABSYLD1!AA119*VLOOKUP(ABSYLD2!AA$4,'[1]INTERNAL PARAMETERS-1'!$B$5:$J$44,5,FALSE)*VLOOKUP(ABSYLD2!AA$4,'[1]INTERNAL PARAMETERS-1'!$B$5:$J$44,7,FALSE)*ABSYLD2!$F119 + ABSYLD1!AA119*(1-VLOOKUP(ABSYLD2!AA$4,'[1]INTERNAL PARAMETERS-1'!$B$5:$J$44,5,FALSE))*VLOOKUP(ABSYLD2!AA$4,'[1]INTERNAL PARAMETERS-1'!$B$5:$J$44,9,FALSE)*ABSYLD2!$F119</f>
        <v>0</v>
      </c>
      <c r="AB119" s="47">
        <f>ABSYLD1!AB119*VLOOKUP(ABSYLD2!AB$4,'[1]INTERNAL PARAMETERS-1'!$B$5:$J$44,5,FALSE)*VLOOKUP(ABSYLD2!AB$4,'[1]INTERNAL PARAMETERS-1'!$B$5:$J$44,7,FALSE)*ABSYLD2!$F119 + ABSYLD1!AB119*(1-VLOOKUP(ABSYLD2!AB$4,'[1]INTERNAL PARAMETERS-1'!$B$5:$J$44,5,FALSE))*VLOOKUP(ABSYLD2!AB$4,'[1]INTERNAL PARAMETERS-1'!$B$5:$J$44,9,FALSE)*ABSYLD2!$F119</f>
        <v>0</v>
      </c>
      <c r="AC119" s="47">
        <f>ABSYLD1!AC119*VLOOKUP(ABSYLD2!AC$4,'[1]INTERNAL PARAMETERS-1'!$B$5:$J$44,5,FALSE)*VLOOKUP(ABSYLD2!AC$4,'[1]INTERNAL PARAMETERS-1'!$B$5:$J$44,7,FALSE)*ABSYLD2!$F119 + ABSYLD1!AC119*(1-VLOOKUP(ABSYLD2!AC$4,'[1]INTERNAL PARAMETERS-1'!$B$5:$J$44,5,FALSE))*VLOOKUP(ABSYLD2!AC$4,'[1]INTERNAL PARAMETERS-1'!$B$5:$J$44,9,FALSE)*ABSYLD2!$F119</f>
        <v>0</v>
      </c>
      <c r="AD119" s="47">
        <f>ABSYLD1!AD119*VLOOKUP(ABSYLD2!AD$4,'[1]INTERNAL PARAMETERS-1'!$B$5:$J$44,5,FALSE)*VLOOKUP(ABSYLD2!AD$4,'[1]INTERNAL PARAMETERS-1'!$B$5:$J$44,7,FALSE)*ABSYLD2!$F119 + ABSYLD1!AD119*(1-VLOOKUP(ABSYLD2!AD$4,'[1]INTERNAL PARAMETERS-1'!$B$5:$J$44,5,FALSE))*VLOOKUP(ABSYLD2!AD$4,'[1]INTERNAL PARAMETERS-1'!$B$5:$J$44,9,FALSE)*ABSYLD2!$F119</f>
        <v>0</v>
      </c>
      <c r="AE119" s="47">
        <f>ABSYLD1!AE119*VLOOKUP(ABSYLD2!AE$4,'[1]INTERNAL PARAMETERS-1'!$B$5:$J$44,5,FALSE)*VLOOKUP(ABSYLD2!AE$4,'[1]INTERNAL PARAMETERS-1'!$B$5:$J$44,7,FALSE)*ABSYLD2!$F119 + ABSYLD1!AE119*(1-VLOOKUP(ABSYLD2!AE$4,'[1]INTERNAL PARAMETERS-1'!$B$5:$J$44,5,FALSE))*VLOOKUP(ABSYLD2!AE$4,'[1]INTERNAL PARAMETERS-1'!$B$5:$J$44,9,FALSE)*ABSYLD2!$F119</f>
        <v>0</v>
      </c>
      <c r="AF119" s="47">
        <f>ABSYLD1!AF119*VLOOKUP(ABSYLD2!AF$4,'[1]INTERNAL PARAMETERS-1'!$B$5:$J$44,5,FALSE)*VLOOKUP(ABSYLD2!AF$4,'[1]INTERNAL PARAMETERS-1'!$B$5:$J$44,7,FALSE)*ABSYLD2!$F119 + ABSYLD1!AF119*(1-VLOOKUP(ABSYLD2!AF$4,'[1]INTERNAL PARAMETERS-1'!$B$5:$J$44,5,FALSE))*VLOOKUP(ABSYLD2!AF$4,'[1]INTERNAL PARAMETERS-1'!$B$5:$J$44,9,FALSE)*ABSYLD2!$F119</f>
        <v>0</v>
      </c>
      <c r="AG119" s="47">
        <f>ABSYLD1!AG119*VLOOKUP(ABSYLD2!AG$4,'[1]INTERNAL PARAMETERS-1'!$B$5:$J$44,5,FALSE)*VLOOKUP(ABSYLD2!AG$4,'[1]INTERNAL PARAMETERS-1'!$B$5:$J$44,7,FALSE)*ABSYLD2!$F119 + ABSYLD1!AG119*(1-VLOOKUP(ABSYLD2!AG$4,'[1]INTERNAL PARAMETERS-1'!$B$5:$J$44,5,FALSE))*VLOOKUP(ABSYLD2!AG$4,'[1]INTERNAL PARAMETERS-1'!$B$5:$J$44,9,FALSE)*ABSYLD2!$F119</f>
        <v>0</v>
      </c>
      <c r="AH119" s="47">
        <f>ABSYLD1!AH119*VLOOKUP(ABSYLD2!AH$4,'[1]INTERNAL PARAMETERS-1'!$B$5:$J$44,5,FALSE)*VLOOKUP(ABSYLD2!AH$4,'[1]INTERNAL PARAMETERS-1'!$B$5:$J$44,7,FALSE)*ABSYLD2!$F119 + ABSYLD1!AH119*(1-VLOOKUP(ABSYLD2!AH$4,'[1]INTERNAL PARAMETERS-1'!$B$5:$J$44,5,FALSE))*VLOOKUP(ABSYLD2!AH$4,'[1]INTERNAL PARAMETERS-1'!$B$5:$J$44,9,FALSE)*ABSYLD2!$F119</f>
        <v>0</v>
      </c>
      <c r="AI119" s="47">
        <f>ABSYLD1!AI119*VLOOKUP(ABSYLD2!AI$4,'[1]INTERNAL PARAMETERS-1'!$B$5:$J$44,5,FALSE)*VLOOKUP(ABSYLD2!AI$4,'[1]INTERNAL PARAMETERS-1'!$B$5:$J$44,7,FALSE)*ABSYLD2!$F119 + ABSYLD1!AI119*(1-VLOOKUP(ABSYLD2!AI$4,'[1]INTERNAL PARAMETERS-1'!$B$5:$J$44,5,FALSE))*VLOOKUP(ABSYLD2!AI$4,'[1]INTERNAL PARAMETERS-1'!$B$5:$J$44,9,FALSE)*ABSYLD2!$F119</f>
        <v>0</v>
      </c>
      <c r="AJ119" s="47">
        <f>ABSYLD1!AJ119*VLOOKUP(ABSYLD2!AJ$4,'[1]INTERNAL PARAMETERS-1'!$B$5:$J$44,5,FALSE)*VLOOKUP(ABSYLD2!AJ$4,'[1]INTERNAL PARAMETERS-1'!$B$5:$J$44,7,FALSE)*ABSYLD2!$F119 + ABSYLD1!AJ119*(1-VLOOKUP(ABSYLD2!AJ$4,'[1]INTERNAL PARAMETERS-1'!$B$5:$J$44,5,FALSE))*VLOOKUP(ABSYLD2!AJ$4,'[1]INTERNAL PARAMETERS-1'!$B$5:$J$44,9,FALSE)*ABSYLD2!$F119</f>
        <v>0</v>
      </c>
      <c r="AK119" s="47">
        <f>ABSYLD1!AK119*VLOOKUP(ABSYLD2!AK$4,'[1]INTERNAL PARAMETERS-1'!$B$5:$J$44,5,FALSE)*VLOOKUP(ABSYLD2!AK$4,'[1]INTERNAL PARAMETERS-1'!$B$5:$J$44,7,FALSE)*ABSYLD2!$F119 + ABSYLD1!AK119*(1-VLOOKUP(ABSYLD2!AK$4,'[1]INTERNAL PARAMETERS-1'!$B$5:$J$44,5,FALSE))*VLOOKUP(ABSYLD2!AK$4,'[1]INTERNAL PARAMETERS-1'!$B$5:$J$44,9,FALSE)*ABSYLD2!$F119</f>
        <v>0</v>
      </c>
      <c r="AL119" s="47">
        <f>ABSYLD1!AL119*VLOOKUP(ABSYLD2!AL$4,'[1]INTERNAL PARAMETERS-1'!$B$5:$J$44,5,FALSE)*VLOOKUP(ABSYLD2!AL$4,'[1]INTERNAL PARAMETERS-1'!$B$5:$J$44,7,FALSE)*ABSYLD2!$F119 + ABSYLD1!AL119*(1-VLOOKUP(ABSYLD2!AL$4,'[1]INTERNAL PARAMETERS-1'!$B$5:$J$44,5,FALSE))*VLOOKUP(ABSYLD2!AL$4,'[1]INTERNAL PARAMETERS-1'!$B$5:$J$44,9,FALSE)*ABSYLD2!$F119</f>
        <v>0</v>
      </c>
      <c r="AM119" s="47">
        <f>ABSYLD1!AM119*VLOOKUP(ABSYLD2!AM$4,'[1]INTERNAL PARAMETERS-1'!$B$5:$J$44,5,FALSE)*VLOOKUP(ABSYLD2!AM$4,'[1]INTERNAL PARAMETERS-1'!$B$5:$J$44,7,FALSE)*ABSYLD2!$F119 + ABSYLD1!AM119*(1-VLOOKUP(ABSYLD2!AM$4,'[1]INTERNAL PARAMETERS-1'!$B$5:$J$44,5,FALSE))*VLOOKUP(ABSYLD2!AM$4,'[1]INTERNAL PARAMETERS-1'!$B$5:$J$44,9,FALSE)*ABSYLD2!$F119</f>
        <v>0</v>
      </c>
      <c r="AN119" s="47">
        <f>ABSYLD1!AN119*VLOOKUP(ABSYLD2!AN$4,'[1]INTERNAL PARAMETERS-1'!$B$5:$J$44,5,FALSE)*VLOOKUP(ABSYLD2!AN$4,'[1]INTERNAL PARAMETERS-1'!$B$5:$J$44,7,FALSE)*ABSYLD2!$F119 + ABSYLD1!AN119*(1-VLOOKUP(ABSYLD2!AN$4,'[1]INTERNAL PARAMETERS-1'!$B$5:$J$44,5,FALSE))*VLOOKUP(ABSYLD2!AN$4,'[1]INTERNAL PARAMETERS-1'!$B$5:$J$44,9,FALSE)*ABSYLD2!$F119</f>
        <v>0</v>
      </c>
      <c r="AO119" s="47">
        <f>ABSYLD1!AO119*VLOOKUP(ABSYLD2!AO$4,'[1]INTERNAL PARAMETERS-1'!$B$5:$J$44,5,FALSE)*VLOOKUP(ABSYLD2!AO$4,'[1]INTERNAL PARAMETERS-1'!$B$5:$J$44,7,FALSE)*ABSYLD2!$F119 + ABSYLD1!AO119*(1-VLOOKUP(ABSYLD2!AO$4,'[1]INTERNAL PARAMETERS-1'!$B$5:$J$44,5,FALSE))*VLOOKUP(ABSYLD2!AO$4,'[1]INTERNAL PARAMETERS-1'!$B$5:$J$44,9,FALSE)*ABSYLD2!$F119</f>
        <v>0</v>
      </c>
      <c r="AP119" s="47">
        <f>ABSYLD1!AP119*VLOOKUP(ABSYLD2!AP$4,'[1]INTERNAL PARAMETERS-1'!$B$5:$J$44,5,FALSE)*VLOOKUP(ABSYLD2!AP$4,'[1]INTERNAL PARAMETERS-1'!$B$5:$J$44,7,FALSE)*ABSYLD2!$F119 + ABSYLD1!AP119*(1-VLOOKUP(ABSYLD2!AP$4,'[1]INTERNAL PARAMETERS-1'!$B$5:$J$44,5,FALSE))*VLOOKUP(ABSYLD2!AP$4,'[1]INTERNAL PARAMETERS-1'!$B$5:$J$44,9,FALSE)*ABSYLD2!$F119</f>
        <v>0</v>
      </c>
      <c r="AQ119" s="47">
        <f>ABSYLD1!AQ119*VLOOKUP(ABSYLD2!AQ$4,'[1]INTERNAL PARAMETERS-1'!$B$5:$J$44,5,FALSE)*VLOOKUP(ABSYLD2!AQ$4,'[1]INTERNAL PARAMETERS-1'!$B$5:$J$44,7,FALSE)*ABSYLD2!$F119 + ABSYLD1!AQ119*(1-VLOOKUP(ABSYLD2!AQ$4,'[1]INTERNAL PARAMETERS-1'!$B$5:$J$44,5,FALSE))*VLOOKUP(ABSYLD2!AQ$4,'[1]INTERNAL PARAMETERS-1'!$B$5:$J$44,9,FALSE)*ABSYLD2!$F119</f>
        <v>0</v>
      </c>
      <c r="AR119" s="47">
        <f>ABSYLD1!AR119*VLOOKUP(ABSYLD2!AR$4,'[1]INTERNAL PARAMETERS-1'!$B$5:$J$44,5,FALSE)*VLOOKUP(ABSYLD2!AR$4,'[1]INTERNAL PARAMETERS-1'!$B$5:$J$44,7,FALSE)*ABSYLD2!$F119 + ABSYLD1!AR119*(1-VLOOKUP(ABSYLD2!AR$4,'[1]INTERNAL PARAMETERS-1'!$B$5:$J$44,5,FALSE))*VLOOKUP(ABSYLD2!AR$4,'[1]INTERNAL PARAMETERS-1'!$B$5:$J$44,9,FALSE)*ABSYLD2!$F119</f>
        <v>0</v>
      </c>
      <c r="AS119" s="47">
        <f>ABSYLD1!AS119*VLOOKUP(ABSYLD2!AS$4,'[1]INTERNAL PARAMETERS-1'!$B$5:$J$44,5,FALSE)*VLOOKUP(ABSYLD2!AS$4,'[1]INTERNAL PARAMETERS-1'!$B$5:$J$44,7,FALSE)*ABSYLD2!$F119 + ABSYLD1!AS119*(1-VLOOKUP(ABSYLD2!AS$4,'[1]INTERNAL PARAMETERS-1'!$B$5:$J$44,5,FALSE))*VLOOKUP(ABSYLD2!AS$4,'[1]INTERNAL PARAMETERS-1'!$B$5:$J$44,9,FALSE)*ABSYLD2!$F119</f>
        <v>0</v>
      </c>
      <c r="AT119" s="46">
        <f>ABSYLD1!AT119*VLOOKUP(ABSYLD2!AT$4,'[1]INTERNAL PARAMETERS-1'!$B$5:$J$44,5,FALSE)*VLOOKUP(ABSYLD2!AT$4,'[1]INTERNAL PARAMETERS-1'!$B$5:$J$44,7,FALSE)*ABSYLD2!$F119 + ABSYLD1!AT119*(1-VLOOKUP(ABSYLD2!AT$4,'[1]INTERNAL PARAMETERS-1'!$B$5:$J$44,5,FALSE))*VLOOKUP(ABSYLD2!AT$4,'[1]INTERNAL PARAMETERS-1'!$B$5:$J$44,9,FALSE)*ABSYLD2!$F119</f>
        <v>0</v>
      </c>
      <c r="AU119" s="48">
        <f>ABSYLD1!AU119*VLOOKUP(ABSYLD2!AU$4,'[1]INTERNAL PARAMETERS-1'!$B$5:$J$44,5,FALSE)*VLOOKUP(ABSYLD2!AU$4,'[1]INTERNAL PARAMETERS-1'!$B$5:$J$44,6,FALSE)*VLOOKUP(ABSYLD2!AU$4,'[1]INTERNAL PARAMETERS-1'!$B$5:$J$44,3,FALSE) + ABSYLD1!AU119*(1-VLOOKUP(ABSYLD2!AU$4,'[1]INTERNAL PARAMETERS-1'!$B$5:$J$44,5,FALSE))*VLOOKUP(ABSYLD2!AU$4,'[1]INTERNAL PARAMETERS-1'!$B$5:$J$44,8,FALSE)*VLOOKUP(ABSYLD2!AU$4,'[1]INTERNAL PARAMETERS-1'!$B$5:$J$44,3,FALSE)</f>
        <v>0</v>
      </c>
      <c r="AV119" s="47">
        <f>ABSYLD1!AV119*VLOOKUP(ABSYLD2!AV$4,'[1]INTERNAL PARAMETERS-1'!$B$5:$J$44,5,FALSE)*VLOOKUP(ABSYLD2!AV$4,'[1]INTERNAL PARAMETERS-1'!$B$5:$J$44,6,FALSE)*VLOOKUP(ABSYLD2!AV$4,'[1]INTERNAL PARAMETERS-1'!$B$5:$J$44,3,FALSE) + ABSYLD1!AV119*(1-VLOOKUP(ABSYLD2!AV$4,'[1]INTERNAL PARAMETERS-1'!$B$5:$J$44,5,FALSE))*VLOOKUP(ABSYLD2!AV$4,'[1]INTERNAL PARAMETERS-1'!$B$5:$J$44,8,FALSE)*VLOOKUP(ABSYLD2!AV$4,'[1]INTERNAL PARAMETERS-1'!$B$5:$J$44,3,FALSE)</f>
        <v>0</v>
      </c>
      <c r="AW119" s="47">
        <f>ABSYLD1!AW119*VLOOKUP(ABSYLD2!AW$4,'[1]INTERNAL PARAMETERS-1'!$B$5:$J$44,5,FALSE)*VLOOKUP(ABSYLD2!AW$4,'[1]INTERNAL PARAMETERS-1'!$B$5:$J$44,6,FALSE)*VLOOKUP(ABSYLD2!AW$4,'[1]INTERNAL PARAMETERS-1'!$B$5:$J$44,3,FALSE) + ABSYLD1!AW119*(1-VLOOKUP(ABSYLD2!AW$4,'[1]INTERNAL PARAMETERS-1'!$B$5:$J$44,5,FALSE))*VLOOKUP(ABSYLD2!AW$4,'[1]INTERNAL PARAMETERS-1'!$B$5:$J$44,8,FALSE)*VLOOKUP(ABSYLD2!AW$4,'[1]INTERNAL PARAMETERS-1'!$B$5:$J$44,3,FALSE)</f>
        <v>0</v>
      </c>
      <c r="AX119" s="47">
        <f>ABSYLD1!AX119*VLOOKUP(ABSYLD2!AX$4,'[1]INTERNAL PARAMETERS-1'!$B$5:$J$44,5,FALSE)*VLOOKUP(ABSYLD2!AX$4,'[1]INTERNAL PARAMETERS-1'!$B$5:$J$44,6,FALSE)*VLOOKUP(ABSYLD2!AX$4,'[1]INTERNAL PARAMETERS-1'!$B$5:$J$44,3,FALSE) + ABSYLD1!AX119*(1-VLOOKUP(ABSYLD2!AX$4,'[1]INTERNAL PARAMETERS-1'!$B$5:$J$44,5,FALSE))*VLOOKUP(ABSYLD2!AX$4,'[1]INTERNAL PARAMETERS-1'!$B$5:$J$44,8,FALSE)*VLOOKUP(ABSYLD2!AX$4,'[1]INTERNAL PARAMETERS-1'!$B$5:$J$44,3,FALSE)</f>
        <v>0</v>
      </c>
      <c r="AY119" s="47">
        <f>ABSYLD1!AY119*VLOOKUP(ABSYLD2!AY$4,'[1]INTERNAL PARAMETERS-1'!$B$5:$J$44,5,FALSE)*VLOOKUP(ABSYLD2!AY$4,'[1]INTERNAL PARAMETERS-1'!$B$5:$J$44,6,FALSE)*VLOOKUP(ABSYLD2!AY$4,'[1]INTERNAL PARAMETERS-1'!$B$5:$J$44,3,FALSE) + ABSYLD1!AY119*(1-VLOOKUP(ABSYLD2!AY$4,'[1]INTERNAL PARAMETERS-1'!$B$5:$J$44,5,FALSE))*VLOOKUP(ABSYLD2!AY$4,'[1]INTERNAL PARAMETERS-1'!$B$5:$J$44,8,FALSE)*VLOOKUP(ABSYLD2!AY$4,'[1]INTERNAL PARAMETERS-1'!$B$5:$J$44,3,FALSE)</f>
        <v>0</v>
      </c>
      <c r="AZ119" s="47">
        <f>ABSYLD1!AZ119*VLOOKUP(ABSYLD2!AZ$4,'[1]INTERNAL PARAMETERS-1'!$B$5:$J$44,5,FALSE)*VLOOKUP(ABSYLD2!AZ$4,'[1]INTERNAL PARAMETERS-1'!$B$5:$J$44,6,FALSE)*VLOOKUP(ABSYLD2!AZ$4,'[1]INTERNAL PARAMETERS-1'!$B$5:$J$44,3,FALSE) + ABSYLD1!AZ119*(1-VLOOKUP(ABSYLD2!AZ$4,'[1]INTERNAL PARAMETERS-1'!$B$5:$J$44,5,FALSE))*VLOOKUP(ABSYLD2!AZ$4,'[1]INTERNAL PARAMETERS-1'!$B$5:$J$44,8,FALSE)*VLOOKUP(ABSYLD2!AZ$4,'[1]INTERNAL PARAMETERS-1'!$B$5:$J$44,3,FALSE)</f>
        <v>0</v>
      </c>
      <c r="BA119" s="47">
        <f>ABSYLD1!BA119*VLOOKUP(ABSYLD2!BA$4,'[1]INTERNAL PARAMETERS-1'!$B$5:$J$44,5,FALSE)*VLOOKUP(ABSYLD2!BA$4,'[1]INTERNAL PARAMETERS-1'!$B$5:$J$44,6,FALSE)*VLOOKUP(ABSYLD2!BA$4,'[1]INTERNAL PARAMETERS-1'!$B$5:$J$44,3,FALSE) + ABSYLD1!BA119*(1-VLOOKUP(ABSYLD2!BA$4,'[1]INTERNAL PARAMETERS-1'!$B$5:$J$44,5,FALSE))*VLOOKUP(ABSYLD2!BA$4,'[1]INTERNAL PARAMETERS-1'!$B$5:$J$44,8,FALSE)*VLOOKUP(ABSYLD2!BA$4,'[1]INTERNAL PARAMETERS-1'!$B$5:$J$44,3,FALSE)</f>
        <v>0</v>
      </c>
      <c r="BB119" s="47">
        <f>ABSYLD1!BB119*VLOOKUP(ABSYLD2!BB$4,'[1]INTERNAL PARAMETERS-1'!$B$5:$J$44,5,FALSE)*VLOOKUP(ABSYLD2!BB$4,'[1]INTERNAL PARAMETERS-1'!$B$5:$J$44,6,FALSE)*VLOOKUP(ABSYLD2!BB$4,'[1]INTERNAL PARAMETERS-1'!$B$5:$J$44,3,FALSE) + ABSYLD1!BB119*(1-VLOOKUP(ABSYLD2!BB$4,'[1]INTERNAL PARAMETERS-1'!$B$5:$J$44,5,FALSE))*VLOOKUP(ABSYLD2!BB$4,'[1]INTERNAL PARAMETERS-1'!$B$5:$J$44,8,FALSE)*VLOOKUP(ABSYLD2!BB$4,'[1]INTERNAL PARAMETERS-1'!$B$5:$J$44,3,FALSE)</f>
        <v>0</v>
      </c>
      <c r="BC119" s="47">
        <f>ABSYLD1!BC119*VLOOKUP(ABSYLD2!BC$4,'[1]INTERNAL PARAMETERS-1'!$B$5:$J$44,5,FALSE)*VLOOKUP(ABSYLD2!BC$4,'[1]INTERNAL PARAMETERS-1'!$B$5:$J$44,6,FALSE)*VLOOKUP(ABSYLD2!BC$4,'[1]INTERNAL PARAMETERS-1'!$B$5:$J$44,3,FALSE) + ABSYLD1!BC119*(1-VLOOKUP(ABSYLD2!BC$4,'[1]INTERNAL PARAMETERS-1'!$B$5:$J$44,5,FALSE))*VLOOKUP(ABSYLD2!BC$4,'[1]INTERNAL PARAMETERS-1'!$B$5:$J$44,8,FALSE)*VLOOKUP(ABSYLD2!BC$4,'[1]INTERNAL PARAMETERS-1'!$B$5:$J$44,3,FALSE)</f>
        <v>0</v>
      </c>
      <c r="BD119" s="47">
        <f>ABSYLD1!BD119*VLOOKUP(ABSYLD2!BD$4,'[1]INTERNAL PARAMETERS-1'!$B$5:$J$44,5,FALSE)*VLOOKUP(ABSYLD2!BD$4,'[1]INTERNAL PARAMETERS-1'!$B$5:$J$44,6,FALSE)*VLOOKUP(ABSYLD2!BD$4,'[1]INTERNAL PARAMETERS-1'!$B$5:$J$44,3,FALSE) + ABSYLD1!BD119*(1-VLOOKUP(ABSYLD2!BD$4,'[1]INTERNAL PARAMETERS-1'!$B$5:$J$44,5,FALSE))*VLOOKUP(ABSYLD2!BD$4,'[1]INTERNAL PARAMETERS-1'!$B$5:$J$44,8,FALSE)*VLOOKUP(ABSYLD2!BD$4,'[1]INTERNAL PARAMETERS-1'!$B$5:$J$44,3,FALSE)</f>
        <v>0</v>
      </c>
      <c r="BE119" s="47">
        <f>ABSYLD1!BE119*VLOOKUP(ABSYLD2!BE$4,'[1]INTERNAL PARAMETERS-1'!$B$5:$J$44,5,FALSE)*VLOOKUP(ABSYLD2!BE$4,'[1]INTERNAL PARAMETERS-1'!$B$5:$J$44,6,FALSE)*VLOOKUP(ABSYLD2!BE$4,'[1]INTERNAL PARAMETERS-1'!$B$5:$J$44,3,FALSE) + ABSYLD1!BE119*(1-VLOOKUP(ABSYLD2!BE$4,'[1]INTERNAL PARAMETERS-1'!$B$5:$J$44,5,FALSE))*VLOOKUP(ABSYLD2!BE$4,'[1]INTERNAL PARAMETERS-1'!$B$5:$J$44,8,FALSE)*VLOOKUP(ABSYLD2!BE$4,'[1]INTERNAL PARAMETERS-1'!$B$5:$J$44,3,FALSE)</f>
        <v>0</v>
      </c>
      <c r="BF119" s="47">
        <f>ABSYLD1!BF119*VLOOKUP(ABSYLD2!BF$4,'[1]INTERNAL PARAMETERS-1'!$B$5:$J$44,5,FALSE)*VLOOKUP(ABSYLD2!BF$4,'[1]INTERNAL PARAMETERS-1'!$B$5:$J$44,6,FALSE)*VLOOKUP(ABSYLD2!BF$4,'[1]INTERNAL PARAMETERS-1'!$B$5:$J$44,3,FALSE) + ABSYLD1!BF119*(1-VLOOKUP(ABSYLD2!BF$4,'[1]INTERNAL PARAMETERS-1'!$B$5:$J$44,5,FALSE))*VLOOKUP(ABSYLD2!BF$4,'[1]INTERNAL PARAMETERS-1'!$B$5:$J$44,8,FALSE)*VLOOKUP(ABSYLD2!BF$4,'[1]INTERNAL PARAMETERS-1'!$B$5:$J$44,3,FALSE)</f>
        <v>0</v>
      </c>
      <c r="BG119" s="47">
        <f>ABSYLD1!BG119*VLOOKUP(ABSYLD2!BG$4,'[1]INTERNAL PARAMETERS-1'!$B$5:$J$44,5,FALSE)*VLOOKUP(ABSYLD2!BG$4,'[1]INTERNAL PARAMETERS-1'!$B$5:$J$44,6,FALSE)*VLOOKUP(ABSYLD2!BG$4,'[1]INTERNAL PARAMETERS-1'!$B$5:$J$44,3,FALSE) + ABSYLD1!BG119*(1-VLOOKUP(ABSYLD2!BG$4,'[1]INTERNAL PARAMETERS-1'!$B$5:$J$44,5,FALSE))*VLOOKUP(ABSYLD2!BG$4,'[1]INTERNAL PARAMETERS-1'!$B$5:$J$44,8,FALSE)*VLOOKUP(ABSYLD2!BG$4,'[1]INTERNAL PARAMETERS-1'!$B$5:$J$44,3,FALSE)</f>
        <v>0</v>
      </c>
      <c r="BH119" s="47">
        <f>ABSYLD1!BH119*VLOOKUP(ABSYLD2!BH$4,'[1]INTERNAL PARAMETERS-1'!$B$5:$J$44,5,FALSE)*VLOOKUP(ABSYLD2!BH$4,'[1]INTERNAL PARAMETERS-1'!$B$5:$J$44,6,FALSE)*VLOOKUP(ABSYLD2!BH$4,'[1]INTERNAL PARAMETERS-1'!$B$5:$J$44,3,FALSE) + ABSYLD1!BH119*(1-VLOOKUP(ABSYLD2!BH$4,'[1]INTERNAL PARAMETERS-1'!$B$5:$J$44,5,FALSE))*VLOOKUP(ABSYLD2!BH$4,'[1]INTERNAL PARAMETERS-1'!$B$5:$J$44,8,FALSE)*VLOOKUP(ABSYLD2!BH$4,'[1]INTERNAL PARAMETERS-1'!$B$5:$J$44,3,FALSE)</f>
        <v>0</v>
      </c>
      <c r="BI119" s="47">
        <f>ABSYLD1!BI119*VLOOKUP(ABSYLD2!BI$4,'[1]INTERNAL PARAMETERS-1'!$B$5:$J$44,5,FALSE)*VLOOKUP(ABSYLD2!BI$4,'[1]INTERNAL PARAMETERS-1'!$B$5:$J$44,6,FALSE)*VLOOKUP(ABSYLD2!BI$4,'[1]INTERNAL PARAMETERS-1'!$B$5:$J$44,3,FALSE) + ABSYLD1!BI119*(1-VLOOKUP(ABSYLD2!BI$4,'[1]INTERNAL PARAMETERS-1'!$B$5:$J$44,5,FALSE))*VLOOKUP(ABSYLD2!BI$4,'[1]INTERNAL PARAMETERS-1'!$B$5:$J$44,8,FALSE)*VLOOKUP(ABSYLD2!BI$4,'[1]INTERNAL PARAMETERS-1'!$B$5:$J$44,3,FALSE)</f>
        <v>0</v>
      </c>
      <c r="BJ119" s="47">
        <f>ABSYLD1!BJ119*VLOOKUP(ABSYLD2!BJ$4,'[1]INTERNAL PARAMETERS-1'!$B$5:$J$44,5,FALSE)*VLOOKUP(ABSYLD2!BJ$4,'[1]INTERNAL PARAMETERS-1'!$B$5:$J$44,6,FALSE)*VLOOKUP(ABSYLD2!BJ$4,'[1]INTERNAL PARAMETERS-1'!$B$5:$J$44,3,FALSE) + ABSYLD1!BJ119*(1-VLOOKUP(ABSYLD2!BJ$4,'[1]INTERNAL PARAMETERS-1'!$B$5:$J$44,5,FALSE))*VLOOKUP(ABSYLD2!BJ$4,'[1]INTERNAL PARAMETERS-1'!$B$5:$J$44,8,FALSE)*VLOOKUP(ABSYLD2!BJ$4,'[1]INTERNAL PARAMETERS-1'!$B$5:$J$44,3,FALSE)</f>
        <v>0</v>
      </c>
      <c r="BK119" s="47">
        <f>ABSYLD1!BK119*VLOOKUP(ABSYLD2!BK$4,'[1]INTERNAL PARAMETERS-1'!$B$5:$J$44,5,FALSE)*VLOOKUP(ABSYLD2!BK$4,'[1]INTERNAL PARAMETERS-1'!$B$5:$J$44,6,FALSE)*VLOOKUP(ABSYLD2!BK$4,'[1]INTERNAL PARAMETERS-1'!$B$5:$J$44,3,FALSE) + ABSYLD1!BK119*(1-VLOOKUP(ABSYLD2!BK$4,'[1]INTERNAL PARAMETERS-1'!$B$5:$J$44,5,FALSE))*VLOOKUP(ABSYLD2!BK$4,'[1]INTERNAL PARAMETERS-1'!$B$5:$J$44,8,FALSE)*VLOOKUP(ABSYLD2!BK$4,'[1]INTERNAL PARAMETERS-1'!$B$5:$J$44,3,FALSE)</f>
        <v>0</v>
      </c>
      <c r="BL119" s="47">
        <f>ABSYLD1!BL119*VLOOKUP(ABSYLD2!BL$4,'[1]INTERNAL PARAMETERS-1'!$B$5:$J$44,5,FALSE)*VLOOKUP(ABSYLD2!BL$4,'[1]INTERNAL PARAMETERS-1'!$B$5:$J$44,6,FALSE)*VLOOKUP(ABSYLD2!BL$4,'[1]INTERNAL PARAMETERS-1'!$B$5:$J$44,3,FALSE) + ABSYLD1!BL119*(1-VLOOKUP(ABSYLD2!BL$4,'[1]INTERNAL PARAMETERS-1'!$B$5:$J$44,5,FALSE))*VLOOKUP(ABSYLD2!BL$4,'[1]INTERNAL PARAMETERS-1'!$B$5:$J$44,8,FALSE)*VLOOKUP(ABSYLD2!BL$4,'[1]INTERNAL PARAMETERS-1'!$B$5:$J$44,3,FALSE)</f>
        <v>0</v>
      </c>
      <c r="BM119" s="47">
        <f>ABSYLD1!BM119*VLOOKUP(ABSYLD2!BM$4,'[1]INTERNAL PARAMETERS-1'!$B$5:$J$44,5,FALSE)*VLOOKUP(ABSYLD2!BM$4,'[1]INTERNAL PARAMETERS-1'!$B$5:$J$44,6,FALSE)*VLOOKUP(ABSYLD2!BM$4,'[1]INTERNAL PARAMETERS-1'!$B$5:$J$44,3,FALSE) + ABSYLD1!BM119*(1-VLOOKUP(ABSYLD2!BM$4,'[1]INTERNAL PARAMETERS-1'!$B$5:$J$44,5,FALSE))*VLOOKUP(ABSYLD2!BM$4,'[1]INTERNAL PARAMETERS-1'!$B$5:$J$44,8,FALSE)*VLOOKUP(ABSYLD2!BM$4,'[1]INTERNAL PARAMETERS-1'!$B$5:$J$44,3,FALSE)</f>
        <v>0</v>
      </c>
      <c r="BN119" s="47">
        <f>ABSYLD1!BN119*VLOOKUP(ABSYLD2!BN$4,'[1]INTERNAL PARAMETERS-1'!$B$5:$J$44,5,FALSE)*VLOOKUP(ABSYLD2!BN$4,'[1]INTERNAL PARAMETERS-1'!$B$5:$J$44,6,FALSE)*VLOOKUP(ABSYLD2!BN$4,'[1]INTERNAL PARAMETERS-1'!$B$5:$J$44,3,FALSE) + ABSYLD1!BN119*(1-VLOOKUP(ABSYLD2!BN$4,'[1]INTERNAL PARAMETERS-1'!$B$5:$J$44,5,FALSE))*VLOOKUP(ABSYLD2!BN$4,'[1]INTERNAL PARAMETERS-1'!$B$5:$J$44,8,FALSE)*VLOOKUP(ABSYLD2!BN$4,'[1]INTERNAL PARAMETERS-1'!$B$5:$J$44,3,FALSE)</f>
        <v>0</v>
      </c>
      <c r="BO119" s="47">
        <f>ABSYLD1!BO119*VLOOKUP(ABSYLD2!BO$4,'[1]INTERNAL PARAMETERS-1'!$B$5:$J$44,5,FALSE)*VLOOKUP(ABSYLD2!BO$4,'[1]INTERNAL PARAMETERS-1'!$B$5:$J$44,6,FALSE)*VLOOKUP(ABSYLD2!BO$4,'[1]INTERNAL PARAMETERS-1'!$B$5:$J$44,3,FALSE) + ABSYLD1!BO119*(1-VLOOKUP(ABSYLD2!BO$4,'[1]INTERNAL PARAMETERS-1'!$B$5:$J$44,5,FALSE))*VLOOKUP(ABSYLD2!BO$4,'[1]INTERNAL PARAMETERS-1'!$B$5:$J$44,8,FALSE)*VLOOKUP(ABSYLD2!BO$4,'[1]INTERNAL PARAMETERS-1'!$B$5:$J$44,3,FALSE)</f>
        <v>0</v>
      </c>
      <c r="BP119" s="47">
        <f>ABSYLD1!BP119*VLOOKUP(ABSYLD2!BP$4,'[1]INTERNAL PARAMETERS-1'!$B$5:$J$44,5,FALSE)*VLOOKUP(ABSYLD2!BP$4,'[1]INTERNAL PARAMETERS-1'!$B$5:$J$44,6,FALSE)*VLOOKUP(ABSYLD2!BP$4,'[1]INTERNAL PARAMETERS-1'!$B$5:$J$44,3,FALSE) + ABSYLD1!BP119*(1-VLOOKUP(ABSYLD2!BP$4,'[1]INTERNAL PARAMETERS-1'!$B$5:$J$44,5,FALSE))*VLOOKUP(ABSYLD2!BP$4,'[1]INTERNAL PARAMETERS-1'!$B$5:$J$44,8,FALSE)*VLOOKUP(ABSYLD2!BP$4,'[1]INTERNAL PARAMETERS-1'!$B$5:$J$44,3,FALSE)</f>
        <v>0</v>
      </c>
      <c r="BQ119" s="47">
        <f>ABSYLD1!BQ119*VLOOKUP(ABSYLD2!BQ$4,'[1]INTERNAL PARAMETERS-1'!$B$5:$J$44,5,FALSE)*VLOOKUP(ABSYLD2!BQ$4,'[1]INTERNAL PARAMETERS-1'!$B$5:$J$44,6,FALSE)*VLOOKUP(ABSYLD2!BQ$4,'[1]INTERNAL PARAMETERS-1'!$B$5:$J$44,3,FALSE) + ABSYLD1!BQ119*(1-VLOOKUP(ABSYLD2!BQ$4,'[1]INTERNAL PARAMETERS-1'!$B$5:$J$44,5,FALSE))*VLOOKUP(ABSYLD2!BQ$4,'[1]INTERNAL PARAMETERS-1'!$B$5:$J$44,8,FALSE)*VLOOKUP(ABSYLD2!BQ$4,'[1]INTERNAL PARAMETERS-1'!$B$5:$J$44,3,FALSE)</f>
        <v>0</v>
      </c>
      <c r="BR119" s="47">
        <f>ABSYLD1!BR119*VLOOKUP(ABSYLD2!BR$4,'[1]INTERNAL PARAMETERS-1'!$B$5:$J$44,5,FALSE)*VLOOKUP(ABSYLD2!BR$4,'[1]INTERNAL PARAMETERS-1'!$B$5:$J$44,6,FALSE)*VLOOKUP(ABSYLD2!BR$4,'[1]INTERNAL PARAMETERS-1'!$B$5:$J$44,3,FALSE) + ABSYLD1!BR119*(1-VLOOKUP(ABSYLD2!BR$4,'[1]INTERNAL PARAMETERS-1'!$B$5:$J$44,5,FALSE))*VLOOKUP(ABSYLD2!BR$4,'[1]INTERNAL PARAMETERS-1'!$B$5:$J$44,8,FALSE)*VLOOKUP(ABSYLD2!BR$4,'[1]INTERNAL PARAMETERS-1'!$B$5:$J$44,3,FALSE)</f>
        <v>0</v>
      </c>
      <c r="BS119" s="47">
        <f>ABSYLD1!BS119*VLOOKUP(ABSYLD2!BS$4,'[1]INTERNAL PARAMETERS-1'!$B$5:$J$44,5,FALSE)*VLOOKUP(ABSYLD2!BS$4,'[1]INTERNAL PARAMETERS-1'!$B$5:$J$44,6,FALSE)*VLOOKUP(ABSYLD2!BS$4,'[1]INTERNAL PARAMETERS-1'!$B$5:$J$44,3,FALSE) + ABSYLD1!BS119*(1-VLOOKUP(ABSYLD2!BS$4,'[1]INTERNAL PARAMETERS-1'!$B$5:$J$44,5,FALSE))*VLOOKUP(ABSYLD2!BS$4,'[1]INTERNAL PARAMETERS-1'!$B$5:$J$44,8,FALSE)*VLOOKUP(ABSYLD2!BS$4,'[1]INTERNAL PARAMETERS-1'!$B$5:$J$44,3,FALSE)</f>
        <v>0</v>
      </c>
      <c r="BT119" s="47">
        <f>ABSYLD1!BT119*VLOOKUP(ABSYLD2!BT$4,'[1]INTERNAL PARAMETERS-1'!$B$5:$J$44,5,FALSE)*VLOOKUP(ABSYLD2!BT$4,'[1]INTERNAL PARAMETERS-1'!$B$5:$J$44,6,FALSE)*VLOOKUP(ABSYLD2!BT$4,'[1]INTERNAL PARAMETERS-1'!$B$5:$J$44,3,FALSE) + ABSYLD1!BT119*(1-VLOOKUP(ABSYLD2!BT$4,'[1]INTERNAL PARAMETERS-1'!$B$5:$J$44,5,FALSE))*VLOOKUP(ABSYLD2!BT$4,'[1]INTERNAL PARAMETERS-1'!$B$5:$J$44,8,FALSE)*VLOOKUP(ABSYLD2!BT$4,'[1]INTERNAL PARAMETERS-1'!$B$5:$J$44,3,FALSE)</f>
        <v>0</v>
      </c>
      <c r="BU119" s="47">
        <f>ABSYLD1!BU119*VLOOKUP(ABSYLD2!BU$4,'[1]INTERNAL PARAMETERS-1'!$B$5:$J$44,5,FALSE)*VLOOKUP(ABSYLD2!BU$4,'[1]INTERNAL PARAMETERS-1'!$B$5:$J$44,6,FALSE)*VLOOKUP(ABSYLD2!BU$4,'[1]INTERNAL PARAMETERS-1'!$B$5:$J$44,3,FALSE) + ABSYLD1!BU119*(1-VLOOKUP(ABSYLD2!BU$4,'[1]INTERNAL PARAMETERS-1'!$B$5:$J$44,5,FALSE))*VLOOKUP(ABSYLD2!BU$4,'[1]INTERNAL PARAMETERS-1'!$B$5:$J$44,8,FALSE)*VLOOKUP(ABSYLD2!BU$4,'[1]INTERNAL PARAMETERS-1'!$B$5:$J$44,3,FALSE)</f>
        <v>0</v>
      </c>
      <c r="BV119" s="47">
        <f>ABSYLD1!BV119*VLOOKUP(ABSYLD2!BV$4,'[1]INTERNAL PARAMETERS-1'!$B$5:$J$44,5,FALSE)*VLOOKUP(ABSYLD2!BV$4,'[1]INTERNAL PARAMETERS-1'!$B$5:$J$44,6,FALSE)*VLOOKUP(ABSYLD2!BV$4,'[1]INTERNAL PARAMETERS-1'!$B$5:$J$44,3,FALSE) + ABSYLD1!BV119*(1-VLOOKUP(ABSYLD2!BV$4,'[1]INTERNAL PARAMETERS-1'!$B$5:$J$44,5,FALSE))*VLOOKUP(ABSYLD2!BV$4,'[1]INTERNAL PARAMETERS-1'!$B$5:$J$44,8,FALSE)*VLOOKUP(ABSYLD2!BV$4,'[1]INTERNAL PARAMETERS-1'!$B$5:$J$44,3,FALSE)</f>
        <v>0</v>
      </c>
      <c r="BW119" s="47">
        <f>ABSYLD1!BW119*VLOOKUP(ABSYLD2!BW$4,'[1]INTERNAL PARAMETERS-1'!$B$5:$J$44,5,FALSE)*VLOOKUP(ABSYLD2!BW$4,'[1]INTERNAL PARAMETERS-1'!$B$5:$J$44,6,FALSE)*VLOOKUP(ABSYLD2!BW$4,'[1]INTERNAL PARAMETERS-1'!$B$5:$J$44,3,FALSE) + ABSYLD1!BW119*(1-VLOOKUP(ABSYLD2!BW$4,'[1]INTERNAL PARAMETERS-1'!$B$5:$J$44,5,FALSE))*VLOOKUP(ABSYLD2!BW$4,'[1]INTERNAL PARAMETERS-1'!$B$5:$J$44,8,FALSE)*VLOOKUP(ABSYLD2!BW$4,'[1]INTERNAL PARAMETERS-1'!$B$5:$J$44,3,FALSE)</f>
        <v>0</v>
      </c>
      <c r="BX119" s="47">
        <f>ABSYLD1!BX119*VLOOKUP(ABSYLD2!BX$4,'[1]INTERNAL PARAMETERS-1'!$B$5:$J$44,5,FALSE)*VLOOKUP(ABSYLD2!BX$4,'[1]INTERNAL PARAMETERS-1'!$B$5:$J$44,6,FALSE)*VLOOKUP(ABSYLD2!BX$4,'[1]INTERNAL PARAMETERS-1'!$B$5:$J$44,3,FALSE) + ABSYLD1!BX119*(1-VLOOKUP(ABSYLD2!BX$4,'[1]INTERNAL PARAMETERS-1'!$B$5:$J$44,5,FALSE))*VLOOKUP(ABSYLD2!BX$4,'[1]INTERNAL PARAMETERS-1'!$B$5:$J$44,8,FALSE)*VLOOKUP(ABSYLD2!BX$4,'[1]INTERNAL PARAMETERS-1'!$B$5:$J$44,3,FALSE)</f>
        <v>0</v>
      </c>
      <c r="BY119" s="47">
        <f>ABSYLD1!BY119*VLOOKUP(ABSYLD2!BY$4,'[1]INTERNAL PARAMETERS-1'!$B$5:$J$44,5,FALSE)*VLOOKUP(ABSYLD2!BY$4,'[1]INTERNAL PARAMETERS-1'!$B$5:$J$44,6,FALSE)*VLOOKUP(ABSYLD2!BY$4,'[1]INTERNAL PARAMETERS-1'!$B$5:$J$44,3,FALSE) + ABSYLD1!BY119*(1-VLOOKUP(ABSYLD2!BY$4,'[1]INTERNAL PARAMETERS-1'!$B$5:$J$44,5,FALSE))*VLOOKUP(ABSYLD2!BY$4,'[1]INTERNAL PARAMETERS-1'!$B$5:$J$44,8,FALSE)*VLOOKUP(ABSYLD2!BY$4,'[1]INTERNAL PARAMETERS-1'!$B$5:$J$44,3,FALSE)</f>
        <v>0</v>
      </c>
      <c r="BZ119" s="47">
        <f>ABSYLD1!BZ119*VLOOKUP(ABSYLD2!BZ$4,'[1]INTERNAL PARAMETERS-1'!$B$5:$J$44,5,FALSE)*VLOOKUP(ABSYLD2!BZ$4,'[1]INTERNAL PARAMETERS-1'!$B$5:$J$44,6,FALSE)*VLOOKUP(ABSYLD2!BZ$4,'[1]INTERNAL PARAMETERS-1'!$B$5:$J$44,3,FALSE) + ABSYLD1!BZ119*(1-VLOOKUP(ABSYLD2!BZ$4,'[1]INTERNAL PARAMETERS-1'!$B$5:$J$44,5,FALSE))*VLOOKUP(ABSYLD2!BZ$4,'[1]INTERNAL PARAMETERS-1'!$B$5:$J$44,8,FALSE)*VLOOKUP(ABSYLD2!BZ$4,'[1]INTERNAL PARAMETERS-1'!$B$5:$J$44,3,FALSE)</f>
        <v>0</v>
      </c>
      <c r="CA119" s="47">
        <f>ABSYLD1!CA119*VLOOKUP(ABSYLD2!CA$4,'[1]INTERNAL PARAMETERS-1'!$B$5:$J$44,5,FALSE)*VLOOKUP(ABSYLD2!CA$4,'[1]INTERNAL PARAMETERS-1'!$B$5:$J$44,6,FALSE)*VLOOKUP(ABSYLD2!CA$4,'[1]INTERNAL PARAMETERS-1'!$B$5:$J$44,3,FALSE) + ABSYLD1!CA119*(1-VLOOKUP(ABSYLD2!CA$4,'[1]INTERNAL PARAMETERS-1'!$B$5:$J$44,5,FALSE))*VLOOKUP(ABSYLD2!CA$4,'[1]INTERNAL PARAMETERS-1'!$B$5:$J$44,8,FALSE)*VLOOKUP(ABSYLD2!CA$4,'[1]INTERNAL PARAMETERS-1'!$B$5:$J$44,3,FALSE)</f>
        <v>0</v>
      </c>
      <c r="CB119" s="47">
        <f>ABSYLD1!CB119*VLOOKUP(ABSYLD2!CB$4,'[1]INTERNAL PARAMETERS-1'!$B$5:$J$44,5,FALSE)*VLOOKUP(ABSYLD2!CB$4,'[1]INTERNAL PARAMETERS-1'!$B$5:$J$44,6,FALSE)*VLOOKUP(ABSYLD2!CB$4,'[1]INTERNAL PARAMETERS-1'!$B$5:$J$44,3,FALSE) + ABSYLD1!CB119*(1-VLOOKUP(ABSYLD2!CB$4,'[1]INTERNAL PARAMETERS-1'!$B$5:$J$44,5,FALSE))*VLOOKUP(ABSYLD2!CB$4,'[1]INTERNAL PARAMETERS-1'!$B$5:$J$44,8,FALSE)*VLOOKUP(ABSYLD2!CB$4,'[1]INTERNAL PARAMETERS-1'!$B$5:$J$44,3,FALSE)</f>
        <v>0</v>
      </c>
      <c r="CC119" s="47">
        <f>ABSYLD1!CC119*VLOOKUP(ABSYLD2!CC$4,'[1]INTERNAL PARAMETERS-1'!$B$5:$J$44,5,FALSE)*VLOOKUP(ABSYLD2!CC$4,'[1]INTERNAL PARAMETERS-1'!$B$5:$J$44,6,FALSE)*VLOOKUP(ABSYLD2!CC$4,'[1]INTERNAL PARAMETERS-1'!$B$5:$J$44,3,FALSE) + ABSYLD1!CC119*(1-VLOOKUP(ABSYLD2!CC$4,'[1]INTERNAL PARAMETERS-1'!$B$5:$J$44,5,FALSE))*VLOOKUP(ABSYLD2!CC$4,'[1]INTERNAL PARAMETERS-1'!$B$5:$J$44,8,FALSE)*VLOOKUP(ABSYLD2!CC$4,'[1]INTERNAL PARAMETERS-1'!$B$5:$J$44,3,FALSE)</f>
        <v>0</v>
      </c>
      <c r="CD119" s="47">
        <f>ABSYLD1!CD119*VLOOKUP(ABSYLD2!CD$4,'[1]INTERNAL PARAMETERS-1'!$B$5:$J$44,5,FALSE)*VLOOKUP(ABSYLD2!CD$4,'[1]INTERNAL PARAMETERS-1'!$B$5:$J$44,6,FALSE)*VLOOKUP(ABSYLD2!CD$4,'[1]INTERNAL PARAMETERS-1'!$B$5:$J$44,3,FALSE) + ABSYLD1!CD119*(1-VLOOKUP(ABSYLD2!CD$4,'[1]INTERNAL PARAMETERS-1'!$B$5:$J$44,5,FALSE))*VLOOKUP(ABSYLD2!CD$4,'[1]INTERNAL PARAMETERS-1'!$B$5:$J$44,8,FALSE)*VLOOKUP(ABSYLD2!CD$4,'[1]INTERNAL PARAMETERS-1'!$B$5:$J$44,3,FALSE)</f>
        <v>0</v>
      </c>
      <c r="CE119" s="47">
        <f>ABSYLD1!CE119*VLOOKUP(ABSYLD2!CE$4,'[1]INTERNAL PARAMETERS-1'!$B$5:$J$44,5,FALSE)*VLOOKUP(ABSYLD2!CE$4,'[1]INTERNAL PARAMETERS-1'!$B$5:$J$44,6,FALSE)*VLOOKUP(ABSYLD2!CE$4,'[1]INTERNAL PARAMETERS-1'!$B$5:$J$44,3,FALSE) + ABSYLD1!CE119*(1-VLOOKUP(ABSYLD2!CE$4,'[1]INTERNAL PARAMETERS-1'!$B$5:$J$44,5,FALSE))*VLOOKUP(ABSYLD2!CE$4,'[1]INTERNAL PARAMETERS-1'!$B$5:$J$44,8,FALSE)*VLOOKUP(ABSYLD2!CE$4,'[1]INTERNAL PARAMETERS-1'!$B$5:$J$44,3,FALSE)</f>
        <v>0</v>
      </c>
      <c r="CF119" s="47">
        <f>ABSYLD1!CF119*VLOOKUP(ABSYLD2!CF$4,'[1]INTERNAL PARAMETERS-1'!$B$5:$J$44,5,FALSE)*VLOOKUP(ABSYLD2!CF$4,'[1]INTERNAL PARAMETERS-1'!$B$5:$J$44,6,FALSE)*VLOOKUP(ABSYLD2!CF$4,'[1]INTERNAL PARAMETERS-1'!$B$5:$J$44,3,FALSE) + ABSYLD1!CF119*(1-VLOOKUP(ABSYLD2!CF$4,'[1]INTERNAL PARAMETERS-1'!$B$5:$J$44,5,FALSE))*VLOOKUP(ABSYLD2!CF$4,'[1]INTERNAL PARAMETERS-1'!$B$5:$J$44,8,FALSE)*VLOOKUP(ABSYLD2!CF$4,'[1]INTERNAL PARAMETERS-1'!$B$5:$J$44,3,FALSE)</f>
        <v>0</v>
      </c>
      <c r="CG119" s="47">
        <f>ABSYLD1!CG119*VLOOKUP(ABSYLD2!CG$4,'[1]INTERNAL PARAMETERS-1'!$B$5:$J$44,5,FALSE)*VLOOKUP(ABSYLD2!CG$4,'[1]INTERNAL PARAMETERS-1'!$B$5:$J$44,6,FALSE)*VLOOKUP(ABSYLD2!CG$4,'[1]INTERNAL PARAMETERS-1'!$B$5:$J$44,3,FALSE) + ABSYLD1!CG119*(1-VLOOKUP(ABSYLD2!CG$4,'[1]INTERNAL PARAMETERS-1'!$B$5:$J$44,5,FALSE))*VLOOKUP(ABSYLD2!CG$4,'[1]INTERNAL PARAMETERS-1'!$B$5:$J$44,8,FALSE)*VLOOKUP(ABSYLD2!CG$4,'[1]INTERNAL PARAMETERS-1'!$B$5:$J$44,3,FALSE)</f>
        <v>0</v>
      </c>
      <c r="CH119" s="46">
        <f>ABSYLD1!CH119*VLOOKUP(ABSYLD2!CH$4,'[1]INTERNAL PARAMETERS-1'!$B$5:$J$44,5,FALSE)*VLOOKUP(ABSYLD2!CH$4,'[1]INTERNAL PARAMETERS-1'!$B$5:$J$44,6,FALSE)*VLOOKUP(ABSYLD2!CH$4,'[1]INTERNAL PARAMETERS-1'!$B$5:$J$44,3,FALSE) + ABSYLD1!CH119*(1-VLOOKUP(ABSYLD2!CH$4,'[1]INTERNAL PARAMETERS-1'!$B$5:$J$44,5,FALSE))*VLOOKUP(ABSYLD2!CH$4,'[1]INTERNAL PARAMETERS-1'!$B$5:$J$44,8,FALSE)*VLOOKUP(ABSYLD2!CH$4,'[1]INTERNAL PARAMETERS-1'!$B$5:$J$44,3,FALSE)</f>
        <v>0</v>
      </c>
      <c r="CJ119" s="48">
        <f t="shared" si="2"/>
        <v>0</v>
      </c>
      <c r="CK119" s="46">
        <f t="shared" si="3"/>
        <v>0</v>
      </c>
    </row>
    <row r="120" spans="2:89">
      <c r="B120" s="61" t="s">
        <v>9</v>
      </c>
      <c r="C120" s="60" t="s">
        <v>89</v>
      </c>
      <c r="D120" s="60" t="s">
        <v>81</v>
      </c>
      <c r="E120" s="137">
        <f>ABS!AL120</f>
        <v>0</v>
      </c>
      <c r="F120" s="62">
        <f>'[1]INTERNAL PARAMETERS-1'!M12</f>
        <v>49.09</v>
      </c>
      <c r="G120" s="48">
        <f>ABSYLD1!G120*VLOOKUP(ABSYLD2!G$4,'[1]INTERNAL PARAMETERS-1'!$B$5:$J$44,5,FALSE)*VLOOKUP(ABSYLD2!G$4,'[1]INTERNAL PARAMETERS-1'!$B$5:$J$44,7,FALSE)*ABSYLD2!$F120 + ABSYLD1!G120*(1-VLOOKUP(ABSYLD2!G$4,'[1]INTERNAL PARAMETERS-1'!$B$5:$J$44,5,FALSE))*VLOOKUP(ABSYLD2!G$4,'[1]INTERNAL PARAMETERS-1'!$B$5:$J$44,9,FALSE)*ABSYLD2!$F120</f>
        <v>0</v>
      </c>
      <c r="H120" s="47">
        <f>ABSYLD1!H120*VLOOKUP(ABSYLD2!H$4,'[1]INTERNAL PARAMETERS-1'!$B$5:$J$44,5,FALSE)*VLOOKUP(ABSYLD2!H$4,'[1]INTERNAL PARAMETERS-1'!$B$5:$J$44,7,FALSE)*ABSYLD2!$F120 + ABSYLD1!H120*(1-VLOOKUP(ABSYLD2!H$4,'[1]INTERNAL PARAMETERS-1'!$B$5:$J$44,5,FALSE))*VLOOKUP(ABSYLD2!H$4,'[1]INTERNAL PARAMETERS-1'!$B$5:$J$44,9,FALSE)*ABSYLD2!$F120</f>
        <v>0</v>
      </c>
      <c r="I120" s="47">
        <f>ABSYLD1!I120*VLOOKUP(ABSYLD2!I$4,'[1]INTERNAL PARAMETERS-1'!$B$5:$J$44,5,FALSE)*VLOOKUP(ABSYLD2!I$4,'[1]INTERNAL PARAMETERS-1'!$B$5:$J$44,7,FALSE)*ABSYLD2!$F120 + ABSYLD1!I120*(1-VLOOKUP(ABSYLD2!I$4,'[1]INTERNAL PARAMETERS-1'!$B$5:$J$44,5,FALSE))*VLOOKUP(ABSYLD2!I$4,'[1]INTERNAL PARAMETERS-1'!$B$5:$J$44,9,FALSE)*ABSYLD2!$F120</f>
        <v>0</v>
      </c>
      <c r="J120" s="47">
        <f>ABSYLD1!J120*VLOOKUP(ABSYLD2!J$4,'[1]INTERNAL PARAMETERS-1'!$B$5:$J$44,5,FALSE)*VLOOKUP(ABSYLD2!J$4,'[1]INTERNAL PARAMETERS-1'!$B$5:$J$44,7,FALSE)*ABSYLD2!$F120 + ABSYLD1!J120*(1-VLOOKUP(ABSYLD2!J$4,'[1]INTERNAL PARAMETERS-1'!$B$5:$J$44,5,FALSE))*VLOOKUP(ABSYLD2!J$4,'[1]INTERNAL PARAMETERS-1'!$B$5:$J$44,9,FALSE)*ABSYLD2!$F120</f>
        <v>0</v>
      </c>
      <c r="K120" s="47">
        <f>ABSYLD1!K120*VLOOKUP(ABSYLD2!K$4,'[1]INTERNAL PARAMETERS-1'!$B$5:$J$44,5,FALSE)*VLOOKUP(ABSYLD2!K$4,'[1]INTERNAL PARAMETERS-1'!$B$5:$J$44,7,FALSE)*ABSYLD2!$F120 + ABSYLD1!K120*(1-VLOOKUP(ABSYLD2!K$4,'[1]INTERNAL PARAMETERS-1'!$B$5:$J$44,5,FALSE))*VLOOKUP(ABSYLD2!K$4,'[1]INTERNAL PARAMETERS-1'!$B$5:$J$44,9,FALSE)*ABSYLD2!$F120</f>
        <v>0</v>
      </c>
      <c r="L120" s="47">
        <f>ABSYLD1!L120*VLOOKUP(ABSYLD2!L$4,'[1]INTERNAL PARAMETERS-1'!$B$5:$J$44,5,FALSE)*VLOOKUP(ABSYLD2!L$4,'[1]INTERNAL PARAMETERS-1'!$B$5:$J$44,7,FALSE)*ABSYLD2!$F120 + ABSYLD1!L120*(1-VLOOKUP(ABSYLD2!L$4,'[1]INTERNAL PARAMETERS-1'!$B$5:$J$44,5,FALSE))*VLOOKUP(ABSYLD2!L$4,'[1]INTERNAL PARAMETERS-1'!$B$5:$J$44,9,FALSE)*ABSYLD2!$F120</f>
        <v>0</v>
      </c>
      <c r="M120" s="47">
        <f>ABSYLD1!M120*VLOOKUP(ABSYLD2!M$4,'[1]INTERNAL PARAMETERS-1'!$B$5:$J$44,5,FALSE)*VLOOKUP(ABSYLD2!M$4,'[1]INTERNAL PARAMETERS-1'!$B$5:$J$44,7,FALSE)*ABSYLD2!$F120 + ABSYLD1!M120*(1-VLOOKUP(ABSYLD2!M$4,'[1]INTERNAL PARAMETERS-1'!$B$5:$J$44,5,FALSE))*VLOOKUP(ABSYLD2!M$4,'[1]INTERNAL PARAMETERS-1'!$B$5:$J$44,9,FALSE)*ABSYLD2!$F120</f>
        <v>0</v>
      </c>
      <c r="N120" s="47">
        <f>ABSYLD1!N120*VLOOKUP(ABSYLD2!N$4,'[1]INTERNAL PARAMETERS-1'!$B$5:$J$44,5,FALSE)*VLOOKUP(ABSYLD2!N$4,'[1]INTERNAL PARAMETERS-1'!$B$5:$J$44,7,FALSE)*ABSYLD2!$F120 + ABSYLD1!N120*(1-VLOOKUP(ABSYLD2!N$4,'[1]INTERNAL PARAMETERS-1'!$B$5:$J$44,5,FALSE))*VLOOKUP(ABSYLD2!N$4,'[1]INTERNAL PARAMETERS-1'!$B$5:$J$44,9,FALSE)*ABSYLD2!$F120</f>
        <v>0</v>
      </c>
      <c r="O120" s="47">
        <f>ABSYLD1!O120*VLOOKUP(ABSYLD2!O$4,'[1]INTERNAL PARAMETERS-1'!$B$5:$J$44,5,FALSE)*VLOOKUP(ABSYLD2!O$4,'[1]INTERNAL PARAMETERS-1'!$B$5:$J$44,7,FALSE)*ABSYLD2!$F120 + ABSYLD1!O120*(1-VLOOKUP(ABSYLD2!O$4,'[1]INTERNAL PARAMETERS-1'!$B$5:$J$44,5,FALSE))*VLOOKUP(ABSYLD2!O$4,'[1]INTERNAL PARAMETERS-1'!$B$5:$J$44,9,FALSE)*ABSYLD2!$F120</f>
        <v>0</v>
      </c>
      <c r="P120" s="47">
        <f>ABSYLD1!P120*VLOOKUP(ABSYLD2!P$4,'[1]INTERNAL PARAMETERS-1'!$B$5:$J$44,5,FALSE)*VLOOKUP(ABSYLD2!P$4,'[1]INTERNAL PARAMETERS-1'!$B$5:$J$44,7,FALSE)*ABSYLD2!$F120 + ABSYLD1!P120*(1-VLOOKUP(ABSYLD2!P$4,'[1]INTERNAL PARAMETERS-1'!$B$5:$J$44,5,FALSE))*VLOOKUP(ABSYLD2!P$4,'[1]INTERNAL PARAMETERS-1'!$B$5:$J$44,9,FALSE)*ABSYLD2!$F120</f>
        <v>0</v>
      </c>
      <c r="Q120" s="47">
        <f>ABSYLD1!Q120*VLOOKUP(ABSYLD2!Q$4,'[1]INTERNAL PARAMETERS-1'!$B$5:$J$44,5,FALSE)*VLOOKUP(ABSYLD2!Q$4,'[1]INTERNAL PARAMETERS-1'!$B$5:$J$44,7,FALSE)*ABSYLD2!$F120 + ABSYLD1!Q120*(1-VLOOKUP(ABSYLD2!Q$4,'[1]INTERNAL PARAMETERS-1'!$B$5:$J$44,5,FALSE))*VLOOKUP(ABSYLD2!Q$4,'[1]INTERNAL PARAMETERS-1'!$B$5:$J$44,9,FALSE)*ABSYLD2!$F120</f>
        <v>0</v>
      </c>
      <c r="R120" s="47">
        <f>ABSYLD1!R120*VLOOKUP(ABSYLD2!R$4,'[1]INTERNAL PARAMETERS-1'!$B$5:$J$44,5,FALSE)*VLOOKUP(ABSYLD2!R$4,'[1]INTERNAL PARAMETERS-1'!$B$5:$J$44,7,FALSE)*ABSYLD2!$F120 + ABSYLD1!R120*(1-VLOOKUP(ABSYLD2!R$4,'[1]INTERNAL PARAMETERS-1'!$B$5:$J$44,5,FALSE))*VLOOKUP(ABSYLD2!R$4,'[1]INTERNAL PARAMETERS-1'!$B$5:$J$44,9,FALSE)*ABSYLD2!$F120</f>
        <v>0</v>
      </c>
      <c r="S120" s="47">
        <f>ABSYLD1!S120*VLOOKUP(ABSYLD2!S$4,'[1]INTERNAL PARAMETERS-1'!$B$5:$J$44,5,FALSE)*VLOOKUP(ABSYLD2!S$4,'[1]INTERNAL PARAMETERS-1'!$B$5:$J$44,7,FALSE)*ABSYLD2!$F120 + ABSYLD1!S120*(1-VLOOKUP(ABSYLD2!S$4,'[1]INTERNAL PARAMETERS-1'!$B$5:$J$44,5,FALSE))*VLOOKUP(ABSYLD2!S$4,'[1]INTERNAL PARAMETERS-1'!$B$5:$J$44,9,FALSE)*ABSYLD2!$F120</f>
        <v>0</v>
      </c>
      <c r="T120" s="47">
        <f>ABSYLD1!T120*VLOOKUP(ABSYLD2!T$4,'[1]INTERNAL PARAMETERS-1'!$B$5:$J$44,5,FALSE)*VLOOKUP(ABSYLD2!T$4,'[1]INTERNAL PARAMETERS-1'!$B$5:$J$44,7,FALSE)*ABSYLD2!$F120 + ABSYLD1!T120*(1-VLOOKUP(ABSYLD2!T$4,'[1]INTERNAL PARAMETERS-1'!$B$5:$J$44,5,FALSE))*VLOOKUP(ABSYLD2!T$4,'[1]INTERNAL PARAMETERS-1'!$B$5:$J$44,9,FALSE)*ABSYLD2!$F120</f>
        <v>0</v>
      </c>
      <c r="U120" s="47">
        <f>ABSYLD1!U120*VLOOKUP(ABSYLD2!U$4,'[1]INTERNAL PARAMETERS-1'!$B$5:$J$44,5,FALSE)*VLOOKUP(ABSYLD2!U$4,'[1]INTERNAL PARAMETERS-1'!$B$5:$J$44,7,FALSE)*ABSYLD2!$F120 + ABSYLD1!U120*(1-VLOOKUP(ABSYLD2!U$4,'[1]INTERNAL PARAMETERS-1'!$B$5:$J$44,5,FALSE))*VLOOKUP(ABSYLD2!U$4,'[1]INTERNAL PARAMETERS-1'!$B$5:$J$44,9,FALSE)*ABSYLD2!$F120</f>
        <v>0</v>
      </c>
      <c r="V120" s="47">
        <f>ABSYLD1!V120*VLOOKUP(ABSYLD2!V$4,'[1]INTERNAL PARAMETERS-1'!$B$5:$J$44,5,FALSE)*VLOOKUP(ABSYLD2!V$4,'[1]INTERNAL PARAMETERS-1'!$B$5:$J$44,7,FALSE)*ABSYLD2!$F120 + ABSYLD1!V120*(1-VLOOKUP(ABSYLD2!V$4,'[1]INTERNAL PARAMETERS-1'!$B$5:$J$44,5,FALSE))*VLOOKUP(ABSYLD2!V$4,'[1]INTERNAL PARAMETERS-1'!$B$5:$J$44,9,FALSE)*ABSYLD2!$F120</f>
        <v>0</v>
      </c>
      <c r="W120" s="47">
        <f>ABSYLD1!W120*VLOOKUP(ABSYLD2!W$4,'[1]INTERNAL PARAMETERS-1'!$B$5:$J$44,5,FALSE)*VLOOKUP(ABSYLD2!W$4,'[1]INTERNAL PARAMETERS-1'!$B$5:$J$44,7,FALSE)*ABSYLD2!$F120 + ABSYLD1!W120*(1-VLOOKUP(ABSYLD2!W$4,'[1]INTERNAL PARAMETERS-1'!$B$5:$J$44,5,FALSE))*VLOOKUP(ABSYLD2!W$4,'[1]INTERNAL PARAMETERS-1'!$B$5:$J$44,9,FALSE)*ABSYLD2!$F120</f>
        <v>0</v>
      </c>
      <c r="X120" s="47">
        <f>ABSYLD1!X120*VLOOKUP(ABSYLD2!X$4,'[1]INTERNAL PARAMETERS-1'!$B$5:$J$44,5,FALSE)*VLOOKUP(ABSYLD2!X$4,'[1]INTERNAL PARAMETERS-1'!$B$5:$J$44,7,FALSE)*ABSYLD2!$F120 + ABSYLD1!X120*(1-VLOOKUP(ABSYLD2!X$4,'[1]INTERNAL PARAMETERS-1'!$B$5:$J$44,5,FALSE))*VLOOKUP(ABSYLD2!X$4,'[1]INTERNAL PARAMETERS-1'!$B$5:$J$44,9,FALSE)*ABSYLD2!$F120</f>
        <v>0</v>
      </c>
      <c r="Y120" s="47">
        <f>ABSYLD1!Y120*VLOOKUP(ABSYLD2!Y$4,'[1]INTERNAL PARAMETERS-1'!$B$5:$J$44,5,FALSE)*VLOOKUP(ABSYLD2!Y$4,'[1]INTERNAL PARAMETERS-1'!$B$5:$J$44,7,FALSE)*ABSYLD2!$F120 + ABSYLD1!Y120*(1-VLOOKUP(ABSYLD2!Y$4,'[1]INTERNAL PARAMETERS-1'!$B$5:$J$44,5,FALSE))*VLOOKUP(ABSYLD2!Y$4,'[1]INTERNAL PARAMETERS-1'!$B$5:$J$44,9,FALSE)*ABSYLD2!$F120</f>
        <v>0</v>
      </c>
      <c r="Z120" s="47">
        <f>ABSYLD1!Z120*VLOOKUP(ABSYLD2!Z$4,'[1]INTERNAL PARAMETERS-1'!$B$5:$J$44,5,FALSE)*VLOOKUP(ABSYLD2!Z$4,'[1]INTERNAL PARAMETERS-1'!$B$5:$J$44,7,FALSE)*ABSYLD2!$F120 + ABSYLD1!Z120*(1-VLOOKUP(ABSYLD2!Z$4,'[1]INTERNAL PARAMETERS-1'!$B$5:$J$44,5,FALSE))*VLOOKUP(ABSYLD2!Z$4,'[1]INTERNAL PARAMETERS-1'!$B$5:$J$44,9,FALSE)*ABSYLD2!$F120</f>
        <v>0</v>
      </c>
      <c r="AA120" s="47">
        <f>ABSYLD1!AA120*VLOOKUP(ABSYLD2!AA$4,'[1]INTERNAL PARAMETERS-1'!$B$5:$J$44,5,FALSE)*VLOOKUP(ABSYLD2!AA$4,'[1]INTERNAL PARAMETERS-1'!$B$5:$J$44,7,FALSE)*ABSYLD2!$F120 + ABSYLD1!AA120*(1-VLOOKUP(ABSYLD2!AA$4,'[1]INTERNAL PARAMETERS-1'!$B$5:$J$44,5,FALSE))*VLOOKUP(ABSYLD2!AA$4,'[1]INTERNAL PARAMETERS-1'!$B$5:$J$44,9,FALSE)*ABSYLD2!$F120</f>
        <v>0</v>
      </c>
      <c r="AB120" s="47">
        <f>ABSYLD1!AB120*VLOOKUP(ABSYLD2!AB$4,'[1]INTERNAL PARAMETERS-1'!$B$5:$J$44,5,FALSE)*VLOOKUP(ABSYLD2!AB$4,'[1]INTERNAL PARAMETERS-1'!$B$5:$J$44,7,FALSE)*ABSYLD2!$F120 + ABSYLD1!AB120*(1-VLOOKUP(ABSYLD2!AB$4,'[1]INTERNAL PARAMETERS-1'!$B$5:$J$44,5,FALSE))*VLOOKUP(ABSYLD2!AB$4,'[1]INTERNAL PARAMETERS-1'!$B$5:$J$44,9,FALSE)*ABSYLD2!$F120</f>
        <v>0</v>
      </c>
      <c r="AC120" s="47">
        <f>ABSYLD1!AC120*VLOOKUP(ABSYLD2!AC$4,'[1]INTERNAL PARAMETERS-1'!$B$5:$J$44,5,FALSE)*VLOOKUP(ABSYLD2!AC$4,'[1]INTERNAL PARAMETERS-1'!$B$5:$J$44,7,FALSE)*ABSYLD2!$F120 + ABSYLD1!AC120*(1-VLOOKUP(ABSYLD2!AC$4,'[1]INTERNAL PARAMETERS-1'!$B$5:$J$44,5,FALSE))*VLOOKUP(ABSYLD2!AC$4,'[1]INTERNAL PARAMETERS-1'!$B$5:$J$44,9,FALSE)*ABSYLD2!$F120</f>
        <v>0</v>
      </c>
      <c r="AD120" s="47">
        <f>ABSYLD1!AD120*VLOOKUP(ABSYLD2!AD$4,'[1]INTERNAL PARAMETERS-1'!$B$5:$J$44,5,FALSE)*VLOOKUP(ABSYLD2!AD$4,'[1]INTERNAL PARAMETERS-1'!$B$5:$J$44,7,FALSE)*ABSYLD2!$F120 + ABSYLD1!AD120*(1-VLOOKUP(ABSYLD2!AD$4,'[1]INTERNAL PARAMETERS-1'!$B$5:$J$44,5,FALSE))*VLOOKUP(ABSYLD2!AD$4,'[1]INTERNAL PARAMETERS-1'!$B$5:$J$44,9,FALSE)*ABSYLD2!$F120</f>
        <v>0</v>
      </c>
      <c r="AE120" s="47">
        <f>ABSYLD1!AE120*VLOOKUP(ABSYLD2!AE$4,'[1]INTERNAL PARAMETERS-1'!$B$5:$J$44,5,FALSE)*VLOOKUP(ABSYLD2!AE$4,'[1]INTERNAL PARAMETERS-1'!$B$5:$J$44,7,FALSE)*ABSYLD2!$F120 + ABSYLD1!AE120*(1-VLOOKUP(ABSYLD2!AE$4,'[1]INTERNAL PARAMETERS-1'!$B$5:$J$44,5,FALSE))*VLOOKUP(ABSYLD2!AE$4,'[1]INTERNAL PARAMETERS-1'!$B$5:$J$44,9,FALSE)*ABSYLD2!$F120</f>
        <v>0</v>
      </c>
      <c r="AF120" s="47">
        <f>ABSYLD1!AF120*VLOOKUP(ABSYLD2!AF$4,'[1]INTERNAL PARAMETERS-1'!$B$5:$J$44,5,FALSE)*VLOOKUP(ABSYLD2!AF$4,'[1]INTERNAL PARAMETERS-1'!$B$5:$J$44,7,FALSE)*ABSYLD2!$F120 + ABSYLD1!AF120*(1-VLOOKUP(ABSYLD2!AF$4,'[1]INTERNAL PARAMETERS-1'!$B$5:$J$44,5,FALSE))*VLOOKUP(ABSYLD2!AF$4,'[1]INTERNAL PARAMETERS-1'!$B$5:$J$44,9,FALSE)*ABSYLD2!$F120</f>
        <v>0</v>
      </c>
      <c r="AG120" s="47">
        <f>ABSYLD1!AG120*VLOOKUP(ABSYLD2!AG$4,'[1]INTERNAL PARAMETERS-1'!$B$5:$J$44,5,FALSE)*VLOOKUP(ABSYLD2!AG$4,'[1]INTERNAL PARAMETERS-1'!$B$5:$J$44,7,FALSE)*ABSYLD2!$F120 + ABSYLD1!AG120*(1-VLOOKUP(ABSYLD2!AG$4,'[1]INTERNAL PARAMETERS-1'!$B$5:$J$44,5,FALSE))*VLOOKUP(ABSYLD2!AG$4,'[1]INTERNAL PARAMETERS-1'!$B$5:$J$44,9,FALSE)*ABSYLD2!$F120</f>
        <v>0</v>
      </c>
      <c r="AH120" s="47">
        <f>ABSYLD1!AH120*VLOOKUP(ABSYLD2!AH$4,'[1]INTERNAL PARAMETERS-1'!$B$5:$J$44,5,FALSE)*VLOOKUP(ABSYLD2!AH$4,'[1]INTERNAL PARAMETERS-1'!$B$5:$J$44,7,FALSE)*ABSYLD2!$F120 + ABSYLD1!AH120*(1-VLOOKUP(ABSYLD2!AH$4,'[1]INTERNAL PARAMETERS-1'!$B$5:$J$44,5,FALSE))*VLOOKUP(ABSYLD2!AH$4,'[1]INTERNAL PARAMETERS-1'!$B$5:$J$44,9,FALSE)*ABSYLD2!$F120</f>
        <v>0</v>
      </c>
      <c r="AI120" s="47">
        <f>ABSYLD1!AI120*VLOOKUP(ABSYLD2!AI$4,'[1]INTERNAL PARAMETERS-1'!$B$5:$J$44,5,FALSE)*VLOOKUP(ABSYLD2!AI$4,'[1]INTERNAL PARAMETERS-1'!$B$5:$J$44,7,FALSE)*ABSYLD2!$F120 + ABSYLD1!AI120*(1-VLOOKUP(ABSYLD2!AI$4,'[1]INTERNAL PARAMETERS-1'!$B$5:$J$44,5,FALSE))*VLOOKUP(ABSYLD2!AI$4,'[1]INTERNAL PARAMETERS-1'!$B$5:$J$44,9,FALSE)*ABSYLD2!$F120</f>
        <v>0</v>
      </c>
      <c r="AJ120" s="47">
        <f>ABSYLD1!AJ120*VLOOKUP(ABSYLD2!AJ$4,'[1]INTERNAL PARAMETERS-1'!$B$5:$J$44,5,FALSE)*VLOOKUP(ABSYLD2!AJ$4,'[1]INTERNAL PARAMETERS-1'!$B$5:$J$44,7,FALSE)*ABSYLD2!$F120 + ABSYLD1!AJ120*(1-VLOOKUP(ABSYLD2!AJ$4,'[1]INTERNAL PARAMETERS-1'!$B$5:$J$44,5,FALSE))*VLOOKUP(ABSYLD2!AJ$4,'[1]INTERNAL PARAMETERS-1'!$B$5:$J$44,9,FALSE)*ABSYLD2!$F120</f>
        <v>0</v>
      </c>
      <c r="AK120" s="47">
        <f>ABSYLD1!AK120*VLOOKUP(ABSYLD2!AK$4,'[1]INTERNAL PARAMETERS-1'!$B$5:$J$44,5,FALSE)*VLOOKUP(ABSYLD2!AK$4,'[1]INTERNAL PARAMETERS-1'!$B$5:$J$44,7,FALSE)*ABSYLD2!$F120 + ABSYLD1!AK120*(1-VLOOKUP(ABSYLD2!AK$4,'[1]INTERNAL PARAMETERS-1'!$B$5:$J$44,5,FALSE))*VLOOKUP(ABSYLD2!AK$4,'[1]INTERNAL PARAMETERS-1'!$B$5:$J$44,9,FALSE)*ABSYLD2!$F120</f>
        <v>0</v>
      </c>
      <c r="AL120" s="47">
        <f>ABSYLD1!AL120*VLOOKUP(ABSYLD2!AL$4,'[1]INTERNAL PARAMETERS-1'!$B$5:$J$44,5,FALSE)*VLOOKUP(ABSYLD2!AL$4,'[1]INTERNAL PARAMETERS-1'!$B$5:$J$44,7,FALSE)*ABSYLD2!$F120 + ABSYLD1!AL120*(1-VLOOKUP(ABSYLD2!AL$4,'[1]INTERNAL PARAMETERS-1'!$B$5:$J$44,5,FALSE))*VLOOKUP(ABSYLD2!AL$4,'[1]INTERNAL PARAMETERS-1'!$B$5:$J$44,9,FALSE)*ABSYLD2!$F120</f>
        <v>0</v>
      </c>
      <c r="AM120" s="47">
        <f>ABSYLD1!AM120*VLOOKUP(ABSYLD2!AM$4,'[1]INTERNAL PARAMETERS-1'!$B$5:$J$44,5,FALSE)*VLOOKUP(ABSYLD2!AM$4,'[1]INTERNAL PARAMETERS-1'!$B$5:$J$44,7,FALSE)*ABSYLD2!$F120 + ABSYLD1!AM120*(1-VLOOKUP(ABSYLD2!AM$4,'[1]INTERNAL PARAMETERS-1'!$B$5:$J$44,5,FALSE))*VLOOKUP(ABSYLD2!AM$4,'[1]INTERNAL PARAMETERS-1'!$B$5:$J$44,9,FALSE)*ABSYLD2!$F120</f>
        <v>0</v>
      </c>
      <c r="AN120" s="47">
        <f>ABSYLD1!AN120*VLOOKUP(ABSYLD2!AN$4,'[1]INTERNAL PARAMETERS-1'!$B$5:$J$44,5,FALSE)*VLOOKUP(ABSYLD2!AN$4,'[1]INTERNAL PARAMETERS-1'!$B$5:$J$44,7,FALSE)*ABSYLD2!$F120 + ABSYLD1!AN120*(1-VLOOKUP(ABSYLD2!AN$4,'[1]INTERNAL PARAMETERS-1'!$B$5:$J$44,5,FALSE))*VLOOKUP(ABSYLD2!AN$4,'[1]INTERNAL PARAMETERS-1'!$B$5:$J$44,9,FALSE)*ABSYLD2!$F120</f>
        <v>0</v>
      </c>
      <c r="AO120" s="47">
        <f>ABSYLD1!AO120*VLOOKUP(ABSYLD2!AO$4,'[1]INTERNAL PARAMETERS-1'!$B$5:$J$44,5,FALSE)*VLOOKUP(ABSYLD2!AO$4,'[1]INTERNAL PARAMETERS-1'!$B$5:$J$44,7,FALSE)*ABSYLD2!$F120 + ABSYLD1!AO120*(1-VLOOKUP(ABSYLD2!AO$4,'[1]INTERNAL PARAMETERS-1'!$B$5:$J$44,5,FALSE))*VLOOKUP(ABSYLD2!AO$4,'[1]INTERNAL PARAMETERS-1'!$B$5:$J$44,9,FALSE)*ABSYLD2!$F120</f>
        <v>0</v>
      </c>
      <c r="AP120" s="47">
        <f>ABSYLD1!AP120*VLOOKUP(ABSYLD2!AP$4,'[1]INTERNAL PARAMETERS-1'!$B$5:$J$44,5,FALSE)*VLOOKUP(ABSYLD2!AP$4,'[1]INTERNAL PARAMETERS-1'!$B$5:$J$44,7,FALSE)*ABSYLD2!$F120 + ABSYLD1!AP120*(1-VLOOKUP(ABSYLD2!AP$4,'[1]INTERNAL PARAMETERS-1'!$B$5:$J$44,5,FALSE))*VLOOKUP(ABSYLD2!AP$4,'[1]INTERNAL PARAMETERS-1'!$B$5:$J$44,9,FALSE)*ABSYLD2!$F120</f>
        <v>0</v>
      </c>
      <c r="AQ120" s="47">
        <f>ABSYLD1!AQ120*VLOOKUP(ABSYLD2!AQ$4,'[1]INTERNAL PARAMETERS-1'!$B$5:$J$44,5,FALSE)*VLOOKUP(ABSYLD2!AQ$4,'[1]INTERNAL PARAMETERS-1'!$B$5:$J$44,7,FALSE)*ABSYLD2!$F120 + ABSYLD1!AQ120*(1-VLOOKUP(ABSYLD2!AQ$4,'[1]INTERNAL PARAMETERS-1'!$B$5:$J$44,5,FALSE))*VLOOKUP(ABSYLD2!AQ$4,'[1]INTERNAL PARAMETERS-1'!$B$5:$J$44,9,FALSE)*ABSYLD2!$F120</f>
        <v>0</v>
      </c>
      <c r="AR120" s="47">
        <f>ABSYLD1!AR120*VLOOKUP(ABSYLD2!AR$4,'[1]INTERNAL PARAMETERS-1'!$B$5:$J$44,5,FALSE)*VLOOKUP(ABSYLD2!AR$4,'[1]INTERNAL PARAMETERS-1'!$B$5:$J$44,7,FALSE)*ABSYLD2!$F120 + ABSYLD1!AR120*(1-VLOOKUP(ABSYLD2!AR$4,'[1]INTERNAL PARAMETERS-1'!$B$5:$J$44,5,FALSE))*VLOOKUP(ABSYLD2!AR$4,'[1]INTERNAL PARAMETERS-1'!$B$5:$J$44,9,FALSE)*ABSYLD2!$F120</f>
        <v>0</v>
      </c>
      <c r="AS120" s="47">
        <f>ABSYLD1!AS120*VLOOKUP(ABSYLD2!AS$4,'[1]INTERNAL PARAMETERS-1'!$B$5:$J$44,5,FALSE)*VLOOKUP(ABSYLD2!AS$4,'[1]INTERNAL PARAMETERS-1'!$B$5:$J$44,7,FALSE)*ABSYLD2!$F120 + ABSYLD1!AS120*(1-VLOOKUP(ABSYLD2!AS$4,'[1]INTERNAL PARAMETERS-1'!$B$5:$J$44,5,FALSE))*VLOOKUP(ABSYLD2!AS$4,'[1]INTERNAL PARAMETERS-1'!$B$5:$J$44,9,FALSE)*ABSYLD2!$F120</f>
        <v>0</v>
      </c>
      <c r="AT120" s="46">
        <f>ABSYLD1!AT120*VLOOKUP(ABSYLD2!AT$4,'[1]INTERNAL PARAMETERS-1'!$B$5:$J$44,5,FALSE)*VLOOKUP(ABSYLD2!AT$4,'[1]INTERNAL PARAMETERS-1'!$B$5:$J$44,7,FALSE)*ABSYLD2!$F120 + ABSYLD1!AT120*(1-VLOOKUP(ABSYLD2!AT$4,'[1]INTERNAL PARAMETERS-1'!$B$5:$J$44,5,FALSE))*VLOOKUP(ABSYLD2!AT$4,'[1]INTERNAL PARAMETERS-1'!$B$5:$J$44,9,FALSE)*ABSYLD2!$F120</f>
        <v>0</v>
      </c>
      <c r="AU120" s="48">
        <f>ABSYLD1!AU120*VLOOKUP(ABSYLD2!AU$4,'[1]INTERNAL PARAMETERS-1'!$B$5:$J$44,5,FALSE)*VLOOKUP(ABSYLD2!AU$4,'[1]INTERNAL PARAMETERS-1'!$B$5:$J$44,6,FALSE)*VLOOKUP(ABSYLD2!AU$4,'[1]INTERNAL PARAMETERS-1'!$B$5:$J$44,3,FALSE) + ABSYLD1!AU120*(1-VLOOKUP(ABSYLD2!AU$4,'[1]INTERNAL PARAMETERS-1'!$B$5:$J$44,5,FALSE))*VLOOKUP(ABSYLD2!AU$4,'[1]INTERNAL PARAMETERS-1'!$B$5:$J$44,8,FALSE)*VLOOKUP(ABSYLD2!AU$4,'[1]INTERNAL PARAMETERS-1'!$B$5:$J$44,3,FALSE)</f>
        <v>0</v>
      </c>
      <c r="AV120" s="47">
        <f>ABSYLD1!AV120*VLOOKUP(ABSYLD2!AV$4,'[1]INTERNAL PARAMETERS-1'!$B$5:$J$44,5,FALSE)*VLOOKUP(ABSYLD2!AV$4,'[1]INTERNAL PARAMETERS-1'!$B$5:$J$44,6,FALSE)*VLOOKUP(ABSYLD2!AV$4,'[1]INTERNAL PARAMETERS-1'!$B$5:$J$44,3,FALSE) + ABSYLD1!AV120*(1-VLOOKUP(ABSYLD2!AV$4,'[1]INTERNAL PARAMETERS-1'!$B$5:$J$44,5,FALSE))*VLOOKUP(ABSYLD2!AV$4,'[1]INTERNAL PARAMETERS-1'!$B$5:$J$44,8,FALSE)*VLOOKUP(ABSYLD2!AV$4,'[1]INTERNAL PARAMETERS-1'!$B$5:$J$44,3,FALSE)</f>
        <v>0</v>
      </c>
      <c r="AW120" s="47">
        <f>ABSYLD1!AW120*VLOOKUP(ABSYLD2!AW$4,'[1]INTERNAL PARAMETERS-1'!$B$5:$J$44,5,FALSE)*VLOOKUP(ABSYLD2!AW$4,'[1]INTERNAL PARAMETERS-1'!$B$5:$J$44,6,FALSE)*VLOOKUP(ABSYLD2!AW$4,'[1]INTERNAL PARAMETERS-1'!$B$5:$J$44,3,FALSE) + ABSYLD1!AW120*(1-VLOOKUP(ABSYLD2!AW$4,'[1]INTERNAL PARAMETERS-1'!$B$5:$J$44,5,FALSE))*VLOOKUP(ABSYLD2!AW$4,'[1]INTERNAL PARAMETERS-1'!$B$5:$J$44,8,FALSE)*VLOOKUP(ABSYLD2!AW$4,'[1]INTERNAL PARAMETERS-1'!$B$5:$J$44,3,FALSE)</f>
        <v>0</v>
      </c>
      <c r="AX120" s="47">
        <f>ABSYLD1!AX120*VLOOKUP(ABSYLD2!AX$4,'[1]INTERNAL PARAMETERS-1'!$B$5:$J$44,5,FALSE)*VLOOKUP(ABSYLD2!AX$4,'[1]INTERNAL PARAMETERS-1'!$B$5:$J$44,6,FALSE)*VLOOKUP(ABSYLD2!AX$4,'[1]INTERNAL PARAMETERS-1'!$B$5:$J$44,3,FALSE) + ABSYLD1!AX120*(1-VLOOKUP(ABSYLD2!AX$4,'[1]INTERNAL PARAMETERS-1'!$B$5:$J$44,5,FALSE))*VLOOKUP(ABSYLD2!AX$4,'[1]INTERNAL PARAMETERS-1'!$B$5:$J$44,8,FALSE)*VLOOKUP(ABSYLD2!AX$4,'[1]INTERNAL PARAMETERS-1'!$B$5:$J$44,3,FALSE)</f>
        <v>0</v>
      </c>
      <c r="AY120" s="47">
        <f>ABSYLD1!AY120*VLOOKUP(ABSYLD2!AY$4,'[1]INTERNAL PARAMETERS-1'!$B$5:$J$44,5,FALSE)*VLOOKUP(ABSYLD2!AY$4,'[1]INTERNAL PARAMETERS-1'!$B$5:$J$44,6,FALSE)*VLOOKUP(ABSYLD2!AY$4,'[1]INTERNAL PARAMETERS-1'!$B$5:$J$44,3,FALSE) + ABSYLD1!AY120*(1-VLOOKUP(ABSYLD2!AY$4,'[1]INTERNAL PARAMETERS-1'!$B$5:$J$44,5,FALSE))*VLOOKUP(ABSYLD2!AY$4,'[1]INTERNAL PARAMETERS-1'!$B$5:$J$44,8,FALSE)*VLOOKUP(ABSYLD2!AY$4,'[1]INTERNAL PARAMETERS-1'!$B$5:$J$44,3,FALSE)</f>
        <v>0</v>
      </c>
      <c r="AZ120" s="47">
        <f>ABSYLD1!AZ120*VLOOKUP(ABSYLD2!AZ$4,'[1]INTERNAL PARAMETERS-1'!$B$5:$J$44,5,FALSE)*VLOOKUP(ABSYLD2!AZ$4,'[1]INTERNAL PARAMETERS-1'!$B$5:$J$44,6,FALSE)*VLOOKUP(ABSYLD2!AZ$4,'[1]INTERNAL PARAMETERS-1'!$B$5:$J$44,3,FALSE) + ABSYLD1!AZ120*(1-VLOOKUP(ABSYLD2!AZ$4,'[1]INTERNAL PARAMETERS-1'!$B$5:$J$44,5,FALSE))*VLOOKUP(ABSYLD2!AZ$4,'[1]INTERNAL PARAMETERS-1'!$B$5:$J$44,8,FALSE)*VLOOKUP(ABSYLD2!AZ$4,'[1]INTERNAL PARAMETERS-1'!$B$5:$J$44,3,FALSE)</f>
        <v>0</v>
      </c>
      <c r="BA120" s="47">
        <f>ABSYLD1!BA120*VLOOKUP(ABSYLD2!BA$4,'[1]INTERNAL PARAMETERS-1'!$B$5:$J$44,5,FALSE)*VLOOKUP(ABSYLD2!BA$4,'[1]INTERNAL PARAMETERS-1'!$B$5:$J$44,6,FALSE)*VLOOKUP(ABSYLD2!BA$4,'[1]INTERNAL PARAMETERS-1'!$B$5:$J$44,3,FALSE) + ABSYLD1!BA120*(1-VLOOKUP(ABSYLD2!BA$4,'[1]INTERNAL PARAMETERS-1'!$B$5:$J$44,5,FALSE))*VLOOKUP(ABSYLD2!BA$4,'[1]INTERNAL PARAMETERS-1'!$B$5:$J$44,8,FALSE)*VLOOKUP(ABSYLD2!BA$4,'[1]INTERNAL PARAMETERS-1'!$B$5:$J$44,3,FALSE)</f>
        <v>0</v>
      </c>
      <c r="BB120" s="47">
        <f>ABSYLD1!BB120*VLOOKUP(ABSYLD2!BB$4,'[1]INTERNAL PARAMETERS-1'!$B$5:$J$44,5,FALSE)*VLOOKUP(ABSYLD2!BB$4,'[1]INTERNAL PARAMETERS-1'!$B$5:$J$44,6,FALSE)*VLOOKUP(ABSYLD2!BB$4,'[1]INTERNAL PARAMETERS-1'!$B$5:$J$44,3,FALSE) + ABSYLD1!BB120*(1-VLOOKUP(ABSYLD2!BB$4,'[1]INTERNAL PARAMETERS-1'!$B$5:$J$44,5,FALSE))*VLOOKUP(ABSYLD2!BB$4,'[1]INTERNAL PARAMETERS-1'!$B$5:$J$44,8,FALSE)*VLOOKUP(ABSYLD2!BB$4,'[1]INTERNAL PARAMETERS-1'!$B$5:$J$44,3,FALSE)</f>
        <v>0</v>
      </c>
      <c r="BC120" s="47">
        <f>ABSYLD1!BC120*VLOOKUP(ABSYLD2!BC$4,'[1]INTERNAL PARAMETERS-1'!$B$5:$J$44,5,FALSE)*VLOOKUP(ABSYLD2!BC$4,'[1]INTERNAL PARAMETERS-1'!$B$5:$J$44,6,FALSE)*VLOOKUP(ABSYLD2!BC$4,'[1]INTERNAL PARAMETERS-1'!$B$5:$J$44,3,FALSE) + ABSYLD1!BC120*(1-VLOOKUP(ABSYLD2!BC$4,'[1]INTERNAL PARAMETERS-1'!$B$5:$J$44,5,FALSE))*VLOOKUP(ABSYLD2!BC$4,'[1]INTERNAL PARAMETERS-1'!$B$5:$J$44,8,FALSE)*VLOOKUP(ABSYLD2!BC$4,'[1]INTERNAL PARAMETERS-1'!$B$5:$J$44,3,FALSE)</f>
        <v>0</v>
      </c>
      <c r="BD120" s="47">
        <f>ABSYLD1!BD120*VLOOKUP(ABSYLD2!BD$4,'[1]INTERNAL PARAMETERS-1'!$B$5:$J$44,5,FALSE)*VLOOKUP(ABSYLD2!BD$4,'[1]INTERNAL PARAMETERS-1'!$B$5:$J$44,6,FALSE)*VLOOKUP(ABSYLD2!BD$4,'[1]INTERNAL PARAMETERS-1'!$B$5:$J$44,3,FALSE) + ABSYLD1!BD120*(1-VLOOKUP(ABSYLD2!BD$4,'[1]INTERNAL PARAMETERS-1'!$B$5:$J$44,5,FALSE))*VLOOKUP(ABSYLD2!BD$4,'[1]INTERNAL PARAMETERS-1'!$B$5:$J$44,8,FALSE)*VLOOKUP(ABSYLD2!BD$4,'[1]INTERNAL PARAMETERS-1'!$B$5:$J$44,3,FALSE)</f>
        <v>0</v>
      </c>
      <c r="BE120" s="47">
        <f>ABSYLD1!BE120*VLOOKUP(ABSYLD2!BE$4,'[1]INTERNAL PARAMETERS-1'!$B$5:$J$44,5,FALSE)*VLOOKUP(ABSYLD2!BE$4,'[1]INTERNAL PARAMETERS-1'!$B$5:$J$44,6,FALSE)*VLOOKUP(ABSYLD2!BE$4,'[1]INTERNAL PARAMETERS-1'!$B$5:$J$44,3,FALSE) + ABSYLD1!BE120*(1-VLOOKUP(ABSYLD2!BE$4,'[1]INTERNAL PARAMETERS-1'!$B$5:$J$44,5,FALSE))*VLOOKUP(ABSYLD2!BE$4,'[1]INTERNAL PARAMETERS-1'!$B$5:$J$44,8,FALSE)*VLOOKUP(ABSYLD2!BE$4,'[1]INTERNAL PARAMETERS-1'!$B$5:$J$44,3,FALSE)</f>
        <v>0</v>
      </c>
      <c r="BF120" s="47">
        <f>ABSYLD1!BF120*VLOOKUP(ABSYLD2!BF$4,'[1]INTERNAL PARAMETERS-1'!$B$5:$J$44,5,FALSE)*VLOOKUP(ABSYLD2!BF$4,'[1]INTERNAL PARAMETERS-1'!$B$5:$J$44,6,FALSE)*VLOOKUP(ABSYLD2!BF$4,'[1]INTERNAL PARAMETERS-1'!$B$5:$J$44,3,FALSE) + ABSYLD1!BF120*(1-VLOOKUP(ABSYLD2!BF$4,'[1]INTERNAL PARAMETERS-1'!$B$5:$J$44,5,FALSE))*VLOOKUP(ABSYLD2!BF$4,'[1]INTERNAL PARAMETERS-1'!$B$5:$J$44,8,FALSE)*VLOOKUP(ABSYLD2!BF$4,'[1]INTERNAL PARAMETERS-1'!$B$5:$J$44,3,FALSE)</f>
        <v>0</v>
      </c>
      <c r="BG120" s="47">
        <f>ABSYLD1!BG120*VLOOKUP(ABSYLD2!BG$4,'[1]INTERNAL PARAMETERS-1'!$B$5:$J$44,5,FALSE)*VLOOKUP(ABSYLD2!BG$4,'[1]INTERNAL PARAMETERS-1'!$B$5:$J$44,6,FALSE)*VLOOKUP(ABSYLD2!BG$4,'[1]INTERNAL PARAMETERS-1'!$B$5:$J$44,3,FALSE) + ABSYLD1!BG120*(1-VLOOKUP(ABSYLD2!BG$4,'[1]INTERNAL PARAMETERS-1'!$B$5:$J$44,5,FALSE))*VLOOKUP(ABSYLD2!BG$4,'[1]INTERNAL PARAMETERS-1'!$B$5:$J$44,8,FALSE)*VLOOKUP(ABSYLD2!BG$4,'[1]INTERNAL PARAMETERS-1'!$B$5:$J$44,3,FALSE)</f>
        <v>0</v>
      </c>
      <c r="BH120" s="47">
        <f>ABSYLD1!BH120*VLOOKUP(ABSYLD2!BH$4,'[1]INTERNAL PARAMETERS-1'!$B$5:$J$44,5,FALSE)*VLOOKUP(ABSYLD2!BH$4,'[1]INTERNAL PARAMETERS-1'!$B$5:$J$44,6,FALSE)*VLOOKUP(ABSYLD2!BH$4,'[1]INTERNAL PARAMETERS-1'!$B$5:$J$44,3,FALSE) + ABSYLD1!BH120*(1-VLOOKUP(ABSYLD2!BH$4,'[1]INTERNAL PARAMETERS-1'!$B$5:$J$44,5,FALSE))*VLOOKUP(ABSYLD2!BH$4,'[1]INTERNAL PARAMETERS-1'!$B$5:$J$44,8,FALSE)*VLOOKUP(ABSYLD2!BH$4,'[1]INTERNAL PARAMETERS-1'!$B$5:$J$44,3,FALSE)</f>
        <v>0</v>
      </c>
      <c r="BI120" s="47">
        <f>ABSYLD1!BI120*VLOOKUP(ABSYLD2!BI$4,'[1]INTERNAL PARAMETERS-1'!$B$5:$J$44,5,FALSE)*VLOOKUP(ABSYLD2!BI$4,'[1]INTERNAL PARAMETERS-1'!$B$5:$J$44,6,FALSE)*VLOOKUP(ABSYLD2!BI$4,'[1]INTERNAL PARAMETERS-1'!$B$5:$J$44,3,FALSE) + ABSYLD1!BI120*(1-VLOOKUP(ABSYLD2!BI$4,'[1]INTERNAL PARAMETERS-1'!$B$5:$J$44,5,FALSE))*VLOOKUP(ABSYLD2!BI$4,'[1]INTERNAL PARAMETERS-1'!$B$5:$J$44,8,FALSE)*VLOOKUP(ABSYLD2!BI$4,'[1]INTERNAL PARAMETERS-1'!$B$5:$J$44,3,FALSE)</f>
        <v>0</v>
      </c>
      <c r="BJ120" s="47">
        <f>ABSYLD1!BJ120*VLOOKUP(ABSYLD2!BJ$4,'[1]INTERNAL PARAMETERS-1'!$B$5:$J$44,5,FALSE)*VLOOKUP(ABSYLD2!BJ$4,'[1]INTERNAL PARAMETERS-1'!$B$5:$J$44,6,FALSE)*VLOOKUP(ABSYLD2!BJ$4,'[1]INTERNAL PARAMETERS-1'!$B$5:$J$44,3,FALSE) + ABSYLD1!BJ120*(1-VLOOKUP(ABSYLD2!BJ$4,'[1]INTERNAL PARAMETERS-1'!$B$5:$J$44,5,FALSE))*VLOOKUP(ABSYLD2!BJ$4,'[1]INTERNAL PARAMETERS-1'!$B$5:$J$44,8,FALSE)*VLOOKUP(ABSYLD2!BJ$4,'[1]INTERNAL PARAMETERS-1'!$B$5:$J$44,3,FALSE)</f>
        <v>0</v>
      </c>
      <c r="BK120" s="47">
        <f>ABSYLD1!BK120*VLOOKUP(ABSYLD2!BK$4,'[1]INTERNAL PARAMETERS-1'!$B$5:$J$44,5,FALSE)*VLOOKUP(ABSYLD2!BK$4,'[1]INTERNAL PARAMETERS-1'!$B$5:$J$44,6,FALSE)*VLOOKUP(ABSYLD2!BK$4,'[1]INTERNAL PARAMETERS-1'!$B$5:$J$44,3,FALSE) + ABSYLD1!BK120*(1-VLOOKUP(ABSYLD2!BK$4,'[1]INTERNAL PARAMETERS-1'!$B$5:$J$44,5,FALSE))*VLOOKUP(ABSYLD2!BK$4,'[1]INTERNAL PARAMETERS-1'!$B$5:$J$44,8,FALSE)*VLOOKUP(ABSYLD2!BK$4,'[1]INTERNAL PARAMETERS-1'!$B$5:$J$44,3,FALSE)</f>
        <v>0</v>
      </c>
      <c r="BL120" s="47">
        <f>ABSYLD1!BL120*VLOOKUP(ABSYLD2!BL$4,'[1]INTERNAL PARAMETERS-1'!$B$5:$J$44,5,FALSE)*VLOOKUP(ABSYLD2!BL$4,'[1]INTERNAL PARAMETERS-1'!$B$5:$J$44,6,FALSE)*VLOOKUP(ABSYLD2!BL$4,'[1]INTERNAL PARAMETERS-1'!$B$5:$J$44,3,FALSE) + ABSYLD1!BL120*(1-VLOOKUP(ABSYLD2!BL$4,'[1]INTERNAL PARAMETERS-1'!$B$5:$J$44,5,FALSE))*VLOOKUP(ABSYLD2!BL$4,'[1]INTERNAL PARAMETERS-1'!$B$5:$J$44,8,FALSE)*VLOOKUP(ABSYLD2!BL$4,'[1]INTERNAL PARAMETERS-1'!$B$5:$J$44,3,FALSE)</f>
        <v>0</v>
      </c>
      <c r="BM120" s="47">
        <f>ABSYLD1!BM120*VLOOKUP(ABSYLD2!BM$4,'[1]INTERNAL PARAMETERS-1'!$B$5:$J$44,5,FALSE)*VLOOKUP(ABSYLD2!BM$4,'[1]INTERNAL PARAMETERS-1'!$B$5:$J$44,6,FALSE)*VLOOKUP(ABSYLD2!BM$4,'[1]INTERNAL PARAMETERS-1'!$B$5:$J$44,3,FALSE) + ABSYLD1!BM120*(1-VLOOKUP(ABSYLD2!BM$4,'[1]INTERNAL PARAMETERS-1'!$B$5:$J$44,5,FALSE))*VLOOKUP(ABSYLD2!BM$4,'[1]INTERNAL PARAMETERS-1'!$B$5:$J$44,8,FALSE)*VLOOKUP(ABSYLD2!BM$4,'[1]INTERNAL PARAMETERS-1'!$B$5:$J$44,3,FALSE)</f>
        <v>0</v>
      </c>
      <c r="BN120" s="47">
        <f>ABSYLD1!BN120*VLOOKUP(ABSYLD2!BN$4,'[1]INTERNAL PARAMETERS-1'!$B$5:$J$44,5,FALSE)*VLOOKUP(ABSYLD2!BN$4,'[1]INTERNAL PARAMETERS-1'!$B$5:$J$44,6,FALSE)*VLOOKUP(ABSYLD2!BN$4,'[1]INTERNAL PARAMETERS-1'!$B$5:$J$44,3,FALSE) + ABSYLD1!BN120*(1-VLOOKUP(ABSYLD2!BN$4,'[1]INTERNAL PARAMETERS-1'!$B$5:$J$44,5,FALSE))*VLOOKUP(ABSYLD2!BN$4,'[1]INTERNAL PARAMETERS-1'!$B$5:$J$44,8,FALSE)*VLOOKUP(ABSYLD2!BN$4,'[1]INTERNAL PARAMETERS-1'!$B$5:$J$44,3,FALSE)</f>
        <v>0</v>
      </c>
      <c r="BO120" s="47">
        <f>ABSYLD1!BO120*VLOOKUP(ABSYLD2!BO$4,'[1]INTERNAL PARAMETERS-1'!$B$5:$J$44,5,FALSE)*VLOOKUP(ABSYLD2!BO$4,'[1]INTERNAL PARAMETERS-1'!$B$5:$J$44,6,FALSE)*VLOOKUP(ABSYLD2!BO$4,'[1]INTERNAL PARAMETERS-1'!$B$5:$J$44,3,FALSE) + ABSYLD1!BO120*(1-VLOOKUP(ABSYLD2!BO$4,'[1]INTERNAL PARAMETERS-1'!$B$5:$J$44,5,FALSE))*VLOOKUP(ABSYLD2!BO$4,'[1]INTERNAL PARAMETERS-1'!$B$5:$J$44,8,FALSE)*VLOOKUP(ABSYLD2!BO$4,'[1]INTERNAL PARAMETERS-1'!$B$5:$J$44,3,FALSE)</f>
        <v>0</v>
      </c>
      <c r="BP120" s="47">
        <f>ABSYLD1!BP120*VLOOKUP(ABSYLD2!BP$4,'[1]INTERNAL PARAMETERS-1'!$B$5:$J$44,5,FALSE)*VLOOKUP(ABSYLD2!BP$4,'[1]INTERNAL PARAMETERS-1'!$B$5:$J$44,6,FALSE)*VLOOKUP(ABSYLD2!BP$4,'[1]INTERNAL PARAMETERS-1'!$B$5:$J$44,3,FALSE) + ABSYLD1!BP120*(1-VLOOKUP(ABSYLD2!BP$4,'[1]INTERNAL PARAMETERS-1'!$B$5:$J$44,5,FALSE))*VLOOKUP(ABSYLD2!BP$4,'[1]INTERNAL PARAMETERS-1'!$B$5:$J$44,8,FALSE)*VLOOKUP(ABSYLD2!BP$4,'[1]INTERNAL PARAMETERS-1'!$B$5:$J$44,3,FALSE)</f>
        <v>0</v>
      </c>
      <c r="BQ120" s="47">
        <f>ABSYLD1!BQ120*VLOOKUP(ABSYLD2!BQ$4,'[1]INTERNAL PARAMETERS-1'!$B$5:$J$44,5,FALSE)*VLOOKUP(ABSYLD2!BQ$4,'[1]INTERNAL PARAMETERS-1'!$B$5:$J$44,6,FALSE)*VLOOKUP(ABSYLD2!BQ$4,'[1]INTERNAL PARAMETERS-1'!$B$5:$J$44,3,FALSE) + ABSYLD1!BQ120*(1-VLOOKUP(ABSYLD2!BQ$4,'[1]INTERNAL PARAMETERS-1'!$B$5:$J$44,5,FALSE))*VLOOKUP(ABSYLD2!BQ$4,'[1]INTERNAL PARAMETERS-1'!$B$5:$J$44,8,FALSE)*VLOOKUP(ABSYLD2!BQ$4,'[1]INTERNAL PARAMETERS-1'!$B$5:$J$44,3,FALSE)</f>
        <v>0</v>
      </c>
      <c r="BR120" s="47">
        <f>ABSYLD1!BR120*VLOOKUP(ABSYLD2!BR$4,'[1]INTERNAL PARAMETERS-1'!$B$5:$J$44,5,FALSE)*VLOOKUP(ABSYLD2!BR$4,'[1]INTERNAL PARAMETERS-1'!$B$5:$J$44,6,FALSE)*VLOOKUP(ABSYLD2!BR$4,'[1]INTERNAL PARAMETERS-1'!$B$5:$J$44,3,FALSE) + ABSYLD1!BR120*(1-VLOOKUP(ABSYLD2!BR$4,'[1]INTERNAL PARAMETERS-1'!$B$5:$J$44,5,FALSE))*VLOOKUP(ABSYLD2!BR$4,'[1]INTERNAL PARAMETERS-1'!$B$5:$J$44,8,FALSE)*VLOOKUP(ABSYLD2!BR$4,'[1]INTERNAL PARAMETERS-1'!$B$5:$J$44,3,FALSE)</f>
        <v>0</v>
      </c>
      <c r="BS120" s="47">
        <f>ABSYLD1!BS120*VLOOKUP(ABSYLD2!BS$4,'[1]INTERNAL PARAMETERS-1'!$B$5:$J$44,5,FALSE)*VLOOKUP(ABSYLD2!BS$4,'[1]INTERNAL PARAMETERS-1'!$B$5:$J$44,6,FALSE)*VLOOKUP(ABSYLD2!BS$4,'[1]INTERNAL PARAMETERS-1'!$B$5:$J$44,3,FALSE) + ABSYLD1!BS120*(1-VLOOKUP(ABSYLD2!BS$4,'[1]INTERNAL PARAMETERS-1'!$B$5:$J$44,5,FALSE))*VLOOKUP(ABSYLD2!BS$4,'[1]INTERNAL PARAMETERS-1'!$B$5:$J$44,8,FALSE)*VLOOKUP(ABSYLD2!BS$4,'[1]INTERNAL PARAMETERS-1'!$B$5:$J$44,3,FALSE)</f>
        <v>0</v>
      </c>
      <c r="BT120" s="47">
        <f>ABSYLD1!BT120*VLOOKUP(ABSYLD2!BT$4,'[1]INTERNAL PARAMETERS-1'!$B$5:$J$44,5,FALSE)*VLOOKUP(ABSYLD2!BT$4,'[1]INTERNAL PARAMETERS-1'!$B$5:$J$44,6,FALSE)*VLOOKUP(ABSYLD2!BT$4,'[1]INTERNAL PARAMETERS-1'!$B$5:$J$44,3,FALSE) + ABSYLD1!BT120*(1-VLOOKUP(ABSYLD2!BT$4,'[1]INTERNAL PARAMETERS-1'!$B$5:$J$44,5,FALSE))*VLOOKUP(ABSYLD2!BT$4,'[1]INTERNAL PARAMETERS-1'!$B$5:$J$44,8,FALSE)*VLOOKUP(ABSYLD2!BT$4,'[1]INTERNAL PARAMETERS-1'!$B$5:$J$44,3,FALSE)</f>
        <v>0</v>
      </c>
      <c r="BU120" s="47">
        <f>ABSYLD1!BU120*VLOOKUP(ABSYLD2!BU$4,'[1]INTERNAL PARAMETERS-1'!$B$5:$J$44,5,FALSE)*VLOOKUP(ABSYLD2!BU$4,'[1]INTERNAL PARAMETERS-1'!$B$5:$J$44,6,FALSE)*VLOOKUP(ABSYLD2!BU$4,'[1]INTERNAL PARAMETERS-1'!$B$5:$J$44,3,FALSE) + ABSYLD1!BU120*(1-VLOOKUP(ABSYLD2!BU$4,'[1]INTERNAL PARAMETERS-1'!$B$5:$J$44,5,FALSE))*VLOOKUP(ABSYLD2!BU$4,'[1]INTERNAL PARAMETERS-1'!$B$5:$J$44,8,FALSE)*VLOOKUP(ABSYLD2!BU$4,'[1]INTERNAL PARAMETERS-1'!$B$5:$J$44,3,FALSE)</f>
        <v>0</v>
      </c>
      <c r="BV120" s="47">
        <f>ABSYLD1!BV120*VLOOKUP(ABSYLD2!BV$4,'[1]INTERNAL PARAMETERS-1'!$B$5:$J$44,5,FALSE)*VLOOKUP(ABSYLD2!BV$4,'[1]INTERNAL PARAMETERS-1'!$B$5:$J$44,6,FALSE)*VLOOKUP(ABSYLD2!BV$4,'[1]INTERNAL PARAMETERS-1'!$B$5:$J$44,3,FALSE) + ABSYLD1!BV120*(1-VLOOKUP(ABSYLD2!BV$4,'[1]INTERNAL PARAMETERS-1'!$B$5:$J$44,5,FALSE))*VLOOKUP(ABSYLD2!BV$4,'[1]INTERNAL PARAMETERS-1'!$B$5:$J$44,8,FALSE)*VLOOKUP(ABSYLD2!BV$4,'[1]INTERNAL PARAMETERS-1'!$B$5:$J$44,3,FALSE)</f>
        <v>0</v>
      </c>
      <c r="BW120" s="47">
        <f>ABSYLD1!BW120*VLOOKUP(ABSYLD2!BW$4,'[1]INTERNAL PARAMETERS-1'!$B$5:$J$44,5,FALSE)*VLOOKUP(ABSYLD2!BW$4,'[1]INTERNAL PARAMETERS-1'!$B$5:$J$44,6,FALSE)*VLOOKUP(ABSYLD2!BW$4,'[1]INTERNAL PARAMETERS-1'!$B$5:$J$44,3,FALSE) + ABSYLD1!BW120*(1-VLOOKUP(ABSYLD2!BW$4,'[1]INTERNAL PARAMETERS-1'!$B$5:$J$44,5,FALSE))*VLOOKUP(ABSYLD2!BW$4,'[1]INTERNAL PARAMETERS-1'!$B$5:$J$44,8,FALSE)*VLOOKUP(ABSYLD2!BW$4,'[1]INTERNAL PARAMETERS-1'!$B$5:$J$44,3,FALSE)</f>
        <v>0</v>
      </c>
      <c r="BX120" s="47">
        <f>ABSYLD1!BX120*VLOOKUP(ABSYLD2!BX$4,'[1]INTERNAL PARAMETERS-1'!$B$5:$J$44,5,FALSE)*VLOOKUP(ABSYLD2!BX$4,'[1]INTERNAL PARAMETERS-1'!$B$5:$J$44,6,FALSE)*VLOOKUP(ABSYLD2!BX$4,'[1]INTERNAL PARAMETERS-1'!$B$5:$J$44,3,FALSE) + ABSYLD1!BX120*(1-VLOOKUP(ABSYLD2!BX$4,'[1]INTERNAL PARAMETERS-1'!$B$5:$J$44,5,FALSE))*VLOOKUP(ABSYLD2!BX$4,'[1]INTERNAL PARAMETERS-1'!$B$5:$J$44,8,FALSE)*VLOOKUP(ABSYLD2!BX$4,'[1]INTERNAL PARAMETERS-1'!$B$5:$J$44,3,FALSE)</f>
        <v>0</v>
      </c>
      <c r="BY120" s="47">
        <f>ABSYLD1!BY120*VLOOKUP(ABSYLD2!BY$4,'[1]INTERNAL PARAMETERS-1'!$B$5:$J$44,5,FALSE)*VLOOKUP(ABSYLD2!BY$4,'[1]INTERNAL PARAMETERS-1'!$B$5:$J$44,6,FALSE)*VLOOKUP(ABSYLD2!BY$4,'[1]INTERNAL PARAMETERS-1'!$B$5:$J$44,3,FALSE) + ABSYLD1!BY120*(1-VLOOKUP(ABSYLD2!BY$4,'[1]INTERNAL PARAMETERS-1'!$B$5:$J$44,5,FALSE))*VLOOKUP(ABSYLD2!BY$4,'[1]INTERNAL PARAMETERS-1'!$B$5:$J$44,8,FALSE)*VLOOKUP(ABSYLD2!BY$4,'[1]INTERNAL PARAMETERS-1'!$B$5:$J$44,3,FALSE)</f>
        <v>0</v>
      </c>
      <c r="BZ120" s="47">
        <f>ABSYLD1!BZ120*VLOOKUP(ABSYLD2!BZ$4,'[1]INTERNAL PARAMETERS-1'!$B$5:$J$44,5,FALSE)*VLOOKUP(ABSYLD2!BZ$4,'[1]INTERNAL PARAMETERS-1'!$B$5:$J$44,6,FALSE)*VLOOKUP(ABSYLD2!BZ$4,'[1]INTERNAL PARAMETERS-1'!$B$5:$J$44,3,FALSE) + ABSYLD1!BZ120*(1-VLOOKUP(ABSYLD2!BZ$4,'[1]INTERNAL PARAMETERS-1'!$B$5:$J$44,5,FALSE))*VLOOKUP(ABSYLD2!BZ$4,'[1]INTERNAL PARAMETERS-1'!$B$5:$J$44,8,FALSE)*VLOOKUP(ABSYLD2!BZ$4,'[1]INTERNAL PARAMETERS-1'!$B$5:$J$44,3,FALSE)</f>
        <v>0</v>
      </c>
      <c r="CA120" s="47">
        <f>ABSYLD1!CA120*VLOOKUP(ABSYLD2!CA$4,'[1]INTERNAL PARAMETERS-1'!$B$5:$J$44,5,FALSE)*VLOOKUP(ABSYLD2!CA$4,'[1]INTERNAL PARAMETERS-1'!$B$5:$J$44,6,FALSE)*VLOOKUP(ABSYLD2!CA$4,'[1]INTERNAL PARAMETERS-1'!$B$5:$J$44,3,FALSE) + ABSYLD1!CA120*(1-VLOOKUP(ABSYLD2!CA$4,'[1]INTERNAL PARAMETERS-1'!$B$5:$J$44,5,FALSE))*VLOOKUP(ABSYLD2!CA$4,'[1]INTERNAL PARAMETERS-1'!$B$5:$J$44,8,FALSE)*VLOOKUP(ABSYLD2!CA$4,'[1]INTERNAL PARAMETERS-1'!$B$5:$J$44,3,FALSE)</f>
        <v>0</v>
      </c>
      <c r="CB120" s="47">
        <f>ABSYLD1!CB120*VLOOKUP(ABSYLD2!CB$4,'[1]INTERNAL PARAMETERS-1'!$B$5:$J$44,5,FALSE)*VLOOKUP(ABSYLD2!CB$4,'[1]INTERNAL PARAMETERS-1'!$B$5:$J$44,6,FALSE)*VLOOKUP(ABSYLD2!CB$4,'[1]INTERNAL PARAMETERS-1'!$B$5:$J$44,3,FALSE) + ABSYLD1!CB120*(1-VLOOKUP(ABSYLD2!CB$4,'[1]INTERNAL PARAMETERS-1'!$B$5:$J$44,5,FALSE))*VLOOKUP(ABSYLD2!CB$4,'[1]INTERNAL PARAMETERS-1'!$B$5:$J$44,8,FALSE)*VLOOKUP(ABSYLD2!CB$4,'[1]INTERNAL PARAMETERS-1'!$B$5:$J$44,3,FALSE)</f>
        <v>0</v>
      </c>
      <c r="CC120" s="47">
        <f>ABSYLD1!CC120*VLOOKUP(ABSYLD2!CC$4,'[1]INTERNAL PARAMETERS-1'!$B$5:$J$44,5,FALSE)*VLOOKUP(ABSYLD2!CC$4,'[1]INTERNAL PARAMETERS-1'!$B$5:$J$44,6,FALSE)*VLOOKUP(ABSYLD2!CC$4,'[1]INTERNAL PARAMETERS-1'!$B$5:$J$44,3,FALSE) + ABSYLD1!CC120*(1-VLOOKUP(ABSYLD2!CC$4,'[1]INTERNAL PARAMETERS-1'!$B$5:$J$44,5,FALSE))*VLOOKUP(ABSYLD2!CC$4,'[1]INTERNAL PARAMETERS-1'!$B$5:$J$44,8,FALSE)*VLOOKUP(ABSYLD2!CC$4,'[1]INTERNAL PARAMETERS-1'!$B$5:$J$44,3,FALSE)</f>
        <v>0</v>
      </c>
      <c r="CD120" s="47">
        <f>ABSYLD1!CD120*VLOOKUP(ABSYLD2!CD$4,'[1]INTERNAL PARAMETERS-1'!$B$5:$J$44,5,FALSE)*VLOOKUP(ABSYLD2!CD$4,'[1]INTERNAL PARAMETERS-1'!$B$5:$J$44,6,FALSE)*VLOOKUP(ABSYLD2!CD$4,'[1]INTERNAL PARAMETERS-1'!$B$5:$J$44,3,FALSE) + ABSYLD1!CD120*(1-VLOOKUP(ABSYLD2!CD$4,'[1]INTERNAL PARAMETERS-1'!$B$5:$J$44,5,FALSE))*VLOOKUP(ABSYLD2!CD$4,'[1]INTERNAL PARAMETERS-1'!$B$5:$J$44,8,FALSE)*VLOOKUP(ABSYLD2!CD$4,'[1]INTERNAL PARAMETERS-1'!$B$5:$J$44,3,FALSE)</f>
        <v>0</v>
      </c>
      <c r="CE120" s="47">
        <f>ABSYLD1!CE120*VLOOKUP(ABSYLD2!CE$4,'[1]INTERNAL PARAMETERS-1'!$B$5:$J$44,5,FALSE)*VLOOKUP(ABSYLD2!CE$4,'[1]INTERNAL PARAMETERS-1'!$B$5:$J$44,6,FALSE)*VLOOKUP(ABSYLD2!CE$4,'[1]INTERNAL PARAMETERS-1'!$B$5:$J$44,3,FALSE) + ABSYLD1!CE120*(1-VLOOKUP(ABSYLD2!CE$4,'[1]INTERNAL PARAMETERS-1'!$B$5:$J$44,5,FALSE))*VLOOKUP(ABSYLD2!CE$4,'[1]INTERNAL PARAMETERS-1'!$B$5:$J$44,8,FALSE)*VLOOKUP(ABSYLD2!CE$4,'[1]INTERNAL PARAMETERS-1'!$B$5:$J$44,3,FALSE)</f>
        <v>0</v>
      </c>
      <c r="CF120" s="47">
        <f>ABSYLD1!CF120*VLOOKUP(ABSYLD2!CF$4,'[1]INTERNAL PARAMETERS-1'!$B$5:$J$44,5,FALSE)*VLOOKUP(ABSYLD2!CF$4,'[1]INTERNAL PARAMETERS-1'!$B$5:$J$44,6,FALSE)*VLOOKUP(ABSYLD2!CF$4,'[1]INTERNAL PARAMETERS-1'!$B$5:$J$44,3,FALSE) + ABSYLD1!CF120*(1-VLOOKUP(ABSYLD2!CF$4,'[1]INTERNAL PARAMETERS-1'!$B$5:$J$44,5,FALSE))*VLOOKUP(ABSYLD2!CF$4,'[1]INTERNAL PARAMETERS-1'!$B$5:$J$44,8,FALSE)*VLOOKUP(ABSYLD2!CF$4,'[1]INTERNAL PARAMETERS-1'!$B$5:$J$44,3,FALSE)</f>
        <v>0</v>
      </c>
      <c r="CG120" s="47">
        <f>ABSYLD1!CG120*VLOOKUP(ABSYLD2!CG$4,'[1]INTERNAL PARAMETERS-1'!$B$5:$J$44,5,FALSE)*VLOOKUP(ABSYLD2!CG$4,'[1]INTERNAL PARAMETERS-1'!$B$5:$J$44,6,FALSE)*VLOOKUP(ABSYLD2!CG$4,'[1]INTERNAL PARAMETERS-1'!$B$5:$J$44,3,FALSE) + ABSYLD1!CG120*(1-VLOOKUP(ABSYLD2!CG$4,'[1]INTERNAL PARAMETERS-1'!$B$5:$J$44,5,FALSE))*VLOOKUP(ABSYLD2!CG$4,'[1]INTERNAL PARAMETERS-1'!$B$5:$J$44,8,FALSE)*VLOOKUP(ABSYLD2!CG$4,'[1]INTERNAL PARAMETERS-1'!$B$5:$J$44,3,FALSE)</f>
        <v>0</v>
      </c>
      <c r="CH120" s="46">
        <f>ABSYLD1!CH120*VLOOKUP(ABSYLD2!CH$4,'[1]INTERNAL PARAMETERS-1'!$B$5:$J$44,5,FALSE)*VLOOKUP(ABSYLD2!CH$4,'[1]INTERNAL PARAMETERS-1'!$B$5:$J$44,6,FALSE)*VLOOKUP(ABSYLD2!CH$4,'[1]INTERNAL PARAMETERS-1'!$B$5:$J$44,3,FALSE) + ABSYLD1!CH120*(1-VLOOKUP(ABSYLD2!CH$4,'[1]INTERNAL PARAMETERS-1'!$B$5:$J$44,5,FALSE))*VLOOKUP(ABSYLD2!CH$4,'[1]INTERNAL PARAMETERS-1'!$B$5:$J$44,8,FALSE)*VLOOKUP(ABSYLD2!CH$4,'[1]INTERNAL PARAMETERS-1'!$B$5:$J$44,3,FALSE)</f>
        <v>0</v>
      </c>
      <c r="CJ120" s="48">
        <f t="shared" si="2"/>
        <v>0</v>
      </c>
      <c r="CK120" s="46">
        <f t="shared" si="3"/>
        <v>0</v>
      </c>
    </row>
    <row r="121" spans="2:89">
      <c r="B121" s="61" t="s">
        <v>9</v>
      </c>
      <c r="C121" s="60" t="s">
        <v>89</v>
      </c>
      <c r="D121" s="60" t="s">
        <v>80</v>
      </c>
      <c r="E121" s="137">
        <f>ABS!AL121</f>
        <v>0</v>
      </c>
      <c r="F121" s="62">
        <f>'[1]INTERNAL PARAMETERS-1'!M13</f>
        <v>44.225000000000001</v>
      </c>
      <c r="G121" s="48">
        <f>ABSYLD1!G121*VLOOKUP(ABSYLD2!G$4,'[1]INTERNAL PARAMETERS-1'!$B$5:$J$44,5,FALSE)*VLOOKUP(ABSYLD2!G$4,'[1]INTERNAL PARAMETERS-1'!$B$5:$J$44,7,FALSE)*ABSYLD2!$F121 + ABSYLD1!G121*(1-VLOOKUP(ABSYLD2!G$4,'[1]INTERNAL PARAMETERS-1'!$B$5:$J$44,5,FALSE))*VLOOKUP(ABSYLD2!G$4,'[1]INTERNAL PARAMETERS-1'!$B$5:$J$44,9,FALSE)*ABSYLD2!$F121</f>
        <v>0</v>
      </c>
      <c r="H121" s="47">
        <f>ABSYLD1!H121*VLOOKUP(ABSYLD2!H$4,'[1]INTERNAL PARAMETERS-1'!$B$5:$J$44,5,FALSE)*VLOOKUP(ABSYLD2!H$4,'[1]INTERNAL PARAMETERS-1'!$B$5:$J$44,7,FALSE)*ABSYLD2!$F121 + ABSYLD1!H121*(1-VLOOKUP(ABSYLD2!H$4,'[1]INTERNAL PARAMETERS-1'!$B$5:$J$44,5,FALSE))*VLOOKUP(ABSYLD2!H$4,'[1]INTERNAL PARAMETERS-1'!$B$5:$J$44,9,FALSE)*ABSYLD2!$F121</f>
        <v>0</v>
      </c>
      <c r="I121" s="47">
        <f>ABSYLD1!I121*VLOOKUP(ABSYLD2!I$4,'[1]INTERNAL PARAMETERS-1'!$B$5:$J$44,5,FALSE)*VLOOKUP(ABSYLD2!I$4,'[1]INTERNAL PARAMETERS-1'!$B$5:$J$44,7,FALSE)*ABSYLD2!$F121 + ABSYLD1!I121*(1-VLOOKUP(ABSYLD2!I$4,'[1]INTERNAL PARAMETERS-1'!$B$5:$J$44,5,FALSE))*VLOOKUP(ABSYLD2!I$4,'[1]INTERNAL PARAMETERS-1'!$B$5:$J$44,9,FALSE)*ABSYLD2!$F121</f>
        <v>0</v>
      </c>
      <c r="J121" s="47">
        <f>ABSYLD1!J121*VLOOKUP(ABSYLD2!J$4,'[1]INTERNAL PARAMETERS-1'!$B$5:$J$44,5,FALSE)*VLOOKUP(ABSYLD2!J$4,'[1]INTERNAL PARAMETERS-1'!$B$5:$J$44,7,FALSE)*ABSYLD2!$F121 + ABSYLD1!J121*(1-VLOOKUP(ABSYLD2!J$4,'[1]INTERNAL PARAMETERS-1'!$B$5:$J$44,5,FALSE))*VLOOKUP(ABSYLD2!J$4,'[1]INTERNAL PARAMETERS-1'!$B$5:$J$44,9,FALSE)*ABSYLD2!$F121</f>
        <v>0</v>
      </c>
      <c r="K121" s="47">
        <f>ABSYLD1!K121*VLOOKUP(ABSYLD2!K$4,'[1]INTERNAL PARAMETERS-1'!$B$5:$J$44,5,FALSE)*VLOOKUP(ABSYLD2!K$4,'[1]INTERNAL PARAMETERS-1'!$B$5:$J$44,7,FALSE)*ABSYLD2!$F121 + ABSYLD1!K121*(1-VLOOKUP(ABSYLD2!K$4,'[1]INTERNAL PARAMETERS-1'!$B$5:$J$44,5,FALSE))*VLOOKUP(ABSYLD2!K$4,'[1]INTERNAL PARAMETERS-1'!$B$5:$J$44,9,FALSE)*ABSYLD2!$F121</f>
        <v>0</v>
      </c>
      <c r="L121" s="47">
        <f>ABSYLD1!L121*VLOOKUP(ABSYLD2!L$4,'[1]INTERNAL PARAMETERS-1'!$B$5:$J$44,5,FALSE)*VLOOKUP(ABSYLD2!L$4,'[1]INTERNAL PARAMETERS-1'!$B$5:$J$44,7,FALSE)*ABSYLD2!$F121 + ABSYLD1!L121*(1-VLOOKUP(ABSYLD2!L$4,'[1]INTERNAL PARAMETERS-1'!$B$5:$J$44,5,FALSE))*VLOOKUP(ABSYLD2!L$4,'[1]INTERNAL PARAMETERS-1'!$B$5:$J$44,9,FALSE)*ABSYLD2!$F121</f>
        <v>0</v>
      </c>
      <c r="M121" s="47">
        <f>ABSYLD1!M121*VLOOKUP(ABSYLD2!M$4,'[1]INTERNAL PARAMETERS-1'!$B$5:$J$44,5,FALSE)*VLOOKUP(ABSYLD2!M$4,'[1]INTERNAL PARAMETERS-1'!$B$5:$J$44,7,FALSE)*ABSYLD2!$F121 + ABSYLD1!M121*(1-VLOOKUP(ABSYLD2!M$4,'[1]INTERNAL PARAMETERS-1'!$B$5:$J$44,5,FALSE))*VLOOKUP(ABSYLD2!M$4,'[1]INTERNAL PARAMETERS-1'!$B$5:$J$44,9,FALSE)*ABSYLD2!$F121</f>
        <v>0</v>
      </c>
      <c r="N121" s="47">
        <f>ABSYLD1!N121*VLOOKUP(ABSYLD2!N$4,'[1]INTERNAL PARAMETERS-1'!$B$5:$J$44,5,FALSE)*VLOOKUP(ABSYLD2!N$4,'[1]INTERNAL PARAMETERS-1'!$B$5:$J$44,7,FALSE)*ABSYLD2!$F121 + ABSYLD1!N121*(1-VLOOKUP(ABSYLD2!N$4,'[1]INTERNAL PARAMETERS-1'!$B$5:$J$44,5,FALSE))*VLOOKUP(ABSYLD2!N$4,'[1]INTERNAL PARAMETERS-1'!$B$5:$J$44,9,FALSE)*ABSYLD2!$F121</f>
        <v>0</v>
      </c>
      <c r="O121" s="47">
        <f>ABSYLD1!O121*VLOOKUP(ABSYLD2!O$4,'[1]INTERNAL PARAMETERS-1'!$B$5:$J$44,5,FALSE)*VLOOKUP(ABSYLD2!O$4,'[1]INTERNAL PARAMETERS-1'!$B$5:$J$44,7,FALSE)*ABSYLD2!$F121 + ABSYLD1!O121*(1-VLOOKUP(ABSYLD2!O$4,'[1]INTERNAL PARAMETERS-1'!$B$5:$J$44,5,FALSE))*VLOOKUP(ABSYLD2!O$4,'[1]INTERNAL PARAMETERS-1'!$B$5:$J$44,9,FALSE)*ABSYLD2!$F121</f>
        <v>0</v>
      </c>
      <c r="P121" s="47">
        <f>ABSYLD1!P121*VLOOKUP(ABSYLD2!P$4,'[1]INTERNAL PARAMETERS-1'!$B$5:$J$44,5,FALSE)*VLOOKUP(ABSYLD2!P$4,'[1]INTERNAL PARAMETERS-1'!$B$5:$J$44,7,FALSE)*ABSYLD2!$F121 + ABSYLD1!P121*(1-VLOOKUP(ABSYLD2!P$4,'[1]INTERNAL PARAMETERS-1'!$B$5:$J$44,5,FALSE))*VLOOKUP(ABSYLD2!P$4,'[1]INTERNAL PARAMETERS-1'!$B$5:$J$44,9,FALSE)*ABSYLD2!$F121</f>
        <v>0</v>
      </c>
      <c r="Q121" s="47">
        <f>ABSYLD1!Q121*VLOOKUP(ABSYLD2!Q$4,'[1]INTERNAL PARAMETERS-1'!$B$5:$J$44,5,FALSE)*VLOOKUP(ABSYLD2!Q$4,'[1]INTERNAL PARAMETERS-1'!$B$5:$J$44,7,FALSE)*ABSYLD2!$F121 + ABSYLD1!Q121*(1-VLOOKUP(ABSYLD2!Q$4,'[1]INTERNAL PARAMETERS-1'!$B$5:$J$44,5,FALSE))*VLOOKUP(ABSYLD2!Q$4,'[1]INTERNAL PARAMETERS-1'!$B$5:$J$44,9,FALSE)*ABSYLD2!$F121</f>
        <v>0</v>
      </c>
      <c r="R121" s="47">
        <f>ABSYLD1!R121*VLOOKUP(ABSYLD2!R$4,'[1]INTERNAL PARAMETERS-1'!$B$5:$J$44,5,FALSE)*VLOOKUP(ABSYLD2!R$4,'[1]INTERNAL PARAMETERS-1'!$B$5:$J$44,7,FALSE)*ABSYLD2!$F121 + ABSYLD1!R121*(1-VLOOKUP(ABSYLD2!R$4,'[1]INTERNAL PARAMETERS-1'!$B$5:$J$44,5,FALSE))*VLOOKUP(ABSYLD2!R$4,'[1]INTERNAL PARAMETERS-1'!$B$5:$J$44,9,FALSE)*ABSYLD2!$F121</f>
        <v>0</v>
      </c>
      <c r="S121" s="47">
        <f>ABSYLD1!S121*VLOOKUP(ABSYLD2!S$4,'[1]INTERNAL PARAMETERS-1'!$B$5:$J$44,5,FALSE)*VLOOKUP(ABSYLD2!S$4,'[1]INTERNAL PARAMETERS-1'!$B$5:$J$44,7,FALSE)*ABSYLD2!$F121 + ABSYLD1!S121*(1-VLOOKUP(ABSYLD2!S$4,'[1]INTERNAL PARAMETERS-1'!$B$5:$J$44,5,FALSE))*VLOOKUP(ABSYLD2!S$4,'[1]INTERNAL PARAMETERS-1'!$B$5:$J$44,9,FALSE)*ABSYLD2!$F121</f>
        <v>0</v>
      </c>
      <c r="T121" s="47">
        <f>ABSYLD1!T121*VLOOKUP(ABSYLD2!T$4,'[1]INTERNAL PARAMETERS-1'!$B$5:$J$44,5,FALSE)*VLOOKUP(ABSYLD2!T$4,'[1]INTERNAL PARAMETERS-1'!$B$5:$J$44,7,FALSE)*ABSYLD2!$F121 + ABSYLD1!T121*(1-VLOOKUP(ABSYLD2!T$4,'[1]INTERNAL PARAMETERS-1'!$B$5:$J$44,5,FALSE))*VLOOKUP(ABSYLD2!T$4,'[1]INTERNAL PARAMETERS-1'!$B$5:$J$44,9,FALSE)*ABSYLD2!$F121</f>
        <v>0</v>
      </c>
      <c r="U121" s="47">
        <f>ABSYLD1!U121*VLOOKUP(ABSYLD2!U$4,'[1]INTERNAL PARAMETERS-1'!$B$5:$J$44,5,FALSE)*VLOOKUP(ABSYLD2!U$4,'[1]INTERNAL PARAMETERS-1'!$B$5:$J$44,7,FALSE)*ABSYLD2!$F121 + ABSYLD1!U121*(1-VLOOKUP(ABSYLD2!U$4,'[1]INTERNAL PARAMETERS-1'!$B$5:$J$44,5,FALSE))*VLOOKUP(ABSYLD2!U$4,'[1]INTERNAL PARAMETERS-1'!$B$5:$J$44,9,FALSE)*ABSYLD2!$F121</f>
        <v>0</v>
      </c>
      <c r="V121" s="47">
        <f>ABSYLD1!V121*VLOOKUP(ABSYLD2!V$4,'[1]INTERNAL PARAMETERS-1'!$B$5:$J$44,5,FALSE)*VLOOKUP(ABSYLD2!V$4,'[1]INTERNAL PARAMETERS-1'!$B$5:$J$44,7,FALSE)*ABSYLD2!$F121 + ABSYLD1!V121*(1-VLOOKUP(ABSYLD2!V$4,'[1]INTERNAL PARAMETERS-1'!$B$5:$J$44,5,FALSE))*VLOOKUP(ABSYLD2!V$4,'[1]INTERNAL PARAMETERS-1'!$B$5:$J$44,9,FALSE)*ABSYLD2!$F121</f>
        <v>0</v>
      </c>
      <c r="W121" s="47">
        <f>ABSYLD1!W121*VLOOKUP(ABSYLD2!W$4,'[1]INTERNAL PARAMETERS-1'!$B$5:$J$44,5,FALSE)*VLOOKUP(ABSYLD2!W$4,'[1]INTERNAL PARAMETERS-1'!$B$5:$J$44,7,FALSE)*ABSYLD2!$F121 + ABSYLD1!W121*(1-VLOOKUP(ABSYLD2!W$4,'[1]INTERNAL PARAMETERS-1'!$B$5:$J$44,5,FALSE))*VLOOKUP(ABSYLD2!W$4,'[1]INTERNAL PARAMETERS-1'!$B$5:$J$44,9,FALSE)*ABSYLD2!$F121</f>
        <v>0</v>
      </c>
      <c r="X121" s="47">
        <f>ABSYLD1!X121*VLOOKUP(ABSYLD2!X$4,'[1]INTERNAL PARAMETERS-1'!$B$5:$J$44,5,FALSE)*VLOOKUP(ABSYLD2!X$4,'[1]INTERNAL PARAMETERS-1'!$B$5:$J$44,7,FALSE)*ABSYLD2!$F121 + ABSYLD1!X121*(1-VLOOKUP(ABSYLD2!X$4,'[1]INTERNAL PARAMETERS-1'!$B$5:$J$44,5,FALSE))*VLOOKUP(ABSYLD2!X$4,'[1]INTERNAL PARAMETERS-1'!$B$5:$J$44,9,FALSE)*ABSYLD2!$F121</f>
        <v>0</v>
      </c>
      <c r="Y121" s="47">
        <f>ABSYLD1!Y121*VLOOKUP(ABSYLD2!Y$4,'[1]INTERNAL PARAMETERS-1'!$B$5:$J$44,5,FALSE)*VLOOKUP(ABSYLD2!Y$4,'[1]INTERNAL PARAMETERS-1'!$B$5:$J$44,7,FALSE)*ABSYLD2!$F121 + ABSYLD1!Y121*(1-VLOOKUP(ABSYLD2!Y$4,'[1]INTERNAL PARAMETERS-1'!$B$5:$J$44,5,FALSE))*VLOOKUP(ABSYLD2!Y$4,'[1]INTERNAL PARAMETERS-1'!$B$5:$J$44,9,FALSE)*ABSYLD2!$F121</f>
        <v>0</v>
      </c>
      <c r="Z121" s="47">
        <f>ABSYLD1!Z121*VLOOKUP(ABSYLD2!Z$4,'[1]INTERNAL PARAMETERS-1'!$B$5:$J$44,5,FALSE)*VLOOKUP(ABSYLD2!Z$4,'[1]INTERNAL PARAMETERS-1'!$B$5:$J$44,7,FALSE)*ABSYLD2!$F121 + ABSYLD1!Z121*(1-VLOOKUP(ABSYLD2!Z$4,'[1]INTERNAL PARAMETERS-1'!$B$5:$J$44,5,FALSE))*VLOOKUP(ABSYLD2!Z$4,'[1]INTERNAL PARAMETERS-1'!$B$5:$J$44,9,FALSE)*ABSYLD2!$F121</f>
        <v>0</v>
      </c>
      <c r="AA121" s="47">
        <f>ABSYLD1!AA121*VLOOKUP(ABSYLD2!AA$4,'[1]INTERNAL PARAMETERS-1'!$B$5:$J$44,5,FALSE)*VLOOKUP(ABSYLD2!AA$4,'[1]INTERNAL PARAMETERS-1'!$B$5:$J$44,7,FALSE)*ABSYLD2!$F121 + ABSYLD1!AA121*(1-VLOOKUP(ABSYLD2!AA$4,'[1]INTERNAL PARAMETERS-1'!$B$5:$J$44,5,FALSE))*VLOOKUP(ABSYLD2!AA$4,'[1]INTERNAL PARAMETERS-1'!$B$5:$J$44,9,FALSE)*ABSYLD2!$F121</f>
        <v>0</v>
      </c>
      <c r="AB121" s="47">
        <f>ABSYLD1!AB121*VLOOKUP(ABSYLD2!AB$4,'[1]INTERNAL PARAMETERS-1'!$B$5:$J$44,5,FALSE)*VLOOKUP(ABSYLD2!AB$4,'[1]INTERNAL PARAMETERS-1'!$B$5:$J$44,7,FALSE)*ABSYLD2!$F121 + ABSYLD1!AB121*(1-VLOOKUP(ABSYLD2!AB$4,'[1]INTERNAL PARAMETERS-1'!$B$5:$J$44,5,FALSE))*VLOOKUP(ABSYLD2!AB$4,'[1]INTERNAL PARAMETERS-1'!$B$5:$J$44,9,FALSE)*ABSYLD2!$F121</f>
        <v>0</v>
      </c>
      <c r="AC121" s="47">
        <f>ABSYLD1!AC121*VLOOKUP(ABSYLD2!AC$4,'[1]INTERNAL PARAMETERS-1'!$B$5:$J$44,5,FALSE)*VLOOKUP(ABSYLD2!AC$4,'[1]INTERNAL PARAMETERS-1'!$B$5:$J$44,7,FALSE)*ABSYLD2!$F121 + ABSYLD1!AC121*(1-VLOOKUP(ABSYLD2!AC$4,'[1]INTERNAL PARAMETERS-1'!$B$5:$J$44,5,FALSE))*VLOOKUP(ABSYLD2!AC$4,'[1]INTERNAL PARAMETERS-1'!$B$5:$J$44,9,FALSE)*ABSYLD2!$F121</f>
        <v>0</v>
      </c>
      <c r="AD121" s="47">
        <f>ABSYLD1!AD121*VLOOKUP(ABSYLD2!AD$4,'[1]INTERNAL PARAMETERS-1'!$B$5:$J$44,5,FALSE)*VLOOKUP(ABSYLD2!AD$4,'[1]INTERNAL PARAMETERS-1'!$B$5:$J$44,7,FALSE)*ABSYLD2!$F121 + ABSYLD1!AD121*(1-VLOOKUP(ABSYLD2!AD$4,'[1]INTERNAL PARAMETERS-1'!$B$5:$J$44,5,FALSE))*VLOOKUP(ABSYLD2!AD$4,'[1]INTERNAL PARAMETERS-1'!$B$5:$J$44,9,FALSE)*ABSYLD2!$F121</f>
        <v>0</v>
      </c>
      <c r="AE121" s="47">
        <f>ABSYLD1!AE121*VLOOKUP(ABSYLD2!AE$4,'[1]INTERNAL PARAMETERS-1'!$B$5:$J$44,5,FALSE)*VLOOKUP(ABSYLD2!AE$4,'[1]INTERNAL PARAMETERS-1'!$B$5:$J$44,7,FALSE)*ABSYLD2!$F121 + ABSYLD1!AE121*(1-VLOOKUP(ABSYLD2!AE$4,'[1]INTERNAL PARAMETERS-1'!$B$5:$J$44,5,FALSE))*VLOOKUP(ABSYLD2!AE$4,'[1]INTERNAL PARAMETERS-1'!$B$5:$J$44,9,FALSE)*ABSYLD2!$F121</f>
        <v>0</v>
      </c>
      <c r="AF121" s="47">
        <f>ABSYLD1!AF121*VLOOKUP(ABSYLD2!AF$4,'[1]INTERNAL PARAMETERS-1'!$B$5:$J$44,5,FALSE)*VLOOKUP(ABSYLD2!AF$4,'[1]INTERNAL PARAMETERS-1'!$B$5:$J$44,7,FALSE)*ABSYLD2!$F121 + ABSYLD1!AF121*(1-VLOOKUP(ABSYLD2!AF$4,'[1]INTERNAL PARAMETERS-1'!$B$5:$J$44,5,FALSE))*VLOOKUP(ABSYLD2!AF$4,'[1]INTERNAL PARAMETERS-1'!$B$5:$J$44,9,FALSE)*ABSYLD2!$F121</f>
        <v>0</v>
      </c>
      <c r="AG121" s="47">
        <f>ABSYLD1!AG121*VLOOKUP(ABSYLD2!AG$4,'[1]INTERNAL PARAMETERS-1'!$B$5:$J$44,5,FALSE)*VLOOKUP(ABSYLD2!AG$4,'[1]INTERNAL PARAMETERS-1'!$B$5:$J$44,7,FALSE)*ABSYLD2!$F121 + ABSYLD1!AG121*(1-VLOOKUP(ABSYLD2!AG$4,'[1]INTERNAL PARAMETERS-1'!$B$5:$J$44,5,FALSE))*VLOOKUP(ABSYLD2!AG$4,'[1]INTERNAL PARAMETERS-1'!$B$5:$J$44,9,FALSE)*ABSYLD2!$F121</f>
        <v>0</v>
      </c>
      <c r="AH121" s="47">
        <f>ABSYLD1!AH121*VLOOKUP(ABSYLD2!AH$4,'[1]INTERNAL PARAMETERS-1'!$B$5:$J$44,5,FALSE)*VLOOKUP(ABSYLD2!AH$4,'[1]INTERNAL PARAMETERS-1'!$B$5:$J$44,7,FALSE)*ABSYLD2!$F121 + ABSYLD1!AH121*(1-VLOOKUP(ABSYLD2!AH$4,'[1]INTERNAL PARAMETERS-1'!$B$5:$J$44,5,FALSE))*VLOOKUP(ABSYLD2!AH$4,'[1]INTERNAL PARAMETERS-1'!$B$5:$J$44,9,FALSE)*ABSYLD2!$F121</f>
        <v>0</v>
      </c>
      <c r="AI121" s="47">
        <f>ABSYLD1!AI121*VLOOKUP(ABSYLD2!AI$4,'[1]INTERNAL PARAMETERS-1'!$B$5:$J$44,5,FALSE)*VLOOKUP(ABSYLD2!AI$4,'[1]INTERNAL PARAMETERS-1'!$B$5:$J$44,7,FALSE)*ABSYLD2!$F121 + ABSYLD1!AI121*(1-VLOOKUP(ABSYLD2!AI$4,'[1]INTERNAL PARAMETERS-1'!$B$5:$J$44,5,FALSE))*VLOOKUP(ABSYLD2!AI$4,'[1]INTERNAL PARAMETERS-1'!$B$5:$J$44,9,FALSE)*ABSYLD2!$F121</f>
        <v>0</v>
      </c>
      <c r="AJ121" s="47">
        <f>ABSYLD1!AJ121*VLOOKUP(ABSYLD2!AJ$4,'[1]INTERNAL PARAMETERS-1'!$B$5:$J$44,5,FALSE)*VLOOKUP(ABSYLD2!AJ$4,'[1]INTERNAL PARAMETERS-1'!$B$5:$J$44,7,FALSE)*ABSYLD2!$F121 + ABSYLD1!AJ121*(1-VLOOKUP(ABSYLD2!AJ$4,'[1]INTERNAL PARAMETERS-1'!$B$5:$J$44,5,FALSE))*VLOOKUP(ABSYLD2!AJ$4,'[1]INTERNAL PARAMETERS-1'!$B$5:$J$44,9,FALSE)*ABSYLD2!$F121</f>
        <v>0</v>
      </c>
      <c r="AK121" s="47">
        <f>ABSYLD1!AK121*VLOOKUP(ABSYLD2!AK$4,'[1]INTERNAL PARAMETERS-1'!$B$5:$J$44,5,FALSE)*VLOOKUP(ABSYLD2!AK$4,'[1]INTERNAL PARAMETERS-1'!$B$5:$J$44,7,FALSE)*ABSYLD2!$F121 + ABSYLD1!AK121*(1-VLOOKUP(ABSYLD2!AK$4,'[1]INTERNAL PARAMETERS-1'!$B$5:$J$44,5,FALSE))*VLOOKUP(ABSYLD2!AK$4,'[1]INTERNAL PARAMETERS-1'!$B$5:$J$44,9,FALSE)*ABSYLD2!$F121</f>
        <v>0</v>
      </c>
      <c r="AL121" s="47">
        <f>ABSYLD1!AL121*VLOOKUP(ABSYLD2!AL$4,'[1]INTERNAL PARAMETERS-1'!$B$5:$J$44,5,FALSE)*VLOOKUP(ABSYLD2!AL$4,'[1]INTERNAL PARAMETERS-1'!$B$5:$J$44,7,FALSE)*ABSYLD2!$F121 + ABSYLD1!AL121*(1-VLOOKUP(ABSYLD2!AL$4,'[1]INTERNAL PARAMETERS-1'!$B$5:$J$44,5,FALSE))*VLOOKUP(ABSYLD2!AL$4,'[1]INTERNAL PARAMETERS-1'!$B$5:$J$44,9,FALSE)*ABSYLD2!$F121</f>
        <v>0</v>
      </c>
      <c r="AM121" s="47">
        <f>ABSYLD1!AM121*VLOOKUP(ABSYLD2!AM$4,'[1]INTERNAL PARAMETERS-1'!$B$5:$J$44,5,FALSE)*VLOOKUP(ABSYLD2!AM$4,'[1]INTERNAL PARAMETERS-1'!$B$5:$J$44,7,FALSE)*ABSYLD2!$F121 + ABSYLD1!AM121*(1-VLOOKUP(ABSYLD2!AM$4,'[1]INTERNAL PARAMETERS-1'!$B$5:$J$44,5,FALSE))*VLOOKUP(ABSYLD2!AM$4,'[1]INTERNAL PARAMETERS-1'!$B$5:$J$44,9,FALSE)*ABSYLD2!$F121</f>
        <v>0</v>
      </c>
      <c r="AN121" s="47">
        <f>ABSYLD1!AN121*VLOOKUP(ABSYLD2!AN$4,'[1]INTERNAL PARAMETERS-1'!$B$5:$J$44,5,FALSE)*VLOOKUP(ABSYLD2!AN$4,'[1]INTERNAL PARAMETERS-1'!$B$5:$J$44,7,FALSE)*ABSYLD2!$F121 + ABSYLD1!AN121*(1-VLOOKUP(ABSYLD2!AN$4,'[1]INTERNAL PARAMETERS-1'!$B$5:$J$44,5,FALSE))*VLOOKUP(ABSYLD2!AN$4,'[1]INTERNAL PARAMETERS-1'!$B$5:$J$44,9,FALSE)*ABSYLD2!$F121</f>
        <v>0</v>
      </c>
      <c r="AO121" s="47">
        <f>ABSYLD1!AO121*VLOOKUP(ABSYLD2!AO$4,'[1]INTERNAL PARAMETERS-1'!$B$5:$J$44,5,FALSE)*VLOOKUP(ABSYLD2!AO$4,'[1]INTERNAL PARAMETERS-1'!$B$5:$J$44,7,FALSE)*ABSYLD2!$F121 + ABSYLD1!AO121*(1-VLOOKUP(ABSYLD2!AO$4,'[1]INTERNAL PARAMETERS-1'!$B$5:$J$44,5,FALSE))*VLOOKUP(ABSYLD2!AO$4,'[1]INTERNAL PARAMETERS-1'!$B$5:$J$44,9,FALSE)*ABSYLD2!$F121</f>
        <v>0</v>
      </c>
      <c r="AP121" s="47">
        <f>ABSYLD1!AP121*VLOOKUP(ABSYLD2!AP$4,'[1]INTERNAL PARAMETERS-1'!$B$5:$J$44,5,FALSE)*VLOOKUP(ABSYLD2!AP$4,'[1]INTERNAL PARAMETERS-1'!$B$5:$J$44,7,FALSE)*ABSYLD2!$F121 + ABSYLD1!AP121*(1-VLOOKUP(ABSYLD2!AP$4,'[1]INTERNAL PARAMETERS-1'!$B$5:$J$44,5,FALSE))*VLOOKUP(ABSYLD2!AP$4,'[1]INTERNAL PARAMETERS-1'!$B$5:$J$44,9,FALSE)*ABSYLD2!$F121</f>
        <v>0</v>
      </c>
      <c r="AQ121" s="47">
        <f>ABSYLD1!AQ121*VLOOKUP(ABSYLD2!AQ$4,'[1]INTERNAL PARAMETERS-1'!$B$5:$J$44,5,FALSE)*VLOOKUP(ABSYLD2!AQ$4,'[1]INTERNAL PARAMETERS-1'!$B$5:$J$44,7,FALSE)*ABSYLD2!$F121 + ABSYLD1!AQ121*(1-VLOOKUP(ABSYLD2!AQ$4,'[1]INTERNAL PARAMETERS-1'!$B$5:$J$44,5,FALSE))*VLOOKUP(ABSYLD2!AQ$4,'[1]INTERNAL PARAMETERS-1'!$B$5:$J$44,9,FALSE)*ABSYLD2!$F121</f>
        <v>0</v>
      </c>
      <c r="AR121" s="47">
        <f>ABSYLD1!AR121*VLOOKUP(ABSYLD2!AR$4,'[1]INTERNAL PARAMETERS-1'!$B$5:$J$44,5,FALSE)*VLOOKUP(ABSYLD2!AR$4,'[1]INTERNAL PARAMETERS-1'!$B$5:$J$44,7,FALSE)*ABSYLD2!$F121 + ABSYLD1!AR121*(1-VLOOKUP(ABSYLD2!AR$4,'[1]INTERNAL PARAMETERS-1'!$B$5:$J$44,5,FALSE))*VLOOKUP(ABSYLD2!AR$4,'[1]INTERNAL PARAMETERS-1'!$B$5:$J$44,9,FALSE)*ABSYLD2!$F121</f>
        <v>0</v>
      </c>
      <c r="AS121" s="47">
        <f>ABSYLD1!AS121*VLOOKUP(ABSYLD2!AS$4,'[1]INTERNAL PARAMETERS-1'!$B$5:$J$44,5,FALSE)*VLOOKUP(ABSYLD2!AS$4,'[1]INTERNAL PARAMETERS-1'!$B$5:$J$44,7,FALSE)*ABSYLD2!$F121 + ABSYLD1!AS121*(1-VLOOKUP(ABSYLD2!AS$4,'[1]INTERNAL PARAMETERS-1'!$B$5:$J$44,5,FALSE))*VLOOKUP(ABSYLD2!AS$4,'[1]INTERNAL PARAMETERS-1'!$B$5:$J$44,9,FALSE)*ABSYLD2!$F121</f>
        <v>0</v>
      </c>
      <c r="AT121" s="46">
        <f>ABSYLD1!AT121*VLOOKUP(ABSYLD2!AT$4,'[1]INTERNAL PARAMETERS-1'!$B$5:$J$44,5,FALSE)*VLOOKUP(ABSYLD2!AT$4,'[1]INTERNAL PARAMETERS-1'!$B$5:$J$44,7,FALSE)*ABSYLD2!$F121 + ABSYLD1!AT121*(1-VLOOKUP(ABSYLD2!AT$4,'[1]INTERNAL PARAMETERS-1'!$B$5:$J$44,5,FALSE))*VLOOKUP(ABSYLD2!AT$4,'[1]INTERNAL PARAMETERS-1'!$B$5:$J$44,9,FALSE)*ABSYLD2!$F121</f>
        <v>0</v>
      </c>
      <c r="AU121" s="48">
        <f>ABSYLD1!AU121*VLOOKUP(ABSYLD2!AU$4,'[1]INTERNAL PARAMETERS-1'!$B$5:$J$44,5,FALSE)*VLOOKUP(ABSYLD2!AU$4,'[1]INTERNAL PARAMETERS-1'!$B$5:$J$44,6,FALSE)*VLOOKUP(ABSYLD2!AU$4,'[1]INTERNAL PARAMETERS-1'!$B$5:$J$44,3,FALSE) + ABSYLD1!AU121*(1-VLOOKUP(ABSYLD2!AU$4,'[1]INTERNAL PARAMETERS-1'!$B$5:$J$44,5,FALSE))*VLOOKUP(ABSYLD2!AU$4,'[1]INTERNAL PARAMETERS-1'!$B$5:$J$44,8,FALSE)*VLOOKUP(ABSYLD2!AU$4,'[1]INTERNAL PARAMETERS-1'!$B$5:$J$44,3,FALSE)</f>
        <v>0</v>
      </c>
      <c r="AV121" s="47">
        <f>ABSYLD1!AV121*VLOOKUP(ABSYLD2!AV$4,'[1]INTERNAL PARAMETERS-1'!$B$5:$J$44,5,FALSE)*VLOOKUP(ABSYLD2!AV$4,'[1]INTERNAL PARAMETERS-1'!$B$5:$J$44,6,FALSE)*VLOOKUP(ABSYLD2!AV$4,'[1]INTERNAL PARAMETERS-1'!$B$5:$J$44,3,FALSE) + ABSYLD1!AV121*(1-VLOOKUP(ABSYLD2!AV$4,'[1]INTERNAL PARAMETERS-1'!$B$5:$J$44,5,FALSE))*VLOOKUP(ABSYLD2!AV$4,'[1]INTERNAL PARAMETERS-1'!$B$5:$J$44,8,FALSE)*VLOOKUP(ABSYLD2!AV$4,'[1]INTERNAL PARAMETERS-1'!$B$5:$J$44,3,FALSE)</f>
        <v>0</v>
      </c>
      <c r="AW121" s="47">
        <f>ABSYLD1!AW121*VLOOKUP(ABSYLD2!AW$4,'[1]INTERNAL PARAMETERS-1'!$B$5:$J$44,5,FALSE)*VLOOKUP(ABSYLD2!AW$4,'[1]INTERNAL PARAMETERS-1'!$B$5:$J$44,6,FALSE)*VLOOKUP(ABSYLD2!AW$4,'[1]INTERNAL PARAMETERS-1'!$B$5:$J$44,3,FALSE) + ABSYLD1!AW121*(1-VLOOKUP(ABSYLD2!AW$4,'[1]INTERNAL PARAMETERS-1'!$B$5:$J$44,5,FALSE))*VLOOKUP(ABSYLD2!AW$4,'[1]INTERNAL PARAMETERS-1'!$B$5:$J$44,8,FALSE)*VLOOKUP(ABSYLD2!AW$4,'[1]INTERNAL PARAMETERS-1'!$B$5:$J$44,3,FALSE)</f>
        <v>0</v>
      </c>
      <c r="AX121" s="47">
        <f>ABSYLD1!AX121*VLOOKUP(ABSYLD2!AX$4,'[1]INTERNAL PARAMETERS-1'!$B$5:$J$44,5,FALSE)*VLOOKUP(ABSYLD2!AX$4,'[1]INTERNAL PARAMETERS-1'!$B$5:$J$44,6,FALSE)*VLOOKUP(ABSYLD2!AX$4,'[1]INTERNAL PARAMETERS-1'!$B$5:$J$44,3,FALSE) + ABSYLD1!AX121*(1-VLOOKUP(ABSYLD2!AX$4,'[1]INTERNAL PARAMETERS-1'!$B$5:$J$44,5,FALSE))*VLOOKUP(ABSYLD2!AX$4,'[1]INTERNAL PARAMETERS-1'!$B$5:$J$44,8,FALSE)*VLOOKUP(ABSYLD2!AX$4,'[1]INTERNAL PARAMETERS-1'!$B$5:$J$44,3,FALSE)</f>
        <v>0</v>
      </c>
      <c r="AY121" s="47">
        <f>ABSYLD1!AY121*VLOOKUP(ABSYLD2!AY$4,'[1]INTERNAL PARAMETERS-1'!$B$5:$J$44,5,FALSE)*VLOOKUP(ABSYLD2!AY$4,'[1]INTERNAL PARAMETERS-1'!$B$5:$J$44,6,FALSE)*VLOOKUP(ABSYLD2!AY$4,'[1]INTERNAL PARAMETERS-1'!$B$5:$J$44,3,FALSE) + ABSYLD1!AY121*(1-VLOOKUP(ABSYLD2!AY$4,'[1]INTERNAL PARAMETERS-1'!$B$5:$J$44,5,FALSE))*VLOOKUP(ABSYLD2!AY$4,'[1]INTERNAL PARAMETERS-1'!$B$5:$J$44,8,FALSE)*VLOOKUP(ABSYLD2!AY$4,'[1]INTERNAL PARAMETERS-1'!$B$5:$J$44,3,FALSE)</f>
        <v>0</v>
      </c>
      <c r="AZ121" s="47">
        <f>ABSYLD1!AZ121*VLOOKUP(ABSYLD2!AZ$4,'[1]INTERNAL PARAMETERS-1'!$B$5:$J$44,5,FALSE)*VLOOKUP(ABSYLD2!AZ$4,'[1]INTERNAL PARAMETERS-1'!$B$5:$J$44,6,FALSE)*VLOOKUP(ABSYLD2!AZ$4,'[1]INTERNAL PARAMETERS-1'!$B$5:$J$44,3,FALSE) + ABSYLD1!AZ121*(1-VLOOKUP(ABSYLD2!AZ$4,'[1]INTERNAL PARAMETERS-1'!$B$5:$J$44,5,FALSE))*VLOOKUP(ABSYLD2!AZ$4,'[1]INTERNAL PARAMETERS-1'!$B$5:$J$44,8,FALSE)*VLOOKUP(ABSYLD2!AZ$4,'[1]INTERNAL PARAMETERS-1'!$B$5:$J$44,3,FALSE)</f>
        <v>0</v>
      </c>
      <c r="BA121" s="47">
        <f>ABSYLD1!BA121*VLOOKUP(ABSYLD2!BA$4,'[1]INTERNAL PARAMETERS-1'!$B$5:$J$44,5,FALSE)*VLOOKUP(ABSYLD2!BA$4,'[1]INTERNAL PARAMETERS-1'!$B$5:$J$44,6,FALSE)*VLOOKUP(ABSYLD2!BA$4,'[1]INTERNAL PARAMETERS-1'!$B$5:$J$44,3,FALSE) + ABSYLD1!BA121*(1-VLOOKUP(ABSYLD2!BA$4,'[1]INTERNAL PARAMETERS-1'!$B$5:$J$44,5,FALSE))*VLOOKUP(ABSYLD2!BA$4,'[1]INTERNAL PARAMETERS-1'!$B$5:$J$44,8,FALSE)*VLOOKUP(ABSYLD2!BA$4,'[1]INTERNAL PARAMETERS-1'!$B$5:$J$44,3,FALSE)</f>
        <v>0</v>
      </c>
      <c r="BB121" s="47">
        <f>ABSYLD1!BB121*VLOOKUP(ABSYLD2!BB$4,'[1]INTERNAL PARAMETERS-1'!$B$5:$J$44,5,FALSE)*VLOOKUP(ABSYLD2!BB$4,'[1]INTERNAL PARAMETERS-1'!$B$5:$J$44,6,FALSE)*VLOOKUP(ABSYLD2!BB$4,'[1]INTERNAL PARAMETERS-1'!$B$5:$J$44,3,FALSE) + ABSYLD1!BB121*(1-VLOOKUP(ABSYLD2!BB$4,'[1]INTERNAL PARAMETERS-1'!$B$5:$J$44,5,FALSE))*VLOOKUP(ABSYLD2!BB$4,'[1]INTERNAL PARAMETERS-1'!$B$5:$J$44,8,FALSE)*VLOOKUP(ABSYLD2!BB$4,'[1]INTERNAL PARAMETERS-1'!$B$5:$J$44,3,FALSE)</f>
        <v>0</v>
      </c>
      <c r="BC121" s="47">
        <f>ABSYLD1!BC121*VLOOKUP(ABSYLD2!BC$4,'[1]INTERNAL PARAMETERS-1'!$B$5:$J$44,5,FALSE)*VLOOKUP(ABSYLD2!BC$4,'[1]INTERNAL PARAMETERS-1'!$B$5:$J$44,6,FALSE)*VLOOKUP(ABSYLD2!BC$4,'[1]INTERNAL PARAMETERS-1'!$B$5:$J$44,3,FALSE) + ABSYLD1!BC121*(1-VLOOKUP(ABSYLD2!BC$4,'[1]INTERNAL PARAMETERS-1'!$B$5:$J$44,5,FALSE))*VLOOKUP(ABSYLD2!BC$4,'[1]INTERNAL PARAMETERS-1'!$B$5:$J$44,8,FALSE)*VLOOKUP(ABSYLD2!BC$4,'[1]INTERNAL PARAMETERS-1'!$B$5:$J$44,3,FALSE)</f>
        <v>0</v>
      </c>
      <c r="BD121" s="47">
        <f>ABSYLD1!BD121*VLOOKUP(ABSYLD2!BD$4,'[1]INTERNAL PARAMETERS-1'!$B$5:$J$44,5,FALSE)*VLOOKUP(ABSYLD2!BD$4,'[1]INTERNAL PARAMETERS-1'!$B$5:$J$44,6,FALSE)*VLOOKUP(ABSYLD2!BD$4,'[1]INTERNAL PARAMETERS-1'!$B$5:$J$44,3,FALSE) + ABSYLD1!BD121*(1-VLOOKUP(ABSYLD2!BD$4,'[1]INTERNAL PARAMETERS-1'!$B$5:$J$44,5,FALSE))*VLOOKUP(ABSYLD2!BD$4,'[1]INTERNAL PARAMETERS-1'!$B$5:$J$44,8,FALSE)*VLOOKUP(ABSYLD2!BD$4,'[1]INTERNAL PARAMETERS-1'!$B$5:$J$44,3,FALSE)</f>
        <v>0</v>
      </c>
      <c r="BE121" s="47">
        <f>ABSYLD1!BE121*VLOOKUP(ABSYLD2!BE$4,'[1]INTERNAL PARAMETERS-1'!$B$5:$J$44,5,FALSE)*VLOOKUP(ABSYLD2!BE$4,'[1]INTERNAL PARAMETERS-1'!$B$5:$J$44,6,FALSE)*VLOOKUP(ABSYLD2!BE$4,'[1]INTERNAL PARAMETERS-1'!$B$5:$J$44,3,FALSE) + ABSYLD1!BE121*(1-VLOOKUP(ABSYLD2!BE$4,'[1]INTERNAL PARAMETERS-1'!$B$5:$J$44,5,FALSE))*VLOOKUP(ABSYLD2!BE$4,'[1]INTERNAL PARAMETERS-1'!$B$5:$J$44,8,FALSE)*VLOOKUP(ABSYLD2!BE$4,'[1]INTERNAL PARAMETERS-1'!$B$5:$J$44,3,FALSE)</f>
        <v>0</v>
      </c>
      <c r="BF121" s="47">
        <f>ABSYLD1!BF121*VLOOKUP(ABSYLD2!BF$4,'[1]INTERNAL PARAMETERS-1'!$B$5:$J$44,5,FALSE)*VLOOKUP(ABSYLD2!BF$4,'[1]INTERNAL PARAMETERS-1'!$B$5:$J$44,6,FALSE)*VLOOKUP(ABSYLD2!BF$4,'[1]INTERNAL PARAMETERS-1'!$B$5:$J$44,3,FALSE) + ABSYLD1!BF121*(1-VLOOKUP(ABSYLD2!BF$4,'[1]INTERNAL PARAMETERS-1'!$B$5:$J$44,5,FALSE))*VLOOKUP(ABSYLD2!BF$4,'[1]INTERNAL PARAMETERS-1'!$B$5:$J$44,8,FALSE)*VLOOKUP(ABSYLD2!BF$4,'[1]INTERNAL PARAMETERS-1'!$B$5:$J$44,3,FALSE)</f>
        <v>0</v>
      </c>
      <c r="BG121" s="47">
        <f>ABSYLD1!BG121*VLOOKUP(ABSYLD2!BG$4,'[1]INTERNAL PARAMETERS-1'!$B$5:$J$44,5,FALSE)*VLOOKUP(ABSYLD2!BG$4,'[1]INTERNAL PARAMETERS-1'!$B$5:$J$44,6,FALSE)*VLOOKUP(ABSYLD2!BG$4,'[1]INTERNAL PARAMETERS-1'!$B$5:$J$44,3,FALSE) + ABSYLD1!BG121*(1-VLOOKUP(ABSYLD2!BG$4,'[1]INTERNAL PARAMETERS-1'!$B$5:$J$44,5,FALSE))*VLOOKUP(ABSYLD2!BG$4,'[1]INTERNAL PARAMETERS-1'!$B$5:$J$44,8,FALSE)*VLOOKUP(ABSYLD2!BG$4,'[1]INTERNAL PARAMETERS-1'!$B$5:$J$44,3,FALSE)</f>
        <v>0</v>
      </c>
      <c r="BH121" s="47">
        <f>ABSYLD1!BH121*VLOOKUP(ABSYLD2!BH$4,'[1]INTERNAL PARAMETERS-1'!$B$5:$J$44,5,FALSE)*VLOOKUP(ABSYLD2!BH$4,'[1]INTERNAL PARAMETERS-1'!$B$5:$J$44,6,FALSE)*VLOOKUP(ABSYLD2!BH$4,'[1]INTERNAL PARAMETERS-1'!$B$5:$J$44,3,FALSE) + ABSYLD1!BH121*(1-VLOOKUP(ABSYLD2!BH$4,'[1]INTERNAL PARAMETERS-1'!$B$5:$J$44,5,FALSE))*VLOOKUP(ABSYLD2!BH$4,'[1]INTERNAL PARAMETERS-1'!$B$5:$J$44,8,FALSE)*VLOOKUP(ABSYLD2!BH$4,'[1]INTERNAL PARAMETERS-1'!$B$5:$J$44,3,FALSE)</f>
        <v>0</v>
      </c>
      <c r="BI121" s="47">
        <f>ABSYLD1!BI121*VLOOKUP(ABSYLD2!BI$4,'[1]INTERNAL PARAMETERS-1'!$B$5:$J$44,5,FALSE)*VLOOKUP(ABSYLD2!BI$4,'[1]INTERNAL PARAMETERS-1'!$B$5:$J$44,6,FALSE)*VLOOKUP(ABSYLD2!BI$4,'[1]INTERNAL PARAMETERS-1'!$B$5:$J$44,3,FALSE) + ABSYLD1!BI121*(1-VLOOKUP(ABSYLD2!BI$4,'[1]INTERNAL PARAMETERS-1'!$B$5:$J$44,5,FALSE))*VLOOKUP(ABSYLD2!BI$4,'[1]INTERNAL PARAMETERS-1'!$B$5:$J$44,8,FALSE)*VLOOKUP(ABSYLD2!BI$4,'[1]INTERNAL PARAMETERS-1'!$B$5:$J$44,3,FALSE)</f>
        <v>0</v>
      </c>
      <c r="BJ121" s="47">
        <f>ABSYLD1!BJ121*VLOOKUP(ABSYLD2!BJ$4,'[1]INTERNAL PARAMETERS-1'!$B$5:$J$44,5,FALSE)*VLOOKUP(ABSYLD2!BJ$4,'[1]INTERNAL PARAMETERS-1'!$B$5:$J$44,6,FALSE)*VLOOKUP(ABSYLD2!BJ$4,'[1]INTERNAL PARAMETERS-1'!$B$5:$J$44,3,FALSE) + ABSYLD1!BJ121*(1-VLOOKUP(ABSYLD2!BJ$4,'[1]INTERNAL PARAMETERS-1'!$B$5:$J$44,5,FALSE))*VLOOKUP(ABSYLD2!BJ$4,'[1]INTERNAL PARAMETERS-1'!$B$5:$J$44,8,FALSE)*VLOOKUP(ABSYLD2!BJ$4,'[1]INTERNAL PARAMETERS-1'!$B$5:$J$44,3,FALSE)</f>
        <v>0</v>
      </c>
      <c r="BK121" s="47">
        <f>ABSYLD1!BK121*VLOOKUP(ABSYLD2!BK$4,'[1]INTERNAL PARAMETERS-1'!$B$5:$J$44,5,FALSE)*VLOOKUP(ABSYLD2!BK$4,'[1]INTERNAL PARAMETERS-1'!$B$5:$J$44,6,FALSE)*VLOOKUP(ABSYLD2!BK$4,'[1]INTERNAL PARAMETERS-1'!$B$5:$J$44,3,FALSE) + ABSYLD1!BK121*(1-VLOOKUP(ABSYLD2!BK$4,'[1]INTERNAL PARAMETERS-1'!$B$5:$J$44,5,FALSE))*VLOOKUP(ABSYLD2!BK$4,'[1]INTERNAL PARAMETERS-1'!$B$5:$J$44,8,FALSE)*VLOOKUP(ABSYLD2!BK$4,'[1]INTERNAL PARAMETERS-1'!$B$5:$J$44,3,FALSE)</f>
        <v>0</v>
      </c>
      <c r="BL121" s="47">
        <f>ABSYLD1!BL121*VLOOKUP(ABSYLD2!BL$4,'[1]INTERNAL PARAMETERS-1'!$B$5:$J$44,5,FALSE)*VLOOKUP(ABSYLD2!BL$4,'[1]INTERNAL PARAMETERS-1'!$B$5:$J$44,6,FALSE)*VLOOKUP(ABSYLD2!BL$4,'[1]INTERNAL PARAMETERS-1'!$B$5:$J$44,3,FALSE) + ABSYLD1!BL121*(1-VLOOKUP(ABSYLD2!BL$4,'[1]INTERNAL PARAMETERS-1'!$B$5:$J$44,5,FALSE))*VLOOKUP(ABSYLD2!BL$4,'[1]INTERNAL PARAMETERS-1'!$B$5:$J$44,8,FALSE)*VLOOKUP(ABSYLD2!BL$4,'[1]INTERNAL PARAMETERS-1'!$B$5:$J$44,3,FALSE)</f>
        <v>0</v>
      </c>
      <c r="BM121" s="47">
        <f>ABSYLD1!BM121*VLOOKUP(ABSYLD2!BM$4,'[1]INTERNAL PARAMETERS-1'!$B$5:$J$44,5,FALSE)*VLOOKUP(ABSYLD2!BM$4,'[1]INTERNAL PARAMETERS-1'!$B$5:$J$44,6,FALSE)*VLOOKUP(ABSYLD2!BM$4,'[1]INTERNAL PARAMETERS-1'!$B$5:$J$44,3,FALSE) + ABSYLD1!BM121*(1-VLOOKUP(ABSYLD2!BM$4,'[1]INTERNAL PARAMETERS-1'!$B$5:$J$44,5,FALSE))*VLOOKUP(ABSYLD2!BM$4,'[1]INTERNAL PARAMETERS-1'!$B$5:$J$44,8,FALSE)*VLOOKUP(ABSYLD2!BM$4,'[1]INTERNAL PARAMETERS-1'!$B$5:$J$44,3,FALSE)</f>
        <v>0</v>
      </c>
      <c r="BN121" s="47">
        <f>ABSYLD1!BN121*VLOOKUP(ABSYLD2!BN$4,'[1]INTERNAL PARAMETERS-1'!$B$5:$J$44,5,FALSE)*VLOOKUP(ABSYLD2!BN$4,'[1]INTERNAL PARAMETERS-1'!$B$5:$J$44,6,FALSE)*VLOOKUP(ABSYLD2!BN$4,'[1]INTERNAL PARAMETERS-1'!$B$5:$J$44,3,FALSE) + ABSYLD1!BN121*(1-VLOOKUP(ABSYLD2!BN$4,'[1]INTERNAL PARAMETERS-1'!$B$5:$J$44,5,FALSE))*VLOOKUP(ABSYLD2!BN$4,'[1]INTERNAL PARAMETERS-1'!$B$5:$J$44,8,FALSE)*VLOOKUP(ABSYLD2!BN$4,'[1]INTERNAL PARAMETERS-1'!$B$5:$J$44,3,FALSE)</f>
        <v>0</v>
      </c>
      <c r="BO121" s="47">
        <f>ABSYLD1!BO121*VLOOKUP(ABSYLD2!BO$4,'[1]INTERNAL PARAMETERS-1'!$B$5:$J$44,5,FALSE)*VLOOKUP(ABSYLD2!BO$4,'[1]INTERNAL PARAMETERS-1'!$B$5:$J$44,6,FALSE)*VLOOKUP(ABSYLD2!BO$4,'[1]INTERNAL PARAMETERS-1'!$B$5:$J$44,3,FALSE) + ABSYLD1!BO121*(1-VLOOKUP(ABSYLD2!BO$4,'[1]INTERNAL PARAMETERS-1'!$B$5:$J$44,5,FALSE))*VLOOKUP(ABSYLD2!BO$4,'[1]INTERNAL PARAMETERS-1'!$B$5:$J$44,8,FALSE)*VLOOKUP(ABSYLD2!BO$4,'[1]INTERNAL PARAMETERS-1'!$B$5:$J$44,3,FALSE)</f>
        <v>0</v>
      </c>
      <c r="BP121" s="47">
        <f>ABSYLD1!BP121*VLOOKUP(ABSYLD2!BP$4,'[1]INTERNAL PARAMETERS-1'!$B$5:$J$44,5,FALSE)*VLOOKUP(ABSYLD2!BP$4,'[1]INTERNAL PARAMETERS-1'!$B$5:$J$44,6,FALSE)*VLOOKUP(ABSYLD2!BP$4,'[1]INTERNAL PARAMETERS-1'!$B$5:$J$44,3,FALSE) + ABSYLD1!BP121*(1-VLOOKUP(ABSYLD2!BP$4,'[1]INTERNAL PARAMETERS-1'!$B$5:$J$44,5,FALSE))*VLOOKUP(ABSYLD2!BP$4,'[1]INTERNAL PARAMETERS-1'!$B$5:$J$44,8,FALSE)*VLOOKUP(ABSYLD2!BP$4,'[1]INTERNAL PARAMETERS-1'!$B$5:$J$44,3,FALSE)</f>
        <v>0</v>
      </c>
      <c r="BQ121" s="47">
        <f>ABSYLD1!BQ121*VLOOKUP(ABSYLD2!BQ$4,'[1]INTERNAL PARAMETERS-1'!$B$5:$J$44,5,FALSE)*VLOOKUP(ABSYLD2!BQ$4,'[1]INTERNAL PARAMETERS-1'!$B$5:$J$44,6,FALSE)*VLOOKUP(ABSYLD2!BQ$4,'[1]INTERNAL PARAMETERS-1'!$B$5:$J$44,3,FALSE) + ABSYLD1!BQ121*(1-VLOOKUP(ABSYLD2!BQ$4,'[1]INTERNAL PARAMETERS-1'!$B$5:$J$44,5,FALSE))*VLOOKUP(ABSYLD2!BQ$4,'[1]INTERNAL PARAMETERS-1'!$B$5:$J$44,8,FALSE)*VLOOKUP(ABSYLD2!BQ$4,'[1]INTERNAL PARAMETERS-1'!$B$5:$J$44,3,FALSE)</f>
        <v>0</v>
      </c>
      <c r="BR121" s="47">
        <f>ABSYLD1!BR121*VLOOKUP(ABSYLD2!BR$4,'[1]INTERNAL PARAMETERS-1'!$B$5:$J$44,5,FALSE)*VLOOKUP(ABSYLD2!BR$4,'[1]INTERNAL PARAMETERS-1'!$B$5:$J$44,6,FALSE)*VLOOKUP(ABSYLD2!BR$4,'[1]INTERNAL PARAMETERS-1'!$B$5:$J$44,3,FALSE) + ABSYLD1!BR121*(1-VLOOKUP(ABSYLD2!BR$4,'[1]INTERNAL PARAMETERS-1'!$B$5:$J$44,5,FALSE))*VLOOKUP(ABSYLD2!BR$4,'[1]INTERNAL PARAMETERS-1'!$B$5:$J$44,8,FALSE)*VLOOKUP(ABSYLD2!BR$4,'[1]INTERNAL PARAMETERS-1'!$B$5:$J$44,3,FALSE)</f>
        <v>0</v>
      </c>
      <c r="BS121" s="47">
        <f>ABSYLD1!BS121*VLOOKUP(ABSYLD2!BS$4,'[1]INTERNAL PARAMETERS-1'!$B$5:$J$44,5,FALSE)*VLOOKUP(ABSYLD2!BS$4,'[1]INTERNAL PARAMETERS-1'!$B$5:$J$44,6,FALSE)*VLOOKUP(ABSYLD2!BS$4,'[1]INTERNAL PARAMETERS-1'!$B$5:$J$44,3,FALSE) + ABSYLD1!BS121*(1-VLOOKUP(ABSYLD2!BS$4,'[1]INTERNAL PARAMETERS-1'!$B$5:$J$44,5,FALSE))*VLOOKUP(ABSYLD2!BS$4,'[1]INTERNAL PARAMETERS-1'!$B$5:$J$44,8,FALSE)*VLOOKUP(ABSYLD2!BS$4,'[1]INTERNAL PARAMETERS-1'!$B$5:$J$44,3,FALSE)</f>
        <v>0</v>
      </c>
      <c r="BT121" s="47">
        <f>ABSYLD1!BT121*VLOOKUP(ABSYLD2!BT$4,'[1]INTERNAL PARAMETERS-1'!$B$5:$J$44,5,FALSE)*VLOOKUP(ABSYLD2!BT$4,'[1]INTERNAL PARAMETERS-1'!$B$5:$J$44,6,FALSE)*VLOOKUP(ABSYLD2!BT$4,'[1]INTERNAL PARAMETERS-1'!$B$5:$J$44,3,FALSE) + ABSYLD1!BT121*(1-VLOOKUP(ABSYLD2!BT$4,'[1]INTERNAL PARAMETERS-1'!$B$5:$J$44,5,FALSE))*VLOOKUP(ABSYLD2!BT$4,'[1]INTERNAL PARAMETERS-1'!$B$5:$J$44,8,FALSE)*VLOOKUP(ABSYLD2!BT$4,'[1]INTERNAL PARAMETERS-1'!$B$5:$J$44,3,FALSE)</f>
        <v>0</v>
      </c>
      <c r="BU121" s="47">
        <f>ABSYLD1!BU121*VLOOKUP(ABSYLD2!BU$4,'[1]INTERNAL PARAMETERS-1'!$B$5:$J$44,5,FALSE)*VLOOKUP(ABSYLD2!BU$4,'[1]INTERNAL PARAMETERS-1'!$B$5:$J$44,6,FALSE)*VLOOKUP(ABSYLD2!BU$4,'[1]INTERNAL PARAMETERS-1'!$B$5:$J$44,3,FALSE) + ABSYLD1!BU121*(1-VLOOKUP(ABSYLD2!BU$4,'[1]INTERNAL PARAMETERS-1'!$B$5:$J$44,5,FALSE))*VLOOKUP(ABSYLD2!BU$4,'[1]INTERNAL PARAMETERS-1'!$B$5:$J$44,8,FALSE)*VLOOKUP(ABSYLD2!BU$4,'[1]INTERNAL PARAMETERS-1'!$B$5:$J$44,3,FALSE)</f>
        <v>0</v>
      </c>
      <c r="BV121" s="47">
        <f>ABSYLD1!BV121*VLOOKUP(ABSYLD2!BV$4,'[1]INTERNAL PARAMETERS-1'!$B$5:$J$44,5,FALSE)*VLOOKUP(ABSYLD2!BV$4,'[1]INTERNAL PARAMETERS-1'!$B$5:$J$44,6,FALSE)*VLOOKUP(ABSYLD2!BV$4,'[1]INTERNAL PARAMETERS-1'!$B$5:$J$44,3,FALSE) + ABSYLD1!BV121*(1-VLOOKUP(ABSYLD2!BV$4,'[1]INTERNAL PARAMETERS-1'!$B$5:$J$44,5,FALSE))*VLOOKUP(ABSYLD2!BV$4,'[1]INTERNAL PARAMETERS-1'!$B$5:$J$44,8,FALSE)*VLOOKUP(ABSYLD2!BV$4,'[1]INTERNAL PARAMETERS-1'!$B$5:$J$44,3,FALSE)</f>
        <v>0</v>
      </c>
      <c r="BW121" s="47">
        <f>ABSYLD1!BW121*VLOOKUP(ABSYLD2!BW$4,'[1]INTERNAL PARAMETERS-1'!$B$5:$J$44,5,FALSE)*VLOOKUP(ABSYLD2!BW$4,'[1]INTERNAL PARAMETERS-1'!$B$5:$J$44,6,FALSE)*VLOOKUP(ABSYLD2!BW$4,'[1]INTERNAL PARAMETERS-1'!$B$5:$J$44,3,FALSE) + ABSYLD1!BW121*(1-VLOOKUP(ABSYLD2!BW$4,'[1]INTERNAL PARAMETERS-1'!$B$5:$J$44,5,FALSE))*VLOOKUP(ABSYLD2!BW$4,'[1]INTERNAL PARAMETERS-1'!$B$5:$J$44,8,FALSE)*VLOOKUP(ABSYLD2!BW$4,'[1]INTERNAL PARAMETERS-1'!$B$5:$J$44,3,FALSE)</f>
        <v>0</v>
      </c>
      <c r="BX121" s="47">
        <f>ABSYLD1!BX121*VLOOKUP(ABSYLD2!BX$4,'[1]INTERNAL PARAMETERS-1'!$B$5:$J$44,5,FALSE)*VLOOKUP(ABSYLD2!BX$4,'[1]INTERNAL PARAMETERS-1'!$B$5:$J$44,6,FALSE)*VLOOKUP(ABSYLD2!BX$4,'[1]INTERNAL PARAMETERS-1'!$B$5:$J$44,3,FALSE) + ABSYLD1!BX121*(1-VLOOKUP(ABSYLD2!BX$4,'[1]INTERNAL PARAMETERS-1'!$B$5:$J$44,5,FALSE))*VLOOKUP(ABSYLD2!BX$4,'[1]INTERNAL PARAMETERS-1'!$B$5:$J$44,8,FALSE)*VLOOKUP(ABSYLD2!BX$4,'[1]INTERNAL PARAMETERS-1'!$B$5:$J$44,3,FALSE)</f>
        <v>0</v>
      </c>
      <c r="BY121" s="47">
        <f>ABSYLD1!BY121*VLOOKUP(ABSYLD2!BY$4,'[1]INTERNAL PARAMETERS-1'!$B$5:$J$44,5,FALSE)*VLOOKUP(ABSYLD2!BY$4,'[1]INTERNAL PARAMETERS-1'!$B$5:$J$44,6,FALSE)*VLOOKUP(ABSYLD2!BY$4,'[1]INTERNAL PARAMETERS-1'!$B$5:$J$44,3,FALSE) + ABSYLD1!BY121*(1-VLOOKUP(ABSYLD2!BY$4,'[1]INTERNAL PARAMETERS-1'!$B$5:$J$44,5,FALSE))*VLOOKUP(ABSYLD2!BY$4,'[1]INTERNAL PARAMETERS-1'!$B$5:$J$44,8,FALSE)*VLOOKUP(ABSYLD2!BY$4,'[1]INTERNAL PARAMETERS-1'!$B$5:$J$44,3,FALSE)</f>
        <v>0</v>
      </c>
      <c r="BZ121" s="47">
        <f>ABSYLD1!BZ121*VLOOKUP(ABSYLD2!BZ$4,'[1]INTERNAL PARAMETERS-1'!$B$5:$J$44,5,FALSE)*VLOOKUP(ABSYLD2!BZ$4,'[1]INTERNAL PARAMETERS-1'!$B$5:$J$44,6,FALSE)*VLOOKUP(ABSYLD2!BZ$4,'[1]INTERNAL PARAMETERS-1'!$B$5:$J$44,3,FALSE) + ABSYLD1!BZ121*(1-VLOOKUP(ABSYLD2!BZ$4,'[1]INTERNAL PARAMETERS-1'!$B$5:$J$44,5,FALSE))*VLOOKUP(ABSYLD2!BZ$4,'[1]INTERNAL PARAMETERS-1'!$B$5:$J$44,8,FALSE)*VLOOKUP(ABSYLD2!BZ$4,'[1]INTERNAL PARAMETERS-1'!$B$5:$J$44,3,FALSE)</f>
        <v>0</v>
      </c>
      <c r="CA121" s="47">
        <f>ABSYLD1!CA121*VLOOKUP(ABSYLD2!CA$4,'[1]INTERNAL PARAMETERS-1'!$B$5:$J$44,5,FALSE)*VLOOKUP(ABSYLD2!CA$4,'[1]INTERNAL PARAMETERS-1'!$B$5:$J$44,6,FALSE)*VLOOKUP(ABSYLD2!CA$4,'[1]INTERNAL PARAMETERS-1'!$B$5:$J$44,3,FALSE) + ABSYLD1!CA121*(1-VLOOKUP(ABSYLD2!CA$4,'[1]INTERNAL PARAMETERS-1'!$B$5:$J$44,5,FALSE))*VLOOKUP(ABSYLD2!CA$4,'[1]INTERNAL PARAMETERS-1'!$B$5:$J$44,8,FALSE)*VLOOKUP(ABSYLD2!CA$4,'[1]INTERNAL PARAMETERS-1'!$B$5:$J$44,3,FALSE)</f>
        <v>0</v>
      </c>
      <c r="CB121" s="47">
        <f>ABSYLD1!CB121*VLOOKUP(ABSYLD2!CB$4,'[1]INTERNAL PARAMETERS-1'!$B$5:$J$44,5,FALSE)*VLOOKUP(ABSYLD2!CB$4,'[1]INTERNAL PARAMETERS-1'!$B$5:$J$44,6,FALSE)*VLOOKUP(ABSYLD2!CB$4,'[1]INTERNAL PARAMETERS-1'!$B$5:$J$44,3,FALSE) + ABSYLD1!CB121*(1-VLOOKUP(ABSYLD2!CB$4,'[1]INTERNAL PARAMETERS-1'!$B$5:$J$44,5,FALSE))*VLOOKUP(ABSYLD2!CB$4,'[1]INTERNAL PARAMETERS-1'!$B$5:$J$44,8,FALSE)*VLOOKUP(ABSYLD2!CB$4,'[1]INTERNAL PARAMETERS-1'!$B$5:$J$44,3,FALSE)</f>
        <v>0</v>
      </c>
      <c r="CC121" s="47">
        <f>ABSYLD1!CC121*VLOOKUP(ABSYLD2!CC$4,'[1]INTERNAL PARAMETERS-1'!$B$5:$J$44,5,FALSE)*VLOOKUP(ABSYLD2!CC$4,'[1]INTERNAL PARAMETERS-1'!$B$5:$J$44,6,FALSE)*VLOOKUP(ABSYLD2!CC$4,'[1]INTERNAL PARAMETERS-1'!$B$5:$J$44,3,FALSE) + ABSYLD1!CC121*(1-VLOOKUP(ABSYLD2!CC$4,'[1]INTERNAL PARAMETERS-1'!$B$5:$J$44,5,FALSE))*VLOOKUP(ABSYLD2!CC$4,'[1]INTERNAL PARAMETERS-1'!$B$5:$J$44,8,FALSE)*VLOOKUP(ABSYLD2!CC$4,'[1]INTERNAL PARAMETERS-1'!$B$5:$J$44,3,FALSE)</f>
        <v>0</v>
      </c>
      <c r="CD121" s="47">
        <f>ABSYLD1!CD121*VLOOKUP(ABSYLD2!CD$4,'[1]INTERNAL PARAMETERS-1'!$B$5:$J$44,5,FALSE)*VLOOKUP(ABSYLD2!CD$4,'[1]INTERNAL PARAMETERS-1'!$B$5:$J$44,6,FALSE)*VLOOKUP(ABSYLD2!CD$4,'[1]INTERNAL PARAMETERS-1'!$B$5:$J$44,3,FALSE) + ABSYLD1!CD121*(1-VLOOKUP(ABSYLD2!CD$4,'[1]INTERNAL PARAMETERS-1'!$B$5:$J$44,5,FALSE))*VLOOKUP(ABSYLD2!CD$4,'[1]INTERNAL PARAMETERS-1'!$B$5:$J$44,8,FALSE)*VLOOKUP(ABSYLD2!CD$4,'[1]INTERNAL PARAMETERS-1'!$B$5:$J$44,3,FALSE)</f>
        <v>0</v>
      </c>
      <c r="CE121" s="47">
        <f>ABSYLD1!CE121*VLOOKUP(ABSYLD2!CE$4,'[1]INTERNAL PARAMETERS-1'!$B$5:$J$44,5,FALSE)*VLOOKUP(ABSYLD2!CE$4,'[1]INTERNAL PARAMETERS-1'!$B$5:$J$44,6,FALSE)*VLOOKUP(ABSYLD2!CE$4,'[1]INTERNAL PARAMETERS-1'!$B$5:$J$44,3,FALSE) + ABSYLD1!CE121*(1-VLOOKUP(ABSYLD2!CE$4,'[1]INTERNAL PARAMETERS-1'!$B$5:$J$44,5,FALSE))*VLOOKUP(ABSYLD2!CE$4,'[1]INTERNAL PARAMETERS-1'!$B$5:$J$44,8,FALSE)*VLOOKUP(ABSYLD2!CE$4,'[1]INTERNAL PARAMETERS-1'!$B$5:$J$44,3,FALSE)</f>
        <v>0</v>
      </c>
      <c r="CF121" s="47">
        <f>ABSYLD1!CF121*VLOOKUP(ABSYLD2!CF$4,'[1]INTERNAL PARAMETERS-1'!$B$5:$J$44,5,FALSE)*VLOOKUP(ABSYLD2!CF$4,'[1]INTERNAL PARAMETERS-1'!$B$5:$J$44,6,FALSE)*VLOOKUP(ABSYLD2!CF$4,'[1]INTERNAL PARAMETERS-1'!$B$5:$J$44,3,FALSE) + ABSYLD1!CF121*(1-VLOOKUP(ABSYLD2!CF$4,'[1]INTERNAL PARAMETERS-1'!$B$5:$J$44,5,FALSE))*VLOOKUP(ABSYLD2!CF$4,'[1]INTERNAL PARAMETERS-1'!$B$5:$J$44,8,FALSE)*VLOOKUP(ABSYLD2!CF$4,'[1]INTERNAL PARAMETERS-1'!$B$5:$J$44,3,FALSE)</f>
        <v>0</v>
      </c>
      <c r="CG121" s="47">
        <f>ABSYLD1!CG121*VLOOKUP(ABSYLD2!CG$4,'[1]INTERNAL PARAMETERS-1'!$B$5:$J$44,5,FALSE)*VLOOKUP(ABSYLD2!CG$4,'[1]INTERNAL PARAMETERS-1'!$B$5:$J$44,6,FALSE)*VLOOKUP(ABSYLD2!CG$4,'[1]INTERNAL PARAMETERS-1'!$B$5:$J$44,3,FALSE) + ABSYLD1!CG121*(1-VLOOKUP(ABSYLD2!CG$4,'[1]INTERNAL PARAMETERS-1'!$B$5:$J$44,5,FALSE))*VLOOKUP(ABSYLD2!CG$4,'[1]INTERNAL PARAMETERS-1'!$B$5:$J$44,8,FALSE)*VLOOKUP(ABSYLD2!CG$4,'[1]INTERNAL PARAMETERS-1'!$B$5:$J$44,3,FALSE)</f>
        <v>0</v>
      </c>
      <c r="CH121" s="46">
        <f>ABSYLD1!CH121*VLOOKUP(ABSYLD2!CH$4,'[1]INTERNAL PARAMETERS-1'!$B$5:$J$44,5,FALSE)*VLOOKUP(ABSYLD2!CH$4,'[1]INTERNAL PARAMETERS-1'!$B$5:$J$44,6,FALSE)*VLOOKUP(ABSYLD2!CH$4,'[1]INTERNAL PARAMETERS-1'!$B$5:$J$44,3,FALSE) + ABSYLD1!CH121*(1-VLOOKUP(ABSYLD2!CH$4,'[1]INTERNAL PARAMETERS-1'!$B$5:$J$44,5,FALSE))*VLOOKUP(ABSYLD2!CH$4,'[1]INTERNAL PARAMETERS-1'!$B$5:$J$44,8,FALSE)*VLOOKUP(ABSYLD2!CH$4,'[1]INTERNAL PARAMETERS-1'!$B$5:$J$44,3,FALSE)</f>
        <v>0</v>
      </c>
      <c r="CJ121" s="48">
        <f t="shared" si="2"/>
        <v>0</v>
      </c>
      <c r="CK121" s="46">
        <f t="shared" si="3"/>
        <v>0</v>
      </c>
    </row>
    <row r="122" spans="2:89">
      <c r="B122" s="61" t="s">
        <v>9</v>
      </c>
      <c r="C122" s="60" t="s">
        <v>89</v>
      </c>
      <c r="D122" s="60" t="s">
        <v>79</v>
      </c>
      <c r="E122" s="137">
        <f>ABS!AL122</f>
        <v>0</v>
      </c>
      <c r="F122" s="62">
        <f>'[1]INTERNAL PARAMETERS-1'!M14</f>
        <v>39.424999999999997</v>
      </c>
      <c r="G122" s="48">
        <f>ABSYLD1!G122*VLOOKUP(ABSYLD2!G$4,'[1]INTERNAL PARAMETERS-1'!$B$5:$J$44,5,FALSE)*VLOOKUP(ABSYLD2!G$4,'[1]INTERNAL PARAMETERS-1'!$B$5:$J$44,7,FALSE)*ABSYLD2!$F122 + ABSYLD1!G122*(1-VLOOKUP(ABSYLD2!G$4,'[1]INTERNAL PARAMETERS-1'!$B$5:$J$44,5,FALSE))*VLOOKUP(ABSYLD2!G$4,'[1]INTERNAL PARAMETERS-1'!$B$5:$J$44,9,FALSE)*ABSYLD2!$F122</f>
        <v>0</v>
      </c>
      <c r="H122" s="47">
        <f>ABSYLD1!H122*VLOOKUP(ABSYLD2!H$4,'[1]INTERNAL PARAMETERS-1'!$B$5:$J$44,5,FALSE)*VLOOKUP(ABSYLD2!H$4,'[1]INTERNAL PARAMETERS-1'!$B$5:$J$44,7,FALSE)*ABSYLD2!$F122 + ABSYLD1!H122*(1-VLOOKUP(ABSYLD2!H$4,'[1]INTERNAL PARAMETERS-1'!$B$5:$J$44,5,FALSE))*VLOOKUP(ABSYLD2!H$4,'[1]INTERNAL PARAMETERS-1'!$B$5:$J$44,9,FALSE)*ABSYLD2!$F122</f>
        <v>0</v>
      </c>
      <c r="I122" s="47">
        <f>ABSYLD1!I122*VLOOKUP(ABSYLD2!I$4,'[1]INTERNAL PARAMETERS-1'!$B$5:$J$44,5,FALSE)*VLOOKUP(ABSYLD2!I$4,'[1]INTERNAL PARAMETERS-1'!$B$5:$J$44,7,FALSE)*ABSYLD2!$F122 + ABSYLD1!I122*(1-VLOOKUP(ABSYLD2!I$4,'[1]INTERNAL PARAMETERS-1'!$B$5:$J$44,5,FALSE))*VLOOKUP(ABSYLD2!I$4,'[1]INTERNAL PARAMETERS-1'!$B$5:$J$44,9,FALSE)*ABSYLD2!$F122</f>
        <v>0</v>
      </c>
      <c r="J122" s="47">
        <f>ABSYLD1!J122*VLOOKUP(ABSYLD2!J$4,'[1]INTERNAL PARAMETERS-1'!$B$5:$J$44,5,FALSE)*VLOOKUP(ABSYLD2!J$4,'[1]INTERNAL PARAMETERS-1'!$B$5:$J$44,7,FALSE)*ABSYLD2!$F122 + ABSYLD1!J122*(1-VLOOKUP(ABSYLD2!J$4,'[1]INTERNAL PARAMETERS-1'!$B$5:$J$44,5,FALSE))*VLOOKUP(ABSYLD2!J$4,'[1]INTERNAL PARAMETERS-1'!$B$5:$J$44,9,FALSE)*ABSYLD2!$F122</f>
        <v>0</v>
      </c>
      <c r="K122" s="47">
        <f>ABSYLD1!K122*VLOOKUP(ABSYLD2!K$4,'[1]INTERNAL PARAMETERS-1'!$B$5:$J$44,5,FALSE)*VLOOKUP(ABSYLD2!K$4,'[1]INTERNAL PARAMETERS-1'!$B$5:$J$44,7,FALSE)*ABSYLD2!$F122 + ABSYLD1!K122*(1-VLOOKUP(ABSYLD2!K$4,'[1]INTERNAL PARAMETERS-1'!$B$5:$J$44,5,FALSE))*VLOOKUP(ABSYLD2!K$4,'[1]INTERNAL PARAMETERS-1'!$B$5:$J$44,9,FALSE)*ABSYLD2!$F122</f>
        <v>0</v>
      </c>
      <c r="L122" s="47">
        <f>ABSYLD1!L122*VLOOKUP(ABSYLD2!L$4,'[1]INTERNAL PARAMETERS-1'!$B$5:$J$44,5,FALSE)*VLOOKUP(ABSYLD2!L$4,'[1]INTERNAL PARAMETERS-1'!$B$5:$J$44,7,FALSE)*ABSYLD2!$F122 + ABSYLD1!L122*(1-VLOOKUP(ABSYLD2!L$4,'[1]INTERNAL PARAMETERS-1'!$B$5:$J$44,5,FALSE))*VLOOKUP(ABSYLD2!L$4,'[1]INTERNAL PARAMETERS-1'!$B$5:$J$44,9,FALSE)*ABSYLD2!$F122</f>
        <v>0</v>
      </c>
      <c r="M122" s="47">
        <f>ABSYLD1!M122*VLOOKUP(ABSYLD2!M$4,'[1]INTERNAL PARAMETERS-1'!$B$5:$J$44,5,FALSE)*VLOOKUP(ABSYLD2!M$4,'[1]INTERNAL PARAMETERS-1'!$B$5:$J$44,7,FALSE)*ABSYLD2!$F122 + ABSYLD1!M122*(1-VLOOKUP(ABSYLD2!M$4,'[1]INTERNAL PARAMETERS-1'!$B$5:$J$44,5,FALSE))*VLOOKUP(ABSYLD2!M$4,'[1]INTERNAL PARAMETERS-1'!$B$5:$J$44,9,FALSE)*ABSYLD2!$F122</f>
        <v>0</v>
      </c>
      <c r="N122" s="47">
        <f>ABSYLD1!N122*VLOOKUP(ABSYLD2!N$4,'[1]INTERNAL PARAMETERS-1'!$B$5:$J$44,5,FALSE)*VLOOKUP(ABSYLD2!N$4,'[1]INTERNAL PARAMETERS-1'!$B$5:$J$44,7,FALSE)*ABSYLD2!$F122 + ABSYLD1!N122*(1-VLOOKUP(ABSYLD2!N$4,'[1]INTERNAL PARAMETERS-1'!$B$5:$J$44,5,FALSE))*VLOOKUP(ABSYLD2!N$4,'[1]INTERNAL PARAMETERS-1'!$B$5:$J$44,9,FALSE)*ABSYLD2!$F122</f>
        <v>0</v>
      </c>
      <c r="O122" s="47">
        <f>ABSYLD1!O122*VLOOKUP(ABSYLD2!O$4,'[1]INTERNAL PARAMETERS-1'!$B$5:$J$44,5,FALSE)*VLOOKUP(ABSYLD2!O$4,'[1]INTERNAL PARAMETERS-1'!$B$5:$J$44,7,FALSE)*ABSYLD2!$F122 + ABSYLD1!O122*(1-VLOOKUP(ABSYLD2!O$4,'[1]INTERNAL PARAMETERS-1'!$B$5:$J$44,5,FALSE))*VLOOKUP(ABSYLD2!O$4,'[1]INTERNAL PARAMETERS-1'!$B$5:$J$44,9,FALSE)*ABSYLD2!$F122</f>
        <v>0</v>
      </c>
      <c r="P122" s="47">
        <f>ABSYLD1!P122*VLOOKUP(ABSYLD2!P$4,'[1]INTERNAL PARAMETERS-1'!$B$5:$J$44,5,FALSE)*VLOOKUP(ABSYLD2!P$4,'[1]INTERNAL PARAMETERS-1'!$B$5:$J$44,7,FALSE)*ABSYLD2!$F122 + ABSYLD1!P122*(1-VLOOKUP(ABSYLD2!P$4,'[1]INTERNAL PARAMETERS-1'!$B$5:$J$44,5,FALSE))*VLOOKUP(ABSYLD2!P$4,'[1]INTERNAL PARAMETERS-1'!$B$5:$J$44,9,FALSE)*ABSYLD2!$F122</f>
        <v>0</v>
      </c>
      <c r="Q122" s="47">
        <f>ABSYLD1!Q122*VLOOKUP(ABSYLD2!Q$4,'[1]INTERNAL PARAMETERS-1'!$B$5:$J$44,5,FALSE)*VLOOKUP(ABSYLD2!Q$4,'[1]INTERNAL PARAMETERS-1'!$B$5:$J$44,7,FALSE)*ABSYLD2!$F122 + ABSYLD1!Q122*(1-VLOOKUP(ABSYLD2!Q$4,'[1]INTERNAL PARAMETERS-1'!$B$5:$J$44,5,FALSE))*VLOOKUP(ABSYLD2!Q$4,'[1]INTERNAL PARAMETERS-1'!$B$5:$J$44,9,FALSE)*ABSYLD2!$F122</f>
        <v>0</v>
      </c>
      <c r="R122" s="47">
        <f>ABSYLD1!R122*VLOOKUP(ABSYLD2!R$4,'[1]INTERNAL PARAMETERS-1'!$B$5:$J$44,5,FALSE)*VLOOKUP(ABSYLD2!R$4,'[1]INTERNAL PARAMETERS-1'!$B$5:$J$44,7,FALSE)*ABSYLD2!$F122 + ABSYLD1!R122*(1-VLOOKUP(ABSYLD2!R$4,'[1]INTERNAL PARAMETERS-1'!$B$5:$J$44,5,FALSE))*VLOOKUP(ABSYLD2!R$4,'[1]INTERNAL PARAMETERS-1'!$B$5:$J$44,9,FALSE)*ABSYLD2!$F122</f>
        <v>0</v>
      </c>
      <c r="S122" s="47">
        <f>ABSYLD1!S122*VLOOKUP(ABSYLD2!S$4,'[1]INTERNAL PARAMETERS-1'!$B$5:$J$44,5,FALSE)*VLOOKUP(ABSYLD2!S$4,'[1]INTERNAL PARAMETERS-1'!$B$5:$J$44,7,FALSE)*ABSYLD2!$F122 + ABSYLD1!S122*(1-VLOOKUP(ABSYLD2!S$4,'[1]INTERNAL PARAMETERS-1'!$B$5:$J$44,5,FALSE))*VLOOKUP(ABSYLD2!S$4,'[1]INTERNAL PARAMETERS-1'!$B$5:$J$44,9,FALSE)*ABSYLD2!$F122</f>
        <v>0</v>
      </c>
      <c r="T122" s="47">
        <f>ABSYLD1!T122*VLOOKUP(ABSYLD2!T$4,'[1]INTERNAL PARAMETERS-1'!$B$5:$J$44,5,FALSE)*VLOOKUP(ABSYLD2!T$4,'[1]INTERNAL PARAMETERS-1'!$B$5:$J$44,7,FALSE)*ABSYLD2!$F122 + ABSYLD1!T122*(1-VLOOKUP(ABSYLD2!T$4,'[1]INTERNAL PARAMETERS-1'!$B$5:$J$44,5,FALSE))*VLOOKUP(ABSYLD2!T$4,'[1]INTERNAL PARAMETERS-1'!$B$5:$J$44,9,FALSE)*ABSYLD2!$F122</f>
        <v>0</v>
      </c>
      <c r="U122" s="47">
        <f>ABSYLD1!U122*VLOOKUP(ABSYLD2!U$4,'[1]INTERNAL PARAMETERS-1'!$B$5:$J$44,5,FALSE)*VLOOKUP(ABSYLD2!U$4,'[1]INTERNAL PARAMETERS-1'!$B$5:$J$44,7,FALSE)*ABSYLD2!$F122 + ABSYLD1!U122*(1-VLOOKUP(ABSYLD2!U$4,'[1]INTERNAL PARAMETERS-1'!$B$5:$J$44,5,FALSE))*VLOOKUP(ABSYLD2!U$4,'[1]INTERNAL PARAMETERS-1'!$B$5:$J$44,9,FALSE)*ABSYLD2!$F122</f>
        <v>0</v>
      </c>
      <c r="V122" s="47">
        <f>ABSYLD1!V122*VLOOKUP(ABSYLD2!V$4,'[1]INTERNAL PARAMETERS-1'!$B$5:$J$44,5,FALSE)*VLOOKUP(ABSYLD2!V$4,'[1]INTERNAL PARAMETERS-1'!$B$5:$J$44,7,FALSE)*ABSYLD2!$F122 + ABSYLD1!V122*(1-VLOOKUP(ABSYLD2!V$4,'[1]INTERNAL PARAMETERS-1'!$B$5:$J$44,5,FALSE))*VLOOKUP(ABSYLD2!V$4,'[1]INTERNAL PARAMETERS-1'!$B$5:$J$44,9,FALSE)*ABSYLD2!$F122</f>
        <v>0</v>
      </c>
      <c r="W122" s="47">
        <f>ABSYLD1!W122*VLOOKUP(ABSYLD2!W$4,'[1]INTERNAL PARAMETERS-1'!$B$5:$J$44,5,FALSE)*VLOOKUP(ABSYLD2!W$4,'[1]INTERNAL PARAMETERS-1'!$B$5:$J$44,7,FALSE)*ABSYLD2!$F122 + ABSYLD1!W122*(1-VLOOKUP(ABSYLD2!W$4,'[1]INTERNAL PARAMETERS-1'!$B$5:$J$44,5,FALSE))*VLOOKUP(ABSYLD2!W$4,'[1]INTERNAL PARAMETERS-1'!$B$5:$J$44,9,FALSE)*ABSYLD2!$F122</f>
        <v>0</v>
      </c>
      <c r="X122" s="47">
        <f>ABSYLD1!X122*VLOOKUP(ABSYLD2!X$4,'[1]INTERNAL PARAMETERS-1'!$B$5:$J$44,5,FALSE)*VLOOKUP(ABSYLD2!X$4,'[1]INTERNAL PARAMETERS-1'!$B$5:$J$44,7,FALSE)*ABSYLD2!$F122 + ABSYLD1!X122*(1-VLOOKUP(ABSYLD2!X$4,'[1]INTERNAL PARAMETERS-1'!$B$5:$J$44,5,FALSE))*VLOOKUP(ABSYLD2!X$4,'[1]INTERNAL PARAMETERS-1'!$B$5:$J$44,9,FALSE)*ABSYLD2!$F122</f>
        <v>0</v>
      </c>
      <c r="Y122" s="47">
        <f>ABSYLD1!Y122*VLOOKUP(ABSYLD2!Y$4,'[1]INTERNAL PARAMETERS-1'!$B$5:$J$44,5,FALSE)*VLOOKUP(ABSYLD2!Y$4,'[1]INTERNAL PARAMETERS-1'!$B$5:$J$44,7,FALSE)*ABSYLD2!$F122 + ABSYLD1!Y122*(1-VLOOKUP(ABSYLD2!Y$4,'[1]INTERNAL PARAMETERS-1'!$B$5:$J$44,5,FALSE))*VLOOKUP(ABSYLD2!Y$4,'[1]INTERNAL PARAMETERS-1'!$B$5:$J$44,9,FALSE)*ABSYLD2!$F122</f>
        <v>0</v>
      </c>
      <c r="Z122" s="47">
        <f>ABSYLD1!Z122*VLOOKUP(ABSYLD2!Z$4,'[1]INTERNAL PARAMETERS-1'!$B$5:$J$44,5,FALSE)*VLOOKUP(ABSYLD2!Z$4,'[1]INTERNAL PARAMETERS-1'!$B$5:$J$44,7,FALSE)*ABSYLD2!$F122 + ABSYLD1!Z122*(1-VLOOKUP(ABSYLD2!Z$4,'[1]INTERNAL PARAMETERS-1'!$B$5:$J$44,5,FALSE))*VLOOKUP(ABSYLD2!Z$4,'[1]INTERNAL PARAMETERS-1'!$B$5:$J$44,9,FALSE)*ABSYLD2!$F122</f>
        <v>0</v>
      </c>
      <c r="AA122" s="47">
        <f>ABSYLD1!AA122*VLOOKUP(ABSYLD2!AA$4,'[1]INTERNAL PARAMETERS-1'!$B$5:$J$44,5,FALSE)*VLOOKUP(ABSYLD2!AA$4,'[1]INTERNAL PARAMETERS-1'!$B$5:$J$44,7,FALSE)*ABSYLD2!$F122 + ABSYLD1!AA122*(1-VLOOKUP(ABSYLD2!AA$4,'[1]INTERNAL PARAMETERS-1'!$B$5:$J$44,5,FALSE))*VLOOKUP(ABSYLD2!AA$4,'[1]INTERNAL PARAMETERS-1'!$B$5:$J$44,9,FALSE)*ABSYLD2!$F122</f>
        <v>0</v>
      </c>
      <c r="AB122" s="47">
        <f>ABSYLD1!AB122*VLOOKUP(ABSYLD2!AB$4,'[1]INTERNAL PARAMETERS-1'!$B$5:$J$44,5,FALSE)*VLOOKUP(ABSYLD2!AB$4,'[1]INTERNAL PARAMETERS-1'!$B$5:$J$44,7,FALSE)*ABSYLD2!$F122 + ABSYLD1!AB122*(1-VLOOKUP(ABSYLD2!AB$4,'[1]INTERNAL PARAMETERS-1'!$B$5:$J$44,5,FALSE))*VLOOKUP(ABSYLD2!AB$4,'[1]INTERNAL PARAMETERS-1'!$B$5:$J$44,9,FALSE)*ABSYLD2!$F122</f>
        <v>0</v>
      </c>
      <c r="AC122" s="47">
        <f>ABSYLD1!AC122*VLOOKUP(ABSYLD2!AC$4,'[1]INTERNAL PARAMETERS-1'!$B$5:$J$44,5,FALSE)*VLOOKUP(ABSYLD2!AC$4,'[1]INTERNAL PARAMETERS-1'!$B$5:$J$44,7,FALSE)*ABSYLD2!$F122 + ABSYLD1!AC122*(1-VLOOKUP(ABSYLD2!AC$4,'[1]INTERNAL PARAMETERS-1'!$B$5:$J$44,5,FALSE))*VLOOKUP(ABSYLD2!AC$4,'[1]INTERNAL PARAMETERS-1'!$B$5:$J$44,9,FALSE)*ABSYLD2!$F122</f>
        <v>0</v>
      </c>
      <c r="AD122" s="47">
        <f>ABSYLD1!AD122*VLOOKUP(ABSYLD2!AD$4,'[1]INTERNAL PARAMETERS-1'!$B$5:$J$44,5,FALSE)*VLOOKUP(ABSYLD2!AD$4,'[1]INTERNAL PARAMETERS-1'!$B$5:$J$44,7,FALSE)*ABSYLD2!$F122 + ABSYLD1!AD122*(1-VLOOKUP(ABSYLD2!AD$4,'[1]INTERNAL PARAMETERS-1'!$B$5:$J$44,5,FALSE))*VLOOKUP(ABSYLD2!AD$4,'[1]INTERNAL PARAMETERS-1'!$B$5:$J$44,9,FALSE)*ABSYLD2!$F122</f>
        <v>0</v>
      </c>
      <c r="AE122" s="47">
        <f>ABSYLD1!AE122*VLOOKUP(ABSYLD2!AE$4,'[1]INTERNAL PARAMETERS-1'!$B$5:$J$44,5,FALSE)*VLOOKUP(ABSYLD2!AE$4,'[1]INTERNAL PARAMETERS-1'!$B$5:$J$44,7,FALSE)*ABSYLD2!$F122 + ABSYLD1!AE122*(1-VLOOKUP(ABSYLD2!AE$4,'[1]INTERNAL PARAMETERS-1'!$B$5:$J$44,5,FALSE))*VLOOKUP(ABSYLD2!AE$4,'[1]INTERNAL PARAMETERS-1'!$B$5:$J$44,9,FALSE)*ABSYLD2!$F122</f>
        <v>0</v>
      </c>
      <c r="AF122" s="47">
        <f>ABSYLD1!AF122*VLOOKUP(ABSYLD2!AF$4,'[1]INTERNAL PARAMETERS-1'!$B$5:$J$44,5,FALSE)*VLOOKUP(ABSYLD2!AF$4,'[1]INTERNAL PARAMETERS-1'!$B$5:$J$44,7,FALSE)*ABSYLD2!$F122 + ABSYLD1!AF122*(1-VLOOKUP(ABSYLD2!AF$4,'[1]INTERNAL PARAMETERS-1'!$B$5:$J$44,5,FALSE))*VLOOKUP(ABSYLD2!AF$4,'[1]INTERNAL PARAMETERS-1'!$B$5:$J$44,9,FALSE)*ABSYLD2!$F122</f>
        <v>0</v>
      </c>
      <c r="AG122" s="47">
        <f>ABSYLD1!AG122*VLOOKUP(ABSYLD2!AG$4,'[1]INTERNAL PARAMETERS-1'!$B$5:$J$44,5,FALSE)*VLOOKUP(ABSYLD2!AG$4,'[1]INTERNAL PARAMETERS-1'!$B$5:$J$44,7,FALSE)*ABSYLD2!$F122 + ABSYLD1!AG122*(1-VLOOKUP(ABSYLD2!AG$4,'[1]INTERNAL PARAMETERS-1'!$B$5:$J$44,5,FALSE))*VLOOKUP(ABSYLD2!AG$4,'[1]INTERNAL PARAMETERS-1'!$B$5:$J$44,9,FALSE)*ABSYLD2!$F122</f>
        <v>0</v>
      </c>
      <c r="AH122" s="47">
        <f>ABSYLD1!AH122*VLOOKUP(ABSYLD2!AH$4,'[1]INTERNAL PARAMETERS-1'!$B$5:$J$44,5,FALSE)*VLOOKUP(ABSYLD2!AH$4,'[1]INTERNAL PARAMETERS-1'!$B$5:$J$44,7,FALSE)*ABSYLD2!$F122 + ABSYLD1!AH122*(1-VLOOKUP(ABSYLD2!AH$4,'[1]INTERNAL PARAMETERS-1'!$B$5:$J$44,5,FALSE))*VLOOKUP(ABSYLD2!AH$4,'[1]INTERNAL PARAMETERS-1'!$B$5:$J$44,9,FALSE)*ABSYLD2!$F122</f>
        <v>0</v>
      </c>
      <c r="AI122" s="47">
        <f>ABSYLD1!AI122*VLOOKUP(ABSYLD2!AI$4,'[1]INTERNAL PARAMETERS-1'!$B$5:$J$44,5,FALSE)*VLOOKUP(ABSYLD2!AI$4,'[1]INTERNAL PARAMETERS-1'!$B$5:$J$44,7,FALSE)*ABSYLD2!$F122 + ABSYLD1!AI122*(1-VLOOKUP(ABSYLD2!AI$4,'[1]INTERNAL PARAMETERS-1'!$B$5:$J$44,5,FALSE))*VLOOKUP(ABSYLD2!AI$4,'[1]INTERNAL PARAMETERS-1'!$B$5:$J$44,9,FALSE)*ABSYLD2!$F122</f>
        <v>0</v>
      </c>
      <c r="AJ122" s="47">
        <f>ABSYLD1!AJ122*VLOOKUP(ABSYLD2!AJ$4,'[1]INTERNAL PARAMETERS-1'!$B$5:$J$44,5,FALSE)*VLOOKUP(ABSYLD2!AJ$4,'[1]INTERNAL PARAMETERS-1'!$B$5:$J$44,7,FALSE)*ABSYLD2!$F122 + ABSYLD1!AJ122*(1-VLOOKUP(ABSYLD2!AJ$4,'[1]INTERNAL PARAMETERS-1'!$B$5:$J$44,5,FALSE))*VLOOKUP(ABSYLD2!AJ$4,'[1]INTERNAL PARAMETERS-1'!$B$5:$J$44,9,FALSE)*ABSYLD2!$F122</f>
        <v>0</v>
      </c>
      <c r="AK122" s="47">
        <f>ABSYLD1!AK122*VLOOKUP(ABSYLD2!AK$4,'[1]INTERNAL PARAMETERS-1'!$B$5:$J$44,5,FALSE)*VLOOKUP(ABSYLD2!AK$4,'[1]INTERNAL PARAMETERS-1'!$B$5:$J$44,7,FALSE)*ABSYLD2!$F122 + ABSYLD1!AK122*(1-VLOOKUP(ABSYLD2!AK$4,'[1]INTERNAL PARAMETERS-1'!$B$5:$J$44,5,FALSE))*VLOOKUP(ABSYLD2!AK$4,'[1]INTERNAL PARAMETERS-1'!$B$5:$J$44,9,FALSE)*ABSYLD2!$F122</f>
        <v>0</v>
      </c>
      <c r="AL122" s="47">
        <f>ABSYLD1!AL122*VLOOKUP(ABSYLD2!AL$4,'[1]INTERNAL PARAMETERS-1'!$B$5:$J$44,5,FALSE)*VLOOKUP(ABSYLD2!AL$4,'[1]INTERNAL PARAMETERS-1'!$B$5:$J$44,7,FALSE)*ABSYLD2!$F122 + ABSYLD1!AL122*(1-VLOOKUP(ABSYLD2!AL$4,'[1]INTERNAL PARAMETERS-1'!$B$5:$J$44,5,FALSE))*VLOOKUP(ABSYLD2!AL$4,'[1]INTERNAL PARAMETERS-1'!$B$5:$J$44,9,FALSE)*ABSYLD2!$F122</f>
        <v>0</v>
      </c>
      <c r="AM122" s="47">
        <f>ABSYLD1!AM122*VLOOKUP(ABSYLD2!AM$4,'[1]INTERNAL PARAMETERS-1'!$B$5:$J$44,5,FALSE)*VLOOKUP(ABSYLD2!AM$4,'[1]INTERNAL PARAMETERS-1'!$B$5:$J$44,7,FALSE)*ABSYLD2!$F122 + ABSYLD1!AM122*(1-VLOOKUP(ABSYLD2!AM$4,'[1]INTERNAL PARAMETERS-1'!$B$5:$J$44,5,FALSE))*VLOOKUP(ABSYLD2!AM$4,'[1]INTERNAL PARAMETERS-1'!$B$5:$J$44,9,FALSE)*ABSYLD2!$F122</f>
        <v>0</v>
      </c>
      <c r="AN122" s="47">
        <f>ABSYLD1!AN122*VLOOKUP(ABSYLD2!AN$4,'[1]INTERNAL PARAMETERS-1'!$B$5:$J$44,5,FALSE)*VLOOKUP(ABSYLD2!AN$4,'[1]INTERNAL PARAMETERS-1'!$B$5:$J$44,7,FALSE)*ABSYLD2!$F122 + ABSYLD1!AN122*(1-VLOOKUP(ABSYLD2!AN$4,'[1]INTERNAL PARAMETERS-1'!$B$5:$J$44,5,FALSE))*VLOOKUP(ABSYLD2!AN$4,'[1]INTERNAL PARAMETERS-1'!$B$5:$J$44,9,FALSE)*ABSYLD2!$F122</f>
        <v>0</v>
      </c>
      <c r="AO122" s="47">
        <f>ABSYLD1!AO122*VLOOKUP(ABSYLD2!AO$4,'[1]INTERNAL PARAMETERS-1'!$B$5:$J$44,5,FALSE)*VLOOKUP(ABSYLD2!AO$4,'[1]INTERNAL PARAMETERS-1'!$B$5:$J$44,7,FALSE)*ABSYLD2!$F122 + ABSYLD1!AO122*(1-VLOOKUP(ABSYLD2!AO$4,'[1]INTERNAL PARAMETERS-1'!$B$5:$J$44,5,FALSE))*VLOOKUP(ABSYLD2!AO$4,'[1]INTERNAL PARAMETERS-1'!$B$5:$J$44,9,FALSE)*ABSYLD2!$F122</f>
        <v>0</v>
      </c>
      <c r="AP122" s="47">
        <f>ABSYLD1!AP122*VLOOKUP(ABSYLD2!AP$4,'[1]INTERNAL PARAMETERS-1'!$B$5:$J$44,5,FALSE)*VLOOKUP(ABSYLD2!AP$4,'[1]INTERNAL PARAMETERS-1'!$B$5:$J$44,7,FALSE)*ABSYLD2!$F122 + ABSYLD1!AP122*(1-VLOOKUP(ABSYLD2!AP$4,'[1]INTERNAL PARAMETERS-1'!$B$5:$J$44,5,FALSE))*VLOOKUP(ABSYLD2!AP$4,'[1]INTERNAL PARAMETERS-1'!$B$5:$J$44,9,FALSE)*ABSYLD2!$F122</f>
        <v>0</v>
      </c>
      <c r="AQ122" s="47">
        <f>ABSYLD1!AQ122*VLOOKUP(ABSYLD2!AQ$4,'[1]INTERNAL PARAMETERS-1'!$B$5:$J$44,5,FALSE)*VLOOKUP(ABSYLD2!AQ$4,'[1]INTERNAL PARAMETERS-1'!$B$5:$J$44,7,FALSE)*ABSYLD2!$F122 + ABSYLD1!AQ122*(1-VLOOKUP(ABSYLD2!AQ$4,'[1]INTERNAL PARAMETERS-1'!$B$5:$J$44,5,FALSE))*VLOOKUP(ABSYLD2!AQ$4,'[1]INTERNAL PARAMETERS-1'!$B$5:$J$44,9,FALSE)*ABSYLD2!$F122</f>
        <v>0</v>
      </c>
      <c r="AR122" s="47">
        <f>ABSYLD1!AR122*VLOOKUP(ABSYLD2!AR$4,'[1]INTERNAL PARAMETERS-1'!$B$5:$J$44,5,FALSE)*VLOOKUP(ABSYLD2!AR$4,'[1]INTERNAL PARAMETERS-1'!$B$5:$J$44,7,FALSE)*ABSYLD2!$F122 + ABSYLD1!AR122*(1-VLOOKUP(ABSYLD2!AR$4,'[1]INTERNAL PARAMETERS-1'!$B$5:$J$44,5,FALSE))*VLOOKUP(ABSYLD2!AR$4,'[1]INTERNAL PARAMETERS-1'!$B$5:$J$44,9,FALSE)*ABSYLD2!$F122</f>
        <v>0</v>
      </c>
      <c r="AS122" s="47">
        <f>ABSYLD1!AS122*VLOOKUP(ABSYLD2!AS$4,'[1]INTERNAL PARAMETERS-1'!$B$5:$J$44,5,FALSE)*VLOOKUP(ABSYLD2!AS$4,'[1]INTERNAL PARAMETERS-1'!$B$5:$J$44,7,FALSE)*ABSYLD2!$F122 + ABSYLD1!AS122*(1-VLOOKUP(ABSYLD2!AS$4,'[1]INTERNAL PARAMETERS-1'!$B$5:$J$44,5,FALSE))*VLOOKUP(ABSYLD2!AS$4,'[1]INTERNAL PARAMETERS-1'!$B$5:$J$44,9,FALSE)*ABSYLD2!$F122</f>
        <v>0</v>
      </c>
      <c r="AT122" s="46">
        <f>ABSYLD1!AT122*VLOOKUP(ABSYLD2!AT$4,'[1]INTERNAL PARAMETERS-1'!$B$5:$J$44,5,FALSE)*VLOOKUP(ABSYLD2!AT$4,'[1]INTERNAL PARAMETERS-1'!$B$5:$J$44,7,FALSE)*ABSYLD2!$F122 + ABSYLD1!AT122*(1-VLOOKUP(ABSYLD2!AT$4,'[1]INTERNAL PARAMETERS-1'!$B$5:$J$44,5,FALSE))*VLOOKUP(ABSYLD2!AT$4,'[1]INTERNAL PARAMETERS-1'!$B$5:$J$44,9,FALSE)*ABSYLD2!$F122</f>
        <v>0</v>
      </c>
      <c r="AU122" s="48">
        <f>ABSYLD1!AU122*VLOOKUP(ABSYLD2!AU$4,'[1]INTERNAL PARAMETERS-1'!$B$5:$J$44,5,FALSE)*VLOOKUP(ABSYLD2!AU$4,'[1]INTERNAL PARAMETERS-1'!$B$5:$J$44,6,FALSE)*VLOOKUP(ABSYLD2!AU$4,'[1]INTERNAL PARAMETERS-1'!$B$5:$J$44,3,FALSE) + ABSYLD1!AU122*(1-VLOOKUP(ABSYLD2!AU$4,'[1]INTERNAL PARAMETERS-1'!$B$5:$J$44,5,FALSE))*VLOOKUP(ABSYLD2!AU$4,'[1]INTERNAL PARAMETERS-1'!$B$5:$J$44,8,FALSE)*VLOOKUP(ABSYLD2!AU$4,'[1]INTERNAL PARAMETERS-1'!$B$5:$J$44,3,FALSE)</f>
        <v>0</v>
      </c>
      <c r="AV122" s="47">
        <f>ABSYLD1!AV122*VLOOKUP(ABSYLD2!AV$4,'[1]INTERNAL PARAMETERS-1'!$B$5:$J$44,5,FALSE)*VLOOKUP(ABSYLD2!AV$4,'[1]INTERNAL PARAMETERS-1'!$B$5:$J$44,6,FALSE)*VLOOKUP(ABSYLD2!AV$4,'[1]INTERNAL PARAMETERS-1'!$B$5:$J$44,3,FALSE) + ABSYLD1!AV122*(1-VLOOKUP(ABSYLD2!AV$4,'[1]INTERNAL PARAMETERS-1'!$B$5:$J$44,5,FALSE))*VLOOKUP(ABSYLD2!AV$4,'[1]INTERNAL PARAMETERS-1'!$B$5:$J$44,8,FALSE)*VLOOKUP(ABSYLD2!AV$4,'[1]INTERNAL PARAMETERS-1'!$B$5:$J$44,3,FALSE)</f>
        <v>0</v>
      </c>
      <c r="AW122" s="47">
        <f>ABSYLD1!AW122*VLOOKUP(ABSYLD2!AW$4,'[1]INTERNAL PARAMETERS-1'!$B$5:$J$44,5,FALSE)*VLOOKUP(ABSYLD2!AW$4,'[1]INTERNAL PARAMETERS-1'!$B$5:$J$44,6,FALSE)*VLOOKUP(ABSYLD2!AW$4,'[1]INTERNAL PARAMETERS-1'!$B$5:$J$44,3,FALSE) + ABSYLD1!AW122*(1-VLOOKUP(ABSYLD2!AW$4,'[1]INTERNAL PARAMETERS-1'!$B$5:$J$44,5,FALSE))*VLOOKUP(ABSYLD2!AW$4,'[1]INTERNAL PARAMETERS-1'!$B$5:$J$44,8,FALSE)*VLOOKUP(ABSYLD2!AW$4,'[1]INTERNAL PARAMETERS-1'!$B$5:$J$44,3,FALSE)</f>
        <v>0</v>
      </c>
      <c r="AX122" s="47">
        <f>ABSYLD1!AX122*VLOOKUP(ABSYLD2!AX$4,'[1]INTERNAL PARAMETERS-1'!$B$5:$J$44,5,FALSE)*VLOOKUP(ABSYLD2!AX$4,'[1]INTERNAL PARAMETERS-1'!$B$5:$J$44,6,FALSE)*VLOOKUP(ABSYLD2!AX$4,'[1]INTERNAL PARAMETERS-1'!$B$5:$J$44,3,FALSE) + ABSYLD1!AX122*(1-VLOOKUP(ABSYLD2!AX$4,'[1]INTERNAL PARAMETERS-1'!$B$5:$J$44,5,FALSE))*VLOOKUP(ABSYLD2!AX$4,'[1]INTERNAL PARAMETERS-1'!$B$5:$J$44,8,FALSE)*VLOOKUP(ABSYLD2!AX$4,'[1]INTERNAL PARAMETERS-1'!$B$5:$J$44,3,FALSE)</f>
        <v>0</v>
      </c>
      <c r="AY122" s="47">
        <f>ABSYLD1!AY122*VLOOKUP(ABSYLD2!AY$4,'[1]INTERNAL PARAMETERS-1'!$B$5:$J$44,5,FALSE)*VLOOKUP(ABSYLD2!AY$4,'[1]INTERNAL PARAMETERS-1'!$B$5:$J$44,6,FALSE)*VLOOKUP(ABSYLD2!AY$4,'[1]INTERNAL PARAMETERS-1'!$B$5:$J$44,3,FALSE) + ABSYLD1!AY122*(1-VLOOKUP(ABSYLD2!AY$4,'[1]INTERNAL PARAMETERS-1'!$B$5:$J$44,5,FALSE))*VLOOKUP(ABSYLD2!AY$4,'[1]INTERNAL PARAMETERS-1'!$B$5:$J$44,8,FALSE)*VLOOKUP(ABSYLD2!AY$4,'[1]INTERNAL PARAMETERS-1'!$B$5:$J$44,3,FALSE)</f>
        <v>0</v>
      </c>
      <c r="AZ122" s="47">
        <f>ABSYLD1!AZ122*VLOOKUP(ABSYLD2!AZ$4,'[1]INTERNAL PARAMETERS-1'!$B$5:$J$44,5,FALSE)*VLOOKUP(ABSYLD2!AZ$4,'[1]INTERNAL PARAMETERS-1'!$B$5:$J$44,6,FALSE)*VLOOKUP(ABSYLD2!AZ$4,'[1]INTERNAL PARAMETERS-1'!$B$5:$J$44,3,FALSE) + ABSYLD1!AZ122*(1-VLOOKUP(ABSYLD2!AZ$4,'[1]INTERNAL PARAMETERS-1'!$B$5:$J$44,5,FALSE))*VLOOKUP(ABSYLD2!AZ$4,'[1]INTERNAL PARAMETERS-1'!$B$5:$J$44,8,FALSE)*VLOOKUP(ABSYLD2!AZ$4,'[1]INTERNAL PARAMETERS-1'!$B$5:$J$44,3,FALSE)</f>
        <v>0</v>
      </c>
      <c r="BA122" s="47">
        <f>ABSYLD1!BA122*VLOOKUP(ABSYLD2!BA$4,'[1]INTERNAL PARAMETERS-1'!$B$5:$J$44,5,FALSE)*VLOOKUP(ABSYLD2!BA$4,'[1]INTERNAL PARAMETERS-1'!$B$5:$J$44,6,FALSE)*VLOOKUP(ABSYLD2!BA$4,'[1]INTERNAL PARAMETERS-1'!$B$5:$J$44,3,FALSE) + ABSYLD1!BA122*(1-VLOOKUP(ABSYLD2!BA$4,'[1]INTERNAL PARAMETERS-1'!$B$5:$J$44,5,FALSE))*VLOOKUP(ABSYLD2!BA$4,'[1]INTERNAL PARAMETERS-1'!$B$5:$J$44,8,FALSE)*VLOOKUP(ABSYLD2!BA$4,'[1]INTERNAL PARAMETERS-1'!$B$5:$J$44,3,FALSE)</f>
        <v>0</v>
      </c>
      <c r="BB122" s="47">
        <f>ABSYLD1!BB122*VLOOKUP(ABSYLD2!BB$4,'[1]INTERNAL PARAMETERS-1'!$B$5:$J$44,5,FALSE)*VLOOKUP(ABSYLD2!BB$4,'[1]INTERNAL PARAMETERS-1'!$B$5:$J$44,6,FALSE)*VLOOKUP(ABSYLD2!BB$4,'[1]INTERNAL PARAMETERS-1'!$B$5:$J$44,3,FALSE) + ABSYLD1!BB122*(1-VLOOKUP(ABSYLD2!BB$4,'[1]INTERNAL PARAMETERS-1'!$B$5:$J$44,5,FALSE))*VLOOKUP(ABSYLD2!BB$4,'[1]INTERNAL PARAMETERS-1'!$B$5:$J$44,8,FALSE)*VLOOKUP(ABSYLD2!BB$4,'[1]INTERNAL PARAMETERS-1'!$B$5:$J$44,3,FALSE)</f>
        <v>0</v>
      </c>
      <c r="BC122" s="47">
        <f>ABSYLD1!BC122*VLOOKUP(ABSYLD2!BC$4,'[1]INTERNAL PARAMETERS-1'!$B$5:$J$44,5,FALSE)*VLOOKUP(ABSYLD2!BC$4,'[1]INTERNAL PARAMETERS-1'!$B$5:$J$44,6,FALSE)*VLOOKUP(ABSYLD2!BC$4,'[1]INTERNAL PARAMETERS-1'!$B$5:$J$44,3,FALSE) + ABSYLD1!BC122*(1-VLOOKUP(ABSYLD2!BC$4,'[1]INTERNAL PARAMETERS-1'!$B$5:$J$44,5,FALSE))*VLOOKUP(ABSYLD2!BC$4,'[1]INTERNAL PARAMETERS-1'!$B$5:$J$44,8,FALSE)*VLOOKUP(ABSYLD2!BC$4,'[1]INTERNAL PARAMETERS-1'!$B$5:$J$44,3,FALSE)</f>
        <v>0</v>
      </c>
      <c r="BD122" s="47">
        <f>ABSYLD1!BD122*VLOOKUP(ABSYLD2!BD$4,'[1]INTERNAL PARAMETERS-1'!$B$5:$J$44,5,FALSE)*VLOOKUP(ABSYLD2!BD$4,'[1]INTERNAL PARAMETERS-1'!$B$5:$J$44,6,FALSE)*VLOOKUP(ABSYLD2!BD$4,'[1]INTERNAL PARAMETERS-1'!$B$5:$J$44,3,FALSE) + ABSYLD1!BD122*(1-VLOOKUP(ABSYLD2!BD$4,'[1]INTERNAL PARAMETERS-1'!$B$5:$J$44,5,FALSE))*VLOOKUP(ABSYLD2!BD$4,'[1]INTERNAL PARAMETERS-1'!$B$5:$J$44,8,FALSE)*VLOOKUP(ABSYLD2!BD$4,'[1]INTERNAL PARAMETERS-1'!$B$5:$J$44,3,FALSE)</f>
        <v>0</v>
      </c>
      <c r="BE122" s="47">
        <f>ABSYLD1!BE122*VLOOKUP(ABSYLD2!BE$4,'[1]INTERNAL PARAMETERS-1'!$B$5:$J$44,5,FALSE)*VLOOKUP(ABSYLD2!BE$4,'[1]INTERNAL PARAMETERS-1'!$B$5:$J$44,6,FALSE)*VLOOKUP(ABSYLD2!BE$4,'[1]INTERNAL PARAMETERS-1'!$B$5:$J$44,3,FALSE) + ABSYLD1!BE122*(1-VLOOKUP(ABSYLD2!BE$4,'[1]INTERNAL PARAMETERS-1'!$B$5:$J$44,5,FALSE))*VLOOKUP(ABSYLD2!BE$4,'[1]INTERNAL PARAMETERS-1'!$B$5:$J$44,8,FALSE)*VLOOKUP(ABSYLD2!BE$4,'[1]INTERNAL PARAMETERS-1'!$B$5:$J$44,3,FALSE)</f>
        <v>0</v>
      </c>
      <c r="BF122" s="47">
        <f>ABSYLD1!BF122*VLOOKUP(ABSYLD2!BF$4,'[1]INTERNAL PARAMETERS-1'!$B$5:$J$44,5,FALSE)*VLOOKUP(ABSYLD2!BF$4,'[1]INTERNAL PARAMETERS-1'!$B$5:$J$44,6,FALSE)*VLOOKUP(ABSYLD2!BF$4,'[1]INTERNAL PARAMETERS-1'!$B$5:$J$44,3,FALSE) + ABSYLD1!BF122*(1-VLOOKUP(ABSYLD2!BF$4,'[1]INTERNAL PARAMETERS-1'!$B$5:$J$44,5,FALSE))*VLOOKUP(ABSYLD2!BF$4,'[1]INTERNAL PARAMETERS-1'!$B$5:$J$44,8,FALSE)*VLOOKUP(ABSYLD2!BF$4,'[1]INTERNAL PARAMETERS-1'!$B$5:$J$44,3,FALSE)</f>
        <v>0</v>
      </c>
      <c r="BG122" s="47">
        <f>ABSYLD1!BG122*VLOOKUP(ABSYLD2!BG$4,'[1]INTERNAL PARAMETERS-1'!$B$5:$J$44,5,FALSE)*VLOOKUP(ABSYLD2!BG$4,'[1]INTERNAL PARAMETERS-1'!$B$5:$J$44,6,FALSE)*VLOOKUP(ABSYLD2!BG$4,'[1]INTERNAL PARAMETERS-1'!$B$5:$J$44,3,FALSE) + ABSYLD1!BG122*(1-VLOOKUP(ABSYLD2!BG$4,'[1]INTERNAL PARAMETERS-1'!$B$5:$J$44,5,FALSE))*VLOOKUP(ABSYLD2!BG$4,'[1]INTERNAL PARAMETERS-1'!$B$5:$J$44,8,FALSE)*VLOOKUP(ABSYLD2!BG$4,'[1]INTERNAL PARAMETERS-1'!$B$5:$J$44,3,FALSE)</f>
        <v>0</v>
      </c>
      <c r="BH122" s="47">
        <f>ABSYLD1!BH122*VLOOKUP(ABSYLD2!BH$4,'[1]INTERNAL PARAMETERS-1'!$B$5:$J$44,5,FALSE)*VLOOKUP(ABSYLD2!BH$4,'[1]INTERNAL PARAMETERS-1'!$B$5:$J$44,6,FALSE)*VLOOKUP(ABSYLD2!BH$4,'[1]INTERNAL PARAMETERS-1'!$B$5:$J$44,3,FALSE) + ABSYLD1!BH122*(1-VLOOKUP(ABSYLD2!BH$4,'[1]INTERNAL PARAMETERS-1'!$B$5:$J$44,5,FALSE))*VLOOKUP(ABSYLD2!BH$4,'[1]INTERNAL PARAMETERS-1'!$B$5:$J$44,8,FALSE)*VLOOKUP(ABSYLD2!BH$4,'[1]INTERNAL PARAMETERS-1'!$B$5:$J$44,3,FALSE)</f>
        <v>0</v>
      </c>
      <c r="BI122" s="47">
        <f>ABSYLD1!BI122*VLOOKUP(ABSYLD2!BI$4,'[1]INTERNAL PARAMETERS-1'!$B$5:$J$44,5,FALSE)*VLOOKUP(ABSYLD2!BI$4,'[1]INTERNAL PARAMETERS-1'!$B$5:$J$44,6,FALSE)*VLOOKUP(ABSYLD2!BI$4,'[1]INTERNAL PARAMETERS-1'!$B$5:$J$44,3,FALSE) + ABSYLD1!BI122*(1-VLOOKUP(ABSYLD2!BI$4,'[1]INTERNAL PARAMETERS-1'!$B$5:$J$44,5,FALSE))*VLOOKUP(ABSYLD2!BI$4,'[1]INTERNAL PARAMETERS-1'!$B$5:$J$44,8,FALSE)*VLOOKUP(ABSYLD2!BI$4,'[1]INTERNAL PARAMETERS-1'!$B$5:$J$44,3,FALSE)</f>
        <v>0</v>
      </c>
      <c r="BJ122" s="47">
        <f>ABSYLD1!BJ122*VLOOKUP(ABSYLD2!BJ$4,'[1]INTERNAL PARAMETERS-1'!$B$5:$J$44,5,FALSE)*VLOOKUP(ABSYLD2!BJ$4,'[1]INTERNAL PARAMETERS-1'!$B$5:$J$44,6,FALSE)*VLOOKUP(ABSYLD2!BJ$4,'[1]INTERNAL PARAMETERS-1'!$B$5:$J$44,3,FALSE) + ABSYLD1!BJ122*(1-VLOOKUP(ABSYLD2!BJ$4,'[1]INTERNAL PARAMETERS-1'!$B$5:$J$44,5,FALSE))*VLOOKUP(ABSYLD2!BJ$4,'[1]INTERNAL PARAMETERS-1'!$B$5:$J$44,8,FALSE)*VLOOKUP(ABSYLD2!BJ$4,'[1]INTERNAL PARAMETERS-1'!$B$5:$J$44,3,FALSE)</f>
        <v>0</v>
      </c>
      <c r="BK122" s="47">
        <f>ABSYLD1!BK122*VLOOKUP(ABSYLD2!BK$4,'[1]INTERNAL PARAMETERS-1'!$B$5:$J$44,5,FALSE)*VLOOKUP(ABSYLD2!BK$4,'[1]INTERNAL PARAMETERS-1'!$B$5:$J$44,6,FALSE)*VLOOKUP(ABSYLD2!BK$4,'[1]INTERNAL PARAMETERS-1'!$B$5:$J$44,3,FALSE) + ABSYLD1!BK122*(1-VLOOKUP(ABSYLD2!BK$4,'[1]INTERNAL PARAMETERS-1'!$B$5:$J$44,5,FALSE))*VLOOKUP(ABSYLD2!BK$4,'[1]INTERNAL PARAMETERS-1'!$B$5:$J$44,8,FALSE)*VLOOKUP(ABSYLD2!BK$4,'[1]INTERNAL PARAMETERS-1'!$B$5:$J$44,3,FALSE)</f>
        <v>0</v>
      </c>
      <c r="BL122" s="47">
        <f>ABSYLD1!BL122*VLOOKUP(ABSYLD2!BL$4,'[1]INTERNAL PARAMETERS-1'!$B$5:$J$44,5,FALSE)*VLOOKUP(ABSYLD2!BL$4,'[1]INTERNAL PARAMETERS-1'!$B$5:$J$44,6,FALSE)*VLOOKUP(ABSYLD2!BL$4,'[1]INTERNAL PARAMETERS-1'!$B$5:$J$44,3,FALSE) + ABSYLD1!BL122*(1-VLOOKUP(ABSYLD2!BL$4,'[1]INTERNAL PARAMETERS-1'!$B$5:$J$44,5,FALSE))*VLOOKUP(ABSYLD2!BL$4,'[1]INTERNAL PARAMETERS-1'!$B$5:$J$44,8,FALSE)*VLOOKUP(ABSYLD2!BL$4,'[1]INTERNAL PARAMETERS-1'!$B$5:$J$44,3,FALSE)</f>
        <v>0</v>
      </c>
      <c r="BM122" s="47">
        <f>ABSYLD1!BM122*VLOOKUP(ABSYLD2!BM$4,'[1]INTERNAL PARAMETERS-1'!$B$5:$J$44,5,FALSE)*VLOOKUP(ABSYLD2!BM$4,'[1]INTERNAL PARAMETERS-1'!$B$5:$J$44,6,FALSE)*VLOOKUP(ABSYLD2!BM$4,'[1]INTERNAL PARAMETERS-1'!$B$5:$J$44,3,FALSE) + ABSYLD1!BM122*(1-VLOOKUP(ABSYLD2!BM$4,'[1]INTERNAL PARAMETERS-1'!$B$5:$J$44,5,FALSE))*VLOOKUP(ABSYLD2!BM$4,'[1]INTERNAL PARAMETERS-1'!$B$5:$J$44,8,FALSE)*VLOOKUP(ABSYLD2!BM$4,'[1]INTERNAL PARAMETERS-1'!$B$5:$J$44,3,FALSE)</f>
        <v>0</v>
      </c>
      <c r="BN122" s="47">
        <f>ABSYLD1!BN122*VLOOKUP(ABSYLD2!BN$4,'[1]INTERNAL PARAMETERS-1'!$B$5:$J$44,5,FALSE)*VLOOKUP(ABSYLD2!BN$4,'[1]INTERNAL PARAMETERS-1'!$B$5:$J$44,6,FALSE)*VLOOKUP(ABSYLD2!BN$4,'[1]INTERNAL PARAMETERS-1'!$B$5:$J$44,3,FALSE) + ABSYLD1!BN122*(1-VLOOKUP(ABSYLD2!BN$4,'[1]INTERNAL PARAMETERS-1'!$B$5:$J$44,5,FALSE))*VLOOKUP(ABSYLD2!BN$4,'[1]INTERNAL PARAMETERS-1'!$B$5:$J$44,8,FALSE)*VLOOKUP(ABSYLD2!BN$4,'[1]INTERNAL PARAMETERS-1'!$B$5:$J$44,3,FALSE)</f>
        <v>0</v>
      </c>
      <c r="BO122" s="47">
        <f>ABSYLD1!BO122*VLOOKUP(ABSYLD2!BO$4,'[1]INTERNAL PARAMETERS-1'!$B$5:$J$44,5,FALSE)*VLOOKUP(ABSYLD2!BO$4,'[1]INTERNAL PARAMETERS-1'!$B$5:$J$44,6,FALSE)*VLOOKUP(ABSYLD2!BO$4,'[1]INTERNAL PARAMETERS-1'!$B$5:$J$44,3,FALSE) + ABSYLD1!BO122*(1-VLOOKUP(ABSYLD2!BO$4,'[1]INTERNAL PARAMETERS-1'!$B$5:$J$44,5,FALSE))*VLOOKUP(ABSYLD2!BO$4,'[1]INTERNAL PARAMETERS-1'!$B$5:$J$44,8,FALSE)*VLOOKUP(ABSYLD2!BO$4,'[1]INTERNAL PARAMETERS-1'!$B$5:$J$44,3,FALSE)</f>
        <v>0</v>
      </c>
      <c r="BP122" s="47">
        <f>ABSYLD1!BP122*VLOOKUP(ABSYLD2!BP$4,'[1]INTERNAL PARAMETERS-1'!$B$5:$J$44,5,FALSE)*VLOOKUP(ABSYLD2!BP$4,'[1]INTERNAL PARAMETERS-1'!$B$5:$J$44,6,FALSE)*VLOOKUP(ABSYLD2!BP$4,'[1]INTERNAL PARAMETERS-1'!$B$5:$J$44,3,FALSE) + ABSYLD1!BP122*(1-VLOOKUP(ABSYLD2!BP$4,'[1]INTERNAL PARAMETERS-1'!$B$5:$J$44,5,FALSE))*VLOOKUP(ABSYLD2!BP$4,'[1]INTERNAL PARAMETERS-1'!$B$5:$J$44,8,FALSE)*VLOOKUP(ABSYLD2!BP$4,'[1]INTERNAL PARAMETERS-1'!$B$5:$J$44,3,FALSE)</f>
        <v>0</v>
      </c>
      <c r="BQ122" s="47">
        <f>ABSYLD1!BQ122*VLOOKUP(ABSYLD2!BQ$4,'[1]INTERNAL PARAMETERS-1'!$B$5:$J$44,5,FALSE)*VLOOKUP(ABSYLD2!BQ$4,'[1]INTERNAL PARAMETERS-1'!$B$5:$J$44,6,FALSE)*VLOOKUP(ABSYLD2!BQ$4,'[1]INTERNAL PARAMETERS-1'!$B$5:$J$44,3,FALSE) + ABSYLD1!BQ122*(1-VLOOKUP(ABSYLD2!BQ$4,'[1]INTERNAL PARAMETERS-1'!$B$5:$J$44,5,FALSE))*VLOOKUP(ABSYLD2!BQ$4,'[1]INTERNAL PARAMETERS-1'!$B$5:$J$44,8,FALSE)*VLOOKUP(ABSYLD2!BQ$4,'[1]INTERNAL PARAMETERS-1'!$B$5:$J$44,3,FALSE)</f>
        <v>0</v>
      </c>
      <c r="BR122" s="47">
        <f>ABSYLD1!BR122*VLOOKUP(ABSYLD2!BR$4,'[1]INTERNAL PARAMETERS-1'!$B$5:$J$44,5,FALSE)*VLOOKUP(ABSYLD2!BR$4,'[1]INTERNAL PARAMETERS-1'!$B$5:$J$44,6,FALSE)*VLOOKUP(ABSYLD2!BR$4,'[1]INTERNAL PARAMETERS-1'!$B$5:$J$44,3,FALSE) + ABSYLD1!BR122*(1-VLOOKUP(ABSYLD2!BR$4,'[1]INTERNAL PARAMETERS-1'!$B$5:$J$44,5,FALSE))*VLOOKUP(ABSYLD2!BR$4,'[1]INTERNAL PARAMETERS-1'!$B$5:$J$44,8,FALSE)*VLOOKUP(ABSYLD2!BR$4,'[1]INTERNAL PARAMETERS-1'!$B$5:$J$44,3,FALSE)</f>
        <v>0</v>
      </c>
      <c r="BS122" s="47">
        <f>ABSYLD1!BS122*VLOOKUP(ABSYLD2!BS$4,'[1]INTERNAL PARAMETERS-1'!$B$5:$J$44,5,FALSE)*VLOOKUP(ABSYLD2!BS$4,'[1]INTERNAL PARAMETERS-1'!$B$5:$J$44,6,FALSE)*VLOOKUP(ABSYLD2!BS$4,'[1]INTERNAL PARAMETERS-1'!$B$5:$J$44,3,FALSE) + ABSYLD1!BS122*(1-VLOOKUP(ABSYLD2!BS$4,'[1]INTERNAL PARAMETERS-1'!$B$5:$J$44,5,FALSE))*VLOOKUP(ABSYLD2!BS$4,'[1]INTERNAL PARAMETERS-1'!$B$5:$J$44,8,FALSE)*VLOOKUP(ABSYLD2!BS$4,'[1]INTERNAL PARAMETERS-1'!$B$5:$J$44,3,FALSE)</f>
        <v>0</v>
      </c>
      <c r="BT122" s="47">
        <f>ABSYLD1!BT122*VLOOKUP(ABSYLD2!BT$4,'[1]INTERNAL PARAMETERS-1'!$B$5:$J$44,5,FALSE)*VLOOKUP(ABSYLD2!BT$4,'[1]INTERNAL PARAMETERS-1'!$B$5:$J$44,6,FALSE)*VLOOKUP(ABSYLD2!BT$4,'[1]INTERNAL PARAMETERS-1'!$B$5:$J$44,3,FALSE) + ABSYLD1!BT122*(1-VLOOKUP(ABSYLD2!BT$4,'[1]INTERNAL PARAMETERS-1'!$B$5:$J$44,5,FALSE))*VLOOKUP(ABSYLD2!BT$4,'[1]INTERNAL PARAMETERS-1'!$B$5:$J$44,8,FALSE)*VLOOKUP(ABSYLD2!BT$4,'[1]INTERNAL PARAMETERS-1'!$B$5:$J$44,3,FALSE)</f>
        <v>0</v>
      </c>
      <c r="BU122" s="47">
        <f>ABSYLD1!BU122*VLOOKUP(ABSYLD2!BU$4,'[1]INTERNAL PARAMETERS-1'!$B$5:$J$44,5,FALSE)*VLOOKUP(ABSYLD2!BU$4,'[1]INTERNAL PARAMETERS-1'!$B$5:$J$44,6,FALSE)*VLOOKUP(ABSYLD2!BU$4,'[1]INTERNAL PARAMETERS-1'!$B$5:$J$44,3,FALSE) + ABSYLD1!BU122*(1-VLOOKUP(ABSYLD2!BU$4,'[1]INTERNAL PARAMETERS-1'!$B$5:$J$44,5,FALSE))*VLOOKUP(ABSYLD2!BU$4,'[1]INTERNAL PARAMETERS-1'!$B$5:$J$44,8,FALSE)*VLOOKUP(ABSYLD2!BU$4,'[1]INTERNAL PARAMETERS-1'!$B$5:$J$44,3,FALSE)</f>
        <v>0</v>
      </c>
      <c r="BV122" s="47">
        <f>ABSYLD1!BV122*VLOOKUP(ABSYLD2!BV$4,'[1]INTERNAL PARAMETERS-1'!$B$5:$J$44,5,FALSE)*VLOOKUP(ABSYLD2!BV$4,'[1]INTERNAL PARAMETERS-1'!$B$5:$J$44,6,FALSE)*VLOOKUP(ABSYLD2!BV$4,'[1]INTERNAL PARAMETERS-1'!$B$5:$J$44,3,FALSE) + ABSYLD1!BV122*(1-VLOOKUP(ABSYLD2!BV$4,'[1]INTERNAL PARAMETERS-1'!$B$5:$J$44,5,FALSE))*VLOOKUP(ABSYLD2!BV$4,'[1]INTERNAL PARAMETERS-1'!$B$5:$J$44,8,FALSE)*VLOOKUP(ABSYLD2!BV$4,'[1]INTERNAL PARAMETERS-1'!$B$5:$J$44,3,FALSE)</f>
        <v>0</v>
      </c>
      <c r="BW122" s="47">
        <f>ABSYLD1!BW122*VLOOKUP(ABSYLD2!BW$4,'[1]INTERNAL PARAMETERS-1'!$B$5:$J$44,5,FALSE)*VLOOKUP(ABSYLD2!BW$4,'[1]INTERNAL PARAMETERS-1'!$B$5:$J$44,6,FALSE)*VLOOKUP(ABSYLD2!BW$4,'[1]INTERNAL PARAMETERS-1'!$B$5:$J$44,3,FALSE) + ABSYLD1!BW122*(1-VLOOKUP(ABSYLD2!BW$4,'[1]INTERNAL PARAMETERS-1'!$B$5:$J$44,5,FALSE))*VLOOKUP(ABSYLD2!BW$4,'[1]INTERNAL PARAMETERS-1'!$B$5:$J$44,8,FALSE)*VLOOKUP(ABSYLD2!BW$4,'[1]INTERNAL PARAMETERS-1'!$B$5:$J$44,3,FALSE)</f>
        <v>0</v>
      </c>
      <c r="BX122" s="47">
        <f>ABSYLD1!BX122*VLOOKUP(ABSYLD2!BX$4,'[1]INTERNAL PARAMETERS-1'!$B$5:$J$44,5,FALSE)*VLOOKUP(ABSYLD2!BX$4,'[1]INTERNAL PARAMETERS-1'!$B$5:$J$44,6,FALSE)*VLOOKUP(ABSYLD2!BX$4,'[1]INTERNAL PARAMETERS-1'!$B$5:$J$44,3,FALSE) + ABSYLD1!BX122*(1-VLOOKUP(ABSYLD2!BX$4,'[1]INTERNAL PARAMETERS-1'!$B$5:$J$44,5,FALSE))*VLOOKUP(ABSYLD2!BX$4,'[1]INTERNAL PARAMETERS-1'!$B$5:$J$44,8,FALSE)*VLOOKUP(ABSYLD2!BX$4,'[1]INTERNAL PARAMETERS-1'!$B$5:$J$44,3,FALSE)</f>
        <v>0</v>
      </c>
      <c r="BY122" s="47">
        <f>ABSYLD1!BY122*VLOOKUP(ABSYLD2!BY$4,'[1]INTERNAL PARAMETERS-1'!$B$5:$J$44,5,FALSE)*VLOOKUP(ABSYLD2!BY$4,'[1]INTERNAL PARAMETERS-1'!$B$5:$J$44,6,FALSE)*VLOOKUP(ABSYLD2!BY$4,'[1]INTERNAL PARAMETERS-1'!$B$5:$J$44,3,FALSE) + ABSYLD1!BY122*(1-VLOOKUP(ABSYLD2!BY$4,'[1]INTERNAL PARAMETERS-1'!$B$5:$J$44,5,FALSE))*VLOOKUP(ABSYLD2!BY$4,'[1]INTERNAL PARAMETERS-1'!$B$5:$J$44,8,FALSE)*VLOOKUP(ABSYLD2!BY$4,'[1]INTERNAL PARAMETERS-1'!$B$5:$J$44,3,FALSE)</f>
        <v>0</v>
      </c>
      <c r="BZ122" s="47">
        <f>ABSYLD1!BZ122*VLOOKUP(ABSYLD2!BZ$4,'[1]INTERNAL PARAMETERS-1'!$B$5:$J$44,5,FALSE)*VLOOKUP(ABSYLD2!BZ$4,'[1]INTERNAL PARAMETERS-1'!$B$5:$J$44,6,FALSE)*VLOOKUP(ABSYLD2!BZ$4,'[1]INTERNAL PARAMETERS-1'!$B$5:$J$44,3,FALSE) + ABSYLD1!BZ122*(1-VLOOKUP(ABSYLD2!BZ$4,'[1]INTERNAL PARAMETERS-1'!$B$5:$J$44,5,FALSE))*VLOOKUP(ABSYLD2!BZ$4,'[1]INTERNAL PARAMETERS-1'!$B$5:$J$44,8,FALSE)*VLOOKUP(ABSYLD2!BZ$4,'[1]INTERNAL PARAMETERS-1'!$B$5:$J$44,3,FALSE)</f>
        <v>0</v>
      </c>
      <c r="CA122" s="47">
        <f>ABSYLD1!CA122*VLOOKUP(ABSYLD2!CA$4,'[1]INTERNAL PARAMETERS-1'!$B$5:$J$44,5,FALSE)*VLOOKUP(ABSYLD2!CA$4,'[1]INTERNAL PARAMETERS-1'!$B$5:$J$44,6,FALSE)*VLOOKUP(ABSYLD2!CA$4,'[1]INTERNAL PARAMETERS-1'!$B$5:$J$44,3,FALSE) + ABSYLD1!CA122*(1-VLOOKUP(ABSYLD2!CA$4,'[1]INTERNAL PARAMETERS-1'!$B$5:$J$44,5,FALSE))*VLOOKUP(ABSYLD2!CA$4,'[1]INTERNAL PARAMETERS-1'!$B$5:$J$44,8,FALSE)*VLOOKUP(ABSYLD2!CA$4,'[1]INTERNAL PARAMETERS-1'!$B$5:$J$44,3,FALSE)</f>
        <v>0</v>
      </c>
      <c r="CB122" s="47">
        <f>ABSYLD1!CB122*VLOOKUP(ABSYLD2!CB$4,'[1]INTERNAL PARAMETERS-1'!$B$5:$J$44,5,FALSE)*VLOOKUP(ABSYLD2!CB$4,'[1]INTERNAL PARAMETERS-1'!$B$5:$J$44,6,FALSE)*VLOOKUP(ABSYLD2!CB$4,'[1]INTERNAL PARAMETERS-1'!$B$5:$J$44,3,FALSE) + ABSYLD1!CB122*(1-VLOOKUP(ABSYLD2!CB$4,'[1]INTERNAL PARAMETERS-1'!$B$5:$J$44,5,FALSE))*VLOOKUP(ABSYLD2!CB$4,'[1]INTERNAL PARAMETERS-1'!$B$5:$J$44,8,FALSE)*VLOOKUP(ABSYLD2!CB$4,'[1]INTERNAL PARAMETERS-1'!$B$5:$J$44,3,FALSE)</f>
        <v>0</v>
      </c>
      <c r="CC122" s="47">
        <f>ABSYLD1!CC122*VLOOKUP(ABSYLD2!CC$4,'[1]INTERNAL PARAMETERS-1'!$B$5:$J$44,5,FALSE)*VLOOKUP(ABSYLD2!CC$4,'[1]INTERNAL PARAMETERS-1'!$B$5:$J$44,6,FALSE)*VLOOKUP(ABSYLD2!CC$4,'[1]INTERNAL PARAMETERS-1'!$B$5:$J$44,3,FALSE) + ABSYLD1!CC122*(1-VLOOKUP(ABSYLD2!CC$4,'[1]INTERNAL PARAMETERS-1'!$B$5:$J$44,5,FALSE))*VLOOKUP(ABSYLD2!CC$4,'[1]INTERNAL PARAMETERS-1'!$B$5:$J$44,8,FALSE)*VLOOKUP(ABSYLD2!CC$4,'[1]INTERNAL PARAMETERS-1'!$B$5:$J$44,3,FALSE)</f>
        <v>0</v>
      </c>
      <c r="CD122" s="47">
        <f>ABSYLD1!CD122*VLOOKUP(ABSYLD2!CD$4,'[1]INTERNAL PARAMETERS-1'!$B$5:$J$44,5,FALSE)*VLOOKUP(ABSYLD2!CD$4,'[1]INTERNAL PARAMETERS-1'!$B$5:$J$44,6,FALSE)*VLOOKUP(ABSYLD2!CD$4,'[1]INTERNAL PARAMETERS-1'!$B$5:$J$44,3,FALSE) + ABSYLD1!CD122*(1-VLOOKUP(ABSYLD2!CD$4,'[1]INTERNAL PARAMETERS-1'!$B$5:$J$44,5,FALSE))*VLOOKUP(ABSYLD2!CD$4,'[1]INTERNAL PARAMETERS-1'!$B$5:$J$44,8,FALSE)*VLOOKUP(ABSYLD2!CD$4,'[1]INTERNAL PARAMETERS-1'!$B$5:$J$44,3,FALSE)</f>
        <v>0</v>
      </c>
      <c r="CE122" s="47">
        <f>ABSYLD1!CE122*VLOOKUP(ABSYLD2!CE$4,'[1]INTERNAL PARAMETERS-1'!$B$5:$J$44,5,FALSE)*VLOOKUP(ABSYLD2!CE$4,'[1]INTERNAL PARAMETERS-1'!$B$5:$J$44,6,FALSE)*VLOOKUP(ABSYLD2!CE$4,'[1]INTERNAL PARAMETERS-1'!$B$5:$J$44,3,FALSE) + ABSYLD1!CE122*(1-VLOOKUP(ABSYLD2!CE$4,'[1]INTERNAL PARAMETERS-1'!$B$5:$J$44,5,FALSE))*VLOOKUP(ABSYLD2!CE$4,'[1]INTERNAL PARAMETERS-1'!$B$5:$J$44,8,FALSE)*VLOOKUP(ABSYLD2!CE$4,'[1]INTERNAL PARAMETERS-1'!$B$5:$J$44,3,FALSE)</f>
        <v>0</v>
      </c>
      <c r="CF122" s="47">
        <f>ABSYLD1!CF122*VLOOKUP(ABSYLD2!CF$4,'[1]INTERNAL PARAMETERS-1'!$B$5:$J$44,5,FALSE)*VLOOKUP(ABSYLD2!CF$4,'[1]INTERNAL PARAMETERS-1'!$B$5:$J$44,6,FALSE)*VLOOKUP(ABSYLD2!CF$4,'[1]INTERNAL PARAMETERS-1'!$B$5:$J$44,3,FALSE) + ABSYLD1!CF122*(1-VLOOKUP(ABSYLD2!CF$4,'[1]INTERNAL PARAMETERS-1'!$B$5:$J$44,5,FALSE))*VLOOKUP(ABSYLD2!CF$4,'[1]INTERNAL PARAMETERS-1'!$B$5:$J$44,8,FALSE)*VLOOKUP(ABSYLD2!CF$4,'[1]INTERNAL PARAMETERS-1'!$B$5:$J$44,3,FALSE)</f>
        <v>0</v>
      </c>
      <c r="CG122" s="47">
        <f>ABSYLD1!CG122*VLOOKUP(ABSYLD2!CG$4,'[1]INTERNAL PARAMETERS-1'!$B$5:$J$44,5,FALSE)*VLOOKUP(ABSYLD2!CG$4,'[1]INTERNAL PARAMETERS-1'!$B$5:$J$44,6,FALSE)*VLOOKUP(ABSYLD2!CG$4,'[1]INTERNAL PARAMETERS-1'!$B$5:$J$44,3,FALSE) + ABSYLD1!CG122*(1-VLOOKUP(ABSYLD2!CG$4,'[1]INTERNAL PARAMETERS-1'!$B$5:$J$44,5,FALSE))*VLOOKUP(ABSYLD2!CG$4,'[1]INTERNAL PARAMETERS-1'!$B$5:$J$44,8,FALSE)*VLOOKUP(ABSYLD2!CG$4,'[1]INTERNAL PARAMETERS-1'!$B$5:$J$44,3,FALSE)</f>
        <v>0</v>
      </c>
      <c r="CH122" s="46">
        <f>ABSYLD1!CH122*VLOOKUP(ABSYLD2!CH$4,'[1]INTERNAL PARAMETERS-1'!$B$5:$J$44,5,FALSE)*VLOOKUP(ABSYLD2!CH$4,'[1]INTERNAL PARAMETERS-1'!$B$5:$J$44,6,FALSE)*VLOOKUP(ABSYLD2!CH$4,'[1]INTERNAL PARAMETERS-1'!$B$5:$J$44,3,FALSE) + ABSYLD1!CH122*(1-VLOOKUP(ABSYLD2!CH$4,'[1]INTERNAL PARAMETERS-1'!$B$5:$J$44,5,FALSE))*VLOOKUP(ABSYLD2!CH$4,'[1]INTERNAL PARAMETERS-1'!$B$5:$J$44,8,FALSE)*VLOOKUP(ABSYLD2!CH$4,'[1]INTERNAL PARAMETERS-1'!$B$5:$J$44,3,FALSE)</f>
        <v>0</v>
      </c>
      <c r="CJ122" s="48">
        <f t="shared" si="2"/>
        <v>0</v>
      </c>
      <c r="CK122" s="46">
        <f t="shared" si="3"/>
        <v>0</v>
      </c>
    </row>
    <row r="123" spans="2:89">
      <c r="B123" s="61" t="s">
        <v>9</v>
      </c>
      <c r="C123" s="60" t="s">
        <v>89</v>
      </c>
      <c r="D123" s="60" t="s">
        <v>78</v>
      </c>
      <c r="E123" s="137">
        <f>ABS!AL123</f>
        <v>0</v>
      </c>
      <c r="F123" s="62">
        <f>'[1]INTERNAL PARAMETERS-1'!M15</f>
        <v>34.72</v>
      </c>
      <c r="G123" s="48">
        <f>ABSYLD1!G123*VLOOKUP(ABSYLD2!G$4,'[1]INTERNAL PARAMETERS-1'!$B$5:$J$44,5,FALSE)*VLOOKUP(ABSYLD2!G$4,'[1]INTERNAL PARAMETERS-1'!$B$5:$J$44,7,FALSE)*ABSYLD2!$F123 + ABSYLD1!G123*(1-VLOOKUP(ABSYLD2!G$4,'[1]INTERNAL PARAMETERS-1'!$B$5:$J$44,5,FALSE))*VLOOKUP(ABSYLD2!G$4,'[1]INTERNAL PARAMETERS-1'!$B$5:$J$44,9,FALSE)*ABSYLD2!$F123</f>
        <v>0</v>
      </c>
      <c r="H123" s="47">
        <f>ABSYLD1!H123*VLOOKUP(ABSYLD2!H$4,'[1]INTERNAL PARAMETERS-1'!$B$5:$J$44,5,FALSE)*VLOOKUP(ABSYLD2!H$4,'[1]INTERNAL PARAMETERS-1'!$B$5:$J$44,7,FALSE)*ABSYLD2!$F123 + ABSYLD1!H123*(1-VLOOKUP(ABSYLD2!H$4,'[1]INTERNAL PARAMETERS-1'!$B$5:$J$44,5,FALSE))*VLOOKUP(ABSYLD2!H$4,'[1]INTERNAL PARAMETERS-1'!$B$5:$J$44,9,FALSE)*ABSYLD2!$F123</f>
        <v>0</v>
      </c>
      <c r="I123" s="47">
        <f>ABSYLD1!I123*VLOOKUP(ABSYLD2!I$4,'[1]INTERNAL PARAMETERS-1'!$B$5:$J$44,5,FALSE)*VLOOKUP(ABSYLD2!I$4,'[1]INTERNAL PARAMETERS-1'!$B$5:$J$44,7,FALSE)*ABSYLD2!$F123 + ABSYLD1!I123*(1-VLOOKUP(ABSYLD2!I$4,'[1]INTERNAL PARAMETERS-1'!$B$5:$J$44,5,FALSE))*VLOOKUP(ABSYLD2!I$4,'[1]INTERNAL PARAMETERS-1'!$B$5:$J$44,9,FALSE)*ABSYLD2!$F123</f>
        <v>0</v>
      </c>
      <c r="J123" s="47">
        <f>ABSYLD1!J123*VLOOKUP(ABSYLD2!J$4,'[1]INTERNAL PARAMETERS-1'!$B$5:$J$44,5,FALSE)*VLOOKUP(ABSYLD2!J$4,'[1]INTERNAL PARAMETERS-1'!$B$5:$J$44,7,FALSE)*ABSYLD2!$F123 + ABSYLD1!J123*(1-VLOOKUP(ABSYLD2!J$4,'[1]INTERNAL PARAMETERS-1'!$B$5:$J$44,5,FALSE))*VLOOKUP(ABSYLD2!J$4,'[1]INTERNAL PARAMETERS-1'!$B$5:$J$44,9,FALSE)*ABSYLD2!$F123</f>
        <v>0</v>
      </c>
      <c r="K123" s="47">
        <f>ABSYLD1!K123*VLOOKUP(ABSYLD2!K$4,'[1]INTERNAL PARAMETERS-1'!$B$5:$J$44,5,FALSE)*VLOOKUP(ABSYLD2!K$4,'[1]INTERNAL PARAMETERS-1'!$B$5:$J$44,7,FALSE)*ABSYLD2!$F123 + ABSYLD1!K123*(1-VLOOKUP(ABSYLD2!K$4,'[1]INTERNAL PARAMETERS-1'!$B$5:$J$44,5,FALSE))*VLOOKUP(ABSYLD2!K$4,'[1]INTERNAL PARAMETERS-1'!$B$5:$J$44,9,FALSE)*ABSYLD2!$F123</f>
        <v>0</v>
      </c>
      <c r="L123" s="47">
        <f>ABSYLD1!L123*VLOOKUP(ABSYLD2!L$4,'[1]INTERNAL PARAMETERS-1'!$B$5:$J$44,5,FALSE)*VLOOKUP(ABSYLD2!L$4,'[1]INTERNAL PARAMETERS-1'!$B$5:$J$44,7,FALSE)*ABSYLD2!$F123 + ABSYLD1!L123*(1-VLOOKUP(ABSYLD2!L$4,'[1]INTERNAL PARAMETERS-1'!$B$5:$J$44,5,FALSE))*VLOOKUP(ABSYLD2!L$4,'[1]INTERNAL PARAMETERS-1'!$B$5:$J$44,9,FALSE)*ABSYLD2!$F123</f>
        <v>0</v>
      </c>
      <c r="M123" s="47">
        <f>ABSYLD1!M123*VLOOKUP(ABSYLD2!M$4,'[1]INTERNAL PARAMETERS-1'!$B$5:$J$44,5,FALSE)*VLOOKUP(ABSYLD2!M$4,'[1]INTERNAL PARAMETERS-1'!$B$5:$J$44,7,FALSE)*ABSYLD2!$F123 + ABSYLD1!M123*(1-VLOOKUP(ABSYLD2!M$4,'[1]INTERNAL PARAMETERS-1'!$B$5:$J$44,5,FALSE))*VLOOKUP(ABSYLD2!M$4,'[1]INTERNAL PARAMETERS-1'!$B$5:$J$44,9,FALSE)*ABSYLD2!$F123</f>
        <v>0</v>
      </c>
      <c r="N123" s="47">
        <f>ABSYLD1!N123*VLOOKUP(ABSYLD2!N$4,'[1]INTERNAL PARAMETERS-1'!$B$5:$J$44,5,FALSE)*VLOOKUP(ABSYLD2!N$4,'[1]INTERNAL PARAMETERS-1'!$B$5:$J$44,7,FALSE)*ABSYLD2!$F123 + ABSYLD1!N123*(1-VLOOKUP(ABSYLD2!N$4,'[1]INTERNAL PARAMETERS-1'!$B$5:$J$44,5,FALSE))*VLOOKUP(ABSYLD2!N$4,'[1]INTERNAL PARAMETERS-1'!$B$5:$J$44,9,FALSE)*ABSYLD2!$F123</f>
        <v>0</v>
      </c>
      <c r="O123" s="47">
        <f>ABSYLD1!O123*VLOOKUP(ABSYLD2!O$4,'[1]INTERNAL PARAMETERS-1'!$B$5:$J$44,5,FALSE)*VLOOKUP(ABSYLD2!O$4,'[1]INTERNAL PARAMETERS-1'!$B$5:$J$44,7,FALSE)*ABSYLD2!$F123 + ABSYLD1!O123*(1-VLOOKUP(ABSYLD2!O$4,'[1]INTERNAL PARAMETERS-1'!$B$5:$J$44,5,FALSE))*VLOOKUP(ABSYLD2!O$4,'[1]INTERNAL PARAMETERS-1'!$B$5:$J$44,9,FALSE)*ABSYLD2!$F123</f>
        <v>0</v>
      </c>
      <c r="P123" s="47">
        <f>ABSYLD1!P123*VLOOKUP(ABSYLD2!P$4,'[1]INTERNAL PARAMETERS-1'!$B$5:$J$44,5,FALSE)*VLOOKUP(ABSYLD2!P$4,'[1]INTERNAL PARAMETERS-1'!$B$5:$J$44,7,FALSE)*ABSYLD2!$F123 + ABSYLD1!P123*(1-VLOOKUP(ABSYLD2!P$4,'[1]INTERNAL PARAMETERS-1'!$B$5:$J$44,5,FALSE))*VLOOKUP(ABSYLD2!P$4,'[1]INTERNAL PARAMETERS-1'!$B$5:$J$44,9,FALSE)*ABSYLD2!$F123</f>
        <v>0</v>
      </c>
      <c r="Q123" s="47">
        <f>ABSYLD1!Q123*VLOOKUP(ABSYLD2!Q$4,'[1]INTERNAL PARAMETERS-1'!$B$5:$J$44,5,FALSE)*VLOOKUP(ABSYLD2!Q$4,'[1]INTERNAL PARAMETERS-1'!$B$5:$J$44,7,FALSE)*ABSYLD2!$F123 + ABSYLD1!Q123*(1-VLOOKUP(ABSYLD2!Q$4,'[1]INTERNAL PARAMETERS-1'!$B$5:$J$44,5,FALSE))*VLOOKUP(ABSYLD2!Q$4,'[1]INTERNAL PARAMETERS-1'!$B$5:$J$44,9,FALSE)*ABSYLD2!$F123</f>
        <v>0</v>
      </c>
      <c r="R123" s="47">
        <f>ABSYLD1!R123*VLOOKUP(ABSYLD2!R$4,'[1]INTERNAL PARAMETERS-1'!$B$5:$J$44,5,FALSE)*VLOOKUP(ABSYLD2!R$4,'[1]INTERNAL PARAMETERS-1'!$B$5:$J$44,7,FALSE)*ABSYLD2!$F123 + ABSYLD1!R123*(1-VLOOKUP(ABSYLD2!R$4,'[1]INTERNAL PARAMETERS-1'!$B$5:$J$44,5,FALSE))*VLOOKUP(ABSYLD2!R$4,'[1]INTERNAL PARAMETERS-1'!$B$5:$J$44,9,FALSE)*ABSYLD2!$F123</f>
        <v>0</v>
      </c>
      <c r="S123" s="47">
        <f>ABSYLD1!S123*VLOOKUP(ABSYLD2!S$4,'[1]INTERNAL PARAMETERS-1'!$B$5:$J$44,5,FALSE)*VLOOKUP(ABSYLD2!S$4,'[1]INTERNAL PARAMETERS-1'!$B$5:$J$44,7,FALSE)*ABSYLD2!$F123 + ABSYLD1!S123*(1-VLOOKUP(ABSYLD2!S$4,'[1]INTERNAL PARAMETERS-1'!$B$5:$J$44,5,FALSE))*VLOOKUP(ABSYLD2!S$4,'[1]INTERNAL PARAMETERS-1'!$B$5:$J$44,9,FALSE)*ABSYLD2!$F123</f>
        <v>0</v>
      </c>
      <c r="T123" s="47">
        <f>ABSYLD1!T123*VLOOKUP(ABSYLD2!T$4,'[1]INTERNAL PARAMETERS-1'!$B$5:$J$44,5,FALSE)*VLOOKUP(ABSYLD2!T$4,'[1]INTERNAL PARAMETERS-1'!$B$5:$J$44,7,FALSE)*ABSYLD2!$F123 + ABSYLD1!T123*(1-VLOOKUP(ABSYLD2!T$4,'[1]INTERNAL PARAMETERS-1'!$B$5:$J$44,5,FALSE))*VLOOKUP(ABSYLD2!T$4,'[1]INTERNAL PARAMETERS-1'!$B$5:$J$44,9,FALSE)*ABSYLD2!$F123</f>
        <v>0</v>
      </c>
      <c r="U123" s="47">
        <f>ABSYLD1!U123*VLOOKUP(ABSYLD2!U$4,'[1]INTERNAL PARAMETERS-1'!$B$5:$J$44,5,FALSE)*VLOOKUP(ABSYLD2!U$4,'[1]INTERNAL PARAMETERS-1'!$B$5:$J$44,7,FALSE)*ABSYLD2!$F123 + ABSYLD1!U123*(1-VLOOKUP(ABSYLD2!U$4,'[1]INTERNAL PARAMETERS-1'!$B$5:$J$44,5,FALSE))*VLOOKUP(ABSYLD2!U$4,'[1]INTERNAL PARAMETERS-1'!$B$5:$J$44,9,FALSE)*ABSYLD2!$F123</f>
        <v>0</v>
      </c>
      <c r="V123" s="47">
        <f>ABSYLD1!V123*VLOOKUP(ABSYLD2!V$4,'[1]INTERNAL PARAMETERS-1'!$B$5:$J$44,5,FALSE)*VLOOKUP(ABSYLD2!V$4,'[1]INTERNAL PARAMETERS-1'!$B$5:$J$44,7,FALSE)*ABSYLD2!$F123 + ABSYLD1!V123*(1-VLOOKUP(ABSYLD2!V$4,'[1]INTERNAL PARAMETERS-1'!$B$5:$J$44,5,FALSE))*VLOOKUP(ABSYLD2!V$4,'[1]INTERNAL PARAMETERS-1'!$B$5:$J$44,9,FALSE)*ABSYLD2!$F123</f>
        <v>0</v>
      </c>
      <c r="W123" s="47">
        <f>ABSYLD1!W123*VLOOKUP(ABSYLD2!W$4,'[1]INTERNAL PARAMETERS-1'!$B$5:$J$44,5,FALSE)*VLOOKUP(ABSYLD2!W$4,'[1]INTERNAL PARAMETERS-1'!$B$5:$J$44,7,FALSE)*ABSYLD2!$F123 + ABSYLD1!W123*(1-VLOOKUP(ABSYLD2!W$4,'[1]INTERNAL PARAMETERS-1'!$B$5:$J$44,5,FALSE))*VLOOKUP(ABSYLD2!W$4,'[1]INTERNAL PARAMETERS-1'!$B$5:$J$44,9,FALSE)*ABSYLD2!$F123</f>
        <v>0</v>
      </c>
      <c r="X123" s="47">
        <f>ABSYLD1!X123*VLOOKUP(ABSYLD2!X$4,'[1]INTERNAL PARAMETERS-1'!$B$5:$J$44,5,FALSE)*VLOOKUP(ABSYLD2!X$4,'[1]INTERNAL PARAMETERS-1'!$B$5:$J$44,7,FALSE)*ABSYLD2!$F123 + ABSYLD1!X123*(1-VLOOKUP(ABSYLD2!X$4,'[1]INTERNAL PARAMETERS-1'!$B$5:$J$44,5,FALSE))*VLOOKUP(ABSYLD2!X$4,'[1]INTERNAL PARAMETERS-1'!$B$5:$J$44,9,FALSE)*ABSYLD2!$F123</f>
        <v>0</v>
      </c>
      <c r="Y123" s="47">
        <f>ABSYLD1!Y123*VLOOKUP(ABSYLD2!Y$4,'[1]INTERNAL PARAMETERS-1'!$B$5:$J$44,5,FALSE)*VLOOKUP(ABSYLD2!Y$4,'[1]INTERNAL PARAMETERS-1'!$B$5:$J$44,7,FALSE)*ABSYLD2!$F123 + ABSYLD1!Y123*(1-VLOOKUP(ABSYLD2!Y$4,'[1]INTERNAL PARAMETERS-1'!$B$5:$J$44,5,FALSE))*VLOOKUP(ABSYLD2!Y$4,'[1]INTERNAL PARAMETERS-1'!$B$5:$J$44,9,FALSE)*ABSYLD2!$F123</f>
        <v>0</v>
      </c>
      <c r="Z123" s="47">
        <f>ABSYLD1!Z123*VLOOKUP(ABSYLD2!Z$4,'[1]INTERNAL PARAMETERS-1'!$B$5:$J$44,5,FALSE)*VLOOKUP(ABSYLD2!Z$4,'[1]INTERNAL PARAMETERS-1'!$B$5:$J$44,7,FALSE)*ABSYLD2!$F123 + ABSYLD1!Z123*(1-VLOOKUP(ABSYLD2!Z$4,'[1]INTERNAL PARAMETERS-1'!$B$5:$J$44,5,FALSE))*VLOOKUP(ABSYLD2!Z$4,'[1]INTERNAL PARAMETERS-1'!$B$5:$J$44,9,FALSE)*ABSYLD2!$F123</f>
        <v>0</v>
      </c>
      <c r="AA123" s="47">
        <f>ABSYLD1!AA123*VLOOKUP(ABSYLD2!AA$4,'[1]INTERNAL PARAMETERS-1'!$B$5:$J$44,5,FALSE)*VLOOKUP(ABSYLD2!AA$4,'[1]INTERNAL PARAMETERS-1'!$B$5:$J$44,7,FALSE)*ABSYLD2!$F123 + ABSYLD1!AA123*(1-VLOOKUP(ABSYLD2!AA$4,'[1]INTERNAL PARAMETERS-1'!$B$5:$J$44,5,FALSE))*VLOOKUP(ABSYLD2!AA$4,'[1]INTERNAL PARAMETERS-1'!$B$5:$J$44,9,FALSE)*ABSYLD2!$F123</f>
        <v>0</v>
      </c>
      <c r="AB123" s="47">
        <f>ABSYLD1!AB123*VLOOKUP(ABSYLD2!AB$4,'[1]INTERNAL PARAMETERS-1'!$B$5:$J$44,5,FALSE)*VLOOKUP(ABSYLD2!AB$4,'[1]INTERNAL PARAMETERS-1'!$B$5:$J$44,7,FALSE)*ABSYLD2!$F123 + ABSYLD1!AB123*(1-VLOOKUP(ABSYLD2!AB$4,'[1]INTERNAL PARAMETERS-1'!$B$5:$J$44,5,FALSE))*VLOOKUP(ABSYLD2!AB$4,'[1]INTERNAL PARAMETERS-1'!$B$5:$J$44,9,FALSE)*ABSYLD2!$F123</f>
        <v>0</v>
      </c>
      <c r="AC123" s="47">
        <f>ABSYLD1!AC123*VLOOKUP(ABSYLD2!AC$4,'[1]INTERNAL PARAMETERS-1'!$B$5:$J$44,5,FALSE)*VLOOKUP(ABSYLD2!AC$4,'[1]INTERNAL PARAMETERS-1'!$B$5:$J$44,7,FALSE)*ABSYLD2!$F123 + ABSYLD1!AC123*(1-VLOOKUP(ABSYLD2!AC$4,'[1]INTERNAL PARAMETERS-1'!$B$5:$J$44,5,FALSE))*VLOOKUP(ABSYLD2!AC$4,'[1]INTERNAL PARAMETERS-1'!$B$5:$J$44,9,FALSE)*ABSYLD2!$F123</f>
        <v>0</v>
      </c>
      <c r="AD123" s="47">
        <f>ABSYLD1!AD123*VLOOKUP(ABSYLD2!AD$4,'[1]INTERNAL PARAMETERS-1'!$B$5:$J$44,5,FALSE)*VLOOKUP(ABSYLD2!AD$4,'[1]INTERNAL PARAMETERS-1'!$B$5:$J$44,7,FALSE)*ABSYLD2!$F123 + ABSYLD1!AD123*(1-VLOOKUP(ABSYLD2!AD$4,'[1]INTERNAL PARAMETERS-1'!$B$5:$J$44,5,FALSE))*VLOOKUP(ABSYLD2!AD$4,'[1]INTERNAL PARAMETERS-1'!$B$5:$J$44,9,FALSE)*ABSYLD2!$F123</f>
        <v>0</v>
      </c>
      <c r="AE123" s="47">
        <f>ABSYLD1!AE123*VLOOKUP(ABSYLD2!AE$4,'[1]INTERNAL PARAMETERS-1'!$B$5:$J$44,5,FALSE)*VLOOKUP(ABSYLD2!AE$4,'[1]INTERNAL PARAMETERS-1'!$B$5:$J$44,7,FALSE)*ABSYLD2!$F123 + ABSYLD1!AE123*(1-VLOOKUP(ABSYLD2!AE$4,'[1]INTERNAL PARAMETERS-1'!$B$5:$J$44,5,FALSE))*VLOOKUP(ABSYLD2!AE$4,'[1]INTERNAL PARAMETERS-1'!$B$5:$J$44,9,FALSE)*ABSYLD2!$F123</f>
        <v>0</v>
      </c>
      <c r="AF123" s="47">
        <f>ABSYLD1!AF123*VLOOKUP(ABSYLD2!AF$4,'[1]INTERNAL PARAMETERS-1'!$B$5:$J$44,5,FALSE)*VLOOKUP(ABSYLD2!AF$4,'[1]INTERNAL PARAMETERS-1'!$B$5:$J$44,7,FALSE)*ABSYLD2!$F123 + ABSYLD1!AF123*(1-VLOOKUP(ABSYLD2!AF$4,'[1]INTERNAL PARAMETERS-1'!$B$5:$J$44,5,FALSE))*VLOOKUP(ABSYLD2!AF$4,'[1]INTERNAL PARAMETERS-1'!$B$5:$J$44,9,FALSE)*ABSYLD2!$F123</f>
        <v>0</v>
      </c>
      <c r="AG123" s="47">
        <f>ABSYLD1!AG123*VLOOKUP(ABSYLD2!AG$4,'[1]INTERNAL PARAMETERS-1'!$B$5:$J$44,5,FALSE)*VLOOKUP(ABSYLD2!AG$4,'[1]INTERNAL PARAMETERS-1'!$B$5:$J$44,7,FALSE)*ABSYLD2!$F123 + ABSYLD1!AG123*(1-VLOOKUP(ABSYLD2!AG$4,'[1]INTERNAL PARAMETERS-1'!$B$5:$J$44,5,FALSE))*VLOOKUP(ABSYLD2!AG$4,'[1]INTERNAL PARAMETERS-1'!$B$5:$J$44,9,FALSE)*ABSYLD2!$F123</f>
        <v>0</v>
      </c>
      <c r="AH123" s="47">
        <f>ABSYLD1!AH123*VLOOKUP(ABSYLD2!AH$4,'[1]INTERNAL PARAMETERS-1'!$B$5:$J$44,5,FALSE)*VLOOKUP(ABSYLD2!AH$4,'[1]INTERNAL PARAMETERS-1'!$B$5:$J$44,7,FALSE)*ABSYLD2!$F123 + ABSYLD1!AH123*(1-VLOOKUP(ABSYLD2!AH$4,'[1]INTERNAL PARAMETERS-1'!$B$5:$J$44,5,FALSE))*VLOOKUP(ABSYLD2!AH$4,'[1]INTERNAL PARAMETERS-1'!$B$5:$J$44,9,FALSE)*ABSYLD2!$F123</f>
        <v>0</v>
      </c>
      <c r="AI123" s="47">
        <f>ABSYLD1!AI123*VLOOKUP(ABSYLD2!AI$4,'[1]INTERNAL PARAMETERS-1'!$B$5:$J$44,5,FALSE)*VLOOKUP(ABSYLD2!AI$4,'[1]INTERNAL PARAMETERS-1'!$B$5:$J$44,7,FALSE)*ABSYLD2!$F123 + ABSYLD1!AI123*(1-VLOOKUP(ABSYLD2!AI$4,'[1]INTERNAL PARAMETERS-1'!$B$5:$J$44,5,FALSE))*VLOOKUP(ABSYLD2!AI$4,'[1]INTERNAL PARAMETERS-1'!$B$5:$J$44,9,FALSE)*ABSYLD2!$F123</f>
        <v>0</v>
      </c>
      <c r="AJ123" s="47">
        <f>ABSYLD1!AJ123*VLOOKUP(ABSYLD2!AJ$4,'[1]INTERNAL PARAMETERS-1'!$B$5:$J$44,5,FALSE)*VLOOKUP(ABSYLD2!AJ$4,'[1]INTERNAL PARAMETERS-1'!$B$5:$J$44,7,FALSE)*ABSYLD2!$F123 + ABSYLD1!AJ123*(1-VLOOKUP(ABSYLD2!AJ$4,'[1]INTERNAL PARAMETERS-1'!$B$5:$J$44,5,FALSE))*VLOOKUP(ABSYLD2!AJ$4,'[1]INTERNAL PARAMETERS-1'!$B$5:$J$44,9,FALSE)*ABSYLD2!$F123</f>
        <v>0</v>
      </c>
      <c r="AK123" s="47">
        <f>ABSYLD1!AK123*VLOOKUP(ABSYLD2!AK$4,'[1]INTERNAL PARAMETERS-1'!$B$5:$J$44,5,FALSE)*VLOOKUP(ABSYLD2!AK$4,'[1]INTERNAL PARAMETERS-1'!$B$5:$J$44,7,FALSE)*ABSYLD2!$F123 + ABSYLD1!AK123*(1-VLOOKUP(ABSYLD2!AK$4,'[1]INTERNAL PARAMETERS-1'!$B$5:$J$44,5,FALSE))*VLOOKUP(ABSYLD2!AK$4,'[1]INTERNAL PARAMETERS-1'!$B$5:$J$44,9,FALSE)*ABSYLD2!$F123</f>
        <v>0</v>
      </c>
      <c r="AL123" s="47">
        <f>ABSYLD1!AL123*VLOOKUP(ABSYLD2!AL$4,'[1]INTERNAL PARAMETERS-1'!$B$5:$J$44,5,FALSE)*VLOOKUP(ABSYLD2!AL$4,'[1]INTERNAL PARAMETERS-1'!$B$5:$J$44,7,FALSE)*ABSYLD2!$F123 + ABSYLD1!AL123*(1-VLOOKUP(ABSYLD2!AL$4,'[1]INTERNAL PARAMETERS-1'!$B$5:$J$44,5,FALSE))*VLOOKUP(ABSYLD2!AL$4,'[1]INTERNAL PARAMETERS-1'!$B$5:$J$44,9,FALSE)*ABSYLD2!$F123</f>
        <v>0</v>
      </c>
      <c r="AM123" s="47">
        <f>ABSYLD1!AM123*VLOOKUP(ABSYLD2!AM$4,'[1]INTERNAL PARAMETERS-1'!$B$5:$J$44,5,FALSE)*VLOOKUP(ABSYLD2!AM$4,'[1]INTERNAL PARAMETERS-1'!$B$5:$J$44,7,FALSE)*ABSYLD2!$F123 + ABSYLD1!AM123*(1-VLOOKUP(ABSYLD2!AM$4,'[1]INTERNAL PARAMETERS-1'!$B$5:$J$44,5,FALSE))*VLOOKUP(ABSYLD2!AM$4,'[1]INTERNAL PARAMETERS-1'!$B$5:$J$44,9,FALSE)*ABSYLD2!$F123</f>
        <v>0</v>
      </c>
      <c r="AN123" s="47">
        <f>ABSYLD1!AN123*VLOOKUP(ABSYLD2!AN$4,'[1]INTERNAL PARAMETERS-1'!$B$5:$J$44,5,FALSE)*VLOOKUP(ABSYLD2!AN$4,'[1]INTERNAL PARAMETERS-1'!$B$5:$J$44,7,FALSE)*ABSYLD2!$F123 + ABSYLD1!AN123*(1-VLOOKUP(ABSYLD2!AN$4,'[1]INTERNAL PARAMETERS-1'!$B$5:$J$44,5,FALSE))*VLOOKUP(ABSYLD2!AN$4,'[1]INTERNAL PARAMETERS-1'!$B$5:$J$44,9,FALSE)*ABSYLD2!$F123</f>
        <v>0</v>
      </c>
      <c r="AO123" s="47">
        <f>ABSYLD1!AO123*VLOOKUP(ABSYLD2!AO$4,'[1]INTERNAL PARAMETERS-1'!$B$5:$J$44,5,FALSE)*VLOOKUP(ABSYLD2!AO$4,'[1]INTERNAL PARAMETERS-1'!$B$5:$J$44,7,FALSE)*ABSYLD2!$F123 + ABSYLD1!AO123*(1-VLOOKUP(ABSYLD2!AO$4,'[1]INTERNAL PARAMETERS-1'!$B$5:$J$44,5,FALSE))*VLOOKUP(ABSYLD2!AO$4,'[1]INTERNAL PARAMETERS-1'!$B$5:$J$44,9,FALSE)*ABSYLD2!$F123</f>
        <v>0</v>
      </c>
      <c r="AP123" s="47">
        <f>ABSYLD1!AP123*VLOOKUP(ABSYLD2!AP$4,'[1]INTERNAL PARAMETERS-1'!$B$5:$J$44,5,FALSE)*VLOOKUP(ABSYLD2!AP$4,'[1]INTERNAL PARAMETERS-1'!$B$5:$J$44,7,FALSE)*ABSYLD2!$F123 + ABSYLD1!AP123*(1-VLOOKUP(ABSYLD2!AP$4,'[1]INTERNAL PARAMETERS-1'!$B$5:$J$44,5,FALSE))*VLOOKUP(ABSYLD2!AP$4,'[1]INTERNAL PARAMETERS-1'!$B$5:$J$44,9,FALSE)*ABSYLD2!$F123</f>
        <v>0</v>
      </c>
      <c r="AQ123" s="47">
        <f>ABSYLD1!AQ123*VLOOKUP(ABSYLD2!AQ$4,'[1]INTERNAL PARAMETERS-1'!$B$5:$J$44,5,FALSE)*VLOOKUP(ABSYLD2!AQ$4,'[1]INTERNAL PARAMETERS-1'!$B$5:$J$44,7,FALSE)*ABSYLD2!$F123 + ABSYLD1!AQ123*(1-VLOOKUP(ABSYLD2!AQ$4,'[1]INTERNAL PARAMETERS-1'!$B$5:$J$44,5,FALSE))*VLOOKUP(ABSYLD2!AQ$4,'[1]INTERNAL PARAMETERS-1'!$B$5:$J$44,9,FALSE)*ABSYLD2!$F123</f>
        <v>0</v>
      </c>
      <c r="AR123" s="47">
        <f>ABSYLD1!AR123*VLOOKUP(ABSYLD2!AR$4,'[1]INTERNAL PARAMETERS-1'!$B$5:$J$44,5,FALSE)*VLOOKUP(ABSYLD2!AR$4,'[1]INTERNAL PARAMETERS-1'!$B$5:$J$44,7,FALSE)*ABSYLD2!$F123 + ABSYLD1!AR123*(1-VLOOKUP(ABSYLD2!AR$4,'[1]INTERNAL PARAMETERS-1'!$B$5:$J$44,5,FALSE))*VLOOKUP(ABSYLD2!AR$4,'[1]INTERNAL PARAMETERS-1'!$B$5:$J$44,9,FALSE)*ABSYLD2!$F123</f>
        <v>0</v>
      </c>
      <c r="AS123" s="47">
        <f>ABSYLD1!AS123*VLOOKUP(ABSYLD2!AS$4,'[1]INTERNAL PARAMETERS-1'!$B$5:$J$44,5,FALSE)*VLOOKUP(ABSYLD2!AS$4,'[1]INTERNAL PARAMETERS-1'!$B$5:$J$44,7,FALSE)*ABSYLD2!$F123 + ABSYLD1!AS123*(1-VLOOKUP(ABSYLD2!AS$4,'[1]INTERNAL PARAMETERS-1'!$B$5:$J$44,5,FALSE))*VLOOKUP(ABSYLD2!AS$4,'[1]INTERNAL PARAMETERS-1'!$B$5:$J$44,9,FALSE)*ABSYLD2!$F123</f>
        <v>0</v>
      </c>
      <c r="AT123" s="46">
        <f>ABSYLD1!AT123*VLOOKUP(ABSYLD2!AT$4,'[1]INTERNAL PARAMETERS-1'!$B$5:$J$44,5,FALSE)*VLOOKUP(ABSYLD2!AT$4,'[1]INTERNAL PARAMETERS-1'!$B$5:$J$44,7,FALSE)*ABSYLD2!$F123 + ABSYLD1!AT123*(1-VLOOKUP(ABSYLD2!AT$4,'[1]INTERNAL PARAMETERS-1'!$B$5:$J$44,5,FALSE))*VLOOKUP(ABSYLD2!AT$4,'[1]INTERNAL PARAMETERS-1'!$B$5:$J$44,9,FALSE)*ABSYLD2!$F123</f>
        <v>0</v>
      </c>
      <c r="AU123" s="48">
        <f>ABSYLD1!AU123*VLOOKUP(ABSYLD2!AU$4,'[1]INTERNAL PARAMETERS-1'!$B$5:$J$44,5,FALSE)*VLOOKUP(ABSYLD2!AU$4,'[1]INTERNAL PARAMETERS-1'!$B$5:$J$44,6,FALSE)*VLOOKUP(ABSYLD2!AU$4,'[1]INTERNAL PARAMETERS-1'!$B$5:$J$44,3,FALSE) + ABSYLD1!AU123*(1-VLOOKUP(ABSYLD2!AU$4,'[1]INTERNAL PARAMETERS-1'!$B$5:$J$44,5,FALSE))*VLOOKUP(ABSYLD2!AU$4,'[1]INTERNAL PARAMETERS-1'!$B$5:$J$44,8,FALSE)*VLOOKUP(ABSYLD2!AU$4,'[1]INTERNAL PARAMETERS-1'!$B$5:$J$44,3,FALSE)</f>
        <v>0</v>
      </c>
      <c r="AV123" s="47">
        <f>ABSYLD1!AV123*VLOOKUP(ABSYLD2!AV$4,'[1]INTERNAL PARAMETERS-1'!$B$5:$J$44,5,FALSE)*VLOOKUP(ABSYLD2!AV$4,'[1]INTERNAL PARAMETERS-1'!$B$5:$J$44,6,FALSE)*VLOOKUP(ABSYLD2!AV$4,'[1]INTERNAL PARAMETERS-1'!$B$5:$J$44,3,FALSE) + ABSYLD1!AV123*(1-VLOOKUP(ABSYLD2!AV$4,'[1]INTERNAL PARAMETERS-1'!$B$5:$J$44,5,FALSE))*VLOOKUP(ABSYLD2!AV$4,'[1]INTERNAL PARAMETERS-1'!$B$5:$J$44,8,FALSE)*VLOOKUP(ABSYLD2!AV$4,'[1]INTERNAL PARAMETERS-1'!$B$5:$J$44,3,FALSE)</f>
        <v>0</v>
      </c>
      <c r="AW123" s="47">
        <f>ABSYLD1!AW123*VLOOKUP(ABSYLD2!AW$4,'[1]INTERNAL PARAMETERS-1'!$B$5:$J$44,5,FALSE)*VLOOKUP(ABSYLD2!AW$4,'[1]INTERNAL PARAMETERS-1'!$B$5:$J$44,6,FALSE)*VLOOKUP(ABSYLD2!AW$4,'[1]INTERNAL PARAMETERS-1'!$B$5:$J$44,3,FALSE) + ABSYLD1!AW123*(1-VLOOKUP(ABSYLD2!AW$4,'[1]INTERNAL PARAMETERS-1'!$B$5:$J$44,5,FALSE))*VLOOKUP(ABSYLD2!AW$4,'[1]INTERNAL PARAMETERS-1'!$B$5:$J$44,8,FALSE)*VLOOKUP(ABSYLD2!AW$4,'[1]INTERNAL PARAMETERS-1'!$B$5:$J$44,3,FALSE)</f>
        <v>0</v>
      </c>
      <c r="AX123" s="47">
        <f>ABSYLD1!AX123*VLOOKUP(ABSYLD2!AX$4,'[1]INTERNAL PARAMETERS-1'!$B$5:$J$44,5,FALSE)*VLOOKUP(ABSYLD2!AX$4,'[1]INTERNAL PARAMETERS-1'!$B$5:$J$44,6,FALSE)*VLOOKUP(ABSYLD2!AX$4,'[1]INTERNAL PARAMETERS-1'!$B$5:$J$44,3,FALSE) + ABSYLD1!AX123*(1-VLOOKUP(ABSYLD2!AX$4,'[1]INTERNAL PARAMETERS-1'!$B$5:$J$44,5,FALSE))*VLOOKUP(ABSYLD2!AX$4,'[1]INTERNAL PARAMETERS-1'!$B$5:$J$44,8,FALSE)*VLOOKUP(ABSYLD2!AX$4,'[1]INTERNAL PARAMETERS-1'!$B$5:$J$44,3,FALSE)</f>
        <v>0</v>
      </c>
      <c r="AY123" s="47">
        <f>ABSYLD1!AY123*VLOOKUP(ABSYLD2!AY$4,'[1]INTERNAL PARAMETERS-1'!$B$5:$J$44,5,FALSE)*VLOOKUP(ABSYLD2!AY$4,'[1]INTERNAL PARAMETERS-1'!$B$5:$J$44,6,FALSE)*VLOOKUP(ABSYLD2!AY$4,'[1]INTERNAL PARAMETERS-1'!$B$5:$J$44,3,FALSE) + ABSYLD1!AY123*(1-VLOOKUP(ABSYLD2!AY$4,'[1]INTERNAL PARAMETERS-1'!$B$5:$J$44,5,FALSE))*VLOOKUP(ABSYLD2!AY$4,'[1]INTERNAL PARAMETERS-1'!$B$5:$J$44,8,FALSE)*VLOOKUP(ABSYLD2!AY$4,'[1]INTERNAL PARAMETERS-1'!$B$5:$J$44,3,FALSE)</f>
        <v>0</v>
      </c>
      <c r="AZ123" s="47">
        <f>ABSYLD1!AZ123*VLOOKUP(ABSYLD2!AZ$4,'[1]INTERNAL PARAMETERS-1'!$B$5:$J$44,5,FALSE)*VLOOKUP(ABSYLD2!AZ$4,'[1]INTERNAL PARAMETERS-1'!$B$5:$J$44,6,FALSE)*VLOOKUP(ABSYLD2!AZ$4,'[1]INTERNAL PARAMETERS-1'!$B$5:$J$44,3,FALSE) + ABSYLD1!AZ123*(1-VLOOKUP(ABSYLD2!AZ$4,'[1]INTERNAL PARAMETERS-1'!$B$5:$J$44,5,FALSE))*VLOOKUP(ABSYLD2!AZ$4,'[1]INTERNAL PARAMETERS-1'!$B$5:$J$44,8,FALSE)*VLOOKUP(ABSYLD2!AZ$4,'[1]INTERNAL PARAMETERS-1'!$B$5:$J$44,3,FALSE)</f>
        <v>0</v>
      </c>
      <c r="BA123" s="47">
        <f>ABSYLD1!BA123*VLOOKUP(ABSYLD2!BA$4,'[1]INTERNAL PARAMETERS-1'!$B$5:$J$44,5,FALSE)*VLOOKUP(ABSYLD2!BA$4,'[1]INTERNAL PARAMETERS-1'!$B$5:$J$44,6,FALSE)*VLOOKUP(ABSYLD2!BA$4,'[1]INTERNAL PARAMETERS-1'!$B$5:$J$44,3,FALSE) + ABSYLD1!BA123*(1-VLOOKUP(ABSYLD2!BA$4,'[1]INTERNAL PARAMETERS-1'!$B$5:$J$44,5,FALSE))*VLOOKUP(ABSYLD2!BA$4,'[1]INTERNAL PARAMETERS-1'!$B$5:$J$44,8,FALSE)*VLOOKUP(ABSYLD2!BA$4,'[1]INTERNAL PARAMETERS-1'!$B$5:$J$44,3,FALSE)</f>
        <v>0</v>
      </c>
      <c r="BB123" s="47">
        <f>ABSYLD1!BB123*VLOOKUP(ABSYLD2!BB$4,'[1]INTERNAL PARAMETERS-1'!$B$5:$J$44,5,FALSE)*VLOOKUP(ABSYLD2!BB$4,'[1]INTERNAL PARAMETERS-1'!$B$5:$J$44,6,FALSE)*VLOOKUP(ABSYLD2!BB$4,'[1]INTERNAL PARAMETERS-1'!$B$5:$J$44,3,FALSE) + ABSYLD1!BB123*(1-VLOOKUP(ABSYLD2!BB$4,'[1]INTERNAL PARAMETERS-1'!$B$5:$J$44,5,FALSE))*VLOOKUP(ABSYLD2!BB$4,'[1]INTERNAL PARAMETERS-1'!$B$5:$J$44,8,FALSE)*VLOOKUP(ABSYLD2!BB$4,'[1]INTERNAL PARAMETERS-1'!$B$5:$J$44,3,FALSE)</f>
        <v>0</v>
      </c>
      <c r="BC123" s="47">
        <f>ABSYLD1!BC123*VLOOKUP(ABSYLD2!BC$4,'[1]INTERNAL PARAMETERS-1'!$B$5:$J$44,5,FALSE)*VLOOKUP(ABSYLD2!BC$4,'[1]INTERNAL PARAMETERS-1'!$B$5:$J$44,6,FALSE)*VLOOKUP(ABSYLD2!BC$4,'[1]INTERNAL PARAMETERS-1'!$B$5:$J$44,3,FALSE) + ABSYLD1!BC123*(1-VLOOKUP(ABSYLD2!BC$4,'[1]INTERNAL PARAMETERS-1'!$B$5:$J$44,5,FALSE))*VLOOKUP(ABSYLD2!BC$4,'[1]INTERNAL PARAMETERS-1'!$B$5:$J$44,8,FALSE)*VLOOKUP(ABSYLD2!BC$4,'[1]INTERNAL PARAMETERS-1'!$B$5:$J$44,3,FALSE)</f>
        <v>0</v>
      </c>
      <c r="BD123" s="47">
        <f>ABSYLD1!BD123*VLOOKUP(ABSYLD2!BD$4,'[1]INTERNAL PARAMETERS-1'!$B$5:$J$44,5,FALSE)*VLOOKUP(ABSYLD2!BD$4,'[1]INTERNAL PARAMETERS-1'!$B$5:$J$44,6,FALSE)*VLOOKUP(ABSYLD2!BD$4,'[1]INTERNAL PARAMETERS-1'!$B$5:$J$44,3,FALSE) + ABSYLD1!BD123*(1-VLOOKUP(ABSYLD2!BD$4,'[1]INTERNAL PARAMETERS-1'!$B$5:$J$44,5,FALSE))*VLOOKUP(ABSYLD2!BD$4,'[1]INTERNAL PARAMETERS-1'!$B$5:$J$44,8,FALSE)*VLOOKUP(ABSYLD2!BD$4,'[1]INTERNAL PARAMETERS-1'!$B$5:$J$44,3,FALSE)</f>
        <v>0</v>
      </c>
      <c r="BE123" s="47">
        <f>ABSYLD1!BE123*VLOOKUP(ABSYLD2!BE$4,'[1]INTERNAL PARAMETERS-1'!$B$5:$J$44,5,FALSE)*VLOOKUP(ABSYLD2!BE$4,'[1]INTERNAL PARAMETERS-1'!$B$5:$J$44,6,FALSE)*VLOOKUP(ABSYLD2!BE$4,'[1]INTERNAL PARAMETERS-1'!$B$5:$J$44,3,FALSE) + ABSYLD1!BE123*(1-VLOOKUP(ABSYLD2!BE$4,'[1]INTERNAL PARAMETERS-1'!$B$5:$J$44,5,FALSE))*VLOOKUP(ABSYLD2!BE$4,'[1]INTERNAL PARAMETERS-1'!$B$5:$J$44,8,FALSE)*VLOOKUP(ABSYLD2!BE$4,'[1]INTERNAL PARAMETERS-1'!$B$5:$J$44,3,FALSE)</f>
        <v>0</v>
      </c>
      <c r="BF123" s="47">
        <f>ABSYLD1!BF123*VLOOKUP(ABSYLD2!BF$4,'[1]INTERNAL PARAMETERS-1'!$B$5:$J$44,5,FALSE)*VLOOKUP(ABSYLD2!BF$4,'[1]INTERNAL PARAMETERS-1'!$B$5:$J$44,6,FALSE)*VLOOKUP(ABSYLD2!BF$4,'[1]INTERNAL PARAMETERS-1'!$B$5:$J$44,3,FALSE) + ABSYLD1!BF123*(1-VLOOKUP(ABSYLD2!BF$4,'[1]INTERNAL PARAMETERS-1'!$B$5:$J$44,5,FALSE))*VLOOKUP(ABSYLD2!BF$4,'[1]INTERNAL PARAMETERS-1'!$B$5:$J$44,8,FALSE)*VLOOKUP(ABSYLD2!BF$4,'[1]INTERNAL PARAMETERS-1'!$B$5:$J$44,3,FALSE)</f>
        <v>0</v>
      </c>
      <c r="BG123" s="47">
        <f>ABSYLD1!BG123*VLOOKUP(ABSYLD2!BG$4,'[1]INTERNAL PARAMETERS-1'!$B$5:$J$44,5,FALSE)*VLOOKUP(ABSYLD2!BG$4,'[1]INTERNAL PARAMETERS-1'!$B$5:$J$44,6,FALSE)*VLOOKUP(ABSYLD2!BG$4,'[1]INTERNAL PARAMETERS-1'!$B$5:$J$44,3,FALSE) + ABSYLD1!BG123*(1-VLOOKUP(ABSYLD2!BG$4,'[1]INTERNAL PARAMETERS-1'!$B$5:$J$44,5,FALSE))*VLOOKUP(ABSYLD2!BG$4,'[1]INTERNAL PARAMETERS-1'!$B$5:$J$44,8,FALSE)*VLOOKUP(ABSYLD2!BG$4,'[1]INTERNAL PARAMETERS-1'!$B$5:$J$44,3,FALSE)</f>
        <v>0</v>
      </c>
      <c r="BH123" s="47">
        <f>ABSYLD1!BH123*VLOOKUP(ABSYLD2!BH$4,'[1]INTERNAL PARAMETERS-1'!$B$5:$J$44,5,FALSE)*VLOOKUP(ABSYLD2!BH$4,'[1]INTERNAL PARAMETERS-1'!$B$5:$J$44,6,FALSE)*VLOOKUP(ABSYLD2!BH$4,'[1]INTERNAL PARAMETERS-1'!$B$5:$J$44,3,FALSE) + ABSYLD1!BH123*(1-VLOOKUP(ABSYLD2!BH$4,'[1]INTERNAL PARAMETERS-1'!$B$5:$J$44,5,FALSE))*VLOOKUP(ABSYLD2!BH$4,'[1]INTERNAL PARAMETERS-1'!$B$5:$J$44,8,FALSE)*VLOOKUP(ABSYLD2!BH$4,'[1]INTERNAL PARAMETERS-1'!$B$5:$J$44,3,FALSE)</f>
        <v>0</v>
      </c>
      <c r="BI123" s="47">
        <f>ABSYLD1!BI123*VLOOKUP(ABSYLD2!BI$4,'[1]INTERNAL PARAMETERS-1'!$B$5:$J$44,5,FALSE)*VLOOKUP(ABSYLD2!BI$4,'[1]INTERNAL PARAMETERS-1'!$B$5:$J$44,6,FALSE)*VLOOKUP(ABSYLD2!BI$4,'[1]INTERNAL PARAMETERS-1'!$B$5:$J$44,3,FALSE) + ABSYLD1!BI123*(1-VLOOKUP(ABSYLD2!BI$4,'[1]INTERNAL PARAMETERS-1'!$B$5:$J$44,5,FALSE))*VLOOKUP(ABSYLD2!BI$4,'[1]INTERNAL PARAMETERS-1'!$B$5:$J$44,8,FALSE)*VLOOKUP(ABSYLD2!BI$4,'[1]INTERNAL PARAMETERS-1'!$B$5:$J$44,3,FALSE)</f>
        <v>0</v>
      </c>
      <c r="BJ123" s="47">
        <f>ABSYLD1!BJ123*VLOOKUP(ABSYLD2!BJ$4,'[1]INTERNAL PARAMETERS-1'!$B$5:$J$44,5,FALSE)*VLOOKUP(ABSYLD2!BJ$4,'[1]INTERNAL PARAMETERS-1'!$B$5:$J$44,6,FALSE)*VLOOKUP(ABSYLD2!BJ$4,'[1]INTERNAL PARAMETERS-1'!$B$5:$J$44,3,FALSE) + ABSYLD1!BJ123*(1-VLOOKUP(ABSYLD2!BJ$4,'[1]INTERNAL PARAMETERS-1'!$B$5:$J$44,5,FALSE))*VLOOKUP(ABSYLD2!BJ$4,'[1]INTERNAL PARAMETERS-1'!$B$5:$J$44,8,FALSE)*VLOOKUP(ABSYLD2!BJ$4,'[1]INTERNAL PARAMETERS-1'!$B$5:$J$44,3,FALSE)</f>
        <v>0</v>
      </c>
      <c r="BK123" s="47">
        <f>ABSYLD1!BK123*VLOOKUP(ABSYLD2!BK$4,'[1]INTERNAL PARAMETERS-1'!$B$5:$J$44,5,FALSE)*VLOOKUP(ABSYLD2!BK$4,'[1]INTERNAL PARAMETERS-1'!$B$5:$J$44,6,FALSE)*VLOOKUP(ABSYLD2!BK$4,'[1]INTERNAL PARAMETERS-1'!$B$5:$J$44,3,FALSE) + ABSYLD1!BK123*(1-VLOOKUP(ABSYLD2!BK$4,'[1]INTERNAL PARAMETERS-1'!$B$5:$J$44,5,FALSE))*VLOOKUP(ABSYLD2!BK$4,'[1]INTERNAL PARAMETERS-1'!$B$5:$J$44,8,FALSE)*VLOOKUP(ABSYLD2!BK$4,'[1]INTERNAL PARAMETERS-1'!$B$5:$J$44,3,FALSE)</f>
        <v>0</v>
      </c>
      <c r="BL123" s="47">
        <f>ABSYLD1!BL123*VLOOKUP(ABSYLD2!BL$4,'[1]INTERNAL PARAMETERS-1'!$B$5:$J$44,5,FALSE)*VLOOKUP(ABSYLD2!BL$4,'[1]INTERNAL PARAMETERS-1'!$B$5:$J$44,6,FALSE)*VLOOKUP(ABSYLD2!BL$4,'[1]INTERNAL PARAMETERS-1'!$B$5:$J$44,3,FALSE) + ABSYLD1!BL123*(1-VLOOKUP(ABSYLD2!BL$4,'[1]INTERNAL PARAMETERS-1'!$B$5:$J$44,5,FALSE))*VLOOKUP(ABSYLD2!BL$4,'[1]INTERNAL PARAMETERS-1'!$B$5:$J$44,8,FALSE)*VLOOKUP(ABSYLD2!BL$4,'[1]INTERNAL PARAMETERS-1'!$B$5:$J$44,3,FALSE)</f>
        <v>0</v>
      </c>
      <c r="BM123" s="47">
        <f>ABSYLD1!BM123*VLOOKUP(ABSYLD2!BM$4,'[1]INTERNAL PARAMETERS-1'!$B$5:$J$44,5,FALSE)*VLOOKUP(ABSYLD2!BM$4,'[1]INTERNAL PARAMETERS-1'!$B$5:$J$44,6,FALSE)*VLOOKUP(ABSYLD2!BM$4,'[1]INTERNAL PARAMETERS-1'!$B$5:$J$44,3,FALSE) + ABSYLD1!BM123*(1-VLOOKUP(ABSYLD2!BM$4,'[1]INTERNAL PARAMETERS-1'!$B$5:$J$44,5,FALSE))*VLOOKUP(ABSYLD2!BM$4,'[1]INTERNAL PARAMETERS-1'!$B$5:$J$44,8,FALSE)*VLOOKUP(ABSYLD2!BM$4,'[1]INTERNAL PARAMETERS-1'!$B$5:$J$44,3,FALSE)</f>
        <v>0</v>
      </c>
      <c r="BN123" s="47">
        <f>ABSYLD1!BN123*VLOOKUP(ABSYLD2!BN$4,'[1]INTERNAL PARAMETERS-1'!$B$5:$J$44,5,FALSE)*VLOOKUP(ABSYLD2!BN$4,'[1]INTERNAL PARAMETERS-1'!$B$5:$J$44,6,FALSE)*VLOOKUP(ABSYLD2!BN$4,'[1]INTERNAL PARAMETERS-1'!$B$5:$J$44,3,FALSE) + ABSYLD1!BN123*(1-VLOOKUP(ABSYLD2!BN$4,'[1]INTERNAL PARAMETERS-1'!$B$5:$J$44,5,FALSE))*VLOOKUP(ABSYLD2!BN$4,'[1]INTERNAL PARAMETERS-1'!$B$5:$J$44,8,FALSE)*VLOOKUP(ABSYLD2!BN$4,'[1]INTERNAL PARAMETERS-1'!$B$5:$J$44,3,FALSE)</f>
        <v>0</v>
      </c>
      <c r="BO123" s="47">
        <f>ABSYLD1!BO123*VLOOKUP(ABSYLD2!BO$4,'[1]INTERNAL PARAMETERS-1'!$B$5:$J$44,5,FALSE)*VLOOKUP(ABSYLD2!BO$4,'[1]INTERNAL PARAMETERS-1'!$B$5:$J$44,6,FALSE)*VLOOKUP(ABSYLD2!BO$4,'[1]INTERNAL PARAMETERS-1'!$B$5:$J$44,3,FALSE) + ABSYLD1!BO123*(1-VLOOKUP(ABSYLD2!BO$4,'[1]INTERNAL PARAMETERS-1'!$B$5:$J$44,5,FALSE))*VLOOKUP(ABSYLD2!BO$4,'[1]INTERNAL PARAMETERS-1'!$B$5:$J$44,8,FALSE)*VLOOKUP(ABSYLD2!BO$4,'[1]INTERNAL PARAMETERS-1'!$B$5:$J$44,3,FALSE)</f>
        <v>0</v>
      </c>
      <c r="BP123" s="47">
        <f>ABSYLD1!BP123*VLOOKUP(ABSYLD2!BP$4,'[1]INTERNAL PARAMETERS-1'!$B$5:$J$44,5,FALSE)*VLOOKUP(ABSYLD2!BP$4,'[1]INTERNAL PARAMETERS-1'!$B$5:$J$44,6,FALSE)*VLOOKUP(ABSYLD2!BP$4,'[1]INTERNAL PARAMETERS-1'!$B$5:$J$44,3,FALSE) + ABSYLD1!BP123*(1-VLOOKUP(ABSYLD2!BP$4,'[1]INTERNAL PARAMETERS-1'!$B$5:$J$44,5,FALSE))*VLOOKUP(ABSYLD2!BP$4,'[1]INTERNAL PARAMETERS-1'!$B$5:$J$44,8,FALSE)*VLOOKUP(ABSYLD2!BP$4,'[1]INTERNAL PARAMETERS-1'!$B$5:$J$44,3,FALSE)</f>
        <v>0</v>
      </c>
      <c r="BQ123" s="47">
        <f>ABSYLD1!BQ123*VLOOKUP(ABSYLD2!BQ$4,'[1]INTERNAL PARAMETERS-1'!$B$5:$J$44,5,FALSE)*VLOOKUP(ABSYLD2!BQ$4,'[1]INTERNAL PARAMETERS-1'!$B$5:$J$44,6,FALSE)*VLOOKUP(ABSYLD2!BQ$4,'[1]INTERNAL PARAMETERS-1'!$B$5:$J$44,3,FALSE) + ABSYLD1!BQ123*(1-VLOOKUP(ABSYLD2!BQ$4,'[1]INTERNAL PARAMETERS-1'!$B$5:$J$44,5,FALSE))*VLOOKUP(ABSYLD2!BQ$4,'[1]INTERNAL PARAMETERS-1'!$B$5:$J$44,8,FALSE)*VLOOKUP(ABSYLD2!BQ$4,'[1]INTERNAL PARAMETERS-1'!$B$5:$J$44,3,FALSE)</f>
        <v>0</v>
      </c>
      <c r="BR123" s="47">
        <f>ABSYLD1!BR123*VLOOKUP(ABSYLD2!BR$4,'[1]INTERNAL PARAMETERS-1'!$B$5:$J$44,5,FALSE)*VLOOKUP(ABSYLD2!BR$4,'[1]INTERNAL PARAMETERS-1'!$B$5:$J$44,6,FALSE)*VLOOKUP(ABSYLD2!BR$4,'[1]INTERNAL PARAMETERS-1'!$B$5:$J$44,3,FALSE) + ABSYLD1!BR123*(1-VLOOKUP(ABSYLD2!BR$4,'[1]INTERNAL PARAMETERS-1'!$B$5:$J$44,5,FALSE))*VLOOKUP(ABSYLD2!BR$4,'[1]INTERNAL PARAMETERS-1'!$B$5:$J$44,8,FALSE)*VLOOKUP(ABSYLD2!BR$4,'[1]INTERNAL PARAMETERS-1'!$B$5:$J$44,3,FALSE)</f>
        <v>0</v>
      </c>
      <c r="BS123" s="47">
        <f>ABSYLD1!BS123*VLOOKUP(ABSYLD2!BS$4,'[1]INTERNAL PARAMETERS-1'!$B$5:$J$44,5,FALSE)*VLOOKUP(ABSYLD2!BS$4,'[1]INTERNAL PARAMETERS-1'!$B$5:$J$44,6,FALSE)*VLOOKUP(ABSYLD2!BS$4,'[1]INTERNAL PARAMETERS-1'!$B$5:$J$44,3,FALSE) + ABSYLD1!BS123*(1-VLOOKUP(ABSYLD2!BS$4,'[1]INTERNAL PARAMETERS-1'!$B$5:$J$44,5,FALSE))*VLOOKUP(ABSYLD2!BS$4,'[1]INTERNAL PARAMETERS-1'!$B$5:$J$44,8,FALSE)*VLOOKUP(ABSYLD2!BS$4,'[1]INTERNAL PARAMETERS-1'!$B$5:$J$44,3,FALSE)</f>
        <v>0</v>
      </c>
      <c r="BT123" s="47">
        <f>ABSYLD1!BT123*VLOOKUP(ABSYLD2!BT$4,'[1]INTERNAL PARAMETERS-1'!$B$5:$J$44,5,FALSE)*VLOOKUP(ABSYLD2!BT$4,'[1]INTERNAL PARAMETERS-1'!$B$5:$J$44,6,FALSE)*VLOOKUP(ABSYLD2!BT$4,'[1]INTERNAL PARAMETERS-1'!$B$5:$J$44,3,FALSE) + ABSYLD1!BT123*(1-VLOOKUP(ABSYLD2!BT$4,'[1]INTERNAL PARAMETERS-1'!$B$5:$J$44,5,FALSE))*VLOOKUP(ABSYLD2!BT$4,'[1]INTERNAL PARAMETERS-1'!$B$5:$J$44,8,FALSE)*VLOOKUP(ABSYLD2!BT$4,'[1]INTERNAL PARAMETERS-1'!$B$5:$J$44,3,FALSE)</f>
        <v>0</v>
      </c>
      <c r="BU123" s="47">
        <f>ABSYLD1!BU123*VLOOKUP(ABSYLD2!BU$4,'[1]INTERNAL PARAMETERS-1'!$B$5:$J$44,5,FALSE)*VLOOKUP(ABSYLD2!BU$4,'[1]INTERNAL PARAMETERS-1'!$B$5:$J$44,6,FALSE)*VLOOKUP(ABSYLD2!BU$4,'[1]INTERNAL PARAMETERS-1'!$B$5:$J$44,3,FALSE) + ABSYLD1!BU123*(1-VLOOKUP(ABSYLD2!BU$4,'[1]INTERNAL PARAMETERS-1'!$B$5:$J$44,5,FALSE))*VLOOKUP(ABSYLD2!BU$4,'[1]INTERNAL PARAMETERS-1'!$B$5:$J$44,8,FALSE)*VLOOKUP(ABSYLD2!BU$4,'[1]INTERNAL PARAMETERS-1'!$B$5:$J$44,3,FALSE)</f>
        <v>0</v>
      </c>
      <c r="BV123" s="47">
        <f>ABSYLD1!BV123*VLOOKUP(ABSYLD2!BV$4,'[1]INTERNAL PARAMETERS-1'!$B$5:$J$44,5,FALSE)*VLOOKUP(ABSYLD2!BV$4,'[1]INTERNAL PARAMETERS-1'!$B$5:$J$44,6,FALSE)*VLOOKUP(ABSYLD2!BV$4,'[1]INTERNAL PARAMETERS-1'!$B$5:$J$44,3,FALSE) + ABSYLD1!BV123*(1-VLOOKUP(ABSYLD2!BV$4,'[1]INTERNAL PARAMETERS-1'!$B$5:$J$44,5,FALSE))*VLOOKUP(ABSYLD2!BV$4,'[1]INTERNAL PARAMETERS-1'!$B$5:$J$44,8,FALSE)*VLOOKUP(ABSYLD2!BV$4,'[1]INTERNAL PARAMETERS-1'!$B$5:$J$44,3,FALSE)</f>
        <v>0</v>
      </c>
      <c r="BW123" s="47">
        <f>ABSYLD1!BW123*VLOOKUP(ABSYLD2!BW$4,'[1]INTERNAL PARAMETERS-1'!$B$5:$J$44,5,FALSE)*VLOOKUP(ABSYLD2!BW$4,'[1]INTERNAL PARAMETERS-1'!$B$5:$J$44,6,FALSE)*VLOOKUP(ABSYLD2!BW$4,'[1]INTERNAL PARAMETERS-1'!$B$5:$J$44,3,FALSE) + ABSYLD1!BW123*(1-VLOOKUP(ABSYLD2!BW$4,'[1]INTERNAL PARAMETERS-1'!$B$5:$J$44,5,FALSE))*VLOOKUP(ABSYLD2!BW$4,'[1]INTERNAL PARAMETERS-1'!$B$5:$J$44,8,FALSE)*VLOOKUP(ABSYLD2!BW$4,'[1]INTERNAL PARAMETERS-1'!$B$5:$J$44,3,FALSE)</f>
        <v>0</v>
      </c>
      <c r="BX123" s="47">
        <f>ABSYLD1!BX123*VLOOKUP(ABSYLD2!BX$4,'[1]INTERNAL PARAMETERS-1'!$B$5:$J$44,5,FALSE)*VLOOKUP(ABSYLD2!BX$4,'[1]INTERNAL PARAMETERS-1'!$B$5:$J$44,6,FALSE)*VLOOKUP(ABSYLD2!BX$4,'[1]INTERNAL PARAMETERS-1'!$B$5:$J$44,3,FALSE) + ABSYLD1!BX123*(1-VLOOKUP(ABSYLD2!BX$4,'[1]INTERNAL PARAMETERS-1'!$B$5:$J$44,5,FALSE))*VLOOKUP(ABSYLD2!BX$4,'[1]INTERNAL PARAMETERS-1'!$B$5:$J$44,8,FALSE)*VLOOKUP(ABSYLD2!BX$4,'[1]INTERNAL PARAMETERS-1'!$B$5:$J$44,3,FALSE)</f>
        <v>0</v>
      </c>
      <c r="BY123" s="47">
        <f>ABSYLD1!BY123*VLOOKUP(ABSYLD2!BY$4,'[1]INTERNAL PARAMETERS-1'!$B$5:$J$44,5,FALSE)*VLOOKUP(ABSYLD2!BY$4,'[1]INTERNAL PARAMETERS-1'!$B$5:$J$44,6,FALSE)*VLOOKUP(ABSYLD2!BY$4,'[1]INTERNAL PARAMETERS-1'!$B$5:$J$44,3,FALSE) + ABSYLD1!BY123*(1-VLOOKUP(ABSYLD2!BY$4,'[1]INTERNAL PARAMETERS-1'!$B$5:$J$44,5,FALSE))*VLOOKUP(ABSYLD2!BY$4,'[1]INTERNAL PARAMETERS-1'!$B$5:$J$44,8,FALSE)*VLOOKUP(ABSYLD2!BY$4,'[1]INTERNAL PARAMETERS-1'!$B$5:$J$44,3,FALSE)</f>
        <v>0</v>
      </c>
      <c r="BZ123" s="47">
        <f>ABSYLD1!BZ123*VLOOKUP(ABSYLD2!BZ$4,'[1]INTERNAL PARAMETERS-1'!$B$5:$J$44,5,FALSE)*VLOOKUP(ABSYLD2!BZ$4,'[1]INTERNAL PARAMETERS-1'!$B$5:$J$44,6,FALSE)*VLOOKUP(ABSYLD2!BZ$4,'[1]INTERNAL PARAMETERS-1'!$B$5:$J$44,3,FALSE) + ABSYLD1!BZ123*(1-VLOOKUP(ABSYLD2!BZ$4,'[1]INTERNAL PARAMETERS-1'!$B$5:$J$44,5,FALSE))*VLOOKUP(ABSYLD2!BZ$4,'[1]INTERNAL PARAMETERS-1'!$B$5:$J$44,8,FALSE)*VLOOKUP(ABSYLD2!BZ$4,'[1]INTERNAL PARAMETERS-1'!$B$5:$J$44,3,FALSE)</f>
        <v>0</v>
      </c>
      <c r="CA123" s="47">
        <f>ABSYLD1!CA123*VLOOKUP(ABSYLD2!CA$4,'[1]INTERNAL PARAMETERS-1'!$B$5:$J$44,5,FALSE)*VLOOKUP(ABSYLD2!CA$4,'[1]INTERNAL PARAMETERS-1'!$B$5:$J$44,6,FALSE)*VLOOKUP(ABSYLD2!CA$4,'[1]INTERNAL PARAMETERS-1'!$B$5:$J$44,3,FALSE) + ABSYLD1!CA123*(1-VLOOKUP(ABSYLD2!CA$4,'[1]INTERNAL PARAMETERS-1'!$B$5:$J$44,5,FALSE))*VLOOKUP(ABSYLD2!CA$4,'[1]INTERNAL PARAMETERS-1'!$B$5:$J$44,8,FALSE)*VLOOKUP(ABSYLD2!CA$4,'[1]INTERNAL PARAMETERS-1'!$B$5:$J$44,3,FALSE)</f>
        <v>0</v>
      </c>
      <c r="CB123" s="47">
        <f>ABSYLD1!CB123*VLOOKUP(ABSYLD2!CB$4,'[1]INTERNAL PARAMETERS-1'!$B$5:$J$44,5,FALSE)*VLOOKUP(ABSYLD2!CB$4,'[1]INTERNAL PARAMETERS-1'!$B$5:$J$44,6,FALSE)*VLOOKUP(ABSYLD2!CB$4,'[1]INTERNAL PARAMETERS-1'!$B$5:$J$44,3,FALSE) + ABSYLD1!CB123*(1-VLOOKUP(ABSYLD2!CB$4,'[1]INTERNAL PARAMETERS-1'!$B$5:$J$44,5,FALSE))*VLOOKUP(ABSYLD2!CB$4,'[1]INTERNAL PARAMETERS-1'!$B$5:$J$44,8,FALSE)*VLOOKUP(ABSYLD2!CB$4,'[1]INTERNAL PARAMETERS-1'!$B$5:$J$44,3,FALSE)</f>
        <v>0</v>
      </c>
      <c r="CC123" s="47">
        <f>ABSYLD1!CC123*VLOOKUP(ABSYLD2!CC$4,'[1]INTERNAL PARAMETERS-1'!$B$5:$J$44,5,FALSE)*VLOOKUP(ABSYLD2!CC$4,'[1]INTERNAL PARAMETERS-1'!$B$5:$J$44,6,FALSE)*VLOOKUP(ABSYLD2!CC$4,'[1]INTERNAL PARAMETERS-1'!$B$5:$J$44,3,FALSE) + ABSYLD1!CC123*(1-VLOOKUP(ABSYLD2!CC$4,'[1]INTERNAL PARAMETERS-1'!$B$5:$J$44,5,FALSE))*VLOOKUP(ABSYLD2!CC$4,'[1]INTERNAL PARAMETERS-1'!$B$5:$J$44,8,FALSE)*VLOOKUP(ABSYLD2!CC$4,'[1]INTERNAL PARAMETERS-1'!$B$5:$J$44,3,FALSE)</f>
        <v>0</v>
      </c>
      <c r="CD123" s="47">
        <f>ABSYLD1!CD123*VLOOKUP(ABSYLD2!CD$4,'[1]INTERNAL PARAMETERS-1'!$B$5:$J$44,5,FALSE)*VLOOKUP(ABSYLD2!CD$4,'[1]INTERNAL PARAMETERS-1'!$B$5:$J$44,6,FALSE)*VLOOKUP(ABSYLD2!CD$4,'[1]INTERNAL PARAMETERS-1'!$B$5:$J$44,3,FALSE) + ABSYLD1!CD123*(1-VLOOKUP(ABSYLD2!CD$4,'[1]INTERNAL PARAMETERS-1'!$B$5:$J$44,5,FALSE))*VLOOKUP(ABSYLD2!CD$4,'[1]INTERNAL PARAMETERS-1'!$B$5:$J$44,8,FALSE)*VLOOKUP(ABSYLD2!CD$4,'[1]INTERNAL PARAMETERS-1'!$B$5:$J$44,3,FALSE)</f>
        <v>0</v>
      </c>
      <c r="CE123" s="47">
        <f>ABSYLD1!CE123*VLOOKUP(ABSYLD2!CE$4,'[1]INTERNAL PARAMETERS-1'!$B$5:$J$44,5,FALSE)*VLOOKUP(ABSYLD2!CE$4,'[1]INTERNAL PARAMETERS-1'!$B$5:$J$44,6,FALSE)*VLOOKUP(ABSYLD2!CE$4,'[1]INTERNAL PARAMETERS-1'!$B$5:$J$44,3,FALSE) + ABSYLD1!CE123*(1-VLOOKUP(ABSYLD2!CE$4,'[1]INTERNAL PARAMETERS-1'!$B$5:$J$44,5,FALSE))*VLOOKUP(ABSYLD2!CE$4,'[1]INTERNAL PARAMETERS-1'!$B$5:$J$44,8,FALSE)*VLOOKUP(ABSYLD2!CE$4,'[1]INTERNAL PARAMETERS-1'!$B$5:$J$44,3,FALSE)</f>
        <v>0</v>
      </c>
      <c r="CF123" s="47">
        <f>ABSYLD1!CF123*VLOOKUP(ABSYLD2!CF$4,'[1]INTERNAL PARAMETERS-1'!$B$5:$J$44,5,FALSE)*VLOOKUP(ABSYLD2!CF$4,'[1]INTERNAL PARAMETERS-1'!$B$5:$J$44,6,FALSE)*VLOOKUP(ABSYLD2!CF$4,'[1]INTERNAL PARAMETERS-1'!$B$5:$J$44,3,FALSE) + ABSYLD1!CF123*(1-VLOOKUP(ABSYLD2!CF$4,'[1]INTERNAL PARAMETERS-1'!$B$5:$J$44,5,FALSE))*VLOOKUP(ABSYLD2!CF$4,'[1]INTERNAL PARAMETERS-1'!$B$5:$J$44,8,FALSE)*VLOOKUP(ABSYLD2!CF$4,'[1]INTERNAL PARAMETERS-1'!$B$5:$J$44,3,FALSE)</f>
        <v>0</v>
      </c>
      <c r="CG123" s="47">
        <f>ABSYLD1!CG123*VLOOKUP(ABSYLD2!CG$4,'[1]INTERNAL PARAMETERS-1'!$B$5:$J$44,5,FALSE)*VLOOKUP(ABSYLD2!CG$4,'[1]INTERNAL PARAMETERS-1'!$B$5:$J$44,6,FALSE)*VLOOKUP(ABSYLD2!CG$4,'[1]INTERNAL PARAMETERS-1'!$B$5:$J$44,3,FALSE) + ABSYLD1!CG123*(1-VLOOKUP(ABSYLD2!CG$4,'[1]INTERNAL PARAMETERS-1'!$B$5:$J$44,5,FALSE))*VLOOKUP(ABSYLD2!CG$4,'[1]INTERNAL PARAMETERS-1'!$B$5:$J$44,8,FALSE)*VLOOKUP(ABSYLD2!CG$4,'[1]INTERNAL PARAMETERS-1'!$B$5:$J$44,3,FALSE)</f>
        <v>0</v>
      </c>
      <c r="CH123" s="46">
        <f>ABSYLD1!CH123*VLOOKUP(ABSYLD2!CH$4,'[1]INTERNAL PARAMETERS-1'!$B$5:$J$44,5,FALSE)*VLOOKUP(ABSYLD2!CH$4,'[1]INTERNAL PARAMETERS-1'!$B$5:$J$44,6,FALSE)*VLOOKUP(ABSYLD2!CH$4,'[1]INTERNAL PARAMETERS-1'!$B$5:$J$44,3,FALSE) + ABSYLD1!CH123*(1-VLOOKUP(ABSYLD2!CH$4,'[1]INTERNAL PARAMETERS-1'!$B$5:$J$44,5,FALSE))*VLOOKUP(ABSYLD2!CH$4,'[1]INTERNAL PARAMETERS-1'!$B$5:$J$44,8,FALSE)*VLOOKUP(ABSYLD2!CH$4,'[1]INTERNAL PARAMETERS-1'!$B$5:$J$44,3,FALSE)</f>
        <v>0</v>
      </c>
      <c r="CJ123" s="48">
        <f t="shared" si="2"/>
        <v>0</v>
      </c>
      <c r="CK123" s="46">
        <f t="shared" si="3"/>
        <v>0</v>
      </c>
    </row>
    <row r="124" spans="2:89">
      <c r="B124" s="61" t="s">
        <v>9</v>
      </c>
      <c r="C124" s="60" t="s">
        <v>89</v>
      </c>
      <c r="D124" s="60" t="s">
        <v>77</v>
      </c>
      <c r="E124" s="137">
        <f>ABS!AL124</f>
        <v>0</v>
      </c>
      <c r="F124" s="62">
        <f>'[1]INTERNAL PARAMETERS-1'!M16</f>
        <v>30.094999999999999</v>
      </c>
      <c r="G124" s="48">
        <f>ABSYLD1!G124*VLOOKUP(ABSYLD2!G$4,'[1]INTERNAL PARAMETERS-1'!$B$5:$J$44,5,FALSE)*VLOOKUP(ABSYLD2!G$4,'[1]INTERNAL PARAMETERS-1'!$B$5:$J$44,7,FALSE)*ABSYLD2!$F124 + ABSYLD1!G124*(1-VLOOKUP(ABSYLD2!G$4,'[1]INTERNAL PARAMETERS-1'!$B$5:$J$44,5,FALSE))*VLOOKUP(ABSYLD2!G$4,'[1]INTERNAL PARAMETERS-1'!$B$5:$J$44,9,FALSE)*ABSYLD2!$F124</f>
        <v>0</v>
      </c>
      <c r="H124" s="47">
        <f>ABSYLD1!H124*VLOOKUP(ABSYLD2!H$4,'[1]INTERNAL PARAMETERS-1'!$B$5:$J$44,5,FALSE)*VLOOKUP(ABSYLD2!H$4,'[1]INTERNAL PARAMETERS-1'!$B$5:$J$44,7,FALSE)*ABSYLD2!$F124 + ABSYLD1!H124*(1-VLOOKUP(ABSYLD2!H$4,'[1]INTERNAL PARAMETERS-1'!$B$5:$J$44,5,FALSE))*VLOOKUP(ABSYLD2!H$4,'[1]INTERNAL PARAMETERS-1'!$B$5:$J$44,9,FALSE)*ABSYLD2!$F124</f>
        <v>0</v>
      </c>
      <c r="I124" s="47">
        <f>ABSYLD1!I124*VLOOKUP(ABSYLD2!I$4,'[1]INTERNAL PARAMETERS-1'!$B$5:$J$44,5,FALSE)*VLOOKUP(ABSYLD2!I$4,'[1]INTERNAL PARAMETERS-1'!$B$5:$J$44,7,FALSE)*ABSYLD2!$F124 + ABSYLD1!I124*(1-VLOOKUP(ABSYLD2!I$4,'[1]INTERNAL PARAMETERS-1'!$B$5:$J$44,5,FALSE))*VLOOKUP(ABSYLD2!I$4,'[1]INTERNAL PARAMETERS-1'!$B$5:$J$44,9,FALSE)*ABSYLD2!$F124</f>
        <v>0</v>
      </c>
      <c r="J124" s="47">
        <f>ABSYLD1!J124*VLOOKUP(ABSYLD2!J$4,'[1]INTERNAL PARAMETERS-1'!$B$5:$J$44,5,FALSE)*VLOOKUP(ABSYLD2!J$4,'[1]INTERNAL PARAMETERS-1'!$B$5:$J$44,7,FALSE)*ABSYLD2!$F124 + ABSYLD1!J124*(1-VLOOKUP(ABSYLD2!J$4,'[1]INTERNAL PARAMETERS-1'!$B$5:$J$44,5,FALSE))*VLOOKUP(ABSYLD2!J$4,'[1]INTERNAL PARAMETERS-1'!$B$5:$J$44,9,FALSE)*ABSYLD2!$F124</f>
        <v>0</v>
      </c>
      <c r="K124" s="47">
        <f>ABSYLD1!K124*VLOOKUP(ABSYLD2!K$4,'[1]INTERNAL PARAMETERS-1'!$B$5:$J$44,5,FALSE)*VLOOKUP(ABSYLD2!K$4,'[1]INTERNAL PARAMETERS-1'!$B$5:$J$44,7,FALSE)*ABSYLD2!$F124 + ABSYLD1!K124*(1-VLOOKUP(ABSYLD2!K$4,'[1]INTERNAL PARAMETERS-1'!$B$5:$J$44,5,FALSE))*VLOOKUP(ABSYLD2!K$4,'[1]INTERNAL PARAMETERS-1'!$B$5:$J$44,9,FALSE)*ABSYLD2!$F124</f>
        <v>0</v>
      </c>
      <c r="L124" s="47">
        <f>ABSYLD1!L124*VLOOKUP(ABSYLD2!L$4,'[1]INTERNAL PARAMETERS-1'!$B$5:$J$44,5,FALSE)*VLOOKUP(ABSYLD2!L$4,'[1]INTERNAL PARAMETERS-1'!$B$5:$J$44,7,FALSE)*ABSYLD2!$F124 + ABSYLD1!L124*(1-VLOOKUP(ABSYLD2!L$4,'[1]INTERNAL PARAMETERS-1'!$B$5:$J$44,5,FALSE))*VLOOKUP(ABSYLD2!L$4,'[1]INTERNAL PARAMETERS-1'!$B$5:$J$44,9,FALSE)*ABSYLD2!$F124</f>
        <v>0</v>
      </c>
      <c r="M124" s="47">
        <f>ABSYLD1!M124*VLOOKUP(ABSYLD2!M$4,'[1]INTERNAL PARAMETERS-1'!$B$5:$J$44,5,FALSE)*VLOOKUP(ABSYLD2!M$4,'[1]INTERNAL PARAMETERS-1'!$B$5:$J$44,7,FALSE)*ABSYLD2!$F124 + ABSYLD1!M124*(1-VLOOKUP(ABSYLD2!M$4,'[1]INTERNAL PARAMETERS-1'!$B$5:$J$44,5,FALSE))*VLOOKUP(ABSYLD2!M$4,'[1]INTERNAL PARAMETERS-1'!$B$5:$J$44,9,FALSE)*ABSYLD2!$F124</f>
        <v>0</v>
      </c>
      <c r="N124" s="47">
        <f>ABSYLD1!N124*VLOOKUP(ABSYLD2!N$4,'[1]INTERNAL PARAMETERS-1'!$B$5:$J$44,5,FALSE)*VLOOKUP(ABSYLD2!N$4,'[1]INTERNAL PARAMETERS-1'!$B$5:$J$44,7,FALSE)*ABSYLD2!$F124 + ABSYLD1!N124*(1-VLOOKUP(ABSYLD2!N$4,'[1]INTERNAL PARAMETERS-1'!$B$5:$J$44,5,FALSE))*VLOOKUP(ABSYLD2!N$4,'[1]INTERNAL PARAMETERS-1'!$B$5:$J$44,9,FALSE)*ABSYLD2!$F124</f>
        <v>0</v>
      </c>
      <c r="O124" s="47">
        <f>ABSYLD1!O124*VLOOKUP(ABSYLD2!O$4,'[1]INTERNAL PARAMETERS-1'!$B$5:$J$44,5,FALSE)*VLOOKUP(ABSYLD2!O$4,'[1]INTERNAL PARAMETERS-1'!$B$5:$J$44,7,FALSE)*ABSYLD2!$F124 + ABSYLD1!O124*(1-VLOOKUP(ABSYLD2!O$4,'[1]INTERNAL PARAMETERS-1'!$B$5:$J$44,5,FALSE))*VLOOKUP(ABSYLD2!O$4,'[1]INTERNAL PARAMETERS-1'!$B$5:$J$44,9,FALSE)*ABSYLD2!$F124</f>
        <v>0</v>
      </c>
      <c r="P124" s="47">
        <f>ABSYLD1!P124*VLOOKUP(ABSYLD2!P$4,'[1]INTERNAL PARAMETERS-1'!$B$5:$J$44,5,FALSE)*VLOOKUP(ABSYLD2!P$4,'[1]INTERNAL PARAMETERS-1'!$B$5:$J$44,7,FALSE)*ABSYLD2!$F124 + ABSYLD1!P124*(1-VLOOKUP(ABSYLD2!P$4,'[1]INTERNAL PARAMETERS-1'!$B$5:$J$44,5,FALSE))*VLOOKUP(ABSYLD2!P$4,'[1]INTERNAL PARAMETERS-1'!$B$5:$J$44,9,FALSE)*ABSYLD2!$F124</f>
        <v>0</v>
      </c>
      <c r="Q124" s="47">
        <f>ABSYLD1!Q124*VLOOKUP(ABSYLD2!Q$4,'[1]INTERNAL PARAMETERS-1'!$B$5:$J$44,5,FALSE)*VLOOKUP(ABSYLD2!Q$4,'[1]INTERNAL PARAMETERS-1'!$B$5:$J$44,7,FALSE)*ABSYLD2!$F124 + ABSYLD1!Q124*(1-VLOOKUP(ABSYLD2!Q$4,'[1]INTERNAL PARAMETERS-1'!$B$5:$J$44,5,FALSE))*VLOOKUP(ABSYLD2!Q$4,'[1]INTERNAL PARAMETERS-1'!$B$5:$J$44,9,FALSE)*ABSYLD2!$F124</f>
        <v>0</v>
      </c>
      <c r="R124" s="47">
        <f>ABSYLD1!R124*VLOOKUP(ABSYLD2!R$4,'[1]INTERNAL PARAMETERS-1'!$B$5:$J$44,5,FALSE)*VLOOKUP(ABSYLD2!R$4,'[1]INTERNAL PARAMETERS-1'!$B$5:$J$44,7,FALSE)*ABSYLD2!$F124 + ABSYLD1!R124*(1-VLOOKUP(ABSYLD2!R$4,'[1]INTERNAL PARAMETERS-1'!$B$5:$J$44,5,FALSE))*VLOOKUP(ABSYLD2!R$4,'[1]INTERNAL PARAMETERS-1'!$B$5:$J$44,9,FALSE)*ABSYLD2!$F124</f>
        <v>0</v>
      </c>
      <c r="S124" s="47">
        <f>ABSYLD1!S124*VLOOKUP(ABSYLD2!S$4,'[1]INTERNAL PARAMETERS-1'!$B$5:$J$44,5,FALSE)*VLOOKUP(ABSYLD2!S$4,'[1]INTERNAL PARAMETERS-1'!$B$5:$J$44,7,FALSE)*ABSYLD2!$F124 + ABSYLD1!S124*(1-VLOOKUP(ABSYLD2!S$4,'[1]INTERNAL PARAMETERS-1'!$B$5:$J$44,5,FALSE))*VLOOKUP(ABSYLD2!S$4,'[1]INTERNAL PARAMETERS-1'!$B$5:$J$44,9,FALSE)*ABSYLD2!$F124</f>
        <v>0</v>
      </c>
      <c r="T124" s="47">
        <f>ABSYLD1!T124*VLOOKUP(ABSYLD2!T$4,'[1]INTERNAL PARAMETERS-1'!$B$5:$J$44,5,FALSE)*VLOOKUP(ABSYLD2!T$4,'[1]INTERNAL PARAMETERS-1'!$B$5:$J$44,7,FALSE)*ABSYLD2!$F124 + ABSYLD1!T124*(1-VLOOKUP(ABSYLD2!T$4,'[1]INTERNAL PARAMETERS-1'!$B$5:$J$44,5,FALSE))*VLOOKUP(ABSYLD2!T$4,'[1]INTERNAL PARAMETERS-1'!$B$5:$J$44,9,FALSE)*ABSYLD2!$F124</f>
        <v>0</v>
      </c>
      <c r="U124" s="47">
        <f>ABSYLD1!U124*VLOOKUP(ABSYLD2!U$4,'[1]INTERNAL PARAMETERS-1'!$B$5:$J$44,5,FALSE)*VLOOKUP(ABSYLD2!U$4,'[1]INTERNAL PARAMETERS-1'!$B$5:$J$44,7,FALSE)*ABSYLD2!$F124 + ABSYLD1!U124*(1-VLOOKUP(ABSYLD2!U$4,'[1]INTERNAL PARAMETERS-1'!$B$5:$J$44,5,FALSE))*VLOOKUP(ABSYLD2!U$4,'[1]INTERNAL PARAMETERS-1'!$B$5:$J$44,9,FALSE)*ABSYLD2!$F124</f>
        <v>0</v>
      </c>
      <c r="V124" s="47">
        <f>ABSYLD1!V124*VLOOKUP(ABSYLD2!V$4,'[1]INTERNAL PARAMETERS-1'!$B$5:$J$44,5,FALSE)*VLOOKUP(ABSYLD2!V$4,'[1]INTERNAL PARAMETERS-1'!$B$5:$J$44,7,FALSE)*ABSYLD2!$F124 + ABSYLD1!V124*(1-VLOOKUP(ABSYLD2!V$4,'[1]INTERNAL PARAMETERS-1'!$B$5:$J$44,5,FALSE))*VLOOKUP(ABSYLD2!V$4,'[1]INTERNAL PARAMETERS-1'!$B$5:$J$44,9,FALSE)*ABSYLD2!$F124</f>
        <v>0</v>
      </c>
      <c r="W124" s="47">
        <f>ABSYLD1!W124*VLOOKUP(ABSYLD2!W$4,'[1]INTERNAL PARAMETERS-1'!$B$5:$J$44,5,FALSE)*VLOOKUP(ABSYLD2!W$4,'[1]INTERNAL PARAMETERS-1'!$B$5:$J$44,7,FALSE)*ABSYLD2!$F124 + ABSYLD1!W124*(1-VLOOKUP(ABSYLD2!W$4,'[1]INTERNAL PARAMETERS-1'!$B$5:$J$44,5,FALSE))*VLOOKUP(ABSYLD2!W$4,'[1]INTERNAL PARAMETERS-1'!$B$5:$J$44,9,FALSE)*ABSYLD2!$F124</f>
        <v>0</v>
      </c>
      <c r="X124" s="47">
        <f>ABSYLD1!X124*VLOOKUP(ABSYLD2!X$4,'[1]INTERNAL PARAMETERS-1'!$B$5:$J$44,5,FALSE)*VLOOKUP(ABSYLD2!X$4,'[1]INTERNAL PARAMETERS-1'!$B$5:$J$44,7,FALSE)*ABSYLD2!$F124 + ABSYLD1!X124*(1-VLOOKUP(ABSYLD2!X$4,'[1]INTERNAL PARAMETERS-1'!$B$5:$J$44,5,FALSE))*VLOOKUP(ABSYLD2!X$4,'[1]INTERNAL PARAMETERS-1'!$B$5:$J$44,9,FALSE)*ABSYLD2!$F124</f>
        <v>0</v>
      </c>
      <c r="Y124" s="47">
        <f>ABSYLD1!Y124*VLOOKUP(ABSYLD2!Y$4,'[1]INTERNAL PARAMETERS-1'!$B$5:$J$44,5,FALSE)*VLOOKUP(ABSYLD2!Y$4,'[1]INTERNAL PARAMETERS-1'!$B$5:$J$44,7,FALSE)*ABSYLD2!$F124 + ABSYLD1!Y124*(1-VLOOKUP(ABSYLD2!Y$4,'[1]INTERNAL PARAMETERS-1'!$B$5:$J$44,5,FALSE))*VLOOKUP(ABSYLD2!Y$4,'[1]INTERNAL PARAMETERS-1'!$B$5:$J$44,9,FALSE)*ABSYLD2!$F124</f>
        <v>0</v>
      </c>
      <c r="Z124" s="47">
        <f>ABSYLD1!Z124*VLOOKUP(ABSYLD2!Z$4,'[1]INTERNAL PARAMETERS-1'!$B$5:$J$44,5,FALSE)*VLOOKUP(ABSYLD2!Z$4,'[1]INTERNAL PARAMETERS-1'!$B$5:$J$44,7,FALSE)*ABSYLD2!$F124 + ABSYLD1!Z124*(1-VLOOKUP(ABSYLD2!Z$4,'[1]INTERNAL PARAMETERS-1'!$B$5:$J$44,5,FALSE))*VLOOKUP(ABSYLD2!Z$4,'[1]INTERNAL PARAMETERS-1'!$B$5:$J$44,9,FALSE)*ABSYLD2!$F124</f>
        <v>0</v>
      </c>
      <c r="AA124" s="47">
        <f>ABSYLD1!AA124*VLOOKUP(ABSYLD2!AA$4,'[1]INTERNAL PARAMETERS-1'!$B$5:$J$44,5,FALSE)*VLOOKUP(ABSYLD2!AA$4,'[1]INTERNAL PARAMETERS-1'!$B$5:$J$44,7,FALSE)*ABSYLD2!$F124 + ABSYLD1!AA124*(1-VLOOKUP(ABSYLD2!AA$4,'[1]INTERNAL PARAMETERS-1'!$B$5:$J$44,5,FALSE))*VLOOKUP(ABSYLD2!AA$4,'[1]INTERNAL PARAMETERS-1'!$B$5:$J$44,9,FALSE)*ABSYLD2!$F124</f>
        <v>0</v>
      </c>
      <c r="AB124" s="47">
        <f>ABSYLD1!AB124*VLOOKUP(ABSYLD2!AB$4,'[1]INTERNAL PARAMETERS-1'!$B$5:$J$44,5,FALSE)*VLOOKUP(ABSYLD2!AB$4,'[1]INTERNAL PARAMETERS-1'!$B$5:$J$44,7,FALSE)*ABSYLD2!$F124 + ABSYLD1!AB124*(1-VLOOKUP(ABSYLD2!AB$4,'[1]INTERNAL PARAMETERS-1'!$B$5:$J$44,5,FALSE))*VLOOKUP(ABSYLD2!AB$4,'[1]INTERNAL PARAMETERS-1'!$B$5:$J$44,9,FALSE)*ABSYLD2!$F124</f>
        <v>0</v>
      </c>
      <c r="AC124" s="47">
        <f>ABSYLD1!AC124*VLOOKUP(ABSYLD2!AC$4,'[1]INTERNAL PARAMETERS-1'!$B$5:$J$44,5,FALSE)*VLOOKUP(ABSYLD2!AC$4,'[1]INTERNAL PARAMETERS-1'!$B$5:$J$44,7,FALSE)*ABSYLD2!$F124 + ABSYLD1!AC124*(1-VLOOKUP(ABSYLD2!AC$4,'[1]INTERNAL PARAMETERS-1'!$B$5:$J$44,5,FALSE))*VLOOKUP(ABSYLD2!AC$4,'[1]INTERNAL PARAMETERS-1'!$B$5:$J$44,9,FALSE)*ABSYLD2!$F124</f>
        <v>0</v>
      </c>
      <c r="AD124" s="47">
        <f>ABSYLD1!AD124*VLOOKUP(ABSYLD2!AD$4,'[1]INTERNAL PARAMETERS-1'!$B$5:$J$44,5,FALSE)*VLOOKUP(ABSYLD2!AD$4,'[1]INTERNAL PARAMETERS-1'!$B$5:$J$44,7,FALSE)*ABSYLD2!$F124 + ABSYLD1!AD124*(1-VLOOKUP(ABSYLD2!AD$4,'[1]INTERNAL PARAMETERS-1'!$B$5:$J$44,5,FALSE))*VLOOKUP(ABSYLD2!AD$4,'[1]INTERNAL PARAMETERS-1'!$B$5:$J$44,9,FALSE)*ABSYLD2!$F124</f>
        <v>0</v>
      </c>
      <c r="AE124" s="47">
        <f>ABSYLD1!AE124*VLOOKUP(ABSYLD2!AE$4,'[1]INTERNAL PARAMETERS-1'!$B$5:$J$44,5,FALSE)*VLOOKUP(ABSYLD2!AE$4,'[1]INTERNAL PARAMETERS-1'!$B$5:$J$44,7,FALSE)*ABSYLD2!$F124 + ABSYLD1!AE124*(1-VLOOKUP(ABSYLD2!AE$4,'[1]INTERNAL PARAMETERS-1'!$B$5:$J$44,5,FALSE))*VLOOKUP(ABSYLD2!AE$4,'[1]INTERNAL PARAMETERS-1'!$B$5:$J$44,9,FALSE)*ABSYLD2!$F124</f>
        <v>0</v>
      </c>
      <c r="AF124" s="47">
        <f>ABSYLD1!AF124*VLOOKUP(ABSYLD2!AF$4,'[1]INTERNAL PARAMETERS-1'!$B$5:$J$44,5,FALSE)*VLOOKUP(ABSYLD2!AF$4,'[1]INTERNAL PARAMETERS-1'!$B$5:$J$44,7,FALSE)*ABSYLD2!$F124 + ABSYLD1!AF124*(1-VLOOKUP(ABSYLD2!AF$4,'[1]INTERNAL PARAMETERS-1'!$B$5:$J$44,5,FALSE))*VLOOKUP(ABSYLD2!AF$4,'[1]INTERNAL PARAMETERS-1'!$B$5:$J$44,9,FALSE)*ABSYLD2!$F124</f>
        <v>0</v>
      </c>
      <c r="AG124" s="47">
        <f>ABSYLD1!AG124*VLOOKUP(ABSYLD2!AG$4,'[1]INTERNAL PARAMETERS-1'!$B$5:$J$44,5,FALSE)*VLOOKUP(ABSYLD2!AG$4,'[1]INTERNAL PARAMETERS-1'!$B$5:$J$44,7,FALSE)*ABSYLD2!$F124 + ABSYLD1!AG124*(1-VLOOKUP(ABSYLD2!AG$4,'[1]INTERNAL PARAMETERS-1'!$B$5:$J$44,5,FALSE))*VLOOKUP(ABSYLD2!AG$4,'[1]INTERNAL PARAMETERS-1'!$B$5:$J$44,9,FALSE)*ABSYLD2!$F124</f>
        <v>0</v>
      </c>
      <c r="AH124" s="47">
        <f>ABSYLD1!AH124*VLOOKUP(ABSYLD2!AH$4,'[1]INTERNAL PARAMETERS-1'!$B$5:$J$44,5,FALSE)*VLOOKUP(ABSYLD2!AH$4,'[1]INTERNAL PARAMETERS-1'!$B$5:$J$44,7,FALSE)*ABSYLD2!$F124 + ABSYLD1!AH124*(1-VLOOKUP(ABSYLD2!AH$4,'[1]INTERNAL PARAMETERS-1'!$B$5:$J$44,5,FALSE))*VLOOKUP(ABSYLD2!AH$4,'[1]INTERNAL PARAMETERS-1'!$B$5:$J$44,9,FALSE)*ABSYLD2!$F124</f>
        <v>0</v>
      </c>
      <c r="AI124" s="47">
        <f>ABSYLD1!AI124*VLOOKUP(ABSYLD2!AI$4,'[1]INTERNAL PARAMETERS-1'!$B$5:$J$44,5,FALSE)*VLOOKUP(ABSYLD2!AI$4,'[1]INTERNAL PARAMETERS-1'!$B$5:$J$44,7,FALSE)*ABSYLD2!$F124 + ABSYLD1!AI124*(1-VLOOKUP(ABSYLD2!AI$4,'[1]INTERNAL PARAMETERS-1'!$B$5:$J$44,5,FALSE))*VLOOKUP(ABSYLD2!AI$4,'[1]INTERNAL PARAMETERS-1'!$B$5:$J$44,9,FALSE)*ABSYLD2!$F124</f>
        <v>0</v>
      </c>
      <c r="AJ124" s="47">
        <f>ABSYLD1!AJ124*VLOOKUP(ABSYLD2!AJ$4,'[1]INTERNAL PARAMETERS-1'!$B$5:$J$44,5,FALSE)*VLOOKUP(ABSYLD2!AJ$4,'[1]INTERNAL PARAMETERS-1'!$B$5:$J$44,7,FALSE)*ABSYLD2!$F124 + ABSYLD1!AJ124*(1-VLOOKUP(ABSYLD2!AJ$4,'[1]INTERNAL PARAMETERS-1'!$B$5:$J$44,5,FALSE))*VLOOKUP(ABSYLD2!AJ$4,'[1]INTERNAL PARAMETERS-1'!$B$5:$J$44,9,FALSE)*ABSYLD2!$F124</f>
        <v>0</v>
      </c>
      <c r="AK124" s="47">
        <f>ABSYLD1!AK124*VLOOKUP(ABSYLD2!AK$4,'[1]INTERNAL PARAMETERS-1'!$B$5:$J$44,5,FALSE)*VLOOKUP(ABSYLD2!AK$4,'[1]INTERNAL PARAMETERS-1'!$B$5:$J$44,7,FALSE)*ABSYLD2!$F124 + ABSYLD1!AK124*(1-VLOOKUP(ABSYLD2!AK$4,'[1]INTERNAL PARAMETERS-1'!$B$5:$J$44,5,FALSE))*VLOOKUP(ABSYLD2!AK$4,'[1]INTERNAL PARAMETERS-1'!$B$5:$J$44,9,FALSE)*ABSYLD2!$F124</f>
        <v>0</v>
      </c>
      <c r="AL124" s="47">
        <f>ABSYLD1!AL124*VLOOKUP(ABSYLD2!AL$4,'[1]INTERNAL PARAMETERS-1'!$B$5:$J$44,5,FALSE)*VLOOKUP(ABSYLD2!AL$4,'[1]INTERNAL PARAMETERS-1'!$B$5:$J$44,7,FALSE)*ABSYLD2!$F124 + ABSYLD1!AL124*(1-VLOOKUP(ABSYLD2!AL$4,'[1]INTERNAL PARAMETERS-1'!$B$5:$J$44,5,FALSE))*VLOOKUP(ABSYLD2!AL$4,'[1]INTERNAL PARAMETERS-1'!$B$5:$J$44,9,FALSE)*ABSYLD2!$F124</f>
        <v>0</v>
      </c>
      <c r="AM124" s="47">
        <f>ABSYLD1!AM124*VLOOKUP(ABSYLD2!AM$4,'[1]INTERNAL PARAMETERS-1'!$B$5:$J$44,5,FALSE)*VLOOKUP(ABSYLD2!AM$4,'[1]INTERNAL PARAMETERS-1'!$B$5:$J$44,7,FALSE)*ABSYLD2!$F124 + ABSYLD1!AM124*(1-VLOOKUP(ABSYLD2!AM$4,'[1]INTERNAL PARAMETERS-1'!$B$5:$J$44,5,FALSE))*VLOOKUP(ABSYLD2!AM$4,'[1]INTERNAL PARAMETERS-1'!$B$5:$J$44,9,FALSE)*ABSYLD2!$F124</f>
        <v>0</v>
      </c>
      <c r="AN124" s="47">
        <f>ABSYLD1!AN124*VLOOKUP(ABSYLD2!AN$4,'[1]INTERNAL PARAMETERS-1'!$B$5:$J$44,5,FALSE)*VLOOKUP(ABSYLD2!AN$4,'[1]INTERNAL PARAMETERS-1'!$B$5:$J$44,7,FALSE)*ABSYLD2!$F124 + ABSYLD1!AN124*(1-VLOOKUP(ABSYLD2!AN$4,'[1]INTERNAL PARAMETERS-1'!$B$5:$J$44,5,FALSE))*VLOOKUP(ABSYLD2!AN$4,'[1]INTERNAL PARAMETERS-1'!$B$5:$J$44,9,FALSE)*ABSYLD2!$F124</f>
        <v>0</v>
      </c>
      <c r="AO124" s="47">
        <f>ABSYLD1!AO124*VLOOKUP(ABSYLD2!AO$4,'[1]INTERNAL PARAMETERS-1'!$B$5:$J$44,5,FALSE)*VLOOKUP(ABSYLD2!AO$4,'[1]INTERNAL PARAMETERS-1'!$B$5:$J$44,7,FALSE)*ABSYLD2!$F124 + ABSYLD1!AO124*(1-VLOOKUP(ABSYLD2!AO$4,'[1]INTERNAL PARAMETERS-1'!$B$5:$J$44,5,FALSE))*VLOOKUP(ABSYLD2!AO$4,'[1]INTERNAL PARAMETERS-1'!$B$5:$J$44,9,FALSE)*ABSYLD2!$F124</f>
        <v>0</v>
      </c>
      <c r="AP124" s="47">
        <f>ABSYLD1!AP124*VLOOKUP(ABSYLD2!AP$4,'[1]INTERNAL PARAMETERS-1'!$B$5:$J$44,5,FALSE)*VLOOKUP(ABSYLD2!AP$4,'[1]INTERNAL PARAMETERS-1'!$B$5:$J$44,7,FALSE)*ABSYLD2!$F124 + ABSYLD1!AP124*(1-VLOOKUP(ABSYLD2!AP$4,'[1]INTERNAL PARAMETERS-1'!$B$5:$J$44,5,FALSE))*VLOOKUP(ABSYLD2!AP$4,'[1]INTERNAL PARAMETERS-1'!$B$5:$J$44,9,FALSE)*ABSYLD2!$F124</f>
        <v>0</v>
      </c>
      <c r="AQ124" s="47">
        <f>ABSYLD1!AQ124*VLOOKUP(ABSYLD2!AQ$4,'[1]INTERNAL PARAMETERS-1'!$B$5:$J$44,5,FALSE)*VLOOKUP(ABSYLD2!AQ$4,'[1]INTERNAL PARAMETERS-1'!$B$5:$J$44,7,FALSE)*ABSYLD2!$F124 + ABSYLD1!AQ124*(1-VLOOKUP(ABSYLD2!AQ$4,'[1]INTERNAL PARAMETERS-1'!$B$5:$J$44,5,FALSE))*VLOOKUP(ABSYLD2!AQ$4,'[1]INTERNAL PARAMETERS-1'!$B$5:$J$44,9,FALSE)*ABSYLD2!$F124</f>
        <v>0</v>
      </c>
      <c r="AR124" s="47">
        <f>ABSYLD1!AR124*VLOOKUP(ABSYLD2!AR$4,'[1]INTERNAL PARAMETERS-1'!$B$5:$J$44,5,FALSE)*VLOOKUP(ABSYLD2!AR$4,'[1]INTERNAL PARAMETERS-1'!$B$5:$J$44,7,FALSE)*ABSYLD2!$F124 + ABSYLD1!AR124*(1-VLOOKUP(ABSYLD2!AR$4,'[1]INTERNAL PARAMETERS-1'!$B$5:$J$44,5,FALSE))*VLOOKUP(ABSYLD2!AR$4,'[1]INTERNAL PARAMETERS-1'!$B$5:$J$44,9,FALSE)*ABSYLD2!$F124</f>
        <v>0</v>
      </c>
      <c r="AS124" s="47">
        <f>ABSYLD1!AS124*VLOOKUP(ABSYLD2!AS$4,'[1]INTERNAL PARAMETERS-1'!$B$5:$J$44,5,FALSE)*VLOOKUP(ABSYLD2!AS$4,'[1]INTERNAL PARAMETERS-1'!$B$5:$J$44,7,FALSE)*ABSYLD2!$F124 + ABSYLD1!AS124*(1-VLOOKUP(ABSYLD2!AS$4,'[1]INTERNAL PARAMETERS-1'!$B$5:$J$44,5,FALSE))*VLOOKUP(ABSYLD2!AS$4,'[1]INTERNAL PARAMETERS-1'!$B$5:$J$44,9,FALSE)*ABSYLD2!$F124</f>
        <v>0</v>
      </c>
      <c r="AT124" s="46">
        <f>ABSYLD1!AT124*VLOOKUP(ABSYLD2!AT$4,'[1]INTERNAL PARAMETERS-1'!$B$5:$J$44,5,FALSE)*VLOOKUP(ABSYLD2!AT$4,'[1]INTERNAL PARAMETERS-1'!$B$5:$J$44,7,FALSE)*ABSYLD2!$F124 + ABSYLD1!AT124*(1-VLOOKUP(ABSYLD2!AT$4,'[1]INTERNAL PARAMETERS-1'!$B$5:$J$44,5,FALSE))*VLOOKUP(ABSYLD2!AT$4,'[1]INTERNAL PARAMETERS-1'!$B$5:$J$44,9,FALSE)*ABSYLD2!$F124</f>
        <v>0</v>
      </c>
      <c r="AU124" s="48">
        <f>ABSYLD1!AU124*VLOOKUP(ABSYLD2!AU$4,'[1]INTERNAL PARAMETERS-1'!$B$5:$J$44,5,FALSE)*VLOOKUP(ABSYLD2!AU$4,'[1]INTERNAL PARAMETERS-1'!$B$5:$J$44,6,FALSE)*VLOOKUP(ABSYLD2!AU$4,'[1]INTERNAL PARAMETERS-1'!$B$5:$J$44,3,FALSE) + ABSYLD1!AU124*(1-VLOOKUP(ABSYLD2!AU$4,'[1]INTERNAL PARAMETERS-1'!$B$5:$J$44,5,FALSE))*VLOOKUP(ABSYLD2!AU$4,'[1]INTERNAL PARAMETERS-1'!$B$5:$J$44,8,FALSE)*VLOOKUP(ABSYLD2!AU$4,'[1]INTERNAL PARAMETERS-1'!$B$5:$J$44,3,FALSE)</f>
        <v>0</v>
      </c>
      <c r="AV124" s="47">
        <f>ABSYLD1!AV124*VLOOKUP(ABSYLD2!AV$4,'[1]INTERNAL PARAMETERS-1'!$B$5:$J$44,5,FALSE)*VLOOKUP(ABSYLD2!AV$4,'[1]INTERNAL PARAMETERS-1'!$B$5:$J$44,6,FALSE)*VLOOKUP(ABSYLD2!AV$4,'[1]INTERNAL PARAMETERS-1'!$B$5:$J$44,3,FALSE) + ABSYLD1!AV124*(1-VLOOKUP(ABSYLD2!AV$4,'[1]INTERNAL PARAMETERS-1'!$B$5:$J$44,5,FALSE))*VLOOKUP(ABSYLD2!AV$4,'[1]INTERNAL PARAMETERS-1'!$B$5:$J$44,8,FALSE)*VLOOKUP(ABSYLD2!AV$4,'[1]INTERNAL PARAMETERS-1'!$B$5:$J$44,3,FALSE)</f>
        <v>0</v>
      </c>
      <c r="AW124" s="47">
        <f>ABSYLD1!AW124*VLOOKUP(ABSYLD2!AW$4,'[1]INTERNAL PARAMETERS-1'!$B$5:$J$44,5,FALSE)*VLOOKUP(ABSYLD2!AW$4,'[1]INTERNAL PARAMETERS-1'!$B$5:$J$44,6,FALSE)*VLOOKUP(ABSYLD2!AW$4,'[1]INTERNAL PARAMETERS-1'!$B$5:$J$44,3,FALSE) + ABSYLD1!AW124*(1-VLOOKUP(ABSYLD2!AW$4,'[1]INTERNAL PARAMETERS-1'!$B$5:$J$44,5,FALSE))*VLOOKUP(ABSYLD2!AW$4,'[1]INTERNAL PARAMETERS-1'!$B$5:$J$44,8,FALSE)*VLOOKUP(ABSYLD2!AW$4,'[1]INTERNAL PARAMETERS-1'!$B$5:$J$44,3,FALSE)</f>
        <v>0</v>
      </c>
      <c r="AX124" s="47">
        <f>ABSYLD1!AX124*VLOOKUP(ABSYLD2!AX$4,'[1]INTERNAL PARAMETERS-1'!$B$5:$J$44,5,FALSE)*VLOOKUP(ABSYLD2!AX$4,'[1]INTERNAL PARAMETERS-1'!$B$5:$J$44,6,FALSE)*VLOOKUP(ABSYLD2!AX$4,'[1]INTERNAL PARAMETERS-1'!$B$5:$J$44,3,FALSE) + ABSYLD1!AX124*(1-VLOOKUP(ABSYLD2!AX$4,'[1]INTERNAL PARAMETERS-1'!$B$5:$J$44,5,FALSE))*VLOOKUP(ABSYLD2!AX$4,'[1]INTERNAL PARAMETERS-1'!$B$5:$J$44,8,FALSE)*VLOOKUP(ABSYLD2!AX$4,'[1]INTERNAL PARAMETERS-1'!$B$5:$J$44,3,FALSE)</f>
        <v>0</v>
      </c>
      <c r="AY124" s="47">
        <f>ABSYLD1!AY124*VLOOKUP(ABSYLD2!AY$4,'[1]INTERNAL PARAMETERS-1'!$B$5:$J$44,5,FALSE)*VLOOKUP(ABSYLD2!AY$4,'[1]INTERNAL PARAMETERS-1'!$B$5:$J$44,6,FALSE)*VLOOKUP(ABSYLD2!AY$4,'[1]INTERNAL PARAMETERS-1'!$B$5:$J$44,3,FALSE) + ABSYLD1!AY124*(1-VLOOKUP(ABSYLD2!AY$4,'[1]INTERNAL PARAMETERS-1'!$B$5:$J$44,5,FALSE))*VLOOKUP(ABSYLD2!AY$4,'[1]INTERNAL PARAMETERS-1'!$B$5:$J$44,8,FALSE)*VLOOKUP(ABSYLD2!AY$4,'[1]INTERNAL PARAMETERS-1'!$B$5:$J$44,3,FALSE)</f>
        <v>0</v>
      </c>
      <c r="AZ124" s="47">
        <f>ABSYLD1!AZ124*VLOOKUP(ABSYLD2!AZ$4,'[1]INTERNAL PARAMETERS-1'!$B$5:$J$44,5,FALSE)*VLOOKUP(ABSYLD2!AZ$4,'[1]INTERNAL PARAMETERS-1'!$B$5:$J$44,6,FALSE)*VLOOKUP(ABSYLD2!AZ$4,'[1]INTERNAL PARAMETERS-1'!$B$5:$J$44,3,FALSE) + ABSYLD1!AZ124*(1-VLOOKUP(ABSYLD2!AZ$4,'[1]INTERNAL PARAMETERS-1'!$B$5:$J$44,5,FALSE))*VLOOKUP(ABSYLD2!AZ$4,'[1]INTERNAL PARAMETERS-1'!$B$5:$J$44,8,FALSE)*VLOOKUP(ABSYLD2!AZ$4,'[1]INTERNAL PARAMETERS-1'!$B$5:$J$44,3,FALSE)</f>
        <v>0</v>
      </c>
      <c r="BA124" s="47">
        <f>ABSYLD1!BA124*VLOOKUP(ABSYLD2!BA$4,'[1]INTERNAL PARAMETERS-1'!$B$5:$J$44,5,FALSE)*VLOOKUP(ABSYLD2!BA$4,'[1]INTERNAL PARAMETERS-1'!$B$5:$J$44,6,FALSE)*VLOOKUP(ABSYLD2!BA$4,'[1]INTERNAL PARAMETERS-1'!$B$5:$J$44,3,FALSE) + ABSYLD1!BA124*(1-VLOOKUP(ABSYLD2!BA$4,'[1]INTERNAL PARAMETERS-1'!$B$5:$J$44,5,FALSE))*VLOOKUP(ABSYLD2!BA$4,'[1]INTERNAL PARAMETERS-1'!$B$5:$J$44,8,FALSE)*VLOOKUP(ABSYLD2!BA$4,'[1]INTERNAL PARAMETERS-1'!$B$5:$J$44,3,FALSE)</f>
        <v>0</v>
      </c>
      <c r="BB124" s="47">
        <f>ABSYLD1!BB124*VLOOKUP(ABSYLD2!BB$4,'[1]INTERNAL PARAMETERS-1'!$B$5:$J$44,5,FALSE)*VLOOKUP(ABSYLD2!BB$4,'[1]INTERNAL PARAMETERS-1'!$B$5:$J$44,6,FALSE)*VLOOKUP(ABSYLD2!BB$4,'[1]INTERNAL PARAMETERS-1'!$B$5:$J$44,3,FALSE) + ABSYLD1!BB124*(1-VLOOKUP(ABSYLD2!BB$4,'[1]INTERNAL PARAMETERS-1'!$B$5:$J$44,5,FALSE))*VLOOKUP(ABSYLD2!BB$4,'[1]INTERNAL PARAMETERS-1'!$B$5:$J$44,8,FALSE)*VLOOKUP(ABSYLD2!BB$4,'[1]INTERNAL PARAMETERS-1'!$B$5:$J$44,3,FALSE)</f>
        <v>0</v>
      </c>
      <c r="BC124" s="47">
        <f>ABSYLD1!BC124*VLOOKUP(ABSYLD2!BC$4,'[1]INTERNAL PARAMETERS-1'!$B$5:$J$44,5,FALSE)*VLOOKUP(ABSYLD2!BC$4,'[1]INTERNAL PARAMETERS-1'!$B$5:$J$44,6,FALSE)*VLOOKUP(ABSYLD2!BC$4,'[1]INTERNAL PARAMETERS-1'!$B$5:$J$44,3,FALSE) + ABSYLD1!BC124*(1-VLOOKUP(ABSYLD2!BC$4,'[1]INTERNAL PARAMETERS-1'!$B$5:$J$44,5,FALSE))*VLOOKUP(ABSYLD2!BC$4,'[1]INTERNAL PARAMETERS-1'!$B$5:$J$44,8,FALSE)*VLOOKUP(ABSYLD2!BC$4,'[1]INTERNAL PARAMETERS-1'!$B$5:$J$44,3,FALSE)</f>
        <v>0</v>
      </c>
      <c r="BD124" s="47">
        <f>ABSYLD1!BD124*VLOOKUP(ABSYLD2!BD$4,'[1]INTERNAL PARAMETERS-1'!$B$5:$J$44,5,FALSE)*VLOOKUP(ABSYLD2!BD$4,'[1]INTERNAL PARAMETERS-1'!$B$5:$J$44,6,FALSE)*VLOOKUP(ABSYLD2!BD$4,'[1]INTERNAL PARAMETERS-1'!$B$5:$J$44,3,FALSE) + ABSYLD1!BD124*(1-VLOOKUP(ABSYLD2!BD$4,'[1]INTERNAL PARAMETERS-1'!$B$5:$J$44,5,FALSE))*VLOOKUP(ABSYLD2!BD$4,'[1]INTERNAL PARAMETERS-1'!$B$5:$J$44,8,FALSE)*VLOOKUP(ABSYLD2!BD$4,'[1]INTERNAL PARAMETERS-1'!$B$5:$J$44,3,FALSE)</f>
        <v>0</v>
      </c>
      <c r="BE124" s="47">
        <f>ABSYLD1!BE124*VLOOKUP(ABSYLD2!BE$4,'[1]INTERNAL PARAMETERS-1'!$B$5:$J$44,5,FALSE)*VLOOKUP(ABSYLD2!BE$4,'[1]INTERNAL PARAMETERS-1'!$B$5:$J$44,6,FALSE)*VLOOKUP(ABSYLD2!BE$4,'[1]INTERNAL PARAMETERS-1'!$B$5:$J$44,3,FALSE) + ABSYLD1!BE124*(1-VLOOKUP(ABSYLD2!BE$4,'[1]INTERNAL PARAMETERS-1'!$B$5:$J$44,5,FALSE))*VLOOKUP(ABSYLD2!BE$4,'[1]INTERNAL PARAMETERS-1'!$B$5:$J$44,8,FALSE)*VLOOKUP(ABSYLD2!BE$4,'[1]INTERNAL PARAMETERS-1'!$B$5:$J$44,3,FALSE)</f>
        <v>0</v>
      </c>
      <c r="BF124" s="47">
        <f>ABSYLD1!BF124*VLOOKUP(ABSYLD2!BF$4,'[1]INTERNAL PARAMETERS-1'!$B$5:$J$44,5,FALSE)*VLOOKUP(ABSYLD2!BF$4,'[1]INTERNAL PARAMETERS-1'!$B$5:$J$44,6,FALSE)*VLOOKUP(ABSYLD2!BF$4,'[1]INTERNAL PARAMETERS-1'!$B$5:$J$44,3,FALSE) + ABSYLD1!BF124*(1-VLOOKUP(ABSYLD2!BF$4,'[1]INTERNAL PARAMETERS-1'!$B$5:$J$44,5,FALSE))*VLOOKUP(ABSYLD2!BF$4,'[1]INTERNAL PARAMETERS-1'!$B$5:$J$44,8,FALSE)*VLOOKUP(ABSYLD2!BF$4,'[1]INTERNAL PARAMETERS-1'!$B$5:$J$44,3,FALSE)</f>
        <v>0</v>
      </c>
      <c r="BG124" s="47">
        <f>ABSYLD1!BG124*VLOOKUP(ABSYLD2!BG$4,'[1]INTERNAL PARAMETERS-1'!$B$5:$J$44,5,FALSE)*VLOOKUP(ABSYLD2!BG$4,'[1]INTERNAL PARAMETERS-1'!$B$5:$J$44,6,FALSE)*VLOOKUP(ABSYLD2!BG$4,'[1]INTERNAL PARAMETERS-1'!$B$5:$J$44,3,FALSE) + ABSYLD1!BG124*(1-VLOOKUP(ABSYLD2!BG$4,'[1]INTERNAL PARAMETERS-1'!$B$5:$J$44,5,FALSE))*VLOOKUP(ABSYLD2!BG$4,'[1]INTERNAL PARAMETERS-1'!$B$5:$J$44,8,FALSE)*VLOOKUP(ABSYLD2!BG$4,'[1]INTERNAL PARAMETERS-1'!$B$5:$J$44,3,FALSE)</f>
        <v>0</v>
      </c>
      <c r="BH124" s="47">
        <f>ABSYLD1!BH124*VLOOKUP(ABSYLD2!BH$4,'[1]INTERNAL PARAMETERS-1'!$B$5:$J$44,5,FALSE)*VLOOKUP(ABSYLD2!BH$4,'[1]INTERNAL PARAMETERS-1'!$B$5:$J$44,6,FALSE)*VLOOKUP(ABSYLD2!BH$4,'[1]INTERNAL PARAMETERS-1'!$B$5:$J$44,3,FALSE) + ABSYLD1!BH124*(1-VLOOKUP(ABSYLD2!BH$4,'[1]INTERNAL PARAMETERS-1'!$B$5:$J$44,5,FALSE))*VLOOKUP(ABSYLD2!BH$4,'[1]INTERNAL PARAMETERS-1'!$B$5:$J$44,8,FALSE)*VLOOKUP(ABSYLD2!BH$4,'[1]INTERNAL PARAMETERS-1'!$B$5:$J$44,3,FALSE)</f>
        <v>0</v>
      </c>
      <c r="BI124" s="47">
        <f>ABSYLD1!BI124*VLOOKUP(ABSYLD2!BI$4,'[1]INTERNAL PARAMETERS-1'!$B$5:$J$44,5,FALSE)*VLOOKUP(ABSYLD2!BI$4,'[1]INTERNAL PARAMETERS-1'!$B$5:$J$44,6,FALSE)*VLOOKUP(ABSYLD2!BI$4,'[1]INTERNAL PARAMETERS-1'!$B$5:$J$44,3,FALSE) + ABSYLD1!BI124*(1-VLOOKUP(ABSYLD2!BI$4,'[1]INTERNAL PARAMETERS-1'!$B$5:$J$44,5,FALSE))*VLOOKUP(ABSYLD2!BI$4,'[1]INTERNAL PARAMETERS-1'!$B$5:$J$44,8,FALSE)*VLOOKUP(ABSYLD2!BI$4,'[1]INTERNAL PARAMETERS-1'!$B$5:$J$44,3,FALSE)</f>
        <v>0</v>
      </c>
      <c r="BJ124" s="47">
        <f>ABSYLD1!BJ124*VLOOKUP(ABSYLD2!BJ$4,'[1]INTERNAL PARAMETERS-1'!$B$5:$J$44,5,FALSE)*VLOOKUP(ABSYLD2!BJ$4,'[1]INTERNAL PARAMETERS-1'!$B$5:$J$44,6,FALSE)*VLOOKUP(ABSYLD2!BJ$4,'[1]INTERNAL PARAMETERS-1'!$B$5:$J$44,3,FALSE) + ABSYLD1!BJ124*(1-VLOOKUP(ABSYLD2!BJ$4,'[1]INTERNAL PARAMETERS-1'!$B$5:$J$44,5,FALSE))*VLOOKUP(ABSYLD2!BJ$4,'[1]INTERNAL PARAMETERS-1'!$B$5:$J$44,8,FALSE)*VLOOKUP(ABSYLD2!BJ$4,'[1]INTERNAL PARAMETERS-1'!$B$5:$J$44,3,FALSE)</f>
        <v>0</v>
      </c>
      <c r="BK124" s="47">
        <f>ABSYLD1!BK124*VLOOKUP(ABSYLD2!BK$4,'[1]INTERNAL PARAMETERS-1'!$B$5:$J$44,5,FALSE)*VLOOKUP(ABSYLD2!BK$4,'[1]INTERNAL PARAMETERS-1'!$B$5:$J$44,6,FALSE)*VLOOKUP(ABSYLD2!BK$4,'[1]INTERNAL PARAMETERS-1'!$B$5:$J$44,3,FALSE) + ABSYLD1!BK124*(1-VLOOKUP(ABSYLD2!BK$4,'[1]INTERNAL PARAMETERS-1'!$B$5:$J$44,5,FALSE))*VLOOKUP(ABSYLD2!BK$4,'[1]INTERNAL PARAMETERS-1'!$B$5:$J$44,8,FALSE)*VLOOKUP(ABSYLD2!BK$4,'[1]INTERNAL PARAMETERS-1'!$B$5:$J$44,3,FALSE)</f>
        <v>0</v>
      </c>
      <c r="BL124" s="47">
        <f>ABSYLD1!BL124*VLOOKUP(ABSYLD2!BL$4,'[1]INTERNAL PARAMETERS-1'!$B$5:$J$44,5,FALSE)*VLOOKUP(ABSYLD2!BL$4,'[1]INTERNAL PARAMETERS-1'!$B$5:$J$44,6,FALSE)*VLOOKUP(ABSYLD2!BL$4,'[1]INTERNAL PARAMETERS-1'!$B$5:$J$44,3,FALSE) + ABSYLD1!BL124*(1-VLOOKUP(ABSYLD2!BL$4,'[1]INTERNAL PARAMETERS-1'!$B$5:$J$44,5,FALSE))*VLOOKUP(ABSYLD2!BL$4,'[1]INTERNAL PARAMETERS-1'!$B$5:$J$44,8,FALSE)*VLOOKUP(ABSYLD2!BL$4,'[1]INTERNAL PARAMETERS-1'!$B$5:$J$44,3,FALSE)</f>
        <v>0</v>
      </c>
      <c r="BM124" s="47">
        <f>ABSYLD1!BM124*VLOOKUP(ABSYLD2!BM$4,'[1]INTERNAL PARAMETERS-1'!$B$5:$J$44,5,FALSE)*VLOOKUP(ABSYLD2!BM$4,'[1]INTERNAL PARAMETERS-1'!$B$5:$J$44,6,FALSE)*VLOOKUP(ABSYLD2!BM$4,'[1]INTERNAL PARAMETERS-1'!$B$5:$J$44,3,FALSE) + ABSYLD1!BM124*(1-VLOOKUP(ABSYLD2!BM$4,'[1]INTERNAL PARAMETERS-1'!$B$5:$J$44,5,FALSE))*VLOOKUP(ABSYLD2!BM$4,'[1]INTERNAL PARAMETERS-1'!$B$5:$J$44,8,FALSE)*VLOOKUP(ABSYLD2!BM$4,'[1]INTERNAL PARAMETERS-1'!$B$5:$J$44,3,FALSE)</f>
        <v>0</v>
      </c>
      <c r="BN124" s="47">
        <f>ABSYLD1!BN124*VLOOKUP(ABSYLD2!BN$4,'[1]INTERNAL PARAMETERS-1'!$B$5:$J$44,5,FALSE)*VLOOKUP(ABSYLD2!BN$4,'[1]INTERNAL PARAMETERS-1'!$B$5:$J$44,6,FALSE)*VLOOKUP(ABSYLD2!BN$4,'[1]INTERNAL PARAMETERS-1'!$B$5:$J$44,3,FALSE) + ABSYLD1!BN124*(1-VLOOKUP(ABSYLD2!BN$4,'[1]INTERNAL PARAMETERS-1'!$B$5:$J$44,5,FALSE))*VLOOKUP(ABSYLD2!BN$4,'[1]INTERNAL PARAMETERS-1'!$B$5:$J$44,8,FALSE)*VLOOKUP(ABSYLD2!BN$4,'[1]INTERNAL PARAMETERS-1'!$B$5:$J$44,3,FALSE)</f>
        <v>0</v>
      </c>
      <c r="BO124" s="47">
        <f>ABSYLD1!BO124*VLOOKUP(ABSYLD2!BO$4,'[1]INTERNAL PARAMETERS-1'!$B$5:$J$44,5,FALSE)*VLOOKUP(ABSYLD2!BO$4,'[1]INTERNAL PARAMETERS-1'!$B$5:$J$44,6,FALSE)*VLOOKUP(ABSYLD2!BO$4,'[1]INTERNAL PARAMETERS-1'!$B$5:$J$44,3,FALSE) + ABSYLD1!BO124*(1-VLOOKUP(ABSYLD2!BO$4,'[1]INTERNAL PARAMETERS-1'!$B$5:$J$44,5,FALSE))*VLOOKUP(ABSYLD2!BO$4,'[1]INTERNAL PARAMETERS-1'!$B$5:$J$44,8,FALSE)*VLOOKUP(ABSYLD2!BO$4,'[1]INTERNAL PARAMETERS-1'!$B$5:$J$44,3,FALSE)</f>
        <v>0</v>
      </c>
      <c r="BP124" s="47">
        <f>ABSYLD1!BP124*VLOOKUP(ABSYLD2!BP$4,'[1]INTERNAL PARAMETERS-1'!$B$5:$J$44,5,FALSE)*VLOOKUP(ABSYLD2!BP$4,'[1]INTERNAL PARAMETERS-1'!$B$5:$J$44,6,FALSE)*VLOOKUP(ABSYLD2!BP$4,'[1]INTERNAL PARAMETERS-1'!$B$5:$J$44,3,FALSE) + ABSYLD1!BP124*(1-VLOOKUP(ABSYLD2!BP$4,'[1]INTERNAL PARAMETERS-1'!$B$5:$J$44,5,FALSE))*VLOOKUP(ABSYLD2!BP$4,'[1]INTERNAL PARAMETERS-1'!$B$5:$J$44,8,FALSE)*VLOOKUP(ABSYLD2!BP$4,'[1]INTERNAL PARAMETERS-1'!$B$5:$J$44,3,FALSE)</f>
        <v>0</v>
      </c>
      <c r="BQ124" s="47">
        <f>ABSYLD1!BQ124*VLOOKUP(ABSYLD2!BQ$4,'[1]INTERNAL PARAMETERS-1'!$B$5:$J$44,5,FALSE)*VLOOKUP(ABSYLD2!BQ$4,'[1]INTERNAL PARAMETERS-1'!$B$5:$J$44,6,FALSE)*VLOOKUP(ABSYLD2!BQ$4,'[1]INTERNAL PARAMETERS-1'!$B$5:$J$44,3,FALSE) + ABSYLD1!BQ124*(1-VLOOKUP(ABSYLD2!BQ$4,'[1]INTERNAL PARAMETERS-1'!$B$5:$J$44,5,FALSE))*VLOOKUP(ABSYLD2!BQ$4,'[1]INTERNAL PARAMETERS-1'!$B$5:$J$44,8,FALSE)*VLOOKUP(ABSYLD2!BQ$4,'[1]INTERNAL PARAMETERS-1'!$B$5:$J$44,3,FALSE)</f>
        <v>0</v>
      </c>
      <c r="BR124" s="47">
        <f>ABSYLD1!BR124*VLOOKUP(ABSYLD2!BR$4,'[1]INTERNAL PARAMETERS-1'!$B$5:$J$44,5,FALSE)*VLOOKUP(ABSYLD2!BR$4,'[1]INTERNAL PARAMETERS-1'!$B$5:$J$44,6,FALSE)*VLOOKUP(ABSYLD2!BR$4,'[1]INTERNAL PARAMETERS-1'!$B$5:$J$44,3,FALSE) + ABSYLD1!BR124*(1-VLOOKUP(ABSYLD2!BR$4,'[1]INTERNAL PARAMETERS-1'!$B$5:$J$44,5,FALSE))*VLOOKUP(ABSYLD2!BR$4,'[1]INTERNAL PARAMETERS-1'!$B$5:$J$44,8,FALSE)*VLOOKUP(ABSYLD2!BR$4,'[1]INTERNAL PARAMETERS-1'!$B$5:$J$44,3,FALSE)</f>
        <v>0</v>
      </c>
      <c r="BS124" s="47">
        <f>ABSYLD1!BS124*VLOOKUP(ABSYLD2!BS$4,'[1]INTERNAL PARAMETERS-1'!$B$5:$J$44,5,FALSE)*VLOOKUP(ABSYLD2!BS$4,'[1]INTERNAL PARAMETERS-1'!$B$5:$J$44,6,FALSE)*VLOOKUP(ABSYLD2!BS$4,'[1]INTERNAL PARAMETERS-1'!$B$5:$J$44,3,FALSE) + ABSYLD1!BS124*(1-VLOOKUP(ABSYLD2!BS$4,'[1]INTERNAL PARAMETERS-1'!$B$5:$J$44,5,FALSE))*VLOOKUP(ABSYLD2!BS$4,'[1]INTERNAL PARAMETERS-1'!$B$5:$J$44,8,FALSE)*VLOOKUP(ABSYLD2!BS$4,'[1]INTERNAL PARAMETERS-1'!$B$5:$J$44,3,FALSE)</f>
        <v>0</v>
      </c>
      <c r="BT124" s="47">
        <f>ABSYLD1!BT124*VLOOKUP(ABSYLD2!BT$4,'[1]INTERNAL PARAMETERS-1'!$B$5:$J$44,5,FALSE)*VLOOKUP(ABSYLD2!BT$4,'[1]INTERNAL PARAMETERS-1'!$B$5:$J$44,6,FALSE)*VLOOKUP(ABSYLD2!BT$4,'[1]INTERNAL PARAMETERS-1'!$B$5:$J$44,3,FALSE) + ABSYLD1!BT124*(1-VLOOKUP(ABSYLD2!BT$4,'[1]INTERNAL PARAMETERS-1'!$B$5:$J$44,5,FALSE))*VLOOKUP(ABSYLD2!BT$4,'[1]INTERNAL PARAMETERS-1'!$B$5:$J$44,8,FALSE)*VLOOKUP(ABSYLD2!BT$4,'[1]INTERNAL PARAMETERS-1'!$B$5:$J$44,3,FALSE)</f>
        <v>0</v>
      </c>
      <c r="BU124" s="47">
        <f>ABSYLD1!BU124*VLOOKUP(ABSYLD2!BU$4,'[1]INTERNAL PARAMETERS-1'!$B$5:$J$44,5,FALSE)*VLOOKUP(ABSYLD2!BU$4,'[1]INTERNAL PARAMETERS-1'!$B$5:$J$44,6,FALSE)*VLOOKUP(ABSYLD2!BU$4,'[1]INTERNAL PARAMETERS-1'!$B$5:$J$44,3,FALSE) + ABSYLD1!BU124*(1-VLOOKUP(ABSYLD2!BU$4,'[1]INTERNAL PARAMETERS-1'!$B$5:$J$44,5,FALSE))*VLOOKUP(ABSYLD2!BU$4,'[1]INTERNAL PARAMETERS-1'!$B$5:$J$44,8,FALSE)*VLOOKUP(ABSYLD2!BU$4,'[1]INTERNAL PARAMETERS-1'!$B$5:$J$44,3,FALSE)</f>
        <v>0</v>
      </c>
      <c r="BV124" s="47">
        <f>ABSYLD1!BV124*VLOOKUP(ABSYLD2!BV$4,'[1]INTERNAL PARAMETERS-1'!$B$5:$J$44,5,FALSE)*VLOOKUP(ABSYLD2!BV$4,'[1]INTERNAL PARAMETERS-1'!$B$5:$J$44,6,FALSE)*VLOOKUP(ABSYLD2!BV$4,'[1]INTERNAL PARAMETERS-1'!$B$5:$J$44,3,FALSE) + ABSYLD1!BV124*(1-VLOOKUP(ABSYLD2!BV$4,'[1]INTERNAL PARAMETERS-1'!$B$5:$J$44,5,FALSE))*VLOOKUP(ABSYLD2!BV$4,'[1]INTERNAL PARAMETERS-1'!$B$5:$J$44,8,FALSE)*VLOOKUP(ABSYLD2!BV$4,'[1]INTERNAL PARAMETERS-1'!$B$5:$J$44,3,FALSE)</f>
        <v>0</v>
      </c>
      <c r="BW124" s="47">
        <f>ABSYLD1!BW124*VLOOKUP(ABSYLD2!BW$4,'[1]INTERNAL PARAMETERS-1'!$B$5:$J$44,5,FALSE)*VLOOKUP(ABSYLD2!BW$4,'[1]INTERNAL PARAMETERS-1'!$B$5:$J$44,6,FALSE)*VLOOKUP(ABSYLD2!BW$4,'[1]INTERNAL PARAMETERS-1'!$B$5:$J$44,3,FALSE) + ABSYLD1!BW124*(1-VLOOKUP(ABSYLD2!BW$4,'[1]INTERNAL PARAMETERS-1'!$B$5:$J$44,5,FALSE))*VLOOKUP(ABSYLD2!BW$4,'[1]INTERNAL PARAMETERS-1'!$B$5:$J$44,8,FALSE)*VLOOKUP(ABSYLD2!BW$4,'[1]INTERNAL PARAMETERS-1'!$B$5:$J$44,3,FALSE)</f>
        <v>0</v>
      </c>
      <c r="BX124" s="47">
        <f>ABSYLD1!BX124*VLOOKUP(ABSYLD2!BX$4,'[1]INTERNAL PARAMETERS-1'!$B$5:$J$44,5,FALSE)*VLOOKUP(ABSYLD2!BX$4,'[1]INTERNAL PARAMETERS-1'!$B$5:$J$44,6,FALSE)*VLOOKUP(ABSYLD2!BX$4,'[1]INTERNAL PARAMETERS-1'!$B$5:$J$44,3,FALSE) + ABSYLD1!BX124*(1-VLOOKUP(ABSYLD2!BX$4,'[1]INTERNAL PARAMETERS-1'!$B$5:$J$44,5,FALSE))*VLOOKUP(ABSYLD2!BX$4,'[1]INTERNAL PARAMETERS-1'!$B$5:$J$44,8,FALSE)*VLOOKUP(ABSYLD2!BX$4,'[1]INTERNAL PARAMETERS-1'!$B$5:$J$44,3,FALSE)</f>
        <v>0</v>
      </c>
      <c r="BY124" s="47">
        <f>ABSYLD1!BY124*VLOOKUP(ABSYLD2!BY$4,'[1]INTERNAL PARAMETERS-1'!$B$5:$J$44,5,FALSE)*VLOOKUP(ABSYLD2!BY$4,'[1]INTERNAL PARAMETERS-1'!$B$5:$J$44,6,FALSE)*VLOOKUP(ABSYLD2!BY$4,'[1]INTERNAL PARAMETERS-1'!$B$5:$J$44,3,FALSE) + ABSYLD1!BY124*(1-VLOOKUP(ABSYLD2!BY$4,'[1]INTERNAL PARAMETERS-1'!$B$5:$J$44,5,FALSE))*VLOOKUP(ABSYLD2!BY$4,'[1]INTERNAL PARAMETERS-1'!$B$5:$J$44,8,FALSE)*VLOOKUP(ABSYLD2!BY$4,'[1]INTERNAL PARAMETERS-1'!$B$5:$J$44,3,FALSE)</f>
        <v>0</v>
      </c>
      <c r="BZ124" s="47">
        <f>ABSYLD1!BZ124*VLOOKUP(ABSYLD2!BZ$4,'[1]INTERNAL PARAMETERS-1'!$B$5:$J$44,5,FALSE)*VLOOKUP(ABSYLD2!BZ$4,'[1]INTERNAL PARAMETERS-1'!$B$5:$J$44,6,FALSE)*VLOOKUP(ABSYLD2!BZ$4,'[1]INTERNAL PARAMETERS-1'!$B$5:$J$44,3,FALSE) + ABSYLD1!BZ124*(1-VLOOKUP(ABSYLD2!BZ$4,'[1]INTERNAL PARAMETERS-1'!$B$5:$J$44,5,FALSE))*VLOOKUP(ABSYLD2!BZ$4,'[1]INTERNAL PARAMETERS-1'!$B$5:$J$44,8,FALSE)*VLOOKUP(ABSYLD2!BZ$4,'[1]INTERNAL PARAMETERS-1'!$B$5:$J$44,3,FALSE)</f>
        <v>0</v>
      </c>
      <c r="CA124" s="47">
        <f>ABSYLD1!CA124*VLOOKUP(ABSYLD2!CA$4,'[1]INTERNAL PARAMETERS-1'!$B$5:$J$44,5,FALSE)*VLOOKUP(ABSYLD2!CA$4,'[1]INTERNAL PARAMETERS-1'!$B$5:$J$44,6,FALSE)*VLOOKUP(ABSYLD2!CA$4,'[1]INTERNAL PARAMETERS-1'!$B$5:$J$44,3,FALSE) + ABSYLD1!CA124*(1-VLOOKUP(ABSYLD2!CA$4,'[1]INTERNAL PARAMETERS-1'!$B$5:$J$44,5,FALSE))*VLOOKUP(ABSYLD2!CA$4,'[1]INTERNAL PARAMETERS-1'!$B$5:$J$44,8,FALSE)*VLOOKUP(ABSYLD2!CA$4,'[1]INTERNAL PARAMETERS-1'!$B$5:$J$44,3,FALSE)</f>
        <v>0</v>
      </c>
      <c r="CB124" s="47">
        <f>ABSYLD1!CB124*VLOOKUP(ABSYLD2!CB$4,'[1]INTERNAL PARAMETERS-1'!$B$5:$J$44,5,FALSE)*VLOOKUP(ABSYLD2!CB$4,'[1]INTERNAL PARAMETERS-1'!$B$5:$J$44,6,FALSE)*VLOOKUP(ABSYLD2!CB$4,'[1]INTERNAL PARAMETERS-1'!$B$5:$J$44,3,FALSE) + ABSYLD1!CB124*(1-VLOOKUP(ABSYLD2!CB$4,'[1]INTERNAL PARAMETERS-1'!$B$5:$J$44,5,FALSE))*VLOOKUP(ABSYLD2!CB$4,'[1]INTERNAL PARAMETERS-1'!$B$5:$J$44,8,FALSE)*VLOOKUP(ABSYLD2!CB$4,'[1]INTERNAL PARAMETERS-1'!$B$5:$J$44,3,FALSE)</f>
        <v>0</v>
      </c>
      <c r="CC124" s="47">
        <f>ABSYLD1!CC124*VLOOKUP(ABSYLD2!CC$4,'[1]INTERNAL PARAMETERS-1'!$B$5:$J$44,5,FALSE)*VLOOKUP(ABSYLD2!CC$4,'[1]INTERNAL PARAMETERS-1'!$B$5:$J$44,6,FALSE)*VLOOKUP(ABSYLD2!CC$4,'[1]INTERNAL PARAMETERS-1'!$B$5:$J$44,3,FALSE) + ABSYLD1!CC124*(1-VLOOKUP(ABSYLD2!CC$4,'[1]INTERNAL PARAMETERS-1'!$B$5:$J$44,5,FALSE))*VLOOKUP(ABSYLD2!CC$4,'[1]INTERNAL PARAMETERS-1'!$B$5:$J$44,8,FALSE)*VLOOKUP(ABSYLD2!CC$4,'[1]INTERNAL PARAMETERS-1'!$B$5:$J$44,3,FALSE)</f>
        <v>0</v>
      </c>
      <c r="CD124" s="47">
        <f>ABSYLD1!CD124*VLOOKUP(ABSYLD2!CD$4,'[1]INTERNAL PARAMETERS-1'!$B$5:$J$44,5,FALSE)*VLOOKUP(ABSYLD2!CD$4,'[1]INTERNAL PARAMETERS-1'!$B$5:$J$44,6,FALSE)*VLOOKUP(ABSYLD2!CD$4,'[1]INTERNAL PARAMETERS-1'!$B$5:$J$44,3,FALSE) + ABSYLD1!CD124*(1-VLOOKUP(ABSYLD2!CD$4,'[1]INTERNAL PARAMETERS-1'!$B$5:$J$44,5,FALSE))*VLOOKUP(ABSYLD2!CD$4,'[1]INTERNAL PARAMETERS-1'!$B$5:$J$44,8,FALSE)*VLOOKUP(ABSYLD2!CD$4,'[1]INTERNAL PARAMETERS-1'!$B$5:$J$44,3,FALSE)</f>
        <v>0</v>
      </c>
      <c r="CE124" s="47">
        <f>ABSYLD1!CE124*VLOOKUP(ABSYLD2!CE$4,'[1]INTERNAL PARAMETERS-1'!$B$5:$J$44,5,FALSE)*VLOOKUP(ABSYLD2!CE$4,'[1]INTERNAL PARAMETERS-1'!$B$5:$J$44,6,FALSE)*VLOOKUP(ABSYLD2!CE$4,'[1]INTERNAL PARAMETERS-1'!$B$5:$J$44,3,FALSE) + ABSYLD1!CE124*(1-VLOOKUP(ABSYLD2!CE$4,'[1]INTERNAL PARAMETERS-1'!$B$5:$J$44,5,FALSE))*VLOOKUP(ABSYLD2!CE$4,'[1]INTERNAL PARAMETERS-1'!$B$5:$J$44,8,FALSE)*VLOOKUP(ABSYLD2!CE$4,'[1]INTERNAL PARAMETERS-1'!$B$5:$J$44,3,FALSE)</f>
        <v>0</v>
      </c>
      <c r="CF124" s="47">
        <f>ABSYLD1!CF124*VLOOKUP(ABSYLD2!CF$4,'[1]INTERNAL PARAMETERS-1'!$B$5:$J$44,5,FALSE)*VLOOKUP(ABSYLD2!CF$4,'[1]INTERNAL PARAMETERS-1'!$B$5:$J$44,6,FALSE)*VLOOKUP(ABSYLD2!CF$4,'[1]INTERNAL PARAMETERS-1'!$B$5:$J$44,3,FALSE) + ABSYLD1!CF124*(1-VLOOKUP(ABSYLD2!CF$4,'[1]INTERNAL PARAMETERS-1'!$B$5:$J$44,5,FALSE))*VLOOKUP(ABSYLD2!CF$4,'[1]INTERNAL PARAMETERS-1'!$B$5:$J$44,8,FALSE)*VLOOKUP(ABSYLD2!CF$4,'[1]INTERNAL PARAMETERS-1'!$B$5:$J$44,3,FALSE)</f>
        <v>0</v>
      </c>
      <c r="CG124" s="47">
        <f>ABSYLD1!CG124*VLOOKUP(ABSYLD2!CG$4,'[1]INTERNAL PARAMETERS-1'!$B$5:$J$44,5,FALSE)*VLOOKUP(ABSYLD2!CG$4,'[1]INTERNAL PARAMETERS-1'!$B$5:$J$44,6,FALSE)*VLOOKUP(ABSYLD2!CG$4,'[1]INTERNAL PARAMETERS-1'!$B$5:$J$44,3,FALSE) + ABSYLD1!CG124*(1-VLOOKUP(ABSYLD2!CG$4,'[1]INTERNAL PARAMETERS-1'!$B$5:$J$44,5,FALSE))*VLOOKUP(ABSYLD2!CG$4,'[1]INTERNAL PARAMETERS-1'!$B$5:$J$44,8,FALSE)*VLOOKUP(ABSYLD2!CG$4,'[1]INTERNAL PARAMETERS-1'!$B$5:$J$44,3,FALSE)</f>
        <v>0</v>
      </c>
      <c r="CH124" s="46">
        <f>ABSYLD1!CH124*VLOOKUP(ABSYLD2!CH$4,'[1]INTERNAL PARAMETERS-1'!$B$5:$J$44,5,FALSE)*VLOOKUP(ABSYLD2!CH$4,'[1]INTERNAL PARAMETERS-1'!$B$5:$J$44,6,FALSE)*VLOOKUP(ABSYLD2!CH$4,'[1]INTERNAL PARAMETERS-1'!$B$5:$J$44,3,FALSE) + ABSYLD1!CH124*(1-VLOOKUP(ABSYLD2!CH$4,'[1]INTERNAL PARAMETERS-1'!$B$5:$J$44,5,FALSE))*VLOOKUP(ABSYLD2!CH$4,'[1]INTERNAL PARAMETERS-1'!$B$5:$J$44,8,FALSE)*VLOOKUP(ABSYLD2!CH$4,'[1]INTERNAL PARAMETERS-1'!$B$5:$J$44,3,FALSE)</f>
        <v>0</v>
      </c>
      <c r="CJ124" s="48">
        <f t="shared" si="2"/>
        <v>0</v>
      </c>
      <c r="CK124" s="46">
        <f t="shared" si="3"/>
        <v>0</v>
      </c>
    </row>
    <row r="125" spans="2:89">
      <c r="B125" s="61" t="s">
        <v>9</v>
      </c>
      <c r="C125" s="60" t="s">
        <v>89</v>
      </c>
      <c r="D125" s="60" t="s">
        <v>76</v>
      </c>
      <c r="E125" s="137">
        <f>ABS!AL125</f>
        <v>0</v>
      </c>
      <c r="F125" s="62">
        <f>'[1]INTERNAL PARAMETERS-1'!M17</f>
        <v>25.55</v>
      </c>
      <c r="G125" s="48">
        <f>ABSYLD1!G125*VLOOKUP(ABSYLD2!G$4,'[1]INTERNAL PARAMETERS-1'!$B$5:$J$44,5,FALSE)*VLOOKUP(ABSYLD2!G$4,'[1]INTERNAL PARAMETERS-1'!$B$5:$J$44,7,FALSE)*ABSYLD2!$F125 + ABSYLD1!G125*(1-VLOOKUP(ABSYLD2!G$4,'[1]INTERNAL PARAMETERS-1'!$B$5:$J$44,5,FALSE))*VLOOKUP(ABSYLD2!G$4,'[1]INTERNAL PARAMETERS-1'!$B$5:$J$44,9,FALSE)*ABSYLD2!$F125</f>
        <v>0</v>
      </c>
      <c r="H125" s="47">
        <f>ABSYLD1!H125*VLOOKUP(ABSYLD2!H$4,'[1]INTERNAL PARAMETERS-1'!$B$5:$J$44,5,FALSE)*VLOOKUP(ABSYLD2!H$4,'[1]INTERNAL PARAMETERS-1'!$B$5:$J$44,7,FALSE)*ABSYLD2!$F125 + ABSYLD1!H125*(1-VLOOKUP(ABSYLD2!H$4,'[1]INTERNAL PARAMETERS-1'!$B$5:$J$44,5,FALSE))*VLOOKUP(ABSYLD2!H$4,'[1]INTERNAL PARAMETERS-1'!$B$5:$J$44,9,FALSE)*ABSYLD2!$F125</f>
        <v>0</v>
      </c>
      <c r="I125" s="47">
        <f>ABSYLD1!I125*VLOOKUP(ABSYLD2!I$4,'[1]INTERNAL PARAMETERS-1'!$B$5:$J$44,5,FALSE)*VLOOKUP(ABSYLD2!I$4,'[1]INTERNAL PARAMETERS-1'!$B$5:$J$44,7,FALSE)*ABSYLD2!$F125 + ABSYLD1!I125*(1-VLOOKUP(ABSYLD2!I$4,'[1]INTERNAL PARAMETERS-1'!$B$5:$J$44,5,FALSE))*VLOOKUP(ABSYLD2!I$4,'[1]INTERNAL PARAMETERS-1'!$B$5:$J$44,9,FALSE)*ABSYLD2!$F125</f>
        <v>0</v>
      </c>
      <c r="J125" s="47">
        <f>ABSYLD1!J125*VLOOKUP(ABSYLD2!J$4,'[1]INTERNAL PARAMETERS-1'!$B$5:$J$44,5,FALSE)*VLOOKUP(ABSYLD2!J$4,'[1]INTERNAL PARAMETERS-1'!$B$5:$J$44,7,FALSE)*ABSYLD2!$F125 + ABSYLD1!J125*(1-VLOOKUP(ABSYLD2!J$4,'[1]INTERNAL PARAMETERS-1'!$B$5:$J$44,5,FALSE))*VLOOKUP(ABSYLD2!J$4,'[1]INTERNAL PARAMETERS-1'!$B$5:$J$44,9,FALSE)*ABSYLD2!$F125</f>
        <v>0</v>
      </c>
      <c r="K125" s="47">
        <f>ABSYLD1!K125*VLOOKUP(ABSYLD2!K$4,'[1]INTERNAL PARAMETERS-1'!$B$5:$J$44,5,FALSE)*VLOOKUP(ABSYLD2!K$4,'[1]INTERNAL PARAMETERS-1'!$B$5:$J$44,7,FALSE)*ABSYLD2!$F125 + ABSYLD1!K125*(1-VLOOKUP(ABSYLD2!K$4,'[1]INTERNAL PARAMETERS-1'!$B$5:$J$44,5,FALSE))*VLOOKUP(ABSYLD2!K$4,'[1]INTERNAL PARAMETERS-1'!$B$5:$J$44,9,FALSE)*ABSYLD2!$F125</f>
        <v>0</v>
      </c>
      <c r="L125" s="47">
        <f>ABSYLD1!L125*VLOOKUP(ABSYLD2!L$4,'[1]INTERNAL PARAMETERS-1'!$B$5:$J$44,5,FALSE)*VLOOKUP(ABSYLD2!L$4,'[1]INTERNAL PARAMETERS-1'!$B$5:$J$44,7,FALSE)*ABSYLD2!$F125 + ABSYLD1!L125*(1-VLOOKUP(ABSYLD2!L$4,'[1]INTERNAL PARAMETERS-1'!$B$5:$J$44,5,FALSE))*VLOOKUP(ABSYLD2!L$4,'[1]INTERNAL PARAMETERS-1'!$B$5:$J$44,9,FALSE)*ABSYLD2!$F125</f>
        <v>0</v>
      </c>
      <c r="M125" s="47">
        <f>ABSYLD1!M125*VLOOKUP(ABSYLD2!M$4,'[1]INTERNAL PARAMETERS-1'!$B$5:$J$44,5,FALSE)*VLOOKUP(ABSYLD2!M$4,'[1]INTERNAL PARAMETERS-1'!$B$5:$J$44,7,FALSE)*ABSYLD2!$F125 + ABSYLD1!M125*(1-VLOOKUP(ABSYLD2!M$4,'[1]INTERNAL PARAMETERS-1'!$B$5:$J$44,5,FALSE))*VLOOKUP(ABSYLD2!M$4,'[1]INTERNAL PARAMETERS-1'!$B$5:$J$44,9,FALSE)*ABSYLD2!$F125</f>
        <v>0</v>
      </c>
      <c r="N125" s="47">
        <f>ABSYLD1!N125*VLOOKUP(ABSYLD2!N$4,'[1]INTERNAL PARAMETERS-1'!$B$5:$J$44,5,FALSE)*VLOOKUP(ABSYLD2!N$4,'[1]INTERNAL PARAMETERS-1'!$B$5:$J$44,7,FALSE)*ABSYLD2!$F125 + ABSYLD1!N125*(1-VLOOKUP(ABSYLD2!N$4,'[1]INTERNAL PARAMETERS-1'!$B$5:$J$44,5,FALSE))*VLOOKUP(ABSYLD2!N$4,'[1]INTERNAL PARAMETERS-1'!$B$5:$J$44,9,FALSE)*ABSYLD2!$F125</f>
        <v>0</v>
      </c>
      <c r="O125" s="47">
        <f>ABSYLD1!O125*VLOOKUP(ABSYLD2!O$4,'[1]INTERNAL PARAMETERS-1'!$B$5:$J$44,5,FALSE)*VLOOKUP(ABSYLD2!O$4,'[1]INTERNAL PARAMETERS-1'!$B$5:$J$44,7,FALSE)*ABSYLD2!$F125 + ABSYLD1!O125*(1-VLOOKUP(ABSYLD2!O$4,'[1]INTERNAL PARAMETERS-1'!$B$5:$J$44,5,FALSE))*VLOOKUP(ABSYLD2!O$4,'[1]INTERNAL PARAMETERS-1'!$B$5:$J$44,9,FALSE)*ABSYLD2!$F125</f>
        <v>0</v>
      </c>
      <c r="P125" s="47">
        <f>ABSYLD1!P125*VLOOKUP(ABSYLD2!P$4,'[1]INTERNAL PARAMETERS-1'!$B$5:$J$44,5,FALSE)*VLOOKUP(ABSYLD2!P$4,'[1]INTERNAL PARAMETERS-1'!$B$5:$J$44,7,FALSE)*ABSYLD2!$F125 + ABSYLD1!P125*(1-VLOOKUP(ABSYLD2!P$4,'[1]INTERNAL PARAMETERS-1'!$B$5:$J$44,5,FALSE))*VLOOKUP(ABSYLD2!P$4,'[1]INTERNAL PARAMETERS-1'!$B$5:$J$44,9,FALSE)*ABSYLD2!$F125</f>
        <v>0</v>
      </c>
      <c r="Q125" s="47">
        <f>ABSYLD1!Q125*VLOOKUP(ABSYLD2!Q$4,'[1]INTERNAL PARAMETERS-1'!$B$5:$J$44,5,FALSE)*VLOOKUP(ABSYLD2!Q$4,'[1]INTERNAL PARAMETERS-1'!$B$5:$J$44,7,FALSE)*ABSYLD2!$F125 + ABSYLD1!Q125*(1-VLOOKUP(ABSYLD2!Q$4,'[1]INTERNAL PARAMETERS-1'!$B$5:$J$44,5,FALSE))*VLOOKUP(ABSYLD2!Q$4,'[1]INTERNAL PARAMETERS-1'!$B$5:$J$44,9,FALSE)*ABSYLD2!$F125</f>
        <v>0</v>
      </c>
      <c r="R125" s="47">
        <f>ABSYLD1!R125*VLOOKUP(ABSYLD2!R$4,'[1]INTERNAL PARAMETERS-1'!$B$5:$J$44,5,FALSE)*VLOOKUP(ABSYLD2!R$4,'[1]INTERNAL PARAMETERS-1'!$B$5:$J$44,7,FALSE)*ABSYLD2!$F125 + ABSYLD1!R125*(1-VLOOKUP(ABSYLD2!R$4,'[1]INTERNAL PARAMETERS-1'!$B$5:$J$44,5,FALSE))*VLOOKUP(ABSYLD2!R$4,'[1]INTERNAL PARAMETERS-1'!$B$5:$J$44,9,FALSE)*ABSYLD2!$F125</f>
        <v>0</v>
      </c>
      <c r="S125" s="47">
        <f>ABSYLD1!S125*VLOOKUP(ABSYLD2!S$4,'[1]INTERNAL PARAMETERS-1'!$B$5:$J$44,5,FALSE)*VLOOKUP(ABSYLD2!S$4,'[1]INTERNAL PARAMETERS-1'!$B$5:$J$44,7,FALSE)*ABSYLD2!$F125 + ABSYLD1!S125*(1-VLOOKUP(ABSYLD2!S$4,'[1]INTERNAL PARAMETERS-1'!$B$5:$J$44,5,FALSE))*VLOOKUP(ABSYLD2!S$4,'[1]INTERNAL PARAMETERS-1'!$B$5:$J$44,9,FALSE)*ABSYLD2!$F125</f>
        <v>0</v>
      </c>
      <c r="T125" s="47">
        <f>ABSYLD1!T125*VLOOKUP(ABSYLD2!T$4,'[1]INTERNAL PARAMETERS-1'!$B$5:$J$44,5,FALSE)*VLOOKUP(ABSYLD2!T$4,'[1]INTERNAL PARAMETERS-1'!$B$5:$J$44,7,FALSE)*ABSYLD2!$F125 + ABSYLD1!T125*(1-VLOOKUP(ABSYLD2!T$4,'[1]INTERNAL PARAMETERS-1'!$B$5:$J$44,5,FALSE))*VLOOKUP(ABSYLD2!T$4,'[1]INTERNAL PARAMETERS-1'!$B$5:$J$44,9,FALSE)*ABSYLD2!$F125</f>
        <v>0</v>
      </c>
      <c r="U125" s="47">
        <f>ABSYLD1!U125*VLOOKUP(ABSYLD2!U$4,'[1]INTERNAL PARAMETERS-1'!$B$5:$J$44,5,FALSE)*VLOOKUP(ABSYLD2!U$4,'[1]INTERNAL PARAMETERS-1'!$B$5:$J$44,7,FALSE)*ABSYLD2!$F125 + ABSYLD1!U125*(1-VLOOKUP(ABSYLD2!U$4,'[1]INTERNAL PARAMETERS-1'!$B$5:$J$44,5,FALSE))*VLOOKUP(ABSYLD2!U$4,'[1]INTERNAL PARAMETERS-1'!$B$5:$J$44,9,FALSE)*ABSYLD2!$F125</f>
        <v>0</v>
      </c>
      <c r="V125" s="47">
        <f>ABSYLD1!V125*VLOOKUP(ABSYLD2!V$4,'[1]INTERNAL PARAMETERS-1'!$B$5:$J$44,5,FALSE)*VLOOKUP(ABSYLD2!V$4,'[1]INTERNAL PARAMETERS-1'!$B$5:$J$44,7,FALSE)*ABSYLD2!$F125 + ABSYLD1!V125*(1-VLOOKUP(ABSYLD2!V$4,'[1]INTERNAL PARAMETERS-1'!$B$5:$J$44,5,FALSE))*VLOOKUP(ABSYLD2!V$4,'[1]INTERNAL PARAMETERS-1'!$B$5:$J$44,9,FALSE)*ABSYLD2!$F125</f>
        <v>0</v>
      </c>
      <c r="W125" s="47">
        <f>ABSYLD1!W125*VLOOKUP(ABSYLD2!W$4,'[1]INTERNAL PARAMETERS-1'!$B$5:$J$44,5,FALSE)*VLOOKUP(ABSYLD2!W$4,'[1]INTERNAL PARAMETERS-1'!$B$5:$J$44,7,FALSE)*ABSYLD2!$F125 + ABSYLD1!W125*(1-VLOOKUP(ABSYLD2!W$4,'[1]INTERNAL PARAMETERS-1'!$B$5:$J$44,5,FALSE))*VLOOKUP(ABSYLD2!W$4,'[1]INTERNAL PARAMETERS-1'!$B$5:$J$44,9,FALSE)*ABSYLD2!$F125</f>
        <v>0</v>
      </c>
      <c r="X125" s="47">
        <f>ABSYLD1!X125*VLOOKUP(ABSYLD2!X$4,'[1]INTERNAL PARAMETERS-1'!$B$5:$J$44,5,FALSE)*VLOOKUP(ABSYLD2!X$4,'[1]INTERNAL PARAMETERS-1'!$B$5:$J$44,7,FALSE)*ABSYLD2!$F125 + ABSYLD1!X125*(1-VLOOKUP(ABSYLD2!X$4,'[1]INTERNAL PARAMETERS-1'!$B$5:$J$44,5,FALSE))*VLOOKUP(ABSYLD2!X$4,'[1]INTERNAL PARAMETERS-1'!$B$5:$J$44,9,FALSE)*ABSYLD2!$F125</f>
        <v>0</v>
      </c>
      <c r="Y125" s="47">
        <f>ABSYLD1!Y125*VLOOKUP(ABSYLD2!Y$4,'[1]INTERNAL PARAMETERS-1'!$B$5:$J$44,5,FALSE)*VLOOKUP(ABSYLD2!Y$4,'[1]INTERNAL PARAMETERS-1'!$B$5:$J$44,7,FALSE)*ABSYLD2!$F125 + ABSYLD1!Y125*(1-VLOOKUP(ABSYLD2!Y$4,'[1]INTERNAL PARAMETERS-1'!$B$5:$J$44,5,FALSE))*VLOOKUP(ABSYLD2!Y$4,'[1]INTERNAL PARAMETERS-1'!$B$5:$J$44,9,FALSE)*ABSYLD2!$F125</f>
        <v>0</v>
      </c>
      <c r="Z125" s="47">
        <f>ABSYLD1!Z125*VLOOKUP(ABSYLD2!Z$4,'[1]INTERNAL PARAMETERS-1'!$B$5:$J$44,5,FALSE)*VLOOKUP(ABSYLD2!Z$4,'[1]INTERNAL PARAMETERS-1'!$B$5:$J$44,7,FALSE)*ABSYLD2!$F125 + ABSYLD1!Z125*(1-VLOOKUP(ABSYLD2!Z$4,'[1]INTERNAL PARAMETERS-1'!$B$5:$J$44,5,FALSE))*VLOOKUP(ABSYLD2!Z$4,'[1]INTERNAL PARAMETERS-1'!$B$5:$J$44,9,FALSE)*ABSYLD2!$F125</f>
        <v>0</v>
      </c>
      <c r="AA125" s="47">
        <f>ABSYLD1!AA125*VLOOKUP(ABSYLD2!AA$4,'[1]INTERNAL PARAMETERS-1'!$B$5:$J$44,5,FALSE)*VLOOKUP(ABSYLD2!AA$4,'[1]INTERNAL PARAMETERS-1'!$B$5:$J$44,7,FALSE)*ABSYLD2!$F125 + ABSYLD1!AA125*(1-VLOOKUP(ABSYLD2!AA$4,'[1]INTERNAL PARAMETERS-1'!$B$5:$J$44,5,FALSE))*VLOOKUP(ABSYLD2!AA$4,'[1]INTERNAL PARAMETERS-1'!$B$5:$J$44,9,FALSE)*ABSYLD2!$F125</f>
        <v>0</v>
      </c>
      <c r="AB125" s="47">
        <f>ABSYLD1!AB125*VLOOKUP(ABSYLD2!AB$4,'[1]INTERNAL PARAMETERS-1'!$B$5:$J$44,5,FALSE)*VLOOKUP(ABSYLD2!AB$4,'[1]INTERNAL PARAMETERS-1'!$B$5:$J$44,7,FALSE)*ABSYLD2!$F125 + ABSYLD1!AB125*(1-VLOOKUP(ABSYLD2!AB$4,'[1]INTERNAL PARAMETERS-1'!$B$5:$J$44,5,FALSE))*VLOOKUP(ABSYLD2!AB$4,'[1]INTERNAL PARAMETERS-1'!$B$5:$J$44,9,FALSE)*ABSYLD2!$F125</f>
        <v>0</v>
      </c>
      <c r="AC125" s="47">
        <f>ABSYLD1!AC125*VLOOKUP(ABSYLD2!AC$4,'[1]INTERNAL PARAMETERS-1'!$B$5:$J$44,5,FALSE)*VLOOKUP(ABSYLD2!AC$4,'[1]INTERNAL PARAMETERS-1'!$B$5:$J$44,7,FALSE)*ABSYLD2!$F125 + ABSYLD1!AC125*(1-VLOOKUP(ABSYLD2!AC$4,'[1]INTERNAL PARAMETERS-1'!$B$5:$J$44,5,FALSE))*VLOOKUP(ABSYLD2!AC$4,'[1]INTERNAL PARAMETERS-1'!$B$5:$J$44,9,FALSE)*ABSYLD2!$F125</f>
        <v>0</v>
      </c>
      <c r="AD125" s="47">
        <f>ABSYLD1!AD125*VLOOKUP(ABSYLD2!AD$4,'[1]INTERNAL PARAMETERS-1'!$B$5:$J$44,5,FALSE)*VLOOKUP(ABSYLD2!AD$4,'[1]INTERNAL PARAMETERS-1'!$B$5:$J$44,7,FALSE)*ABSYLD2!$F125 + ABSYLD1!AD125*(1-VLOOKUP(ABSYLD2!AD$4,'[1]INTERNAL PARAMETERS-1'!$B$5:$J$44,5,FALSE))*VLOOKUP(ABSYLD2!AD$4,'[1]INTERNAL PARAMETERS-1'!$B$5:$J$44,9,FALSE)*ABSYLD2!$F125</f>
        <v>0</v>
      </c>
      <c r="AE125" s="47">
        <f>ABSYLD1!AE125*VLOOKUP(ABSYLD2!AE$4,'[1]INTERNAL PARAMETERS-1'!$B$5:$J$44,5,FALSE)*VLOOKUP(ABSYLD2!AE$4,'[1]INTERNAL PARAMETERS-1'!$B$5:$J$44,7,FALSE)*ABSYLD2!$F125 + ABSYLD1!AE125*(1-VLOOKUP(ABSYLD2!AE$4,'[1]INTERNAL PARAMETERS-1'!$B$5:$J$44,5,FALSE))*VLOOKUP(ABSYLD2!AE$4,'[1]INTERNAL PARAMETERS-1'!$B$5:$J$44,9,FALSE)*ABSYLD2!$F125</f>
        <v>0</v>
      </c>
      <c r="AF125" s="47">
        <f>ABSYLD1!AF125*VLOOKUP(ABSYLD2!AF$4,'[1]INTERNAL PARAMETERS-1'!$B$5:$J$44,5,FALSE)*VLOOKUP(ABSYLD2!AF$4,'[1]INTERNAL PARAMETERS-1'!$B$5:$J$44,7,FALSE)*ABSYLD2!$F125 + ABSYLD1!AF125*(1-VLOOKUP(ABSYLD2!AF$4,'[1]INTERNAL PARAMETERS-1'!$B$5:$J$44,5,FALSE))*VLOOKUP(ABSYLD2!AF$4,'[1]INTERNAL PARAMETERS-1'!$B$5:$J$44,9,FALSE)*ABSYLD2!$F125</f>
        <v>0</v>
      </c>
      <c r="AG125" s="47">
        <f>ABSYLD1!AG125*VLOOKUP(ABSYLD2!AG$4,'[1]INTERNAL PARAMETERS-1'!$B$5:$J$44,5,FALSE)*VLOOKUP(ABSYLD2!AG$4,'[1]INTERNAL PARAMETERS-1'!$B$5:$J$44,7,FALSE)*ABSYLD2!$F125 + ABSYLD1!AG125*(1-VLOOKUP(ABSYLD2!AG$4,'[1]INTERNAL PARAMETERS-1'!$B$5:$J$44,5,FALSE))*VLOOKUP(ABSYLD2!AG$4,'[1]INTERNAL PARAMETERS-1'!$B$5:$J$44,9,FALSE)*ABSYLD2!$F125</f>
        <v>0</v>
      </c>
      <c r="AH125" s="47">
        <f>ABSYLD1!AH125*VLOOKUP(ABSYLD2!AH$4,'[1]INTERNAL PARAMETERS-1'!$B$5:$J$44,5,FALSE)*VLOOKUP(ABSYLD2!AH$4,'[1]INTERNAL PARAMETERS-1'!$B$5:$J$44,7,FALSE)*ABSYLD2!$F125 + ABSYLD1!AH125*(1-VLOOKUP(ABSYLD2!AH$4,'[1]INTERNAL PARAMETERS-1'!$B$5:$J$44,5,FALSE))*VLOOKUP(ABSYLD2!AH$4,'[1]INTERNAL PARAMETERS-1'!$B$5:$J$44,9,FALSE)*ABSYLD2!$F125</f>
        <v>0</v>
      </c>
      <c r="AI125" s="47">
        <f>ABSYLD1!AI125*VLOOKUP(ABSYLD2!AI$4,'[1]INTERNAL PARAMETERS-1'!$B$5:$J$44,5,FALSE)*VLOOKUP(ABSYLD2!AI$4,'[1]INTERNAL PARAMETERS-1'!$B$5:$J$44,7,FALSE)*ABSYLD2!$F125 + ABSYLD1!AI125*(1-VLOOKUP(ABSYLD2!AI$4,'[1]INTERNAL PARAMETERS-1'!$B$5:$J$44,5,FALSE))*VLOOKUP(ABSYLD2!AI$4,'[1]INTERNAL PARAMETERS-1'!$B$5:$J$44,9,FALSE)*ABSYLD2!$F125</f>
        <v>0</v>
      </c>
      <c r="AJ125" s="47">
        <f>ABSYLD1!AJ125*VLOOKUP(ABSYLD2!AJ$4,'[1]INTERNAL PARAMETERS-1'!$B$5:$J$44,5,FALSE)*VLOOKUP(ABSYLD2!AJ$4,'[1]INTERNAL PARAMETERS-1'!$B$5:$J$44,7,FALSE)*ABSYLD2!$F125 + ABSYLD1!AJ125*(1-VLOOKUP(ABSYLD2!AJ$4,'[1]INTERNAL PARAMETERS-1'!$B$5:$J$44,5,FALSE))*VLOOKUP(ABSYLD2!AJ$4,'[1]INTERNAL PARAMETERS-1'!$B$5:$J$44,9,FALSE)*ABSYLD2!$F125</f>
        <v>0</v>
      </c>
      <c r="AK125" s="47">
        <f>ABSYLD1!AK125*VLOOKUP(ABSYLD2!AK$4,'[1]INTERNAL PARAMETERS-1'!$B$5:$J$44,5,FALSE)*VLOOKUP(ABSYLD2!AK$4,'[1]INTERNAL PARAMETERS-1'!$B$5:$J$44,7,FALSE)*ABSYLD2!$F125 + ABSYLD1!AK125*(1-VLOOKUP(ABSYLD2!AK$4,'[1]INTERNAL PARAMETERS-1'!$B$5:$J$44,5,FALSE))*VLOOKUP(ABSYLD2!AK$4,'[1]INTERNAL PARAMETERS-1'!$B$5:$J$44,9,FALSE)*ABSYLD2!$F125</f>
        <v>0</v>
      </c>
      <c r="AL125" s="47">
        <f>ABSYLD1!AL125*VLOOKUP(ABSYLD2!AL$4,'[1]INTERNAL PARAMETERS-1'!$B$5:$J$44,5,FALSE)*VLOOKUP(ABSYLD2!AL$4,'[1]INTERNAL PARAMETERS-1'!$B$5:$J$44,7,FALSE)*ABSYLD2!$F125 + ABSYLD1!AL125*(1-VLOOKUP(ABSYLD2!AL$4,'[1]INTERNAL PARAMETERS-1'!$B$5:$J$44,5,FALSE))*VLOOKUP(ABSYLD2!AL$4,'[1]INTERNAL PARAMETERS-1'!$B$5:$J$44,9,FALSE)*ABSYLD2!$F125</f>
        <v>0</v>
      </c>
      <c r="AM125" s="47">
        <f>ABSYLD1!AM125*VLOOKUP(ABSYLD2!AM$4,'[1]INTERNAL PARAMETERS-1'!$B$5:$J$44,5,FALSE)*VLOOKUP(ABSYLD2!AM$4,'[1]INTERNAL PARAMETERS-1'!$B$5:$J$44,7,FALSE)*ABSYLD2!$F125 + ABSYLD1!AM125*(1-VLOOKUP(ABSYLD2!AM$4,'[1]INTERNAL PARAMETERS-1'!$B$5:$J$44,5,FALSE))*VLOOKUP(ABSYLD2!AM$4,'[1]INTERNAL PARAMETERS-1'!$B$5:$J$44,9,FALSE)*ABSYLD2!$F125</f>
        <v>0</v>
      </c>
      <c r="AN125" s="47">
        <f>ABSYLD1!AN125*VLOOKUP(ABSYLD2!AN$4,'[1]INTERNAL PARAMETERS-1'!$B$5:$J$44,5,FALSE)*VLOOKUP(ABSYLD2!AN$4,'[1]INTERNAL PARAMETERS-1'!$B$5:$J$44,7,FALSE)*ABSYLD2!$F125 + ABSYLD1!AN125*(1-VLOOKUP(ABSYLD2!AN$4,'[1]INTERNAL PARAMETERS-1'!$B$5:$J$44,5,FALSE))*VLOOKUP(ABSYLD2!AN$4,'[1]INTERNAL PARAMETERS-1'!$B$5:$J$44,9,FALSE)*ABSYLD2!$F125</f>
        <v>0</v>
      </c>
      <c r="AO125" s="47">
        <f>ABSYLD1!AO125*VLOOKUP(ABSYLD2!AO$4,'[1]INTERNAL PARAMETERS-1'!$B$5:$J$44,5,FALSE)*VLOOKUP(ABSYLD2!AO$4,'[1]INTERNAL PARAMETERS-1'!$B$5:$J$44,7,FALSE)*ABSYLD2!$F125 + ABSYLD1!AO125*(1-VLOOKUP(ABSYLD2!AO$4,'[1]INTERNAL PARAMETERS-1'!$B$5:$J$44,5,FALSE))*VLOOKUP(ABSYLD2!AO$4,'[1]INTERNAL PARAMETERS-1'!$B$5:$J$44,9,FALSE)*ABSYLD2!$F125</f>
        <v>0</v>
      </c>
      <c r="AP125" s="47">
        <f>ABSYLD1!AP125*VLOOKUP(ABSYLD2!AP$4,'[1]INTERNAL PARAMETERS-1'!$B$5:$J$44,5,FALSE)*VLOOKUP(ABSYLD2!AP$4,'[1]INTERNAL PARAMETERS-1'!$B$5:$J$44,7,FALSE)*ABSYLD2!$F125 + ABSYLD1!AP125*(1-VLOOKUP(ABSYLD2!AP$4,'[1]INTERNAL PARAMETERS-1'!$B$5:$J$44,5,FALSE))*VLOOKUP(ABSYLD2!AP$4,'[1]INTERNAL PARAMETERS-1'!$B$5:$J$44,9,FALSE)*ABSYLD2!$F125</f>
        <v>0</v>
      </c>
      <c r="AQ125" s="47">
        <f>ABSYLD1!AQ125*VLOOKUP(ABSYLD2!AQ$4,'[1]INTERNAL PARAMETERS-1'!$B$5:$J$44,5,FALSE)*VLOOKUP(ABSYLD2!AQ$4,'[1]INTERNAL PARAMETERS-1'!$B$5:$J$44,7,FALSE)*ABSYLD2!$F125 + ABSYLD1!AQ125*(1-VLOOKUP(ABSYLD2!AQ$4,'[1]INTERNAL PARAMETERS-1'!$B$5:$J$44,5,FALSE))*VLOOKUP(ABSYLD2!AQ$4,'[1]INTERNAL PARAMETERS-1'!$B$5:$J$44,9,FALSE)*ABSYLD2!$F125</f>
        <v>0</v>
      </c>
      <c r="AR125" s="47">
        <f>ABSYLD1!AR125*VLOOKUP(ABSYLD2!AR$4,'[1]INTERNAL PARAMETERS-1'!$B$5:$J$44,5,FALSE)*VLOOKUP(ABSYLD2!AR$4,'[1]INTERNAL PARAMETERS-1'!$B$5:$J$44,7,FALSE)*ABSYLD2!$F125 + ABSYLD1!AR125*(1-VLOOKUP(ABSYLD2!AR$4,'[1]INTERNAL PARAMETERS-1'!$B$5:$J$44,5,FALSE))*VLOOKUP(ABSYLD2!AR$4,'[1]INTERNAL PARAMETERS-1'!$B$5:$J$44,9,FALSE)*ABSYLD2!$F125</f>
        <v>0</v>
      </c>
      <c r="AS125" s="47">
        <f>ABSYLD1!AS125*VLOOKUP(ABSYLD2!AS$4,'[1]INTERNAL PARAMETERS-1'!$B$5:$J$44,5,FALSE)*VLOOKUP(ABSYLD2!AS$4,'[1]INTERNAL PARAMETERS-1'!$B$5:$J$44,7,FALSE)*ABSYLD2!$F125 + ABSYLD1!AS125*(1-VLOOKUP(ABSYLD2!AS$4,'[1]INTERNAL PARAMETERS-1'!$B$5:$J$44,5,FALSE))*VLOOKUP(ABSYLD2!AS$4,'[1]INTERNAL PARAMETERS-1'!$B$5:$J$44,9,FALSE)*ABSYLD2!$F125</f>
        <v>0</v>
      </c>
      <c r="AT125" s="46">
        <f>ABSYLD1!AT125*VLOOKUP(ABSYLD2!AT$4,'[1]INTERNAL PARAMETERS-1'!$B$5:$J$44,5,FALSE)*VLOOKUP(ABSYLD2!AT$4,'[1]INTERNAL PARAMETERS-1'!$B$5:$J$44,7,FALSE)*ABSYLD2!$F125 + ABSYLD1!AT125*(1-VLOOKUP(ABSYLD2!AT$4,'[1]INTERNAL PARAMETERS-1'!$B$5:$J$44,5,FALSE))*VLOOKUP(ABSYLD2!AT$4,'[1]INTERNAL PARAMETERS-1'!$B$5:$J$44,9,FALSE)*ABSYLD2!$F125</f>
        <v>0</v>
      </c>
      <c r="AU125" s="48">
        <f>ABSYLD1!AU125*VLOOKUP(ABSYLD2!AU$4,'[1]INTERNAL PARAMETERS-1'!$B$5:$J$44,5,FALSE)*VLOOKUP(ABSYLD2!AU$4,'[1]INTERNAL PARAMETERS-1'!$B$5:$J$44,6,FALSE)*VLOOKUP(ABSYLD2!AU$4,'[1]INTERNAL PARAMETERS-1'!$B$5:$J$44,3,FALSE) + ABSYLD1!AU125*(1-VLOOKUP(ABSYLD2!AU$4,'[1]INTERNAL PARAMETERS-1'!$B$5:$J$44,5,FALSE))*VLOOKUP(ABSYLD2!AU$4,'[1]INTERNAL PARAMETERS-1'!$B$5:$J$44,8,FALSE)*VLOOKUP(ABSYLD2!AU$4,'[1]INTERNAL PARAMETERS-1'!$B$5:$J$44,3,FALSE)</f>
        <v>0</v>
      </c>
      <c r="AV125" s="47">
        <f>ABSYLD1!AV125*VLOOKUP(ABSYLD2!AV$4,'[1]INTERNAL PARAMETERS-1'!$B$5:$J$44,5,FALSE)*VLOOKUP(ABSYLD2!AV$4,'[1]INTERNAL PARAMETERS-1'!$B$5:$J$44,6,FALSE)*VLOOKUP(ABSYLD2!AV$4,'[1]INTERNAL PARAMETERS-1'!$B$5:$J$44,3,FALSE) + ABSYLD1!AV125*(1-VLOOKUP(ABSYLD2!AV$4,'[1]INTERNAL PARAMETERS-1'!$B$5:$J$44,5,FALSE))*VLOOKUP(ABSYLD2!AV$4,'[1]INTERNAL PARAMETERS-1'!$B$5:$J$44,8,FALSE)*VLOOKUP(ABSYLD2!AV$4,'[1]INTERNAL PARAMETERS-1'!$B$5:$J$44,3,FALSE)</f>
        <v>0</v>
      </c>
      <c r="AW125" s="47">
        <f>ABSYLD1!AW125*VLOOKUP(ABSYLD2!AW$4,'[1]INTERNAL PARAMETERS-1'!$B$5:$J$44,5,FALSE)*VLOOKUP(ABSYLD2!AW$4,'[1]INTERNAL PARAMETERS-1'!$B$5:$J$44,6,FALSE)*VLOOKUP(ABSYLD2!AW$4,'[1]INTERNAL PARAMETERS-1'!$B$5:$J$44,3,FALSE) + ABSYLD1!AW125*(1-VLOOKUP(ABSYLD2!AW$4,'[1]INTERNAL PARAMETERS-1'!$B$5:$J$44,5,FALSE))*VLOOKUP(ABSYLD2!AW$4,'[1]INTERNAL PARAMETERS-1'!$B$5:$J$44,8,FALSE)*VLOOKUP(ABSYLD2!AW$4,'[1]INTERNAL PARAMETERS-1'!$B$5:$J$44,3,FALSE)</f>
        <v>0</v>
      </c>
      <c r="AX125" s="47">
        <f>ABSYLD1!AX125*VLOOKUP(ABSYLD2!AX$4,'[1]INTERNAL PARAMETERS-1'!$B$5:$J$44,5,FALSE)*VLOOKUP(ABSYLD2!AX$4,'[1]INTERNAL PARAMETERS-1'!$B$5:$J$44,6,FALSE)*VLOOKUP(ABSYLD2!AX$4,'[1]INTERNAL PARAMETERS-1'!$B$5:$J$44,3,FALSE) + ABSYLD1!AX125*(1-VLOOKUP(ABSYLD2!AX$4,'[1]INTERNAL PARAMETERS-1'!$B$5:$J$44,5,FALSE))*VLOOKUP(ABSYLD2!AX$4,'[1]INTERNAL PARAMETERS-1'!$B$5:$J$44,8,FALSE)*VLOOKUP(ABSYLD2!AX$4,'[1]INTERNAL PARAMETERS-1'!$B$5:$J$44,3,FALSE)</f>
        <v>0</v>
      </c>
      <c r="AY125" s="47">
        <f>ABSYLD1!AY125*VLOOKUP(ABSYLD2!AY$4,'[1]INTERNAL PARAMETERS-1'!$B$5:$J$44,5,FALSE)*VLOOKUP(ABSYLD2!AY$4,'[1]INTERNAL PARAMETERS-1'!$B$5:$J$44,6,FALSE)*VLOOKUP(ABSYLD2!AY$4,'[1]INTERNAL PARAMETERS-1'!$B$5:$J$44,3,FALSE) + ABSYLD1!AY125*(1-VLOOKUP(ABSYLD2!AY$4,'[1]INTERNAL PARAMETERS-1'!$B$5:$J$44,5,FALSE))*VLOOKUP(ABSYLD2!AY$4,'[1]INTERNAL PARAMETERS-1'!$B$5:$J$44,8,FALSE)*VLOOKUP(ABSYLD2!AY$4,'[1]INTERNAL PARAMETERS-1'!$B$5:$J$44,3,FALSE)</f>
        <v>0</v>
      </c>
      <c r="AZ125" s="47">
        <f>ABSYLD1!AZ125*VLOOKUP(ABSYLD2!AZ$4,'[1]INTERNAL PARAMETERS-1'!$B$5:$J$44,5,FALSE)*VLOOKUP(ABSYLD2!AZ$4,'[1]INTERNAL PARAMETERS-1'!$B$5:$J$44,6,FALSE)*VLOOKUP(ABSYLD2!AZ$4,'[1]INTERNAL PARAMETERS-1'!$B$5:$J$44,3,FALSE) + ABSYLD1!AZ125*(1-VLOOKUP(ABSYLD2!AZ$4,'[1]INTERNAL PARAMETERS-1'!$B$5:$J$44,5,FALSE))*VLOOKUP(ABSYLD2!AZ$4,'[1]INTERNAL PARAMETERS-1'!$B$5:$J$44,8,FALSE)*VLOOKUP(ABSYLD2!AZ$4,'[1]INTERNAL PARAMETERS-1'!$B$5:$J$44,3,FALSE)</f>
        <v>0</v>
      </c>
      <c r="BA125" s="47">
        <f>ABSYLD1!BA125*VLOOKUP(ABSYLD2!BA$4,'[1]INTERNAL PARAMETERS-1'!$B$5:$J$44,5,FALSE)*VLOOKUP(ABSYLD2!BA$4,'[1]INTERNAL PARAMETERS-1'!$B$5:$J$44,6,FALSE)*VLOOKUP(ABSYLD2!BA$4,'[1]INTERNAL PARAMETERS-1'!$B$5:$J$44,3,FALSE) + ABSYLD1!BA125*(1-VLOOKUP(ABSYLD2!BA$4,'[1]INTERNAL PARAMETERS-1'!$B$5:$J$44,5,FALSE))*VLOOKUP(ABSYLD2!BA$4,'[1]INTERNAL PARAMETERS-1'!$B$5:$J$44,8,FALSE)*VLOOKUP(ABSYLD2!BA$4,'[1]INTERNAL PARAMETERS-1'!$B$5:$J$44,3,FALSE)</f>
        <v>0</v>
      </c>
      <c r="BB125" s="47">
        <f>ABSYLD1!BB125*VLOOKUP(ABSYLD2!BB$4,'[1]INTERNAL PARAMETERS-1'!$B$5:$J$44,5,FALSE)*VLOOKUP(ABSYLD2!BB$4,'[1]INTERNAL PARAMETERS-1'!$B$5:$J$44,6,FALSE)*VLOOKUP(ABSYLD2!BB$4,'[1]INTERNAL PARAMETERS-1'!$B$5:$J$44,3,FALSE) + ABSYLD1!BB125*(1-VLOOKUP(ABSYLD2!BB$4,'[1]INTERNAL PARAMETERS-1'!$B$5:$J$44,5,FALSE))*VLOOKUP(ABSYLD2!BB$4,'[1]INTERNAL PARAMETERS-1'!$B$5:$J$44,8,FALSE)*VLOOKUP(ABSYLD2!BB$4,'[1]INTERNAL PARAMETERS-1'!$B$5:$J$44,3,FALSE)</f>
        <v>0</v>
      </c>
      <c r="BC125" s="47">
        <f>ABSYLD1!BC125*VLOOKUP(ABSYLD2!BC$4,'[1]INTERNAL PARAMETERS-1'!$B$5:$J$44,5,FALSE)*VLOOKUP(ABSYLD2!BC$4,'[1]INTERNAL PARAMETERS-1'!$B$5:$J$44,6,FALSE)*VLOOKUP(ABSYLD2!BC$4,'[1]INTERNAL PARAMETERS-1'!$B$5:$J$44,3,FALSE) + ABSYLD1!BC125*(1-VLOOKUP(ABSYLD2!BC$4,'[1]INTERNAL PARAMETERS-1'!$B$5:$J$44,5,FALSE))*VLOOKUP(ABSYLD2!BC$4,'[1]INTERNAL PARAMETERS-1'!$B$5:$J$44,8,FALSE)*VLOOKUP(ABSYLD2!BC$4,'[1]INTERNAL PARAMETERS-1'!$B$5:$J$44,3,FALSE)</f>
        <v>0</v>
      </c>
      <c r="BD125" s="47">
        <f>ABSYLD1!BD125*VLOOKUP(ABSYLD2!BD$4,'[1]INTERNAL PARAMETERS-1'!$B$5:$J$44,5,FALSE)*VLOOKUP(ABSYLD2!BD$4,'[1]INTERNAL PARAMETERS-1'!$B$5:$J$44,6,FALSE)*VLOOKUP(ABSYLD2!BD$4,'[1]INTERNAL PARAMETERS-1'!$B$5:$J$44,3,FALSE) + ABSYLD1!BD125*(1-VLOOKUP(ABSYLD2!BD$4,'[1]INTERNAL PARAMETERS-1'!$B$5:$J$44,5,FALSE))*VLOOKUP(ABSYLD2!BD$4,'[1]INTERNAL PARAMETERS-1'!$B$5:$J$44,8,FALSE)*VLOOKUP(ABSYLD2!BD$4,'[1]INTERNAL PARAMETERS-1'!$B$5:$J$44,3,FALSE)</f>
        <v>0</v>
      </c>
      <c r="BE125" s="47">
        <f>ABSYLD1!BE125*VLOOKUP(ABSYLD2!BE$4,'[1]INTERNAL PARAMETERS-1'!$B$5:$J$44,5,FALSE)*VLOOKUP(ABSYLD2!BE$4,'[1]INTERNAL PARAMETERS-1'!$B$5:$J$44,6,FALSE)*VLOOKUP(ABSYLD2!BE$4,'[1]INTERNAL PARAMETERS-1'!$B$5:$J$44,3,FALSE) + ABSYLD1!BE125*(1-VLOOKUP(ABSYLD2!BE$4,'[1]INTERNAL PARAMETERS-1'!$B$5:$J$44,5,FALSE))*VLOOKUP(ABSYLD2!BE$4,'[1]INTERNAL PARAMETERS-1'!$B$5:$J$44,8,FALSE)*VLOOKUP(ABSYLD2!BE$4,'[1]INTERNAL PARAMETERS-1'!$B$5:$J$44,3,FALSE)</f>
        <v>0</v>
      </c>
      <c r="BF125" s="47">
        <f>ABSYLD1!BF125*VLOOKUP(ABSYLD2!BF$4,'[1]INTERNAL PARAMETERS-1'!$B$5:$J$44,5,FALSE)*VLOOKUP(ABSYLD2!BF$4,'[1]INTERNAL PARAMETERS-1'!$B$5:$J$44,6,FALSE)*VLOOKUP(ABSYLD2!BF$4,'[1]INTERNAL PARAMETERS-1'!$B$5:$J$44,3,FALSE) + ABSYLD1!BF125*(1-VLOOKUP(ABSYLD2!BF$4,'[1]INTERNAL PARAMETERS-1'!$B$5:$J$44,5,FALSE))*VLOOKUP(ABSYLD2!BF$4,'[1]INTERNAL PARAMETERS-1'!$B$5:$J$44,8,FALSE)*VLOOKUP(ABSYLD2!BF$4,'[1]INTERNAL PARAMETERS-1'!$B$5:$J$44,3,FALSE)</f>
        <v>0</v>
      </c>
      <c r="BG125" s="47">
        <f>ABSYLD1!BG125*VLOOKUP(ABSYLD2!BG$4,'[1]INTERNAL PARAMETERS-1'!$B$5:$J$44,5,FALSE)*VLOOKUP(ABSYLD2!BG$4,'[1]INTERNAL PARAMETERS-1'!$B$5:$J$44,6,FALSE)*VLOOKUP(ABSYLD2!BG$4,'[1]INTERNAL PARAMETERS-1'!$B$5:$J$44,3,FALSE) + ABSYLD1!BG125*(1-VLOOKUP(ABSYLD2!BG$4,'[1]INTERNAL PARAMETERS-1'!$B$5:$J$44,5,FALSE))*VLOOKUP(ABSYLD2!BG$4,'[1]INTERNAL PARAMETERS-1'!$B$5:$J$44,8,FALSE)*VLOOKUP(ABSYLD2!BG$4,'[1]INTERNAL PARAMETERS-1'!$B$5:$J$44,3,FALSE)</f>
        <v>0</v>
      </c>
      <c r="BH125" s="47">
        <f>ABSYLD1!BH125*VLOOKUP(ABSYLD2!BH$4,'[1]INTERNAL PARAMETERS-1'!$B$5:$J$44,5,FALSE)*VLOOKUP(ABSYLD2!BH$4,'[1]INTERNAL PARAMETERS-1'!$B$5:$J$44,6,FALSE)*VLOOKUP(ABSYLD2!BH$4,'[1]INTERNAL PARAMETERS-1'!$B$5:$J$44,3,FALSE) + ABSYLD1!BH125*(1-VLOOKUP(ABSYLD2!BH$4,'[1]INTERNAL PARAMETERS-1'!$B$5:$J$44,5,FALSE))*VLOOKUP(ABSYLD2!BH$4,'[1]INTERNAL PARAMETERS-1'!$B$5:$J$44,8,FALSE)*VLOOKUP(ABSYLD2!BH$4,'[1]INTERNAL PARAMETERS-1'!$B$5:$J$44,3,FALSE)</f>
        <v>0</v>
      </c>
      <c r="BI125" s="47">
        <f>ABSYLD1!BI125*VLOOKUP(ABSYLD2!BI$4,'[1]INTERNAL PARAMETERS-1'!$B$5:$J$44,5,FALSE)*VLOOKUP(ABSYLD2!BI$4,'[1]INTERNAL PARAMETERS-1'!$B$5:$J$44,6,FALSE)*VLOOKUP(ABSYLD2!BI$4,'[1]INTERNAL PARAMETERS-1'!$B$5:$J$44,3,FALSE) + ABSYLD1!BI125*(1-VLOOKUP(ABSYLD2!BI$4,'[1]INTERNAL PARAMETERS-1'!$B$5:$J$44,5,FALSE))*VLOOKUP(ABSYLD2!BI$4,'[1]INTERNAL PARAMETERS-1'!$B$5:$J$44,8,FALSE)*VLOOKUP(ABSYLD2!BI$4,'[1]INTERNAL PARAMETERS-1'!$B$5:$J$44,3,FALSE)</f>
        <v>0</v>
      </c>
      <c r="BJ125" s="47">
        <f>ABSYLD1!BJ125*VLOOKUP(ABSYLD2!BJ$4,'[1]INTERNAL PARAMETERS-1'!$B$5:$J$44,5,FALSE)*VLOOKUP(ABSYLD2!BJ$4,'[1]INTERNAL PARAMETERS-1'!$B$5:$J$44,6,FALSE)*VLOOKUP(ABSYLD2!BJ$4,'[1]INTERNAL PARAMETERS-1'!$B$5:$J$44,3,FALSE) + ABSYLD1!BJ125*(1-VLOOKUP(ABSYLD2!BJ$4,'[1]INTERNAL PARAMETERS-1'!$B$5:$J$44,5,FALSE))*VLOOKUP(ABSYLD2!BJ$4,'[1]INTERNAL PARAMETERS-1'!$B$5:$J$44,8,FALSE)*VLOOKUP(ABSYLD2!BJ$4,'[1]INTERNAL PARAMETERS-1'!$B$5:$J$44,3,FALSE)</f>
        <v>0</v>
      </c>
      <c r="BK125" s="47">
        <f>ABSYLD1!BK125*VLOOKUP(ABSYLD2!BK$4,'[1]INTERNAL PARAMETERS-1'!$B$5:$J$44,5,FALSE)*VLOOKUP(ABSYLD2!BK$4,'[1]INTERNAL PARAMETERS-1'!$B$5:$J$44,6,FALSE)*VLOOKUP(ABSYLD2!BK$4,'[1]INTERNAL PARAMETERS-1'!$B$5:$J$44,3,FALSE) + ABSYLD1!BK125*(1-VLOOKUP(ABSYLD2!BK$4,'[1]INTERNAL PARAMETERS-1'!$B$5:$J$44,5,FALSE))*VLOOKUP(ABSYLD2!BK$4,'[1]INTERNAL PARAMETERS-1'!$B$5:$J$44,8,FALSE)*VLOOKUP(ABSYLD2!BK$4,'[1]INTERNAL PARAMETERS-1'!$B$5:$J$44,3,FALSE)</f>
        <v>0</v>
      </c>
      <c r="BL125" s="47">
        <f>ABSYLD1!BL125*VLOOKUP(ABSYLD2!BL$4,'[1]INTERNAL PARAMETERS-1'!$B$5:$J$44,5,FALSE)*VLOOKUP(ABSYLD2!BL$4,'[1]INTERNAL PARAMETERS-1'!$B$5:$J$44,6,FALSE)*VLOOKUP(ABSYLD2!BL$4,'[1]INTERNAL PARAMETERS-1'!$B$5:$J$44,3,FALSE) + ABSYLD1!BL125*(1-VLOOKUP(ABSYLD2!BL$4,'[1]INTERNAL PARAMETERS-1'!$B$5:$J$44,5,FALSE))*VLOOKUP(ABSYLD2!BL$4,'[1]INTERNAL PARAMETERS-1'!$B$5:$J$44,8,FALSE)*VLOOKUP(ABSYLD2!BL$4,'[1]INTERNAL PARAMETERS-1'!$B$5:$J$44,3,FALSE)</f>
        <v>0</v>
      </c>
      <c r="BM125" s="47">
        <f>ABSYLD1!BM125*VLOOKUP(ABSYLD2!BM$4,'[1]INTERNAL PARAMETERS-1'!$B$5:$J$44,5,FALSE)*VLOOKUP(ABSYLD2!BM$4,'[1]INTERNAL PARAMETERS-1'!$B$5:$J$44,6,FALSE)*VLOOKUP(ABSYLD2!BM$4,'[1]INTERNAL PARAMETERS-1'!$B$5:$J$44,3,FALSE) + ABSYLD1!BM125*(1-VLOOKUP(ABSYLD2!BM$4,'[1]INTERNAL PARAMETERS-1'!$B$5:$J$44,5,FALSE))*VLOOKUP(ABSYLD2!BM$4,'[1]INTERNAL PARAMETERS-1'!$B$5:$J$44,8,FALSE)*VLOOKUP(ABSYLD2!BM$4,'[1]INTERNAL PARAMETERS-1'!$B$5:$J$44,3,FALSE)</f>
        <v>0</v>
      </c>
      <c r="BN125" s="47">
        <f>ABSYLD1!BN125*VLOOKUP(ABSYLD2!BN$4,'[1]INTERNAL PARAMETERS-1'!$B$5:$J$44,5,FALSE)*VLOOKUP(ABSYLD2!BN$4,'[1]INTERNAL PARAMETERS-1'!$B$5:$J$44,6,FALSE)*VLOOKUP(ABSYLD2!BN$4,'[1]INTERNAL PARAMETERS-1'!$B$5:$J$44,3,FALSE) + ABSYLD1!BN125*(1-VLOOKUP(ABSYLD2!BN$4,'[1]INTERNAL PARAMETERS-1'!$B$5:$J$44,5,FALSE))*VLOOKUP(ABSYLD2!BN$4,'[1]INTERNAL PARAMETERS-1'!$B$5:$J$44,8,FALSE)*VLOOKUP(ABSYLD2!BN$4,'[1]INTERNAL PARAMETERS-1'!$B$5:$J$44,3,FALSE)</f>
        <v>0</v>
      </c>
      <c r="BO125" s="47">
        <f>ABSYLD1!BO125*VLOOKUP(ABSYLD2!BO$4,'[1]INTERNAL PARAMETERS-1'!$B$5:$J$44,5,FALSE)*VLOOKUP(ABSYLD2!BO$4,'[1]INTERNAL PARAMETERS-1'!$B$5:$J$44,6,FALSE)*VLOOKUP(ABSYLD2!BO$4,'[1]INTERNAL PARAMETERS-1'!$B$5:$J$44,3,FALSE) + ABSYLD1!BO125*(1-VLOOKUP(ABSYLD2!BO$4,'[1]INTERNAL PARAMETERS-1'!$B$5:$J$44,5,FALSE))*VLOOKUP(ABSYLD2!BO$4,'[1]INTERNAL PARAMETERS-1'!$B$5:$J$44,8,FALSE)*VLOOKUP(ABSYLD2!BO$4,'[1]INTERNAL PARAMETERS-1'!$B$5:$J$44,3,FALSE)</f>
        <v>0</v>
      </c>
      <c r="BP125" s="47">
        <f>ABSYLD1!BP125*VLOOKUP(ABSYLD2!BP$4,'[1]INTERNAL PARAMETERS-1'!$B$5:$J$44,5,FALSE)*VLOOKUP(ABSYLD2!BP$4,'[1]INTERNAL PARAMETERS-1'!$B$5:$J$44,6,FALSE)*VLOOKUP(ABSYLD2!BP$4,'[1]INTERNAL PARAMETERS-1'!$B$5:$J$44,3,FALSE) + ABSYLD1!BP125*(1-VLOOKUP(ABSYLD2!BP$4,'[1]INTERNAL PARAMETERS-1'!$B$5:$J$44,5,FALSE))*VLOOKUP(ABSYLD2!BP$4,'[1]INTERNAL PARAMETERS-1'!$B$5:$J$44,8,FALSE)*VLOOKUP(ABSYLD2!BP$4,'[1]INTERNAL PARAMETERS-1'!$B$5:$J$44,3,FALSE)</f>
        <v>0</v>
      </c>
      <c r="BQ125" s="47">
        <f>ABSYLD1!BQ125*VLOOKUP(ABSYLD2!BQ$4,'[1]INTERNAL PARAMETERS-1'!$B$5:$J$44,5,FALSE)*VLOOKUP(ABSYLD2!BQ$4,'[1]INTERNAL PARAMETERS-1'!$B$5:$J$44,6,FALSE)*VLOOKUP(ABSYLD2!BQ$4,'[1]INTERNAL PARAMETERS-1'!$B$5:$J$44,3,FALSE) + ABSYLD1!BQ125*(1-VLOOKUP(ABSYLD2!BQ$4,'[1]INTERNAL PARAMETERS-1'!$B$5:$J$44,5,FALSE))*VLOOKUP(ABSYLD2!BQ$4,'[1]INTERNAL PARAMETERS-1'!$B$5:$J$44,8,FALSE)*VLOOKUP(ABSYLD2!BQ$4,'[1]INTERNAL PARAMETERS-1'!$B$5:$J$44,3,FALSE)</f>
        <v>0</v>
      </c>
      <c r="BR125" s="47">
        <f>ABSYLD1!BR125*VLOOKUP(ABSYLD2!BR$4,'[1]INTERNAL PARAMETERS-1'!$B$5:$J$44,5,FALSE)*VLOOKUP(ABSYLD2!BR$4,'[1]INTERNAL PARAMETERS-1'!$B$5:$J$44,6,FALSE)*VLOOKUP(ABSYLD2!BR$4,'[1]INTERNAL PARAMETERS-1'!$B$5:$J$44,3,FALSE) + ABSYLD1!BR125*(1-VLOOKUP(ABSYLD2!BR$4,'[1]INTERNAL PARAMETERS-1'!$B$5:$J$44,5,FALSE))*VLOOKUP(ABSYLD2!BR$4,'[1]INTERNAL PARAMETERS-1'!$B$5:$J$44,8,FALSE)*VLOOKUP(ABSYLD2!BR$4,'[1]INTERNAL PARAMETERS-1'!$B$5:$J$44,3,FALSE)</f>
        <v>0</v>
      </c>
      <c r="BS125" s="47">
        <f>ABSYLD1!BS125*VLOOKUP(ABSYLD2!BS$4,'[1]INTERNAL PARAMETERS-1'!$B$5:$J$44,5,FALSE)*VLOOKUP(ABSYLD2!BS$4,'[1]INTERNAL PARAMETERS-1'!$B$5:$J$44,6,FALSE)*VLOOKUP(ABSYLD2!BS$4,'[1]INTERNAL PARAMETERS-1'!$B$5:$J$44,3,FALSE) + ABSYLD1!BS125*(1-VLOOKUP(ABSYLD2!BS$4,'[1]INTERNAL PARAMETERS-1'!$B$5:$J$44,5,FALSE))*VLOOKUP(ABSYLD2!BS$4,'[1]INTERNAL PARAMETERS-1'!$B$5:$J$44,8,FALSE)*VLOOKUP(ABSYLD2!BS$4,'[1]INTERNAL PARAMETERS-1'!$B$5:$J$44,3,FALSE)</f>
        <v>0</v>
      </c>
      <c r="BT125" s="47">
        <f>ABSYLD1!BT125*VLOOKUP(ABSYLD2!BT$4,'[1]INTERNAL PARAMETERS-1'!$B$5:$J$44,5,FALSE)*VLOOKUP(ABSYLD2!BT$4,'[1]INTERNAL PARAMETERS-1'!$B$5:$J$44,6,FALSE)*VLOOKUP(ABSYLD2!BT$4,'[1]INTERNAL PARAMETERS-1'!$B$5:$J$44,3,FALSE) + ABSYLD1!BT125*(1-VLOOKUP(ABSYLD2!BT$4,'[1]INTERNAL PARAMETERS-1'!$B$5:$J$44,5,FALSE))*VLOOKUP(ABSYLD2!BT$4,'[1]INTERNAL PARAMETERS-1'!$B$5:$J$44,8,FALSE)*VLOOKUP(ABSYLD2!BT$4,'[1]INTERNAL PARAMETERS-1'!$B$5:$J$44,3,FALSE)</f>
        <v>0</v>
      </c>
      <c r="BU125" s="47">
        <f>ABSYLD1!BU125*VLOOKUP(ABSYLD2!BU$4,'[1]INTERNAL PARAMETERS-1'!$B$5:$J$44,5,FALSE)*VLOOKUP(ABSYLD2!BU$4,'[1]INTERNAL PARAMETERS-1'!$B$5:$J$44,6,FALSE)*VLOOKUP(ABSYLD2!BU$4,'[1]INTERNAL PARAMETERS-1'!$B$5:$J$44,3,FALSE) + ABSYLD1!BU125*(1-VLOOKUP(ABSYLD2!BU$4,'[1]INTERNAL PARAMETERS-1'!$B$5:$J$44,5,FALSE))*VLOOKUP(ABSYLD2!BU$4,'[1]INTERNAL PARAMETERS-1'!$B$5:$J$44,8,FALSE)*VLOOKUP(ABSYLD2!BU$4,'[1]INTERNAL PARAMETERS-1'!$B$5:$J$44,3,FALSE)</f>
        <v>0</v>
      </c>
      <c r="BV125" s="47">
        <f>ABSYLD1!BV125*VLOOKUP(ABSYLD2!BV$4,'[1]INTERNAL PARAMETERS-1'!$B$5:$J$44,5,FALSE)*VLOOKUP(ABSYLD2!BV$4,'[1]INTERNAL PARAMETERS-1'!$B$5:$J$44,6,FALSE)*VLOOKUP(ABSYLD2!BV$4,'[1]INTERNAL PARAMETERS-1'!$B$5:$J$44,3,FALSE) + ABSYLD1!BV125*(1-VLOOKUP(ABSYLD2!BV$4,'[1]INTERNAL PARAMETERS-1'!$B$5:$J$44,5,FALSE))*VLOOKUP(ABSYLD2!BV$4,'[1]INTERNAL PARAMETERS-1'!$B$5:$J$44,8,FALSE)*VLOOKUP(ABSYLD2!BV$4,'[1]INTERNAL PARAMETERS-1'!$B$5:$J$44,3,FALSE)</f>
        <v>0</v>
      </c>
      <c r="BW125" s="47">
        <f>ABSYLD1!BW125*VLOOKUP(ABSYLD2!BW$4,'[1]INTERNAL PARAMETERS-1'!$B$5:$J$44,5,FALSE)*VLOOKUP(ABSYLD2!BW$4,'[1]INTERNAL PARAMETERS-1'!$B$5:$J$44,6,FALSE)*VLOOKUP(ABSYLD2!BW$4,'[1]INTERNAL PARAMETERS-1'!$B$5:$J$44,3,FALSE) + ABSYLD1!BW125*(1-VLOOKUP(ABSYLD2!BW$4,'[1]INTERNAL PARAMETERS-1'!$B$5:$J$44,5,FALSE))*VLOOKUP(ABSYLD2!BW$4,'[1]INTERNAL PARAMETERS-1'!$B$5:$J$44,8,FALSE)*VLOOKUP(ABSYLD2!BW$4,'[1]INTERNAL PARAMETERS-1'!$B$5:$J$44,3,FALSE)</f>
        <v>0</v>
      </c>
      <c r="BX125" s="47">
        <f>ABSYLD1!BX125*VLOOKUP(ABSYLD2!BX$4,'[1]INTERNAL PARAMETERS-1'!$B$5:$J$44,5,FALSE)*VLOOKUP(ABSYLD2!BX$4,'[1]INTERNAL PARAMETERS-1'!$B$5:$J$44,6,FALSE)*VLOOKUP(ABSYLD2!BX$4,'[1]INTERNAL PARAMETERS-1'!$B$5:$J$44,3,FALSE) + ABSYLD1!BX125*(1-VLOOKUP(ABSYLD2!BX$4,'[1]INTERNAL PARAMETERS-1'!$B$5:$J$44,5,FALSE))*VLOOKUP(ABSYLD2!BX$4,'[1]INTERNAL PARAMETERS-1'!$B$5:$J$44,8,FALSE)*VLOOKUP(ABSYLD2!BX$4,'[1]INTERNAL PARAMETERS-1'!$B$5:$J$44,3,FALSE)</f>
        <v>0</v>
      </c>
      <c r="BY125" s="47">
        <f>ABSYLD1!BY125*VLOOKUP(ABSYLD2!BY$4,'[1]INTERNAL PARAMETERS-1'!$B$5:$J$44,5,FALSE)*VLOOKUP(ABSYLD2!BY$4,'[1]INTERNAL PARAMETERS-1'!$B$5:$J$44,6,FALSE)*VLOOKUP(ABSYLD2!BY$4,'[1]INTERNAL PARAMETERS-1'!$B$5:$J$44,3,FALSE) + ABSYLD1!BY125*(1-VLOOKUP(ABSYLD2!BY$4,'[1]INTERNAL PARAMETERS-1'!$B$5:$J$44,5,FALSE))*VLOOKUP(ABSYLD2!BY$4,'[1]INTERNAL PARAMETERS-1'!$B$5:$J$44,8,FALSE)*VLOOKUP(ABSYLD2!BY$4,'[1]INTERNAL PARAMETERS-1'!$B$5:$J$44,3,FALSE)</f>
        <v>0</v>
      </c>
      <c r="BZ125" s="47">
        <f>ABSYLD1!BZ125*VLOOKUP(ABSYLD2!BZ$4,'[1]INTERNAL PARAMETERS-1'!$B$5:$J$44,5,FALSE)*VLOOKUP(ABSYLD2!BZ$4,'[1]INTERNAL PARAMETERS-1'!$B$5:$J$44,6,FALSE)*VLOOKUP(ABSYLD2!BZ$4,'[1]INTERNAL PARAMETERS-1'!$B$5:$J$44,3,FALSE) + ABSYLD1!BZ125*(1-VLOOKUP(ABSYLD2!BZ$4,'[1]INTERNAL PARAMETERS-1'!$B$5:$J$44,5,FALSE))*VLOOKUP(ABSYLD2!BZ$4,'[1]INTERNAL PARAMETERS-1'!$B$5:$J$44,8,FALSE)*VLOOKUP(ABSYLD2!BZ$4,'[1]INTERNAL PARAMETERS-1'!$B$5:$J$44,3,FALSE)</f>
        <v>0</v>
      </c>
      <c r="CA125" s="47">
        <f>ABSYLD1!CA125*VLOOKUP(ABSYLD2!CA$4,'[1]INTERNAL PARAMETERS-1'!$B$5:$J$44,5,FALSE)*VLOOKUP(ABSYLD2!CA$4,'[1]INTERNAL PARAMETERS-1'!$B$5:$J$44,6,FALSE)*VLOOKUP(ABSYLD2!CA$4,'[1]INTERNAL PARAMETERS-1'!$B$5:$J$44,3,FALSE) + ABSYLD1!CA125*(1-VLOOKUP(ABSYLD2!CA$4,'[1]INTERNAL PARAMETERS-1'!$B$5:$J$44,5,FALSE))*VLOOKUP(ABSYLD2!CA$4,'[1]INTERNAL PARAMETERS-1'!$B$5:$J$44,8,FALSE)*VLOOKUP(ABSYLD2!CA$4,'[1]INTERNAL PARAMETERS-1'!$B$5:$J$44,3,FALSE)</f>
        <v>0</v>
      </c>
      <c r="CB125" s="47">
        <f>ABSYLD1!CB125*VLOOKUP(ABSYLD2!CB$4,'[1]INTERNAL PARAMETERS-1'!$B$5:$J$44,5,FALSE)*VLOOKUP(ABSYLD2!CB$4,'[1]INTERNAL PARAMETERS-1'!$B$5:$J$44,6,FALSE)*VLOOKUP(ABSYLD2!CB$4,'[1]INTERNAL PARAMETERS-1'!$B$5:$J$44,3,FALSE) + ABSYLD1!CB125*(1-VLOOKUP(ABSYLD2!CB$4,'[1]INTERNAL PARAMETERS-1'!$B$5:$J$44,5,FALSE))*VLOOKUP(ABSYLD2!CB$4,'[1]INTERNAL PARAMETERS-1'!$B$5:$J$44,8,FALSE)*VLOOKUP(ABSYLD2!CB$4,'[1]INTERNAL PARAMETERS-1'!$B$5:$J$44,3,FALSE)</f>
        <v>0</v>
      </c>
      <c r="CC125" s="47">
        <f>ABSYLD1!CC125*VLOOKUP(ABSYLD2!CC$4,'[1]INTERNAL PARAMETERS-1'!$B$5:$J$44,5,FALSE)*VLOOKUP(ABSYLD2!CC$4,'[1]INTERNAL PARAMETERS-1'!$B$5:$J$44,6,FALSE)*VLOOKUP(ABSYLD2!CC$4,'[1]INTERNAL PARAMETERS-1'!$B$5:$J$44,3,FALSE) + ABSYLD1!CC125*(1-VLOOKUP(ABSYLD2!CC$4,'[1]INTERNAL PARAMETERS-1'!$B$5:$J$44,5,FALSE))*VLOOKUP(ABSYLD2!CC$4,'[1]INTERNAL PARAMETERS-1'!$B$5:$J$44,8,FALSE)*VLOOKUP(ABSYLD2!CC$4,'[1]INTERNAL PARAMETERS-1'!$B$5:$J$44,3,FALSE)</f>
        <v>0</v>
      </c>
      <c r="CD125" s="47">
        <f>ABSYLD1!CD125*VLOOKUP(ABSYLD2!CD$4,'[1]INTERNAL PARAMETERS-1'!$B$5:$J$44,5,FALSE)*VLOOKUP(ABSYLD2!CD$4,'[1]INTERNAL PARAMETERS-1'!$B$5:$J$44,6,FALSE)*VLOOKUP(ABSYLD2!CD$4,'[1]INTERNAL PARAMETERS-1'!$B$5:$J$44,3,FALSE) + ABSYLD1!CD125*(1-VLOOKUP(ABSYLD2!CD$4,'[1]INTERNAL PARAMETERS-1'!$B$5:$J$44,5,FALSE))*VLOOKUP(ABSYLD2!CD$4,'[1]INTERNAL PARAMETERS-1'!$B$5:$J$44,8,FALSE)*VLOOKUP(ABSYLD2!CD$4,'[1]INTERNAL PARAMETERS-1'!$B$5:$J$44,3,FALSE)</f>
        <v>0</v>
      </c>
      <c r="CE125" s="47">
        <f>ABSYLD1!CE125*VLOOKUP(ABSYLD2!CE$4,'[1]INTERNAL PARAMETERS-1'!$B$5:$J$44,5,FALSE)*VLOOKUP(ABSYLD2!CE$4,'[1]INTERNAL PARAMETERS-1'!$B$5:$J$44,6,FALSE)*VLOOKUP(ABSYLD2!CE$4,'[1]INTERNAL PARAMETERS-1'!$B$5:$J$44,3,FALSE) + ABSYLD1!CE125*(1-VLOOKUP(ABSYLD2!CE$4,'[1]INTERNAL PARAMETERS-1'!$B$5:$J$44,5,FALSE))*VLOOKUP(ABSYLD2!CE$4,'[1]INTERNAL PARAMETERS-1'!$B$5:$J$44,8,FALSE)*VLOOKUP(ABSYLD2!CE$4,'[1]INTERNAL PARAMETERS-1'!$B$5:$J$44,3,FALSE)</f>
        <v>0</v>
      </c>
      <c r="CF125" s="47">
        <f>ABSYLD1!CF125*VLOOKUP(ABSYLD2!CF$4,'[1]INTERNAL PARAMETERS-1'!$B$5:$J$44,5,FALSE)*VLOOKUP(ABSYLD2!CF$4,'[1]INTERNAL PARAMETERS-1'!$B$5:$J$44,6,FALSE)*VLOOKUP(ABSYLD2!CF$4,'[1]INTERNAL PARAMETERS-1'!$B$5:$J$44,3,FALSE) + ABSYLD1!CF125*(1-VLOOKUP(ABSYLD2!CF$4,'[1]INTERNAL PARAMETERS-1'!$B$5:$J$44,5,FALSE))*VLOOKUP(ABSYLD2!CF$4,'[1]INTERNAL PARAMETERS-1'!$B$5:$J$44,8,FALSE)*VLOOKUP(ABSYLD2!CF$4,'[1]INTERNAL PARAMETERS-1'!$B$5:$J$44,3,FALSE)</f>
        <v>0</v>
      </c>
      <c r="CG125" s="47">
        <f>ABSYLD1!CG125*VLOOKUP(ABSYLD2!CG$4,'[1]INTERNAL PARAMETERS-1'!$B$5:$J$44,5,FALSE)*VLOOKUP(ABSYLD2!CG$4,'[1]INTERNAL PARAMETERS-1'!$B$5:$J$44,6,FALSE)*VLOOKUP(ABSYLD2!CG$4,'[1]INTERNAL PARAMETERS-1'!$B$5:$J$44,3,FALSE) + ABSYLD1!CG125*(1-VLOOKUP(ABSYLD2!CG$4,'[1]INTERNAL PARAMETERS-1'!$B$5:$J$44,5,FALSE))*VLOOKUP(ABSYLD2!CG$4,'[1]INTERNAL PARAMETERS-1'!$B$5:$J$44,8,FALSE)*VLOOKUP(ABSYLD2!CG$4,'[1]INTERNAL PARAMETERS-1'!$B$5:$J$44,3,FALSE)</f>
        <v>0</v>
      </c>
      <c r="CH125" s="46">
        <f>ABSYLD1!CH125*VLOOKUP(ABSYLD2!CH$4,'[1]INTERNAL PARAMETERS-1'!$B$5:$J$44,5,FALSE)*VLOOKUP(ABSYLD2!CH$4,'[1]INTERNAL PARAMETERS-1'!$B$5:$J$44,6,FALSE)*VLOOKUP(ABSYLD2!CH$4,'[1]INTERNAL PARAMETERS-1'!$B$5:$J$44,3,FALSE) + ABSYLD1!CH125*(1-VLOOKUP(ABSYLD2!CH$4,'[1]INTERNAL PARAMETERS-1'!$B$5:$J$44,5,FALSE))*VLOOKUP(ABSYLD2!CH$4,'[1]INTERNAL PARAMETERS-1'!$B$5:$J$44,8,FALSE)*VLOOKUP(ABSYLD2!CH$4,'[1]INTERNAL PARAMETERS-1'!$B$5:$J$44,3,FALSE)</f>
        <v>0</v>
      </c>
      <c r="CJ125" s="48">
        <f t="shared" si="2"/>
        <v>0</v>
      </c>
      <c r="CK125" s="46">
        <f t="shared" si="3"/>
        <v>0</v>
      </c>
    </row>
    <row r="126" spans="2:89">
      <c r="B126" s="61" t="s">
        <v>9</v>
      </c>
      <c r="C126" s="60" t="s">
        <v>89</v>
      </c>
      <c r="D126" s="60" t="s">
        <v>75</v>
      </c>
      <c r="E126" s="137">
        <f>ABS!AL126</f>
        <v>0</v>
      </c>
      <c r="F126" s="62">
        <f>'[1]INTERNAL PARAMETERS-1'!M18</f>
        <v>21.115000000000002</v>
      </c>
      <c r="G126" s="48">
        <f>ABSYLD1!G126*VLOOKUP(ABSYLD2!G$4,'[1]INTERNAL PARAMETERS-1'!$B$5:$J$44,5,FALSE)*VLOOKUP(ABSYLD2!G$4,'[1]INTERNAL PARAMETERS-1'!$B$5:$J$44,7,FALSE)*ABSYLD2!$F126 + ABSYLD1!G126*(1-VLOOKUP(ABSYLD2!G$4,'[1]INTERNAL PARAMETERS-1'!$B$5:$J$44,5,FALSE))*VLOOKUP(ABSYLD2!G$4,'[1]INTERNAL PARAMETERS-1'!$B$5:$J$44,9,FALSE)*ABSYLD2!$F126</f>
        <v>0</v>
      </c>
      <c r="H126" s="47">
        <f>ABSYLD1!H126*VLOOKUP(ABSYLD2!H$4,'[1]INTERNAL PARAMETERS-1'!$B$5:$J$44,5,FALSE)*VLOOKUP(ABSYLD2!H$4,'[1]INTERNAL PARAMETERS-1'!$B$5:$J$44,7,FALSE)*ABSYLD2!$F126 + ABSYLD1!H126*(1-VLOOKUP(ABSYLD2!H$4,'[1]INTERNAL PARAMETERS-1'!$B$5:$J$44,5,FALSE))*VLOOKUP(ABSYLD2!H$4,'[1]INTERNAL PARAMETERS-1'!$B$5:$J$44,9,FALSE)*ABSYLD2!$F126</f>
        <v>0</v>
      </c>
      <c r="I126" s="47">
        <f>ABSYLD1!I126*VLOOKUP(ABSYLD2!I$4,'[1]INTERNAL PARAMETERS-1'!$B$5:$J$44,5,FALSE)*VLOOKUP(ABSYLD2!I$4,'[1]INTERNAL PARAMETERS-1'!$B$5:$J$44,7,FALSE)*ABSYLD2!$F126 + ABSYLD1!I126*(1-VLOOKUP(ABSYLD2!I$4,'[1]INTERNAL PARAMETERS-1'!$B$5:$J$44,5,FALSE))*VLOOKUP(ABSYLD2!I$4,'[1]INTERNAL PARAMETERS-1'!$B$5:$J$44,9,FALSE)*ABSYLD2!$F126</f>
        <v>0</v>
      </c>
      <c r="J126" s="47">
        <f>ABSYLD1!J126*VLOOKUP(ABSYLD2!J$4,'[1]INTERNAL PARAMETERS-1'!$B$5:$J$44,5,FALSE)*VLOOKUP(ABSYLD2!J$4,'[1]INTERNAL PARAMETERS-1'!$B$5:$J$44,7,FALSE)*ABSYLD2!$F126 + ABSYLD1!J126*(1-VLOOKUP(ABSYLD2!J$4,'[1]INTERNAL PARAMETERS-1'!$B$5:$J$44,5,FALSE))*VLOOKUP(ABSYLD2!J$4,'[1]INTERNAL PARAMETERS-1'!$B$5:$J$44,9,FALSE)*ABSYLD2!$F126</f>
        <v>0</v>
      </c>
      <c r="K126" s="47">
        <f>ABSYLD1!K126*VLOOKUP(ABSYLD2!K$4,'[1]INTERNAL PARAMETERS-1'!$B$5:$J$44,5,FALSE)*VLOOKUP(ABSYLD2!K$4,'[1]INTERNAL PARAMETERS-1'!$B$5:$J$44,7,FALSE)*ABSYLD2!$F126 + ABSYLD1!K126*(1-VLOOKUP(ABSYLD2!K$4,'[1]INTERNAL PARAMETERS-1'!$B$5:$J$44,5,FALSE))*VLOOKUP(ABSYLD2!K$4,'[1]INTERNAL PARAMETERS-1'!$B$5:$J$44,9,FALSE)*ABSYLD2!$F126</f>
        <v>0</v>
      </c>
      <c r="L126" s="47">
        <f>ABSYLD1!L126*VLOOKUP(ABSYLD2!L$4,'[1]INTERNAL PARAMETERS-1'!$B$5:$J$44,5,FALSE)*VLOOKUP(ABSYLD2!L$4,'[1]INTERNAL PARAMETERS-1'!$B$5:$J$44,7,FALSE)*ABSYLD2!$F126 + ABSYLD1!L126*(1-VLOOKUP(ABSYLD2!L$4,'[1]INTERNAL PARAMETERS-1'!$B$5:$J$44,5,FALSE))*VLOOKUP(ABSYLD2!L$4,'[1]INTERNAL PARAMETERS-1'!$B$5:$J$44,9,FALSE)*ABSYLD2!$F126</f>
        <v>0</v>
      </c>
      <c r="M126" s="47">
        <f>ABSYLD1!M126*VLOOKUP(ABSYLD2!M$4,'[1]INTERNAL PARAMETERS-1'!$B$5:$J$44,5,FALSE)*VLOOKUP(ABSYLD2!M$4,'[1]INTERNAL PARAMETERS-1'!$B$5:$J$44,7,FALSE)*ABSYLD2!$F126 + ABSYLD1!M126*(1-VLOOKUP(ABSYLD2!M$4,'[1]INTERNAL PARAMETERS-1'!$B$5:$J$44,5,FALSE))*VLOOKUP(ABSYLD2!M$4,'[1]INTERNAL PARAMETERS-1'!$B$5:$J$44,9,FALSE)*ABSYLD2!$F126</f>
        <v>0</v>
      </c>
      <c r="N126" s="47">
        <f>ABSYLD1!N126*VLOOKUP(ABSYLD2!N$4,'[1]INTERNAL PARAMETERS-1'!$B$5:$J$44,5,FALSE)*VLOOKUP(ABSYLD2!N$4,'[1]INTERNAL PARAMETERS-1'!$B$5:$J$44,7,FALSE)*ABSYLD2!$F126 + ABSYLD1!N126*(1-VLOOKUP(ABSYLD2!N$4,'[1]INTERNAL PARAMETERS-1'!$B$5:$J$44,5,FALSE))*VLOOKUP(ABSYLD2!N$4,'[1]INTERNAL PARAMETERS-1'!$B$5:$J$44,9,FALSE)*ABSYLD2!$F126</f>
        <v>0</v>
      </c>
      <c r="O126" s="47">
        <f>ABSYLD1!O126*VLOOKUP(ABSYLD2!O$4,'[1]INTERNAL PARAMETERS-1'!$B$5:$J$44,5,FALSE)*VLOOKUP(ABSYLD2!O$4,'[1]INTERNAL PARAMETERS-1'!$B$5:$J$44,7,FALSE)*ABSYLD2!$F126 + ABSYLD1!O126*(1-VLOOKUP(ABSYLD2!O$4,'[1]INTERNAL PARAMETERS-1'!$B$5:$J$44,5,FALSE))*VLOOKUP(ABSYLD2!O$4,'[1]INTERNAL PARAMETERS-1'!$B$5:$J$44,9,FALSE)*ABSYLD2!$F126</f>
        <v>0</v>
      </c>
      <c r="P126" s="47">
        <f>ABSYLD1!P126*VLOOKUP(ABSYLD2!P$4,'[1]INTERNAL PARAMETERS-1'!$B$5:$J$44,5,FALSE)*VLOOKUP(ABSYLD2!P$4,'[1]INTERNAL PARAMETERS-1'!$B$5:$J$44,7,FALSE)*ABSYLD2!$F126 + ABSYLD1!P126*(1-VLOOKUP(ABSYLD2!P$4,'[1]INTERNAL PARAMETERS-1'!$B$5:$J$44,5,FALSE))*VLOOKUP(ABSYLD2!P$4,'[1]INTERNAL PARAMETERS-1'!$B$5:$J$44,9,FALSE)*ABSYLD2!$F126</f>
        <v>0</v>
      </c>
      <c r="Q126" s="47">
        <f>ABSYLD1!Q126*VLOOKUP(ABSYLD2!Q$4,'[1]INTERNAL PARAMETERS-1'!$B$5:$J$44,5,FALSE)*VLOOKUP(ABSYLD2!Q$4,'[1]INTERNAL PARAMETERS-1'!$B$5:$J$44,7,FALSE)*ABSYLD2!$F126 + ABSYLD1!Q126*(1-VLOOKUP(ABSYLD2!Q$4,'[1]INTERNAL PARAMETERS-1'!$B$5:$J$44,5,FALSE))*VLOOKUP(ABSYLD2!Q$4,'[1]INTERNAL PARAMETERS-1'!$B$5:$J$44,9,FALSE)*ABSYLD2!$F126</f>
        <v>0</v>
      </c>
      <c r="R126" s="47">
        <f>ABSYLD1!R126*VLOOKUP(ABSYLD2!R$4,'[1]INTERNAL PARAMETERS-1'!$B$5:$J$44,5,FALSE)*VLOOKUP(ABSYLD2!R$4,'[1]INTERNAL PARAMETERS-1'!$B$5:$J$44,7,FALSE)*ABSYLD2!$F126 + ABSYLD1!R126*(1-VLOOKUP(ABSYLD2!R$4,'[1]INTERNAL PARAMETERS-1'!$B$5:$J$44,5,FALSE))*VLOOKUP(ABSYLD2!R$4,'[1]INTERNAL PARAMETERS-1'!$B$5:$J$44,9,FALSE)*ABSYLD2!$F126</f>
        <v>0</v>
      </c>
      <c r="S126" s="47">
        <f>ABSYLD1!S126*VLOOKUP(ABSYLD2!S$4,'[1]INTERNAL PARAMETERS-1'!$B$5:$J$44,5,FALSE)*VLOOKUP(ABSYLD2!S$4,'[1]INTERNAL PARAMETERS-1'!$B$5:$J$44,7,FALSE)*ABSYLD2!$F126 + ABSYLD1!S126*(1-VLOOKUP(ABSYLD2!S$4,'[1]INTERNAL PARAMETERS-1'!$B$5:$J$44,5,FALSE))*VLOOKUP(ABSYLD2!S$4,'[1]INTERNAL PARAMETERS-1'!$B$5:$J$44,9,FALSE)*ABSYLD2!$F126</f>
        <v>0</v>
      </c>
      <c r="T126" s="47">
        <f>ABSYLD1!T126*VLOOKUP(ABSYLD2!T$4,'[1]INTERNAL PARAMETERS-1'!$B$5:$J$44,5,FALSE)*VLOOKUP(ABSYLD2!T$4,'[1]INTERNAL PARAMETERS-1'!$B$5:$J$44,7,FALSE)*ABSYLD2!$F126 + ABSYLD1!T126*(1-VLOOKUP(ABSYLD2!T$4,'[1]INTERNAL PARAMETERS-1'!$B$5:$J$44,5,FALSE))*VLOOKUP(ABSYLD2!T$4,'[1]INTERNAL PARAMETERS-1'!$B$5:$J$44,9,FALSE)*ABSYLD2!$F126</f>
        <v>0</v>
      </c>
      <c r="U126" s="47">
        <f>ABSYLD1!U126*VLOOKUP(ABSYLD2!U$4,'[1]INTERNAL PARAMETERS-1'!$B$5:$J$44,5,FALSE)*VLOOKUP(ABSYLD2!U$4,'[1]INTERNAL PARAMETERS-1'!$B$5:$J$44,7,FALSE)*ABSYLD2!$F126 + ABSYLD1!U126*(1-VLOOKUP(ABSYLD2!U$4,'[1]INTERNAL PARAMETERS-1'!$B$5:$J$44,5,FALSE))*VLOOKUP(ABSYLD2!U$4,'[1]INTERNAL PARAMETERS-1'!$B$5:$J$44,9,FALSE)*ABSYLD2!$F126</f>
        <v>0</v>
      </c>
      <c r="V126" s="47">
        <f>ABSYLD1!V126*VLOOKUP(ABSYLD2!V$4,'[1]INTERNAL PARAMETERS-1'!$B$5:$J$44,5,FALSE)*VLOOKUP(ABSYLD2!V$4,'[1]INTERNAL PARAMETERS-1'!$B$5:$J$44,7,FALSE)*ABSYLD2!$F126 + ABSYLD1!V126*(1-VLOOKUP(ABSYLD2!V$4,'[1]INTERNAL PARAMETERS-1'!$B$5:$J$44,5,FALSE))*VLOOKUP(ABSYLD2!V$4,'[1]INTERNAL PARAMETERS-1'!$B$5:$J$44,9,FALSE)*ABSYLD2!$F126</f>
        <v>0</v>
      </c>
      <c r="W126" s="47">
        <f>ABSYLD1!W126*VLOOKUP(ABSYLD2!W$4,'[1]INTERNAL PARAMETERS-1'!$B$5:$J$44,5,FALSE)*VLOOKUP(ABSYLD2!W$4,'[1]INTERNAL PARAMETERS-1'!$B$5:$J$44,7,FALSE)*ABSYLD2!$F126 + ABSYLD1!W126*(1-VLOOKUP(ABSYLD2!W$4,'[1]INTERNAL PARAMETERS-1'!$B$5:$J$44,5,FALSE))*VLOOKUP(ABSYLD2!W$4,'[1]INTERNAL PARAMETERS-1'!$B$5:$J$44,9,FALSE)*ABSYLD2!$F126</f>
        <v>0</v>
      </c>
      <c r="X126" s="47">
        <f>ABSYLD1!X126*VLOOKUP(ABSYLD2!X$4,'[1]INTERNAL PARAMETERS-1'!$B$5:$J$44,5,FALSE)*VLOOKUP(ABSYLD2!X$4,'[1]INTERNAL PARAMETERS-1'!$B$5:$J$44,7,FALSE)*ABSYLD2!$F126 + ABSYLD1!X126*(1-VLOOKUP(ABSYLD2!X$4,'[1]INTERNAL PARAMETERS-1'!$B$5:$J$44,5,FALSE))*VLOOKUP(ABSYLD2!X$4,'[1]INTERNAL PARAMETERS-1'!$B$5:$J$44,9,FALSE)*ABSYLD2!$F126</f>
        <v>0</v>
      </c>
      <c r="Y126" s="47">
        <f>ABSYLD1!Y126*VLOOKUP(ABSYLD2!Y$4,'[1]INTERNAL PARAMETERS-1'!$B$5:$J$44,5,FALSE)*VLOOKUP(ABSYLD2!Y$4,'[1]INTERNAL PARAMETERS-1'!$B$5:$J$44,7,FALSE)*ABSYLD2!$F126 + ABSYLD1!Y126*(1-VLOOKUP(ABSYLD2!Y$4,'[1]INTERNAL PARAMETERS-1'!$B$5:$J$44,5,FALSE))*VLOOKUP(ABSYLD2!Y$4,'[1]INTERNAL PARAMETERS-1'!$B$5:$J$44,9,FALSE)*ABSYLD2!$F126</f>
        <v>0</v>
      </c>
      <c r="Z126" s="47">
        <f>ABSYLD1!Z126*VLOOKUP(ABSYLD2!Z$4,'[1]INTERNAL PARAMETERS-1'!$B$5:$J$44,5,FALSE)*VLOOKUP(ABSYLD2!Z$4,'[1]INTERNAL PARAMETERS-1'!$B$5:$J$44,7,FALSE)*ABSYLD2!$F126 + ABSYLD1!Z126*(1-VLOOKUP(ABSYLD2!Z$4,'[1]INTERNAL PARAMETERS-1'!$B$5:$J$44,5,FALSE))*VLOOKUP(ABSYLD2!Z$4,'[1]INTERNAL PARAMETERS-1'!$B$5:$J$44,9,FALSE)*ABSYLD2!$F126</f>
        <v>0</v>
      </c>
      <c r="AA126" s="47">
        <f>ABSYLD1!AA126*VLOOKUP(ABSYLD2!AA$4,'[1]INTERNAL PARAMETERS-1'!$B$5:$J$44,5,FALSE)*VLOOKUP(ABSYLD2!AA$4,'[1]INTERNAL PARAMETERS-1'!$B$5:$J$44,7,FALSE)*ABSYLD2!$F126 + ABSYLD1!AA126*(1-VLOOKUP(ABSYLD2!AA$4,'[1]INTERNAL PARAMETERS-1'!$B$5:$J$44,5,FALSE))*VLOOKUP(ABSYLD2!AA$4,'[1]INTERNAL PARAMETERS-1'!$B$5:$J$44,9,FALSE)*ABSYLD2!$F126</f>
        <v>0</v>
      </c>
      <c r="AB126" s="47">
        <f>ABSYLD1!AB126*VLOOKUP(ABSYLD2!AB$4,'[1]INTERNAL PARAMETERS-1'!$B$5:$J$44,5,FALSE)*VLOOKUP(ABSYLD2!AB$4,'[1]INTERNAL PARAMETERS-1'!$B$5:$J$44,7,FALSE)*ABSYLD2!$F126 + ABSYLD1!AB126*(1-VLOOKUP(ABSYLD2!AB$4,'[1]INTERNAL PARAMETERS-1'!$B$5:$J$44,5,FALSE))*VLOOKUP(ABSYLD2!AB$4,'[1]INTERNAL PARAMETERS-1'!$B$5:$J$44,9,FALSE)*ABSYLD2!$F126</f>
        <v>0</v>
      </c>
      <c r="AC126" s="47">
        <f>ABSYLD1!AC126*VLOOKUP(ABSYLD2!AC$4,'[1]INTERNAL PARAMETERS-1'!$B$5:$J$44,5,FALSE)*VLOOKUP(ABSYLD2!AC$4,'[1]INTERNAL PARAMETERS-1'!$B$5:$J$44,7,FALSE)*ABSYLD2!$F126 + ABSYLD1!AC126*(1-VLOOKUP(ABSYLD2!AC$4,'[1]INTERNAL PARAMETERS-1'!$B$5:$J$44,5,FALSE))*VLOOKUP(ABSYLD2!AC$4,'[1]INTERNAL PARAMETERS-1'!$B$5:$J$44,9,FALSE)*ABSYLD2!$F126</f>
        <v>0</v>
      </c>
      <c r="AD126" s="47">
        <f>ABSYLD1!AD126*VLOOKUP(ABSYLD2!AD$4,'[1]INTERNAL PARAMETERS-1'!$B$5:$J$44,5,FALSE)*VLOOKUP(ABSYLD2!AD$4,'[1]INTERNAL PARAMETERS-1'!$B$5:$J$44,7,FALSE)*ABSYLD2!$F126 + ABSYLD1!AD126*(1-VLOOKUP(ABSYLD2!AD$4,'[1]INTERNAL PARAMETERS-1'!$B$5:$J$44,5,FALSE))*VLOOKUP(ABSYLD2!AD$4,'[1]INTERNAL PARAMETERS-1'!$B$5:$J$44,9,FALSE)*ABSYLD2!$F126</f>
        <v>0</v>
      </c>
      <c r="AE126" s="47">
        <f>ABSYLD1!AE126*VLOOKUP(ABSYLD2!AE$4,'[1]INTERNAL PARAMETERS-1'!$B$5:$J$44,5,FALSE)*VLOOKUP(ABSYLD2!AE$4,'[1]INTERNAL PARAMETERS-1'!$B$5:$J$44,7,FALSE)*ABSYLD2!$F126 + ABSYLD1!AE126*(1-VLOOKUP(ABSYLD2!AE$4,'[1]INTERNAL PARAMETERS-1'!$B$5:$J$44,5,FALSE))*VLOOKUP(ABSYLD2!AE$4,'[1]INTERNAL PARAMETERS-1'!$B$5:$J$44,9,FALSE)*ABSYLD2!$F126</f>
        <v>0</v>
      </c>
      <c r="AF126" s="47">
        <f>ABSYLD1!AF126*VLOOKUP(ABSYLD2!AF$4,'[1]INTERNAL PARAMETERS-1'!$B$5:$J$44,5,FALSE)*VLOOKUP(ABSYLD2!AF$4,'[1]INTERNAL PARAMETERS-1'!$B$5:$J$44,7,FALSE)*ABSYLD2!$F126 + ABSYLD1!AF126*(1-VLOOKUP(ABSYLD2!AF$4,'[1]INTERNAL PARAMETERS-1'!$B$5:$J$44,5,FALSE))*VLOOKUP(ABSYLD2!AF$4,'[1]INTERNAL PARAMETERS-1'!$B$5:$J$44,9,FALSE)*ABSYLD2!$F126</f>
        <v>0</v>
      </c>
      <c r="AG126" s="47">
        <f>ABSYLD1!AG126*VLOOKUP(ABSYLD2!AG$4,'[1]INTERNAL PARAMETERS-1'!$B$5:$J$44,5,FALSE)*VLOOKUP(ABSYLD2!AG$4,'[1]INTERNAL PARAMETERS-1'!$B$5:$J$44,7,FALSE)*ABSYLD2!$F126 + ABSYLD1!AG126*(1-VLOOKUP(ABSYLD2!AG$4,'[1]INTERNAL PARAMETERS-1'!$B$5:$J$44,5,FALSE))*VLOOKUP(ABSYLD2!AG$4,'[1]INTERNAL PARAMETERS-1'!$B$5:$J$44,9,FALSE)*ABSYLD2!$F126</f>
        <v>0</v>
      </c>
      <c r="AH126" s="47">
        <f>ABSYLD1!AH126*VLOOKUP(ABSYLD2!AH$4,'[1]INTERNAL PARAMETERS-1'!$B$5:$J$44,5,FALSE)*VLOOKUP(ABSYLD2!AH$4,'[1]INTERNAL PARAMETERS-1'!$B$5:$J$44,7,FALSE)*ABSYLD2!$F126 + ABSYLD1!AH126*(1-VLOOKUP(ABSYLD2!AH$4,'[1]INTERNAL PARAMETERS-1'!$B$5:$J$44,5,FALSE))*VLOOKUP(ABSYLD2!AH$4,'[1]INTERNAL PARAMETERS-1'!$B$5:$J$44,9,FALSE)*ABSYLD2!$F126</f>
        <v>0</v>
      </c>
      <c r="AI126" s="47">
        <f>ABSYLD1!AI126*VLOOKUP(ABSYLD2!AI$4,'[1]INTERNAL PARAMETERS-1'!$B$5:$J$44,5,FALSE)*VLOOKUP(ABSYLD2!AI$4,'[1]INTERNAL PARAMETERS-1'!$B$5:$J$44,7,FALSE)*ABSYLD2!$F126 + ABSYLD1!AI126*(1-VLOOKUP(ABSYLD2!AI$4,'[1]INTERNAL PARAMETERS-1'!$B$5:$J$44,5,FALSE))*VLOOKUP(ABSYLD2!AI$4,'[1]INTERNAL PARAMETERS-1'!$B$5:$J$44,9,FALSE)*ABSYLD2!$F126</f>
        <v>0</v>
      </c>
      <c r="AJ126" s="47">
        <f>ABSYLD1!AJ126*VLOOKUP(ABSYLD2!AJ$4,'[1]INTERNAL PARAMETERS-1'!$B$5:$J$44,5,FALSE)*VLOOKUP(ABSYLD2!AJ$4,'[1]INTERNAL PARAMETERS-1'!$B$5:$J$44,7,FALSE)*ABSYLD2!$F126 + ABSYLD1!AJ126*(1-VLOOKUP(ABSYLD2!AJ$4,'[1]INTERNAL PARAMETERS-1'!$B$5:$J$44,5,FALSE))*VLOOKUP(ABSYLD2!AJ$4,'[1]INTERNAL PARAMETERS-1'!$B$5:$J$44,9,FALSE)*ABSYLD2!$F126</f>
        <v>0</v>
      </c>
      <c r="AK126" s="47">
        <f>ABSYLD1!AK126*VLOOKUP(ABSYLD2!AK$4,'[1]INTERNAL PARAMETERS-1'!$B$5:$J$44,5,FALSE)*VLOOKUP(ABSYLD2!AK$4,'[1]INTERNAL PARAMETERS-1'!$B$5:$J$44,7,FALSE)*ABSYLD2!$F126 + ABSYLD1!AK126*(1-VLOOKUP(ABSYLD2!AK$4,'[1]INTERNAL PARAMETERS-1'!$B$5:$J$44,5,FALSE))*VLOOKUP(ABSYLD2!AK$4,'[1]INTERNAL PARAMETERS-1'!$B$5:$J$44,9,FALSE)*ABSYLD2!$F126</f>
        <v>0</v>
      </c>
      <c r="AL126" s="47">
        <f>ABSYLD1!AL126*VLOOKUP(ABSYLD2!AL$4,'[1]INTERNAL PARAMETERS-1'!$B$5:$J$44,5,FALSE)*VLOOKUP(ABSYLD2!AL$4,'[1]INTERNAL PARAMETERS-1'!$B$5:$J$44,7,FALSE)*ABSYLD2!$F126 + ABSYLD1!AL126*(1-VLOOKUP(ABSYLD2!AL$4,'[1]INTERNAL PARAMETERS-1'!$B$5:$J$44,5,FALSE))*VLOOKUP(ABSYLD2!AL$4,'[1]INTERNAL PARAMETERS-1'!$B$5:$J$44,9,FALSE)*ABSYLD2!$F126</f>
        <v>0</v>
      </c>
      <c r="AM126" s="47">
        <f>ABSYLD1!AM126*VLOOKUP(ABSYLD2!AM$4,'[1]INTERNAL PARAMETERS-1'!$B$5:$J$44,5,FALSE)*VLOOKUP(ABSYLD2!AM$4,'[1]INTERNAL PARAMETERS-1'!$B$5:$J$44,7,FALSE)*ABSYLD2!$F126 + ABSYLD1!AM126*(1-VLOOKUP(ABSYLD2!AM$4,'[1]INTERNAL PARAMETERS-1'!$B$5:$J$44,5,FALSE))*VLOOKUP(ABSYLD2!AM$4,'[1]INTERNAL PARAMETERS-1'!$B$5:$J$44,9,FALSE)*ABSYLD2!$F126</f>
        <v>0</v>
      </c>
      <c r="AN126" s="47">
        <f>ABSYLD1!AN126*VLOOKUP(ABSYLD2!AN$4,'[1]INTERNAL PARAMETERS-1'!$B$5:$J$44,5,FALSE)*VLOOKUP(ABSYLD2!AN$4,'[1]INTERNAL PARAMETERS-1'!$B$5:$J$44,7,FALSE)*ABSYLD2!$F126 + ABSYLD1!AN126*(1-VLOOKUP(ABSYLD2!AN$4,'[1]INTERNAL PARAMETERS-1'!$B$5:$J$44,5,FALSE))*VLOOKUP(ABSYLD2!AN$4,'[1]INTERNAL PARAMETERS-1'!$B$5:$J$44,9,FALSE)*ABSYLD2!$F126</f>
        <v>0</v>
      </c>
      <c r="AO126" s="47">
        <f>ABSYLD1!AO126*VLOOKUP(ABSYLD2!AO$4,'[1]INTERNAL PARAMETERS-1'!$B$5:$J$44,5,FALSE)*VLOOKUP(ABSYLD2!AO$4,'[1]INTERNAL PARAMETERS-1'!$B$5:$J$44,7,FALSE)*ABSYLD2!$F126 + ABSYLD1!AO126*(1-VLOOKUP(ABSYLD2!AO$4,'[1]INTERNAL PARAMETERS-1'!$B$5:$J$44,5,FALSE))*VLOOKUP(ABSYLD2!AO$4,'[1]INTERNAL PARAMETERS-1'!$B$5:$J$44,9,FALSE)*ABSYLD2!$F126</f>
        <v>0</v>
      </c>
      <c r="AP126" s="47">
        <f>ABSYLD1!AP126*VLOOKUP(ABSYLD2!AP$4,'[1]INTERNAL PARAMETERS-1'!$B$5:$J$44,5,FALSE)*VLOOKUP(ABSYLD2!AP$4,'[1]INTERNAL PARAMETERS-1'!$B$5:$J$44,7,FALSE)*ABSYLD2!$F126 + ABSYLD1!AP126*(1-VLOOKUP(ABSYLD2!AP$4,'[1]INTERNAL PARAMETERS-1'!$B$5:$J$44,5,FALSE))*VLOOKUP(ABSYLD2!AP$4,'[1]INTERNAL PARAMETERS-1'!$B$5:$J$44,9,FALSE)*ABSYLD2!$F126</f>
        <v>0</v>
      </c>
      <c r="AQ126" s="47">
        <f>ABSYLD1!AQ126*VLOOKUP(ABSYLD2!AQ$4,'[1]INTERNAL PARAMETERS-1'!$B$5:$J$44,5,FALSE)*VLOOKUP(ABSYLD2!AQ$4,'[1]INTERNAL PARAMETERS-1'!$B$5:$J$44,7,FALSE)*ABSYLD2!$F126 + ABSYLD1!AQ126*(1-VLOOKUP(ABSYLD2!AQ$4,'[1]INTERNAL PARAMETERS-1'!$B$5:$J$44,5,FALSE))*VLOOKUP(ABSYLD2!AQ$4,'[1]INTERNAL PARAMETERS-1'!$B$5:$J$44,9,FALSE)*ABSYLD2!$F126</f>
        <v>0</v>
      </c>
      <c r="AR126" s="47">
        <f>ABSYLD1!AR126*VLOOKUP(ABSYLD2!AR$4,'[1]INTERNAL PARAMETERS-1'!$B$5:$J$44,5,FALSE)*VLOOKUP(ABSYLD2!AR$4,'[1]INTERNAL PARAMETERS-1'!$B$5:$J$44,7,FALSE)*ABSYLD2!$F126 + ABSYLD1!AR126*(1-VLOOKUP(ABSYLD2!AR$4,'[1]INTERNAL PARAMETERS-1'!$B$5:$J$44,5,FALSE))*VLOOKUP(ABSYLD2!AR$4,'[1]INTERNAL PARAMETERS-1'!$B$5:$J$44,9,FALSE)*ABSYLD2!$F126</f>
        <v>0</v>
      </c>
      <c r="AS126" s="47">
        <f>ABSYLD1!AS126*VLOOKUP(ABSYLD2!AS$4,'[1]INTERNAL PARAMETERS-1'!$B$5:$J$44,5,FALSE)*VLOOKUP(ABSYLD2!AS$4,'[1]INTERNAL PARAMETERS-1'!$B$5:$J$44,7,FALSE)*ABSYLD2!$F126 + ABSYLD1!AS126*(1-VLOOKUP(ABSYLD2!AS$4,'[1]INTERNAL PARAMETERS-1'!$B$5:$J$44,5,FALSE))*VLOOKUP(ABSYLD2!AS$4,'[1]INTERNAL PARAMETERS-1'!$B$5:$J$44,9,FALSE)*ABSYLD2!$F126</f>
        <v>0</v>
      </c>
      <c r="AT126" s="46">
        <f>ABSYLD1!AT126*VLOOKUP(ABSYLD2!AT$4,'[1]INTERNAL PARAMETERS-1'!$B$5:$J$44,5,FALSE)*VLOOKUP(ABSYLD2!AT$4,'[1]INTERNAL PARAMETERS-1'!$B$5:$J$44,7,FALSE)*ABSYLD2!$F126 + ABSYLD1!AT126*(1-VLOOKUP(ABSYLD2!AT$4,'[1]INTERNAL PARAMETERS-1'!$B$5:$J$44,5,FALSE))*VLOOKUP(ABSYLD2!AT$4,'[1]INTERNAL PARAMETERS-1'!$B$5:$J$44,9,FALSE)*ABSYLD2!$F126</f>
        <v>0</v>
      </c>
      <c r="AU126" s="48">
        <f>ABSYLD1!AU126*VLOOKUP(ABSYLD2!AU$4,'[1]INTERNAL PARAMETERS-1'!$B$5:$J$44,5,FALSE)*VLOOKUP(ABSYLD2!AU$4,'[1]INTERNAL PARAMETERS-1'!$B$5:$J$44,6,FALSE)*VLOOKUP(ABSYLD2!AU$4,'[1]INTERNAL PARAMETERS-1'!$B$5:$J$44,3,FALSE) + ABSYLD1!AU126*(1-VLOOKUP(ABSYLD2!AU$4,'[1]INTERNAL PARAMETERS-1'!$B$5:$J$44,5,FALSE))*VLOOKUP(ABSYLD2!AU$4,'[1]INTERNAL PARAMETERS-1'!$B$5:$J$44,8,FALSE)*VLOOKUP(ABSYLD2!AU$4,'[1]INTERNAL PARAMETERS-1'!$B$5:$J$44,3,FALSE)</f>
        <v>0</v>
      </c>
      <c r="AV126" s="47">
        <f>ABSYLD1!AV126*VLOOKUP(ABSYLD2!AV$4,'[1]INTERNAL PARAMETERS-1'!$B$5:$J$44,5,FALSE)*VLOOKUP(ABSYLD2!AV$4,'[1]INTERNAL PARAMETERS-1'!$B$5:$J$44,6,FALSE)*VLOOKUP(ABSYLD2!AV$4,'[1]INTERNAL PARAMETERS-1'!$B$5:$J$44,3,FALSE) + ABSYLD1!AV126*(1-VLOOKUP(ABSYLD2!AV$4,'[1]INTERNAL PARAMETERS-1'!$B$5:$J$44,5,FALSE))*VLOOKUP(ABSYLD2!AV$4,'[1]INTERNAL PARAMETERS-1'!$B$5:$J$44,8,FALSE)*VLOOKUP(ABSYLD2!AV$4,'[1]INTERNAL PARAMETERS-1'!$B$5:$J$44,3,FALSE)</f>
        <v>0</v>
      </c>
      <c r="AW126" s="47">
        <f>ABSYLD1!AW126*VLOOKUP(ABSYLD2!AW$4,'[1]INTERNAL PARAMETERS-1'!$B$5:$J$44,5,FALSE)*VLOOKUP(ABSYLD2!AW$4,'[1]INTERNAL PARAMETERS-1'!$B$5:$J$44,6,FALSE)*VLOOKUP(ABSYLD2!AW$4,'[1]INTERNAL PARAMETERS-1'!$B$5:$J$44,3,FALSE) + ABSYLD1!AW126*(1-VLOOKUP(ABSYLD2!AW$4,'[1]INTERNAL PARAMETERS-1'!$B$5:$J$44,5,FALSE))*VLOOKUP(ABSYLD2!AW$4,'[1]INTERNAL PARAMETERS-1'!$B$5:$J$44,8,FALSE)*VLOOKUP(ABSYLD2!AW$4,'[1]INTERNAL PARAMETERS-1'!$B$5:$J$44,3,FALSE)</f>
        <v>0</v>
      </c>
      <c r="AX126" s="47">
        <f>ABSYLD1!AX126*VLOOKUP(ABSYLD2!AX$4,'[1]INTERNAL PARAMETERS-1'!$B$5:$J$44,5,FALSE)*VLOOKUP(ABSYLD2!AX$4,'[1]INTERNAL PARAMETERS-1'!$B$5:$J$44,6,FALSE)*VLOOKUP(ABSYLD2!AX$4,'[1]INTERNAL PARAMETERS-1'!$B$5:$J$44,3,FALSE) + ABSYLD1!AX126*(1-VLOOKUP(ABSYLD2!AX$4,'[1]INTERNAL PARAMETERS-1'!$B$5:$J$44,5,FALSE))*VLOOKUP(ABSYLD2!AX$4,'[1]INTERNAL PARAMETERS-1'!$B$5:$J$44,8,FALSE)*VLOOKUP(ABSYLD2!AX$4,'[1]INTERNAL PARAMETERS-1'!$B$5:$J$44,3,FALSE)</f>
        <v>0</v>
      </c>
      <c r="AY126" s="47">
        <f>ABSYLD1!AY126*VLOOKUP(ABSYLD2!AY$4,'[1]INTERNAL PARAMETERS-1'!$B$5:$J$44,5,FALSE)*VLOOKUP(ABSYLD2!AY$4,'[1]INTERNAL PARAMETERS-1'!$B$5:$J$44,6,FALSE)*VLOOKUP(ABSYLD2!AY$4,'[1]INTERNAL PARAMETERS-1'!$B$5:$J$44,3,FALSE) + ABSYLD1!AY126*(1-VLOOKUP(ABSYLD2!AY$4,'[1]INTERNAL PARAMETERS-1'!$B$5:$J$44,5,FALSE))*VLOOKUP(ABSYLD2!AY$4,'[1]INTERNAL PARAMETERS-1'!$B$5:$J$44,8,FALSE)*VLOOKUP(ABSYLD2!AY$4,'[1]INTERNAL PARAMETERS-1'!$B$5:$J$44,3,FALSE)</f>
        <v>0</v>
      </c>
      <c r="AZ126" s="47">
        <f>ABSYLD1!AZ126*VLOOKUP(ABSYLD2!AZ$4,'[1]INTERNAL PARAMETERS-1'!$B$5:$J$44,5,FALSE)*VLOOKUP(ABSYLD2!AZ$4,'[1]INTERNAL PARAMETERS-1'!$B$5:$J$44,6,FALSE)*VLOOKUP(ABSYLD2!AZ$4,'[1]INTERNAL PARAMETERS-1'!$B$5:$J$44,3,FALSE) + ABSYLD1!AZ126*(1-VLOOKUP(ABSYLD2!AZ$4,'[1]INTERNAL PARAMETERS-1'!$B$5:$J$44,5,FALSE))*VLOOKUP(ABSYLD2!AZ$4,'[1]INTERNAL PARAMETERS-1'!$B$5:$J$44,8,FALSE)*VLOOKUP(ABSYLD2!AZ$4,'[1]INTERNAL PARAMETERS-1'!$B$5:$J$44,3,FALSE)</f>
        <v>0</v>
      </c>
      <c r="BA126" s="47">
        <f>ABSYLD1!BA126*VLOOKUP(ABSYLD2!BA$4,'[1]INTERNAL PARAMETERS-1'!$B$5:$J$44,5,FALSE)*VLOOKUP(ABSYLD2!BA$4,'[1]INTERNAL PARAMETERS-1'!$B$5:$J$44,6,FALSE)*VLOOKUP(ABSYLD2!BA$4,'[1]INTERNAL PARAMETERS-1'!$B$5:$J$44,3,FALSE) + ABSYLD1!BA126*(1-VLOOKUP(ABSYLD2!BA$4,'[1]INTERNAL PARAMETERS-1'!$B$5:$J$44,5,FALSE))*VLOOKUP(ABSYLD2!BA$4,'[1]INTERNAL PARAMETERS-1'!$B$5:$J$44,8,FALSE)*VLOOKUP(ABSYLD2!BA$4,'[1]INTERNAL PARAMETERS-1'!$B$5:$J$44,3,FALSE)</f>
        <v>0</v>
      </c>
      <c r="BB126" s="47">
        <f>ABSYLD1!BB126*VLOOKUP(ABSYLD2!BB$4,'[1]INTERNAL PARAMETERS-1'!$B$5:$J$44,5,FALSE)*VLOOKUP(ABSYLD2!BB$4,'[1]INTERNAL PARAMETERS-1'!$B$5:$J$44,6,FALSE)*VLOOKUP(ABSYLD2!BB$4,'[1]INTERNAL PARAMETERS-1'!$B$5:$J$44,3,FALSE) + ABSYLD1!BB126*(1-VLOOKUP(ABSYLD2!BB$4,'[1]INTERNAL PARAMETERS-1'!$B$5:$J$44,5,FALSE))*VLOOKUP(ABSYLD2!BB$4,'[1]INTERNAL PARAMETERS-1'!$B$5:$J$44,8,FALSE)*VLOOKUP(ABSYLD2!BB$4,'[1]INTERNAL PARAMETERS-1'!$B$5:$J$44,3,FALSE)</f>
        <v>0</v>
      </c>
      <c r="BC126" s="47">
        <f>ABSYLD1!BC126*VLOOKUP(ABSYLD2!BC$4,'[1]INTERNAL PARAMETERS-1'!$B$5:$J$44,5,FALSE)*VLOOKUP(ABSYLD2!BC$4,'[1]INTERNAL PARAMETERS-1'!$B$5:$J$44,6,FALSE)*VLOOKUP(ABSYLD2!BC$4,'[1]INTERNAL PARAMETERS-1'!$B$5:$J$44,3,FALSE) + ABSYLD1!BC126*(1-VLOOKUP(ABSYLD2!BC$4,'[1]INTERNAL PARAMETERS-1'!$B$5:$J$44,5,FALSE))*VLOOKUP(ABSYLD2!BC$4,'[1]INTERNAL PARAMETERS-1'!$B$5:$J$44,8,FALSE)*VLOOKUP(ABSYLD2!BC$4,'[1]INTERNAL PARAMETERS-1'!$B$5:$J$44,3,FALSE)</f>
        <v>0</v>
      </c>
      <c r="BD126" s="47">
        <f>ABSYLD1!BD126*VLOOKUP(ABSYLD2!BD$4,'[1]INTERNAL PARAMETERS-1'!$B$5:$J$44,5,FALSE)*VLOOKUP(ABSYLD2!BD$4,'[1]INTERNAL PARAMETERS-1'!$B$5:$J$44,6,FALSE)*VLOOKUP(ABSYLD2!BD$4,'[1]INTERNAL PARAMETERS-1'!$B$5:$J$44,3,FALSE) + ABSYLD1!BD126*(1-VLOOKUP(ABSYLD2!BD$4,'[1]INTERNAL PARAMETERS-1'!$B$5:$J$44,5,FALSE))*VLOOKUP(ABSYLD2!BD$4,'[1]INTERNAL PARAMETERS-1'!$B$5:$J$44,8,FALSE)*VLOOKUP(ABSYLD2!BD$4,'[1]INTERNAL PARAMETERS-1'!$B$5:$J$44,3,FALSE)</f>
        <v>0</v>
      </c>
      <c r="BE126" s="47">
        <f>ABSYLD1!BE126*VLOOKUP(ABSYLD2!BE$4,'[1]INTERNAL PARAMETERS-1'!$B$5:$J$44,5,FALSE)*VLOOKUP(ABSYLD2!BE$4,'[1]INTERNAL PARAMETERS-1'!$B$5:$J$44,6,FALSE)*VLOOKUP(ABSYLD2!BE$4,'[1]INTERNAL PARAMETERS-1'!$B$5:$J$44,3,FALSE) + ABSYLD1!BE126*(1-VLOOKUP(ABSYLD2!BE$4,'[1]INTERNAL PARAMETERS-1'!$B$5:$J$44,5,FALSE))*VLOOKUP(ABSYLD2!BE$4,'[1]INTERNAL PARAMETERS-1'!$B$5:$J$44,8,FALSE)*VLOOKUP(ABSYLD2!BE$4,'[1]INTERNAL PARAMETERS-1'!$B$5:$J$44,3,FALSE)</f>
        <v>0</v>
      </c>
      <c r="BF126" s="47">
        <f>ABSYLD1!BF126*VLOOKUP(ABSYLD2!BF$4,'[1]INTERNAL PARAMETERS-1'!$B$5:$J$44,5,FALSE)*VLOOKUP(ABSYLD2!BF$4,'[1]INTERNAL PARAMETERS-1'!$B$5:$J$44,6,FALSE)*VLOOKUP(ABSYLD2!BF$4,'[1]INTERNAL PARAMETERS-1'!$B$5:$J$44,3,FALSE) + ABSYLD1!BF126*(1-VLOOKUP(ABSYLD2!BF$4,'[1]INTERNAL PARAMETERS-1'!$B$5:$J$44,5,FALSE))*VLOOKUP(ABSYLD2!BF$4,'[1]INTERNAL PARAMETERS-1'!$B$5:$J$44,8,FALSE)*VLOOKUP(ABSYLD2!BF$4,'[1]INTERNAL PARAMETERS-1'!$B$5:$J$44,3,FALSE)</f>
        <v>0</v>
      </c>
      <c r="BG126" s="47">
        <f>ABSYLD1!BG126*VLOOKUP(ABSYLD2!BG$4,'[1]INTERNAL PARAMETERS-1'!$B$5:$J$44,5,FALSE)*VLOOKUP(ABSYLD2!BG$4,'[1]INTERNAL PARAMETERS-1'!$B$5:$J$44,6,FALSE)*VLOOKUP(ABSYLD2!BG$4,'[1]INTERNAL PARAMETERS-1'!$B$5:$J$44,3,FALSE) + ABSYLD1!BG126*(1-VLOOKUP(ABSYLD2!BG$4,'[1]INTERNAL PARAMETERS-1'!$B$5:$J$44,5,FALSE))*VLOOKUP(ABSYLD2!BG$4,'[1]INTERNAL PARAMETERS-1'!$B$5:$J$44,8,FALSE)*VLOOKUP(ABSYLD2!BG$4,'[1]INTERNAL PARAMETERS-1'!$B$5:$J$44,3,FALSE)</f>
        <v>0</v>
      </c>
      <c r="BH126" s="47">
        <f>ABSYLD1!BH126*VLOOKUP(ABSYLD2!BH$4,'[1]INTERNAL PARAMETERS-1'!$B$5:$J$44,5,FALSE)*VLOOKUP(ABSYLD2!BH$4,'[1]INTERNAL PARAMETERS-1'!$B$5:$J$44,6,FALSE)*VLOOKUP(ABSYLD2!BH$4,'[1]INTERNAL PARAMETERS-1'!$B$5:$J$44,3,FALSE) + ABSYLD1!BH126*(1-VLOOKUP(ABSYLD2!BH$4,'[1]INTERNAL PARAMETERS-1'!$B$5:$J$44,5,FALSE))*VLOOKUP(ABSYLD2!BH$4,'[1]INTERNAL PARAMETERS-1'!$B$5:$J$44,8,FALSE)*VLOOKUP(ABSYLD2!BH$4,'[1]INTERNAL PARAMETERS-1'!$B$5:$J$44,3,FALSE)</f>
        <v>0</v>
      </c>
      <c r="BI126" s="47">
        <f>ABSYLD1!BI126*VLOOKUP(ABSYLD2!BI$4,'[1]INTERNAL PARAMETERS-1'!$B$5:$J$44,5,FALSE)*VLOOKUP(ABSYLD2!BI$4,'[1]INTERNAL PARAMETERS-1'!$B$5:$J$44,6,FALSE)*VLOOKUP(ABSYLD2!BI$4,'[1]INTERNAL PARAMETERS-1'!$B$5:$J$44,3,FALSE) + ABSYLD1!BI126*(1-VLOOKUP(ABSYLD2!BI$4,'[1]INTERNAL PARAMETERS-1'!$B$5:$J$44,5,FALSE))*VLOOKUP(ABSYLD2!BI$4,'[1]INTERNAL PARAMETERS-1'!$B$5:$J$44,8,FALSE)*VLOOKUP(ABSYLD2!BI$4,'[1]INTERNAL PARAMETERS-1'!$B$5:$J$44,3,FALSE)</f>
        <v>0</v>
      </c>
      <c r="BJ126" s="47">
        <f>ABSYLD1!BJ126*VLOOKUP(ABSYLD2!BJ$4,'[1]INTERNAL PARAMETERS-1'!$B$5:$J$44,5,FALSE)*VLOOKUP(ABSYLD2!BJ$4,'[1]INTERNAL PARAMETERS-1'!$B$5:$J$44,6,FALSE)*VLOOKUP(ABSYLD2!BJ$4,'[1]INTERNAL PARAMETERS-1'!$B$5:$J$44,3,FALSE) + ABSYLD1!BJ126*(1-VLOOKUP(ABSYLD2!BJ$4,'[1]INTERNAL PARAMETERS-1'!$B$5:$J$44,5,FALSE))*VLOOKUP(ABSYLD2!BJ$4,'[1]INTERNAL PARAMETERS-1'!$B$5:$J$44,8,FALSE)*VLOOKUP(ABSYLD2!BJ$4,'[1]INTERNAL PARAMETERS-1'!$B$5:$J$44,3,FALSE)</f>
        <v>0</v>
      </c>
      <c r="BK126" s="47">
        <f>ABSYLD1!BK126*VLOOKUP(ABSYLD2!BK$4,'[1]INTERNAL PARAMETERS-1'!$B$5:$J$44,5,FALSE)*VLOOKUP(ABSYLD2!BK$4,'[1]INTERNAL PARAMETERS-1'!$B$5:$J$44,6,FALSE)*VLOOKUP(ABSYLD2!BK$4,'[1]INTERNAL PARAMETERS-1'!$B$5:$J$44,3,FALSE) + ABSYLD1!BK126*(1-VLOOKUP(ABSYLD2!BK$4,'[1]INTERNAL PARAMETERS-1'!$B$5:$J$44,5,FALSE))*VLOOKUP(ABSYLD2!BK$4,'[1]INTERNAL PARAMETERS-1'!$B$5:$J$44,8,FALSE)*VLOOKUP(ABSYLD2!BK$4,'[1]INTERNAL PARAMETERS-1'!$B$5:$J$44,3,FALSE)</f>
        <v>0</v>
      </c>
      <c r="BL126" s="47">
        <f>ABSYLD1!BL126*VLOOKUP(ABSYLD2!BL$4,'[1]INTERNAL PARAMETERS-1'!$B$5:$J$44,5,FALSE)*VLOOKUP(ABSYLD2!BL$4,'[1]INTERNAL PARAMETERS-1'!$B$5:$J$44,6,FALSE)*VLOOKUP(ABSYLD2!BL$4,'[1]INTERNAL PARAMETERS-1'!$B$5:$J$44,3,FALSE) + ABSYLD1!BL126*(1-VLOOKUP(ABSYLD2!BL$4,'[1]INTERNAL PARAMETERS-1'!$B$5:$J$44,5,FALSE))*VLOOKUP(ABSYLD2!BL$4,'[1]INTERNAL PARAMETERS-1'!$B$5:$J$44,8,FALSE)*VLOOKUP(ABSYLD2!BL$4,'[1]INTERNAL PARAMETERS-1'!$B$5:$J$44,3,FALSE)</f>
        <v>0</v>
      </c>
      <c r="BM126" s="47">
        <f>ABSYLD1!BM126*VLOOKUP(ABSYLD2!BM$4,'[1]INTERNAL PARAMETERS-1'!$B$5:$J$44,5,FALSE)*VLOOKUP(ABSYLD2!BM$4,'[1]INTERNAL PARAMETERS-1'!$B$5:$J$44,6,FALSE)*VLOOKUP(ABSYLD2!BM$4,'[1]INTERNAL PARAMETERS-1'!$B$5:$J$44,3,FALSE) + ABSYLD1!BM126*(1-VLOOKUP(ABSYLD2!BM$4,'[1]INTERNAL PARAMETERS-1'!$B$5:$J$44,5,FALSE))*VLOOKUP(ABSYLD2!BM$4,'[1]INTERNAL PARAMETERS-1'!$B$5:$J$44,8,FALSE)*VLOOKUP(ABSYLD2!BM$4,'[1]INTERNAL PARAMETERS-1'!$B$5:$J$44,3,FALSE)</f>
        <v>0</v>
      </c>
      <c r="BN126" s="47">
        <f>ABSYLD1!BN126*VLOOKUP(ABSYLD2!BN$4,'[1]INTERNAL PARAMETERS-1'!$B$5:$J$44,5,FALSE)*VLOOKUP(ABSYLD2!BN$4,'[1]INTERNAL PARAMETERS-1'!$B$5:$J$44,6,FALSE)*VLOOKUP(ABSYLD2!BN$4,'[1]INTERNAL PARAMETERS-1'!$B$5:$J$44,3,FALSE) + ABSYLD1!BN126*(1-VLOOKUP(ABSYLD2!BN$4,'[1]INTERNAL PARAMETERS-1'!$B$5:$J$44,5,FALSE))*VLOOKUP(ABSYLD2!BN$4,'[1]INTERNAL PARAMETERS-1'!$B$5:$J$44,8,FALSE)*VLOOKUP(ABSYLD2!BN$4,'[1]INTERNAL PARAMETERS-1'!$B$5:$J$44,3,FALSE)</f>
        <v>0</v>
      </c>
      <c r="BO126" s="47">
        <f>ABSYLD1!BO126*VLOOKUP(ABSYLD2!BO$4,'[1]INTERNAL PARAMETERS-1'!$B$5:$J$44,5,FALSE)*VLOOKUP(ABSYLD2!BO$4,'[1]INTERNAL PARAMETERS-1'!$B$5:$J$44,6,FALSE)*VLOOKUP(ABSYLD2!BO$4,'[1]INTERNAL PARAMETERS-1'!$B$5:$J$44,3,FALSE) + ABSYLD1!BO126*(1-VLOOKUP(ABSYLD2!BO$4,'[1]INTERNAL PARAMETERS-1'!$B$5:$J$44,5,FALSE))*VLOOKUP(ABSYLD2!BO$4,'[1]INTERNAL PARAMETERS-1'!$B$5:$J$44,8,FALSE)*VLOOKUP(ABSYLD2!BO$4,'[1]INTERNAL PARAMETERS-1'!$B$5:$J$44,3,FALSE)</f>
        <v>0</v>
      </c>
      <c r="BP126" s="47">
        <f>ABSYLD1!BP126*VLOOKUP(ABSYLD2!BP$4,'[1]INTERNAL PARAMETERS-1'!$B$5:$J$44,5,FALSE)*VLOOKUP(ABSYLD2!BP$4,'[1]INTERNAL PARAMETERS-1'!$B$5:$J$44,6,FALSE)*VLOOKUP(ABSYLD2!BP$4,'[1]INTERNAL PARAMETERS-1'!$B$5:$J$44,3,FALSE) + ABSYLD1!BP126*(1-VLOOKUP(ABSYLD2!BP$4,'[1]INTERNAL PARAMETERS-1'!$B$5:$J$44,5,FALSE))*VLOOKUP(ABSYLD2!BP$4,'[1]INTERNAL PARAMETERS-1'!$B$5:$J$44,8,FALSE)*VLOOKUP(ABSYLD2!BP$4,'[1]INTERNAL PARAMETERS-1'!$B$5:$J$44,3,FALSE)</f>
        <v>0</v>
      </c>
      <c r="BQ126" s="47">
        <f>ABSYLD1!BQ126*VLOOKUP(ABSYLD2!BQ$4,'[1]INTERNAL PARAMETERS-1'!$B$5:$J$44,5,FALSE)*VLOOKUP(ABSYLD2!BQ$4,'[1]INTERNAL PARAMETERS-1'!$B$5:$J$44,6,FALSE)*VLOOKUP(ABSYLD2!BQ$4,'[1]INTERNAL PARAMETERS-1'!$B$5:$J$44,3,FALSE) + ABSYLD1!BQ126*(1-VLOOKUP(ABSYLD2!BQ$4,'[1]INTERNAL PARAMETERS-1'!$B$5:$J$44,5,FALSE))*VLOOKUP(ABSYLD2!BQ$4,'[1]INTERNAL PARAMETERS-1'!$B$5:$J$44,8,FALSE)*VLOOKUP(ABSYLD2!BQ$4,'[1]INTERNAL PARAMETERS-1'!$B$5:$J$44,3,FALSE)</f>
        <v>0</v>
      </c>
      <c r="BR126" s="47">
        <f>ABSYLD1!BR126*VLOOKUP(ABSYLD2!BR$4,'[1]INTERNAL PARAMETERS-1'!$B$5:$J$44,5,FALSE)*VLOOKUP(ABSYLD2!BR$4,'[1]INTERNAL PARAMETERS-1'!$B$5:$J$44,6,FALSE)*VLOOKUP(ABSYLD2!BR$4,'[1]INTERNAL PARAMETERS-1'!$B$5:$J$44,3,FALSE) + ABSYLD1!BR126*(1-VLOOKUP(ABSYLD2!BR$4,'[1]INTERNAL PARAMETERS-1'!$B$5:$J$44,5,FALSE))*VLOOKUP(ABSYLD2!BR$4,'[1]INTERNAL PARAMETERS-1'!$B$5:$J$44,8,FALSE)*VLOOKUP(ABSYLD2!BR$4,'[1]INTERNAL PARAMETERS-1'!$B$5:$J$44,3,FALSE)</f>
        <v>0</v>
      </c>
      <c r="BS126" s="47">
        <f>ABSYLD1!BS126*VLOOKUP(ABSYLD2!BS$4,'[1]INTERNAL PARAMETERS-1'!$B$5:$J$44,5,FALSE)*VLOOKUP(ABSYLD2!BS$4,'[1]INTERNAL PARAMETERS-1'!$B$5:$J$44,6,FALSE)*VLOOKUP(ABSYLD2!BS$4,'[1]INTERNAL PARAMETERS-1'!$B$5:$J$44,3,FALSE) + ABSYLD1!BS126*(1-VLOOKUP(ABSYLD2!BS$4,'[1]INTERNAL PARAMETERS-1'!$B$5:$J$44,5,FALSE))*VLOOKUP(ABSYLD2!BS$4,'[1]INTERNAL PARAMETERS-1'!$B$5:$J$44,8,FALSE)*VLOOKUP(ABSYLD2!BS$4,'[1]INTERNAL PARAMETERS-1'!$B$5:$J$44,3,FALSE)</f>
        <v>0</v>
      </c>
      <c r="BT126" s="47">
        <f>ABSYLD1!BT126*VLOOKUP(ABSYLD2!BT$4,'[1]INTERNAL PARAMETERS-1'!$B$5:$J$44,5,FALSE)*VLOOKUP(ABSYLD2!BT$4,'[1]INTERNAL PARAMETERS-1'!$B$5:$J$44,6,FALSE)*VLOOKUP(ABSYLD2!BT$4,'[1]INTERNAL PARAMETERS-1'!$B$5:$J$44,3,FALSE) + ABSYLD1!BT126*(1-VLOOKUP(ABSYLD2!BT$4,'[1]INTERNAL PARAMETERS-1'!$B$5:$J$44,5,FALSE))*VLOOKUP(ABSYLD2!BT$4,'[1]INTERNAL PARAMETERS-1'!$B$5:$J$44,8,FALSE)*VLOOKUP(ABSYLD2!BT$4,'[1]INTERNAL PARAMETERS-1'!$B$5:$J$44,3,FALSE)</f>
        <v>0</v>
      </c>
      <c r="BU126" s="47">
        <f>ABSYLD1!BU126*VLOOKUP(ABSYLD2!BU$4,'[1]INTERNAL PARAMETERS-1'!$B$5:$J$44,5,FALSE)*VLOOKUP(ABSYLD2!BU$4,'[1]INTERNAL PARAMETERS-1'!$B$5:$J$44,6,FALSE)*VLOOKUP(ABSYLD2!BU$4,'[1]INTERNAL PARAMETERS-1'!$B$5:$J$44,3,FALSE) + ABSYLD1!BU126*(1-VLOOKUP(ABSYLD2!BU$4,'[1]INTERNAL PARAMETERS-1'!$B$5:$J$44,5,FALSE))*VLOOKUP(ABSYLD2!BU$4,'[1]INTERNAL PARAMETERS-1'!$B$5:$J$44,8,FALSE)*VLOOKUP(ABSYLD2!BU$4,'[1]INTERNAL PARAMETERS-1'!$B$5:$J$44,3,FALSE)</f>
        <v>0</v>
      </c>
      <c r="BV126" s="47">
        <f>ABSYLD1!BV126*VLOOKUP(ABSYLD2!BV$4,'[1]INTERNAL PARAMETERS-1'!$B$5:$J$44,5,FALSE)*VLOOKUP(ABSYLD2!BV$4,'[1]INTERNAL PARAMETERS-1'!$B$5:$J$44,6,FALSE)*VLOOKUP(ABSYLD2!BV$4,'[1]INTERNAL PARAMETERS-1'!$B$5:$J$44,3,FALSE) + ABSYLD1!BV126*(1-VLOOKUP(ABSYLD2!BV$4,'[1]INTERNAL PARAMETERS-1'!$B$5:$J$44,5,FALSE))*VLOOKUP(ABSYLD2!BV$4,'[1]INTERNAL PARAMETERS-1'!$B$5:$J$44,8,FALSE)*VLOOKUP(ABSYLD2!BV$4,'[1]INTERNAL PARAMETERS-1'!$B$5:$J$44,3,FALSE)</f>
        <v>0</v>
      </c>
      <c r="BW126" s="47">
        <f>ABSYLD1!BW126*VLOOKUP(ABSYLD2!BW$4,'[1]INTERNAL PARAMETERS-1'!$B$5:$J$44,5,FALSE)*VLOOKUP(ABSYLD2!BW$4,'[1]INTERNAL PARAMETERS-1'!$B$5:$J$44,6,FALSE)*VLOOKUP(ABSYLD2!BW$4,'[1]INTERNAL PARAMETERS-1'!$B$5:$J$44,3,FALSE) + ABSYLD1!BW126*(1-VLOOKUP(ABSYLD2!BW$4,'[1]INTERNAL PARAMETERS-1'!$B$5:$J$44,5,FALSE))*VLOOKUP(ABSYLD2!BW$4,'[1]INTERNAL PARAMETERS-1'!$B$5:$J$44,8,FALSE)*VLOOKUP(ABSYLD2!BW$4,'[1]INTERNAL PARAMETERS-1'!$B$5:$J$44,3,FALSE)</f>
        <v>0</v>
      </c>
      <c r="BX126" s="47">
        <f>ABSYLD1!BX126*VLOOKUP(ABSYLD2!BX$4,'[1]INTERNAL PARAMETERS-1'!$B$5:$J$44,5,FALSE)*VLOOKUP(ABSYLD2!BX$4,'[1]INTERNAL PARAMETERS-1'!$B$5:$J$44,6,FALSE)*VLOOKUP(ABSYLD2!BX$4,'[1]INTERNAL PARAMETERS-1'!$B$5:$J$44,3,FALSE) + ABSYLD1!BX126*(1-VLOOKUP(ABSYLD2!BX$4,'[1]INTERNAL PARAMETERS-1'!$B$5:$J$44,5,FALSE))*VLOOKUP(ABSYLD2!BX$4,'[1]INTERNAL PARAMETERS-1'!$B$5:$J$44,8,FALSE)*VLOOKUP(ABSYLD2!BX$4,'[1]INTERNAL PARAMETERS-1'!$B$5:$J$44,3,FALSE)</f>
        <v>0</v>
      </c>
      <c r="BY126" s="47">
        <f>ABSYLD1!BY126*VLOOKUP(ABSYLD2!BY$4,'[1]INTERNAL PARAMETERS-1'!$B$5:$J$44,5,FALSE)*VLOOKUP(ABSYLD2!BY$4,'[1]INTERNAL PARAMETERS-1'!$B$5:$J$44,6,FALSE)*VLOOKUP(ABSYLD2!BY$4,'[1]INTERNAL PARAMETERS-1'!$B$5:$J$44,3,FALSE) + ABSYLD1!BY126*(1-VLOOKUP(ABSYLD2!BY$4,'[1]INTERNAL PARAMETERS-1'!$B$5:$J$44,5,FALSE))*VLOOKUP(ABSYLD2!BY$4,'[1]INTERNAL PARAMETERS-1'!$B$5:$J$44,8,FALSE)*VLOOKUP(ABSYLD2!BY$4,'[1]INTERNAL PARAMETERS-1'!$B$5:$J$44,3,FALSE)</f>
        <v>0</v>
      </c>
      <c r="BZ126" s="47">
        <f>ABSYLD1!BZ126*VLOOKUP(ABSYLD2!BZ$4,'[1]INTERNAL PARAMETERS-1'!$B$5:$J$44,5,FALSE)*VLOOKUP(ABSYLD2!BZ$4,'[1]INTERNAL PARAMETERS-1'!$B$5:$J$44,6,FALSE)*VLOOKUP(ABSYLD2!BZ$4,'[1]INTERNAL PARAMETERS-1'!$B$5:$J$44,3,FALSE) + ABSYLD1!BZ126*(1-VLOOKUP(ABSYLD2!BZ$4,'[1]INTERNAL PARAMETERS-1'!$B$5:$J$44,5,FALSE))*VLOOKUP(ABSYLD2!BZ$4,'[1]INTERNAL PARAMETERS-1'!$B$5:$J$44,8,FALSE)*VLOOKUP(ABSYLD2!BZ$4,'[1]INTERNAL PARAMETERS-1'!$B$5:$J$44,3,FALSE)</f>
        <v>0</v>
      </c>
      <c r="CA126" s="47">
        <f>ABSYLD1!CA126*VLOOKUP(ABSYLD2!CA$4,'[1]INTERNAL PARAMETERS-1'!$B$5:$J$44,5,FALSE)*VLOOKUP(ABSYLD2!CA$4,'[1]INTERNAL PARAMETERS-1'!$B$5:$J$44,6,FALSE)*VLOOKUP(ABSYLD2!CA$4,'[1]INTERNAL PARAMETERS-1'!$B$5:$J$44,3,FALSE) + ABSYLD1!CA126*(1-VLOOKUP(ABSYLD2!CA$4,'[1]INTERNAL PARAMETERS-1'!$B$5:$J$44,5,FALSE))*VLOOKUP(ABSYLD2!CA$4,'[1]INTERNAL PARAMETERS-1'!$B$5:$J$44,8,FALSE)*VLOOKUP(ABSYLD2!CA$4,'[1]INTERNAL PARAMETERS-1'!$B$5:$J$44,3,FALSE)</f>
        <v>0</v>
      </c>
      <c r="CB126" s="47">
        <f>ABSYLD1!CB126*VLOOKUP(ABSYLD2!CB$4,'[1]INTERNAL PARAMETERS-1'!$B$5:$J$44,5,FALSE)*VLOOKUP(ABSYLD2!CB$4,'[1]INTERNAL PARAMETERS-1'!$B$5:$J$44,6,FALSE)*VLOOKUP(ABSYLD2!CB$4,'[1]INTERNAL PARAMETERS-1'!$B$5:$J$44,3,FALSE) + ABSYLD1!CB126*(1-VLOOKUP(ABSYLD2!CB$4,'[1]INTERNAL PARAMETERS-1'!$B$5:$J$44,5,FALSE))*VLOOKUP(ABSYLD2!CB$4,'[1]INTERNAL PARAMETERS-1'!$B$5:$J$44,8,FALSE)*VLOOKUP(ABSYLD2!CB$4,'[1]INTERNAL PARAMETERS-1'!$B$5:$J$44,3,FALSE)</f>
        <v>0</v>
      </c>
      <c r="CC126" s="47">
        <f>ABSYLD1!CC126*VLOOKUP(ABSYLD2!CC$4,'[1]INTERNAL PARAMETERS-1'!$B$5:$J$44,5,FALSE)*VLOOKUP(ABSYLD2!CC$4,'[1]INTERNAL PARAMETERS-1'!$B$5:$J$44,6,FALSE)*VLOOKUP(ABSYLD2!CC$4,'[1]INTERNAL PARAMETERS-1'!$B$5:$J$44,3,FALSE) + ABSYLD1!CC126*(1-VLOOKUP(ABSYLD2!CC$4,'[1]INTERNAL PARAMETERS-1'!$B$5:$J$44,5,FALSE))*VLOOKUP(ABSYLD2!CC$4,'[1]INTERNAL PARAMETERS-1'!$B$5:$J$44,8,FALSE)*VLOOKUP(ABSYLD2!CC$4,'[1]INTERNAL PARAMETERS-1'!$B$5:$J$44,3,FALSE)</f>
        <v>0</v>
      </c>
      <c r="CD126" s="47">
        <f>ABSYLD1!CD126*VLOOKUP(ABSYLD2!CD$4,'[1]INTERNAL PARAMETERS-1'!$B$5:$J$44,5,FALSE)*VLOOKUP(ABSYLD2!CD$4,'[1]INTERNAL PARAMETERS-1'!$B$5:$J$44,6,FALSE)*VLOOKUP(ABSYLD2!CD$4,'[1]INTERNAL PARAMETERS-1'!$B$5:$J$44,3,FALSE) + ABSYLD1!CD126*(1-VLOOKUP(ABSYLD2!CD$4,'[1]INTERNAL PARAMETERS-1'!$B$5:$J$44,5,FALSE))*VLOOKUP(ABSYLD2!CD$4,'[1]INTERNAL PARAMETERS-1'!$B$5:$J$44,8,FALSE)*VLOOKUP(ABSYLD2!CD$4,'[1]INTERNAL PARAMETERS-1'!$B$5:$J$44,3,FALSE)</f>
        <v>0</v>
      </c>
      <c r="CE126" s="47">
        <f>ABSYLD1!CE126*VLOOKUP(ABSYLD2!CE$4,'[1]INTERNAL PARAMETERS-1'!$B$5:$J$44,5,FALSE)*VLOOKUP(ABSYLD2!CE$4,'[1]INTERNAL PARAMETERS-1'!$B$5:$J$44,6,FALSE)*VLOOKUP(ABSYLD2!CE$4,'[1]INTERNAL PARAMETERS-1'!$B$5:$J$44,3,FALSE) + ABSYLD1!CE126*(1-VLOOKUP(ABSYLD2!CE$4,'[1]INTERNAL PARAMETERS-1'!$B$5:$J$44,5,FALSE))*VLOOKUP(ABSYLD2!CE$4,'[1]INTERNAL PARAMETERS-1'!$B$5:$J$44,8,FALSE)*VLOOKUP(ABSYLD2!CE$4,'[1]INTERNAL PARAMETERS-1'!$B$5:$J$44,3,FALSE)</f>
        <v>0</v>
      </c>
      <c r="CF126" s="47">
        <f>ABSYLD1!CF126*VLOOKUP(ABSYLD2!CF$4,'[1]INTERNAL PARAMETERS-1'!$B$5:$J$44,5,FALSE)*VLOOKUP(ABSYLD2!CF$4,'[1]INTERNAL PARAMETERS-1'!$B$5:$J$44,6,FALSE)*VLOOKUP(ABSYLD2!CF$4,'[1]INTERNAL PARAMETERS-1'!$B$5:$J$44,3,FALSE) + ABSYLD1!CF126*(1-VLOOKUP(ABSYLD2!CF$4,'[1]INTERNAL PARAMETERS-1'!$B$5:$J$44,5,FALSE))*VLOOKUP(ABSYLD2!CF$4,'[1]INTERNAL PARAMETERS-1'!$B$5:$J$44,8,FALSE)*VLOOKUP(ABSYLD2!CF$4,'[1]INTERNAL PARAMETERS-1'!$B$5:$J$44,3,FALSE)</f>
        <v>0</v>
      </c>
      <c r="CG126" s="47">
        <f>ABSYLD1!CG126*VLOOKUP(ABSYLD2!CG$4,'[1]INTERNAL PARAMETERS-1'!$B$5:$J$44,5,FALSE)*VLOOKUP(ABSYLD2!CG$4,'[1]INTERNAL PARAMETERS-1'!$B$5:$J$44,6,FALSE)*VLOOKUP(ABSYLD2!CG$4,'[1]INTERNAL PARAMETERS-1'!$B$5:$J$44,3,FALSE) + ABSYLD1!CG126*(1-VLOOKUP(ABSYLD2!CG$4,'[1]INTERNAL PARAMETERS-1'!$B$5:$J$44,5,FALSE))*VLOOKUP(ABSYLD2!CG$4,'[1]INTERNAL PARAMETERS-1'!$B$5:$J$44,8,FALSE)*VLOOKUP(ABSYLD2!CG$4,'[1]INTERNAL PARAMETERS-1'!$B$5:$J$44,3,FALSE)</f>
        <v>0</v>
      </c>
      <c r="CH126" s="46">
        <f>ABSYLD1!CH126*VLOOKUP(ABSYLD2!CH$4,'[1]INTERNAL PARAMETERS-1'!$B$5:$J$44,5,FALSE)*VLOOKUP(ABSYLD2!CH$4,'[1]INTERNAL PARAMETERS-1'!$B$5:$J$44,6,FALSE)*VLOOKUP(ABSYLD2!CH$4,'[1]INTERNAL PARAMETERS-1'!$B$5:$J$44,3,FALSE) + ABSYLD1!CH126*(1-VLOOKUP(ABSYLD2!CH$4,'[1]INTERNAL PARAMETERS-1'!$B$5:$J$44,5,FALSE))*VLOOKUP(ABSYLD2!CH$4,'[1]INTERNAL PARAMETERS-1'!$B$5:$J$44,8,FALSE)*VLOOKUP(ABSYLD2!CH$4,'[1]INTERNAL PARAMETERS-1'!$B$5:$J$44,3,FALSE)</f>
        <v>0</v>
      </c>
      <c r="CJ126" s="48">
        <f t="shared" si="2"/>
        <v>0</v>
      </c>
      <c r="CK126" s="46">
        <f t="shared" si="3"/>
        <v>0</v>
      </c>
    </row>
    <row r="127" spans="2:89">
      <c r="B127" s="61" t="s">
        <v>9</v>
      </c>
      <c r="C127" s="60" t="s">
        <v>89</v>
      </c>
      <c r="D127" s="60" t="s">
        <v>74</v>
      </c>
      <c r="E127" s="137">
        <f>ABS!AL127</f>
        <v>0</v>
      </c>
      <c r="F127" s="62">
        <f>'[1]INTERNAL PARAMETERS-1'!M19</f>
        <v>16.865000000000002</v>
      </c>
      <c r="G127" s="48">
        <f>ABSYLD1!G127*VLOOKUP(ABSYLD2!G$4,'[1]INTERNAL PARAMETERS-1'!$B$5:$J$44,5,FALSE)*VLOOKUP(ABSYLD2!G$4,'[1]INTERNAL PARAMETERS-1'!$B$5:$J$44,7,FALSE)*ABSYLD2!$F127 + ABSYLD1!G127*(1-VLOOKUP(ABSYLD2!G$4,'[1]INTERNAL PARAMETERS-1'!$B$5:$J$44,5,FALSE))*VLOOKUP(ABSYLD2!G$4,'[1]INTERNAL PARAMETERS-1'!$B$5:$J$44,9,FALSE)*ABSYLD2!$F127</f>
        <v>0</v>
      </c>
      <c r="H127" s="47">
        <f>ABSYLD1!H127*VLOOKUP(ABSYLD2!H$4,'[1]INTERNAL PARAMETERS-1'!$B$5:$J$44,5,FALSE)*VLOOKUP(ABSYLD2!H$4,'[1]INTERNAL PARAMETERS-1'!$B$5:$J$44,7,FALSE)*ABSYLD2!$F127 + ABSYLD1!H127*(1-VLOOKUP(ABSYLD2!H$4,'[1]INTERNAL PARAMETERS-1'!$B$5:$J$44,5,FALSE))*VLOOKUP(ABSYLD2!H$4,'[1]INTERNAL PARAMETERS-1'!$B$5:$J$44,9,FALSE)*ABSYLD2!$F127</f>
        <v>0</v>
      </c>
      <c r="I127" s="47">
        <f>ABSYLD1!I127*VLOOKUP(ABSYLD2!I$4,'[1]INTERNAL PARAMETERS-1'!$B$5:$J$44,5,FALSE)*VLOOKUP(ABSYLD2!I$4,'[1]INTERNAL PARAMETERS-1'!$B$5:$J$44,7,FALSE)*ABSYLD2!$F127 + ABSYLD1!I127*(1-VLOOKUP(ABSYLD2!I$4,'[1]INTERNAL PARAMETERS-1'!$B$5:$J$44,5,FALSE))*VLOOKUP(ABSYLD2!I$4,'[1]INTERNAL PARAMETERS-1'!$B$5:$J$44,9,FALSE)*ABSYLD2!$F127</f>
        <v>0</v>
      </c>
      <c r="J127" s="47">
        <f>ABSYLD1!J127*VLOOKUP(ABSYLD2!J$4,'[1]INTERNAL PARAMETERS-1'!$B$5:$J$44,5,FALSE)*VLOOKUP(ABSYLD2!J$4,'[1]INTERNAL PARAMETERS-1'!$B$5:$J$44,7,FALSE)*ABSYLD2!$F127 + ABSYLD1!J127*(1-VLOOKUP(ABSYLD2!J$4,'[1]INTERNAL PARAMETERS-1'!$B$5:$J$44,5,FALSE))*VLOOKUP(ABSYLD2!J$4,'[1]INTERNAL PARAMETERS-1'!$B$5:$J$44,9,FALSE)*ABSYLD2!$F127</f>
        <v>0</v>
      </c>
      <c r="K127" s="47">
        <f>ABSYLD1!K127*VLOOKUP(ABSYLD2!K$4,'[1]INTERNAL PARAMETERS-1'!$B$5:$J$44,5,FALSE)*VLOOKUP(ABSYLD2!K$4,'[1]INTERNAL PARAMETERS-1'!$B$5:$J$44,7,FALSE)*ABSYLD2!$F127 + ABSYLD1!K127*(1-VLOOKUP(ABSYLD2!K$4,'[1]INTERNAL PARAMETERS-1'!$B$5:$J$44,5,FALSE))*VLOOKUP(ABSYLD2!K$4,'[1]INTERNAL PARAMETERS-1'!$B$5:$J$44,9,FALSE)*ABSYLD2!$F127</f>
        <v>0</v>
      </c>
      <c r="L127" s="47">
        <f>ABSYLD1!L127*VLOOKUP(ABSYLD2!L$4,'[1]INTERNAL PARAMETERS-1'!$B$5:$J$44,5,FALSE)*VLOOKUP(ABSYLD2!L$4,'[1]INTERNAL PARAMETERS-1'!$B$5:$J$44,7,FALSE)*ABSYLD2!$F127 + ABSYLD1!L127*(1-VLOOKUP(ABSYLD2!L$4,'[1]INTERNAL PARAMETERS-1'!$B$5:$J$44,5,FALSE))*VLOOKUP(ABSYLD2!L$4,'[1]INTERNAL PARAMETERS-1'!$B$5:$J$44,9,FALSE)*ABSYLD2!$F127</f>
        <v>0</v>
      </c>
      <c r="M127" s="47">
        <f>ABSYLD1!M127*VLOOKUP(ABSYLD2!M$4,'[1]INTERNAL PARAMETERS-1'!$B$5:$J$44,5,FALSE)*VLOOKUP(ABSYLD2!M$4,'[1]INTERNAL PARAMETERS-1'!$B$5:$J$44,7,FALSE)*ABSYLD2!$F127 + ABSYLD1!M127*(1-VLOOKUP(ABSYLD2!M$4,'[1]INTERNAL PARAMETERS-1'!$B$5:$J$44,5,FALSE))*VLOOKUP(ABSYLD2!M$4,'[1]INTERNAL PARAMETERS-1'!$B$5:$J$44,9,FALSE)*ABSYLD2!$F127</f>
        <v>0</v>
      </c>
      <c r="N127" s="47">
        <f>ABSYLD1!N127*VLOOKUP(ABSYLD2!N$4,'[1]INTERNAL PARAMETERS-1'!$B$5:$J$44,5,FALSE)*VLOOKUP(ABSYLD2!N$4,'[1]INTERNAL PARAMETERS-1'!$B$5:$J$44,7,FALSE)*ABSYLD2!$F127 + ABSYLD1!N127*(1-VLOOKUP(ABSYLD2!N$4,'[1]INTERNAL PARAMETERS-1'!$B$5:$J$44,5,FALSE))*VLOOKUP(ABSYLD2!N$4,'[1]INTERNAL PARAMETERS-1'!$B$5:$J$44,9,FALSE)*ABSYLD2!$F127</f>
        <v>0</v>
      </c>
      <c r="O127" s="47">
        <f>ABSYLD1!O127*VLOOKUP(ABSYLD2!O$4,'[1]INTERNAL PARAMETERS-1'!$B$5:$J$44,5,FALSE)*VLOOKUP(ABSYLD2!O$4,'[1]INTERNAL PARAMETERS-1'!$B$5:$J$44,7,FALSE)*ABSYLD2!$F127 + ABSYLD1!O127*(1-VLOOKUP(ABSYLD2!O$4,'[1]INTERNAL PARAMETERS-1'!$B$5:$J$44,5,FALSE))*VLOOKUP(ABSYLD2!O$4,'[1]INTERNAL PARAMETERS-1'!$B$5:$J$44,9,FALSE)*ABSYLD2!$F127</f>
        <v>0</v>
      </c>
      <c r="P127" s="47">
        <f>ABSYLD1!P127*VLOOKUP(ABSYLD2!P$4,'[1]INTERNAL PARAMETERS-1'!$B$5:$J$44,5,FALSE)*VLOOKUP(ABSYLD2!P$4,'[1]INTERNAL PARAMETERS-1'!$B$5:$J$44,7,FALSE)*ABSYLD2!$F127 + ABSYLD1!P127*(1-VLOOKUP(ABSYLD2!P$4,'[1]INTERNAL PARAMETERS-1'!$B$5:$J$44,5,FALSE))*VLOOKUP(ABSYLD2!P$4,'[1]INTERNAL PARAMETERS-1'!$B$5:$J$44,9,FALSE)*ABSYLD2!$F127</f>
        <v>0</v>
      </c>
      <c r="Q127" s="47">
        <f>ABSYLD1!Q127*VLOOKUP(ABSYLD2!Q$4,'[1]INTERNAL PARAMETERS-1'!$B$5:$J$44,5,FALSE)*VLOOKUP(ABSYLD2!Q$4,'[1]INTERNAL PARAMETERS-1'!$B$5:$J$44,7,FALSE)*ABSYLD2!$F127 + ABSYLD1!Q127*(1-VLOOKUP(ABSYLD2!Q$4,'[1]INTERNAL PARAMETERS-1'!$B$5:$J$44,5,FALSE))*VLOOKUP(ABSYLD2!Q$4,'[1]INTERNAL PARAMETERS-1'!$B$5:$J$44,9,FALSE)*ABSYLD2!$F127</f>
        <v>0</v>
      </c>
      <c r="R127" s="47">
        <f>ABSYLD1!R127*VLOOKUP(ABSYLD2!R$4,'[1]INTERNAL PARAMETERS-1'!$B$5:$J$44,5,FALSE)*VLOOKUP(ABSYLD2!R$4,'[1]INTERNAL PARAMETERS-1'!$B$5:$J$44,7,FALSE)*ABSYLD2!$F127 + ABSYLD1!R127*(1-VLOOKUP(ABSYLD2!R$4,'[1]INTERNAL PARAMETERS-1'!$B$5:$J$44,5,FALSE))*VLOOKUP(ABSYLD2!R$4,'[1]INTERNAL PARAMETERS-1'!$B$5:$J$44,9,FALSE)*ABSYLD2!$F127</f>
        <v>0</v>
      </c>
      <c r="S127" s="47">
        <f>ABSYLD1!S127*VLOOKUP(ABSYLD2!S$4,'[1]INTERNAL PARAMETERS-1'!$B$5:$J$44,5,FALSE)*VLOOKUP(ABSYLD2!S$4,'[1]INTERNAL PARAMETERS-1'!$B$5:$J$44,7,FALSE)*ABSYLD2!$F127 + ABSYLD1!S127*(1-VLOOKUP(ABSYLD2!S$4,'[1]INTERNAL PARAMETERS-1'!$B$5:$J$44,5,FALSE))*VLOOKUP(ABSYLD2!S$4,'[1]INTERNAL PARAMETERS-1'!$B$5:$J$44,9,FALSE)*ABSYLD2!$F127</f>
        <v>0</v>
      </c>
      <c r="T127" s="47">
        <f>ABSYLD1!T127*VLOOKUP(ABSYLD2!T$4,'[1]INTERNAL PARAMETERS-1'!$B$5:$J$44,5,FALSE)*VLOOKUP(ABSYLD2!T$4,'[1]INTERNAL PARAMETERS-1'!$B$5:$J$44,7,FALSE)*ABSYLD2!$F127 + ABSYLD1!T127*(1-VLOOKUP(ABSYLD2!T$4,'[1]INTERNAL PARAMETERS-1'!$B$5:$J$44,5,FALSE))*VLOOKUP(ABSYLD2!T$4,'[1]INTERNAL PARAMETERS-1'!$B$5:$J$44,9,FALSE)*ABSYLD2!$F127</f>
        <v>0</v>
      </c>
      <c r="U127" s="47">
        <f>ABSYLD1!U127*VLOOKUP(ABSYLD2!U$4,'[1]INTERNAL PARAMETERS-1'!$B$5:$J$44,5,FALSE)*VLOOKUP(ABSYLD2!U$4,'[1]INTERNAL PARAMETERS-1'!$B$5:$J$44,7,FALSE)*ABSYLD2!$F127 + ABSYLD1!U127*(1-VLOOKUP(ABSYLD2!U$4,'[1]INTERNAL PARAMETERS-1'!$B$5:$J$44,5,FALSE))*VLOOKUP(ABSYLD2!U$4,'[1]INTERNAL PARAMETERS-1'!$B$5:$J$44,9,FALSE)*ABSYLD2!$F127</f>
        <v>0</v>
      </c>
      <c r="V127" s="47">
        <f>ABSYLD1!V127*VLOOKUP(ABSYLD2!V$4,'[1]INTERNAL PARAMETERS-1'!$B$5:$J$44,5,FALSE)*VLOOKUP(ABSYLD2!V$4,'[1]INTERNAL PARAMETERS-1'!$B$5:$J$44,7,FALSE)*ABSYLD2!$F127 + ABSYLD1!V127*(1-VLOOKUP(ABSYLD2!V$4,'[1]INTERNAL PARAMETERS-1'!$B$5:$J$44,5,FALSE))*VLOOKUP(ABSYLD2!V$4,'[1]INTERNAL PARAMETERS-1'!$B$5:$J$44,9,FALSE)*ABSYLD2!$F127</f>
        <v>0</v>
      </c>
      <c r="W127" s="47">
        <f>ABSYLD1!W127*VLOOKUP(ABSYLD2!W$4,'[1]INTERNAL PARAMETERS-1'!$B$5:$J$44,5,FALSE)*VLOOKUP(ABSYLD2!W$4,'[1]INTERNAL PARAMETERS-1'!$B$5:$J$44,7,FALSE)*ABSYLD2!$F127 + ABSYLD1!W127*(1-VLOOKUP(ABSYLD2!W$4,'[1]INTERNAL PARAMETERS-1'!$B$5:$J$44,5,FALSE))*VLOOKUP(ABSYLD2!W$4,'[1]INTERNAL PARAMETERS-1'!$B$5:$J$44,9,FALSE)*ABSYLD2!$F127</f>
        <v>0</v>
      </c>
      <c r="X127" s="47">
        <f>ABSYLD1!X127*VLOOKUP(ABSYLD2!X$4,'[1]INTERNAL PARAMETERS-1'!$B$5:$J$44,5,FALSE)*VLOOKUP(ABSYLD2!X$4,'[1]INTERNAL PARAMETERS-1'!$B$5:$J$44,7,FALSE)*ABSYLD2!$F127 + ABSYLD1!X127*(1-VLOOKUP(ABSYLD2!X$4,'[1]INTERNAL PARAMETERS-1'!$B$5:$J$44,5,FALSE))*VLOOKUP(ABSYLD2!X$4,'[1]INTERNAL PARAMETERS-1'!$B$5:$J$44,9,FALSE)*ABSYLD2!$F127</f>
        <v>0</v>
      </c>
      <c r="Y127" s="47">
        <f>ABSYLD1!Y127*VLOOKUP(ABSYLD2!Y$4,'[1]INTERNAL PARAMETERS-1'!$B$5:$J$44,5,FALSE)*VLOOKUP(ABSYLD2!Y$4,'[1]INTERNAL PARAMETERS-1'!$B$5:$J$44,7,FALSE)*ABSYLD2!$F127 + ABSYLD1!Y127*(1-VLOOKUP(ABSYLD2!Y$4,'[1]INTERNAL PARAMETERS-1'!$B$5:$J$44,5,FALSE))*VLOOKUP(ABSYLD2!Y$4,'[1]INTERNAL PARAMETERS-1'!$B$5:$J$44,9,FALSE)*ABSYLD2!$F127</f>
        <v>0</v>
      </c>
      <c r="Z127" s="47">
        <f>ABSYLD1!Z127*VLOOKUP(ABSYLD2!Z$4,'[1]INTERNAL PARAMETERS-1'!$B$5:$J$44,5,FALSE)*VLOOKUP(ABSYLD2!Z$4,'[1]INTERNAL PARAMETERS-1'!$B$5:$J$44,7,FALSE)*ABSYLD2!$F127 + ABSYLD1!Z127*(1-VLOOKUP(ABSYLD2!Z$4,'[1]INTERNAL PARAMETERS-1'!$B$5:$J$44,5,FALSE))*VLOOKUP(ABSYLD2!Z$4,'[1]INTERNAL PARAMETERS-1'!$B$5:$J$44,9,FALSE)*ABSYLD2!$F127</f>
        <v>0</v>
      </c>
      <c r="AA127" s="47">
        <f>ABSYLD1!AA127*VLOOKUP(ABSYLD2!AA$4,'[1]INTERNAL PARAMETERS-1'!$B$5:$J$44,5,FALSE)*VLOOKUP(ABSYLD2!AA$4,'[1]INTERNAL PARAMETERS-1'!$B$5:$J$44,7,FALSE)*ABSYLD2!$F127 + ABSYLD1!AA127*(1-VLOOKUP(ABSYLD2!AA$4,'[1]INTERNAL PARAMETERS-1'!$B$5:$J$44,5,FALSE))*VLOOKUP(ABSYLD2!AA$4,'[1]INTERNAL PARAMETERS-1'!$B$5:$J$44,9,FALSE)*ABSYLD2!$F127</f>
        <v>0</v>
      </c>
      <c r="AB127" s="47">
        <f>ABSYLD1!AB127*VLOOKUP(ABSYLD2!AB$4,'[1]INTERNAL PARAMETERS-1'!$B$5:$J$44,5,FALSE)*VLOOKUP(ABSYLD2!AB$4,'[1]INTERNAL PARAMETERS-1'!$B$5:$J$44,7,FALSE)*ABSYLD2!$F127 + ABSYLD1!AB127*(1-VLOOKUP(ABSYLD2!AB$4,'[1]INTERNAL PARAMETERS-1'!$B$5:$J$44,5,FALSE))*VLOOKUP(ABSYLD2!AB$4,'[1]INTERNAL PARAMETERS-1'!$B$5:$J$44,9,FALSE)*ABSYLD2!$F127</f>
        <v>0</v>
      </c>
      <c r="AC127" s="47">
        <f>ABSYLD1!AC127*VLOOKUP(ABSYLD2!AC$4,'[1]INTERNAL PARAMETERS-1'!$B$5:$J$44,5,FALSE)*VLOOKUP(ABSYLD2!AC$4,'[1]INTERNAL PARAMETERS-1'!$B$5:$J$44,7,FALSE)*ABSYLD2!$F127 + ABSYLD1!AC127*(1-VLOOKUP(ABSYLD2!AC$4,'[1]INTERNAL PARAMETERS-1'!$B$5:$J$44,5,FALSE))*VLOOKUP(ABSYLD2!AC$4,'[1]INTERNAL PARAMETERS-1'!$B$5:$J$44,9,FALSE)*ABSYLD2!$F127</f>
        <v>0</v>
      </c>
      <c r="AD127" s="47">
        <f>ABSYLD1!AD127*VLOOKUP(ABSYLD2!AD$4,'[1]INTERNAL PARAMETERS-1'!$B$5:$J$44,5,FALSE)*VLOOKUP(ABSYLD2!AD$4,'[1]INTERNAL PARAMETERS-1'!$B$5:$J$44,7,FALSE)*ABSYLD2!$F127 + ABSYLD1!AD127*(1-VLOOKUP(ABSYLD2!AD$4,'[1]INTERNAL PARAMETERS-1'!$B$5:$J$44,5,FALSE))*VLOOKUP(ABSYLD2!AD$4,'[1]INTERNAL PARAMETERS-1'!$B$5:$J$44,9,FALSE)*ABSYLD2!$F127</f>
        <v>0</v>
      </c>
      <c r="AE127" s="47">
        <f>ABSYLD1!AE127*VLOOKUP(ABSYLD2!AE$4,'[1]INTERNAL PARAMETERS-1'!$B$5:$J$44,5,FALSE)*VLOOKUP(ABSYLD2!AE$4,'[1]INTERNAL PARAMETERS-1'!$B$5:$J$44,7,FALSE)*ABSYLD2!$F127 + ABSYLD1!AE127*(1-VLOOKUP(ABSYLD2!AE$4,'[1]INTERNAL PARAMETERS-1'!$B$5:$J$44,5,FALSE))*VLOOKUP(ABSYLD2!AE$4,'[1]INTERNAL PARAMETERS-1'!$B$5:$J$44,9,FALSE)*ABSYLD2!$F127</f>
        <v>0</v>
      </c>
      <c r="AF127" s="47">
        <f>ABSYLD1!AF127*VLOOKUP(ABSYLD2!AF$4,'[1]INTERNAL PARAMETERS-1'!$B$5:$J$44,5,FALSE)*VLOOKUP(ABSYLD2!AF$4,'[1]INTERNAL PARAMETERS-1'!$B$5:$J$44,7,FALSE)*ABSYLD2!$F127 + ABSYLD1!AF127*(1-VLOOKUP(ABSYLD2!AF$4,'[1]INTERNAL PARAMETERS-1'!$B$5:$J$44,5,FALSE))*VLOOKUP(ABSYLD2!AF$4,'[1]INTERNAL PARAMETERS-1'!$B$5:$J$44,9,FALSE)*ABSYLD2!$F127</f>
        <v>0</v>
      </c>
      <c r="AG127" s="47">
        <f>ABSYLD1!AG127*VLOOKUP(ABSYLD2!AG$4,'[1]INTERNAL PARAMETERS-1'!$B$5:$J$44,5,FALSE)*VLOOKUP(ABSYLD2!AG$4,'[1]INTERNAL PARAMETERS-1'!$B$5:$J$44,7,FALSE)*ABSYLD2!$F127 + ABSYLD1!AG127*(1-VLOOKUP(ABSYLD2!AG$4,'[1]INTERNAL PARAMETERS-1'!$B$5:$J$44,5,FALSE))*VLOOKUP(ABSYLD2!AG$4,'[1]INTERNAL PARAMETERS-1'!$B$5:$J$44,9,FALSE)*ABSYLD2!$F127</f>
        <v>0</v>
      </c>
      <c r="AH127" s="47">
        <f>ABSYLD1!AH127*VLOOKUP(ABSYLD2!AH$4,'[1]INTERNAL PARAMETERS-1'!$B$5:$J$44,5,FALSE)*VLOOKUP(ABSYLD2!AH$4,'[1]INTERNAL PARAMETERS-1'!$B$5:$J$44,7,FALSE)*ABSYLD2!$F127 + ABSYLD1!AH127*(1-VLOOKUP(ABSYLD2!AH$4,'[1]INTERNAL PARAMETERS-1'!$B$5:$J$44,5,FALSE))*VLOOKUP(ABSYLD2!AH$4,'[1]INTERNAL PARAMETERS-1'!$B$5:$J$44,9,FALSE)*ABSYLD2!$F127</f>
        <v>0</v>
      </c>
      <c r="AI127" s="47">
        <f>ABSYLD1!AI127*VLOOKUP(ABSYLD2!AI$4,'[1]INTERNAL PARAMETERS-1'!$B$5:$J$44,5,FALSE)*VLOOKUP(ABSYLD2!AI$4,'[1]INTERNAL PARAMETERS-1'!$B$5:$J$44,7,FALSE)*ABSYLD2!$F127 + ABSYLD1!AI127*(1-VLOOKUP(ABSYLD2!AI$4,'[1]INTERNAL PARAMETERS-1'!$B$5:$J$44,5,FALSE))*VLOOKUP(ABSYLD2!AI$4,'[1]INTERNAL PARAMETERS-1'!$B$5:$J$44,9,FALSE)*ABSYLD2!$F127</f>
        <v>0</v>
      </c>
      <c r="AJ127" s="47">
        <f>ABSYLD1!AJ127*VLOOKUP(ABSYLD2!AJ$4,'[1]INTERNAL PARAMETERS-1'!$B$5:$J$44,5,FALSE)*VLOOKUP(ABSYLD2!AJ$4,'[1]INTERNAL PARAMETERS-1'!$B$5:$J$44,7,FALSE)*ABSYLD2!$F127 + ABSYLD1!AJ127*(1-VLOOKUP(ABSYLD2!AJ$4,'[1]INTERNAL PARAMETERS-1'!$B$5:$J$44,5,FALSE))*VLOOKUP(ABSYLD2!AJ$4,'[1]INTERNAL PARAMETERS-1'!$B$5:$J$44,9,FALSE)*ABSYLD2!$F127</f>
        <v>0</v>
      </c>
      <c r="AK127" s="47">
        <f>ABSYLD1!AK127*VLOOKUP(ABSYLD2!AK$4,'[1]INTERNAL PARAMETERS-1'!$B$5:$J$44,5,FALSE)*VLOOKUP(ABSYLD2!AK$4,'[1]INTERNAL PARAMETERS-1'!$B$5:$J$44,7,FALSE)*ABSYLD2!$F127 + ABSYLD1!AK127*(1-VLOOKUP(ABSYLD2!AK$4,'[1]INTERNAL PARAMETERS-1'!$B$5:$J$44,5,FALSE))*VLOOKUP(ABSYLD2!AK$4,'[1]INTERNAL PARAMETERS-1'!$B$5:$J$44,9,FALSE)*ABSYLD2!$F127</f>
        <v>0</v>
      </c>
      <c r="AL127" s="47">
        <f>ABSYLD1!AL127*VLOOKUP(ABSYLD2!AL$4,'[1]INTERNAL PARAMETERS-1'!$B$5:$J$44,5,FALSE)*VLOOKUP(ABSYLD2!AL$4,'[1]INTERNAL PARAMETERS-1'!$B$5:$J$44,7,FALSE)*ABSYLD2!$F127 + ABSYLD1!AL127*(1-VLOOKUP(ABSYLD2!AL$4,'[1]INTERNAL PARAMETERS-1'!$B$5:$J$44,5,FALSE))*VLOOKUP(ABSYLD2!AL$4,'[1]INTERNAL PARAMETERS-1'!$B$5:$J$44,9,FALSE)*ABSYLD2!$F127</f>
        <v>0</v>
      </c>
      <c r="AM127" s="47">
        <f>ABSYLD1!AM127*VLOOKUP(ABSYLD2!AM$4,'[1]INTERNAL PARAMETERS-1'!$B$5:$J$44,5,FALSE)*VLOOKUP(ABSYLD2!AM$4,'[1]INTERNAL PARAMETERS-1'!$B$5:$J$44,7,FALSE)*ABSYLD2!$F127 + ABSYLD1!AM127*(1-VLOOKUP(ABSYLD2!AM$4,'[1]INTERNAL PARAMETERS-1'!$B$5:$J$44,5,FALSE))*VLOOKUP(ABSYLD2!AM$4,'[1]INTERNAL PARAMETERS-1'!$B$5:$J$44,9,FALSE)*ABSYLD2!$F127</f>
        <v>0</v>
      </c>
      <c r="AN127" s="47">
        <f>ABSYLD1!AN127*VLOOKUP(ABSYLD2!AN$4,'[1]INTERNAL PARAMETERS-1'!$B$5:$J$44,5,FALSE)*VLOOKUP(ABSYLD2!AN$4,'[1]INTERNAL PARAMETERS-1'!$B$5:$J$44,7,FALSE)*ABSYLD2!$F127 + ABSYLD1!AN127*(1-VLOOKUP(ABSYLD2!AN$4,'[1]INTERNAL PARAMETERS-1'!$B$5:$J$44,5,FALSE))*VLOOKUP(ABSYLD2!AN$4,'[1]INTERNAL PARAMETERS-1'!$B$5:$J$44,9,FALSE)*ABSYLD2!$F127</f>
        <v>0</v>
      </c>
      <c r="AO127" s="47">
        <f>ABSYLD1!AO127*VLOOKUP(ABSYLD2!AO$4,'[1]INTERNAL PARAMETERS-1'!$B$5:$J$44,5,FALSE)*VLOOKUP(ABSYLD2!AO$4,'[1]INTERNAL PARAMETERS-1'!$B$5:$J$44,7,FALSE)*ABSYLD2!$F127 + ABSYLD1!AO127*(1-VLOOKUP(ABSYLD2!AO$4,'[1]INTERNAL PARAMETERS-1'!$B$5:$J$44,5,FALSE))*VLOOKUP(ABSYLD2!AO$4,'[1]INTERNAL PARAMETERS-1'!$B$5:$J$44,9,FALSE)*ABSYLD2!$F127</f>
        <v>0</v>
      </c>
      <c r="AP127" s="47">
        <f>ABSYLD1!AP127*VLOOKUP(ABSYLD2!AP$4,'[1]INTERNAL PARAMETERS-1'!$B$5:$J$44,5,FALSE)*VLOOKUP(ABSYLD2!AP$4,'[1]INTERNAL PARAMETERS-1'!$B$5:$J$44,7,FALSE)*ABSYLD2!$F127 + ABSYLD1!AP127*(1-VLOOKUP(ABSYLD2!AP$4,'[1]INTERNAL PARAMETERS-1'!$B$5:$J$44,5,FALSE))*VLOOKUP(ABSYLD2!AP$4,'[1]INTERNAL PARAMETERS-1'!$B$5:$J$44,9,FALSE)*ABSYLD2!$F127</f>
        <v>0</v>
      </c>
      <c r="AQ127" s="47">
        <f>ABSYLD1!AQ127*VLOOKUP(ABSYLD2!AQ$4,'[1]INTERNAL PARAMETERS-1'!$B$5:$J$44,5,FALSE)*VLOOKUP(ABSYLD2!AQ$4,'[1]INTERNAL PARAMETERS-1'!$B$5:$J$44,7,FALSE)*ABSYLD2!$F127 + ABSYLD1!AQ127*(1-VLOOKUP(ABSYLD2!AQ$4,'[1]INTERNAL PARAMETERS-1'!$B$5:$J$44,5,FALSE))*VLOOKUP(ABSYLD2!AQ$4,'[1]INTERNAL PARAMETERS-1'!$B$5:$J$44,9,FALSE)*ABSYLD2!$F127</f>
        <v>0</v>
      </c>
      <c r="AR127" s="47">
        <f>ABSYLD1!AR127*VLOOKUP(ABSYLD2!AR$4,'[1]INTERNAL PARAMETERS-1'!$B$5:$J$44,5,FALSE)*VLOOKUP(ABSYLD2!AR$4,'[1]INTERNAL PARAMETERS-1'!$B$5:$J$44,7,FALSE)*ABSYLD2!$F127 + ABSYLD1!AR127*(1-VLOOKUP(ABSYLD2!AR$4,'[1]INTERNAL PARAMETERS-1'!$B$5:$J$44,5,FALSE))*VLOOKUP(ABSYLD2!AR$4,'[1]INTERNAL PARAMETERS-1'!$B$5:$J$44,9,FALSE)*ABSYLD2!$F127</f>
        <v>0</v>
      </c>
      <c r="AS127" s="47">
        <f>ABSYLD1!AS127*VLOOKUP(ABSYLD2!AS$4,'[1]INTERNAL PARAMETERS-1'!$B$5:$J$44,5,FALSE)*VLOOKUP(ABSYLD2!AS$4,'[1]INTERNAL PARAMETERS-1'!$B$5:$J$44,7,FALSE)*ABSYLD2!$F127 + ABSYLD1!AS127*(1-VLOOKUP(ABSYLD2!AS$4,'[1]INTERNAL PARAMETERS-1'!$B$5:$J$44,5,FALSE))*VLOOKUP(ABSYLD2!AS$4,'[1]INTERNAL PARAMETERS-1'!$B$5:$J$44,9,FALSE)*ABSYLD2!$F127</f>
        <v>0</v>
      </c>
      <c r="AT127" s="46">
        <f>ABSYLD1!AT127*VLOOKUP(ABSYLD2!AT$4,'[1]INTERNAL PARAMETERS-1'!$B$5:$J$44,5,FALSE)*VLOOKUP(ABSYLD2!AT$4,'[1]INTERNAL PARAMETERS-1'!$B$5:$J$44,7,FALSE)*ABSYLD2!$F127 + ABSYLD1!AT127*(1-VLOOKUP(ABSYLD2!AT$4,'[1]INTERNAL PARAMETERS-1'!$B$5:$J$44,5,FALSE))*VLOOKUP(ABSYLD2!AT$4,'[1]INTERNAL PARAMETERS-1'!$B$5:$J$44,9,FALSE)*ABSYLD2!$F127</f>
        <v>0</v>
      </c>
      <c r="AU127" s="48">
        <f>ABSYLD1!AU127*VLOOKUP(ABSYLD2!AU$4,'[1]INTERNAL PARAMETERS-1'!$B$5:$J$44,5,FALSE)*VLOOKUP(ABSYLD2!AU$4,'[1]INTERNAL PARAMETERS-1'!$B$5:$J$44,6,FALSE)*VLOOKUP(ABSYLD2!AU$4,'[1]INTERNAL PARAMETERS-1'!$B$5:$J$44,3,FALSE) + ABSYLD1!AU127*(1-VLOOKUP(ABSYLD2!AU$4,'[1]INTERNAL PARAMETERS-1'!$B$5:$J$44,5,FALSE))*VLOOKUP(ABSYLD2!AU$4,'[1]INTERNAL PARAMETERS-1'!$B$5:$J$44,8,FALSE)*VLOOKUP(ABSYLD2!AU$4,'[1]INTERNAL PARAMETERS-1'!$B$5:$J$44,3,FALSE)</f>
        <v>0</v>
      </c>
      <c r="AV127" s="47">
        <f>ABSYLD1!AV127*VLOOKUP(ABSYLD2!AV$4,'[1]INTERNAL PARAMETERS-1'!$B$5:$J$44,5,FALSE)*VLOOKUP(ABSYLD2!AV$4,'[1]INTERNAL PARAMETERS-1'!$B$5:$J$44,6,FALSE)*VLOOKUP(ABSYLD2!AV$4,'[1]INTERNAL PARAMETERS-1'!$B$5:$J$44,3,FALSE) + ABSYLD1!AV127*(1-VLOOKUP(ABSYLD2!AV$4,'[1]INTERNAL PARAMETERS-1'!$B$5:$J$44,5,FALSE))*VLOOKUP(ABSYLD2!AV$4,'[1]INTERNAL PARAMETERS-1'!$B$5:$J$44,8,FALSE)*VLOOKUP(ABSYLD2!AV$4,'[1]INTERNAL PARAMETERS-1'!$B$5:$J$44,3,FALSE)</f>
        <v>0</v>
      </c>
      <c r="AW127" s="47">
        <f>ABSYLD1!AW127*VLOOKUP(ABSYLD2!AW$4,'[1]INTERNAL PARAMETERS-1'!$B$5:$J$44,5,FALSE)*VLOOKUP(ABSYLD2!AW$4,'[1]INTERNAL PARAMETERS-1'!$B$5:$J$44,6,FALSE)*VLOOKUP(ABSYLD2!AW$4,'[1]INTERNAL PARAMETERS-1'!$B$5:$J$44,3,FALSE) + ABSYLD1!AW127*(1-VLOOKUP(ABSYLD2!AW$4,'[1]INTERNAL PARAMETERS-1'!$B$5:$J$44,5,FALSE))*VLOOKUP(ABSYLD2!AW$4,'[1]INTERNAL PARAMETERS-1'!$B$5:$J$44,8,FALSE)*VLOOKUP(ABSYLD2!AW$4,'[1]INTERNAL PARAMETERS-1'!$B$5:$J$44,3,FALSE)</f>
        <v>0</v>
      </c>
      <c r="AX127" s="47">
        <f>ABSYLD1!AX127*VLOOKUP(ABSYLD2!AX$4,'[1]INTERNAL PARAMETERS-1'!$B$5:$J$44,5,FALSE)*VLOOKUP(ABSYLD2!AX$4,'[1]INTERNAL PARAMETERS-1'!$B$5:$J$44,6,FALSE)*VLOOKUP(ABSYLD2!AX$4,'[1]INTERNAL PARAMETERS-1'!$B$5:$J$44,3,FALSE) + ABSYLD1!AX127*(1-VLOOKUP(ABSYLD2!AX$4,'[1]INTERNAL PARAMETERS-1'!$B$5:$J$44,5,FALSE))*VLOOKUP(ABSYLD2!AX$4,'[1]INTERNAL PARAMETERS-1'!$B$5:$J$44,8,FALSE)*VLOOKUP(ABSYLD2!AX$4,'[1]INTERNAL PARAMETERS-1'!$B$5:$J$44,3,FALSE)</f>
        <v>0</v>
      </c>
      <c r="AY127" s="47">
        <f>ABSYLD1!AY127*VLOOKUP(ABSYLD2!AY$4,'[1]INTERNAL PARAMETERS-1'!$B$5:$J$44,5,FALSE)*VLOOKUP(ABSYLD2!AY$4,'[1]INTERNAL PARAMETERS-1'!$B$5:$J$44,6,FALSE)*VLOOKUP(ABSYLD2!AY$4,'[1]INTERNAL PARAMETERS-1'!$B$5:$J$44,3,FALSE) + ABSYLD1!AY127*(1-VLOOKUP(ABSYLD2!AY$4,'[1]INTERNAL PARAMETERS-1'!$B$5:$J$44,5,FALSE))*VLOOKUP(ABSYLD2!AY$4,'[1]INTERNAL PARAMETERS-1'!$B$5:$J$44,8,FALSE)*VLOOKUP(ABSYLD2!AY$4,'[1]INTERNAL PARAMETERS-1'!$B$5:$J$44,3,FALSE)</f>
        <v>0</v>
      </c>
      <c r="AZ127" s="47">
        <f>ABSYLD1!AZ127*VLOOKUP(ABSYLD2!AZ$4,'[1]INTERNAL PARAMETERS-1'!$B$5:$J$44,5,FALSE)*VLOOKUP(ABSYLD2!AZ$4,'[1]INTERNAL PARAMETERS-1'!$B$5:$J$44,6,FALSE)*VLOOKUP(ABSYLD2!AZ$4,'[1]INTERNAL PARAMETERS-1'!$B$5:$J$44,3,FALSE) + ABSYLD1!AZ127*(1-VLOOKUP(ABSYLD2!AZ$4,'[1]INTERNAL PARAMETERS-1'!$B$5:$J$44,5,FALSE))*VLOOKUP(ABSYLD2!AZ$4,'[1]INTERNAL PARAMETERS-1'!$B$5:$J$44,8,FALSE)*VLOOKUP(ABSYLD2!AZ$4,'[1]INTERNAL PARAMETERS-1'!$B$5:$J$44,3,FALSE)</f>
        <v>0</v>
      </c>
      <c r="BA127" s="47">
        <f>ABSYLD1!BA127*VLOOKUP(ABSYLD2!BA$4,'[1]INTERNAL PARAMETERS-1'!$B$5:$J$44,5,FALSE)*VLOOKUP(ABSYLD2!BA$4,'[1]INTERNAL PARAMETERS-1'!$B$5:$J$44,6,FALSE)*VLOOKUP(ABSYLD2!BA$4,'[1]INTERNAL PARAMETERS-1'!$B$5:$J$44,3,FALSE) + ABSYLD1!BA127*(1-VLOOKUP(ABSYLD2!BA$4,'[1]INTERNAL PARAMETERS-1'!$B$5:$J$44,5,FALSE))*VLOOKUP(ABSYLD2!BA$4,'[1]INTERNAL PARAMETERS-1'!$B$5:$J$44,8,FALSE)*VLOOKUP(ABSYLD2!BA$4,'[1]INTERNAL PARAMETERS-1'!$B$5:$J$44,3,FALSE)</f>
        <v>0</v>
      </c>
      <c r="BB127" s="47">
        <f>ABSYLD1!BB127*VLOOKUP(ABSYLD2!BB$4,'[1]INTERNAL PARAMETERS-1'!$B$5:$J$44,5,FALSE)*VLOOKUP(ABSYLD2!BB$4,'[1]INTERNAL PARAMETERS-1'!$B$5:$J$44,6,FALSE)*VLOOKUP(ABSYLD2!BB$4,'[1]INTERNAL PARAMETERS-1'!$B$5:$J$44,3,FALSE) + ABSYLD1!BB127*(1-VLOOKUP(ABSYLD2!BB$4,'[1]INTERNAL PARAMETERS-1'!$B$5:$J$44,5,FALSE))*VLOOKUP(ABSYLD2!BB$4,'[1]INTERNAL PARAMETERS-1'!$B$5:$J$44,8,FALSE)*VLOOKUP(ABSYLD2!BB$4,'[1]INTERNAL PARAMETERS-1'!$B$5:$J$44,3,FALSE)</f>
        <v>0</v>
      </c>
      <c r="BC127" s="47">
        <f>ABSYLD1!BC127*VLOOKUP(ABSYLD2!BC$4,'[1]INTERNAL PARAMETERS-1'!$B$5:$J$44,5,FALSE)*VLOOKUP(ABSYLD2!BC$4,'[1]INTERNAL PARAMETERS-1'!$B$5:$J$44,6,FALSE)*VLOOKUP(ABSYLD2!BC$4,'[1]INTERNAL PARAMETERS-1'!$B$5:$J$44,3,FALSE) + ABSYLD1!BC127*(1-VLOOKUP(ABSYLD2!BC$4,'[1]INTERNAL PARAMETERS-1'!$B$5:$J$44,5,FALSE))*VLOOKUP(ABSYLD2!BC$4,'[1]INTERNAL PARAMETERS-1'!$B$5:$J$44,8,FALSE)*VLOOKUP(ABSYLD2!BC$4,'[1]INTERNAL PARAMETERS-1'!$B$5:$J$44,3,FALSE)</f>
        <v>0</v>
      </c>
      <c r="BD127" s="47">
        <f>ABSYLD1!BD127*VLOOKUP(ABSYLD2!BD$4,'[1]INTERNAL PARAMETERS-1'!$B$5:$J$44,5,FALSE)*VLOOKUP(ABSYLD2!BD$4,'[1]INTERNAL PARAMETERS-1'!$B$5:$J$44,6,FALSE)*VLOOKUP(ABSYLD2!BD$4,'[1]INTERNAL PARAMETERS-1'!$B$5:$J$44,3,FALSE) + ABSYLD1!BD127*(1-VLOOKUP(ABSYLD2!BD$4,'[1]INTERNAL PARAMETERS-1'!$B$5:$J$44,5,FALSE))*VLOOKUP(ABSYLD2!BD$4,'[1]INTERNAL PARAMETERS-1'!$B$5:$J$44,8,FALSE)*VLOOKUP(ABSYLD2!BD$4,'[1]INTERNAL PARAMETERS-1'!$B$5:$J$44,3,FALSE)</f>
        <v>0</v>
      </c>
      <c r="BE127" s="47">
        <f>ABSYLD1!BE127*VLOOKUP(ABSYLD2!BE$4,'[1]INTERNAL PARAMETERS-1'!$B$5:$J$44,5,FALSE)*VLOOKUP(ABSYLD2!BE$4,'[1]INTERNAL PARAMETERS-1'!$B$5:$J$44,6,FALSE)*VLOOKUP(ABSYLD2!BE$4,'[1]INTERNAL PARAMETERS-1'!$B$5:$J$44,3,FALSE) + ABSYLD1!BE127*(1-VLOOKUP(ABSYLD2!BE$4,'[1]INTERNAL PARAMETERS-1'!$B$5:$J$44,5,FALSE))*VLOOKUP(ABSYLD2!BE$4,'[1]INTERNAL PARAMETERS-1'!$B$5:$J$44,8,FALSE)*VLOOKUP(ABSYLD2!BE$4,'[1]INTERNAL PARAMETERS-1'!$B$5:$J$44,3,FALSE)</f>
        <v>0</v>
      </c>
      <c r="BF127" s="47">
        <f>ABSYLD1!BF127*VLOOKUP(ABSYLD2!BF$4,'[1]INTERNAL PARAMETERS-1'!$B$5:$J$44,5,FALSE)*VLOOKUP(ABSYLD2!BF$4,'[1]INTERNAL PARAMETERS-1'!$B$5:$J$44,6,FALSE)*VLOOKUP(ABSYLD2!BF$4,'[1]INTERNAL PARAMETERS-1'!$B$5:$J$44,3,FALSE) + ABSYLD1!BF127*(1-VLOOKUP(ABSYLD2!BF$4,'[1]INTERNAL PARAMETERS-1'!$B$5:$J$44,5,FALSE))*VLOOKUP(ABSYLD2!BF$4,'[1]INTERNAL PARAMETERS-1'!$B$5:$J$44,8,FALSE)*VLOOKUP(ABSYLD2!BF$4,'[1]INTERNAL PARAMETERS-1'!$B$5:$J$44,3,FALSE)</f>
        <v>0</v>
      </c>
      <c r="BG127" s="47">
        <f>ABSYLD1!BG127*VLOOKUP(ABSYLD2!BG$4,'[1]INTERNAL PARAMETERS-1'!$B$5:$J$44,5,FALSE)*VLOOKUP(ABSYLD2!BG$4,'[1]INTERNAL PARAMETERS-1'!$B$5:$J$44,6,FALSE)*VLOOKUP(ABSYLD2!BG$4,'[1]INTERNAL PARAMETERS-1'!$B$5:$J$44,3,FALSE) + ABSYLD1!BG127*(1-VLOOKUP(ABSYLD2!BG$4,'[1]INTERNAL PARAMETERS-1'!$B$5:$J$44,5,FALSE))*VLOOKUP(ABSYLD2!BG$4,'[1]INTERNAL PARAMETERS-1'!$B$5:$J$44,8,FALSE)*VLOOKUP(ABSYLD2!BG$4,'[1]INTERNAL PARAMETERS-1'!$B$5:$J$44,3,FALSE)</f>
        <v>0</v>
      </c>
      <c r="BH127" s="47">
        <f>ABSYLD1!BH127*VLOOKUP(ABSYLD2!BH$4,'[1]INTERNAL PARAMETERS-1'!$B$5:$J$44,5,FALSE)*VLOOKUP(ABSYLD2!BH$4,'[1]INTERNAL PARAMETERS-1'!$B$5:$J$44,6,FALSE)*VLOOKUP(ABSYLD2!BH$4,'[1]INTERNAL PARAMETERS-1'!$B$5:$J$44,3,FALSE) + ABSYLD1!BH127*(1-VLOOKUP(ABSYLD2!BH$4,'[1]INTERNAL PARAMETERS-1'!$B$5:$J$44,5,FALSE))*VLOOKUP(ABSYLD2!BH$4,'[1]INTERNAL PARAMETERS-1'!$B$5:$J$44,8,FALSE)*VLOOKUP(ABSYLD2!BH$4,'[1]INTERNAL PARAMETERS-1'!$B$5:$J$44,3,FALSE)</f>
        <v>0</v>
      </c>
      <c r="BI127" s="47">
        <f>ABSYLD1!BI127*VLOOKUP(ABSYLD2!BI$4,'[1]INTERNAL PARAMETERS-1'!$B$5:$J$44,5,FALSE)*VLOOKUP(ABSYLD2!BI$4,'[1]INTERNAL PARAMETERS-1'!$B$5:$J$44,6,FALSE)*VLOOKUP(ABSYLD2!BI$4,'[1]INTERNAL PARAMETERS-1'!$B$5:$J$44,3,FALSE) + ABSYLD1!BI127*(1-VLOOKUP(ABSYLD2!BI$4,'[1]INTERNAL PARAMETERS-1'!$B$5:$J$44,5,FALSE))*VLOOKUP(ABSYLD2!BI$4,'[1]INTERNAL PARAMETERS-1'!$B$5:$J$44,8,FALSE)*VLOOKUP(ABSYLD2!BI$4,'[1]INTERNAL PARAMETERS-1'!$B$5:$J$44,3,FALSE)</f>
        <v>0</v>
      </c>
      <c r="BJ127" s="47">
        <f>ABSYLD1!BJ127*VLOOKUP(ABSYLD2!BJ$4,'[1]INTERNAL PARAMETERS-1'!$B$5:$J$44,5,FALSE)*VLOOKUP(ABSYLD2!BJ$4,'[1]INTERNAL PARAMETERS-1'!$B$5:$J$44,6,FALSE)*VLOOKUP(ABSYLD2!BJ$4,'[1]INTERNAL PARAMETERS-1'!$B$5:$J$44,3,FALSE) + ABSYLD1!BJ127*(1-VLOOKUP(ABSYLD2!BJ$4,'[1]INTERNAL PARAMETERS-1'!$B$5:$J$44,5,FALSE))*VLOOKUP(ABSYLD2!BJ$4,'[1]INTERNAL PARAMETERS-1'!$B$5:$J$44,8,FALSE)*VLOOKUP(ABSYLD2!BJ$4,'[1]INTERNAL PARAMETERS-1'!$B$5:$J$44,3,FALSE)</f>
        <v>0</v>
      </c>
      <c r="BK127" s="47">
        <f>ABSYLD1!BK127*VLOOKUP(ABSYLD2!BK$4,'[1]INTERNAL PARAMETERS-1'!$B$5:$J$44,5,FALSE)*VLOOKUP(ABSYLD2!BK$4,'[1]INTERNAL PARAMETERS-1'!$B$5:$J$44,6,FALSE)*VLOOKUP(ABSYLD2!BK$4,'[1]INTERNAL PARAMETERS-1'!$B$5:$J$44,3,FALSE) + ABSYLD1!BK127*(1-VLOOKUP(ABSYLD2!BK$4,'[1]INTERNAL PARAMETERS-1'!$B$5:$J$44,5,FALSE))*VLOOKUP(ABSYLD2!BK$4,'[1]INTERNAL PARAMETERS-1'!$B$5:$J$44,8,FALSE)*VLOOKUP(ABSYLD2!BK$4,'[1]INTERNAL PARAMETERS-1'!$B$5:$J$44,3,FALSE)</f>
        <v>0</v>
      </c>
      <c r="BL127" s="47">
        <f>ABSYLD1!BL127*VLOOKUP(ABSYLD2!BL$4,'[1]INTERNAL PARAMETERS-1'!$B$5:$J$44,5,FALSE)*VLOOKUP(ABSYLD2!BL$4,'[1]INTERNAL PARAMETERS-1'!$B$5:$J$44,6,FALSE)*VLOOKUP(ABSYLD2!BL$4,'[1]INTERNAL PARAMETERS-1'!$B$5:$J$44,3,FALSE) + ABSYLD1!BL127*(1-VLOOKUP(ABSYLD2!BL$4,'[1]INTERNAL PARAMETERS-1'!$B$5:$J$44,5,FALSE))*VLOOKUP(ABSYLD2!BL$4,'[1]INTERNAL PARAMETERS-1'!$B$5:$J$44,8,FALSE)*VLOOKUP(ABSYLD2!BL$4,'[1]INTERNAL PARAMETERS-1'!$B$5:$J$44,3,FALSE)</f>
        <v>0</v>
      </c>
      <c r="BM127" s="47">
        <f>ABSYLD1!BM127*VLOOKUP(ABSYLD2!BM$4,'[1]INTERNAL PARAMETERS-1'!$B$5:$J$44,5,FALSE)*VLOOKUP(ABSYLD2!BM$4,'[1]INTERNAL PARAMETERS-1'!$B$5:$J$44,6,FALSE)*VLOOKUP(ABSYLD2!BM$4,'[1]INTERNAL PARAMETERS-1'!$B$5:$J$44,3,FALSE) + ABSYLD1!BM127*(1-VLOOKUP(ABSYLD2!BM$4,'[1]INTERNAL PARAMETERS-1'!$B$5:$J$44,5,FALSE))*VLOOKUP(ABSYLD2!BM$4,'[1]INTERNAL PARAMETERS-1'!$B$5:$J$44,8,FALSE)*VLOOKUP(ABSYLD2!BM$4,'[1]INTERNAL PARAMETERS-1'!$B$5:$J$44,3,FALSE)</f>
        <v>0</v>
      </c>
      <c r="BN127" s="47">
        <f>ABSYLD1!BN127*VLOOKUP(ABSYLD2!BN$4,'[1]INTERNAL PARAMETERS-1'!$B$5:$J$44,5,FALSE)*VLOOKUP(ABSYLD2!BN$4,'[1]INTERNAL PARAMETERS-1'!$B$5:$J$44,6,FALSE)*VLOOKUP(ABSYLD2!BN$4,'[1]INTERNAL PARAMETERS-1'!$B$5:$J$44,3,FALSE) + ABSYLD1!BN127*(1-VLOOKUP(ABSYLD2!BN$4,'[1]INTERNAL PARAMETERS-1'!$B$5:$J$44,5,FALSE))*VLOOKUP(ABSYLD2!BN$4,'[1]INTERNAL PARAMETERS-1'!$B$5:$J$44,8,FALSE)*VLOOKUP(ABSYLD2!BN$4,'[1]INTERNAL PARAMETERS-1'!$B$5:$J$44,3,FALSE)</f>
        <v>0</v>
      </c>
      <c r="BO127" s="47">
        <f>ABSYLD1!BO127*VLOOKUP(ABSYLD2!BO$4,'[1]INTERNAL PARAMETERS-1'!$B$5:$J$44,5,FALSE)*VLOOKUP(ABSYLD2!BO$4,'[1]INTERNAL PARAMETERS-1'!$B$5:$J$44,6,FALSE)*VLOOKUP(ABSYLD2!BO$4,'[1]INTERNAL PARAMETERS-1'!$B$5:$J$44,3,FALSE) + ABSYLD1!BO127*(1-VLOOKUP(ABSYLD2!BO$4,'[1]INTERNAL PARAMETERS-1'!$B$5:$J$44,5,FALSE))*VLOOKUP(ABSYLD2!BO$4,'[1]INTERNAL PARAMETERS-1'!$B$5:$J$44,8,FALSE)*VLOOKUP(ABSYLD2!BO$4,'[1]INTERNAL PARAMETERS-1'!$B$5:$J$44,3,FALSE)</f>
        <v>0</v>
      </c>
      <c r="BP127" s="47">
        <f>ABSYLD1!BP127*VLOOKUP(ABSYLD2!BP$4,'[1]INTERNAL PARAMETERS-1'!$B$5:$J$44,5,FALSE)*VLOOKUP(ABSYLD2!BP$4,'[1]INTERNAL PARAMETERS-1'!$B$5:$J$44,6,FALSE)*VLOOKUP(ABSYLD2!BP$4,'[1]INTERNAL PARAMETERS-1'!$B$5:$J$44,3,FALSE) + ABSYLD1!BP127*(1-VLOOKUP(ABSYLD2!BP$4,'[1]INTERNAL PARAMETERS-1'!$B$5:$J$44,5,FALSE))*VLOOKUP(ABSYLD2!BP$4,'[1]INTERNAL PARAMETERS-1'!$B$5:$J$44,8,FALSE)*VLOOKUP(ABSYLD2!BP$4,'[1]INTERNAL PARAMETERS-1'!$B$5:$J$44,3,FALSE)</f>
        <v>0</v>
      </c>
      <c r="BQ127" s="47">
        <f>ABSYLD1!BQ127*VLOOKUP(ABSYLD2!BQ$4,'[1]INTERNAL PARAMETERS-1'!$B$5:$J$44,5,FALSE)*VLOOKUP(ABSYLD2!BQ$4,'[1]INTERNAL PARAMETERS-1'!$B$5:$J$44,6,FALSE)*VLOOKUP(ABSYLD2!BQ$4,'[1]INTERNAL PARAMETERS-1'!$B$5:$J$44,3,FALSE) + ABSYLD1!BQ127*(1-VLOOKUP(ABSYLD2!BQ$4,'[1]INTERNAL PARAMETERS-1'!$B$5:$J$44,5,FALSE))*VLOOKUP(ABSYLD2!BQ$4,'[1]INTERNAL PARAMETERS-1'!$B$5:$J$44,8,FALSE)*VLOOKUP(ABSYLD2!BQ$4,'[1]INTERNAL PARAMETERS-1'!$B$5:$J$44,3,FALSE)</f>
        <v>0</v>
      </c>
      <c r="BR127" s="47">
        <f>ABSYLD1!BR127*VLOOKUP(ABSYLD2!BR$4,'[1]INTERNAL PARAMETERS-1'!$B$5:$J$44,5,FALSE)*VLOOKUP(ABSYLD2!BR$4,'[1]INTERNAL PARAMETERS-1'!$B$5:$J$44,6,FALSE)*VLOOKUP(ABSYLD2!BR$4,'[1]INTERNAL PARAMETERS-1'!$B$5:$J$44,3,FALSE) + ABSYLD1!BR127*(1-VLOOKUP(ABSYLD2!BR$4,'[1]INTERNAL PARAMETERS-1'!$B$5:$J$44,5,FALSE))*VLOOKUP(ABSYLD2!BR$4,'[1]INTERNAL PARAMETERS-1'!$B$5:$J$44,8,FALSE)*VLOOKUP(ABSYLD2!BR$4,'[1]INTERNAL PARAMETERS-1'!$B$5:$J$44,3,FALSE)</f>
        <v>0</v>
      </c>
      <c r="BS127" s="47">
        <f>ABSYLD1!BS127*VLOOKUP(ABSYLD2!BS$4,'[1]INTERNAL PARAMETERS-1'!$B$5:$J$44,5,FALSE)*VLOOKUP(ABSYLD2!BS$4,'[1]INTERNAL PARAMETERS-1'!$B$5:$J$44,6,FALSE)*VLOOKUP(ABSYLD2!BS$4,'[1]INTERNAL PARAMETERS-1'!$B$5:$J$44,3,FALSE) + ABSYLD1!BS127*(1-VLOOKUP(ABSYLD2!BS$4,'[1]INTERNAL PARAMETERS-1'!$B$5:$J$44,5,FALSE))*VLOOKUP(ABSYLD2!BS$4,'[1]INTERNAL PARAMETERS-1'!$B$5:$J$44,8,FALSE)*VLOOKUP(ABSYLD2!BS$4,'[1]INTERNAL PARAMETERS-1'!$B$5:$J$44,3,FALSE)</f>
        <v>0</v>
      </c>
      <c r="BT127" s="47">
        <f>ABSYLD1!BT127*VLOOKUP(ABSYLD2!BT$4,'[1]INTERNAL PARAMETERS-1'!$B$5:$J$44,5,FALSE)*VLOOKUP(ABSYLD2!BT$4,'[1]INTERNAL PARAMETERS-1'!$B$5:$J$44,6,FALSE)*VLOOKUP(ABSYLD2!BT$4,'[1]INTERNAL PARAMETERS-1'!$B$5:$J$44,3,FALSE) + ABSYLD1!BT127*(1-VLOOKUP(ABSYLD2!BT$4,'[1]INTERNAL PARAMETERS-1'!$B$5:$J$44,5,FALSE))*VLOOKUP(ABSYLD2!BT$4,'[1]INTERNAL PARAMETERS-1'!$B$5:$J$44,8,FALSE)*VLOOKUP(ABSYLD2!BT$4,'[1]INTERNAL PARAMETERS-1'!$B$5:$J$44,3,FALSE)</f>
        <v>0</v>
      </c>
      <c r="BU127" s="47">
        <f>ABSYLD1!BU127*VLOOKUP(ABSYLD2!BU$4,'[1]INTERNAL PARAMETERS-1'!$B$5:$J$44,5,FALSE)*VLOOKUP(ABSYLD2!BU$4,'[1]INTERNAL PARAMETERS-1'!$B$5:$J$44,6,FALSE)*VLOOKUP(ABSYLD2!BU$4,'[1]INTERNAL PARAMETERS-1'!$B$5:$J$44,3,FALSE) + ABSYLD1!BU127*(1-VLOOKUP(ABSYLD2!BU$4,'[1]INTERNAL PARAMETERS-1'!$B$5:$J$44,5,FALSE))*VLOOKUP(ABSYLD2!BU$4,'[1]INTERNAL PARAMETERS-1'!$B$5:$J$44,8,FALSE)*VLOOKUP(ABSYLD2!BU$4,'[1]INTERNAL PARAMETERS-1'!$B$5:$J$44,3,FALSE)</f>
        <v>0</v>
      </c>
      <c r="BV127" s="47">
        <f>ABSYLD1!BV127*VLOOKUP(ABSYLD2!BV$4,'[1]INTERNAL PARAMETERS-1'!$B$5:$J$44,5,FALSE)*VLOOKUP(ABSYLD2!BV$4,'[1]INTERNAL PARAMETERS-1'!$B$5:$J$44,6,FALSE)*VLOOKUP(ABSYLD2!BV$4,'[1]INTERNAL PARAMETERS-1'!$B$5:$J$44,3,FALSE) + ABSYLD1!BV127*(1-VLOOKUP(ABSYLD2!BV$4,'[1]INTERNAL PARAMETERS-1'!$B$5:$J$44,5,FALSE))*VLOOKUP(ABSYLD2!BV$4,'[1]INTERNAL PARAMETERS-1'!$B$5:$J$44,8,FALSE)*VLOOKUP(ABSYLD2!BV$4,'[1]INTERNAL PARAMETERS-1'!$B$5:$J$44,3,FALSE)</f>
        <v>0</v>
      </c>
      <c r="BW127" s="47">
        <f>ABSYLD1!BW127*VLOOKUP(ABSYLD2!BW$4,'[1]INTERNAL PARAMETERS-1'!$B$5:$J$44,5,FALSE)*VLOOKUP(ABSYLD2!BW$4,'[1]INTERNAL PARAMETERS-1'!$B$5:$J$44,6,FALSE)*VLOOKUP(ABSYLD2!BW$4,'[1]INTERNAL PARAMETERS-1'!$B$5:$J$44,3,FALSE) + ABSYLD1!BW127*(1-VLOOKUP(ABSYLD2!BW$4,'[1]INTERNAL PARAMETERS-1'!$B$5:$J$44,5,FALSE))*VLOOKUP(ABSYLD2!BW$4,'[1]INTERNAL PARAMETERS-1'!$B$5:$J$44,8,FALSE)*VLOOKUP(ABSYLD2!BW$4,'[1]INTERNAL PARAMETERS-1'!$B$5:$J$44,3,FALSE)</f>
        <v>0</v>
      </c>
      <c r="BX127" s="47">
        <f>ABSYLD1!BX127*VLOOKUP(ABSYLD2!BX$4,'[1]INTERNAL PARAMETERS-1'!$B$5:$J$44,5,FALSE)*VLOOKUP(ABSYLD2!BX$4,'[1]INTERNAL PARAMETERS-1'!$B$5:$J$44,6,FALSE)*VLOOKUP(ABSYLD2!BX$4,'[1]INTERNAL PARAMETERS-1'!$B$5:$J$44,3,FALSE) + ABSYLD1!BX127*(1-VLOOKUP(ABSYLD2!BX$4,'[1]INTERNAL PARAMETERS-1'!$B$5:$J$44,5,FALSE))*VLOOKUP(ABSYLD2!BX$4,'[1]INTERNAL PARAMETERS-1'!$B$5:$J$44,8,FALSE)*VLOOKUP(ABSYLD2!BX$4,'[1]INTERNAL PARAMETERS-1'!$B$5:$J$44,3,FALSE)</f>
        <v>0</v>
      </c>
      <c r="BY127" s="47">
        <f>ABSYLD1!BY127*VLOOKUP(ABSYLD2!BY$4,'[1]INTERNAL PARAMETERS-1'!$B$5:$J$44,5,FALSE)*VLOOKUP(ABSYLD2!BY$4,'[1]INTERNAL PARAMETERS-1'!$B$5:$J$44,6,FALSE)*VLOOKUP(ABSYLD2!BY$4,'[1]INTERNAL PARAMETERS-1'!$B$5:$J$44,3,FALSE) + ABSYLD1!BY127*(1-VLOOKUP(ABSYLD2!BY$4,'[1]INTERNAL PARAMETERS-1'!$B$5:$J$44,5,FALSE))*VLOOKUP(ABSYLD2!BY$4,'[1]INTERNAL PARAMETERS-1'!$B$5:$J$44,8,FALSE)*VLOOKUP(ABSYLD2!BY$4,'[1]INTERNAL PARAMETERS-1'!$B$5:$J$44,3,FALSE)</f>
        <v>0</v>
      </c>
      <c r="BZ127" s="47">
        <f>ABSYLD1!BZ127*VLOOKUP(ABSYLD2!BZ$4,'[1]INTERNAL PARAMETERS-1'!$B$5:$J$44,5,FALSE)*VLOOKUP(ABSYLD2!BZ$4,'[1]INTERNAL PARAMETERS-1'!$B$5:$J$44,6,FALSE)*VLOOKUP(ABSYLD2!BZ$4,'[1]INTERNAL PARAMETERS-1'!$B$5:$J$44,3,FALSE) + ABSYLD1!BZ127*(1-VLOOKUP(ABSYLD2!BZ$4,'[1]INTERNAL PARAMETERS-1'!$B$5:$J$44,5,FALSE))*VLOOKUP(ABSYLD2!BZ$4,'[1]INTERNAL PARAMETERS-1'!$B$5:$J$44,8,FALSE)*VLOOKUP(ABSYLD2!BZ$4,'[1]INTERNAL PARAMETERS-1'!$B$5:$J$44,3,FALSE)</f>
        <v>0</v>
      </c>
      <c r="CA127" s="47">
        <f>ABSYLD1!CA127*VLOOKUP(ABSYLD2!CA$4,'[1]INTERNAL PARAMETERS-1'!$B$5:$J$44,5,FALSE)*VLOOKUP(ABSYLD2!CA$4,'[1]INTERNAL PARAMETERS-1'!$B$5:$J$44,6,FALSE)*VLOOKUP(ABSYLD2!CA$4,'[1]INTERNAL PARAMETERS-1'!$B$5:$J$44,3,FALSE) + ABSYLD1!CA127*(1-VLOOKUP(ABSYLD2!CA$4,'[1]INTERNAL PARAMETERS-1'!$B$5:$J$44,5,FALSE))*VLOOKUP(ABSYLD2!CA$4,'[1]INTERNAL PARAMETERS-1'!$B$5:$J$44,8,FALSE)*VLOOKUP(ABSYLD2!CA$4,'[1]INTERNAL PARAMETERS-1'!$B$5:$J$44,3,FALSE)</f>
        <v>0</v>
      </c>
      <c r="CB127" s="47">
        <f>ABSYLD1!CB127*VLOOKUP(ABSYLD2!CB$4,'[1]INTERNAL PARAMETERS-1'!$B$5:$J$44,5,FALSE)*VLOOKUP(ABSYLD2!CB$4,'[1]INTERNAL PARAMETERS-1'!$B$5:$J$44,6,FALSE)*VLOOKUP(ABSYLD2!CB$4,'[1]INTERNAL PARAMETERS-1'!$B$5:$J$44,3,FALSE) + ABSYLD1!CB127*(1-VLOOKUP(ABSYLD2!CB$4,'[1]INTERNAL PARAMETERS-1'!$B$5:$J$44,5,FALSE))*VLOOKUP(ABSYLD2!CB$4,'[1]INTERNAL PARAMETERS-1'!$B$5:$J$44,8,FALSE)*VLOOKUP(ABSYLD2!CB$4,'[1]INTERNAL PARAMETERS-1'!$B$5:$J$44,3,FALSE)</f>
        <v>0</v>
      </c>
      <c r="CC127" s="47">
        <f>ABSYLD1!CC127*VLOOKUP(ABSYLD2!CC$4,'[1]INTERNAL PARAMETERS-1'!$B$5:$J$44,5,FALSE)*VLOOKUP(ABSYLD2!CC$4,'[1]INTERNAL PARAMETERS-1'!$B$5:$J$44,6,FALSE)*VLOOKUP(ABSYLD2!CC$4,'[1]INTERNAL PARAMETERS-1'!$B$5:$J$44,3,FALSE) + ABSYLD1!CC127*(1-VLOOKUP(ABSYLD2!CC$4,'[1]INTERNAL PARAMETERS-1'!$B$5:$J$44,5,FALSE))*VLOOKUP(ABSYLD2!CC$4,'[1]INTERNAL PARAMETERS-1'!$B$5:$J$44,8,FALSE)*VLOOKUP(ABSYLD2!CC$4,'[1]INTERNAL PARAMETERS-1'!$B$5:$J$44,3,FALSE)</f>
        <v>0</v>
      </c>
      <c r="CD127" s="47">
        <f>ABSYLD1!CD127*VLOOKUP(ABSYLD2!CD$4,'[1]INTERNAL PARAMETERS-1'!$B$5:$J$44,5,FALSE)*VLOOKUP(ABSYLD2!CD$4,'[1]INTERNAL PARAMETERS-1'!$B$5:$J$44,6,FALSE)*VLOOKUP(ABSYLD2!CD$4,'[1]INTERNAL PARAMETERS-1'!$B$5:$J$44,3,FALSE) + ABSYLD1!CD127*(1-VLOOKUP(ABSYLD2!CD$4,'[1]INTERNAL PARAMETERS-1'!$B$5:$J$44,5,FALSE))*VLOOKUP(ABSYLD2!CD$4,'[1]INTERNAL PARAMETERS-1'!$B$5:$J$44,8,FALSE)*VLOOKUP(ABSYLD2!CD$4,'[1]INTERNAL PARAMETERS-1'!$B$5:$J$44,3,FALSE)</f>
        <v>0</v>
      </c>
      <c r="CE127" s="47">
        <f>ABSYLD1!CE127*VLOOKUP(ABSYLD2!CE$4,'[1]INTERNAL PARAMETERS-1'!$B$5:$J$44,5,FALSE)*VLOOKUP(ABSYLD2!CE$4,'[1]INTERNAL PARAMETERS-1'!$B$5:$J$44,6,FALSE)*VLOOKUP(ABSYLD2!CE$4,'[1]INTERNAL PARAMETERS-1'!$B$5:$J$44,3,FALSE) + ABSYLD1!CE127*(1-VLOOKUP(ABSYLD2!CE$4,'[1]INTERNAL PARAMETERS-1'!$B$5:$J$44,5,FALSE))*VLOOKUP(ABSYLD2!CE$4,'[1]INTERNAL PARAMETERS-1'!$B$5:$J$44,8,FALSE)*VLOOKUP(ABSYLD2!CE$4,'[1]INTERNAL PARAMETERS-1'!$B$5:$J$44,3,FALSE)</f>
        <v>0</v>
      </c>
      <c r="CF127" s="47">
        <f>ABSYLD1!CF127*VLOOKUP(ABSYLD2!CF$4,'[1]INTERNAL PARAMETERS-1'!$B$5:$J$44,5,FALSE)*VLOOKUP(ABSYLD2!CF$4,'[1]INTERNAL PARAMETERS-1'!$B$5:$J$44,6,FALSE)*VLOOKUP(ABSYLD2!CF$4,'[1]INTERNAL PARAMETERS-1'!$B$5:$J$44,3,FALSE) + ABSYLD1!CF127*(1-VLOOKUP(ABSYLD2!CF$4,'[1]INTERNAL PARAMETERS-1'!$B$5:$J$44,5,FALSE))*VLOOKUP(ABSYLD2!CF$4,'[1]INTERNAL PARAMETERS-1'!$B$5:$J$44,8,FALSE)*VLOOKUP(ABSYLD2!CF$4,'[1]INTERNAL PARAMETERS-1'!$B$5:$J$44,3,FALSE)</f>
        <v>0</v>
      </c>
      <c r="CG127" s="47">
        <f>ABSYLD1!CG127*VLOOKUP(ABSYLD2!CG$4,'[1]INTERNAL PARAMETERS-1'!$B$5:$J$44,5,FALSE)*VLOOKUP(ABSYLD2!CG$4,'[1]INTERNAL PARAMETERS-1'!$B$5:$J$44,6,FALSE)*VLOOKUP(ABSYLD2!CG$4,'[1]INTERNAL PARAMETERS-1'!$B$5:$J$44,3,FALSE) + ABSYLD1!CG127*(1-VLOOKUP(ABSYLD2!CG$4,'[1]INTERNAL PARAMETERS-1'!$B$5:$J$44,5,FALSE))*VLOOKUP(ABSYLD2!CG$4,'[1]INTERNAL PARAMETERS-1'!$B$5:$J$44,8,FALSE)*VLOOKUP(ABSYLD2!CG$4,'[1]INTERNAL PARAMETERS-1'!$B$5:$J$44,3,FALSE)</f>
        <v>0</v>
      </c>
      <c r="CH127" s="46">
        <f>ABSYLD1!CH127*VLOOKUP(ABSYLD2!CH$4,'[1]INTERNAL PARAMETERS-1'!$B$5:$J$44,5,FALSE)*VLOOKUP(ABSYLD2!CH$4,'[1]INTERNAL PARAMETERS-1'!$B$5:$J$44,6,FALSE)*VLOOKUP(ABSYLD2!CH$4,'[1]INTERNAL PARAMETERS-1'!$B$5:$J$44,3,FALSE) + ABSYLD1!CH127*(1-VLOOKUP(ABSYLD2!CH$4,'[1]INTERNAL PARAMETERS-1'!$B$5:$J$44,5,FALSE))*VLOOKUP(ABSYLD2!CH$4,'[1]INTERNAL PARAMETERS-1'!$B$5:$J$44,8,FALSE)*VLOOKUP(ABSYLD2!CH$4,'[1]INTERNAL PARAMETERS-1'!$B$5:$J$44,3,FALSE)</f>
        <v>0</v>
      </c>
      <c r="CJ127" s="48">
        <f t="shared" si="2"/>
        <v>0</v>
      </c>
      <c r="CK127" s="46">
        <f t="shared" si="3"/>
        <v>0</v>
      </c>
    </row>
    <row r="128" spans="2:89">
      <c r="B128" s="61" t="s">
        <v>9</v>
      </c>
      <c r="C128" s="60" t="s">
        <v>89</v>
      </c>
      <c r="D128" s="60" t="s">
        <v>73</v>
      </c>
      <c r="E128" s="137">
        <f>ABS!AL128</f>
        <v>0</v>
      </c>
      <c r="F128" s="62">
        <f>'[1]INTERNAL PARAMETERS-1'!M20</f>
        <v>12.89</v>
      </c>
      <c r="G128" s="48">
        <f>ABSYLD1!G128*VLOOKUP(ABSYLD2!G$4,'[1]INTERNAL PARAMETERS-1'!$B$5:$J$44,5,FALSE)*VLOOKUP(ABSYLD2!G$4,'[1]INTERNAL PARAMETERS-1'!$B$5:$J$44,7,FALSE)*ABSYLD2!$F128 + ABSYLD1!G128*(1-VLOOKUP(ABSYLD2!G$4,'[1]INTERNAL PARAMETERS-1'!$B$5:$J$44,5,FALSE))*VLOOKUP(ABSYLD2!G$4,'[1]INTERNAL PARAMETERS-1'!$B$5:$J$44,9,FALSE)*ABSYLD2!$F128</f>
        <v>0</v>
      </c>
      <c r="H128" s="47">
        <f>ABSYLD1!H128*VLOOKUP(ABSYLD2!H$4,'[1]INTERNAL PARAMETERS-1'!$B$5:$J$44,5,FALSE)*VLOOKUP(ABSYLD2!H$4,'[1]INTERNAL PARAMETERS-1'!$B$5:$J$44,7,FALSE)*ABSYLD2!$F128 + ABSYLD1!H128*(1-VLOOKUP(ABSYLD2!H$4,'[1]INTERNAL PARAMETERS-1'!$B$5:$J$44,5,FALSE))*VLOOKUP(ABSYLD2!H$4,'[1]INTERNAL PARAMETERS-1'!$B$5:$J$44,9,FALSE)*ABSYLD2!$F128</f>
        <v>0</v>
      </c>
      <c r="I128" s="47">
        <f>ABSYLD1!I128*VLOOKUP(ABSYLD2!I$4,'[1]INTERNAL PARAMETERS-1'!$B$5:$J$44,5,FALSE)*VLOOKUP(ABSYLD2!I$4,'[1]INTERNAL PARAMETERS-1'!$B$5:$J$44,7,FALSE)*ABSYLD2!$F128 + ABSYLD1!I128*(1-VLOOKUP(ABSYLD2!I$4,'[1]INTERNAL PARAMETERS-1'!$B$5:$J$44,5,FALSE))*VLOOKUP(ABSYLD2!I$4,'[1]INTERNAL PARAMETERS-1'!$B$5:$J$44,9,FALSE)*ABSYLD2!$F128</f>
        <v>0</v>
      </c>
      <c r="J128" s="47">
        <f>ABSYLD1!J128*VLOOKUP(ABSYLD2!J$4,'[1]INTERNAL PARAMETERS-1'!$B$5:$J$44,5,FALSE)*VLOOKUP(ABSYLD2!J$4,'[1]INTERNAL PARAMETERS-1'!$B$5:$J$44,7,FALSE)*ABSYLD2!$F128 + ABSYLD1!J128*(1-VLOOKUP(ABSYLD2!J$4,'[1]INTERNAL PARAMETERS-1'!$B$5:$J$44,5,FALSE))*VLOOKUP(ABSYLD2!J$4,'[1]INTERNAL PARAMETERS-1'!$B$5:$J$44,9,FALSE)*ABSYLD2!$F128</f>
        <v>0</v>
      </c>
      <c r="K128" s="47">
        <f>ABSYLD1!K128*VLOOKUP(ABSYLD2!K$4,'[1]INTERNAL PARAMETERS-1'!$B$5:$J$44,5,FALSE)*VLOOKUP(ABSYLD2!K$4,'[1]INTERNAL PARAMETERS-1'!$B$5:$J$44,7,FALSE)*ABSYLD2!$F128 + ABSYLD1!K128*(1-VLOOKUP(ABSYLD2!K$4,'[1]INTERNAL PARAMETERS-1'!$B$5:$J$44,5,FALSE))*VLOOKUP(ABSYLD2!K$4,'[1]INTERNAL PARAMETERS-1'!$B$5:$J$44,9,FALSE)*ABSYLD2!$F128</f>
        <v>0</v>
      </c>
      <c r="L128" s="47">
        <f>ABSYLD1!L128*VLOOKUP(ABSYLD2!L$4,'[1]INTERNAL PARAMETERS-1'!$B$5:$J$44,5,FALSE)*VLOOKUP(ABSYLD2!L$4,'[1]INTERNAL PARAMETERS-1'!$B$5:$J$44,7,FALSE)*ABSYLD2!$F128 + ABSYLD1!L128*(1-VLOOKUP(ABSYLD2!L$4,'[1]INTERNAL PARAMETERS-1'!$B$5:$J$44,5,FALSE))*VLOOKUP(ABSYLD2!L$4,'[1]INTERNAL PARAMETERS-1'!$B$5:$J$44,9,FALSE)*ABSYLD2!$F128</f>
        <v>0</v>
      </c>
      <c r="M128" s="47">
        <f>ABSYLD1!M128*VLOOKUP(ABSYLD2!M$4,'[1]INTERNAL PARAMETERS-1'!$B$5:$J$44,5,FALSE)*VLOOKUP(ABSYLD2!M$4,'[1]INTERNAL PARAMETERS-1'!$B$5:$J$44,7,FALSE)*ABSYLD2!$F128 + ABSYLD1!M128*(1-VLOOKUP(ABSYLD2!M$4,'[1]INTERNAL PARAMETERS-1'!$B$5:$J$44,5,FALSE))*VLOOKUP(ABSYLD2!M$4,'[1]INTERNAL PARAMETERS-1'!$B$5:$J$44,9,FALSE)*ABSYLD2!$F128</f>
        <v>0</v>
      </c>
      <c r="N128" s="47">
        <f>ABSYLD1!N128*VLOOKUP(ABSYLD2!N$4,'[1]INTERNAL PARAMETERS-1'!$B$5:$J$44,5,FALSE)*VLOOKUP(ABSYLD2!N$4,'[1]INTERNAL PARAMETERS-1'!$B$5:$J$44,7,FALSE)*ABSYLD2!$F128 + ABSYLD1!N128*(1-VLOOKUP(ABSYLD2!N$4,'[1]INTERNAL PARAMETERS-1'!$B$5:$J$44,5,FALSE))*VLOOKUP(ABSYLD2!N$4,'[1]INTERNAL PARAMETERS-1'!$B$5:$J$44,9,FALSE)*ABSYLD2!$F128</f>
        <v>0</v>
      </c>
      <c r="O128" s="47">
        <f>ABSYLD1!O128*VLOOKUP(ABSYLD2!O$4,'[1]INTERNAL PARAMETERS-1'!$B$5:$J$44,5,FALSE)*VLOOKUP(ABSYLD2!O$4,'[1]INTERNAL PARAMETERS-1'!$B$5:$J$44,7,FALSE)*ABSYLD2!$F128 + ABSYLD1!O128*(1-VLOOKUP(ABSYLD2!O$4,'[1]INTERNAL PARAMETERS-1'!$B$5:$J$44,5,FALSE))*VLOOKUP(ABSYLD2!O$4,'[1]INTERNAL PARAMETERS-1'!$B$5:$J$44,9,FALSE)*ABSYLD2!$F128</f>
        <v>0</v>
      </c>
      <c r="P128" s="47">
        <f>ABSYLD1!P128*VLOOKUP(ABSYLD2!P$4,'[1]INTERNAL PARAMETERS-1'!$B$5:$J$44,5,FALSE)*VLOOKUP(ABSYLD2!P$4,'[1]INTERNAL PARAMETERS-1'!$B$5:$J$44,7,FALSE)*ABSYLD2!$F128 + ABSYLD1!P128*(1-VLOOKUP(ABSYLD2!P$4,'[1]INTERNAL PARAMETERS-1'!$B$5:$J$44,5,FALSE))*VLOOKUP(ABSYLD2!P$4,'[1]INTERNAL PARAMETERS-1'!$B$5:$J$44,9,FALSE)*ABSYLD2!$F128</f>
        <v>0</v>
      </c>
      <c r="Q128" s="47">
        <f>ABSYLD1!Q128*VLOOKUP(ABSYLD2!Q$4,'[1]INTERNAL PARAMETERS-1'!$B$5:$J$44,5,FALSE)*VLOOKUP(ABSYLD2!Q$4,'[1]INTERNAL PARAMETERS-1'!$B$5:$J$44,7,FALSE)*ABSYLD2!$F128 + ABSYLD1!Q128*(1-VLOOKUP(ABSYLD2!Q$4,'[1]INTERNAL PARAMETERS-1'!$B$5:$J$44,5,FALSE))*VLOOKUP(ABSYLD2!Q$4,'[1]INTERNAL PARAMETERS-1'!$B$5:$J$44,9,FALSE)*ABSYLD2!$F128</f>
        <v>0</v>
      </c>
      <c r="R128" s="47">
        <f>ABSYLD1!R128*VLOOKUP(ABSYLD2!R$4,'[1]INTERNAL PARAMETERS-1'!$B$5:$J$44,5,FALSE)*VLOOKUP(ABSYLD2!R$4,'[1]INTERNAL PARAMETERS-1'!$B$5:$J$44,7,FALSE)*ABSYLD2!$F128 + ABSYLD1!R128*(1-VLOOKUP(ABSYLD2!R$4,'[1]INTERNAL PARAMETERS-1'!$B$5:$J$44,5,FALSE))*VLOOKUP(ABSYLD2!R$4,'[1]INTERNAL PARAMETERS-1'!$B$5:$J$44,9,FALSE)*ABSYLD2!$F128</f>
        <v>0</v>
      </c>
      <c r="S128" s="47">
        <f>ABSYLD1!S128*VLOOKUP(ABSYLD2!S$4,'[1]INTERNAL PARAMETERS-1'!$B$5:$J$44,5,FALSE)*VLOOKUP(ABSYLD2!S$4,'[1]INTERNAL PARAMETERS-1'!$B$5:$J$44,7,FALSE)*ABSYLD2!$F128 + ABSYLD1!S128*(1-VLOOKUP(ABSYLD2!S$4,'[1]INTERNAL PARAMETERS-1'!$B$5:$J$44,5,FALSE))*VLOOKUP(ABSYLD2!S$4,'[1]INTERNAL PARAMETERS-1'!$B$5:$J$44,9,FALSE)*ABSYLD2!$F128</f>
        <v>0</v>
      </c>
      <c r="T128" s="47">
        <f>ABSYLD1!T128*VLOOKUP(ABSYLD2!T$4,'[1]INTERNAL PARAMETERS-1'!$B$5:$J$44,5,FALSE)*VLOOKUP(ABSYLD2!T$4,'[1]INTERNAL PARAMETERS-1'!$B$5:$J$44,7,FALSE)*ABSYLD2!$F128 + ABSYLD1!T128*(1-VLOOKUP(ABSYLD2!T$4,'[1]INTERNAL PARAMETERS-1'!$B$5:$J$44,5,FALSE))*VLOOKUP(ABSYLD2!T$4,'[1]INTERNAL PARAMETERS-1'!$B$5:$J$44,9,FALSE)*ABSYLD2!$F128</f>
        <v>0</v>
      </c>
      <c r="U128" s="47">
        <f>ABSYLD1!U128*VLOOKUP(ABSYLD2!U$4,'[1]INTERNAL PARAMETERS-1'!$B$5:$J$44,5,FALSE)*VLOOKUP(ABSYLD2!U$4,'[1]INTERNAL PARAMETERS-1'!$B$5:$J$44,7,FALSE)*ABSYLD2!$F128 + ABSYLD1!U128*(1-VLOOKUP(ABSYLD2!U$4,'[1]INTERNAL PARAMETERS-1'!$B$5:$J$44,5,FALSE))*VLOOKUP(ABSYLD2!U$4,'[1]INTERNAL PARAMETERS-1'!$B$5:$J$44,9,FALSE)*ABSYLD2!$F128</f>
        <v>0</v>
      </c>
      <c r="V128" s="47">
        <f>ABSYLD1!V128*VLOOKUP(ABSYLD2!V$4,'[1]INTERNAL PARAMETERS-1'!$B$5:$J$44,5,FALSE)*VLOOKUP(ABSYLD2!V$4,'[1]INTERNAL PARAMETERS-1'!$B$5:$J$44,7,FALSE)*ABSYLD2!$F128 + ABSYLD1!V128*(1-VLOOKUP(ABSYLD2!V$4,'[1]INTERNAL PARAMETERS-1'!$B$5:$J$44,5,FALSE))*VLOOKUP(ABSYLD2!V$4,'[1]INTERNAL PARAMETERS-1'!$B$5:$J$44,9,FALSE)*ABSYLD2!$F128</f>
        <v>0</v>
      </c>
      <c r="W128" s="47">
        <f>ABSYLD1!W128*VLOOKUP(ABSYLD2!W$4,'[1]INTERNAL PARAMETERS-1'!$B$5:$J$44,5,FALSE)*VLOOKUP(ABSYLD2!W$4,'[1]INTERNAL PARAMETERS-1'!$B$5:$J$44,7,FALSE)*ABSYLD2!$F128 + ABSYLD1!W128*(1-VLOOKUP(ABSYLD2!W$4,'[1]INTERNAL PARAMETERS-1'!$B$5:$J$44,5,FALSE))*VLOOKUP(ABSYLD2!W$4,'[1]INTERNAL PARAMETERS-1'!$B$5:$J$44,9,FALSE)*ABSYLD2!$F128</f>
        <v>0</v>
      </c>
      <c r="X128" s="47">
        <f>ABSYLD1!X128*VLOOKUP(ABSYLD2!X$4,'[1]INTERNAL PARAMETERS-1'!$B$5:$J$44,5,FALSE)*VLOOKUP(ABSYLD2!X$4,'[1]INTERNAL PARAMETERS-1'!$B$5:$J$44,7,FALSE)*ABSYLD2!$F128 + ABSYLD1!X128*(1-VLOOKUP(ABSYLD2!X$4,'[1]INTERNAL PARAMETERS-1'!$B$5:$J$44,5,FALSE))*VLOOKUP(ABSYLD2!X$4,'[1]INTERNAL PARAMETERS-1'!$B$5:$J$44,9,FALSE)*ABSYLD2!$F128</f>
        <v>0</v>
      </c>
      <c r="Y128" s="47">
        <f>ABSYLD1!Y128*VLOOKUP(ABSYLD2!Y$4,'[1]INTERNAL PARAMETERS-1'!$B$5:$J$44,5,FALSE)*VLOOKUP(ABSYLD2!Y$4,'[1]INTERNAL PARAMETERS-1'!$B$5:$J$44,7,FALSE)*ABSYLD2!$F128 + ABSYLD1!Y128*(1-VLOOKUP(ABSYLD2!Y$4,'[1]INTERNAL PARAMETERS-1'!$B$5:$J$44,5,FALSE))*VLOOKUP(ABSYLD2!Y$4,'[1]INTERNAL PARAMETERS-1'!$B$5:$J$44,9,FALSE)*ABSYLD2!$F128</f>
        <v>0</v>
      </c>
      <c r="Z128" s="47">
        <f>ABSYLD1!Z128*VLOOKUP(ABSYLD2!Z$4,'[1]INTERNAL PARAMETERS-1'!$B$5:$J$44,5,FALSE)*VLOOKUP(ABSYLD2!Z$4,'[1]INTERNAL PARAMETERS-1'!$B$5:$J$44,7,FALSE)*ABSYLD2!$F128 + ABSYLD1!Z128*(1-VLOOKUP(ABSYLD2!Z$4,'[1]INTERNAL PARAMETERS-1'!$B$5:$J$44,5,FALSE))*VLOOKUP(ABSYLD2!Z$4,'[1]INTERNAL PARAMETERS-1'!$B$5:$J$44,9,FALSE)*ABSYLD2!$F128</f>
        <v>0</v>
      </c>
      <c r="AA128" s="47">
        <f>ABSYLD1!AA128*VLOOKUP(ABSYLD2!AA$4,'[1]INTERNAL PARAMETERS-1'!$B$5:$J$44,5,FALSE)*VLOOKUP(ABSYLD2!AA$4,'[1]INTERNAL PARAMETERS-1'!$B$5:$J$44,7,FALSE)*ABSYLD2!$F128 + ABSYLD1!AA128*(1-VLOOKUP(ABSYLD2!AA$4,'[1]INTERNAL PARAMETERS-1'!$B$5:$J$44,5,FALSE))*VLOOKUP(ABSYLD2!AA$4,'[1]INTERNAL PARAMETERS-1'!$B$5:$J$44,9,FALSE)*ABSYLD2!$F128</f>
        <v>0</v>
      </c>
      <c r="AB128" s="47">
        <f>ABSYLD1!AB128*VLOOKUP(ABSYLD2!AB$4,'[1]INTERNAL PARAMETERS-1'!$B$5:$J$44,5,FALSE)*VLOOKUP(ABSYLD2!AB$4,'[1]INTERNAL PARAMETERS-1'!$B$5:$J$44,7,FALSE)*ABSYLD2!$F128 + ABSYLD1!AB128*(1-VLOOKUP(ABSYLD2!AB$4,'[1]INTERNAL PARAMETERS-1'!$B$5:$J$44,5,FALSE))*VLOOKUP(ABSYLD2!AB$4,'[1]INTERNAL PARAMETERS-1'!$B$5:$J$44,9,FALSE)*ABSYLD2!$F128</f>
        <v>0</v>
      </c>
      <c r="AC128" s="47">
        <f>ABSYLD1!AC128*VLOOKUP(ABSYLD2!AC$4,'[1]INTERNAL PARAMETERS-1'!$B$5:$J$44,5,FALSE)*VLOOKUP(ABSYLD2!AC$4,'[1]INTERNAL PARAMETERS-1'!$B$5:$J$44,7,FALSE)*ABSYLD2!$F128 + ABSYLD1!AC128*(1-VLOOKUP(ABSYLD2!AC$4,'[1]INTERNAL PARAMETERS-1'!$B$5:$J$44,5,FALSE))*VLOOKUP(ABSYLD2!AC$4,'[1]INTERNAL PARAMETERS-1'!$B$5:$J$44,9,FALSE)*ABSYLD2!$F128</f>
        <v>0</v>
      </c>
      <c r="AD128" s="47">
        <f>ABSYLD1!AD128*VLOOKUP(ABSYLD2!AD$4,'[1]INTERNAL PARAMETERS-1'!$B$5:$J$44,5,FALSE)*VLOOKUP(ABSYLD2!AD$4,'[1]INTERNAL PARAMETERS-1'!$B$5:$J$44,7,FALSE)*ABSYLD2!$F128 + ABSYLD1!AD128*(1-VLOOKUP(ABSYLD2!AD$4,'[1]INTERNAL PARAMETERS-1'!$B$5:$J$44,5,FALSE))*VLOOKUP(ABSYLD2!AD$4,'[1]INTERNAL PARAMETERS-1'!$B$5:$J$44,9,FALSE)*ABSYLD2!$F128</f>
        <v>0</v>
      </c>
      <c r="AE128" s="47">
        <f>ABSYLD1!AE128*VLOOKUP(ABSYLD2!AE$4,'[1]INTERNAL PARAMETERS-1'!$B$5:$J$44,5,FALSE)*VLOOKUP(ABSYLD2!AE$4,'[1]INTERNAL PARAMETERS-1'!$B$5:$J$44,7,FALSE)*ABSYLD2!$F128 + ABSYLD1!AE128*(1-VLOOKUP(ABSYLD2!AE$4,'[1]INTERNAL PARAMETERS-1'!$B$5:$J$44,5,FALSE))*VLOOKUP(ABSYLD2!AE$4,'[1]INTERNAL PARAMETERS-1'!$B$5:$J$44,9,FALSE)*ABSYLD2!$F128</f>
        <v>0</v>
      </c>
      <c r="AF128" s="47">
        <f>ABSYLD1!AF128*VLOOKUP(ABSYLD2!AF$4,'[1]INTERNAL PARAMETERS-1'!$B$5:$J$44,5,FALSE)*VLOOKUP(ABSYLD2!AF$4,'[1]INTERNAL PARAMETERS-1'!$B$5:$J$44,7,FALSE)*ABSYLD2!$F128 + ABSYLD1!AF128*(1-VLOOKUP(ABSYLD2!AF$4,'[1]INTERNAL PARAMETERS-1'!$B$5:$J$44,5,FALSE))*VLOOKUP(ABSYLD2!AF$4,'[1]INTERNAL PARAMETERS-1'!$B$5:$J$44,9,FALSE)*ABSYLD2!$F128</f>
        <v>0</v>
      </c>
      <c r="AG128" s="47">
        <f>ABSYLD1!AG128*VLOOKUP(ABSYLD2!AG$4,'[1]INTERNAL PARAMETERS-1'!$B$5:$J$44,5,FALSE)*VLOOKUP(ABSYLD2!AG$4,'[1]INTERNAL PARAMETERS-1'!$B$5:$J$44,7,FALSE)*ABSYLD2!$F128 + ABSYLD1!AG128*(1-VLOOKUP(ABSYLD2!AG$4,'[1]INTERNAL PARAMETERS-1'!$B$5:$J$44,5,FALSE))*VLOOKUP(ABSYLD2!AG$4,'[1]INTERNAL PARAMETERS-1'!$B$5:$J$44,9,FALSE)*ABSYLD2!$F128</f>
        <v>0</v>
      </c>
      <c r="AH128" s="47">
        <f>ABSYLD1!AH128*VLOOKUP(ABSYLD2!AH$4,'[1]INTERNAL PARAMETERS-1'!$B$5:$J$44,5,FALSE)*VLOOKUP(ABSYLD2!AH$4,'[1]INTERNAL PARAMETERS-1'!$B$5:$J$44,7,FALSE)*ABSYLD2!$F128 + ABSYLD1!AH128*(1-VLOOKUP(ABSYLD2!AH$4,'[1]INTERNAL PARAMETERS-1'!$B$5:$J$44,5,FALSE))*VLOOKUP(ABSYLD2!AH$4,'[1]INTERNAL PARAMETERS-1'!$B$5:$J$44,9,FALSE)*ABSYLD2!$F128</f>
        <v>0</v>
      </c>
      <c r="AI128" s="47">
        <f>ABSYLD1!AI128*VLOOKUP(ABSYLD2!AI$4,'[1]INTERNAL PARAMETERS-1'!$B$5:$J$44,5,FALSE)*VLOOKUP(ABSYLD2!AI$4,'[1]INTERNAL PARAMETERS-1'!$B$5:$J$44,7,FALSE)*ABSYLD2!$F128 + ABSYLD1!AI128*(1-VLOOKUP(ABSYLD2!AI$4,'[1]INTERNAL PARAMETERS-1'!$B$5:$J$44,5,FALSE))*VLOOKUP(ABSYLD2!AI$4,'[1]INTERNAL PARAMETERS-1'!$B$5:$J$44,9,FALSE)*ABSYLD2!$F128</f>
        <v>0</v>
      </c>
      <c r="AJ128" s="47">
        <f>ABSYLD1!AJ128*VLOOKUP(ABSYLD2!AJ$4,'[1]INTERNAL PARAMETERS-1'!$B$5:$J$44,5,FALSE)*VLOOKUP(ABSYLD2!AJ$4,'[1]INTERNAL PARAMETERS-1'!$B$5:$J$44,7,FALSE)*ABSYLD2!$F128 + ABSYLD1!AJ128*(1-VLOOKUP(ABSYLD2!AJ$4,'[1]INTERNAL PARAMETERS-1'!$B$5:$J$44,5,FALSE))*VLOOKUP(ABSYLD2!AJ$4,'[1]INTERNAL PARAMETERS-1'!$B$5:$J$44,9,FALSE)*ABSYLD2!$F128</f>
        <v>0</v>
      </c>
      <c r="AK128" s="47">
        <f>ABSYLD1!AK128*VLOOKUP(ABSYLD2!AK$4,'[1]INTERNAL PARAMETERS-1'!$B$5:$J$44,5,FALSE)*VLOOKUP(ABSYLD2!AK$4,'[1]INTERNAL PARAMETERS-1'!$B$5:$J$44,7,FALSE)*ABSYLD2!$F128 + ABSYLD1!AK128*(1-VLOOKUP(ABSYLD2!AK$4,'[1]INTERNAL PARAMETERS-1'!$B$5:$J$44,5,FALSE))*VLOOKUP(ABSYLD2!AK$4,'[1]INTERNAL PARAMETERS-1'!$B$5:$J$44,9,FALSE)*ABSYLD2!$F128</f>
        <v>0</v>
      </c>
      <c r="AL128" s="47">
        <f>ABSYLD1!AL128*VLOOKUP(ABSYLD2!AL$4,'[1]INTERNAL PARAMETERS-1'!$B$5:$J$44,5,FALSE)*VLOOKUP(ABSYLD2!AL$4,'[1]INTERNAL PARAMETERS-1'!$B$5:$J$44,7,FALSE)*ABSYLD2!$F128 + ABSYLD1!AL128*(1-VLOOKUP(ABSYLD2!AL$4,'[1]INTERNAL PARAMETERS-1'!$B$5:$J$44,5,FALSE))*VLOOKUP(ABSYLD2!AL$4,'[1]INTERNAL PARAMETERS-1'!$B$5:$J$44,9,FALSE)*ABSYLD2!$F128</f>
        <v>0</v>
      </c>
      <c r="AM128" s="47">
        <f>ABSYLD1!AM128*VLOOKUP(ABSYLD2!AM$4,'[1]INTERNAL PARAMETERS-1'!$B$5:$J$44,5,FALSE)*VLOOKUP(ABSYLD2!AM$4,'[1]INTERNAL PARAMETERS-1'!$B$5:$J$44,7,FALSE)*ABSYLD2!$F128 + ABSYLD1!AM128*(1-VLOOKUP(ABSYLD2!AM$4,'[1]INTERNAL PARAMETERS-1'!$B$5:$J$44,5,FALSE))*VLOOKUP(ABSYLD2!AM$4,'[1]INTERNAL PARAMETERS-1'!$B$5:$J$44,9,FALSE)*ABSYLD2!$F128</f>
        <v>0</v>
      </c>
      <c r="AN128" s="47">
        <f>ABSYLD1!AN128*VLOOKUP(ABSYLD2!AN$4,'[1]INTERNAL PARAMETERS-1'!$B$5:$J$44,5,FALSE)*VLOOKUP(ABSYLD2!AN$4,'[1]INTERNAL PARAMETERS-1'!$B$5:$J$44,7,FALSE)*ABSYLD2!$F128 + ABSYLD1!AN128*(1-VLOOKUP(ABSYLD2!AN$4,'[1]INTERNAL PARAMETERS-1'!$B$5:$J$44,5,FALSE))*VLOOKUP(ABSYLD2!AN$4,'[1]INTERNAL PARAMETERS-1'!$B$5:$J$44,9,FALSE)*ABSYLD2!$F128</f>
        <v>0</v>
      </c>
      <c r="AO128" s="47">
        <f>ABSYLD1!AO128*VLOOKUP(ABSYLD2!AO$4,'[1]INTERNAL PARAMETERS-1'!$B$5:$J$44,5,FALSE)*VLOOKUP(ABSYLD2!AO$4,'[1]INTERNAL PARAMETERS-1'!$B$5:$J$44,7,FALSE)*ABSYLD2!$F128 + ABSYLD1!AO128*(1-VLOOKUP(ABSYLD2!AO$4,'[1]INTERNAL PARAMETERS-1'!$B$5:$J$44,5,FALSE))*VLOOKUP(ABSYLD2!AO$4,'[1]INTERNAL PARAMETERS-1'!$B$5:$J$44,9,FALSE)*ABSYLD2!$F128</f>
        <v>0</v>
      </c>
      <c r="AP128" s="47">
        <f>ABSYLD1!AP128*VLOOKUP(ABSYLD2!AP$4,'[1]INTERNAL PARAMETERS-1'!$B$5:$J$44,5,FALSE)*VLOOKUP(ABSYLD2!AP$4,'[1]INTERNAL PARAMETERS-1'!$B$5:$J$44,7,FALSE)*ABSYLD2!$F128 + ABSYLD1!AP128*(1-VLOOKUP(ABSYLD2!AP$4,'[1]INTERNAL PARAMETERS-1'!$B$5:$J$44,5,FALSE))*VLOOKUP(ABSYLD2!AP$4,'[1]INTERNAL PARAMETERS-1'!$B$5:$J$44,9,FALSE)*ABSYLD2!$F128</f>
        <v>0</v>
      </c>
      <c r="AQ128" s="47">
        <f>ABSYLD1!AQ128*VLOOKUP(ABSYLD2!AQ$4,'[1]INTERNAL PARAMETERS-1'!$B$5:$J$44,5,FALSE)*VLOOKUP(ABSYLD2!AQ$4,'[1]INTERNAL PARAMETERS-1'!$B$5:$J$44,7,FALSE)*ABSYLD2!$F128 + ABSYLD1!AQ128*(1-VLOOKUP(ABSYLD2!AQ$4,'[1]INTERNAL PARAMETERS-1'!$B$5:$J$44,5,FALSE))*VLOOKUP(ABSYLD2!AQ$4,'[1]INTERNAL PARAMETERS-1'!$B$5:$J$44,9,FALSE)*ABSYLD2!$F128</f>
        <v>0</v>
      </c>
      <c r="AR128" s="47">
        <f>ABSYLD1!AR128*VLOOKUP(ABSYLD2!AR$4,'[1]INTERNAL PARAMETERS-1'!$B$5:$J$44,5,FALSE)*VLOOKUP(ABSYLD2!AR$4,'[1]INTERNAL PARAMETERS-1'!$B$5:$J$44,7,FALSE)*ABSYLD2!$F128 + ABSYLD1!AR128*(1-VLOOKUP(ABSYLD2!AR$4,'[1]INTERNAL PARAMETERS-1'!$B$5:$J$44,5,FALSE))*VLOOKUP(ABSYLD2!AR$4,'[1]INTERNAL PARAMETERS-1'!$B$5:$J$44,9,FALSE)*ABSYLD2!$F128</f>
        <v>0</v>
      </c>
      <c r="AS128" s="47">
        <f>ABSYLD1!AS128*VLOOKUP(ABSYLD2!AS$4,'[1]INTERNAL PARAMETERS-1'!$B$5:$J$44,5,FALSE)*VLOOKUP(ABSYLD2!AS$4,'[1]INTERNAL PARAMETERS-1'!$B$5:$J$44,7,FALSE)*ABSYLD2!$F128 + ABSYLD1!AS128*(1-VLOOKUP(ABSYLD2!AS$4,'[1]INTERNAL PARAMETERS-1'!$B$5:$J$44,5,FALSE))*VLOOKUP(ABSYLD2!AS$4,'[1]INTERNAL PARAMETERS-1'!$B$5:$J$44,9,FALSE)*ABSYLD2!$F128</f>
        <v>0</v>
      </c>
      <c r="AT128" s="46">
        <f>ABSYLD1!AT128*VLOOKUP(ABSYLD2!AT$4,'[1]INTERNAL PARAMETERS-1'!$B$5:$J$44,5,FALSE)*VLOOKUP(ABSYLD2!AT$4,'[1]INTERNAL PARAMETERS-1'!$B$5:$J$44,7,FALSE)*ABSYLD2!$F128 + ABSYLD1!AT128*(1-VLOOKUP(ABSYLD2!AT$4,'[1]INTERNAL PARAMETERS-1'!$B$5:$J$44,5,FALSE))*VLOOKUP(ABSYLD2!AT$4,'[1]INTERNAL PARAMETERS-1'!$B$5:$J$44,9,FALSE)*ABSYLD2!$F128</f>
        <v>0</v>
      </c>
      <c r="AU128" s="48">
        <f>ABSYLD1!AU128*VLOOKUP(ABSYLD2!AU$4,'[1]INTERNAL PARAMETERS-1'!$B$5:$J$44,5,FALSE)*VLOOKUP(ABSYLD2!AU$4,'[1]INTERNAL PARAMETERS-1'!$B$5:$J$44,6,FALSE)*VLOOKUP(ABSYLD2!AU$4,'[1]INTERNAL PARAMETERS-1'!$B$5:$J$44,3,FALSE) + ABSYLD1!AU128*(1-VLOOKUP(ABSYLD2!AU$4,'[1]INTERNAL PARAMETERS-1'!$B$5:$J$44,5,FALSE))*VLOOKUP(ABSYLD2!AU$4,'[1]INTERNAL PARAMETERS-1'!$B$5:$J$44,8,FALSE)*VLOOKUP(ABSYLD2!AU$4,'[1]INTERNAL PARAMETERS-1'!$B$5:$J$44,3,FALSE)</f>
        <v>0</v>
      </c>
      <c r="AV128" s="47">
        <f>ABSYLD1!AV128*VLOOKUP(ABSYLD2!AV$4,'[1]INTERNAL PARAMETERS-1'!$B$5:$J$44,5,FALSE)*VLOOKUP(ABSYLD2!AV$4,'[1]INTERNAL PARAMETERS-1'!$B$5:$J$44,6,FALSE)*VLOOKUP(ABSYLD2!AV$4,'[1]INTERNAL PARAMETERS-1'!$B$5:$J$44,3,FALSE) + ABSYLD1!AV128*(1-VLOOKUP(ABSYLD2!AV$4,'[1]INTERNAL PARAMETERS-1'!$B$5:$J$44,5,FALSE))*VLOOKUP(ABSYLD2!AV$4,'[1]INTERNAL PARAMETERS-1'!$B$5:$J$44,8,FALSE)*VLOOKUP(ABSYLD2!AV$4,'[1]INTERNAL PARAMETERS-1'!$B$5:$J$44,3,FALSE)</f>
        <v>0</v>
      </c>
      <c r="AW128" s="47">
        <f>ABSYLD1!AW128*VLOOKUP(ABSYLD2!AW$4,'[1]INTERNAL PARAMETERS-1'!$B$5:$J$44,5,FALSE)*VLOOKUP(ABSYLD2!AW$4,'[1]INTERNAL PARAMETERS-1'!$B$5:$J$44,6,FALSE)*VLOOKUP(ABSYLD2!AW$4,'[1]INTERNAL PARAMETERS-1'!$B$5:$J$44,3,FALSE) + ABSYLD1!AW128*(1-VLOOKUP(ABSYLD2!AW$4,'[1]INTERNAL PARAMETERS-1'!$B$5:$J$44,5,FALSE))*VLOOKUP(ABSYLD2!AW$4,'[1]INTERNAL PARAMETERS-1'!$B$5:$J$44,8,FALSE)*VLOOKUP(ABSYLD2!AW$4,'[1]INTERNAL PARAMETERS-1'!$B$5:$J$44,3,FALSE)</f>
        <v>0</v>
      </c>
      <c r="AX128" s="47">
        <f>ABSYLD1!AX128*VLOOKUP(ABSYLD2!AX$4,'[1]INTERNAL PARAMETERS-1'!$B$5:$J$44,5,FALSE)*VLOOKUP(ABSYLD2!AX$4,'[1]INTERNAL PARAMETERS-1'!$B$5:$J$44,6,FALSE)*VLOOKUP(ABSYLD2!AX$4,'[1]INTERNAL PARAMETERS-1'!$B$5:$J$44,3,FALSE) + ABSYLD1!AX128*(1-VLOOKUP(ABSYLD2!AX$4,'[1]INTERNAL PARAMETERS-1'!$B$5:$J$44,5,FALSE))*VLOOKUP(ABSYLD2!AX$4,'[1]INTERNAL PARAMETERS-1'!$B$5:$J$44,8,FALSE)*VLOOKUP(ABSYLD2!AX$4,'[1]INTERNAL PARAMETERS-1'!$B$5:$J$44,3,FALSE)</f>
        <v>0</v>
      </c>
      <c r="AY128" s="47">
        <f>ABSYLD1!AY128*VLOOKUP(ABSYLD2!AY$4,'[1]INTERNAL PARAMETERS-1'!$B$5:$J$44,5,FALSE)*VLOOKUP(ABSYLD2!AY$4,'[1]INTERNAL PARAMETERS-1'!$B$5:$J$44,6,FALSE)*VLOOKUP(ABSYLD2!AY$4,'[1]INTERNAL PARAMETERS-1'!$B$5:$J$44,3,FALSE) + ABSYLD1!AY128*(1-VLOOKUP(ABSYLD2!AY$4,'[1]INTERNAL PARAMETERS-1'!$B$5:$J$44,5,FALSE))*VLOOKUP(ABSYLD2!AY$4,'[1]INTERNAL PARAMETERS-1'!$B$5:$J$44,8,FALSE)*VLOOKUP(ABSYLD2!AY$4,'[1]INTERNAL PARAMETERS-1'!$B$5:$J$44,3,FALSE)</f>
        <v>0</v>
      </c>
      <c r="AZ128" s="47">
        <f>ABSYLD1!AZ128*VLOOKUP(ABSYLD2!AZ$4,'[1]INTERNAL PARAMETERS-1'!$B$5:$J$44,5,FALSE)*VLOOKUP(ABSYLD2!AZ$4,'[1]INTERNAL PARAMETERS-1'!$B$5:$J$44,6,FALSE)*VLOOKUP(ABSYLD2!AZ$4,'[1]INTERNAL PARAMETERS-1'!$B$5:$J$44,3,FALSE) + ABSYLD1!AZ128*(1-VLOOKUP(ABSYLD2!AZ$4,'[1]INTERNAL PARAMETERS-1'!$B$5:$J$44,5,FALSE))*VLOOKUP(ABSYLD2!AZ$4,'[1]INTERNAL PARAMETERS-1'!$B$5:$J$44,8,FALSE)*VLOOKUP(ABSYLD2!AZ$4,'[1]INTERNAL PARAMETERS-1'!$B$5:$J$44,3,FALSE)</f>
        <v>0</v>
      </c>
      <c r="BA128" s="47">
        <f>ABSYLD1!BA128*VLOOKUP(ABSYLD2!BA$4,'[1]INTERNAL PARAMETERS-1'!$B$5:$J$44,5,FALSE)*VLOOKUP(ABSYLD2!BA$4,'[1]INTERNAL PARAMETERS-1'!$B$5:$J$44,6,FALSE)*VLOOKUP(ABSYLD2!BA$4,'[1]INTERNAL PARAMETERS-1'!$B$5:$J$44,3,FALSE) + ABSYLD1!BA128*(1-VLOOKUP(ABSYLD2!BA$4,'[1]INTERNAL PARAMETERS-1'!$B$5:$J$44,5,FALSE))*VLOOKUP(ABSYLD2!BA$4,'[1]INTERNAL PARAMETERS-1'!$B$5:$J$44,8,FALSE)*VLOOKUP(ABSYLD2!BA$4,'[1]INTERNAL PARAMETERS-1'!$B$5:$J$44,3,FALSE)</f>
        <v>0</v>
      </c>
      <c r="BB128" s="47">
        <f>ABSYLD1!BB128*VLOOKUP(ABSYLD2!BB$4,'[1]INTERNAL PARAMETERS-1'!$B$5:$J$44,5,FALSE)*VLOOKUP(ABSYLD2!BB$4,'[1]INTERNAL PARAMETERS-1'!$B$5:$J$44,6,FALSE)*VLOOKUP(ABSYLD2!BB$4,'[1]INTERNAL PARAMETERS-1'!$B$5:$J$44,3,FALSE) + ABSYLD1!BB128*(1-VLOOKUP(ABSYLD2!BB$4,'[1]INTERNAL PARAMETERS-1'!$B$5:$J$44,5,FALSE))*VLOOKUP(ABSYLD2!BB$4,'[1]INTERNAL PARAMETERS-1'!$B$5:$J$44,8,FALSE)*VLOOKUP(ABSYLD2!BB$4,'[1]INTERNAL PARAMETERS-1'!$B$5:$J$44,3,FALSE)</f>
        <v>0</v>
      </c>
      <c r="BC128" s="47">
        <f>ABSYLD1!BC128*VLOOKUP(ABSYLD2!BC$4,'[1]INTERNAL PARAMETERS-1'!$B$5:$J$44,5,FALSE)*VLOOKUP(ABSYLD2!BC$4,'[1]INTERNAL PARAMETERS-1'!$B$5:$J$44,6,FALSE)*VLOOKUP(ABSYLD2!BC$4,'[1]INTERNAL PARAMETERS-1'!$B$5:$J$44,3,FALSE) + ABSYLD1!BC128*(1-VLOOKUP(ABSYLD2!BC$4,'[1]INTERNAL PARAMETERS-1'!$B$5:$J$44,5,FALSE))*VLOOKUP(ABSYLD2!BC$4,'[1]INTERNAL PARAMETERS-1'!$B$5:$J$44,8,FALSE)*VLOOKUP(ABSYLD2!BC$4,'[1]INTERNAL PARAMETERS-1'!$B$5:$J$44,3,FALSE)</f>
        <v>0</v>
      </c>
      <c r="BD128" s="47">
        <f>ABSYLD1!BD128*VLOOKUP(ABSYLD2!BD$4,'[1]INTERNAL PARAMETERS-1'!$B$5:$J$44,5,FALSE)*VLOOKUP(ABSYLD2!BD$4,'[1]INTERNAL PARAMETERS-1'!$B$5:$J$44,6,FALSE)*VLOOKUP(ABSYLD2!BD$4,'[1]INTERNAL PARAMETERS-1'!$B$5:$J$44,3,FALSE) + ABSYLD1!BD128*(1-VLOOKUP(ABSYLD2!BD$4,'[1]INTERNAL PARAMETERS-1'!$B$5:$J$44,5,FALSE))*VLOOKUP(ABSYLD2!BD$4,'[1]INTERNAL PARAMETERS-1'!$B$5:$J$44,8,FALSE)*VLOOKUP(ABSYLD2!BD$4,'[1]INTERNAL PARAMETERS-1'!$B$5:$J$44,3,FALSE)</f>
        <v>0</v>
      </c>
      <c r="BE128" s="47">
        <f>ABSYLD1!BE128*VLOOKUP(ABSYLD2!BE$4,'[1]INTERNAL PARAMETERS-1'!$B$5:$J$44,5,FALSE)*VLOOKUP(ABSYLD2!BE$4,'[1]INTERNAL PARAMETERS-1'!$B$5:$J$44,6,FALSE)*VLOOKUP(ABSYLD2!BE$4,'[1]INTERNAL PARAMETERS-1'!$B$5:$J$44,3,FALSE) + ABSYLD1!BE128*(1-VLOOKUP(ABSYLD2!BE$4,'[1]INTERNAL PARAMETERS-1'!$B$5:$J$44,5,FALSE))*VLOOKUP(ABSYLD2!BE$4,'[1]INTERNAL PARAMETERS-1'!$B$5:$J$44,8,FALSE)*VLOOKUP(ABSYLD2!BE$4,'[1]INTERNAL PARAMETERS-1'!$B$5:$J$44,3,FALSE)</f>
        <v>0</v>
      </c>
      <c r="BF128" s="47">
        <f>ABSYLD1!BF128*VLOOKUP(ABSYLD2!BF$4,'[1]INTERNAL PARAMETERS-1'!$B$5:$J$44,5,FALSE)*VLOOKUP(ABSYLD2!BF$4,'[1]INTERNAL PARAMETERS-1'!$B$5:$J$44,6,FALSE)*VLOOKUP(ABSYLD2!BF$4,'[1]INTERNAL PARAMETERS-1'!$B$5:$J$44,3,FALSE) + ABSYLD1!BF128*(1-VLOOKUP(ABSYLD2!BF$4,'[1]INTERNAL PARAMETERS-1'!$B$5:$J$44,5,FALSE))*VLOOKUP(ABSYLD2!BF$4,'[1]INTERNAL PARAMETERS-1'!$B$5:$J$44,8,FALSE)*VLOOKUP(ABSYLD2!BF$4,'[1]INTERNAL PARAMETERS-1'!$B$5:$J$44,3,FALSE)</f>
        <v>0</v>
      </c>
      <c r="BG128" s="47">
        <f>ABSYLD1!BG128*VLOOKUP(ABSYLD2!BG$4,'[1]INTERNAL PARAMETERS-1'!$B$5:$J$44,5,FALSE)*VLOOKUP(ABSYLD2!BG$4,'[1]INTERNAL PARAMETERS-1'!$B$5:$J$44,6,FALSE)*VLOOKUP(ABSYLD2!BG$4,'[1]INTERNAL PARAMETERS-1'!$B$5:$J$44,3,FALSE) + ABSYLD1!BG128*(1-VLOOKUP(ABSYLD2!BG$4,'[1]INTERNAL PARAMETERS-1'!$B$5:$J$44,5,FALSE))*VLOOKUP(ABSYLD2!BG$4,'[1]INTERNAL PARAMETERS-1'!$B$5:$J$44,8,FALSE)*VLOOKUP(ABSYLD2!BG$4,'[1]INTERNAL PARAMETERS-1'!$B$5:$J$44,3,FALSE)</f>
        <v>0</v>
      </c>
      <c r="BH128" s="47">
        <f>ABSYLD1!BH128*VLOOKUP(ABSYLD2!BH$4,'[1]INTERNAL PARAMETERS-1'!$B$5:$J$44,5,FALSE)*VLOOKUP(ABSYLD2!BH$4,'[1]INTERNAL PARAMETERS-1'!$B$5:$J$44,6,FALSE)*VLOOKUP(ABSYLD2!BH$4,'[1]INTERNAL PARAMETERS-1'!$B$5:$J$44,3,FALSE) + ABSYLD1!BH128*(1-VLOOKUP(ABSYLD2!BH$4,'[1]INTERNAL PARAMETERS-1'!$B$5:$J$44,5,FALSE))*VLOOKUP(ABSYLD2!BH$4,'[1]INTERNAL PARAMETERS-1'!$B$5:$J$44,8,FALSE)*VLOOKUP(ABSYLD2!BH$4,'[1]INTERNAL PARAMETERS-1'!$B$5:$J$44,3,FALSE)</f>
        <v>0</v>
      </c>
      <c r="BI128" s="47">
        <f>ABSYLD1!BI128*VLOOKUP(ABSYLD2!BI$4,'[1]INTERNAL PARAMETERS-1'!$B$5:$J$44,5,FALSE)*VLOOKUP(ABSYLD2!BI$4,'[1]INTERNAL PARAMETERS-1'!$B$5:$J$44,6,FALSE)*VLOOKUP(ABSYLD2!BI$4,'[1]INTERNAL PARAMETERS-1'!$B$5:$J$44,3,FALSE) + ABSYLD1!BI128*(1-VLOOKUP(ABSYLD2!BI$4,'[1]INTERNAL PARAMETERS-1'!$B$5:$J$44,5,FALSE))*VLOOKUP(ABSYLD2!BI$4,'[1]INTERNAL PARAMETERS-1'!$B$5:$J$44,8,FALSE)*VLOOKUP(ABSYLD2!BI$4,'[1]INTERNAL PARAMETERS-1'!$B$5:$J$44,3,FALSE)</f>
        <v>0</v>
      </c>
      <c r="BJ128" s="47">
        <f>ABSYLD1!BJ128*VLOOKUP(ABSYLD2!BJ$4,'[1]INTERNAL PARAMETERS-1'!$B$5:$J$44,5,FALSE)*VLOOKUP(ABSYLD2!BJ$4,'[1]INTERNAL PARAMETERS-1'!$B$5:$J$44,6,FALSE)*VLOOKUP(ABSYLD2!BJ$4,'[1]INTERNAL PARAMETERS-1'!$B$5:$J$44,3,FALSE) + ABSYLD1!BJ128*(1-VLOOKUP(ABSYLD2!BJ$4,'[1]INTERNAL PARAMETERS-1'!$B$5:$J$44,5,FALSE))*VLOOKUP(ABSYLD2!BJ$4,'[1]INTERNAL PARAMETERS-1'!$B$5:$J$44,8,FALSE)*VLOOKUP(ABSYLD2!BJ$4,'[1]INTERNAL PARAMETERS-1'!$B$5:$J$44,3,FALSE)</f>
        <v>0</v>
      </c>
      <c r="BK128" s="47">
        <f>ABSYLD1!BK128*VLOOKUP(ABSYLD2!BK$4,'[1]INTERNAL PARAMETERS-1'!$B$5:$J$44,5,FALSE)*VLOOKUP(ABSYLD2!BK$4,'[1]INTERNAL PARAMETERS-1'!$B$5:$J$44,6,FALSE)*VLOOKUP(ABSYLD2!BK$4,'[1]INTERNAL PARAMETERS-1'!$B$5:$J$44,3,FALSE) + ABSYLD1!BK128*(1-VLOOKUP(ABSYLD2!BK$4,'[1]INTERNAL PARAMETERS-1'!$B$5:$J$44,5,FALSE))*VLOOKUP(ABSYLD2!BK$4,'[1]INTERNAL PARAMETERS-1'!$B$5:$J$44,8,FALSE)*VLOOKUP(ABSYLD2!BK$4,'[1]INTERNAL PARAMETERS-1'!$B$5:$J$44,3,FALSE)</f>
        <v>0</v>
      </c>
      <c r="BL128" s="47">
        <f>ABSYLD1!BL128*VLOOKUP(ABSYLD2!BL$4,'[1]INTERNAL PARAMETERS-1'!$B$5:$J$44,5,FALSE)*VLOOKUP(ABSYLD2!BL$4,'[1]INTERNAL PARAMETERS-1'!$B$5:$J$44,6,FALSE)*VLOOKUP(ABSYLD2!BL$4,'[1]INTERNAL PARAMETERS-1'!$B$5:$J$44,3,FALSE) + ABSYLD1!BL128*(1-VLOOKUP(ABSYLD2!BL$4,'[1]INTERNAL PARAMETERS-1'!$B$5:$J$44,5,FALSE))*VLOOKUP(ABSYLD2!BL$4,'[1]INTERNAL PARAMETERS-1'!$B$5:$J$44,8,FALSE)*VLOOKUP(ABSYLD2!BL$4,'[1]INTERNAL PARAMETERS-1'!$B$5:$J$44,3,FALSE)</f>
        <v>0</v>
      </c>
      <c r="BM128" s="47">
        <f>ABSYLD1!BM128*VLOOKUP(ABSYLD2!BM$4,'[1]INTERNAL PARAMETERS-1'!$B$5:$J$44,5,FALSE)*VLOOKUP(ABSYLD2!BM$4,'[1]INTERNAL PARAMETERS-1'!$B$5:$J$44,6,FALSE)*VLOOKUP(ABSYLD2!BM$4,'[1]INTERNAL PARAMETERS-1'!$B$5:$J$44,3,FALSE) + ABSYLD1!BM128*(1-VLOOKUP(ABSYLD2!BM$4,'[1]INTERNAL PARAMETERS-1'!$B$5:$J$44,5,FALSE))*VLOOKUP(ABSYLD2!BM$4,'[1]INTERNAL PARAMETERS-1'!$B$5:$J$44,8,FALSE)*VLOOKUP(ABSYLD2!BM$4,'[1]INTERNAL PARAMETERS-1'!$B$5:$J$44,3,FALSE)</f>
        <v>0</v>
      </c>
      <c r="BN128" s="47">
        <f>ABSYLD1!BN128*VLOOKUP(ABSYLD2!BN$4,'[1]INTERNAL PARAMETERS-1'!$B$5:$J$44,5,FALSE)*VLOOKUP(ABSYLD2!BN$4,'[1]INTERNAL PARAMETERS-1'!$B$5:$J$44,6,FALSE)*VLOOKUP(ABSYLD2!BN$4,'[1]INTERNAL PARAMETERS-1'!$B$5:$J$44,3,FALSE) + ABSYLD1!BN128*(1-VLOOKUP(ABSYLD2!BN$4,'[1]INTERNAL PARAMETERS-1'!$B$5:$J$44,5,FALSE))*VLOOKUP(ABSYLD2!BN$4,'[1]INTERNAL PARAMETERS-1'!$B$5:$J$44,8,FALSE)*VLOOKUP(ABSYLD2!BN$4,'[1]INTERNAL PARAMETERS-1'!$B$5:$J$44,3,FALSE)</f>
        <v>0</v>
      </c>
      <c r="BO128" s="47">
        <f>ABSYLD1!BO128*VLOOKUP(ABSYLD2!BO$4,'[1]INTERNAL PARAMETERS-1'!$B$5:$J$44,5,FALSE)*VLOOKUP(ABSYLD2!BO$4,'[1]INTERNAL PARAMETERS-1'!$B$5:$J$44,6,FALSE)*VLOOKUP(ABSYLD2!BO$4,'[1]INTERNAL PARAMETERS-1'!$B$5:$J$44,3,FALSE) + ABSYLD1!BO128*(1-VLOOKUP(ABSYLD2!BO$4,'[1]INTERNAL PARAMETERS-1'!$B$5:$J$44,5,FALSE))*VLOOKUP(ABSYLD2!BO$4,'[1]INTERNAL PARAMETERS-1'!$B$5:$J$44,8,FALSE)*VLOOKUP(ABSYLD2!BO$4,'[1]INTERNAL PARAMETERS-1'!$B$5:$J$44,3,FALSE)</f>
        <v>0</v>
      </c>
      <c r="BP128" s="47">
        <f>ABSYLD1!BP128*VLOOKUP(ABSYLD2!BP$4,'[1]INTERNAL PARAMETERS-1'!$B$5:$J$44,5,FALSE)*VLOOKUP(ABSYLD2!BP$4,'[1]INTERNAL PARAMETERS-1'!$B$5:$J$44,6,FALSE)*VLOOKUP(ABSYLD2!BP$4,'[1]INTERNAL PARAMETERS-1'!$B$5:$J$44,3,FALSE) + ABSYLD1!BP128*(1-VLOOKUP(ABSYLD2!BP$4,'[1]INTERNAL PARAMETERS-1'!$B$5:$J$44,5,FALSE))*VLOOKUP(ABSYLD2!BP$4,'[1]INTERNAL PARAMETERS-1'!$B$5:$J$44,8,FALSE)*VLOOKUP(ABSYLD2!BP$4,'[1]INTERNAL PARAMETERS-1'!$B$5:$J$44,3,FALSE)</f>
        <v>0</v>
      </c>
      <c r="BQ128" s="47">
        <f>ABSYLD1!BQ128*VLOOKUP(ABSYLD2!BQ$4,'[1]INTERNAL PARAMETERS-1'!$B$5:$J$44,5,FALSE)*VLOOKUP(ABSYLD2!BQ$4,'[1]INTERNAL PARAMETERS-1'!$B$5:$J$44,6,FALSE)*VLOOKUP(ABSYLD2!BQ$4,'[1]INTERNAL PARAMETERS-1'!$B$5:$J$44,3,FALSE) + ABSYLD1!BQ128*(1-VLOOKUP(ABSYLD2!BQ$4,'[1]INTERNAL PARAMETERS-1'!$B$5:$J$44,5,FALSE))*VLOOKUP(ABSYLD2!BQ$4,'[1]INTERNAL PARAMETERS-1'!$B$5:$J$44,8,FALSE)*VLOOKUP(ABSYLD2!BQ$4,'[1]INTERNAL PARAMETERS-1'!$B$5:$J$44,3,FALSE)</f>
        <v>0</v>
      </c>
      <c r="BR128" s="47">
        <f>ABSYLD1!BR128*VLOOKUP(ABSYLD2!BR$4,'[1]INTERNAL PARAMETERS-1'!$B$5:$J$44,5,FALSE)*VLOOKUP(ABSYLD2!BR$4,'[1]INTERNAL PARAMETERS-1'!$B$5:$J$44,6,FALSE)*VLOOKUP(ABSYLD2!BR$4,'[1]INTERNAL PARAMETERS-1'!$B$5:$J$44,3,FALSE) + ABSYLD1!BR128*(1-VLOOKUP(ABSYLD2!BR$4,'[1]INTERNAL PARAMETERS-1'!$B$5:$J$44,5,FALSE))*VLOOKUP(ABSYLD2!BR$4,'[1]INTERNAL PARAMETERS-1'!$B$5:$J$44,8,FALSE)*VLOOKUP(ABSYLD2!BR$4,'[1]INTERNAL PARAMETERS-1'!$B$5:$J$44,3,FALSE)</f>
        <v>0</v>
      </c>
      <c r="BS128" s="47">
        <f>ABSYLD1!BS128*VLOOKUP(ABSYLD2!BS$4,'[1]INTERNAL PARAMETERS-1'!$B$5:$J$44,5,FALSE)*VLOOKUP(ABSYLD2!BS$4,'[1]INTERNAL PARAMETERS-1'!$B$5:$J$44,6,FALSE)*VLOOKUP(ABSYLD2!BS$4,'[1]INTERNAL PARAMETERS-1'!$B$5:$J$44,3,FALSE) + ABSYLD1!BS128*(1-VLOOKUP(ABSYLD2!BS$4,'[1]INTERNAL PARAMETERS-1'!$B$5:$J$44,5,FALSE))*VLOOKUP(ABSYLD2!BS$4,'[1]INTERNAL PARAMETERS-1'!$B$5:$J$44,8,FALSE)*VLOOKUP(ABSYLD2!BS$4,'[1]INTERNAL PARAMETERS-1'!$B$5:$J$44,3,FALSE)</f>
        <v>0</v>
      </c>
      <c r="BT128" s="47">
        <f>ABSYLD1!BT128*VLOOKUP(ABSYLD2!BT$4,'[1]INTERNAL PARAMETERS-1'!$B$5:$J$44,5,FALSE)*VLOOKUP(ABSYLD2!BT$4,'[1]INTERNAL PARAMETERS-1'!$B$5:$J$44,6,FALSE)*VLOOKUP(ABSYLD2!BT$4,'[1]INTERNAL PARAMETERS-1'!$B$5:$J$44,3,FALSE) + ABSYLD1!BT128*(1-VLOOKUP(ABSYLD2!BT$4,'[1]INTERNAL PARAMETERS-1'!$B$5:$J$44,5,FALSE))*VLOOKUP(ABSYLD2!BT$4,'[1]INTERNAL PARAMETERS-1'!$B$5:$J$44,8,FALSE)*VLOOKUP(ABSYLD2!BT$4,'[1]INTERNAL PARAMETERS-1'!$B$5:$J$44,3,FALSE)</f>
        <v>0</v>
      </c>
      <c r="BU128" s="47">
        <f>ABSYLD1!BU128*VLOOKUP(ABSYLD2!BU$4,'[1]INTERNAL PARAMETERS-1'!$B$5:$J$44,5,FALSE)*VLOOKUP(ABSYLD2!BU$4,'[1]INTERNAL PARAMETERS-1'!$B$5:$J$44,6,FALSE)*VLOOKUP(ABSYLD2!BU$4,'[1]INTERNAL PARAMETERS-1'!$B$5:$J$44,3,FALSE) + ABSYLD1!BU128*(1-VLOOKUP(ABSYLD2!BU$4,'[1]INTERNAL PARAMETERS-1'!$B$5:$J$44,5,FALSE))*VLOOKUP(ABSYLD2!BU$4,'[1]INTERNAL PARAMETERS-1'!$B$5:$J$44,8,FALSE)*VLOOKUP(ABSYLD2!BU$4,'[1]INTERNAL PARAMETERS-1'!$B$5:$J$44,3,FALSE)</f>
        <v>0</v>
      </c>
      <c r="BV128" s="47">
        <f>ABSYLD1!BV128*VLOOKUP(ABSYLD2!BV$4,'[1]INTERNAL PARAMETERS-1'!$B$5:$J$44,5,FALSE)*VLOOKUP(ABSYLD2!BV$4,'[1]INTERNAL PARAMETERS-1'!$B$5:$J$44,6,FALSE)*VLOOKUP(ABSYLD2!BV$4,'[1]INTERNAL PARAMETERS-1'!$B$5:$J$44,3,FALSE) + ABSYLD1!BV128*(1-VLOOKUP(ABSYLD2!BV$4,'[1]INTERNAL PARAMETERS-1'!$B$5:$J$44,5,FALSE))*VLOOKUP(ABSYLD2!BV$4,'[1]INTERNAL PARAMETERS-1'!$B$5:$J$44,8,FALSE)*VLOOKUP(ABSYLD2!BV$4,'[1]INTERNAL PARAMETERS-1'!$B$5:$J$44,3,FALSE)</f>
        <v>0</v>
      </c>
      <c r="BW128" s="47">
        <f>ABSYLD1!BW128*VLOOKUP(ABSYLD2!BW$4,'[1]INTERNAL PARAMETERS-1'!$B$5:$J$44,5,FALSE)*VLOOKUP(ABSYLD2!BW$4,'[1]INTERNAL PARAMETERS-1'!$B$5:$J$44,6,FALSE)*VLOOKUP(ABSYLD2!BW$4,'[1]INTERNAL PARAMETERS-1'!$B$5:$J$44,3,FALSE) + ABSYLD1!BW128*(1-VLOOKUP(ABSYLD2!BW$4,'[1]INTERNAL PARAMETERS-1'!$B$5:$J$44,5,FALSE))*VLOOKUP(ABSYLD2!BW$4,'[1]INTERNAL PARAMETERS-1'!$B$5:$J$44,8,FALSE)*VLOOKUP(ABSYLD2!BW$4,'[1]INTERNAL PARAMETERS-1'!$B$5:$J$44,3,FALSE)</f>
        <v>0</v>
      </c>
      <c r="BX128" s="47">
        <f>ABSYLD1!BX128*VLOOKUP(ABSYLD2!BX$4,'[1]INTERNAL PARAMETERS-1'!$B$5:$J$44,5,FALSE)*VLOOKUP(ABSYLD2!BX$4,'[1]INTERNAL PARAMETERS-1'!$B$5:$J$44,6,FALSE)*VLOOKUP(ABSYLD2!BX$4,'[1]INTERNAL PARAMETERS-1'!$B$5:$J$44,3,FALSE) + ABSYLD1!BX128*(1-VLOOKUP(ABSYLD2!BX$4,'[1]INTERNAL PARAMETERS-1'!$B$5:$J$44,5,FALSE))*VLOOKUP(ABSYLD2!BX$4,'[1]INTERNAL PARAMETERS-1'!$B$5:$J$44,8,FALSE)*VLOOKUP(ABSYLD2!BX$4,'[1]INTERNAL PARAMETERS-1'!$B$5:$J$44,3,FALSE)</f>
        <v>0</v>
      </c>
      <c r="BY128" s="47">
        <f>ABSYLD1!BY128*VLOOKUP(ABSYLD2!BY$4,'[1]INTERNAL PARAMETERS-1'!$B$5:$J$44,5,FALSE)*VLOOKUP(ABSYLD2!BY$4,'[1]INTERNAL PARAMETERS-1'!$B$5:$J$44,6,FALSE)*VLOOKUP(ABSYLD2!BY$4,'[1]INTERNAL PARAMETERS-1'!$B$5:$J$44,3,FALSE) + ABSYLD1!BY128*(1-VLOOKUP(ABSYLD2!BY$4,'[1]INTERNAL PARAMETERS-1'!$B$5:$J$44,5,FALSE))*VLOOKUP(ABSYLD2!BY$4,'[1]INTERNAL PARAMETERS-1'!$B$5:$J$44,8,FALSE)*VLOOKUP(ABSYLD2!BY$4,'[1]INTERNAL PARAMETERS-1'!$B$5:$J$44,3,FALSE)</f>
        <v>0</v>
      </c>
      <c r="BZ128" s="47">
        <f>ABSYLD1!BZ128*VLOOKUP(ABSYLD2!BZ$4,'[1]INTERNAL PARAMETERS-1'!$B$5:$J$44,5,FALSE)*VLOOKUP(ABSYLD2!BZ$4,'[1]INTERNAL PARAMETERS-1'!$B$5:$J$44,6,FALSE)*VLOOKUP(ABSYLD2!BZ$4,'[1]INTERNAL PARAMETERS-1'!$B$5:$J$44,3,FALSE) + ABSYLD1!BZ128*(1-VLOOKUP(ABSYLD2!BZ$4,'[1]INTERNAL PARAMETERS-1'!$B$5:$J$44,5,FALSE))*VLOOKUP(ABSYLD2!BZ$4,'[1]INTERNAL PARAMETERS-1'!$B$5:$J$44,8,FALSE)*VLOOKUP(ABSYLD2!BZ$4,'[1]INTERNAL PARAMETERS-1'!$B$5:$J$44,3,FALSE)</f>
        <v>0</v>
      </c>
      <c r="CA128" s="47">
        <f>ABSYLD1!CA128*VLOOKUP(ABSYLD2!CA$4,'[1]INTERNAL PARAMETERS-1'!$B$5:$J$44,5,FALSE)*VLOOKUP(ABSYLD2!CA$4,'[1]INTERNAL PARAMETERS-1'!$B$5:$J$44,6,FALSE)*VLOOKUP(ABSYLD2!CA$4,'[1]INTERNAL PARAMETERS-1'!$B$5:$J$44,3,FALSE) + ABSYLD1!CA128*(1-VLOOKUP(ABSYLD2!CA$4,'[1]INTERNAL PARAMETERS-1'!$B$5:$J$44,5,FALSE))*VLOOKUP(ABSYLD2!CA$4,'[1]INTERNAL PARAMETERS-1'!$B$5:$J$44,8,FALSE)*VLOOKUP(ABSYLD2!CA$4,'[1]INTERNAL PARAMETERS-1'!$B$5:$J$44,3,FALSE)</f>
        <v>0</v>
      </c>
      <c r="CB128" s="47">
        <f>ABSYLD1!CB128*VLOOKUP(ABSYLD2!CB$4,'[1]INTERNAL PARAMETERS-1'!$B$5:$J$44,5,FALSE)*VLOOKUP(ABSYLD2!CB$4,'[1]INTERNAL PARAMETERS-1'!$B$5:$J$44,6,FALSE)*VLOOKUP(ABSYLD2!CB$4,'[1]INTERNAL PARAMETERS-1'!$B$5:$J$44,3,FALSE) + ABSYLD1!CB128*(1-VLOOKUP(ABSYLD2!CB$4,'[1]INTERNAL PARAMETERS-1'!$B$5:$J$44,5,FALSE))*VLOOKUP(ABSYLD2!CB$4,'[1]INTERNAL PARAMETERS-1'!$B$5:$J$44,8,FALSE)*VLOOKUP(ABSYLD2!CB$4,'[1]INTERNAL PARAMETERS-1'!$B$5:$J$44,3,FALSE)</f>
        <v>0</v>
      </c>
      <c r="CC128" s="47">
        <f>ABSYLD1!CC128*VLOOKUP(ABSYLD2!CC$4,'[1]INTERNAL PARAMETERS-1'!$B$5:$J$44,5,FALSE)*VLOOKUP(ABSYLD2!CC$4,'[1]INTERNAL PARAMETERS-1'!$B$5:$J$44,6,FALSE)*VLOOKUP(ABSYLD2!CC$4,'[1]INTERNAL PARAMETERS-1'!$B$5:$J$44,3,FALSE) + ABSYLD1!CC128*(1-VLOOKUP(ABSYLD2!CC$4,'[1]INTERNAL PARAMETERS-1'!$B$5:$J$44,5,FALSE))*VLOOKUP(ABSYLD2!CC$4,'[1]INTERNAL PARAMETERS-1'!$B$5:$J$44,8,FALSE)*VLOOKUP(ABSYLD2!CC$4,'[1]INTERNAL PARAMETERS-1'!$B$5:$J$44,3,FALSE)</f>
        <v>0</v>
      </c>
      <c r="CD128" s="47">
        <f>ABSYLD1!CD128*VLOOKUP(ABSYLD2!CD$4,'[1]INTERNAL PARAMETERS-1'!$B$5:$J$44,5,FALSE)*VLOOKUP(ABSYLD2!CD$4,'[1]INTERNAL PARAMETERS-1'!$B$5:$J$44,6,FALSE)*VLOOKUP(ABSYLD2!CD$4,'[1]INTERNAL PARAMETERS-1'!$B$5:$J$44,3,FALSE) + ABSYLD1!CD128*(1-VLOOKUP(ABSYLD2!CD$4,'[1]INTERNAL PARAMETERS-1'!$B$5:$J$44,5,FALSE))*VLOOKUP(ABSYLD2!CD$4,'[1]INTERNAL PARAMETERS-1'!$B$5:$J$44,8,FALSE)*VLOOKUP(ABSYLD2!CD$4,'[1]INTERNAL PARAMETERS-1'!$B$5:$J$44,3,FALSE)</f>
        <v>0</v>
      </c>
      <c r="CE128" s="47">
        <f>ABSYLD1!CE128*VLOOKUP(ABSYLD2!CE$4,'[1]INTERNAL PARAMETERS-1'!$B$5:$J$44,5,FALSE)*VLOOKUP(ABSYLD2!CE$4,'[1]INTERNAL PARAMETERS-1'!$B$5:$J$44,6,FALSE)*VLOOKUP(ABSYLD2!CE$4,'[1]INTERNAL PARAMETERS-1'!$B$5:$J$44,3,FALSE) + ABSYLD1!CE128*(1-VLOOKUP(ABSYLD2!CE$4,'[1]INTERNAL PARAMETERS-1'!$B$5:$J$44,5,FALSE))*VLOOKUP(ABSYLD2!CE$4,'[1]INTERNAL PARAMETERS-1'!$B$5:$J$44,8,FALSE)*VLOOKUP(ABSYLD2!CE$4,'[1]INTERNAL PARAMETERS-1'!$B$5:$J$44,3,FALSE)</f>
        <v>0</v>
      </c>
      <c r="CF128" s="47">
        <f>ABSYLD1!CF128*VLOOKUP(ABSYLD2!CF$4,'[1]INTERNAL PARAMETERS-1'!$B$5:$J$44,5,FALSE)*VLOOKUP(ABSYLD2!CF$4,'[1]INTERNAL PARAMETERS-1'!$B$5:$J$44,6,FALSE)*VLOOKUP(ABSYLD2!CF$4,'[1]INTERNAL PARAMETERS-1'!$B$5:$J$44,3,FALSE) + ABSYLD1!CF128*(1-VLOOKUP(ABSYLD2!CF$4,'[1]INTERNAL PARAMETERS-1'!$B$5:$J$44,5,FALSE))*VLOOKUP(ABSYLD2!CF$4,'[1]INTERNAL PARAMETERS-1'!$B$5:$J$44,8,FALSE)*VLOOKUP(ABSYLD2!CF$4,'[1]INTERNAL PARAMETERS-1'!$B$5:$J$44,3,FALSE)</f>
        <v>0</v>
      </c>
      <c r="CG128" s="47">
        <f>ABSYLD1!CG128*VLOOKUP(ABSYLD2!CG$4,'[1]INTERNAL PARAMETERS-1'!$B$5:$J$44,5,FALSE)*VLOOKUP(ABSYLD2!CG$4,'[1]INTERNAL PARAMETERS-1'!$B$5:$J$44,6,FALSE)*VLOOKUP(ABSYLD2!CG$4,'[1]INTERNAL PARAMETERS-1'!$B$5:$J$44,3,FALSE) + ABSYLD1!CG128*(1-VLOOKUP(ABSYLD2!CG$4,'[1]INTERNAL PARAMETERS-1'!$B$5:$J$44,5,FALSE))*VLOOKUP(ABSYLD2!CG$4,'[1]INTERNAL PARAMETERS-1'!$B$5:$J$44,8,FALSE)*VLOOKUP(ABSYLD2!CG$4,'[1]INTERNAL PARAMETERS-1'!$B$5:$J$44,3,FALSE)</f>
        <v>0</v>
      </c>
      <c r="CH128" s="46">
        <f>ABSYLD1!CH128*VLOOKUP(ABSYLD2!CH$4,'[1]INTERNAL PARAMETERS-1'!$B$5:$J$44,5,FALSE)*VLOOKUP(ABSYLD2!CH$4,'[1]INTERNAL PARAMETERS-1'!$B$5:$J$44,6,FALSE)*VLOOKUP(ABSYLD2!CH$4,'[1]INTERNAL PARAMETERS-1'!$B$5:$J$44,3,FALSE) + ABSYLD1!CH128*(1-VLOOKUP(ABSYLD2!CH$4,'[1]INTERNAL PARAMETERS-1'!$B$5:$J$44,5,FALSE))*VLOOKUP(ABSYLD2!CH$4,'[1]INTERNAL PARAMETERS-1'!$B$5:$J$44,8,FALSE)*VLOOKUP(ABSYLD2!CH$4,'[1]INTERNAL PARAMETERS-1'!$B$5:$J$44,3,FALSE)</f>
        <v>0</v>
      </c>
      <c r="CJ128" s="48">
        <f t="shared" si="2"/>
        <v>0</v>
      </c>
      <c r="CK128" s="46">
        <f t="shared" si="3"/>
        <v>0</v>
      </c>
    </row>
    <row r="129" spans="2:89">
      <c r="B129" s="61" t="s">
        <v>9</v>
      </c>
      <c r="C129" s="60" t="s">
        <v>89</v>
      </c>
      <c r="D129" s="60" t="s">
        <v>72</v>
      </c>
      <c r="E129" s="137">
        <f>ABS!AL129</f>
        <v>0</v>
      </c>
      <c r="F129" s="62">
        <f>'[1]INTERNAL PARAMETERS-1'!M21</f>
        <v>9.3150000000000013</v>
      </c>
      <c r="G129" s="48">
        <f>ABSYLD1!G129*VLOOKUP(ABSYLD2!G$4,'[1]INTERNAL PARAMETERS-1'!$B$5:$J$44,5,FALSE)*VLOOKUP(ABSYLD2!G$4,'[1]INTERNAL PARAMETERS-1'!$B$5:$J$44,7,FALSE)*ABSYLD2!$F129 + ABSYLD1!G129*(1-VLOOKUP(ABSYLD2!G$4,'[1]INTERNAL PARAMETERS-1'!$B$5:$J$44,5,FALSE))*VLOOKUP(ABSYLD2!G$4,'[1]INTERNAL PARAMETERS-1'!$B$5:$J$44,9,FALSE)*ABSYLD2!$F129</f>
        <v>0</v>
      </c>
      <c r="H129" s="47">
        <f>ABSYLD1!H129*VLOOKUP(ABSYLD2!H$4,'[1]INTERNAL PARAMETERS-1'!$B$5:$J$44,5,FALSE)*VLOOKUP(ABSYLD2!H$4,'[1]INTERNAL PARAMETERS-1'!$B$5:$J$44,7,FALSE)*ABSYLD2!$F129 + ABSYLD1!H129*(1-VLOOKUP(ABSYLD2!H$4,'[1]INTERNAL PARAMETERS-1'!$B$5:$J$44,5,FALSE))*VLOOKUP(ABSYLD2!H$4,'[1]INTERNAL PARAMETERS-1'!$B$5:$J$44,9,FALSE)*ABSYLD2!$F129</f>
        <v>0</v>
      </c>
      <c r="I129" s="47">
        <f>ABSYLD1!I129*VLOOKUP(ABSYLD2!I$4,'[1]INTERNAL PARAMETERS-1'!$B$5:$J$44,5,FALSE)*VLOOKUP(ABSYLD2!I$4,'[1]INTERNAL PARAMETERS-1'!$B$5:$J$44,7,FALSE)*ABSYLD2!$F129 + ABSYLD1!I129*(1-VLOOKUP(ABSYLD2!I$4,'[1]INTERNAL PARAMETERS-1'!$B$5:$J$44,5,FALSE))*VLOOKUP(ABSYLD2!I$4,'[1]INTERNAL PARAMETERS-1'!$B$5:$J$44,9,FALSE)*ABSYLD2!$F129</f>
        <v>0</v>
      </c>
      <c r="J129" s="47">
        <f>ABSYLD1!J129*VLOOKUP(ABSYLD2!J$4,'[1]INTERNAL PARAMETERS-1'!$B$5:$J$44,5,FALSE)*VLOOKUP(ABSYLD2!J$4,'[1]INTERNAL PARAMETERS-1'!$B$5:$J$44,7,FALSE)*ABSYLD2!$F129 + ABSYLD1!J129*(1-VLOOKUP(ABSYLD2!J$4,'[1]INTERNAL PARAMETERS-1'!$B$5:$J$44,5,FALSE))*VLOOKUP(ABSYLD2!J$4,'[1]INTERNAL PARAMETERS-1'!$B$5:$J$44,9,FALSE)*ABSYLD2!$F129</f>
        <v>0</v>
      </c>
      <c r="K129" s="47">
        <f>ABSYLD1!K129*VLOOKUP(ABSYLD2!K$4,'[1]INTERNAL PARAMETERS-1'!$B$5:$J$44,5,FALSE)*VLOOKUP(ABSYLD2!K$4,'[1]INTERNAL PARAMETERS-1'!$B$5:$J$44,7,FALSE)*ABSYLD2!$F129 + ABSYLD1!K129*(1-VLOOKUP(ABSYLD2!K$4,'[1]INTERNAL PARAMETERS-1'!$B$5:$J$44,5,FALSE))*VLOOKUP(ABSYLD2!K$4,'[1]INTERNAL PARAMETERS-1'!$B$5:$J$44,9,FALSE)*ABSYLD2!$F129</f>
        <v>0</v>
      </c>
      <c r="L129" s="47">
        <f>ABSYLD1!L129*VLOOKUP(ABSYLD2!L$4,'[1]INTERNAL PARAMETERS-1'!$B$5:$J$44,5,FALSE)*VLOOKUP(ABSYLD2!L$4,'[1]INTERNAL PARAMETERS-1'!$B$5:$J$44,7,FALSE)*ABSYLD2!$F129 + ABSYLD1!L129*(1-VLOOKUP(ABSYLD2!L$4,'[1]INTERNAL PARAMETERS-1'!$B$5:$J$44,5,FALSE))*VLOOKUP(ABSYLD2!L$4,'[1]INTERNAL PARAMETERS-1'!$B$5:$J$44,9,FALSE)*ABSYLD2!$F129</f>
        <v>0</v>
      </c>
      <c r="M129" s="47">
        <f>ABSYLD1!M129*VLOOKUP(ABSYLD2!M$4,'[1]INTERNAL PARAMETERS-1'!$B$5:$J$44,5,FALSE)*VLOOKUP(ABSYLD2!M$4,'[1]INTERNAL PARAMETERS-1'!$B$5:$J$44,7,FALSE)*ABSYLD2!$F129 + ABSYLD1!M129*(1-VLOOKUP(ABSYLD2!M$4,'[1]INTERNAL PARAMETERS-1'!$B$5:$J$44,5,FALSE))*VLOOKUP(ABSYLD2!M$4,'[1]INTERNAL PARAMETERS-1'!$B$5:$J$44,9,FALSE)*ABSYLD2!$F129</f>
        <v>0</v>
      </c>
      <c r="N129" s="47">
        <f>ABSYLD1!N129*VLOOKUP(ABSYLD2!N$4,'[1]INTERNAL PARAMETERS-1'!$B$5:$J$44,5,FALSE)*VLOOKUP(ABSYLD2!N$4,'[1]INTERNAL PARAMETERS-1'!$B$5:$J$44,7,FALSE)*ABSYLD2!$F129 + ABSYLD1!N129*(1-VLOOKUP(ABSYLD2!N$4,'[1]INTERNAL PARAMETERS-1'!$B$5:$J$44,5,FALSE))*VLOOKUP(ABSYLD2!N$4,'[1]INTERNAL PARAMETERS-1'!$B$5:$J$44,9,FALSE)*ABSYLD2!$F129</f>
        <v>0</v>
      </c>
      <c r="O129" s="47">
        <f>ABSYLD1!O129*VLOOKUP(ABSYLD2!O$4,'[1]INTERNAL PARAMETERS-1'!$B$5:$J$44,5,FALSE)*VLOOKUP(ABSYLD2!O$4,'[1]INTERNAL PARAMETERS-1'!$B$5:$J$44,7,FALSE)*ABSYLD2!$F129 + ABSYLD1!O129*(1-VLOOKUP(ABSYLD2!O$4,'[1]INTERNAL PARAMETERS-1'!$B$5:$J$44,5,FALSE))*VLOOKUP(ABSYLD2!O$4,'[1]INTERNAL PARAMETERS-1'!$B$5:$J$44,9,FALSE)*ABSYLD2!$F129</f>
        <v>0</v>
      </c>
      <c r="P129" s="47">
        <f>ABSYLD1!P129*VLOOKUP(ABSYLD2!P$4,'[1]INTERNAL PARAMETERS-1'!$B$5:$J$44,5,FALSE)*VLOOKUP(ABSYLD2!P$4,'[1]INTERNAL PARAMETERS-1'!$B$5:$J$44,7,FALSE)*ABSYLD2!$F129 + ABSYLD1!P129*(1-VLOOKUP(ABSYLD2!P$4,'[1]INTERNAL PARAMETERS-1'!$B$5:$J$44,5,FALSE))*VLOOKUP(ABSYLD2!P$4,'[1]INTERNAL PARAMETERS-1'!$B$5:$J$44,9,FALSE)*ABSYLD2!$F129</f>
        <v>0</v>
      </c>
      <c r="Q129" s="47">
        <f>ABSYLD1!Q129*VLOOKUP(ABSYLD2!Q$4,'[1]INTERNAL PARAMETERS-1'!$B$5:$J$44,5,FALSE)*VLOOKUP(ABSYLD2!Q$4,'[1]INTERNAL PARAMETERS-1'!$B$5:$J$44,7,FALSE)*ABSYLD2!$F129 + ABSYLD1!Q129*(1-VLOOKUP(ABSYLD2!Q$4,'[1]INTERNAL PARAMETERS-1'!$B$5:$J$44,5,FALSE))*VLOOKUP(ABSYLD2!Q$4,'[1]INTERNAL PARAMETERS-1'!$B$5:$J$44,9,FALSE)*ABSYLD2!$F129</f>
        <v>0</v>
      </c>
      <c r="R129" s="47">
        <f>ABSYLD1!R129*VLOOKUP(ABSYLD2!R$4,'[1]INTERNAL PARAMETERS-1'!$B$5:$J$44,5,FALSE)*VLOOKUP(ABSYLD2!R$4,'[1]INTERNAL PARAMETERS-1'!$B$5:$J$44,7,FALSE)*ABSYLD2!$F129 + ABSYLD1!R129*(1-VLOOKUP(ABSYLD2!R$4,'[1]INTERNAL PARAMETERS-1'!$B$5:$J$44,5,FALSE))*VLOOKUP(ABSYLD2!R$4,'[1]INTERNAL PARAMETERS-1'!$B$5:$J$44,9,FALSE)*ABSYLD2!$F129</f>
        <v>0</v>
      </c>
      <c r="S129" s="47">
        <f>ABSYLD1!S129*VLOOKUP(ABSYLD2!S$4,'[1]INTERNAL PARAMETERS-1'!$B$5:$J$44,5,FALSE)*VLOOKUP(ABSYLD2!S$4,'[1]INTERNAL PARAMETERS-1'!$B$5:$J$44,7,FALSE)*ABSYLD2!$F129 + ABSYLD1!S129*(1-VLOOKUP(ABSYLD2!S$4,'[1]INTERNAL PARAMETERS-1'!$B$5:$J$44,5,FALSE))*VLOOKUP(ABSYLD2!S$4,'[1]INTERNAL PARAMETERS-1'!$B$5:$J$44,9,FALSE)*ABSYLD2!$F129</f>
        <v>0</v>
      </c>
      <c r="T129" s="47">
        <f>ABSYLD1!T129*VLOOKUP(ABSYLD2!T$4,'[1]INTERNAL PARAMETERS-1'!$B$5:$J$44,5,FALSE)*VLOOKUP(ABSYLD2!T$4,'[1]INTERNAL PARAMETERS-1'!$B$5:$J$44,7,FALSE)*ABSYLD2!$F129 + ABSYLD1!T129*(1-VLOOKUP(ABSYLD2!T$4,'[1]INTERNAL PARAMETERS-1'!$B$5:$J$44,5,FALSE))*VLOOKUP(ABSYLD2!T$4,'[1]INTERNAL PARAMETERS-1'!$B$5:$J$44,9,FALSE)*ABSYLD2!$F129</f>
        <v>0</v>
      </c>
      <c r="U129" s="47">
        <f>ABSYLD1!U129*VLOOKUP(ABSYLD2!U$4,'[1]INTERNAL PARAMETERS-1'!$B$5:$J$44,5,FALSE)*VLOOKUP(ABSYLD2!U$4,'[1]INTERNAL PARAMETERS-1'!$B$5:$J$44,7,FALSE)*ABSYLD2!$F129 + ABSYLD1!U129*(1-VLOOKUP(ABSYLD2!U$4,'[1]INTERNAL PARAMETERS-1'!$B$5:$J$44,5,FALSE))*VLOOKUP(ABSYLD2!U$4,'[1]INTERNAL PARAMETERS-1'!$B$5:$J$44,9,FALSE)*ABSYLD2!$F129</f>
        <v>0</v>
      </c>
      <c r="V129" s="47">
        <f>ABSYLD1!V129*VLOOKUP(ABSYLD2!V$4,'[1]INTERNAL PARAMETERS-1'!$B$5:$J$44,5,FALSE)*VLOOKUP(ABSYLD2!V$4,'[1]INTERNAL PARAMETERS-1'!$B$5:$J$44,7,FALSE)*ABSYLD2!$F129 + ABSYLD1!V129*(1-VLOOKUP(ABSYLD2!V$4,'[1]INTERNAL PARAMETERS-1'!$B$5:$J$44,5,FALSE))*VLOOKUP(ABSYLD2!V$4,'[1]INTERNAL PARAMETERS-1'!$B$5:$J$44,9,FALSE)*ABSYLD2!$F129</f>
        <v>0</v>
      </c>
      <c r="W129" s="47">
        <f>ABSYLD1!W129*VLOOKUP(ABSYLD2!W$4,'[1]INTERNAL PARAMETERS-1'!$B$5:$J$44,5,FALSE)*VLOOKUP(ABSYLD2!W$4,'[1]INTERNAL PARAMETERS-1'!$B$5:$J$44,7,FALSE)*ABSYLD2!$F129 + ABSYLD1!W129*(1-VLOOKUP(ABSYLD2!W$4,'[1]INTERNAL PARAMETERS-1'!$B$5:$J$44,5,FALSE))*VLOOKUP(ABSYLD2!W$4,'[1]INTERNAL PARAMETERS-1'!$B$5:$J$44,9,FALSE)*ABSYLD2!$F129</f>
        <v>0</v>
      </c>
      <c r="X129" s="47">
        <f>ABSYLD1!X129*VLOOKUP(ABSYLD2!X$4,'[1]INTERNAL PARAMETERS-1'!$B$5:$J$44,5,FALSE)*VLOOKUP(ABSYLD2!X$4,'[1]INTERNAL PARAMETERS-1'!$B$5:$J$44,7,FALSE)*ABSYLD2!$F129 + ABSYLD1!X129*(1-VLOOKUP(ABSYLD2!X$4,'[1]INTERNAL PARAMETERS-1'!$B$5:$J$44,5,FALSE))*VLOOKUP(ABSYLD2!X$4,'[1]INTERNAL PARAMETERS-1'!$B$5:$J$44,9,FALSE)*ABSYLD2!$F129</f>
        <v>0</v>
      </c>
      <c r="Y129" s="47">
        <f>ABSYLD1!Y129*VLOOKUP(ABSYLD2!Y$4,'[1]INTERNAL PARAMETERS-1'!$B$5:$J$44,5,FALSE)*VLOOKUP(ABSYLD2!Y$4,'[1]INTERNAL PARAMETERS-1'!$B$5:$J$44,7,FALSE)*ABSYLD2!$F129 + ABSYLD1!Y129*(1-VLOOKUP(ABSYLD2!Y$4,'[1]INTERNAL PARAMETERS-1'!$B$5:$J$44,5,FALSE))*VLOOKUP(ABSYLD2!Y$4,'[1]INTERNAL PARAMETERS-1'!$B$5:$J$44,9,FALSE)*ABSYLD2!$F129</f>
        <v>0</v>
      </c>
      <c r="Z129" s="47">
        <f>ABSYLD1!Z129*VLOOKUP(ABSYLD2!Z$4,'[1]INTERNAL PARAMETERS-1'!$B$5:$J$44,5,FALSE)*VLOOKUP(ABSYLD2!Z$4,'[1]INTERNAL PARAMETERS-1'!$B$5:$J$44,7,FALSE)*ABSYLD2!$F129 + ABSYLD1!Z129*(1-VLOOKUP(ABSYLD2!Z$4,'[1]INTERNAL PARAMETERS-1'!$B$5:$J$44,5,FALSE))*VLOOKUP(ABSYLD2!Z$4,'[1]INTERNAL PARAMETERS-1'!$B$5:$J$44,9,FALSE)*ABSYLD2!$F129</f>
        <v>0</v>
      </c>
      <c r="AA129" s="47">
        <f>ABSYLD1!AA129*VLOOKUP(ABSYLD2!AA$4,'[1]INTERNAL PARAMETERS-1'!$B$5:$J$44,5,FALSE)*VLOOKUP(ABSYLD2!AA$4,'[1]INTERNAL PARAMETERS-1'!$B$5:$J$44,7,FALSE)*ABSYLD2!$F129 + ABSYLD1!AA129*(1-VLOOKUP(ABSYLD2!AA$4,'[1]INTERNAL PARAMETERS-1'!$B$5:$J$44,5,FALSE))*VLOOKUP(ABSYLD2!AA$4,'[1]INTERNAL PARAMETERS-1'!$B$5:$J$44,9,FALSE)*ABSYLD2!$F129</f>
        <v>0</v>
      </c>
      <c r="AB129" s="47">
        <f>ABSYLD1!AB129*VLOOKUP(ABSYLD2!AB$4,'[1]INTERNAL PARAMETERS-1'!$B$5:$J$44,5,FALSE)*VLOOKUP(ABSYLD2!AB$4,'[1]INTERNAL PARAMETERS-1'!$B$5:$J$44,7,FALSE)*ABSYLD2!$F129 + ABSYLD1!AB129*(1-VLOOKUP(ABSYLD2!AB$4,'[1]INTERNAL PARAMETERS-1'!$B$5:$J$44,5,FALSE))*VLOOKUP(ABSYLD2!AB$4,'[1]INTERNAL PARAMETERS-1'!$B$5:$J$44,9,FALSE)*ABSYLD2!$F129</f>
        <v>0</v>
      </c>
      <c r="AC129" s="47">
        <f>ABSYLD1!AC129*VLOOKUP(ABSYLD2!AC$4,'[1]INTERNAL PARAMETERS-1'!$B$5:$J$44,5,FALSE)*VLOOKUP(ABSYLD2!AC$4,'[1]INTERNAL PARAMETERS-1'!$B$5:$J$44,7,FALSE)*ABSYLD2!$F129 + ABSYLD1!AC129*(1-VLOOKUP(ABSYLD2!AC$4,'[1]INTERNAL PARAMETERS-1'!$B$5:$J$44,5,FALSE))*VLOOKUP(ABSYLD2!AC$4,'[1]INTERNAL PARAMETERS-1'!$B$5:$J$44,9,FALSE)*ABSYLD2!$F129</f>
        <v>0</v>
      </c>
      <c r="AD129" s="47">
        <f>ABSYLD1!AD129*VLOOKUP(ABSYLD2!AD$4,'[1]INTERNAL PARAMETERS-1'!$B$5:$J$44,5,FALSE)*VLOOKUP(ABSYLD2!AD$4,'[1]INTERNAL PARAMETERS-1'!$B$5:$J$44,7,FALSE)*ABSYLD2!$F129 + ABSYLD1!AD129*(1-VLOOKUP(ABSYLD2!AD$4,'[1]INTERNAL PARAMETERS-1'!$B$5:$J$44,5,FALSE))*VLOOKUP(ABSYLD2!AD$4,'[1]INTERNAL PARAMETERS-1'!$B$5:$J$44,9,FALSE)*ABSYLD2!$F129</f>
        <v>0</v>
      </c>
      <c r="AE129" s="47">
        <f>ABSYLD1!AE129*VLOOKUP(ABSYLD2!AE$4,'[1]INTERNAL PARAMETERS-1'!$B$5:$J$44,5,FALSE)*VLOOKUP(ABSYLD2!AE$4,'[1]INTERNAL PARAMETERS-1'!$B$5:$J$44,7,FALSE)*ABSYLD2!$F129 + ABSYLD1!AE129*(1-VLOOKUP(ABSYLD2!AE$4,'[1]INTERNAL PARAMETERS-1'!$B$5:$J$44,5,FALSE))*VLOOKUP(ABSYLD2!AE$4,'[1]INTERNAL PARAMETERS-1'!$B$5:$J$44,9,FALSE)*ABSYLD2!$F129</f>
        <v>0</v>
      </c>
      <c r="AF129" s="47">
        <f>ABSYLD1!AF129*VLOOKUP(ABSYLD2!AF$4,'[1]INTERNAL PARAMETERS-1'!$B$5:$J$44,5,FALSE)*VLOOKUP(ABSYLD2!AF$4,'[1]INTERNAL PARAMETERS-1'!$B$5:$J$44,7,FALSE)*ABSYLD2!$F129 + ABSYLD1!AF129*(1-VLOOKUP(ABSYLD2!AF$4,'[1]INTERNAL PARAMETERS-1'!$B$5:$J$44,5,FALSE))*VLOOKUP(ABSYLD2!AF$4,'[1]INTERNAL PARAMETERS-1'!$B$5:$J$44,9,FALSE)*ABSYLD2!$F129</f>
        <v>0</v>
      </c>
      <c r="AG129" s="47">
        <f>ABSYLD1!AG129*VLOOKUP(ABSYLD2!AG$4,'[1]INTERNAL PARAMETERS-1'!$B$5:$J$44,5,FALSE)*VLOOKUP(ABSYLD2!AG$4,'[1]INTERNAL PARAMETERS-1'!$B$5:$J$44,7,FALSE)*ABSYLD2!$F129 + ABSYLD1!AG129*(1-VLOOKUP(ABSYLD2!AG$4,'[1]INTERNAL PARAMETERS-1'!$B$5:$J$44,5,FALSE))*VLOOKUP(ABSYLD2!AG$4,'[1]INTERNAL PARAMETERS-1'!$B$5:$J$44,9,FALSE)*ABSYLD2!$F129</f>
        <v>0</v>
      </c>
      <c r="AH129" s="47">
        <f>ABSYLD1!AH129*VLOOKUP(ABSYLD2!AH$4,'[1]INTERNAL PARAMETERS-1'!$B$5:$J$44,5,FALSE)*VLOOKUP(ABSYLD2!AH$4,'[1]INTERNAL PARAMETERS-1'!$B$5:$J$44,7,FALSE)*ABSYLD2!$F129 + ABSYLD1!AH129*(1-VLOOKUP(ABSYLD2!AH$4,'[1]INTERNAL PARAMETERS-1'!$B$5:$J$44,5,FALSE))*VLOOKUP(ABSYLD2!AH$4,'[1]INTERNAL PARAMETERS-1'!$B$5:$J$44,9,FALSE)*ABSYLD2!$F129</f>
        <v>0</v>
      </c>
      <c r="AI129" s="47">
        <f>ABSYLD1!AI129*VLOOKUP(ABSYLD2!AI$4,'[1]INTERNAL PARAMETERS-1'!$B$5:$J$44,5,FALSE)*VLOOKUP(ABSYLD2!AI$4,'[1]INTERNAL PARAMETERS-1'!$B$5:$J$44,7,FALSE)*ABSYLD2!$F129 + ABSYLD1!AI129*(1-VLOOKUP(ABSYLD2!AI$4,'[1]INTERNAL PARAMETERS-1'!$B$5:$J$44,5,FALSE))*VLOOKUP(ABSYLD2!AI$4,'[1]INTERNAL PARAMETERS-1'!$B$5:$J$44,9,FALSE)*ABSYLD2!$F129</f>
        <v>0</v>
      </c>
      <c r="AJ129" s="47">
        <f>ABSYLD1!AJ129*VLOOKUP(ABSYLD2!AJ$4,'[1]INTERNAL PARAMETERS-1'!$B$5:$J$44,5,FALSE)*VLOOKUP(ABSYLD2!AJ$4,'[1]INTERNAL PARAMETERS-1'!$B$5:$J$44,7,FALSE)*ABSYLD2!$F129 + ABSYLD1!AJ129*(1-VLOOKUP(ABSYLD2!AJ$4,'[1]INTERNAL PARAMETERS-1'!$B$5:$J$44,5,FALSE))*VLOOKUP(ABSYLD2!AJ$4,'[1]INTERNAL PARAMETERS-1'!$B$5:$J$44,9,FALSE)*ABSYLD2!$F129</f>
        <v>0</v>
      </c>
      <c r="AK129" s="47">
        <f>ABSYLD1!AK129*VLOOKUP(ABSYLD2!AK$4,'[1]INTERNAL PARAMETERS-1'!$B$5:$J$44,5,FALSE)*VLOOKUP(ABSYLD2!AK$4,'[1]INTERNAL PARAMETERS-1'!$B$5:$J$44,7,FALSE)*ABSYLD2!$F129 + ABSYLD1!AK129*(1-VLOOKUP(ABSYLD2!AK$4,'[1]INTERNAL PARAMETERS-1'!$B$5:$J$44,5,FALSE))*VLOOKUP(ABSYLD2!AK$4,'[1]INTERNAL PARAMETERS-1'!$B$5:$J$44,9,FALSE)*ABSYLD2!$F129</f>
        <v>0</v>
      </c>
      <c r="AL129" s="47">
        <f>ABSYLD1!AL129*VLOOKUP(ABSYLD2!AL$4,'[1]INTERNAL PARAMETERS-1'!$B$5:$J$44,5,FALSE)*VLOOKUP(ABSYLD2!AL$4,'[1]INTERNAL PARAMETERS-1'!$B$5:$J$44,7,FALSE)*ABSYLD2!$F129 + ABSYLD1!AL129*(1-VLOOKUP(ABSYLD2!AL$4,'[1]INTERNAL PARAMETERS-1'!$B$5:$J$44,5,FALSE))*VLOOKUP(ABSYLD2!AL$4,'[1]INTERNAL PARAMETERS-1'!$B$5:$J$44,9,FALSE)*ABSYLD2!$F129</f>
        <v>0</v>
      </c>
      <c r="AM129" s="47">
        <f>ABSYLD1!AM129*VLOOKUP(ABSYLD2!AM$4,'[1]INTERNAL PARAMETERS-1'!$B$5:$J$44,5,FALSE)*VLOOKUP(ABSYLD2!AM$4,'[1]INTERNAL PARAMETERS-1'!$B$5:$J$44,7,FALSE)*ABSYLD2!$F129 + ABSYLD1!AM129*(1-VLOOKUP(ABSYLD2!AM$4,'[1]INTERNAL PARAMETERS-1'!$B$5:$J$44,5,FALSE))*VLOOKUP(ABSYLD2!AM$4,'[1]INTERNAL PARAMETERS-1'!$B$5:$J$44,9,FALSE)*ABSYLD2!$F129</f>
        <v>0</v>
      </c>
      <c r="AN129" s="47">
        <f>ABSYLD1!AN129*VLOOKUP(ABSYLD2!AN$4,'[1]INTERNAL PARAMETERS-1'!$B$5:$J$44,5,FALSE)*VLOOKUP(ABSYLD2!AN$4,'[1]INTERNAL PARAMETERS-1'!$B$5:$J$44,7,FALSE)*ABSYLD2!$F129 + ABSYLD1!AN129*(1-VLOOKUP(ABSYLD2!AN$4,'[1]INTERNAL PARAMETERS-1'!$B$5:$J$44,5,FALSE))*VLOOKUP(ABSYLD2!AN$4,'[1]INTERNAL PARAMETERS-1'!$B$5:$J$44,9,FALSE)*ABSYLD2!$F129</f>
        <v>0</v>
      </c>
      <c r="AO129" s="47">
        <f>ABSYLD1!AO129*VLOOKUP(ABSYLD2!AO$4,'[1]INTERNAL PARAMETERS-1'!$B$5:$J$44,5,FALSE)*VLOOKUP(ABSYLD2!AO$4,'[1]INTERNAL PARAMETERS-1'!$B$5:$J$44,7,FALSE)*ABSYLD2!$F129 + ABSYLD1!AO129*(1-VLOOKUP(ABSYLD2!AO$4,'[1]INTERNAL PARAMETERS-1'!$B$5:$J$44,5,FALSE))*VLOOKUP(ABSYLD2!AO$4,'[1]INTERNAL PARAMETERS-1'!$B$5:$J$44,9,FALSE)*ABSYLD2!$F129</f>
        <v>0</v>
      </c>
      <c r="AP129" s="47">
        <f>ABSYLD1!AP129*VLOOKUP(ABSYLD2!AP$4,'[1]INTERNAL PARAMETERS-1'!$B$5:$J$44,5,FALSE)*VLOOKUP(ABSYLD2!AP$4,'[1]INTERNAL PARAMETERS-1'!$B$5:$J$44,7,FALSE)*ABSYLD2!$F129 + ABSYLD1!AP129*(1-VLOOKUP(ABSYLD2!AP$4,'[1]INTERNAL PARAMETERS-1'!$B$5:$J$44,5,FALSE))*VLOOKUP(ABSYLD2!AP$4,'[1]INTERNAL PARAMETERS-1'!$B$5:$J$44,9,FALSE)*ABSYLD2!$F129</f>
        <v>0</v>
      </c>
      <c r="AQ129" s="47">
        <f>ABSYLD1!AQ129*VLOOKUP(ABSYLD2!AQ$4,'[1]INTERNAL PARAMETERS-1'!$B$5:$J$44,5,FALSE)*VLOOKUP(ABSYLD2!AQ$4,'[1]INTERNAL PARAMETERS-1'!$B$5:$J$44,7,FALSE)*ABSYLD2!$F129 + ABSYLD1!AQ129*(1-VLOOKUP(ABSYLD2!AQ$4,'[1]INTERNAL PARAMETERS-1'!$B$5:$J$44,5,FALSE))*VLOOKUP(ABSYLD2!AQ$4,'[1]INTERNAL PARAMETERS-1'!$B$5:$J$44,9,FALSE)*ABSYLD2!$F129</f>
        <v>0</v>
      </c>
      <c r="AR129" s="47">
        <f>ABSYLD1!AR129*VLOOKUP(ABSYLD2!AR$4,'[1]INTERNAL PARAMETERS-1'!$B$5:$J$44,5,FALSE)*VLOOKUP(ABSYLD2!AR$4,'[1]INTERNAL PARAMETERS-1'!$B$5:$J$44,7,FALSE)*ABSYLD2!$F129 + ABSYLD1!AR129*(1-VLOOKUP(ABSYLD2!AR$4,'[1]INTERNAL PARAMETERS-1'!$B$5:$J$44,5,FALSE))*VLOOKUP(ABSYLD2!AR$4,'[1]INTERNAL PARAMETERS-1'!$B$5:$J$44,9,FALSE)*ABSYLD2!$F129</f>
        <v>0</v>
      </c>
      <c r="AS129" s="47">
        <f>ABSYLD1!AS129*VLOOKUP(ABSYLD2!AS$4,'[1]INTERNAL PARAMETERS-1'!$B$5:$J$44,5,FALSE)*VLOOKUP(ABSYLD2!AS$4,'[1]INTERNAL PARAMETERS-1'!$B$5:$J$44,7,FALSE)*ABSYLD2!$F129 + ABSYLD1!AS129*(1-VLOOKUP(ABSYLD2!AS$4,'[1]INTERNAL PARAMETERS-1'!$B$5:$J$44,5,FALSE))*VLOOKUP(ABSYLD2!AS$4,'[1]INTERNAL PARAMETERS-1'!$B$5:$J$44,9,FALSE)*ABSYLD2!$F129</f>
        <v>0</v>
      </c>
      <c r="AT129" s="46">
        <f>ABSYLD1!AT129*VLOOKUP(ABSYLD2!AT$4,'[1]INTERNAL PARAMETERS-1'!$B$5:$J$44,5,FALSE)*VLOOKUP(ABSYLD2!AT$4,'[1]INTERNAL PARAMETERS-1'!$B$5:$J$44,7,FALSE)*ABSYLD2!$F129 + ABSYLD1!AT129*(1-VLOOKUP(ABSYLD2!AT$4,'[1]INTERNAL PARAMETERS-1'!$B$5:$J$44,5,FALSE))*VLOOKUP(ABSYLD2!AT$4,'[1]INTERNAL PARAMETERS-1'!$B$5:$J$44,9,FALSE)*ABSYLD2!$F129</f>
        <v>0</v>
      </c>
      <c r="AU129" s="48">
        <f>ABSYLD1!AU129*VLOOKUP(ABSYLD2!AU$4,'[1]INTERNAL PARAMETERS-1'!$B$5:$J$44,5,FALSE)*VLOOKUP(ABSYLD2!AU$4,'[1]INTERNAL PARAMETERS-1'!$B$5:$J$44,6,FALSE)*VLOOKUP(ABSYLD2!AU$4,'[1]INTERNAL PARAMETERS-1'!$B$5:$J$44,3,FALSE) + ABSYLD1!AU129*(1-VLOOKUP(ABSYLD2!AU$4,'[1]INTERNAL PARAMETERS-1'!$B$5:$J$44,5,FALSE))*VLOOKUP(ABSYLD2!AU$4,'[1]INTERNAL PARAMETERS-1'!$B$5:$J$44,8,FALSE)*VLOOKUP(ABSYLD2!AU$4,'[1]INTERNAL PARAMETERS-1'!$B$5:$J$44,3,FALSE)</f>
        <v>0</v>
      </c>
      <c r="AV129" s="47">
        <f>ABSYLD1!AV129*VLOOKUP(ABSYLD2!AV$4,'[1]INTERNAL PARAMETERS-1'!$B$5:$J$44,5,FALSE)*VLOOKUP(ABSYLD2!AV$4,'[1]INTERNAL PARAMETERS-1'!$B$5:$J$44,6,FALSE)*VLOOKUP(ABSYLD2!AV$4,'[1]INTERNAL PARAMETERS-1'!$B$5:$J$44,3,FALSE) + ABSYLD1!AV129*(1-VLOOKUP(ABSYLD2!AV$4,'[1]INTERNAL PARAMETERS-1'!$B$5:$J$44,5,FALSE))*VLOOKUP(ABSYLD2!AV$4,'[1]INTERNAL PARAMETERS-1'!$B$5:$J$44,8,FALSE)*VLOOKUP(ABSYLD2!AV$4,'[1]INTERNAL PARAMETERS-1'!$B$5:$J$44,3,FALSE)</f>
        <v>0</v>
      </c>
      <c r="AW129" s="47">
        <f>ABSYLD1!AW129*VLOOKUP(ABSYLD2!AW$4,'[1]INTERNAL PARAMETERS-1'!$B$5:$J$44,5,FALSE)*VLOOKUP(ABSYLD2!AW$4,'[1]INTERNAL PARAMETERS-1'!$B$5:$J$44,6,FALSE)*VLOOKUP(ABSYLD2!AW$4,'[1]INTERNAL PARAMETERS-1'!$B$5:$J$44,3,FALSE) + ABSYLD1!AW129*(1-VLOOKUP(ABSYLD2!AW$4,'[1]INTERNAL PARAMETERS-1'!$B$5:$J$44,5,FALSE))*VLOOKUP(ABSYLD2!AW$4,'[1]INTERNAL PARAMETERS-1'!$B$5:$J$44,8,FALSE)*VLOOKUP(ABSYLD2!AW$4,'[1]INTERNAL PARAMETERS-1'!$B$5:$J$44,3,FALSE)</f>
        <v>0</v>
      </c>
      <c r="AX129" s="47">
        <f>ABSYLD1!AX129*VLOOKUP(ABSYLD2!AX$4,'[1]INTERNAL PARAMETERS-1'!$B$5:$J$44,5,FALSE)*VLOOKUP(ABSYLD2!AX$4,'[1]INTERNAL PARAMETERS-1'!$B$5:$J$44,6,FALSE)*VLOOKUP(ABSYLD2!AX$4,'[1]INTERNAL PARAMETERS-1'!$B$5:$J$44,3,FALSE) + ABSYLD1!AX129*(1-VLOOKUP(ABSYLD2!AX$4,'[1]INTERNAL PARAMETERS-1'!$B$5:$J$44,5,FALSE))*VLOOKUP(ABSYLD2!AX$4,'[1]INTERNAL PARAMETERS-1'!$B$5:$J$44,8,FALSE)*VLOOKUP(ABSYLD2!AX$4,'[1]INTERNAL PARAMETERS-1'!$B$5:$J$44,3,FALSE)</f>
        <v>0</v>
      </c>
      <c r="AY129" s="47">
        <f>ABSYLD1!AY129*VLOOKUP(ABSYLD2!AY$4,'[1]INTERNAL PARAMETERS-1'!$B$5:$J$44,5,FALSE)*VLOOKUP(ABSYLD2!AY$4,'[1]INTERNAL PARAMETERS-1'!$B$5:$J$44,6,FALSE)*VLOOKUP(ABSYLD2!AY$4,'[1]INTERNAL PARAMETERS-1'!$B$5:$J$44,3,FALSE) + ABSYLD1!AY129*(1-VLOOKUP(ABSYLD2!AY$4,'[1]INTERNAL PARAMETERS-1'!$B$5:$J$44,5,FALSE))*VLOOKUP(ABSYLD2!AY$4,'[1]INTERNAL PARAMETERS-1'!$B$5:$J$44,8,FALSE)*VLOOKUP(ABSYLD2!AY$4,'[1]INTERNAL PARAMETERS-1'!$B$5:$J$44,3,FALSE)</f>
        <v>0</v>
      </c>
      <c r="AZ129" s="47">
        <f>ABSYLD1!AZ129*VLOOKUP(ABSYLD2!AZ$4,'[1]INTERNAL PARAMETERS-1'!$B$5:$J$44,5,FALSE)*VLOOKUP(ABSYLD2!AZ$4,'[1]INTERNAL PARAMETERS-1'!$B$5:$J$44,6,FALSE)*VLOOKUP(ABSYLD2!AZ$4,'[1]INTERNAL PARAMETERS-1'!$B$5:$J$44,3,FALSE) + ABSYLD1!AZ129*(1-VLOOKUP(ABSYLD2!AZ$4,'[1]INTERNAL PARAMETERS-1'!$B$5:$J$44,5,FALSE))*VLOOKUP(ABSYLD2!AZ$4,'[1]INTERNAL PARAMETERS-1'!$B$5:$J$44,8,FALSE)*VLOOKUP(ABSYLD2!AZ$4,'[1]INTERNAL PARAMETERS-1'!$B$5:$J$44,3,FALSE)</f>
        <v>0</v>
      </c>
      <c r="BA129" s="47">
        <f>ABSYLD1!BA129*VLOOKUP(ABSYLD2!BA$4,'[1]INTERNAL PARAMETERS-1'!$B$5:$J$44,5,FALSE)*VLOOKUP(ABSYLD2!BA$4,'[1]INTERNAL PARAMETERS-1'!$B$5:$J$44,6,FALSE)*VLOOKUP(ABSYLD2!BA$4,'[1]INTERNAL PARAMETERS-1'!$B$5:$J$44,3,FALSE) + ABSYLD1!BA129*(1-VLOOKUP(ABSYLD2!BA$4,'[1]INTERNAL PARAMETERS-1'!$B$5:$J$44,5,FALSE))*VLOOKUP(ABSYLD2!BA$4,'[1]INTERNAL PARAMETERS-1'!$B$5:$J$44,8,FALSE)*VLOOKUP(ABSYLD2!BA$4,'[1]INTERNAL PARAMETERS-1'!$B$5:$J$44,3,FALSE)</f>
        <v>0</v>
      </c>
      <c r="BB129" s="47">
        <f>ABSYLD1!BB129*VLOOKUP(ABSYLD2!BB$4,'[1]INTERNAL PARAMETERS-1'!$B$5:$J$44,5,FALSE)*VLOOKUP(ABSYLD2!BB$4,'[1]INTERNAL PARAMETERS-1'!$B$5:$J$44,6,FALSE)*VLOOKUP(ABSYLD2!BB$4,'[1]INTERNAL PARAMETERS-1'!$B$5:$J$44,3,FALSE) + ABSYLD1!BB129*(1-VLOOKUP(ABSYLD2!BB$4,'[1]INTERNAL PARAMETERS-1'!$B$5:$J$44,5,FALSE))*VLOOKUP(ABSYLD2!BB$4,'[1]INTERNAL PARAMETERS-1'!$B$5:$J$44,8,FALSE)*VLOOKUP(ABSYLD2!BB$4,'[1]INTERNAL PARAMETERS-1'!$B$5:$J$44,3,FALSE)</f>
        <v>0</v>
      </c>
      <c r="BC129" s="47">
        <f>ABSYLD1!BC129*VLOOKUP(ABSYLD2!BC$4,'[1]INTERNAL PARAMETERS-1'!$B$5:$J$44,5,FALSE)*VLOOKUP(ABSYLD2!BC$4,'[1]INTERNAL PARAMETERS-1'!$B$5:$J$44,6,FALSE)*VLOOKUP(ABSYLD2!BC$4,'[1]INTERNAL PARAMETERS-1'!$B$5:$J$44,3,FALSE) + ABSYLD1!BC129*(1-VLOOKUP(ABSYLD2!BC$4,'[1]INTERNAL PARAMETERS-1'!$B$5:$J$44,5,FALSE))*VLOOKUP(ABSYLD2!BC$4,'[1]INTERNAL PARAMETERS-1'!$B$5:$J$44,8,FALSE)*VLOOKUP(ABSYLD2!BC$4,'[1]INTERNAL PARAMETERS-1'!$B$5:$J$44,3,FALSE)</f>
        <v>0</v>
      </c>
      <c r="BD129" s="47">
        <f>ABSYLD1!BD129*VLOOKUP(ABSYLD2!BD$4,'[1]INTERNAL PARAMETERS-1'!$B$5:$J$44,5,FALSE)*VLOOKUP(ABSYLD2!BD$4,'[1]INTERNAL PARAMETERS-1'!$B$5:$J$44,6,FALSE)*VLOOKUP(ABSYLD2!BD$4,'[1]INTERNAL PARAMETERS-1'!$B$5:$J$44,3,FALSE) + ABSYLD1!BD129*(1-VLOOKUP(ABSYLD2!BD$4,'[1]INTERNAL PARAMETERS-1'!$B$5:$J$44,5,FALSE))*VLOOKUP(ABSYLD2!BD$4,'[1]INTERNAL PARAMETERS-1'!$B$5:$J$44,8,FALSE)*VLOOKUP(ABSYLD2!BD$4,'[1]INTERNAL PARAMETERS-1'!$B$5:$J$44,3,FALSE)</f>
        <v>0</v>
      </c>
      <c r="BE129" s="47">
        <f>ABSYLD1!BE129*VLOOKUP(ABSYLD2!BE$4,'[1]INTERNAL PARAMETERS-1'!$B$5:$J$44,5,FALSE)*VLOOKUP(ABSYLD2!BE$4,'[1]INTERNAL PARAMETERS-1'!$B$5:$J$44,6,FALSE)*VLOOKUP(ABSYLD2!BE$4,'[1]INTERNAL PARAMETERS-1'!$B$5:$J$44,3,FALSE) + ABSYLD1!BE129*(1-VLOOKUP(ABSYLD2!BE$4,'[1]INTERNAL PARAMETERS-1'!$B$5:$J$44,5,FALSE))*VLOOKUP(ABSYLD2!BE$4,'[1]INTERNAL PARAMETERS-1'!$B$5:$J$44,8,FALSE)*VLOOKUP(ABSYLD2!BE$4,'[1]INTERNAL PARAMETERS-1'!$B$5:$J$44,3,FALSE)</f>
        <v>0</v>
      </c>
      <c r="BF129" s="47">
        <f>ABSYLD1!BF129*VLOOKUP(ABSYLD2!BF$4,'[1]INTERNAL PARAMETERS-1'!$B$5:$J$44,5,FALSE)*VLOOKUP(ABSYLD2!BF$4,'[1]INTERNAL PARAMETERS-1'!$B$5:$J$44,6,FALSE)*VLOOKUP(ABSYLD2!BF$4,'[1]INTERNAL PARAMETERS-1'!$B$5:$J$44,3,FALSE) + ABSYLD1!BF129*(1-VLOOKUP(ABSYLD2!BF$4,'[1]INTERNAL PARAMETERS-1'!$B$5:$J$44,5,FALSE))*VLOOKUP(ABSYLD2!BF$4,'[1]INTERNAL PARAMETERS-1'!$B$5:$J$44,8,FALSE)*VLOOKUP(ABSYLD2!BF$4,'[1]INTERNAL PARAMETERS-1'!$B$5:$J$44,3,FALSE)</f>
        <v>0</v>
      </c>
      <c r="BG129" s="47">
        <f>ABSYLD1!BG129*VLOOKUP(ABSYLD2!BG$4,'[1]INTERNAL PARAMETERS-1'!$B$5:$J$44,5,FALSE)*VLOOKUP(ABSYLD2!BG$4,'[1]INTERNAL PARAMETERS-1'!$B$5:$J$44,6,FALSE)*VLOOKUP(ABSYLD2!BG$4,'[1]INTERNAL PARAMETERS-1'!$B$5:$J$44,3,FALSE) + ABSYLD1!BG129*(1-VLOOKUP(ABSYLD2!BG$4,'[1]INTERNAL PARAMETERS-1'!$B$5:$J$44,5,FALSE))*VLOOKUP(ABSYLD2!BG$4,'[1]INTERNAL PARAMETERS-1'!$B$5:$J$44,8,FALSE)*VLOOKUP(ABSYLD2!BG$4,'[1]INTERNAL PARAMETERS-1'!$B$5:$J$44,3,FALSE)</f>
        <v>0</v>
      </c>
      <c r="BH129" s="47">
        <f>ABSYLD1!BH129*VLOOKUP(ABSYLD2!BH$4,'[1]INTERNAL PARAMETERS-1'!$B$5:$J$44,5,FALSE)*VLOOKUP(ABSYLD2!BH$4,'[1]INTERNAL PARAMETERS-1'!$B$5:$J$44,6,FALSE)*VLOOKUP(ABSYLD2!BH$4,'[1]INTERNAL PARAMETERS-1'!$B$5:$J$44,3,FALSE) + ABSYLD1!BH129*(1-VLOOKUP(ABSYLD2!BH$4,'[1]INTERNAL PARAMETERS-1'!$B$5:$J$44,5,FALSE))*VLOOKUP(ABSYLD2!BH$4,'[1]INTERNAL PARAMETERS-1'!$B$5:$J$44,8,FALSE)*VLOOKUP(ABSYLD2!BH$4,'[1]INTERNAL PARAMETERS-1'!$B$5:$J$44,3,FALSE)</f>
        <v>0</v>
      </c>
      <c r="BI129" s="47">
        <f>ABSYLD1!BI129*VLOOKUP(ABSYLD2!BI$4,'[1]INTERNAL PARAMETERS-1'!$B$5:$J$44,5,FALSE)*VLOOKUP(ABSYLD2!BI$4,'[1]INTERNAL PARAMETERS-1'!$B$5:$J$44,6,FALSE)*VLOOKUP(ABSYLD2!BI$4,'[1]INTERNAL PARAMETERS-1'!$B$5:$J$44,3,FALSE) + ABSYLD1!BI129*(1-VLOOKUP(ABSYLD2!BI$4,'[1]INTERNAL PARAMETERS-1'!$B$5:$J$44,5,FALSE))*VLOOKUP(ABSYLD2!BI$4,'[1]INTERNAL PARAMETERS-1'!$B$5:$J$44,8,FALSE)*VLOOKUP(ABSYLD2!BI$4,'[1]INTERNAL PARAMETERS-1'!$B$5:$J$44,3,FALSE)</f>
        <v>0</v>
      </c>
      <c r="BJ129" s="47">
        <f>ABSYLD1!BJ129*VLOOKUP(ABSYLD2!BJ$4,'[1]INTERNAL PARAMETERS-1'!$B$5:$J$44,5,FALSE)*VLOOKUP(ABSYLD2!BJ$4,'[1]INTERNAL PARAMETERS-1'!$B$5:$J$44,6,FALSE)*VLOOKUP(ABSYLD2!BJ$4,'[1]INTERNAL PARAMETERS-1'!$B$5:$J$44,3,FALSE) + ABSYLD1!BJ129*(1-VLOOKUP(ABSYLD2!BJ$4,'[1]INTERNAL PARAMETERS-1'!$B$5:$J$44,5,FALSE))*VLOOKUP(ABSYLD2!BJ$4,'[1]INTERNAL PARAMETERS-1'!$B$5:$J$44,8,FALSE)*VLOOKUP(ABSYLD2!BJ$4,'[1]INTERNAL PARAMETERS-1'!$B$5:$J$44,3,FALSE)</f>
        <v>0</v>
      </c>
      <c r="BK129" s="47">
        <f>ABSYLD1!BK129*VLOOKUP(ABSYLD2!BK$4,'[1]INTERNAL PARAMETERS-1'!$B$5:$J$44,5,FALSE)*VLOOKUP(ABSYLD2!BK$4,'[1]INTERNAL PARAMETERS-1'!$B$5:$J$44,6,FALSE)*VLOOKUP(ABSYLD2!BK$4,'[1]INTERNAL PARAMETERS-1'!$B$5:$J$44,3,FALSE) + ABSYLD1!BK129*(1-VLOOKUP(ABSYLD2!BK$4,'[1]INTERNAL PARAMETERS-1'!$B$5:$J$44,5,FALSE))*VLOOKUP(ABSYLD2!BK$4,'[1]INTERNAL PARAMETERS-1'!$B$5:$J$44,8,FALSE)*VLOOKUP(ABSYLD2!BK$4,'[1]INTERNAL PARAMETERS-1'!$B$5:$J$44,3,FALSE)</f>
        <v>0</v>
      </c>
      <c r="BL129" s="47">
        <f>ABSYLD1!BL129*VLOOKUP(ABSYLD2!BL$4,'[1]INTERNAL PARAMETERS-1'!$B$5:$J$44,5,FALSE)*VLOOKUP(ABSYLD2!BL$4,'[1]INTERNAL PARAMETERS-1'!$B$5:$J$44,6,FALSE)*VLOOKUP(ABSYLD2!BL$4,'[1]INTERNAL PARAMETERS-1'!$B$5:$J$44,3,FALSE) + ABSYLD1!BL129*(1-VLOOKUP(ABSYLD2!BL$4,'[1]INTERNAL PARAMETERS-1'!$B$5:$J$44,5,FALSE))*VLOOKUP(ABSYLD2!BL$4,'[1]INTERNAL PARAMETERS-1'!$B$5:$J$44,8,FALSE)*VLOOKUP(ABSYLD2!BL$4,'[1]INTERNAL PARAMETERS-1'!$B$5:$J$44,3,FALSE)</f>
        <v>0</v>
      </c>
      <c r="BM129" s="47">
        <f>ABSYLD1!BM129*VLOOKUP(ABSYLD2!BM$4,'[1]INTERNAL PARAMETERS-1'!$B$5:$J$44,5,FALSE)*VLOOKUP(ABSYLD2!BM$4,'[1]INTERNAL PARAMETERS-1'!$B$5:$J$44,6,FALSE)*VLOOKUP(ABSYLD2!BM$4,'[1]INTERNAL PARAMETERS-1'!$B$5:$J$44,3,FALSE) + ABSYLD1!BM129*(1-VLOOKUP(ABSYLD2!BM$4,'[1]INTERNAL PARAMETERS-1'!$B$5:$J$44,5,FALSE))*VLOOKUP(ABSYLD2!BM$4,'[1]INTERNAL PARAMETERS-1'!$B$5:$J$44,8,FALSE)*VLOOKUP(ABSYLD2!BM$4,'[1]INTERNAL PARAMETERS-1'!$B$5:$J$44,3,FALSE)</f>
        <v>0</v>
      </c>
      <c r="BN129" s="47">
        <f>ABSYLD1!BN129*VLOOKUP(ABSYLD2!BN$4,'[1]INTERNAL PARAMETERS-1'!$B$5:$J$44,5,FALSE)*VLOOKUP(ABSYLD2!BN$4,'[1]INTERNAL PARAMETERS-1'!$B$5:$J$44,6,FALSE)*VLOOKUP(ABSYLD2!BN$4,'[1]INTERNAL PARAMETERS-1'!$B$5:$J$44,3,FALSE) + ABSYLD1!BN129*(1-VLOOKUP(ABSYLD2!BN$4,'[1]INTERNAL PARAMETERS-1'!$B$5:$J$44,5,FALSE))*VLOOKUP(ABSYLD2!BN$4,'[1]INTERNAL PARAMETERS-1'!$B$5:$J$44,8,FALSE)*VLOOKUP(ABSYLD2!BN$4,'[1]INTERNAL PARAMETERS-1'!$B$5:$J$44,3,FALSE)</f>
        <v>0</v>
      </c>
      <c r="BO129" s="47">
        <f>ABSYLD1!BO129*VLOOKUP(ABSYLD2!BO$4,'[1]INTERNAL PARAMETERS-1'!$B$5:$J$44,5,FALSE)*VLOOKUP(ABSYLD2!BO$4,'[1]INTERNAL PARAMETERS-1'!$B$5:$J$44,6,FALSE)*VLOOKUP(ABSYLD2!BO$4,'[1]INTERNAL PARAMETERS-1'!$B$5:$J$44,3,FALSE) + ABSYLD1!BO129*(1-VLOOKUP(ABSYLD2!BO$4,'[1]INTERNAL PARAMETERS-1'!$B$5:$J$44,5,FALSE))*VLOOKUP(ABSYLD2!BO$4,'[1]INTERNAL PARAMETERS-1'!$B$5:$J$44,8,FALSE)*VLOOKUP(ABSYLD2!BO$4,'[1]INTERNAL PARAMETERS-1'!$B$5:$J$44,3,FALSE)</f>
        <v>0</v>
      </c>
      <c r="BP129" s="47">
        <f>ABSYLD1!BP129*VLOOKUP(ABSYLD2!BP$4,'[1]INTERNAL PARAMETERS-1'!$B$5:$J$44,5,FALSE)*VLOOKUP(ABSYLD2!BP$4,'[1]INTERNAL PARAMETERS-1'!$B$5:$J$44,6,FALSE)*VLOOKUP(ABSYLD2!BP$4,'[1]INTERNAL PARAMETERS-1'!$B$5:$J$44,3,FALSE) + ABSYLD1!BP129*(1-VLOOKUP(ABSYLD2!BP$4,'[1]INTERNAL PARAMETERS-1'!$B$5:$J$44,5,FALSE))*VLOOKUP(ABSYLD2!BP$4,'[1]INTERNAL PARAMETERS-1'!$B$5:$J$44,8,FALSE)*VLOOKUP(ABSYLD2!BP$4,'[1]INTERNAL PARAMETERS-1'!$B$5:$J$44,3,FALSE)</f>
        <v>0</v>
      </c>
      <c r="BQ129" s="47">
        <f>ABSYLD1!BQ129*VLOOKUP(ABSYLD2!BQ$4,'[1]INTERNAL PARAMETERS-1'!$B$5:$J$44,5,FALSE)*VLOOKUP(ABSYLD2!BQ$4,'[1]INTERNAL PARAMETERS-1'!$B$5:$J$44,6,FALSE)*VLOOKUP(ABSYLD2!BQ$4,'[1]INTERNAL PARAMETERS-1'!$B$5:$J$44,3,FALSE) + ABSYLD1!BQ129*(1-VLOOKUP(ABSYLD2!BQ$4,'[1]INTERNAL PARAMETERS-1'!$B$5:$J$44,5,FALSE))*VLOOKUP(ABSYLD2!BQ$4,'[1]INTERNAL PARAMETERS-1'!$B$5:$J$44,8,FALSE)*VLOOKUP(ABSYLD2!BQ$4,'[1]INTERNAL PARAMETERS-1'!$B$5:$J$44,3,FALSE)</f>
        <v>0</v>
      </c>
      <c r="BR129" s="47">
        <f>ABSYLD1!BR129*VLOOKUP(ABSYLD2!BR$4,'[1]INTERNAL PARAMETERS-1'!$B$5:$J$44,5,FALSE)*VLOOKUP(ABSYLD2!BR$4,'[1]INTERNAL PARAMETERS-1'!$B$5:$J$44,6,FALSE)*VLOOKUP(ABSYLD2!BR$4,'[1]INTERNAL PARAMETERS-1'!$B$5:$J$44,3,FALSE) + ABSYLD1!BR129*(1-VLOOKUP(ABSYLD2!BR$4,'[1]INTERNAL PARAMETERS-1'!$B$5:$J$44,5,FALSE))*VLOOKUP(ABSYLD2!BR$4,'[1]INTERNAL PARAMETERS-1'!$B$5:$J$44,8,FALSE)*VLOOKUP(ABSYLD2!BR$4,'[1]INTERNAL PARAMETERS-1'!$B$5:$J$44,3,FALSE)</f>
        <v>0</v>
      </c>
      <c r="BS129" s="47">
        <f>ABSYLD1!BS129*VLOOKUP(ABSYLD2!BS$4,'[1]INTERNAL PARAMETERS-1'!$B$5:$J$44,5,FALSE)*VLOOKUP(ABSYLD2!BS$4,'[1]INTERNAL PARAMETERS-1'!$B$5:$J$44,6,FALSE)*VLOOKUP(ABSYLD2!BS$4,'[1]INTERNAL PARAMETERS-1'!$B$5:$J$44,3,FALSE) + ABSYLD1!BS129*(1-VLOOKUP(ABSYLD2!BS$4,'[1]INTERNAL PARAMETERS-1'!$B$5:$J$44,5,FALSE))*VLOOKUP(ABSYLD2!BS$4,'[1]INTERNAL PARAMETERS-1'!$B$5:$J$44,8,FALSE)*VLOOKUP(ABSYLD2!BS$4,'[1]INTERNAL PARAMETERS-1'!$B$5:$J$44,3,FALSE)</f>
        <v>0</v>
      </c>
      <c r="BT129" s="47">
        <f>ABSYLD1!BT129*VLOOKUP(ABSYLD2!BT$4,'[1]INTERNAL PARAMETERS-1'!$B$5:$J$44,5,FALSE)*VLOOKUP(ABSYLD2!BT$4,'[1]INTERNAL PARAMETERS-1'!$B$5:$J$44,6,FALSE)*VLOOKUP(ABSYLD2!BT$4,'[1]INTERNAL PARAMETERS-1'!$B$5:$J$44,3,FALSE) + ABSYLD1!BT129*(1-VLOOKUP(ABSYLD2!BT$4,'[1]INTERNAL PARAMETERS-1'!$B$5:$J$44,5,FALSE))*VLOOKUP(ABSYLD2!BT$4,'[1]INTERNAL PARAMETERS-1'!$B$5:$J$44,8,FALSE)*VLOOKUP(ABSYLD2!BT$4,'[1]INTERNAL PARAMETERS-1'!$B$5:$J$44,3,FALSE)</f>
        <v>0</v>
      </c>
      <c r="BU129" s="47">
        <f>ABSYLD1!BU129*VLOOKUP(ABSYLD2!BU$4,'[1]INTERNAL PARAMETERS-1'!$B$5:$J$44,5,FALSE)*VLOOKUP(ABSYLD2!BU$4,'[1]INTERNAL PARAMETERS-1'!$B$5:$J$44,6,FALSE)*VLOOKUP(ABSYLD2!BU$4,'[1]INTERNAL PARAMETERS-1'!$B$5:$J$44,3,FALSE) + ABSYLD1!BU129*(1-VLOOKUP(ABSYLD2!BU$4,'[1]INTERNAL PARAMETERS-1'!$B$5:$J$44,5,FALSE))*VLOOKUP(ABSYLD2!BU$4,'[1]INTERNAL PARAMETERS-1'!$B$5:$J$44,8,FALSE)*VLOOKUP(ABSYLD2!BU$4,'[1]INTERNAL PARAMETERS-1'!$B$5:$J$44,3,FALSE)</f>
        <v>0</v>
      </c>
      <c r="BV129" s="47">
        <f>ABSYLD1!BV129*VLOOKUP(ABSYLD2!BV$4,'[1]INTERNAL PARAMETERS-1'!$B$5:$J$44,5,FALSE)*VLOOKUP(ABSYLD2!BV$4,'[1]INTERNAL PARAMETERS-1'!$B$5:$J$44,6,FALSE)*VLOOKUP(ABSYLD2!BV$4,'[1]INTERNAL PARAMETERS-1'!$B$5:$J$44,3,FALSE) + ABSYLD1!BV129*(1-VLOOKUP(ABSYLD2!BV$4,'[1]INTERNAL PARAMETERS-1'!$B$5:$J$44,5,FALSE))*VLOOKUP(ABSYLD2!BV$4,'[1]INTERNAL PARAMETERS-1'!$B$5:$J$44,8,FALSE)*VLOOKUP(ABSYLD2!BV$4,'[1]INTERNAL PARAMETERS-1'!$B$5:$J$44,3,FALSE)</f>
        <v>0</v>
      </c>
      <c r="BW129" s="47">
        <f>ABSYLD1!BW129*VLOOKUP(ABSYLD2!BW$4,'[1]INTERNAL PARAMETERS-1'!$B$5:$J$44,5,FALSE)*VLOOKUP(ABSYLD2!BW$4,'[1]INTERNAL PARAMETERS-1'!$B$5:$J$44,6,FALSE)*VLOOKUP(ABSYLD2!BW$4,'[1]INTERNAL PARAMETERS-1'!$B$5:$J$44,3,FALSE) + ABSYLD1!BW129*(1-VLOOKUP(ABSYLD2!BW$4,'[1]INTERNAL PARAMETERS-1'!$B$5:$J$44,5,FALSE))*VLOOKUP(ABSYLD2!BW$4,'[1]INTERNAL PARAMETERS-1'!$B$5:$J$44,8,FALSE)*VLOOKUP(ABSYLD2!BW$4,'[1]INTERNAL PARAMETERS-1'!$B$5:$J$44,3,FALSE)</f>
        <v>0</v>
      </c>
      <c r="BX129" s="47">
        <f>ABSYLD1!BX129*VLOOKUP(ABSYLD2!BX$4,'[1]INTERNAL PARAMETERS-1'!$B$5:$J$44,5,FALSE)*VLOOKUP(ABSYLD2!BX$4,'[1]INTERNAL PARAMETERS-1'!$B$5:$J$44,6,FALSE)*VLOOKUP(ABSYLD2!BX$4,'[1]INTERNAL PARAMETERS-1'!$B$5:$J$44,3,FALSE) + ABSYLD1!BX129*(1-VLOOKUP(ABSYLD2!BX$4,'[1]INTERNAL PARAMETERS-1'!$B$5:$J$44,5,FALSE))*VLOOKUP(ABSYLD2!BX$4,'[1]INTERNAL PARAMETERS-1'!$B$5:$J$44,8,FALSE)*VLOOKUP(ABSYLD2!BX$4,'[1]INTERNAL PARAMETERS-1'!$B$5:$J$44,3,FALSE)</f>
        <v>0</v>
      </c>
      <c r="BY129" s="47">
        <f>ABSYLD1!BY129*VLOOKUP(ABSYLD2!BY$4,'[1]INTERNAL PARAMETERS-1'!$B$5:$J$44,5,FALSE)*VLOOKUP(ABSYLD2!BY$4,'[1]INTERNAL PARAMETERS-1'!$B$5:$J$44,6,FALSE)*VLOOKUP(ABSYLD2!BY$4,'[1]INTERNAL PARAMETERS-1'!$B$5:$J$44,3,FALSE) + ABSYLD1!BY129*(1-VLOOKUP(ABSYLD2!BY$4,'[1]INTERNAL PARAMETERS-1'!$B$5:$J$44,5,FALSE))*VLOOKUP(ABSYLD2!BY$4,'[1]INTERNAL PARAMETERS-1'!$B$5:$J$44,8,FALSE)*VLOOKUP(ABSYLD2!BY$4,'[1]INTERNAL PARAMETERS-1'!$B$5:$J$44,3,FALSE)</f>
        <v>0</v>
      </c>
      <c r="BZ129" s="47">
        <f>ABSYLD1!BZ129*VLOOKUP(ABSYLD2!BZ$4,'[1]INTERNAL PARAMETERS-1'!$B$5:$J$44,5,FALSE)*VLOOKUP(ABSYLD2!BZ$4,'[1]INTERNAL PARAMETERS-1'!$B$5:$J$44,6,FALSE)*VLOOKUP(ABSYLD2!BZ$4,'[1]INTERNAL PARAMETERS-1'!$B$5:$J$44,3,FALSE) + ABSYLD1!BZ129*(1-VLOOKUP(ABSYLD2!BZ$4,'[1]INTERNAL PARAMETERS-1'!$B$5:$J$44,5,FALSE))*VLOOKUP(ABSYLD2!BZ$4,'[1]INTERNAL PARAMETERS-1'!$B$5:$J$44,8,FALSE)*VLOOKUP(ABSYLD2!BZ$4,'[1]INTERNAL PARAMETERS-1'!$B$5:$J$44,3,FALSE)</f>
        <v>0</v>
      </c>
      <c r="CA129" s="47">
        <f>ABSYLD1!CA129*VLOOKUP(ABSYLD2!CA$4,'[1]INTERNAL PARAMETERS-1'!$B$5:$J$44,5,FALSE)*VLOOKUP(ABSYLD2!CA$4,'[1]INTERNAL PARAMETERS-1'!$B$5:$J$44,6,FALSE)*VLOOKUP(ABSYLD2!CA$4,'[1]INTERNAL PARAMETERS-1'!$B$5:$J$44,3,FALSE) + ABSYLD1!CA129*(1-VLOOKUP(ABSYLD2!CA$4,'[1]INTERNAL PARAMETERS-1'!$B$5:$J$44,5,FALSE))*VLOOKUP(ABSYLD2!CA$4,'[1]INTERNAL PARAMETERS-1'!$B$5:$J$44,8,FALSE)*VLOOKUP(ABSYLD2!CA$4,'[1]INTERNAL PARAMETERS-1'!$B$5:$J$44,3,FALSE)</f>
        <v>0</v>
      </c>
      <c r="CB129" s="47">
        <f>ABSYLD1!CB129*VLOOKUP(ABSYLD2!CB$4,'[1]INTERNAL PARAMETERS-1'!$B$5:$J$44,5,FALSE)*VLOOKUP(ABSYLD2!CB$4,'[1]INTERNAL PARAMETERS-1'!$B$5:$J$44,6,FALSE)*VLOOKUP(ABSYLD2!CB$4,'[1]INTERNAL PARAMETERS-1'!$B$5:$J$44,3,FALSE) + ABSYLD1!CB129*(1-VLOOKUP(ABSYLD2!CB$4,'[1]INTERNAL PARAMETERS-1'!$B$5:$J$44,5,FALSE))*VLOOKUP(ABSYLD2!CB$4,'[1]INTERNAL PARAMETERS-1'!$B$5:$J$44,8,FALSE)*VLOOKUP(ABSYLD2!CB$4,'[1]INTERNAL PARAMETERS-1'!$B$5:$J$44,3,FALSE)</f>
        <v>0</v>
      </c>
      <c r="CC129" s="47">
        <f>ABSYLD1!CC129*VLOOKUP(ABSYLD2!CC$4,'[1]INTERNAL PARAMETERS-1'!$B$5:$J$44,5,FALSE)*VLOOKUP(ABSYLD2!CC$4,'[1]INTERNAL PARAMETERS-1'!$B$5:$J$44,6,FALSE)*VLOOKUP(ABSYLD2!CC$4,'[1]INTERNAL PARAMETERS-1'!$B$5:$J$44,3,FALSE) + ABSYLD1!CC129*(1-VLOOKUP(ABSYLD2!CC$4,'[1]INTERNAL PARAMETERS-1'!$B$5:$J$44,5,FALSE))*VLOOKUP(ABSYLD2!CC$4,'[1]INTERNAL PARAMETERS-1'!$B$5:$J$44,8,FALSE)*VLOOKUP(ABSYLD2!CC$4,'[1]INTERNAL PARAMETERS-1'!$B$5:$J$44,3,FALSE)</f>
        <v>0</v>
      </c>
      <c r="CD129" s="47">
        <f>ABSYLD1!CD129*VLOOKUP(ABSYLD2!CD$4,'[1]INTERNAL PARAMETERS-1'!$B$5:$J$44,5,FALSE)*VLOOKUP(ABSYLD2!CD$4,'[1]INTERNAL PARAMETERS-1'!$B$5:$J$44,6,FALSE)*VLOOKUP(ABSYLD2!CD$4,'[1]INTERNAL PARAMETERS-1'!$B$5:$J$44,3,FALSE) + ABSYLD1!CD129*(1-VLOOKUP(ABSYLD2!CD$4,'[1]INTERNAL PARAMETERS-1'!$B$5:$J$44,5,FALSE))*VLOOKUP(ABSYLD2!CD$4,'[1]INTERNAL PARAMETERS-1'!$B$5:$J$44,8,FALSE)*VLOOKUP(ABSYLD2!CD$4,'[1]INTERNAL PARAMETERS-1'!$B$5:$J$44,3,FALSE)</f>
        <v>0</v>
      </c>
      <c r="CE129" s="47">
        <f>ABSYLD1!CE129*VLOOKUP(ABSYLD2!CE$4,'[1]INTERNAL PARAMETERS-1'!$B$5:$J$44,5,FALSE)*VLOOKUP(ABSYLD2!CE$4,'[1]INTERNAL PARAMETERS-1'!$B$5:$J$44,6,FALSE)*VLOOKUP(ABSYLD2!CE$4,'[1]INTERNAL PARAMETERS-1'!$B$5:$J$44,3,FALSE) + ABSYLD1!CE129*(1-VLOOKUP(ABSYLD2!CE$4,'[1]INTERNAL PARAMETERS-1'!$B$5:$J$44,5,FALSE))*VLOOKUP(ABSYLD2!CE$4,'[1]INTERNAL PARAMETERS-1'!$B$5:$J$44,8,FALSE)*VLOOKUP(ABSYLD2!CE$4,'[1]INTERNAL PARAMETERS-1'!$B$5:$J$44,3,FALSE)</f>
        <v>0</v>
      </c>
      <c r="CF129" s="47">
        <f>ABSYLD1!CF129*VLOOKUP(ABSYLD2!CF$4,'[1]INTERNAL PARAMETERS-1'!$B$5:$J$44,5,FALSE)*VLOOKUP(ABSYLD2!CF$4,'[1]INTERNAL PARAMETERS-1'!$B$5:$J$44,6,FALSE)*VLOOKUP(ABSYLD2!CF$4,'[1]INTERNAL PARAMETERS-1'!$B$5:$J$44,3,FALSE) + ABSYLD1!CF129*(1-VLOOKUP(ABSYLD2!CF$4,'[1]INTERNAL PARAMETERS-1'!$B$5:$J$44,5,FALSE))*VLOOKUP(ABSYLD2!CF$4,'[1]INTERNAL PARAMETERS-1'!$B$5:$J$44,8,FALSE)*VLOOKUP(ABSYLD2!CF$4,'[1]INTERNAL PARAMETERS-1'!$B$5:$J$44,3,FALSE)</f>
        <v>0</v>
      </c>
      <c r="CG129" s="47">
        <f>ABSYLD1!CG129*VLOOKUP(ABSYLD2!CG$4,'[1]INTERNAL PARAMETERS-1'!$B$5:$J$44,5,FALSE)*VLOOKUP(ABSYLD2!CG$4,'[1]INTERNAL PARAMETERS-1'!$B$5:$J$44,6,FALSE)*VLOOKUP(ABSYLD2!CG$4,'[1]INTERNAL PARAMETERS-1'!$B$5:$J$44,3,FALSE) + ABSYLD1!CG129*(1-VLOOKUP(ABSYLD2!CG$4,'[1]INTERNAL PARAMETERS-1'!$B$5:$J$44,5,FALSE))*VLOOKUP(ABSYLD2!CG$4,'[1]INTERNAL PARAMETERS-1'!$B$5:$J$44,8,FALSE)*VLOOKUP(ABSYLD2!CG$4,'[1]INTERNAL PARAMETERS-1'!$B$5:$J$44,3,FALSE)</f>
        <v>0</v>
      </c>
      <c r="CH129" s="46">
        <f>ABSYLD1!CH129*VLOOKUP(ABSYLD2!CH$4,'[1]INTERNAL PARAMETERS-1'!$B$5:$J$44,5,FALSE)*VLOOKUP(ABSYLD2!CH$4,'[1]INTERNAL PARAMETERS-1'!$B$5:$J$44,6,FALSE)*VLOOKUP(ABSYLD2!CH$4,'[1]INTERNAL PARAMETERS-1'!$B$5:$J$44,3,FALSE) + ABSYLD1!CH129*(1-VLOOKUP(ABSYLD2!CH$4,'[1]INTERNAL PARAMETERS-1'!$B$5:$J$44,5,FALSE))*VLOOKUP(ABSYLD2!CH$4,'[1]INTERNAL PARAMETERS-1'!$B$5:$J$44,8,FALSE)*VLOOKUP(ABSYLD2!CH$4,'[1]INTERNAL PARAMETERS-1'!$B$5:$J$44,3,FALSE)</f>
        <v>0</v>
      </c>
      <c r="CJ129" s="48">
        <f t="shared" si="2"/>
        <v>0</v>
      </c>
      <c r="CK129" s="46">
        <f t="shared" si="3"/>
        <v>0</v>
      </c>
    </row>
    <row r="130" spans="2:89">
      <c r="B130" s="61" t="s">
        <v>9</v>
      </c>
      <c r="C130" s="60" t="s">
        <v>89</v>
      </c>
      <c r="D130" s="60" t="s">
        <v>70</v>
      </c>
      <c r="E130" s="137">
        <f>ABS!AL130</f>
        <v>0</v>
      </c>
      <c r="F130" s="62">
        <f>'[1]INTERNAL PARAMETERS-1'!M22</f>
        <v>5.05</v>
      </c>
      <c r="G130" s="48">
        <f>ABSYLD1!G130*VLOOKUP(ABSYLD2!G$4,'[1]INTERNAL PARAMETERS-1'!$B$5:$J$44,5,FALSE)*VLOOKUP(ABSYLD2!G$4,'[1]INTERNAL PARAMETERS-1'!$B$5:$J$44,7,FALSE)*ABSYLD2!$F130 + ABSYLD1!G130*(1-VLOOKUP(ABSYLD2!G$4,'[1]INTERNAL PARAMETERS-1'!$B$5:$J$44,5,FALSE))*VLOOKUP(ABSYLD2!G$4,'[1]INTERNAL PARAMETERS-1'!$B$5:$J$44,9,FALSE)*ABSYLD2!$F130</f>
        <v>0</v>
      </c>
      <c r="H130" s="47">
        <f>ABSYLD1!H130*VLOOKUP(ABSYLD2!H$4,'[1]INTERNAL PARAMETERS-1'!$B$5:$J$44,5,FALSE)*VLOOKUP(ABSYLD2!H$4,'[1]INTERNAL PARAMETERS-1'!$B$5:$J$44,7,FALSE)*ABSYLD2!$F130 + ABSYLD1!H130*(1-VLOOKUP(ABSYLD2!H$4,'[1]INTERNAL PARAMETERS-1'!$B$5:$J$44,5,FALSE))*VLOOKUP(ABSYLD2!H$4,'[1]INTERNAL PARAMETERS-1'!$B$5:$J$44,9,FALSE)*ABSYLD2!$F130</f>
        <v>0</v>
      </c>
      <c r="I130" s="47">
        <f>ABSYLD1!I130*VLOOKUP(ABSYLD2!I$4,'[1]INTERNAL PARAMETERS-1'!$B$5:$J$44,5,FALSE)*VLOOKUP(ABSYLD2!I$4,'[1]INTERNAL PARAMETERS-1'!$B$5:$J$44,7,FALSE)*ABSYLD2!$F130 + ABSYLD1!I130*(1-VLOOKUP(ABSYLD2!I$4,'[1]INTERNAL PARAMETERS-1'!$B$5:$J$44,5,FALSE))*VLOOKUP(ABSYLD2!I$4,'[1]INTERNAL PARAMETERS-1'!$B$5:$J$44,9,FALSE)*ABSYLD2!$F130</f>
        <v>0</v>
      </c>
      <c r="J130" s="47">
        <f>ABSYLD1!J130*VLOOKUP(ABSYLD2!J$4,'[1]INTERNAL PARAMETERS-1'!$B$5:$J$44,5,FALSE)*VLOOKUP(ABSYLD2!J$4,'[1]INTERNAL PARAMETERS-1'!$B$5:$J$44,7,FALSE)*ABSYLD2!$F130 + ABSYLD1!J130*(1-VLOOKUP(ABSYLD2!J$4,'[1]INTERNAL PARAMETERS-1'!$B$5:$J$44,5,FALSE))*VLOOKUP(ABSYLD2!J$4,'[1]INTERNAL PARAMETERS-1'!$B$5:$J$44,9,FALSE)*ABSYLD2!$F130</f>
        <v>0</v>
      </c>
      <c r="K130" s="47">
        <f>ABSYLD1!K130*VLOOKUP(ABSYLD2!K$4,'[1]INTERNAL PARAMETERS-1'!$B$5:$J$44,5,FALSE)*VLOOKUP(ABSYLD2!K$4,'[1]INTERNAL PARAMETERS-1'!$B$5:$J$44,7,FALSE)*ABSYLD2!$F130 + ABSYLD1!K130*(1-VLOOKUP(ABSYLD2!K$4,'[1]INTERNAL PARAMETERS-1'!$B$5:$J$44,5,FALSE))*VLOOKUP(ABSYLD2!K$4,'[1]INTERNAL PARAMETERS-1'!$B$5:$J$44,9,FALSE)*ABSYLD2!$F130</f>
        <v>0</v>
      </c>
      <c r="L130" s="47">
        <f>ABSYLD1!L130*VLOOKUP(ABSYLD2!L$4,'[1]INTERNAL PARAMETERS-1'!$B$5:$J$44,5,FALSE)*VLOOKUP(ABSYLD2!L$4,'[1]INTERNAL PARAMETERS-1'!$B$5:$J$44,7,FALSE)*ABSYLD2!$F130 + ABSYLD1!L130*(1-VLOOKUP(ABSYLD2!L$4,'[1]INTERNAL PARAMETERS-1'!$B$5:$J$44,5,FALSE))*VLOOKUP(ABSYLD2!L$4,'[1]INTERNAL PARAMETERS-1'!$B$5:$J$44,9,FALSE)*ABSYLD2!$F130</f>
        <v>0</v>
      </c>
      <c r="M130" s="47">
        <f>ABSYLD1!M130*VLOOKUP(ABSYLD2!M$4,'[1]INTERNAL PARAMETERS-1'!$B$5:$J$44,5,FALSE)*VLOOKUP(ABSYLD2!M$4,'[1]INTERNAL PARAMETERS-1'!$B$5:$J$44,7,FALSE)*ABSYLD2!$F130 + ABSYLD1!M130*(1-VLOOKUP(ABSYLD2!M$4,'[1]INTERNAL PARAMETERS-1'!$B$5:$J$44,5,FALSE))*VLOOKUP(ABSYLD2!M$4,'[1]INTERNAL PARAMETERS-1'!$B$5:$J$44,9,FALSE)*ABSYLD2!$F130</f>
        <v>0</v>
      </c>
      <c r="N130" s="47">
        <f>ABSYLD1!N130*VLOOKUP(ABSYLD2!N$4,'[1]INTERNAL PARAMETERS-1'!$B$5:$J$44,5,FALSE)*VLOOKUP(ABSYLD2!N$4,'[1]INTERNAL PARAMETERS-1'!$B$5:$J$44,7,FALSE)*ABSYLD2!$F130 + ABSYLD1!N130*(1-VLOOKUP(ABSYLD2!N$4,'[1]INTERNAL PARAMETERS-1'!$B$5:$J$44,5,FALSE))*VLOOKUP(ABSYLD2!N$4,'[1]INTERNAL PARAMETERS-1'!$B$5:$J$44,9,FALSE)*ABSYLD2!$F130</f>
        <v>0</v>
      </c>
      <c r="O130" s="47">
        <f>ABSYLD1!O130*VLOOKUP(ABSYLD2!O$4,'[1]INTERNAL PARAMETERS-1'!$B$5:$J$44,5,FALSE)*VLOOKUP(ABSYLD2!O$4,'[1]INTERNAL PARAMETERS-1'!$B$5:$J$44,7,FALSE)*ABSYLD2!$F130 + ABSYLD1!O130*(1-VLOOKUP(ABSYLD2!O$4,'[1]INTERNAL PARAMETERS-1'!$B$5:$J$44,5,FALSE))*VLOOKUP(ABSYLD2!O$4,'[1]INTERNAL PARAMETERS-1'!$B$5:$J$44,9,FALSE)*ABSYLD2!$F130</f>
        <v>0</v>
      </c>
      <c r="P130" s="47">
        <f>ABSYLD1!P130*VLOOKUP(ABSYLD2!P$4,'[1]INTERNAL PARAMETERS-1'!$B$5:$J$44,5,FALSE)*VLOOKUP(ABSYLD2!P$4,'[1]INTERNAL PARAMETERS-1'!$B$5:$J$44,7,FALSE)*ABSYLD2!$F130 + ABSYLD1!P130*(1-VLOOKUP(ABSYLD2!P$4,'[1]INTERNAL PARAMETERS-1'!$B$5:$J$44,5,FALSE))*VLOOKUP(ABSYLD2!P$4,'[1]INTERNAL PARAMETERS-1'!$B$5:$J$44,9,FALSE)*ABSYLD2!$F130</f>
        <v>0</v>
      </c>
      <c r="Q130" s="47">
        <f>ABSYLD1!Q130*VLOOKUP(ABSYLD2!Q$4,'[1]INTERNAL PARAMETERS-1'!$B$5:$J$44,5,FALSE)*VLOOKUP(ABSYLD2!Q$4,'[1]INTERNAL PARAMETERS-1'!$B$5:$J$44,7,FALSE)*ABSYLD2!$F130 + ABSYLD1!Q130*(1-VLOOKUP(ABSYLD2!Q$4,'[1]INTERNAL PARAMETERS-1'!$B$5:$J$44,5,FALSE))*VLOOKUP(ABSYLD2!Q$4,'[1]INTERNAL PARAMETERS-1'!$B$5:$J$44,9,FALSE)*ABSYLD2!$F130</f>
        <v>0</v>
      </c>
      <c r="R130" s="47">
        <f>ABSYLD1!R130*VLOOKUP(ABSYLD2!R$4,'[1]INTERNAL PARAMETERS-1'!$B$5:$J$44,5,FALSE)*VLOOKUP(ABSYLD2!R$4,'[1]INTERNAL PARAMETERS-1'!$B$5:$J$44,7,FALSE)*ABSYLD2!$F130 + ABSYLD1!R130*(1-VLOOKUP(ABSYLD2!R$4,'[1]INTERNAL PARAMETERS-1'!$B$5:$J$44,5,FALSE))*VLOOKUP(ABSYLD2!R$4,'[1]INTERNAL PARAMETERS-1'!$B$5:$J$44,9,FALSE)*ABSYLD2!$F130</f>
        <v>0</v>
      </c>
      <c r="S130" s="47">
        <f>ABSYLD1!S130*VLOOKUP(ABSYLD2!S$4,'[1]INTERNAL PARAMETERS-1'!$B$5:$J$44,5,FALSE)*VLOOKUP(ABSYLD2!S$4,'[1]INTERNAL PARAMETERS-1'!$B$5:$J$44,7,FALSE)*ABSYLD2!$F130 + ABSYLD1!S130*(1-VLOOKUP(ABSYLD2!S$4,'[1]INTERNAL PARAMETERS-1'!$B$5:$J$44,5,FALSE))*VLOOKUP(ABSYLD2!S$4,'[1]INTERNAL PARAMETERS-1'!$B$5:$J$44,9,FALSE)*ABSYLD2!$F130</f>
        <v>0</v>
      </c>
      <c r="T130" s="47">
        <f>ABSYLD1!T130*VLOOKUP(ABSYLD2!T$4,'[1]INTERNAL PARAMETERS-1'!$B$5:$J$44,5,FALSE)*VLOOKUP(ABSYLD2!T$4,'[1]INTERNAL PARAMETERS-1'!$B$5:$J$44,7,FALSE)*ABSYLD2!$F130 + ABSYLD1!T130*(1-VLOOKUP(ABSYLD2!T$4,'[1]INTERNAL PARAMETERS-1'!$B$5:$J$44,5,FALSE))*VLOOKUP(ABSYLD2!T$4,'[1]INTERNAL PARAMETERS-1'!$B$5:$J$44,9,FALSE)*ABSYLD2!$F130</f>
        <v>0</v>
      </c>
      <c r="U130" s="47">
        <f>ABSYLD1!U130*VLOOKUP(ABSYLD2!U$4,'[1]INTERNAL PARAMETERS-1'!$B$5:$J$44,5,FALSE)*VLOOKUP(ABSYLD2!U$4,'[1]INTERNAL PARAMETERS-1'!$B$5:$J$44,7,FALSE)*ABSYLD2!$F130 + ABSYLD1!U130*(1-VLOOKUP(ABSYLD2!U$4,'[1]INTERNAL PARAMETERS-1'!$B$5:$J$44,5,FALSE))*VLOOKUP(ABSYLD2!U$4,'[1]INTERNAL PARAMETERS-1'!$B$5:$J$44,9,FALSE)*ABSYLD2!$F130</f>
        <v>0</v>
      </c>
      <c r="V130" s="47">
        <f>ABSYLD1!V130*VLOOKUP(ABSYLD2!V$4,'[1]INTERNAL PARAMETERS-1'!$B$5:$J$44,5,FALSE)*VLOOKUP(ABSYLD2!V$4,'[1]INTERNAL PARAMETERS-1'!$B$5:$J$44,7,FALSE)*ABSYLD2!$F130 + ABSYLD1!V130*(1-VLOOKUP(ABSYLD2!V$4,'[1]INTERNAL PARAMETERS-1'!$B$5:$J$44,5,FALSE))*VLOOKUP(ABSYLD2!V$4,'[1]INTERNAL PARAMETERS-1'!$B$5:$J$44,9,FALSE)*ABSYLD2!$F130</f>
        <v>0</v>
      </c>
      <c r="W130" s="47">
        <f>ABSYLD1!W130*VLOOKUP(ABSYLD2!W$4,'[1]INTERNAL PARAMETERS-1'!$B$5:$J$44,5,FALSE)*VLOOKUP(ABSYLD2!W$4,'[1]INTERNAL PARAMETERS-1'!$B$5:$J$44,7,FALSE)*ABSYLD2!$F130 + ABSYLD1!W130*(1-VLOOKUP(ABSYLD2!W$4,'[1]INTERNAL PARAMETERS-1'!$B$5:$J$44,5,FALSE))*VLOOKUP(ABSYLD2!W$4,'[1]INTERNAL PARAMETERS-1'!$B$5:$J$44,9,FALSE)*ABSYLD2!$F130</f>
        <v>0</v>
      </c>
      <c r="X130" s="47">
        <f>ABSYLD1!X130*VLOOKUP(ABSYLD2!X$4,'[1]INTERNAL PARAMETERS-1'!$B$5:$J$44,5,FALSE)*VLOOKUP(ABSYLD2!X$4,'[1]INTERNAL PARAMETERS-1'!$B$5:$J$44,7,FALSE)*ABSYLD2!$F130 + ABSYLD1!X130*(1-VLOOKUP(ABSYLD2!X$4,'[1]INTERNAL PARAMETERS-1'!$B$5:$J$44,5,FALSE))*VLOOKUP(ABSYLD2!X$4,'[1]INTERNAL PARAMETERS-1'!$B$5:$J$44,9,FALSE)*ABSYLD2!$F130</f>
        <v>0</v>
      </c>
      <c r="Y130" s="47">
        <f>ABSYLD1!Y130*VLOOKUP(ABSYLD2!Y$4,'[1]INTERNAL PARAMETERS-1'!$B$5:$J$44,5,FALSE)*VLOOKUP(ABSYLD2!Y$4,'[1]INTERNAL PARAMETERS-1'!$B$5:$J$44,7,FALSE)*ABSYLD2!$F130 + ABSYLD1!Y130*(1-VLOOKUP(ABSYLD2!Y$4,'[1]INTERNAL PARAMETERS-1'!$B$5:$J$44,5,FALSE))*VLOOKUP(ABSYLD2!Y$4,'[1]INTERNAL PARAMETERS-1'!$B$5:$J$44,9,FALSE)*ABSYLD2!$F130</f>
        <v>0</v>
      </c>
      <c r="Z130" s="47">
        <f>ABSYLD1!Z130*VLOOKUP(ABSYLD2!Z$4,'[1]INTERNAL PARAMETERS-1'!$B$5:$J$44,5,FALSE)*VLOOKUP(ABSYLD2!Z$4,'[1]INTERNAL PARAMETERS-1'!$B$5:$J$44,7,FALSE)*ABSYLD2!$F130 + ABSYLD1!Z130*(1-VLOOKUP(ABSYLD2!Z$4,'[1]INTERNAL PARAMETERS-1'!$B$5:$J$44,5,FALSE))*VLOOKUP(ABSYLD2!Z$4,'[1]INTERNAL PARAMETERS-1'!$B$5:$J$44,9,FALSE)*ABSYLD2!$F130</f>
        <v>0</v>
      </c>
      <c r="AA130" s="47">
        <f>ABSYLD1!AA130*VLOOKUP(ABSYLD2!AA$4,'[1]INTERNAL PARAMETERS-1'!$B$5:$J$44,5,FALSE)*VLOOKUP(ABSYLD2!AA$4,'[1]INTERNAL PARAMETERS-1'!$B$5:$J$44,7,FALSE)*ABSYLD2!$F130 + ABSYLD1!AA130*(1-VLOOKUP(ABSYLD2!AA$4,'[1]INTERNAL PARAMETERS-1'!$B$5:$J$44,5,FALSE))*VLOOKUP(ABSYLD2!AA$4,'[1]INTERNAL PARAMETERS-1'!$B$5:$J$44,9,FALSE)*ABSYLD2!$F130</f>
        <v>0</v>
      </c>
      <c r="AB130" s="47">
        <f>ABSYLD1!AB130*VLOOKUP(ABSYLD2!AB$4,'[1]INTERNAL PARAMETERS-1'!$B$5:$J$44,5,FALSE)*VLOOKUP(ABSYLD2!AB$4,'[1]INTERNAL PARAMETERS-1'!$B$5:$J$44,7,FALSE)*ABSYLD2!$F130 + ABSYLD1!AB130*(1-VLOOKUP(ABSYLD2!AB$4,'[1]INTERNAL PARAMETERS-1'!$B$5:$J$44,5,FALSE))*VLOOKUP(ABSYLD2!AB$4,'[1]INTERNAL PARAMETERS-1'!$B$5:$J$44,9,FALSE)*ABSYLD2!$F130</f>
        <v>0</v>
      </c>
      <c r="AC130" s="47">
        <f>ABSYLD1!AC130*VLOOKUP(ABSYLD2!AC$4,'[1]INTERNAL PARAMETERS-1'!$B$5:$J$44,5,FALSE)*VLOOKUP(ABSYLD2!AC$4,'[1]INTERNAL PARAMETERS-1'!$B$5:$J$44,7,FALSE)*ABSYLD2!$F130 + ABSYLD1!AC130*(1-VLOOKUP(ABSYLD2!AC$4,'[1]INTERNAL PARAMETERS-1'!$B$5:$J$44,5,FALSE))*VLOOKUP(ABSYLD2!AC$4,'[1]INTERNAL PARAMETERS-1'!$B$5:$J$44,9,FALSE)*ABSYLD2!$F130</f>
        <v>0</v>
      </c>
      <c r="AD130" s="47">
        <f>ABSYLD1!AD130*VLOOKUP(ABSYLD2!AD$4,'[1]INTERNAL PARAMETERS-1'!$B$5:$J$44,5,FALSE)*VLOOKUP(ABSYLD2!AD$4,'[1]INTERNAL PARAMETERS-1'!$B$5:$J$44,7,FALSE)*ABSYLD2!$F130 + ABSYLD1!AD130*(1-VLOOKUP(ABSYLD2!AD$4,'[1]INTERNAL PARAMETERS-1'!$B$5:$J$44,5,FALSE))*VLOOKUP(ABSYLD2!AD$4,'[1]INTERNAL PARAMETERS-1'!$B$5:$J$44,9,FALSE)*ABSYLD2!$F130</f>
        <v>0</v>
      </c>
      <c r="AE130" s="47">
        <f>ABSYLD1!AE130*VLOOKUP(ABSYLD2!AE$4,'[1]INTERNAL PARAMETERS-1'!$B$5:$J$44,5,FALSE)*VLOOKUP(ABSYLD2!AE$4,'[1]INTERNAL PARAMETERS-1'!$B$5:$J$44,7,FALSE)*ABSYLD2!$F130 + ABSYLD1!AE130*(1-VLOOKUP(ABSYLD2!AE$4,'[1]INTERNAL PARAMETERS-1'!$B$5:$J$44,5,FALSE))*VLOOKUP(ABSYLD2!AE$4,'[1]INTERNAL PARAMETERS-1'!$B$5:$J$44,9,FALSE)*ABSYLD2!$F130</f>
        <v>0</v>
      </c>
      <c r="AF130" s="47">
        <f>ABSYLD1!AF130*VLOOKUP(ABSYLD2!AF$4,'[1]INTERNAL PARAMETERS-1'!$B$5:$J$44,5,FALSE)*VLOOKUP(ABSYLD2!AF$4,'[1]INTERNAL PARAMETERS-1'!$B$5:$J$44,7,FALSE)*ABSYLD2!$F130 + ABSYLD1!AF130*(1-VLOOKUP(ABSYLD2!AF$4,'[1]INTERNAL PARAMETERS-1'!$B$5:$J$44,5,FALSE))*VLOOKUP(ABSYLD2!AF$4,'[1]INTERNAL PARAMETERS-1'!$B$5:$J$44,9,FALSE)*ABSYLD2!$F130</f>
        <v>0</v>
      </c>
      <c r="AG130" s="47">
        <f>ABSYLD1!AG130*VLOOKUP(ABSYLD2!AG$4,'[1]INTERNAL PARAMETERS-1'!$B$5:$J$44,5,FALSE)*VLOOKUP(ABSYLD2!AG$4,'[1]INTERNAL PARAMETERS-1'!$B$5:$J$44,7,FALSE)*ABSYLD2!$F130 + ABSYLD1!AG130*(1-VLOOKUP(ABSYLD2!AG$4,'[1]INTERNAL PARAMETERS-1'!$B$5:$J$44,5,FALSE))*VLOOKUP(ABSYLD2!AG$4,'[1]INTERNAL PARAMETERS-1'!$B$5:$J$44,9,FALSE)*ABSYLD2!$F130</f>
        <v>0</v>
      </c>
      <c r="AH130" s="47">
        <f>ABSYLD1!AH130*VLOOKUP(ABSYLD2!AH$4,'[1]INTERNAL PARAMETERS-1'!$B$5:$J$44,5,FALSE)*VLOOKUP(ABSYLD2!AH$4,'[1]INTERNAL PARAMETERS-1'!$B$5:$J$44,7,FALSE)*ABSYLD2!$F130 + ABSYLD1!AH130*(1-VLOOKUP(ABSYLD2!AH$4,'[1]INTERNAL PARAMETERS-1'!$B$5:$J$44,5,FALSE))*VLOOKUP(ABSYLD2!AH$4,'[1]INTERNAL PARAMETERS-1'!$B$5:$J$44,9,FALSE)*ABSYLD2!$F130</f>
        <v>0</v>
      </c>
      <c r="AI130" s="47">
        <f>ABSYLD1!AI130*VLOOKUP(ABSYLD2!AI$4,'[1]INTERNAL PARAMETERS-1'!$B$5:$J$44,5,FALSE)*VLOOKUP(ABSYLD2!AI$4,'[1]INTERNAL PARAMETERS-1'!$B$5:$J$44,7,FALSE)*ABSYLD2!$F130 + ABSYLD1!AI130*(1-VLOOKUP(ABSYLD2!AI$4,'[1]INTERNAL PARAMETERS-1'!$B$5:$J$44,5,FALSE))*VLOOKUP(ABSYLD2!AI$4,'[1]INTERNAL PARAMETERS-1'!$B$5:$J$44,9,FALSE)*ABSYLD2!$F130</f>
        <v>0</v>
      </c>
      <c r="AJ130" s="47">
        <f>ABSYLD1!AJ130*VLOOKUP(ABSYLD2!AJ$4,'[1]INTERNAL PARAMETERS-1'!$B$5:$J$44,5,FALSE)*VLOOKUP(ABSYLD2!AJ$4,'[1]INTERNAL PARAMETERS-1'!$B$5:$J$44,7,FALSE)*ABSYLD2!$F130 + ABSYLD1!AJ130*(1-VLOOKUP(ABSYLD2!AJ$4,'[1]INTERNAL PARAMETERS-1'!$B$5:$J$44,5,FALSE))*VLOOKUP(ABSYLD2!AJ$4,'[1]INTERNAL PARAMETERS-1'!$B$5:$J$44,9,FALSE)*ABSYLD2!$F130</f>
        <v>0</v>
      </c>
      <c r="AK130" s="47">
        <f>ABSYLD1!AK130*VLOOKUP(ABSYLD2!AK$4,'[1]INTERNAL PARAMETERS-1'!$B$5:$J$44,5,FALSE)*VLOOKUP(ABSYLD2!AK$4,'[1]INTERNAL PARAMETERS-1'!$B$5:$J$44,7,FALSE)*ABSYLD2!$F130 + ABSYLD1!AK130*(1-VLOOKUP(ABSYLD2!AK$4,'[1]INTERNAL PARAMETERS-1'!$B$5:$J$44,5,FALSE))*VLOOKUP(ABSYLD2!AK$4,'[1]INTERNAL PARAMETERS-1'!$B$5:$J$44,9,FALSE)*ABSYLD2!$F130</f>
        <v>0</v>
      </c>
      <c r="AL130" s="47">
        <f>ABSYLD1!AL130*VLOOKUP(ABSYLD2!AL$4,'[1]INTERNAL PARAMETERS-1'!$B$5:$J$44,5,FALSE)*VLOOKUP(ABSYLD2!AL$4,'[1]INTERNAL PARAMETERS-1'!$B$5:$J$44,7,FALSE)*ABSYLD2!$F130 + ABSYLD1!AL130*(1-VLOOKUP(ABSYLD2!AL$4,'[1]INTERNAL PARAMETERS-1'!$B$5:$J$44,5,FALSE))*VLOOKUP(ABSYLD2!AL$4,'[1]INTERNAL PARAMETERS-1'!$B$5:$J$44,9,FALSE)*ABSYLD2!$F130</f>
        <v>0</v>
      </c>
      <c r="AM130" s="47">
        <f>ABSYLD1!AM130*VLOOKUP(ABSYLD2!AM$4,'[1]INTERNAL PARAMETERS-1'!$B$5:$J$44,5,FALSE)*VLOOKUP(ABSYLD2!AM$4,'[1]INTERNAL PARAMETERS-1'!$B$5:$J$44,7,FALSE)*ABSYLD2!$F130 + ABSYLD1!AM130*(1-VLOOKUP(ABSYLD2!AM$4,'[1]INTERNAL PARAMETERS-1'!$B$5:$J$44,5,FALSE))*VLOOKUP(ABSYLD2!AM$4,'[1]INTERNAL PARAMETERS-1'!$B$5:$J$44,9,FALSE)*ABSYLD2!$F130</f>
        <v>0</v>
      </c>
      <c r="AN130" s="47">
        <f>ABSYLD1!AN130*VLOOKUP(ABSYLD2!AN$4,'[1]INTERNAL PARAMETERS-1'!$B$5:$J$44,5,FALSE)*VLOOKUP(ABSYLD2!AN$4,'[1]INTERNAL PARAMETERS-1'!$B$5:$J$44,7,FALSE)*ABSYLD2!$F130 + ABSYLD1!AN130*(1-VLOOKUP(ABSYLD2!AN$4,'[1]INTERNAL PARAMETERS-1'!$B$5:$J$44,5,FALSE))*VLOOKUP(ABSYLD2!AN$4,'[1]INTERNAL PARAMETERS-1'!$B$5:$J$44,9,FALSE)*ABSYLD2!$F130</f>
        <v>0</v>
      </c>
      <c r="AO130" s="47">
        <f>ABSYLD1!AO130*VLOOKUP(ABSYLD2!AO$4,'[1]INTERNAL PARAMETERS-1'!$B$5:$J$44,5,FALSE)*VLOOKUP(ABSYLD2!AO$4,'[1]INTERNAL PARAMETERS-1'!$B$5:$J$44,7,FALSE)*ABSYLD2!$F130 + ABSYLD1!AO130*(1-VLOOKUP(ABSYLD2!AO$4,'[1]INTERNAL PARAMETERS-1'!$B$5:$J$44,5,FALSE))*VLOOKUP(ABSYLD2!AO$4,'[1]INTERNAL PARAMETERS-1'!$B$5:$J$44,9,FALSE)*ABSYLD2!$F130</f>
        <v>0</v>
      </c>
      <c r="AP130" s="47">
        <f>ABSYLD1!AP130*VLOOKUP(ABSYLD2!AP$4,'[1]INTERNAL PARAMETERS-1'!$B$5:$J$44,5,FALSE)*VLOOKUP(ABSYLD2!AP$4,'[1]INTERNAL PARAMETERS-1'!$B$5:$J$44,7,FALSE)*ABSYLD2!$F130 + ABSYLD1!AP130*(1-VLOOKUP(ABSYLD2!AP$4,'[1]INTERNAL PARAMETERS-1'!$B$5:$J$44,5,FALSE))*VLOOKUP(ABSYLD2!AP$4,'[1]INTERNAL PARAMETERS-1'!$B$5:$J$44,9,FALSE)*ABSYLD2!$F130</f>
        <v>0</v>
      </c>
      <c r="AQ130" s="47">
        <f>ABSYLD1!AQ130*VLOOKUP(ABSYLD2!AQ$4,'[1]INTERNAL PARAMETERS-1'!$B$5:$J$44,5,FALSE)*VLOOKUP(ABSYLD2!AQ$4,'[1]INTERNAL PARAMETERS-1'!$B$5:$J$44,7,FALSE)*ABSYLD2!$F130 + ABSYLD1!AQ130*(1-VLOOKUP(ABSYLD2!AQ$4,'[1]INTERNAL PARAMETERS-1'!$B$5:$J$44,5,FALSE))*VLOOKUP(ABSYLD2!AQ$4,'[1]INTERNAL PARAMETERS-1'!$B$5:$J$44,9,FALSE)*ABSYLD2!$F130</f>
        <v>0</v>
      </c>
      <c r="AR130" s="47">
        <f>ABSYLD1!AR130*VLOOKUP(ABSYLD2!AR$4,'[1]INTERNAL PARAMETERS-1'!$B$5:$J$44,5,FALSE)*VLOOKUP(ABSYLD2!AR$4,'[1]INTERNAL PARAMETERS-1'!$B$5:$J$44,7,FALSE)*ABSYLD2!$F130 + ABSYLD1!AR130*(1-VLOOKUP(ABSYLD2!AR$4,'[1]INTERNAL PARAMETERS-1'!$B$5:$J$44,5,FALSE))*VLOOKUP(ABSYLD2!AR$4,'[1]INTERNAL PARAMETERS-1'!$B$5:$J$44,9,FALSE)*ABSYLD2!$F130</f>
        <v>0</v>
      </c>
      <c r="AS130" s="47">
        <f>ABSYLD1!AS130*VLOOKUP(ABSYLD2!AS$4,'[1]INTERNAL PARAMETERS-1'!$B$5:$J$44,5,FALSE)*VLOOKUP(ABSYLD2!AS$4,'[1]INTERNAL PARAMETERS-1'!$B$5:$J$44,7,FALSE)*ABSYLD2!$F130 + ABSYLD1!AS130*(1-VLOOKUP(ABSYLD2!AS$4,'[1]INTERNAL PARAMETERS-1'!$B$5:$J$44,5,FALSE))*VLOOKUP(ABSYLD2!AS$4,'[1]INTERNAL PARAMETERS-1'!$B$5:$J$44,9,FALSE)*ABSYLD2!$F130</f>
        <v>0</v>
      </c>
      <c r="AT130" s="46">
        <f>ABSYLD1!AT130*VLOOKUP(ABSYLD2!AT$4,'[1]INTERNAL PARAMETERS-1'!$B$5:$J$44,5,FALSE)*VLOOKUP(ABSYLD2!AT$4,'[1]INTERNAL PARAMETERS-1'!$B$5:$J$44,7,FALSE)*ABSYLD2!$F130 + ABSYLD1!AT130*(1-VLOOKUP(ABSYLD2!AT$4,'[1]INTERNAL PARAMETERS-1'!$B$5:$J$44,5,FALSE))*VLOOKUP(ABSYLD2!AT$4,'[1]INTERNAL PARAMETERS-1'!$B$5:$J$44,9,FALSE)*ABSYLD2!$F130</f>
        <v>0</v>
      </c>
      <c r="AU130" s="48">
        <f>ABSYLD1!AU130*VLOOKUP(ABSYLD2!AU$4,'[1]INTERNAL PARAMETERS-1'!$B$5:$J$44,5,FALSE)*VLOOKUP(ABSYLD2!AU$4,'[1]INTERNAL PARAMETERS-1'!$B$5:$J$44,6,FALSE)*VLOOKUP(ABSYLD2!AU$4,'[1]INTERNAL PARAMETERS-1'!$B$5:$J$44,3,FALSE) + ABSYLD1!AU130*(1-VLOOKUP(ABSYLD2!AU$4,'[1]INTERNAL PARAMETERS-1'!$B$5:$J$44,5,FALSE))*VLOOKUP(ABSYLD2!AU$4,'[1]INTERNAL PARAMETERS-1'!$B$5:$J$44,8,FALSE)*VLOOKUP(ABSYLD2!AU$4,'[1]INTERNAL PARAMETERS-1'!$B$5:$J$44,3,FALSE)</f>
        <v>0</v>
      </c>
      <c r="AV130" s="47">
        <f>ABSYLD1!AV130*VLOOKUP(ABSYLD2!AV$4,'[1]INTERNAL PARAMETERS-1'!$B$5:$J$44,5,FALSE)*VLOOKUP(ABSYLD2!AV$4,'[1]INTERNAL PARAMETERS-1'!$B$5:$J$44,6,FALSE)*VLOOKUP(ABSYLD2!AV$4,'[1]INTERNAL PARAMETERS-1'!$B$5:$J$44,3,FALSE) + ABSYLD1!AV130*(1-VLOOKUP(ABSYLD2!AV$4,'[1]INTERNAL PARAMETERS-1'!$B$5:$J$44,5,FALSE))*VLOOKUP(ABSYLD2!AV$4,'[1]INTERNAL PARAMETERS-1'!$B$5:$J$44,8,FALSE)*VLOOKUP(ABSYLD2!AV$4,'[1]INTERNAL PARAMETERS-1'!$B$5:$J$44,3,FALSE)</f>
        <v>0</v>
      </c>
      <c r="AW130" s="47">
        <f>ABSYLD1!AW130*VLOOKUP(ABSYLD2!AW$4,'[1]INTERNAL PARAMETERS-1'!$B$5:$J$44,5,FALSE)*VLOOKUP(ABSYLD2!AW$4,'[1]INTERNAL PARAMETERS-1'!$B$5:$J$44,6,FALSE)*VLOOKUP(ABSYLD2!AW$4,'[1]INTERNAL PARAMETERS-1'!$B$5:$J$44,3,FALSE) + ABSYLD1!AW130*(1-VLOOKUP(ABSYLD2!AW$4,'[1]INTERNAL PARAMETERS-1'!$B$5:$J$44,5,FALSE))*VLOOKUP(ABSYLD2!AW$4,'[1]INTERNAL PARAMETERS-1'!$B$5:$J$44,8,FALSE)*VLOOKUP(ABSYLD2!AW$4,'[1]INTERNAL PARAMETERS-1'!$B$5:$J$44,3,FALSE)</f>
        <v>0</v>
      </c>
      <c r="AX130" s="47">
        <f>ABSYLD1!AX130*VLOOKUP(ABSYLD2!AX$4,'[1]INTERNAL PARAMETERS-1'!$B$5:$J$44,5,FALSE)*VLOOKUP(ABSYLD2!AX$4,'[1]INTERNAL PARAMETERS-1'!$B$5:$J$44,6,FALSE)*VLOOKUP(ABSYLD2!AX$4,'[1]INTERNAL PARAMETERS-1'!$B$5:$J$44,3,FALSE) + ABSYLD1!AX130*(1-VLOOKUP(ABSYLD2!AX$4,'[1]INTERNAL PARAMETERS-1'!$B$5:$J$44,5,FALSE))*VLOOKUP(ABSYLD2!AX$4,'[1]INTERNAL PARAMETERS-1'!$B$5:$J$44,8,FALSE)*VLOOKUP(ABSYLD2!AX$4,'[1]INTERNAL PARAMETERS-1'!$B$5:$J$44,3,FALSE)</f>
        <v>0</v>
      </c>
      <c r="AY130" s="47">
        <f>ABSYLD1!AY130*VLOOKUP(ABSYLD2!AY$4,'[1]INTERNAL PARAMETERS-1'!$B$5:$J$44,5,FALSE)*VLOOKUP(ABSYLD2!AY$4,'[1]INTERNAL PARAMETERS-1'!$B$5:$J$44,6,FALSE)*VLOOKUP(ABSYLD2!AY$4,'[1]INTERNAL PARAMETERS-1'!$B$5:$J$44,3,FALSE) + ABSYLD1!AY130*(1-VLOOKUP(ABSYLD2!AY$4,'[1]INTERNAL PARAMETERS-1'!$B$5:$J$44,5,FALSE))*VLOOKUP(ABSYLD2!AY$4,'[1]INTERNAL PARAMETERS-1'!$B$5:$J$44,8,FALSE)*VLOOKUP(ABSYLD2!AY$4,'[1]INTERNAL PARAMETERS-1'!$B$5:$J$44,3,FALSE)</f>
        <v>0</v>
      </c>
      <c r="AZ130" s="47">
        <f>ABSYLD1!AZ130*VLOOKUP(ABSYLD2!AZ$4,'[1]INTERNAL PARAMETERS-1'!$B$5:$J$44,5,FALSE)*VLOOKUP(ABSYLD2!AZ$4,'[1]INTERNAL PARAMETERS-1'!$B$5:$J$44,6,FALSE)*VLOOKUP(ABSYLD2!AZ$4,'[1]INTERNAL PARAMETERS-1'!$B$5:$J$44,3,FALSE) + ABSYLD1!AZ130*(1-VLOOKUP(ABSYLD2!AZ$4,'[1]INTERNAL PARAMETERS-1'!$B$5:$J$44,5,FALSE))*VLOOKUP(ABSYLD2!AZ$4,'[1]INTERNAL PARAMETERS-1'!$B$5:$J$44,8,FALSE)*VLOOKUP(ABSYLD2!AZ$4,'[1]INTERNAL PARAMETERS-1'!$B$5:$J$44,3,FALSE)</f>
        <v>0</v>
      </c>
      <c r="BA130" s="47">
        <f>ABSYLD1!BA130*VLOOKUP(ABSYLD2!BA$4,'[1]INTERNAL PARAMETERS-1'!$B$5:$J$44,5,FALSE)*VLOOKUP(ABSYLD2!BA$4,'[1]INTERNAL PARAMETERS-1'!$B$5:$J$44,6,FALSE)*VLOOKUP(ABSYLD2!BA$4,'[1]INTERNAL PARAMETERS-1'!$B$5:$J$44,3,FALSE) + ABSYLD1!BA130*(1-VLOOKUP(ABSYLD2!BA$4,'[1]INTERNAL PARAMETERS-1'!$B$5:$J$44,5,FALSE))*VLOOKUP(ABSYLD2!BA$4,'[1]INTERNAL PARAMETERS-1'!$B$5:$J$44,8,FALSE)*VLOOKUP(ABSYLD2!BA$4,'[1]INTERNAL PARAMETERS-1'!$B$5:$J$44,3,FALSE)</f>
        <v>0</v>
      </c>
      <c r="BB130" s="47">
        <f>ABSYLD1!BB130*VLOOKUP(ABSYLD2!BB$4,'[1]INTERNAL PARAMETERS-1'!$B$5:$J$44,5,FALSE)*VLOOKUP(ABSYLD2!BB$4,'[1]INTERNAL PARAMETERS-1'!$B$5:$J$44,6,FALSE)*VLOOKUP(ABSYLD2!BB$4,'[1]INTERNAL PARAMETERS-1'!$B$5:$J$44,3,FALSE) + ABSYLD1!BB130*(1-VLOOKUP(ABSYLD2!BB$4,'[1]INTERNAL PARAMETERS-1'!$B$5:$J$44,5,FALSE))*VLOOKUP(ABSYLD2!BB$4,'[1]INTERNAL PARAMETERS-1'!$B$5:$J$44,8,FALSE)*VLOOKUP(ABSYLD2!BB$4,'[1]INTERNAL PARAMETERS-1'!$B$5:$J$44,3,FALSE)</f>
        <v>0</v>
      </c>
      <c r="BC130" s="47">
        <f>ABSYLD1!BC130*VLOOKUP(ABSYLD2!BC$4,'[1]INTERNAL PARAMETERS-1'!$B$5:$J$44,5,FALSE)*VLOOKUP(ABSYLD2!BC$4,'[1]INTERNAL PARAMETERS-1'!$B$5:$J$44,6,FALSE)*VLOOKUP(ABSYLD2!BC$4,'[1]INTERNAL PARAMETERS-1'!$B$5:$J$44,3,FALSE) + ABSYLD1!BC130*(1-VLOOKUP(ABSYLD2!BC$4,'[1]INTERNAL PARAMETERS-1'!$B$5:$J$44,5,FALSE))*VLOOKUP(ABSYLD2!BC$4,'[1]INTERNAL PARAMETERS-1'!$B$5:$J$44,8,FALSE)*VLOOKUP(ABSYLD2!BC$4,'[1]INTERNAL PARAMETERS-1'!$B$5:$J$44,3,FALSE)</f>
        <v>0</v>
      </c>
      <c r="BD130" s="47">
        <f>ABSYLD1!BD130*VLOOKUP(ABSYLD2!BD$4,'[1]INTERNAL PARAMETERS-1'!$B$5:$J$44,5,FALSE)*VLOOKUP(ABSYLD2!BD$4,'[1]INTERNAL PARAMETERS-1'!$B$5:$J$44,6,FALSE)*VLOOKUP(ABSYLD2!BD$4,'[1]INTERNAL PARAMETERS-1'!$B$5:$J$44,3,FALSE) + ABSYLD1!BD130*(1-VLOOKUP(ABSYLD2!BD$4,'[1]INTERNAL PARAMETERS-1'!$B$5:$J$44,5,FALSE))*VLOOKUP(ABSYLD2!BD$4,'[1]INTERNAL PARAMETERS-1'!$B$5:$J$44,8,FALSE)*VLOOKUP(ABSYLD2!BD$4,'[1]INTERNAL PARAMETERS-1'!$B$5:$J$44,3,FALSE)</f>
        <v>0</v>
      </c>
      <c r="BE130" s="47">
        <f>ABSYLD1!BE130*VLOOKUP(ABSYLD2!BE$4,'[1]INTERNAL PARAMETERS-1'!$B$5:$J$44,5,FALSE)*VLOOKUP(ABSYLD2!BE$4,'[1]INTERNAL PARAMETERS-1'!$B$5:$J$44,6,FALSE)*VLOOKUP(ABSYLD2!BE$4,'[1]INTERNAL PARAMETERS-1'!$B$5:$J$44,3,FALSE) + ABSYLD1!BE130*(1-VLOOKUP(ABSYLD2!BE$4,'[1]INTERNAL PARAMETERS-1'!$B$5:$J$44,5,FALSE))*VLOOKUP(ABSYLD2!BE$4,'[1]INTERNAL PARAMETERS-1'!$B$5:$J$44,8,FALSE)*VLOOKUP(ABSYLD2!BE$4,'[1]INTERNAL PARAMETERS-1'!$B$5:$J$44,3,FALSE)</f>
        <v>0</v>
      </c>
      <c r="BF130" s="47">
        <f>ABSYLD1!BF130*VLOOKUP(ABSYLD2!BF$4,'[1]INTERNAL PARAMETERS-1'!$B$5:$J$44,5,FALSE)*VLOOKUP(ABSYLD2!BF$4,'[1]INTERNAL PARAMETERS-1'!$B$5:$J$44,6,FALSE)*VLOOKUP(ABSYLD2!BF$4,'[1]INTERNAL PARAMETERS-1'!$B$5:$J$44,3,FALSE) + ABSYLD1!BF130*(1-VLOOKUP(ABSYLD2!BF$4,'[1]INTERNAL PARAMETERS-1'!$B$5:$J$44,5,FALSE))*VLOOKUP(ABSYLD2!BF$4,'[1]INTERNAL PARAMETERS-1'!$B$5:$J$44,8,FALSE)*VLOOKUP(ABSYLD2!BF$4,'[1]INTERNAL PARAMETERS-1'!$B$5:$J$44,3,FALSE)</f>
        <v>0</v>
      </c>
      <c r="BG130" s="47">
        <f>ABSYLD1!BG130*VLOOKUP(ABSYLD2!BG$4,'[1]INTERNAL PARAMETERS-1'!$B$5:$J$44,5,FALSE)*VLOOKUP(ABSYLD2!BG$4,'[1]INTERNAL PARAMETERS-1'!$B$5:$J$44,6,FALSE)*VLOOKUP(ABSYLD2!BG$4,'[1]INTERNAL PARAMETERS-1'!$B$5:$J$44,3,FALSE) + ABSYLD1!BG130*(1-VLOOKUP(ABSYLD2!BG$4,'[1]INTERNAL PARAMETERS-1'!$B$5:$J$44,5,FALSE))*VLOOKUP(ABSYLD2!BG$4,'[1]INTERNAL PARAMETERS-1'!$B$5:$J$44,8,FALSE)*VLOOKUP(ABSYLD2!BG$4,'[1]INTERNAL PARAMETERS-1'!$B$5:$J$44,3,FALSE)</f>
        <v>0</v>
      </c>
      <c r="BH130" s="47">
        <f>ABSYLD1!BH130*VLOOKUP(ABSYLD2!BH$4,'[1]INTERNAL PARAMETERS-1'!$B$5:$J$44,5,FALSE)*VLOOKUP(ABSYLD2!BH$4,'[1]INTERNAL PARAMETERS-1'!$B$5:$J$44,6,FALSE)*VLOOKUP(ABSYLD2!BH$4,'[1]INTERNAL PARAMETERS-1'!$B$5:$J$44,3,FALSE) + ABSYLD1!BH130*(1-VLOOKUP(ABSYLD2!BH$4,'[1]INTERNAL PARAMETERS-1'!$B$5:$J$44,5,FALSE))*VLOOKUP(ABSYLD2!BH$4,'[1]INTERNAL PARAMETERS-1'!$B$5:$J$44,8,FALSE)*VLOOKUP(ABSYLD2!BH$4,'[1]INTERNAL PARAMETERS-1'!$B$5:$J$44,3,FALSE)</f>
        <v>0</v>
      </c>
      <c r="BI130" s="47">
        <f>ABSYLD1!BI130*VLOOKUP(ABSYLD2!BI$4,'[1]INTERNAL PARAMETERS-1'!$B$5:$J$44,5,FALSE)*VLOOKUP(ABSYLD2!BI$4,'[1]INTERNAL PARAMETERS-1'!$B$5:$J$44,6,FALSE)*VLOOKUP(ABSYLD2!BI$4,'[1]INTERNAL PARAMETERS-1'!$B$5:$J$44,3,FALSE) + ABSYLD1!BI130*(1-VLOOKUP(ABSYLD2!BI$4,'[1]INTERNAL PARAMETERS-1'!$B$5:$J$44,5,FALSE))*VLOOKUP(ABSYLD2!BI$4,'[1]INTERNAL PARAMETERS-1'!$B$5:$J$44,8,FALSE)*VLOOKUP(ABSYLD2!BI$4,'[1]INTERNAL PARAMETERS-1'!$B$5:$J$44,3,FALSE)</f>
        <v>0</v>
      </c>
      <c r="BJ130" s="47">
        <f>ABSYLD1!BJ130*VLOOKUP(ABSYLD2!BJ$4,'[1]INTERNAL PARAMETERS-1'!$B$5:$J$44,5,FALSE)*VLOOKUP(ABSYLD2!BJ$4,'[1]INTERNAL PARAMETERS-1'!$B$5:$J$44,6,FALSE)*VLOOKUP(ABSYLD2!BJ$4,'[1]INTERNAL PARAMETERS-1'!$B$5:$J$44,3,FALSE) + ABSYLD1!BJ130*(1-VLOOKUP(ABSYLD2!BJ$4,'[1]INTERNAL PARAMETERS-1'!$B$5:$J$44,5,FALSE))*VLOOKUP(ABSYLD2!BJ$4,'[1]INTERNAL PARAMETERS-1'!$B$5:$J$44,8,FALSE)*VLOOKUP(ABSYLD2!BJ$4,'[1]INTERNAL PARAMETERS-1'!$B$5:$J$44,3,FALSE)</f>
        <v>0</v>
      </c>
      <c r="BK130" s="47">
        <f>ABSYLD1!BK130*VLOOKUP(ABSYLD2!BK$4,'[1]INTERNAL PARAMETERS-1'!$B$5:$J$44,5,FALSE)*VLOOKUP(ABSYLD2!BK$4,'[1]INTERNAL PARAMETERS-1'!$B$5:$J$44,6,FALSE)*VLOOKUP(ABSYLD2!BK$4,'[1]INTERNAL PARAMETERS-1'!$B$5:$J$44,3,FALSE) + ABSYLD1!BK130*(1-VLOOKUP(ABSYLD2!BK$4,'[1]INTERNAL PARAMETERS-1'!$B$5:$J$44,5,FALSE))*VLOOKUP(ABSYLD2!BK$4,'[1]INTERNAL PARAMETERS-1'!$B$5:$J$44,8,FALSE)*VLOOKUP(ABSYLD2!BK$4,'[1]INTERNAL PARAMETERS-1'!$B$5:$J$44,3,FALSE)</f>
        <v>0</v>
      </c>
      <c r="BL130" s="47">
        <f>ABSYLD1!BL130*VLOOKUP(ABSYLD2!BL$4,'[1]INTERNAL PARAMETERS-1'!$B$5:$J$44,5,FALSE)*VLOOKUP(ABSYLD2!BL$4,'[1]INTERNAL PARAMETERS-1'!$B$5:$J$44,6,FALSE)*VLOOKUP(ABSYLD2!BL$4,'[1]INTERNAL PARAMETERS-1'!$B$5:$J$44,3,FALSE) + ABSYLD1!BL130*(1-VLOOKUP(ABSYLD2!BL$4,'[1]INTERNAL PARAMETERS-1'!$B$5:$J$44,5,FALSE))*VLOOKUP(ABSYLD2!BL$4,'[1]INTERNAL PARAMETERS-1'!$B$5:$J$44,8,FALSE)*VLOOKUP(ABSYLD2!BL$4,'[1]INTERNAL PARAMETERS-1'!$B$5:$J$44,3,FALSE)</f>
        <v>0</v>
      </c>
      <c r="BM130" s="47">
        <f>ABSYLD1!BM130*VLOOKUP(ABSYLD2!BM$4,'[1]INTERNAL PARAMETERS-1'!$B$5:$J$44,5,FALSE)*VLOOKUP(ABSYLD2!BM$4,'[1]INTERNAL PARAMETERS-1'!$B$5:$J$44,6,FALSE)*VLOOKUP(ABSYLD2!BM$4,'[1]INTERNAL PARAMETERS-1'!$B$5:$J$44,3,FALSE) + ABSYLD1!BM130*(1-VLOOKUP(ABSYLD2!BM$4,'[1]INTERNAL PARAMETERS-1'!$B$5:$J$44,5,FALSE))*VLOOKUP(ABSYLD2!BM$4,'[1]INTERNAL PARAMETERS-1'!$B$5:$J$44,8,FALSE)*VLOOKUP(ABSYLD2!BM$4,'[1]INTERNAL PARAMETERS-1'!$B$5:$J$44,3,FALSE)</f>
        <v>0</v>
      </c>
      <c r="BN130" s="47">
        <f>ABSYLD1!BN130*VLOOKUP(ABSYLD2!BN$4,'[1]INTERNAL PARAMETERS-1'!$B$5:$J$44,5,FALSE)*VLOOKUP(ABSYLD2!BN$4,'[1]INTERNAL PARAMETERS-1'!$B$5:$J$44,6,FALSE)*VLOOKUP(ABSYLD2!BN$4,'[1]INTERNAL PARAMETERS-1'!$B$5:$J$44,3,FALSE) + ABSYLD1!BN130*(1-VLOOKUP(ABSYLD2!BN$4,'[1]INTERNAL PARAMETERS-1'!$B$5:$J$44,5,FALSE))*VLOOKUP(ABSYLD2!BN$4,'[1]INTERNAL PARAMETERS-1'!$B$5:$J$44,8,FALSE)*VLOOKUP(ABSYLD2!BN$4,'[1]INTERNAL PARAMETERS-1'!$B$5:$J$44,3,FALSE)</f>
        <v>0</v>
      </c>
      <c r="BO130" s="47">
        <f>ABSYLD1!BO130*VLOOKUP(ABSYLD2!BO$4,'[1]INTERNAL PARAMETERS-1'!$B$5:$J$44,5,FALSE)*VLOOKUP(ABSYLD2!BO$4,'[1]INTERNAL PARAMETERS-1'!$B$5:$J$44,6,FALSE)*VLOOKUP(ABSYLD2!BO$4,'[1]INTERNAL PARAMETERS-1'!$B$5:$J$44,3,FALSE) + ABSYLD1!BO130*(1-VLOOKUP(ABSYLD2!BO$4,'[1]INTERNAL PARAMETERS-1'!$B$5:$J$44,5,FALSE))*VLOOKUP(ABSYLD2!BO$4,'[1]INTERNAL PARAMETERS-1'!$B$5:$J$44,8,FALSE)*VLOOKUP(ABSYLD2!BO$4,'[1]INTERNAL PARAMETERS-1'!$B$5:$J$44,3,FALSE)</f>
        <v>0</v>
      </c>
      <c r="BP130" s="47">
        <f>ABSYLD1!BP130*VLOOKUP(ABSYLD2!BP$4,'[1]INTERNAL PARAMETERS-1'!$B$5:$J$44,5,FALSE)*VLOOKUP(ABSYLD2!BP$4,'[1]INTERNAL PARAMETERS-1'!$B$5:$J$44,6,FALSE)*VLOOKUP(ABSYLD2!BP$4,'[1]INTERNAL PARAMETERS-1'!$B$5:$J$44,3,FALSE) + ABSYLD1!BP130*(1-VLOOKUP(ABSYLD2!BP$4,'[1]INTERNAL PARAMETERS-1'!$B$5:$J$44,5,FALSE))*VLOOKUP(ABSYLD2!BP$4,'[1]INTERNAL PARAMETERS-1'!$B$5:$J$44,8,FALSE)*VLOOKUP(ABSYLD2!BP$4,'[1]INTERNAL PARAMETERS-1'!$B$5:$J$44,3,FALSE)</f>
        <v>0</v>
      </c>
      <c r="BQ130" s="47">
        <f>ABSYLD1!BQ130*VLOOKUP(ABSYLD2!BQ$4,'[1]INTERNAL PARAMETERS-1'!$B$5:$J$44,5,FALSE)*VLOOKUP(ABSYLD2!BQ$4,'[1]INTERNAL PARAMETERS-1'!$B$5:$J$44,6,FALSE)*VLOOKUP(ABSYLD2!BQ$4,'[1]INTERNAL PARAMETERS-1'!$B$5:$J$44,3,FALSE) + ABSYLD1!BQ130*(1-VLOOKUP(ABSYLD2!BQ$4,'[1]INTERNAL PARAMETERS-1'!$B$5:$J$44,5,FALSE))*VLOOKUP(ABSYLD2!BQ$4,'[1]INTERNAL PARAMETERS-1'!$B$5:$J$44,8,FALSE)*VLOOKUP(ABSYLD2!BQ$4,'[1]INTERNAL PARAMETERS-1'!$B$5:$J$44,3,FALSE)</f>
        <v>0</v>
      </c>
      <c r="BR130" s="47">
        <f>ABSYLD1!BR130*VLOOKUP(ABSYLD2!BR$4,'[1]INTERNAL PARAMETERS-1'!$B$5:$J$44,5,FALSE)*VLOOKUP(ABSYLD2!BR$4,'[1]INTERNAL PARAMETERS-1'!$B$5:$J$44,6,FALSE)*VLOOKUP(ABSYLD2!BR$4,'[1]INTERNAL PARAMETERS-1'!$B$5:$J$44,3,FALSE) + ABSYLD1!BR130*(1-VLOOKUP(ABSYLD2!BR$4,'[1]INTERNAL PARAMETERS-1'!$B$5:$J$44,5,FALSE))*VLOOKUP(ABSYLD2!BR$4,'[1]INTERNAL PARAMETERS-1'!$B$5:$J$44,8,FALSE)*VLOOKUP(ABSYLD2!BR$4,'[1]INTERNAL PARAMETERS-1'!$B$5:$J$44,3,FALSE)</f>
        <v>0</v>
      </c>
      <c r="BS130" s="47">
        <f>ABSYLD1!BS130*VLOOKUP(ABSYLD2!BS$4,'[1]INTERNAL PARAMETERS-1'!$B$5:$J$44,5,FALSE)*VLOOKUP(ABSYLD2!BS$4,'[1]INTERNAL PARAMETERS-1'!$B$5:$J$44,6,FALSE)*VLOOKUP(ABSYLD2!BS$4,'[1]INTERNAL PARAMETERS-1'!$B$5:$J$44,3,FALSE) + ABSYLD1!BS130*(1-VLOOKUP(ABSYLD2!BS$4,'[1]INTERNAL PARAMETERS-1'!$B$5:$J$44,5,FALSE))*VLOOKUP(ABSYLD2!BS$4,'[1]INTERNAL PARAMETERS-1'!$B$5:$J$44,8,FALSE)*VLOOKUP(ABSYLD2!BS$4,'[1]INTERNAL PARAMETERS-1'!$B$5:$J$44,3,FALSE)</f>
        <v>0</v>
      </c>
      <c r="BT130" s="47">
        <f>ABSYLD1!BT130*VLOOKUP(ABSYLD2!BT$4,'[1]INTERNAL PARAMETERS-1'!$B$5:$J$44,5,FALSE)*VLOOKUP(ABSYLD2!BT$4,'[1]INTERNAL PARAMETERS-1'!$B$5:$J$44,6,FALSE)*VLOOKUP(ABSYLD2!BT$4,'[1]INTERNAL PARAMETERS-1'!$B$5:$J$44,3,FALSE) + ABSYLD1!BT130*(1-VLOOKUP(ABSYLD2!BT$4,'[1]INTERNAL PARAMETERS-1'!$B$5:$J$44,5,FALSE))*VLOOKUP(ABSYLD2!BT$4,'[1]INTERNAL PARAMETERS-1'!$B$5:$J$44,8,FALSE)*VLOOKUP(ABSYLD2!BT$4,'[1]INTERNAL PARAMETERS-1'!$B$5:$J$44,3,FALSE)</f>
        <v>0</v>
      </c>
      <c r="BU130" s="47">
        <f>ABSYLD1!BU130*VLOOKUP(ABSYLD2!BU$4,'[1]INTERNAL PARAMETERS-1'!$B$5:$J$44,5,FALSE)*VLOOKUP(ABSYLD2!BU$4,'[1]INTERNAL PARAMETERS-1'!$B$5:$J$44,6,FALSE)*VLOOKUP(ABSYLD2!BU$4,'[1]INTERNAL PARAMETERS-1'!$B$5:$J$44,3,FALSE) + ABSYLD1!BU130*(1-VLOOKUP(ABSYLD2!BU$4,'[1]INTERNAL PARAMETERS-1'!$B$5:$J$44,5,FALSE))*VLOOKUP(ABSYLD2!BU$4,'[1]INTERNAL PARAMETERS-1'!$B$5:$J$44,8,FALSE)*VLOOKUP(ABSYLD2!BU$4,'[1]INTERNAL PARAMETERS-1'!$B$5:$J$44,3,FALSE)</f>
        <v>0</v>
      </c>
      <c r="BV130" s="47">
        <f>ABSYLD1!BV130*VLOOKUP(ABSYLD2!BV$4,'[1]INTERNAL PARAMETERS-1'!$B$5:$J$44,5,FALSE)*VLOOKUP(ABSYLD2!BV$4,'[1]INTERNAL PARAMETERS-1'!$B$5:$J$44,6,FALSE)*VLOOKUP(ABSYLD2!BV$4,'[1]INTERNAL PARAMETERS-1'!$B$5:$J$44,3,FALSE) + ABSYLD1!BV130*(1-VLOOKUP(ABSYLD2!BV$4,'[1]INTERNAL PARAMETERS-1'!$B$5:$J$44,5,FALSE))*VLOOKUP(ABSYLD2!BV$4,'[1]INTERNAL PARAMETERS-1'!$B$5:$J$44,8,FALSE)*VLOOKUP(ABSYLD2!BV$4,'[1]INTERNAL PARAMETERS-1'!$B$5:$J$44,3,FALSE)</f>
        <v>0</v>
      </c>
      <c r="BW130" s="47">
        <f>ABSYLD1!BW130*VLOOKUP(ABSYLD2!BW$4,'[1]INTERNAL PARAMETERS-1'!$B$5:$J$44,5,FALSE)*VLOOKUP(ABSYLD2!BW$4,'[1]INTERNAL PARAMETERS-1'!$B$5:$J$44,6,FALSE)*VLOOKUP(ABSYLD2!BW$4,'[1]INTERNAL PARAMETERS-1'!$B$5:$J$44,3,FALSE) + ABSYLD1!BW130*(1-VLOOKUP(ABSYLD2!BW$4,'[1]INTERNAL PARAMETERS-1'!$B$5:$J$44,5,FALSE))*VLOOKUP(ABSYLD2!BW$4,'[1]INTERNAL PARAMETERS-1'!$B$5:$J$44,8,FALSE)*VLOOKUP(ABSYLD2!BW$4,'[1]INTERNAL PARAMETERS-1'!$B$5:$J$44,3,FALSE)</f>
        <v>0</v>
      </c>
      <c r="BX130" s="47">
        <f>ABSYLD1!BX130*VLOOKUP(ABSYLD2!BX$4,'[1]INTERNAL PARAMETERS-1'!$B$5:$J$44,5,FALSE)*VLOOKUP(ABSYLD2!BX$4,'[1]INTERNAL PARAMETERS-1'!$B$5:$J$44,6,FALSE)*VLOOKUP(ABSYLD2!BX$4,'[1]INTERNAL PARAMETERS-1'!$B$5:$J$44,3,FALSE) + ABSYLD1!BX130*(1-VLOOKUP(ABSYLD2!BX$4,'[1]INTERNAL PARAMETERS-1'!$B$5:$J$44,5,FALSE))*VLOOKUP(ABSYLD2!BX$4,'[1]INTERNAL PARAMETERS-1'!$B$5:$J$44,8,FALSE)*VLOOKUP(ABSYLD2!BX$4,'[1]INTERNAL PARAMETERS-1'!$B$5:$J$44,3,FALSE)</f>
        <v>0</v>
      </c>
      <c r="BY130" s="47">
        <f>ABSYLD1!BY130*VLOOKUP(ABSYLD2!BY$4,'[1]INTERNAL PARAMETERS-1'!$B$5:$J$44,5,FALSE)*VLOOKUP(ABSYLD2!BY$4,'[1]INTERNAL PARAMETERS-1'!$B$5:$J$44,6,FALSE)*VLOOKUP(ABSYLD2!BY$4,'[1]INTERNAL PARAMETERS-1'!$B$5:$J$44,3,FALSE) + ABSYLD1!BY130*(1-VLOOKUP(ABSYLD2!BY$4,'[1]INTERNAL PARAMETERS-1'!$B$5:$J$44,5,FALSE))*VLOOKUP(ABSYLD2!BY$4,'[1]INTERNAL PARAMETERS-1'!$B$5:$J$44,8,FALSE)*VLOOKUP(ABSYLD2!BY$4,'[1]INTERNAL PARAMETERS-1'!$B$5:$J$44,3,FALSE)</f>
        <v>0</v>
      </c>
      <c r="BZ130" s="47">
        <f>ABSYLD1!BZ130*VLOOKUP(ABSYLD2!BZ$4,'[1]INTERNAL PARAMETERS-1'!$B$5:$J$44,5,FALSE)*VLOOKUP(ABSYLD2!BZ$4,'[1]INTERNAL PARAMETERS-1'!$B$5:$J$44,6,FALSE)*VLOOKUP(ABSYLD2!BZ$4,'[1]INTERNAL PARAMETERS-1'!$B$5:$J$44,3,FALSE) + ABSYLD1!BZ130*(1-VLOOKUP(ABSYLD2!BZ$4,'[1]INTERNAL PARAMETERS-1'!$B$5:$J$44,5,FALSE))*VLOOKUP(ABSYLD2!BZ$4,'[1]INTERNAL PARAMETERS-1'!$B$5:$J$44,8,FALSE)*VLOOKUP(ABSYLD2!BZ$4,'[1]INTERNAL PARAMETERS-1'!$B$5:$J$44,3,FALSE)</f>
        <v>0</v>
      </c>
      <c r="CA130" s="47">
        <f>ABSYLD1!CA130*VLOOKUP(ABSYLD2!CA$4,'[1]INTERNAL PARAMETERS-1'!$B$5:$J$44,5,FALSE)*VLOOKUP(ABSYLD2!CA$4,'[1]INTERNAL PARAMETERS-1'!$B$5:$J$44,6,FALSE)*VLOOKUP(ABSYLD2!CA$4,'[1]INTERNAL PARAMETERS-1'!$B$5:$J$44,3,FALSE) + ABSYLD1!CA130*(1-VLOOKUP(ABSYLD2!CA$4,'[1]INTERNAL PARAMETERS-1'!$B$5:$J$44,5,FALSE))*VLOOKUP(ABSYLD2!CA$4,'[1]INTERNAL PARAMETERS-1'!$B$5:$J$44,8,FALSE)*VLOOKUP(ABSYLD2!CA$4,'[1]INTERNAL PARAMETERS-1'!$B$5:$J$44,3,FALSE)</f>
        <v>0</v>
      </c>
      <c r="CB130" s="47">
        <f>ABSYLD1!CB130*VLOOKUP(ABSYLD2!CB$4,'[1]INTERNAL PARAMETERS-1'!$B$5:$J$44,5,FALSE)*VLOOKUP(ABSYLD2!CB$4,'[1]INTERNAL PARAMETERS-1'!$B$5:$J$44,6,FALSE)*VLOOKUP(ABSYLD2!CB$4,'[1]INTERNAL PARAMETERS-1'!$B$5:$J$44,3,FALSE) + ABSYLD1!CB130*(1-VLOOKUP(ABSYLD2!CB$4,'[1]INTERNAL PARAMETERS-1'!$B$5:$J$44,5,FALSE))*VLOOKUP(ABSYLD2!CB$4,'[1]INTERNAL PARAMETERS-1'!$B$5:$J$44,8,FALSE)*VLOOKUP(ABSYLD2!CB$4,'[1]INTERNAL PARAMETERS-1'!$B$5:$J$44,3,FALSE)</f>
        <v>0</v>
      </c>
      <c r="CC130" s="47">
        <f>ABSYLD1!CC130*VLOOKUP(ABSYLD2!CC$4,'[1]INTERNAL PARAMETERS-1'!$B$5:$J$44,5,FALSE)*VLOOKUP(ABSYLD2!CC$4,'[1]INTERNAL PARAMETERS-1'!$B$5:$J$44,6,FALSE)*VLOOKUP(ABSYLD2!CC$4,'[1]INTERNAL PARAMETERS-1'!$B$5:$J$44,3,FALSE) + ABSYLD1!CC130*(1-VLOOKUP(ABSYLD2!CC$4,'[1]INTERNAL PARAMETERS-1'!$B$5:$J$44,5,FALSE))*VLOOKUP(ABSYLD2!CC$4,'[1]INTERNAL PARAMETERS-1'!$B$5:$J$44,8,FALSE)*VLOOKUP(ABSYLD2!CC$4,'[1]INTERNAL PARAMETERS-1'!$B$5:$J$44,3,FALSE)</f>
        <v>0</v>
      </c>
      <c r="CD130" s="47">
        <f>ABSYLD1!CD130*VLOOKUP(ABSYLD2!CD$4,'[1]INTERNAL PARAMETERS-1'!$B$5:$J$44,5,FALSE)*VLOOKUP(ABSYLD2!CD$4,'[1]INTERNAL PARAMETERS-1'!$B$5:$J$44,6,FALSE)*VLOOKUP(ABSYLD2!CD$4,'[1]INTERNAL PARAMETERS-1'!$B$5:$J$44,3,FALSE) + ABSYLD1!CD130*(1-VLOOKUP(ABSYLD2!CD$4,'[1]INTERNAL PARAMETERS-1'!$B$5:$J$44,5,FALSE))*VLOOKUP(ABSYLD2!CD$4,'[1]INTERNAL PARAMETERS-1'!$B$5:$J$44,8,FALSE)*VLOOKUP(ABSYLD2!CD$4,'[1]INTERNAL PARAMETERS-1'!$B$5:$J$44,3,FALSE)</f>
        <v>0</v>
      </c>
      <c r="CE130" s="47">
        <f>ABSYLD1!CE130*VLOOKUP(ABSYLD2!CE$4,'[1]INTERNAL PARAMETERS-1'!$B$5:$J$44,5,FALSE)*VLOOKUP(ABSYLD2!CE$4,'[1]INTERNAL PARAMETERS-1'!$B$5:$J$44,6,FALSE)*VLOOKUP(ABSYLD2!CE$4,'[1]INTERNAL PARAMETERS-1'!$B$5:$J$44,3,FALSE) + ABSYLD1!CE130*(1-VLOOKUP(ABSYLD2!CE$4,'[1]INTERNAL PARAMETERS-1'!$B$5:$J$44,5,FALSE))*VLOOKUP(ABSYLD2!CE$4,'[1]INTERNAL PARAMETERS-1'!$B$5:$J$44,8,FALSE)*VLOOKUP(ABSYLD2!CE$4,'[1]INTERNAL PARAMETERS-1'!$B$5:$J$44,3,FALSE)</f>
        <v>0</v>
      </c>
      <c r="CF130" s="47">
        <f>ABSYLD1!CF130*VLOOKUP(ABSYLD2!CF$4,'[1]INTERNAL PARAMETERS-1'!$B$5:$J$44,5,FALSE)*VLOOKUP(ABSYLD2!CF$4,'[1]INTERNAL PARAMETERS-1'!$B$5:$J$44,6,FALSE)*VLOOKUP(ABSYLD2!CF$4,'[1]INTERNAL PARAMETERS-1'!$B$5:$J$44,3,FALSE) + ABSYLD1!CF130*(1-VLOOKUP(ABSYLD2!CF$4,'[1]INTERNAL PARAMETERS-1'!$B$5:$J$44,5,FALSE))*VLOOKUP(ABSYLD2!CF$4,'[1]INTERNAL PARAMETERS-1'!$B$5:$J$44,8,FALSE)*VLOOKUP(ABSYLD2!CF$4,'[1]INTERNAL PARAMETERS-1'!$B$5:$J$44,3,FALSE)</f>
        <v>0</v>
      </c>
      <c r="CG130" s="47">
        <f>ABSYLD1!CG130*VLOOKUP(ABSYLD2!CG$4,'[1]INTERNAL PARAMETERS-1'!$B$5:$J$44,5,FALSE)*VLOOKUP(ABSYLD2!CG$4,'[1]INTERNAL PARAMETERS-1'!$B$5:$J$44,6,FALSE)*VLOOKUP(ABSYLD2!CG$4,'[1]INTERNAL PARAMETERS-1'!$B$5:$J$44,3,FALSE) + ABSYLD1!CG130*(1-VLOOKUP(ABSYLD2!CG$4,'[1]INTERNAL PARAMETERS-1'!$B$5:$J$44,5,FALSE))*VLOOKUP(ABSYLD2!CG$4,'[1]INTERNAL PARAMETERS-1'!$B$5:$J$44,8,FALSE)*VLOOKUP(ABSYLD2!CG$4,'[1]INTERNAL PARAMETERS-1'!$B$5:$J$44,3,FALSE)</f>
        <v>0</v>
      </c>
      <c r="CH130" s="46">
        <f>ABSYLD1!CH130*VLOOKUP(ABSYLD2!CH$4,'[1]INTERNAL PARAMETERS-1'!$B$5:$J$44,5,FALSE)*VLOOKUP(ABSYLD2!CH$4,'[1]INTERNAL PARAMETERS-1'!$B$5:$J$44,6,FALSE)*VLOOKUP(ABSYLD2!CH$4,'[1]INTERNAL PARAMETERS-1'!$B$5:$J$44,3,FALSE) + ABSYLD1!CH130*(1-VLOOKUP(ABSYLD2!CH$4,'[1]INTERNAL PARAMETERS-1'!$B$5:$J$44,5,FALSE))*VLOOKUP(ABSYLD2!CH$4,'[1]INTERNAL PARAMETERS-1'!$B$5:$J$44,8,FALSE)*VLOOKUP(ABSYLD2!CH$4,'[1]INTERNAL PARAMETERS-1'!$B$5:$J$44,3,FALSE)</f>
        <v>0</v>
      </c>
      <c r="CJ130" s="48">
        <f t="shared" si="2"/>
        <v>0</v>
      </c>
      <c r="CK130" s="46">
        <f t="shared" si="3"/>
        <v>0</v>
      </c>
    </row>
    <row r="131" spans="2:89">
      <c r="B131" s="61" t="s">
        <v>9</v>
      </c>
      <c r="C131" s="60" t="s">
        <v>71</v>
      </c>
      <c r="D131" s="60" t="s">
        <v>88</v>
      </c>
      <c r="E131" s="137">
        <f>ABS!AL131</f>
        <v>0</v>
      </c>
      <c r="F131" s="62">
        <f>'[1]INTERNAL PARAMETERS-1'!M5</f>
        <v>85.012</v>
      </c>
      <c r="G131" s="48">
        <f>ABSYLD1!G131*VLOOKUP(ABSYLD2!G$4,'[1]INTERNAL PARAMETERS-1'!$B$5:$J$44,5,FALSE)*VLOOKUP(ABSYLD2!G$4,'[1]INTERNAL PARAMETERS-1'!$B$5:$J$44,7,FALSE)*ABSYLD2!$F131 + ABSYLD1!G131*(1-VLOOKUP(ABSYLD2!G$4,'[1]INTERNAL PARAMETERS-1'!$B$5:$J$44,5,FALSE))*VLOOKUP(ABSYLD2!G$4,'[1]INTERNAL PARAMETERS-1'!$B$5:$J$44,9,FALSE)*ABSYLD2!$F131</f>
        <v>0</v>
      </c>
      <c r="H131" s="47">
        <f>ABSYLD1!H131*VLOOKUP(ABSYLD2!H$4,'[1]INTERNAL PARAMETERS-1'!$B$5:$J$44,5,FALSE)*VLOOKUP(ABSYLD2!H$4,'[1]INTERNAL PARAMETERS-1'!$B$5:$J$44,7,FALSE)*ABSYLD2!$F131 + ABSYLD1!H131*(1-VLOOKUP(ABSYLD2!H$4,'[1]INTERNAL PARAMETERS-1'!$B$5:$J$44,5,FALSE))*VLOOKUP(ABSYLD2!H$4,'[1]INTERNAL PARAMETERS-1'!$B$5:$J$44,9,FALSE)*ABSYLD2!$F131</f>
        <v>0</v>
      </c>
      <c r="I131" s="47">
        <f>ABSYLD1!I131*VLOOKUP(ABSYLD2!I$4,'[1]INTERNAL PARAMETERS-1'!$B$5:$J$44,5,FALSE)*VLOOKUP(ABSYLD2!I$4,'[1]INTERNAL PARAMETERS-1'!$B$5:$J$44,7,FALSE)*ABSYLD2!$F131 + ABSYLD1!I131*(1-VLOOKUP(ABSYLD2!I$4,'[1]INTERNAL PARAMETERS-1'!$B$5:$J$44,5,FALSE))*VLOOKUP(ABSYLD2!I$4,'[1]INTERNAL PARAMETERS-1'!$B$5:$J$44,9,FALSE)*ABSYLD2!$F131</f>
        <v>0</v>
      </c>
      <c r="J131" s="47">
        <f>ABSYLD1!J131*VLOOKUP(ABSYLD2!J$4,'[1]INTERNAL PARAMETERS-1'!$B$5:$J$44,5,FALSE)*VLOOKUP(ABSYLD2!J$4,'[1]INTERNAL PARAMETERS-1'!$B$5:$J$44,7,FALSE)*ABSYLD2!$F131 + ABSYLD1!J131*(1-VLOOKUP(ABSYLD2!J$4,'[1]INTERNAL PARAMETERS-1'!$B$5:$J$44,5,FALSE))*VLOOKUP(ABSYLD2!J$4,'[1]INTERNAL PARAMETERS-1'!$B$5:$J$44,9,FALSE)*ABSYLD2!$F131</f>
        <v>0</v>
      </c>
      <c r="K131" s="47">
        <f>ABSYLD1!K131*VLOOKUP(ABSYLD2!K$4,'[1]INTERNAL PARAMETERS-1'!$B$5:$J$44,5,FALSE)*VLOOKUP(ABSYLD2!K$4,'[1]INTERNAL PARAMETERS-1'!$B$5:$J$44,7,FALSE)*ABSYLD2!$F131 + ABSYLD1!K131*(1-VLOOKUP(ABSYLD2!K$4,'[1]INTERNAL PARAMETERS-1'!$B$5:$J$44,5,FALSE))*VLOOKUP(ABSYLD2!K$4,'[1]INTERNAL PARAMETERS-1'!$B$5:$J$44,9,FALSE)*ABSYLD2!$F131</f>
        <v>0</v>
      </c>
      <c r="L131" s="47">
        <f>ABSYLD1!L131*VLOOKUP(ABSYLD2!L$4,'[1]INTERNAL PARAMETERS-1'!$B$5:$J$44,5,FALSE)*VLOOKUP(ABSYLD2!L$4,'[1]INTERNAL PARAMETERS-1'!$B$5:$J$44,7,FALSE)*ABSYLD2!$F131 + ABSYLD1!L131*(1-VLOOKUP(ABSYLD2!L$4,'[1]INTERNAL PARAMETERS-1'!$B$5:$J$44,5,FALSE))*VLOOKUP(ABSYLD2!L$4,'[1]INTERNAL PARAMETERS-1'!$B$5:$J$44,9,FALSE)*ABSYLD2!$F131</f>
        <v>0</v>
      </c>
      <c r="M131" s="47">
        <f>ABSYLD1!M131*VLOOKUP(ABSYLD2!M$4,'[1]INTERNAL PARAMETERS-1'!$B$5:$J$44,5,FALSE)*VLOOKUP(ABSYLD2!M$4,'[1]INTERNAL PARAMETERS-1'!$B$5:$J$44,7,FALSE)*ABSYLD2!$F131 + ABSYLD1!M131*(1-VLOOKUP(ABSYLD2!M$4,'[1]INTERNAL PARAMETERS-1'!$B$5:$J$44,5,FALSE))*VLOOKUP(ABSYLD2!M$4,'[1]INTERNAL PARAMETERS-1'!$B$5:$J$44,9,FALSE)*ABSYLD2!$F131</f>
        <v>0</v>
      </c>
      <c r="N131" s="47">
        <f>ABSYLD1!N131*VLOOKUP(ABSYLD2!N$4,'[1]INTERNAL PARAMETERS-1'!$B$5:$J$44,5,FALSE)*VLOOKUP(ABSYLD2!N$4,'[1]INTERNAL PARAMETERS-1'!$B$5:$J$44,7,FALSE)*ABSYLD2!$F131 + ABSYLD1!N131*(1-VLOOKUP(ABSYLD2!N$4,'[1]INTERNAL PARAMETERS-1'!$B$5:$J$44,5,FALSE))*VLOOKUP(ABSYLD2!N$4,'[1]INTERNAL PARAMETERS-1'!$B$5:$J$44,9,FALSE)*ABSYLD2!$F131</f>
        <v>0</v>
      </c>
      <c r="O131" s="47">
        <f>ABSYLD1!O131*VLOOKUP(ABSYLD2!O$4,'[1]INTERNAL PARAMETERS-1'!$B$5:$J$44,5,FALSE)*VLOOKUP(ABSYLD2!O$4,'[1]INTERNAL PARAMETERS-1'!$B$5:$J$44,7,FALSE)*ABSYLD2!$F131 + ABSYLD1!O131*(1-VLOOKUP(ABSYLD2!O$4,'[1]INTERNAL PARAMETERS-1'!$B$5:$J$44,5,FALSE))*VLOOKUP(ABSYLD2!O$4,'[1]INTERNAL PARAMETERS-1'!$B$5:$J$44,9,FALSE)*ABSYLD2!$F131</f>
        <v>0</v>
      </c>
      <c r="P131" s="47">
        <f>ABSYLD1!P131*VLOOKUP(ABSYLD2!P$4,'[1]INTERNAL PARAMETERS-1'!$B$5:$J$44,5,FALSE)*VLOOKUP(ABSYLD2!P$4,'[1]INTERNAL PARAMETERS-1'!$B$5:$J$44,7,FALSE)*ABSYLD2!$F131 + ABSYLD1!P131*(1-VLOOKUP(ABSYLD2!P$4,'[1]INTERNAL PARAMETERS-1'!$B$5:$J$44,5,FALSE))*VLOOKUP(ABSYLD2!P$4,'[1]INTERNAL PARAMETERS-1'!$B$5:$J$44,9,FALSE)*ABSYLD2!$F131</f>
        <v>0</v>
      </c>
      <c r="Q131" s="47">
        <f>ABSYLD1!Q131*VLOOKUP(ABSYLD2!Q$4,'[1]INTERNAL PARAMETERS-1'!$B$5:$J$44,5,FALSE)*VLOOKUP(ABSYLD2!Q$4,'[1]INTERNAL PARAMETERS-1'!$B$5:$J$44,7,FALSE)*ABSYLD2!$F131 + ABSYLD1!Q131*(1-VLOOKUP(ABSYLD2!Q$4,'[1]INTERNAL PARAMETERS-1'!$B$5:$J$44,5,FALSE))*VLOOKUP(ABSYLD2!Q$4,'[1]INTERNAL PARAMETERS-1'!$B$5:$J$44,9,FALSE)*ABSYLD2!$F131</f>
        <v>0</v>
      </c>
      <c r="R131" s="47">
        <f>ABSYLD1!R131*VLOOKUP(ABSYLD2!R$4,'[1]INTERNAL PARAMETERS-1'!$B$5:$J$44,5,FALSE)*VLOOKUP(ABSYLD2!R$4,'[1]INTERNAL PARAMETERS-1'!$B$5:$J$44,7,FALSE)*ABSYLD2!$F131 + ABSYLD1!R131*(1-VLOOKUP(ABSYLD2!R$4,'[1]INTERNAL PARAMETERS-1'!$B$5:$J$44,5,FALSE))*VLOOKUP(ABSYLD2!R$4,'[1]INTERNAL PARAMETERS-1'!$B$5:$J$44,9,FALSE)*ABSYLD2!$F131</f>
        <v>0</v>
      </c>
      <c r="S131" s="47">
        <f>ABSYLD1!S131*VLOOKUP(ABSYLD2!S$4,'[1]INTERNAL PARAMETERS-1'!$B$5:$J$44,5,FALSE)*VLOOKUP(ABSYLD2!S$4,'[1]INTERNAL PARAMETERS-1'!$B$5:$J$44,7,FALSE)*ABSYLD2!$F131 + ABSYLD1!S131*(1-VLOOKUP(ABSYLD2!S$4,'[1]INTERNAL PARAMETERS-1'!$B$5:$J$44,5,FALSE))*VLOOKUP(ABSYLD2!S$4,'[1]INTERNAL PARAMETERS-1'!$B$5:$J$44,9,FALSE)*ABSYLD2!$F131</f>
        <v>0</v>
      </c>
      <c r="T131" s="47">
        <f>ABSYLD1!T131*VLOOKUP(ABSYLD2!T$4,'[1]INTERNAL PARAMETERS-1'!$B$5:$J$44,5,FALSE)*VLOOKUP(ABSYLD2!T$4,'[1]INTERNAL PARAMETERS-1'!$B$5:$J$44,7,FALSE)*ABSYLD2!$F131 + ABSYLD1!T131*(1-VLOOKUP(ABSYLD2!T$4,'[1]INTERNAL PARAMETERS-1'!$B$5:$J$44,5,FALSE))*VLOOKUP(ABSYLD2!T$4,'[1]INTERNAL PARAMETERS-1'!$B$5:$J$44,9,FALSE)*ABSYLD2!$F131</f>
        <v>0</v>
      </c>
      <c r="U131" s="47">
        <f>ABSYLD1!U131*VLOOKUP(ABSYLD2!U$4,'[1]INTERNAL PARAMETERS-1'!$B$5:$J$44,5,FALSE)*VLOOKUP(ABSYLD2!U$4,'[1]INTERNAL PARAMETERS-1'!$B$5:$J$44,7,FALSE)*ABSYLD2!$F131 + ABSYLD1!U131*(1-VLOOKUP(ABSYLD2!U$4,'[1]INTERNAL PARAMETERS-1'!$B$5:$J$44,5,FALSE))*VLOOKUP(ABSYLD2!U$4,'[1]INTERNAL PARAMETERS-1'!$B$5:$J$44,9,FALSE)*ABSYLD2!$F131</f>
        <v>0</v>
      </c>
      <c r="V131" s="47">
        <f>ABSYLD1!V131*VLOOKUP(ABSYLD2!V$4,'[1]INTERNAL PARAMETERS-1'!$B$5:$J$44,5,FALSE)*VLOOKUP(ABSYLD2!V$4,'[1]INTERNAL PARAMETERS-1'!$B$5:$J$44,7,FALSE)*ABSYLD2!$F131 + ABSYLD1!V131*(1-VLOOKUP(ABSYLD2!V$4,'[1]INTERNAL PARAMETERS-1'!$B$5:$J$44,5,FALSE))*VLOOKUP(ABSYLD2!V$4,'[1]INTERNAL PARAMETERS-1'!$B$5:$J$44,9,FALSE)*ABSYLD2!$F131</f>
        <v>0</v>
      </c>
      <c r="W131" s="47">
        <f>ABSYLD1!W131*VLOOKUP(ABSYLD2!W$4,'[1]INTERNAL PARAMETERS-1'!$B$5:$J$44,5,FALSE)*VLOOKUP(ABSYLD2!W$4,'[1]INTERNAL PARAMETERS-1'!$B$5:$J$44,7,FALSE)*ABSYLD2!$F131 + ABSYLD1!W131*(1-VLOOKUP(ABSYLD2!W$4,'[1]INTERNAL PARAMETERS-1'!$B$5:$J$44,5,FALSE))*VLOOKUP(ABSYLD2!W$4,'[1]INTERNAL PARAMETERS-1'!$B$5:$J$44,9,FALSE)*ABSYLD2!$F131</f>
        <v>0</v>
      </c>
      <c r="X131" s="47">
        <f>ABSYLD1!X131*VLOOKUP(ABSYLD2!X$4,'[1]INTERNAL PARAMETERS-1'!$B$5:$J$44,5,FALSE)*VLOOKUP(ABSYLD2!X$4,'[1]INTERNAL PARAMETERS-1'!$B$5:$J$44,7,FALSE)*ABSYLD2!$F131 + ABSYLD1!X131*(1-VLOOKUP(ABSYLD2!X$4,'[1]INTERNAL PARAMETERS-1'!$B$5:$J$44,5,FALSE))*VLOOKUP(ABSYLD2!X$4,'[1]INTERNAL PARAMETERS-1'!$B$5:$J$44,9,FALSE)*ABSYLD2!$F131</f>
        <v>0</v>
      </c>
      <c r="Y131" s="47">
        <f>ABSYLD1!Y131*VLOOKUP(ABSYLD2!Y$4,'[1]INTERNAL PARAMETERS-1'!$B$5:$J$44,5,FALSE)*VLOOKUP(ABSYLD2!Y$4,'[1]INTERNAL PARAMETERS-1'!$B$5:$J$44,7,FALSE)*ABSYLD2!$F131 + ABSYLD1!Y131*(1-VLOOKUP(ABSYLD2!Y$4,'[1]INTERNAL PARAMETERS-1'!$B$5:$J$44,5,FALSE))*VLOOKUP(ABSYLD2!Y$4,'[1]INTERNAL PARAMETERS-1'!$B$5:$J$44,9,FALSE)*ABSYLD2!$F131</f>
        <v>0</v>
      </c>
      <c r="Z131" s="47">
        <f>ABSYLD1!Z131*VLOOKUP(ABSYLD2!Z$4,'[1]INTERNAL PARAMETERS-1'!$B$5:$J$44,5,FALSE)*VLOOKUP(ABSYLD2!Z$4,'[1]INTERNAL PARAMETERS-1'!$B$5:$J$44,7,FALSE)*ABSYLD2!$F131 + ABSYLD1!Z131*(1-VLOOKUP(ABSYLD2!Z$4,'[1]INTERNAL PARAMETERS-1'!$B$5:$J$44,5,FALSE))*VLOOKUP(ABSYLD2!Z$4,'[1]INTERNAL PARAMETERS-1'!$B$5:$J$44,9,FALSE)*ABSYLD2!$F131</f>
        <v>0</v>
      </c>
      <c r="AA131" s="47">
        <f>ABSYLD1!AA131*VLOOKUP(ABSYLD2!AA$4,'[1]INTERNAL PARAMETERS-1'!$B$5:$J$44,5,FALSE)*VLOOKUP(ABSYLD2!AA$4,'[1]INTERNAL PARAMETERS-1'!$B$5:$J$44,7,FALSE)*ABSYLD2!$F131 + ABSYLD1!AA131*(1-VLOOKUP(ABSYLD2!AA$4,'[1]INTERNAL PARAMETERS-1'!$B$5:$J$44,5,FALSE))*VLOOKUP(ABSYLD2!AA$4,'[1]INTERNAL PARAMETERS-1'!$B$5:$J$44,9,FALSE)*ABSYLD2!$F131</f>
        <v>0</v>
      </c>
      <c r="AB131" s="47">
        <f>ABSYLD1!AB131*VLOOKUP(ABSYLD2!AB$4,'[1]INTERNAL PARAMETERS-1'!$B$5:$J$44,5,FALSE)*VLOOKUP(ABSYLD2!AB$4,'[1]INTERNAL PARAMETERS-1'!$B$5:$J$44,7,FALSE)*ABSYLD2!$F131 + ABSYLD1!AB131*(1-VLOOKUP(ABSYLD2!AB$4,'[1]INTERNAL PARAMETERS-1'!$B$5:$J$44,5,FALSE))*VLOOKUP(ABSYLD2!AB$4,'[1]INTERNAL PARAMETERS-1'!$B$5:$J$44,9,FALSE)*ABSYLD2!$F131</f>
        <v>0</v>
      </c>
      <c r="AC131" s="47">
        <f>ABSYLD1!AC131*VLOOKUP(ABSYLD2!AC$4,'[1]INTERNAL PARAMETERS-1'!$B$5:$J$44,5,FALSE)*VLOOKUP(ABSYLD2!AC$4,'[1]INTERNAL PARAMETERS-1'!$B$5:$J$44,7,FALSE)*ABSYLD2!$F131 + ABSYLD1!AC131*(1-VLOOKUP(ABSYLD2!AC$4,'[1]INTERNAL PARAMETERS-1'!$B$5:$J$44,5,FALSE))*VLOOKUP(ABSYLD2!AC$4,'[1]INTERNAL PARAMETERS-1'!$B$5:$J$44,9,FALSE)*ABSYLD2!$F131</f>
        <v>0</v>
      </c>
      <c r="AD131" s="47">
        <f>ABSYLD1!AD131*VLOOKUP(ABSYLD2!AD$4,'[1]INTERNAL PARAMETERS-1'!$B$5:$J$44,5,FALSE)*VLOOKUP(ABSYLD2!AD$4,'[1]INTERNAL PARAMETERS-1'!$B$5:$J$44,7,FALSE)*ABSYLD2!$F131 + ABSYLD1!AD131*(1-VLOOKUP(ABSYLD2!AD$4,'[1]INTERNAL PARAMETERS-1'!$B$5:$J$44,5,FALSE))*VLOOKUP(ABSYLD2!AD$4,'[1]INTERNAL PARAMETERS-1'!$B$5:$J$44,9,FALSE)*ABSYLD2!$F131</f>
        <v>0</v>
      </c>
      <c r="AE131" s="47">
        <f>ABSYLD1!AE131*VLOOKUP(ABSYLD2!AE$4,'[1]INTERNAL PARAMETERS-1'!$B$5:$J$44,5,FALSE)*VLOOKUP(ABSYLD2!AE$4,'[1]INTERNAL PARAMETERS-1'!$B$5:$J$44,7,FALSE)*ABSYLD2!$F131 + ABSYLD1!AE131*(1-VLOOKUP(ABSYLD2!AE$4,'[1]INTERNAL PARAMETERS-1'!$B$5:$J$44,5,FALSE))*VLOOKUP(ABSYLD2!AE$4,'[1]INTERNAL PARAMETERS-1'!$B$5:$J$44,9,FALSE)*ABSYLD2!$F131</f>
        <v>0</v>
      </c>
      <c r="AF131" s="47">
        <f>ABSYLD1!AF131*VLOOKUP(ABSYLD2!AF$4,'[1]INTERNAL PARAMETERS-1'!$B$5:$J$44,5,FALSE)*VLOOKUP(ABSYLD2!AF$4,'[1]INTERNAL PARAMETERS-1'!$B$5:$J$44,7,FALSE)*ABSYLD2!$F131 + ABSYLD1!AF131*(1-VLOOKUP(ABSYLD2!AF$4,'[1]INTERNAL PARAMETERS-1'!$B$5:$J$44,5,FALSE))*VLOOKUP(ABSYLD2!AF$4,'[1]INTERNAL PARAMETERS-1'!$B$5:$J$44,9,FALSE)*ABSYLD2!$F131</f>
        <v>0</v>
      </c>
      <c r="AG131" s="47">
        <f>ABSYLD1!AG131*VLOOKUP(ABSYLD2!AG$4,'[1]INTERNAL PARAMETERS-1'!$B$5:$J$44,5,FALSE)*VLOOKUP(ABSYLD2!AG$4,'[1]INTERNAL PARAMETERS-1'!$B$5:$J$44,7,FALSE)*ABSYLD2!$F131 + ABSYLD1!AG131*(1-VLOOKUP(ABSYLD2!AG$4,'[1]INTERNAL PARAMETERS-1'!$B$5:$J$44,5,FALSE))*VLOOKUP(ABSYLD2!AG$4,'[1]INTERNAL PARAMETERS-1'!$B$5:$J$44,9,FALSE)*ABSYLD2!$F131</f>
        <v>0</v>
      </c>
      <c r="AH131" s="47">
        <f>ABSYLD1!AH131*VLOOKUP(ABSYLD2!AH$4,'[1]INTERNAL PARAMETERS-1'!$B$5:$J$44,5,FALSE)*VLOOKUP(ABSYLD2!AH$4,'[1]INTERNAL PARAMETERS-1'!$B$5:$J$44,7,FALSE)*ABSYLD2!$F131 + ABSYLD1!AH131*(1-VLOOKUP(ABSYLD2!AH$4,'[1]INTERNAL PARAMETERS-1'!$B$5:$J$44,5,FALSE))*VLOOKUP(ABSYLD2!AH$4,'[1]INTERNAL PARAMETERS-1'!$B$5:$J$44,9,FALSE)*ABSYLD2!$F131</f>
        <v>0</v>
      </c>
      <c r="AI131" s="47">
        <f>ABSYLD1!AI131*VLOOKUP(ABSYLD2!AI$4,'[1]INTERNAL PARAMETERS-1'!$B$5:$J$44,5,FALSE)*VLOOKUP(ABSYLD2!AI$4,'[1]INTERNAL PARAMETERS-1'!$B$5:$J$44,7,FALSE)*ABSYLD2!$F131 + ABSYLD1!AI131*(1-VLOOKUP(ABSYLD2!AI$4,'[1]INTERNAL PARAMETERS-1'!$B$5:$J$44,5,FALSE))*VLOOKUP(ABSYLD2!AI$4,'[1]INTERNAL PARAMETERS-1'!$B$5:$J$44,9,FALSE)*ABSYLD2!$F131</f>
        <v>0</v>
      </c>
      <c r="AJ131" s="47">
        <f>ABSYLD1!AJ131*VLOOKUP(ABSYLD2!AJ$4,'[1]INTERNAL PARAMETERS-1'!$B$5:$J$44,5,FALSE)*VLOOKUP(ABSYLD2!AJ$4,'[1]INTERNAL PARAMETERS-1'!$B$5:$J$44,7,FALSE)*ABSYLD2!$F131 + ABSYLD1!AJ131*(1-VLOOKUP(ABSYLD2!AJ$4,'[1]INTERNAL PARAMETERS-1'!$B$5:$J$44,5,FALSE))*VLOOKUP(ABSYLD2!AJ$4,'[1]INTERNAL PARAMETERS-1'!$B$5:$J$44,9,FALSE)*ABSYLD2!$F131</f>
        <v>0</v>
      </c>
      <c r="AK131" s="47">
        <f>ABSYLD1!AK131*VLOOKUP(ABSYLD2!AK$4,'[1]INTERNAL PARAMETERS-1'!$B$5:$J$44,5,FALSE)*VLOOKUP(ABSYLD2!AK$4,'[1]INTERNAL PARAMETERS-1'!$B$5:$J$44,7,FALSE)*ABSYLD2!$F131 + ABSYLD1!AK131*(1-VLOOKUP(ABSYLD2!AK$4,'[1]INTERNAL PARAMETERS-1'!$B$5:$J$44,5,FALSE))*VLOOKUP(ABSYLD2!AK$4,'[1]INTERNAL PARAMETERS-1'!$B$5:$J$44,9,FALSE)*ABSYLD2!$F131</f>
        <v>0</v>
      </c>
      <c r="AL131" s="47">
        <f>ABSYLD1!AL131*VLOOKUP(ABSYLD2!AL$4,'[1]INTERNAL PARAMETERS-1'!$B$5:$J$44,5,FALSE)*VLOOKUP(ABSYLD2!AL$4,'[1]INTERNAL PARAMETERS-1'!$B$5:$J$44,7,FALSE)*ABSYLD2!$F131 + ABSYLD1!AL131*(1-VLOOKUP(ABSYLD2!AL$4,'[1]INTERNAL PARAMETERS-1'!$B$5:$J$44,5,FALSE))*VLOOKUP(ABSYLD2!AL$4,'[1]INTERNAL PARAMETERS-1'!$B$5:$J$44,9,FALSE)*ABSYLD2!$F131</f>
        <v>0</v>
      </c>
      <c r="AM131" s="47">
        <f>ABSYLD1!AM131*VLOOKUP(ABSYLD2!AM$4,'[1]INTERNAL PARAMETERS-1'!$B$5:$J$44,5,FALSE)*VLOOKUP(ABSYLD2!AM$4,'[1]INTERNAL PARAMETERS-1'!$B$5:$J$44,7,FALSE)*ABSYLD2!$F131 + ABSYLD1!AM131*(1-VLOOKUP(ABSYLD2!AM$4,'[1]INTERNAL PARAMETERS-1'!$B$5:$J$44,5,FALSE))*VLOOKUP(ABSYLD2!AM$4,'[1]INTERNAL PARAMETERS-1'!$B$5:$J$44,9,FALSE)*ABSYLD2!$F131</f>
        <v>0</v>
      </c>
      <c r="AN131" s="47">
        <f>ABSYLD1!AN131*VLOOKUP(ABSYLD2!AN$4,'[1]INTERNAL PARAMETERS-1'!$B$5:$J$44,5,FALSE)*VLOOKUP(ABSYLD2!AN$4,'[1]INTERNAL PARAMETERS-1'!$B$5:$J$44,7,FALSE)*ABSYLD2!$F131 + ABSYLD1!AN131*(1-VLOOKUP(ABSYLD2!AN$4,'[1]INTERNAL PARAMETERS-1'!$B$5:$J$44,5,FALSE))*VLOOKUP(ABSYLD2!AN$4,'[1]INTERNAL PARAMETERS-1'!$B$5:$J$44,9,FALSE)*ABSYLD2!$F131</f>
        <v>0</v>
      </c>
      <c r="AO131" s="47">
        <f>ABSYLD1!AO131*VLOOKUP(ABSYLD2!AO$4,'[1]INTERNAL PARAMETERS-1'!$B$5:$J$44,5,FALSE)*VLOOKUP(ABSYLD2!AO$4,'[1]INTERNAL PARAMETERS-1'!$B$5:$J$44,7,FALSE)*ABSYLD2!$F131 + ABSYLD1!AO131*(1-VLOOKUP(ABSYLD2!AO$4,'[1]INTERNAL PARAMETERS-1'!$B$5:$J$44,5,FALSE))*VLOOKUP(ABSYLD2!AO$4,'[1]INTERNAL PARAMETERS-1'!$B$5:$J$44,9,FALSE)*ABSYLD2!$F131</f>
        <v>0</v>
      </c>
      <c r="AP131" s="47">
        <f>ABSYLD1!AP131*VLOOKUP(ABSYLD2!AP$4,'[1]INTERNAL PARAMETERS-1'!$B$5:$J$44,5,FALSE)*VLOOKUP(ABSYLD2!AP$4,'[1]INTERNAL PARAMETERS-1'!$B$5:$J$44,7,FALSE)*ABSYLD2!$F131 + ABSYLD1!AP131*(1-VLOOKUP(ABSYLD2!AP$4,'[1]INTERNAL PARAMETERS-1'!$B$5:$J$44,5,FALSE))*VLOOKUP(ABSYLD2!AP$4,'[1]INTERNAL PARAMETERS-1'!$B$5:$J$44,9,FALSE)*ABSYLD2!$F131</f>
        <v>0</v>
      </c>
      <c r="AQ131" s="47">
        <f>ABSYLD1!AQ131*VLOOKUP(ABSYLD2!AQ$4,'[1]INTERNAL PARAMETERS-1'!$B$5:$J$44,5,FALSE)*VLOOKUP(ABSYLD2!AQ$4,'[1]INTERNAL PARAMETERS-1'!$B$5:$J$44,7,FALSE)*ABSYLD2!$F131 + ABSYLD1!AQ131*(1-VLOOKUP(ABSYLD2!AQ$4,'[1]INTERNAL PARAMETERS-1'!$B$5:$J$44,5,FALSE))*VLOOKUP(ABSYLD2!AQ$4,'[1]INTERNAL PARAMETERS-1'!$B$5:$J$44,9,FALSE)*ABSYLD2!$F131</f>
        <v>0</v>
      </c>
      <c r="AR131" s="47">
        <f>ABSYLD1!AR131*VLOOKUP(ABSYLD2!AR$4,'[1]INTERNAL PARAMETERS-1'!$B$5:$J$44,5,FALSE)*VLOOKUP(ABSYLD2!AR$4,'[1]INTERNAL PARAMETERS-1'!$B$5:$J$44,7,FALSE)*ABSYLD2!$F131 + ABSYLD1!AR131*(1-VLOOKUP(ABSYLD2!AR$4,'[1]INTERNAL PARAMETERS-1'!$B$5:$J$44,5,FALSE))*VLOOKUP(ABSYLD2!AR$4,'[1]INTERNAL PARAMETERS-1'!$B$5:$J$44,9,FALSE)*ABSYLD2!$F131</f>
        <v>0</v>
      </c>
      <c r="AS131" s="47">
        <f>ABSYLD1!AS131*VLOOKUP(ABSYLD2!AS$4,'[1]INTERNAL PARAMETERS-1'!$B$5:$J$44,5,FALSE)*VLOOKUP(ABSYLD2!AS$4,'[1]INTERNAL PARAMETERS-1'!$B$5:$J$44,7,FALSE)*ABSYLD2!$F131 + ABSYLD1!AS131*(1-VLOOKUP(ABSYLD2!AS$4,'[1]INTERNAL PARAMETERS-1'!$B$5:$J$44,5,FALSE))*VLOOKUP(ABSYLD2!AS$4,'[1]INTERNAL PARAMETERS-1'!$B$5:$J$44,9,FALSE)*ABSYLD2!$F131</f>
        <v>0</v>
      </c>
      <c r="AT131" s="46">
        <f>ABSYLD1!AT131*VLOOKUP(ABSYLD2!AT$4,'[1]INTERNAL PARAMETERS-1'!$B$5:$J$44,5,FALSE)*VLOOKUP(ABSYLD2!AT$4,'[1]INTERNAL PARAMETERS-1'!$B$5:$J$44,7,FALSE)*ABSYLD2!$F131 + ABSYLD1!AT131*(1-VLOOKUP(ABSYLD2!AT$4,'[1]INTERNAL PARAMETERS-1'!$B$5:$J$44,5,FALSE))*VLOOKUP(ABSYLD2!AT$4,'[1]INTERNAL PARAMETERS-1'!$B$5:$J$44,9,FALSE)*ABSYLD2!$F131</f>
        <v>0</v>
      </c>
      <c r="AU131" s="48">
        <f>ABSYLD1!AU131*VLOOKUP(ABSYLD2!AU$4,'[1]INTERNAL PARAMETERS-1'!$B$5:$J$44,5,FALSE)*VLOOKUP(ABSYLD2!AU$4,'[1]INTERNAL PARAMETERS-1'!$B$5:$J$44,6,FALSE)*VLOOKUP(ABSYLD2!AU$4,'[1]INTERNAL PARAMETERS-1'!$B$5:$J$44,3,FALSE) + ABSYLD1!AU131*(1-VLOOKUP(ABSYLD2!AU$4,'[1]INTERNAL PARAMETERS-1'!$B$5:$J$44,5,FALSE))*VLOOKUP(ABSYLD2!AU$4,'[1]INTERNAL PARAMETERS-1'!$B$5:$J$44,8,FALSE)*VLOOKUP(ABSYLD2!AU$4,'[1]INTERNAL PARAMETERS-1'!$B$5:$J$44,3,FALSE)</f>
        <v>0</v>
      </c>
      <c r="AV131" s="47">
        <f>ABSYLD1!AV131*VLOOKUP(ABSYLD2!AV$4,'[1]INTERNAL PARAMETERS-1'!$B$5:$J$44,5,FALSE)*VLOOKUP(ABSYLD2!AV$4,'[1]INTERNAL PARAMETERS-1'!$B$5:$J$44,6,FALSE)*VLOOKUP(ABSYLD2!AV$4,'[1]INTERNAL PARAMETERS-1'!$B$5:$J$44,3,FALSE) + ABSYLD1!AV131*(1-VLOOKUP(ABSYLD2!AV$4,'[1]INTERNAL PARAMETERS-1'!$B$5:$J$44,5,FALSE))*VLOOKUP(ABSYLD2!AV$4,'[1]INTERNAL PARAMETERS-1'!$B$5:$J$44,8,FALSE)*VLOOKUP(ABSYLD2!AV$4,'[1]INTERNAL PARAMETERS-1'!$B$5:$J$44,3,FALSE)</f>
        <v>0</v>
      </c>
      <c r="AW131" s="47">
        <f>ABSYLD1!AW131*VLOOKUP(ABSYLD2!AW$4,'[1]INTERNAL PARAMETERS-1'!$B$5:$J$44,5,FALSE)*VLOOKUP(ABSYLD2!AW$4,'[1]INTERNAL PARAMETERS-1'!$B$5:$J$44,6,FALSE)*VLOOKUP(ABSYLD2!AW$4,'[1]INTERNAL PARAMETERS-1'!$B$5:$J$44,3,FALSE) + ABSYLD1!AW131*(1-VLOOKUP(ABSYLD2!AW$4,'[1]INTERNAL PARAMETERS-1'!$B$5:$J$44,5,FALSE))*VLOOKUP(ABSYLD2!AW$4,'[1]INTERNAL PARAMETERS-1'!$B$5:$J$44,8,FALSE)*VLOOKUP(ABSYLD2!AW$4,'[1]INTERNAL PARAMETERS-1'!$B$5:$J$44,3,FALSE)</f>
        <v>0</v>
      </c>
      <c r="AX131" s="47">
        <f>ABSYLD1!AX131*VLOOKUP(ABSYLD2!AX$4,'[1]INTERNAL PARAMETERS-1'!$B$5:$J$44,5,FALSE)*VLOOKUP(ABSYLD2!AX$4,'[1]INTERNAL PARAMETERS-1'!$B$5:$J$44,6,FALSE)*VLOOKUP(ABSYLD2!AX$4,'[1]INTERNAL PARAMETERS-1'!$B$5:$J$44,3,FALSE) + ABSYLD1!AX131*(1-VLOOKUP(ABSYLD2!AX$4,'[1]INTERNAL PARAMETERS-1'!$B$5:$J$44,5,FALSE))*VLOOKUP(ABSYLD2!AX$4,'[1]INTERNAL PARAMETERS-1'!$B$5:$J$44,8,FALSE)*VLOOKUP(ABSYLD2!AX$4,'[1]INTERNAL PARAMETERS-1'!$B$5:$J$44,3,FALSE)</f>
        <v>0</v>
      </c>
      <c r="AY131" s="47">
        <f>ABSYLD1!AY131*VLOOKUP(ABSYLD2!AY$4,'[1]INTERNAL PARAMETERS-1'!$B$5:$J$44,5,FALSE)*VLOOKUP(ABSYLD2!AY$4,'[1]INTERNAL PARAMETERS-1'!$B$5:$J$44,6,FALSE)*VLOOKUP(ABSYLD2!AY$4,'[1]INTERNAL PARAMETERS-1'!$B$5:$J$44,3,FALSE) + ABSYLD1!AY131*(1-VLOOKUP(ABSYLD2!AY$4,'[1]INTERNAL PARAMETERS-1'!$B$5:$J$44,5,FALSE))*VLOOKUP(ABSYLD2!AY$4,'[1]INTERNAL PARAMETERS-1'!$B$5:$J$44,8,FALSE)*VLOOKUP(ABSYLD2!AY$4,'[1]INTERNAL PARAMETERS-1'!$B$5:$J$44,3,FALSE)</f>
        <v>0</v>
      </c>
      <c r="AZ131" s="47">
        <f>ABSYLD1!AZ131*VLOOKUP(ABSYLD2!AZ$4,'[1]INTERNAL PARAMETERS-1'!$B$5:$J$44,5,FALSE)*VLOOKUP(ABSYLD2!AZ$4,'[1]INTERNAL PARAMETERS-1'!$B$5:$J$44,6,FALSE)*VLOOKUP(ABSYLD2!AZ$4,'[1]INTERNAL PARAMETERS-1'!$B$5:$J$44,3,FALSE) + ABSYLD1!AZ131*(1-VLOOKUP(ABSYLD2!AZ$4,'[1]INTERNAL PARAMETERS-1'!$B$5:$J$44,5,FALSE))*VLOOKUP(ABSYLD2!AZ$4,'[1]INTERNAL PARAMETERS-1'!$B$5:$J$44,8,FALSE)*VLOOKUP(ABSYLD2!AZ$4,'[1]INTERNAL PARAMETERS-1'!$B$5:$J$44,3,FALSE)</f>
        <v>0</v>
      </c>
      <c r="BA131" s="47">
        <f>ABSYLD1!BA131*VLOOKUP(ABSYLD2!BA$4,'[1]INTERNAL PARAMETERS-1'!$B$5:$J$44,5,FALSE)*VLOOKUP(ABSYLD2!BA$4,'[1]INTERNAL PARAMETERS-1'!$B$5:$J$44,6,FALSE)*VLOOKUP(ABSYLD2!BA$4,'[1]INTERNAL PARAMETERS-1'!$B$5:$J$44,3,FALSE) + ABSYLD1!BA131*(1-VLOOKUP(ABSYLD2!BA$4,'[1]INTERNAL PARAMETERS-1'!$B$5:$J$44,5,FALSE))*VLOOKUP(ABSYLD2!BA$4,'[1]INTERNAL PARAMETERS-1'!$B$5:$J$44,8,FALSE)*VLOOKUP(ABSYLD2!BA$4,'[1]INTERNAL PARAMETERS-1'!$B$5:$J$44,3,FALSE)</f>
        <v>0</v>
      </c>
      <c r="BB131" s="47">
        <f>ABSYLD1!BB131*VLOOKUP(ABSYLD2!BB$4,'[1]INTERNAL PARAMETERS-1'!$B$5:$J$44,5,FALSE)*VLOOKUP(ABSYLD2!BB$4,'[1]INTERNAL PARAMETERS-1'!$B$5:$J$44,6,FALSE)*VLOOKUP(ABSYLD2!BB$4,'[1]INTERNAL PARAMETERS-1'!$B$5:$J$44,3,FALSE) + ABSYLD1!BB131*(1-VLOOKUP(ABSYLD2!BB$4,'[1]INTERNAL PARAMETERS-1'!$B$5:$J$44,5,FALSE))*VLOOKUP(ABSYLD2!BB$4,'[1]INTERNAL PARAMETERS-1'!$B$5:$J$44,8,FALSE)*VLOOKUP(ABSYLD2!BB$4,'[1]INTERNAL PARAMETERS-1'!$B$5:$J$44,3,FALSE)</f>
        <v>0</v>
      </c>
      <c r="BC131" s="47">
        <f>ABSYLD1!BC131*VLOOKUP(ABSYLD2!BC$4,'[1]INTERNAL PARAMETERS-1'!$B$5:$J$44,5,FALSE)*VLOOKUP(ABSYLD2!BC$4,'[1]INTERNAL PARAMETERS-1'!$B$5:$J$44,6,FALSE)*VLOOKUP(ABSYLD2!BC$4,'[1]INTERNAL PARAMETERS-1'!$B$5:$J$44,3,FALSE) + ABSYLD1!BC131*(1-VLOOKUP(ABSYLD2!BC$4,'[1]INTERNAL PARAMETERS-1'!$B$5:$J$44,5,FALSE))*VLOOKUP(ABSYLD2!BC$4,'[1]INTERNAL PARAMETERS-1'!$B$5:$J$44,8,FALSE)*VLOOKUP(ABSYLD2!BC$4,'[1]INTERNAL PARAMETERS-1'!$B$5:$J$44,3,FALSE)</f>
        <v>0</v>
      </c>
      <c r="BD131" s="47">
        <f>ABSYLD1!BD131*VLOOKUP(ABSYLD2!BD$4,'[1]INTERNAL PARAMETERS-1'!$B$5:$J$44,5,FALSE)*VLOOKUP(ABSYLD2!BD$4,'[1]INTERNAL PARAMETERS-1'!$B$5:$J$44,6,FALSE)*VLOOKUP(ABSYLD2!BD$4,'[1]INTERNAL PARAMETERS-1'!$B$5:$J$44,3,FALSE) + ABSYLD1!BD131*(1-VLOOKUP(ABSYLD2!BD$4,'[1]INTERNAL PARAMETERS-1'!$B$5:$J$44,5,FALSE))*VLOOKUP(ABSYLD2!BD$4,'[1]INTERNAL PARAMETERS-1'!$B$5:$J$44,8,FALSE)*VLOOKUP(ABSYLD2!BD$4,'[1]INTERNAL PARAMETERS-1'!$B$5:$J$44,3,FALSE)</f>
        <v>0</v>
      </c>
      <c r="BE131" s="47">
        <f>ABSYLD1!BE131*VLOOKUP(ABSYLD2!BE$4,'[1]INTERNAL PARAMETERS-1'!$B$5:$J$44,5,FALSE)*VLOOKUP(ABSYLD2!BE$4,'[1]INTERNAL PARAMETERS-1'!$B$5:$J$44,6,FALSE)*VLOOKUP(ABSYLD2!BE$4,'[1]INTERNAL PARAMETERS-1'!$B$5:$J$44,3,FALSE) + ABSYLD1!BE131*(1-VLOOKUP(ABSYLD2!BE$4,'[1]INTERNAL PARAMETERS-1'!$B$5:$J$44,5,FALSE))*VLOOKUP(ABSYLD2!BE$4,'[1]INTERNAL PARAMETERS-1'!$B$5:$J$44,8,FALSE)*VLOOKUP(ABSYLD2!BE$4,'[1]INTERNAL PARAMETERS-1'!$B$5:$J$44,3,FALSE)</f>
        <v>0</v>
      </c>
      <c r="BF131" s="47">
        <f>ABSYLD1!BF131*VLOOKUP(ABSYLD2!BF$4,'[1]INTERNAL PARAMETERS-1'!$B$5:$J$44,5,FALSE)*VLOOKUP(ABSYLD2!BF$4,'[1]INTERNAL PARAMETERS-1'!$B$5:$J$44,6,FALSE)*VLOOKUP(ABSYLD2!BF$4,'[1]INTERNAL PARAMETERS-1'!$B$5:$J$44,3,FALSE) + ABSYLD1!BF131*(1-VLOOKUP(ABSYLD2!BF$4,'[1]INTERNAL PARAMETERS-1'!$B$5:$J$44,5,FALSE))*VLOOKUP(ABSYLD2!BF$4,'[1]INTERNAL PARAMETERS-1'!$B$5:$J$44,8,FALSE)*VLOOKUP(ABSYLD2!BF$4,'[1]INTERNAL PARAMETERS-1'!$B$5:$J$44,3,FALSE)</f>
        <v>0</v>
      </c>
      <c r="BG131" s="47">
        <f>ABSYLD1!BG131*VLOOKUP(ABSYLD2!BG$4,'[1]INTERNAL PARAMETERS-1'!$B$5:$J$44,5,FALSE)*VLOOKUP(ABSYLD2!BG$4,'[1]INTERNAL PARAMETERS-1'!$B$5:$J$44,6,FALSE)*VLOOKUP(ABSYLD2!BG$4,'[1]INTERNAL PARAMETERS-1'!$B$5:$J$44,3,FALSE) + ABSYLD1!BG131*(1-VLOOKUP(ABSYLD2!BG$4,'[1]INTERNAL PARAMETERS-1'!$B$5:$J$44,5,FALSE))*VLOOKUP(ABSYLD2!BG$4,'[1]INTERNAL PARAMETERS-1'!$B$5:$J$44,8,FALSE)*VLOOKUP(ABSYLD2!BG$4,'[1]INTERNAL PARAMETERS-1'!$B$5:$J$44,3,FALSE)</f>
        <v>0</v>
      </c>
      <c r="BH131" s="47">
        <f>ABSYLD1!BH131*VLOOKUP(ABSYLD2!BH$4,'[1]INTERNAL PARAMETERS-1'!$B$5:$J$44,5,FALSE)*VLOOKUP(ABSYLD2!BH$4,'[1]INTERNAL PARAMETERS-1'!$B$5:$J$44,6,FALSE)*VLOOKUP(ABSYLD2!BH$4,'[1]INTERNAL PARAMETERS-1'!$B$5:$J$44,3,FALSE) + ABSYLD1!BH131*(1-VLOOKUP(ABSYLD2!BH$4,'[1]INTERNAL PARAMETERS-1'!$B$5:$J$44,5,FALSE))*VLOOKUP(ABSYLD2!BH$4,'[1]INTERNAL PARAMETERS-1'!$B$5:$J$44,8,FALSE)*VLOOKUP(ABSYLD2!BH$4,'[1]INTERNAL PARAMETERS-1'!$B$5:$J$44,3,FALSE)</f>
        <v>0</v>
      </c>
      <c r="BI131" s="47">
        <f>ABSYLD1!BI131*VLOOKUP(ABSYLD2!BI$4,'[1]INTERNAL PARAMETERS-1'!$B$5:$J$44,5,FALSE)*VLOOKUP(ABSYLD2!BI$4,'[1]INTERNAL PARAMETERS-1'!$B$5:$J$44,6,FALSE)*VLOOKUP(ABSYLD2!BI$4,'[1]INTERNAL PARAMETERS-1'!$B$5:$J$44,3,FALSE) + ABSYLD1!BI131*(1-VLOOKUP(ABSYLD2!BI$4,'[1]INTERNAL PARAMETERS-1'!$B$5:$J$44,5,FALSE))*VLOOKUP(ABSYLD2!BI$4,'[1]INTERNAL PARAMETERS-1'!$B$5:$J$44,8,FALSE)*VLOOKUP(ABSYLD2!BI$4,'[1]INTERNAL PARAMETERS-1'!$B$5:$J$44,3,FALSE)</f>
        <v>0</v>
      </c>
      <c r="BJ131" s="47">
        <f>ABSYLD1!BJ131*VLOOKUP(ABSYLD2!BJ$4,'[1]INTERNAL PARAMETERS-1'!$B$5:$J$44,5,FALSE)*VLOOKUP(ABSYLD2!BJ$4,'[1]INTERNAL PARAMETERS-1'!$B$5:$J$44,6,FALSE)*VLOOKUP(ABSYLD2!BJ$4,'[1]INTERNAL PARAMETERS-1'!$B$5:$J$44,3,FALSE) + ABSYLD1!BJ131*(1-VLOOKUP(ABSYLD2!BJ$4,'[1]INTERNAL PARAMETERS-1'!$B$5:$J$44,5,FALSE))*VLOOKUP(ABSYLD2!BJ$4,'[1]INTERNAL PARAMETERS-1'!$B$5:$J$44,8,FALSE)*VLOOKUP(ABSYLD2!BJ$4,'[1]INTERNAL PARAMETERS-1'!$B$5:$J$44,3,FALSE)</f>
        <v>0</v>
      </c>
      <c r="BK131" s="47">
        <f>ABSYLD1!BK131*VLOOKUP(ABSYLD2!BK$4,'[1]INTERNAL PARAMETERS-1'!$B$5:$J$44,5,FALSE)*VLOOKUP(ABSYLD2!BK$4,'[1]INTERNAL PARAMETERS-1'!$B$5:$J$44,6,FALSE)*VLOOKUP(ABSYLD2!BK$4,'[1]INTERNAL PARAMETERS-1'!$B$5:$J$44,3,FALSE) + ABSYLD1!BK131*(1-VLOOKUP(ABSYLD2!BK$4,'[1]INTERNAL PARAMETERS-1'!$B$5:$J$44,5,FALSE))*VLOOKUP(ABSYLD2!BK$4,'[1]INTERNAL PARAMETERS-1'!$B$5:$J$44,8,FALSE)*VLOOKUP(ABSYLD2!BK$4,'[1]INTERNAL PARAMETERS-1'!$B$5:$J$44,3,FALSE)</f>
        <v>0</v>
      </c>
      <c r="BL131" s="47">
        <f>ABSYLD1!BL131*VLOOKUP(ABSYLD2!BL$4,'[1]INTERNAL PARAMETERS-1'!$B$5:$J$44,5,FALSE)*VLOOKUP(ABSYLD2!BL$4,'[1]INTERNAL PARAMETERS-1'!$B$5:$J$44,6,FALSE)*VLOOKUP(ABSYLD2!BL$4,'[1]INTERNAL PARAMETERS-1'!$B$5:$J$44,3,FALSE) + ABSYLD1!BL131*(1-VLOOKUP(ABSYLD2!BL$4,'[1]INTERNAL PARAMETERS-1'!$B$5:$J$44,5,FALSE))*VLOOKUP(ABSYLD2!BL$4,'[1]INTERNAL PARAMETERS-1'!$B$5:$J$44,8,FALSE)*VLOOKUP(ABSYLD2!BL$4,'[1]INTERNAL PARAMETERS-1'!$B$5:$J$44,3,FALSE)</f>
        <v>0</v>
      </c>
      <c r="BM131" s="47">
        <f>ABSYLD1!BM131*VLOOKUP(ABSYLD2!BM$4,'[1]INTERNAL PARAMETERS-1'!$B$5:$J$44,5,FALSE)*VLOOKUP(ABSYLD2!BM$4,'[1]INTERNAL PARAMETERS-1'!$B$5:$J$44,6,FALSE)*VLOOKUP(ABSYLD2!BM$4,'[1]INTERNAL PARAMETERS-1'!$B$5:$J$44,3,FALSE) + ABSYLD1!BM131*(1-VLOOKUP(ABSYLD2!BM$4,'[1]INTERNAL PARAMETERS-1'!$B$5:$J$44,5,FALSE))*VLOOKUP(ABSYLD2!BM$4,'[1]INTERNAL PARAMETERS-1'!$B$5:$J$44,8,FALSE)*VLOOKUP(ABSYLD2!BM$4,'[1]INTERNAL PARAMETERS-1'!$B$5:$J$44,3,FALSE)</f>
        <v>0</v>
      </c>
      <c r="BN131" s="47">
        <f>ABSYLD1!BN131*VLOOKUP(ABSYLD2!BN$4,'[1]INTERNAL PARAMETERS-1'!$B$5:$J$44,5,FALSE)*VLOOKUP(ABSYLD2!BN$4,'[1]INTERNAL PARAMETERS-1'!$B$5:$J$44,6,FALSE)*VLOOKUP(ABSYLD2!BN$4,'[1]INTERNAL PARAMETERS-1'!$B$5:$J$44,3,FALSE) + ABSYLD1!BN131*(1-VLOOKUP(ABSYLD2!BN$4,'[1]INTERNAL PARAMETERS-1'!$B$5:$J$44,5,FALSE))*VLOOKUP(ABSYLD2!BN$4,'[1]INTERNAL PARAMETERS-1'!$B$5:$J$44,8,FALSE)*VLOOKUP(ABSYLD2!BN$4,'[1]INTERNAL PARAMETERS-1'!$B$5:$J$44,3,FALSE)</f>
        <v>0</v>
      </c>
      <c r="BO131" s="47">
        <f>ABSYLD1!BO131*VLOOKUP(ABSYLD2!BO$4,'[1]INTERNAL PARAMETERS-1'!$B$5:$J$44,5,FALSE)*VLOOKUP(ABSYLD2!BO$4,'[1]INTERNAL PARAMETERS-1'!$B$5:$J$44,6,FALSE)*VLOOKUP(ABSYLD2!BO$4,'[1]INTERNAL PARAMETERS-1'!$B$5:$J$44,3,FALSE) + ABSYLD1!BO131*(1-VLOOKUP(ABSYLD2!BO$4,'[1]INTERNAL PARAMETERS-1'!$B$5:$J$44,5,FALSE))*VLOOKUP(ABSYLD2!BO$4,'[1]INTERNAL PARAMETERS-1'!$B$5:$J$44,8,FALSE)*VLOOKUP(ABSYLD2!BO$4,'[1]INTERNAL PARAMETERS-1'!$B$5:$J$44,3,FALSE)</f>
        <v>0</v>
      </c>
      <c r="BP131" s="47">
        <f>ABSYLD1!BP131*VLOOKUP(ABSYLD2!BP$4,'[1]INTERNAL PARAMETERS-1'!$B$5:$J$44,5,FALSE)*VLOOKUP(ABSYLD2!BP$4,'[1]INTERNAL PARAMETERS-1'!$B$5:$J$44,6,FALSE)*VLOOKUP(ABSYLD2!BP$4,'[1]INTERNAL PARAMETERS-1'!$B$5:$J$44,3,FALSE) + ABSYLD1!BP131*(1-VLOOKUP(ABSYLD2!BP$4,'[1]INTERNAL PARAMETERS-1'!$B$5:$J$44,5,FALSE))*VLOOKUP(ABSYLD2!BP$4,'[1]INTERNAL PARAMETERS-1'!$B$5:$J$44,8,FALSE)*VLOOKUP(ABSYLD2!BP$4,'[1]INTERNAL PARAMETERS-1'!$B$5:$J$44,3,FALSE)</f>
        <v>0</v>
      </c>
      <c r="BQ131" s="47">
        <f>ABSYLD1!BQ131*VLOOKUP(ABSYLD2!BQ$4,'[1]INTERNAL PARAMETERS-1'!$B$5:$J$44,5,FALSE)*VLOOKUP(ABSYLD2!BQ$4,'[1]INTERNAL PARAMETERS-1'!$B$5:$J$44,6,FALSE)*VLOOKUP(ABSYLD2!BQ$4,'[1]INTERNAL PARAMETERS-1'!$B$5:$J$44,3,FALSE) + ABSYLD1!BQ131*(1-VLOOKUP(ABSYLD2!BQ$4,'[1]INTERNAL PARAMETERS-1'!$B$5:$J$44,5,FALSE))*VLOOKUP(ABSYLD2!BQ$4,'[1]INTERNAL PARAMETERS-1'!$B$5:$J$44,8,FALSE)*VLOOKUP(ABSYLD2!BQ$4,'[1]INTERNAL PARAMETERS-1'!$B$5:$J$44,3,FALSE)</f>
        <v>0</v>
      </c>
      <c r="BR131" s="47">
        <f>ABSYLD1!BR131*VLOOKUP(ABSYLD2!BR$4,'[1]INTERNAL PARAMETERS-1'!$B$5:$J$44,5,FALSE)*VLOOKUP(ABSYLD2!BR$4,'[1]INTERNAL PARAMETERS-1'!$B$5:$J$44,6,FALSE)*VLOOKUP(ABSYLD2!BR$4,'[1]INTERNAL PARAMETERS-1'!$B$5:$J$44,3,FALSE) + ABSYLD1!BR131*(1-VLOOKUP(ABSYLD2!BR$4,'[1]INTERNAL PARAMETERS-1'!$B$5:$J$44,5,FALSE))*VLOOKUP(ABSYLD2!BR$4,'[1]INTERNAL PARAMETERS-1'!$B$5:$J$44,8,FALSE)*VLOOKUP(ABSYLD2!BR$4,'[1]INTERNAL PARAMETERS-1'!$B$5:$J$44,3,FALSE)</f>
        <v>0</v>
      </c>
      <c r="BS131" s="47">
        <f>ABSYLD1!BS131*VLOOKUP(ABSYLD2!BS$4,'[1]INTERNAL PARAMETERS-1'!$B$5:$J$44,5,FALSE)*VLOOKUP(ABSYLD2!BS$4,'[1]INTERNAL PARAMETERS-1'!$B$5:$J$44,6,FALSE)*VLOOKUP(ABSYLD2!BS$4,'[1]INTERNAL PARAMETERS-1'!$B$5:$J$44,3,FALSE) + ABSYLD1!BS131*(1-VLOOKUP(ABSYLD2!BS$4,'[1]INTERNAL PARAMETERS-1'!$B$5:$J$44,5,FALSE))*VLOOKUP(ABSYLD2!BS$4,'[1]INTERNAL PARAMETERS-1'!$B$5:$J$44,8,FALSE)*VLOOKUP(ABSYLD2!BS$4,'[1]INTERNAL PARAMETERS-1'!$B$5:$J$44,3,FALSE)</f>
        <v>0</v>
      </c>
      <c r="BT131" s="47">
        <f>ABSYLD1!BT131*VLOOKUP(ABSYLD2!BT$4,'[1]INTERNAL PARAMETERS-1'!$B$5:$J$44,5,FALSE)*VLOOKUP(ABSYLD2!BT$4,'[1]INTERNAL PARAMETERS-1'!$B$5:$J$44,6,FALSE)*VLOOKUP(ABSYLD2!BT$4,'[1]INTERNAL PARAMETERS-1'!$B$5:$J$44,3,FALSE) + ABSYLD1!BT131*(1-VLOOKUP(ABSYLD2!BT$4,'[1]INTERNAL PARAMETERS-1'!$B$5:$J$44,5,FALSE))*VLOOKUP(ABSYLD2!BT$4,'[1]INTERNAL PARAMETERS-1'!$B$5:$J$44,8,FALSE)*VLOOKUP(ABSYLD2!BT$4,'[1]INTERNAL PARAMETERS-1'!$B$5:$J$44,3,FALSE)</f>
        <v>0</v>
      </c>
      <c r="BU131" s="47">
        <f>ABSYLD1!BU131*VLOOKUP(ABSYLD2!BU$4,'[1]INTERNAL PARAMETERS-1'!$B$5:$J$44,5,FALSE)*VLOOKUP(ABSYLD2!BU$4,'[1]INTERNAL PARAMETERS-1'!$B$5:$J$44,6,FALSE)*VLOOKUP(ABSYLD2!BU$4,'[1]INTERNAL PARAMETERS-1'!$B$5:$J$44,3,FALSE) + ABSYLD1!BU131*(1-VLOOKUP(ABSYLD2!BU$4,'[1]INTERNAL PARAMETERS-1'!$B$5:$J$44,5,FALSE))*VLOOKUP(ABSYLD2!BU$4,'[1]INTERNAL PARAMETERS-1'!$B$5:$J$44,8,FALSE)*VLOOKUP(ABSYLD2!BU$4,'[1]INTERNAL PARAMETERS-1'!$B$5:$J$44,3,FALSE)</f>
        <v>0</v>
      </c>
      <c r="BV131" s="47">
        <f>ABSYLD1!BV131*VLOOKUP(ABSYLD2!BV$4,'[1]INTERNAL PARAMETERS-1'!$B$5:$J$44,5,FALSE)*VLOOKUP(ABSYLD2!BV$4,'[1]INTERNAL PARAMETERS-1'!$B$5:$J$44,6,FALSE)*VLOOKUP(ABSYLD2!BV$4,'[1]INTERNAL PARAMETERS-1'!$B$5:$J$44,3,FALSE) + ABSYLD1!BV131*(1-VLOOKUP(ABSYLD2!BV$4,'[1]INTERNAL PARAMETERS-1'!$B$5:$J$44,5,FALSE))*VLOOKUP(ABSYLD2!BV$4,'[1]INTERNAL PARAMETERS-1'!$B$5:$J$44,8,FALSE)*VLOOKUP(ABSYLD2!BV$4,'[1]INTERNAL PARAMETERS-1'!$B$5:$J$44,3,FALSE)</f>
        <v>0</v>
      </c>
      <c r="BW131" s="47">
        <f>ABSYLD1!BW131*VLOOKUP(ABSYLD2!BW$4,'[1]INTERNAL PARAMETERS-1'!$B$5:$J$44,5,FALSE)*VLOOKUP(ABSYLD2!BW$4,'[1]INTERNAL PARAMETERS-1'!$B$5:$J$44,6,FALSE)*VLOOKUP(ABSYLD2!BW$4,'[1]INTERNAL PARAMETERS-1'!$B$5:$J$44,3,FALSE) + ABSYLD1!BW131*(1-VLOOKUP(ABSYLD2!BW$4,'[1]INTERNAL PARAMETERS-1'!$B$5:$J$44,5,FALSE))*VLOOKUP(ABSYLD2!BW$4,'[1]INTERNAL PARAMETERS-1'!$B$5:$J$44,8,FALSE)*VLOOKUP(ABSYLD2!BW$4,'[1]INTERNAL PARAMETERS-1'!$B$5:$J$44,3,FALSE)</f>
        <v>0</v>
      </c>
      <c r="BX131" s="47">
        <f>ABSYLD1!BX131*VLOOKUP(ABSYLD2!BX$4,'[1]INTERNAL PARAMETERS-1'!$B$5:$J$44,5,FALSE)*VLOOKUP(ABSYLD2!BX$4,'[1]INTERNAL PARAMETERS-1'!$B$5:$J$44,6,FALSE)*VLOOKUP(ABSYLD2!BX$4,'[1]INTERNAL PARAMETERS-1'!$B$5:$J$44,3,FALSE) + ABSYLD1!BX131*(1-VLOOKUP(ABSYLD2!BX$4,'[1]INTERNAL PARAMETERS-1'!$B$5:$J$44,5,FALSE))*VLOOKUP(ABSYLD2!BX$4,'[1]INTERNAL PARAMETERS-1'!$B$5:$J$44,8,FALSE)*VLOOKUP(ABSYLD2!BX$4,'[1]INTERNAL PARAMETERS-1'!$B$5:$J$44,3,FALSE)</f>
        <v>0</v>
      </c>
      <c r="BY131" s="47">
        <f>ABSYLD1!BY131*VLOOKUP(ABSYLD2!BY$4,'[1]INTERNAL PARAMETERS-1'!$B$5:$J$44,5,FALSE)*VLOOKUP(ABSYLD2!BY$4,'[1]INTERNAL PARAMETERS-1'!$B$5:$J$44,6,FALSE)*VLOOKUP(ABSYLD2!BY$4,'[1]INTERNAL PARAMETERS-1'!$B$5:$J$44,3,FALSE) + ABSYLD1!BY131*(1-VLOOKUP(ABSYLD2!BY$4,'[1]INTERNAL PARAMETERS-1'!$B$5:$J$44,5,FALSE))*VLOOKUP(ABSYLD2!BY$4,'[1]INTERNAL PARAMETERS-1'!$B$5:$J$44,8,FALSE)*VLOOKUP(ABSYLD2!BY$4,'[1]INTERNAL PARAMETERS-1'!$B$5:$J$44,3,FALSE)</f>
        <v>0</v>
      </c>
      <c r="BZ131" s="47">
        <f>ABSYLD1!BZ131*VLOOKUP(ABSYLD2!BZ$4,'[1]INTERNAL PARAMETERS-1'!$B$5:$J$44,5,FALSE)*VLOOKUP(ABSYLD2!BZ$4,'[1]INTERNAL PARAMETERS-1'!$B$5:$J$44,6,FALSE)*VLOOKUP(ABSYLD2!BZ$4,'[1]INTERNAL PARAMETERS-1'!$B$5:$J$44,3,FALSE) + ABSYLD1!BZ131*(1-VLOOKUP(ABSYLD2!BZ$4,'[1]INTERNAL PARAMETERS-1'!$B$5:$J$44,5,FALSE))*VLOOKUP(ABSYLD2!BZ$4,'[1]INTERNAL PARAMETERS-1'!$B$5:$J$44,8,FALSE)*VLOOKUP(ABSYLD2!BZ$4,'[1]INTERNAL PARAMETERS-1'!$B$5:$J$44,3,FALSE)</f>
        <v>0</v>
      </c>
      <c r="CA131" s="47">
        <f>ABSYLD1!CA131*VLOOKUP(ABSYLD2!CA$4,'[1]INTERNAL PARAMETERS-1'!$B$5:$J$44,5,FALSE)*VLOOKUP(ABSYLD2!CA$4,'[1]INTERNAL PARAMETERS-1'!$B$5:$J$44,6,FALSE)*VLOOKUP(ABSYLD2!CA$4,'[1]INTERNAL PARAMETERS-1'!$B$5:$J$44,3,FALSE) + ABSYLD1!CA131*(1-VLOOKUP(ABSYLD2!CA$4,'[1]INTERNAL PARAMETERS-1'!$B$5:$J$44,5,FALSE))*VLOOKUP(ABSYLD2!CA$4,'[1]INTERNAL PARAMETERS-1'!$B$5:$J$44,8,FALSE)*VLOOKUP(ABSYLD2!CA$4,'[1]INTERNAL PARAMETERS-1'!$B$5:$J$44,3,FALSE)</f>
        <v>0</v>
      </c>
      <c r="CB131" s="47">
        <f>ABSYLD1!CB131*VLOOKUP(ABSYLD2!CB$4,'[1]INTERNAL PARAMETERS-1'!$B$5:$J$44,5,FALSE)*VLOOKUP(ABSYLD2!CB$4,'[1]INTERNAL PARAMETERS-1'!$B$5:$J$44,6,FALSE)*VLOOKUP(ABSYLD2!CB$4,'[1]INTERNAL PARAMETERS-1'!$B$5:$J$44,3,FALSE) + ABSYLD1!CB131*(1-VLOOKUP(ABSYLD2!CB$4,'[1]INTERNAL PARAMETERS-1'!$B$5:$J$44,5,FALSE))*VLOOKUP(ABSYLD2!CB$4,'[1]INTERNAL PARAMETERS-1'!$B$5:$J$44,8,FALSE)*VLOOKUP(ABSYLD2!CB$4,'[1]INTERNAL PARAMETERS-1'!$B$5:$J$44,3,FALSE)</f>
        <v>0</v>
      </c>
      <c r="CC131" s="47">
        <f>ABSYLD1!CC131*VLOOKUP(ABSYLD2!CC$4,'[1]INTERNAL PARAMETERS-1'!$B$5:$J$44,5,FALSE)*VLOOKUP(ABSYLD2!CC$4,'[1]INTERNAL PARAMETERS-1'!$B$5:$J$44,6,FALSE)*VLOOKUP(ABSYLD2!CC$4,'[1]INTERNAL PARAMETERS-1'!$B$5:$J$44,3,FALSE) + ABSYLD1!CC131*(1-VLOOKUP(ABSYLD2!CC$4,'[1]INTERNAL PARAMETERS-1'!$B$5:$J$44,5,FALSE))*VLOOKUP(ABSYLD2!CC$4,'[1]INTERNAL PARAMETERS-1'!$B$5:$J$44,8,FALSE)*VLOOKUP(ABSYLD2!CC$4,'[1]INTERNAL PARAMETERS-1'!$B$5:$J$44,3,FALSE)</f>
        <v>0</v>
      </c>
      <c r="CD131" s="47">
        <f>ABSYLD1!CD131*VLOOKUP(ABSYLD2!CD$4,'[1]INTERNAL PARAMETERS-1'!$B$5:$J$44,5,FALSE)*VLOOKUP(ABSYLD2!CD$4,'[1]INTERNAL PARAMETERS-1'!$B$5:$J$44,6,FALSE)*VLOOKUP(ABSYLD2!CD$4,'[1]INTERNAL PARAMETERS-1'!$B$5:$J$44,3,FALSE) + ABSYLD1!CD131*(1-VLOOKUP(ABSYLD2!CD$4,'[1]INTERNAL PARAMETERS-1'!$B$5:$J$44,5,FALSE))*VLOOKUP(ABSYLD2!CD$4,'[1]INTERNAL PARAMETERS-1'!$B$5:$J$44,8,FALSE)*VLOOKUP(ABSYLD2!CD$4,'[1]INTERNAL PARAMETERS-1'!$B$5:$J$44,3,FALSE)</f>
        <v>0</v>
      </c>
      <c r="CE131" s="47">
        <f>ABSYLD1!CE131*VLOOKUP(ABSYLD2!CE$4,'[1]INTERNAL PARAMETERS-1'!$B$5:$J$44,5,FALSE)*VLOOKUP(ABSYLD2!CE$4,'[1]INTERNAL PARAMETERS-1'!$B$5:$J$44,6,FALSE)*VLOOKUP(ABSYLD2!CE$4,'[1]INTERNAL PARAMETERS-1'!$B$5:$J$44,3,FALSE) + ABSYLD1!CE131*(1-VLOOKUP(ABSYLD2!CE$4,'[1]INTERNAL PARAMETERS-1'!$B$5:$J$44,5,FALSE))*VLOOKUP(ABSYLD2!CE$4,'[1]INTERNAL PARAMETERS-1'!$B$5:$J$44,8,FALSE)*VLOOKUP(ABSYLD2!CE$4,'[1]INTERNAL PARAMETERS-1'!$B$5:$J$44,3,FALSE)</f>
        <v>0</v>
      </c>
      <c r="CF131" s="47">
        <f>ABSYLD1!CF131*VLOOKUP(ABSYLD2!CF$4,'[1]INTERNAL PARAMETERS-1'!$B$5:$J$44,5,FALSE)*VLOOKUP(ABSYLD2!CF$4,'[1]INTERNAL PARAMETERS-1'!$B$5:$J$44,6,FALSE)*VLOOKUP(ABSYLD2!CF$4,'[1]INTERNAL PARAMETERS-1'!$B$5:$J$44,3,FALSE) + ABSYLD1!CF131*(1-VLOOKUP(ABSYLD2!CF$4,'[1]INTERNAL PARAMETERS-1'!$B$5:$J$44,5,FALSE))*VLOOKUP(ABSYLD2!CF$4,'[1]INTERNAL PARAMETERS-1'!$B$5:$J$44,8,FALSE)*VLOOKUP(ABSYLD2!CF$4,'[1]INTERNAL PARAMETERS-1'!$B$5:$J$44,3,FALSE)</f>
        <v>0</v>
      </c>
      <c r="CG131" s="47">
        <f>ABSYLD1!CG131*VLOOKUP(ABSYLD2!CG$4,'[1]INTERNAL PARAMETERS-1'!$B$5:$J$44,5,FALSE)*VLOOKUP(ABSYLD2!CG$4,'[1]INTERNAL PARAMETERS-1'!$B$5:$J$44,6,FALSE)*VLOOKUP(ABSYLD2!CG$4,'[1]INTERNAL PARAMETERS-1'!$B$5:$J$44,3,FALSE) + ABSYLD1!CG131*(1-VLOOKUP(ABSYLD2!CG$4,'[1]INTERNAL PARAMETERS-1'!$B$5:$J$44,5,FALSE))*VLOOKUP(ABSYLD2!CG$4,'[1]INTERNAL PARAMETERS-1'!$B$5:$J$44,8,FALSE)*VLOOKUP(ABSYLD2!CG$4,'[1]INTERNAL PARAMETERS-1'!$B$5:$J$44,3,FALSE)</f>
        <v>0</v>
      </c>
      <c r="CH131" s="46">
        <f>ABSYLD1!CH131*VLOOKUP(ABSYLD2!CH$4,'[1]INTERNAL PARAMETERS-1'!$B$5:$J$44,5,FALSE)*VLOOKUP(ABSYLD2!CH$4,'[1]INTERNAL PARAMETERS-1'!$B$5:$J$44,6,FALSE)*VLOOKUP(ABSYLD2!CH$4,'[1]INTERNAL PARAMETERS-1'!$B$5:$J$44,3,FALSE) + ABSYLD1!CH131*(1-VLOOKUP(ABSYLD2!CH$4,'[1]INTERNAL PARAMETERS-1'!$B$5:$J$44,5,FALSE))*VLOOKUP(ABSYLD2!CH$4,'[1]INTERNAL PARAMETERS-1'!$B$5:$J$44,8,FALSE)*VLOOKUP(ABSYLD2!CH$4,'[1]INTERNAL PARAMETERS-1'!$B$5:$J$44,3,FALSE)</f>
        <v>0</v>
      </c>
      <c r="CJ131" s="48">
        <f t="shared" si="2"/>
        <v>0</v>
      </c>
      <c r="CK131" s="46">
        <f t="shared" si="3"/>
        <v>0</v>
      </c>
    </row>
    <row r="132" spans="2:89">
      <c r="B132" s="61" t="s">
        <v>9</v>
      </c>
      <c r="C132" s="60" t="s">
        <v>71</v>
      </c>
      <c r="D132" s="60" t="s">
        <v>87</v>
      </c>
      <c r="E132" s="137">
        <f>ABS!AL132</f>
        <v>0</v>
      </c>
      <c r="F132" s="62">
        <f>'[1]INTERNAL PARAMETERS-1'!M6</f>
        <v>78.760000000000005</v>
      </c>
      <c r="G132" s="48">
        <f>ABSYLD1!G132*VLOOKUP(ABSYLD2!G$4,'[1]INTERNAL PARAMETERS-1'!$B$5:$J$44,5,FALSE)*VLOOKUP(ABSYLD2!G$4,'[1]INTERNAL PARAMETERS-1'!$B$5:$J$44,7,FALSE)*ABSYLD2!$F132 + ABSYLD1!G132*(1-VLOOKUP(ABSYLD2!G$4,'[1]INTERNAL PARAMETERS-1'!$B$5:$J$44,5,FALSE))*VLOOKUP(ABSYLD2!G$4,'[1]INTERNAL PARAMETERS-1'!$B$5:$J$44,9,FALSE)*ABSYLD2!$F132</f>
        <v>0</v>
      </c>
      <c r="H132" s="47">
        <f>ABSYLD1!H132*VLOOKUP(ABSYLD2!H$4,'[1]INTERNAL PARAMETERS-1'!$B$5:$J$44,5,FALSE)*VLOOKUP(ABSYLD2!H$4,'[1]INTERNAL PARAMETERS-1'!$B$5:$J$44,7,FALSE)*ABSYLD2!$F132 + ABSYLD1!H132*(1-VLOOKUP(ABSYLD2!H$4,'[1]INTERNAL PARAMETERS-1'!$B$5:$J$44,5,FALSE))*VLOOKUP(ABSYLD2!H$4,'[1]INTERNAL PARAMETERS-1'!$B$5:$J$44,9,FALSE)*ABSYLD2!$F132</f>
        <v>0</v>
      </c>
      <c r="I132" s="47">
        <f>ABSYLD1!I132*VLOOKUP(ABSYLD2!I$4,'[1]INTERNAL PARAMETERS-1'!$B$5:$J$44,5,FALSE)*VLOOKUP(ABSYLD2!I$4,'[1]INTERNAL PARAMETERS-1'!$B$5:$J$44,7,FALSE)*ABSYLD2!$F132 + ABSYLD1!I132*(1-VLOOKUP(ABSYLD2!I$4,'[1]INTERNAL PARAMETERS-1'!$B$5:$J$44,5,FALSE))*VLOOKUP(ABSYLD2!I$4,'[1]INTERNAL PARAMETERS-1'!$B$5:$J$44,9,FALSE)*ABSYLD2!$F132</f>
        <v>0</v>
      </c>
      <c r="J132" s="47">
        <f>ABSYLD1!J132*VLOOKUP(ABSYLD2!J$4,'[1]INTERNAL PARAMETERS-1'!$B$5:$J$44,5,FALSE)*VLOOKUP(ABSYLD2!J$4,'[1]INTERNAL PARAMETERS-1'!$B$5:$J$44,7,FALSE)*ABSYLD2!$F132 + ABSYLD1!J132*(1-VLOOKUP(ABSYLD2!J$4,'[1]INTERNAL PARAMETERS-1'!$B$5:$J$44,5,FALSE))*VLOOKUP(ABSYLD2!J$4,'[1]INTERNAL PARAMETERS-1'!$B$5:$J$44,9,FALSE)*ABSYLD2!$F132</f>
        <v>0</v>
      </c>
      <c r="K132" s="47">
        <f>ABSYLD1!K132*VLOOKUP(ABSYLD2!K$4,'[1]INTERNAL PARAMETERS-1'!$B$5:$J$44,5,FALSE)*VLOOKUP(ABSYLD2!K$4,'[1]INTERNAL PARAMETERS-1'!$B$5:$J$44,7,FALSE)*ABSYLD2!$F132 + ABSYLD1!K132*(1-VLOOKUP(ABSYLD2!K$4,'[1]INTERNAL PARAMETERS-1'!$B$5:$J$44,5,FALSE))*VLOOKUP(ABSYLD2!K$4,'[1]INTERNAL PARAMETERS-1'!$B$5:$J$44,9,FALSE)*ABSYLD2!$F132</f>
        <v>0</v>
      </c>
      <c r="L132" s="47">
        <f>ABSYLD1!L132*VLOOKUP(ABSYLD2!L$4,'[1]INTERNAL PARAMETERS-1'!$B$5:$J$44,5,FALSE)*VLOOKUP(ABSYLD2!L$4,'[1]INTERNAL PARAMETERS-1'!$B$5:$J$44,7,FALSE)*ABSYLD2!$F132 + ABSYLD1!L132*(1-VLOOKUP(ABSYLD2!L$4,'[1]INTERNAL PARAMETERS-1'!$B$5:$J$44,5,FALSE))*VLOOKUP(ABSYLD2!L$4,'[1]INTERNAL PARAMETERS-1'!$B$5:$J$44,9,FALSE)*ABSYLD2!$F132</f>
        <v>0</v>
      </c>
      <c r="M132" s="47">
        <f>ABSYLD1!M132*VLOOKUP(ABSYLD2!M$4,'[1]INTERNAL PARAMETERS-1'!$B$5:$J$44,5,FALSE)*VLOOKUP(ABSYLD2!M$4,'[1]INTERNAL PARAMETERS-1'!$B$5:$J$44,7,FALSE)*ABSYLD2!$F132 + ABSYLD1!M132*(1-VLOOKUP(ABSYLD2!M$4,'[1]INTERNAL PARAMETERS-1'!$B$5:$J$44,5,FALSE))*VLOOKUP(ABSYLD2!M$4,'[1]INTERNAL PARAMETERS-1'!$B$5:$J$44,9,FALSE)*ABSYLD2!$F132</f>
        <v>0</v>
      </c>
      <c r="N132" s="47">
        <f>ABSYLD1!N132*VLOOKUP(ABSYLD2!N$4,'[1]INTERNAL PARAMETERS-1'!$B$5:$J$44,5,FALSE)*VLOOKUP(ABSYLD2!N$4,'[1]INTERNAL PARAMETERS-1'!$B$5:$J$44,7,FALSE)*ABSYLD2!$F132 + ABSYLD1!N132*(1-VLOOKUP(ABSYLD2!N$4,'[1]INTERNAL PARAMETERS-1'!$B$5:$J$44,5,FALSE))*VLOOKUP(ABSYLD2!N$4,'[1]INTERNAL PARAMETERS-1'!$B$5:$J$44,9,FALSE)*ABSYLD2!$F132</f>
        <v>0</v>
      </c>
      <c r="O132" s="47">
        <f>ABSYLD1!O132*VLOOKUP(ABSYLD2!O$4,'[1]INTERNAL PARAMETERS-1'!$B$5:$J$44,5,FALSE)*VLOOKUP(ABSYLD2!O$4,'[1]INTERNAL PARAMETERS-1'!$B$5:$J$44,7,FALSE)*ABSYLD2!$F132 + ABSYLD1!O132*(1-VLOOKUP(ABSYLD2!O$4,'[1]INTERNAL PARAMETERS-1'!$B$5:$J$44,5,FALSE))*VLOOKUP(ABSYLD2!O$4,'[1]INTERNAL PARAMETERS-1'!$B$5:$J$44,9,FALSE)*ABSYLD2!$F132</f>
        <v>0</v>
      </c>
      <c r="P132" s="47">
        <f>ABSYLD1!P132*VLOOKUP(ABSYLD2!P$4,'[1]INTERNAL PARAMETERS-1'!$B$5:$J$44,5,FALSE)*VLOOKUP(ABSYLD2!P$4,'[1]INTERNAL PARAMETERS-1'!$B$5:$J$44,7,FALSE)*ABSYLD2!$F132 + ABSYLD1!P132*(1-VLOOKUP(ABSYLD2!P$4,'[1]INTERNAL PARAMETERS-1'!$B$5:$J$44,5,FALSE))*VLOOKUP(ABSYLD2!P$4,'[1]INTERNAL PARAMETERS-1'!$B$5:$J$44,9,FALSE)*ABSYLD2!$F132</f>
        <v>0</v>
      </c>
      <c r="Q132" s="47">
        <f>ABSYLD1!Q132*VLOOKUP(ABSYLD2!Q$4,'[1]INTERNAL PARAMETERS-1'!$B$5:$J$44,5,FALSE)*VLOOKUP(ABSYLD2!Q$4,'[1]INTERNAL PARAMETERS-1'!$B$5:$J$44,7,FALSE)*ABSYLD2!$F132 + ABSYLD1!Q132*(1-VLOOKUP(ABSYLD2!Q$4,'[1]INTERNAL PARAMETERS-1'!$B$5:$J$44,5,FALSE))*VLOOKUP(ABSYLD2!Q$4,'[1]INTERNAL PARAMETERS-1'!$B$5:$J$44,9,FALSE)*ABSYLD2!$F132</f>
        <v>0</v>
      </c>
      <c r="R132" s="47">
        <f>ABSYLD1!R132*VLOOKUP(ABSYLD2!R$4,'[1]INTERNAL PARAMETERS-1'!$B$5:$J$44,5,FALSE)*VLOOKUP(ABSYLD2!R$4,'[1]INTERNAL PARAMETERS-1'!$B$5:$J$44,7,FALSE)*ABSYLD2!$F132 + ABSYLD1!R132*(1-VLOOKUP(ABSYLD2!R$4,'[1]INTERNAL PARAMETERS-1'!$B$5:$J$44,5,FALSE))*VLOOKUP(ABSYLD2!R$4,'[1]INTERNAL PARAMETERS-1'!$B$5:$J$44,9,FALSE)*ABSYLD2!$F132</f>
        <v>0</v>
      </c>
      <c r="S132" s="47">
        <f>ABSYLD1!S132*VLOOKUP(ABSYLD2!S$4,'[1]INTERNAL PARAMETERS-1'!$B$5:$J$44,5,FALSE)*VLOOKUP(ABSYLD2!S$4,'[1]INTERNAL PARAMETERS-1'!$B$5:$J$44,7,FALSE)*ABSYLD2!$F132 + ABSYLD1!S132*(1-VLOOKUP(ABSYLD2!S$4,'[1]INTERNAL PARAMETERS-1'!$B$5:$J$44,5,FALSE))*VLOOKUP(ABSYLD2!S$4,'[1]INTERNAL PARAMETERS-1'!$B$5:$J$44,9,FALSE)*ABSYLD2!$F132</f>
        <v>0</v>
      </c>
      <c r="T132" s="47">
        <f>ABSYLD1!T132*VLOOKUP(ABSYLD2!T$4,'[1]INTERNAL PARAMETERS-1'!$B$5:$J$44,5,FALSE)*VLOOKUP(ABSYLD2!T$4,'[1]INTERNAL PARAMETERS-1'!$B$5:$J$44,7,FALSE)*ABSYLD2!$F132 + ABSYLD1!T132*(1-VLOOKUP(ABSYLD2!T$4,'[1]INTERNAL PARAMETERS-1'!$B$5:$J$44,5,FALSE))*VLOOKUP(ABSYLD2!T$4,'[1]INTERNAL PARAMETERS-1'!$B$5:$J$44,9,FALSE)*ABSYLD2!$F132</f>
        <v>0</v>
      </c>
      <c r="U132" s="47">
        <f>ABSYLD1!U132*VLOOKUP(ABSYLD2!U$4,'[1]INTERNAL PARAMETERS-1'!$B$5:$J$44,5,FALSE)*VLOOKUP(ABSYLD2!U$4,'[1]INTERNAL PARAMETERS-1'!$B$5:$J$44,7,FALSE)*ABSYLD2!$F132 + ABSYLD1!U132*(1-VLOOKUP(ABSYLD2!U$4,'[1]INTERNAL PARAMETERS-1'!$B$5:$J$44,5,FALSE))*VLOOKUP(ABSYLD2!U$4,'[1]INTERNAL PARAMETERS-1'!$B$5:$J$44,9,FALSE)*ABSYLD2!$F132</f>
        <v>0</v>
      </c>
      <c r="V132" s="47">
        <f>ABSYLD1!V132*VLOOKUP(ABSYLD2!V$4,'[1]INTERNAL PARAMETERS-1'!$B$5:$J$44,5,FALSE)*VLOOKUP(ABSYLD2!V$4,'[1]INTERNAL PARAMETERS-1'!$B$5:$J$44,7,FALSE)*ABSYLD2!$F132 + ABSYLD1!V132*(1-VLOOKUP(ABSYLD2!V$4,'[1]INTERNAL PARAMETERS-1'!$B$5:$J$44,5,FALSE))*VLOOKUP(ABSYLD2!V$4,'[1]INTERNAL PARAMETERS-1'!$B$5:$J$44,9,FALSE)*ABSYLD2!$F132</f>
        <v>0</v>
      </c>
      <c r="W132" s="47">
        <f>ABSYLD1!W132*VLOOKUP(ABSYLD2!W$4,'[1]INTERNAL PARAMETERS-1'!$B$5:$J$44,5,FALSE)*VLOOKUP(ABSYLD2!W$4,'[1]INTERNAL PARAMETERS-1'!$B$5:$J$44,7,FALSE)*ABSYLD2!$F132 + ABSYLD1!W132*(1-VLOOKUP(ABSYLD2!W$4,'[1]INTERNAL PARAMETERS-1'!$B$5:$J$44,5,FALSE))*VLOOKUP(ABSYLD2!W$4,'[1]INTERNAL PARAMETERS-1'!$B$5:$J$44,9,FALSE)*ABSYLD2!$F132</f>
        <v>0</v>
      </c>
      <c r="X132" s="47">
        <f>ABSYLD1!X132*VLOOKUP(ABSYLD2!X$4,'[1]INTERNAL PARAMETERS-1'!$B$5:$J$44,5,FALSE)*VLOOKUP(ABSYLD2!X$4,'[1]INTERNAL PARAMETERS-1'!$B$5:$J$44,7,FALSE)*ABSYLD2!$F132 + ABSYLD1!X132*(1-VLOOKUP(ABSYLD2!X$4,'[1]INTERNAL PARAMETERS-1'!$B$5:$J$44,5,FALSE))*VLOOKUP(ABSYLD2!X$4,'[1]INTERNAL PARAMETERS-1'!$B$5:$J$44,9,FALSE)*ABSYLD2!$F132</f>
        <v>0</v>
      </c>
      <c r="Y132" s="47">
        <f>ABSYLD1!Y132*VLOOKUP(ABSYLD2!Y$4,'[1]INTERNAL PARAMETERS-1'!$B$5:$J$44,5,FALSE)*VLOOKUP(ABSYLD2!Y$4,'[1]INTERNAL PARAMETERS-1'!$B$5:$J$44,7,FALSE)*ABSYLD2!$F132 + ABSYLD1!Y132*(1-VLOOKUP(ABSYLD2!Y$4,'[1]INTERNAL PARAMETERS-1'!$B$5:$J$44,5,FALSE))*VLOOKUP(ABSYLD2!Y$4,'[1]INTERNAL PARAMETERS-1'!$B$5:$J$44,9,FALSE)*ABSYLD2!$F132</f>
        <v>0</v>
      </c>
      <c r="Z132" s="47">
        <f>ABSYLD1!Z132*VLOOKUP(ABSYLD2!Z$4,'[1]INTERNAL PARAMETERS-1'!$B$5:$J$44,5,FALSE)*VLOOKUP(ABSYLD2!Z$4,'[1]INTERNAL PARAMETERS-1'!$B$5:$J$44,7,FALSE)*ABSYLD2!$F132 + ABSYLD1!Z132*(1-VLOOKUP(ABSYLD2!Z$4,'[1]INTERNAL PARAMETERS-1'!$B$5:$J$44,5,FALSE))*VLOOKUP(ABSYLD2!Z$4,'[1]INTERNAL PARAMETERS-1'!$B$5:$J$44,9,FALSE)*ABSYLD2!$F132</f>
        <v>0</v>
      </c>
      <c r="AA132" s="47">
        <f>ABSYLD1!AA132*VLOOKUP(ABSYLD2!AA$4,'[1]INTERNAL PARAMETERS-1'!$B$5:$J$44,5,FALSE)*VLOOKUP(ABSYLD2!AA$4,'[1]INTERNAL PARAMETERS-1'!$B$5:$J$44,7,FALSE)*ABSYLD2!$F132 + ABSYLD1!AA132*(1-VLOOKUP(ABSYLD2!AA$4,'[1]INTERNAL PARAMETERS-1'!$B$5:$J$44,5,FALSE))*VLOOKUP(ABSYLD2!AA$4,'[1]INTERNAL PARAMETERS-1'!$B$5:$J$44,9,FALSE)*ABSYLD2!$F132</f>
        <v>0</v>
      </c>
      <c r="AB132" s="47">
        <f>ABSYLD1!AB132*VLOOKUP(ABSYLD2!AB$4,'[1]INTERNAL PARAMETERS-1'!$B$5:$J$44,5,FALSE)*VLOOKUP(ABSYLD2!AB$4,'[1]INTERNAL PARAMETERS-1'!$B$5:$J$44,7,FALSE)*ABSYLD2!$F132 + ABSYLD1!AB132*(1-VLOOKUP(ABSYLD2!AB$4,'[1]INTERNAL PARAMETERS-1'!$B$5:$J$44,5,FALSE))*VLOOKUP(ABSYLD2!AB$4,'[1]INTERNAL PARAMETERS-1'!$B$5:$J$44,9,FALSE)*ABSYLD2!$F132</f>
        <v>0</v>
      </c>
      <c r="AC132" s="47">
        <f>ABSYLD1!AC132*VLOOKUP(ABSYLD2!AC$4,'[1]INTERNAL PARAMETERS-1'!$B$5:$J$44,5,FALSE)*VLOOKUP(ABSYLD2!AC$4,'[1]INTERNAL PARAMETERS-1'!$B$5:$J$44,7,FALSE)*ABSYLD2!$F132 + ABSYLD1!AC132*(1-VLOOKUP(ABSYLD2!AC$4,'[1]INTERNAL PARAMETERS-1'!$B$5:$J$44,5,FALSE))*VLOOKUP(ABSYLD2!AC$4,'[1]INTERNAL PARAMETERS-1'!$B$5:$J$44,9,FALSE)*ABSYLD2!$F132</f>
        <v>0</v>
      </c>
      <c r="AD132" s="47">
        <f>ABSYLD1!AD132*VLOOKUP(ABSYLD2!AD$4,'[1]INTERNAL PARAMETERS-1'!$B$5:$J$44,5,FALSE)*VLOOKUP(ABSYLD2!AD$4,'[1]INTERNAL PARAMETERS-1'!$B$5:$J$44,7,FALSE)*ABSYLD2!$F132 + ABSYLD1!AD132*(1-VLOOKUP(ABSYLD2!AD$4,'[1]INTERNAL PARAMETERS-1'!$B$5:$J$44,5,FALSE))*VLOOKUP(ABSYLD2!AD$4,'[1]INTERNAL PARAMETERS-1'!$B$5:$J$44,9,FALSE)*ABSYLD2!$F132</f>
        <v>0</v>
      </c>
      <c r="AE132" s="47">
        <f>ABSYLD1!AE132*VLOOKUP(ABSYLD2!AE$4,'[1]INTERNAL PARAMETERS-1'!$B$5:$J$44,5,FALSE)*VLOOKUP(ABSYLD2!AE$4,'[1]INTERNAL PARAMETERS-1'!$B$5:$J$44,7,FALSE)*ABSYLD2!$F132 + ABSYLD1!AE132*(1-VLOOKUP(ABSYLD2!AE$4,'[1]INTERNAL PARAMETERS-1'!$B$5:$J$44,5,FALSE))*VLOOKUP(ABSYLD2!AE$4,'[1]INTERNAL PARAMETERS-1'!$B$5:$J$44,9,FALSE)*ABSYLD2!$F132</f>
        <v>0</v>
      </c>
      <c r="AF132" s="47">
        <f>ABSYLD1!AF132*VLOOKUP(ABSYLD2!AF$4,'[1]INTERNAL PARAMETERS-1'!$B$5:$J$44,5,FALSE)*VLOOKUP(ABSYLD2!AF$4,'[1]INTERNAL PARAMETERS-1'!$B$5:$J$44,7,FALSE)*ABSYLD2!$F132 + ABSYLD1!AF132*(1-VLOOKUP(ABSYLD2!AF$4,'[1]INTERNAL PARAMETERS-1'!$B$5:$J$44,5,FALSE))*VLOOKUP(ABSYLD2!AF$4,'[1]INTERNAL PARAMETERS-1'!$B$5:$J$44,9,FALSE)*ABSYLD2!$F132</f>
        <v>0</v>
      </c>
      <c r="AG132" s="47">
        <f>ABSYLD1!AG132*VLOOKUP(ABSYLD2!AG$4,'[1]INTERNAL PARAMETERS-1'!$B$5:$J$44,5,FALSE)*VLOOKUP(ABSYLD2!AG$4,'[1]INTERNAL PARAMETERS-1'!$B$5:$J$44,7,FALSE)*ABSYLD2!$F132 + ABSYLD1!AG132*(1-VLOOKUP(ABSYLD2!AG$4,'[1]INTERNAL PARAMETERS-1'!$B$5:$J$44,5,FALSE))*VLOOKUP(ABSYLD2!AG$4,'[1]INTERNAL PARAMETERS-1'!$B$5:$J$44,9,FALSE)*ABSYLD2!$F132</f>
        <v>0</v>
      </c>
      <c r="AH132" s="47">
        <f>ABSYLD1!AH132*VLOOKUP(ABSYLD2!AH$4,'[1]INTERNAL PARAMETERS-1'!$B$5:$J$44,5,FALSE)*VLOOKUP(ABSYLD2!AH$4,'[1]INTERNAL PARAMETERS-1'!$B$5:$J$44,7,FALSE)*ABSYLD2!$F132 + ABSYLD1!AH132*(1-VLOOKUP(ABSYLD2!AH$4,'[1]INTERNAL PARAMETERS-1'!$B$5:$J$44,5,FALSE))*VLOOKUP(ABSYLD2!AH$4,'[1]INTERNAL PARAMETERS-1'!$B$5:$J$44,9,FALSE)*ABSYLD2!$F132</f>
        <v>0</v>
      </c>
      <c r="AI132" s="47">
        <f>ABSYLD1!AI132*VLOOKUP(ABSYLD2!AI$4,'[1]INTERNAL PARAMETERS-1'!$B$5:$J$44,5,FALSE)*VLOOKUP(ABSYLD2!AI$4,'[1]INTERNAL PARAMETERS-1'!$B$5:$J$44,7,FALSE)*ABSYLD2!$F132 + ABSYLD1!AI132*(1-VLOOKUP(ABSYLD2!AI$4,'[1]INTERNAL PARAMETERS-1'!$B$5:$J$44,5,FALSE))*VLOOKUP(ABSYLD2!AI$4,'[1]INTERNAL PARAMETERS-1'!$B$5:$J$44,9,FALSE)*ABSYLD2!$F132</f>
        <v>0</v>
      </c>
      <c r="AJ132" s="47">
        <f>ABSYLD1!AJ132*VLOOKUP(ABSYLD2!AJ$4,'[1]INTERNAL PARAMETERS-1'!$B$5:$J$44,5,FALSE)*VLOOKUP(ABSYLD2!AJ$4,'[1]INTERNAL PARAMETERS-1'!$B$5:$J$44,7,FALSE)*ABSYLD2!$F132 + ABSYLD1!AJ132*(1-VLOOKUP(ABSYLD2!AJ$4,'[1]INTERNAL PARAMETERS-1'!$B$5:$J$44,5,FALSE))*VLOOKUP(ABSYLD2!AJ$4,'[1]INTERNAL PARAMETERS-1'!$B$5:$J$44,9,FALSE)*ABSYLD2!$F132</f>
        <v>0</v>
      </c>
      <c r="AK132" s="47">
        <f>ABSYLD1!AK132*VLOOKUP(ABSYLD2!AK$4,'[1]INTERNAL PARAMETERS-1'!$B$5:$J$44,5,FALSE)*VLOOKUP(ABSYLD2!AK$4,'[1]INTERNAL PARAMETERS-1'!$B$5:$J$44,7,FALSE)*ABSYLD2!$F132 + ABSYLD1!AK132*(1-VLOOKUP(ABSYLD2!AK$4,'[1]INTERNAL PARAMETERS-1'!$B$5:$J$44,5,FALSE))*VLOOKUP(ABSYLD2!AK$4,'[1]INTERNAL PARAMETERS-1'!$B$5:$J$44,9,FALSE)*ABSYLD2!$F132</f>
        <v>0</v>
      </c>
      <c r="AL132" s="47">
        <f>ABSYLD1!AL132*VLOOKUP(ABSYLD2!AL$4,'[1]INTERNAL PARAMETERS-1'!$B$5:$J$44,5,FALSE)*VLOOKUP(ABSYLD2!AL$4,'[1]INTERNAL PARAMETERS-1'!$B$5:$J$44,7,FALSE)*ABSYLD2!$F132 + ABSYLD1!AL132*(1-VLOOKUP(ABSYLD2!AL$4,'[1]INTERNAL PARAMETERS-1'!$B$5:$J$44,5,FALSE))*VLOOKUP(ABSYLD2!AL$4,'[1]INTERNAL PARAMETERS-1'!$B$5:$J$44,9,FALSE)*ABSYLD2!$F132</f>
        <v>0</v>
      </c>
      <c r="AM132" s="47">
        <f>ABSYLD1!AM132*VLOOKUP(ABSYLD2!AM$4,'[1]INTERNAL PARAMETERS-1'!$B$5:$J$44,5,FALSE)*VLOOKUP(ABSYLD2!AM$4,'[1]INTERNAL PARAMETERS-1'!$B$5:$J$44,7,FALSE)*ABSYLD2!$F132 + ABSYLD1!AM132*(1-VLOOKUP(ABSYLD2!AM$4,'[1]INTERNAL PARAMETERS-1'!$B$5:$J$44,5,FALSE))*VLOOKUP(ABSYLD2!AM$4,'[1]INTERNAL PARAMETERS-1'!$B$5:$J$44,9,FALSE)*ABSYLD2!$F132</f>
        <v>0</v>
      </c>
      <c r="AN132" s="47">
        <f>ABSYLD1!AN132*VLOOKUP(ABSYLD2!AN$4,'[1]INTERNAL PARAMETERS-1'!$B$5:$J$44,5,FALSE)*VLOOKUP(ABSYLD2!AN$4,'[1]INTERNAL PARAMETERS-1'!$B$5:$J$44,7,FALSE)*ABSYLD2!$F132 + ABSYLD1!AN132*(1-VLOOKUP(ABSYLD2!AN$4,'[1]INTERNAL PARAMETERS-1'!$B$5:$J$44,5,FALSE))*VLOOKUP(ABSYLD2!AN$4,'[1]INTERNAL PARAMETERS-1'!$B$5:$J$44,9,FALSE)*ABSYLD2!$F132</f>
        <v>0</v>
      </c>
      <c r="AO132" s="47">
        <f>ABSYLD1!AO132*VLOOKUP(ABSYLD2!AO$4,'[1]INTERNAL PARAMETERS-1'!$B$5:$J$44,5,FALSE)*VLOOKUP(ABSYLD2!AO$4,'[1]INTERNAL PARAMETERS-1'!$B$5:$J$44,7,FALSE)*ABSYLD2!$F132 + ABSYLD1!AO132*(1-VLOOKUP(ABSYLD2!AO$4,'[1]INTERNAL PARAMETERS-1'!$B$5:$J$44,5,FALSE))*VLOOKUP(ABSYLD2!AO$4,'[1]INTERNAL PARAMETERS-1'!$B$5:$J$44,9,FALSE)*ABSYLD2!$F132</f>
        <v>0</v>
      </c>
      <c r="AP132" s="47">
        <f>ABSYLD1!AP132*VLOOKUP(ABSYLD2!AP$4,'[1]INTERNAL PARAMETERS-1'!$B$5:$J$44,5,FALSE)*VLOOKUP(ABSYLD2!AP$4,'[1]INTERNAL PARAMETERS-1'!$B$5:$J$44,7,FALSE)*ABSYLD2!$F132 + ABSYLD1!AP132*(1-VLOOKUP(ABSYLD2!AP$4,'[1]INTERNAL PARAMETERS-1'!$B$5:$J$44,5,FALSE))*VLOOKUP(ABSYLD2!AP$4,'[1]INTERNAL PARAMETERS-1'!$B$5:$J$44,9,FALSE)*ABSYLD2!$F132</f>
        <v>0</v>
      </c>
      <c r="AQ132" s="47">
        <f>ABSYLD1!AQ132*VLOOKUP(ABSYLD2!AQ$4,'[1]INTERNAL PARAMETERS-1'!$B$5:$J$44,5,FALSE)*VLOOKUP(ABSYLD2!AQ$4,'[1]INTERNAL PARAMETERS-1'!$B$5:$J$44,7,FALSE)*ABSYLD2!$F132 + ABSYLD1!AQ132*(1-VLOOKUP(ABSYLD2!AQ$4,'[1]INTERNAL PARAMETERS-1'!$B$5:$J$44,5,FALSE))*VLOOKUP(ABSYLD2!AQ$4,'[1]INTERNAL PARAMETERS-1'!$B$5:$J$44,9,FALSE)*ABSYLD2!$F132</f>
        <v>0</v>
      </c>
      <c r="AR132" s="47">
        <f>ABSYLD1!AR132*VLOOKUP(ABSYLD2!AR$4,'[1]INTERNAL PARAMETERS-1'!$B$5:$J$44,5,FALSE)*VLOOKUP(ABSYLD2!AR$4,'[1]INTERNAL PARAMETERS-1'!$B$5:$J$44,7,FALSE)*ABSYLD2!$F132 + ABSYLD1!AR132*(1-VLOOKUP(ABSYLD2!AR$4,'[1]INTERNAL PARAMETERS-1'!$B$5:$J$44,5,FALSE))*VLOOKUP(ABSYLD2!AR$4,'[1]INTERNAL PARAMETERS-1'!$B$5:$J$44,9,FALSE)*ABSYLD2!$F132</f>
        <v>0</v>
      </c>
      <c r="AS132" s="47">
        <f>ABSYLD1!AS132*VLOOKUP(ABSYLD2!AS$4,'[1]INTERNAL PARAMETERS-1'!$B$5:$J$44,5,FALSE)*VLOOKUP(ABSYLD2!AS$4,'[1]INTERNAL PARAMETERS-1'!$B$5:$J$44,7,FALSE)*ABSYLD2!$F132 + ABSYLD1!AS132*(1-VLOOKUP(ABSYLD2!AS$4,'[1]INTERNAL PARAMETERS-1'!$B$5:$J$44,5,FALSE))*VLOOKUP(ABSYLD2!AS$4,'[1]INTERNAL PARAMETERS-1'!$B$5:$J$44,9,FALSE)*ABSYLD2!$F132</f>
        <v>0</v>
      </c>
      <c r="AT132" s="46">
        <f>ABSYLD1!AT132*VLOOKUP(ABSYLD2!AT$4,'[1]INTERNAL PARAMETERS-1'!$B$5:$J$44,5,FALSE)*VLOOKUP(ABSYLD2!AT$4,'[1]INTERNAL PARAMETERS-1'!$B$5:$J$44,7,FALSE)*ABSYLD2!$F132 + ABSYLD1!AT132*(1-VLOOKUP(ABSYLD2!AT$4,'[1]INTERNAL PARAMETERS-1'!$B$5:$J$44,5,FALSE))*VLOOKUP(ABSYLD2!AT$4,'[1]INTERNAL PARAMETERS-1'!$B$5:$J$44,9,FALSE)*ABSYLD2!$F132</f>
        <v>0</v>
      </c>
      <c r="AU132" s="48">
        <f>ABSYLD1!AU132*VLOOKUP(ABSYLD2!AU$4,'[1]INTERNAL PARAMETERS-1'!$B$5:$J$44,5,FALSE)*VLOOKUP(ABSYLD2!AU$4,'[1]INTERNAL PARAMETERS-1'!$B$5:$J$44,6,FALSE)*VLOOKUP(ABSYLD2!AU$4,'[1]INTERNAL PARAMETERS-1'!$B$5:$J$44,3,FALSE) + ABSYLD1!AU132*(1-VLOOKUP(ABSYLD2!AU$4,'[1]INTERNAL PARAMETERS-1'!$B$5:$J$44,5,FALSE))*VLOOKUP(ABSYLD2!AU$4,'[1]INTERNAL PARAMETERS-1'!$B$5:$J$44,8,FALSE)*VLOOKUP(ABSYLD2!AU$4,'[1]INTERNAL PARAMETERS-1'!$B$5:$J$44,3,FALSE)</f>
        <v>0</v>
      </c>
      <c r="AV132" s="47">
        <f>ABSYLD1!AV132*VLOOKUP(ABSYLD2!AV$4,'[1]INTERNAL PARAMETERS-1'!$B$5:$J$44,5,FALSE)*VLOOKUP(ABSYLD2!AV$4,'[1]INTERNAL PARAMETERS-1'!$B$5:$J$44,6,FALSE)*VLOOKUP(ABSYLD2!AV$4,'[1]INTERNAL PARAMETERS-1'!$B$5:$J$44,3,FALSE) + ABSYLD1!AV132*(1-VLOOKUP(ABSYLD2!AV$4,'[1]INTERNAL PARAMETERS-1'!$B$5:$J$44,5,FALSE))*VLOOKUP(ABSYLD2!AV$4,'[1]INTERNAL PARAMETERS-1'!$B$5:$J$44,8,FALSE)*VLOOKUP(ABSYLD2!AV$4,'[1]INTERNAL PARAMETERS-1'!$B$5:$J$44,3,FALSE)</f>
        <v>0</v>
      </c>
      <c r="AW132" s="47">
        <f>ABSYLD1!AW132*VLOOKUP(ABSYLD2!AW$4,'[1]INTERNAL PARAMETERS-1'!$B$5:$J$44,5,FALSE)*VLOOKUP(ABSYLD2!AW$4,'[1]INTERNAL PARAMETERS-1'!$B$5:$J$44,6,FALSE)*VLOOKUP(ABSYLD2!AW$4,'[1]INTERNAL PARAMETERS-1'!$B$5:$J$44,3,FALSE) + ABSYLD1!AW132*(1-VLOOKUP(ABSYLD2!AW$4,'[1]INTERNAL PARAMETERS-1'!$B$5:$J$44,5,FALSE))*VLOOKUP(ABSYLD2!AW$4,'[1]INTERNAL PARAMETERS-1'!$B$5:$J$44,8,FALSE)*VLOOKUP(ABSYLD2!AW$4,'[1]INTERNAL PARAMETERS-1'!$B$5:$J$44,3,FALSE)</f>
        <v>0</v>
      </c>
      <c r="AX132" s="47">
        <f>ABSYLD1!AX132*VLOOKUP(ABSYLD2!AX$4,'[1]INTERNAL PARAMETERS-1'!$B$5:$J$44,5,FALSE)*VLOOKUP(ABSYLD2!AX$4,'[1]INTERNAL PARAMETERS-1'!$B$5:$J$44,6,FALSE)*VLOOKUP(ABSYLD2!AX$4,'[1]INTERNAL PARAMETERS-1'!$B$5:$J$44,3,FALSE) + ABSYLD1!AX132*(1-VLOOKUP(ABSYLD2!AX$4,'[1]INTERNAL PARAMETERS-1'!$B$5:$J$44,5,FALSE))*VLOOKUP(ABSYLD2!AX$4,'[1]INTERNAL PARAMETERS-1'!$B$5:$J$44,8,FALSE)*VLOOKUP(ABSYLD2!AX$4,'[1]INTERNAL PARAMETERS-1'!$B$5:$J$44,3,FALSE)</f>
        <v>0</v>
      </c>
      <c r="AY132" s="47">
        <f>ABSYLD1!AY132*VLOOKUP(ABSYLD2!AY$4,'[1]INTERNAL PARAMETERS-1'!$B$5:$J$44,5,FALSE)*VLOOKUP(ABSYLD2!AY$4,'[1]INTERNAL PARAMETERS-1'!$B$5:$J$44,6,FALSE)*VLOOKUP(ABSYLD2!AY$4,'[1]INTERNAL PARAMETERS-1'!$B$5:$J$44,3,FALSE) + ABSYLD1!AY132*(1-VLOOKUP(ABSYLD2!AY$4,'[1]INTERNAL PARAMETERS-1'!$B$5:$J$44,5,FALSE))*VLOOKUP(ABSYLD2!AY$4,'[1]INTERNAL PARAMETERS-1'!$B$5:$J$44,8,FALSE)*VLOOKUP(ABSYLD2!AY$4,'[1]INTERNAL PARAMETERS-1'!$B$5:$J$44,3,FALSE)</f>
        <v>0</v>
      </c>
      <c r="AZ132" s="47">
        <f>ABSYLD1!AZ132*VLOOKUP(ABSYLD2!AZ$4,'[1]INTERNAL PARAMETERS-1'!$B$5:$J$44,5,FALSE)*VLOOKUP(ABSYLD2!AZ$4,'[1]INTERNAL PARAMETERS-1'!$B$5:$J$44,6,FALSE)*VLOOKUP(ABSYLD2!AZ$4,'[1]INTERNAL PARAMETERS-1'!$B$5:$J$44,3,FALSE) + ABSYLD1!AZ132*(1-VLOOKUP(ABSYLD2!AZ$4,'[1]INTERNAL PARAMETERS-1'!$B$5:$J$44,5,FALSE))*VLOOKUP(ABSYLD2!AZ$4,'[1]INTERNAL PARAMETERS-1'!$B$5:$J$44,8,FALSE)*VLOOKUP(ABSYLD2!AZ$4,'[1]INTERNAL PARAMETERS-1'!$B$5:$J$44,3,FALSE)</f>
        <v>0</v>
      </c>
      <c r="BA132" s="47">
        <f>ABSYLD1!BA132*VLOOKUP(ABSYLD2!BA$4,'[1]INTERNAL PARAMETERS-1'!$B$5:$J$44,5,FALSE)*VLOOKUP(ABSYLD2!BA$4,'[1]INTERNAL PARAMETERS-1'!$B$5:$J$44,6,FALSE)*VLOOKUP(ABSYLD2!BA$4,'[1]INTERNAL PARAMETERS-1'!$B$5:$J$44,3,FALSE) + ABSYLD1!BA132*(1-VLOOKUP(ABSYLD2!BA$4,'[1]INTERNAL PARAMETERS-1'!$B$5:$J$44,5,FALSE))*VLOOKUP(ABSYLD2!BA$4,'[1]INTERNAL PARAMETERS-1'!$B$5:$J$44,8,FALSE)*VLOOKUP(ABSYLD2!BA$4,'[1]INTERNAL PARAMETERS-1'!$B$5:$J$44,3,FALSE)</f>
        <v>0</v>
      </c>
      <c r="BB132" s="47">
        <f>ABSYLD1!BB132*VLOOKUP(ABSYLD2!BB$4,'[1]INTERNAL PARAMETERS-1'!$B$5:$J$44,5,FALSE)*VLOOKUP(ABSYLD2!BB$4,'[1]INTERNAL PARAMETERS-1'!$B$5:$J$44,6,FALSE)*VLOOKUP(ABSYLD2!BB$4,'[1]INTERNAL PARAMETERS-1'!$B$5:$J$44,3,FALSE) + ABSYLD1!BB132*(1-VLOOKUP(ABSYLD2!BB$4,'[1]INTERNAL PARAMETERS-1'!$B$5:$J$44,5,FALSE))*VLOOKUP(ABSYLD2!BB$4,'[1]INTERNAL PARAMETERS-1'!$B$5:$J$44,8,FALSE)*VLOOKUP(ABSYLD2!BB$4,'[1]INTERNAL PARAMETERS-1'!$B$5:$J$44,3,FALSE)</f>
        <v>0</v>
      </c>
      <c r="BC132" s="47">
        <f>ABSYLD1!BC132*VLOOKUP(ABSYLD2!BC$4,'[1]INTERNAL PARAMETERS-1'!$B$5:$J$44,5,FALSE)*VLOOKUP(ABSYLD2!BC$4,'[1]INTERNAL PARAMETERS-1'!$B$5:$J$44,6,FALSE)*VLOOKUP(ABSYLD2!BC$4,'[1]INTERNAL PARAMETERS-1'!$B$5:$J$44,3,FALSE) + ABSYLD1!BC132*(1-VLOOKUP(ABSYLD2!BC$4,'[1]INTERNAL PARAMETERS-1'!$B$5:$J$44,5,FALSE))*VLOOKUP(ABSYLD2!BC$4,'[1]INTERNAL PARAMETERS-1'!$B$5:$J$44,8,FALSE)*VLOOKUP(ABSYLD2!BC$4,'[1]INTERNAL PARAMETERS-1'!$B$5:$J$44,3,FALSE)</f>
        <v>0</v>
      </c>
      <c r="BD132" s="47">
        <f>ABSYLD1!BD132*VLOOKUP(ABSYLD2!BD$4,'[1]INTERNAL PARAMETERS-1'!$B$5:$J$44,5,FALSE)*VLOOKUP(ABSYLD2!BD$4,'[1]INTERNAL PARAMETERS-1'!$B$5:$J$44,6,FALSE)*VLOOKUP(ABSYLD2!BD$4,'[1]INTERNAL PARAMETERS-1'!$B$5:$J$44,3,FALSE) + ABSYLD1!BD132*(1-VLOOKUP(ABSYLD2!BD$4,'[1]INTERNAL PARAMETERS-1'!$B$5:$J$44,5,FALSE))*VLOOKUP(ABSYLD2!BD$4,'[1]INTERNAL PARAMETERS-1'!$B$5:$J$44,8,FALSE)*VLOOKUP(ABSYLD2!BD$4,'[1]INTERNAL PARAMETERS-1'!$B$5:$J$44,3,FALSE)</f>
        <v>0</v>
      </c>
      <c r="BE132" s="47">
        <f>ABSYLD1!BE132*VLOOKUP(ABSYLD2!BE$4,'[1]INTERNAL PARAMETERS-1'!$B$5:$J$44,5,FALSE)*VLOOKUP(ABSYLD2!BE$4,'[1]INTERNAL PARAMETERS-1'!$B$5:$J$44,6,FALSE)*VLOOKUP(ABSYLD2!BE$4,'[1]INTERNAL PARAMETERS-1'!$B$5:$J$44,3,FALSE) + ABSYLD1!BE132*(1-VLOOKUP(ABSYLD2!BE$4,'[1]INTERNAL PARAMETERS-1'!$B$5:$J$44,5,FALSE))*VLOOKUP(ABSYLD2!BE$4,'[1]INTERNAL PARAMETERS-1'!$B$5:$J$44,8,FALSE)*VLOOKUP(ABSYLD2!BE$4,'[1]INTERNAL PARAMETERS-1'!$B$5:$J$44,3,FALSE)</f>
        <v>0</v>
      </c>
      <c r="BF132" s="47">
        <f>ABSYLD1!BF132*VLOOKUP(ABSYLD2!BF$4,'[1]INTERNAL PARAMETERS-1'!$B$5:$J$44,5,FALSE)*VLOOKUP(ABSYLD2!BF$4,'[1]INTERNAL PARAMETERS-1'!$B$5:$J$44,6,FALSE)*VLOOKUP(ABSYLD2!BF$4,'[1]INTERNAL PARAMETERS-1'!$B$5:$J$44,3,FALSE) + ABSYLD1!BF132*(1-VLOOKUP(ABSYLD2!BF$4,'[1]INTERNAL PARAMETERS-1'!$B$5:$J$44,5,FALSE))*VLOOKUP(ABSYLD2!BF$4,'[1]INTERNAL PARAMETERS-1'!$B$5:$J$44,8,FALSE)*VLOOKUP(ABSYLD2!BF$4,'[1]INTERNAL PARAMETERS-1'!$B$5:$J$44,3,FALSE)</f>
        <v>0</v>
      </c>
      <c r="BG132" s="47">
        <f>ABSYLD1!BG132*VLOOKUP(ABSYLD2!BG$4,'[1]INTERNAL PARAMETERS-1'!$B$5:$J$44,5,FALSE)*VLOOKUP(ABSYLD2!BG$4,'[1]INTERNAL PARAMETERS-1'!$B$5:$J$44,6,FALSE)*VLOOKUP(ABSYLD2!BG$4,'[1]INTERNAL PARAMETERS-1'!$B$5:$J$44,3,FALSE) + ABSYLD1!BG132*(1-VLOOKUP(ABSYLD2!BG$4,'[1]INTERNAL PARAMETERS-1'!$B$5:$J$44,5,FALSE))*VLOOKUP(ABSYLD2!BG$4,'[1]INTERNAL PARAMETERS-1'!$B$5:$J$44,8,FALSE)*VLOOKUP(ABSYLD2!BG$4,'[1]INTERNAL PARAMETERS-1'!$B$5:$J$44,3,FALSE)</f>
        <v>0</v>
      </c>
      <c r="BH132" s="47">
        <f>ABSYLD1!BH132*VLOOKUP(ABSYLD2!BH$4,'[1]INTERNAL PARAMETERS-1'!$B$5:$J$44,5,FALSE)*VLOOKUP(ABSYLD2!BH$4,'[1]INTERNAL PARAMETERS-1'!$B$5:$J$44,6,FALSE)*VLOOKUP(ABSYLD2!BH$4,'[1]INTERNAL PARAMETERS-1'!$B$5:$J$44,3,FALSE) + ABSYLD1!BH132*(1-VLOOKUP(ABSYLD2!BH$4,'[1]INTERNAL PARAMETERS-1'!$B$5:$J$44,5,FALSE))*VLOOKUP(ABSYLD2!BH$4,'[1]INTERNAL PARAMETERS-1'!$B$5:$J$44,8,FALSE)*VLOOKUP(ABSYLD2!BH$4,'[1]INTERNAL PARAMETERS-1'!$B$5:$J$44,3,FALSE)</f>
        <v>0</v>
      </c>
      <c r="BI132" s="47">
        <f>ABSYLD1!BI132*VLOOKUP(ABSYLD2!BI$4,'[1]INTERNAL PARAMETERS-1'!$B$5:$J$44,5,FALSE)*VLOOKUP(ABSYLD2!BI$4,'[1]INTERNAL PARAMETERS-1'!$B$5:$J$44,6,FALSE)*VLOOKUP(ABSYLD2!BI$4,'[1]INTERNAL PARAMETERS-1'!$B$5:$J$44,3,FALSE) + ABSYLD1!BI132*(1-VLOOKUP(ABSYLD2!BI$4,'[1]INTERNAL PARAMETERS-1'!$B$5:$J$44,5,FALSE))*VLOOKUP(ABSYLD2!BI$4,'[1]INTERNAL PARAMETERS-1'!$B$5:$J$44,8,FALSE)*VLOOKUP(ABSYLD2!BI$4,'[1]INTERNAL PARAMETERS-1'!$B$5:$J$44,3,FALSE)</f>
        <v>0</v>
      </c>
      <c r="BJ132" s="47">
        <f>ABSYLD1!BJ132*VLOOKUP(ABSYLD2!BJ$4,'[1]INTERNAL PARAMETERS-1'!$B$5:$J$44,5,FALSE)*VLOOKUP(ABSYLD2!BJ$4,'[1]INTERNAL PARAMETERS-1'!$B$5:$J$44,6,FALSE)*VLOOKUP(ABSYLD2!BJ$4,'[1]INTERNAL PARAMETERS-1'!$B$5:$J$44,3,FALSE) + ABSYLD1!BJ132*(1-VLOOKUP(ABSYLD2!BJ$4,'[1]INTERNAL PARAMETERS-1'!$B$5:$J$44,5,FALSE))*VLOOKUP(ABSYLD2!BJ$4,'[1]INTERNAL PARAMETERS-1'!$B$5:$J$44,8,FALSE)*VLOOKUP(ABSYLD2!BJ$4,'[1]INTERNAL PARAMETERS-1'!$B$5:$J$44,3,FALSE)</f>
        <v>0</v>
      </c>
      <c r="BK132" s="47">
        <f>ABSYLD1!BK132*VLOOKUP(ABSYLD2!BK$4,'[1]INTERNAL PARAMETERS-1'!$B$5:$J$44,5,FALSE)*VLOOKUP(ABSYLD2!BK$4,'[1]INTERNAL PARAMETERS-1'!$B$5:$J$44,6,FALSE)*VLOOKUP(ABSYLD2!BK$4,'[1]INTERNAL PARAMETERS-1'!$B$5:$J$44,3,FALSE) + ABSYLD1!BK132*(1-VLOOKUP(ABSYLD2!BK$4,'[1]INTERNAL PARAMETERS-1'!$B$5:$J$44,5,FALSE))*VLOOKUP(ABSYLD2!BK$4,'[1]INTERNAL PARAMETERS-1'!$B$5:$J$44,8,FALSE)*VLOOKUP(ABSYLD2!BK$4,'[1]INTERNAL PARAMETERS-1'!$B$5:$J$44,3,FALSE)</f>
        <v>0</v>
      </c>
      <c r="BL132" s="47">
        <f>ABSYLD1!BL132*VLOOKUP(ABSYLD2!BL$4,'[1]INTERNAL PARAMETERS-1'!$B$5:$J$44,5,FALSE)*VLOOKUP(ABSYLD2!BL$4,'[1]INTERNAL PARAMETERS-1'!$B$5:$J$44,6,FALSE)*VLOOKUP(ABSYLD2!BL$4,'[1]INTERNAL PARAMETERS-1'!$B$5:$J$44,3,FALSE) + ABSYLD1!BL132*(1-VLOOKUP(ABSYLD2!BL$4,'[1]INTERNAL PARAMETERS-1'!$B$5:$J$44,5,FALSE))*VLOOKUP(ABSYLD2!BL$4,'[1]INTERNAL PARAMETERS-1'!$B$5:$J$44,8,FALSE)*VLOOKUP(ABSYLD2!BL$4,'[1]INTERNAL PARAMETERS-1'!$B$5:$J$44,3,FALSE)</f>
        <v>0</v>
      </c>
      <c r="BM132" s="47">
        <f>ABSYLD1!BM132*VLOOKUP(ABSYLD2!BM$4,'[1]INTERNAL PARAMETERS-1'!$B$5:$J$44,5,FALSE)*VLOOKUP(ABSYLD2!BM$4,'[1]INTERNAL PARAMETERS-1'!$B$5:$J$44,6,FALSE)*VLOOKUP(ABSYLD2!BM$4,'[1]INTERNAL PARAMETERS-1'!$B$5:$J$44,3,FALSE) + ABSYLD1!BM132*(1-VLOOKUP(ABSYLD2!BM$4,'[1]INTERNAL PARAMETERS-1'!$B$5:$J$44,5,FALSE))*VLOOKUP(ABSYLD2!BM$4,'[1]INTERNAL PARAMETERS-1'!$B$5:$J$44,8,FALSE)*VLOOKUP(ABSYLD2!BM$4,'[1]INTERNAL PARAMETERS-1'!$B$5:$J$44,3,FALSE)</f>
        <v>0</v>
      </c>
      <c r="BN132" s="47">
        <f>ABSYLD1!BN132*VLOOKUP(ABSYLD2!BN$4,'[1]INTERNAL PARAMETERS-1'!$B$5:$J$44,5,FALSE)*VLOOKUP(ABSYLD2!BN$4,'[1]INTERNAL PARAMETERS-1'!$B$5:$J$44,6,FALSE)*VLOOKUP(ABSYLD2!BN$4,'[1]INTERNAL PARAMETERS-1'!$B$5:$J$44,3,FALSE) + ABSYLD1!BN132*(1-VLOOKUP(ABSYLD2!BN$4,'[1]INTERNAL PARAMETERS-1'!$B$5:$J$44,5,FALSE))*VLOOKUP(ABSYLD2!BN$4,'[1]INTERNAL PARAMETERS-1'!$B$5:$J$44,8,FALSE)*VLOOKUP(ABSYLD2!BN$4,'[1]INTERNAL PARAMETERS-1'!$B$5:$J$44,3,FALSE)</f>
        <v>0</v>
      </c>
      <c r="BO132" s="47">
        <f>ABSYLD1!BO132*VLOOKUP(ABSYLD2!BO$4,'[1]INTERNAL PARAMETERS-1'!$B$5:$J$44,5,FALSE)*VLOOKUP(ABSYLD2!BO$4,'[1]INTERNAL PARAMETERS-1'!$B$5:$J$44,6,FALSE)*VLOOKUP(ABSYLD2!BO$4,'[1]INTERNAL PARAMETERS-1'!$B$5:$J$44,3,FALSE) + ABSYLD1!BO132*(1-VLOOKUP(ABSYLD2!BO$4,'[1]INTERNAL PARAMETERS-1'!$B$5:$J$44,5,FALSE))*VLOOKUP(ABSYLD2!BO$4,'[1]INTERNAL PARAMETERS-1'!$B$5:$J$44,8,FALSE)*VLOOKUP(ABSYLD2!BO$4,'[1]INTERNAL PARAMETERS-1'!$B$5:$J$44,3,FALSE)</f>
        <v>0</v>
      </c>
      <c r="BP132" s="47">
        <f>ABSYLD1!BP132*VLOOKUP(ABSYLD2!BP$4,'[1]INTERNAL PARAMETERS-1'!$B$5:$J$44,5,FALSE)*VLOOKUP(ABSYLD2!BP$4,'[1]INTERNAL PARAMETERS-1'!$B$5:$J$44,6,FALSE)*VLOOKUP(ABSYLD2!BP$4,'[1]INTERNAL PARAMETERS-1'!$B$5:$J$44,3,FALSE) + ABSYLD1!BP132*(1-VLOOKUP(ABSYLD2!BP$4,'[1]INTERNAL PARAMETERS-1'!$B$5:$J$44,5,FALSE))*VLOOKUP(ABSYLD2!BP$4,'[1]INTERNAL PARAMETERS-1'!$B$5:$J$44,8,FALSE)*VLOOKUP(ABSYLD2!BP$4,'[1]INTERNAL PARAMETERS-1'!$B$5:$J$44,3,FALSE)</f>
        <v>0</v>
      </c>
      <c r="BQ132" s="47">
        <f>ABSYLD1!BQ132*VLOOKUP(ABSYLD2!BQ$4,'[1]INTERNAL PARAMETERS-1'!$B$5:$J$44,5,FALSE)*VLOOKUP(ABSYLD2!BQ$4,'[1]INTERNAL PARAMETERS-1'!$B$5:$J$44,6,FALSE)*VLOOKUP(ABSYLD2!BQ$4,'[1]INTERNAL PARAMETERS-1'!$B$5:$J$44,3,FALSE) + ABSYLD1!BQ132*(1-VLOOKUP(ABSYLD2!BQ$4,'[1]INTERNAL PARAMETERS-1'!$B$5:$J$44,5,FALSE))*VLOOKUP(ABSYLD2!BQ$4,'[1]INTERNAL PARAMETERS-1'!$B$5:$J$44,8,FALSE)*VLOOKUP(ABSYLD2!BQ$4,'[1]INTERNAL PARAMETERS-1'!$B$5:$J$44,3,FALSE)</f>
        <v>0</v>
      </c>
      <c r="BR132" s="47">
        <f>ABSYLD1!BR132*VLOOKUP(ABSYLD2!BR$4,'[1]INTERNAL PARAMETERS-1'!$B$5:$J$44,5,FALSE)*VLOOKUP(ABSYLD2!BR$4,'[1]INTERNAL PARAMETERS-1'!$B$5:$J$44,6,FALSE)*VLOOKUP(ABSYLD2!BR$4,'[1]INTERNAL PARAMETERS-1'!$B$5:$J$44,3,FALSE) + ABSYLD1!BR132*(1-VLOOKUP(ABSYLD2!BR$4,'[1]INTERNAL PARAMETERS-1'!$B$5:$J$44,5,FALSE))*VLOOKUP(ABSYLD2!BR$4,'[1]INTERNAL PARAMETERS-1'!$B$5:$J$44,8,FALSE)*VLOOKUP(ABSYLD2!BR$4,'[1]INTERNAL PARAMETERS-1'!$B$5:$J$44,3,FALSE)</f>
        <v>0</v>
      </c>
      <c r="BS132" s="47">
        <f>ABSYLD1!BS132*VLOOKUP(ABSYLD2!BS$4,'[1]INTERNAL PARAMETERS-1'!$B$5:$J$44,5,FALSE)*VLOOKUP(ABSYLD2!BS$4,'[1]INTERNAL PARAMETERS-1'!$B$5:$J$44,6,FALSE)*VLOOKUP(ABSYLD2!BS$4,'[1]INTERNAL PARAMETERS-1'!$B$5:$J$44,3,FALSE) + ABSYLD1!BS132*(1-VLOOKUP(ABSYLD2!BS$4,'[1]INTERNAL PARAMETERS-1'!$B$5:$J$44,5,FALSE))*VLOOKUP(ABSYLD2!BS$4,'[1]INTERNAL PARAMETERS-1'!$B$5:$J$44,8,FALSE)*VLOOKUP(ABSYLD2!BS$4,'[1]INTERNAL PARAMETERS-1'!$B$5:$J$44,3,FALSE)</f>
        <v>0</v>
      </c>
      <c r="BT132" s="47">
        <f>ABSYLD1!BT132*VLOOKUP(ABSYLD2!BT$4,'[1]INTERNAL PARAMETERS-1'!$B$5:$J$44,5,FALSE)*VLOOKUP(ABSYLD2!BT$4,'[1]INTERNAL PARAMETERS-1'!$B$5:$J$44,6,FALSE)*VLOOKUP(ABSYLD2!BT$4,'[1]INTERNAL PARAMETERS-1'!$B$5:$J$44,3,FALSE) + ABSYLD1!BT132*(1-VLOOKUP(ABSYLD2!BT$4,'[1]INTERNAL PARAMETERS-1'!$B$5:$J$44,5,FALSE))*VLOOKUP(ABSYLD2!BT$4,'[1]INTERNAL PARAMETERS-1'!$B$5:$J$44,8,FALSE)*VLOOKUP(ABSYLD2!BT$4,'[1]INTERNAL PARAMETERS-1'!$B$5:$J$44,3,FALSE)</f>
        <v>0</v>
      </c>
      <c r="BU132" s="47">
        <f>ABSYLD1!BU132*VLOOKUP(ABSYLD2!BU$4,'[1]INTERNAL PARAMETERS-1'!$B$5:$J$44,5,FALSE)*VLOOKUP(ABSYLD2!BU$4,'[1]INTERNAL PARAMETERS-1'!$B$5:$J$44,6,FALSE)*VLOOKUP(ABSYLD2!BU$4,'[1]INTERNAL PARAMETERS-1'!$B$5:$J$44,3,FALSE) + ABSYLD1!BU132*(1-VLOOKUP(ABSYLD2!BU$4,'[1]INTERNAL PARAMETERS-1'!$B$5:$J$44,5,FALSE))*VLOOKUP(ABSYLD2!BU$4,'[1]INTERNAL PARAMETERS-1'!$B$5:$J$44,8,FALSE)*VLOOKUP(ABSYLD2!BU$4,'[1]INTERNAL PARAMETERS-1'!$B$5:$J$44,3,FALSE)</f>
        <v>0</v>
      </c>
      <c r="BV132" s="47">
        <f>ABSYLD1!BV132*VLOOKUP(ABSYLD2!BV$4,'[1]INTERNAL PARAMETERS-1'!$B$5:$J$44,5,FALSE)*VLOOKUP(ABSYLD2!BV$4,'[1]INTERNAL PARAMETERS-1'!$B$5:$J$44,6,FALSE)*VLOOKUP(ABSYLD2!BV$4,'[1]INTERNAL PARAMETERS-1'!$B$5:$J$44,3,FALSE) + ABSYLD1!BV132*(1-VLOOKUP(ABSYLD2!BV$4,'[1]INTERNAL PARAMETERS-1'!$B$5:$J$44,5,FALSE))*VLOOKUP(ABSYLD2!BV$4,'[1]INTERNAL PARAMETERS-1'!$B$5:$J$44,8,FALSE)*VLOOKUP(ABSYLD2!BV$4,'[1]INTERNAL PARAMETERS-1'!$B$5:$J$44,3,FALSE)</f>
        <v>0</v>
      </c>
      <c r="BW132" s="47">
        <f>ABSYLD1!BW132*VLOOKUP(ABSYLD2!BW$4,'[1]INTERNAL PARAMETERS-1'!$B$5:$J$44,5,FALSE)*VLOOKUP(ABSYLD2!BW$4,'[1]INTERNAL PARAMETERS-1'!$B$5:$J$44,6,FALSE)*VLOOKUP(ABSYLD2!BW$4,'[1]INTERNAL PARAMETERS-1'!$B$5:$J$44,3,FALSE) + ABSYLD1!BW132*(1-VLOOKUP(ABSYLD2!BW$4,'[1]INTERNAL PARAMETERS-1'!$B$5:$J$44,5,FALSE))*VLOOKUP(ABSYLD2!BW$4,'[1]INTERNAL PARAMETERS-1'!$B$5:$J$44,8,FALSE)*VLOOKUP(ABSYLD2!BW$4,'[1]INTERNAL PARAMETERS-1'!$B$5:$J$44,3,FALSE)</f>
        <v>0</v>
      </c>
      <c r="BX132" s="47">
        <f>ABSYLD1!BX132*VLOOKUP(ABSYLD2!BX$4,'[1]INTERNAL PARAMETERS-1'!$B$5:$J$44,5,FALSE)*VLOOKUP(ABSYLD2!BX$4,'[1]INTERNAL PARAMETERS-1'!$B$5:$J$44,6,FALSE)*VLOOKUP(ABSYLD2!BX$4,'[1]INTERNAL PARAMETERS-1'!$B$5:$J$44,3,FALSE) + ABSYLD1!BX132*(1-VLOOKUP(ABSYLD2!BX$4,'[1]INTERNAL PARAMETERS-1'!$B$5:$J$44,5,FALSE))*VLOOKUP(ABSYLD2!BX$4,'[1]INTERNAL PARAMETERS-1'!$B$5:$J$44,8,FALSE)*VLOOKUP(ABSYLD2!BX$4,'[1]INTERNAL PARAMETERS-1'!$B$5:$J$44,3,FALSE)</f>
        <v>0</v>
      </c>
      <c r="BY132" s="47">
        <f>ABSYLD1!BY132*VLOOKUP(ABSYLD2!BY$4,'[1]INTERNAL PARAMETERS-1'!$B$5:$J$44,5,FALSE)*VLOOKUP(ABSYLD2!BY$4,'[1]INTERNAL PARAMETERS-1'!$B$5:$J$44,6,FALSE)*VLOOKUP(ABSYLD2!BY$4,'[1]INTERNAL PARAMETERS-1'!$B$5:$J$44,3,FALSE) + ABSYLD1!BY132*(1-VLOOKUP(ABSYLD2!BY$4,'[1]INTERNAL PARAMETERS-1'!$B$5:$J$44,5,FALSE))*VLOOKUP(ABSYLD2!BY$4,'[1]INTERNAL PARAMETERS-1'!$B$5:$J$44,8,FALSE)*VLOOKUP(ABSYLD2!BY$4,'[1]INTERNAL PARAMETERS-1'!$B$5:$J$44,3,FALSE)</f>
        <v>0</v>
      </c>
      <c r="BZ132" s="47">
        <f>ABSYLD1!BZ132*VLOOKUP(ABSYLD2!BZ$4,'[1]INTERNAL PARAMETERS-1'!$B$5:$J$44,5,FALSE)*VLOOKUP(ABSYLD2!BZ$4,'[1]INTERNAL PARAMETERS-1'!$B$5:$J$44,6,FALSE)*VLOOKUP(ABSYLD2!BZ$4,'[1]INTERNAL PARAMETERS-1'!$B$5:$J$44,3,FALSE) + ABSYLD1!BZ132*(1-VLOOKUP(ABSYLD2!BZ$4,'[1]INTERNAL PARAMETERS-1'!$B$5:$J$44,5,FALSE))*VLOOKUP(ABSYLD2!BZ$4,'[1]INTERNAL PARAMETERS-1'!$B$5:$J$44,8,FALSE)*VLOOKUP(ABSYLD2!BZ$4,'[1]INTERNAL PARAMETERS-1'!$B$5:$J$44,3,FALSE)</f>
        <v>0</v>
      </c>
      <c r="CA132" s="47">
        <f>ABSYLD1!CA132*VLOOKUP(ABSYLD2!CA$4,'[1]INTERNAL PARAMETERS-1'!$B$5:$J$44,5,FALSE)*VLOOKUP(ABSYLD2!CA$4,'[1]INTERNAL PARAMETERS-1'!$B$5:$J$44,6,FALSE)*VLOOKUP(ABSYLD2!CA$4,'[1]INTERNAL PARAMETERS-1'!$B$5:$J$44,3,FALSE) + ABSYLD1!CA132*(1-VLOOKUP(ABSYLD2!CA$4,'[1]INTERNAL PARAMETERS-1'!$B$5:$J$44,5,FALSE))*VLOOKUP(ABSYLD2!CA$4,'[1]INTERNAL PARAMETERS-1'!$B$5:$J$44,8,FALSE)*VLOOKUP(ABSYLD2!CA$4,'[1]INTERNAL PARAMETERS-1'!$B$5:$J$44,3,FALSE)</f>
        <v>0</v>
      </c>
      <c r="CB132" s="47">
        <f>ABSYLD1!CB132*VLOOKUP(ABSYLD2!CB$4,'[1]INTERNAL PARAMETERS-1'!$B$5:$J$44,5,FALSE)*VLOOKUP(ABSYLD2!CB$4,'[1]INTERNAL PARAMETERS-1'!$B$5:$J$44,6,FALSE)*VLOOKUP(ABSYLD2!CB$4,'[1]INTERNAL PARAMETERS-1'!$B$5:$J$44,3,FALSE) + ABSYLD1!CB132*(1-VLOOKUP(ABSYLD2!CB$4,'[1]INTERNAL PARAMETERS-1'!$B$5:$J$44,5,FALSE))*VLOOKUP(ABSYLD2!CB$4,'[1]INTERNAL PARAMETERS-1'!$B$5:$J$44,8,FALSE)*VLOOKUP(ABSYLD2!CB$4,'[1]INTERNAL PARAMETERS-1'!$B$5:$J$44,3,FALSE)</f>
        <v>0</v>
      </c>
      <c r="CC132" s="47">
        <f>ABSYLD1!CC132*VLOOKUP(ABSYLD2!CC$4,'[1]INTERNAL PARAMETERS-1'!$B$5:$J$44,5,FALSE)*VLOOKUP(ABSYLD2!CC$4,'[1]INTERNAL PARAMETERS-1'!$B$5:$J$44,6,FALSE)*VLOOKUP(ABSYLD2!CC$4,'[1]INTERNAL PARAMETERS-1'!$B$5:$J$44,3,FALSE) + ABSYLD1!CC132*(1-VLOOKUP(ABSYLD2!CC$4,'[1]INTERNAL PARAMETERS-1'!$B$5:$J$44,5,FALSE))*VLOOKUP(ABSYLD2!CC$4,'[1]INTERNAL PARAMETERS-1'!$B$5:$J$44,8,FALSE)*VLOOKUP(ABSYLD2!CC$4,'[1]INTERNAL PARAMETERS-1'!$B$5:$J$44,3,FALSE)</f>
        <v>0</v>
      </c>
      <c r="CD132" s="47">
        <f>ABSYLD1!CD132*VLOOKUP(ABSYLD2!CD$4,'[1]INTERNAL PARAMETERS-1'!$B$5:$J$44,5,FALSE)*VLOOKUP(ABSYLD2!CD$4,'[1]INTERNAL PARAMETERS-1'!$B$5:$J$44,6,FALSE)*VLOOKUP(ABSYLD2!CD$4,'[1]INTERNAL PARAMETERS-1'!$B$5:$J$44,3,FALSE) + ABSYLD1!CD132*(1-VLOOKUP(ABSYLD2!CD$4,'[1]INTERNAL PARAMETERS-1'!$B$5:$J$44,5,FALSE))*VLOOKUP(ABSYLD2!CD$4,'[1]INTERNAL PARAMETERS-1'!$B$5:$J$44,8,FALSE)*VLOOKUP(ABSYLD2!CD$4,'[1]INTERNAL PARAMETERS-1'!$B$5:$J$44,3,FALSE)</f>
        <v>0</v>
      </c>
      <c r="CE132" s="47">
        <f>ABSYLD1!CE132*VLOOKUP(ABSYLD2!CE$4,'[1]INTERNAL PARAMETERS-1'!$B$5:$J$44,5,FALSE)*VLOOKUP(ABSYLD2!CE$4,'[1]INTERNAL PARAMETERS-1'!$B$5:$J$44,6,FALSE)*VLOOKUP(ABSYLD2!CE$4,'[1]INTERNAL PARAMETERS-1'!$B$5:$J$44,3,FALSE) + ABSYLD1!CE132*(1-VLOOKUP(ABSYLD2!CE$4,'[1]INTERNAL PARAMETERS-1'!$B$5:$J$44,5,FALSE))*VLOOKUP(ABSYLD2!CE$4,'[1]INTERNAL PARAMETERS-1'!$B$5:$J$44,8,FALSE)*VLOOKUP(ABSYLD2!CE$4,'[1]INTERNAL PARAMETERS-1'!$B$5:$J$44,3,FALSE)</f>
        <v>0</v>
      </c>
      <c r="CF132" s="47">
        <f>ABSYLD1!CF132*VLOOKUP(ABSYLD2!CF$4,'[1]INTERNAL PARAMETERS-1'!$B$5:$J$44,5,FALSE)*VLOOKUP(ABSYLD2!CF$4,'[1]INTERNAL PARAMETERS-1'!$B$5:$J$44,6,FALSE)*VLOOKUP(ABSYLD2!CF$4,'[1]INTERNAL PARAMETERS-1'!$B$5:$J$44,3,FALSE) + ABSYLD1!CF132*(1-VLOOKUP(ABSYLD2!CF$4,'[1]INTERNAL PARAMETERS-1'!$B$5:$J$44,5,FALSE))*VLOOKUP(ABSYLD2!CF$4,'[1]INTERNAL PARAMETERS-1'!$B$5:$J$44,8,FALSE)*VLOOKUP(ABSYLD2!CF$4,'[1]INTERNAL PARAMETERS-1'!$B$5:$J$44,3,FALSE)</f>
        <v>0</v>
      </c>
      <c r="CG132" s="47">
        <f>ABSYLD1!CG132*VLOOKUP(ABSYLD2!CG$4,'[1]INTERNAL PARAMETERS-1'!$B$5:$J$44,5,FALSE)*VLOOKUP(ABSYLD2!CG$4,'[1]INTERNAL PARAMETERS-1'!$B$5:$J$44,6,FALSE)*VLOOKUP(ABSYLD2!CG$4,'[1]INTERNAL PARAMETERS-1'!$B$5:$J$44,3,FALSE) + ABSYLD1!CG132*(1-VLOOKUP(ABSYLD2!CG$4,'[1]INTERNAL PARAMETERS-1'!$B$5:$J$44,5,FALSE))*VLOOKUP(ABSYLD2!CG$4,'[1]INTERNAL PARAMETERS-1'!$B$5:$J$44,8,FALSE)*VLOOKUP(ABSYLD2!CG$4,'[1]INTERNAL PARAMETERS-1'!$B$5:$J$44,3,FALSE)</f>
        <v>0</v>
      </c>
      <c r="CH132" s="46">
        <f>ABSYLD1!CH132*VLOOKUP(ABSYLD2!CH$4,'[1]INTERNAL PARAMETERS-1'!$B$5:$J$44,5,FALSE)*VLOOKUP(ABSYLD2!CH$4,'[1]INTERNAL PARAMETERS-1'!$B$5:$J$44,6,FALSE)*VLOOKUP(ABSYLD2!CH$4,'[1]INTERNAL PARAMETERS-1'!$B$5:$J$44,3,FALSE) + ABSYLD1!CH132*(1-VLOOKUP(ABSYLD2!CH$4,'[1]INTERNAL PARAMETERS-1'!$B$5:$J$44,5,FALSE))*VLOOKUP(ABSYLD2!CH$4,'[1]INTERNAL PARAMETERS-1'!$B$5:$J$44,8,FALSE)*VLOOKUP(ABSYLD2!CH$4,'[1]INTERNAL PARAMETERS-1'!$B$5:$J$44,3,FALSE)</f>
        <v>0</v>
      </c>
      <c r="CJ132" s="48">
        <f t="shared" si="2"/>
        <v>0</v>
      </c>
      <c r="CK132" s="46">
        <f t="shared" si="3"/>
        <v>0</v>
      </c>
    </row>
    <row r="133" spans="2:89">
      <c r="B133" s="61" t="s">
        <v>9</v>
      </c>
      <c r="C133" s="60" t="s">
        <v>71</v>
      </c>
      <c r="D133" s="60" t="s">
        <v>86</v>
      </c>
      <c r="E133" s="137">
        <f>ABS!AL133</f>
        <v>0</v>
      </c>
      <c r="F133" s="59">
        <f>'[1]INTERNAL PARAMETERS-1'!M7</f>
        <v>73.784999999999997</v>
      </c>
      <c r="G133" s="48">
        <f>ABSYLD1!G133*VLOOKUP(ABSYLD2!G$4,'[1]INTERNAL PARAMETERS-1'!$B$5:$J$44,5,FALSE)*VLOOKUP(ABSYLD2!G$4,'[1]INTERNAL PARAMETERS-1'!$B$5:$J$44,7,FALSE)*ABSYLD2!$F133 + ABSYLD1!G133*(1-VLOOKUP(ABSYLD2!G$4,'[1]INTERNAL PARAMETERS-1'!$B$5:$J$44,5,FALSE))*VLOOKUP(ABSYLD2!G$4,'[1]INTERNAL PARAMETERS-1'!$B$5:$J$44,9,FALSE)*ABSYLD2!$F133</f>
        <v>0</v>
      </c>
      <c r="H133" s="47">
        <f>ABSYLD1!H133*VLOOKUP(ABSYLD2!H$4,'[1]INTERNAL PARAMETERS-1'!$B$5:$J$44,5,FALSE)*VLOOKUP(ABSYLD2!H$4,'[1]INTERNAL PARAMETERS-1'!$B$5:$J$44,7,FALSE)*ABSYLD2!$F133 + ABSYLD1!H133*(1-VLOOKUP(ABSYLD2!H$4,'[1]INTERNAL PARAMETERS-1'!$B$5:$J$44,5,FALSE))*VLOOKUP(ABSYLD2!H$4,'[1]INTERNAL PARAMETERS-1'!$B$5:$J$44,9,FALSE)*ABSYLD2!$F133</f>
        <v>0</v>
      </c>
      <c r="I133" s="47">
        <f>ABSYLD1!I133*VLOOKUP(ABSYLD2!I$4,'[1]INTERNAL PARAMETERS-1'!$B$5:$J$44,5,FALSE)*VLOOKUP(ABSYLD2!I$4,'[1]INTERNAL PARAMETERS-1'!$B$5:$J$44,7,FALSE)*ABSYLD2!$F133 + ABSYLD1!I133*(1-VLOOKUP(ABSYLD2!I$4,'[1]INTERNAL PARAMETERS-1'!$B$5:$J$44,5,FALSE))*VLOOKUP(ABSYLD2!I$4,'[1]INTERNAL PARAMETERS-1'!$B$5:$J$44,9,FALSE)*ABSYLD2!$F133</f>
        <v>0</v>
      </c>
      <c r="J133" s="47">
        <f>ABSYLD1!J133*VLOOKUP(ABSYLD2!J$4,'[1]INTERNAL PARAMETERS-1'!$B$5:$J$44,5,FALSE)*VLOOKUP(ABSYLD2!J$4,'[1]INTERNAL PARAMETERS-1'!$B$5:$J$44,7,FALSE)*ABSYLD2!$F133 + ABSYLD1!J133*(1-VLOOKUP(ABSYLD2!J$4,'[1]INTERNAL PARAMETERS-1'!$B$5:$J$44,5,FALSE))*VLOOKUP(ABSYLD2!J$4,'[1]INTERNAL PARAMETERS-1'!$B$5:$J$44,9,FALSE)*ABSYLD2!$F133</f>
        <v>0</v>
      </c>
      <c r="K133" s="47">
        <f>ABSYLD1!K133*VLOOKUP(ABSYLD2!K$4,'[1]INTERNAL PARAMETERS-1'!$B$5:$J$44,5,FALSE)*VLOOKUP(ABSYLD2!K$4,'[1]INTERNAL PARAMETERS-1'!$B$5:$J$44,7,FALSE)*ABSYLD2!$F133 + ABSYLD1!K133*(1-VLOOKUP(ABSYLD2!K$4,'[1]INTERNAL PARAMETERS-1'!$B$5:$J$44,5,FALSE))*VLOOKUP(ABSYLD2!K$4,'[1]INTERNAL PARAMETERS-1'!$B$5:$J$44,9,FALSE)*ABSYLD2!$F133</f>
        <v>0</v>
      </c>
      <c r="L133" s="47">
        <f>ABSYLD1!L133*VLOOKUP(ABSYLD2!L$4,'[1]INTERNAL PARAMETERS-1'!$B$5:$J$44,5,FALSE)*VLOOKUP(ABSYLD2!L$4,'[1]INTERNAL PARAMETERS-1'!$B$5:$J$44,7,FALSE)*ABSYLD2!$F133 + ABSYLD1!L133*(1-VLOOKUP(ABSYLD2!L$4,'[1]INTERNAL PARAMETERS-1'!$B$5:$J$44,5,FALSE))*VLOOKUP(ABSYLD2!L$4,'[1]INTERNAL PARAMETERS-1'!$B$5:$J$44,9,FALSE)*ABSYLD2!$F133</f>
        <v>0</v>
      </c>
      <c r="M133" s="47">
        <f>ABSYLD1!M133*VLOOKUP(ABSYLD2!M$4,'[1]INTERNAL PARAMETERS-1'!$B$5:$J$44,5,FALSE)*VLOOKUP(ABSYLD2!M$4,'[1]INTERNAL PARAMETERS-1'!$B$5:$J$44,7,FALSE)*ABSYLD2!$F133 + ABSYLD1!M133*(1-VLOOKUP(ABSYLD2!M$4,'[1]INTERNAL PARAMETERS-1'!$B$5:$J$44,5,FALSE))*VLOOKUP(ABSYLD2!M$4,'[1]INTERNAL PARAMETERS-1'!$B$5:$J$44,9,FALSE)*ABSYLD2!$F133</f>
        <v>0</v>
      </c>
      <c r="N133" s="47">
        <f>ABSYLD1!N133*VLOOKUP(ABSYLD2!N$4,'[1]INTERNAL PARAMETERS-1'!$B$5:$J$44,5,FALSE)*VLOOKUP(ABSYLD2!N$4,'[1]INTERNAL PARAMETERS-1'!$B$5:$J$44,7,FALSE)*ABSYLD2!$F133 + ABSYLD1!N133*(1-VLOOKUP(ABSYLD2!N$4,'[1]INTERNAL PARAMETERS-1'!$B$5:$J$44,5,FALSE))*VLOOKUP(ABSYLD2!N$4,'[1]INTERNAL PARAMETERS-1'!$B$5:$J$44,9,FALSE)*ABSYLD2!$F133</f>
        <v>0</v>
      </c>
      <c r="O133" s="47">
        <f>ABSYLD1!O133*VLOOKUP(ABSYLD2!O$4,'[1]INTERNAL PARAMETERS-1'!$B$5:$J$44,5,FALSE)*VLOOKUP(ABSYLD2!O$4,'[1]INTERNAL PARAMETERS-1'!$B$5:$J$44,7,FALSE)*ABSYLD2!$F133 + ABSYLD1!O133*(1-VLOOKUP(ABSYLD2!O$4,'[1]INTERNAL PARAMETERS-1'!$B$5:$J$44,5,FALSE))*VLOOKUP(ABSYLD2!O$4,'[1]INTERNAL PARAMETERS-1'!$B$5:$J$44,9,FALSE)*ABSYLD2!$F133</f>
        <v>0</v>
      </c>
      <c r="P133" s="47">
        <f>ABSYLD1!P133*VLOOKUP(ABSYLD2!P$4,'[1]INTERNAL PARAMETERS-1'!$B$5:$J$44,5,FALSE)*VLOOKUP(ABSYLD2!P$4,'[1]INTERNAL PARAMETERS-1'!$B$5:$J$44,7,FALSE)*ABSYLD2!$F133 + ABSYLD1!P133*(1-VLOOKUP(ABSYLD2!P$4,'[1]INTERNAL PARAMETERS-1'!$B$5:$J$44,5,FALSE))*VLOOKUP(ABSYLD2!P$4,'[1]INTERNAL PARAMETERS-1'!$B$5:$J$44,9,FALSE)*ABSYLD2!$F133</f>
        <v>0</v>
      </c>
      <c r="Q133" s="47">
        <f>ABSYLD1!Q133*VLOOKUP(ABSYLD2!Q$4,'[1]INTERNAL PARAMETERS-1'!$B$5:$J$44,5,FALSE)*VLOOKUP(ABSYLD2!Q$4,'[1]INTERNAL PARAMETERS-1'!$B$5:$J$44,7,FALSE)*ABSYLD2!$F133 + ABSYLD1!Q133*(1-VLOOKUP(ABSYLD2!Q$4,'[1]INTERNAL PARAMETERS-1'!$B$5:$J$44,5,FALSE))*VLOOKUP(ABSYLD2!Q$4,'[1]INTERNAL PARAMETERS-1'!$B$5:$J$44,9,FALSE)*ABSYLD2!$F133</f>
        <v>0</v>
      </c>
      <c r="R133" s="47">
        <f>ABSYLD1!R133*VLOOKUP(ABSYLD2!R$4,'[1]INTERNAL PARAMETERS-1'!$B$5:$J$44,5,FALSE)*VLOOKUP(ABSYLD2!R$4,'[1]INTERNAL PARAMETERS-1'!$B$5:$J$44,7,FALSE)*ABSYLD2!$F133 + ABSYLD1!R133*(1-VLOOKUP(ABSYLD2!R$4,'[1]INTERNAL PARAMETERS-1'!$B$5:$J$44,5,FALSE))*VLOOKUP(ABSYLD2!R$4,'[1]INTERNAL PARAMETERS-1'!$B$5:$J$44,9,FALSE)*ABSYLD2!$F133</f>
        <v>0</v>
      </c>
      <c r="S133" s="47">
        <f>ABSYLD1!S133*VLOOKUP(ABSYLD2!S$4,'[1]INTERNAL PARAMETERS-1'!$B$5:$J$44,5,FALSE)*VLOOKUP(ABSYLD2!S$4,'[1]INTERNAL PARAMETERS-1'!$B$5:$J$44,7,FALSE)*ABSYLD2!$F133 + ABSYLD1!S133*(1-VLOOKUP(ABSYLD2!S$4,'[1]INTERNAL PARAMETERS-1'!$B$5:$J$44,5,FALSE))*VLOOKUP(ABSYLD2!S$4,'[1]INTERNAL PARAMETERS-1'!$B$5:$J$44,9,FALSE)*ABSYLD2!$F133</f>
        <v>0</v>
      </c>
      <c r="T133" s="47">
        <f>ABSYLD1!T133*VLOOKUP(ABSYLD2!T$4,'[1]INTERNAL PARAMETERS-1'!$B$5:$J$44,5,FALSE)*VLOOKUP(ABSYLD2!T$4,'[1]INTERNAL PARAMETERS-1'!$B$5:$J$44,7,FALSE)*ABSYLD2!$F133 + ABSYLD1!T133*(1-VLOOKUP(ABSYLD2!T$4,'[1]INTERNAL PARAMETERS-1'!$B$5:$J$44,5,FALSE))*VLOOKUP(ABSYLD2!T$4,'[1]INTERNAL PARAMETERS-1'!$B$5:$J$44,9,FALSE)*ABSYLD2!$F133</f>
        <v>0</v>
      </c>
      <c r="U133" s="47">
        <f>ABSYLD1!U133*VLOOKUP(ABSYLD2!U$4,'[1]INTERNAL PARAMETERS-1'!$B$5:$J$44,5,FALSE)*VLOOKUP(ABSYLD2!U$4,'[1]INTERNAL PARAMETERS-1'!$B$5:$J$44,7,FALSE)*ABSYLD2!$F133 + ABSYLD1!U133*(1-VLOOKUP(ABSYLD2!U$4,'[1]INTERNAL PARAMETERS-1'!$B$5:$J$44,5,FALSE))*VLOOKUP(ABSYLD2!U$4,'[1]INTERNAL PARAMETERS-1'!$B$5:$J$44,9,FALSE)*ABSYLD2!$F133</f>
        <v>0</v>
      </c>
      <c r="V133" s="47">
        <f>ABSYLD1!V133*VLOOKUP(ABSYLD2!V$4,'[1]INTERNAL PARAMETERS-1'!$B$5:$J$44,5,FALSE)*VLOOKUP(ABSYLD2!V$4,'[1]INTERNAL PARAMETERS-1'!$B$5:$J$44,7,FALSE)*ABSYLD2!$F133 + ABSYLD1!V133*(1-VLOOKUP(ABSYLD2!V$4,'[1]INTERNAL PARAMETERS-1'!$B$5:$J$44,5,FALSE))*VLOOKUP(ABSYLD2!V$4,'[1]INTERNAL PARAMETERS-1'!$B$5:$J$44,9,FALSE)*ABSYLD2!$F133</f>
        <v>0</v>
      </c>
      <c r="W133" s="47">
        <f>ABSYLD1!W133*VLOOKUP(ABSYLD2!W$4,'[1]INTERNAL PARAMETERS-1'!$B$5:$J$44,5,FALSE)*VLOOKUP(ABSYLD2!W$4,'[1]INTERNAL PARAMETERS-1'!$B$5:$J$44,7,FALSE)*ABSYLD2!$F133 + ABSYLD1!W133*(1-VLOOKUP(ABSYLD2!W$4,'[1]INTERNAL PARAMETERS-1'!$B$5:$J$44,5,FALSE))*VLOOKUP(ABSYLD2!W$4,'[1]INTERNAL PARAMETERS-1'!$B$5:$J$44,9,FALSE)*ABSYLD2!$F133</f>
        <v>0</v>
      </c>
      <c r="X133" s="47">
        <f>ABSYLD1!X133*VLOOKUP(ABSYLD2!X$4,'[1]INTERNAL PARAMETERS-1'!$B$5:$J$44,5,FALSE)*VLOOKUP(ABSYLD2!X$4,'[1]INTERNAL PARAMETERS-1'!$B$5:$J$44,7,FALSE)*ABSYLD2!$F133 + ABSYLD1!X133*(1-VLOOKUP(ABSYLD2!X$4,'[1]INTERNAL PARAMETERS-1'!$B$5:$J$44,5,FALSE))*VLOOKUP(ABSYLD2!X$4,'[1]INTERNAL PARAMETERS-1'!$B$5:$J$44,9,FALSE)*ABSYLD2!$F133</f>
        <v>0</v>
      </c>
      <c r="Y133" s="47">
        <f>ABSYLD1!Y133*VLOOKUP(ABSYLD2!Y$4,'[1]INTERNAL PARAMETERS-1'!$B$5:$J$44,5,FALSE)*VLOOKUP(ABSYLD2!Y$4,'[1]INTERNAL PARAMETERS-1'!$B$5:$J$44,7,FALSE)*ABSYLD2!$F133 + ABSYLD1!Y133*(1-VLOOKUP(ABSYLD2!Y$4,'[1]INTERNAL PARAMETERS-1'!$B$5:$J$44,5,FALSE))*VLOOKUP(ABSYLD2!Y$4,'[1]INTERNAL PARAMETERS-1'!$B$5:$J$44,9,FALSE)*ABSYLD2!$F133</f>
        <v>0</v>
      </c>
      <c r="Z133" s="47">
        <f>ABSYLD1!Z133*VLOOKUP(ABSYLD2!Z$4,'[1]INTERNAL PARAMETERS-1'!$B$5:$J$44,5,FALSE)*VLOOKUP(ABSYLD2!Z$4,'[1]INTERNAL PARAMETERS-1'!$B$5:$J$44,7,FALSE)*ABSYLD2!$F133 + ABSYLD1!Z133*(1-VLOOKUP(ABSYLD2!Z$4,'[1]INTERNAL PARAMETERS-1'!$B$5:$J$44,5,FALSE))*VLOOKUP(ABSYLD2!Z$4,'[1]INTERNAL PARAMETERS-1'!$B$5:$J$44,9,FALSE)*ABSYLD2!$F133</f>
        <v>0</v>
      </c>
      <c r="AA133" s="47">
        <f>ABSYLD1!AA133*VLOOKUP(ABSYLD2!AA$4,'[1]INTERNAL PARAMETERS-1'!$B$5:$J$44,5,FALSE)*VLOOKUP(ABSYLD2!AA$4,'[1]INTERNAL PARAMETERS-1'!$B$5:$J$44,7,FALSE)*ABSYLD2!$F133 + ABSYLD1!AA133*(1-VLOOKUP(ABSYLD2!AA$4,'[1]INTERNAL PARAMETERS-1'!$B$5:$J$44,5,FALSE))*VLOOKUP(ABSYLD2!AA$4,'[1]INTERNAL PARAMETERS-1'!$B$5:$J$44,9,FALSE)*ABSYLD2!$F133</f>
        <v>0</v>
      </c>
      <c r="AB133" s="47">
        <f>ABSYLD1!AB133*VLOOKUP(ABSYLD2!AB$4,'[1]INTERNAL PARAMETERS-1'!$B$5:$J$44,5,FALSE)*VLOOKUP(ABSYLD2!AB$4,'[1]INTERNAL PARAMETERS-1'!$B$5:$J$44,7,FALSE)*ABSYLD2!$F133 + ABSYLD1!AB133*(1-VLOOKUP(ABSYLD2!AB$4,'[1]INTERNAL PARAMETERS-1'!$B$5:$J$44,5,FALSE))*VLOOKUP(ABSYLD2!AB$4,'[1]INTERNAL PARAMETERS-1'!$B$5:$J$44,9,FALSE)*ABSYLD2!$F133</f>
        <v>0</v>
      </c>
      <c r="AC133" s="47">
        <f>ABSYLD1!AC133*VLOOKUP(ABSYLD2!AC$4,'[1]INTERNAL PARAMETERS-1'!$B$5:$J$44,5,FALSE)*VLOOKUP(ABSYLD2!AC$4,'[1]INTERNAL PARAMETERS-1'!$B$5:$J$44,7,FALSE)*ABSYLD2!$F133 + ABSYLD1!AC133*(1-VLOOKUP(ABSYLD2!AC$4,'[1]INTERNAL PARAMETERS-1'!$B$5:$J$44,5,FALSE))*VLOOKUP(ABSYLD2!AC$4,'[1]INTERNAL PARAMETERS-1'!$B$5:$J$44,9,FALSE)*ABSYLD2!$F133</f>
        <v>0</v>
      </c>
      <c r="AD133" s="47">
        <f>ABSYLD1!AD133*VLOOKUP(ABSYLD2!AD$4,'[1]INTERNAL PARAMETERS-1'!$B$5:$J$44,5,FALSE)*VLOOKUP(ABSYLD2!AD$4,'[1]INTERNAL PARAMETERS-1'!$B$5:$J$44,7,FALSE)*ABSYLD2!$F133 + ABSYLD1!AD133*(1-VLOOKUP(ABSYLD2!AD$4,'[1]INTERNAL PARAMETERS-1'!$B$5:$J$44,5,FALSE))*VLOOKUP(ABSYLD2!AD$4,'[1]INTERNAL PARAMETERS-1'!$B$5:$J$44,9,FALSE)*ABSYLD2!$F133</f>
        <v>0</v>
      </c>
      <c r="AE133" s="47">
        <f>ABSYLD1!AE133*VLOOKUP(ABSYLD2!AE$4,'[1]INTERNAL PARAMETERS-1'!$B$5:$J$44,5,FALSE)*VLOOKUP(ABSYLD2!AE$4,'[1]INTERNAL PARAMETERS-1'!$B$5:$J$44,7,FALSE)*ABSYLD2!$F133 + ABSYLD1!AE133*(1-VLOOKUP(ABSYLD2!AE$4,'[1]INTERNAL PARAMETERS-1'!$B$5:$J$44,5,FALSE))*VLOOKUP(ABSYLD2!AE$4,'[1]INTERNAL PARAMETERS-1'!$B$5:$J$44,9,FALSE)*ABSYLD2!$F133</f>
        <v>0</v>
      </c>
      <c r="AF133" s="47">
        <f>ABSYLD1!AF133*VLOOKUP(ABSYLD2!AF$4,'[1]INTERNAL PARAMETERS-1'!$B$5:$J$44,5,FALSE)*VLOOKUP(ABSYLD2!AF$4,'[1]INTERNAL PARAMETERS-1'!$B$5:$J$44,7,FALSE)*ABSYLD2!$F133 + ABSYLD1!AF133*(1-VLOOKUP(ABSYLD2!AF$4,'[1]INTERNAL PARAMETERS-1'!$B$5:$J$44,5,FALSE))*VLOOKUP(ABSYLD2!AF$4,'[1]INTERNAL PARAMETERS-1'!$B$5:$J$44,9,FALSE)*ABSYLD2!$F133</f>
        <v>0</v>
      </c>
      <c r="AG133" s="47">
        <f>ABSYLD1!AG133*VLOOKUP(ABSYLD2!AG$4,'[1]INTERNAL PARAMETERS-1'!$B$5:$J$44,5,FALSE)*VLOOKUP(ABSYLD2!AG$4,'[1]INTERNAL PARAMETERS-1'!$B$5:$J$44,7,FALSE)*ABSYLD2!$F133 + ABSYLD1!AG133*(1-VLOOKUP(ABSYLD2!AG$4,'[1]INTERNAL PARAMETERS-1'!$B$5:$J$44,5,FALSE))*VLOOKUP(ABSYLD2!AG$4,'[1]INTERNAL PARAMETERS-1'!$B$5:$J$44,9,FALSE)*ABSYLD2!$F133</f>
        <v>0</v>
      </c>
      <c r="AH133" s="47">
        <f>ABSYLD1!AH133*VLOOKUP(ABSYLD2!AH$4,'[1]INTERNAL PARAMETERS-1'!$B$5:$J$44,5,FALSE)*VLOOKUP(ABSYLD2!AH$4,'[1]INTERNAL PARAMETERS-1'!$B$5:$J$44,7,FALSE)*ABSYLD2!$F133 + ABSYLD1!AH133*(1-VLOOKUP(ABSYLD2!AH$4,'[1]INTERNAL PARAMETERS-1'!$B$5:$J$44,5,FALSE))*VLOOKUP(ABSYLD2!AH$4,'[1]INTERNAL PARAMETERS-1'!$B$5:$J$44,9,FALSE)*ABSYLD2!$F133</f>
        <v>0</v>
      </c>
      <c r="AI133" s="47">
        <f>ABSYLD1!AI133*VLOOKUP(ABSYLD2!AI$4,'[1]INTERNAL PARAMETERS-1'!$B$5:$J$44,5,FALSE)*VLOOKUP(ABSYLD2!AI$4,'[1]INTERNAL PARAMETERS-1'!$B$5:$J$44,7,FALSE)*ABSYLD2!$F133 + ABSYLD1!AI133*(1-VLOOKUP(ABSYLD2!AI$4,'[1]INTERNAL PARAMETERS-1'!$B$5:$J$44,5,FALSE))*VLOOKUP(ABSYLD2!AI$4,'[1]INTERNAL PARAMETERS-1'!$B$5:$J$44,9,FALSE)*ABSYLD2!$F133</f>
        <v>0</v>
      </c>
      <c r="AJ133" s="47">
        <f>ABSYLD1!AJ133*VLOOKUP(ABSYLD2!AJ$4,'[1]INTERNAL PARAMETERS-1'!$B$5:$J$44,5,FALSE)*VLOOKUP(ABSYLD2!AJ$4,'[1]INTERNAL PARAMETERS-1'!$B$5:$J$44,7,FALSE)*ABSYLD2!$F133 + ABSYLD1!AJ133*(1-VLOOKUP(ABSYLD2!AJ$4,'[1]INTERNAL PARAMETERS-1'!$B$5:$J$44,5,FALSE))*VLOOKUP(ABSYLD2!AJ$4,'[1]INTERNAL PARAMETERS-1'!$B$5:$J$44,9,FALSE)*ABSYLD2!$F133</f>
        <v>0</v>
      </c>
      <c r="AK133" s="47">
        <f>ABSYLD1!AK133*VLOOKUP(ABSYLD2!AK$4,'[1]INTERNAL PARAMETERS-1'!$B$5:$J$44,5,FALSE)*VLOOKUP(ABSYLD2!AK$4,'[1]INTERNAL PARAMETERS-1'!$B$5:$J$44,7,FALSE)*ABSYLD2!$F133 + ABSYLD1!AK133*(1-VLOOKUP(ABSYLD2!AK$4,'[1]INTERNAL PARAMETERS-1'!$B$5:$J$44,5,FALSE))*VLOOKUP(ABSYLD2!AK$4,'[1]INTERNAL PARAMETERS-1'!$B$5:$J$44,9,FALSE)*ABSYLD2!$F133</f>
        <v>0</v>
      </c>
      <c r="AL133" s="47">
        <f>ABSYLD1!AL133*VLOOKUP(ABSYLD2!AL$4,'[1]INTERNAL PARAMETERS-1'!$B$5:$J$44,5,FALSE)*VLOOKUP(ABSYLD2!AL$4,'[1]INTERNAL PARAMETERS-1'!$B$5:$J$44,7,FALSE)*ABSYLD2!$F133 + ABSYLD1!AL133*(1-VLOOKUP(ABSYLD2!AL$4,'[1]INTERNAL PARAMETERS-1'!$B$5:$J$44,5,FALSE))*VLOOKUP(ABSYLD2!AL$4,'[1]INTERNAL PARAMETERS-1'!$B$5:$J$44,9,FALSE)*ABSYLD2!$F133</f>
        <v>0</v>
      </c>
      <c r="AM133" s="47">
        <f>ABSYLD1!AM133*VLOOKUP(ABSYLD2!AM$4,'[1]INTERNAL PARAMETERS-1'!$B$5:$J$44,5,FALSE)*VLOOKUP(ABSYLD2!AM$4,'[1]INTERNAL PARAMETERS-1'!$B$5:$J$44,7,FALSE)*ABSYLD2!$F133 + ABSYLD1!AM133*(1-VLOOKUP(ABSYLD2!AM$4,'[1]INTERNAL PARAMETERS-1'!$B$5:$J$44,5,FALSE))*VLOOKUP(ABSYLD2!AM$4,'[1]INTERNAL PARAMETERS-1'!$B$5:$J$44,9,FALSE)*ABSYLD2!$F133</f>
        <v>0</v>
      </c>
      <c r="AN133" s="47">
        <f>ABSYLD1!AN133*VLOOKUP(ABSYLD2!AN$4,'[1]INTERNAL PARAMETERS-1'!$B$5:$J$44,5,FALSE)*VLOOKUP(ABSYLD2!AN$4,'[1]INTERNAL PARAMETERS-1'!$B$5:$J$44,7,FALSE)*ABSYLD2!$F133 + ABSYLD1!AN133*(1-VLOOKUP(ABSYLD2!AN$4,'[1]INTERNAL PARAMETERS-1'!$B$5:$J$44,5,FALSE))*VLOOKUP(ABSYLD2!AN$4,'[1]INTERNAL PARAMETERS-1'!$B$5:$J$44,9,FALSE)*ABSYLD2!$F133</f>
        <v>0</v>
      </c>
      <c r="AO133" s="47">
        <f>ABSYLD1!AO133*VLOOKUP(ABSYLD2!AO$4,'[1]INTERNAL PARAMETERS-1'!$B$5:$J$44,5,FALSE)*VLOOKUP(ABSYLD2!AO$4,'[1]INTERNAL PARAMETERS-1'!$B$5:$J$44,7,FALSE)*ABSYLD2!$F133 + ABSYLD1!AO133*(1-VLOOKUP(ABSYLD2!AO$4,'[1]INTERNAL PARAMETERS-1'!$B$5:$J$44,5,FALSE))*VLOOKUP(ABSYLD2!AO$4,'[1]INTERNAL PARAMETERS-1'!$B$5:$J$44,9,FALSE)*ABSYLD2!$F133</f>
        <v>0</v>
      </c>
      <c r="AP133" s="47">
        <f>ABSYLD1!AP133*VLOOKUP(ABSYLD2!AP$4,'[1]INTERNAL PARAMETERS-1'!$B$5:$J$44,5,FALSE)*VLOOKUP(ABSYLD2!AP$4,'[1]INTERNAL PARAMETERS-1'!$B$5:$J$44,7,FALSE)*ABSYLD2!$F133 + ABSYLD1!AP133*(1-VLOOKUP(ABSYLD2!AP$4,'[1]INTERNAL PARAMETERS-1'!$B$5:$J$44,5,FALSE))*VLOOKUP(ABSYLD2!AP$4,'[1]INTERNAL PARAMETERS-1'!$B$5:$J$44,9,FALSE)*ABSYLD2!$F133</f>
        <v>0</v>
      </c>
      <c r="AQ133" s="47">
        <f>ABSYLD1!AQ133*VLOOKUP(ABSYLD2!AQ$4,'[1]INTERNAL PARAMETERS-1'!$B$5:$J$44,5,FALSE)*VLOOKUP(ABSYLD2!AQ$4,'[1]INTERNAL PARAMETERS-1'!$B$5:$J$44,7,FALSE)*ABSYLD2!$F133 + ABSYLD1!AQ133*(1-VLOOKUP(ABSYLD2!AQ$4,'[1]INTERNAL PARAMETERS-1'!$B$5:$J$44,5,FALSE))*VLOOKUP(ABSYLD2!AQ$4,'[1]INTERNAL PARAMETERS-1'!$B$5:$J$44,9,FALSE)*ABSYLD2!$F133</f>
        <v>0</v>
      </c>
      <c r="AR133" s="47">
        <f>ABSYLD1!AR133*VLOOKUP(ABSYLD2!AR$4,'[1]INTERNAL PARAMETERS-1'!$B$5:$J$44,5,FALSE)*VLOOKUP(ABSYLD2!AR$4,'[1]INTERNAL PARAMETERS-1'!$B$5:$J$44,7,FALSE)*ABSYLD2!$F133 + ABSYLD1!AR133*(1-VLOOKUP(ABSYLD2!AR$4,'[1]INTERNAL PARAMETERS-1'!$B$5:$J$44,5,FALSE))*VLOOKUP(ABSYLD2!AR$4,'[1]INTERNAL PARAMETERS-1'!$B$5:$J$44,9,FALSE)*ABSYLD2!$F133</f>
        <v>0</v>
      </c>
      <c r="AS133" s="47">
        <f>ABSYLD1!AS133*VLOOKUP(ABSYLD2!AS$4,'[1]INTERNAL PARAMETERS-1'!$B$5:$J$44,5,FALSE)*VLOOKUP(ABSYLD2!AS$4,'[1]INTERNAL PARAMETERS-1'!$B$5:$J$44,7,FALSE)*ABSYLD2!$F133 + ABSYLD1!AS133*(1-VLOOKUP(ABSYLD2!AS$4,'[1]INTERNAL PARAMETERS-1'!$B$5:$J$44,5,FALSE))*VLOOKUP(ABSYLD2!AS$4,'[1]INTERNAL PARAMETERS-1'!$B$5:$J$44,9,FALSE)*ABSYLD2!$F133</f>
        <v>0</v>
      </c>
      <c r="AT133" s="46">
        <f>ABSYLD1!AT133*VLOOKUP(ABSYLD2!AT$4,'[1]INTERNAL PARAMETERS-1'!$B$5:$J$44,5,FALSE)*VLOOKUP(ABSYLD2!AT$4,'[1]INTERNAL PARAMETERS-1'!$B$5:$J$44,7,FALSE)*ABSYLD2!$F133 + ABSYLD1!AT133*(1-VLOOKUP(ABSYLD2!AT$4,'[1]INTERNAL PARAMETERS-1'!$B$5:$J$44,5,FALSE))*VLOOKUP(ABSYLD2!AT$4,'[1]INTERNAL PARAMETERS-1'!$B$5:$J$44,9,FALSE)*ABSYLD2!$F133</f>
        <v>0</v>
      </c>
      <c r="AU133" s="48">
        <f>ABSYLD1!AU133*VLOOKUP(ABSYLD2!AU$4,'[1]INTERNAL PARAMETERS-1'!$B$5:$J$44,5,FALSE)*VLOOKUP(ABSYLD2!AU$4,'[1]INTERNAL PARAMETERS-1'!$B$5:$J$44,6,FALSE)*VLOOKUP(ABSYLD2!AU$4,'[1]INTERNAL PARAMETERS-1'!$B$5:$J$44,3,FALSE) + ABSYLD1!AU133*(1-VLOOKUP(ABSYLD2!AU$4,'[1]INTERNAL PARAMETERS-1'!$B$5:$J$44,5,FALSE))*VLOOKUP(ABSYLD2!AU$4,'[1]INTERNAL PARAMETERS-1'!$B$5:$J$44,8,FALSE)*VLOOKUP(ABSYLD2!AU$4,'[1]INTERNAL PARAMETERS-1'!$B$5:$J$44,3,FALSE)</f>
        <v>0</v>
      </c>
      <c r="AV133" s="47">
        <f>ABSYLD1!AV133*VLOOKUP(ABSYLD2!AV$4,'[1]INTERNAL PARAMETERS-1'!$B$5:$J$44,5,FALSE)*VLOOKUP(ABSYLD2!AV$4,'[1]INTERNAL PARAMETERS-1'!$B$5:$J$44,6,FALSE)*VLOOKUP(ABSYLD2!AV$4,'[1]INTERNAL PARAMETERS-1'!$B$5:$J$44,3,FALSE) + ABSYLD1!AV133*(1-VLOOKUP(ABSYLD2!AV$4,'[1]INTERNAL PARAMETERS-1'!$B$5:$J$44,5,FALSE))*VLOOKUP(ABSYLD2!AV$4,'[1]INTERNAL PARAMETERS-1'!$B$5:$J$44,8,FALSE)*VLOOKUP(ABSYLD2!AV$4,'[1]INTERNAL PARAMETERS-1'!$B$5:$J$44,3,FALSE)</f>
        <v>0</v>
      </c>
      <c r="AW133" s="47">
        <f>ABSYLD1!AW133*VLOOKUP(ABSYLD2!AW$4,'[1]INTERNAL PARAMETERS-1'!$B$5:$J$44,5,FALSE)*VLOOKUP(ABSYLD2!AW$4,'[1]INTERNAL PARAMETERS-1'!$B$5:$J$44,6,FALSE)*VLOOKUP(ABSYLD2!AW$4,'[1]INTERNAL PARAMETERS-1'!$B$5:$J$44,3,FALSE) + ABSYLD1!AW133*(1-VLOOKUP(ABSYLD2!AW$4,'[1]INTERNAL PARAMETERS-1'!$B$5:$J$44,5,FALSE))*VLOOKUP(ABSYLD2!AW$4,'[1]INTERNAL PARAMETERS-1'!$B$5:$J$44,8,FALSE)*VLOOKUP(ABSYLD2!AW$4,'[1]INTERNAL PARAMETERS-1'!$B$5:$J$44,3,FALSE)</f>
        <v>0</v>
      </c>
      <c r="AX133" s="47">
        <f>ABSYLD1!AX133*VLOOKUP(ABSYLD2!AX$4,'[1]INTERNAL PARAMETERS-1'!$B$5:$J$44,5,FALSE)*VLOOKUP(ABSYLD2!AX$4,'[1]INTERNAL PARAMETERS-1'!$B$5:$J$44,6,FALSE)*VLOOKUP(ABSYLD2!AX$4,'[1]INTERNAL PARAMETERS-1'!$B$5:$J$44,3,FALSE) + ABSYLD1!AX133*(1-VLOOKUP(ABSYLD2!AX$4,'[1]INTERNAL PARAMETERS-1'!$B$5:$J$44,5,FALSE))*VLOOKUP(ABSYLD2!AX$4,'[1]INTERNAL PARAMETERS-1'!$B$5:$J$44,8,FALSE)*VLOOKUP(ABSYLD2!AX$4,'[1]INTERNAL PARAMETERS-1'!$B$5:$J$44,3,FALSE)</f>
        <v>0</v>
      </c>
      <c r="AY133" s="47">
        <f>ABSYLD1!AY133*VLOOKUP(ABSYLD2!AY$4,'[1]INTERNAL PARAMETERS-1'!$B$5:$J$44,5,FALSE)*VLOOKUP(ABSYLD2!AY$4,'[1]INTERNAL PARAMETERS-1'!$B$5:$J$44,6,FALSE)*VLOOKUP(ABSYLD2!AY$4,'[1]INTERNAL PARAMETERS-1'!$B$5:$J$44,3,FALSE) + ABSYLD1!AY133*(1-VLOOKUP(ABSYLD2!AY$4,'[1]INTERNAL PARAMETERS-1'!$B$5:$J$44,5,FALSE))*VLOOKUP(ABSYLD2!AY$4,'[1]INTERNAL PARAMETERS-1'!$B$5:$J$44,8,FALSE)*VLOOKUP(ABSYLD2!AY$4,'[1]INTERNAL PARAMETERS-1'!$B$5:$J$44,3,FALSE)</f>
        <v>0</v>
      </c>
      <c r="AZ133" s="47">
        <f>ABSYLD1!AZ133*VLOOKUP(ABSYLD2!AZ$4,'[1]INTERNAL PARAMETERS-1'!$B$5:$J$44,5,FALSE)*VLOOKUP(ABSYLD2!AZ$4,'[1]INTERNAL PARAMETERS-1'!$B$5:$J$44,6,FALSE)*VLOOKUP(ABSYLD2!AZ$4,'[1]INTERNAL PARAMETERS-1'!$B$5:$J$44,3,FALSE) + ABSYLD1!AZ133*(1-VLOOKUP(ABSYLD2!AZ$4,'[1]INTERNAL PARAMETERS-1'!$B$5:$J$44,5,FALSE))*VLOOKUP(ABSYLD2!AZ$4,'[1]INTERNAL PARAMETERS-1'!$B$5:$J$44,8,FALSE)*VLOOKUP(ABSYLD2!AZ$4,'[1]INTERNAL PARAMETERS-1'!$B$5:$J$44,3,FALSE)</f>
        <v>0</v>
      </c>
      <c r="BA133" s="47">
        <f>ABSYLD1!BA133*VLOOKUP(ABSYLD2!BA$4,'[1]INTERNAL PARAMETERS-1'!$B$5:$J$44,5,FALSE)*VLOOKUP(ABSYLD2!BA$4,'[1]INTERNAL PARAMETERS-1'!$B$5:$J$44,6,FALSE)*VLOOKUP(ABSYLD2!BA$4,'[1]INTERNAL PARAMETERS-1'!$B$5:$J$44,3,FALSE) + ABSYLD1!BA133*(1-VLOOKUP(ABSYLD2!BA$4,'[1]INTERNAL PARAMETERS-1'!$B$5:$J$44,5,FALSE))*VLOOKUP(ABSYLD2!BA$4,'[1]INTERNAL PARAMETERS-1'!$B$5:$J$44,8,FALSE)*VLOOKUP(ABSYLD2!BA$4,'[1]INTERNAL PARAMETERS-1'!$B$5:$J$44,3,FALSE)</f>
        <v>0</v>
      </c>
      <c r="BB133" s="47">
        <f>ABSYLD1!BB133*VLOOKUP(ABSYLD2!BB$4,'[1]INTERNAL PARAMETERS-1'!$B$5:$J$44,5,FALSE)*VLOOKUP(ABSYLD2!BB$4,'[1]INTERNAL PARAMETERS-1'!$B$5:$J$44,6,FALSE)*VLOOKUP(ABSYLD2!BB$4,'[1]INTERNAL PARAMETERS-1'!$B$5:$J$44,3,FALSE) + ABSYLD1!BB133*(1-VLOOKUP(ABSYLD2!BB$4,'[1]INTERNAL PARAMETERS-1'!$B$5:$J$44,5,FALSE))*VLOOKUP(ABSYLD2!BB$4,'[1]INTERNAL PARAMETERS-1'!$B$5:$J$44,8,FALSE)*VLOOKUP(ABSYLD2!BB$4,'[1]INTERNAL PARAMETERS-1'!$B$5:$J$44,3,FALSE)</f>
        <v>0</v>
      </c>
      <c r="BC133" s="47">
        <f>ABSYLD1!BC133*VLOOKUP(ABSYLD2!BC$4,'[1]INTERNAL PARAMETERS-1'!$B$5:$J$44,5,FALSE)*VLOOKUP(ABSYLD2!BC$4,'[1]INTERNAL PARAMETERS-1'!$B$5:$J$44,6,FALSE)*VLOOKUP(ABSYLD2!BC$4,'[1]INTERNAL PARAMETERS-1'!$B$5:$J$44,3,FALSE) + ABSYLD1!BC133*(1-VLOOKUP(ABSYLD2!BC$4,'[1]INTERNAL PARAMETERS-1'!$B$5:$J$44,5,FALSE))*VLOOKUP(ABSYLD2!BC$4,'[1]INTERNAL PARAMETERS-1'!$B$5:$J$44,8,FALSE)*VLOOKUP(ABSYLD2!BC$4,'[1]INTERNAL PARAMETERS-1'!$B$5:$J$44,3,FALSE)</f>
        <v>0</v>
      </c>
      <c r="BD133" s="47">
        <f>ABSYLD1!BD133*VLOOKUP(ABSYLD2!BD$4,'[1]INTERNAL PARAMETERS-1'!$B$5:$J$44,5,FALSE)*VLOOKUP(ABSYLD2!BD$4,'[1]INTERNAL PARAMETERS-1'!$B$5:$J$44,6,FALSE)*VLOOKUP(ABSYLD2!BD$4,'[1]INTERNAL PARAMETERS-1'!$B$5:$J$44,3,FALSE) + ABSYLD1!BD133*(1-VLOOKUP(ABSYLD2!BD$4,'[1]INTERNAL PARAMETERS-1'!$B$5:$J$44,5,FALSE))*VLOOKUP(ABSYLD2!BD$4,'[1]INTERNAL PARAMETERS-1'!$B$5:$J$44,8,FALSE)*VLOOKUP(ABSYLD2!BD$4,'[1]INTERNAL PARAMETERS-1'!$B$5:$J$44,3,FALSE)</f>
        <v>0</v>
      </c>
      <c r="BE133" s="47">
        <f>ABSYLD1!BE133*VLOOKUP(ABSYLD2!BE$4,'[1]INTERNAL PARAMETERS-1'!$B$5:$J$44,5,FALSE)*VLOOKUP(ABSYLD2!BE$4,'[1]INTERNAL PARAMETERS-1'!$B$5:$J$44,6,FALSE)*VLOOKUP(ABSYLD2!BE$4,'[1]INTERNAL PARAMETERS-1'!$B$5:$J$44,3,FALSE) + ABSYLD1!BE133*(1-VLOOKUP(ABSYLD2!BE$4,'[1]INTERNAL PARAMETERS-1'!$B$5:$J$44,5,FALSE))*VLOOKUP(ABSYLD2!BE$4,'[1]INTERNAL PARAMETERS-1'!$B$5:$J$44,8,FALSE)*VLOOKUP(ABSYLD2!BE$4,'[1]INTERNAL PARAMETERS-1'!$B$5:$J$44,3,FALSE)</f>
        <v>0</v>
      </c>
      <c r="BF133" s="47">
        <f>ABSYLD1!BF133*VLOOKUP(ABSYLD2!BF$4,'[1]INTERNAL PARAMETERS-1'!$B$5:$J$44,5,FALSE)*VLOOKUP(ABSYLD2!BF$4,'[1]INTERNAL PARAMETERS-1'!$B$5:$J$44,6,FALSE)*VLOOKUP(ABSYLD2!BF$4,'[1]INTERNAL PARAMETERS-1'!$B$5:$J$44,3,FALSE) + ABSYLD1!BF133*(1-VLOOKUP(ABSYLD2!BF$4,'[1]INTERNAL PARAMETERS-1'!$B$5:$J$44,5,FALSE))*VLOOKUP(ABSYLD2!BF$4,'[1]INTERNAL PARAMETERS-1'!$B$5:$J$44,8,FALSE)*VLOOKUP(ABSYLD2!BF$4,'[1]INTERNAL PARAMETERS-1'!$B$5:$J$44,3,FALSE)</f>
        <v>0</v>
      </c>
      <c r="BG133" s="47">
        <f>ABSYLD1!BG133*VLOOKUP(ABSYLD2!BG$4,'[1]INTERNAL PARAMETERS-1'!$B$5:$J$44,5,FALSE)*VLOOKUP(ABSYLD2!BG$4,'[1]INTERNAL PARAMETERS-1'!$B$5:$J$44,6,FALSE)*VLOOKUP(ABSYLD2!BG$4,'[1]INTERNAL PARAMETERS-1'!$B$5:$J$44,3,FALSE) + ABSYLD1!BG133*(1-VLOOKUP(ABSYLD2!BG$4,'[1]INTERNAL PARAMETERS-1'!$B$5:$J$44,5,FALSE))*VLOOKUP(ABSYLD2!BG$4,'[1]INTERNAL PARAMETERS-1'!$B$5:$J$44,8,FALSE)*VLOOKUP(ABSYLD2!BG$4,'[1]INTERNAL PARAMETERS-1'!$B$5:$J$44,3,FALSE)</f>
        <v>0</v>
      </c>
      <c r="BH133" s="47">
        <f>ABSYLD1!BH133*VLOOKUP(ABSYLD2!BH$4,'[1]INTERNAL PARAMETERS-1'!$B$5:$J$44,5,FALSE)*VLOOKUP(ABSYLD2!BH$4,'[1]INTERNAL PARAMETERS-1'!$B$5:$J$44,6,FALSE)*VLOOKUP(ABSYLD2!BH$4,'[1]INTERNAL PARAMETERS-1'!$B$5:$J$44,3,FALSE) + ABSYLD1!BH133*(1-VLOOKUP(ABSYLD2!BH$4,'[1]INTERNAL PARAMETERS-1'!$B$5:$J$44,5,FALSE))*VLOOKUP(ABSYLD2!BH$4,'[1]INTERNAL PARAMETERS-1'!$B$5:$J$44,8,FALSE)*VLOOKUP(ABSYLD2!BH$4,'[1]INTERNAL PARAMETERS-1'!$B$5:$J$44,3,FALSE)</f>
        <v>0</v>
      </c>
      <c r="BI133" s="47">
        <f>ABSYLD1!BI133*VLOOKUP(ABSYLD2!BI$4,'[1]INTERNAL PARAMETERS-1'!$B$5:$J$44,5,FALSE)*VLOOKUP(ABSYLD2!BI$4,'[1]INTERNAL PARAMETERS-1'!$B$5:$J$44,6,FALSE)*VLOOKUP(ABSYLD2!BI$4,'[1]INTERNAL PARAMETERS-1'!$B$5:$J$44,3,FALSE) + ABSYLD1!BI133*(1-VLOOKUP(ABSYLD2!BI$4,'[1]INTERNAL PARAMETERS-1'!$B$5:$J$44,5,FALSE))*VLOOKUP(ABSYLD2!BI$4,'[1]INTERNAL PARAMETERS-1'!$B$5:$J$44,8,FALSE)*VLOOKUP(ABSYLD2!BI$4,'[1]INTERNAL PARAMETERS-1'!$B$5:$J$44,3,FALSE)</f>
        <v>0</v>
      </c>
      <c r="BJ133" s="47">
        <f>ABSYLD1!BJ133*VLOOKUP(ABSYLD2!BJ$4,'[1]INTERNAL PARAMETERS-1'!$B$5:$J$44,5,FALSE)*VLOOKUP(ABSYLD2!BJ$4,'[1]INTERNAL PARAMETERS-1'!$B$5:$J$44,6,FALSE)*VLOOKUP(ABSYLD2!BJ$4,'[1]INTERNAL PARAMETERS-1'!$B$5:$J$44,3,FALSE) + ABSYLD1!BJ133*(1-VLOOKUP(ABSYLD2!BJ$4,'[1]INTERNAL PARAMETERS-1'!$B$5:$J$44,5,FALSE))*VLOOKUP(ABSYLD2!BJ$4,'[1]INTERNAL PARAMETERS-1'!$B$5:$J$44,8,FALSE)*VLOOKUP(ABSYLD2!BJ$4,'[1]INTERNAL PARAMETERS-1'!$B$5:$J$44,3,FALSE)</f>
        <v>0</v>
      </c>
      <c r="BK133" s="47">
        <f>ABSYLD1!BK133*VLOOKUP(ABSYLD2!BK$4,'[1]INTERNAL PARAMETERS-1'!$B$5:$J$44,5,FALSE)*VLOOKUP(ABSYLD2!BK$4,'[1]INTERNAL PARAMETERS-1'!$B$5:$J$44,6,FALSE)*VLOOKUP(ABSYLD2!BK$4,'[1]INTERNAL PARAMETERS-1'!$B$5:$J$44,3,FALSE) + ABSYLD1!BK133*(1-VLOOKUP(ABSYLD2!BK$4,'[1]INTERNAL PARAMETERS-1'!$B$5:$J$44,5,FALSE))*VLOOKUP(ABSYLD2!BK$4,'[1]INTERNAL PARAMETERS-1'!$B$5:$J$44,8,FALSE)*VLOOKUP(ABSYLD2!BK$4,'[1]INTERNAL PARAMETERS-1'!$B$5:$J$44,3,FALSE)</f>
        <v>0</v>
      </c>
      <c r="BL133" s="47">
        <f>ABSYLD1!BL133*VLOOKUP(ABSYLD2!BL$4,'[1]INTERNAL PARAMETERS-1'!$B$5:$J$44,5,FALSE)*VLOOKUP(ABSYLD2!BL$4,'[1]INTERNAL PARAMETERS-1'!$B$5:$J$44,6,FALSE)*VLOOKUP(ABSYLD2!BL$4,'[1]INTERNAL PARAMETERS-1'!$B$5:$J$44,3,FALSE) + ABSYLD1!BL133*(1-VLOOKUP(ABSYLD2!BL$4,'[1]INTERNAL PARAMETERS-1'!$B$5:$J$44,5,FALSE))*VLOOKUP(ABSYLD2!BL$4,'[1]INTERNAL PARAMETERS-1'!$B$5:$J$44,8,FALSE)*VLOOKUP(ABSYLD2!BL$4,'[1]INTERNAL PARAMETERS-1'!$B$5:$J$44,3,FALSE)</f>
        <v>0</v>
      </c>
      <c r="BM133" s="47">
        <f>ABSYLD1!BM133*VLOOKUP(ABSYLD2!BM$4,'[1]INTERNAL PARAMETERS-1'!$B$5:$J$44,5,FALSE)*VLOOKUP(ABSYLD2!BM$4,'[1]INTERNAL PARAMETERS-1'!$B$5:$J$44,6,FALSE)*VLOOKUP(ABSYLD2!BM$4,'[1]INTERNAL PARAMETERS-1'!$B$5:$J$44,3,FALSE) + ABSYLD1!BM133*(1-VLOOKUP(ABSYLD2!BM$4,'[1]INTERNAL PARAMETERS-1'!$B$5:$J$44,5,FALSE))*VLOOKUP(ABSYLD2!BM$4,'[1]INTERNAL PARAMETERS-1'!$B$5:$J$44,8,FALSE)*VLOOKUP(ABSYLD2!BM$4,'[1]INTERNAL PARAMETERS-1'!$B$5:$J$44,3,FALSE)</f>
        <v>0</v>
      </c>
      <c r="BN133" s="47">
        <f>ABSYLD1!BN133*VLOOKUP(ABSYLD2!BN$4,'[1]INTERNAL PARAMETERS-1'!$B$5:$J$44,5,FALSE)*VLOOKUP(ABSYLD2!BN$4,'[1]INTERNAL PARAMETERS-1'!$B$5:$J$44,6,FALSE)*VLOOKUP(ABSYLD2!BN$4,'[1]INTERNAL PARAMETERS-1'!$B$5:$J$44,3,FALSE) + ABSYLD1!BN133*(1-VLOOKUP(ABSYLD2!BN$4,'[1]INTERNAL PARAMETERS-1'!$B$5:$J$44,5,FALSE))*VLOOKUP(ABSYLD2!BN$4,'[1]INTERNAL PARAMETERS-1'!$B$5:$J$44,8,FALSE)*VLOOKUP(ABSYLD2!BN$4,'[1]INTERNAL PARAMETERS-1'!$B$5:$J$44,3,FALSE)</f>
        <v>0</v>
      </c>
      <c r="BO133" s="47">
        <f>ABSYLD1!BO133*VLOOKUP(ABSYLD2!BO$4,'[1]INTERNAL PARAMETERS-1'!$B$5:$J$44,5,FALSE)*VLOOKUP(ABSYLD2!BO$4,'[1]INTERNAL PARAMETERS-1'!$B$5:$J$44,6,FALSE)*VLOOKUP(ABSYLD2!BO$4,'[1]INTERNAL PARAMETERS-1'!$B$5:$J$44,3,FALSE) + ABSYLD1!BO133*(1-VLOOKUP(ABSYLD2!BO$4,'[1]INTERNAL PARAMETERS-1'!$B$5:$J$44,5,FALSE))*VLOOKUP(ABSYLD2!BO$4,'[1]INTERNAL PARAMETERS-1'!$B$5:$J$44,8,FALSE)*VLOOKUP(ABSYLD2!BO$4,'[1]INTERNAL PARAMETERS-1'!$B$5:$J$44,3,FALSE)</f>
        <v>0</v>
      </c>
      <c r="BP133" s="47">
        <f>ABSYLD1!BP133*VLOOKUP(ABSYLD2!BP$4,'[1]INTERNAL PARAMETERS-1'!$B$5:$J$44,5,FALSE)*VLOOKUP(ABSYLD2!BP$4,'[1]INTERNAL PARAMETERS-1'!$B$5:$J$44,6,FALSE)*VLOOKUP(ABSYLD2!BP$4,'[1]INTERNAL PARAMETERS-1'!$B$5:$J$44,3,FALSE) + ABSYLD1!BP133*(1-VLOOKUP(ABSYLD2!BP$4,'[1]INTERNAL PARAMETERS-1'!$B$5:$J$44,5,FALSE))*VLOOKUP(ABSYLD2!BP$4,'[1]INTERNAL PARAMETERS-1'!$B$5:$J$44,8,FALSE)*VLOOKUP(ABSYLD2!BP$4,'[1]INTERNAL PARAMETERS-1'!$B$5:$J$44,3,FALSE)</f>
        <v>0</v>
      </c>
      <c r="BQ133" s="47">
        <f>ABSYLD1!BQ133*VLOOKUP(ABSYLD2!BQ$4,'[1]INTERNAL PARAMETERS-1'!$B$5:$J$44,5,FALSE)*VLOOKUP(ABSYLD2!BQ$4,'[1]INTERNAL PARAMETERS-1'!$B$5:$J$44,6,FALSE)*VLOOKUP(ABSYLD2!BQ$4,'[1]INTERNAL PARAMETERS-1'!$B$5:$J$44,3,FALSE) + ABSYLD1!BQ133*(1-VLOOKUP(ABSYLD2!BQ$4,'[1]INTERNAL PARAMETERS-1'!$B$5:$J$44,5,FALSE))*VLOOKUP(ABSYLD2!BQ$4,'[1]INTERNAL PARAMETERS-1'!$B$5:$J$44,8,FALSE)*VLOOKUP(ABSYLD2!BQ$4,'[1]INTERNAL PARAMETERS-1'!$B$5:$J$44,3,FALSE)</f>
        <v>0</v>
      </c>
      <c r="BR133" s="47">
        <f>ABSYLD1!BR133*VLOOKUP(ABSYLD2!BR$4,'[1]INTERNAL PARAMETERS-1'!$B$5:$J$44,5,FALSE)*VLOOKUP(ABSYLD2!BR$4,'[1]INTERNAL PARAMETERS-1'!$B$5:$J$44,6,FALSE)*VLOOKUP(ABSYLD2!BR$4,'[1]INTERNAL PARAMETERS-1'!$B$5:$J$44,3,FALSE) + ABSYLD1!BR133*(1-VLOOKUP(ABSYLD2!BR$4,'[1]INTERNAL PARAMETERS-1'!$B$5:$J$44,5,FALSE))*VLOOKUP(ABSYLD2!BR$4,'[1]INTERNAL PARAMETERS-1'!$B$5:$J$44,8,FALSE)*VLOOKUP(ABSYLD2!BR$4,'[1]INTERNAL PARAMETERS-1'!$B$5:$J$44,3,FALSE)</f>
        <v>0</v>
      </c>
      <c r="BS133" s="47">
        <f>ABSYLD1!BS133*VLOOKUP(ABSYLD2!BS$4,'[1]INTERNAL PARAMETERS-1'!$B$5:$J$44,5,FALSE)*VLOOKUP(ABSYLD2!BS$4,'[1]INTERNAL PARAMETERS-1'!$B$5:$J$44,6,FALSE)*VLOOKUP(ABSYLD2!BS$4,'[1]INTERNAL PARAMETERS-1'!$B$5:$J$44,3,FALSE) + ABSYLD1!BS133*(1-VLOOKUP(ABSYLD2!BS$4,'[1]INTERNAL PARAMETERS-1'!$B$5:$J$44,5,FALSE))*VLOOKUP(ABSYLD2!BS$4,'[1]INTERNAL PARAMETERS-1'!$B$5:$J$44,8,FALSE)*VLOOKUP(ABSYLD2!BS$4,'[1]INTERNAL PARAMETERS-1'!$B$5:$J$44,3,FALSE)</f>
        <v>0</v>
      </c>
      <c r="BT133" s="47">
        <f>ABSYLD1!BT133*VLOOKUP(ABSYLD2!BT$4,'[1]INTERNAL PARAMETERS-1'!$B$5:$J$44,5,FALSE)*VLOOKUP(ABSYLD2!BT$4,'[1]INTERNAL PARAMETERS-1'!$B$5:$J$44,6,FALSE)*VLOOKUP(ABSYLD2!BT$4,'[1]INTERNAL PARAMETERS-1'!$B$5:$J$44,3,FALSE) + ABSYLD1!BT133*(1-VLOOKUP(ABSYLD2!BT$4,'[1]INTERNAL PARAMETERS-1'!$B$5:$J$44,5,FALSE))*VLOOKUP(ABSYLD2!BT$4,'[1]INTERNAL PARAMETERS-1'!$B$5:$J$44,8,FALSE)*VLOOKUP(ABSYLD2!BT$4,'[1]INTERNAL PARAMETERS-1'!$B$5:$J$44,3,FALSE)</f>
        <v>0</v>
      </c>
      <c r="BU133" s="47">
        <f>ABSYLD1!BU133*VLOOKUP(ABSYLD2!BU$4,'[1]INTERNAL PARAMETERS-1'!$B$5:$J$44,5,FALSE)*VLOOKUP(ABSYLD2!BU$4,'[1]INTERNAL PARAMETERS-1'!$B$5:$J$44,6,FALSE)*VLOOKUP(ABSYLD2!BU$4,'[1]INTERNAL PARAMETERS-1'!$B$5:$J$44,3,FALSE) + ABSYLD1!BU133*(1-VLOOKUP(ABSYLD2!BU$4,'[1]INTERNAL PARAMETERS-1'!$B$5:$J$44,5,FALSE))*VLOOKUP(ABSYLD2!BU$4,'[1]INTERNAL PARAMETERS-1'!$B$5:$J$44,8,FALSE)*VLOOKUP(ABSYLD2!BU$4,'[1]INTERNAL PARAMETERS-1'!$B$5:$J$44,3,FALSE)</f>
        <v>0</v>
      </c>
      <c r="BV133" s="47">
        <f>ABSYLD1!BV133*VLOOKUP(ABSYLD2!BV$4,'[1]INTERNAL PARAMETERS-1'!$B$5:$J$44,5,FALSE)*VLOOKUP(ABSYLD2!BV$4,'[1]INTERNAL PARAMETERS-1'!$B$5:$J$44,6,FALSE)*VLOOKUP(ABSYLD2!BV$4,'[1]INTERNAL PARAMETERS-1'!$B$5:$J$44,3,FALSE) + ABSYLD1!BV133*(1-VLOOKUP(ABSYLD2!BV$4,'[1]INTERNAL PARAMETERS-1'!$B$5:$J$44,5,FALSE))*VLOOKUP(ABSYLD2!BV$4,'[1]INTERNAL PARAMETERS-1'!$B$5:$J$44,8,FALSE)*VLOOKUP(ABSYLD2!BV$4,'[1]INTERNAL PARAMETERS-1'!$B$5:$J$44,3,FALSE)</f>
        <v>0</v>
      </c>
      <c r="BW133" s="47">
        <f>ABSYLD1!BW133*VLOOKUP(ABSYLD2!BW$4,'[1]INTERNAL PARAMETERS-1'!$B$5:$J$44,5,FALSE)*VLOOKUP(ABSYLD2!BW$4,'[1]INTERNAL PARAMETERS-1'!$B$5:$J$44,6,FALSE)*VLOOKUP(ABSYLD2!BW$4,'[1]INTERNAL PARAMETERS-1'!$B$5:$J$44,3,FALSE) + ABSYLD1!BW133*(1-VLOOKUP(ABSYLD2!BW$4,'[1]INTERNAL PARAMETERS-1'!$B$5:$J$44,5,FALSE))*VLOOKUP(ABSYLD2!BW$4,'[1]INTERNAL PARAMETERS-1'!$B$5:$J$44,8,FALSE)*VLOOKUP(ABSYLD2!BW$4,'[1]INTERNAL PARAMETERS-1'!$B$5:$J$44,3,FALSE)</f>
        <v>0</v>
      </c>
      <c r="BX133" s="47">
        <f>ABSYLD1!BX133*VLOOKUP(ABSYLD2!BX$4,'[1]INTERNAL PARAMETERS-1'!$B$5:$J$44,5,FALSE)*VLOOKUP(ABSYLD2!BX$4,'[1]INTERNAL PARAMETERS-1'!$B$5:$J$44,6,FALSE)*VLOOKUP(ABSYLD2!BX$4,'[1]INTERNAL PARAMETERS-1'!$B$5:$J$44,3,FALSE) + ABSYLD1!BX133*(1-VLOOKUP(ABSYLD2!BX$4,'[1]INTERNAL PARAMETERS-1'!$B$5:$J$44,5,FALSE))*VLOOKUP(ABSYLD2!BX$4,'[1]INTERNAL PARAMETERS-1'!$B$5:$J$44,8,FALSE)*VLOOKUP(ABSYLD2!BX$4,'[1]INTERNAL PARAMETERS-1'!$B$5:$J$44,3,FALSE)</f>
        <v>0</v>
      </c>
      <c r="BY133" s="47">
        <f>ABSYLD1!BY133*VLOOKUP(ABSYLD2!BY$4,'[1]INTERNAL PARAMETERS-1'!$B$5:$J$44,5,FALSE)*VLOOKUP(ABSYLD2!BY$4,'[1]INTERNAL PARAMETERS-1'!$B$5:$J$44,6,FALSE)*VLOOKUP(ABSYLD2!BY$4,'[1]INTERNAL PARAMETERS-1'!$B$5:$J$44,3,FALSE) + ABSYLD1!BY133*(1-VLOOKUP(ABSYLD2!BY$4,'[1]INTERNAL PARAMETERS-1'!$B$5:$J$44,5,FALSE))*VLOOKUP(ABSYLD2!BY$4,'[1]INTERNAL PARAMETERS-1'!$B$5:$J$44,8,FALSE)*VLOOKUP(ABSYLD2!BY$4,'[1]INTERNAL PARAMETERS-1'!$B$5:$J$44,3,FALSE)</f>
        <v>0</v>
      </c>
      <c r="BZ133" s="47">
        <f>ABSYLD1!BZ133*VLOOKUP(ABSYLD2!BZ$4,'[1]INTERNAL PARAMETERS-1'!$B$5:$J$44,5,FALSE)*VLOOKUP(ABSYLD2!BZ$4,'[1]INTERNAL PARAMETERS-1'!$B$5:$J$44,6,FALSE)*VLOOKUP(ABSYLD2!BZ$4,'[1]INTERNAL PARAMETERS-1'!$B$5:$J$44,3,FALSE) + ABSYLD1!BZ133*(1-VLOOKUP(ABSYLD2!BZ$4,'[1]INTERNAL PARAMETERS-1'!$B$5:$J$44,5,FALSE))*VLOOKUP(ABSYLD2!BZ$4,'[1]INTERNAL PARAMETERS-1'!$B$5:$J$44,8,FALSE)*VLOOKUP(ABSYLD2!BZ$4,'[1]INTERNAL PARAMETERS-1'!$B$5:$J$44,3,FALSE)</f>
        <v>0</v>
      </c>
      <c r="CA133" s="47">
        <f>ABSYLD1!CA133*VLOOKUP(ABSYLD2!CA$4,'[1]INTERNAL PARAMETERS-1'!$B$5:$J$44,5,FALSE)*VLOOKUP(ABSYLD2!CA$4,'[1]INTERNAL PARAMETERS-1'!$B$5:$J$44,6,FALSE)*VLOOKUP(ABSYLD2!CA$4,'[1]INTERNAL PARAMETERS-1'!$B$5:$J$44,3,FALSE) + ABSYLD1!CA133*(1-VLOOKUP(ABSYLD2!CA$4,'[1]INTERNAL PARAMETERS-1'!$B$5:$J$44,5,FALSE))*VLOOKUP(ABSYLD2!CA$4,'[1]INTERNAL PARAMETERS-1'!$B$5:$J$44,8,FALSE)*VLOOKUP(ABSYLD2!CA$4,'[1]INTERNAL PARAMETERS-1'!$B$5:$J$44,3,FALSE)</f>
        <v>0</v>
      </c>
      <c r="CB133" s="47">
        <f>ABSYLD1!CB133*VLOOKUP(ABSYLD2!CB$4,'[1]INTERNAL PARAMETERS-1'!$B$5:$J$44,5,FALSE)*VLOOKUP(ABSYLD2!CB$4,'[1]INTERNAL PARAMETERS-1'!$B$5:$J$44,6,FALSE)*VLOOKUP(ABSYLD2!CB$4,'[1]INTERNAL PARAMETERS-1'!$B$5:$J$44,3,FALSE) + ABSYLD1!CB133*(1-VLOOKUP(ABSYLD2!CB$4,'[1]INTERNAL PARAMETERS-1'!$B$5:$J$44,5,FALSE))*VLOOKUP(ABSYLD2!CB$4,'[1]INTERNAL PARAMETERS-1'!$B$5:$J$44,8,FALSE)*VLOOKUP(ABSYLD2!CB$4,'[1]INTERNAL PARAMETERS-1'!$B$5:$J$44,3,FALSE)</f>
        <v>0</v>
      </c>
      <c r="CC133" s="47">
        <f>ABSYLD1!CC133*VLOOKUP(ABSYLD2!CC$4,'[1]INTERNAL PARAMETERS-1'!$B$5:$J$44,5,FALSE)*VLOOKUP(ABSYLD2!CC$4,'[1]INTERNAL PARAMETERS-1'!$B$5:$J$44,6,FALSE)*VLOOKUP(ABSYLD2!CC$4,'[1]INTERNAL PARAMETERS-1'!$B$5:$J$44,3,FALSE) + ABSYLD1!CC133*(1-VLOOKUP(ABSYLD2!CC$4,'[1]INTERNAL PARAMETERS-1'!$B$5:$J$44,5,FALSE))*VLOOKUP(ABSYLD2!CC$4,'[1]INTERNAL PARAMETERS-1'!$B$5:$J$44,8,FALSE)*VLOOKUP(ABSYLD2!CC$4,'[1]INTERNAL PARAMETERS-1'!$B$5:$J$44,3,FALSE)</f>
        <v>0</v>
      </c>
      <c r="CD133" s="47">
        <f>ABSYLD1!CD133*VLOOKUP(ABSYLD2!CD$4,'[1]INTERNAL PARAMETERS-1'!$B$5:$J$44,5,FALSE)*VLOOKUP(ABSYLD2!CD$4,'[1]INTERNAL PARAMETERS-1'!$B$5:$J$44,6,FALSE)*VLOOKUP(ABSYLD2!CD$4,'[1]INTERNAL PARAMETERS-1'!$B$5:$J$44,3,FALSE) + ABSYLD1!CD133*(1-VLOOKUP(ABSYLD2!CD$4,'[1]INTERNAL PARAMETERS-1'!$B$5:$J$44,5,FALSE))*VLOOKUP(ABSYLD2!CD$4,'[1]INTERNAL PARAMETERS-1'!$B$5:$J$44,8,FALSE)*VLOOKUP(ABSYLD2!CD$4,'[1]INTERNAL PARAMETERS-1'!$B$5:$J$44,3,FALSE)</f>
        <v>0</v>
      </c>
      <c r="CE133" s="47">
        <f>ABSYLD1!CE133*VLOOKUP(ABSYLD2!CE$4,'[1]INTERNAL PARAMETERS-1'!$B$5:$J$44,5,FALSE)*VLOOKUP(ABSYLD2!CE$4,'[1]INTERNAL PARAMETERS-1'!$B$5:$J$44,6,FALSE)*VLOOKUP(ABSYLD2!CE$4,'[1]INTERNAL PARAMETERS-1'!$B$5:$J$44,3,FALSE) + ABSYLD1!CE133*(1-VLOOKUP(ABSYLD2!CE$4,'[1]INTERNAL PARAMETERS-1'!$B$5:$J$44,5,FALSE))*VLOOKUP(ABSYLD2!CE$4,'[1]INTERNAL PARAMETERS-1'!$B$5:$J$44,8,FALSE)*VLOOKUP(ABSYLD2!CE$4,'[1]INTERNAL PARAMETERS-1'!$B$5:$J$44,3,FALSE)</f>
        <v>0</v>
      </c>
      <c r="CF133" s="47">
        <f>ABSYLD1!CF133*VLOOKUP(ABSYLD2!CF$4,'[1]INTERNAL PARAMETERS-1'!$B$5:$J$44,5,FALSE)*VLOOKUP(ABSYLD2!CF$4,'[1]INTERNAL PARAMETERS-1'!$B$5:$J$44,6,FALSE)*VLOOKUP(ABSYLD2!CF$4,'[1]INTERNAL PARAMETERS-1'!$B$5:$J$44,3,FALSE) + ABSYLD1!CF133*(1-VLOOKUP(ABSYLD2!CF$4,'[1]INTERNAL PARAMETERS-1'!$B$5:$J$44,5,FALSE))*VLOOKUP(ABSYLD2!CF$4,'[1]INTERNAL PARAMETERS-1'!$B$5:$J$44,8,FALSE)*VLOOKUP(ABSYLD2!CF$4,'[1]INTERNAL PARAMETERS-1'!$B$5:$J$44,3,FALSE)</f>
        <v>0</v>
      </c>
      <c r="CG133" s="47">
        <f>ABSYLD1!CG133*VLOOKUP(ABSYLD2!CG$4,'[1]INTERNAL PARAMETERS-1'!$B$5:$J$44,5,FALSE)*VLOOKUP(ABSYLD2!CG$4,'[1]INTERNAL PARAMETERS-1'!$B$5:$J$44,6,FALSE)*VLOOKUP(ABSYLD2!CG$4,'[1]INTERNAL PARAMETERS-1'!$B$5:$J$44,3,FALSE) + ABSYLD1!CG133*(1-VLOOKUP(ABSYLD2!CG$4,'[1]INTERNAL PARAMETERS-1'!$B$5:$J$44,5,FALSE))*VLOOKUP(ABSYLD2!CG$4,'[1]INTERNAL PARAMETERS-1'!$B$5:$J$44,8,FALSE)*VLOOKUP(ABSYLD2!CG$4,'[1]INTERNAL PARAMETERS-1'!$B$5:$J$44,3,FALSE)</f>
        <v>0</v>
      </c>
      <c r="CH133" s="46">
        <f>ABSYLD1!CH133*VLOOKUP(ABSYLD2!CH$4,'[1]INTERNAL PARAMETERS-1'!$B$5:$J$44,5,FALSE)*VLOOKUP(ABSYLD2!CH$4,'[1]INTERNAL PARAMETERS-1'!$B$5:$J$44,6,FALSE)*VLOOKUP(ABSYLD2!CH$4,'[1]INTERNAL PARAMETERS-1'!$B$5:$J$44,3,FALSE) + ABSYLD1!CH133*(1-VLOOKUP(ABSYLD2!CH$4,'[1]INTERNAL PARAMETERS-1'!$B$5:$J$44,5,FALSE))*VLOOKUP(ABSYLD2!CH$4,'[1]INTERNAL PARAMETERS-1'!$B$5:$J$44,8,FALSE)*VLOOKUP(ABSYLD2!CH$4,'[1]INTERNAL PARAMETERS-1'!$B$5:$J$44,3,FALSE)</f>
        <v>0</v>
      </c>
      <c r="CJ133" s="48">
        <f t="shared" ref="CJ133:CJ196" si="4">SUM(G133:AT133)</f>
        <v>0</v>
      </c>
      <c r="CK133" s="46">
        <f t="shared" ref="CK133:CK196" si="5">SUM(AU133:CH133)</f>
        <v>0</v>
      </c>
    </row>
    <row r="134" spans="2:89">
      <c r="B134" s="61" t="s">
        <v>9</v>
      </c>
      <c r="C134" s="60" t="s">
        <v>71</v>
      </c>
      <c r="D134" s="60" t="s">
        <v>85</v>
      </c>
      <c r="E134" s="137">
        <f>ABS!AL134</f>
        <v>0</v>
      </c>
      <c r="F134" s="59">
        <f>'[1]INTERNAL PARAMETERS-1'!M8</f>
        <v>68.824999999999989</v>
      </c>
      <c r="G134" s="48">
        <f>ABSYLD1!G134*VLOOKUP(ABSYLD2!G$4,'[1]INTERNAL PARAMETERS-1'!$B$5:$J$44,5,FALSE)*VLOOKUP(ABSYLD2!G$4,'[1]INTERNAL PARAMETERS-1'!$B$5:$J$44,7,FALSE)*ABSYLD2!$F134 + ABSYLD1!G134*(1-VLOOKUP(ABSYLD2!G$4,'[1]INTERNAL PARAMETERS-1'!$B$5:$J$44,5,FALSE))*VLOOKUP(ABSYLD2!G$4,'[1]INTERNAL PARAMETERS-1'!$B$5:$J$44,9,FALSE)*ABSYLD2!$F134</f>
        <v>0</v>
      </c>
      <c r="H134" s="47">
        <f>ABSYLD1!H134*VLOOKUP(ABSYLD2!H$4,'[1]INTERNAL PARAMETERS-1'!$B$5:$J$44,5,FALSE)*VLOOKUP(ABSYLD2!H$4,'[1]INTERNAL PARAMETERS-1'!$B$5:$J$44,7,FALSE)*ABSYLD2!$F134 + ABSYLD1!H134*(1-VLOOKUP(ABSYLD2!H$4,'[1]INTERNAL PARAMETERS-1'!$B$5:$J$44,5,FALSE))*VLOOKUP(ABSYLD2!H$4,'[1]INTERNAL PARAMETERS-1'!$B$5:$J$44,9,FALSE)*ABSYLD2!$F134</f>
        <v>0</v>
      </c>
      <c r="I134" s="47">
        <f>ABSYLD1!I134*VLOOKUP(ABSYLD2!I$4,'[1]INTERNAL PARAMETERS-1'!$B$5:$J$44,5,FALSE)*VLOOKUP(ABSYLD2!I$4,'[1]INTERNAL PARAMETERS-1'!$B$5:$J$44,7,FALSE)*ABSYLD2!$F134 + ABSYLD1!I134*(1-VLOOKUP(ABSYLD2!I$4,'[1]INTERNAL PARAMETERS-1'!$B$5:$J$44,5,FALSE))*VLOOKUP(ABSYLD2!I$4,'[1]INTERNAL PARAMETERS-1'!$B$5:$J$44,9,FALSE)*ABSYLD2!$F134</f>
        <v>0</v>
      </c>
      <c r="J134" s="47">
        <f>ABSYLD1!J134*VLOOKUP(ABSYLD2!J$4,'[1]INTERNAL PARAMETERS-1'!$B$5:$J$44,5,FALSE)*VLOOKUP(ABSYLD2!J$4,'[1]INTERNAL PARAMETERS-1'!$B$5:$J$44,7,FALSE)*ABSYLD2!$F134 + ABSYLD1!J134*(1-VLOOKUP(ABSYLD2!J$4,'[1]INTERNAL PARAMETERS-1'!$B$5:$J$44,5,FALSE))*VLOOKUP(ABSYLD2!J$4,'[1]INTERNAL PARAMETERS-1'!$B$5:$J$44,9,FALSE)*ABSYLD2!$F134</f>
        <v>0</v>
      </c>
      <c r="K134" s="47">
        <f>ABSYLD1!K134*VLOOKUP(ABSYLD2!K$4,'[1]INTERNAL PARAMETERS-1'!$B$5:$J$44,5,FALSE)*VLOOKUP(ABSYLD2!K$4,'[1]INTERNAL PARAMETERS-1'!$B$5:$J$44,7,FALSE)*ABSYLD2!$F134 + ABSYLD1!K134*(1-VLOOKUP(ABSYLD2!K$4,'[1]INTERNAL PARAMETERS-1'!$B$5:$J$44,5,FALSE))*VLOOKUP(ABSYLD2!K$4,'[1]INTERNAL PARAMETERS-1'!$B$5:$J$44,9,FALSE)*ABSYLD2!$F134</f>
        <v>0</v>
      </c>
      <c r="L134" s="47">
        <f>ABSYLD1!L134*VLOOKUP(ABSYLD2!L$4,'[1]INTERNAL PARAMETERS-1'!$B$5:$J$44,5,FALSE)*VLOOKUP(ABSYLD2!L$4,'[1]INTERNAL PARAMETERS-1'!$B$5:$J$44,7,FALSE)*ABSYLD2!$F134 + ABSYLD1!L134*(1-VLOOKUP(ABSYLD2!L$4,'[1]INTERNAL PARAMETERS-1'!$B$5:$J$44,5,FALSE))*VLOOKUP(ABSYLD2!L$4,'[1]INTERNAL PARAMETERS-1'!$B$5:$J$44,9,FALSE)*ABSYLD2!$F134</f>
        <v>0</v>
      </c>
      <c r="M134" s="47">
        <f>ABSYLD1!M134*VLOOKUP(ABSYLD2!M$4,'[1]INTERNAL PARAMETERS-1'!$B$5:$J$44,5,FALSE)*VLOOKUP(ABSYLD2!M$4,'[1]INTERNAL PARAMETERS-1'!$B$5:$J$44,7,FALSE)*ABSYLD2!$F134 + ABSYLD1!M134*(1-VLOOKUP(ABSYLD2!M$4,'[1]INTERNAL PARAMETERS-1'!$B$5:$J$44,5,FALSE))*VLOOKUP(ABSYLD2!M$4,'[1]INTERNAL PARAMETERS-1'!$B$5:$J$44,9,FALSE)*ABSYLD2!$F134</f>
        <v>0</v>
      </c>
      <c r="N134" s="47">
        <f>ABSYLD1!N134*VLOOKUP(ABSYLD2!N$4,'[1]INTERNAL PARAMETERS-1'!$B$5:$J$44,5,FALSE)*VLOOKUP(ABSYLD2!N$4,'[1]INTERNAL PARAMETERS-1'!$B$5:$J$44,7,FALSE)*ABSYLD2!$F134 + ABSYLD1!N134*(1-VLOOKUP(ABSYLD2!N$4,'[1]INTERNAL PARAMETERS-1'!$B$5:$J$44,5,FALSE))*VLOOKUP(ABSYLD2!N$4,'[1]INTERNAL PARAMETERS-1'!$B$5:$J$44,9,FALSE)*ABSYLD2!$F134</f>
        <v>0</v>
      </c>
      <c r="O134" s="47">
        <f>ABSYLD1!O134*VLOOKUP(ABSYLD2!O$4,'[1]INTERNAL PARAMETERS-1'!$B$5:$J$44,5,FALSE)*VLOOKUP(ABSYLD2!O$4,'[1]INTERNAL PARAMETERS-1'!$B$5:$J$44,7,FALSE)*ABSYLD2!$F134 + ABSYLD1!O134*(1-VLOOKUP(ABSYLD2!O$4,'[1]INTERNAL PARAMETERS-1'!$B$5:$J$44,5,FALSE))*VLOOKUP(ABSYLD2!O$4,'[1]INTERNAL PARAMETERS-1'!$B$5:$J$44,9,FALSE)*ABSYLD2!$F134</f>
        <v>0</v>
      </c>
      <c r="P134" s="47">
        <f>ABSYLD1!P134*VLOOKUP(ABSYLD2!P$4,'[1]INTERNAL PARAMETERS-1'!$B$5:$J$44,5,FALSE)*VLOOKUP(ABSYLD2!P$4,'[1]INTERNAL PARAMETERS-1'!$B$5:$J$44,7,FALSE)*ABSYLD2!$F134 + ABSYLD1!P134*(1-VLOOKUP(ABSYLD2!P$4,'[1]INTERNAL PARAMETERS-1'!$B$5:$J$44,5,FALSE))*VLOOKUP(ABSYLD2!P$4,'[1]INTERNAL PARAMETERS-1'!$B$5:$J$44,9,FALSE)*ABSYLD2!$F134</f>
        <v>0</v>
      </c>
      <c r="Q134" s="47">
        <f>ABSYLD1!Q134*VLOOKUP(ABSYLD2!Q$4,'[1]INTERNAL PARAMETERS-1'!$B$5:$J$44,5,FALSE)*VLOOKUP(ABSYLD2!Q$4,'[1]INTERNAL PARAMETERS-1'!$B$5:$J$44,7,FALSE)*ABSYLD2!$F134 + ABSYLD1!Q134*(1-VLOOKUP(ABSYLD2!Q$4,'[1]INTERNAL PARAMETERS-1'!$B$5:$J$44,5,FALSE))*VLOOKUP(ABSYLD2!Q$4,'[1]INTERNAL PARAMETERS-1'!$B$5:$J$44,9,FALSE)*ABSYLD2!$F134</f>
        <v>0</v>
      </c>
      <c r="R134" s="47">
        <f>ABSYLD1!R134*VLOOKUP(ABSYLD2!R$4,'[1]INTERNAL PARAMETERS-1'!$B$5:$J$44,5,FALSE)*VLOOKUP(ABSYLD2!R$4,'[1]INTERNAL PARAMETERS-1'!$B$5:$J$44,7,FALSE)*ABSYLD2!$F134 + ABSYLD1!R134*(1-VLOOKUP(ABSYLD2!R$4,'[1]INTERNAL PARAMETERS-1'!$B$5:$J$44,5,FALSE))*VLOOKUP(ABSYLD2!R$4,'[1]INTERNAL PARAMETERS-1'!$B$5:$J$44,9,FALSE)*ABSYLD2!$F134</f>
        <v>0</v>
      </c>
      <c r="S134" s="47">
        <f>ABSYLD1!S134*VLOOKUP(ABSYLD2!S$4,'[1]INTERNAL PARAMETERS-1'!$B$5:$J$44,5,FALSE)*VLOOKUP(ABSYLD2!S$4,'[1]INTERNAL PARAMETERS-1'!$B$5:$J$44,7,FALSE)*ABSYLD2!$F134 + ABSYLD1!S134*(1-VLOOKUP(ABSYLD2!S$4,'[1]INTERNAL PARAMETERS-1'!$B$5:$J$44,5,FALSE))*VLOOKUP(ABSYLD2!S$4,'[1]INTERNAL PARAMETERS-1'!$B$5:$J$44,9,FALSE)*ABSYLD2!$F134</f>
        <v>0</v>
      </c>
      <c r="T134" s="47">
        <f>ABSYLD1!T134*VLOOKUP(ABSYLD2!T$4,'[1]INTERNAL PARAMETERS-1'!$B$5:$J$44,5,FALSE)*VLOOKUP(ABSYLD2!T$4,'[1]INTERNAL PARAMETERS-1'!$B$5:$J$44,7,FALSE)*ABSYLD2!$F134 + ABSYLD1!T134*(1-VLOOKUP(ABSYLD2!T$4,'[1]INTERNAL PARAMETERS-1'!$B$5:$J$44,5,FALSE))*VLOOKUP(ABSYLD2!T$4,'[1]INTERNAL PARAMETERS-1'!$B$5:$J$44,9,FALSE)*ABSYLD2!$F134</f>
        <v>0</v>
      </c>
      <c r="U134" s="47">
        <f>ABSYLD1!U134*VLOOKUP(ABSYLD2!U$4,'[1]INTERNAL PARAMETERS-1'!$B$5:$J$44,5,FALSE)*VLOOKUP(ABSYLD2!U$4,'[1]INTERNAL PARAMETERS-1'!$B$5:$J$44,7,FALSE)*ABSYLD2!$F134 + ABSYLD1!U134*(1-VLOOKUP(ABSYLD2!U$4,'[1]INTERNAL PARAMETERS-1'!$B$5:$J$44,5,FALSE))*VLOOKUP(ABSYLD2!U$4,'[1]INTERNAL PARAMETERS-1'!$B$5:$J$44,9,FALSE)*ABSYLD2!$F134</f>
        <v>0</v>
      </c>
      <c r="V134" s="47">
        <f>ABSYLD1!V134*VLOOKUP(ABSYLD2!V$4,'[1]INTERNAL PARAMETERS-1'!$B$5:$J$44,5,FALSE)*VLOOKUP(ABSYLD2!V$4,'[1]INTERNAL PARAMETERS-1'!$B$5:$J$44,7,FALSE)*ABSYLD2!$F134 + ABSYLD1!V134*(1-VLOOKUP(ABSYLD2!V$4,'[1]INTERNAL PARAMETERS-1'!$B$5:$J$44,5,FALSE))*VLOOKUP(ABSYLD2!V$4,'[1]INTERNAL PARAMETERS-1'!$B$5:$J$44,9,FALSE)*ABSYLD2!$F134</f>
        <v>0</v>
      </c>
      <c r="W134" s="47">
        <f>ABSYLD1!W134*VLOOKUP(ABSYLD2!W$4,'[1]INTERNAL PARAMETERS-1'!$B$5:$J$44,5,FALSE)*VLOOKUP(ABSYLD2!W$4,'[1]INTERNAL PARAMETERS-1'!$B$5:$J$44,7,FALSE)*ABSYLD2!$F134 + ABSYLD1!W134*(1-VLOOKUP(ABSYLD2!W$4,'[1]INTERNAL PARAMETERS-1'!$B$5:$J$44,5,FALSE))*VLOOKUP(ABSYLD2!W$4,'[1]INTERNAL PARAMETERS-1'!$B$5:$J$44,9,FALSE)*ABSYLD2!$F134</f>
        <v>0</v>
      </c>
      <c r="X134" s="47">
        <f>ABSYLD1!X134*VLOOKUP(ABSYLD2!X$4,'[1]INTERNAL PARAMETERS-1'!$B$5:$J$44,5,FALSE)*VLOOKUP(ABSYLD2!X$4,'[1]INTERNAL PARAMETERS-1'!$B$5:$J$44,7,FALSE)*ABSYLD2!$F134 + ABSYLD1!X134*(1-VLOOKUP(ABSYLD2!X$4,'[1]INTERNAL PARAMETERS-1'!$B$5:$J$44,5,FALSE))*VLOOKUP(ABSYLD2!X$4,'[1]INTERNAL PARAMETERS-1'!$B$5:$J$44,9,FALSE)*ABSYLD2!$F134</f>
        <v>0</v>
      </c>
      <c r="Y134" s="47">
        <f>ABSYLD1!Y134*VLOOKUP(ABSYLD2!Y$4,'[1]INTERNAL PARAMETERS-1'!$B$5:$J$44,5,FALSE)*VLOOKUP(ABSYLD2!Y$4,'[1]INTERNAL PARAMETERS-1'!$B$5:$J$44,7,FALSE)*ABSYLD2!$F134 + ABSYLD1!Y134*(1-VLOOKUP(ABSYLD2!Y$4,'[1]INTERNAL PARAMETERS-1'!$B$5:$J$44,5,FALSE))*VLOOKUP(ABSYLD2!Y$4,'[1]INTERNAL PARAMETERS-1'!$B$5:$J$44,9,FALSE)*ABSYLD2!$F134</f>
        <v>0</v>
      </c>
      <c r="Z134" s="47">
        <f>ABSYLD1!Z134*VLOOKUP(ABSYLD2!Z$4,'[1]INTERNAL PARAMETERS-1'!$B$5:$J$44,5,FALSE)*VLOOKUP(ABSYLD2!Z$4,'[1]INTERNAL PARAMETERS-1'!$B$5:$J$44,7,FALSE)*ABSYLD2!$F134 + ABSYLD1!Z134*(1-VLOOKUP(ABSYLD2!Z$4,'[1]INTERNAL PARAMETERS-1'!$B$5:$J$44,5,FALSE))*VLOOKUP(ABSYLD2!Z$4,'[1]INTERNAL PARAMETERS-1'!$B$5:$J$44,9,FALSE)*ABSYLD2!$F134</f>
        <v>0</v>
      </c>
      <c r="AA134" s="47">
        <f>ABSYLD1!AA134*VLOOKUP(ABSYLD2!AA$4,'[1]INTERNAL PARAMETERS-1'!$B$5:$J$44,5,FALSE)*VLOOKUP(ABSYLD2!AA$4,'[1]INTERNAL PARAMETERS-1'!$B$5:$J$44,7,FALSE)*ABSYLD2!$F134 + ABSYLD1!AA134*(1-VLOOKUP(ABSYLD2!AA$4,'[1]INTERNAL PARAMETERS-1'!$B$5:$J$44,5,FALSE))*VLOOKUP(ABSYLD2!AA$4,'[1]INTERNAL PARAMETERS-1'!$B$5:$J$44,9,FALSE)*ABSYLD2!$F134</f>
        <v>0</v>
      </c>
      <c r="AB134" s="47">
        <f>ABSYLD1!AB134*VLOOKUP(ABSYLD2!AB$4,'[1]INTERNAL PARAMETERS-1'!$B$5:$J$44,5,FALSE)*VLOOKUP(ABSYLD2!AB$4,'[1]INTERNAL PARAMETERS-1'!$B$5:$J$44,7,FALSE)*ABSYLD2!$F134 + ABSYLD1!AB134*(1-VLOOKUP(ABSYLD2!AB$4,'[1]INTERNAL PARAMETERS-1'!$B$5:$J$44,5,FALSE))*VLOOKUP(ABSYLD2!AB$4,'[1]INTERNAL PARAMETERS-1'!$B$5:$J$44,9,FALSE)*ABSYLD2!$F134</f>
        <v>0</v>
      </c>
      <c r="AC134" s="47">
        <f>ABSYLD1!AC134*VLOOKUP(ABSYLD2!AC$4,'[1]INTERNAL PARAMETERS-1'!$B$5:$J$44,5,FALSE)*VLOOKUP(ABSYLD2!AC$4,'[1]INTERNAL PARAMETERS-1'!$B$5:$J$44,7,FALSE)*ABSYLD2!$F134 + ABSYLD1!AC134*(1-VLOOKUP(ABSYLD2!AC$4,'[1]INTERNAL PARAMETERS-1'!$B$5:$J$44,5,FALSE))*VLOOKUP(ABSYLD2!AC$4,'[1]INTERNAL PARAMETERS-1'!$B$5:$J$44,9,FALSE)*ABSYLD2!$F134</f>
        <v>0</v>
      </c>
      <c r="AD134" s="47">
        <f>ABSYLD1!AD134*VLOOKUP(ABSYLD2!AD$4,'[1]INTERNAL PARAMETERS-1'!$B$5:$J$44,5,FALSE)*VLOOKUP(ABSYLD2!AD$4,'[1]INTERNAL PARAMETERS-1'!$B$5:$J$44,7,FALSE)*ABSYLD2!$F134 + ABSYLD1!AD134*(1-VLOOKUP(ABSYLD2!AD$4,'[1]INTERNAL PARAMETERS-1'!$B$5:$J$44,5,FALSE))*VLOOKUP(ABSYLD2!AD$4,'[1]INTERNAL PARAMETERS-1'!$B$5:$J$44,9,FALSE)*ABSYLD2!$F134</f>
        <v>0</v>
      </c>
      <c r="AE134" s="47">
        <f>ABSYLD1!AE134*VLOOKUP(ABSYLD2!AE$4,'[1]INTERNAL PARAMETERS-1'!$B$5:$J$44,5,FALSE)*VLOOKUP(ABSYLD2!AE$4,'[1]INTERNAL PARAMETERS-1'!$B$5:$J$44,7,FALSE)*ABSYLD2!$F134 + ABSYLD1!AE134*(1-VLOOKUP(ABSYLD2!AE$4,'[1]INTERNAL PARAMETERS-1'!$B$5:$J$44,5,FALSE))*VLOOKUP(ABSYLD2!AE$4,'[1]INTERNAL PARAMETERS-1'!$B$5:$J$44,9,FALSE)*ABSYLD2!$F134</f>
        <v>0</v>
      </c>
      <c r="AF134" s="47">
        <f>ABSYLD1!AF134*VLOOKUP(ABSYLD2!AF$4,'[1]INTERNAL PARAMETERS-1'!$B$5:$J$44,5,FALSE)*VLOOKUP(ABSYLD2!AF$4,'[1]INTERNAL PARAMETERS-1'!$B$5:$J$44,7,FALSE)*ABSYLD2!$F134 + ABSYLD1!AF134*(1-VLOOKUP(ABSYLD2!AF$4,'[1]INTERNAL PARAMETERS-1'!$B$5:$J$44,5,FALSE))*VLOOKUP(ABSYLD2!AF$4,'[1]INTERNAL PARAMETERS-1'!$B$5:$J$44,9,FALSE)*ABSYLD2!$F134</f>
        <v>0</v>
      </c>
      <c r="AG134" s="47">
        <f>ABSYLD1!AG134*VLOOKUP(ABSYLD2!AG$4,'[1]INTERNAL PARAMETERS-1'!$B$5:$J$44,5,FALSE)*VLOOKUP(ABSYLD2!AG$4,'[1]INTERNAL PARAMETERS-1'!$B$5:$J$44,7,FALSE)*ABSYLD2!$F134 + ABSYLD1!AG134*(1-VLOOKUP(ABSYLD2!AG$4,'[1]INTERNAL PARAMETERS-1'!$B$5:$J$44,5,FALSE))*VLOOKUP(ABSYLD2!AG$4,'[1]INTERNAL PARAMETERS-1'!$B$5:$J$44,9,FALSE)*ABSYLD2!$F134</f>
        <v>0</v>
      </c>
      <c r="AH134" s="47">
        <f>ABSYLD1!AH134*VLOOKUP(ABSYLD2!AH$4,'[1]INTERNAL PARAMETERS-1'!$B$5:$J$44,5,FALSE)*VLOOKUP(ABSYLD2!AH$4,'[1]INTERNAL PARAMETERS-1'!$B$5:$J$44,7,FALSE)*ABSYLD2!$F134 + ABSYLD1!AH134*(1-VLOOKUP(ABSYLD2!AH$4,'[1]INTERNAL PARAMETERS-1'!$B$5:$J$44,5,FALSE))*VLOOKUP(ABSYLD2!AH$4,'[1]INTERNAL PARAMETERS-1'!$B$5:$J$44,9,FALSE)*ABSYLD2!$F134</f>
        <v>0</v>
      </c>
      <c r="AI134" s="47">
        <f>ABSYLD1!AI134*VLOOKUP(ABSYLD2!AI$4,'[1]INTERNAL PARAMETERS-1'!$B$5:$J$44,5,FALSE)*VLOOKUP(ABSYLD2!AI$4,'[1]INTERNAL PARAMETERS-1'!$B$5:$J$44,7,FALSE)*ABSYLD2!$F134 + ABSYLD1!AI134*(1-VLOOKUP(ABSYLD2!AI$4,'[1]INTERNAL PARAMETERS-1'!$B$5:$J$44,5,FALSE))*VLOOKUP(ABSYLD2!AI$4,'[1]INTERNAL PARAMETERS-1'!$B$5:$J$44,9,FALSE)*ABSYLD2!$F134</f>
        <v>0</v>
      </c>
      <c r="AJ134" s="47">
        <f>ABSYLD1!AJ134*VLOOKUP(ABSYLD2!AJ$4,'[1]INTERNAL PARAMETERS-1'!$B$5:$J$44,5,FALSE)*VLOOKUP(ABSYLD2!AJ$4,'[1]INTERNAL PARAMETERS-1'!$B$5:$J$44,7,FALSE)*ABSYLD2!$F134 + ABSYLD1!AJ134*(1-VLOOKUP(ABSYLD2!AJ$4,'[1]INTERNAL PARAMETERS-1'!$B$5:$J$44,5,FALSE))*VLOOKUP(ABSYLD2!AJ$4,'[1]INTERNAL PARAMETERS-1'!$B$5:$J$44,9,FALSE)*ABSYLD2!$F134</f>
        <v>0</v>
      </c>
      <c r="AK134" s="47">
        <f>ABSYLD1!AK134*VLOOKUP(ABSYLD2!AK$4,'[1]INTERNAL PARAMETERS-1'!$B$5:$J$44,5,FALSE)*VLOOKUP(ABSYLD2!AK$4,'[1]INTERNAL PARAMETERS-1'!$B$5:$J$44,7,FALSE)*ABSYLD2!$F134 + ABSYLD1!AK134*(1-VLOOKUP(ABSYLD2!AK$4,'[1]INTERNAL PARAMETERS-1'!$B$5:$J$44,5,FALSE))*VLOOKUP(ABSYLD2!AK$4,'[1]INTERNAL PARAMETERS-1'!$B$5:$J$44,9,FALSE)*ABSYLD2!$F134</f>
        <v>0</v>
      </c>
      <c r="AL134" s="47">
        <f>ABSYLD1!AL134*VLOOKUP(ABSYLD2!AL$4,'[1]INTERNAL PARAMETERS-1'!$B$5:$J$44,5,FALSE)*VLOOKUP(ABSYLD2!AL$4,'[1]INTERNAL PARAMETERS-1'!$B$5:$J$44,7,FALSE)*ABSYLD2!$F134 + ABSYLD1!AL134*(1-VLOOKUP(ABSYLD2!AL$4,'[1]INTERNAL PARAMETERS-1'!$B$5:$J$44,5,FALSE))*VLOOKUP(ABSYLD2!AL$4,'[1]INTERNAL PARAMETERS-1'!$B$5:$J$44,9,FALSE)*ABSYLD2!$F134</f>
        <v>0</v>
      </c>
      <c r="AM134" s="47">
        <f>ABSYLD1!AM134*VLOOKUP(ABSYLD2!AM$4,'[1]INTERNAL PARAMETERS-1'!$B$5:$J$44,5,FALSE)*VLOOKUP(ABSYLD2!AM$4,'[1]INTERNAL PARAMETERS-1'!$B$5:$J$44,7,FALSE)*ABSYLD2!$F134 + ABSYLD1!AM134*(1-VLOOKUP(ABSYLD2!AM$4,'[1]INTERNAL PARAMETERS-1'!$B$5:$J$44,5,FALSE))*VLOOKUP(ABSYLD2!AM$4,'[1]INTERNAL PARAMETERS-1'!$B$5:$J$44,9,FALSE)*ABSYLD2!$F134</f>
        <v>0</v>
      </c>
      <c r="AN134" s="47">
        <f>ABSYLD1!AN134*VLOOKUP(ABSYLD2!AN$4,'[1]INTERNAL PARAMETERS-1'!$B$5:$J$44,5,FALSE)*VLOOKUP(ABSYLD2!AN$4,'[1]INTERNAL PARAMETERS-1'!$B$5:$J$44,7,FALSE)*ABSYLD2!$F134 + ABSYLD1!AN134*(1-VLOOKUP(ABSYLD2!AN$4,'[1]INTERNAL PARAMETERS-1'!$B$5:$J$44,5,FALSE))*VLOOKUP(ABSYLD2!AN$4,'[1]INTERNAL PARAMETERS-1'!$B$5:$J$44,9,FALSE)*ABSYLD2!$F134</f>
        <v>0</v>
      </c>
      <c r="AO134" s="47">
        <f>ABSYLD1!AO134*VLOOKUP(ABSYLD2!AO$4,'[1]INTERNAL PARAMETERS-1'!$B$5:$J$44,5,FALSE)*VLOOKUP(ABSYLD2!AO$4,'[1]INTERNAL PARAMETERS-1'!$B$5:$J$44,7,FALSE)*ABSYLD2!$F134 + ABSYLD1!AO134*(1-VLOOKUP(ABSYLD2!AO$4,'[1]INTERNAL PARAMETERS-1'!$B$5:$J$44,5,FALSE))*VLOOKUP(ABSYLD2!AO$4,'[1]INTERNAL PARAMETERS-1'!$B$5:$J$44,9,FALSE)*ABSYLD2!$F134</f>
        <v>0</v>
      </c>
      <c r="AP134" s="47">
        <f>ABSYLD1!AP134*VLOOKUP(ABSYLD2!AP$4,'[1]INTERNAL PARAMETERS-1'!$B$5:$J$44,5,FALSE)*VLOOKUP(ABSYLD2!AP$4,'[1]INTERNAL PARAMETERS-1'!$B$5:$J$44,7,FALSE)*ABSYLD2!$F134 + ABSYLD1!AP134*(1-VLOOKUP(ABSYLD2!AP$4,'[1]INTERNAL PARAMETERS-1'!$B$5:$J$44,5,FALSE))*VLOOKUP(ABSYLD2!AP$4,'[1]INTERNAL PARAMETERS-1'!$B$5:$J$44,9,FALSE)*ABSYLD2!$F134</f>
        <v>0</v>
      </c>
      <c r="AQ134" s="47">
        <f>ABSYLD1!AQ134*VLOOKUP(ABSYLD2!AQ$4,'[1]INTERNAL PARAMETERS-1'!$B$5:$J$44,5,FALSE)*VLOOKUP(ABSYLD2!AQ$4,'[1]INTERNAL PARAMETERS-1'!$B$5:$J$44,7,FALSE)*ABSYLD2!$F134 + ABSYLD1!AQ134*(1-VLOOKUP(ABSYLD2!AQ$4,'[1]INTERNAL PARAMETERS-1'!$B$5:$J$44,5,FALSE))*VLOOKUP(ABSYLD2!AQ$4,'[1]INTERNAL PARAMETERS-1'!$B$5:$J$44,9,FALSE)*ABSYLD2!$F134</f>
        <v>0</v>
      </c>
      <c r="AR134" s="47">
        <f>ABSYLD1!AR134*VLOOKUP(ABSYLD2!AR$4,'[1]INTERNAL PARAMETERS-1'!$B$5:$J$44,5,FALSE)*VLOOKUP(ABSYLD2!AR$4,'[1]INTERNAL PARAMETERS-1'!$B$5:$J$44,7,FALSE)*ABSYLD2!$F134 + ABSYLD1!AR134*(1-VLOOKUP(ABSYLD2!AR$4,'[1]INTERNAL PARAMETERS-1'!$B$5:$J$44,5,FALSE))*VLOOKUP(ABSYLD2!AR$4,'[1]INTERNAL PARAMETERS-1'!$B$5:$J$44,9,FALSE)*ABSYLD2!$F134</f>
        <v>0</v>
      </c>
      <c r="AS134" s="47">
        <f>ABSYLD1!AS134*VLOOKUP(ABSYLD2!AS$4,'[1]INTERNAL PARAMETERS-1'!$B$5:$J$44,5,FALSE)*VLOOKUP(ABSYLD2!AS$4,'[1]INTERNAL PARAMETERS-1'!$B$5:$J$44,7,FALSE)*ABSYLD2!$F134 + ABSYLD1!AS134*(1-VLOOKUP(ABSYLD2!AS$4,'[1]INTERNAL PARAMETERS-1'!$B$5:$J$44,5,FALSE))*VLOOKUP(ABSYLD2!AS$4,'[1]INTERNAL PARAMETERS-1'!$B$5:$J$44,9,FALSE)*ABSYLD2!$F134</f>
        <v>0</v>
      </c>
      <c r="AT134" s="46">
        <f>ABSYLD1!AT134*VLOOKUP(ABSYLD2!AT$4,'[1]INTERNAL PARAMETERS-1'!$B$5:$J$44,5,FALSE)*VLOOKUP(ABSYLD2!AT$4,'[1]INTERNAL PARAMETERS-1'!$B$5:$J$44,7,FALSE)*ABSYLD2!$F134 + ABSYLD1!AT134*(1-VLOOKUP(ABSYLD2!AT$4,'[1]INTERNAL PARAMETERS-1'!$B$5:$J$44,5,FALSE))*VLOOKUP(ABSYLD2!AT$4,'[1]INTERNAL PARAMETERS-1'!$B$5:$J$44,9,FALSE)*ABSYLD2!$F134</f>
        <v>0</v>
      </c>
      <c r="AU134" s="48">
        <f>ABSYLD1!AU134*VLOOKUP(ABSYLD2!AU$4,'[1]INTERNAL PARAMETERS-1'!$B$5:$J$44,5,FALSE)*VLOOKUP(ABSYLD2!AU$4,'[1]INTERNAL PARAMETERS-1'!$B$5:$J$44,6,FALSE)*VLOOKUP(ABSYLD2!AU$4,'[1]INTERNAL PARAMETERS-1'!$B$5:$J$44,3,FALSE) + ABSYLD1!AU134*(1-VLOOKUP(ABSYLD2!AU$4,'[1]INTERNAL PARAMETERS-1'!$B$5:$J$44,5,FALSE))*VLOOKUP(ABSYLD2!AU$4,'[1]INTERNAL PARAMETERS-1'!$B$5:$J$44,8,FALSE)*VLOOKUP(ABSYLD2!AU$4,'[1]INTERNAL PARAMETERS-1'!$B$5:$J$44,3,FALSE)</f>
        <v>0</v>
      </c>
      <c r="AV134" s="47">
        <f>ABSYLD1!AV134*VLOOKUP(ABSYLD2!AV$4,'[1]INTERNAL PARAMETERS-1'!$B$5:$J$44,5,FALSE)*VLOOKUP(ABSYLD2!AV$4,'[1]INTERNAL PARAMETERS-1'!$B$5:$J$44,6,FALSE)*VLOOKUP(ABSYLD2!AV$4,'[1]INTERNAL PARAMETERS-1'!$B$5:$J$44,3,FALSE) + ABSYLD1!AV134*(1-VLOOKUP(ABSYLD2!AV$4,'[1]INTERNAL PARAMETERS-1'!$B$5:$J$44,5,FALSE))*VLOOKUP(ABSYLD2!AV$4,'[1]INTERNAL PARAMETERS-1'!$B$5:$J$44,8,FALSE)*VLOOKUP(ABSYLD2!AV$4,'[1]INTERNAL PARAMETERS-1'!$B$5:$J$44,3,FALSE)</f>
        <v>0</v>
      </c>
      <c r="AW134" s="47">
        <f>ABSYLD1!AW134*VLOOKUP(ABSYLD2!AW$4,'[1]INTERNAL PARAMETERS-1'!$B$5:$J$44,5,FALSE)*VLOOKUP(ABSYLD2!AW$4,'[1]INTERNAL PARAMETERS-1'!$B$5:$J$44,6,FALSE)*VLOOKUP(ABSYLD2!AW$4,'[1]INTERNAL PARAMETERS-1'!$B$5:$J$44,3,FALSE) + ABSYLD1!AW134*(1-VLOOKUP(ABSYLD2!AW$4,'[1]INTERNAL PARAMETERS-1'!$B$5:$J$44,5,FALSE))*VLOOKUP(ABSYLD2!AW$4,'[1]INTERNAL PARAMETERS-1'!$B$5:$J$44,8,FALSE)*VLOOKUP(ABSYLD2!AW$4,'[1]INTERNAL PARAMETERS-1'!$B$5:$J$44,3,FALSE)</f>
        <v>0</v>
      </c>
      <c r="AX134" s="47">
        <f>ABSYLD1!AX134*VLOOKUP(ABSYLD2!AX$4,'[1]INTERNAL PARAMETERS-1'!$B$5:$J$44,5,FALSE)*VLOOKUP(ABSYLD2!AX$4,'[1]INTERNAL PARAMETERS-1'!$B$5:$J$44,6,FALSE)*VLOOKUP(ABSYLD2!AX$4,'[1]INTERNAL PARAMETERS-1'!$B$5:$J$44,3,FALSE) + ABSYLD1!AX134*(1-VLOOKUP(ABSYLD2!AX$4,'[1]INTERNAL PARAMETERS-1'!$B$5:$J$44,5,FALSE))*VLOOKUP(ABSYLD2!AX$4,'[1]INTERNAL PARAMETERS-1'!$B$5:$J$44,8,FALSE)*VLOOKUP(ABSYLD2!AX$4,'[1]INTERNAL PARAMETERS-1'!$B$5:$J$44,3,FALSE)</f>
        <v>0</v>
      </c>
      <c r="AY134" s="47">
        <f>ABSYLD1!AY134*VLOOKUP(ABSYLD2!AY$4,'[1]INTERNAL PARAMETERS-1'!$B$5:$J$44,5,FALSE)*VLOOKUP(ABSYLD2!AY$4,'[1]INTERNAL PARAMETERS-1'!$B$5:$J$44,6,FALSE)*VLOOKUP(ABSYLD2!AY$4,'[1]INTERNAL PARAMETERS-1'!$B$5:$J$44,3,FALSE) + ABSYLD1!AY134*(1-VLOOKUP(ABSYLD2!AY$4,'[1]INTERNAL PARAMETERS-1'!$B$5:$J$44,5,FALSE))*VLOOKUP(ABSYLD2!AY$4,'[1]INTERNAL PARAMETERS-1'!$B$5:$J$44,8,FALSE)*VLOOKUP(ABSYLD2!AY$4,'[1]INTERNAL PARAMETERS-1'!$B$5:$J$44,3,FALSE)</f>
        <v>0</v>
      </c>
      <c r="AZ134" s="47">
        <f>ABSYLD1!AZ134*VLOOKUP(ABSYLD2!AZ$4,'[1]INTERNAL PARAMETERS-1'!$B$5:$J$44,5,FALSE)*VLOOKUP(ABSYLD2!AZ$4,'[1]INTERNAL PARAMETERS-1'!$B$5:$J$44,6,FALSE)*VLOOKUP(ABSYLD2!AZ$4,'[1]INTERNAL PARAMETERS-1'!$B$5:$J$44,3,FALSE) + ABSYLD1!AZ134*(1-VLOOKUP(ABSYLD2!AZ$4,'[1]INTERNAL PARAMETERS-1'!$B$5:$J$44,5,FALSE))*VLOOKUP(ABSYLD2!AZ$4,'[1]INTERNAL PARAMETERS-1'!$B$5:$J$44,8,FALSE)*VLOOKUP(ABSYLD2!AZ$4,'[1]INTERNAL PARAMETERS-1'!$B$5:$J$44,3,FALSE)</f>
        <v>0</v>
      </c>
      <c r="BA134" s="47">
        <f>ABSYLD1!BA134*VLOOKUP(ABSYLD2!BA$4,'[1]INTERNAL PARAMETERS-1'!$B$5:$J$44,5,FALSE)*VLOOKUP(ABSYLD2!BA$4,'[1]INTERNAL PARAMETERS-1'!$B$5:$J$44,6,FALSE)*VLOOKUP(ABSYLD2!BA$4,'[1]INTERNAL PARAMETERS-1'!$B$5:$J$44,3,FALSE) + ABSYLD1!BA134*(1-VLOOKUP(ABSYLD2!BA$4,'[1]INTERNAL PARAMETERS-1'!$B$5:$J$44,5,FALSE))*VLOOKUP(ABSYLD2!BA$4,'[1]INTERNAL PARAMETERS-1'!$B$5:$J$44,8,FALSE)*VLOOKUP(ABSYLD2!BA$4,'[1]INTERNAL PARAMETERS-1'!$B$5:$J$44,3,FALSE)</f>
        <v>0</v>
      </c>
      <c r="BB134" s="47">
        <f>ABSYLD1!BB134*VLOOKUP(ABSYLD2!BB$4,'[1]INTERNAL PARAMETERS-1'!$B$5:$J$44,5,FALSE)*VLOOKUP(ABSYLD2!BB$4,'[1]INTERNAL PARAMETERS-1'!$B$5:$J$44,6,FALSE)*VLOOKUP(ABSYLD2!BB$4,'[1]INTERNAL PARAMETERS-1'!$B$5:$J$44,3,FALSE) + ABSYLD1!BB134*(1-VLOOKUP(ABSYLD2!BB$4,'[1]INTERNAL PARAMETERS-1'!$B$5:$J$44,5,FALSE))*VLOOKUP(ABSYLD2!BB$4,'[1]INTERNAL PARAMETERS-1'!$B$5:$J$44,8,FALSE)*VLOOKUP(ABSYLD2!BB$4,'[1]INTERNAL PARAMETERS-1'!$B$5:$J$44,3,FALSE)</f>
        <v>0</v>
      </c>
      <c r="BC134" s="47">
        <f>ABSYLD1!BC134*VLOOKUP(ABSYLD2!BC$4,'[1]INTERNAL PARAMETERS-1'!$B$5:$J$44,5,FALSE)*VLOOKUP(ABSYLD2!BC$4,'[1]INTERNAL PARAMETERS-1'!$B$5:$J$44,6,FALSE)*VLOOKUP(ABSYLD2!BC$4,'[1]INTERNAL PARAMETERS-1'!$B$5:$J$44,3,FALSE) + ABSYLD1!BC134*(1-VLOOKUP(ABSYLD2!BC$4,'[1]INTERNAL PARAMETERS-1'!$B$5:$J$44,5,FALSE))*VLOOKUP(ABSYLD2!BC$4,'[1]INTERNAL PARAMETERS-1'!$B$5:$J$44,8,FALSE)*VLOOKUP(ABSYLD2!BC$4,'[1]INTERNAL PARAMETERS-1'!$B$5:$J$44,3,FALSE)</f>
        <v>0</v>
      </c>
      <c r="BD134" s="47">
        <f>ABSYLD1!BD134*VLOOKUP(ABSYLD2!BD$4,'[1]INTERNAL PARAMETERS-1'!$B$5:$J$44,5,FALSE)*VLOOKUP(ABSYLD2!BD$4,'[1]INTERNAL PARAMETERS-1'!$B$5:$J$44,6,FALSE)*VLOOKUP(ABSYLD2!BD$4,'[1]INTERNAL PARAMETERS-1'!$B$5:$J$44,3,FALSE) + ABSYLD1!BD134*(1-VLOOKUP(ABSYLD2!BD$4,'[1]INTERNAL PARAMETERS-1'!$B$5:$J$44,5,FALSE))*VLOOKUP(ABSYLD2!BD$4,'[1]INTERNAL PARAMETERS-1'!$B$5:$J$44,8,FALSE)*VLOOKUP(ABSYLD2!BD$4,'[1]INTERNAL PARAMETERS-1'!$B$5:$J$44,3,FALSE)</f>
        <v>0</v>
      </c>
      <c r="BE134" s="47">
        <f>ABSYLD1!BE134*VLOOKUP(ABSYLD2!BE$4,'[1]INTERNAL PARAMETERS-1'!$B$5:$J$44,5,FALSE)*VLOOKUP(ABSYLD2!BE$4,'[1]INTERNAL PARAMETERS-1'!$B$5:$J$44,6,FALSE)*VLOOKUP(ABSYLD2!BE$4,'[1]INTERNAL PARAMETERS-1'!$B$5:$J$44,3,FALSE) + ABSYLD1!BE134*(1-VLOOKUP(ABSYLD2!BE$4,'[1]INTERNAL PARAMETERS-1'!$B$5:$J$44,5,FALSE))*VLOOKUP(ABSYLD2!BE$4,'[1]INTERNAL PARAMETERS-1'!$B$5:$J$44,8,FALSE)*VLOOKUP(ABSYLD2!BE$4,'[1]INTERNAL PARAMETERS-1'!$B$5:$J$44,3,FALSE)</f>
        <v>0</v>
      </c>
      <c r="BF134" s="47">
        <f>ABSYLD1!BF134*VLOOKUP(ABSYLD2!BF$4,'[1]INTERNAL PARAMETERS-1'!$B$5:$J$44,5,FALSE)*VLOOKUP(ABSYLD2!BF$4,'[1]INTERNAL PARAMETERS-1'!$B$5:$J$44,6,FALSE)*VLOOKUP(ABSYLD2!BF$4,'[1]INTERNAL PARAMETERS-1'!$B$5:$J$44,3,FALSE) + ABSYLD1!BF134*(1-VLOOKUP(ABSYLD2!BF$4,'[1]INTERNAL PARAMETERS-1'!$B$5:$J$44,5,FALSE))*VLOOKUP(ABSYLD2!BF$4,'[1]INTERNAL PARAMETERS-1'!$B$5:$J$44,8,FALSE)*VLOOKUP(ABSYLD2!BF$4,'[1]INTERNAL PARAMETERS-1'!$B$5:$J$44,3,FALSE)</f>
        <v>0</v>
      </c>
      <c r="BG134" s="47">
        <f>ABSYLD1!BG134*VLOOKUP(ABSYLD2!BG$4,'[1]INTERNAL PARAMETERS-1'!$B$5:$J$44,5,FALSE)*VLOOKUP(ABSYLD2!BG$4,'[1]INTERNAL PARAMETERS-1'!$B$5:$J$44,6,FALSE)*VLOOKUP(ABSYLD2!BG$4,'[1]INTERNAL PARAMETERS-1'!$B$5:$J$44,3,FALSE) + ABSYLD1!BG134*(1-VLOOKUP(ABSYLD2!BG$4,'[1]INTERNAL PARAMETERS-1'!$B$5:$J$44,5,FALSE))*VLOOKUP(ABSYLD2!BG$4,'[1]INTERNAL PARAMETERS-1'!$B$5:$J$44,8,FALSE)*VLOOKUP(ABSYLD2!BG$4,'[1]INTERNAL PARAMETERS-1'!$B$5:$J$44,3,FALSE)</f>
        <v>0</v>
      </c>
      <c r="BH134" s="47">
        <f>ABSYLD1!BH134*VLOOKUP(ABSYLD2!BH$4,'[1]INTERNAL PARAMETERS-1'!$B$5:$J$44,5,FALSE)*VLOOKUP(ABSYLD2!BH$4,'[1]INTERNAL PARAMETERS-1'!$B$5:$J$44,6,FALSE)*VLOOKUP(ABSYLD2!BH$4,'[1]INTERNAL PARAMETERS-1'!$B$5:$J$44,3,FALSE) + ABSYLD1!BH134*(1-VLOOKUP(ABSYLD2!BH$4,'[1]INTERNAL PARAMETERS-1'!$B$5:$J$44,5,FALSE))*VLOOKUP(ABSYLD2!BH$4,'[1]INTERNAL PARAMETERS-1'!$B$5:$J$44,8,FALSE)*VLOOKUP(ABSYLD2!BH$4,'[1]INTERNAL PARAMETERS-1'!$B$5:$J$44,3,FALSE)</f>
        <v>0</v>
      </c>
      <c r="BI134" s="47">
        <f>ABSYLD1!BI134*VLOOKUP(ABSYLD2!BI$4,'[1]INTERNAL PARAMETERS-1'!$B$5:$J$44,5,FALSE)*VLOOKUP(ABSYLD2!BI$4,'[1]INTERNAL PARAMETERS-1'!$B$5:$J$44,6,FALSE)*VLOOKUP(ABSYLD2!BI$4,'[1]INTERNAL PARAMETERS-1'!$B$5:$J$44,3,FALSE) + ABSYLD1!BI134*(1-VLOOKUP(ABSYLD2!BI$4,'[1]INTERNAL PARAMETERS-1'!$B$5:$J$44,5,FALSE))*VLOOKUP(ABSYLD2!BI$4,'[1]INTERNAL PARAMETERS-1'!$B$5:$J$44,8,FALSE)*VLOOKUP(ABSYLD2!BI$4,'[1]INTERNAL PARAMETERS-1'!$B$5:$J$44,3,FALSE)</f>
        <v>0</v>
      </c>
      <c r="BJ134" s="47">
        <f>ABSYLD1!BJ134*VLOOKUP(ABSYLD2!BJ$4,'[1]INTERNAL PARAMETERS-1'!$B$5:$J$44,5,FALSE)*VLOOKUP(ABSYLD2!BJ$4,'[1]INTERNAL PARAMETERS-1'!$B$5:$J$44,6,FALSE)*VLOOKUP(ABSYLD2!BJ$4,'[1]INTERNAL PARAMETERS-1'!$B$5:$J$44,3,FALSE) + ABSYLD1!BJ134*(1-VLOOKUP(ABSYLD2!BJ$4,'[1]INTERNAL PARAMETERS-1'!$B$5:$J$44,5,FALSE))*VLOOKUP(ABSYLD2!BJ$4,'[1]INTERNAL PARAMETERS-1'!$B$5:$J$44,8,FALSE)*VLOOKUP(ABSYLD2!BJ$4,'[1]INTERNAL PARAMETERS-1'!$B$5:$J$44,3,FALSE)</f>
        <v>0</v>
      </c>
      <c r="BK134" s="47">
        <f>ABSYLD1!BK134*VLOOKUP(ABSYLD2!BK$4,'[1]INTERNAL PARAMETERS-1'!$B$5:$J$44,5,FALSE)*VLOOKUP(ABSYLD2!BK$4,'[1]INTERNAL PARAMETERS-1'!$B$5:$J$44,6,FALSE)*VLOOKUP(ABSYLD2!BK$4,'[1]INTERNAL PARAMETERS-1'!$B$5:$J$44,3,FALSE) + ABSYLD1!BK134*(1-VLOOKUP(ABSYLD2!BK$4,'[1]INTERNAL PARAMETERS-1'!$B$5:$J$44,5,FALSE))*VLOOKUP(ABSYLD2!BK$4,'[1]INTERNAL PARAMETERS-1'!$B$5:$J$44,8,FALSE)*VLOOKUP(ABSYLD2!BK$4,'[1]INTERNAL PARAMETERS-1'!$B$5:$J$44,3,FALSE)</f>
        <v>0</v>
      </c>
      <c r="BL134" s="47">
        <f>ABSYLD1!BL134*VLOOKUP(ABSYLD2!BL$4,'[1]INTERNAL PARAMETERS-1'!$B$5:$J$44,5,FALSE)*VLOOKUP(ABSYLD2!BL$4,'[1]INTERNAL PARAMETERS-1'!$B$5:$J$44,6,FALSE)*VLOOKUP(ABSYLD2!BL$4,'[1]INTERNAL PARAMETERS-1'!$B$5:$J$44,3,FALSE) + ABSYLD1!BL134*(1-VLOOKUP(ABSYLD2!BL$4,'[1]INTERNAL PARAMETERS-1'!$B$5:$J$44,5,FALSE))*VLOOKUP(ABSYLD2!BL$4,'[1]INTERNAL PARAMETERS-1'!$B$5:$J$44,8,FALSE)*VLOOKUP(ABSYLD2!BL$4,'[1]INTERNAL PARAMETERS-1'!$B$5:$J$44,3,FALSE)</f>
        <v>0</v>
      </c>
      <c r="BM134" s="47">
        <f>ABSYLD1!BM134*VLOOKUP(ABSYLD2!BM$4,'[1]INTERNAL PARAMETERS-1'!$B$5:$J$44,5,FALSE)*VLOOKUP(ABSYLD2!BM$4,'[1]INTERNAL PARAMETERS-1'!$B$5:$J$44,6,FALSE)*VLOOKUP(ABSYLD2!BM$4,'[1]INTERNAL PARAMETERS-1'!$B$5:$J$44,3,FALSE) + ABSYLD1!BM134*(1-VLOOKUP(ABSYLD2!BM$4,'[1]INTERNAL PARAMETERS-1'!$B$5:$J$44,5,FALSE))*VLOOKUP(ABSYLD2!BM$4,'[1]INTERNAL PARAMETERS-1'!$B$5:$J$44,8,FALSE)*VLOOKUP(ABSYLD2!BM$4,'[1]INTERNAL PARAMETERS-1'!$B$5:$J$44,3,FALSE)</f>
        <v>0</v>
      </c>
      <c r="BN134" s="47">
        <f>ABSYLD1!BN134*VLOOKUP(ABSYLD2!BN$4,'[1]INTERNAL PARAMETERS-1'!$B$5:$J$44,5,FALSE)*VLOOKUP(ABSYLD2!BN$4,'[1]INTERNAL PARAMETERS-1'!$B$5:$J$44,6,FALSE)*VLOOKUP(ABSYLD2!BN$4,'[1]INTERNAL PARAMETERS-1'!$B$5:$J$44,3,FALSE) + ABSYLD1!BN134*(1-VLOOKUP(ABSYLD2!BN$4,'[1]INTERNAL PARAMETERS-1'!$B$5:$J$44,5,FALSE))*VLOOKUP(ABSYLD2!BN$4,'[1]INTERNAL PARAMETERS-1'!$B$5:$J$44,8,FALSE)*VLOOKUP(ABSYLD2!BN$4,'[1]INTERNAL PARAMETERS-1'!$B$5:$J$44,3,FALSE)</f>
        <v>0</v>
      </c>
      <c r="BO134" s="47">
        <f>ABSYLD1!BO134*VLOOKUP(ABSYLD2!BO$4,'[1]INTERNAL PARAMETERS-1'!$B$5:$J$44,5,FALSE)*VLOOKUP(ABSYLD2!BO$4,'[1]INTERNAL PARAMETERS-1'!$B$5:$J$44,6,FALSE)*VLOOKUP(ABSYLD2!BO$4,'[1]INTERNAL PARAMETERS-1'!$B$5:$J$44,3,FALSE) + ABSYLD1!BO134*(1-VLOOKUP(ABSYLD2!BO$4,'[1]INTERNAL PARAMETERS-1'!$B$5:$J$44,5,FALSE))*VLOOKUP(ABSYLD2!BO$4,'[1]INTERNAL PARAMETERS-1'!$B$5:$J$44,8,FALSE)*VLOOKUP(ABSYLD2!BO$4,'[1]INTERNAL PARAMETERS-1'!$B$5:$J$44,3,FALSE)</f>
        <v>0</v>
      </c>
      <c r="BP134" s="47">
        <f>ABSYLD1!BP134*VLOOKUP(ABSYLD2!BP$4,'[1]INTERNAL PARAMETERS-1'!$B$5:$J$44,5,FALSE)*VLOOKUP(ABSYLD2!BP$4,'[1]INTERNAL PARAMETERS-1'!$B$5:$J$44,6,FALSE)*VLOOKUP(ABSYLD2!BP$4,'[1]INTERNAL PARAMETERS-1'!$B$5:$J$44,3,FALSE) + ABSYLD1!BP134*(1-VLOOKUP(ABSYLD2!BP$4,'[1]INTERNAL PARAMETERS-1'!$B$5:$J$44,5,FALSE))*VLOOKUP(ABSYLD2!BP$4,'[1]INTERNAL PARAMETERS-1'!$B$5:$J$44,8,FALSE)*VLOOKUP(ABSYLD2!BP$4,'[1]INTERNAL PARAMETERS-1'!$B$5:$J$44,3,FALSE)</f>
        <v>0</v>
      </c>
      <c r="BQ134" s="47">
        <f>ABSYLD1!BQ134*VLOOKUP(ABSYLD2!BQ$4,'[1]INTERNAL PARAMETERS-1'!$B$5:$J$44,5,FALSE)*VLOOKUP(ABSYLD2!BQ$4,'[1]INTERNAL PARAMETERS-1'!$B$5:$J$44,6,FALSE)*VLOOKUP(ABSYLD2!BQ$4,'[1]INTERNAL PARAMETERS-1'!$B$5:$J$44,3,FALSE) + ABSYLD1!BQ134*(1-VLOOKUP(ABSYLD2!BQ$4,'[1]INTERNAL PARAMETERS-1'!$B$5:$J$44,5,FALSE))*VLOOKUP(ABSYLD2!BQ$4,'[1]INTERNAL PARAMETERS-1'!$B$5:$J$44,8,FALSE)*VLOOKUP(ABSYLD2!BQ$4,'[1]INTERNAL PARAMETERS-1'!$B$5:$J$44,3,FALSE)</f>
        <v>0</v>
      </c>
      <c r="BR134" s="47">
        <f>ABSYLD1!BR134*VLOOKUP(ABSYLD2!BR$4,'[1]INTERNAL PARAMETERS-1'!$B$5:$J$44,5,FALSE)*VLOOKUP(ABSYLD2!BR$4,'[1]INTERNAL PARAMETERS-1'!$B$5:$J$44,6,FALSE)*VLOOKUP(ABSYLD2!BR$4,'[1]INTERNAL PARAMETERS-1'!$B$5:$J$44,3,FALSE) + ABSYLD1!BR134*(1-VLOOKUP(ABSYLD2!BR$4,'[1]INTERNAL PARAMETERS-1'!$B$5:$J$44,5,FALSE))*VLOOKUP(ABSYLD2!BR$4,'[1]INTERNAL PARAMETERS-1'!$B$5:$J$44,8,FALSE)*VLOOKUP(ABSYLD2!BR$4,'[1]INTERNAL PARAMETERS-1'!$B$5:$J$44,3,FALSE)</f>
        <v>0</v>
      </c>
      <c r="BS134" s="47">
        <f>ABSYLD1!BS134*VLOOKUP(ABSYLD2!BS$4,'[1]INTERNAL PARAMETERS-1'!$B$5:$J$44,5,FALSE)*VLOOKUP(ABSYLD2!BS$4,'[1]INTERNAL PARAMETERS-1'!$B$5:$J$44,6,FALSE)*VLOOKUP(ABSYLD2!BS$4,'[1]INTERNAL PARAMETERS-1'!$B$5:$J$44,3,FALSE) + ABSYLD1!BS134*(1-VLOOKUP(ABSYLD2!BS$4,'[1]INTERNAL PARAMETERS-1'!$B$5:$J$44,5,FALSE))*VLOOKUP(ABSYLD2!BS$4,'[1]INTERNAL PARAMETERS-1'!$B$5:$J$44,8,FALSE)*VLOOKUP(ABSYLD2!BS$4,'[1]INTERNAL PARAMETERS-1'!$B$5:$J$44,3,FALSE)</f>
        <v>0</v>
      </c>
      <c r="BT134" s="47">
        <f>ABSYLD1!BT134*VLOOKUP(ABSYLD2!BT$4,'[1]INTERNAL PARAMETERS-1'!$B$5:$J$44,5,FALSE)*VLOOKUP(ABSYLD2!BT$4,'[1]INTERNAL PARAMETERS-1'!$B$5:$J$44,6,FALSE)*VLOOKUP(ABSYLD2!BT$4,'[1]INTERNAL PARAMETERS-1'!$B$5:$J$44,3,FALSE) + ABSYLD1!BT134*(1-VLOOKUP(ABSYLD2!BT$4,'[1]INTERNAL PARAMETERS-1'!$B$5:$J$44,5,FALSE))*VLOOKUP(ABSYLD2!BT$4,'[1]INTERNAL PARAMETERS-1'!$B$5:$J$44,8,FALSE)*VLOOKUP(ABSYLD2!BT$4,'[1]INTERNAL PARAMETERS-1'!$B$5:$J$44,3,FALSE)</f>
        <v>0</v>
      </c>
      <c r="BU134" s="47">
        <f>ABSYLD1!BU134*VLOOKUP(ABSYLD2!BU$4,'[1]INTERNAL PARAMETERS-1'!$B$5:$J$44,5,FALSE)*VLOOKUP(ABSYLD2!BU$4,'[1]INTERNAL PARAMETERS-1'!$B$5:$J$44,6,FALSE)*VLOOKUP(ABSYLD2!BU$4,'[1]INTERNAL PARAMETERS-1'!$B$5:$J$44,3,FALSE) + ABSYLD1!BU134*(1-VLOOKUP(ABSYLD2!BU$4,'[1]INTERNAL PARAMETERS-1'!$B$5:$J$44,5,FALSE))*VLOOKUP(ABSYLD2!BU$4,'[1]INTERNAL PARAMETERS-1'!$B$5:$J$44,8,FALSE)*VLOOKUP(ABSYLD2!BU$4,'[1]INTERNAL PARAMETERS-1'!$B$5:$J$44,3,FALSE)</f>
        <v>0</v>
      </c>
      <c r="BV134" s="47">
        <f>ABSYLD1!BV134*VLOOKUP(ABSYLD2!BV$4,'[1]INTERNAL PARAMETERS-1'!$B$5:$J$44,5,FALSE)*VLOOKUP(ABSYLD2!BV$4,'[1]INTERNAL PARAMETERS-1'!$B$5:$J$44,6,FALSE)*VLOOKUP(ABSYLD2!BV$4,'[1]INTERNAL PARAMETERS-1'!$B$5:$J$44,3,FALSE) + ABSYLD1!BV134*(1-VLOOKUP(ABSYLD2!BV$4,'[1]INTERNAL PARAMETERS-1'!$B$5:$J$44,5,FALSE))*VLOOKUP(ABSYLD2!BV$4,'[1]INTERNAL PARAMETERS-1'!$B$5:$J$44,8,FALSE)*VLOOKUP(ABSYLD2!BV$4,'[1]INTERNAL PARAMETERS-1'!$B$5:$J$44,3,FALSE)</f>
        <v>0</v>
      </c>
      <c r="BW134" s="47">
        <f>ABSYLD1!BW134*VLOOKUP(ABSYLD2!BW$4,'[1]INTERNAL PARAMETERS-1'!$B$5:$J$44,5,FALSE)*VLOOKUP(ABSYLD2!BW$4,'[1]INTERNAL PARAMETERS-1'!$B$5:$J$44,6,FALSE)*VLOOKUP(ABSYLD2!BW$4,'[1]INTERNAL PARAMETERS-1'!$B$5:$J$44,3,FALSE) + ABSYLD1!BW134*(1-VLOOKUP(ABSYLD2!BW$4,'[1]INTERNAL PARAMETERS-1'!$B$5:$J$44,5,FALSE))*VLOOKUP(ABSYLD2!BW$4,'[1]INTERNAL PARAMETERS-1'!$B$5:$J$44,8,FALSE)*VLOOKUP(ABSYLD2!BW$4,'[1]INTERNAL PARAMETERS-1'!$B$5:$J$44,3,FALSE)</f>
        <v>0</v>
      </c>
      <c r="BX134" s="47">
        <f>ABSYLD1!BX134*VLOOKUP(ABSYLD2!BX$4,'[1]INTERNAL PARAMETERS-1'!$B$5:$J$44,5,FALSE)*VLOOKUP(ABSYLD2!BX$4,'[1]INTERNAL PARAMETERS-1'!$B$5:$J$44,6,FALSE)*VLOOKUP(ABSYLD2!BX$4,'[1]INTERNAL PARAMETERS-1'!$B$5:$J$44,3,FALSE) + ABSYLD1!BX134*(1-VLOOKUP(ABSYLD2!BX$4,'[1]INTERNAL PARAMETERS-1'!$B$5:$J$44,5,FALSE))*VLOOKUP(ABSYLD2!BX$4,'[1]INTERNAL PARAMETERS-1'!$B$5:$J$44,8,FALSE)*VLOOKUP(ABSYLD2!BX$4,'[1]INTERNAL PARAMETERS-1'!$B$5:$J$44,3,FALSE)</f>
        <v>0</v>
      </c>
      <c r="BY134" s="47">
        <f>ABSYLD1!BY134*VLOOKUP(ABSYLD2!BY$4,'[1]INTERNAL PARAMETERS-1'!$B$5:$J$44,5,FALSE)*VLOOKUP(ABSYLD2!BY$4,'[1]INTERNAL PARAMETERS-1'!$B$5:$J$44,6,FALSE)*VLOOKUP(ABSYLD2!BY$4,'[1]INTERNAL PARAMETERS-1'!$B$5:$J$44,3,FALSE) + ABSYLD1!BY134*(1-VLOOKUP(ABSYLD2!BY$4,'[1]INTERNAL PARAMETERS-1'!$B$5:$J$44,5,FALSE))*VLOOKUP(ABSYLD2!BY$4,'[1]INTERNAL PARAMETERS-1'!$B$5:$J$44,8,FALSE)*VLOOKUP(ABSYLD2!BY$4,'[1]INTERNAL PARAMETERS-1'!$B$5:$J$44,3,FALSE)</f>
        <v>0</v>
      </c>
      <c r="BZ134" s="47">
        <f>ABSYLD1!BZ134*VLOOKUP(ABSYLD2!BZ$4,'[1]INTERNAL PARAMETERS-1'!$B$5:$J$44,5,FALSE)*VLOOKUP(ABSYLD2!BZ$4,'[1]INTERNAL PARAMETERS-1'!$B$5:$J$44,6,FALSE)*VLOOKUP(ABSYLD2!BZ$4,'[1]INTERNAL PARAMETERS-1'!$B$5:$J$44,3,FALSE) + ABSYLD1!BZ134*(1-VLOOKUP(ABSYLD2!BZ$4,'[1]INTERNAL PARAMETERS-1'!$B$5:$J$44,5,FALSE))*VLOOKUP(ABSYLD2!BZ$4,'[1]INTERNAL PARAMETERS-1'!$B$5:$J$44,8,FALSE)*VLOOKUP(ABSYLD2!BZ$4,'[1]INTERNAL PARAMETERS-1'!$B$5:$J$44,3,FALSE)</f>
        <v>0</v>
      </c>
      <c r="CA134" s="47">
        <f>ABSYLD1!CA134*VLOOKUP(ABSYLD2!CA$4,'[1]INTERNAL PARAMETERS-1'!$B$5:$J$44,5,FALSE)*VLOOKUP(ABSYLD2!CA$4,'[1]INTERNAL PARAMETERS-1'!$B$5:$J$44,6,FALSE)*VLOOKUP(ABSYLD2!CA$4,'[1]INTERNAL PARAMETERS-1'!$B$5:$J$44,3,FALSE) + ABSYLD1!CA134*(1-VLOOKUP(ABSYLD2!CA$4,'[1]INTERNAL PARAMETERS-1'!$B$5:$J$44,5,FALSE))*VLOOKUP(ABSYLD2!CA$4,'[1]INTERNAL PARAMETERS-1'!$B$5:$J$44,8,FALSE)*VLOOKUP(ABSYLD2!CA$4,'[1]INTERNAL PARAMETERS-1'!$B$5:$J$44,3,FALSE)</f>
        <v>0</v>
      </c>
      <c r="CB134" s="47">
        <f>ABSYLD1!CB134*VLOOKUP(ABSYLD2!CB$4,'[1]INTERNAL PARAMETERS-1'!$B$5:$J$44,5,FALSE)*VLOOKUP(ABSYLD2!CB$4,'[1]INTERNAL PARAMETERS-1'!$B$5:$J$44,6,FALSE)*VLOOKUP(ABSYLD2!CB$4,'[1]INTERNAL PARAMETERS-1'!$B$5:$J$44,3,FALSE) + ABSYLD1!CB134*(1-VLOOKUP(ABSYLD2!CB$4,'[1]INTERNAL PARAMETERS-1'!$B$5:$J$44,5,FALSE))*VLOOKUP(ABSYLD2!CB$4,'[1]INTERNAL PARAMETERS-1'!$B$5:$J$44,8,FALSE)*VLOOKUP(ABSYLD2!CB$4,'[1]INTERNAL PARAMETERS-1'!$B$5:$J$44,3,FALSE)</f>
        <v>0</v>
      </c>
      <c r="CC134" s="47">
        <f>ABSYLD1!CC134*VLOOKUP(ABSYLD2!CC$4,'[1]INTERNAL PARAMETERS-1'!$B$5:$J$44,5,FALSE)*VLOOKUP(ABSYLD2!CC$4,'[1]INTERNAL PARAMETERS-1'!$B$5:$J$44,6,FALSE)*VLOOKUP(ABSYLD2!CC$4,'[1]INTERNAL PARAMETERS-1'!$B$5:$J$44,3,FALSE) + ABSYLD1!CC134*(1-VLOOKUP(ABSYLD2!CC$4,'[1]INTERNAL PARAMETERS-1'!$B$5:$J$44,5,FALSE))*VLOOKUP(ABSYLD2!CC$4,'[1]INTERNAL PARAMETERS-1'!$B$5:$J$44,8,FALSE)*VLOOKUP(ABSYLD2!CC$4,'[1]INTERNAL PARAMETERS-1'!$B$5:$J$44,3,FALSE)</f>
        <v>0</v>
      </c>
      <c r="CD134" s="47">
        <f>ABSYLD1!CD134*VLOOKUP(ABSYLD2!CD$4,'[1]INTERNAL PARAMETERS-1'!$B$5:$J$44,5,FALSE)*VLOOKUP(ABSYLD2!CD$4,'[1]INTERNAL PARAMETERS-1'!$B$5:$J$44,6,FALSE)*VLOOKUP(ABSYLD2!CD$4,'[1]INTERNAL PARAMETERS-1'!$B$5:$J$44,3,FALSE) + ABSYLD1!CD134*(1-VLOOKUP(ABSYLD2!CD$4,'[1]INTERNAL PARAMETERS-1'!$B$5:$J$44,5,FALSE))*VLOOKUP(ABSYLD2!CD$4,'[1]INTERNAL PARAMETERS-1'!$B$5:$J$44,8,FALSE)*VLOOKUP(ABSYLD2!CD$4,'[1]INTERNAL PARAMETERS-1'!$B$5:$J$44,3,FALSE)</f>
        <v>0</v>
      </c>
      <c r="CE134" s="47">
        <f>ABSYLD1!CE134*VLOOKUP(ABSYLD2!CE$4,'[1]INTERNAL PARAMETERS-1'!$B$5:$J$44,5,FALSE)*VLOOKUP(ABSYLD2!CE$4,'[1]INTERNAL PARAMETERS-1'!$B$5:$J$44,6,FALSE)*VLOOKUP(ABSYLD2!CE$4,'[1]INTERNAL PARAMETERS-1'!$B$5:$J$44,3,FALSE) + ABSYLD1!CE134*(1-VLOOKUP(ABSYLD2!CE$4,'[1]INTERNAL PARAMETERS-1'!$B$5:$J$44,5,FALSE))*VLOOKUP(ABSYLD2!CE$4,'[1]INTERNAL PARAMETERS-1'!$B$5:$J$44,8,FALSE)*VLOOKUP(ABSYLD2!CE$4,'[1]INTERNAL PARAMETERS-1'!$B$5:$J$44,3,FALSE)</f>
        <v>0</v>
      </c>
      <c r="CF134" s="47">
        <f>ABSYLD1!CF134*VLOOKUP(ABSYLD2!CF$4,'[1]INTERNAL PARAMETERS-1'!$B$5:$J$44,5,FALSE)*VLOOKUP(ABSYLD2!CF$4,'[1]INTERNAL PARAMETERS-1'!$B$5:$J$44,6,FALSE)*VLOOKUP(ABSYLD2!CF$4,'[1]INTERNAL PARAMETERS-1'!$B$5:$J$44,3,FALSE) + ABSYLD1!CF134*(1-VLOOKUP(ABSYLD2!CF$4,'[1]INTERNAL PARAMETERS-1'!$B$5:$J$44,5,FALSE))*VLOOKUP(ABSYLD2!CF$4,'[1]INTERNAL PARAMETERS-1'!$B$5:$J$44,8,FALSE)*VLOOKUP(ABSYLD2!CF$4,'[1]INTERNAL PARAMETERS-1'!$B$5:$J$44,3,FALSE)</f>
        <v>0</v>
      </c>
      <c r="CG134" s="47">
        <f>ABSYLD1!CG134*VLOOKUP(ABSYLD2!CG$4,'[1]INTERNAL PARAMETERS-1'!$B$5:$J$44,5,FALSE)*VLOOKUP(ABSYLD2!CG$4,'[1]INTERNAL PARAMETERS-1'!$B$5:$J$44,6,FALSE)*VLOOKUP(ABSYLD2!CG$4,'[1]INTERNAL PARAMETERS-1'!$B$5:$J$44,3,FALSE) + ABSYLD1!CG134*(1-VLOOKUP(ABSYLD2!CG$4,'[1]INTERNAL PARAMETERS-1'!$B$5:$J$44,5,FALSE))*VLOOKUP(ABSYLD2!CG$4,'[1]INTERNAL PARAMETERS-1'!$B$5:$J$44,8,FALSE)*VLOOKUP(ABSYLD2!CG$4,'[1]INTERNAL PARAMETERS-1'!$B$5:$J$44,3,FALSE)</f>
        <v>0</v>
      </c>
      <c r="CH134" s="46">
        <f>ABSYLD1!CH134*VLOOKUP(ABSYLD2!CH$4,'[1]INTERNAL PARAMETERS-1'!$B$5:$J$44,5,FALSE)*VLOOKUP(ABSYLD2!CH$4,'[1]INTERNAL PARAMETERS-1'!$B$5:$J$44,6,FALSE)*VLOOKUP(ABSYLD2!CH$4,'[1]INTERNAL PARAMETERS-1'!$B$5:$J$44,3,FALSE) + ABSYLD1!CH134*(1-VLOOKUP(ABSYLD2!CH$4,'[1]INTERNAL PARAMETERS-1'!$B$5:$J$44,5,FALSE))*VLOOKUP(ABSYLD2!CH$4,'[1]INTERNAL PARAMETERS-1'!$B$5:$J$44,8,FALSE)*VLOOKUP(ABSYLD2!CH$4,'[1]INTERNAL PARAMETERS-1'!$B$5:$J$44,3,FALSE)</f>
        <v>0</v>
      </c>
      <c r="CJ134" s="48">
        <f t="shared" si="4"/>
        <v>0</v>
      </c>
      <c r="CK134" s="46">
        <f t="shared" si="5"/>
        <v>0</v>
      </c>
    </row>
    <row r="135" spans="2:89">
      <c r="B135" s="61" t="s">
        <v>9</v>
      </c>
      <c r="C135" s="60" t="s">
        <v>71</v>
      </c>
      <c r="D135" s="60" t="s">
        <v>84</v>
      </c>
      <c r="E135" s="137">
        <f>ABS!AL135</f>
        <v>0</v>
      </c>
      <c r="F135" s="59">
        <f>'[1]INTERNAL PARAMETERS-1'!M9</f>
        <v>63.875</v>
      </c>
      <c r="G135" s="48">
        <f>ABSYLD1!G135*VLOOKUP(ABSYLD2!G$4,'[1]INTERNAL PARAMETERS-1'!$B$5:$J$44,5,FALSE)*VLOOKUP(ABSYLD2!G$4,'[1]INTERNAL PARAMETERS-1'!$B$5:$J$44,7,FALSE)*ABSYLD2!$F135 + ABSYLD1!G135*(1-VLOOKUP(ABSYLD2!G$4,'[1]INTERNAL PARAMETERS-1'!$B$5:$J$44,5,FALSE))*VLOOKUP(ABSYLD2!G$4,'[1]INTERNAL PARAMETERS-1'!$B$5:$J$44,9,FALSE)*ABSYLD2!$F135</f>
        <v>0</v>
      </c>
      <c r="H135" s="47">
        <f>ABSYLD1!H135*VLOOKUP(ABSYLD2!H$4,'[1]INTERNAL PARAMETERS-1'!$B$5:$J$44,5,FALSE)*VLOOKUP(ABSYLD2!H$4,'[1]INTERNAL PARAMETERS-1'!$B$5:$J$44,7,FALSE)*ABSYLD2!$F135 + ABSYLD1!H135*(1-VLOOKUP(ABSYLD2!H$4,'[1]INTERNAL PARAMETERS-1'!$B$5:$J$44,5,FALSE))*VLOOKUP(ABSYLD2!H$4,'[1]INTERNAL PARAMETERS-1'!$B$5:$J$44,9,FALSE)*ABSYLD2!$F135</f>
        <v>0</v>
      </c>
      <c r="I135" s="47">
        <f>ABSYLD1!I135*VLOOKUP(ABSYLD2!I$4,'[1]INTERNAL PARAMETERS-1'!$B$5:$J$44,5,FALSE)*VLOOKUP(ABSYLD2!I$4,'[1]INTERNAL PARAMETERS-1'!$B$5:$J$44,7,FALSE)*ABSYLD2!$F135 + ABSYLD1!I135*(1-VLOOKUP(ABSYLD2!I$4,'[1]INTERNAL PARAMETERS-1'!$B$5:$J$44,5,FALSE))*VLOOKUP(ABSYLD2!I$4,'[1]INTERNAL PARAMETERS-1'!$B$5:$J$44,9,FALSE)*ABSYLD2!$F135</f>
        <v>0</v>
      </c>
      <c r="J135" s="47">
        <f>ABSYLD1!J135*VLOOKUP(ABSYLD2!J$4,'[1]INTERNAL PARAMETERS-1'!$B$5:$J$44,5,FALSE)*VLOOKUP(ABSYLD2!J$4,'[1]INTERNAL PARAMETERS-1'!$B$5:$J$44,7,FALSE)*ABSYLD2!$F135 + ABSYLD1!J135*(1-VLOOKUP(ABSYLD2!J$4,'[1]INTERNAL PARAMETERS-1'!$B$5:$J$44,5,FALSE))*VLOOKUP(ABSYLD2!J$4,'[1]INTERNAL PARAMETERS-1'!$B$5:$J$44,9,FALSE)*ABSYLD2!$F135</f>
        <v>0</v>
      </c>
      <c r="K135" s="47">
        <f>ABSYLD1!K135*VLOOKUP(ABSYLD2!K$4,'[1]INTERNAL PARAMETERS-1'!$B$5:$J$44,5,FALSE)*VLOOKUP(ABSYLD2!K$4,'[1]INTERNAL PARAMETERS-1'!$B$5:$J$44,7,FALSE)*ABSYLD2!$F135 + ABSYLD1!K135*(1-VLOOKUP(ABSYLD2!K$4,'[1]INTERNAL PARAMETERS-1'!$B$5:$J$44,5,FALSE))*VLOOKUP(ABSYLD2!K$4,'[1]INTERNAL PARAMETERS-1'!$B$5:$J$44,9,FALSE)*ABSYLD2!$F135</f>
        <v>0</v>
      </c>
      <c r="L135" s="47">
        <f>ABSYLD1!L135*VLOOKUP(ABSYLD2!L$4,'[1]INTERNAL PARAMETERS-1'!$B$5:$J$44,5,FALSE)*VLOOKUP(ABSYLD2!L$4,'[1]INTERNAL PARAMETERS-1'!$B$5:$J$44,7,FALSE)*ABSYLD2!$F135 + ABSYLD1!L135*(1-VLOOKUP(ABSYLD2!L$4,'[1]INTERNAL PARAMETERS-1'!$B$5:$J$44,5,FALSE))*VLOOKUP(ABSYLD2!L$4,'[1]INTERNAL PARAMETERS-1'!$B$5:$J$44,9,FALSE)*ABSYLD2!$F135</f>
        <v>0</v>
      </c>
      <c r="M135" s="47">
        <f>ABSYLD1!M135*VLOOKUP(ABSYLD2!M$4,'[1]INTERNAL PARAMETERS-1'!$B$5:$J$44,5,FALSE)*VLOOKUP(ABSYLD2!M$4,'[1]INTERNAL PARAMETERS-1'!$B$5:$J$44,7,FALSE)*ABSYLD2!$F135 + ABSYLD1!M135*(1-VLOOKUP(ABSYLD2!M$4,'[1]INTERNAL PARAMETERS-1'!$B$5:$J$44,5,FALSE))*VLOOKUP(ABSYLD2!M$4,'[1]INTERNAL PARAMETERS-1'!$B$5:$J$44,9,FALSE)*ABSYLD2!$F135</f>
        <v>0</v>
      </c>
      <c r="N135" s="47">
        <f>ABSYLD1!N135*VLOOKUP(ABSYLD2!N$4,'[1]INTERNAL PARAMETERS-1'!$B$5:$J$44,5,FALSE)*VLOOKUP(ABSYLD2!N$4,'[1]INTERNAL PARAMETERS-1'!$B$5:$J$44,7,FALSE)*ABSYLD2!$F135 + ABSYLD1!N135*(1-VLOOKUP(ABSYLD2!N$4,'[1]INTERNAL PARAMETERS-1'!$B$5:$J$44,5,FALSE))*VLOOKUP(ABSYLD2!N$4,'[1]INTERNAL PARAMETERS-1'!$B$5:$J$44,9,FALSE)*ABSYLD2!$F135</f>
        <v>0</v>
      </c>
      <c r="O135" s="47">
        <f>ABSYLD1!O135*VLOOKUP(ABSYLD2!O$4,'[1]INTERNAL PARAMETERS-1'!$B$5:$J$44,5,FALSE)*VLOOKUP(ABSYLD2!O$4,'[1]INTERNAL PARAMETERS-1'!$B$5:$J$44,7,FALSE)*ABSYLD2!$F135 + ABSYLD1!O135*(1-VLOOKUP(ABSYLD2!O$4,'[1]INTERNAL PARAMETERS-1'!$B$5:$J$44,5,FALSE))*VLOOKUP(ABSYLD2!O$4,'[1]INTERNAL PARAMETERS-1'!$B$5:$J$44,9,FALSE)*ABSYLD2!$F135</f>
        <v>0</v>
      </c>
      <c r="P135" s="47">
        <f>ABSYLD1!P135*VLOOKUP(ABSYLD2!P$4,'[1]INTERNAL PARAMETERS-1'!$B$5:$J$44,5,FALSE)*VLOOKUP(ABSYLD2!P$4,'[1]INTERNAL PARAMETERS-1'!$B$5:$J$44,7,FALSE)*ABSYLD2!$F135 + ABSYLD1!P135*(1-VLOOKUP(ABSYLD2!P$4,'[1]INTERNAL PARAMETERS-1'!$B$5:$J$44,5,FALSE))*VLOOKUP(ABSYLD2!P$4,'[1]INTERNAL PARAMETERS-1'!$B$5:$J$44,9,FALSE)*ABSYLD2!$F135</f>
        <v>0</v>
      </c>
      <c r="Q135" s="47">
        <f>ABSYLD1!Q135*VLOOKUP(ABSYLD2!Q$4,'[1]INTERNAL PARAMETERS-1'!$B$5:$J$44,5,FALSE)*VLOOKUP(ABSYLD2!Q$4,'[1]INTERNAL PARAMETERS-1'!$B$5:$J$44,7,FALSE)*ABSYLD2!$F135 + ABSYLD1!Q135*(1-VLOOKUP(ABSYLD2!Q$4,'[1]INTERNAL PARAMETERS-1'!$B$5:$J$44,5,FALSE))*VLOOKUP(ABSYLD2!Q$4,'[1]INTERNAL PARAMETERS-1'!$B$5:$J$44,9,FALSE)*ABSYLD2!$F135</f>
        <v>0</v>
      </c>
      <c r="R135" s="47">
        <f>ABSYLD1!R135*VLOOKUP(ABSYLD2!R$4,'[1]INTERNAL PARAMETERS-1'!$B$5:$J$44,5,FALSE)*VLOOKUP(ABSYLD2!R$4,'[1]INTERNAL PARAMETERS-1'!$B$5:$J$44,7,FALSE)*ABSYLD2!$F135 + ABSYLD1!R135*(1-VLOOKUP(ABSYLD2!R$4,'[1]INTERNAL PARAMETERS-1'!$B$5:$J$44,5,FALSE))*VLOOKUP(ABSYLD2!R$4,'[1]INTERNAL PARAMETERS-1'!$B$5:$J$44,9,FALSE)*ABSYLD2!$F135</f>
        <v>0</v>
      </c>
      <c r="S135" s="47">
        <f>ABSYLD1!S135*VLOOKUP(ABSYLD2!S$4,'[1]INTERNAL PARAMETERS-1'!$B$5:$J$44,5,FALSE)*VLOOKUP(ABSYLD2!S$4,'[1]INTERNAL PARAMETERS-1'!$B$5:$J$44,7,FALSE)*ABSYLD2!$F135 + ABSYLD1!S135*(1-VLOOKUP(ABSYLD2!S$4,'[1]INTERNAL PARAMETERS-1'!$B$5:$J$44,5,FALSE))*VLOOKUP(ABSYLD2!S$4,'[1]INTERNAL PARAMETERS-1'!$B$5:$J$44,9,FALSE)*ABSYLD2!$F135</f>
        <v>0</v>
      </c>
      <c r="T135" s="47">
        <f>ABSYLD1!T135*VLOOKUP(ABSYLD2!T$4,'[1]INTERNAL PARAMETERS-1'!$B$5:$J$44,5,FALSE)*VLOOKUP(ABSYLD2!T$4,'[1]INTERNAL PARAMETERS-1'!$B$5:$J$44,7,FALSE)*ABSYLD2!$F135 + ABSYLD1!T135*(1-VLOOKUP(ABSYLD2!T$4,'[1]INTERNAL PARAMETERS-1'!$B$5:$J$44,5,FALSE))*VLOOKUP(ABSYLD2!T$4,'[1]INTERNAL PARAMETERS-1'!$B$5:$J$44,9,FALSE)*ABSYLD2!$F135</f>
        <v>0</v>
      </c>
      <c r="U135" s="47">
        <f>ABSYLD1!U135*VLOOKUP(ABSYLD2!U$4,'[1]INTERNAL PARAMETERS-1'!$B$5:$J$44,5,FALSE)*VLOOKUP(ABSYLD2!U$4,'[1]INTERNAL PARAMETERS-1'!$B$5:$J$44,7,FALSE)*ABSYLD2!$F135 + ABSYLD1!U135*(1-VLOOKUP(ABSYLD2!U$4,'[1]INTERNAL PARAMETERS-1'!$B$5:$J$44,5,FALSE))*VLOOKUP(ABSYLD2!U$4,'[1]INTERNAL PARAMETERS-1'!$B$5:$J$44,9,FALSE)*ABSYLD2!$F135</f>
        <v>0</v>
      </c>
      <c r="V135" s="47">
        <f>ABSYLD1!V135*VLOOKUP(ABSYLD2!V$4,'[1]INTERNAL PARAMETERS-1'!$B$5:$J$44,5,FALSE)*VLOOKUP(ABSYLD2!V$4,'[1]INTERNAL PARAMETERS-1'!$B$5:$J$44,7,FALSE)*ABSYLD2!$F135 + ABSYLD1!V135*(1-VLOOKUP(ABSYLD2!V$4,'[1]INTERNAL PARAMETERS-1'!$B$5:$J$44,5,FALSE))*VLOOKUP(ABSYLD2!V$4,'[1]INTERNAL PARAMETERS-1'!$B$5:$J$44,9,FALSE)*ABSYLD2!$F135</f>
        <v>0</v>
      </c>
      <c r="W135" s="47">
        <f>ABSYLD1!W135*VLOOKUP(ABSYLD2!W$4,'[1]INTERNAL PARAMETERS-1'!$B$5:$J$44,5,FALSE)*VLOOKUP(ABSYLD2!W$4,'[1]INTERNAL PARAMETERS-1'!$B$5:$J$44,7,FALSE)*ABSYLD2!$F135 + ABSYLD1!W135*(1-VLOOKUP(ABSYLD2!W$4,'[1]INTERNAL PARAMETERS-1'!$B$5:$J$44,5,FALSE))*VLOOKUP(ABSYLD2!W$4,'[1]INTERNAL PARAMETERS-1'!$B$5:$J$44,9,FALSE)*ABSYLD2!$F135</f>
        <v>0</v>
      </c>
      <c r="X135" s="47">
        <f>ABSYLD1!X135*VLOOKUP(ABSYLD2!X$4,'[1]INTERNAL PARAMETERS-1'!$B$5:$J$44,5,FALSE)*VLOOKUP(ABSYLD2!X$4,'[1]INTERNAL PARAMETERS-1'!$B$5:$J$44,7,FALSE)*ABSYLD2!$F135 + ABSYLD1!X135*(1-VLOOKUP(ABSYLD2!X$4,'[1]INTERNAL PARAMETERS-1'!$B$5:$J$44,5,FALSE))*VLOOKUP(ABSYLD2!X$4,'[1]INTERNAL PARAMETERS-1'!$B$5:$J$44,9,FALSE)*ABSYLD2!$F135</f>
        <v>0</v>
      </c>
      <c r="Y135" s="47">
        <f>ABSYLD1!Y135*VLOOKUP(ABSYLD2!Y$4,'[1]INTERNAL PARAMETERS-1'!$B$5:$J$44,5,FALSE)*VLOOKUP(ABSYLD2!Y$4,'[1]INTERNAL PARAMETERS-1'!$B$5:$J$44,7,FALSE)*ABSYLD2!$F135 + ABSYLD1!Y135*(1-VLOOKUP(ABSYLD2!Y$4,'[1]INTERNAL PARAMETERS-1'!$B$5:$J$44,5,FALSE))*VLOOKUP(ABSYLD2!Y$4,'[1]INTERNAL PARAMETERS-1'!$B$5:$J$44,9,FALSE)*ABSYLD2!$F135</f>
        <v>0</v>
      </c>
      <c r="Z135" s="47">
        <f>ABSYLD1!Z135*VLOOKUP(ABSYLD2!Z$4,'[1]INTERNAL PARAMETERS-1'!$B$5:$J$44,5,FALSE)*VLOOKUP(ABSYLD2!Z$4,'[1]INTERNAL PARAMETERS-1'!$B$5:$J$44,7,FALSE)*ABSYLD2!$F135 + ABSYLD1!Z135*(1-VLOOKUP(ABSYLD2!Z$4,'[1]INTERNAL PARAMETERS-1'!$B$5:$J$44,5,FALSE))*VLOOKUP(ABSYLD2!Z$4,'[1]INTERNAL PARAMETERS-1'!$B$5:$J$44,9,FALSE)*ABSYLD2!$F135</f>
        <v>0</v>
      </c>
      <c r="AA135" s="47">
        <f>ABSYLD1!AA135*VLOOKUP(ABSYLD2!AA$4,'[1]INTERNAL PARAMETERS-1'!$B$5:$J$44,5,FALSE)*VLOOKUP(ABSYLD2!AA$4,'[1]INTERNAL PARAMETERS-1'!$B$5:$J$44,7,FALSE)*ABSYLD2!$F135 + ABSYLD1!AA135*(1-VLOOKUP(ABSYLD2!AA$4,'[1]INTERNAL PARAMETERS-1'!$B$5:$J$44,5,FALSE))*VLOOKUP(ABSYLD2!AA$4,'[1]INTERNAL PARAMETERS-1'!$B$5:$J$44,9,FALSE)*ABSYLD2!$F135</f>
        <v>0</v>
      </c>
      <c r="AB135" s="47">
        <f>ABSYLD1!AB135*VLOOKUP(ABSYLD2!AB$4,'[1]INTERNAL PARAMETERS-1'!$B$5:$J$44,5,FALSE)*VLOOKUP(ABSYLD2!AB$4,'[1]INTERNAL PARAMETERS-1'!$B$5:$J$44,7,FALSE)*ABSYLD2!$F135 + ABSYLD1!AB135*(1-VLOOKUP(ABSYLD2!AB$4,'[1]INTERNAL PARAMETERS-1'!$B$5:$J$44,5,FALSE))*VLOOKUP(ABSYLD2!AB$4,'[1]INTERNAL PARAMETERS-1'!$B$5:$J$44,9,FALSE)*ABSYLD2!$F135</f>
        <v>0</v>
      </c>
      <c r="AC135" s="47">
        <f>ABSYLD1!AC135*VLOOKUP(ABSYLD2!AC$4,'[1]INTERNAL PARAMETERS-1'!$B$5:$J$44,5,FALSE)*VLOOKUP(ABSYLD2!AC$4,'[1]INTERNAL PARAMETERS-1'!$B$5:$J$44,7,FALSE)*ABSYLD2!$F135 + ABSYLD1!AC135*(1-VLOOKUP(ABSYLD2!AC$4,'[1]INTERNAL PARAMETERS-1'!$B$5:$J$44,5,FALSE))*VLOOKUP(ABSYLD2!AC$4,'[1]INTERNAL PARAMETERS-1'!$B$5:$J$44,9,FALSE)*ABSYLD2!$F135</f>
        <v>0</v>
      </c>
      <c r="AD135" s="47">
        <f>ABSYLD1!AD135*VLOOKUP(ABSYLD2!AD$4,'[1]INTERNAL PARAMETERS-1'!$B$5:$J$44,5,FALSE)*VLOOKUP(ABSYLD2!AD$4,'[1]INTERNAL PARAMETERS-1'!$B$5:$J$44,7,FALSE)*ABSYLD2!$F135 + ABSYLD1!AD135*(1-VLOOKUP(ABSYLD2!AD$4,'[1]INTERNAL PARAMETERS-1'!$B$5:$J$44,5,FALSE))*VLOOKUP(ABSYLD2!AD$4,'[1]INTERNAL PARAMETERS-1'!$B$5:$J$44,9,FALSE)*ABSYLD2!$F135</f>
        <v>0</v>
      </c>
      <c r="AE135" s="47">
        <f>ABSYLD1!AE135*VLOOKUP(ABSYLD2!AE$4,'[1]INTERNAL PARAMETERS-1'!$B$5:$J$44,5,FALSE)*VLOOKUP(ABSYLD2!AE$4,'[1]INTERNAL PARAMETERS-1'!$B$5:$J$44,7,FALSE)*ABSYLD2!$F135 + ABSYLD1!AE135*(1-VLOOKUP(ABSYLD2!AE$4,'[1]INTERNAL PARAMETERS-1'!$B$5:$J$44,5,FALSE))*VLOOKUP(ABSYLD2!AE$4,'[1]INTERNAL PARAMETERS-1'!$B$5:$J$44,9,FALSE)*ABSYLD2!$F135</f>
        <v>0</v>
      </c>
      <c r="AF135" s="47">
        <f>ABSYLD1!AF135*VLOOKUP(ABSYLD2!AF$4,'[1]INTERNAL PARAMETERS-1'!$B$5:$J$44,5,FALSE)*VLOOKUP(ABSYLD2!AF$4,'[1]INTERNAL PARAMETERS-1'!$B$5:$J$44,7,FALSE)*ABSYLD2!$F135 + ABSYLD1!AF135*(1-VLOOKUP(ABSYLD2!AF$4,'[1]INTERNAL PARAMETERS-1'!$B$5:$J$44,5,FALSE))*VLOOKUP(ABSYLD2!AF$4,'[1]INTERNAL PARAMETERS-1'!$B$5:$J$44,9,FALSE)*ABSYLD2!$F135</f>
        <v>0</v>
      </c>
      <c r="AG135" s="47">
        <f>ABSYLD1!AG135*VLOOKUP(ABSYLD2!AG$4,'[1]INTERNAL PARAMETERS-1'!$B$5:$J$44,5,FALSE)*VLOOKUP(ABSYLD2!AG$4,'[1]INTERNAL PARAMETERS-1'!$B$5:$J$44,7,FALSE)*ABSYLD2!$F135 + ABSYLD1!AG135*(1-VLOOKUP(ABSYLD2!AG$4,'[1]INTERNAL PARAMETERS-1'!$B$5:$J$44,5,FALSE))*VLOOKUP(ABSYLD2!AG$4,'[1]INTERNAL PARAMETERS-1'!$B$5:$J$44,9,FALSE)*ABSYLD2!$F135</f>
        <v>0</v>
      </c>
      <c r="AH135" s="47">
        <f>ABSYLD1!AH135*VLOOKUP(ABSYLD2!AH$4,'[1]INTERNAL PARAMETERS-1'!$B$5:$J$44,5,FALSE)*VLOOKUP(ABSYLD2!AH$4,'[1]INTERNAL PARAMETERS-1'!$B$5:$J$44,7,FALSE)*ABSYLD2!$F135 + ABSYLD1!AH135*(1-VLOOKUP(ABSYLD2!AH$4,'[1]INTERNAL PARAMETERS-1'!$B$5:$J$44,5,FALSE))*VLOOKUP(ABSYLD2!AH$4,'[1]INTERNAL PARAMETERS-1'!$B$5:$J$44,9,FALSE)*ABSYLD2!$F135</f>
        <v>0</v>
      </c>
      <c r="AI135" s="47">
        <f>ABSYLD1!AI135*VLOOKUP(ABSYLD2!AI$4,'[1]INTERNAL PARAMETERS-1'!$B$5:$J$44,5,FALSE)*VLOOKUP(ABSYLD2!AI$4,'[1]INTERNAL PARAMETERS-1'!$B$5:$J$44,7,FALSE)*ABSYLD2!$F135 + ABSYLD1!AI135*(1-VLOOKUP(ABSYLD2!AI$4,'[1]INTERNAL PARAMETERS-1'!$B$5:$J$44,5,FALSE))*VLOOKUP(ABSYLD2!AI$4,'[1]INTERNAL PARAMETERS-1'!$B$5:$J$44,9,FALSE)*ABSYLD2!$F135</f>
        <v>0</v>
      </c>
      <c r="AJ135" s="47">
        <f>ABSYLD1!AJ135*VLOOKUP(ABSYLD2!AJ$4,'[1]INTERNAL PARAMETERS-1'!$B$5:$J$44,5,FALSE)*VLOOKUP(ABSYLD2!AJ$4,'[1]INTERNAL PARAMETERS-1'!$B$5:$J$44,7,FALSE)*ABSYLD2!$F135 + ABSYLD1!AJ135*(1-VLOOKUP(ABSYLD2!AJ$4,'[1]INTERNAL PARAMETERS-1'!$B$5:$J$44,5,FALSE))*VLOOKUP(ABSYLD2!AJ$4,'[1]INTERNAL PARAMETERS-1'!$B$5:$J$44,9,FALSE)*ABSYLD2!$F135</f>
        <v>0</v>
      </c>
      <c r="AK135" s="47">
        <f>ABSYLD1!AK135*VLOOKUP(ABSYLD2!AK$4,'[1]INTERNAL PARAMETERS-1'!$B$5:$J$44,5,FALSE)*VLOOKUP(ABSYLD2!AK$4,'[1]INTERNAL PARAMETERS-1'!$B$5:$J$44,7,FALSE)*ABSYLD2!$F135 + ABSYLD1!AK135*(1-VLOOKUP(ABSYLD2!AK$4,'[1]INTERNAL PARAMETERS-1'!$B$5:$J$44,5,FALSE))*VLOOKUP(ABSYLD2!AK$4,'[1]INTERNAL PARAMETERS-1'!$B$5:$J$44,9,FALSE)*ABSYLD2!$F135</f>
        <v>0</v>
      </c>
      <c r="AL135" s="47">
        <f>ABSYLD1!AL135*VLOOKUP(ABSYLD2!AL$4,'[1]INTERNAL PARAMETERS-1'!$B$5:$J$44,5,FALSE)*VLOOKUP(ABSYLD2!AL$4,'[1]INTERNAL PARAMETERS-1'!$B$5:$J$44,7,FALSE)*ABSYLD2!$F135 + ABSYLD1!AL135*(1-VLOOKUP(ABSYLD2!AL$4,'[1]INTERNAL PARAMETERS-1'!$B$5:$J$44,5,FALSE))*VLOOKUP(ABSYLD2!AL$4,'[1]INTERNAL PARAMETERS-1'!$B$5:$J$44,9,FALSE)*ABSYLD2!$F135</f>
        <v>0</v>
      </c>
      <c r="AM135" s="47">
        <f>ABSYLD1!AM135*VLOOKUP(ABSYLD2!AM$4,'[1]INTERNAL PARAMETERS-1'!$B$5:$J$44,5,FALSE)*VLOOKUP(ABSYLD2!AM$4,'[1]INTERNAL PARAMETERS-1'!$B$5:$J$44,7,FALSE)*ABSYLD2!$F135 + ABSYLD1!AM135*(1-VLOOKUP(ABSYLD2!AM$4,'[1]INTERNAL PARAMETERS-1'!$B$5:$J$44,5,FALSE))*VLOOKUP(ABSYLD2!AM$4,'[1]INTERNAL PARAMETERS-1'!$B$5:$J$44,9,FALSE)*ABSYLD2!$F135</f>
        <v>0</v>
      </c>
      <c r="AN135" s="47">
        <f>ABSYLD1!AN135*VLOOKUP(ABSYLD2!AN$4,'[1]INTERNAL PARAMETERS-1'!$B$5:$J$44,5,FALSE)*VLOOKUP(ABSYLD2!AN$4,'[1]INTERNAL PARAMETERS-1'!$B$5:$J$44,7,FALSE)*ABSYLD2!$F135 + ABSYLD1!AN135*(1-VLOOKUP(ABSYLD2!AN$4,'[1]INTERNAL PARAMETERS-1'!$B$5:$J$44,5,FALSE))*VLOOKUP(ABSYLD2!AN$4,'[1]INTERNAL PARAMETERS-1'!$B$5:$J$44,9,FALSE)*ABSYLD2!$F135</f>
        <v>0</v>
      </c>
      <c r="AO135" s="47">
        <f>ABSYLD1!AO135*VLOOKUP(ABSYLD2!AO$4,'[1]INTERNAL PARAMETERS-1'!$B$5:$J$44,5,FALSE)*VLOOKUP(ABSYLD2!AO$4,'[1]INTERNAL PARAMETERS-1'!$B$5:$J$44,7,FALSE)*ABSYLD2!$F135 + ABSYLD1!AO135*(1-VLOOKUP(ABSYLD2!AO$4,'[1]INTERNAL PARAMETERS-1'!$B$5:$J$44,5,FALSE))*VLOOKUP(ABSYLD2!AO$4,'[1]INTERNAL PARAMETERS-1'!$B$5:$J$44,9,FALSE)*ABSYLD2!$F135</f>
        <v>0</v>
      </c>
      <c r="AP135" s="47">
        <f>ABSYLD1!AP135*VLOOKUP(ABSYLD2!AP$4,'[1]INTERNAL PARAMETERS-1'!$B$5:$J$44,5,FALSE)*VLOOKUP(ABSYLD2!AP$4,'[1]INTERNAL PARAMETERS-1'!$B$5:$J$44,7,FALSE)*ABSYLD2!$F135 + ABSYLD1!AP135*(1-VLOOKUP(ABSYLD2!AP$4,'[1]INTERNAL PARAMETERS-1'!$B$5:$J$44,5,FALSE))*VLOOKUP(ABSYLD2!AP$4,'[1]INTERNAL PARAMETERS-1'!$B$5:$J$44,9,FALSE)*ABSYLD2!$F135</f>
        <v>0</v>
      </c>
      <c r="AQ135" s="47">
        <f>ABSYLD1!AQ135*VLOOKUP(ABSYLD2!AQ$4,'[1]INTERNAL PARAMETERS-1'!$B$5:$J$44,5,FALSE)*VLOOKUP(ABSYLD2!AQ$4,'[1]INTERNAL PARAMETERS-1'!$B$5:$J$44,7,FALSE)*ABSYLD2!$F135 + ABSYLD1!AQ135*(1-VLOOKUP(ABSYLD2!AQ$4,'[1]INTERNAL PARAMETERS-1'!$B$5:$J$44,5,FALSE))*VLOOKUP(ABSYLD2!AQ$4,'[1]INTERNAL PARAMETERS-1'!$B$5:$J$44,9,FALSE)*ABSYLD2!$F135</f>
        <v>0</v>
      </c>
      <c r="AR135" s="47">
        <f>ABSYLD1!AR135*VLOOKUP(ABSYLD2!AR$4,'[1]INTERNAL PARAMETERS-1'!$B$5:$J$44,5,FALSE)*VLOOKUP(ABSYLD2!AR$4,'[1]INTERNAL PARAMETERS-1'!$B$5:$J$44,7,FALSE)*ABSYLD2!$F135 + ABSYLD1!AR135*(1-VLOOKUP(ABSYLD2!AR$4,'[1]INTERNAL PARAMETERS-1'!$B$5:$J$44,5,FALSE))*VLOOKUP(ABSYLD2!AR$4,'[1]INTERNAL PARAMETERS-1'!$B$5:$J$44,9,FALSE)*ABSYLD2!$F135</f>
        <v>0</v>
      </c>
      <c r="AS135" s="47">
        <f>ABSYLD1!AS135*VLOOKUP(ABSYLD2!AS$4,'[1]INTERNAL PARAMETERS-1'!$B$5:$J$44,5,FALSE)*VLOOKUP(ABSYLD2!AS$4,'[1]INTERNAL PARAMETERS-1'!$B$5:$J$44,7,FALSE)*ABSYLD2!$F135 + ABSYLD1!AS135*(1-VLOOKUP(ABSYLD2!AS$4,'[1]INTERNAL PARAMETERS-1'!$B$5:$J$44,5,FALSE))*VLOOKUP(ABSYLD2!AS$4,'[1]INTERNAL PARAMETERS-1'!$B$5:$J$44,9,FALSE)*ABSYLD2!$F135</f>
        <v>0</v>
      </c>
      <c r="AT135" s="46">
        <f>ABSYLD1!AT135*VLOOKUP(ABSYLD2!AT$4,'[1]INTERNAL PARAMETERS-1'!$B$5:$J$44,5,FALSE)*VLOOKUP(ABSYLD2!AT$4,'[1]INTERNAL PARAMETERS-1'!$B$5:$J$44,7,FALSE)*ABSYLD2!$F135 + ABSYLD1!AT135*(1-VLOOKUP(ABSYLD2!AT$4,'[1]INTERNAL PARAMETERS-1'!$B$5:$J$44,5,FALSE))*VLOOKUP(ABSYLD2!AT$4,'[1]INTERNAL PARAMETERS-1'!$B$5:$J$44,9,FALSE)*ABSYLD2!$F135</f>
        <v>0</v>
      </c>
      <c r="AU135" s="48">
        <f>ABSYLD1!AU135*VLOOKUP(ABSYLD2!AU$4,'[1]INTERNAL PARAMETERS-1'!$B$5:$J$44,5,FALSE)*VLOOKUP(ABSYLD2!AU$4,'[1]INTERNAL PARAMETERS-1'!$B$5:$J$44,6,FALSE)*VLOOKUP(ABSYLD2!AU$4,'[1]INTERNAL PARAMETERS-1'!$B$5:$J$44,3,FALSE) + ABSYLD1!AU135*(1-VLOOKUP(ABSYLD2!AU$4,'[1]INTERNAL PARAMETERS-1'!$B$5:$J$44,5,FALSE))*VLOOKUP(ABSYLD2!AU$4,'[1]INTERNAL PARAMETERS-1'!$B$5:$J$44,8,FALSE)*VLOOKUP(ABSYLD2!AU$4,'[1]INTERNAL PARAMETERS-1'!$B$5:$J$44,3,FALSE)</f>
        <v>0</v>
      </c>
      <c r="AV135" s="47">
        <f>ABSYLD1!AV135*VLOOKUP(ABSYLD2!AV$4,'[1]INTERNAL PARAMETERS-1'!$B$5:$J$44,5,FALSE)*VLOOKUP(ABSYLD2!AV$4,'[1]INTERNAL PARAMETERS-1'!$B$5:$J$44,6,FALSE)*VLOOKUP(ABSYLD2!AV$4,'[1]INTERNAL PARAMETERS-1'!$B$5:$J$44,3,FALSE) + ABSYLD1!AV135*(1-VLOOKUP(ABSYLD2!AV$4,'[1]INTERNAL PARAMETERS-1'!$B$5:$J$44,5,FALSE))*VLOOKUP(ABSYLD2!AV$4,'[1]INTERNAL PARAMETERS-1'!$B$5:$J$44,8,FALSE)*VLOOKUP(ABSYLD2!AV$4,'[1]INTERNAL PARAMETERS-1'!$B$5:$J$44,3,FALSE)</f>
        <v>0</v>
      </c>
      <c r="AW135" s="47">
        <f>ABSYLD1!AW135*VLOOKUP(ABSYLD2!AW$4,'[1]INTERNAL PARAMETERS-1'!$B$5:$J$44,5,FALSE)*VLOOKUP(ABSYLD2!AW$4,'[1]INTERNAL PARAMETERS-1'!$B$5:$J$44,6,FALSE)*VLOOKUP(ABSYLD2!AW$4,'[1]INTERNAL PARAMETERS-1'!$B$5:$J$44,3,FALSE) + ABSYLD1!AW135*(1-VLOOKUP(ABSYLD2!AW$4,'[1]INTERNAL PARAMETERS-1'!$B$5:$J$44,5,FALSE))*VLOOKUP(ABSYLD2!AW$4,'[1]INTERNAL PARAMETERS-1'!$B$5:$J$44,8,FALSE)*VLOOKUP(ABSYLD2!AW$4,'[1]INTERNAL PARAMETERS-1'!$B$5:$J$44,3,FALSE)</f>
        <v>0</v>
      </c>
      <c r="AX135" s="47">
        <f>ABSYLD1!AX135*VLOOKUP(ABSYLD2!AX$4,'[1]INTERNAL PARAMETERS-1'!$B$5:$J$44,5,FALSE)*VLOOKUP(ABSYLD2!AX$4,'[1]INTERNAL PARAMETERS-1'!$B$5:$J$44,6,FALSE)*VLOOKUP(ABSYLD2!AX$4,'[1]INTERNAL PARAMETERS-1'!$B$5:$J$44,3,FALSE) + ABSYLD1!AX135*(1-VLOOKUP(ABSYLD2!AX$4,'[1]INTERNAL PARAMETERS-1'!$B$5:$J$44,5,FALSE))*VLOOKUP(ABSYLD2!AX$4,'[1]INTERNAL PARAMETERS-1'!$B$5:$J$44,8,FALSE)*VLOOKUP(ABSYLD2!AX$4,'[1]INTERNAL PARAMETERS-1'!$B$5:$J$44,3,FALSE)</f>
        <v>0</v>
      </c>
      <c r="AY135" s="47">
        <f>ABSYLD1!AY135*VLOOKUP(ABSYLD2!AY$4,'[1]INTERNAL PARAMETERS-1'!$B$5:$J$44,5,FALSE)*VLOOKUP(ABSYLD2!AY$4,'[1]INTERNAL PARAMETERS-1'!$B$5:$J$44,6,FALSE)*VLOOKUP(ABSYLD2!AY$4,'[1]INTERNAL PARAMETERS-1'!$B$5:$J$44,3,FALSE) + ABSYLD1!AY135*(1-VLOOKUP(ABSYLD2!AY$4,'[1]INTERNAL PARAMETERS-1'!$B$5:$J$44,5,FALSE))*VLOOKUP(ABSYLD2!AY$4,'[1]INTERNAL PARAMETERS-1'!$B$5:$J$44,8,FALSE)*VLOOKUP(ABSYLD2!AY$4,'[1]INTERNAL PARAMETERS-1'!$B$5:$J$44,3,FALSE)</f>
        <v>0</v>
      </c>
      <c r="AZ135" s="47">
        <f>ABSYLD1!AZ135*VLOOKUP(ABSYLD2!AZ$4,'[1]INTERNAL PARAMETERS-1'!$B$5:$J$44,5,FALSE)*VLOOKUP(ABSYLD2!AZ$4,'[1]INTERNAL PARAMETERS-1'!$B$5:$J$44,6,FALSE)*VLOOKUP(ABSYLD2!AZ$4,'[1]INTERNAL PARAMETERS-1'!$B$5:$J$44,3,FALSE) + ABSYLD1!AZ135*(1-VLOOKUP(ABSYLD2!AZ$4,'[1]INTERNAL PARAMETERS-1'!$B$5:$J$44,5,FALSE))*VLOOKUP(ABSYLD2!AZ$4,'[1]INTERNAL PARAMETERS-1'!$B$5:$J$44,8,FALSE)*VLOOKUP(ABSYLD2!AZ$4,'[1]INTERNAL PARAMETERS-1'!$B$5:$J$44,3,FALSE)</f>
        <v>0</v>
      </c>
      <c r="BA135" s="47">
        <f>ABSYLD1!BA135*VLOOKUP(ABSYLD2!BA$4,'[1]INTERNAL PARAMETERS-1'!$B$5:$J$44,5,FALSE)*VLOOKUP(ABSYLD2!BA$4,'[1]INTERNAL PARAMETERS-1'!$B$5:$J$44,6,FALSE)*VLOOKUP(ABSYLD2!BA$4,'[1]INTERNAL PARAMETERS-1'!$B$5:$J$44,3,FALSE) + ABSYLD1!BA135*(1-VLOOKUP(ABSYLD2!BA$4,'[1]INTERNAL PARAMETERS-1'!$B$5:$J$44,5,FALSE))*VLOOKUP(ABSYLD2!BA$4,'[1]INTERNAL PARAMETERS-1'!$B$5:$J$44,8,FALSE)*VLOOKUP(ABSYLD2!BA$4,'[1]INTERNAL PARAMETERS-1'!$B$5:$J$44,3,FALSE)</f>
        <v>0</v>
      </c>
      <c r="BB135" s="47">
        <f>ABSYLD1!BB135*VLOOKUP(ABSYLD2!BB$4,'[1]INTERNAL PARAMETERS-1'!$B$5:$J$44,5,FALSE)*VLOOKUP(ABSYLD2!BB$4,'[1]INTERNAL PARAMETERS-1'!$B$5:$J$44,6,FALSE)*VLOOKUP(ABSYLD2!BB$4,'[1]INTERNAL PARAMETERS-1'!$B$5:$J$44,3,FALSE) + ABSYLD1!BB135*(1-VLOOKUP(ABSYLD2!BB$4,'[1]INTERNAL PARAMETERS-1'!$B$5:$J$44,5,FALSE))*VLOOKUP(ABSYLD2!BB$4,'[1]INTERNAL PARAMETERS-1'!$B$5:$J$44,8,FALSE)*VLOOKUP(ABSYLD2!BB$4,'[1]INTERNAL PARAMETERS-1'!$B$5:$J$44,3,FALSE)</f>
        <v>0</v>
      </c>
      <c r="BC135" s="47">
        <f>ABSYLD1!BC135*VLOOKUP(ABSYLD2!BC$4,'[1]INTERNAL PARAMETERS-1'!$B$5:$J$44,5,FALSE)*VLOOKUP(ABSYLD2!BC$4,'[1]INTERNAL PARAMETERS-1'!$B$5:$J$44,6,FALSE)*VLOOKUP(ABSYLD2!BC$4,'[1]INTERNAL PARAMETERS-1'!$B$5:$J$44,3,FALSE) + ABSYLD1!BC135*(1-VLOOKUP(ABSYLD2!BC$4,'[1]INTERNAL PARAMETERS-1'!$B$5:$J$44,5,FALSE))*VLOOKUP(ABSYLD2!BC$4,'[1]INTERNAL PARAMETERS-1'!$B$5:$J$44,8,FALSE)*VLOOKUP(ABSYLD2!BC$4,'[1]INTERNAL PARAMETERS-1'!$B$5:$J$44,3,FALSE)</f>
        <v>0</v>
      </c>
      <c r="BD135" s="47">
        <f>ABSYLD1!BD135*VLOOKUP(ABSYLD2!BD$4,'[1]INTERNAL PARAMETERS-1'!$B$5:$J$44,5,FALSE)*VLOOKUP(ABSYLD2!BD$4,'[1]INTERNAL PARAMETERS-1'!$B$5:$J$44,6,FALSE)*VLOOKUP(ABSYLD2!BD$4,'[1]INTERNAL PARAMETERS-1'!$B$5:$J$44,3,FALSE) + ABSYLD1!BD135*(1-VLOOKUP(ABSYLD2!BD$4,'[1]INTERNAL PARAMETERS-1'!$B$5:$J$44,5,FALSE))*VLOOKUP(ABSYLD2!BD$4,'[1]INTERNAL PARAMETERS-1'!$B$5:$J$44,8,FALSE)*VLOOKUP(ABSYLD2!BD$4,'[1]INTERNAL PARAMETERS-1'!$B$5:$J$44,3,FALSE)</f>
        <v>0</v>
      </c>
      <c r="BE135" s="47">
        <f>ABSYLD1!BE135*VLOOKUP(ABSYLD2!BE$4,'[1]INTERNAL PARAMETERS-1'!$B$5:$J$44,5,FALSE)*VLOOKUP(ABSYLD2!BE$4,'[1]INTERNAL PARAMETERS-1'!$B$5:$J$44,6,FALSE)*VLOOKUP(ABSYLD2!BE$4,'[1]INTERNAL PARAMETERS-1'!$B$5:$J$44,3,FALSE) + ABSYLD1!BE135*(1-VLOOKUP(ABSYLD2!BE$4,'[1]INTERNAL PARAMETERS-1'!$B$5:$J$44,5,FALSE))*VLOOKUP(ABSYLD2!BE$4,'[1]INTERNAL PARAMETERS-1'!$B$5:$J$44,8,FALSE)*VLOOKUP(ABSYLD2!BE$4,'[1]INTERNAL PARAMETERS-1'!$B$5:$J$44,3,FALSE)</f>
        <v>0</v>
      </c>
      <c r="BF135" s="47">
        <f>ABSYLD1!BF135*VLOOKUP(ABSYLD2!BF$4,'[1]INTERNAL PARAMETERS-1'!$B$5:$J$44,5,FALSE)*VLOOKUP(ABSYLD2!BF$4,'[1]INTERNAL PARAMETERS-1'!$B$5:$J$44,6,FALSE)*VLOOKUP(ABSYLD2!BF$4,'[1]INTERNAL PARAMETERS-1'!$B$5:$J$44,3,FALSE) + ABSYLD1!BF135*(1-VLOOKUP(ABSYLD2!BF$4,'[1]INTERNAL PARAMETERS-1'!$B$5:$J$44,5,FALSE))*VLOOKUP(ABSYLD2!BF$4,'[1]INTERNAL PARAMETERS-1'!$B$5:$J$44,8,FALSE)*VLOOKUP(ABSYLD2!BF$4,'[1]INTERNAL PARAMETERS-1'!$B$5:$J$44,3,FALSE)</f>
        <v>0</v>
      </c>
      <c r="BG135" s="47">
        <f>ABSYLD1!BG135*VLOOKUP(ABSYLD2!BG$4,'[1]INTERNAL PARAMETERS-1'!$B$5:$J$44,5,FALSE)*VLOOKUP(ABSYLD2!BG$4,'[1]INTERNAL PARAMETERS-1'!$B$5:$J$44,6,FALSE)*VLOOKUP(ABSYLD2!BG$4,'[1]INTERNAL PARAMETERS-1'!$B$5:$J$44,3,FALSE) + ABSYLD1!BG135*(1-VLOOKUP(ABSYLD2!BG$4,'[1]INTERNAL PARAMETERS-1'!$B$5:$J$44,5,FALSE))*VLOOKUP(ABSYLD2!BG$4,'[1]INTERNAL PARAMETERS-1'!$B$5:$J$44,8,FALSE)*VLOOKUP(ABSYLD2!BG$4,'[1]INTERNAL PARAMETERS-1'!$B$5:$J$44,3,FALSE)</f>
        <v>0</v>
      </c>
      <c r="BH135" s="47">
        <f>ABSYLD1!BH135*VLOOKUP(ABSYLD2!BH$4,'[1]INTERNAL PARAMETERS-1'!$B$5:$J$44,5,FALSE)*VLOOKUP(ABSYLD2!BH$4,'[1]INTERNAL PARAMETERS-1'!$B$5:$J$44,6,FALSE)*VLOOKUP(ABSYLD2!BH$4,'[1]INTERNAL PARAMETERS-1'!$B$5:$J$44,3,FALSE) + ABSYLD1!BH135*(1-VLOOKUP(ABSYLD2!BH$4,'[1]INTERNAL PARAMETERS-1'!$B$5:$J$44,5,FALSE))*VLOOKUP(ABSYLD2!BH$4,'[1]INTERNAL PARAMETERS-1'!$B$5:$J$44,8,FALSE)*VLOOKUP(ABSYLD2!BH$4,'[1]INTERNAL PARAMETERS-1'!$B$5:$J$44,3,FALSE)</f>
        <v>0</v>
      </c>
      <c r="BI135" s="47">
        <f>ABSYLD1!BI135*VLOOKUP(ABSYLD2!BI$4,'[1]INTERNAL PARAMETERS-1'!$B$5:$J$44,5,FALSE)*VLOOKUP(ABSYLD2!BI$4,'[1]INTERNAL PARAMETERS-1'!$B$5:$J$44,6,FALSE)*VLOOKUP(ABSYLD2!BI$4,'[1]INTERNAL PARAMETERS-1'!$B$5:$J$44,3,FALSE) + ABSYLD1!BI135*(1-VLOOKUP(ABSYLD2!BI$4,'[1]INTERNAL PARAMETERS-1'!$B$5:$J$44,5,FALSE))*VLOOKUP(ABSYLD2!BI$4,'[1]INTERNAL PARAMETERS-1'!$B$5:$J$44,8,FALSE)*VLOOKUP(ABSYLD2!BI$4,'[1]INTERNAL PARAMETERS-1'!$B$5:$J$44,3,FALSE)</f>
        <v>0</v>
      </c>
      <c r="BJ135" s="47">
        <f>ABSYLD1!BJ135*VLOOKUP(ABSYLD2!BJ$4,'[1]INTERNAL PARAMETERS-1'!$B$5:$J$44,5,FALSE)*VLOOKUP(ABSYLD2!BJ$4,'[1]INTERNAL PARAMETERS-1'!$B$5:$J$44,6,FALSE)*VLOOKUP(ABSYLD2!BJ$4,'[1]INTERNAL PARAMETERS-1'!$B$5:$J$44,3,FALSE) + ABSYLD1!BJ135*(1-VLOOKUP(ABSYLD2!BJ$4,'[1]INTERNAL PARAMETERS-1'!$B$5:$J$44,5,FALSE))*VLOOKUP(ABSYLD2!BJ$4,'[1]INTERNAL PARAMETERS-1'!$B$5:$J$44,8,FALSE)*VLOOKUP(ABSYLD2!BJ$4,'[1]INTERNAL PARAMETERS-1'!$B$5:$J$44,3,FALSE)</f>
        <v>0</v>
      </c>
      <c r="BK135" s="47">
        <f>ABSYLD1!BK135*VLOOKUP(ABSYLD2!BK$4,'[1]INTERNAL PARAMETERS-1'!$B$5:$J$44,5,FALSE)*VLOOKUP(ABSYLD2!BK$4,'[1]INTERNAL PARAMETERS-1'!$B$5:$J$44,6,FALSE)*VLOOKUP(ABSYLD2!BK$4,'[1]INTERNAL PARAMETERS-1'!$B$5:$J$44,3,FALSE) + ABSYLD1!BK135*(1-VLOOKUP(ABSYLD2!BK$4,'[1]INTERNAL PARAMETERS-1'!$B$5:$J$44,5,FALSE))*VLOOKUP(ABSYLD2!BK$4,'[1]INTERNAL PARAMETERS-1'!$B$5:$J$44,8,FALSE)*VLOOKUP(ABSYLD2!BK$4,'[1]INTERNAL PARAMETERS-1'!$B$5:$J$44,3,FALSE)</f>
        <v>0</v>
      </c>
      <c r="BL135" s="47">
        <f>ABSYLD1!BL135*VLOOKUP(ABSYLD2!BL$4,'[1]INTERNAL PARAMETERS-1'!$B$5:$J$44,5,FALSE)*VLOOKUP(ABSYLD2!BL$4,'[1]INTERNAL PARAMETERS-1'!$B$5:$J$44,6,FALSE)*VLOOKUP(ABSYLD2!BL$4,'[1]INTERNAL PARAMETERS-1'!$B$5:$J$44,3,FALSE) + ABSYLD1!BL135*(1-VLOOKUP(ABSYLD2!BL$4,'[1]INTERNAL PARAMETERS-1'!$B$5:$J$44,5,FALSE))*VLOOKUP(ABSYLD2!BL$4,'[1]INTERNAL PARAMETERS-1'!$B$5:$J$44,8,FALSE)*VLOOKUP(ABSYLD2!BL$4,'[1]INTERNAL PARAMETERS-1'!$B$5:$J$44,3,FALSE)</f>
        <v>0</v>
      </c>
      <c r="BM135" s="47">
        <f>ABSYLD1!BM135*VLOOKUP(ABSYLD2!BM$4,'[1]INTERNAL PARAMETERS-1'!$B$5:$J$44,5,FALSE)*VLOOKUP(ABSYLD2!BM$4,'[1]INTERNAL PARAMETERS-1'!$B$5:$J$44,6,FALSE)*VLOOKUP(ABSYLD2!BM$4,'[1]INTERNAL PARAMETERS-1'!$B$5:$J$44,3,FALSE) + ABSYLD1!BM135*(1-VLOOKUP(ABSYLD2!BM$4,'[1]INTERNAL PARAMETERS-1'!$B$5:$J$44,5,FALSE))*VLOOKUP(ABSYLD2!BM$4,'[1]INTERNAL PARAMETERS-1'!$B$5:$J$44,8,FALSE)*VLOOKUP(ABSYLD2!BM$4,'[1]INTERNAL PARAMETERS-1'!$B$5:$J$44,3,FALSE)</f>
        <v>0</v>
      </c>
      <c r="BN135" s="47">
        <f>ABSYLD1!BN135*VLOOKUP(ABSYLD2!BN$4,'[1]INTERNAL PARAMETERS-1'!$B$5:$J$44,5,FALSE)*VLOOKUP(ABSYLD2!BN$4,'[1]INTERNAL PARAMETERS-1'!$B$5:$J$44,6,FALSE)*VLOOKUP(ABSYLD2!BN$4,'[1]INTERNAL PARAMETERS-1'!$B$5:$J$44,3,FALSE) + ABSYLD1!BN135*(1-VLOOKUP(ABSYLD2!BN$4,'[1]INTERNAL PARAMETERS-1'!$B$5:$J$44,5,FALSE))*VLOOKUP(ABSYLD2!BN$4,'[1]INTERNAL PARAMETERS-1'!$B$5:$J$44,8,FALSE)*VLOOKUP(ABSYLD2!BN$4,'[1]INTERNAL PARAMETERS-1'!$B$5:$J$44,3,FALSE)</f>
        <v>0</v>
      </c>
      <c r="BO135" s="47">
        <f>ABSYLD1!BO135*VLOOKUP(ABSYLD2!BO$4,'[1]INTERNAL PARAMETERS-1'!$B$5:$J$44,5,FALSE)*VLOOKUP(ABSYLD2!BO$4,'[1]INTERNAL PARAMETERS-1'!$B$5:$J$44,6,FALSE)*VLOOKUP(ABSYLD2!BO$4,'[1]INTERNAL PARAMETERS-1'!$B$5:$J$44,3,FALSE) + ABSYLD1!BO135*(1-VLOOKUP(ABSYLD2!BO$4,'[1]INTERNAL PARAMETERS-1'!$B$5:$J$44,5,FALSE))*VLOOKUP(ABSYLD2!BO$4,'[1]INTERNAL PARAMETERS-1'!$B$5:$J$44,8,FALSE)*VLOOKUP(ABSYLD2!BO$4,'[1]INTERNAL PARAMETERS-1'!$B$5:$J$44,3,FALSE)</f>
        <v>0</v>
      </c>
      <c r="BP135" s="47">
        <f>ABSYLD1!BP135*VLOOKUP(ABSYLD2!BP$4,'[1]INTERNAL PARAMETERS-1'!$B$5:$J$44,5,FALSE)*VLOOKUP(ABSYLD2!BP$4,'[1]INTERNAL PARAMETERS-1'!$B$5:$J$44,6,FALSE)*VLOOKUP(ABSYLD2!BP$4,'[1]INTERNAL PARAMETERS-1'!$B$5:$J$44,3,FALSE) + ABSYLD1!BP135*(1-VLOOKUP(ABSYLD2!BP$4,'[1]INTERNAL PARAMETERS-1'!$B$5:$J$44,5,FALSE))*VLOOKUP(ABSYLD2!BP$4,'[1]INTERNAL PARAMETERS-1'!$B$5:$J$44,8,FALSE)*VLOOKUP(ABSYLD2!BP$4,'[1]INTERNAL PARAMETERS-1'!$B$5:$J$44,3,FALSE)</f>
        <v>0</v>
      </c>
      <c r="BQ135" s="47">
        <f>ABSYLD1!BQ135*VLOOKUP(ABSYLD2!BQ$4,'[1]INTERNAL PARAMETERS-1'!$B$5:$J$44,5,FALSE)*VLOOKUP(ABSYLD2!BQ$4,'[1]INTERNAL PARAMETERS-1'!$B$5:$J$44,6,FALSE)*VLOOKUP(ABSYLD2!BQ$4,'[1]INTERNAL PARAMETERS-1'!$B$5:$J$44,3,FALSE) + ABSYLD1!BQ135*(1-VLOOKUP(ABSYLD2!BQ$4,'[1]INTERNAL PARAMETERS-1'!$B$5:$J$44,5,FALSE))*VLOOKUP(ABSYLD2!BQ$4,'[1]INTERNAL PARAMETERS-1'!$B$5:$J$44,8,FALSE)*VLOOKUP(ABSYLD2!BQ$4,'[1]INTERNAL PARAMETERS-1'!$B$5:$J$44,3,FALSE)</f>
        <v>0</v>
      </c>
      <c r="BR135" s="47">
        <f>ABSYLD1!BR135*VLOOKUP(ABSYLD2!BR$4,'[1]INTERNAL PARAMETERS-1'!$B$5:$J$44,5,FALSE)*VLOOKUP(ABSYLD2!BR$4,'[1]INTERNAL PARAMETERS-1'!$B$5:$J$44,6,FALSE)*VLOOKUP(ABSYLD2!BR$4,'[1]INTERNAL PARAMETERS-1'!$B$5:$J$44,3,FALSE) + ABSYLD1!BR135*(1-VLOOKUP(ABSYLD2!BR$4,'[1]INTERNAL PARAMETERS-1'!$B$5:$J$44,5,FALSE))*VLOOKUP(ABSYLD2!BR$4,'[1]INTERNAL PARAMETERS-1'!$B$5:$J$44,8,FALSE)*VLOOKUP(ABSYLD2!BR$4,'[1]INTERNAL PARAMETERS-1'!$B$5:$J$44,3,FALSE)</f>
        <v>0</v>
      </c>
      <c r="BS135" s="47">
        <f>ABSYLD1!BS135*VLOOKUP(ABSYLD2!BS$4,'[1]INTERNAL PARAMETERS-1'!$B$5:$J$44,5,FALSE)*VLOOKUP(ABSYLD2!BS$4,'[1]INTERNAL PARAMETERS-1'!$B$5:$J$44,6,FALSE)*VLOOKUP(ABSYLD2!BS$4,'[1]INTERNAL PARAMETERS-1'!$B$5:$J$44,3,FALSE) + ABSYLD1!BS135*(1-VLOOKUP(ABSYLD2!BS$4,'[1]INTERNAL PARAMETERS-1'!$B$5:$J$44,5,FALSE))*VLOOKUP(ABSYLD2!BS$4,'[1]INTERNAL PARAMETERS-1'!$B$5:$J$44,8,FALSE)*VLOOKUP(ABSYLD2!BS$4,'[1]INTERNAL PARAMETERS-1'!$B$5:$J$44,3,FALSE)</f>
        <v>0</v>
      </c>
      <c r="BT135" s="47">
        <f>ABSYLD1!BT135*VLOOKUP(ABSYLD2!BT$4,'[1]INTERNAL PARAMETERS-1'!$B$5:$J$44,5,FALSE)*VLOOKUP(ABSYLD2!BT$4,'[1]INTERNAL PARAMETERS-1'!$B$5:$J$44,6,FALSE)*VLOOKUP(ABSYLD2!BT$4,'[1]INTERNAL PARAMETERS-1'!$B$5:$J$44,3,FALSE) + ABSYLD1!BT135*(1-VLOOKUP(ABSYLD2!BT$4,'[1]INTERNAL PARAMETERS-1'!$B$5:$J$44,5,FALSE))*VLOOKUP(ABSYLD2!BT$4,'[1]INTERNAL PARAMETERS-1'!$B$5:$J$44,8,FALSE)*VLOOKUP(ABSYLD2!BT$4,'[1]INTERNAL PARAMETERS-1'!$B$5:$J$44,3,FALSE)</f>
        <v>0</v>
      </c>
      <c r="BU135" s="47">
        <f>ABSYLD1!BU135*VLOOKUP(ABSYLD2!BU$4,'[1]INTERNAL PARAMETERS-1'!$B$5:$J$44,5,FALSE)*VLOOKUP(ABSYLD2!BU$4,'[1]INTERNAL PARAMETERS-1'!$B$5:$J$44,6,FALSE)*VLOOKUP(ABSYLD2!BU$4,'[1]INTERNAL PARAMETERS-1'!$B$5:$J$44,3,FALSE) + ABSYLD1!BU135*(1-VLOOKUP(ABSYLD2!BU$4,'[1]INTERNAL PARAMETERS-1'!$B$5:$J$44,5,FALSE))*VLOOKUP(ABSYLD2!BU$4,'[1]INTERNAL PARAMETERS-1'!$B$5:$J$44,8,FALSE)*VLOOKUP(ABSYLD2!BU$4,'[1]INTERNAL PARAMETERS-1'!$B$5:$J$44,3,FALSE)</f>
        <v>0</v>
      </c>
      <c r="BV135" s="47">
        <f>ABSYLD1!BV135*VLOOKUP(ABSYLD2!BV$4,'[1]INTERNAL PARAMETERS-1'!$B$5:$J$44,5,FALSE)*VLOOKUP(ABSYLD2!BV$4,'[1]INTERNAL PARAMETERS-1'!$B$5:$J$44,6,FALSE)*VLOOKUP(ABSYLD2!BV$4,'[1]INTERNAL PARAMETERS-1'!$B$5:$J$44,3,FALSE) + ABSYLD1!BV135*(1-VLOOKUP(ABSYLD2!BV$4,'[1]INTERNAL PARAMETERS-1'!$B$5:$J$44,5,FALSE))*VLOOKUP(ABSYLD2!BV$4,'[1]INTERNAL PARAMETERS-1'!$B$5:$J$44,8,FALSE)*VLOOKUP(ABSYLD2!BV$4,'[1]INTERNAL PARAMETERS-1'!$B$5:$J$44,3,FALSE)</f>
        <v>0</v>
      </c>
      <c r="BW135" s="47">
        <f>ABSYLD1!BW135*VLOOKUP(ABSYLD2!BW$4,'[1]INTERNAL PARAMETERS-1'!$B$5:$J$44,5,FALSE)*VLOOKUP(ABSYLD2!BW$4,'[1]INTERNAL PARAMETERS-1'!$B$5:$J$44,6,FALSE)*VLOOKUP(ABSYLD2!BW$4,'[1]INTERNAL PARAMETERS-1'!$B$5:$J$44,3,FALSE) + ABSYLD1!BW135*(1-VLOOKUP(ABSYLD2!BW$4,'[1]INTERNAL PARAMETERS-1'!$B$5:$J$44,5,FALSE))*VLOOKUP(ABSYLD2!BW$4,'[1]INTERNAL PARAMETERS-1'!$B$5:$J$44,8,FALSE)*VLOOKUP(ABSYLD2!BW$4,'[1]INTERNAL PARAMETERS-1'!$B$5:$J$44,3,FALSE)</f>
        <v>0</v>
      </c>
      <c r="BX135" s="47">
        <f>ABSYLD1!BX135*VLOOKUP(ABSYLD2!BX$4,'[1]INTERNAL PARAMETERS-1'!$B$5:$J$44,5,FALSE)*VLOOKUP(ABSYLD2!BX$4,'[1]INTERNAL PARAMETERS-1'!$B$5:$J$44,6,FALSE)*VLOOKUP(ABSYLD2!BX$4,'[1]INTERNAL PARAMETERS-1'!$B$5:$J$44,3,FALSE) + ABSYLD1!BX135*(1-VLOOKUP(ABSYLD2!BX$4,'[1]INTERNAL PARAMETERS-1'!$B$5:$J$44,5,FALSE))*VLOOKUP(ABSYLD2!BX$4,'[1]INTERNAL PARAMETERS-1'!$B$5:$J$44,8,FALSE)*VLOOKUP(ABSYLD2!BX$4,'[1]INTERNAL PARAMETERS-1'!$B$5:$J$44,3,FALSE)</f>
        <v>0</v>
      </c>
      <c r="BY135" s="47">
        <f>ABSYLD1!BY135*VLOOKUP(ABSYLD2!BY$4,'[1]INTERNAL PARAMETERS-1'!$B$5:$J$44,5,FALSE)*VLOOKUP(ABSYLD2!BY$4,'[1]INTERNAL PARAMETERS-1'!$B$5:$J$44,6,FALSE)*VLOOKUP(ABSYLD2!BY$4,'[1]INTERNAL PARAMETERS-1'!$B$5:$J$44,3,FALSE) + ABSYLD1!BY135*(1-VLOOKUP(ABSYLD2!BY$4,'[1]INTERNAL PARAMETERS-1'!$B$5:$J$44,5,FALSE))*VLOOKUP(ABSYLD2!BY$4,'[1]INTERNAL PARAMETERS-1'!$B$5:$J$44,8,FALSE)*VLOOKUP(ABSYLD2!BY$4,'[1]INTERNAL PARAMETERS-1'!$B$5:$J$44,3,FALSE)</f>
        <v>0</v>
      </c>
      <c r="BZ135" s="47">
        <f>ABSYLD1!BZ135*VLOOKUP(ABSYLD2!BZ$4,'[1]INTERNAL PARAMETERS-1'!$B$5:$J$44,5,FALSE)*VLOOKUP(ABSYLD2!BZ$4,'[1]INTERNAL PARAMETERS-1'!$B$5:$J$44,6,FALSE)*VLOOKUP(ABSYLD2!BZ$4,'[1]INTERNAL PARAMETERS-1'!$B$5:$J$44,3,FALSE) + ABSYLD1!BZ135*(1-VLOOKUP(ABSYLD2!BZ$4,'[1]INTERNAL PARAMETERS-1'!$B$5:$J$44,5,FALSE))*VLOOKUP(ABSYLD2!BZ$4,'[1]INTERNAL PARAMETERS-1'!$B$5:$J$44,8,FALSE)*VLOOKUP(ABSYLD2!BZ$4,'[1]INTERNAL PARAMETERS-1'!$B$5:$J$44,3,FALSE)</f>
        <v>0</v>
      </c>
      <c r="CA135" s="47">
        <f>ABSYLD1!CA135*VLOOKUP(ABSYLD2!CA$4,'[1]INTERNAL PARAMETERS-1'!$B$5:$J$44,5,FALSE)*VLOOKUP(ABSYLD2!CA$4,'[1]INTERNAL PARAMETERS-1'!$B$5:$J$44,6,FALSE)*VLOOKUP(ABSYLD2!CA$4,'[1]INTERNAL PARAMETERS-1'!$B$5:$J$44,3,FALSE) + ABSYLD1!CA135*(1-VLOOKUP(ABSYLD2!CA$4,'[1]INTERNAL PARAMETERS-1'!$B$5:$J$44,5,FALSE))*VLOOKUP(ABSYLD2!CA$4,'[1]INTERNAL PARAMETERS-1'!$B$5:$J$44,8,FALSE)*VLOOKUP(ABSYLD2!CA$4,'[1]INTERNAL PARAMETERS-1'!$B$5:$J$44,3,FALSE)</f>
        <v>0</v>
      </c>
      <c r="CB135" s="47">
        <f>ABSYLD1!CB135*VLOOKUP(ABSYLD2!CB$4,'[1]INTERNAL PARAMETERS-1'!$B$5:$J$44,5,FALSE)*VLOOKUP(ABSYLD2!CB$4,'[1]INTERNAL PARAMETERS-1'!$B$5:$J$44,6,FALSE)*VLOOKUP(ABSYLD2!CB$4,'[1]INTERNAL PARAMETERS-1'!$B$5:$J$44,3,FALSE) + ABSYLD1!CB135*(1-VLOOKUP(ABSYLD2!CB$4,'[1]INTERNAL PARAMETERS-1'!$B$5:$J$44,5,FALSE))*VLOOKUP(ABSYLD2!CB$4,'[1]INTERNAL PARAMETERS-1'!$B$5:$J$44,8,FALSE)*VLOOKUP(ABSYLD2!CB$4,'[1]INTERNAL PARAMETERS-1'!$B$5:$J$44,3,FALSE)</f>
        <v>0</v>
      </c>
      <c r="CC135" s="47">
        <f>ABSYLD1!CC135*VLOOKUP(ABSYLD2!CC$4,'[1]INTERNAL PARAMETERS-1'!$B$5:$J$44,5,FALSE)*VLOOKUP(ABSYLD2!CC$4,'[1]INTERNAL PARAMETERS-1'!$B$5:$J$44,6,FALSE)*VLOOKUP(ABSYLD2!CC$4,'[1]INTERNAL PARAMETERS-1'!$B$5:$J$44,3,FALSE) + ABSYLD1!CC135*(1-VLOOKUP(ABSYLD2!CC$4,'[1]INTERNAL PARAMETERS-1'!$B$5:$J$44,5,FALSE))*VLOOKUP(ABSYLD2!CC$4,'[1]INTERNAL PARAMETERS-1'!$B$5:$J$44,8,FALSE)*VLOOKUP(ABSYLD2!CC$4,'[1]INTERNAL PARAMETERS-1'!$B$5:$J$44,3,FALSE)</f>
        <v>0</v>
      </c>
      <c r="CD135" s="47">
        <f>ABSYLD1!CD135*VLOOKUP(ABSYLD2!CD$4,'[1]INTERNAL PARAMETERS-1'!$B$5:$J$44,5,FALSE)*VLOOKUP(ABSYLD2!CD$4,'[1]INTERNAL PARAMETERS-1'!$B$5:$J$44,6,FALSE)*VLOOKUP(ABSYLD2!CD$4,'[1]INTERNAL PARAMETERS-1'!$B$5:$J$44,3,FALSE) + ABSYLD1!CD135*(1-VLOOKUP(ABSYLD2!CD$4,'[1]INTERNAL PARAMETERS-1'!$B$5:$J$44,5,FALSE))*VLOOKUP(ABSYLD2!CD$4,'[1]INTERNAL PARAMETERS-1'!$B$5:$J$44,8,FALSE)*VLOOKUP(ABSYLD2!CD$4,'[1]INTERNAL PARAMETERS-1'!$B$5:$J$44,3,FALSE)</f>
        <v>0</v>
      </c>
      <c r="CE135" s="47">
        <f>ABSYLD1!CE135*VLOOKUP(ABSYLD2!CE$4,'[1]INTERNAL PARAMETERS-1'!$B$5:$J$44,5,FALSE)*VLOOKUP(ABSYLD2!CE$4,'[1]INTERNAL PARAMETERS-1'!$B$5:$J$44,6,FALSE)*VLOOKUP(ABSYLD2!CE$4,'[1]INTERNAL PARAMETERS-1'!$B$5:$J$44,3,FALSE) + ABSYLD1!CE135*(1-VLOOKUP(ABSYLD2!CE$4,'[1]INTERNAL PARAMETERS-1'!$B$5:$J$44,5,FALSE))*VLOOKUP(ABSYLD2!CE$4,'[1]INTERNAL PARAMETERS-1'!$B$5:$J$44,8,FALSE)*VLOOKUP(ABSYLD2!CE$4,'[1]INTERNAL PARAMETERS-1'!$B$5:$J$44,3,FALSE)</f>
        <v>0</v>
      </c>
      <c r="CF135" s="47">
        <f>ABSYLD1!CF135*VLOOKUP(ABSYLD2!CF$4,'[1]INTERNAL PARAMETERS-1'!$B$5:$J$44,5,FALSE)*VLOOKUP(ABSYLD2!CF$4,'[1]INTERNAL PARAMETERS-1'!$B$5:$J$44,6,FALSE)*VLOOKUP(ABSYLD2!CF$4,'[1]INTERNAL PARAMETERS-1'!$B$5:$J$44,3,FALSE) + ABSYLD1!CF135*(1-VLOOKUP(ABSYLD2!CF$4,'[1]INTERNAL PARAMETERS-1'!$B$5:$J$44,5,FALSE))*VLOOKUP(ABSYLD2!CF$4,'[1]INTERNAL PARAMETERS-1'!$B$5:$J$44,8,FALSE)*VLOOKUP(ABSYLD2!CF$4,'[1]INTERNAL PARAMETERS-1'!$B$5:$J$44,3,FALSE)</f>
        <v>0</v>
      </c>
      <c r="CG135" s="47">
        <f>ABSYLD1!CG135*VLOOKUP(ABSYLD2!CG$4,'[1]INTERNAL PARAMETERS-1'!$B$5:$J$44,5,FALSE)*VLOOKUP(ABSYLD2!CG$4,'[1]INTERNAL PARAMETERS-1'!$B$5:$J$44,6,FALSE)*VLOOKUP(ABSYLD2!CG$4,'[1]INTERNAL PARAMETERS-1'!$B$5:$J$44,3,FALSE) + ABSYLD1!CG135*(1-VLOOKUP(ABSYLD2!CG$4,'[1]INTERNAL PARAMETERS-1'!$B$5:$J$44,5,FALSE))*VLOOKUP(ABSYLD2!CG$4,'[1]INTERNAL PARAMETERS-1'!$B$5:$J$44,8,FALSE)*VLOOKUP(ABSYLD2!CG$4,'[1]INTERNAL PARAMETERS-1'!$B$5:$J$44,3,FALSE)</f>
        <v>0</v>
      </c>
      <c r="CH135" s="46">
        <f>ABSYLD1!CH135*VLOOKUP(ABSYLD2!CH$4,'[1]INTERNAL PARAMETERS-1'!$B$5:$J$44,5,FALSE)*VLOOKUP(ABSYLD2!CH$4,'[1]INTERNAL PARAMETERS-1'!$B$5:$J$44,6,FALSE)*VLOOKUP(ABSYLD2!CH$4,'[1]INTERNAL PARAMETERS-1'!$B$5:$J$44,3,FALSE) + ABSYLD1!CH135*(1-VLOOKUP(ABSYLD2!CH$4,'[1]INTERNAL PARAMETERS-1'!$B$5:$J$44,5,FALSE))*VLOOKUP(ABSYLD2!CH$4,'[1]INTERNAL PARAMETERS-1'!$B$5:$J$44,8,FALSE)*VLOOKUP(ABSYLD2!CH$4,'[1]INTERNAL PARAMETERS-1'!$B$5:$J$44,3,FALSE)</f>
        <v>0</v>
      </c>
      <c r="CJ135" s="48">
        <f t="shared" si="4"/>
        <v>0</v>
      </c>
      <c r="CK135" s="46">
        <f t="shared" si="5"/>
        <v>0</v>
      </c>
    </row>
    <row r="136" spans="2:89">
      <c r="B136" s="61" t="s">
        <v>9</v>
      </c>
      <c r="C136" s="60" t="s">
        <v>71</v>
      </c>
      <c r="D136" s="60" t="s">
        <v>83</v>
      </c>
      <c r="E136" s="137">
        <f>ABS!AL136</f>
        <v>0</v>
      </c>
      <c r="F136" s="59">
        <f>'[1]INTERNAL PARAMETERS-1'!M10</f>
        <v>58.935000000000002</v>
      </c>
      <c r="G136" s="48">
        <f>ABSYLD1!G136*VLOOKUP(ABSYLD2!G$4,'[1]INTERNAL PARAMETERS-1'!$B$5:$J$44,5,FALSE)*VLOOKUP(ABSYLD2!G$4,'[1]INTERNAL PARAMETERS-1'!$B$5:$J$44,7,FALSE)*ABSYLD2!$F136 + ABSYLD1!G136*(1-VLOOKUP(ABSYLD2!G$4,'[1]INTERNAL PARAMETERS-1'!$B$5:$J$44,5,FALSE))*VLOOKUP(ABSYLD2!G$4,'[1]INTERNAL PARAMETERS-1'!$B$5:$J$44,9,FALSE)*ABSYLD2!$F136</f>
        <v>0</v>
      </c>
      <c r="H136" s="47">
        <f>ABSYLD1!H136*VLOOKUP(ABSYLD2!H$4,'[1]INTERNAL PARAMETERS-1'!$B$5:$J$44,5,FALSE)*VLOOKUP(ABSYLD2!H$4,'[1]INTERNAL PARAMETERS-1'!$B$5:$J$44,7,FALSE)*ABSYLD2!$F136 + ABSYLD1!H136*(1-VLOOKUP(ABSYLD2!H$4,'[1]INTERNAL PARAMETERS-1'!$B$5:$J$44,5,FALSE))*VLOOKUP(ABSYLD2!H$4,'[1]INTERNAL PARAMETERS-1'!$B$5:$J$44,9,FALSE)*ABSYLD2!$F136</f>
        <v>0</v>
      </c>
      <c r="I136" s="47">
        <f>ABSYLD1!I136*VLOOKUP(ABSYLD2!I$4,'[1]INTERNAL PARAMETERS-1'!$B$5:$J$44,5,FALSE)*VLOOKUP(ABSYLD2!I$4,'[1]INTERNAL PARAMETERS-1'!$B$5:$J$44,7,FALSE)*ABSYLD2!$F136 + ABSYLD1!I136*(1-VLOOKUP(ABSYLD2!I$4,'[1]INTERNAL PARAMETERS-1'!$B$5:$J$44,5,FALSE))*VLOOKUP(ABSYLD2!I$4,'[1]INTERNAL PARAMETERS-1'!$B$5:$J$44,9,FALSE)*ABSYLD2!$F136</f>
        <v>0</v>
      </c>
      <c r="J136" s="47">
        <f>ABSYLD1!J136*VLOOKUP(ABSYLD2!J$4,'[1]INTERNAL PARAMETERS-1'!$B$5:$J$44,5,FALSE)*VLOOKUP(ABSYLD2!J$4,'[1]INTERNAL PARAMETERS-1'!$B$5:$J$44,7,FALSE)*ABSYLD2!$F136 + ABSYLD1!J136*(1-VLOOKUP(ABSYLD2!J$4,'[1]INTERNAL PARAMETERS-1'!$B$5:$J$44,5,FALSE))*VLOOKUP(ABSYLD2!J$4,'[1]INTERNAL PARAMETERS-1'!$B$5:$J$44,9,FALSE)*ABSYLD2!$F136</f>
        <v>0</v>
      </c>
      <c r="K136" s="47">
        <f>ABSYLD1!K136*VLOOKUP(ABSYLD2!K$4,'[1]INTERNAL PARAMETERS-1'!$B$5:$J$44,5,FALSE)*VLOOKUP(ABSYLD2!K$4,'[1]INTERNAL PARAMETERS-1'!$B$5:$J$44,7,FALSE)*ABSYLD2!$F136 + ABSYLD1!K136*(1-VLOOKUP(ABSYLD2!K$4,'[1]INTERNAL PARAMETERS-1'!$B$5:$J$44,5,FALSE))*VLOOKUP(ABSYLD2!K$4,'[1]INTERNAL PARAMETERS-1'!$B$5:$J$44,9,FALSE)*ABSYLD2!$F136</f>
        <v>0</v>
      </c>
      <c r="L136" s="47">
        <f>ABSYLD1!L136*VLOOKUP(ABSYLD2!L$4,'[1]INTERNAL PARAMETERS-1'!$B$5:$J$44,5,FALSE)*VLOOKUP(ABSYLD2!L$4,'[1]INTERNAL PARAMETERS-1'!$B$5:$J$44,7,FALSE)*ABSYLD2!$F136 + ABSYLD1!L136*(1-VLOOKUP(ABSYLD2!L$4,'[1]INTERNAL PARAMETERS-1'!$B$5:$J$44,5,FALSE))*VLOOKUP(ABSYLD2!L$4,'[1]INTERNAL PARAMETERS-1'!$B$5:$J$44,9,FALSE)*ABSYLD2!$F136</f>
        <v>0</v>
      </c>
      <c r="M136" s="47">
        <f>ABSYLD1!M136*VLOOKUP(ABSYLD2!M$4,'[1]INTERNAL PARAMETERS-1'!$B$5:$J$44,5,FALSE)*VLOOKUP(ABSYLD2!M$4,'[1]INTERNAL PARAMETERS-1'!$B$5:$J$44,7,FALSE)*ABSYLD2!$F136 + ABSYLD1!M136*(1-VLOOKUP(ABSYLD2!M$4,'[1]INTERNAL PARAMETERS-1'!$B$5:$J$44,5,FALSE))*VLOOKUP(ABSYLD2!M$4,'[1]INTERNAL PARAMETERS-1'!$B$5:$J$44,9,FALSE)*ABSYLD2!$F136</f>
        <v>0</v>
      </c>
      <c r="N136" s="47">
        <f>ABSYLD1!N136*VLOOKUP(ABSYLD2!N$4,'[1]INTERNAL PARAMETERS-1'!$B$5:$J$44,5,FALSE)*VLOOKUP(ABSYLD2!N$4,'[1]INTERNAL PARAMETERS-1'!$B$5:$J$44,7,FALSE)*ABSYLD2!$F136 + ABSYLD1!N136*(1-VLOOKUP(ABSYLD2!N$4,'[1]INTERNAL PARAMETERS-1'!$B$5:$J$44,5,FALSE))*VLOOKUP(ABSYLD2!N$4,'[1]INTERNAL PARAMETERS-1'!$B$5:$J$44,9,FALSE)*ABSYLD2!$F136</f>
        <v>0</v>
      </c>
      <c r="O136" s="47">
        <f>ABSYLD1!O136*VLOOKUP(ABSYLD2!O$4,'[1]INTERNAL PARAMETERS-1'!$B$5:$J$44,5,FALSE)*VLOOKUP(ABSYLD2!O$4,'[1]INTERNAL PARAMETERS-1'!$B$5:$J$44,7,FALSE)*ABSYLD2!$F136 + ABSYLD1!O136*(1-VLOOKUP(ABSYLD2!O$4,'[1]INTERNAL PARAMETERS-1'!$B$5:$J$44,5,FALSE))*VLOOKUP(ABSYLD2!O$4,'[1]INTERNAL PARAMETERS-1'!$B$5:$J$44,9,FALSE)*ABSYLD2!$F136</f>
        <v>0</v>
      </c>
      <c r="P136" s="47">
        <f>ABSYLD1!P136*VLOOKUP(ABSYLD2!P$4,'[1]INTERNAL PARAMETERS-1'!$B$5:$J$44,5,FALSE)*VLOOKUP(ABSYLD2!P$4,'[1]INTERNAL PARAMETERS-1'!$B$5:$J$44,7,FALSE)*ABSYLD2!$F136 + ABSYLD1!P136*(1-VLOOKUP(ABSYLD2!P$4,'[1]INTERNAL PARAMETERS-1'!$B$5:$J$44,5,FALSE))*VLOOKUP(ABSYLD2!P$4,'[1]INTERNAL PARAMETERS-1'!$B$5:$J$44,9,FALSE)*ABSYLD2!$F136</f>
        <v>0</v>
      </c>
      <c r="Q136" s="47">
        <f>ABSYLD1!Q136*VLOOKUP(ABSYLD2!Q$4,'[1]INTERNAL PARAMETERS-1'!$B$5:$J$44,5,FALSE)*VLOOKUP(ABSYLD2!Q$4,'[1]INTERNAL PARAMETERS-1'!$B$5:$J$44,7,FALSE)*ABSYLD2!$F136 + ABSYLD1!Q136*(1-VLOOKUP(ABSYLD2!Q$4,'[1]INTERNAL PARAMETERS-1'!$B$5:$J$44,5,FALSE))*VLOOKUP(ABSYLD2!Q$4,'[1]INTERNAL PARAMETERS-1'!$B$5:$J$44,9,FALSE)*ABSYLD2!$F136</f>
        <v>0</v>
      </c>
      <c r="R136" s="47">
        <f>ABSYLD1!R136*VLOOKUP(ABSYLD2!R$4,'[1]INTERNAL PARAMETERS-1'!$B$5:$J$44,5,FALSE)*VLOOKUP(ABSYLD2!R$4,'[1]INTERNAL PARAMETERS-1'!$B$5:$J$44,7,FALSE)*ABSYLD2!$F136 + ABSYLD1!R136*(1-VLOOKUP(ABSYLD2!R$4,'[1]INTERNAL PARAMETERS-1'!$B$5:$J$44,5,FALSE))*VLOOKUP(ABSYLD2!R$4,'[1]INTERNAL PARAMETERS-1'!$B$5:$J$44,9,FALSE)*ABSYLD2!$F136</f>
        <v>0</v>
      </c>
      <c r="S136" s="47">
        <f>ABSYLD1!S136*VLOOKUP(ABSYLD2!S$4,'[1]INTERNAL PARAMETERS-1'!$B$5:$J$44,5,FALSE)*VLOOKUP(ABSYLD2!S$4,'[1]INTERNAL PARAMETERS-1'!$B$5:$J$44,7,FALSE)*ABSYLD2!$F136 + ABSYLD1!S136*(1-VLOOKUP(ABSYLD2!S$4,'[1]INTERNAL PARAMETERS-1'!$B$5:$J$44,5,FALSE))*VLOOKUP(ABSYLD2!S$4,'[1]INTERNAL PARAMETERS-1'!$B$5:$J$44,9,FALSE)*ABSYLD2!$F136</f>
        <v>0</v>
      </c>
      <c r="T136" s="47">
        <f>ABSYLD1!T136*VLOOKUP(ABSYLD2!T$4,'[1]INTERNAL PARAMETERS-1'!$B$5:$J$44,5,FALSE)*VLOOKUP(ABSYLD2!T$4,'[1]INTERNAL PARAMETERS-1'!$B$5:$J$44,7,FALSE)*ABSYLD2!$F136 + ABSYLD1!T136*(1-VLOOKUP(ABSYLD2!T$4,'[1]INTERNAL PARAMETERS-1'!$B$5:$J$44,5,FALSE))*VLOOKUP(ABSYLD2!T$4,'[1]INTERNAL PARAMETERS-1'!$B$5:$J$44,9,FALSE)*ABSYLD2!$F136</f>
        <v>0</v>
      </c>
      <c r="U136" s="47">
        <f>ABSYLD1!U136*VLOOKUP(ABSYLD2!U$4,'[1]INTERNAL PARAMETERS-1'!$B$5:$J$44,5,FALSE)*VLOOKUP(ABSYLD2!U$4,'[1]INTERNAL PARAMETERS-1'!$B$5:$J$44,7,FALSE)*ABSYLD2!$F136 + ABSYLD1!U136*(1-VLOOKUP(ABSYLD2!U$4,'[1]INTERNAL PARAMETERS-1'!$B$5:$J$44,5,FALSE))*VLOOKUP(ABSYLD2!U$4,'[1]INTERNAL PARAMETERS-1'!$B$5:$J$44,9,FALSE)*ABSYLD2!$F136</f>
        <v>0</v>
      </c>
      <c r="V136" s="47">
        <f>ABSYLD1!V136*VLOOKUP(ABSYLD2!V$4,'[1]INTERNAL PARAMETERS-1'!$B$5:$J$44,5,FALSE)*VLOOKUP(ABSYLD2!V$4,'[1]INTERNAL PARAMETERS-1'!$B$5:$J$44,7,FALSE)*ABSYLD2!$F136 + ABSYLD1!V136*(1-VLOOKUP(ABSYLD2!V$4,'[1]INTERNAL PARAMETERS-1'!$B$5:$J$44,5,FALSE))*VLOOKUP(ABSYLD2!V$4,'[1]INTERNAL PARAMETERS-1'!$B$5:$J$44,9,FALSE)*ABSYLD2!$F136</f>
        <v>0</v>
      </c>
      <c r="W136" s="47">
        <f>ABSYLD1!W136*VLOOKUP(ABSYLD2!W$4,'[1]INTERNAL PARAMETERS-1'!$B$5:$J$44,5,FALSE)*VLOOKUP(ABSYLD2!W$4,'[1]INTERNAL PARAMETERS-1'!$B$5:$J$44,7,FALSE)*ABSYLD2!$F136 + ABSYLD1!W136*(1-VLOOKUP(ABSYLD2!W$4,'[1]INTERNAL PARAMETERS-1'!$B$5:$J$44,5,FALSE))*VLOOKUP(ABSYLD2!W$4,'[1]INTERNAL PARAMETERS-1'!$B$5:$J$44,9,FALSE)*ABSYLD2!$F136</f>
        <v>0</v>
      </c>
      <c r="X136" s="47">
        <f>ABSYLD1!X136*VLOOKUP(ABSYLD2!X$4,'[1]INTERNAL PARAMETERS-1'!$B$5:$J$44,5,FALSE)*VLOOKUP(ABSYLD2!X$4,'[1]INTERNAL PARAMETERS-1'!$B$5:$J$44,7,FALSE)*ABSYLD2!$F136 + ABSYLD1!X136*(1-VLOOKUP(ABSYLD2!X$4,'[1]INTERNAL PARAMETERS-1'!$B$5:$J$44,5,FALSE))*VLOOKUP(ABSYLD2!X$4,'[1]INTERNAL PARAMETERS-1'!$B$5:$J$44,9,FALSE)*ABSYLD2!$F136</f>
        <v>0</v>
      </c>
      <c r="Y136" s="47">
        <f>ABSYLD1!Y136*VLOOKUP(ABSYLD2!Y$4,'[1]INTERNAL PARAMETERS-1'!$B$5:$J$44,5,FALSE)*VLOOKUP(ABSYLD2!Y$4,'[1]INTERNAL PARAMETERS-1'!$B$5:$J$44,7,FALSE)*ABSYLD2!$F136 + ABSYLD1!Y136*(1-VLOOKUP(ABSYLD2!Y$4,'[1]INTERNAL PARAMETERS-1'!$B$5:$J$44,5,FALSE))*VLOOKUP(ABSYLD2!Y$4,'[1]INTERNAL PARAMETERS-1'!$B$5:$J$44,9,FALSE)*ABSYLD2!$F136</f>
        <v>0</v>
      </c>
      <c r="Z136" s="47">
        <f>ABSYLD1!Z136*VLOOKUP(ABSYLD2!Z$4,'[1]INTERNAL PARAMETERS-1'!$B$5:$J$44,5,FALSE)*VLOOKUP(ABSYLD2!Z$4,'[1]INTERNAL PARAMETERS-1'!$B$5:$J$44,7,FALSE)*ABSYLD2!$F136 + ABSYLD1!Z136*(1-VLOOKUP(ABSYLD2!Z$4,'[1]INTERNAL PARAMETERS-1'!$B$5:$J$44,5,FALSE))*VLOOKUP(ABSYLD2!Z$4,'[1]INTERNAL PARAMETERS-1'!$B$5:$J$44,9,FALSE)*ABSYLD2!$F136</f>
        <v>0</v>
      </c>
      <c r="AA136" s="47">
        <f>ABSYLD1!AA136*VLOOKUP(ABSYLD2!AA$4,'[1]INTERNAL PARAMETERS-1'!$B$5:$J$44,5,FALSE)*VLOOKUP(ABSYLD2!AA$4,'[1]INTERNAL PARAMETERS-1'!$B$5:$J$44,7,FALSE)*ABSYLD2!$F136 + ABSYLD1!AA136*(1-VLOOKUP(ABSYLD2!AA$4,'[1]INTERNAL PARAMETERS-1'!$B$5:$J$44,5,FALSE))*VLOOKUP(ABSYLD2!AA$4,'[1]INTERNAL PARAMETERS-1'!$B$5:$J$44,9,FALSE)*ABSYLD2!$F136</f>
        <v>0</v>
      </c>
      <c r="AB136" s="47">
        <f>ABSYLD1!AB136*VLOOKUP(ABSYLD2!AB$4,'[1]INTERNAL PARAMETERS-1'!$B$5:$J$44,5,FALSE)*VLOOKUP(ABSYLD2!AB$4,'[1]INTERNAL PARAMETERS-1'!$B$5:$J$44,7,FALSE)*ABSYLD2!$F136 + ABSYLD1!AB136*(1-VLOOKUP(ABSYLD2!AB$4,'[1]INTERNAL PARAMETERS-1'!$B$5:$J$44,5,FALSE))*VLOOKUP(ABSYLD2!AB$4,'[1]INTERNAL PARAMETERS-1'!$B$5:$J$44,9,FALSE)*ABSYLD2!$F136</f>
        <v>0</v>
      </c>
      <c r="AC136" s="47">
        <f>ABSYLD1!AC136*VLOOKUP(ABSYLD2!AC$4,'[1]INTERNAL PARAMETERS-1'!$B$5:$J$44,5,FALSE)*VLOOKUP(ABSYLD2!AC$4,'[1]INTERNAL PARAMETERS-1'!$B$5:$J$44,7,FALSE)*ABSYLD2!$F136 + ABSYLD1!AC136*(1-VLOOKUP(ABSYLD2!AC$4,'[1]INTERNAL PARAMETERS-1'!$B$5:$J$44,5,FALSE))*VLOOKUP(ABSYLD2!AC$4,'[1]INTERNAL PARAMETERS-1'!$B$5:$J$44,9,FALSE)*ABSYLD2!$F136</f>
        <v>0</v>
      </c>
      <c r="AD136" s="47">
        <f>ABSYLD1!AD136*VLOOKUP(ABSYLD2!AD$4,'[1]INTERNAL PARAMETERS-1'!$B$5:$J$44,5,FALSE)*VLOOKUP(ABSYLD2!AD$4,'[1]INTERNAL PARAMETERS-1'!$B$5:$J$44,7,FALSE)*ABSYLD2!$F136 + ABSYLD1!AD136*(1-VLOOKUP(ABSYLD2!AD$4,'[1]INTERNAL PARAMETERS-1'!$B$5:$J$44,5,FALSE))*VLOOKUP(ABSYLD2!AD$4,'[1]INTERNAL PARAMETERS-1'!$B$5:$J$44,9,FALSE)*ABSYLD2!$F136</f>
        <v>0</v>
      </c>
      <c r="AE136" s="47">
        <f>ABSYLD1!AE136*VLOOKUP(ABSYLD2!AE$4,'[1]INTERNAL PARAMETERS-1'!$B$5:$J$44,5,FALSE)*VLOOKUP(ABSYLD2!AE$4,'[1]INTERNAL PARAMETERS-1'!$B$5:$J$44,7,FALSE)*ABSYLD2!$F136 + ABSYLD1!AE136*(1-VLOOKUP(ABSYLD2!AE$4,'[1]INTERNAL PARAMETERS-1'!$B$5:$J$44,5,FALSE))*VLOOKUP(ABSYLD2!AE$4,'[1]INTERNAL PARAMETERS-1'!$B$5:$J$44,9,FALSE)*ABSYLD2!$F136</f>
        <v>0</v>
      </c>
      <c r="AF136" s="47">
        <f>ABSYLD1!AF136*VLOOKUP(ABSYLD2!AF$4,'[1]INTERNAL PARAMETERS-1'!$B$5:$J$44,5,FALSE)*VLOOKUP(ABSYLD2!AF$4,'[1]INTERNAL PARAMETERS-1'!$B$5:$J$44,7,FALSE)*ABSYLD2!$F136 + ABSYLD1!AF136*(1-VLOOKUP(ABSYLD2!AF$4,'[1]INTERNAL PARAMETERS-1'!$B$5:$J$44,5,FALSE))*VLOOKUP(ABSYLD2!AF$4,'[1]INTERNAL PARAMETERS-1'!$B$5:$J$44,9,FALSE)*ABSYLD2!$F136</f>
        <v>0</v>
      </c>
      <c r="AG136" s="47">
        <f>ABSYLD1!AG136*VLOOKUP(ABSYLD2!AG$4,'[1]INTERNAL PARAMETERS-1'!$B$5:$J$44,5,FALSE)*VLOOKUP(ABSYLD2!AG$4,'[1]INTERNAL PARAMETERS-1'!$B$5:$J$44,7,FALSE)*ABSYLD2!$F136 + ABSYLD1!AG136*(1-VLOOKUP(ABSYLD2!AG$4,'[1]INTERNAL PARAMETERS-1'!$B$5:$J$44,5,FALSE))*VLOOKUP(ABSYLD2!AG$4,'[1]INTERNAL PARAMETERS-1'!$B$5:$J$44,9,FALSE)*ABSYLD2!$F136</f>
        <v>0</v>
      </c>
      <c r="AH136" s="47">
        <f>ABSYLD1!AH136*VLOOKUP(ABSYLD2!AH$4,'[1]INTERNAL PARAMETERS-1'!$B$5:$J$44,5,FALSE)*VLOOKUP(ABSYLD2!AH$4,'[1]INTERNAL PARAMETERS-1'!$B$5:$J$44,7,FALSE)*ABSYLD2!$F136 + ABSYLD1!AH136*(1-VLOOKUP(ABSYLD2!AH$4,'[1]INTERNAL PARAMETERS-1'!$B$5:$J$44,5,FALSE))*VLOOKUP(ABSYLD2!AH$4,'[1]INTERNAL PARAMETERS-1'!$B$5:$J$44,9,FALSE)*ABSYLD2!$F136</f>
        <v>0</v>
      </c>
      <c r="AI136" s="47">
        <f>ABSYLD1!AI136*VLOOKUP(ABSYLD2!AI$4,'[1]INTERNAL PARAMETERS-1'!$B$5:$J$44,5,FALSE)*VLOOKUP(ABSYLD2!AI$4,'[1]INTERNAL PARAMETERS-1'!$B$5:$J$44,7,FALSE)*ABSYLD2!$F136 + ABSYLD1!AI136*(1-VLOOKUP(ABSYLD2!AI$4,'[1]INTERNAL PARAMETERS-1'!$B$5:$J$44,5,FALSE))*VLOOKUP(ABSYLD2!AI$4,'[1]INTERNAL PARAMETERS-1'!$B$5:$J$44,9,FALSE)*ABSYLD2!$F136</f>
        <v>0</v>
      </c>
      <c r="AJ136" s="47">
        <f>ABSYLD1!AJ136*VLOOKUP(ABSYLD2!AJ$4,'[1]INTERNAL PARAMETERS-1'!$B$5:$J$44,5,FALSE)*VLOOKUP(ABSYLD2!AJ$4,'[1]INTERNAL PARAMETERS-1'!$B$5:$J$44,7,FALSE)*ABSYLD2!$F136 + ABSYLD1!AJ136*(1-VLOOKUP(ABSYLD2!AJ$4,'[1]INTERNAL PARAMETERS-1'!$B$5:$J$44,5,FALSE))*VLOOKUP(ABSYLD2!AJ$4,'[1]INTERNAL PARAMETERS-1'!$B$5:$J$44,9,FALSE)*ABSYLD2!$F136</f>
        <v>0</v>
      </c>
      <c r="AK136" s="47">
        <f>ABSYLD1!AK136*VLOOKUP(ABSYLD2!AK$4,'[1]INTERNAL PARAMETERS-1'!$B$5:$J$44,5,FALSE)*VLOOKUP(ABSYLD2!AK$4,'[1]INTERNAL PARAMETERS-1'!$B$5:$J$44,7,FALSE)*ABSYLD2!$F136 + ABSYLD1!AK136*(1-VLOOKUP(ABSYLD2!AK$4,'[1]INTERNAL PARAMETERS-1'!$B$5:$J$44,5,FALSE))*VLOOKUP(ABSYLD2!AK$4,'[1]INTERNAL PARAMETERS-1'!$B$5:$J$44,9,FALSE)*ABSYLD2!$F136</f>
        <v>0</v>
      </c>
      <c r="AL136" s="47">
        <f>ABSYLD1!AL136*VLOOKUP(ABSYLD2!AL$4,'[1]INTERNAL PARAMETERS-1'!$B$5:$J$44,5,FALSE)*VLOOKUP(ABSYLD2!AL$4,'[1]INTERNAL PARAMETERS-1'!$B$5:$J$44,7,FALSE)*ABSYLD2!$F136 + ABSYLD1!AL136*(1-VLOOKUP(ABSYLD2!AL$4,'[1]INTERNAL PARAMETERS-1'!$B$5:$J$44,5,FALSE))*VLOOKUP(ABSYLD2!AL$4,'[1]INTERNAL PARAMETERS-1'!$B$5:$J$44,9,FALSE)*ABSYLD2!$F136</f>
        <v>0</v>
      </c>
      <c r="AM136" s="47">
        <f>ABSYLD1!AM136*VLOOKUP(ABSYLD2!AM$4,'[1]INTERNAL PARAMETERS-1'!$B$5:$J$44,5,FALSE)*VLOOKUP(ABSYLD2!AM$4,'[1]INTERNAL PARAMETERS-1'!$B$5:$J$44,7,FALSE)*ABSYLD2!$F136 + ABSYLD1!AM136*(1-VLOOKUP(ABSYLD2!AM$4,'[1]INTERNAL PARAMETERS-1'!$B$5:$J$44,5,FALSE))*VLOOKUP(ABSYLD2!AM$4,'[1]INTERNAL PARAMETERS-1'!$B$5:$J$44,9,FALSE)*ABSYLD2!$F136</f>
        <v>0</v>
      </c>
      <c r="AN136" s="47">
        <f>ABSYLD1!AN136*VLOOKUP(ABSYLD2!AN$4,'[1]INTERNAL PARAMETERS-1'!$B$5:$J$44,5,FALSE)*VLOOKUP(ABSYLD2!AN$4,'[1]INTERNAL PARAMETERS-1'!$B$5:$J$44,7,FALSE)*ABSYLD2!$F136 + ABSYLD1!AN136*(1-VLOOKUP(ABSYLD2!AN$4,'[1]INTERNAL PARAMETERS-1'!$B$5:$J$44,5,FALSE))*VLOOKUP(ABSYLD2!AN$4,'[1]INTERNAL PARAMETERS-1'!$B$5:$J$44,9,FALSE)*ABSYLD2!$F136</f>
        <v>0</v>
      </c>
      <c r="AO136" s="47">
        <f>ABSYLD1!AO136*VLOOKUP(ABSYLD2!AO$4,'[1]INTERNAL PARAMETERS-1'!$B$5:$J$44,5,FALSE)*VLOOKUP(ABSYLD2!AO$4,'[1]INTERNAL PARAMETERS-1'!$B$5:$J$44,7,FALSE)*ABSYLD2!$F136 + ABSYLD1!AO136*(1-VLOOKUP(ABSYLD2!AO$4,'[1]INTERNAL PARAMETERS-1'!$B$5:$J$44,5,FALSE))*VLOOKUP(ABSYLD2!AO$4,'[1]INTERNAL PARAMETERS-1'!$B$5:$J$44,9,FALSE)*ABSYLD2!$F136</f>
        <v>0</v>
      </c>
      <c r="AP136" s="47">
        <f>ABSYLD1!AP136*VLOOKUP(ABSYLD2!AP$4,'[1]INTERNAL PARAMETERS-1'!$B$5:$J$44,5,FALSE)*VLOOKUP(ABSYLD2!AP$4,'[1]INTERNAL PARAMETERS-1'!$B$5:$J$44,7,FALSE)*ABSYLD2!$F136 + ABSYLD1!AP136*(1-VLOOKUP(ABSYLD2!AP$4,'[1]INTERNAL PARAMETERS-1'!$B$5:$J$44,5,FALSE))*VLOOKUP(ABSYLD2!AP$4,'[1]INTERNAL PARAMETERS-1'!$B$5:$J$44,9,FALSE)*ABSYLD2!$F136</f>
        <v>0</v>
      </c>
      <c r="AQ136" s="47">
        <f>ABSYLD1!AQ136*VLOOKUP(ABSYLD2!AQ$4,'[1]INTERNAL PARAMETERS-1'!$B$5:$J$44,5,FALSE)*VLOOKUP(ABSYLD2!AQ$4,'[1]INTERNAL PARAMETERS-1'!$B$5:$J$44,7,FALSE)*ABSYLD2!$F136 + ABSYLD1!AQ136*(1-VLOOKUP(ABSYLD2!AQ$4,'[1]INTERNAL PARAMETERS-1'!$B$5:$J$44,5,FALSE))*VLOOKUP(ABSYLD2!AQ$4,'[1]INTERNAL PARAMETERS-1'!$B$5:$J$44,9,FALSE)*ABSYLD2!$F136</f>
        <v>0</v>
      </c>
      <c r="AR136" s="47">
        <f>ABSYLD1!AR136*VLOOKUP(ABSYLD2!AR$4,'[1]INTERNAL PARAMETERS-1'!$B$5:$J$44,5,FALSE)*VLOOKUP(ABSYLD2!AR$4,'[1]INTERNAL PARAMETERS-1'!$B$5:$J$44,7,FALSE)*ABSYLD2!$F136 + ABSYLD1!AR136*(1-VLOOKUP(ABSYLD2!AR$4,'[1]INTERNAL PARAMETERS-1'!$B$5:$J$44,5,FALSE))*VLOOKUP(ABSYLD2!AR$4,'[1]INTERNAL PARAMETERS-1'!$B$5:$J$44,9,FALSE)*ABSYLD2!$F136</f>
        <v>0</v>
      </c>
      <c r="AS136" s="47">
        <f>ABSYLD1!AS136*VLOOKUP(ABSYLD2!AS$4,'[1]INTERNAL PARAMETERS-1'!$B$5:$J$44,5,FALSE)*VLOOKUP(ABSYLD2!AS$4,'[1]INTERNAL PARAMETERS-1'!$B$5:$J$44,7,FALSE)*ABSYLD2!$F136 + ABSYLD1!AS136*(1-VLOOKUP(ABSYLD2!AS$4,'[1]INTERNAL PARAMETERS-1'!$B$5:$J$44,5,FALSE))*VLOOKUP(ABSYLD2!AS$4,'[1]INTERNAL PARAMETERS-1'!$B$5:$J$44,9,FALSE)*ABSYLD2!$F136</f>
        <v>0</v>
      </c>
      <c r="AT136" s="46">
        <f>ABSYLD1!AT136*VLOOKUP(ABSYLD2!AT$4,'[1]INTERNAL PARAMETERS-1'!$B$5:$J$44,5,FALSE)*VLOOKUP(ABSYLD2!AT$4,'[1]INTERNAL PARAMETERS-1'!$B$5:$J$44,7,FALSE)*ABSYLD2!$F136 + ABSYLD1!AT136*(1-VLOOKUP(ABSYLD2!AT$4,'[1]INTERNAL PARAMETERS-1'!$B$5:$J$44,5,FALSE))*VLOOKUP(ABSYLD2!AT$4,'[1]INTERNAL PARAMETERS-1'!$B$5:$J$44,9,FALSE)*ABSYLD2!$F136</f>
        <v>0</v>
      </c>
      <c r="AU136" s="48">
        <f>ABSYLD1!AU136*VLOOKUP(ABSYLD2!AU$4,'[1]INTERNAL PARAMETERS-1'!$B$5:$J$44,5,FALSE)*VLOOKUP(ABSYLD2!AU$4,'[1]INTERNAL PARAMETERS-1'!$B$5:$J$44,6,FALSE)*VLOOKUP(ABSYLD2!AU$4,'[1]INTERNAL PARAMETERS-1'!$B$5:$J$44,3,FALSE) + ABSYLD1!AU136*(1-VLOOKUP(ABSYLD2!AU$4,'[1]INTERNAL PARAMETERS-1'!$B$5:$J$44,5,FALSE))*VLOOKUP(ABSYLD2!AU$4,'[1]INTERNAL PARAMETERS-1'!$B$5:$J$44,8,FALSE)*VLOOKUP(ABSYLD2!AU$4,'[1]INTERNAL PARAMETERS-1'!$B$5:$J$44,3,FALSE)</f>
        <v>0</v>
      </c>
      <c r="AV136" s="47">
        <f>ABSYLD1!AV136*VLOOKUP(ABSYLD2!AV$4,'[1]INTERNAL PARAMETERS-1'!$B$5:$J$44,5,FALSE)*VLOOKUP(ABSYLD2!AV$4,'[1]INTERNAL PARAMETERS-1'!$B$5:$J$44,6,FALSE)*VLOOKUP(ABSYLD2!AV$4,'[1]INTERNAL PARAMETERS-1'!$B$5:$J$44,3,FALSE) + ABSYLD1!AV136*(1-VLOOKUP(ABSYLD2!AV$4,'[1]INTERNAL PARAMETERS-1'!$B$5:$J$44,5,FALSE))*VLOOKUP(ABSYLD2!AV$4,'[1]INTERNAL PARAMETERS-1'!$B$5:$J$44,8,FALSE)*VLOOKUP(ABSYLD2!AV$4,'[1]INTERNAL PARAMETERS-1'!$B$5:$J$44,3,FALSE)</f>
        <v>0</v>
      </c>
      <c r="AW136" s="47">
        <f>ABSYLD1!AW136*VLOOKUP(ABSYLD2!AW$4,'[1]INTERNAL PARAMETERS-1'!$B$5:$J$44,5,FALSE)*VLOOKUP(ABSYLD2!AW$4,'[1]INTERNAL PARAMETERS-1'!$B$5:$J$44,6,FALSE)*VLOOKUP(ABSYLD2!AW$4,'[1]INTERNAL PARAMETERS-1'!$B$5:$J$44,3,FALSE) + ABSYLD1!AW136*(1-VLOOKUP(ABSYLD2!AW$4,'[1]INTERNAL PARAMETERS-1'!$B$5:$J$44,5,FALSE))*VLOOKUP(ABSYLD2!AW$4,'[1]INTERNAL PARAMETERS-1'!$B$5:$J$44,8,FALSE)*VLOOKUP(ABSYLD2!AW$4,'[1]INTERNAL PARAMETERS-1'!$B$5:$J$44,3,FALSE)</f>
        <v>0</v>
      </c>
      <c r="AX136" s="47">
        <f>ABSYLD1!AX136*VLOOKUP(ABSYLD2!AX$4,'[1]INTERNAL PARAMETERS-1'!$B$5:$J$44,5,FALSE)*VLOOKUP(ABSYLD2!AX$4,'[1]INTERNAL PARAMETERS-1'!$B$5:$J$44,6,FALSE)*VLOOKUP(ABSYLD2!AX$4,'[1]INTERNAL PARAMETERS-1'!$B$5:$J$44,3,FALSE) + ABSYLD1!AX136*(1-VLOOKUP(ABSYLD2!AX$4,'[1]INTERNAL PARAMETERS-1'!$B$5:$J$44,5,FALSE))*VLOOKUP(ABSYLD2!AX$4,'[1]INTERNAL PARAMETERS-1'!$B$5:$J$44,8,FALSE)*VLOOKUP(ABSYLD2!AX$4,'[1]INTERNAL PARAMETERS-1'!$B$5:$J$44,3,FALSE)</f>
        <v>0</v>
      </c>
      <c r="AY136" s="47">
        <f>ABSYLD1!AY136*VLOOKUP(ABSYLD2!AY$4,'[1]INTERNAL PARAMETERS-1'!$B$5:$J$44,5,FALSE)*VLOOKUP(ABSYLD2!AY$4,'[1]INTERNAL PARAMETERS-1'!$B$5:$J$44,6,FALSE)*VLOOKUP(ABSYLD2!AY$4,'[1]INTERNAL PARAMETERS-1'!$B$5:$J$44,3,FALSE) + ABSYLD1!AY136*(1-VLOOKUP(ABSYLD2!AY$4,'[1]INTERNAL PARAMETERS-1'!$B$5:$J$44,5,FALSE))*VLOOKUP(ABSYLD2!AY$4,'[1]INTERNAL PARAMETERS-1'!$B$5:$J$44,8,FALSE)*VLOOKUP(ABSYLD2!AY$4,'[1]INTERNAL PARAMETERS-1'!$B$5:$J$44,3,FALSE)</f>
        <v>0</v>
      </c>
      <c r="AZ136" s="47">
        <f>ABSYLD1!AZ136*VLOOKUP(ABSYLD2!AZ$4,'[1]INTERNAL PARAMETERS-1'!$B$5:$J$44,5,FALSE)*VLOOKUP(ABSYLD2!AZ$4,'[1]INTERNAL PARAMETERS-1'!$B$5:$J$44,6,FALSE)*VLOOKUP(ABSYLD2!AZ$4,'[1]INTERNAL PARAMETERS-1'!$B$5:$J$44,3,FALSE) + ABSYLD1!AZ136*(1-VLOOKUP(ABSYLD2!AZ$4,'[1]INTERNAL PARAMETERS-1'!$B$5:$J$44,5,FALSE))*VLOOKUP(ABSYLD2!AZ$4,'[1]INTERNAL PARAMETERS-1'!$B$5:$J$44,8,FALSE)*VLOOKUP(ABSYLD2!AZ$4,'[1]INTERNAL PARAMETERS-1'!$B$5:$J$44,3,FALSE)</f>
        <v>0</v>
      </c>
      <c r="BA136" s="47">
        <f>ABSYLD1!BA136*VLOOKUP(ABSYLD2!BA$4,'[1]INTERNAL PARAMETERS-1'!$B$5:$J$44,5,FALSE)*VLOOKUP(ABSYLD2!BA$4,'[1]INTERNAL PARAMETERS-1'!$B$5:$J$44,6,FALSE)*VLOOKUP(ABSYLD2!BA$4,'[1]INTERNAL PARAMETERS-1'!$B$5:$J$44,3,FALSE) + ABSYLD1!BA136*(1-VLOOKUP(ABSYLD2!BA$4,'[1]INTERNAL PARAMETERS-1'!$B$5:$J$44,5,FALSE))*VLOOKUP(ABSYLD2!BA$4,'[1]INTERNAL PARAMETERS-1'!$B$5:$J$44,8,FALSE)*VLOOKUP(ABSYLD2!BA$4,'[1]INTERNAL PARAMETERS-1'!$B$5:$J$44,3,FALSE)</f>
        <v>0</v>
      </c>
      <c r="BB136" s="47">
        <f>ABSYLD1!BB136*VLOOKUP(ABSYLD2!BB$4,'[1]INTERNAL PARAMETERS-1'!$B$5:$J$44,5,FALSE)*VLOOKUP(ABSYLD2!BB$4,'[1]INTERNAL PARAMETERS-1'!$B$5:$J$44,6,FALSE)*VLOOKUP(ABSYLD2!BB$4,'[1]INTERNAL PARAMETERS-1'!$B$5:$J$44,3,FALSE) + ABSYLD1!BB136*(1-VLOOKUP(ABSYLD2!BB$4,'[1]INTERNAL PARAMETERS-1'!$B$5:$J$44,5,FALSE))*VLOOKUP(ABSYLD2!BB$4,'[1]INTERNAL PARAMETERS-1'!$B$5:$J$44,8,FALSE)*VLOOKUP(ABSYLD2!BB$4,'[1]INTERNAL PARAMETERS-1'!$B$5:$J$44,3,FALSE)</f>
        <v>0</v>
      </c>
      <c r="BC136" s="47">
        <f>ABSYLD1!BC136*VLOOKUP(ABSYLD2!BC$4,'[1]INTERNAL PARAMETERS-1'!$B$5:$J$44,5,FALSE)*VLOOKUP(ABSYLD2!BC$4,'[1]INTERNAL PARAMETERS-1'!$B$5:$J$44,6,FALSE)*VLOOKUP(ABSYLD2!BC$4,'[1]INTERNAL PARAMETERS-1'!$B$5:$J$44,3,FALSE) + ABSYLD1!BC136*(1-VLOOKUP(ABSYLD2!BC$4,'[1]INTERNAL PARAMETERS-1'!$B$5:$J$44,5,FALSE))*VLOOKUP(ABSYLD2!BC$4,'[1]INTERNAL PARAMETERS-1'!$B$5:$J$44,8,FALSE)*VLOOKUP(ABSYLD2!BC$4,'[1]INTERNAL PARAMETERS-1'!$B$5:$J$44,3,FALSE)</f>
        <v>0</v>
      </c>
      <c r="BD136" s="47">
        <f>ABSYLD1!BD136*VLOOKUP(ABSYLD2!BD$4,'[1]INTERNAL PARAMETERS-1'!$B$5:$J$44,5,FALSE)*VLOOKUP(ABSYLD2!BD$4,'[1]INTERNAL PARAMETERS-1'!$B$5:$J$44,6,FALSE)*VLOOKUP(ABSYLD2!BD$4,'[1]INTERNAL PARAMETERS-1'!$B$5:$J$44,3,FALSE) + ABSYLD1!BD136*(1-VLOOKUP(ABSYLD2!BD$4,'[1]INTERNAL PARAMETERS-1'!$B$5:$J$44,5,FALSE))*VLOOKUP(ABSYLD2!BD$4,'[1]INTERNAL PARAMETERS-1'!$B$5:$J$44,8,FALSE)*VLOOKUP(ABSYLD2!BD$4,'[1]INTERNAL PARAMETERS-1'!$B$5:$J$44,3,FALSE)</f>
        <v>0</v>
      </c>
      <c r="BE136" s="47">
        <f>ABSYLD1!BE136*VLOOKUP(ABSYLD2!BE$4,'[1]INTERNAL PARAMETERS-1'!$B$5:$J$44,5,FALSE)*VLOOKUP(ABSYLD2!BE$4,'[1]INTERNAL PARAMETERS-1'!$B$5:$J$44,6,FALSE)*VLOOKUP(ABSYLD2!BE$4,'[1]INTERNAL PARAMETERS-1'!$B$5:$J$44,3,FALSE) + ABSYLD1!BE136*(1-VLOOKUP(ABSYLD2!BE$4,'[1]INTERNAL PARAMETERS-1'!$B$5:$J$44,5,FALSE))*VLOOKUP(ABSYLD2!BE$4,'[1]INTERNAL PARAMETERS-1'!$B$5:$J$44,8,FALSE)*VLOOKUP(ABSYLD2!BE$4,'[1]INTERNAL PARAMETERS-1'!$B$5:$J$44,3,FALSE)</f>
        <v>0</v>
      </c>
      <c r="BF136" s="47">
        <f>ABSYLD1!BF136*VLOOKUP(ABSYLD2!BF$4,'[1]INTERNAL PARAMETERS-1'!$B$5:$J$44,5,FALSE)*VLOOKUP(ABSYLD2!BF$4,'[1]INTERNAL PARAMETERS-1'!$B$5:$J$44,6,FALSE)*VLOOKUP(ABSYLD2!BF$4,'[1]INTERNAL PARAMETERS-1'!$B$5:$J$44,3,FALSE) + ABSYLD1!BF136*(1-VLOOKUP(ABSYLD2!BF$4,'[1]INTERNAL PARAMETERS-1'!$B$5:$J$44,5,FALSE))*VLOOKUP(ABSYLD2!BF$4,'[1]INTERNAL PARAMETERS-1'!$B$5:$J$44,8,FALSE)*VLOOKUP(ABSYLD2!BF$4,'[1]INTERNAL PARAMETERS-1'!$B$5:$J$44,3,FALSE)</f>
        <v>0</v>
      </c>
      <c r="BG136" s="47">
        <f>ABSYLD1!BG136*VLOOKUP(ABSYLD2!BG$4,'[1]INTERNAL PARAMETERS-1'!$B$5:$J$44,5,FALSE)*VLOOKUP(ABSYLD2!BG$4,'[1]INTERNAL PARAMETERS-1'!$B$5:$J$44,6,FALSE)*VLOOKUP(ABSYLD2!BG$4,'[1]INTERNAL PARAMETERS-1'!$B$5:$J$44,3,FALSE) + ABSYLD1!BG136*(1-VLOOKUP(ABSYLD2!BG$4,'[1]INTERNAL PARAMETERS-1'!$B$5:$J$44,5,FALSE))*VLOOKUP(ABSYLD2!BG$4,'[1]INTERNAL PARAMETERS-1'!$B$5:$J$44,8,FALSE)*VLOOKUP(ABSYLD2!BG$4,'[1]INTERNAL PARAMETERS-1'!$B$5:$J$44,3,FALSE)</f>
        <v>0</v>
      </c>
      <c r="BH136" s="47">
        <f>ABSYLD1!BH136*VLOOKUP(ABSYLD2!BH$4,'[1]INTERNAL PARAMETERS-1'!$B$5:$J$44,5,FALSE)*VLOOKUP(ABSYLD2!BH$4,'[1]INTERNAL PARAMETERS-1'!$B$5:$J$44,6,FALSE)*VLOOKUP(ABSYLD2!BH$4,'[1]INTERNAL PARAMETERS-1'!$B$5:$J$44,3,FALSE) + ABSYLD1!BH136*(1-VLOOKUP(ABSYLD2!BH$4,'[1]INTERNAL PARAMETERS-1'!$B$5:$J$44,5,FALSE))*VLOOKUP(ABSYLD2!BH$4,'[1]INTERNAL PARAMETERS-1'!$B$5:$J$44,8,FALSE)*VLOOKUP(ABSYLD2!BH$4,'[1]INTERNAL PARAMETERS-1'!$B$5:$J$44,3,FALSE)</f>
        <v>0</v>
      </c>
      <c r="BI136" s="47">
        <f>ABSYLD1!BI136*VLOOKUP(ABSYLD2!BI$4,'[1]INTERNAL PARAMETERS-1'!$B$5:$J$44,5,FALSE)*VLOOKUP(ABSYLD2!BI$4,'[1]INTERNAL PARAMETERS-1'!$B$5:$J$44,6,FALSE)*VLOOKUP(ABSYLD2!BI$4,'[1]INTERNAL PARAMETERS-1'!$B$5:$J$44,3,FALSE) + ABSYLD1!BI136*(1-VLOOKUP(ABSYLD2!BI$4,'[1]INTERNAL PARAMETERS-1'!$B$5:$J$44,5,FALSE))*VLOOKUP(ABSYLD2!BI$4,'[1]INTERNAL PARAMETERS-1'!$B$5:$J$44,8,FALSE)*VLOOKUP(ABSYLD2!BI$4,'[1]INTERNAL PARAMETERS-1'!$B$5:$J$44,3,FALSE)</f>
        <v>0</v>
      </c>
      <c r="BJ136" s="47">
        <f>ABSYLD1!BJ136*VLOOKUP(ABSYLD2!BJ$4,'[1]INTERNAL PARAMETERS-1'!$B$5:$J$44,5,FALSE)*VLOOKUP(ABSYLD2!BJ$4,'[1]INTERNAL PARAMETERS-1'!$B$5:$J$44,6,FALSE)*VLOOKUP(ABSYLD2!BJ$4,'[1]INTERNAL PARAMETERS-1'!$B$5:$J$44,3,FALSE) + ABSYLD1!BJ136*(1-VLOOKUP(ABSYLD2!BJ$4,'[1]INTERNAL PARAMETERS-1'!$B$5:$J$44,5,FALSE))*VLOOKUP(ABSYLD2!BJ$4,'[1]INTERNAL PARAMETERS-1'!$B$5:$J$44,8,FALSE)*VLOOKUP(ABSYLD2!BJ$4,'[1]INTERNAL PARAMETERS-1'!$B$5:$J$44,3,FALSE)</f>
        <v>0</v>
      </c>
      <c r="BK136" s="47">
        <f>ABSYLD1!BK136*VLOOKUP(ABSYLD2!BK$4,'[1]INTERNAL PARAMETERS-1'!$B$5:$J$44,5,FALSE)*VLOOKUP(ABSYLD2!BK$4,'[1]INTERNAL PARAMETERS-1'!$B$5:$J$44,6,FALSE)*VLOOKUP(ABSYLD2!BK$4,'[1]INTERNAL PARAMETERS-1'!$B$5:$J$44,3,FALSE) + ABSYLD1!BK136*(1-VLOOKUP(ABSYLD2!BK$4,'[1]INTERNAL PARAMETERS-1'!$B$5:$J$44,5,FALSE))*VLOOKUP(ABSYLD2!BK$4,'[1]INTERNAL PARAMETERS-1'!$B$5:$J$44,8,FALSE)*VLOOKUP(ABSYLD2!BK$4,'[1]INTERNAL PARAMETERS-1'!$B$5:$J$44,3,FALSE)</f>
        <v>0</v>
      </c>
      <c r="BL136" s="47">
        <f>ABSYLD1!BL136*VLOOKUP(ABSYLD2!BL$4,'[1]INTERNAL PARAMETERS-1'!$B$5:$J$44,5,FALSE)*VLOOKUP(ABSYLD2!BL$4,'[1]INTERNAL PARAMETERS-1'!$B$5:$J$44,6,FALSE)*VLOOKUP(ABSYLD2!BL$4,'[1]INTERNAL PARAMETERS-1'!$B$5:$J$44,3,FALSE) + ABSYLD1!BL136*(1-VLOOKUP(ABSYLD2!BL$4,'[1]INTERNAL PARAMETERS-1'!$B$5:$J$44,5,FALSE))*VLOOKUP(ABSYLD2!BL$4,'[1]INTERNAL PARAMETERS-1'!$B$5:$J$44,8,FALSE)*VLOOKUP(ABSYLD2!BL$4,'[1]INTERNAL PARAMETERS-1'!$B$5:$J$44,3,FALSE)</f>
        <v>0</v>
      </c>
      <c r="BM136" s="47">
        <f>ABSYLD1!BM136*VLOOKUP(ABSYLD2!BM$4,'[1]INTERNAL PARAMETERS-1'!$B$5:$J$44,5,FALSE)*VLOOKUP(ABSYLD2!BM$4,'[1]INTERNAL PARAMETERS-1'!$B$5:$J$44,6,FALSE)*VLOOKUP(ABSYLD2!BM$4,'[1]INTERNAL PARAMETERS-1'!$B$5:$J$44,3,FALSE) + ABSYLD1!BM136*(1-VLOOKUP(ABSYLD2!BM$4,'[1]INTERNAL PARAMETERS-1'!$B$5:$J$44,5,FALSE))*VLOOKUP(ABSYLD2!BM$4,'[1]INTERNAL PARAMETERS-1'!$B$5:$J$44,8,FALSE)*VLOOKUP(ABSYLD2!BM$4,'[1]INTERNAL PARAMETERS-1'!$B$5:$J$44,3,FALSE)</f>
        <v>0</v>
      </c>
      <c r="BN136" s="47">
        <f>ABSYLD1!BN136*VLOOKUP(ABSYLD2!BN$4,'[1]INTERNAL PARAMETERS-1'!$B$5:$J$44,5,FALSE)*VLOOKUP(ABSYLD2!BN$4,'[1]INTERNAL PARAMETERS-1'!$B$5:$J$44,6,FALSE)*VLOOKUP(ABSYLD2!BN$4,'[1]INTERNAL PARAMETERS-1'!$B$5:$J$44,3,FALSE) + ABSYLD1!BN136*(1-VLOOKUP(ABSYLD2!BN$4,'[1]INTERNAL PARAMETERS-1'!$B$5:$J$44,5,FALSE))*VLOOKUP(ABSYLD2!BN$4,'[1]INTERNAL PARAMETERS-1'!$B$5:$J$44,8,FALSE)*VLOOKUP(ABSYLD2!BN$4,'[1]INTERNAL PARAMETERS-1'!$B$5:$J$44,3,FALSE)</f>
        <v>0</v>
      </c>
      <c r="BO136" s="47">
        <f>ABSYLD1!BO136*VLOOKUP(ABSYLD2!BO$4,'[1]INTERNAL PARAMETERS-1'!$B$5:$J$44,5,FALSE)*VLOOKUP(ABSYLD2!BO$4,'[1]INTERNAL PARAMETERS-1'!$B$5:$J$44,6,FALSE)*VLOOKUP(ABSYLD2!BO$4,'[1]INTERNAL PARAMETERS-1'!$B$5:$J$44,3,FALSE) + ABSYLD1!BO136*(1-VLOOKUP(ABSYLD2!BO$4,'[1]INTERNAL PARAMETERS-1'!$B$5:$J$44,5,FALSE))*VLOOKUP(ABSYLD2!BO$4,'[1]INTERNAL PARAMETERS-1'!$B$5:$J$44,8,FALSE)*VLOOKUP(ABSYLD2!BO$4,'[1]INTERNAL PARAMETERS-1'!$B$5:$J$44,3,FALSE)</f>
        <v>0</v>
      </c>
      <c r="BP136" s="47">
        <f>ABSYLD1!BP136*VLOOKUP(ABSYLD2!BP$4,'[1]INTERNAL PARAMETERS-1'!$B$5:$J$44,5,FALSE)*VLOOKUP(ABSYLD2!BP$4,'[1]INTERNAL PARAMETERS-1'!$B$5:$J$44,6,FALSE)*VLOOKUP(ABSYLD2!BP$4,'[1]INTERNAL PARAMETERS-1'!$B$5:$J$44,3,FALSE) + ABSYLD1!BP136*(1-VLOOKUP(ABSYLD2!BP$4,'[1]INTERNAL PARAMETERS-1'!$B$5:$J$44,5,FALSE))*VLOOKUP(ABSYLD2!BP$4,'[1]INTERNAL PARAMETERS-1'!$B$5:$J$44,8,FALSE)*VLOOKUP(ABSYLD2!BP$4,'[1]INTERNAL PARAMETERS-1'!$B$5:$J$44,3,FALSE)</f>
        <v>0</v>
      </c>
      <c r="BQ136" s="47">
        <f>ABSYLD1!BQ136*VLOOKUP(ABSYLD2!BQ$4,'[1]INTERNAL PARAMETERS-1'!$B$5:$J$44,5,FALSE)*VLOOKUP(ABSYLD2!BQ$4,'[1]INTERNAL PARAMETERS-1'!$B$5:$J$44,6,FALSE)*VLOOKUP(ABSYLD2!BQ$4,'[1]INTERNAL PARAMETERS-1'!$B$5:$J$44,3,FALSE) + ABSYLD1!BQ136*(1-VLOOKUP(ABSYLD2!BQ$4,'[1]INTERNAL PARAMETERS-1'!$B$5:$J$44,5,FALSE))*VLOOKUP(ABSYLD2!BQ$4,'[1]INTERNAL PARAMETERS-1'!$B$5:$J$44,8,FALSE)*VLOOKUP(ABSYLD2!BQ$4,'[1]INTERNAL PARAMETERS-1'!$B$5:$J$44,3,FALSE)</f>
        <v>0</v>
      </c>
      <c r="BR136" s="47">
        <f>ABSYLD1!BR136*VLOOKUP(ABSYLD2!BR$4,'[1]INTERNAL PARAMETERS-1'!$B$5:$J$44,5,FALSE)*VLOOKUP(ABSYLD2!BR$4,'[1]INTERNAL PARAMETERS-1'!$B$5:$J$44,6,FALSE)*VLOOKUP(ABSYLD2!BR$4,'[1]INTERNAL PARAMETERS-1'!$B$5:$J$44,3,FALSE) + ABSYLD1!BR136*(1-VLOOKUP(ABSYLD2!BR$4,'[1]INTERNAL PARAMETERS-1'!$B$5:$J$44,5,FALSE))*VLOOKUP(ABSYLD2!BR$4,'[1]INTERNAL PARAMETERS-1'!$B$5:$J$44,8,FALSE)*VLOOKUP(ABSYLD2!BR$4,'[1]INTERNAL PARAMETERS-1'!$B$5:$J$44,3,FALSE)</f>
        <v>0</v>
      </c>
      <c r="BS136" s="47">
        <f>ABSYLD1!BS136*VLOOKUP(ABSYLD2!BS$4,'[1]INTERNAL PARAMETERS-1'!$B$5:$J$44,5,FALSE)*VLOOKUP(ABSYLD2!BS$4,'[1]INTERNAL PARAMETERS-1'!$B$5:$J$44,6,FALSE)*VLOOKUP(ABSYLD2!BS$4,'[1]INTERNAL PARAMETERS-1'!$B$5:$J$44,3,FALSE) + ABSYLD1!BS136*(1-VLOOKUP(ABSYLD2!BS$4,'[1]INTERNAL PARAMETERS-1'!$B$5:$J$44,5,FALSE))*VLOOKUP(ABSYLD2!BS$4,'[1]INTERNAL PARAMETERS-1'!$B$5:$J$44,8,FALSE)*VLOOKUP(ABSYLD2!BS$4,'[1]INTERNAL PARAMETERS-1'!$B$5:$J$44,3,FALSE)</f>
        <v>0</v>
      </c>
      <c r="BT136" s="47">
        <f>ABSYLD1!BT136*VLOOKUP(ABSYLD2!BT$4,'[1]INTERNAL PARAMETERS-1'!$B$5:$J$44,5,FALSE)*VLOOKUP(ABSYLD2!BT$4,'[1]INTERNAL PARAMETERS-1'!$B$5:$J$44,6,FALSE)*VLOOKUP(ABSYLD2!BT$4,'[1]INTERNAL PARAMETERS-1'!$B$5:$J$44,3,FALSE) + ABSYLD1!BT136*(1-VLOOKUP(ABSYLD2!BT$4,'[1]INTERNAL PARAMETERS-1'!$B$5:$J$44,5,FALSE))*VLOOKUP(ABSYLD2!BT$4,'[1]INTERNAL PARAMETERS-1'!$B$5:$J$44,8,FALSE)*VLOOKUP(ABSYLD2!BT$4,'[1]INTERNAL PARAMETERS-1'!$B$5:$J$44,3,FALSE)</f>
        <v>0</v>
      </c>
      <c r="BU136" s="47">
        <f>ABSYLD1!BU136*VLOOKUP(ABSYLD2!BU$4,'[1]INTERNAL PARAMETERS-1'!$B$5:$J$44,5,FALSE)*VLOOKUP(ABSYLD2!BU$4,'[1]INTERNAL PARAMETERS-1'!$B$5:$J$44,6,FALSE)*VLOOKUP(ABSYLD2!BU$4,'[1]INTERNAL PARAMETERS-1'!$B$5:$J$44,3,FALSE) + ABSYLD1!BU136*(1-VLOOKUP(ABSYLD2!BU$4,'[1]INTERNAL PARAMETERS-1'!$B$5:$J$44,5,FALSE))*VLOOKUP(ABSYLD2!BU$4,'[1]INTERNAL PARAMETERS-1'!$B$5:$J$44,8,FALSE)*VLOOKUP(ABSYLD2!BU$4,'[1]INTERNAL PARAMETERS-1'!$B$5:$J$44,3,FALSE)</f>
        <v>0</v>
      </c>
      <c r="BV136" s="47">
        <f>ABSYLD1!BV136*VLOOKUP(ABSYLD2!BV$4,'[1]INTERNAL PARAMETERS-1'!$B$5:$J$44,5,FALSE)*VLOOKUP(ABSYLD2!BV$4,'[1]INTERNAL PARAMETERS-1'!$B$5:$J$44,6,FALSE)*VLOOKUP(ABSYLD2!BV$4,'[1]INTERNAL PARAMETERS-1'!$B$5:$J$44,3,FALSE) + ABSYLD1!BV136*(1-VLOOKUP(ABSYLD2!BV$4,'[1]INTERNAL PARAMETERS-1'!$B$5:$J$44,5,FALSE))*VLOOKUP(ABSYLD2!BV$4,'[1]INTERNAL PARAMETERS-1'!$B$5:$J$44,8,FALSE)*VLOOKUP(ABSYLD2!BV$4,'[1]INTERNAL PARAMETERS-1'!$B$5:$J$44,3,FALSE)</f>
        <v>0</v>
      </c>
      <c r="BW136" s="47">
        <f>ABSYLD1!BW136*VLOOKUP(ABSYLD2!BW$4,'[1]INTERNAL PARAMETERS-1'!$B$5:$J$44,5,FALSE)*VLOOKUP(ABSYLD2!BW$4,'[1]INTERNAL PARAMETERS-1'!$B$5:$J$44,6,FALSE)*VLOOKUP(ABSYLD2!BW$4,'[1]INTERNAL PARAMETERS-1'!$B$5:$J$44,3,FALSE) + ABSYLD1!BW136*(1-VLOOKUP(ABSYLD2!BW$4,'[1]INTERNAL PARAMETERS-1'!$B$5:$J$44,5,FALSE))*VLOOKUP(ABSYLD2!BW$4,'[1]INTERNAL PARAMETERS-1'!$B$5:$J$44,8,FALSE)*VLOOKUP(ABSYLD2!BW$4,'[1]INTERNAL PARAMETERS-1'!$B$5:$J$44,3,FALSE)</f>
        <v>0</v>
      </c>
      <c r="BX136" s="47">
        <f>ABSYLD1!BX136*VLOOKUP(ABSYLD2!BX$4,'[1]INTERNAL PARAMETERS-1'!$B$5:$J$44,5,FALSE)*VLOOKUP(ABSYLD2!BX$4,'[1]INTERNAL PARAMETERS-1'!$B$5:$J$44,6,FALSE)*VLOOKUP(ABSYLD2!BX$4,'[1]INTERNAL PARAMETERS-1'!$B$5:$J$44,3,FALSE) + ABSYLD1!BX136*(1-VLOOKUP(ABSYLD2!BX$4,'[1]INTERNAL PARAMETERS-1'!$B$5:$J$44,5,FALSE))*VLOOKUP(ABSYLD2!BX$4,'[1]INTERNAL PARAMETERS-1'!$B$5:$J$44,8,FALSE)*VLOOKUP(ABSYLD2!BX$4,'[1]INTERNAL PARAMETERS-1'!$B$5:$J$44,3,FALSE)</f>
        <v>0</v>
      </c>
      <c r="BY136" s="47">
        <f>ABSYLD1!BY136*VLOOKUP(ABSYLD2!BY$4,'[1]INTERNAL PARAMETERS-1'!$B$5:$J$44,5,FALSE)*VLOOKUP(ABSYLD2!BY$4,'[1]INTERNAL PARAMETERS-1'!$B$5:$J$44,6,FALSE)*VLOOKUP(ABSYLD2!BY$4,'[1]INTERNAL PARAMETERS-1'!$B$5:$J$44,3,FALSE) + ABSYLD1!BY136*(1-VLOOKUP(ABSYLD2!BY$4,'[1]INTERNAL PARAMETERS-1'!$B$5:$J$44,5,FALSE))*VLOOKUP(ABSYLD2!BY$4,'[1]INTERNAL PARAMETERS-1'!$B$5:$J$44,8,FALSE)*VLOOKUP(ABSYLD2!BY$4,'[1]INTERNAL PARAMETERS-1'!$B$5:$J$44,3,FALSE)</f>
        <v>0</v>
      </c>
      <c r="BZ136" s="47">
        <f>ABSYLD1!BZ136*VLOOKUP(ABSYLD2!BZ$4,'[1]INTERNAL PARAMETERS-1'!$B$5:$J$44,5,FALSE)*VLOOKUP(ABSYLD2!BZ$4,'[1]INTERNAL PARAMETERS-1'!$B$5:$J$44,6,FALSE)*VLOOKUP(ABSYLD2!BZ$4,'[1]INTERNAL PARAMETERS-1'!$B$5:$J$44,3,FALSE) + ABSYLD1!BZ136*(1-VLOOKUP(ABSYLD2!BZ$4,'[1]INTERNAL PARAMETERS-1'!$B$5:$J$44,5,FALSE))*VLOOKUP(ABSYLD2!BZ$4,'[1]INTERNAL PARAMETERS-1'!$B$5:$J$44,8,FALSE)*VLOOKUP(ABSYLD2!BZ$4,'[1]INTERNAL PARAMETERS-1'!$B$5:$J$44,3,FALSE)</f>
        <v>0</v>
      </c>
      <c r="CA136" s="47">
        <f>ABSYLD1!CA136*VLOOKUP(ABSYLD2!CA$4,'[1]INTERNAL PARAMETERS-1'!$B$5:$J$44,5,FALSE)*VLOOKUP(ABSYLD2!CA$4,'[1]INTERNAL PARAMETERS-1'!$B$5:$J$44,6,FALSE)*VLOOKUP(ABSYLD2!CA$4,'[1]INTERNAL PARAMETERS-1'!$B$5:$J$44,3,FALSE) + ABSYLD1!CA136*(1-VLOOKUP(ABSYLD2!CA$4,'[1]INTERNAL PARAMETERS-1'!$B$5:$J$44,5,FALSE))*VLOOKUP(ABSYLD2!CA$4,'[1]INTERNAL PARAMETERS-1'!$B$5:$J$44,8,FALSE)*VLOOKUP(ABSYLD2!CA$4,'[1]INTERNAL PARAMETERS-1'!$B$5:$J$44,3,FALSE)</f>
        <v>0</v>
      </c>
      <c r="CB136" s="47">
        <f>ABSYLD1!CB136*VLOOKUP(ABSYLD2!CB$4,'[1]INTERNAL PARAMETERS-1'!$B$5:$J$44,5,FALSE)*VLOOKUP(ABSYLD2!CB$4,'[1]INTERNAL PARAMETERS-1'!$B$5:$J$44,6,FALSE)*VLOOKUP(ABSYLD2!CB$4,'[1]INTERNAL PARAMETERS-1'!$B$5:$J$44,3,FALSE) + ABSYLD1!CB136*(1-VLOOKUP(ABSYLD2!CB$4,'[1]INTERNAL PARAMETERS-1'!$B$5:$J$44,5,FALSE))*VLOOKUP(ABSYLD2!CB$4,'[1]INTERNAL PARAMETERS-1'!$B$5:$J$44,8,FALSE)*VLOOKUP(ABSYLD2!CB$4,'[1]INTERNAL PARAMETERS-1'!$B$5:$J$44,3,FALSE)</f>
        <v>0</v>
      </c>
      <c r="CC136" s="47">
        <f>ABSYLD1!CC136*VLOOKUP(ABSYLD2!CC$4,'[1]INTERNAL PARAMETERS-1'!$B$5:$J$44,5,FALSE)*VLOOKUP(ABSYLD2!CC$4,'[1]INTERNAL PARAMETERS-1'!$B$5:$J$44,6,FALSE)*VLOOKUP(ABSYLD2!CC$4,'[1]INTERNAL PARAMETERS-1'!$B$5:$J$44,3,FALSE) + ABSYLD1!CC136*(1-VLOOKUP(ABSYLD2!CC$4,'[1]INTERNAL PARAMETERS-1'!$B$5:$J$44,5,FALSE))*VLOOKUP(ABSYLD2!CC$4,'[1]INTERNAL PARAMETERS-1'!$B$5:$J$44,8,FALSE)*VLOOKUP(ABSYLD2!CC$4,'[1]INTERNAL PARAMETERS-1'!$B$5:$J$44,3,FALSE)</f>
        <v>0</v>
      </c>
      <c r="CD136" s="47">
        <f>ABSYLD1!CD136*VLOOKUP(ABSYLD2!CD$4,'[1]INTERNAL PARAMETERS-1'!$B$5:$J$44,5,FALSE)*VLOOKUP(ABSYLD2!CD$4,'[1]INTERNAL PARAMETERS-1'!$B$5:$J$44,6,FALSE)*VLOOKUP(ABSYLD2!CD$4,'[1]INTERNAL PARAMETERS-1'!$B$5:$J$44,3,FALSE) + ABSYLD1!CD136*(1-VLOOKUP(ABSYLD2!CD$4,'[1]INTERNAL PARAMETERS-1'!$B$5:$J$44,5,FALSE))*VLOOKUP(ABSYLD2!CD$4,'[1]INTERNAL PARAMETERS-1'!$B$5:$J$44,8,FALSE)*VLOOKUP(ABSYLD2!CD$4,'[1]INTERNAL PARAMETERS-1'!$B$5:$J$44,3,FALSE)</f>
        <v>0</v>
      </c>
      <c r="CE136" s="47">
        <f>ABSYLD1!CE136*VLOOKUP(ABSYLD2!CE$4,'[1]INTERNAL PARAMETERS-1'!$B$5:$J$44,5,FALSE)*VLOOKUP(ABSYLD2!CE$4,'[1]INTERNAL PARAMETERS-1'!$B$5:$J$44,6,FALSE)*VLOOKUP(ABSYLD2!CE$4,'[1]INTERNAL PARAMETERS-1'!$B$5:$J$44,3,FALSE) + ABSYLD1!CE136*(1-VLOOKUP(ABSYLD2!CE$4,'[1]INTERNAL PARAMETERS-1'!$B$5:$J$44,5,FALSE))*VLOOKUP(ABSYLD2!CE$4,'[1]INTERNAL PARAMETERS-1'!$B$5:$J$44,8,FALSE)*VLOOKUP(ABSYLD2!CE$4,'[1]INTERNAL PARAMETERS-1'!$B$5:$J$44,3,FALSE)</f>
        <v>0</v>
      </c>
      <c r="CF136" s="47">
        <f>ABSYLD1!CF136*VLOOKUP(ABSYLD2!CF$4,'[1]INTERNAL PARAMETERS-1'!$B$5:$J$44,5,FALSE)*VLOOKUP(ABSYLD2!CF$4,'[1]INTERNAL PARAMETERS-1'!$B$5:$J$44,6,FALSE)*VLOOKUP(ABSYLD2!CF$4,'[1]INTERNAL PARAMETERS-1'!$B$5:$J$44,3,FALSE) + ABSYLD1!CF136*(1-VLOOKUP(ABSYLD2!CF$4,'[1]INTERNAL PARAMETERS-1'!$B$5:$J$44,5,FALSE))*VLOOKUP(ABSYLD2!CF$4,'[1]INTERNAL PARAMETERS-1'!$B$5:$J$44,8,FALSE)*VLOOKUP(ABSYLD2!CF$4,'[1]INTERNAL PARAMETERS-1'!$B$5:$J$44,3,FALSE)</f>
        <v>0</v>
      </c>
      <c r="CG136" s="47">
        <f>ABSYLD1!CG136*VLOOKUP(ABSYLD2!CG$4,'[1]INTERNAL PARAMETERS-1'!$B$5:$J$44,5,FALSE)*VLOOKUP(ABSYLD2!CG$4,'[1]INTERNAL PARAMETERS-1'!$B$5:$J$44,6,FALSE)*VLOOKUP(ABSYLD2!CG$4,'[1]INTERNAL PARAMETERS-1'!$B$5:$J$44,3,FALSE) + ABSYLD1!CG136*(1-VLOOKUP(ABSYLD2!CG$4,'[1]INTERNAL PARAMETERS-1'!$B$5:$J$44,5,FALSE))*VLOOKUP(ABSYLD2!CG$4,'[1]INTERNAL PARAMETERS-1'!$B$5:$J$44,8,FALSE)*VLOOKUP(ABSYLD2!CG$4,'[1]INTERNAL PARAMETERS-1'!$B$5:$J$44,3,FALSE)</f>
        <v>0</v>
      </c>
      <c r="CH136" s="46">
        <f>ABSYLD1!CH136*VLOOKUP(ABSYLD2!CH$4,'[1]INTERNAL PARAMETERS-1'!$B$5:$J$44,5,FALSE)*VLOOKUP(ABSYLD2!CH$4,'[1]INTERNAL PARAMETERS-1'!$B$5:$J$44,6,FALSE)*VLOOKUP(ABSYLD2!CH$4,'[1]INTERNAL PARAMETERS-1'!$B$5:$J$44,3,FALSE) + ABSYLD1!CH136*(1-VLOOKUP(ABSYLD2!CH$4,'[1]INTERNAL PARAMETERS-1'!$B$5:$J$44,5,FALSE))*VLOOKUP(ABSYLD2!CH$4,'[1]INTERNAL PARAMETERS-1'!$B$5:$J$44,8,FALSE)*VLOOKUP(ABSYLD2!CH$4,'[1]INTERNAL PARAMETERS-1'!$B$5:$J$44,3,FALSE)</f>
        <v>0</v>
      </c>
      <c r="CJ136" s="48">
        <f t="shared" si="4"/>
        <v>0</v>
      </c>
      <c r="CK136" s="46">
        <f t="shared" si="5"/>
        <v>0</v>
      </c>
    </row>
    <row r="137" spans="2:89">
      <c r="B137" s="61" t="s">
        <v>9</v>
      </c>
      <c r="C137" s="60" t="s">
        <v>71</v>
      </c>
      <c r="D137" s="60" t="s">
        <v>82</v>
      </c>
      <c r="E137" s="137">
        <f>ABS!AL137</f>
        <v>0</v>
      </c>
      <c r="F137" s="59">
        <f>'[1]INTERNAL PARAMETERS-1'!M11</f>
        <v>53.995000000000005</v>
      </c>
      <c r="G137" s="48">
        <f>ABSYLD1!G137*VLOOKUP(ABSYLD2!G$4,'[1]INTERNAL PARAMETERS-1'!$B$5:$J$44,5,FALSE)*VLOOKUP(ABSYLD2!G$4,'[1]INTERNAL PARAMETERS-1'!$B$5:$J$44,7,FALSE)*ABSYLD2!$F137 + ABSYLD1!G137*(1-VLOOKUP(ABSYLD2!G$4,'[1]INTERNAL PARAMETERS-1'!$B$5:$J$44,5,FALSE))*VLOOKUP(ABSYLD2!G$4,'[1]INTERNAL PARAMETERS-1'!$B$5:$J$44,9,FALSE)*ABSYLD2!$F137</f>
        <v>0</v>
      </c>
      <c r="H137" s="47">
        <f>ABSYLD1!H137*VLOOKUP(ABSYLD2!H$4,'[1]INTERNAL PARAMETERS-1'!$B$5:$J$44,5,FALSE)*VLOOKUP(ABSYLD2!H$4,'[1]INTERNAL PARAMETERS-1'!$B$5:$J$44,7,FALSE)*ABSYLD2!$F137 + ABSYLD1!H137*(1-VLOOKUP(ABSYLD2!H$4,'[1]INTERNAL PARAMETERS-1'!$B$5:$J$44,5,FALSE))*VLOOKUP(ABSYLD2!H$4,'[1]INTERNAL PARAMETERS-1'!$B$5:$J$44,9,FALSE)*ABSYLD2!$F137</f>
        <v>0</v>
      </c>
      <c r="I137" s="47">
        <f>ABSYLD1!I137*VLOOKUP(ABSYLD2!I$4,'[1]INTERNAL PARAMETERS-1'!$B$5:$J$44,5,FALSE)*VLOOKUP(ABSYLD2!I$4,'[1]INTERNAL PARAMETERS-1'!$B$5:$J$44,7,FALSE)*ABSYLD2!$F137 + ABSYLD1!I137*(1-VLOOKUP(ABSYLD2!I$4,'[1]INTERNAL PARAMETERS-1'!$B$5:$J$44,5,FALSE))*VLOOKUP(ABSYLD2!I$4,'[1]INTERNAL PARAMETERS-1'!$B$5:$J$44,9,FALSE)*ABSYLD2!$F137</f>
        <v>0</v>
      </c>
      <c r="J137" s="47">
        <f>ABSYLD1!J137*VLOOKUP(ABSYLD2!J$4,'[1]INTERNAL PARAMETERS-1'!$B$5:$J$44,5,FALSE)*VLOOKUP(ABSYLD2!J$4,'[1]INTERNAL PARAMETERS-1'!$B$5:$J$44,7,FALSE)*ABSYLD2!$F137 + ABSYLD1!J137*(1-VLOOKUP(ABSYLD2!J$4,'[1]INTERNAL PARAMETERS-1'!$B$5:$J$44,5,FALSE))*VLOOKUP(ABSYLD2!J$4,'[1]INTERNAL PARAMETERS-1'!$B$5:$J$44,9,FALSE)*ABSYLD2!$F137</f>
        <v>0</v>
      </c>
      <c r="K137" s="47">
        <f>ABSYLD1!K137*VLOOKUP(ABSYLD2!K$4,'[1]INTERNAL PARAMETERS-1'!$B$5:$J$44,5,FALSE)*VLOOKUP(ABSYLD2!K$4,'[1]INTERNAL PARAMETERS-1'!$B$5:$J$44,7,FALSE)*ABSYLD2!$F137 + ABSYLD1!K137*(1-VLOOKUP(ABSYLD2!K$4,'[1]INTERNAL PARAMETERS-1'!$B$5:$J$44,5,FALSE))*VLOOKUP(ABSYLD2!K$4,'[1]INTERNAL PARAMETERS-1'!$B$5:$J$44,9,FALSE)*ABSYLD2!$F137</f>
        <v>0</v>
      </c>
      <c r="L137" s="47">
        <f>ABSYLD1!L137*VLOOKUP(ABSYLD2!L$4,'[1]INTERNAL PARAMETERS-1'!$B$5:$J$44,5,FALSE)*VLOOKUP(ABSYLD2!L$4,'[1]INTERNAL PARAMETERS-1'!$B$5:$J$44,7,FALSE)*ABSYLD2!$F137 + ABSYLD1!L137*(1-VLOOKUP(ABSYLD2!L$4,'[1]INTERNAL PARAMETERS-1'!$B$5:$J$44,5,FALSE))*VLOOKUP(ABSYLD2!L$4,'[1]INTERNAL PARAMETERS-1'!$B$5:$J$44,9,FALSE)*ABSYLD2!$F137</f>
        <v>0</v>
      </c>
      <c r="M137" s="47">
        <f>ABSYLD1!M137*VLOOKUP(ABSYLD2!M$4,'[1]INTERNAL PARAMETERS-1'!$B$5:$J$44,5,FALSE)*VLOOKUP(ABSYLD2!M$4,'[1]INTERNAL PARAMETERS-1'!$B$5:$J$44,7,FALSE)*ABSYLD2!$F137 + ABSYLD1!M137*(1-VLOOKUP(ABSYLD2!M$4,'[1]INTERNAL PARAMETERS-1'!$B$5:$J$44,5,FALSE))*VLOOKUP(ABSYLD2!M$4,'[1]INTERNAL PARAMETERS-1'!$B$5:$J$44,9,FALSE)*ABSYLD2!$F137</f>
        <v>0</v>
      </c>
      <c r="N137" s="47">
        <f>ABSYLD1!N137*VLOOKUP(ABSYLD2!N$4,'[1]INTERNAL PARAMETERS-1'!$B$5:$J$44,5,FALSE)*VLOOKUP(ABSYLD2!N$4,'[1]INTERNAL PARAMETERS-1'!$B$5:$J$44,7,FALSE)*ABSYLD2!$F137 + ABSYLD1!N137*(1-VLOOKUP(ABSYLD2!N$4,'[1]INTERNAL PARAMETERS-1'!$B$5:$J$44,5,FALSE))*VLOOKUP(ABSYLD2!N$4,'[1]INTERNAL PARAMETERS-1'!$B$5:$J$44,9,FALSE)*ABSYLD2!$F137</f>
        <v>0</v>
      </c>
      <c r="O137" s="47">
        <f>ABSYLD1!O137*VLOOKUP(ABSYLD2!O$4,'[1]INTERNAL PARAMETERS-1'!$B$5:$J$44,5,FALSE)*VLOOKUP(ABSYLD2!O$4,'[1]INTERNAL PARAMETERS-1'!$B$5:$J$44,7,FALSE)*ABSYLD2!$F137 + ABSYLD1!O137*(1-VLOOKUP(ABSYLD2!O$4,'[1]INTERNAL PARAMETERS-1'!$B$5:$J$44,5,FALSE))*VLOOKUP(ABSYLD2!O$4,'[1]INTERNAL PARAMETERS-1'!$B$5:$J$44,9,FALSE)*ABSYLD2!$F137</f>
        <v>0</v>
      </c>
      <c r="P137" s="47">
        <f>ABSYLD1!P137*VLOOKUP(ABSYLD2!P$4,'[1]INTERNAL PARAMETERS-1'!$B$5:$J$44,5,FALSE)*VLOOKUP(ABSYLD2!P$4,'[1]INTERNAL PARAMETERS-1'!$B$5:$J$44,7,FALSE)*ABSYLD2!$F137 + ABSYLD1!P137*(1-VLOOKUP(ABSYLD2!P$4,'[1]INTERNAL PARAMETERS-1'!$B$5:$J$44,5,FALSE))*VLOOKUP(ABSYLD2!P$4,'[1]INTERNAL PARAMETERS-1'!$B$5:$J$44,9,FALSE)*ABSYLD2!$F137</f>
        <v>0</v>
      </c>
      <c r="Q137" s="47">
        <f>ABSYLD1!Q137*VLOOKUP(ABSYLD2!Q$4,'[1]INTERNAL PARAMETERS-1'!$B$5:$J$44,5,FALSE)*VLOOKUP(ABSYLD2!Q$4,'[1]INTERNAL PARAMETERS-1'!$B$5:$J$44,7,FALSE)*ABSYLD2!$F137 + ABSYLD1!Q137*(1-VLOOKUP(ABSYLD2!Q$4,'[1]INTERNAL PARAMETERS-1'!$B$5:$J$44,5,FALSE))*VLOOKUP(ABSYLD2!Q$4,'[1]INTERNAL PARAMETERS-1'!$B$5:$J$44,9,FALSE)*ABSYLD2!$F137</f>
        <v>0</v>
      </c>
      <c r="R137" s="47">
        <f>ABSYLD1!R137*VLOOKUP(ABSYLD2!R$4,'[1]INTERNAL PARAMETERS-1'!$B$5:$J$44,5,FALSE)*VLOOKUP(ABSYLD2!R$4,'[1]INTERNAL PARAMETERS-1'!$B$5:$J$44,7,FALSE)*ABSYLD2!$F137 + ABSYLD1!R137*(1-VLOOKUP(ABSYLD2!R$4,'[1]INTERNAL PARAMETERS-1'!$B$5:$J$44,5,FALSE))*VLOOKUP(ABSYLD2!R$4,'[1]INTERNAL PARAMETERS-1'!$B$5:$J$44,9,FALSE)*ABSYLD2!$F137</f>
        <v>0</v>
      </c>
      <c r="S137" s="47">
        <f>ABSYLD1!S137*VLOOKUP(ABSYLD2!S$4,'[1]INTERNAL PARAMETERS-1'!$B$5:$J$44,5,FALSE)*VLOOKUP(ABSYLD2!S$4,'[1]INTERNAL PARAMETERS-1'!$B$5:$J$44,7,FALSE)*ABSYLD2!$F137 + ABSYLD1!S137*(1-VLOOKUP(ABSYLD2!S$4,'[1]INTERNAL PARAMETERS-1'!$B$5:$J$44,5,FALSE))*VLOOKUP(ABSYLD2!S$4,'[1]INTERNAL PARAMETERS-1'!$B$5:$J$44,9,FALSE)*ABSYLD2!$F137</f>
        <v>0</v>
      </c>
      <c r="T137" s="47">
        <f>ABSYLD1!T137*VLOOKUP(ABSYLD2!T$4,'[1]INTERNAL PARAMETERS-1'!$B$5:$J$44,5,FALSE)*VLOOKUP(ABSYLD2!T$4,'[1]INTERNAL PARAMETERS-1'!$B$5:$J$44,7,FALSE)*ABSYLD2!$F137 + ABSYLD1!T137*(1-VLOOKUP(ABSYLD2!T$4,'[1]INTERNAL PARAMETERS-1'!$B$5:$J$44,5,FALSE))*VLOOKUP(ABSYLD2!T$4,'[1]INTERNAL PARAMETERS-1'!$B$5:$J$44,9,FALSE)*ABSYLD2!$F137</f>
        <v>0</v>
      </c>
      <c r="U137" s="47">
        <f>ABSYLD1!U137*VLOOKUP(ABSYLD2!U$4,'[1]INTERNAL PARAMETERS-1'!$B$5:$J$44,5,FALSE)*VLOOKUP(ABSYLD2!U$4,'[1]INTERNAL PARAMETERS-1'!$B$5:$J$44,7,FALSE)*ABSYLD2!$F137 + ABSYLD1!U137*(1-VLOOKUP(ABSYLD2!U$4,'[1]INTERNAL PARAMETERS-1'!$B$5:$J$44,5,FALSE))*VLOOKUP(ABSYLD2!U$4,'[1]INTERNAL PARAMETERS-1'!$B$5:$J$44,9,FALSE)*ABSYLD2!$F137</f>
        <v>0</v>
      </c>
      <c r="V137" s="47">
        <f>ABSYLD1!V137*VLOOKUP(ABSYLD2!V$4,'[1]INTERNAL PARAMETERS-1'!$B$5:$J$44,5,FALSE)*VLOOKUP(ABSYLD2!V$4,'[1]INTERNAL PARAMETERS-1'!$B$5:$J$44,7,FALSE)*ABSYLD2!$F137 + ABSYLD1!V137*(1-VLOOKUP(ABSYLD2!V$4,'[1]INTERNAL PARAMETERS-1'!$B$5:$J$44,5,FALSE))*VLOOKUP(ABSYLD2!V$4,'[1]INTERNAL PARAMETERS-1'!$B$5:$J$44,9,FALSE)*ABSYLD2!$F137</f>
        <v>0</v>
      </c>
      <c r="W137" s="47">
        <f>ABSYLD1!W137*VLOOKUP(ABSYLD2!W$4,'[1]INTERNAL PARAMETERS-1'!$B$5:$J$44,5,FALSE)*VLOOKUP(ABSYLD2!W$4,'[1]INTERNAL PARAMETERS-1'!$B$5:$J$44,7,FALSE)*ABSYLD2!$F137 + ABSYLD1!W137*(1-VLOOKUP(ABSYLD2!W$4,'[1]INTERNAL PARAMETERS-1'!$B$5:$J$44,5,FALSE))*VLOOKUP(ABSYLD2!W$4,'[1]INTERNAL PARAMETERS-1'!$B$5:$J$44,9,FALSE)*ABSYLD2!$F137</f>
        <v>0</v>
      </c>
      <c r="X137" s="47">
        <f>ABSYLD1!X137*VLOOKUP(ABSYLD2!X$4,'[1]INTERNAL PARAMETERS-1'!$B$5:$J$44,5,FALSE)*VLOOKUP(ABSYLD2!X$4,'[1]INTERNAL PARAMETERS-1'!$B$5:$J$44,7,FALSE)*ABSYLD2!$F137 + ABSYLD1!X137*(1-VLOOKUP(ABSYLD2!X$4,'[1]INTERNAL PARAMETERS-1'!$B$5:$J$44,5,FALSE))*VLOOKUP(ABSYLD2!X$4,'[1]INTERNAL PARAMETERS-1'!$B$5:$J$44,9,FALSE)*ABSYLD2!$F137</f>
        <v>0</v>
      </c>
      <c r="Y137" s="47">
        <f>ABSYLD1!Y137*VLOOKUP(ABSYLD2!Y$4,'[1]INTERNAL PARAMETERS-1'!$B$5:$J$44,5,FALSE)*VLOOKUP(ABSYLD2!Y$4,'[1]INTERNAL PARAMETERS-1'!$B$5:$J$44,7,FALSE)*ABSYLD2!$F137 + ABSYLD1!Y137*(1-VLOOKUP(ABSYLD2!Y$4,'[1]INTERNAL PARAMETERS-1'!$B$5:$J$44,5,FALSE))*VLOOKUP(ABSYLD2!Y$4,'[1]INTERNAL PARAMETERS-1'!$B$5:$J$44,9,FALSE)*ABSYLD2!$F137</f>
        <v>0</v>
      </c>
      <c r="Z137" s="47">
        <f>ABSYLD1!Z137*VLOOKUP(ABSYLD2!Z$4,'[1]INTERNAL PARAMETERS-1'!$B$5:$J$44,5,FALSE)*VLOOKUP(ABSYLD2!Z$4,'[1]INTERNAL PARAMETERS-1'!$B$5:$J$44,7,FALSE)*ABSYLD2!$F137 + ABSYLD1!Z137*(1-VLOOKUP(ABSYLD2!Z$4,'[1]INTERNAL PARAMETERS-1'!$B$5:$J$44,5,FALSE))*VLOOKUP(ABSYLD2!Z$4,'[1]INTERNAL PARAMETERS-1'!$B$5:$J$44,9,FALSE)*ABSYLD2!$F137</f>
        <v>0</v>
      </c>
      <c r="AA137" s="47">
        <f>ABSYLD1!AA137*VLOOKUP(ABSYLD2!AA$4,'[1]INTERNAL PARAMETERS-1'!$B$5:$J$44,5,FALSE)*VLOOKUP(ABSYLD2!AA$4,'[1]INTERNAL PARAMETERS-1'!$B$5:$J$44,7,FALSE)*ABSYLD2!$F137 + ABSYLD1!AA137*(1-VLOOKUP(ABSYLD2!AA$4,'[1]INTERNAL PARAMETERS-1'!$B$5:$J$44,5,FALSE))*VLOOKUP(ABSYLD2!AA$4,'[1]INTERNAL PARAMETERS-1'!$B$5:$J$44,9,FALSE)*ABSYLD2!$F137</f>
        <v>0</v>
      </c>
      <c r="AB137" s="47">
        <f>ABSYLD1!AB137*VLOOKUP(ABSYLD2!AB$4,'[1]INTERNAL PARAMETERS-1'!$B$5:$J$44,5,FALSE)*VLOOKUP(ABSYLD2!AB$4,'[1]INTERNAL PARAMETERS-1'!$B$5:$J$44,7,FALSE)*ABSYLD2!$F137 + ABSYLD1!AB137*(1-VLOOKUP(ABSYLD2!AB$4,'[1]INTERNAL PARAMETERS-1'!$B$5:$J$44,5,FALSE))*VLOOKUP(ABSYLD2!AB$4,'[1]INTERNAL PARAMETERS-1'!$B$5:$J$44,9,FALSE)*ABSYLD2!$F137</f>
        <v>0</v>
      </c>
      <c r="AC137" s="47">
        <f>ABSYLD1!AC137*VLOOKUP(ABSYLD2!AC$4,'[1]INTERNAL PARAMETERS-1'!$B$5:$J$44,5,FALSE)*VLOOKUP(ABSYLD2!AC$4,'[1]INTERNAL PARAMETERS-1'!$B$5:$J$44,7,FALSE)*ABSYLD2!$F137 + ABSYLD1!AC137*(1-VLOOKUP(ABSYLD2!AC$4,'[1]INTERNAL PARAMETERS-1'!$B$5:$J$44,5,FALSE))*VLOOKUP(ABSYLD2!AC$4,'[1]INTERNAL PARAMETERS-1'!$B$5:$J$44,9,FALSE)*ABSYLD2!$F137</f>
        <v>0</v>
      </c>
      <c r="AD137" s="47">
        <f>ABSYLD1!AD137*VLOOKUP(ABSYLD2!AD$4,'[1]INTERNAL PARAMETERS-1'!$B$5:$J$44,5,FALSE)*VLOOKUP(ABSYLD2!AD$4,'[1]INTERNAL PARAMETERS-1'!$B$5:$J$44,7,FALSE)*ABSYLD2!$F137 + ABSYLD1!AD137*(1-VLOOKUP(ABSYLD2!AD$4,'[1]INTERNAL PARAMETERS-1'!$B$5:$J$44,5,FALSE))*VLOOKUP(ABSYLD2!AD$4,'[1]INTERNAL PARAMETERS-1'!$B$5:$J$44,9,FALSE)*ABSYLD2!$F137</f>
        <v>0</v>
      </c>
      <c r="AE137" s="47">
        <f>ABSYLD1!AE137*VLOOKUP(ABSYLD2!AE$4,'[1]INTERNAL PARAMETERS-1'!$B$5:$J$44,5,FALSE)*VLOOKUP(ABSYLD2!AE$4,'[1]INTERNAL PARAMETERS-1'!$B$5:$J$44,7,FALSE)*ABSYLD2!$F137 + ABSYLD1!AE137*(1-VLOOKUP(ABSYLD2!AE$4,'[1]INTERNAL PARAMETERS-1'!$B$5:$J$44,5,FALSE))*VLOOKUP(ABSYLD2!AE$4,'[1]INTERNAL PARAMETERS-1'!$B$5:$J$44,9,FALSE)*ABSYLD2!$F137</f>
        <v>0</v>
      </c>
      <c r="AF137" s="47">
        <f>ABSYLD1!AF137*VLOOKUP(ABSYLD2!AF$4,'[1]INTERNAL PARAMETERS-1'!$B$5:$J$44,5,FALSE)*VLOOKUP(ABSYLD2!AF$4,'[1]INTERNAL PARAMETERS-1'!$B$5:$J$44,7,FALSE)*ABSYLD2!$F137 + ABSYLD1!AF137*(1-VLOOKUP(ABSYLD2!AF$4,'[1]INTERNAL PARAMETERS-1'!$B$5:$J$44,5,FALSE))*VLOOKUP(ABSYLD2!AF$4,'[1]INTERNAL PARAMETERS-1'!$B$5:$J$44,9,FALSE)*ABSYLD2!$F137</f>
        <v>0</v>
      </c>
      <c r="AG137" s="47">
        <f>ABSYLD1!AG137*VLOOKUP(ABSYLD2!AG$4,'[1]INTERNAL PARAMETERS-1'!$B$5:$J$44,5,FALSE)*VLOOKUP(ABSYLD2!AG$4,'[1]INTERNAL PARAMETERS-1'!$B$5:$J$44,7,FALSE)*ABSYLD2!$F137 + ABSYLD1!AG137*(1-VLOOKUP(ABSYLD2!AG$4,'[1]INTERNAL PARAMETERS-1'!$B$5:$J$44,5,FALSE))*VLOOKUP(ABSYLD2!AG$4,'[1]INTERNAL PARAMETERS-1'!$B$5:$J$44,9,FALSE)*ABSYLD2!$F137</f>
        <v>0</v>
      </c>
      <c r="AH137" s="47">
        <f>ABSYLD1!AH137*VLOOKUP(ABSYLD2!AH$4,'[1]INTERNAL PARAMETERS-1'!$B$5:$J$44,5,FALSE)*VLOOKUP(ABSYLD2!AH$4,'[1]INTERNAL PARAMETERS-1'!$B$5:$J$44,7,FALSE)*ABSYLD2!$F137 + ABSYLD1!AH137*(1-VLOOKUP(ABSYLD2!AH$4,'[1]INTERNAL PARAMETERS-1'!$B$5:$J$44,5,FALSE))*VLOOKUP(ABSYLD2!AH$4,'[1]INTERNAL PARAMETERS-1'!$B$5:$J$44,9,FALSE)*ABSYLD2!$F137</f>
        <v>0</v>
      </c>
      <c r="AI137" s="47">
        <f>ABSYLD1!AI137*VLOOKUP(ABSYLD2!AI$4,'[1]INTERNAL PARAMETERS-1'!$B$5:$J$44,5,FALSE)*VLOOKUP(ABSYLD2!AI$4,'[1]INTERNAL PARAMETERS-1'!$B$5:$J$44,7,FALSE)*ABSYLD2!$F137 + ABSYLD1!AI137*(1-VLOOKUP(ABSYLD2!AI$4,'[1]INTERNAL PARAMETERS-1'!$B$5:$J$44,5,FALSE))*VLOOKUP(ABSYLD2!AI$4,'[1]INTERNAL PARAMETERS-1'!$B$5:$J$44,9,FALSE)*ABSYLD2!$F137</f>
        <v>0</v>
      </c>
      <c r="AJ137" s="47">
        <f>ABSYLD1!AJ137*VLOOKUP(ABSYLD2!AJ$4,'[1]INTERNAL PARAMETERS-1'!$B$5:$J$44,5,FALSE)*VLOOKUP(ABSYLD2!AJ$4,'[1]INTERNAL PARAMETERS-1'!$B$5:$J$44,7,FALSE)*ABSYLD2!$F137 + ABSYLD1!AJ137*(1-VLOOKUP(ABSYLD2!AJ$4,'[1]INTERNAL PARAMETERS-1'!$B$5:$J$44,5,FALSE))*VLOOKUP(ABSYLD2!AJ$4,'[1]INTERNAL PARAMETERS-1'!$B$5:$J$44,9,FALSE)*ABSYLD2!$F137</f>
        <v>0</v>
      </c>
      <c r="AK137" s="47">
        <f>ABSYLD1!AK137*VLOOKUP(ABSYLD2!AK$4,'[1]INTERNAL PARAMETERS-1'!$B$5:$J$44,5,FALSE)*VLOOKUP(ABSYLD2!AK$4,'[1]INTERNAL PARAMETERS-1'!$B$5:$J$44,7,FALSE)*ABSYLD2!$F137 + ABSYLD1!AK137*(1-VLOOKUP(ABSYLD2!AK$4,'[1]INTERNAL PARAMETERS-1'!$B$5:$J$44,5,FALSE))*VLOOKUP(ABSYLD2!AK$4,'[1]INTERNAL PARAMETERS-1'!$B$5:$J$44,9,FALSE)*ABSYLD2!$F137</f>
        <v>0</v>
      </c>
      <c r="AL137" s="47">
        <f>ABSYLD1!AL137*VLOOKUP(ABSYLD2!AL$4,'[1]INTERNAL PARAMETERS-1'!$B$5:$J$44,5,FALSE)*VLOOKUP(ABSYLD2!AL$4,'[1]INTERNAL PARAMETERS-1'!$B$5:$J$44,7,FALSE)*ABSYLD2!$F137 + ABSYLD1!AL137*(1-VLOOKUP(ABSYLD2!AL$4,'[1]INTERNAL PARAMETERS-1'!$B$5:$J$44,5,FALSE))*VLOOKUP(ABSYLD2!AL$4,'[1]INTERNAL PARAMETERS-1'!$B$5:$J$44,9,FALSE)*ABSYLD2!$F137</f>
        <v>0</v>
      </c>
      <c r="AM137" s="47">
        <f>ABSYLD1!AM137*VLOOKUP(ABSYLD2!AM$4,'[1]INTERNAL PARAMETERS-1'!$B$5:$J$44,5,FALSE)*VLOOKUP(ABSYLD2!AM$4,'[1]INTERNAL PARAMETERS-1'!$B$5:$J$44,7,FALSE)*ABSYLD2!$F137 + ABSYLD1!AM137*(1-VLOOKUP(ABSYLD2!AM$4,'[1]INTERNAL PARAMETERS-1'!$B$5:$J$44,5,FALSE))*VLOOKUP(ABSYLD2!AM$4,'[1]INTERNAL PARAMETERS-1'!$B$5:$J$44,9,FALSE)*ABSYLD2!$F137</f>
        <v>0</v>
      </c>
      <c r="AN137" s="47">
        <f>ABSYLD1!AN137*VLOOKUP(ABSYLD2!AN$4,'[1]INTERNAL PARAMETERS-1'!$B$5:$J$44,5,FALSE)*VLOOKUP(ABSYLD2!AN$4,'[1]INTERNAL PARAMETERS-1'!$B$5:$J$44,7,FALSE)*ABSYLD2!$F137 + ABSYLD1!AN137*(1-VLOOKUP(ABSYLD2!AN$4,'[1]INTERNAL PARAMETERS-1'!$B$5:$J$44,5,FALSE))*VLOOKUP(ABSYLD2!AN$4,'[1]INTERNAL PARAMETERS-1'!$B$5:$J$44,9,FALSE)*ABSYLD2!$F137</f>
        <v>0</v>
      </c>
      <c r="AO137" s="47">
        <f>ABSYLD1!AO137*VLOOKUP(ABSYLD2!AO$4,'[1]INTERNAL PARAMETERS-1'!$B$5:$J$44,5,FALSE)*VLOOKUP(ABSYLD2!AO$4,'[1]INTERNAL PARAMETERS-1'!$B$5:$J$44,7,FALSE)*ABSYLD2!$F137 + ABSYLD1!AO137*(1-VLOOKUP(ABSYLD2!AO$4,'[1]INTERNAL PARAMETERS-1'!$B$5:$J$44,5,FALSE))*VLOOKUP(ABSYLD2!AO$4,'[1]INTERNAL PARAMETERS-1'!$B$5:$J$44,9,FALSE)*ABSYLD2!$F137</f>
        <v>0</v>
      </c>
      <c r="AP137" s="47">
        <f>ABSYLD1!AP137*VLOOKUP(ABSYLD2!AP$4,'[1]INTERNAL PARAMETERS-1'!$B$5:$J$44,5,FALSE)*VLOOKUP(ABSYLD2!AP$4,'[1]INTERNAL PARAMETERS-1'!$B$5:$J$44,7,FALSE)*ABSYLD2!$F137 + ABSYLD1!AP137*(1-VLOOKUP(ABSYLD2!AP$4,'[1]INTERNAL PARAMETERS-1'!$B$5:$J$44,5,FALSE))*VLOOKUP(ABSYLD2!AP$4,'[1]INTERNAL PARAMETERS-1'!$B$5:$J$44,9,FALSE)*ABSYLD2!$F137</f>
        <v>0</v>
      </c>
      <c r="AQ137" s="47">
        <f>ABSYLD1!AQ137*VLOOKUP(ABSYLD2!AQ$4,'[1]INTERNAL PARAMETERS-1'!$B$5:$J$44,5,FALSE)*VLOOKUP(ABSYLD2!AQ$4,'[1]INTERNAL PARAMETERS-1'!$B$5:$J$44,7,FALSE)*ABSYLD2!$F137 + ABSYLD1!AQ137*(1-VLOOKUP(ABSYLD2!AQ$4,'[1]INTERNAL PARAMETERS-1'!$B$5:$J$44,5,FALSE))*VLOOKUP(ABSYLD2!AQ$4,'[1]INTERNAL PARAMETERS-1'!$B$5:$J$44,9,FALSE)*ABSYLD2!$F137</f>
        <v>0</v>
      </c>
      <c r="AR137" s="47">
        <f>ABSYLD1!AR137*VLOOKUP(ABSYLD2!AR$4,'[1]INTERNAL PARAMETERS-1'!$B$5:$J$44,5,FALSE)*VLOOKUP(ABSYLD2!AR$4,'[1]INTERNAL PARAMETERS-1'!$B$5:$J$44,7,FALSE)*ABSYLD2!$F137 + ABSYLD1!AR137*(1-VLOOKUP(ABSYLD2!AR$4,'[1]INTERNAL PARAMETERS-1'!$B$5:$J$44,5,FALSE))*VLOOKUP(ABSYLD2!AR$4,'[1]INTERNAL PARAMETERS-1'!$B$5:$J$44,9,FALSE)*ABSYLD2!$F137</f>
        <v>0</v>
      </c>
      <c r="AS137" s="47">
        <f>ABSYLD1!AS137*VLOOKUP(ABSYLD2!AS$4,'[1]INTERNAL PARAMETERS-1'!$B$5:$J$44,5,FALSE)*VLOOKUP(ABSYLD2!AS$4,'[1]INTERNAL PARAMETERS-1'!$B$5:$J$44,7,FALSE)*ABSYLD2!$F137 + ABSYLD1!AS137*(1-VLOOKUP(ABSYLD2!AS$4,'[1]INTERNAL PARAMETERS-1'!$B$5:$J$44,5,FALSE))*VLOOKUP(ABSYLD2!AS$4,'[1]INTERNAL PARAMETERS-1'!$B$5:$J$44,9,FALSE)*ABSYLD2!$F137</f>
        <v>0</v>
      </c>
      <c r="AT137" s="46">
        <f>ABSYLD1!AT137*VLOOKUP(ABSYLD2!AT$4,'[1]INTERNAL PARAMETERS-1'!$B$5:$J$44,5,FALSE)*VLOOKUP(ABSYLD2!AT$4,'[1]INTERNAL PARAMETERS-1'!$B$5:$J$44,7,FALSE)*ABSYLD2!$F137 + ABSYLD1!AT137*(1-VLOOKUP(ABSYLD2!AT$4,'[1]INTERNAL PARAMETERS-1'!$B$5:$J$44,5,FALSE))*VLOOKUP(ABSYLD2!AT$4,'[1]INTERNAL PARAMETERS-1'!$B$5:$J$44,9,FALSE)*ABSYLD2!$F137</f>
        <v>0</v>
      </c>
      <c r="AU137" s="48">
        <f>ABSYLD1!AU137*VLOOKUP(ABSYLD2!AU$4,'[1]INTERNAL PARAMETERS-1'!$B$5:$J$44,5,FALSE)*VLOOKUP(ABSYLD2!AU$4,'[1]INTERNAL PARAMETERS-1'!$B$5:$J$44,6,FALSE)*VLOOKUP(ABSYLD2!AU$4,'[1]INTERNAL PARAMETERS-1'!$B$5:$J$44,3,FALSE) + ABSYLD1!AU137*(1-VLOOKUP(ABSYLD2!AU$4,'[1]INTERNAL PARAMETERS-1'!$B$5:$J$44,5,FALSE))*VLOOKUP(ABSYLD2!AU$4,'[1]INTERNAL PARAMETERS-1'!$B$5:$J$44,8,FALSE)*VLOOKUP(ABSYLD2!AU$4,'[1]INTERNAL PARAMETERS-1'!$B$5:$J$44,3,FALSE)</f>
        <v>0</v>
      </c>
      <c r="AV137" s="47">
        <f>ABSYLD1!AV137*VLOOKUP(ABSYLD2!AV$4,'[1]INTERNAL PARAMETERS-1'!$B$5:$J$44,5,FALSE)*VLOOKUP(ABSYLD2!AV$4,'[1]INTERNAL PARAMETERS-1'!$B$5:$J$44,6,FALSE)*VLOOKUP(ABSYLD2!AV$4,'[1]INTERNAL PARAMETERS-1'!$B$5:$J$44,3,FALSE) + ABSYLD1!AV137*(1-VLOOKUP(ABSYLD2!AV$4,'[1]INTERNAL PARAMETERS-1'!$B$5:$J$44,5,FALSE))*VLOOKUP(ABSYLD2!AV$4,'[1]INTERNAL PARAMETERS-1'!$B$5:$J$44,8,FALSE)*VLOOKUP(ABSYLD2!AV$4,'[1]INTERNAL PARAMETERS-1'!$B$5:$J$44,3,FALSE)</f>
        <v>0</v>
      </c>
      <c r="AW137" s="47">
        <f>ABSYLD1!AW137*VLOOKUP(ABSYLD2!AW$4,'[1]INTERNAL PARAMETERS-1'!$B$5:$J$44,5,FALSE)*VLOOKUP(ABSYLD2!AW$4,'[1]INTERNAL PARAMETERS-1'!$B$5:$J$44,6,FALSE)*VLOOKUP(ABSYLD2!AW$4,'[1]INTERNAL PARAMETERS-1'!$B$5:$J$44,3,FALSE) + ABSYLD1!AW137*(1-VLOOKUP(ABSYLD2!AW$4,'[1]INTERNAL PARAMETERS-1'!$B$5:$J$44,5,FALSE))*VLOOKUP(ABSYLD2!AW$4,'[1]INTERNAL PARAMETERS-1'!$B$5:$J$44,8,FALSE)*VLOOKUP(ABSYLD2!AW$4,'[1]INTERNAL PARAMETERS-1'!$B$5:$J$44,3,FALSE)</f>
        <v>0</v>
      </c>
      <c r="AX137" s="47">
        <f>ABSYLD1!AX137*VLOOKUP(ABSYLD2!AX$4,'[1]INTERNAL PARAMETERS-1'!$B$5:$J$44,5,FALSE)*VLOOKUP(ABSYLD2!AX$4,'[1]INTERNAL PARAMETERS-1'!$B$5:$J$44,6,FALSE)*VLOOKUP(ABSYLD2!AX$4,'[1]INTERNAL PARAMETERS-1'!$B$5:$J$44,3,FALSE) + ABSYLD1!AX137*(1-VLOOKUP(ABSYLD2!AX$4,'[1]INTERNAL PARAMETERS-1'!$B$5:$J$44,5,FALSE))*VLOOKUP(ABSYLD2!AX$4,'[1]INTERNAL PARAMETERS-1'!$B$5:$J$44,8,FALSE)*VLOOKUP(ABSYLD2!AX$4,'[1]INTERNAL PARAMETERS-1'!$B$5:$J$44,3,FALSE)</f>
        <v>0</v>
      </c>
      <c r="AY137" s="47">
        <f>ABSYLD1!AY137*VLOOKUP(ABSYLD2!AY$4,'[1]INTERNAL PARAMETERS-1'!$B$5:$J$44,5,FALSE)*VLOOKUP(ABSYLD2!AY$4,'[1]INTERNAL PARAMETERS-1'!$B$5:$J$44,6,FALSE)*VLOOKUP(ABSYLD2!AY$4,'[1]INTERNAL PARAMETERS-1'!$B$5:$J$44,3,FALSE) + ABSYLD1!AY137*(1-VLOOKUP(ABSYLD2!AY$4,'[1]INTERNAL PARAMETERS-1'!$B$5:$J$44,5,FALSE))*VLOOKUP(ABSYLD2!AY$4,'[1]INTERNAL PARAMETERS-1'!$B$5:$J$44,8,FALSE)*VLOOKUP(ABSYLD2!AY$4,'[1]INTERNAL PARAMETERS-1'!$B$5:$J$44,3,FALSE)</f>
        <v>0</v>
      </c>
      <c r="AZ137" s="47">
        <f>ABSYLD1!AZ137*VLOOKUP(ABSYLD2!AZ$4,'[1]INTERNAL PARAMETERS-1'!$B$5:$J$44,5,FALSE)*VLOOKUP(ABSYLD2!AZ$4,'[1]INTERNAL PARAMETERS-1'!$B$5:$J$44,6,FALSE)*VLOOKUP(ABSYLD2!AZ$4,'[1]INTERNAL PARAMETERS-1'!$B$5:$J$44,3,FALSE) + ABSYLD1!AZ137*(1-VLOOKUP(ABSYLD2!AZ$4,'[1]INTERNAL PARAMETERS-1'!$B$5:$J$44,5,FALSE))*VLOOKUP(ABSYLD2!AZ$4,'[1]INTERNAL PARAMETERS-1'!$B$5:$J$44,8,FALSE)*VLOOKUP(ABSYLD2!AZ$4,'[1]INTERNAL PARAMETERS-1'!$B$5:$J$44,3,FALSE)</f>
        <v>0</v>
      </c>
      <c r="BA137" s="47">
        <f>ABSYLD1!BA137*VLOOKUP(ABSYLD2!BA$4,'[1]INTERNAL PARAMETERS-1'!$B$5:$J$44,5,FALSE)*VLOOKUP(ABSYLD2!BA$4,'[1]INTERNAL PARAMETERS-1'!$B$5:$J$44,6,FALSE)*VLOOKUP(ABSYLD2!BA$4,'[1]INTERNAL PARAMETERS-1'!$B$5:$J$44,3,FALSE) + ABSYLD1!BA137*(1-VLOOKUP(ABSYLD2!BA$4,'[1]INTERNAL PARAMETERS-1'!$B$5:$J$44,5,FALSE))*VLOOKUP(ABSYLD2!BA$4,'[1]INTERNAL PARAMETERS-1'!$B$5:$J$44,8,FALSE)*VLOOKUP(ABSYLD2!BA$4,'[1]INTERNAL PARAMETERS-1'!$B$5:$J$44,3,FALSE)</f>
        <v>0</v>
      </c>
      <c r="BB137" s="47">
        <f>ABSYLD1!BB137*VLOOKUP(ABSYLD2!BB$4,'[1]INTERNAL PARAMETERS-1'!$B$5:$J$44,5,FALSE)*VLOOKUP(ABSYLD2!BB$4,'[1]INTERNAL PARAMETERS-1'!$B$5:$J$44,6,FALSE)*VLOOKUP(ABSYLD2!BB$4,'[1]INTERNAL PARAMETERS-1'!$B$5:$J$44,3,FALSE) + ABSYLD1!BB137*(1-VLOOKUP(ABSYLD2!BB$4,'[1]INTERNAL PARAMETERS-1'!$B$5:$J$44,5,FALSE))*VLOOKUP(ABSYLD2!BB$4,'[1]INTERNAL PARAMETERS-1'!$B$5:$J$44,8,FALSE)*VLOOKUP(ABSYLD2!BB$4,'[1]INTERNAL PARAMETERS-1'!$B$5:$J$44,3,FALSE)</f>
        <v>0</v>
      </c>
      <c r="BC137" s="47">
        <f>ABSYLD1!BC137*VLOOKUP(ABSYLD2!BC$4,'[1]INTERNAL PARAMETERS-1'!$B$5:$J$44,5,FALSE)*VLOOKUP(ABSYLD2!BC$4,'[1]INTERNAL PARAMETERS-1'!$B$5:$J$44,6,FALSE)*VLOOKUP(ABSYLD2!BC$4,'[1]INTERNAL PARAMETERS-1'!$B$5:$J$44,3,FALSE) + ABSYLD1!BC137*(1-VLOOKUP(ABSYLD2!BC$4,'[1]INTERNAL PARAMETERS-1'!$B$5:$J$44,5,FALSE))*VLOOKUP(ABSYLD2!BC$4,'[1]INTERNAL PARAMETERS-1'!$B$5:$J$44,8,FALSE)*VLOOKUP(ABSYLD2!BC$4,'[1]INTERNAL PARAMETERS-1'!$B$5:$J$44,3,FALSE)</f>
        <v>0</v>
      </c>
      <c r="BD137" s="47">
        <f>ABSYLD1!BD137*VLOOKUP(ABSYLD2!BD$4,'[1]INTERNAL PARAMETERS-1'!$B$5:$J$44,5,FALSE)*VLOOKUP(ABSYLD2!BD$4,'[1]INTERNAL PARAMETERS-1'!$B$5:$J$44,6,FALSE)*VLOOKUP(ABSYLD2!BD$4,'[1]INTERNAL PARAMETERS-1'!$B$5:$J$44,3,FALSE) + ABSYLD1!BD137*(1-VLOOKUP(ABSYLD2!BD$4,'[1]INTERNAL PARAMETERS-1'!$B$5:$J$44,5,FALSE))*VLOOKUP(ABSYLD2!BD$4,'[1]INTERNAL PARAMETERS-1'!$B$5:$J$44,8,FALSE)*VLOOKUP(ABSYLD2!BD$4,'[1]INTERNAL PARAMETERS-1'!$B$5:$J$44,3,FALSE)</f>
        <v>0</v>
      </c>
      <c r="BE137" s="47">
        <f>ABSYLD1!BE137*VLOOKUP(ABSYLD2!BE$4,'[1]INTERNAL PARAMETERS-1'!$B$5:$J$44,5,FALSE)*VLOOKUP(ABSYLD2!BE$4,'[1]INTERNAL PARAMETERS-1'!$B$5:$J$44,6,FALSE)*VLOOKUP(ABSYLD2!BE$4,'[1]INTERNAL PARAMETERS-1'!$B$5:$J$44,3,FALSE) + ABSYLD1!BE137*(1-VLOOKUP(ABSYLD2!BE$4,'[1]INTERNAL PARAMETERS-1'!$B$5:$J$44,5,FALSE))*VLOOKUP(ABSYLD2!BE$4,'[1]INTERNAL PARAMETERS-1'!$B$5:$J$44,8,FALSE)*VLOOKUP(ABSYLD2!BE$4,'[1]INTERNAL PARAMETERS-1'!$B$5:$J$44,3,FALSE)</f>
        <v>0</v>
      </c>
      <c r="BF137" s="47">
        <f>ABSYLD1!BF137*VLOOKUP(ABSYLD2!BF$4,'[1]INTERNAL PARAMETERS-1'!$B$5:$J$44,5,FALSE)*VLOOKUP(ABSYLD2!BF$4,'[1]INTERNAL PARAMETERS-1'!$B$5:$J$44,6,FALSE)*VLOOKUP(ABSYLD2!BF$4,'[1]INTERNAL PARAMETERS-1'!$B$5:$J$44,3,FALSE) + ABSYLD1!BF137*(1-VLOOKUP(ABSYLD2!BF$4,'[1]INTERNAL PARAMETERS-1'!$B$5:$J$44,5,FALSE))*VLOOKUP(ABSYLD2!BF$4,'[1]INTERNAL PARAMETERS-1'!$B$5:$J$44,8,FALSE)*VLOOKUP(ABSYLD2!BF$4,'[1]INTERNAL PARAMETERS-1'!$B$5:$J$44,3,FALSE)</f>
        <v>0</v>
      </c>
      <c r="BG137" s="47">
        <f>ABSYLD1!BG137*VLOOKUP(ABSYLD2!BG$4,'[1]INTERNAL PARAMETERS-1'!$B$5:$J$44,5,FALSE)*VLOOKUP(ABSYLD2!BG$4,'[1]INTERNAL PARAMETERS-1'!$B$5:$J$44,6,FALSE)*VLOOKUP(ABSYLD2!BG$4,'[1]INTERNAL PARAMETERS-1'!$B$5:$J$44,3,FALSE) + ABSYLD1!BG137*(1-VLOOKUP(ABSYLD2!BG$4,'[1]INTERNAL PARAMETERS-1'!$B$5:$J$44,5,FALSE))*VLOOKUP(ABSYLD2!BG$4,'[1]INTERNAL PARAMETERS-1'!$B$5:$J$44,8,FALSE)*VLOOKUP(ABSYLD2!BG$4,'[1]INTERNAL PARAMETERS-1'!$B$5:$J$44,3,FALSE)</f>
        <v>0</v>
      </c>
      <c r="BH137" s="47">
        <f>ABSYLD1!BH137*VLOOKUP(ABSYLD2!BH$4,'[1]INTERNAL PARAMETERS-1'!$B$5:$J$44,5,FALSE)*VLOOKUP(ABSYLD2!BH$4,'[1]INTERNAL PARAMETERS-1'!$B$5:$J$44,6,FALSE)*VLOOKUP(ABSYLD2!BH$4,'[1]INTERNAL PARAMETERS-1'!$B$5:$J$44,3,FALSE) + ABSYLD1!BH137*(1-VLOOKUP(ABSYLD2!BH$4,'[1]INTERNAL PARAMETERS-1'!$B$5:$J$44,5,FALSE))*VLOOKUP(ABSYLD2!BH$4,'[1]INTERNAL PARAMETERS-1'!$B$5:$J$44,8,FALSE)*VLOOKUP(ABSYLD2!BH$4,'[1]INTERNAL PARAMETERS-1'!$B$5:$J$44,3,FALSE)</f>
        <v>0</v>
      </c>
      <c r="BI137" s="47">
        <f>ABSYLD1!BI137*VLOOKUP(ABSYLD2!BI$4,'[1]INTERNAL PARAMETERS-1'!$B$5:$J$44,5,FALSE)*VLOOKUP(ABSYLD2!BI$4,'[1]INTERNAL PARAMETERS-1'!$B$5:$J$44,6,FALSE)*VLOOKUP(ABSYLD2!BI$4,'[1]INTERNAL PARAMETERS-1'!$B$5:$J$44,3,FALSE) + ABSYLD1!BI137*(1-VLOOKUP(ABSYLD2!BI$4,'[1]INTERNAL PARAMETERS-1'!$B$5:$J$44,5,FALSE))*VLOOKUP(ABSYLD2!BI$4,'[1]INTERNAL PARAMETERS-1'!$B$5:$J$44,8,FALSE)*VLOOKUP(ABSYLD2!BI$4,'[1]INTERNAL PARAMETERS-1'!$B$5:$J$44,3,FALSE)</f>
        <v>0</v>
      </c>
      <c r="BJ137" s="47">
        <f>ABSYLD1!BJ137*VLOOKUP(ABSYLD2!BJ$4,'[1]INTERNAL PARAMETERS-1'!$B$5:$J$44,5,FALSE)*VLOOKUP(ABSYLD2!BJ$4,'[1]INTERNAL PARAMETERS-1'!$B$5:$J$44,6,FALSE)*VLOOKUP(ABSYLD2!BJ$4,'[1]INTERNAL PARAMETERS-1'!$B$5:$J$44,3,FALSE) + ABSYLD1!BJ137*(1-VLOOKUP(ABSYLD2!BJ$4,'[1]INTERNAL PARAMETERS-1'!$B$5:$J$44,5,FALSE))*VLOOKUP(ABSYLD2!BJ$4,'[1]INTERNAL PARAMETERS-1'!$B$5:$J$44,8,FALSE)*VLOOKUP(ABSYLD2!BJ$4,'[1]INTERNAL PARAMETERS-1'!$B$5:$J$44,3,FALSE)</f>
        <v>0</v>
      </c>
      <c r="BK137" s="47">
        <f>ABSYLD1!BK137*VLOOKUP(ABSYLD2!BK$4,'[1]INTERNAL PARAMETERS-1'!$B$5:$J$44,5,FALSE)*VLOOKUP(ABSYLD2!BK$4,'[1]INTERNAL PARAMETERS-1'!$B$5:$J$44,6,FALSE)*VLOOKUP(ABSYLD2!BK$4,'[1]INTERNAL PARAMETERS-1'!$B$5:$J$44,3,FALSE) + ABSYLD1!BK137*(1-VLOOKUP(ABSYLD2!BK$4,'[1]INTERNAL PARAMETERS-1'!$B$5:$J$44,5,FALSE))*VLOOKUP(ABSYLD2!BK$4,'[1]INTERNAL PARAMETERS-1'!$B$5:$J$44,8,FALSE)*VLOOKUP(ABSYLD2!BK$4,'[1]INTERNAL PARAMETERS-1'!$B$5:$J$44,3,FALSE)</f>
        <v>0</v>
      </c>
      <c r="BL137" s="47">
        <f>ABSYLD1!BL137*VLOOKUP(ABSYLD2!BL$4,'[1]INTERNAL PARAMETERS-1'!$B$5:$J$44,5,FALSE)*VLOOKUP(ABSYLD2!BL$4,'[1]INTERNAL PARAMETERS-1'!$B$5:$J$44,6,FALSE)*VLOOKUP(ABSYLD2!BL$4,'[1]INTERNAL PARAMETERS-1'!$B$5:$J$44,3,FALSE) + ABSYLD1!BL137*(1-VLOOKUP(ABSYLD2!BL$4,'[1]INTERNAL PARAMETERS-1'!$B$5:$J$44,5,FALSE))*VLOOKUP(ABSYLD2!BL$4,'[1]INTERNAL PARAMETERS-1'!$B$5:$J$44,8,FALSE)*VLOOKUP(ABSYLD2!BL$4,'[1]INTERNAL PARAMETERS-1'!$B$5:$J$44,3,FALSE)</f>
        <v>0</v>
      </c>
      <c r="BM137" s="47">
        <f>ABSYLD1!BM137*VLOOKUP(ABSYLD2!BM$4,'[1]INTERNAL PARAMETERS-1'!$B$5:$J$44,5,FALSE)*VLOOKUP(ABSYLD2!BM$4,'[1]INTERNAL PARAMETERS-1'!$B$5:$J$44,6,FALSE)*VLOOKUP(ABSYLD2!BM$4,'[1]INTERNAL PARAMETERS-1'!$B$5:$J$44,3,FALSE) + ABSYLD1!BM137*(1-VLOOKUP(ABSYLD2!BM$4,'[1]INTERNAL PARAMETERS-1'!$B$5:$J$44,5,FALSE))*VLOOKUP(ABSYLD2!BM$4,'[1]INTERNAL PARAMETERS-1'!$B$5:$J$44,8,FALSE)*VLOOKUP(ABSYLD2!BM$4,'[1]INTERNAL PARAMETERS-1'!$B$5:$J$44,3,FALSE)</f>
        <v>0</v>
      </c>
      <c r="BN137" s="47">
        <f>ABSYLD1!BN137*VLOOKUP(ABSYLD2!BN$4,'[1]INTERNAL PARAMETERS-1'!$B$5:$J$44,5,FALSE)*VLOOKUP(ABSYLD2!BN$4,'[1]INTERNAL PARAMETERS-1'!$B$5:$J$44,6,FALSE)*VLOOKUP(ABSYLD2!BN$4,'[1]INTERNAL PARAMETERS-1'!$B$5:$J$44,3,FALSE) + ABSYLD1!BN137*(1-VLOOKUP(ABSYLD2!BN$4,'[1]INTERNAL PARAMETERS-1'!$B$5:$J$44,5,FALSE))*VLOOKUP(ABSYLD2!BN$4,'[1]INTERNAL PARAMETERS-1'!$B$5:$J$44,8,FALSE)*VLOOKUP(ABSYLD2!BN$4,'[1]INTERNAL PARAMETERS-1'!$B$5:$J$44,3,FALSE)</f>
        <v>0</v>
      </c>
      <c r="BO137" s="47">
        <f>ABSYLD1!BO137*VLOOKUP(ABSYLD2!BO$4,'[1]INTERNAL PARAMETERS-1'!$B$5:$J$44,5,FALSE)*VLOOKUP(ABSYLD2!BO$4,'[1]INTERNAL PARAMETERS-1'!$B$5:$J$44,6,FALSE)*VLOOKUP(ABSYLD2!BO$4,'[1]INTERNAL PARAMETERS-1'!$B$5:$J$44,3,FALSE) + ABSYLD1!BO137*(1-VLOOKUP(ABSYLD2!BO$4,'[1]INTERNAL PARAMETERS-1'!$B$5:$J$44,5,FALSE))*VLOOKUP(ABSYLD2!BO$4,'[1]INTERNAL PARAMETERS-1'!$B$5:$J$44,8,FALSE)*VLOOKUP(ABSYLD2!BO$4,'[1]INTERNAL PARAMETERS-1'!$B$5:$J$44,3,FALSE)</f>
        <v>0</v>
      </c>
      <c r="BP137" s="47">
        <f>ABSYLD1!BP137*VLOOKUP(ABSYLD2!BP$4,'[1]INTERNAL PARAMETERS-1'!$B$5:$J$44,5,FALSE)*VLOOKUP(ABSYLD2!BP$4,'[1]INTERNAL PARAMETERS-1'!$B$5:$J$44,6,FALSE)*VLOOKUP(ABSYLD2!BP$4,'[1]INTERNAL PARAMETERS-1'!$B$5:$J$44,3,FALSE) + ABSYLD1!BP137*(1-VLOOKUP(ABSYLD2!BP$4,'[1]INTERNAL PARAMETERS-1'!$B$5:$J$44,5,FALSE))*VLOOKUP(ABSYLD2!BP$4,'[1]INTERNAL PARAMETERS-1'!$B$5:$J$44,8,FALSE)*VLOOKUP(ABSYLD2!BP$4,'[1]INTERNAL PARAMETERS-1'!$B$5:$J$44,3,FALSE)</f>
        <v>0</v>
      </c>
      <c r="BQ137" s="47">
        <f>ABSYLD1!BQ137*VLOOKUP(ABSYLD2!BQ$4,'[1]INTERNAL PARAMETERS-1'!$B$5:$J$44,5,FALSE)*VLOOKUP(ABSYLD2!BQ$4,'[1]INTERNAL PARAMETERS-1'!$B$5:$J$44,6,FALSE)*VLOOKUP(ABSYLD2!BQ$4,'[1]INTERNAL PARAMETERS-1'!$B$5:$J$44,3,FALSE) + ABSYLD1!BQ137*(1-VLOOKUP(ABSYLD2!BQ$4,'[1]INTERNAL PARAMETERS-1'!$B$5:$J$44,5,FALSE))*VLOOKUP(ABSYLD2!BQ$4,'[1]INTERNAL PARAMETERS-1'!$B$5:$J$44,8,FALSE)*VLOOKUP(ABSYLD2!BQ$4,'[1]INTERNAL PARAMETERS-1'!$B$5:$J$44,3,FALSE)</f>
        <v>0</v>
      </c>
      <c r="BR137" s="47">
        <f>ABSYLD1!BR137*VLOOKUP(ABSYLD2!BR$4,'[1]INTERNAL PARAMETERS-1'!$B$5:$J$44,5,FALSE)*VLOOKUP(ABSYLD2!BR$4,'[1]INTERNAL PARAMETERS-1'!$B$5:$J$44,6,FALSE)*VLOOKUP(ABSYLD2!BR$4,'[1]INTERNAL PARAMETERS-1'!$B$5:$J$44,3,FALSE) + ABSYLD1!BR137*(1-VLOOKUP(ABSYLD2!BR$4,'[1]INTERNAL PARAMETERS-1'!$B$5:$J$44,5,FALSE))*VLOOKUP(ABSYLD2!BR$4,'[1]INTERNAL PARAMETERS-1'!$B$5:$J$44,8,FALSE)*VLOOKUP(ABSYLD2!BR$4,'[1]INTERNAL PARAMETERS-1'!$B$5:$J$44,3,FALSE)</f>
        <v>0</v>
      </c>
      <c r="BS137" s="47">
        <f>ABSYLD1!BS137*VLOOKUP(ABSYLD2!BS$4,'[1]INTERNAL PARAMETERS-1'!$B$5:$J$44,5,FALSE)*VLOOKUP(ABSYLD2!BS$4,'[1]INTERNAL PARAMETERS-1'!$B$5:$J$44,6,FALSE)*VLOOKUP(ABSYLD2!BS$4,'[1]INTERNAL PARAMETERS-1'!$B$5:$J$44,3,FALSE) + ABSYLD1!BS137*(1-VLOOKUP(ABSYLD2!BS$4,'[1]INTERNAL PARAMETERS-1'!$B$5:$J$44,5,FALSE))*VLOOKUP(ABSYLD2!BS$4,'[1]INTERNAL PARAMETERS-1'!$B$5:$J$44,8,FALSE)*VLOOKUP(ABSYLD2!BS$4,'[1]INTERNAL PARAMETERS-1'!$B$5:$J$44,3,FALSE)</f>
        <v>0</v>
      </c>
      <c r="BT137" s="47">
        <f>ABSYLD1!BT137*VLOOKUP(ABSYLD2!BT$4,'[1]INTERNAL PARAMETERS-1'!$B$5:$J$44,5,FALSE)*VLOOKUP(ABSYLD2!BT$4,'[1]INTERNAL PARAMETERS-1'!$B$5:$J$44,6,FALSE)*VLOOKUP(ABSYLD2!BT$4,'[1]INTERNAL PARAMETERS-1'!$B$5:$J$44,3,FALSE) + ABSYLD1!BT137*(1-VLOOKUP(ABSYLD2!BT$4,'[1]INTERNAL PARAMETERS-1'!$B$5:$J$44,5,FALSE))*VLOOKUP(ABSYLD2!BT$4,'[1]INTERNAL PARAMETERS-1'!$B$5:$J$44,8,FALSE)*VLOOKUP(ABSYLD2!BT$4,'[1]INTERNAL PARAMETERS-1'!$B$5:$J$44,3,FALSE)</f>
        <v>0</v>
      </c>
      <c r="BU137" s="47">
        <f>ABSYLD1!BU137*VLOOKUP(ABSYLD2!BU$4,'[1]INTERNAL PARAMETERS-1'!$B$5:$J$44,5,FALSE)*VLOOKUP(ABSYLD2!BU$4,'[1]INTERNAL PARAMETERS-1'!$B$5:$J$44,6,FALSE)*VLOOKUP(ABSYLD2!BU$4,'[1]INTERNAL PARAMETERS-1'!$B$5:$J$44,3,FALSE) + ABSYLD1!BU137*(1-VLOOKUP(ABSYLD2!BU$4,'[1]INTERNAL PARAMETERS-1'!$B$5:$J$44,5,FALSE))*VLOOKUP(ABSYLD2!BU$4,'[1]INTERNAL PARAMETERS-1'!$B$5:$J$44,8,FALSE)*VLOOKUP(ABSYLD2!BU$4,'[1]INTERNAL PARAMETERS-1'!$B$5:$J$44,3,FALSE)</f>
        <v>0</v>
      </c>
      <c r="BV137" s="47">
        <f>ABSYLD1!BV137*VLOOKUP(ABSYLD2!BV$4,'[1]INTERNAL PARAMETERS-1'!$B$5:$J$44,5,FALSE)*VLOOKUP(ABSYLD2!BV$4,'[1]INTERNAL PARAMETERS-1'!$B$5:$J$44,6,FALSE)*VLOOKUP(ABSYLD2!BV$4,'[1]INTERNAL PARAMETERS-1'!$B$5:$J$44,3,FALSE) + ABSYLD1!BV137*(1-VLOOKUP(ABSYLD2!BV$4,'[1]INTERNAL PARAMETERS-1'!$B$5:$J$44,5,FALSE))*VLOOKUP(ABSYLD2!BV$4,'[1]INTERNAL PARAMETERS-1'!$B$5:$J$44,8,FALSE)*VLOOKUP(ABSYLD2!BV$4,'[1]INTERNAL PARAMETERS-1'!$B$5:$J$44,3,FALSE)</f>
        <v>0</v>
      </c>
      <c r="BW137" s="47">
        <f>ABSYLD1!BW137*VLOOKUP(ABSYLD2!BW$4,'[1]INTERNAL PARAMETERS-1'!$B$5:$J$44,5,FALSE)*VLOOKUP(ABSYLD2!BW$4,'[1]INTERNAL PARAMETERS-1'!$B$5:$J$44,6,FALSE)*VLOOKUP(ABSYLD2!BW$4,'[1]INTERNAL PARAMETERS-1'!$B$5:$J$44,3,FALSE) + ABSYLD1!BW137*(1-VLOOKUP(ABSYLD2!BW$4,'[1]INTERNAL PARAMETERS-1'!$B$5:$J$44,5,FALSE))*VLOOKUP(ABSYLD2!BW$4,'[1]INTERNAL PARAMETERS-1'!$B$5:$J$44,8,FALSE)*VLOOKUP(ABSYLD2!BW$4,'[1]INTERNAL PARAMETERS-1'!$B$5:$J$44,3,FALSE)</f>
        <v>0</v>
      </c>
      <c r="BX137" s="47">
        <f>ABSYLD1!BX137*VLOOKUP(ABSYLD2!BX$4,'[1]INTERNAL PARAMETERS-1'!$B$5:$J$44,5,FALSE)*VLOOKUP(ABSYLD2!BX$4,'[1]INTERNAL PARAMETERS-1'!$B$5:$J$44,6,FALSE)*VLOOKUP(ABSYLD2!BX$4,'[1]INTERNAL PARAMETERS-1'!$B$5:$J$44,3,FALSE) + ABSYLD1!BX137*(1-VLOOKUP(ABSYLD2!BX$4,'[1]INTERNAL PARAMETERS-1'!$B$5:$J$44,5,FALSE))*VLOOKUP(ABSYLD2!BX$4,'[1]INTERNAL PARAMETERS-1'!$B$5:$J$44,8,FALSE)*VLOOKUP(ABSYLD2!BX$4,'[1]INTERNAL PARAMETERS-1'!$B$5:$J$44,3,FALSE)</f>
        <v>0</v>
      </c>
      <c r="BY137" s="47">
        <f>ABSYLD1!BY137*VLOOKUP(ABSYLD2!BY$4,'[1]INTERNAL PARAMETERS-1'!$B$5:$J$44,5,FALSE)*VLOOKUP(ABSYLD2!BY$4,'[1]INTERNAL PARAMETERS-1'!$B$5:$J$44,6,FALSE)*VLOOKUP(ABSYLD2!BY$4,'[1]INTERNAL PARAMETERS-1'!$B$5:$J$44,3,FALSE) + ABSYLD1!BY137*(1-VLOOKUP(ABSYLD2!BY$4,'[1]INTERNAL PARAMETERS-1'!$B$5:$J$44,5,FALSE))*VLOOKUP(ABSYLD2!BY$4,'[1]INTERNAL PARAMETERS-1'!$B$5:$J$44,8,FALSE)*VLOOKUP(ABSYLD2!BY$4,'[1]INTERNAL PARAMETERS-1'!$B$5:$J$44,3,FALSE)</f>
        <v>0</v>
      </c>
      <c r="BZ137" s="47">
        <f>ABSYLD1!BZ137*VLOOKUP(ABSYLD2!BZ$4,'[1]INTERNAL PARAMETERS-1'!$B$5:$J$44,5,FALSE)*VLOOKUP(ABSYLD2!BZ$4,'[1]INTERNAL PARAMETERS-1'!$B$5:$J$44,6,FALSE)*VLOOKUP(ABSYLD2!BZ$4,'[1]INTERNAL PARAMETERS-1'!$B$5:$J$44,3,FALSE) + ABSYLD1!BZ137*(1-VLOOKUP(ABSYLD2!BZ$4,'[1]INTERNAL PARAMETERS-1'!$B$5:$J$44,5,FALSE))*VLOOKUP(ABSYLD2!BZ$4,'[1]INTERNAL PARAMETERS-1'!$B$5:$J$44,8,FALSE)*VLOOKUP(ABSYLD2!BZ$4,'[1]INTERNAL PARAMETERS-1'!$B$5:$J$44,3,FALSE)</f>
        <v>0</v>
      </c>
      <c r="CA137" s="47">
        <f>ABSYLD1!CA137*VLOOKUP(ABSYLD2!CA$4,'[1]INTERNAL PARAMETERS-1'!$B$5:$J$44,5,FALSE)*VLOOKUP(ABSYLD2!CA$4,'[1]INTERNAL PARAMETERS-1'!$B$5:$J$44,6,FALSE)*VLOOKUP(ABSYLD2!CA$4,'[1]INTERNAL PARAMETERS-1'!$B$5:$J$44,3,FALSE) + ABSYLD1!CA137*(1-VLOOKUP(ABSYLD2!CA$4,'[1]INTERNAL PARAMETERS-1'!$B$5:$J$44,5,FALSE))*VLOOKUP(ABSYLD2!CA$4,'[1]INTERNAL PARAMETERS-1'!$B$5:$J$44,8,FALSE)*VLOOKUP(ABSYLD2!CA$4,'[1]INTERNAL PARAMETERS-1'!$B$5:$J$44,3,FALSE)</f>
        <v>0</v>
      </c>
      <c r="CB137" s="47">
        <f>ABSYLD1!CB137*VLOOKUP(ABSYLD2!CB$4,'[1]INTERNAL PARAMETERS-1'!$B$5:$J$44,5,FALSE)*VLOOKUP(ABSYLD2!CB$4,'[1]INTERNAL PARAMETERS-1'!$B$5:$J$44,6,FALSE)*VLOOKUP(ABSYLD2!CB$4,'[1]INTERNAL PARAMETERS-1'!$B$5:$J$44,3,FALSE) + ABSYLD1!CB137*(1-VLOOKUP(ABSYLD2!CB$4,'[1]INTERNAL PARAMETERS-1'!$B$5:$J$44,5,FALSE))*VLOOKUP(ABSYLD2!CB$4,'[1]INTERNAL PARAMETERS-1'!$B$5:$J$44,8,FALSE)*VLOOKUP(ABSYLD2!CB$4,'[1]INTERNAL PARAMETERS-1'!$B$5:$J$44,3,FALSE)</f>
        <v>0</v>
      </c>
      <c r="CC137" s="47">
        <f>ABSYLD1!CC137*VLOOKUP(ABSYLD2!CC$4,'[1]INTERNAL PARAMETERS-1'!$B$5:$J$44,5,FALSE)*VLOOKUP(ABSYLD2!CC$4,'[1]INTERNAL PARAMETERS-1'!$B$5:$J$44,6,FALSE)*VLOOKUP(ABSYLD2!CC$4,'[1]INTERNAL PARAMETERS-1'!$B$5:$J$44,3,FALSE) + ABSYLD1!CC137*(1-VLOOKUP(ABSYLD2!CC$4,'[1]INTERNAL PARAMETERS-1'!$B$5:$J$44,5,FALSE))*VLOOKUP(ABSYLD2!CC$4,'[1]INTERNAL PARAMETERS-1'!$B$5:$J$44,8,FALSE)*VLOOKUP(ABSYLD2!CC$4,'[1]INTERNAL PARAMETERS-1'!$B$5:$J$44,3,FALSE)</f>
        <v>0</v>
      </c>
      <c r="CD137" s="47">
        <f>ABSYLD1!CD137*VLOOKUP(ABSYLD2!CD$4,'[1]INTERNAL PARAMETERS-1'!$B$5:$J$44,5,FALSE)*VLOOKUP(ABSYLD2!CD$4,'[1]INTERNAL PARAMETERS-1'!$B$5:$J$44,6,FALSE)*VLOOKUP(ABSYLD2!CD$4,'[1]INTERNAL PARAMETERS-1'!$B$5:$J$44,3,FALSE) + ABSYLD1!CD137*(1-VLOOKUP(ABSYLD2!CD$4,'[1]INTERNAL PARAMETERS-1'!$B$5:$J$44,5,FALSE))*VLOOKUP(ABSYLD2!CD$4,'[1]INTERNAL PARAMETERS-1'!$B$5:$J$44,8,FALSE)*VLOOKUP(ABSYLD2!CD$4,'[1]INTERNAL PARAMETERS-1'!$B$5:$J$44,3,FALSE)</f>
        <v>0</v>
      </c>
      <c r="CE137" s="47">
        <f>ABSYLD1!CE137*VLOOKUP(ABSYLD2!CE$4,'[1]INTERNAL PARAMETERS-1'!$B$5:$J$44,5,FALSE)*VLOOKUP(ABSYLD2!CE$4,'[1]INTERNAL PARAMETERS-1'!$B$5:$J$44,6,FALSE)*VLOOKUP(ABSYLD2!CE$4,'[1]INTERNAL PARAMETERS-1'!$B$5:$J$44,3,FALSE) + ABSYLD1!CE137*(1-VLOOKUP(ABSYLD2!CE$4,'[1]INTERNAL PARAMETERS-1'!$B$5:$J$44,5,FALSE))*VLOOKUP(ABSYLD2!CE$4,'[1]INTERNAL PARAMETERS-1'!$B$5:$J$44,8,FALSE)*VLOOKUP(ABSYLD2!CE$4,'[1]INTERNAL PARAMETERS-1'!$B$5:$J$44,3,FALSE)</f>
        <v>0</v>
      </c>
      <c r="CF137" s="47">
        <f>ABSYLD1!CF137*VLOOKUP(ABSYLD2!CF$4,'[1]INTERNAL PARAMETERS-1'!$B$5:$J$44,5,FALSE)*VLOOKUP(ABSYLD2!CF$4,'[1]INTERNAL PARAMETERS-1'!$B$5:$J$44,6,FALSE)*VLOOKUP(ABSYLD2!CF$4,'[1]INTERNAL PARAMETERS-1'!$B$5:$J$44,3,FALSE) + ABSYLD1!CF137*(1-VLOOKUP(ABSYLD2!CF$4,'[1]INTERNAL PARAMETERS-1'!$B$5:$J$44,5,FALSE))*VLOOKUP(ABSYLD2!CF$4,'[1]INTERNAL PARAMETERS-1'!$B$5:$J$44,8,FALSE)*VLOOKUP(ABSYLD2!CF$4,'[1]INTERNAL PARAMETERS-1'!$B$5:$J$44,3,FALSE)</f>
        <v>0</v>
      </c>
      <c r="CG137" s="47">
        <f>ABSYLD1!CG137*VLOOKUP(ABSYLD2!CG$4,'[1]INTERNAL PARAMETERS-1'!$B$5:$J$44,5,FALSE)*VLOOKUP(ABSYLD2!CG$4,'[1]INTERNAL PARAMETERS-1'!$B$5:$J$44,6,FALSE)*VLOOKUP(ABSYLD2!CG$4,'[1]INTERNAL PARAMETERS-1'!$B$5:$J$44,3,FALSE) + ABSYLD1!CG137*(1-VLOOKUP(ABSYLD2!CG$4,'[1]INTERNAL PARAMETERS-1'!$B$5:$J$44,5,FALSE))*VLOOKUP(ABSYLD2!CG$4,'[1]INTERNAL PARAMETERS-1'!$B$5:$J$44,8,FALSE)*VLOOKUP(ABSYLD2!CG$4,'[1]INTERNAL PARAMETERS-1'!$B$5:$J$44,3,FALSE)</f>
        <v>0</v>
      </c>
      <c r="CH137" s="46">
        <f>ABSYLD1!CH137*VLOOKUP(ABSYLD2!CH$4,'[1]INTERNAL PARAMETERS-1'!$B$5:$J$44,5,FALSE)*VLOOKUP(ABSYLD2!CH$4,'[1]INTERNAL PARAMETERS-1'!$B$5:$J$44,6,FALSE)*VLOOKUP(ABSYLD2!CH$4,'[1]INTERNAL PARAMETERS-1'!$B$5:$J$44,3,FALSE) + ABSYLD1!CH137*(1-VLOOKUP(ABSYLD2!CH$4,'[1]INTERNAL PARAMETERS-1'!$B$5:$J$44,5,FALSE))*VLOOKUP(ABSYLD2!CH$4,'[1]INTERNAL PARAMETERS-1'!$B$5:$J$44,8,FALSE)*VLOOKUP(ABSYLD2!CH$4,'[1]INTERNAL PARAMETERS-1'!$B$5:$J$44,3,FALSE)</f>
        <v>0</v>
      </c>
      <c r="CJ137" s="48">
        <f t="shared" si="4"/>
        <v>0</v>
      </c>
      <c r="CK137" s="46">
        <f t="shared" si="5"/>
        <v>0</v>
      </c>
    </row>
    <row r="138" spans="2:89">
      <c r="B138" s="61" t="s">
        <v>9</v>
      </c>
      <c r="C138" s="60" t="s">
        <v>71</v>
      </c>
      <c r="D138" s="60" t="s">
        <v>81</v>
      </c>
      <c r="E138" s="137">
        <f>ABS!AL138</f>
        <v>0</v>
      </c>
      <c r="F138" s="59">
        <f>'[1]INTERNAL PARAMETERS-1'!M12</f>
        <v>49.09</v>
      </c>
      <c r="G138" s="48">
        <f>ABSYLD1!G138*VLOOKUP(ABSYLD2!G$4,'[1]INTERNAL PARAMETERS-1'!$B$5:$J$44,5,FALSE)*VLOOKUP(ABSYLD2!G$4,'[1]INTERNAL PARAMETERS-1'!$B$5:$J$44,7,FALSE)*ABSYLD2!$F138 + ABSYLD1!G138*(1-VLOOKUP(ABSYLD2!G$4,'[1]INTERNAL PARAMETERS-1'!$B$5:$J$44,5,FALSE))*VLOOKUP(ABSYLD2!G$4,'[1]INTERNAL PARAMETERS-1'!$B$5:$J$44,9,FALSE)*ABSYLD2!$F138</f>
        <v>0</v>
      </c>
      <c r="H138" s="47">
        <f>ABSYLD1!H138*VLOOKUP(ABSYLD2!H$4,'[1]INTERNAL PARAMETERS-1'!$B$5:$J$44,5,FALSE)*VLOOKUP(ABSYLD2!H$4,'[1]INTERNAL PARAMETERS-1'!$B$5:$J$44,7,FALSE)*ABSYLD2!$F138 + ABSYLD1!H138*(1-VLOOKUP(ABSYLD2!H$4,'[1]INTERNAL PARAMETERS-1'!$B$5:$J$44,5,FALSE))*VLOOKUP(ABSYLD2!H$4,'[1]INTERNAL PARAMETERS-1'!$B$5:$J$44,9,FALSE)*ABSYLD2!$F138</f>
        <v>0</v>
      </c>
      <c r="I138" s="47">
        <f>ABSYLD1!I138*VLOOKUP(ABSYLD2!I$4,'[1]INTERNAL PARAMETERS-1'!$B$5:$J$44,5,FALSE)*VLOOKUP(ABSYLD2!I$4,'[1]INTERNAL PARAMETERS-1'!$B$5:$J$44,7,FALSE)*ABSYLD2!$F138 + ABSYLD1!I138*(1-VLOOKUP(ABSYLD2!I$4,'[1]INTERNAL PARAMETERS-1'!$B$5:$J$44,5,FALSE))*VLOOKUP(ABSYLD2!I$4,'[1]INTERNAL PARAMETERS-1'!$B$5:$J$44,9,FALSE)*ABSYLD2!$F138</f>
        <v>0</v>
      </c>
      <c r="J138" s="47">
        <f>ABSYLD1!J138*VLOOKUP(ABSYLD2!J$4,'[1]INTERNAL PARAMETERS-1'!$B$5:$J$44,5,FALSE)*VLOOKUP(ABSYLD2!J$4,'[1]INTERNAL PARAMETERS-1'!$B$5:$J$44,7,FALSE)*ABSYLD2!$F138 + ABSYLD1!J138*(1-VLOOKUP(ABSYLD2!J$4,'[1]INTERNAL PARAMETERS-1'!$B$5:$J$44,5,FALSE))*VLOOKUP(ABSYLD2!J$4,'[1]INTERNAL PARAMETERS-1'!$B$5:$J$44,9,FALSE)*ABSYLD2!$F138</f>
        <v>0</v>
      </c>
      <c r="K138" s="47">
        <f>ABSYLD1!K138*VLOOKUP(ABSYLD2!K$4,'[1]INTERNAL PARAMETERS-1'!$B$5:$J$44,5,FALSE)*VLOOKUP(ABSYLD2!K$4,'[1]INTERNAL PARAMETERS-1'!$B$5:$J$44,7,FALSE)*ABSYLD2!$F138 + ABSYLD1!K138*(1-VLOOKUP(ABSYLD2!K$4,'[1]INTERNAL PARAMETERS-1'!$B$5:$J$44,5,FALSE))*VLOOKUP(ABSYLD2!K$4,'[1]INTERNAL PARAMETERS-1'!$B$5:$J$44,9,FALSE)*ABSYLD2!$F138</f>
        <v>0</v>
      </c>
      <c r="L138" s="47">
        <f>ABSYLD1!L138*VLOOKUP(ABSYLD2!L$4,'[1]INTERNAL PARAMETERS-1'!$B$5:$J$44,5,FALSE)*VLOOKUP(ABSYLD2!L$4,'[1]INTERNAL PARAMETERS-1'!$B$5:$J$44,7,FALSE)*ABSYLD2!$F138 + ABSYLD1!L138*(1-VLOOKUP(ABSYLD2!L$4,'[1]INTERNAL PARAMETERS-1'!$B$5:$J$44,5,FALSE))*VLOOKUP(ABSYLD2!L$4,'[1]INTERNAL PARAMETERS-1'!$B$5:$J$44,9,FALSE)*ABSYLD2!$F138</f>
        <v>0</v>
      </c>
      <c r="M138" s="47">
        <f>ABSYLD1!M138*VLOOKUP(ABSYLD2!M$4,'[1]INTERNAL PARAMETERS-1'!$B$5:$J$44,5,FALSE)*VLOOKUP(ABSYLD2!M$4,'[1]INTERNAL PARAMETERS-1'!$B$5:$J$44,7,FALSE)*ABSYLD2!$F138 + ABSYLD1!M138*(1-VLOOKUP(ABSYLD2!M$4,'[1]INTERNAL PARAMETERS-1'!$B$5:$J$44,5,FALSE))*VLOOKUP(ABSYLD2!M$4,'[1]INTERNAL PARAMETERS-1'!$B$5:$J$44,9,FALSE)*ABSYLD2!$F138</f>
        <v>0</v>
      </c>
      <c r="N138" s="47">
        <f>ABSYLD1!N138*VLOOKUP(ABSYLD2!N$4,'[1]INTERNAL PARAMETERS-1'!$B$5:$J$44,5,FALSE)*VLOOKUP(ABSYLD2!N$4,'[1]INTERNAL PARAMETERS-1'!$B$5:$J$44,7,FALSE)*ABSYLD2!$F138 + ABSYLD1!N138*(1-VLOOKUP(ABSYLD2!N$4,'[1]INTERNAL PARAMETERS-1'!$B$5:$J$44,5,FALSE))*VLOOKUP(ABSYLD2!N$4,'[1]INTERNAL PARAMETERS-1'!$B$5:$J$44,9,FALSE)*ABSYLD2!$F138</f>
        <v>0</v>
      </c>
      <c r="O138" s="47">
        <f>ABSYLD1!O138*VLOOKUP(ABSYLD2!O$4,'[1]INTERNAL PARAMETERS-1'!$B$5:$J$44,5,FALSE)*VLOOKUP(ABSYLD2!O$4,'[1]INTERNAL PARAMETERS-1'!$B$5:$J$44,7,FALSE)*ABSYLD2!$F138 + ABSYLD1!O138*(1-VLOOKUP(ABSYLD2!O$4,'[1]INTERNAL PARAMETERS-1'!$B$5:$J$44,5,FALSE))*VLOOKUP(ABSYLD2!O$4,'[1]INTERNAL PARAMETERS-1'!$B$5:$J$44,9,FALSE)*ABSYLD2!$F138</f>
        <v>0</v>
      </c>
      <c r="P138" s="47">
        <f>ABSYLD1!P138*VLOOKUP(ABSYLD2!P$4,'[1]INTERNAL PARAMETERS-1'!$B$5:$J$44,5,FALSE)*VLOOKUP(ABSYLD2!P$4,'[1]INTERNAL PARAMETERS-1'!$B$5:$J$44,7,FALSE)*ABSYLD2!$F138 + ABSYLD1!P138*(1-VLOOKUP(ABSYLD2!P$4,'[1]INTERNAL PARAMETERS-1'!$B$5:$J$44,5,FALSE))*VLOOKUP(ABSYLD2!P$4,'[1]INTERNAL PARAMETERS-1'!$B$5:$J$44,9,FALSE)*ABSYLD2!$F138</f>
        <v>0</v>
      </c>
      <c r="Q138" s="47">
        <f>ABSYLD1!Q138*VLOOKUP(ABSYLD2!Q$4,'[1]INTERNAL PARAMETERS-1'!$B$5:$J$44,5,FALSE)*VLOOKUP(ABSYLD2!Q$4,'[1]INTERNAL PARAMETERS-1'!$B$5:$J$44,7,FALSE)*ABSYLD2!$F138 + ABSYLD1!Q138*(1-VLOOKUP(ABSYLD2!Q$4,'[1]INTERNAL PARAMETERS-1'!$B$5:$J$44,5,FALSE))*VLOOKUP(ABSYLD2!Q$4,'[1]INTERNAL PARAMETERS-1'!$B$5:$J$44,9,FALSE)*ABSYLD2!$F138</f>
        <v>0</v>
      </c>
      <c r="R138" s="47">
        <f>ABSYLD1!R138*VLOOKUP(ABSYLD2!R$4,'[1]INTERNAL PARAMETERS-1'!$B$5:$J$44,5,FALSE)*VLOOKUP(ABSYLD2!R$4,'[1]INTERNAL PARAMETERS-1'!$B$5:$J$44,7,FALSE)*ABSYLD2!$F138 + ABSYLD1!R138*(1-VLOOKUP(ABSYLD2!R$4,'[1]INTERNAL PARAMETERS-1'!$B$5:$J$44,5,FALSE))*VLOOKUP(ABSYLD2!R$4,'[1]INTERNAL PARAMETERS-1'!$B$5:$J$44,9,FALSE)*ABSYLD2!$F138</f>
        <v>0</v>
      </c>
      <c r="S138" s="47">
        <f>ABSYLD1!S138*VLOOKUP(ABSYLD2!S$4,'[1]INTERNAL PARAMETERS-1'!$B$5:$J$44,5,FALSE)*VLOOKUP(ABSYLD2!S$4,'[1]INTERNAL PARAMETERS-1'!$B$5:$J$44,7,FALSE)*ABSYLD2!$F138 + ABSYLD1!S138*(1-VLOOKUP(ABSYLD2!S$4,'[1]INTERNAL PARAMETERS-1'!$B$5:$J$44,5,FALSE))*VLOOKUP(ABSYLD2!S$4,'[1]INTERNAL PARAMETERS-1'!$B$5:$J$44,9,FALSE)*ABSYLD2!$F138</f>
        <v>0</v>
      </c>
      <c r="T138" s="47">
        <f>ABSYLD1!T138*VLOOKUP(ABSYLD2!T$4,'[1]INTERNAL PARAMETERS-1'!$B$5:$J$44,5,FALSE)*VLOOKUP(ABSYLD2!T$4,'[1]INTERNAL PARAMETERS-1'!$B$5:$J$44,7,FALSE)*ABSYLD2!$F138 + ABSYLD1!T138*(1-VLOOKUP(ABSYLD2!T$4,'[1]INTERNAL PARAMETERS-1'!$B$5:$J$44,5,FALSE))*VLOOKUP(ABSYLD2!T$4,'[1]INTERNAL PARAMETERS-1'!$B$5:$J$44,9,FALSE)*ABSYLD2!$F138</f>
        <v>0</v>
      </c>
      <c r="U138" s="47">
        <f>ABSYLD1!U138*VLOOKUP(ABSYLD2!U$4,'[1]INTERNAL PARAMETERS-1'!$B$5:$J$44,5,FALSE)*VLOOKUP(ABSYLD2!U$4,'[1]INTERNAL PARAMETERS-1'!$B$5:$J$44,7,FALSE)*ABSYLD2!$F138 + ABSYLD1!U138*(1-VLOOKUP(ABSYLD2!U$4,'[1]INTERNAL PARAMETERS-1'!$B$5:$J$44,5,FALSE))*VLOOKUP(ABSYLD2!U$4,'[1]INTERNAL PARAMETERS-1'!$B$5:$J$44,9,FALSE)*ABSYLD2!$F138</f>
        <v>0</v>
      </c>
      <c r="V138" s="47">
        <f>ABSYLD1!V138*VLOOKUP(ABSYLD2!V$4,'[1]INTERNAL PARAMETERS-1'!$B$5:$J$44,5,FALSE)*VLOOKUP(ABSYLD2!V$4,'[1]INTERNAL PARAMETERS-1'!$B$5:$J$44,7,FALSE)*ABSYLD2!$F138 + ABSYLD1!V138*(1-VLOOKUP(ABSYLD2!V$4,'[1]INTERNAL PARAMETERS-1'!$B$5:$J$44,5,FALSE))*VLOOKUP(ABSYLD2!V$4,'[1]INTERNAL PARAMETERS-1'!$B$5:$J$44,9,FALSE)*ABSYLD2!$F138</f>
        <v>0</v>
      </c>
      <c r="W138" s="47">
        <f>ABSYLD1!W138*VLOOKUP(ABSYLD2!W$4,'[1]INTERNAL PARAMETERS-1'!$B$5:$J$44,5,FALSE)*VLOOKUP(ABSYLD2!W$4,'[1]INTERNAL PARAMETERS-1'!$B$5:$J$44,7,FALSE)*ABSYLD2!$F138 + ABSYLD1!W138*(1-VLOOKUP(ABSYLD2!W$4,'[1]INTERNAL PARAMETERS-1'!$B$5:$J$44,5,FALSE))*VLOOKUP(ABSYLD2!W$4,'[1]INTERNAL PARAMETERS-1'!$B$5:$J$44,9,FALSE)*ABSYLD2!$F138</f>
        <v>0</v>
      </c>
      <c r="X138" s="47">
        <f>ABSYLD1!X138*VLOOKUP(ABSYLD2!X$4,'[1]INTERNAL PARAMETERS-1'!$B$5:$J$44,5,FALSE)*VLOOKUP(ABSYLD2!X$4,'[1]INTERNAL PARAMETERS-1'!$B$5:$J$44,7,FALSE)*ABSYLD2!$F138 + ABSYLD1!X138*(1-VLOOKUP(ABSYLD2!X$4,'[1]INTERNAL PARAMETERS-1'!$B$5:$J$44,5,FALSE))*VLOOKUP(ABSYLD2!X$4,'[1]INTERNAL PARAMETERS-1'!$B$5:$J$44,9,FALSE)*ABSYLD2!$F138</f>
        <v>0</v>
      </c>
      <c r="Y138" s="47">
        <f>ABSYLD1!Y138*VLOOKUP(ABSYLD2!Y$4,'[1]INTERNAL PARAMETERS-1'!$B$5:$J$44,5,FALSE)*VLOOKUP(ABSYLD2!Y$4,'[1]INTERNAL PARAMETERS-1'!$B$5:$J$44,7,FALSE)*ABSYLD2!$F138 + ABSYLD1!Y138*(1-VLOOKUP(ABSYLD2!Y$4,'[1]INTERNAL PARAMETERS-1'!$B$5:$J$44,5,FALSE))*VLOOKUP(ABSYLD2!Y$4,'[1]INTERNAL PARAMETERS-1'!$B$5:$J$44,9,FALSE)*ABSYLD2!$F138</f>
        <v>0</v>
      </c>
      <c r="Z138" s="47">
        <f>ABSYLD1!Z138*VLOOKUP(ABSYLD2!Z$4,'[1]INTERNAL PARAMETERS-1'!$B$5:$J$44,5,FALSE)*VLOOKUP(ABSYLD2!Z$4,'[1]INTERNAL PARAMETERS-1'!$B$5:$J$44,7,FALSE)*ABSYLD2!$F138 + ABSYLD1!Z138*(1-VLOOKUP(ABSYLD2!Z$4,'[1]INTERNAL PARAMETERS-1'!$B$5:$J$44,5,FALSE))*VLOOKUP(ABSYLD2!Z$4,'[1]INTERNAL PARAMETERS-1'!$B$5:$J$44,9,FALSE)*ABSYLD2!$F138</f>
        <v>0</v>
      </c>
      <c r="AA138" s="47">
        <f>ABSYLD1!AA138*VLOOKUP(ABSYLD2!AA$4,'[1]INTERNAL PARAMETERS-1'!$B$5:$J$44,5,FALSE)*VLOOKUP(ABSYLD2!AA$4,'[1]INTERNAL PARAMETERS-1'!$B$5:$J$44,7,FALSE)*ABSYLD2!$F138 + ABSYLD1!AA138*(1-VLOOKUP(ABSYLD2!AA$4,'[1]INTERNAL PARAMETERS-1'!$B$5:$J$44,5,FALSE))*VLOOKUP(ABSYLD2!AA$4,'[1]INTERNAL PARAMETERS-1'!$B$5:$J$44,9,FALSE)*ABSYLD2!$F138</f>
        <v>0</v>
      </c>
      <c r="AB138" s="47">
        <f>ABSYLD1!AB138*VLOOKUP(ABSYLD2!AB$4,'[1]INTERNAL PARAMETERS-1'!$B$5:$J$44,5,FALSE)*VLOOKUP(ABSYLD2!AB$4,'[1]INTERNAL PARAMETERS-1'!$B$5:$J$44,7,FALSE)*ABSYLD2!$F138 + ABSYLD1!AB138*(1-VLOOKUP(ABSYLD2!AB$4,'[1]INTERNAL PARAMETERS-1'!$B$5:$J$44,5,FALSE))*VLOOKUP(ABSYLD2!AB$4,'[1]INTERNAL PARAMETERS-1'!$B$5:$J$44,9,FALSE)*ABSYLD2!$F138</f>
        <v>0</v>
      </c>
      <c r="AC138" s="47">
        <f>ABSYLD1!AC138*VLOOKUP(ABSYLD2!AC$4,'[1]INTERNAL PARAMETERS-1'!$B$5:$J$44,5,FALSE)*VLOOKUP(ABSYLD2!AC$4,'[1]INTERNAL PARAMETERS-1'!$B$5:$J$44,7,FALSE)*ABSYLD2!$F138 + ABSYLD1!AC138*(1-VLOOKUP(ABSYLD2!AC$4,'[1]INTERNAL PARAMETERS-1'!$B$5:$J$44,5,FALSE))*VLOOKUP(ABSYLD2!AC$4,'[1]INTERNAL PARAMETERS-1'!$B$5:$J$44,9,FALSE)*ABSYLD2!$F138</f>
        <v>0</v>
      </c>
      <c r="AD138" s="47">
        <f>ABSYLD1!AD138*VLOOKUP(ABSYLD2!AD$4,'[1]INTERNAL PARAMETERS-1'!$B$5:$J$44,5,FALSE)*VLOOKUP(ABSYLD2!AD$4,'[1]INTERNAL PARAMETERS-1'!$B$5:$J$44,7,FALSE)*ABSYLD2!$F138 + ABSYLD1!AD138*(1-VLOOKUP(ABSYLD2!AD$4,'[1]INTERNAL PARAMETERS-1'!$B$5:$J$44,5,FALSE))*VLOOKUP(ABSYLD2!AD$4,'[1]INTERNAL PARAMETERS-1'!$B$5:$J$44,9,FALSE)*ABSYLD2!$F138</f>
        <v>0</v>
      </c>
      <c r="AE138" s="47">
        <f>ABSYLD1!AE138*VLOOKUP(ABSYLD2!AE$4,'[1]INTERNAL PARAMETERS-1'!$B$5:$J$44,5,FALSE)*VLOOKUP(ABSYLD2!AE$4,'[1]INTERNAL PARAMETERS-1'!$B$5:$J$44,7,FALSE)*ABSYLD2!$F138 + ABSYLD1!AE138*(1-VLOOKUP(ABSYLD2!AE$4,'[1]INTERNAL PARAMETERS-1'!$B$5:$J$44,5,FALSE))*VLOOKUP(ABSYLD2!AE$4,'[1]INTERNAL PARAMETERS-1'!$B$5:$J$44,9,FALSE)*ABSYLD2!$F138</f>
        <v>0</v>
      </c>
      <c r="AF138" s="47">
        <f>ABSYLD1!AF138*VLOOKUP(ABSYLD2!AF$4,'[1]INTERNAL PARAMETERS-1'!$B$5:$J$44,5,FALSE)*VLOOKUP(ABSYLD2!AF$4,'[1]INTERNAL PARAMETERS-1'!$B$5:$J$44,7,FALSE)*ABSYLD2!$F138 + ABSYLD1!AF138*(1-VLOOKUP(ABSYLD2!AF$4,'[1]INTERNAL PARAMETERS-1'!$B$5:$J$44,5,FALSE))*VLOOKUP(ABSYLD2!AF$4,'[1]INTERNAL PARAMETERS-1'!$B$5:$J$44,9,FALSE)*ABSYLD2!$F138</f>
        <v>0</v>
      </c>
      <c r="AG138" s="47">
        <f>ABSYLD1!AG138*VLOOKUP(ABSYLD2!AG$4,'[1]INTERNAL PARAMETERS-1'!$B$5:$J$44,5,FALSE)*VLOOKUP(ABSYLD2!AG$4,'[1]INTERNAL PARAMETERS-1'!$B$5:$J$44,7,FALSE)*ABSYLD2!$F138 + ABSYLD1!AG138*(1-VLOOKUP(ABSYLD2!AG$4,'[1]INTERNAL PARAMETERS-1'!$B$5:$J$44,5,FALSE))*VLOOKUP(ABSYLD2!AG$4,'[1]INTERNAL PARAMETERS-1'!$B$5:$J$44,9,FALSE)*ABSYLD2!$F138</f>
        <v>0</v>
      </c>
      <c r="AH138" s="47">
        <f>ABSYLD1!AH138*VLOOKUP(ABSYLD2!AH$4,'[1]INTERNAL PARAMETERS-1'!$B$5:$J$44,5,FALSE)*VLOOKUP(ABSYLD2!AH$4,'[1]INTERNAL PARAMETERS-1'!$B$5:$J$44,7,FALSE)*ABSYLD2!$F138 + ABSYLD1!AH138*(1-VLOOKUP(ABSYLD2!AH$4,'[1]INTERNAL PARAMETERS-1'!$B$5:$J$44,5,FALSE))*VLOOKUP(ABSYLD2!AH$4,'[1]INTERNAL PARAMETERS-1'!$B$5:$J$44,9,FALSE)*ABSYLD2!$F138</f>
        <v>0</v>
      </c>
      <c r="AI138" s="47">
        <f>ABSYLD1!AI138*VLOOKUP(ABSYLD2!AI$4,'[1]INTERNAL PARAMETERS-1'!$B$5:$J$44,5,FALSE)*VLOOKUP(ABSYLD2!AI$4,'[1]INTERNAL PARAMETERS-1'!$B$5:$J$44,7,FALSE)*ABSYLD2!$F138 + ABSYLD1!AI138*(1-VLOOKUP(ABSYLD2!AI$4,'[1]INTERNAL PARAMETERS-1'!$B$5:$J$44,5,FALSE))*VLOOKUP(ABSYLD2!AI$4,'[1]INTERNAL PARAMETERS-1'!$B$5:$J$44,9,FALSE)*ABSYLD2!$F138</f>
        <v>0</v>
      </c>
      <c r="AJ138" s="47">
        <f>ABSYLD1!AJ138*VLOOKUP(ABSYLD2!AJ$4,'[1]INTERNAL PARAMETERS-1'!$B$5:$J$44,5,FALSE)*VLOOKUP(ABSYLD2!AJ$4,'[1]INTERNAL PARAMETERS-1'!$B$5:$J$44,7,FALSE)*ABSYLD2!$F138 + ABSYLD1!AJ138*(1-VLOOKUP(ABSYLD2!AJ$4,'[1]INTERNAL PARAMETERS-1'!$B$5:$J$44,5,FALSE))*VLOOKUP(ABSYLD2!AJ$4,'[1]INTERNAL PARAMETERS-1'!$B$5:$J$44,9,FALSE)*ABSYLD2!$F138</f>
        <v>0</v>
      </c>
      <c r="AK138" s="47">
        <f>ABSYLD1!AK138*VLOOKUP(ABSYLD2!AK$4,'[1]INTERNAL PARAMETERS-1'!$B$5:$J$44,5,FALSE)*VLOOKUP(ABSYLD2!AK$4,'[1]INTERNAL PARAMETERS-1'!$B$5:$J$44,7,FALSE)*ABSYLD2!$F138 + ABSYLD1!AK138*(1-VLOOKUP(ABSYLD2!AK$4,'[1]INTERNAL PARAMETERS-1'!$B$5:$J$44,5,FALSE))*VLOOKUP(ABSYLD2!AK$4,'[1]INTERNAL PARAMETERS-1'!$B$5:$J$44,9,FALSE)*ABSYLD2!$F138</f>
        <v>0</v>
      </c>
      <c r="AL138" s="47">
        <f>ABSYLD1!AL138*VLOOKUP(ABSYLD2!AL$4,'[1]INTERNAL PARAMETERS-1'!$B$5:$J$44,5,FALSE)*VLOOKUP(ABSYLD2!AL$4,'[1]INTERNAL PARAMETERS-1'!$B$5:$J$44,7,FALSE)*ABSYLD2!$F138 + ABSYLD1!AL138*(1-VLOOKUP(ABSYLD2!AL$4,'[1]INTERNAL PARAMETERS-1'!$B$5:$J$44,5,FALSE))*VLOOKUP(ABSYLD2!AL$4,'[1]INTERNAL PARAMETERS-1'!$B$5:$J$44,9,FALSE)*ABSYLD2!$F138</f>
        <v>0</v>
      </c>
      <c r="AM138" s="47">
        <f>ABSYLD1!AM138*VLOOKUP(ABSYLD2!AM$4,'[1]INTERNAL PARAMETERS-1'!$B$5:$J$44,5,FALSE)*VLOOKUP(ABSYLD2!AM$4,'[1]INTERNAL PARAMETERS-1'!$B$5:$J$44,7,FALSE)*ABSYLD2!$F138 + ABSYLD1!AM138*(1-VLOOKUP(ABSYLD2!AM$4,'[1]INTERNAL PARAMETERS-1'!$B$5:$J$44,5,FALSE))*VLOOKUP(ABSYLD2!AM$4,'[1]INTERNAL PARAMETERS-1'!$B$5:$J$44,9,FALSE)*ABSYLD2!$F138</f>
        <v>0</v>
      </c>
      <c r="AN138" s="47">
        <f>ABSYLD1!AN138*VLOOKUP(ABSYLD2!AN$4,'[1]INTERNAL PARAMETERS-1'!$B$5:$J$44,5,FALSE)*VLOOKUP(ABSYLD2!AN$4,'[1]INTERNAL PARAMETERS-1'!$B$5:$J$44,7,FALSE)*ABSYLD2!$F138 + ABSYLD1!AN138*(1-VLOOKUP(ABSYLD2!AN$4,'[1]INTERNAL PARAMETERS-1'!$B$5:$J$44,5,FALSE))*VLOOKUP(ABSYLD2!AN$4,'[1]INTERNAL PARAMETERS-1'!$B$5:$J$44,9,FALSE)*ABSYLD2!$F138</f>
        <v>0</v>
      </c>
      <c r="AO138" s="47">
        <f>ABSYLD1!AO138*VLOOKUP(ABSYLD2!AO$4,'[1]INTERNAL PARAMETERS-1'!$B$5:$J$44,5,FALSE)*VLOOKUP(ABSYLD2!AO$4,'[1]INTERNAL PARAMETERS-1'!$B$5:$J$44,7,FALSE)*ABSYLD2!$F138 + ABSYLD1!AO138*(1-VLOOKUP(ABSYLD2!AO$4,'[1]INTERNAL PARAMETERS-1'!$B$5:$J$44,5,FALSE))*VLOOKUP(ABSYLD2!AO$4,'[1]INTERNAL PARAMETERS-1'!$B$5:$J$44,9,FALSE)*ABSYLD2!$F138</f>
        <v>0</v>
      </c>
      <c r="AP138" s="47">
        <f>ABSYLD1!AP138*VLOOKUP(ABSYLD2!AP$4,'[1]INTERNAL PARAMETERS-1'!$B$5:$J$44,5,FALSE)*VLOOKUP(ABSYLD2!AP$4,'[1]INTERNAL PARAMETERS-1'!$B$5:$J$44,7,FALSE)*ABSYLD2!$F138 + ABSYLD1!AP138*(1-VLOOKUP(ABSYLD2!AP$4,'[1]INTERNAL PARAMETERS-1'!$B$5:$J$44,5,FALSE))*VLOOKUP(ABSYLD2!AP$4,'[1]INTERNAL PARAMETERS-1'!$B$5:$J$44,9,FALSE)*ABSYLD2!$F138</f>
        <v>0</v>
      </c>
      <c r="AQ138" s="47">
        <f>ABSYLD1!AQ138*VLOOKUP(ABSYLD2!AQ$4,'[1]INTERNAL PARAMETERS-1'!$B$5:$J$44,5,FALSE)*VLOOKUP(ABSYLD2!AQ$4,'[1]INTERNAL PARAMETERS-1'!$B$5:$J$44,7,FALSE)*ABSYLD2!$F138 + ABSYLD1!AQ138*(1-VLOOKUP(ABSYLD2!AQ$4,'[1]INTERNAL PARAMETERS-1'!$B$5:$J$44,5,FALSE))*VLOOKUP(ABSYLD2!AQ$4,'[1]INTERNAL PARAMETERS-1'!$B$5:$J$44,9,FALSE)*ABSYLD2!$F138</f>
        <v>0</v>
      </c>
      <c r="AR138" s="47">
        <f>ABSYLD1!AR138*VLOOKUP(ABSYLD2!AR$4,'[1]INTERNAL PARAMETERS-1'!$B$5:$J$44,5,FALSE)*VLOOKUP(ABSYLD2!AR$4,'[1]INTERNAL PARAMETERS-1'!$B$5:$J$44,7,FALSE)*ABSYLD2!$F138 + ABSYLD1!AR138*(1-VLOOKUP(ABSYLD2!AR$4,'[1]INTERNAL PARAMETERS-1'!$B$5:$J$44,5,FALSE))*VLOOKUP(ABSYLD2!AR$4,'[1]INTERNAL PARAMETERS-1'!$B$5:$J$44,9,FALSE)*ABSYLD2!$F138</f>
        <v>0</v>
      </c>
      <c r="AS138" s="47">
        <f>ABSYLD1!AS138*VLOOKUP(ABSYLD2!AS$4,'[1]INTERNAL PARAMETERS-1'!$B$5:$J$44,5,FALSE)*VLOOKUP(ABSYLD2!AS$4,'[1]INTERNAL PARAMETERS-1'!$B$5:$J$44,7,FALSE)*ABSYLD2!$F138 + ABSYLD1!AS138*(1-VLOOKUP(ABSYLD2!AS$4,'[1]INTERNAL PARAMETERS-1'!$B$5:$J$44,5,FALSE))*VLOOKUP(ABSYLD2!AS$4,'[1]INTERNAL PARAMETERS-1'!$B$5:$J$44,9,FALSE)*ABSYLD2!$F138</f>
        <v>0</v>
      </c>
      <c r="AT138" s="46">
        <f>ABSYLD1!AT138*VLOOKUP(ABSYLD2!AT$4,'[1]INTERNAL PARAMETERS-1'!$B$5:$J$44,5,FALSE)*VLOOKUP(ABSYLD2!AT$4,'[1]INTERNAL PARAMETERS-1'!$B$5:$J$44,7,FALSE)*ABSYLD2!$F138 + ABSYLD1!AT138*(1-VLOOKUP(ABSYLD2!AT$4,'[1]INTERNAL PARAMETERS-1'!$B$5:$J$44,5,FALSE))*VLOOKUP(ABSYLD2!AT$4,'[1]INTERNAL PARAMETERS-1'!$B$5:$J$44,9,FALSE)*ABSYLD2!$F138</f>
        <v>0</v>
      </c>
      <c r="AU138" s="48">
        <f>ABSYLD1!AU138*VLOOKUP(ABSYLD2!AU$4,'[1]INTERNAL PARAMETERS-1'!$B$5:$J$44,5,FALSE)*VLOOKUP(ABSYLD2!AU$4,'[1]INTERNAL PARAMETERS-1'!$B$5:$J$44,6,FALSE)*VLOOKUP(ABSYLD2!AU$4,'[1]INTERNAL PARAMETERS-1'!$B$5:$J$44,3,FALSE) + ABSYLD1!AU138*(1-VLOOKUP(ABSYLD2!AU$4,'[1]INTERNAL PARAMETERS-1'!$B$5:$J$44,5,FALSE))*VLOOKUP(ABSYLD2!AU$4,'[1]INTERNAL PARAMETERS-1'!$B$5:$J$44,8,FALSE)*VLOOKUP(ABSYLD2!AU$4,'[1]INTERNAL PARAMETERS-1'!$B$5:$J$44,3,FALSE)</f>
        <v>0</v>
      </c>
      <c r="AV138" s="47">
        <f>ABSYLD1!AV138*VLOOKUP(ABSYLD2!AV$4,'[1]INTERNAL PARAMETERS-1'!$B$5:$J$44,5,FALSE)*VLOOKUP(ABSYLD2!AV$4,'[1]INTERNAL PARAMETERS-1'!$B$5:$J$44,6,FALSE)*VLOOKUP(ABSYLD2!AV$4,'[1]INTERNAL PARAMETERS-1'!$B$5:$J$44,3,FALSE) + ABSYLD1!AV138*(1-VLOOKUP(ABSYLD2!AV$4,'[1]INTERNAL PARAMETERS-1'!$B$5:$J$44,5,FALSE))*VLOOKUP(ABSYLD2!AV$4,'[1]INTERNAL PARAMETERS-1'!$B$5:$J$44,8,FALSE)*VLOOKUP(ABSYLD2!AV$4,'[1]INTERNAL PARAMETERS-1'!$B$5:$J$44,3,FALSE)</f>
        <v>0</v>
      </c>
      <c r="AW138" s="47">
        <f>ABSYLD1!AW138*VLOOKUP(ABSYLD2!AW$4,'[1]INTERNAL PARAMETERS-1'!$B$5:$J$44,5,FALSE)*VLOOKUP(ABSYLD2!AW$4,'[1]INTERNAL PARAMETERS-1'!$B$5:$J$44,6,FALSE)*VLOOKUP(ABSYLD2!AW$4,'[1]INTERNAL PARAMETERS-1'!$B$5:$J$44,3,FALSE) + ABSYLD1!AW138*(1-VLOOKUP(ABSYLD2!AW$4,'[1]INTERNAL PARAMETERS-1'!$B$5:$J$44,5,FALSE))*VLOOKUP(ABSYLD2!AW$4,'[1]INTERNAL PARAMETERS-1'!$B$5:$J$44,8,FALSE)*VLOOKUP(ABSYLD2!AW$4,'[1]INTERNAL PARAMETERS-1'!$B$5:$J$44,3,FALSE)</f>
        <v>0</v>
      </c>
      <c r="AX138" s="47">
        <f>ABSYLD1!AX138*VLOOKUP(ABSYLD2!AX$4,'[1]INTERNAL PARAMETERS-1'!$B$5:$J$44,5,FALSE)*VLOOKUP(ABSYLD2!AX$4,'[1]INTERNAL PARAMETERS-1'!$B$5:$J$44,6,FALSE)*VLOOKUP(ABSYLD2!AX$4,'[1]INTERNAL PARAMETERS-1'!$B$5:$J$44,3,FALSE) + ABSYLD1!AX138*(1-VLOOKUP(ABSYLD2!AX$4,'[1]INTERNAL PARAMETERS-1'!$B$5:$J$44,5,FALSE))*VLOOKUP(ABSYLD2!AX$4,'[1]INTERNAL PARAMETERS-1'!$B$5:$J$44,8,FALSE)*VLOOKUP(ABSYLD2!AX$4,'[1]INTERNAL PARAMETERS-1'!$B$5:$J$44,3,FALSE)</f>
        <v>0</v>
      </c>
      <c r="AY138" s="47">
        <f>ABSYLD1!AY138*VLOOKUP(ABSYLD2!AY$4,'[1]INTERNAL PARAMETERS-1'!$B$5:$J$44,5,FALSE)*VLOOKUP(ABSYLD2!AY$4,'[1]INTERNAL PARAMETERS-1'!$B$5:$J$44,6,FALSE)*VLOOKUP(ABSYLD2!AY$4,'[1]INTERNAL PARAMETERS-1'!$B$5:$J$44,3,FALSE) + ABSYLD1!AY138*(1-VLOOKUP(ABSYLD2!AY$4,'[1]INTERNAL PARAMETERS-1'!$B$5:$J$44,5,FALSE))*VLOOKUP(ABSYLD2!AY$4,'[1]INTERNAL PARAMETERS-1'!$B$5:$J$44,8,FALSE)*VLOOKUP(ABSYLD2!AY$4,'[1]INTERNAL PARAMETERS-1'!$B$5:$J$44,3,FALSE)</f>
        <v>0</v>
      </c>
      <c r="AZ138" s="47">
        <f>ABSYLD1!AZ138*VLOOKUP(ABSYLD2!AZ$4,'[1]INTERNAL PARAMETERS-1'!$B$5:$J$44,5,FALSE)*VLOOKUP(ABSYLD2!AZ$4,'[1]INTERNAL PARAMETERS-1'!$B$5:$J$44,6,FALSE)*VLOOKUP(ABSYLD2!AZ$4,'[1]INTERNAL PARAMETERS-1'!$B$5:$J$44,3,FALSE) + ABSYLD1!AZ138*(1-VLOOKUP(ABSYLD2!AZ$4,'[1]INTERNAL PARAMETERS-1'!$B$5:$J$44,5,FALSE))*VLOOKUP(ABSYLD2!AZ$4,'[1]INTERNAL PARAMETERS-1'!$B$5:$J$44,8,FALSE)*VLOOKUP(ABSYLD2!AZ$4,'[1]INTERNAL PARAMETERS-1'!$B$5:$J$44,3,FALSE)</f>
        <v>0</v>
      </c>
      <c r="BA138" s="47">
        <f>ABSYLD1!BA138*VLOOKUP(ABSYLD2!BA$4,'[1]INTERNAL PARAMETERS-1'!$B$5:$J$44,5,FALSE)*VLOOKUP(ABSYLD2!BA$4,'[1]INTERNAL PARAMETERS-1'!$B$5:$J$44,6,FALSE)*VLOOKUP(ABSYLD2!BA$4,'[1]INTERNAL PARAMETERS-1'!$B$5:$J$44,3,FALSE) + ABSYLD1!BA138*(1-VLOOKUP(ABSYLD2!BA$4,'[1]INTERNAL PARAMETERS-1'!$B$5:$J$44,5,FALSE))*VLOOKUP(ABSYLD2!BA$4,'[1]INTERNAL PARAMETERS-1'!$B$5:$J$44,8,FALSE)*VLOOKUP(ABSYLD2!BA$4,'[1]INTERNAL PARAMETERS-1'!$B$5:$J$44,3,FALSE)</f>
        <v>0</v>
      </c>
      <c r="BB138" s="47">
        <f>ABSYLD1!BB138*VLOOKUP(ABSYLD2!BB$4,'[1]INTERNAL PARAMETERS-1'!$B$5:$J$44,5,FALSE)*VLOOKUP(ABSYLD2!BB$4,'[1]INTERNAL PARAMETERS-1'!$B$5:$J$44,6,FALSE)*VLOOKUP(ABSYLD2!BB$4,'[1]INTERNAL PARAMETERS-1'!$B$5:$J$44,3,FALSE) + ABSYLD1!BB138*(1-VLOOKUP(ABSYLD2!BB$4,'[1]INTERNAL PARAMETERS-1'!$B$5:$J$44,5,FALSE))*VLOOKUP(ABSYLD2!BB$4,'[1]INTERNAL PARAMETERS-1'!$B$5:$J$44,8,FALSE)*VLOOKUP(ABSYLD2!BB$4,'[1]INTERNAL PARAMETERS-1'!$B$5:$J$44,3,FALSE)</f>
        <v>0</v>
      </c>
      <c r="BC138" s="47">
        <f>ABSYLD1!BC138*VLOOKUP(ABSYLD2!BC$4,'[1]INTERNAL PARAMETERS-1'!$B$5:$J$44,5,FALSE)*VLOOKUP(ABSYLD2!BC$4,'[1]INTERNAL PARAMETERS-1'!$B$5:$J$44,6,FALSE)*VLOOKUP(ABSYLD2!BC$4,'[1]INTERNAL PARAMETERS-1'!$B$5:$J$44,3,FALSE) + ABSYLD1!BC138*(1-VLOOKUP(ABSYLD2!BC$4,'[1]INTERNAL PARAMETERS-1'!$B$5:$J$44,5,FALSE))*VLOOKUP(ABSYLD2!BC$4,'[1]INTERNAL PARAMETERS-1'!$B$5:$J$44,8,FALSE)*VLOOKUP(ABSYLD2!BC$4,'[1]INTERNAL PARAMETERS-1'!$B$5:$J$44,3,FALSE)</f>
        <v>0</v>
      </c>
      <c r="BD138" s="47">
        <f>ABSYLD1!BD138*VLOOKUP(ABSYLD2!BD$4,'[1]INTERNAL PARAMETERS-1'!$B$5:$J$44,5,FALSE)*VLOOKUP(ABSYLD2!BD$4,'[1]INTERNAL PARAMETERS-1'!$B$5:$J$44,6,FALSE)*VLOOKUP(ABSYLD2!BD$4,'[1]INTERNAL PARAMETERS-1'!$B$5:$J$44,3,FALSE) + ABSYLD1!BD138*(1-VLOOKUP(ABSYLD2!BD$4,'[1]INTERNAL PARAMETERS-1'!$B$5:$J$44,5,FALSE))*VLOOKUP(ABSYLD2!BD$4,'[1]INTERNAL PARAMETERS-1'!$B$5:$J$44,8,FALSE)*VLOOKUP(ABSYLD2!BD$4,'[1]INTERNAL PARAMETERS-1'!$B$5:$J$44,3,FALSE)</f>
        <v>0</v>
      </c>
      <c r="BE138" s="47">
        <f>ABSYLD1!BE138*VLOOKUP(ABSYLD2!BE$4,'[1]INTERNAL PARAMETERS-1'!$B$5:$J$44,5,FALSE)*VLOOKUP(ABSYLD2!BE$4,'[1]INTERNAL PARAMETERS-1'!$B$5:$J$44,6,FALSE)*VLOOKUP(ABSYLD2!BE$4,'[1]INTERNAL PARAMETERS-1'!$B$5:$J$44,3,FALSE) + ABSYLD1!BE138*(1-VLOOKUP(ABSYLD2!BE$4,'[1]INTERNAL PARAMETERS-1'!$B$5:$J$44,5,FALSE))*VLOOKUP(ABSYLD2!BE$4,'[1]INTERNAL PARAMETERS-1'!$B$5:$J$44,8,FALSE)*VLOOKUP(ABSYLD2!BE$4,'[1]INTERNAL PARAMETERS-1'!$B$5:$J$44,3,FALSE)</f>
        <v>0</v>
      </c>
      <c r="BF138" s="47">
        <f>ABSYLD1!BF138*VLOOKUP(ABSYLD2!BF$4,'[1]INTERNAL PARAMETERS-1'!$B$5:$J$44,5,FALSE)*VLOOKUP(ABSYLD2!BF$4,'[1]INTERNAL PARAMETERS-1'!$B$5:$J$44,6,FALSE)*VLOOKUP(ABSYLD2!BF$4,'[1]INTERNAL PARAMETERS-1'!$B$5:$J$44,3,FALSE) + ABSYLD1!BF138*(1-VLOOKUP(ABSYLD2!BF$4,'[1]INTERNAL PARAMETERS-1'!$B$5:$J$44,5,FALSE))*VLOOKUP(ABSYLD2!BF$4,'[1]INTERNAL PARAMETERS-1'!$B$5:$J$44,8,FALSE)*VLOOKUP(ABSYLD2!BF$4,'[1]INTERNAL PARAMETERS-1'!$B$5:$J$44,3,FALSE)</f>
        <v>0</v>
      </c>
      <c r="BG138" s="47">
        <f>ABSYLD1!BG138*VLOOKUP(ABSYLD2!BG$4,'[1]INTERNAL PARAMETERS-1'!$B$5:$J$44,5,FALSE)*VLOOKUP(ABSYLD2!BG$4,'[1]INTERNAL PARAMETERS-1'!$B$5:$J$44,6,FALSE)*VLOOKUP(ABSYLD2!BG$4,'[1]INTERNAL PARAMETERS-1'!$B$5:$J$44,3,FALSE) + ABSYLD1!BG138*(1-VLOOKUP(ABSYLD2!BG$4,'[1]INTERNAL PARAMETERS-1'!$B$5:$J$44,5,FALSE))*VLOOKUP(ABSYLD2!BG$4,'[1]INTERNAL PARAMETERS-1'!$B$5:$J$44,8,FALSE)*VLOOKUP(ABSYLD2!BG$4,'[1]INTERNAL PARAMETERS-1'!$B$5:$J$44,3,FALSE)</f>
        <v>0</v>
      </c>
      <c r="BH138" s="47">
        <f>ABSYLD1!BH138*VLOOKUP(ABSYLD2!BH$4,'[1]INTERNAL PARAMETERS-1'!$B$5:$J$44,5,FALSE)*VLOOKUP(ABSYLD2!BH$4,'[1]INTERNAL PARAMETERS-1'!$B$5:$J$44,6,FALSE)*VLOOKUP(ABSYLD2!BH$4,'[1]INTERNAL PARAMETERS-1'!$B$5:$J$44,3,FALSE) + ABSYLD1!BH138*(1-VLOOKUP(ABSYLD2!BH$4,'[1]INTERNAL PARAMETERS-1'!$B$5:$J$44,5,FALSE))*VLOOKUP(ABSYLD2!BH$4,'[1]INTERNAL PARAMETERS-1'!$B$5:$J$44,8,FALSE)*VLOOKUP(ABSYLD2!BH$4,'[1]INTERNAL PARAMETERS-1'!$B$5:$J$44,3,FALSE)</f>
        <v>0</v>
      </c>
      <c r="BI138" s="47">
        <f>ABSYLD1!BI138*VLOOKUP(ABSYLD2!BI$4,'[1]INTERNAL PARAMETERS-1'!$B$5:$J$44,5,FALSE)*VLOOKUP(ABSYLD2!BI$4,'[1]INTERNAL PARAMETERS-1'!$B$5:$J$44,6,FALSE)*VLOOKUP(ABSYLD2!BI$4,'[1]INTERNAL PARAMETERS-1'!$B$5:$J$44,3,FALSE) + ABSYLD1!BI138*(1-VLOOKUP(ABSYLD2!BI$4,'[1]INTERNAL PARAMETERS-1'!$B$5:$J$44,5,FALSE))*VLOOKUP(ABSYLD2!BI$4,'[1]INTERNAL PARAMETERS-1'!$B$5:$J$44,8,FALSE)*VLOOKUP(ABSYLD2!BI$4,'[1]INTERNAL PARAMETERS-1'!$B$5:$J$44,3,FALSE)</f>
        <v>0</v>
      </c>
      <c r="BJ138" s="47">
        <f>ABSYLD1!BJ138*VLOOKUP(ABSYLD2!BJ$4,'[1]INTERNAL PARAMETERS-1'!$B$5:$J$44,5,FALSE)*VLOOKUP(ABSYLD2!BJ$4,'[1]INTERNAL PARAMETERS-1'!$B$5:$J$44,6,FALSE)*VLOOKUP(ABSYLD2!BJ$4,'[1]INTERNAL PARAMETERS-1'!$B$5:$J$44,3,FALSE) + ABSYLD1!BJ138*(1-VLOOKUP(ABSYLD2!BJ$4,'[1]INTERNAL PARAMETERS-1'!$B$5:$J$44,5,FALSE))*VLOOKUP(ABSYLD2!BJ$4,'[1]INTERNAL PARAMETERS-1'!$B$5:$J$44,8,FALSE)*VLOOKUP(ABSYLD2!BJ$4,'[1]INTERNAL PARAMETERS-1'!$B$5:$J$44,3,FALSE)</f>
        <v>0</v>
      </c>
      <c r="BK138" s="47">
        <f>ABSYLD1!BK138*VLOOKUP(ABSYLD2!BK$4,'[1]INTERNAL PARAMETERS-1'!$B$5:$J$44,5,FALSE)*VLOOKUP(ABSYLD2!BK$4,'[1]INTERNAL PARAMETERS-1'!$B$5:$J$44,6,FALSE)*VLOOKUP(ABSYLD2!BK$4,'[1]INTERNAL PARAMETERS-1'!$B$5:$J$44,3,FALSE) + ABSYLD1!BK138*(1-VLOOKUP(ABSYLD2!BK$4,'[1]INTERNAL PARAMETERS-1'!$B$5:$J$44,5,FALSE))*VLOOKUP(ABSYLD2!BK$4,'[1]INTERNAL PARAMETERS-1'!$B$5:$J$44,8,FALSE)*VLOOKUP(ABSYLD2!BK$4,'[1]INTERNAL PARAMETERS-1'!$B$5:$J$44,3,FALSE)</f>
        <v>0</v>
      </c>
      <c r="BL138" s="47">
        <f>ABSYLD1!BL138*VLOOKUP(ABSYLD2!BL$4,'[1]INTERNAL PARAMETERS-1'!$B$5:$J$44,5,FALSE)*VLOOKUP(ABSYLD2!BL$4,'[1]INTERNAL PARAMETERS-1'!$B$5:$J$44,6,FALSE)*VLOOKUP(ABSYLD2!BL$4,'[1]INTERNAL PARAMETERS-1'!$B$5:$J$44,3,FALSE) + ABSYLD1!BL138*(1-VLOOKUP(ABSYLD2!BL$4,'[1]INTERNAL PARAMETERS-1'!$B$5:$J$44,5,FALSE))*VLOOKUP(ABSYLD2!BL$4,'[1]INTERNAL PARAMETERS-1'!$B$5:$J$44,8,FALSE)*VLOOKUP(ABSYLD2!BL$4,'[1]INTERNAL PARAMETERS-1'!$B$5:$J$44,3,FALSE)</f>
        <v>0</v>
      </c>
      <c r="BM138" s="47">
        <f>ABSYLD1!BM138*VLOOKUP(ABSYLD2!BM$4,'[1]INTERNAL PARAMETERS-1'!$B$5:$J$44,5,FALSE)*VLOOKUP(ABSYLD2!BM$4,'[1]INTERNAL PARAMETERS-1'!$B$5:$J$44,6,FALSE)*VLOOKUP(ABSYLD2!BM$4,'[1]INTERNAL PARAMETERS-1'!$B$5:$J$44,3,FALSE) + ABSYLD1!BM138*(1-VLOOKUP(ABSYLD2!BM$4,'[1]INTERNAL PARAMETERS-1'!$B$5:$J$44,5,FALSE))*VLOOKUP(ABSYLD2!BM$4,'[1]INTERNAL PARAMETERS-1'!$B$5:$J$44,8,FALSE)*VLOOKUP(ABSYLD2!BM$4,'[1]INTERNAL PARAMETERS-1'!$B$5:$J$44,3,FALSE)</f>
        <v>0</v>
      </c>
      <c r="BN138" s="47">
        <f>ABSYLD1!BN138*VLOOKUP(ABSYLD2!BN$4,'[1]INTERNAL PARAMETERS-1'!$B$5:$J$44,5,FALSE)*VLOOKUP(ABSYLD2!BN$4,'[1]INTERNAL PARAMETERS-1'!$B$5:$J$44,6,FALSE)*VLOOKUP(ABSYLD2!BN$4,'[1]INTERNAL PARAMETERS-1'!$B$5:$J$44,3,FALSE) + ABSYLD1!BN138*(1-VLOOKUP(ABSYLD2!BN$4,'[1]INTERNAL PARAMETERS-1'!$B$5:$J$44,5,FALSE))*VLOOKUP(ABSYLD2!BN$4,'[1]INTERNAL PARAMETERS-1'!$B$5:$J$44,8,FALSE)*VLOOKUP(ABSYLD2!BN$4,'[1]INTERNAL PARAMETERS-1'!$B$5:$J$44,3,FALSE)</f>
        <v>0</v>
      </c>
      <c r="BO138" s="47">
        <f>ABSYLD1!BO138*VLOOKUP(ABSYLD2!BO$4,'[1]INTERNAL PARAMETERS-1'!$B$5:$J$44,5,FALSE)*VLOOKUP(ABSYLD2!BO$4,'[1]INTERNAL PARAMETERS-1'!$B$5:$J$44,6,FALSE)*VLOOKUP(ABSYLD2!BO$4,'[1]INTERNAL PARAMETERS-1'!$B$5:$J$44,3,FALSE) + ABSYLD1!BO138*(1-VLOOKUP(ABSYLD2!BO$4,'[1]INTERNAL PARAMETERS-1'!$B$5:$J$44,5,FALSE))*VLOOKUP(ABSYLD2!BO$4,'[1]INTERNAL PARAMETERS-1'!$B$5:$J$44,8,FALSE)*VLOOKUP(ABSYLD2!BO$4,'[1]INTERNAL PARAMETERS-1'!$B$5:$J$44,3,FALSE)</f>
        <v>0</v>
      </c>
      <c r="BP138" s="47">
        <f>ABSYLD1!BP138*VLOOKUP(ABSYLD2!BP$4,'[1]INTERNAL PARAMETERS-1'!$B$5:$J$44,5,FALSE)*VLOOKUP(ABSYLD2!BP$4,'[1]INTERNAL PARAMETERS-1'!$B$5:$J$44,6,FALSE)*VLOOKUP(ABSYLD2!BP$4,'[1]INTERNAL PARAMETERS-1'!$B$5:$J$44,3,FALSE) + ABSYLD1!BP138*(1-VLOOKUP(ABSYLD2!BP$4,'[1]INTERNAL PARAMETERS-1'!$B$5:$J$44,5,FALSE))*VLOOKUP(ABSYLD2!BP$4,'[1]INTERNAL PARAMETERS-1'!$B$5:$J$44,8,FALSE)*VLOOKUP(ABSYLD2!BP$4,'[1]INTERNAL PARAMETERS-1'!$B$5:$J$44,3,FALSE)</f>
        <v>0</v>
      </c>
      <c r="BQ138" s="47">
        <f>ABSYLD1!BQ138*VLOOKUP(ABSYLD2!BQ$4,'[1]INTERNAL PARAMETERS-1'!$B$5:$J$44,5,FALSE)*VLOOKUP(ABSYLD2!BQ$4,'[1]INTERNAL PARAMETERS-1'!$B$5:$J$44,6,FALSE)*VLOOKUP(ABSYLD2!BQ$4,'[1]INTERNAL PARAMETERS-1'!$B$5:$J$44,3,FALSE) + ABSYLD1!BQ138*(1-VLOOKUP(ABSYLD2!BQ$4,'[1]INTERNAL PARAMETERS-1'!$B$5:$J$44,5,FALSE))*VLOOKUP(ABSYLD2!BQ$4,'[1]INTERNAL PARAMETERS-1'!$B$5:$J$44,8,FALSE)*VLOOKUP(ABSYLD2!BQ$4,'[1]INTERNAL PARAMETERS-1'!$B$5:$J$44,3,FALSE)</f>
        <v>0</v>
      </c>
      <c r="BR138" s="47">
        <f>ABSYLD1!BR138*VLOOKUP(ABSYLD2!BR$4,'[1]INTERNAL PARAMETERS-1'!$B$5:$J$44,5,FALSE)*VLOOKUP(ABSYLD2!BR$4,'[1]INTERNAL PARAMETERS-1'!$B$5:$J$44,6,FALSE)*VLOOKUP(ABSYLD2!BR$4,'[1]INTERNAL PARAMETERS-1'!$B$5:$J$44,3,FALSE) + ABSYLD1!BR138*(1-VLOOKUP(ABSYLD2!BR$4,'[1]INTERNAL PARAMETERS-1'!$B$5:$J$44,5,FALSE))*VLOOKUP(ABSYLD2!BR$4,'[1]INTERNAL PARAMETERS-1'!$B$5:$J$44,8,FALSE)*VLOOKUP(ABSYLD2!BR$4,'[1]INTERNAL PARAMETERS-1'!$B$5:$J$44,3,FALSE)</f>
        <v>0</v>
      </c>
      <c r="BS138" s="47">
        <f>ABSYLD1!BS138*VLOOKUP(ABSYLD2!BS$4,'[1]INTERNAL PARAMETERS-1'!$B$5:$J$44,5,FALSE)*VLOOKUP(ABSYLD2!BS$4,'[1]INTERNAL PARAMETERS-1'!$B$5:$J$44,6,FALSE)*VLOOKUP(ABSYLD2!BS$4,'[1]INTERNAL PARAMETERS-1'!$B$5:$J$44,3,FALSE) + ABSYLD1!BS138*(1-VLOOKUP(ABSYLD2!BS$4,'[1]INTERNAL PARAMETERS-1'!$B$5:$J$44,5,FALSE))*VLOOKUP(ABSYLD2!BS$4,'[1]INTERNAL PARAMETERS-1'!$B$5:$J$44,8,FALSE)*VLOOKUP(ABSYLD2!BS$4,'[1]INTERNAL PARAMETERS-1'!$B$5:$J$44,3,FALSE)</f>
        <v>0</v>
      </c>
      <c r="BT138" s="47">
        <f>ABSYLD1!BT138*VLOOKUP(ABSYLD2!BT$4,'[1]INTERNAL PARAMETERS-1'!$B$5:$J$44,5,FALSE)*VLOOKUP(ABSYLD2!BT$4,'[1]INTERNAL PARAMETERS-1'!$B$5:$J$44,6,FALSE)*VLOOKUP(ABSYLD2!BT$4,'[1]INTERNAL PARAMETERS-1'!$B$5:$J$44,3,FALSE) + ABSYLD1!BT138*(1-VLOOKUP(ABSYLD2!BT$4,'[1]INTERNAL PARAMETERS-1'!$B$5:$J$44,5,FALSE))*VLOOKUP(ABSYLD2!BT$4,'[1]INTERNAL PARAMETERS-1'!$B$5:$J$44,8,FALSE)*VLOOKUP(ABSYLD2!BT$4,'[1]INTERNAL PARAMETERS-1'!$B$5:$J$44,3,FALSE)</f>
        <v>0</v>
      </c>
      <c r="BU138" s="47">
        <f>ABSYLD1!BU138*VLOOKUP(ABSYLD2!BU$4,'[1]INTERNAL PARAMETERS-1'!$B$5:$J$44,5,FALSE)*VLOOKUP(ABSYLD2!BU$4,'[1]INTERNAL PARAMETERS-1'!$B$5:$J$44,6,FALSE)*VLOOKUP(ABSYLD2!BU$4,'[1]INTERNAL PARAMETERS-1'!$B$5:$J$44,3,FALSE) + ABSYLD1!BU138*(1-VLOOKUP(ABSYLD2!BU$4,'[1]INTERNAL PARAMETERS-1'!$B$5:$J$44,5,FALSE))*VLOOKUP(ABSYLD2!BU$4,'[1]INTERNAL PARAMETERS-1'!$B$5:$J$44,8,FALSE)*VLOOKUP(ABSYLD2!BU$4,'[1]INTERNAL PARAMETERS-1'!$B$5:$J$44,3,FALSE)</f>
        <v>0</v>
      </c>
      <c r="BV138" s="47">
        <f>ABSYLD1!BV138*VLOOKUP(ABSYLD2!BV$4,'[1]INTERNAL PARAMETERS-1'!$B$5:$J$44,5,FALSE)*VLOOKUP(ABSYLD2!BV$4,'[1]INTERNAL PARAMETERS-1'!$B$5:$J$44,6,FALSE)*VLOOKUP(ABSYLD2!BV$4,'[1]INTERNAL PARAMETERS-1'!$B$5:$J$44,3,FALSE) + ABSYLD1!BV138*(1-VLOOKUP(ABSYLD2!BV$4,'[1]INTERNAL PARAMETERS-1'!$B$5:$J$44,5,FALSE))*VLOOKUP(ABSYLD2!BV$4,'[1]INTERNAL PARAMETERS-1'!$B$5:$J$44,8,FALSE)*VLOOKUP(ABSYLD2!BV$4,'[1]INTERNAL PARAMETERS-1'!$B$5:$J$44,3,FALSE)</f>
        <v>0</v>
      </c>
      <c r="BW138" s="47">
        <f>ABSYLD1!BW138*VLOOKUP(ABSYLD2!BW$4,'[1]INTERNAL PARAMETERS-1'!$B$5:$J$44,5,FALSE)*VLOOKUP(ABSYLD2!BW$4,'[1]INTERNAL PARAMETERS-1'!$B$5:$J$44,6,FALSE)*VLOOKUP(ABSYLD2!BW$4,'[1]INTERNAL PARAMETERS-1'!$B$5:$J$44,3,FALSE) + ABSYLD1!BW138*(1-VLOOKUP(ABSYLD2!BW$4,'[1]INTERNAL PARAMETERS-1'!$B$5:$J$44,5,FALSE))*VLOOKUP(ABSYLD2!BW$4,'[1]INTERNAL PARAMETERS-1'!$B$5:$J$44,8,FALSE)*VLOOKUP(ABSYLD2!BW$4,'[1]INTERNAL PARAMETERS-1'!$B$5:$J$44,3,FALSE)</f>
        <v>0</v>
      </c>
      <c r="BX138" s="47">
        <f>ABSYLD1!BX138*VLOOKUP(ABSYLD2!BX$4,'[1]INTERNAL PARAMETERS-1'!$B$5:$J$44,5,FALSE)*VLOOKUP(ABSYLD2!BX$4,'[1]INTERNAL PARAMETERS-1'!$B$5:$J$44,6,FALSE)*VLOOKUP(ABSYLD2!BX$4,'[1]INTERNAL PARAMETERS-1'!$B$5:$J$44,3,FALSE) + ABSYLD1!BX138*(1-VLOOKUP(ABSYLD2!BX$4,'[1]INTERNAL PARAMETERS-1'!$B$5:$J$44,5,FALSE))*VLOOKUP(ABSYLD2!BX$4,'[1]INTERNAL PARAMETERS-1'!$B$5:$J$44,8,FALSE)*VLOOKUP(ABSYLD2!BX$4,'[1]INTERNAL PARAMETERS-1'!$B$5:$J$44,3,FALSE)</f>
        <v>0</v>
      </c>
      <c r="BY138" s="47">
        <f>ABSYLD1!BY138*VLOOKUP(ABSYLD2!BY$4,'[1]INTERNAL PARAMETERS-1'!$B$5:$J$44,5,FALSE)*VLOOKUP(ABSYLD2!BY$4,'[1]INTERNAL PARAMETERS-1'!$B$5:$J$44,6,FALSE)*VLOOKUP(ABSYLD2!BY$4,'[1]INTERNAL PARAMETERS-1'!$B$5:$J$44,3,FALSE) + ABSYLD1!BY138*(1-VLOOKUP(ABSYLD2!BY$4,'[1]INTERNAL PARAMETERS-1'!$B$5:$J$44,5,FALSE))*VLOOKUP(ABSYLD2!BY$4,'[1]INTERNAL PARAMETERS-1'!$B$5:$J$44,8,FALSE)*VLOOKUP(ABSYLD2!BY$4,'[1]INTERNAL PARAMETERS-1'!$B$5:$J$44,3,FALSE)</f>
        <v>0</v>
      </c>
      <c r="BZ138" s="47">
        <f>ABSYLD1!BZ138*VLOOKUP(ABSYLD2!BZ$4,'[1]INTERNAL PARAMETERS-1'!$B$5:$J$44,5,FALSE)*VLOOKUP(ABSYLD2!BZ$4,'[1]INTERNAL PARAMETERS-1'!$B$5:$J$44,6,FALSE)*VLOOKUP(ABSYLD2!BZ$4,'[1]INTERNAL PARAMETERS-1'!$B$5:$J$44,3,FALSE) + ABSYLD1!BZ138*(1-VLOOKUP(ABSYLD2!BZ$4,'[1]INTERNAL PARAMETERS-1'!$B$5:$J$44,5,FALSE))*VLOOKUP(ABSYLD2!BZ$4,'[1]INTERNAL PARAMETERS-1'!$B$5:$J$44,8,FALSE)*VLOOKUP(ABSYLD2!BZ$4,'[1]INTERNAL PARAMETERS-1'!$B$5:$J$44,3,FALSE)</f>
        <v>0</v>
      </c>
      <c r="CA138" s="47">
        <f>ABSYLD1!CA138*VLOOKUP(ABSYLD2!CA$4,'[1]INTERNAL PARAMETERS-1'!$B$5:$J$44,5,FALSE)*VLOOKUP(ABSYLD2!CA$4,'[1]INTERNAL PARAMETERS-1'!$B$5:$J$44,6,FALSE)*VLOOKUP(ABSYLD2!CA$4,'[1]INTERNAL PARAMETERS-1'!$B$5:$J$44,3,FALSE) + ABSYLD1!CA138*(1-VLOOKUP(ABSYLD2!CA$4,'[1]INTERNAL PARAMETERS-1'!$B$5:$J$44,5,FALSE))*VLOOKUP(ABSYLD2!CA$4,'[1]INTERNAL PARAMETERS-1'!$B$5:$J$44,8,FALSE)*VLOOKUP(ABSYLD2!CA$4,'[1]INTERNAL PARAMETERS-1'!$B$5:$J$44,3,FALSE)</f>
        <v>0</v>
      </c>
      <c r="CB138" s="47">
        <f>ABSYLD1!CB138*VLOOKUP(ABSYLD2!CB$4,'[1]INTERNAL PARAMETERS-1'!$B$5:$J$44,5,FALSE)*VLOOKUP(ABSYLD2!CB$4,'[1]INTERNAL PARAMETERS-1'!$B$5:$J$44,6,FALSE)*VLOOKUP(ABSYLD2!CB$4,'[1]INTERNAL PARAMETERS-1'!$B$5:$J$44,3,FALSE) + ABSYLD1!CB138*(1-VLOOKUP(ABSYLD2!CB$4,'[1]INTERNAL PARAMETERS-1'!$B$5:$J$44,5,FALSE))*VLOOKUP(ABSYLD2!CB$4,'[1]INTERNAL PARAMETERS-1'!$B$5:$J$44,8,FALSE)*VLOOKUP(ABSYLD2!CB$4,'[1]INTERNAL PARAMETERS-1'!$B$5:$J$44,3,FALSE)</f>
        <v>0</v>
      </c>
      <c r="CC138" s="47">
        <f>ABSYLD1!CC138*VLOOKUP(ABSYLD2!CC$4,'[1]INTERNAL PARAMETERS-1'!$B$5:$J$44,5,FALSE)*VLOOKUP(ABSYLD2!CC$4,'[1]INTERNAL PARAMETERS-1'!$B$5:$J$44,6,FALSE)*VLOOKUP(ABSYLD2!CC$4,'[1]INTERNAL PARAMETERS-1'!$B$5:$J$44,3,FALSE) + ABSYLD1!CC138*(1-VLOOKUP(ABSYLD2!CC$4,'[1]INTERNAL PARAMETERS-1'!$B$5:$J$44,5,FALSE))*VLOOKUP(ABSYLD2!CC$4,'[1]INTERNAL PARAMETERS-1'!$B$5:$J$44,8,FALSE)*VLOOKUP(ABSYLD2!CC$4,'[1]INTERNAL PARAMETERS-1'!$B$5:$J$44,3,FALSE)</f>
        <v>0</v>
      </c>
      <c r="CD138" s="47">
        <f>ABSYLD1!CD138*VLOOKUP(ABSYLD2!CD$4,'[1]INTERNAL PARAMETERS-1'!$B$5:$J$44,5,FALSE)*VLOOKUP(ABSYLD2!CD$4,'[1]INTERNAL PARAMETERS-1'!$B$5:$J$44,6,FALSE)*VLOOKUP(ABSYLD2!CD$4,'[1]INTERNAL PARAMETERS-1'!$B$5:$J$44,3,FALSE) + ABSYLD1!CD138*(1-VLOOKUP(ABSYLD2!CD$4,'[1]INTERNAL PARAMETERS-1'!$B$5:$J$44,5,FALSE))*VLOOKUP(ABSYLD2!CD$4,'[1]INTERNAL PARAMETERS-1'!$B$5:$J$44,8,FALSE)*VLOOKUP(ABSYLD2!CD$4,'[1]INTERNAL PARAMETERS-1'!$B$5:$J$44,3,FALSE)</f>
        <v>0</v>
      </c>
      <c r="CE138" s="47">
        <f>ABSYLD1!CE138*VLOOKUP(ABSYLD2!CE$4,'[1]INTERNAL PARAMETERS-1'!$B$5:$J$44,5,FALSE)*VLOOKUP(ABSYLD2!CE$4,'[1]INTERNAL PARAMETERS-1'!$B$5:$J$44,6,FALSE)*VLOOKUP(ABSYLD2!CE$4,'[1]INTERNAL PARAMETERS-1'!$B$5:$J$44,3,FALSE) + ABSYLD1!CE138*(1-VLOOKUP(ABSYLD2!CE$4,'[1]INTERNAL PARAMETERS-1'!$B$5:$J$44,5,FALSE))*VLOOKUP(ABSYLD2!CE$4,'[1]INTERNAL PARAMETERS-1'!$B$5:$J$44,8,FALSE)*VLOOKUP(ABSYLD2!CE$4,'[1]INTERNAL PARAMETERS-1'!$B$5:$J$44,3,FALSE)</f>
        <v>0</v>
      </c>
      <c r="CF138" s="47">
        <f>ABSYLD1!CF138*VLOOKUP(ABSYLD2!CF$4,'[1]INTERNAL PARAMETERS-1'!$B$5:$J$44,5,FALSE)*VLOOKUP(ABSYLD2!CF$4,'[1]INTERNAL PARAMETERS-1'!$B$5:$J$44,6,FALSE)*VLOOKUP(ABSYLD2!CF$4,'[1]INTERNAL PARAMETERS-1'!$B$5:$J$44,3,FALSE) + ABSYLD1!CF138*(1-VLOOKUP(ABSYLD2!CF$4,'[1]INTERNAL PARAMETERS-1'!$B$5:$J$44,5,FALSE))*VLOOKUP(ABSYLD2!CF$4,'[1]INTERNAL PARAMETERS-1'!$B$5:$J$44,8,FALSE)*VLOOKUP(ABSYLD2!CF$4,'[1]INTERNAL PARAMETERS-1'!$B$5:$J$44,3,FALSE)</f>
        <v>0</v>
      </c>
      <c r="CG138" s="47">
        <f>ABSYLD1!CG138*VLOOKUP(ABSYLD2!CG$4,'[1]INTERNAL PARAMETERS-1'!$B$5:$J$44,5,FALSE)*VLOOKUP(ABSYLD2!CG$4,'[1]INTERNAL PARAMETERS-1'!$B$5:$J$44,6,FALSE)*VLOOKUP(ABSYLD2!CG$4,'[1]INTERNAL PARAMETERS-1'!$B$5:$J$44,3,FALSE) + ABSYLD1!CG138*(1-VLOOKUP(ABSYLD2!CG$4,'[1]INTERNAL PARAMETERS-1'!$B$5:$J$44,5,FALSE))*VLOOKUP(ABSYLD2!CG$4,'[1]INTERNAL PARAMETERS-1'!$B$5:$J$44,8,FALSE)*VLOOKUP(ABSYLD2!CG$4,'[1]INTERNAL PARAMETERS-1'!$B$5:$J$44,3,FALSE)</f>
        <v>0</v>
      </c>
      <c r="CH138" s="46">
        <f>ABSYLD1!CH138*VLOOKUP(ABSYLD2!CH$4,'[1]INTERNAL PARAMETERS-1'!$B$5:$J$44,5,FALSE)*VLOOKUP(ABSYLD2!CH$4,'[1]INTERNAL PARAMETERS-1'!$B$5:$J$44,6,FALSE)*VLOOKUP(ABSYLD2!CH$4,'[1]INTERNAL PARAMETERS-1'!$B$5:$J$44,3,FALSE) + ABSYLD1!CH138*(1-VLOOKUP(ABSYLD2!CH$4,'[1]INTERNAL PARAMETERS-1'!$B$5:$J$44,5,FALSE))*VLOOKUP(ABSYLD2!CH$4,'[1]INTERNAL PARAMETERS-1'!$B$5:$J$44,8,FALSE)*VLOOKUP(ABSYLD2!CH$4,'[1]INTERNAL PARAMETERS-1'!$B$5:$J$44,3,FALSE)</f>
        <v>0</v>
      </c>
      <c r="CJ138" s="48">
        <f t="shared" si="4"/>
        <v>0</v>
      </c>
      <c r="CK138" s="46">
        <f t="shared" si="5"/>
        <v>0</v>
      </c>
    </row>
    <row r="139" spans="2:89">
      <c r="B139" s="61" t="s">
        <v>9</v>
      </c>
      <c r="C139" s="60" t="s">
        <v>71</v>
      </c>
      <c r="D139" s="60" t="s">
        <v>80</v>
      </c>
      <c r="E139" s="137">
        <f>ABS!AL139</f>
        <v>0</v>
      </c>
      <c r="F139" s="59">
        <f>'[1]INTERNAL PARAMETERS-1'!M13</f>
        <v>44.225000000000001</v>
      </c>
      <c r="G139" s="48">
        <f>ABSYLD1!G139*VLOOKUP(ABSYLD2!G$4,'[1]INTERNAL PARAMETERS-1'!$B$5:$J$44,5,FALSE)*VLOOKUP(ABSYLD2!G$4,'[1]INTERNAL PARAMETERS-1'!$B$5:$J$44,7,FALSE)*ABSYLD2!$F139 + ABSYLD1!G139*(1-VLOOKUP(ABSYLD2!G$4,'[1]INTERNAL PARAMETERS-1'!$B$5:$J$44,5,FALSE))*VLOOKUP(ABSYLD2!G$4,'[1]INTERNAL PARAMETERS-1'!$B$5:$J$44,9,FALSE)*ABSYLD2!$F139</f>
        <v>0</v>
      </c>
      <c r="H139" s="47">
        <f>ABSYLD1!H139*VLOOKUP(ABSYLD2!H$4,'[1]INTERNAL PARAMETERS-1'!$B$5:$J$44,5,FALSE)*VLOOKUP(ABSYLD2!H$4,'[1]INTERNAL PARAMETERS-1'!$B$5:$J$44,7,FALSE)*ABSYLD2!$F139 + ABSYLD1!H139*(1-VLOOKUP(ABSYLD2!H$4,'[1]INTERNAL PARAMETERS-1'!$B$5:$J$44,5,FALSE))*VLOOKUP(ABSYLD2!H$4,'[1]INTERNAL PARAMETERS-1'!$B$5:$J$44,9,FALSE)*ABSYLD2!$F139</f>
        <v>0</v>
      </c>
      <c r="I139" s="47">
        <f>ABSYLD1!I139*VLOOKUP(ABSYLD2!I$4,'[1]INTERNAL PARAMETERS-1'!$B$5:$J$44,5,FALSE)*VLOOKUP(ABSYLD2!I$4,'[1]INTERNAL PARAMETERS-1'!$B$5:$J$44,7,FALSE)*ABSYLD2!$F139 + ABSYLD1!I139*(1-VLOOKUP(ABSYLD2!I$4,'[1]INTERNAL PARAMETERS-1'!$B$5:$J$44,5,FALSE))*VLOOKUP(ABSYLD2!I$4,'[1]INTERNAL PARAMETERS-1'!$B$5:$J$44,9,FALSE)*ABSYLD2!$F139</f>
        <v>0</v>
      </c>
      <c r="J139" s="47">
        <f>ABSYLD1!J139*VLOOKUP(ABSYLD2!J$4,'[1]INTERNAL PARAMETERS-1'!$B$5:$J$44,5,FALSE)*VLOOKUP(ABSYLD2!J$4,'[1]INTERNAL PARAMETERS-1'!$B$5:$J$44,7,FALSE)*ABSYLD2!$F139 + ABSYLD1!J139*(1-VLOOKUP(ABSYLD2!J$4,'[1]INTERNAL PARAMETERS-1'!$B$5:$J$44,5,FALSE))*VLOOKUP(ABSYLD2!J$4,'[1]INTERNAL PARAMETERS-1'!$B$5:$J$44,9,FALSE)*ABSYLD2!$F139</f>
        <v>0</v>
      </c>
      <c r="K139" s="47">
        <f>ABSYLD1!K139*VLOOKUP(ABSYLD2!K$4,'[1]INTERNAL PARAMETERS-1'!$B$5:$J$44,5,FALSE)*VLOOKUP(ABSYLD2!K$4,'[1]INTERNAL PARAMETERS-1'!$B$5:$J$44,7,FALSE)*ABSYLD2!$F139 + ABSYLD1!K139*(1-VLOOKUP(ABSYLD2!K$4,'[1]INTERNAL PARAMETERS-1'!$B$5:$J$44,5,FALSE))*VLOOKUP(ABSYLD2!K$4,'[1]INTERNAL PARAMETERS-1'!$B$5:$J$44,9,FALSE)*ABSYLD2!$F139</f>
        <v>0</v>
      </c>
      <c r="L139" s="47">
        <f>ABSYLD1!L139*VLOOKUP(ABSYLD2!L$4,'[1]INTERNAL PARAMETERS-1'!$B$5:$J$44,5,FALSE)*VLOOKUP(ABSYLD2!L$4,'[1]INTERNAL PARAMETERS-1'!$B$5:$J$44,7,FALSE)*ABSYLD2!$F139 + ABSYLD1!L139*(1-VLOOKUP(ABSYLD2!L$4,'[1]INTERNAL PARAMETERS-1'!$B$5:$J$44,5,FALSE))*VLOOKUP(ABSYLD2!L$4,'[1]INTERNAL PARAMETERS-1'!$B$5:$J$44,9,FALSE)*ABSYLD2!$F139</f>
        <v>0</v>
      </c>
      <c r="M139" s="47">
        <f>ABSYLD1!M139*VLOOKUP(ABSYLD2!M$4,'[1]INTERNAL PARAMETERS-1'!$B$5:$J$44,5,FALSE)*VLOOKUP(ABSYLD2!M$4,'[1]INTERNAL PARAMETERS-1'!$B$5:$J$44,7,FALSE)*ABSYLD2!$F139 + ABSYLD1!M139*(1-VLOOKUP(ABSYLD2!M$4,'[1]INTERNAL PARAMETERS-1'!$B$5:$J$44,5,FALSE))*VLOOKUP(ABSYLD2!M$4,'[1]INTERNAL PARAMETERS-1'!$B$5:$J$44,9,FALSE)*ABSYLD2!$F139</f>
        <v>0</v>
      </c>
      <c r="N139" s="47">
        <f>ABSYLD1!N139*VLOOKUP(ABSYLD2!N$4,'[1]INTERNAL PARAMETERS-1'!$B$5:$J$44,5,FALSE)*VLOOKUP(ABSYLD2!N$4,'[1]INTERNAL PARAMETERS-1'!$B$5:$J$44,7,FALSE)*ABSYLD2!$F139 + ABSYLD1!N139*(1-VLOOKUP(ABSYLD2!N$4,'[1]INTERNAL PARAMETERS-1'!$B$5:$J$44,5,FALSE))*VLOOKUP(ABSYLD2!N$4,'[1]INTERNAL PARAMETERS-1'!$B$5:$J$44,9,FALSE)*ABSYLD2!$F139</f>
        <v>0</v>
      </c>
      <c r="O139" s="47">
        <f>ABSYLD1!O139*VLOOKUP(ABSYLD2!O$4,'[1]INTERNAL PARAMETERS-1'!$B$5:$J$44,5,FALSE)*VLOOKUP(ABSYLD2!O$4,'[1]INTERNAL PARAMETERS-1'!$B$5:$J$44,7,FALSE)*ABSYLD2!$F139 + ABSYLD1!O139*(1-VLOOKUP(ABSYLD2!O$4,'[1]INTERNAL PARAMETERS-1'!$B$5:$J$44,5,FALSE))*VLOOKUP(ABSYLD2!O$4,'[1]INTERNAL PARAMETERS-1'!$B$5:$J$44,9,FALSE)*ABSYLD2!$F139</f>
        <v>0</v>
      </c>
      <c r="P139" s="47">
        <f>ABSYLD1!P139*VLOOKUP(ABSYLD2!P$4,'[1]INTERNAL PARAMETERS-1'!$B$5:$J$44,5,FALSE)*VLOOKUP(ABSYLD2!P$4,'[1]INTERNAL PARAMETERS-1'!$B$5:$J$44,7,FALSE)*ABSYLD2!$F139 + ABSYLD1!P139*(1-VLOOKUP(ABSYLD2!P$4,'[1]INTERNAL PARAMETERS-1'!$B$5:$J$44,5,FALSE))*VLOOKUP(ABSYLD2!P$4,'[1]INTERNAL PARAMETERS-1'!$B$5:$J$44,9,FALSE)*ABSYLD2!$F139</f>
        <v>0</v>
      </c>
      <c r="Q139" s="47">
        <f>ABSYLD1!Q139*VLOOKUP(ABSYLD2!Q$4,'[1]INTERNAL PARAMETERS-1'!$B$5:$J$44,5,FALSE)*VLOOKUP(ABSYLD2!Q$4,'[1]INTERNAL PARAMETERS-1'!$B$5:$J$44,7,FALSE)*ABSYLD2!$F139 + ABSYLD1!Q139*(1-VLOOKUP(ABSYLD2!Q$4,'[1]INTERNAL PARAMETERS-1'!$B$5:$J$44,5,FALSE))*VLOOKUP(ABSYLD2!Q$4,'[1]INTERNAL PARAMETERS-1'!$B$5:$J$44,9,FALSE)*ABSYLD2!$F139</f>
        <v>0</v>
      </c>
      <c r="R139" s="47">
        <f>ABSYLD1!R139*VLOOKUP(ABSYLD2!R$4,'[1]INTERNAL PARAMETERS-1'!$B$5:$J$44,5,FALSE)*VLOOKUP(ABSYLD2!R$4,'[1]INTERNAL PARAMETERS-1'!$B$5:$J$44,7,FALSE)*ABSYLD2!$F139 + ABSYLD1!R139*(1-VLOOKUP(ABSYLD2!R$4,'[1]INTERNAL PARAMETERS-1'!$B$5:$J$44,5,FALSE))*VLOOKUP(ABSYLD2!R$4,'[1]INTERNAL PARAMETERS-1'!$B$5:$J$44,9,FALSE)*ABSYLD2!$F139</f>
        <v>0</v>
      </c>
      <c r="S139" s="47">
        <f>ABSYLD1!S139*VLOOKUP(ABSYLD2!S$4,'[1]INTERNAL PARAMETERS-1'!$B$5:$J$44,5,FALSE)*VLOOKUP(ABSYLD2!S$4,'[1]INTERNAL PARAMETERS-1'!$B$5:$J$44,7,FALSE)*ABSYLD2!$F139 + ABSYLD1!S139*(1-VLOOKUP(ABSYLD2!S$4,'[1]INTERNAL PARAMETERS-1'!$B$5:$J$44,5,FALSE))*VLOOKUP(ABSYLD2!S$4,'[1]INTERNAL PARAMETERS-1'!$B$5:$J$44,9,FALSE)*ABSYLD2!$F139</f>
        <v>0</v>
      </c>
      <c r="T139" s="47">
        <f>ABSYLD1!T139*VLOOKUP(ABSYLD2!T$4,'[1]INTERNAL PARAMETERS-1'!$B$5:$J$44,5,FALSE)*VLOOKUP(ABSYLD2!T$4,'[1]INTERNAL PARAMETERS-1'!$B$5:$J$44,7,FALSE)*ABSYLD2!$F139 + ABSYLD1!T139*(1-VLOOKUP(ABSYLD2!T$4,'[1]INTERNAL PARAMETERS-1'!$B$5:$J$44,5,FALSE))*VLOOKUP(ABSYLD2!T$4,'[1]INTERNAL PARAMETERS-1'!$B$5:$J$44,9,FALSE)*ABSYLD2!$F139</f>
        <v>0</v>
      </c>
      <c r="U139" s="47">
        <f>ABSYLD1!U139*VLOOKUP(ABSYLD2!U$4,'[1]INTERNAL PARAMETERS-1'!$B$5:$J$44,5,FALSE)*VLOOKUP(ABSYLD2!U$4,'[1]INTERNAL PARAMETERS-1'!$B$5:$J$44,7,FALSE)*ABSYLD2!$F139 + ABSYLD1!U139*(1-VLOOKUP(ABSYLD2!U$4,'[1]INTERNAL PARAMETERS-1'!$B$5:$J$44,5,FALSE))*VLOOKUP(ABSYLD2!U$4,'[1]INTERNAL PARAMETERS-1'!$B$5:$J$44,9,FALSE)*ABSYLD2!$F139</f>
        <v>0</v>
      </c>
      <c r="V139" s="47">
        <f>ABSYLD1!V139*VLOOKUP(ABSYLD2!V$4,'[1]INTERNAL PARAMETERS-1'!$B$5:$J$44,5,FALSE)*VLOOKUP(ABSYLD2!V$4,'[1]INTERNAL PARAMETERS-1'!$B$5:$J$44,7,FALSE)*ABSYLD2!$F139 + ABSYLD1!V139*(1-VLOOKUP(ABSYLD2!V$4,'[1]INTERNAL PARAMETERS-1'!$B$5:$J$44,5,FALSE))*VLOOKUP(ABSYLD2!V$4,'[1]INTERNAL PARAMETERS-1'!$B$5:$J$44,9,FALSE)*ABSYLD2!$F139</f>
        <v>0</v>
      </c>
      <c r="W139" s="47">
        <f>ABSYLD1!W139*VLOOKUP(ABSYLD2!W$4,'[1]INTERNAL PARAMETERS-1'!$B$5:$J$44,5,FALSE)*VLOOKUP(ABSYLD2!W$4,'[1]INTERNAL PARAMETERS-1'!$B$5:$J$44,7,FALSE)*ABSYLD2!$F139 + ABSYLD1!W139*(1-VLOOKUP(ABSYLD2!W$4,'[1]INTERNAL PARAMETERS-1'!$B$5:$J$44,5,FALSE))*VLOOKUP(ABSYLD2!W$4,'[1]INTERNAL PARAMETERS-1'!$B$5:$J$44,9,FALSE)*ABSYLD2!$F139</f>
        <v>0</v>
      </c>
      <c r="X139" s="47">
        <f>ABSYLD1!X139*VLOOKUP(ABSYLD2!X$4,'[1]INTERNAL PARAMETERS-1'!$B$5:$J$44,5,FALSE)*VLOOKUP(ABSYLD2!X$4,'[1]INTERNAL PARAMETERS-1'!$B$5:$J$44,7,FALSE)*ABSYLD2!$F139 + ABSYLD1!X139*(1-VLOOKUP(ABSYLD2!X$4,'[1]INTERNAL PARAMETERS-1'!$B$5:$J$44,5,FALSE))*VLOOKUP(ABSYLD2!X$4,'[1]INTERNAL PARAMETERS-1'!$B$5:$J$44,9,FALSE)*ABSYLD2!$F139</f>
        <v>0</v>
      </c>
      <c r="Y139" s="47">
        <f>ABSYLD1!Y139*VLOOKUP(ABSYLD2!Y$4,'[1]INTERNAL PARAMETERS-1'!$B$5:$J$44,5,FALSE)*VLOOKUP(ABSYLD2!Y$4,'[1]INTERNAL PARAMETERS-1'!$B$5:$J$44,7,FALSE)*ABSYLD2!$F139 + ABSYLD1!Y139*(1-VLOOKUP(ABSYLD2!Y$4,'[1]INTERNAL PARAMETERS-1'!$B$5:$J$44,5,FALSE))*VLOOKUP(ABSYLD2!Y$4,'[1]INTERNAL PARAMETERS-1'!$B$5:$J$44,9,FALSE)*ABSYLD2!$F139</f>
        <v>0</v>
      </c>
      <c r="Z139" s="47">
        <f>ABSYLD1!Z139*VLOOKUP(ABSYLD2!Z$4,'[1]INTERNAL PARAMETERS-1'!$B$5:$J$44,5,FALSE)*VLOOKUP(ABSYLD2!Z$4,'[1]INTERNAL PARAMETERS-1'!$B$5:$J$44,7,FALSE)*ABSYLD2!$F139 + ABSYLD1!Z139*(1-VLOOKUP(ABSYLD2!Z$4,'[1]INTERNAL PARAMETERS-1'!$B$5:$J$44,5,FALSE))*VLOOKUP(ABSYLD2!Z$4,'[1]INTERNAL PARAMETERS-1'!$B$5:$J$44,9,FALSE)*ABSYLD2!$F139</f>
        <v>0</v>
      </c>
      <c r="AA139" s="47">
        <f>ABSYLD1!AA139*VLOOKUP(ABSYLD2!AA$4,'[1]INTERNAL PARAMETERS-1'!$B$5:$J$44,5,FALSE)*VLOOKUP(ABSYLD2!AA$4,'[1]INTERNAL PARAMETERS-1'!$B$5:$J$44,7,FALSE)*ABSYLD2!$F139 + ABSYLD1!AA139*(1-VLOOKUP(ABSYLD2!AA$4,'[1]INTERNAL PARAMETERS-1'!$B$5:$J$44,5,FALSE))*VLOOKUP(ABSYLD2!AA$4,'[1]INTERNAL PARAMETERS-1'!$B$5:$J$44,9,FALSE)*ABSYLD2!$F139</f>
        <v>0</v>
      </c>
      <c r="AB139" s="47">
        <f>ABSYLD1!AB139*VLOOKUP(ABSYLD2!AB$4,'[1]INTERNAL PARAMETERS-1'!$B$5:$J$44,5,FALSE)*VLOOKUP(ABSYLD2!AB$4,'[1]INTERNAL PARAMETERS-1'!$B$5:$J$44,7,FALSE)*ABSYLD2!$F139 + ABSYLD1!AB139*(1-VLOOKUP(ABSYLD2!AB$4,'[1]INTERNAL PARAMETERS-1'!$B$5:$J$44,5,FALSE))*VLOOKUP(ABSYLD2!AB$4,'[1]INTERNAL PARAMETERS-1'!$B$5:$J$44,9,FALSE)*ABSYLD2!$F139</f>
        <v>0</v>
      </c>
      <c r="AC139" s="47">
        <f>ABSYLD1!AC139*VLOOKUP(ABSYLD2!AC$4,'[1]INTERNAL PARAMETERS-1'!$B$5:$J$44,5,FALSE)*VLOOKUP(ABSYLD2!AC$4,'[1]INTERNAL PARAMETERS-1'!$B$5:$J$44,7,FALSE)*ABSYLD2!$F139 + ABSYLD1!AC139*(1-VLOOKUP(ABSYLD2!AC$4,'[1]INTERNAL PARAMETERS-1'!$B$5:$J$44,5,FALSE))*VLOOKUP(ABSYLD2!AC$4,'[1]INTERNAL PARAMETERS-1'!$B$5:$J$44,9,FALSE)*ABSYLD2!$F139</f>
        <v>0</v>
      </c>
      <c r="AD139" s="47">
        <f>ABSYLD1!AD139*VLOOKUP(ABSYLD2!AD$4,'[1]INTERNAL PARAMETERS-1'!$B$5:$J$44,5,FALSE)*VLOOKUP(ABSYLD2!AD$4,'[1]INTERNAL PARAMETERS-1'!$B$5:$J$44,7,FALSE)*ABSYLD2!$F139 + ABSYLD1!AD139*(1-VLOOKUP(ABSYLD2!AD$4,'[1]INTERNAL PARAMETERS-1'!$B$5:$J$44,5,FALSE))*VLOOKUP(ABSYLD2!AD$4,'[1]INTERNAL PARAMETERS-1'!$B$5:$J$44,9,FALSE)*ABSYLD2!$F139</f>
        <v>0</v>
      </c>
      <c r="AE139" s="47">
        <f>ABSYLD1!AE139*VLOOKUP(ABSYLD2!AE$4,'[1]INTERNAL PARAMETERS-1'!$B$5:$J$44,5,FALSE)*VLOOKUP(ABSYLD2!AE$4,'[1]INTERNAL PARAMETERS-1'!$B$5:$J$44,7,FALSE)*ABSYLD2!$F139 + ABSYLD1!AE139*(1-VLOOKUP(ABSYLD2!AE$4,'[1]INTERNAL PARAMETERS-1'!$B$5:$J$44,5,FALSE))*VLOOKUP(ABSYLD2!AE$4,'[1]INTERNAL PARAMETERS-1'!$B$5:$J$44,9,FALSE)*ABSYLD2!$F139</f>
        <v>0</v>
      </c>
      <c r="AF139" s="47">
        <f>ABSYLD1!AF139*VLOOKUP(ABSYLD2!AF$4,'[1]INTERNAL PARAMETERS-1'!$B$5:$J$44,5,FALSE)*VLOOKUP(ABSYLD2!AF$4,'[1]INTERNAL PARAMETERS-1'!$B$5:$J$44,7,FALSE)*ABSYLD2!$F139 + ABSYLD1!AF139*(1-VLOOKUP(ABSYLD2!AF$4,'[1]INTERNAL PARAMETERS-1'!$B$5:$J$44,5,FALSE))*VLOOKUP(ABSYLD2!AF$4,'[1]INTERNAL PARAMETERS-1'!$B$5:$J$44,9,FALSE)*ABSYLD2!$F139</f>
        <v>0</v>
      </c>
      <c r="AG139" s="47">
        <f>ABSYLD1!AG139*VLOOKUP(ABSYLD2!AG$4,'[1]INTERNAL PARAMETERS-1'!$B$5:$J$44,5,FALSE)*VLOOKUP(ABSYLD2!AG$4,'[1]INTERNAL PARAMETERS-1'!$B$5:$J$44,7,FALSE)*ABSYLD2!$F139 + ABSYLD1!AG139*(1-VLOOKUP(ABSYLD2!AG$4,'[1]INTERNAL PARAMETERS-1'!$B$5:$J$44,5,FALSE))*VLOOKUP(ABSYLD2!AG$4,'[1]INTERNAL PARAMETERS-1'!$B$5:$J$44,9,FALSE)*ABSYLD2!$F139</f>
        <v>0</v>
      </c>
      <c r="AH139" s="47">
        <f>ABSYLD1!AH139*VLOOKUP(ABSYLD2!AH$4,'[1]INTERNAL PARAMETERS-1'!$B$5:$J$44,5,FALSE)*VLOOKUP(ABSYLD2!AH$4,'[1]INTERNAL PARAMETERS-1'!$B$5:$J$44,7,FALSE)*ABSYLD2!$F139 + ABSYLD1!AH139*(1-VLOOKUP(ABSYLD2!AH$4,'[1]INTERNAL PARAMETERS-1'!$B$5:$J$44,5,FALSE))*VLOOKUP(ABSYLD2!AH$4,'[1]INTERNAL PARAMETERS-1'!$B$5:$J$44,9,FALSE)*ABSYLD2!$F139</f>
        <v>0</v>
      </c>
      <c r="AI139" s="47">
        <f>ABSYLD1!AI139*VLOOKUP(ABSYLD2!AI$4,'[1]INTERNAL PARAMETERS-1'!$B$5:$J$44,5,FALSE)*VLOOKUP(ABSYLD2!AI$4,'[1]INTERNAL PARAMETERS-1'!$B$5:$J$44,7,FALSE)*ABSYLD2!$F139 + ABSYLD1!AI139*(1-VLOOKUP(ABSYLD2!AI$4,'[1]INTERNAL PARAMETERS-1'!$B$5:$J$44,5,FALSE))*VLOOKUP(ABSYLD2!AI$4,'[1]INTERNAL PARAMETERS-1'!$B$5:$J$44,9,FALSE)*ABSYLD2!$F139</f>
        <v>0</v>
      </c>
      <c r="AJ139" s="47">
        <f>ABSYLD1!AJ139*VLOOKUP(ABSYLD2!AJ$4,'[1]INTERNAL PARAMETERS-1'!$B$5:$J$44,5,FALSE)*VLOOKUP(ABSYLD2!AJ$4,'[1]INTERNAL PARAMETERS-1'!$B$5:$J$44,7,FALSE)*ABSYLD2!$F139 + ABSYLD1!AJ139*(1-VLOOKUP(ABSYLD2!AJ$4,'[1]INTERNAL PARAMETERS-1'!$B$5:$J$44,5,FALSE))*VLOOKUP(ABSYLD2!AJ$4,'[1]INTERNAL PARAMETERS-1'!$B$5:$J$44,9,FALSE)*ABSYLD2!$F139</f>
        <v>0</v>
      </c>
      <c r="AK139" s="47">
        <f>ABSYLD1!AK139*VLOOKUP(ABSYLD2!AK$4,'[1]INTERNAL PARAMETERS-1'!$B$5:$J$44,5,FALSE)*VLOOKUP(ABSYLD2!AK$4,'[1]INTERNAL PARAMETERS-1'!$B$5:$J$44,7,FALSE)*ABSYLD2!$F139 + ABSYLD1!AK139*(1-VLOOKUP(ABSYLD2!AK$4,'[1]INTERNAL PARAMETERS-1'!$B$5:$J$44,5,FALSE))*VLOOKUP(ABSYLD2!AK$4,'[1]INTERNAL PARAMETERS-1'!$B$5:$J$44,9,FALSE)*ABSYLD2!$F139</f>
        <v>0</v>
      </c>
      <c r="AL139" s="47">
        <f>ABSYLD1!AL139*VLOOKUP(ABSYLD2!AL$4,'[1]INTERNAL PARAMETERS-1'!$B$5:$J$44,5,FALSE)*VLOOKUP(ABSYLD2!AL$4,'[1]INTERNAL PARAMETERS-1'!$B$5:$J$44,7,FALSE)*ABSYLD2!$F139 + ABSYLD1!AL139*(1-VLOOKUP(ABSYLD2!AL$4,'[1]INTERNAL PARAMETERS-1'!$B$5:$J$44,5,FALSE))*VLOOKUP(ABSYLD2!AL$4,'[1]INTERNAL PARAMETERS-1'!$B$5:$J$44,9,FALSE)*ABSYLD2!$F139</f>
        <v>0</v>
      </c>
      <c r="AM139" s="47">
        <f>ABSYLD1!AM139*VLOOKUP(ABSYLD2!AM$4,'[1]INTERNAL PARAMETERS-1'!$B$5:$J$44,5,FALSE)*VLOOKUP(ABSYLD2!AM$4,'[1]INTERNAL PARAMETERS-1'!$B$5:$J$44,7,FALSE)*ABSYLD2!$F139 + ABSYLD1!AM139*(1-VLOOKUP(ABSYLD2!AM$4,'[1]INTERNAL PARAMETERS-1'!$B$5:$J$44,5,FALSE))*VLOOKUP(ABSYLD2!AM$4,'[1]INTERNAL PARAMETERS-1'!$B$5:$J$44,9,FALSE)*ABSYLD2!$F139</f>
        <v>0</v>
      </c>
      <c r="AN139" s="47">
        <f>ABSYLD1!AN139*VLOOKUP(ABSYLD2!AN$4,'[1]INTERNAL PARAMETERS-1'!$B$5:$J$44,5,FALSE)*VLOOKUP(ABSYLD2!AN$4,'[1]INTERNAL PARAMETERS-1'!$B$5:$J$44,7,FALSE)*ABSYLD2!$F139 + ABSYLD1!AN139*(1-VLOOKUP(ABSYLD2!AN$4,'[1]INTERNAL PARAMETERS-1'!$B$5:$J$44,5,FALSE))*VLOOKUP(ABSYLD2!AN$4,'[1]INTERNAL PARAMETERS-1'!$B$5:$J$44,9,FALSE)*ABSYLD2!$F139</f>
        <v>0</v>
      </c>
      <c r="AO139" s="47">
        <f>ABSYLD1!AO139*VLOOKUP(ABSYLD2!AO$4,'[1]INTERNAL PARAMETERS-1'!$B$5:$J$44,5,FALSE)*VLOOKUP(ABSYLD2!AO$4,'[1]INTERNAL PARAMETERS-1'!$B$5:$J$44,7,FALSE)*ABSYLD2!$F139 + ABSYLD1!AO139*(1-VLOOKUP(ABSYLD2!AO$4,'[1]INTERNAL PARAMETERS-1'!$B$5:$J$44,5,FALSE))*VLOOKUP(ABSYLD2!AO$4,'[1]INTERNAL PARAMETERS-1'!$B$5:$J$44,9,FALSE)*ABSYLD2!$F139</f>
        <v>0</v>
      </c>
      <c r="AP139" s="47">
        <f>ABSYLD1!AP139*VLOOKUP(ABSYLD2!AP$4,'[1]INTERNAL PARAMETERS-1'!$B$5:$J$44,5,FALSE)*VLOOKUP(ABSYLD2!AP$4,'[1]INTERNAL PARAMETERS-1'!$B$5:$J$44,7,FALSE)*ABSYLD2!$F139 + ABSYLD1!AP139*(1-VLOOKUP(ABSYLD2!AP$4,'[1]INTERNAL PARAMETERS-1'!$B$5:$J$44,5,FALSE))*VLOOKUP(ABSYLD2!AP$4,'[1]INTERNAL PARAMETERS-1'!$B$5:$J$44,9,FALSE)*ABSYLD2!$F139</f>
        <v>0</v>
      </c>
      <c r="AQ139" s="47">
        <f>ABSYLD1!AQ139*VLOOKUP(ABSYLD2!AQ$4,'[1]INTERNAL PARAMETERS-1'!$B$5:$J$44,5,FALSE)*VLOOKUP(ABSYLD2!AQ$4,'[1]INTERNAL PARAMETERS-1'!$B$5:$J$44,7,FALSE)*ABSYLD2!$F139 + ABSYLD1!AQ139*(1-VLOOKUP(ABSYLD2!AQ$4,'[1]INTERNAL PARAMETERS-1'!$B$5:$J$44,5,FALSE))*VLOOKUP(ABSYLD2!AQ$4,'[1]INTERNAL PARAMETERS-1'!$B$5:$J$44,9,FALSE)*ABSYLD2!$F139</f>
        <v>0</v>
      </c>
      <c r="AR139" s="47">
        <f>ABSYLD1!AR139*VLOOKUP(ABSYLD2!AR$4,'[1]INTERNAL PARAMETERS-1'!$B$5:$J$44,5,FALSE)*VLOOKUP(ABSYLD2!AR$4,'[1]INTERNAL PARAMETERS-1'!$B$5:$J$44,7,FALSE)*ABSYLD2!$F139 + ABSYLD1!AR139*(1-VLOOKUP(ABSYLD2!AR$4,'[1]INTERNAL PARAMETERS-1'!$B$5:$J$44,5,FALSE))*VLOOKUP(ABSYLD2!AR$4,'[1]INTERNAL PARAMETERS-1'!$B$5:$J$44,9,FALSE)*ABSYLD2!$F139</f>
        <v>0</v>
      </c>
      <c r="AS139" s="47">
        <f>ABSYLD1!AS139*VLOOKUP(ABSYLD2!AS$4,'[1]INTERNAL PARAMETERS-1'!$B$5:$J$44,5,FALSE)*VLOOKUP(ABSYLD2!AS$4,'[1]INTERNAL PARAMETERS-1'!$B$5:$J$44,7,FALSE)*ABSYLD2!$F139 + ABSYLD1!AS139*(1-VLOOKUP(ABSYLD2!AS$4,'[1]INTERNAL PARAMETERS-1'!$B$5:$J$44,5,FALSE))*VLOOKUP(ABSYLD2!AS$4,'[1]INTERNAL PARAMETERS-1'!$B$5:$J$44,9,FALSE)*ABSYLD2!$F139</f>
        <v>0</v>
      </c>
      <c r="AT139" s="46">
        <f>ABSYLD1!AT139*VLOOKUP(ABSYLD2!AT$4,'[1]INTERNAL PARAMETERS-1'!$B$5:$J$44,5,FALSE)*VLOOKUP(ABSYLD2!AT$4,'[1]INTERNAL PARAMETERS-1'!$B$5:$J$44,7,FALSE)*ABSYLD2!$F139 + ABSYLD1!AT139*(1-VLOOKUP(ABSYLD2!AT$4,'[1]INTERNAL PARAMETERS-1'!$B$5:$J$44,5,FALSE))*VLOOKUP(ABSYLD2!AT$4,'[1]INTERNAL PARAMETERS-1'!$B$5:$J$44,9,FALSE)*ABSYLD2!$F139</f>
        <v>0</v>
      </c>
      <c r="AU139" s="48">
        <f>ABSYLD1!AU139*VLOOKUP(ABSYLD2!AU$4,'[1]INTERNAL PARAMETERS-1'!$B$5:$J$44,5,FALSE)*VLOOKUP(ABSYLD2!AU$4,'[1]INTERNAL PARAMETERS-1'!$B$5:$J$44,6,FALSE)*VLOOKUP(ABSYLD2!AU$4,'[1]INTERNAL PARAMETERS-1'!$B$5:$J$44,3,FALSE) + ABSYLD1!AU139*(1-VLOOKUP(ABSYLD2!AU$4,'[1]INTERNAL PARAMETERS-1'!$B$5:$J$44,5,FALSE))*VLOOKUP(ABSYLD2!AU$4,'[1]INTERNAL PARAMETERS-1'!$B$5:$J$44,8,FALSE)*VLOOKUP(ABSYLD2!AU$4,'[1]INTERNAL PARAMETERS-1'!$B$5:$J$44,3,FALSE)</f>
        <v>0</v>
      </c>
      <c r="AV139" s="47">
        <f>ABSYLD1!AV139*VLOOKUP(ABSYLD2!AV$4,'[1]INTERNAL PARAMETERS-1'!$B$5:$J$44,5,FALSE)*VLOOKUP(ABSYLD2!AV$4,'[1]INTERNAL PARAMETERS-1'!$B$5:$J$44,6,FALSE)*VLOOKUP(ABSYLD2!AV$4,'[1]INTERNAL PARAMETERS-1'!$B$5:$J$44,3,FALSE) + ABSYLD1!AV139*(1-VLOOKUP(ABSYLD2!AV$4,'[1]INTERNAL PARAMETERS-1'!$B$5:$J$44,5,FALSE))*VLOOKUP(ABSYLD2!AV$4,'[1]INTERNAL PARAMETERS-1'!$B$5:$J$44,8,FALSE)*VLOOKUP(ABSYLD2!AV$4,'[1]INTERNAL PARAMETERS-1'!$B$5:$J$44,3,FALSE)</f>
        <v>0</v>
      </c>
      <c r="AW139" s="47">
        <f>ABSYLD1!AW139*VLOOKUP(ABSYLD2!AW$4,'[1]INTERNAL PARAMETERS-1'!$B$5:$J$44,5,FALSE)*VLOOKUP(ABSYLD2!AW$4,'[1]INTERNAL PARAMETERS-1'!$B$5:$J$44,6,FALSE)*VLOOKUP(ABSYLD2!AW$4,'[1]INTERNAL PARAMETERS-1'!$B$5:$J$44,3,FALSE) + ABSYLD1!AW139*(1-VLOOKUP(ABSYLD2!AW$4,'[1]INTERNAL PARAMETERS-1'!$B$5:$J$44,5,FALSE))*VLOOKUP(ABSYLD2!AW$4,'[1]INTERNAL PARAMETERS-1'!$B$5:$J$44,8,FALSE)*VLOOKUP(ABSYLD2!AW$4,'[1]INTERNAL PARAMETERS-1'!$B$5:$J$44,3,FALSE)</f>
        <v>0</v>
      </c>
      <c r="AX139" s="47">
        <f>ABSYLD1!AX139*VLOOKUP(ABSYLD2!AX$4,'[1]INTERNAL PARAMETERS-1'!$B$5:$J$44,5,FALSE)*VLOOKUP(ABSYLD2!AX$4,'[1]INTERNAL PARAMETERS-1'!$B$5:$J$44,6,FALSE)*VLOOKUP(ABSYLD2!AX$4,'[1]INTERNAL PARAMETERS-1'!$B$5:$J$44,3,FALSE) + ABSYLD1!AX139*(1-VLOOKUP(ABSYLD2!AX$4,'[1]INTERNAL PARAMETERS-1'!$B$5:$J$44,5,FALSE))*VLOOKUP(ABSYLD2!AX$4,'[1]INTERNAL PARAMETERS-1'!$B$5:$J$44,8,FALSE)*VLOOKUP(ABSYLD2!AX$4,'[1]INTERNAL PARAMETERS-1'!$B$5:$J$44,3,FALSE)</f>
        <v>0</v>
      </c>
      <c r="AY139" s="47">
        <f>ABSYLD1!AY139*VLOOKUP(ABSYLD2!AY$4,'[1]INTERNAL PARAMETERS-1'!$B$5:$J$44,5,FALSE)*VLOOKUP(ABSYLD2!AY$4,'[1]INTERNAL PARAMETERS-1'!$B$5:$J$44,6,FALSE)*VLOOKUP(ABSYLD2!AY$4,'[1]INTERNAL PARAMETERS-1'!$B$5:$J$44,3,FALSE) + ABSYLD1!AY139*(1-VLOOKUP(ABSYLD2!AY$4,'[1]INTERNAL PARAMETERS-1'!$B$5:$J$44,5,FALSE))*VLOOKUP(ABSYLD2!AY$4,'[1]INTERNAL PARAMETERS-1'!$B$5:$J$44,8,FALSE)*VLOOKUP(ABSYLD2!AY$4,'[1]INTERNAL PARAMETERS-1'!$B$5:$J$44,3,FALSE)</f>
        <v>0</v>
      </c>
      <c r="AZ139" s="47">
        <f>ABSYLD1!AZ139*VLOOKUP(ABSYLD2!AZ$4,'[1]INTERNAL PARAMETERS-1'!$B$5:$J$44,5,FALSE)*VLOOKUP(ABSYLD2!AZ$4,'[1]INTERNAL PARAMETERS-1'!$B$5:$J$44,6,FALSE)*VLOOKUP(ABSYLD2!AZ$4,'[1]INTERNAL PARAMETERS-1'!$B$5:$J$44,3,FALSE) + ABSYLD1!AZ139*(1-VLOOKUP(ABSYLD2!AZ$4,'[1]INTERNAL PARAMETERS-1'!$B$5:$J$44,5,FALSE))*VLOOKUP(ABSYLD2!AZ$4,'[1]INTERNAL PARAMETERS-1'!$B$5:$J$44,8,FALSE)*VLOOKUP(ABSYLD2!AZ$4,'[1]INTERNAL PARAMETERS-1'!$B$5:$J$44,3,FALSE)</f>
        <v>0</v>
      </c>
      <c r="BA139" s="47">
        <f>ABSYLD1!BA139*VLOOKUP(ABSYLD2!BA$4,'[1]INTERNAL PARAMETERS-1'!$B$5:$J$44,5,FALSE)*VLOOKUP(ABSYLD2!BA$4,'[1]INTERNAL PARAMETERS-1'!$B$5:$J$44,6,FALSE)*VLOOKUP(ABSYLD2!BA$4,'[1]INTERNAL PARAMETERS-1'!$B$5:$J$44,3,FALSE) + ABSYLD1!BA139*(1-VLOOKUP(ABSYLD2!BA$4,'[1]INTERNAL PARAMETERS-1'!$B$5:$J$44,5,FALSE))*VLOOKUP(ABSYLD2!BA$4,'[1]INTERNAL PARAMETERS-1'!$B$5:$J$44,8,FALSE)*VLOOKUP(ABSYLD2!BA$4,'[1]INTERNAL PARAMETERS-1'!$B$5:$J$44,3,FALSE)</f>
        <v>0</v>
      </c>
      <c r="BB139" s="47">
        <f>ABSYLD1!BB139*VLOOKUP(ABSYLD2!BB$4,'[1]INTERNAL PARAMETERS-1'!$B$5:$J$44,5,FALSE)*VLOOKUP(ABSYLD2!BB$4,'[1]INTERNAL PARAMETERS-1'!$B$5:$J$44,6,FALSE)*VLOOKUP(ABSYLD2!BB$4,'[1]INTERNAL PARAMETERS-1'!$B$5:$J$44,3,FALSE) + ABSYLD1!BB139*(1-VLOOKUP(ABSYLD2!BB$4,'[1]INTERNAL PARAMETERS-1'!$B$5:$J$44,5,FALSE))*VLOOKUP(ABSYLD2!BB$4,'[1]INTERNAL PARAMETERS-1'!$B$5:$J$44,8,FALSE)*VLOOKUP(ABSYLD2!BB$4,'[1]INTERNAL PARAMETERS-1'!$B$5:$J$44,3,FALSE)</f>
        <v>0</v>
      </c>
      <c r="BC139" s="47">
        <f>ABSYLD1!BC139*VLOOKUP(ABSYLD2!BC$4,'[1]INTERNAL PARAMETERS-1'!$B$5:$J$44,5,FALSE)*VLOOKUP(ABSYLD2!BC$4,'[1]INTERNAL PARAMETERS-1'!$B$5:$J$44,6,FALSE)*VLOOKUP(ABSYLD2!BC$4,'[1]INTERNAL PARAMETERS-1'!$B$5:$J$44,3,FALSE) + ABSYLD1!BC139*(1-VLOOKUP(ABSYLD2!BC$4,'[1]INTERNAL PARAMETERS-1'!$B$5:$J$44,5,FALSE))*VLOOKUP(ABSYLD2!BC$4,'[1]INTERNAL PARAMETERS-1'!$B$5:$J$44,8,FALSE)*VLOOKUP(ABSYLD2!BC$4,'[1]INTERNAL PARAMETERS-1'!$B$5:$J$44,3,FALSE)</f>
        <v>0</v>
      </c>
      <c r="BD139" s="47">
        <f>ABSYLD1!BD139*VLOOKUP(ABSYLD2!BD$4,'[1]INTERNAL PARAMETERS-1'!$B$5:$J$44,5,FALSE)*VLOOKUP(ABSYLD2!BD$4,'[1]INTERNAL PARAMETERS-1'!$B$5:$J$44,6,FALSE)*VLOOKUP(ABSYLD2!BD$4,'[1]INTERNAL PARAMETERS-1'!$B$5:$J$44,3,FALSE) + ABSYLD1!BD139*(1-VLOOKUP(ABSYLD2!BD$4,'[1]INTERNAL PARAMETERS-1'!$B$5:$J$44,5,FALSE))*VLOOKUP(ABSYLD2!BD$4,'[1]INTERNAL PARAMETERS-1'!$B$5:$J$44,8,FALSE)*VLOOKUP(ABSYLD2!BD$4,'[1]INTERNAL PARAMETERS-1'!$B$5:$J$44,3,FALSE)</f>
        <v>0</v>
      </c>
      <c r="BE139" s="47">
        <f>ABSYLD1!BE139*VLOOKUP(ABSYLD2!BE$4,'[1]INTERNAL PARAMETERS-1'!$B$5:$J$44,5,FALSE)*VLOOKUP(ABSYLD2!BE$4,'[1]INTERNAL PARAMETERS-1'!$B$5:$J$44,6,FALSE)*VLOOKUP(ABSYLD2!BE$4,'[1]INTERNAL PARAMETERS-1'!$B$5:$J$44,3,FALSE) + ABSYLD1!BE139*(1-VLOOKUP(ABSYLD2!BE$4,'[1]INTERNAL PARAMETERS-1'!$B$5:$J$44,5,FALSE))*VLOOKUP(ABSYLD2!BE$4,'[1]INTERNAL PARAMETERS-1'!$B$5:$J$44,8,FALSE)*VLOOKUP(ABSYLD2!BE$4,'[1]INTERNAL PARAMETERS-1'!$B$5:$J$44,3,FALSE)</f>
        <v>0</v>
      </c>
      <c r="BF139" s="47">
        <f>ABSYLD1!BF139*VLOOKUP(ABSYLD2!BF$4,'[1]INTERNAL PARAMETERS-1'!$B$5:$J$44,5,FALSE)*VLOOKUP(ABSYLD2!BF$4,'[1]INTERNAL PARAMETERS-1'!$B$5:$J$44,6,FALSE)*VLOOKUP(ABSYLD2!BF$4,'[1]INTERNAL PARAMETERS-1'!$B$5:$J$44,3,FALSE) + ABSYLD1!BF139*(1-VLOOKUP(ABSYLD2!BF$4,'[1]INTERNAL PARAMETERS-1'!$B$5:$J$44,5,FALSE))*VLOOKUP(ABSYLD2!BF$4,'[1]INTERNAL PARAMETERS-1'!$B$5:$J$44,8,FALSE)*VLOOKUP(ABSYLD2!BF$4,'[1]INTERNAL PARAMETERS-1'!$B$5:$J$44,3,FALSE)</f>
        <v>0</v>
      </c>
      <c r="BG139" s="47">
        <f>ABSYLD1!BG139*VLOOKUP(ABSYLD2!BG$4,'[1]INTERNAL PARAMETERS-1'!$B$5:$J$44,5,FALSE)*VLOOKUP(ABSYLD2!BG$4,'[1]INTERNAL PARAMETERS-1'!$B$5:$J$44,6,FALSE)*VLOOKUP(ABSYLD2!BG$4,'[1]INTERNAL PARAMETERS-1'!$B$5:$J$44,3,FALSE) + ABSYLD1!BG139*(1-VLOOKUP(ABSYLD2!BG$4,'[1]INTERNAL PARAMETERS-1'!$B$5:$J$44,5,FALSE))*VLOOKUP(ABSYLD2!BG$4,'[1]INTERNAL PARAMETERS-1'!$B$5:$J$44,8,FALSE)*VLOOKUP(ABSYLD2!BG$4,'[1]INTERNAL PARAMETERS-1'!$B$5:$J$44,3,FALSE)</f>
        <v>0</v>
      </c>
      <c r="BH139" s="47">
        <f>ABSYLD1!BH139*VLOOKUP(ABSYLD2!BH$4,'[1]INTERNAL PARAMETERS-1'!$B$5:$J$44,5,FALSE)*VLOOKUP(ABSYLD2!BH$4,'[1]INTERNAL PARAMETERS-1'!$B$5:$J$44,6,FALSE)*VLOOKUP(ABSYLD2!BH$4,'[1]INTERNAL PARAMETERS-1'!$B$5:$J$44,3,FALSE) + ABSYLD1!BH139*(1-VLOOKUP(ABSYLD2!BH$4,'[1]INTERNAL PARAMETERS-1'!$B$5:$J$44,5,FALSE))*VLOOKUP(ABSYLD2!BH$4,'[1]INTERNAL PARAMETERS-1'!$B$5:$J$44,8,FALSE)*VLOOKUP(ABSYLD2!BH$4,'[1]INTERNAL PARAMETERS-1'!$B$5:$J$44,3,FALSE)</f>
        <v>0</v>
      </c>
      <c r="BI139" s="47">
        <f>ABSYLD1!BI139*VLOOKUP(ABSYLD2!BI$4,'[1]INTERNAL PARAMETERS-1'!$B$5:$J$44,5,FALSE)*VLOOKUP(ABSYLD2!BI$4,'[1]INTERNAL PARAMETERS-1'!$B$5:$J$44,6,FALSE)*VLOOKUP(ABSYLD2!BI$4,'[1]INTERNAL PARAMETERS-1'!$B$5:$J$44,3,FALSE) + ABSYLD1!BI139*(1-VLOOKUP(ABSYLD2!BI$4,'[1]INTERNAL PARAMETERS-1'!$B$5:$J$44,5,FALSE))*VLOOKUP(ABSYLD2!BI$4,'[1]INTERNAL PARAMETERS-1'!$B$5:$J$44,8,FALSE)*VLOOKUP(ABSYLD2!BI$4,'[1]INTERNAL PARAMETERS-1'!$B$5:$J$44,3,FALSE)</f>
        <v>0</v>
      </c>
      <c r="BJ139" s="47">
        <f>ABSYLD1!BJ139*VLOOKUP(ABSYLD2!BJ$4,'[1]INTERNAL PARAMETERS-1'!$B$5:$J$44,5,FALSE)*VLOOKUP(ABSYLD2!BJ$4,'[1]INTERNAL PARAMETERS-1'!$B$5:$J$44,6,FALSE)*VLOOKUP(ABSYLD2!BJ$4,'[1]INTERNAL PARAMETERS-1'!$B$5:$J$44,3,FALSE) + ABSYLD1!BJ139*(1-VLOOKUP(ABSYLD2!BJ$4,'[1]INTERNAL PARAMETERS-1'!$B$5:$J$44,5,FALSE))*VLOOKUP(ABSYLD2!BJ$4,'[1]INTERNAL PARAMETERS-1'!$B$5:$J$44,8,FALSE)*VLOOKUP(ABSYLD2!BJ$4,'[1]INTERNAL PARAMETERS-1'!$B$5:$J$44,3,FALSE)</f>
        <v>0</v>
      </c>
      <c r="BK139" s="47">
        <f>ABSYLD1!BK139*VLOOKUP(ABSYLD2!BK$4,'[1]INTERNAL PARAMETERS-1'!$B$5:$J$44,5,FALSE)*VLOOKUP(ABSYLD2!BK$4,'[1]INTERNAL PARAMETERS-1'!$B$5:$J$44,6,FALSE)*VLOOKUP(ABSYLD2!BK$4,'[1]INTERNAL PARAMETERS-1'!$B$5:$J$44,3,FALSE) + ABSYLD1!BK139*(1-VLOOKUP(ABSYLD2!BK$4,'[1]INTERNAL PARAMETERS-1'!$B$5:$J$44,5,FALSE))*VLOOKUP(ABSYLD2!BK$4,'[1]INTERNAL PARAMETERS-1'!$B$5:$J$44,8,FALSE)*VLOOKUP(ABSYLD2!BK$4,'[1]INTERNAL PARAMETERS-1'!$B$5:$J$44,3,FALSE)</f>
        <v>0</v>
      </c>
      <c r="BL139" s="47">
        <f>ABSYLD1!BL139*VLOOKUP(ABSYLD2!BL$4,'[1]INTERNAL PARAMETERS-1'!$B$5:$J$44,5,FALSE)*VLOOKUP(ABSYLD2!BL$4,'[1]INTERNAL PARAMETERS-1'!$B$5:$J$44,6,FALSE)*VLOOKUP(ABSYLD2!BL$4,'[1]INTERNAL PARAMETERS-1'!$B$5:$J$44,3,FALSE) + ABSYLD1!BL139*(1-VLOOKUP(ABSYLD2!BL$4,'[1]INTERNAL PARAMETERS-1'!$B$5:$J$44,5,FALSE))*VLOOKUP(ABSYLD2!BL$4,'[1]INTERNAL PARAMETERS-1'!$B$5:$J$44,8,FALSE)*VLOOKUP(ABSYLD2!BL$4,'[1]INTERNAL PARAMETERS-1'!$B$5:$J$44,3,FALSE)</f>
        <v>0</v>
      </c>
      <c r="BM139" s="47">
        <f>ABSYLD1!BM139*VLOOKUP(ABSYLD2!BM$4,'[1]INTERNAL PARAMETERS-1'!$B$5:$J$44,5,FALSE)*VLOOKUP(ABSYLD2!BM$4,'[1]INTERNAL PARAMETERS-1'!$B$5:$J$44,6,FALSE)*VLOOKUP(ABSYLD2!BM$4,'[1]INTERNAL PARAMETERS-1'!$B$5:$J$44,3,FALSE) + ABSYLD1!BM139*(1-VLOOKUP(ABSYLD2!BM$4,'[1]INTERNAL PARAMETERS-1'!$B$5:$J$44,5,FALSE))*VLOOKUP(ABSYLD2!BM$4,'[1]INTERNAL PARAMETERS-1'!$B$5:$J$44,8,FALSE)*VLOOKUP(ABSYLD2!BM$4,'[1]INTERNAL PARAMETERS-1'!$B$5:$J$44,3,FALSE)</f>
        <v>0</v>
      </c>
      <c r="BN139" s="47">
        <f>ABSYLD1!BN139*VLOOKUP(ABSYLD2!BN$4,'[1]INTERNAL PARAMETERS-1'!$B$5:$J$44,5,FALSE)*VLOOKUP(ABSYLD2!BN$4,'[1]INTERNAL PARAMETERS-1'!$B$5:$J$44,6,FALSE)*VLOOKUP(ABSYLD2!BN$4,'[1]INTERNAL PARAMETERS-1'!$B$5:$J$44,3,FALSE) + ABSYLD1!BN139*(1-VLOOKUP(ABSYLD2!BN$4,'[1]INTERNAL PARAMETERS-1'!$B$5:$J$44,5,FALSE))*VLOOKUP(ABSYLD2!BN$4,'[1]INTERNAL PARAMETERS-1'!$B$5:$J$44,8,FALSE)*VLOOKUP(ABSYLD2!BN$4,'[1]INTERNAL PARAMETERS-1'!$B$5:$J$44,3,FALSE)</f>
        <v>0</v>
      </c>
      <c r="BO139" s="47">
        <f>ABSYLD1!BO139*VLOOKUP(ABSYLD2!BO$4,'[1]INTERNAL PARAMETERS-1'!$B$5:$J$44,5,FALSE)*VLOOKUP(ABSYLD2!BO$4,'[1]INTERNAL PARAMETERS-1'!$B$5:$J$44,6,FALSE)*VLOOKUP(ABSYLD2!BO$4,'[1]INTERNAL PARAMETERS-1'!$B$5:$J$44,3,FALSE) + ABSYLD1!BO139*(1-VLOOKUP(ABSYLD2!BO$4,'[1]INTERNAL PARAMETERS-1'!$B$5:$J$44,5,FALSE))*VLOOKUP(ABSYLD2!BO$4,'[1]INTERNAL PARAMETERS-1'!$B$5:$J$44,8,FALSE)*VLOOKUP(ABSYLD2!BO$4,'[1]INTERNAL PARAMETERS-1'!$B$5:$J$44,3,FALSE)</f>
        <v>0</v>
      </c>
      <c r="BP139" s="47">
        <f>ABSYLD1!BP139*VLOOKUP(ABSYLD2!BP$4,'[1]INTERNAL PARAMETERS-1'!$B$5:$J$44,5,FALSE)*VLOOKUP(ABSYLD2!BP$4,'[1]INTERNAL PARAMETERS-1'!$B$5:$J$44,6,FALSE)*VLOOKUP(ABSYLD2!BP$4,'[1]INTERNAL PARAMETERS-1'!$B$5:$J$44,3,FALSE) + ABSYLD1!BP139*(1-VLOOKUP(ABSYLD2!BP$4,'[1]INTERNAL PARAMETERS-1'!$B$5:$J$44,5,FALSE))*VLOOKUP(ABSYLD2!BP$4,'[1]INTERNAL PARAMETERS-1'!$B$5:$J$44,8,FALSE)*VLOOKUP(ABSYLD2!BP$4,'[1]INTERNAL PARAMETERS-1'!$B$5:$J$44,3,FALSE)</f>
        <v>0</v>
      </c>
      <c r="BQ139" s="47">
        <f>ABSYLD1!BQ139*VLOOKUP(ABSYLD2!BQ$4,'[1]INTERNAL PARAMETERS-1'!$B$5:$J$44,5,FALSE)*VLOOKUP(ABSYLD2!BQ$4,'[1]INTERNAL PARAMETERS-1'!$B$5:$J$44,6,FALSE)*VLOOKUP(ABSYLD2!BQ$4,'[1]INTERNAL PARAMETERS-1'!$B$5:$J$44,3,FALSE) + ABSYLD1!BQ139*(1-VLOOKUP(ABSYLD2!BQ$4,'[1]INTERNAL PARAMETERS-1'!$B$5:$J$44,5,FALSE))*VLOOKUP(ABSYLD2!BQ$4,'[1]INTERNAL PARAMETERS-1'!$B$5:$J$44,8,FALSE)*VLOOKUP(ABSYLD2!BQ$4,'[1]INTERNAL PARAMETERS-1'!$B$5:$J$44,3,FALSE)</f>
        <v>0</v>
      </c>
      <c r="BR139" s="47">
        <f>ABSYLD1!BR139*VLOOKUP(ABSYLD2!BR$4,'[1]INTERNAL PARAMETERS-1'!$B$5:$J$44,5,FALSE)*VLOOKUP(ABSYLD2!BR$4,'[1]INTERNAL PARAMETERS-1'!$B$5:$J$44,6,FALSE)*VLOOKUP(ABSYLD2!BR$4,'[1]INTERNAL PARAMETERS-1'!$B$5:$J$44,3,FALSE) + ABSYLD1!BR139*(1-VLOOKUP(ABSYLD2!BR$4,'[1]INTERNAL PARAMETERS-1'!$B$5:$J$44,5,FALSE))*VLOOKUP(ABSYLD2!BR$4,'[1]INTERNAL PARAMETERS-1'!$B$5:$J$44,8,FALSE)*VLOOKUP(ABSYLD2!BR$4,'[1]INTERNAL PARAMETERS-1'!$B$5:$J$44,3,FALSE)</f>
        <v>0</v>
      </c>
      <c r="BS139" s="47">
        <f>ABSYLD1!BS139*VLOOKUP(ABSYLD2!BS$4,'[1]INTERNAL PARAMETERS-1'!$B$5:$J$44,5,FALSE)*VLOOKUP(ABSYLD2!BS$4,'[1]INTERNAL PARAMETERS-1'!$B$5:$J$44,6,FALSE)*VLOOKUP(ABSYLD2!BS$4,'[1]INTERNAL PARAMETERS-1'!$B$5:$J$44,3,FALSE) + ABSYLD1!BS139*(1-VLOOKUP(ABSYLD2!BS$4,'[1]INTERNAL PARAMETERS-1'!$B$5:$J$44,5,FALSE))*VLOOKUP(ABSYLD2!BS$4,'[1]INTERNAL PARAMETERS-1'!$B$5:$J$44,8,FALSE)*VLOOKUP(ABSYLD2!BS$4,'[1]INTERNAL PARAMETERS-1'!$B$5:$J$44,3,FALSE)</f>
        <v>0</v>
      </c>
      <c r="BT139" s="47">
        <f>ABSYLD1!BT139*VLOOKUP(ABSYLD2!BT$4,'[1]INTERNAL PARAMETERS-1'!$B$5:$J$44,5,FALSE)*VLOOKUP(ABSYLD2!BT$4,'[1]INTERNAL PARAMETERS-1'!$B$5:$J$44,6,FALSE)*VLOOKUP(ABSYLD2!BT$4,'[1]INTERNAL PARAMETERS-1'!$B$5:$J$44,3,FALSE) + ABSYLD1!BT139*(1-VLOOKUP(ABSYLD2!BT$4,'[1]INTERNAL PARAMETERS-1'!$B$5:$J$44,5,FALSE))*VLOOKUP(ABSYLD2!BT$4,'[1]INTERNAL PARAMETERS-1'!$B$5:$J$44,8,FALSE)*VLOOKUP(ABSYLD2!BT$4,'[1]INTERNAL PARAMETERS-1'!$B$5:$J$44,3,FALSE)</f>
        <v>0</v>
      </c>
      <c r="BU139" s="47">
        <f>ABSYLD1!BU139*VLOOKUP(ABSYLD2!BU$4,'[1]INTERNAL PARAMETERS-1'!$B$5:$J$44,5,FALSE)*VLOOKUP(ABSYLD2!BU$4,'[1]INTERNAL PARAMETERS-1'!$B$5:$J$44,6,FALSE)*VLOOKUP(ABSYLD2!BU$4,'[1]INTERNAL PARAMETERS-1'!$B$5:$J$44,3,FALSE) + ABSYLD1!BU139*(1-VLOOKUP(ABSYLD2!BU$4,'[1]INTERNAL PARAMETERS-1'!$B$5:$J$44,5,FALSE))*VLOOKUP(ABSYLD2!BU$4,'[1]INTERNAL PARAMETERS-1'!$B$5:$J$44,8,FALSE)*VLOOKUP(ABSYLD2!BU$4,'[1]INTERNAL PARAMETERS-1'!$B$5:$J$44,3,FALSE)</f>
        <v>0</v>
      </c>
      <c r="BV139" s="47">
        <f>ABSYLD1!BV139*VLOOKUP(ABSYLD2!BV$4,'[1]INTERNAL PARAMETERS-1'!$B$5:$J$44,5,FALSE)*VLOOKUP(ABSYLD2!BV$4,'[1]INTERNAL PARAMETERS-1'!$B$5:$J$44,6,FALSE)*VLOOKUP(ABSYLD2!BV$4,'[1]INTERNAL PARAMETERS-1'!$B$5:$J$44,3,FALSE) + ABSYLD1!BV139*(1-VLOOKUP(ABSYLD2!BV$4,'[1]INTERNAL PARAMETERS-1'!$B$5:$J$44,5,FALSE))*VLOOKUP(ABSYLD2!BV$4,'[1]INTERNAL PARAMETERS-1'!$B$5:$J$44,8,FALSE)*VLOOKUP(ABSYLD2!BV$4,'[1]INTERNAL PARAMETERS-1'!$B$5:$J$44,3,FALSE)</f>
        <v>0</v>
      </c>
      <c r="BW139" s="47">
        <f>ABSYLD1!BW139*VLOOKUP(ABSYLD2!BW$4,'[1]INTERNAL PARAMETERS-1'!$B$5:$J$44,5,FALSE)*VLOOKUP(ABSYLD2!BW$4,'[1]INTERNAL PARAMETERS-1'!$B$5:$J$44,6,FALSE)*VLOOKUP(ABSYLD2!BW$4,'[1]INTERNAL PARAMETERS-1'!$B$5:$J$44,3,FALSE) + ABSYLD1!BW139*(1-VLOOKUP(ABSYLD2!BW$4,'[1]INTERNAL PARAMETERS-1'!$B$5:$J$44,5,FALSE))*VLOOKUP(ABSYLD2!BW$4,'[1]INTERNAL PARAMETERS-1'!$B$5:$J$44,8,FALSE)*VLOOKUP(ABSYLD2!BW$4,'[1]INTERNAL PARAMETERS-1'!$B$5:$J$44,3,FALSE)</f>
        <v>0</v>
      </c>
      <c r="BX139" s="47">
        <f>ABSYLD1!BX139*VLOOKUP(ABSYLD2!BX$4,'[1]INTERNAL PARAMETERS-1'!$B$5:$J$44,5,FALSE)*VLOOKUP(ABSYLD2!BX$4,'[1]INTERNAL PARAMETERS-1'!$B$5:$J$44,6,FALSE)*VLOOKUP(ABSYLD2!BX$4,'[1]INTERNAL PARAMETERS-1'!$B$5:$J$44,3,FALSE) + ABSYLD1!BX139*(1-VLOOKUP(ABSYLD2!BX$4,'[1]INTERNAL PARAMETERS-1'!$B$5:$J$44,5,FALSE))*VLOOKUP(ABSYLD2!BX$4,'[1]INTERNAL PARAMETERS-1'!$B$5:$J$44,8,FALSE)*VLOOKUP(ABSYLD2!BX$4,'[1]INTERNAL PARAMETERS-1'!$B$5:$J$44,3,FALSE)</f>
        <v>0</v>
      </c>
      <c r="BY139" s="47">
        <f>ABSYLD1!BY139*VLOOKUP(ABSYLD2!BY$4,'[1]INTERNAL PARAMETERS-1'!$B$5:$J$44,5,FALSE)*VLOOKUP(ABSYLD2!BY$4,'[1]INTERNAL PARAMETERS-1'!$B$5:$J$44,6,FALSE)*VLOOKUP(ABSYLD2!BY$4,'[1]INTERNAL PARAMETERS-1'!$B$5:$J$44,3,FALSE) + ABSYLD1!BY139*(1-VLOOKUP(ABSYLD2!BY$4,'[1]INTERNAL PARAMETERS-1'!$B$5:$J$44,5,FALSE))*VLOOKUP(ABSYLD2!BY$4,'[1]INTERNAL PARAMETERS-1'!$B$5:$J$44,8,FALSE)*VLOOKUP(ABSYLD2!BY$4,'[1]INTERNAL PARAMETERS-1'!$B$5:$J$44,3,FALSE)</f>
        <v>0</v>
      </c>
      <c r="BZ139" s="47">
        <f>ABSYLD1!BZ139*VLOOKUP(ABSYLD2!BZ$4,'[1]INTERNAL PARAMETERS-1'!$B$5:$J$44,5,FALSE)*VLOOKUP(ABSYLD2!BZ$4,'[1]INTERNAL PARAMETERS-1'!$B$5:$J$44,6,FALSE)*VLOOKUP(ABSYLD2!BZ$4,'[1]INTERNAL PARAMETERS-1'!$B$5:$J$44,3,FALSE) + ABSYLD1!BZ139*(1-VLOOKUP(ABSYLD2!BZ$4,'[1]INTERNAL PARAMETERS-1'!$B$5:$J$44,5,FALSE))*VLOOKUP(ABSYLD2!BZ$4,'[1]INTERNAL PARAMETERS-1'!$B$5:$J$44,8,FALSE)*VLOOKUP(ABSYLD2!BZ$4,'[1]INTERNAL PARAMETERS-1'!$B$5:$J$44,3,FALSE)</f>
        <v>0</v>
      </c>
      <c r="CA139" s="47">
        <f>ABSYLD1!CA139*VLOOKUP(ABSYLD2!CA$4,'[1]INTERNAL PARAMETERS-1'!$B$5:$J$44,5,FALSE)*VLOOKUP(ABSYLD2!CA$4,'[1]INTERNAL PARAMETERS-1'!$B$5:$J$44,6,FALSE)*VLOOKUP(ABSYLD2!CA$4,'[1]INTERNAL PARAMETERS-1'!$B$5:$J$44,3,FALSE) + ABSYLD1!CA139*(1-VLOOKUP(ABSYLD2!CA$4,'[1]INTERNAL PARAMETERS-1'!$B$5:$J$44,5,FALSE))*VLOOKUP(ABSYLD2!CA$4,'[1]INTERNAL PARAMETERS-1'!$B$5:$J$44,8,FALSE)*VLOOKUP(ABSYLD2!CA$4,'[1]INTERNAL PARAMETERS-1'!$B$5:$J$44,3,FALSE)</f>
        <v>0</v>
      </c>
      <c r="CB139" s="47">
        <f>ABSYLD1!CB139*VLOOKUP(ABSYLD2!CB$4,'[1]INTERNAL PARAMETERS-1'!$B$5:$J$44,5,FALSE)*VLOOKUP(ABSYLD2!CB$4,'[1]INTERNAL PARAMETERS-1'!$B$5:$J$44,6,FALSE)*VLOOKUP(ABSYLD2!CB$4,'[1]INTERNAL PARAMETERS-1'!$B$5:$J$44,3,FALSE) + ABSYLD1!CB139*(1-VLOOKUP(ABSYLD2!CB$4,'[1]INTERNAL PARAMETERS-1'!$B$5:$J$44,5,FALSE))*VLOOKUP(ABSYLD2!CB$4,'[1]INTERNAL PARAMETERS-1'!$B$5:$J$44,8,FALSE)*VLOOKUP(ABSYLD2!CB$4,'[1]INTERNAL PARAMETERS-1'!$B$5:$J$44,3,FALSE)</f>
        <v>0</v>
      </c>
      <c r="CC139" s="47">
        <f>ABSYLD1!CC139*VLOOKUP(ABSYLD2!CC$4,'[1]INTERNAL PARAMETERS-1'!$B$5:$J$44,5,FALSE)*VLOOKUP(ABSYLD2!CC$4,'[1]INTERNAL PARAMETERS-1'!$B$5:$J$44,6,FALSE)*VLOOKUP(ABSYLD2!CC$4,'[1]INTERNAL PARAMETERS-1'!$B$5:$J$44,3,FALSE) + ABSYLD1!CC139*(1-VLOOKUP(ABSYLD2!CC$4,'[1]INTERNAL PARAMETERS-1'!$B$5:$J$44,5,FALSE))*VLOOKUP(ABSYLD2!CC$4,'[1]INTERNAL PARAMETERS-1'!$B$5:$J$44,8,FALSE)*VLOOKUP(ABSYLD2!CC$4,'[1]INTERNAL PARAMETERS-1'!$B$5:$J$44,3,FALSE)</f>
        <v>0</v>
      </c>
      <c r="CD139" s="47">
        <f>ABSYLD1!CD139*VLOOKUP(ABSYLD2!CD$4,'[1]INTERNAL PARAMETERS-1'!$B$5:$J$44,5,FALSE)*VLOOKUP(ABSYLD2!CD$4,'[1]INTERNAL PARAMETERS-1'!$B$5:$J$44,6,FALSE)*VLOOKUP(ABSYLD2!CD$4,'[1]INTERNAL PARAMETERS-1'!$B$5:$J$44,3,FALSE) + ABSYLD1!CD139*(1-VLOOKUP(ABSYLD2!CD$4,'[1]INTERNAL PARAMETERS-1'!$B$5:$J$44,5,FALSE))*VLOOKUP(ABSYLD2!CD$4,'[1]INTERNAL PARAMETERS-1'!$B$5:$J$44,8,FALSE)*VLOOKUP(ABSYLD2!CD$4,'[1]INTERNAL PARAMETERS-1'!$B$5:$J$44,3,FALSE)</f>
        <v>0</v>
      </c>
      <c r="CE139" s="47">
        <f>ABSYLD1!CE139*VLOOKUP(ABSYLD2!CE$4,'[1]INTERNAL PARAMETERS-1'!$B$5:$J$44,5,FALSE)*VLOOKUP(ABSYLD2!CE$4,'[1]INTERNAL PARAMETERS-1'!$B$5:$J$44,6,FALSE)*VLOOKUP(ABSYLD2!CE$4,'[1]INTERNAL PARAMETERS-1'!$B$5:$J$44,3,FALSE) + ABSYLD1!CE139*(1-VLOOKUP(ABSYLD2!CE$4,'[1]INTERNAL PARAMETERS-1'!$B$5:$J$44,5,FALSE))*VLOOKUP(ABSYLD2!CE$4,'[1]INTERNAL PARAMETERS-1'!$B$5:$J$44,8,FALSE)*VLOOKUP(ABSYLD2!CE$4,'[1]INTERNAL PARAMETERS-1'!$B$5:$J$44,3,FALSE)</f>
        <v>0</v>
      </c>
      <c r="CF139" s="47">
        <f>ABSYLD1!CF139*VLOOKUP(ABSYLD2!CF$4,'[1]INTERNAL PARAMETERS-1'!$B$5:$J$44,5,FALSE)*VLOOKUP(ABSYLD2!CF$4,'[1]INTERNAL PARAMETERS-1'!$B$5:$J$44,6,FALSE)*VLOOKUP(ABSYLD2!CF$4,'[1]INTERNAL PARAMETERS-1'!$B$5:$J$44,3,FALSE) + ABSYLD1!CF139*(1-VLOOKUP(ABSYLD2!CF$4,'[1]INTERNAL PARAMETERS-1'!$B$5:$J$44,5,FALSE))*VLOOKUP(ABSYLD2!CF$4,'[1]INTERNAL PARAMETERS-1'!$B$5:$J$44,8,FALSE)*VLOOKUP(ABSYLD2!CF$4,'[1]INTERNAL PARAMETERS-1'!$B$5:$J$44,3,FALSE)</f>
        <v>0</v>
      </c>
      <c r="CG139" s="47">
        <f>ABSYLD1!CG139*VLOOKUP(ABSYLD2!CG$4,'[1]INTERNAL PARAMETERS-1'!$B$5:$J$44,5,FALSE)*VLOOKUP(ABSYLD2!CG$4,'[1]INTERNAL PARAMETERS-1'!$B$5:$J$44,6,FALSE)*VLOOKUP(ABSYLD2!CG$4,'[1]INTERNAL PARAMETERS-1'!$B$5:$J$44,3,FALSE) + ABSYLD1!CG139*(1-VLOOKUP(ABSYLD2!CG$4,'[1]INTERNAL PARAMETERS-1'!$B$5:$J$44,5,FALSE))*VLOOKUP(ABSYLD2!CG$4,'[1]INTERNAL PARAMETERS-1'!$B$5:$J$44,8,FALSE)*VLOOKUP(ABSYLD2!CG$4,'[1]INTERNAL PARAMETERS-1'!$B$5:$J$44,3,FALSE)</f>
        <v>0</v>
      </c>
      <c r="CH139" s="46">
        <f>ABSYLD1!CH139*VLOOKUP(ABSYLD2!CH$4,'[1]INTERNAL PARAMETERS-1'!$B$5:$J$44,5,FALSE)*VLOOKUP(ABSYLD2!CH$4,'[1]INTERNAL PARAMETERS-1'!$B$5:$J$44,6,FALSE)*VLOOKUP(ABSYLD2!CH$4,'[1]INTERNAL PARAMETERS-1'!$B$5:$J$44,3,FALSE) + ABSYLD1!CH139*(1-VLOOKUP(ABSYLD2!CH$4,'[1]INTERNAL PARAMETERS-1'!$B$5:$J$44,5,FALSE))*VLOOKUP(ABSYLD2!CH$4,'[1]INTERNAL PARAMETERS-1'!$B$5:$J$44,8,FALSE)*VLOOKUP(ABSYLD2!CH$4,'[1]INTERNAL PARAMETERS-1'!$B$5:$J$44,3,FALSE)</f>
        <v>0</v>
      </c>
      <c r="CJ139" s="48">
        <f t="shared" si="4"/>
        <v>0</v>
      </c>
      <c r="CK139" s="46">
        <f t="shared" si="5"/>
        <v>0</v>
      </c>
    </row>
    <row r="140" spans="2:89">
      <c r="B140" s="61" t="s">
        <v>9</v>
      </c>
      <c r="C140" s="60" t="s">
        <v>71</v>
      </c>
      <c r="D140" s="60" t="s">
        <v>79</v>
      </c>
      <c r="E140" s="137">
        <f>ABS!AL140</f>
        <v>0</v>
      </c>
      <c r="F140" s="59">
        <f>'[1]INTERNAL PARAMETERS-1'!M14</f>
        <v>39.424999999999997</v>
      </c>
      <c r="G140" s="48">
        <f>ABSYLD1!G140*VLOOKUP(ABSYLD2!G$4,'[1]INTERNAL PARAMETERS-1'!$B$5:$J$44,5,FALSE)*VLOOKUP(ABSYLD2!G$4,'[1]INTERNAL PARAMETERS-1'!$B$5:$J$44,7,FALSE)*ABSYLD2!$F140 + ABSYLD1!G140*(1-VLOOKUP(ABSYLD2!G$4,'[1]INTERNAL PARAMETERS-1'!$B$5:$J$44,5,FALSE))*VLOOKUP(ABSYLD2!G$4,'[1]INTERNAL PARAMETERS-1'!$B$5:$J$44,9,FALSE)*ABSYLD2!$F140</f>
        <v>0</v>
      </c>
      <c r="H140" s="47">
        <f>ABSYLD1!H140*VLOOKUP(ABSYLD2!H$4,'[1]INTERNAL PARAMETERS-1'!$B$5:$J$44,5,FALSE)*VLOOKUP(ABSYLD2!H$4,'[1]INTERNAL PARAMETERS-1'!$B$5:$J$44,7,FALSE)*ABSYLD2!$F140 + ABSYLD1!H140*(1-VLOOKUP(ABSYLD2!H$4,'[1]INTERNAL PARAMETERS-1'!$B$5:$J$44,5,FALSE))*VLOOKUP(ABSYLD2!H$4,'[1]INTERNAL PARAMETERS-1'!$B$5:$J$44,9,FALSE)*ABSYLD2!$F140</f>
        <v>0</v>
      </c>
      <c r="I140" s="47">
        <f>ABSYLD1!I140*VLOOKUP(ABSYLD2!I$4,'[1]INTERNAL PARAMETERS-1'!$B$5:$J$44,5,FALSE)*VLOOKUP(ABSYLD2!I$4,'[1]INTERNAL PARAMETERS-1'!$B$5:$J$44,7,FALSE)*ABSYLD2!$F140 + ABSYLD1!I140*(1-VLOOKUP(ABSYLD2!I$4,'[1]INTERNAL PARAMETERS-1'!$B$5:$J$44,5,FALSE))*VLOOKUP(ABSYLD2!I$4,'[1]INTERNAL PARAMETERS-1'!$B$5:$J$44,9,FALSE)*ABSYLD2!$F140</f>
        <v>0</v>
      </c>
      <c r="J140" s="47">
        <f>ABSYLD1!J140*VLOOKUP(ABSYLD2!J$4,'[1]INTERNAL PARAMETERS-1'!$B$5:$J$44,5,FALSE)*VLOOKUP(ABSYLD2!J$4,'[1]INTERNAL PARAMETERS-1'!$B$5:$J$44,7,FALSE)*ABSYLD2!$F140 + ABSYLD1!J140*(1-VLOOKUP(ABSYLD2!J$4,'[1]INTERNAL PARAMETERS-1'!$B$5:$J$44,5,FALSE))*VLOOKUP(ABSYLD2!J$4,'[1]INTERNAL PARAMETERS-1'!$B$5:$J$44,9,FALSE)*ABSYLD2!$F140</f>
        <v>0</v>
      </c>
      <c r="K140" s="47">
        <f>ABSYLD1!K140*VLOOKUP(ABSYLD2!K$4,'[1]INTERNAL PARAMETERS-1'!$B$5:$J$44,5,FALSE)*VLOOKUP(ABSYLD2!K$4,'[1]INTERNAL PARAMETERS-1'!$B$5:$J$44,7,FALSE)*ABSYLD2!$F140 + ABSYLD1!K140*(1-VLOOKUP(ABSYLD2!K$4,'[1]INTERNAL PARAMETERS-1'!$B$5:$J$44,5,FALSE))*VLOOKUP(ABSYLD2!K$4,'[1]INTERNAL PARAMETERS-1'!$B$5:$J$44,9,FALSE)*ABSYLD2!$F140</f>
        <v>0</v>
      </c>
      <c r="L140" s="47">
        <f>ABSYLD1!L140*VLOOKUP(ABSYLD2!L$4,'[1]INTERNAL PARAMETERS-1'!$B$5:$J$44,5,FALSE)*VLOOKUP(ABSYLD2!L$4,'[1]INTERNAL PARAMETERS-1'!$B$5:$J$44,7,FALSE)*ABSYLD2!$F140 + ABSYLD1!L140*(1-VLOOKUP(ABSYLD2!L$4,'[1]INTERNAL PARAMETERS-1'!$B$5:$J$44,5,FALSE))*VLOOKUP(ABSYLD2!L$4,'[1]INTERNAL PARAMETERS-1'!$B$5:$J$44,9,FALSE)*ABSYLD2!$F140</f>
        <v>0</v>
      </c>
      <c r="M140" s="47">
        <f>ABSYLD1!M140*VLOOKUP(ABSYLD2!M$4,'[1]INTERNAL PARAMETERS-1'!$B$5:$J$44,5,FALSE)*VLOOKUP(ABSYLD2!M$4,'[1]INTERNAL PARAMETERS-1'!$B$5:$J$44,7,FALSE)*ABSYLD2!$F140 + ABSYLD1!M140*(1-VLOOKUP(ABSYLD2!M$4,'[1]INTERNAL PARAMETERS-1'!$B$5:$J$44,5,FALSE))*VLOOKUP(ABSYLD2!M$4,'[1]INTERNAL PARAMETERS-1'!$B$5:$J$44,9,FALSE)*ABSYLD2!$F140</f>
        <v>0</v>
      </c>
      <c r="N140" s="47">
        <f>ABSYLD1!N140*VLOOKUP(ABSYLD2!N$4,'[1]INTERNAL PARAMETERS-1'!$B$5:$J$44,5,FALSE)*VLOOKUP(ABSYLD2!N$4,'[1]INTERNAL PARAMETERS-1'!$B$5:$J$44,7,FALSE)*ABSYLD2!$F140 + ABSYLD1!N140*(1-VLOOKUP(ABSYLD2!N$4,'[1]INTERNAL PARAMETERS-1'!$B$5:$J$44,5,FALSE))*VLOOKUP(ABSYLD2!N$4,'[1]INTERNAL PARAMETERS-1'!$B$5:$J$44,9,FALSE)*ABSYLD2!$F140</f>
        <v>0</v>
      </c>
      <c r="O140" s="47">
        <f>ABSYLD1!O140*VLOOKUP(ABSYLD2!O$4,'[1]INTERNAL PARAMETERS-1'!$B$5:$J$44,5,FALSE)*VLOOKUP(ABSYLD2!O$4,'[1]INTERNAL PARAMETERS-1'!$B$5:$J$44,7,FALSE)*ABSYLD2!$F140 + ABSYLD1!O140*(1-VLOOKUP(ABSYLD2!O$4,'[1]INTERNAL PARAMETERS-1'!$B$5:$J$44,5,FALSE))*VLOOKUP(ABSYLD2!O$4,'[1]INTERNAL PARAMETERS-1'!$B$5:$J$44,9,FALSE)*ABSYLD2!$F140</f>
        <v>0</v>
      </c>
      <c r="P140" s="47">
        <f>ABSYLD1!P140*VLOOKUP(ABSYLD2!P$4,'[1]INTERNAL PARAMETERS-1'!$B$5:$J$44,5,FALSE)*VLOOKUP(ABSYLD2!P$4,'[1]INTERNAL PARAMETERS-1'!$B$5:$J$44,7,FALSE)*ABSYLD2!$F140 + ABSYLD1!P140*(1-VLOOKUP(ABSYLD2!P$4,'[1]INTERNAL PARAMETERS-1'!$B$5:$J$44,5,FALSE))*VLOOKUP(ABSYLD2!P$4,'[1]INTERNAL PARAMETERS-1'!$B$5:$J$44,9,FALSE)*ABSYLD2!$F140</f>
        <v>0</v>
      </c>
      <c r="Q140" s="47">
        <f>ABSYLD1!Q140*VLOOKUP(ABSYLD2!Q$4,'[1]INTERNAL PARAMETERS-1'!$B$5:$J$44,5,FALSE)*VLOOKUP(ABSYLD2!Q$4,'[1]INTERNAL PARAMETERS-1'!$B$5:$J$44,7,FALSE)*ABSYLD2!$F140 + ABSYLD1!Q140*(1-VLOOKUP(ABSYLD2!Q$4,'[1]INTERNAL PARAMETERS-1'!$B$5:$J$44,5,FALSE))*VLOOKUP(ABSYLD2!Q$4,'[1]INTERNAL PARAMETERS-1'!$B$5:$J$44,9,FALSE)*ABSYLD2!$F140</f>
        <v>0</v>
      </c>
      <c r="R140" s="47">
        <f>ABSYLD1!R140*VLOOKUP(ABSYLD2!R$4,'[1]INTERNAL PARAMETERS-1'!$B$5:$J$44,5,FALSE)*VLOOKUP(ABSYLD2!R$4,'[1]INTERNAL PARAMETERS-1'!$B$5:$J$44,7,FALSE)*ABSYLD2!$F140 + ABSYLD1!R140*(1-VLOOKUP(ABSYLD2!R$4,'[1]INTERNAL PARAMETERS-1'!$B$5:$J$44,5,FALSE))*VLOOKUP(ABSYLD2!R$4,'[1]INTERNAL PARAMETERS-1'!$B$5:$J$44,9,FALSE)*ABSYLD2!$F140</f>
        <v>0</v>
      </c>
      <c r="S140" s="47">
        <f>ABSYLD1!S140*VLOOKUP(ABSYLD2!S$4,'[1]INTERNAL PARAMETERS-1'!$B$5:$J$44,5,FALSE)*VLOOKUP(ABSYLD2!S$4,'[1]INTERNAL PARAMETERS-1'!$B$5:$J$44,7,FALSE)*ABSYLD2!$F140 + ABSYLD1!S140*(1-VLOOKUP(ABSYLD2!S$4,'[1]INTERNAL PARAMETERS-1'!$B$5:$J$44,5,FALSE))*VLOOKUP(ABSYLD2!S$4,'[1]INTERNAL PARAMETERS-1'!$B$5:$J$44,9,FALSE)*ABSYLD2!$F140</f>
        <v>0</v>
      </c>
      <c r="T140" s="47">
        <f>ABSYLD1!T140*VLOOKUP(ABSYLD2!T$4,'[1]INTERNAL PARAMETERS-1'!$B$5:$J$44,5,FALSE)*VLOOKUP(ABSYLD2!T$4,'[1]INTERNAL PARAMETERS-1'!$B$5:$J$44,7,FALSE)*ABSYLD2!$F140 + ABSYLD1!T140*(1-VLOOKUP(ABSYLD2!T$4,'[1]INTERNAL PARAMETERS-1'!$B$5:$J$44,5,FALSE))*VLOOKUP(ABSYLD2!T$4,'[1]INTERNAL PARAMETERS-1'!$B$5:$J$44,9,FALSE)*ABSYLD2!$F140</f>
        <v>0</v>
      </c>
      <c r="U140" s="47">
        <f>ABSYLD1!U140*VLOOKUP(ABSYLD2!U$4,'[1]INTERNAL PARAMETERS-1'!$B$5:$J$44,5,FALSE)*VLOOKUP(ABSYLD2!U$4,'[1]INTERNAL PARAMETERS-1'!$B$5:$J$44,7,FALSE)*ABSYLD2!$F140 + ABSYLD1!U140*(1-VLOOKUP(ABSYLD2!U$4,'[1]INTERNAL PARAMETERS-1'!$B$5:$J$44,5,FALSE))*VLOOKUP(ABSYLD2!U$4,'[1]INTERNAL PARAMETERS-1'!$B$5:$J$44,9,FALSE)*ABSYLD2!$F140</f>
        <v>0</v>
      </c>
      <c r="V140" s="47">
        <f>ABSYLD1!V140*VLOOKUP(ABSYLD2!V$4,'[1]INTERNAL PARAMETERS-1'!$B$5:$J$44,5,FALSE)*VLOOKUP(ABSYLD2!V$4,'[1]INTERNAL PARAMETERS-1'!$B$5:$J$44,7,FALSE)*ABSYLD2!$F140 + ABSYLD1!V140*(1-VLOOKUP(ABSYLD2!V$4,'[1]INTERNAL PARAMETERS-1'!$B$5:$J$44,5,FALSE))*VLOOKUP(ABSYLD2!V$4,'[1]INTERNAL PARAMETERS-1'!$B$5:$J$44,9,FALSE)*ABSYLD2!$F140</f>
        <v>0</v>
      </c>
      <c r="W140" s="47">
        <f>ABSYLD1!W140*VLOOKUP(ABSYLD2!W$4,'[1]INTERNAL PARAMETERS-1'!$B$5:$J$44,5,FALSE)*VLOOKUP(ABSYLD2!W$4,'[1]INTERNAL PARAMETERS-1'!$B$5:$J$44,7,FALSE)*ABSYLD2!$F140 + ABSYLD1!W140*(1-VLOOKUP(ABSYLD2!W$4,'[1]INTERNAL PARAMETERS-1'!$B$5:$J$44,5,FALSE))*VLOOKUP(ABSYLD2!W$4,'[1]INTERNAL PARAMETERS-1'!$B$5:$J$44,9,FALSE)*ABSYLD2!$F140</f>
        <v>0</v>
      </c>
      <c r="X140" s="47">
        <f>ABSYLD1!X140*VLOOKUP(ABSYLD2!X$4,'[1]INTERNAL PARAMETERS-1'!$B$5:$J$44,5,FALSE)*VLOOKUP(ABSYLD2!X$4,'[1]INTERNAL PARAMETERS-1'!$B$5:$J$44,7,FALSE)*ABSYLD2!$F140 + ABSYLD1!X140*(1-VLOOKUP(ABSYLD2!X$4,'[1]INTERNAL PARAMETERS-1'!$B$5:$J$44,5,FALSE))*VLOOKUP(ABSYLD2!X$4,'[1]INTERNAL PARAMETERS-1'!$B$5:$J$44,9,FALSE)*ABSYLD2!$F140</f>
        <v>0</v>
      </c>
      <c r="Y140" s="47">
        <f>ABSYLD1!Y140*VLOOKUP(ABSYLD2!Y$4,'[1]INTERNAL PARAMETERS-1'!$B$5:$J$44,5,FALSE)*VLOOKUP(ABSYLD2!Y$4,'[1]INTERNAL PARAMETERS-1'!$B$5:$J$44,7,FALSE)*ABSYLD2!$F140 + ABSYLD1!Y140*(1-VLOOKUP(ABSYLD2!Y$4,'[1]INTERNAL PARAMETERS-1'!$B$5:$J$44,5,FALSE))*VLOOKUP(ABSYLD2!Y$4,'[1]INTERNAL PARAMETERS-1'!$B$5:$J$44,9,FALSE)*ABSYLD2!$F140</f>
        <v>0</v>
      </c>
      <c r="Z140" s="47">
        <f>ABSYLD1!Z140*VLOOKUP(ABSYLD2!Z$4,'[1]INTERNAL PARAMETERS-1'!$B$5:$J$44,5,FALSE)*VLOOKUP(ABSYLD2!Z$4,'[1]INTERNAL PARAMETERS-1'!$B$5:$J$44,7,FALSE)*ABSYLD2!$F140 + ABSYLD1!Z140*(1-VLOOKUP(ABSYLD2!Z$4,'[1]INTERNAL PARAMETERS-1'!$B$5:$J$44,5,FALSE))*VLOOKUP(ABSYLD2!Z$4,'[1]INTERNAL PARAMETERS-1'!$B$5:$J$44,9,FALSE)*ABSYLD2!$F140</f>
        <v>0</v>
      </c>
      <c r="AA140" s="47">
        <f>ABSYLD1!AA140*VLOOKUP(ABSYLD2!AA$4,'[1]INTERNAL PARAMETERS-1'!$B$5:$J$44,5,FALSE)*VLOOKUP(ABSYLD2!AA$4,'[1]INTERNAL PARAMETERS-1'!$B$5:$J$44,7,FALSE)*ABSYLD2!$F140 + ABSYLD1!AA140*(1-VLOOKUP(ABSYLD2!AA$4,'[1]INTERNAL PARAMETERS-1'!$B$5:$J$44,5,FALSE))*VLOOKUP(ABSYLD2!AA$4,'[1]INTERNAL PARAMETERS-1'!$B$5:$J$44,9,FALSE)*ABSYLD2!$F140</f>
        <v>0</v>
      </c>
      <c r="AB140" s="47">
        <f>ABSYLD1!AB140*VLOOKUP(ABSYLD2!AB$4,'[1]INTERNAL PARAMETERS-1'!$B$5:$J$44,5,FALSE)*VLOOKUP(ABSYLD2!AB$4,'[1]INTERNAL PARAMETERS-1'!$B$5:$J$44,7,FALSE)*ABSYLD2!$F140 + ABSYLD1!AB140*(1-VLOOKUP(ABSYLD2!AB$4,'[1]INTERNAL PARAMETERS-1'!$B$5:$J$44,5,FALSE))*VLOOKUP(ABSYLD2!AB$4,'[1]INTERNAL PARAMETERS-1'!$B$5:$J$44,9,FALSE)*ABSYLD2!$F140</f>
        <v>0</v>
      </c>
      <c r="AC140" s="47">
        <f>ABSYLD1!AC140*VLOOKUP(ABSYLD2!AC$4,'[1]INTERNAL PARAMETERS-1'!$B$5:$J$44,5,FALSE)*VLOOKUP(ABSYLD2!AC$4,'[1]INTERNAL PARAMETERS-1'!$B$5:$J$44,7,FALSE)*ABSYLD2!$F140 + ABSYLD1!AC140*(1-VLOOKUP(ABSYLD2!AC$4,'[1]INTERNAL PARAMETERS-1'!$B$5:$J$44,5,FALSE))*VLOOKUP(ABSYLD2!AC$4,'[1]INTERNAL PARAMETERS-1'!$B$5:$J$44,9,FALSE)*ABSYLD2!$F140</f>
        <v>0</v>
      </c>
      <c r="AD140" s="47">
        <f>ABSYLD1!AD140*VLOOKUP(ABSYLD2!AD$4,'[1]INTERNAL PARAMETERS-1'!$B$5:$J$44,5,FALSE)*VLOOKUP(ABSYLD2!AD$4,'[1]INTERNAL PARAMETERS-1'!$B$5:$J$44,7,FALSE)*ABSYLD2!$F140 + ABSYLD1!AD140*(1-VLOOKUP(ABSYLD2!AD$4,'[1]INTERNAL PARAMETERS-1'!$B$5:$J$44,5,FALSE))*VLOOKUP(ABSYLD2!AD$4,'[1]INTERNAL PARAMETERS-1'!$B$5:$J$44,9,FALSE)*ABSYLD2!$F140</f>
        <v>0</v>
      </c>
      <c r="AE140" s="47">
        <f>ABSYLD1!AE140*VLOOKUP(ABSYLD2!AE$4,'[1]INTERNAL PARAMETERS-1'!$B$5:$J$44,5,FALSE)*VLOOKUP(ABSYLD2!AE$4,'[1]INTERNAL PARAMETERS-1'!$B$5:$J$44,7,FALSE)*ABSYLD2!$F140 + ABSYLD1!AE140*(1-VLOOKUP(ABSYLD2!AE$4,'[1]INTERNAL PARAMETERS-1'!$B$5:$J$44,5,FALSE))*VLOOKUP(ABSYLD2!AE$4,'[1]INTERNAL PARAMETERS-1'!$B$5:$J$44,9,FALSE)*ABSYLD2!$F140</f>
        <v>0</v>
      </c>
      <c r="AF140" s="47">
        <f>ABSYLD1!AF140*VLOOKUP(ABSYLD2!AF$4,'[1]INTERNAL PARAMETERS-1'!$B$5:$J$44,5,FALSE)*VLOOKUP(ABSYLD2!AF$4,'[1]INTERNAL PARAMETERS-1'!$B$5:$J$44,7,FALSE)*ABSYLD2!$F140 + ABSYLD1!AF140*(1-VLOOKUP(ABSYLD2!AF$4,'[1]INTERNAL PARAMETERS-1'!$B$5:$J$44,5,FALSE))*VLOOKUP(ABSYLD2!AF$4,'[1]INTERNAL PARAMETERS-1'!$B$5:$J$44,9,FALSE)*ABSYLD2!$F140</f>
        <v>0</v>
      </c>
      <c r="AG140" s="47">
        <f>ABSYLD1!AG140*VLOOKUP(ABSYLD2!AG$4,'[1]INTERNAL PARAMETERS-1'!$B$5:$J$44,5,FALSE)*VLOOKUP(ABSYLD2!AG$4,'[1]INTERNAL PARAMETERS-1'!$B$5:$J$44,7,FALSE)*ABSYLD2!$F140 + ABSYLD1!AG140*(1-VLOOKUP(ABSYLD2!AG$4,'[1]INTERNAL PARAMETERS-1'!$B$5:$J$44,5,FALSE))*VLOOKUP(ABSYLD2!AG$4,'[1]INTERNAL PARAMETERS-1'!$B$5:$J$44,9,FALSE)*ABSYLD2!$F140</f>
        <v>0</v>
      </c>
      <c r="AH140" s="47">
        <f>ABSYLD1!AH140*VLOOKUP(ABSYLD2!AH$4,'[1]INTERNAL PARAMETERS-1'!$B$5:$J$44,5,FALSE)*VLOOKUP(ABSYLD2!AH$4,'[1]INTERNAL PARAMETERS-1'!$B$5:$J$44,7,FALSE)*ABSYLD2!$F140 + ABSYLD1!AH140*(1-VLOOKUP(ABSYLD2!AH$4,'[1]INTERNAL PARAMETERS-1'!$B$5:$J$44,5,FALSE))*VLOOKUP(ABSYLD2!AH$4,'[1]INTERNAL PARAMETERS-1'!$B$5:$J$44,9,FALSE)*ABSYLD2!$F140</f>
        <v>0</v>
      </c>
      <c r="AI140" s="47">
        <f>ABSYLD1!AI140*VLOOKUP(ABSYLD2!AI$4,'[1]INTERNAL PARAMETERS-1'!$B$5:$J$44,5,FALSE)*VLOOKUP(ABSYLD2!AI$4,'[1]INTERNAL PARAMETERS-1'!$B$5:$J$44,7,FALSE)*ABSYLD2!$F140 + ABSYLD1!AI140*(1-VLOOKUP(ABSYLD2!AI$4,'[1]INTERNAL PARAMETERS-1'!$B$5:$J$44,5,FALSE))*VLOOKUP(ABSYLD2!AI$4,'[1]INTERNAL PARAMETERS-1'!$B$5:$J$44,9,FALSE)*ABSYLD2!$F140</f>
        <v>0</v>
      </c>
      <c r="AJ140" s="47">
        <f>ABSYLD1!AJ140*VLOOKUP(ABSYLD2!AJ$4,'[1]INTERNAL PARAMETERS-1'!$B$5:$J$44,5,FALSE)*VLOOKUP(ABSYLD2!AJ$4,'[1]INTERNAL PARAMETERS-1'!$B$5:$J$44,7,FALSE)*ABSYLD2!$F140 + ABSYLD1!AJ140*(1-VLOOKUP(ABSYLD2!AJ$4,'[1]INTERNAL PARAMETERS-1'!$B$5:$J$44,5,FALSE))*VLOOKUP(ABSYLD2!AJ$4,'[1]INTERNAL PARAMETERS-1'!$B$5:$J$44,9,FALSE)*ABSYLD2!$F140</f>
        <v>0</v>
      </c>
      <c r="AK140" s="47">
        <f>ABSYLD1!AK140*VLOOKUP(ABSYLD2!AK$4,'[1]INTERNAL PARAMETERS-1'!$B$5:$J$44,5,FALSE)*VLOOKUP(ABSYLD2!AK$4,'[1]INTERNAL PARAMETERS-1'!$B$5:$J$44,7,FALSE)*ABSYLD2!$F140 + ABSYLD1!AK140*(1-VLOOKUP(ABSYLD2!AK$4,'[1]INTERNAL PARAMETERS-1'!$B$5:$J$44,5,FALSE))*VLOOKUP(ABSYLD2!AK$4,'[1]INTERNAL PARAMETERS-1'!$B$5:$J$44,9,FALSE)*ABSYLD2!$F140</f>
        <v>0</v>
      </c>
      <c r="AL140" s="47">
        <f>ABSYLD1!AL140*VLOOKUP(ABSYLD2!AL$4,'[1]INTERNAL PARAMETERS-1'!$B$5:$J$44,5,FALSE)*VLOOKUP(ABSYLD2!AL$4,'[1]INTERNAL PARAMETERS-1'!$B$5:$J$44,7,FALSE)*ABSYLD2!$F140 + ABSYLD1!AL140*(1-VLOOKUP(ABSYLD2!AL$4,'[1]INTERNAL PARAMETERS-1'!$B$5:$J$44,5,FALSE))*VLOOKUP(ABSYLD2!AL$4,'[1]INTERNAL PARAMETERS-1'!$B$5:$J$44,9,FALSE)*ABSYLD2!$F140</f>
        <v>0</v>
      </c>
      <c r="AM140" s="47">
        <f>ABSYLD1!AM140*VLOOKUP(ABSYLD2!AM$4,'[1]INTERNAL PARAMETERS-1'!$B$5:$J$44,5,FALSE)*VLOOKUP(ABSYLD2!AM$4,'[1]INTERNAL PARAMETERS-1'!$B$5:$J$44,7,FALSE)*ABSYLD2!$F140 + ABSYLD1!AM140*(1-VLOOKUP(ABSYLD2!AM$4,'[1]INTERNAL PARAMETERS-1'!$B$5:$J$44,5,FALSE))*VLOOKUP(ABSYLD2!AM$4,'[1]INTERNAL PARAMETERS-1'!$B$5:$J$44,9,FALSE)*ABSYLD2!$F140</f>
        <v>0</v>
      </c>
      <c r="AN140" s="47">
        <f>ABSYLD1!AN140*VLOOKUP(ABSYLD2!AN$4,'[1]INTERNAL PARAMETERS-1'!$B$5:$J$44,5,FALSE)*VLOOKUP(ABSYLD2!AN$4,'[1]INTERNAL PARAMETERS-1'!$B$5:$J$44,7,FALSE)*ABSYLD2!$F140 + ABSYLD1!AN140*(1-VLOOKUP(ABSYLD2!AN$4,'[1]INTERNAL PARAMETERS-1'!$B$5:$J$44,5,FALSE))*VLOOKUP(ABSYLD2!AN$4,'[1]INTERNAL PARAMETERS-1'!$B$5:$J$44,9,FALSE)*ABSYLD2!$F140</f>
        <v>0</v>
      </c>
      <c r="AO140" s="47">
        <f>ABSYLD1!AO140*VLOOKUP(ABSYLD2!AO$4,'[1]INTERNAL PARAMETERS-1'!$B$5:$J$44,5,FALSE)*VLOOKUP(ABSYLD2!AO$4,'[1]INTERNAL PARAMETERS-1'!$B$5:$J$44,7,FALSE)*ABSYLD2!$F140 + ABSYLD1!AO140*(1-VLOOKUP(ABSYLD2!AO$4,'[1]INTERNAL PARAMETERS-1'!$B$5:$J$44,5,FALSE))*VLOOKUP(ABSYLD2!AO$4,'[1]INTERNAL PARAMETERS-1'!$B$5:$J$44,9,FALSE)*ABSYLD2!$F140</f>
        <v>0</v>
      </c>
      <c r="AP140" s="47">
        <f>ABSYLD1!AP140*VLOOKUP(ABSYLD2!AP$4,'[1]INTERNAL PARAMETERS-1'!$B$5:$J$44,5,FALSE)*VLOOKUP(ABSYLD2!AP$4,'[1]INTERNAL PARAMETERS-1'!$B$5:$J$44,7,FALSE)*ABSYLD2!$F140 + ABSYLD1!AP140*(1-VLOOKUP(ABSYLD2!AP$4,'[1]INTERNAL PARAMETERS-1'!$B$5:$J$44,5,FALSE))*VLOOKUP(ABSYLD2!AP$4,'[1]INTERNAL PARAMETERS-1'!$B$5:$J$44,9,FALSE)*ABSYLD2!$F140</f>
        <v>0</v>
      </c>
      <c r="AQ140" s="47">
        <f>ABSYLD1!AQ140*VLOOKUP(ABSYLD2!AQ$4,'[1]INTERNAL PARAMETERS-1'!$B$5:$J$44,5,FALSE)*VLOOKUP(ABSYLD2!AQ$4,'[1]INTERNAL PARAMETERS-1'!$B$5:$J$44,7,FALSE)*ABSYLD2!$F140 + ABSYLD1!AQ140*(1-VLOOKUP(ABSYLD2!AQ$4,'[1]INTERNAL PARAMETERS-1'!$B$5:$J$44,5,FALSE))*VLOOKUP(ABSYLD2!AQ$4,'[1]INTERNAL PARAMETERS-1'!$B$5:$J$44,9,FALSE)*ABSYLD2!$F140</f>
        <v>0</v>
      </c>
      <c r="AR140" s="47">
        <f>ABSYLD1!AR140*VLOOKUP(ABSYLD2!AR$4,'[1]INTERNAL PARAMETERS-1'!$B$5:$J$44,5,FALSE)*VLOOKUP(ABSYLD2!AR$4,'[1]INTERNAL PARAMETERS-1'!$B$5:$J$44,7,FALSE)*ABSYLD2!$F140 + ABSYLD1!AR140*(1-VLOOKUP(ABSYLD2!AR$4,'[1]INTERNAL PARAMETERS-1'!$B$5:$J$44,5,FALSE))*VLOOKUP(ABSYLD2!AR$4,'[1]INTERNAL PARAMETERS-1'!$B$5:$J$44,9,FALSE)*ABSYLD2!$F140</f>
        <v>0</v>
      </c>
      <c r="AS140" s="47">
        <f>ABSYLD1!AS140*VLOOKUP(ABSYLD2!AS$4,'[1]INTERNAL PARAMETERS-1'!$B$5:$J$44,5,FALSE)*VLOOKUP(ABSYLD2!AS$4,'[1]INTERNAL PARAMETERS-1'!$B$5:$J$44,7,FALSE)*ABSYLD2!$F140 + ABSYLD1!AS140*(1-VLOOKUP(ABSYLD2!AS$4,'[1]INTERNAL PARAMETERS-1'!$B$5:$J$44,5,FALSE))*VLOOKUP(ABSYLD2!AS$4,'[1]INTERNAL PARAMETERS-1'!$B$5:$J$44,9,FALSE)*ABSYLD2!$F140</f>
        <v>0</v>
      </c>
      <c r="AT140" s="46">
        <f>ABSYLD1!AT140*VLOOKUP(ABSYLD2!AT$4,'[1]INTERNAL PARAMETERS-1'!$B$5:$J$44,5,FALSE)*VLOOKUP(ABSYLD2!AT$4,'[1]INTERNAL PARAMETERS-1'!$B$5:$J$44,7,FALSE)*ABSYLD2!$F140 + ABSYLD1!AT140*(1-VLOOKUP(ABSYLD2!AT$4,'[1]INTERNAL PARAMETERS-1'!$B$5:$J$44,5,FALSE))*VLOOKUP(ABSYLD2!AT$4,'[1]INTERNAL PARAMETERS-1'!$B$5:$J$44,9,FALSE)*ABSYLD2!$F140</f>
        <v>0</v>
      </c>
      <c r="AU140" s="48">
        <f>ABSYLD1!AU140*VLOOKUP(ABSYLD2!AU$4,'[1]INTERNAL PARAMETERS-1'!$B$5:$J$44,5,FALSE)*VLOOKUP(ABSYLD2!AU$4,'[1]INTERNAL PARAMETERS-1'!$B$5:$J$44,6,FALSE)*VLOOKUP(ABSYLD2!AU$4,'[1]INTERNAL PARAMETERS-1'!$B$5:$J$44,3,FALSE) + ABSYLD1!AU140*(1-VLOOKUP(ABSYLD2!AU$4,'[1]INTERNAL PARAMETERS-1'!$B$5:$J$44,5,FALSE))*VLOOKUP(ABSYLD2!AU$4,'[1]INTERNAL PARAMETERS-1'!$B$5:$J$44,8,FALSE)*VLOOKUP(ABSYLD2!AU$4,'[1]INTERNAL PARAMETERS-1'!$B$5:$J$44,3,FALSE)</f>
        <v>0</v>
      </c>
      <c r="AV140" s="47">
        <f>ABSYLD1!AV140*VLOOKUP(ABSYLD2!AV$4,'[1]INTERNAL PARAMETERS-1'!$B$5:$J$44,5,FALSE)*VLOOKUP(ABSYLD2!AV$4,'[1]INTERNAL PARAMETERS-1'!$B$5:$J$44,6,FALSE)*VLOOKUP(ABSYLD2!AV$4,'[1]INTERNAL PARAMETERS-1'!$B$5:$J$44,3,FALSE) + ABSYLD1!AV140*(1-VLOOKUP(ABSYLD2!AV$4,'[1]INTERNAL PARAMETERS-1'!$B$5:$J$44,5,FALSE))*VLOOKUP(ABSYLD2!AV$4,'[1]INTERNAL PARAMETERS-1'!$B$5:$J$44,8,FALSE)*VLOOKUP(ABSYLD2!AV$4,'[1]INTERNAL PARAMETERS-1'!$B$5:$J$44,3,FALSE)</f>
        <v>0</v>
      </c>
      <c r="AW140" s="47">
        <f>ABSYLD1!AW140*VLOOKUP(ABSYLD2!AW$4,'[1]INTERNAL PARAMETERS-1'!$B$5:$J$44,5,FALSE)*VLOOKUP(ABSYLD2!AW$4,'[1]INTERNAL PARAMETERS-1'!$B$5:$J$44,6,FALSE)*VLOOKUP(ABSYLD2!AW$4,'[1]INTERNAL PARAMETERS-1'!$B$5:$J$44,3,FALSE) + ABSYLD1!AW140*(1-VLOOKUP(ABSYLD2!AW$4,'[1]INTERNAL PARAMETERS-1'!$B$5:$J$44,5,FALSE))*VLOOKUP(ABSYLD2!AW$4,'[1]INTERNAL PARAMETERS-1'!$B$5:$J$44,8,FALSE)*VLOOKUP(ABSYLD2!AW$4,'[1]INTERNAL PARAMETERS-1'!$B$5:$J$44,3,FALSE)</f>
        <v>0</v>
      </c>
      <c r="AX140" s="47">
        <f>ABSYLD1!AX140*VLOOKUP(ABSYLD2!AX$4,'[1]INTERNAL PARAMETERS-1'!$B$5:$J$44,5,FALSE)*VLOOKUP(ABSYLD2!AX$4,'[1]INTERNAL PARAMETERS-1'!$B$5:$J$44,6,FALSE)*VLOOKUP(ABSYLD2!AX$4,'[1]INTERNAL PARAMETERS-1'!$B$5:$J$44,3,FALSE) + ABSYLD1!AX140*(1-VLOOKUP(ABSYLD2!AX$4,'[1]INTERNAL PARAMETERS-1'!$B$5:$J$44,5,FALSE))*VLOOKUP(ABSYLD2!AX$4,'[1]INTERNAL PARAMETERS-1'!$B$5:$J$44,8,FALSE)*VLOOKUP(ABSYLD2!AX$4,'[1]INTERNAL PARAMETERS-1'!$B$5:$J$44,3,FALSE)</f>
        <v>0</v>
      </c>
      <c r="AY140" s="47">
        <f>ABSYLD1!AY140*VLOOKUP(ABSYLD2!AY$4,'[1]INTERNAL PARAMETERS-1'!$B$5:$J$44,5,FALSE)*VLOOKUP(ABSYLD2!AY$4,'[1]INTERNAL PARAMETERS-1'!$B$5:$J$44,6,FALSE)*VLOOKUP(ABSYLD2!AY$4,'[1]INTERNAL PARAMETERS-1'!$B$5:$J$44,3,FALSE) + ABSYLD1!AY140*(1-VLOOKUP(ABSYLD2!AY$4,'[1]INTERNAL PARAMETERS-1'!$B$5:$J$44,5,FALSE))*VLOOKUP(ABSYLD2!AY$4,'[1]INTERNAL PARAMETERS-1'!$B$5:$J$44,8,FALSE)*VLOOKUP(ABSYLD2!AY$4,'[1]INTERNAL PARAMETERS-1'!$B$5:$J$44,3,FALSE)</f>
        <v>0</v>
      </c>
      <c r="AZ140" s="47">
        <f>ABSYLD1!AZ140*VLOOKUP(ABSYLD2!AZ$4,'[1]INTERNAL PARAMETERS-1'!$B$5:$J$44,5,FALSE)*VLOOKUP(ABSYLD2!AZ$4,'[1]INTERNAL PARAMETERS-1'!$B$5:$J$44,6,FALSE)*VLOOKUP(ABSYLD2!AZ$4,'[1]INTERNAL PARAMETERS-1'!$B$5:$J$44,3,FALSE) + ABSYLD1!AZ140*(1-VLOOKUP(ABSYLD2!AZ$4,'[1]INTERNAL PARAMETERS-1'!$B$5:$J$44,5,FALSE))*VLOOKUP(ABSYLD2!AZ$4,'[1]INTERNAL PARAMETERS-1'!$B$5:$J$44,8,FALSE)*VLOOKUP(ABSYLD2!AZ$4,'[1]INTERNAL PARAMETERS-1'!$B$5:$J$44,3,FALSE)</f>
        <v>0</v>
      </c>
      <c r="BA140" s="47">
        <f>ABSYLD1!BA140*VLOOKUP(ABSYLD2!BA$4,'[1]INTERNAL PARAMETERS-1'!$B$5:$J$44,5,FALSE)*VLOOKUP(ABSYLD2!BA$4,'[1]INTERNAL PARAMETERS-1'!$B$5:$J$44,6,FALSE)*VLOOKUP(ABSYLD2!BA$4,'[1]INTERNAL PARAMETERS-1'!$B$5:$J$44,3,FALSE) + ABSYLD1!BA140*(1-VLOOKUP(ABSYLD2!BA$4,'[1]INTERNAL PARAMETERS-1'!$B$5:$J$44,5,FALSE))*VLOOKUP(ABSYLD2!BA$4,'[1]INTERNAL PARAMETERS-1'!$B$5:$J$44,8,FALSE)*VLOOKUP(ABSYLD2!BA$4,'[1]INTERNAL PARAMETERS-1'!$B$5:$J$44,3,FALSE)</f>
        <v>0</v>
      </c>
      <c r="BB140" s="47">
        <f>ABSYLD1!BB140*VLOOKUP(ABSYLD2!BB$4,'[1]INTERNAL PARAMETERS-1'!$B$5:$J$44,5,FALSE)*VLOOKUP(ABSYLD2!BB$4,'[1]INTERNAL PARAMETERS-1'!$B$5:$J$44,6,FALSE)*VLOOKUP(ABSYLD2!BB$4,'[1]INTERNAL PARAMETERS-1'!$B$5:$J$44,3,FALSE) + ABSYLD1!BB140*(1-VLOOKUP(ABSYLD2!BB$4,'[1]INTERNAL PARAMETERS-1'!$B$5:$J$44,5,FALSE))*VLOOKUP(ABSYLD2!BB$4,'[1]INTERNAL PARAMETERS-1'!$B$5:$J$44,8,FALSE)*VLOOKUP(ABSYLD2!BB$4,'[1]INTERNAL PARAMETERS-1'!$B$5:$J$44,3,FALSE)</f>
        <v>0</v>
      </c>
      <c r="BC140" s="47">
        <f>ABSYLD1!BC140*VLOOKUP(ABSYLD2!BC$4,'[1]INTERNAL PARAMETERS-1'!$B$5:$J$44,5,FALSE)*VLOOKUP(ABSYLD2!BC$4,'[1]INTERNAL PARAMETERS-1'!$B$5:$J$44,6,FALSE)*VLOOKUP(ABSYLD2!BC$4,'[1]INTERNAL PARAMETERS-1'!$B$5:$J$44,3,FALSE) + ABSYLD1!BC140*(1-VLOOKUP(ABSYLD2!BC$4,'[1]INTERNAL PARAMETERS-1'!$B$5:$J$44,5,FALSE))*VLOOKUP(ABSYLD2!BC$4,'[1]INTERNAL PARAMETERS-1'!$B$5:$J$44,8,FALSE)*VLOOKUP(ABSYLD2!BC$4,'[1]INTERNAL PARAMETERS-1'!$B$5:$J$44,3,FALSE)</f>
        <v>0</v>
      </c>
      <c r="BD140" s="47">
        <f>ABSYLD1!BD140*VLOOKUP(ABSYLD2!BD$4,'[1]INTERNAL PARAMETERS-1'!$B$5:$J$44,5,FALSE)*VLOOKUP(ABSYLD2!BD$4,'[1]INTERNAL PARAMETERS-1'!$B$5:$J$44,6,FALSE)*VLOOKUP(ABSYLD2!BD$4,'[1]INTERNAL PARAMETERS-1'!$B$5:$J$44,3,FALSE) + ABSYLD1!BD140*(1-VLOOKUP(ABSYLD2!BD$4,'[1]INTERNAL PARAMETERS-1'!$B$5:$J$44,5,FALSE))*VLOOKUP(ABSYLD2!BD$4,'[1]INTERNAL PARAMETERS-1'!$B$5:$J$44,8,FALSE)*VLOOKUP(ABSYLD2!BD$4,'[1]INTERNAL PARAMETERS-1'!$B$5:$J$44,3,FALSE)</f>
        <v>0</v>
      </c>
      <c r="BE140" s="47">
        <f>ABSYLD1!BE140*VLOOKUP(ABSYLD2!BE$4,'[1]INTERNAL PARAMETERS-1'!$B$5:$J$44,5,FALSE)*VLOOKUP(ABSYLD2!BE$4,'[1]INTERNAL PARAMETERS-1'!$B$5:$J$44,6,FALSE)*VLOOKUP(ABSYLD2!BE$4,'[1]INTERNAL PARAMETERS-1'!$B$5:$J$44,3,FALSE) + ABSYLD1!BE140*(1-VLOOKUP(ABSYLD2!BE$4,'[1]INTERNAL PARAMETERS-1'!$B$5:$J$44,5,FALSE))*VLOOKUP(ABSYLD2!BE$4,'[1]INTERNAL PARAMETERS-1'!$B$5:$J$44,8,FALSE)*VLOOKUP(ABSYLD2!BE$4,'[1]INTERNAL PARAMETERS-1'!$B$5:$J$44,3,FALSE)</f>
        <v>0</v>
      </c>
      <c r="BF140" s="47">
        <f>ABSYLD1!BF140*VLOOKUP(ABSYLD2!BF$4,'[1]INTERNAL PARAMETERS-1'!$B$5:$J$44,5,FALSE)*VLOOKUP(ABSYLD2!BF$4,'[1]INTERNAL PARAMETERS-1'!$B$5:$J$44,6,FALSE)*VLOOKUP(ABSYLD2!BF$4,'[1]INTERNAL PARAMETERS-1'!$B$5:$J$44,3,FALSE) + ABSYLD1!BF140*(1-VLOOKUP(ABSYLD2!BF$4,'[1]INTERNAL PARAMETERS-1'!$B$5:$J$44,5,FALSE))*VLOOKUP(ABSYLD2!BF$4,'[1]INTERNAL PARAMETERS-1'!$B$5:$J$44,8,FALSE)*VLOOKUP(ABSYLD2!BF$4,'[1]INTERNAL PARAMETERS-1'!$B$5:$J$44,3,FALSE)</f>
        <v>0</v>
      </c>
      <c r="BG140" s="47">
        <f>ABSYLD1!BG140*VLOOKUP(ABSYLD2!BG$4,'[1]INTERNAL PARAMETERS-1'!$B$5:$J$44,5,FALSE)*VLOOKUP(ABSYLD2!BG$4,'[1]INTERNAL PARAMETERS-1'!$B$5:$J$44,6,FALSE)*VLOOKUP(ABSYLD2!BG$4,'[1]INTERNAL PARAMETERS-1'!$B$5:$J$44,3,FALSE) + ABSYLD1!BG140*(1-VLOOKUP(ABSYLD2!BG$4,'[1]INTERNAL PARAMETERS-1'!$B$5:$J$44,5,FALSE))*VLOOKUP(ABSYLD2!BG$4,'[1]INTERNAL PARAMETERS-1'!$B$5:$J$44,8,FALSE)*VLOOKUP(ABSYLD2!BG$4,'[1]INTERNAL PARAMETERS-1'!$B$5:$J$44,3,FALSE)</f>
        <v>0</v>
      </c>
      <c r="BH140" s="47">
        <f>ABSYLD1!BH140*VLOOKUP(ABSYLD2!BH$4,'[1]INTERNAL PARAMETERS-1'!$B$5:$J$44,5,FALSE)*VLOOKUP(ABSYLD2!BH$4,'[1]INTERNAL PARAMETERS-1'!$B$5:$J$44,6,FALSE)*VLOOKUP(ABSYLD2!BH$4,'[1]INTERNAL PARAMETERS-1'!$B$5:$J$44,3,FALSE) + ABSYLD1!BH140*(1-VLOOKUP(ABSYLD2!BH$4,'[1]INTERNAL PARAMETERS-1'!$B$5:$J$44,5,FALSE))*VLOOKUP(ABSYLD2!BH$4,'[1]INTERNAL PARAMETERS-1'!$B$5:$J$44,8,FALSE)*VLOOKUP(ABSYLD2!BH$4,'[1]INTERNAL PARAMETERS-1'!$B$5:$J$44,3,FALSE)</f>
        <v>0</v>
      </c>
      <c r="BI140" s="47">
        <f>ABSYLD1!BI140*VLOOKUP(ABSYLD2!BI$4,'[1]INTERNAL PARAMETERS-1'!$B$5:$J$44,5,FALSE)*VLOOKUP(ABSYLD2!BI$4,'[1]INTERNAL PARAMETERS-1'!$B$5:$J$44,6,FALSE)*VLOOKUP(ABSYLD2!BI$4,'[1]INTERNAL PARAMETERS-1'!$B$5:$J$44,3,FALSE) + ABSYLD1!BI140*(1-VLOOKUP(ABSYLD2!BI$4,'[1]INTERNAL PARAMETERS-1'!$B$5:$J$44,5,FALSE))*VLOOKUP(ABSYLD2!BI$4,'[1]INTERNAL PARAMETERS-1'!$B$5:$J$44,8,FALSE)*VLOOKUP(ABSYLD2!BI$4,'[1]INTERNAL PARAMETERS-1'!$B$5:$J$44,3,FALSE)</f>
        <v>0</v>
      </c>
      <c r="BJ140" s="47">
        <f>ABSYLD1!BJ140*VLOOKUP(ABSYLD2!BJ$4,'[1]INTERNAL PARAMETERS-1'!$B$5:$J$44,5,FALSE)*VLOOKUP(ABSYLD2!BJ$4,'[1]INTERNAL PARAMETERS-1'!$B$5:$J$44,6,FALSE)*VLOOKUP(ABSYLD2!BJ$4,'[1]INTERNAL PARAMETERS-1'!$B$5:$J$44,3,FALSE) + ABSYLD1!BJ140*(1-VLOOKUP(ABSYLD2!BJ$4,'[1]INTERNAL PARAMETERS-1'!$B$5:$J$44,5,FALSE))*VLOOKUP(ABSYLD2!BJ$4,'[1]INTERNAL PARAMETERS-1'!$B$5:$J$44,8,FALSE)*VLOOKUP(ABSYLD2!BJ$4,'[1]INTERNAL PARAMETERS-1'!$B$5:$J$44,3,FALSE)</f>
        <v>0</v>
      </c>
      <c r="BK140" s="47">
        <f>ABSYLD1!BK140*VLOOKUP(ABSYLD2!BK$4,'[1]INTERNAL PARAMETERS-1'!$B$5:$J$44,5,FALSE)*VLOOKUP(ABSYLD2!BK$4,'[1]INTERNAL PARAMETERS-1'!$B$5:$J$44,6,FALSE)*VLOOKUP(ABSYLD2!BK$4,'[1]INTERNAL PARAMETERS-1'!$B$5:$J$44,3,FALSE) + ABSYLD1!BK140*(1-VLOOKUP(ABSYLD2!BK$4,'[1]INTERNAL PARAMETERS-1'!$B$5:$J$44,5,FALSE))*VLOOKUP(ABSYLD2!BK$4,'[1]INTERNAL PARAMETERS-1'!$B$5:$J$44,8,FALSE)*VLOOKUP(ABSYLD2!BK$4,'[1]INTERNAL PARAMETERS-1'!$B$5:$J$44,3,FALSE)</f>
        <v>0</v>
      </c>
      <c r="BL140" s="47">
        <f>ABSYLD1!BL140*VLOOKUP(ABSYLD2!BL$4,'[1]INTERNAL PARAMETERS-1'!$B$5:$J$44,5,FALSE)*VLOOKUP(ABSYLD2!BL$4,'[1]INTERNAL PARAMETERS-1'!$B$5:$J$44,6,FALSE)*VLOOKUP(ABSYLD2!BL$4,'[1]INTERNAL PARAMETERS-1'!$B$5:$J$44,3,FALSE) + ABSYLD1!BL140*(1-VLOOKUP(ABSYLD2!BL$4,'[1]INTERNAL PARAMETERS-1'!$B$5:$J$44,5,FALSE))*VLOOKUP(ABSYLD2!BL$4,'[1]INTERNAL PARAMETERS-1'!$B$5:$J$44,8,FALSE)*VLOOKUP(ABSYLD2!BL$4,'[1]INTERNAL PARAMETERS-1'!$B$5:$J$44,3,FALSE)</f>
        <v>0</v>
      </c>
      <c r="BM140" s="47">
        <f>ABSYLD1!BM140*VLOOKUP(ABSYLD2!BM$4,'[1]INTERNAL PARAMETERS-1'!$B$5:$J$44,5,FALSE)*VLOOKUP(ABSYLD2!BM$4,'[1]INTERNAL PARAMETERS-1'!$B$5:$J$44,6,FALSE)*VLOOKUP(ABSYLD2!BM$4,'[1]INTERNAL PARAMETERS-1'!$B$5:$J$44,3,FALSE) + ABSYLD1!BM140*(1-VLOOKUP(ABSYLD2!BM$4,'[1]INTERNAL PARAMETERS-1'!$B$5:$J$44,5,FALSE))*VLOOKUP(ABSYLD2!BM$4,'[1]INTERNAL PARAMETERS-1'!$B$5:$J$44,8,FALSE)*VLOOKUP(ABSYLD2!BM$4,'[1]INTERNAL PARAMETERS-1'!$B$5:$J$44,3,FALSE)</f>
        <v>0</v>
      </c>
      <c r="BN140" s="47">
        <f>ABSYLD1!BN140*VLOOKUP(ABSYLD2!BN$4,'[1]INTERNAL PARAMETERS-1'!$B$5:$J$44,5,FALSE)*VLOOKUP(ABSYLD2!BN$4,'[1]INTERNAL PARAMETERS-1'!$B$5:$J$44,6,FALSE)*VLOOKUP(ABSYLD2!BN$4,'[1]INTERNAL PARAMETERS-1'!$B$5:$J$44,3,FALSE) + ABSYLD1!BN140*(1-VLOOKUP(ABSYLD2!BN$4,'[1]INTERNAL PARAMETERS-1'!$B$5:$J$44,5,FALSE))*VLOOKUP(ABSYLD2!BN$4,'[1]INTERNAL PARAMETERS-1'!$B$5:$J$44,8,FALSE)*VLOOKUP(ABSYLD2!BN$4,'[1]INTERNAL PARAMETERS-1'!$B$5:$J$44,3,FALSE)</f>
        <v>0</v>
      </c>
      <c r="BO140" s="47">
        <f>ABSYLD1!BO140*VLOOKUP(ABSYLD2!BO$4,'[1]INTERNAL PARAMETERS-1'!$B$5:$J$44,5,FALSE)*VLOOKUP(ABSYLD2!BO$4,'[1]INTERNAL PARAMETERS-1'!$B$5:$J$44,6,FALSE)*VLOOKUP(ABSYLD2!BO$4,'[1]INTERNAL PARAMETERS-1'!$B$5:$J$44,3,FALSE) + ABSYLD1!BO140*(1-VLOOKUP(ABSYLD2!BO$4,'[1]INTERNAL PARAMETERS-1'!$B$5:$J$44,5,FALSE))*VLOOKUP(ABSYLD2!BO$4,'[1]INTERNAL PARAMETERS-1'!$B$5:$J$44,8,FALSE)*VLOOKUP(ABSYLD2!BO$4,'[1]INTERNAL PARAMETERS-1'!$B$5:$J$44,3,FALSE)</f>
        <v>0</v>
      </c>
      <c r="BP140" s="47">
        <f>ABSYLD1!BP140*VLOOKUP(ABSYLD2!BP$4,'[1]INTERNAL PARAMETERS-1'!$B$5:$J$44,5,FALSE)*VLOOKUP(ABSYLD2!BP$4,'[1]INTERNAL PARAMETERS-1'!$B$5:$J$44,6,FALSE)*VLOOKUP(ABSYLD2!BP$4,'[1]INTERNAL PARAMETERS-1'!$B$5:$J$44,3,FALSE) + ABSYLD1!BP140*(1-VLOOKUP(ABSYLD2!BP$4,'[1]INTERNAL PARAMETERS-1'!$B$5:$J$44,5,FALSE))*VLOOKUP(ABSYLD2!BP$4,'[1]INTERNAL PARAMETERS-1'!$B$5:$J$44,8,FALSE)*VLOOKUP(ABSYLD2!BP$4,'[1]INTERNAL PARAMETERS-1'!$B$5:$J$44,3,FALSE)</f>
        <v>0</v>
      </c>
      <c r="BQ140" s="47">
        <f>ABSYLD1!BQ140*VLOOKUP(ABSYLD2!BQ$4,'[1]INTERNAL PARAMETERS-1'!$B$5:$J$44,5,FALSE)*VLOOKUP(ABSYLD2!BQ$4,'[1]INTERNAL PARAMETERS-1'!$B$5:$J$44,6,FALSE)*VLOOKUP(ABSYLD2!BQ$4,'[1]INTERNAL PARAMETERS-1'!$B$5:$J$44,3,FALSE) + ABSYLD1!BQ140*(1-VLOOKUP(ABSYLD2!BQ$4,'[1]INTERNAL PARAMETERS-1'!$B$5:$J$44,5,FALSE))*VLOOKUP(ABSYLD2!BQ$4,'[1]INTERNAL PARAMETERS-1'!$B$5:$J$44,8,FALSE)*VLOOKUP(ABSYLD2!BQ$4,'[1]INTERNAL PARAMETERS-1'!$B$5:$J$44,3,FALSE)</f>
        <v>0</v>
      </c>
      <c r="BR140" s="47">
        <f>ABSYLD1!BR140*VLOOKUP(ABSYLD2!BR$4,'[1]INTERNAL PARAMETERS-1'!$B$5:$J$44,5,FALSE)*VLOOKUP(ABSYLD2!BR$4,'[1]INTERNAL PARAMETERS-1'!$B$5:$J$44,6,FALSE)*VLOOKUP(ABSYLD2!BR$4,'[1]INTERNAL PARAMETERS-1'!$B$5:$J$44,3,FALSE) + ABSYLD1!BR140*(1-VLOOKUP(ABSYLD2!BR$4,'[1]INTERNAL PARAMETERS-1'!$B$5:$J$44,5,FALSE))*VLOOKUP(ABSYLD2!BR$4,'[1]INTERNAL PARAMETERS-1'!$B$5:$J$44,8,FALSE)*VLOOKUP(ABSYLD2!BR$4,'[1]INTERNAL PARAMETERS-1'!$B$5:$J$44,3,FALSE)</f>
        <v>0</v>
      </c>
      <c r="BS140" s="47">
        <f>ABSYLD1!BS140*VLOOKUP(ABSYLD2!BS$4,'[1]INTERNAL PARAMETERS-1'!$B$5:$J$44,5,FALSE)*VLOOKUP(ABSYLD2!BS$4,'[1]INTERNAL PARAMETERS-1'!$B$5:$J$44,6,FALSE)*VLOOKUP(ABSYLD2!BS$4,'[1]INTERNAL PARAMETERS-1'!$B$5:$J$44,3,FALSE) + ABSYLD1!BS140*(1-VLOOKUP(ABSYLD2!BS$4,'[1]INTERNAL PARAMETERS-1'!$B$5:$J$44,5,FALSE))*VLOOKUP(ABSYLD2!BS$4,'[1]INTERNAL PARAMETERS-1'!$B$5:$J$44,8,FALSE)*VLOOKUP(ABSYLD2!BS$4,'[1]INTERNAL PARAMETERS-1'!$B$5:$J$44,3,FALSE)</f>
        <v>0</v>
      </c>
      <c r="BT140" s="47">
        <f>ABSYLD1!BT140*VLOOKUP(ABSYLD2!BT$4,'[1]INTERNAL PARAMETERS-1'!$B$5:$J$44,5,FALSE)*VLOOKUP(ABSYLD2!BT$4,'[1]INTERNAL PARAMETERS-1'!$B$5:$J$44,6,FALSE)*VLOOKUP(ABSYLD2!BT$4,'[1]INTERNAL PARAMETERS-1'!$B$5:$J$44,3,FALSE) + ABSYLD1!BT140*(1-VLOOKUP(ABSYLD2!BT$4,'[1]INTERNAL PARAMETERS-1'!$B$5:$J$44,5,FALSE))*VLOOKUP(ABSYLD2!BT$4,'[1]INTERNAL PARAMETERS-1'!$B$5:$J$44,8,FALSE)*VLOOKUP(ABSYLD2!BT$4,'[1]INTERNAL PARAMETERS-1'!$B$5:$J$44,3,FALSE)</f>
        <v>0</v>
      </c>
      <c r="BU140" s="47">
        <f>ABSYLD1!BU140*VLOOKUP(ABSYLD2!BU$4,'[1]INTERNAL PARAMETERS-1'!$B$5:$J$44,5,FALSE)*VLOOKUP(ABSYLD2!BU$4,'[1]INTERNAL PARAMETERS-1'!$B$5:$J$44,6,FALSE)*VLOOKUP(ABSYLD2!BU$4,'[1]INTERNAL PARAMETERS-1'!$B$5:$J$44,3,FALSE) + ABSYLD1!BU140*(1-VLOOKUP(ABSYLD2!BU$4,'[1]INTERNAL PARAMETERS-1'!$B$5:$J$44,5,FALSE))*VLOOKUP(ABSYLD2!BU$4,'[1]INTERNAL PARAMETERS-1'!$B$5:$J$44,8,FALSE)*VLOOKUP(ABSYLD2!BU$4,'[1]INTERNAL PARAMETERS-1'!$B$5:$J$44,3,FALSE)</f>
        <v>0</v>
      </c>
      <c r="BV140" s="47">
        <f>ABSYLD1!BV140*VLOOKUP(ABSYLD2!BV$4,'[1]INTERNAL PARAMETERS-1'!$B$5:$J$44,5,FALSE)*VLOOKUP(ABSYLD2!BV$4,'[1]INTERNAL PARAMETERS-1'!$B$5:$J$44,6,FALSE)*VLOOKUP(ABSYLD2!BV$4,'[1]INTERNAL PARAMETERS-1'!$B$5:$J$44,3,FALSE) + ABSYLD1!BV140*(1-VLOOKUP(ABSYLD2!BV$4,'[1]INTERNAL PARAMETERS-1'!$B$5:$J$44,5,FALSE))*VLOOKUP(ABSYLD2!BV$4,'[1]INTERNAL PARAMETERS-1'!$B$5:$J$44,8,FALSE)*VLOOKUP(ABSYLD2!BV$4,'[1]INTERNAL PARAMETERS-1'!$B$5:$J$44,3,FALSE)</f>
        <v>0</v>
      </c>
      <c r="BW140" s="47">
        <f>ABSYLD1!BW140*VLOOKUP(ABSYLD2!BW$4,'[1]INTERNAL PARAMETERS-1'!$B$5:$J$44,5,FALSE)*VLOOKUP(ABSYLD2!BW$4,'[1]INTERNAL PARAMETERS-1'!$B$5:$J$44,6,FALSE)*VLOOKUP(ABSYLD2!BW$4,'[1]INTERNAL PARAMETERS-1'!$B$5:$J$44,3,FALSE) + ABSYLD1!BW140*(1-VLOOKUP(ABSYLD2!BW$4,'[1]INTERNAL PARAMETERS-1'!$B$5:$J$44,5,FALSE))*VLOOKUP(ABSYLD2!BW$4,'[1]INTERNAL PARAMETERS-1'!$B$5:$J$44,8,FALSE)*VLOOKUP(ABSYLD2!BW$4,'[1]INTERNAL PARAMETERS-1'!$B$5:$J$44,3,FALSE)</f>
        <v>0</v>
      </c>
      <c r="BX140" s="47">
        <f>ABSYLD1!BX140*VLOOKUP(ABSYLD2!BX$4,'[1]INTERNAL PARAMETERS-1'!$B$5:$J$44,5,FALSE)*VLOOKUP(ABSYLD2!BX$4,'[1]INTERNAL PARAMETERS-1'!$B$5:$J$44,6,FALSE)*VLOOKUP(ABSYLD2!BX$4,'[1]INTERNAL PARAMETERS-1'!$B$5:$J$44,3,FALSE) + ABSYLD1!BX140*(1-VLOOKUP(ABSYLD2!BX$4,'[1]INTERNAL PARAMETERS-1'!$B$5:$J$44,5,FALSE))*VLOOKUP(ABSYLD2!BX$4,'[1]INTERNAL PARAMETERS-1'!$B$5:$J$44,8,FALSE)*VLOOKUP(ABSYLD2!BX$4,'[1]INTERNAL PARAMETERS-1'!$B$5:$J$44,3,FALSE)</f>
        <v>0</v>
      </c>
      <c r="BY140" s="47">
        <f>ABSYLD1!BY140*VLOOKUP(ABSYLD2!BY$4,'[1]INTERNAL PARAMETERS-1'!$B$5:$J$44,5,FALSE)*VLOOKUP(ABSYLD2!BY$4,'[1]INTERNAL PARAMETERS-1'!$B$5:$J$44,6,FALSE)*VLOOKUP(ABSYLD2!BY$4,'[1]INTERNAL PARAMETERS-1'!$B$5:$J$44,3,FALSE) + ABSYLD1!BY140*(1-VLOOKUP(ABSYLD2!BY$4,'[1]INTERNAL PARAMETERS-1'!$B$5:$J$44,5,FALSE))*VLOOKUP(ABSYLD2!BY$4,'[1]INTERNAL PARAMETERS-1'!$B$5:$J$44,8,FALSE)*VLOOKUP(ABSYLD2!BY$4,'[1]INTERNAL PARAMETERS-1'!$B$5:$J$44,3,FALSE)</f>
        <v>0</v>
      </c>
      <c r="BZ140" s="47">
        <f>ABSYLD1!BZ140*VLOOKUP(ABSYLD2!BZ$4,'[1]INTERNAL PARAMETERS-1'!$B$5:$J$44,5,FALSE)*VLOOKUP(ABSYLD2!BZ$4,'[1]INTERNAL PARAMETERS-1'!$B$5:$J$44,6,FALSE)*VLOOKUP(ABSYLD2!BZ$4,'[1]INTERNAL PARAMETERS-1'!$B$5:$J$44,3,FALSE) + ABSYLD1!BZ140*(1-VLOOKUP(ABSYLD2!BZ$4,'[1]INTERNAL PARAMETERS-1'!$B$5:$J$44,5,FALSE))*VLOOKUP(ABSYLD2!BZ$4,'[1]INTERNAL PARAMETERS-1'!$B$5:$J$44,8,FALSE)*VLOOKUP(ABSYLD2!BZ$4,'[1]INTERNAL PARAMETERS-1'!$B$5:$J$44,3,FALSE)</f>
        <v>0</v>
      </c>
      <c r="CA140" s="47">
        <f>ABSYLD1!CA140*VLOOKUP(ABSYLD2!CA$4,'[1]INTERNAL PARAMETERS-1'!$B$5:$J$44,5,FALSE)*VLOOKUP(ABSYLD2!CA$4,'[1]INTERNAL PARAMETERS-1'!$B$5:$J$44,6,FALSE)*VLOOKUP(ABSYLD2!CA$4,'[1]INTERNAL PARAMETERS-1'!$B$5:$J$44,3,FALSE) + ABSYLD1!CA140*(1-VLOOKUP(ABSYLD2!CA$4,'[1]INTERNAL PARAMETERS-1'!$B$5:$J$44,5,FALSE))*VLOOKUP(ABSYLD2!CA$4,'[1]INTERNAL PARAMETERS-1'!$B$5:$J$44,8,FALSE)*VLOOKUP(ABSYLD2!CA$4,'[1]INTERNAL PARAMETERS-1'!$B$5:$J$44,3,FALSE)</f>
        <v>0</v>
      </c>
      <c r="CB140" s="47">
        <f>ABSYLD1!CB140*VLOOKUP(ABSYLD2!CB$4,'[1]INTERNAL PARAMETERS-1'!$B$5:$J$44,5,FALSE)*VLOOKUP(ABSYLD2!CB$4,'[1]INTERNAL PARAMETERS-1'!$B$5:$J$44,6,FALSE)*VLOOKUP(ABSYLD2!CB$4,'[1]INTERNAL PARAMETERS-1'!$B$5:$J$44,3,FALSE) + ABSYLD1!CB140*(1-VLOOKUP(ABSYLD2!CB$4,'[1]INTERNAL PARAMETERS-1'!$B$5:$J$44,5,FALSE))*VLOOKUP(ABSYLD2!CB$4,'[1]INTERNAL PARAMETERS-1'!$B$5:$J$44,8,FALSE)*VLOOKUP(ABSYLD2!CB$4,'[1]INTERNAL PARAMETERS-1'!$B$5:$J$44,3,FALSE)</f>
        <v>0</v>
      </c>
      <c r="CC140" s="47">
        <f>ABSYLD1!CC140*VLOOKUP(ABSYLD2!CC$4,'[1]INTERNAL PARAMETERS-1'!$B$5:$J$44,5,FALSE)*VLOOKUP(ABSYLD2!CC$4,'[1]INTERNAL PARAMETERS-1'!$B$5:$J$44,6,FALSE)*VLOOKUP(ABSYLD2!CC$4,'[1]INTERNAL PARAMETERS-1'!$B$5:$J$44,3,FALSE) + ABSYLD1!CC140*(1-VLOOKUP(ABSYLD2!CC$4,'[1]INTERNAL PARAMETERS-1'!$B$5:$J$44,5,FALSE))*VLOOKUP(ABSYLD2!CC$4,'[1]INTERNAL PARAMETERS-1'!$B$5:$J$44,8,FALSE)*VLOOKUP(ABSYLD2!CC$4,'[1]INTERNAL PARAMETERS-1'!$B$5:$J$44,3,FALSE)</f>
        <v>0</v>
      </c>
      <c r="CD140" s="47">
        <f>ABSYLD1!CD140*VLOOKUP(ABSYLD2!CD$4,'[1]INTERNAL PARAMETERS-1'!$B$5:$J$44,5,FALSE)*VLOOKUP(ABSYLD2!CD$4,'[1]INTERNAL PARAMETERS-1'!$B$5:$J$44,6,FALSE)*VLOOKUP(ABSYLD2!CD$4,'[1]INTERNAL PARAMETERS-1'!$B$5:$J$44,3,FALSE) + ABSYLD1!CD140*(1-VLOOKUP(ABSYLD2!CD$4,'[1]INTERNAL PARAMETERS-1'!$B$5:$J$44,5,FALSE))*VLOOKUP(ABSYLD2!CD$4,'[1]INTERNAL PARAMETERS-1'!$B$5:$J$44,8,FALSE)*VLOOKUP(ABSYLD2!CD$4,'[1]INTERNAL PARAMETERS-1'!$B$5:$J$44,3,FALSE)</f>
        <v>0</v>
      </c>
      <c r="CE140" s="47">
        <f>ABSYLD1!CE140*VLOOKUP(ABSYLD2!CE$4,'[1]INTERNAL PARAMETERS-1'!$B$5:$J$44,5,FALSE)*VLOOKUP(ABSYLD2!CE$4,'[1]INTERNAL PARAMETERS-1'!$B$5:$J$44,6,FALSE)*VLOOKUP(ABSYLD2!CE$4,'[1]INTERNAL PARAMETERS-1'!$B$5:$J$44,3,FALSE) + ABSYLD1!CE140*(1-VLOOKUP(ABSYLD2!CE$4,'[1]INTERNAL PARAMETERS-1'!$B$5:$J$44,5,FALSE))*VLOOKUP(ABSYLD2!CE$4,'[1]INTERNAL PARAMETERS-1'!$B$5:$J$44,8,FALSE)*VLOOKUP(ABSYLD2!CE$4,'[1]INTERNAL PARAMETERS-1'!$B$5:$J$44,3,FALSE)</f>
        <v>0</v>
      </c>
      <c r="CF140" s="47">
        <f>ABSYLD1!CF140*VLOOKUP(ABSYLD2!CF$4,'[1]INTERNAL PARAMETERS-1'!$B$5:$J$44,5,FALSE)*VLOOKUP(ABSYLD2!CF$4,'[1]INTERNAL PARAMETERS-1'!$B$5:$J$44,6,FALSE)*VLOOKUP(ABSYLD2!CF$4,'[1]INTERNAL PARAMETERS-1'!$B$5:$J$44,3,FALSE) + ABSYLD1!CF140*(1-VLOOKUP(ABSYLD2!CF$4,'[1]INTERNAL PARAMETERS-1'!$B$5:$J$44,5,FALSE))*VLOOKUP(ABSYLD2!CF$4,'[1]INTERNAL PARAMETERS-1'!$B$5:$J$44,8,FALSE)*VLOOKUP(ABSYLD2!CF$4,'[1]INTERNAL PARAMETERS-1'!$B$5:$J$44,3,FALSE)</f>
        <v>0</v>
      </c>
      <c r="CG140" s="47">
        <f>ABSYLD1!CG140*VLOOKUP(ABSYLD2!CG$4,'[1]INTERNAL PARAMETERS-1'!$B$5:$J$44,5,FALSE)*VLOOKUP(ABSYLD2!CG$4,'[1]INTERNAL PARAMETERS-1'!$B$5:$J$44,6,FALSE)*VLOOKUP(ABSYLD2!CG$4,'[1]INTERNAL PARAMETERS-1'!$B$5:$J$44,3,FALSE) + ABSYLD1!CG140*(1-VLOOKUP(ABSYLD2!CG$4,'[1]INTERNAL PARAMETERS-1'!$B$5:$J$44,5,FALSE))*VLOOKUP(ABSYLD2!CG$4,'[1]INTERNAL PARAMETERS-1'!$B$5:$J$44,8,FALSE)*VLOOKUP(ABSYLD2!CG$4,'[1]INTERNAL PARAMETERS-1'!$B$5:$J$44,3,FALSE)</f>
        <v>0</v>
      </c>
      <c r="CH140" s="46">
        <f>ABSYLD1!CH140*VLOOKUP(ABSYLD2!CH$4,'[1]INTERNAL PARAMETERS-1'!$B$5:$J$44,5,FALSE)*VLOOKUP(ABSYLD2!CH$4,'[1]INTERNAL PARAMETERS-1'!$B$5:$J$44,6,FALSE)*VLOOKUP(ABSYLD2!CH$4,'[1]INTERNAL PARAMETERS-1'!$B$5:$J$44,3,FALSE) + ABSYLD1!CH140*(1-VLOOKUP(ABSYLD2!CH$4,'[1]INTERNAL PARAMETERS-1'!$B$5:$J$44,5,FALSE))*VLOOKUP(ABSYLD2!CH$4,'[1]INTERNAL PARAMETERS-1'!$B$5:$J$44,8,FALSE)*VLOOKUP(ABSYLD2!CH$4,'[1]INTERNAL PARAMETERS-1'!$B$5:$J$44,3,FALSE)</f>
        <v>0</v>
      </c>
      <c r="CJ140" s="48">
        <f t="shared" si="4"/>
        <v>0</v>
      </c>
      <c r="CK140" s="46">
        <f t="shared" si="5"/>
        <v>0</v>
      </c>
    </row>
    <row r="141" spans="2:89">
      <c r="B141" s="61" t="s">
        <v>9</v>
      </c>
      <c r="C141" s="60" t="s">
        <v>71</v>
      </c>
      <c r="D141" s="60" t="s">
        <v>78</v>
      </c>
      <c r="E141" s="137">
        <f>ABS!AL141</f>
        <v>0</v>
      </c>
      <c r="F141" s="59">
        <f>'[1]INTERNAL PARAMETERS-1'!M15</f>
        <v>34.72</v>
      </c>
      <c r="G141" s="48">
        <f>ABSYLD1!G141*VLOOKUP(ABSYLD2!G$4,'[1]INTERNAL PARAMETERS-1'!$B$5:$J$44,5,FALSE)*VLOOKUP(ABSYLD2!G$4,'[1]INTERNAL PARAMETERS-1'!$B$5:$J$44,7,FALSE)*ABSYLD2!$F141 + ABSYLD1!G141*(1-VLOOKUP(ABSYLD2!G$4,'[1]INTERNAL PARAMETERS-1'!$B$5:$J$44,5,FALSE))*VLOOKUP(ABSYLD2!G$4,'[1]INTERNAL PARAMETERS-1'!$B$5:$J$44,9,FALSE)*ABSYLD2!$F141</f>
        <v>0</v>
      </c>
      <c r="H141" s="47">
        <f>ABSYLD1!H141*VLOOKUP(ABSYLD2!H$4,'[1]INTERNAL PARAMETERS-1'!$B$5:$J$44,5,FALSE)*VLOOKUP(ABSYLD2!H$4,'[1]INTERNAL PARAMETERS-1'!$B$5:$J$44,7,FALSE)*ABSYLD2!$F141 + ABSYLD1!H141*(1-VLOOKUP(ABSYLD2!H$4,'[1]INTERNAL PARAMETERS-1'!$B$5:$J$44,5,FALSE))*VLOOKUP(ABSYLD2!H$4,'[1]INTERNAL PARAMETERS-1'!$B$5:$J$44,9,FALSE)*ABSYLD2!$F141</f>
        <v>0</v>
      </c>
      <c r="I141" s="47">
        <f>ABSYLD1!I141*VLOOKUP(ABSYLD2!I$4,'[1]INTERNAL PARAMETERS-1'!$B$5:$J$44,5,FALSE)*VLOOKUP(ABSYLD2!I$4,'[1]INTERNAL PARAMETERS-1'!$B$5:$J$44,7,FALSE)*ABSYLD2!$F141 + ABSYLD1!I141*(1-VLOOKUP(ABSYLD2!I$4,'[1]INTERNAL PARAMETERS-1'!$B$5:$J$44,5,FALSE))*VLOOKUP(ABSYLD2!I$4,'[1]INTERNAL PARAMETERS-1'!$B$5:$J$44,9,FALSE)*ABSYLD2!$F141</f>
        <v>0</v>
      </c>
      <c r="J141" s="47">
        <f>ABSYLD1!J141*VLOOKUP(ABSYLD2!J$4,'[1]INTERNAL PARAMETERS-1'!$B$5:$J$44,5,FALSE)*VLOOKUP(ABSYLD2!J$4,'[1]INTERNAL PARAMETERS-1'!$B$5:$J$44,7,FALSE)*ABSYLD2!$F141 + ABSYLD1!J141*(1-VLOOKUP(ABSYLD2!J$4,'[1]INTERNAL PARAMETERS-1'!$B$5:$J$44,5,FALSE))*VLOOKUP(ABSYLD2!J$4,'[1]INTERNAL PARAMETERS-1'!$B$5:$J$44,9,FALSE)*ABSYLD2!$F141</f>
        <v>0</v>
      </c>
      <c r="K141" s="47">
        <f>ABSYLD1!K141*VLOOKUP(ABSYLD2!K$4,'[1]INTERNAL PARAMETERS-1'!$B$5:$J$44,5,FALSE)*VLOOKUP(ABSYLD2!K$4,'[1]INTERNAL PARAMETERS-1'!$B$5:$J$44,7,FALSE)*ABSYLD2!$F141 + ABSYLD1!K141*(1-VLOOKUP(ABSYLD2!K$4,'[1]INTERNAL PARAMETERS-1'!$B$5:$J$44,5,FALSE))*VLOOKUP(ABSYLD2!K$4,'[1]INTERNAL PARAMETERS-1'!$B$5:$J$44,9,FALSE)*ABSYLD2!$F141</f>
        <v>0</v>
      </c>
      <c r="L141" s="47">
        <f>ABSYLD1!L141*VLOOKUP(ABSYLD2!L$4,'[1]INTERNAL PARAMETERS-1'!$B$5:$J$44,5,FALSE)*VLOOKUP(ABSYLD2!L$4,'[1]INTERNAL PARAMETERS-1'!$B$5:$J$44,7,FALSE)*ABSYLD2!$F141 + ABSYLD1!L141*(1-VLOOKUP(ABSYLD2!L$4,'[1]INTERNAL PARAMETERS-1'!$B$5:$J$44,5,FALSE))*VLOOKUP(ABSYLD2!L$4,'[1]INTERNAL PARAMETERS-1'!$B$5:$J$44,9,FALSE)*ABSYLD2!$F141</f>
        <v>0</v>
      </c>
      <c r="M141" s="47">
        <f>ABSYLD1!M141*VLOOKUP(ABSYLD2!M$4,'[1]INTERNAL PARAMETERS-1'!$B$5:$J$44,5,FALSE)*VLOOKUP(ABSYLD2!M$4,'[1]INTERNAL PARAMETERS-1'!$B$5:$J$44,7,FALSE)*ABSYLD2!$F141 + ABSYLD1!M141*(1-VLOOKUP(ABSYLD2!M$4,'[1]INTERNAL PARAMETERS-1'!$B$5:$J$44,5,FALSE))*VLOOKUP(ABSYLD2!M$4,'[1]INTERNAL PARAMETERS-1'!$B$5:$J$44,9,FALSE)*ABSYLD2!$F141</f>
        <v>0</v>
      </c>
      <c r="N141" s="47">
        <f>ABSYLD1!N141*VLOOKUP(ABSYLD2!N$4,'[1]INTERNAL PARAMETERS-1'!$B$5:$J$44,5,FALSE)*VLOOKUP(ABSYLD2!N$4,'[1]INTERNAL PARAMETERS-1'!$B$5:$J$44,7,FALSE)*ABSYLD2!$F141 + ABSYLD1!N141*(1-VLOOKUP(ABSYLD2!N$4,'[1]INTERNAL PARAMETERS-1'!$B$5:$J$44,5,FALSE))*VLOOKUP(ABSYLD2!N$4,'[1]INTERNAL PARAMETERS-1'!$B$5:$J$44,9,FALSE)*ABSYLD2!$F141</f>
        <v>0</v>
      </c>
      <c r="O141" s="47">
        <f>ABSYLD1!O141*VLOOKUP(ABSYLD2!O$4,'[1]INTERNAL PARAMETERS-1'!$B$5:$J$44,5,FALSE)*VLOOKUP(ABSYLD2!O$4,'[1]INTERNAL PARAMETERS-1'!$B$5:$J$44,7,FALSE)*ABSYLD2!$F141 + ABSYLD1!O141*(1-VLOOKUP(ABSYLD2!O$4,'[1]INTERNAL PARAMETERS-1'!$B$5:$J$44,5,FALSE))*VLOOKUP(ABSYLD2!O$4,'[1]INTERNAL PARAMETERS-1'!$B$5:$J$44,9,FALSE)*ABSYLD2!$F141</f>
        <v>0</v>
      </c>
      <c r="P141" s="47">
        <f>ABSYLD1!P141*VLOOKUP(ABSYLD2!P$4,'[1]INTERNAL PARAMETERS-1'!$B$5:$J$44,5,FALSE)*VLOOKUP(ABSYLD2!P$4,'[1]INTERNAL PARAMETERS-1'!$B$5:$J$44,7,FALSE)*ABSYLD2!$F141 + ABSYLD1!P141*(1-VLOOKUP(ABSYLD2!P$4,'[1]INTERNAL PARAMETERS-1'!$B$5:$J$44,5,FALSE))*VLOOKUP(ABSYLD2!P$4,'[1]INTERNAL PARAMETERS-1'!$B$5:$J$44,9,FALSE)*ABSYLD2!$F141</f>
        <v>0</v>
      </c>
      <c r="Q141" s="47">
        <f>ABSYLD1!Q141*VLOOKUP(ABSYLD2!Q$4,'[1]INTERNAL PARAMETERS-1'!$B$5:$J$44,5,FALSE)*VLOOKUP(ABSYLD2!Q$4,'[1]INTERNAL PARAMETERS-1'!$B$5:$J$44,7,FALSE)*ABSYLD2!$F141 + ABSYLD1!Q141*(1-VLOOKUP(ABSYLD2!Q$4,'[1]INTERNAL PARAMETERS-1'!$B$5:$J$44,5,FALSE))*VLOOKUP(ABSYLD2!Q$4,'[1]INTERNAL PARAMETERS-1'!$B$5:$J$44,9,FALSE)*ABSYLD2!$F141</f>
        <v>0</v>
      </c>
      <c r="R141" s="47">
        <f>ABSYLD1!R141*VLOOKUP(ABSYLD2!R$4,'[1]INTERNAL PARAMETERS-1'!$B$5:$J$44,5,FALSE)*VLOOKUP(ABSYLD2!R$4,'[1]INTERNAL PARAMETERS-1'!$B$5:$J$44,7,FALSE)*ABSYLD2!$F141 + ABSYLD1!R141*(1-VLOOKUP(ABSYLD2!R$4,'[1]INTERNAL PARAMETERS-1'!$B$5:$J$44,5,FALSE))*VLOOKUP(ABSYLD2!R$4,'[1]INTERNAL PARAMETERS-1'!$B$5:$J$44,9,FALSE)*ABSYLD2!$F141</f>
        <v>0</v>
      </c>
      <c r="S141" s="47">
        <f>ABSYLD1!S141*VLOOKUP(ABSYLD2!S$4,'[1]INTERNAL PARAMETERS-1'!$B$5:$J$44,5,FALSE)*VLOOKUP(ABSYLD2!S$4,'[1]INTERNAL PARAMETERS-1'!$B$5:$J$44,7,FALSE)*ABSYLD2!$F141 + ABSYLD1!S141*(1-VLOOKUP(ABSYLD2!S$4,'[1]INTERNAL PARAMETERS-1'!$B$5:$J$44,5,FALSE))*VLOOKUP(ABSYLD2!S$4,'[1]INTERNAL PARAMETERS-1'!$B$5:$J$44,9,FALSE)*ABSYLD2!$F141</f>
        <v>0</v>
      </c>
      <c r="T141" s="47">
        <f>ABSYLD1!T141*VLOOKUP(ABSYLD2!T$4,'[1]INTERNAL PARAMETERS-1'!$B$5:$J$44,5,FALSE)*VLOOKUP(ABSYLD2!T$4,'[1]INTERNAL PARAMETERS-1'!$B$5:$J$44,7,FALSE)*ABSYLD2!$F141 + ABSYLD1!T141*(1-VLOOKUP(ABSYLD2!T$4,'[1]INTERNAL PARAMETERS-1'!$B$5:$J$44,5,FALSE))*VLOOKUP(ABSYLD2!T$4,'[1]INTERNAL PARAMETERS-1'!$B$5:$J$44,9,FALSE)*ABSYLD2!$F141</f>
        <v>0</v>
      </c>
      <c r="U141" s="47">
        <f>ABSYLD1!U141*VLOOKUP(ABSYLD2!U$4,'[1]INTERNAL PARAMETERS-1'!$B$5:$J$44,5,FALSE)*VLOOKUP(ABSYLD2!U$4,'[1]INTERNAL PARAMETERS-1'!$B$5:$J$44,7,FALSE)*ABSYLD2!$F141 + ABSYLD1!U141*(1-VLOOKUP(ABSYLD2!U$4,'[1]INTERNAL PARAMETERS-1'!$B$5:$J$44,5,FALSE))*VLOOKUP(ABSYLD2!U$4,'[1]INTERNAL PARAMETERS-1'!$B$5:$J$44,9,FALSE)*ABSYLD2!$F141</f>
        <v>0</v>
      </c>
      <c r="V141" s="47">
        <f>ABSYLD1!V141*VLOOKUP(ABSYLD2!V$4,'[1]INTERNAL PARAMETERS-1'!$B$5:$J$44,5,FALSE)*VLOOKUP(ABSYLD2!V$4,'[1]INTERNAL PARAMETERS-1'!$B$5:$J$44,7,FALSE)*ABSYLD2!$F141 + ABSYLD1!V141*(1-VLOOKUP(ABSYLD2!V$4,'[1]INTERNAL PARAMETERS-1'!$B$5:$J$44,5,FALSE))*VLOOKUP(ABSYLD2!V$4,'[1]INTERNAL PARAMETERS-1'!$B$5:$J$44,9,FALSE)*ABSYLD2!$F141</f>
        <v>0</v>
      </c>
      <c r="W141" s="47">
        <f>ABSYLD1!W141*VLOOKUP(ABSYLD2!W$4,'[1]INTERNAL PARAMETERS-1'!$B$5:$J$44,5,FALSE)*VLOOKUP(ABSYLD2!W$4,'[1]INTERNAL PARAMETERS-1'!$B$5:$J$44,7,FALSE)*ABSYLD2!$F141 + ABSYLD1!W141*(1-VLOOKUP(ABSYLD2!W$4,'[1]INTERNAL PARAMETERS-1'!$B$5:$J$44,5,FALSE))*VLOOKUP(ABSYLD2!W$4,'[1]INTERNAL PARAMETERS-1'!$B$5:$J$44,9,FALSE)*ABSYLD2!$F141</f>
        <v>0</v>
      </c>
      <c r="X141" s="47">
        <f>ABSYLD1!X141*VLOOKUP(ABSYLD2!X$4,'[1]INTERNAL PARAMETERS-1'!$B$5:$J$44,5,FALSE)*VLOOKUP(ABSYLD2!X$4,'[1]INTERNAL PARAMETERS-1'!$B$5:$J$44,7,FALSE)*ABSYLD2!$F141 + ABSYLD1!X141*(1-VLOOKUP(ABSYLD2!X$4,'[1]INTERNAL PARAMETERS-1'!$B$5:$J$44,5,FALSE))*VLOOKUP(ABSYLD2!X$4,'[1]INTERNAL PARAMETERS-1'!$B$5:$J$44,9,FALSE)*ABSYLD2!$F141</f>
        <v>0</v>
      </c>
      <c r="Y141" s="47">
        <f>ABSYLD1!Y141*VLOOKUP(ABSYLD2!Y$4,'[1]INTERNAL PARAMETERS-1'!$B$5:$J$44,5,FALSE)*VLOOKUP(ABSYLD2!Y$4,'[1]INTERNAL PARAMETERS-1'!$B$5:$J$44,7,FALSE)*ABSYLD2!$F141 + ABSYLD1!Y141*(1-VLOOKUP(ABSYLD2!Y$4,'[1]INTERNAL PARAMETERS-1'!$B$5:$J$44,5,FALSE))*VLOOKUP(ABSYLD2!Y$4,'[1]INTERNAL PARAMETERS-1'!$B$5:$J$44,9,FALSE)*ABSYLD2!$F141</f>
        <v>0</v>
      </c>
      <c r="Z141" s="47">
        <f>ABSYLD1!Z141*VLOOKUP(ABSYLD2!Z$4,'[1]INTERNAL PARAMETERS-1'!$B$5:$J$44,5,FALSE)*VLOOKUP(ABSYLD2!Z$4,'[1]INTERNAL PARAMETERS-1'!$B$5:$J$44,7,FALSE)*ABSYLD2!$F141 + ABSYLD1!Z141*(1-VLOOKUP(ABSYLD2!Z$4,'[1]INTERNAL PARAMETERS-1'!$B$5:$J$44,5,FALSE))*VLOOKUP(ABSYLD2!Z$4,'[1]INTERNAL PARAMETERS-1'!$B$5:$J$44,9,FALSE)*ABSYLD2!$F141</f>
        <v>0</v>
      </c>
      <c r="AA141" s="47">
        <f>ABSYLD1!AA141*VLOOKUP(ABSYLD2!AA$4,'[1]INTERNAL PARAMETERS-1'!$B$5:$J$44,5,FALSE)*VLOOKUP(ABSYLD2!AA$4,'[1]INTERNAL PARAMETERS-1'!$B$5:$J$44,7,FALSE)*ABSYLD2!$F141 + ABSYLD1!AA141*(1-VLOOKUP(ABSYLD2!AA$4,'[1]INTERNAL PARAMETERS-1'!$B$5:$J$44,5,FALSE))*VLOOKUP(ABSYLD2!AA$4,'[1]INTERNAL PARAMETERS-1'!$B$5:$J$44,9,FALSE)*ABSYLD2!$F141</f>
        <v>0</v>
      </c>
      <c r="AB141" s="47">
        <f>ABSYLD1!AB141*VLOOKUP(ABSYLD2!AB$4,'[1]INTERNAL PARAMETERS-1'!$B$5:$J$44,5,FALSE)*VLOOKUP(ABSYLD2!AB$4,'[1]INTERNAL PARAMETERS-1'!$B$5:$J$44,7,FALSE)*ABSYLD2!$F141 + ABSYLD1!AB141*(1-VLOOKUP(ABSYLD2!AB$4,'[1]INTERNAL PARAMETERS-1'!$B$5:$J$44,5,FALSE))*VLOOKUP(ABSYLD2!AB$4,'[1]INTERNAL PARAMETERS-1'!$B$5:$J$44,9,FALSE)*ABSYLD2!$F141</f>
        <v>0</v>
      </c>
      <c r="AC141" s="47">
        <f>ABSYLD1!AC141*VLOOKUP(ABSYLD2!AC$4,'[1]INTERNAL PARAMETERS-1'!$B$5:$J$44,5,FALSE)*VLOOKUP(ABSYLD2!AC$4,'[1]INTERNAL PARAMETERS-1'!$B$5:$J$44,7,FALSE)*ABSYLD2!$F141 + ABSYLD1!AC141*(1-VLOOKUP(ABSYLD2!AC$4,'[1]INTERNAL PARAMETERS-1'!$B$5:$J$44,5,FALSE))*VLOOKUP(ABSYLD2!AC$4,'[1]INTERNAL PARAMETERS-1'!$B$5:$J$44,9,FALSE)*ABSYLD2!$F141</f>
        <v>0</v>
      </c>
      <c r="AD141" s="47">
        <f>ABSYLD1!AD141*VLOOKUP(ABSYLD2!AD$4,'[1]INTERNAL PARAMETERS-1'!$B$5:$J$44,5,FALSE)*VLOOKUP(ABSYLD2!AD$4,'[1]INTERNAL PARAMETERS-1'!$B$5:$J$44,7,FALSE)*ABSYLD2!$F141 + ABSYLD1!AD141*(1-VLOOKUP(ABSYLD2!AD$4,'[1]INTERNAL PARAMETERS-1'!$B$5:$J$44,5,FALSE))*VLOOKUP(ABSYLD2!AD$4,'[1]INTERNAL PARAMETERS-1'!$B$5:$J$44,9,FALSE)*ABSYLD2!$F141</f>
        <v>0</v>
      </c>
      <c r="AE141" s="47">
        <f>ABSYLD1!AE141*VLOOKUP(ABSYLD2!AE$4,'[1]INTERNAL PARAMETERS-1'!$B$5:$J$44,5,FALSE)*VLOOKUP(ABSYLD2!AE$4,'[1]INTERNAL PARAMETERS-1'!$B$5:$J$44,7,FALSE)*ABSYLD2!$F141 + ABSYLD1!AE141*(1-VLOOKUP(ABSYLD2!AE$4,'[1]INTERNAL PARAMETERS-1'!$B$5:$J$44,5,FALSE))*VLOOKUP(ABSYLD2!AE$4,'[1]INTERNAL PARAMETERS-1'!$B$5:$J$44,9,FALSE)*ABSYLD2!$F141</f>
        <v>0</v>
      </c>
      <c r="AF141" s="47">
        <f>ABSYLD1!AF141*VLOOKUP(ABSYLD2!AF$4,'[1]INTERNAL PARAMETERS-1'!$B$5:$J$44,5,FALSE)*VLOOKUP(ABSYLD2!AF$4,'[1]INTERNAL PARAMETERS-1'!$B$5:$J$44,7,FALSE)*ABSYLD2!$F141 + ABSYLD1!AF141*(1-VLOOKUP(ABSYLD2!AF$4,'[1]INTERNAL PARAMETERS-1'!$B$5:$J$44,5,FALSE))*VLOOKUP(ABSYLD2!AF$4,'[1]INTERNAL PARAMETERS-1'!$B$5:$J$44,9,FALSE)*ABSYLD2!$F141</f>
        <v>0</v>
      </c>
      <c r="AG141" s="47">
        <f>ABSYLD1!AG141*VLOOKUP(ABSYLD2!AG$4,'[1]INTERNAL PARAMETERS-1'!$B$5:$J$44,5,FALSE)*VLOOKUP(ABSYLD2!AG$4,'[1]INTERNAL PARAMETERS-1'!$B$5:$J$44,7,FALSE)*ABSYLD2!$F141 + ABSYLD1!AG141*(1-VLOOKUP(ABSYLD2!AG$4,'[1]INTERNAL PARAMETERS-1'!$B$5:$J$44,5,FALSE))*VLOOKUP(ABSYLD2!AG$4,'[1]INTERNAL PARAMETERS-1'!$B$5:$J$44,9,FALSE)*ABSYLD2!$F141</f>
        <v>0</v>
      </c>
      <c r="AH141" s="47">
        <f>ABSYLD1!AH141*VLOOKUP(ABSYLD2!AH$4,'[1]INTERNAL PARAMETERS-1'!$B$5:$J$44,5,FALSE)*VLOOKUP(ABSYLD2!AH$4,'[1]INTERNAL PARAMETERS-1'!$B$5:$J$44,7,FALSE)*ABSYLD2!$F141 + ABSYLD1!AH141*(1-VLOOKUP(ABSYLD2!AH$4,'[1]INTERNAL PARAMETERS-1'!$B$5:$J$44,5,FALSE))*VLOOKUP(ABSYLD2!AH$4,'[1]INTERNAL PARAMETERS-1'!$B$5:$J$44,9,FALSE)*ABSYLD2!$F141</f>
        <v>0</v>
      </c>
      <c r="AI141" s="47">
        <f>ABSYLD1!AI141*VLOOKUP(ABSYLD2!AI$4,'[1]INTERNAL PARAMETERS-1'!$B$5:$J$44,5,FALSE)*VLOOKUP(ABSYLD2!AI$4,'[1]INTERNAL PARAMETERS-1'!$B$5:$J$44,7,FALSE)*ABSYLD2!$F141 + ABSYLD1!AI141*(1-VLOOKUP(ABSYLD2!AI$4,'[1]INTERNAL PARAMETERS-1'!$B$5:$J$44,5,FALSE))*VLOOKUP(ABSYLD2!AI$4,'[1]INTERNAL PARAMETERS-1'!$B$5:$J$44,9,FALSE)*ABSYLD2!$F141</f>
        <v>0</v>
      </c>
      <c r="AJ141" s="47">
        <f>ABSYLD1!AJ141*VLOOKUP(ABSYLD2!AJ$4,'[1]INTERNAL PARAMETERS-1'!$B$5:$J$44,5,FALSE)*VLOOKUP(ABSYLD2!AJ$4,'[1]INTERNAL PARAMETERS-1'!$B$5:$J$44,7,FALSE)*ABSYLD2!$F141 + ABSYLD1!AJ141*(1-VLOOKUP(ABSYLD2!AJ$4,'[1]INTERNAL PARAMETERS-1'!$B$5:$J$44,5,FALSE))*VLOOKUP(ABSYLD2!AJ$4,'[1]INTERNAL PARAMETERS-1'!$B$5:$J$44,9,FALSE)*ABSYLD2!$F141</f>
        <v>0</v>
      </c>
      <c r="AK141" s="47">
        <f>ABSYLD1!AK141*VLOOKUP(ABSYLD2!AK$4,'[1]INTERNAL PARAMETERS-1'!$B$5:$J$44,5,FALSE)*VLOOKUP(ABSYLD2!AK$4,'[1]INTERNAL PARAMETERS-1'!$B$5:$J$44,7,FALSE)*ABSYLD2!$F141 + ABSYLD1!AK141*(1-VLOOKUP(ABSYLD2!AK$4,'[1]INTERNAL PARAMETERS-1'!$B$5:$J$44,5,FALSE))*VLOOKUP(ABSYLD2!AK$4,'[1]INTERNAL PARAMETERS-1'!$B$5:$J$44,9,FALSE)*ABSYLD2!$F141</f>
        <v>0</v>
      </c>
      <c r="AL141" s="47">
        <f>ABSYLD1!AL141*VLOOKUP(ABSYLD2!AL$4,'[1]INTERNAL PARAMETERS-1'!$B$5:$J$44,5,FALSE)*VLOOKUP(ABSYLD2!AL$4,'[1]INTERNAL PARAMETERS-1'!$B$5:$J$44,7,FALSE)*ABSYLD2!$F141 + ABSYLD1!AL141*(1-VLOOKUP(ABSYLD2!AL$4,'[1]INTERNAL PARAMETERS-1'!$B$5:$J$44,5,FALSE))*VLOOKUP(ABSYLD2!AL$4,'[1]INTERNAL PARAMETERS-1'!$B$5:$J$44,9,FALSE)*ABSYLD2!$F141</f>
        <v>0</v>
      </c>
      <c r="AM141" s="47">
        <f>ABSYLD1!AM141*VLOOKUP(ABSYLD2!AM$4,'[1]INTERNAL PARAMETERS-1'!$B$5:$J$44,5,FALSE)*VLOOKUP(ABSYLD2!AM$4,'[1]INTERNAL PARAMETERS-1'!$B$5:$J$44,7,FALSE)*ABSYLD2!$F141 + ABSYLD1!AM141*(1-VLOOKUP(ABSYLD2!AM$4,'[1]INTERNAL PARAMETERS-1'!$B$5:$J$44,5,FALSE))*VLOOKUP(ABSYLD2!AM$4,'[1]INTERNAL PARAMETERS-1'!$B$5:$J$44,9,FALSE)*ABSYLD2!$F141</f>
        <v>0</v>
      </c>
      <c r="AN141" s="47">
        <f>ABSYLD1!AN141*VLOOKUP(ABSYLD2!AN$4,'[1]INTERNAL PARAMETERS-1'!$B$5:$J$44,5,FALSE)*VLOOKUP(ABSYLD2!AN$4,'[1]INTERNAL PARAMETERS-1'!$B$5:$J$44,7,FALSE)*ABSYLD2!$F141 + ABSYLD1!AN141*(1-VLOOKUP(ABSYLD2!AN$4,'[1]INTERNAL PARAMETERS-1'!$B$5:$J$44,5,FALSE))*VLOOKUP(ABSYLD2!AN$4,'[1]INTERNAL PARAMETERS-1'!$B$5:$J$44,9,FALSE)*ABSYLD2!$F141</f>
        <v>0</v>
      </c>
      <c r="AO141" s="47">
        <f>ABSYLD1!AO141*VLOOKUP(ABSYLD2!AO$4,'[1]INTERNAL PARAMETERS-1'!$B$5:$J$44,5,FALSE)*VLOOKUP(ABSYLD2!AO$4,'[1]INTERNAL PARAMETERS-1'!$B$5:$J$44,7,FALSE)*ABSYLD2!$F141 + ABSYLD1!AO141*(1-VLOOKUP(ABSYLD2!AO$4,'[1]INTERNAL PARAMETERS-1'!$B$5:$J$44,5,FALSE))*VLOOKUP(ABSYLD2!AO$4,'[1]INTERNAL PARAMETERS-1'!$B$5:$J$44,9,FALSE)*ABSYLD2!$F141</f>
        <v>0</v>
      </c>
      <c r="AP141" s="47">
        <f>ABSYLD1!AP141*VLOOKUP(ABSYLD2!AP$4,'[1]INTERNAL PARAMETERS-1'!$B$5:$J$44,5,FALSE)*VLOOKUP(ABSYLD2!AP$4,'[1]INTERNAL PARAMETERS-1'!$B$5:$J$44,7,FALSE)*ABSYLD2!$F141 + ABSYLD1!AP141*(1-VLOOKUP(ABSYLD2!AP$4,'[1]INTERNAL PARAMETERS-1'!$B$5:$J$44,5,FALSE))*VLOOKUP(ABSYLD2!AP$4,'[1]INTERNAL PARAMETERS-1'!$B$5:$J$44,9,FALSE)*ABSYLD2!$F141</f>
        <v>0</v>
      </c>
      <c r="AQ141" s="47">
        <f>ABSYLD1!AQ141*VLOOKUP(ABSYLD2!AQ$4,'[1]INTERNAL PARAMETERS-1'!$B$5:$J$44,5,FALSE)*VLOOKUP(ABSYLD2!AQ$4,'[1]INTERNAL PARAMETERS-1'!$B$5:$J$44,7,FALSE)*ABSYLD2!$F141 + ABSYLD1!AQ141*(1-VLOOKUP(ABSYLD2!AQ$4,'[1]INTERNAL PARAMETERS-1'!$B$5:$J$44,5,FALSE))*VLOOKUP(ABSYLD2!AQ$4,'[1]INTERNAL PARAMETERS-1'!$B$5:$J$44,9,FALSE)*ABSYLD2!$F141</f>
        <v>0</v>
      </c>
      <c r="AR141" s="47">
        <f>ABSYLD1!AR141*VLOOKUP(ABSYLD2!AR$4,'[1]INTERNAL PARAMETERS-1'!$B$5:$J$44,5,FALSE)*VLOOKUP(ABSYLD2!AR$4,'[1]INTERNAL PARAMETERS-1'!$B$5:$J$44,7,FALSE)*ABSYLD2!$F141 + ABSYLD1!AR141*(1-VLOOKUP(ABSYLD2!AR$4,'[1]INTERNAL PARAMETERS-1'!$B$5:$J$44,5,FALSE))*VLOOKUP(ABSYLD2!AR$4,'[1]INTERNAL PARAMETERS-1'!$B$5:$J$44,9,FALSE)*ABSYLD2!$F141</f>
        <v>0</v>
      </c>
      <c r="AS141" s="47">
        <f>ABSYLD1!AS141*VLOOKUP(ABSYLD2!AS$4,'[1]INTERNAL PARAMETERS-1'!$B$5:$J$44,5,FALSE)*VLOOKUP(ABSYLD2!AS$4,'[1]INTERNAL PARAMETERS-1'!$B$5:$J$44,7,FALSE)*ABSYLD2!$F141 + ABSYLD1!AS141*(1-VLOOKUP(ABSYLD2!AS$4,'[1]INTERNAL PARAMETERS-1'!$B$5:$J$44,5,FALSE))*VLOOKUP(ABSYLD2!AS$4,'[1]INTERNAL PARAMETERS-1'!$B$5:$J$44,9,FALSE)*ABSYLD2!$F141</f>
        <v>0</v>
      </c>
      <c r="AT141" s="46">
        <f>ABSYLD1!AT141*VLOOKUP(ABSYLD2!AT$4,'[1]INTERNAL PARAMETERS-1'!$B$5:$J$44,5,FALSE)*VLOOKUP(ABSYLD2!AT$4,'[1]INTERNAL PARAMETERS-1'!$B$5:$J$44,7,FALSE)*ABSYLD2!$F141 + ABSYLD1!AT141*(1-VLOOKUP(ABSYLD2!AT$4,'[1]INTERNAL PARAMETERS-1'!$B$5:$J$44,5,FALSE))*VLOOKUP(ABSYLD2!AT$4,'[1]INTERNAL PARAMETERS-1'!$B$5:$J$44,9,FALSE)*ABSYLD2!$F141</f>
        <v>0</v>
      </c>
      <c r="AU141" s="48">
        <f>ABSYLD1!AU141*VLOOKUP(ABSYLD2!AU$4,'[1]INTERNAL PARAMETERS-1'!$B$5:$J$44,5,FALSE)*VLOOKUP(ABSYLD2!AU$4,'[1]INTERNAL PARAMETERS-1'!$B$5:$J$44,6,FALSE)*VLOOKUP(ABSYLD2!AU$4,'[1]INTERNAL PARAMETERS-1'!$B$5:$J$44,3,FALSE) + ABSYLD1!AU141*(1-VLOOKUP(ABSYLD2!AU$4,'[1]INTERNAL PARAMETERS-1'!$B$5:$J$44,5,FALSE))*VLOOKUP(ABSYLD2!AU$4,'[1]INTERNAL PARAMETERS-1'!$B$5:$J$44,8,FALSE)*VLOOKUP(ABSYLD2!AU$4,'[1]INTERNAL PARAMETERS-1'!$B$5:$J$44,3,FALSE)</f>
        <v>0</v>
      </c>
      <c r="AV141" s="47">
        <f>ABSYLD1!AV141*VLOOKUP(ABSYLD2!AV$4,'[1]INTERNAL PARAMETERS-1'!$B$5:$J$44,5,FALSE)*VLOOKUP(ABSYLD2!AV$4,'[1]INTERNAL PARAMETERS-1'!$B$5:$J$44,6,FALSE)*VLOOKUP(ABSYLD2!AV$4,'[1]INTERNAL PARAMETERS-1'!$B$5:$J$44,3,FALSE) + ABSYLD1!AV141*(1-VLOOKUP(ABSYLD2!AV$4,'[1]INTERNAL PARAMETERS-1'!$B$5:$J$44,5,FALSE))*VLOOKUP(ABSYLD2!AV$4,'[1]INTERNAL PARAMETERS-1'!$B$5:$J$44,8,FALSE)*VLOOKUP(ABSYLD2!AV$4,'[1]INTERNAL PARAMETERS-1'!$B$5:$J$44,3,FALSE)</f>
        <v>0</v>
      </c>
      <c r="AW141" s="47">
        <f>ABSYLD1!AW141*VLOOKUP(ABSYLD2!AW$4,'[1]INTERNAL PARAMETERS-1'!$B$5:$J$44,5,FALSE)*VLOOKUP(ABSYLD2!AW$4,'[1]INTERNAL PARAMETERS-1'!$B$5:$J$44,6,FALSE)*VLOOKUP(ABSYLD2!AW$4,'[1]INTERNAL PARAMETERS-1'!$B$5:$J$44,3,FALSE) + ABSYLD1!AW141*(1-VLOOKUP(ABSYLD2!AW$4,'[1]INTERNAL PARAMETERS-1'!$B$5:$J$44,5,FALSE))*VLOOKUP(ABSYLD2!AW$4,'[1]INTERNAL PARAMETERS-1'!$B$5:$J$44,8,FALSE)*VLOOKUP(ABSYLD2!AW$4,'[1]INTERNAL PARAMETERS-1'!$B$5:$J$44,3,FALSE)</f>
        <v>0</v>
      </c>
      <c r="AX141" s="47">
        <f>ABSYLD1!AX141*VLOOKUP(ABSYLD2!AX$4,'[1]INTERNAL PARAMETERS-1'!$B$5:$J$44,5,FALSE)*VLOOKUP(ABSYLD2!AX$4,'[1]INTERNAL PARAMETERS-1'!$B$5:$J$44,6,FALSE)*VLOOKUP(ABSYLD2!AX$4,'[1]INTERNAL PARAMETERS-1'!$B$5:$J$44,3,FALSE) + ABSYLD1!AX141*(1-VLOOKUP(ABSYLD2!AX$4,'[1]INTERNAL PARAMETERS-1'!$B$5:$J$44,5,FALSE))*VLOOKUP(ABSYLD2!AX$4,'[1]INTERNAL PARAMETERS-1'!$B$5:$J$44,8,FALSE)*VLOOKUP(ABSYLD2!AX$4,'[1]INTERNAL PARAMETERS-1'!$B$5:$J$44,3,FALSE)</f>
        <v>0</v>
      </c>
      <c r="AY141" s="47">
        <f>ABSYLD1!AY141*VLOOKUP(ABSYLD2!AY$4,'[1]INTERNAL PARAMETERS-1'!$B$5:$J$44,5,FALSE)*VLOOKUP(ABSYLD2!AY$4,'[1]INTERNAL PARAMETERS-1'!$B$5:$J$44,6,FALSE)*VLOOKUP(ABSYLD2!AY$4,'[1]INTERNAL PARAMETERS-1'!$B$5:$J$44,3,FALSE) + ABSYLD1!AY141*(1-VLOOKUP(ABSYLD2!AY$4,'[1]INTERNAL PARAMETERS-1'!$B$5:$J$44,5,FALSE))*VLOOKUP(ABSYLD2!AY$4,'[1]INTERNAL PARAMETERS-1'!$B$5:$J$44,8,FALSE)*VLOOKUP(ABSYLD2!AY$4,'[1]INTERNAL PARAMETERS-1'!$B$5:$J$44,3,FALSE)</f>
        <v>0</v>
      </c>
      <c r="AZ141" s="47">
        <f>ABSYLD1!AZ141*VLOOKUP(ABSYLD2!AZ$4,'[1]INTERNAL PARAMETERS-1'!$B$5:$J$44,5,FALSE)*VLOOKUP(ABSYLD2!AZ$4,'[1]INTERNAL PARAMETERS-1'!$B$5:$J$44,6,FALSE)*VLOOKUP(ABSYLD2!AZ$4,'[1]INTERNAL PARAMETERS-1'!$B$5:$J$44,3,FALSE) + ABSYLD1!AZ141*(1-VLOOKUP(ABSYLD2!AZ$4,'[1]INTERNAL PARAMETERS-1'!$B$5:$J$44,5,FALSE))*VLOOKUP(ABSYLD2!AZ$4,'[1]INTERNAL PARAMETERS-1'!$B$5:$J$44,8,FALSE)*VLOOKUP(ABSYLD2!AZ$4,'[1]INTERNAL PARAMETERS-1'!$B$5:$J$44,3,FALSE)</f>
        <v>0</v>
      </c>
      <c r="BA141" s="47">
        <f>ABSYLD1!BA141*VLOOKUP(ABSYLD2!BA$4,'[1]INTERNAL PARAMETERS-1'!$B$5:$J$44,5,FALSE)*VLOOKUP(ABSYLD2!BA$4,'[1]INTERNAL PARAMETERS-1'!$B$5:$J$44,6,FALSE)*VLOOKUP(ABSYLD2!BA$4,'[1]INTERNAL PARAMETERS-1'!$B$5:$J$44,3,FALSE) + ABSYLD1!BA141*(1-VLOOKUP(ABSYLD2!BA$4,'[1]INTERNAL PARAMETERS-1'!$B$5:$J$44,5,FALSE))*VLOOKUP(ABSYLD2!BA$4,'[1]INTERNAL PARAMETERS-1'!$B$5:$J$44,8,FALSE)*VLOOKUP(ABSYLD2!BA$4,'[1]INTERNAL PARAMETERS-1'!$B$5:$J$44,3,FALSE)</f>
        <v>0</v>
      </c>
      <c r="BB141" s="47">
        <f>ABSYLD1!BB141*VLOOKUP(ABSYLD2!BB$4,'[1]INTERNAL PARAMETERS-1'!$B$5:$J$44,5,FALSE)*VLOOKUP(ABSYLD2!BB$4,'[1]INTERNAL PARAMETERS-1'!$B$5:$J$44,6,FALSE)*VLOOKUP(ABSYLD2!BB$4,'[1]INTERNAL PARAMETERS-1'!$B$5:$J$44,3,FALSE) + ABSYLD1!BB141*(1-VLOOKUP(ABSYLD2!BB$4,'[1]INTERNAL PARAMETERS-1'!$B$5:$J$44,5,FALSE))*VLOOKUP(ABSYLD2!BB$4,'[1]INTERNAL PARAMETERS-1'!$B$5:$J$44,8,FALSE)*VLOOKUP(ABSYLD2!BB$4,'[1]INTERNAL PARAMETERS-1'!$B$5:$J$44,3,FALSE)</f>
        <v>0</v>
      </c>
      <c r="BC141" s="47">
        <f>ABSYLD1!BC141*VLOOKUP(ABSYLD2!BC$4,'[1]INTERNAL PARAMETERS-1'!$B$5:$J$44,5,FALSE)*VLOOKUP(ABSYLD2!BC$4,'[1]INTERNAL PARAMETERS-1'!$B$5:$J$44,6,FALSE)*VLOOKUP(ABSYLD2!BC$4,'[1]INTERNAL PARAMETERS-1'!$B$5:$J$44,3,FALSE) + ABSYLD1!BC141*(1-VLOOKUP(ABSYLD2!BC$4,'[1]INTERNAL PARAMETERS-1'!$B$5:$J$44,5,FALSE))*VLOOKUP(ABSYLD2!BC$4,'[1]INTERNAL PARAMETERS-1'!$B$5:$J$44,8,FALSE)*VLOOKUP(ABSYLD2!BC$4,'[1]INTERNAL PARAMETERS-1'!$B$5:$J$44,3,FALSE)</f>
        <v>0</v>
      </c>
      <c r="BD141" s="47">
        <f>ABSYLD1!BD141*VLOOKUP(ABSYLD2!BD$4,'[1]INTERNAL PARAMETERS-1'!$B$5:$J$44,5,FALSE)*VLOOKUP(ABSYLD2!BD$4,'[1]INTERNAL PARAMETERS-1'!$B$5:$J$44,6,FALSE)*VLOOKUP(ABSYLD2!BD$4,'[1]INTERNAL PARAMETERS-1'!$B$5:$J$44,3,FALSE) + ABSYLD1!BD141*(1-VLOOKUP(ABSYLD2!BD$4,'[1]INTERNAL PARAMETERS-1'!$B$5:$J$44,5,FALSE))*VLOOKUP(ABSYLD2!BD$4,'[1]INTERNAL PARAMETERS-1'!$B$5:$J$44,8,FALSE)*VLOOKUP(ABSYLD2!BD$4,'[1]INTERNAL PARAMETERS-1'!$B$5:$J$44,3,FALSE)</f>
        <v>0</v>
      </c>
      <c r="BE141" s="47">
        <f>ABSYLD1!BE141*VLOOKUP(ABSYLD2!BE$4,'[1]INTERNAL PARAMETERS-1'!$B$5:$J$44,5,FALSE)*VLOOKUP(ABSYLD2!BE$4,'[1]INTERNAL PARAMETERS-1'!$B$5:$J$44,6,FALSE)*VLOOKUP(ABSYLD2!BE$4,'[1]INTERNAL PARAMETERS-1'!$B$5:$J$44,3,FALSE) + ABSYLD1!BE141*(1-VLOOKUP(ABSYLD2!BE$4,'[1]INTERNAL PARAMETERS-1'!$B$5:$J$44,5,FALSE))*VLOOKUP(ABSYLD2!BE$4,'[1]INTERNAL PARAMETERS-1'!$B$5:$J$44,8,FALSE)*VLOOKUP(ABSYLD2!BE$4,'[1]INTERNAL PARAMETERS-1'!$B$5:$J$44,3,FALSE)</f>
        <v>0</v>
      </c>
      <c r="BF141" s="47">
        <f>ABSYLD1!BF141*VLOOKUP(ABSYLD2!BF$4,'[1]INTERNAL PARAMETERS-1'!$B$5:$J$44,5,FALSE)*VLOOKUP(ABSYLD2!BF$4,'[1]INTERNAL PARAMETERS-1'!$B$5:$J$44,6,FALSE)*VLOOKUP(ABSYLD2!BF$4,'[1]INTERNAL PARAMETERS-1'!$B$5:$J$44,3,FALSE) + ABSYLD1!BF141*(1-VLOOKUP(ABSYLD2!BF$4,'[1]INTERNAL PARAMETERS-1'!$B$5:$J$44,5,FALSE))*VLOOKUP(ABSYLD2!BF$4,'[1]INTERNAL PARAMETERS-1'!$B$5:$J$44,8,FALSE)*VLOOKUP(ABSYLD2!BF$4,'[1]INTERNAL PARAMETERS-1'!$B$5:$J$44,3,FALSE)</f>
        <v>0</v>
      </c>
      <c r="BG141" s="47">
        <f>ABSYLD1!BG141*VLOOKUP(ABSYLD2!BG$4,'[1]INTERNAL PARAMETERS-1'!$B$5:$J$44,5,FALSE)*VLOOKUP(ABSYLD2!BG$4,'[1]INTERNAL PARAMETERS-1'!$B$5:$J$44,6,FALSE)*VLOOKUP(ABSYLD2!BG$4,'[1]INTERNAL PARAMETERS-1'!$B$5:$J$44,3,FALSE) + ABSYLD1!BG141*(1-VLOOKUP(ABSYLD2!BG$4,'[1]INTERNAL PARAMETERS-1'!$B$5:$J$44,5,FALSE))*VLOOKUP(ABSYLD2!BG$4,'[1]INTERNAL PARAMETERS-1'!$B$5:$J$44,8,FALSE)*VLOOKUP(ABSYLD2!BG$4,'[1]INTERNAL PARAMETERS-1'!$B$5:$J$44,3,FALSE)</f>
        <v>0</v>
      </c>
      <c r="BH141" s="47">
        <f>ABSYLD1!BH141*VLOOKUP(ABSYLD2!BH$4,'[1]INTERNAL PARAMETERS-1'!$B$5:$J$44,5,FALSE)*VLOOKUP(ABSYLD2!BH$4,'[1]INTERNAL PARAMETERS-1'!$B$5:$J$44,6,FALSE)*VLOOKUP(ABSYLD2!BH$4,'[1]INTERNAL PARAMETERS-1'!$B$5:$J$44,3,FALSE) + ABSYLD1!BH141*(1-VLOOKUP(ABSYLD2!BH$4,'[1]INTERNAL PARAMETERS-1'!$B$5:$J$44,5,FALSE))*VLOOKUP(ABSYLD2!BH$4,'[1]INTERNAL PARAMETERS-1'!$B$5:$J$44,8,FALSE)*VLOOKUP(ABSYLD2!BH$4,'[1]INTERNAL PARAMETERS-1'!$B$5:$J$44,3,FALSE)</f>
        <v>0</v>
      </c>
      <c r="BI141" s="47">
        <f>ABSYLD1!BI141*VLOOKUP(ABSYLD2!BI$4,'[1]INTERNAL PARAMETERS-1'!$B$5:$J$44,5,FALSE)*VLOOKUP(ABSYLD2!BI$4,'[1]INTERNAL PARAMETERS-1'!$B$5:$J$44,6,FALSE)*VLOOKUP(ABSYLD2!BI$4,'[1]INTERNAL PARAMETERS-1'!$B$5:$J$44,3,FALSE) + ABSYLD1!BI141*(1-VLOOKUP(ABSYLD2!BI$4,'[1]INTERNAL PARAMETERS-1'!$B$5:$J$44,5,FALSE))*VLOOKUP(ABSYLD2!BI$4,'[1]INTERNAL PARAMETERS-1'!$B$5:$J$44,8,FALSE)*VLOOKUP(ABSYLD2!BI$4,'[1]INTERNAL PARAMETERS-1'!$B$5:$J$44,3,FALSE)</f>
        <v>0</v>
      </c>
      <c r="BJ141" s="47">
        <f>ABSYLD1!BJ141*VLOOKUP(ABSYLD2!BJ$4,'[1]INTERNAL PARAMETERS-1'!$B$5:$J$44,5,FALSE)*VLOOKUP(ABSYLD2!BJ$4,'[1]INTERNAL PARAMETERS-1'!$B$5:$J$44,6,FALSE)*VLOOKUP(ABSYLD2!BJ$4,'[1]INTERNAL PARAMETERS-1'!$B$5:$J$44,3,FALSE) + ABSYLD1!BJ141*(1-VLOOKUP(ABSYLD2!BJ$4,'[1]INTERNAL PARAMETERS-1'!$B$5:$J$44,5,FALSE))*VLOOKUP(ABSYLD2!BJ$4,'[1]INTERNAL PARAMETERS-1'!$B$5:$J$44,8,FALSE)*VLOOKUP(ABSYLD2!BJ$4,'[1]INTERNAL PARAMETERS-1'!$B$5:$J$44,3,FALSE)</f>
        <v>0</v>
      </c>
      <c r="BK141" s="47">
        <f>ABSYLD1!BK141*VLOOKUP(ABSYLD2!BK$4,'[1]INTERNAL PARAMETERS-1'!$B$5:$J$44,5,FALSE)*VLOOKUP(ABSYLD2!BK$4,'[1]INTERNAL PARAMETERS-1'!$B$5:$J$44,6,FALSE)*VLOOKUP(ABSYLD2!BK$4,'[1]INTERNAL PARAMETERS-1'!$B$5:$J$44,3,FALSE) + ABSYLD1!BK141*(1-VLOOKUP(ABSYLD2!BK$4,'[1]INTERNAL PARAMETERS-1'!$B$5:$J$44,5,FALSE))*VLOOKUP(ABSYLD2!BK$4,'[1]INTERNAL PARAMETERS-1'!$B$5:$J$44,8,FALSE)*VLOOKUP(ABSYLD2!BK$4,'[1]INTERNAL PARAMETERS-1'!$B$5:$J$44,3,FALSE)</f>
        <v>0</v>
      </c>
      <c r="BL141" s="47">
        <f>ABSYLD1!BL141*VLOOKUP(ABSYLD2!BL$4,'[1]INTERNAL PARAMETERS-1'!$B$5:$J$44,5,FALSE)*VLOOKUP(ABSYLD2!BL$4,'[1]INTERNAL PARAMETERS-1'!$B$5:$J$44,6,FALSE)*VLOOKUP(ABSYLD2!BL$4,'[1]INTERNAL PARAMETERS-1'!$B$5:$J$44,3,FALSE) + ABSYLD1!BL141*(1-VLOOKUP(ABSYLD2!BL$4,'[1]INTERNAL PARAMETERS-1'!$B$5:$J$44,5,FALSE))*VLOOKUP(ABSYLD2!BL$4,'[1]INTERNAL PARAMETERS-1'!$B$5:$J$44,8,FALSE)*VLOOKUP(ABSYLD2!BL$4,'[1]INTERNAL PARAMETERS-1'!$B$5:$J$44,3,FALSE)</f>
        <v>0</v>
      </c>
      <c r="BM141" s="47">
        <f>ABSYLD1!BM141*VLOOKUP(ABSYLD2!BM$4,'[1]INTERNAL PARAMETERS-1'!$B$5:$J$44,5,FALSE)*VLOOKUP(ABSYLD2!BM$4,'[1]INTERNAL PARAMETERS-1'!$B$5:$J$44,6,FALSE)*VLOOKUP(ABSYLD2!BM$4,'[1]INTERNAL PARAMETERS-1'!$B$5:$J$44,3,FALSE) + ABSYLD1!BM141*(1-VLOOKUP(ABSYLD2!BM$4,'[1]INTERNAL PARAMETERS-1'!$B$5:$J$44,5,FALSE))*VLOOKUP(ABSYLD2!BM$4,'[1]INTERNAL PARAMETERS-1'!$B$5:$J$44,8,FALSE)*VLOOKUP(ABSYLD2!BM$4,'[1]INTERNAL PARAMETERS-1'!$B$5:$J$44,3,FALSE)</f>
        <v>0</v>
      </c>
      <c r="BN141" s="47">
        <f>ABSYLD1!BN141*VLOOKUP(ABSYLD2!BN$4,'[1]INTERNAL PARAMETERS-1'!$B$5:$J$44,5,FALSE)*VLOOKUP(ABSYLD2!BN$4,'[1]INTERNAL PARAMETERS-1'!$B$5:$J$44,6,FALSE)*VLOOKUP(ABSYLD2!BN$4,'[1]INTERNAL PARAMETERS-1'!$B$5:$J$44,3,FALSE) + ABSYLD1!BN141*(1-VLOOKUP(ABSYLD2!BN$4,'[1]INTERNAL PARAMETERS-1'!$B$5:$J$44,5,FALSE))*VLOOKUP(ABSYLD2!BN$4,'[1]INTERNAL PARAMETERS-1'!$B$5:$J$44,8,FALSE)*VLOOKUP(ABSYLD2!BN$4,'[1]INTERNAL PARAMETERS-1'!$B$5:$J$44,3,FALSE)</f>
        <v>0</v>
      </c>
      <c r="BO141" s="47">
        <f>ABSYLD1!BO141*VLOOKUP(ABSYLD2!BO$4,'[1]INTERNAL PARAMETERS-1'!$B$5:$J$44,5,FALSE)*VLOOKUP(ABSYLD2!BO$4,'[1]INTERNAL PARAMETERS-1'!$B$5:$J$44,6,FALSE)*VLOOKUP(ABSYLD2!BO$4,'[1]INTERNAL PARAMETERS-1'!$B$5:$J$44,3,FALSE) + ABSYLD1!BO141*(1-VLOOKUP(ABSYLD2!BO$4,'[1]INTERNAL PARAMETERS-1'!$B$5:$J$44,5,FALSE))*VLOOKUP(ABSYLD2!BO$4,'[1]INTERNAL PARAMETERS-1'!$B$5:$J$44,8,FALSE)*VLOOKUP(ABSYLD2!BO$4,'[1]INTERNAL PARAMETERS-1'!$B$5:$J$44,3,FALSE)</f>
        <v>0</v>
      </c>
      <c r="BP141" s="47">
        <f>ABSYLD1!BP141*VLOOKUP(ABSYLD2!BP$4,'[1]INTERNAL PARAMETERS-1'!$B$5:$J$44,5,FALSE)*VLOOKUP(ABSYLD2!BP$4,'[1]INTERNAL PARAMETERS-1'!$B$5:$J$44,6,FALSE)*VLOOKUP(ABSYLD2!BP$4,'[1]INTERNAL PARAMETERS-1'!$B$5:$J$44,3,FALSE) + ABSYLD1!BP141*(1-VLOOKUP(ABSYLD2!BP$4,'[1]INTERNAL PARAMETERS-1'!$B$5:$J$44,5,FALSE))*VLOOKUP(ABSYLD2!BP$4,'[1]INTERNAL PARAMETERS-1'!$B$5:$J$44,8,FALSE)*VLOOKUP(ABSYLD2!BP$4,'[1]INTERNAL PARAMETERS-1'!$B$5:$J$44,3,FALSE)</f>
        <v>0</v>
      </c>
      <c r="BQ141" s="47">
        <f>ABSYLD1!BQ141*VLOOKUP(ABSYLD2!BQ$4,'[1]INTERNAL PARAMETERS-1'!$B$5:$J$44,5,FALSE)*VLOOKUP(ABSYLD2!BQ$4,'[1]INTERNAL PARAMETERS-1'!$B$5:$J$44,6,FALSE)*VLOOKUP(ABSYLD2!BQ$4,'[1]INTERNAL PARAMETERS-1'!$B$5:$J$44,3,FALSE) + ABSYLD1!BQ141*(1-VLOOKUP(ABSYLD2!BQ$4,'[1]INTERNAL PARAMETERS-1'!$B$5:$J$44,5,FALSE))*VLOOKUP(ABSYLD2!BQ$4,'[1]INTERNAL PARAMETERS-1'!$B$5:$J$44,8,FALSE)*VLOOKUP(ABSYLD2!BQ$4,'[1]INTERNAL PARAMETERS-1'!$B$5:$J$44,3,FALSE)</f>
        <v>0</v>
      </c>
      <c r="BR141" s="47">
        <f>ABSYLD1!BR141*VLOOKUP(ABSYLD2!BR$4,'[1]INTERNAL PARAMETERS-1'!$B$5:$J$44,5,FALSE)*VLOOKUP(ABSYLD2!BR$4,'[1]INTERNAL PARAMETERS-1'!$B$5:$J$44,6,FALSE)*VLOOKUP(ABSYLD2!BR$4,'[1]INTERNAL PARAMETERS-1'!$B$5:$J$44,3,FALSE) + ABSYLD1!BR141*(1-VLOOKUP(ABSYLD2!BR$4,'[1]INTERNAL PARAMETERS-1'!$B$5:$J$44,5,FALSE))*VLOOKUP(ABSYLD2!BR$4,'[1]INTERNAL PARAMETERS-1'!$B$5:$J$44,8,FALSE)*VLOOKUP(ABSYLD2!BR$4,'[1]INTERNAL PARAMETERS-1'!$B$5:$J$44,3,FALSE)</f>
        <v>0</v>
      </c>
      <c r="BS141" s="47">
        <f>ABSYLD1!BS141*VLOOKUP(ABSYLD2!BS$4,'[1]INTERNAL PARAMETERS-1'!$B$5:$J$44,5,FALSE)*VLOOKUP(ABSYLD2!BS$4,'[1]INTERNAL PARAMETERS-1'!$B$5:$J$44,6,FALSE)*VLOOKUP(ABSYLD2!BS$4,'[1]INTERNAL PARAMETERS-1'!$B$5:$J$44,3,FALSE) + ABSYLD1!BS141*(1-VLOOKUP(ABSYLD2!BS$4,'[1]INTERNAL PARAMETERS-1'!$B$5:$J$44,5,FALSE))*VLOOKUP(ABSYLD2!BS$4,'[1]INTERNAL PARAMETERS-1'!$B$5:$J$44,8,FALSE)*VLOOKUP(ABSYLD2!BS$4,'[1]INTERNAL PARAMETERS-1'!$B$5:$J$44,3,FALSE)</f>
        <v>0</v>
      </c>
      <c r="BT141" s="47">
        <f>ABSYLD1!BT141*VLOOKUP(ABSYLD2!BT$4,'[1]INTERNAL PARAMETERS-1'!$B$5:$J$44,5,FALSE)*VLOOKUP(ABSYLD2!BT$4,'[1]INTERNAL PARAMETERS-1'!$B$5:$J$44,6,FALSE)*VLOOKUP(ABSYLD2!BT$4,'[1]INTERNAL PARAMETERS-1'!$B$5:$J$44,3,FALSE) + ABSYLD1!BT141*(1-VLOOKUP(ABSYLD2!BT$4,'[1]INTERNAL PARAMETERS-1'!$B$5:$J$44,5,FALSE))*VLOOKUP(ABSYLD2!BT$4,'[1]INTERNAL PARAMETERS-1'!$B$5:$J$44,8,FALSE)*VLOOKUP(ABSYLD2!BT$4,'[1]INTERNAL PARAMETERS-1'!$B$5:$J$44,3,FALSE)</f>
        <v>0</v>
      </c>
      <c r="BU141" s="47">
        <f>ABSYLD1!BU141*VLOOKUP(ABSYLD2!BU$4,'[1]INTERNAL PARAMETERS-1'!$B$5:$J$44,5,FALSE)*VLOOKUP(ABSYLD2!BU$4,'[1]INTERNAL PARAMETERS-1'!$B$5:$J$44,6,FALSE)*VLOOKUP(ABSYLD2!BU$4,'[1]INTERNAL PARAMETERS-1'!$B$5:$J$44,3,FALSE) + ABSYLD1!BU141*(1-VLOOKUP(ABSYLD2!BU$4,'[1]INTERNAL PARAMETERS-1'!$B$5:$J$44,5,FALSE))*VLOOKUP(ABSYLD2!BU$4,'[1]INTERNAL PARAMETERS-1'!$B$5:$J$44,8,FALSE)*VLOOKUP(ABSYLD2!BU$4,'[1]INTERNAL PARAMETERS-1'!$B$5:$J$44,3,FALSE)</f>
        <v>0</v>
      </c>
      <c r="BV141" s="47">
        <f>ABSYLD1!BV141*VLOOKUP(ABSYLD2!BV$4,'[1]INTERNAL PARAMETERS-1'!$B$5:$J$44,5,FALSE)*VLOOKUP(ABSYLD2!BV$4,'[1]INTERNAL PARAMETERS-1'!$B$5:$J$44,6,FALSE)*VLOOKUP(ABSYLD2!BV$4,'[1]INTERNAL PARAMETERS-1'!$B$5:$J$44,3,FALSE) + ABSYLD1!BV141*(1-VLOOKUP(ABSYLD2!BV$4,'[1]INTERNAL PARAMETERS-1'!$B$5:$J$44,5,FALSE))*VLOOKUP(ABSYLD2!BV$4,'[1]INTERNAL PARAMETERS-1'!$B$5:$J$44,8,FALSE)*VLOOKUP(ABSYLD2!BV$4,'[1]INTERNAL PARAMETERS-1'!$B$5:$J$44,3,FALSE)</f>
        <v>0</v>
      </c>
      <c r="BW141" s="47">
        <f>ABSYLD1!BW141*VLOOKUP(ABSYLD2!BW$4,'[1]INTERNAL PARAMETERS-1'!$B$5:$J$44,5,FALSE)*VLOOKUP(ABSYLD2!BW$4,'[1]INTERNAL PARAMETERS-1'!$B$5:$J$44,6,FALSE)*VLOOKUP(ABSYLD2!BW$4,'[1]INTERNAL PARAMETERS-1'!$B$5:$J$44,3,FALSE) + ABSYLD1!BW141*(1-VLOOKUP(ABSYLD2!BW$4,'[1]INTERNAL PARAMETERS-1'!$B$5:$J$44,5,FALSE))*VLOOKUP(ABSYLD2!BW$4,'[1]INTERNAL PARAMETERS-1'!$B$5:$J$44,8,FALSE)*VLOOKUP(ABSYLD2!BW$4,'[1]INTERNAL PARAMETERS-1'!$B$5:$J$44,3,FALSE)</f>
        <v>0</v>
      </c>
      <c r="BX141" s="47">
        <f>ABSYLD1!BX141*VLOOKUP(ABSYLD2!BX$4,'[1]INTERNAL PARAMETERS-1'!$B$5:$J$44,5,FALSE)*VLOOKUP(ABSYLD2!BX$4,'[1]INTERNAL PARAMETERS-1'!$B$5:$J$44,6,FALSE)*VLOOKUP(ABSYLD2!BX$4,'[1]INTERNAL PARAMETERS-1'!$B$5:$J$44,3,FALSE) + ABSYLD1!BX141*(1-VLOOKUP(ABSYLD2!BX$4,'[1]INTERNAL PARAMETERS-1'!$B$5:$J$44,5,FALSE))*VLOOKUP(ABSYLD2!BX$4,'[1]INTERNAL PARAMETERS-1'!$B$5:$J$44,8,FALSE)*VLOOKUP(ABSYLD2!BX$4,'[1]INTERNAL PARAMETERS-1'!$B$5:$J$44,3,FALSE)</f>
        <v>0</v>
      </c>
      <c r="BY141" s="47">
        <f>ABSYLD1!BY141*VLOOKUP(ABSYLD2!BY$4,'[1]INTERNAL PARAMETERS-1'!$B$5:$J$44,5,FALSE)*VLOOKUP(ABSYLD2!BY$4,'[1]INTERNAL PARAMETERS-1'!$B$5:$J$44,6,FALSE)*VLOOKUP(ABSYLD2!BY$4,'[1]INTERNAL PARAMETERS-1'!$B$5:$J$44,3,FALSE) + ABSYLD1!BY141*(1-VLOOKUP(ABSYLD2!BY$4,'[1]INTERNAL PARAMETERS-1'!$B$5:$J$44,5,FALSE))*VLOOKUP(ABSYLD2!BY$4,'[1]INTERNAL PARAMETERS-1'!$B$5:$J$44,8,FALSE)*VLOOKUP(ABSYLD2!BY$4,'[1]INTERNAL PARAMETERS-1'!$B$5:$J$44,3,FALSE)</f>
        <v>0</v>
      </c>
      <c r="BZ141" s="47">
        <f>ABSYLD1!BZ141*VLOOKUP(ABSYLD2!BZ$4,'[1]INTERNAL PARAMETERS-1'!$B$5:$J$44,5,FALSE)*VLOOKUP(ABSYLD2!BZ$4,'[1]INTERNAL PARAMETERS-1'!$B$5:$J$44,6,FALSE)*VLOOKUP(ABSYLD2!BZ$4,'[1]INTERNAL PARAMETERS-1'!$B$5:$J$44,3,FALSE) + ABSYLD1!BZ141*(1-VLOOKUP(ABSYLD2!BZ$4,'[1]INTERNAL PARAMETERS-1'!$B$5:$J$44,5,FALSE))*VLOOKUP(ABSYLD2!BZ$4,'[1]INTERNAL PARAMETERS-1'!$B$5:$J$44,8,FALSE)*VLOOKUP(ABSYLD2!BZ$4,'[1]INTERNAL PARAMETERS-1'!$B$5:$J$44,3,FALSE)</f>
        <v>0</v>
      </c>
      <c r="CA141" s="47">
        <f>ABSYLD1!CA141*VLOOKUP(ABSYLD2!CA$4,'[1]INTERNAL PARAMETERS-1'!$B$5:$J$44,5,FALSE)*VLOOKUP(ABSYLD2!CA$4,'[1]INTERNAL PARAMETERS-1'!$B$5:$J$44,6,FALSE)*VLOOKUP(ABSYLD2!CA$4,'[1]INTERNAL PARAMETERS-1'!$B$5:$J$44,3,FALSE) + ABSYLD1!CA141*(1-VLOOKUP(ABSYLD2!CA$4,'[1]INTERNAL PARAMETERS-1'!$B$5:$J$44,5,FALSE))*VLOOKUP(ABSYLD2!CA$4,'[1]INTERNAL PARAMETERS-1'!$B$5:$J$44,8,FALSE)*VLOOKUP(ABSYLD2!CA$4,'[1]INTERNAL PARAMETERS-1'!$B$5:$J$44,3,FALSE)</f>
        <v>0</v>
      </c>
      <c r="CB141" s="47">
        <f>ABSYLD1!CB141*VLOOKUP(ABSYLD2!CB$4,'[1]INTERNAL PARAMETERS-1'!$B$5:$J$44,5,FALSE)*VLOOKUP(ABSYLD2!CB$4,'[1]INTERNAL PARAMETERS-1'!$B$5:$J$44,6,FALSE)*VLOOKUP(ABSYLD2!CB$4,'[1]INTERNAL PARAMETERS-1'!$B$5:$J$44,3,FALSE) + ABSYLD1!CB141*(1-VLOOKUP(ABSYLD2!CB$4,'[1]INTERNAL PARAMETERS-1'!$B$5:$J$44,5,FALSE))*VLOOKUP(ABSYLD2!CB$4,'[1]INTERNAL PARAMETERS-1'!$B$5:$J$44,8,FALSE)*VLOOKUP(ABSYLD2!CB$4,'[1]INTERNAL PARAMETERS-1'!$B$5:$J$44,3,FALSE)</f>
        <v>0</v>
      </c>
      <c r="CC141" s="47">
        <f>ABSYLD1!CC141*VLOOKUP(ABSYLD2!CC$4,'[1]INTERNAL PARAMETERS-1'!$B$5:$J$44,5,FALSE)*VLOOKUP(ABSYLD2!CC$4,'[1]INTERNAL PARAMETERS-1'!$B$5:$J$44,6,FALSE)*VLOOKUP(ABSYLD2!CC$4,'[1]INTERNAL PARAMETERS-1'!$B$5:$J$44,3,FALSE) + ABSYLD1!CC141*(1-VLOOKUP(ABSYLD2!CC$4,'[1]INTERNAL PARAMETERS-1'!$B$5:$J$44,5,FALSE))*VLOOKUP(ABSYLD2!CC$4,'[1]INTERNAL PARAMETERS-1'!$B$5:$J$44,8,FALSE)*VLOOKUP(ABSYLD2!CC$4,'[1]INTERNAL PARAMETERS-1'!$B$5:$J$44,3,FALSE)</f>
        <v>0</v>
      </c>
      <c r="CD141" s="47">
        <f>ABSYLD1!CD141*VLOOKUP(ABSYLD2!CD$4,'[1]INTERNAL PARAMETERS-1'!$B$5:$J$44,5,FALSE)*VLOOKUP(ABSYLD2!CD$4,'[1]INTERNAL PARAMETERS-1'!$B$5:$J$44,6,FALSE)*VLOOKUP(ABSYLD2!CD$4,'[1]INTERNAL PARAMETERS-1'!$B$5:$J$44,3,FALSE) + ABSYLD1!CD141*(1-VLOOKUP(ABSYLD2!CD$4,'[1]INTERNAL PARAMETERS-1'!$B$5:$J$44,5,FALSE))*VLOOKUP(ABSYLD2!CD$4,'[1]INTERNAL PARAMETERS-1'!$B$5:$J$44,8,FALSE)*VLOOKUP(ABSYLD2!CD$4,'[1]INTERNAL PARAMETERS-1'!$B$5:$J$44,3,FALSE)</f>
        <v>0</v>
      </c>
      <c r="CE141" s="47">
        <f>ABSYLD1!CE141*VLOOKUP(ABSYLD2!CE$4,'[1]INTERNAL PARAMETERS-1'!$B$5:$J$44,5,FALSE)*VLOOKUP(ABSYLD2!CE$4,'[1]INTERNAL PARAMETERS-1'!$B$5:$J$44,6,FALSE)*VLOOKUP(ABSYLD2!CE$4,'[1]INTERNAL PARAMETERS-1'!$B$5:$J$44,3,FALSE) + ABSYLD1!CE141*(1-VLOOKUP(ABSYLD2!CE$4,'[1]INTERNAL PARAMETERS-1'!$B$5:$J$44,5,FALSE))*VLOOKUP(ABSYLD2!CE$4,'[1]INTERNAL PARAMETERS-1'!$B$5:$J$44,8,FALSE)*VLOOKUP(ABSYLD2!CE$4,'[1]INTERNAL PARAMETERS-1'!$B$5:$J$44,3,FALSE)</f>
        <v>0</v>
      </c>
      <c r="CF141" s="47">
        <f>ABSYLD1!CF141*VLOOKUP(ABSYLD2!CF$4,'[1]INTERNAL PARAMETERS-1'!$B$5:$J$44,5,FALSE)*VLOOKUP(ABSYLD2!CF$4,'[1]INTERNAL PARAMETERS-1'!$B$5:$J$44,6,FALSE)*VLOOKUP(ABSYLD2!CF$4,'[1]INTERNAL PARAMETERS-1'!$B$5:$J$44,3,FALSE) + ABSYLD1!CF141*(1-VLOOKUP(ABSYLD2!CF$4,'[1]INTERNAL PARAMETERS-1'!$B$5:$J$44,5,FALSE))*VLOOKUP(ABSYLD2!CF$4,'[1]INTERNAL PARAMETERS-1'!$B$5:$J$44,8,FALSE)*VLOOKUP(ABSYLD2!CF$4,'[1]INTERNAL PARAMETERS-1'!$B$5:$J$44,3,FALSE)</f>
        <v>0</v>
      </c>
      <c r="CG141" s="47">
        <f>ABSYLD1!CG141*VLOOKUP(ABSYLD2!CG$4,'[1]INTERNAL PARAMETERS-1'!$B$5:$J$44,5,FALSE)*VLOOKUP(ABSYLD2!CG$4,'[1]INTERNAL PARAMETERS-1'!$B$5:$J$44,6,FALSE)*VLOOKUP(ABSYLD2!CG$4,'[1]INTERNAL PARAMETERS-1'!$B$5:$J$44,3,FALSE) + ABSYLD1!CG141*(1-VLOOKUP(ABSYLD2!CG$4,'[1]INTERNAL PARAMETERS-1'!$B$5:$J$44,5,FALSE))*VLOOKUP(ABSYLD2!CG$4,'[1]INTERNAL PARAMETERS-1'!$B$5:$J$44,8,FALSE)*VLOOKUP(ABSYLD2!CG$4,'[1]INTERNAL PARAMETERS-1'!$B$5:$J$44,3,FALSE)</f>
        <v>0</v>
      </c>
      <c r="CH141" s="46">
        <f>ABSYLD1!CH141*VLOOKUP(ABSYLD2!CH$4,'[1]INTERNAL PARAMETERS-1'!$B$5:$J$44,5,FALSE)*VLOOKUP(ABSYLD2!CH$4,'[1]INTERNAL PARAMETERS-1'!$B$5:$J$44,6,FALSE)*VLOOKUP(ABSYLD2!CH$4,'[1]INTERNAL PARAMETERS-1'!$B$5:$J$44,3,FALSE) + ABSYLD1!CH141*(1-VLOOKUP(ABSYLD2!CH$4,'[1]INTERNAL PARAMETERS-1'!$B$5:$J$44,5,FALSE))*VLOOKUP(ABSYLD2!CH$4,'[1]INTERNAL PARAMETERS-1'!$B$5:$J$44,8,FALSE)*VLOOKUP(ABSYLD2!CH$4,'[1]INTERNAL PARAMETERS-1'!$B$5:$J$44,3,FALSE)</f>
        <v>0</v>
      </c>
      <c r="CJ141" s="48">
        <f t="shared" si="4"/>
        <v>0</v>
      </c>
      <c r="CK141" s="46">
        <f t="shared" si="5"/>
        <v>0</v>
      </c>
    </row>
    <row r="142" spans="2:89">
      <c r="B142" s="61" t="s">
        <v>9</v>
      </c>
      <c r="C142" s="60" t="s">
        <v>71</v>
      </c>
      <c r="D142" s="60" t="s">
        <v>77</v>
      </c>
      <c r="E142" s="137">
        <f>ABS!AL142</f>
        <v>0</v>
      </c>
      <c r="F142" s="59">
        <f>'[1]INTERNAL PARAMETERS-1'!M16</f>
        <v>30.094999999999999</v>
      </c>
      <c r="G142" s="48">
        <f>ABSYLD1!G142*VLOOKUP(ABSYLD2!G$4,'[1]INTERNAL PARAMETERS-1'!$B$5:$J$44,5,FALSE)*VLOOKUP(ABSYLD2!G$4,'[1]INTERNAL PARAMETERS-1'!$B$5:$J$44,7,FALSE)*ABSYLD2!$F142 + ABSYLD1!G142*(1-VLOOKUP(ABSYLD2!G$4,'[1]INTERNAL PARAMETERS-1'!$B$5:$J$44,5,FALSE))*VLOOKUP(ABSYLD2!G$4,'[1]INTERNAL PARAMETERS-1'!$B$5:$J$44,9,FALSE)*ABSYLD2!$F142</f>
        <v>0</v>
      </c>
      <c r="H142" s="47">
        <f>ABSYLD1!H142*VLOOKUP(ABSYLD2!H$4,'[1]INTERNAL PARAMETERS-1'!$B$5:$J$44,5,FALSE)*VLOOKUP(ABSYLD2!H$4,'[1]INTERNAL PARAMETERS-1'!$B$5:$J$44,7,FALSE)*ABSYLD2!$F142 + ABSYLD1!H142*(1-VLOOKUP(ABSYLD2!H$4,'[1]INTERNAL PARAMETERS-1'!$B$5:$J$44,5,FALSE))*VLOOKUP(ABSYLD2!H$4,'[1]INTERNAL PARAMETERS-1'!$B$5:$J$44,9,FALSE)*ABSYLD2!$F142</f>
        <v>0</v>
      </c>
      <c r="I142" s="47">
        <f>ABSYLD1!I142*VLOOKUP(ABSYLD2!I$4,'[1]INTERNAL PARAMETERS-1'!$B$5:$J$44,5,FALSE)*VLOOKUP(ABSYLD2!I$4,'[1]INTERNAL PARAMETERS-1'!$B$5:$J$44,7,FALSE)*ABSYLD2!$F142 + ABSYLD1!I142*(1-VLOOKUP(ABSYLD2!I$4,'[1]INTERNAL PARAMETERS-1'!$B$5:$J$44,5,FALSE))*VLOOKUP(ABSYLD2!I$4,'[1]INTERNAL PARAMETERS-1'!$B$5:$J$44,9,FALSE)*ABSYLD2!$F142</f>
        <v>0</v>
      </c>
      <c r="J142" s="47">
        <f>ABSYLD1!J142*VLOOKUP(ABSYLD2!J$4,'[1]INTERNAL PARAMETERS-1'!$B$5:$J$44,5,FALSE)*VLOOKUP(ABSYLD2!J$4,'[1]INTERNAL PARAMETERS-1'!$B$5:$J$44,7,FALSE)*ABSYLD2!$F142 + ABSYLD1!J142*(1-VLOOKUP(ABSYLD2!J$4,'[1]INTERNAL PARAMETERS-1'!$B$5:$J$44,5,FALSE))*VLOOKUP(ABSYLD2!J$4,'[1]INTERNAL PARAMETERS-1'!$B$5:$J$44,9,FALSE)*ABSYLD2!$F142</f>
        <v>0</v>
      </c>
      <c r="K142" s="47">
        <f>ABSYLD1!K142*VLOOKUP(ABSYLD2!K$4,'[1]INTERNAL PARAMETERS-1'!$B$5:$J$44,5,FALSE)*VLOOKUP(ABSYLD2!K$4,'[1]INTERNAL PARAMETERS-1'!$B$5:$J$44,7,FALSE)*ABSYLD2!$F142 + ABSYLD1!K142*(1-VLOOKUP(ABSYLD2!K$4,'[1]INTERNAL PARAMETERS-1'!$B$5:$J$44,5,FALSE))*VLOOKUP(ABSYLD2!K$4,'[1]INTERNAL PARAMETERS-1'!$B$5:$J$44,9,FALSE)*ABSYLD2!$F142</f>
        <v>0</v>
      </c>
      <c r="L142" s="47">
        <f>ABSYLD1!L142*VLOOKUP(ABSYLD2!L$4,'[1]INTERNAL PARAMETERS-1'!$B$5:$J$44,5,FALSE)*VLOOKUP(ABSYLD2!L$4,'[1]INTERNAL PARAMETERS-1'!$B$5:$J$44,7,FALSE)*ABSYLD2!$F142 + ABSYLD1!L142*(1-VLOOKUP(ABSYLD2!L$4,'[1]INTERNAL PARAMETERS-1'!$B$5:$J$44,5,FALSE))*VLOOKUP(ABSYLD2!L$4,'[1]INTERNAL PARAMETERS-1'!$B$5:$J$44,9,FALSE)*ABSYLD2!$F142</f>
        <v>0</v>
      </c>
      <c r="M142" s="47">
        <f>ABSYLD1!M142*VLOOKUP(ABSYLD2!M$4,'[1]INTERNAL PARAMETERS-1'!$B$5:$J$44,5,FALSE)*VLOOKUP(ABSYLD2!M$4,'[1]INTERNAL PARAMETERS-1'!$B$5:$J$44,7,FALSE)*ABSYLD2!$F142 + ABSYLD1!M142*(1-VLOOKUP(ABSYLD2!M$4,'[1]INTERNAL PARAMETERS-1'!$B$5:$J$44,5,FALSE))*VLOOKUP(ABSYLD2!M$4,'[1]INTERNAL PARAMETERS-1'!$B$5:$J$44,9,FALSE)*ABSYLD2!$F142</f>
        <v>0</v>
      </c>
      <c r="N142" s="47">
        <f>ABSYLD1!N142*VLOOKUP(ABSYLD2!N$4,'[1]INTERNAL PARAMETERS-1'!$B$5:$J$44,5,FALSE)*VLOOKUP(ABSYLD2!N$4,'[1]INTERNAL PARAMETERS-1'!$B$5:$J$44,7,FALSE)*ABSYLD2!$F142 + ABSYLD1!N142*(1-VLOOKUP(ABSYLD2!N$4,'[1]INTERNAL PARAMETERS-1'!$B$5:$J$44,5,FALSE))*VLOOKUP(ABSYLD2!N$4,'[1]INTERNAL PARAMETERS-1'!$B$5:$J$44,9,FALSE)*ABSYLD2!$F142</f>
        <v>0</v>
      </c>
      <c r="O142" s="47">
        <f>ABSYLD1!O142*VLOOKUP(ABSYLD2!O$4,'[1]INTERNAL PARAMETERS-1'!$B$5:$J$44,5,FALSE)*VLOOKUP(ABSYLD2!O$4,'[1]INTERNAL PARAMETERS-1'!$B$5:$J$44,7,FALSE)*ABSYLD2!$F142 + ABSYLD1!O142*(1-VLOOKUP(ABSYLD2!O$4,'[1]INTERNAL PARAMETERS-1'!$B$5:$J$44,5,FALSE))*VLOOKUP(ABSYLD2!O$4,'[1]INTERNAL PARAMETERS-1'!$B$5:$J$44,9,FALSE)*ABSYLD2!$F142</f>
        <v>0</v>
      </c>
      <c r="P142" s="47">
        <f>ABSYLD1!P142*VLOOKUP(ABSYLD2!P$4,'[1]INTERNAL PARAMETERS-1'!$B$5:$J$44,5,FALSE)*VLOOKUP(ABSYLD2!P$4,'[1]INTERNAL PARAMETERS-1'!$B$5:$J$44,7,FALSE)*ABSYLD2!$F142 + ABSYLD1!P142*(1-VLOOKUP(ABSYLD2!P$4,'[1]INTERNAL PARAMETERS-1'!$B$5:$J$44,5,FALSE))*VLOOKUP(ABSYLD2!P$4,'[1]INTERNAL PARAMETERS-1'!$B$5:$J$44,9,FALSE)*ABSYLD2!$F142</f>
        <v>0</v>
      </c>
      <c r="Q142" s="47">
        <f>ABSYLD1!Q142*VLOOKUP(ABSYLD2!Q$4,'[1]INTERNAL PARAMETERS-1'!$B$5:$J$44,5,FALSE)*VLOOKUP(ABSYLD2!Q$4,'[1]INTERNAL PARAMETERS-1'!$B$5:$J$44,7,FALSE)*ABSYLD2!$F142 + ABSYLD1!Q142*(1-VLOOKUP(ABSYLD2!Q$4,'[1]INTERNAL PARAMETERS-1'!$B$5:$J$44,5,FALSE))*VLOOKUP(ABSYLD2!Q$4,'[1]INTERNAL PARAMETERS-1'!$B$5:$J$44,9,FALSE)*ABSYLD2!$F142</f>
        <v>0</v>
      </c>
      <c r="R142" s="47">
        <f>ABSYLD1!R142*VLOOKUP(ABSYLD2!R$4,'[1]INTERNAL PARAMETERS-1'!$B$5:$J$44,5,FALSE)*VLOOKUP(ABSYLD2!R$4,'[1]INTERNAL PARAMETERS-1'!$B$5:$J$44,7,FALSE)*ABSYLD2!$F142 + ABSYLD1!R142*(1-VLOOKUP(ABSYLD2!R$4,'[1]INTERNAL PARAMETERS-1'!$B$5:$J$44,5,FALSE))*VLOOKUP(ABSYLD2!R$4,'[1]INTERNAL PARAMETERS-1'!$B$5:$J$44,9,FALSE)*ABSYLD2!$F142</f>
        <v>0</v>
      </c>
      <c r="S142" s="47">
        <f>ABSYLD1!S142*VLOOKUP(ABSYLD2!S$4,'[1]INTERNAL PARAMETERS-1'!$B$5:$J$44,5,FALSE)*VLOOKUP(ABSYLD2!S$4,'[1]INTERNAL PARAMETERS-1'!$B$5:$J$44,7,FALSE)*ABSYLD2!$F142 + ABSYLD1!S142*(1-VLOOKUP(ABSYLD2!S$4,'[1]INTERNAL PARAMETERS-1'!$B$5:$J$44,5,FALSE))*VLOOKUP(ABSYLD2!S$4,'[1]INTERNAL PARAMETERS-1'!$B$5:$J$44,9,FALSE)*ABSYLD2!$F142</f>
        <v>0</v>
      </c>
      <c r="T142" s="47">
        <f>ABSYLD1!T142*VLOOKUP(ABSYLD2!T$4,'[1]INTERNAL PARAMETERS-1'!$B$5:$J$44,5,FALSE)*VLOOKUP(ABSYLD2!T$4,'[1]INTERNAL PARAMETERS-1'!$B$5:$J$44,7,FALSE)*ABSYLD2!$F142 + ABSYLD1!T142*(1-VLOOKUP(ABSYLD2!T$4,'[1]INTERNAL PARAMETERS-1'!$B$5:$J$44,5,FALSE))*VLOOKUP(ABSYLD2!T$4,'[1]INTERNAL PARAMETERS-1'!$B$5:$J$44,9,FALSE)*ABSYLD2!$F142</f>
        <v>0</v>
      </c>
      <c r="U142" s="47">
        <f>ABSYLD1!U142*VLOOKUP(ABSYLD2!U$4,'[1]INTERNAL PARAMETERS-1'!$B$5:$J$44,5,FALSE)*VLOOKUP(ABSYLD2!U$4,'[1]INTERNAL PARAMETERS-1'!$B$5:$J$44,7,FALSE)*ABSYLD2!$F142 + ABSYLD1!U142*(1-VLOOKUP(ABSYLD2!U$4,'[1]INTERNAL PARAMETERS-1'!$B$5:$J$44,5,FALSE))*VLOOKUP(ABSYLD2!U$4,'[1]INTERNAL PARAMETERS-1'!$B$5:$J$44,9,FALSE)*ABSYLD2!$F142</f>
        <v>0</v>
      </c>
      <c r="V142" s="47">
        <f>ABSYLD1!V142*VLOOKUP(ABSYLD2!V$4,'[1]INTERNAL PARAMETERS-1'!$B$5:$J$44,5,FALSE)*VLOOKUP(ABSYLD2!V$4,'[1]INTERNAL PARAMETERS-1'!$B$5:$J$44,7,FALSE)*ABSYLD2!$F142 + ABSYLD1!V142*(1-VLOOKUP(ABSYLD2!V$4,'[1]INTERNAL PARAMETERS-1'!$B$5:$J$44,5,FALSE))*VLOOKUP(ABSYLD2!V$4,'[1]INTERNAL PARAMETERS-1'!$B$5:$J$44,9,FALSE)*ABSYLD2!$F142</f>
        <v>0</v>
      </c>
      <c r="W142" s="47">
        <f>ABSYLD1!W142*VLOOKUP(ABSYLD2!W$4,'[1]INTERNAL PARAMETERS-1'!$B$5:$J$44,5,FALSE)*VLOOKUP(ABSYLD2!W$4,'[1]INTERNAL PARAMETERS-1'!$B$5:$J$44,7,FALSE)*ABSYLD2!$F142 + ABSYLD1!W142*(1-VLOOKUP(ABSYLD2!W$4,'[1]INTERNAL PARAMETERS-1'!$B$5:$J$44,5,FALSE))*VLOOKUP(ABSYLD2!W$4,'[1]INTERNAL PARAMETERS-1'!$B$5:$J$44,9,FALSE)*ABSYLD2!$F142</f>
        <v>0</v>
      </c>
      <c r="X142" s="47">
        <f>ABSYLD1!X142*VLOOKUP(ABSYLD2!X$4,'[1]INTERNAL PARAMETERS-1'!$B$5:$J$44,5,FALSE)*VLOOKUP(ABSYLD2!X$4,'[1]INTERNAL PARAMETERS-1'!$B$5:$J$44,7,FALSE)*ABSYLD2!$F142 + ABSYLD1!X142*(1-VLOOKUP(ABSYLD2!X$4,'[1]INTERNAL PARAMETERS-1'!$B$5:$J$44,5,FALSE))*VLOOKUP(ABSYLD2!X$4,'[1]INTERNAL PARAMETERS-1'!$B$5:$J$44,9,FALSE)*ABSYLD2!$F142</f>
        <v>0</v>
      </c>
      <c r="Y142" s="47">
        <f>ABSYLD1!Y142*VLOOKUP(ABSYLD2!Y$4,'[1]INTERNAL PARAMETERS-1'!$B$5:$J$44,5,FALSE)*VLOOKUP(ABSYLD2!Y$4,'[1]INTERNAL PARAMETERS-1'!$B$5:$J$44,7,FALSE)*ABSYLD2!$F142 + ABSYLD1!Y142*(1-VLOOKUP(ABSYLD2!Y$4,'[1]INTERNAL PARAMETERS-1'!$B$5:$J$44,5,FALSE))*VLOOKUP(ABSYLD2!Y$4,'[1]INTERNAL PARAMETERS-1'!$B$5:$J$44,9,FALSE)*ABSYLD2!$F142</f>
        <v>0</v>
      </c>
      <c r="Z142" s="47">
        <f>ABSYLD1!Z142*VLOOKUP(ABSYLD2!Z$4,'[1]INTERNAL PARAMETERS-1'!$B$5:$J$44,5,FALSE)*VLOOKUP(ABSYLD2!Z$4,'[1]INTERNAL PARAMETERS-1'!$B$5:$J$44,7,FALSE)*ABSYLD2!$F142 + ABSYLD1!Z142*(1-VLOOKUP(ABSYLD2!Z$4,'[1]INTERNAL PARAMETERS-1'!$B$5:$J$44,5,FALSE))*VLOOKUP(ABSYLD2!Z$4,'[1]INTERNAL PARAMETERS-1'!$B$5:$J$44,9,FALSE)*ABSYLD2!$F142</f>
        <v>0</v>
      </c>
      <c r="AA142" s="47">
        <f>ABSYLD1!AA142*VLOOKUP(ABSYLD2!AA$4,'[1]INTERNAL PARAMETERS-1'!$B$5:$J$44,5,FALSE)*VLOOKUP(ABSYLD2!AA$4,'[1]INTERNAL PARAMETERS-1'!$B$5:$J$44,7,FALSE)*ABSYLD2!$F142 + ABSYLD1!AA142*(1-VLOOKUP(ABSYLD2!AA$4,'[1]INTERNAL PARAMETERS-1'!$B$5:$J$44,5,FALSE))*VLOOKUP(ABSYLD2!AA$4,'[1]INTERNAL PARAMETERS-1'!$B$5:$J$44,9,FALSE)*ABSYLD2!$F142</f>
        <v>0</v>
      </c>
      <c r="AB142" s="47">
        <f>ABSYLD1!AB142*VLOOKUP(ABSYLD2!AB$4,'[1]INTERNAL PARAMETERS-1'!$B$5:$J$44,5,FALSE)*VLOOKUP(ABSYLD2!AB$4,'[1]INTERNAL PARAMETERS-1'!$B$5:$J$44,7,FALSE)*ABSYLD2!$F142 + ABSYLD1!AB142*(1-VLOOKUP(ABSYLD2!AB$4,'[1]INTERNAL PARAMETERS-1'!$B$5:$J$44,5,FALSE))*VLOOKUP(ABSYLD2!AB$4,'[1]INTERNAL PARAMETERS-1'!$B$5:$J$44,9,FALSE)*ABSYLD2!$F142</f>
        <v>0</v>
      </c>
      <c r="AC142" s="47">
        <f>ABSYLD1!AC142*VLOOKUP(ABSYLD2!AC$4,'[1]INTERNAL PARAMETERS-1'!$B$5:$J$44,5,FALSE)*VLOOKUP(ABSYLD2!AC$4,'[1]INTERNAL PARAMETERS-1'!$B$5:$J$44,7,FALSE)*ABSYLD2!$F142 + ABSYLD1!AC142*(1-VLOOKUP(ABSYLD2!AC$4,'[1]INTERNAL PARAMETERS-1'!$B$5:$J$44,5,FALSE))*VLOOKUP(ABSYLD2!AC$4,'[1]INTERNAL PARAMETERS-1'!$B$5:$J$44,9,FALSE)*ABSYLD2!$F142</f>
        <v>0</v>
      </c>
      <c r="AD142" s="47">
        <f>ABSYLD1!AD142*VLOOKUP(ABSYLD2!AD$4,'[1]INTERNAL PARAMETERS-1'!$B$5:$J$44,5,FALSE)*VLOOKUP(ABSYLD2!AD$4,'[1]INTERNAL PARAMETERS-1'!$B$5:$J$44,7,FALSE)*ABSYLD2!$F142 + ABSYLD1!AD142*(1-VLOOKUP(ABSYLD2!AD$4,'[1]INTERNAL PARAMETERS-1'!$B$5:$J$44,5,FALSE))*VLOOKUP(ABSYLD2!AD$4,'[1]INTERNAL PARAMETERS-1'!$B$5:$J$44,9,FALSE)*ABSYLD2!$F142</f>
        <v>0</v>
      </c>
      <c r="AE142" s="47">
        <f>ABSYLD1!AE142*VLOOKUP(ABSYLD2!AE$4,'[1]INTERNAL PARAMETERS-1'!$B$5:$J$44,5,FALSE)*VLOOKUP(ABSYLD2!AE$4,'[1]INTERNAL PARAMETERS-1'!$B$5:$J$44,7,FALSE)*ABSYLD2!$F142 + ABSYLD1!AE142*(1-VLOOKUP(ABSYLD2!AE$4,'[1]INTERNAL PARAMETERS-1'!$B$5:$J$44,5,FALSE))*VLOOKUP(ABSYLD2!AE$4,'[1]INTERNAL PARAMETERS-1'!$B$5:$J$44,9,FALSE)*ABSYLD2!$F142</f>
        <v>0</v>
      </c>
      <c r="AF142" s="47">
        <f>ABSYLD1!AF142*VLOOKUP(ABSYLD2!AF$4,'[1]INTERNAL PARAMETERS-1'!$B$5:$J$44,5,FALSE)*VLOOKUP(ABSYLD2!AF$4,'[1]INTERNAL PARAMETERS-1'!$B$5:$J$44,7,FALSE)*ABSYLD2!$F142 + ABSYLD1!AF142*(1-VLOOKUP(ABSYLD2!AF$4,'[1]INTERNAL PARAMETERS-1'!$B$5:$J$44,5,FALSE))*VLOOKUP(ABSYLD2!AF$4,'[1]INTERNAL PARAMETERS-1'!$B$5:$J$44,9,FALSE)*ABSYLD2!$F142</f>
        <v>0</v>
      </c>
      <c r="AG142" s="47">
        <f>ABSYLD1!AG142*VLOOKUP(ABSYLD2!AG$4,'[1]INTERNAL PARAMETERS-1'!$B$5:$J$44,5,FALSE)*VLOOKUP(ABSYLD2!AG$4,'[1]INTERNAL PARAMETERS-1'!$B$5:$J$44,7,FALSE)*ABSYLD2!$F142 + ABSYLD1!AG142*(1-VLOOKUP(ABSYLD2!AG$4,'[1]INTERNAL PARAMETERS-1'!$B$5:$J$44,5,FALSE))*VLOOKUP(ABSYLD2!AG$4,'[1]INTERNAL PARAMETERS-1'!$B$5:$J$44,9,FALSE)*ABSYLD2!$F142</f>
        <v>0</v>
      </c>
      <c r="AH142" s="47">
        <f>ABSYLD1!AH142*VLOOKUP(ABSYLD2!AH$4,'[1]INTERNAL PARAMETERS-1'!$B$5:$J$44,5,FALSE)*VLOOKUP(ABSYLD2!AH$4,'[1]INTERNAL PARAMETERS-1'!$B$5:$J$44,7,FALSE)*ABSYLD2!$F142 + ABSYLD1!AH142*(1-VLOOKUP(ABSYLD2!AH$4,'[1]INTERNAL PARAMETERS-1'!$B$5:$J$44,5,FALSE))*VLOOKUP(ABSYLD2!AH$4,'[1]INTERNAL PARAMETERS-1'!$B$5:$J$44,9,FALSE)*ABSYLD2!$F142</f>
        <v>0</v>
      </c>
      <c r="AI142" s="47">
        <f>ABSYLD1!AI142*VLOOKUP(ABSYLD2!AI$4,'[1]INTERNAL PARAMETERS-1'!$B$5:$J$44,5,FALSE)*VLOOKUP(ABSYLD2!AI$4,'[1]INTERNAL PARAMETERS-1'!$B$5:$J$44,7,FALSE)*ABSYLD2!$F142 + ABSYLD1!AI142*(1-VLOOKUP(ABSYLD2!AI$4,'[1]INTERNAL PARAMETERS-1'!$B$5:$J$44,5,FALSE))*VLOOKUP(ABSYLD2!AI$4,'[1]INTERNAL PARAMETERS-1'!$B$5:$J$44,9,FALSE)*ABSYLD2!$F142</f>
        <v>0</v>
      </c>
      <c r="AJ142" s="47">
        <f>ABSYLD1!AJ142*VLOOKUP(ABSYLD2!AJ$4,'[1]INTERNAL PARAMETERS-1'!$B$5:$J$44,5,FALSE)*VLOOKUP(ABSYLD2!AJ$4,'[1]INTERNAL PARAMETERS-1'!$B$5:$J$44,7,FALSE)*ABSYLD2!$F142 + ABSYLD1!AJ142*(1-VLOOKUP(ABSYLD2!AJ$4,'[1]INTERNAL PARAMETERS-1'!$B$5:$J$44,5,FALSE))*VLOOKUP(ABSYLD2!AJ$4,'[1]INTERNAL PARAMETERS-1'!$B$5:$J$44,9,FALSE)*ABSYLD2!$F142</f>
        <v>0</v>
      </c>
      <c r="AK142" s="47">
        <f>ABSYLD1!AK142*VLOOKUP(ABSYLD2!AK$4,'[1]INTERNAL PARAMETERS-1'!$B$5:$J$44,5,FALSE)*VLOOKUP(ABSYLD2!AK$4,'[1]INTERNAL PARAMETERS-1'!$B$5:$J$44,7,FALSE)*ABSYLD2!$F142 + ABSYLD1!AK142*(1-VLOOKUP(ABSYLD2!AK$4,'[1]INTERNAL PARAMETERS-1'!$B$5:$J$44,5,FALSE))*VLOOKUP(ABSYLD2!AK$4,'[1]INTERNAL PARAMETERS-1'!$B$5:$J$44,9,FALSE)*ABSYLD2!$F142</f>
        <v>0</v>
      </c>
      <c r="AL142" s="47">
        <f>ABSYLD1!AL142*VLOOKUP(ABSYLD2!AL$4,'[1]INTERNAL PARAMETERS-1'!$B$5:$J$44,5,FALSE)*VLOOKUP(ABSYLD2!AL$4,'[1]INTERNAL PARAMETERS-1'!$B$5:$J$44,7,FALSE)*ABSYLD2!$F142 + ABSYLD1!AL142*(1-VLOOKUP(ABSYLD2!AL$4,'[1]INTERNAL PARAMETERS-1'!$B$5:$J$44,5,FALSE))*VLOOKUP(ABSYLD2!AL$4,'[1]INTERNAL PARAMETERS-1'!$B$5:$J$44,9,FALSE)*ABSYLD2!$F142</f>
        <v>0</v>
      </c>
      <c r="AM142" s="47">
        <f>ABSYLD1!AM142*VLOOKUP(ABSYLD2!AM$4,'[1]INTERNAL PARAMETERS-1'!$B$5:$J$44,5,FALSE)*VLOOKUP(ABSYLD2!AM$4,'[1]INTERNAL PARAMETERS-1'!$B$5:$J$44,7,FALSE)*ABSYLD2!$F142 + ABSYLD1!AM142*(1-VLOOKUP(ABSYLD2!AM$4,'[1]INTERNAL PARAMETERS-1'!$B$5:$J$44,5,FALSE))*VLOOKUP(ABSYLD2!AM$4,'[1]INTERNAL PARAMETERS-1'!$B$5:$J$44,9,FALSE)*ABSYLD2!$F142</f>
        <v>0</v>
      </c>
      <c r="AN142" s="47">
        <f>ABSYLD1!AN142*VLOOKUP(ABSYLD2!AN$4,'[1]INTERNAL PARAMETERS-1'!$B$5:$J$44,5,FALSE)*VLOOKUP(ABSYLD2!AN$4,'[1]INTERNAL PARAMETERS-1'!$B$5:$J$44,7,FALSE)*ABSYLD2!$F142 + ABSYLD1!AN142*(1-VLOOKUP(ABSYLD2!AN$4,'[1]INTERNAL PARAMETERS-1'!$B$5:$J$44,5,FALSE))*VLOOKUP(ABSYLD2!AN$4,'[1]INTERNAL PARAMETERS-1'!$B$5:$J$44,9,FALSE)*ABSYLD2!$F142</f>
        <v>0</v>
      </c>
      <c r="AO142" s="47">
        <f>ABSYLD1!AO142*VLOOKUP(ABSYLD2!AO$4,'[1]INTERNAL PARAMETERS-1'!$B$5:$J$44,5,FALSE)*VLOOKUP(ABSYLD2!AO$4,'[1]INTERNAL PARAMETERS-1'!$B$5:$J$44,7,FALSE)*ABSYLD2!$F142 + ABSYLD1!AO142*(1-VLOOKUP(ABSYLD2!AO$4,'[1]INTERNAL PARAMETERS-1'!$B$5:$J$44,5,FALSE))*VLOOKUP(ABSYLD2!AO$4,'[1]INTERNAL PARAMETERS-1'!$B$5:$J$44,9,FALSE)*ABSYLD2!$F142</f>
        <v>0</v>
      </c>
      <c r="AP142" s="47">
        <f>ABSYLD1!AP142*VLOOKUP(ABSYLD2!AP$4,'[1]INTERNAL PARAMETERS-1'!$B$5:$J$44,5,FALSE)*VLOOKUP(ABSYLD2!AP$4,'[1]INTERNAL PARAMETERS-1'!$B$5:$J$44,7,FALSE)*ABSYLD2!$F142 + ABSYLD1!AP142*(1-VLOOKUP(ABSYLD2!AP$4,'[1]INTERNAL PARAMETERS-1'!$B$5:$J$44,5,FALSE))*VLOOKUP(ABSYLD2!AP$4,'[1]INTERNAL PARAMETERS-1'!$B$5:$J$44,9,FALSE)*ABSYLD2!$F142</f>
        <v>0</v>
      </c>
      <c r="AQ142" s="47">
        <f>ABSYLD1!AQ142*VLOOKUP(ABSYLD2!AQ$4,'[1]INTERNAL PARAMETERS-1'!$B$5:$J$44,5,FALSE)*VLOOKUP(ABSYLD2!AQ$4,'[1]INTERNAL PARAMETERS-1'!$B$5:$J$44,7,FALSE)*ABSYLD2!$F142 + ABSYLD1!AQ142*(1-VLOOKUP(ABSYLD2!AQ$4,'[1]INTERNAL PARAMETERS-1'!$B$5:$J$44,5,FALSE))*VLOOKUP(ABSYLD2!AQ$4,'[1]INTERNAL PARAMETERS-1'!$B$5:$J$44,9,FALSE)*ABSYLD2!$F142</f>
        <v>0</v>
      </c>
      <c r="AR142" s="47">
        <f>ABSYLD1!AR142*VLOOKUP(ABSYLD2!AR$4,'[1]INTERNAL PARAMETERS-1'!$B$5:$J$44,5,FALSE)*VLOOKUP(ABSYLD2!AR$4,'[1]INTERNAL PARAMETERS-1'!$B$5:$J$44,7,FALSE)*ABSYLD2!$F142 + ABSYLD1!AR142*(1-VLOOKUP(ABSYLD2!AR$4,'[1]INTERNAL PARAMETERS-1'!$B$5:$J$44,5,FALSE))*VLOOKUP(ABSYLD2!AR$4,'[1]INTERNAL PARAMETERS-1'!$B$5:$J$44,9,FALSE)*ABSYLD2!$F142</f>
        <v>0</v>
      </c>
      <c r="AS142" s="47">
        <f>ABSYLD1!AS142*VLOOKUP(ABSYLD2!AS$4,'[1]INTERNAL PARAMETERS-1'!$B$5:$J$44,5,FALSE)*VLOOKUP(ABSYLD2!AS$4,'[1]INTERNAL PARAMETERS-1'!$B$5:$J$44,7,FALSE)*ABSYLD2!$F142 + ABSYLD1!AS142*(1-VLOOKUP(ABSYLD2!AS$4,'[1]INTERNAL PARAMETERS-1'!$B$5:$J$44,5,FALSE))*VLOOKUP(ABSYLD2!AS$4,'[1]INTERNAL PARAMETERS-1'!$B$5:$J$44,9,FALSE)*ABSYLD2!$F142</f>
        <v>0</v>
      </c>
      <c r="AT142" s="46">
        <f>ABSYLD1!AT142*VLOOKUP(ABSYLD2!AT$4,'[1]INTERNAL PARAMETERS-1'!$B$5:$J$44,5,FALSE)*VLOOKUP(ABSYLD2!AT$4,'[1]INTERNAL PARAMETERS-1'!$B$5:$J$44,7,FALSE)*ABSYLD2!$F142 + ABSYLD1!AT142*(1-VLOOKUP(ABSYLD2!AT$4,'[1]INTERNAL PARAMETERS-1'!$B$5:$J$44,5,FALSE))*VLOOKUP(ABSYLD2!AT$4,'[1]INTERNAL PARAMETERS-1'!$B$5:$J$44,9,FALSE)*ABSYLD2!$F142</f>
        <v>0</v>
      </c>
      <c r="AU142" s="48">
        <f>ABSYLD1!AU142*VLOOKUP(ABSYLD2!AU$4,'[1]INTERNAL PARAMETERS-1'!$B$5:$J$44,5,FALSE)*VLOOKUP(ABSYLD2!AU$4,'[1]INTERNAL PARAMETERS-1'!$B$5:$J$44,6,FALSE)*VLOOKUP(ABSYLD2!AU$4,'[1]INTERNAL PARAMETERS-1'!$B$5:$J$44,3,FALSE) + ABSYLD1!AU142*(1-VLOOKUP(ABSYLD2!AU$4,'[1]INTERNAL PARAMETERS-1'!$B$5:$J$44,5,FALSE))*VLOOKUP(ABSYLD2!AU$4,'[1]INTERNAL PARAMETERS-1'!$B$5:$J$44,8,FALSE)*VLOOKUP(ABSYLD2!AU$4,'[1]INTERNAL PARAMETERS-1'!$B$5:$J$44,3,FALSE)</f>
        <v>0</v>
      </c>
      <c r="AV142" s="47">
        <f>ABSYLD1!AV142*VLOOKUP(ABSYLD2!AV$4,'[1]INTERNAL PARAMETERS-1'!$B$5:$J$44,5,FALSE)*VLOOKUP(ABSYLD2!AV$4,'[1]INTERNAL PARAMETERS-1'!$B$5:$J$44,6,FALSE)*VLOOKUP(ABSYLD2!AV$4,'[1]INTERNAL PARAMETERS-1'!$B$5:$J$44,3,FALSE) + ABSYLD1!AV142*(1-VLOOKUP(ABSYLD2!AV$4,'[1]INTERNAL PARAMETERS-1'!$B$5:$J$44,5,FALSE))*VLOOKUP(ABSYLD2!AV$4,'[1]INTERNAL PARAMETERS-1'!$B$5:$J$44,8,FALSE)*VLOOKUP(ABSYLD2!AV$4,'[1]INTERNAL PARAMETERS-1'!$B$5:$J$44,3,FALSE)</f>
        <v>0</v>
      </c>
      <c r="AW142" s="47">
        <f>ABSYLD1!AW142*VLOOKUP(ABSYLD2!AW$4,'[1]INTERNAL PARAMETERS-1'!$B$5:$J$44,5,FALSE)*VLOOKUP(ABSYLD2!AW$4,'[1]INTERNAL PARAMETERS-1'!$B$5:$J$44,6,FALSE)*VLOOKUP(ABSYLD2!AW$4,'[1]INTERNAL PARAMETERS-1'!$B$5:$J$44,3,FALSE) + ABSYLD1!AW142*(1-VLOOKUP(ABSYLD2!AW$4,'[1]INTERNAL PARAMETERS-1'!$B$5:$J$44,5,FALSE))*VLOOKUP(ABSYLD2!AW$4,'[1]INTERNAL PARAMETERS-1'!$B$5:$J$44,8,FALSE)*VLOOKUP(ABSYLD2!AW$4,'[1]INTERNAL PARAMETERS-1'!$B$5:$J$44,3,FALSE)</f>
        <v>0</v>
      </c>
      <c r="AX142" s="47">
        <f>ABSYLD1!AX142*VLOOKUP(ABSYLD2!AX$4,'[1]INTERNAL PARAMETERS-1'!$B$5:$J$44,5,FALSE)*VLOOKUP(ABSYLD2!AX$4,'[1]INTERNAL PARAMETERS-1'!$B$5:$J$44,6,FALSE)*VLOOKUP(ABSYLD2!AX$4,'[1]INTERNAL PARAMETERS-1'!$B$5:$J$44,3,FALSE) + ABSYLD1!AX142*(1-VLOOKUP(ABSYLD2!AX$4,'[1]INTERNAL PARAMETERS-1'!$B$5:$J$44,5,FALSE))*VLOOKUP(ABSYLD2!AX$4,'[1]INTERNAL PARAMETERS-1'!$B$5:$J$44,8,FALSE)*VLOOKUP(ABSYLD2!AX$4,'[1]INTERNAL PARAMETERS-1'!$B$5:$J$44,3,FALSE)</f>
        <v>0</v>
      </c>
      <c r="AY142" s="47">
        <f>ABSYLD1!AY142*VLOOKUP(ABSYLD2!AY$4,'[1]INTERNAL PARAMETERS-1'!$B$5:$J$44,5,FALSE)*VLOOKUP(ABSYLD2!AY$4,'[1]INTERNAL PARAMETERS-1'!$B$5:$J$44,6,FALSE)*VLOOKUP(ABSYLD2!AY$4,'[1]INTERNAL PARAMETERS-1'!$B$5:$J$44,3,FALSE) + ABSYLD1!AY142*(1-VLOOKUP(ABSYLD2!AY$4,'[1]INTERNAL PARAMETERS-1'!$B$5:$J$44,5,FALSE))*VLOOKUP(ABSYLD2!AY$4,'[1]INTERNAL PARAMETERS-1'!$B$5:$J$44,8,FALSE)*VLOOKUP(ABSYLD2!AY$4,'[1]INTERNAL PARAMETERS-1'!$B$5:$J$44,3,FALSE)</f>
        <v>0</v>
      </c>
      <c r="AZ142" s="47">
        <f>ABSYLD1!AZ142*VLOOKUP(ABSYLD2!AZ$4,'[1]INTERNAL PARAMETERS-1'!$B$5:$J$44,5,FALSE)*VLOOKUP(ABSYLD2!AZ$4,'[1]INTERNAL PARAMETERS-1'!$B$5:$J$44,6,FALSE)*VLOOKUP(ABSYLD2!AZ$4,'[1]INTERNAL PARAMETERS-1'!$B$5:$J$44,3,FALSE) + ABSYLD1!AZ142*(1-VLOOKUP(ABSYLD2!AZ$4,'[1]INTERNAL PARAMETERS-1'!$B$5:$J$44,5,FALSE))*VLOOKUP(ABSYLD2!AZ$4,'[1]INTERNAL PARAMETERS-1'!$B$5:$J$44,8,FALSE)*VLOOKUP(ABSYLD2!AZ$4,'[1]INTERNAL PARAMETERS-1'!$B$5:$J$44,3,FALSE)</f>
        <v>0</v>
      </c>
      <c r="BA142" s="47">
        <f>ABSYLD1!BA142*VLOOKUP(ABSYLD2!BA$4,'[1]INTERNAL PARAMETERS-1'!$B$5:$J$44,5,FALSE)*VLOOKUP(ABSYLD2!BA$4,'[1]INTERNAL PARAMETERS-1'!$B$5:$J$44,6,FALSE)*VLOOKUP(ABSYLD2!BA$4,'[1]INTERNAL PARAMETERS-1'!$B$5:$J$44,3,FALSE) + ABSYLD1!BA142*(1-VLOOKUP(ABSYLD2!BA$4,'[1]INTERNAL PARAMETERS-1'!$B$5:$J$44,5,FALSE))*VLOOKUP(ABSYLD2!BA$4,'[1]INTERNAL PARAMETERS-1'!$B$5:$J$44,8,FALSE)*VLOOKUP(ABSYLD2!BA$4,'[1]INTERNAL PARAMETERS-1'!$B$5:$J$44,3,FALSE)</f>
        <v>0</v>
      </c>
      <c r="BB142" s="47">
        <f>ABSYLD1!BB142*VLOOKUP(ABSYLD2!BB$4,'[1]INTERNAL PARAMETERS-1'!$B$5:$J$44,5,FALSE)*VLOOKUP(ABSYLD2!BB$4,'[1]INTERNAL PARAMETERS-1'!$B$5:$J$44,6,FALSE)*VLOOKUP(ABSYLD2!BB$4,'[1]INTERNAL PARAMETERS-1'!$B$5:$J$44,3,FALSE) + ABSYLD1!BB142*(1-VLOOKUP(ABSYLD2!BB$4,'[1]INTERNAL PARAMETERS-1'!$B$5:$J$44,5,FALSE))*VLOOKUP(ABSYLD2!BB$4,'[1]INTERNAL PARAMETERS-1'!$B$5:$J$44,8,FALSE)*VLOOKUP(ABSYLD2!BB$4,'[1]INTERNAL PARAMETERS-1'!$B$5:$J$44,3,FALSE)</f>
        <v>0</v>
      </c>
      <c r="BC142" s="47">
        <f>ABSYLD1!BC142*VLOOKUP(ABSYLD2!BC$4,'[1]INTERNAL PARAMETERS-1'!$B$5:$J$44,5,FALSE)*VLOOKUP(ABSYLD2!BC$4,'[1]INTERNAL PARAMETERS-1'!$B$5:$J$44,6,FALSE)*VLOOKUP(ABSYLD2!BC$4,'[1]INTERNAL PARAMETERS-1'!$B$5:$J$44,3,FALSE) + ABSYLD1!BC142*(1-VLOOKUP(ABSYLD2!BC$4,'[1]INTERNAL PARAMETERS-1'!$B$5:$J$44,5,FALSE))*VLOOKUP(ABSYLD2!BC$4,'[1]INTERNAL PARAMETERS-1'!$B$5:$J$44,8,FALSE)*VLOOKUP(ABSYLD2!BC$4,'[1]INTERNAL PARAMETERS-1'!$B$5:$J$44,3,FALSE)</f>
        <v>0</v>
      </c>
      <c r="BD142" s="47">
        <f>ABSYLD1!BD142*VLOOKUP(ABSYLD2!BD$4,'[1]INTERNAL PARAMETERS-1'!$B$5:$J$44,5,FALSE)*VLOOKUP(ABSYLD2!BD$4,'[1]INTERNAL PARAMETERS-1'!$B$5:$J$44,6,FALSE)*VLOOKUP(ABSYLD2!BD$4,'[1]INTERNAL PARAMETERS-1'!$B$5:$J$44,3,FALSE) + ABSYLD1!BD142*(1-VLOOKUP(ABSYLD2!BD$4,'[1]INTERNAL PARAMETERS-1'!$B$5:$J$44,5,FALSE))*VLOOKUP(ABSYLD2!BD$4,'[1]INTERNAL PARAMETERS-1'!$B$5:$J$44,8,FALSE)*VLOOKUP(ABSYLD2!BD$4,'[1]INTERNAL PARAMETERS-1'!$B$5:$J$44,3,FALSE)</f>
        <v>0</v>
      </c>
      <c r="BE142" s="47">
        <f>ABSYLD1!BE142*VLOOKUP(ABSYLD2!BE$4,'[1]INTERNAL PARAMETERS-1'!$B$5:$J$44,5,FALSE)*VLOOKUP(ABSYLD2!BE$4,'[1]INTERNAL PARAMETERS-1'!$B$5:$J$44,6,FALSE)*VLOOKUP(ABSYLD2!BE$4,'[1]INTERNAL PARAMETERS-1'!$B$5:$J$44,3,FALSE) + ABSYLD1!BE142*(1-VLOOKUP(ABSYLD2!BE$4,'[1]INTERNAL PARAMETERS-1'!$B$5:$J$44,5,FALSE))*VLOOKUP(ABSYLD2!BE$4,'[1]INTERNAL PARAMETERS-1'!$B$5:$J$44,8,FALSE)*VLOOKUP(ABSYLD2!BE$4,'[1]INTERNAL PARAMETERS-1'!$B$5:$J$44,3,FALSE)</f>
        <v>0</v>
      </c>
      <c r="BF142" s="47">
        <f>ABSYLD1!BF142*VLOOKUP(ABSYLD2!BF$4,'[1]INTERNAL PARAMETERS-1'!$B$5:$J$44,5,FALSE)*VLOOKUP(ABSYLD2!BF$4,'[1]INTERNAL PARAMETERS-1'!$B$5:$J$44,6,FALSE)*VLOOKUP(ABSYLD2!BF$4,'[1]INTERNAL PARAMETERS-1'!$B$5:$J$44,3,FALSE) + ABSYLD1!BF142*(1-VLOOKUP(ABSYLD2!BF$4,'[1]INTERNAL PARAMETERS-1'!$B$5:$J$44,5,FALSE))*VLOOKUP(ABSYLD2!BF$4,'[1]INTERNAL PARAMETERS-1'!$B$5:$J$44,8,FALSE)*VLOOKUP(ABSYLD2!BF$4,'[1]INTERNAL PARAMETERS-1'!$B$5:$J$44,3,FALSE)</f>
        <v>0</v>
      </c>
      <c r="BG142" s="47">
        <f>ABSYLD1!BG142*VLOOKUP(ABSYLD2!BG$4,'[1]INTERNAL PARAMETERS-1'!$B$5:$J$44,5,FALSE)*VLOOKUP(ABSYLD2!BG$4,'[1]INTERNAL PARAMETERS-1'!$B$5:$J$44,6,FALSE)*VLOOKUP(ABSYLD2!BG$4,'[1]INTERNAL PARAMETERS-1'!$B$5:$J$44,3,FALSE) + ABSYLD1!BG142*(1-VLOOKUP(ABSYLD2!BG$4,'[1]INTERNAL PARAMETERS-1'!$B$5:$J$44,5,FALSE))*VLOOKUP(ABSYLD2!BG$4,'[1]INTERNAL PARAMETERS-1'!$B$5:$J$44,8,FALSE)*VLOOKUP(ABSYLD2!BG$4,'[1]INTERNAL PARAMETERS-1'!$B$5:$J$44,3,FALSE)</f>
        <v>0</v>
      </c>
      <c r="BH142" s="47">
        <f>ABSYLD1!BH142*VLOOKUP(ABSYLD2!BH$4,'[1]INTERNAL PARAMETERS-1'!$B$5:$J$44,5,FALSE)*VLOOKUP(ABSYLD2!BH$4,'[1]INTERNAL PARAMETERS-1'!$B$5:$J$44,6,FALSE)*VLOOKUP(ABSYLD2!BH$4,'[1]INTERNAL PARAMETERS-1'!$B$5:$J$44,3,FALSE) + ABSYLD1!BH142*(1-VLOOKUP(ABSYLD2!BH$4,'[1]INTERNAL PARAMETERS-1'!$B$5:$J$44,5,FALSE))*VLOOKUP(ABSYLD2!BH$4,'[1]INTERNAL PARAMETERS-1'!$B$5:$J$44,8,FALSE)*VLOOKUP(ABSYLD2!BH$4,'[1]INTERNAL PARAMETERS-1'!$B$5:$J$44,3,FALSE)</f>
        <v>0</v>
      </c>
      <c r="BI142" s="47">
        <f>ABSYLD1!BI142*VLOOKUP(ABSYLD2!BI$4,'[1]INTERNAL PARAMETERS-1'!$B$5:$J$44,5,FALSE)*VLOOKUP(ABSYLD2!BI$4,'[1]INTERNAL PARAMETERS-1'!$B$5:$J$44,6,FALSE)*VLOOKUP(ABSYLD2!BI$4,'[1]INTERNAL PARAMETERS-1'!$B$5:$J$44,3,FALSE) + ABSYLD1!BI142*(1-VLOOKUP(ABSYLD2!BI$4,'[1]INTERNAL PARAMETERS-1'!$B$5:$J$44,5,FALSE))*VLOOKUP(ABSYLD2!BI$4,'[1]INTERNAL PARAMETERS-1'!$B$5:$J$44,8,FALSE)*VLOOKUP(ABSYLD2!BI$4,'[1]INTERNAL PARAMETERS-1'!$B$5:$J$44,3,FALSE)</f>
        <v>0</v>
      </c>
      <c r="BJ142" s="47">
        <f>ABSYLD1!BJ142*VLOOKUP(ABSYLD2!BJ$4,'[1]INTERNAL PARAMETERS-1'!$B$5:$J$44,5,FALSE)*VLOOKUP(ABSYLD2!BJ$4,'[1]INTERNAL PARAMETERS-1'!$B$5:$J$44,6,FALSE)*VLOOKUP(ABSYLD2!BJ$4,'[1]INTERNAL PARAMETERS-1'!$B$5:$J$44,3,FALSE) + ABSYLD1!BJ142*(1-VLOOKUP(ABSYLD2!BJ$4,'[1]INTERNAL PARAMETERS-1'!$B$5:$J$44,5,FALSE))*VLOOKUP(ABSYLD2!BJ$4,'[1]INTERNAL PARAMETERS-1'!$B$5:$J$44,8,FALSE)*VLOOKUP(ABSYLD2!BJ$4,'[1]INTERNAL PARAMETERS-1'!$B$5:$J$44,3,FALSE)</f>
        <v>0</v>
      </c>
      <c r="BK142" s="47">
        <f>ABSYLD1!BK142*VLOOKUP(ABSYLD2!BK$4,'[1]INTERNAL PARAMETERS-1'!$B$5:$J$44,5,FALSE)*VLOOKUP(ABSYLD2!BK$4,'[1]INTERNAL PARAMETERS-1'!$B$5:$J$44,6,FALSE)*VLOOKUP(ABSYLD2!BK$4,'[1]INTERNAL PARAMETERS-1'!$B$5:$J$44,3,FALSE) + ABSYLD1!BK142*(1-VLOOKUP(ABSYLD2!BK$4,'[1]INTERNAL PARAMETERS-1'!$B$5:$J$44,5,FALSE))*VLOOKUP(ABSYLD2!BK$4,'[1]INTERNAL PARAMETERS-1'!$B$5:$J$44,8,FALSE)*VLOOKUP(ABSYLD2!BK$4,'[1]INTERNAL PARAMETERS-1'!$B$5:$J$44,3,FALSE)</f>
        <v>0</v>
      </c>
      <c r="BL142" s="47">
        <f>ABSYLD1!BL142*VLOOKUP(ABSYLD2!BL$4,'[1]INTERNAL PARAMETERS-1'!$B$5:$J$44,5,FALSE)*VLOOKUP(ABSYLD2!BL$4,'[1]INTERNAL PARAMETERS-1'!$B$5:$J$44,6,FALSE)*VLOOKUP(ABSYLD2!BL$4,'[1]INTERNAL PARAMETERS-1'!$B$5:$J$44,3,FALSE) + ABSYLD1!BL142*(1-VLOOKUP(ABSYLD2!BL$4,'[1]INTERNAL PARAMETERS-1'!$B$5:$J$44,5,FALSE))*VLOOKUP(ABSYLD2!BL$4,'[1]INTERNAL PARAMETERS-1'!$B$5:$J$44,8,FALSE)*VLOOKUP(ABSYLD2!BL$4,'[1]INTERNAL PARAMETERS-1'!$B$5:$J$44,3,FALSE)</f>
        <v>0</v>
      </c>
      <c r="BM142" s="47">
        <f>ABSYLD1!BM142*VLOOKUP(ABSYLD2!BM$4,'[1]INTERNAL PARAMETERS-1'!$B$5:$J$44,5,FALSE)*VLOOKUP(ABSYLD2!BM$4,'[1]INTERNAL PARAMETERS-1'!$B$5:$J$44,6,FALSE)*VLOOKUP(ABSYLD2!BM$4,'[1]INTERNAL PARAMETERS-1'!$B$5:$J$44,3,FALSE) + ABSYLD1!BM142*(1-VLOOKUP(ABSYLD2!BM$4,'[1]INTERNAL PARAMETERS-1'!$B$5:$J$44,5,FALSE))*VLOOKUP(ABSYLD2!BM$4,'[1]INTERNAL PARAMETERS-1'!$B$5:$J$44,8,FALSE)*VLOOKUP(ABSYLD2!BM$4,'[1]INTERNAL PARAMETERS-1'!$B$5:$J$44,3,FALSE)</f>
        <v>0</v>
      </c>
      <c r="BN142" s="47">
        <f>ABSYLD1!BN142*VLOOKUP(ABSYLD2!BN$4,'[1]INTERNAL PARAMETERS-1'!$B$5:$J$44,5,FALSE)*VLOOKUP(ABSYLD2!BN$4,'[1]INTERNAL PARAMETERS-1'!$B$5:$J$44,6,FALSE)*VLOOKUP(ABSYLD2!BN$4,'[1]INTERNAL PARAMETERS-1'!$B$5:$J$44,3,FALSE) + ABSYLD1!BN142*(1-VLOOKUP(ABSYLD2!BN$4,'[1]INTERNAL PARAMETERS-1'!$B$5:$J$44,5,FALSE))*VLOOKUP(ABSYLD2!BN$4,'[1]INTERNAL PARAMETERS-1'!$B$5:$J$44,8,FALSE)*VLOOKUP(ABSYLD2!BN$4,'[1]INTERNAL PARAMETERS-1'!$B$5:$J$44,3,FALSE)</f>
        <v>0</v>
      </c>
      <c r="BO142" s="47">
        <f>ABSYLD1!BO142*VLOOKUP(ABSYLD2!BO$4,'[1]INTERNAL PARAMETERS-1'!$B$5:$J$44,5,FALSE)*VLOOKUP(ABSYLD2!BO$4,'[1]INTERNAL PARAMETERS-1'!$B$5:$J$44,6,FALSE)*VLOOKUP(ABSYLD2!BO$4,'[1]INTERNAL PARAMETERS-1'!$B$5:$J$44,3,FALSE) + ABSYLD1!BO142*(1-VLOOKUP(ABSYLD2!BO$4,'[1]INTERNAL PARAMETERS-1'!$B$5:$J$44,5,FALSE))*VLOOKUP(ABSYLD2!BO$4,'[1]INTERNAL PARAMETERS-1'!$B$5:$J$44,8,FALSE)*VLOOKUP(ABSYLD2!BO$4,'[1]INTERNAL PARAMETERS-1'!$B$5:$J$44,3,FALSE)</f>
        <v>0</v>
      </c>
      <c r="BP142" s="47">
        <f>ABSYLD1!BP142*VLOOKUP(ABSYLD2!BP$4,'[1]INTERNAL PARAMETERS-1'!$B$5:$J$44,5,FALSE)*VLOOKUP(ABSYLD2!BP$4,'[1]INTERNAL PARAMETERS-1'!$B$5:$J$44,6,FALSE)*VLOOKUP(ABSYLD2!BP$4,'[1]INTERNAL PARAMETERS-1'!$B$5:$J$44,3,FALSE) + ABSYLD1!BP142*(1-VLOOKUP(ABSYLD2!BP$4,'[1]INTERNAL PARAMETERS-1'!$B$5:$J$44,5,FALSE))*VLOOKUP(ABSYLD2!BP$4,'[1]INTERNAL PARAMETERS-1'!$B$5:$J$44,8,FALSE)*VLOOKUP(ABSYLD2!BP$4,'[1]INTERNAL PARAMETERS-1'!$B$5:$J$44,3,FALSE)</f>
        <v>0</v>
      </c>
      <c r="BQ142" s="47">
        <f>ABSYLD1!BQ142*VLOOKUP(ABSYLD2!BQ$4,'[1]INTERNAL PARAMETERS-1'!$B$5:$J$44,5,FALSE)*VLOOKUP(ABSYLD2!BQ$4,'[1]INTERNAL PARAMETERS-1'!$B$5:$J$44,6,FALSE)*VLOOKUP(ABSYLD2!BQ$4,'[1]INTERNAL PARAMETERS-1'!$B$5:$J$44,3,FALSE) + ABSYLD1!BQ142*(1-VLOOKUP(ABSYLD2!BQ$4,'[1]INTERNAL PARAMETERS-1'!$B$5:$J$44,5,FALSE))*VLOOKUP(ABSYLD2!BQ$4,'[1]INTERNAL PARAMETERS-1'!$B$5:$J$44,8,FALSE)*VLOOKUP(ABSYLD2!BQ$4,'[1]INTERNAL PARAMETERS-1'!$B$5:$J$44,3,FALSE)</f>
        <v>0</v>
      </c>
      <c r="BR142" s="47">
        <f>ABSYLD1!BR142*VLOOKUP(ABSYLD2!BR$4,'[1]INTERNAL PARAMETERS-1'!$B$5:$J$44,5,FALSE)*VLOOKUP(ABSYLD2!BR$4,'[1]INTERNAL PARAMETERS-1'!$B$5:$J$44,6,FALSE)*VLOOKUP(ABSYLD2!BR$4,'[1]INTERNAL PARAMETERS-1'!$B$5:$J$44,3,FALSE) + ABSYLD1!BR142*(1-VLOOKUP(ABSYLD2!BR$4,'[1]INTERNAL PARAMETERS-1'!$B$5:$J$44,5,FALSE))*VLOOKUP(ABSYLD2!BR$4,'[1]INTERNAL PARAMETERS-1'!$B$5:$J$44,8,FALSE)*VLOOKUP(ABSYLD2!BR$4,'[1]INTERNAL PARAMETERS-1'!$B$5:$J$44,3,FALSE)</f>
        <v>0</v>
      </c>
      <c r="BS142" s="47">
        <f>ABSYLD1!BS142*VLOOKUP(ABSYLD2!BS$4,'[1]INTERNAL PARAMETERS-1'!$B$5:$J$44,5,FALSE)*VLOOKUP(ABSYLD2!BS$4,'[1]INTERNAL PARAMETERS-1'!$B$5:$J$44,6,FALSE)*VLOOKUP(ABSYLD2!BS$4,'[1]INTERNAL PARAMETERS-1'!$B$5:$J$44,3,FALSE) + ABSYLD1!BS142*(1-VLOOKUP(ABSYLD2!BS$4,'[1]INTERNAL PARAMETERS-1'!$B$5:$J$44,5,FALSE))*VLOOKUP(ABSYLD2!BS$4,'[1]INTERNAL PARAMETERS-1'!$B$5:$J$44,8,FALSE)*VLOOKUP(ABSYLD2!BS$4,'[1]INTERNAL PARAMETERS-1'!$B$5:$J$44,3,FALSE)</f>
        <v>0</v>
      </c>
      <c r="BT142" s="47">
        <f>ABSYLD1!BT142*VLOOKUP(ABSYLD2!BT$4,'[1]INTERNAL PARAMETERS-1'!$B$5:$J$44,5,FALSE)*VLOOKUP(ABSYLD2!BT$4,'[1]INTERNAL PARAMETERS-1'!$B$5:$J$44,6,FALSE)*VLOOKUP(ABSYLD2!BT$4,'[1]INTERNAL PARAMETERS-1'!$B$5:$J$44,3,FALSE) + ABSYLD1!BT142*(1-VLOOKUP(ABSYLD2!BT$4,'[1]INTERNAL PARAMETERS-1'!$B$5:$J$44,5,FALSE))*VLOOKUP(ABSYLD2!BT$4,'[1]INTERNAL PARAMETERS-1'!$B$5:$J$44,8,FALSE)*VLOOKUP(ABSYLD2!BT$4,'[1]INTERNAL PARAMETERS-1'!$B$5:$J$44,3,FALSE)</f>
        <v>0</v>
      </c>
      <c r="BU142" s="47">
        <f>ABSYLD1!BU142*VLOOKUP(ABSYLD2!BU$4,'[1]INTERNAL PARAMETERS-1'!$B$5:$J$44,5,FALSE)*VLOOKUP(ABSYLD2!BU$4,'[1]INTERNAL PARAMETERS-1'!$B$5:$J$44,6,FALSE)*VLOOKUP(ABSYLD2!BU$4,'[1]INTERNAL PARAMETERS-1'!$B$5:$J$44,3,FALSE) + ABSYLD1!BU142*(1-VLOOKUP(ABSYLD2!BU$4,'[1]INTERNAL PARAMETERS-1'!$B$5:$J$44,5,FALSE))*VLOOKUP(ABSYLD2!BU$4,'[1]INTERNAL PARAMETERS-1'!$B$5:$J$44,8,FALSE)*VLOOKUP(ABSYLD2!BU$4,'[1]INTERNAL PARAMETERS-1'!$B$5:$J$44,3,FALSE)</f>
        <v>0</v>
      </c>
      <c r="BV142" s="47">
        <f>ABSYLD1!BV142*VLOOKUP(ABSYLD2!BV$4,'[1]INTERNAL PARAMETERS-1'!$B$5:$J$44,5,FALSE)*VLOOKUP(ABSYLD2!BV$4,'[1]INTERNAL PARAMETERS-1'!$B$5:$J$44,6,FALSE)*VLOOKUP(ABSYLD2!BV$4,'[1]INTERNAL PARAMETERS-1'!$B$5:$J$44,3,FALSE) + ABSYLD1!BV142*(1-VLOOKUP(ABSYLD2!BV$4,'[1]INTERNAL PARAMETERS-1'!$B$5:$J$44,5,FALSE))*VLOOKUP(ABSYLD2!BV$4,'[1]INTERNAL PARAMETERS-1'!$B$5:$J$44,8,FALSE)*VLOOKUP(ABSYLD2!BV$4,'[1]INTERNAL PARAMETERS-1'!$B$5:$J$44,3,FALSE)</f>
        <v>0</v>
      </c>
      <c r="BW142" s="47">
        <f>ABSYLD1!BW142*VLOOKUP(ABSYLD2!BW$4,'[1]INTERNAL PARAMETERS-1'!$B$5:$J$44,5,FALSE)*VLOOKUP(ABSYLD2!BW$4,'[1]INTERNAL PARAMETERS-1'!$B$5:$J$44,6,FALSE)*VLOOKUP(ABSYLD2!BW$4,'[1]INTERNAL PARAMETERS-1'!$B$5:$J$44,3,FALSE) + ABSYLD1!BW142*(1-VLOOKUP(ABSYLD2!BW$4,'[1]INTERNAL PARAMETERS-1'!$B$5:$J$44,5,FALSE))*VLOOKUP(ABSYLD2!BW$4,'[1]INTERNAL PARAMETERS-1'!$B$5:$J$44,8,FALSE)*VLOOKUP(ABSYLD2!BW$4,'[1]INTERNAL PARAMETERS-1'!$B$5:$J$44,3,FALSE)</f>
        <v>0</v>
      </c>
      <c r="BX142" s="47">
        <f>ABSYLD1!BX142*VLOOKUP(ABSYLD2!BX$4,'[1]INTERNAL PARAMETERS-1'!$B$5:$J$44,5,FALSE)*VLOOKUP(ABSYLD2!BX$4,'[1]INTERNAL PARAMETERS-1'!$B$5:$J$44,6,FALSE)*VLOOKUP(ABSYLD2!BX$4,'[1]INTERNAL PARAMETERS-1'!$B$5:$J$44,3,FALSE) + ABSYLD1!BX142*(1-VLOOKUP(ABSYLD2!BX$4,'[1]INTERNAL PARAMETERS-1'!$B$5:$J$44,5,FALSE))*VLOOKUP(ABSYLD2!BX$4,'[1]INTERNAL PARAMETERS-1'!$B$5:$J$44,8,FALSE)*VLOOKUP(ABSYLD2!BX$4,'[1]INTERNAL PARAMETERS-1'!$B$5:$J$44,3,FALSE)</f>
        <v>0</v>
      </c>
      <c r="BY142" s="47">
        <f>ABSYLD1!BY142*VLOOKUP(ABSYLD2!BY$4,'[1]INTERNAL PARAMETERS-1'!$B$5:$J$44,5,FALSE)*VLOOKUP(ABSYLD2!BY$4,'[1]INTERNAL PARAMETERS-1'!$B$5:$J$44,6,FALSE)*VLOOKUP(ABSYLD2!BY$4,'[1]INTERNAL PARAMETERS-1'!$B$5:$J$44,3,FALSE) + ABSYLD1!BY142*(1-VLOOKUP(ABSYLD2!BY$4,'[1]INTERNAL PARAMETERS-1'!$B$5:$J$44,5,FALSE))*VLOOKUP(ABSYLD2!BY$4,'[1]INTERNAL PARAMETERS-1'!$B$5:$J$44,8,FALSE)*VLOOKUP(ABSYLD2!BY$4,'[1]INTERNAL PARAMETERS-1'!$B$5:$J$44,3,FALSE)</f>
        <v>0</v>
      </c>
      <c r="BZ142" s="47">
        <f>ABSYLD1!BZ142*VLOOKUP(ABSYLD2!BZ$4,'[1]INTERNAL PARAMETERS-1'!$B$5:$J$44,5,FALSE)*VLOOKUP(ABSYLD2!BZ$4,'[1]INTERNAL PARAMETERS-1'!$B$5:$J$44,6,FALSE)*VLOOKUP(ABSYLD2!BZ$4,'[1]INTERNAL PARAMETERS-1'!$B$5:$J$44,3,FALSE) + ABSYLD1!BZ142*(1-VLOOKUP(ABSYLD2!BZ$4,'[1]INTERNAL PARAMETERS-1'!$B$5:$J$44,5,FALSE))*VLOOKUP(ABSYLD2!BZ$4,'[1]INTERNAL PARAMETERS-1'!$B$5:$J$44,8,FALSE)*VLOOKUP(ABSYLD2!BZ$4,'[1]INTERNAL PARAMETERS-1'!$B$5:$J$44,3,FALSE)</f>
        <v>0</v>
      </c>
      <c r="CA142" s="47">
        <f>ABSYLD1!CA142*VLOOKUP(ABSYLD2!CA$4,'[1]INTERNAL PARAMETERS-1'!$B$5:$J$44,5,FALSE)*VLOOKUP(ABSYLD2!CA$4,'[1]INTERNAL PARAMETERS-1'!$B$5:$J$44,6,FALSE)*VLOOKUP(ABSYLD2!CA$4,'[1]INTERNAL PARAMETERS-1'!$B$5:$J$44,3,FALSE) + ABSYLD1!CA142*(1-VLOOKUP(ABSYLD2!CA$4,'[1]INTERNAL PARAMETERS-1'!$B$5:$J$44,5,FALSE))*VLOOKUP(ABSYLD2!CA$4,'[1]INTERNAL PARAMETERS-1'!$B$5:$J$44,8,FALSE)*VLOOKUP(ABSYLD2!CA$4,'[1]INTERNAL PARAMETERS-1'!$B$5:$J$44,3,FALSE)</f>
        <v>0</v>
      </c>
      <c r="CB142" s="47">
        <f>ABSYLD1!CB142*VLOOKUP(ABSYLD2!CB$4,'[1]INTERNAL PARAMETERS-1'!$B$5:$J$44,5,FALSE)*VLOOKUP(ABSYLD2!CB$4,'[1]INTERNAL PARAMETERS-1'!$B$5:$J$44,6,FALSE)*VLOOKUP(ABSYLD2!CB$4,'[1]INTERNAL PARAMETERS-1'!$B$5:$J$44,3,FALSE) + ABSYLD1!CB142*(1-VLOOKUP(ABSYLD2!CB$4,'[1]INTERNAL PARAMETERS-1'!$B$5:$J$44,5,FALSE))*VLOOKUP(ABSYLD2!CB$4,'[1]INTERNAL PARAMETERS-1'!$B$5:$J$44,8,FALSE)*VLOOKUP(ABSYLD2!CB$4,'[1]INTERNAL PARAMETERS-1'!$B$5:$J$44,3,FALSE)</f>
        <v>0</v>
      </c>
      <c r="CC142" s="47">
        <f>ABSYLD1!CC142*VLOOKUP(ABSYLD2!CC$4,'[1]INTERNAL PARAMETERS-1'!$B$5:$J$44,5,FALSE)*VLOOKUP(ABSYLD2!CC$4,'[1]INTERNAL PARAMETERS-1'!$B$5:$J$44,6,FALSE)*VLOOKUP(ABSYLD2!CC$4,'[1]INTERNAL PARAMETERS-1'!$B$5:$J$44,3,FALSE) + ABSYLD1!CC142*(1-VLOOKUP(ABSYLD2!CC$4,'[1]INTERNAL PARAMETERS-1'!$B$5:$J$44,5,FALSE))*VLOOKUP(ABSYLD2!CC$4,'[1]INTERNAL PARAMETERS-1'!$B$5:$J$44,8,FALSE)*VLOOKUP(ABSYLD2!CC$4,'[1]INTERNAL PARAMETERS-1'!$B$5:$J$44,3,FALSE)</f>
        <v>0</v>
      </c>
      <c r="CD142" s="47">
        <f>ABSYLD1!CD142*VLOOKUP(ABSYLD2!CD$4,'[1]INTERNAL PARAMETERS-1'!$B$5:$J$44,5,FALSE)*VLOOKUP(ABSYLD2!CD$4,'[1]INTERNAL PARAMETERS-1'!$B$5:$J$44,6,FALSE)*VLOOKUP(ABSYLD2!CD$4,'[1]INTERNAL PARAMETERS-1'!$B$5:$J$44,3,FALSE) + ABSYLD1!CD142*(1-VLOOKUP(ABSYLD2!CD$4,'[1]INTERNAL PARAMETERS-1'!$B$5:$J$44,5,FALSE))*VLOOKUP(ABSYLD2!CD$4,'[1]INTERNAL PARAMETERS-1'!$B$5:$J$44,8,FALSE)*VLOOKUP(ABSYLD2!CD$4,'[1]INTERNAL PARAMETERS-1'!$B$5:$J$44,3,FALSE)</f>
        <v>0</v>
      </c>
      <c r="CE142" s="47">
        <f>ABSYLD1!CE142*VLOOKUP(ABSYLD2!CE$4,'[1]INTERNAL PARAMETERS-1'!$B$5:$J$44,5,FALSE)*VLOOKUP(ABSYLD2!CE$4,'[1]INTERNAL PARAMETERS-1'!$B$5:$J$44,6,FALSE)*VLOOKUP(ABSYLD2!CE$4,'[1]INTERNAL PARAMETERS-1'!$B$5:$J$44,3,FALSE) + ABSYLD1!CE142*(1-VLOOKUP(ABSYLD2!CE$4,'[1]INTERNAL PARAMETERS-1'!$B$5:$J$44,5,FALSE))*VLOOKUP(ABSYLD2!CE$4,'[1]INTERNAL PARAMETERS-1'!$B$5:$J$44,8,FALSE)*VLOOKUP(ABSYLD2!CE$4,'[1]INTERNAL PARAMETERS-1'!$B$5:$J$44,3,FALSE)</f>
        <v>0</v>
      </c>
      <c r="CF142" s="47">
        <f>ABSYLD1!CF142*VLOOKUP(ABSYLD2!CF$4,'[1]INTERNAL PARAMETERS-1'!$B$5:$J$44,5,FALSE)*VLOOKUP(ABSYLD2!CF$4,'[1]INTERNAL PARAMETERS-1'!$B$5:$J$44,6,FALSE)*VLOOKUP(ABSYLD2!CF$4,'[1]INTERNAL PARAMETERS-1'!$B$5:$J$44,3,FALSE) + ABSYLD1!CF142*(1-VLOOKUP(ABSYLD2!CF$4,'[1]INTERNAL PARAMETERS-1'!$B$5:$J$44,5,FALSE))*VLOOKUP(ABSYLD2!CF$4,'[1]INTERNAL PARAMETERS-1'!$B$5:$J$44,8,FALSE)*VLOOKUP(ABSYLD2!CF$4,'[1]INTERNAL PARAMETERS-1'!$B$5:$J$44,3,FALSE)</f>
        <v>0</v>
      </c>
      <c r="CG142" s="47">
        <f>ABSYLD1!CG142*VLOOKUP(ABSYLD2!CG$4,'[1]INTERNAL PARAMETERS-1'!$B$5:$J$44,5,FALSE)*VLOOKUP(ABSYLD2!CG$4,'[1]INTERNAL PARAMETERS-1'!$B$5:$J$44,6,FALSE)*VLOOKUP(ABSYLD2!CG$4,'[1]INTERNAL PARAMETERS-1'!$B$5:$J$44,3,FALSE) + ABSYLD1!CG142*(1-VLOOKUP(ABSYLD2!CG$4,'[1]INTERNAL PARAMETERS-1'!$B$5:$J$44,5,FALSE))*VLOOKUP(ABSYLD2!CG$4,'[1]INTERNAL PARAMETERS-1'!$B$5:$J$44,8,FALSE)*VLOOKUP(ABSYLD2!CG$4,'[1]INTERNAL PARAMETERS-1'!$B$5:$J$44,3,FALSE)</f>
        <v>0</v>
      </c>
      <c r="CH142" s="46">
        <f>ABSYLD1!CH142*VLOOKUP(ABSYLD2!CH$4,'[1]INTERNAL PARAMETERS-1'!$B$5:$J$44,5,FALSE)*VLOOKUP(ABSYLD2!CH$4,'[1]INTERNAL PARAMETERS-1'!$B$5:$J$44,6,FALSE)*VLOOKUP(ABSYLD2!CH$4,'[1]INTERNAL PARAMETERS-1'!$B$5:$J$44,3,FALSE) + ABSYLD1!CH142*(1-VLOOKUP(ABSYLD2!CH$4,'[1]INTERNAL PARAMETERS-1'!$B$5:$J$44,5,FALSE))*VLOOKUP(ABSYLD2!CH$4,'[1]INTERNAL PARAMETERS-1'!$B$5:$J$44,8,FALSE)*VLOOKUP(ABSYLD2!CH$4,'[1]INTERNAL PARAMETERS-1'!$B$5:$J$44,3,FALSE)</f>
        <v>0</v>
      </c>
      <c r="CJ142" s="48">
        <f t="shared" si="4"/>
        <v>0</v>
      </c>
      <c r="CK142" s="46">
        <f t="shared" si="5"/>
        <v>0</v>
      </c>
    </row>
    <row r="143" spans="2:89">
      <c r="B143" s="61" t="s">
        <v>9</v>
      </c>
      <c r="C143" s="60" t="s">
        <v>71</v>
      </c>
      <c r="D143" s="60" t="s">
        <v>76</v>
      </c>
      <c r="E143" s="137">
        <f>ABS!AL143</f>
        <v>0</v>
      </c>
      <c r="F143" s="59">
        <f>'[1]INTERNAL PARAMETERS-1'!M17</f>
        <v>25.55</v>
      </c>
      <c r="G143" s="48">
        <f>ABSYLD1!G143*VLOOKUP(ABSYLD2!G$4,'[1]INTERNAL PARAMETERS-1'!$B$5:$J$44,5,FALSE)*VLOOKUP(ABSYLD2!G$4,'[1]INTERNAL PARAMETERS-1'!$B$5:$J$44,7,FALSE)*ABSYLD2!$F143 + ABSYLD1!G143*(1-VLOOKUP(ABSYLD2!G$4,'[1]INTERNAL PARAMETERS-1'!$B$5:$J$44,5,FALSE))*VLOOKUP(ABSYLD2!G$4,'[1]INTERNAL PARAMETERS-1'!$B$5:$J$44,9,FALSE)*ABSYLD2!$F143</f>
        <v>0</v>
      </c>
      <c r="H143" s="47">
        <f>ABSYLD1!H143*VLOOKUP(ABSYLD2!H$4,'[1]INTERNAL PARAMETERS-1'!$B$5:$J$44,5,FALSE)*VLOOKUP(ABSYLD2!H$4,'[1]INTERNAL PARAMETERS-1'!$B$5:$J$44,7,FALSE)*ABSYLD2!$F143 + ABSYLD1!H143*(1-VLOOKUP(ABSYLD2!H$4,'[1]INTERNAL PARAMETERS-1'!$B$5:$J$44,5,FALSE))*VLOOKUP(ABSYLD2!H$4,'[1]INTERNAL PARAMETERS-1'!$B$5:$J$44,9,FALSE)*ABSYLD2!$F143</f>
        <v>0</v>
      </c>
      <c r="I143" s="47">
        <f>ABSYLD1!I143*VLOOKUP(ABSYLD2!I$4,'[1]INTERNAL PARAMETERS-1'!$B$5:$J$44,5,FALSE)*VLOOKUP(ABSYLD2!I$4,'[1]INTERNAL PARAMETERS-1'!$B$5:$J$44,7,FALSE)*ABSYLD2!$F143 + ABSYLD1!I143*(1-VLOOKUP(ABSYLD2!I$4,'[1]INTERNAL PARAMETERS-1'!$B$5:$J$44,5,FALSE))*VLOOKUP(ABSYLD2!I$4,'[1]INTERNAL PARAMETERS-1'!$B$5:$J$44,9,FALSE)*ABSYLD2!$F143</f>
        <v>0</v>
      </c>
      <c r="J143" s="47">
        <f>ABSYLD1!J143*VLOOKUP(ABSYLD2!J$4,'[1]INTERNAL PARAMETERS-1'!$B$5:$J$44,5,FALSE)*VLOOKUP(ABSYLD2!J$4,'[1]INTERNAL PARAMETERS-1'!$B$5:$J$44,7,FALSE)*ABSYLD2!$F143 + ABSYLD1!J143*(1-VLOOKUP(ABSYLD2!J$4,'[1]INTERNAL PARAMETERS-1'!$B$5:$J$44,5,FALSE))*VLOOKUP(ABSYLD2!J$4,'[1]INTERNAL PARAMETERS-1'!$B$5:$J$44,9,FALSE)*ABSYLD2!$F143</f>
        <v>0</v>
      </c>
      <c r="K143" s="47">
        <f>ABSYLD1!K143*VLOOKUP(ABSYLD2!K$4,'[1]INTERNAL PARAMETERS-1'!$B$5:$J$44,5,FALSE)*VLOOKUP(ABSYLD2!K$4,'[1]INTERNAL PARAMETERS-1'!$B$5:$J$44,7,FALSE)*ABSYLD2!$F143 + ABSYLD1!K143*(1-VLOOKUP(ABSYLD2!K$4,'[1]INTERNAL PARAMETERS-1'!$B$5:$J$44,5,FALSE))*VLOOKUP(ABSYLD2!K$4,'[1]INTERNAL PARAMETERS-1'!$B$5:$J$44,9,FALSE)*ABSYLD2!$F143</f>
        <v>0</v>
      </c>
      <c r="L143" s="47">
        <f>ABSYLD1!L143*VLOOKUP(ABSYLD2!L$4,'[1]INTERNAL PARAMETERS-1'!$B$5:$J$44,5,FALSE)*VLOOKUP(ABSYLD2!L$4,'[1]INTERNAL PARAMETERS-1'!$B$5:$J$44,7,FALSE)*ABSYLD2!$F143 + ABSYLD1!L143*(1-VLOOKUP(ABSYLD2!L$4,'[1]INTERNAL PARAMETERS-1'!$B$5:$J$44,5,FALSE))*VLOOKUP(ABSYLD2!L$4,'[1]INTERNAL PARAMETERS-1'!$B$5:$J$44,9,FALSE)*ABSYLD2!$F143</f>
        <v>0</v>
      </c>
      <c r="M143" s="47">
        <f>ABSYLD1!M143*VLOOKUP(ABSYLD2!M$4,'[1]INTERNAL PARAMETERS-1'!$B$5:$J$44,5,FALSE)*VLOOKUP(ABSYLD2!M$4,'[1]INTERNAL PARAMETERS-1'!$B$5:$J$44,7,FALSE)*ABSYLD2!$F143 + ABSYLD1!M143*(1-VLOOKUP(ABSYLD2!M$4,'[1]INTERNAL PARAMETERS-1'!$B$5:$J$44,5,FALSE))*VLOOKUP(ABSYLD2!M$4,'[1]INTERNAL PARAMETERS-1'!$B$5:$J$44,9,FALSE)*ABSYLD2!$F143</f>
        <v>0</v>
      </c>
      <c r="N143" s="47">
        <f>ABSYLD1!N143*VLOOKUP(ABSYLD2!N$4,'[1]INTERNAL PARAMETERS-1'!$B$5:$J$44,5,FALSE)*VLOOKUP(ABSYLD2!N$4,'[1]INTERNAL PARAMETERS-1'!$B$5:$J$44,7,FALSE)*ABSYLD2!$F143 + ABSYLD1!N143*(1-VLOOKUP(ABSYLD2!N$4,'[1]INTERNAL PARAMETERS-1'!$B$5:$J$44,5,FALSE))*VLOOKUP(ABSYLD2!N$4,'[1]INTERNAL PARAMETERS-1'!$B$5:$J$44,9,FALSE)*ABSYLD2!$F143</f>
        <v>0</v>
      </c>
      <c r="O143" s="47">
        <f>ABSYLD1!O143*VLOOKUP(ABSYLD2!O$4,'[1]INTERNAL PARAMETERS-1'!$B$5:$J$44,5,FALSE)*VLOOKUP(ABSYLD2!O$4,'[1]INTERNAL PARAMETERS-1'!$B$5:$J$44,7,FALSE)*ABSYLD2!$F143 + ABSYLD1!O143*(1-VLOOKUP(ABSYLD2!O$4,'[1]INTERNAL PARAMETERS-1'!$B$5:$J$44,5,FALSE))*VLOOKUP(ABSYLD2!O$4,'[1]INTERNAL PARAMETERS-1'!$B$5:$J$44,9,FALSE)*ABSYLD2!$F143</f>
        <v>0</v>
      </c>
      <c r="P143" s="47">
        <f>ABSYLD1!P143*VLOOKUP(ABSYLD2!P$4,'[1]INTERNAL PARAMETERS-1'!$B$5:$J$44,5,FALSE)*VLOOKUP(ABSYLD2!P$4,'[1]INTERNAL PARAMETERS-1'!$B$5:$J$44,7,FALSE)*ABSYLD2!$F143 + ABSYLD1!P143*(1-VLOOKUP(ABSYLD2!P$4,'[1]INTERNAL PARAMETERS-1'!$B$5:$J$44,5,FALSE))*VLOOKUP(ABSYLD2!P$4,'[1]INTERNAL PARAMETERS-1'!$B$5:$J$44,9,FALSE)*ABSYLD2!$F143</f>
        <v>0</v>
      </c>
      <c r="Q143" s="47">
        <f>ABSYLD1!Q143*VLOOKUP(ABSYLD2!Q$4,'[1]INTERNAL PARAMETERS-1'!$B$5:$J$44,5,FALSE)*VLOOKUP(ABSYLD2!Q$4,'[1]INTERNAL PARAMETERS-1'!$B$5:$J$44,7,FALSE)*ABSYLD2!$F143 + ABSYLD1!Q143*(1-VLOOKUP(ABSYLD2!Q$4,'[1]INTERNAL PARAMETERS-1'!$B$5:$J$44,5,FALSE))*VLOOKUP(ABSYLD2!Q$4,'[1]INTERNAL PARAMETERS-1'!$B$5:$J$44,9,FALSE)*ABSYLD2!$F143</f>
        <v>0</v>
      </c>
      <c r="R143" s="47">
        <f>ABSYLD1!R143*VLOOKUP(ABSYLD2!R$4,'[1]INTERNAL PARAMETERS-1'!$B$5:$J$44,5,FALSE)*VLOOKUP(ABSYLD2!R$4,'[1]INTERNAL PARAMETERS-1'!$B$5:$J$44,7,FALSE)*ABSYLD2!$F143 + ABSYLD1!R143*(1-VLOOKUP(ABSYLD2!R$4,'[1]INTERNAL PARAMETERS-1'!$B$5:$J$44,5,FALSE))*VLOOKUP(ABSYLD2!R$4,'[1]INTERNAL PARAMETERS-1'!$B$5:$J$44,9,FALSE)*ABSYLD2!$F143</f>
        <v>0</v>
      </c>
      <c r="S143" s="47">
        <f>ABSYLD1!S143*VLOOKUP(ABSYLD2!S$4,'[1]INTERNAL PARAMETERS-1'!$B$5:$J$44,5,FALSE)*VLOOKUP(ABSYLD2!S$4,'[1]INTERNAL PARAMETERS-1'!$B$5:$J$44,7,FALSE)*ABSYLD2!$F143 + ABSYLD1!S143*(1-VLOOKUP(ABSYLD2!S$4,'[1]INTERNAL PARAMETERS-1'!$B$5:$J$44,5,FALSE))*VLOOKUP(ABSYLD2!S$4,'[1]INTERNAL PARAMETERS-1'!$B$5:$J$44,9,FALSE)*ABSYLD2!$F143</f>
        <v>0</v>
      </c>
      <c r="T143" s="47">
        <f>ABSYLD1!T143*VLOOKUP(ABSYLD2!T$4,'[1]INTERNAL PARAMETERS-1'!$B$5:$J$44,5,FALSE)*VLOOKUP(ABSYLD2!T$4,'[1]INTERNAL PARAMETERS-1'!$B$5:$J$44,7,FALSE)*ABSYLD2!$F143 + ABSYLD1!T143*(1-VLOOKUP(ABSYLD2!T$4,'[1]INTERNAL PARAMETERS-1'!$B$5:$J$44,5,FALSE))*VLOOKUP(ABSYLD2!T$4,'[1]INTERNAL PARAMETERS-1'!$B$5:$J$44,9,FALSE)*ABSYLD2!$F143</f>
        <v>0</v>
      </c>
      <c r="U143" s="47">
        <f>ABSYLD1!U143*VLOOKUP(ABSYLD2!U$4,'[1]INTERNAL PARAMETERS-1'!$B$5:$J$44,5,FALSE)*VLOOKUP(ABSYLD2!U$4,'[1]INTERNAL PARAMETERS-1'!$B$5:$J$44,7,FALSE)*ABSYLD2!$F143 + ABSYLD1!U143*(1-VLOOKUP(ABSYLD2!U$4,'[1]INTERNAL PARAMETERS-1'!$B$5:$J$44,5,FALSE))*VLOOKUP(ABSYLD2!U$4,'[1]INTERNAL PARAMETERS-1'!$B$5:$J$44,9,FALSE)*ABSYLD2!$F143</f>
        <v>0</v>
      </c>
      <c r="V143" s="47">
        <f>ABSYLD1!V143*VLOOKUP(ABSYLD2!V$4,'[1]INTERNAL PARAMETERS-1'!$B$5:$J$44,5,FALSE)*VLOOKUP(ABSYLD2!V$4,'[1]INTERNAL PARAMETERS-1'!$B$5:$J$44,7,FALSE)*ABSYLD2!$F143 + ABSYLD1!V143*(1-VLOOKUP(ABSYLD2!V$4,'[1]INTERNAL PARAMETERS-1'!$B$5:$J$44,5,FALSE))*VLOOKUP(ABSYLD2!V$4,'[1]INTERNAL PARAMETERS-1'!$B$5:$J$44,9,FALSE)*ABSYLD2!$F143</f>
        <v>0</v>
      </c>
      <c r="W143" s="47">
        <f>ABSYLD1!W143*VLOOKUP(ABSYLD2!W$4,'[1]INTERNAL PARAMETERS-1'!$B$5:$J$44,5,FALSE)*VLOOKUP(ABSYLD2!W$4,'[1]INTERNAL PARAMETERS-1'!$B$5:$J$44,7,FALSE)*ABSYLD2!$F143 + ABSYLD1!W143*(1-VLOOKUP(ABSYLD2!W$4,'[1]INTERNAL PARAMETERS-1'!$B$5:$J$44,5,FALSE))*VLOOKUP(ABSYLD2!W$4,'[1]INTERNAL PARAMETERS-1'!$B$5:$J$44,9,FALSE)*ABSYLD2!$F143</f>
        <v>0</v>
      </c>
      <c r="X143" s="47">
        <f>ABSYLD1!X143*VLOOKUP(ABSYLD2!X$4,'[1]INTERNAL PARAMETERS-1'!$B$5:$J$44,5,FALSE)*VLOOKUP(ABSYLD2!X$4,'[1]INTERNAL PARAMETERS-1'!$B$5:$J$44,7,FALSE)*ABSYLD2!$F143 + ABSYLD1!X143*(1-VLOOKUP(ABSYLD2!X$4,'[1]INTERNAL PARAMETERS-1'!$B$5:$J$44,5,FALSE))*VLOOKUP(ABSYLD2!X$4,'[1]INTERNAL PARAMETERS-1'!$B$5:$J$44,9,FALSE)*ABSYLD2!$F143</f>
        <v>0</v>
      </c>
      <c r="Y143" s="47">
        <f>ABSYLD1!Y143*VLOOKUP(ABSYLD2!Y$4,'[1]INTERNAL PARAMETERS-1'!$B$5:$J$44,5,FALSE)*VLOOKUP(ABSYLD2!Y$4,'[1]INTERNAL PARAMETERS-1'!$B$5:$J$44,7,FALSE)*ABSYLD2!$F143 + ABSYLD1!Y143*(1-VLOOKUP(ABSYLD2!Y$4,'[1]INTERNAL PARAMETERS-1'!$B$5:$J$44,5,FALSE))*VLOOKUP(ABSYLD2!Y$4,'[1]INTERNAL PARAMETERS-1'!$B$5:$J$44,9,FALSE)*ABSYLD2!$F143</f>
        <v>0</v>
      </c>
      <c r="Z143" s="47">
        <f>ABSYLD1!Z143*VLOOKUP(ABSYLD2!Z$4,'[1]INTERNAL PARAMETERS-1'!$B$5:$J$44,5,FALSE)*VLOOKUP(ABSYLD2!Z$4,'[1]INTERNAL PARAMETERS-1'!$B$5:$J$44,7,FALSE)*ABSYLD2!$F143 + ABSYLD1!Z143*(1-VLOOKUP(ABSYLD2!Z$4,'[1]INTERNAL PARAMETERS-1'!$B$5:$J$44,5,FALSE))*VLOOKUP(ABSYLD2!Z$4,'[1]INTERNAL PARAMETERS-1'!$B$5:$J$44,9,FALSE)*ABSYLD2!$F143</f>
        <v>0</v>
      </c>
      <c r="AA143" s="47">
        <f>ABSYLD1!AA143*VLOOKUP(ABSYLD2!AA$4,'[1]INTERNAL PARAMETERS-1'!$B$5:$J$44,5,FALSE)*VLOOKUP(ABSYLD2!AA$4,'[1]INTERNAL PARAMETERS-1'!$B$5:$J$44,7,FALSE)*ABSYLD2!$F143 + ABSYLD1!AA143*(1-VLOOKUP(ABSYLD2!AA$4,'[1]INTERNAL PARAMETERS-1'!$B$5:$J$44,5,FALSE))*VLOOKUP(ABSYLD2!AA$4,'[1]INTERNAL PARAMETERS-1'!$B$5:$J$44,9,FALSE)*ABSYLD2!$F143</f>
        <v>0</v>
      </c>
      <c r="AB143" s="47">
        <f>ABSYLD1!AB143*VLOOKUP(ABSYLD2!AB$4,'[1]INTERNAL PARAMETERS-1'!$B$5:$J$44,5,FALSE)*VLOOKUP(ABSYLD2!AB$4,'[1]INTERNAL PARAMETERS-1'!$B$5:$J$44,7,FALSE)*ABSYLD2!$F143 + ABSYLD1!AB143*(1-VLOOKUP(ABSYLD2!AB$4,'[1]INTERNAL PARAMETERS-1'!$B$5:$J$44,5,FALSE))*VLOOKUP(ABSYLD2!AB$4,'[1]INTERNAL PARAMETERS-1'!$B$5:$J$44,9,FALSE)*ABSYLD2!$F143</f>
        <v>0</v>
      </c>
      <c r="AC143" s="47">
        <f>ABSYLD1!AC143*VLOOKUP(ABSYLD2!AC$4,'[1]INTERNAL PARAMETERS-1'!$B$5:$J$44,5,FALSE)*VLOOKUP(ABSYLD2!AC$4,'[1]INTERNAL PARAMETERS-1'!$B$5:$J$44,7,FALSE)*ABSYLD2!$F143 + ABSYLD1!AC143*(1-VLOOKUP(ABSYLD2!AC$4,'[1]INTERNAL PARAMETERS-1'!$B$5:$J$44,5,FALSE))*VLOOKUP(ABSYLD2!AC$4,'[1]INTERNAL PARAMETERS-1'!$B$5:$J$44,9,FALSE)*ABSYLD2!$F143</f>
        <v>0</v>
      </c>
      <c r="AD143" s="47">
        <f>ABSYLD1!AD143*VLOOKUP(ABSYLD2!AD$4,'[1]INTERNAL PARAMETERS-1'!$B$5:$J$44,5,FALSE)*VLOOKUP(ABSYLD2!AD$4,'[1]INTERNAL PARAMETERS-1'!$B$5:$J$44,7,FALSE)*ABSYLD2!$F143 + ABSYLD1!AD143*(1-VLOOKUP(ABSYLD2!AD$4,'[1]INTERNAL PARAMETERS-1'!$B$5:$J$44,5,FALSE))*VLOOKUP(ABSYLD2!AD$4,'[1]INTERNAL PARAMETERS-1'!$B$5:$J$44,9,FALSE)*ABSYLD2!$F143</f>
        <v>0</v>
      </c>
      <c r="AE143" s="47">
        <f>ABSYLD1!AE143*VLOOKUP(ABSYLD2!AE$4,'[1]INTERNAL PARAMETERS-1'!$B$5:$J$44,5,FALSE)*VLOOKUP(ABSYLD2!AE$4,'[1]INTERNAL PARAMETERS-1'!$B$5:$J$44,7,FALSE)*ABSYLD2!$F143 + ABSYLD1!AE143*(1-VLOOKUP(ABSYLD2!AE$4,'[1]INTERNAL PARAMETERS-1'!$B$5:$J$44,5,FALSE))*VLOOKUP(ABSYLD2!AE$4,'[1]INTERNAL PARAMETERS-1'!$B$5:$J$44,9,FALSE)*ABSYLD2!$F143</f>
        <v>0</v>
      </c>
      <c r="AF143" s="47">
        <f>ABSYLD1!AF143*VLOOKUP(ABSYLD2!AF$4,'[1]INTERNAL PARAMETERS-1'!$B$5:$J$44,5,FALSE)*VLOOKUP(ABSYLD2!AF$4,'[1]INTERNAL PARAMETERS-1'!$B$5:$J$44,7,FALSE)*ABSYLD2!$F143 + ABSYLD1!AF143*(1-VLOOKUP(ABSYLD2!AF$4,'[1]INTERNAL PARAMETERS-1'!$B$5:$J$44,5,FALSE))*VLOOKUP(ABSYLD2!AF$4,'[1]INTERNAL PARAMETERS-1'!$B$5:$J$44,9,FALSE)*ABSYLD2!$F143</f>
        <v>0</v>
      </c>
      <c r="AG143" s="47">
        <f>ABSYLD1!AG143*VLOOKUP(ABSYLD2!AG$4,'[1]INTERNAL PARAMETERS-1'!$B$5:$J$44,5,FALSE)*VLOOKUP(ABSYLD2!AG$4,'[1]INTERNAL PARAMETERS-1'!$B$5:$J$44,7,FALSE)*ABSYLD2!$F143 + ABSYLD1!AG143*(1-VLOOKUP(ABSYLD2!AG$4,'[1]INTERNAL PARAMETERS-1'!$B$5:$J$44,5,FALSE))*VLOOKUP(ABSYLD2!AG$4,'[1]INTERNAL PARAMETERS-1'!$B$5:$J$44,9,FALSE)*ABSYLD2!$F143</f>
        <v>0</v>
      </c>
      <c r="AH143" s="47">
        <f>ABSYLD1!AH143*VLOOKUP(ABSYLD2!AH$4,'[1]INTERNAL PARAMETERS-1'!$B$5:$J$44,5,FALSE)*VLOOKUP(ABSYLD2!AH$4,'[1]INTERNAL PARAMETERS-1'!$B$5:$J$44,7,FALSE)*ABSYLD2!$F143 + ABSYLD1!AH143*(1-VLOOKUP(ABSYLD2!AH$4,'[1]INTERNAL PARAMETERS-1'!$B$5:$J$44,5,FALSE))*VLOOKUP(ABSYLD2!AH$4,'[1]INTERNAL PARAMETERS-1'!$B$5:$J$44,9,FALSE)*ABSYLD2!$F143</f>
        <v>0</v>
      </c>
      <c r="AI143" s="47">
        <f>ABSYLD1!AI143*VLOOKUP(ABSYLD2!AI$4,'[1]INTERNAL PARAMETERS-1'!$B$5:$J$44,5,FALSE)*VLOOKUP(ABSYLD2!AI$4,'[1]INTERNAL PARAMETERS-1'!$B$5:$J$44,7,FALSE)*ABSYLD2!$F143 + ABSYLD1!AI143*(1-VLOOKUP(ABSYLD2!AI$4,'[1]INTERNAL PARAMETERS-1'!$B$5:$J$44,5,FALSE))*VLOOKUP(ABSYLD2!AI$4,'[1]INTERNAL PARAMETERS-1'!$B$5:$J$44,9,FALSE)*ABSYLD2!$F143</f>
        <v>0</v>
      </c>
      <c r="AJ143" s="47">
        <f>ABSYLD1!AJ143*VLOOKUP(ABSYLD2!AJ$4,'[1]INTERNAL PARAMETERS-1'!$B$5:$J$44,5,FALSE)*VLOOKUP(ABSYLD2!AJ$4,'[1]INTERNAL PARAMETERS-1'!$B$5:$J$44,7,FALSE)*ABSYLD2!$F143 + ABSYLD1!AJ143*(1-VLOOKUP(ABSYLD2!AJ$4,'[1]INTERNAL PARAMETERS-1'!$B$5:$J$44,5,FALSE))*VLOOKUP(ABSYLD2!AJ$4,'[1]INTERNAL PARAMETERS-1'!$B$5:$J$44,9,FALSE)*ABSYLD2!$F143</f>
        <v>0</v>
      </c>
      <c r="AK143" s="47">
        <f>ABSYLD1!AK143*VLOOKUP(ABSYLD2!AK$4,'[1]INTERNAL PARAMETERS-1'!$B$5:$J$44,5,FALSE)*VLOOKUP(ABSYLD2!AK$4,'[1]INTERNAL PARAMETERS-1'!$B$5:$J$44,7,FALSE)*ABSYLD2!$F143 + ABSYLD1!AK143*(1-VLOOKUP(ABSYLD2!AK$4,'[1]INTERNAL PARAMETERS-1'!$B$5:$J$44,5,FALSE))*VLOOKUP(ABSYLD2!AK$4,'[1]INTERNAL PARAMETERS-1'!$B$5:$J$44,9,FALSE)*ABSYLD2!$F143</f>
        <v>0</v>
      </c>
      <c r="AL143" s="47">
        <f>ABSYLD1!AL143*VLOOKUP(ABSYLD2!AL$4,'[1]INTERNAL PARAMETERS-1'!$B$5:$J$44,5,FALSE)*VLOOKUP(ABSYLD2!AL$4,'[1]INTERNAL PARAMETERS-1'!$B$5:$J$44,7,FALSE)*ABSYLD2!$F143 + ABSYLD1!AL143*(1-VLOOKUP(ABSYLD2!AL$4,'[1]INTERNAL PARAMETERS-1'!$B$5:$J$44,5,FALSE))*VLOOKUP(ABSYLD2!AL$4,'[1]INTERNAL PARAMETERS-1'!$B$5:$J$44,9,FALSE)*ABSYLD2!$F143</f>
        <v>0</v>
      </c>
      <c r="AM143" s="47">
        <f>ABSYLD1!AM143*VLOOKUP(ABSYLD2!AM$4,'[1]INTERNAL PARAMETERS-1'!$B$5:$J$44,5,FALSE)*VLOOKUP(ABSYLD2!AM$4,'[1]INTERNAL PARAMETERS-1'!$B$5:$J$44,7,FALSE)*ABSYLD2!$F143 + ABSYLD1!AM143*(1-VLOOKUP(ABSYLD2!AM$4,'[1]INTERNAL PARAMETERS-1'!$B$5:$J$44,5,FALSE))*VLOOKUP(ABSYLD2!AM$4,'[1]INTERNAL PARAMETERS-1'!$B$5:$J$44,9,FALSE)*ABSYLD2!$F143</f>
        <v>0</v>
      </c>
      <c r="AN143" s="47">
        <f>ABSYLD1!AN143*VLOOKUP(ABSYLD2!AN$4,'[1]INTERNAL PARAMETERS-1'!$B$5:$J$44,5,FALSE)*VLOOKUP(ABSYLD2!AN$4,'[1]INTERNAL PARAMETERS-1'!$B$5:$J$44,7,FALSE)*ABSYLD2!$F143 + ABSYLD1!AN143*(1-VLOOKUP(ABSYLD2!AN$4,'[1]INTERNAL PARAMETERS-1'!$B$5:$J$44,5,FALSE))*VLOOKUP(ABSYLD2!AN$4,'[1]INTERNAL PARAMETERS-1'!$B$5:$J$44,9,FALSE)*ABSYLD2!$F143</f>
        <v>0</v>
      </c>
      <c r="AO143" s="47">
        <f>ABSYLD1!AO143*VLOOKUP(ABSYLD2!AO$4,'[1]INTERNAL PARAMETERS-1'!$B$5:$J$44,5,FALSE)*VLOOKUP(ABSYLD2!AO$4,'[1]INTERNAL PARAMETERS-1'!$B$5:$J$44,7,FALSE)*ABSYLD2!$F143 + ABSYLD1!AO143*(1-VLOOKUP(ABSYLD2!AO$4,'[1]INTERNAL PARAMETERS-1'!$B$5:$J$44,5,FALSE))*VLOOKUP(ABSYLD2!AO$4,'[1]INTERNAL PARAMETERS-1'!$B$5:$J$44,9,FALSE)*ABSYLD2!$F143</f>
        <v>0</v>
      </c>
      <c r="AP143" s="47">
        <f>ABSYLD1!AP143*VLOOKUP(ABSYLD2!AP$4,'[1]INTERNAL PARAMETERS-1'!$B$5:$J$44,5,FALSE)*VLOOKUP(ABSYLD2!AP$4,'[1]INTERNAL PARAMETERS-1'!$B$5:$J$44,7,FALSE)*ABSYLD2!$F143 + ABSYLD1!AP143*(1-VLOOKUP(ABSYLD2!AP$4,'[1]INTERNAL PARAMETERS-1'!$B$5:$J$44,5,FALSE))*VLOOKUP(ABSYLD2!AP$4,'[1]INTERNAL PARAMETERS-1'!$B$5:$J$44,9,FALSE)*ABSYLD2!$F143</f>
        <v>0</v>
      </c>
      <c r="AQ143" s="47">
        <f>ABSYLD1!AQ143*VLOOKUP(ABSYLD2!AQ$4,'[1]INTERNAL PARAMETERS-1'!$B$5:$J$44,5,FALSE)*VLOOKUP(ABSYLD2!AQ$4,'[1]INTERNAL PARAMETERS-1'!$B$5:$J$44,7,FALSE)*ABSYLD2!$F143 + ABSYLD1!AQ143*(1-VLOOKUP(ABSYLD2!AQ$4,'[1]INTERNAL PARAMETERS-1'!$B$5:$J$44,5,FALSE))*VLOOKUP(ABSYLD2!AQ$4,'[1]INTERNAL PARAMETERS-1'!$B$5:$J$44,9,FALSE)*ABSYLD2!$F143</f>
        <v>0</v>
      </c>
      <c r="AR143" s="47">
        <f>ABSYLD1!AR143*VLOOKUP(ABSYLD2!AR$4,'[1]INTERNAL PARAMETERS-1'!$B$5:$J$44,5,FALSE)*VLOOKUP(ABSYLD2!AR$4,'[1]INTERNAL PARAMETERS-1'!$B$5:$J$44,7,FALSE)*ABSYLD2!$F143 + ABSYLD1!AR143*(1-VLOOKUP(ABSYLD2!AR$4,'[1]INTERNAL PARAMETERS-1'!$B$5:$J$44,5,FALSE))*VLOOKUP(ABSYLD2!AR$4,'[1]INTERNAL PARAMETERS-1'!$B$5:$J$44,9,FALSE)*ABSYLD2!$F143</f>
        <v>0</v>
      </c>
      <c r="AS143" s="47">
        <f>ABSYLD1!AS143*VLOOKUP(ABSYLD2!AS$4,'[1]INTERNAL PARAMETERS-1'!$B$5:$J$44,5,FALSE)*VLOOKUP(ABSYLD2!AS$4,'[1]INTERNAL PARAMETERS-1'!$B$5:$J$44,7,FALSE)*ABSYLD2!$F143 + ABSYLD1!AS143*(1-VLOOKUP(ABSYLD2!AS$4,'[1]INTERNAL PARAMETERS-1'!$B$5:$J$44,5,FALSE))*VLOOKUP(ABSYLD2!AS$4,'[1]INTERNAL PARAMETERS-1'!$B$5:$J$44,9,FALSE)*ABSYLD2!$F143</f>
        <v>0</v>
      </c>
      <c r="AT143" s="46">
        <f>ABSYLD1!AT143*VLOOKUP(ABSYLD2!AT$4,'[1]INTERNAL PARAMETERS-1'!$B$5:$J$44,5,FALSE)*VLOOKUP(ABSYLD2!AT$4,'[1]INTERNAL PARAMETERS-1'!$B$5:$J$44,7,FALSE)*ABSYLD2!$F143 + ABSYLD1!AT143*(1-VLOOKUP(ABSYLD2!AT$4,'[1]INTERNAL PARAMETERS-1'!$B$5:$J$44,5,FALSE))*VLOOKUP(ABSYLD2!AT$4,'[1]INTERNAL PARAMETERS-1'!$B$5:$J$44,9,FALSE)*ABSYLD2!$F143</f>
        <v>0</v>
      </c>
      <c r="AU143" s="48">
        <f>ABSYLD1!AU143*VLOOKUP(ABSYLD2!AU$4,'[1]INTERNAL PARAMETERS-1'!$B$5:$J$44,5,FALSE)*VLOOKUP(ABSYLD2!AU$4,'[1]INTERNAL PARAMETERS-1'!$B$5:$J$44,6,FALSE)*VLOOKUP(ABSYLD2!AU$4,'[1]INTERNAL PARAMETERS-1'!$B$5:$J$44,3,FALSE) + ABSYLD1!AU143*(1-VLOOKUP(ABSYLD2!AU$4,'[1]INTERNAL PARAMETERS-1'!$B$5:$J$44,5,FALSE))*VLOOKUP(ABSYLD2!AU$4,'[1]INTERNAL PARAMETERS-1'!$B$5:$J$44,8,FALSE)*VLOOKUP(ABSYLD2!AU$4,'[1]INTERNAL PARAMETERS-1'!$B$5:$J$44,3,FALSE)</f>
        <v>0</v>
      </c>
      <c r="AV143" s="47">
        <f>ABSYLD1!AV143*VLOOKUP(ABSYLD2!AV$4,'[1]INTERNAL PARAMETERS-1'!$B$5:$J$44,5,FALSE)*VLOOKUP(ABSYLD2!AV$4,'[1]INTERNAL PARAMETERS-1'!$B$5:$J$44,6,FALSE)*VLOOKUP(ABSYLD2!AV$4,'[1]INTERNAL PARAMETERS-1'!$B$5:$J$44,3,FALSE) + ABSYLD1!AV143*(1-VLOOKUP(ABSYLD2!AV$4,'[1]INTERNAL PARAMETERS-1'!$B$5:$J$44,5,FALSE))*VLOOKUP(ABSYLD2!AV$4,'[1]INTERNAL PARAMETERS-1'!$B$5:$J$44,8,FALSE)*VLOOKUP(ABSYLD2!AV$4,'[1]INTERNAL PARAMETERS-1'!$B$5:$J$44,3,FALSE)</f>
        <v>0</v>
      </c>
      <c r="AW143" s="47">
        <f>ABSYLD1!AW143*VLOOKUP(ABSYLD2!AW$4,'[1]INTERNAL PARAMETERS-1'!$B$5:$J$44,5,FALSE)*VLOOKUP(ABSYLD2!AW$4,'[1]INTERNAL PARAMETERS-1'!$B$5:$J$44,6,FALSE)*VLOOKUP(ABSYLD2!AW$4,'[1]INTERNAL PARAMETERS-1'!$B$5:$J$44,3,FALSE) + ABSYLD1!AW143*(1-VLOOKUP(ABSYLD2!AW$4,'[1]INTERNAL PARAMETERS-1'!$B$5:$J$44,5,FALSE))*VLOOKUP(ABSYLD2!AW$4,'[1]INTERNAL PARAMETERS-1'!$B$5:$J$44,8,FALSE)*VLOOKUP(ABSYLD2!AW$4,'[1]INTERNAL PARAMETERS-1'!$B$5:$J$44,3,FALSE)</f>
        <v>0</v>
      </c>
      <c r="AX143" s="47">
        <f>ABSYLD1!AX143*VLOOKUP(ABSYLD2!AX$4,'[1]INTERNAL PARAMETERS-1'!$B$5:$J$44,5,FALSE)*VLOOKUP(ABSYLD2!AX$4,'[1]INTERNAL PARAMETERS-1'!$B$5:$J$44,6,FALSE)*VLOOKUP(ABSYLD2!AX$4,'[1]INTERNAL PARAMETERS-1'!$B$5:$J$44,3,FALSE) + ABSYLD1!AX143*(1-VLOOKUP(ABSYLD2!AX$4,'[1]INTERNAL PARAMETERS-1'!$B$5:$J$44,5,FALSE))*VLOOKUP(ABSYLD2!AX$4,'[1]INTERNAL PARAMETERS-1'!$B$5:$J$44,8,FALSE)*VLOOKUP(ABSYLD2!AX$4,'[1]INTERNAL PARAMETERS-1'!$B$5:$J$44,3,FALSE)</f>
        <v>0</v>
      </c>
      <c r="AY143" s="47">
        <f>ABSYLD1!AY143*VLOOKUP(ABSYLD2!AY$4,'[1]INTERNAL PARAMETERS-1'!$B$5:$J$44,5,FALSE)*VLOOKUP(ABSYLD2!AY$4,'[1]INTERNAL PARAMETERS-1'!$B$5:$J$44,6,FALSE)*VLOOKUP(ABSYLD2!AY$4,'[1]INTERNAL PARAMETERS-1'!$B$5:$J$44,3,FALSE) + ABSYLD1!AY143*(1-VLOOKUP(ABSYLD2!AY$4,'[1]INTERNAL PARAMETERS-1'!$B$5:$J$44,5,FALSE))*VLOOKUP(ABSYLD2!AY$4,'[1]INTERNAL PARAMETERS-1'!$B$5:$J$44,8,FALSE)*VLOOKUP(ABSYLD2!AY$4,'[1]INTERNAL PARAMETERS-1'!$B$5:$J$44,3,FALSE)</f>
        <v>0</v>
      </c>
      <c r="AZ143" s="47">
        <f>ABSYLD1!AZ143*VLOOKUP(ABSYLD2!AZ$4,'[1]INTERNAL PARAMETERS-1'!$B$5:$J$44,5,FALSE)*VLOOKUP(ABSYLD2!AZ$4,'[1]INTERNAL PARAMETERS-1'!$B$5:$J$44,6,FALSE)*VLOOKUP(ABSYLD2!AZ$4,'[1]INTERNAL PARAMETERS-1'!$B$5:$J$44,3,FALSE) + ABSYLD1!AZ143*(1-VLOOKUP(ABSYLD2!AZ$4,'[1]INTERNAL PARAMETERS-1'!$B$5:$J$44,5,FALSE))*VLOOKUP(ABSYLD2!AZ$4,'[1]INTERNAL PARAMETERS-1'!$B$5:$J$44,8,FALSE)*VLOOKUP(ABSYLD2!AZ$4,'[1]INTERNAL PARAMETERS-1'!$B$5:$J$44,3,FALSE)</f>
        <v>0</v>
      </c>
      <c r="BA143" s="47">
        <f>ABSYLD1!BA143*VLOOKUP(ABSYLD2!BA$4,'[1]INTERNAL PARAMETERS-1'!$B$5:$J$44,5,FALSE)*VLOOKUP(ABSYLD2!BA$4,'[1]INTERNAL PARAMETERS-1'!$B$5:$J$44,6,FALSE)*VLOOKUP(ABSYLD2!BA$4,'[1]INTERNAL PARAMETERS-1'!$B$5:$J$44,3,FALSE) + ABSYLD1!BA143*(1-VLOOKUP(ABSYLD2!BA$4,'[1]INTERNAL PARAMETERS-1'!$B$5:$J$44,5,FALSE))*VLOOKUP(ABSYLD2!BA$4,'[1]INTERNAL PARAMETERS-1'!$B$5:$J$44,8,FALSE)*VLOOKUP(ABSYLD2!BA$4,'[1]INTERNAL PARAMETERS-1'!$B$5:$J$44,3,FALSE)</f>
        <v>0</v>
      </c>
      <c r="BB143" s="47">
        <f>ABSYLD1!BB143*VLOOKUP(ABSYLD2!BB$4,'[1]INTERNAL PARAMETERS-1'!$B$5:$J$44,5,FALSE)*VLOOKUP(ABSYLD2!BB$4,'[1]INTERNAL PARAMETERS-1'!$B$5:$J$44,6,FALSE)*VLOOKUP(ABSYLD2!BB$4,'[1]INTERNAL PARAMETERS-1'!$B$5:$J$44,3,FALSE) + ABSYLD1!BB143*(1-VLOOKUP(ABSYLD2!BB$4,'[1]INTERNAL PARAMETERS-1'!$B$5:$J$44,5,FALSE))*VLOOKUP(ABSYLD2!BB$4,'[1]INTERNAL PARAMETERS-1'!$B$5:$J$44,8,FALSE)*VLOOKUP(ABSYLD2!BB$4,'[1]INTERNAL PARAMETERS-1'!$B$5:$J$44,3,FALSE)</f>
        <v>0</v>
      </c>
      <c r="BC143" s="47">
        <f>ABSYLD1!BC143*VLOOKUP(ABSYLD2!BC$4,'[1]INTERNAL PARAMETERS-1'!$B$5:$J$44,5,FALSE)*VLOOKUP(ABSYLD2!BC$4,'[1]INTERNAL PARAMETERS-1'!$B$5:$J$44,6,FALSE)*VLOOKUP(ABSYLD2!BC$4,'[1]INTERNAL PARAMETERS-1'!$B$5:$J$44,3,FALSE) + ABSYLD1!BC143*(1-VLOOKUP(ABSYLD2!BC$4,'[1]INTERNAL PARAMETERS-1'!$B$5:$J$44,5,FALSE))*VLOOKUP(ABSYLD2!BC$4,'[1]INTERNAL PARAMETERS-1'!$B$5:$J$44,8,FALSE)*VLOOKUP(ABSYLD2!BC$4,'[1]INTERNAL PARAMETERS-1'!$B$5:$J$44,3,FALSE)</f>
        <v>0</v>
      </c>
      <c r="BD143" s="47">
        <f>ABSYLD1!BD143*VLOOKUP(ABSYLD2!BD$4,'[1]INTERNAL PARAMETERS-1'!$B$5:$J$44,5,FALSE)*VLOOKUP(ABSYLD2!BD$4,'[1]INTERNAL PARAMETERS-1'!$B$5:$J$44,6,FALSE)*VLOOKUP(ABSYLD2!BD$4,'[1]INTERNAL PARAMETERS-1'!$B$5:$J$44,3,FALSE) + ABSYLD1!BD143*(1-VLOOKUP(ABSYLD2!BD$4,'[1]INTERNAL PARAMETERS-1'!$B$5:$J$44,5,FALSE))*VLOOKUP(ABSYLD2!BD$4,'[1]INTERNAL PARAMETERS-1'!$B$5:$J$44,8,FALSE)*VLOOKUP(ABSYLD2!BD$4,'[1]INTERNAL PARAMETERS-1'!$B$5:$J$44,3,FALSE)</f>
        <v>0</v>
      </c>
      <c r="BE143" s="47">
        <f>ABSYLD1!BE143*VLOOKUP(ABSYLD2!BE$4,'[1]INTERNAL PARAMETERS-1'!$B$5:$J$44,5,FALSE)*VLOOKUP(ABSYLD2!BE$4,'[1]INTERNAL PARAMETERS-1'!$B$5:$J$44,6,FALSE)*VLOOKUP(ABSYLD2!BE$4,'[1]INTERNAL PARAMETERS-1'!$B$5:$J$44,3,FALSE) + ABSYLD1!BE143*(1-VLOOKUP(ABSYLD2!BE$4,'[1]INTERNAL PARAMETERS-1'!$B$5:$J$44,5,FALSE))*VLOOKUP(ABSYLD2!BE$4,'[1]INTERNAL PARAMETERS-1'!$B$5:$J$44,8,FALSE)*VLOOKUP(ABSYLD2!BE$4,'[1]INTERNAL PARAMETERS-1'!$B$5:$J$44,3,FALSE)</f>
        <v>0</v>
      </c>
      <c r="BF143" s="47">
        <f>ABSYLD1!BF143*VLOOKUP(ABSYLD2!BF$4,'[1]INTERNAL PARAMETERS-1'!$B$5:$J$44,5,FALSE)*VLOOKUP(ABSYLD2!BF$4,'[1]INTERNAL PARAMETERS-1'!$B$5:$J$44,6,FALSE)*VLOOKUP(ABSYLD2!BF$4,'[1]INTERNAL PARAMETERS-1'!$B$5:$J$44,3,FALSE) + ABSYLD1!BF143*(1-VLOOKUP(ABSYLD2!BF$4,'[1]INTERNAL PARAMETERS-1'!$B$5:$J$44,5,FALSE))*VLOOKUP(ABSYLD2!BF$4,'[1]INTERNAL PARAMETERS-1'!$B$5:$J$44,8,FALSE)*VLOOKUP(ABSYLD2!BF$4,'[1]INTERNAL PARAMETERS-1'!$B$5:$J$44,3,FALSE)</f>
        <v>0</v>
      </c>
      <c r="BG143" s="47">
        <f>ABSYLD1!BG143*VLOOKUP(ABSYLD2!BG$4,'[1]INTERNAL PARAMETERS-1'!$B$5:$J$44,5,FALSE)*VLOOKUP(ABSYLD2!BG$4,'[1]INTERNAL PARAMETERS-1'!$B$5:$J$44,6,FALSE)*VLOOKUP(ABSYLD2!BG$4,'[1]INTERNAL PARAMETERS-1'!$B$5:$J$44,3,FALSE) + ABSYLD1!BG143*(1-VLOOKUP(ABSYLD2!BG$4,'[1]INTERNAL PARAMETERS-1'!$B$5:$J$44,5,FALSE))*VLOOKUP(ABSYLD2!BG$4,'[1]INTERNAL PARAMETERS-1'!$B$5:$J$44,8,FALSE)*VLOOKUP(ABSYLD2!BG$4,'[1]INTERNAL PARAMETERS-1'!$B$5:$J$44,3,FALSE)</f>
        <v>0</v>
      </c>
      <c r="BH143" s="47">
        <f>ABSYLD1!BH143*VLOOKUP(ABSYLD2!BH$4,'[1]INTERNAL PARAMETERS-1'!$B$5:$J$44,5,FALSE)*VLOOKUP(ABSYLD2!BH$4,'[1]INTERNAL PARAMETERS-1'!$B$5:$J$44,6,FALSE)*VLOOKUP(ABSYLD2!BH$4,'[1]INTERNAL PARAMETERS-1'!$B$5:$J$44,3,FALSE) + ABSYLD1!BH143*(1-VLOOKUP(ABSYLD2!BH$4,'[1]INTERNAL PARAMETERS-1'!$B$5:$J$44,5,FALSE))*VLOOKUP(ABSYLD2!BH$4,'[1]INTERNAL PARAMETERS-1'!$B$5:$J$44,8,FALSE)*VLOOKUP(ABSYLD2!BH$4,'[1]INTERNAL PARAMETERS-1'!$B$5:$J$44,3,FALSE)</f>
        <v>0</v>
      </c>
      <c r="BI143" s="47">
        <f>ABSYLD1!BI143*VLOOKUP(ABSYLD2!BI$4,'[1]INTERNAL PARAMETERS-1'!$B$5:$J$44,5,FALSE)*VLOOKUP(ABSYLD2!BI$4,'[1]INTERNAL PARAMETERS-1'!$B$5:$J$44,6,FALSE)*VLOOKUP(ABSYLD2!BI$4,'[1]INTERNAL PARAMETERS-1'!$B$5:$J$44,3,FALSE) + ABSYLD1!BI143*(1-VLOOKUP(ABSYLD2!BI$4,'[1]INTERNAL PARAMETERS-1'!$B$5:$J$44,5,FALSE))*VLOOKUP(ABSYLD2!BI$4,'[1]INTERNAL PARAMETERS-1'!$B$5:$J$44,8,FALSE)*VLOOKUP(ABSYLD2!BI$4,'[1]INTERNAL PARAMETERS-1'!$B$5:$J$44,3,FALSE)</f>
        <v>0</v>
      </c>
      <c r="BJ143" s="47">
        <f>ABSYLD1!BJ143*VLOOKUP(ABSYLD2!BJ$4,'[1]INTERNAL PARAMETERS-1'!$B$5:$J$44,5,FALSE)*VLOOKUP(ABSYLD2!BJ$4,'[1]INTERNAL PARAMETERS-1'!$B$5:$J$44,6,FALSE)*VLOOKUP(ABSYLD2!BJ$4,'[1]INTERNAL PARAMETERS-1'!$B$5:$J$44,3,FALSE) + ABSYLD1!BJ143*(1-VLOOKUP(ABSYLD2!BJ$4,'[1]INTERNAL PARAMETERS-1'!$B$5:$J$44,5,FALSE))*VLOOKUP(ABSYLD2!BJ$4,'[1]INTERNAL PARAMETERS-1'!$B$5:$J$44,8,FALSE)*VLOOKUP(ABSYLD2!BJ$4,'[1]INTERNAL PARAMETERS-1'!$B$5:$J$44,3,FALSE)</f>
        <v>0</v>
      </c>
      <c r="BK143" s="47">
        <f>ABSYLD1!BK143*VLOOKUP(ABSYLD2!BK$4,'[1]INTERNAL PARAMETERS-1'!$B$5:$J$44,5,FALSE)*VLOOKUP(ABSYLD2!BK$4,'[1]INTERNAL PARAMETERS-1'!$B$5:$J$44,6,FALSE)*VLOOKUP(ABSYLD2!BK$4,'[1]INTERNAL PARAMETERS-1'!$B$5:$J$44,3,FALSE) + ABSYLD1!BK143*(1-VLOOKUP(ABSYLD2!BK$4,'[1]INTERNAL PARAMETERS-1'!$B$5:$J$44,5,FALSE))*VLOOKUP(ABSYLD2!BK$4,'[1]INTERNAL PARAMETERS-1'!$B$5:$J$44,8,FALSE)*VLOOKUP(ABSYLD2!BK$4,'[1]INTERNAL PARAMETERS-1'!$B$5:$J$44,3,FALSE)</f>
        <v>0</v>
      </c>
      <c r="BL143" s="47">
        <f>ABSYLD1!BL143*VLOOKUP(ABSYLD2!BL$4,'[1]INTERNAL PARAMETERS-1'!$B$5:$J$44,5,FALSE)*VLOOKUP(ABSYLD2!BL$4,'[1]INTERNAL PARAMETERS-1'!$B$5:$J$44,6,FALSE)*VLOOKUP(ABSYLD2!BL$4,'[1]INTERNAL PARAMETERS-1'!$B$5:$J$44,3,FALSE) + ABSYLD1!BL143*(1-VLOOKUP(ABSYLD2!BL$4,'[1]INTERNAL PARAMETERS-1'!$B$5:$J$44,5,FALSE))*VLOOKUP(ABSYLD2!BL$4,'[1]INTERNAL PARAMETERS-1'!$B$5:$J$44,8,FALSE)*VLOOKUP(ABSYLD2!BL$4,'[1]INTERNAL PARAMETERS-1'!$B$5:$J$44,3,FALSE)</f>
        <v>0</v>
      </c>
      <c r="BM143" s="47">
        <f>ABSYLD1!BM143*VLOOKUP(ABSYLD2!BM$4,'[1]INTERNAL PARAMETERS-1'!$B$5:$J$44,5,FALSE)*VLOOKUP(ABSYLD2!BM$4,'[1]INTERNAL PARAMETERS-1'!$B$5:$J$44,6,FALSE)*VLOOKUP(ABSYLD2!BM$4,'[1]INTERNAL PARAMETERS-1'!$B$5:$J$44,3,FALSE) + ABSYLD1!BM143*(1-VLOOKUP(ABSYLD2!BM$4,'[1]INTERNAL PARAMETERS-1'!$B$5:$J$44,5,FALSE))*VLOOKUP(ABSYLD2!BM$4,'[1]INTERNAL PARAMETERS-1'!$B$5:$J$44,8,FALSE)*VLOOKUP(ABSYLD2!BM$4,'[1]INTERNAL PARAMETERS-1'!$B$5:$J$44,3,FALSE)</f>
        <v>0</v>
      </c>
      <c r="BN143" s="47">
        <f>ABSYLD1!BN143*VLOOKUP(ABSYLD2!BN$4,'[1]INTERNAL PARAMETERS-1'!$B$5:$J$44,5,FALSE)*VLOOKUP(ABSYLD2!BN$4,'[1]INTERNAL PARAMETERS-1'!$B$5:$J$44,6,FALSE)*VLOOKUP(ABSYLD2!BN$4,'[1]INTERNAL PARAMETERS-1'!$B$5:$J$44,3,FALSE) + ABSYLD1!BN143*(1-VLOOKUP(ABSYLD2!BN$4,'[1]INTERNAL PARAMETERS-1'!$B$5:$J$44,5,FALSE))*VLOOKUP(ABSYLD2!BN$4,'[1]INTERNAL PARAMETERS-1'!$B$5:$J$44,8,FALSE)*VLOOKUP(ABSYLD2!BN$4,'[1]INTERNAL PARAMETERS-1'!$B$5:$J$44,3,FALSE)</f>
        <v>0</v>
      </c>
      <c r="BO143" s="47">
        <f>ABSYLD1!BO143*VLOOKUP(ABSYLD2!BO$4,'[1]INTERNAL PARAMETERS-1'!$B$5:$J$44,5,FALSE)*VLOOKUP(ABSYLD2!BO$4,'[1]INTERNAL PARAMETERS-1'!$B$5:$J$44,6,FALSE)*VLOOKUP(ABSYLD2!BO$4,'[1]INTERNAL PARAMETERS-1'!$B$5:$J$44,3,FALSE) + ABSYLD1!BO143*(1-VLOOKUP(ABSYLD2!BO$4,'[1]INTERNAL PARAMETERS-1'!$B$5:$J$44,5,FALSE))*VLOOKUP(ABSYLD2!BO$4,'[1]INTERNAL PARAMETERS-1'!$B$5:$J$44,8,FALSE)*VLOOKUP(ABSYLD2!BO$4,'[1]INTERNAL PARAMETERS-1'!$B$5:$J$44,3,FALSE)</f>
        <v>0</v>
      </c>
      <c r="BP143" s="47">
        <f>ABSYLD1!BP143*VLOOKUP(ABSYLD2!BP$4,'[1]INTERNAL PARAMETERS-1'!$B$5:$J$44,5,FALSE)*VLOOKUP(ABSYLD2!BP$4,'[1]INTERNAL PARAMETERS-1'!$B$5:$J$44,6,FALSE)*VLOOKUP(ABSYLD2!BP$4,'[1]INTERNAL PARAMETERS-1'!$B$5:$J$44,3,FALSE) + ABSYLD1!BP143*(1-VLOOKUP(ABSYLD2!BP$4,'[1]INTERNAL PARAMETERS-1'!$B$5:$J$44,5,FALSE))*VLOOKUP(ABSYLD2!BP$4,'[1]INTERNAL PARAMETERS-1'!$B$5:$J$44,8,FALSE)*VLOOKUP(ABSYLD2!BP$4,'[1]INTERNAL PARAMETERS-1'!$B$5:$J$44,3,FALSE)</f>
        <v>0</v>
      </c>
      <c r="BQ143" s="47">
        <f>ABSYLD1!BQ143*VLOOKUP(ABSYLD2!BQ$4,'[1]INTERNAL PARAMETERS-1'!$B$5:$J$44,5,FALSE)*VLOOKUP(ABSYLD2!BQ$4,'[1]INTERNAL PARAMETERS-1'!$B$5:$J$44,6,FALSE)*VLOOKUP(ABSYLD2!BQ$4,'[1]INTERNAL PARAMETERS-1'!$B$5:$J$44,3,FALSE) + ABSYLD1!BQ143*(1-VLOOKUP(ABSYLD2!BQ$4,'[1]INTERNAL PARAMETERS-1'!$B$5:$J$44,5,FALSE))*VLOOKUP(ABSYLD2!BQ$4,'[1]INTERNAL PARAMETERS-1'!$B$5:$J$44,8,FALSE)*VLOOKUP(ABSYLD2!BQ$4,'[1]INTERNAL PARAMETERS-1'!$B$5:$J$44,3,FALSE)</f>
        <v>0</v>
      </c>
      <c r="BR143" s="47">
        <f>ABSYLD1!BR143*VLOOKUP(ABSYLD2!BR$4,'[1]INTERNAL PARAMETERS-1'!$B$5:$J$44,5,FALSE)*VLOOKUP(ABSYLD2!BR$4,'[1]INTERNAL PARAMETERS-1'!$B$5:$J$44,6,FALSE)*VLOOKUP(ABSYLD2!BR$4,'[1]INTERNAL PARAMETERS-1'!$B$5:$J$44,3,FALSE) + ABSYLD1!BR143*(1-VLOOKUP(ABSYLD2!BR$4,'[1]INTERNAL PARAMETERS-1'!$B$5:$J$44,5,FALSE))*VLOOKUP(ABSYLD2!BR$4,'[1]INTERNAL PARAMETERS-1'!$B$5:$J$44,8,FALSE)*VLOOKUP(ABSYLD2!BR$4,'[1]INTERNAL PARAMETERS-1'!$B$5:$J$44,3,FALSE)</f>
        <v>0</v>
      </c>
      <c r="BS143" s="47">
        <f>ABSYLD1!BS143*VLOOKUP(ABSYLD2!BS$4,'[1]INTERNAL PARAMETERS-1'!$B$5:$J$44,5,FALSE)*VLOOKUP(ABSYLD2!BS$4,'[1]INTERNAL PARAMETERS-1'!$B$5:$J$44,6,FALSE)*VLOOKUP(ABSYLD2!BS$4,'[1]INTERNAL PARAMETERS-1'!$B$5:$J$44,3,FALSE) + ABSYLD1!BS143*(1-VLOOKUP(ABSYLD2!BS$4,'[1]INTERNAL PARAMETERS-1'!$B$5:$J$44,5,FALSE))*VLOOKUP(ABSYLD2!BS$4,'[1]INTERNAL PARAMETERS-1'!$B$5:$J$44,8,FALSE)*VLOOKUP(ABSYLD2!BS$4,'[1]INTERNAL PARAMETERS-1'!$B$5:$J$44,3,FALSE)</f>
        <v>0</v>
      </c>
      <c r="BT143" s="47">
        <f>ABSYLD1!BT143*VLOOKUP(ABSYLD2!BT$4,'[1]INTERNAL PARAMETERS-1'!$B$5:$J$44,5,FALSE)*VLOOKUP(ABSYLD2!BT$4,'[1]INTERNAL PARAMETERS-1'!$B$5:$J$44,6,FALSE)*VLOOKUP(ABSYLD2!BT$4,'[1]INTERNAL PARAMETERS-1'!$B$5:$J$44,3,FALSE) + ABSYLD1!BT143*(1-VLOOKUP(ABSYLD2!BT$4,'[1]INTERNAL PARAMETERS-1'!$B$5:$J$44,5,FALSE))*VLOOKUP(ABSYLD2!BT$4,'[1]INTERNAL PARAMETERS-1'!$B$5:$J$44,8,FALSE)*VLOOKUP(ABSYLD2!BT$4,'[1]INTERNAL PARAMETERS-1'!$B$5:$J$44,3,FALSE)</f>
        <v>0</v>
      </c>
      <c r="BU143" s="47">
        <f>ABSYLD1!BU143*VLOOKUP(ABSYLD2!BU$4,'[1]INTERNAL PARAMETERS-1'!$B$5:$J$44,5,FALSE)*VLOOKUP(ABSYLD2!BU$4,'[1]INTERNAL PARAMETERS-1'!$B$5:$J$44,6,FALSE)*VLOOKUP(ABSYLD2!BU$4,'[1]INTERNAL PARAMETERS-1'!$B$5:$J$44,3,FALSE) + ABSYLD1!BU143*(1-VLOOKUP(ABSYLD2!BU$4,'[1]INTERNAL PARAMETERS-1'!$B$5:$J$44,5,FALSE))*VLOOKUP(ABSYLD2!BU$4,'[1]INTERNAL PARAMETERS-1'!$B$5:$J$44,8,FALSE)*VLOOKUP(ABSYLD2!BU$4,'[1]INTERNAL PARAMETERS-1'!$B$5:$J$44,3,FALSE)</f>
        <v>0</v>
      </c>
      <c r="BV143" s="47">
        <f>ABSYLD1!BV143*VLOOKUP(ABSYLD2!BV$4,'[1]INTERNAL PARAMETERS-1'!$B$5:$J$44,5,FALSE)*VLOOKUP(ABSYLD2!BV$4,'[1]INTERNAL PARAMETERS-1'!$B$5:$J$44,6,FALSE)*VLOOKUP(ABSYLD2!BV$4,'[1]INTERNAL PARAMETERS-1'!$B$5:$J$44,3,FALSE) + ABSYLD1!BV143*(1-VLOOKUP(ABSYLD2!BV$4,'[1]INTERNAL PARAMETERS-1'!$B$5:$J$44,5,FALSE))*VLOOKUP(ABSYLD2!BV$4,'[1]INTERNAL PARAMETERS-1'!$B$5:$J$44,8,FALSE)*VLOOKUP(ABSYLD2!BV$4,'[1]INTERNAL PARAMETERS-1'!$B$5:$J$44,3,FALSE)</f>
        <v>0</v>
      </c>
      <c r="BW143" s="47">
        <f>ABSYLD1!BW143*VLOOKUP(ABSYLD2!BW$4,'[1]INTERNAL PARAMETERS-1'!$B$5:$J$44,5,FALSE)*VLOOKUP(ABSYLD2!BW$4,'[1]INTERNAL PARAMETERS-1'!$B$5:$J$44,6,FALSE)*VLOOKUP(ABSYLD2!BW$4,'[1]INTERNAL PARAMETERS-1'!$B$5:$J$44,3,FALSE) + ABSYLD1!BW143*(1-VLOOKUP(ABSYLD2!BW$4,'[1]INTERNAL PARAMETERS-1'!$B$5:$J$44,5,FALSE))*VLOOKUP(ABSYLD2!BW$4,'[1]INTERNAL PARAMETERS-1'!$B$5:$J$44,8,FALSE)*VLOOKUP(ABSYLD2!BW$4,'[1]INTERNAL PARAMETERS-1'!$B$5:$J$44,3,FALSE)</f>
        <v>0</v>
      </c>
      <c r="BX143" s="47">
        <f>ABSYLD1!BX143*VLOOKUP(ABSYLD2!BX$4,'[1]INTERNAL PARAMETERS-1'!$B$5:$J$44,5,FALSE)*VLOOKUP(ABSYLD2!BX$4,'[1]INTERNAL PARAMETERS-1'!$B$5:$J$44,6,FALSE)*VLOOKUP(ABSYLD2!BX$4,'[1]INTERNAL PARAMETERS-1'!$B$5:$J$44,3,FALSE) + ABSYLD1!BX143*(1-VLOOKUP(ABSYLD2!BX$4,'[1]INTERNAL PARAMETERS-1'!$B$5:$J$44,5,FALSE))*VLOOKUP(ABSYLD2!BX$4,'[1]INTERNAL PARAMETERS-1'!$B$5:$J$44,8,FALSE)*VLOOKUP(ABSYLD2!BX$4,'[1]INTERNAL PARAMETERS-1'!$B$5:$J$44,3,FALSE)</f>
        <v>0</v>
      </c>
      <c r="BY143" s="47">
        <f>ABSYLD1!BY143*VLOOKUP(ABSYLD2!BY$4,'[1]INTERNAL PARAMETERS-1'!$B$5:$J$44,5,FALSE)*VLOOKUP(ABSYLD2!BY$4,'[1]INTERNAL PARAMETERS-1'!$B$5:$J$44,6,FALSE)*VLOOKUP(ABSYLD2!BY$4,'[1]INTERNAL PARAMETERS-1'!$B$5:$J$44,3,FALSE) + ABSYLD1!BY143*(1-VLOOKUP(ABSYLD2!BY$4,'[1]INTERNAL PARAMETERS-1'!$B$5:$J$44,5,FALSE))*VLOOKUP(ABSYLD2!BY$4,'[1]INTERNAL PARAMETERS-1'!$B$5:$J$44,8,FALSE)*VLOOKUP(ABSYLD2!BY$4,'[1]INTERNAL PARAMETERS-1'!$B$5:$J$44,3,FALSE)</f>
        <v>0</v>
      </c>
      <c r="BZ143" s="47">
        <f>ABSYLD1!BZ143*VLOOKUP(ABSYLD2!BZ$4,'[1]INTERNAL PARAMETERS-1'!$B$5:$J$44,5,FALSE)*VLOOKUP(ABSYLD2!BZ$4,'[1]INTERNAL PARAMETERS-1'!$B$5:$J$44,6,FALSE)*VLOOKUP(ABSYLD2!BZ$4,'[1]INTERNAL PARAMETERS-1'!$B$5:$J$44,3,FALSE) + ABSYLD1!BZ143*(1-VLOOKUP(ABSYLD2!BZ$4,'[1]INTERNAL PARAMETERS-1'!$B$5:$J$44,5,FALSE))*VLOOKUP(ABSYLD2!BZ$4,'[1]INTERNAL PARAMETERS-1'!$B$5:$J$44,8,FALSE)*VLOOKUP(ABSYLD2!BZ$4,'[1]INTERNAL PARAMETERS-1'!$B$5:$J$44,3,FALSE)</f>
        <v>0</v>
      </c>
      <c r="CA143" s="47">
        <f>ABSYLD1!CA143*VLOOKUP(ABSYLD2!CA$4,'[1]INTERNAL PARAMETERS-1'!$B$5:$J$44,5,FALSE)*VLOOKUP(ABSYLD2!CA$4,'[1]INTERNAL PARAMETERS-1'!$B$5:$J$44,6,FALSE)*VLOOKUP(ABSYLD2!CA$4,'[1]INTERNAL PARAMETERS-1'!$B$5:$J$44,3,FALSE) + ABSYLD1!CA143*(1-VLOOKUP(ABSYLD2!CA$4,'[1]INTERNAL PARAMETERS-1'!$B$5:$J$44,5,FALSE))*VLOOKUP(ABSYLD2!CA$4,'[1]INTERNAL PARAMETERS-1'!$B$5:$J$44,8,FALSE)*VLOOKUP(ABSYLD2!CA$4,'[1]INTERNAL PARAMETERS-1'!$B$5:$J$44,3,FALSE)</f>
        <v>0</v>
      </c>
      <c r="CB143" s="47">
        <f>ABSYLD1!CB143*VLOOKUP(ABSYLD2!CB$4,'[1]INTERNAL PARAMETERS-1'!$B$5:$J$44,5,FALSE)*VLOOKUP(ABSYLD2!CB$4,'[1]INTERNAL PARAMETERS-1'!$B$5:$J$44,6,FALSE)*VLOOKUP(ABSYLD2!CB$4,'[1]INTERNAL PARAMETERS-1'!$B$5:$J$44,3,FALSE) + ABSYLD1!CB143*(1-VLOOKUP(ABSYLD2!CB$4,'[1]INTERNAL PARAMETERS-1'!$B$5:$J$44,5,FALSE))*VLOOKUP(ABSYLD2!CB$4,'[1]INTERNAL PARAMETERS-1'!$B$5:$J$44,8,FALSE)*VLOOKUP(ABSYLD2!CB$4,'[1]INTERNAL PARAMETERS-1'!$B$5:$J$44,3,FALSE)</f>
        <v>0</v>
      </c>
      <c r="CC143" s="47">
        <f>ABSYLD1!CC143*VLOOKUP(ABSYLD2!CC$4,'[1]INTERNAL PARAMETERS-1'!$B$5:$J$44,5,FALSE)*VLOOKUP(ABSYLD2!CC$4,'[1]INTERNAL PARAMETERS-1'!$B$5:$J$44,6,FALSE)*VLOOKUP(ABSYLD2!CC$4,'[1]INTERNAL PARAMETERS-1'!$B$5:$J$44,3,FALSE) + ABSYLD1!CC143*(1-VLOOKUP(ABSYLD2!CC$4,'[1]INTERNAL PARAMETERS-1'!$B$5:$J$44,5,FALSE))*VLOOKUP(ABSYLD2!CC$4,'[1]INTERNAL PARAMETERS-1'!$B$5:$J$44,8,FALSE)*VLOOKUP(ABSYLD2!CC$4,'[1]INTERNAL PARAMETERS-1'!$B$5:$J$44,3,FALSE)</f>
        <v>0</v>
      </c>
      <c r="CD143" s="47">
        <f>ABSYLD1!CD143*VLOOKUP(ABSYLD2!CD$4,'[1]INTERNAL PARAMETERS-1'!$B$5:$J$44,5,FALSE)*VLOOKUP(ABSYLD2!CD$4,'[1]INTERNAL PARAMETERS-1'!$B$5:$J$44,6,FALSE)*VLOOKUP(ABSYLD2!CD$4,'[1]INTERNAL PARAMETERS-1'!$B$5:$J$44,3,FALSE) + ABSYLD1!CD143*(1-VLOOKUP(ABSYLD2!CD$4,'[1]INTERNAL PARAMETERS-1'!$B$5:$J$44,5,FALSE))*VLOOKUP(ABSYLD2!CD$4,'[1]INTERNAL PARAMETERS-1'!$B$5:$J$44,8,FALSE)*VLOOKUP(ABSYLD2!CD$4,'[1]INTERNAL PARAMETERS-1'!$B$5:$J$44,3,FALSE)</f>
        <v>0</v>
      </c>
      <c r="CE143" s="47">
        <f>ABSYLD1!CE143*VLOOKUP(ABSYLD2!CE$4,'[1]INTERNAL PARAMETERS-1'!$B$5:$J$44,5,FALSE)*VLOOKUP(ABSYLD2!CE$4,'[1]INTERNAL PARAMETERS-1'!$B$5:$J$44,6,FALSE)*VLOOKUP(ABSYLD2!CE$4,'[1]INTERNAL PARAMETERS-1'!$B$5:$J$44,3,FALSE) + ABSYLD1!CE143*(1-VLOOKUP(ABSYLD2!CE$4,'[1]INTERNAL PARAMETERS-1'!$B$5:$J$44,5,FALSE))*VLOOKUP(ABSYLD2!CE$4,'[1]INTERNAL PARAMETERS-1'!$B$5:$J$44,8,FALSE)*VLOOKUP(ABSYLD2!CE$4,'[1]INTERNAL PARAMETERS-1'!$B$5:$J$44,3,FALSE)</f>
        <v>0</v>
      </c>
      <c r="CF143" s="47">
        <f>ABSYLD1!CF143*VLOOKUP(ABSYLD2!CF$4,'[1]INTERNAL PARAMETERS-1'!$B$5:$J$44,5,FALSE)*VLOOKUP(ABSYLD2!CF$4,'[1]INTERNAL PARAMETERS-1'!$B$5:$J$44,6,FALSE)*VLOOKUP(ABSYLD2!CF$4,'[1]INTERNAL PARAMETERS-1'!$B$5:$J$44,3,FALSE) + ABSYLD1!CF143*(1-VLOOKUP(ABSYLD2!CF$4,'[1]INTERNAL PARAMETERS-1'!$B$5:$J$44,5,FALSE))*VLOOKUP(ABSYLD2!CF$4,'[1]INTERNAL PARAMETERS-1'!$B$5:$J$44,8,FALSE)*VLOOKUP(ABSYLD2!CF$4,'[1]INTERNAL PARAMETERS-1'!$B$5:$J$44,3,FALSE)</f>
        <v>0</v>
      </c>
      <c r="CG143" s="47">
        <f>ABSYLD1!CG143*VLOOKUP(ABSYLD2!CG$4,'[1]INTERNAL PARAMETERS-1'!$B$5:$J$44,5,FALSE)*VLOOKUP(ABSYLD2!CG$4,'[1]INTERNAL PARAMETERS-1'!$B$5:$J$44,6,FALSE)*VLOOKUP(ABSYLD2!CG$4,'[1]INTERNAL PARAMETERS-1'!$B$5:$J$44,3,FALSE) + ABSYLD1!CG143*(1-VLOOKUP(ABSYLD2!CG$4,'[1]INTERNAL PARAMETERS-1'!$B$5:$J$44,5,FALSE))*VLOOKUP(ABSYLD2!CG$4,'[1]INTERNAL PARAMETERS-1'!$B$5:$J$44,8,FALSE)*VLOOKUP(ABSYLD2!CG$4,'[1]INTERNAL PARAMETERS-1'!$B$5:$J$44,3,FALSE)</f>
        <v>0</v>
      </c>
      <c r="CH143" s="46">
        <f>ABSYLD1!CH143*VLOOKUP(ABSYLD2!CH$4,'[1]INTERNAL PARAMETERS-1'!$B$5:$J$44,5,FALSE)*VLOOKUP(ABSYLD2!CH$4,'[1]INTERNAL PARAMETERS-1'!$B$5:$J$44,6,FALSE)*VLOOKUP(ABSYLD2!CH$4,'[1]INTERNAL PARAMETERS-1'!$B$5:$J$44,3,FALSE) + ABSYLD1!CH143*(1-VLOOKUP(ABSYLD2!CH$4,'[1]INTERNAL PARAMETERS-1'!$B$5:$J$44,5,FALSE))*VLOOKUP(ABSYLD2!CH$4,'[1]INTERNAL PARAMETERS-1'!$B$5:$J$44,8,FALSE)*VLOOKUP(ABSYLD2!CH$4,'[1]INTERNAL PARAMETERS-1'!$B$5:$J$44,3,FALSE)</f>
        <v>0</v>
      </c>
      <c r="CJ143" s="48">
        <f t="shared" si="4"/>
        <v>0</v>
      </c>
      <c r="CK143" s="46">
        <f t="shared" si="5"/>
        <v>0</v>
      </c>
    </row>
    <row r="144" spans="2:89">
      <c r="B144" s="61" t="s">
        <v>9</v>
      </c>
      <c r="C144" s="60" t="s">
        <v>71</v>
      </c>
      <c r="D144" s="60" t="s">
        <v>75</v>
      </c>
      <c r="E144" s="137">
        <f>ABS!AL144</f>
        <v>0</v>
      </c>
      <c r="F144" s="59">
        <f>'[1]INTERNAL PARAMETERS-1'!M18</f>
        <v>21.115000000000002</v>
      </c>
      <c r="G144" s="48">
        <f>ABSYLD1!G144*VLOOKUP(ABSYLD2!G$4,'[1]INTERNAL PARAMETERS-1'!$B$5:$J$44,5,FALSE)*VLOOKUP(ABSYLD2!G$4,'[1]INTERNAL PARAMETERS-1'!$B$5:$J$44,7,FALSE)*ABSYLD2!$F144 + ABSYLD1!G144*(1-VLOOKUP(ABSYLD2!G$4,'[1]INTERNAL PARAMETERS-1'!$B$5:$J$44,5,FALSE))*VLOOKUP(ABSYLD2!G$4,'[1]INTERNAL PARAMETERS-1'!$B$5:$J$44,9,FALSE)*ABSYLD2!$F144</f>
        <v>0</v>
      </c>
      <c r="H144" s="47">
        <f>ABSYLD1!H144*VLOOKUP(ABSYLD2!H$4,'[1]INTERNAL PARAMETERS-1'!$B$5:$J$44,5,FALSE)*VLOOKUP(ABSYLD2!H$4,'[1]INTERNAL PARAMETERS-1'!$B$5:$J$44,7,FALSE)*ABSYLD2!$F144 + ABSYLD1!H144*(1-VLOOKUP(ABSYLD2!H$4,'[1]INTERNAL PARAMETERS-1'!$B$5:$J$44,5,FALSE))*VLOOKUP(ABSYLD2!H$4,'[1]INTERNAL PARAMETERS-1'!$B$5:$J$44,9,FALSE)*ABSYLD2!$F144</f>
        <v>0</v>
      </c>
      <c r="I144" s="47">
        <f>ABSYLD1!I144*VLOOKUP(ABSYLD2!I$4,'[1]INTERNAL PARAMETERS-1'!$B$5:$J$44,5,FALSE)*VLOOKUP(ABSYLD2!I$4,'[1]INTERNAL PARAMETERS-1'!$B$5:$J$44,7,FALSE)*ABSYLD2!$F144 + ABSYLD1!I144*(1-VLOOKUP(ABSYLD2!I$4,'[1]INTERNAL PARAMETERS-1'!$B$5:$J$44,5,FALSE))*VLOOKUP(ABSYLD2!I$4,'[1]INTERNAL PARAMETERS-1'!$B$5:$J$44,9,FALSE)*ABSYLD2!$F144</f>
        <v>0</v>
      </c>
      <c r="J144" s="47">
        <f>ABSYLD1!J144*VLOOKUP(ABSYLD2!J$4,'[1]INTERNAL PARAMETERS-1'!$B$5:$J$44,5,FALSE)*VLOOKUP(ABSYLD2!J$4,'[1]INTERNAL PARAMETERS-1'!$B$5:$J$44,7,FALSE)*ABSYLD2!$F144 + ABSYLD1!J144*(1-VLOOKUP(ABSYLD2!J$4,'[1]INTERNAL PARAMETERS-1'!$B$5:$J$44,5,FALSE))*VLOOKUP(ABSYLD2!J$4,'[1]INTERNAL PARAMETERS-1'!$B$5:$J$44,9,FALSE)*ABSYLD2!$F144</f>
        <v>0</v>
      </c>
      <c r="K144" s="47">
        <f>ABSYLD1!K144*VLOOKUP(ABSYLD2!K$4,'[1]INTERNAL PARAMETERS-1'!$B$5:$J$44,5,FALSE)*VLOOKUP(ABSYLD2!K$4,'[1]INTERNAL PARAMETERS-1'!$B$5:$J$44,7,FALSE)*ABSYLD2!$F144 + ABSYLD1!K144*(1-VLOOKUP(ABSYLD2!K$4,'[1]INTERNAL PARAMETERS-1'!$B$5:$J$44,5,FALSE))*VLOOKUP(ABSYLD2!K$4,'[1]INTERNAL PARAMETERS-1'!$B$5:$J$44,9,FALSE)*ABSYLD2!$F144</f>
        <v>0</v>
      </c>
      <c r="L144" s="47">
        <f>ABSYLD1!L144*VLOOKUP(ABSYLD2!L$4,'[1]INTERNAL PARAMETERS-1'!$B$5:$J$44,5,FALSE)*VLOOKUP(ABSYLD2!L$4,'[1]INTERNAL PARAMETERS-1'!$B$5:$J$44,7,FALSE)*ABSYLD2!$F144 + ABSYLD1!L144*(1-VLOOKUP(ABSYLD2!L$4,'[1]INTERNAL PARAMETERS-1'!$B$5:$J$44,5,FALSE))*VLOOKUP(ABSYLD2!L$4,'[1]INTERNAL PARAMETERS-1'!$B$5:$J$44,9,FALSE)*ABSYLD2!$F144</f>
        <v>0</v>
      </c>
      <c r="M144" s="47">
        <f>ABSYLD1!M144*VLOOKUP(ABSYLD2!M$4,'[1]INTERNAL PARAMETERS-1'!$B$5:$J$44,5,FALSE)*VLOOKUP(ABSYLD2!M$4,'[1]INTERNAL PARAMETERS-1'!$B$5:$J$44,7,FALSE)*ABSYLD2!$F144 + ABSYLD1!M144*(1-VLOOKUP(ABSYLD2!M$4,'[1]INTERNAL PARAMETERS-1'!$B$5:$J$44,5,FALSE))*VLOOKUP(ABSYLD2!M$4,'[1]INTERNAL PARAMETERS-1'!$B$5:$J$44,9,FALSE)*ABSYLD2!$F144</f>
        <v>0</v>
      </c>
      <c r="N144" s="47">
        <f>ABSYLD1!N144*VLOOKUP(ABSYLD2!N$4,'[1]INTERNAL PARAMETERS-1'!$B$5:$J$44,5,FALSE)*VLOOKUP(ABSYLD2!N$4,'[1]INTERNAL PARAMETERS-1'!$B$5:$J$44,7,FALSE)*ABSYLD2!$F144 + ABSYLD1!N144*(1-VLOOKUP(ABSYLD2!N$4,'[1]INTERNAL PARAMETERS-1'!$B$5:$J$44,5,FALSE))*VLOOKUP(ABSYLD2!N$4,'[1]INTERNAL PARAMETERS-1'!$B$5:$J$44,9,FALSE)*ABSYLD2!$F144</f>
        <v>0</v>
      </c>
      <c r="O144" s="47">
        <f>ABSYLD1!O144*VLOOKUP(ABSYLD2!O$4,'[1]INTERNAL PARAMETERS-1'!$B$5:$J$44,5,FALSE)*VLOOKUP(ABSYLD2!O$4,'[1]INTERNAL PARAMETERS-1'!$B$5:$J$44,7,FALSE)*ABSYLD2!$F144 + ABSYLD1!O144*(1-VLOOKUP(ABSYLD2!O$4,'[1]INTERNAL PARAMETERS-1'!$B$5:$J$44,5,FALSE))*VLOOKUP(ABSYLD2!O$4,'[1]INTERNAL PARAMETERS-1'!$B$5:$J$44,9,FALSE)*ABSYLD2!$F144</f>
        <v>0</v>
      </c>
      <c r="P144" s="47">
        <f>ABSYLD1!P144*VLOOKUP(ABSYLD2!P$4,'[1]INTERNAL PARAMETERS-1'!$B$5:$J$44,5,FALSE)*VLOOKUP(ABSYLD2!P$4,'[1]INTERNAL PARAMETERS-1'!$B$5:$J$44,7,FALSE)*ABSYLD2!$F144 + ABSYLD1!P144*(1-VLOOKUP(ABSYLD2!P$4,'[1]INTERNAL PARAMETERS-1'!$B$5:$J$44,5,FALSE))*VLOOKUP(ABSYLD2!P$4,'[1]INTERNAL PARAMETERS-1'!$B$5:$J$44,9,FALSE)*ABSYLD2!$F144</f>
        <v>0</v>
      </c>
      <c r="Q144" s="47">
        <f>ABSYLD1!Q144*VLOOKUP(ABSYLD2!Q$4,'[1]INTERNAL PARAMETERS-1'!$B$5:$J$44,5,FALSE)*VLOOKUP(ABSYLD2!Q$4,'[1]INTERNAL PARAMETERS-1'!$B$5:$J$44,7,FALSE)*ABSYLD2!$F144 + ABSYLD1!Q144*(1-VLOOKUP(ABSYLD2!Q$4,'[1]INTERNAL PARAMETERS-1'!$B$5:$J$44,5,FALSE))*VLOOKUP(ABSYLD2!Q$4,'[1]INTERNAL PARAMETERS-1'!$B$5:$J$44,9,FALSE)*ABSYLD2!$F144</f>
        <v>0</v>
      </c>
      <c r="R144" s="47">
        <f>ABSYLD1!R144*VLOOKUP(ABSYLD2!R$4,'[1]INTERNAL PARAMETERS-1'!$B$5:$J$44,5,FALSE)*VLOOKUP(ABSYLD2!R$4,'[1]INTERNAL PARAMETERS-1'!$B$5:$J$44,7,FALSE)*ABSYLD2!$F144 + ABSYLD1!R144*(1-VLOOKUP(ABSYLD2!R$4,'[1]INTERNAL PARAMETERS-1'!$B$5:$J$44,5,FALSE))*VLOOKUP(ABSYLD2!R$4,'[1]INTERNAL PARAMETERS-1'!$B$5:$J$44,9,FALSE)*ABSYLD2!$F144</f>
        <v>0</v>
      </c>
      <c r="S144" s="47">
        <f>ABSYLD1!S144*VLOOKUP(ABSYLD2!S$4,'[1]INTERNAL PARAMETERS-1'!$B$5:$J$44,5,FALSE)*VLOOKUP(ABSYLD2!S$4,'[1]INTERNAL PARAMETERS-1'!$B$5:$J$44,7,FALSE)*ABSYLD2!$F144 + ABSYLD1!S144*(1-VLOOKUP(ABSYLD2!S$4,'[1]INTERNAL PARAMETERS-1'!$B$5:$J$44,5,FALSE))*VLOOKUP(ABSYLD2!S$4,'[1]INTERNAL PARAMETERS-1'!$B$5:$J$44,9,FALSE)*ABSYLD2!$F144</f>
        <v>0</v>
      </c>
      <c r="T144" s="47">
        <f>ABSYLD1!T144*VLOOKUP(ABSYLD2!T$4,'[1]INTERNAL PARAMETERS-1'!$B$5:$J$44,5,FALSE)*VLOOKUP(ABSYLD2!T$4,'[1]INTERNAL PARAMETERS-1'!$B$5:$J$44,7,FALSE)*ABSYLD2!$F144 + ABSYLD1!T144*(1-VLOOKUP(ABSYLD2!T$4,'[1]INTERNAL PARAMETERS-1'!$B$5:$J$44,5,FALSE))*VLOOKUP(ABSYLD2!T$4,'[1]INTERNAL PARAMETERS-1'!$B$5:$J$44,9,FALSE)*ABSYLD2!$F144</f>
        <v>0</v>
      </c>
      <c r="U144" s="47">
        <f>ABSYLD1!U144*VLOOKUP(ABSYLD2!U$4,'[1]INTERNAL PARAMETERS-1'!$B$5:$J$44,5,FALSE)*VLOOKUP(ABSYLD2!U$4,'[1]INTERNAL PARAMETERS-1'!$B$5:$J$44,7,FALSE)*ABSYLD2!$F144 + ABSYLD1!U144*(1-VLOOKUP(ABSYLD2!U$4,'[1]INTERNAL PARAMETERS-1'!$B$5:$J$44,5,FALSE))*VLOOKUP(ABSYLD2!U$4,'[1]INTERNAL PARAMETERS-1'!$B$5:$J$44,9,FALSE)*ABSYLD2!$F144</f>
        <v>0</v>
      </c>
      <c r="V144" s="47">
        <f>ABSYLD1!V144*VLOOKUP(ABSYLD2!V$4,'[1]INTERNAL PARAMETERS-1'!$B$5:$J$44,5,FALSE)*VLOOKUP(ABSYLD2!V$4,'[1]INTERNAL PARAMETERS-1'!$B$5:$J$44,7,FALSE)*ABSYLD2!$F144 + ABSYLD1!V144*(1-VLOOKUP(ABSYLD2!V$4,'[1]INTERNAL PARAMETERS-1'!$B$5:$J$44,5,FALSE))*VLOOKUP(ABSYLD2!V$4,'[1]INTERNAL PARAMETERS-1'!$B$5:$J$44,9,FALSE)*ABSYLD2!$F144</f>
        <v>0</v>
      </c>
      <c r="W144" s="47">
        <f>ABSYLD1!W144*VLOOKUP(ABSYLD2!W$4,'[1]INTERNAL PARAMETERS-1'!$B$5:$J$44,5,FALSE)*VLOOKUP(ABSYLD2!W$4,'[1]INTERNAL PARAMETERS-1'!$B$5:$J$44,7,FALSE)*ABSYLD2!$F144 + ABSYLD1!W144*(1-VLOOKUP(ABSYLD2!W$4,'[1]INTERNAL PARAMETERS-1'!$B$5:$J$44,5,FALSE))*VLOOKUP(ABSYLD2!W$4,'[1]INTERNAL PARAMETERS-1'!$B$5:$J$44,9,FALSE)*ABSYLD2!$F144</f>
        <v>0</v>
      </c>
      <c r="X144" s="47">
        <f>ABSYLD1!X144*VLOOKUP(ABSYLD2!X$4,'[1]INTERNAL PARAMETERS-1'!$B$5:$J$44,5,FALSE)*VLOOKUP(ABSYLD2!X$4,'[1]INTERNAL PARAMETERS-1'!$B$5:$J$44,7,FALSE)*ABSYLD2!$F144 + ABSYLD1!X144*(1-VLOOKUP(ABSYLD2!X$4,'[1]INTERNAL PARAMETERS-1'!$B$5:$J$44,5,FALSE))*VLOOKUP(ABSYLD2!X$4,'[1]INTERNAL PARAMETERS-1'!$B$5:$J$44,9,FALSE)*ABSYLD2!$F144</f>
        <v>0</v>
      </c>
      <c r="Y144" s="47">
        <f>ABSYLD1!Y144*VLOOKUP(ABSYLD2!Y$4,'[1]INTERNAL PARAMETERS-1'!$B$5:$J$44,5,FALSE)*VLOOKUP(ABSYLD2!Y$4,'[1]INTERNAL PARAMETERS-1'!$B$5:$J$44,7,FALSE)*ABSYLD2!$F144 + ABSYLD1!Y144*(1-VLOOKUP(ABSYLD2!Y$4,'[1]INTERNAL PARAMETERS-1'!$B$5:$J$44,5,FALSE))*VLOOKUP(ABSYLD2!Y$4,'[1]INTERNAL PARAMETERS-1'!$B$5:$J$44,9,FALSE)*ABSYLD2!$F144</f>
        <v>0</v>
      </c>
      <c r="Z144" s="47">
        <f>ABSYLD1!Z144*VLOOKUP(ABSYLD2!Z$4,'[1]INTERNAL PARAMETERS-1'!$B$5:$J$44,5,FALSE)*VLOOKUP(ABSYLD2!Z$4,'[1]INTERNAL PARAMETERS-1'!$B$5:$J$44,7,FALSE)*ABSYLD2!$F144 + ABSYLD1!Z144*(1-VLOOKUP(ABSYLD2!Z$4,'[1]INTERNAL PARAMETERS-1'!$B$5:$J$44,5,FALSE))*VLOOKUP(ABSYLD2!Z$4,'[1]INTERNAL PARAMETERS-1'!$B$5:$J$44,9,FALSE)*ABSYLD2!$F144</f>
        <v>0</v>
      </c>
      <c r="AA144" s="47">
        <f>ABSYLD1!AA144*VLOOKUP(ABSYLD2!AA$4,'[1]INTERNAL PARAMETERS-1'!$B$5:$J$44,5,FALSE)*VLOOKUP(ABSYLD2!AA$4,'[1]INTERNAL PARAMETERS-1'!$B$5:$J$44,7,FALSE)*ABSYLD2!$F144 + ABSYLD1!AA144*(1-VLOOKUP(ABSYLD2!AA$4,'[1]INTERNAL PARAMETERS-1'!$B$5:$J$44,5,FALSE))*VLOOKUP(ABSYLD2!AA$4,'[1]INTERNAL PARAMETERS-1'!$B$5:$J$44,9,FALSE)*ABSYLD2!$F144</f>
        <v>0</v>
      </c>
      <c r="AB144" s="47">
        <f>ABSYLD1!AB144*VLOOKUP(ABSYLD2!AB$4,'[1]INTERNAL PARAMETERS-1'!$B$5:$J$44,5,FALSE)*VLOOKUP(ABSYLD2!AB$4,'[1]INTERNAL PARAMETERS-1'!$B$5:$J$44,7,FALSE)*ABSYLD2!$F144 + ABSYLD1!AB144*(1-VLOOKUP(ABSYLD2!AB$4,'[1]INTERNAL PARAMETERS-1'!$B$5:$J$44,5,FALSE))*VLOOKUP(ABSYLD2!AB$4,'[1]INTERNAL PARAMETERS-1'!$B$5:$J$44,9,FALSE)*ABSYLD2!$F144</f>
        <v>0</v>
      </c>
      <c r="AC144" s="47">
        <f>ABSYLD1!AC144*VLOOKUP(ABSYLD2!AC$4,'[1]INTERNAL PARAMETERS-1'!$B$5:$J$44,5,FALSE)*VLOOKUP(ABSYLD2!AC$4,'[1]INTERNAL PARAMETERS-1'!$B$5:$J$44,7,FALSE)*ABSYLD2!$F144 + ABSYLD1!AC144*(1-VLOOKUP(ABSYLD2!AC$4,'[1]INTERNAL PARAMETERS-1'!$B$5:$J$44,5,FALSE))*VLOOKUP(ABSYLD2!AC$4,'[1]INTERNAL PARAMETERS-1'!$B$5:$J$44,9,FALSE)*ABSYLD2!$F144</f>
        <v>0</v>
      </c>
      <c r="AD144" s="47">
        <f>ABSYLD1!AD144*VLOOKUP(ABSYLD2!AD$4,'[1]INTERNAL PARAMETERS-1'!$B$5:$J$44,5,FALSE)*VLOOKUP(ABSYLD2!AD$4,'[1]INTERNAL PARAMETERS-1'!$B$5:$J$44,7,FALSE)*ABSYLD2!$F144 + ABSYLD1!AD144*(1-VLOOKUP(ABSYLD2!AD$4,'[1]INTERNAL PARAMETERS-1'!$B$5:$J$44,5,FALSE))*VLOOKUP(ABSYLD2!AD$4,'[1]INTERNAL PARAMETERS-1'!$B$5:$J$44,9,FALSE)*ABSYLD2!$F144</f>
        <v>0</v>
      </c>
      <c r="AE144" s="47">
        <f>ABSYLD1!AE144*VLOOKUP(ABSYLD2!AE$4,'[1]INTERNAL PARAMETERS-1'!$B$5:$J$44,5,FALSE)*VLOOKUP(ABSYLD2!AE$4,'[1]INTERNAL PARAMETERS-1'!$B$5:$J$44,7,FALSE)*ABSYLD2!$F144 + ABSYLD1!AE144*(1-VLOOKUP(ABSYLD2!AE$4,'[1]INTERNAL PARAMETERS-1'!$B$5:$J$44,5,FALSE))*VLOOKUP(ABSYLD2!AE$4,'[1]INTERNAL PARAMETERS-1'!$B$5:$J$44,9,FALSE)*ABSYLD2!$F144</f>
        <v>0</v>
      </c>
      <c r="AF144" s="47">
        <f>ABSYLD1!AF144*VLOOKUP(ABSYLD2!AF$4,'[1]INTERNAL PARAMETERS-1'!$B$5:$J$44,5,FALSE)*VLOOKUP(ABSYLD2!AF$4,'[1]INTERNAL PARAMETERS-1'!$B$5:$J$44,7,FALSE)*ABSYLD2!$F144 + ABSYLD1!AF144*(1-VLOOKUP(ABSYLD2!AF$4,'[1]INTERNAL PARAMETERS-1'!$B$5:$J$44,5,FALSE))*VLOOKUP(ABSYLD2!AF$4,'[1]INTERNAL PARAMETERS-1'!$B$5:$J$44,9,FALSE)*ABSYLD2!$F144</f>
        <v>0</v>
      </c>
      <c r="AG144" s="47">
        <f>ABSYLD1!AG144*VLOOKUP(ABSYLD2!AG$4,'[1]INTERNAL PARAMETERS-1'!$B$5:$J$44,5,FALSE)*VLOOKUP(ABSYLD2!AG$4,'[1]INTERNAL PARAMETERS-1'!$B$5:$J$44,7,FALSE)*ABSYLD2!$F144 + ABSYLD1!AG144*(1-VLOOKUP(ABSYLD2!AG$4,'[1]INTERNAL PARAMETERS-1'!$B$5:$J$44,5,FALSE))*VLOOKUP(ABSYLD2!AG$4,'[1]INTERNAL PARAMETERS-1'!$B$5:$J$44,9,FALSE)*ABSYLD2!$F144</f>
        <v>0</v>
      </c>
      <c r="AH144" s="47">
        <f>ABSYLD1!AH144*VLOOKUP(ABSYLD2!AH$4,'[1]INTERNAL PARAMETERS-1'!$B$5:$J$44,5,FALSE)*VLOOKUP(ABSYLD2!AH$4,'[1]INTERNAL PARAMETERS-1'!$B$5:$J$44,7,FALSE)*ABSYLD2!$F144 + ABSYLD1!AH144*(1-VLOOKUP(ABSYLD2!AH$4,'[1]INTERNAL PARAMETERS-1'!$B$5:$J$44,5,FALSE))*VLOOKUP(ABSYLD2!AH$4,'[1]INTERNAL PARAMETERS-1'!$B$5:$J$44,9,FALSE)*ABSYLD2!$F144</f>
        <v>0</v>
      </c>
      <c r="AI144" s="47">
        <f>ABSYLD1!AI144*VLOOKUP(ABSYLD2!AI$4,'[1]INTERNAL PARAMETERS-1'!$B$5:$J$44,5,FALSE)*VLOOKUP(ABSYLD2!AI$4,'[1]INTERNAL PARAMETERS-1'!$B$5:$J$44,7,FALSE)*ABSYLD2!$F144 + ABSYLD1!AI144*(1-VLOOKUP(ABSYLD2!AI$4,'[1]INTERNAL PARAMETERS-1'!$B$5:$J$44,5,FALSE))*VLOOKUP(ABSYLD2!AI$4,'[1]INTERNAL PARAMETERS-1'!$B$5:$J$44,9,FALSE)*ABSYLD2!$F144</f>
        <v>0</v>
      </c>
      <c r="AJ144" s="47">
        <f>ABSYLD1!AJ144*VLOOKUP(ABSYLD2!AJ$4,'[1]INTERNAL PARAMETERS-1'!$B$5:$J$44,5,FALSE)*VLOOKUP(ABSYLD2!AJ$4,'[1]INTERNAL PARAMETERS-1'!$B$5:$J$44,7,FALSE)*ABSYLD2!$F144 + ABSYLD1!AJ144*(1-VLOOKUP(ABSYLD2!AJ$4,'[1]INTERNAL PARAMETERS-1'!$B$5:$J$44,5,FALSE))*VLOOKUP(ABSYLD2!AJ$4,'[1]INTERNAL PARAMETERS-1'!$B$5:$J$44,9,FALSE)*ABSYLD2!$F144</f>
        <v>0</v>
      </c>
      <c r="AK144" s="47">
        <f>ABSYLD1!AK144*VLOOKUP(ABSYLD2!AK$4,'[1]INTERNAL PARAMETERS-1'!$B$5:$J$44,5,FALSE)*VLOOKUP(ABSYLD2!AK$4,'[1]INTERNAL PARAMETERS-1'!$B$5:$J$44,7,FALSE)*ABSYLD2!$F144 + ABSYLD1!AK144*(1-VLOOKUP(ABSYLD2!AK$4,'[1]INTERNAL PARAMETERS-1'!$B$5:$J$44,5,FALSE))*VLOOKUP(ABSYLD2!AK$4,'[1]INTERNAL PARAMETERS-1'!$B$5:$J$44,9,FALSE)*ABSYLD2!$F144</f>
        <v>0</v>
      </c>
      <c r="AL144" s="47">
        <f>ABSYLD1!AL144*VLOOKUP(ABSYLD2!AL$4,'[1]INTERNAL PARAMETERS-1'!$B$5:$J$44,5,FALSE)*VLOOKUP(ABSYLD2!AL$4,'[1]INTERNAL PARAMETERS-1'!$B$5:$J$44,7,FALSE)*ABSYLD2!$F144 + ABSYLD1!AL144*(1-VLOOKUP(ABSYLD2!AL$4,'[1]INTERNAL PARAMETERS-1'!$B$5:$J$44,5,FALSE))*VLOOKUP(ABSYLD2!AL$4,'[1]INTERNAL PARAMETERS-1'!$B$5:$J$44,9,FALSE)*ABSYLD2!$F144</f>
        <v>0</v>
      </c>
      <c r="AM144" s="47">
        <f>ABSYLD1!AM144*VLOOKUP(ABSYLD2!AM$4,'[1]INTERNAL PARAMETERS-1'!$B$5:$J$44,5,FALSE)*VLOOKUP(ABSYLD2!AM$4,'[1]INTERNAL PARAMETERS-1'!$B$5:$J$44,7,FALSE)*ABSYLD2!$F144 + ABSYLD1!AM144*(1-VLOOKUP(ABSYLD2!AM$4,'[1]INTERNAL PARAMETERS-1'!$B$5:$J$44,5,FALSE))*VLOOKUP(ABSYLD2!AM$4,'[1]INTERNAL PARAMETERS-1'!$B$5:$J$44,9,FALSE)*ABSYLD2!$F144</f>
        <v>0</v>
      </c>
      <c r="AN144" s="47">
        <f>ABSYLD1!AN144*VLOOKUP(ABSYLD2!AN$4,'[1]INTERNAL PARAMETERS-1'!$B$5:$J$44,5,FALSE)*VLOOKUP(ABSYLD2!AN$4,'[1]INTERNAL PARAMETERS-1'!$B$5:$J$44,7,FALSE)*ABSYLD2!$F144 + ABSYLD1!AN144*(1-VLOOKUP(ABSYLD2!AN$4,'[1]INTERNAL PARAMETERS-1'!$B$5:$J$44,5,FALSE))*VLOOKUP(ABSYLD2!AN$4,'[1]INTERNAL PARAMETERS-1'!$B$5:$J$44,9,FALSE)*ABSYLD2!$F144</f>
        <v>0</v>
      </c>
      <c r="AO144" s="47">
        <f>ABSYLD1!AO144*VLOOKUP(ABSYLD2!AO$4,'[1]INTERNAL PARAMETERS-1'!$B$5:$J$44,5,FALSE)*VLOOKUP(ABSYLD2!AO$4,'[1]INTERNAL PARAMETERS-1'!$B$5:$J$44,7,FALSE)*ABSYLD2!$F144 + ABSYLD1!AO144*(1-VLOOKUP(ABSYLD2!AO$4,'[1]INTERNAL PARAMETERS-1'!$B$5:$J$44,5,FALSE))*VLOOKUP(ABSYLD2!AO$4,'[1]INTERNAL PARAMETERS-1'!$B$5:$J$44,9,FALSE)*ABSYLD2!$F144</f>
        <v>0</v>
      </c>
      <c r="AP144" s="47">
        <f>ABSYLD1!AP144*VLOOKUP(ABSYLD2!AP$4,'[1]INTERNAL PARAMETERS-1'!$B$5:$J$44,5,FALSE)*VLOOKUP(ABSYLD2!AP$4,'[1]INTERNAL PARAMETERS-1'!$B$5:$J$44,7,FALSE)*ABSYLD2!$F144 + ABSYLD1!AP144*(1-VLOOKUP(ABSYLD2!AP$4,'[1]INTERNAL PARAMETERS-1'!$B$5:$J$44,5,FALSE))*VLOOKUP(ABSYLD2!AP$4,'[1]INTERNAL PARAMETERS-1'!$B$5:$J$44,9,FALSE)*ABSYLD2!$F144</f>
        <v>0</v>
      </c>
      <c r="AQ144" s="47">
        <f>ABSYLD1!AQ144*VLOOKUP(ABSYLD2!AQ$4,'[1]INTERNAL PARAMETERS-1'!$B$5:$J$44,5,FALSE)*VLOOKUP(ABSYLD2!AQ$4,'[1]INTERNAL PARAMETERS-1'!$B$5:$J$44,7,FALSE)*ABSYLD2!$F144 + ABSYLD1!AQ144*(1-VLOOKUP(ABSYLD2!AQ$4,'[1]INTERNAL PARAMETERS-1'!$B$5:$J$44,5,FALSE))*VLOOKUP(ABSYLD2!AQ$4,'[1]INTERNAL PARAMETERS-1'!$B$5:$J$44,9,FALSE)*ABSYLD2!$F144</f>
        <v>0</v>
      </c>
      <c r="AR144" s="47">
        <f>ABSYLD1!AR144*VLOOKUP(ABSYLD2!AR$4,'[1]INTERNAL PARAMETERS-1'!$B$5:$J$44,5,FALSE)*VLOOKUP(ABSYLD2!AR$4,'[1]INTERNAL PARAMETERS-1'!$B$5:$J$44,7,FALSE)*ABSYLD2!$F144 + ABSYLD1!AR144*(1-VLOOKUP(ABSYLD2!AR$4,'[1]INTERNAL PARAMETERS-1'!$B$5:$J$44,5,FALSE))*VLOOKUP(ABSYLD2!AR$4,'[1]INTERNAL PARAMETERS-1'!$B$5:$J$44,9,FALSE)*ABSYLD2!$F144</f>
        <v>0</v>
      </c>
      <c r="AS144" s="47">
        <f>ABSYLD1!AS144*VLOOKUP(ABSYLD2!AS$4,'[1]INTERNAL PARAMETERS-1'!$B$5:$J$44,5,FALSE)*VLOOKUP(ABSYLD2!AS$4,'[1]INTERNAL PARAMETERS-1'!$B$5:$J$44,7,FALSE)*ABSYLD2!$F144 + ABSYLD1!AS144*(1-VLOOKUP(ABSYLD2!AS$4,'[1]INTERNAL PARAMETERS-1'!$B$5:$J$44,5,FALSE))*VLOOKUP(ABSYLD2!AS$4,'[1]INTERNAL PARAMETERS-1'!$B$5:$J$44,9,FALSE)*ABSYLD2!$F144</f>
        <v>0</v>
      </c>
      <c r="AT144" s="46">
        <f>ABSYLD1!AT144*VLOOKUP(ABSYLD2!AT$4,'[1]INTERNAL PARAMETERS-1'!$B$5:$J$44,5,FALSE)*VLOOKUP(ABSYLD2!AT$4,'[1]INTERNAL PARAMETERS-1'!$B$5:$J$44,7,FALSE)*ABSYLD2!$F144 + ABSYLD1!AT144*(1-VLOOKUP(ABSYLD2!AT$4,'[1]INTERNAL PARAMETERS-1'!$B$5:$J$44,5,FALSE))*VLOOKUP(ABSYLD2!AT$4,'[1]INTERNAL PARAMETERS-1'!$B$5:$J$44,9,FALSE)*ABSYLD2!$F144</f>
        <v>0</v>
      </c>
      <c r="AU144" s="48">
        <f>ABSYLD1!AU144*VLOOKUP(ABSYLD2!AU$4,'[1]INTERNAL PARAMETERS-1'!$B$5:$J$44,5,FALSE)*VLOOKUP(ABSYLD2!AU$4,'[1]INTERNAL PARAMETERS-1'!$B$5:$J$44,6,FALSE)*VLOOKUP(ABSYLD2!AU$4,'[1]INTERNAL PARAMETERS-1'!$B$5:$J$44,3,FALSE) + ABSYLD1!AU144*(1-VLOOKUP(ABSYLD2!AU$4,'[1]INTERNAL PARAMETERS-1'!$B$5:$J$44,5,FALSE))*VLOOKUP(ABSYLD2!AU$4,'[1]INTERNAL PARAMETERS-1'!$B$5:$J$44,8,FALSE)*VLOOKUP(ABSYLD2!AU$4,'[1]INTERNAL PARAMETERS-1'!$B$5:$J$44,3,FALSE)</f>
        <v>0</v>
      </c>
      <c r="AV144" s="47">
        <f>ABSYLD1!AV144*VLOOKUP(ABSYLD2!AV$4,'[1]INTERNAL PARAMETERS-1'!$B$5:$J$44,5,FALSE)*VLOOKUP(ABSYLD2!AV$4,'[1]INTERNAL PARAMETERS-1'!$B$5:$J$44,6,FALSE)*VLOOKUP(ABSYLD2!AV$4,'[1]INTERNAL PARAMETERS-1'!$B$5:$J$44,3,FALSE) + ABSYLD1!AV144*(1-VLOOKUP(ABSYLD2!AV$4,'[1]INTERNAL PARAMETERS-1'!$B$5:$J$44,5,FALSE))*VLOOKUP(ABSYLD2!AV$4,'[1]INTERNAL PARAMETERS-1'!$B$5:$J$44,8,FALSE)*VLOOKUP(ABSYLD2!AV$4,'[1]INTERNAL PARAMETERS-1'!$B$5:$J$44,3,FALSE)</f>
        <v>0</v>
      </c>
      <c r="AW144" s="47">
        <f>ABSYLD1!AW144*VLOOKUP(ABSYLD2!AW$4,'[1]INTERNAL PARAMETERS-1'!$B$5:$J$44,5,FALSE)*VLOOKUP(ABSYLD2!AW$4,'[1]INTERNAL PARAMETERS-1'!$B$5:$J$44,6,FALSE)*VLOOKUP(ABSYLD2!AW$4,'[1]INTERNAL PARAMETERS-1'!$B$5:$J$44,3,FALSE) + ABSYLD1!AW144*(1-VLOOKUP(ABSYLD2!AW$4,'[1]INTERNAL PARAMETERS-1'!$B$5:$J$44,5,FALSE))*VLOOKUP(ABSYLD2!AW$4,'[1]INTERNAL PARAMETERS-1'!$B$5:$J$44,8,FALSE)*VLOOKUP(ABSYLD2!AW$4,'[1]INTERNAL PARAMETERS-1'!$B$5:$J$44,3,FALSE)</f>
        <v>0</v>
      </c>
      <c r="AX144" s="47">
        <f>ABSYLD1!AX144*VLOOKUP(ABSYLD2!AX$4,'[1]INTERNAL PARAMETERS-1'!$B$5:$J$44,5,FALSE)*VLOOKUP(ABSYLD2!AX$4,'[1]INTERNAL PARAMETERS-1'!$B$5:$J$44,6,FALSE)*VLOOKUP(ABSYLD2!AX$4,'[1]INTERNAL PARAMETERS-1'!$B$5:$J$44,3,FALSE) + ABSYLD1!AX144*(1-VLOOKUP(ABSYLD2!AX$4,'[1]INTERNAL PARAMETERS-1'!$B$5:$J$44,5,FALSE))*VLOOKUP(ABSYLD2!AX$4,'[1]INTERNAL PARAMETERS-1'!$B$5:$J$44,8,FALSE)*VLOOKUP(ABSYLD2!AX$4,'[1]INTERNAL PARAMETERS-1'!$B$5:$J$44,3,FALSE)</f>
        <v>0</v>
      </c>
      <c r="AY144" s="47">
        <f>ABSYLD1!AY144*VLOOKUP(ABSYLD2!AY$4,'[1]INTERNAL PARAMETERS-1'!$B$5:$J$44,5,FALSE)*VLOOKUP(ABSYLD2!AY$4,'[1]INTERNAL PARAMETERS-1'!$B$5:$J$44,6,FALSE)*VLOOKUP(ABSYLD2!AY$4,'[1]INTERNAL PARAMETERS-1'!$B$5:$J$44,3,FALSE) + ABSYLD1!AY144*(1-VLOOKUP(ABSYLD2!AY$4,'[1]INTERNAL PARAMETERS-1'!$B$5:$J$44,5,FALSE))*VLOOKUP(ABSYLD2!AY$4,'[1]INTERNAL PARAMETERS-1'!$B$5:$J$44,8,FALSE)*VLOOKUP(ABSYLD2!AY$4,'[1]INTERNAL PARAMETERS-1'!$B$5:$J$44,3,FALSE)</f>
        <v>0</v>
      </c>
      <c r="AZ144" s="47">
        <f>ABSYLD1!AZ144*VLOOKUP(ABSYLD2!AZ$4,'[1]INTERNAL PARAMETERS-1'!$B$5:$J$44,5,FALSE)*VLOOKUP(ABSYLD2!AZ$4,'[1]INTERNAL PARAMETERS-1'!$B$5:$J$44,6,FALSE)*VLOOKUP(ABSYLD2!AZ$4,'[1]INTERNAL PARAMETERS-1'!$B$5:$J$44,3,FALSE) + ABSYLD1!AZ144*(1-VLOOKUP(ABSYLD2!AZ$4,'[1]INTERNAL PARAMETERS-1'!$B$5:$J$44,5,FALSE))*VLOOKUP(ABSYLD2!AZ$4,'[1]INTERNAL PARAMETERS-1'!$B$5:$J$44,8,FALSE)*VLOOKUP(ABSYLD2!AZ$4,'[1]INTERNAL PARAMETERS-1'!$B$5:$J$44,3,FALSE)</f>
        <v>0</v>
      </c>
      <c r="BA144" s="47">
        <f>ABSYLD1!BA144*VLOOKUP(ABSYLD2!BA$4,'[1]INTERNAL PARAMETERS-1'!$B$5:$J$44,5,FALSE)*VLOOKUP(ABSYLD2!BA$4,'[1]INTERNAL PARAMETERS-1'!$B$5:$J$44,6,FALSE)*VLOOKUP(ABSYLD2!BA$4,'[1]INTERNAL PARAMETERS-1'!$B$5:$J$44,3,FALSE) + ABSYLD1!BA144*(1-VLOOKUP(ABSYLD2!BA$4,'[1]INTERNAL PARAMETERS-1'!$B$5:$J$44,5,FALSE))*VLOOKUP(ABSYLD2!BA$4,'[1]INTERNAL PARAMETERS-1'!$B$5:$J$44,8,FALSE)*VLOOKUP(ABSYLD2!BA$4,'[1]INTERNAL PARAMETERS-1'!$B$5:$J$44,3,FALSE)</f>
        <v>0</v>
      </c>
      <c r="BB144" s="47">
        <f>ABSYLD1!BB144*VLOOKUP(ABSYLD2!BB$4,'[1]INTERNAL PARAMETERS-1'!$B$5:$J$44,5,FALSE)*VLOOKUP(ABSYLD2!BB$4,'[1]INTERNAL PARAMETERS-1'!$B$5:$J$44,6,FALSE)*VLOOKUP(ABSYLD2!BB$4,'[1]INTERNAL PARAMETERS-1'!$B$5:$J$44,3,FALSE) + ABSYLD1!BB144*(1-VLOOKUP(ABSYLD2!BB$4,'[1]INTERNAL PARAMETERS-1'!$B$5:$J$44,5,FALSE))*VLOOKUP(ABSYLD2!BB$4,'[1]INTERNAL PARAMETERS-1'!$B$5:$J$44,8,FALSE)*VLOOKUP(ABSYLD2!BB$4,'[1]INTERNAL PARAMETERS-1'!$B$5:$J$44,3,FALSE)</f>
        <v>0</v>
      </c>
      <c r="BC144" s="47">
        <f>ABSYLD1!BC144*VLOOKUP(ABSYLD2!BC$4,'[1]INTERNAL PARAMETERS-1'!$B$5:$J$44,5,FALSE)*VLOOKUP(ABSYLD2!BC$4,'[1]INTERNAL PARAMETERS-1'!$B$5:$J$44,6,FALSE)*VLOOKUP(ABSYLD2!BC$4,'[1]INTERNAL PARAMETERS-1'!$B$5:$J$44,3,FALSE) + ABSYLD1!BC144*(1-VLOOKUP(ABSYLD2!BC$4,'[1]INTERNAL PARAMETERS-1'!$B$5:$J$44,5,FALSE))*VLOOKUP(ABSYLD2!BC$4,'[1]INTERNAL PARAMETERS-1'!$B$5:$J$44,8,FALSE)*VLOOKUP(ABSYLD2!BC$4,'[1]INTERNAL PARAMETERS-1'!$B$5:$J$44,3,FALSE)</f>
        <v>0</v>
      </c>
      <c r="BD144" s="47">
        <f>ABSYLD1!BD144*VLOOKUP(ABSYLD2!BD$4,'[1]INTERNAL PARAMETERS-1'!$B$5:$J$44,5,FALSE)*VLOOKUP(ABSYLD2!BD$4,'[1]INTERNAL PARAMETERS-1'!$B$5:$J$44,6,FALSE)*VLOOKUP(ABSYLD2!BD$4,'[1]INTERNAL PARAMETERS-1'!$B$5:$J$44,3,FALSE) + ABSYLD1!BD144*(1-VLOOKUP(ABSYLD2!BD$4,'[1]INTERNAL PARAMETERS-1'!$B$5:$J$44,5,FALSE))*VLOOKUP(ABSYLD2!BD$4,'[1]INTERNAL PARAMETERS-1'!$B$5:$J$44,8,FALSE)*VLOOKUP(ABSYLD2!BD$4,'[1]INTERNAL PARAMETERS-1'!$B$5:$J$44,3,FALSE)</f>
        <v>0</v>
      </c>
      <c r="BE144" s="47">
        <f>ABSYLD1!BE144*VLOOKUP(ABSYLD2!BE$4,'[1]INTERNAL PARAMETERS-1'!$B$5:$J$44,5,FALSE)*VLOOKUP(ABSYLD2!BE$4,'[1]INTERNAL PARAMETERS-1'!$B$5:$J$44,6,FALSE)*VLOOKUP(ABSYLD2!BE$4,'[1]INTERNAL PARAMETERS-1'!$B$5:$J$44,3,FALSE) + ABSYLD1!BE144*(1-VLOOKUP(ABSYLD2!BE$4,'[1]INTERNAL PARAMETERS-1'!$B$5:$J$44,5,FALSE))*VLOOKUP(ABSYLD2!BE$4,'[1]INTERNAL PARAMETERS-1'!$B$5:$J$44,8,FALSE)*VLOOKUP(ABSYLD2!BE$4,'[1]INTERNAL PARAMETERS-1'!$B$5:$J$44,3,FALSE)</f>
        <v>0</v>
      </c>
      <c r="BF144" s="47">
        <f>ABSYLD1!BF144*VLOOKUP(ABSYLD2!BF$4,'[1]INTERNAL PARAMETERS-1'!$B$5:$J$44,5,FALSE)*VLOOKUP(ABSYLD2!BF$4,'[1]INTERNAL PARAMETERS-1'!$B$5:$J$44,6,FALSE)*VLOOKUP(ABSYLD2!BF$4,'[1]INTERNAL PARAMETERS-1'!$B$5:$J$44,3,FALSE) + ABSYLD1!BF144*(1-VLOOKUP(ABSYLD2!BF$4,'[1]INTERNAL PARAMETERS-1'!$B$5:$J$44,5,FALSE))*VLOOKUP(ABSYLD2!BF$4,'[1]INTERNAL PARAMETERS-1'!$B$5:$J$44,8,FALSE)*VLOOKUP(ABSYLD2!BF$4,'[1]INTERNAL PARAMETERS-1'!$B$5:$J$44,3,FALSE)</f>
        <v>0</v>
      </c>
      <c r="BG144" s="47">
        <f>ABSYLD1!BG144*VLOOKUP(ABSYLD2!BG$4,'[1]INTERNAL PARAMETERS-1'!$B$5:$J$44,5,FALSE)*VLOOKUP(ABSYLD2!BG$4,'[1]INTERNAL PARAMETERS-1'!$B$5:$J$44,6,FALSE)*VLOOKUP(ABSYLD2!BG$4,'[1]INTERNAL PARAMETERS-1'!$B$5:$J$44,3,FALSE) + ABSYLD1!BG144*(1-VLOOKUP(ABSYLD2!BG$4,'[1]INTERNAL PARAMETERS-1'!$B$5:$J$44,5,FALSE))*VLOOKUP(ABSYLD2!BG$4,'[1]INTERNAL PARAMETERS-1'!$B$5:$J$44,8,FALSE)*VLOOKUP(ABSYLD2!BG$4,'[1]INTERNAL PARAMETERS-1'!$B$5:$J$44,3,FALSE)</f>
        <v>0</v>
      </c>
      <c r="BH144" s="47">
        <f>ABSYLD1!BH144*VLOOKUP(ABSYLD2!BH$4,'[1]INTERNAL PARAMETERS-1'!$B$5:$J$44,5,FALSE)*VLOOKUP(ABSYLD2!BH$4,'[1]INTERNAL PARAMETERS-1'!$B$5:$J$44,6,FALSE)*VLOOKUP(ABSYLD2!BH$4,'[1]INTERNAL PARAMETERS-1'!$B$5:$J$44,3,FALSE) + ABSYLD1!BH144*(1-VLOOKUP(ABSYLD2!BH$4,'[1]INTERNAL PARAMETERS-1'!$B$5:$J$44,5,FALSE))*VLOOKUP(ABSYLD2!BH$4,'[1]INTERNAL PARAMETERS-1'!$B$5:$J$44,8,FALSE)*VLOOKUP(ABSYLD2!BH$4,'[1]INTERNAL PARAMETERS-1'!$B$5:$J$44,3,FALSE)</f>
        <v>0</v>
      </c>
      <c r="BI144" s="47">
        <f>ABSYLD1!BI144*VLOOKUP(ABSYLD2!BI$4,'[1]INTERNAL PARAMETERS-1'!$B$5:$J$44,5,FALSE)*VLOOKUP(ABSYLD2!BI$4,'[1]INTERNAL PARAMETERS-1'!$B$5:$J$44,6,FALSE)*VLOOKUP(ABSYLD2!BI$4,'[1]INTERNAL PARAMETERS-1'!$B$5:$J$44,3,FALSE) + ABSYLD1!BI144*(1-VLOOKUP(ABSYLD2!BI$4,'[1]INTERNAL PARAMETERS-1'!$B$5:$J$44,5,FALSE))*VLOOKUP(ABSYLD2!BI$4,'[1]INTERNAL PARAMETERS-1'!$B$5:$J$44,8,FALSE)*VLOOKUP(ABSYLD2!BI$4,'[1]INTERNAL PARAMETERS-1'!$B$5:$J$44,3,FALSE)</f>
        <v>0</v>
      </c>
      <c r="BJ144" s="47">
        <f>ABSYLD1!BJ144*VLOOKUP(ABSYLD2!BJ$4,'[1]INTERNAL PARAMETERS-1'!$B$5:$J$44,5,FALSE)*VLOOKUP(ABSYLD2!BJ$4,'[1]INTERNAL PARAMETERS-1'!$B$5:$J$44,6,FALSE)*VLOOKUP(ABSYLD2!BJ$4,'[1]INTERNAL PARAMETERS-1'!$B$5:$J$44,3,FALSE) + ABSYLD1!BJ144*(1-VLOOKUP(ABSYLD2!BJ$4,'[1]INTERNAL PARAMETERS-1'!$B$5:$J$44,5,FALSE))*VLOOKUP(ABSYLD2!BJ$4,'[1]INTERNAL PARAMETERS-1'!$B$5:$J$44,8,FALSE)*VLOOKUP(ABSYLD2!BJ$4,'[1]INTERNAL PARAMETERS-1'!$B$5:$J$44,3,FALSE)</f>
        <v>0</v>
      </c>
      <c r="BK144" s="47">
        <f>ABSYLD1!BK144*VLOOKUP(ABSYLD2!BK$4,'[1]INTERNAL PARAMETERS-1'!$B$5:$J$44,5,FALSE)*VLOOKUP(ABSYLD2!BK$4,'[1]INTERNAL PARAMETERS-1'!$B$5:$J$44,6,FALSE)*VLOOKUP(ABSYLD2!BK$4,'[1]INTERNAL PARAMETERS-1'!$B$5:$J$44,3,FALSE) + ABSYLD1!BK144*(1-VLOOKUP(ABSYLD2!BK$4,'[1]INTERNAL PARAMETERS-1'!$B$5:$J$44,5,FALSE))*VLOOKUP(ABSYLD2!BK$4,'[1]INTERNAL PARAMETERS-1'!$B$5:$J$44,8,FALSE)*VLOOKUP(ABSYLD2!BK$4,'[1]INTERNAL PARAMETERS-1'!$B$5:$J$44,3,FALSE)</f>
        <v>0</v>
      </c>
      <c r="BL144" s="47">
        <f>ABSYLD1!BL144*VLOOKUP(ABSYLD2!BL$4,'[1]INTERNAL PARAMETERS-1'!$B$5:$J$44,5,FALSE)*VLOOKUP(ABSYLD2!BL$4,'[1]INTERNAL PARAMETERS-1'!$B$5:$J$44,6,FALSE)*VLOOKUP(ABSYLD2!BL$4,'[1]INTERNAL PARAMETERS-1'!$B$5:$J$44,3,FALSE) + ABSYLD1!BL144*(1-VLOOKUP(ABSYLD2!BL$4,'[1]INTERNAL PARAMETERS-1'!$B$5:$J$44,5,FALSE))*VLOOKUP(ABSYLD2!BL$4,'[1]INTERNAL PARAMETERS-1'!$B$5:$J$44,8,FALSE)*VLOOKUP(ABSYLD2!BL$4,'[1]INTERNAL PARAMETERS-1'!$B$5:$J$44,3,FALSE)</f>
        <v>0</v>
      </c>
      <c r="BM144" s="47">
        <f>ABSYLD1!BM144*VLOOKUP(ABSYLD2!BM$4,'[1]INTERNAL PARAMETERS-1'!$B$5:$J$44,5,FALSE)*VLOOKUP(ABSYLD2!BM$4,'[1]INTERNAL PARAMETERS-1'!$B$5:$J$44,6,FALSE)*VLOOKUP(ABSYLD2!BM$4,'[1]INTERNAL PARAMETERS-1'!$B$5:$J$44,3,FALSE) + ABSYLD1!BM144*(1-VLOOKUP(ABSYLD2!BM$4,'[1]INTERNAL PARAMETERS-1'!$B$5:$J$44,5,FALSE))*VLOOKUP(ABSYLD2!BM$4,'[1]INTERNAL PARAMETERS-1'!$B$5:$J$44,8,FALSE)*VLOOKUP(ABSYLD2!BM$4,'[1]INTERNAL PARAMETERS-1'!$B$5:$J$44,3,FALSE)</f>
        <v>0</v>
      </c>
      <c r="BN144" s="47">
        <f>ABSYLD1!BN144*VLOOKUP(ABSYLD2!BN$4,'[1]INTERNAL PARAMETERS-1'!$B$5:$J$44,5,FALSE)*VLOOKUP(ABSYLD2!BN$4,'[1]INTERNAL PARAMETERS-1'!$B$5:$J$44,6,FALSE)*VLOOKUP(ABSYLD2!BN$4,'[1]INTERNAL PARAMETERS-1'!$B$5:$J$44,3,FALSE) + ABSYLD1!BN144*(1-VLOOKUP(ABSYLD2!BN$4,'[1]INTERNAL PARAMETERS-1'!$B$5:$J$44,5,FALSE))*VLOOKUP(ABSYLD2!BN$4,'[1]INTERNAL PARAMETERS-1'!$B$5:$J$44,8,FALSE)*VLOOKUP(ABSYLD2!BN$4,'[1]INTERNAL PARAMETERS-1'!$B$5:$J$44,3,FALSE)</f>
        <v>0</v>
      </c>
      <c r="BO144" s="47">
        <f>ABSYLD1!BO144*VLOOKUP(ABSYLD2!BO$4,'[1]INTERNAL PARAMETERS-1'!$B$5:$J$44,5,FALSE)*VLOOKUP(ABSYLD2!BO$4,'[1]INTERNAL PARAMETERS-1'!$B$5:$J$44,6,FALSE)*VLOOKUP(ABSYLD2!BO$4,'[1]INTERNAL PARAMETERS-1'!$B$5:$J$44,3,FALSE) + ABSYLD1!BO144*(1-VLOOKUP(ABSYLD2!BO$4,'[1]INTERNAL PARAMETERS-1'!$B$5:$J$44,5,FALSE))*VLOOKUP(ABSYLD2!BO$4,'[1]INTERNAL PARAMETERS-1'!$B$5:$J$44,8,FALSE)*VLOOKUP(ABSYLD2!BO$4,'[1]INTERNAL PARAMETERS-1'!$B$5:$J$44,3,FALSE)</f>
        <v>0</v>
      </c>
      <c r="BP144" s="47">
        <f>ABSYLD1!BP144*VLOOKUP(ABSYLD2!BP$4,'[1]INTERNAL PARAMETERS-1'!$B$5:$J$44,5,FALSE)*VLOOKUP(ABSYLD2!BP$4,'[1]INTERNAL PARAMETERS-1'!$B$5:$J$44,6,FALSE)*VLOOKUP(ABSYLD2!BP$4,'[1]INTERNAL PARAMETERS-1'!$B$5:$J$44,3,FALSE) + ABSYLD1!BP144*(1-VLOOKUP(ABSYLD2!BP$4,'[1]INTERNAL PARAMETERS-1'!$B$5:$J$44,5,FALSE))*VLOOKUP(ABSYLD2!BP$4,'[1]INTERNAL PARAMETERS-1'!$B$5:$J$44,8,FALSE)*VLOOKUP(ABSYLD2!BP$4,'[1]INTERNAL PARAMETERS-1'!$B$5:$J$44,3,FALSE)</f>
        <v>0</v>
      </c>
      <c r="BQ144" s="47">
        <f>ABSYLD1!BQ144*VLOOKUP(ABSYLD2!BQ$4,'[1]INTERNAL PARAMETERS-1'!$B$5:$J$44,5,FALSE)*VLOOKUP(ABSYLD2!BQ$4,'[1]INTERNAL PARAMETERS-1'!$B$5:$J$44,6,FALSE)*VLOOKUP(ABSYLD2!BQ$4,'[1]INTERNAL PARAMETERS-1'!$B$5:$J$44,3,FALSE) + ABSYLD1!BQ144*(1-VLOOKUP(ABSYLD2!BQ$4,'[1]INTERNAL PARAMETERS-1'!$B$5:$J$44,5,FALSE))*VLOOKUP(ABSYLD2!BQ$4,'[1]INTERNAL PARAMETERS-1'!$B$5:$J$44,8,FALSE)*VLOOKUP(ABSYLD2!BQ$4,'[1]INTERNAL PARAMETERS-1'!$B$5:$J$44,3,FALSE)</f>
        <v>0</v>
      </c>
      <c r="BR144" s="47">
        <f>ABSYLD1!BR144*VLOOKUP(ABSYLD2!BR$4,'[1]INTERNAL PARAMETERS-1'!$B$5:$J$44,5,FALSE)*VLOOKUP(ABSYLD2!BR$4,'[1]INTERNAL PARAMETERS-1'!$B$5:$J$44,6,FALSE)*VLOOKUP(ABSYLD2!BR$4,'[1]INTERNAL PARAMETERS-1'!$B$5:$J$44,3,FALSE) + ABSYLD1!BR144*(1-VLOOKUP(ABSYLD2!BR$4,'[1]INTERNAL PARAMETERS-1'!$B$5:$J$44,5,FALSE))*VLOOKUP(ABSYLD2!BR$4,'[1]INTERNAL PARAMETERS-1'!$B$5:$J$44,8,FALSE)*VLOOKUP(ABSYLD2!BR$4,'[1]INTERNAL PARAMETERS-1'!$B$5:$J$44,3,FALSE)</f>
        <v>0</v>
      </c>
      <c r="BS144" s="47">
        <f>ABSYLD1!BS144*VLOOKUP(ABSYLD2!BS$4,'[1]INTERNAL PARAMETERS-1'!$B$5:$J$44,5,FALSE)*VLOOKUP(ABSYLD2!BS$4,'[1]INTERNAL PARAMETERS-1'!$B$5:$J$44,6,FALSE)*VLOOKUP(ABSYLD2!BS$4,'[1]INTERNAL PARAMETERS-1'!$B$5:$J$44,3,FALSE) + ABSYLD1!BS144*(1-VLOOKUP(ABSYLD2!BS$4,'[1]INTERNAL PARAMETERS-1'!$B$5:$J$44,5,FALSE))*VLOOKUP(ABSYLD2!BS$4,'[1]INTERNAL PARAMETERS-1'!$B$5:$J$44,8,FALSE)*VLOOKUP(ABSYLD2!BS$4,'[1]INTERNAL PARAMETERS-1'!$B$5:$J$44,3,FALSE)</f>
        <v>0</v>
      </c>
      <c r="BT144" s="47">
        <f>ABSYLD1!BT144*VLOOKUP(ABSYLD2!BT$4,'[1]INTERNAL PARAMETERS-1'!$B$5:$J$44,5,FALSE)*VLOOKUP(ABSYLD2!BT$4,'[1]INTERNAL PARAMETERS-1'!$B$5:$J$44,6,FALSE)*VLOOKUP(ABSYLD2!BT$4,'[1]INTERNAL PARAMETERS-1'!$B$5:$J$44,3,FALSE) + ABSYLD1!BT144*(1-VLOOKUP(ABSYLD2!BT$4,'[1]INTERNAL PARAMETERS-1'!$B$5:$J$44,5,FALSE))*VLOOKUP(ABSYLD2!BT$4,'[1]INTERNAL PARAMETERS-1'!$B$5:$J$44,8,FALSE)*VLOOKUP(ABSYLD2!BT$4,'[1]INTERNAL PARAMETERS-1'!$B$5:$J$44,3,FALSE)</f>
        <v>0</v>
      </c>
      <c r="BU144" s="47">
        <f>ABSYLD1!BU144*VLOOKUP(ABSYLD2!BU$4,'[1]INTERNAL PARAMETERS-1'!$B$5:$J$44,5,FALSE)*VLOOKUP(ABSYLD2!BU$4,'[1]INTERNAL PARAMETERS-1'!$B$5:$J$44,6,FALSE)*VLOOKUP(ABSYLD2!BU$4,'[1]INTERNAL PARAMETERS-1'!$B$5:$J$44,3,FALSE) + ABSYLD1!BU144*(1-VLOOKUP(ABSYLD2!BU$4,'[1]INTERNAL PARAMETERS-1'!$B$5:$J$44,5,FALSE))*VLOOKUP(ABSYLD2!BU$4,'[1]INTERNAL PARAMETERS-1'!$B$5:$J$44,8,FALSE)*VLOOKUP(ABSYLD2!BU$4,'[1]INTERNAL PARAMETERS-1'!$B$5:$J$44,3,FALSE)</f>
        <v>0</v>
      </c>
      <c r="BV144" s="47">
        <f>ABSYLD1!BV144*VLOOKUP(ABSYLD2!BV$4,'[1]INTERNAL PARAMETERS-1'!$B$5:$J$44,5,FALSE)*VLOOKUP(ABSYLD2!BV$4,'[1]INTERNAL PARAMETERS-1'!$B$5:$J$44,6,FALSE)*VLOOKUP(ABSYLD2!BV$4,'[1]INTERNAL PARAMETERS-1'!$B$5:$J$44,3,FALSE) + ABSYLD1!BV144*(1-VLOOKUP(ABSYLD2!BV$4,'[1]INTERNAL PARAMETERS-1'!$B$5:$J$44,5,FALSE))*VLOOKUP(ABSYLD2!BV$4,'[1]INTERNAL PARAMETERS-1'!$B$5:$J$44,8,FALSE)*VLOOKUP(ABSYLD2!BV$4,'[1]INTERNAL PARAMETERS-1'!$B$5:$J$44,3,FALSE)</f>
        <v>0</v>
      </c>
      <c r="BW144" s="47">
        <f>ABSYLD1!BW144*VLOOKUP(ABSYLD2!BW$4,'[1]INTERNAL PARAMETERS-1'!$B$5:$J$44,5,FALSE)*VLOOKUP(ABSYLD2!BW$4,'[1]INTERNAL PARAMETERS-1'!$B$5:$J$44,6,FALSE)*VLOOKUP(ABSYLD2!BW$4,'[1]INTERNAL PARAMETERS-1'!$B$5:$J$44,3,FALSE) + ABSYLD1!BW144*(1-VLOOKUP(ABSYLD2!BW$4,'[1]INTERNAL PARAMETERS-1'!$B$5:$J$44,5,FALSE))*VLOOKUP(ABSYLD2!BW$4,'[1]INTERNAL PARAMETERS-1'!$B$5:$J$44,8,FALSE)*VLOOKUP(ABSYLD2!BW$4,'[1]INTERNAL PARAMETERS-1'!$B$5:$J$44,3,FALSE)</f>
        <v>0</v>
      </c>
      <c r="BX144" s="47">
        <f>ABSYLD1!BX144*VLOOKUP(ABSYLD2!BX$4,'[1]INTERNAL PARAMETERS-1'!$B$5:$J$44,5,FALSE)*VLOOKUP(ABSYLD2!BX$4,'[1]INTERNAL PARAMETERS-1'!$B$5:$J$44,6,FALSE)*VLOOKUP(ABSYLD2!BX$4,'[1]INTERNAL PARAMETERS-1'!$B$5:$J$44,3,FALSE) + ABSYLD1!BX144*(1-VLOOKUP(ABSYLD2!BX$4,'[1]INTERNAL PARAMETERS-1'!$B$5:$J$44,5,FALSE))*VLOOKUP(ABSYLD2!BX$4,'[1]INTERNAL PARAMETERS-1'!$B$5:$J$44,8,FALSE)*VLOOKUP(ABSYLD2!BX$4,'[1]INTERNAL PARAMETERS-1'!$B$5:$J$44,3,FALSE)</f>
        <v>0</v>
      </c>
      <c r="BY144" s="47">
        <f>ABSYLD1!BY144*VLOOKUP(ABSYLD2!BY$4,'[1]INTERNAL PARAMETERS-1'!$B$5:$J$44,5,FALSE)*VLOOKUP(ABSYLD2!BY$4,'[1]INTERNAL PARAMETERS-1'!$B$5:$J$44,6,FALSE)*VLOOKUP(ABSYLD2!BY$4,'[1]INTERNAL PARAMETERS-1'!$B$5:$J$44,3,FALSE) + ABSYLD1!BY144*(1-VLOOKUP(ABSYLD2!BY$4,'[1]INTERNAL PARAMETERS-1'!$B$5:$J$44,5,FALSE))*VLOOKUP(ABSYLD2!BY$4,'[1]INTERNAL PARAMETERS-1'!$B$5:$J$44,8,FALSE)*VLOOKUP(ABSYLD2!BY$4,'[1]INTERNAL PARAMETERS-1'!$B$5:$J$44,3,FALSE)</f>
        <v>0</v>
      </c>
      <c r="BZ144" s="47">
        <f>ABSYLD1!BZ144*VLOOKUP(ABSYLD2!BZ$4,'[1]INTERNAL PARAMETERS-1'!$B$5:$J$44,5,FALSE)*VLOOKUP(ABSYLD2!BZ$4,'[1]INTERNAL PARAMETERS-1'!$B$5:$J$44,6,FALSE)*VLOOKUP(ABSYLD2!BZ$4,'[1]INTERNAL PARAMETERS-1'!$B$5:$J$44,3,FALSE) + ABSYLD1!BZ144*(1-VLOOKUP(ABSYLD2!BZ$4,'[1]INTERNAL PARAMETERS-1'!$B$5:$J$44,5,FALSE))*VLOOKUP(ABSYLD2!BZ$4,'[1]INTERNAL PARAMETERS-1'!$B$5:$J$44,8,FALSE)*VLOOKUP(ABSYLD2!BZ$4,'[1]INTERNAL PARAMETERS-1'!$B$5:$J$44,3,FALSE)</f>
        <v>0</v>
      </c>
      <c r="CA144" s="47">
        <f>ABSYLD1!CA144*VLOOKUP(ABSYLD2!CA$4,'[1]INTERNAL PARAMETERS-1'!$B$5:$J$44,5,FALSE)*VLOOKUP(ABSYLD2!CA$4,'[1]INTERNAL PARAMETERS-1'!$B$5:$J$44,6,FALSE)*VLOOKUP(ABSYLD2!CA$4,'[1]INTERNAL PARAMETERS-1'!$B$5:$J$44,3,FALSE) + ABSYLD1!CA144*(1-VLOOKUP(ABSYLD2!CA$4,'[1]INTERNAL PARAMETERS-1'!$B$5:$J$44,5,FALSE))*VLOOKUP(ABSYLD2!CA$4,'[1]INTERNAL PARAMETERS-1'!$B$5:$J$44,8,FALSE)*VLOOKUP(ABSYLD2!CA$4,'[1]INTERNAL PARAMETERS-1'!$B$5:$J$44,3,FALSE)</f>
        <v>0</v>
      </c>
      <c r="CB144" s="47">
        <f>ABSYLD1!CB144*VLOOKUP(ABSYLD2!CB$4,'[1]INTERNAL PARAMETERS-1'!$B$5:$J$44,5,FALSE)*VLOOKUP(ABSYLD2!CB$4,'[1]INTERNAL PARAMETERS-1'!$B$5:$J$44,6,FALSE)*VLOOKUP(ABSYLD2!CB$4,'[1]INTERNAL PARAMETERS-1'!$B$5:$J$44,3,FALSE) + ABSYLD1!CB144*(1-VLOOKUP(ABSYLD2!CB$4,'[1]INTERNAL PARAMETERS-1'!$B$5:$J$44,5,FALSE))*VLOOKUP(ABSYLD2!CB$4,'[1]INTERNAL PARAMETERS-1'!$B$5:$J$44,8,FALSE)*VLOOKUP(ABSYLD2!CB$4,'[1]INTERNAL PARAMETERS-1'!$B$5:$J$44,3,FALSE)</f>
        <v>0</v>
      </c>
      <c r="CC144" s="47">
        <f>ABSYLD1!CC144*VLOOKUP(ABSYLD2!CC$4,'[1]INTERNAL PARAMETERS-1'!$B$5:$J$44,5,FALSE)*VLOOKUP(ABSYLD2!CC$4,'[1]INTERNAL PARAMETERS-1'!$B$5:$J$44,6,FALSE)*VLOOKUP(ABSYLD2!CC$4,'[1]INTERNAL PARAMETERS-1'!$B$5:$J$44,3,FALSE) + ABSYLD1!CC144*(1-VLOOKUP(ABSYLD2!CC$4,'[1]INTERNAL PARAMETERS-1'!$B$5:$J$44,5,FALSE))*VLOOKUP(ABSYLD2!CC$4,'[1]INTERNAL PARAMETERS-1'!$B$5:$J$44,8,FALSE)*VLOOKUP(ABSYLD2!CC$4,'[1]INTERNAL PARAMETERS-1'!$B$5:$J$44,3,FALSE)</f>
        <v>0</v>
      </c>
      <c r="CD144" s="47">
        <f>ABSYLD1!CD144*VLOOKUP(ABSYLD2!CD$4,'[1]INTERNAL PARAMETERS-1'!$B$5:$J$44,5,FALSE)*VLOOKUP(ABSYLD2!CD$4,'[1]INTERNAL PARAMETERS-1'!$B$5:$J$44,6,FALSE)*VLOOKUP(ABSYLD2!CD$4,'[1]INTERNAL PARAMETERS-1'!$B$5:$J$44,3,FALSE) + ABSYLD1!CD144*(1-VLOOKUP(ABSYLD2!CD$4,'[1]INTERNAL PARAMETERS-1'!$B$5:$J$44,5,FALSE))*VLOOKUP(ABSYLD2!CD$4,'[1]INTERNAL PARAMETERS-1'!$B$5:$J$44,8,FALSE)*VLOOKUP(ABSYLD2!CD$4,'[1]INTERNAL PARAMETERS-1'!$B$5:$J$44,3,FALSE)</f>
        <v>0</v>
      </c>
      <c r="CE144" s="47">
        <f>ABSYLD1!CE144*VLOOKUP(ABSYLD2!CE$4,'[1]INTERNAL PARAMETERS-1'!$B$5:$J$44,5,FALSE)*VLOOKUP(ABSYLD2!CE$4,'[1]INTERNAL PARAMETERS-1'!$B$5:$J$44,6,FALSE)*VLOOKUP(ABSYLD2!CE$4,'[1]INTERNAL PARAMETERS-1'!$B$5:$J$44,3,FALSE) + ABSYLD1!CE144*(1-VLOOKUP(ABSYLD2!CE$4,'[1]INTERNAL PARAMETERS-1'!$B$5:$J$44,5,FALSE))*VLOOKUP(ABSYLD2!CE$4,'[1]INTERNAL PARAMETERS-1'!$B$5:$J$44,8,FALSE)*VLOOKUP(ABSYLD2!CE$4,'[1]INTERNAL PARAMETERS-1'!$B$5:$J$44,3,FALSE)</f>
        <v>0</v>
      </c>
      <c r="CF144" s="47">
        <f>ABSYLD1!CF144*VLOOKUP(ABSYLD2!CF$4,'[1]INTERNAL PARAMETERS-1'!$B$5:$J$44,5,FALSE)*VLOOKUP(ABSYLD2!CF$4,'[1]INTERNAL PARAMETERS-1'!$B$5:$J$44,6,FALSE)*VLOOKUP(ABSYLD2!CF$4,'[1]INTERNAL PARAMETERS-1'!$B$5:$J$44,3,FALSE) + ABSYLD1!CF144*(1-VLOOKUP(ABSYLD2!CF$4,'[1]INTERNAL PARAMETERS-1'!$B$5:$J$44,5,FALSE))*VLOOKUP(ABSYLD2!CF$4,'[1]INTERNAL PARAMETERS-1'!$B$5:$J$44,8,FALSE)*VLOOKUP(ABSYLD2!CF$4,'[1]INTERNAL PARAMETERS-1'!$B$5:$J$44,3,FALSE)</f>
        <v>0</v>
      </c>
      <c r="CG144" s="47">
        <f>ABSYLD1!CG144*VLOOKUP(ABSYLD2!CG$4,'[1]INTERNAL PARAMETERS-1'!$B$5:$J$44,5,FALSE)*VLOOKUP(ABSYLD2!CG$4,'[1]INTERNAL PARAMETERS-1'!$B$5:$J$44,6,FALSE)*VLOOKUP(ABSYLD2!CG$4,'[1]INTERNAL PARAMETERS-1'!$B$5:$J$44,3,FALSE) + ABSYLD1!CG144*(1-VLOOKUP(ABSYLD2!CG$4,'[1]INTERNAL PARAMETERS-1'!$B$5:$J$44,5,FALSE))*VLOOKUP(ABSYLD2!CG$4,'[1]INTERNAL PARAMETERS-1'!$B$5:$J$44,8,FALSE)*VLOOKUP(ABSYLD2!CG$4,'[1]INTERNAL PARAMETERS-1'!$B$5:$J$44,3,FALSE)</f>
        <v>0</v>
      </c>
      <c r="CH144" s="46">
        <f>ABSYLD1!CH144*VLOOKUP(ABSYLD2!CH$4,'[1]INTERNAL PARAMETERS-1'!$B$5:$J$44,5,FALSE)*VLOOKUP(ABSYLD2!CH$4,'[1]INTERNAL PARAMETERS-1'!$B$5:$J$44,6,FALSE)*VLOOKUP(ABSYLD2!CH$4,'[1]INTERNAL PARAMETERS-1'!$B$5:$J$44,3,FALSE) + ABSYLD1!CH144*(1-VLOOKUP(ABSYLD2!CH$4,'[1]INTERNAL PARAMETERS-1'!$B$5:$J$44,5,FALSE))*VLOOKUP(ABSYLD2!CH$4,'[1]INTERNAL PARAMETERS-1'!$B$5:$J$44,8,FALSE)*VLOOKUP(ABSYLD2!CH$4,'[1]INTERNAL PARAMETERS-1'!$B$5:$J$44,3,FALSE)</f>
        <v>0</v>
      </c>
      <c r="CJ144" s="48">
        <f t="shared" si="4"/>
        <v>0</v>
      </c>
      <c r="CK144" s="46">
        <f t="shared" si="5"/>
        <v>0</v>
      </c>
    </row>
    <row r="145" spans="2:89">
      <c r="B145" s="61" t="s">
        <v>9</v>
      </c>
      <c r="C145" s="60" t="s">
        <v>71</v>
      </c>
      <c r="D145" s="60" t="s">
        <v>74</v>
      </c>
      <c r="E145" s="137">
        <f>ABS!AL145</f>
        <v>0</v>
      </c>
      <c r="F145" s="59">
        <f>'[1]INTERNAL PARAMETERS-1'!M19</f>
        <v>16.865000000000002</v>
      </c>
      <c r="G145" s="48">
        <f>ABSYLD1!G145*VLOOKUP(ABSYLD2!G$4,'[1]INTERNAL PARAMETERS-1'!$B$5:$J$44,5,FALSE)*VLOOKUP(ABSYLD2!G$4,'[1]INTERNAL PARAMETERS-1'!$B$5:$J$44,7,FALSE)*ABSYLD2!$F145 + ABSYLD1!G145*(1-VLOOKUP(ABSYLD2!G$4,'[1]INTERNAL PARAMETERS-1'!$B$5:$J$44,5,FALSE))*VLOOKUP(ABSYLD2!G$4,'[1]INTERNAL PARAMETERS-1'!$B$5:$J$44,9,FALSE)*ABSYLD2!$F145</f>
        <v>0</v>
      </c>
      <c r="H145" s="47">
        <f>ABSYLD1!H145*VLOOKUP(ABSYLD2!H$4,'[1]INTERNAL PARAMETERS-1'!$B$5:$J$44,5,FALSE)*VLOOKUP(ABSYLD2!H$4,'[1]INTERNAL PARAMETERS-1'!$B$5:$J$44,7,FALSE)*ABSYLD2!$F145 + ABSYLD1!H145*(1-VLOOKUP(ABSYLD2!H$4,'[1]INTERNAL PARAMETERS-1'!$B$5:$J$44,5,FALSE))*VLOOKUP(ABSYLD2!H$4,'[1]INTERNAL PARAMETERS-1'!$B$5:$J$44,9,FALSE)*ABSYLD2!$F145</f>
        <v>0</v>
      </c>
      <c r="I145" s="47">
        <f>ABSYLD1!I145*VLOOKUP(ABSYLD2!I$4,'[1]INTERNAL PARAMETERS-1'!$B$5:$J$44,5,FALSE)*VLOOKUP(ABSYLD2!I$4,'[1]INTERNAL PARAMETERS-1'!$B$5:$J$44,7,FALSE)*ABSYLD2!$F145 + ABSYLD1!I145*(1-VLOOKUP(ABSYLD2!I$4,'[1]INTERNAL PARAMETERS-1'!$B$5:$J$44,5,FALSE))*VLOOKUP(ABSYLD2!I$4,'[1]INTERNAL PARAMETERS-1'!$B$5:$J$44,9,FALSE)*ABSYLD2!$F145</f>
        <v>0</v>
      </c>
      <c r="J145" s="47">
        <f>ABSYLD1!J145*VLOOKUP(ABSYLD2!J$4,'[1]INTERNAL PARAMETERS-1'!$B$5:$J$44,5,FALSE)*VLOOKUP(ABSYLD2!J$4,'[1]INTERNAL PARAMETERS-1'!$B$5:$J$44,7,FALSE)*ABSYLD2!$F145 + ABSYLD1!J145*(1-VLOOKUP(ABSYLD2!J$4,'[1]INTERNAL PARAMETERS-1'!$B$5:$J$44,5,FALSE))*VLOOKUP(ABSYLD2!J$4,'[1]INTERNAL PARAMETERS-1'!$B$5:$J$44,9,FALSE)*ABSYLD2!$F145</f>
        <v>0</v>
      </c>
      <c r="K145" s="47">
        <f>ABSYLD1!K145*VLOOKUP(ABSYLD2!K$4,'[1]INTERNAL PARAMETERS-1'!$B$5:$J$44,5,FALSE)*VLOOKUP(ABSYLD2!K$4,'[1]INTERNAL PARAMETERS-1'!$B$5:$J$44,7,FALSE)*ABSYLD2!$F145 + ABSYLD1!K145*(1-VLOOKUP(ABSYLD2!K$4,'[1]INTERNAL PARAMETERS-1'!$B$5:$J$44,5,FALSE))*VLOOKUP(ABSYLD2!K$4,'[1]INTERNAL PARAMETERS-1'!$B$5:$J$44,9,FALSE)*ABSYLD2!$F145</f>
        <v>0</v>
      </c>
      <c r="L145" s="47">
        <f>ABSYLD1!L145*VLOOKUP(ABSYLD2!L$4,'[1]INTERNAL PARAMETERS-1'!$B$5:$J$44,5,FALSE)*VLOOKUP(ABSYLD2!L$4,'[1]INTERNAL PARAMETERS-1'!$B$5:$J$44,7,FALSE)*ABSYLD2!$F145 + ABSYLD1!L145*(1-VLOOKUP(ABSYLD2!L$4,'[1]INTERNAL PARAMETERS-1'!$B$5:$J$44,5,FALSE))*VLOOKUP(ABSYLD2!L$4,'[1]INTERNAL PARAMETERS-1'!$B$5:$J$44,9,FALSE)*ABSYLD2!$F145</f>
        <v>0</v>
      </c>
      <c r="M145" s="47">
        <f>ABSYLD1!M145*VLOOKUP(ABSYLD2!M$4,'[1]INTERNAL PARAMETERS-1'!$B$5:$J$44,5,FALSE)*VLOOKUP(ABSYLD2!M$4,'[1]INTERNAL PARAMETERS-1'!$B$5:$J$44,7,FALSE)*ABSYLD2!$F145 + ABSYLD1!M145*(1-VLOOKUP(ABSYLD2!M$4,'[1]INTERNAL PARAMETERS-1'!$B$5:$J$44,5,FALSE))*VLOOKUP(ABSYLD2!M$4,'[1]INTERNAL PARAMETERS-1'!$B$5:$J$44,9,FALSE)*ABSYLD2!$F145</f>
        <v>0</v>
      </c>
      <c r="N145" s="47">
        <f>ABSYLD1!N145*VLOOKUP(ABSYLD2!N$4,'[1]INTERNAL PARAMETERS-1'!$B$5:$J$44,5,FALSE)*VLOOKUP(ABSYLD2!N$4,'[1]INTERNAL PARAMETERS-1'!$B$5:$J$44,7,FALSE)*ABSYLD2!$F145 + ABSYLD1!N145*(1-VLOOKUP(ABSYLD2!N$4,'[1]INTERNAL PARAMETERS-1'!$B$5:$J$44,5,FALSE))*VLOOKUP(ABSYLD2!N$4,'[1]INTERNAL PARAMETERS-1'!$B$5:$J$44,9,FALSE)*ABSYLD2!$F145</f>
        <v>0</v>
      </c>
      <c r="O145" s="47">
        <f>ABSYLD1!O145*VLOOKUP(ABSYLD2!O$4,'[1]INTERNAL PARAMETERS-1'!$B$5:$J$44,5,FALSE)*VLOOKUP(ABSYLD2!O$4,'[1]INTERNAL PARAMETERS-1'!$B$5:$J$44,7,FALSE)*ABSYLD2!$F145 + ABSYLD1!O145*(1-VLOOKUP(ABSYLD2!O$4,'[1]INTERNAL PARAMETERS-1'!$B$5:$J$44,5,FALSE))*VLOOKUP(ABSYLD2!O$4,'[1]INTERNAL PARAMETERS-1'!$B$5:$J$44,9,FALSE)*ABSYLD2!$F145</f>
        <v>0</v>
      </c>
      <c r="P145" s="47">
        <f>ABSYLD1!P145*VLOOKUP(ABSYLD2!P$4,'[1]INTERNAL PARAMETERS-1'!$B$5:$J$44,5,FALSE)*VLOOKUP(ABSYLD2!P$4,'[1]INTERNAL PARAMETERS-1'!$B$5:$J$44,7,FALSE)*ABSYLD2!$F145 + ABSYLD1!P145*(1-VLOOKUP(ABSYLD2!P$4,'[1]INTERNAL PARAMETERS-1'!$B$5:$J$44,5,FALSE))*VLOOKUP(ABSYLD2!P$4,'[1]INTERNAL PARAMETERS-1'!$B$5:$J$44,9,FALSE)*ABSYLD2!$F145</f>
        <v>0</v>
      </c>
      <c r="Q145" s="47">
        <f>ABSYLD1!Q145*VLOOKUP(ABSYLD2!Q$4,'[1]INTERNAL PARAMETERS-1'!$B$5:$J$44,5,FALSE)*VLOOKUP(ABSYLD2!Q$4,'[1]INTERNAL PARAMETERS-1'!$B$5:$J$44,7,FALSE)*ABSYLD2!$F145 + ABSYLD1!Q145*(1-VLOOKUP(ABSYLD2!Q$4,'[1]INTERNAL PARAMETERS-1'!$B$5:$J$44,5,FALSE))*VLOOKUP(ABSYLD2!Q$4,'[1]INTERNAL PARAMETERS-1'!$B$5:$J$44,9,FALSE)*ABSYLD2!$F145</f>
        <v>0</v>
      </c>
      <c r="R145" s="47">
        <f>ABSYLD1!R145*VLOOKUP(ABSYLD2!R$4,'[1]INTERNAL PARAMETERS-1'!$B$5:$J$44,5,FALSE)*VLOOKUP(ABSYLD2!R$4,'[1]INTERNAL PARAMETERS-1'!$B$5:$J$44,7,FALSE)*ABSYLD2!$F145 + ABSYLD1!R145*(1-VLOOKUP(ABSYLD2!R$4,'[1]INTERNAL PARAMETERS-1'!$B$5:$J$44,5,FALSE))*VLOOKUP(ABSYLD2!R$4,'[1]INTERNAL PARAMETERS-1'!$B$5:$J$44,9,FALSE)*ABSYLD2!$F145</f>
        <v>0</v>
      </c>
      <c r="S145" s="47">
        <f>ABSYLD1!S145*VLOOKUP(ABSYLD2!S$4,'[1]INTERNAL PARAMETERS-1'!$B$5:$J$44,5,FALSE)*VLOOKUP(ABSYLD2!S$4,'[1]INTERNAL PARAMETERS-1'!$B$5:$J$44,7,FALSE)*ABSYLD2!$F145 + ABSYLD1!S145*(1-VLOOKUP(ABSYLD2!S$4,'[1]INTERNAL PARAMETERS-1'!$B$5:$J$44,5,FALSE))*VLOOKUP(ABSYLD2!S$4,'[1]INTERNAL PARAMETERS-1'!$B$5:$J$44,9,FALSE)*ABSYLD2!$F145</f>
        <v>0</v>
      </c>
      <c r="T145" s="47">
        <f>ABSYLD1!T145*VLOOKUP(ABSYLD2!T$4,'[1]INTERNAL PARAMETERS-1'!$B$5:$J$44,5,FALSE)*VLOOKUP(ABSYLD2!T$4,'[1]INTERNAL PARAMETERS-1'!$B$5:$J$44,7,FALSE)*ABSYLD2!$F145 + ABSYLD1!T145*(1-VLOOKUP(ABSYLD2!T$4,'[1]INTERNAL PARAMETERS-1'!$B$5:$J$44,5,FALSE))*VLOOKUP(ABSYLD2!T$4,'[1]INTERNAL PARAMETERS-1'!$B$5:$J$44,9,FALSE)*ABSYLD2!$F145</f>
        <v>0</v>
      </c>
      <c r="U145" s="47">
        <f>ABSYLD1!U145*VLOOKUP(ABSYLD2!U$4,'[1]INTERNAL PARAMETERS-1'!$B$5:$J$44,5,FALSE)*VLOOKUP(ABSYLD2!U$4,'[1]INTERNAL PARAMETERS-1'!$B$5:$J$44,7,FALSE)*ABSYLD2!$F145 + ABSYLD1!U145*(1-VLOOKUP(ABSYLD2!U$4,'[1]INTERNAL PARAMETERS-1'!$B$5:$J$44,5,FALSE))*VLOOKUP(ABSYLD2!U$4,'[1]INTERNAL PARAMETERS-1'!$B$5:$J$44,9,FALSE)*ABSYLD2!$F145</f>
        <v>0</v>
      </c>
      <c r="V145" s="47">
        <f>ABSYLD1!V145*VLOOKUP(ABSYLD2!V$4,'[1]INTERNAL PARAMETERS-1'!$B$5:$J$44,5,FALSE)*VLOOKUP(ABSYLD2!V$4,'[1]INTERNAL PARAMETERS-1'!$B$5:$J$44,7,FALSE)*ABSYLD2!$F145 + ABSYLD1!V145*(1-VLOOKUP(ABSYLD2!V$4,'[1]INTERNAL PARAMETERS-1'!$B$5:$J$44,5,FALSE))*VLOOKUP(ABSYLD2!V$4,'[1]INTERNAL PARAMETERS-1'!$B$5:$J$44,9,FALSE)*ABSYLD2!$F145</f>
        <v>0</v>
      </c>
      <c r="W145" s="47">
        <f>ABSYLD1!W145*VLOOKUP(ABSYLD2!W$4,'[1]INTERNAL PARAMETERS-1'!$B$5:$J$44,5,FALSE)*VLOOKUP(ABSYLD2!W$4,'[1]INTERNAL PARAMETERS-1'!$B$5:$J$44,7,FALSE)*ABSYLD2!$F145 + ABSYLD1!W145*(1-VLOOKUP(ABSYLD2!W$4,'[1]INTERNAL PARAMETERS-1'!$B$5:$J$44,5,FALSE))*VLOOKUP(ABSYLD2!W$4,'[1]INTERNAL PARAMETERS-1'!$B$5:$J$44,9,FALSE)*ABSYLD2!$F145</f>
        <v>0</v>
      </c>
      <c r="X145" s="47">
        <f>ABSYLD1!X145*VLOOKUP(ABSYLD2!X$4,'[1]INTERNAL PARAMETERS-1'!$B$5:$J$44,5,FALSE)*VLOOKUP(ABSYLD2!X$4,'[1]INTERNAL PARAMETERS-1'!$B$5:$J$44,7,FALSE)*ABSYLD2!$F145 + ABSYLD1!X145*(1-VLOOKUP(ABSYLD2!X$4,'[1]INTERNAL PARAMETERS-1'!$B$5:$J$44,5,FALSE))*VLOOKUP(ABSYLD2!X$4,'[1]INTERNAL PARAMETERS-1'!$B$5:$J$44,9,FALSE)*ABSYLD2!$F145</f>
        <v>0</v>
      </c>
      <c r="Y145" s="47">
        <f>ABSYLD1!Y145*VLOOKUP(ABSYLD2!Y$4,'[1]INTERNAL PARAMETERS-1'!$B$5:$J$44,5,FALSE)*VLOOKUP(ABSYLD2!Y$4,'[1]INTERNAL PARAMETERS-1'!$B$5:$J$44,7,FALSE)*ABSYLD2!$F145 + ABSYLD1!Y145*(1-VLOOKUP(ABSYLD2!Y$4,'[1]INTERNAL PARAMETERS-1'!$B$5:$J$44,5,FALSE))*VLOOKUP(ABSYLD2!Y$4,'[1]INTERNAL PARAMETERS-1'!$B$5:$J$44,9,FALSE)*ABSYLD2!$F145</f>
        <v>0</v>
      </c>
      <c r="Z145" s="47">
        <f>ABSYLD1!Z145*VLOOKUP(ABSYLD2!Z$4,'[1]INTERNAL PARAMETERS-1'!$B$5:$J$44,5,FALSE)*VLOOKUP(ABSYLD2!Z$4,'[1]INTERNAL PARAMETERS-1'!$B$5:$J$44,7,FALSE)*ABSYLD2!$F145 + ABSYLD1!Z145*(1-VLOOKUP(ABSYLD2!Z$4,'[1]INTERNAL PARAMETERS-1'!$B$5:$J$44,5,FALSE))*VLOOKUP(ABSYLD2!Z$4,'[1]INTERNAL PARAMETERS-1'!$B$5:$J$44,9,FALSE)*ABSYLD2!$F145</f>
        <v>0</v>
      </c>
      <c r="AA145" s="47">
        <f>ABSYLD1!AA145*VLOOKUP(ABSYLD2!AA$4,'[1]INTERNAL PARAMETERS-1'!$B$5:$J$44,5,FALSE)*VLOOKUP(ABSYLD2!AA$4,'[1]INTERNAL PARAMETERS-1'!$B$5:$J$44,7,FALSE)*ABSYLD2!$F145 + ABSYLD1!AA145*(1-VLOOKUP(ABSYLD2!AA$4,'[1]INTERNAL PARAMETERS-1'!$B$5:$J$44,5,FALSE))*VLOOKUP(ABSYLD2!AA$4,'[1]INTERNAL PARAMETERS-1'!$B$5:$J$44,9,FALSE)*ABSYLD2!$F145</f>
        <v>0</v>
      </c>
      <c r="AB145" s="47">
        <f>ABSYLD1!AB145*VLOOKUP(ABSYLD2!AB$4,'[1]INTERNAL PARAMETERS-1'!$B$5:$J$44,5,FALSE)*VLOOKUP(ABSYLD2!AB$4,'[1]INTERNAL PARAMETERS-1'!$B$5:$J$44,7,FALSE)*ABSYLD2!$F145 + ABSYLD1!AB145*(1-VLOOKUP(ABSYLD2!AB$4,'[1]INTERNAL PARAMETERS-1'!$B$5:$J$44,5,FALSE))*VLOOKUP(ABSYLD2!AB$4,'[1]INTERNAL PARAMETERS-1'!$B$5:$J$44,9,FALSE)*ABSYLD2!$F145</f>
        <v>0</v>
      </c>
      <c r="AC145" s="47">
        <f>ABSYLD1!AC145*VLOOKUP(ABSYLD2!AC$4,'[1]INTERNAL PARAMETERS-1'!$B$5:$J$44,5,FALSE)*VLOOKUP(ABSYLD2!AC$4,'[1]INTERNAL PARAMETERS-1'!$B$5:$J$44,7,FALSE)*ABSYLD2!$F145 + ABSYLD1!AC145*(1-VLOOKUP(ABSYLD2!AC$4,'[1]INTERNAL PARAMETERS-1'!$B$5:$J$44,5,FALSE))*VLOOKUP(ABSYLD2!AC$4,'[1]INTERNAL PARAMETERS-1'!$B$5:$J$44,9,FALSE)*ABSYLD2!$F145</f>
        <v>0</v>
      </c>
      <c r="AD145" s="47">
        <f>ABSYLD1!AD145*VLOOKUP(ABSYLD2!AD$4,'[1]INTERNAL PARAMETERS-1'!$B$5:$J$44,5,FALSE)*VLOOKUP(ABSYLD2!AD$4,'[1]INTERNAL PARAMETERS-1'!$B$5:$J$44,7,FALSE)*ABSYLD2!$F145 + ABSYLD1!AD145*(1-VLOOKUP(ABSYLD2!AD$4,'[1]INTERNAL PARAMETERS-1'!$B$5:$J$44,5,FALSE))*VLOOKUP(ABSYLD2!AD$4,'[1]INTERNAL PARAMETERS-1'!$B$5:$J$44,9,FALSE)*ABSYLD2!$F145</f>
        <v>0</v>
      </c>
      <c r="AE145" s="47">
        <f>ABSYLD1!AE145*VLOOKUP(ABSYLD2!AE$4,'[1]INTERNAL PARAMETERS-1'!$B$5:$J$44,5,FALSE)*VLOOKUP(ABSYLD2!AE$4,'[1]INTERNAL PARAMETERS-1'!$B$5:$J$44,7,FALSE)*ABSYLD2!$F145 + ABSYLD1!AE145*(1-VLOOKUP(ABSYLD2!AE$4,'[1]INTERNAL PARAMETERS-1'!$B$5:$J$44,5,FALSE))*VLOOKUP(ABSYLD2!AE$4,'[1]INTERNAL PARAMETERS-1'!$B$5:$J$44,9,FALSE)*ABSYLD2!$F145</f>
        <v>0</v>
      </c>
      <c r="AF145" s="47">
        <f>ABSYLD1!AF145*VLOOKUP(ABSYLD2!AF$4,'[1]INTERNAL PARAMETERS-1'!$B$5:$J$44,5,FALSE)*VLOOKUP(ABSYLD2!AF$4,'[1]INTERNAL PARAMETERS-1'!$B$5:$J$44,7,FALSE)*ABSYLD2!$F145 + ABSYLD1!AF145*(1-VLOOKUP(ABSYLD2!AF$4,'[1]INTERNAL PARAMETERS-1'!$B$5:$J$44,5,FALSE))*VLOOKUP(ABSYLD2!AF$4,'[1]INTERNAL PARAMETERS-1'!$B$5:$J$44,9,FALSE)*ABSYLD2!$F145</f>
        <v>0</v>
      </c>
      <c r="AG145" s="47">
        <f>ABSYLD1!AG145*VLOOKUP(ABSYLD2!AG$4,'[1]INTERNAL PARAMETERS-1'!$B$5:$J$44,5,FALSE)*VLOOKUP(ABSYLD2!AG$4,'[1]INTERNAL PARAMETERS-1'!$B$5:$J$44,7,FALSE)*ABSYLD2!$F145 + ABSYLD1!AG145*(1-VLOOKUP(ABSYLD2!AG$4,'[1]INTERNAL PARAMETERS-1'!$B$5:$J$44,5,FALSE))*VLOOKUP(ABSYLD2!AG$4,'[1]INTERNAL PARAMETERS-1'!$B$5:$J$44,9,FALSE)*ABSYLD2!$F145</f>
        <v>0</v>
      </c>
      <c r="AH145" s="47">
        <f>ABSYLD1!AH145*VLOOKUP(ABSYLD2!AH$4,'[1]INTERNAL PARAMETERS-1'!$B$5:$J$44,5,FALSE)*VLOOKUP(ABSYLD2!AH$4,'[1]INTERNAL PARAMETERS-1'!$B$5:$J$44,7,FALSE)*ABSYLD2!$F145 + ABSYLD1!AH145*(1-VLOOKUP(ABSYLD2!AH$4,'[1]INTERNAL PARAMETERS-1'!$B$5:$J$44,5,FALSE))*VLOOKUP(ABSYLD2!AH$4,'[1]INTERNAL PARAMETERS-1'!$B$5:$J$44,9,FALSE)*ABSYLD2!$F145</f>
        <v>0</v>
      </c>
      <c r="AI145" s="47">
        <f>ABSYLD1!AI145*VLOOKUP(ABSYLD2!AI$4,'[1]INTERNAL PARAMETERS-1'!$B$5:$J$44,5,FALSE)*VLOOKUP(ABSYLD2!AI$4,'[1]INTERNAL PARAMETERS-1'!$B$5:$J$44,7,FALSE)*ABSYLD2!$F145 + ABSYLD1!AI145*(1-VLOOKUP(ABSYLD2!AI$4,'[1]INTERNAL PARAMETERS-1'!$B$5:$J$44,5,FALSE))*VLOOKUP(ABSYLD2!AI$4,'[1]INTERNAL PARAMETERS-1'!$B$5:$J$44,9,FALSE)*ABSYLD2!$F145</f>
        <v>0</v>
      </c>
      <c r="AJ145" s="47">
        <f>ABSYLD1!AJ145*VLOOKUP(ABSYLD2!AJ$4,'[1]INTERNAL PARAMETERS-1'!$B$5:$J$44,5,FALSE)*VLOOKUP(ABSYLD2!AJ$4,'[1]INTERNAL PARAMETERS-1'!$B$5:$J$44,7,FALSE)*ABSYLD2!$F145 + ABSYLD1!AJ145*(1-VLOOKUP(ABSYLD2!AJ$4,'[1]INTERNAL PARAMETERS-1'!$B$5:$J$44,5,FALSE))*VLOOKUP(ABSYLD2!AJ$4,'[1]INTERNAL PARAMETERS-1'!$B$5:$J$44,9,FALSE)*ABSYLD2!$F145</f>
        <v>0</v>
      </c>
      <c r="AK145" s="47">
        <f>ABSYLD1!AK145*VLOOKUP(ABSYLD2!AK$4,'[1]INTERNAL PARAMETERS-1'!$B$5:$J$44,5,FALSE)*VLOOKUP(ABSYLD2!AK$4,'[1]INTERNAL PARAMETERS-1'!$B$5:$J$44,7,FALSE)*ABSYLD2!$F145 + ABSYLD1!AK145*(1-VLOOKUP(ABSYLD2!AK$4,'[1]INTERNAL PARAMETERS-1'!$B$5:$J$44,5,FALSE))*VLOOKUP(ABSYLD2!AK$4,'[1]INTERNAL PARAMETERS-1'!$B$5:$J$44,9,FALSE)*ABSYLD2!$F145</f>
        <v>0</v>
      </c>
      <c r="AL145" s="47">
        <f>ABSYLD1!AL145*VLOOKUP(ABSYLD2!AL$4,'[1]INTERNAL PARAMETERS-1'!$B$5:$J$44,5,FALSE)*VLOOKUP(ABSYLD2!AL$4,'[1]INTERNAL PARAMETERS-1'!$B$5:$J$44,7,FALSE)*ABSYLD2!$F145 + ABSYLD1!AL145*(1-VLOOKUP(ABSYLD2!AL$4,'[1]INTERNAL PARAMETERS-1'!$B$5:$J$44,5,FALSE))*VLOOKUP(ABSYLD2!AL$4,'[1]INTERNAL PARAMETERS-1'!$B$5:$J$44,9,FALSE)*ABSYLD2!$F145</f>
        <v>0</v>
      </c>
      <c r="AM145" s="47">
        <f>ABSYLD1!AM145*VLOOKUP(ABSYLD2!AM$4,'[1]INTERNAL PARAMETERS-1'!$B$5:$J$44,5,FALSE)*VLOOKUP(ABSYLD2!AM$4,'[1]INTERNAL PARAMETERS-1'!$B$5:$J$44,7,FALSE)*ABSYLD2!$F145 + ABSYLD1!AM145*(1-VLOOKUP(ABSYLD2!AM$4,'[1]INTERNAL PARAMETERS-1'!$B$5:$J$44,5,FALSE))*VLOOKUP(ABSYLD2!AM$4,'[1]INTERNAL PARAMETERS-1'!$B$5:$J$44,9,FALSE)*ABSYLD2!$F145</f>
        <v>0</v>
      </c>
      <c r="AN145" s="47">
        <f>ABSYLD1!AN145*VLOOKUP(ABSYLD2!AN$4,'[1]INTERNAL PARAMETERS-1'!$B$5:$J$44,5,FALSE)*VLOOKUP(ABSYLD2!AN$4,'[1]INTERNAL PARAMETERS-1'!$B$5:$J$44,7,FALSE)*ABSYLD2!$F145 + ABSYLD1!AN145*(1-VLOOKUP(ABSYLD2!AN$4,'[1]INTERNAL PARAMETERS-1'!$B$5:$J$44,5,FALSE))*VLOOKUP(ABSYLD2!AN$4,'[1]INTERNAL PARAMETERS-1'!$B$5:$J$44,9,FALSE)*ABSYLD2!$F145</f>
        <v>0</v>
      </c>
      <c r="AO145" s="47">
        <f>ABSYLD1!AO145*VLOOKUP(ABSYLD2!AO$4,'[1]INTERNAL PARAMETERS-1'!$B$5:$J$44,5,FALSE)*VLOOKUP(ABSYLD2!AO$4,'[1]INTERNAL PARAMETERS-1'!$B$5:$J$44,7,FALSE)*ABSYLD2!$F145 + ABSYLD1!AO145*(1-VLOOKUP(ABSYLD2!AO$4,'[1]INTERNAL PARAMETERS-1'!$B$5:$J$44,5,FALSE))*VLOOKUP(ABSYLD2!AO$4,'[1]INTERNAL PARAMETERS-1'!$B$5:$J$44,9,FALSE)*ABSYLD2!$F145</f>
        <v>0</v>
      </c>
      <c r="AP145" s="47">
        <f>ABSYLD1!AP145*VLOOKUP(ABSYLD2!AP$4,'[1]INTERNAL PARAMETERS-1'!$B$5:$J$44,5,FALSE)*VLOOKUP(ABSYLD2!AP$4,'[1]INTERNAL PARAMETERS-1'!$B$5:$J$44,7,FALSE)*ABSYLD2!$F145 + ABSYLD1!AP145*(1-VLOOKUP(ABSYLD2!AP$4,'[1]INTERNAL PARAMETERS-1'!$B$5:$J$44,5,FALSE))*VLOOKUP(ABSYLD2!AP$4,'[1]INTERNAL PARAMETERS-1'!$B$5:$J$44,9,FALSE)*ABSYLD2!$F145</f>
        <v>0</v>
      </c>
      <c r="AQ145" s="47">
        <f>ABSYLD1!AQ145*VLOOKUP(ABSYLD2!AQ$4,'[1]INTERNAL PARAMETERS-1'!$B$5:$J$44,5,FALSE)*VLOOKUP(ABSYLD2!AQ$4,'[1]INTERNAL PARAMETERS-1'!$B$5:$J$44,7,FALSE)*ABSYLD2!$F145 + ABSYLD1!AQ145*(1-VLOOKUP(ABSYLD2!AQ$4,'[1]INTERNAL PARAMETERS-1'!$B$5:$J$44,5,FALSE))*VLOOKUP(ABSYLD2!AQ$4,'[1]INTERNAL PARAMETERS-1'!$B$5:$J$44,9,FALSE)*ABSYLD2!$F145</f>
        <v>0</v>
      </c>
      <c r="AR145" s="47">
        <f>ABSYLD1!AR145*VLOOKUP(ABSYLD2!AR$4,'[1]INTERNAL PARAMETERS-1'!$B$5:$J$44,5,FALSE)*VLOOKUP(ABSYLD2!AR$4,'[1]INTERNAL PARAMETERS-1'!$B$5:$J$44,7,FALSE)*ABSYLD2!$F145 + ABSYLD1!AR145*(1-VLOOKUP(ABSYLD2!AR$4,'[1]INTERNAL PARAMETERS-1'!$B$5:$J$44,5,FALSE))*VLOOKUP(ABSYLD2!AR$4,'[1]INTERNAL PARAMETERS-1'!$B$5:$J$44,9,FALSE)*ABSYLD2!$F145</f>
        <v>0</v>
      </c>
      <c r="AS145" s="47">
        <f>ABSYLD1!AS145*VLOOKUP(ABSYLD2!AS$4,'[1]INTERNAL PARAMETERS-1'!$B$5:$J$44,5,FALSE)*VLOOKUP(ABSYLD2!AS$4,'[1]INTERNAL PARAMETERS-1'!$B$5:$J$44,7,FALSE)*ABSYLD2!$F145 + ABSYLD1!AS145*(1-VLOOKUP(ABSYLD2!AS$4,'[1]INTERNAL PARAMETERS-1'!$B$5:$J$44,5,FALSE))*VLOOKUP(ABSYLD2!AS$4,'[1]INTERNAL PARAMETERS-1'!$B$5:$J$44,9,FALSE)*ABSYLD2!$F145</f>
        <v>0</v>
      </c>
      <c r="AT145" s="46">
        <f>ABSYLD1!AT145*VLOOKUP(ABSYLD2!AT$4,'[1]INTERNAL PARAMETERS-1'!$B$5:$J$44,5,FALSE)*VLOOKUP(ABSYLD2!AT$4,'[1]INTERNAL PARAMETERS-1'!$B$5:$J$44,7,FALSE)*ABSYLD2!$F145 + ABSYLD1!AT145*(1-VLOOKUP(ABSYLD2!AT$4,'[1]INTERNAL PARAMETERS-1'!$B$5:$J$44,5,FALSE))*VLOOKUP(ABSYLD2!AT$4,'[1]INTERNAL PARAMETERS-1'!$B$5:$J$44,9,FALSE)*ABSYLD2!$F145</f>
        <v>0</v>
      </c>
      <c r="AU145" s="48">
        <f>ABSYLD1!AU145*VLOOKUP(ABSYLD2!AU$4,'[1]INTERNAL PARAMETERS-1'!$B$5:$J$44,5,FALSE)*VLOOKUP(ABSYLD2!AU$4,'[1]INTERNAL PARAMETERS-1'!$B$5:$J$44,6,FALSE)*VLOOKUP(ABSYLD2!AU$4,'[1]INTERNAL PARAMETERS-1'!$B$5:$J$44,3,FALSE) + ABSYLD1!AU145*(1-VLOOKUP(ABSYLD2!AU$4,'[1]INTERNAL PARAMETERS-1'!$B$5:$J$44,5,FALSE))*VLOOKUP(ABSYLD2!AU$4,'[1]INTERNAL PARAMETERS-1'!$B$5:$J$44,8,FALSE)*VLOOKUP(ABSYLD2!AU$4,'[1]INTERNAL PARAMETERS-1'!$B$5:$J$44,3,FALSE)</f>
        <v>0</v>
      </c>
      <c r="AV145" s="47">
        <f>ABSYLD1!AV145*VLOOKUP(ABSYLD2!AV$4,'[1]INTERNAL PARAMETERS-1'!$B$5:$J$44,5,FALSE)*VLOOKUP(ABSYLD2!AV$4,'[1]INTERNAL PARAMETERS-1'!$B$5:$J$44,6,FALSE)*VLOOKUP(ABSYLD2!AV$4,'[1]INTERNAL PARAMETERS-1'!$B$5:$J$44,3,FALSE) + ABSYLD1!AV145*(1-VLOOKUP(ABSYLD2!AV$4,'[1]INTERNAL PARAMETERS-1'!$B$5:$J$44,5,FALSE))*VLOOKUP(ABSYLD2!AV$4,'[1]INTERNAL PARAMETERS-1'!$B$5:$J$44,8,FALSE)*VLOOKUP(ABSYLD2!AV$4,'[1]INTERNAL PARAMETERS-1'!$B$5:$J$44,3,FALSE)</f>
        <v>0</v>
      </c>
      <c r="AW145" s="47">
        <f>ABSYLD1!AW145*VLOOKUP(ABSYLD2!AW$4,'[1]INTERNAL PARAMETERS-1'!$B$5:$J$44,5,FALSE)*VLOOKUP(ABSYLD2!AW$4,'[1]INTERNAL PARAMETERS-1'!$B$5:$J$44,6,FALSE)*VLOOKUP(ABSYLD2!AW$4,'[1]INTERNAL PARAMETERS-1'!$B$5:$J$44,3,FALSE) + ABSYLD1!AW145*(1-VLOOKUP(ABSYLD2!AW$4,'[1]INTERNAL PARAMETERS-1'!$B$5:$J$44,5,FALSE))*VLOOKUP(ABSYLD2!AW$4,'[1]INTERNAL PARAMETERS-1'!$B$5:$J$44,8,FALSE)*VLOOKUP(ABSYLD2!AW$4,'[1]INTERNAL PARAMETERS-1'!$B$5:$J$44,3,FALSE)</f>
        <v>0</v>
      </c>
      <c r="AX145" s="47">
        <f>ABSYLD1!AX145*VLOOKUP(ABSYLD2!AX$4,'[1]INTERNAL PARAMETERS-1'!$B$5:$J$44,5,FALSE)*VLOOKUP(ABSYLD2!AX$4,'[1]INTERNAL PARAMETERS-1'!$B$5:$J$44,6,FALSE)*VLOOKUP(ABSYLD2!AX$4,'[1]INTERNAL PARAMETERS-1'!$B$5:$J$44,3,FALSE) + ABSYLD1!AX145*(1-VLOOKUP(ABSYLD2!AX$4,'[1]INTERNAL PARAMETERS-1'!$B$5:$J$44,5,FALSE))*VLOOKUP(ABSYLD2!AX$4,'[1]INTERNAL PARAMETERS-1'!$B$5:$J$44,8,FALSE)*VLOOKUP(ABSYLD2!AX$4,'[1]INTERNAL PARAMETERS-1'!$B$5:$J$44,3,FALSE)</f>
        <v>0</v>
      </c>
      <c r="AY145" s="47">
        <f>ABSYLD1!AY145*VLOOKUP(ABSYLD2!AY$4,'[1]INTERNAL PARAMETERS-1'!$B$5:$J$44,5,FALSE)*VLOOKUP(ABSYLD2!AY$4,'[1]INTERNAL PARAMETERS-1'!$B$5:$J$44,6,FALSE)*VLOOKUP(ABSYLD2!AY$4,'[1]INTERNAL PARAMETERS-1'!$B$5:$J$44,3,FALSE) + ABSYLD1!AY145*(1-VLOOKUP(ABSYLD2!AY$4,'[1]INTERNAL PARAMETERS-1'!$B$5:$J$44,5,FALSE))*VLOOKUP(ABSYLD2!AY$4,'[1]INTERNAL PARAMETERS-1'!$B$5:$J$44,8,FALSE)*VLOOKUP(ABSYLD2!AY$4,'[1]INTERNAL PARAMETERS-1'!$B$5:$J$44,3,FALSE)</f>
        <v>0</v>
      </c>
      <c r="AZ145" s="47">
        <f>ABSYLD1!AZ145*VLOOKUP(ABSYLD2!AZ$4,'[1]INTERNAL PARAMETERS-1'!$B$5:$J$44,5,FALSE)*VLOOKUP(ABSYLD2!AZ$4,'[1]INTERNAL PARAMETERS-1'!$B$5:$J$44,6,FALSE)*VLOOKUP(ABSYLD2!AZ$4,'[1]INTERNAL PARAMETERS-1'!$B$5:$J$44,3,FALSE) + ABSYLD1!AZ145*(1-VLOOKUP(ABSYLD2!AZ$4,'[1]INTERNAL PARAMETERS-1'!$B$5:$J$44,5,FALSE))*VLOOKUP(ABSYLD2!AZ$4,'[1]INTERNAL PARAMETERS-1'!$B$5:$J$44,8,FALSE)*VLOOKUP(ABSYLD2!AZ$4,'[1]INTERNAL PARAMETERS-1'!$B$5:$J$44,3,FALSE)</f>
        <v>0</v>
      </c>
      <c r="BA145" s="47">
        <f>ABSYLD1!BA145*VLOOKUP(ABSYLD2!BA$4,'[1]INTERNAL PARAMETERS-1'!$B$5:$J$44,5,FALSE)*VLOOKUP(ABSYLD2!BA$4,'[1]INTERNAL PARAMETERS-1'!$B$5:$J$44,6,FALSE)*VLOOKUP(ABSYLD2!BA$4,'[1]INTERNAL PARAMETERS-1'!$B$5:$J$44,3,FALSE) + ABSYLD1!BA145*(1-VLOOKUP(ABSYLD2!BA$4,'[1]INTERNAL PARAMETERS-1'!$B$5:$J$44,5,FALSE))*VLOOKUP(ABSYLD2!BA$4,'[1]INTERNAL PARAMETERS-1'!$B$5:$J$44,8,FALSE)*VLOOKUP(ABSYLD2!BA$4,'[1]INTERNAL PARAMETERS-1'!$B$5:$J$44,3,FALSE)</f>
        <v>0</v>
      </c>
      <c r="BB145" s="47">
        <f>ABSYLD1!BB145*VLOOKUP(ABSYLD2!BB$4,'[1]INTERNAL PARAMETERS-1'!$B$5:$J$44,5,FALSE)*VLOOKUP(ABSYLD2!BB$4,'[1]INTERNAL PARAMETERS-1'!$B$5:$J$44,6,FALSE)*VLOOKUP(ABSYLD2!BB$4,'[1]INTERNAL PARAMETERS-1'!$B$5:$J$44,3,FALSE) + ABSYLD1!BB145*(1-VLOOKUP(ABSYLD2!BB$4,'[1]INTERNAL PARAMETERS-1'!$B$5:$J$44,5,FALSE))*VLOOKUP(ABSYLD2!BB$4,'[1]INTERNAL PARAMETERS-1'!$B$5:$J$44,8,FALSE)*VLOOKUP(ABSYLD2!BB$4,'[1]INTERNAL PARAMETERS-1'!$B$5:$J$44,3,FALSE)</f>
        <v>0</v>
      </c>
      <c r="BC145" s="47">
        <f>ABSYLD1!BC145*VLOOKUP(ABSYLD2!BC$4,'[1]INTERNAL PARAMETERS-1'!$B$5:$J$44,5,FALSE)*VLOOKUP(ABSYLD2!BC$4,'[1]INTERNAL PARAMETERS-1'!$B$5:$J$44,6,FALSE)*VLOOKUP(ABSYLD2!BC$4,'[1]INTERNAL PARAMETERS-1'!$B$5:$J$44,3,FALSE) + ABSYLD1!BC145*(1-VLOOKUP(ABSYLD2!BC$4,'[1]INTERNAL PARAMETERS-1'!$B$5:$J$44,5,FALSE))*VLOOKUP(ABSYLD2!BC$4,'[1]INTERNAL PARAMETERS-1'!$B$5:$J$44,8,FALSE)*VLOOKUP(ABSYLD2!BC$4,'[1]INTERNAL PARAMETERS-1'!$B$5:$J$44,3,FALSE)</f>
        <v>0</v>
      </c>
      <c r="BD145" s="47">
        <f>ABSYLD1!BD145*VLOOKUP(ABSYLD2!BD$4,'[1]INTERNAL PARAMETERS-1'!$B$5:$J$44,5,FALSE)*VLOOKUP(ABSYLD2!BD$4,'[1]INTERNAL PARAMETERS-1'!$B$5:$J$44,6,FALSE)*VLOOKUP(ABSYLD2!BD$4,'[1]INTERNAL PARAMETERS-1'!$B$5:$J$44,3,FALSE) + ABSYLD1!BD145*(1-VLOOKUP(ABSYLD2!BD$4,'[1]INTERNAL PARAMETERS-1'!$B$5:$J$44,5,FALSE))*VLOOKUP(ABSYLD2!BD$4,'[1]INTERNAL PARAMETERS-1'!$B$5:$J$44,8,FALSE)*VLOOKUP(ABSYLD2!BD$4,'[1]INTERNAL PARAMETERS-1'!$B$5:$J$44,3,FALSE)</f>
        <v>0</v>
      </c>
      <c r="BE145" s="47">
        <f>ABSYLD1!BE145*VLOOKUP(ABSYLD2!BE$4,'[1]INTERNAL PARAMETERS-1'!$B$5:$J$44,5,FALSE)*VLOOKUP(ABSYLD2!BE$4,'[1]INTERNAL PARAMETERS-1'!$B$5:$J$44,6,FALSE)*VLOOKUP(ABSYLD2!BE$4,'[1]INTERNAL PARAMETERS-1'!$B$5:$J$44,3,FALSE) + ABSYLD1!BE145*(1-VLOOKUP(ABSYLD2!BE$4,'[1]INTERNAL PARAMETERS-1'!$B$5:$J$44,5,FALSE))*VLOOKUP(ABSYLD2!BE$4,'[1]INTERNAL PARAMETERS-1'!$B$5:$J$44,8,FALSE)*VLOOKUP(ABSYLD2!BE$4,'[1]INTERNAL PARAMETERS-1'!$B$5:$J$44,3,FALSE)</f>
        <v>0</v>
      </c>
      <c r="BF145" s="47">
        <f>ABSYLD1!BF145*VLOOKUP(ABSYLD2!BF$4,'[1]INTERNAL PARAMETERS-1'!$B$5:$J$44,5,FALSE)*VLOOKUP(ABSYLD2!BF$4,'[1]INTERNAL PARAMETERS-1'!$B$5:$J$44,6,FALSE)*VLOOKUP(ABSYLD2!BF$4,'[1]INTERNAL PARAMETERS-1'!$B$5:$J$44,3,FALSE) + ABSYLD1!BF145*(1-VLOOKUP(ABSYLD2!BF$4,'[1]INTERNAL PARAMETERS-1'!$B$5:$J$44,5,FALSE))*VLOOKUP(ABSYLD2!BF$4,'[1]INTERNAL PARAMETERS-1'!$B$5:$J$44,8,FALSE)*VLOOKUP(ABSYLD2!BF$4,'[1]INTERNAL PARAMETERS-1'!$B$5:$J$44,3,FALSE)</f>
        <v>0</v>
      </c>
      <c r="BG145" s="47">
        <f>ABSYLD1!BG145*VLOOKUP(ABSYLD2!BG$4,'[1]INTERNAL PARAMETERS-1'!$B$5:$J$44,5,FALSE)*VLOOKUP(ABSYLD2!BG$4,'[1]INTERNAL PARAMETERS-1'!$B$5:$J$44,6,FALSE)*VLOOKUP(ABSYLD2!BG$4,'[1]INTERNAL PARAMETERS-1'!$B$5:$J$44,3,FALSE) + ABSYLD1!BG145*(1-VLOOKUP(ABSYLD2!BG$4,'[1]INTERNAL PARAMETERS-1'!$B$5:$J$44,5,FALSE))*VLOOKUP(ABSYLD2!BG$4,'[1]INTERNAL PARAMETERS-1'!$B$5:$J$44,8,FALSE)*VLOOKUP(ABSYLD2!BG$4,'[1]INTERNAL PARAMETERS-1'!$B$5:$J$44,3,FALSE)</f>
        <v>0</v>
      </c>
      <c r="BH145" s="47">
        <f>ABSYLD1!BH145*VLOOKUP(ABSYLD2!BH$4,'[1]INTERNAL PARAMETERS-1'!$B$5:$J$44,5,FALSE)*VLOOKUP(ABSYLD2!BH$4,'[1]INTERNAL PARAMETERS-1'!$B$5:$J$44,6,FALSE)*VLOOKUP(ABSYLD2!BH$4,'[1]INTERNAL PARAMETERS-1'!$B$5:$J$44,3,FALSE) + ABSYLD1!BH145*(1-VLOOKUP(ABSYLD2!BH$4,'[1]INTERNAL PARAMETERS-1'!$B$5:$J$44,5,FALSE))*VLOOKUP(ABSYLD2!BH$4,'[1]INTERNAL PARAMETERS-1'!$B$5:$J$44,8,FALSE)*VLOOKUP(ABSYLD2!BH$4,'[1]INTERNAL PARAMETERS-1'!$B$5:$J$44,3,FALSE)</f>
        <v>0</v>
      </c>
      <c r="BI145" s="47">
        <f>ABSYLD1!BI145*VLOOKUP(ABSYLD2!BI$4,'[1]INTERNAL PARAMETERS-1'!$B$5:$J$44,5,FALSE)*VLOOKUP(ABSYLD2!BI$4,'[1]INTERNAL PARAMETERS-1'!$B$5:$J$44,6,FALSE)*VLOOKUP(ABSYLD2!BI$4,'[1]INTERNAL PARAMETERS-1'!$B$5:$J$44,3,FALSE) + ABSYLD1!BI145*(1-VLOOKUP(ABSYLD2!BI$4,'[1]INTERNAL PARAMETERS-1'!$B$5:$J$44,5,FALSE))*VLOOKUP(ABSYLD2!BI$4,'[1]INTERNAL PARAMETERS-1'!$B$5:$J$44,8,FALSE)*VLOOKUP(ABSYLD2!BI$4,'[1]INTERNAL PARAMETERS-1'!$B$5:$J$44,3,FALSE)</f>
        <v>0</v>
      </c>
      <c r="BJ145" s="47">
        <f>ABSYLD1!BJ145*VLOOKUP(ABSYLD2!BJ$4,'[1]INTERNAL PARAMETERS-1'!$B$5:$J$44,5,FALSE)*VLOOKUP(ABSYLD2!BJ$4,'[1]INTERNAL PARAMETERS-1'!$B$5:$J$44,6,FALSE)*VLOOKUP(ABSYLD2!BJ$4,'[1]INTERNAL PARAMETERS-1'!$B$5:$J$44,3,FALSE) + ABSYLD1!BJ145*(1-VLOOKUP(ABSYLD2!BJ$4,'[1]INTERNAL PARAMETERS-1'!$B$5:$J$44,5,FALSE))*VLOOKUP(ABSYLD2!BJ$4,'[1]INTERNAL PARAMETERS-1'!$B$5:$J$44,8,FALSE)*VLOOKUP(ABSYLD2!BJ$4,'[1]INTERNAL PARAMETERS-1'!$B$5:$J$44,3,FALSE)</f>
        <v>0</v>
      </c>
      <c r="BK145" s="47">
        <f>ABSYLD1!BK145*VLOOKUP(ABSYLD2!BK$4,'[1]INTERNAL PARAMETERS-1'!$B$5:$J$44,5,FALSE)*VLOOKUP(ABSYLD2!BK$4,'[1]INTERNAL PARAMETERS-1'!$B$5:$J$44,6,FALSE)*VLOOKUP(ABSYLD2!BK$4,'[1]INTERNAL PARAMETERS-1'!$B$5:$J$44,3,FALSE) + ABSYLD1!BK145*(1-VLOOKUP(ABSYLD2!BK$4,'[1]INTERNAL PARAMETERS-1'!$B$5:$J$44,5,FALSE))*VLOOKUP(ABSYLD2!BK$4,'[1]INTERNAL PARAMETERS-1'!$B$5:$J$44,8,FALSE)*VLOOKUP(ABSYLD2!BK$4,'[1]INTERNAL PARAMETERS-1'!$B$5:$J$44,3,FALSE)</f>
        <v>0</v>
      </c>
      <c r="BL145" s="47">
        <f>ABSYLD1!BL145*VLOOKUP(ABSYLD2!BL$4,'[1]INTERNAL PARAMETERS-1'!$B$5:$J$44,5,FALSE)*VLOOKUP(ABSYLD2!BL$4,'[1]INTERNAL PARAMETERS-1'!$B$5:$J$44,6,FALSE)*VLOOKUP(ABSYLD2!BL$4,'[1]INTERNAL PARAMETERS-1'!$B$5:$J$44,3,FALSE) + ABSYLD1!BL145*(1-VLOOKUP(ABSYLD2!BL$4,'[1]INTERNAL PARAMETERS-1'!$B$5:$J$44,5,FALSE))*VLOOKUP(ABSYLD2!BL$4,'[1]INTERNAL PARAMETERS-1'!$B$5:$J$44,8,FALSE)*VLOOKUP(ABSYLD2!BL$4,'[1]INTERNAL PARAMETERS-1'!$B$5:$J$44,3,FALSE)</f>
        <v>0</v>
      </c>
      <c r="BM145" s="47">
        <f>ABSYLD1!BM145*VLOOKUP(ABSYLD2!BM$4,'[1]INTERNAL PARAMETERS-1'!$B$5:$J$44,5,FALSE)*VLOOKUP(ABSYLD2!BM$4,'[1]INTERNAL PARAMETERS-1'!$B$5:$J$44,6,FALSE)*VLOOKUP(ABSYLD2!BM$4,'[1]INTERNAL PARAMETERS-1'!$B$5:$J$44,3,FALSE) + ABSYLD1!BM145*(1-VLOOKUP(ABSYLD2!BM$4,'[1]INTERNAL PARAMETERS-1'!$B$5:$J$44,5,FALSE))*VLOOKUP(ABSYLD2!BM$4,'[1]INTERNAL PARAMETERS-1'!$B$5:$J$44,8,FALSE)*VLOOKUP(ABSYLD2!BM$4,'[1]INTERNAL PARAMETERS-1'!$B$5:$J$44,3,FALSE)</f>
        <v>0</v>
      </c>
      <c r="BN145" s="47">
        <f>ABSYLD1!BN145*VLOOKUP(ABSYLD2!BN$4,'[1]INTERNAL PARAMETERS-1'!$B$5:$J$44,5,FALSE)*VLOOKUP(ABSYLD2!BN$4,'[1]INTERNAL PARAMETERS-1'!$B$5:$J$44,6,FALSE)*VLOOKUP(ABSYLD2!BN$4,'[1]INTERNAL PARAMETERS-1'!$B$5:$J$44,3,FALSE) + ABSYLD1!BN145*(1-VLOOKUP(ABSYLD2!BN$4,'[1]INTERNAL PARAMETERS-1'!$B$5:$J$44,5,FALSE))*VLOOKUP(ABSYLD2!BN$4,'[1]INTERNAL PARAMETERS-1'!$B$5:$J$44,8,FALSE)*VLOOKUP(ABSYLD2!BN$4,'[1]INTERNAL PARAMETERS-1'!$B$5:$J$44,3,FALSE)</f>
        <v>0</v>
      </c>
      <c r="BO145" s="47">
        <f>ABSYLD1!BO145*VLOOKUP(ABSYLD2!BO$4,'[1]INTERNAL PARAMETERS-1'!$B$5:$J$44,5,FALSE)*VLOOKUP(ABSYLD2!BO$4,'[1]INTERNAL PARAMETERS-1'!$B$5:$J$44,6,FALSE)*VLOOKUP(ABSYLD2!BO$4,'[1]INTERNAL PARAMETERS-1'!$B$5:$J$44,3,FALSE) + ABSYLD1!BO145*(1-VLOOKUP(ABSYLD2!BO$4,'[1]INTERNAL PARAMETERS-1'!$B$5:$J$44,5,FALSE))*VLOOKUP(ABSYLD2!BO$4,'[1]INTERNAL PARAMETERS-1'!$B$5:$J$44,8,FALSE)*VLOOKUP(ABSYLD2!BO$4,'[1]INTERNAL PARAMETERS-1'!$B$5:$J$44,3,FALSE)</f>
        <v>0</v>
      </c>
      <c r="BP145" s="47">
        <f>ABSYLD1!BP145*VLOOKUP(ABSYLD2!BP$4,'[1]INTERNAL PARAMETERS-1'!$B$5:$J$44,5,FALSE)*VLOOKUP(ABSYLD2!BP$4,'[1]INTERNAL PARAMETERS-1'!$B$5:$J$44,6,FALSE)*VLOOKUP(ABSYLD2!BP$4,'[1]INTERNAL PARAMETERS-1'!$B$5:$J$44,3,FALSE) + ABSYLD1!BP145*(1-VLOOKUP(ABSYLD2!BP$4,'[1]INTERNAL PARAMETERS-1'!$B$5:$J$44,5,FALSE))*VLOOKUP(ABSYLD2!BP$4,'[1]INTERNAL PARAMETERS-1'!$B$5:$J$44,8,FALSE)*VLOOKUP(ABSYLD2!BP$4,'[1]INTERNAL PARAMETERS-1'!$B$5:$J$44,3,FALSE)</f>
        <v>0</v>
      </c>
      <c r="BQ145" s="47">
        <f>ABSYLD1!BQ145*VLOOKUP(ABSYLD2!BQ$4,'[1]INTERNAL PARAMETERS-1'!$B$5:$J$44,5,FALSE)*VLOOKUP(ABSYLD2!BQ$4,'[1]INTERNAL PARAMETERS-1'!$B$5:$J$44,6,FALSE)*VLOOKUP(ABSYLD2!BQ$4,'[1]INTERNAL PARAMETERS-1'!$B$5:$J$44,3,FALSE) + ABSYLD1!BQ145*(1-VLOOKUP(ABSYLD2!BQ$4,'[1]INTERNAL PARAMETERS-1'!$B$5:$J$44,5,FALSE))*VLOOKUP(ABSYLD2!BQ$4,'[1]INTERNAL PARAMETERS-1'!$B$5:$J$44,8,FALSE)*VLOOKUP(ABSYLD2!BQ$4,'[1]INTERNAL PARAMETERS-1'!$B$5:$J$44,3,FALSE)</f>
        <v>0</v>
      </c>
      <c r="BR145" s="47">
        <f>ABSYLD1!BR145*VLOOKUP(ABSYLD2!BR$4,'[1]INTERNAL PARAMETERS-1'!$B$5:$J$44,5,FALSE)*VLOOKUP(ABSYLD2!BR$4,'[1]INTERNAL PARAMETERS-1'!$B$5:$J$44,6,FALSE)*VLOOKUP(ABSYLD2!BR$4,'[1]INTERNAL PARAMETERS-1'!$B$5:$J$44,3,FALSE) + ABSYLD1!BR145*(1-VLOOKUP(ABSYLD2!BR$4,'[1]INTERNAL PARAMETERS-1'!$B$5:$J$44,5,FALSE))*VLOOKUP(ABSYLD2!BR$4,'[1]INTERNAL PARAMETERS-1'!$B$5:$J$44,8,FALSE)*VLOOKUP(ABSYLD2!BR$4,'[1]INTERNAL PARAMETERS-1'!$B$5:$J$44,3,FALSE)</f>
        <v>0</v>
      </c>
      <c r="BS145" s="47">
        <f>ABSYLD1!BS145*VLOOKUP(ABSYLD2!BS$4,'[1]INTERNAL PARAMETERS-1'!$B$5:$J$44,5,FALSE)*VLOOKUP(ABSYLD2!BS$4,'[1]INTERNAL PARAMETERS-1'!$B$5:$J$44,6,FALSE)*VLOOKUP(ABSYLD2!BS$4,'[1]INTERNAL PARAMETERS-1'!$B$5:$J$44,3,FALSE) + ABSYLD1!BS145*(1-VLOOKUP(ABSYLD2!BS$4,'[1]INTERNAL PARAMETERS-1'!$B$5:$J$44,5,FALSE))*VLOOKUP(ABSYLD2!BS$4,'[1]INTERNAL PARAMETERS-1'!$B$5:$J$44,8,FALSE)*VLOOKUP(ABSYLD2!BS$4,'[1]INTERNAL PARAMETERS-1'!$B$5:$J$44,3,FALSE)</f>
        <v>0</v>
      </c>
      <c r="BT145" s="47">
        <f>ABSYLD1!BT145*VLOOKUP(ABSYLD2!BT$4,'[1]INTERNAL PARAMETERS-1'!$B$5:$J$44,5,FALSE)*VLOOKUP(ABSYLD2!BT$4,'[1]INTERNAL PARAMETERS-1'!$B$5:$J$44,6,FALSE)*VLOOKUP(ABSYLD2!BT$4,'[1]INTERNAL PARAMETERS-1'!$B$5:$J$44,3,FALSE) + ABSYLD1!BT145*(1-VLOOKUP(ABSYLD2!BT$4,'[1]INTERNAL PARAMETERS-1'!$B$5:$J$44,5,FALSE))*VLOOKUP(ABSYLD2!BT$4,'[1]INTERNAL PARAMETERS-1'!$B$5:$J$44,8,FALSE)*VLOOKUP(ABSYLD2!BT$4,'[1]INTERNAL PARAMETERS-1'!$B$5:$J$44,3,FALSE)</f>
        <v>0</v>
      </c>
      <c r="BU145" s="47">
        <f>ABSYLD1!BU145*VLOOKUP(ABSYLD2!BU$4,'[1]INTERNAL PARAMETERS-1'!$B$5:$J$44,5,FALSE)*VLOOKUP(ABSYLD2!BU$4,'[1]INTERNAL PARAMETERS-1'!$B$5:$J$44,6,FALSE)*VLOOKUP(ABSYLD2!BU$4,'[1]INTERNAL PARAMETERS-1'!$B$5:$J$44,3,FALSE) + ABSYLD1!BU145*(1-VLOOKUP(ABSYLD2!BU$4,'[1]INTERNAL PARAMETERS-1'!$B$5:$J$44,5,FALSE))*VLOOKUP(ABSYLD2!BU$4,'[1]INTERNAL PARAMETERS-1'!$B$5:$J$44,8,FALSE)*VLOOKUP(ABSYLD2!BU$4,'[1]INTERNAL PARAMETERS-1'!$B$5:$J$44,3,FALSE)</f>
        <v>0</v>
      </c>
      <c r="BV145" s="47">
        <f>ABSYLD1!BV145*VLOOKUP(ABSYLD2!BV$4,'[1]INTERNAL PARAMETERS-1'!$B$5:$J$44,5,FALSE)*VLOOKUP(ABSYLD2!BV$4,'[1]INTERNAL PARAMETERS-1'!$B$5:$J$44,6,FALSE)*VLOOKUP(ABSYLD2!BV$4,'[1]INTERNAL PARAMETERS-1'!$B$5:$J$44,3,FALSE) + ABSYLD1!BV145*(1-VLOOKUP(ABSYLD2!BV$4,'[1]INTERNAL PARAMETERS-1'!$B$5:$J$44,5,FALSE))*VLOOKUP(ABSYLD2!BV$4,'[1]INTERNAL PARAMETERS-1'!$B$5:$J$44,8,FALSE)*VLOOKUP(ABSYLD2!BV$4,'[1]INTERNAL PARAMETERS-1'!$B$5:$J$44,3,FALSE)</f>
        <v>0</v>
      </c>
      <c r="BW145" s="47">
        <f>ABSYLD1!BW145*VLOOKUP(ABSYLD2!BW$4,'[1]INTERNAL PARAMETERS-1'!$B$5:$J$44,5,FALSE)*VLOOKUP(ABSYLD2!BW$4,'[1]INTERNAL PARAMETERS-1'!$B$5:$J$44,6,FALSE)*VLOOKUP(ABSYLD2!BW$4,'[1]INTERNAL PARAMETERS-1'!$B$5:$J$44,3,FALSE) + ABSYLD1!BW145*(1-VLOOKUP(ABSYLD2!BW$4,'[1]INTERNAL PARAMETERS-1'!$B$5:$J$44,5,FALSE))*VLOOKUP(ABSYLD2!BW$4,'[1]INTERNAL PARAMETERS-1'!$B$5:$J$44,8,FALSE)*VLOOKUP(ABSYLD2!BW$4,'[1]INTERNAL PARAMETERS-1'!$B$5:$J$44,3,FALSE)</f>
        <v>0</v>
      </c>
      <c r="BX145" s="47">
        <f>ABSYLD1!BX145*VLOOKUP(ABSYLD2!BX$4,'[1]INTERNAL PARAMETERS-1'!$B$5:$J$44,5,FALSE)*VLOOKUP(ABSYLD2!BX$4,'[1]INTERNAL PARAMETERS-1'!$B$5:$J$44,6,FALSE)*VLOOKUP(ABSYLD2!BX$4,'[1]INTERNAL PARAMETERS-1'!$B$5:$J$44,3,FALSE) + ABSYLD1!BX145*(1-VLOOKUP(ABSYLD2!BX$4,'[1]INTERNAL PARAMETERS-1'!$B$5:$J$44,5,FALSE))*VLOOKUP(ABSYLD2!BX$4,'[1]INTERNAL PARAMETERS-1'!$B$5:$J$44,8,FALSE)*VLOOKUP(ABSYLD2!BX$4,'[1]INTERNAL PARAMETERS-1'!$B$5:$J$44,3,FALSE)</f>
        <v>0</v>
      </c>
      <c r="BY145" s="47">
        <f>ABSYLD1!BY145*VLOOKUP(ABSYLD2!BY$4,'[1]INTERNAL PARAMETERS-1'!$B$5:$J$44,5,FALSE)*VLOOKUP(ABSYLD2!BY$4,'[1]INTERNAL PARAMETERS-1'!$B$5:$J$44,6,FALSE)*VLOOKUP(ABSYLD2!BY$4,'[1]INTERNAL PARAMETERS-1'!$B$5:$J$44,3,FALSE) + ABSYLD1!BY145*(1-VLOOKUP(ABSYLD2!BY$4,'[1]INTERNAL PARAMETERS-1'!$B$5:$J$44,5,FALSE))*VLOOKUP(ABSYLD2!BY$4,'[1]INTERNAL PARAMETERS-1'!$B$5:$J$44,8,FALSE)*VLOOKUP(ABSYLD2!BY$4,'[1]INTERNAL PARAMETERS-1'!$B$5:$J$44,3,FALSE)</f>
        <v>0</v>
      </c>
      <c r="BZ145" s="47">
        <f>ABSYLD1!BZ145*VLOOKUP(ABSYLD2!BZ$4,'[1]INTERNAL PARAMETERS-1'!$B$5:$J$44,5,FALSE)*VLOOKUP(ABSYLD2!BZ$4,'[1]INTERNAL PARAMETERS-1'!$B$5:$J$44,6,FALSE)*VLOOKUP(ABSYLD2!BZ$4,'[1]INTERNAL PARAMETERS-1'!$B$5:$J$44,3,FALSE) + ABSYLD1!BZ145*(1-VLOOKUP(ABSYLD2!BZ$4,'[1]INTERNAL PARAMETERS-1'!$B$5:$J$44,5,FALSE))*VLOOKUP(ABSYLD2!BZ$4,'[1]INTERNAL PARAMETERS-1'!$B$5:$J$44,8,FALSE)*VLOOKUP(ABSYLD2!BZ$4,'[1]INTERNAL PARAMETERS-1'!$B$5:$J$44,3,FALSE)</f>
        <v>0</v>
      </c>
      <c r="CA145" s="47">
        <f>ABSYLD1!CA145*VLOOKUP(ABSYLD2!CA$4,'[1]INTERNAL PARAMETERS-1'!$B$5:$J$44,5,FALSE)*VLOOKUP(ABSYLD2!CA$4,'[1]INTERNAL PARAMETERS-1'!$B$5:$J$44,6,FALSE)*VLOOKUP(ABSYLD2!CA$4,'[1]INTERNAL PARAMETERS-1'!$B$5:$J$44,3,FALSE) + ABSYLD1!CA145*(1-VLOOKUP(ABSYLD2!CA$4,'[1]INTERNAL PARAMETERS-1'!$B$5:$J$44,5,FALSE))*VLOOKUP(ABSYLD2!CA$4,'[1]INTERNAL PARAMETERS-1'!$B$5:$J$44,8,FALSE)*VLOOKUP(ABSYLD2!CA$4,'[1]INTERNAL PARAMETERS-1'!$B$5:$J$44,3,FALSE)</f>
        <v>0</v>
      </c>
      <c r="CB145" s="47">
        <f>ABSYLD1!CB145*VLOOKUP(ABSYLD2!CB$4,'[1]INTERNAL PARAMETERS-1'!$B$5:$J$44,5,FALSE)*VLOOKUP(ABSYLD2!CB$4,'[1]INTERNAL PARAMETERS-1'!$B$5:$J$44,6,FALSE)*VLOOKUP(ABSYLD2!CB$4,'[1]INTERNAL PARAMETERS-1'!$B$5:$J$44,3,FALSE) + ABSYLD1!CB145*(1-VLOOKUP(ABSYLD2!CB$4,'[1]INTERNAL PARAMETERS-1'!$B$5:$J$44,5,FALSE))*VLOOKUP(ABSYLD2!CB$4,'[1]INTERNAL PARAMETERS-1'!$B$5:$J$44,8,FALSE)*VLOOKUP(ABSYLD2!CB$4,'[1]INTERNAL PARAMETERS-1'!$B$5:$J$44,3,FALSE)</f>
        <v>0</v>
      </c>
      <c r="CC145" s="47">
        <f>ABSYLD1!CC145*VLOOKUP(ABSYLD2!CC$4,'[1]INTERNAL PARAMETERS-1'!$B$5:$J$44,5,FALSE)*VLOOKUP(ABSYLD2!CC$4,'[1]INTERNAL PARAMETERS-1'!$B$5:$J$44,6,FALSE)*VLOOKUP(ABSYLD2!CC$4,'[1]INTERNAL PARAMETERS-1'!$B$5:$J$44,3,FALSE) + ABSYLD1!CC145*(1-VLOOKUP(ABSYLD2!CC$4,'[1]INTERNAL PARAMETERS-1'!$B$5:$J$44,5,FALSE))*VLOOKUP(ABSYLD2!CC$4,'[1]INTERNAL PARAMETERS-1'!$B$5:$J$44,8,FALSE)*VLOOKUP(ABSYLD2!CC$4,'[1]INTERNAL PARAMETERS-1'!$B$5:$J$44,3,FALSE)</f>
        <v>0</v>
      </c>
      <c r="CD145" s="47">
        <f>ABSYLD1!CD145*VLOOKUP(ABSYLD2!CD$4,'[1]INTERNAL PARAMETERS-1'!$B$5:$J$44,5,FALSE)*VLOOKUP(ABSYLD2!CD$4,'[1]INTERNAL PARAMETERS-1'!$B$5:$J$44,6,FALSE)*VLOOKUP(ABSYLD2!CD$4,'[1]INTERNAL PARAMETERS-1'!$B$5:$J$44,3,FALSE) + ABSYLD1!CD145*(1-VLOOKUP(ABSYLD2!CD$4,'[1]INTERNAL PARAMETERS-1'!$B$5:$J$44,5,FALSE))*VLOOKUP(ABSYLD2!CD$4,'[1]INTERNAL PARAMETERS-1'!$B$5:$J$44,8,FALSE)*VLOOKUP(ABSYLD2!CD$4,'[1]INTERNAL PARAMETERS-1'!$B$5:$J$44,3,FALSE)</f>
        <v>0</v>
      </c>
      <c r="CE145" s="47">
        <f>ABSYLD1!CE145*VLOOKUP(ABSYLD2!CE$4,'[1]INTERNAL PARAMETERS-1'!$B$5:$J$44,5,FALSE)*VLOOKUP(ABSYLD2!CE$4,'[1]INTERNAL PARAMETERS-1'!$B$5:$J$44,6,FALSE)*VLOOKUP(ABSYLD2!CE$4,'[1]INTERNAL PARAMETERS-1'!$B$5:$J$44,3,FALSE) + ABSYLD1!CE145*(1-VLOOKUP(ABSYLD2!CE$4,'[1]INTERNAL PARAMETERS-1'!$B$5:$J$44,5,FALSE))*VLOOKUP(ABSYLD2!CE$4,'[1]INTERNAL PARAMETERS-1'!$B$5:$J$44,8,FALSE)*VLOOKUP(ABSYLD2!CE$4,'[1]INTERNAL PARAMETERS-1'!$B$5:$J$44,3,FALSE)</f>
        <v>0</v>
      </c>
      <c r="CF145" s="47">
        <f>ABSYLD1!CF145*VLOOKUP(ABSYLD2!CF$4,'[1]INTERNAL PARAMETERS-1'!$B$5:$J$44,5,FALSE)*VLOOKUP(ABSYLD2!CF$4,'[1]INTERNAL PARAMETERS-1'!$B$5:$J$44,6,FALSE)*VLOOKUP(ABSYLD2!CF$4,'[1]INTERNAL PARAMETERS-1'!$B$5:$J$44,3,FALSE) + ABSYLD1!CF145*(1-VLOOKUP(ABSYLD2!CF$4,'[1]INTERNAL PARAMETERS-1'!$B$5:$J$44,5,FALSE))*VLOOKUP(ABSYLD2!CF$4,'[1]INTERNAL PARAMETERS-1'!$B$5:$J$44,8,FALSE)*VLOOKUP(ABSYLD2!CF$4,'[1]INTERNAL PARAMETERS-1'!$B$5:$J$44,3,FALSE)</f>
        <v>0</v>
      </c>
      <c r="CG145" s="47">
        <f>ABSYLD1!CG145*VLOOKUP(ABSYLD2!CG$4,'[1]INTERNAL PARAMETERS-1'!$B$5:$J$44,5,FALSE)*VLOOKUP(ABSYLD2!CG$4,'[1]INTERNAL PARAMETERS-1'!$B$5:$J$44,6,FALSE)*VLOOKUP(ABSYLD2!CG$4,'[1]INTERNAL PARAMETERS-1'!$B$5:$J$44,3,FALSE) + ABSYLD1!CG145*(1-VLOOKUP(ABSYLD2!CG$4,'[1]INTERNAL PARAMETERS-1'!$B$5:$J$44,5,FALSE))*VLOOKUP(ABSYLD2!CG$4,'[1]INTERNAL PARAMETERS-1'!$B$5:$J$44,8,FALSE)*VLOOKUP(ABSYLD2!CG$4,'[1]INTERNAL PARAMETERS-1'!$B$5:$J$44,3,FALSE)</f>
        <v>0</v>
      </c>
      <c r="CH145" s="46">
        <f>ABSYLD1!CH145*VLOOKUP(ABSYLD2!CH$4,'[1]INTERNAL PARAMETERS-1'!$B$5:$J$44,5,FALSE)*VLOOKUP(ABSYLD2!CH$4,'[1]INTERNAL PARAMETERS-1'!$B$5:$J$44,6,FALSE)*VLOOKUP(ABSYLD2!CH$4,'[1]INTERNAL PARAMETERS-1'!$B$5:$J$44,3,FALSE) + ABSYLD1!CH145*(1-VLOOKUP(ABSYLD2!CH$4,'[1]INTERNAL PARAMETERS-1'!$B$5:$J$44,5,FALSE))*VLOOKUP(ABSYLD2!CH$4,'[1]INTERNAL PARAMETERS-1'!$B$5:$J$44,8,FALSE)*VLOOKUP(ABSYLD2!CH$4,'[1]INTERNAL PARAMETERS-1'!$B$5:$J$44,3,FALSE)</f>
        <v>0</v>
      </c>
      <c r="CJ145" s="48">
        <f t="shared" si="4"/>
        <v>0</v>
      </c>
      <c r="CK145" s="46">
        <f t="shared" si="5"/>
        <v>0</v>
      </c>
    </row>
    <row r="146" spans="2:89">
      <c r="B146" s="61" t="s">
        <v>9</v>
      </c>
      <c r="C146" s="60" t="s">
        <v>71</v>
      </c>
      <c r="D146" s="60" t="s">
        <v>73</v>
      </c>
      <c r="E146" s="137">
        <f>ABS!AL146</f>
        <v>0</v>
      </c>
      <c r="F146" s="59">
        <f>'[1]INTERNAL PARAMETERS-1'!M20</f>
        <v>12.89</v>
      </c>
      <c r="G146" s="48">
        <f>ABSYLD1!G146*VLOOKUP(ABSYLD2!G$4,'[1]INTERNAL PARAMETERS-1'!$B$5:$J$44,5,FALSE)*VLOOKUP(ABSYLD2!G$4,'[1]INTERNAL PARAMETERS-1'!$B$5:$J$44,7,FALSE)*ABSYLD2!$F146 + ABSYLD1!G146*(1-VLOOKUP(ABSYLD2!G$4,'[1]INTERNAL PARAMETERS-1'!$B$5:$J$44,5,FALSE))*VLOOKUP(ABSYLD2!G$4,'[1]INTERNAL PARAMETERS-1'!$B$5:$J$44,9,FALSE)*ABSYLD2!$F146</f>
        <v>0</v>
      </c>
      <c r="H146" s="47">
        <f>ABSYLD1!H146*VLOOKUP(ABSYLD2!H$4,'[1]INTERNAL PARAMETERS-1'!$B$5:$J$44,5,FALSE)*VLOOKUP(ABSYLD2!H$4,'[1]INTERNAL PARAMETERS-1'!$B$5:$J$44,7,FALSE)*ABSYLD2!$F146 + ABSYLD1!H146*(1-VLOOKUP(ABSYLD2!H$4,'[1]INTERNAL PARAMETERS-1'!$B$5:$J$44,5,FALSE))*VLOOKUP(ABSYLD2!H$4,'[1]INTERNAL PARAMETERS-1'!$B$5:$J$44,9,FALSE)*ABSYLD2!$F146</f>
        <v>0</v>
      </c>
      <c r="I146" s="47">
        <f>ABSYLD1!I146*VLOOKUP(ABSYLD2!I$4,'[1]INTERNAL PARAMETERS-1'!$B$5:$J$44,5,FALSE)*VLOOKUP(ABSYLD2!I$4,'[1]INTERNAL PARAMETERS-1'!$B$5:$J$44,7,FALSE)*ABSYLD2!$F146 + ABSYLD1!I146*(1-VLOOKUP(ABSYLD2!I$4,'[1]INTERNAL PARAMETERS-1'!$B$5:$J$44,5,FALSE))*VLOOKUP(ABSYLD2!I$4,'[1]INTERNAL PARAMETERS-1'!$B$5:$J$44,9,FALSE)*ABSYLD2!$F146</f>
        <v>0</v>
      </c>
      <c r="J146" s="47">
        <f>ABSYLD1!J146*VLOOKUP(ABSYLD2!J$4,'[1]INTERNAL PARAMETERS-1'!$B$5:$J$44,5,FALSE)*VLOOKUP(ABSYLD2!J$4,'[1]INTERNAL PARAMETERS-1'!$B$5:$J$44,7,FALSE)*ABSYLD2!$F146 + ABSYLD1!J146*(1-VLOOKUP(ABSYLD2!J$4,'[1]INTERNAL PARAMETERS-1'!$B$5:$J$44,5,FALSE))*VLOOKUP(ABSYLD2!J$4,'[1]INTERNAL PARAMETERS-1'!$B$5:$J$44,9,FALSE)*ABSYLD2!$F146</f>
        <v>0</v>
      </c>
      <c r="K146" s="47">
        <f>ABSYLD1!K146*VLOOKUP(ABSYLD2!K$4,'[1]INTERNAL PARAMETERS-1'!$B$5:$J$44,5,FALSE)*VLOOKUP(ABSYLD2!K$4,'[1]INTERNAL PARAMETERS-1'!$B$5:$J$44,7,FALSE)*ABSYLD2!$F146 + ABSYLD1!K146*(1-VLOOKUP(ABSYLD2!K$4,'[1]INTERNAL PARAMETERS-1'!$B$5:$J$44,5,FALSE))*VLOOKUP(ABSYLD2!K$4,'[1]INTERNAL PARAMETERS-1'!$B$5:$J$44,9,FALSE)*ABSYLD2!$F146</f>
        <v>0</v>
      </c>
      <c r="L146" s="47">
        <f>ABSYLD1!L146*VLOOKUP(ABSYLD2!L$4,'[1]INTERNAL PARAMETERS-1'!$B$5:$J$44,5,FALSE)*VLOOKUP(ABSYLD2!L$4,'[1]INTERNAL PARAMETERS-1'!$B$5:$J$44,7,FALSE)*ABSYLD2!$F146 + ABSYLD1!L146*(1-VLOOKUP(ABSYLD2!L$4,'[1]INTERNAL PARAMETERS-1'!$B$5:$J$44,5,FALSE))*VLOOKUP(ABSYLD2!L$4,'[1]INTERNAL PARAMETERS-1'!$B$5:$J$44,9,FALSE)*ABSYLD2!$F146</f>
        <v>0</v>
      </c>
      <c r="M146" s="47">
        <f>ABSYLD1!M146*VLOOKUP(ABSYLD2!M$4,'[1]INTERNAL PARAMETERS-1'!$B$5:$J$44,5,FALSE)*VLOOKUP(ABSYLD2!M$4,'[1]INTERNAL PARAMETERS-1'!$B$5:$J$44,7,FALSE)*ABSYLD2!$F146 + ABSYLD1!M146*(1-VLOOKUP(ABSYLD2!M$4,'[1]INTERNAL PARAMETERS-1'!$B$5:$J$44,5,FALSE))*VLOOKUP(ABSYLD2!M$4,'[1]INTERNAL PARAMETERS-1'!$B$5:$J$44,9,FALSE)*ABSYLD2!$F146</f>
        <v>0</v>
      </c>
      <c r="N146" s="47">
        <f>ABSYLD1!N146*VLOOKUP(ABSYLD2!N$4,'[1]INTERNAL PARAMETERS-1'!$B$5:$J$44,5,FALSE)*VLOOKUP(ABSYLD2!N$4,'[1]INTERNAL PARAMETERS-1'!$B$5:$J$44,7,FALSE)*ABSYLD2!$F146 + ABSYLD1!N146*(1-VLOOKUP(ABSYLD2!N$4,'[1]INTERNAL PARAMETERS-1'!$B$5:$J$44,5,FALSE))*VLOOKUP(ABSYLD2!N$4,'[1]INTERNAL PARAMETERS-1'!$B$5:$J$44,9,FALSE)*ABSYLD2!$F146</f>
        <v>0</v>
      </c>
      <c r="O146" s="47">
        <f>ABSYLD1!O146*VLOOKUP(ABSYLD2!O$4,'[1]INTERNAL PARAMETERS-1'!$B$5:$J$44,5,FALSE)*VLOOKUP(ABSYLD2!O$4,'[1]INTERNAL PARAMETERS-1'!$B$5:$J$44,7,FALSE)*ABSYLD2!$F146 + ABSYLD1!O146*(1-VLOOKUP(ABSYLD2!O$4,'[1]INTERNAL PARAMETERS-1'!$B$5:$J$44,5,FALSE))*VLOOKUP(ABSYLD2!O$4,'[1]INTERNAL PARAMETERS-1'!$B$5:$J$44,9,FALSE)*ABSYLD2!$F146</f>
        <v>0</v>
      </c>
      <c r="P146" s="47">
        <f>ABSYLD1!P146*VLOOKUP(ABSYLD2!P$4,'[1]INTERNAL PARAMETERS-1'!$B$5:$J$44,5,FALSE)*VLOOKUP(ABSYLD2!P$4,'[1]INTERNAL PARAMETERS-1'!$B$5:$J$44,7,FALSE)*ABSYLD2!$F146 + ABSYLD1!P146*(1-VLOOKUP(ABSYLD2!P$4,'[1]INTERNAL PARAMETERS-1'!$B$5:$J$44,5,FALSE))*VLOOKUP(ABSYLD2!P$4,'[1]INTERNAL PARAMETERS-1'!$B$5:$J$44,9,FALSE)*ABSYLD2!$F146</f>
        <v>0</v>
      </c>
      <c r="Q146" s="47">
        <f>ABSYLD1!Q146*VLOOKUP(ABSYLD2!Q$4,'[1]INTERNAL PARAMETERS-1'!$B$5:$J$44,5,FALSE)*VLOOKUP(ABSYLD2!Q$4,'[1]INTERNAL PARAMETERS-1'!$B$5:$J$44,7,FALSE)*ABSYLD2!$F146 + ABSYLD1!Q146*(1-VLOOKUP(ABSYLD2!Q$4,'[1]INTERNAL PARAMETERS-1'!$B$5:$J$44,5,FALSE))*VLOOKUP(ABSYLD2!Q$4,'[1]INTERNAL PARAMETERS-1'!$B$5:$J$44,9,FALSE)*ABSYLD2!$F146</f>
        <v>0</v>
      </c>
      <c r="R146" s="47">
        <f>ABSYLD1!R146*VLOOKUP(ABSYLD2!R$4,'[1]INTERNAL PARAMETERS-1'!$B$5:$J$44,5,FALSE)*VLOOKUP(ABSYLD2!R$4,'[1]INTERNAL PARAMETERS-1'!$B$5:$J$44,7,FALSE)*ABSYLD2!$F146 + ABSYLD1!R146*(1-VLOOKUP(ABSYLD2!R$4,'[1]INTERNAL PARAMETERS-1'!$B$5:$J$44,5,FALSE))*VLOOKUP(ABSYLD2!R$4,'[1]INTERNAL PARAMETERS-1'!$B$5:$J$44,9,FALSE)*ABSYLD2!$F146</f>
        <v>0</v>
      </c>
      <c r="S146" s="47">
        <f>ABSYLD1!S146*VLOOKUP(ABSYLD2!S$4,'[1]INTERNAL PARAMETERS-1'!$B$5:$J$44,5,FALSE)*VLOOKUP(ABSYLD2!S$4,'[1]INTERNAL PARAMETERS-1'!$B$5:$J$44,7,FALSE)*ABSYLD2!$F146 + ABSYLD1!S146*(1-VLOOKUP(ABSYLD2!S$4,'[1]INTERNAL PARAMETERS-1'!$B$5:$J$44,5,FALSE))*VLOOKUP(ABSYLD2!S$4,'[1]INTERNAL PARAMETERS-1'!$B$5:$J$44,9,FALSE)*ABSYLD2!$F146</f>
        <v>0</v>
      </c>
      <c r="T146" s="47">
        <f>ABSYLD1!T146*VLOOKUP(ABSYLD2!T$4,'[1]INTERNAL PARAMETERS-1'!$B$5:$J$44,5,FALSE)*VLOOKUP(ABSYLD2!T$4,'[1]INTERNAL PARAMETERS-1'!$B$5:$J$44,7,FALSE)*ABSYLD2!$F146 + ABSYLD1!T146*(1-VLOOKUP(ABSYLD2!T$4,'[1]INTERNAL PARAMETERS-1'!$B$5:$J$44,5,FALSE))*VLOOKUP(ABSYLD2!T$4,'[1]INTERNAL PARAMETERS-1'!$B$5:$J$44,9,FALSE)*ABSYLD2!$F146</f>
        <v>0</v>
      </c>
      <c r="U146" s="47">
        <f>ABSYLD1!U146*VLOOKUP(ABSYLD2!U$4,'[1]INTERNAL PARAMETERS-1'!$B$5:$J$44,5,FALSE)*VLOOKUP(ABSYLD2!U$4,'[1]INTERNAL PARAMETERS-1'!$B$5:$J$44,7,FALSE)*ABSYLD2!$F146 + ABSYLD1!U146*(1-VLOOKUP(ABSYLD2!U$4,'[1]INTERNAL PARAMETERS-1'!$B$5:$J$44,5,FALSE))*VLOOKUP(ABSYLD2!U$4,'[1]INTERNAL PARAMETERS-1'!$B$5:$J$44,9,FALSE)*ABSYLD2!$F146</f>
        <v>0</v>
      </c>
      <c r="V146" s="47">
        <f>ABSYLD1!V146*VLOOKUP(ABSYLD2!V$4,'[1]INTERNAL PARAMETERS-1'!$B$5:$J$44,5,FALSE)*VLOOKUP(ABSYLD2!V$4,'[1]INTERNAL PARAMETERS-1'!$B$5:$J$44,7,FALSE)*ABSYLD2!$F146 + ABSYLD1!V146*(1-VLOOKUP(ABSYLD2!V$4,'[1]INTERNAL PARAMETERS-1'!$B$5:$J$44,5,FALSE))*VLOOKUP(ABSYLD2!V$4,'[1]INTERNAL PARAMETERS-1'!$B$5:$J$44,9,FALSE)*ABSYLD2!$F146</f>
        <v>0</v>
      </c>
      <c r="W146" s="47">
        <f>ABSYLD1!W146*VLOOKUP(ABSYLD2!W$4,'[1]INTERNAL PARAMETERS-1'!$B$5:$J$44,5,FALSE)*VLOOKUP(ABSYLD2!W$4,'[1]INTERNAL PARAMETERS-1'!$B$5:$J$44,7,FALSE)*ABSYLD2!$F146 + ABSYLD1!W146*(1-VLOOKUP(ABSYLD2!W$4,'[1]INTERNAL PARAMETERS-1'!$B$5:$J$44,5,FALSE))*VLOOKUP(ABSYLD2!W$4,'[1]INTERNAL PARAMETERS-1'!$B$5:$J$44,9,FALSE)*ABSYLD2!$F146</f>
        <v>0</v>
      </c>
      <c r="X146" s="47">
        <f>ABSYLD1!X146*VLOOKUP(ABSYLD2!X$4,'[1]INTERNAL PARAMETERS-1'!$B$5:$J$44,5,FALSE)*VLOOKUP(ABSYLD2!X$4,'[1]INTERNAL PARAMETERS-1'!$B$5:$J$44,7,FALSE)*ABSYLD2!$F146 + ABSYLD1!X146*(1-VLOOKUP(ABSYLD2!X$4,'[1]INTERNAL PARAMETERS-1'!$B$5:$J$44,5,FALSE))*VLOOKUP(ABSYLD2!X$4,'[1]INTERNAL PARAMETERS-1'!$B$5:$J$44,9,FALSE)*ABSYLD2!$F146</f>
        <v>0</v>
      </c>
      <c r="Y146" s="47">
        <f>ABSYLD1!Y146*VLOOKUP(ABSYLD2!Y$4,'[1]INTERNAL PARAMETERS-1'!$B$5:$J$44,5,FALSE)*VLOOKUP(ABSYLD2!Y$4,'[1]INTERNAL PARAMETERS-1'!$B$5:$J$44,7,FALSE)*ABSYLD2!$F146 + ABSYLD1!Y146*(1-VLOOKUP(ABSYLD2!Y$4,'[1]INTERNAL PARAMETERS-1'!$B$5:$J$44,5,FALSE))*VLOOKUP(ABSYLD2!Y$4,'[1]INTERNAL PARAMETERS-1'!$B$5:$J$44,9,FALSE)*ABSYLD2!$F146</f>
        <v>0</v>
      </c>
      <c r="Z146" s="47">
        <f>ABSYLD1!Z146*VLOOKUP(ABSYLD2!Z$4,'[1]INTERNAL PARAMETERS-1'!$B$5:$J$44,5,FALSE)*VLOOKUP(ABSYLD2!Z$4,'[1]INTERNAL PARAMETERS-1'!$B$5:$J$44,7,FALSE)*ABSYLD2!$F146 + ABSYLD1!Z146*(1-VLOOKUP(ABSYLD2!Z$4,'[1]INTERNAL PARAMETERS-1'!$B$5:$J$44,5,FALSE))*VLOOKUP(ABSYLD2!Z$4,'[1]INTERNAL PARAMETERS-1'!$B$5:$J$44,9,FALSE)*ABSYLD2!$F146</f>
        <v>0</v>
      </c>
      <c r="AA146" s="47">
        <f>ABSYLD1!AA146*VLOOKUP(ABSYLD2!AA$4,'[1]INTERNAL PARAMETERS-1'!$B$5:$J$44,5,FALSE)*VLOOKUP(ABSYLD2!AA$4,'[1]INTERNAL PARAMETERS-1'!$B$5:$J$44,7,FALSE)*ABSYLD2!$F146 + ABSYLD1!AA146*(1-VLOOKUP(ABSYLD2!AA$4,'[1]INTERNAL PARAMETERS-1'!$B$5:$J$44,5,FALSE))*VLOOKUP(ABSYLD2!AA$4,'[1]INTERNAL PARAMETERS-1'!$B$5:$J$44,9,FALSE)*ABSYLD2!$F146</f>
        <v>0</v>
      </c>
      <c r="AB146" s="47">
        <f>ABSYLD1!AB146*VLOOKUP(ABSYLD2!AB$4,'[1]INTERNAL PARAMETERS-1'!$B$5:$J$44,5,FALSE)*VLOOKUP(ABSYLD2!AB$4,'[1]INTERNAL PARAMETERS-1'!$B$5:$J$44,7,FALSE)*ABSYLD2!$F146 + ABSYLD1!AB146*(1-VLOOKUP(ABSYLD2!AB$4,'[1]INTERNAL PARAMETERS-1'!$B$5:$J$44,5,FALSE))*VLOOKUP(ABSYLD2!AB$4,'[1]INTERNAL PARAMETERS-1'!$B$5:$J$44,9,FALSE)*ABSYLD2!$F146</f>
        <v>0</v>
      </c>
      <c r="AC146" s="47">
        <f>ABSYLD1!AC146*VLOOKUP(ABSYLD2!AC$4,'[1]INTERNAL PARAMETERS-1'!$B$5:$J$44,5,FALSE)*VLOOKUP(ABSYLD2!AC$4,'[1]INTERNAL PARAMETERS-1'!$B$5:$J$44,7,FALSE)*ABSYLD2!$F146 + ABSYLD1!AC146*(1-VLOOKUP(ABSYLD2!AC$4,'[1]INTERNAL PARAMETERS-1'!$B$5:$J$44,5,FALSE))*VLOOKUP(ABSYLD2!AC$4,'[1]INTERNAL PARAMETERS-1'!$B$5:$J$44,9,FALSE)*ABSYLD2!$F146</f>
        <v>0</v>
      </c>
      <c r="AD146" s="47">
        <f>ABSYLD1!AD146*VLOOKUP(ABSYLD2!AD$4,'[1]INTERNAL PARAMETERS-1'!$B$5:$J$44,5,FALSE)*VLOOKUP(ABSYLD2!AD$4,'[1]INTERNAL PARAMETERS-1'!$B$5:$J$44,7,FALSE)*ABSYLD2!$F146 + ABSYLD1!AD146*(1-VLOOKUP(ABSYLD2!AD$4,'[1]INTERNAL PARAMETERS-1'!$B$5:$J$44,5,FALSE))*VLOOKUP(ABSYLD2!AD$4,'[1]INTERNAL PARAMETERS-1'!$B$5:$J$44,9,FALSE)*ABSYLD2!$F146</f>
        <v>0</v>
      </c>
      <c r="AE146" s="47">
        <f>ABSYLD1!AE146*VLOOKUP(ABSYLD2!AE$4,'[1]INTERNAL PARAMETERS-1'!$B$5:$J$44,5,FALSE)*VLOOKUP(ABSYLD2!AE$4,'[1]INTERNAL PARAMETERS-1'!$B$5:$J$44,7,FALSE)*ABSYLD2!$F146 + ABSYLD1!AE146*(1-VLOOKUP(ABSYLD2!AE$4,'[1]INTERNAL PARAMETERS-1'!$B$5:$J$44,5,FALSE))*VLOOKUP(ABSYLD2!AE$4,'[1]INTERNAL PARAMETERS-1'!$B$5:$J$44,9,FALSE)*ABSYLD2!$F146</f>
        <v>0</v>
      </c>
      <c r="AF146" s="47">
        <f>ABSYLD1!AF146*VLOOKUP(ABSYLD2!AF$4,'[1]INTERNAL PARAMETERS-1'!$B$5:$J$44,5,FALSE)*VLOOKUP(ABSYLD2!AF$4,'[1]INTERNAL PARAMETERS-1'!$B$5:$J$44,7,FALSE)*ABSYLD2!$F146 + ABSYLD1!AF146*(1-VLOOKUP(ABSYLD2!AF$4,'[1]INTERNAL PARAMETERS-1'!$B$5:$J$44,5,FALSE))*VLOOKUP(ABSYLD2!AF$4,'[1]INTERNAL PARAMETERS-1'!$B$5:$J$44,9,FALSE)*ABSYLD2!$F146</f>
        <v>0</v>
      </c>
      <c r="AG146" s="47">
        <f>ABSYLD1!AG146*VLOOKUP(ABSYLD2!AG$4,'[1]INTERNAL PARAMETERS-1'!$B$5:$J$44,5,FALSE)*VLOOKUP(ABSYLD2!AG$4,'[1]INTERNAL PARAMETERS-1'!$B$5:$J$44,7,FALSE)*ABSYLD2!$F146 + ABSYLD1!AG146*(1-VLOOKUP(ABSYLD2!AG$4,'[1]INTERNAL PARAMETERS-1'!$B$5:$J$44,5,FALSE))*VLOOKUP(ABSYLD2!AG$4,'[1]INTERNAL PARAMETERS-1'!$B$5:$J$44,9,FALSE)*ABSYLD2!$F146</f>
        <v>0</v>
      </c>
      <c r="AH146" s="47">
        <f>ABSYLD1!AH146*VLOOKUP(ABSYLD2!AH$4,'[1]INTERNAL PARAMETERS-1'!$B$5:$J$44,5,FALSE)*VLOOKUP(ABSYLD2!AH$4,'[1]INTERNAL PARAMETERS-1'!$B$5:$J$44,7,FALSE)*ABSYLD2!$F146 + ABSYLD1!AH146*(1-VLOOKUP(ABSYLD2!AH$4,'[1]INTERNAL PARAMETERS-1'!$B$5:$J$44,5,FALSE))*VLOOKUP(ABSYLD2!AH$4,'[1]INTERNAL PARAMETERS-1'!$B$5:$J$44,9,FALSE)*ABSYLD2!$F146</f>
        <v>0</v>
      </c>
      <c r="AI146" s="47">
        <f>ABSYLD1!AI146*VLOOKUP(ABSYLD2!AI$4,'[1]INTERNAL PARAMETERS-1'!$B$5:$J$44,5,FALSE)*VLOOKUP(ABSYLD2!AI$4,'[1]INTERNAL PARAMETERS-1'!$B$5:$J$44,7,FALSE)*ABSYLD2!$F146 + ABSYLD1!AI146*(1-VLOOKUP(ABSYLD2!AI$4,'[1]INTERNAL PARAMETERS-1'!$B$5:$J$44,5,FALSE))*VLOOKUP(ABSYLD2!AI$4,'[1]INTERNAL PARAMETERS-1'!$B$5:$J$44,9,FALSE)*ABSYLD2!$F146</f>
        <v>0</v>
      </c>
      <c r="AJ146" s="47">
        <f>ABSYLD1!AJ146*VLOOKUP(ABSYLD2!AJ$4,'[1]INTERNAL PARAMETERS-1'!$B$5:$J$44,5,FALSE)*VLOOKUP(ABSYLD2!AJ$4,'[1]INTERNAL PARAMETERS-1'!$B$5:$J$44,7,FALSE)*ABSYLD2!$F146 + ABSYLD1!AJ146*(1-VLOOKUP(ABSYLD2!AJ$4,'[1]INTERNAL PARAMETERS-1'!$B$5:$J$44,5,FALSE))*VLOOKUP(ABSYLD2!AJ$4,'[1]INTERNAL PARAMETERS-1'!$B$5:$J$44,9,FALSE)*ABSYLD2!$F146</f>
        <v>0</v>
      </c>
      <c r="AK146" s="47">
        <f>ABSYLD1!AK146*VLOOKUP(ABSYLD2!AK$4,'[1]INTERNAL PARAMETERS-1'!$B$5:$J$44,5,FALSE)*VLOOKUP(ABSYLD2!AK$4,'[1]INTERNAL PARAMETERS-1'!$B$5:$J$44,7,FALSE)*ABSYLD2!$F146 + ABSYLD1!AK146*(1-VLOOKUP(ABSYLD2!AK$4,'[1]INTERNAL PARAMETERS-1'!$B$5:$J$44,5,FALSE))*VLOOKUP(ABSYLD2!AK$4,'[1]INTERNAL PARAMETERS-1'!$B$5:$J$44,9,FALSE)*ABSYLD2!$F146</f>
        <v>0</v>
      </c>
      <c r="AL146" s="47">
        <f>ABSYLD1!AL146*VLOOKUP(ABSYLD2!AL$4,'[1]INTERNAL PARAMETERS-1'!$B$5:$J$44,5,FALSE)*VLOOKUP(ABSYLD2!AL$4,'[1]INTERNAL PARAMETERS-1'!$B$5:$J$44,7,FALSE)*ABSYLD2!$F146 + ABSYLD1!AL146*(1-VLOOKUP(ABSYLD2!AL$4,'[1]INTERNAL PARAMETERS-1'!$B$5:$J$44,5,FALSE))*VLOOKUP(ABSYLD2!AL$4,'[1]INTERNAL PARAMETERS-1'!$B$5:$J$44,9,FALSE)*ABSYLD2!$F146</f>
        <v>0</v>
      </c>
      <c r="AM146" s="47">
        <f>ABSYLD1!AM146*VLOOKUP(ABSYLD2!AM$4,'[1]INTERNAL PARAMETERS-1'!$B$5:$J$44,5,FALSE)*VLOOKUP(ABSYLD2!AM$4,'[1]INTERNAL PARAMETERS-1'!$B$5:$J$44,7,FALSE)*ABSYLD2!$F146 + ABSYLD1!AM146*(1-VLOOKUP(ABSYLD2!AM$4,'[1]INTERNAL PARAMETERS-1'!$B$5:$J$44,5,FALSE))*VLOOKUP(ABSYLD2!AM$4,'[1]INTERNAL PARAMETERS-1'!$B$5:$J$44,9,FALSE)*ABSYLD2!$F146</f>
        <v>0</v>
      </c>
      <c r="AN146" s="47">
        <f>ABSYLD1!AN146*VLOOKUP(ABSYLD2!AN$4,'[1]INTERNAL PARAMETERS-1'!$B$5:$J$44,5,FALSE)*VLOOKUP(ABSYLD2!AN$4,'[1]INTERNAL PARAMETERS-1'!$B$5:$J$44,7,FALSE)*ABSYLD2!$F146 + ABSYLD1!AN146*(1-VLOOKUP(ABSYLD2!AN$4,'[1]INTERNAL PARAMETERS-1'!$B$5:$J$44,5,FALSE))*VLOOKUP(ABSYLD2!AN$4,'[1]INTERNAL PARAMETERS-1'!$B$5:$J$44,9,FALSE)*ABSYLD2!$F146</f>
        <v>0</v>
      </c>
      <c r="AO146" s="47">
        <f>ABSYLD1!AO146*VLOOKUP(ABSYLD2!AO$4,'[1]INTERNAL PARAMETERS-1'!$B$5:$J$44,5,FALSE)*VLOOKUP(ABSYLD2!AO$4,'[1]INTERNAL PARAMETERS-1'!$B$5:$J$44,7,FALSE)*ABSYLD2!$F146 + ABSYLD1!AO146*(1-VLOOKUP(ABSYLD2!AO$4,'[1]INTERNAL PARAMETERS-1'!$B$5:$J$44,5,FALSE))*VLOOKUP(ABSYLD2!AO$4,'[1]INTERNAL PARAMETERS-1'!$B$5:$J$44,9,FALSE)*ABSYLD2!$F146</f>
        <v>0</v>
      </c>
      <c r="AP146" s="47">
        <f>ABSYLD1!AP146*VLOOKUP(ABSYLD2!AP$4,'[1]INTERNAL PARAMETERS-1'!$B$5:$J$44,5,FALSE)*VLOOKUP(ABSYLD2!AP$4,'[1]INTERNAL PARAMETERS-1'!$B$5:$J$44,7,FALSE)*ABSYLD2!$F146 + ABSYLD1!AP146*(1-VLOOKUP(ABSYLD2!AP$4,'[1]INTERNAL PARAMETERS-1'!$B$5:$J$44,5,FALSE))*VLOOKUP(ABSYLD2!AP$4,'[1]INTERNAL PARAMETERS-1'!$B$5:$J$44,9,FALSE)*ABSYLD2!$F146</f>
        <v>0</v>
      </c>
      <c r="AQ146" s="47">
        <f>ABSYLD1!AQ146*VLOOKUP(ABSYLD2!AQ$4,'[1]INTERNAL PARAMETERS-1'!$B$5:$J$44,5,FALSE)*VLOOKUP(ABSYLD2!AQ$4,'[1]INTERNAL PARAMETERS-1'!$B$5:$J$44,7,FALSE)*ABSYLD2!$F146 + ABSYLD1!AQ146*(1-VLOOKUP(ABSYLD2!AQ$4,'[1]INTERNAL PARAMETERS-1'!$B$5:$J$44,5,FALSE))*VLOOKUP(ABSYLD2!AQ$4,'[1]INTERNAL PARAMETERS-1'!$B$5:$J$44,9,FALSE)*ABSYLD2!$F146</f>
        <v>0</v>
      </c>
      <c r="AR146" s="47">
        <f>ABSYLD1!AR146*VLOOKUP(ABSYLD2!AR$4,'[1]INTERNAL PARAMETERS-1'!$B$5:$J$44,5,FALSE)*VLOOKUP(ABSYLD2!AR$4,'[1]INTERNAL PARAMETERS-1'!$B$5:$J$44,7,FALSE)*ABSYLD2!$F146 + ABSYLD1!AR146*(1-VLOOKUP(ABSYLD2!AR$4,'[1]INTERNAL PARAMETERS-1'!$B$5:$J$44,5,FALSE))*VLOOKUP(ABSYLD2!AR$4,'[1]INTERNAL PARAMETERS-1'!$B$5:$J$44,9,FALSE)*ABSYLD2!$F146</f>
        <v>0</v>
      </c>
      <c r="AS146" s="47">
        <f>ABSYLD1!AS146*VLOOKUP(ABSYLD2!AS$4,'[1]INTERNAL PARAMETERS-1'!$B$5:$J$44,5,FALSE)*VLOOKUP(ABSYLD2!AS$4,'[1]INTERNAL PARAMETERS-1'!$B$5:$J$44,7,FALSE)*ABSYLD2!$F146 + ABSYLD1!AS146*(1-VLOOKUP(ABSYLD2!AS$4,'[1]INTERNAL PARAMETERS-1'!$B$5:$J$44,5,FALSE))*VLOOKUP(ABSYLD2!AS$4,'[1]INTERNAL PARAMETERS-1'!$B$5:$J$44,9,FALSE)*ABSYLD2!$F146</f>
        <v>0</v>
      </c>
      <c r="AT146" s="46">
        <f>ABSYLD1!AT146*VLOOKUP(ABSYLD2!AT$4,'[1]INTERNAL PARAMETERS-1'!$B$5:$J$44,5,FALSE)*VLOOKUP(ABSYLD2!AT$4,'[1]INTERNAL PARAMETERS-1'!$B$5:$J$44,7,FALSE)*ABSYLD2!$F146 + ABSYLD1!AT146*(1-VLOOKUP(ABSYLD2!AT$4,'[1]INTERNAL PARAMETERS-1'!$B$5:$J$44,5,FALSE))*VLOOKUP(ABSYLD2!AT$4,'[1]INTERNAL PARAMETERS-1'!$B$5:$J$44,9,FALSE)*ABSYLD2!$F146</f>
        <v>0</v>
      </c>
      <c r="AU146" s="48">
        <f>ABSYLD1!AU146*VLOOKUP(ABSYLD2!AU$4,'[1]INTERNAL PARAMETERS-1'!$B$5:$J$44,5,FALSE)*VLOOKUP(ABSYLD2!AU$4,'[1]INTERNAL PARAMETERS-1'!$B$5:$J$44,6,FALSE)*VLOOKUP(ABSYLD2!AU$4,'[1]INTERNAL PARAMETERS-1'!$B$5:$J$44,3,FALSE) + ABSYLD1!AU146*(1-VLOOKUP(ABSYLD2!AU$4,'[1]INTERNAL PARAMETERS-1'!$B$5:$J$44,5,FALSE))*VLOOKUP(ABSYLD2!AU$4,'[1]INTERNAL PARAMETERS-1'!$B$5:$J$44,8,FALSE)*VLOOKUP(ABSYLD2!AU$4,'[1]INTERNAL PARAMETERS-1'!$B$5:$J$44,3,FALSE)</f>
        <v>0</v>
      </c>
      <c r="AV146" s="47">
        <f>ABSYLD1!AV146*VLOOKUP(ABSYLD2!AV$4,'[1]INTERNAL PARAMETERS-1'!$B$5:$J$44,5,FALSE)*VLOOKUP(ABSYLD2!AV$4,'[1]INTERNAL PARAMETERS-1'!$B$5:$J$44,6,FALSE)*VLOOKUP(ABSYLD2!AV$4,'[1]INTERNAL PARAMETERS-1'!$B$5:$J$44,3,FALSE) + ABSYLD1!AV146*(1-VLOOKUP(ABSYLD2!AV$4,'[1]INTERNAL PARAMETERS-1'!$B$5:$J$44,5,FALSE))*VLOOKUP(ABSYLD2!AV$4,'[1]INTERNAL PARAMETERS-1'!$B$5:$J$44,8,FALSE)*VLOOKUP(ABSYLD2!AV$4,'[1]INTERNAL PARAMETERS-1'!$B$5:$J$44,3,FALSE)</f>
        <v>0</v>
      </c>
      <c r="AW146" s="47">
        <f>ABSYLD1!AW146*VLOOKUP(ABSYLD2!AW$4,'[1]INTERNAL PARAMETERS-1'!$B$5:$J$44,5,FALSE)*VLOOKUP(ABSYLD2!AW$4,'[1]INTERNAL PARAMETERS-1'!$B$5:$J$44,6,FALSE)*VLOOKUP(ABSYLD2!AW$4,'[1]INTERNAL PARAMETERS-1'!$B$5:$J$44,3,FALSE) + ABSYLD1!AW146*(1-VLOOKUP(ABSYLD2!AW$4,'[1]INTERNAL PARAMETERS-1'!$B$5:$J$44,5,FALSE))*VLOOKUP(ABSYLD2!AW$4,'[1]INTERNAL PARAMETERS-1'!$B$5:$J$44,8,FALSE)*VLOOKUP(ABSYLD2!AW$4,'[1]INTERNAL PARAMETERS-1'!$B$5:$J$44,3,FALSE)</f>
        <v>0</v>
      </c>
      <c r="AX146" s="47">
        <f>ABSYLD1!AX146*VLOOKUP(ABSYLD2!AX$4,'[1]INTERNAL PARAMETERS-1'!$B$5:$J$44,5,FALSE)*VLOOKUP(ABSYLD2!AX$4,'[1]INTERNAL PARAMETERS-1'!$B$5:$J$44,6,FALSE)*VLOOKUP(ABSYLD2!AX$4,'[1]INTERNAL PARAMETERS-1'!$B$5:$J$44,3,FALSE) + ABSYLD1!AX146*(1-VLOOKUP(ABSYLD2!AX$4,'[1]INTERNAL PARAMETERS-1'!$B$5:$J$44,5,FALSE))*VLOOKUP(ABSYLD2!AX$4,'[1]INTERNAL PARAMETERS-1'!$B$5:$J$44,8,FALSE)*VLOOKUP(ABSYLD2!AX$4,'[1]INTERNAL PARAMETERS-1'!$B$5:$J$44,3,FALSE)</f>
        <v>0</v>
      </c>
      <c r="AY146" s="47">
        <f>ABSYLD1!AY146*VLOOKUP(ABSYLD2!AY$4,'[1]INTERNAL PARAMETERS-1'!$B$5:$J$44,5,FALSE)*VLOOKUP(ABSYLD2!AY$4,'[1]INTERNAL PARAMETERS-1'!$B$5:$J$44,6,FALSE)*VLOOKUP(ABSYLD2!AY$4,'[1]INTERNAL PARAMETERS-1'!$B$5:$J$44,3,FALSE) + ABSYLD1!AY146*(1-VLOOKUP(ABSYLD2!AY$4,'[1]INTERNAL PARAMETERS-1'!$B$5:$J$44,5,FALSE))*VLOOKUP(ABSYLD2!AY$4,'[1]INTERNAL PARAMETERS-1'!$B$5:$J$44,8,FALSE)*VLOOKUP(ABSYLD2!AY$4,'[1]INTERNAL PARAMETERS-1'!$B$5:$J$44,3,FALSE)</f>
        <v>0</v>
      </c>
      <c r="AZ146" s="47">
        <f>ABSYLD1!AZ146*VLOOKUP(ABSYLD2!AZ$4,'[1]INTERNAL PARAMETERS-1'!$B$5:$J$44,5,FALSE)*VLOOKUP(ABSYLD2!AZ$4,'[1]INTERNAL PARAMETERS-1'!$B$5:$J$44,6,FALSE)*VLOOKUP(ABSYLD2!AZ$4,'[1]INTERNAL PARAMETERS-1'!$B$5:$J$44,3,FALSE) + ABSYLD1!AZ146*(1-VLOOKUP(ABSYLD2!AZ$4,'[1]INTERNAL PARAMETERS-1'!$B$5:$J$44,5,FALSE))*VLOOKUP(ABSYLD2!AZ$4,'[1]INTERNAL PARAMETERS-1'!$B$5:$J$44,8,FALSE)*VLOOKUP(ABSYLD2!AZ$4,'[1]INTERNAL PARAMETERS-1'!$B$5:$J$44,3,FALSE)</f>
        <v>0</v>
      </c>
      <c r="BA146" s="47">
        <f>ABSYLD1!BA146*VLOOKUP(ABSYLD2!BA$4,'[1]INTERNAL PARAMETERS-1'!$B$5:$J$44,5,FALSE)*VLOOKUP(ABSYLD2!BA$4,'[1]INTERNAL PARAMETERS-1'!$B$5:$J$44,6,FALSE)*VLOOKUP(ABSYLD2!BA$4,'[1]INTERNAL PARAMETERS-1'!$B$5:$J$44,3,FALSE) + ABSYLD1!BA146*(1-VLOOKUP(ABSYLD2!BA$4,'[1]INTERNAL PARAMETERS-1'!$B$5:$J$44,5,FALSE))*VLOOKUP(ABSYLD2!BA$4,'[1]INTERNAL PARAMETERS-1'!$B$5:$J$44,8,FALSE)*VLOOKUP(ABSYLD2!BA$4,'[1]INTERNAL PARAMETERS-1'!$B$5:$J$44,3,FALSE)</f>
        <v>0</v>
      </c>
      <c r="BB146" s="47">
        <f>ABSYLD1!BB146*VLOOKUP(ABSYLD2!BB$4,'[1]INTERNAL PARAMETERS-1'!$B$5:$J$44,5,FALSE)*VLOOKUP(ABSYLD2!BB$4,'[1]INTERNAL PARAMETERS-1'!$B$5:$J$44,6,FALSE)*VLOOKUP(ABSYLD2!BB$4,'[1]INTERNAL PARAMETERS-1'!$B$5:$J$44,3,FALSE) + ABSYLD1!BB146*(1-VLOOKUP(ABSYLD2!BB$4,'[1]INTERNAL PARAMETERS-1'!$B$5:$J$44,5,FALSE))*VLOOKUP(ABSYLD2!BB$4,'[1]INTERNAL PARAMETERS-1'!$B$5:$J$44,8,FALSE)*VLOOKUP(ABSYLD2!BB$4,'[1]INTERNAL PARAMETERS-1'!$B$5:$J$44,3,FALSE)</f>
        <v>0</v>
      </c>
      <c r="BC146" s="47">
        <f>ABSYLD1!BC146*VLOOKUP(ABSYLD2!BC$4,'[1]INTERNAL PARAMETERS-1'!$B$5:$J$44,5,FALSE)*VLOOKUP(ABSYLD2!BC$4,'[1]INTERNAL PARAMETERS-1'!$B$5:$J$44,6,FALSE)*VLOOKUP(ABSYLD2!BC$4,'[1]INTERNAL PARAMETERS-1'!$B$5:$J$44,3,FALSE) + ABSYLD1!BC146*(1-VLOOKUP(ABSYLD2!BC$4,'[1]INTERNAL PARAMETERS-1'!$B$5:$J$44,5,FALSE))*VLOOKUP(ABSYLD2!BC$4,'[1]INTERNAL PARAMETERS-1'!$B$5:$J$44,8,FALSE)*VLOOKUP(ABSYLD2!BC$4,'[1]INTERNAL PARAMETERS-1'!$B$5:$J$44,3,FALSE)</f>
        <v>0</v>
      </c>
      <c r="BD146" s="47">
        <f>ABSYLD1!BD146*VLOOKUP(ABSYLD2!BD$4,'[1]INTERNAL PARAMETERS-1'!$B$5:$J$44,5,FALSE)*VLOOKUP(ABSYLD2!BD$4,'[1]INTERNAL PARAMETERS-1'!$B$5:$J$44,6,FALSE)*VLOOKUP(ABSYLD2!BD$4,'[1]INTERNAL PARAMETERS-1'!$B$5:$J$44,3,FALSE) + ABSYLD1!BD146*(1-VLOOKUP(ABSYLD2!BD$4,'[1]INTERNAL PARAMETERS-1'!$B$5:$J$44,5,FALSE))*VLOOKUP(ABSYLD2!BD$4,'[1]INTERNAL PARAMETERS-1'!$B$5:$J$44,8,FALSE)*VLOOKUP(ABSYLD2!BD$4,'[1]INTERNAL PARAMETERS-1'!$B$5:$J$44,3,FALSE)</f>
        <v>0</v>
      </c>
      <c r="BE146" s="47">
        <f>ABSYLD1!BE146*VLOOKUP(ABSYLD2!BE$4,'[1]INTERNAL PARAMETERS-1'!$B$5:$J$44,5,FALSE)*VLOOKUP(ABSYLD2!BE$4,'[1]INTERNAL PARAMETERS-1'!$B$5:$J$44,6,FALSE)*VLOOKUP(ABSYLD2!BE$4,'[1]INTERNAL PARAMETERS-1'!$B$5:$J$44,3,FALSE) + ABSYLD1!BE146*(1-VLOOKUP(ABSYLD2!BE$4,'[1]INTERNAL PARAMETERS-1'!$B$5:$J$44,5,FALSE))*VLOOKUP(ABSYLD2!BE$4,'[1]INTERNAL PARAMETERS-1'!$B$5:$J$44,8,FALSE)*VLOOKUP(ABSYLD2!BE$4,'[1]INTERNAL PARAMETERS-1'!$B$5:$J$44,3,FALSE)</f>
        <v>0</v>
      </c>
      <c r="BF146" s="47">
        <f>ABSYLD1!BF146*VLOOKUP(ABSYLD2!BF$4,'[1]INTERNAL PARAMETERS-1'!$B$5:$J$44,5,FALSE)*VLOOKUP(ABSYLD2!BF$4,'[1]INTERNAL PARAMETERS-1'!$B$5:$J$44,6,FALSE)*VLOOKUP(ABSYLD2!BF$4,'[1]INTERNAL PARAMETERS-1'!$B$5:$J$44,3,FALSE) + ABSYLD1!BF146*(1-VLOOKUP(ABSYLD2!BF$4,'[1]INTERNAL PARAMETERS-1'!$B$5:$J$44,5,FALSE))*VLOOKUP(ABSYLD2!BF$4,'[1]INTERNAL PARAMETERS-1'!$B$5:$J$44,8,FALSE)*VLOOKUP(ABSYLD2!BF$4,'[1]INTERNAL PARAMETERS-1'!$B$5:$J$44,3,FALSE)</f>
        <v>0</v>
      </c>
      <c r="BG146" s="47">
        <f>ABSYLD1!BG146*VLOOKUP(ABSYLD2!BG$4,'[1]INTERNAL PARAMETERS-1'!$B$5:$J$44,5,FALSE)*VLOOKUP(ABSYLD2!BG$4,'[1]INTERNAL PARAMETERS-1'!$B$5:$J$44,6,FALSE)*VLOOKUP(ABSYLD2!BG$4,'[1]INTERNAL PARAMETERS-1'!$B$5:$J$44,3,FALSE) + ABSYLD1!BG146*(1-VLOOKUP(ABSYLD2!BG$4,'[1]INTERNAL PARAMETERS-1'!$B$5:$J$44,5,FALSE))*VLOOKUP(ABSYLD2!BG$4,'[1]INTERNAL PARAMETERS-1'!$B$5:$J$44,8,FALSE)*VLOOKUP(ABSYLD2!BG$4,'[1]INTERNAL PARAMETERS-1'!$B$5:$J$44,3,FALSE)</f>
        <v>0</v>
      </c>
      <c r="BH146" s="47">
        <f>ABSYLD1!BH146*VLOOKUP(ABSYLD2!BH$4,'[1]INTERNAL PARAMETERS-1'!$B$5:$J$44,5,FALSE)*VLOOKUP(ABSYLD2!BH$4,'[1]INTERNAL PARAMETERS-1'!$B$5:$J$44,6,FALSE)*VLOOKUP(ABSYLD2!BH$4,'[1]INTERNAL PARAMETERS-1'!$B$5:$J$44,3,FALSE) + ABSYLD1!BH146*(1-VLOOKUP(ABSYLD2!BH$4,'[1]INTERNAL PARAMETERS-1'!$B$5:$J$44,5,FALSE))*VLOOKUP(ABSYLD2!BH$4,'[1]INTERNAL PARAMETERS-1'!$B$5:$J$44,8,FALSE)*VLOOKUP(ABSYLD2!BH$4,'[1]INTERNAL PARAMETERS-1'!$B$5:$J$44,3,FALSE)</f>
        <v>0</v>
      </c>
      <c r="BI146" s="47">
        <f>ABSYLD1!BI146*VLOOKUP(ABSYLD2!BI$4,'[1]INTERNAL PARAMETERS-1'!$B$5:$J$44,5,FALSE)*VLOOKUP(ABSYLD2!BI$4,'[1]INTERNAL PARAMETERS-1'!$B$5:$J$44,6,FALSE)*VLOOKUP(ABSYLD2!BI$4,'[1]INTERNAL PARAMETERS-1'!$B$5:$J$44,3,FALSE) + ABSYLD1!BI146*(1-VLOOKUP(ABSYLD2!BI$4,'[1]INTERNAL PARAMETERS-1'!$B$5:$J$44,5,FALSE))*VLOOKUP(ABSYLD2!BI$4,'[1]INTERNAL PARAMETERS-1'!$B$5:$J$44,8,FALSE)*VLOOKUP(ABSYLD2!BI$4,'[1]INTERNAL PARAMETERS-1'!$B$5:$J$44,3,FALSE)</f>
        <v>0</v>
      </c>
      <c r="BJ146" s="47">
        <f>ABSYLD1!BJ146*VLOOKUP(ABSYLD2!BJ$4,'[1]INTERNAL PARAMETERS-1'!$B$5:$J$44,5,FALSE)*VLOOKUP(ABSYLD2!BJ$4,'[1]INTERNAL PARAMETERS-1'!$B$5:$J$44,6,FALSE)*VLOOKUP(ABSYLD2!BJ$4,'[1]INTERNAL PARAMETERS-1'!$B$5:$J$44,3,FALSE) + ABSYLD1!BJ146*(1-VLOOKUP(ABSYLD2!BJ$4,'[1]INTERNAL PARAMETERS-1'!$B$5:$J$44,5,FALSE))*VLOOKUP(ABSYLD2!BJ$4,'[1]INTERNAL PARAMETERS-1'!$B$5:$J$44,8,FALSE)*VLOOKUP(ABSYLD2!BJ$4,'[1]INTERNAL PARAMETERS-1'!$B$5:$J$44,3,FALSE)</f>
        <v>0</v>
      </c>
      <c r="BK146" s="47">
        <f>ABSYLD1!BK146*VLOOKUP(ABSYLD2!BK$4,'[1]INTERNAL PARAMETERS-1'!$B$5:$J$44,5,FALSE)*VLOOKUP(ABSYLD2!BK$4,'[1]INTERNAL PARAMETERS-1'!$B$5:$J$44,6,FALSE)*VLOOKUP(ABSYLD2!BK$4,'[1]INTERNAL PARAMETERS-1'!$B$5:$J$44,3,FALSE) + ABSYLD1!BK146*(1-VLOOKUP(ABSYLD2!BK$4,'[1]INTERNAL PARAMETERS-1'!$B$5:$J$44,5,FALSE))*VLOOKUP(ABSYLD2!BK$4,'[1]INTERNAL PARAMETERS-1'!$B$5:$J$44,8,FALSE)*VLOOKUP(ABSYLD2!BK$4,'[1]INTERNAL PARAMETERS-1'!$B$5:$J$44,3,FALSE)</f>
        <v>0</v>
      </c>
      <c r="BL146" s="47">
        <f>ABSYLD1!BL146*VLOOKUP(ABSYLD2!BL$4,'[1]INTERNAL PARAMETERS-1'!$B$5:$J$44,5,FALSE)*VLOOKUP(ABSYLD2!BL$4,'[1]INTERNAL PARAMETERS-1'!$B$5:$J$44,6,FALSE)*VLOOKUP(ABSYLD2!BL$4,'[1]INTERNAL PARAMETERS-1'!$B$5:$J$44,3,FALSE) + ABSYLD1!BL146*(1-VLOOKUP(ABSYLD2!BL$4,'[1]INTERNAL PARAMETERS-1'!$B$5:$J$44,5,FALSE))*VLOOKUP(ABSYLD2!BL$4,'[1]INTERNAL PARAMETERS-1'!$B$5:$J$44,8,FALSE)*VLOOKUP(ABSYLD2!BL$4,'[1]INTERNAL PARAMETERS-1'!$B$5:$J$44,3,FALSE)</f>
        <v>0</v>
      </c>
      <c r="BM146" s="47">
        <f>ABSYLD1!BM146*VLOOKUP(ABSYLD2!BM$4,'[1]INTERNAL PARAMETERS-1'!$B$5:$J$44,5,FALSE)*VLOOKUP(ABSYLD2!BM$4,'[1]INTERNAL PARAMETERS-1'!$B$5:$J$44,6,FALSE)*VLOOKUP(ABSYLD2!BM$4,'[1]INTERNAL PARAMETERS-1'!$B$5:$J$44,3,FALSE) + ABSYLD1!BM146*(1-VLOOKUP(ABSYLD2!BM$4,'[1]INTERNAL PARAMETERS-1'!$B$5:$J$44,5,FALSE))*VLOOKUP(ABSYLD2!BM$4,'[1]INTERNAL PARAMETERS-1'!$B$5:$J$44,8,FALSE)*VLOOKUP(ABSYLD2!BM$4,'[1]INTERNAL PARAMETERS-1'!$B$5:$J$44,3,FALSE)</f>
        <v>0</v>
      </c>
      <c r="BN146" s="47">
        <f>ABSYLD1!BN146*VLOOKUP(ABSYLD2!BN$4,'[1]INTERNAL PARAMETERS-1'!$B$5:$J$44,5,FALSE)*VLOOKUP(ABSYLD2!BN$4,'[1]INTERNAL PARAMETERS-1'!$B$5:$J$44,6,FALSE)*VLOOKUP(ABSYLD2!BN$4,'[1]INTERNAL PARAMETERS-1'!$B$5:$J$44,3,FALSE) + ABSYLD1!BN146*(1-VLOOKUP(ABSYLD2!BN$4,'[1]INTERNAL PARAMETERS-1'!$B$5:$J$44,5,FALSE))*VLOOKUP(ABSYLD2!BN$4,'[1]INTERNAL PARAMETERS-1'!$B$5:$J$44,8,FALSE)*VLOOKUP(ABSYLD2!BN$4,'[1]INTERNAL PARAMETERS-1'!$B$5:$J$44,3,FALSE)</f>
        <v>0</v>
      </c>
      <c r="BO146" s="47">
        <f>ABSYLD1!BO146*VLOOKUP(ABSYLD2!BO$4,'[1]INTERNAL PARAMETERS-1'!$B$5:$J$44,5,FALSE)*VLOOKUP(ABSYLD2!BO$4,'[1]INTERNAL PARAMETERS-1'!$B$5:$J$44,6,FALSE)*VLOOKUP(ABSYLD2!BO$4,'[1]INTERNAL PARAMETERS-1'!$B$5:$J$44,3,FALSE) + ABSYLD1!BO146*(1-VLOOKUP(ABSYLD2!BO$4,'[1]INTERNAL PARAMETERS-1'!$B$5:$J$44,5,FALSE))*VLOOKUP(ABSYLD2!BO$4,'[1]INTERNAL PARAMETERS-1'!$B$5:$J$44,8,FALSE)*VLOOKUP(ABSYLD2!BO$4,'[1]INTERNAL PARAMETERS-1'!$B$5:$J$44,3,FALSE)</f>
        <v>0</v>
      </c>
      <c r="BP146" s="47">
        <f>ABSYLD1!BP146*VLOOKUP(ABSYLD2!BP$4,'[1]INTERNAL PARAMETERS-1'!$B$5:$J$44,5,FALSE)*VLOOKUP(ABSYLD2!BP$4,'[1]INTERNAL PARAMETERS-1'!$B$5:$J$44,6,FALSE)*VLOOKUP(ABSYLD2!BP$4,'[1]INTERNAL PARAMETERS-1'!$B$5:$J$44,3,FALSE) + ABSYLD1!BP146*(1-VLOOKUP(ABSYLD2!BP$4,'[1]INTERNAL PARAMETERS-1'!$B$5:$J$44,5,FALSE))*VLOOKUP(ABSYLD2!BP$4,'[1]INTERNAL PARAMETERS-1'!$B$5:$J$44,8,FALSE)*VLOOKUP(ABSYLD2!BP$4,'[1]INTERNAL PARAMETERS-1'!$B$5:$J$44,3,FALSE)</f>
        <v>0</v>
      </c>
      <c r="BQ146" s="47">
        <f>ABSYLD1!BQ146*VLOOKUP(ABSYLD2!BQ$4,'[1]INTERNAL PARAMETERS-1'!$B$5:$J$44,5,FALSE)*VLOOKUP(ABSYLD2!BQ$4,'[1]INTERNAL PARAMETERS-1'!$B$5:$J$44,6,FALSE)*VLOOKUP(ABSYLD2!BQ$4,'[1]INTERNAL PARAMETERS-1'!$B$5:$J$44,3,FALSE) + ABSYLD1!BQ146*(1-VLOOKUP(ABSYLD2!BQ$4,'[1]INTERNAL PARAMETERS-1'!$B$5:$J$44,5,FALSE))*VLOOKUP(ABSYLD2!BQ$4,'[1]INTERNAL PARAMETERS-1'!$B$5:$J$44,8,FALSE)*VLOOKUP(ABSYLD2!BQ$4,'[1]INTERNAL PARAMETERS-1'!$B$5:$J$44,3,FALSE)</f>
        <v>0</v>
      </c>
      <c r="BR146" s="47">
        <f>ABSYLD1!BR146*VLOOKUP(ABSYLD2!BR$4,'[1]INTERNAL PARAMETERS-1'!$B$5:$J$44,5,FALSE)*VLOOKUP(ABSYLD2!BR$4,'[1]INTERNAL PARAMETERS-1'!$B$5:$J$44,6,FALSE)*VLOOKUP(ABSYLD2!BR$4,'[1]INTERNAL PARAMETERS-1'!$B$5:$J$44,3,FALSE) + ABSYLD1!BR146*(1-VLOOKUP(ABSYLD2!BR$4,'[1]INTERNAL PARAMETERS-1'!$B$5:$J$44,5,FALSE))*VLOOKUP(ABSYLD2!BR$4,'[1]INTERNAL PARAMETERS-1'!$B$5:$J$44,8,FALSE)*VLOOKUP(ABSYLD2!BR$4,'[1]INTERNAL PARAMETERS-1'!$B$5:$J$44,3,FALSE)</f>
        <v>0</v>
      </c>
      <c r="BS146" s="47">
        <f>ABSYLD1!BS146*VLOOKUP(ABSYLD2!BS$4,'[1]INTERNAL PARAMETERS-1'!$B$5:$J$44,5,FALSE)*VLOOKUP(ABSYLD2!BS$4,'[1]INTERNAL PARAMETERS-1'!$B$5:$J$44,6,FALSE)*VLOOKUP(ABSYLD2!BS$4,'[1]INTERNAL PARAMETERS-1'!$B$5:$J$44,3,FALSE) + ABSYLD1!BS146*(1-VLOOKUP(ABSYLD2!BS$4,'[1]INTERNAL PARAMETERS-1'!$B$5:$J$44,5,FALSE))*VLOOKUP(ABSYLD2!BS$4,'[1]INTERNAL PARAMETERS-1'!$B$5:$J$44,8,FALSE)*VLOOKUP(ABSYLD2!BS$4,'[1]INTERNAL PARAMETERS-1'!$B$5:$J$44,3,FALSE)</f>
        <v>0</v>
      </c>
      <c r="BT146" s="47">
        <f>ABSYLD1!BT146*VLOOKUP(ABSYLD2!BT$4,'[1]INTERNAL PARAMETERS-1'!$B$5:$J$44,5,FALSE)*VLOOKUP(ABSYLD2!BT$4,'[1]INTERNAL PARAMETERS-1'!$B$5:$J$44,6,FALSE)*VLOOKUP(ABSYLD2!BT$4,'[1]INTERNAL PARAMETERS-1'!$B$5:$J$44,3,FALSE) + ABSYLD1!BT146*(1-VLOOKUP(ABSYLD2!BT$4,'[1]INTERNAL PARAMETERS-1'!$B$5:$J$44,5,FALSE))*VLOOKUP(ABSYLD2!BT$4,'[1]INTERNAL PARAMETERS-1'!$B$5:$J$44,8,FALSE)*VLOOKUP(ABSYLD2!BT$4,'[1]INTERNAL PARAMETERS-1'!$B$5:$J$44,3,FALSE)</f>
        <v>0</v>
      </c>
      <c r="BU146" s="47">
        <f>ABSYLD1!BU146*VLOOKUP(ABSYLD2!BU$4,'[1]INTERNAL PARAMETERS-1'!$B$5:$J$44,5,FALSE)*VLOOKUP(ABSYLD2!BU$4,'[1]INTERNAL PARAMETERS-1'!$B$5:$J$44,6,FALSE)*VLOOKUP(ABSYLD2!BU$4,'[1]INTERNAL PARAMETERS-1'!$B$5:$J$44,3,FALSE) + ABSYLD1!BU146*(1-VLOOKUP(ABSYLD2!BU$4,'[1]INTERNAL PARAMETERS-1'!$B$5:$J$44,5,FALSE))*VLOOKUP(ABSYLD2!BU$4,'[1]INTERNAL PARAMETERS-1'!$B$5:$J$44,8,FALSE)*VLOOKUP(ABSYLD2!BU$4,'[1]INTERNAL PARAMETERS-1'!$B$5:$J$44,3,FALSE)</f>
        <v>0</v>
      </c>
      <c r="BV146" s="47">
        <f>ABSYLD1!BV146*VLOOKUP(ABSYLD2!BV$4,'[1]INTERNAL PARAMETERS-1'!$B$5:$J$44,5,FALSE)*VLOOKUP(ABSYLD2!BV$4,'[1]INTERNAL PARAMETERS-1'!$B$5:$J$44,6,FALSE)*VLOOKUP(ABSYLD2!BV$4,'[1]INTERNAL PARAMETERS-1'!$B$5:$J$44,3,FALSE) + ABSYLD1!BV146*(1-VLOOKUP(ABSYLD2!BV$4,'[1]INTERNAL PARAMETERS-1'!$B$5:$J$44,5,FALSE))*VLOOKUP(ABSYLD2!BV$4,'[1]INTERNAL PARAMETERS-1'!$B$5:$J$44,8,FALSE)*VLOOKUP(ABSYLD2!BV$4,'[1]INTERNAL PARAMETERS-1'!$B$5:$J$44,3,FALSE)</f>
        <v>0</v>
      </c>
      <c r="BW146" s="47">
        <f>ABSYLD1!BW146*VLOOKUP(ABSYLD2!BW$4,'[1]INTERNAL PARAMETERS-1'!$B$5:$J$44,5,FALSE)*VLOOKUP(ABSYLD2!BW$4,'[1]INTERNAL PARAMETERS-1'!$B$5:$J$44,6,FALSE)*VLOOKUP(ABSYLD2!BW$4,'[1]INTERNAL PARAMETERS-1'!$B$5:$J$44,3,FALSE) + ABSYLD1!BW146*(1-VLOOKUP(ABSYLD2!BW$4,'[1]INTERNAL PARAMETERS-1'!$B$5:$J$44,5,FALSE))*VLOOKUP(ABSYLD2!BW$4,'[1]INTERNAL PARAMETERS-1'!$B$5:$J$44,8,FALSE)*VLOOKUP(ABSYLD2!BW$4,'[1]INTERNAL PARAMETERS-1'!$B$5:$J$44,3,FALSE)</f>
        <v>0</v>
      </c>
      <c r="BX146" s="47">
        <f>ABSYLD1!BX146*VLOOKUP(ABSYLD2!BX$4,'[1]INTERNAL PARAMETERS-1'!$B$5:$J$44,5,FALSE)*VLOOKUP(ABSYLD2!BX$4,'[1]INTERNAL PARAMETERS-1'!$B$5:$J$44,6,FALSE)*VLOOKUP(ABSYLD2!BX$4,'[1]INTERNAL PARAMETERS-1'!$B$5:$J$44,3,FALSE) + ABSYLD1!BX146*(1-VLOOKUP(ABSYLD2!BX$4,'[1]INTERNAL PARAMETERS-1'!$B$5:$J$44,5,FALSE))*VLOOKUP(ABSYLD2!BX$4,'[1]INTERNAL PARAMETERS-1'!$B$5:$J$44,8,FALSE)*VLOOKUP(ABSYLD2!BX$4,'[1]INTERNAL PARAMETERS-1'!$B$5:$J$44,3,FALSE)</f>
        <v>0</v>
      </c>
      <c r="BY146" s="47">
        <f>ABSYLD1!BY146*VLOOKUP(ABSYLD2!BY$4,'[1]INTERNAL PARAMETERS-1'!$B$5:$J$44,5,FALSE)*VLOOKUP(ABSYLD2!BY$4,'[1]INTERNAL PARAMETERS-1'!$B$5:$J$44,6,FALSE)*VLOOKUP(ABSYLD2!BY$4,'[1]INTERNAL PARAMETERS-1'!$B$5:$J$44,3,FALSE) + ABSYLD1!BY146*(1-VLOOKUP(ABSYLD2!BY$4,'[1]INTERNAL PARAMETERS-1'!$B$5:$J$44,5,FALSE))*VLOOKUP(ABSYLD2!BY$4,'[1]INTERNAL PARAMETERS-1'!$B$5:$J$44,8,FALSE)*VLOOKUP(ABSYLD2!BY$4,'[1]INTERNAL PARAMETERS-1'!$B$5:$J$44,3,FALSE)</f>
        <v>0</v>
      </c>
      <c r="BZ146" s="47">
        <f>ABSYLD1!BZ146*VLOOKUP(ABSYLD2!BZ$4,'[1]INTERNAL PARAMETERS-1'!$B$5:$J$44,5,FALSE)*VLOOKUP(ABSYLD2!BZ$4,'[1]INTERNAL PARAMETERS-1'!$B$5:$J$44,6,FALSE)*VLOOKUP(ABSYLD2!BZ$4,'[1]INTERNAL PARAMETERS-1'!$B$5:$J$44,3,FALSE) + ABSYLD1!BZ146*(1-VLOOKUP(ABSYLD2!BZ$4,'[1]INTERNAL PARAMETERS-1'!$B$5:$J$44,5,FALSE))*VLOOKUP(ABSYLD2!BZ$4,'[1]INTERNAL PARAMETERS-1'!$B$5:$J$44,8,FALSE)*VLOOKUP(ABSYLD2!BZ$4,'[1]INTERNAL PARAMETERS-1'!$B$5:$J$44,3,FALSE)</f>
        <v>0</v>
      </c>
      <c r="CA146" s="47">
        <f>ABSYLD1!CA146*VLOOKUP(ABSYLD2!CA$4,'[1]INTERNAL PARAMETERS-1'!$B$5:$J$44,5,FALSE)*VLOOKUP(ABSYLD2!CA$4,'[1]INTERNAL PARAMETERS-1'!$B$5:$J$44,6,FALSE)*VLOOKUP(ABSYLD2!CA$4,'[1]INTERNAL PARAMETERS-1'!$B$5:$J$44,3,FALSE) + ABSYLD1!CA146*(1-VLOOKUP(ABSYLD2!CA$4,'[1]INTERNAL PARAMETERS-1'!$B$5:$J$44,5,FALSE))*VLOOKUP(ABSYLD2!CA$4,'[1]INTERNAL PARAMETERS-1'!$B$5:$J$44,8,FALSE)*VLOOKUP(ABSYLD2!CA$4,'[1]INTERNAL PARAMETERS-1'!$B$5:$J$44,3,FALSE)</f>
        <v>0</v>
      </c>
      <c r="CB146" s="47">
        <f>ABSYLD1!CB146*VLOOKUP(ABSYLD2!CB$4,'[1]INTERNAL PARAMETERS-1'!$B$5:$J$44,5,FALSE)*VLOOKUP(ABSYLD2!CB$4,'[1]INTERNAL PARAMETERS-1'!$B$5:$J$44,6,FALSE)*VLOOKUP(ABSYLD2!CB$4,'[1]INTERNAL PARAMETERS-1'!$B$5:$J$44,3,FALSE) + ABSYLD1!CB146*(1-VLOOKUP(ABSYLD2!CB$4,'[1]INTERNAL PARAMETERS-1'!$B$5:$J$44,5,FALSE))*VLOOKUP(ABSYLD2!CB$4,'[1]INTERNAL PARAMETERS-1'!$B$5:$J$44,8,FALSE)*VLOOKUP(ABSYLD2!CB$4,'[1]INTERNAL PARAMETERS-1'!$B$5:$J$44,3,FALSE)</f>
        <v>0</v>
      </c>
      <c r="CC146" s="47">
        <f>ABSYLD1!CC146*VLOOKUP(ABSYLD2!CC$4,'[1]INTERNAL PARAMETERS-1'!$B$5:$J$44,5,FALSE)*VLOOKUP(ABSYLD2!CC$4,'[1]INTERNAL PARAMETERS-1'!$B$5:$J$44,6,FALSE)*VLOOKUP(ABSYLD2!CC$4,'[1]INTERNAL PARAMETERS-1'!$B$5:$J$44,3,FALSE) + ABSYLD1!CC146*(1-VLOOKUP(ABSYLD2!CC$4,'[1]INTERNAL PARAMETERS-1'!$B$5:$J$44,5,FALSE))*VLOOKUP(ABSYLD2!CC$4,'[1]INTERNAL PARAMETERS-1'!$B$5:$J$44,8,FALSE)*VLOOKUP(ABSYLD2!CC$4,'[1]INTERNAL PARAMETERS-1'!$B$5:$J$44,3,FALSE)</f>
        <v>0</v>
      </c>
      <c r="CD146" s="47">
        <f>ABSYLD1!CD146*VLOOKUP(ABSYLD2!CD$4,'[1]INTERNAL PARAMETERS-1'!$B$5:$J$44,5,FALSE)*VLOOKUP(ABSYLD2!CD$4,'[1]INTERNAL PARAMETERS-1'!$B$5:$J$44,6,FALSE)*VLOOKUP(ABSYLD2!CD$4,'[1]INTERNAL PARAMETERS-1'!$B$5:$J$44,3,FALSE) + ABSYLD1!CD146*(1-VLOOKUP(ABSYLD2!CD$4,'[1]INTERNAL PARAMETERS-1'!$B$5:$J$44,5,FALSE))*VLOOKUP(ABSYLD2!CD$4,'[1]INTERNAL PARAMETERS-1'!$B$5:$J$44,8,FALSE)*VLOOKUP(ABSYLD2!CD$4,'[1]INTERNAL PARAMETERS-1'!$B$5:$J$44,3,FALSE)</f>
        <v>0</v>
      </c>
      <c r="CE146" s="47">
        <f>ABSYLD1!CE146*VLOOKUP(ABSYLD2!CE$4,'[1]INTERNAL PARAMETERS-1'!$B$5:$J$44,5,FALSE)*VLOOKUP(ABSYLD2!CE$4,'[1]INTERNAL PARAMETERS-1'!$B$5:$J$44,6,FALSE)*VLOOKUP(ABSYLD2!CE$4,'[1]INTERNAL PARAMETERS-1'!$B$5:$J$44,3,FALSE) + ABSYLD1!CE146*(1-VLOOKUP(ABSYLD2!CE$4,'[1]INTERNAL PARAMETERS-1'!$B$5:$J$44,5,FALSE))*VLOOKUP(ABSYLD2!CE$4,'[1]INTERNAL PARAMETERS-1'!$B$5:$J$44,8,FALSE)*VLOOKUP(ABSYLD2!CE$4,'[1]INTERNAL PARAMETERS-1'!$B$5:$J$44,3,FALSE)</f>
        <v>0</v>
      </c>
      <c r="CF146" s="47">
        <f>ABSYLD1!CF146*VLOOKUP(ABSYLD2!CF$4,'[1]INTERNAL PARAMETERS-1'!$B$5:$J$44,5,FALSE)*VLOOKUP(ABSYLD2!CF$4,'[1]INTERNAL PARAMETERS-1'!$B$5:$J$44,6,FALSE)*VLOOKUP(ABSYLD2!CF$4,'[1]INTERNAL PARAMETERS-1'!$B$5:$J$44,3,FALSE) + ABSYLD1!CF146*(1-VLOOKUP(ABSYLD2!CF$4,'[1]INTERNAL PARAMETERS-1'!$B$5:$J$44,5,FALSE))*VLOOKUP(ABSYLD2!CF$4,'[1]INTERNAL PARAMETERS-1'!$B$5:$J$44,8,FALSE)*VLOOKUP(ABSYLD2!CF$4,'[1]INTERNAL PARAMETERS-1'!$B$5:$J$44,3,FALSE)</f>
        <v>0</v>
      </c>
      <c r="CG146" s="47">
        <f>ABSYLD1!CG146*VLOOKUP(ABSYLD2!CG$4,'[1]INTERNAL PARAMETERS-1'!$B$5:$J$44,5,FALSE)*VLOOKUP(ABSYLD2!CG$4,'[1]INTERNAL PARAMETERS-1'!$B$5:$J$44,6,FALSE)*VLOOKUP(ABSYLD2!CG$4,'[1]INTERNAL PARAMETERS-1'!$B$5:$J$44,3,FALSE) + ABSYLD1!CG146*(1-VLOOKUP(ABSYLD2!CG$4,'[1]INTERNAL PARAMETERS-1'!$B$5:$J$44,5,FALSE))*VLOOKUP(ABSYLD2!CG$4,'[1]INTERNAL PARAMETERS-1'!$B$5:$J$44,8,FALSE)*VLOOKUP(ABSYLD2!CG$4,'[1]INTERNAL PARAMETERS-1'!$B$5:$J$44,3,FALSE)</f>
        <v>0</v>
      </c>
      <c r="CH146" s="46">
        <f>ABSYLD1!CH146*VLOOKUP(ABSYLD2!CH$4,'[1]INTERNAL PARAMETERS-1'!$B$5:$J$44,5,FALSE)*VLOOKUP(ABSYLD2!CH$4,'[1]INTERNAL PARAMETERS-1'!$B$5:$J$44,6,FALSE)*VLOOKUP(ABSYLD2!CH$4,'[1]INTERNAL PARAMETERS-1'!$B$5:$J$44,3,FALSE) + ABSYLD1!CH146*(1-VLOOKUP(ABSYLD2!CH$4,'[1]INTERNAL PARAMETERS-1'!$B$5:$J$44,5,FALSE))*VLOOKUP(ABSYLD2!CH$4,'[1]INTERNAL PARAMETERS-1'!$B$5:$J$44,8,FALSE)*VLOOKUP(ABSYLD2!CH$4,'[1]INTERNAL PARAMETERS-1'!$B$5:$J$44,3,FALSE)</f>
        <v>0</v>
      </c>
      <c r="CJ146" s="48">
        <f t="shared" si="4"/>
        <v>0</v>
      </c>
      <c r="CK146" s="46">
        <f t="shared" si="5"/>
        <v>0</v>
      </c>
    </row>
    <row r="147" spans="2:89">
      <c r="B147" s="61" t="s">
        <v>9</v>
      </c>
      <c r="C147" s="60" t="s">
        <v>71</v>
      </c>
      <c r="D147" s="60" t="s">
        <v>72</v>
      </c>
      <c r="E147" s="137">
        <f>ABS!AL147</f>
        <v>0</v>
      </c>
      <c r="F147" s="59">
        <f>'[1]INTERNAL PARAMETERS-1'!M21</f>
        <v>9.3150000000000013</v>
      </c>
      <c r="G147" s="48">
        <f>ABSYLD1!G147*VLOOKUP(ABSYLD2!G$4,'[1]INTERNAL PARAMETERS-1'!$B$5:$J$44,5,FALSE)*VLOOKUP(ABSYLD2!G$4,'[1]INTERNAL PARAMETERS-1'!$B$5:$J$44,7,FALSE)*ABSYLD2!$F147 + ABSYLD1!G147*(1-VLOOKUP(ABSYLD2!G$4,'[1]INTERNAL PARAMETERS-1'!$B$5:$J$44,5,FALSE))*VLOOKUP(ABSYLD2!G$4,'[1]INTERNAL PARAMETERS-1'!$B$5:$J$44,9,FALSE)*ABSYLD2!$F147</f>
        <v>0</v>
      </c>
      <c r="H147" s="47">
        <f>ABSYLD1!H147*VLOOKUP(ABSYLD2!H$4,'[1]INTERNAL PARAMETERS-1'!$B$5:$J$44,5,FALSE)*VLOOKUP(ABSYLD2!H$4,'[1]INTERNAL PARAMETERS-1'!$B$5:$J$44,7,FALSE)*ABSYLD2!$F147 + ABSYLD1!H147*(1-VLOOKUP(ABSYLD2!H$4,'[1]INTERNAL PARAMETERS-1'!$B$5:$J$44,5,FALSE))*VLOOKUP(ABSYLD2!H$4,'[1]INTERNAL PARAMETERS-1'!$B$5:$J$44,9,FALSE)*ABSYLD2!$F147</f>
        <v>0</v>
      </c>
      <c r="I147" s="47">
        <f>ABSYLD1!I147*VLOOKUP(ABSYLD2!I$4,'[1]INTERNAL PARAMETERS-1'!$B$5:$J$44,5,FALSE)*VLOOKUP(ABSYLD2!I$4,'[1]INTERNAL PARAMETERS-1'!$B$5:$J$44,7,FALSE)*ABSYLD2!$F147 + ABSYLD1!I147*(1-VLOOKUP(ABSYLD2!I$4,'[1]INTERNAL PARAMETERS-1'!$B$5:$J$44,5,FALSE))*VLOOKUP(ABSYLD2!I$4,'[1]INTERNAL PARAMETERS-1'!$B$5:$J$44,9,FALSE)*ABSYLD2!$F147</f>
        <v>0</v>
      </c>
      <c r="J147" s="47">
        <f>ABSYLD1!J147*VLOOKUP(ABSYLD2!J$4,'[1]INTERNAL PARAMETERS-1'!$B$5:$J$44,5,FALSE)*VLOOKUP(ABSYLD2!J$4,'[1]INTERNAL PARAMETERS-1'!$B$5:$J$44,7,FALSE)*ABSYLD2!$F147 + ABSYLD1!J147*(1-VLOOKUP(ABSYLD2!J$4,'[1]INTERNAL PARAMETERS-1'!$B$5:$J$44,5,FALSE))*VLOOKUP(ABSYLD2!J$4,'[1]INTERNAL PARAMETERS-1'!$B$5:$J$44,9,FALSE)*ABSYLD2!$F147</f>
        <v>0</v>
      </c>
      <c r="K147" s="47">
        <f>ABSYLD1!K147*VLOOKUP(ABSYLD2!K$4,'[1]INTERNAL PARAMETERS-1'!$B$5:$J$44,5,FALSE)*VLOOKUP(ABSYLD2!K$4,'[1]INTERNAL PARAMETERS-1'!$B$5:$J$44,7,FALSE)*ABSYLD2!$F147 + ABSYLD1!K147*(1-VLOOKUP(ABSYLD2!K$4,'[1]INTERNAL PARAMETERS-1'!$B$5:$J$44,5,FALSE))*VLOOKUP(ABSYLD2!K$4,'[1]INTERNAL PARAMETERS-1'!$B$5:$J$44,9,FALSE)*ABSYLD2!$F147</f>
        <v>0</v>
      </c>
      <c r="L147" s="47">
        <f>ABSYLD1!L147*VLOOKUP(ABSYLD2!L$4,'[1]INTERNAL PARAMETERS-1'!$B$5:$J$44,5,FALSE)*VLOOKUP(ABSYLD2!L$4,'[1]INTERNAL PARAMETERS-1'!$B$5:$J$44,7,FALSE)*ABSYLD2!$F147 + ABSYLD1!L147*(1-VLOOKUP(ABSYLD2!L$4,'[1]INTERNAL PARAMETERS-1'!$B$5:$J$44,5,FALSE))*VLOOKUP(ABSYLD2!L$4,'[1]INTERNAL PARAMETERS-1'!$B$5:$J$44,9,FALSE)*ABSYLD2!$F147</f>
        <v>0</v>
      </c>
      <c r="M147" s="47">
        <f>ABSYLD1!M147*VLOOKUP(ABSYLD2!M$4,'[1]INTERNAL PARAMETERS-1'!$B$5:$J$44,5,FALSE)*VLOOKUP(ABSYLD2!M$4,'[1]INTERNAL PARAMETERS-1'!$B$5:$J$44,7,FALSE)*ABSYLD2!$F147 + ABSYLD1!M147*(1-VLOOKUP(ABSYLD2!M$4,'[1]INTERNAL PARAMETERS-1'!$B$5:$J$44,5,FALSE))*VLOOKUP(ABSYLD2!M$4,'[1]INTERNAL PARAMETERS-1'!$B$5:$J$44,9,FALSE)*ABSYLD2!$F147</f>
        <v>0</v>
      </c>
      <c r="N147" s="47">
        <f>ABSYLD1!N147*VLOOKUP(ABSYLD2!N$4,'[1]INTERNAL PARAMETERS-1'!$B$5:$J$44,5,FALSE)*VLOOKUP(ABSYLD2!N$4,'[1]INTERNAL PARAMETERS-1'!$B$5:$J$44,7,FALSE)*ABSYLD2!$F147 + ABSYLD1!N147*(1-VLOOKUP(ABSYLD2!N$4,'[1]INTERNAL PARAMETERS-1'!$B$5:$J$44,5,FALSE))*VLOOKUP(ABSYLD2!N$4,'[1]INTERNAL PARAMETERS-1'!$B$5:$J$44,9,FALSE)*ABSYLD2!$F147</f>
        <v>0</v>
      </c>
      <c r="O147" s="47">
        <f>ABSYLD1!O147*VLOOKUP(ABSYLD2!O$4,'[1]INTERNAL PARAMETERS-1'!$B$5:$J$44,5,FALSE)*VLOOKUP(ABSYLD2!O$4,'[1]INTERNAL PARAMETERS-1'!$B$5:$J$44,7,FALSE)*ABSYLD2!$F147 + ABSYLD1!O147*(1-VLOOKUP(ABSYLD2!O$4,'[1]INTERNAL PARAMETERS-1'!$B$5:$J$44,5,FALSE))*VLOOKUP(ABSYLD2!O$4,'[1]INTERNAL PARAMETERS-1'!$B$5:$J$44,9,FALSE)*ABSYLD2!$F147</f>
        <v>0</v>
      </c>
      <c r="P147" s="47">
        <f>ABSYLD1!P147*VLOOKUP(ABSYLD2!P$4,'[1]INTERNAL PARAMETERS-1'!$B$5:$J$44,5,FALSE)*VLOOKUP(ABSYLD2!P$4,'[1]INTERNAL PARAMETERS-1'!$B$5:$J$44,7,FALSE)*ABSYLD2!$F147 + ABSYLD1!P147*(1-VLOOKUP(ABSYLD2!P$4,'[1]INTERNAL PARAMETERS-1'!$B$5:$J$44,5,FALSE))*VLOOKUP(ABSYLD2!P$4,'[1]INTERNAL PARAMETERS-1'!$B$5:$J$44,9,FALSE)*ABSYLD2!$F147</f>
        <v>0</v>
      </c>
      <c r="Q147" s="47">
        <f>ABSYLD1!Q147*VLOOKUP(ABSYLD2!Q$4,'[1]INTERNAL PARAMETERS-1'!$B$5:$J$44,5,FALSE)*VLOOKUP(ABSYLD2!Q$4,'[1]INTERNAL PARAMETERS-1'!$B$5:$J$44,7,FALSE)*ABSYLD2!$F147 + ABSYLD1!Q147*(1-VLOOKUP(ABSYLD2!Q$4,'[1]INTERNAL PARAMETERS-1'!$B$5:$J$44,5,FALSE))*VLOOKUP(ABSYLD2!Q$4,'[1]INTERNAL PARAMETERS-1'!$B$5:$J$44,9,FALSE)*ABSYLD2!$F147</f>
        <v>0</v>
      </c>
      <c r="R147" s="47">
        <f>ABSYLD1!R147*VLOOKUP(ABSYLD2!R$4,'[1]INTERNAL PARAMETERS-1'!$B$5:$J$44,5,FALSE)*VLOOKUP(ABSYLD2!R$4,'[1]INTERNAL PARAMETERS-1'!$B$5:$J$44,7,FALSE)*ABSYLD2!$F147 + ABSYLD1!R147*(1-VLOOKUP(ABSYLD2!R$4,'[1]INTERNAL PARAMETERS-1'!$B$5:$J$44,5,FALSE))*VLOOKUP(ABSYLD2!R$4,'[1]INTERNAL PARAMETERS-1'!$B$5:$J$44,9,FALSE)*ABSYLD2!$F147</f>
        <v>0</v>
      </c>
      <c r="S147" s="47">
        <f>ABSYLD1!S147*VLOOKUP(ABSYLD2!S$4,'[1]INTERNAL PARAMETERS-1'!$B$5:$J$44,5,FALSE)*VLOOKUP(ABSYLD2!S$4,'[1]INTERNAL PARAMETERS-1'!$B$5:$J$44,7,FALSE)*ABSYLD2!$F147 + ABSYLD1!S147*(1-VLOOKUP(ABSYLD2!S$4,'[1]INTERNAL PARAMETERS-1'!$B$5:$J$44,5,FALSE))*VLOOKUP(ABSYLD2!S$4,'[1]INTERNAL PARAMETERS-1'!$B$5:$J$44,9,FALSE)*ABSYLD2!$F147</f>
        <v>0</v>
      </c>
      <c r="T147" s="47">
        <f>ABSYLD1!T147*VLOOKUP(ABSYLD2!T$4,'[1]INTERNAL PARAMETERS-1'!$B$5:$J$44,5,FALSE)*VLOOKUP(ABSYLD2!T$4,'[1]INTERNAL PARAMETERS-1'!$B$5:$J$44,7,FALSE)*ABSYLD2!$F147 + ABSYLD1!T147*(1-VLOOKUP(ABSYLD2!T$4,'[1]INTERNAL PARAMETERS-1'!$B$5:$J$44,5,FALSE))*VLOOKUP(ABSYLD2!T$4,'[1]INTERNAL PARAMETERS-1'!$B$5:$J$44,9,FALSE)*ABSYLD2!$F147</f>
        <v>0</v>
      </c>
      <c r="U147" s="47">
        <f>ABSYLD1!U147*VLOOKUP(ABSYLD2!U$4,'[1]INTERNAL PARAMETERS-1'!$B$5:$J$44,5,FALSE)*VLOOKUP(ABSYLD2!U$4,'[1]INTERNAL PARAMETERS-1'!$B$5:$J$44,7,FALSE)*ABSYLD2!$F147 + ABSYLD1!U147*(1-VLOOKUP(ABSYLD2!U$4,'[1]INTERNAL PARAMETERS-1'!$B$5:$J$44,5,FALSE))*VLOOKUP(ABSYLD2!U$4,'[1]INTERNAL PARAMETERS-1'!$B$5:$J$44,9,FALSE)*ABSYLD2!$F147</f>
        <v>0</v>
      </c>
      <c r="V147" s="47">
        <f>ABSYLD1!V147*VLOOKUP(ABSYLD2!V$4,'[1]INTERNAL PARAMETERS-1'!$B$5:$J$44,5,FALSE)*VLOOKUP(ABSYLD2!V$4,'[1]INTERNAL PARAMETERS-1'!$B$5:$J$44,7,FALSE)*ABSYLD2!$F147 + ABSYLD1!V147*(1-VLOOKUP(ABSYLD2!V$4,'[1]INTERNAL PARAMETERS-1'!$B$5:$J$44,5,FALSE))*VLOOKUP(ABSYLD2!V$4,'[1]INTERNAL PARAMETERS-1'!$B$5:$J$44,9,FALSE)*ABSYLD2!$F147</f>
        <v>0</v>
      </c>
      <c r="W147" s="47">
        <f>ABSYLD1!W147*VLOOKUP(ABSYLD2!W$4,'[1]INTERNAL PARAMETERS-1'!$B$5:$J$44,5,FALSE)*VLOOKUP(ABSYLD2!W$4,'[1]INTERNAL PARAMETERS-1'!$B$5:$J$44,7,FALSE)*ABSYLD2!$F147 + ABSYLD1!W147*(1-VLOOKUP(ABSYLD2!W$4,'[1]INTERNAL PARAMETERS-1'!$B$5:$J$44,5,FALSE))*VLOOKUP(ABSYLD2!W$4,'[1]INTERNAL PARAMETERS-1'!$B$5:$J$44,9,FALSE)*ABSYLD2!$F147</f>
        <v>0</v>
      </c>
      <c r="X147" s="47">
        <f>ABSYLD1!X147*VLOOKUP(ABSYLD2!X$4,'[1]INTERNAL PARAMETERS-1'!$B$5:$J$44,5,FALSE)*VLOOKUP(ABSYLD2!X$4,'[1]INTERNAL PARAMETERS-1'!$B$5:$J$44,7,FALSE)*ABSYLD2!$F147 + ABSYLD1!X147*(1-VLOOKUP(ABSYLD2!X$4,'[1]INTERNAL PARAMETERS-1'!$B$5:$J$44,5,FALSE))*VLOOKUP(ABSYLD2!X$4,'[1]INTERNAL PARAMETERS-1'!$B$5:$J$44,9,FALSE)*ABSYLD2!$F147</f>
        <v>0</v>
      </c>
      <c r="Y147" s="47">
        <f>ABSYLD1!Y147*VLOOKUP(ABSYLD2!Y$4,'[1]INTERNAL PARAMETERS-1'!$B$5:$J$44,5,FALSE)*VLOOKUP(ABSYLD2!Y$4,'[1]INTERNAL PARAMETERS-1'!$B$5:$J$44,7,FALSE)*ABSYLD2!$F147 + ABSYLD1!Y147*(1-VLOOKUP(ABSYLD2!Y$4,'[1]INTERNAL PARAMETERS-1'!$B$5:$J$44,5,FALSE))*VLOOKUP(ABSYLD2!Y$4,'[1]INTERNAL PARAMETERS-1'!$B$5:$J$44,9,FALSE)*ABSYLD2!$F147</f>
        <v>0</v>
      </c>
      <c r="Z147" s="47">
        <f>ABSYLD1!Z147*VLOOKUP(ABSYLD2!Z$4,'[1]INTERNAL PARAMETERS-1'!$B$5:$J$44,5,FALSE)*VLOOKUP(ABSYLD2!Z$4,'[1]INTERNAL PARAMETERS-1'!$B$5:$J$44,7,FALSE)*ABSYLD2!$F147 + ABSYLD1!Z147*(1-VLOOKUP(ABSYLD2!Z$4,'[1]INTERNAL PARAMETERS-1'!$B$5:$J$44,5,FALSE))*VLOOKUP(ABSYLD2!Z$4,'[1]INTERNAL PARAMETERS-1'!$B$5:$J$44,9,FALSE)*ABSYLD2!$F147</f>
        <v>0</v>
      </c>
      <c r="AA147" s="47">
        <f>ABSYLD1!AA147*VLOOKUP(ABSYLD2!AA$4,'[1]INTERNAL PARAMETERS-1'!$B$5:$J$44,5,FALSE)*VLOOKUP(ABSYLD2!AA$4,'[1]INTERNAL PARAMETERS-1'!$B$5:$J$44,7,FALSE)*ABSYLD2!$F147 + ABSYLD1!AA147*(1-VLOOKUP(ABSYLD2!AA$4,'[1]INTERNAL PARAMETERS-1'!$B$5:$J$44,5,FALSE))*VLOOKUP(ABSYLD2!AA$4,'[1]INTERNAL PARAMETERS-1'!$B$5:$J$44,9,FALSE)*ABSYLD2!$F147</f>
        <v>0</v>
      </c>
      <c r="AB147" s="47">
        <f>ABSYLD1!AB147*VLOOKUP(ABSYLD2!AB$4,'[1]INTERNAL PARAMETERS-1'!$B$5:$J$44,5,FALSE)*VLOOKUP(ABSYLD2!AB$4,'[1]INTERNAL PARAMETERS-1'!$B$5:$J$44,7,FALSE)*ABSYLD2!$F147 + ABSYLD1!AB147*(1-VLOOKUP(ABSYLD2!AB$4,'[1]INTERNAL PARAMETERS-1'!$B$5:$J$44,5,FALSE))*VLOOKUP(ABSYLD2!AB$4,'[1]INTERNAL PARAMETERS-1'!$B$5:$J$44,9,FALSE)*ABSYLD2!$F147</f>
        <v>0</v>
      </c>
      <c r="AC147" s="47">
        <f>ABSYLD1!AC147*VLOOKUP(ABSYLD2!AC$4,'[1]INTERNAL PARAMETERS-1'!$B$5:$J$44,5,FALSE)*VLOOKUP(ABSYLD2!AC$4,'[1]INTERNAL PARAMETERS-1'!$B$5:$J$44,7,FALSE)*ABSYLD2!$F147 + ABSYLD1!AC147*(1-VLOOKUP(ABSYLD2!AC$4,'[1]INTERNAL PARAMETERS-1'!$B$5:$J$44,5,FALSE))*VLOOKUP(ABSYLD2!AC$4,'[1]INTERNAL PARAMETERS-1'!$B$5:$J$44,9,FALSE)*ABSYLD2!$F147</f>
        <v>0</v>
      </c>
      <c r="AD147" s="47">
        <f>ABSYLD1!AD147*VLOOKUP(ABSYLD2!AD$4,'[1]INTERNAL PARAMETERS-1'!$B$5:$J$44,5,FALSE)*VLOOKUP(ABSYLD2!AD$4,'[1]INTERNAL PARAMETERS-1'!$B$5:$J$44,7,FALSE)*ABSYLD2!$F147 + ABSYLD1!AD147*(1-VLOOKUP(ABSYLD2!AD$4,'[1]INTERNAL PARAMETERS-1'!$B$5:$J$44,5,FALSE))*VLOOKUP(ABSYLD2!AD$4,'[1]INTERNAL PARAMETERS-1'!$B$5:$J$44,9,FALSE)*ABSYLD2!$F147</f>
        <v>0</v>
      </c>
      <c r="AE147" s="47">
        <f>ABSYLD1!AE147*VLOOKUP(ABSYLD2!AE$4,'[1]INTERNAL PARAMETERS-1'!$B$5:$J$44,5,FALSE)*VLOOKUP(ABSYLD2!AE$4,'[1]INTERNAL PARAMETERS-1'!$B$5:$J$44,7,FALSE)*ABSYLD2!$F147 + ABSYLD1!AE147*(1-VLOOKUP(ABSYLD2!AE$4,'[1]INTERNAL PARAMETERS-1'!$B$5:$J$44,5,FALSE))*VLOOKUP(ABSYLD2!AE$4,'[1]INTERNAL PARAMETERS-1'!$B$5:$J$44,9,FALSE)*ABSYLD2!$F147</f>
        <v>0</v>
      </c>
      <c r="AF147" s="47">
        <f>ABSYLD1!AF147*VLOOKUP(ABSYLD2!AF$4,'[1]INTERNAL PARAMETERS-1'!$B$5:$J$44,5,FALSE)*VLOOKUP(ABSYLD2!AF$4,'[1]INTERNAL PARAMETERS-1'!$B$5:$J$44,7,FALSE)*ABSYLD2!$F147 + ABSYLD1!AF147*(1-VLOOKUP(ABSYLD2!AF$4,'[1]INTERNAL PARAMETERS-1'!$B$5:$J$44,5,FALSE))*VLOOKUP(ABSYLD2!AF$4,'[1]INTERNAL PARAMETERS-1'!$B$5:$J$44,9,FALSE)*ABSYLD2!$F147</f>
        <v>0</v>
      </c>
      <c r="AG147" s="47">
        <f>ABSYLD1!AG147*VLOOKUP(ABSYLD2!AG$4,'[1]INTERNAL PARAMETERS-1'!$B$5:$J$44,5,FALSE)*VLOOKUP(ABSYLD2!AG$4,'[1]INTERNAL PARAMETERS-1'!$B$5:$J$44,7,FALSE)*ABSYLD2!$F147 + ABSYLD1!AG147*(1-VLOOKUP(ABSYLD2!AG$4,'[1]INTERNAL PARAMETERS-1'!$B$5:$J$44,5,FALSE))*VLOOKUP(ABSYLD2!AG$4,'[1]INTERNAL PARAMETERS-1'!$B$5:$J$44,9,FALSE)*ABSYLD2!$F147</f>
        <v>0</v>
      </c>
      <c r="AH147" s="47">
        <f>ABSYLD1!AH147*VLOOKUP(ABSYLD2!AH$4,'[1]INTERNAL PARAMETERS-1'!$B$5:$J$44,5,FALSE)*VLOOKUP(ABSYLD2!AH$4,'[1]INTERNAL PARAMETERS-1'!$B$5:$J$44,7,FALSE)*ABSYLD2!$F147 + ABSYLD1!AH147*(1-VLOOKUP(ABSYLD2!AH$4,'[1]INTERNAL PARAMETERS-1'!$B$5:$J$44,5,FALSE))*VLOOKUP(ABSYLD2!AH$4,'[1]INTERNAL PARAMETERS-1'!$B$5:$J$44,9,FALSE)*ABSYLD2!$F147</f>
        <v>0</v>
      </c>
      <c r="AI147" s="47">
        <f>ABSYLD1!AI147*VLOOKUP(ABSYLD2!AI$4,'[1]INTERNAL PARAMETERS-1'!$B$5:$J$44,5,FALSE)*VLOOKUP(ABSYLD2!AI$4,'[1]INTERNAL PARAMETERS-1'!$B$5:$J$44,7,FALSE)*ABSYLD2!$F147 + ABSYLD1!AI147*(1-VLOOKUP(ABSYLD2!AI$4,'[1]INTERNAL PARAMETERS-1'!$B$5:$J$44,5,FALSE))*VLOOKUP(ABSYLD2!AI$4,'[1]INTERNAL PARAMETERS-1'!$B$5:$J$44,9,FALSE)*ABSYLD2!$F147</f>
        <v>0</v>
      </c>
      <c r="AJ147" s="47">
        <f>ABSYLD1!AJ147*VLOOKUP(ABSYLD2!AJ$4,'[1]INTERNAL PARAMETERS-1'!$B$5:$J$44,5,FALSE)*VLOOKUP(ABSYLD2!AJ$4,'[1]INTERNAL PARAMETERS-1'!$B$5:$J$44,7,FALSE)*ABSYLD2!$F147 + ABSYLD1!AJ147*(1-VLOOKUP(ABSYLD2!AJ$4,'[1]INTERNAL PARAMETERS-1'!$B$5:$J$44,5,FALSE))*VLOOKUP(ABSYLD2!AJ$4,'[1]INTERNAL PARAMETERS-1'!$B$5:$J$44,9,FALSE)*ABSYLD2!$F147</f>
        <v>0</v>
      </c>
      <c r="AK147" s="47">
        <f>ABSYLD1!AK147*VLOOKUP(ABSYLD2!AK$4,'[1]INTERNAL PARAMETERS-1'!$B$5:$J$44,5,FALSE)*VLOOKUP(ABSYLD2!AK$4,'[1]INTERNAL PARAMETERS-1'!$B$5:$J$44,7,FALSE)*ABSYLD2!$F147 + ABSYLD1!AK147*(1-VLOOKUP(ABSYLD2!AK$4,'[1]INTERNAL PARAMETERS-1'!$B$5:$J$44,5,FALSE))*VLOOKUP(ABSYLD2!AK$4,'[1]INTERNAL PARAMETERS-1'!$B$5:$J$44,9,FALSE)*ABSYLD2!$F147</f>
        <v>0</v>
      </c>
      <c r="AL147" s="47">
        <f>ABSYLD1!AL147*VLOOKUP(ABSYLD2!AL$4,'[1]INTERNAL PARAMETERS-1'!$B$5:$J$44,5,FALSE)*VLOOKUP(ABSYLD2!AL$4,'[1]INTERNAL PARAMETERS-1'!$B$5:$J$44,7,FALSE)*ABSYLD2!$F147 + ABSYLD1!AL147*(1-VLOOKUP(ABSYLD2!AL$4,'[1]INTERNAL PARAMETERS-1'!$B$5:$J$44,5,FALSE))*VLOOKUP(ABSYLD2!AL$4,'[1]INTERNAL PARAMETERS-1'!$B$5:$J$44,9,FALSE)*ABSYLD2!$F147</f>
        <v>0</v>
      </c>
      <c r="AM147" s="47">
        <f>ABSYLD1!AM147*VLOOKUP(ABSYLD2!AM$4,'[1]INTERNAL PARAMETERS-1'!$B$5:$J$44,5,FALSE)*VLOOKUP(ABSYLD2!AM$4,'[1]INTERNAL PARAMETERS-1'!$B$5:$J$44,7,FALSE)*ABSYLD2!$F147 + ABSYLD1!AM147*(1-VLOOKUP(ABSYLD2!AM$4,'[1]INTERNAL PARAMETERS-1'!$B$5:$J$44,5,FALSE))*VLOOKUP(ABSYLD2!AM$4,'[1]INTERNAL PARAMETERS-1'!$B$5:$J$44,9,FALSE)*ABSYLD2!$F147</f>
        <v>0</v>
      </c>
      <c r="AN147" s="47">
        <f>ABSYLD1!AN147*VLOOKUP(ABSYLD2!AN$4,'[1]INTERNAL PARAMETERS-1'!$B$5:$J$44,5,FALSE)*VLOOKUP(ABSYLD2!AN$4,'[1]INTERNAL PARAMETERS-1'!$B$5:$J$44,7,FALSE)*ABSYLD2!$F147 + ABSYLD1!AN147*(1-VLOOKUP(ABSYLD2!AN$4,'[1]INTERNAL PARAMETERS-1'!$B$5:$J$44,5,FALSE))*VLOOKUP(ABSYLD2!AN$4,'[1]INTERNAL PARAMETERS-1'!$B$5:$J$44,9,FALSE)*ABSYLD2!$F147</f>
        <v>0</v>
      </c>
      <c r="AO147" s="47">
        <f>ABSYLD1!AO147*VLOOKUP(ABSYLD2!AO$4,'[1]INTERNAL PARAMETERS-1'!$B$5:$J$44,5,FALSE)*VLOOKUP(ABSYLD2!AO$4,'[1]INTERNAL PARAMETERS-1'!$B$5:$J$44,7,FALSE)*ABSYLD2!$F147 + ABSYLD1!AO147*(1-VLOOKUP(ABSYLD2!AO$4,'[1]INTERNAL PARAMETERS-1'!$B$5:$J$44,5,FALSE))*VLOOKUP(ABSYLD2!AO$4,'[1]INTERNAL PARAMETERS-1'!$B$5:$J$44,9,FALSE)*ABSYLD2!$F147</f>
        <v>0</v>
      </c>
      <c r="AP147" s="47">
        <f>ABSYLD1!AP147*VLOOKUP(ABSYLD2!AP$4,'[1]INTERNAL PARAMETERS-1'!$B$5:$J$44,5,FALSE)*VLOOKUP(ABSYLD2!AP$4,'[1]INTERNAL PARAMETERS-1'!$B$5:$J$44,7,FALSE)*ABSYLD2!$F147 + ABSYLD1!AP147*(1-VLOOKUP(ABSYLD2!AP$4,'[1]INTERNAL PARAMETERS-1'!$B$5:$J$44,5,FALSE))*VLOOKUP(ABSYLD2!AP$4,'[1]INTERNAL PARAMETERS-1'!$B$5:$J$44,9,FALSE)*ABSYLD2!$F147</f>
        <v>0</v>
      </c>
      <c r="AQ147" s="47">
        <f>ABSYLD1!AQ147*VLOOKUP(ABSYLD2!AQ$4,'[1]INTERNAL PARAMETERS-1'!$B$5:$J$44,5,FALSE)*VLOOKUP(ABSYLD2!AQ$4,'[1]INTERNAL PARAMETERS-1'!$B$5:$J$44,7,FALSE)*ABSYLD2!$F147 + ABSYLD1!AQ147*(1-VLOOKUP(ABSYLD2!AQ$4,'[1]INTERNAL PARAMETERS-1'!$B$5:$J$44,5,FALSE))*VLOOKUP(ABSYLD2!AQ$4,'[1]INTERNAL PARAMETERS-1'!$B$5:$J$44,9,FALSE)*ABSYLD2!$F147</f>
        <v>0</v>
      </c>
      <c r="AR147" s="47">
        <f>ABSYLD1!AR147*VLOOKUP(ABSYLD2!AR$4,'[1]INTERNAL PARAMETERS-1'!$B$5:$J$44,5,FALSE)*VLOOKUP(ABSYLD2!AR$4,'[1]INTERNAL PARAMETERS-1'!$B$5:$J$44,7,FALSE)*ABSYLD2!$F147 + ABSYLD1!AR147*(1-VLOOKUP(ABSYLD2!AR$4,'[1]INTERNAL PARAMETERS-1'!$B$5:$J$44,5,FALSE))*VLOOKUP(ABSYLD2!AR$4,'[1]INTERNAL PARAMETERS-1'!$B$5:$J$44,9,FALSE)*ABSYLD2!$F147</f>
        <v>0</v>
      </c>
      <c r="AS147" s="47">
        <f>ABSYLD1!AS147*VLOOKUP(ABSYLD2!AS$4,'[1]INTERNAL PARAMETERS-1'!$B$5:$J$44,5,FALSE)*VLOOKUP(ABSYLD2!AS$4,'[1]INTERNAL PARAMETERS-1'!$B$5:$J$44,7,FALSE)*ABSYLD2!$F147 + ABSYLD1!AS147*(1-VLOOKUP(ABSYLD2!AS$4,'[1]INTERNAL PARAMETERS-1'!$B$5:$J$44,5,FALSE))*VLOOKUP(ABSYLD2!AS$4,'[1]INTERNAL PARAMETERS-1'!$B$5:$J$44,9,FALSE)*ABSYLD2!$F147</f>
        <v>0</v>
      </c>
      <c r="AT147" s="46">
        <f>ABSYLD1!AT147*VLOOKUP(ABSYLD2!AT$4,'[1]INTERNAL PARAMETERS-1'!$B$5:$J$44,5,FALSE)*VLOOKUP(ABSYLD2!AT$4,'[1]INTERNAL PARAMETERS-1'!$B$5:$J$44,7,FALSE)*ABSYLD2!$F147 + ABSYLD1!AT147*(1-VLOOKUP(ABSYLD2!AT$4,'[1]INTERNAL PARAMETERS-1'!$B$5:$J$44,5,FALSE))*VLOOKUP(ABSYLD2!AT$4,'[1]INTERNAL PARAMETERS-1'!$B$5:$J$44,9,FALSE)*ABSYLD2!$F147</f>
        <v>0</v>
      </c>
      <c r="AU147" s="48">
        <f>ABSYLD1!AU147*VLOOKUP(ABSYLD2!AU$4,'[1]INTERNAL PARAMETERS-1'!$B$5:$J$44,5,FALSE)*VLOOKUP(ABSYLD2!AU$4,'[1]INTERNAL PARAMETERS-1'!$B$5:$J$44,6,FALSE)*VLOOKUP(ABSYLD2!AU$4,'[1]INTERNAL PARAMETERS-1'!$B$5:$J$44,3,FALSE) + ABSYLD1!AU147*(1-VLOOKUP(ABSYLD2!AU$4,'[1]INTERNAL PARAMETERS-1'!$B$5:$J$44,5,FALSE))*VLOOKUP(ABSYLD2!AU$4,'[1]INTERNAL PARAMETERS-1'!$B$5:$J$44,8,FALSE)*VLOOKUP(ABSYLD2!AU$4,'[1]INTERNAL PARAMETERS-1'!$B$5:$J$44,3,FALSE)</f>
        <v>0</v>
      </c>
      <c r="AV147" s="47">
        <f>ABSYLD1!AV147*VLOOKUP(ABSYLD2!AV$4,'[1]INTERNAL PARAMETERS-1'!$B$5:$J$44,5,FALSE)*VLOOKUP(ABSYLD2!AV$4,'[1]INTERNAL PARAMETERS-1'!$B$5:$J$44,6,FALSE)*VLOOKUP(ABSYLD2!AV$4,'[1]INTERNAL PARAMETERS-1'!$B$5:$J$44,3,FALSE) + ABSYLD1!AV147*(1-VLOOKUP(ABSYLD2!AV$4,'[1]INTERNAL PARAMETERS-1'!$B$5:$J$44,5,FALSE))*VLOOKUP(ABSYLD2!AV$4,'[1]INTERNAL PARAMETERS-1'!$B$5:$J$44,8,FALSE)*VLOOKUP(ABSYLD2!AV$4,'[1]INTERNAL PARAMETERS-1'!$B$5:$J$44,3,FALSE)</f>
        <v>0</v>
      </c>
      <c r="AW147" s="47">
        <f>ABSYLD1!AW147*VLOOKUP(ABSYLD2!AW$4,'[1]INTERNAL PARAMETERS-1'!$B$5:$J$44,5,FALSE)*VLOOKUP(ABSYLD2!AW$4,'[1]INTERNAL PARAMETERS-1'!$B$5:$J$44,6,FALSE)*VLOOKUP(ABSYLD2!AW$4,'[1]INTERNAL PARAMETERS-1'!$B$5:$J$44,3,FALSE) + ABSYLD1!AW147*(1-VLOOKUP(ABSYLD2!AW$4,'[1]INTERNAL PARAMETERS-1'!$B$5:$J$44,5,FALSE))*VLOOKUP(ABSYLD2!AW$4,'[1]INTERNAL PARAMETERS-1'!$B$5:$J$44,8,FALSE)*VLOOKUP(ABSYLD2!AW$4,'[1]INTERNAL PARAMETERS-1'!$B$5:$J$44,3,FALSE)</f>
        <v>0</v>
      </c>
      <c r="AX147" s="47">
        <f>ABSYLD1!AX147*VLOOKUP(ABSYLD2!AX$4,'[1]INTERNAL PARAMETERS-1'!$B$5:$J$44,5,FALSE)*VLOOKUP(ABSYLD2!AX$4,'[1]INTERNAL PARAMETERS-1'!$B$5:$J$44,6,FALSE)*VLOOKUP(ABSYLD2!AX$4,'[1]INTERNAL PARAMETERS-1'!$B$5:$J$44,3,FALSE) + ABSYLD1!AX147*(1-VLOOKUP(ABSYLD2!AX$4,'[1]INTERNAL PARAMETERS-1'!$B$5:$J$44,5,FALSE))*VLOOKUP(ABSYLD2!AX$4,'[1]INTERNAL PARAMETERS-1'!$B$5:$J$44,8,FALSE)*VLOOKUP(ABSYLD2!AX$4,'[1]INTERNAL PARAMETERS-1'!$B$5:$J$44,3,FALSE)</f>
        <v>0</v>
      </c>
      <c r="AY147" s="47">
        <f>ABSYLD1!AY147*VLOOKUP(ABSYLD2!AY$4,'[1]INTERNAL PARAMETERS-1'!$B$5:$J$44,5,FALSE)*VLOOKUP(ABSYLD2!AY$4,'[1]INTERNAL PARAMETERS-1'!$B$5:$J$44,6,FALSE)*VLOOKUP(ABSYLD2!AY$4,'[1]INTERNAL PARAMETERS-1'!$B$5:$J$44,3,FALSE) + ABSYLD1!AY147*(1-VLOOKUP(ABSYLD2!AY$4,'[1]INTERNAL PARAMETERS-1'!$B$5:$J$44,5,FALSE))*VLOOKUP(ABSYLD2!AY$4,'[1]INTERNAL PARAMETERS-1'!$B$5:$J$44,8,FALSE)*VLOOKUP(ABSYLD2!AY$4,'[1]INTERNAL PARAMETERS-1'!$B$5:$J$44,3,FALSE)</f>
        <v>0</v>
      </c>
      <c r="AZ147" s="47">
        <f>ABSYLD1!AZ147*VLOOKUP(ABSYLD2!AZ$4,'[1]INTERNAL PARAMETERS-1'!$B$5:$J$44,5,FALSE)*VLOOKUP(ABSYLD2!AZ$4,'[1]INTERNAL PARAMETERS-1'!$B$5:$J$44,6,FALSE)*VLOOKUP(ABSYLD2!AZ$4,'[1]INTERNAL PARAMETERS-1'!$B$5:$J$44,3,FALSE) + ABSYLD1!AZ147*(1-VLOOKUP(ABSYLD2!AZ$4,'[1]INTERNAL PARAMETERS-1'!$B$5:$J$44,5,FALSE))*VLOOKUP(ABSYLD2!AZ$4,'[1]INTERNAL PARAMETERS-1'!$B$5:$J$44,8,FALSE)*VLOOKUP(ABSYLD2!AZ$4,'[1]INTERNAL PARAMETERS-1'!$B$5:$J$44,3,FALSE)</f>
        <v>0</v>
      </c>
      <c r="BA147" s="47">
        <f>ABSYLD1!BA147*VLOOKUP(ABSYLD2!BA$4,'[1]INTERNAL PARAMETERS-1'!$B$5:$J$44,5,FALSE)*VLOOKUP(ABSYLD2!BA$4,'[1]INTERNAL PARAMETERS-1'!$B$5:$J$44,6,FALSE)*VLOOKUP(ABSYLD2!BA$4,'[1]INTERNAL PARAMETERS-1'!$B$5:$J$44,3,FALSE) + ABSYLD1!BA147*(1-VLOOKUP(ABSYLD2!BA$4,'[1]INTERNAL PARAMETERS-1'!$B$5:$J$44,5,FALSE))*VLOOKUP(ABSYLD2!BA$4,'[1]INTERNAL PARAMETERS-1'!$B$5:$J$44,8,FALSE)*VLOOKUP(ABSYLD2!BA$4,'[1]INTERNAL PARAMETERS-1'!$B$5:$J$44,3,FALSE)</f>
        <v>0</v>
      </c>
      <c r="BB147" s="47">
        <f>ABSYLD1!BB147*VLOOKUP(ABSYLD2!BB$4,'[1]INTERNAL PARAMETERS-1'!$B$5:$J$44,5,FALSE)*VLOOKUP(ABSYLD2!BB$4,'[1]INTERNAL PARAMETERS-1'!$B$5:$J$44,6,FALSE)*VLOOKUP(ABSYLD2!BB$4,'[1]INTERNAL PARAMETERS-1'!$B$5:$J$44,3,FALSE) + ABSYLD1!BB147*(1-VLOOKUP(ABSYLD2!BB$4,'[1]INTERNAL PARAMETERS-1'!$B$5:$J$44,5,FALSE))*VLOOKUP(ABSYLD2!BB$4,'[1]INTERNAL PARAMETERS-1'!$B$5:$J$44,8,FALSE)*VLOOKUP(ABSYLD2!BB$4,'[1]INTERNAL PARAMETERS-1'!$B$5:$J$44,3,FALSE)</f>
        <v>0</v>
      </c>
      <c r="BC147" s="47">
        <f>ABSYLD1!BC147*VLOOKUP(ABSYLD2!BC$4,'[1]INTERNAL PARAMETERS-1'!$B$5:$J$44,5,FALSE)*VLOOKUP(ABSYLD2!BC$4,'[1]INTERNAL PARAMETERS-1'!$B$5:$J$44,6,FALSE)*VLOOKUP(ABSYLD2!BC$4,'[1]INTERNAL PARAMETERS-1'!$B$5:$J$44,3,FALSE) + ABSYLD1!BC147*(1-VLOOKUP(ABSYLD2!BC$4,'[1]INTERNAL PARAMETERS-1'!$B$5:$J$44,5,FALSE))*VLOOKUP(ABSYLD2!BC$4,'[1]INTERNAL PARAMETERS-1'!$B$5:$J$44,8,FALSE)*VLOOKUP(ABSYLD2!BC$4,'[1]INTERNAL PARAMETERS-1'!$B$5:$J$44,3,FALSE)</f>
        <v>0</v>
      </c>
      <c r="BD147" s="47">
        <f>ABSYLD1!BD147*VLOOKUP(ABSYLD2!BD$4,'[1]INTERNAL PARAMETERS-1'!$B$5:$J$44,5,FALSE)*VLOOKUP(ABSYLD2!BD$4,'[1]INTERNAL PARAMETERS-1'!$B$5:$J$44,6,FALSE)*VLOOKUP(ABSYLD2!BD$4,'[1]INTERNAL PARAMETERS-1'!$B$5:$J$44,3,FALSE) + ABSYLD1!BD147*(1-VLOOKUP(ABSYLD2!BD$4,'[1]INTERNAL PARAMETERS-1'!$B$5:$J$44,5,FALSE))*VLOOKUP(ABSYLD2!BD$4,'[1]INTERNAL PARAMETERS-1'!$B$5:$J$44,8,FALSE)*VLOOKUP(ABSYLD2!BD$4,'[1]INTERNAL PARAMETERS-1'!$B$5:$J$44,3,FALSE)</f>
        <v>0</v>
      </c>
      <c r="BE147" s="47">
        <f>ABSYLD1!BE147*VLOOKUP(ABSYLD2!BE$4,'[1]INTERNAL PARAMETERS-1'!$B$5:$J$44,5,FALSE)*VLOOKUP(ABSYLD2!BE$4,'[1]INTERNAL PARAMETERS-1'!$B$5:$J$44,6,FALSE)*VLOOKUP(ABSYLD2!BE$4,'[1]INTERNAL PARAMETERS-1'!$B$5:$J$44,3,FALSE) + ABSYLD1!BE147*(1-VLOOKUP(ABSYLD2!BE$4,'[1]INTERNAL PARAMETERS-1'!$B$5:$J$44,5,FALSE))*VLOOKUP(ABSYLD2!BE$4,'[1]INTERNAL PARAMETERS-1'!$B$5:$J$44,8,FALSE)*VLOOKUP(ABSYLD2!BE$4,'[1]INTERNAL PARAMETERS-1'!$B$5:$J$44,3,FALSE)</f>
        <v>0</v>
      </c>
      <c r="BF147" s="47">
        <f>ABSYLD1!BF147*VLOOKUP(ABSYLD2!BF$4,'[1]INTERNAL PARAMETERS-1'!$B$5:$J$44,5,FALSE)*VLOOKUP(ABSYLD2!BF$4,'[1]INTERNAL PARAMETERS-1'!$B$5:$J$44,6,FALSE)*VLOOKUP(ABSYLD2!BF$4,'[1]INTERNAL PARAMETERS-1'!$B$5:$J$44,3,FALSE) + ABSYLD1!BF147*(1-VLOOKUP(ABSYLD2!BF$4,'[1]INTERNAL PARAMETERS-1'!$B$5:$J$44,5,FALSE))*VLOOKUP(ABSYLD2!BF$4,'[1]INTERNAL PARAMETERS-1'!$B$5:$J$44,8,FALSE)*VLOOKUP(ABSYLD2!BF$4,'[1]INTERNAL PARAMETERS-1'!$B$5:$J$44,3,FALSE)</f>
        <v>0</v>
      </c>
      <c r="BG147" s="47">
        <f>ABSYLD1!BG147*VLOOKUP(ABSYLD2!BG$4,'[1]INTERNAL PARAMETERS-1'!$B$5:$J$44,5,FALSE)*VLOOKUP(ABSYLD2!BG$4,'[1]INTERNAL PARAMETERS-1'!$B$5:$J$44,6,FALSE)*VLOOKUP(ABSYLD2!BG$4,'[1]INTERNAL PARAMETERS-1'!$B$5:$J$44,3,FALSE) + ABSYLD1!BG147*(1-VLOOKUP(ABSYLD2!BG$4,'[1]INTERNAL PARAMETERS-1'!$B$5:$J$44,5,FALSE))*VLOOKUP(ABSYLD2!BG$4,'[1]INTERNAL PARAMETERS-1'!$B$5:$J$44,8,FALSE)*VLOOKUP(ABSYLD2!BG$4,'[1]INTERNAL PARAMETERS-1'!$B$5:$J$44,3,FALSE)</f>
        <v>0</v>
      </c>
      <c r="BH147" s="47">
        <f>ABSYLD1!BH147*VLOOKUP(ABSYLD2!BH$4,'[1]INTERNAL PARAMETERS-1'!$B$5:$J$44,5,FALSE)*VLOOKUP(ABSYLD2!BH$4,'[1]INTERNAL PARAMETERS-1'!$B$5:$J$44,6,FALSE)*VLOOKUP(ABSYLD2!BH$4,'[1]INTERNAL PARAMETERS-1'!$B$5:$J$44,3,FALSE) + ABSYLD1!BH147*(1-VLOOKUP(ABSYLD2!BH$4,'[1]INTERNAL PARAMETERS-1'!$B$5:$J$44,5,FALSE))*VLOOKUP(ABSYLD2!BH$4,'[1]INTERNAL PARAMETERS-1'!$B$5:$J$44,8,FALSE)*VLOOKUP(ABSYLD2!BH$4,'[1]INTERNAL PARAMETERS-1'!$B$5:$J$44,3,FALSE)</f>
        <v>0</v>
      </c>
      <c r="BI147" s="47">
        <f>ABSYLD1!BI147*VLOOKUP(ABSYLD2!BI$4,'[1]INTERNAL PARAMETERS-1'!$B$5:$J$44,5,FALSE)*VLOOKUP(ABSYLD2!BI$4,'[1]INTERNAL PARAMETERS-1'!$B$5:$J$44,6,FALSE)*VLOOKUP(ABSYLD2!BI$4,'[1]INTERNAL PARAMETERS-1'!$B$5:$J$44,3,FALSE) + ABSYLD1!BI147*(1-VLOOKUP(ABSYLD2!BI$4,'[1]INTERNAL PARAMETERS-1'!$B$5:$J$44,5,FALSE))*VLOOKUP(ABSYLD2!BI$4,'[1]INTERNAL PARAMETERS-1'!$B$5:$J$44,8,FALSE)*VLOOKUP(ABSYLD2!BI$4,'[1]INTERNAL PARAMETERS-1'!$B$5:$J$44,3,FALSE)</f>
        <v>0</v>
      </c>
      <c r="BJ147" s="47">
        <f>ABSYLD1!BJ147*VLOOKUP(ABSYLD2!BJ$4,'[1]INTERNAL PARAMETERS-1'!$B$5:$J$44,5,FALSE)*VLOOKUP(ABSYLD2!BJ$4,'[1]INTERNAL PARAMETERS-1'!$B$5:$J$44,6,FALSE)*VLOOKUP(ABSYLD2!BJ$4,'[1]INTERNAL PARAMETERS-1'!$B$5:$J$44,3,FALSE) + ABSYLD1!BJ147*(1-VLOOKUP(ABSYLD2!BJ$4,'[1]INTERNAL PARAMETERS-1'!$B$5:$J$44,5,FALSE))*VLOOKUP(ABSYLD2!BJ$4,'[1]INTERNAL PARAMETERS-1'!$B$5:$J$44,8,FALSE)*VLOOKUP(ABSYLD2!BJ$4,'[1]INTERNAL PARAMETERS-1'!$B$5:$J$44,3,FALSE)</f>
        <v>0</v>
      </c>
      <c r="BK147" s="47">
        <f>ABSYLD1!BK147*VLOOKUP(ABSYLD2!BK$4,'[1]INTERNAL PARAMETERS-1'!$B$5:$J$44,5,FALSE)*VLOOKUP(ABSYLD2!BK$4,'[1]INTERNAL PARAMETERS-1'!$B$5:$J$44,6,FALSE)*VLOOKUP(ABSYLD2!BK$4,'[1]INTERNAL PARAMETERS-1'!$B$5:$J$44,3,FALSE) + ABSYLD1!BK147*(1-VLOOKUP(ABSYLD2!BK$4,'[1]INTERNAL PARAMETERS-1'!$B$5:$J$44,5,FALSE))*VLOOKUP(ABSYLD2!BK$4,'[1]INTERNAL PARAMETERS-1'!$B$5:$J$44,8,FALSE)*VLOOKUP(ABSYLD2!BK$4,'[1]INTERNAL PARAMETERS-1'!$B$5:$J$44,3,FALSE)</f>
        <v>0</v>
      </c>
      <c r="BL147" s="47">
        <f>ABSYLD1!BL147*VLOOKUP(ABSYLD2!BL$4,'[1]INTERNAL PARAMETERS-1'!$B$5:$J$44,5,FALSE)*VLOOKUP(ABSYLD2!BL$4,'[1]INTERNAL PARAMETERS-1'!$B$5:$J$44,6,FALSE)*VLOOKUP(ABSYLD2!BL$4,'[1]INTERNAL PARAMETERS-1'!$B$5:$J$44,3,FALSE) + ABSYLD1!BL147*(1-VLOOKUP(ABSYLD2!BL$4,'[1]INTERNAL PARAMETERS-1'!$B$5:$J$44,5,FALSE))*VLOOKUP(ABSYLD2!BL$4,'[1]INTERNAL PARAMETERS-1'!$B$5:$J$44,8,FALSE)*VLOOKUP(ABSYLD2!BL$4,'[1]INTERNAL PARAMETERS-1'!$B$5:$J$44,3,FALSE)</f>
        <v>0</v>
      </c>
      <c r="BM147" s="47">
        <f>ABSYLD1!BM147*VLOOKUP(ABSYLD2!BM$4,'[1]INTERNAL PARAMETERS-1'!$B$5:$J$44,5,FALSE)*VLOOKUP(ABSYLD2!BM$4,'[1]INTERNAL PARAMETERS-1'!$B$5:$J$44,6,FALSE)*VLOOKUP(ABSYLD2!BM$4,'[1]INTERNAL PARAMETERS-1'!$B$5:$J$44,3,FALSE) + ABSYLD1!BM147*(1-VLOOKUP(ABSYLD2!BM$4,'[1]INTERNAL PARAMETERS-1'!$B$5:$J$44,5,FALSE))*VLOOKUP(ABSYLD2!BM$4,'[1]INTERNAL PARAMETERS-1'!$B$5:$J$44,8,FALSE)*VLOOKUP(ABSYLD2!BM$4,'[1]INTERNAL PARAMETERS-1'!$B$5:$J$44,3,FALSE)</f>
        <v>0</v>
      </c>
      <c r="BN147" s="47">
        <f>ABSYLD1!BN147*VLOOKUP(ABSYLD2!BN$4,'[1]INTERNAL PARAMETERS-1'!$B$5:$J$44,5,FALSE)*VLOOKUP(ABSYLD2!BN$4,'[1]INTERNAL PARAMETERS-1'!$B$5:$J$44,6,FALSE)*VLOOKUP(ABSYLD2!BN$4,'[1]INTERNAL PARAMETERS-1'!$B$5:$J$44,3,FALSE) + ABSYLD1!BN147*(1-VLOOKUP(ABSYLD2!BN$4,'[1]INTERNAL PARAMETERS-1'!$B$5:$J$44,5,FALSE))*VLOOKUP(ABSYLD2!BN$4,'[1]INTERNAL PARAMETERS-1'!$B$5:$J$44,8,FALSE)*VLOOKUP(ABSYLD2!BN$4,'[1]INTERNAL PARAMETERS-1'!$B$5:$J$44,3,FALSE)</f>
        <v>0</v>
      </c>
      <c r="BO147" s="47">
        <f>ABSYLD1!BO147*VLOOKUP(ABSYLD2!BO$4,'[1]INTERNAL PARAMETERS-1'!$B$5:$J$44,5,FALSE)*VLOOKUP(ABSYLD2!BO$4,'[1]INTERNAL PARAMETERS-1'!$B$5:$J$44,6,FALSE)*VLOOKUP(ABSYLD2!BO$4,'[1]INTERNAL PARAMETERS-1'!$B$5:$J$44,3,FALSE) + ABSYLD1!BO147*(1-VLOOKUP(ABSYLD2!BO$4,'[1]INTERNAL PARAMETERS-1'!$B$5:$J$44,5,FALSE))*VLOOKUP(ABSYLD2!BO$4,'[1]INTERNAL PARAMETERS-1'!$B$5:$J$44,8,FALSE)*VLOOKUP(ABSYLD2!BO$4,'[1]INTERNAL PARAMETERS-1'!$B$5:$J$44,3,FALSE)</f>
        <v>0</v>
      </c>
      <c r="BP147" s="47">
        <f>ABSYLD1!BP147*VLOOKUP(ABSYLD2!BP$4,'[1]INTERNAL PARAMETERS-1'!$B$5:$J$44,5,FALSE)*VLOOKUP(ABSYLD2!BP$4,'[1]INTERNAL PARAMETERS-1'!$B$5:$J$44,6,FALSE)*VLOOKUP(ABSYLD2!BP$4,'[1]INTERNAL PARAMETERS-1'!$B$5:$J$44,3,FALSE) + ABSYLD1!BP147*(1-VLOOKUP(ABSYLD2!BP$4,'[1]INTERNAL PARAMETERS-1'!$B$5:$J$44,5,FALSE))*VLOOKUP(ABSYLD2!BP$4,'[1]INTERNAL PARAMETERS-1'!$B$5:$J$44,8,FALSE)*VLOOKUP(ABSYLD2!BP$4,'[1]INTERNAL PARAMETERS-1'!$B$5:$J$44,3,FALSE)</f>
        <v>0</v>
      </c>
      <c r="BQ147" s="47">
        <f>ABSYLD1!BQ147*VLOOKUP(ABSYLD2!BQ$4,'[1]INTERNAL PARAMETERS-1'!$B$5:$J$44,5,FALSE)*VLOOKUP(ABSYLD2!BQ$4,'[1]INTERNAL PARAMETERS-1'!$B$5:$J$44,6,FALSE)*VLOOKUP(ABSYLD2!BQ$4,'[1]INTERNAL PARAMETERS-1'!$B$5:$J$44,3,FALSE) + ABSYLD1!BQ147*(1-VLOOKUP(ABSYLD2!BQ$4,'[1]INTERNAL PARAMETERS-1'!$B$5:$J$44,5,FALSE))*VLOOKUP(ABSYLD2!BQ$4,'[1]INTERNAL PARAMETERS-1'!$B$5:$J$44,8,FALSE)*VLOOKUP(ABSYLD2!BQ$4,'[1]INTERNAL PARAMETERS-1'!$B$5:$J$44,3,FALSE)</f>
        <v>0</v>
      </c>
      <c r="BR147" s="47">
        <f>ABSYLD1!BR147*VLOOKUP(ABSYLD2!BR$4,'[1]INTERNAL PARAMETERS-1'!$B$5:$J$44,5,FALSE)*VLOOKUP(ABSYLD2!BR$4,'[1]INTERNAL PARAMETERS-1'!$B$5:$J$44,6,FALSE)*VLOOKUP(ABSYLD2!BR$4,'[1]INTERNAL PARAMETERS-1'!$B$5:$J$44,3,FALSE) + ABSYLD1!BR147*(1-VLOOKUP(ABSYLD2!BR$4,'[1]INTERNAL PARAMETERS-1'!$B$5:$J$44,5,FALSE))*VLOOKUP(ABSYLD2!BR$4,'[1]INTERNAL PARAMETERS-1'!$B$5:$J$44,8,FALSE)*VLOOKUP(ABSYLD2!BR$4,'[1]INTERNAL PARAMETERS-1'!$B$5:$J$44,3,FALSE)</f>
        <v>0</v>
      </c>
      <c r="BS147" s="47">
        <f>ABSYLD1!BS147*VLOOKUP(ABSYLD2!BS$4,'[1]INTERNAL PARAMETERS-1'!$B$5:$J$44,5,FALSE)*VLOOKUP(ABSYLD2!BS$4,'[1]INTERNAL PARAMETERS-1'!$B$5:$J$44,6,FALSE)*VLOOKUP(ABSYLD2!BS$4,'[1]INTERNAL PARAMETERS-1'!$B$5:$J$44,3,FALSE) + ABSYLD1!BS147*(1-VLOOKUP(ABSYLD2!BS$4,'[1]INTERNAL PARAMETERS-1'!$B$5:$J$44,5,FALSE))*VLOOKUP(ABSYLD2!BS$4,'[1]INTERNAL PARAMETERS-1'!$B$5:$J$44,8,FALSE)*VLOOKUP(ABSYLD2!BS$4,'[1]INTERNAL PARAMETERS-1'!$B$5:$J$44,3,FALSE)</f>
        <v>0</v>
      </c>
      <c r="BT147" s="47">
        <f>ABSYLD1!BT147*VLOOKUP(ABSYLD2!BT$4,'[1]INTERNAL PARAMETERS-1'!$B$5:$J$44,5,FALSE)*VLOOKUP(ABSYLD2!BT$4,'[1]INTERNAL PARAMETERS-1'!$B$5:$J$44,6,FALSE)*VLOOKUP(ABSYLD2!BT$4,'[1]INTERNAL PARAMETERS-1'!$B$5:$J$44,3,FALSE) + ABSYLD1!BT147*(1-VLOOKUP(ABSYLD2!BT$4,'[1]INTERNAL PARAMETERS-1'!$B$5:$J$44,5,FALSE))*VLOOKUP(ABSYLD2!BT$4,'[1]INTERNAL PARAMETERS-1'!$B$5:$J$44,8,FALSE)*VLOOKUP(ABSYLD2!BT$4,'[1]INTERNAL PARAMETERS-1'!$B$5:$J$44,3,FALSE)</f>
        <v>0</v>
      </c>
      <c r="BU147" s="47">
        <f>ABSYLD1!BU147*VLOOKUP(ABSYLD2!BU$4,'[1]INTERNAL PARAMETERS-1'!$B$5:$J$44,5,FALSE)*VLOOKUP(ABSYLD2!BU$4,'[1]INTERNAL PARAMETERS-1'!$B$5:$J$44,6,FALSE)*VLOOKUP(ABSYLD2!BU$4,'[1]INTERNAL PARAMETERS-1'!$B$5:$J$44,3,FALSE) + ABSYLD1!BU147*(1-VLOOKUP(ABSYLD2!BU$4,'[1]INTERNAL PARAMETERS-1'!$B$5:$J$44,5,FALSE))*VLOOKUP(ABSYLD2!BU$4,'[1]INTERNAL PARAMETERS-1'!$B$5:$J$44,8,FALSE)*VLOOKUP(ABSYLD2!BU$4,'[1]INTERNAL PARAMETERS-1'!$B$5:$J$44,3,FALSE)</f>
        <v>0</v>
      </c>
      <c r="BV147" s="47">
        <f>ABSYLD1!BV147*VLOOKUP(ABSYLD2!BV$4,'[1]INTERNAL PARAMETERS-1'!$B$5:$J$44,5,FALSE)*VLOOKUP(ABSYLD2!BV$4,'[1]INTERNAL PARAMETERS-1'!$B$5:$J$44,6,FALSE)*VLOOKUP(ABSYLD2!BV$4,'[1]INTERNAL PARAMETERS-1'!$B$5:$J$44,3,FALSE) + ABSYLD1!BV147*(1-VLOOKUP(ABSYLD2!BV$4,'[1]INTERNAL PARAMETERS-1'!$B$5:$J$44,5,FALSE))*VLOOKUP(ABSYLD2!BV$4,'[1]INTERNAL PARAMETERS-1'!$B$5:$J$44,8,FALSE)*VLOOKUP(ABSYLD2!BV$4,'[1]INTERNAL PARAMETERS-1'!$B$5:$J$44,3,FALSE)</f>
        <v>0</v>
      </c>
      <c r="BW147" s="47">
        <f>ABSYLD1!BW147*VLOOKUP(ABSYLD2!BW$4,'[1]INTERNAL PARAMETERS-1'!$B$5:$J$44,5,FALSE)*VLOOKUP(ABSYLD2!BW$4,'[1]INTERNAL PARAMETERS-1'!$B$5:$J$44,6,FALSE)*VLOOKUP(ABSYLD2!BW$4,'[1]INTERNAL PARAMETERS-1'!$B$5:$J$44,3,FALSE) + ABSYLD1!BW147*(1-VLOOKUP(ABSYLD2!BW$4,'[1]INTERNAL PARAMETERS-1'!$B$5:$J$44,5,FALSE))*VLOOKUP(ABSYLD2!BW$4,'[1]INTERNAL PARAMETERS-1'!$B$5:$J$44,8,FALSE)*VLOOKUP(ABSYLD2!BW$4,'[1]INTERNAL PARAMETERS-1'!$B$5:$J$44,3,FALSE)</f>
        <v>0</v>
      </c>
      <c r="BX147" s="47">
        <f>ABSYLD1!BX147*VLOOKUP(ABSYLD2!BX$4,'[1]INTERNAL PARAMETERS-1'!$B$5:$J$44,5,FALSE)*VLOOKUP(ABSYLD2!BX$4,'[1]INTERNAL PARAMETERS-1'!$B$5:$J$44,6,FALSE)*VLOOKUP(ABSYLD2!BX$4,'[1]INTERNAL PARAMETERS-1'!$B$5:$J$44,3,FALSE) + ABSYLD1!BX147*(1-VLOOKUP(ABSYLD2!BX$4,'[1]INTERNAL PARAMETERS-1'!$B$5:$J$44,5,FALSE))*VLOOKUP(ABSYLD2!BX$4,'[1]INTERNAL PARAMETERS-1'!$B$5:$J$44,8,FALSE)*VLOOKUP(ABSYLD2!BX$4,'[1]INTERNAL PARAMETERS-1'!$B$5:$J$44,3,FALSE)</f>
        <v>0</v>
      </c>
      <c r="BY147" s="47">
        <f>ABSYLD1!BY147*VLOOKUP(ABSYLD2!BY$4,'[1]INTERNAL PARAMETERS-1'!$B$5:$J$44,5,FALSE)*VLOOKUP(ABSYLD2!BY$4,'[1]INTERNAL PARAMETERS-1'!$B$5:$J$44,6,FALSE)*VLOOKUP(ABSYLD2!BY$4,'[1]INTERNAL PARAMETERS-1'!$B$5:$J$44,3,FALSE) + ABSYLD1!BY147*(1-VLOOKUP(ABSYLD2!BY$4,'[1]INTERNAL PARAMETERS-1'!$B$5:$J$44,5,FALSE))*VLOOKUP(ABSYLD2!BY$4,'[1]INTERNAL PARAMETERS-1'!$B$5:$J$44,8,FALSE)*VLOOKUP(ABSYLD2!BY$4,'[1]INTERNAL PARAMETERS-1'!$B$5:$J$44,3,FALSE)</f>
        <v>0</v>
      </c>
      <c r="BZ147" s="47">
        <f>ABSYLD1!BZ147*VLOOKUP(ABSYLD2!BZ$4,'[1]INTERNAL PARAMETERS-1'!$B$5:$J$44,5,FALSE)*VLOOKUP(ABSYLD2!BZ$4,'[1]INTERNAL PARAMETERS-1'!$B$5:$J$44,6,FALSE)*VLOOKUP(ABSYLD2!BZ$4,'[1]INTERNAL PARAMETERS-1'!$B$5:$J$44,3,FALSE) + ABSYLD1!BZ147*(1-VLOOKUP(ABSYLD2!BZ$4,'[1]INTERNAL PARAMETERS-1'!$B$5:$J$44,5,FALSE))*VLOOKUP(ABSYLD2!BZ$4,'[1]INTERNAL PARAMETERS-1'!$B$5:$J$44,8,FALSE)*VLOOKUP(ABSYLD2!BZ$4,'[1]INTERNAL PARAMETERS-1'!$B$5:$J$44,3,FALSE)</f>
        <v>0</v>
      </c>
      <c r="CA147" s="47">
        <f>ABSYLD1!CA147*VLOOKUP(ABSYLD2!CA$4,'[1]INTERNAL PARAMETERS-1'!$B$5:$J$44,5,FALSE)*VLOOKUP(ABSYLD2!CA$4,'[1]INTERNAL PARAMETERS-1'!$B$5:$J$44,6,FALSE)*VLOOKUP(ABSYLD2!CA$4,'[1]INTERNAL PARAMETERS-1'!$B$5:$J$44,3,FALSE) + ABSYLD1!CA147*(1-VLOOKUP(ABSYLD2!CA$4,'[1]INTERNAL PARAMETERS-1'!$B$5:$J$44,5,FALSE))*VLOOKUP(ABSYLD2!CA$4,'[1]INTERNAL PARAMETERS-1'!$B$5:$J$44,8,FALSE)*VLOOKUP(ABSYLD2!CA$4,'[1]INTERNAL PARAMETERS-1'!$B$5:$J$44,3,FALSE)</f>
        <v>0</v>
      </c>
      <c r="CB147" s="47">
        <f>ABSYLD1!CB147*VLOOKUP(ABSYLD2!CB$4,'[1]INTERNAL PARAMETERS-1'!$B$5:$J$44,5,FALSE)*VLOOKUP(ABSYLD2!CB$4,'[1]INTERNAL PARAMETERS-1'!$B$5:$J$44,6,FALSE)*VLOOKUP(ABSYLD2!CB$4,'[1]INTERNAL PARAMETERS-1'!$B$5:$J$44,3,FALSE) + ABSYLD1!CB147*(1-VLOOKUP(ABSYLD2!CB$4,'[1]INTERNAL PARAMETERS-1'!$B$5:$J$44,5,FALSE))*VLOOKUP(ABSYLD2!CB$4,'[1]INTERNAL PARAMETERS-1'!$B$5:$J$44,8,FALSE)*VLOOKUP(ABSYLD2!CB$4,'[1]INTERNAL PARAMETERS-1'!$B$5:$J$44,3,FALSE)</f>
        <v>0</v>
      </c>
      <c r="CC147" s="47">
        <f>ABSYLD1!CC147*VLOOKUP(ABSYLD2!CC$4,'[1]INTERNAL PARAMETERS-1'!$B$5:$J$44,5,FALSE)*VLOOKUP(ABSYLD2!CC$4,'[1]INTERNAL PARAMETERS-1'!$B$5:$J$44,6,FALSE)*VLOOKUP(ABSYLD2!CC$4,'[1]INTERNAL PARAMETERS-1'!$B$5:$J$44,3,FALSE) + ABSYLD1!CC147*(1-VLOOKUP(ABSYLD2!CC$4,'[1]INTERNAL PARAMETERS-1'!$B$5:$J$44,5,FALSE))*VLOOKUP(ABSYLD2!CC$4,'[1]INTERNAL PARAMETERS-1'!$B$5:$J$44,8,FALSE)*VLOOKUP(ABSYLD2!CC$4,'[1]INTERNAL PARAMETERS-1'!$B$5:$J$44,3,FALSE)</f>
        <v>0</v>
      </c>
      <c r="CD147" s="47">
        <f>ABSYLD1!CD147*VLOOKUP(ABSYLD2!CD$4,'[1]INTERNAL PARAMETERS-1'!$B$5:$J$44,5,FALSE)*VLOOKUP(ABSYLD2!CD$4,'[1]INTERNAL PARAMETERS-1'!$B$5:$J$44,6,FALSE)*VLOOKUP(ABSYLD2!CD$4,'[1]INTERNAL PARAMETERS-1'!$B$5:$J$44,3,FALSE) + ABSYLD1!CD147*(1-VLOOKUP(ABSYLD2!CD$4,'[1]INTERNAL PARAMETERS-1'!$B$5:$J$44,5,FALSE))*VLOOKUP(ABSYLD2!CD$4,'[1]INTERNAL PARAMETERS-1'!$B$5:$J$44,8,FALSE)*VLOOKUP(ABSYLD2!CD$4,'[1]INTERNAL PARAMETERS-1'!$B$5:$J$44,3,FALSE)</f>
        <v>0</v>
      </c>
      <c r="CE147" s="47">
        <f>ABSYLD1!CE147*VLOOKUP(ABSYLD2!CE$4,'[1]INTERNAL PARAMETERS-1'!$B$5:$J$44,5,FALSE)*VLOOKUP(ABSYLD2!CE$4,'[1]INTERNAL PARAMETERS-1'!$B$5:$J$44,6,FALSE)*VLOOKUP(ABSYLD2!CE$4,'[1]INTERNAL PARAMETERS-1'!$B$5:$J$44,3,FALSE) + ABSYLD1!CE147*(1-VLOOKUP(ABSYLD2!CE$4,'[1]INTERNAL PARAMETERS-1'!$B$5:$J$44,5,FALSE))*VLOOKUP(ABSYLD2!CE$4,'[1]INTERNAL PARAMETERS-1'!$B$5:$J$44,8,FALSE)*VLOOKUP(ABSYLD2!CE$4,'[1]INTERNAL PARAMETERS-1'!$B$5:$J$44,3,FALSE)</f>
        <v>0</v>
      </c>
      <c r="CF147" s="47">
        <f>ABSYLD1!CF147*VLOOKUP(ABSYLD2!CF$4,'[1]INTERNAL PARAMETERS-1'!$B$5:$J$44,5,FALSE)*VLOOKUP(ABSYLD2!CF$4,'[1]INTERNAL PARAMETERS-1'!$B$5:$J$44,6,FALSE)*VLOOKUP(ABSYLD2!CF$4,'[1]INTERNAL PARAMETERS-1'!$B$5:$J$44,3,FALSE) + ABSYLD1!CF147*(1-VLOOKUP(ABSYLD2!CF$4,'[1]INTERNAL PARAMETERS-1'!$B$5:$J$44,5,FALSE))*VLOOKUP(ABSYLD2!CF$4,'[1]INTERNAL PARAMETERS-1'!$B$5:$J$44,8,FALSE)*VLOOKUP(ABSYLD2!CF$4,'[1]INTERNAL PARAMETERS-1'!$B$5:$J$44,3,FALSE)</f>
        <v>0</v>
      </c>
      <c r="CG147" s="47">
        <f>ABSYLD1!CG147*VLOOKUP(ABSYLD2!CG$4,'[1]INTERNAL PARAMETERS-1'!$B$5:$J$44,5,FALSE)*VLOOKUP(ABSYLD2!CG$4,'[1]INTERNAL PARAMETERS-1'!$B$5:$J$44,6,FALSE)*VLOOKUP(ABSYLD2!CG$4,'[1]INTERNAL PARAMETERS-1'!$B$5:$J$44,3,FALSE) + ABSYLD1!CG147*(1-VLOOKUP(ABSYLD2!CG$4,'[1]INTERNAL PARAMETERS-1'!$B$5:$J$44,5,FALSE))*VLOOKUP(ABSYLD2!CG$4,'[1]INTERNAL PARAMETERS-1'!$B$5:$J$44,8,FALSE)*VLOOKUP(ABSYLD2!CG$4,'[1]INTERNAL PARAMETERS-1'!$B$5:$J$44,3,FALSE)</f>
        <v>0</v>
      </c>
      <c r="CH147" s="46">
        <f>ABSYLD1!CH147*VLOOKUP(ABSYLD2!CH$4,'[1]INTERNAL PARAMETERS-1'!$B$5:$J$44,5,FALSE)*VLOOKUP(ABSYLD2!CH$4,'[1]INTERNAL PARAMETERS-1'!$B$5:$J$44,6,FALSE)*VLOOKUP(ABSYLD2!CH$4,'[1]INTERNAL PARAMETERS-1'!$B$5:$J$44,3,FALSE) + ABSYLD1!CH147*(1-VLOOKUP(ABSYLD2!CH$4,'[1]INTERNAL PARAMETERS-1'!$B$5:$J$44,5,FALSE))*VLOOKUP(ABSYLD2!CH$4,'[1]INTERNAL PARAMETERS-1'!$B$5:$J$44,8,FALSE)*VLOOKUP(ABSYLD2!CH$4,'[1]INTERNAL PARAMETERS-1'!$B$5:$J$44,3,FALSE)</f>
        <v>0</v>
      </c>
      <c r="CJ147" s="48">
        <f t="shared" si="4"/>
        <v>0</v>
      </c>
      <c r="CK147" s="46">
        <f t="shared" si="5"/>
        <v>0</v>
      </c>
    </row>
    <row r="148" spans="2:89">
      <c r="B148" s="61" t="s">
        <v>9</v>
      </c>
      <c r="C148" s="60" t="s">
        <v>71</v>
      </c>
      <c r="D148" s="60" t="s">
        <v>70</v>
      </c>
      <c r="E148" s="137">
        <f>ABS!AL148</f>
        <v>0</v>
      </c>
      <c r="F148" s="59">
        <f>'[1]INTERNAL PARAMETERS-1'!M22</f>
        <v>5.05</v>
      </c>
      <c r="G148" s="48">
        <f>ABSYLD1!G148*VLOOKUP(ABSYLD2!G$4,'[1]INTERNAL PARAMETERS-1'!$B$5:$J$44,5,FALSE)*VLOOKUP(ABSYLD2!G$4,'[1]INTERNAL PARAMETERS-1'!$B$5:$J$44,7,FALSE)*ABSYLD2!$F148 + ABSYLD1!G148*(1-VLOOKUP(ABSYLD2!G$4,'[1]INTERNAL PARAMETERS-1'!$B$5:$J$44,5,FALSE))*VLOOKUP(ABSYLD2!G$4,'[1]INTERNAL PARAMETERS-1'!$B$5:$J$44,9,FALSE)*ABSYLD2!$F148</f>
        <v>0</v>
      </c>
      <c r="H148" s="47">
        <f>ABSYLD1!H148*VLOOKUP(ABSYLD2!H$4,'[1]INTERNAL PARAMETERS-1'!$B$5:$J$44,5,FALSE)*VLOOKUP(ABSYLD2!H$4,'[1]INTERNAL PARAMETERS-1'!$B$5:$J$44,7,FALSE)*ABSYLD2!$F148 + ABSYLD1!H148*(1-VLOOKUP(ABSYLD2!H$4,'[1]INTERNAL PARAMETERS-1'!$B$5:$J$44,5,FALSE))*VLOOKUP(ABSYLD2!H$4,'[1]INTERNAL PARAMETERS-1'!$B$5:$J$44,9,FALSE)*ABSYLD2!$F148</f>
        <v>0</v>
      </c>
      <c r="I148" s="47">
        <f>ABSYLD1!I148*VLOOKUP(ABSYLD2!I$4,'[1]INTERNAL PARAMETERS-1'!$B$5:$J$44,5,FALSE)*VLOOKUP(ABSYLD2!I$4,'[1]INTERNAL PARAMETERS-1'!$B$5:$J$44,7,FALSE)*ABSYLD2!$F148 + ABSYLD1!I148*(1-VLOOKUP(ABSYLD2!I$4,'[1]INTERNAL PARAMETERS-1'!$B$5:$J$44,5,FALSE))*VLOOKUP(ABSYLD2!I$4,'[1]INTERNAL PARAMETERS-1'!$B$5:$J$44,9,FALSE)*ABSYLD2!$F148</f>
        <v>0</v>
      </c>
      <c r="J148" s="47">
        <f>ABSYLD1!J148*VLOOKUP(ABSYLD2!J$4,'[1]INTERNAL PARAMETERS-1'!$B$5:$J$44,5,FALSE)*VLOOKUP(ABSYLD2!J$4,'[1]INTERNAL PARAMETERS-1'!$B$5:$J$44,7,FALSE)*ABSYLD2!$F148 + ABSYLD1!J148*(1-VLOOKUP(ABSYLD2!J$4,'[1]INTERNAL PARAMETERS-1'!$B$5:$J$44,5,FALSE))*VLOOKUP(ABSYLD2!J$4,'[1]INTERNAL PARAMETERS-1'!$B$5:$J$44,9,FALSE)*ABSYLD2!$F148</f>
        <v>0</v>
      </c>
      <c r="K148" s="47">
        <f>ABSYLD1!K148*VLOOKUP(ABSYLD2!K$4,'[1]INTERNAL PARAMETERS-1'!$B$5:$J$44,5,FALSE)*VLOOKUP(ABSYLD2!K$4,'[1]INTERNAL PARAMETERS-1'!$B$5:$J$44,7,FALSE)*ABSYLD2!$F148 + ABSYLD1!K148*(1-VLOOKUP(ABSYLD2!K$4,'[1]INTERNAL PARAMETERS-1'!$B$5:$J$44,5,FALSE))*VLOOKUP(ABSYLD2!K$4,'[1]INTERNAL PARAMETERS-1'!$B$5:$J$44,9,FALSE)*ABSYLD2!$F148</f>
        <v>0</v>
      </c>
      <c r="L148" s="47">
        <f>ABSYLD1!L148*VLOOKUP(ABSYLD2!L$4,'[1]INTERNAL PARAMETERS-1'!$B$5:$J$44,5,FALSE)*VLOOKUP(ABSYLD2!L$4,'[1]INTERNAL PARAMETERS-1'!$B$5:$J$44,7,FALSE)*ABSYLD2!$F148 + ABSYLD1!L148*(1-VLOOKUP(ABSYLD2!L$4,'[1]INTERNAL PARAMETERS-1'!$B$5:$J$44,5,FALSE))*VLOOKUP(ABSYLD2!L$4,'[1]INTERNAL PARAMETERS-1'!$B$5:$J$44,9,FALSE)*ABSYLD2!$F148</f>
        <v>0</v>
      </c>
      <c r="M148" s="47">
        <f>ABSYLD1!M148*VLOOKUP(ABSYLD2!M$4,'[1]INTERNAL PARAMETERS-1'!$B$5:$J$44,5,FALSE)*VLOOKUP(ABSYLD2!M$4,'[1]INTERNAL PARAMETERS-1'!$B$5:$J$44,7,FALSE)*ABSYLD2!$F148 + ABSYLD1!M148*(1-VLOOKUP(ABSYLD2!M$4,'[1]INTERNAL PARAMETERS-1'!$B$5:$J$44,5,FALSE))*VLOOKUP(ABSYLD2!M$4,'[1]INTERNAL PARAMETERS-1'!$B$5:$J$44,9,FALSE)*ABSYLD2!$F148</f>
        <v>0</v>
      </c>
      <c r="N148" s="47">
        <f>ABSYLD1!N148*VLOOKUP(ABSYLD2!N$4,'[1]INTERNAL PARAMETERS-1'!$B$5:$J$44,5,FALSE)*VLOOKUP(ABSYLD2!N$4,'[1]INTERNAL PARAMETERS-1'!$B$5:$J$44,7,FALSE)*ABSYLD2!$F148 + ABSYLD1!N148*(1-VLOOKUP(ABSYLD2!N$4,'[1]INTERNAL PARAMETERS-1'!$B$5:$J$44,5,FALSE))*VLOOKUP(ABSYLD2!N$4,'[1]INTERNAL PARAMETERS-1'!$B$5:$J$44,9,FALSE)*ABSYLD2!$F148</f>
        <v>0</v>
      </c>
      <c r="O148" s="47">
        <f>ABSYLD1!O148*VLOOKUP(ABSYLD2!O$4,'[1]INTERNAL PARAMETERS-1'!$B$5:$J$44,5,FALSE)*VLOOKUP(ABSYLD2!O$4,'[1]INTERNAL PARAMETERS-1'!$B$5:$J$44,7,FALSE)*ABSYLD2!$F148 + ABSYLD1!O148*(1-VLOOKUP(ABSYLD2!O$4,'[1]INTERNAL PARAMETERS-1'!$B$5:$J$44,5,FALSE))*VLOOKUP(ABSYLD2!O$4,'[1]INTERNAL PARAMETERS-1'!$B$5:$J$44,9,FALSE)*ABSYLD2!$F148</f>
        <v>0</v>
      </c>
      <c r="P148" s="47">
        <f>ABSYLD1!P148*VLOOKUP(ABSYLD2!P$4,'[1]INTERNAL PARAMETERS-1'!$B$5:$J$44,5,FALSE)*VLOOKUP(ABSYLD2!P$4,'[1]INTERNAL PARAMETERS-1'!$B$5:$J$44,7,FALSE)*ABSYLD2!$F148 + ABSYLD1!P148*(1-VLOOKUP(ABSYLD2!P$4,'[1]INTERNAL PARAMETERS-1'!$B$5:$J$44,5,FALSE))*VLOOKUP(ABSYLD2!P$4,'[1]INTERNAL PARAMETERS-1'!$B$5:$J$44,9,FALSE)*ABSYLD2!$F148</f>
        <v>0</v>
      </c>
      <c r="Q148" s="47">
        <f>ABSYLD1!Q148*VLOOKUP(ABSYLD2!Q$4,'[1]INTERNAL PARAMETERS-1'!$B$5:$J$44,5,FALSE)*VLOOKUP(ABSYLD2!Q$4,'[1]INTERNAL PARAMETERS-1'!$B$5:$J$44,7,FALSE)*ABSYLD2!$F148 + ABSYLD1!Q148*(1-VLOOKUP(ABSYLD2!Q$4,'[1]INTERNAL PARAMETERS-1'!$B$5:$J$44,5,FALSE))*VLOOKUP(ABSYLD2!Q$4,'[1]INTERNAL PARAMETERS-1'!$B$5:$J$44,9,FALSE)*ABSYLD2!$F148</f>
        <v>0</v>
      </c>
      <c r="R148" s="47">
        <f>ABSYLD1!R148*VLOOKUP(ABSYLD2!R$4,'[1]INTERNAL PARAMETERS-1'!$B$5:$J$44,5,FALSE)*VLOOKUP(ABSYLD2!R$4,'[1]INTERNAL PARAMETERS-1'!$B$5:$J$44,7,FALSE)*ABSYLD2!$F148 + ABSYLD1!R148*(1-VLOOKUP(ABSYLD2!R$4,'[1]INTERNAL PARAMETERS-1'!$B$5:$J$44,5,FALSE))*VLOOKUP(ABSYLD2!R$4,'[1]INTERNAL PARAMETERS-1'!$B$5:$J$44,9,FALSE)*ABSYLD2!$F148</f>
        <v>0</v>
      </c>
      <c r="S148" s="47">
        <f>ABSYLD1!S148*VLOOKUP(ABSYLD2!S$4,'[1]INTERNAL PARAMETERS-1'!$B$5:$J$44,5,FALSE)*VLOOKUP(ABSYLD2!S$4,'[1]INTERNAL PARAMETERS-1'!$B$5:$J$44,7,FALSE)*ABSYLD2!$F148 + ABSYLD1!S148*(1-VLOOKUP(ABSYLD2!S$4,'[1]INTERNAL PARAMETERS-1'!$B$5:$J$44,5,FALSE))*VLOOKUP(ABSYLD2!S$4,'[1]INTERNAL PARAMETERS-1'!$B$5:$J$44,9,FALSE)*ABSYLD2!$F148</f>
        <v>0</v>
      </c>
      <c r="T148" s="47">
        <f>ABSYLD1!T148*VLOOKUP(ABSYLD2!T$4,'[1]INTERNAL PARAMETERS-1'!$B$5:$J$44,5,FALSE)*VLOOKUP(ABSYLD2!T$4,'[1]INTERNAL PARAMETERS-1'!$B$5:$J$44,7,FALSE)*ABSYLD2!$F148 + ABSYLD1!T148*(1-VLOOKUP(ABSYLD2!T$4,'[1]INTERNAL PARAMETERS-1'!$B$5:$J$44,5,FALSE))*VLOOKUP(ABSYLD2!T$4,'[1]INTERNAL PARAMETERS-1'!$B$5:$J$44,9,FALSE)*ABSYLD2!$F148</f>
        <v>0</v>
      </c>
      <c r="U148" s="47">
        <f>ABSYLD1!U148*VLOOKUP(ABSYLD2!U$4,'[1]INTERNAL PARAMETERS-1'!$B$5:$J$44,5,FALSE)*VLOOKUP(ABSYLD2!U$4,'[1]INTERNAL PARAMETERS-1'!$B$5:$J$44,7,FALSE)*ABSYLD2!$F148 + ABSYLD1!U148*(1-VLOOKUP(ABSYLD2!U$4,'[1]INTERNAL PARAMETERS-1'!$B$5:$J$44,5,FALSE))*VLOOKUP(ABSYLD2!U$4,'[1]INTERNAL PARAMETERS-1'!$B$5:$J$44,9,FALSE)*ABSYLD2!$F148</f>
        <v>0</v>
      </c>
      <c r="V148" s="47">
        <f>ABSYLD1!V148*VLOOKUP(ABSYLD2!V$4,'[1]INTERNAL PARAMETERS-1'!$B$5:$J$44,5,FALSE)*VLOOKUP(ABSYLD2!V$4,'[1]INTERNAL PARAMETERS-1'!$B$5:$J$44,7,FALSE)*ABSYLD2!$F148 + ABSYLD1!V148*(1-VLOOKUP(ABSYLD2!V$4,'[1]INTERNAL PARAMETERS-1'!$B$5:$J$44,5,FALSE))*VLOOKUP(ABSYLD2!V$4,'[1]INTERNAL PARAMETERS-1'!$B$5:$J$44,9,FALSE)*ABSYLD2!$F148</f>
        <v>0</v>
      </c>
      <c r="W148" s="47">
        <f>ABSYLD1!W148*VLOOKUP(ABSYLD2!W$4,'[1]INTERNAL PARAMETERS-1'!$B$5:$J$44,5,FALSE)*VLOOKUP(ABSYLD2!W$4,'[1]INTERNAL PARAMETERS-1'!$B$5:$J$44,7,FALSE)*ABSYLD2!$F148 + ABSYLD1!W148*(1-VLOOKUP(ABSYLD2!W$4,'[1]INTERNAL PARAMETERS-1'!$B$5:$J$44,5,FALSE))*VLOOKUP(ABSYLD2!W$4,'[1]INTERNAL PARAMETERS-1'!$B$5:$J$44,9,FALSE)*ABSYLD2!$F148</f>
        <v>0</v>
      </c>
      <c r="X148" s="47">
        <f>ABSYLD1!X148*VLOOKUP(ABSYLD2!X$4,'[1]INTERNAL PARAMETERS-1'!$B$5:$J$44,5,FALSE)*VLOOKUP(ABSYLD2!X$4,'[1]INTERNAL PARAMETERS-1'!$B$5:$J$44,7,FALSE)*ABSYLD2!$F148 + ABSYLD1!X148*(1-VLOOKUP(ABSYLD2!X$4,'[1]INTERNAL PARAMETERS-1'!$B$5:$J$44,5,FALSE))*VLOOKUP(ABSYLD2!X$4,'[1]INTERNAL PARAMETERS-1'!$B$5:$J$44,9,FALSE)*ABSYLD2!$F148</f>
        <v>0</v>
      </c>
      <c r="Y148" s="47">
        <f>ABSYLD1!Y148*VLOOKUP(ABSYLD2!Y$4,'[1]INTERNAL PARAMETERS-1'!$B$5:$J$44,5,FALSE)*VLOOKUP(ABSYLD2!Y$4,'[1]INTERNAL PARAMETERS-1'!$B$5:$J$44,7,FALSE)*ABSYLD2!$F148 + ABSYLD1!Y148*(1-VLOOKUP(ABSYLD2!Y$4,'[1]INTERNAL PARAMETERS-1'!$B$5:$J$44,5,FALSE))*VLOOKUP(ABSYLD2!Y$4,'[1]INTERNAL PARAMETERS-1'!$B$5:$J$44,9,FALSE)*ABSYLD2!$F148</f>
        <v>0</v>
      </c>
      <c r="Z148" s="47">
        <f>ABSYLD1!Z148*VLOOKUP(ABSYLD2!Z$4,'[1]INTERNAL PARAMETERS-1'!$B$5:$J$44,5,FALSE)*VLOOKUP(ABSYLD2!Z$4,'[1]INTERNAL PARAMETERS-1'!$B$5:$J$44,7,FALSE)*ABSYLD2!$F148 + ABSYLD1!Z148*(1-VLOOKUP(ABSYLD2!Z$4,'[1]INTERNAL PARAMETERS-1'!$B$5:$J$44,5,FALSE))*VLOOKUP(ABSYLD2!Z$4,'[1]INTERNAL PARAMETERS-1'!$B$5:$J$44,9,FALSE)*ABSYLD2!$F148</f>
        <v>0</v>
      </c>
      <c r="AA148" s="47">
        <f>ABSYLD1!AA148*VLOOKUP(ABSYLD2!AA$4,'[1]INTERNAL PARAMETERS-1'!$B$5:$J$44,5,FALSE)*VLOOKUP(ABSYLD2!AA$4,'[1]INTERNAL PARAMETERS-1'!$B$5:$J$44,7,FALSE)*ABSYLD2!$F148 + ABSYLD1!AA148*(1-VLOOKUP(ABSYLD2!AA$4,'[1]INTERNAL PARAMETERS-1'!$B$5:$J$44,5,FALSE))*VLOOKUP(ABSYLD2!AA$4,'[1]INTERNAL PARAMETERS-1'!$B$5:$J$44,9,FALSE)*ABSYLD2!$F148</f>
        <v>0</v>
      </c>
      <c r="AB148" s="47">
        <f>ABSYLD1!AB148*VLOOKUP(ABSYLD2!AB$4,'[1]INTERNAL PARAMETERS-1'!$B$5:$J$44,5,FALSE)*VLOOKUP(ABSYLD2!AB$4,'[1]INTERNAL PARAMETERS-1'!$B$5:$J$44,7,FALSE)*ABSYLD2!$F148 + ABSYLD1!AB148*(1-VLOOKUP(ABSYLD2!AB$4,'[1]INTERNAL PARAMETERS-1'!$B$5:$J$44,5,FALSE))*VLOOKUP(ABSYLD2!AB$4,'[1]INTERNAL PARAMETERS-1'!$B$5:$J$44,9,FALSE)*ABSYLD2!$F148</f>
        <v>0</v>
      </c>
      <c r="AC148" s="47">
        <f>ABSYLD1!AC148*VLOOKUP(ABSYLD2!AC$4,'[1]INTERNAL PARAMETERS-1'!$B$5:$J$44,5,FALSE)*VLOOKUP(ABSYLD2!AC$4,'[1]INTERNAL PARAMETERS-1'!$B$5:$J$44,7,FALSE)*ABSYLD2!$F148 + ABSYLD1!AC148*(1-VLOOKUP(ABSYLD2!AC$4,'[1]INTERNAL PARAMETERS-1'!$B$5:$J$44,5,FALSE))*VLOOKUP(ABSYLD2!AC$4,'[1]INTERNAL PARAMETERS-1'!$B$5:$J$44,9,FALSE)*ABSYLD2!$F148</f>
        <v>0</v>
      </c>
      <c r="AD148" s="47">
        <f>ABSYLD1!AD148*VLOOKUP(ABSYLD2!AD$4,'[1]INTERNAL PARAMETERS-1'!$B$5:$J$44,5,FALSE)*VLOOKUP(ABSYLD2!AD$4,'[1]INTERNAL PARAMETERS-1'!$B$5:$J$44,7,FALSE)*ABSYLD2!$F148 + ABSYLD1!AD148*(1-VLOOKUP(ABSYLD2!AD$4,'[1]INTERNAL PARAMETERS-1'!$B$5:$J$44,5,FALSE))*VLOOKUP(ABSYLD2!AD$4,'[1]INTERNAL PARAMETERS-1'!$B$5:$J$44,9,FALSE)*ABSYLD2!$F148</f>
        <v>0</v>
      </c>
      <c r="AE148" s="47">
        <f>ABSYLD1!AE148*VLOOKUP(ABSYLD2!AE$4,'[1]INTERNAL PARAMETERS-1'!$B$5:$J$44,5,FALSE)*VLOOKUP(ABSYLD2!AE$4,'[1]INTERNAL PARAMETERS-1'!$B$5:$J$44,7,FALSE)*ABSYLD2!$F148 + ABSYLD1!AE148*(1-VLOOKUP(ABSYLD2!AE$4,'[1]INTERNAL PARAMETERS-1'!$B$5:$J$44,5,FALSE))*VLOOKUP(ABSYLD2!AE$4,'[1]INTERNAL PARAMETERS-1'!$B$5:$J$44,9,FALSE)*ABSYLD2!$F148</f>
        <v>0</v>
      </c>
      <c r="AF148" s="47">
        <f>ABSYLD1!AF148*VLOOKUP(ABSYLD2!AF$4,'[1]INTERNAL PARAMETERS-1'!$B$5:$J$44,5,FALSE)*VLOOKUP(ABSYLD2!AF$4,'[1]INTERNAL PARAMETERS-1'!$B$5:$J$44,7,FALSE)*ABSYLD2!$F148 + ABSYLD1!AF148*(1-VLOOKUP(ABSYLD2!AF$4,'[1]INTERNAL PARAMETERS-1'!$B$5:$J$44,5,FALSE))*VLOOKUP(ABSYLD2!AF$4,'[1]INTERNAL PARAMETERS-1'!$B$5:$J$44,9,FALSE)*ABSYLD2!$F148</f>
        <v>0</v>
      </c>
      <c r="AG148" s="47">
        <f>ABSYLD1!AG148*VLOOKUP(ABSYLD2!AG$4,'[1]INTERNAL PARAMETERS-1'!$B$5:$J$44,5,FALSE)*VLOOKUP(ABSYLD2!AG$4,'[1]INTERNAL PARAMETERS-1'!$B$5:$J$44,7,FALSE)*ABSYLD2!$F148 + ABSYLD1!AG148*(1-VLOOKUP(ABSYLD2!AG$4,'[1]INTERNAL PARAMETERS-1'!$B$5:$J$44,5,FALSE))*VLOOKUP(ABSYLD2!AG$4,'[1]INTERNAL PARAMETERS-1'!$B$5:$J$44,9,FALSE)*ABSYLD2!$F148</f>
        <v>0</v>
      </c>
      <c r="AH148" s="47">
        <f>ABSYLD1!AH148*VLOOKUP(ABSYLD2!AH$4,'[1]INTERNAL PARAMETERS-1'!$B$5:$J$44,5,FALSE)*VLOOKUP(ABSYLD2!AH$4,'[1]INTERNAL PARAMETERS-1'!$B$5:$J$44,7,FALSE)*ABSYLD2!$F148 + ABSYLD1!AH148*(1-VLOOKUP(ABSYLD2!AH$4,'[1]INTERNAL PARAMETERS-1'!$B$5:$J$44,5,FALSE))*VLOOKUP(ABSYLD2!AH$4,'[1]INTERNAL PARAMETERS-1'!$B$5:$J$44,9,FALSE)*ABSYLD2!$F148</f>
        <v>0</v>
      </c>
      <c r="AI148" s="47">
        <f>ABSYLD1!AI148*VLOOKUP(ABSYLD2!AI$4,'[1]INTERNAL PARAMETERS-1'!$B$5:$J$44,5,FALSE)*VLOOKUP(ABSYLD2!AI$4,'[1]INTERNAL PARAMETERS-1'!$B$5:$J$44,7,FALSE)*ABSYLD2!$F148 + ABSYLD1!AI148*(1-VLOOKUP(ABSYLD2!AI$4,'[1]INTERNAL PARAMETERS-1'!$B$5:$J$44,5,FALSE))*VLOOKUP(ABSYLD2!AI$4,'[1]INTERNAL PARAMETERS-1'!$B$5:$J$44,9,FALSE)*ABSYLD2!$F148</f>
        <v>0</v>
      </c>
      <c r="AJ148" s="47">
        <f>ABSYLD1!AJ148*VLOOKUP(ABSYLD2!AJ$4,'[1]INTERNAL PARAMETERS-1'!$B$5:$J$44,5,FALSE)*VLOOKUP(ABSYLD2!AJ$4,'[1]INTERNAL PARAMETERS-1'!$B$5:$J$44,7,FALSE)*ABSYLD2!$F148 + ABSYLD1!AJ148*(1-VLOOKUP(ABSYLD2!AJ$4,'[1]INTERNAL PARAMETERS-1'!$B$5:$J$44,5,FALSE))*VLOOKUP(ABSYLD2!AJ$4,'[1]INTERNAL PARAMETERS-1'!$B$5:$J$44,9,FALSE)*ABSYLD2!$F148</f>
        <v>0</v>
      </c>
      <c r="AK148" s="47">
        <f>ABSYLD1!AK148*VLOOKUP(ABSYLD2!AK$4,'[1]INTERNAL PARAMETERS-1'!$B$5:$J$44,5,FALSE)*VLOOKUP(ABSYLD2!AK$4,'[1]INTERNAL PARAMETERS-1'!$B$5:$J$44,7,FALSE)*ABSYLD2!$F148 + ABSYLD1!AK148*(1-VLOOKUP(ABSYLD2!AK$4,'[1]INTERNAL PARAMETERS-1'!$B$5:$J$44,5,FALSE))*VLOOKUP(ABSYLD2!AK$4,'[1]INTERNAL PARAMETERS-1'!$B$5:$J$44,9,FALSE)*ABSYLD2!$F148</f>
        <v>0</v>
      </c>
      <c r="AL148" s="47">
        <f>ABSYLD1!AL148*VLOOKUP(ABSYLD2!AL$4,'[1]INTERNAL PARAMETERS-1'!$B$5:$J$44,5,FALSE)*VLOOKUP(ABSYLD2!AL$4,'[1]INTERNAL PARAMETERS-1'!$B$5:$J$44,7,FALSE)*ABSYLD2!$F148 + ABSYLD1!AL148*(1-VLOOKUP(ABSYLD2!AL$4,'[1]INTERNAL PARAMETERS-1'!$B$5:$J$44,5,FALSE))*VLOOKUP(ABSYLD2!AL$4,'[1]INTERNAL PARAMETERS-1'!$B$5:$J$44,9,FALSE)*ABSYLD2!$F148</f>
        <v>0</v>
      </c>
      <c r="AM148" s="47">
        <f>ABSYLD1!AM148*VLOOKUP(ABSYLD2!AM$4,'[1]INTERNAL PARAMETERS-1'!$B$5:$J$44,5,FALSE)*VLOOKUP(ABSYLD2!AM$4,'[1]INTERNAL PARAMETERS-1'!$B$5:$J$44,7,FALSE)*ABSYLD2!$F148 + ABSYLD1!AM148*(1-VLOOKUP(ABSYLD2!AM$4,'[1]INTERNAL PARAMETERS-1'!$B$5:$J$44,5,FALSE))*VLOOKUP(ABSYLD2!AM$4,'[1]INTERNAL PARAMETERS-1'!$B$5:$J$44,9,FALSE)*ABSYLD2!$F148</f>
        <v>0</v>
      </c>
      <c r="AN148" s="47">
        <f>ABSYLD1!AN148*VLOOKUP(ABSYLD2!AN$4,'[1]INTERNAL PARAMETERS-1'!$B$5:$J$44,5,FALSE)*VLOOKUP(ABSYLD2!AN$4,'[1]INTERNAL PARAMETERS-1'!$B$5:$J$44,7,FALSE)*ABSYLD2!$F148 + ABSYLD1!AN148*(1-VLOOKUP(ABSYLD2!AN$4,'[1]INTERNAL PARAMETERS-1'!$B$5:$J$44,5,FALSE))*VLOOKUP(ABSYLD2!AN$4,'[1]INTERNAL PARAMETERS-1'!$B$5:$J$44,9,FALSE)*ABSYLD2!$F148</f>
        <v>0</v>
      </c>
      <c r="AO148" s="47">
        <f>ABSYLD1!AO148*VLOOKUP(ABSYLD2!AO$4,'[1]INTERNAL PARAMETERS-1'!$B$5:$J$44,5,FALSE)*VLOOKUP(ABSYLD2!AO$4,'[1]INTERNAL PARAMETERS-1'!$B$5:$J$44,7,FALSE)*ABSYLD2!$F148 + ABSYLD1!AO148*(1-VLOOKUP(ABSYLD2!AO$4,'[1]INTERNAL PARAMETERS-1'!$B$5:$J$44,5,FALSE))*VLOOKUP(ABSYLD2!AO$4,'[1]INTERNAL PARAMETERS-1'!$B$5:$J$44,9,FALSE)*ABSYLD2!$F148</f>
        <v>0</v>
      </c>
      <c r="AP148" s="47">
        <f>ABSYLD1!AP148*VLOOKUP(ABSYLD2!AP$4,'[1]INTERNAL PARAMETERS-1'!$B$5:$J$44,5,FALSE)*VLOOKUP(ABSYLD2!AP$4,'[1]INTERNAL PARAMETERS-1'!$B$5:$J$44,7,FALSE)*ABSYLD2!$F148 + ABSYLD1!AP148*(1-VLOOKUP(ABSYLD2!AP$4,'[1]INTERNAL PARAMETERS-1'!$B$5:$J$44,5,FALSE))*VLOOKUP(ABSYLD2!AP$4,'[1]INTERNAL PARAMETERS-1'!$B$5:$J$44,9,FALSE)*ABSYLD2!$F148</f>
        <v>0</v>
      </c>
      <c r="AQ148" s="47">
        <f>ABSYLD1!AQ148*VLOOKUP(ABSYLD2!AQ$4,'[1]INTERNAL PARAMETERS-1'!$B$5:$J$44,5,FALSE)*VLOOKUP(ABSYLD2!AQ$4,'[1]INTERNAL PARAMETERS-1'!$B$5:$J$44,7,FALSE)*ABSYLD2!$F148 + ABSYLD1!AQ148*(1-VLOOKUP(ABSYLD2!AQ$4,'[1]INTERNAL PARAMETERS-1'!$B$5:$J$44,5,FALSE))*VLOOKUP(ABSYLD2!AQ$4,'[1]INTERNAL PARAMETERS-1'!$B$5:$J$44,9,FALSE)*ABSYLD2!$F148</f>
        <v>0</v>
      </c>
      <c r="AR148" s="47">
        <f>ABSYLD1!AR148*VLOOKUP(ABSYLD2!AR$4,'[1]INTERNAL PARAMETERS-1'!$B$5:$J$44,5,FALSE)*VLOOKUP(ABSYLD2!AR$4,'[1]INTERNAL PARAMETERS-1'!$B$5:$J$44,7,FALSE)*ABSYLD2!$F148 + ABSYLD1!AR148*(1-VLOOKUP(ABSYLD2!AR$4,'[1]INTERNAL PARAMETERS-1'!$B$5:$J$44,5,FALSE))*VLOOKUP(ABSYLD2!AR$4,'[1]INTERNAL PARAMETERS-1'!$B$5:$J$44,9,FALSE)*ABSYLD2!$F148</f>
        <v>0</v>
      </c>
      <c r="AS148" s="47">
        <f>ABSYLD1!AS148*VLOOKUP(ABSYLD2!AS$4,'[1]INTERNAL PARAMETERS-1'!$B$5:$J$44,5,FALSE)*VLOOKUP(ABSYLD2!AS$4,'[1]INTERNAL PARAMETERS-1'!$B$5:$J$44,7,FALSE)*ABSYLD2!$F148 + ABSYLD1!AS148*(1-VLOOKUP(ABSYLD2!AS$4,'[1]INTERNAL PARAMETERS-1'!$B$5:$J$44,5,FALSE))*VLOOKUP(ABSYLD2!AS$4,'[1]INTERNAL PARAMETERS-1'!$B$5:$J$44,9,FALSE)*ABSYLD2!$F148</f>
        <v>0</v>
      </c>
      <c r="AT148" s="46">
        <f>ABSYLD1!AT148*VLOOKUP(ABSYLD2!AT$4,'[1]INTERNAL PARAMETERS-1'!$B$5:$J$44,5,FALSE)*VLOOKUP(ABSYLD2!AT$4,'[1]INTERNAL PARAMETERS-1'!$B$5:$J$44,7,FALSE)*ABSYLD2!$F148 + ABSYLD1!AT148*(1-VLOOKUP(ABSYLD2!AT$4,'[1]INTERNAL PARAMETERS-1'!$B$5:$J$44,5,FALSE))*VLOOKUP(ABSYLD2!AT$4,'[1]INTERNAL PARAMETERS-1'!$B$5:$J$44,9,FALSE)*ABSYLD2!$F148</f>
        <v>0</v>
      </c>
      <c r="AU148" s="48">
        <f>ABSYLD1!AU148*VLOOKUP(ABSYLD2!AU$4,'[1]INTERNAL PARAMETERS-1'!$B$5:$J$44,5,FALSE)*VLOOKUP(ABSYLD2!AU$4,'[1]INTERNAL PARAMETERS-1'!$B$5:$J$44,6,FALSE)*VLOOKUP(ABSYLD2!AU$4,'[1]INTERNAL PARAMETERS-1'!$B$5:$J$44,3,FALSE) + ABSYLD1!AU148*(1-VLOOKUP(ABSYLD2!AU$4,'[1]INTERNAL PARAMETERS-1'!$B$5:$J$44,5,FALSE))*VLOOKUP(ABSYLD2!AU$4,'[1]INTERNAL PARAMETERS-1'!$B$5:$J$44,8,FALSE)*VLOOKUP(ABSYLD2!AU$4,'[1]INTERNAL PARAMETERS-1'!$B$5:$J$44,3,FALSE)</f>
        <v>0</v>
      </c>
      <c r="AV148" s="47">
        <f>ABSYLD1!AV148*VLOOKUP(ABSYLD2!AV$4,'[1]INTERNAL PARAMETERS-1'!$B$5:$J$44,5,FALSE)*VLOOKUP(ABSYLD2!AV$4,'[1]INTERNAL PARAMETERS-1'!$B$5:$J$44,6,FALSE)*VLOOKUP(ABSYLD2!AV$4,'[1]INTERNAL PARAMETERS-1'!$B$5:$J$44,3,FALSE) + ABSYLD1!AV148*(1-VLOOKUP(ABSYLD2!AV$4,'[1]INTERNAL PARAMETERS-1'!$B$5:$J$44,5,FALSE))*VLOOKUP(ABSYLD2!AV$4,'[1]INTERNAL PARAMETERS-1'!$B$5:$J$44,8,FALSE)*VLOOKUP(ABSYLD2!AV$4,'[1]INTERNAL PARAMETERS-1'!$B$5:$J$44,3,FALSE)</f>
        <v>0</v>
      </c>
      <c r="AW148" s="47">
        <f>ABSYLD1!AW148*VLOOKUP(ABSYLD2!AW$4,'[1]INTERNAL PARAMETERS-1'!$B$5:$J$44,5,FALSE)*VLOOKUP(ABSYLD2!AW$4,'[1]INTERNAL PARAMETERS-1'!$B$5:$J$44,6,FALSE)*VLOOKUP(ABSYLD2!AW$4,'[1]INTERNAL PARAMETERS-1'!$B$5:$J$44,3,FALSE) + ABSYLD1!AW148*(1-VLOOKUP(ABSYLD2!AW$4,'[1]INTERNAL PARAMETERS-1'!$B$5:$J$44,5,FALSE))*VLOOKUP(ABSYLD2!AW$4,'[1]INTERNAL PARAMETERS-1'!$B$5:$J$44,8,FALSE)*VLOOKUP(ABSYLD2!AW$4,'[1]INTERNAL PARAMETERS-1'!$B$5:$J$44,3,FALSE)</f>
        <v>0</v>
      </c>
      <c r="AX148" s="47">
        <f>ABSYLD1!AX148*VLOOKUP(ABSYLD2!AX$4,'[1]INTERNAL PARAMETERS-1'!$B$5:$J$44,5,FALSE)*VLOOKUP(ABSYLD2!AX$4,'[1]INTERNAL PARAMETERS-1'!$B$5:$J$44,6,FALSE)*VLOOKUP(ABSYLD2!AX$4,'[1]INTERNAL PARAMETERS-1'!$B$5:$J$44,3,FALSE) + ABSYLD1!AX148*(1-VLOOKUP(ABSYLD2!AX$4,'[1]INTERNAL PARAMETERS-1'!$B$5:$J$44,5,FALSE))*VLOOKUP(ABSYLD2!AX$4,'[1]INTERNAL PARAMETERS-1'!$B$5:$J$44,8,FALSE)*VLOOKUP(ABSYLD2!AX$4,'[1]INTERNAL PARAMETERS-1'!$B$5:$J$44,3,FALSE)</f>
        <v>0</v>
      </c>
      <c r="AY148" s="47">
        <f>ABSYLD1!AY148*VLOOKUP(ABSYLD2!AY$4,'[1]INTERNAL PARAMETERS-1'!$B$5:$J$44,5,FALSE)*VLOOKUP(ABSYLD2!AY$4,'[1]INTERNAL PARAMETERS-1'!$B$5:$J$44,6,FALSE)*VLOOKUP(ABSYLD2!AY$4,'[1]INTERNAL PARAMETERS-1'!$B$5:$J$44,3,FALSE) + ABSYLD1!AY148*(1-VLOOKUP(ABSYLD2!AY$4,'[1]INTERNAL PARAMETERS-1'!$B$5:$J$44,5,FALSE))*VLOOKUP(ABSYLD2!AY$4,'[1]INTERNAL PARAMETERS-1'!$B$5:$J$44,8,FALSE)*VLOOKUP(ABSYLD2!AY$4,'[1]INTERNAL PARAMETERS-1'!$B$5:$J$44,3,FALSE)</f>
        <v>0</v>
      </c>
      <c r="AZ148" s="47">
        <f>ABSYLD1!AZ148*VLOOKUP(ABSYLD2!AZ$4,'[1]INTERNAL PARAMETERS-1'!$B$5:$J$44,5,FALSE)*VLOOKUP(ABSYLD2!AZ$4,'[1]INTERNAL PARAMETERS-1'!$B$5:$J$44,6,FALSE)*VLOOKUP(ABSYLD2!AZ$4,'[1]INTERNAL PARAMETERS-1'!$B$5:$J$44,3,FALSE) + ABSYLD1!AZ148*(1-VLOOKUP(ABSYLD2!AZ$4,'[1]INTERNAL PARAMETERS-1'!$B$5:$J$44,5,FALSE))*VLOOKUP(ABSYLD2!AZ$4,'[1]INTERNAL PARAMETERS-1'!$B$5:$J$44,8,FALSE)*VLOOKUP(ABSYLD2!AZ$4,'[1]INTERNAL PARAMETERS-1'!$B$5:$J$44,3,FALSE)</f>
        <v>0</v>
      </c>
      <c r="BA148" s="47">
        <f>ABSYLD1!BA148*VLOOKUP(ABSYLD2!BA$4,'[1]INTERNAL PARAMETERS-1'!$B$5:$J$44,5,FALSE)*VLOOKUP(ABSYLD2!BA$4,'[1]INTERNAL PARAMETERS-1'!$B$5:$J$44,6,FALSE)*VLOOKUP(ABSYLD2!BA$4,'[1]INTERNAL PARAMETERS-1'!$B$5:$J$44,3,FALSE) + ABSYLD1!BA148*(1-VLOOKUP(ABSYLD2!BA$4,'[1]INTERNAL PARAMETERS-1'!$B$5:$J$44,5,FALSE))*VLOOKUP(ABSYLD2!BA$4,'[1]INTERNAL PARAMETERS-1'!$B$5:$J$44,8,FALSE)*VLOOKUP(ABSYLD2!BA$4,'[1]INTERNAL PARAMETERS-1'!$B$5:$J$44,3,FALSE)</f>
        <v>0</v>
      </c>
      <c r="BB148" s="47">
        <f>ABSYLD1!BB148*VLOOKUP(ABSYLD2!BB$4,'[1]INTERNAL PARAMETERS-1'!$B$5:$J$44,5,FALSE)*VLOOKUP(ABSYLD2!BB$4,'[1]INTERNAL PARAMETERS-1'!$B$5:$J$44,6,FALSE)*VLOOKUP(ABSYLD2!BB$4,'[1]INTERNAL PARAMETERS-1'!$B$5:$J$44,3,FALSE) + ABSYLD1!BB148*(1-VLOOKUP(ABSYLD2!BB$4,'[1]INTERNAL PARAMETERS-1'!$B$5:$J$44,5,FALSE))*VLOOKUP(ABSYLD2!BB$4,'[1]INTERNAL PARAMETERS-1'!$B$5:$J$44,8,FALSE)*VLOOKUP(ABSYLD2!BB$4,'[1]INTERNAL PARAMETERS-1'!$B$5:$J$44,3,FALSE)</f>
        <v>0</v>
      </c>
      <c r="BC148" s="47">
        <f>ABSYLD1!BC148*VLOOKUP(ABSYLD2!BC$4,'[1]INTERNAL PARAMETERS-1'!$B$5:$J$44,5,FALSE)*VLOOKUP(ABSYLD2!BC$4,'[1]INTERNAL PARAMETERS-1'!$B$5:$J$44,6,FALSE)*VLOOKUP(ABSYLD2!BC$4,'[1]INTERNAL PARAMETERS-1'!$B$5:$J$44,3,FALSE) + ABSYLD1!BC148*(1-VLOOKUP(ABSYLD2!BC$4,'[1]INTERNAL PARAMETERS-1'!$B$5:$J$44,5,FALSE))*VLOOKUP(ABSYLD2!BC$4,'[1]INTERNAL PARAMETERS-1'!$B$5:$J$44,8,FALSE)*VLOOKUP(ABSYLD2!BC$4,'[1]INTERNAL PARAMETERS-1'!$B$5:$J$44,3,FALSE)</f>
        <v>0</v>
      </c>
      <c r="BD148" s="47">
        <f>ABSYLD1!BD148*VLOOKUP(ABSYLD2!BD$4,'[1]INTERNAL PARAMETERS-1'!$B$5:$J$44,5,FALSE)*VLOOKUP(ABSYLD2!BD$4,'[1]INTERNAL PARAMETERS-1'!$B$5:$J$44,6,FALSE)*VLOOKUP(ABSYLD2!BD$4,'[1]INTERNAL PARAMETERS-1'!$B$5:$J$44,3,FALSE) + ABSYLD1!BD148*(1-VLOOKUP(ABSYLD2!BD$4,'[1]INTERNAL PARAMETERS-1'!$B$5:$J$44,5,FALSE))*VLOOKUP(ABSYLD2!BD$4,'[1]INTERNAL PARAMETERS-1'!$B$5:$J$44,8,FALSE)*VLOOKUP(ABSYLD2!BD$4,'[1]INTERNAL PARAMETERS-1'!$B$5:$J$44,3,FALSE)</f>
        <v>0</v>
      </c>
      <c r="BE148" s="47">
        <f>ABSYLD1!BE148*VLOOKUP(ABSYLD2!BE$4,'[1]INTERNAL PARAMETERS-1'!$B$5:$J$44,5,FALSE)*VLOOKUP(ABSYLD2!BE$4,'[1]INTERNAL PARAMETERS-1'!$B$5:$J$44,6,FALSE)*VLOOKUP(ABSYLD2!BE$4,'[1]INTERNAL PARAMETERS-1'!$B$5:$J$44,3,FALSE) + ABSYLD1!BE148*(1-VLOOKUP(ABSYLD2!BE$4,'[1]INTERNAL PARAMETERS-1'!$B$5:$J$44,5,FALSE))*VLOOKUP(ABSYLD2!BE$4,'[1]INTERNAL PARAMETERS-1'!$B$5:$J$44,8,FALSE)*VLOOKUP(ABSYLD2!BE$4,'[1]INTERNAL PARAMETERS-1'!$B$5:$J$44,3,FALSE)</f>
        <v>0</v>
      </c>
      <c r="BF148" s="47">
        <f>ABSYLD1!BF148*VLOOKUP(ABSYLD2!BF$4,'[1]INTERNAL PARAMETERS-1'!$B$5:$J$44,5,FALSE)*VLOOKUP(ABSYLD2!BF$4,'[1]INTERNAL PARAMETERS-1'!$B$5:$J$44,6,FALSE)*VLOOKUP(ABSYLD2!BF$4,'[1]INTERNAL PARAMETERS-1'!$B$5:$J$44,3,FALSE) + ABSYLD1!BF148*(1-VLOOKUP(ABSYLD2!BF$4,'[1]INTERNAL PARAMETERS-1'!$B$5:$J$44,5,FALSE))*VLOOKUP(ABSYLD2!BF$4,'[1]INTERNAL PARAMETERS-1'!$B$5:$J$44,8,FALSE)*VLOOKUP(ABSYLD2!BF$4,'[1]INTERNAL PARAMETERS-1'!$B$5:$J$44,3,FALSE)</f>
        <v>0</v>
      </c>
      <c r="BG148" s="47">
        <f>ABSYLD1!BG148*VLOOKUP(ABSYLD2!BG$4,'[1]INTERNAL PARAMETERS-1'!$B$5:$J$44,5,FALSE)*VLOOKUP(ABSYLD2!BG$4,'[1]INTERNAL PARAMETERS-1'!$B$5:$J$44,6,FALSE)*VLOOKUP(ABSYLD2!BG$4,'[1]INTERNAL PARAMETERS-1'!$B$5:$J$44,3,FALSE) + ABSYLD1!BG148*(1-VLOOKUP(ABSYLD2!BG$4,'[1]INTERNAL PARAMETERS-1'!$B$5:$J$44,5,FALSE))*VLOOKUP(ABSYLD2!BG$4,'[1]INTERNAL PARAMETERS-1'!$B$5:$J$44,8,FALSE)*VLOOKUP(ABSYLD2!BG$4,'[1]INTERNAL PARAMETERS-1'!$B$5:$J$44,3,FALSE)</f>
        <v>0</v>
      </c>
      <c r="BH148" s="47">
        <f>ABSYLD1!BH148*VLOOKUP(ABSYLD2!BH$4,'[1]INTERNAL PARAMETERS-1'!$B$5:$J$44,5,FALSE)*VLOOKUP(ABSYLD2!BH$4,'[1]INTERNAL PARAMETERS-1'!$B$5:$J$44,6,FALSE)*VLOOKUP(ABSYLD2!BH$4,'[1]INTERNAL PARAMETERS-1'!$B$5:$J$44,3,FALSE) + ABSYLD1!BH148*(1-VLOOKUP(ABSYLD2!BH$4,'[1]INTERNAL PARAMETERS-1'!$B$5:$J$44,5,FALSE))*VLOOKUP(ABSYLD2!BH$4,'[1]INTERNAL PARAMETERS-1'!$B$5:$J$44,8,FALSE)*VLOOKUP(ABSYLD2!BH$4,'[1]INTERNAL PARAMETERS-1'!$B$5:$J$44,3,FALSE)</f>
        <v>0</v>
      </c>
      <c r="BI148" s="47">
        <f>ABSYLD1!BI148*VLOOKUP(ABSYLD2!BI$4,'[1]INTERNAL PARAMETERS-1'!$B$5:$J$44,5,FALSE)*VLOOKUP(ABSYLD2!BI$4,'[1]INTERNAL PARAMETERS-1'!$B$5:$J$44,6,FALSE)*VLOOKUP(ABSYLD2!BI$4,'[1]INTERNAL PARAMETERS-1'!$B$5:$J$44,3,FALSE) + ABSYLD1!BI148*(1-VLOOKUP(ABSYLD2!BI$4,'[1]INTERNAL PARAMETERS-1'!$B$5:$J$44,5,FALSE))*VLOOKUP(ABSYLD2!BI$4,'[1]INTERNAL PARAMETERS-1'!$B$5:$J$44,8,FALSE)*VLOOKUP(ABSYLD2!BI$4,'[1]INTERNAL PARAMETERS-1'!$B$5:$J$44,3,FALSE)</f>
        <v>0</v>
      </c>
      <c r="BJ148" s="47">
        <f>ABSYLD1!BJ148*VLOOKUP(ABSYLD2!BJ$4,'[1]INTERNAL PARAMETERS-1'!$B$5:$J$44,5,FALSE)*VLOOKUP(ABSYLD2!BJ$4,'[1]INTERNAL PARAMETERS-1'!$B$5:$J$44,6,FALSE)*VLOOKUP(ABSYLD2!BJ$4,'[1]INTERNAL PARAMETERS-1'!$B$5:$J$44,3,FALSE) + ABSYLD1!BJ148*(1-VLOOKUP(ABSYLD2!BJ$4,'[1]INTERNAL PARAMETERS-1'!$B$5:$J$44,5,FALSE))*VLOOKUP(ABSYLD2!BJ$4,'[1]INTERNAL PARAMETERS-1'!$B$5:$J$44,8,FALSE)*VLOOKUP(ABSYLD2!BJ$4,'[1]INTERNAL PARAMETERS-1'!$B$5:$J$44,3,FALSE)</f>
        <v>0</v>
      </c>
      <c r="BK148" s="47">
        <f>ABSYLD1!BK148*VLOOKUP(ABSYLD2!BK$4,'[1]INTERNAL PARAMETERS-1'!$B$5:$J$44,5,FALSE)*VLOOKUP(ABSYLD2!BK$4,'[1]INTERNAL PARAMETERS-1'!$B$5:$J$44,6,FALSE)*VLOOKUP(ABSYLD2!BK$4,'[1]INTERNAL PARAMETERS-1'!$B$5:$J$44,3,FALSE) + ABSYLD1!BK148*(1-VLOOKUP(ABSYLD2!BK$4,'[1]INTERNAL PARAMETERS-1'!$B$5:$J$44,5,FALSE))*VLOOKUP(ABSYLD2!BK$4,'[1]INTERNAL PARAMETERS-1'!$B$5:$J$44,8,FALSE)*VLOOKUP(ABSYLD2!BK$4,'[1]INTERNAL PARAMETERS-1'!$B$5:$J$44,3,FALSE)</f>
        <v>0</v>
      </c>
      <c r="BL148" s="47">
        <f>ABSYLD1!BL148*VLOOKUP(ABSYLD2!BL$4,'[1]INTERNAL PARAMETERS-1'!$B$5:$J$44,5,FALSE)*VLOOKUP(ABSYLD2!BL$4,'[1]INTERNAL PARAMETERS-1'!$B$5:$J$44,6,FALSE)*VLOOKUP(ABSYLD2!BL$4,'[1]INTERNAL PARAMETERS-1'!$B$5:$J$44,3,FALSE) + ABSYLD1!BL148*(1-VLOOKUP(ABSYLD2!BL$4,'[1]INTERNAL PARAMETERS-1'!$B$5:$J$44,5,FALSE))*VLOOKUP(ABSYLD2!BL$4,'[1]INTERNAL PARAMETERS-1'!$B$5:$J$44,8,FALSE)*VLOOKUP(ABSYLD2!BL$4,'[1]INTERNAL PARAMETERS-1'!$B$5:$J$44,3,FALSE)</f>
        <v>0</v>
      </c>
      <c r="BM148" s="47">
        <f>ABSYLD1!BM148*VLOOKUP(ABSYLD2!BM$4,'[1]INTERNAL PARAMETERS-1'!$B$5:$J$44,5,FALSE)*VLOOKUP(ABSYLD2!BM$4,'[1]INTERNAL PARAMETERS-1'!$B$5:$J$44,6,FALSE)*VLOOKUP(ABSYLD2!BM$4,'[1]INTERNAL PARAMETERS-1'!$B$5:$J$44,3,FALSE) + ABSYLD1!BM148*(1-VLOOKUP(ABSYLD2!BM$4,'[1]INTERNAL PARAMETERS-1'!$B$5:$J$44,5,FALSE))*VLOOKUP(ABSYLD2!BM$4,'[1]INTERNAL PARAMETERS-1'!$B$5:$J$44,8,FALSE)*VLOOKUP(ABSYLD2!BM$4,'[1]INTERNAL PARAMETERS-1'!$B$5:$J$44,3,FALSE)</f>
        <v>0</v>
      </c>
      <c r="BN148" s="47">
        <f>ABSYLD1!BN148*VLOOKUP(ABSYLD2!BN$4,'[1]INTERNAL PARAMETERS-1'!$B$5:$J$44,5,FALSE)*VLOOKUP(ABSYLD2!BN$4,'[1]INTERNAL PARAMETERS-1'!$B$5:$J$44,6,FALSE)*VLOOKUP(ABSYLD2!BN$4,'[1]INTERNAL PARAMETERS-1'!$B$5:$J$44,3,FALSE) + ABSYLD1!BN148*(1-VLOOKUP(ABSYLD2!BN$4,'[1]INTERNAL PARAMETERS-1'!$B$5:$J$44,5,FALSE))*VLOOKUP(ABSYLD2!BN$4,'[1]INTERNAL PARAMETERS-1'!$B$5:$J$44,8,FALSE)*VLOOKUP(ABSYLD2!BN$4,'[1]INTERNAL PARAMETERS-1'!$B$5:$J$44,3,FALSE)</f>
        <v>0</v>
      </c>
      <c r="BO148" s="47">
        <f>ABSYLD1!BO148*VLOOKUP(ABSYLD2!BO$4,'[1]INTERNAL PARAMETERS-1'!$B$5:$J$44,5,FALSE)*VLOOKUP(ABSYLD2!BO$4,'[1]INTERNAL PARAMETERS-1'!$B$5:$J$44,6,FALSE)*VLOOKUP(ABSYLD2!BO$4,'[1]INTERNAL PARAMETERS-1'!$B$5:$J$44,3,FALSE) + ABSYLD1!BO148*(1-VLOOKUP(ABSYLD2!BO$4,'[1]INTERNAL PARAMETERS-1'!$B$5:$J$44,5,FALSE))*VLOOKUP(ABSYLD2!BO$4,'[1]INTERNAL PARAMETERS-1'!$B$5:$J$44,8,FALSE)*VLOOKUP(ABSYLD2!BO$4,'[1]INTERNAL PARAMETERS-1'!$B$5:$J$44,3,FALSE)</f>
        <v>0</v>
      </c>
      <c r="BP148" s="47">
        <f>ABSYLD1!BP148*VLOOKUP(ABSYLD2!BP$4,'[1]INTERNAL PARAMETERS-1'!$B$5:$J$44,5,FALSE)*VLOOKUP(ABSYLD2!BP$4,'[1]INTERNAL PARAMETERS-1'!$B$5:$J$44,6,FALSE)*VLOOKUP(ABSYLD2!BP$4,'[1]INTERNAL PARAMETERS-1'!$B$5:$J$44,3,FALSE) + ABSYLD1!BP148*(1-VLOOKUP(ABSYLD2!BP$4,'[1]INTERNAL PARAMETERS-1'!$B$5:$J$44,5,FALSE))*VLOOKUP(ABSYLD2!BP$4,'[1]INTERNAL PARAMETERS-1'!$B$5:$J$44,8,FALSE)*VLOOKUP(ABSYLD2!BP$4,'[1]INTERNAL PARAMETERS-1'!$B$5:$J$44,3,FALSE)</f>
        <v>0</v>
      </c>
      <c r="BQ148" s="47">
        <f>ABSYLD1!BQ148*VLOOKUP(ABSYLD2!BQ$4,'[1]INTERNAL PARAMETERS-1'!$B$5:$J$44,5,FALSE)*VLOOKUP(ABSYLD2!BQ$4,'[1]INTERNAL PARAMETERS-1'!$B$5:$J$44,6,FALSE)*VLOOKUP(ABSYLD2!BQ$4,'[1]INTERNAL PARAMETERS-1'!$B$5:$J$44,3,FALSE) + ABSYLD1!BQ148*(1-VLOOKUP(ABSYLD2!BQ$4,'[1]INTERNAL PARAMETERS-1'!$B$5:$J$44,5,FALSE))*VLOOKUP(ABSYLD2!BQ$4,'[1]INTERNAL PARAMETERS-1'!$B$5:$J$44,8,FALSE)*VLOOKUP(ABSYLD2!BQ$4,'[1]INTERNAL PARAMETERS-1'!$B$5:$J$44,3,FALSE)</f>
        <v>0</v>
      </c>
      <c r="BR148" s="47">
        <f>ABSYLD1!BR148*VLOOKUP(ABSYLD2!BR$4,'[1]INTERNAL PARAMETERS-1'!$B$5:$J$44,5,FALSE)*VLOOKUP(ABSYLD2!BR$4,'[1]INTERNAL PARAMETERS-1'!$B$5:$J$44,6,FALSE)*VLOOKUP(ABSYLD2!BR$4,'[1]INTERNAL PARAMETERS-1'!$B$5:$J$44,3,FALSE) + ABSYLD1!BR148*(1-VLOOKUP(ABSYLD2!BR$4,'[1]INTERNAL PARAMETERS-1'!$B$5:$J$44,5,FALSE))*VLOOKUP(ABSYLD2!BR$4,'[1]INTERNAL PARAMETERS-1'!$B$5:$J$44,8,FALSE)*VLOOKUP(ABSYLD2!BR$4,'[1]INTERNAL PARAMETERS-1'!$B$5:$J$44,3,FALSE)</f>
        <v>0</v>
      </c>
      <c r="BS148" s="47">
        <f>ABSYLD1!BS148*VLOOKUP(ABSYLD2!BS$4,'[1]INTERNAL PARAMETERS-1'!$B$5:$J$44,5,FALSE)*VLOOKUP(ABSYLD2!BS$4,'[1]INTERNAL PARAMETERS-1'!$B$5:$J$44,6,FALSE)*VLOOKUP(ABSYLD2!BS$4,'[1]INTERNAL PARAMETERS-1'!$B$5:$J$44,3,FALSE) + ABSYLD1!BS148*(1-VLOOKUP(ABSYLD2!BS$4,'[1]INTERNAL PARAMETERS-1'!$B$5:$J$44,5,FALSE))*VLOOKUP(ABSYLD2!BS$4,'[1]INTERNAL PARAMETERS-1'!$B$5:$J$44,8,FALSE)*VLOOKUP(ABSYLD2!BS$4,'[1]INTERNAL PARAMETERS-1'!$B$5:$J$44,3,FALSE)</f>
        <v>0</v>
      </c>
      <c r="BT148" s="47">
        <f>ABSYLD1!BT148*VLOOKUP(ABSYLD2!BT$4,'[1]INTERNAL PARAMETERS-1'!$B$5:$J$44,5,FALSE)*VLOOKUP(ABSYLD2!BT$4,'[1]INTERNAL PARAMETERS-1'!$B$5:$J$44,6,FALSE)*VLOOKUP(ABSYLD2!BT$4,'[1]INTERNAL PARAMETERS-1'!$B$5:$J$44,3,FALSE) + ABSYLD1!BT148*(1-VLOOKUP(ABSYLD2!BT$4,'[1]INTERNAL PARAMETERS-1'!$B$5:$J$44,5,FALSE))*VLOOKUP(ABSYLD2!BT$4,'[1]INTERNAL PARAMETERS-1'!$B$5:$J$44,8,FALSE)*VLOOKUP(ABSYLD2!BT$4,'[1]INTERNAL PARAMETERS-1'!$B$5:$J$44,3,FALSE)</f>
        <v>0</v>
      </c>
      <c r="BU148" s="47">
        <f>ABSYLD1!BU148*VLOOKUP(ABSYLD2!BU$4,'[1]INTERNAL PARAMETERS-1'!$B$5:$J$44,5,FALSE)*VLOOKUP(ABSYLD2!BU$4,'[1]INTERNAL PARAMETERS-1'!$B$5:$J$44,6,FALSE)*VLOOKUP(ABSYLD2!BU$4,'[1]INTERNAL PARAMETERS-1'!$B$5:$J$44,3,FALSE) + ABSYLD1!BU148*(1-VLOOKUP(ABSYLD2!BU$4,'[1]INTERNAL PARAMETERS-1'!$B$5:$J$44,5,FALSE))*VLOOKUP(ABSYLD2!BU$4,'[1]INTERNAL PARAMETERS-1'!$B$5:$J$44,8,FALSE)*VLOOKUP(ABSYLD2!BU$4,'[1]INTERNAL PARAMETERS-1'!$B$5:$J$44,3,FALSE)</f>
        <v>0</v>
      </c>
      <c r="BV148" s="47">
        <f>ABSYLD1!BV148*VLOOKUP(ABSYLD2!BV$4,'[1]INTERNAL PARAMETERS-1'!$B$5:$J$44,5,FALSE)*VLOOKUP(ABSYLD2!BV$4,'[1]INTERNAL PARAMETERS-1'!$B$5:$J$44,6,FALSE)*VLOOKUP(ABSYLD2!BV$4,'[1]INTERNAL PARAMETERS-1'!$B$5:$J$44,3,FALSE) + ABSYLD1!BV148*(1-VLOOKUP(ABSYLD2!BV$4,'[1]INTERNAL PARAMETERS-1'!$B$5:$J$44,5,FALSE))*VLOOKUP(ABSYLD2!BV$4,'[1]INTERNAL PARAMETERS-1'!$B$5:$J$44,8,FALSE)*VLOOKUP(ABSYLD2!BV$4,'[1]INTERNAL PARAMETERS-1'!$B$5:$J$44,3,FALSE)</f>
        <v>0</v>
      </c>
      <c r="BW148" s="47">
        <f>ABSYLD1!BW148*VLOOKUP(ABSYLD2!BW$4,'[1]INTERNAL PARAMETERS-1'!$B$5:$J$44,5,FALSE)*VLOOKUP(ABSYLD2!BW$4,'[1]INTERNAL PARAMETERS-1'!$B$5:$J$44,6,FALSE)*VLOOKUP(ABSYLD2!BW$4,'[1]INTERNAL PARAMETERS-1'!$B$5:$J$44,3,FALSE) + ABSYLD1!BW148*(1-VLOOKUP(ABSYLD2!BW$4,'[1]INTERNAL PARAMETERS-1'!$B$5:$J$44,5,FALSE))*VLOOKUP(ABSYLD2!BW$4,'[1]INTERNAL PARAMETERS-1'!$B$5:$J$44,8,FALSE)*VLOOKUP(ABSYLD2!BW$4,'[1]INTERNAL PARAMETERS-1'!$B$5:$J$44,3,FALSE)</f>
        <v>0</v>
      </c>
      <c r="BX148" s="47">
        <f>ABSYLD1!BX148*VLOOKUP(ABSYLD2!BX$4,'[1]INTERNAL PARAMETERS-1'!$B$5:$J$44,5,FALSE)*VLOOKUP(ABSYLD2!BX$4,'[1]INTERNAL PARAMETERS-1'!$B$5:$J$44,6,FALSE)*VLOOKUP(ABSYLD2!BX$4,'[1]INTERNAL PARAMETERS-1'!$B$5:$J$44,3,FALSE) + ABSYLD1!BX148*(1-VLOOKUP(ABSYLD2!BX$4,'[1]INTERNAL PARAMETERS-1'!$B$5:$J$44,5,FALSE))*VLOOKUP(ABSYLD2!BX$4,'[1]INTERNAL PARAMETERS-1'!$B$5:$J$44,8,FALSE)*VLOOKUP(ABSYLD2!BX$4,'[1]INTERNAL PARAMETERS-1'!$B$5:$J$44,3,FALSE)</f>
        <v>0</v>
      </c>
      <c r="BY148" s="47">
        <f>ABSYLD1!BY148*VLOOKUP(ABSYLD2!BY$4,'[1]INTERNAL PARAMETERS-1'!$B$5:$J$44,5,FALSE)*VLOOKUP(ABSYLD2!BY$4,'[1]INTERNAL PARAMETERS-1'!$B$5:$J$44,6,FALSE)*VLOOKUP(ABSYLD2!BY$4,'[1]INTERNAL PARAMETERS-1'!$B$5:$J$44,3,FALSE) + ABSYLD1!BY148*(1-VLOOKUP(ABSYLD2!BY$4,'[1]INTERNAL PARAMETERS-1'!$B$5:$J$44,5,FALSE))*VLOOKUP(ABSYLD2!BY$4,'[1]INTERNAL PARAMETERS-1'!$B$5:$J$44,8,FALSE)*VLOOKUP(ABSYLD2!BY$4,'[1]INTERNAL PARAMETERS-1'!$B$5:$J$44,3,FALSE)</f>
        <v>0</v>
      </c>
      <c r="BZ148" s="47">
        <f>ABSYLD1!BZ148*VLOOKUP(ABSYLD2!BZ$4,'[1]INTERNAL PARAMETERS-1'!$B$5:$J$44,5,FALSE)*VLOOKUP(ABSYLD2!BZ$4,'[1]INTERNAL PARAMETERS-1'!$B$5:$J$44,6,FALSE)*VLOOKUP(ABSYLD2!BZ$4,'[1]INTERNAL PARAMETERS-1'!$B$5:$J$44,3,FALSE) + ABSYLD1!BZ148*(1-VLOOKUP(ABSYLD2!BZ$4,'[1]INTERNAL PARAMETERS-1'!$B$5:$J$44,5,FALSE))*VLOOKUP(ABSYLD2!BZ$4,'[1]INTERNAL PARAMETERS-1'!$B$5:$J$44,8,FALSE)*VLOOKUP(ABSYLD2!BZ$4,'[1]INTERNAL PARAMETERS-1'!$B$5:$J$44,3,FALSE)</f>
        <v>0</v>
      </c>
      <c r="CA148" s="47">
        <f>ABSYLD1!CA148*VLOOKUP(ABSYLD2!CA$4,'[1]INTERNAL PARAMETERS-1'!$B$5:$J$44,5,FALSE)*VLOOKUP(ABSYLD2!CA$4,'[1]INTERNAL PARAMETERS-1'!$B$5:$J$44,6,FALSE)*VLOOKUP(ABSYLD2!CA$4,'[1]INTERNAL PARAMETERS-1'!$B$5:$J$44,3,FALSE) + ABSYLD1!CA148*(1-VLOOKUP(ABSYLD2!CA$4,'[1]INTERNAL PARAMETERS-1'!$B$5:$J$44,5,FALSE))*VLOOKUP(ABSYLD2!CA$4,'[1]INTERNAL PARAMETERS-1'!$B$5:$J$44,8,FALSE)*VLOOKUP(ABSYLD2!CA$4,'[1]INTERNAL PARAMETERS-1'!$B$5:$J$44,3,FALSE)</f>
        <v>0</v>
      </c>
      <c r="CB148" s="47">
        <f>ABSYLD1!CB148*VLOOKUP(ABSYLD2!CB$4,'[1]INTERNAL PARAMETERS-1'!$B$5:$J$44,5,FALSE)*VLOOKUP(ABSYLD2!CB$4,'[1]INTERNAL PARAMETERS-1'!$B$5:$J$44,6,FALSE)*VLOOKUP(ABSYLD2!CB$4,'[1]INTERNAL PARAMETERS-1'!$B$5:$J$44,3,FALSE) + ABSYLD1!CB148*(1-VLOOKUP(ABSYLD2!CB$4,'[1]INTERNAL PARAMETERS-1'!$B$5:$J$44,5,FALSE))*VLOOKUP(ABSYLD2!CB$4,'[1]INTERNAL PARAMETERS-1'!$B$5:$J$44,8,FALSE)*VLOOKUP(ABSYLD2!CB$4,'[1]INTERNAL PARAMETERS-1'!$B$5:$J$44,3,FALSE)</f>
        <v>0</v>
      </c>
      <c r="CC148" s="47">
        <f>ABSYLD1!CC148*VLOOKUP(ABSYLD2!CC$4,'[1]INTERNAL PARAMETERS-1'!$B$5:$J$44,5,FALSE)*VLOOKUP(ABSYLD2!CC$4,'[1]INTERNAL PARAMETERS-1'!$B$5:$J$44,6,FALSE)*VLOOKUP(ABSYLD2!CC$4,'[1]INTERNAL PARAMETERS-1'!$B$5:$J$44,3,FALSE) + ABSYLD1!CC148*(1-VLOOKUP(ABSYLD2!CC$4,'[1]INTERNAL PARAMETERS-1'!$B$5:$J$44,5,FALSE))*VLOOKUP(ABSYLD2!CC$4,'[1]INTERNAL PARAMETERS-1'!$B$5:$J$44,8,FALSE)*VLOOKUP(ABSYLD2!CC$4,'[1]INTERNAL PARAMETERS-1'!$B$5:$J$44,3,FALSE)</f>
        <v>0</v>
      </c>
      <c r="CD148" s="47">
        <f>ABSYLD1!CD148*VLOOKUP(ABSYLD2!CD$4,'[1]INTERNAL PARAMETERS-1'!$B$5:$J$44,5,FALSE)*VLOOKUP(ABSYLD2!CD$4,'[1]INTERNAL PARAMETERS-1'!$B$5:$J$44,6,FALSE)*VLOOKUP(ABSYLD2!CD$4,'[1]INTERNAL PARAMETERS-1'!$B$5:$J$44,3,FALSE) + ABSYLD1!CD148*(1-VLOOKUP(ABSYLD2!CD$4,'[1]INTERNAL PARAMETERS-1'!$B$5:$J$44,5,FALSE))*VLOOKUP(ABSYLD2!CD$4,'[1]INTERNAL PARAMETERS-1'!$B$5:$J$44,8,FALSE)*VLOOKUP(ABSYLD2!CD$4,'[1]INTERNAL PARAMETERS-1'!$B$5:$J$44,3,FALSE)</f>
        <v>0</v>
      </c>
      <c r="CE148" s="47">
        <f>ABSYLD1!CE148*VLOOKUP(ABSYLD2!CE$4,'[1]INTERNAL PARAMETERS-1'!$B$5:$J$44,5,FALSE)*VLOOKUP(ABSYLD2!CE$4,'[1]INTERNAL PARAMETERS-1'!$B$5:$J$44,6,FALSE)*VLOOKUP(ABSYLD2!CE$4,'[1]INTERNAL PARAMETERS-1'!$B$5:$J$44,3,FALSE) + ABSYLD1!CE148*(1-VLOOKUP(ABSYLD2!CE$4,'[1]INTERNAL PARAMETERS-1'!$B$5:$J$44,5,FALSE))*VLOOKUP(ABSYLD2!CE$4,'[1]INTERNAL PARAMETERS-1'!$B$5:$J$44,8,FALSE)*VLOOKUP(ABSYLD2!CE$4,'[1]INTERNAL PARAMETERS-1'!$B$5:$J$44,3,FALSE)</f>
        <v>0</v>
      </c>
      <c r="CF148" s="47">
        <f>ABSYLD1!CF148*VLOOKUP(ABSYLD2!CF$4,'[1]INTERNAL PARAMETERS-1'!$B$5:$J$44,5,FALSE)*VLOOKUP(ABSYLD2!CF$4,'[1]INTERNAL PARAMETERS-1'!$B$5:$J$44,6,FALSE)*VLOOKUP(ABSYLD2!CF$4,'[1]INTERNAL PARAMETERS-1'!$B$5:$J$44,3,FALSE) + ABSYLD1!CF148*(1-VLOOKUP(ABSYLD2!CF$4,'[1]INTERNAL PARAMETERS-1'!$B$5:$J$44,5,FALSE))*VLOOKUP(ABSYLD2!CF$4,'[1]INTERNAL PARAMETERS-1'!$B$5:$J$44,8,FALSE)*VLOOKUP(ABSYLD2!CF$4,'[1]INTERNAL PARAMETERS-1'!$B$5:$J$44,3,FALSE)</f>
        <v>0</v>
      </c>
      <c r="CG148" s="47">
        <f>ABSYLD1!CG148*VLOOKUP(ABSYLD2!CG$4,'[1]INTERNAL PARAMETERS-1'!$B$5:$J$44,5,FALSE)*VLOOKUP(ABSYLD2!CG$4,'[1]INTERNAL PARAMETERS-1'!$B$5:$J$44,6,FALSE)*VLOOKUP(ABSYLD2!CG$4,'[1]INTERNAL PARAMETERS-1'!$B$5:$J$44,3,FALSE) + ABSYLD1!CG148*(1-VLOOKUP(ABSYLD2!CG$4,'[1]INTERNAL PARAMETERS-1'!$B$5:$J$44,5,FALSE))*VLOOKUP(ABSYLD2!CG$4,'[1]INTERNAL PARAMETERS-1'!$B$5:$J$44,8,FALSE)*VLOOKUP(ABSYLD2!CG$4,'[1]INTERNAL PARAMETERS-1'!$B$5:$J$44,3,FALSE)</f>
        <v>0</v>
      </c>
      <c r="CH148" s="46">
        <f>ABSYLD1!CH148*VLOOKUP(ABSYLD2!CH$4,'[1]INTERNAL PARAMETERS-1'!$B$5:$J$44,5,FALSE)*VLOOKUP(ABSYLD2!CH$4,'[1]INTERNAL PARAMETERS-1'!$B$5:$J$44,6,FALSE)*VLOOKUP(ABSYLD2!CH$4,'[1]INTERNAL PARAMETERS-1'!$B$5:$J$44,3,FALSE) + ABSYLD1!CH148*(1-VLOOKUP(ABSYLD2!CH$4,'[1]INTERNAL PARAMETERS-1'!$B$5:$J$44,5,FALSE))*VLOOKUP(ABSYLD2!CH$4,'[1]INTERNAL PARAMETERS-1'!$B$5:$J$44,8,FALSE)*VLOOKUP(ABSYLD2!CH$4,'[1]INTERNAL PARAMETERS-1'!$B$5:$J$44,3,FALSE)</f>
        <v>0</v>
      </c>
      <c r="CJ148" s="48">
        <f t="shared" si="4"/>
        <v>0</v>
      </c>
      <c r="CK148" s="46">
        <f t="shared" si="5"/>
        <v>0</v>
      </c>
    </row>
    <row r="149" spans="2:89">
      <c r="B149" s="61" t="s">
        <v>8</v>
      </c>
      <c r="C149" s="60" t="s">
        <v>89</v>
      </c>
      <c r="D149" s="60" t="s">
        <v>88</v>
      </c>
      <c r="E149" s="137">
        <f>ABS!AL149</f>
        <v>665.05249055617196</v>
      </c>
      <c r="F149" s="62">
        <f>'[1]INTERNAL PARAMETERS-1'!M5</f>
        <v>85.012</v>
      </c>
      <c r="G149" s="48">
        <f>ABSYLD1!G149*VLOOKUP(ABSYLD2!G$4,'[1]INTERNAL PARAMETERS-1'!$B$5:$J$44,5,FALSE)*VLOOKUP(ABSYLD2!G$4,'[1]INTERNAL PARAMETERS-1'!$B$5:$J$44,7,FALSE)*ABSYLD2!$F149 + ABSYLD1!G149*(1-VLOOKUP(ABSYLD2!G$4,'[1]INTERNAL PARAMETERS-1'!$B$5:$J$44,5,FALSE))*VLOOKUP(ABSYLD2!G$4,'[1]INTERNAL PARAMETERS-1'!$B$5:$J$44,9,FALSE)*ABSYLD2!$F149</f>
        <v>46.381010957556171</v>
      </c>
      <c r="H149" s="47">
        <f>ABSYLD1!H149*VLOOKUP(ABSYLD2!H$4,'[1]INTERNAL PARAMETERS-1'!$B$5:$J$44,5,FALSE)*VLOOKUP(ABSYLD2!H$4,'[1]INTERNAL PARAMETERS-1'!$B$5:$J$44,7,FALSE)*ABSYLD2!$F149 + ABSYLD1!H149*(1-VLOOKUP(ABSYLD2!H$4,'[1]INTERNAL PARAMETERS-1'!$B$5:$J$44,5,FALSE))*VLOOKUP(ABSYLD2!H$4,'[1]INTERNAL PARAMETERS-1'!$B$5:$J$44,9,FALSE)*ABSYLD2!$F149</f>
        <v>27.969344098969856</v>
      </c>
      <c r="I149" s="47">
        <f>ABSYLD1!I149*VLOOKUP(ABSYLD2!I$4,'[1]INTERNAL PARAMETERS-1'!$B$5:$J$44,5,FALSE)*VLOOKUP(ABSYLD2!I$4,'[1]INTERNAL PARAMETERS-1'!$B$5:$J$44,7,FALSE)*ABSYLD2!$F149 + ABSYLD1!I149*(1-VLOOKUP(ABSYLD2!I$4,'[1]INTERNAL PARAMETERS-1'!$B$5:$J$44,5,FALSE))*VLOOKUP(ABSYLD2!I$4,'[1]INTERNAL PARAMETERS-1'!$B$5:$J$44,9,FALSE)*ABSYLD2!$F149</f>
        <v>153.34515386177517</v>
      </c>
      <c r="J149" s="47">
        <f>ABSYLD1!J149*VLOOKUP(ABSYLD2!J$4,'[1]INTERNAL PARAMETERS-1'!$B$5:$J$44,5,FALSE)*VLOOKUP(ABSYLD2!J$4,'[1]INTERNAL PARAMETERS-1'!$B$5:$J$44,7,FALSE)*ABSYLD2!$F149 + ABSYLD1!J149*(1-VLOOKUP(ABSYLD2!J$4,'[1]INTERNAL PARAMETERS-1'!$B$5:$J$44,5,FALSE))*VLOOKUP(ABSYLD2!J$4,'[1]INTERNAL PARAMETERS-1'!$B$5:$J$44,9,FALSE)*ABSYLD2!$F149</f>
        <v>0</v>
      </c>
      <c r="K149" s="47">
        <f>ABSYLD1!K149*VLOOKUP(ABSYLD2!K$4,'[1]INTERNAL PARAMETERS-1'!$B$5:$J$44,5,FALSE)*VLOOKUP(ABSYLD2!K$4,'[1]INTERNAL PARAMETERS-1'!$B$5:$J$44,7,FALSE)*ABSYLD2!$F149 + ABSYLD1!K149*(1-VLOOKUP(ABSYLD2!K$4,'[1]INTERNAL PARAMETERS-1'!$B$5:$J$44,5,FALSE))*VLOOKUP(ABSYLD2!K$4,'[1]INTERNAL PARAMETERS-1'!$B$5:$J$44,9,FALSE)*ABSYLD2!$F149</f>
        <v>2.1264297433668631</v>
      </c>
      <c r="L149" s="47">
        <f>ABSYLD1!L149*VLOOKUP(ABSYLD2!L$4,'[1]INTERNAL PARAMETERS-1'!$B$5:$J$44,5,FALSE)*VLOOKUP(ABSYLD2!L$4,'[1]INTERNAL PARAMETERS-1'!$B$5:$J$44,7,FALSE)*ABSYLD2!$F149 + ABSYLD1!L149*(1-VLOOKUP(ABSYLD2!L$4,'[1]INTERNAL PARAMETERS-1'!$B$5:$J$44,5,FALSE))*VLOOKUP(ABSYLD2!L$4,'[1]INTERNAL PARAMETERS-1'!$B$5:$J$44,9,FALSE)*ABSYLD2!$F149</f>
        <v>0</v>
      </c>
      <c r="M149" s="47">
        <f>ABSYLD1!M149*VLOOKUP(ABSYLD2!M$4,'[1]INTERNAL PARAMETERS-1'!$B$5:$J$44,5,FALSE)*VLOOKUP(ABSYLD2!M$4,'[1]INTERNAL PARAMETERS-1'!$B$5:$J$44,7,FALSE)*ABSYLD2!$F149 + ABSYLD1!M149*(1-VLOOKUP(ABSYLD2!M$4,'[1]INTERNAL PARAMETERS-1'!$B$5:$J$44,5,FALSE))*VLOOKUP(ABSYLD2!M$4,'[1]INTERNAL PARAMETERS-1'!$B$5:$J$44,9,FALSE)*ABSYLD2!$F149</f>
        <v>1.507140084343223</v>
      </c>
      <c r="N149" s="47">
        <f>ABSYLD1!N149*VLOOKUP(ABSYLD2!N$4,'[1]INTERNAL PARAMETERS-1'!$B$5:$J$44,5,FALSE)*VLOOKUP(ABSYLD2!N$4,'[1]INTERNAL PARAMETERS-1'!$B$5:$J$44,7,FALSE)*ABSYLD2!$F149 + ABSYLD1!N149*(1-VLOOKUP(ABSYLD2!N$4,'[1]INTERNAL PARAMETERS-1'!$B$5:$J$44,5,FALSE))*VLOOKUP(ABSYLD2!N$4,'[1]INTERNAL PARAMETERS-1'!$B$5:$J$44,9,FALSE)*ABSYLD2!$F149</f>
        <v>1.1260237298007334</v>
      </c>
      <c r="O149" s="47">
        <f>ABSYLD1!O149*VLOOKUP(ABSYLD2!O$4,'[1]INTERNAL PARAMETERS-1'!$B$5:$J$44,5,FALSE)*VLOOKUP(ABSYLD2!O$4,'[1]INTERNAL PARAMETERS-1'!$B$5:$J$44,7,FALSE)*ABSYLD2!$F149 + ABSYLD1!O149*(1-VLOOKUP(ABSYLD2!O$4,'[1]INTERNAL PARAMETERS-1'!$B$5:$J$44,5,FALSE))*VLOOKUP(ABSYLD2!O$4,'[1]INTERNAL PARAMETERS-1'!$B$5:$J$44,9,FALSE)*ABSYLD2!$F149</f>
        <v>0</v>
      </c>
      <c r="P149" s="47">
        <f>ABSYLD1!P149*VLOOKUP(ABSYLD2!P$4,'[1]INTERNAL PARAMETERS-1'!$B$5:$J$44,5,FALSE)*VLOOKUP(ABSYLD2!P$4,'[1]INTERNAL PARAMETERS-1'!$B$5:$J$44,7,FALSE)*ABSYLD2!$F149 + ABSYLD1!P149*(1-VLOOKUP(ABSYLD2!P$4,'[1]INTERNAL PARAMETERS-1'!$B$5:$J$44,5,FALSE))*VLOOKUP(ABSYLD2!P$4,'[1]INTERNAL PARAMETERS-1'!$B$5:$J$44,9,FALSE)*ABSYLD2!$F149</f>
        <v>0</v>
      </c>
      <c r="Q149" s="47">
        <f>ABSYLD1!Q149*VLOOKUP(ABSYLD2!Q$4,'[1]INTERNAL PARAMETERS-1'!$B$5:$J$44,5,FALSE)*VLOOKUP(ABSYLD2!Q$4,'[1]INTERNAL PARAMETERS-1'!$B$5:$J$44,7,FALSE)*ABSYLD2!$F149 + ABSYLD1!Q149*(1-VLOOKUP(ABSYLD2!Q$4,'[1]INTERNAL PARAMETERS-1'!$B$5:$J$44,5,FALSE))*VLOOKUP(ABSYLD2!Q$4,'[1]INTERNAL PARAMETERS-1'!$B$5:$J$44,9,FALSE)*ABSYLD2!$F149</f>
        <v>0</v>
      </c>
      <c r="R149" s="47">
        <f>ABSYLD1!R149*VLOOKUP(ABSYLD2!R$4,'[1]INTERNAL PARAMETERS-1'!$B$5:$J$44,5,FALSE)*VLOOKUP(ABSYLD2!R$4,'[1]INTERNAL PARAMETERS-1'!$B$5:$J$44,7,FALSE)*ABSYLD2!$F149 + ABSYLD1!R149*(1-VLOOKUP(ABSYLD2!R$4,'[1]INTERNAL PARAMETERS-1'!$B$5:$J$44,5,FALSE))*VLOOKUP(ABSYLD2!R$4,'[1]INTERNAL PARAMETERS-1'!$B$5:$J$44,9,FALSE)*ABSYLD2!$F149</f>
        <v>3.2757341784818639</v>
      </c>
      <c r="S149" s="47">
        <f>ABSYLD1!S149*VLOOKUP(ABSYLD2!S$4,'[1]INTERNAL PARAMETERS-1'!$B$5:$J$44,5,FALSE)*VLOOKUP(ABSYLD2!S$4,'[1]INTERNAL PARAMETERS-1'!$B$5:$J$44,7,FALSE)*ABSYLD2!$F149 + ABSYLD1!S149*(1-VLOOKUP(ABSYLD2!S$4,'[1]INTERNAL PARAMETERS-1'!$B$5:$J$44,5,FALSE))*VLOOKUP(ABSYLD2!S$4,'[1]INTERNAL PARAMETERS-1'!$B$5:$J$44,9,FALSE)*ABSYLD2!$F149</f>
        <v>52.550341611081777</v>
      </c>
      <c r="T149" s="47">
        <f>ABSYLD1!T149*VLOOKUP(ABSYLD2!T$4,'[1]INTERNAL PARAMETERS-1'!$B$5:$J$44,5,FALSE)*VLOOKUP(ABSYLD2!T$4,'[1]INTERNAL PARAMETERS-1'!$B$5:$J$44,7,FALSE)*ABSYLD2!$F149 + ABSYLD1!T149*(1-VLOOKUP(ABSYLD2!T$4,'[1]INTERNAL PARAMETERS-1'!$B$5:$J$44,5,FALSE))*VLOOKUP(ABSYLD2!T$4,'[1]INTERNAL PARAMETERS-1'!$B$5:$J$44,9,FALSE)*ABSYLD2!$F149</f>
        <v>8.5041924625246192</v>
      </c>
      <c r="U149" s="47">
        <f>ABSYLD1!U149*VLOOKUP(ABSYLD2!U$4,'[1]INTERNAL PARAMETERS-1'!$B$5:$J$44,5,FALSE)*VLOOKUP(ABSYLD2!U$4,'[1]INTERNAL PARAMETERS-1'!$B$5:$J$44,7,FALSE)*ABSYLD2!$F149 + ABSYLD1!U149*(1-VLOOKUP(ABSYLD2!U$4,'[1]INTERNAL PARAMETERS-1'!$B$5:$J$44,5,FALSE))*VLOOKUP(ABSYLD2!U$4,'[1]INTERNAL PARAMETERS-1'!$B$5:$J$44,9,FALSE)*ABSYLD2!$F149</f>
        <v>2.1354972183672931</v>
      </c>
      <c r="V149" s="47">
        <f>ABSYLD1!V149*VLOOKUP(ABSYLD2!V$4,'[1]INTERNAL PARAMETERS-1'!$B$5:$J$44,5,FALSE)*VLOOKUP(ABSYLD2!V$4,'[1]INTERNAL PARAMETERS-1'!$B$5:$J$44,7,FALSE)*ABSYLD2!$F149 + ABSYLD1!V149*(1-VLOOKUP(ABSYLD2!V$4,'[1]INTERNAL PARAMETERS-1'!$B$5:$J$44,5,FALSE))*VLOOKUP(ABSYLD2!V$4,'[1]INTERNAL PARAMETERS-1'!$B$5:$J$44,9,FALSE)*ABSYLD2!$F149</f>
        <v>38.911645916922517</v>
      </c>
      <c r="W149" s="47">
        <f>ABSYLD1!W149*VLOOKUP(ABSYLD2!W$4,'[1]INTERNAL PARAMETERS-1'!$B$5:$J$44,5,FALSE)*VLOOKUP(ABSYLD2!W$4,'[1]INTERNAL PARAMETERS-1'!$B$5:$J$44,7,FALSE)*ABSYLD2!$F149 + ABSYLD1!W149*(1-VLOOKUP(ABSYLD2!W$4,'[1]INTERNAL PARAMETERS-1'!$B$5:$J$44,5,FALSE))*VLOOKUP(ABSYLD2!W$4,'[1]INTERNAL PARAMETERS-1'!$B$5:$J$44,9,FALSE)*ABSYLD2!$F149</f>
        <v>0</v>
      </c>
      <c r="X149" s="47">
        <f>ABSYLD1!X149*VLOOKUP(ABSYLD2!X$4,'[1]INTERNAL PARAMETERS-1'!$B$5:$J$44,5,FALSE)*VLOOKUP(ABSYLD2!X$4,'[1]INTERNAL PARAMETERS-1'!$B$5:$J$44,7,FALSE)*ABSYLD2!$F149 + ABSYLD1!X149*(1-VLOOKUP(ABSYLD2!X$4,'[1]INTERNAL PARAMETERS-1'!$B$5:$J$44,5,FALSE))*VLOOKUP(ABSYLD2!X$4,'[1]INTERNAL PARAMETERS-1'!$B$5:$J$44,9,FALSE)*ABSYLD2!$F149</f>
        <v>0</v>
      </c>
      <c r="Y149" s="47">
        <f>ABSYLD1!Y149*VLOOKUP(ABSYLD2!Y$4,'[1]INTERNAL PARAMETERS-1'!$B$5:$J$44,5,FALSE)*VLOOKUP(ABSYLD2!Y$4,'[1]INTERNAL PARAMETERS-1'!$B$5:$J$44,7,FALSE)*ABSYLD2!$F149 + ABSYLD1!Y149*(1-VLOOKUP(ABSYLD2!Y$4,'[1]INTERNAL PARAMETERS-1'!$B$5:$J$44,5,FALSE))*VLOOKUP(ABSYLD2!Y$4,'[1]INTERNAL PARAMETERS-1'!$B$5:$J$44,9,FALSE)*ABSYLD2!$F149</f>
        <v>0</v>
      </c>
      <c r="Z149" s="47">
        <f>ABSYLD1!Z149*VLOOKUP(ABSYLD2!Z$4,'[1]INTERNAL PARAMETERS-1'!$B$5:$J$44,5,FALSE)*VLOOKUP(ABSYLD2!Z$4,'[1]INTERNAL PARAMETERS-1'!$B$5:$J$44,7,FALSE)*ABSYLD2!$F149 + ABSYLD1!Z149*(1-VLOOKUP(ABSYLD2!Z$4,'[1]INTERNAL PARAMETERS-1'!$B$5:$J$44,5,FALSE))*VLOOKUP(ABSYLD2!Z$4,'[1]INTERNAL PARAMETERS-1'!$B$5:$J$44,9,FALSE)*ABSYLD2!$F149</f>
        <v>0</v>
      </c>
      <c r="AA149" s="47">
        <f>ABSYLD1!AA149*VLOOKUP(ABSYLD2!AA$4,'[1]INTERNAL PARAMETERS-1'!$B$5:$J$44,5,FALSE)*VLOOKUP(ABSYLD2!AA$4,'[1]INTERNAL PARAMETERS-1'!$B$5:$J$44,7,FALSE)*ABSYLD2!$F149 + ABSYLD1!AA149*(1-VLOOKUP(ABSYLD2!AA$4,'[1]INTERNAL PARAMETERS-1'!$B$5:$J$44,5,FALSE))*VLOOKUP(ABSYLD2!AA$4,'[1]INTERNAL PARAMETERS-1'!$B$5:$J$44,9,FALSE)*ABSYLD2!$F149</f>
        <v>0</v>
      </c>
      <c r="AB149" s="47">
        <f>ABSYLD1!AB149*VLOOKUP(ABSYLD2!AB$4,'[1]INTERNAL PARAMETERS-1'!$B$5:$J$44,5,FALSE)*VLOOKUP(ABSYLD2!AB$4,'[1]INTERNAL PARAMETERS-1'!$B$5:$J$44,7,FALSE)*ABSYLD2!$F149 + ABSYLD1!AB149*(1-VLOOKUP(ABSYLD2!AB$4,'[1]INTERNAL PARAMETERS-1'!$B$5:$J$44,5,FALSE))*VLOOKUP(ABSYLD2!AB$4,'[1]INTERNAL PARAMETERS-1'!$B$5:$J$44,9,FALSE)*ABSYLD2!$F149</f>
        <v>0</v>
      </c>
      <c r="AC149" s="47">
        <f>ABSYLD1!AC149*VLOOKUP(ABSYLD2!AC$4,'[1]INTERNAL PARAMETERS-1'!$B$5:$J$44,5,FALSE)*VLOOKUP(ABSYLD2!AC$4,'[1]INTERNAL PARAMETERS-1'!$B$5:$J$44,7,FALSE)*ABSYLD2!$F149 + ABSYLD1!AC149*(1-VLOOKUP(ABSYLD2!AC$4,'[1]INTERNAL PARAMETERS-1'!$B$5:$J$44,5,FALSE))*VLOOKUP(ABSYLD2!AC$4,'[1]INTERNAL PARAMETERS-1'!$B$5:$J$44,9,FALSE)*ABSYLD2!$F149</f>
        <v>0</v>
      </c>
      <c r="AD149" s="47">
        <f>ABSYLD1!AD149*VLOOKUP(ABSYLD2!AD$4,'[1]INTERNAL PARAMETERS-1'!$B$5:$J$44,5,FALSE)*VLOOKUP(ABSYLD2!AD$4,'[1]INTERNAL PARAMETERS-1'!$B$5:$J$44,7,FALSE)*ABSYLD2!$F149 + ABSYLD1!AD149*(1-VLOOKUP(ABSYLD2!AD$4,'[1]INTERNAL PARAMETERS-1'!$B$5:$J$44,5,FALSE))*VLOOKUP(ABSYLD2!AD$4,'[1]INTERNAL PARAMETERS-1'!$B$5:$J$44,9,FALSE)*ABSYLD2!$F149</f>
        <v>0</v>
      </c>
      <c r="AE149" s="47">
        <f>ABSYLD1!AE149*VLOOKUP(ABSYLD2!AE$4,'[1]INTERNAL PARAMETERS-1'!$B$5:$J$44,5,FALSE)*VLOOKUP(ABSYLD2!AE$4,'[1]INTERNAL PARAMETERS-1'!$B$5:$J$44,7,FALSE)*ABSYLD2!$F149 + ABSYLD1!AE149*(1-VLOOKUP(ABSYLD2!AE$4,'[1]INTERNAL PARAMETERS-1'!$B$5:$J$44,5,FALSE))*VLOOKUP(ABSYLD2!AE$4,'[1]INTERNAL PARAMETERS-1'!$B$5:$J$44,9,FALSE)*ABSYLD2!$F149</f>
        <v>0</v>
      </c>
      <c r="AF149" s="47">
        <f>ABSYLD1!AF149*VLOOKUP(ABSYLD2!AF$4,'[1]INTERNAL PARAMETERS-1'!$B$5:$J$44,5,FALSE)*VLOOKUP(ABSYLD2!AF$4,'[1]INTERNAL PARAMETERS-1'!$B$5:$J$44,7,FALSE)*ABSYLD2!$F149 + ABSYLD1!AF149*(1-VLOOKUP(ABSYLD2!AF$4,'[1]INTERNAL PARAMETERS-1'!$B$5:$J$44,5,FALSE))*VLOOKUP(ABSYLD2!AF$4,'[1]INTERNAL PARAMETERS-1'!$B$5:$J$44,9,FALSE)*ABSYLD2!$F149</f>
        <v>0</v>
      </c>
      <c r="AG149" s="47">
        <f>ABSYLD1!AG149*VLOOKUP(ABSYLD2!AG$4,'[1]INTERNAL PARAMETERS-1'!$B$5:$J$44,5,FALSE)*VLOOKUP(ABSYLD2!AG$4,'[1]INTERNAL PARAMETERS-1'!$B$5:$J$44,7,FALSE)*ABSYLD2!$F149 + ABSYLD1!AG149*(1-VLOOKUP(ABSYLD2!AG$4,'[1]INTERNAL PARAMETERS-1'!$B$5:$J$44,5,FALSE))*VLOOKUP(ABSYLD2!AG$4,'[1]INTERNAL PARAMETERS-1'!$B$5:$J$44,9,FALSE)*ABSYLD2!$F149</f>
        <v>0</v>
      </c>
      <c r="AH149" s="47">
        <f>ABSYLD1!AH149*VLOOKUP(ABSYLD2!AH$4,'[1]INTERNAL PARAMETERS-1'!$B$5:$J$44,5,FALSE)*VLOOKUP(ABSYLD2!AH$4,'[1]INTERNAL PARAMETERS-1'!$B$5:$J$44,7,FALSE)*ABSYLD2!$F149 + ABSYLD1!AH149*(1-VLOOKUP(ABSYLD2!AH$4,'[1]INTERNAL PARAMETERS-1'!$B$5:$J$44,5,FALSE))*VLOOKUP(ABSYLD2!AH$4,'[1]INTERNAL PARAMETERS-1'!$B$5:$J$44,9,FALSE)*ABSYLD2!$F149</f>
        <v>0.3464671003250771</v>
      </c>
      <c r="AI149" s="47">
        <f>ABSYLD1!AI149*VLOOKUP(ABSYLD2!AI$4,'[1]INTERNAL PARAMETERS-1'!$B$5:$J$44,5,FALSE)*VLOOKUP(ABSYLD2!AI$4,'[1]INTERNAL PARAMETERS-1'!$B$5:$J$44,7,FALSE)*ABSYLD2!$F149 + ABSYLD1!AI149*(1-VLOOKUP(ABSYLD2!AI$4,'[1]INTERNAL PARAMETERS-1'!$B$5:$J$44,5,FALSE))*VLOOKUP(ABSYLD2!AI$4,'[1]INTERNAL PARAMETERS-1'!$B$5:$J$44,9,FALSE)*ABSYLD2!$F149</f>
        <v>0.78742522801153902</v>
      </c>
      <c r="AJ149" s="47">
        <f>ABSYLD1!AJ149*VLOOKUP(ABSYLD2!AJ$4,'[1]INTERNAL PARAMETERS-1'!$B$5:$J$44,5,FALSE)*VLOOKUP(ABSYLD2!AJ$4,'[1]INTERNAL PARAMETERS-1'!$B$5:$J$44,7,FALSE)*ABSYLD2!$F149 + ABSYLD1!AJ149*(1-VLOOKUP(ABSYLD2!AJ$4,'[1]INTERNAL PARAMETERS-1'!$B$5:$J$44,5,FALSE))*VLOOKUP(ABSYLD2!AJ$4,'[1]INTERNAL PARAMETERS-1'!$B$5:$J$44,9,FALSE)*ABSYLD2!$F149</f>
        <v>0.6143019258615382</v>
      </c>
      <c r="AK149" s="47">
        <f>ABSYLD1!AK149*VLOOKUP(ABSYLD2!AK$4,'[1]INTERNAL PARAMETERS-1'!$B$5:$J$44,5,FALSE)*VLOOKUP(ABSYLD2!AK$4,'[1]INTERNAL PARAMETERS-1'!$B$5:$J$44,7,FALSE)*ABSYLD2!$F149 + ABSYLD1!AK149*(1-VLOOKUP(ABSYLD2!AK$4,'[1]INTERNAL PARAMETERS-1'!$B$5:$J$44,5,FALSE))*VLOOKUP(ABSYLD2!AK$4,'[1]INTERNAL PARAMETERS-1'!$B$5:$J$44,9,FALSE)*ABSYLD2!$F149</f>
        <v>0</v>
      </c>
      <c r="AL149" s="47">
        <f>ABSYLD1!AL149*VLOOKUP(ABSYLD2!AL$4,'[1]INTERNAL PARAMETERS-1'!$B$5:$J$44,5,FALSE)*VLOOKUP(ABSYLD2!AL$4,'[1]INTERNAL PARAMETERS-1'!$B$5:$J$44,7,FALSE)*ABSYLD2!$F149 + ABSYLD1!AL149*(1-VLOOKUP(ABSYLD2!AL$4,'[1]INTERNAL PARAMETERS-1'!$B$5:$J$44,5,FALSE))*VLOOKUP(ABSYLD2!AL$4,'[1]INTERNAL PARAMETERS-1'!$B$5:$J$44,9,FALSE)*ABSYLD2!$F149</f>
        <v>0</v>
      </c>
      <c r="AM149" s="47">
        <f>ABSYLD1!AM149*VLOOKUP(ABSYLD2!AM$4,'[1]INTERNAL PARAMETERS-1'!$B$5:$J$44,5,FALSE)*VLOOKUP(ABSYLD2!AM$4,'[1]INTERNAL PARAMETERS-1'!$B$5:$J$44,7,FALSE)*ABSYLD2!$F149 + ABSYLD1!AM149*(1-VLOOKUP(ABSYLD2!AM$4,'[1]INTERNAL PARAMETERS-1'!$B$5:$J$44,5,FALSE))*VLOOKUP(ABSYLD2!AM$4,'[1]INTERNAL PARAMETERS-1'!$B$5:$J$44,9,FALSE)*ABSYLD2!$F149</f>
        <v>0</v>
      </c>
      <c r="AN149" s="47">
        <f>ABSYLD1!AN149*VLOOKUP(ABSYLD2!AN$4,'[1]INTERNAL PARAMETERS-1'!$B$5:$J$44,5,FALSE)*VLOOKUP(ABSYLD2!AN$4,'[1]INTERNAL PARAMETERS-1'!$B$5:$J$44,7,FALSE)*ABSYLD2!$F149 + ABSYLD1!AN149*(1-VLOOKUP(ABSYLD2!AN$4,'[1]INTERNAL PARAMETERS-1'!$B$5:$J$44,5,FALSE))*VLOOKUP(ABSYLD2!AN$4,'[1]INTERNAL PARAMETERS-1'!$B$5:$J$44,9,FALSE)*ABSYLD2!$F149</f>
        <v>0</v>
      </c>
      <c r="AO149" s="47">
        <f>ABSYLD1!AO149*VLOOKUP(ABSYLD2!AO$4,'[1]INTERNAL PARAMETERS-1'!$B$5:$J$44,5,FALSE)*VLOOKUP(ABSYLD2!AO$4,'[1]INTERNAL PARAMETERS-1'!$B$5:$J$44,7,FALSE)*ABSYLD2!$F149 + ABSYLD1!AO149*(1-VLOOKUP(ABSYLD2!AO$4,'[1]INTERNAL PARAMETERS-1'!$B$5:$J$44,5,FALSE))*VLOOKUP(ABSYLD2!AO$4,'[1]INTERNAL PARAMETERS-1'!$B$5:$J$44,9,FALSE)*ABSYLD2!$F149</f>
        <v>0</v>
      </c>
      <c r="AP149" s="47">
        <f>ABSYLD1!AP149*VLOOKUP(ABSYLD2!AP$4,'[1]INTERNAL PARAMETERS-1'!$B$5:$J$44,5,FALSE)*VLOOKUP(ABSYLD2!AP$4,'[1]INTERNAL PARAMETERS-1'!$B$5:$J$44,7,FALSE)*ABSYLD2!$F149 + ABSYLD1!AP149*(1-VLOOKUP(ABSYLD2!AP$4,'[1]INTERNAL PARAMETERS-1'!$B$5:$J$44,5,FALSE))*VLOOKUP(ABSYLD2!AP$4,'[1]INTERNAL PARAMETERS-1'!$B$5:$J$44,9,FALSE)*ABSYLD2!$F149</f>
        <v>0</v>
      </c>
      <c r="AQ149" s="47">
        <f>ABSYLD1!AQ149*VLOOKUP(ABSYLD2!AQ$4,'[1]INTERNAL PARAMETERS-1'!$B$5:$J$44,5,FALSE)*VLOOKUP(ABSYLD2!AQ$4,'[1]INTERNAL PARAMETERS-1'!$B$5:$J$44,7,FALSE)*ABSYLD2!$F149 + ABSYLD1!AQ149*(1-VLOOKUP(ABSYLD2!AQ$4,'[1]INTERNAL PARAMETERS-1'!$B$5:$J$44,5,FALSE))*VLOOKUP(ABSYLD2!AQ$4,'[1]INTERNAL PARAMETERS-1'!$B$5:$J$44,9,FALSE)*ABSYLD2!$F149</f>
        <v>0</v>
      </c>
      <c r="AR149" s="47">
        <f>ABSYLD1!AR149*VLOOKUP(ABSYLD2!AR$4,'[1]INTERNAL PARAMETERS-1'!$B$5:$J$44,5,FALSE)*VLOOKUP(ABSYLD2!AR$4,'[1]INTERNAL PARAMETERS-1'!$B$5:$J$44,7,FALSE)*ABSYLD2!$F149 + ABSYLD1!AR149*(1-VLOOKUP(ABSYLD2!AR$4,'[1]INTERNAL PARAMETERS-1'!$B$5:$J$44,5,FALSE))*VLOOKUP(ABSYLD2!AR$4,'[1]INTERNAL PARAMETERS-1'!$B$5:$J$44,9,FALSE)*ABSYLD2!$F149</f>
        <v>0</v>
      </c>
      <c r="AS149" s="47">
        <f>ABSYLD1!AS149*VLOOKUP(ABSYLD2!AS$4,'[1]INTERNAL PARAMETERS-1'!$B$5:$J$44,5,FALSE)*VLOOKUP(ABSYLD2!AS$4,'[1]INTERNAL PARAMETERS-1'!$B$5:$J$44,7,FALSE)*ABSYLD2!$F149 + ABSYLD1!AS149*(1-VLOOKUP(ABSYLD2!AS$4,'[1]INTERNAL PARAMETERS-1'!$B$5:$J$44,5,FALSE))*VLOOKUP(ABSYLD2!AS$4,'[1]INTERNAL PARAMETERS-1'!$B$5:$J$44,9,FALSE)*ABSYLD2!$F149</f>
        <v>0</v>
      </c>
      <c r="AT149" s="46">
        <f>ABSYLD1!AT149*VLOOKUP(ABSYLD2!AT$4,'[1]INTERNAL PARAMETERS-1'!$B$5:$J$44,5,FALSE)*VLOOKUP(ABSYLD2!AT$4,'[1]INTERNAL PARAMETERS-1'!$B$5:$J$44,7,FALSE)*ABSYLD2!$F149 + ABSYLD1!AT149*(1-VLOOKUP(ABSYLD2!AT$4,'[1]INTERNAL PARAMETERS-1'!$B$5:$J$44,5,FALSE))*VLOOKUP(ABSYLD2!AT$4,'[1]INTERNAL PARAMETERS-1'!$B$5:$J$44,9,FALSE)*ABSYLD2!$F149</f>
        <v>0</v>
      </c>
      <c r="AU149" s="48">
        <f>ABSYLD1!AU149*VLOOKUP(ABSYLD2!AU$4,'[1]INTERNAL PARAMETERS-1'!$B$5:$J$44,5,FALSE)*VLOOKUP(ABSYLD2!AU$4,'[1]INTERNAL PARAMETERS-1'!$B$5:$J$44,6,FALSE)*VLOOKUP(ABSYLD2!AU$4,'[1]INTERNAL PARAMETERS-1'!$B$5:$J$44,3,FALSE) + ABSYLD1!AU149*(1-VLOOKUP(ABSYLD2!AU$4,'[1]INTERNAL PARAMETERS-1'!$B$5:$J$44,5,FALSE))*VLOOKUP(ABSYLD2!AU$4,'[1]INTERNAL PARAMETERS-1'!$B$5:$J$44,8,FALSE)*VLOOKUP(ABSYLD2!AU$4,'[1]INTERNAL PARAMETERS-1'!$B$5:$J$44,3,FALSE)</f>
        <v>0</v>
      </c>
      <c r="AV149" s="47">
        <f>ABSYLD1!AV149*VLOOKUP(ABSYLD2!AV$4,'[1]INTERNAL PARAMETERS-1'!$B$5:$J$44,5,FALSE)*VLOOKUP(ABSYLD2!AV$4,'[1]INTERNAL PARAMETERS-1'!$B$5:$J$44,6,FALSE)*VLOOKUP(ABSYLD2!AV$4,'[1]INTERNAL PARAMETERS-1'!$B$5:$J$44,3,FALSE) + ABSYLD1!AV149*(1-VLOOKUP(ABSYLD2!AV$4,'[1]INTERNAL PARAMETERS-1'!$B$5:$J$44,5,FALSE))*VLOOKUP(ABSYLD2!AV$4,'[1]INTERNAL PARAMETERS-1'!$B$5:$J$44,8,FALSE)*VLOOKUP(ABSYLD2!AV$4,'[1]INTERNAL PARAMETERS-1'!$B$5:$J$44,3,FALSE)</f>
        <v>0</v>
      </c>
      <c r="AW149" s="47">
        <f>ABSYLD1!AW149*VLOOKUP(ABSYLD2!AW$4,'[1]INTERNAL PARAMETERS-1'!$B$5:$J$44,5,FALSE)*VLOOKUP(ABSYLD2!AW$4,'[1]INTERNAL PARAMETERS-1'!$B$5:$J$44,6,FALSE)*VLOOKUP(ABSYLD2!AW$4,'[1]INTERNAL PARAMETERS-1'!$B$5:$J$44,3,FALSE) + ABSYLD1!AW149*(1-VLOOKUP(ABSYLD2!AW$4,'[1]INTERNAL PARAMETERS-1'!$B$5:$J$44,5,FALSE))*VLOOKUP(ABSYLD2!AW$4,'[1]INTERNAL PARAMETERS-1'!$B$5:$J$44,8,FALSE)*VLOOKUP(ABSYLD2!AW$4,'[1]INTERNAL PARAMETERS-1'!$B$5:$J$44,3,FALSE)</f>
        <v>2.1297129722662809</v>
      </c>
      <c r="AX149" s="47">
        <f>ABSYLD1!AX149*VLOOKUP(ABSYLD2!AX$4,'[1]INTERNAL PARAMETERS-1'!$B$5:$J$44,5,FALSE)*VLOOKUP(ABSYLD2!AX$4,'[1]INTERNAL PARAMETERS-1'!$B$5:$J$44,6,FALSE)*VLOOKUP(ABSYLD2!AX$4,'[1]INTERNAL PARAMETERS-1'!$B$5:$J$44,3,FALSE) + ABSYLD1!AX149*(1-VLOOKUP(ABSYLD2!AX$4,'[1]INTERNAL PARAMETERS-1'!$B$5:$J$44,5,FALSE))*VLOOKUP(ABSYLD2!AX$4,'[1]INTERNAL PARAMETERS-1'!$B$5:$J$44,8,FALSE)*VLOOKUP(ABSYLD2!AX$4,'[1]INTERNAL PARAMETERS-1'!$B$5:$J$44,3,FALSE)</f>
        <v>0</v>
      </c>
      <c r="AY149" s="47">
        <f>ABSYLD1!AY149*VLOOKUP(ABSYLD2!AY$4,'[1]INTERNAL PARAMETERS-1'!$B$5:$J$44,5,FALSE)*VLOOKUP(ABSYLD2!AY$4,'[1]INTERNAL PARAMETERS-1'!$B$5:$J$44,6,FALSE)*VLOOKUP(ABSYLD2!AY$4,'[1]INTERNAL PARAMETERS-1'!$B$5:$J$44,3,FALSE) + ABSYLD1!AY149*(1-VLOOKUP(ABSYLD2!AY$4,'[1]INTERNAL PARAMETERS-1'!$B$5:$J$44,5,FALSE))*VLOOKUP(ABSYLD2!AY$4,'[1]INTERNAL PARAMETERS-1'!$B$5:$J$44,8,FALSE)*VLOOKUP(ABSYLD2!AY$4,'[1]INTERNAL PARAMETERS-1'!$B$5:$J$44,3,FALSE)</f>
        <v>0</v>
      </c>
      <c r="AZ149" s="47">
        <f>ABSYLD1!AZ149*VLOOKUP(ABSYLD2!AZ$4,'[1]INTERNAL PARAMETERS-1'!$B$5:$J$44,5,FALSE)*VLOOKUP(ABSYLD2!AZ$4,'[1]INTERNAL PARAMETERS-1'!$B$5:$J$44,6,FALSE)*VLOOKUP(ABSYLD2!AZ$4,'[1]INTERNAL PARAMETERS-1'!$B$5:$J$44,3,FALSE) + ABSYLD1!AZ149*(1-VLOOKUP(ABSYLD2!AZ$4,'[1]INTERNAL PARAMETERS-1'!$B$5:$J$44,5,FALSE))*VLOOKUP(ABSYLD2!AZ$4,'[1]INTERNAL PARAMETERS-1'!$B$5:$J$44,8,FALSE)*VLOOKUP(ABSYLD2!AZ$4,'[1]INTERNAL PARAMETERS-1'!$B$5:$J$44,3,FALSE)</f>
        <v>0</v>
      </c>
      <c r="BA149" s="47">
        <f>ABSYLD1!BA149*VLOOKUP(ABSYLD2!BA$4,'[1]INTERNAL PARAMETERS-1'!$B$5:$J$44,5,FALSE)*VLOOKUP(ABSYLD2!BA$4,'[1]INTERNAL PARAMETERS-1'!$B$5:$J$44,6,FALSE)*VLOOKUP(ABSYLD2!BA$4,'[1]INTERNAL PARAMETERS-1'!$B$5:$J$44,3,FALSE) + ABSYLD1!BA149*(1-VLOOKUP(ABSYLD2!BA$4,'[1]INTERNAL PARAMETERS-1'!$B$5:$J$44,5,FALSE))*VLOOKUP(ABSYLD2!BA$4,'[1]INTERNAL PARAMETERS-1'!$B$5:$J$44,8,FALSE)*VLOOKUP(ABSYLD2!BA$4,'[1]INTERNAL PARAMETERS-1'!$B$5:$J$44,3,FALSE)</f>
        <v>0.20921781006346585</v>
      </c>
      <c r="BB149" s="47">
        <f>ABSYLD1!BB149*VLOOKUP(ABSYLD2!BB$4,'[1]INTERNAL PARAMETERS-1'!$B$5:$J$44,5,FALSE)*VLOOKUP(ABSYLD2!BB$4,'[1]INTERNAL PARAMETERS-1'!$B$5:$J$44,6,FALSE)*VLOOKUP(ABSYLD2!BB$4,'[1]INTERNAL PARAMETERS-1'!$B$5:$J$44,3,FALSE) + ABSYLD1!BB149*(1-VLOOKUP(ABSYLD2!BB$4,'[1]INTERNAL PARAMETERS-1'!$B$5:$J$44,5,FALSE))*VLOOKUP(ABSYLD2!BB$4,'[1]INTERNAL PARAMETERS-1'!$B$5:$J$44,8,FALSE)*VLOOKUP(ABSYLD2!BB$4,'[1]INTERNAL PARAMETERS-1'!$B$5:$J$44,3,FALSE)</f>
        <v>0.78010639173531227</v>
      </c>
      <c r="BC149" s="47">
        <f>ABSYLD1!BC149*VLOOKUP(ABSYLD2!BC$4,'[1]INTERNAL PARAMETERS-1'!$B$5:$J$44,5,FALSE)*VLOOKUP(ABSYLD2!BC$4,'[1]INTERNAL PARAMETERS-1'!$B$5:$J$44,6,FALSE)*VLOOKUP(ABSYLD2!BC$4,'[1]INTERNAL PARAMETERS-1'!$B$5:$J$44,3,FALSE) + ABSYLD1!BC149*(1-VLOOKUP(ABSYLD2!BC$4,'[1]INTERNAL PARAMETERS-1'!$B$5:$J$44,5,FALSE))*VLOOKUP(ABSYLD2!BC$4,'[1]INTERNAL PARAMETERS-1'!$B$5:$J$44,8,FALSE)*VLOOKUP(ABSYLD2!BC$4,'[1]INTERNAL PARAMETERS-1'!$B$5:$J$44,3,FALSE)</f>
        <v>0.16244926018724243</v>
      </c>
      <c r="BD149" s="47">
        <f>ABSYLD1!BD149*VLOOKUP(ABSYLD2!BD$4,'[1]INTERNAL PARAMETERS-1'!$B$5:$J$44,5,FALSE)*VLOOKUP(ABSYLD2!BD$4,'[1]INTERNAL PARAMETERS-1'!$B$5:$J$44,6,FALSE)*VLOOKUP(ABSYLD2!BD$4,'[1]INTERNAL PARAMETERS-1'!$B$5:$J$44,3,FALSE) + ABSYLD1!BD149*(1-VLOOKUP(ABSYLD2!BD$4,'[1]INTERNAL PARAMETERS-1'!$B$5:$J$44,5,FALSE))*VLOOKUP(ABSYLD2!BD$4,'[1]INTERNAL PARAMETERS-1'!$B$5:$J$44,8,FALSE)*VLOOKUP(ABSYLD2!BD$4,'[1]INTERNAL PARAMETERS-1'!$B$5:$J$44,3,FALSE)</f>
        <v>0.30169163197842797</v>
      </c>
      <c r="BE149" s="47">
        <f>ABSYLD1!BE149*VLOOKUP(ABSYLD2!BE$4,'[1]INTERNAL PARAMETERS-1'!$B$5:$J$44,5,FALSE)*VLOOKUP(ABSYLD2!BE$4,'[1]INTERNAL PARAMETERS-1'!$B$5:$J$44,6,FALSE)*VLOOKUP(ABSYLD2!BE$4,'[1]INTERNAL PARAMETERS-1'!$B$5:$J$44,3,FALSE) + ABSYLD1!BE149*(1-VLOOKUP(ABSYLD2!BE$4,'[1]INTERNAL PARAMETERS-1'!$B$5:$J$44,5,FALSE))*VLOOKUP(ABSYLD2!BE$4,'[1]INTERNAL PARAMETERS-1'!$B$5:$J$44,8,FALSE)*VLOOKUP(ABSYLD2!BE$4,'[1]INTERNAL PARAMETERS-1'!$B$5:$J$44,3,FALSE)</f>
        <v>0.17575089639167063</v>
      </c>
      <c r="BF149" s="47">
        <f>ABSYLD1!BF149*VLOOKUP(ABSYLD2!BF$4,'[1]INTERNAL PARAMETERS-1'!$B$5:$J$44,5,FALSE)*VLOOKUP(ABSYLD2!BF$4,'[1]INTERNAL PARAMETERS-1'!$B$5:$J$44,6,FALSE)*VLOOKUP(ABSYLD2!BF$4,'[1]INTERNAL PARAMETERS-1'!$B$5:$J$44,3,FALSE) + ABSYLD1!BF149*(1-VLOOKUP(ABSYLD2!BF$4,'[1]INTERNAL PARAMETERS-1'!$B$5:$J$44,5,FALSE))*VLOOKUP(ABSYLD2!BF$4,'[1]INTERNAL PARAMETERS-1'!$B$5:$J$44,8,FALSE)*VLOOKUP(ABSYLD2!BF$4,'[1]INTERNAL PARAMETERS-1'!$B$5:$J$44,3,FALSE)</f>
        <v>0</v>
      </c>
      <c r="BG149" s="47">
        <f>ABSYLD1!BG149*VLOOKUP(ABSYLD2!BG$4,'[1]INTERNAL PARAMETERS-1'!$B$5:$J$44,5,FALSE)*VLOOKUP(ABSYLD2!BG$4,'[1]INTERNAL PARAMETERS-1'!$B$5:$J$44,6,FALSE)*VLOOKUP(ABSYLD2!BG$4,'[1]INTERNAL PARAMETERS-1'!$B$5:$J$44,3,FALSE) + ABSYLD1!BG149*(1-VLOOKUP(ABSYLD2!BG$4,'[1]INTERNAL PARAMETERS-1'!$B$5:$J$44,5,FALSE))*VLOOKUP(ABSYLD2!BG$4,'[1]INTERNAL PARAMETERS-1'!$B$5:$J$44,8,FALSE)*VLOOKUP(ABSYLD2!BG$4,'[1]INTERNAL PARAMETERS-1'!$B$5:$J$44,3,FALSE)</f>
        <v>0.92191228511688517</v>
      </c>
      <c r="BH149" s="47">
        <f>ABSYLD1!BH149*VLOOKUP(ABSYLD2!BH$4,'[1]INTERNAL PARAMETERS-1'!$B$5:$J$44,5,FALSE)*VLOOKUP(ABSYLD2!BH$4,'[1]INTERNAL PARAMETERS-1'!$B$5:$J$44,6,FALSE)*VLOOKUP(ABSYLD2!BH$4,'[1]INTERNAL PARAMETERS-1'!$B$5:$J$44,3,FALSE) + ABSYLD1!BH149*(1-VLOOKUP(ABSYLD2!BH$4,'[1]INTERNAL PARAMETERS-1'!$B$5:$J$44,5,FALSE))*VLOOKUP(ABSYLD2!BH$4,'[1]INTERNAL PARAMETERS-1'!$B$5:$J$44,8,FALSE)*VLOOKUP(ABSYLD2!BH$4,'[1]INTERNAL PARAMETERS-1'!$B$5:$J$44,3,FALSE)</f>
        <v>3.1058156696847105E-3</v>
      </c>
      <c r="BI149" s="47">
        <f>ABSYLD1!BI149*VLOOKUP(ABSYLD2!BI$4,'[1]INTERNAL PARAMETERS-1'!$B$5:$J$44,5,FALSE)*VLOOKUP(ABSYLD2!BI$4,'[1]INTERNAL PARAMETERS-1'!$B$5:$J$44,6,FALSE)*VLOOKUP(ABSYLD2!BI$4,'[1]INTERNAL PARAMETERS-1'!$B$5:$J$44,3,FALSE) + ABSYLD1!BI149*(1-VLOOKUP(ABSYLD2!BI$4,'[1]INTERNAL PARAMETERS-1'!$B$5:$J$44,5,FALSE))*VLOOKUP(ABSYLD2!BI$4,'[1]INTERNAL PARAMETERS-1'!$B$5:$J$44,8,FALSE)*VLOOKUP(ABSYLD2!BI$4,'[1]INTERNAL PARAMETERS-1'!$B$5:$J$44,3,FALSE)</f>
        <v>0</v>
      </c>
      <c r="BJ149" s="47">
        <f>ABSYLD1!BJ149*VLOOKUP(ABSYLD2!BJ$4,'[1]INTERNAL PARAMETERS-1'!$B$5:$J$44,5,FALSE)*VLOOKUP(ABSYLD2!BJ$4,'[1]INTERNAL PARAMETERS-1'!$B$5:$J$44,6,FALSE)*VLOOKUP(ABSYLD2!BJ$4,'[1]INTERNAL PARAMETERS-1'!$B$5:$J$44,3,FALSE) + ABSYLD1!BJ149*(1-VLOOKUP(ABSYLD2!BJ$4,'[1]INTERNAL PARAMETERS-1'!$B$5:$J$44,5,FALSE))*VLOOKUP(ABSYLD2!BJ$4,'[1]INTERNAL PARAMETERS-1'!$B$5:$J$44,8,FALSE)*VLOOKUP(ABSYLD2!BJ$4,'[1]INTERNAL PARAMETERS-1'!$B$5:$J$44,3,FALSE)</f>
        <v>0.27695003021805947</v>
      </c>
      <c r="BK149" s="47">
        <f>ABSYLD1!BK149*VLOOKUP(ABSYLD2!BK$4,'[1]INTERNAL PARAMETERS-1'!$B$5:$J$44,5,FALSE)*VLOOKUP(ABSYLD2!BK$4,'[1]INTERNAL PARAMETERS-1'!$B$5:$J$44,6,FALSE)*VLOOKUP(ABSYLD2!BK$4,'[1]INTERNAL PARAMETERS-1'!$B$5:$J$44,3,FALSE) + ABSYLD1!BK149*(1-VLOOKUP(ABSYLD2!BK$4,'[1]INTERNAL PARAMETERS-1'!$B$5:$J$44,5,FALSE))*VLOOKUP(ABSYLD2!BK$4,'[1]INTERNAL PARAMETERS-1'!$B$5:$J$44,8,FALSE)*VLOOKUP(ABSYLD2!BK$4,'[1]INTERNAL PARAMETERS-1'!$B$5:$J$44,3,FALSE)</f>
        <v>5.8448855260314E-2</v>
      </c>
      <c r="BL149" s="47">
        <f>ABSYLD1!BL149*VLOOKUP(ABSYLD2!BL$4,'[1]INTERNAL PARAMETERS-1'!$B$5:$J$44,5,FALSE)*VLOOKUP(ABSYLD2!BL$4,'[1]INTERNAL PARAMETERS-1'!$B$5:$J$44,6,FALSE)*VLOOKUP(ABSYLD2!BL$4,'[1]INTERNAL PARAMETERS-1'!$B$5:$J$44,3,FALSE) + ABSYLD1!BL149*(1-VLOOKUP(ABSYLD2!BL$4,'[1]INTERNAL PARAMETERS-1'!$B$5:$J$44,5,FALSE))*VLOOKUP(ABSYLD2!BL$4,'[1]INTERNAL PARAMETERS-1'!$B$5:$J$44,8,FALSE)*VLOOKUP(ABSYLD2!BL$4,'[1]INTERNAL PARAMETERS-1'!$B$5:$J$44,3,FALSE)</f>
        <v>2.2969524470684104E-2</v>
      </c>
      <c r="BM149" s="47">
        <f>ABSYLD1!BM149*VLOOKUP(ABSYLD2!BM$4,'[1]INTERNAL PARAMETERS-1'!$B$5:$J$44,5,FALSE)*VLOOKUP(ABSYLD2!BM$4,'[1]INTERNAL PARAMETERS-1'!$B$5:$J$44,6,FALSE)*VLOOKUP(ABSYLD2!BM$4,'[1]INTERNAL PARAMETERS-1'!$B$5:$J$44,3,FALSE) + ABSYLD1!BM149*(1-VLOOKUP(ABSYLD2!BM$4,'[1]INTERNAL PARAMETERS-1'!$B$5:$J$44,5,FALSE))*VLOOKUP(ABSYLD2!BM$4,'[1]INTERNAL PARAMETERS-1'!$B$5:$J$44,8,FALSE)*VLOOKUP(ABSYLD2!BM$4,'[1]INTERNAL PARAMETERS-1'!$B$5:$J$44,3,FALSE)</f>
        <v>4.3881894921471223E-3</v>
      </c>
      <c r="BN149" s="47">
        <f>ABSYLD1!BN149*VLOOKUP(ABSYLD2!BN$4,'[1]INTERNAL PARAMETERS-1'!$B$5:$J$44,5,FALSE)*VLOOKUP(ABSYLD2!BN$4,'[1]INTERNAL PARAMETERS-1'!$B$5:$J$44,6,FALSE)*VLOOKUP(ABSYLD2!BN$4,'[1]INTERNAL PARAMETERS-1'!$B$5:$J$44,3,FALSE) + ABSYLD1!BN149*(1-VLOOKUP(ABSYLD2!BN$4,'[1]INTERNAL PARAMETERS-1'!$B$5:$J$44,5,FALSE))*VLOOKUP(ABSYLD2!BN$4,'[1]INTERNAL PARAMETERS-1'!$B$5:$J$44,8,FALSE)*VLOOKUP(ABSYLD2!BN$4,'[1]INTERNAL PARAMETERS-1'!$B$5:$J$44,3,FALSE)</f>
        <v>0.16375919955689539</v>
      </c>
      <c r="BO149" s="47">
        <f>ABSYLD1!BO149*VLOOKUP(ABSYLD2!BO$4,'[1]INTERNAL PARAMETERS-1'!$B$5:$J$44,5,FALSE)*VLOOKUP(ABSYLD2!BO$4,'[1]INTERNAL PARAMETERS-1'!$B$5:$J$44,6,FALSE)*VLOOKUP(ABSYLD2!BO$4,'[1]INTERNAL PARAMETERS-1'!$B$5:$J$44,3,FALSE) + ABSYLD1!BO149*(1-VLOOKUP(ABSYLD2!BO$4,'[1]INTERNAL PARAMETERS-1'!$B$5:$J$44,5,FALSE))*VLOOKUP(ABSYLD2!BO$4,'[1]INTERNAL PARAMETERS-1'!$B$5:$J$44,8,FALSE)*VLOOKUP(ABSYLD2!BO$4,'[1]INTERNAL PARAMETERS-1'!$B$5:$J$44,3,FALSE)</f>
        <v>6.9870619681542415E-2</v>
      </c>
      <c r="BP149" s="47">
        <f>ABSYLD1!BP149*VLOOKUP(ABSYLD2!BP$4,'[1]INTERNAL PARAMETERS-1'!$B$5:$J$44,5,FALSE)*VLOOKUP(ABSYLD2!BP$4,'[1]INTERNAL PARAMETERS-1'!$B$5:$J$44,6,FALSE)*VLOOKUP(ABSYLD2!BP$4,'[1]INTERNAL PARAMETERS-1'!$B$5:$J$44,3,FALSE) + ABSYLD1!BP149*(1-VLOOKUP(ABSYLD2!BP$4,'[1]INTERNAL PARAMETERS-1'!$B$5:$J$44,5,FALSE))*VLOOKUP(ABSYLD2!BP$4,'[1]INTERNAL PARAMETERS-1'!$B$5:$J$44,8,FALSE)*VLOOKUP(ABSYLD2!BP$4,'[1]INTERNAL PARAMETERS-1'!$B$5:$J$44,3,FALSE)</f>
        <v>2.7160142845534091E-3</v>
      </c>
      <c r="BQ149" s="47">
        <f>ABSYLD1!BQ149*VLOOKUP(ABSYLD2!BQ$4,'[1]INTERNAL PARAMETERS-1'!$B$5:$J$44,5,FALSE)*VLOOKUP(ABSYLD2!BQ$4,'[1]INTERNAL PARAMETERS-1'!$B$5:$J$44,6,FALSE)*VLOOKUP(ABSYLD2!BQ$4,'[1]INTERNAL PARAMETERS-1'!$B$5:$J$44,3,FALSE) + ABSYLD1!BQ149*(1-VLOOKUP(ABSYLD2!BQ$4,'[1]INTERNAL PARAMETERS-1'!$B$5:$J$44,5,FALSE))*VLOOKUP(ABSYLD2!BQ$4,'[1]INTERNAL PARAMETERS-1'!$B$5:$J$44,8,FALSE)*VLOOKUP(ABSYLD2!BQ$4,'[1]INTERNAL PARAMETERS-1'!$B$5:$J$44,3,FALSE)</f>
        <v>0.32888793019094154</v>
      </c>
      <c r="BR149" s="47">
        <f>ABSYLD1!BR149*VLOOKUP(ABSYLD2!BR$4,'[1]INTERNAL PARAMETERS-1'!$B$5:$J$44,5,FALSE)*VLOOKUP(ABSYLD2!BR$4,'[1]INTERNAL PARAMETERS-1'!$B$5:$J$44,6,FALSE)*VLOOKUP(ABSYLD2!BR$4,'[1]INTERNAL PARAMETERS-1'!$B$5:$J$44,3,FALSE) + ABSYLD1!BR149*(1-VLOOKUP(ABSYLD2!BR$4,'[1]INTERNAL PARAMETERS-1'!$B$5:$J$44,5,FALSE))*VLOOKUP(ABSYLD2!BR$4,'[1]INTERNAL PARAMETERS-1'!$B$5:$J$44,8,FALSE)*VLOOKUP(ABSYLD2!BR$4,'[1]INTERNAL PARAMETERS-1'!$B$5:$J$44,3,FALSE)</f>
        <v>5.5912391310020673E-3</v>
      </c>
      <c r="BS149" s="47">
        <f>ABSYLD1!BS149*VLOOKUP(ABSYLD2!BS$4,'[1]INTERNAL PARAMETERS-1'!$B$5:$J$44,5,FALSE)*VLOOKUP(ABSYLD2!BS$4,'[1]INTERNAL PARAMETERS-1'!$B$5:$J$44,6,FALSE)*VLOOKUP(ABSYLD2!BS$4,'[1]INTERNAL PARAMETERS-1'!$B$5:$J$44,3,FALSE) + ABSYLD1!BS149*(1-VLOOKUP(ABSYLD2!BS$4,'[1]INTERNAL PARAMETERS-1'!$B$5:$J$44,5,FALSE))*VLOOKUP(ABSYLD2!BS$4,'[1]INTERNAL PARAMETERS-1'!$B$5:$J$44,8,FALSE)*VLOOKUP(ABSYLD2!BS$4,'[1]INTERNAL PARAMETERS-1'!$B$5:$J$44,3,FALSE)</f>
        <v>1.8715232577465192E-3</v>
      </c>
      <c r="BT149" s="47">
        <f>ABSYLD1!BT149*VLOOKUP(ABSYLD2!BT$4,'[1]INTERNAL PARAMETERS-1'!$B$5:$J$44,5,FALSE)*VLOOKUP(ABSYLD2!BT$4,'[1]INTERNAL PARAMETERS-1'!$B$5:$J$44,6,FALSE)*VLOOKUP(ABSYLD2!BT$4,'[1]INTERNAL PARAMETERS-1'!$B$5:$J$44,3,FALSE) + ABSYLD1!BT149*(1-VLOOKUP(ABSYLD2!BT$4,'[1]INTERNAL PARAMETERS-1'!$B$5:$J$44,5,FALSE))*VLOOKUP(ABSYLD2!BT$4,'[1]INTERNAL PARAMETERS-1'!$B$5:$J$44,8,FALSE)*VLOOKUP(ABSYLD2!BT$4,'[1]INTERNAL PARAMETERS-1'!$B$5:$J$44,3,FALSE)</f>
        <v>0</v>
      </c>
      <c r="BU149" s="47">
        <f>ABSYLD1!BU149*VLOOKUP(ABSYLD2!BU$4,'[1]INTERNAL PARAMETERS-1'!$B$5:$J$44,5,FALSE)*VLOOKUP(ABSYLD2!BU$4,'[1]INTERNAL PARAMETERS-1'!$B$5:$J$44,6,FALSE)*VLOOKUP(ABSYLD2!BU$4,'[1]INTERNAL PARAMETERS-1'!$B$5:$J$44,3,FALSE) + ABSYLD1!BU149*(1-VLOOKUP(ABSYLD2!BU$4,'[1]INTERNAL PARAMETERS-1'!$B$5:$J$44,5,FALSE))*VLOOKUP(ABSYLD2!BU$4,'[1]INTERNAL PARAMETERS-1'!$B$5:$J$44,8,FALSE)*VLOOKUP(ABSYLD2!BU$4,'[1]INTERNAL PARAMETERS-1'!$B$5:$J$44,3,FALSE)</f>
        <v>0</v>
      </c>
      <c r="BV149" s="47">
        <f>ABSYLD1!BV149*VLOOKUP(ABSYLD2!BV$4,'[1]INTERNAL PARAMETERS-1'!$B$5:$J$44,5,FALSE)*VLOOKUP(ABSYLD2!BV$4,'[1]INTERNAL PARAMETERS-1'!$B$5:$J$44,6,FALSE)*VLOOKUP(ABSYLD2!BV$4,'[1]INTERNAL PARAMETERS-1'!$B$5:$J$44,3,FALSE) + ABSYLD1!BV149*(1-VLOOKUP(ABSYLD2!BV$4,'[1]INTERNAL PARAMETERS-1'!$B$5:$J$44,5,FALSE))*VLOOKUP(ABSYLD2!BV$4,'[1]INTERNAL PARAMETERS-1'!$B$5:$J$44,8,FALSE)*VLOOKUP(ABSYLD2!BV$4,'[1]INTERNAL PARAMETERS-1'!$B$5:$J$44,3,FALSE)</f>
        <v>0</v>
      </c>
      <c r="BW149" s="47">
        <f>ABSYLD1!BW149*VLOOKUP(ABSYLD2!BW$4,'[1]INTERNAL PARAMETERS-1'!$B$5:$J$44,5,FALSE)*VLOOKUP(ABSYLD2!BW$4,'[1]INTERNAL PARAMETERS-1'!$B$5:$J$44,6,FALSE)*VLOOKUP(ABSYLD2!BW$4,'[1]INTERNAL PARAMETERS-1'!$B$5:$J$44,3,FALSE) + ABSYLD1!BW149*(1-VLOOKUP(ABSYLD2!BW$4,'[1]INTERNAL PARAMETERS-1'!$B$5:$J$44,5,FALSE))*VLOOKUP(ABSYLD2!BW$4,'[1]INTERNAL PARAMETERS-1'!$B$5:$J$44,8,FALSE)*VLOOKUP(ABSYLD2!BW$4,'[1]INTERNAL PARAMETERS-1'!$B$5:$J$44,3,FALSE)</f>
        <v>0</v>
      </c>
      <c r="BX149" s="47">
        <f>ABSYLD1!BX149*VLOOKUP(ABSYLD2!BX$4,'[1]INTERNAL PARAMETERS-1'!$B$5:$J$44,5,FALSE)*VLOOKUP(ABSYLD2!BX$4,'[1]INTERNAL PARAMETERS-1'!$B$5:$J$44,6,FALSE)*VLOOKUP(ABSYLD2!BX$4,'[1]INTERNAL PARAMETERS-1'!$B$5:$J$44,3,FALSE) + ABSYLD1!BX149*(1-VLOOKUP(ABSYLD2!BX$4,'[1]INTERNAL PARAMETERS-1'!$B$5:$J$44,5,FALSE))*VLOOKUP(ABSYLD2!BX$4,'[1]INTERNAL PARAMETERS-1'!$B$5:$J$44,8,FALSE)*VLOOKUP(ABSYLD2!BX$4,'[1]INTERNAL PARAMETERS-1'!$B$5:$J$44,3,FALSE)</f>
        <v>0</v>
      </c>
      <c r="BY149" s="47">
        <f>ABSYLD1!BY149*VLOOKUP(ABSYLD2!BY$4,'[1]INTERNAL PARAMETERS-1'!$B$5:$J$44,5,FALSE)*VLOOKUP(ABSYLD2!BY$4,'[1]INTERNAL PARAMETERS-1'!$B$5:$J$44,6,FALSE)*VLOOKUP(ABSYLD2!BY$4,'[1]INTERNAL PARAMETERS-1'!$B$5:$J$44,3,FALSE) + ABSYLD1!BY149*(1-VLOOKUP(ABSYLD2!BY$4,'[1]INTERNAL PARAMETERS-1'!$B$5:$J$44,5,FALSE))*VLOOKUP(ABSYLD2!BY$4,'[1]INTERNAL PARAMETERS-1'!$B$5:$J$44,8,FALSE)*VLOOKUP(ABSYLD2!BY$4,'[1]INTERNAL PARAMETERS-1'!$B$5:$J$44,3,FALSE)</f>
        <v>0</v>
      </c>
      <c r="BZ149" s="47">
        <f>ABSYLD1!BZ149*VLOOKUP(ABSYLD2!BZ$4,'[1]INTERNAL PARAMETERS-1'!$B$5:$J$44,5,FALSE)*VLOOKUP(ABSYLD2!BZ$4,'[1]INTERNAL PARAMETERS-1'!$B$5:$J$44,6,FALSE)*VLOOKUP(ABSYLD2!BZ$4,'[1]INTERNAL PARAMETERS-1'!$B$5:$J$44,3,FALSE) + ABSYLD1!BZ149*(1-VLOOKUP(ABSYLD2!BZ$4,'[1]INTERNAL PARAMETERS-1'!$B$5:$J$44,5,FALSE))*VLOOKUP(ABSYLD2!BZ$4,'[1]INTERNAL PARAMETERS-1'!$B$5:$J$44,8,FALSE)*VLOOKUP(ABSYLD2!BZ$4,'[1]INTERNAL PARAMETERS-1'!$B$5:$J$44,3,FALSE)</f>
        <v>2.0449815109035134E-4</v>
      </c>
      <c r="CA149" s="47">
        <f>ABSYLD1!CA149*VLOOKUP(ABSYLD2!CA$4,'[1]INTERNAL PARAMETERS-1'!$B$5:$J$44,5,FALSE)*VLOOKUP(ABSYLD2!CA$4,'[1]INTERNAL PARAMETERS-1'!$B$5:$J$44,6,FALSE)*VLOOKUP(ABSYLD2!CA$4,'[1]INTERNAL PARAMETERS-1'!$B$5:$J$44,3,FALSE) + ABSYLD1!CA149*(1-VLOOKUP(ABSYLD2!CA$4,'[1]INTERNAL PARAMETERS-1'!$B$5:$J$44,5,FALSE))*VLOOKUP(ABSYLD2!CA$4,'[1]INTERNAL PARAMETERS-1'!$B$5:$J$44,8,FALSE)*VLOOKUP(ABSYLD2!CA$4,'[1]INTERNAL PARAMETERS-1'!$B$5:$J$44,3,FALSE)</f>
        <v>0</v>
      </c>
      <c r="CB149" s="47">
        <f>ABSYLD1!CB149*VLOOKUP(ABSYLD2!CB$4,'[1]INTERNAL PARAMETERS-1'!$B$5:$J$44,5,FALSE)*VLOOKUP(ABSYLD2!CB$4,'[1]INTERNAL PARAMETERS-1'!$B$5:$J$44,6,FALSE)*VLOOKUP(ABSYLD2!CB$4,'[1]INTERNAL PARAMETERS-1'!$B$5:$J$44,3,FALSE) + ABSYLD1!CB149*(1-VLOOKUP(ABSYLD2!CB$4,'[1]INTERNAL PARAMETERS-1'!$B$5:$J$44,5,FALSE))*VLOOKUP(ABSYLD2!CB$4,'[1]INTERNAL PARAMETERS-1'!$B$5:$J$44,8,FALSE)*VLOOKUP(ABSYLD2!CB$4,'[1]INTERNAL PARAMETERS-1'!$B$5:$J$44,3,FALSE)</f>
        <v>0</v>
      </c>
      <c r="CC149" s="47">
        <f>ABSYLD1!CC149*VLOOKUP(ABSYLD2!CC$4,'[1]INTERNAL PARAMETERS-1'!$B$5:$J$44,5,FALSE)*VLOOKUP(ABSYLD2!CC$4,'[1]INTERNAL PARAMETERS-1'!$B$5:$J$44,6,FALSE)*VLOOKUP(ABSYLD2!CC$4,'[1]INTERNAL PARAMETERS-1'!$B$5:$J$44,3,FALSE) + ABSYLD1!CC149*(1-VLOOKUP(ABSYLD2!CC$4,'[1]INTERNAL PARAMETERS-1'!$B$5:$J$44,5,FALSE))*VLOOKUP(ABSYLD2!CC$4,'[1]INTERNAL PARAMETERS-1'!$B$5:$J$44,8,FALSE)*VLOOKUP(ABSYLD2!CC$4,'[1]INTERNAL PARAMETERS-1'!$B$5:$J$44,3,FALSE)</f>
        <v>6.2486565822607711E-4</v>
      </c>
      <c r="CD149" s="47">
        <f>ABSYLD1!CD149*VLOOKUP(ABSYLD2!CD$4,'[1]INTERNAL PARAMETERS-1'!$B$5:$J$44,5,FALSE)*VLOOKUP(ABSYLD2!CD$4,'[1]INTERNAL PARAMETERS-1'!$B$5:$J$44,6,FALSE)*VLOOKUP(ABSYLD2!CD$4,'[1]INTERNAL PARAMETERS-1'!$B$5:$J$44,3,FALSE) + ABSYLD1!CD149*(1-VLOOKUP(ABSYLD2!CD$4,'[1]INTERNAL PARAMETERS-1'!$B$5:$J$44,5,FALSE))*VLOOKUP(ABSYLD2!CD$4,'[1]INTERNAL PARAMETERS-1'!$B$5:$J$44,8,FALSE)*VLOOKUP(ABSYLD2!CD$4,'[1]INTERNAL PARAMETERS-1'!$B$5:$J$44,3,FALSE)</f>
        <v>1.3249844866183203E-2</v>
      </c>
      <c r="CE149" s="47">
        <f>ABSYLD1!CE149*VLOOKUP(ABSYLD2!CE$4,'[1]INTERNAL PARAMETERS-1'!$B$5:$J$44,5,FALSE)*VLOOKUP(ABSYLD2!CE$4,'[1]INTERNAL PARAMETERS-1'!$B$5:$J$44,6,FALSE)*VLOOKUP(ABSYLD2!CE$4,'[1]INTERNAL PARAMETERS-1'!$B$5:$J$44,3,FALSE) + ABSYLD1!CE149*(1-VLOOKUP(ABSYLD2!CE$4,'[1]INTERNAL PARAMETERS-1'!$B$5:$J$44,5,FALSE))*VLOOKUP(ABSYLD2!CE$4,'[1]INTERNAL PARAMETERS-1'!$B$5:$J$44,8,FALSE)*VLOOKUP(ABSYLD2!CE$4,'[1]INTERNAL PARAMETERS-1'!$B$5:$J$44,3,FALSE)</f>
        <v>1.649618418795501E-2</v>
      </c>
      <c r="CF149" s="47">
        <f>ABSYLD1!CF149*VLOOKUP(ABSYLD2!CF$4,'[1]INTERNAL PARAMETERS-1'!$B$5:$J$44,5,FALSE)*VLOOKUP(ABSYLD2!CF$4,'[1]INTERNAL PARAMETERS-1'!$B$5:$J$44,6,FALSE)*VLOOKUP(ABSYLD2!CF$4,'[1]INTERNAL PARAMETERS-1'!$B$5:$J$44,3,FALSE) + ABSYLD1!CF149*(1-VLOOKUP(ABSYLD2!CF$4,'[1]INTERNAL PARAMETERS-1'!$B$5:$J$44,5,FALSE))*VLOOKUP(ABSYLD2!CF$4,'[1]INTERNAL PARAMETERS-1'!$B$5:$J$44,8,FALSE)*VLOOKUP(ABSYLD2!CF$4,'[1]INTERNAL PARAMETERS-1'!$B$5:$J$44,3,FALSE)</f>
        <v>0.10491906648581698</v>
      </c>
      <c r="CG149" s="47">
        <f>ABSYLD1!CG149*VLOOKUP(ABSYLD2!CG$4,'[1]INTERNAL PARAMETERS-1'!$B$5:$J$44,5,FALSE)*VLOOKUP(ABSYLD2!CG$4,'[1]INTERNAL PARAMETERS-1'!$B$5:$J$44,6,FALSE)*VLOOKUP(ABSYLD2!CG$4,'[1]INTERNAL PARAMETERS-1'!$B$5:$J$44,3,FALSE) + ABSYLD1!CG149*(1-VLOOKUP(ABSYLD2!CG$4,'[1]INTERNAL PARAMETERS-1'!$B$5:$J$44,5,FALSE))*VLOOKUP(ABSYLD2!CG$4,'[1]INTERNAL PARAMETERS-1'!$B$5:$J$44,8,FALSE)*VLOOKUP(ABSYLD2!CG$4,'[1]INTERNAL PARAMETERS-1'!$B$5:$J$44,3,FALSE)</f>
        <v>7.5165243034697594E-4</v>
      </c>
      <c r="CH149" s="46">
        <f>ABSYLD1!CH149*VLOOKUP(ABSYLD2!CH$4,'[1]INTERNAL PARAMETERS-1'!$B$5:$J$44,5,FALSE)*VLOOKUP(ABSYLD2!CH$4,'[1]INTERNAL PARAMETERS-1'!$B$5:$J$44,6,FALSE)*VLOOKUP(ABSYLD2!CH$4,'[1]INTERNAL PARAMETERS-1'!$B$5:$J$44,3,FALSE) + ABSYLD1!CH149*(1-VLOOKUP(ABSYLD2!CH$4,'[1]INTERNAL PARAMETERS-1'!$B$5:$J$44,5,FALSE))*VLOOKUP(ABSYLD2!CH$4,'[1]INTERNAL PARAMETERS-1'!$B$5:$J$44,8,FALSE)*VLOOKUP(ABSYLD2!CH$4,'[1]INTERNAL PARAMETERS-1'!$B$5:$J$44,3,FALSE)</f>
        <v>0</v>
      </c>
      <c r="CJ149" s="48">
        <f t="shared" si="4"/>
        <v>339.58070811738816</v>
      </c>
      <c r="CK149" s="46">
        <f t="shared" si="5"/>
        <v>5.755646300732475</v>
      </c>
    </row>
    <row r="150" spans="2:89">
      <c r="B150" s="61" t="s">
        <v>8</v>
      </c>
      <c r="C150" s="60" t="s">
        <v>89</v>
      </c>
      <c r="D150" s="60" t="s">
        <v>87</v>
      </c>
      <c r="E150" s="137">
        <f>ABS!AL150</f>
        <v>3124.9688664437676</v>
      </c>
      <c r="F150" s="62">
        <f>'[1]INTERNAL PARAMETERS-1'!M6</f>
        <v>78.760000000000005</v>
      </c>
      <c r="G150" s="48">
        <f>ABSYLD1!G150*VLOOKUP(ABSYLD2!G$4,'[1]INTERNAL PARAMETERS-1'!$B$5:$J$44,5,FALSE)*VLOOKUP(ABSYLD2!G$4,'[1]INTERNAL PARAMETERS-1'!$B$5:$J$44,7,FALSE)*ABSYLD2!$F150 + ABSYLD1!G150*(1-VLOOKUP(ABSYLD2!G$4,'[1]INTERNAL PARAMETERS-1'!$B$5:$J$44,5,FALSE))*VLOOKUP(ABSYLD2!G$4,'[1]INTERNAL PARAMETERS-1'!$B$5:$J$44,9,FALSE)*ABSYLD2!$F150</f>
        <v>198.9515864277235</v>
      </c>
      <c r="H150" s="47">
        <f>ABSYLD1!H150*VLOOKUP(ABSYLD2!H$4,'[1]INTERNAL PARAMETERS-1'!$B$5:$J$44,5,FALSE)*VLOOKUP(ABSYLD2!H$4,'[1]INTERNAL PARAMETERS-1'!$B$5:$J$44,7,FALSE)*ABSYLD2!$F150 + ABSYLD1!H150*(1-VLOOKUP(ABSYLD2!H$4,'[1]INTERNAL PARAMETERS-1'!$B$5:$J$44,5,FALSE))*VLOOKUP(ABSYLD2!H$4,'[1]INTERNAL PARAMETERS-1'!$B$5:$J$44,9,FALSE)*ABSYLD2!$F150</f>
        <v>41.656930378782242</v>
      </c>
      <c r="I150" s="47">
        <f>ABSYLD1!I150*VLOOKUP(ABSYLD2!I$4,'[1]INTERNAL PARAMETERS-1'!$B$5:$J$44,5,FALSE)*VLOOKUP(ABSYLD2!I$4,'[1]INTERNAL PARAMETERS-1'!$B$5:$J$44,7,FALSE)*ABSYLD2!$F150 + ABSYLD1!I150*(1-VLOOKUP(ABSYLD2!I$4,'[1]INTERNAL PARAMETERS-1'!$B$5:$J$44,5,FALSE))*VLOOKUP(ABSYLD2!I$4,'[1]INTERNAL PARAMETERS-1'!$B$5:$J$44,9,FALSE)*ABSYLD2!$F150</f>
        <v>539.00243977953949</v>
      </c>
      <c r="J150" s="47">
        <f>ABSYLD1!J150*VLOOKUP(ABSYLD2!J$4,'[1]INTERNAL PARAMETERS-1'!$B$5:$J$44,5,FALSE)*VLOOKUP(ABSYLD2!J$4,'[1]INTERNAL PARAMETERS-1'!$B$5:$J$44,7,FALSE)*ABSYLD2!$F150 + ABSYLD1!J150*(1-VLOOKUP(ABSYLD2!J$4,'[1]INTERNAL PARAMETERS-1'!$B$5:$J$44,5,FALSE))*VLOOKUP(ABSYLD2!J$4,'[1]INTERNAL PARAMETERS-1'!$B$5:$J$44,9,FALSE)*ABSYLD2!$F150</f>
        <v>0</v>
      </c>
      <c r="K150" s="47">
        <f>ABSYLD1!K150*VLOOKUP(ABSYLD2!K$4,'[1]INTERNAL PARAMETERS-1'!$B$5:$J$44,5,FALSE)*VLOOKUP(ABSYLD2!K$4,'[1]INTERNAL PARAMETERS-1'!$B$5:$J$44,7,FALSE)*ABSYLD2!$F150 + ABSYLD1!K150*(1-VLOOKUP(ABSYLD2!K$4,'[1]INTERNAL PARAMETERS-1'!$B$5:$J$44,5,FALSE))*VLOOKUP(ABSYLD2!K$4,'[1]INTERNAL PARAMETERS-1'!$B$5:$J$44,9,FALSE)*ABSYLD2!$F150</f>
        <v>0</v>
      </c>
      <c r="L150" s="47">
        <f>ABSYLD1!L150*VLOOKUP(ABSYLD2!L$4,'[1]INTERNAL PARAMETERS-1'!$B$5:$J$44,5,FALSE)*VLOOKUP(ABSYLD2!L$4,'[1]INTERNAL PARAMETERS-1'!$B$5:$J$44,7,FALSE)*ABSYLD2!$F150 + ABSYLD1!L150*(1-VLOOKUP(ABSYLD2!L$4,'[1]INTERNAL PARAMETERS-1'!$B$5:$J$44,5,FALSE))*VLOOKUP(ABSYLD2!L$4,'[1]INTERNAL PARAMETERS-1'!$B$5:$J$44,9,FALSE)*ABSYLD2!$F150</f>
        <v>0</v>
      </c>
      <c r="M150" s="47">
        <f>ABSYLD1!M150*VLOOKUP(ABSYLD2!M$4,'[1]INTERNAL PARAMETERS-1'!$B$5:$J$44,5,FALSE)*VLOOKUP(ABSYLD2!M$4,'[1]INTERNAL PARAMETERS-1'!$B$5:$J$44,7,FALSE)*ABSYLD2!$F150 + ABSYLD1!M150*(1-VLOOKUP(ABSYLD2!M$4,'[1]INTERNAL PARAMETERS-1'!$B$5:$J$44,5,FALSE))*VLOOKUP(ABSYLD2!M$4,'[1]INTERNAL PARAMETERS-1'!$B$5:$J$44,9,FALSE)*ABSYLD2!$F150</f>
        <v>3.7549243502998069</v>
      </c>
      <c r="N150" s="47">
        <f>ABSYLD1!N150*VLOOKUP(ABSYLD2!N$4,'[1]INTERNAL PARAMETERS-1'!$B$5:$J$44,5,FALSE)*VLOOKUP(ABSYLD2!N$4,'[1]INTERNAL PARAMETERS-1'!$B$5:$J$44,7,FALSE)*ABSYLD2!$F150 + ABSYLD1!N150*(1-VLOOKUP(ABSYLD2!N$4,'[1]INTERNAL PARAMETERS-1'!$B$5:$J$44,5,FALSE))*VLOOKUP(ABSYLD2!N$4,'[1]INTERNAL PARAMETERS-1'!$B$5:$J$44,9,FALSE)*ABSYLD2!$F150</f>
        <v>4.5739845020118164</v>
      </c>
      <c r="O150" s="47">
        <f>ABSYLD1!O150*VLOOKUP(ABSYLD2!O$4,'[1]INTERNAL PARAMETERS-1'!$B$5:$J$44,5,FALSE)*VLOOKUP(ABSYLD2!O$4,'[1]INTERNAL PARAMETERS-1'!$B$5:$J$44,7,FALSE)*ABSYLD2!$F150 + ABSYLD1!O150*(1-VLOOKUP(ABSYLD2!O$4,'[1]INTERNAL PARAMETERS-1'!$B$5:$J$44,5,FALSE))*VLOOKUP(ABSYLD2!O$4,'[1]INTERNAL PARAMETERS-1'!$B$5:$J$44,9,FALSE)*ABSYLD2!$F150</f>
        <v>0</v>
      </c>
      <c r="P150" s="47">
        <f>ABSYLD1!P150*VLOOKUP(ABSYLD2!P$4,'[1]INTERNAL PARAMETERS-1'!$B$5:$J$44,5,FALSE)*VLOOKUP(ABSYLD2!P$4,'[1]INTERNAL PARAMETERS-1'!$B$5:$J$44,7,FALSE)*ABSYLD2!$F150 + ABSYLD1!P150*(1-VLOOKUP(ABSYLD2!P$4,'[1]INTERNAL PARAMETERS-1'!$B$5:$J$44,5,FALSE))*VLOOKUP(ABSYLD2!P$4,'[1]INTERNAL PARAMETERS-1'!$B$5:$J$44,9,FALSE)*ABSYLD2!$F150</f>
        <v>0</v>
      </c>
      <c r="Q150" s="47">
        <f>ABSYLD1!Q150*VLOOKUP(ABSYLD2!Q$4,'[1]INTERNAL PARAMETERS-1'!$B$5:$J$44,5,FALSE)*VLOOKUP(ABSYLD2!Q$4,'[1]INTERNAL PARAMETERS-1'!$B$5:$J$44,7,FALSE)*ABSYLD2!$F150 + ABSYLD1!Q150*(1-VLOOKUP(ABSYLD2!Q$4,'[1]INTERNAL PARAMETERS-1'!$B$5:$J$44,5,FALSE))*VLOOKUP(ABSYLD2!Q$4,'[1]INTERNAL PARAMETERS-1'!$B$5:$J$44,9,FALSE)*ABSYLD2!$F150</f>
        <v>0</v>
      </c>
      <c r="R150" s="47">
        <f>ABSYLD1!R150*VLOOKUP(ABSYLD2!R$4,'[1]INTERNAL PARAMETERS-1'!$B$5:$J$44,5,FALSE)*VLOOKUP(ABSYLD2!R$4,'[1]INTERNAL PARAMETERS-1'!$B$5:$J$44,7,FALSE)*ABSYLD2!$F150 + ABSYLD1!R150*(1-VLOOKUP(ABSYLD2!R$4,'[1]INTERNAL PARAMETERS-1'!$B$5:$J$44,5,FALSE))*VLOOKUP(ABSYLD2!R$4,'[1]INTERNAL PARAMETERS-1'!$B$5:$J$44,9,FALSE)*ABSYLD2!$F150</f>
        <v>4.9539546445561253</v>
      </c>
      <c r="S150" s="47">
        <f>ABSYLD1!S150*VLOOKUP(ABSYLD2!S$4,'[1]INTERNAL PARAMETERS-1'!$B$5:$J$44,5,FALSE)*VLOOKUP(ABSYLD2!S$4,'[1]INTERNAL PARAMETERS-1'!$B$5:$J$44,7,FALSE)*ABSYLD2!$F150 + ABSYLD1!S150*(1-VLOOKUP(ABSYLD2!S$4,'[1]INTERNAL PARAMETERS-1'!$B$5:$J$44,5,FALSE))*VLOOKUP(ABSYLD2!S$4,'[1]INTERNAL PARAMETERS-1'!$B$5:$J$44,9,FALSE)*ABSYLD2!$F150</f>
        <v>197.78763844144788</v>
      </c>
      <c r="T150" s="47">
        <f>ABSYLD1!T150*VLOOKUP(ABSYLD2!T$4,'[1]INTERNAL PARAMETERS-1'!$B$5:$J$44,5,FALSE)*VLOOKUP(ABSYLD2!T$4,'[1]INTERNAL PARAMETERS-1'!$B$5:$J$44,7,FALSE)*ABSYLD2!$F150 + ABSYLD1!T150*(1-VLOOKUP(ABSYLD2!T$4,'[1]INTERNAL PARAMETERS-1'!$B$5:$J$44,5,FALSE))*VLOOKUP(ABSYLD2!T$4,'[1]INTERNAL PARAMETERS-1'!$B$5:$J$44,9,FALSE)*ABSYLD2!$F150</f>
        <v>28.71068746009346</v>
      </c>
      <c r="U150" s="47">
        <f>ABSYLD1!U150*VLOOKUP(ABSYLD2!U$4,'[1]INTERNAL PARAMETERS-1'!$B$5:$J$44,5,FALSE)*VLOOKUP(ABSYLD2!U$4,'[1]INTERNAL PARAMETERS-1'!$B$5:$J$44,7,FALSE)*ABSYLD2!$F150 + ABSYLD1!U150*(1-VLOOKUP(ABSYLD2!U$4,'[1]INTERNAL PARAMETERS-1'!$B$5:$J$44,5,FALSE))*VLOOKUP(ABSYLD2!U$4,'[1]INTERNAL PARAMETERS-1'!$B$5:$J$44,9,FALSE)*ABSYLD2!$F150</f>
        <v>9.5422450196658559</v>
      </c>
      <c r="V150" s="47">
        <f>ABSYLD1!V150*VLOOKUP(ABSYLD2!V$4,'[1]INTERNAL PARAMETERS-1'!$B$5:$J$44,5,FALSE)*VLOOKUP(ABSYLD2!V$4,'[1]INTERNAL PARAMETERS-1'!$B$5:$J$44,7,FALSE)*ABSYLD2!$F150 + ABSYLD1!V150*(1-VLOOKUP(ABSYLD2!V$4,'[1]INTERNAL PARAMETERS-1'!$B$5:$J$44,5,FALSE))*VLOOKUP(ABSYLD2!V$4,'[1]INTERNAL PARAMETERS-1'!$B$5:$J$44,9,FALSE)*ABSYLD2!$F150</f>
        <v>115.41218635092054</v>
      </c>
      <c r="W150" s="47">
        <f>ABSYLD1!W150*VLOOKUP(ABSYLD2!W$4,'[1]INTERNAL PARAMETERS-1'!$B$5:$J$44,5,FALSE)*VLOOKUP(ABSYLD2!W$4,'[1]INTERNAL PARAMETERS-1'!$B$5:$J$44,7,FALSE)*ABSYLD2!$F150 + ABSYLD1!W150*(1-VLOOKUP(ABSYLD2!W$4,'[1]INTERNAL PARAMETERS-1'!$B$5:$J$44,5,FALSE))*VLOOKUP(ABSYLD2!W$4,'[1]INTERNAL PARAMETERS-1'!$B$5:$J$44,9,FALSE)*ABSYLD2!$F150</f>
        <v>0</v>
      </c>
      <c r="X150" s="47">
        <f>ABSYLD1!X150*VLOOKUP(ABSYLD2!X$4,'[1]INTERNAL PARAMETERS-1'!$B$5:$J$44,5,FALSE)*VLOOKUP(ABSYLD2!X$4,'[1]INTERNAL PARAMETERS-1'!$B$5:$J$44,7,FALSE)*ABSYLD2!$F150 + ABSYLD1!X150*(1-VLOOKUP(ABSYLD2!X$4,'[1]INTERNAL PARAMETERS-1'!$B$5:$J$44,5,FALSE))*VLOOKUP(ABSYLD2!X$4,'[1]INTERNAL PARAMETERS-1'!$B$5:$J$44,9,FALSE)*ABSYLD2!$F150</f>
        <v>0</v>
      </c>
      <c r="Y150" s="47">
        <f>ABSYLD1!Y150*VLOOKUP(ABSYLD2!Y$4,'[1]INTERNAL PARAMETERS-1'!$B$5:$J$44,5,FALSE)*VLOOKUP(ABSYLD2!Y$4,'[1]INTERNAL PARAMETERS-1'!$B$5:$J$44,7,FALSE)*ABSYLD2!$F150 + ABSYLD1!Y150*(1-VLOOKUP(ABSYLD2!Y$4,'[1]INTERNAL PARAMETERS-1'!$B$5:$J$44,5,FALSE))*VLOOKUP(ABSYLD2!Y$4,'[1]INTERNAL PARAMETERS-1'!$B$5:$J$44,9,FALSE)*ABSYLD2!$F150</f>
        <v>0</v>
      </c>
      <c r="Z150" s="47">
        <f>ABSYLD1!Z150*VLOOKUP(ABSYLD2!Z$4,'[1]INTERNAL PARAMETERS-1'!$B$5:$J$44,5,FALSE)*VLOOKUP(ABSYLD2!Z$4,'[1]INTERNAL PARAMETERS-1'!$B$5:$J$44,7,FALSE)*ABSYLD2!$F150 + ABSYLD1!Z150*(1-VLOOKUP(ABSYLD2!Z$4,'[1]INTERNAL PARAMETERS-1'!$B$5:$J$44,5,FALSE))*VLOOKUP(ABSYLD2!Z$4,'[1]INTERNAL PARAMETERS-1'!$B$5:$J$44,9,FALSE)*ABSYLD2!$F150</f>
        <v>0</v>
      </c>
      <c r="AA150" s="47">
        <f>ABSYLD1!AA150*VLOOKUP(ABSYLD2!AA$4,'[1]INTERNAL PARAMETERS-1'!$B$5:$J$44,5,FALSE)*VLOOKUP(ABSYLD2!AA$4,'[1]INTERNAL PARAMETERS-1'!$B$5:$J$44,7,FALSE)*ABSYLD2!$F150 + ABSYLD1!AA150*(1-VLOOKUP(ABSYLD2!AA$4,'[1]INTERNAL PARAMETERS-1'!$B$5:$J$44,5,FALSE))*VLOOKUP(ABSYLD2!AA$4,'[1]INTERNAL PARAMETERS-1'!$B$5:$J$44,9,FALSE)*ABSYLD2!$F150</f>
        <v>0</v>
      </c>
      <c r="AB150" s="47">
        <f>ABSYLD1!AB150*VLOOKUP(ABSYLD2!AB$4,'[1]INTERNAL PARAMETERS-1'!$B$5:$J$44,5,FALSE)*VLOOKUP(ABSYLD2!AB$4,'[1]INTERNAL PARAMETERS-1'!$B$5:$J$44,7,FALSE)*ABSYLD2!$F150 + ABSYLD1!AB150*(1-VLOOKUP(ABSYLD2!AB$4,'[1]INTERNAL PARAMETERS-1'!$B$5:$J$44,5,FALSE))*VLOOKUP(ABSYLD2!AB$4,'[1]INTERNAL PARAMETERS-1'!$B$5:$J$44,9,FALSE)*ABSYLD2!$F150</f>
        <v>0</v>
      </c>
      <c r="AC150" s="47">
        <f>ABSYLD1!AC150*VLOOKUP(ABSYLD2!AC$4,'[1]INTERNAL PARAMETERS-1'!$B$5:$J$44,5,FALSE)*VLOOKUP(ABSYLD2!AC$4,'[1]INTERNAL PARAMETERS-1'!$B$5:$J$44,7,FALSE)*ABSYLD2!$F150 + ABSYLD1!AC150*(1-VLOOKUP(ABSYLD2!AC$4,'[1]INTERNAL PARAMETERS-1'!$B$5:$J$44,5,FALSE))*VLOOKUP(ABSYLD2!AC$4,'[1]INTERNAL PARAMETERS-1'!$B$5:$J$44,9,FALSE)*ABSYLD2!$F150</f>
        <v>0</v>
      </c>
      <c r="AD150" s="47">
        <f>ABSYLD1!AD150*VLOOKUP(ABSYLD2!AD$4,'[1]INTERNAL PARAMETERS-1'!$B$5:$J$44,5,FALSE)*VLOOKUP(ABSYLD2!AD$4,'[1]INTERNAL PARAMETERS-1'!$B$5:$J$44,7,FALSE)*ABSYLD2!$F150 + ABSYLD1!AD150*(1-VLOOKUP(ABSYLD2!AD$4,'[1]INTERNAL PARAMETERS-1'!$B$5:$J$44,5,FALSE))*VLOOKUP(ABSYLD2!AD$4,'[1]INTERNAL PARAMETERS-1'!$B$5:$J$44,9,FALSE)*ABSYLD2!$F150</f>
        <v>0</v>
      </c>
      <c r="AE150" s="47">
        <f>ABSYLD1!AE150*VLOOKUP(ABSYLD2!AE$4,'[1]INTERNAL PARAMETERS-1'!$B$5:$J$44,5,FALSE)*VLOOKUP(ABSYLD2!AE$4,'[1]INTERNAL PARAMETERS-1'!$B$5:$J$44,7,FALSE)*ABSYLD2!$F150 + ABSYLD1!AE150*(1-VLOOKUP(ABSYLD2!AE$4,'[1]INTERNAL PARAMETERS-1'!$B$5:$J$44,5,FALSE))*VLOOKUP(ABSYLD2!AE$4,'[1]INTERNAL PARAMETERS-1'!$B$5:$J$44,9,FALSE)*ABSYLD2!$F150</f>
        <v>0</v>
      </c>
      <c r="AF150" s="47">
        <f>ABSYLD1!AF150*VLOOKUP(ABSYLD2!AF$4,'[1]INTERNAL PARAMETERS-1'!$B$5:$J$44,5,FALSE)*VLOOKUP(ABSYLD2!AF$4,'[1]INTERNAL PARAMETERS-1'!$B$5:$J$44,7,FALSE)*ABSYLD2!$F150 + ABSYLD1!AF150*(1-VLOOKUP(ABSYLD2!AF$4,'[1]INTERNAL PARAMETERS-1'!$B$5:$J$44,5,FALSE))*VLOOKUP(ABSYLD2!AF$4,'[1]INTERNAL PARAMETERS-1'!$B$5:$J$44,9,FALSE)*ABSYLD2!$F150</f>
        <v>0</v>
      </c>
      <c r="AG150" s="47">
        <f>ABSYLD1!AG150*VLOOKUP(ABSYLD2!AG$4,'[1]INTERNAL PARAMETERS-1'!$B$5:$J$44,5,FALSE)*VLOOKUP(ABSYLD2!AG$4,'[1]INTERNAL PARAMETERS-1'!$B$5:$J$44,7,FALSE)*ABSYLD2!$F150 + ABSYLD1!AG150*(1-VLOOKUP(ABSYLD2!AG$4,'[1]INTERNAL PARAMETERS-1'!$B$5:$J$44,5,FALSE))*VLOOKUP(ABSYLD2!AG$4,'[1]INTERNAL PARAMETERS-1'!$B$5:$J$44,9,FALSE)*ABSYLD2!$F150</f>
        <v>0</v>
      </c>
      <c r="AH150" s="47">
        <f>ABSYLD1!AH150*VLOOKUP(ABSYLD2!AH$4,'[1]INTERNAL PARAMETERS-1'!$B$5:$J$44,5,FALSE)*VLOOKUP(ABSYLD2!AH$4,'[1]INTERNAL PARAMETERS-1'!$B$5:$J$44,7,FALSE)*ABSYLD2!$F150 + ABSYLD1!AH150*(1-VLOOKUP(ABSYLD2!AH$4,'[1]INTERNAL PARAMETERS-1'!$B$5:$J$44,5,FALSE))*VLOOKUP(ABSYLD2!AH$4,'[1]INTERNAL PARAMETERS-1'!$B$5:$J$44,9,FALSE)*ABSYLD2!$F150</f>
        <v>0</v>
      </c>
      <c r="AI150" s="47">
        <f>ABSYLD1!AI150*VLOOKUP(ABSYLD2!AI$4,'[1]INTERNAL PARAMETERS-1'!$B$5:$J$44,5,FALSE)*VLOOKUP(ABSYLD2!AI$4,'[1]INTERNAL PARAMETERS-1'!$B$5:$J$44,7,FALSE)*ABSYLD2!$F150 + ABSYLD1!AI150*(1-VLOOKUP(ABSYLD2!AI$4,'[1]INTERNAL PARAMETERS-1'!$B$5:$J$44,5,FALSE))*VLOOKUP(ABSYLD2!AI$4,'[1]INTERNAL PARAMETERS-1'!$B$5:$J$44,9,FALSE)*ABSYLD2!$F150</f>
        <v>1.9703340573824555</v>
      </c>
      <c r="AJ150" s="47">
        <f>ABSYLD1!AJ150*VLOOKUP(ABSYLD2!AJ$4,'[1]INTERNAL PARAMETERS-1'!$B$5:$J$44,5,FALSE)*VLOOKUP(ABSYLD2!AJ$4,'[1]INTERNAL PARAMETERS-1'!$B$5:$J$44,7,FALSE)*ABSYLD2!$F150 + ABSYLD1!AJ150*(1-VLOOKUP(ABSYLD2!AJ$4,'[1]INTERNAL PARAMETERS-1'!$B$5:$J$44,5,FALSE))*VLOOKUP(ABSYLD2!AJ$4,'[1]INTERNAL PARAMETERS-1'!$B$5:$J$44,9,FALSE)*ABSYLD2!$F150</f>
        <v>1.0981003598048296</v>
      </c>
      <c r="AK150" s="47">
        <f>ABSYLD1!AK150*VLOOKUP(ABSYLD2!AK$4,'[1]INTERNAL PARAMETERS-1'!$B$5:$J$44,5,FALSE)*VLOOKUP(ABSYLD2!AK$4,'[1]INTERNAL PARAMETERS-1'!$B$5:$J$44,7,FALSE)*ABSYLD2!$F150 + ABSYLD1!AK150*(1-VLOOKUP(ABSYLD2!AK$4,'[1]INTERNAL PARAMETERS-1'!$B$5:$J$44,5,FALSE))*VLOOKUP(ABSYLD2!AK$4,'[1]INTERNAL PARAMETERS-1'!$B$5:$J$44,9,FALSE)*ABSYLD2!$F150</f>
        <v>0</v>
      </c>
      <c r="AL150" s="47">
        <f>ABSYLD1!AL150*VLOOKUP(ABSYLD2!AL$4,'[1]INTERNAL PARAMETERS-1'!$B$5:$J$44,5,FALSE)*VLOOKUP(ABSYLD2!AL$4,'[1]INTERNAL PARAMETERS-1'!$B$5:$J$44,7,FALSE)*ABSYLD2!$F150 + ABSYLD1!AL150*(1-VLOOKUP(ABSYLD2!AL$4,'[1]INTERNAL PARAMETERS-1'!$B$5:$J$44,5,FALSE))*VLOOKUP(ABSYLD2!AL$4,'[1]INTERNAL PARAMETERS-1'!$B$5:$J$44,9,FALSE)*ABSYLD2!$F150</f>
        <v>0</v>
      </c>
      <c r="AM150" s="47">
        <f>ABSYLD1!AM150*VLOOKUP(ABSYLD2!AM$4,'[1]INTERNAL PARAMETERS-1'!$B$5:$J$44,5,FALSE)*VLOOKUP(ABSYLD2!AM$4,'[1]INTERNAL PARAMETERS-1'!$B$5:$J$44,7,FALSE)*ABSYLD2!$F150 + ABSYLD1!AM150*(1-VLOOKUP(ABSYLD2!AM$4,'[1]INTERNAL PARAMETERS-1'!$B$5:$J$44,5,FALSE))*VLOOKUP(ABSYLD2!AM$4,'[1]INTERNAL PARAMETERS-1'!$B$5:$J$44,9,FALSE)*ABSYLD2!$F150</f>
        <v>0</v>
      </c>
      <c r="AN150" s="47">
        <f>ABSYLD1!AN150*VLOOKUP(ABSYLD2!AN$4,'[1]INTERNAL PARAMETERS-1'!$B$5:$J$44,5,FALSE)*VLOOKUP(ABSYLD2!AN$4,'[1]INTERNAL PARAMETERS-1'!$B$5:$J$44,7,FALSE)*ABSYLD2!$F150 + ABSYLD1!AN150*(1-VLOOKUP(ABSYLD2!AN$4,'[1]INTERNAL PARAMETERS-1'!$B$5:$J$44,5,FALSE))*VLOOKUP(ABSYLD2!AN$4,'[1]INTERNAL PARAMETERS-1'!$B$5:$J$44,9,FALSE)*ABSYLD2!$F150</f>
        <v>0</v>
      </c>
      <c r="AO150" s="47">
        <f>ABSYLD1!AO150*VLOOKUP(ABSYLD2!AO$4,'[1]INTERNAL PARAMETERS-1'!$B$5:$J$44,5,FALSE)*VLOOKUP(ABSYLD2!AO$4,'[1]INTERNAL PARAMETERS-1'!$B$5:$J$44,7,FALSE)*ABSYLD2!$F150 + ABSYLD1!AO150*(1-VLOOKUP(ABSYLD2!AO$4,'[1]INTERNAL PARAMETERS-1'!$B$5:$J$44,5,FALSE))*VLOOKUP(ABSYLD2!AO$4,'[1]INTERNAL PARAMETERS-1'!$B$5:$J$44,9,FALSE)*ABSYLD2!$F150</f>
        <v>0</v>
      </c>
      <c r="AP150" s="47">
        <f>ABSYLD1!AP150*VLOOKUP(ABSYLD2!AP$4,'[1]INTERNAL PARAMETERS-1'!$B$5:$J$44,5,FALSE)*VLOOKUP(ABSYLD2!AP$4,'[1]INTERNAL PARAMETERS-1'!$B$5:$J$44,7,FALSE)*ABSYLD2!$F150 + ABSYLD1!AP150*(1-VLOOKUP(ABSYLD2!AP$4,'[1]INTERNAL PARAMETERS-1'!$B$5:$J$44,5,FALSE))*VLOOKUP(ABSYLD2!AP$4,'[1]INTERNAL PARAMETERS-1'!$B$5:$J$44,9,FALSE)*ABSYLD2!$F150</f>
        <v>0</v>
      </c>
      <c r="AQ150" s="47">
        <f>ABSYLD1!AQ150*VLOOKUP(ABSYLD2!AQ$4,'[1]INTERNAL PARAMETERS-1'!$B$5:$J$44,5,FALSE)*VLOOKUP(ABSYLD2!AQ$4,'[1]INTERNAL PARAMETERS-1'!$B$5:$J$44,7,FALSE)*ABSYLD2!$F150 + ABSYLD1!AQ150*(1-VLOOKUP(ABSYLD2!AQ$4,'[1]INTERNAL PARAMETERS-1'!$B$5:$J$44,5,FALSE))*VLOOKUP(ABSYLD2!AQ$4,'[1]INTERNAL PARAMETERS-1'!$B$5:$J$44,9,FALSE)*ABSYLD2!$F150</f>
        <v>0</v>
      </c>
      <c r="AR150" s="47">
        <f>ABSYLD1!AR150*VLOOKUP(ABSYLD2!AR$4,'[1]INTERNAL PARAMETERS-1'!$B$5:$J$44,5,FALSE)*VLOOKUP(ABSYLD2!AR$4,'[1]INTERNAL PARAMETERS-1'!$B$5:$J$44,7,FALSE)*ABSYLD2!$F150 + ABSYLD1!AR150*(1-VLOOKUP(ABSYLD2!AR$4,'[1]INTERNAL PARAMETERS-1'!$B$5:$J$44,5,FALSE))*VLOOKUP(ABSYLD2!AR$4,'[1]INTERNAL PARAMETERS-1'!$B$5:$J$44,9,FALSE)*ABSYLD2!$F150</f>
        <v>0</v>
      </c>
      <c r="AS150" s="47">
        <f>ABSYLD1!AS150*VLOOKUP(ABSYLD2!AS$4,'[1]INTERNAL PARAMETERS-1'!$B$5:$J$44,5,FALSE)*VLOOKUP(ABSYLD2!AS$4,'[1]INTERNAL PARAMETERS-1'!$B$5:$J$44,7,FALSE)*ABSYLD2!$F150 + ABSYLD1!AS150*(1-VLOOKUP(ABSYLD2!AS$4,'[1]INTERNAL PARAMETERS-1'!$B$5:$J$44,5,FALSE))*VLOOKUP(ABSYLD2!AS$4,'[1]INTERNAL PARAMETERS-1'!$B$5:$J$44,9,FALSE)*ABSYLD2!$F150</f>
        <v>0</v>
      </c>
      <c r="AT150" s="46">
        <f>ABSYLD1!AT150*VLOOKUP(ABSYLD2!AT$4,'[1]INTERNAL PARAMETERS-1'!$B$5:$J$44,5,FALSE)*VLOOKUP(ABSYLD2!AT$4,'[1]INTERNAL PARAMETERS-1'!$B$5:$J$44,7,FALSE)*ABSYLD2!$F150 + ABSYLD1!AT150*(1-VLOOKUP(ABSYLD2!AT$4,'[1]INTERNAL PARAMETERS-1'!$B$5:$J$44,5,FALSE))*VLOOKUP(ABSYLD2!AT$4,'[1]INTERNAL PARAMETERS-1'!$B$5:$J$44,9,FALSE)*ABSYLD2!$F150</f>
        <v>0</v>
      </c>
      <c r="AU150" s="48">
        <f>ABSYLD1!AU150*VLOOKUP(ABSYLD2!AU$4,'[1]INTERNAL PARAMETERS-1'!$B$5:$J$44,5,FALSE)*VLOOKUP(ABSYLD2!AU$4,'[1]INTERNAL PARAMETERS-1'!$B$5:$J$44,6,FALSE)*VLOOKUP(ABSYLD2!AU$4,'[1]INTERNAL PARAMETERS-1'!$B$5:$J$44,3,FALSE) + ABSYLD1!AU150*(1-VLOOKUP(ABSYLD2!AU$4,'[1]INTERNAL PARAMETERS-1'!$B$5:$J$44,5,FALSE))*VLOOKUP(ABSYLD2!AU$4,'[1]INTERNAL PARAMETERS-1'!$B$5:$J$44,8,FALSE)*VLOOKUP(ABSYLD2!AU$4,'[1]INTERNAL PARAMETERS-1'!$B$5:$J$44,3,FALSE)</f>
        <v>0</v>
      </c>
      <c r="AV150" s="47">
        <f>ABSYLD1!AV150*VLOOKUP(ABSYLD2!AV$4,'[1]INTERNAL PARAMETERS-1'!$B$5:$J$44,5,FALSE)*VLOOKUP(ABSYLD2!AV$4,'[1]INTERNAL PARAMETERS-1'!$B$5:$J$44,6,FALSE)*VLOOKUP(ABSYLD2!AV$4,'[1]INTERNAL PARAMETERS-1'!$B$5:$J$44,3,FALSE) + ABSYLD1!AV150*(1-VLOOKUP(ABSYLD2!AV$4,'[1]INTERNAL PARAMETERS-1'!$B$5:$J$44,5,FALSE))*VLOOKUP(ABSYLD2!AV$4,'[1]INTERNAL PARAMETERS-1'!$B$5:$J$44,8,FALSE)*VLOOKUP(ABSYLD2!AV$4,'[1]INTERNAL PARAMETERS-1'!$B$5:$J$44,3,FALSE)</f>
        <v>0</v>
      </c>
      <c r="AW150" s="47">
        <f>ABSYLD1!AW150*VLOOKUP(ABSYLD2!AW$4,'[1]INTERNAL PARAMETERS-1'!$B$5:$J$44,5,FALSE)*VLOOKUP(ABSYLD2!AW$4,'[1]INTERNAL PARAMETERS-1'!$B$5:$J$44,6,FALSE)*VLOOKUP(ABSYLD2!AW$4,'[1]INTERNAL PARAMETERS-1'!$B$5:$J$44,3,FALSE) + ABSYLD1!AW150*(1-VLOOKUP(ABSYLD2!AW$4,'[1]INTERNAL PARAMETERS-1'!$B$5:$J$44,5,FALSE))*VLOOKUP(ABSYLD2!AW$4,'[1]INTERNAL PARAMETERS-1'!$B$5:$J$44,8,FALSE)*VLOOKUP(ABSYLD2!AW$4,'[1]INTERNAL PARAMETERS-1'!$B$5:$J$44,3,FALSE)</f>
        <v>8.0800914796425296</v>
      </c>
      <c r="AX150" s="47">
        <f>ABSYLD1!AX150*VLOOKUP(ABSYLD2!AX$4,'[1]INTERNAL PARAMETERS-1'!$B$5:$J$44,5,FALSE)*VLOOKUP(ABSYLD2!AX$4,'[1]INTERNAL PARAMETERS-1'!$B$5:$J$44,6,FALSE)*VLOOKUP(ABSYLD2!AX$4,'[1]INTERNAL PARAMETERS-1'!$B$5:$J$44,3,FALSE) + ABSYLD1!AX150*(1-VLOOKUP(ABSYLD2!AX$4,'[1]INTERNAL PARAMETERS-1'!$B$5:$J$44,5,FALSE))*VLOOKUP(ABSYLD2!AX$4,'[1]INTERNAL PARAMETERS-1'!$B$5:$J$44,8,FALSE)*VLOOKUP(ABSYLD2!AX$4,'[1]INTERNAL PARAMETERS-1'!$B$5:$J$44,3,FALSE)</f>
        <v>0</v>
      </c>
      <c r="AY150" s="47">
        <f>ABSYLD1!AY150*VLOOKUP(ABSYLD2!AY$4,'[1]INTERNAL PARAMETERS-1'!$B$5:$J$44,5,FALSE)*VLOOKUP(ABSYLD2!AY$4,'[1]INTERNAL PARAMETERS-1'!$B$5:$J$44,6,FALSE)*VLOOKUP(ABSYLD2!AY$4,'[1]INTERNAL PARAMETERS-1'!$B$5:$J$44,3,FALSE) + ABSYLD1!AY150*(1-VLOOKUP(ABSYLD2!AY$4,'[1]INTERNAL PARAMETERS-1'!$B$5:$J$44,5,FALSE))*VLOOKUP(ABSYLD2!AY$4,'[1]INTERNAL PARAMETERS-1'!$B$5:$J$44,8,FALSE)*VLOOKUP(ABSYLD2!AY$4,'[1]INTERNAL PARAMETERS-1'!$B$5:$J$44,3,FALSE)</f>
        <v>0</v>
      </c>
      <c r="AZ150" s="47">
        <f>ABSYLD1!AZ150*VLOOKUP(ABSYLD2!AZ$4,'[1]INTERNAL PARAMETERS-1'!$B$5:$J$44,5,FALSE)*VLOOKUP(ABSYLD2!AZ$4,'[1]INTERNAL PARAMETERS-1'!$B$5:$J$44,6,FALSE)*VLOOKUP(ABSYLD2!AZ$4,'[1]INTERNAL PARAMETERS-1'!$B$5:$J$44,3,FALSE) + ABSYLD1!AZ150*(1-VLOOKUP(ABSYLD2!AZ$4,'[1]INTERNAL PARAMETERS-1'!$B$5:$J$44,5,FALSE))*VLOOKUP(ABSYLD2!AZ$4,'[1]INTERNAL PARAMETERS-1'!$B$5:$J$44,8,FALSE)*VLOOKUP(ABSYLD2!AZ$4,'[1]INTERNAL PARAMETERS-1'!$B$5:$J$44,3,FALSE)</f>
        <v>0</v>
      </c>
      <c r="BA150" s="47">
        <f>ABSYLD1!BA150*VLOOKUP(ABSYLD2!BA$4,'[1]INTERNAL PARAMETERS-1'!$B$5:$J$44,5,FALSE)*VLOOKUP(ABSYLD2!BA$4,'[1]INTERNAL PARAMETERS-1'!$B$5:$J$44,6,FALSE)*VLOOKUP(ABSYLD2!BA$4,'[1]INTERNAL PARAMETERS-1'!$B$5:$J$44,3,FALSE) + ABSYLD1!BA150*(1-VLOOKUP(ABSYLD2!BA$4,'[1]INTERNAL PARAMETERS-1'!$B$5:$J$44,5,FALSE))*VLOOKUP(ABSYLD2!BA$4,'[1]INTERNAL PARAMETERS-1'!$B$5:$J$44,8,FALSE)*VLOOKUP(ABSYLD2!BA$4,'[1]INTERNAL PARAMETERS-1'!$B$5:$J$44,3,FALSE)</f>
        <v>0.56262723241879109</v>
      </c>
      <c r="BB150" s="47">
        <f>ABSYLD1!BB150*VLOOKUP(ABSYLD2!BB$4,'[1]INTERNAL PARAMETERS-1'!$B$5:$J$44,5,FALSE)*VLOOKUP(ABSYLD2!BB$4,'[1]INTERNAL PARAMETERS-1'!$B$5:$J$44,6,FALSE)*VLOOKUP(ABSYLD2!BB$4,'[1]INTERNAL PARAMETERS-1'!$B$5:$J$44,3,FALSE) + ABSYLD1!BB150*(1-VLOOKUP(ABSYLD2!BB$4,'[1]INTERNAL PARAMETERS-1'!$B$5:$J$44,5,FALSE))*VLOOKUP(ABSYLD2!BB$4,'[1]INTERNAL PARAMETERS-1'!$B$5:$J$44,8,FALSE)*VLOOKUP(ABSYLD2!BB$4,'[1]INTERNAL PARAMETERS-1'!$B$5:$J$44,3,FALSE)</f>
        <v>3.4203890560490402</v>
      </c>
      <c r="BC150" s="47">
        <f>ABSYLD1!BC150*VLOOKUP(ABSYLD2!BC$4,'[1]INTERNAL PARAMETERS-1'!$B$5:$J$44,5,FALSE)*VLOOKUP(ABSYLD2!BC$4,'[1]INTERNAL PARAMETERS-1'!$B$5:$J$44,6,FALSE)*VLOOKUP(ABSYLD2!BC$4,'[1]INTERNAL PARAMETERS-1'!$B$5:$J$44,3,FALSE) + ABSYLD1!BC150*(1-VLOOKUP(ABSYLD2!BC$4,'[1]INTERNAL PARAMETERS-1'!$B$5:$J$44,5,FALSE))*VLOOKUP(ABSYLD2!BC$4,'[1]INTERNAL PARAMETERS-1'!$B$5:$J$44,8,FALSE)*VLOOKUP(ABSYLD2!BC$4,'[1]INTERNAL PARAMETERS-1'!$B$5:$J$44,3,FALSE)</f>
        <v>0.55963242755328579</v>
      </c>
      <c r="BD150" s="47">
        <f>ABSYLD1!BD150*VLOOKUP(ABSYLD2!BD$4,'[1]INTERNAL PARAMETERS-1'!$B$5:$J$44,5,FALSE)*VLOOKUP(ABSYLD2!BD$4,'[1]INTERNAL PARAMETERS-1'!$B$5:$J$44,6,FALSE)*VLOOKUP(ABSYLD2!BD$4,'[1]INTERNAL PARAMETERS-1'!$B$5:$J$44,3,FALSE) + ABSYLD1!BD150*(1-VLOOKUP(ABSYLD2!BD$4,'[1]INTERNAL PARAMETERS-1'!$B$5:$J$44,5,FALSE))*VLOOKUP(ABSYLD2!BD$4,'[1]INTERNAL PARAMETERS-1'!$B$5:$J$44,8,FALSE)*VLOOKUP(ABSYLD2!BD$4,'[1]INTERNAL PARAMETERS-1'!$B$5:$J$44,3,FALSE)</f>
        <v>2.2105490675218271</v>
      </c>
      <c r="BE150" s="47">
        <f>ABSYLD1!BE150*VLOOKUP(ABSYLD2!BE$4,'[1]INTERNAL PARAMETERS-1'!$B$5:$J$44,5,FALSE)*VLOOKUP(ABSYLD2!BE$4,'[1]INTERNAL PARAMETERS-1'!$B$5:$J$44,6,FALSE)*VLOOKUP(ABSYLD2!BE$4,'[1]INTERNAL PARAMETERS-1'!$B$5:$J$44,3,FALSE) + ABSYLD1!BE150*(1-VLOOKUP(ABSYLD2!BE$4,'[1]INTERNAL PARAMETERS-1'!$B$5:$J$44,5,FALSE))*VLOOKUP(ABSYLD2!BE$4,'[1]INTERNAL PARAMETERS-1'!$B$5:$J$44,8,FALSE)*VLOOKUP(ABSYLD2!BE$4,'[1]INTERNAL PARAMETERS-1'!$B$5:$J$44,3,FALSE)</f>
        <v>1.0046062592384832</v>
      </c>
      <c r="BF150" s="47">
        <f>ABSYLD1!BF150*VLOOKUP(ABSYLD2!BF$4,'[1]INTERNAL PARAMETERS-1'!$B$5:$J$44,5,FALSE)*VLOOKUP(ABSYLD2!BF$4,'[1]INTERNAL PARAMETERS-1'!$B$5:$J$44,6,FALSE)*VLOOKUP(ABSYLD2!BF$4,'[1]INTERNAL PARAMETERS-1'!$B$5:$J$44,3,FALSE) + ABSYLD1!BF150*(1-VLOOKUP(ABSYLD2!BF$4,'[1]INTERNAL PARAMETERS-1'!$B$5:$J$44,5,FALSE))*VLOOKUP(ABSYLD2!BF$4,'[1]INTERNAL PARAMETERS-1'!$B$5:$J$44,8,FALSE)*VLOOKUP(ABSYLD2!BF$4,'[1]INTERNAL PARAMETERS-1'!$B$5:$J$44,3,FALSE)</f>
        <v>0</v>
      </c>
      <c r="BG150" s="47">
        <f>ABSYLD1!BG150*VLOOKUP(ABSYLD2!BG$4,'[1]INTERNAL PARAMETERS-1'!$B$5:$J$44,5,FALSE)*VLOOKUP(ABSYLD2!BG$4,'[1]INTERNAL PARAMETERS-1'!$B$5:$J$44,6,FALSE)*VLOOKUP(ABSYLD2!BG$4,'[1]INTERNAL PARAMETERS-1'!$B$5:$J$44,3,FALSE) + ABSYLD1!BG150*(1-VLOOKUP(ABSYLD2!BG$4,'[1]INTERNAL PARAMETERS-1'!$B$5:$J$44,5,FALSE))*VLOOKUP(ABSYLD2!BG$4,'[1]INTERNAL PARAMETERS-1'!$B$5:$J$44,8,FALSE)*VLOOKUP(ABSYLD2!BG$4,'[1]INTERNAL PARAMETERS-1'!$B$5:$J$44,3,FALSE)</f>
        <v>3.7453096526363598</v>
      </c>
      <c r="BH150" s="47">
        <f>ABSYLD1!BH150*VLOOKUP(ABSYLD2!BH$4,'[1]INTERNAL PARAMETERS-1'!$B$5:$J$44,5,FALSE)*VLOOKUP(ABSYLD2!BH$4,'[1]INTERNAL PARAMETERS-1'!$B$5:$J$44,6,FALSE)*VLOOKUP(ABSYLD2!BH$4,'[1]INTERNAL PARAMETERS-1'!$B$5:$J$44,3,FALSE) + ABSYLD1!BH150*(1-VLOOKUP(ABSYLD2!BH$4,'[1]INTERNAL PARAMETERS-1'!$B$5:$J$44,5,FALSE))*VLOOKUP(ABSYLD2!BH$4,'[1]INTERNAL PARAMETERS-1'!$B$5:$J$44,8,FALSE)*VLOOKUP(ABSYLD2!BH$4,'[1]INTERNAL PARAMETERS-1'!$B$5:$J$44,3,FALSE)</f>
        <v>1.1317766093041033E-2</v>
      </c>
      <c r="BI150" s="47">
        <f>ABSYLD1!BI150*VLOOKUP(ABSYLD2!BI$4,'[1]INTERNAL PARAMETERS-1'!$B$5:$J$44,5,FALSE)*VLOOKUP(ABSYLD2!BI$4,'[1]INTERNAL PARAMETERS-1'!$B$5:$J$44,6,FALSE)*VLOOKUP(ABSYLD2!BI$4,'[1]INTERNAL PARAMETERS-1'!$B$5:$J$44,3,FALSE) + ABSYLD1!BI150*(1-VLOOKUP(ABSYLD2!BI$4,'[1]INTERNAL PARAMETERS-1'!$B$5:$J$44,5,FALSE))*VLOOKUP(ABSYLD2!BI$4,'[1]INTERNAL PARAMETERS-1'!$B$5:$J$44,8,FALSE)*VLOOKUP(ABSYLD2!BI$4,'[1]INTERNAL PARAMETERS-1'!$B$5:$J$44,3,FALSE)</f>
        <v>0</v>
      </c>
      <c r="BJ150" s="47">
        <f>ABSYLD1!BJ150*VLOOKUP(ABSYLD2!BJ$4,'[1]INTERNAL PARAMETERS-1'!$B$5:$J$44,5,FALSE)*VLOOKUP(ABSYLD2!BJ$4,'[1]INTERNAL PARAMETERS-1'!$B$5:$J$44,6,FALSE)*VLOOKUP(ABSYLD2!BJ$4,'[1]INTERNAL PARAMETERS-1'!$B$5:$J$44,3,FALSE) + ABSYLD1!BJ150*(1-VLOOKUP(ABSYLD2!BJ$4,'[1]INTERNAL PARAMETERS-1'!$B$5:$J$44,5,FALSE))*VLOOKUP(ABSYLD2!BJ$4,'[1]INTERNAL PARAMETERS-1'!$B$5:$J$44,8,FALSE)*VLOOKUP(ABSYLD2!BJ$4,'[1]INTERNAL PARAMETERS-1'!$B$5:$J$44,3,FALSE)</f>
        <v>0.88664140806572511</v>
      </c>
      <c r="BK150" s="47">
        <f>ABSYLD1!BK150*VLOOKUP(ABSYLD2!BK$4,'[1]INTERNAL PARAMETERS-1'!$B$5:$J$44,5,FALSE)*VLOOKUP(ABSYLD2!BK$4,'[1]INTERNAL PARAMETERS-1'!$B$5:$J$44,6,FALSE)*VLOOKUP(ABSYLD2!BK$4,'[1]INTERNAL PARAMETERS-1'!$B$5:$J$44,3,FALSE) + ABSYLD1!BK150*(1-VLOOKUP(ABSYLD2!BK$4,'[1]INTERNAL PARAMETERS-1'!$B$5:$J$44,5,FALSE))*VLOOKUP(ABSYLD2!BK$4,'[1]INTERNAL PARAMETERS-1'!$B$5:$J$44,8,FALSE)*VLOOKUP(ABSYLD2!BK$4,'[1]INTERNAL PARAMETERS-1'!$B$5:$J$44,3,FALSE)</f>
        <v>0.47076569655940531</v>
      </c>
      <c r="BL150" s="47">
        <f>ABSYLD1!BL150*VLOOKUP(ABSYLD2!BL$4,'[1]INTERNAL PARAMETERS-1'!$B$5:$J$44,5,FALSE)*VLOOKUP(ABSYLD2!BL$4,'[1]INTERNAL PARAMETERS-1'!$B$5:$J$44,6,FALSE)*VLOOKUP(ABSYLD2!BL$4,'[1]INTERNAL PARAMETERS-1'!$B$5:$J$44,3,FALSE) + ABSYLD1!BL150*(1-VLOOKUP(ABSYLD2!BL$4,'[1]INTERNAL PARAMETERS-1'!$B$5:$J$44,5,FALSE))*VLOOKUP(ABSYLD2!BL$4,'[1]INTERNAL PARAMETERS-1'!$B$5:$J$44,8,FALSE)*VLOOKUP(ABSYLD2!BL$4,'[1]INTERNAL PARAMETERS-1'!$B$5:$J$44,3,FALSE)</f>
        <v>8.3088199413183919E-2</v>
      </c>
      <c r="BM150" s="47">
        <f>ABSYLD1!BM150*VLOOKUP(ABSYLD2!BM$4,'[1]INTERNAL PARAMETERS-1'!$B$5:$J$44,5,FALSE)*VLOOKUP(ABSYLD2!BM$4,'[1]INTERNAL PARAMETERS-1'!$B$5:$J$44,6,FALSE)*VLOOKUP(ABSYLD2!BM$4,'[1]INTERNAL PARAMETERS-1'!$B$5:$J$44,3,FALSE) + ABSYLD1!BM150*(1-VLOOKUP(ABSYLD2!BM$4,'[1]INTERNAL PARAMETERS-1'!$B$5:$J$44,5,FALSE))*VLOOKUP(ABSYLD2!BM$4,'[1]INTERNAL PARAMETERS-1'!$B$5:$J$44,8,FALSE)*VLOOKUP(ABSYLD2!BM$4,'[1]INTERNAL PARAMETERS-1'!$B$5:$J$44,3,FALSE)</f>
        <v>3.8096401765917713E-2</v>
      </c>
      <c r="BN150" s="47">
        <f>ABSYLD1!BN150*VLOOKUP(ABSYLD2!BN$4,'[1]INTERNAL PARAMETERS-1'!$B$5:$J$44,5,FALSE)*VLOOKUP(ABSYLD2!BN$4,'[1]INTERNAL PARAMETERS-1'!$B$5:$J$44,6,FALSE)*VLOOKUP(ABSYLD2!BN$4,'[1]INTERNAL PARAMETERS-1'!$B$5:$J$44,3,FALSE) + ABSYLD1!BN150*(1-VLOOKUP(ABSYLD2!BN$4,'[1]INTERNAL PARAMETERS-1'!$B$5:$J$44,5,FALSE))*VLOOKUP(ABSYLD2!BN$4,'[1]INTERNAL PARAMETERS-1'!$B$5:$J$44,8,FALSE)*VLOOKUP(ABSYLD2!BN$4,'[1]INTERNAL PARAMETERS-1'!$B$5:$J$44,3,FALSE)</f>
        <v>1.224372576758171</v>
      </c>
      <c r="BO150" s="47">
        <f>ABSYLD1!BO150*VLOOKUP(ABSYLD2!BO$4,'[1]INTERNAL PARAMETERS-1'!$B$5:$J$44,5,FALSE)*VLOOKUP(ABSYLD2!BO$4,'[1]INTERNAL PARAMETERS-1'!$B$5:$J$44,6,FALSE)*VLOOKUP(ABSYLD2!BO$4,'[1]INTERNAL PARAMETERS-1'!$B$5:$J$44,3,FALSE) + ABSYLD1!BO150*(1-VLOOKUP(ABSYLD2!BO$4,'[1]INTERNAL PARAMETERS-1'!$B$5:$J$44,5,FALSE))*VLOOKUP(ABSYLD2!BO$4,'[1]INTERNAL PARAMETERS-1'!$B$5:$J$44,8,FALSE)*VLOOKUP(ABSYLD2!BO$4,'[1]INTERNAL PARAMETERS-1'!$B$5:$J$44,3,FALSE)</f>
        <v>1.0019637889872979</v>
      </c>
      <c r="BP150" s="47">
        <f>ABSYLD1!BP150*VLOOKUP(ABSYLD2!BP$4,'[1]INTERNAL PARAMETERS-1'!$B$5:$J$44,5,FALSE)*VLOOKUP(ABSYLD2!BP$4,'[1]INTERNAL PARAMETERS-1'!$B$5:$J$44,6,FALSE)*VLOOKUP(ABSYLD2!BP$4,'[1]INTERNAL PARAMETERS-1'!$B$5:$J$44,3,FALSE) + ABSYLD1!BP150*(1-VLOOKUP(ABSYLD2!BP$4,'[1]INTERNAL PARAMETERS-1'!$B$5:$J$44,5,FALSE))*VLOOKUP(ABSYLD2!BP$4,'[1]INTERNAL PARAMETERS-1'!$B$5:$J$44,8,FALSE)*VLOOKUP(ABSYLD2!BP$4,'[1]INTERNAL PARAMETERS-1'!$B$5:$J$44,3,FALSE)</f>
        <v>2.7446043294650391E-2</v>
      </c>
      <c r="BQ150" s="47">
        <f>ABSYLD1!BQ150*VLOOKUP(ABSYLD2!BQ$4,'[1]INTERNAL PARAMETERS-1'!$B$5:$J$44,5,FALSE)*VLOOKUP(ABSYLD2!BQ$4,'[1]INTERNAL PARAMETERS-1'!$B$5:$J$44,6,FALSE)*VLOOKUP(ABSYLD2!BQ$4,'[1]INTERNAL PARAMETERS-1'!$B$5:$J$44,3,FALSE) + ABSYLD1!BQ150*(1-VLOOKUP(ABSYLD2!BQ$4,'[1]INTERNAL PARAMETERS-1'!$B$5:$J$44,5,FALSE))*VLOOKUP(ABSYLD2!BQ$4,'[1]INTERNAL PARAMETERS-1'!$B$5:$J$44,8,FALSE)*VLOOKUP(ABSYLD2!BQ$4,'[1]INTERNAL PARAMETERS-1'!$B$5:$J$44,3,FALSE)</f>
        <v>1.5175994851261094</v>
      </c>
      <c r="BR150" s="47">
        <f>ABSYLD1!BR150*VLOOKUP(ABSYLD2!BR$4,'[1]INTERNAL PARAMETERS-1'!$B$5:$J$44,5,FALSE)*VLOOKUP(ABSYLD2!BR$4,'[1]INTERNAL PARAMETERS-1'!$B$5:$J$44,6,FALSE)*VLOOKUP(ABSYLD2!BR$4,'[1]INTERNAL PARAMETERS-1'!$B$5:$J$44,3,FALSE) + ABSYLD1!BR150*(1-VLOOKUP(ABSYLD2!BR$4,'[1]INTERNAL PARAMETERS-1'!$B$5:$J$44,5,FALSE))*VLOOKUP(ABSYLD2!BR$4,'[1]INTERNAL PARAMETERS-1'!$B$5:$J$44,8,FALSE)*VLOOKUP(ABSYLD2!BR$4,'[1]INTERNAL PARAMETERS-1'!$B$5:$J$44,3,FALSE)</f>
        <v>3.7078771589548712E-2</v>
      </c>
      <c r="BS150" s="47">
        <f>ABSYLD1!BS150*VLOOKUP(ABSYLD2!BS$4,'[1]INTERNAL PARAMETERS-1'!$B$5:$J$44,5,FALSE)*VLOOKUP(ABSYLD2!BS$4,'[1]INTERNAL PARAMETERS-1'!$B$5:$J$44,6,FALSE)*VLOOKUP(ABSYLD2!BS$4,'[1]INTERNAL PARAMETERS-1'!$B$5:$J$44,3,FALSE) + ABSYLD1!BS150*(1-VLOOKUP(ABSYLD2!BS$4,'[1]INTERNAL PARAMETERS-1'!$B$5:$J$44,5,FALSE))*VLOOKUP(ABSYLD2!BS$4,'[1]INTERNAL PARAMETERS-1'!$B$5:$J$44,8,FALSE)*VLOOKUP(ABSYLD2!BS$4,'[1]INTERNAL PARAMETERS-1'!$B$5:$J$44,3,FALSE)</f>
        <v>5.8170450573626752E-3</v>
      </c>
      <c r="BT150" s="47">
        <f>ABSYLD1!BT150*VLOOKUP(ABSYLD2!BT$4,'[1]INTERNAL PARAMETERS-1'!$B$5:$J$44,5,FALSE)*VLOOKUP(ABSYLD2!BT$4,'[1]INTERNAL PARAMETERS-1'!$B$5:$J$44,6,FALSE)*VLOOKUP(ABSYLD2!BT$4,'[1]INTERNAL PARAMETERS-1'!$B$5:$J$44,3,FALSE) + ABSYLD1!BT150*(1-VLOOKUP(ABSYLD2!BT$4,'[1]INTERNAL PARAMETERS-1'!$B$5:$J$44,5,FALSE))*VLOOKUP(ABSYLD2!BT$4,'[1]INTERNAL PARAMETERS-1'!$B$5:$J$44,8,FALSE)*VLOOKUP(ABSYLD2!BT$4,'[1]INTERNAL PARAMETERS-1'!$B$5:$J$44,3,FALSE)</f>
        <v>0</v>
      </c>
      <c r="BU150" s="47">
        <f>ABSYLD1!BU150*VLOOKUP(ABSYLD2!BU$4,'[1]INTERNAL PARAMETERS-1'!$B$5:$J$44,5,FALSE)*VLOOKUP(ABSYLD2!BU$4,'[1]INTERNAL PARAMETERS-1'!$B$5:$J$44,6,FALSE)*VLOOKUP(ABSYLD2!BU$4,'[1]INTERNAL PARAMETERS-1'!$B$5:$J$44,3,FALSE) + ABSYLD1!BU150*(1-VLOOKUP(ABSYLD2!BU$4,'[1]INTERNAL PARAMETERS-1'!$B$5:$J$44,5,FALSE))*VLOOKUP(ABSYLD2!BU$4,'[1]INTERNAL PARAMETERS-1'!$B$5:$J$44,8,FALSE)*VLOOKUP(ABSYLD2!BU$4,'[1]INTERNAL PARAMETERS-1'!$B$5:$J$44,3,FALSE)</f>
        <v>0</v>
      </c>
      <c r="BV150" s="47">
        <f>ABSYLD1!BV150*VLOOKUP(ABSYLD2!BV$4,'[1]INTERNAL PARAMETERS-1'!$B$5:$J$44,5,FALSE)*VLOOKUP(ABSYLD2!BV$4,'[1]INTERNAL PARAMETERS-1'!$B$5:$J$44,6,FALSE)*VLOOKUP(ABSYLD2!BV$4,'[1]INTERNAL PARAMETERS-1'!$B$5:$J$44,3,FALSE) + ABSYLD1!BV150*(1-VLOOKUP(ABSYLD2!BV$4,'[1]INTERNAL PARAMETERS-1'!$B$5:$J$44,5,FALSE))*VLOOKUP(ABSYLD2!BV$4,'[1]INTERNAL PARAMETERS-1'!$B$5:$J$44,8,FALSE)*VLOOKUP(ABSYLD2!BV$4,'[1]INTERNAL PARAMETERS-1'!$B$5:$J$44,3,FALSE)</f>
        <v>0</v>
      </c>
      <c r="BW150" s="47">
        <f>ABSYLD1!BW150*VLOOKUP(ABSYLD2!BW$4,'[1]INTERNAL PARAMETERS-1'!$B$5:$J$44,5,FALSE)*VLOOKUP(ABSYLD2!BW$4,'[1]INTERNAL PARAMETERS-1'!$B$5:$J$44,6,FALSE)*VLOOKUP(ABSYLD2!BW$4,'[1]INTERNAL PARAMETERS-1'!$B$5:$J$44,3,FALSE) + ABSYLD1!BW150*(1-VLOOKUP(ABSYLD2!BW$4,'[1]INTERNAL PARAMETERS-1'!$B$5:$J$44,5,FALSE))*VLOOKUP(ABSYLD2!BW$4,'[1]INTERNAL PARAMETERS-1'!$B$5:$J$44,8,FALSE)*VLOOKUP(ABSYLD2!BW$4,'[1]INTERNAL PARAMETERS-1'!$B$5:$J$44,3,FALSE)</f>
        <v>0</v>
      </c>
      <c r="BX150" s="47">
        <f>ABSYLD1!BX150*VLOOKUP(ABSYLD2!BX$4,'[1]INTERNAL PARAMETERS-1'!$B$5:$J$44,5,FALSE)*VLOOKUP(ABSYLD2!BX$4,'[1]INTERNAL PARAMETERS-1'!$B$5:$J$44,6,FALSE)*VLOOKUP(ABSYLD2!BX$4,'[1]INTERNAL PARAMETERS-1'!$B$5:$J$44,3,FALSE) + ABSYLD1!BX150*(1-VLOOKUP(ABSYLD2!BX$4,'[1]INTERNAL PARAMETERS-1'!$B$5:$J$44,5,FALSE))*VLOOKUP(ABSYLD2!BX$4,'[1]INTERNAL PARAMETERS-1'!$B$5:$J$44,8,FALSE)*VLOOKUP(ABSYLD2!BX$4,'[1]INTERNAL PARAMETERS-1'!$B$5:$J$44,3,FALSE)</f>
        <v>0</v>
      </c>
      <c r="BY150" s="47">
        <f>ABSYLD1!BY150*VLOOKUP(ABSYLD2!BY$4,'[1]INTERNAL PARAMETERS-1'!$B$5:$J$44,5,FALSE)*VLOOKUP(ABSYLD2!BY$4,'[1]INTERNAL PARAMETERS-1'!$B$5:$J$44,6,FALSE)*VLOOKUP(ABSYLD2!BY$4,'[1]INTERNAL PARAMETERS-1'!$B$5:$J$44,3,FALSE) + ABSYLD1!BY150*(1-VLOOKUP(ABSYLD2!BY$4,'[1]INTERNAL PARAMETERS-1'!$B$5:$J$44,5,FALSE))*VLOOKUP(ABSYLD2!BY$4,'[1]INTERNAL PARAMETERS-1'!$B$5:$J$44,8,FALSE)*VLOOKUP(ABSYLD2!BY$4,'[1]INTERNAL PARAMETERS-1'!$B$5:$J$44,3,FALSE)</f>
        <v>0</v>
      </c>
      <c r="BZ150" s="47">
        <f>ABSYLD1!BZ150*VLOOKUP(ABSYLD2!BZ$4,'[1]INTERNAL PARAMETERS-1'!$B$5:$J$44,5,FALSE)*VLOOKUP(ABSYLD2!BZ$4,'[1]INTERNAL PARAMETERS-1'!$B$5:$J$44,6,FALSE)*VLOOKUP(ABSYLD2!BZ$4,'[1]INTERNAL PARAMETERS-1'!$B$5:$J$44,3,FALSE) + ABSYLD1!BZ150*(1-VLOOKUP(ABSYLD2!BZ$4,'[1]INTERNAL PARAMETERS-1'!$B$5:$J$44,5,FALSE))*VLOOKUP(ABSYLD2!BZ$4,'[1]INTERNAL PARAMETERS-1'!$B$5:$J$44,8,FALSE)*VLOOKUP(ABSYLD2!BZ$4,'[1]INTERNAL PARAMETERS-1'!$B$5:$J$44,3,FALSE)</f>
        <v>2.1698346451242433E-3</v>
      </c>
      <c r="CA150" s="47">
        <f>ABSYLD1!CA150*VLOOKUP(ABSYLD2!CA$4,'[1]INTERNAL PARAMETERS-1'!$B$5:$J$44,5,FALSE)*VLOOKUP(ABSYLD2!CA$4,'[1]INTERNAL PARAMETERS-1'!$B$5:$J$44,6,FALSE)*VLOOKUP(ABSYLD2!CA$4,'[1]INTERNAL PARAMETERS-1'!$B$5:$J$44,3,FALSE) + ABSYLD1!CA150*(1-VLOOKUP(ABSYLD2!CA$4,'[1]INTERNAL PARAMETERS-1'!$B$5:$J$44,5,FALSE))*VLOOKUP(ABSYLD2!CA$4,'[1]INTERNAL PARAMETERS-1'!$B$5:$J$44,8,FALSE)*VLOOKUP(ABSYLD2!CA$4,'[1]INTERNAL PARAMETERS-1'!$B$5:$J$44,3,FALSE)</f>
        <v>0</v>
      </c>
      <c r="CB150" s="47">
        <f>ABSYLD1!CB150*VLOOKUP(ABSYLD2!CB$4,'[1]INTERNAL PARAMETERS-1'!$B$5:$J$44,5,FALSE)*VLOOKUP(ABSYLD2!CB$4,'[1]INTERNAL PARAMETERS-1'!$B$5:$J$44,6,FALSE)*VLOOKUP(ABSYLD2!CB$4,'[1]INTERNAL PARAMETERS-1'!$B$5:$J$44,3,FALSE) + ABSYLD1!CB150*(1-VLOOKUP(ABSYLD2!CB$4,'[1]INTERNAL PARAMETERS-1'!$B$5:$J$44,5,FALSE))*VLOOKUP(ABSYLD2!CB$4,'[1]INTERNAL PARAMETERS-1'!$B$5:$J$44,8,FALSE)*VLOOKUP(ABSYLD2!CB$4,'[1]INTERNAL PARAMETERS-1'!$B$5:$J$44,3,FALSE)</f>
        <v>0</v>
      </c>
      <c r="CC150" s="47">
        <f>ABSYLD1!CC150*VLOOKUP(ABSYLD2!CC$4,'[1]INTERNAL PARAMETERS-1'!$B$5:$J$44,5,FALSE)*VLOOKUP(ABSYLD2!CC$4,'[1]INTERNAL PARAMETERS-1'!$B$5:$J$44,6,FALSE)*VLOOKUP(ABSYLD2!CC$4,'[1]INTERNAL PARAMETERS-1'!$B$5:$J$44,3,FALSE) + ABSYLD1!CC150*(1-VLOOKUP(ABSYLD2!CC$4,'[1]INTERNAL PARAMETERS-1'!$B$5:$J$44,5,FALSE))*VLOOKUP(ABSYLD2!CC$4,'[1]INTERNAL PARAMETERS-1'!$B$5:$J$44,8,FALSE)*VLOOKUP(ABSYLD2!CC$4,'[1]INTERNAL PARAMETERS-1'!$B$5:$J$44,3,FALSE)</f>
        <v>4.8218547669427632E-3</v>
      </c>
      <c r="CD150" s="47">
        <f>ABSYLD1!CD150*VLOOKUP(ABSYLD2!CD$4,'[1]INTERNAL PARAMETERS-1'!$B$5:$J$44,5,FALSE)*VLOOKUP(ABSYLD2!CD$4,'[1]INTERNAL PARAMETERS-1'!$B$5:$J$44,6,FALSE)*VLOOKUP(ABSYLD2!CD$4,'[1]INTERNAL PARAMETERS-1'!$B$5:$J$44,3,FALSE) + ABSYLD1!CD150*(1-VLOOKUP(ABSYLD2!CD$4,'[1]INTERNAL PARAMETERS-1'!$B$5:$J$44,5,FALSE))*VLOOKUP(ABSYLD2!CD$4,'[1]INTERNAL PARAMETERS-1'!$B$5:$J$44,8,FALSE)*VLOOKUP(ABSYLD2!CD$4,'[1]INTERNAL PARAMETERS-1'!$B$5:$J$44,3,FALSE)</f>
        <v>5.1451643453144819E-2</v>
      </c>
      <c r="CE150" s="47">
        <f>ABSYLD1!CE150*VLOOKUP(ABSYLD2!CE$4,'[1]INTERNAL PARAMETERS-1'!$B$5:$J$44,5,FALSE)*VLOOKUP(ABSYLD2!CE$4,'[1]INTERNAL PARAMETERS-1'!$B$5:$J$44,6,FALSE)*VLOOKUP(ABSYLD2!CE$4,'[1]INTERNAL PARAMETERS-1'!$B$5:$J$44,3,FALSE) + ABSYLD1!CE150*(1-VLOOKUP(ABSYLD2!CE$4,'[1]INTERNAL PARAMETERS-1'!$B$5:$J$44,5,FALSE))*VLOOKUP(ABSYLD2!CE$4,'[1]INTERNAL PARAMETERS-1'!$B$5:$J$44,8,FALSE)*VLOOKUP(ABSYLD2!CE$4,'[1]INTERNAL PARAMETERS-1'!$B$5:$J$44,3,FALSE)</f>
        <v>6.1375955256459572E-2</v>
      </c>
      <c r="CF150" s="47">
        <f>ABSYLD1!CF150*VLOOKUP(ABSYLD2!CF$4,'[1]INTERNAL PARAMETERS-1'!$B$5:$J$44,5,FALSE)*VLOOKUP(ABSYLD2!CF$4,'[1]INTERNAL PARAMETERS-1'!$B$5:$J$44,6,FALSE)*VLOOKUP(ABSYLD2!CF$4,'[1]INTERNAL PARAMETERS-1'!$B$5:$J$44,3,FALSE) + ABSYLD1!CF150*(1-VLOOKUP(ABSYLD2!CF$4,'[1]INTERNAL PARAMETERS-1'!$B$5:$J$44,5,FALSE))*VLOOKUP(ABSYLD2!CF$4,'[1]INTERNAL PARAMETERS-1'!$B$5:$J$44,8,FALSE)*VLOOKUP(ABSYLD2!CF$4,'[1]INTERNAL PARAMETERS-1'!$B$5:$J$44,3,FALSE)</f>
        <v>3.8291160691411544E-2</v>
      </c>
      <c r="CG150" s="47">
        <f>ABSYLD1!CG150*VLOOKUP(ABSYLD2!CG$4,'[1]INTERNAL PARAMETERS-1'!$B$5:$J$44,5,FALSE)*VLOOKUP(ABSYLD2!CG$4,'[1]INTERNAL PARAMETERS-1'!$B$5:$J$44,6,FALSE)*VLOOKUP(ABSYLD2!CG$4,'[1]INTERNAL PARAMETERS-1'!$B$5:$J$44,3,FALSE) + ABSYLD1!CG150*(1-VLOOKUP(ABSYLD2!CG$4,'[1]INTERNAL PARAMETERS-1'!$B$5:$J$44,5,FALSE))*VLOOKUP(ABSYLD2!CG$4,'[1]INTERNAL PARAMETERS-1'!$B$5:$J$44,8,FALSE)*VLOOKUP(ABSYLD2!CG$4,'[1]INTERNAL PARAMETERS-1'!$B$5:$J$44,3,FALSE)</f>
        <v>7.2526998164540663E-4</v>
      </c>
      <c r="CH150" s="46">
        <f>ABSYLD1!CH150*VLOOKUP(ABSYLD2!CH$4,'[1]INTERNAL PARAMETERS-1'!$B$5:$J$44,5,FALSE)*VLOOKUP(ABSYLD2!CH$4,'[1]INTERNAL PARAMETERS-1'!$B$5:$J$44,6,FALSE)*VLOOKUP(ABSYLD2!CH$4,'[1]INTERNAL PARAMETERS-1'!$B$5:$J$44,3,FALSE) + ABSYLD1!CH150*(1-VLOOKUP(ABSYLD2!CH$4,'[1]INTERNAL PARAMETERS-1'!$B$5:$J$44,5,FALSE))*VLOOKUP(ABSYLD2!CH$4,'[1]INTERNAL PARAMETERS-1'!$B$5:$J$44,8,FALSE)*VLOOKUP(ABSYLD2!CH$4,'[1]INTERNAL PARAMETERS-1'!$B$5:$J$44,3,FALSE)</f>
        <v>0</v>
      </c>
      <c r="CJ150" s="48">
        <f t="shared" si="4"/>
        <v>1147.4150117722279</v>
      </c>
      <c r="CK150" s="46">
        <f t="shared" si="5"/>
        <v>25.046228076565445</v>
      </c>
    </row>
    <row r="151" spans="2:89">
      <c r="B151" s="61" t="s">
        <v>8</v>
      </c>
      <c r="C151" s="60" t="s">
        <v>89</v>
      </c>
      <c r="D151" s="60" t="s">
        <v>86</v>
      </c>
      <c r="E151" s="137">
        <f>ABS!AL151</f>
        <v>6956.7990788441675</v>
      </c>
      <c r="F151" s="62">
        <f>'[1]INTERNAL PARAMETERS-1'!M7</f>
        <v>73.784999999999997</v>
      </c>
      <c r="G151" s="48">
        <f>ABSYLD1!G151*VLOOKUP(ABSYLD2!G$4,'[1]INTERNAL PARAMETERS-1'!$B$5:$J$44,5,FALSE)*VLOOKUP(ABSYLD2!G$4,'[1]INTERNAL PARAMETERS-1'!$B$5:$J$44,7,FALSE)*ABSYLD2!$F151 + ABSYLD1!G151*(1-VLOOKUP(ABSYLD2!G$4,'[1]INTERNAL PARAMETERS-1'!$B$5:$J$44,5,FALSE))*VLOOKUP(ABSYLD2!G$4,'[1]INTERNAL PARAMETERS-1'!$B$5:$J$44,9,FALSE)*ABSYLD2!$F151</f>
        <v>185.69604283915942</v>
      </c>
      <c r="H151" s="47">
        <f>ABSYLD1!H151*VLOOKUP(ABSYLD2!H$4,'[1]INTERNAL PARAMETERS-1'!$B$5:$J$44,5,FALSE)*VLOOKUP(ABSYLD2!H$4,'[1]INTERNAL PARAMETERS-1'!$B$5:$J$44,7,FALSE)*ABSYLD2!$F151 + ABSYLD1!H151*(1-VLOOKUP(ABSYLD2!H$4,'[1]INTERNAL PARAMETERS-1'!$B$5:$J$44,5,FALSE))*VLOOKUP(ABSYLD2!H$4,'[1]INTERNAL PARAMETERS-1'!$B$5:$J$44,9,FALSE)*ABSYLD2!$F151</f>
        <v>151.63511833696572</v>
      </c>
      <c r="I151" s="47">
        <f>ABSYLD1!I151*VLOOKUP(ABSYLD2!I$4,'[1]INTERNAL PARAMETERS-1'!$B$5:$J$44,5,FALSE)*VLOOKUP(ABSYLD2!I$4,'[1]INTERNAL PARAMETERS-1'!$B$5:$J$44,7,FALSE)*ABSYLD2!$F151 + ABSYLD1!I151*(1-VLOOKUP(ABSYLD2!I$4,'[1]INTERNAL PARAMETERS-1'!$B$5:$J$44,5,FALSE))*VLOOKUP(ABSYLD2!I$4,'[1]INTERNAL PARAMETERS-1'!$B$5:$J$44,9,FALSE)*ABSYLD2!$F151</f>
        <v>1126.9049002548031</v>
      </c>
      <c r="J151" s="47">
        <f>ABSYLD1!J151*VLOOKUP(ABSYLD2!J$4,'[1]INTERNAL PARAMETERS-1'!$B$5:$J$44,5,FALSE)*VLOOKUP(ABSYLD2!J$4,'[1]INTERNAL PARAMETERS-1'!$B$5:$J$44,7,FALSE)*ABSYLD2!$F151 + ABSYLD1!J151*(1-VLOOKUP(ABSYLD2!J$4,'[1]INTERNAL PARAMETERS-1'!$B$5:$J$44,5,FALSE))*VLOOKUP(ABSYLD2!J$4,'[1]INTERNAL PARAMETERS-1'!$B$5:$J$44,9,FALSE)*ABSYLD2!$F151</f>
        <v>0</v>
      </c>
      <c r="K151" s="47">
        <f>ABSYLD1!K151*VLOOKUP(ABSYLD2!K$4,'[1]INTERNAL PARAMETERS-1'!$B$5:$J$44,5,FALSE)*VLOOKUP(ABSYLD2!K$4,'[1]INTERNAL PARAMETERS-1'!$B$5:$J$44,7,FALSE)*ABSYLD2!$F151 + ABSYLD1!K151*(1-VLOOKUP(ABSYLD2!K$4,'[1]INTERNAL PARAMETERS-1'!$B$5:$J$44,5,FALSE))*VLOOKUP(ABSYLD2!K$4,'[1]INTERNAL PARAMETERS-1'!$B$5:$J$44,9,FALSE)*ABSYLD2!$F151</f>
        <v>0</v>
      </c>
      <c r="L151" s="47">
        <f>ABSYLD1!L151*VLOOKUP(ABSYLD2!L$4,'[1]INTERNAL PARAMETERS-1'!$B$5:$J$44,5,FALSE)*VLOOKUP(ABSYLD2!L$4,'[1]INTERNAL PARAMETERS-1'!$B$5:$J$44,7,FALSE)*ABSYLD2!$F151 + ABSYLD1!L151*(1-VLOOKUP(ABSYLD2!L$4,'[1]INTERNAL PARAMETERS-1'!$B$5:$J$44,5,FALSE))*VLOOKUP(ABSYLD2!L$4,'[1]INTERNAL PARAMETERS-1'!$B$5:$J$44,9,FALSE)*ABSYLD2!$F151</f>
        <v>0</v>
      </c>
      <c r="M151" s="47">
        <f>ABSYLD1!M151*VLOOKUP(ABSYLD2!M$4,'[1]INTERNAL PARAMETERS-1'!$B$5:$J$44,5,FALSE)*VLOOKUP(ABSYLD2!M$4,'[1]INTERNAL PARAMETERS-1'!$B$5:$J$44,7,FALSE)*ABSYLD2!$F151 + ABSYLD1!M151*(1-VLOOKUP(ABSYLD2!M$4,'[1]INTERNAL PARAMETERS-1'!$B$5:$J$44,5,FALSE))*VLOOKUP(ABSYLD2!M$4,'[1]INTERNAL PARAMETERS-1'!$B$5:$J$44,9,FALSE)*ABSYLD2!$F151</f>
        <v>13.14203021749552</v>
      </c>
      <c r="N151" s="47">
        <f>ABSYLD1!N151*VLOOKUP(ABSYLD2!N$4,'[1]INTERNAL PARAMETERS-1'!$B$5:$J$44,5,FALSE)*VLOOKUP(ABSYLD2!N$4,'[1]INTERNAL PARAMETERS-1'!$B$5:$J$44,7,FALSE)*ABSYLD2!$F151 + ABSYLD1!N151*(1-VLOOKUP(ABSYLD2!N$4,'[1]INTERNAL PARAMETERS-1'!$B$5:$J$44,5,FALSE))*VLOOKUP(ABSYLD2!N$4,'[1]INTERNAL PARAMETERS-1'!$B$5:$J$44,9,FALSE)*ABSYLD2!$F151</f>
        <v>7.3098826418280662</v>
      </c>
      <c r="O151" s="47">
        <f>ABSYLD1!O151*VLOOKUP(ABSYLD2!O$4,'[1]INTERNAL PARAMETERS-1'!$B$5:$J$44,5,FALSE)*VLOOKUP(ABSYLD2!O$4,'[1]INTERNAL PARAMETERS-1'!$B$5:$J$44,7,FALSE)*ABSYLD2!$F151 + ABSYLD1!O151*(1-VLOOKUP(ABSYLD2!O$4,'[1]INTERNAL PARAMETERS-1'!$B$5:$J$44,5,FALSE))*VLOOKUP(ABSYLD2!O$4,'[1]INTERNAL PARAMETERS-1'!$B$5:$J$44,9,FALSE)*ABSYLD2!$F151</f>
        <v>0</v>
      </c>
      <c r="P151" s="47">
        <f>ABSYLD1!P151*VLOOKUP(ABSYLD2!P$4,'[1]INTERNAL PARAMETERS-1'!$B$5:$J$44,5,FALSE)*VLOOKUP(ABSYLD2!P$4,'[1]INTERNAL PARAMETERS-1'!$B$5:$J$44,7,FALSE)*ABSYLD2!$F151 + ABSYLD1!P151*(1-VLOOKUP(ABSYLD2!P$4,'[1]INTERNAL PARAMETERS-1'!$B$5:$J$44,5,FALSE))*VLOOKUP(ABSYLD2!P$4,'[1]INTERNAL PARAMETERS-1'!$B$5:$J$44,9,FALSE)*ABSYLD2!$F151</f>
        <v>0</v>
      </c>
      <c r="Q151" s="47">
        <f>ABSYLD1!Q151*VLOOKUP(ABSYLD2!Q$4,'[1]INTERNAL PARAMETERS-1'!$B$5:$J$44,5,FALSE)*VLOOKUP(ABSYLD2!Q$4,'[1]INTERNAL PARAMETERS-1'!$B$5:$J$44,7,FALSE)*ABSYLD2!$F151 + ABSYLD1!Q151*(1-VLOOKUP(ABSYLD2!Q$4,'[1]INTERNAL PARAMETERS-1'!$B$5:$J$44,5,FALSE))*VLOOKUP(ABSYLD2!Q$4,'[1]INTERNAL PARAMETERS-1'!$B$5:$J$44,9,FALSE)*ABSYLD2!$F151</f>
        <v>0</v>
      </c>
      <c r="R151" s="47">
        <f>ABSYLD1!R151*VLOOKUP(ABSYLD2!R$4,'[1]INTERNAL PARAMETERS-1'!$B$5:$J$44,5,FALSE)*VLOOKUP(ABSYLD2!R$4,'[1]INTERNAL PARAMETERS-1'!$B$5:$J$44,7,FALSE)*ABSYLD2!$F151 + ABSYLD1!R151*(1-VLOOKUP(ABSYLD2!R$4,'[1]INTERNAL PARAMETERS-1'!$B$5:$J$44,5,FALSE))*VLOOKUP(ABSYLD2!R$4,'[1]INTERNAL PARAMETERS-1'!$B$5:$J$44,9,FALSE)*ABSYLD2!$F151</f>
        <v>3.7828703626716362</v>
      </c>
      <c r="S151" s="47">
        <f>ABSYLD1!S151*VLOOKUP(ABSYLD2!S$4,'[1]INTERNAL PARAMETERS-1'!$B$5:$J$44,5,FALSE)*VLOOKUP(ABSYLD2!S$4,'[1]INTERNAL PARAMETERS-1'!$B$5:$J$44,7,FALSE)*ABSYLD2!$F151 + ABSYLD1!S151*(1-VLOOKUP(ABSYLD2!S$4,'[1]INTERNAL PARAMETERS-1'!$B$5:$J$44,5,FALSE))*VLOOKUP(ABSYLD2!S$4,'[1]INTERNAL PARAMETERS-1'!$B$5:$J$44,9,FALSE)*ABSYLD2!$F151</f>
        <v>374.13649406567117</v>
      </c>
      <c r="T151" s="47">
        <f>ABSYLD1!T151*VLOOKUP(ABSYLD2!T$4,'[1]INTERNAL PARAMETERS-1'!$B$5:$J$44,5,FALSE)*VLOOKUP(ABSYLD2!T$4,'[1]INTERNAL PARAMETERS-1'!$B$5:$J$44,7,FALSE)*ABSYLD2!$F151 + ABSYLD1!T151*(1-VLOOKUP(ABSYLD2!T$4,'[1]INTERNAL PARAMETERS-1'!$B$5:$J$44,5,FALSE))*VLOOKUP(ABSYLD2!T$4,'[1]INTERNAL PARAMETERS-1'!$B$5:$J$44,9,FALSE)*ABSYLD2!$F151</f>
        <v>35.465949572306691</v>
      </c>
      <c r="U151" s="47">
        <f>ABSYLD1!U151*VLOOKUP(ABSYLD2!U$4,'[1]INTERNAL PARAMETERS-1'!$B$5:$J$44,5,FALSE)*VLOOKUP(ABSYLD2!U$4,'[1]INTERNAL PARAMETERS-1'!$B$5:$J$44,7,FALSE)*ABSYLD2!$F151 + ABSYLD1!U151*(1-VLOOKUP(ABSYLD2!U$4,'[1]INTERNAL PARAMETERS-1'!$B$5:$J$44,5,FALSE))*VLOOKUP(ABSYLD2!U$4,'[1]INTERNAL PARAMETERS-1'!$B$5:$J$44,9,FALSE)*ABSYLD2!$F151</f>
        <v>16.9208505846231</v>
      </c>
      <c r="V151" s="47">
        <f>ABSYLD1!V151*VLOOKUP(ABSYLD2!V$4,'[1]INTERNAL PARAMETERS-1'!$B$5:$J$44,5,FALSE)*VLOOKUP(ABSYLD2!V$4,'[1]INTERNAL PARAMETERS-1'!$B$5:$J$44,7,FALSE)*ABSYLD2!$F151 + ABSYLD1!V151*(1-VLOOKUP(ABSYLD2!V$4,'[1]INTERNAL PARAMETERS-1'!$B$5:$J$44,5,FALSE))*VLOOKUP(ABSYLD2!V$4,'[1]INTERNAL PARAMETERS-1'!$B$5:$J$44,9,FALSE)*ABSYLD2!$F151</f>
        <v>225.78663561224903</v>
      </c>
      <c r="W151" s="47">
        <f>ABSYLD1!W151*VLOOKUP(ABSYLD2!W$4,'[1]INTERNAL PARAMETERS-1'!$B$5:$J$44,5,FALSE)*VLOOKUP(ABSYLD2!W$4,'[1]INTERNAL PARAMETERS-1'!$B$5:$J$44,7,FALSE)*ABSYLD2!$F151 + ABSYLD1!W151*(1-VLOOKUP(ABSYLD2!W$4,'[1]INTERNAL PARAMETERS-1'!$B$5:$J$44,5,FALSE))*VLOOKUP(ABSYLD2!W$4,'[1]INTERNAL PARAMETERS-1'!$B$5:$J$44,9,FALSE)*ABSYLD2!$F151</f>
        <v>0</v>
      </c>
      <c r="X151" s="47">
        <f>ABSYLD1!X151*VLOOKUP(ABSYLD2!X$4,'[1]INTERNAL PARAMETERS-1'!$B$5:$J$44,5,FALSE)*VLOOKUP(ABSYLD2!X$4,'[1]INTERNAL PARAMETERS-1'!$B$5:$J$44,7,FALSE)*ABSYLD2!$F151 + ABSYLD1!X151*(1-VLOOKUP(ABSYLD2!X$4,'[1]INTERNAL PARAMETERS-1'!$B$5:$J$44,5,FALSE))*VLOOKUP(ABSYLD2!X$4,'[1]INTERNAL PARAMETERS-1'!$B$5:$J$44,9,FALSE)*ABSYLD2!$F151</f>
        <v>0</v>
      </c>
      <c r="Y151" s="47">
        <f>ABSYLD1!Y151*VLOOKUP(ABSYLD2!Y$4,'[1]INTERNAL PARAMETERS-1'!$B$5:$J$44,5,FALSE)*VLOOKUP(ABSYLD2!Y$4,'[1]INTERNAL PARAMETERS-1'!$B$5:$J$44,7,FALSE)*ABSYLD2!$F151 + ABSYLD1!Y151*(1-VLOOKUP(ABSYLD2!Y$4,'[1]INTERNAL PARAMETERS-1'!$B$5:$J$44,5,FALSE))*VLOOKUP(ABSYLD2!Y$4,'[1]INTERNAL PARAMETERS-1'!$B$5:$J$44,9,FALSE)*ABSYLD2!$F151</f>
        <v>0</v>
      </c>
      <c r="Z151" s="47">
        <f>ABSYLD1!Z151*VLOOKUP(ABSYLD2!Z$4,'[1]INTERNAL PARAMETERS-1'!$B$5:$J$44,5,FALSE)*VLOOKUP(ABSYLD2!Z$4,'[1]INTERNAL PARAMETERS-1'!$B$5:$J$44,7,FALSE)*ABSYLD2!$F151 + ABSYLD1!Z151*(1-VLOOKUP(ABSYLD2!Z$4,'[1]INTERNAL PARAMETERS-1'!$B$5:$J$44,5,FALSE))*VLOOKUP(ABSYLD2!Z$4,'[1]INTERNAL PARAMETERS-1'!$B$5:$J$44,9,FALSE)*ABSYLD2!$F151</f>
        <v>0</v>
      </c>
      <c r="AA151" s="47">
        <f>ABSYLD1!AA151*VLOOKUP(ABSYLD2!AA$4,'[1]INTERNAL PARAMETERS-1'!$B$5:$J$44,5,FALSE)*VLOOKUP(ABSYLD2!AA$4,'[1]INTERNAL PARAMETERS-1'!$B$5:$J$44,7,FALSE)*ABSYLD2!$F151 + ABSYLD1!AA151*(1-VLOOKUP(ABSYLD2!AA$4,'[1]INTERNAL PARAMETERS-1'!$B$5:$J$44,5,FALSE))*VLOOKUP(ABSYLD2!AA$4,'[1]INTERNAL PARAMETERS-1'!$B$5:$J$44,9,FALSE)*ABSYLD2!$F151</f>
        <v>0</v>
      </c>
      <c r="AB151" s="47">
        <f>ABSYLD1!AB151*VLOOKUP(ABSYLD2!AB$4,'[1]INTERNAL PARAMETERS-1'!$B$5:$J$44,5,FALSE)*VLOOKUP(ABSYLD2!AB$4,'[1]INTERNAL PARAMETERS-1'!$B$5:$J$44,7,FALSE)*ABSYLD2!$F151 + ABSYLD1!AB151*(1-VLOOKUP(ABSYLD2!AB$4,'[1]INTERNAL PARAMETERS-1'!$B$5:$J$44,5,FALSE))*VLOOKUP(ABSYLD2!AB$4,'[1]INTERNAL PARAMETERS-1'!$B$5:$J$44,9,FALSE)*ABSYLD2!$F151</f>
        <v>0</v>
      </c>
      <c r="AC151" s="47">
        <f>ABSYLD1!AC151*VLOOKUP(ABSYLD2!AC$4,'[1]INTERNAL PARAMETERS-1'!$B$5:$J$44,5,FALSE)*VLOOKUP(ABSYLD2!AC$4,'[1]INTERNAL PARAMETERS-1'!$B$5:$J$44,7,FALSE)*ABSYLD2!$F151 + ABSYLD1!AC151*(1-VLOOKUP(ABSYLD2!AC$4,'[1]INTERNAL PARAMETERS-1'!$B$5:$J$44,5,FALSE))*VLOOKUP(ABSYLD2!AC$4,'[1]INTERNAL PARAMETERS-1'!$B$5:$J$44,9,FALSE)*ABSYLD2!$F151</f>
        <v>0</v>
      </c>
      <c r="AD151" s="47">
        <f>ABSYLD1!AD151*VLOOKUP(ABSYLD2!AD$4,'[1]INTERNAL PARAMETERS-1'!$B$5:$J$44,5,FALSE)*VLOOKUP(ABSYLD2!AD$4,'[1]INTERNAL PARAMETERS-1'!$B$5:$J$44,7,FALSE)*ABSYLD2!$F151 + ABSYLD1!AD151*(1-VLOOKUP(ABSYLD2!AD$4,'[1]INTERNAL PARAMETERS-1'!$B$5:$J$44,5,FALSE))*VLOOKUP(ABSYLD2!AD$4,'[1]INTERNAL PARAMETERS-1'!$B$5:$J$44,9,FALSE)*ABSYLD2!$F151</f>
        <v>0</v>
      </c>
      <c r="AE151" s="47">
        <f>ABSYLD1!AE151*VLOOKUP(ABSYLD2!AE$4,'[1]INTERNAL PARAMETERS-1'!$B$5:$J$44,5,FALSE)*VLOOKUP(ABSYLD2!AE$4,'[1]INTERNAL PARAMETERS-1'!$B$5:$J$44,7,FALSE)*ABSYLD2!$F151 + ABSYLD1!AE151*(1-VLOOKUP(ABSYLD2!AE$4,'[1]INTERNAL PARAMETERS-1'!$B$5:$J$44,5,FALSE))*VLOOKUP(ABSYLD2!AE$4,'[1]INTERNAL PARAMETERS-1'!$B$5:$J$44,9,FALSE)*ABSYLD2!$F151</f>
        <v>0</v>
      </c>
      <c r="AF151" s="47">
        <f>ABSYLD1!AF151*VLOOKUP(ABSYLD2!AF$4,'[1]INTERNAL PARAMETERS-1'!$B$5:$J$44,5,FALSE)*VLOOKUP(ABSYLD2!AF$4,'[1]INTERNAL PARAMETERS-1'!$B$5:$J$44,7,FALSE)*ABSYLD2!$F151 + ABSYLD1!AF151*(1-VLOOKUP(ABSYLD2!AF$4,'[1]INTERNAL PARAMETERS-1'!$B$5:$J$44,5,FALSE))*VLOOKUP(ABSYLD2!AF$4,'[1]INTERNAL PARAMETERS-1'!$B$5:$J$44,9,FALSE)*ABSYLD2!$F151</f>
        <v>1.5374583844813945</v>
      </c>
      <c r="AG151" s="47">
        <f>ABSYLD1!AG151*VLOOKUP(ABSYLD2!AG$4,'[1]INTERNAL PARAMETERS-1'!$B$5:$J$44,5,FALSE)*VLOOKUP(ABSYLD2!AG$4,'[1]INTERNAL PARAMETERS-1'!$B$5:$J$44,7,FALSE)*ABSYLD2!$F151 + ABSYLD1!AG151*(1-VLOOKUP(ABSYLD2!AG$4,'[1]INTERNAL PARAMETERS-1'!$B$5:$J$44,5,FALSE))*VLOOKUP(ABSYLD2!AG$4,'[1]INTERNAL PARAMETERS-1'!$B$5:$J$44,9,FALSE)*ABSYLD2!$F151</f>
        <v>0</v>
      </c>
      <c r="AH151" s="47">
        <f>ABSYLD1!AH151*VLOOKUP(ABSYLD2!AH$4,'[1]INTERNAL PARAMETERS-1'!$B$5:$J$44,5,FALSE)*VLOOKUP(ABSYLD2!AH$4,'[1]INTERNAL PARAMETERS-1'!$B$5:$J$44,7,FALSE)*ABSYLD2!$F151 + ABSYLD1!AH151*(1-VLOOKUP(ABSYLD2!AH$4,'[1]INTERNAL PARAMETERS-1'!$B$5:$J$44,5,FALSE))*VLOOKUP(ABSYLD2!AH$4,'[1]INTERNAL PARAMETERS-1'!$B$5:$J$44,9,FALSE)*ABSYLD2!$F151</f>
        <v>0.86671957872490468</v>
      </c>
      <c r="AI151" s="47">
        <f>ABSYLD1!AI151*VLOOKUP(ABSYLD2!AI$4,'[1]INTERNAL PARAMETERS-1'!$B$5:$J$44,5,FALSE)*VLOOKUP(ABSYLD2!AI$4,'[1]INTERNAL PARAMETERS-1'!$B$5:$J$44,7,FALSE)*ABSYLD2!$F151 + ABSYLD1!AI151*(1-VLOOKUP(ABSYLD2!AI$4,'[1]INTERNAL PARAMETERS-1'!$B$5:$J$44,5,FALSE))*VLOOKUP(ABSYLD2!AI$4,'[1]INTERNAL PARAMETERS-1'!$B$5:$J$44,9,FALSE)*ABSYLD2!$F151</f>
        <v>2.1674405810873023</v>
      </c>
      <c r="AJ151" s="47">
        <f>ABSYLD1!AJ151*VLOOKUP(ABSYLD2!AJ$4,'[1]INTERNAL PARAMETERS-1'!$B$5:$J$44,5,FALSE)*VLOOKUP(ABSYLD2!AJ$4,'[1]INTERNAL PARAMETERS-1'!$B$5:$J$44,7,FALSE)*ABSYLD2!$F151 + ABSYLD1!AJ151*(1-VLOOKUP(ABSYLD2!AJ$4,'[1]INTERNAL PARAMETERS-1'!$B$5:$J$44,5,FALSE))*VLOOKUP(ABSYLD2!AJ$4,'[1]INTERNAL PARAMETERS-1'!$B$5:$J$44,9,FALSE)*ABSYLD2!$F151</f>
        <v>1.5374583844813945</v>
      </c>
      <c r="AK151" s="47">
        <f>ABSYLD1!AK151*VLOOKUP(ABSYLD2!AK$4,'[1]INTERNAL PARAMETERS-1'!$B$5:$J$44,5,FALSE)*VLOOKUP(ABSYLD2!AK$4,'[1]INTERNAL PARAMETERS-1'!$B$5:$J$44,7,FALSE)*ABSYLD2!$F151 + ABSYLD1!AK151*(1-VLOOKUP(ABSYLD2!AK$4,'[1]INTERNAL PARAMETERS-1'!$B$5:$J$44,5,FALSE))*VLOOKUP(ABSYLD2!AK$4,'[1]INTERNAL PARAMETERS-1'!$B$5:$J$44,9,FALSE)*ABSYLD2!$F151</f>
        <v>0</v>
      </c>
      <c r="AL151" s="47">
        <f>ABSYLD1!AL151*VLOOKUP(ABSYLD2!AL$4,'[1]INTERNAL PARAMETERS-1'!$B$5:$J$44,5,FALSE)*VLOOKUP(ABSYLD2!AL$4,'[1]INTERNAL PARAMETERS-1'!$B$5:$J$44,7,FALSE)*ABSYLD2!$F151 + ABSYLD1!AL151*(1-VLOOKUP(ABSYLD2!AL$4,'[1]INTERNAL PARAMETERS-1'!$B$5:$J$44,5,FALSE))*VLOOKUP(ABSYLD2!AL$4,'[1]INTERNAL PARAMETERS-1'!$B$5:$J$44,9,FALSE)*ABSYLD2!$F151</f>
        <v>0</v>
      </c>
      <c r="AM151" s="47">
        <f>ABSYLD1!AM151*VLOOKUP(ABSYLD2!AM$4,'[1]INTERNAL PARAMETERS-1'!$B$5:$J$44,5,FALSE)*VLOOKUP(ABSYLD2!AM$4,'[1]INTERNAL PARAMETERS-1'!$B$5:$J$44,7,FALSE)*ABSYLD2!$F151 + ABSYLD1!AM151*(1-VLOOKUP(ABSYLD2!AM$4,'[1]INTERNAL PARAMETERS-1'!$B$5:$J$44,5,FALSE))*VLOOKUP(ABSYLD2!AM$4,'[1]INTERNAL PARAMETERS-1'!$B$5:$J$44,9,FALSE)*ABSYLD2!$F151</f>
        <v>0</v>
      </c>
      <c r="AN151" s="47">
        <f>ABSYLD1!AN151*VLOOKUP(ABSYLD2!AN$4,'[1]INTERNAL PARAMETERS-1'!$B$5:$J$44,5,FALSE)*VLOOKUP(ABSYLD2!AN$4,'[1]INTERNAL PARAMETERS-1'!$B$5:$J$44,7,FALSE)*ABSYLD2!$F151 + ABSYLD1!AN151*(1-VLOOKUP(ABSYLD2!AN$4,'[1]INTERNAL PARAMETERS-1'!$B$5:$J$44,5,FALSE))*VLOOKUP(ABSYLD2!AN$4,'[1]INTERNAL PARAMETERS-1'!$B$5:$J$44,9,FALSE)*ABSYLD2!$F151</f>
        <v>0</v>
      </c>
      <c r="AO151" s="47">
        <f>ABSYLD1!AO151*VLOOKUP(ABSYLD2!AO$4,'[1]INTERNAL PARAMETERS-1'!$B$5:$J$44,5,FALSE)*VLOOKUP(ABSYLD2!AO$4,'[1]INTERNAL PARAMETERS-1'!$B$5:$J$44,7,FALSE)*ABSYLD2!$F151 + ABSYLD1!AO151*(1-VLOOKUP(ABSYLD2!AO$4,'[1]INTERNAL PARAMETERS-1'!$B$5:$J$44,5,FALSE))*VLOOKUP(ABSYLD2!AO$4,'[1]INTERNAL PARAMETERS-1'!$B$5:$J$44,9,FALSE)*ABSYLD2!$F151</f>
        <v>0</v>
      </c>
      <c r="AP151" s="47">
        <f>ABSYLD1!AP151*VLOOKUP(ABSYLD2!AP$4,'[1]INTERNAL PARAMETERS-1'!$B$5:$J$44,5,FALSE)*VLOOKUP(ABSYLD2!AP$4,'[1]INTERNAL PARAMETERS-1'!$B$5:$J$44,7,FALSE)*ABSYLD2!$F151 + ABSYLD1!AP151*(1-VLOOKUP(ABSYLD2!AP$4,'[1]INTERNAL PARAMETERS-1'!$B$5:$J$44,5,FALSE))*VLOOKUP(ABSYLD2!AP$4,'[1]INTERNAL PARAMETERS-1'!$B$5:$J$44,9,FALSE)*ABSYLD2!$F151</f>
        <v>0</v>
      </c>
      <c r="AQ151" s="47">
        <f>ABSYLD1!AQ151*VLOOKUP(ABSYLD2!AQ$4,'[1]INTERNAL PARAMETERS-1'!$B$5:$J$44,5,FALSE)*VLOOKUP(ABSYLD2!AQ$4,'[1]INTERNAL PARAMETERS-1'!$B$5:$J$44,7,FALSE)*ABSYLD2!$F151 + ABSYLD1!AQ151*(1-VLOOKUP(ABSYLD2!AQ$4,'[1]INTERNAL PARAMETERS-1'!$B$5:$J$44,5,FALSE))*VLOOKUP(ABSYLD2!AQ$4,'[1]INTERNAL PARAMETERS-1'!$B$5:$J$44,9,FALSE)*ABSYLD2!$F151</f>
        <v>0</v>
      </c>
      <c r="AR151" s="47">
        <f>ABSYLD1!AR151*VLOOKUP(ABSYLD2!AR$4,'[1]INTERNAL PARAMETERS-1'!$B$5:$J$44,5,FALSE)*VLOOKUP(ABSYLD2!AR$4,'[1]INTERNAL PARAMETERS-1'!$B$5:$J$44,7,FALSE)*ABSYLD2!$F151 + ABSYLD1!AR151*(1-VLOOKUP(ABSYLD2!AR$4,'[1]INTERNAL PARAMETERS-1'!$B$5:$J$44,5,FALSE))*VLOOKUP(ABSYLD2!AR$4,'[1]INTERNAL PARAMETERS-1'!$B$5:$J$44,9,FALSE)*ABSYLD2!$F151</f>
        <v>0</v>
      </c>
      <c r="AS151" s="47">
        <f>ABSYLD1!AS151*VLOOKUP(ABSYLD2!AS$4,'[1]INTERNAL PARAMETERS-1'!$B$5:$J$44,5,FALSE)*VLOOKUP(ABSYLD2!AS$4,'[1]INTERNAL PARAMETERS-1'!$B$5:$J$44,7,FALSE)*ABSYLD2!$F151 + ABSYLD1!AS151*(1-VLOOKUP(ABSYLD2!AS$4,'[1]INTERNAL PARAMETERS-1'!$B$5:$J$44,5,FALSE))*VLOOKUP(ABSYLD2!AS$4,'[1]INTERNAL PARAMETERS-1'!$B$5:$J$44,9,FALSE)*ABSYLD2!$F151</f>
        <v>0</v>
      </c>
      <c r="AT151" s="46">
        <f>ABSYLD1!AT151*VLOOKUP(ABSYLD2!AT$4,'[1]INTERNAL PARAMETERS-1'!$B$5:$J$44,5,FALSE)*VLOOKUP(ABSYLD2!AT$4,'[1]INTERNAL PARAMETERS-1'!$B$5:$J$44,7,FALSE)*ABSYLD2!$F151 + ABSYLD1!AT151*(1-VLOOKUP(ABSYLD2!AT$4,'[1]INTERNAL PARAMETERS-1'!$B$5:$J$44,5,FALSE))*VLOOKUP(ABSYLD2!AT$4,'[1]INTERNAL PARAMETERS-1'!$B$5:$J$44,9,FALSE)*ABSYLD2!$F151</f>
        <v>0</v>
      </c>
      <c r="AU151" s="48">
        <f>ABSYLD1!AU151*VLOOKUP(ABSYLD2!AU$4,'[1]INTERNAL PARAMETERS-1'!$B$5:$J$44,5,FALSE)*VLOOKUP(ABSYLD2!AU$4,'[1]INTERNAL PARAMETERS-1'!$B$5:$J$44,6,FALSE)*VLOOKUP(ABSYLD2!AU$4,'[1]INTERNAL PARAMETERS-1'!$B$5:$J$44,3,FALSE) + ABSYLD1!AU151*(1-VLOOKUP(ABSYLD2!AU$4,'[1]INTERNAL PARAMETERS-1'!$B$5:$J$44,5,FALSE))*VLOOKUP(ABSYLD2!AU$4,'[1]INTERNAL PARAMETERS-1'!$B$5:$J$44,8,FALSE)*VLOOKUP(ABSYLD2!AU$4,'[1]INTERNAL PARAMETERS-1'!$B$5:$J$44,3,FALSE)</f>
        <v>0</v>
      </c>
      <c r="AV151" s="47">
        <f>ABSYLD1!AV151*VLOOKUP(ABSYLD2!AV$4,'[1]INTERNAL PARAMETERS-1'!$B$5:$J$44,5,FALSE)*VLOOKUP(ABSYLD2!AV$4,'[1]INTERNAL PARAMETERS-1'!$B$5:$J$44,6,FALSE)*VLOOKUP(ABSYLD2!AV$4,'[1]INTERNAL PARAMETERS-1'!$B$5:$J$44,3,FALSE) + ABSYLD1!AV151*(1-VLOOKUP(ABSYLD2!AV$4,'[1]INTERNAL PARAMETERS-1'!$B$5:$J$44,5,FALSE))*VLOOKUP(ABSYLD2!AV$4,'[1]INTERNAL PARAMETERS-1'!$B$5:$J$44,8,FALSE)*VLOOKUP(ABSYLD2!AV$4,'[1]INTERNAL PARAMETERS-1'!$B$5:$J$44,3,FALSE)</f>
        <v>0</v>
      </c>
      <c r="AW151" s="47">
        <f>ABSYLD1!AW151*VLOOKUP(ABSYLD2!AW$4,'[1]INTERNAL PARAMETERS-1'!$B$5:$J$44,5,FALSE)*VLOOKUP(ABSYLD2!AW$4,'[1]INTERNAL PARAMETERS-1'!$B$5:$J$44,6,FALSE)*VLOOKUP(ABSYLD2!AW$4,'[1]INTERNAL PARAMETERS-1'!$B$5:$J$44,3,FALSE) + ABSYLD1!AW151*(1-VLOOKUP(ABSYLD2!AW$4,'[1]INTERNAL PARAMETERS-1'!$B$5:$J$44,5,FALSE))*VLOOKUP(ABSYLD2!AW$4,'[1]INTERNAL PARAMETERS-1'!$B$5:$J$44,8,FALSE)*VLOOKUP(ABSYLD2!AW$4,'[1]INTERNAL PARAMETERS-1'!$B$5:$J$44,3,FALSE)</f>
        <v>18.032271595708977</v>
      </c>
      <c r="AX151" s="47">
        <f>ABSYLD1!AX151*VLOOKUP(ABSYLD2!AX$4,'[1]INTERNAL PARAMETERS-1'!$B$5:$J$44,5,FALSE)*VLOOKUP(ABSYLD2!AX$4,'[1]INTERNAL PARAMETERS-1'!$B$5:$J$44,6,FALSE)*VLOOKUP(ABSYLD2!AX$4,'[1]INTERNAL PARAMETERS-1'!$B$5:$J$44,3,FALSE) + ABSYLD1!AX151*(1-VLOOKUP(ABSYLD2!AX$4,'[1]INTERNAL PARAMETERS-1'!$B$5:$J$44,5,FALSE))*VLOOKUP(ABSYLD2!AX$4,'[1]INTERNAL PARAMETERS-1'!$B$5:$J$44,8,FALSE)*VLOOKUP(ABSYLD2!AX$4,'[1]INTERNAL PARAMETERS-1'!$B$5:$J$44,3,FALSE)</f>
        <v>0</v>
      </c>
      <c r="AY151" s="47">
        <f>ABSYLD1!AY151*VLOOKUP(ABSYLD2!AY$4,'[1]INTERNAL PARAMETERS-1'!$B$5:$J$44,5,FALSE)*VLOOKUP(ABSYLD2!AY$4,'[1]INTERNAL PARAMETERS-1'!$B$5:$J$44,6,FALSE)*VLOOKUP(ABSYLD2!AY$4,'[1]INTERNAL PARAMETERS-1'!$B$5:$J$44,3,FALSE) + ABSYLD1!AY151*(1-VLOOKUP(ABSYLD2!AY$4,'[1]INTERNAL PARAMETERS-1'!$B$5:$J$44,5,FALSE))*VLOOKUP(ABSYLD2!AY$4,'[1]INTERNAL PARAMETERS-1'!$B$5:$J$44,8,FALSE)*VLOOKUP(ABSYLD2!AY$4,'[1]INTERNAL PARAMETERS-1'!$B$5:$J$44,3,FALSE)</f>
        <v>0</v>
      </c>
      <c r="AZ151" s="47">
        <f>ABSYLD1!AZ151*VLOOKUP(ABSYLD2!AZ$4,'[1]INTERNAL PARAMETERS-1'!$B$5:$J$44,5,FALSE)*VLOOKUP(ABSYLD2!AZ$4,'[1]INTERNAL PARAMETERS-1'!$B$5:$J$44,6,FALSE)*VLOOKUP(ABSYLD2!AZ$4,'[1]INTERNAL PARAMETERS-1'!$B$5:$J$44,3,FALSE) + ABSYLD1!AZ151*(1-VLOOKUP(ABSYLD2!AZ$4,'[1]INTERNAL PARAMETERS-1'!$B$5:$J$44,5,FALSE))*VLOOKUP(ABSYLD2!AZ$4,'[1]INTERNAL PARAMETERS-1'!$B$5:$J$44,8,FALSE)*VLOOKUP(ABSYLD2!AZ$4,'[1]INTERNAL PARAMETERS-1'!$B$5:$J$44,3,FALSE)</f>
        <v>0</v>
      </c>
      <c r="BA151" s="47">
        <f>ABSYLD1!BA151*VLOOKUP(ABSYLD2!BA$4,'[1]INTERNAL PARAMETERS-1'!$B$5:$J$44,5,FALSE)*VLOOKUP(ABSYLD2!BA$4,'[1]INTERNAL PARAMETERS-1'!$B$5:$J$44,6,FALSE)*VLOOKUP(ABSYLD2!BA$4,'[1]INTERNAL PARAMETERS-1'!$B$5:$J$44,3,FALSE) + ABSYLD1!BA151*(1-VLOOKUP(ABSYLD2!BA$4,'[1]INTERNAL PARAMETERS-1'!$B$5:$J$44,5,FALSE))*VLOOKUP(ABSYLD2!BA$4,'[1]INTERNAL PARAMETERS-1'!$B$5:$J$44,8,FALSE)*VLOOKUP(ABSYLD2!BA$4,'[1]INTERNAL PARAMETERS-1'!$B$5:$J$44,3,FALSE)</f>
        <v>2.1019367560705362</v>
      </c>
      <c r="BB151" s="47">
        <f>ABSYLD1!BB151*VLOOKUP(ABSYLD2!BB$4,'[1]INTERNAL PARAMETERS-1'!$B$5:$J$44,5,FALSE)*VLOOKUP(ABSYLD2!BB$4,'[1]INTERNAL PARAMETERS-1'!$B$5:$J$44,6,FALSE)*VLOOKUP(ABSYLD2!BB$4,'[1]INTERNAL PARAMETERS-1'!$B$5:$J$44,3,FALSE) + ABSYLD1!BB151*(1-VLOOKUP(ABSYLD2!BB$4,'[1]INTERNAL PARAMETERS-1'!$B$5:$J$44,5,FALSE))*VLOOKUP(ABSYLD2!BB$4,'[1]INTERNAL PARAMETERS-1'!$B$5:$J$44,8,FALSE)*VLOOKUP(ABSYLD2!BB$4,'[1]INTERNAL PARAMETERS-1'!$B$5:$J$44,3,FALSE)</f>
        <v>5.8348386332500066</v>
      </c>
      <c r="BC151" s="47">
        <f>ABSYLD1!BC151*VLOOKUP(ABSYLD2!BC$4,'[1]INTERNAL PARAMETERS-1'!$B$5:$J$44,5,FALSE)*VLOOKUP(ABSYLD2!BC$4,'[1]INTERNAL PARAMETERS-1'!$B$5:$J$44,6,FALSE)*VLOOKUP(ABSYLD2!BC$4,'[1]INTERNAL PARAMETERS-1'!$B$5:$J$44,3,FALSE) + ABSYLD1!BC151*(1-VLOOKUP(ABSYLD2!BC$4,'[1]INTERNAL PARAMETERS-1'!$B$5:$J$44,5,FALSE))*VLOOKUP(ABSYLD2!BC$4,'[1]INTERNAL PARAMETERS-1'!$B$5:$J$44,8,FALSE)*VLOOKUP(ABSYLD2!BC$4,'[1]INTERNAL PARAMETERS-1'!$B$5:$J$44,3,FALSE)</f>
        <v>1.1206506874602362</v>
      </c>
      <c r="BD151" s="47">
        <f>ABSYLD1!BD151*VLOOKUP(ABSYLD2!BD$4,'[1]INTERNAL PARAMETERS-1'!$B$5:$J$44,5,FALSE)*VLOOKUP(ABSYLD2!BD$4,'[1]INTERNAL PARAMETERS-1'!$B$5:$J$44,6,FALSE)*VLOOKUP(ABSYLD2!BD$4,'[1]INTERNAL PARAMETERS-1'!$B$5:$J$44,3,FALSE) + ABSYLD1!BD151*(1-VLOOKUP(ABSYLD2!BD$4,'[1]INTERNAL PARAMETERS-1'!$B$5:$J$44,5,FALSE))*VLOOKUP(ABSYLD2!BD$4,'[1]INTERNAL PARAMETERS-1'!$B$5:$J$44,8,FALSE)*VLOOKUP(ABSYLD2!BD$4,'[1]INTERNAL PARAMETERS-1'!$B$5:$J$44,3,FALSE)</f>
        <v>5.0680218406772894</v>
      </c>
      <c r="BE151" s="47">
        <f>ABSYLD1!BE151*VLOOKUP(ABSYLD2!BE$4,'[1]INTERNAL PARAMETERS-1'!$B$5:$J$44,5,FALSE)*VLOOKUP(ABSYLD2!BE$4,'[1]INTERNAL PARAMETERS-1'!$B$5:$J$44,6,FALSE)*VLOOKUP(ABSYLD2!BE$4,'[1]INTERNAL PARAMETERS-1'!$B$5:$J$44,3,FALSE) + ABSYLD1!BE151*(1-VLOOKUP(ABSYLD2!BE$4,'[1]INTERNAL PARAMETERS-1'!$B$5:$J$44,5,FALSE))*VLOOKUP(ABSYLD2!BE$4,'[1]INTERNAL PARAMETERS-1'!$B$5:$J$44,8,FALSE)*VLOOKUP(ABSYLD2!BE$4,'[1]INTERNAL PARAMETERS-1'!$B$5:$J$44,3,FALSE)</f>
        <v>1.9516493855524768</v>
      </c>
      <c r="BF151" s="47">
        <f>ABSYLD1!BF151*VLOOKUP(ABSYLD2!BF$4,'[1]INTERNAL PARAMETERS-1'!$B$5:$J$44,5,FALSE)*VLOOKUP(ABSYLD2!BF$4,'[1]INTERNAL PARAMETERS-1'!$B$5:$J$44,6,FALSE)*VLOOKUP(ABSYLD2!BF$4,'[1]INTERNAL PARAMETERS-1'!$B$5:$J$44,3,FALSE) + ABSYLD1!BF151*(1-VLOOKUP(ABSYLD2!BF$4,'[1]INTERNAL PARAMETERS-1'!$B$5:$J$44,5,FALSE))*VLOOKUP(ABSYLD2!BF$4,'[1]INTERNAL PARAMETERS-1'!$B$5:$J$44,8,FALSE)*VLOOKUP(ABSYLD2!BF$4,'[1]INTERNAL PARAMETERS-1'!$B$5:$J$44,3,FALSE)</f>
        <v>0</v>
      </c>
      <c r="BG151" s="47">
        <f>ABSYLD1!BG151*VLOOKUP(ABSYLD2!BG$4,'[1]INTERNAL PARAMETERS-1'!$B$5:$J$44,5,FALSE)*VLOOKUP(ABSYLD2!BG$4,'[1]INTERNAL PARAMETERS-1'!$B$5:$J$44,6,FALSE)*VLOOKUP(ABSYLD2!BG$4,'[1]INTERNAL PARAMETERS-1'!$B$5:$J$44,3,FALSE) + ABSYLD1!BG151*(1-VLOOKUP(ABSYLD2!BG$4,'[1]INTERNAL PARAMETERS-1'!$B$5:$J$44,5,FALSE))*VLOOKUP(ABSYLD2!BG$4,'[1]INTERNAL PARAMETERS-1'!$B$5:$J$44,8,FALSE)*VLOOKUP(ABSYLD2!BG$4,'[1]INTERNAL PARAMETERS-1'!$B$5:$J$44,3,FALSE)</f>
        <v>7.5623414581220079</v>
      </c>
      <c r="BH151" s="47">
        <f>ABSYLD1!BH151*VLOOKUP(ABSYLD2!BH$4,'[1]INTERNAL PARAMETERS-1'!$B$5:$J$44,5,FALSE)*VLOOKUP(ABSYLD2!BH$4,'[1]INTERNAL PARAMETERS-1'!$B$5:$J$44,6,FALSE)*VLOOKUP(ABSYLD2!BH$4,'[1]INTERNAL PARAMETERS-1'!$B$5:$J$44,3,FALSE) + ABSYLD1!BH151*(1-VLOOKUP(ABSYLD2!BH$4,'[1]INTERNAL PARAMETERS-1'!$B$5:$J$44,5,FALSE))*VLOOKUP(ABSYLD2!BH$4,'[1]INTERNAL PARAMETERS-1'!$B$5:$J$44,8,FALSE)*VLOOKUP(ABSYLD2!BH$4,'[1]INTERNAL PARAMETERS-1'!$B$5:$J$44,3,FALSE)</f>
        <v>1.4923350545316738E-2</v>
      </c>
      <c r="BI151" s="47">
        <f>ABSYLD1!BI151*VLOOKUP(ABSYLD2!BI$4,'[1]INTERNAL PARAMETERS-1'!$B$5:$J$44,5,FALSE)*VLOOKUP(ABSYLD2!BI$4,'[1]INTERNAL PARAMETERS-1'!$B$5:$J$44,6,FALSE)*VLOOKUP(ABSYLD2!BI$4,'[1]INTERNAL PARAMETERS-1'!$B$5:$J$44,3,FALSE) + ABSYLD1!BI151*(1-VLOOKUP(ABSYLD2!BI$4,'[1]INTERNAL PARAMETERS-1'!$B$5:$J$44,5,FALSE))*VLOOKUP(ABSYLD2!BI$4,'[1]INTERNAL PARAMETERS-1'!$B$5:$J$44,8,FALSE)*VLOOKUP(ABSYLD2!BI$4,'[1]INTERNAL PARAMETERS-1'!$B$5:$J$44,3,FALSE)</f>
        <v>0</v>
      </c>
      <c r="BJ151" s="47">
        <f>ABSYLD1!BJ151*VLOOKUP(ABSYLD2!BJ$4,'[1]INTERNAL PARAMETERS-1'!$B$5:$J$44,5,FALSE)*VLOOKUP(ABSYLD2!BJ$4,'[1]INTERNAL PARAMETERS-1'!$B$5:$J$44,6,FALSE)*VLOOKUP(ABSYLD2!BJ$4,'[1]INTERNAL PARAMETERS-1'!$B$5:$J$44,3,FALSE) + ABSYLD1!BJ151*(1-VLOOKUP(ABSYLD2!BJ$4,'[1]INTERNAL PARAMETERS-1'!$B$5:$J$44,5,FALSE))*VLOOKUP(ABSYLD2!BJ$4,'[1]INTERNAL PARAMETERS-1'!$B$5:$J$44,8,FALSE)*VLOOKUP(ABSYLD2!BJ$4,'[1]INTERNAL PARAMETERS-1'!$B$5:$J$44,3,FALSE)</f>
        <v>1.851536167049048</v>
      </c>
      <c r="BK151" s="47">
        <f>ABSYLD1!BK151*VLOOKUP(ABSYLD2!BK$4,'[1]INTERNAL PARAMETERS-1'!$B$5:$J$44,5,FALSE)*VLOOKUP(ABSYLD2!BK$4,'[1]INTERNAL PARAMETERS-1'!$B$5:$J$44,6,FALSE)*VLOOKUP(ABSYLD2!BK$4,'[1]INTERNAL PARAMETERS-1'!$B$5:$J$44,3,FALSE) + ABSYLD1!BK151*(1-VLOOKUP(ABSYLD2!BK$4,'[1]INTERNAL PARAMETERS-1'!$B$5:$J$44,5,FALSE))*VLOOKUP(ABSYLD2!BK$4,'[1]INTERNAL PARAMETERS-1'!$B$5:$J$44,8,FALSE)*VLOOKUP(ABSYLD2!BK$4,'[1]INTERNAL PARAMETERS-1'!$B$5:$J$44,3,FALSE)</f>
        <v>1.1753185812209281</v>
      </c>
      <c r="BL151" s="47">
        <f>ABSYLD1!BL151*VLOOKUP(ABSYLD2!BL$4,'[1]INTERNAL PARAMETERS-1'!$B$5:$J$44,5,FALSE)*VLOOKUP(ABSYLD2!BL$4,'[1]INTERNAL PARAMETERS-1'!$B$5:$J$44,6,FALSE)*VLOOKUP(ABSYLD2!BL$4,'[1]INTERNAL PARAMETERS-1'!$B$5:$J$44,3,FALSE) + ABSYLD1!BL151*(1-VLOOKUP(ABSYLD2!BL$4,'[1]INTERNAL PARAMETERS-1'!$B$5:$J$44,5,FALSE))*VLOOKUP(ABSYLD2!BL$4,'[1]INTERNAL PARAMETERS-1'!$B$5:$J$44,8,FALSE)*VLOOKUP(ABSYLD2!BL$4,'[1]INTERNAL PARAMETERS-1'!$B$5:$J$44,3,FALSE)</f>
        <v>0.562869676570387</v>
      </c>
      <c r="BM151" s="47">
        <f>ABSYLD1!BM151*VLOOKUP(ABSYLD2!BM$4,'[1]INTERNAL PARAMETERS-1'!$B$5:$J$44,5,FALSE)*VLOOKUP(ABSYLD2!BM$4,'[1]INTERNAL PARAMETERS-1'!$B$5:$J$44,6,FALSE)*VLOOKUP(ABSYLD2!BM$4,'[1]INTERNAL PARAMETERS-1'!$B$5:$J$44,3,FALSE) + ABSYLD1!BM151*(1-VLOOKUP(ABSYLD2!BM$4,'[1]INTERNAL PARAMETERS-1'!$B$5:$J$44,5,FALSE))*VLOOKUP(ABSYLD2!BM$4,'[1]INTERNAL PARAMETERS-1'!$B$5:$J$44,8,FALSE)*VLOOKUP(ABSYLD2!BM$4,'[1]INTERNAL PARAMETERS-1'!$B$5:$J$44,3,FALSE)</f>
        <v>7.590312915879964E-2</v>
      </c>
      <c r="BN151" s="47">
        <f>ABSYLD1!BN151*VLOOKUP(ABSYLD2!BN$4,'[1]INTERNAL PARAMETERS-1'!$B$5:$J$44,5,FALSE)*VLOOKUP(ABSYLD2!BN$4,'[1]INTERNAL PARAMETERS-1'!$B$5:$J$44,6,FALSE)*VLOOKUP(ABSYLD2!BN$4,'[1]INTERNAL PARAMETERS-1'!$B$5:$J$44,3,FALSE) + ABSYLD1!BN151*(1-VLOOKUP(ABSYLD2!BN$4,'[1]INTERNAL PARAMETERS-1'!$B$5:$J$44,5,FALSE))*VLOOKUP(ABSYLD2!BN$4,'[1]INTERNAL PARAMETERS-1'!$B$5:$J$44,8,FALSE)*VLOOKUP(ABSYLD2!BN$4,'[1]INTERNAL PARAMETERS-1'!$B$5:$J$44,3,FALSE)</f>
        <v>1.865355887941029</v>
      </c>
      <c r="BO151" s="47">
        <f>ABSYLD1!BO151*VLOOKUP(ABSYLD2!BO$4,'[1]INTERNAL PARAMETERS-1'!$B$5:$J$44,5,FALSE)*VLOOKUP(ABSYLD2!BO$4,'[1]INTERNAL PARAMETERS-1'!$B$5:$J$44,6,FALSE)*VLOOKUP(ABSYLD2!BO$4,'[1]INTERNAL PARAMETERS-1'!$B$5:$J$44,3,FALSE) + ABSYLD1!BO151*(1-VLOOKUP(ABSYLD2!BO$4,'[1]INTERNAL PARAMETERS-1'!$B$5:$J$44,5,FALSE))*VLOOKUP(ABSYLD2!BO$4,'[1]INTERNAL PARAMETERS-1'!$B$5:$J$44,8,FALSE)*VLOOKUP(ABSYLD2!BO$4,'[1]INTERNAL PARAMETERS-1'!$B$5:$J$44,3,FALSE)</f>
        <v>3.3354005639776205</v>
      </c>
      <c r="BP151" s="47">
        <f>ABSYLD1!BP151*VLOOKUP(ABSYLD2!BP$4,'[1]INTERNAL PARAMETERS-1'!$B$5:$J$44,5,FALSE)*VLOOKUP(ABSYLD2!BP$4,'[1]INTERNAL PARAMETERS-1'!$B$5:$J$44,6,FALSE)*VLOOKUP(ABSYLD2!BP$4,'[1]INTERNAL PARAMETERS-1'!$B$5:$J$44,3,FALSE) + ABSYLD1!BP151*(1-VLOOKUP(ABSYLD2!BP$4,'[1]INTERNAL PARAMETERS-1'!$B$5:$J$44,5,FALSE))*VLOOKUP(ABSYLD2!BP$4,'[1]INTERNAL PARAMETERS-1'!$B$5:$J$44,8,FALSE)*VLOOKUP(ABSYLD2!BP$4,'[1]INTERNAL PARAMETERS-1'!$B$5:$J$44,3,FALSE)</f>
        <v>0.10141844543269682</v>
      </c>
      <c r="BQ151" s="47">
        <f>ABSYLD1!BQ151*VLOOKUP(ABSYLD2!BQ$4,'[1]INTERNAL PARAMETERS-1'!$B$5:$J$44,5,FALSE)*VLOOKUP(ABSYLD2!BQ$4,'[1]INTERNAL PARAMETERS-1'!$B$5:$J$44,6,FALSE)*VLOOKUP(ABSYLD2!BQ$4,'[1]INTERNAL PARAMETERS-1'!$B$5:$J$44,3,FALSE) + ABSYLD1!BQ151*(1-VLOOKUP(ABSYLD2!BQ$4,'[1]INTERNAL PARAMETERS-1'!$B$5:$J$44,5,FALSE))*VLOOKUP(ABSYLD2!BQ$4,'[1]INTERNAL PARAMETERS-1'!$B$5:$J$44,8,FALSE)*VLOOKUP(ABSYLD2!BQ$4,'[1]INTERNAL PARAMETERS-1'!$B$5:$J$44,3,FALSE)</f>
        <v>3.5441662894818187</v>
      </c>
      <c r="BR151" s="47">
        <f>ABSYLD1!BR151*VLOOKUP(ABSYLD2!BR$4,'[1]INTERNAL PARAMETERS-1'!$B$5:$J$44,5,FALSE)*VLOOKUP(ABSYLD2!BR$4,'[1]INTERNAL PARAMETERS-1'!$B$5:$J$44,6,FALSE)*VLOOKUP(ABSYLD2!BR$4,'[1]INTERNAL PARAMETERS-1'!$B$5:$J$44,3,FALSE) + ABSYLD1!BR151*(1-VLOOKUP(ABSYLD2!BR$4,'[1]INTERNAL PARAMETERS-1'!$B$5:$J$44,5,FALSE))*VLOOKUP(ABSYLD2!BR$4,'[1]INTERNAL PARAMETERS-1'!$B$5:$J$44,8,FALSE)*VLOOKUP(ABSYLD2!BR$4,'[1]INTERNAL PARAMETERS-1'!$B$5:$J$44,3,FALSE)</f>
        <v>9.369412047251087E-2</v>
      </c>
      <c r="BS151" s="47">
        <f>ABSYLD1!BS151*VLOOKUP(ABSYLD2!BS$4,'[1]INTERNAL PARAMETERS-1'!$B$5:$J$44,5,FALSE)*VLOOKUP(ABSYLD2!BS$4,'[1]INTERNAL PARAMETERS-1'!$B$5:$J$44,6,FALSE)*VLOOKUP(ABSYLD2!BS$4,'[1]INTERNAL PARAMETERS-1'!$B$5:$J$44,3,FALSE) + ABSYLD1!BS151*(1-VLOOKUP(ABSYLD2!BS$4,'[1]INTERNAL PARAMETERS-1'!$B$5:$J$44,5,FALSE))*VLOOKUP(ABSYLD2!BS$4,'[1]INTERNAL PARAMETERS-1'!$B$5:$J$44,8,FALSE)*VLOOKUP(ABSYLD2!BS$4,'[1]INTERNAL PARAMETERS-1'!$B$5:$J$44,3,FALSE)</f>
        <v>8.992612762463055E-3</v>
      </c>
      <c r="BT151" s="47">
        <f>ABSYLD1!BT151*VLOOKUP(ABSYLD2!BT$4,'[1]INTERNAL PARAMETERS-1'!$B$5:$J$44,5,FALSE)*VLOOKUP(ABSYLD2!BT$4,'[1]INTERNAL PARAMETERS-1'!$B$5:$J$44,6,FALSE)*VLOOKUP(ABSYLD2!BT$4,'[1]INTERNAL PARAMETERS-1'!$B$5:$J$44,3,FALSE) + ABSYLD1!BT151*(1-VLOOKUP(ABSYLD2!BT$4,'[1]INTERNAL PARAMETERS-1'!$B$5:$J$44,5,FALSE))*VLOOKUP(ABSYLD2!BT$4,'[1]INTERNAL PARAMETERS-1'!$B$5:$J$44,8,FALSE)*VLOOKUP(ABSYLD2!BT$4,'[1]INTERNAL PARAMETERS-1'!$B$5:$J$44,3,FALSE)</f>
        <v>0</v>
      </c>
      <c r="BU151" s="47">
        <f>ABSYLD1!BU151*VLOOKUP(ABSYLD2!BU$4,'[1]INTERNAL PARAMETERS-1'!$B$5:$J$44,5,FALSE)*VLOOKUP(ABSYLD2!BU$4,'[1]INTERNAL PARAMETERS-1'!$B$5:$J$44,6,FALSE)*VLOOKUP(ABSYLD2!BU$4,'[1]INTERNAL PARAMETERS-1'!$B$5:$J$44,3,FALSE) + ABSYLD1!BU151*(1-VLOOKUP(ABSYLD2!BU$4,'[1]INTERNAL PARAMETERS-1'!$B$5:$J$44,5,FALSE))*VLOOKUP(ABSYLD2!BU$4,'[1]INTERNAL PARAMETERS-1'!$B$5:$J$44,8,FALSE)*VLOOKUP(ABSYLD2!BU$4,'[1]INTERNAL PARAMETERS-1'!$B$5:$J$44,3,FALSE)</f>
        <v>0</v>
      </c>
      <c r="BV151" s="47">
        <f>ABSYLD1!BV151*VLOOKUP(ABSYLD2!BV$4,'[1]INTERNAL PARAMETERS-1'!$B$5:$J$44,5,FALSE)*VLOOKUP(ABSYLD2!BV$4,'[1]INTERNAL PARAMETERS-1'!$B$5:$J$44,6,FALSE)*VLOOKUP(ABSYLD2!BV$4,'[1]INTERNAL PARAMETERS-1'!$B$5:$J$44,3,FALSE) + ABSYLD1!BV151*(1-VLOOKUP(ABSYLD2!BV$4,'[1]INTERNAL PARAMETERS-1'!$B$5:$J$44,5,FALSE))*VLOOKUP(ABSYLD2!BV$4,'[1]INTERNAL PARAMETERS-1'!$B$5:$J$44,8,FALSE)*VLOOKUP(ABSYLD2!BV$4,'[1]INTERNAL PARAMETERS-1'!$B$5:$J$44,3,FALSE)</f>
        <v>0</v>
      </c>
      <c r="BW151" s="47">
        <f>ABSYLD1!BW151*VLOOKUP(ABSYLD2!BW$4,'[1]INTERNAL PARAMETERS-1'!$B$5:$J$44,5,FALSE)*VLOOKUP(ABSYLD2!BW$4,'[1]INTERNAL PARAMETERS-1'!$B$5:$J$44,6,FALSE)*VLOOKUP(ABSYLD2!BW$4,'[1]INTERNAL PARAMETERS-1'!$B$5:$J$44,3,FALSE) + ABSYLD1!BW151*(1-VLOOKUP(ABSYLD2!BW$4,'[1]INTERNAL PARAMETERS-1'!$B$5:$J$44,5,FALSE))*VLOOKUP(ABSYLD2!BW$4,'[1]INTERNAL PARAMETERS-1'!$B$5:$J$44,8,FALSE)*VLOOKUP(ABSYLD2!BW$4,'[1]INTERNAL PARAMETERS-1'!$B$5:$J$44,3,FALSE)</f>
        <v>0</v>
      </c>
      <c r="BX151" s="47">
        <f>ABSYLD1!BX151*VLOOKUP(ABSYLD2!BX$4,'[1]INTERNAL PARAMETERS-1'!$B$5:$J$44,5,FALSE)*VLOOKUP(ABSYLD2!BX$4,'[1]INTERNAL PARAMETERS-1'!$B$5:$J$44,6,FALSE)*VLOOKUP(ABSYLD2!BX$4,'[1]INTERNAL PARAMETERS-1'!$B$5:$J$44,3,FALSE) + ABSYLD1!BX151*(1-VLOOKUP(ABSYLD2!BX$4,'[1]INTERNAL PARAMETERS-1'!$B$5:$J$44,5,FALSE))*VLOOKUP(ABSYLD2!BX$4,'[1]INTERNAL PARAMETERS-1'!$B$5:$J$44,8,FALSE)*VLOOKUP(ABSYLD2!BX$4,'[1]INTERNAL PARAMETERS-1'!$B$5:$J$44,3,FALSE)</f>
        <v>0</v>
      </c>
      <c r="BY151" s="47">
        <f>ABSYLD1!BY151*VLOOKUP(ABSYLD2!BY$4,'[1]INTERNAL PARAMETERS-1'!$B$5:$J$44,5,FALSE)*VLOOKUP(ABSYLD2!BY$4,'[1]INTERNAL PARAMETERS-1'!$B$5:$J$44,6,FALSE)*VLOOKUP(ABSYLD2!BY$4,'[1]INTERNAL PARAMETERS-1'!$B$5:$J$44,3,FALSE) + ABSYLD1!BY151*(1-VLOOKUP(ABSYLD2!BY$4,'[1]INTERNAL PARAMETERS-1'!$B$5:$J$44,5,FALSE))*VLOOKUP(ABSYLD2!BY$4,'[1]INTERNAL PARAMETERS-1'!$B$5:$J$44,8,FALSE)*VLOOKUP(ABSYLD2!BY$4,'[1]INTERNAL PARAMETERS-1'!$B$5:$J$44,3,FALSE)</f>
        <v>0</v>
      </c>
      <c r="BZ151" s="47">
        <f>ABSYLD1!BZ151*VLOOKUP(ABSYLD2!BZ$4,'[1]INTERNAL PARAMETERS-1'!$B$5:$J$44,5,FALSE)*VLOOKUP(ABSYLD2!BZ$4,'[1]INTERNAL PARAMETERS-1'!$B$5:$J$44,6,FALSE)*VLOOKUP(ABSYLD2!BZ$4,'[1]INTERNAL PARAMETERS-1'!$B$5:$J$44,3,FALSE) + ABSYLD1!BZ151*(1-VLOOKUP(ABSYLD2!BZ$4,'[1]INTERNAL PARAMETERS-1'!$B$5:$J$44,5,FALSE))*VLOOKUP(ABSYLD2!BZ$4,'[1]INTERNAL PARAMETERS-1'!$B$5:$J$44,8,FALSE)*VLOOKUP(ABSYLD2!BZ$4,'[1]INTERNAL PARAMETERS-1'!$B$5:$J$44,3,FALSE)</f>
        <v>4.7164389316975471E-3</v>
      </c>
      <c r="CA151" s="47">
        <f>ABSYLD1!CA151*VLOOKUP(ABSYLD2!CA$4,'[1]INTERNAL PARAMETERS-1'!$B$5:$J$44,5,FALSE)*VLOOKUP(ABSYLD2!CA$4,'[1]INTERNAL PARAMETERS-1'!$B$5:$J$44,6,FALSE)*VLOOKUP(ABSYLD2!CA$4,'[1]INTERNAL PARAMETERS-1'!$B$5:$J$44,3,FALSE) + ABSYLD1!CA151*(1-VLOOKUP(ABSYLD2!CA$4,'[1]INTERNAL PARAMETERS-1'!$B$5:$J$44,5,FALSE))*VLOOKUP(ABSYLD2!CA$4,'[1]INTERNAL PARAMETERS-1'!$B$5:$J$44,8,FALSE)*VLOOKUP(ABSYLD2!CA$4,'[1]INTERNAL PARAMETERS-1'!$B$5:$J$44,3,FALSE)</f>
        <v>0</v>
      </c>
      <c r="CB151" s="47">
        <f>ABSYLD1!CB151*VLOOKUP(ABSYLD2!CB$4,'[1]INTERNAL PARAMETERS-1'!$B$5:$J$44,5,FALSE)*VLOOKUP(ABSYLD2!CB$4,'[1]INTERNAL PARAMETERS-1'!$B$5:$J$44,6,FALSE)*VLOOKUP(ABSYLD2!CB$4,'[1]INTERNAL PARAMETERS-1'!$B$5:$J$44,3,FALSE) + ABSYLD1!CB151*(1-VLOOKUP(ABSYLD2!CB$4,'[1]INTERNAL PARAMETERS-1'!$B$5:$J$44,5,FALSE))*VLOOKUP(ABSYLD2!CB$4,'[1]INTERNAL PARAMETERS-1'!$B$5:$J$44,8,FALSE)*VLOOKUP(ABSYLD2!CB$4,'[1]INTERNAL PARAMETERS-1'!$B$5:$J$44,3,FALSE)</f>
        <v>0</v>
      </c>
      <c r="CC151" s="47">
        <f>ABSYLD1!CC151*VLOOKUP(ABSYLD2!CC$4,'[1]INTERNAL PARAMETERS-1'!$B$5:$J$44,5,FALSE)*VLOOKUP(ABSYLD2!CC$4,'[1]INTERNAL PARAMETERS-1'!$B$5:$J$44,6,FALSE)*VLOOKUP(ABSYLD2!CC$4,'[1]INTERNAL PARAMETERS-1'!$B$5:$J$44,3,FALSE) + ABSYLD1!CC151*(1-VLOOKUP(ABSYLD2!CC$4,'[1]INTERNAL PARAMETERS-1'!$B$5:$J$44,5,FALSE))*VLOOKUP(ABSYLD2!CC$4,'[1]INTERNAL PARAMETERS-1'!$B$5:$J$44,8,FALSE)*VLOOKUP(ABSYLD2!CC$4,'[1]INTERNAL PARAMETERS-1'!$B$5:$J$44,3,FALSE)</f>
        <v>1.1955035894696098E-2</v>
      </c>
      <c r="CD151" s="47">
        <f>ABSYLD1!CD151*VLOOKUP(ABSYLD2!CD$4,'[1]INTERNAL PARAMETERS-1'!$B$5:$J$44,5,FALSE)*VLOOKUP(ABSYLD2!CD$4,'[1]INTERNAL PARAMETERS-1'!$B$5:$J$44,6,FALSE)*VLOOKUP(ABSYLD2!CD$4,'[1]INTERNAL PARAMETERS-1'!$B$5:$J$44,3,FALSE) + ABSYLD1!CD151*(1-VLOOKUP(ABSYLD2!CD$4,'[1]INTERNAL PARAMETERS-1'!$B$5:$J$44,5,FALSE))*VLOOKUP(ABSYLD2!CD$4,'[1]INTERNAL PARAMETERS-1'!$B$5:$J$44,8,FALSE)*VLOOKUP(ABSYLD2!CD$4,'[1]INTERNAL PARAMETERS-1'!$B$5:$J$44,3,FALSE)</f>
        <v>0.10698079341995972</v>
      </c>
      <c r="CE151" s="47">
        <f>ABSYLD1!CE151*VLOOKUP(ABSYLD2!CE$4,'[1]INTERNAL PARAMETERS-1'!$B$5:$J$44,5,FALSE)*VLOOKUP(ABSYLD2!CE$4,'[1]INTERNAL PARAMETERS-1'!$B$5:$J$44,6,FALSE)*VLOOKUP(ABSYLD2!CE$4,'[1]INTERNAL PARAMETERS-1'!$B$5:$J$44,3,FALSE) + ABSYLD1!CE151*(1-VLOOKUP(ABSYLD2!CE$4,'[1]INTERNAL PARAMETERS-1'!$B$5:$J$44,5,FALSE))*VLOOKUP(ABSYLD2!CE$4,'[1]INTERNAL PARAMETERS-1'!$B$5:$J$44,8,FALSE)*VLOOKUP(ABSYLD2!CE$4,'[1]INTERNAL PARAMETERS-1'!$B$5:$J$44,3,FALSE)</f>
        <v>0.12399080085070525</v>
      </c>
      <c r="CF151" s="47">
        <f>ABSYLD1!CF151*VLOOKUP(ABSYLD2!CF$4,'[1]INTERNAL PARAMETERS-1'!$B$5:$J$44,5,FALSE)*VLOOKUP(ABSYLD2!CF$4,'[1]INTERNAL PARAMETERS-1'!$B$5:$J$44,6,FALSE)*VLOOKUP(ABSYLD2!CF$4,'[1]INTERNAL PARAMETERS-1'!$B$5:$J$44,3,FALSE) + ABSYLD1!CF151*(1-VLOOKUP(ABSYLD2!CF$4,'[1]INTERNAL PARAMETERS-1'!$B$5:$J$44,5,FALSE))*VLOOKUP(ABSYLD2!CF$4,'[1]INTERNAL PARAMETERS-1'!$B$5:$J$44,8,FALSE)*VLOOKUP(ABSYLD2!CF$4,'[1]INTERNAL PARAMETERS-1'!$B$5:$J$44,3,FALSE)</f>
        <v>7.357260832419088E-2</v>
      </c>
      <c r="CG151" s="47">
        <f>ABSYLD1!CG151*VLOOKUP(ABSYLD2!CG$4,'[1]INTERNAL PARAMETERS-1'!$B$5:$J$44,5,FALSE)*VLOOKUP(ABSYLD2!CG$4,'[1]INTERNAL PARAMETERS-1'!$B$5:$J$44,6,FALSE)*VLOOKUP(ABSYLD2!CG$4,'[1]INTERNAL PARAMETERS-1'!$B$5:$J$44,3,FALSE) + ABSYLD1!CG151*(1-VLOOKUP(ABSYLD2!CG$4,'[1]INTERNAL PARAMETERS-1'!$B$5:$J$44,5,FALSE))*VLOOKUP(ABSYLD2!CG$4,'[1]INTERNAL PARAMETERS-1'!$B$5:$J$44,8,FALSE)*VLOOKUP(ABSYLD2!CG$4,'[1]INTERNAL PARAMETERS-1'!$B$5:$J$44,3,FALSE)</f>
        <v>1.083923579515748E-3</v>
      </c>
      <c r="CH151" s="46">
        <f>ABSYLD1!CH151*VLOOKUP(ABSYLD2!CH$4,'[1]INTERNAL PARAMETERS-1'!$B$5:$J$44,5,FALSE)*VLOOKUP(ABSYLD2!CH$4,'[1]INTERNAL PARAMETERS-1'!$B$5:$J$44,6,FALSE)*VLOOKUP(ABSYLD2!CH$4,'[1]INTERNAL PARAMETERS-1'!$B$5:$J$44,3,FALSE) + ABSYLD1!CH151*(1-VLOOKUP(ABSYLD2!CH$4,'[1]INTERNAL PARAMETERS-1'!$B$5:$J$44,5,FALSE))*VLOOKUP(ABSYLD2!CH$4,'[1]INTERNAL PARAMETERS-1'!$B$5:$J$44,8,FALSE)*VLOOKUP(ABSYLD2!CH$4,'[1]INTERNAL PARAMETERS-1'!$B$5:$J$44,3,FALSE)</f>
        <v>0</v>
      </c>
      <c r="CJ151" s="48">
        <f t="shared" si="4"/>
        <v>2146.8898514165485</v>
      </c>
      <c r="CK151" s="46">
        <f t="shared" si="5"/>
        <v>54.623588782454924</v>
      </c>
    </row>
    <row r="152" spans="2:89">
      <c r="B152" s="61" t="s">
        <v>8</v>
      </c>
      <c r="C152" s="60" t="s">
        <v>89</v>
      </c>
      <c r="D152" s="60" t="s">
        <v>85</v>
      </c>
      <c r="E152" s="137">
        <f>ABS!AL152</f>
        <v>23376.983962634567</v>
      </c>
      <c r="F152" s="62">
        <f>'[1]INTERNAL PARAMETERS-1'!M8</f>
        <v>68.824999999999989</v>
      </c>
      <c r="G152" s="48">
        <f>ABSYLD1!G152*VLOOKUP(ABSYLD2!G$4,'[1]INTERNAL PARAMETERS-1'!$B$5:$J$44,5,FALSE)*VLOOKUP(ABSYLD2!G$4,'[1]INTERNAL PARAMETERS-1'!$B$5:$J$44,7,FALSE)*ABSYLD2!$F152 + ABSYLD1!G152*(1-VLOOKUP(ABSYLD2!G$4,'[1]INTERNAL PARAMETERS-1'!$B$5:$J$44,5,FALSE))*VLOOKUP(ABSYLD2!G$4,'[1]INTERNAL PARAMETERS-1'!$B$5:$J$44,9,FALSE)*ABSYLD2!$F152</f>
        <v>2949.1953285842983</v>
      </c>
      <c r="H152" s="47">
        <f>ABSYLD1!H152*VLOOKUP(ABSYLD2!H$4,'[1]INTERNAL PARAMETERS-1'!$B$5:$J$44,5,FALSE)*VLOOKUP(ABSYLD2!H$4,'[1]INTERNAL PARAMETERS-1'!$B$5:$J$44,7,FALSE)*ABSYLD2!$F152 + ABSYLD1!H152*(1-VLOOKUP(ABSYLD2!H$4,'[1]INTERNAL PARAMETERS-1'!$B$5:$J$44,5,FALSE))*VLOOKUP(ABSYLD2!H$4,'[1]INTERNAL PARAMETERS-1'!$B$5:$J$44,9,FALSE)*ABSYLD2!$F152</f>
        <v>2191.8497037669263</v>
      </c>
      <c r="I152" s="47">
        <f>ABSYLD1!I152*VLOOKUP(ABSYLD2!I$4,'[1]INTERNAL PARAMETERS-1'!$B$5:$J$44,5,FALSE)*VLOOKUP(ABSYLD2!I$4,'[1]INTERNAL PARAMETERS-1'!$B$5:$J$44,7,FALSE)*ABSYLD2!$F152 + ABSYLD1!I152*(1-VLOOKUP(ABSYLD2!I$4,'[1]INTERNAL PARAMETERS-1'!$B$5:$J$44,5,FALSE))*VLOOKUP(ABSYLD2!I$4,'[1]INTERNAL PARAMETERS-1'!$B$5:$J$44,9,FALSE)*ABSYLD2!$F152</f>
        <v>4136.3776843989526</v>
      </c>
      <c r="J152" s="47">
        <f>ABSYLD1!J152*VLOOKUP(ABSYLD2!J$4,'[1]INTERNAL PARAMETERS-1'!$B$5:$J$44,5,FALSE)*VLOOKUP(ABSYLD2!J$4,'[1]INTERNAL PARAMETERS-1'!$B$5:$J$44,7,FALSE)*ABSYLD2!$F152 + ABSYLD1!J152*(1-VLOOKUP(ABSYLD2!J$4,'[1]INTERNAL PARAMETERS-1'!$B$5:$J$44,5,FALSE))*VLOOKUP(ABSYLD2!J$4,'[1]INTERNAL PARAMETERS-1'!$B$5:$J$44,9,FALSE)*ABSYLD2!$F152</f>
        <v>0</v>
      </c>
      <c r="K152" s="47">
        <f>ABSYLD1!K152*VLOOKUP(ABSYLD2!K$4,'[1]INTERNAL PARAMETERS-1'!$B$5:$J$44,5,FALSE)*VLOOKUP(ABSYLD2!K$4,'[1]INTERNAL PARAMETERS-1'!$B$5:$J$44,7,FALSE)*ABSYLD2!$F152 + ABSYLD1!K152*(1-VLOOKUP(ABSYLD2!K$4,'[1]INTERNAL PARAMETERS-1'!$B$5:$J$44,5,FALSE))*VLOOKUP(ABSYLD2!K$4,'[1]INTERNAL PARAMETERS-1'!$B$5:$J$44,9,FALSE)*ABSYLD2!$F152</f>
        <v>19.04881924688274</v>
      </c>
      <c r="L152" s="47">
        <f>ABSYLD1!L152*VLOOKUP(ABSYLD2!L$4,'[1]INTERNAL PARAMETERS-1'!$B$5:$J$44,5,FALSE)*VLOOKUP(ABSYLD2!L$4,'[1]INTERNAL PARAMETERS-1'!$B$5:$J$44,7,FALSE)*ABSYLD2!$F152 + ABSYLD1!L152*(1-VLOOKUP(ABSYLD2!L$4,'[1]INTERNAL PARAMETERS-1'!$B$5:$J$44,5,FALSE))*VLOOKUP(ABSYLD2!L$4,'[1]INTERNAL PARAMETERS-1'!$B$5:$J$44,9,FALSE)*ABSYLD2!$F152</f>
        <v>0</v>
      </c>
      <c r="M152" s="47">
        <f>ABSYLD1!M152*VLOOKUP(ABSYLD2!M$4,'[1]INTERNAL PARAMETERS-1'!$B$5:$J$44,5,FALSE)*VLOOKUP(ABSYLD2!M$4,'[1]INTERNAL PARAMETERS-1'!$B$5:$J$44,7,FALSE)*ABSYLD2!$F152 + ABSYLD1!M152*(1-VLOOKUP(ABSYLD2!M$4,'[1]INTERNAL PARAMETERS-1'!$B$5:$J$44,5,FALSE))*VLOOKUP(ABSYLD2!M$4,'[1]INTERNAL PARAMETERS-1'!$B$5:$J$44,9,FALSE)*ABSYLD2!$F152</f>
        <v>54.81091595297476</v>
      </c>
      <c r="N152" s="47">
        <f>ABSYLD1!N152*VLOOKUP(ABSYLD2!N$4,'[1]INTERNAL PARAMETERS-1'!$B$5:$J$44,5,FALSE)*VLOOKUP(ABSYLD2!N$4,'[1]INTERNAL PARAMETERS-1'!$B$5:$J$44,7,FALSE)*ABSYLD2!$F152 + ABSYLD1!N152*(1-VLOOKUP(ABSYLD2!N$4,'[1]INTERNAL PARAMETERS-1'!$B$5:$J$44,5,FALSE))*VLOOKUP(ABSYLD2!N$4,'[1]INTERNAL PARAMETERS-1'!$B$5:$J$44,9,FALSE)*ABSYLD2!$F152</f>
        <v>32.476028571970694</v>
      </c>
      <c r="O152" s="47">
        <f>ABSYLD1!O152*VLOOKUP(ABSYLD2!O$4,'[1]INTERNAL PARAMETERS-1'!$B$5:$J$44,5,FALSE)*VLOOKUP(ABSYLD2!O$4,'[1]INTERNAL PARAMETERS-1'!$B$5:$J$44,7,FALSE)*ABSYLD2!$F152 + ABSYLD1!O152*(1-VLOOKUP(ABSYLD2!O$4,'[1]INTERNAL PARAMETERS-1'!$B$5:$J$44,5,FALSE))*VLOOKUP(ABSYLD2!O$4,'[1]INTERNAL PARAMETERS-1'!$B$5:$J$44,9,FALSE)*ABSYLD2!$F152</f>
        <v>0</v>
      </c>
      <c r="P152" s="47">
        <f>ABSYLD1!P152*VLOOKUP(ABSYLD2!P$4,'[1]INTERNAL PARAMETERS-1'!$B$5:$J$44,5,FALSE)*VLOOKUP(ABSYLD2!P$4,'[1]INTERNAL PARAMETERS-1'!$B$5:$J$44,7,FALSE)*ABSYLD2!$F152 + ABSYLD1!P152*(1-VLOOKUP(ABSYLD2!P$4,'[1]INTERNAL PARAMETERS-1'!$B$5:$J$44,5,FALSE))*VLOOKUP(ABSYLD2!P$4,'[1]INTERNAL PARAMETERS-1'!$B$5:$J$44,9,FALSE)*ABSYLD2!$F152</f>
        <v>0</v>
      </c>
      <c r="Q152" s="47">
        <f>ABSYLD1!Q152*VLOOKUP(ABSYLD2!Q$4,'[1]INTERNAL PARAMETERS-1'!$B$5:$J$44,5,FALSE)*VLOOKUP(ABSYLD2!Q$4,'[1]INTERNAL PARAMETERS-1'!$B$5:$J$44,7,FALSE)*ABSYLD2!$F152 + ABSYLD1!Q152*(1-VLOOKUP(ABSYLD2!Q$4,'[1]INTERNAL PARAMETERS-1'!$B$5:$J$44,5,FALSE))*VLOOKUP(ABSYLD2!Q$4,'[1]INTERNAL PARAMETERS-1'!$B$5:$J$44,9,FALSE)*ABSYLD2!$F152</f>
        <v>0</v>
      </c>
      <c r="R152" s="47">
        <f>ABSYLD1!R152*VLOOKUP(ABSYLD2!R$4,'[1]INTERNAL PARAMETERS-1'!$B$5:$J$44,5,FALSE)*VLOOKUP(ABSYLD2!R$4,'[1]INTERNAL PARAMETERS-1'!$B$5:$J$44,7,FALSE)*ABSYLD2!$F152 + ABSYLD1!R152*(1-VLOOKUP(ABSYLD2!R$4,'[1]INTERNAL PARAMETERS-1'!$B$5:$J$44,5,FALSE))*VLOOKUP(ABSYLD2!R$4,'[1]INTERNAL PARAMETERS-1'!$B$5:$J$44,9,FALSE)*ABSYLD2!$F152</f>
        <v>33.851696182643934</v>
      </c>
      <c r="S152" s="47">
        <f>ABSYLD1!S152*VLOOKUP(ABSYLD2!S$4,'[1]INTERNAL PARAMETERS-1'!$B$5:$J$44,5,FALSE)*VLOOKUP(ABSYLD2!S$4,'[1]INTERNAL PARAMETERS-1'!$B$5:$J$44,7,FALSE)*ABSYLD2!$F152 + ABSYLD1!S152*(1-VLOOKUP(ABSYLD2!S$4,'[1]INTERNAL PARAMETERS-1'!$B$5:$J$44,5,FALSE))*VLOOKUP(ABSYLD2!S$4,'[1]INTERNAL PARAMETERS-1'!$B$5:$J$44,9,FALSE)*ABSYLD2!$F152</f>
        <v>611.82805923361343</v>
      </c>
      <c r="T152" s="47">
        <f>ABSYLD1!T152*VLOOKUP(ABSYLD2!T$4,'[1]INTERNAL PARAMETERS-1'!$B$5:$J$44,5,FALSE)*VLOOKUP(ABSYLD2!T$4,'[1]INTERNAL PARAMETERS-1'!$B$5:$J$44,7,FALSE)*ABSYLD2!$F152 + ABSYLD1!T152*(1-VLOOKUP(ABSYLD2!T$4,'[1]INTERNAL PARAMETERS-1'!$B$5:$J$44,5,FALSE))*VLOOKUP(ABSYLD2!T$4,'[1]INTERNAL PARAMETERS-1'!$B$5:$J$44,9,FALSE)*ABSYLD2!$F152</f>
        <v>114.2494746164233</v>
      </c>
      <c r="U152" s="47">
        <f>ABSYLD1!U152*VLOOKUP(ABSYLD2!U$4,'[1]INTERNAL PARAMETERS-1'!$B$5:$J$44,5,FALSE)*VLOOKUP(ABSYLD2!U$4,'[1]INTERNAL PARAMETERS-1'!$B$5:$J$44,7,FALSE)*ABSYLD2!$F152 + ABSYLD1!U152*(1-VLOOKUP(ABSYLD2!U$4,'[1]INTERNAL PARAMETERS-1'!$B$5:$J$44,5,FALSE))*VLOOKUP(ABSYLD2!U$4,'[1]INTERNAL PARAMETERS-1'!$B$5:$J$44,9,FALSE)*ABSYLD2!$F152</f>
        <v>54.189711585288499</v>
      </c>
      <c r="V152" s="47">
        <f>ABSYLD1!V152*VLOOKUP(ABSYLD2!V$4,'[1]INTERNAL PARAMETERS-1'!$B$5:$J$44,5,FALSE)*VLOOKUP(ABSYLD2!V$4,'[1]INTERNAL PARAMETERS-1'!$B$5:$J$44,7,FALSE)*ABSYLD2!$F152 + ABSYLD1!V152*(1-VLOOKUP(ABSYLD2!V$4,'[1]INTERNAL PARAMETERS-1'!$B$5:$J$44,5,FALSE))*VLOOKUP(ABSYLD2!V$4,'[1]INTERNAL PARAMETERS-1'!$B$5:$J$44,9,FALSE)*ABSYLD2!$F152</f>
        <v>659.44248911025818</v>
      </c>
      <c r="W152" s="47">
        <f>ABSYLD1!W152*VLOOKUP(ABSYLD2!W$4,'[1]INTERNAL PARAMETERS-1'!$B$5:$J$44,5,FALSE)*VLOOKUP(ABSYLD2!W$4,'[1]INTERNAL PARAMETERS-1'!$B$5:$J$44,7,FALSE)*ABSYLD2!$F152 + ABSYLD1!W152*(1-VLOOKUP(ABSYLD2!W$4,'[1]INTERNAL PARAMETERS-1'!$B$5:$J$44,5,FALSE))*VLOOKUP(ABSYLD2!W$4,'[1]INTERNAL PARAMETERS-1'!$B$5:$J$44,9,FALSE)*ABSYLD2!$F152</f>
        <v>0</v>
      </c>
      <c r="X152" s="47">
        <f>ABSYLD1!X152*VLOOKUP(ABSYLD2!X$4,'[1]INTERNAL PARAMETERS-1'!$B$5:$J$44,5,FALSE)*VLOOKUP(ABSYLD2!X$4,'[1]INTERNAL PARAMETERS-1'!$B$5:$J$44,7,FALSE)*ABSYLD2!$F152 + ABSYLD1!X152*(1-VLOOKUP(ABSYLD2!X$4,'[1]INTERNAL PARAMETERS-1'!$B$5:$J$44,5,FALSE))*VLOOKUP(ABSYLD2!X$4,'[1]INTERNAL PARAMETERS-1'!$B$5:$J$44,9,FALSE)*ABSYLD2!$F152</f>
        <v>0</v>
      </c>
      <c r="Y152" s="47">
        <f>ABSYLD1!Y152*VLOOKUP(ABSYLD2!Y$4,'[1]INTERNAL PARAMETERS-1'!$B$5:$J$44,5,FALSE)*VLOOKUP(ABSYLD2!Y$4,'[1]INTERNAL PARAMETERS-1'!$B$5:$J$44,7,FALSE)*ABSYLD2!$F152 + ABSYLD1!Y152*(1-VLOOKUP(ABSYLD2!Y$4,'[1]INTERNAL PARAMETERS-1'!$B$5:$J$44,5,FALSE))*VLOOKUP(ABSYLD2!Y$4,'[1]INTERNAL PARAMETERS-1'!$B$5:$J$44,9,FALSE)*ABSYLD2!$F152</f>
        <v>0</v>
      </c>
      <c r="Z152" s="47">
        <f>ABSYLD1!Z152*VLOOKUP(ABSYLD2!Z$4,'[1]INTERNAL PARAMETERS-1'!$B$5:$J$44,5,FALSE)*VLOOKUP(ABSYLD2!Z$4,'[1]INTERNAL PARAMETERS-1'!$B$5:$J$44,7,FALSE)*ABSYLD2!$F152 + ABSYLD1!Z152*(1-VLOOKUP(ABSYLD2!Z$4,'[1]INTERNAL PARAMETERS-1'!$B$5:$J$44,5,FALSE))*VLOOKUP(ABSYLD2!Z$4,'[1]INTERNAL PARAMETERS-1'!$B$5:$J$44,9,FALSE)*ABSYLD2!$F152</f>
        <v>0</v>
      </c>
      <c r="AA152" s="47">
        <f>ABSYLD1!AA152*VLOOKUP(ABSYLD2!AA$4,'[1]INTERNAL PARAMETERS-1'!$B$5:$J$44,5,FALSE)*VLOOKUP(ABSYLD2!AA$4,'[1]INTERNAL PARAMETERS-1'!$B$5:$J$44,7,FALSE)*ABSYLD2!$F152 + ABSYLD1!AA152*(1-VLOOKUP(ABSYLD2!AA$4,'[1]INTERNAL PARAMETERS-1'!$B$5:$J$44,5,FALSE))*VLOOKUP(ABSYLD2!AA$4,'[1]INTERNAL PARAMETERS-1'!$B$5:$J$44,9,FALSE)*ABSYLD2!$F152</f>
        <v>0</v>
      </c>
      <c r="AB152" s="47">
        <f>ABSYLD1!AB152*VLOOKUP(ABSYLD2!AB$4,'[1]INTERNAL PARAMETERS-1'!$B$5:$J$44,5,FALSE)*VLOOKUP(ABSYLD2!AB$4,'[1]INTERNAL PARAMETERS-1'!$B$5:$J$44,7,FALSE)*ABSYLD2!$F152 + ABSYLD1!AB152*(1-VLOOKUP(ABSYLD2!AB$4,'[1]INTERNAL PARAMETERS-1'!$B$5:$J$44,5,FALSE))*VLOOKUP(ABSYLD2!AB$4,'[1]INTERNAL PARAMETERS-1'!$B$5:$J$44,9,FALSE)*ABSYLD2!$F152</f>
        <v>0</v>
      </c>
      <c r="AC152" s="47">
        <f>ABSYLD1!AC152*VLOOKUP(ABSYLD2!AC$4,'[1]INTERNAL PARAMETERS-1'!$B$5:$J$44,5,FALSE)*VLOOKUP(ABSYLD2!AC$4,'[1]INTERNAL PARAMETERS-1'!$B$5:$J$44,7,FALSE)*ABSYLD2!$F152 + ABSYLD1!AC152*(1-VLOOKUP(ABSYLD2!AC$4,'[1]INTERNAL PARAMETERS-1'!$B$5:$J$44,5,FALSE))*VLOOKUP(ABSYLD2!AC$4,'[1]INTERNAL PARAMETERS-1'!$B$5:$J$44,9,FALSE)*ABSYLD2!$F152</f>
        <v>0</v>
      </c>
      <c r="AD152" s="47">
        <f>ABSYLD1!AD152*VLOOKUP(ABSYLD2!AD$4,'[1]INTERNAL PARAMETERS-1'!$B$5:$J$44,5,FALSE)*VLOOKUP(ABSYLD2!AD$4,'[1]INTERNAL PARAMETERS-1'!$B$5:$J$44,7,FALSE)*ABSYLD2!$F152 + ABSYLD1!AD152*(1-VLOOKUP(ABSYLD2!AD$4,'[1]INTERNAL PARAMETERS-1'!$B$5:$J$44,5,FALSE))*VLOOKUP(ABSYLD2!AD$4,'[1]INTERNAL PARAMETERS-1'!$B$5:$J$44,9,FALSE)*ABSYLD2!$F152</f>
        <v>0</v>
      </c>
      <c r="AE152" s="47">
        <f>ABSYLD1!AE152*VLOOKUP(ABSYLD2!AE$4,'[1]INTERNAL PARAMETERS-1'!$B$5:$J$44,5,FALSE)*VLOOKUP(ABSYLD2!AE$4,'[1]INTERNAL PARAMETERS-1'!$B$5:$J$44,7,FALSE)*ABSYLD2!$F152 + ABSYLD1!AE152*(1-VLOOKUP(ABSYLD2!AE$4,'[1]INTERNAL PARAMETERS-1'!$B$5:$J$44,5,FALSE))*VLOOKUP(ABSYLD2!AE$4,'[1]INTERNAL PARAMETERS-1'!$B$5:$J$44,9,FALSE)*ABSYLD2!$F152</f>
        <v>0</v>
      </c>
      <c r="AF152" s="47">
        <f>ABSYLD1!AF152*VLOOKUP(ABSYLD2!AF$4,'[1]INTERNAL PARAMETERS-1'!$B$5:$J$44,5,FALSE)*VLOOKUP(ABSYLD2!AF$4,'[1]INTERNAL PARAMETERS-1'!$B$5:$J$44,7,FALSE)*ABSYLD2!$F152 + ABSYLD1!AF152*(1-VLOOKUP(ABSYLD2!AF$4,'[1]INTERNAL PARAMETERS-1'!$B$5:$J$44,5,FALSE))*VLOOKUP(ABSYLD2!AF$4,'[1]INTERNAL PARAMETERS-1'!$B$5:$J$44,9,FALSE)*ABSYLD2!$F152</f>
        <v>10.999709662161681</v>
      </c>
      <c r="AG152" s="47">
        <f>ABSYLD1!AG152*VLOOKUP(ABSYLD2!AG$4,'[1]INTERNAL PARAMETERS-1'!$B$5:$J$44,5,FALSE)*VLOOKUP(ABSYLD2!AG$4,'[1]INTERNAL PARAMETERS-1'!$B$5:$J$44,7,FALSE)*ABSYLD2!$F152 + ABSYLD1!AG152*(1-VLOOKUP(ABSYLD2!AG$4,'[1]INTERNAL PARAMETERS-1'!$B$5:$J$44,5,FALSE))*VLOOKUP(ABSYLD2!AG$4,'[1]INTERNAL PARAMETERS-1'!$B$5:$J$44,9,FALSE)*ABSYLD2!$F152</f>
        <v>0</v>
      </c>
      <c r="AH152" s="47">
        <f>ABSYLD1!AH152*VLOOKUP(ABSYLD2!AH$4,'[1]INTERNAL PARAMETERS-1'!$B$5:$J$44,5,FALSE)*VLOOKUP(ABSYLD2!AH$4,'[1]INTERNAL PARAMETERS-1'!$B$5:$J$44,7,FALSE)*ABSYLD2!$F152 + ABSYLD1!AH152*(1-VLOOKUP(ABSYLD2!AH$4,'[1]INTERNAL PARAMETERS-1'!$B$5:$J$44,5,FALSE))*VLOOKUP(ABSYLD2!AH$4,'[1]INTERNAL PARAMETERS-1'!$B$5:$J$44,9,FALSE)*ABSYLD2!$F152</f>
        <v>3.1024822124045763</v>
      </c>
      <c r="AI152" s="47">
        <f>ABSYLD1!AI152*VLOOKUP(ABSYLD2!AI$4,'[1]INTERNAL PARAMETERS-1'!$B$5:$J$44,5,FALSE)*VLOOKUP(ABSYLD2!AI$4,'[1]INTERNAL PARAMETERS-1'!$B$5:$J$44,7,FALSE)*ABSYLD2!$F152 + ABSYLD1!AI152*(1-VLOOKUP(ABSYLD2!AI$4,'[1]INTERNAL PARAMETERS-1'!$B$5:$J$44,5,FALSE))*VLOOKUP(ABSYLD2!AI$4,'[1]INTERNAL PARAMETERS-1'!$B$5:$J$44,9,FALSE)*ABSYLD2!$F152</f>
        <v>8.8152777274099883</v>
      </c>
      <c r="AJ152" s="47">
        <f>ABSYLD1!AJ152*VLOOKUP(ABSYLD2!AJ$4,'[1]INTERNAL PARAMETERS-1'!$B$5:$J$44,5,FALSE)*VLOOKUP(ABSYLD2!AJ$4,'[1]INTERNAL PARAMETERS-1'!$B$5:$J$44,7,FALSE)*ABSYLD2!$F152 + ABSYLD1!AJ152*(1-VLOOKUP(ABSYLD2!AJ$4,'[1]INTERNAL PARAMETERS-1'!$B$5:$J$44,5,FALSE))*VLOOKUP(ABSYLD2!AJ$4,'[1]INTERNAL PARAMETERS-1'!$B$5:$J$44,9,FALSE)*ABSYLD2!$F152</f>
        <v>44.005113440239519</v>
      </c>
      <c r="AK152" s="47">
        <f>ABSYLD1!AK152*VLOOKUP(ABSYLD2!AK$4,'[1]INTERNAL PARAMETERS-1'!$B$5:$J$44,5,FALSE)*VLOOKUP(ABSYLD2!AK$4,'[1]INTERNAL PARAMETERS-1'!$B$5:$J$44,7,FALSE)*ABSYLD2!$F152 + ABSYLD1!AK152*(1-VLOOKUP(ABSYLD2!AK$4,'[1]INTERNAL PARAMETERS-1'!$B$5:$J$44,5,FALSE))*VLOOKUP(ABSYLD2!AK$4,'[1]INTERNAL PARAMETERS-1'!$B$5:$J$44,9,FALSE)*ABSYLD2!$F152</f>
        <v>12.41700810167171</v>
      </c>
      <c r="AL152" s="47">
        <f>ABSYLD1!AL152*VLOOKUP(ABSYLD2!AL$4,'[1]INTERNAL PARAMETERS-1'!$B$5:$J$44,5,FALSE)*VLOOKUP(ABSYLD2!AL$4,'[1]INTERNAL PARAMETERS-1'!$B$5:$J$44,7,FALSE)*ABSYLD2!$F152 + ABSYLD1!AL152*(1-VLOOKUP(ABSYLD2!AL$4,'[1]INTERNAL PARAMETERS-1'!$B$5:$J$44,5,FALSE))*VLOOKUP(ABSYLD2!AL$4,'[1]INTERNAL PARAMETERS-1'!$B$5:$J$44,9,FALSE)*ABSYLD2!$F152</f>
        <v>0</v>
      </c>
      <c r="AM152" s="47">
        <f>ABSYLD1!AM152*VLOOKUP(ABSYLD2!AM$4,'[1]INTERNAL PARAMETERS-1'!$B$5:$J$44,5,FALSE)*VLOOKUP(ABSYLD2!AM$4,'[1]INTERNAL PARAMETERS-1'!$B$5:$J$44,7,FALSE)*ABSYLD2!$F152 + ABSYLD1!AM152*(1-VLOOKUP(ABSYLD2!AM$4,'[1]INTERNAL PARAMETERS-1'!$B$5:$J$44,5,FALSE))*VLOOKUP(ABSYLD2!AM$4,'[1]INTERNAL PARAMETERS-1'!$B$5:$J$44,9,FALSE)*ABSYLD2!$F152</f>
        <v>0</v>
      </c>
      <c r="AN152" s="47">
        <f>ABSYLD1!AN152*VLOOKUP(ABSYLD2!AN$4,'[1]INTERNAL PARAMETERS-1'!$B$5:$J$44,5,FALSE)*VLOOKUP(ABSYLD2!AN$4,'[1]INTERNAL PARAMETERS-1'!$B$5:$J$44,7,FALSE)*ABSYLD2!$F152 + ABSYLD1!AN152*(1-VLOOKUP(ABSYLD2!AN$4,'[1]INTERNAL PARAMETERS-1'!$B$5:$J$44,5,FALSE))*VLOOKUP(ABSYLD2!AN$4,'[1]INTERNAL PARAMETERS-1'!$B$5:$J$44,9,FALSE)*ABSYLD2!$F152</f>
        <v>0</v>
      </c>
      <c r="AO152" s="47">
        <f>ABSYLD1!AO152*VLOOKUP(ABSYLD2!AO$4,'[1]INTERNAL PARAMETERS-1'!$B$5:$J$44,5,FALSE)*VLOOKUP(ABSYLD2!AO$4,'[1]INTERNAL PARAMETERS-1'!$B$5:$J$44,7,FALSE)*ABSYLD2!$F152 + ABSYLD1!AO152*(1-VLOOKUP(ABSYLD2!AO$4,'[1]INTERNAL PARAMETERS-1'!$B$5:$J$44,5,FALSE))*VLOOKUP(ABSYLD2!AO$4,'[1]INTERNAL PARAMETERS-1'!$B$5:$J$44,9,FALSE)*ABSYLD2!$F152</f>
        <v>0</v>
      </c>
      <c r="AP152" s="47">
        <f>ABSYLD1!AP152*VLOOKUP(ABSYLD2!AP$4,'[1]INTERNAL PARAMETERS-1'!$B$5:$J$44,5,FALSE)*VLOOKUP(ABSYLD2!AP$4,'[1]INTERNAL PARAMETERS-1'!$B$5:$J$44,7,FALSE)*ABSYLD2!$F152 + ABSYLD1!AP152*(1-VLOOKUP(ABSYLD2!AP$4,'[1]INTERNAL PARAMETERS-1'!$B$5:$J$44,5,FALSE))*VLOOKUP(ABSYLD2!AP$4,'[1]INTERNAL PARAMETERS-1'!$B$5:$J$44,9,FALSE)*ABSYLD2!$F152</f>
        <v>0</v>
      </c>
      <c r="AQ152" s="47">
        <f>ABSYLD1!AQ152*VLOOKUP(ABSYLD2!AQ$4,'[1]INTERNAL PARAMETERS-1'!$B$5:$J$44,5,FALSE)*VLOOKUP(ABSYLD2!AQ$4,'[1]INTERNAL PARAMETERS-1'!$B$5:$J$44,7,FALSE)*ABSYLD2!$F152 + ABSYLD1!AQ152*(1-VLOOKUP(ABSYLD2!AQ$4,'[1]INTERNAL PARAMETERS-1'!$B$5:$J$44,5,FALSE))*VLOOKUP(ABSYLD2!AQ$4,'[1]INTERNAL PARAMETERS-1'!$B$5:$J$44,9,FALSE)*ABSYLD2!$F152</f>
        <v>0</v>
      </c>
      <c r="AR152" s="47">
        <f>ABSYLD1!AR152*VLOOKUP(ABSYLD2!AR$4,'[1]INTERNAL PARAMETERS-1'!$B$5:$J$44,5,FALSE)*VLOOKUP(ABSYLD2!AR$4,'[1]INTERNAL PARAMETERS-1'!$B$5:$J$44,7,FALSE)*ABSYLD2!$F152 + ABSYLD1!AR152*(1-VLOOKUP(ABSYLD2!AR$4,'[1]INTERNAL PARAMETERS-1'!$B$5:$J$44,5,FALSE))*VLOOKUP(ABSYLD2!AR$4,'[1]INTERNAL PARAMETERS-1'!$B$5:$J$44,9,FALSE)*ABSYLD2!$F152</f>
        <v>0</v>
      </c>
      <c r="AS152" s="47">
        <f>ABSYLD1!AS152*VLOOKUP(ABSYLD2!AS$4,'[1]INTERNAL PARAMETERS-1'!$B$5:$J$44,5,FALSE)*VLOOKUP(ABSYLD2!AS$4,'[1]INTERNAL PARAMETERS-1'!$B$5:$J$44,7,FALSE)*ABSYLD2!$F152 + ABSYLD1!AS152*(1-VLOOKUP(ABSYLD2!AS$4,'[1]INTERNAL PARAMETERS-1'!$B$5:$J$44,5,FALSE))*VLOOKUP(ABSYLD2!AS$4,'[1]INTERNAL PARAMETERS-1'!$B$5:$J$44,9,FALSE)*ABSYLD2!$F152</f>
        <v>0</v>
      </c>
      <c r="AT152" s="46">
        <f>ABSYLD1!AT152*VLOOKUP(ABSYLD2!AT$4,'[1]INTERNAL PARAMETERS-1'!$B$5:$J$44,5,FALSE)*VLOOKUP(ABSYLD2!AT$4,'[1]INTERNAL PARAMETERS-1'!$B$5:$J$44,7,FALSE)*ABSYLD2!$F152 + ABSYLD1!AT152*(1-VLOOKUP(ABSYLD2!AT$4,'[1]INTERNAL PARAMETERS-1'!$B$5:$J$44,5,FALSE))*VLOOKUP(ABSYLD2!AT$4,'[1]INTERNAL PARAMETERS-1'!$B$5:$J$44,9,FALSE)*ABSYLD2!$F152</f>
        <v>0</v>
      </c>
      <c r="AU152" s="48">
        <f>ABSYLD1!AU152*VLOOKUP(ABSYLD2!AU$4,'[1]INTERNAL PARAMETERS-1'!$B$5:$J$44,5,FALSE)*VLOOKUP(ABSYLD2!AU$4,'[1]INTERNAL PARAMETERS-1'!$B$5:$J$44,6,FALSE)*VLOOKUP(ABSYLD2!AU$4,'[1]INTERNAL PARAMETERS-1'!$B$5:$J$44,3,FALSE) + ABSYLD1!AU152*(1-VLOOKUP(ABSYLD2!AU$4,'[1]INTERNAL PARAMETERS-1'!$B$5:$J$44,5,FALSE))*VLOOKUP(ABSYLD2!AU$4,'[1]INTERNAL PARAMETERS-1'!$B$5:$J$44,8,FALSE)*VLOOKUP(ABSYLD2!AU$4,'[1]INTERNAL PARAMETERS-1'!$B$5:$J$44,3,FALSE)</f>
        <v>0</v>
      </c>
      <c r="AV152" s="47">
        <f>ABSYLD1!AV152*VLOOKUP(ABSYLD2!AV$4,'[1]INTERNAL PARAMETERS-1'!$B$5:$J$44,5,FALSE)*VLOOKUP(ABSYLD2!AV$4,'[1]INTERNAL PARAMETERS-1'!$B$5:$J$44,6,FALSE)*VLOOKUP(ABSYLD2!AV$4,'[1]INTERNAL PARAMETERS-1'!$B$5:$J$44,3,FALSE) + ABSYLD1!AV152*(1-VLOOKUP(ABSYLD2!AV$4,'[1]INTERNAL PARAMETERS-1'!$B$5:$J$44,5,FALSE))*VLOOKUP(ABSYLD2!AV$4,'[1]INTERNAL PARAMETERS-1'!$B$5:$J$44,8,FALSE)*VLOOKUP(ABSYLD2!AV$4,'[1]INTERNAL PARAMETERS-1'!$B$5:$J$44,3,FALSE)</f>
        <v>0</v>
      </c>
      <c r="AW152" s="47">
        <f>ABSYLD1!AW152*VLOOKUP(ABSYLD2!AW$4,'[1]INTERNAL PARAMETERS-1'!$B$5:$J$44,5,FALSE)*VLOOKUP(ABSYLD2!AW$4,'[1]INTERNAL PARAMETERS-1'!$B$5:$J$44,6,FALSE)*VLOOKUP(ABSYLD2!AW$4,'[1]INTERNAL PARAMETERS-1'!$B$5:$J$44,3,FALSE) + ABSYLD1!AW152*(1-VLOOKUP(ABSYLD2!AW$4,'[1]INTERNAL PARAMETERS-1'!$B$5:$J$44,5,FALSE))*VLOOKUP(ABSYLD2!AW$4,'[1]INTERNAL PARAMETERS-1'!$B$5:$J$44,8,FALSE)*VLOOKUP(ABSYLD2!AW$4,'[1]INTERNAL PARAMETERS-1'!$B$5:$J$44,3,FALSE)</f>
        <v>70.958629769924343</v>
      </c>
      <c r="AX152" s="47">
        <f>ABSYLD1!AX152*VLOOKUP(ABSYLD2!AX$4,'[1]INTERNAL PARAMETERS-1'!$B$5:$J$44,5,FALSE)*VLOOKUP(ABSYLD2!AX$4,'[1]INTERNAL PARAMETERS-1'!$B$5:$J$44,6,FALSE)*VLOOKUP(ABSYLD2!AX$4,'[1]INTERNAL PARAMETERS-1'!$B$5:$J$44,3,FALSE) + ABSYLD1!AX152*(1-VLOOKUP(ABSYLD2!AX$4,'[1]INTERNAL PARAMETERS-1'!$B$5:$J$44,5,FALSE))*VLOOKUP(ABSYLD2!AX$4,'[1]INTERNAL PARAMETERS-1'!$B$5:$J$44,8,FALSE)*VLOOKUP(ABSYLD2!AX$4,'[1]INTERNAL PARAMETERS-1'!$B$5:$J$44,3,FALSE)</f>
        <v>0</v>
      </c>
      <c r="AY152" s="47">
        <f>ABSYLD1!AY152*VLOOKUP(ABSYLD2!AY$4,'[1]INTERNAL PARAMETERS-1'!$B$5:$J$44,5,FALSE)*VLOOKUP(ABSYLD2!AY$4,'[1]INTERNAL PARAMETERS-1'!$B$5:$J$44,6,FALSE)*VLOOKUP(ABSYLD2!AY$4,'[1]INTERNAL PARAMETERS-1'!$B$5:$J$44,3,FALSE) + ABSYLD1!AY152*(1-VLOOKUP(ABSYLD2!AY$4,'[1]INTERNAL PARAMETERS-1'!$B$5:$J$44,5,FALSE))*VLOOKUP(ABSYLD2!AY$4,'[1]INTERNAL PARAMETERS-1'!$B$5:$J$44,8,FALSE)*VLOOKUP(ABSYLD2!AY$4,'[1]INTERNAL PARAMETERS-1'!$B$5:$J$44,3,FALSE)</f>
        <v>0</v>
      </c>
      <c r="AZ152" s="47">
        <f>ABSYLD1!AZ152*VLOOKUP(ABSYLD2!AZ$4,'[1]INTERNAL PARAMETERS-1'!$B$5:$J$44,5,FALSE)*VLOOKUP(ABSYLD2!AZ$4,'[1]INTERNAL PARAMETERS-1'!$B$5:$J$44,6,FALSE)*VLOOKUP(ABSYLD2!AZ$4,'[1]INTERNAL PARAMETERS-1'!$B$5:$J$44,3,FALSE) + ABSYLD1!AZ152*(1-VLOOKUP(ABSYLD2!AZ$4,'[1]INTERNAL PARAMETERS-1'!$B$5:$J$44,5,FALSE))*VLOOKUP(ABSYLD2!AZ$4,'[1]INTERNAL PARAMETERS-1'!$B$5:$J$44,8,FALSE)*VLOOKUP(ABSYLD2!AZ$4,'[1]INTERNAL PARAMETERS-1'!$B$5:$J$44,3,FALSE)</f>
        <v>0</v>
      </c>
      <c r="BA152" s="47">
        <f>ABSYLD1!BA152*VLOOKUP(ABSYLD2!BA$4,'[1]INTERNAL PARAMETERS-1'!$B$5:$J$44,5,FALSE)*VLOOKUP(ABSYLD2!BA$4,'[1]INTERNAL PARAMETERS-1'!$B$5:$J$44,6,FALSE)*VLOOKUP(ABSYLD2!BA$4,'[1]INTERNAL PARAMETERS-1'!$B$5:$J$44,3,FALSE) + ABSYLD1!BA152*(1-VLOOKUP(ABSYLD2!BA$4,'[1]INTERNAL PARAMETERS-1'!$B$5:$J$44,5,FALSE))*VLOOKUP(ABSYLD2!BA$4,'[1]INTERNAL PARAMETERS-1'!$B$5:$J$44,8,FALSE)*VLOOKUP(ABSYLD2!BA$4,'[1]INTERNAL PARAMETERS-1'!$B$5:$J$44,3,FALSE)</f>
        <v>9.3982307638161817</v>
      </c>
      <c r="BB152" s="47">
        <f>ABSYLD1!BB152*VLOOKUP(ABSYLD2!BB$4,'[1]INTERNAL PARAMETERS-1'!$B$5:$J$44,5,FALSE)*VLOOKUP(ABSYLD2!BB$4,'[1]INTERNAL PARAMETERS-1'!$B$5:$J$44,6,FALSE)*VLOOKUP(ABSYLD2!BB$4,'[1]INTERNAL PARAMETERS-1'!$B$5:$J$44,3,FALSE) + ABSYLD1!BB152*(1-VLOOKUP(ABSYLD2!BB$4,'[1]INTERNAL PARAMETERS-1'!$B$5:$J$44,5,FALSE))*VLOOKUP(ABSYLD2!BB$4,'[1]INTERNAL PARAMETERS-1'!$B$5:$J$44,8,FALSE)*VLOOKUP(ABSYLD2!BB$4,'[1]INTERNAL PARAMETERS-1'!$B$5:$J$44,3,FALSE)</f>
        <v>27.790939043916016</v>
      </c>
      <c r="BC152" s="47">
        <f>ABSYLD1!BC152*VLOOKUP(ABSYLD2!BC$4,'[1]INTERNAL PARAMETERS-1'!$B$5:$J$44,5,FALSE)*VLOOKUP(ABSYLD2!BC$4,'[1]INTERNAL PARAMETERS-1'!$B$5:$J$44,6,FALSE)*VLOOKUP(ABSYLD2!BC$4,'[1]INTERNAL PARAMETERS-1'!$B$5:$J$44,3,FALSE) + ABSYLD1!BC152*(1-VLOOKUP(ABSYLD2!BC$4,'[1]INTERNAL PARAMETERS-1'!$B$5:$J$44,5,FALSE))*VLOOKUP(ABSYLD2!BC$4,'[1]INTERNAL PARAMETERS-1'!$B$5:$J$44,8,FALSE)*VLOOKUP(ABSYLD2!BC$4,'[1]INTERNAL PARAMETERS-1'!$B$5:$J$44,3,FALSE)</f>
        <v>10.269176784799763</v>
      </c>
      <c r="BD152" s="47">
        <f>ABSYLD1!BD152*VLOOKUP(ABSYLD2!BD$4,'[1]INTERNAL PARAMETERS-1'!$B$5:$J$44,5,FALSE)*VLOOKUP(ABSYLD2!BD$4,'[1]INTERNAL PARAMETERS-1'!$B$5:$J$44,6,FALSE)*VLOOKUP(ABSYLD2!BD$4,'[1]INTERNAL PARAMETERS-1'!$B$5:$J$44,3,FALSE) + ABSYLD1!BD152*(1-VLOOKUP(ABSYLD2!BD$4,'[1]INTERNAL PARAMETERS-1'!$B$5:$J$44,5,FALSE))*VLOOKUP(ABSYLD2!BD$4,'[1]INTERNAL PARAMETERS-1'!$B$5:$J$44,8,FALSE)*VLOOKUP(ABSYLD2!BD$4,'[1]INTERNAL PARAMETERS-1'!$B$5:$J$44,3,FALSE)</f>
        <v>18.227761338263978</v>
      </c>
      <c r="BE152" s="47">
        <f>ABSYLD1!BE152*VLOOKUP(ABSYLD2!BE$4,'[1]INTERNAL PARAMETERS-1'!$B$5:$J$44,5,FALSE)*VLOOKUP(ABSYLD2!BE$4,'[1]INTERNAL PARAMETERS-1'!$B$5:$J$44,6,FALSE)*VLOOKUP(ABSYLD2!BE$4,'[1]INTERNAL PARAMETERS-1'!$B$5:$J$44,3,FALSE) + ABSYLD1!BE152*(1-VLOOKUP(ABSYLD2!BE$4,'[1]INTERNAL PARAMETERS-1'!$B$5:$J$44,5,FALSE))*VLOOKUP(ABSYLD2!BE$4,'[1]INTERNAL PARAMETERS-1'!$B$5:$J$44,8,FALSE)*VLOOKUP(ABSYLD2!BE$4,'[1]INTERNAL PARAMETERS-1'!$B$5:$J$44,3,FALSE)</f>
        <v>12.673625888272953</v>
      </c>
      <c r="BF152" s="47">
        <f>ABSYLD1!BF152*VLOOKUP(ABSYLD2!BF$4,'[1]INTERNAL PARAMETERS-1'!$B$5:$J$44,5,FALSE)*VLOOKUP(ABSYLD2!BF$4,'[1]INTERNAL PARAMETERS-1'!$B$5:$J$44,6,FALSE)*VLOOKUP(ABSYLD2!BF$4,'[1]INTERNAL PARAMETERS-1'!$B$5:$J$44,3,FALSE) + ABSYLD1!BF152*(1-VLOOKUP(ABSYLD2!BF$4,'[1]INTERNAL PARAMETERS-1'!$B$5:$J$44,5,FALSE))*VLOOKUP(ABSYLD2!BF$4,'[1]INTERNAL PARAMETERS-1'!$B$5:$J$44,8,FALSE)*VLOOKUP(ABSYLD2!BF$4,'[1]INTERNAL PARAMETERS-1'!$B$5:$J$44,3,FALSE)</f>
        <v>0</v>
      </c>
      <c r="BG152" s="47">
        <f>ABSYLD1!BG152*VLOOKUP(ABSYLD2!BG$4,'[1]INTERNAL PARAMETERS-1'!$B$5:$J$44,5,FALSE)*VLOOKUP(ABSYLD2!BG$4,'[1]INTERNAL PARAMETERS-1'!$B$5:$J$44,6,FALSE)*VLOOKUP(ABSYLD2!BG$4,'[1]INTERNAL PARAMETERS-1'!$B$5:$J$44,3,FALSE) + ABSYLD1!BG152*(1-VLOOKUP(ABSYLD2!BG$4,'[1]INTERNAL PARAMETERS-1'!$B$5:$J$44,5,FALSE))*VLOOKUP(ABSYLD2!BG$4,'[1]INTERNAL PARAMETERS-1'!$B$5:$J$44,8,FALSE)*VLOOKUP(ABSYLD2!BG$4,'[1]INTERNAL PARAMETERS-1'!$B$5:$J$44,3,FALSE)</f>
        <v>13.257983146904383</v>
      </c>
      <c r="BH152" s="47">
        <f>ABSYLD1!BH152*VLOOKUP(ABSYLD2!BH$4,'[1]INTERNAL PARAMETERS-1'!$B$5:$J$44,5,FALSE)*VLOOKUP(ABSYLD2!BH$4,'[1]INTERNAL PARAMETERS-1'!$B$5:$J$44,6,FALSE)*VLOOKUP(ABSYLD2!BH$4,'[1]INTERNAL PARAMETERS-1'!$B$5:$J$44,3,FALSE) + ABSYLD1!BH152*(1-VLOOKUP(ABSYLD2!BH$4,'[1]INTERNAL PARAMETERS-1'!$B$5:$J$44,5,FALSE))*VLOOKUP(ABSYLD2!BH$4,'[1]INTERNAL PARAMETERS-1'!$B$5:$J$44,8,FALSE)*VLOOKUP(ABSYLD2!BH$4,'[1]INTERNAL PARAMETERS-1'!$B$5:$J$44,3,FALSE)</f>
        <v>5.1538386906658337E-2</v>
      </c>
      <c r="BI152" s="47">
        <f>ABSYLD1!BI152*VLOOKUP(ABSYLD2!BI$4,'[1]INTERNAL PARAMETERS-1'!$B$5:$J$44,5,FALSE)*VLOOKUP(ABSYLD2!BI$4,'[1]INTERNAL PARAMETERS-1'!$B$5:$J$44,6,FALSE)*VLOOKUP(ABSYLD2!BI$4,'[1]INTERNAL PARAMETERS-1'!$B$5:$J$44,3,FALSE) + ABSYLD1!BI152*(1-VLOOKUP(ABSYLD2!BI$4,'[1]INTERNAL PARAMETERS-1'!$B$5:$J$44,5,FALSE))*VLOOKUP(ABSYLD2!BI$4,'[1]INTERNAL PARAMETERS-1'!$B$5:$J$44,8,FALSE)*VLOOKUP(ABSYLD2!BI$4,'[1]INTERNAL PARAMETERS-1'!$B$5:$J$44,3,FALSE)</f>
        <v>0</v>
      </c>
      <c r="BJ152" s="47">
        <f>ABSYLD1!BJ152*VLOOKUP(ABSYLD2!BJ$4,'[1]INTERNAL PARAMETERS-1'!$B$5:$J$44,5,FALSE)*VLOOKUP(ABSYLD2!BJ$4,'[1]INTERNAL PARAMETERS-1'!$B$5:$J$44,6,FALSE)*VLOOKUP(ABSYLD2!BJ$4,'[1]INTERNAL PARAMETERS-1'!$B$5:$J$44,3,FALSE) + ABSYLD1!BJ152*(1-VLOOKUP(ABSYLD2!BJ$4,'[1]INTERNAL PARAMETERS-1'!$B$5:$J$44,5,FALSE))*VLOOKUP(ABSYLD2!BJ$4,'[1]INTERNAL PARAMETERS-1'!$B$5:$J$44,8,FALSE)*VLOOKUP(ABSYLD2!BJ$4,'[1]INTERNAL PARAMETERS-1'!$B$5:$J$44,3,FALSE)</f>
        <v>5.7973931779328876</v>
      </c>
      <c r="BK152" s="47">
        <f>ABSYLD1!BK152*VLOOKUP(ABSYLD2!BK$4,'[1]INTERNAL PARAMETERS-1'!$B$5:$J$44,5,FALSE)*VLOOKUP(ABSYLD2!BK$4,'[1]INTERNAL PARAMETERS-1'!$B$5:$J$44,6,FALSE)*VLOOKUP(ABSYLD2!BK$4,'[1]INTERNAL PARAMETERS-1'!$B$5:$J$44,3,FALSE) + ABSYLD1!BK152*(1-VLOOKUP(ABSYLD2!BK$4,'[1]INTERNAL PARAMETERS-1'!$B$5:$J$44,5,FALSE))*VLOOKUP(ABSYLD2!BK$4,'[1]INTERNAL PARAMETERS-1'!$B$5:$J$44,8,FALSE)*VLOOKUP(ABSYLD2!BK$4,'[1]INTERNAL PARAMETERS-1'!$B$5:$J$44,3,FALSE)</f>
        <v>5.8759016206784773</v>
      </c>
      <c r="BL152" s="47">
        <f>ABSYLD1!BL152*VLOOKUP(ABSYLD2!BL$4,'[1]INTERNAL PARAMETERS-1'!$B$5:$J$44,5,FALSE)*VLOOKUP(ABSYLD2!BL$4,'[1]INTERNAL PARAMETERS-1'!$B$5:$J$44,6,FALSE)*VLOOKUP(ABSYLD2!BL$4,'[1]INTERNAL PARAMETERS-1'!$B$5:$J$44,3,FALSE) + ABSYLD1!BL152*(1-VLOOKUP(ABSYLD2!BL$4,'[1]INTERNAL PARAMETERS-1'!$B$5:$J$44,5,FALSE))*VLOOKUP(ABSYLD2!BL$4,'[1]INTERNAL PARAMETERS-1'!$B$5:$J$44,8,FALSE)*VLOOKUP(ABSYLD2!BL$4,'[1]INTERNAL PARAMETERS-1'!$B$5:$J$44,3,FALSE)</f>
        <v>8.0677627488929904</v>
      </c>
      <c r="BM152" s="47">
        <f>ABSYLD1!BM152*VLOOKUP(ABSYLD2!BM$4,'[1]INTERNAL PARAMETERS-1'!$B$5:$J$44,5,FALSE)*VLOOKUP(ABSYLD2!BM$4,'[1]INTERNAL PARAMETERS-1'!$B$5:$J$44,6,FALSE)*VLOOKUP(ABSYLD2!BM$4,'[1]INTERNAL PARAMETERS-1'!$B$5:$J$44,3,FALSE) + ABSYLD1!BM152*(1-VLOOKUP(ABSYLD2!BM$4,'[1]INTERNAL PARAMETERS-1'!$B$5:$J$44,5,FALSE))*VLOOKUP(ABSYLD2!BM$4,'[1]INTERNAL PARAMETERS-1'!$B$5:$J$44,8,FALSE)*VLOOKUP(ABSYLD2!BM$4,'[1]INTERNAL PARAMETERS-1'!$B$5:$J$44,3,FALSE)</f>
        <v>0.7767192721574222</v>
      </c>
      <c r="BN152" s="47">
        <f>ABSYLD1!BN152*VLOOKUP(ABSYLD2!BN$4,'[1]INTERNAL PARAMETERS-1'!$B$5:$J$44,5,FALSE)*VLOOKUP(ABSYLD2!BN$4,'[1]INTERNAL PARAMETERS-1'!$B$5:$J$44,6,FALSE)*VLOOKUP(ABSYLD2!BN$4,'[1]INTERNAL PARAMETERS-1'!$B$5:$J$44,3,FALSE) + ABSYLD1!BN152*(1-VLOOKUP(ABSYLD2!BN$4,'[1]INTERNAL PARAMETERS-1'!$B$5:$J$44,5,FALSE))*VLOOKUP(ABSYLD2!BN$4,'[1]INTERNAL PARAMETERS-1'!$B$5:$J$44,8,FALSE)*VLOOKUP(ABSYLD2!BN$4,'[1]INTERNAL PARAMETERS-1'!$B$5:$J$44,3,FALSE)</f>
        <v>3.8929216492986298</v>
      </c>
      <c r="BO152" s="47">
        <f>ABSYLD1!BO152*VLOOKUP(ABSYLD2!BO$4,'[1]INTERNAL PARAMETERS-1'!$B$5:$J$44,5,FALSE)*VLOOKUP(ABSYLD2!BO$4,'[1]INTERNAL PARAMETERS-1'!$B$5:$J$44,6,FALSE)*VLOOKUP(ABSYLD2!BO$4,'[1]INTERNAL PARAMETERS-1'!$B$5:$J$44,3,FALSE) + ABSYLD1!BO152*(1-VLOOKUP(ABSYLD2!BO$4,'[1]INTERNAL PARAMETERS-1'!$B$5:$J$44,5,FALSE))*VLOOKUP(ABSYLD2!BO$4,'[1]INTERNAL PARAMETERS-1'!$B$5:$J$44,8,FALSE)*VLOOKUP(ABSYLD2!BO$4,'[1]INTERNAL PARAMETERS-1'!$B$5:$J$44,3,FALSE)</f>
        <v>4.6698932008747667</v>
      </c>
      <c r="BP152" s="47">
        <f>ABSYLD1!BP152*VLOOKUP(ABSYLD2!BP$4,'[1]INTERNAL PARAMETERS-1'!$B$5:$J$44,5,FALSE)*VLOOKUP(ABSYLD2!BP$4,'[1]INTERNAL PARAMETERS-1'!$B$5:$J$44,6,FALSE)*VLOOKUP(ABSYLD2!BP$4,'[1]INTERNAL PARAMETERS-1'!$B$5:$J$44,3,FALSE) + ABSYLD1!BP152*(1-VLOOKUP(ABSYLD2!BP$4,'[1]INTERNAL PARAMETERS-1'!$B$5:$J$44,5,FALSE))*VLOOKUP(ABSYLD2!BP$4,'[1]INTERNAL PARAMETERS-1'!$B$5:$J$44,8,FALSE)*VLOOKUP(ABSYLD2!BP$4,'[1]INTERNAL PARAMETERS-1'!$B$5:$J$44,3,FALSE)</f>
        <v>0.4492595498221974</v>
      </c>
      <c r="BQ152" s="47">
        <f>ABSYLD1!BQ152*VLOOKUP(ABSYLD2!BQ$4,'[1]INTERNAL PARAMETERS-1'!$B$5:$J$44,5,FALSE)*VLOOKUP(ABSYLD2!BQ$4,'[1]INTERNAL PARAMETERS-1'!$B$5:$J$44,6,FALSE)*VLOOKUP(ABSYLD2!BQ$4,'[1]INTERNAL PARAMETERS-1'!$B$5:$J$44,3,FALSE) + ABSYLD1!BQ152*(1-VLOOKUP(ABSYLD2!BQ$4,'[1]INTERNAL PARAMETERS-1'!$B$5:$J$44,5,FALSE))*VLOOKUP(ABSYLD2!BQ$4,'[1]INTERNAL PARAMETERS-1'!$B$5:$J$44,8,FALSE)*VLOOKUP(ABSYLD2!BQ$4,'[1]INTERNAL PARAMETERS-1'!$B$5:$J$44,3,FALSE)</f>
        <v>15.830940581476179</v>
      </c>
      <c r="BR152" s="47">
        <f>ABSYLD1!BR152*VLOOKUP(ABSYLD2!BR$4,'[1]INTERNAL PARAMETERS-1'!$B$5:$J$44,5,FALSE)*VLOOKUP(ABSYLD2!BR$4,'[1]INTERNAL PARAMETERS-1'!$B$5:$J$44,6,FALSE)*VLOOKUP(ABSYLD2!BR$4,'[1]INTERNAL PARAMETERS-1'!$B$5:$J$44,3,FALSE) + ABSYLD1!BR152*(1-VLOOKUP(ABSYLD2!BR$4,'[1]INTERNAL PARAMETERS-1'!$B$5:$J$44,5,FALSE))*VLOOKUP(ABSYLD2!BR$4,'[1]INTERNAL PARAMETERS-1'!$B$5:$J$44,8,FALSE)*VLOOKUP(ABSYLD2!BR$4,'[1]INTERNAL PARAMETERS-1'!$B$5:$J$44,3,FALSE)</f>
        <v>0.76350587119103019</v>
      </c>
      <c r="BS152" s="47">
        <f>ABSYLD1!BS152*VLOOKUP(ABSYLD2!BS$4,'[1]INTERNAL PARAMETERS-1'!$B$5:$J$44,5,FALSE)*VLOOKUP(ABSYLD2!BS$4,'[1]INTERNAL PARAMETERS-1'!$B$5:$J$44,6,FALSE)*VLOOKUP(ABSYLD2!BS$4,'[1]INTERNAL PARAMETERS-1'!$B$5:$J$44,3,FALSE) + ABSYLD1!BS152*(1-VLOOKUP(ABSYLD2!BS$4,'[1]INTERNAL PARAMETERS-1'!$B$5:$J$44,5,FALSE))*VLOOKUP(ABSYLD2!BS$4,'[1]INTERNAL PARAMETERS-1'!$B$5:$J$44,8,FALSE)*VLOOKUP(ABSYLD2!BS$4,'[1]INTERNAL PARAMETERS-1'!$B$5:$J$44,3,FALSE)</f>
        <v>4.0832470683021441E-2</v>
      </c>
      <c r="BT152" s="47">
        <f>ABSYLD1!BT152*VLOOKUP(ABSYLD2!BT$4,'[1]INTERNAL PARAMETERS-1'!$B$5:$J$44,5,FALSE)*VLOOKUP(ABSYLD2!BT$4,'[1]INTERNAL PARAMETERS-1'!$B$5:$J$44,6,FALSE)*VLOOKUP(ABSYLD2!BT$4,'[1]INTERNAL PARAMETERS-1'!$B$5:$J$44,3,FALSE) + ABSYLD1!BT152*(1-VLOOKUP(ABSYLD2!BT$4,'[1]INTERNAL PARAMETERS-1'!$B$5:$J$44,5,FALSE))*VLOOKUP(ABSYLD2!BT$4,'[1]INTERNAL PARAMETERS-1'!$B$5:$J$44,8,FALSE)*VLOOKUP(ABSYLD2!BT$4,'[1]INTERNAL PARAMETERS-1'!$B$5:$J$44,3,FALSE)</f>
        <v>0</v>
      </c>
      <c r="BU152" s="47">
        <f>ABSYLD1!BU152*VLOOKUP(ABSYLD2!BU$4,'[1]INTERNAL PARAMETERS-1'!$B$5:$J$44,5,FALSE)*VLOOKUP(ABSYLD2!BU$4,'[1]INTERNAL PARAMETERS-1'!$B$5:$J$44,6,FALSE)*VLOOKUP(ABSYLD2!BU$4,'[1]INTERNAL PARAMETERS-1'!$B$5:$J$44,3,FALSE) + ABSYLD1!BU152*(1-VLOOKUP(ABSYLD2!BU$4,'[1]INTERNAL PARAMETERS-1'!$B$5:$J$44,5,FALSE))*VLOOKUP(ABSYLD2!BU$4,'[1]INTERNAL PARAMETERS-1'!$B$5:$J$44,8,FALSE)*VLOOKUP(ABSYLD2!BU$4,'[1]INTERNAL PARAMETERS-1'!$B$5:$J$44,3,FALSE)</f>
        <v>0</v>
      </c>
      <c r="BV152" s="47">
        <f>ABSYLD1!BV152*VLOOKUP(ABSYLD2!BV$4,'[1]INTERNAL PARAMETERS-1'!$B$5:$J$44,5,FALSE)*VLOOKUP(ABSYLD2!BV$4,'[1]INTERNAL PARAMETERS-1'!$B$5:$J$44,6,FALSE)*VLOOKUP(ABSYLD2!BV$4,'[1]INTERNAL PARAMETERS-1'!$B$5:$J$44,3,FALSE) + ABSYLD1!BV152*(1-VLOOKUP(ABSYLD2!BV$4,'[1]INTERNAL PARAMETERS-1'!$B$5:$J$44,5,FALSE))*VLOOKUP(ABSYLD2!BV$4,'[1]INTERNAL PARAMETERS-1'!$B$5:$J$44,8,FALSE)*VLOOKUP(ABSYLD2!BV$4,'[1]INTERNAL PARAMETERS-1'!$B$5:$J$44,3,FALSE)</f>
        <v>0</v>
      </c>
      <c r="BW152" s="47">
        <f>ABSYLD1!BW152*VLOOKUP(ABSYLD2!BW$4,'[1]INTERNAL PARAMETERS-1'!$B$5:$J$44,5,FALSE)*VLOOKUP(ABSYLD2!BW$4,'[1]INTERNAL PARAMETERS-1'!$B$5:$J$44,6,FALSE)*VLOOKUP(ABSYLD2!BW$4,'[1]INTERNAL PARAMETERS-1'!$B$5:$J$44,3,FALSE) + ABSYLD1!BW152*(1-VLOOKUP(ABSYLD2!BW$4,'[1]INTERNAL PARAMETERS-1'!$B$5:$J$44,5,FALSE))*VLOOKUP(ABSYLD2!BW$4,'[1]INTERNAL PARAMETERS-1'!$B$5:$J$44,8,FALSE)*VLOOKUP(ABSYLD2!BW$4,'[1]INTERNAL PARAMETERS-1'!$B$5:$J$44,3,FALSE)</f>
        <v>0</v>
      </c>
      <c r="BX152" s="47">
        <f>ABSYLD1!BX152*VLOOKUP(ABSYLD2!BX$4,'[1]INTERNAL PARAMETERS-1'!$B$5:$J$44,5,FALSE)*VLOOKUP(ABSYLD2!BX$4,'[1]INTERNAL PARAMETERS-1'!$B$5:$J$44,6,FALSE)*VLOOKUP(ABSYLD2!BX$4,'[1]INTERNAL PARAMETERS-1'!$B$5:$J$44,3,FALSE) + ABSYLD1!BX152*(1-VLOOKUP(ABSYLD2!BX$4,'[1]INTERNAL PARAMETERS-1'!$B$5:$J$44,5,FALSE))*VLOOKUP(ABSYLD2!BX$4,'[1]INTERNAL PARAMETERS-1'!$B$5:$J$44,8,FALSE)*VLOOKUP(ABSYLD2!BX$4,'[1]INTERNAL PARAMETERS-1'!$B$5:$J$44,3,FALSE)</f>
        <v>0</v>
      </c>
      <c r="BY152" s="47">
        <f>ABSYLD1!BY152*VLOOKUP(ABSYLD2!BY$4,'[1]INTERNAL PARAMETERS-1'!$B$5:$J$44,5,FALSE)*VLOOKUP(ABSYLD2!BY$4,'[1]INTERNAL PARAMETERS-1'!$B$5:$J$44,6,FALSE)*VLOOKUP(ABSYLD2!BY$4,'[1]INTERNAL PARAMETERS-1'!$B$5:$J$44,3,FALSE) + ABSYLD1!BY152*(1-VLOOKUP(ABSYLD2!BY$4,'[1]INTERNAL PARAMETERS-1'!$B$5:$J$44,5,FALSE))*VLOOKUP(ABSYLD2!BY$4,'[1]INTERNAL PARAMETERS-1'!$B$5:$J$44,8,FALSE)*VLOOKUP(ABSYLD2!BY$4,'[1]INTERNAL PARAMETERS-1'!$B$5:$J$44,3,FALSE)</f>
        <v>0</v>
      </c>
      <c r="BZ152" s="47">
        <f>ABSYLD1!BZ152*VLOOKUP(ABSYLD2!BZ$4,'[1]INTERNAL PARAMETERS-1'!$B$5:$J$44,5,FALSE)*VLOOKUP(ABSYLD2!BZ$4,'[1]INTERNAL PARAMETERS-1'!$B$5:$J$44,6,FALSE)*VLOOKUP(ABSYLD2!BZ$4,'[1]INTERNAL PARAMETERS-1'!$B$5:$J$44,3,FALSE) + ABSYLD1!BZ152*(1-VLOOKUP(ABSYLD2!BZ$4,'[1]INTERNAL PARAMETERS-1'!$B$5:$J$44,5,FALSE))*VLOOKUP(ABSYLD2!BZ$4,'[1]INTERNAL PARAMETERS-1'!$B$5:$J$44,8,FALSE)*VLOOKUP(ABSYLD2!BZ$4,'[1]INTERNAL PARAMETERS-1'!$B$5:$J$44,3,FALSE)</f>
        <v>6.277797935330684E-2</v>
      </c>
      <c r="CA152" s="47">
        <f>ABSYLD1!CA152*VLOOKUP(ABSYLD2!CA$4,'[1]INTERNAL PARAMETERS-1'!$B$5:$J$44,5,FALSE)*VLOOKUP(ABSYLD2!CA$4,'[1]INTERNAL PARAMETERS-1'!$B$5:$J$44,6,FALSE)*VLOOKUP(ABSYLD2!CA$4,'[1]INTERNAL PARAMETERS-1'!$B$5:$J$44,3,FALSE) + ABSYLD1!CA152*(1-VLOOKUP(ABSYLD2!CA$4,'[1]INTERNAL PARAMETERS-1'!$B$5:$J$44,5,FALSE))*VLOOKUP(ABSYLD2!CA$4,'[1]INTERNAL PARAMETERS-1'!$B$5:$J$44,8,FALSE)*VLOOKUP(ABSYLD2!CA$4,'[1]INTERNAL PARAMETERS-1'!$B$5:$J$44,3,FALSE)</f>
        <v>0</v>
      </c>
      <c r="CB152" s="47">
        <f>ABSYLD1!CB152*VLOOKUP(ABSYLD2!CB$4,'[1]INTERNAL PARAMETERS-1'!$B$5:$J$44,5,FALSE)*VLOOKUP(ABSYLD2!CB$4,'[1]INTERNAL PARAMETERS-1'!$B$5:$J$44,6,FALSE)*VLOOKUP(ABSYLD2!CB$4,'[1]INTERNAL PARAMETERS-1'!$B$5:$J$44,3,FALSE) + ABSYLD1!CB152*(1-VLOOKUP(ABSYLD2!CB$4,'[1]INTERNAL PARAMETERS-1'!$B$5:$J$44,5,FALSE))*VLOOKUP(ABSYLD2!CB$4,'[1]INTERNAL PARAMETERS-1'!$B$5:$J$44,8,FALSE)*VLOOKUP(ABSYLD2!CB$4,'[1]INTERNAL PARAMETERS-1'!$B$5:$J$44,3,FALSE)</f>
        <v>0</v>
      </c>
      <c r="CC152" s="47">
        <f>ABSYLD1!CC152*VLOOKUP(ABSYLD2!CC$4,'[1]INTERNAL PARAMETERS-1'!$B$5:$J$44,5,FALSE)*VLOOKUP(ABSYLD2!CC$4,'[1]INTERNAL PARAMETERS-1'!$B$5:$J$44,6,FALSE)*VLOOKUP(ABSYLD2!CC$4,'[1]INTERNAL PARAMETERS-1'!$B$5:$J$44,3,FALSE) + ABSYLD1!CC152*(1-VLOOKUP(ABSYLD2!CC$4,'[1]INTERNAL PARAMETERS-1'!$B$5:$J$44,5,FALSE))*VLOOKUP(ABSYLD2!CC$4,'[1]INTERNAL PARAMETERS-1'!$B$5:$J$44,8,FALSE)*VLOOKUP(ABSYLD2!CC$4,'[1]INTERNAL PARAMETERS-1'!$B$5:$J$44,3,FALSE)</f>
        <v>6.1584313750625716E-2</v>
      </c>
      <c r="CD152" s="47">
        <f>ABSYLD1!CD152*VLOOKUP(ABSYLD2!CD$4,'[1]INTERNAL PARAMETERS-1'!$B$5:$J$44,5,FALSE)*VLOOKUP(ABSYLD2!CD$4,'[1]INTERNAL PARAMETERS-1'!$B$5:$J$44,6,FALSE)*VLOOKUP(ABSYLD2!CD$4,'[1]INTERNAL PARAMETERS-1'!$B$5:$J$44,3,FALSE) + ABSYLD1!CD152*(1-VLOOKUP(ABSYLD2!CD$4,'[1]INTERNAL PARAMETERS-1'!$B$5:$J$44,5,FALSE))*VLOOKUP(ABSYLD2!CD$4,'[1]INTERNAL PARAMETERS-1'!$B$5:$J$44,8,FALSE)*VLOOKUP(ABSYLD2!CD$4,'[1]INTERNAL PARAMETERS-1'!$B$5:$J$44,3,FALSE)</f>
        <v>0.35136111877094967</v>
      </c>
      <c r="CE152" s="47">
        <f>ABSYLD1!CE152*VLOOKUP(ABSYLD2!CE$4,'[1]INTERNAL PARAMETERS-1'!$B$5:$J$44,5,FALSE)*VLOOKUP(ABSYLD2!CE$4,'[1]INTERNAL PARAMETERS-1'!$B$5:$J$44,6,FALSE)*VLOOKUP(ABSYLD2!CE$4,'[1]INTERNAL PARAMETERS-1'!$B$5:$J$44,3,FALSE) + ABSYLD1!CE152*(1-VLOOKUP(ABSYLD2!CE$4,'[1]INTERNAL PARAMETERS-1'!$B$5:$J$44,5,FALSE))*VLOOKUP(ABSYLD2!CE$4,'[1]INTERNAL PARAMETERS-1'!$B$5:$J$44,8,FALSE)*VLOOKUP(ABSYLD2!CE$4,'[1]INTERNAL PARAMETERS-1'!$B$5:$J$44,3,FALSE)</f>
        <v>0.30306211557346852</v>
      </c>
      <c r="CF152" s="47">
        <f>ABSYLD1!CF152*VLOOKUP(ABSYLD2!CF$4,'[1]INTERNAL PARAMETERS-1'!$B$5:$J$44,5,FALSE)*VLOOKUP(ABSYLD2!CF$4,'[1]INTERNAL PARAMETERS-1'!$B$5:$J$44,6,FALSE)*VLOOKUP(ABSYLD2!CF$4,'[1]INTERNAL PARAMETERS-1'!$B$5:$J$44,3,FALSE) + ABSYLD1!CF152*(1-VLOOKUP(ABSYLD2!CF$4,'[1]INTERNAL PARAMETERS-1'!$B$5:$J$44,5,FALSE))*VLOOKUP(ABSYLD2!CF$4,'[1]INTERNAL PARAMETERS-1'!$B$5:$J$44,8,FALSE)*VLOOKUP(ABSYLD2!CF$4,'[1]INTERNAL PARAMETERS-1'!$B$5:$J$44,3,FALSE)</f>
        <v>0.3921130305431591</v>
      </c>
      <c r="CG152" s="47">
        <f>ABSYLD1!CG152*VLOOKUP(ABSYLD2!CG$4,'[1]INTERNAL PARAMETERS-1'!$B$5:$J$44,5,FALSE)*VLOOKUP(ABSYLD2!CG$4,'[1]INTERNAL PARAMETERS-1'!$B$5:$J$44,6,FALSE)*VLOOKUP(ABSYLD2!CG$4,'[1]INTERNAL PARAMETERS-1'!$B$5:$J$44,3,FALSE) + ABSYLD1!CG152*(1-VLOOKUP(ABSYLD2!CG$4,'[1]INTERNAL PARAMETERS-1'!$B$5:$J$44,5,FALSE))*VLOOKUP(ABSYLD2!CG$4,'[1]INTERNAL PARAMETERS-1'!$B$5:$J$44,8,FALSE)*VLOOKUP(ABSYLD2!CG$4,'[1]INTERNAL PARAMETERS-1'!$B$5:$J$44,3,FALSE)</f>
        <v>4.1592598677633978E-3</v>
      </c>
      <c r="CH152" s="46">
        <f>ABSYLD1!CH152*VLOOKUP(ABSYLD2!CH$4,'[1]INTERNAL PARAMETERS-1'!$B$5:$J$44,5,FALSE)*VLOOKUP(ABSYLD2!CH$4,'[1]INTERNAL PARAMETERS-1'!$B$5:$J$44,6,FALSE)*VLOOKUP(ABSYLD2!CH$4,'[1]INTERNAL PARAMETERS-1'!$B$5:$J$44,3,FALSE) + ABSYLD1!CH152*(1-VLOOKUP(ABSYLD2!CH$4,'[1]INTERNAL PARAMETERS-1'!$B$5:$J$44,5,FALSE))*VLOOKUP(ABSYLD2!CH$4,'[1]INTERNAL PARAMETERS-1'!$B$5:$J$44,8,FALSE)*VLOOKUP(ABSYLD2!CH$4,'[1]INTERNAL PARAMETERS-1'!$B$5:$J$44,3,FALSE)</f>
        <v>0</v>
      </c>
      <c r="CJ152" s="48">
        <f t="shared" si="4"/>
        <v>10936.659502394121</v>
      </c>
      <c r="CK152" s="46">
        <f t="shared" si="5"/>
        <v>209.96807308367121</v>
      </c>
    </row>
    <row r="153" spans="2:89">
      <c r="B153" s="61" t="s">
        <v>8</v>
      </c>
      <c r="C153" s="60" t="s">
        <v>89</v>
      </c>
      <c r="D153" s="60" t="s">
        <v>84</v>
      </c>
      <c r="E153" s="137">
        <f>ABS!AL153</f>
        <v>33899.203338071544</v>
      </c>
      <c r="F153" s="62">
        <f>'[1]INTERNAL PARAMETERS-1'!M9</f>
        <v>63.875</v>
      </c>
      <c r="G153" s="48">
        <f>ABSYLD1!G153*VLOOKUP(ABSYLD2!G$4,'[1]INTERNAL PARAMETERS-1'!$B$5:$J$44,5,FALSE)*VLOOKUP(ABSYLD2!G$4,'[1]INTERNAL PARAMETERS-1'!$B$5:$J$44,7,FALSE)*ABSYLD2!$F153 + ABSYLD1!G153*(1-VLOOKUP(ABSYLD2!G$4,'[1]INTERNAL PARAMETERS-1'!$B$5:$J$44,5,FALSE))*VLOOKUP(ABSYLD2!G$4,'[1]INTERNAL PARAMETERS-1'!$B$5:$J$44,9,FALSE)*ABSYLD2!$F153</f>
        <v>7921.5690768043969</v>
      </c>
      <c r="H153" s="47">
        <f>ABSYLD1!H153*VLOOKUP(ABSYLD2!H$4,'[1]INTERNAL PARAMETERS-1'!$B$5:$J$44,5,FALSE)*VLOOKUP(ABSYLD2!H$4,'[1]INTERNAL PARAMETERS-1'!$B$5:$J$44,7,FALSE)*ABSYLD2!$F153 + ABSYLD1!H153*(1-VLOOKUP(ABSYLD2!H$4,'[1]INTERNAL PARAMETERS-1'!$B$5:$J$44,5,FALSE))*VLOOKUP(ABSYLD2!H$4,'[1]INTERNAL PARAMETERS-1'!$B$5:$J$44,9,FALSE)*ABSYLD2!$F153</f>
        <v>4869.5467677281504</v>
      </c>
      <c r="I153" s="47">
        <f>ABSYLD1!I153*VLOOKUP(ABSYLD2!I$4,'[1]INTERNAL PARAMETERS-1'!$B$5:$J$44,5,FALSE)*VLOOKUP(ABSYLD2!I$4,'[1]INTERNAL PARAMETERS-1'!$B$5:$J$44,7,FALSE)*ABSYLD2!$F153 + ABSYLD1!I153*(1-VLOOKUP(ABSYLD2!I$4,'[1]INTERNAL PARAMETERS-1'!$B$5:$J$44,5,FALSE))*VLOOKUP(ABSYLD2!I$4,'[1]INTERNAL PARAMETERS-1'!$B$5:$J$44,9,FALSE)*ABSYLD2!$F153</f>
        <v>5783.6845888385233</v>
      </c>
      <c r="J153" s="47">
        <f>ABSYLD1!J153*VLOOKUP(ABSYLD2!J$4,'[1]INTERNAL PARAMETERS-1'!$B$5:$J$44,5,FALSE)*VLOOKUP(ABSYLD2!J$4,'[1]INTERNAL PARAMETERS-1'!$B$5:$J$44,7,FALSE)*ABSYLD2!$F153 + ABSYLD1!J153*(1-VLOOKUP(ABSYLD2!J$4,'[1]INTERNAL PARAMETERS-1'!$B$5:$J$44,5,FALSE))*VLOOKUP(ABSYLD2!J$4,'[1]INTERNAL PARAMETERS-1'!$B$5:$J$44,9,FALSE)*ABSYLD2!$F153</f>
        <v>0</v>
      </c>
      <c r="K153" s="47">
        <f>ABSYLD1!K153*VLOOKUP(ABSYLD2!K$4,'[1]INTERNAL PARAMETERS-1'!$B$5:$J$44,5,FALSE)*VLOOKUP(ABSYLD2!K$4,'[1]INTERNAL PARAMETERS-1'!$B$5:$J$44,7,FALSE)*ABSYLD2!$F153 + ABSYLD1!K153*(1-VLOOKUP(ABSYLD2!K$4,'[1]INTERNAL PARAMETERS-1'!$B$5:$J$44,5,FALSE))*VLOOKUP(ABSYLD2!K$4,'[1]INTERNAL PARAMETERS-1'!$B$5:$J$44,9,FALSE)*ABSYLD2!$F153</f>
        <v>32.417962817313047</v>
      </c>
      <c r="L153" s="47">
        <f>ABSYLD1!L153*VLOOKUP(ABSYLD2!L$4,'[1]INTERNAL PARAMETERS-1'!$B$5:$J$44,5,FALSE)*VLOOKUP(ABSYLD2!L$4,'[1]INTERNAL PARAMETERS-1'!$B$5:$J$44,7,FALSE)*ABSYLD2!$F153 + ABSYLD1!L153*(1-VLOOKUP(ABSYLD2!L$4,'[1]INTERNAL PARAMETERS-1'!$B$5:$J$44,5,FALSE))*VLOOKUP(ABSYLD2!L$4,'[1]INTERNAL PARAMETERS-1'!$B$5:$J$44,9,FALSE)*ABSYLD2!$F153</f>
        <v>0</v>
      </c>
      <c r="M153" s="47">
        <f>ABSYLD1!M153*VLOOKUP(ABSYLD2!M$4,'[1]INTERNAL PARAMETERS-1'!$B$5:$J$44,5,FALSE)*VLOOKUP(ABSYLD2!M$4,'[1]INTERNAL PARAMETERS-1'!$B$5:$J$44,7,FALSE)*ABSYLD2!$F153 + ABSYLD1!M153*(1-VLOOKUP(ABSYLD2!M$4,'[1]INTERNAL PARAMETERS-1'!$B$5:$J$44,5,FALSE))*VLOOKUP(ABSYLD2!M$4,'[1]INTERNAL PARAMETERS-1'!$B$5:$J$44,9,FALSE)*ABSYLD2!$F153</f>
        <v>89.496572985116401</v>
      </c>
      <c r="N153" s="47">
        <f>ABSYLD1!N153*VLOOKUP(ABSYLD2!N$4,'[1]INTERNAL PARAMETERS-1'!$B$5:$J$44,5,FALSE)*VLOOKUP(ABSYLD2!N$4,'[1]INTERNAL PARAMETERS-1'!$B$5:$J$44,7,FALSE)*ABSYLD2!$F153 + ABSYLD1!N153*(1-VLOOKUP(ABSYLD2!N$4,'[1]INTERNAL PARAMETERS-1'!$B$5:$J$44,5,FALSE))*VLOOKUP(ABSYLD2!N$4,'[1]INTERNAL PARAMETERS-1'!$B$5:$J$44,9,FALSE)*ABSYLD2!$F153</f>
        <v>36.234649332354081</v>
      </c>
      <c r="O153" s="47">
        <f>ABSYLD1!O153*VLOOKUP(ABSYLD2!O$4,'[1]INTERNAL PARAMETERS-1'!$B$5:$J$44,5,FALSE)*VLOOKUP(ABSYLD2!O$4,'[1]INTERNAL PARAMETERS-1'!$B$5:$J$44,7,FALSE)*ABSYLD2!$F153 + ABSYLD1!O153*(1-VLOOKUP(ABSYLD2!O$4,'[1]INTERNAL PARAMETERS-1'!$B$5:$J$44,5,FALSE))*VLOOKUP(ABSYLD2!O$4,'[1]INTERNAL PARAMETERS-1'!$B$5:$J$44,9,FALSE)*ABSYLD2!$F153</f>
        <v>0</v>
      </c>
      <c r="P153" s="47">
        <f>ABSYLD1!P153*VLOOKUP(ABSYLD2!P$4,'[1]INTERNAL PARAMETERS-1'!$B$5:$J$44,5,FALSE)*VLOOKUP(ABSYLD2!P$4,'[1]INTERNAL PARAMETERS-1'!$B$5:$J$44,7,FALSE)*ABSYLD2!$F153 + ABSYLD1!P153*(1-VLOOKUP(ABSYLD2!P$4,'[1]INTERNAL PARAMETERS-1'!$B$5:$J$44,5,FALSE))*VLOOKUP(ABSYLD2!P$4,'[1]INTERNAL PARAMETERS-1'!$B$5:$J$44,9,FALSE)*ABSYLD2!$F153</f>
        <v>0</v>
      </c>
      <c r="Q153" s="47">
        <f>ABSYLD1!Q153*VLOOKUP(ABSYLD2!Q$4,'[1]INTERNAL PARAMETERS-1'!$B$5:$J$44,5,FALSE)*VLOOKUP(ABSYLD2!Q$4,'[1]INTERNAL PARAMETERS-1'!$B$5:$J$44,7,FALSE)*ABSYLD2!$F153 + ABSYLD1!Q153*(1-VLOOKUP(ABSYLD2!Q$4,'[1]INTERNAL PARAMETERS-1'!$B$5:$J$44,5,FALSE))*VLOOKUP(ABSYLD2!Q$4,'[1]INTERNAL PARAMETERS-1'!$B$5:$J$44,9,FALSE)*ABSYLD2!$F153</f>
        <v>0</v>
      </c>
      <c r="R153" s="47">
        <f>ABSYLD1!R153*VLOOKUP(ABSYLD2!R$4,'[1]INTERNAL PARAMETERS-1'!$B$5:$J$44,5,FALSE)*VLOOKUP(ABSYLD2!R$4,'[1]INTERNAL PARAMETERS-1'!$B$5:$J$44,7,FALSE)*ABSYLD2!$F153 + ABSYLD1!R153*(1-VLOOKUP(ABSYLD2!R$4,'[1]INTERNAL PARAMETERS-1'!$B$5:$J$44,5,FALSE))*VLOOKUP(ABSYLD2!R$4,'[1]INTERNAL PARAMETERS-1'!$B$5:$J$44,9,FALSE)*ABSYLD2!$F153</f>
        <v>26.898366984055681</v>
      </c>
      <c r="S153" s="47">
        <f>ABSYLD1!S153*VLOOKUP(ABSYLD2!S$4,'[1]INTERNAL PARAMETERS-1'!$B$5:$J$44,5,FALSE)*VLOOKUP(ABSYLD2!S$4,'[1]INTERNAL PARAMETERS-1'!$B$5:$J$44,7,FALSE)*ABSYLD2!$F153 + ABSYLD1!S153*(1-VLOOKUP(ABSYLD2!S$4,'[1]INTERNAL PARAMETERS-1'!$B$5:$J$44,5,FALSE))*VLOOKUP(ABSYLD2!S$4,'[1]INTERNAL PARAMETERS-1'!$B$5:$J$44,9,FALSE)*ABSYLD2!$F153</f>
        <v>778.23146389908413</v>
      </c>
      <c r="T153" s="47">
        <f>ABSYLD1!T153*VLOOKUP(ABSYLD2!T$4,'[1]INTERNAL PARAMETERS-1'!$B$5:$J$44,5,FALSE)*VLOOKUP(ABSYLD2!T$4,'[1]INTERNAL PARAMETERS-1'!$B$5:$J$44,7,FALSE)*ABSYLD2!$F153 + ABSYLD1!T153*(1-VLOOKUP(ABSYLD2!T$4,'[1]INTERNAL PARAMETERS-1'!$B$5:$J$44,5,FALSE))*VLOOKUP(ABSYLD2!T$4,'[1]INTERNAL PARAMETERS-1'!$B$5:$J$44,9,FALSE)*ABSYLD2!$F153</f>
        <v>140.49407871212233</v>
      </c>
      <c r="U153" s="47">
        <f>ABSYLD1!U153*VLOOKUP(ABSYLD2!U$4,'[1]INTERNAL PARAMETERS-1'!$B$5:$J$44,5,FALSE)*VLOOKUP(ABSYLD2!U$4,'[1]INTERNAL PARAMETERS-1'!$B$5:$J$44,7,FALSE)*ABSYLD2!$F153 + ABSYLD1!U153*(1-VLOOKUP(ABSYLD2!U$4,'[1]INTERNAL PARAMETERS-1'!$B$5:$J$44,5,FALSE))*VLOOKUP(ABSYLD2!U$4,'[1]INTERNAL PARAMETERS-1'!$B$5:$J$44,9,FALSE)*ABSYLD2!$F153</f>
        <v>103.12781587758373</v>
      </c>
      <c r="V153" s="47">
        <f>ABSYLD1!V153*VLOOKUP(ABSYLD2!V$4,'[1]INTERNAL PARAMETERS-1'!$B$5:$J$44,5,FALSE)*VLOOKUP(ABSYLD2!V$4,'[1]INTERNAL PARAMETERS-1'!$B$5:$J$44,7,FALSE)*ABSYLD2!$F153 + ABSYLD1!V153*(1-VLOOKUP(ABSYLD2!V$4,'[1]INTERNAL PARAMETERS-1'!$B$5:$J$44,5,FALSE))*VLOOKUP(ABSYLD2!V$4,'[1]INTERNAL PARAMETERS-1'!$B$5:$J$44,9,FALSE)*ABSYLD2!$F153</f>
        <v>702.09976799833498</v>
      </c>
      <c r="W153" s="47">
        <f>ABSYLD1!W153*VLOOKUP(ABSYLD2!W$4,'[1]INTERNAL PARAMETERS-1'!$B$5:$J$44,5,FALSE)*VLOOKUP(ABSYLD2!W$4,'[1]INTERNAL PARAMETERS-1'!$B$5:$J$44,7,FALSE)*ABSYLD2!$F153 + ABSYLD1!W153*(1-VLOOKUP(ABSYLD2!W$4,'[1]INTERNAL PARAMETERS-1'!$B$5:$J$44,5,FALSE))*VLOOKUP(ABSYLD2!W$4,'[1]INTERNAL PARAMETERS-1'!$B$5:$J$44,9,FALSE)*ABSYLD2!$F153</f>
        <v>0</v>
      </c>
      <c r="X153" s="47">
        <f>ABSYLD1!X153*VLOOKUP(ABSYLD2!X$4,'[1]INTERNAL PARAMETERS-1'!$B$5:$J$44,5,FALSE)*VLOOKUP(ABSYLD2!X$4,'[1]INTERNAL PARAMETERS-1'!$B$5:$J$44,7,FALSE)*ABSYLD2!$F153 + ABSYLD1!X153*(1-VLOOKUP(ABSYLD2!X$4,'[1]INTERNAL PARAMETERS-1'!$B$5:$J$44,5,FALSE))*VLOOKUP(ABSYLD2!X$4,'[1]INTERNAL PARAMETERS-1'!$B$5:$J$44,9,FALSE)*ABSYLD2!$F153</f>
        <v>0</v>
      </c>
      <c r="Y153" s="47">
        <f>ABSYLD1!Y153*VLOOKUP(ABSYLD2!Y$4,'[1]INTERNAL PARAMETERS-1'!$B$5:$J$44,5,FALSE)*VLOOKUP(ABSYLD2!Y$4,'[1]INTERNAL PARAMETERS-1'!$B$5:$J$44,7,FALSE)*ABSYLD2!$F153 + ABSYLD1!Y153*(1-VLOOKUP(ABSYLD2!Y$4,'[1]INTERNAL PARAMETERS-1'!$B$5:$J$44,5,FALSE))*VLOOKUP(ABSYLD2!Y$4,'[1]INTERNAL PARAMETERS-1'!$B$5:$J$44,9,FALSE)*ABSYLD2!$F153</f>
        <v>0</v>
      </c>
      <c r="Z153" s="47">
        <f>ABSYLD1!Z153*VLOOKUP(ABSYLD2!Z$4,'[1]INTERNAL PARAMETERS-1'!$B$5:$J$44,5,FALSE)*VLOOKUP(ABSYLD2!Z$4,'[1]INTERNAL PARAMETERS-1'!$B$5:$J$44,7,FALSE)*ABSYLD2!$F153 + ABSYLD1!Z153*(1-VLOOKUP(ABSYLD2!Z$4,'[1]INTERNAL PARAMETERS-1'!$B$5:$J$44,5,FALSE))*VLOOKUP(ABSYLD2!Z$4,'[1]INTERNAL PARAMETERS-1'!$B$5:$J$44,9,FALSE)*ABSYLD2!$F153</f>
        <v>0</v>
      </c>
      <c r="AA153" s="47">
        <f>ABSYLD1!AA153*VLOOKUP(ABSYLD2!AA$4,'[1]INTERNAL PARAMETERS-1'!$B$5:$J$44,5,FALSE)*VLOOKUP(ABSYLD2!AA$4,'[1]INTERNAL PARAMETERS-1'!$B$5:$J$44,7,FALSE)*ABSYLD2!$F153 + ABSYLD1!AA153*(1-VLOOKUP(ABSYLD2!AA$4,'[1]INTERNAL PARAMETERS-1'!$B$5:$J$44,5,FALSE))*VLOOKUP(ABSYLD2!AA$4,'[1]INTERNAL PARAMETERS-1'!$B$5:$J$44,9,FALSE)*ABSYLD2!$F153</f>
        <v>0</v>
      </c>
      <c r="AB153" s="47">
        <f>ABSYLD1!AB153*VLOOKUP(ABSYLD2!AB$4,'[1]INTERNAL PARAMETERS-1'!$B$5:$J$44,5,FALSE)*VLOOKUP(ABSYLD2!AB$4,'[1]INTERNAL PARAMETERS-1'!$B$5:$J$44,7,FALSE)*ABSYLD2!$F153 + ABSYLD1!AB153*(1-VLOOKUP(ABSYLD2!AB$4,'[1]INTERNAL PARAMETERS-1'!$B$5:$J$44,5,FALSE))*VLOOKUP(ABSYLD2!AB$4,'[1]INTERNAL PARAMETERS-1'!$B$5:$J$44,9,FALSE)*ABSYLD2!$F153</f>
        <v>0</v>
      </c>
      <c r="AC153" s="47">
        <f>ABSYLD1!AC153*VLOOKUP(ABSYLD2!AC$4,'[1]INTERNAL PARAMETERS-1'!$B$5:$J$44,5,FALSE)*VLOOKUP(ABSYLD2!AC$4,'[1]INTERNAL PARAMETERS-1'!$B$5:$J$44,7,FALSE)*ABSYLD2!$F153 + ABSYLD1!AC153*(1-VLOOKUP(ABSYLD2!AC$4,'[1]INTERNAL PARAMETERS-1'!$B$5:$J$44,5,FALSE))*VLOOKUP(ABSYLD2!AC$4,'[1]INTERNAL PARAMETERS-1'!$B$5:$J$44,9,FALSE)*ABSYLD2!$F153</f>
        <v>0</v>
      </c>
      <c r="AD153" s="47">
        <f>ABSYLD1!AD153*VLOOKUP(ABSYLD2!AD$4,'[1]INTERNAL PARAMETERS-1'!$B$5:$J$44,5,FALSE)*VLOOKUP(ABSYLD2!AD$4,'[1]INTERNAL PARAMETERS-1'!$B$5:$J$44,7,FALSE)*ABSYLD2!$F153 + ABSYLD1!AD153*(1-VLOOKUP(ABSYLD2!AD$4,'[1]INTERNAL PARAMETERS-1'!$B$5:$J$44,5,FALSE))*VLOOKUP(ABSYLD2!AD$4,'[1]INTERNAL PARAMETERS-1'!$B$5:$J$44,9,FALSE)*ABSYLD2!$F153</f>
        <v>0</v>
      </c>
      <c r="AE153" s="47">
        <f>ABSYLD1!AE153*VLOOKUP(ABSYLD2!AE$4,'[1]INTERNAL PARAMETERS-1'!$B$5:$J$44,5,FALSE)*VLOOKUP(ABSYLD2!AE$4,'[1]INTERNAL PARAMETERS-1'!$B$5:$J$44,7,FALSE)*ABSYLD2!$F153 + ABSYLD1!AE153*(1-VLOOKUP(ABSYLD2!AE$4,'[1]INTERNAL PARAMETERS-1'!$B$5:$J$44,5,FALSE))*VLOOKUP(ABSYLD2!AE$4,'[1]INTERNAL PARAMETERS-1'!$B$5:$J$44,9,FALSE)*ABSYLD2!$F153</f>
        <v>0</v>
      </c>
      <c r="AF153" s="47">
        <f>ABSYLD1!AF153*VLOOKUP(ABSYLD2!AF$4,'[1]INTERNAL PARAMETERS-1'!$B$5:$J$44,5,FALSE)*VLOOKUP(ABSYLD2!AF$4,'[1]INTERNAL PARAMETERS-1'!$B$5:$J$44,7,FALSE)*ABSYLD2!$F153 + ABSYLD1!AF153*(1-VLOOKUP(ABSYLD2!AF$4,'[1]INTERNAL PARAMETERS-1'!$B$5:$J$44,5,FALSE))*VLOOKUP(ABSYLD2!AF$4,'[1]INTERNAL PARAMETERS-1'!$B$5:$J$44,9,FALSE)*ABSYLD2!$F153</f>
        <v>4.6868169868132172</v>
      </c>
      <c r="AG153" s="47">
        <f>ABSYLD1!AG153*VLOOKUP(ABSYLD2!AG$4,'[1]INTERNAL PARAMETERS-1'!$B$5:$J$44,5,FALSE)*VLOOKUP(ABSYLD2!AG$4,'[1]INTERNAL PARAMETERS-1'!$B$5:$J$44,7,FALSE)*ABSYLD2!$F153 + ABSYLD1!AG153*(1-VLOOKUP(ABSYLD2!AG$4,'[1]INTERNAL PARAMETERS-1'!$B$5:$J$44,5,FALSE))*VLOOKUP(ABSYLD2!AG$4,'[1]INTERNAL PARAMETERS-1'!$B$5:$J$44,9,FALSE)*ABSYLD2!$F153</f>
        <v>0</v>
      </c>
      <c r="AH153" s="47">
        <f>ABSYLD1!AH153*VLOOKUP(ABSYLD2!AH$4,'[1]INTERNAL PARAMETERS-1'!$B$5:$J$44,5,FALSE)*VLOOKUP(ABSYLD2!AH$4,'[1]INTERNAL PARAMETERS-1'!$B$5:$J$44,7,FALSE)*ABSYLD2!$F153 + ABSYLD1!AH153*(1-VLOOKUP(ABSYLD2!AH$4,'[1]INTERNAL PARAMETERS-1'!$B$5:$J$44,5,FALSE))*VLOOKUP(ABSYLD2!AH$4,'[1]INTERNAL PARAMETERS-1'!$B$5:$J$44,9,FALSE)*ABSYLD2!$F153</f>
        <v>1.3219227398703948</v>
      </c>
      <c r="AI153" s="47">
        <f>ABSYLD1!AI153*VLOOKUP(ABSYLD2!AI$4,'[1]INTERNAL PARAMETERS-1'!$B$5:$J$44,5,FALSE)*VLOOKUP(ABSYLD2!AI$4,'[1]INTERNAL PARAMETERS-1'!$B$5:$J$44,7,FALSE)*ABSYLD2!$F153 + ABSYLD1!AI153*(1-VLOOKUP(ABSYLD2!AI$4,'[1]INTERNAL PARAMETERS-1'!$B$5:$J$44,5,FALSE))*VLOOKUP(ABSYLD2!AI$4,'[1]INTERNAL PARAMETERS-1'!$B$5:$J$44,9,FALSE)*ABSYLD2!$F153</f>
        <v>5.4035351307888133</v>
      </c>
      <c r="AJ153" s="47">
        <f>ABSYLD1!AJ153*VLOOKUP(ABSYLD2!AJ$4,'[1]INTERNAL PARAMETERS-1'!$B$5:$J$44,5,FALSE)*VLOOKUP(ABSYLD2!AJ$4,'[1]INTERNAL PARAMETERS-1'!$B$5:$J$44,7,FALSE)*ABSYLD2!$F153 + ABSYLD1!AJ153*(1-VLOOKUP(ABSYLD2!AJ$4,'[1]INTERNAL PARAMETERS-1'!$B$5:$J$44,5,FALSE))*VLOOKUP(ABSYLD2!AJ$4,'[1]INTERNAL PARAMETERS-1'!$B$5:$J$44,9,FALSE)*ABSYLD2!$F153</f>
        <v>88.981965027118704</v>
      </c>
      <c r="AK153" s="47">
        <f>ABSYLD1!AK153*VLOOKUP(ABSYLD2!AK$4,'[1]INTERNAL PARAMETERS-1'!$B$5:$J$44,5,FALSE)*VLOOKUP(ABSYLD2!AK$4,'[1]INTERNAL PARAMETERS-1'!$B$5:$J$44,7,FALSE)*ABSYLD2!$F153 + ABSYLD1!AK153*(1-VLOOKUP(ABSYLD2!AK$4,'[1]INTERNAL PARAMETERS-1'!$B$5:$J$44,5,FALSE))*VLOOKUP(ABSYLD2!AK$4,'[1]INTERNAL PARAMETERS-1'!$B$5:$J$44,9,FALSE)*ABSYLD2!$F153</f>
        <v>10.575381918963158</v>
      </c>
      <c r="AL153" s="47">
        <f>ABSYLD1!AL153*VLOOKUP(ABSYLD2!AL$4,'[1]INTERNAL PARAMETERS-1'!$B$5:$J$44,5,FALSE)*VLOOKUP(ABSYLD2!AL$4,'[1]INTERNAL PARAMETERS-1'!$B$5:$J$44,7,FALSE)*ABSYLD2!$F153 + ABSYLD1!AL153*(1-VLOOKUP(ABSYLD2!AL$4,'[1]INTERNAL PARAMETERS-1'!$B$5:$J$44,5,FALSE))*VLOOKUP(ABSYLD2!AL$4,'[1]INTERNAL PARAMETERS-1'!$B$5:$J$44,9,FALSE)*ABSYLD2!$F153</f>
        <v>0</v>
      </c>
      <c r="AM153" s="47">
        <f>ABSYLD1!AM153*VLOOKUP(ABSYLD2!AM$4,'[1]INTERNAL PARAMETERS-1'!$B$5:$J$44,5,FALSE)*VLOOKUP(ABSYLD2!AM$4,'[1]INTERNAL PARAMETERS-1'!$B$5:$J$44,7,FALSE)*ABSYLD2!$F153 + ABSYLD1!AM153*(1-VLOOKUP(ABSYLD2!AM$4,'[1]INTERNAL PARAMETERS-1'!$B$5:$J$44,5,FALSE))*VLOOKUP(ABSYLD2!AM$4,'[1]INTERNAL PARAMETERS-1'!$B$5:$J$44,9,FALSE)*ABSYLD2!$F153</f>
        <v>0</v>
      </c>
      <c r="AN153" s="47">
        <f>ABSYLD1!AN153*VLOOKUP(ABSYLD2!AN$4,'[1]INTERNAL PARAMETERS-1'!$B$5:$J$44,5,FALSE)*VLOOKUP(ABSYLD2!AN$4,'[1]INTERNAL PARAMETERS-1'!$B$5:$J$44,7,FALSE)*ABSYLD2!$F153 + ABSYLD1!AN153*(1-VLOOKUP(ABSYLD2!AN$4,'[1]INTERNAL PARAMETERS-1'!$B$5:$J$44,5,FALSE))*VLOOKUP(ABSYLD2!AN$4,'[1]INTERNAL PARAMETERS-1'!$B$5:$J$44,9,FALSE)*ABSYLD2!$F153</f>
        <v>0</v>
      </c>
      <c r="AO153" s="47">
        <f>ABSYLD1!AO153*VLOOKUP(ABSYLD2!AO$4,'[1]INTERNAL PARAMETERS-1'!$B$5:$J$44,5,FALSE)*VLOOKUP(ABSYLD2!AO$4,'[1]INTERNAL PARAMETERS-1'!$B$5:$J$44,7,FALSE)*ABSYLD2!$F153 + ABSYLD1!AO153*(1-VLOOKUP(ABSYLD2!AO$4,'[1]INTERNAL PARAMETERS-1'!$B$5:$J$44,5,FALSE))*VLOOKUP(ABSYLD2!AO$4,'[1]INTERNAL PARAMETERS-1'!$B$5:$J$44,9,FALSE)*ABSYLD2!$F153</f>
        <v>0</v>
      </c>
      <c r="AP153" s="47">
        <f>ABSYLD1!AP153*VLOOKUP(ABSYLD2!AP$4,'[1]INTERNAL PARAMETERS-1'!$B$5:$J$44,5,FALSE)*VLOOKUP(ABSYLD2!AP$4,'[1]INTERNAL PARAMETERS-1'!$B$5:$J$44,7,FALSE)*ABSYLD2!$F153 + ABSYLD1!AP153*(1-VLOOKUP(ABSYLD2!AP$4,'[1]INTERNAL PARAMETERS-1'!$B$5:$J$44,5,FALSE))*VLOOKUP(ABSYLD2!AP$4,'[1]INTERNAL PARAMETERS-1'!$B$5:$J$44,9,FALSE)*ABSYLD2!$F153</f>
        <v>0</v>
      </c>
      <c r="AQ153" s="47">
        <f>ABSYLD1!AQ153*VLOOKUP(ABSYLD2!AQ$4,'[1]INTERNAL PARAMETERS-1'!$B$5:$J$44,5,FALSE)*VLOOKUP(ABSYLD2!AQ$4,'[1]INTERNAL PARAMETERS-1'!$B$5:$J$44,7,FALSE)*ABSYLD2!$F153 + ABSYLD1!AQ153*(1-VLOOKUP(ABSYLD2!AQ$4,'[1]INTERNAL PARAMETERS-1'!$B$5:$J$44,5,FALSE))*VLOOKUP(ABSYLD2!AQ$4,'[1]INTERNAL PARAMETERS-1'!$B$5:$J$44,9,FALSE)*ABSYLD2!$F153</f>
        <v>0</v>
      </c>
      <c r="AR153" s="47">
        <f>ABSYLD1!AR153*VLOOKUP(ABSYLD2!AR$4,'[1]INTERNAL PARAMETERS-1'!$B$5:$J$44,5,FALSE)*VLOOKUP(ABSYLD2!AR$4,'[1]INTERNAL PARAMETERS-1'!$B$5:$J$44,7,FALSE)*ABSYLD2!$F153 + ABSYLD1!AR153*(1-VLOOKUP(ABSYLD2!AR$4,'[1]INTERNAL PARAMETERS-1'!$B$5:$J$44,5,FALSE))*VLOOKUP(ABSYLD2!AR$4,'[1]INTERNAL PARAMETERS-1'!$B$5:$J$44,9,FALSE)*ABSYLD2!$F153</f>
        <v>0</v>
      </c>
      <c r="AS153" s="47">
        <f>ABSYLD1!AS153*VLOOKUP(ABSYLD2!AS$4,'[1]INTERNAL PARAMETERS-1'!$B$5:$J$44,5,FALSE)*VLOOKUP(ABSYLD2!AS$4,'[1]INTERNAL PARAMETERS-1'!$B$5:$J$44,7,FALSE)*ABSYLD2!$F153 + ABSYLD1!AS153*(1-VLOOKUP(ABSYLD2!AS$4,'[1]INTERNAL PARAMETERS-1'!$B$5:$J$44,5,FALSE))*VLOOKUP(ABSYLD2!AS$4,'[1]INTERNAL PARAMETERS-1'!$B$5:$J$44,9,FALSE)*ABSYLD2!$F153</f>
        <v>0</v>
      </c>
      <c r="AT153" s="46">
        <f>ABSYLD1!AT153*VLOOKUP(ABSYLD2!AT$4,'[1]INTERNAL PARAMETERS-1'!$B$5:$J$44,5,FALSE)*VLOOKUP(ABSYLD2!AT$4,'[1]INTERNAL PARAMETERS-1'!$B$5:$J$44,7,FALSE)*ABSYLD2!$F153 + ABSYLD1!AT153*(1-VLOOKUP(ABSYLD2!AT$4,'[1]INTERNAL PARAMETERS-1'!$B$5:$J$44,5,FALSE))*VLOOKUP(ABSYLD2!AT$4,'[1]INTERNAL PARAMETERS-1'!$B$5:$J$44,9,FALSE)*ABSYLD2!$F153</f>
        <v>0</v>
      </c>
      <c r="AU153" s="48">
        <f>ABSYLD1!AU153*VLOOKUP(ABSYLD2!AU$4,'[1]INTERNAL PARAMETERS-1'!$B$5:$J$44,5,FALSE)*VLOOKUP(ABSYLD2!AU$4,'[1]INTERNAL PARAMETERS-1'!$B$5:$J$44,6,FALSE)*VLOOKUP(ABSYLD2!AU$4,'[1]INTERNAL PARAMETERS-1'!$B$5:$J$44,3,FALSE) + ABSYLD1!AU153*(1-VLOOKUP(ABSYLD2!AU$4,'[1]INTERNAL PARAMETERS-1'!$B$5:$J$44,5,FALSE))*VLOOKUP(ABSYLD2!AU$4,'[1]INTERNAL PARAMETERS-1'!$B$5:$J$44,8,FALSE)*VLOOKUP(ABSYLD2!AU$4,'[1]INTERNAL PARAMETERS-1'!$B$5:$J$44,3,FALSE)</f>
        <v>0</v>
      </c>
      <c r="AV153" s="47">
        <f>ABSYLD1!AV153*VLOOKUP(ABSYLD2!AV$4,'[1]INTERNAL PARAMETERS-1'!$B$5:$J$44,5,FALSE)*VLOOKUP(ABSYLD2!AV$4,'[1]INTERNAL PARAMETERS-1'!$B$5:$J$44,6,FALSE)*VLOOKUP(ABSYLD2!AV$4,'[1]INTERNAL PARAMETERS-1'!$B$5:$J$44,3,FALSE) + ABSYLD1!AV153*(1-VLOOKUP(ABSYLD2!AV$4,'[1]INTERNAL PARAMETERS-1'!$B$5:$J$44,5,FALSE))*VLOOKUP(ABSYLD2!AV$4,'[1]INTERNAL PARAMETERS-1'!$B$5:$J$44,8,FALSE)*VLOOKUP(ABSYLD2!AV$4,'[1]INTERNAL PARAMETERS-1'!$B$5:$J$44,3,FALSE)</f>
        <v>0</v>
      </c>
      <c r="AW153" s="47">
        <f>ABSYLD1!AW153*VLOOKUP(ABSYLD2!AW$4,'[1]INTERNAL PARAMETERS-1'!$B$5:$J$44,5,FALSE)*VLOOKUP(ABSYLD2!AW$4,'[1]INTERNAL PARAMETERS-1'!$B$5:$J$44,6,FALSE)*VLOOKUP(ABSYLD2!AW$4,'[1]INTERNAL PARAMETERS-1'!$B$5:$J$44,3,FALSE) + ABSYLD1!AW153*(1-VLOOKUP(ABSYLD2!AW$4,'[1]INTERNAL PARAMETERS-1'!$B$5:$J$44,5,FALSE))*VLOOKUP(ABSYLD2!AW$4,'[1]INTERNAL PARAMETERS-1'!$B$5:$J$44,8,FALSE)*VLOOKUP(ABSYLD2!AW$4,'[1]INTERNAL PARAMETERS-1'!$B$5:$J$44,3,FALSE)</f>
        <v>106.90670441340039</v>
      </c>
      <c r="AX153" s="47">
        <f>ABSYLD1!AX153*VLOOKUP(ABSYLD2!AX$4,'[1]INTERNAL PARAMETERS-1'!$B$5:$J$44,5,FALSE)*VLOOKUP(ABSYLD2!AX$4,'[1]INTERNAL PARAMETERS-1'!$B$5:$J$44,6,FALSE)*VLOOKUP(ABSYLD2!AX$4,'[1]INTERNAL PARAMETERS-1'!$B$5:$J$44,3,FALSE) + ABSYLD1!AX153*(1-VLOOKUP(ABSYLD2!AX$4,'[1]INTERNAL PARAMETERS-1'!$B$5:$J$44,5,FALSE))*VLOOKUP(ABSYLD2!AX$4,'[1]INTERNAL PARAMETERS-1'!$B$5:$J$44,8,FALSE)*VLOOKUP(ABSYLD2!AX$4,'[1]INTERNAL PARAMETERS-1'!$B$5:$J$44,3,FALSE)</f>
        <v>0</v>
      </c>
      <c r="AY153" s="47">
        <f>ABSYLD1!AY153*VLOOKUP(ABSYLD2!AY$4,'[1]INTERNAL PARAMETERS-1'!$B$5:$J$44,5,FALSE)*VLOOKUP(ABSYLD2!AY$4,'[1]INTERNAL PARAMETERS-1'!$B$5:$J$44,6,FALSE)*VLOOKUP(ABSYLD2!AY$4,'[1]INTERNAL PARAMETERS-1'!$B$5:$J$44,3,FALSE) + ABSYLD1!AY153*(1-VLOOKUP(ABSYLD2!AY$4,'[1]INTERNAL PARAMETERS-1'!$B$5:$J$44,5,FALSE))*VLOOKUP(ABSYLD2!AY$4,'[1]INTERNAL PARAMETERS-1'!$B$5:$J$44,8,FALSE)*VLOOKUP(ABSYLD2!AY$4,'[1]INTERNAL PARAMETERS-1'!$B$5:$J$44,3,FALSE)</f>
        <v>0</v>
      </c>
      <c r="AZ153" s="47">
        <f>ABSYLD1!AZ153*VLOOKUP(ABSYLD2!AZ$4,'[1]INTERNAL PARAMETERS-1'!$B$5:$J$44,5,FALSE)*VLOOKUP(ABSYLD2!AZ$4,'[1]INTERNAL PARAMETERS-1'!$B$5:$J$44,6,FALSE)*VLOOKUP(ABSYLD2!AZ$4,'[1]INTERNAL PARAMETERS-1'!$B$5:$J$44,3,FALSE) + ABSYLD1!AZ153*(1-VLOOKUP(ABSYLD2!AZ$4,'[1]INTERNAL PARAMETERS-1'!$B$5:$J$44,5,FALSE))*VLOOKUP(ABSYLD2!AZ$4,'[1]INTERNAL PARAMETERS-1'!$B$5:$J$44,8,FALSE)*VLOOKUP(ABSYLD2!AZ$4,'[1]INTERNAL PARAMETERS-1'!$B$5:$J$44,3,FALSE)</f>
        <v>0</v>
      </c>
      <c r="BA153" s="47">
        <f>ABSYLD1!BA153*VLOOKUP(ABSYLD2!BA$4,'[1]INTERNAL PARAMETERS-1'!$B$5:$J$44,5,FALSE)*VLOOKUP(ABSYLD2!BA$4,'[1]INTERNAL PARAMETERS-1'!$B$5:$J$44,6,FALSE)*VLOOKUP(ABSYLD2!BA$4,'[1]INTERNAL PARAMETERS-1'!$B$5:$J$44,3,FALSE) + ABSYLD1!BA153*(1-VLOOKUP(ABSYLD2!BA$4,'[1]INTERNAL PARAMETERS-1'!$B$5:$J$44,5,FALSE))*VLOOKUP(ABSYLD2!BA$4,'[1]INTERNAL PARAMETERS-1'!$B$5:$J$44,8,FALSE)*VLOOKUP(ABSYLD2!BA$4,'[1]INTERNAL PARAMETERS-1'!$B$5:$J$44,3,FALSE)</f>
        <v>16.534868953305139</v>
      </c>
      <c r="BB153" s="47">
        <f>ABSYLD1!BB153*VLOOKUP(ABSYLD2!BB$4,'[1]INTERNAL PARAMETERS-1'!$B$5:$J$44,5,FALSE)*VLOOKUP(ABSYLD2!BB$4,'[1]INTERNAL PARAMETERS-1'!$B$5:$J$44,6,FALSE)*VLOOKUP(ABSYLD2!BB$4,'[1]INTERNAL PARAMETERS-1'!$B$5:$J$44,3,FALSE) + ABSYLD1!BB153*(1-VLOOKUP(ABSYLD2!BB$4,'[1]INTERNAL PARAMETERS-1'!$B$5:$J$44,5,FALSE))*VLOOKUP(ABSYLD2!BB$4,'[1]INTERNAL PARAMETERS-1'!$B$5:$J$44,8,FALSE)*VLOOKUP(ABSYLD2!BB$4,'[1]INTERNAL PARAMETERS-1'!$B$5:$J$44,3,FALSE)</f>
        <v>33.410246238130739</v>
      </c>
      <c r="BC153" s="47">
        <f>ABSYLD1!BC153*VLOOKUP(ABSYLD2!BC$4,'[1]INTERNAL PARAMETERS-1'!$B$5:$J$44,5,FALSE)*VLOOKUP(ABSYLD2!BC$4,'[1]INTERNAL PARAMETERS-1'!$B$5:$J$44,6,FALSE)*VLOOKUP(ABSYLD2!BC$4,'[1]INTERNAL PARAMETERS-1'!$B$5:$J$44,3,FALSE) + ABSYLD1!BC153*(1-VLOOKUP(ABSYLD2!BC$4,'[1]INTERNAL PARAMETERS-1'!$B$5:$J$44,5,FALSE))*VLOOKUP(ABSYLD2!BC$4,'[1]INTERNAL PARAMETERS-1'!$B$5:$J$44,8,FALSE)*VLOOKUP(ABSYLD2!BC$4,'[1]INTERNAL PARAMETERS-1'!$B$5:$J$44,3,FALSE)</f>
        <v>21.490002047739324</v>
      </c>
      <c r="BD153" s="47">
        <f>ABSYLD1!BD153*VLOOKUP(ABSYLD2!BD$4,'[1]INTERNAL PARAMETERS-1'!$B$5:$J$44,5,FALSE)*VLOOKUP(ABSYLD2!BD$4,'[1]INTERNAL PARAMETERS-1'!$B$5:$J$44,6,FALSE)*VLOOKUP(ABSYLD2!BD$4,'[1]INTERNAL PARAMETERS-1'!$B$5:$J$44,3,FALSE) + ABSYLD1!BD153*(1-VLOOKUP(ABSYLD2!BD$4,'[1]INTERNAL PARAMETERS-1'!$B$5:$J$44,5,FALSE))*VLOOKUP(ABSYLD2!BD$4,'[1]INTERNAL PARAMETERS-1'!$B$5:$J$44,8,FALSE)*VLOOKUP(ABSYLD2!BD$4,'[1]INTERNAL PARAMETERS-1'!$B$5:$J$44,3,FALSE)</f>
        <v>20.812925463347337</v>
      </c>
      <c r="BE153" s="47">
        <f>ABSYLD1!BE153*VLOOKUP(ABSYLD2!BE$4,'[1]INTERNAL PARAMETERS-1'!$B$5:$J$44,5,FALSE)*VLOOKUP(ABSYLD2!BE$4,'[1]INTERNAL PARAMETERS-1'!$B$5:$J$44,6,FALSE)*VLOOKUP(ABSYLD2!BE$4,'[1]INTERNAL PARAMETERS-1'!$B$5:$J$44,3,FALSE) + ABSYLD1!BE153*(1-VLOOKUP(ABSYLD2!BE$4,'[1]INTERNAL PARAMETERS-1'!$B$5:$J$44,5,FALSE))*VLOOKUP(ABSYLD2!BE$4,'[1]INTERNAL PARAMETERS-1'!$B$5:$J$44,8,FALSE)*VLOOKUP(ABSYLD2!BE$4,'[1]INTERNAL PARAMETERS-1'!$B$5:$J$44,3,FALSE)</f>
        <v>26.224523715423228</v>
      </c>
      <c r="BF153" s="47">
        <f>ABSYLD1!BF153*VLOOKUP(ABSYLD2!BF$4,'[1]INTERNAL PARAMETERS-1'!$B$5:$J$44,5,FALSE)*VLOOKUP(ABSYLD2!BF$4,'[1]INTERNAL PARAMETERS-1'!$B$5:$J$44,6,FALSE)*VLOOKUP(ABSYLD2!BF$4,'[1]INTERNAL PARAMETERS-1'!$B$5:$J$44,3,FALSE) + ABSYLD1!BF153*(1-VLOOKUP(ABSYLD2!BF$4,'[1]INTERNAL PARAMETERS-1'!$B$5:$J$44,5,FALSE))*VLOOKUP(ABSYLD2!BF$4,'[1]INTERNAL PARAMETERS-1'!$B$5:$J$44,8,FALSE)*VLOOKUP(ABSYLD2!BF$4,'[1]INTERNAL PARAMETERS-1'!$B$5:$J$44,3,FALSE)</f>
        <v>0</v>
      </c>
      <c r="BG153" s="47">
        <f>ABSYLD1!BG153*VLOOKUP(ABSYLD2!BG$4,'[1]INTERNAL PARAMETERS-1'!$B$5:$J$44,5,FALSE)*VLOOKUP(ABSYLD2!BG$4,'[1]INTERNAL PARAMETERS-1'!$B$5:$J$44,6,FALSE)*VLOOKUP(ABSYLD2!BG$4,'[1]INTERNAL PARAMETERS-1'!$B$5:$J$44,3,FALSE) + ABSYLD1!BG153*(1-VLOOKUP(ABSYLD2!BG$4,'[1]INTERNAL PARAMETERS-1'!$B$5:$J$44,5,FALSE))*VLOOKUP(ABSYLD2!BG$4,'[1]INTERNAL PARAMETERS-1'!$B$5:$J$44,8,FALSE)*VLOOKUP(ABSYLD2!BG$4,'[1]INTERNAL PARAMETERS-1'!$B$5:$J$44,3,FALSE)</f>
        <v>18.170721182444485</v>
      </c>
      <c r="BH153" s="47">
        <f>ABSYLD1!BH153*VLOOKUP(ABSYLD2!BH$4,'[1]INTERNAL PARAMETERS-1'!$B$5:$J$44,5,FALSE)*VLOOKUP(ABSYLD2!BH$4,'[1]INTERNAL PARAMETERS-1'!$B$5:$J$44,6,FALSE)*VLOOKUP(ABSYLD2!BH$4,'[1]INTERNAL PARAMETERS-1'!$B$5:$J$44,3,FALSE) + ABSYLD1!BH153*(1-VLOOKUP(ABSYLD2!BH$4,'[1]INTERNAL PARAMETERS-1'!$B$5:$J$44,5,FALSE))*VLOOKUP(ABSYLD2!BH$4,'[1]INTERNAL PARAMETERS-1'!$B$5:$J$44,8,FALSE)*VLOOKUP(ABSYLD2!BH$4,'[1]INTERNAL PARAMETERS-1'!$B$5:$J$44,3,FALSE)</f>
        <v>6.8288871765786435E-2</v>
      </c>
      <c r="BI153" s="47">
        <f>ABSYLD1!BI153*VLOOKUP(ABSYLD2!BI$4,'[1]INTERNAL PARAMETERS-1'!$B$5:$J$44,5,FALSE)*VLOOKUP(ABSYLD2!BI$4,'[1]INTERNAL PARAMETERS-1'!$B$5:$J$44,6,FALSE)*VLOOKUP(ABSYLD2!BI$4,'[1]INTERNAL PARAMETERS-1'!$B$5:$J$44,3,FALSE) + ABSYLD1!BI153*(1-VLOOKUP(ABSYLD2!BI$4,'[1]INTERNAL PARAMETERS-1'!$B$5:$J$44,5,FALSE))*VLOOKUP(ABSYLD2!BI$4,'[1]INTERNAL PARAMETERS-1'!$B$5:$J$44,8,FALSE)*VLOOKUP(ABSYLD2!BI$4,'[1]INTERNAL PARAMETERS-1'!$B$5:$J$44,3,FALSE)</f>
        <v>0</v>
      </c>
      <c r="BJ153" s="47">
        <f>ABSYLD1!BJ153*VLOOKUP(ABSYLD2!BJ$4,'[1]INTERNAL PARAMETERS-1'!$B$5:$J$44,5,FALSE)*VLOOKUP(ABSYLD2!BJ$4,'[1]INTERNAL PARAMETERS-1'!$B$5:$J$44,6,FALSE)*VLOOKUP(ABSYLD2!BJ$4,'[1]INTERNAL PARAMETERS-1'!$B$5:$J$44,3,FALSE) + ABSYLD1!BJ153*(1-VLOOKUP(ABSYLD2!BJ$4,'[1]INTERNAL PARAMETERS-1'!$B$5:$J$44,5,FALSE))*VLOOKUP(ABSYLD2!BJ$4,'[1]INTERNAL PARAMETERS-1'!$B$5:$J$44,8,FALSE)*VLOOKUP(ABSYLD2!BJ$4,'[1]INTERNAL PARAMETERS-1'!$B$5:$J$44,3,FALSE)</f>
        <v>6.6507399286661624</v>
      </c>
      <c r="BK153" s="47">
        <f>ABSYLD1!BK153*VLOOKUP(ABSYLD2!BK$4,'[1]INTERNAL PARAMETERS-1'!$B$5:$J$44,5,FALSE)*VLOOKUP(ABSYLD2!BK$4,'[1]INTERNAL PARAMETERS-1'!$B$5:$J$44,6,FALSE)*VLOOKUP(ABSYLD2!BK$4,'[1]INTERNAL PARAMETERS-1'!$B$5:$J$44,3,FALSE) + ABSYLD1!BK153*(1-VLOOKUP(ABSYLD2!BK$4,'[1]INTERNAL PARAMETERS-1'!$B$5:$J$44,5,FALSE))*VLOOKUP(ABSYLD2!BK$4,'[1]INTERNAL PARAMETERS-1'!$B$5:$J$44,8,FALSE)*VLOOKUP(ABSYLD2!BK$4,'[1]INTERNAL PARAMETERS-1'!$B$5:$J$44,3,FALSE)</f>
        <v>7.8146392379471994</v>
      </c>
      <c r="BL153" s="47">
        <f>ABSYLD1!BL153*VLOOKUP(ABSYLD2!BL$4,'[1]INTERNAL PARAMETERS-1'!$B$5:$J$44,5,FALSE)*VLOOKUP(ABSYLD2!BL$4,'[1]INTERNAL PARAMETERS-1'!$B$5:$J$44,6,FALSE)*VLOOKUP(ABSYLD2!BL$4,'[1]INTERNAL PARAMETERS-1'!$B$5:$J$44,3,FALSE) + ABSYLD1!BL153*(1-VLOOKUP(ABSYLD2!BL$4,'[1]INTERNAL PARAMETERS-1'!$B$5:$J$44,5,FALSE))*VLOOKUP(ABSYLD2!BL$4,'[1]INTERNAL PARAMETERS-1'!$B$5:$J$44,8,FALSE)*VLOOKUP(ABSYLD2!BL$4,'[1]INTERNAL PARAMETERS-1'!$B$5:$J$44,3,FALSE)</f>
        <v>19.90073619996269</v>
      </c>
      <c r="BM153" s="47">
        <f>ABSYLD1!BM153*VLOOKUP(ABSYLD2!BM$4,'[1]INTERNAL PARAMETERS-1'!$B$5:$J$44,5,FALSE)*VLOOKUP(ABSYLD2!BM$4,'[1]INTERNAL PARAMETERS-1'!$B$5:$J$44,6,FALSE)*VLOOKUP(ABSYLD2!BM$4,'[1]INTERNAL PARAMETERS-1'!$B$5:$J$44,3,FALSE) + ABSYLD1!BM153*(1-VLOOKUP(ABSYLD2!BM$4,'[1]INTERNAL PARAMETERS-1'!$B$5:$J$44,5,FALSE))*VLOOKUP(ABSYLD2!BM$4,'[1]INTERNAL PARAMETERS-1'!$B$5:$J$44,8,FALSE)*VLOOKUP(ABSYLD2!BM$4,'[1]INTERNAL PARAMETERS-1'!$B$5:$J$44,3,FALSE)</f>
        <v>2.4937981373083038</v>
      </c>
      <c r="BN153" s="47">
        <f>ABSYLD1!BN153*VLOOKUP(ABSYLD2!BN$4,'[1]INTERNAL PARAMETERS-1'!$B$5:$J$44,5,FALSE)*VLOOKUP(ABSYLD2!BN$4,'[1]INTERNAL PARAMETERS-1'!$B$5:$J$44,6,FALSE)*VLOOKUP(ABSYLD2!BN$4,'[1]INTERNAL PARAMETERS-1'!$B$5:$J$44,3,FALSE) + ABSYLD1!BN153*(1-VLOOKUP(ABSYLD2!BN$4,'[1]INTERNAL PARAMETERS-1'!$B$5:$J$44,5,FALSE))*VLOOKUP(ABSYLD2!BN$4,'[1]INTERNAL PARAMETERS-1'!$B$5:$J$44,8,FALSE)*VLOOKUP(ABSYLD2!BN$4,'[1]INTERNAL PARAMETERS-1'!$B$5:$J$44,3,FALSE)</f>
        <v>5.9457078676145487</v>
      </c>
      <c r="BO153" s="47">
        <f>ABSYLD1!BO153*VLOOKUP(ABSYLD2!BO$4,'[1]INTERNAL PARAMETERS-1'!$B$5:$J$44,5,FALSE)*VLOOKUP(ABSYLD2!BO$4,'[1]INTERNAL PARAMETERS-1'!$B$5:$J$44,6,FALSE)*VLOOKUP(ABSYLD2!BO$4,'[1]INTERNAL PARAMETERS-1'!$B$5:$J$44,3,FALSE) + ABSYLD1!BO153*(1-VLOOKUP(ABSYLD2!BO$4,'[1]INTERNAL PARAMETERS-1'!$B$5:$J$44,5,FALSE))*VLOOKUP(ABSYLD2!BO$4,'[1]INTERNAL PARAMETERS-1'!$B$5:$J$44,8,FALSE)*VLOOKUP(ABSYLD2!BO$4,'[1]INTERNAL PARAMETERS-1'!$B$5:$J$44,3,FALSE)</f>
        <v>5.4715178574222847</v>
      </c>
      <c r="BP153" s="47">
        <f>ABSYLD1!BP153*VLOOKUP(ABSYLD2!BP$4,'[1]INTERNAL PARAMETERS-1'!$B$5:$J$44,5,FALSE)*VLOOKUP(ABSYLD2!BP$4,'[1]INTERNAL PARAMETERS-1'!$B$5:$J$44,6,FALSE)*VLOOKUP(ABSYLD2!BP$4,'[1]INTERNAL PARAMETERS-1'!$B$5:$J$44,3,FALSE) + ABSYLD1!BP153*(1-VLOOKUP(ABSYLD2!BP$4,'[1]INTERNAL PARAMETERS-1'!$B$5:$J$44,5,FALSE))*VLOOKUP(ABSYLD2!BP$4,'[1]INTERNAL PARAMETERS-1'!$B$5:$J$44,8,FALSE)*VLOOKUP(ABSYLD2!BP$4,'[1]INTERNAL PARAMETERS-1'!$B$5:$J$44,3,FALSE)</f>
        <v>0.50137158404957194</v>
      </c>
      <c r="BQ153" s="47">
        <f>ABSYLD1!BQ153*VLOOKUP(ABSYLD2!BQ$4,'[1]INTERNAL PARAMETERS-1'!$B$5:$J$44,5,FALSE)*VLOOKUP(ABSYLD2!BQ$4,'[1]INTERNAL PARAMETERS-1'!$B$5:$J$44,6,FALSE)*VLOOKUP(ABSYLD2!BQ$4,'[1]INTERNAL PARAMETERS-1'!$B$5:$J$44,3,FALSE) + ABSYLD1!BQ153*(1-VLOOKUP(ABSYLD2!BQ$4,'[1]INTERNAL PARAMETERS-1'!$B$5:$J$44,5,FALSE))*VLOOKUP(ABSYLD2!BQ$4,'[1]INTERNAL PARAMETERS-1'!$B$5:$J$44,8,FALSE)*VLOOKUP(ABSYLD2!BQ$4,'[1]INTERNAL PARAMETERS-1'!$B$5:$J$44,3,FALSE)</f>
        <v>21.053087007547461</v>
      </c>
      <c r="BR153" s="47">
        <f>ABSYLD1!BR153*VLOOKUP(ABSYLD2!BR$4,'[1]INTERNAL PARAMETERS-1'!$B$5:$J$44,5,FALSE)*VLOOKUP(ABSYLD2!BR$4,'[1]INTERNAL PARAMETERS-1'!$B$5:$J$44,6,FALSE)*VLOOKUP(ABSYLD2!BR$4,'[1]INTERNAL PARAMETERS-1'!$B$5:$J$44,3,FALSE) + ABSYLD1!BR153*(1-VLOOKUP(ABSYLD2!BR$4,'[1]INTERNAL PARAMETERS-1'!$B$5:$J$44,5,FALSE))*VLOOKUP(ABSYLD2!BR$4,'[1]INTERNAL PARAMETERS-1'!$B$5:$J$44,8,FALSE)*VLOOKUP(ABSYLD2!BR$4,'[1]INTERNAL PARAMETERS-1'!$B$5:$J$44,3,FALSE)</f>
        <v>1.0958043284288643</v>
      </c>
      <c r="BS153" s="47">
        <f>ABSYLD1!BS153*VLOOKUP(ABSYLD2!BS$4,'[1]INTERNAL PARAMETERS-1'!$B$5:$J$44,5,FALSE)*VLOOKUP(ABSYLD2!BS$4,'[1]INTERNAL PARAMETERS-1'!$B$5:$J$44,6,FALSE)*VLOOKUP(ABSYLD2!BS$4,'[1]INTERNAL PARAMETERS-1'!$B$5:$J$44,3,FALSE) + ABSYLD1!BS153*(1-VLOOKUP(ABSYLD2!BS$4,'[1]INTERNAL PARAMETERS-1'!$B$5:$J$44,5,FALSE))*VLOOKUP(ABSYLD2!BS$4,'[1]INTERNAL PARAMETERS-1'!$B$5:$J$44,8,FALSE)*VLOOKUP(ABSYLD2!BS$4,'[1]INTERNAL PARAMETERS-1'!$B$5:$J$44,3,FALSE)</f>
        <v>8.2299933638954853E-2</v>
      </c>
      <c r="BT153" s="47">
        <f>ABSYLD1!BT153*VLOOKUP(ABSYLD2!BT$4,'[1]INTERNAL PARAMETERS-1'!$B$5:$J$44,5,FALSE)*VLOOKUP(ABSYLD2!BT$4,'[1]INTERNAL PARAMETERS-1'!$B$5:$J$44,6,FALSE)*VLOOKUP(ABSYLD2!BT$4,'[1]INTERNAL PARAMETERS-1'!$B$5:$J$44,3,FALSE) + ABSYLD1!BT153*(1-VLOOKUP(ABSYLD2!BT$4,'[1]INTERNAL PARAMETERS-1'!$B$5:$J$44,5,FALSE))*VLOOKUP(ABSYLD2!BT$4,'[1]INTERNAL PARAMETERS-1'!$B$5:$J$44,8,FALSE)*VLOOKUP(ABSYLD2!BT$4,'[1]INTERNAL PARAMETERS-1'!$B$5:$J$44,3,FALSE)</f>
        <v>0</v>
      </c>
      <c r="BU153" s="47">
        <f>ABSYLD1!BU153*VLOOKUP(ABSYLD2!BU$4,'[1]INTERNAL PARAMETERS-1'!$B$5:$J$44,5,FALSE)*VLOOKUP(ABSYLD2!BU$4,'[1]INTERNAL PARAMETERS-1'!$B$5:$J$44,6,FALSE)*VLOOKUP(ABSYLD2!BU$4,'[1]INTERNAL PARAMETERS-1'!$B$5:$J$44,3,FALSE) + ABSYLD1!BU153*(1-VLOOKUP(ABSYLD2!BU$4,'[1]INTERNAL PARAMETERS-1'!$B$5:$J$44,5,FALSE))*VLOOKUP(ABSYLD2!BU$4,'[1]INTERNAL PARAMETERS-1'!$B$5:$J$44,8,FALSE)*VLOOKUP(ABSYLD2!BU$4,'[1]INTERNAL PARAMETERS-1'!$B$5:$J$44,3,FALSE)</f>
        <v>0</v>
      </c>
      <c r="BV153" s="47">
        <f>ABSYLD1!BV153*VLOOKUP(ABSYLD2!BV$4,'[1]INTERNAL PARAMETERS-1'!$B$5:$J$44,5,FALSE)*VLOOKUP(ABSYLD2!BV$4,'[1]INTERNAL PARAMETERS-1'!$B$5:$J$44,6,FALSE)*VLOOKUP(ABSYLD2!BV$4,'[1]INTERNAL PARAMETERS-1'!$B$5:$J$44,3,FALSE) + ABSYLD1!BV153*(1-VLOOKUP(ABSYLD2!BV$4,'[1]INTERNAL PARAMETERS-1'!$B$5:$J$44,5,FALSE))*VLOOKUP(ABSYLD2!BV$4,'[1]INTERNAL PARAMETERS-1'!$B$5:$J$44,8,FALSE)*VLOOKUP(ABSYLD2!BV$4,'[1]INTERNAL PARAMETERS-1'!$B$5:$J$44,3,FALSE)</f>
        <v>0</v>
      </c>
      <c r="BW153" s="47">
        <f>ABSYLD1!BW153*VLOOKUP(ABSYLD2!BW$4,'[1]INTERNAL PARAMETERS-1'!$B$5:$J$44,5,FALSE)*VLOOKUP(ABSYLD2!BW$4,'[1]INTERNAL PARAMETERS-1'!$B$5:$J$44,6,FALSE)*VLOOKUP(ABSYLD2!BW$4,'[1]INTERNAL PARAMETERS-1'!$B$5:$J$44,3,FALSE) + ABSYLD1!BW153*(1-VLOOKUP(ABSYLD2!BW$4,'[1]INTERNAL PARAMETERS-1'!$B$5:$J$44,5,FALSE))*VLOOKUP(ABSYLD2!BW$4,'[1]INTERNAL PARAMETERS-1'!$B$5:$J$44,8,FALSE)*VLOOKUP(ABSYLD2!BW$4,'[1]INTERNAL PARAMETERS-1'!$B$5:$J$44,3,FALSE)</f>
        <v>0</v>
      </c>
      <c r="BX153" s="47">
        <f>ABSYLD1!BX153*VLOOKUP(ABSYLD2!BX$4,'[1]INTERNAL PARAMETERS-1'!$B$5:$J$44,5,FALSE)*VLOOKUP(ABSYLD2!BX$4,'[1]INTERNAL PARAMETERS-1'!$B$5:$J$44,6,FALSE)*VLOOKUP(ABSYLD2!BX$4,'[1]INTERNAL PARAMETERS-1'!$B$5:$J$44,3,FALSE) + ABSYLD1!BX153*(1-VLOOKUP(ABSYLD2!BX$4,'[1]INTERNAL PARAMETERS-1'!$B$5:$J$44,5,FALSE))*VLOOKUP(ABSYLD2!BX$4,'[1]INTERNAL PARAMETERS-1'!$B$5:$J$44,8,FALSE)*VLOOKUP(ABSYLD2!BX$4,'[1]INTERNAL PARAMETERS-1'!$B$5:$J$44,3,FALSE)</f>
        <v>0</v>
      </c>
      <c r="BY153" s="47">
        <f>ABSYLD1!BY153*VLOOKUP(ABSYLD2!BY$4,'[1]INTERNAL PARAMETERS-1'!$B$5:$J$44,5,FALSE)*VLOOKUP(ABSYLD2!BY$4,'[1]INTERNAL PARAMETERS-1'!$B$5:$J$44,6,FALSE)*VLOOKUP(ABSYLD2!BY$4,'[1]INTERNAL PARAMETERS-1'!$B$5:$J$44,3,FALSE) + ABSYLD1!BY153*(1-VLOOKUP(ABSYLD2!BY$4,'[1]INTERNAL PARAMETERS-1'!$B$5:$J$44,5,FALSE))*VLOOKUP(ABSYLD2!BY$4,'[1]INTERNAL PARAMETERS-1'!$B$5:$J$44,8,FALSE)*VLOOKUP(ABSYLD2!BY$4,'[1]INTERNAL PARAMETERS-1'!$B$5:$J$44,3,FALSE)</f>
        <v>0</v>
      </c>
      <c r="BZ153" s="47">
        <f>ABSYLD1!BZ153*VLOOKUP(ABSYLD2!BZ$4,'[1]INTERNAL PARAMETERS-1'!$B$5:$J$44,5,FALSE)*VLOOKUP(ABSYLD2!BZ$4,'[1]INTERNAL PARAMETERS-1'!$B$5:$J$44,6,FALSE)*VLOOKUP(ABSYLD2!BZ$4,'[1]INTERNAL PARAMETERS-1'!$B$5:$J$44,3,FALSE) + ABSYLD1!BZ153*(1-VLOOKUP(ABSYLD2!BZ$4,'[1]INTERNAL PARAMETERS-1'!$B$5:$J$44,5,FALSE))*VLOOKUP(ABSYLD2!BZ$4,'[1]INTERNAL PARAMETERS-1'!$B$5:$J$44,8,FALSE)*VLOOKUP(ABSYLD2!BZ$4,'[1]INTERNAL PARAMETERS-1'!$B$5:$J$44,3,FALSE)</f>
        <v>0.11517739224973159</v>
      </c>
      <c r="CA153" s="47">
        <f>ABSYLD1!CA153*VLOOKUP(ABSYLD2!CA$4,'[1]INTERNAL PARAMETERS-1'!$B$5:$J$44,5,FALSE)*VLOOKUP(ABSYLD2!CA$4,'[1]INTERNAL PARAMETERS-1'!$B$5:$J$44,6,FALSE)*VLOOKUP(ABSYLD2!CA$4,'[1]INTERNAL PARAMETERS-1'!$B$5:$J$44,3,FALSE) + ABSYLD1!CA153*(1-VLOOKUP(ABSYLD2!CA$4,'[1]INTERNAL PARAMETERS-1'!$B$5:$J$44,5,FALSE))*VLOOKUP(ABSYLD2!CA$4,'[1]INTERNAL PARAMETERS-1'!$B$5:$J$44,8,FALSE)*VLOOKUP(ABSYLD2!CA$4,'[1]INTERNAL PARAMETERS-1'!$B$5:$J$44,3,FALSE)</f>
        <v>0</v>
      </c>
      <c r="CB153" s="47">
        <f>ABSYLD1!CB153*VLOOKUP(ABSYLD2!CB$4,'[1]INTERNAL PARAMETERS-1'!$B$5:$J$44,5,FALSE)*VLOOKUP(ABSYLD2!CB$4,'[1]INTERNAL PARAMETERS-1'!$B$5:$J$44,6,FALSE)*VLOOKUP(ABSYLD2!CB$4,'[1]INTERNAL PARAMETERS-1'!$B$5:$J$44,3,FALSE) + ABSYLD1!CB153*(1-VLOOKUP(ABSYLD2!CB$4,'[1]INTERNAL PARAMETERS-1'!$B$5:$J$44,5,FALSE))*VLOOKUP(ABSYLD2!CB$4,'[1]INTERNAL PARAMETERS-1'!$B$5:$J$44,8,FALSE)*VLOOKUP(ABSYLD2!CB$4,'[1]INTERNAL PARAMETERS-1'!$B$5:$J$44,3,FALSE)</f>
        <v>0</v>
      </c>
      <c r="CC153" s="47">
        <f>ABSYLD1!CC153*VLOOKUP(ABSYLD2!CC$4,'[1]INTERNAL PARAMETERS-1'!$B$5:$J$44,5,FALSE)*VLOOKUP(ABSYLD2!CC$4,'[1]INTERNAL PARAMETERS-1'!$B$5:$J$44,6,FALSE)*VLOOKUP(ABSYLD2!CC$4,'[1]INTERNAL PARAMETERS-1'!$B$5:$J$44,3,FALSE) + ABSYLD1!CC153*(1-VLOOKUP(ABSYLD2!CC$4,'[1]INTERNAL PARAMETERS-1'!$B$5:$J$44,5,FALSE))*VLOOKUP(ABSYLD2!CC$4,'[1]INTERNAL PARAMETERS-1'!$B$5:$J$44,8,FALSE)*VLOOKUP(ABSYLD2!CC$4,'[1]INTERNAL PARAMETERS-1'!$B$5:$J$44,3,FALSE)</f>
        <v>0.13028149251764498</v>
      </c>
      <c r="CD153" s="47">
        <f>ABSYLD1!CD153*VLOOKUP(ABSYLD2!CD$4,'[1]INTERNAL PARAMETERS-1'!$B$5:$J$44,5,FALSE)*VLOOKUP(ABSYLD2!CD$4,'[1]INTERNAL PARAMETERS-1'!$B$5:$J$44,6,FALSE)*VLOOKUP(ABSYLD2!CD$4,'[1]INTERNAL PARAMETERS-1'!$B$5:$J$44,3,FALSE) + ABSYLD1!CD153*(1-VLOOKUP(ABSYLD2!CD$4,'[1]INTERNAL PARAMETERS-1'!$B$5:$J$44,5,FALSE))*VLOOKUP(ABSYLD2!CD$4,'[1]INTERNAL PARAMETERS-1'!$B$5:$J$44,8,FALSE)*VLOOKUP(ABSYLD2!CD$4,'[1]INTERNAL PARAMETERS-1'!$B$5:$J$44,3,FALSE)</f>
        <v>0.50066063352962586</v>
      </c>
      <c r="CE153" s="47">
        <f>ABSYLD1!CE153*VLOOKUP(ABSYLD2!CE$4,'[1]INTERNAL PARAMETERS-1'!$B$5:$J$44,5,FALSE)*VLOOKUP(ABSYLD2!CE$4,'[1]INTERNAL PARAMETERS-1'!$B$5:$J$44,6,FALSE)*VLOOKUP(ABSYLD2!CE$4,'[1]INTERNAL PARAMETERS-1'!$B$5:$J$44,3,FALSE) + ABSYLD1!CE153*(1-VLOOKUP(ABSYLD2!CE$4,'[1]INTERNAL PARAMETERS-1'!$B$5:$J$44,5,FALSE))*VLOOKUP(ABSYLD2!CE$4,'[1]INTERNAL PARAMETERS-1'!$B$5:$J$44,8,FALSE)*VLOOKUP(ABSYLD2!CE$4,'[1]INTERNAL PARAMETERS-1'!$B$5:$J$44,3,FALSE)</f>
        <v>0.65168512328266026</v>
      </c>
      <c r="CF153" s="47">
        <f>ABSYLD1!CF153*VLOOKUP(ABSYLD2!CF$4,'[1]INTERNAL PARAMETERS-1'!$B$5:$J$44,5,FALSE)*VLOOKUP(ABSYLD2!CF$4,'[1]INTERNAL PARAMETERS-1'!$B$5:$J$44,6,FALSE)*VLOOKUP(ABSYLD2!CF$4,'[1]INTERNAL PARAMETERS-1'!$B$5:$J$44,3,FALSE) + ABSYLD1!CF153*(1-VLOOKUP(ABSYLD2!CF$4,'[1]INTERNAL PARAMETERS-1'!$B$5:$J$44,5,FALSE))*VLOOKUP(ABSYLD2!CF$4,'[1]INTERNAL PARAMETERS-1'!$B$5:$J$44,8,FALSE)*VLOOKUP(ABSYLD2!CF$4,'[1]INTERNAL PARAMETERS-1'!$B$5:$J$44,3,FALSE)</f>
        <v>0.43167024733425174</v>
      </c>
      <c r="CG153" s="47">
        <f>ABSYLD1!CG153*VLOOKUP(ABSYLD2!CG$4,'[1]INTERNAL PARAMETERS-1'!$B$5:$J$44,5,FALSE)*VLOOKUP(ABSYLD2!CG$4,'[1]INTERNAL PARAMETERS-1'!$B$5:$J$44,6,FALSE)*VLOOKUP(ABSYLD2!CG$4,'[1]INTERNAL PARAMETERS-1'!$B$5:$J$44,3,FALSE) + ABSYLD1!CG153*(1-VLOOKUP(ABSYLD2!CG$4,'[1]INTERNAL PARAMETERS-1'!$B$5:$J$44,5,FALSE))*VLOOKUP(ABSYLD2!CG$4,'[1]INTERNAL PARAMETERS-1'!$B$5:$J$44,8,FALSE)*VLOOKUP(ABSYLD2!CG$4,'[1]INTERNAL PARAMETERS-1'!$B$5:$J$44,3,FALSE)</f>
        <v>1.1443814181169699E-2</v>
      </c>
      <c r="CH153" s="46">
        <f>ABSYLD1!CH153*VLOOKUP(ABSYLD2!CH$4,'[1]INTERNAL PARAMETERS-1'!$B$5:$J$44,5,FALSE)*VLOOKUP(ABSYLD2!CH$4,'[1]INTERNAL PARAMETERS-1'!$B$5:$J$44,6,FALSE)*VLOOKUP(ABSYLD2!CH$4,'[1]INTERNAL PARAMETERS-1'!$B$5:$J$44,3,FALSE) + ABSYLD1!CH153*(1-VLOOKUP(ABSYLD2!CH$4,'[1]INTERNAL PARAMETERS-1'!$B$5:$J$44,5,FALSE))*VLOOKUP(ABSYLD2!CH$4,'[1]INTERNAL PARAMETERS-1'!$B$5:$J$44,8,FALSE)*VLOOKUP(ABSYLD2!CH$4,'[1]INTERNAL PARAMETERS-1'!$B$5:$J$44,3,FALSE)</f>
        <v>0</v>
      </c>
      <c r="CJ153" s="48">
        <f t="shared" si="4"/>
        <v>20594.770733780588</v>
      </c>
      <c r="CK153" s="46">
        <f t="shared" si="5"/>
        <v>316.46890167123757</v>
      </c>
    </row>
    <row r="154" spans="2:89">
      <c r="B154" s="61" t="s">
        <v>8</v>
      </c>
      <c r="C154" s="60" t="s">
        <v>89</v>
      </c>
      <c r="D154" s="60" t="s">
        <v>83</v>
      </c>
      <c r="E154" s="137">
        <f>ABS!AL154</f>
        <v>30280.30659852465</v>
      </c>
      <c r="F154" s="62">
        <f>'[1]INTERNAL PARAMETERS-1'!M10</f>
        <v>58.935000000000002</v>
      </c>
      <c r="G154" s="48">
        <f>ABSYLD1!G154*VLOOKUP(ABSYLD2!G$4,'[1]INTERNAL PARAMETERS-1'!$B$5:$J$44,5,FALSE)*VLOOKUP(ABSYLD2!G$4,'[1]INTERNAL PARAMETERS-1'!$B$5:$J$44,7,FALSE)*ABSYLD2!$F154 + ABSYLD1!G154*(1-VLOOKUP(ABSYLD2!G$4,'[1]INTERNAL PARAMETERS-1'!$B$5:$J$44,5,FALSE))*VLOOKUP(ABSYLD2!G$4,'[1]INTERNAL PARAMETERS-1'!$B$5:$J$44,9,FALSE)*ABSYLD2!$F154</f>
        <v>5757.7794131715382</v>
      </c>
      <c r="H154" s="47">
        <f>ABSYLD1!H154*VLOOKUP(ABSYLD2!H$4,'[1]INTERNAL PARAMETERS-1'!$B$5:$J$44,5,FALSE)*VLOOKUP(ABSYLD2!H$4,'[1]INTERNAL PARAMETERS-1'!$B$5:$J$44,7,FALSE)*ABSYLD2!$F154 + ABSYLD1!H154*(1-VLOOKUP(ABSYLD2!H$4,'[1]INTERNAL PARAMETERS-1'!$B$5:$J$44,5,FALSE))*VLOOKUP(ABSYLD2!H$4,'[1]INTERNAL PARAMETERS-1'!$B$5:$J$44,9,FALSE)*ABSYLD2!$F154</f>
        <v>4810.9847918191781</v>
      </c>
      <c r="I154" s="47">
        <f>ABSYLD1!I154*VLOOKUP(ABSYLD2!I$4,'[1]INTERNAL PARAMETERS-1'!$B$5:$J$44,5,FALSE)*VLOOKUP(ABSYLD2!I$4,'[1]INTERNAL PARAMETERS-1'!$B$5:$J$44,7,FALSE)*ABSYLD2!$F154 + ABSYLD1!I154*(1-VLOOKUP(ABSYLD2!I$4,'[1]INTERNAL PARAMETERS-1'!$B$5:$J$44,5,FALSE))*VLOOKUP(ABSYLD2!I$4,'[1]INTERNAL PARAMETERS-1'!$B$5:$J$44,9,FALSE)*ABSYLD2!$F154</f>
        <v>4454.6945875716638</v>
      </c>
      <c r="J154" s="47">
        <f>ABSYLD1!J154*VLOOKUP(ABSYLD2!J$4,'[1]INTERNAL PARAMETERS-1'!$B$5:$J$44,5,FALSE)*VLOOKUP(ABSYLD2!J$4,'[1]INTERNAL PARAMETERS-1'!$B$5:$J$44,7,FALSE)*ABSYLD2!$F154 + ABSYLD1!J154*(1-VLOOKUP(ABSYLD2!J$4,'[1]INTERNAL PARAMETERS-1'!$B$5:$J$44,5,FALSE))*VLOOKUP(ABSYLD2!J$4,'[1]INTERNAL PARAMETERS-1'!$B$5:$J$44,9,FALSE)*ABSYLD2!$F154</f>
        <v>0</v>
      </c>
      <c r="K154" s="47">
        <f>ABSYLD1!K154*VLOOKUP(ABSYLD2!K$4,'[1]INTERNAL PARAMETERS-1'!$B$5:$J$44,5,FALSE)*VLOOKUP(ABSYLD2!K$4,'[1]INTERNAL PARAMETERS-1'!$B$5:$J$44,7,FALSE)*ABSYLD2!$F154 + ABSYLD1!K154*(1-VLOOKUP(ABSYLD2!K$4,'[1]INTERNAL PARAMETERS-1'!$B$5:$J$44,5,FALSE))*VLOOKUP(ABSYLD2!K$4,'[1]INTERNAL PARAMETERS-1'!$B$5:$J$44,9,FALSE)*ABSYLD2!$F154</f>
        <v>31.801035072423787</v>
      </c>
      <c r="L154" s="47">
        <f>ABSYLD1!L154*VLOOKUP(ABSYLD2!L$4,'[1]INTERNAL PARAMETERS-1'!$B$5:$J$44,5,FALSE)*VLOOKUP(ABSYLD2!L$4,'[1]INTERNAL PARAMETERS-1'!$B$5:$J$44,7,FALSE)*ABSYLD2!$F154 + ABSYLD1!L154*(1-VLOOKUP(ABSYLD2!L$4,'[1]INTERNAL PARAMETERS-1'!$B$5:$J$44,5,FALSE))*VLOOKUP(ABSYLD2!L$4,'[1]INTERNAL PARAMETERS-1'!$B$5:$J$44,9,FALSE)*ABSYLD2!$F154</f>
        <v>0</v>
      </c>
      <c r="M154" s="47">
        <f>ABSYLD1!M154*VLOOKUP(ABSYLD2!M$4,'[1]INTERNAL PARAMETERS-1'!$B$5:$J$44,5,FALSE)*VLOOKUP(ABSYLD2!M$4,'[1]INTERNAL PARAMETERS-1'!$B$5:$J$44,7,FALSE)*ABSYLD2!$F154 + ABSYLD1!M154*(1-VLOOKUP(ABSYLD2!M$4,'[1]INTERNAL PARAMETERS-1'!$B$5:$J$44,5,FALSE))*VLOOKUP(ABSYLD2!M$4,'[1]INTERNAL PARAMETERS-1'!$B$5:$J$44,9,FALSE)*ABSYLD2!$F154</f>
        <v>91.536763212456023</v>
      </c>
      <c r="N154" s="47">
        <f>ABSYLD1!N154*VLOOKUP(ABSYLD2!N$4,'[1]INTERNAL PARAMETERS-1'!$B$5:$J$44,5,FALSE)*VLOOKUP(ABSYLD2!N$4,'[1]INTERNAL PARAMETERS-1'!$B$5:$J$44,7,FALSE)*ABSYLD2!$F154 + ABSYLD1!N154*(1-VLOOKUP(ABSYLD2!N$4,'[1]INTERNAL PARAMETERS-1'!$B$5:$J$44,5,FALSE))*VLOOKUP(ABSYLD2!N$4,'[1]INTERNAL PARAMETERS-1'!$B$5:$J$44,9,FALSE)*ABSYLD2!$F154</f>
        <v>23.526118430830145</v>
      </c>
      <c r="O154" s="47">
        <f>ABSYLD1!O154*VLOOKUP(ABSYLD2!O$4,'[1]INTERNAL PARAMETERS-1'!$B$5:$J$44,5,FALSE)*VLOOKUP(ABSYLD2!O$4,'[1]INTERNAL PARAMETERS-1'!$B$5:$J$44,7,FALSE)*ABSYLD2!$F154 + ABSYLD1!O154*(1-VLOOKUP(ABSYLD2!O$4,'[1]INTERNAL PARAMETERS-1'!$B$5:$J$44,5,FALSE))*VLOOKUP(ABSYLD2!O$4,'[1]INTERNAL PARAMETERS-1'!$B$5:$J$44,9,FALSE)*ABSYLD2!$F154</f>
        <v>0</v>
      </c>
      <c r="P154" s="47">
        <f>ABSYLD1!P154*VLOOKUP(ABSYLD2!P$4,'[1]INTERNAL PARAMETERS-1'!$B$5:$J$44,5,FALSE)*VLOOKUP(ABSYLD2!P$4,'[1]INTERNAL PARAMETERS-1'!$B$5:$J$44,7,FALSE)*ABSYLD2!$F154 + ABSYLD1!P154*(1-VLOOKUP(ABSYLD2!P$4,'[1]INTERNAL PARAMETERS-1'!$B$5:$J$44,5,FALSE))*VLOOKUP(ABSYLD2!P$4,'[1]INTERNAL PARAMETERS-1'!$B$5:$J$44,9,FALSE)*ABSYLD2!$F154</f>
        <v>0</v>
      </c>
      <c r="Q154" s="47">
        <f>ABSYLD1!Q154*VLOOKUP(ABSYLD2!Q$4,'[1]INTERNAL PARAMETERS-1'!$B$5:$J$44,5,FALSE)*VLOOKUP(ABSYLD2!Q$4,'[1]INTERNAL PARAMETERS-1'!$B$5:$J$44,7,FALSE)*ABSYLD2!$F154 + ABSYLD1!Q154*(1-VLOOKUP(ABSYLD2!Q$4,'[1]INTERNAL PARAMETERS-1'!$B$5:$J$44,5,FALSE))*VLOOKUP(ABSYLD2!Q$4,'[1]INTERNAL PARAMETERS-1'!$B$5:$J$44,9,FALSE)*ABSYLD2!$F154</f>
        <v>0</v>
      </c>
      <c r="R154" s="47">
        <f>ABSYLD1!R154*VLOOKUP(ABSYLD2!R$4,'[1]INTERNAL PARAMETERS-1'!$B$5:$J$44,5,FALSE)*VLOOKUP(ABSYLD2!R$4,'[1]INTERNAL PARAMETERS-1'!$B$5:$J$44,7,FALSE)*ABSYLD2!$F154 + ABSYLD1!R154*(1-VLOOKUP(ABSYLD2!R$4,'[1]INTERNAL PARAMETERS-1'!$B$5:$J$44,5,FALSE))*VLOOKUP(ABSYLD2!R$4,'[1]INTERNAL PARAMETERS-1'!$B$5:$J$44,9,FALSE)*ABSYLD2!$F154</f>
        <v>32.036598295182472</v>
      </c>
      <c r="S154" s="47">
        <f>ABSYLD1!S154*VLOOKUP(ABSYLD2!S$4,'[1]INTERNAL PARAMETERS-1'!$B$5:$J$44,5,FALSE)*VLOOKUP(ABSYLD2!S$4,'[1]INTERNAL PARAMETERS-1'!$B$5:$J$44,7,FALSE)*ABSYLD2!$F154 + ABSYLD1!S154*(1-VLOOKUP(ABSYLD2!S$4,'[1]INTERNAL PARAMETERS-1'!$B$5:$J$44,5,FALSE))*VLOOKUP(ABSYLD2!S$4,'[1]INTERNAL PARAMETERS-1'!$B$5:$J$44,9,FALSE)*ABSYLD2!$F154</f>
        <v>578.62781017006682</v>
      </c>
      <c r="T154" s="47">
        <f>ABSYLD1!T154*VLOOKUP(ABSYLD2!T$4,'[1]INTERNAL PARAMETERS-1'!$B$5:$J$44,5,FALSE)*VLOOKUP(ABSYLD2!T$4,'[1]INTERNAL PARAMETERS-1'!$B$5:$J$44,7,FALSE)*ABSYLD2!$F154 + ABSYLD1!T154*(1-VLOOKUP(ABSYLD2!T$4,'[1]INTERNAL PARAMETERS-1'!$B$5:$J$44,5,FALSE))*VLOOKUP(ABSYLD2!T$4,'[1]INTERNAL PARAMETERS-1'!$B$5:$J$44,9,FALSE)*ABSYLD2!$F154</f>
        <v>180.20051170079324</v>
      </c>
      <c r="U154" s="47">
        <f>ABSYLD1!U154*VLOOKUP(ABSYLD2!U$4,'[1]INTERNAL PARAMETERS-1'!$B$5:$J$44,5,FALSE)*VLOOKUP(ABSYLD2!U$4,'[1]INTERNAL PARAMETERS-1'!$B$5:$J$44,7,FALSE)*ABSYLD2!$F154 + ABSYLD1!U154*(1-VLOOKUP(ABSYLD2!U$4,'[1]INTERNAL PARAMETERS-1'!$B$5:$J$44,5,FALSE))*VLOOKUP(ABSYLD2!U$4,'[1]INTERNAL PARAMETERS-1'!$B$5:$J$44,9,FALSE)*ABSYLD2!$F154</f>
        <v>111.79427239337167</v>
      </c>
      <c r="V154" s="47">
        <f>ABSYLD1!V154*VLOOKUP(ABSYLD2!V$4,'[1]INTERNAL PARAMETERS-1'!$B$5:$J$44,5,FALSE)*VLOOKUP(ABSYLD2!V$4,'[1]INTERNAL PARAMETERS-1'!$B$5:$J$44,7,FALSE)*ABSYLD2!$F154 + ABSYLD1!V154*(1-VLOOKUP(ABSYLD2!V$4,'[1]INTERNAL PARAMETERS-1'!$B$5:$J$44,5,FALSE))*VLOOKUP(ABSYLD2!V$4,'[1]INTERNAL PARAMETERS-1'!$B$5:$J$44,9,FALSE)*ABSYLD2!$F154</f>
        <v>554.41627414380343</v>
      </c>
      <c r="W154" s="47">
        <f>ABSYLD1!W154*VLOOKUP(ABSYLD2!W$4,'[1]INTERNAL PARAMETERS-1'!$B$5:$J$44,5,FALSE)*VLOOKUP(ABSYLD2!W$4,'[1]INTERNAL PARAMETERS-1'!$B$5:$J$44,7,FALSE)*ABSYLD2!$F154 + ABSYLD1!W154*(1-VLOOKUP(ABSYLD2!W$4,'[1]INTERNAL PARAMETERS-1'!$B$5:$J$44,5,FALSE))*VLOOKUP(ABSYLD2!W$4,'[1]INTERNAL PARAMETERS-1'!$B$5:$J$44,9,FALSE)*ABSYLD2!$F154</f>
        <v>0</v>
      </c>
      <c r="X154" s="47">
        <f>ABSYLD1!X154*VLOOKUP(ABSYLD2!X$4,'[1]INTERNAL PARAMETERS-1'!$B$5:$J$44,5,FALSE)*VLOOKUP(ABSYLD2!X$4,'[1]INTERNAL PARAMETERS-1'!$B$5:$J$44,7,FALSE)*ABSYLD2!$F154 + ABSYLD1!X154*(1-VLOOKUP(ABSYLD2!X$4,'[1]INTERNAL PARAMETERS-1'!$B$5:$J$44,5,FALSE))*VLOOKUP(ABSYLD2!X$4,'[1]INTERNAL PARAMETERS-1'!$B$5:$J$44,9,FALSE)*ABSYLD2!$F154</f>
        <v>0</v>
      </c>
      <c r="Y154" s="47">
        <f>ABSYLD1!Y154*VLOOKUP(ABSYLD2!Y$4,'[1]INTERNAL PARAMETERS-1'!$B$5:$J$44,5,FALSE)*VLOOKUP(ABSYLD2!Y$4,'[1]INTERNAL PARAMETERS-1'!$B$5:$J$44,7,FALSE)*ABSYLD2!$F154 + ABSYLD1!Y154*(1-VLOOKUP(ABSYLD2!Y$4,'[1]INTERNAL PARAMETERS-1'!$B$5:$J$44,5,FALSE))*VLOOKUP(ABSYLD2!Y$4,'[1]INTERNAL PARAMETERS-1'!$B$5:$J$44,9,FALSE)*ABSYLD2!$F154</f>
        <v>0</v>
      </c>
      <c r="Z154" s="47">
        <f>ABSYLD1!Z154*VLOOKUP(ABSYLD2!Z$4,'[1]INTERNAL PARAMETERS-1'!$B$5:$J$44,5,FALSE)*VLOOKUP(ABSYLD2!Z$4,'[1]INTERNAL PARAMETERS-1'!$B$5:$J$44,7,FALSE)*ABSYLD2!$F154 + ABSYLD1!Z154*(1-VLOOKUP(ABSYLD2!Z$4,'[1]INTERNAL PARAMETERS-1'!$B$5:$J$44,5,FALSE))*VLOOKUP(ABSYLD2!Z$4,'[1]INTERNAL PARAMETERS-1'!$B$5:$J$44,9,FALSE)*ABSYLD2!$F154</f>
        <v>0</v>
      </c>
      <c r="AA154" s="47">
        <f>ABSYLD1!AA154*VLOOKUP(ABSYLD2!AA$4,'[1]INTERNAL PARAMETERS-1'!$B$5:$J$44,5,FALSE)*VLOOKUP(ABSYLD2!AA$4,'[1]INTERNAL PARAMETERS-1'!$B$5:$J$44,7,FALSE)*ABSYLD2!$F154 + ABSYLD1!AA154*(1-VLOOKUP(ABSYLD2!AA$4,'[1]INTERNAL PARAMETERS-1'!$B$5:$J$44,5,FALSE))*VLOOKUP(ABSYLD2!AA$4,'[1]INTERNAL PARAMETERS-1'!$B$5:$J$44,9,FALSE)*ABSYLD2!$F154</f>
        <v>0</v>
      </c>
      <c r="AB154" s="47">
        <f>ABSYLD1!AB154*VLOOKUP(ABSYLD2!AB$4,'[1]INTERNAL PARAMETERS-1'!$B$5:$J$44,5,FALSE)*VLOOKUP(ABSYLD2!AB$4,'[1]INTERNAL PARAMETERS-1'!$B$5:$J$44,7,FALSE)*ABSYLD2!$F154 + ABSYLD1!AB154*(1-VLOOKUP(ABSYLD2!AB$4,'[1]INTERNAL PARAMETERS-1'!$B$5:$J$44,5,FALSE))*VLOOKUP(ABSYLD2!AB$4,'[1]INTERNAL PARAMETERS-1'!$B$5:$J$44,9,FALSE)*ABSYLD2!$F154</f>
        <v>0</v>
      </c>
      <c r="AC154" s="47">
        <f>ABSYLD1!AC154*VLOOKUP(ABSYLD2!AC$4,'[1]INTERNAL PARAMETERS-1'!$B$5:$J$44,5,FALSE)*VLOOKUP(ABSYLD2!AC$4,'[1]INTERNAL PARAMETERS-1'!$B$5:$J$44,7,FALSE)*ABSYLD2!$F154 + ABSYLD1!AC154*(1-VLOOKUP(ABSYLD2!AC$4,'[1]INTERNAL PARAMETERS-1'!$B$5:$J$44,5,FALSE))*VLOOKUP(ABSYLD2!AC$4,'[1]INTERNAL PARAMETERS-1'!$B$5:$J$44,9,FALSE)*ABSYLD2!$F154</f>
        <v>0</v>
      </c>
      <c r="AD154" s="47">
        <f>ABSYLD1!AD154*VLOOKUP(ABSYLD2!AD$4,'[1]INTERNAL PARAMETERS-1'!$B$5:$J$44,5,FALSE)*VLOOKUP(ABSYLD2!AD$4,'[1]INTERNAL PARAMETERS-1'!$B$5:$J$44,7,FALSE)*ABSYLD2!$F154 + ABSYLD1!AD154*(1-VLOOKUP(ABSYLD2!AD$4,'[1]INTERNAL PARAMETERS-1'!$B$5:$J$44,5,FALSE))*VLOOKUP(ABSYLD2!AD$4,'[1]INTERNAL PARAMETERS-1'!$B$5:$J$44,9,FALSE)*ABSYLD2!$F154</f>
        <v>0</v>
      </c>
      <c r="AE154" s="47">
        <f>ABSYLD1!AE154*VLOOKUP(ABSYLD2!AE$4,'[1]INTERNAL PARAMETERS-1'!$B$5:$J$44,5,FALSE)*VLOOKUP(ABSYLD2!AE$4,'[1]INTERNAL PARAMETERS-1'!$B$5:$J$44,7,FALSE)*ABSYLD2!$F154 + ABSYLD1!AE154*(1-VLOOKUP(ABSYLD2!AE$4,'[1]INTERNAL PARAMETERS-1'!$B$5:$J$44,5,FALSE))*VLOOKUP(ABSYLD2!AE$4,'[1]INTERNAL PARAMETERS-1'!$B$5:$J$44,9,FALSE)*ABSYLD2!$F154</f>
        <v>0</v>
      </c>
      <c r="AF154" s="47">
        <f>ABSYLD1!AF154*VLOOKUP(ABSYLD2!AF$4,'[1]INTERNAL PARAMETERS-1'!$B$5:$J$44,5,FALSE)*VLOOKUP(ABSYLD2!AF$4,'[1]INTERNAL PARAMETERS-1'!$B$5:$J$44,7,FALSE)*ABSYLD2!$F154 + ABSYLD1!AF154*(1-VLOOKUP(ABSYLD2!AF$4,'[1]INTERNAL PARAMETERS-1'!$B$5:$J$44,5,FALSE))*VLOOKUP(ABSYLD2!AF$4,'[1]INTERNAL PARAMETERS-1'!$B$5:$J$44,9,FALSE)*ABSYLD2!$F154</f>
        <v>45.934828437945448</v>
      </c>
      <c r="AG154" s="47">
        <f>ABSYLD1!AG154*VLOOKUP(ABSYLD2!AG$4,'[1]INTERNAL PARAMETERS-1'!$B$5:$J$44,5,FALSE)*VLOOKUP(ABSYLD2!AG$4,'[1]INTERNAL PARAMETERS-1'!$B$5:$J$44,7,FALSE)*ABSYLD2!$F154 + ABSYLD1!AG154*(1-VLOOKUP(ABSYLD2!AG$4,'[1]INTERNAL PARAMETERS-1'!$B$5:$J$44,5,FALSE))*VLOOKUP(ABSYLD2!AG$4,'[1]INTERNAL PARAMETERS-1'!$B$5:$J$44,9,FALSE)*ABSYLD2!$F154</f>
        <v>0</v>
      </c>
      <c r="AH154" s="47">
        <f>ABSYLD1!AH154*VLOOKUP(ABSYLD2!AH$4,'[1]INTERNAL PARAMETERS-1'!$B$5:$J$44,5,FALSE)*VLOOKUP(ABSYLD2!AH$4,'[1]INTERNAL PARAMETERS-1'!$B$5:$J$44,7,FALSE)*ABSYLD2!$F154 + ABSYLD1!AH154*(1-VLOOKUP(ABSYLD2!AH$4,'[1]INTERNAL PARAMETERS-1'!$B$5:$J$44,5,FALSE))*VLOOKUP(ABSYLD2!AH$4,'[1]INTERNAL PARAMETERS-1'!$B$5:$J$44,9,FALSE)*ABSYLD2!$F154</f>
        <v>0</v>
      </c>
      <c r="AI154" s="47">
        <f>ABSYLD1!AI154*VLOOKUP(ABSYLD2!AI$4,'[1]INTERNAL PARAMETERS-1'!$B$5:$J$44,5,FALSE)*VLOOKUP(ABSYLD2!AI$4,'[1]INTERNAL PARAMETERS-1'!$B$5:$J$44,7,FALSE)*ABSYLD2!$F154 + ABSYLD1!AI154*(1-VLOOKUP(ABSYLD2!AI$4,'[1]INTERNAL PARAMETERS-1'!$B$5:$J$44,5,FALSE))*VLOOKUP(ABSYLD2!AI$4,'[1]INTERNAL PARAMETERS-1'!$B$5:$J$44,9,FALSE)*ABSYLD2!$F154</f>
        <v>8.2447127965543121</v>
      </c>
      <c r="AJ154" s="47">
        <f>ABSYLD1!AJ154*VLOOKUP(ABSYLD2!AJ$4,'[1]INTERNAL PARAMETERS-1'!$B$5:$J$44,5,FALSE)*VLOOKUP(ABSYLD2!AJ$4,'[1]INTERNAL PARAMETERS-1'!$B$5:$J$44,7,FALSE)*ABSYLD2!$F154 + ABSYLD1!AJ154*(1-VLOOKUP(ABSYLD2!AJ$4,'[1]INTERNAL PARAMETERS-1'!$B$5:$J$44,5,FALSE))*VLOOKUP(ABSYLD2!AJ$4,'[1]INTERNAL PARAMETERS-1'!$B$5:$J$44,9,FALSE)*ABSYLD2!$F154</f>
        <v>59.715276969329096</v>
      </c>
      <c r="AK154" s="47">
        <f>ABSYLD1!AK154*VLOOKUP(ABSYLD2!AK$4,'[1]INTERNAL PARAMETERS-1'!$B$5:$J$44,5,FALSE)*VLOOKUP(ABSYLD2!AK$4,'[1]INTERNAL PARAMETERS-1'!$B$5:$J$44,7,FALSE)*ABSYLD2!$F154 + ABSYLD1!AK154*(1-VLOOKUP(ABSYLD2!AK$4,'[1]INTERNAL PARAMETERS-1'!$B$5:$J$44,5,FALSE))*VLOOKUP(ABSYLD2!AK$4,'[1]INTERNAL PARAMETERS-1'!$B$5:$J$44,9,FALSE)*ABSYLD2!$F154</f>
        <v>20.729563602765133</v>
      </c>
      <c r="AL154" s="47">
        <f>ABSYLD1!AL154*VLOOKUP(ABSYLD2!AL$4,'[1]INTERNAL PARAMETERS-1'!$B$5:$J$44,5,FALSE)*VLOOKUP(ABSYLD2!AL$4,'[1]INTERNAL PARAMETERS-1'!$B$5:$J$44,7,FALSE)*ABSYLD2!$F154 + ABSYLD1!AL154*(1-VLOOKUP(ABSYLD2!AL$4,'[1]INTERNAL PARAMETERS-1'!$B$5:$J$44,5,FALSE))*VLOOKUP(ABSYLD2!AL$4,'[1]INTERNAL PARAMETERS-1'!$B$5:$J$44,9,FALSE)*ABSYLD2!$F154</f>
        <v>0</v>
      </c>
      <c r="AM154" s="47">
        <f>ABSYLD1!AM154*VLOOKUP(ABSYLD2!AM$4,'[1]INTERNAL PARAMETERS-1'!$B$5:$J$44,5,FALSE)*VLOOKUP(ABSYLD2!AM$4,'[1]INTERNAL PARAMETERS-1'!$B$5:$J$44,7,FALSE)*ABSYLD2!$F154 + ABSYLD1!AM154*(1-VLOOKUP(ABSYLD2!AM$4,'[1]INTERNAL PARAMETERS-1'!$B$5:$J$44,5,FALSE))*VLOOKUP(ABSYLD2!AM$4,'[1]INTERNAL PARAMETERS-1'!$B$5:$J$44,9,FALSE)*ABSYLD2!$F154</f>
        <v>0</v>
      </c>
      <c r="AN154" s="47">
        <f>ABSYLD1!AN154*VLOOKUP(ABSYLD2!AN$4,'[1]INTERNAL PARAMETERS-1'!$B$5:$J$44,5,FALSE)*VLOOKUP(ABSYLD2!AN$4,'[1]INTERNAL PARAMETERS-1'!$B$5:$J$44,7,FALSE)*ABSYLD2!$F154 + ABSYLD1!AN154*(1-VLOOKUP(ABSYLD2!AN$4,'[1]INTERNAL PARAMETERS-1'!$B$5:$J$44,5,FALSE))*VLOOKUP(ABSYLD2!AN$4,'[1]INTERNAL PARAMETERS-1'!$B$5:$J$44,9,FALSE)*ABSYLD2!$F154</f>
        <v>0</v>
      </c>
      <c r="AO154" s="47">
        <f>ABSYLD1!AO154*VLOOKUP(ABSYLD2!AO$4,'[1]INTERNAL PARAMETERS-1'!$B$5:$J$44,5,FALSE)*VLOOKUP(ABSYLD2!AO$4,'[1]INTERNAL PARAMETERS-1'!$B$5:$J$44,7,FALSE)*ABSYLD2!$F154 + ABSYLD1!AO154*(1-VLOOKUP(ABSYLD2!AO$4,'[1]INTERNAL PARAMETERS-1'!$B$5:$J$44,5,FALSE))*VLOOKUP(ABSYLD2!AO$4,'[1]INTERNAL PARAMETERS-1'!$B$5:$J$44,9,FALSE)*ABSYLD2!$F154</f>
        <v>0</v>
      </c>
      <c r="AP154" s="47">
        <f>ABSYLD1!AP154*VLOOKUP(ABSYLD2!AP$4,'[1]INTERNAL PARAMETERS-1'!$B$5:$J$44,5,FALSE)*VLOOKUP(ABSYLD2!AP$4,'[1]INTERNAL PARAMETERS-1'!$B$5:$J$44,7,FALSE)*ABSYLD2!$F154 + ABSYLD1!AP154*(1-VLOOKUP(ABSYLD2!AP$4,'[1]INTERNAL PARAMETERS-1'!$B$5:$J$44,5,FALSE))*VLOOKUP(ABSYLD2!AP$4,'[1]INTERNAL PARAMETERS-1'!$B$5:$J$44,9,FALSE)*ABSYLD2!$F154</f>
        <v>0</v>
      </c>
      <c r="AQ154" s="47">
        <f>ABSYLD1!AQ154*VLOOKUP(ABSYLD2!AQ$4,'[1]INTERNAL PARAMETERS-1'!$B$5:$J$44,5,FALSE)*VLOOKUP(ABSYLD2!AQ$4,'[1]INTERNAL PARAMETERS-1'!$B$5:$J$44,7,FALSE)*ABSYLD2!$F154 + ABSYLD1!AQ154*(1-VLOOKUP(ABSYLD2!AQ$4,'[1]INTERNAL PARAMETERS-1'!$B$5:$J$44,5,FALSE))*VLOOKUP(ABSYLD2!AQ$4,'[1]INTERNAL PARAMETERS-1'!$B$5:$J$44,9,FALSE)*ABSYLD2!$F154</f>
        <v>0</v>
      </c>
      <c r="AR154" s="47">
        <f>ABSYLD1!AR154*VLOOKUP(ABSYLD2!AR$4,'[1]INTERNAL PARAMETERS-1'!$B$5:$J$44,5,FALSE)*VLOOKUP(ABSYLD2!AR$4,'[1]INTERNAL PARAMETERS-1'!$B$5:$J$44,7,FALSE)*ABSYLD2!$F154 + ABSYLD1!AR154*(1-VLOOKUP(ABSYLD2!AR$4,'[1]INTERNAL PARAMETERS-1'!$B$5:$J$44,5,FALSE))*VLOOKUP(ABSYLD2!AR$4,'[1]INTERNAL PARAMETERS-1'!$B$5:$J$44,9,FALSE)*ABSYLD2!$F154</f>
        <v>0</v>
      </c>
      <c r="AS154" s="47">
        <f>ABSYLD1!AS154*VLOOKUP(ABSYLD2!AS$4,'[1]INTERNAL PARAMETERS-1'!$B$5:$J$44,5,FALSE)*VLOOKUP(ABSYLD2!AS$4,'[1]INTERNAL PARAMETERS-1'!$B$5:$J$44,7,FALSE)*ABSYLD2!$F154 + ABSYLD1!AS154*(1-VLOOKUP(ABSYLD2!AS$4,'[1]INTERNAL PARAMETERS-1'!$B$5:$J$44,5,FALSE))*VLOOKUP(ABSYLD2!AS$4,'[1]INTERNAL PARAMETERS-1'!$B$5:$J$44,9,FALSE)*ABSYLD2!$F154</f>
        <v>0</v>
      </c>
      <c r="AT154" s="46">
        <f>ABSYLD1!AT154*VLOOKUP(ABSYLD2!AT$4,'[1]INTERNAL PARAMETERS-1'!$B$5:$J$44,5,FALSE)*VLOOKUP(ABSYLD2!AT$4,'[1]INTERNAL PARAMETERS-1'!$B$5:$J$44,7,FALSE)*ABSYLD2!$F154 + ABSYLD1!AT154*(1-VLOOKUP(ABSYLD2!AT$4,'[1]INTERNAL PARAMETERS-1'!$B$5:$J$44,5,FALSE))*VLOOKUP(ABSYLD2!AT$4,'[1]INTERNAL PARAMETERS-1'!$B$5:$J$44,9,FALSE)*ABSYLD2!$F154</f>
        <v>0</v>
      </c>
      <c r="AU154" s="48">
        <f>ABSYLD1!AU154*VLOOKUP(ABSYLD2!AU$4,'[1]INTERNAL PARAMETERS-1'!$B$5:$J$44,5,FALSE)*VLOOKUP(ABSYLD2!AU$4,'[1]INTERNAL PARAMETERS-1'!$B$5:$J$44,6,FALSE)*VLOOKUP(ABSYLD2!AU$4,'[1]INTERNAL PARAMETERS-1'!$B$5:$J$44,3,FALSE) + ABSYLD1!AU154*(1-VLOOKUP(ABSYLD2!AU$4,'[1]INTERNAL PARAMETERS-1'!$B$5:$J$44,5,FALSE))*VLOOKUP(ABSYLD2!AU$4,'[1]INTERNAL PARAMETERS-1'!$B$5:$J$44,8,FALSE)*VLOOKUP(ABSYLD2!AU$4,'[1]INTERNAL PARAMETERS-1'!$B$5:$J$44,3,FALSE)</f>
        <v>0</v>
      </c>
      <c r="AV154" s="47">
        <f>ABSYLD1!AV154*VLOOKUP(ABSYLD2!AV$4,'[1]INTERNAL PARAMETERS-1'!$B$5:$J$44,5,FALSE)*VLOOKUP(ABSYLD2!AV$4,'[1]INTERNAL PARAMETERS-1'!$B$5:$J$44,6,FALSE)*VLOOKUP(ABSYLD2!AV$4,'[1]INTERNAL PARAMETERS-1'!$B$5:$J$44,3,FALSE) + ABSYLD1!AV154*(1-VLOOKUP(ABSYLD2!AV$4,'[1]INTERNAL PARAMETERS-1'!$B$5:$J$44,5,FALSE))*VLOOKUP(ABSYLD2!AV$4,'[1]INTERNAL PARAMETERS-1'!$B$5:$J$44,8,FALSE)*VLOOKUP(ABSYLD2!AV$4,'[1]INTERNAL PARAMETERS-1'!$B$5:$J$44,3,FALSE)</f>
        <v>0</v>
      </c>
      <c r="AW154" s="47">
        <f>ABSYLD1!AW154*VLOOKUP(ABSYLD2!AW$4,'[1]INTERNAL PARAMETERS-1'!$B$5:$J$44,5,FALSE)*VLOOKUP(ABSYLD2!AW$4,'[1]INTERNAL PARAMETERS-1'!$B$5:$J$44,6,FALSE)*VLOOKUP(ABSYLD2!AW$4,'[1]INTERNAL PARAMETERS-1'!$B$5:$J$44,3,FALSE) + ABSYLD1!AW154*(1-VLOOKUP(ABSYLD2!AW$4,'[1]INTERNAL PARAMETERS-1'!$B$5:$J$44,5,FALSE))*VLOOKUP(ABSYLD2!AW$4,'[1]INTERNAL PARAMETERS-1'!$B$5:$J$44,8,FALSE)*VLOOKUP(ABSYLD2!AW$4,'[1]INTERNAL PARAMETERS-1'!$B$5:$J$44,3,FALSE)</f>
        <v>89.243357443307275</v>
      </c>
      <c r="AX154" s="47">
        <f>ABSYLD1!AX154*VLOOKUP(ABSYLD2!AX$4,'[1]INTERNAL PARAMETERS-1'!$B$5:$J$44,5,FALSE)*VLOOKUP(ABSYLD2!AX$4,'[1]INTERNAL PARAMETERS-1'!$B$5:$J$44,6,FALSE)*VLOOKUP(ABSYLD2!AX$4,'[1]INTERNAL PARAMETERS-1'!$B$5:$J$44,3,FALSE) + ABSYLD1!AX154*(1-VLOOKUP(ABSYLD2!AX$4,'[1]INTERNAL PARAMETERS-1'!$B$5:$J$44,5,FALSE))*VLOOKUP(ABSYLD2!AX$4,'[1]INTERNAL PARAMETERS-1'!$B$5:$J$44,8,FALSE)*VLOOKUP(ABSYLD2!AX$4,'[1]INTERNAL PARAMETERS-1'!$B$5:$J$44,3,FALSE)</f>
        <v>0</v>
      </c>
      <c r="AY154" s="47">
        <f>ABSYLD1!AY154*VLOOKUP(ABSYLD2!AY$4,'[1]INTERNAL PARAMETERS-1'!$B$5:$J$44,5,FALSE)*VLOOKUP(ABSYLD2!AY$4,'[1]INTERNAL PARAMETERS-1'!$B$5:$J$44,6,FALSE)*VLOOKUP(ABSYLD2!AY$4,'[1]INTERNAL PARAMETERS-1'!$B$5:$J$44,3,FALSE) + ABSYLD1!AY154*(1-VLOOKUP(ABSYLD2!AY$4,'[1]INTERNAL PARAMETERS-1'!$B$5:$J$44,5,FALSE))*VLOOKUP(ABSYLD2!AY$4,'[1]INTERNAL PARAMETERS-1'!$B$5:$J$44,8,FALSE)*VLOOKUP(ABSYLD2!AY$4,'[1]INTERNAL PARAMETERS-1'!$B$5:$J$44,3,FALSE)</f>
        <v>0</v>
      </c>
      <c r="AZ154" s="47">
        <f>ABSYLD1!AZ154*VLOOKUP(ABSYLD2!AZ$4,'[1]INTERNAL PARAMETERS-1'!$B$5:$J$44,5,FALSE)*VLOOKUP(ABSYLD2!AZ$4,'[1]INTERNAL PARAMETERS-1'!$B$5:$J$44,6,FALSE)*VLOOKUP(ABSYLD2!AZ$4,'[1]INTERNAL PARAMETERS-1'!$B$5:$J$44,3,FALSE) + ABSYLD1!AZ154*(1-VLOOKUP(ABSYLD2!AZ$4,'[1]INTERNAL PARAMETERS-1'!$B$5:$J$44,5,FALSE))*VLOOKUP(ABSYLD2!AZ$4,'[1]INTERNAL PARAMETERS-1'!$B$5:$J$44,8,FALSE)*VLOOKUP(ABSYLD2!AZ$4,'[1]INTERNAL PARAMETERS-1'!$B$5:$J$44,3,FALSE)</f>
        <v>0</v>
      </c>
      <c r="BA154" s="47">
        <f>ABSYLD1!BA154*VLOOKUP(ABSYLD2!BA$4,'[1]INTERNAL PARAMETERS-1'!$B$5:$J$44,5,FALSE)*VLOOKUP(ABSYLD2!BA$4,'[1]INTERNAL PARAMETERS-1'!$B$5:$J$44,6,FALSE)*VLOOKUP(ABSYLD2!BA$4,'[1]INTERNAL PARAMETERS-1'!$B$5:$J$44,3,FALSE) + ABSYLD1!BA154*(1-VLOOKUP(ABSYLD2!BA$4,'[1]INTERNAL PARAMETERS-1'!$B$5:$J$44,5,FALSE))*VLOOKUP(ABSYLD2!BA$4,'[1]INTERNAL PARAMETERS-1'!$B$5:$J$44,8,FALSE)*VLOOKUP(ABSYLD2!BA$4,'[1]INTERNAL PARAMETERS-1'!$B$5:$J$44,3,FALSE)</f>
        <v>18.329369595137042</v>
      </c>
      <c r="BB154" s="47">
        <f>ABSYLD1!BB154*VLOOKUP(ABSYLD2!BB$4,'[1]INTERNAL PARAMETERS-1'!$B$5:$J$44,5,FALSE)*VLOOKUP(ABSYLD2!BB$4,'[1]INTERNAL PARAMETERS-1'!$B$5:$J$44,6,FALSE)*VLOOKUP(ABSYLD2!BB$4,'[1]INTERNAL PARAMETERS-1'!$B$5:$J$44,3,FALSE) + ABSYLD1!BB154*(1-VLOOKUP(ABSYLD2!BB$4,'[1]INTERNAL PARAMETERS-1'!$B$5:$J$44,5,FALSE))*VLOOKUP(ABSYLD2!BB$4,'[1]INTERNAL PARAMETERS-1'!$B$5:$J$44,8,FALSE)*VLOOKUP(ABSYLD2!BB$4,'[1]INTERNAL PARAMETERS-1'!$B$5:$J$44,3,FALSE)</f>
        <v>23.510589461241008</v>
      </c>
      <c r="BC154" s="47">
        <f>ABSYLD1!BC154*VLOOKUP(ABSYLD2!BC$4,'[1]INTERNAL PARAMETERS-1'!$B$5:$J$44,5,FALSE)*VLOOKUP(ABSYLD2!BC$4,'[1]INTERNAL PARAMETERS-1'!$B$5:$J$44,6,FALSE)*VLOOKUP(ABSYLD2!BC$4,'[1]INTERNAL PARAMETERS-1'!$B$5:$J$44,3,FALSE) + ABSYLD1!BC154*(1-VLOOKUP(ABSYLD2!BC$4,'[1]INTERNAL PARAMETERS-1'!$B$5:$J$44,5,FALSE))*VLOOKUP(ABSYLD2!BC$4,'[1]INTERNAL PARAMETERS-1'!$B$5:$J$44,8,FALSE)*VLOOKUP(ABSYLD2!BC$4,'[1]INTERNAL PARAMETERS-1'!$B$5:$J$44,3,FALSE)</f>
        <v>22.312474121314583</v>
      </c>
      <c r="BD154" s="47">
        <f>ABSYLD1!BD154*VLOOKUP(ABSYLD2!BD$4,'[1]INTERNAL PARAMETERS-1'!$B$5:$J$44,5,FALSE)*VLOOKUP(ABSYLD2!BD$4,'[1]INTERNAL PARAMETERS-1'!$B$5:$J$44,6,FALSE)*VLOOKUP(ABSYLD2!BD$4,'[1]INTERNAL PARAMETERS-1'!$B$5:$J$44,3,FALSE) + ABSYLD1!BD154*(1-VLOOKUP(ABSYLD2!BD$4,'[1]INTERNAL PARAMETERS-1'!$B$5:$J$44,5,FALSE))*VLOOKUP(ABSYLD2!BD$4,'[1]INTERNAL PARAMETERS-1'!$B$5:$J$44,8,FALSE)*VLOOKUP(ABSYLD2!BD$4,'[1]INTERNAL PARAMETERS-1'!$B$5:$J$44,3,FALSE)</f>
        <v>17.21156557828937</v>
      </c>
      <c r="BE154" s="47">
        <f>ABSYLD1!BE154*VLOOKUP(ABSYLD2!BE$4,'[1]INTERNAL PARAMETERS-1'!$B$5:$J$44,5,FALSE)*VLOOKUP(ABSYLD2!BE$4,'[1]INTERNAL PARAMETERS-1'!$B$5:$J$44,6,FALSE)*VLOOKUP(ABSYLD2!BE$4,'[1]INTERNAL PARAMETERS-1'!$B$5:$J$44,3,FALSE) + ABSYLD1!BE154*(1-VLOOKUP(ABSYLD2!BE$4,'[1]INTERNAL PARAMETERS-1'!$B$5:$J$44,5,FALSE))*VLOOKUP(ABSYLD2!BE$4,'[1]INTERNAL PARAMETERS-1'!$B$5:$J$44,8,FALSE)*VLOOKUP(ABSYLD2!BE$4,'[1]INTERNAL PARAMETERS-1'!$B$5:$J$44,3,FALSE)</f>
        <v>23.734445315171914</v>
      </c>
      <c r="BF154" s="47">
        <f>ABSYLD1!BF154*VLOOKUP(ABSYLD2!BF$4,'[1]INTERNAL PARAMETERS-1'!$B$5:$J$44,5,FALSE)*VLOOKUP(ABSYLD2!BF$4,'[1]INTERNAL PARAMETERS-1'!$B$5:$J$44,6,FALSE)*VLOOKUP(ABSYLD2!BF$4,'[1]INTERNAL PARAMETERS-1'!$B$5:$J$44,3,FALSE) + ABSYLD1!BF154*(1-VLOOKUP(ABSYLD2!BF$4,'[1]INTERNAL PARAMETERS-1'!$B$5:$J$44,5,FALSE))*VLOOKUP(ABSYLD2!BF$4,'[1]INTERNAL PARAMETERS-1'!$B$5:$J$44,8,FALSE)*VLOOKUP(ABSYLD2!BF$4,'[1]INTERNAL PARAMETERS-1'!$B$5:$J$44,3,FALSE)</f>
        <v>0</v>
      </c>
      <c r="BG154" s="47">
        <f>ABSYLD1!BG154*VLOOKUP(ABSYLD2!BG$4,'[1]INTERNAL PARAMETERS-1'!$B$5:$J$44,5,FALSE)*VLOOKUP(ABSYLD2!BG$4,'[1]INTERNAL PARAMETERS-1'!$B$5:$J$44,6,FALSE)*VLOOKUP(ABSYLD2!BG$4,'[1]INTERNAL PARAMETERS-1'!$B$5:$J$44,3,FALSE) + ABSYLD1!BG154*(1-VLOOKUP(ABSYLD2!BG$4,'[1]INTERNAL PARAMETERS-1'!$B$5:$J$44,5,FALSE))*VLOOKUP(ABSYLD2!BG$4,'[1]INTERNAL PARAMETERS-1'!$B$5:$J$44,8,FALSE)*VLOOKUP(ABSYLD2!BG$4,'[1]INTERNAL PARAMETERS-1'!$B$5:$J$44,3,FALSE)</f>
        <v>14.642671097476031</v>
      </c>
      <c r="BH154" s="47">
        <f>ABSYLD1!BH154*VLOOKUP(ABSYLD2!BH$4,'[1]INTERNAL PARAMETERS-1'!$B$5:$J$44,5,FALSE)*VLOOKUP(ABSYLD2!BH$4,'[1]INTERNAL PARAMETERS-1'!$B$5:$J$44,6,FALSE)*VLOOKUP(ABSYLD2!BH$4,'[1]INTERNAL PARAMETERS-1'!$B$5:$J$44,3,FALSE) + ABSYLD1!BH154*(1-VLOOKUP(ABSYLD2!BH$4,'[1]INTERNAL PARAMETERS-1'!$B$5:$J$44,5,FALSE))*VLOOKUP(ABSYLD2!BH$4,'[1]INTERNAL PARAMETERS-1'!$B$5:$J$44,8,FALSE)*VLOOKUP(ABSYLD2!BH$4,'[1]INTERNAL PARAMETERS-1'!$B$5:$J$44,3,FALSE)</f>
        <v>9.4930454893873209E-2</v>
      </c>
      <c r="BI154" s="47">
        <f>ABSYLD1!BI154*VLOOKUP(ABSYLD2!BI$4,'[1]INTERNAL PARAMETERS-1'!$B$5:$J$44,5,FALSE)*VLOOKUP(ABSYLD2!BI$4,'[1]INTERNAL PARAMETERS-1'!$B$5:$J$44,6,FALSE)*VLOOKUP(ABSYLD2!BI$4,'[1]INTERNAL PARAMETERS-1'!$B$5:$J$44,3,FALSE) + ABSYLD1!BI154*(1-VLOOKUP(ABSYLD2!BI$4,'[1]INTERNAL PARAMETERS-1'!$B$5:$J$44,5,FALSE))*VLOOKUP(ABSYLD2!BI$4,'[1]INTERNAL PARAMETERS-1'!$B$5:$J$44,8,FALSE)*VLOOKUP(ABSYLD2!BI$4,'[1]INTERNAL PARAMETERS-1'!$B$5:$J$44,3,FALSE)</f>
        <v>0</v>
      </c>
      <c r="BJ154" s="47">
        <f>ABSYLD1!BJ154*VLOOKUP(ABSYLD2!BJ$4,'[1]INTERNAL PARAMETERS-1'!$B$5:$J$44,5,FALSE)*VLOOKUP(ABSYLD2!BJ$4,'[1]INTERNAL PARAMETERS-1'!$B$5:$J$44,6,FALSE)*VLOOKUP(ABSYLD2!BJ$4,'[1]INTERNAL PARAMETERS-1'!$B$5:$J$44,3,FALSE) + ABSYLD1!BJ154*(1-VLOOKUP(ABSYLD2!BJ$4,'[1]INTERNAL PARAMETERS-1'!$B$5:$J$44,5,FALSE))*VLOOKUP(ABSYLD2!BJ$4,'[1]INTERNAL PARAMETERS-1'!$B$5:$J$44,8,FALSE)*VLOOKUP(ABSYLD2!BJ$4,'[1]INTERNAL PARAMETERS-1'!$B$5:$J$44,3,FALSE)</f>
        <v>5.6919978993217013</v>
      </c>
      <c r="BK154" s="47">
        <f>ABSYLD1!BK154*VLOOKUP(ABSYLD2!BK$4,'[1]INTERNAL PARAMETERS-1'!$B$5:$J$44,5,FALSE)*VLOOKUP(ABSYLD2!BK$4,'[1]INTERNAL PARAMETERS-1'!$B$5:$J$44,6,FALSE)*VLOOKUP(ABSYLD2!BK$4,'[1]INTERNAL PARAMETERS-1'!$B$5:$J$44,3,FALSE) + ABSYLD1!BK154*(1-VLOOKUP(ABSYLD2!BK$4,'[1]INTERNAL PARAMETERS-1'!$B$5:$J$44,5,FALSE))*VLOOKUP(ABSYLD2!BK$4,'[1]INTERNAL PARAMETERS-1'!$B$5:$J$44,8,FALSE)*VLOOKUP(ABSYLD2!BK$4,'[1]INTERNAL PARAMETERS-1'!$B$5:$J$44,3,FALSE)</f>
        <v>7.6924303943502466</v>
      </c>
      <c r="BL154" s="47">
        <f>ABSYLD1!BL154*VLOOKUP(ABSYLD2!BL$4,'[1]INTERNAL PARAMETERS-1'!$B$5:$J$44,5,FALSE)*VLOOKUP(ABSYLD2!BL$4,'[1]INTERNAL PARAMETERS-1'!$B$5:$J$44,6,FALSE)*VLOOKUP(ABSYLD2!BL$4,'[1]INTERNAL PARAMETERS-1'!$B$5:$J$44,3,FALSE) + ABSYLD1!BL154*(1-VLOOKUP(ABSYLD2!BL$4,'[1]INTERNAL PARAMETERS-1'!$B$5:$J$44,5,FALSE))*VLOOKUP(ABSYLD2!BL$4,'[1]INTERNAL PARAMETERS-1'!$B$5:$J$44,8,FALSE)*VLOOKUP(ABSYLD2!BL$4,'[1]INTERNAL PARAMETERS-1'!$B$5:$J$44,3,FALSE)</f>
        <v>20.721418466408629</v>
      </c>
      <c r="BM154" s="47">
        <f>ABSYLD1!BM154*VLOOKUP(ABSYLD2!BM$4,'[1]INTERNAL PARAMETERS-1'!$B$5:$J$44,5,FALSE)*VLOOKUP(ABSYLD2!BM$4,'[1]INTERNAL PARAMETERS-1'!$B$5:$J$44,6,FALSE)*VLOOKUP(ABSYLD2!BM$4,'[1]INTERNAL PARAMETERS-1'!$B$5:$J$44,3,FALSE) + ABSYLD1!BM154*(1-VLOOKUP(ABSYLD2!BM$4,'[1]INTERNAL PARAMETERS-1'!$B$5:$J$44,5,FALSE))*VLOOKUP(ABSYLD2!BM$4,'[1]INTERNAL PARAMETERS-1'!$B$5:$J$44,8,FALSE)*VLOOKUP(ABSYLD2!BM$4,'[1]INTERNAL PARAMETERS-1'!$B$5:$J$44,3,FALSE)</f>
        <v>2.721992289223635</v>
      </c>
      <c r="BN154" s="47">
        <f>ABSYLD1!BN154*VLOOKUP(ABSYLD2!BN$4,'[1]INTERNAL PARAMETERS-1'!$B$5:$J$44,5,FALSE)*VLOOKUP(ABSYLD2!BN$4,'[1]INTERNAL PARAMETERS-1'!$B$5:$J$44,6,FALSE)*VLOOKUP(ABSYLD2!BN$4,'[1]INTERNAL PARAMETERS-1'!$B$5:$J$44,3,FALSE) + ABSYLD1!BN154*(1-VLOOKUP(ABSYLD2!BN$4,'[1]INTERNAL PARAMETERS-1'!$B$5:$J$44,5,FALSE))*VLOOKUP(ABSYLD2!BN$4,'[1]INTERNAL PARAMETERS-1'!$B$5:$J$44,8,FALSE)*VLOOKUP(ABSYLD2!BN$4,'[1]INTERNAL PARAMETERS-1'!$B$5:$J$44,3,FALSE)</f>
        <v>5.7708381582657307</v>
      </c>
      <c r="BO154" s="47">
        <f>ABSYLD1!BO154*VLOOKUP(ABSYLD2!BO$4,'[1]INTERNAL PARAMETERS-1'!$B$5:$J$44,5,FALSE)*VLOOKUP(ABSYLD2!BO$4,'[1]INTERNAL PARAMETERS-1'!$B$5:$J$44,6,FALSE)*VLOOKUP(ABSYLD2!BO$4,'[1]INTERNAL PARAMETERS-1'!$B$5:$J$44,3,FALSE) + ABSYLD1!BO154*(1-VLOOKUP(ABSYLD2!BO$4,'[1]INTERNAL PARAMETERS-1'!$B$5:$J$44,5,FALSE))*VLOOKUP(ABSYLD2!BO$4,'[1]INTERNAL PARAMETERS-1'!$B$5:$J$44,8,FALSE)*VLOOKUP(ABSYLD2!BO$4,'[1]INTERNAL PARAMETERS-1'!$B$5:$J$44,3,FALSE)</f>
        <v>5.2510720405007802</v>
      </c>
      <c r="BP154" s="47">
        <f>ABSYLD1!BP154*VLOOKUP(ABSYLD2!BP$4,'[1]INTERNAL PARAMETERS-1'!$B$5:$J$44,5,FALSE)*VLOOKUP(ABSYLD2!BP$4,'[1]INTERNAL PARAMETERS-1'!$B$5:$J$44,6,FALSE)*VLOOKUP(ABSYLD2!BP$4,'[1]INTERNAL PARAMETERS-1'!$B$5:$J$44,3,FALSE) + ABSYLD1!BP154*(1-VLOOKUP(ABSYLD2!BP$4,'[1]INTERNAL PARAMETERS-1'!$B$5:$J$44,5,FALSE))*VLOOKUP(ABSYLD2!BP$4,'[1]INTERNAL PARAMETERS-1'!$B$5:$J$44,8,FALSE)*VLOOKUP(ABSYLD2!BP$4,'[1]INTERNAL PARAMETERS-1'!$B$5:$J$44,3,FALSE)</f>
        <v>0.53297119988436636</v>
      </c>
      <c r="BQ154" s="47">
        <f>ABSYLD1!BQ154*VLOOKUP(ABSYLD2!BQ$4,'[1]INTERNAL PARAMETERS-1'!$B$5:$J$44,5,FALSE)*VLOOKUP(ABSYLD2!BQ$4,'[1]INTERNAL PARAMETERS-1'!$B$5:$J$44,6,FALSE)*VLOOKUP(ABSYLD2!BQ$4,'[1]INTERNAL PARAMETERS-1'!$B$5:$J$44,3,FALSE) + ABSYLD1!BQ154*(1-VLOOKUP(ABSYLD2!BQ$4,'[1]INTERNAL PARAMETERS-1'!$B$5:$J$44,5,FALSE))*VLOOKUP(ABSYLD2!BQ$4,'[1]INTERNAL PARAMETERS-1'!$B$5:$J$44,8,FALSE)*VLOOKUP(ABSYLD2!BQ$4,'[1]INTERNAL PARAMETERS-1'!$B$5:$J$44,3,FALSE)</f>
        <v>20.366810285028663</v>
      </c>
      <c r="BR154" s="47">
        <f>ABSYLD1!BR154*VLOOKUP(ABSYLD2!BR$4,'[1]INTERNAL PARAMETERS-1'!$B$5:$J$44,5,FALSE)*VLOOKUP(ABSYLD2!BR$4,'[1]INTERNAL PARAMETERS-1'!$B$5:$J$44,6,FALSE)*VLOOKUP(ABSYLD2!BR$4,'[1]INTERNAL PARAMETERS-1'!$B$5:$J$44,3,FALSE) + ABSYLD1!BR154*(1-VLOOKUP(ABSYLD2!BR$4,'[1]INTERNAL PARAMETERS-1'!$B$5:$J$44,5,FALSE))*VLOOKUP(ABSYLD2!BR$4,'[1]INTERNAL PARAMETERS-1'!$B$5:$J$44,8,FALSE)*VLOOKUP(ABSYLD2!BR$4,'[1]INTERNAL PARAMETERS-1'!$B$5:$J$44,3,FALSE)</f>
        <v>1.0593158500114448</v>
      </c>
      <c r="BS154" s="47">
        <f>ABSYLD1!BS154*VLOOKUP(ABSYLD2!BS$4,'[1]INTERNAL PARAMETERS-1'!$B$5:$J$44,5,FALSE)*VLOOKUP(ABSYLD2!BS$4,'[1]INTERNAL PARAMETERS-1'!$B$5:$J$44,6,FALSE)*VLOOKUP(ABSYLD2!BS$4,'[1]INTERNAL PARAMETERS-1'!$B$5:$J$44,3,FALSE) + ABSYLD1!BS154*(1-VLOOKUP(ABSYLD2!BS$4,'[1]INTERNAL PARAMETERS-1'!$B$5:$J$44,5,FALSE))*VLOOKUP(ABSYLD2!BS$4,'[1]INTERNAL PARAMETERS-1'!$B$5:$J$44,8,FALSE)*VLOOKUP(ABSYLD2!BS$4,'[1]INTERNAL PARAMETERS-1'!$B$5:$J$44,3,FALSE)</f>
        <v>6.3933893239049758E-2</v>
      </c>
      <c r="BT154" s="47">
        <f>ABSYLD1!BT154*VLOOKUP(ABSYLD2!BT$4,'[1]INTERNAL PARAMETERS-1'!$B$5:$J$44,5,FALSE)*VLOOKUP(ABSYLD2!BT$4,'[1]INTERNAL PARAMETERS-1'!$B$5:$J$44,6,FALSE)*VLOOKUP(ABSYLD2!BT$4,'[1]INTERNAL PARAMETERS-1'!$B$5:$J$44,3,FALSE) + ABSYLD1!BT154*(1-VLOOKUP(ABSYLD2!BT$4,'[1]INTERNAL PARAMETERS-1'!$B$5:$J$44,5,FALSE))*VLOOKUP(ABSYLD2!BT$4,'[1]INTERNAL PARAMETERS-1'!$B$5:$J$44,8,FALSE)*VLOOKUP(ABSYLD2!BT$4,'[1]INTERNAL PARAMETERS-1'!$B$5:$J$44,3,FALSE)</f>
        <v>0</v>
      </c>
      <c r="BU154" s="47">
        <f>ABSYLD1!BU154*VLOOKUP(ABSYLD2!BU$4,'[1]INTERNAL PARAMETERS-1'!$B$5:$J$44,5,FALSE)*VLOOKUP(ABSYLD2!BU$4,'[1]INTERNAL PARAMETERS-1'!$B$5:$J$44,6,FALSE)*VLOOKUP(ABSYLD2!BU$4,'[1]INTERNAL PARAMETERS-1'!$B$5:$J$44,3,FALSE) + ABSYLD1!BU154*(1-VLOOKUP(ABSYLD2!BU$4,'[1]INTERNAL PARAMETERS-1'!$B$5:$J$44,5,FALSE))*VLOOKUP(ABSYLD2!BU$4,'[1]INTERNAL PARAMETERS-1'!$B$5:$J$44,8,FALSE)*VLOOKUP(ABSYLD2!BU$4,'[1]INTERNAL PARAMETERS-1'!$B$5:$J$44,3,FALSE)</f>
        <v>0</v>
      </c>
      <c r="BV154" s="47">
        <f>ABSYLD1!BV154*VLOOKUP(ABSYLD2!BV$4,'[1]INTERNAL PARAMETERS-1'!$B$5:$J$44,5,FALSE)*VLOOKUP(ABSYLD2!BV$4,'[1]INTERNAL PARAMETERS-1'!$B$5:$J$44,6,FALSE)*VLOOKUP(ABSYLD2!BV$4,'[1]INTERNAL PARAMETERS-1'!$B$5:$J$44,3,FALSE) + ABSYLD1!BV154*(1-VLOOKUP(ABSYLD2!BV$4,'[1]INTERNAL PARAMETERS-1'!$B$5:$J$44,5,FALSE))*VLOOKUP(ABSYLD2!BV$4,'[1]INTERNAL PARAMETERS-1'!$B$5:$J$44,8,FALSE)*VLOOKUP(ABSYLD2!BV$4,'[1]INTERNAL PARAMETERS-1'!$B$5:$J$44,3,FALSE)</f>
        <v>0</v>
      </c>
      <c r="BW154" s="47">
        <f>ABSYLD1!BW154*VLOOKUP(ABSYLD2!BW$4,'[1]INTERNAL PARAMETERS-1'!$B$5:$J$44,5,FALSE)*VLOOKUP(ABSYLD2!BW$4,'[1]INTERNAL PARAMETERS-1'!$B$5:$J$44,6,FALSE)*VLOOKUP(ABSYLD2!BW$4,'[1]INTERNAL PARAMETERS-1'!$B$5:$J$44,3,FALSE) + ABSYLD1!BW154*(1-VLOOKUP(ABSYLD2!BW$4,'[1]INTERNAL PARAMETERS-1'!$B$5:$J$44,5,FALSE))*VLOOKUP(ABSYLD2!BW$4,'[1]INTERNAL PARAMETERS-1'!$B$5:$J$44,8,FALSE)*VLOOKUP(ABSYLD2!BW$4,'[1]INTERNAL PARAMETERS-1'!$B$5:$J$44,3,FALSE)</f>
        <v>0</v>
      </c>
      <c r="BX154" s="47">
        <f>ABSYLD1!BX154*VLOOKUP(ABSYLD2!BX$4,'[1]INTERNAL PARAMETERS-1'!$B$5:$J$44,5,FALSE)*VLOOKUP(ABSYLD2!BX$4,'[1]INTERNAL PARAMETERS-1'!$B$5:$J$44,6,FALSE)*VLOOKUP(ABSYLD2!BX$4,'[1]INTERNAL PARAMETERS-1'!$B$5:$J$44,3,FALSE) + ABSYLD1!BX154*(1-VLOOKUP(ABSYLD2!BX$4,'[1]INTERNAL PARAMETERS-1'!$B$5:$J$44,5,FALSE))*VLOOKUP(ABSYLD2!BX$4,'[1]INTERNAL PARAMETERS-1'!$B$5:$J$44,8,FALSE)*VLOOKUP(ABSYLD2!BX$4,'[1]INTERNAL PARAMETERS-1'!$B$5:$J$44,3,FALSE)</f>
        <v>0</v>
      </c>
      <c r="BY154" s="47">
        <f>ABSYLD1!BY154*VLOOKUP(ABSYLD2!BY$4,'[1]INTERNAL PARAMETERS-1'!$B$5:$J$44,5,FALSE)*VLOOKUP(ABSYLD2!BY$4,'[1]INTERNAL PARAMETERS-1'!$B$5:$J$44,6,FALSE)*VLOOKUP(ABSYLD2!BY$4,'[1]INTERNAL PARAMETERS-1'!$B$5:$J$44,3,FALSE) + ABSYLD1!BY154*(1-VLOOKUP(ABSYLD2!BY$4,'[1]INTERNAL PARAMETERS-1'!$B$5:$J$44,5,FALSE))*VLOOKUP(ABSYLD2!BY$4,'[1]INTERNAL PARAMETERS-1'!$B$5:$J$44,8,FALSE)*VLOOKUP(ABSYLD2!BY$4,'[1]INTERNAL PARAMETERS-1'!$B$5:$J$44,3,FALSE)</f>
        <v>0</v>
      </c>
      <c r="BZ154" s="47">
        <f>ABSYLD1!BZ154*VLOOKUP(ABSYLD2!BZ$4,'[1]INTERNAL PARAMETERS-1'!$B$5:$J$44,5,FALSE)*VLOOKUP(ABSYLD2!BZ$4,'[1]INTERNAL PARAMETERS-1'!$B$5:$J$44,6,FALSE)*VLOOKUP(ABSYLD2!BZ$4,'[1]INTERNAL PARAMETERS-1'!$B$5:$J$44,3,FALSE) + ABSYLD1!BZ154*(1-VLOOKUP(ABSYLD2!BZ$4,'[1]INTERNAL PARAMETERS-1'!$B$5:$J$44,5,FALSE))*VLOOKUP(ABSYLD2!BZ$4,'[1]INTERNAL PARAMETERS-1'!$B$5:$J$44,8,FALSE)*VLOOKUP(ABSYLD2!BZ$4,'[1]INTERNAL PARAMETERS-1'!$B$5:$J$44,3,FALSE)</f>
        <v>9.1551769578798903E-2</v>
      </c>
      <c r="CA154" s="47">
        <f>ABSYLD1!CA154*VLOOKUP(ABSYLD2!CA$4,'[1]INTERNAL PARAMETERS-1'!$B$5:$J$44,5,FALSE)*VLOOKUP(ABSYLD2!CA$4,'[1]INTERNAL PARAMETERS-1'!$B$5:$J$44,6,FALSE)*VLOOKUP(ABSYLD2!CA$4,'[1]INTERNAL PARAMETERS-1'!$B$5:$J$44,3,FALSE) + ABSYLD1!CA154*(1-VLOOKUP(ABSYLD2!CA$4,'[1]INTERNAL PARAMETERS-1'!$B$5:$J$44,5,FALSE))*VLOOKUP(ABSYLD2!CA$4,'[1]INTERNAL PARAMETERS-1'!$B$5:$J$44,8,FALSE)*VLOOKUP(ABSYLD2!CA$4,'[1]INTERNAL PARAMETERS-1'!$B$5:$J$44,3,FALSE)</f>
        <v>0</v>
      </c>
      <c r="CB154" s="47">
        <f>ABSYLD1!CB154*VLOOKUP(ABSYLD2!CB$4,'[1]INTERNAL PARAMETERS-1'!$B$5:$J$44,5,FALSE)*VLOOKUP(ABSYLD2!CB$4,'[1]INTERNAL PARAMETERS-1'!$B$5:$J$44,6,FALSE)*VLOOKUP(ABSYLD2!CB$4,'[1]INTERNAL PARAMETERS-1'!$B$5:$J$44,3,FALSE) + ABSYLD1!CB154*(1-VLOOKUP(ABSYLD2!CB$4,'[1]INTERNAL PARAMETERS-1'!$B$5:$J$44,5,FALSE))*VLOOKUP(ABSYLD2!CB$4,'[1]INTERNAL PARAMETERS-1'!$B$5:$J$44,8,FALSE)*VLOOKUP(ABSYLD2!CB$4,'[1]INTERNAL PARAMETERS-1'!$B$5:$J$44,3,FALSE)</f>
        <v>0</v>
      </c>
      <c r="CC154" s="47">
        <f>ABSYLD1!CC154*VLOOKUP(ABSYLD2!CC$4,'[1]INTERNAL PARAMETERS-1'!$B$5:$J$44,5,FALSE)*VLOOKUP(ABSYLD2!CC$4,'[1]INTERNAL PARAMETERS-1'!$B$5:$J$44,6,FALSE)*VLOOKUP(ABSYLD2!CC$4,'[1]INTERNAL PARAMETERS-1'!$B$5:$J$44,3,FALSE) + ABSYLD1!CC154*(1-VLOOKUP(ABSYLD2!CC$4,'[1]INTERNAL PARAMETERS-1'!$B$5:$J$44,5,FALSE))*VLOOKUP(ABSYLD2!CC$4,'[1]INTERNAL PARAMETERS-1'!$B$5:$J$44,8,FALSE)*VLOOKUP(ABSYLD2!CC$4,'[1]INTERNAL PARAMETERS-1'!$B$5:$J$44,3,FALSE)</f>
        <v>0.11030365007528364</v>
      </c>
      <c r="CD154" s="47">
        <f>ABSYLD1!CD154*VLOOKUP(ABSYLD2!CD$4,'[1]INTERNAL PARAMETERS-1'!$B$5:$J$44,5,FALSE)*VLOOKUP(ABSYLD2!CD$4,'[1]INTERNAL PARAMETERS-1'!$B$5:$J$44,6,FALSE)*VLOOKUP(ABSYLD2!CD$4,'[1]INTERNAL PARAMETERS-1'!$B$5:$J$44,3,FALSE) + ABSYLD1!CD154*(1-VLOOKUP(ABSYLD2!CD$4,'[1]INTERNAL PARAMETERS-1'!$B$5:$J$44,5,FALSE))*VLOOKUP(ABSYLD2!CD$4,'[1]INTERNAL PARAMETERS-1'!$B$5:$J$44,8,FALSE)*VLOOKUP(ABSYLD2!CD$4,'[1]INTERNAL PARAMETERS-1'!$B$5:$J$44,3,FALSE)</f>
        <v>0.37779088359535418</v>
      </c>
      <c r="CE154" s="47">
        <f>ABSYLD1!CE154*VLOOKUP(ABSYLD2!CE$4,'[1]INTERNAL PARAMETERS-1'!$B$5:$J$44,5,FALSE)*VLOOKUP(ABSYLD2!CE$4,'[1]INTERNAL PARAMETERS-1'!$B$5:$J$44,6,FALSE)*VLOOKUP(ABSYLD2!CE$4,'[1]INTERNAL PARAMETERS-1'!$B$5:$J$44,3,FALSE) + ABSYLD1!CE154*(1-VLOOKUP(ABSYLD2!CE$4,'[1]INTERNAL PARAMETERS-1'!$B$5:$J$44,5,FALSE))*VLOOKUP(ABSYLD2!CE$4,'[1]INTERNAL PARAMETERS-1'!$B$5:$J$44,8,FALSE)*VLOOKUP(ABSYLD2!CE$4,'[1]INTERNAL PARAMETERS-1'!$B$5:$J$44,3,FALSE)</f>
        <v>0.64827287715886617</v>
      </c>
      <c r="CF154" s="47">
        <f>ABSYLD1!CF154*VLOOKUP(ABSYLD2!CF$4,'[1]INTERNAL PARAMETERS-1'!$B$5:$J$44,5,FALSE)*VLOOKUP(ABSYLD2!CF$4,'[1]INTERNAL PARAMETERS-1'!$B$5:$J$44,6,FALSE)*VLOOKUP(ABSYLD2!CF$4,'[1]INTERNAL PARAMETERS-1'!$B$5:$J$44,3,FALSE) + ABSYLD1!CF154*(1-VLOOKUP(ABSYLD2!CF$4,'[1]INTERNAL PARAMETERS-1'!$B$5:$J$44,5,FALSE))*VLOOKUP(ABSYLD2!CF$4,'[1]INTERNAL PARAMETERS-1'!$B$5:$J$44,8,FALSE)*VLOOKUP(ABSYLD2!CF$4,'[1]INTERNAL PARAMETERS-1'!$B$5:$J$44,3,FALSE)</f>
        <v>0.15295571480727768</v>
      </c>
      <c r="CG154" s="47">
        <f>ABSYLD1!CG154*VLOOKUP(ABSYLD2!CG$4,'[1]INTERNAL PARAMETERS-1'!$B$5:$J$44,5,FALSE)*VLOOKUP(ABSYLD2!CG$4,'[1]INTERNAL PARAMETERS-1'!$B$5:$J$44,6,FALSE)*VLOOKUP(ABSYLD2!CG$4,'[1]INTERNAL PARAMETERS-1'!$B$5:$J$44,3,FALSE) + ABSYLD1!CG154*(1-VLOOKUP(ABSYLD2!CG$4,'[1]INTERNAL PARAMETERS-1'!$B$5:$J$44,5,FALSE))*VLOOKUP(ABSYLD2!CG$4,'[1]INTERNAL PARAMETERS-1'!$B$5:$J$44,8,FALSE)*VLOOKUP(ABSYLD2!CG$4,'[1]INTERNAL PARAMETERS-1'!$B$5:$J$44,3,FALSE)</f>
        <v>0</v>
      </c>
      <c r="CH154" s="46">
        <f>ABSYLD1!CH154*VLOOKUP(ABSYLD2!CH$4,'[1]INTERNAL PARAMETERS-1'!$B$5:$J$44,5,FALSE)*VLOOKUP(ABSYLD2!CH$4,'[1]INTERNAL PARAMETERS-1'!$B$5:$J$44,6,FALSE)*VLOOKUP(ABSYLD2!CH$4,'[1]INTERNAL PARAMETERS-1'!$B$5:$J$44,3,FALSE) + ABSYLD1!CH154*(1-VLOOKUP(ABSYLD2!CH$4,'[1]INTERNAL PARAMETERS-1'!$B$5:$J$44,5,FALSE))*VLOOKUP(ABSYLD2!CH$4,'[1]INTERNAL PARAMETERS-1'!$B$5:$J$44,8,FALSE)*VLOOKUP(ABSYLD2!CH$4,'[1]INTERNAL PARAMETERS-1'!$B$5:$J$44,3,FALSE)</f>
        <v>0</v>
      </c>
      <c r="CJ154" s="48">
        <f t="shared" si="4"/>
        <v>16762.022557787899</v>
      </c>
      <c r="CK154" s="46">
        <f t="shared" si="5"/>
        <v>280.33305843828089</v>
      </c>
    </row>
    <row r="155" spans="2:89">
      <c r="B155" s="61" t="s">
        <v>8</v>
      </c>
      <c r="C155" s="60" t="s">
        <v>89</v>
      </c>
      <c r="D155" s="60" t="s">
        <v>82</v>
      </c>
      <c r="E155" s="137">
        <f>ABS!AL155</f>
        <v>27861.226779074717</v>
      </c>
      <c r="F155" s="62">
        <f>'[1]INTERNAL PARAMETERS-1'!M11</f>
        <v>53.995000000000005</v>
      </c>
      <c r="G155" s="48">
        <f>ABSYLD1!G155*VLOOKUP(ABSYLD2!G$4,'[1]INTERNAL PARAMETERS-1'!$B$5:$J$44,5,FALSE)*VLOOKUP(ABSYLD2!G$4,'[1]INTERNAL PARAMETERS-1'!$B$5:$J$44,7,FALSE)*ABSYLD2!$F155 + ABSYLD1!G155*(1-VLOOKUP(ABSYLD2!G$4,'[1]INTERNAL PARAMETERS-1'!$B$5:$J$44,5,FALSE))*VLOOKUP(ABSYLD2!G$4,'[1]INTERNAL PARAMETERS-1'!$B$5:$J$44,9,FALSE)*ABSYLD2!$F155</f>
        <v>5005.244234513335</v>
      </c>
      <c r="H155" s="47">
        <f>ABSYLD1!H155*VLOOKUP(ABSYLD2!H$4,'[1]INTERNAL PARAMETERS-1'!$B$5:$J$44,5,FALSE)*VLOOKUP(ABSYLD2!H$4,'[1]INTERNAL PARAMETERS-1'!$B$5:$J$44,7,FALSE)*ABSYLD2!$F155 + ABSYLD1!H155*(1-VLOOKUP(ABSYLD2!H$4,'[1]INTERNAL PARAMETERS-1'!$B$5:$J$44,5,FALSE))*VLOOKUP(ABSYLD2!H$4,'[1]INTERNAL PARAMETERS-1'!$B$5:$J$44,9,FALSE)*ABSYLD2!$F155</f>
        <v>3790.7760248642007</v>
      </c>
      <c r="I155" s="47">
        <f>ABSYLD1!I155*VLOOKUP(ABSYLD2!I$4,'[1]INTERNAL PARAMETERS-1'!$B$5:$J$44,5,FALSE)*VLOOKUP(ABSYLD2!I$4,'[1]INTERNAL PARAMETERS-1'!$B$5:$J$44,7,FALSE)*ABSYLD2!$F155 + ABSYLD1!I155*(1-VLOOKUP(ABSYLD2!I$4,'[1]INTERNAL PARAMETERS-1'!$B$5:$J$44,5,FALSE))*VLOOKUP(ABSYLD2!I$4,'[1]INTERNAL PARAMETERS-1'!$B$5:$J$44,9,FALSE)*ABSYLD2!$F155</f>
        <v>3320.1091481615149</v>
      </c>
      <c r="J155" s="47">
        <f>ABSYLD1!J155*VLOOKUP(ABSYLD2!J$4,'[1]INTERNAL PARAMETERS-1'!$B$5:$J$44,5,FALSE)*VLOOKUP(ABSYLD2!J$4,'[1]INTERNAL PARAMETERS-1'!$B$5:$J$44,7,FALSE)*ABSYLD2!$F155 + ABSYLD1!J155*(1-VLOOKUP(ABSYLD2!J$4,'[1]INTERNAL PARAMETERS-1'!$B$5:$J$44,5,FALSE))*VLOOKUP(ABSYLD2!J$4,'[1]INTERNAL PARAMETERS-1'!$B$5:$J$44,9,FALSE)*ABSYLD2!$F155</f>
        <v>0</v>
      </c>
      <c r="K155" s="47">
        <f>ABSYLD1!K155*VLOOKUP(ABSYLD2!K$4,'[1]INTERNAL PARAMETERS-1'!$B$5:$J$44,5,FALSE)*VLOOKUP(ABSYLD2!K$4,'[1]INTERNAL PARAMETERS-1'!$B$5:$J$44,7,FALSE)*ABSYLD2!$F155 + ABSYLD1!K155*(1-VLOOKUP(ABSYLD2!K$4,'[1]INTERNAL PARAMETERS-1'!$B$5:$J$44,5,FALSE))*VLOOKUP(ABSYLD2!K$4,'[1]INTERNAL PARAMETERS-1'!$B$5:$J$44,9,FALSE)*ABSYLD2!$F155</f>
        <v>48.477472455972134</v>
      </c>
      <c r="L155" s="47">
        <f>ABSYLD1!L155*VLOOKUP(ABSYLD2!L$4,'[1]INTERNAL PARAMETERS-1'!$B$5:$J$44,5,FALSE)*VLOOKUP(ABSYLD2!L$4,'[1]INTERNAL PARAMETERS-1'!$B$5:$J$44,7,FALSE)*ABSYLD2!$F155 + ABSYLD1!L155*(1-VLOOKUP(ABSYLD2!L$4,'[1]INTERNAL PARAMETERS-1'!$B$5:$J$44,5,FALSE))*VLOOKUP(ABSYLD2!L$4,'[1]INTERNAL PARAMETERS-1'!$B$5:$J$44,9,FALSE)*ABSYLD2!$F155</f>
        <v>16.165927136553758</v>
      </c>
      <c r="M155" s="47">
        <f>ABSYLD1!M155*VLOOKUP(ABSYLD2!M$4,'[1]INTERNAL PARAMETERS-1'!$B$5:$J$44,5,FALSE)*VLOOKUP(ABSYLD2!M$4,'[1]INTERNAL PARAMETERS-1'!$B$5:$J$44,7,FALSE)*ABSYLD2!$F155 + ABSYLD1!M155*(1-VLOOKUP(ABSYLD2!M$4,'[1]INTERNAL PARAMETERS-1'!$B$5:$J$44,5,FALSE))*VLOOKUP(ABSYLD2!M$4,'[1]INTERNAL PARAMETERS-1'!$B$5:$J$44,9,FALSE)*ABSYLD2!$F155</f>
        <v>97.187068730776417</v>
      </c>
      <c r="N155" s="47">
        <f>ABSYLD1!N155*VLOOKUP(ABSYLD2!N$4,'[1]INTERNAL PARAMETERS-1'!$B$5:$J$44,5,FALSE)*VLOOKUP(ABSYLD2!N$4,'[1]INTERNAL PARAMETERS-1'!$B$5:$J$44,7,FALSE)*ABSYLD2!$F155 + ABSYLD1!N155*(1-VLOOKUP(ABSYLD2!N$4,'[1]INTERNAL PARAMETERS-1'!$B$5:$J$44,5,FALSE))*VLOOKUP(ABSYLD2!N$4,'[1]INTERNAL PARAMETERS-1'!$B$5:$J$44,9,FALSE)*ABSYLD2!$F155</f>
        <v>18.461967178631291</v>
      </c>
      <c r="O155" s="47">
        <f>ABSYLD1!O155*VLOOKUP(ABSYLD2!O$4,'[1]INTERNAL PARAMETERS-1'!$B$5:$J$44,5,FALSE)*VLOOKUP(ABSYLD2!O$4,'[1]INTERNAL PARAMETERS-1'!$B$5:$J$44,7,FALSE)*ABSYLD2!$F155 + ABSYLD1!O155*(1-VLOOKUP(ABSYLD2!O$4,'[1]INTERNAL PARAMETERS-1'!$B$5:$J$44,5,FALSE))*VLOOKUP(ABSYLD2!O$4,'[1]INTERNAL PARAMETERS-1'!$B$5:$J$44,9,FALSE)*ABSYLD2!$F155</f>
        <v>0</v>
      </c>
      <c r="P155" s="47">
        <f>ABSYLD1!P155*VLOOKUP(ABSYLD2!P$4,'[1]INTERNAL PARAMETERS-1'!$B$5:$J$44,5,FALSE)*VLOOKUP(ABSYLD2!P$4,'[1]INTERNAL PARAMETERS-1'!$B$5:$J$44,7,FALSE)*ABSYLD2!$F155 + ABSYLD1!P155*(1-VLOOKUP(ABSYLD2!P$4,'[1]INTERNAL PARAMETERS-1'!$B$5:$J$44,5,FALSE))*VLOOKUP(ABSYLD2!P$4,'[1]INTERNAL PARAMETERS-1'!$B$5:$J$44,9,FALSE)*ABSYLD2!$F155</f>
        <v>0</v>
      </c>
      <c r="Q155" s="47">
        <f>ABSYLD1!Q155*VLOOKUP(ABSYLD2!Q$4,'[1]INTERNAL PARAMETERS-1'!$B$5:$J$44,5,FALSE)*VLOOKUP(ABSYLD2!Q$4,'[1]INTERNAL PARAMETERS-1'!$B$5:$J$44,7,FALSE)*ABSYLD2!$F155 + ABSYLD1!Q155*(1-VLOOKUP(ABSYLD2!Q$4,'[1]INTERNAL PARAMETERS-1'!$B$5:$J$44,5,FALSE))*VLOOKUP(ABSYLD2!Q$4,'[1]INTERNAL PARAMETERS-1'!$B$5:$J$44,9,FALSE)*ABSYLD2!$F155</f>
        <v>0</v>
      </c>
      <c r="R155" s="47">
        <f>ABSYLD1!R155*VLOOKUP(ABSYLD2!R$4,'[1]INTERNAL PARAMETERS-1'!$B$5:$J$44,5,FALSE)*VLOOKUP(ABSYLD2!R$4,'[1]INTERNAL PARAMETERS-1'!$B$5:$J$44,7,FALSE)*ABSYLD2!$F155 + ABSYLD1!R155*(1-VLOOKUP(ABSYLD2!R$4,'[1]INTERNAL PARAMETERS-1'!$B$5:$J$44,5,FALSE))*VLOOKUP(ABSYLD2!R$4,'[1]INTERNAL PARAMETERS-1'!$B$5:$J$44,9,FALSE)*ABSYLD2!$F155</f>
        <v>32.554500580218061</v>
      </c>
      <c r="S155" s="47">
        <f>ABSYLD1!S155*VLOOKUP(ABSYLD2!S$4,'[1]INTERNAL PARAMETERS-1'!$B$5:$J$44,5,FALSE)*VLOOKUP(ABSYLD2!S$4,'[1]INTERNAL PARAMETERS-1'!$B$5:$J$44,7,FALSE)*ABSYLD2!$F155 + ABSYLD1!S155*(1-VLOOKUP(ABSYLD2!S$4,'[1]INTERNAL PARAMETERS-1'!$B$5:$J$44,5,FALSE))*VLOOKUP(ABSYLD2!S$4,'[1]INTERNAL PARAMETERS-1'!$B$5:$J$44,9,FALSE)*ABSYLD2!$F155</f>
        <v>435.01402710398372</v>
      </c>
      <c r="T155" s="47">
        <f>ABSYLD1!T155*VLOOKUP(ABSYLD2!T$4,'[1]INTERNAL PARAMETERS-1'!$B$5:$J$44,5,FALSE)*VLOOKUP(ABSYLD2!T$4,'[1]INTERNAL PARAMETERS-1'!$B$5:$J$44,7,FALSE)*ABSYLD2!$F155 + ABSYLD1!T155*(1-VLOOKUP(ABSYLD2!T$4,'[1]INTERNAL PARAMETERS-1'!$B$5:$J$44,5,FALSE))*VLOOKUP(ABSYLD2!T$4,'[1]INTERNAL PARAMETERS-1'!$B$5:$J$44,9,FALSE)*ABSYLD2!$F155</f>
        <v>114.8990337715025</v>
      </c>
      <c r="U155" s="47">
        <f>ABSYLD1!U155*VLOOKUP(ABSYLD2!U$4,'[1]INTERNAL PARAMETERS-1'!$B$5:$J$44,5,FALSE)*VLOOKUP(ABSYLD2!U$4,'[1]INTERNAL PARAMETERS-1'!$B$5:$J$44,7,FALSE)*ABSYLD2!$F155 + ABSYLD1!U155*(1-VLOOKUP(ABSYLD2!U$4,'[1]INTERNAL PARAMETERS-1'!$B$5:$J$44,5,FALSE))*VLOOKUP(ABSYLD2!U$4,'[1]INTERNAL PARAMETERS-1'!$B$5:$J$44,9,FALSE)*ABSYLD2!$F155</f>
        <v>86.557272107865217</v>
      </c>
      <c r="V155" s="47">
        <f>ABSYLD1!V155*VLOOKUP(ABSYLD2!V$4,'[1]INTERNAL PARAMETERS-1'!$B$5:$J$44,5,FALSE)*VLOOKUP(ABSYLD2!V$4,'[1]INTERNAL PARAMETERS-1'!$B$5:$J$44,7,FALSE)*ABSYLD2!$F155 + ABSYLD1!V155*(1-VLOOKUP(ABSYLD2!V$4,'[1]INTERNAL PARAMETERS-1'!$B$5:$J$44,5,FALSE))*VLOOKUP(ABSYLD2!V$4,'[1]INTERNAL PARAMETERS-1'!$B$5:$J$44,9,FALSE)*ABSYLD2!$F155</f>
        <v>425.74433615330344</v>
      </c>
      <c r="W155" s="47">
        <f>ABSYLD1!W155*VLOOKUP(ABSYLD2!W$4,'[1]INTERNAL PARAMETERS-1'!$B$5:$J$44,5,FALSE)*VLOOKUP(ABSYLD2!W$4,'[1]INTERNAL PARAMETERS-1'!$B$5:$J$44,7,FALSE)*ABSYLD2!$F155 + ABSYLD1!W155*(1-VLOOKUP(ABSYLD2!W$4,'[1]INTERNAL PARAMETERS-1'!$B$5:$J$44,5,FALSE))*VLOOKUP(ABSYLD2!W$4,'[1]INTERNAL PARAMETERS-1'!$B$5:$J$44,9,FALSE)*ABSYLD2!$F155</f>
        <v>0</v>
      </c>
      <c r="X155" s="47">
        <f>ABSYLD1!X155*VLOOKUP(ABSYLD2!X$4,'[1]INTERNAL PARAMETERS-1'!$B$5:$J$44,5,FALSE)*VLOOKUP(ABSYLD2!X$4,'[1]INTERNAL PARAMETERS-1'!$B$5:$J$44,7,FALSE)*ABSYLD2!$F155 + ABSYLD1!X155*(1-VLOOKUP(ABSYLD2!X$4,'[1]INTERNAL PARAMETERS-1'!$B$5:$J$44,5,FALSE))*VLOOKUP(ABSYLD2!X$4,'[1]INTERNAL PARAMETERS-1'!$B$5:$J$44,9,FALSE)*ABSYLD2!$F155</f>
        <v>0</v>
      </c>
      <c r="Y155" s="47">
        <f>ABSYLD1!Y155*VLOOKUP(ABSYLD2!Y$4,'[1]INTERNAL PARAMETERS-1'!$B$5:$J$44,5,FALSE)*VLOOKUP(ABSYLD2!Y$4,'[1]INTERNAL PARAMETERS-1'!$B$5:$J$44,7,FALSE)*ABSYLD2!$F155 + ABSYLD1!Y155*(1-VLOOKUP(ABSYLD2!Y$4,'[1]INTERNAL PARAMETERS-1'!$B$5:$J$44,5,FALSE))*VLOOKUP(ABSYLD2!Y$4,'[1]INTERNAL PARAMETERS-1'!$B$5:$J$44,9,FALSE)*ABSYLD2!$F155</f>
        <v>0</v>
      </c>
      <c r="Z155" s="47">
        <f>ABSYLD1!Z155*VLOOKUP(ABSYLD2!Z$4,'[1]INTERNAL PARAMETERS-1'!$B$5:$J$44,5,FALSE)*VLOOKUP(ABSYLD2!Z$4,'[1]INTERNAL PARAMETERS-1'!$B$5:$J$44,7,FALSE)*ABSYLD2!$F155 + ABSYLD1!Z155*(1-VLOOKUP(ABSYLD2!Z$4,'[1]INTERNAL PARAMETERS-1'!$B$5:$J$44,5,FALSE))*VLOOKUP(ABSYLD2!Z$4,'[1]INTERNAL PARAMETERS-1'!$B$5:$J$44,9,FALSE)*ABSYLD2!$F155</f>
        <v>0</v>
      </c>
      <c r="AA155" s="47">
        <f>ABSYLD1!AA155*VLOOKUP(ABSYLD2!AA$4,'[1]INTERNAL PARAMETERS-1'!$B$5:$J$44,5,FALSE)*VLOOKUP(ABSYLD2!AA$4,'[1]INTERNAL PARAMETERS-1'!$B$5:$J$44,7,FALSE)*ABSYLD2!$F155 + ABSYLD1!AA155*(1-VLOOKUP(ABSYLD2!AA$4,'[1]INTERNAL PARAMETERS-1'!$B$5:$J$44,5,FALSE))*VLOOKUP(ABSYLD2!AA$4,'[1]INTERNAL PARAMETERS-1'!$B$5:$J$44,9,FALSE)*ABSYLD2!$F155</f>
        <v>0</v>
      </c>
      <c r="AB155" s="47">
        <f>ABSYLD1!AB155*VLOOKUP(ABSYLD2!AB$4,'[1]INTERNAL PARAMETERS-1'!$B$5:$J$44,5,FALSE)*VLOOKUP(ABSYLD2!AB$4,'[1]INTERNAL PARAMETERS-1'!$B$5:$J$44,7,FALSE)*ABSYLD2!$F155 + ABSYLD1!AB155*(1-VLOOKUP(ABSYLD2!AB$4,'[1]INTERNAL PARAMETERS-1'!$B$5:$J$44,5,FALSE))*VLOOKUP(ABSYLD2!AB$4,'[1]INTERNAL PARAMETERS-1'!$B$5:$J$44,9,FALSE)*ABSYLD2!$F155</f>
        <v>0</v>
      </c>
      <c r="AC155" s="47">
        <f>ABSYLD1!AC155*VLOOKUP(ABSYLD2!AC$4,'[1]INTERNAL PARAMETERS-1'!$B$5:$J$44,5,FALSE)*VLOOKUP(ABSYLD2!AC$4,'[1]INTERNAL PARAMETERS-1'!$B$5:$J$44,7,FALSE)*ABSYLD2!$F155 + ABSYLD1!AC155*(1-VLOOKUP(ABSYLD2!AC$4,'[1]INTERNAL PARAMETERS-1'!$B$5:$J$44,5,FALSE))*VLOOKUP(ABSYLD2!AC$4,'[1]INTERNAL PARAMETERS-1'!$B$5:$J$44,9,FALSE)*ABSYLD2!$F155</f>
        <v>0</v>
      </c>
      <c r="AD155" s="47">
        <f>ABSYLD1!AD155*VLOOKUP(ABSYLD2!AD$4,'[1]INTERNAL PARAMETERS-1'!$B$5:$J$44,5,FALSE)*VLOOKUP(ABSYLD2!AD$4,'[1]INTERNAL PARAMETERS-1'!$B$5:$J$44,7,FALSE)*ABSYLD2!$F155 + ABSYLD1!AD155*(1-VLOOKUP(ABSYLD2!AD$4,'[1]INTERNAL PARAMETERS-1'!$B$5:$J$44,5,FALSE))*VLOOKUP(ABSYLD2!AD$4,'[1]INTERNAL PARAMETERS-1'!$B$5:$J$44,9,FALSE)*ABSYLD2!$F155</f>
        <v>0</v>
      </c>
      <c r="AE155" s="47">
        <f>ABSYLD1!AE155*VLOOKUP(ABSYLD2!AE$4,'[1]INTERNAL PARAMETERS-1'!$B$5:$J$44,5,FALSE)*VLOOKUP(ABSYLD2!AE$4,'[1]INTERNAL PARAMETERS-1'!$B$5:$J$44,7,FALSE)*ABSYLD2!$F155 + ABSYLD1!AE155*(1-VLOOKUP(ABSYLD2!AE$4,'[1]INTERNAL PARAMETERS-1'!$B$5:$J$44,5,FALSE))*VLOOKUP(ABSYLD2!AE$4,'[1]INTERNAL PARAMETERS-1'!$B$5:$J$44,9,FALSE)*ABSYLD2!$F155</f>
        <v>0</v>
      </c>
      <c r="AF155" s="47">
        <f>ABSYLD1!AF155*VLOOKUP(ABSYLD2!AF$4,'[1]INTERNAL PARAMETERS-1'!$B$5:$J$44,5,FALSE)*VLOOKUP(ABSYLD2!AF$4,'[1]INTERNAL PARAMETERS-1'!$B$5:$J$44,7,FALSE)*ABSYLD2!$F155 + ABSYLD1!AF155*(1-VLOOKUP(ABSYLD2!AF$4,'[1]INTERNAL PARAMETERS-1'!$B$5:$J$44,5,FALSE))*VLOOKUP(ABSYLD2!AF$4,'[1]INTERNAL PARAMETERS-1'!$B$5:$J$44,9,FALSE)*ABSYLD2!$F155</f>
        <v>18.668892851219507</v>
      </c>
      <c r="AG155" s="47">
        <f>ABSYLD1!AG155*VLOOKUP(ABSYLD2!AG$4,'[1]INTERNAL PARAMETERS-1'!$B$5:$J$44,5,FALSE)*VLOOKUP(ABSYLD2!AG$4,'[1]INTERNAL PARAMETERS-1'!$B$5:$J$44,7,FALSE)*ABSYLD2!$F155 + ABSYLD1!AG155*(1-VLOOKUP(ABSYLD2!AG$4,'[1]INTERNAL PARAMETERS-1'!$B$5:$J$44,5,FALSE))*VLOOKUP(ABSYLD2!AG$4,'[1]INTERNAL PARAMETERS-1'!$B$5:$J$44,9,FALSE)*ABSYLD2!$F155</f>
        <v>0</v>
      </c>
      <c r="AH155" s="47">
        <f>ABSYLD1!AH155*VLOOKUP(ABSYLD2!AH$4,'[1]INTERNAL PARAMETERS-1'!$B$5:$J$44,5,FALSE)*VLOOKUP(ABSYLD2!AH$4,'[1]INTERNAL PARAMETERS-1'!$B$5:$J$44,7,FALSE)*ABSYLD2!$F155 + ABSYLD1!AH155*(1-VLOOKUP(ABSYLD2!AH$4,'[1]INTERNAL PARAMETERS-1'!$B$5:$J$44,5,FALSE))*VLOOKUP(ABSYLD2!AH$4,'[1]INTERNAL PARAMETERS-1'!$B$5:$J$44,9,FALSE)*ABSYLD2!$F155</f>
        <v>1.3172236926080836</v>
      </c>
      <c r="AI155" s="47">
        <f>ABSYLD1!AI155*VLOOKUP(ABSYLD2!AI$4,'[1]INTERNAL PARAMETERS-1'!$B$5:$J$44,5,FALSE)*VLOOKUP(ABSYLD2!AI$4,'[1]INTERNAL PARAMETERS-1'!$B$5:$J$44,7,FALSE)*ABSYLD2!$F155 + ABSYLD1!AI155*(1-VLOOKUP(ABSYLD2!AI$4,'[1]INTERNAL PARAMETERS-1'!$B$5:$J$44,5,FALSE))*VLOOKUP(ABSYLD2!AI$4,'[1]INTERNAL PARAMETERS-1'!$B$5:$J$44,9,FALSE)*ABSYLD2!$F155</f>
        <v>6.5831097291605465</v>
      </c>
      <c r="AJ155" s="47">
        <f>ABSYLD1!AJ155*VLOOKUP(ABSYLD2!AJ$4,'[1]INTERNAL PARAMETERS-1'!$B$5:$J$44,5,FALSE)*VLOOKUP(ABSYLD2!AJ$4,'[1]INTERNAL PARAMETERS-1'!$B$5:$J$44,7,FALSE)*ABSYLD2!$F155 + ABSYLD1!AJ155*(1-VLOOKUP(ABSYLD2!AJ$4,'[1]INTERNAL PARAMETERS-1'!$B$5:$J$44,5,FALSE))*VLOOKUP(ABSYLD2!AJ$4,'[1]INTERNAL PARAMETERS-1'!$B$5:$J$44,9,FALSE)*ABSYLD2!$F155</f>
        <v>79.35159516428152</v>
      </c>
      <c r="AK155" s="47">
        <f>ABSYLD1!AK155*VLOOKUP(ABSYLD2!AK$4,'[1]INTERNAL PARAMETERS-1'!$B$5:$J$44,5,FALSE)*VLOOKUP(ABSYLD2!AK$4,'[1]INTERNAL PARAMETERS-1'!$B$5:$J$44,7,FALSE)*ABSYLD2!$F155 + ABSYLD1!AK155*(1-VLOOKUP(ABSYLD2!AK$4,'[1]INTERNAL PARAMETERS-1'!$B$5:$J$44,5,FALSE))*VLOOKUP(ABSYLD2!AK$4,'[1]INTERNAL PARAMETERS-1'!$B$5:$J$44,9,FALSE)*ABSYLD2!$F155</f>
        <v>10.537789540864669</v>
      </c>
      <c r="AL155" s="47">
        <f>ABSYLD1!AL155*VLOOKUP(ABSYLD2!AL$4,'[1]INTERNAL PARAMETERS-1'!$B$5:$J$44,5,FALSE)*VLOOKUP(ABSYLD2!AL$4,'[1]INTERNAL PARAMETERS-1'!$B$5:$J$44,7,FALSE)*ABSYLD2!$F155 + ABSYLD1!AL155*(1-VLOOKUP(ABSYLD2!AL$4,'[1]INTERNAL PARAMETERS-1'!$B$5:$J$44,5,FALSE))*VLOOKUP(ABSYLD2!AL$4,'[1]INTERNAL PARAMETERS-1'!$B$5:$J$44,9,FALSE)*ABSYLD2!$F155</f>
        <v>0</v>
      </c>
      <c r="AM155" s="47">
        <f>ABSYLD1!AM155*VLOOKUP(ABSYLD2!AM$4,'[1]INTERNAL PARAMETERS-1'!$B$5:$J$44,5,FALSE)*VLOOKUP(ABSYLD2!AM$4,'[1]INTERNAL PARAMETERS-1'!$B$5:$J$44,7,FALSE)*ABSYLD2!$F155 + ABSYLD1!AM155*(1-VLOOKUP(ABSYLD2!AM$4,'[1]INTERNAL PARAMETERS-1'!$B$5:$J$44,5,FALSE))*VLOOKUP(ABSYLD2!AM$4,'[1]INTERNAL PARAMETERS-1'!$B$5:$J$44,9,FALSE)*ABSYLD2!$F155</f>
        <v>0</v>
      </c>
      <c r="AN155" s="47">
        <f>ABSYLD1!AN155*VLOOKUP(ABSYLD2!AN$4,'[1]INTERNAL PARAMETERS-1'!$B$5:$J$44,5,FALSE)*VLOOKUP(ABSYLD2!AN$4,'[1]INTERNAL PARAMETERS-1'!$B$5:$J$44,7,FALSE)*ABSYLD2!$F155 + ABSYLD1!AN155*(1-VLOOKUP(ABSYLD2!AN$4,'[1]INTERNAL PARAMETERS-1'!$B$5:$J$44,5,FALSE))*VLOOKUP(ABSYLD2!AN$4,'[1]INTERNAL PARAMETERS-1'!$B$5:$J$44,9,FALSE)*ABSYLD2!$F155</f>
        <v>0</v>
      </c>
      <c r="AO155" s="47">
        <f>ABSYLD1!AO155*VLOOKUP(ABSYLD2!AO$4,'[1]INTERNAL PARAMETERS-1'!$B$5:$J$44,5,FALSE)*VLOOKUP(ABSYLD2!AO$4,'[1]INTERNAL PARAMETERS-1'!$B$5:$J$44,7,FALSE)*ABSYLD2!$F155 + ABSYLD1!AO155*(1-VLOOKUP(ABSYLD2!AO$4,'[1]INTERNAL PARAMETERS-1'!$B$5:$J$44,5,FALSE))*VLOOKUP(ABSYLD2!AO$4,'[1]INTERNAL PARAMETERS-1'!$B$5:$J$44,9,FALSE)*ABSYLD2!$F155</f>
        <v>0</v>
      </c>
      <c r="AP155" s="47">
        <f>ABSYLD1!AP155*VLOOKUP(ABSYLD2!AP$4,'[1]INTERNAL PARAMETERS-1'!$B$5:$J$44,5,FALSE)*VLOOKUP(ABSYLD2!AP$4,'[1]INTERNAL PARAMETERS-1'!$B$5:$J$44,7,FALSE)*ABSYLD2!$F155 + ABSYLD1!AP155*(1-VLOOKUP(ABSYLD2!AP$4,'[1]INTERNAL PARAMETERS-1'!$B$5:$J$44,5,FALSE))*VLOOKUP(ABSYLD2!AP$4,'[1]INTERNAL PARAMETERS-1'!$B$5:$J$44,9,FALSE)*ABSYLD2!$F155</f>
        <v>0</v>
      </c>
      <c r="AQ155" s="47">
        <f>ABSYLD1!AQ155*VLOOKUP(ABSYLD2!AQ$4,'[1]INTERNAL PARAMETERS-1'!$B$5:$J$44,5,FALSE)*VLOOKUP(ABSYLD2!AQ$4,'[1]INTERNAL PARAMETERS-1'!$B$5:$J$44,7,FALSE)*ABSYLD2!$F155 + ABSYLD1!AQ155*(1-VLOOKUP(ABSYLD2!AQ$4,'[1]INTERNAL PARAMETERS-1'!$B$5:$J$44,5,FALSE))*VLOOKUP(ABSYLD2!AQ$4,'[1]INTERNAL PARAMETERS-1'!$B$5:$J$44,9,FALSE)*ABSYLD2!$F155</f>
        <v>0</v>
      </c>
      <c r="AR155" s="47">
        <f>ABSYLD1!AR155*VLOOKUP(ABSYLD2!AR$4,'[1]INTERNAL PARAMETERS-1'!$B$5:$J$44,5,FALSE)*VLOOKUP(ABSYLD2!AR$4,'[1]INTERNAL PARAMETERS-1'!$B$5:$J$44,7,FALSE)*ABSYLD2!$F155 + ABSYLD1!AR155*(1-VLOOKUP(ABSYLD2!AR$4,'[1]INTERNAL PARAMETERS-1'!$B$5:$J$44,5,FALSE))*VLOOKUP(ABSYLD2!AR$4,'[1]INTERNAL PARAMETERS-1'!$B$5:$J$44,9,FALSE)*ABSYLD2!$F155</f>
        <v>0</v>
      </c>
      <c r="AS155" s="47">
        <f>ABSYLD1!AS155*VLOOKUP(ABSYLD2!AS$4,'[1]INTERNAL PARAMETERS-1'!$B$5:$J$44,5,FALSE)*VLOOKUP(ABSYLD2!AS$4,'[1]INTERNAL PARAMETERS-1'!$B$5:$J$44,7,FALSE)*ABSYLD2!$F155 + ABSYLD1!AS155*(1-VLOOKUP(ABSYLD2!AS$4,'[1]INTERNAL PARAMETERS-1'!$B$5:$J$44,5,FALSE))*VLOOKUP(ABSYLD2!AS$4,'[1]INTERNAL PARAMETERS-1'!$B$5:$J$44,9,FALSE)*ABSYLD2!$F155</f>
        <v>0</v>
      </c>
      <c r="AT155" s="46">
        <f>ABSYLD1!AT155*VLOOKUP(ABSYLD2!AT$4,'[1]INTERNAL PARAMETERS-1'!$B$5:$J$44,5,FALSE)*VLOOKUP(ABSYLD2!AT$4,'[1]INTERNAL PARAMETERS-1'!$B$5:$J$44,7,FALSE)*ABSYLD2!$F155 + ABSYLD1!AT155*(1-VLOOKUP(ABSYLD2!AT$4,'[1]INTERNAL PARAMETERS-1'!$B$5:$J$44,5,FALSE))*VLOOKUP(ABSYLD2!AT$4,'[1]INTERNAL PARAMETERS-1'!$B$5:$J$44,9,FALSE)*ABSYLD2!$F155</f>
        <v>0</v>
      </c>
      <c r="AU155" s="48">
        <f>ABSYLD1!AU155*VLOOKUP(ABSYLD2!AU$4,'[1]INTERNAL PARAMETERS-1'!$B$5:$J$44,5,FALSE)*VLOOKUP(ABSYLD2!AU$4,'[1]INTERNAL PARAMETERS-1'!$B$5:$J$44,6,FALSE)*VLOOKUP(ABSYLD2!AU$4,'[1]INTERNAL PARAMETERS-1'!$B$5:$J$44,3,FALSE) + ABSYLD1!AU155*(1-VLOOKUP(ABSYLD2!AU$4,'[1]INTERNAL PARAMETERS-1'!$B$5:$J$44,5,FALSE))*VLOOKUP(ABSYLD2!AU$4,'[1]INTERNAL PARAMETERS-1'!$B$5:$J$44,8,FALSE)*VLOOKUP(ABSYLD2!AU$4,'[1]INTERNAL PARAMETERS-1'!$B$5:$J$44,3,FALSE)</f>
        <v>0</v>
      </c>
      <c r="AV155" s="47">
        <f>ABSYLD1!AV155*VLOOKUP(ABSYLD2!AV$4,'[1]INTERNAL PARAMETERS-1'!$B$5:$J$44,5,FALSE)*VLOOKUP(ABSYLD2!AV$4,'[1]INTERNAL PARAMETERS-1'!$B$5:$J$44,6,FALSE)*VLOOKUP(ABSYLD2!AV$4,'[1]INTERNAL PARAMETERS-1'!$B$5:$J$44,3,FALSE) + ABSYLD1!AV155*(1-VLOOKUP(ABSYLD2!AV$4,'[1]INTERNAL PARAMETERS-1'!$B$5:$J$44,5,FALSE))*VLOOKUP(ABSYLD2!AV$4,'[1]INTERNAL PARAMETERS-1'!$B$5:$J$44,8,FALSE)*VLOOKUP(ABSYLD2!AV$4,'[1]INTERNAL PARAMETERS-1'!$B$5:$J$44,3,FALSE)</f>
        <v>0</v>
      </c>
      <c r="AW155" s="47">
        <f>ABSYLD1!AW155*VLOOKUP(ABSYLD2!AW$4,'[1]INTERNAL PARAMETERS-1'!$B$5:$J$44,5,FALSE)*VLOOKUP(ABSYLD2!AW$4,'[1]INTERNAL PARAMETERS-1'!$B$5:$J$44,6,FALSE)*VLOOKUP(ABSYLD2!AW$4,'[1]INTERNAL PARAMETERS-1'!$B$5:$J$44,3,FALSE) + ABSYLD1!AW155*(1-VLOOKUP(ABSYLD2!AW$4,'[1]INTERNAL PARAMETERS-1'!$B$5:$J$44,5,FALSE))*VLOOKUP(ABSYLD2!AW$4,'[1]INTERNAL PARAMETERS-1'!$B$5:$J$44,8,FALSE)*VLOOKUP(ABSYLD2!AW$4,'[1]INTERNAL PARAMETERS-1'!$B$5:$J$44,3,FALSE)</f>
        <v>72.598904938411806</v>
      </c>
      <c r="AX155" s="47">
        <f>ABSYLD1!AX155*VLOOKUP(ABSYLD2!AX$4,'[1]INTERNAL PARAMETERS-1'!$B$5:$J$44,5,FALSE)*VLOOKUP(ABSYLD2!AX$4,'[1]INTERNAL PARAMETERS-1'!$B$5:$J$44,6,FALSE)*VLOOKUP(ABSYLD2!AX$4,'[1]INTERNAL PARAMETERS-1'!$B$5:$J$44,3,FALSE) + ABSYLD1!AX155*(1-VLOOKUP(ABSYLD2!AX$4,'[1]INTERNAL PARAMETERS-1'!$B$5:$J$44,5,FALSE))*VLOOKUP(ABSYLD2!AX$4,'[1]INTERNAL PARAMETERS-1'!$B$5:$J$44,8,FALSE)*VLOOKUP(ABSYLD2!AX$4,'[1]INTERNAL PARAMETERS-1'!$B$5:$J$44,3,FALSE)</f>
        <v>0</v>
      </c>
      <c r="AY155" s="47">
        <f>ABSYLD1!AY155*VLOOKUP(ABSYLD2!AY$4,'[1]INTERNAL PARAMETERS-1'!$B$5:$J$44,5,FALSE)*VLOOKUP(ABSYLD2!AY$4,'[1]INTERNAL PARAMETERS-1'!$B$5:$J$44,6,FALSE)*VLOOKUP(ABSYLD2!AY$4,'[1]INTERNAL PARAMETERS-1'!$B$5:$J$44,3,FALSE) + ABSYLD1!AY155*(1-VLOOKUP(ABSYLD2!AY$4,'[1]INTERNAL PARAMETERS-1'!$B$5:$J$44,5,FALSE))*VLOOKUP(ABSYLD2!AY$4,'[1]INTERNAL PARAMETERS-1'!$B$5:$J$44,8,FALSE)*VLOOKUP(ABSYLD2!AY$4,'[1]INTERNAL PARAMETERS-1'!$B$5:$J$44,3,FALSE)</f>
        <v>0</v>
      </c>
      <c r="AZ155" s="47">
        <f>ABSYLD1!AZ155*VLOOKUP(ABSYLD2!AZ$4,'[1]INTERNAL PARAMETERS-1'!$B$5:$J$44,5,FALSE)*VLOOKUP(ABSYLD2!AZ$4,'[1]INTERNAL PARAMETERS-1'!$B$5:$J$44,6,FALSE)*VLOOKUP(ABSYLD2!AZ$4,'[1]INTERNAL PARAMETERS-1'!$B$5:$J$44,3,FALSE) + ABSYLD1!AZ155*(1-VLOOKUP(ABSYLD2!AZ$4,'[1]INTERNAL PARAMETERS-1'!$B$5:$J$44,5,FALSE))*VLOOKUP(ABSYLD2!AZ$4,'[1]INTERNAL PARAMETERS-1'!$B$5:$J$44,8,FALSE)*VLOOKUP(ABSYLD2!AZ$4,'[1]INTERNAL PARAMETERS-1'!$B$5:$J$44,3,FALSE)</f>
        <v>0</v>
      </c>
      <c r="BA155" s="47">
        <f>ABSYLD1!BA155*VLOOKUP(ABSYLD2!BA$4,'[1]INTERNAL PARAMETERS-1'!$B$5:$J$44,5,FALSE)*VLOOKUP(ABSYLD2!BA$4,'[1]INTERNAL PARAMETERS-1'!$B$5:$J$44,6,FALSE)*VLOOKUP(ABSYLD2!BA$4,'[1]INTERNAL PARAMETERS-1'!$B$5:$J$44,3,FALSE) + ABSYLD1!BA155*(1-VLOOKUP(ABSYLD2!BA$4,'[1]INTERNAL PARAMETERS-1'!$B$5:$J$44,5,FALSE))*VLOOKUP(ABSYLD2!BA$4,'[1]INTERNAL PARAMETERS-1'!$B$5:$J$44,8,FALSE)*VLOOKUP(ABSYLD2!BA$4,'[1]INTERNAL PARAMETERS-1'!$B$5:$J$44,3,FALSE)</f>
        <v>21.24125647754412</v>
      </c>
      <c r="BB155" s="47">
        <f>ABSYLD1!BB155*VLOOKUP(ABSYLD2!BB$4,'[1]INTERNAL PARAMETERS-1'!$B$5:$J$44,5,FALSE)*VLOOKUP(ABSYLD2!BB$4,'[1]INTERNAL PARAMETERS-1'!$B$5:$J$44,6,FALSE)*VLOOKUP(ABSYLD2!BB$4,'[1]INTERNAL PARAMETERS-1'!$B$5:$J$44,3,FALSE) + ABSYLD1!BB155*(1-VLOOKUP(ABSYLD2!BB$4,'[1]INTERNAL PARAMETERS-1'!$B$5:$J$44,5,FALSE))*VLOOKUP(ABSYLD2!BB$4,'[1]INTERNAL PARAMETERS-1'!$B$5:$J$44,8,FALSE)*VLOOKUP(ABSYLD2!BB$4,'[1]INTERNAL PARAMETERS-1'!$B$5:$J$44,3,FALSE)</f>
        <v>20.137750506763172</v>
      </c>
      <c r="BC155" s="47">
        <f>ABSYLD1!BC155*VLOOKUP(ABSYLD2!BC$4,'[1]INTERNAL PARAMETERS-1'!$B$5:$J$44,5,FALSE)*VLOOKUP(ABSYLD2!BC$4,'[1]INTERNAL PARAMETERS-1'!$B$5:$J$44,6,FALSE)*VLOOKUP(ABSYLD2!BC$4,'[1]INTERNAL PARAMETERS-1'!$B$5:$J$44,3,FALSE) + ABSYLD1!BC155*(1-VLOOKUP(ABSYLD2!BC$4,'[1]INTERNAL PARAMETERS-1'!$B$5:$J$44,5,FALSE))*VLOOKUP(ABSYLD2!BC$4,'[1]INTERNAL PARAMETERS-1'!$B$5:$J$44,8,FALSE)*VLOOKUP(ABSYLD2!BC$4,'[1]INTERNAL PARAMETERS-1'!$B$5:$J$44,3,FALSE)</f>
        <v>25.512595569601807</v>
      </c>
      <c r="BD155" s="47">
        <f>ABSYLD1!BD155*VLOOKUP(ABSYLD2!BD$4,'[1]INTERNAL PARAMETERS-1'!$B$5:$J$44,5,FALSE)*VLOOKUP(ABSYLD2!BD$4,'[1]INTERNAL PARAMETERS-1'!$B$5:$J$44,6,FALSE)*VLOOKUP(ABSYLD2!BD$4,'[1]INTERNAL PARAMETERS-1'!$B$5:$J$44,3,FALSE) + ABSYLD1!BD155*(1-VLOOKUP(ABSYLD2!BD$4,'[1]INTERNAL PARAMETERS-1'!$B$5:$J$44,5,FALSE))*VLOOKUP(ABSYLD2!BD$4,'[1]INTERNAL PARAMETERS-1'!$B$5:$J$44,8,FALSE)*VLOOKUP(ABSYLD2!BD$4,'[1]INTERNAL PARAMETERS-1'!$B$5:$J$44,3,FALSE)</f>
        <v>15.30754861610542</v>
      </c>
      <c r="BE155" s="47">
        <f>ABSYLD1!BE155*VLOOKUP(ABSYLD2!BE$4,'[1]INTERNAL PARAMETERS-1'!$B$5:$J$44,5,FALSE)*VLOOKUP(ABSYLD2!BE$4,'[1]INTERNAL PARAMETERS-1'!$B$5:$J$44,6,FALSE)*VLOOKUP(ABSYLD2!BE$4,'[1]INTERNAL PARAMETERS-1'!$B$5:$J$44,3,FALSE) + ABSYLD1!BE155*(1-VLOOKUP(ABSYLD2!BE$4,'[1]INTERNAL PARAMETERS-1'!$B$5:$J$44,5,FALSE))*VLOOKUP(ABSYLD2!BE$4,'[1]INTERNAL PARAMETERS-1'!$B$5:$J$44,8,FALSE)*VLOOKUP(ABSYLD2!BE$4,'[1]INTERNAL PARAMETERS-1'!$B$5:$J$44,3,FALSE)</f>
        <v>21.574966809921627</v>
      </c>
      <c r="BF155" s="47">
        <f>ABSYLD1!BF155*VLOOKUP(ABSYLD2!BF$4,'[1]INTERNAL PARAMETERS-1'!$B$5:$J$44,5,FALSE)*VLOOKUP(ABSYLD2!BF$4,'[1]INTERNAL PARAMETERS-1'!$B$5:$J$44,6,FALSE)*VLOOKUP(ABSYLD2!BF$4,'[1]INTERNAL PARAMETERS-1'!$B$5:$J$44,3,FALSE) + ABSYLD1!BF155*(1-VLOOKUP(ABSYLD2!BF$4,'[1]INTERNAL PARAMETERS-1'!$B$5:$J$44,5,FALSE))*VLOOKUP(ABSYLD2!BF$4,'[1]INTERNAL PARAMETERS-1'!$B$5:$J$44,8,FALSE)*VLOOKUP(ABSYLD2!BF$4,'[1]INTERNAL PARAMETERS-1'!$B$5:$J$44,3,FALSE)</f>
        <v>0</v>
      </c>
      <c r="BG155" s="47">
        <f>ABSYLD1!BG155*VLOOKUP(ABSYLD2!BG$4,'[1]INTERNAL PARAMETERS-1'!$B$5:$J$44,5,FALSE)*VLOOKUP(ABSYLD2!BG$4,'[1]INTERNAL PARAMETERS-1'!$B$5:$J$44,6,FALSE)*VLOOKUP(ABSYLD2!BG$4,'[1]INTERNAL PARAMETERS-1'!$B$5:$J$44,3,FALSE) + ABSYLD1!BG155*(1-VLOOKUP(ABSYLD2!BG$4,'[1]INTERNAL PARAMETERS-1'!$B$5:$J$44,5,FALSE))*VLOOKUP(ABSYLD2!BG$4,'[1]INTERNAL PARAMETERS-1'!$B$5:$J$44,8,FALSE)*VLOOKUP(ABSYLD2!BG$4,'[1]INTERNAL PARAMETERS-1'!$B$5:$J$44,3,FALSE)</f>
        <v>12.01555976209659</v>
      </c>
      <c r="BH155" s="47">
        <f>ABSYLD1!BH155*VLOOKUP(ABSYLD2!BH$4,'[1]INTERNAL PARAMETERS-1'!$B$5:$J$44,5,FALSE)*VLOOKUP(ABSYLD2!BH$4,'[1]INTERNAL PARAMETERS-1'!$B$5:$J$44,6,FALSE)*VLOOKUP(ABSYLD2!BH$4,'[1]INTERNAL PARAMETERS-1'!$B$5:$J$44,3,FALSE) + ABSYLD1!BH155*(1-VLOOKUP(ABSYLD2!BH$4,'[1]INTERNAL PARAMETERS-1'!$B$5:$J$44,5,FALSE))*VLOOKUP(ABSYLD2!BH$4,'[1]INTERNAL PARAMETERS-1'!$B$5:$J$44,8,FALSE)*VLOOKUP(ABSYLD2!BH$4,'[1]INTERNAL PARAMETERS-1'!$B$5:$J$44,3,FALSE)</f>
        <v>6.6067163440873683E-2</v>
      </c>
      <c r="BI155" s="47">
        <f>ABSYLD1!BI155*VLOOKUP(ABSYLD2!BI$4,'[1]INTERNAL PARAMETERS-1'!$B$5:$J$44,5,FALSE)*VLOOKUP(ABSYLD2!BI$4,'[1]INTERNAL PARAMETERS-1'!$B$5:$J$44,6,FALSE)*VLOOKUP(ABSYLD2!BI$4,'[1]INTERNAL PARAMETERS-1'!$B$5:$J$44,3,FALSE) + ABSYLD1!BI155*(1-VLOOKUP(ABSYLD2!BI$4,'[1]INTERNAL PARAMETERS-1'!$B$5:$J$44,5,FALSE))*VLOOKUP(ABSYLD2!BI$4,'[1]INTERNAL PARAMETERS-1'!$B$5:$J$44,8,FALSE)*VLOOKUP(ABSYLD2!BI$4,'[1]INTERNAL PARAMETERS-1'!$B$5:$J$44,3,FALSE)</f>
        <v>0</v>
      </c>
      <c r="BJ155" s="47">
        <f>ABSYLD1!BJ155*VLOOKUP(ABSYLD2!BJ$4,'[1]INTERNAL PARAMETERS-1'!$B$5:$J$44,5,FALSE)*VLOOKUP(ABSYLD2!BJ$4,'[1]INTERNAL PARAMETERS-1'!$B$5:$J$44,6,FALSE)*VLOOKUP(ABSYLD2!BJ$4,'[1]INTERNAL PARAMETERS-1'!$B$5:$J$44,3,FALSE) + ABSYLD1!BJ155*(1-VLOOKUP(ABSYLD2!BJ$4,'[1]INTERNAL PARAMETERS-1'!$B$5:$J$44,5,FALSE))*VLOOKUP(ABSYLD2!BJ$4,'[1]INTERNAL PARAMETERS-1'!$B$5:$J$44,8,FALSE)*VLOOKUP(ABSYLD2!BJ$4,'[1]INTERNAL PARAMETERS-1'!$B$5:$J$44,3,FALSE)</f>
        <v>4.7708678017189108</v>
      </c>
      <c r="BK155" s="47">
        <f>ABSYLD1!BK155*VLOOKUP(ABSYLD2!BK$4,'[1]INTERNAL PARAMETERS-1'!$B$5:$J$44,5,FALSE)*VLOOKUP(ABSYLD2!BK$4,'[1]INTERNAL PARAMETERS-1'!$B$5:$J$44,6,FALSE)*VLOOKUP(ABSYLD2!BK$4,'[1]INTERNAL PARAMETERS-1'!$B$5:$J$44,3,FALSE) + ABSYLD1!BK155*(1-VLOOKUP(ABSYLD2!BK$4,'[1]INTERNAL PARAMETERS-1'!$B$5:$J$44,5,FALSE))*VLOOKUP(ABSYLD2!BK$4,'[1]INTERNAL PARAMETERS-1'!$B$5:$J$44,8,FALSE)*VLOOKUP(ABSYLD2!BK$4,'[1]INTERNAL PARAMETERS-1'!$B$5:$J$44,3,FALSE)</f>
        <v>6.0846038346928371</v>
      </c>
      <c r="BL155" s="47">
        <f>ABSYLD1!BL155*VLOOKUP(ABSYLD2!BL$4,'[1]INTERNAL PARAMETERS-1'!$B$5:$J$44,5,FALSE)*VLOOKUP(ABSYLD2!BL$4,'[1]INTERNAL PARAMETERS-1'!$B$5:$J$44,6,FALSE)*VLOOKUP(ABSYLD2!BL$4,'[1]INTERNAL PARAMETERS-1'!$B$5:$J$44,3,FALSE) + ABSYLD1!BL155*(1-VLOOKUP(ABSYLD2!BL$4,'[1]INTERNAL PARAMETERS-1'!$B$5:$J$44,5,FALSE))*VLOOKUP(ABSYLD2!BL$4,'[1]INTERNAL PARAMETERS-1'!$B$5:$J$44,8,FALSE)*VLOOKUP(ABSYLD2!BL$4,'[1]INTERNAL PARAMETERS-1'!$B$5:$J$44,3,FALSE)</f>
        <v>17.281064174634604</v>
      </c>
      <c r="BM155" s="47">
        <f>ABSYLD1!BM155*VLOOKUP(ABSYLD2!BM$4,'[1]INTERNAL PARAMETERS-1'!$B$5:$J$44,5,FALSE)*VLOOKUP(ABSYLD2!BM$4,'[1]INTERNAL PARAMETERS-1'!$B$5:$J$44,6,FALSE)*VLOOKUP(ABSYLD2!BM$4,'[1]INTERNAL PARAMETERS-1'!$B$5:$J$44,3,FALSE) + ABSYLD1!BM155*(1-VLOOKUP(ABSYLD2!BM$4,'[1]INTERNAL PARAMETERS-1'!$B$5:$J$44,5,FALSE))*VLOOKUP(ABSYLD2!BM$4,'[1]INTERNAL PARAMETERS-1'!$B$5:$J$44,8,FALSE)*VLOOKUP(ABSYLD2!BM$4,'[1]INTERNAL PARAMETERS-1'!$B$5:$J$44,3,FALSE)</f>
        <v>4.1481316670004995</v>
      </c>
      <c r="BN155" s="47">
        <f>ABSYLD1!BN155*VLOOKUP(ABSYLD2!BN$4,'[1]INTERNAL PARAMETERS-1'!$B$5:$J$44,5,FALSE)*VLOOKUP(ABSYLD2!BN$4,'[1]INTERNAL PARAMETERS-1'!$B$5:$J$44,6,FALSE)*VLOOKUP(ABSYLD2!BN$4,'[1]INTERNAL PARAMETERS-1'!$B$5:$J$44,3,FALSE) + ABSYLD1!BN155*(1-VLOOKUP(ABSYLD2!BN$4,'[1]INTERNAL PARAMETERS-1'!$B$5:$J$44,5,FALSE))*VLOOKUP(ABSYLD2!BN$4,'[1]INTERNAL PARAMETERS-1'!$B$5:$J$44,8,FALSE)*VLOOKUP(ABSYLD2!BN$4,'[1]INTERNAL PARAMETERS-1'!$B$5:$J$44,3,FALSE)</f>
        <v>6.5316411505909908</v>
      </c>
      <c r="BO155" s="47">
        <f>ABSYLD1!BO155*VLOOKUP(ABSYLD2!BO$4,'[1]INTERNAL PARAMETERS-1'!$B$5:$J$44,5,FALSE)*VLOOKUP(ABSYLD2!BO$4,'[1]INTERNAL PARAMETERS-1'!$B$5:$J$44,6,FALSE)*VLOOKUP(ABSYLD2!BO$4,'[1]INTERNAL PARAMETERS-1'!$B$5:$J$44,3,FALSE) + ABSYLD1!BO155*(1-VLOOKUP(ABSYLD2!BO$4,'[1]INTERNAL PARAMETERS-1'!$B$5:$J$44,5,FALSE))*VLOOKUP(ABSYLD2!BO$4,'[1]INTERNAL PARAMETERS-1'!$B$5:$J$44,8,FALSE)*VLOOKUP(ABSYLD2!BO$4,'[1]INTERNAL PARAMETERS-1'!$B$5:$J$44,3,FALSE)</f>
        <v>5.3019535754686826</v>
      </c>
      <c r="BP155" s="47">
        <f>ABSYLD1!BP155*VLOOKUP(ABSYLD2!BP$4,'[1]INTERNAL PARAMETERS-1'!$B$5:$J$44,5,FALSE)*VLOOKUP(ABSYLD2!BP$4,'[1]INTERNAL PARAMETERS-1'!$B$5:$J$44,6,FALSE)*VLOOKUP(ABSYLD2!BP$4,'[1]INTERNAL PARAMETERS-1'!$B$5:$J$44,3,FALSE) + ABSYLD1!BP155*(1-VLOOKUP(ABSYLD2!BP$4,'[1]INTERNAL PARAMETERS-1'!$B$5:$J$44,5,FALSE))*VLOOKUP(ABSYLD2!BP$4,'[1]INTERNAL PARAMETERS-1'!$B$5:$J$44,8,FALSE)*VLOOKUP(ABSYLD2!BP$4,'[1]INTERNAL PARAMETERS-1'!$B$5:$J$44,3,FALSE)</f>
        <v>0.47355526921703922</v>
      </c>
      <c r="BQ155" s="47">
        <f>ABSYLD1!BQ155*VLOOKUP(ABSYLD2!BQ$4,'[1]INTERNAL PARAMETERS-1'!$B$5:$J$44,5,FALSE)*VLOOKUP(ABSYLD2!BQ$4,'[1]INTERNAL PARAMETERS-1'!$B$5:$J$44,6,FALSE)*VLOOKUP(ABSYLD2!BQ$4,'[1]INTERNAL PARAMETERS-1'!$B$5:$J$44,3,FALSE) + ABSYLD1!BQ155*(1-VLOOKUP(ABSYLD2!BQ$4,'[1]INTERNAL PARAMETERS-1'!$B$5:$J$44,5,FALSE))*VLOOKUP(ABSYLD2!BQ$4,'[1]INTERNAL PARAMETERS-1'!$B$5:$J$44,8,FALSE)*VLOOKUP(ABSYLD2!BQ$4,'[1]INTERNAL PARAMETERS-1'!$B$5:$J$44,3,FALSE)</f>
        <v>20.437892958040301</v>
      </c>
      <c r="BR155" s="47">
        <f>ABSYLD1!BR155*VLOOKUP(ABSYLD2!BR$4,'[1]INTERNAL PARAMETERS-1'!$B$5:$J$44,5,FALSE)*VLOOKUP(ABSYLD2!BR$4,'[1]INTERNAL PARAMETERS-1'!$B$5:$J$44,6,FALSE)*VLOOKUP(ABSYLD2!BR$4,'[1]INTERNAL PARAMETERS-1'!$B$5:$J$44,3,FALSE) + ABSYLD1!BR155*(1-VLOOKUP(ABSYLD2!BR$4,'[1]INTERNAL PARAMETERS-1'!$B$5:$J$44,5,FALSE))*VLOOKUP(ABSYLD2!BR$4,'[1]INTERNAL PARAMETERS-1'!$B$5:$J$44,8,FALSE)*VLOOKUP(ABSYLD2!BR$4,'[1]INTERNAL PARAMETERS-1'!$B$5:$J$44,3,FALSE)</f>
        <v>0.90319452477268158</v>
      </c>
      <c r="BS155" s="47">
        <f>ABSYLD1!BS155*VLOOKUP(ABSYLD2!BS$4,'[1]INTERNAL PARAMETERS-1'!$B$5:$J$44,5,FALSE)*VLOOKUP(ABSYLD2!BS$4,'[1]INTERNAL PARAMETERS-1'!$B$5:$J$44,6,FALSE)*VLOOKUP(ABSYLD2!BS$4,'[1]INTERNAL PARAMETERS-1'!$B$5:$J$44,3,FALSE) + ABSYLD1!BS155*(1-VLOOKUP(ABSYLD2!BS$4,'[1]INTERNAL PARAMETERS-1'!$B$5:$J$44,5,FALSE))*VLOOKUP(ABSYLD2!BS$4,'[1]INTERNAL PARAMETERS-1'!$B$5:$J$44,8,FALSE)*VLOOKUP(ABSYLD2!BS$4,'[1]INTERNAL PARAMETERS-1'!$B$5:$J$44,3,FALSE)</f>
        <v>6.7182857399705517E-2</v>
      </c>
      <c r="BT155" s="47">
        <f>ABSYLD1!BT155*VLOOKUP(ABSYLD2!BT$4,'[1]INTERNAL PARAMETERS-1'!$B$5:$J$44,5,FALSE)*VLOOKUP(ABSYLD2!BT$4,'[1]INTERNAL PARAMETERS-1'!$B$5:$J$44,6,FALSE)*VLOOKUP(ABSYLD2!BT$4,'[1]INTERNAL PARAMETERS-1'!$B$5:$J$44,3,FALSE) + ABSYLD1!BT155*(1-VLOOKUP(ABSYLD2!BT$4,'[1]INTERNAL PARAMETERS-1'!$B$5:$J$44,5,FALSE))*VLOOKUP(ABSYLD2!BT$4,'[1]INTERNAL PARAMETERS-1'!$B$5:$J$44,8,FALSE)*VLOOKUP(ABSYLD2!BT$4,'[1]INTERNAL PARAMETERS-1'!$B$5:$J$44,3,FALSE)</f>
        <v>0</v>
      </c>
      <c r="BU155" s="47">
        <f>ABSYLD1!BU155*VLOOKUP(ABSYLD2!BU$4,'[1]INTERNAL PARAMETERS-1'!$B$5:$J$44,5,FALSE)*VLOOKUP(ABSYLD2!BU$4,'[1]INTERNAL PARAMETERS-1'!$B$5:$J$44,6,FALSE)*VLOOKUP(ABSYLD2!BU$4,'[1]INTERNAL PARAMETERS-1'!$B$5:$J$44,3,FALSE) + ABSYLD1!BU155*(1-VLOOKUP(ABSYLD2!BU$4,'[1]INTERNAL PARAMETERS-1'!$B$5:$J$44,5,FALSE))*VLOOKUP(ABSYLD2!BU$4,'[1]INTERNAL PARAMETERS-1'!$B$5:$J$44,8,FALSE)*VLOOKUP(ABSYLD2!BU$4,'[1]INTERNAL PARAMETERS-1'!$B$5:$J$44,3,FALSE)</f>
        <v>0</v>
      </c>
      <c r="BV155" s="47">
        <f>ABSYLD1!BV155*VLOOKUP(ABSYLD2!BV$4,'[1]INTERNAL PARAMETERS-1'!$B$5:$J$44,5,FALSE)*VLOOKUP(ABSYLD2!BV$4,'[1]INTERNAL PARAMETERS-1'!$B$5:$J$44,6,FALSE)*VLOOKUP(ABSYLD2!BV$4,'[1]INTERNAL PARAMETERS-1'!$B$5:$J$44,3,FALSE) + ABSYLD1!BV155*(1-VLOOKUP(ABSYLD2!BV$4,'[1]INTERNAL PARAMETERS-1'!$B$5:$J$44,5,FALSE))*VLOOKUP(ABSYLD2!BV$4,'[1]INTERNAL PARAMETERS-1'!$B$5:$J$44,8,FALSE)*VLOOKUP(ABSYLD2!BV$4,'[1]INTERNAL PARAMETERS-1'!$B$5:$J$44,3,FALSE)</f>
        <v>0</v>
      </c>
      <c r="BW155" s="47">
        <f>ABSYLD1!BW155*VLOOKUP(ABSYLD2!BW$4,'[1]INTERNAL PARAMETERS-1'!$B$5:$J$44,5,FALSE)*VLOOKUP(ABSYLD2!BW$4,'[1]INTERNAL PARAMETERS-1'!$B$5:$J$44,6,FALSE)*VLOOKUP(ABSYLD2!BW$4,'[1]INTERNAL PARAMETERS-1'!$B$5:$J$44,3,FALSE) + ABSYLD1!BW155*(1-VLOOKUP(ABSYLD2!BW$4,'[1]INTERNAL PARAMETERS-1'!$B$5:$J$44,5,FALSE))*VLOOKUP(ABSYLD2!BW$4,'[1]INTERNAL PARAMETERS-1'!$B$5:$J$44,8,FALSE)*VLOOKUP(ABSYLD2!BW$4,'[1]INTERNAL PARAMETERS-1'!$B$5:$J$44,3,FALSE)</f>
        <v>0</v>
      </c>
      <c r="BX155" s="47">
        <f>ABSYLD1!BX155*VLOOKUP(ABSYLD2!BX$4,'[1]INTERNAL PARAMETERS-1'!$B$5:$J$44,5,FALSE)*VLOOKUP(ABSYLD2!BX$4,'[1]INTERNAL PARAMETERS-1'!$B$5:$J$44,6,FALSE)*VLOOKUP(ABSYLD2!BX$4,'[1]INTERNAL PARAMETERS-1'!$B$5:$J$44,3,FALSE) + ABSYLD1!BX155*(1-VLOOKUP(ABSYLD2!BX$4,'[1]INTERNAL PARAMETERS-1'!$B$5:$J$44,5,FALSE))*VLOOKUP(ABSYLD2!BX$4,'[1]INTERNAL PARAMETERS-1'!$B$5:$J$44,8,FALSE)*VLOOKUP(ABSYLD2!BX$4,'[1]INTERNAL PARAMETERS-1'!$B$5:$J$44,3,FALSE)</f>
        <v>0</v>
      </c>
      <c r="BY155" s="47">
        <f>ABSYLD1!BY155*VLOOKUP(ABSYLD2!BY$4,'[1]INTERNAL PARAMETERS-1'!$B$5:$J$44,5,FALSE)*VLOOKUP(ABSYLD2!BY$4,'[1]INTERNAL PARAMETERS-1'!$B$5:$J$44,6,FALSE)*VLOOKUP(ABSYLD2!BY$4,'[1]INTERNAL PARAMETERS-1'!$B$5:$J$44,3,FALSE) + ABSYLD1!BY155*(1-VLOOKUP(ABSYLD2!BY$4,'[1]INTERNAL PARAMETERS-1'!$B$5:$J$44,5,FALSE))*VLOOKUP(ABSYLD2!BY$4,'[1]INTERNAL PARAMETERS-1'!$B$5:$J$44,8,FALSE)*VLOOKUP(ABSYLD2!BY$4,'[1]INTERNAL PARAMETERS-1'!$B$5:$J$44,3,FALSE)</f>
        <v>0</v>
      </c>
      <c r="BZ155" s="47">
        <f>ABSYLD1!BZ155*VLOOKUP(ABSYLD2!BZ$4,'[1]INTERNAL PARAMETERS-1'!$B$5:$J$44,5,FALSE)*VLOOKUP(ABSYLD2!BZ$4,'[1]INTERNAL PARAMETERS-1'!$B$5:$J$44,6,FALSE)*VLOOKUP(ABSYLD2!BZ$4,'[1]INTERNAL PARAMETERS-1'!$B$5:$J$44,3,FALSE) + ABSYLD1!BZ155*(1-VLOOKUP(ABSYLD2!BZ$4,'[1]INTERNAL PARAMETERS-1'!$B$5:$J$44,5,FALSE))*VLOOKUP(ABSYLD2!BZ$4,'[1]INTERNAL PARAMETERS-1'!$B$5:$J$44,8,FALSE)*VLOOKUP(ABSYLD2!BZ$4,'[1]INTERNAL PARAMETERS-1'!$B$5:$J$44,3,FALSE)</f>
        <v>5.6280492762867132E-2</v>
      </c>
      <c r="CA155" s="47">
        <f>ABSYLD1!CA155*VLOOKUP(ABSYLD2!CA$4,'[1]INTERNAL PARAMETERS-1'!$B$5:$J$44,5,FALSE)*VLOOKUP(ABSYLD2!CA$4,'[1]INTERNAL PARAMETERS-1'!$B$5:$J$44,6,FALSE)*VLOOKUP(ABSYLD2!CA$4,'[1]INTERNAL PARAMETERS-1'!$B$5:$J$44,3,FALSE) + ABSYLD1!CA155*(1-VLOOKUP(ABSYLD2!CA$4,'[1]INTERNAL PARAMETERS-1'!$B$5:$J$44,5,FALSE))*VLOOKUP(ABSYLD2!CA$4,'[1]INTERNAL PARAMETERS-1'!$B$5:$J$44,8,FALSE)*VLOOKUP(ABSYLD2!CA$4,'[1]INTERNAL PARAMETERS-1'!$B$5:$J$44,3,FALSE)</f>
        <v>0</v>
      </c>
      <c r="CB155" s="47">
        <f>ABSYLD1!CB155*VLOOKUP(ABSYLD2!CB$4,'[1]INTERNAL PARAMETERS-1'!$B$5:$J$44,5,FALSE)*VLOOKUP(ABSYLD2!CB$4,'[1]INTERNAL PARAMETERS-1'!$B$5:$J$44,6,FALSE)*VLOOKUP(ABSYLD2!CB$4,'[1]INTERNAL PARAMETERS-1'!$B$5:$J$44,3,FALSE) + ABSYLD1!CB155*(1-VLOOKUP(ABSYLD2!CB$4,'[1]INTERNAL PARAMETERS-1'!$B$5:$J$44,5,FALSE))*VLOOKUP(ABSYLD2!CB$4,'[1]INTERNAL PARAMETERS-1'!$B$5:$J$44,8,FALSE)*VLOOKUP(ABSYLD2!CB$4,'[1]INTERNAL PARAMETERS-1'!$B$5:$J$44,3,FALSE)</f>
        <v>0</v>
      </c>
      <c r="CC155" s="47">
        <f>ABSYLD1!CC155*VLOOKUP(ABSYLD2!CC$4,'[1]INTERNAL PARAMETERS-1'!$B$5:$J$44,5,FALSE)*VLOOKUP(ABSYLD2!CC$4,'[1]INTERNAL PARAMETERS-1'!$B$5:$J$44,6,FALSE)*VLOOKUP(ABSYLD2!CC$4,'[1]INTERNAL PARAMETERS-1'!$B$5:$J$44,3,FALSE) + ABSYLD1!CC155*(1-VLOOKUP(ABSYLD2!CC$4,'[1]INTERNAL PARAMETERS-1'!$B$5:$J$44,5,FALSE))*VLOOKUP(ABSYLD2!CC$4,'[1]INTERNAL PARAMETERS-1'!$B$5:$J$44,8,FALSE)*VLOOKUP(ABSYLD2!CC$4,'[1]INTERNAL PARAMETERS-1'!$B$5:$J$44,3,FALSE)</f>
        <v>0.10943429148335276</v>
      </c>
      <c r="CD155" s="47">
        <f>ABSYLD1!CD155*VLOOKUP(ABSYLD2!CD$4,'[1]INTERNAL PARAMETERS-1'!$B$5:$J$44,5,FALSE)*VLOOKUP(ABSYLD2!CD$4,'[1]INTERNAL PARAMETERS-1'!$B$5:$J$44,6,FALSE)*VLOOKUP(ABSYLD2!CD$4,'[1]INTERNAL PARAMETERS-1'!$B$5:$J$44,3,FALSE) + ABSYLD1!CD155*(1-VLOOKUP(ABSYLD2!CD$4,'[1]INTERNAL PARAMETERS-1'!$B$5:$J$44,5,FALSE))*VLOOKUP(ABSYLD2!CD$4,'[1]INTERNAL PARAMETERS-1'!$B$5:$J$44,8,FALSE)*VLOOKUP(ABSYLD2!CD$4,'[1]INTERNAL PARAMETERS-1'!$B$5:$J$44,3,FALSE)</f>
        <v>0.33849850445764912</v>
      </c>
      <c r="CE155" s="47">
        <f>ABSYLD1!CE155*VLOOKUP(ABSYLD2!CE$4,'[1]INTERNAL PARAMETERS-1'!$B$5:$J$44,5,FALSE)*VLOOKUP(ABSYLD2!CE$4,'[1]INTERNAL PARAMETERS-1'!$B$5:$J$44,6,FALSE)*VLOOKUP(ABSYLD2!CE$4,'[1]INTERNAL PARAMETERS-1'!$B$5:$J$44,3,FALSE) + ABSYLD1!CE155*(1-VLOOKUP(ABSYLD2!CE$4,'[1]INTERNAL PARAMETERS-1'!$B$5:$J$44,5,FALSE))*VLOOKUP(ABSYLD2!CE$4,'[1]INTERNAL PARAMETERS-1'!$B$5:$J$44,8,FALSE)*VLOOKUP(ABSYLD2!CE$4,'[1]INTERNAL PARAMETERS-1'!$B$5:$J$44,3,FALSE)</f>
        <v>0.54282243014097942</v>
      </c>
      <c r="CF155" s="47">
        <f>ABSYLD1!CF155*VLOOKUP(ABSYLD2!CF$4,'[1]INTERNAL PARAMETERS-1'!$B$5:$J$44,5,FALSE)*VLOOKUP(ABSYLD2!CF$4,'[1]INTERNAL PARAMETERS-1'!$B$5:$J$44,6,FALSE)*VLOOKUP(ABSYLD2!CF$4,'[1]INTERNAL PARAMETERS-1'!$B$5:$J$44,3,FALSE) + ABSYLD1!CF155*(1-VLOOKUP(ABSYLD2!CF$4,'[1]INTERNAL PARAMETERS-1'!$B$5:$J$44,5,FALSE))*VLOOKUP(ABSYLD2!CF$4,'[1]INTERNAL PARAMETERS-1'!$B$5:$J$44,8,FALSE)*VLOOKUP(ABSYLD2!CF$4,'[1]INTERNAL PARAMETERS-1'!$B$5:$J$44,3,FALSE)</f>
        <v>0.54290037139846947</v>
      </c>
      <c r="CG155" s="47">
        <f>ABSYLD1!CG155*VLOOKUP(ABSYLD2!CG$4,'[1]INTERNAL PARAMETERS-1'!$B$5:$J$44,5,FALSE)*VLOOKUP(ABSYLD2!CG$4,'[1]INTERNAL PARAMETERS-1'!$B$5:$J$44,6,FALSE)*VLOOKUP(ABSYLD2!CG$4,'[1]INTERNAL PARAMETERS-1'!$B$5:$J$44,3,FALSE) + ABSYLD1!CG155*(1-VLOOKUP(ABSYLD2!CG$4,'[1]INTERNAL PARAMETERS-1'!$B$5:$J$44,5,FALSE))*VLOOKUP(ABSYLD2!CG$4,'[1]INTERNAL PARAMETERS-1'!$B$5:$J$44,8,FALSE)*VLOOKUP(ABSYLD2!CG$4,'[1]INTERNAL PARAMETERS-1'!$B$5:$J$44,3,FALSE)</f>
        <v>8.9928717174213094E-3</v>
      </c>
      <c r="CH155" s="46">
        <f>ABSYLD1!CH155*VLOOKUP(ABSYLD2!CH$4,'[1]INTERNAL PARAMETERS-1'!$B$5:$J$44,5,FALSE)*VLOOKUP(ABSYLD2!CH$4,'[1]INTERNAL PARAMETERS-1'!$B$5:$J$44,6,FALSE)*VLOOKUP(ABSYLD2!CH$4,'[1]INTERNAL PARAMETERS-1'!$B$5:$J$44,3,FALSE) + ABSYLD1!CH155*(1-VLOOKUP(ABSYLD2!CH$4,'[1]INTERNAL PARAMETERS-1'!$B$5:$J$44,5,FALSE))*VLOOKUP(ABSYLD2!CH$4,'[1]INTERNAL PARAMETERS-1'!$B$5:$J$44,8,FALSE)*VLOOKUP(ABSYLD2!CH$4,'[1]INTERNAL PARAMETERS-1'!$B$5:$J$44,3,FALSE)</f>
        <v>0</v>
      </c>
      <c r="CJ155" s="48">
        <f t="shared" si="4"/>
        <v>13507.649623735993</v>
      </c>
      <c r="CK155" s="46">
        <f t="shared" si="5"/>
        <v>256.05366661938228</v>
      </c>
    </row>
    <row r="156" spans="2:89">
      <c r="B156" s="61" t="s">
        <v>8</v>
      </c>
      <c r="C156" s="60" t="s">
        <v>89</v>
      </c>
      <c r="D156" s="60" t="s">
        <v>81</v>
      </c>
      <c r="E156" s="137">
        <f>ABS!AL156</f>
        <v>28260.841652786105</v>
      </c>
      <c r="F156" s="62">
        <f>'[1]INTERNAL PARAMETERS-1'!M12</f>
        <v>49.09</v>
      </c>
      <c r="G156" s="48">
        <f>ABSYLD1!G156*VLOOKUP(ABSYLD2!G$4,'[1]INTERNAL PARAMETERS-1'!$B$5:$J$44,5,FALSE)*VLOOKUP(ABSYLD2!G$4,'[1]INTERNAL PARAMETERS-1'!$B$5:$J$44,7,FALSE)*ABSYLD2!$F156 + ABSYLD1!G156*(1-VLOOKUP(ABSYLD2!G$4,'[1]INTERNAL PARAMETERS-1'!$B$5:$J$44,5,FALSE))*VLOOKUP(ABSYLD2!G$4,'[1]INTERNAL PARAMETERS-1'!$B$5:$J$44,9,FALSE)*ABSYLD2!$F156</f>
        <v>6421.3678543015494</v>
      </c>
      <c r="H156" s="47">
        <f>ABSYLD1!H156*VLOOKUP(ABSYLD2!H$4,'[1]INTERNAL PARAMETERS-1'!$B$5:$J$44,5,FALSE)*VLOOKUP(ABSYLD2!H$4,'[1]INTERNAL PARAMETERS-1'!$B$5:$J$44,7,FALSE)*ABSYLD2!$F156 + ABSYLD1!H156*(1-VLOOKUP(ABSYLD2!H$4,'[1]INTERNAL PARAMETERS-1'!$B$5:$J$44,5,FALSE))*VLOOKUP(ABSYLD2!H$4,'[1]INTERNAL PARAMETERS-1'!$B$5:$J$44,9,FALSE)*ABSYLD2!$F156</f>
        <v>3382.5495975691474</v>
      </c>
      <c r="I156" s="47">
        <f>ABSYLD1!I156*VLOOKUP(ABSYLD2!I$4,'[1]INTERNAL PARAMETERS-1'!$B$5:$J$44,5,FALSE)*VLOOKUP(ABSYLD2!I$4,'[1]INTERNAL PARAMETERS-1'!$B$5:$J$44,7,FALSE)*ABSYLD2!$F156 + ABSYLD1!I156*(1-VLOOKUP(ABSYLD2!I$4,'[1]INTERNAL PARAMETERS-1'!$B$5:$J$44,5,FALSE))*VLOOKUP(ABSYLD2!I$4,'[1]INTERNAL PARAMETERS-1'!$B$5:$J$44,9,FALSE)*ABSYLD2!$F156</f>
        <v>2944.6394339352628</v>
      </c>
      <c r="J156" s="47">
        <f>ABSYLD1!J156*VLOOKUP(ABSYLD2!J$4,'[1]INTERNAL PARAMETERS-1'!$B$5:$J$44,5,FALSE)*VLOOKUP(ABSYLD2!J$4,'[1]INTERNAL PARAMETERS-1'!$B$5:$J$44,7,FALSE)*ABSYLD2!$F156 + ABSYLD1!J156*(1-VLOOKUP(ABSYLD2!J$4,'[1]INTERNAL PARAMETERS-1'!$B$5:$J$44,5,FALSE))*VLOOKUP(ABSYLD2!J$4,'[1]INTERNAL PARAMETERS-1'!$B$5:$J$44,9,FALSE)*ABSYLD2!$F156</f>
        <v>0</v>
      </c>
      <c r="K156" s="47">
        <f>ABSYLD1!K156*VLOOKUP(ABSYLD2!K$4,'[1]INTERNAL PARAMETERS-1'!$B$5:$J$44,5,FALSE)*VLOOKUP(ABSYLD2!K$4,'[1]INTERNAL PARAMETERS-1'!$B$5:$J$44,7,FALSE)*ABSYLD2!$F156 + ABSYLD1!K156*(1-VLOOKUP(ABSYLD2!K$4,'[1]INTERNAL PARAMETERS-1'!$B$5:$J$44,5,FALSE))*VLOOKUP(ABSYLD2!K$4,'[1]INTERNAL PARAMETERS-1'!$B$5:$J$44,9,FALSE)*ABSYLD2!$F156</f>
        <v>17.736252841102061</v>
      </c>
      <c r="L156" s="47">
        <f>ABSYLD1!L156*VLOOKUP(ABSYLD2!L$4,'[1]INTERNAL PARAMETERS-1'!$B$5:$J$44,5,FALSE)*VLOOKUP(ABSYLD2!L$4,'[1]INTERNAL PARAMETERS-1'!$B$5:$J$44,7,FALSE)*ABSYLD2!$F156 + ABSYLD1!L156*(1-VLOOKUP(ABSYLD2!L$4,'[1]INTERNAL PARAMETERS-1'!$B$5:$J$44,5,FALSE))*VLOOKUP(ABSYLD2!L$4,'[1]INTERNAL PARAMETERS-1'!$B$5:$J$44,9,FALSE)*ABSYLD2!$F156</f>
        <v>0</v>
      </c>
      <c r="M156" s="47">
        <f>ABSYLD1!M156*VLOOKUP(ABSYLD2!M$4,'[1]INTERNAL PARAMETERS-1'!$B$5:$J$44,5,FALSE)*VLOOKUP(ABSYLD2!M$4,'[1]INTERNAL PARAMETERS-1'!$B$5:$J$44,7,FALSE)*ABSYLD2!$F156 + ABSYLD1!M156*(1-VLOOKUP(ABSYLD2!M$4,'[1]INTERNAL PARAMETERS-1'!$B$5:$J$44,5,FALSE))*VLOOKUP(ABSYLD2!M$4,'[1]INTERNAL PARAMETERS-1'!$B$5:$J$44,9,FALSE)*ABSYLD2!$F156</f>
        <v>101.70473336412115</v>
      </c>
      <c r="N156" s="47">
        <f>ABSYLD1!N156*VLOOKUP(ABSYLD2!N$4,'[1]INTERNAL PARAMETERS-1'!$B$5:$J$44,5,FALSE)*VLOOKUP(ABSYLD2!N$4,'[1]INTERNAL PARAMETERS-1'!$B$5:$J$44,7,FALSE)*ABSYLD2!$F156 + ABSYLD1!N156*(1-VLOOKUP(ABSYLD2!N$4,'[1]INTERNAL PARAMETERS-1'!$B$5:$J$44,5,FALSE))*VLOOKUP(ABSYLD2!N$4,'[1]INTERNAL PARAMETERS-1'!$B$5:$J$44,9,FALSE)*ABSYLD2!$F156</f>
        <v>14.284380847157196</v>
      </c>
      <c r="O156" s="47">
        <f>ABSYLD1!O156*VLOOKUP(ABSYLD2!O$4,'[1]INTERNAL PARAMETERS-1'!$B$5:$J$44,5,FALSE)*VLOOKUP(ABSYLD2!O$4,'[1]INTERNAL PARAMETERS-1'!$B$5:$J$44,7,FALSE)*ABSYLD2!$F156 + ABSYLD1!O156*(1-VLOOKUP(ABSYLD2!O$4,'[1]INTERNAL PARAMETERS-1'!$B$5:$J$44,5,FALSE))*VLOOKUP(ABSYLD2!O$4,'[1]INTERNAL PARAMETERS-1'!$B$5:$J$44,9,FALSE)*ABSYLD2!$F156</f>
        <v>0</v>
      </c>
      <c r="P156" s="47">
        <f>ABSYLD1!P156*VLOOKUP(ABSYLD2!P$4,'[1]INTERNAL PARAMETERS-1'!$B$5:$J$44,5,FALSE)*VLOOKUP(ABSYLD2!P$4,'[1]INTERNAL PARAMETERS-1'!$B$5:$J$44,7,FALSE)*ABSYLD2!$F156 + ABSYLD1!P156*(1-VLOOKUP(ABSYLD2!P$4,'[1]INTERNAL PARAMETERS-1'!$B$5:$J$44,5,FALSE))*VLOOKUP(ABSYLD2!P$4,'[1]INTERNAL PARAMETERS-1'!$B$5:$J$44,9,FALSE)*ABSYLD2!$F156</f>
        <v>0</v>
      </c>
      <c r="Q156" s="47">
        <f>ABSYLD1!Q156*VLOOKUP(ABSYLD2!Q$4,'[1]INTERNAL PARAMETERS-1'!$B$5:$J$44,5,FALSE)*VLOOKUP(ABSYLD2!Q$4,'[1]INTERNAL PARAMETERS-1'!$B$5:$J$44,7,FALSE)*ABSYLD2!$F156 + ABSYLD1!Q156*(1-VLOOKUP(ABSYLD2!Q$4,'[1]INTERNAL PARAMETERS-1'!$B$5:$J$44,5,FALSE))*VLOOKUP(ABSYLD2!Q$4,'[1]INTERNAL PARAMETERS-1'!$B$5:$J$44,9,FALSE)*ABSYLD2!$F156</f>
        <v>0</v>
      </c>
      <c r="R156" s="47">
        <f>ABSYLD1!R156*VLOOKUP(ABSYLD2!R$4,'[1]INTERNAL PARAMETERS-1'!$B$5:$J$44,5,FALSE)*VLOOKUP(ABSYLD2!R$4,'[1]INTERNAL PARAMETERS-1'!$B$5:$J$44,7,FALSE)*ABSYLD2!$F156 + ABSYLD1!R156*(1-VLOOKUP(ABSYLD2!R$4,'[1]INTERNAL PARAMETERS-1'!$B$5:$J$44,5,FALSE))*VLOOKUP(ABSYLD2!R$4,'[1]INTERNAL PARAMETERS-1'!$B$5:$J$44,9,FALSE)*ABSYLD2!$F156</f>
        <v>29.422382592521604</v>
      </c>
      <c r="S156" s="47">
        <f>ABSYLD1!S156*VLOOKUP(ABSYLD2!S$4,'[1]INTERNAL PARAMETERS-1'!$B$5:$J$44,5,FALSE)*VLOOKUP(ABSYLD2!S$4,'[1]INTERNAL PARAMETERS-1'!$B$5:$J$44,7,FALSE)*ABSYLD2!$F156 + ABSYLD1!S156*(1-VLOOKUP(ABSYLD2!S$4,'[1]INTERNAL PARAMETERS-1'!$B$5:$J$44,5,FALSE))*VLOOKUP(ABSYLD2!S$4,'[1]INTERNAL PARAMETERS-1'!$B$5:$J$44,9,FALSE)*ABSYLD2!$F156</f>
        <v>366.72441674800524</v>
      </c>
      <c r="T156" s="47">
        <f>ABSYLD1!T156*VLOOKUP(ABSYLD2!T$4,'[1]INTERNAL PARAMETERS-1'!$B$5:$J$44,5,FALSE)*VLOOKUP(ABSYLD2!T$4,'[1]INTERNAL PARAMETERS-1'!$B$5:$J$44,7,FALSE)*ABSYLD2!$F156 + ABSYLD1!T156*(1-VLOOKUP(ABSYLD2!T$4,'[1]INTERNAL PARAMETERS-1'!$B$5:$J$44,5,FALSE))*VLOOKUP(ABSYLD2!T$4,'[1]INTERNAL PARAMETERS-1'!$B$5:$J$44,9,FALSE)*ABSYLD2!$F156</f>
        <v>122.15810328269073</v>
      </c>
      <c r="U156" s="47">
        <f>ABSYLD1!U156*VLOOKUP(ABSYLD2!U$4,'[1]INTERNAL PARAMETERS-1'!$B$5:$J$44,5,FALSE)*VLOOKUP(ABSYLD2!U$4,'[1]INTERNAL PARAMETERS-1'!$B$5:$J$44,7,FALSE)*ABSYLD2!$F156 + ABSYLD1!U156*(1-VLOOKUP(ABSYLD2!U$4,'[1]INTERNAL PARAMETERS-1'!$B$5:$J$44,5,FALSE))*VLOOKUP(ABSYLD2!U$4,'[1]INTERNAL PARAMETERS-1'!$B$5:$J$44,9,FALSE)*ABSYLD2!$F156</f>
        <v>86.087410929124687</v>
      </c>
      <c r="V156" s="47">
        <f>ABSYLD1!V156*VLOOKUP(ABSYLD2!V$4,'[1]INTERNAL PARAMETERS-1'!$B$5:$J$44,5,FALSE)*VLOOKUP(ABSYLD2!V$4,'[1]INTERNAL PARAMETERS-1'!$B$5:$J$44,7,FALSE)*ABSYLD2!$F156 + ABSYLD1!V156*(1-VLOOKUP(ABSYLD2!V$4,'[1]INTERNAL PARAMETERS-1'!$B$5:$J$44,5,FALSE))*VLOOKUP(ABSYLD2!V$4,'[1]INTERNAL PARAMETERS-1'!$B$5:$J$44,9,FALSE)*ABSYLD2!$F156</f>
        <v>405.67592355898984</v>
      </c>
      <c r="W156" s="47">
        <f>ABSYLD1!W156*VLOOKUP(ABSYLD2!W$4,'[1]INTERNAL PARAMETERS-1'!$B$5:$J$44,5,FALSE)*VLOOKUP(ABSYLD2!W$4,'[1]INTERNAL PARAMETERS-1'!$B$5:$J$44,7,FALSE)*ABSYLD2!$F156 + ABSYLD1!W156*(1-VLOOKUP(ABSYLD2!W$4,'[1]INTERNAL PARAMETERS-1'!$B$5:$J$44,5,FALSE))*VLOOKUP(ABSYLD2!W$4,'[1]INTERNAL PARAMETERS-1'!$B$5:$J$44,9,FALSE)*ABSYLD2!$F156</f>
        <v>0</v>
      </c>
      <c r="X156" s="47">
        <f>ABSYLD1!X156*VLOOKUP(ABSYLD2!X$4,'[1]INTERNAL PARAMETERS-1'!$B$5:$J$44,5,FALSE)*VLOOKUP(ABSYLD2!X$4,'[1]INTERNAL PARAMETERS-1'!$B$5:$J$44,7,FALSE)*ABSYLD2!$F156 + ABSYLD1!X156*(1-VLOOKUP(ABSYLD2!X$4,'[1]INTERNAL PARAMETERS-1'!$B$5:$J$44,5,FALSE))*VLOOKUP(ABSYLD2!X$4,'[1]INTERNAL PARAMETERS-1'!$B$5:$J$44,9,FALSE)*ABSYLD2!$F156</f>
        <v>0</v>
      </c>
      <c r="Y156" s="47">
        <f>ABSYLD1!Y156*VLOOKUP(ABSYLD2!Y$4,'[1]INTERNAL PARAMETERS-1'!$B$5:$J$44,5,FALSE)*VLOOKUP(ABSYLD2!Y$4,'[1]INTERNAL PARAMETERS-1'!$B$5:$J$44,7,FALSE)*ABSYLD2!$F156 + ABSYLD1!Y156*(1-VLOOKUP(ABSYLD2!Y$4,'[1]INTERNAL PARAMETERS-1'!$B$5:$J$44,5,FALSE))*VLOOKUP(ABSYLD2!Y$4,'[1]INTERNAL PARAMETERS-1'!$B$5:$J$44,9,FALSE)*ABSYLD2!$F156</f>
        <v>0</v>
      </c>
      <c r="Z156" s="47">
        <f>ABSYLD1!Z156*VLOOKUP(ABSYLD2!Z$4,'[1]INTERNAL PARAMETERS-1'!$B$5:$J$44,5,FALSE)*VLOOKUP(ABSYLD2!Z$4,'[1]INTERNAL PARAMETERS-1'!$B$5:$J$44,7,FALSE)*ABSYLD2!$F156 + ABSYLD1!Z156*(1-VLOOKUP(ABSYLD2!Z$4,'[1]INTERNAL PARAMETERS-1'!$B$5:$J$44,5,FALSE))*VLOOKUP(ABSYLD2!Z$4,'[1]INTERNAL PARAMETERS-1'!$B$5:$J$44,9,FALSE)*ABSYLD2!$F156</f>
        <v>0</v>
      </c>
      <c r="AA156" s="47">
        <f>ABSYLD1!AA156*VLOOKUP(ABSYLD2!AA$4,'[1]INTERNAL PARAMETERS-1'!$B$5:$J$44,5,FALSE)*VLOOKUP(ABSYLD2!AA$4,'[1]INTERNAL PARAMETERS-1'!$B$5:$J$44,7,FALSE)*ABSYLD2!$F156 + ABSYLD1!AA156*(1-VLOOKUP(ABSYLD2!AA$4,'[1]INTERNAL PARAMETERS-1'!$B$5:$J$44,5,FALSE))*VLOOKUP(ABSYLD2!AA$4,'[1]INTERNAL PARAMETERS-1'!$B$5:$J$44,9,FALSE)*ABSYLD2!$F156</f>
        <v>0</v>
      </c>
      <c r="AB156" s="47">
        <f>ABSYLD1!AB156*VLOOKUP(ABSYLD2!AB$4,'[1]INTERNAL PARAMETERS-1'!$B$5:$J$44,5,FALSE)*VLOOKUP(ABSYLD2!AB$4,'[1]INTERNAL PARAMETERS-1'!$B$5:$J$44,7,FALSE)*ABSYLD2!$F156 + ABSYLD1!AB156*(1-VLOOKUP(ABSYLD2!AB$4,'[1]INTERNAL PARAMETERS-1'!$B$5:$J$44,5,FALSE))*VLOOKUP(ABSYLD2!AB$4,'[1]INTERNAL PARAMETERS-1'!$B$5:$J$44,9,FALSE)*ABSYLD2!$F156</f>
        <v>0</v>
      </c>
      <c r="AC156" s="47">
        <f>ABSYLD1!AC156*VLOOKUP(ABSYLD2!AC$4,'[1]INTERNAL PARAMETERS-1'!$B$5:$J$44,5,FALSE)*VLOOKUP(ABSYLD2!AC$4,'[1]INTERNAL PARAMETERS-1'!$B$5:$J$44,7,FALSE)*ABSYLD2!$F156 + ABSYLD1!AC156*(1-VLOOKUP(ABSYLD2!AC$4,'[1]INTERNAL PARAMETERS-1'!$B$5:$J$44,5,FALSE))*VLOOKUP(ABSYLD2!AC$4,'[1]INTERNAL PARAMETERS-1'!$B$5:$J$44,9,FALSE)*ABSYLD2!$F156</f>
        <v>0</v>
      </c>
      <c r="AD156" s="47">
        <f>ABSYLD1!AD156*VLOOKUP(ABSYLD2!AD$4,'[1]INTERNAL PARAMETERS-1'!$B$5:$J$44,5,FALSE)*VLOOKUP(ABSYLD2!AD$4,'[1]INTERNAL PARAMETERS-1'!$B$5:$J$44,7,FALSE)*ABSYLD2!$F156 + ABSYLD1!AD156*(1-VLOOKUP(ABSYLD2!AD$4,'[1]INTERNAL PARAMETERS-1'!$B$5:$J$44,5,FALSE))*VLOOKUP(ABSYLD2!AD$4,'[1]INTERNAL PARAMETERS-1'!$B$5:$J$44,9,FALSE)*ABSYLD2!$F156</f>
        <v>0</v>
      </c>
      <c r="AE156" s="47">
        <f>ABSYLD1!AE156*VLOOKUP(ABSYLD2!AE$4,'[1]INTERNAL PARAMETERS-1'!$B$5:$J$44,5,FALSE)*VLOOKUP(ABSYLD2!AE$4,'[1]INTERNAL PARAMETERS-1'!$B$5:$J$44,7,FALSE)*ABSYLD2!$F156 + ABSYLD1!AE156*(1-VLOOKUP(ABSYLD2!AE$4,'[1]INTERNAL PARAMETERS-1'!$B$5:$J$44,5,FALSE))*VLOOKUP(ABSYLD2!AE$4,'[1]INTERNAL PARAMETERS-1'!$B$5:$J$44,9,FALSE)*ABSYLD2!$F156</f>
        <v>0</v>
      </c>
      <c r="AF156" s="47">
        <f>ABSYLD1!AF156*VLOOKUP(ABSYLD2!AF$4,'[1]INTERNAL PARAMETERS-1'!$B$5:$J$44,5,FALSE)*VLOOKUP(ABSYLD2!AF$4,'[1]INTERNAL PARAMETERS-1'!$B$5:$J$44,7,FALSE)*ABSYLD2!$F156 + ABSYLD1!AF156*(1-VLOOKUP(ABSYLD2!AF$4,'[1]INTERNAL PARAMETERS-1'!$B$5:$J$44,5,FALSE))*VLOOKUP(ABSYLD2!AF$4,'[1]INTERNAL PARAMETERS-1'!$B$5:$J$44,9,FALSE)*ABSYLD2!$F156</f>
        <v>30.737427691514963</v>
      </c>
      <c r="AG156" s="47">
        <f>ABSYLD1!AG156*VLOOKUP(ABSYLD2!AG$4,'[1]INTERNAL PARAMETERS-1'!$B$5:$J$44,5,FALSE)*VLOOKUP(ABSYLD2!AG$4,'[1]INTERNAL PARAMETERS-1'!$B$5:$J$44,7,FALSE)*ABSYLD2!$F156 + ABSYLD1!AG156*(1-VLOOKUP(ABSYLD2!AG$4,'[1]INTERNAL PARAMETERS-1'!$B$5:$J$44,5,FALSE))*VLOOKUP(ABSYLD2!AG$4,'[1]INTERNAL PARAMETERS-1'!$B$5:$J$44,9,FALSE)*ABSYLD2!$F156</f>
        <v>0</v>
      </c>
      <c r="AH156" s="47">
        <f>ABSYLD1!AH156*VLOOKUP(ABSYLD2!AH$4,'[1]INTERNAL PARAMETERS-1'!$B$5:$J$44,5,FALSE)*VLOOKUP(ABSYLD2!AH$4,'[1]INTERNAL PARAMETERS-1'!$B$5:$J$44,7,FALSE)*ABSYLD2!$F156 + ABSYLD1!AH156*(1-VLOOKUP(ABSYLD2!AH$4,'[1]INTERNAL PARAMETERS-1'!$B$5:$J$44,5,FALSE))*VLOOKUP(ABSYLD2!AH$4,'[1]INTERNAL PARAMETERS-1'!$B$5:$J$44,9,FALSE)*ABSYLD2!$F156</f>
        <v>4.3340024150809837</v>
      </c>
      <c r="AI156" s="47">
        <f>ABSYLD1!AI156*VLOOKUP(ABSYLD2!AI$4,'[1]INTERNAL PARAMETERS-1'!$B$5:$J$44,5,FALSE)*VLOOKUP(ABSYLD2!AI$4,'[1]INTERNAL PARAMETERS-1'!$B$5:$J$44,7,FALSE)*ABSYLD2!$F156 + ABSYLD1!AI156*(1-VLOOKUP(ABSYLD2!AI$4,'[1]INTERNAL PARAMETERS-1'!$B$5:$J$44,5,FALSE))*VLOOKUP(ABSYLD2!AI$4,'[1]INTERNAL PARAMETERS-1'!$B$5:$J$44,9,FALSE)*ABSYLD2!$F156</f>
        <v>7.2244934623989199</v>
      </c>
      <c r="AJ156" s="47">
        <f>ABSYLD1!AJ156*VLOOKUP(ABSYLD2!AJ$4,'[1]INTERNAL PARAMETERS-1'!$B$5:$J$44,5,FALSE)*VLOOKUP(ABSYLD2!AJ$4,'[1]INTERNAL PARAMETERS-1'!$B$5:$J$44,7,FALSE)*ABSYLD2!$F156 + ABSYLD1!AJ156*(1-VLOOKUP(ABSYLD2!AJ$4,'[1]INTERNAL PARAMETERS-1'!$B$5:$J$44,5,FALSE))*VLOOKUP(ABSYLD2!AJ$4,'[1]INTERNAL PARAMETERS-1'!$B$5:$J$44,9,FALSE)*ABSYLD2!$F156</f>
        <v>81.964670321908159</v>
      </c>
      <c r="AK156" s="47">
        <f>ABSYLD1!AK156*VLOOKUP(ABSYLD2!AK$4,'[1]INTERNAL PARAMETERS-1'!$B$5:$J$44,5,FALSE)*VLOOKUP(ABSYLD2!AK$4,'[1]INTERNAL PARAMETERS-1'!$B$5:$J$44,7,FALSE)*ABSYLD2!$F156 + ABSYLD1!AK156*(1-VLOOKUP(ABSYLD2!AK$4,'[1]INTERNAL PARAMETERS-1'!$B$5:$J$44,5,FALSE))*VLOOKUP(ABSYLD2!AK$4,'[1]INTERNAL PARAMETERS-1'!$B$5:$J$44,9,FALSE)*ABSYLD2!$F156</f>
        <v>34.67201932064787</v>
      </c>
      <c r="AL156" s="47">
        <f>ABSYLD1!AL156*VLOOKUP(ABSYLD2!AL$4,'[1]INTERNAL PARAMETERS-1'!$B$5:$J$44,5,FALSE)*VLOOKUP(ABSYLD2!AL$4,'[1]INTERNAL PARAMETERS-1'!$B$5:$J$44,7,FALSE)*ABSYLD2!$F156 + ABSYLD1!AL156*(1-VLOOKUP(ABSYLD2!AL$4,'[1]INTERNAL PARAMETERS-1'!$B$5:$J$44,5,FALSE))*VLOOKUP(ABSYLD2!AL$4,'[1]INTERNAL PARAMETERS-1'!$B$5:$J$44,9,FALSE)*ABSYLD2!$F156</f>
        <v>0</v>
      </c>
      <c r="AM156" s="47">
        <f>ABSYLD1!AM156*VLOOKUP(ABSYLD2!AM$4,'[1]INTERNAL PARAMETERS-1'!$B$5:$J$44,5,FALSE)*VLOOKUP(ABSYLD2!AM$4,'[1]INTERNAL PARAMETERS-1'!$B$5:$J$44,7,FALSE)*ABSYLD2!$F156 + ABSYLD1!AM156*(1-VLOOKUP(ABSYLD2!AM$4,'[1]INTERNAL PARAMETERS-1'!$B$5:$J$44,5,FALSE))*VLOOKUP(ABSYLD2!AM$4,'[1]INTERNAL PARAMETERS-1'!$B$5:$J$44,9,FALSE)*ABSYLD2!$F156</f>
        <v>0</v>
      </c>
      <c r="AN156" s="47">
        <f>ABSYLD1!AN156*VLOOKUP(ABSYLD2!AN$4,'[1]INTERNAL PARAMETERS-1'!$B$5:$J$44,5,FALSE)*VLOOKUP(ABSYLD2!AN$4,'[1]INTERNAL PARAMETERS-1'!$B$5:$J$44,7,FALSE)*ABSYLD2!$F156 + ABSYLD1!AN156*(1-VLOOKUP(ABSYLD2!AN$4,'[1]INTERNAL PARAMETERS-1'!$B$5:$J$44,5,FALSE))*VLOOKUP(ABSYLD2!AN$4,'[1]INTERNAL PARAMETERS-1'!$B$5:$J$44,9,FALSE)*ABSYLD2!$F156</f>
        <v>0</v>
      </c>
      <c r="AO156" s="47">
        <f>ABSYLD1!AO156*VLOOKUP(ABSYLD2!AO$4,'[1]INTERNAL PARAMETERS-1'!$B$5:$J$44,5,FALSE)*VLOOKUP(ABSYLD2!AO$4,'[1]INTERNAL PARAMETERS-1'!$B$5:$J$44,7,FALSE)*ABSYLD2!$F156 + ABSYLD1!AO156*(1-VLOOKUP(ABSYLD2!AO$4,'[1]INTERNAL PARAMETERS-1'!$B$5:$J$44,5,FALSE))*VLOOKUP(ABSYLD2!AO$4,'[1]INTERNAL PARAMETERS-1'!$B$5:$J$44,9,FALSE)*ABSYLD2!$F156</f>
        <v>0</v>
      </c>
      <c r="AP156" s="47">
        <f>ABSYLD1!AP156*VLOOKUP(ABSYLD2!AP$4,'[1]INTERNAL PARAMETERS-1'!$B$5:$J$44,5,FALSE)*VLOOKUP(ABSYLD2!AP$4,'[1]INTERNAL PARAMETERS-1'!$B$5:$J$44,7,FALSE)*ABSYLD2!$F156 + ABSYLD1!AP156*(1-VLOOKUP(ABSYLD2!AP$4,'[1]INTERNAL PARAMETERS-1'!$B$5:$J$44,5,FALSE))*VLOOKUP(ABSYLD2!AP$4,'[1]INTERNAL PARAMETERS-1'!$B$5:$J$44,9,FALSE)*ABSYLD2!$F156</f>
        <v>0</v>
      </c>
      <c r="AQ156" s="47">
        <f>ABSYLD1!AQ156*VLOOKUP(ABSYLD2!AQ$4,'[1]INTERNAL PARAMETERS-1'!$B$5:$J$44,5,FALSE)*VLOOKUP(ABSYLD2!AQ$4,'[1]INTERNAL PARAMETERS-1'!$B$5:$J$44,7,FALSE)*ABSYLD2!$F156 + ABSYLD1!AQ156*(1-VLOOKUP(ABSYLD2!AQ$4,'[1]INTERNAL PARAMETERS-1'!$B$5:$J$44,5,FALSE))*VLOOKUP(ABSYLD2!AQ$4,'[1]INTERNAL PARAMETERS-1'!$B$5:$J$44,9,FALSE)*ABSYLD2!$F156</f>
        <v>0</v>
      </c>
      <c r="AR156" s="47">
        <f>ABSYLD1!AR156*VLOOKUP(ABSYLD2!AR$4,'[1]INTERNAL PARAMETERS-1'!$B$5:$J$44,5,FALSE)*VLOOKUP(ABSYLD2!AR$4,'[1]INTERNAL PARAMETERS-1'!$B$5:$J$44,7,FALSE)*ABSYLD2!$F156 + ABSYLD1!AR156*(1-VLOOKUP(ABSYLD2!AR$4,'[1]INTERNAL PARAMETERS-1'!$B$5:$J$44,5,FALSE))*VLOOKUP(ABSYLD2!AR$4,'[1]INTERNAL PARAMETERS-1'!$B$5:$J$44,9,FALSE)*ABSYLD2!$F156</f>
        <v>0</v>
      </c>
      <c r="AS156" s="47">
        <f>ABSYLD1!AS156*VLOOKUP(ABSYLD2!AS$4,'[1]INTERNAL PARAMETERS-1'!$B$5:$J$44,5,FALSE)*VLOOKUP(ABSYLD2!AS$4,'[1]INTERNAL PARAMETERS-1'!$B$5:$J$44,7,FALSE)*ABSYLD2!$F156 + ABSYLD1!AS156*(1-VLOOKUP(ABSYLD2!AS$4,'[1]INTERNAL PARAMETERS-1'!$B$5:$J$44,5,FALSE))*VLOOKUP(ABSYLD2!AS$4,'[1]INTERNAL PARAMETERS-1'!$B$5:$J$44,9,FALSE)*ABSYLD2!$F156</f>
        <v>0</v>
      </c>
      <c r="AT156" s="46">
        <f>ABSYLD1!AT156*VLOOKUP(ABSYLD2!AT$4,'[1]INTERNAL PARAMETERS-1'!$B$5:$J$44,5,FALSE)*VLOOKUP(ABSYLD2!AT$4,'[1]INTERNAL PARAMETERS-1'!$B$5:$J$44,7,FALSE)*ABSYLD2!$F156 + ABSYLD1!AT156*(1-VLOOKUP(ABSYLD2!AT$4,'[1]INTERNAL PARAMETERS-1'!$B$5:$J$44,5,FALSE))*VLOOKUP(ABSYLD2!AT$4,'[1]INTERNAL PARAMETERS-1'!$B$5:$J$44,9,FALSE)*ABSYLD2!$F156</f>
        <v>0</v>
      </c>
      <c r="AU156" s="48">
        <f>ABSYLD1!AU156*VLOOKUP(ABSYLD2!AU$4,'[1]INTERNAL PARAMETERS-1'!$B$5:$J$44,5,FALSE)*VLOOKUP(ABSYLD2!AU$4,'[1]INTERNAL PARAMETERS-1'!$B$5:$J$44,6,FALSE)*VLOOKUP(ABSYLD2!AU$4,'[1]INTERNAL PARAMETERS-1'!$B$5:$J$44,3,FALSE) + ABSYLD1!AU156*(1-VLOOKUP(ABSYLD2!AU$4,'[1]INTERNAL PARAMETERS-1'!$B$5:$J$44,5,FALSE))*VLOOKUP(ABSYLD2!AU$4,'[1]INTERNAL PARAMETERS-1'!$B$5:$J$44,8,FALSE)*VLOOKUP(ABSYLD2!AU$4,'[1]INTERNAL PARAMETERS-1'!$B$5:$J$44,3,FALSE)</f>
        <v>0</v>
      </c>
      <c r="AV156" s="47">
        <f>ABSYLD1!AV156*VLOOKUP(ABSYLD2!AV$4,'[1]INTERNAL PARAMETERS-1'!$B$5:$J$44,5,FALSE)*VLOOKUP(ABSYLD2!AV$4,'[1]INTERNAL PARAMETERS-1'!$B$5:$J$44,6,FALSE)*VLOOKUP(ABSYLD2!AV$4,'[1]INTERNAL PARAMETERS-1'!$B$5:$J$44,3,FALSE) + ABSYLD1!AV156*(1-VLOOKUP(ABSYLD2!AV$4,'[1]INTERNAL PARAMETERS-1'!$B$5:$J$44,5,FALSE))*VLOOKUP(ABSYLD2!AV$4,'[1]INTERNAL PARAMETERS-1'!$B$5:$J$44,8,FALSE)*VLOOKUP(ABSYLD2!AV$4,'[1]INTERNAL PARAMETERS-1'!$B$5:$J$44,3,FALSE)</f>
        <v>0</v>
      </c>
      <c r="AW156" s="47">
        <f>ABSYLD1!AW156*VLOOKUP(ABSYLD2!AW$4,'[1]INTERNAL PARAMETERS-1'!$B$5:$J$44,5,FALSE)*VLOOKUP(ABSYLD2!AW$4,'[1]INTERNAL PARAMETERS-1'!$B$5:$J$44,6,FALSE)*VLOOKUP(ABSYLD2!AW$4,'[1]INTERNAL PARAMETERS-1'!$B$5:$J$44,3,FALSE) + ABSYLD1!AW156*(1-VLOOKUP(ABSYLD2!AW$4,'[1]INTERNAL PARAMETERS-1'!$B$5:$J$44,5,FALSE))*VLOOKUP(ABSYLD2!AW$4,'[1]INTERNAL PARAMETERS-1'!$B$5:$J$44,8,FALSE)*VLOOKUP(ABSYLD2!AW$4,'[1]INTERNAL PARAMETERS-1'!$B$5:$J$44,3,FALSE)</f>
        <v>70.822352050862008</v>
      </c>
      <c r="AX156" s="47">
        <f>ABSYLD1!AX156*VLOOKUP(ABSYLD2!AX$4,'[1]INTERNAL PARAMETERS-1'!$B$5:$J$44,5,FALSE)*VLOOKUP(ABSYLD2!AX$4,'[1]INTERNAL PARAMETERS-1'!$B$5:$J$44,6,FALSE)*VLOOKUP(ABSYLD2!AX$4,'[1]INTERNAL PARAMETERS-1'!$B$5:$J$44,3,FALSE) + ABSYLD1!AX156*(1-VLOOKUP(ABSYLD2!AX$4,'[1]INTERNAL PARAMETERS-1'!$B$5:$J$44,5,FALSE))*VLOOKUP(ABSYLD2!AX$4,'[1]INTERNAL PARAMETERS-1'!$B$5:$J$44,8,FALSE)*VLOOKUP(ABSYLD2!AX$4,'[1]INTERNAL PARAMETERS-1'!$B$5:$J$44,3,FALSE)</f>
        <v>0</v>
      </c>
      <c r="AY156" s="47">
        <f>ABSYLD1!AY156*VLOOKUP(ABSYLD2!AY$4,'[1]INTERNAL PARAMETERS-1'!$B$5:$J$44,5,FALSE)*VLOOKUP(ABSYLD2!AY$4,'[1]INTERNAL PARAMETERS-1'!$B$5:$J$44,6,FALSE)*VLOOKUP(ABSYLD2!AY$4,'[1]INTERNAL PARAMETERS-1'!$B$5:$J$44,3,FALSE) + ABSYLD1!AY156*(1-VLOOKUP(ABSYLD2!AY$4,'[1]INTERNAL PARAMETERS-1'!$B$5:$J$44,5,FALSE))*VLOOKUP(ABSYLD2!AY$4,'[1]INTERNAL PARAMETERS-1'!$B$5:$J$44,8,FALSE)*VLOOKUP(ABSYLD2!AY$4,'[1]INTERNAL PARAMETERS-1'!$B$5:$J$44,3,FALSE)</f>
        <v>0</v>
      </c>
      <c r="AZ156" s="47">
        <f>ABSYLD1!AZ156*VLOOKUP(ABSYLD2!AZ$4,'[1]INTERNAL PARAMETERS-1'!$B$5:$J$44,5,FALSE)*VLOOKUP(ABSYLD2!AZ$4,'[1]INTERNAL PARAMETERS-1'!$B$5:$J$44,6,FALSE)*VLOOKUP(ABSYLD2!AZ$4,'[1]INTERNAL PARAMETERS-1'!$B$5:$J$44,3,FALSE) + ABSYLD1!AZ156*(1-VLOOKUP(ABSYLD2!AZ$4,'[1]INTERNAL PARAMETERS-1'!$B$5:$J$44,5,FALSE))*VLOOKUP(ABSYLD2!AZ$4,'[1]INTERNAL PARAMETERS-1'!$B$5:$J$44,8,FALSE)*VLOOKUP(ABSYLD2!AZ$4,'[1]INTERNAL PARAMETERS-1'!$B$5:$J$44,3,FALSE)</f>
        <v>0</v>
      </c>
      <c r="BA156" s="47">
        <f>ABSYLD1!BA156*VLOOKUP(ABSYLD2!BA$4,'[1]INTERNAL PARAMETERS-1'!$B$5:$J$44,5,FALSE)*VLOOKUP(ABSYLD2!BA$4,'[1]INTERNAL PARAMETERS-1'!$B$5:$J$44,6,FALSE)*VLOOKUP(ABSYLD2!BA$4,'[1]INTERNAL PARAMETERS-1'!$B$5:$J$44,3,FALSE) + ABSYLD1!BA156*(1-VLOOKUP(ABSYLD2!BA$4,'[1]INTERNAL PARAMETERS-1'!$B$5:$J$44,5,FALSE))*VLOOKUP(ABSYLD2!BA$4,'[1]INTERNAL PARAMETERS-1'!$B$5:$J$44,8,FALSE)*VLOOKUP(ABSYLD2!BA$4,'[1]INTERNAL PARAMETERS-1'!$B$5:$J$44,3,FALSE)</f>
        <v>24.449692324012005</v>
      </c>
      <c r="BB156" s="47">
        <f>ABSYLD1!BB156*VLOOKUP(ABSYLD2!BB$4,'[1]INTERNAL PARAMETERS-1'!$B$5:$J$44,5,FALSE)*VLOOKUP(ABSYLD2!BB$4,'[1]INTERNAL PARAMETERS-1'!$B$5:$J$44,6,FALSE)*VLOOKUP(ABSYLD2!BB$4,'[1]INTERNAL PARAMETERS-1'!$B$5:$J$44,3,FALSE) + ABSYLD1!BB156*(1-VLOOKUP(ABSYLD2!BB$4,'[1]INTERNAL PARAMETERS-1'!$B$5:$J$44,5,FALSE))*VLOOKUP(ABSYLD2!BB$4,'[1]INTERNAL PARAMETERS-1'!$B$5:$J$44,8,FALSE)*VLOOKUP(ABSYLD2!BB$4,'[1]INTERNAL PARAMETERS-1'!$B$5:$J$44,3,FALSE)</f>
        <v>17.137793894485444</v>
      </c>
      <c r="BC156" s="47">
        <f>ABSYLD1!BC156*VLOOKUP(ABSYLD2!BC$4,'[1]INTERNAL PARAMETERS-1'!$B$5:$J$44,5,FALSE)*VLOOKUP(ABSYLD2!BC$4,'[1]INTERNAL PARAMETERS-1'!$B$5:$J$44,6,FALSE)*VLOOKUP(ABSYLD2!BC$4,'[1]INTERNAL PARAMETERS-1'!$B$5:$J$44,3,FALSE) + ABSYLD1!BC156*(1-VLOOKUP(ABSYLD2!BC$4,'[1]INTERNAL PARAMETERS-1'!$B$5:$J$44,5,FALSE))*VLOOKUP(ABSYLD2!BC$4,'[1]INTERNAL PARAMETERS-1'!$B$5:$J$44,8,FALSE)*VLOOKUP(ABSYLD2!BC$4,'[1]INTERNAL PARAMETERS-1'!$B$5:$J$44,3,FALSE)</f>
        <v>31.298758827305903</v>
      </c>
      <c r="BD156" s="47">
        <f>ABSYLD1!BD156*VLOOKUP(ABSYLD2!BD$4,'[1]INTERNAL PARAMETERS-1'!$B$5:$J$44,5,FALSE)*VLOOKUP(ABSYLD2!BD$4,'[1]INTERNAL PARAMETERS-1'!$B$5:$J$44,6,FALSE)*VLOOKUP(ABSYLD2!BD$4,'[1]INTERNAL PARAMETERS-1'!$B$5:$J$44,3,FALSE) + ABSYLD1!BD156*(1-VLOOKUP(ABSYLD2!BD$4,'[1]INTERNAL PARAMETERS-1'!$B$5:$J$44,5,FALSE))*VLOOKUP(ABSYLD2!BD$4,'[1]INTERNAL PARAMETERS-1'!$B$5:$J$44,8,FALSE)*VLOOKUP(ABSYLD2!BD$4,'[1]INTERNAL PARAMETERS-1'!$B$5:$J$44,3,FALSE)</f>
        <v>13.533460963355212</v>
      </c>
      <c r="BE156" s="47">
        <f>ABSYLD1!BE156*VLOOKUP(ABSYLD2!BE$4,'[1]INTERNAL PARAMETERS-1'!$B$5:$J$44,5,FALSE)*VLOOKUP(ABSYLD2!BE$4,'[1]INTERNAL PARAMETERS-1'!$B$5:$J$44,6,FALSE)*VLOOKUP(ABSYLD2!BE$4,'[1]INTERNAL PARAMETERS-1'!$B$5:$J$44,3,FALSE) + ABSYLD1!BE156*(1-VLOOKUP(ABSYLD2!BE$4,'[1]INTERNAL PARAMETERS-1'!$B$5:$J$44,5,FALSE))*VLOOKUP(ABSYLD2!BE$4,'[1]INTERNAL PARAMETERS-1'!$B$5:$J$44,8,FALSE)*VLOOKUP(ABSYLD2!BE$4,'[1]INTERNAL PARAMETERS-1'!$B$5:$J$44,3,FALSE)</f>
        <v>25.008748523388114</v>
      </c>
      <c r="BF156" s="47">
        <f>ABSYLD1!BF156*VLOOKUP(ABSYLD2!BF$4,'[1]INTERNAL PARAMETERS-1'!$B$5:$J$44,5,FALSE)*VLOOKUP(ABSYLD2!BF$4,'[1]INTERNAL PARAMETERS-1'!$B$5:$J$44,6,FALSE)*VLOOKUP(ABSYLD2!BF$4,'[1]INTERNAL PARAMETERS-1'!$B$5:$J$44,3,FALSE) + ABSYLD1!BF156*(1-VLOOKUP(ABSYLD2!BF$4,'[1]INTERNAL PARAMETERS-1'!$B$5:$J$44,5,FALSE))*VLOOKUP(ABSYLD2!BF$4,'[1]INTERNAL PARAMETERS-1'!$B$5:$J$44,8,FALSE)*VLOOKUP(ABSYLD2!BF$4,'[1]INTERNAL PARAMETERS-1'!$B$5:$J$44,3,FALSE)</f>
        <v>0</v>
      </c>
      <c r="BG156" s="47">
        <f>ABSYLD1!BG156*VLOOKUP(ABSYLD2!BG$4,'[1]INTERNAL PARAMETERS-1'!$B$5:$J$44,5,FALSE)*VLOOKUP(ABSYLD2!BG$4,'[1]INTERNAL PARAMETERS-1'!$B$5:$J$44,6,FALSE)*VLOOKUP(ABSYLD2!BG$4,'[1]INTERNAL PARAMETERS-1'!$B$5:$J$44,3,FALSE) + ABSYLD1!BG156*(1-VLOOKUP(ABSYLD2!BG$4,'[1]INTERNAL PARAMETERS-1'!$B$5:$J$44,5,FALSE))*VLOOKUP(ABSYLD2!BG$4,'[1]INTERNAL PARAMETERS-1'!$B$5:$J$44,8,FALSE)*VLOOKUP(ABSYLD2!BG$4,'[1]INTERNAL PARAMETERS-1'!$B$5:$J$44,3,FALSE)</f>
        <v>11.141433865725245</v>
      </c>
      <c r="BH156" s="47">
        <f>ABSYLD1!BH156*VLOOKUP(ABSYLD2!BH$4,'[1]INTERNAL PARAMETERS-1'!$B$5:$J$44,5,FALSE)*VLOOKUP(ABSYLD2!BH$4,'[1]INTERNAL PARAMETERS-1'!$B$5:$J$44,6,FALSE)*VLOOKUP(ABSYLD2!BH$4,'[1]INTERNAL PARAMETERS-1'!$B$5:$J$44,3,FALSE) + ABSYLD1!BH156*(1-VLOOKUP(ABSYLD2!BH$4,'[1]INTERNAL PARAMETERS-1'!$B$5:$J$44,5,FALSE))*VLOOKUP(ABSYLD2!BH$4,'[1]INTERNAL PARAMETERS-1'!$B$5:$J$44,8,FALSE)*VLOOKUP(ABSYLD2!BH$4,'[1]INTERNAL PARAMETERS-1'!$B$5:$J$44,3,FALSE)</f>
        <v>7.7259533013548168E-2</v>
      </c>
      <c r="BI156" s="47">
        <f>ABSYLD1!BI156*VLOOKUP(ABSYLD2!BI$4,'[1]INTERNAL PARAMETERS-1'!$B$5:$J$44,5,FALSE)*VLOOKUP(ABSYLD2!BI$4,'[1]INTERNAL PARAMETERS-1'!$B$5:$J$44,6,FALSE)*VLOOKUP(ABSYLD2!BI$4,'[1]INTERNAL PARAMETERS-1'!$B$5:$J$44,3,FALSE) + ABSYLD1!BI156*(1-VLOOKUP(ABSYLD2!BI$4,'[1]INTERNAL PARAMETERS-1'!$B$5:$J$44,5,FALSE))*VLOOKUP(ABSYLD2!BI$4,'[1]INTERNAL PARAMETERS-1'!$B$5:$J$44,8,FALSE)*VLOOKUP(ABSYLD2!BI$4,'[1]INTERNAL PARAMETERS-1'!$B$5:$J$44,3,FALSE)</f>
        <v>0</v>
      </c>
      <c r="BJ156" s="47">
        <f>ABSYLD1!BJ156*VLOOKUP(ABSYLD2!BJ$4,'[1]INTERNAL PARAMETERS-1'!$B$5:$J$44,5,FALSE)*VLOOKUP(ABSYLD2!BJ$4,'[1]INTERNAL PARAMETERS-1'!$B$5:$J$44,6,FALSE)*VLOOKUP(ABSYLD2!BJ$4,'[1]INTERNAL PARAMETERS-1'!$B$5:$J$44,3,FALSE) + ABSYLD1!BJ156*(1-VLOOKUP(ABSYLD2!BJ$4,'[1]INTERNAL PARAMETERS-1'!$B$5:$J$44,5,FALSE))*VLOOKUP(ABSYLD2!BJ$4,'[1]INTERNAL PARAMETERS-1'!$B$5:$J$44,8,FALSE)*VLOOKUP(ABSYLD2!BJ$4,'[1]INTERNAL PARAMETERS-1'!$B$5:$J$44,3,FALSE)</f>
        <v>5.0002100714335187</v>
      </c>
      <c r="BK156" s="47">
        <f>ABSYLD1!BK156*VLOOKUP(ABSYLD2!BK$4,'[1]INTERNAL PARAMETERS-1'!$B$5:$J$44,5,FALSE)*VLOOKUP(ABSYLD2!BK$4,'[1]INTERNAL PARAMETERS-1'!$B$5:$J$44,6,FALSE)*VLOOKUP(ABSYLD2!BK$4,'[1]INTERNAL PARAMETERS-1'!$B$5:$J$44,3,FALSE) + ABSYLD1!BK156*(1-VLOOKUP(ABSYLD2!BK$4,'[1]INTERNAL PARAMETERS-1'!$B$5:$J$44,5,FALSE))*VLOOKUP(ABSYLD2!BK$4,'[1]INTERNAL PARAMETERS-1'!$B$5:$J$44,8,FALSE)*VLOOKUP(ABSYLD2!BK$4,'[1]INTERNAL PARAMETERS-1'!$B$5:$J$44,3,FALSE)</f>
        <v>6.2682860692065994</v>
      </c>
      <c r="BL156" s="47">
        <f>ABSYLD1!BL156*VLOOKUP(ABSYLD2!BL$4,'[1]INTERNAL PARAMETERS-1'!$B$5:$J$44,5,FALSE)*VLOOKUP(ABSYLD2!BL$4,'[1]INTERNAL PARAMETERS-1'!$B$5:$J$44,6,FALSE)*VLOOKUP(ABSYLD2!BL$4,'[1]INTERNAL PARAMETERS-1'!$B$5:$J$44,3,FALSE) + ABSYLD1!BL156*(1-VLOOKUP(ABSYLD2!BL$4,'[1]INTERNAL PARAMETERS-1'!$B$5:$J$44,5,FALSE))*VLOOKUP(ABSYLD2!BL$4,'[1]INTERNAL PARAMETERS-1'!$B$5:$J$44,8,FALSE)*VLOOKUP(ABSYLD2!BL$4,'[1]INTERNAL PARAMETERS-1'!$B$5:$J$44,3,FALSE)</f>
        <v>17.500675378234654</v>
      </c>
      <c r="BM156" s="47">
        <f>ABSYLD1!BM156*VLOOKUP(ABSYLD2!BM$4,'[1]INTERNAL PARAMETERS-1'!$B$5:$J$44,5,FALSE)*VLOOKUP(ABSYLD2!BM$4,'[1]INTERNAL PARAMETERS-1'!$B$5:$J$44,6,FALSE)*VLOOKUP(ABSYLD2!BM$4,'[1]INTERNAL PARAMETERS-1'!$B$5:$J$44,3,FALSE) + ABSYLD1!BM156*(1-VLOOKUP(ABSYLD2!BM$4,'[1]INTERNAL PARAMETERS-1'!$B$5:$J$44,5,FALSE))*VLOOKUP(ABSYLD2!BM$4,'[1]INTERNAL PARAMETERS-1'!$B$5:$J$44,8,FALSE)*VLOOKUP(ABSYLD2!BM$4,'[1]INTERNAL PARAMETERS-1'!$B$5:$J$44,3,FALSE)</f>
        <v>5.1339320421188068</v>
      </c>
      <c r="BN156" s="47">
        <f>ABSYLD1!BN156*VLOOKUP(ABSYLD2!BN$4,'[1]INTERNAL PARAMETERS-1'!$B$5:$J$44,5,FALSE)*VLOOKUP(ABSYLD2!BN$4,'[1]INTERNAL PARAMETERS-1'!$B$5:$J$44,6,FALSE)*VLOOKUP(ABSYLD2!BN$4,'[1]INTERNAL PARAMETERS-1'!$B$5:$J$44,3,FALSE) + ABSYLD1!BN156*(1-VLOOKUP(ABSYLD2!BN$4,'[1]INTERNAL PARAMETERS-1'!$B$5:$J$44,5,FALSE))*VLOOKUP(ABSYLD2!BN$4,'[1]INTERNAL PARAMETERS-1'!$B$5:$J$44,8,FALSE)*VLOOKUP(ABSYLD2!BN$4,'[1]INTERNAL PARAMETERS-1'!$B$5:$J$44,3,FALSE)</f>
        <v>6.5176685024213095</v>
      </c>
      <c r="BO156" s="47">
        <f>ABSYLD1!BO156*VLOOKUP(ABSYLD2!BO$4,'[1]INTERNAL PARAMETERS-1'!$B$5:$J$44,5,FALSE)*VLOOKUP(ABSYLD2!BO$4,'[1]INTERNAL PARAMETERS-1'!$B$5:$J$44,6,FALSE)*VLOOKUP(ABSYLD2!BO$4,'[1]INTERNAL PARAMETERS-1'!$B$5:$J$44,3,FALSE) + ABSYLD1!BO156*(1-VLOOKUP(ABSYLD2!BO$4,'[1]INTERNAL PARAMETERS-1'!$B$5:$J$44,5,FALSE))*VLOOKUP(ABSYLD2!BO$4,'[1]INTERNAL PARAMETERS-1'!$B$5:$J$44,8,FALSE)*VLOOKUP(ABSYLD2!BO$4,'[1]INTERNAL PARAMETERS-1'!$B$5:$J$44,3,FALSE)</f>
        <v>5.3739226606652553</v>
      </c>
      <c r="BP156" s="47">
        <f>ABSYLD1!BP156*VLOOKUP(ABSYLD2!BP$4,'[1]INTERNAL PARAMETERS-1'!$B$5:$J$44,5,FALSE)*VLOOKUP(ABSYLD2!BP$4,'[1]INTERNAL PARAMETERS-1'!$B$5:$J$44,6,FALSE)*VLOOKUP(ABSYLD2!BP$4,'[1]INTERNAL PARAMETERS-1'!$B$5:$J$44,3,FALSE) + ABSYLD1!BP156*(1-VLOOKUP(ABSYLD2!BP$4,'[1]INTERNAL PARAMETERS-1'!$B$5:$J$44,5,FALSE))*VLOOKUP(ABSYLD2!BP$4,'[1]INTERNAL PARAMETERS-1'!$B$5:$J$44,8,FALSE)*VLOOKUP(ABSYLD2!BP$4,'[1]INTERNAL PARAMETERS-1'!$B$5:$J$44,3,FALSE)</f>
        <v>0.48756091475382241</v>
      </c>
      <c r="BQ156" s="47">
        <f>ABSYLD1!BQ156*VLOOKUP(ABSYLD2!BQ$4,'[1]INTERNAL PARAMETERS-1'!$B$5:$J$44,5,FALSE)*VLOOKUP(ABSYLD2!BQ$4,'[1]INTERNAL PARAMETERS-1'!$B$5:$J$44,6,FALSE)*VLOOKUP(ABSYLD2!BQ$4,'[1]INTERNAL PARAMETERS-1'!$B$5:$J$44,3,FALSE) + ABSYLD1!BQ156*(1-VLOOKUP(ABSYLD2!BQ$4,'[1]INTERNAL PARAMETERS-1'!$B$5:$J$44,5,FALSE))*VLOOKUP(ABSYLD2!BQ$4,'[1]INTERNAL PARAMETERS-1'!$B$5:$J$44,8,FALSE)*VLOOKUP(ABSYLD2!BQ$4,'[1]INTERNAL PARAMETERS-1'!$B$5:$J$44,3,FALSE)</f>
        <v>20.983713227307629</v>
      </c>
      <c r="BR156" s="47">
        <f>ABSYLD1!BR156*VLOOKUP(ABSYLD2!BR$4,'[1]INTERNAL PARAMETERS-1'!$B$5:$J$44,5,FALSE)*VLOOKUP(ABSYLD2!BR$4,'[1]INTERNAL PARAMETERS-1'!$B$5:$J$44,6,FALSE)*VLOOKUP(ABSYLD2!BR$4,'[1]INTERNAL PARAMETERS-1'!$B$5:$J$44,3,FALSE) + ABSYLD1!BR156*(1-VLOOKUP(ABSYLD2!BR$4,'[1]INTERNAL PARAMETERS-1'!$B$5:$J$44,5,FALSE))*VLOOKUP(ABSYLD2!BR$4,'[1]INTERNAL PARAMETERS-1'!$B$5:$J$44,8,FALSE)*VLOOKUP(ABSYLD2!BR$4,'[1]INTERNAL PARAMETERS-1'!$B$5:$J$44,3,FALSE)</f>
        <v>0.86310497558677646</v>
      </c>
      <c r="BS156" s="47">
        <f>ABSYLD1!BS156*VLOOKUP(ABSYLD2!BS$4,'[1]INTERNAL PARAMETERS-1'!$B$5:$J$44,5,FALSE)*VLOOKUP(ABSYLD2!BS$4,'[1]INTERNAL PARAMETERS-1'!$B$5:$J$44,6,FALSE)*VLOOKUP(ABSYLD2!BS$4,'[1]INTERNAL PARAMETERS-1'!$B$5:$J$44,3,FALSE) + ABSYLD1!BS156*(1-VLOOKUP(ABSYLD2!BS$4,'[1]INTERNAL PARAMETERS-1'!$B$5:$J$44,5,FALSE))*VLOOKUP(ABSYLD2!BS$4,'[1]INTERNAL PARAMETERS-1'!$B$5:$J$44,8,FALSE)*VLOOKUP(ABSYLD2!BS$4,'[1]INTERNAL PARAMETERS-1'!$B$5:$J$44,3,FALSE)</f>
        <v>5.5564992883625937E-2</v>
      </c>
      <c r="BT156" s="47">
        <f>ABSYLD1!BT156*VLOOKUP(ABSYLD2!BT$4,'[1]INTERNAL PARAMETERS-1'!$B$5:$J$44,5,FALSE)*VLOOKUP(ABSYLD2!BT$4,'[1]INTERNAL PARAMETERS-1'!$B$5:$J$44,6,FALSE)*VLOOKUP(ABSYLD2!BT$4,'[1]INTERNAL PARAMETERS-1'!$B$5:$J$44,3,FALSE) + ABSYLD1!BT156*(1-VLOOKUP(ABSYLD2!BT$4,'[1]INTERNAL PARAMETERS-1'!$B$5:$J$44,5,FALSE))*VLOOKUP(ABSYLD2!BT$4,'[1]INTERNAL PARAMETERS-1'!$B$5:$J$44,8,FALSE)*VLOOKUP(ABSYLD2!BT$4,'[1]INTERNAL PARAMETERS-1'!$B$5:$J$44,3,FALSE)</f>
        <v>0</v>
      </c>
      <c r="BU156" s="47">
        <f>ABSYLD1!BU156*VLOOKUP(ABSYLD2!BU$4,'[1]INTERNAL PARAMETERS-1'!$B$5:$J$44,5,FALSE)*VLOOKUP(ABSYLD2!BU$4,'[1]INTERNAL PARAMETERS-1'!$B$5:$J$44,6,FALSE)*VLOOKUP(ABSYLD2!BU$4,'[1]INTERNAL PARAMETERS-1'!$B$5:$J$44,3,FALSE) + ABSYLD1!BU156*(1-VLOOKUP(ABSYLD2!BU$4,'[1]INTERNAL PARAMETERS-1'!$B$5:$J$44,5,FALSE))*VLOOKUP(ABSYLD2!BU$4,'[1]INTERNAL PARAMETERS-1'!$B$5:$J$44,8,FALSE)*VLOOKUP(ABSYLD2!BU$4,'[1]INTERNAL PARAMETERS-1'!$B$5:$J$44,3,FALSE)</f>
        <v>0</v>
      </c>
      <c r="BV156" s="47">
        <f>ABSYLD1!BV156*VLOOKUP(ABSYLD2!BV$4,'[1]INTERNAL PARAMETERS-1'!$B$5:$J$44,5,FALSE)*VLOOKUP(ABSYLD2!BV$4,'[1]INTERNAL PARAMETERS-1'!$B$5:$J$44,6,FALSE)*VLOOKUP(ABSYLD2!BV$4,'[1]INTERNAL PARAMETERS-1'!$B$5:$J$44,3,FALSE) + ABSYLD1!BV156*(1-VLOOKUP(ABSYLD2!BV$4,'[1]INTERNAL PARAMETERS-1'!$B$5:$J$44,5,FALSE))*VLOOKUP(ABSYLD2!BV$4,'[1]INTERNAL PARAMETERS-1'!$B$5:$J$44,8,FALSE)*VLOOKUP(ABSYLD2!BV$4,'[1]INTERNAL PARAMETERS-1'!$B$5:$J$44,3,FALSE)</f>
        <v>0</v>
      </c>
      <c r="BW156" s="47">
        <f>ABSYLD1!BW156*VLOOKUP(ABSYLD2!BW$4,'[1]INTERNAL PARAMETERS-1'!$B$5:$J$44,5,FALSE)*VLOOKUP(ABSYLD2!BW$4,'[1]INTERNAL PARAMETERS-1'!$B$5:$J$44,6,FALSE)*VLOOKUP(ABSYLD2!BW$4,'[1]INTERNAL PARAMETERS-1'!$B$5:$J$44,3,FALSE) + ABSYLD1!BW156*(1-VLOOKUP(ABSYLD2!BW$4,'[1]INTERNAL PARAMETERS-1'!$B$5:$J$44,5,FALSE))*VLOOKUP(ABSYLD2!BW$4,'[1]INTERNAL PARAMETERS-1'!$B$5:$J$44,8,FALSE)*VLOOKUP(ABSYLD2!BW$4,'[1]INTERNAL PARAMETERS-1'!$B$5:$J$44,3,FALSE)</f>
        <v>0</v>
      </c>
      <c r="BX156" s="47">
        <f>ABSYLD1!BX156*VLOOKUP(ABSYLD2!BX$4,'[1]INTERNAL PARAMETERS-1'!$B$5:$J$44,5,FALSE)*VLOOKUP(ABSYLD2!BX$4,'[1]INTERNAL PARAMETERS-1'!$B$5:$J$44,6,FALSE)*VLOOKUP(ABSYLD2!BX$4,'[1]INTERNAL PARAMETERS-1'!$B$5:$J$44,3,FALSE) + ABSYLD1!BX156*(1-VLOOKUP(ABSYLD2!BX$4,'[1]INTERNAL PARAMETERS-1'!$B$5:$J$44,5,FALSE))*VLOOKUP(ABSYLD2!BX$4,'[1]INTERNAL PARAMETERS-1'!$B$5:$J$44,8,FALSE)*VLOOKUP(ABSYLD2!BX$4,'[1]INTERNAL PARAMETERS-1'!$B$5:$J$44,3,FALSE)</f>
        <v>0</v>
      </c>
      <c r="BY156" s="47">
        <f>ABSYLD1!BY156*VLOOKUP(ABSYLD2!BY$4,'[1]INTERNAL PARAMETERS-1'!$B$5:$J$44,5,FALSE)*VLOOKUP(ABSYLD2!BY$4,'[1]INTERNAL PARAMETERS-1'!$B$5:$J$44,6,FALSE)*VLOOKUP(ABSYLD2!BY$4,'[1]INTERNAL PARAMETERS-1'!$B$5:$J$44,3,FALSE) + ABSYLD1!BY156*(1-VLOOKUP(ABSYLD2!BY$4,'[1]INTERNAL PARAMETERS-1'!$B$5:$J$44,5,FALSE))*VLOOKUP(ABSYLD2!BY$4,'[1]INTERNAL PARAMETERS-1'!$B$5:$J$44,8,FALSE)*VLOOKUP(ABSYLD2!BY$4,'[1]INTERNAL PARAMETERS-1'!$B$5:$J$44,3,FALSE)</f>
        <v>0</v>
      </c>
      <c r="BZ156" s="47">
        <f>ABSYLD1!BZ156*VLOOKUP(ABSYLD2!BZ$4,'[1]INTERNAL PARAMETERS-1'!$B$5:$J$44,5,FALSE)*VLOOKUP(ABSYLD2!BZ$4,'[1]INTERNAL PARAMETERS-1'!$B$5:$J$44,6,FALSE)*VLOOKUP(ABSYLD2!BZ$4,'[1]INTERNAL PARAMETERS-1'!$B$5:$J$44,3,FALSE) + ABSYLD1!BZ156*(1-VLOOKUP(ABSYLD2!BZ$4,'[1]INTERNAL PARAMETERS-1'!$B$5:$J$44,5,FALSE))*VLOOKUP(ABSYLD2!BZ$4,'[1]INTERNAL PARAMETERS-1'!$B$5:$J$44,8,FALSE)*VLOOKUP(ABSYLD2!BZ$4,'[1]INTERNAL PARAMETERS-1'!$B$5:$J$44,3,FALSE)</f>
        <v>6.3504987184184722E-2</v>
      </c>
      <c r="CA156" s="47">
        <f>ABSYLD1!CA156*VLOOKUP(ABSYLD2!CA$4,'[1]INTERNAL PARAMETERS-1'!$B$5:$J$44,5,FALSE)*VLOOKUP(ABSYLD2!CA$4,'[1]INTERNAL PARAMETERS-1'!$B$5:$J$44,6,FALSE)*VLOOKUP(ABSYLD2!CA$4,'[1]INTERNAL PARAMETERS-1'!$B$5:$J$44,3,FALSE) + ABSYLD1!CA156*(1-VLOOKUP(ABSYLD2!CA$4,'[1]INTERNAL PARAMETERS-1'!$B$5:$J$44,5,FALSE))*VLOOKUP(ABSYLD2!CA$4,'[1]INTERNAL PARAMETERS-1'!$B$5:$J$44,8,FALSE)*VLOOKUP(ABSYLD2!CA$4,'[1]INTERNAL PARAMETERS-1'!$B$5:$J$44,3,FALSE)</f>
        <v>0</v>
      </c>
      <c r="CB156" s="47">
        <f>ABSYLD1!CB156*VLOOKUP(ABSYLD2!CB$4,'[1]INTERNAL PARAMETERS-1'!$B$5:$J$44,5,FALSE)*VLOOKUP(ABSYLD2!CB$4,'[1]INTERNAL PARAMETERS-1'!$B$5:$J$44,6,FALSE)*VLOOKUP(ABSYLD2!CB$4,'[1]INTERNAL PARAMETERS-1'!$B$5:$J$44,3,FALSE) + ABSYLD1!CB156*(1-VLOOKUP(ABSYLD2!CB$4,'[1]INTERNAL PARAMETERS-1'!$B$5:$J$44,5,FALSE))*VLOOKUP(ABSYLD2!CB$4,'[1]INTERNAL PARAMETERS-1'!$B$5:$J$44,8,FALSE)*VLOOKUP(ABSYLD2!CB$4,'[1]INTERNAL PARAMETERS-1'!$B$5:$J$44,3,FALSE)</f>
        <v>0</v>
      </c>
      <c r="CC156" s="47">
        <f>ABSYLD1!CC156*VLOOKUP(ABSYLD2!CC$4,'[1]INTERNAL PARAMETERS-1'!$B$5:$J$44,5,FALSE)*VLOOKUP(ABSYLD2!CC$4,'[1]INTERNAL PARAMETERS-1'!$B$5:$J$44,6,FALSE)*VLOOKUP(ABSYLD2!CC$4,'[1]INTERNAL PARAMETERS-1'!$B$5:$J$44,3,FALSE) + ABSYLD1!CC156*(1-VLOOKUP(ABSYLD2!CC$4,'[1]INTERNAL PARAMETERS-1'!$B$5:$J$44,5,FALSE))*VLOOKUP(ABSYLD2!CC$4,'[1]INTERNAL PARAMETERS-1'!$B$5:$J$44,8,FALSE)*VLOOKUP(ABSYLD2!CC$4,'[1]INTERNAL PARAMETERS-1'!$B$5:$J$44,3,FALSE)</f>
        <v>0.11568695653652637</v>
      </c>
      <c r="CD156" s="47">
        <f>ABSYLD1!CD156*VLOOKUP(ABSYLD2!CD$4,'[1]INTERNAL PARAMETERS-1'!$B$5:$J$44,5,FALSE)*VLOOKUP(ABSYLD2!CD$4,'[1]INTERNAL PARAMETERS-1'!$B$5:$J$44,6,FALSE)*VLOOKUP(ABSYLD2!CD$4,'[1]INTERNAL PARAMETERS-1'!$B$5:$J$44,3,FALSE) + ABSYLD1!CD156*(1-VLOOKUP(ABSYLD2!CD$4,'[1]INTERNAL PARAMETERS-1'!$B$5:$J$44,5,FALSE))*VLOOKUP(ABSYLD2!CD$4,'[1]INTERNAL PARAMETERS-1'!$B$5:$J$44,8,FALSE)*VLOOKUP(ABSYLD2!CD$4,'[1]INTERNAL PARAMETERS-1'!$B$5:$J$44,3,FALSE)</f>
        <v>0.33167805826940006</v>
      </c>
      <c r="CE156" s="47">
        <f>ABSYLD1!CE156*VLOOKUP(ABSYLD2!CE$4,'[1]INTERNAL PARAMETERS-1'!$B$5:$J$44,5,FALSE)*VLOOKUP(ABSYLD2!CE$4,'[1]INTERNAL PARAMETERS-1'!$B$5:$J$44,6,FALSE)*VLOOKUP(ABSYLD2!CE$4,'[1]INTERNAL PARAMETERS-1'!$B$5:$J$44,3,FALSE) + ABSYLD1!CE156*(1-VLOOKUP(ABSYLD2!CE$4,'[1]INTERNAL PARAMETERS-1'!$B$5:$J$44,5,FALSE))*VLOOKUP(ABSYLD2!CE$4,'[1]INTERNAL PARAMETERS-1'!$B$5:$J$44,8,FALSE)*VLOOKUP(ABSYLD2!CE$4,'[1]INTERNAL PARAMETERS-1'!$B$5:$J$44,3,FALSE)</f>
        <v>0.46801963024203497</v>
      </c>
      <c r="CF156" s="47">
        <f>ABSYLD1!CF156*VLOOKUP(ABSYLD2!CF$4,'[1]INTERNAL PARAMETERS-1'!$B$5:$J$44,5,FALSE)*VLOOKUP(ABSYLD2!CF$4,'[1]INTERNAL PARAMETERS-1'!$B$5:$J$44,6,FALSE)*VLOOKUP(ABSYLD2!CF$4,'[1]INTERNAL PARAMETERS-1'!$B$5:$J$44,3,FALSE) + ABSYLD1!CF156*(1-VLOOKUP(ABSYLD2!CF$4,'[1]INTERNAL PARAMETERS-1'!$B$5:$J$44,5,FALSE))*VLOOKUP(ABSYLD2!CF$4,'[1]INTERNAL PARAMETERS-1'!$B$5:$J$44,8,FALSE)*VLOOKUP(ABSYLD2!CF$4,'[1]INTERNAL PARAMETERS-1'!$B$5:$J$44,3,FALSE)</f>
        <v>0.20478816056129326</v>
      </c>
      <c r="CG156" s="47">
        <f>ABSYLD1!CG156*VLOOKUP(ABSYLD2!CG$4,'[1]INTERNAL PARAMETERS-1'!$B$5:$J$44,5,FALSE)*VLOOKUP(ABSYLD2!CG$4,'[1]INTERNAL PARAMETERS-1'!$B$5:$J$44,6,FALSE)*VLOOKUP(ABSYLD2!CG$4,'[1]INTERNAL PARAMETERS-1'!$B$5:$J$44,3,FALSE) + ABSYLD1!CG156*(1-VLOOKUP(ABSYLD2!CG$4,'[1]INTERNAL PARAMETERS-1'!$B$5:$J$44,5,FALSE))*VLOOKUP(ABSYLD2!CG$4,'[1]INTERNAL PARAMETERS-1'!$B$5:$J$44,8,FALSE)*VLOOKUP(ABSYLD2!CG$4,'[1]INTERNAL PARAMETERS-1'!$B$5:$J$44,3,FALSE)</f>
        <v>0</v>
      </c>
      <c r="CH156" s="46">
        <f>ABSYLD1!CH156*VLOOKUP(ABSYLD2!CH$4,'[1]INTERNAL PARAMETERS-1'!$B$5:$J$44,5,FALSE)*VLOOKUP(ABSYLD2!CH$4,'[1]INTERNAL PARAMETERS-1'!$B$5:$J$44,6,FALSE)*VLOOKUP(ABSYLD2!CH$4,'[1]INTERNAL PARAMETERS-1'!$B$5:$J$44,3,FALSE) + ABSYLD1!CH156*(1-VLOOKUP(ABSYLD2!CH$4,'[1]INTERNAL PARAMETERS-1'!$B$5:$J$44,5,FALSE))*VLOOKUP(ABSYLD2!CH$4,'[1]INTERNAL PARAMETERS-1'!$B$5:$J$44,8,FALSE)*VLOOKUP(ABSYLD2!CH$4,'[1]INTERNAL PARAMETERS-1'!$B$5:$J$44,3,FALSE)</f>
        <v>0</v>
      </c>
      <c r="CJ156" s="48">
        <f t="shared" si="4"/>
        <v>14051.283103181222</v>
      </c>
      <c r="CK156" s="46">
        <f t="shared" si="5"/>
        <v>262.83781660955293</v>
      </c>
    </row>
    <row r="157" spans="2:89">
      <c r="B157" s="61" t="s">
        <v>8</v>
      </c>
      <c r="C157" s="60" t="s">
        <v>89</v>
      </c>
      <c r="D157" s="60" t="s">
        <v>80</v>
      </c>
      <c r="E157" s="137">
        <f>ABS!AL157</f>
        <v>27491.753173210182</v>
      </c>
      <c r="F157" s="62">
        <f>'[1]INTERNAL PARAMETERS-1'!M13</f>
        <v>44.225000000000001</v>
      </c>
      <c r="G157" s="48">
        <f>ABSYLD1!G157*VLOOKUP(ABSYLD2!G$4,'[1]INTERNAL PARAMETERS-1'!$B$5:$J$44,5,FALSE)*VLOOKUP(ABSYLD2!G$4,'[1]INTERNAL PARAMETERS-1'!$B$5:$J$44,7,FALSE)*ABSYLD2!$F157 + ABSYLD1!G157*(1-VLOOKUP(ABSYLD2!G$4,'[1]INTERNAL PARAMETERS-1'!$B$5:$J$44,5,FALSE))*VLOOKUP(ABSYLD2!G$4,'[1]INTERNAL PARAMETERS-1'!$B$5:$J$44,9,FALSE)*ABSYLD2!$F157</f>
        <v>5386.6517803326369</v>
      </c>
      <c r="H157" s="47">
        <f>ABSYLD1!H157*VLOOKUP(ABSYLD2!H$4,'[1]INTERNAL PARAMETERS-1'!$B$5:$J$44,5,FALSE)*VLOOKUP(ABSYLD2!H$4,'[1]INTERNAL PARAMETERS-1'!$B$5:$J$44,7,FALSE)*ABSYLD2!$F157 + ABSYLD1!H157*(1-VLOOKUP(ABSYLD2!H$4,'[1]INTERNAL PARAMETERS-1'!$B$5:$J$44,5,FALSE))*VLOOKUP(ABSYLD2!H$4,'[1]INTERNAL PARAMETERS-1'!$B$5:$J$44,9,FALSE)*ABSYLD2!$F157</f>
        <v>2592.6730283275961</v>
      </c>
      <c r="I157" s="47">
        <f>ABSYLD1!I157*VLOOKUP(ABSYLD2!I$4,'[1]INTERNAL PARAMETERS-1'!$B$5:$J$44,5,FALSE)*VLOOKUP(ABSYLD2!I$4,'[1]INTERNAL PARAMETERS-1'!$B$5:$J$44,7,FALSE)*ABSYLD2!$F157 + ABSYLD1!I157*(1-VLOOKUP(ABSYLD2!I$4,'[1]INTERNAL PARAMETERS-1'!$B$5:$J$44,5,FALSE))*VLOOKUP(ABSYLD2!I$4,'[1]INTERNAL PARAMETERS-1'!$B$5:$J$44,9,FALSE)*ABSYLD2!$F157</f>
        <v>2651.6411202956033</v>
      </c>
      <c r="J157" s="47">
        <f>ABSYLD1!J157*VLOOKUP(ABSYLD2!J$4,'[1]INTERNAL PARAMETERS-1'!$B$5:$J$44,5,FALSE)*VLOOKUP(ABSYLD2!J$4,'[1]INTERNAL PARAMETERS-1'!$B$5:$J$44,7,FALSE)*ABSYLD2!$F157 + ABSYLD1!J157*(1-VLOOKUP(ABSYLD2!J$4,'[1]INTERNAL PARAMETERS-1'!$B$5:$J$44,5,FALSE))*VLOOKUP(ABSYLD2!J$4,'[1]INTERNAL PARAMETERS-1'!$B$5:$J$44,9,FALSE)*ABSYLD2!$F157</f>
        <v>0</v>
      </c>
      <c r="K157" s="47">
        <f>ABSYLD1!K157*VLOOKUP(ABSYLD2!K$4,'[1]INTERNAL PARAMETERS-1'!$B$5:$J$44,5,FALSE)*VLOOKUP(ABSYLD2!K$4,'[1]INTERNAL PARAMETERS-1'!$B$5:$J$44,7,FALSE)*ABSYLD2!$F157 + ABSYLD1!K157*(1-VLOOKUP(ABSYLD2!K$4,'[1]INTERNAL PARAMETERS-1'!$B$5:$J$44,5,FALSE))*VLOOKUP(ABSYLD2!K$4,'[1]INTERNAL PARAMETERS-1'!$B$5:$J$44,9,FALSE)*ABSYLD2!$F157</f>
        <v>34.780434472933862</v>
      </c>
      <c r="L157" s="47">
        <f>ABSYLD1!L157*VLOOKUP(ABSYLD2!L$4,'[1]INTERNAL PARAMETERS-1'!$B$5:$J$44,5,FALSE)*VLOOKUP(ABSYLD2!L$4,'[1]INTERNAL PARAMETERS-1'!$B$5:$J$44,7,FALSE)*ABSYLD2!$F157 + ABSYLD1!L157*(1-VLOOKUP(ABSYLD2!L$4,'[1]INTERNAL PARAMETERS-1'!$B$5:$J$44,5,FALSE))*VLOOKUP(ABSYLD2!L$4,'[1]INTERNAL PARAMETERS-1'!$B$5:$J$44,9,FALSE)*ABSYLD2!$F157</f>
        <v>0</v>
      </c>
      <c r="M157" s="47">
        <f>ABSYLD1!M157*VLOOKUP(ABSYLD2!M$4,'[1]INTERNAL PARAMETERS-1'!$B$5:$J$44,5,FALSE)*VLOOKUP(ABSYLD2!M$4,'[1]INTERNAL PARAMETERS-1'!$B$5:$J$44,7,FALSE)*ABSYLD2!$F157 + ABSYLD1!M157*(1-VLOOKUP(ABSYLD2!M$4,'[1]INTERNAL PARAMETERS-1'!$B$5:$J$44,5,FALSE))*VLOOKUP(ABSYLD2!M$4,'[1]INTERNAL PARAMETERS-1'!$B$5:$J$44,9,FALSE)*ABSYLD2!$F157</f>
        <v>100.48352204135486</v>
      </c>
      <c r="N157" s="47">
        <f>ABSYLD1!N157*VLOOKUP(ABSYLD2!N$4,'[1]INTERNAL PARAMETERS-1'!$B$5:$J$44,5,FALSE)*VLOOKUP(ABSYLD2!N$4,'[1]INTERNAL PARAMETERS-1'!$B$5:$J$44,7,FALSE)*ABSYLD2!$F157 + ABSYLD1!N157*(1-VLOOKUP(ABSYLD2!N$4,'[1]INTERNAL PARAMETERS-1'!$B$5:$J$44,5,FALSE))*VLOOKUP(ABSYLD2!N$4,'[1]INTERNAL PARAMETERS-1'!$B$5:$J$44,9,FALSE)*ABSYLD2!$F157</f>
        <v>11.850381511921828</v>
      </c>
      <c r="O157" s="47">
        <f>ABSYLD1!O157*VLOOKUP(ABSYLD2!O$4,'[1]INTERNAL PARAMETERS-1'!$B$5:$J$44,5,FALSE)*VLOOKUP(ABSYLD2!O$4,'[1]INTERNAL PARAMETERS-1'!$B$5:$J$44,7,FALSE)*ABSYLD2!$F157 + ABSYLD1!O157*(1-VLOOKUP(ABSYLD2!O$4,'[1]INTERNAL PARAMETERS-1'!$B$5:$J$44,5,FALSE))*VLOOKUP(ABSYLD2!O$4,'[1]INTERNAL PARAMETERS-1'!$B$5:$J$44,9,FALSE)*ABSYLD2!$F157</f>
        <v>0</v>
      </c>
      <c r="P157" s="47">
        <f>ABSYLD1!P157*VLOOKUP(ABSYLD2!P$4,'[1]INTERNAL PARAMETERS-1'!$B$5:$J$44,5,FALSE)*VLOOKUP(ABSYLD2!P$4,'[1]INTERNAL PARAMETERS-1'!$B$5:$J$44,7,FALSE)*ABSYLD2!$F157 + ABSYLD1!P157*(1-VLOOKUP(ABSYLD2!P$4,'[1]INTERNAL PARAMETERS-1'!$B$5:$J$44,5,FALSE))*VLOOKUP(ABSYLD2!P$4,'[1]INTERNAL PARAMETERS-1'!$B$5:$J$44,9,FALSE)*ABSYLD2!$F157</f>
        <v>0</v>
      </c>
      <c r="Q157" s="47">
        <f>ABSYLD1!Q157*VLOOKUP(ABSYLD2!Q$4,'[1]INTERNAL PARAMETERS-1'!$B$5:$J$44,5,FALSE)*VLOOKUP(ABSYLD2!Q$4,'[1]INTERNAL PARAMETERS-1'!$B$5:$J$44,7,FALSE)*ABSYLD2!$F157 + ABSYLD1!Q157*(1-VLOOKUP(ABSYLD2!Q$4,'[1]INTERNAL PARAMETERS-1'!$B$5:$J$44,5,FALSE))*VLOOKUP(ABSYLD2!Q$4,'[1]INTERNAL PARAMETERS-1'!$B$5:$J$44,9,FALSE)*ABSYLD2!$F157</f>
        <v>0</v>
      </c>
      <c r="R157" s="47">
        <f>ABSYLD1!R157*VLOOKUP(ABSYLD2!R$4,'[1]INTERNAL PARAMETERS-1'!$B$5:$J$44,5,FALSE)*VLOOKUP(ABSYLD2!R$4,'[1]INTERNAL PARAMETERS-1'!$B$5:$J$44,7,FALSE)*ABSYLD2!$F157 + ABSYLD1!R157*(1-VLOOKUP(ABSYLD2!R$4,'[1]INTERNAL PARAMETERS-1'!$B$5:$J$44,5,FALSE))*VLOOKUP(ABSYLD2!R$4,'[1]INTERNAL PARAMETERS-1'!$B$5:$J$44,9,FALSE)*ABSYLD2!$F157</f>
        <v>24.730808086520646</v>
      </c>
      <c r="S157" s="47">
        <f>ABSYLD1!S157*VLOOKUP(ABSYLD2!S$4,'[1]INTERNAL PARAMETERS-1'!$B$5:$J$44,5,FALSE)*VLOOKUP(ABSYLD2!S$4,'[1]INTERNAL PARAMETERS-1'!$B$5:$J$44,7,FALSE)*ABSYLD2!$F157 + ABSYLD1!S157*(1-VLOOKUP(ABSYLD2!S$4,'[1]INTERNAL PARAMETERS-1'!$B$5:$J$44,5,FALSE))*VLOOKUP(ABSYLD2!S$4,'[1]INTERNAL PARAMETERS-1'!$B$5:$J$44,9,FALSE)*ABSYLD2!$F157</f>
        <v>292.20758952198048</v>
      </c>
      <c r="T157" s="47">
        <f>ABSYLD1!T157*VLOOKUP(ABSYLD2!T$4,'[1]INTERNAL PARAMETERS-1'!$B$5:$J$44,5,FALSE)*VLOOKUP(ABSYLD2!T$4,'[1]INTERNAL PARAMETERS-1'!$B$5:$J$44,7,FALSE)*ABSYLD2!$F157 + ABSYLD1!T157*(1-VLOOKUP(ABSYLD2!T$4,'[1]INTERNAL PARAMETERS-1'!$B$5:$J$44,5,FALSE))*VLOOKUP(ABSYLD2!T$4,'[1]INTERNAL PARAMETERS-1'!$B$5:$J$44,9,FALSE)*ABSYLD2!$F157</f>
        <v>69.557221477515469</v>
      </c>
      <c r="U157" s="47">
        <f>ABSYLD1!U157*VLOOKUP(ABSYLD2!U$4,'[1]INTERNAL PARAMETERS-1'!$B$5:$J$44,5,FALSE)*VLOOKUP(ABSYLD2!U$4,'[1]INTERNAL PARAMETERS-1'!$B$5:$J$44,7,FALSE)*ABSYLD2!$F157 + ABSYLD1!U157*(1-VLOOKUP(ABSYLD2!U$4,'[1]INTERNAL PARAMETERS-1'!$B$5:$J$44,5,FALSE))*VLOOKUP(ABSYLD2!U$4,'[1]INTERNAL PARAMETERS-1'!$B$5:$J$44,9,FALSE)*ABSYLD2!$F157</f>
        <v>29.109764058593345</v>
      </c>
      <c r="V157" s="47">
        <f>ABSYLD1!V157*VLOOKUP(ABSYLD2!V$4,'[1]INTERNAL PARAMETERS-1'!$B$5:$J$44,5,FALSE)*VLOOKUP(ABSYLD2!V$4,'[1]INTERNAL PARAMETERS-1'!$B$5:$J$44,7,FALSE)*ABSYLD2!$F157 + ABSYLD1!V157*(1-VLOOKUP(ABSYLD2!V$4,'[1]INTERNAL PARAMETERS-1'!$B$5:$J$44,5,FALSE))*VLOOKUP(ABSYLD2!V$4,'[1]INTERNAL PARAMETERS-1'!$B$5:$J$44,9,FALSE)*ABSYLD2!$F157</f>
        <v>400.56871309977771</v>
      </c>
      <c r="W157" s="47">
        <f>ABSYLD1!W157*VLOOKUP(ABSYLD2!W$4,'[1]INTERNAL PARAMETERS-1'!$B$5:$J$44,5,FALSE)*VLOOKUP(ABSYLD2!W$4,'[1]INTERNAL PARAMETERS-1'!$B$5:$J$44,7,FALSE)*ABSYLD2!$F157 + ABSYLD1!W157*(1-VLOOKUP(ABSYLD2!W$4,'[1]INTERNAL PARAMETERS-1'!$B$5:$J$44,5,FALSE))*VLOOKUP(ABSYLD2!W$4,'[1]INTERNAL PARAMETERS-1'!$B$5:$J$44,9,FALSE)*ABSYLD2!$F157</f>
        <v>0</v>
      </c>
      <c r="X157" s="47">
        <f>ABSYLD1!X157*VLOOKUP(ABSYLD2!X$4,'[1]INTERNAL PARAMETERS-1'!$B$5:$J$44,5,FALSE)*VLOOKUP(ABSYLD2!X$4,'[1]INTERNAL PARAMETERS-1'!$B$5:$J$44,7,FALSE)*ABSYLD2!$F157 + ABSYLD1!X157*(1-VLOOKUP(ABSYLD2!X$4,'[1]INTERNAL PARAMETERS-1'!$B$5:$J$44,5,FALSE))*VLOOKUP(ABSYLD2!X$4,'[1]INTERNAL PARAMETERS-1'!$B$5:$J$44,9,FALSE)*ABSYLD2!$F157</f>
        <v>0</v>
      </c>
      <c r="Y157" s="47">
        <f>ABSYLD1!Y157*VLOOKUP(ABSYLD2!Y$4,'[1]INTERNAL PARAMETERS-1'!$B$5:$J$44,5,FALSE)*VLOOKUP(ABSYLD2!Y$4,'[1]INTERNAL PARAMETERS-1'!$B$5:$J$44,7,FALSE)*ABSYLD2!$F157 + ABSYLD1!Y157*(1-VLOOKUP(ABSYLD2!Y$4,'[1]INTERNAL PARAMETERS-1'!$B$5:$J$44,5,FALSE))*VLOOKUP(ABSYLD2!Y$4,'[1]INTERNAL PARAMETERS-1'!$B$5:$J$44,9,FALSE)*ABSYLD2!$F157</f>
        <v>0</v>
      </c>
      <c r="Z157" s="47">
        <f>ABSYLD1!Z157*VLOOKUP(ABSYLD2!Z$4,'[1]INTERNAL PARAMETERS-1'!$B$5:$J$44,5,FALSE)*VLOOKUP(ABSYLD2!Z$4,'[1]INTERNAL PARAMETERS-1'!$B$5:$J$44,7,FALSE)*ABSYLD2!$F157 + ABSYLD1!Z157*(1-VLOOKUP(ABSYLD2!Z$4,'[1]INTERNAL PARAMETERS-1'!$B$5:$J$44,5,FALSE))*VLOOKUP(ABSYLD2!Z$4,'[1]INTERNAL PARAMETERS-1'!$B$5:$J$44,9,FALSE)*ABSYLD2!$F157</f>
        <v>0</v>
      </c>
      <c r="AA157" s="47">
        <f>ABSYLD1!AA157*VLOOKUP(ABSYLD2!AA$4,'[1]INTERNAL PARAMETERS-1'!$B$5:$J$44,5,FALSE)*VLOOKUP(ABSYLD2!AA$4,'[1]INTERNAL PARAMETERS-1'!$B$5:$J$44,7,FALSE)*ABSYLD2!$F157 + ABSYLD1!AA157*(1-VLOOKUP(ABSYLD2!AA$4,'[1]INTERNAL PARAMETERS-1'!$B$5:$J$44,5,FALSE))*VLOOKUP(ABSYLD2!AA$4,'[1]INTERNAL PARAMETERS-1'!$B$5:$J$44,9,FALSE)*ABSYLD2!$F157</f>
        <v>0</v>
      </c>
      <c r="AB157" s="47">
        <f>ABSYLD1!AB157*VLOOKUP(ABSYLD2!AB$4,'[1]INTERNAL PARAMETERS-1'!$B$5:$J$44,5,FALSE)*VLOOKUP(ABSYLD2!AB$4,'[1]INTERNAL PARAMETERS-1'!$B$5:$J$44,7,FALSE)*ABSYLD2!$F157 + ABSYLD1!AB157*(1-VLOOKUP(ABSYLD2!AB$4,'[1]INTERNAL PARAMETERS-1'!$B$5:$J$44,5,FALSE))*VLOOKUP(ABSYLD2!AB$4,'[1]INTERNAL PARAMETERS-1'!$B$5:$J$44,9,FALSE)*ABSYLD2!$F157</f>
        <v>0</v>
      </c>
      <c r="AC157" s="47">
        <f>ABSYLD1!AC157*VLOOKUP(ABSYLD2!AC$4,'[1]INTERNAL PARAMETERS-1'!$B$5:$J$44,5,FALSE)*VLOOKUP(ABSYLD2!AC$4,'[1]INTERNAL PARAMETERS-1'!$B$5:$J$44,7,FALSE)*ABSYLD2!$F157 + ABSYLD1!AC157*(1-VLOOKUP(ABSYLD2!AC$4,'[1]INTERNAL PARAMETERS-1'!$B$5:$J$44,5,FALSE))*VLOOKUP(ABSYLD2!AC$4,'[1]INTERNAL PARAMETERS-1'!$B$5:$J$44,9,FALSE)*ABSYLD2!$F157</f>
        <v>0</v>
      </c>
      <c r="AD157" s="47">
        <f>ABSYLD1!AD157*VLOOKUP(ABSYLD2!AD$4,'[1]INTERNAL PARAMETERS-1'!$B$5:$J$44,5,FALSE)*VLOOKUP(ABSYLD2!AD$4,'[1]INTERNAL PARAMETERS-1'!$B$5:$J$44,7,FALSE)*ABSYLD2!$F157 + ABSYLD1!AD157*(1-VLOOKUP(ABSYLD2!AD$4,'[1]INTERNAL PARAMETERS-1'!$B$5:$J$44,5,FALSE))*VLOOKUP(ABSYLD2!AD$4,'[1]INTERNAL PARAMETERS-1'!$B$5:$J$44,9,FALSE)*ABSYLD2!$F157</f>
        <v>0</v>
      </c>
      <c r="AE157" s="47">
        <f>ABSYLD1!AE157*VLOOKUP(ABSYLD2!AE$4,'[1]INTERNAL PARAMETERS-1'!$B$5:$J$44,5,FALSE)*VLOOKUP(ABSYLD2!AE$4,'[1]INTERNAL PARAMETERS-1'!$B$5:$J$44,7,FALSE)*ABSYLD2!$F157 + ABSYLD1!AE157*(1-VLOOKUP(ABSYLD2!AE$4,'[1]INTERNAL PARAMETERS-1'!$B$5:$J$44,5,FALSE))*VLOOKUP(ABSYLD2!AE$4,'[1]INTERNAL PARAMETERS-1'!$B$5:$J$44,9,FALSE)*ABSYLD2!$F157</f>
        <v>0</v>
      </c>
      <c r="AF157" s="47">
        <f>ABSYLD1!AF157*VLOOKUP(ABSYLD2!AF$4,'[1]INTERNAL PARAMETERS-1'!$B$5:$J$44,5,FALSE)*VLOOKUP(ABSYLD2!AF$4,'[1]INTERNAL PARAMETERS-1'!$B$5:$J$44,7,FALSE)*ABSYLD2!$F157 + ABSYLD1!AF157*(1-VLOOKUP(ABSYLD2!AF$4,'[1]INTERNAL PARAMETERS-1'!$B$5:$J$44,5,FALSE))*VLOOKUP(ABSYLD2!AF$4,'[1]INTERNAL PARAMETERS-1'!$B$5:$J$44,9,FALSE)*ABSYLD2!$F157</f>
        <v>20.095362139917338</v>
      </c>
      <c r="AG157" s="47">
        <f>ABSYLD1!AG157*VLOOKUP(ABSYLD2!AG$4,'[1]INTERNAL PARAMETERS-1'!$B$5:$J$44,5,FALSE)*VLOOKUP(ABSYLD2!AG$4,'[1]INTERNAL PARAMETERS-1'!$B$5:$J$44,7,FALSE)*ABSYLD2!$F157 + ABSYLD1!AG157*(1-VLOOKUP(ABSYLD2!AG$4,'[1]INTERNAL PARAMETERS-1'!$B$5:$J$44,5,FALSE))*VLOOKUP(ABSYLD2!AG$4,'[1]INTERNAL PARAMETERS-1'!$B$5:$J$44,9,FALSE)*ABSYLD2!$F157</f>
        <v>0</v>
      </c>
      <c r="AH157" s="47">
        <f>ABSYLD1!AH157*VLOOKUP(ABSYLD2!AH$4,'[1]INTERNAL PARAMETERS-1'!$B$5:$J$44,5,FALSE)*VLOOKUP(ABSYLD2!AH$4,'[1]INTERNAL PARAMETERS-1'!$B$5:$J$44,7,FALSE)*ABSYLD2!$F157 + ABSYLD1!AH157*(1-VLOOKUP(ABSYLD2!AH$4,'[1]INTERNAL PARAMETERS-1'!$B$5:$J$44,5,FALSE))*VLOOKUP(ABSYLD2!AH$4,'[1]INTERNAL PARAMETERS-1'!$B$5:$J$44,9,FALSE)*ABSYLD2!$F157</f>
        <v>2.8339613274242401</v>
      </c>
      <c r="AI157" s="47">
        <f>ABSYLD1!AI157*VLOOKUP(ABSYLD2!AI$4,'[1]INTERNAL PARAMETERS-1'!$B$5:$J$44,5,FALSE)*VLOOKUP(ABSYLD2!AI$4,'[1]INTERNAL PARAMETERS-1'!$B$5:$J$44,7,FALSE)*ABSYLD2!$F157 + ABSYLD1!AI157*(1-VLOOKUP(ABSYLD2!AI$4,'[1]INTERNAL PARAMETERS-1'!$B$5:$J$44,5,FALSE))*VLOOKUP(ABSYLD2!AI$4,'[1]INTERNAL PARAMETERS-1'!$B$5:$J$44,9,FALSE)*ABSYLD2!$F157</f>
        <v>5.1520490475611211</v>
      </c>
      <c r="AJ157" s="47">
        <f>ABSYLD1!AJ157*VLOOKUP(ABSYLD2!AJ$4,'[1]INTERNAL PARAMETERS-1'!$B$5:$J$44,5,FALSE)*VLOOKUP(ABSYLD2!AJ$4,'[1]INTERNAL PARAMETERS-1'!$B$5:$J$44,7,FALSE)*ABSYLD2!$F157 + ABSYLD1!AJ157*(1-VLOOKUP(ABSYLD2!AJ$4,'[1]INTERNAL PARAMETERS-1'!$B$5:$J$44,5,FALSE))*VLOOKUP(ABSYLD2!AJ$4,'[1]INTERNAL PARAMETERS-1'!$B$5:$J$44,9,FALSE)*ABSYLD2!$F157</f>
        <v>30.143043209876009</v>
      </c>
      <c r="AK157" s="47">
        <f>ABSYLD1!AK157*VLOOKUP(ABSYLD2!AK$4,'[1]INTERNAL PARAMETERS-1'!$B$5:$J$44,5,FALSE)*VLOOKUP(ABSYLD2!AK$4,'[1]INTERNAL PARAMETERS-1'!$B$5:$J$44,7,FALSE)*ABSYLD2!$F157 + ABSYLD1!AK157*(1-VLOOKUP(ABSYLD2!AK$4,'[1]INTERNAL PARAMETERS-1'!$B$5:$J$44,5,FALSE))*VLOOKUP(ABSYLD2!AK$4,'[1]INTERNAL PARAMETERS-1'!$B$5:$J$44,9,FALSE)*ABSYLD2!$F157</f>
        <v>0</v>
      </c>
      <c r="AL157" s="47">
        <f>ABSYLD1!AL157*VLOOKUP(ABSYLD2!AL$4,'[1]INTERNAL PARAMETERS-1'!$B$5:$J$44,5,FALSE)*VLOOKUP(ABSYLD2!AL$4,'[1]INTERNAL PARAMETERS-1'!$B$5:$J$44,7,FALSE)*ABSYLD2!$F157 + ABSYLD1!AL157*(1-VLOOKUP(ABSYLD2!AL$4,'[1]INTERNAL PARAMETERS-1'!$B$5:$J$44,5,FALSE))*VLOOKUP(ABSYLD2!AL$4,'[1]INTERNAL PARAMETERS-1'!$B$5:$J$44,9,FALSE)*ABSYLD2!$F157</f>
        <v>0</v>
      </c>
      <c r="AM157" s="47">
        <f>ABSYLD1!AM157*VLOOKUP(ABSYLD2!AM$4,'[1]INTERNAL PARAMETERS-1'!$B$5:$J$44,5,FALSE)*VLOOKUP(ABSYLD2!AM$4,'[1]INTERNAL PARAMETERS-1'!$B$5:$J$44,7,FALSE)*ABSYLD2!$F157 + ABSYLD1!AM157*(1-VLOOKUP(ABSYLD2!AM$4,'[1]INTERNAL PARAMETERS-1'!$B$5:$J$44,5,FALSE))*VLOOKUP(ABSYLD2!AM$4,'[1]INTERNAL PARAMETERS-1'!$B$5:$J$44,9,FALSE)*ABSYLD2!$F157</f>
        <v>0</v>
      </c>
      <c r="AN157" s="47">
        <f>ABSYLD1!AN157*VLOOKUP(ABSYLD2!AN$4,'[1]INTERNAL PARAMETERS-1'!$B$5:$J$44,5,FALSE)*VLOOKUP(ABSYLD2!AN$4,'[1]INTERNAL PARAMETERS-1'!$B$5:$J$44,7,FALSE)*ABSYLD2!$F157 + ABSYLD1!AN157*(1-VLOOKUP(ABSYLD2!AN$4,'[1]INTERNAL PARAMETERS-1'!$B$5:$J$44,5,FALSE))*VLOOKUP(ABSYLD2!AN$4,'[1]INTERNAL PARAMETERS-1'!$B$5:$J$44,9,FALSE)*ABSYLD2!$F157</f>
        <v>0</v>
      </c>
      <c r="AO157" s="47">
        <f>ABSYLD1!AO157*VLOOKUP(ABSYLD2!AO$4,'[1]INTERNAL PARAMETERS-1'!$B$5:$J$44,5,FALSE)*VLOOKUP(ABSYLD2!AO$4,'[1]INTERNAL PARAMETERS-1'!$B$5:$J$44,7,FALSE)*ABSYLD2!$F157 + ABSYLD1!AO157*(1-VLOOKUP(ABSYLD2!AO$4,'[1]INTERNAL PARAMETERS-1'!$B$5:$J$44,5,FALSE))*VLOOKUP(ABSYLD2!AO$4,'[1]INTERNAL PARAMETERS-1'!$B$5:$J$44,9,FALSE)*ABSYLD2!$F157</f>
        <v>0</v>
      </c>
      <c r="AP157" s="47">
        <f>ABSYLD1!AP157*VLOOKUP(ABSYLD2!AP$4,'[1]INTERNAL PARAMETERS-1'!$B$5:$J$44,5,FALSE)*VLOOKUP(ABSYLD2!AP$4,'[1]INTERNAL PARAMETERS-1'!$B$5:$J$44,7,FALSE)*ABSYLD2!$F157 + ABSYLD1!AP157*(1-VLOOKUP(ABSYLD2!AP$4,'[1]INTERNAL PARAMETERS-1'!$B$5:$J$44,5,FALSE))*VLOOKUP(ABSYLD2!AP$4,'[1]INTERNAL PARAMETERS-1'!$B$5:$J$44,9,FALSE)*ABSYLD2!$F157</f>
        <v>0</v>
      </c>
      <c r="AQ157" s="47">
        <f>ABSYLD1!AQ157*VLOOKUP(ABSYLD2!AQ$4,'[1]INTERNAL PARAMETERS-1'!$B$5:$J$44,5,FALSE)*VLOOKUP(ABSYLD2!AQ$4,'[1]INTERNAL PARAMETERS-1'!$B$5:$J$44,7,FALSE)*ABSYLD2!$F157 + ABSYLD1!AQ157*(1-VLOOKUP(ABSYLD2!AQ$4,'[1]INTERNAL PARAMETERS-1'!$B$5:$J$44,5,FALSE))*VLOOKUP(ABSYLD2!AQ$4,'[1]INTERNAL PARAMETERS-1'!$B$5:$J$44,9,FALSE)*ABSYLD2!$F157</f>
        <v>0</v>
      </c>
      <c r="AR157" s="47">
        <f>ABSYLD1!AR157*VLOOKUP(ABSYLD2!AR$4,'[1]INTERNAL PARAMETERS-1'!$B$5:$J$44,5,FALSE)*VLOOKUP(ABSYLD2!AR$4,'[1]INTERNAL PARAMETERS-1'!$B$5:$J$44,7,FALSE)*ABSYLD2!$F157 + ABSYLD1!AR157*(1-VLOOKUP(ABSYLD2!AR$4,'[1]INTERNAL PARAMETERS-1'!$B$5:$J$44,5,FALSE))*VLOOKUP(ABSYLD2!AR$4,'[1]INTERNAL PARAMETERS-1'!$B$5:$J$44,9,FALSE)*ABSYLD2!$F157</f>
        <v>0</v>
      </c>
      <c r="AS157" s="47">
        <f>ABSYLD1!AS157*VLOOKUP(ABSYLD2!AS$4,'[1]INTERNAL PARAMETERS-1'!$B$5:$J$44,5,FALSE)*VLOOKUP(ABSYLD2!AS$4,'[1]INTERNAL PARAMETERS-1'!$B$5:$J$44,7,FALSE)*ABSYLD2!$F157 + ABSYLD1!AS157*(1-VLOOKUP(ABSYLD2!AS$4,'[1]INTERNAL PARAMETERS-1'!$B$5:$J$44,5,FALSE))*VLOOKUP(ABSYLD2!AS$4,'[1]INTERNAL PARAMETERS-1'!$B$5:$J$44,9,FALSE)*ABSYLD2!$F157</f>
        <v>0</v>
      </c>
      <c r="AT157" s="46">
        <f>ABSYLD1!AT157*VLOOKUP(ABSYLD2!AT$4,'[1]INTERNAL PARAMETERS-1'!$B$5:$J$44,5,FALSE)*VLOOKUP(ABSYLD2!AT$4,'[1]INTERNAL PARAMETERS-1'!$B$5:$J$44,7,FALSE)*ABSYLD2!$F157 + ABSYLD1!AT157*(1-VLOOKUP(ABSYLD2!AT$4,'[1]INTERNAL PARAMETERS-1'!$B$5:$J$44,5,FALSE))*VLOOKUP(ABSYLD2!AT$4,'[1]INTERNAL PARAMETERS-1'!$B$5:$J$44,9,FALSE)*ABSYLD2!$F157</f>
        <v>0</v>
      </c>
      <c r="AU157" s="48">
        <f>ABSYLD1!AU157*VLOOKUP(ABSYLD2!AU$4,'[1]INTERNAL PARAMETERS-1'!$B$5:$J$44,5,FALSE)*VLOOKUP(ABSYLD2!AU$4,'[1]INTERNAL PARAMETERS-1'!$B$5:$J$44,6,FALSE)*VLOOKUP(ABSYLD2!AU$4,'[1]INTERNAL PARAMETERS-1'!$B$5:$J$44,3,FALSE) + ABSYLD1!AU157*(1-VLOOKUP(ABSYLD2!AU$4,'[1]INTERNAL PARAMETERS-1'!$B$5:$J$44,5,FALSE))*VLOOKUP(ABSYLD2!AU$4,'[1]INTERNAL PARAMETERS-1'!$B$5:$J$44,8,FALSE)*VLOOKUP(ABSYLD2!AU$4,'[1]INTERNAL PARAMETERS-1'!$B$5:$J$44,3,FALSE)</f>
        <v>0</v>
      </c>
      <c r="AV157" s="47">
        <f>ABSYLD1!AV157*VLOOKUP(ABSYLD2!AV$4,'[1]INTERNAL PARAMETERS-1'!$B$5:$J$44,5,FALSE)*VLOOKUP(ABSYLD2!AV$4,'[1]INTERNAL PARAMETERS-1'!$B$5:$J$44,6,FALSE)*VLOOKUP(ABSYLD2!AV$4,'[1]INTERNAL PARAMETERS-1'!$B$5:$J$44,3,FALSE) + ABSYLD1!AV157*(1-VLOOKUP(ABSYLD2!AV$4,'[1]INTERNAL PARAMETERS-1'!$B$5:$J$44,5,FALSE))*VLOOKUP(ABSYLD2!AV$4,'[1]INTERNAL PARAMETERS-1'!$B$5:$J$44,8,FALSE)*VLOOKUP(ABSYLD2!AV$4,'[1]INTERNAL PARAMETERS-1'!$B$5:$J$44,3,FALSE)</f>
        <v>0</v>
      </c>
      <c r="AW157" s="47">
        <f>ABSYLD1!AW157*VLOOKUP(ABSYLD2!AW$4,'[1]INTERNAL PARAMETERS-1'!$B$5:$J$44,5,FALSE)*VLOOKUP(ABSYLD2!AW$4,'[1]INTERNAL PARAMETERS-1'!$B$5:$J$44,6,FALSE)*VLOOKUP(ABSYLD2!AW$4,'[1]INTERNAL PARAMETERS-1'!$B$5:$J$44,3,FALSE) + ABSYLD1!AW157*(1-VLOOKUP(ABSYLD2!AW$4,'[1]INTERNAL PARAMETERS-1'!$B$5:$J$44,5,FALSE))*VLOOKUP(ABSYLD2!AW$4,'[1]INTERNAL PARAMETERS-1'!$B$5:$J$44,8,FALSE)*VLOOKUP(ABSYLD2!AW$4,'[1]INTERNAL PARAMETERS-1'!$B$5:$J$44,3,FALSE)</f>
        <v>70.79101801926312</v>
      </c>
      <c r="AX157" s="47">
        <f>ABSYLD1!AX157*VLOOKUP(ABSYLD2!AX$4,'[1]INTERNAL PARAMETERS-1'!$B$5:$J$44,5,FALSE)*VLOOKUP(ABSYLD2!AX$4,'[1]INTERNAL PARAMETERS-1'!$B$5:$J$44,6,FALSE)*VLOOKUP(ABSYLD2!AX$4,'[1]INTERNAL PARAMETERS-1'!$B$5:$J$44,3,FALSE) + ABSYLD1!AX157*(1-VLOOKUP(ABSYLD2!AX$4,'[1]INTERNAL PARAMETERS-1'!$B$5:$J$44,5,FALSE))*VLOOKUP(ABSYLD2!AX$4,'[1]INTERNAL PARAMETERS-1'!$B$5:$J$44,8,FALSE)*VLOOKUP(ABSYLD2!AX$4,'[1]INTERNAL PARAMETERS-1'!$B$5:$J$44,3,FALSE)</f>
        <v>0</v>
      </c>
      <c r="AY157" s="47">
        <f>ABSYLD1!AY157*VLOOKUP(ABSYLD2!AY$4,'[1]INTERNAL PARAMETERS-1'!$B$5:$J$44,5,FALSE)*VLOOKUP(ABSYLD2!AY$4,'[1]INTERNAL PARAMETERS-1'!$B$5:$J$44,6,FALSE)*VLOOKUP(ABSYLD2!AY$4,'[1]INTERNAL PARAMETERS-1'!$B$5:$J$44,3,FALSE) + ABSYLD1!AY157*(1-VLOOKUP(ABSYLD2!AY$4,'[1]INTERNAL PARAMETERS-1'!$B$5:$J$44,5,FALSE))*VLOOKUP(ABSYLD2!AY$4,'[1]INTERNAL PARAMETERS-1'!$B$5:$J$44,8,FALSE)*VLOOKUP(ABSYLD2!AY$4,'[1]INTERNAL PARAMETERS-1'!$B$5:$J$44,3,FALSE)</f>
        <v>0</v>
      </c>
      <c r="AZ157" s="47">
        <f>ABSYLD1!AZ157*VLOOKUP(ABSYLD2!AZ$4,'[1]INTERNAL PARAMETERS-1'!$B$5:$J$44,5,FALSE)*VLOOKUP(ABSYLD2!AZ$4,'[1]INTERNAL PARAMETERS-1'!$B$5:$J$44,6,FALSE)*VLOOKUP(ABSYLD2!AZ$4,'[1]INTERNAL PARAMETERS-1'!$B$5:$J$44,3,FALSE) + ABSYLD1!AZ157*(1-VLOOKUP(ABSYLD2!AZ$4,'[1]INTERNAL PARAMETERS-1'!$B$5:$J$44,5,FALSE))*VLOOKUP(ABSYLD2!AZ$4,'[1]INTERNAL PARAMETERS-1'!$B$5:$J$44,8,FALSE)*VLOOKUP(ABSYLD2!AZ$4,'[1]INTERNAL PARAMETERS-1'!$B$5:$J$44,3,FALSE)</f>
        <v>0</v>
      </c>
      <c r="BA157" s="47">
        <f>ABSYLD1!BA157*VLOOKUP(ABSYLD2!BA$4,'[1]INTERNAL PARAMETERS-1'!$B$5:$J$44,5,FALSE)*VLOOKUP(ABSYLD2!BA$4,'[1]INTERNAL PARAMETERS-1'!$B$5:$J$44,6,FALSE)*VLOOKUP(ABSYLD2!BA$4,'[1]INTERNAL PARAMETERS-1'!$B$5:$J$44,3,FALSE) + ABSYLD1!BA157*(1-VLOOKUP(ABSYLD2!BA$4,'[1]INTERNAL PARAMETERS-1'!$B$5:$J$44,5,FALSE))*VLOOKUP(ABSYLD2!BA$4,'[1]INTERNAL PARAMETERS-1'!$B$5:$J$44,8,FALSE)*VLOOKUP(ABSYLD2!BA$4,'[1]INTERNAL PARAMETERS-1'!$B$5:$J$44,3,FALSE)</f>
        <v>26.813423791529257</v>
      </c>
      <c r="BB157" s="47">
        <f>ABSYLD1!BB157*VLOOKUP(ABSYLD2!BB$4,'[1]INTERNAL PARAMETERS-1'!$B$5:$J$44,5,FALSE)*VLOOKUP(ABSYLD2!BB$4,'[1]INTERNAL PARAMETERS-1'!$B$5:$J$44,6,FALSE)*VLOOKUP(ABSYLD2!BB$4,'[1]INTERNAL PARAMETERS-1'!$B$5:$J$44,3,FALSE) + ABSYLD1!BB157*(1-VLOOKUP(ABSYLD2!BB$4,'[1]INTERNAL PARAMETERS-1'!$B$5:$J$44,5,FALSE))*VLOOKUP(ABSYLD2!BB$4,'[1]INTERNAL PARAMETERS-1'!$B$5:$J$44,8,FALSE)*VLOOKUP(ABSYLD2!BB$4,'[1]INTERNAL PARAMETERS-1'!$B$5:$J$44,3,FALSE)</f>
        <v>15.781599491936603</v>
      </c>
      <c r="BC157" s="47">
        <f>ABSYLD1!BC157*VLOOKUP(ABSYLD2!BC$4,'[1]INTERNAL PARAMETERS-1'!$B$5:$J$44,5,FALSE)*VLOOKUP(ABSYLD2!BC$4,'[1]INTERNAL PARAMETERS-1'!$B$5:$J$44,6,FALSE)*VLOOKUP(ABSYLD2!BC$4,'[1]INTERNAL PARAMETERS-1'!$B$5:$J$44,3,FALSE) + ABSYLD1!BC157*(1-VLOOKUP(ABSYLD2!BC$4,'[1]INTERNAL PARAMETERS-1'!$B$5:$J$44,5,FALSE))*VLOOKUP(ABSYLD2!BC$4,'[1]INTERNAL PARAMETERS-1'!$B$5:$J$44,8,FALSE)*VLOOKUP(ABSYLD2!BC$4,'[1]INTERNAL PARAMETERS-1'!$B$5:$J$44,3,FALSE)</f>
        <v>36.304254749523629</v>
      </c>
      <c r="BD157" s="47">
        <f>ABSYLD1!BD157*VLOOKUP(ABSYLD2!BD$4,'[1]INTERNAL PARAMETERS-1'!$B$5:$J$44,5,FALSE)*VLOOKUP(ABSYLD2!BD$4,'[1]INTERNAL PARAMETERS-1'!$B$5:$J$44,6,FALSE)*VLOOKUP(ABSYLD2!BD$4,'[1]INTERNAL PARAMETERS-1'!$B$5:$J$44,3,FALSE) + ABSYLD1!BD157*(1-VLOOKUP(ABSYLD2!BD$4,'[1]INTERNAL PARAMETERS-1'!$B$5:$J$44,5,FALSE))*VLOOKUP(ABSYLD2!BD$4,'[1]INTERNAL PARAMETERS-1'!$B$5:$J$44,8,FALSE)*VLOOKUP(ABSYLD2!BD$4,'[1]INTERNAL PARAMETERS-1'!$B$5:$J$44,3,FALSE)</f>
        <v>12.405464033571555</v>
      </c>
      <c r="BE157" s="47">
        <f>ABSYLD1!BE157*VLOOKUP(ABSYLD2!BE$4,'[1]INTERNAL PARAMETERS-1'!$B$5:$J$44,5,FALSE)*VLOOKUP(ABSYLD2!BE$4,'[1]INTERNAL PARAMETERS-1'!$B$5:$J$44,6,FALSE)*VLOOKUP(ABSYLD2!BE$4,'[1]INTERNAL PARAMETERS-1'!$B$5:$J$44,3,FALSE) + ABSYLD1!BE157*(1-VLOOKUP(ABSYLD2!BE$4,'[1]INTERNAL PARAMETERS-1'!$B$5:$J$44,5,FALSE))*VLOOKUP(ABSYLD2!BE$4,'[1]INTERNAL PARAMETERS-1'!$B$5:$J$44,8,FALSE)*VLOOKUP(ABSYLD2!BE$4,'[1]INTERNAL PARAMETERS-1'!$B$5:$J$44,3,FALSE)</f>
        <v>24.868828883175741</v>
      </c>
      <c r="BF157" s="47">
        <f>ABSYLD1!BF157*VLOOKUP(ABSYLD2!BF$4,'[1]INTERNAL PARAMETERS-1'!$B$5:$J$44,5,FALSE)*VLOOKUP(ABSYLD2!BF$4,'[1]INTERNAL PARAMETERS-1'!$B$5:$J$44,6,FALSE)*VLOOKUP(ABSYLD2!BF$4,'[1]INTERNAL PARAMETERS-1'!$B$5:$J$44,3,FALSE) + ABSYLD1!BF157*(1-VLOOKUP(ABSYLD2!BF$4,'[1]INTERNAL PARAMETERS-1'!$B$5:$J$44,5,FALSE))*VLOOKUP(ABSYLD2!BF$4,'[1]INTERNAL PARAMETERS-1'!$B$5:$J$44,8,FALSE)*VLOOKUP(ABSYLD2!BF$4,'[1]INTERNAL PARAMETERS-1'!$B$5:$J$44,3,FALSE)</f>
        <v>0</v>
      </c>
      <c r="BG157" s="47">
        <f>ABSYLD1!BG157*VLOOKUP(ABSYLD2!BG$4,'[1]INTERNAL PARAMETERS-1'!$B$5:$J$44,5,FALSE)*VLOOKUP(ABSYLD2!BG$4,'[1]INTERNAL PARAMETERS-1'!$B$5:$J$44,6,FALSE)*VLOOKUP(ABSYLD2!BG$4,'[1]INTERNAL PARAMETERS-1'!$B$5:$J$44,3,FALSE) + ABSYLD1!BG157*(1-VLOOKUP(ABSYLD2!BG$4,'[1]INTERNAL PARAMETERS-1'!$B$5:$J$44,5,FALSE))*VLOOKUP(ABSYLD2!BG$4,'[1]INTERNAL PARAMETERS-1'!$B$5:$J$44,8,FALSE)*VLOOKUP(ABSYLD2!BG$4,'[1]INTERNAL PARAMETERS-1'!$B$5:$J$44,3,FALSE)</f>
        <v>9.8541221720663863</v>
      </c>
      <c r="BH157" s="47">
        <f>ABSYLD1!BH157*VLOOKUP(ABSYLD2!BH$4,'[1]INTERNAL PARAMETERS-1'!$B$5:$J$44,5,FALSE)*VLOOKUP(ABSYLD2!BH$4,'[1]INTERNAL PARAMETERS-1'!$B$5:$J$44,6,FALSE)*VLOOKUP(ABSYLD2!BH$4,'[1]INTERNAL PARAMETERS-1'!$B$5:$J$44,3,FALSE) + ABSYLD1!BH157*(1-VLOOKUP(ABSYLD2!BH$4,'[1]INTERNAL PARAMETERS-1'!$B$5:$J$44,5,FALSE))*VLOOKUP(ABSYLD2!BH$4,'[1]INTERNAL PARAMETERS-1'!$B$5:$J$44,8,FALSE)*VLOOKUP(ABSYLD2!BH$4,'[1]INTERNAL PARAMETERS-1'!$B$5:$J$44,3,FALSE)</f>
        <v>4.8831179403439506E-2</v>
      </c>
      <c r="BI157" s="47">
        <f>ABSYLD1!BI157*VLOOKUP(ABSYLD2!BI$4,'[1]INTERNAL PARAMETERS-1'!$B$5:$J$44,5,FALSE)*VLOOKUP(ABSYLD2!BI$4,'[1]INTERNAL PARAMETERS-1'!$B$5:$J$44,6,FALSE)*VLOOKUP(ABSYLD2!BI$4,'[1]INTERNAL PARAMETERS-1'!$B$5:$J$44,3,FALSE) + ABSYLD1!BI157*(1-VLOOKUP(ABSYLD2!BI$4,'[1]INTERNAL PARAMETERS-1'!$B$5:$J$44,5,FALSE))*VLOOKUP(ABSYLD2!BI$4,'[1]INTERNAL PARAMETERS-1'!$B$5:$J$44,8,FALSE)*VLOOKUP(ABSYLD2!BI$4,'[1]INTERNAL PARAMETERS-1'!$B$5:$J$44,3,FALSE)</f>
        <v>0</v>
      </c>
      <c r="BJ157" s="47">
        <f>ABSYLD1!BJ157*VLOOKUP(ABSYLD2!BJ$4,'[1]INTERNAL PARAMETERS-1'!$B$5:$J$44,5,FALSE)*VLOOKUP(ABSYLD2!BJ$4,'[1]INTERNAL PARAMETERS-1'!$B$5:$J$44,6,FALSE)*VLOOKUP(ABSYLD2!BJ$4,'[1]INTERNAL PARAMETERS-1'!$B$5:$J$44,3,FALSE) + ABSYLD1!BJ157*(1-VLOOKUP(ABSYLD2!BJ$4,'[1]INTERNAL PARAMETERS-1'!$B$5:$J$44,5,FALSE))*VLOOKUP(ABSYLD2!BJ$4,'[1]INTERNAL PARAMETERS-1'!$B$5:$J$44,8,FALSE)*VLOOKUP(ABSYLD2!BJ$4,'[1]INTERNAL PARAMETERS-1'!$B$5:$J$44,3,FALSE)</f>
        <v>5.4803870658636278</v>
      </c>
      <c r="BK157" s="47">
        <f>ABSYLD1!BK157*VLOOKUP(ABSYLD2!BK$4,'[1]INTERNAL PARAMETERS-1'!$B$5:$J$44,5,FALSE)*VLOOKUP(ABSYLD2!BK$4,'[1]INTERNAL PARAMETERS-1'!$B$5:$J$44,6,FALSE)*VLOOKUP(ABSYLD2!BK$4,'[1]INTERNAL PARAMETERS-1'!$B$5:$J$44,3,FALSE) + ABSYLD1!BK157*(1-VLOOKUP(ABSYLD2!BK$4,'[1]INTERNAL PARAMETERS-1'!$B$5:$J$44,5,FALSE))*VLOOKUP(ABSYLD2!BK$4,'[1]INTERNAL PARAMETERS-1'!$B$5:$J$44,8,FALSE)*VLOOKUP(ABSYLD2!BK$4,'[1]INTERNAL PARAMETERS-1'!$B$5:$J$44,3,FALSE)</f>
        <v>6.7772163592622112</v>
      </c>
      <c r="BL157" s="47">
        <f>ABSYLD1!BL157*VLOOKUP(ABSYLD2!BL$4,'[1]INTERNAL PARAMETERS-1'!$B$5:$J$44,5,FALSE)*VLOOKUP(ABSYLD2!BL$4,'[1]INTERNAL PARAMETERS-1'!$B$5:$J$44,6,FALSE)*VLOOKUP(ABSYLD2!BL$4,'[1]INTERNAL PARAMETERS-1'!$B$5:$J$44,3,FALSE) + ABSYLD1!BL157*(1-VLOOKUP(ABSYLD2!BL$4,'[1]INTERNAL PARAMETERS-1'!$B$5:$J$44,5,FALSE))*VLOOKUP(ABSYLD2!BL$4,'[1]INTERNAL PARAMETERS-1'!$B$5:$J$44,8,FALSE)*VLOOKUP(ABSYLD2!BL$4,'[1]INTERNAL PARAMETERS-1'!$B$5:$J$44,3,FALSE)</f>
        <v>18.282455660494055</v>
      </c>
      <c r="BM157" s="47">
        <f>ABSYLD1!BM157*VLOOKUP(ABSYLD2!BM$4,'[1]INTERNAL PARAMETERS-1'!$B$5:$J$44,5,FALSE)*VLOOKUP(ABSYLD2!BM$4,'[1]INTERNAL PARAMETERS-1'!$B$5:$J$44,6,FALSE)*VLOOKUP(ABSYLD2!BM$4,'[1]INTERNAL PARAMETERS-1'!$B$5:$J$44,3,FALSE) + ABSYLD1!BM157*(1-VLOOKUP(ABSYLD2!BM$4,'[1]INTERNAL PARAMETERS-1'!$B$5:$J$44,5,FALSE))*VLOOKUP(ABSYLD2!BM$4,'[1]INTERNAL PARAMETERS-1'!$B$5:$J$44,8,FALSE)*VLOOKUP(ABSYLD2!BM$4,'[1]INTERNAL PARAMETERS-1'!$B$5:$J$44,3,FALSE)</f>
        <v>5.9678588372427992</v>
      </c>
      <c r="BN157" s="47">
        <f>ABSYLD1!BN157*VLOOKUP(ABSYLD2!BN$4,'[1]INTERNAL PARAMETERS-1'!$B$5:$J$44,5,FALSE)*VLOOKUP(ABSYLD2!BN$4,'[1]INTERNAL PARAMETERS-1'!$B$5:$J$44,6,FALSE)*VLOOKUP(ABSYLD2!BN$4,'[1]INTERNAL PARAMETERS-1'!$B$5:$J$44,3,FALSE) + ABSYLD1!BN157*(1-VLOOKUP(ABSYLD2!BN$4,'[1]INTERNAL PARAMETERS-1'!$B$5:$J$44,5,FALSE))*VLOOKUP(ABSYLD2!BN$4,'[1]INTERNAL PARAMETERS-1'!$B$5:$J$44,8,FALSE)*VLOOKUP(ABSYLD2!BN$4,'[1]INTERNAL PARAMETERS-1'!$B$5:$J$44,3,FALSE)</f>
        <v>6.2249640311828589</v>
      </c>
      <c r="BO157" s="47">
        <f>ABSYLD1!BO157*VLOOKUP(ABSYLD2!BO$4,'[1]INTERNAL PARAMETERS-1'!$B$5:$J$44,5,FALSE)*VLOOKUP(ABSYLD2!BO$4,'[1]INTERNAL PARAMETERS-1'!$B$5:$J$44,6,FALSE)*VLOOKUP(ABSYLD2!BO$4,'[1]INTERNAL PARAMETERS-1'!$B$5:$J$44,3,FALSE) + ABSYLD1!BO157*(1-VLOOKUP(ABSYLD2!BO$4,'[1]INTERNAL PARAMETERS-1'!$B$5:$J$44,5,FALSE))*VLOOKUP(ABSYLD2!BO$4,'[1]INTERNAL PARAMETERS-1'!$B$5:$J$44,8,FALSE)*VLOOKUP(ABSYLD2!BO$4,'[1]INTERNAL PARAMETERS-1'!$B$5:$J$44,3,FALSE)</f>
        <v>4.7053405859353212</v>
      </c>
      <c r="BP157" s="47">
        <f>ABSYLD1!BP157*VLOOKUP(ABSYLD2!BP$4,'[1]INTERNAL PARAMETERS-1'!$B$5:$J$44,5,FALSE)*VLOOKUP(ABSYLD2!BP$4,'[1]INTERNAL PARAMETERS-1'!$B$5:$J$44,6,FALSE)*VLOOKUP(ABSYLD2!BP$4,'[1]INTERNAL PARAMETERS-1'!$B$5:$J$44,3,FALSE) + ABSYLD1!BP157*(1-VLOOKUP(ABSYLD2!BP$4,'[1]INTERNAL PARAMETERS-1'!$B$5:$J$44,5,FALSE))*VLOOKUP(ABSYLD2!BP$4,'[1]INTERNAL PARAMETERS-1'!$B$5:$J$44,8,FALSE)*VLOOKUP(ABSYLD2!BP$4,'[1]INTERNAL PARAMETERS-1'!$B$5:$J$44,3,FALSE)</f>
        <v>0.38228304554766485</v>
      </c>
      <c r="BQ157" s="47">
        <f>ABSYLD1!BQ157*VLOOKUP(ABSYLD2!BQ$4,'[1]INTERNAL PARAMETERS-1'!$B$5:$J$44,5,FALSE)*VLOOKUP(ABSYLD2!BQ$4,'[1]INTERNAL PARAMETERS-1'!$B$5:$J$44,6,FALSE)*VLOOKUP(ABSYLD2!BQ$4,'[1]INTERNAL PARAMETERS-1'!$B$5:$J$44,3,FALSE) + ABSYLD1!BQ157*(1-VLOOKUP(ABSYLD2!BQ$4,'[1]INTERNAL PARAMETERS-1'!$B$5:$J$44,5,FALSE))*VLOOKUP(ABSYLD2!BQ$4,'[1]INTERNAL PARAMETERS-1'!$B$5:$J$44,8,FALSE)*VLOOKUP(ABSYLD2!BQ$4,'[1]INTERNAL PARAMETERS-1'!$B$5:$J$44,3,FALSE)</f>
        <v>20.986061799360435</v>
      </c>
      <c r="BR157" s="47">
        <f>ABSYLD1!BR157*VLOOKUP(ABSYLD2!BR$4,'[1]INTERNAL PARAMETERS-1'!$B$5:$J$44,5,FALSE)*VLOOKUP(ABSYLD2!BR$4,'[1]INTERNAL PARAMETERS-1'!$B$5:$J$44,6,FALSE)*VLOOKUP(ABSYLD2!BR$4,'[1]INTERNAL PARAMETERS-1'!$B$5:$J$44,3,FALSE) + ABSYLD1!BR157*(1-VLOOKUP(ABSYLD2!BR$4,'[1]INTERNAL PARAMETERS-1'!$B$5:$J$44,5,FALSE))*VLOOKUP(ABSYLD2!BR$4,'[1]INTERNAL PARAMETERS-1'!$B$5:$J$44,8,FALSE)*VLOOKUP(ABSYLD2!BR$4,'[1]INTERNAL PARAMETERS-1'!$B$5:$J$44,3,FALSE)</f>
        <v>0.75820168813936917</v>
      </c>
      <c r="BS157" s="47">
        <f>ABSYLD1!BS157*VLOOKUP(ABSYLD2!BS$4,'[1]INTERNAL PARAMETERS-1'!$B$5:$J$44,5,FALSE)*VLOOKUP(ABSYLD2!BS$4,'[1]INTERNAL PARAMETERS-1'!$B$5:$J$44,6,FALSE)*VLOOKUP(ABSYLD2!BS$4,'[1]INTERNAL PARAMETERS-1'!$B$5:$J$44,3,FALSE) + ABSYLD1!BS157*(1-VLOOKUP(ABSYLD2!BS$4,'[1]INTERNAL PARAMETERS-1'!$B$5:$J$44,5,FALSE))*VLOOKUP(ABSYLD2!BS$4,'[1]INTERNAL PARAMETERS-1'!$B$5:$J$44,8,FALSE)*VLOOKUP(ABSYLD2!BS$4,'[1]INTERNAL PARAMETERS-1'!$B$5:$J$44,3,FALSE)</f>
        <v>4.0867911781480408E-2</v>
      </c>
      <c r="BT157" s="47">
        <f>ABSYLD1!BT157*VLOOKUP(ABSYLD2!BT$4,'[1]INTERNAL PARAMETERS-1'!$B$5:$J$44,5,FALSE)*VLOOKUP(ABSYLD2!BT$4,'[1]INTERNAL PARAMETERS-1'!$B$5:$J$44,6,FALSE)*VLOOKUP(ABSYLD2!BT$4,'[1]INTERNAL PARAMETERS-1'!$B$5:$J$44,3,FALSE) + ABSYLD1!BT157*(1-VLOOKUP(ABSYLD2!BT$4,'[1]INTERNAL PARAMETERS-1'!$B$5:$J$44,5,FALSE))*VLOOKUP(ABSYLD2!BT$4,'[1]INTERNAL PARAMETERS-1'!$B$5:$J$44,8,FALSE)*VLOOKUP(ABSYLD2!BT$4,'[1]INTERNAL PARAMETERS-1'!$B$5:$J$44,3,FALSE)</f>
        <v>0</v>
      </c>
      <c r="BU157" s="47">
        <f>ABSYLD1!BU157*VLOOKUP(ABSYLD2!BU$4,'[1]INTERNAL PARAMETERS-1'!$B$5:$J$44,5,FALSE)*VLOOKUP(ABSYLD2!BU$4,'[1]INTERNAL PARAMETERS-1'!$B$5:$J$44,6,FALSE)*VLOOKUP(ABSYLD2!BU$4,'[1]INTERNAL PARAMETERS-1'!$B$5:$J$44,3,FALSE) + ABSYLD1!BU157*(1-VLOOKUP(ABSYLD2!BU$4,'[1]INTERNAL PARAMETERS-1'!$B$5:$J$44,5,FALSE))*VLOOKUP(ABSYLD2!BU$4,'[1]INTERNAL PARAMETERS-1'!$B$5:$J$44,8,FALSE)*VLOOKUP(ABSYLD2!BU$4,'[1]INTERNAL PARAMETERS-1'!$B$5:$J$44,3,FALSE)</f>
        <v>0</v>
      </c>
      <c r="BV157" s="47">
        <f>ABSYLD1!BV157*VLOOKUP(ABSYLD2!BV$4,'[1]INTERNAL PARAMETERS-1'!$B$5:$J$44,5,FALSE)*VLOOKUP(ABSYLD2!BV$4,'[1]INTERNAL PARAMETERS-1'!$B$5:$J$44,6,FALSE)*VLOOKUP(ABSYLD2!BV$4,'[1]INTERNAL PARAMETERS-1'!$B$5:$J$44,3,FALSE) + ABSYLD1!BV157*(1-VLOOKUP(ABSYLD2!BV$4,'[1]INTERNAL PARAMETERS-1'!$B$5:$J$44,5,FALSE))*VLOOKUP(ABSYLD2!BV$4,'[1]INTERNAL PARAMETERS-1'!$B$5:$J$44,8,FALSE)*VLOOKUP(ABSYLD2!BV$4,'[1]INTERNAL PARAMETERS-1'!$B$5:$J$44,3,FALSE)</f>
        <v>0</v>
      </c>
      <c r="BW157" s="47">
        <f>ABSYLD1!BW157*VLOOKUP(ABSYLD2!BW$4,'[1]INTERNAL PARAMETERS-1'!$B$5:$J$44,5,FALSE)*VLOOKUP(ABSYLD2!BW$4,'[1]INTERNAL PARAMETERS-1'!$B$5:$J$44,6,FALSE)*VLOOKUP(ABSYLD2!BW$4,'[1]INTERNAL PARAMETERS-1'!$B$5:$J$44,3,FALSE) + ABSYLD1!BW157*(1-VLOOKUP(ABSYLD2!BW$4,'[1]INTERNAL PARAMETERS-1'!$B$5:$J$44,5,FALSE))*VLOOKUP(ABSYLD2!BW$4,'[1]INTERNAL PARAMETERS-1'!$B$5:$J$44,8,FALSE)*VLOOKUP(ABSYLD2!BW$4,'[1]INTERNAL PARAMETERS-1'!$B$5:$J$44,3,FALSE)</f>
        <v>0</v>
      </c>
      <c r="BX157" s="47">
        <f>ABSYLD1!BX157*VLOOKUP(ABSYLD2!BX$4,'[1]INTERNAL PARAMETERS-1'!$B$5:$J$44,5,FALSE)*VLOOKUP(ABSYLD2!BX$4,'[1]INTERNAL PARAMETERS-1'!$B$5:$J$44,6,FALSE)*VLOOKUP(ABSYLD2!BX$4,'[1]INTERNAL PARAMETERS-1'!$B$5:$J$44,3,FALSE) + ABSYLD1!BX157*(1-VLOOKUP(ABSYLD2!BX$4,'[1]INTERNAL PARAMETERS-1'!$B$5:$J$44,5,FALSE))*VLOOKUP(ABSYLD2!BX$4,'[1]INTERNAL PARAMETERS-1'!$B$5:$J$44,8,FALSE)*VLOOKUP(ABSYLD2!BX$4,'[1]INTERNAL PARAMETERS-1'!$B$5:$J$44,3,FALSE)</f>
        <v>0</v>
      </c>
      <c r="BY157" s="47">
        <f>ABSYLD1!BY157*VLOOKUP(ABSYLD2!BY$4,'[1]INTERNAL PARAMETERS-1'!$B$5:$J$44,5,FALSE)*VLOOKUP(ABSYLD2!BY$4,'[1]INTERNAL PARAMETERS-1'!$B$5:$J$44,6,FALSE)*VLOOKUP(ABSYLD2!BY$4,'[1]INTERNAL PARAMETERS-1'!$B$5:$J$44,3,FALSE) + ABSYLD1!BY157*(1-VLOOKUP(ABSYLD2!BY$4,'[1]INTERNAL PARAMETERS-1'!$B$5:$J$44,5,FALSE))*VLOOKUP(ABSYLD2!BY$4,'[1]INTERNAL PARAMETERS-1'!$B$5:$J$44,8,FALSE)*VLOOKUP(ABSYLD2!BY$4,'[1]INTERNAL PARAMETERS-1'!$B$5:$J$44,3,FALSE)</f>
        <v>0</v>
      </c>
      <c r="BZ157" s="47">
        <f>ABSYLD1!BZ157*VLOOKUP(ABSYLD2!BZ$4,'[1]INTERNAL PARAMETERS-1'!$B$5:$J$44,5,FALSE)*VLOOKUP(ABSYLD2!BZ$4,'[1]INTERNAL PARAMETERS-1'!$B$5:$J$44,6,FALSE)*VLOOKUP(ABSYLD2!BZ$4,'[1]INTERNAL PARAMETERS-1'!$B$5:$J$44,3,FALSE) + ABSYLD1!BZ157*(1-VLOOKUP(ABSYLD2!BZ$4,'[1]INTERNAL PARAMETERS-1'!$B$5:$J$44,5,FALSE))*VLOOKUP(ABSYLD2!BZ$4,'[1]INTERNAL PARAMETERS-1'!$B$5:$J$44,8,FALSE)*VLOOKUP(ABSYLD2!BZ$4,'[1]INTERNAL PARAMETERS-1'!$B$5:$J$44,3,FALSE)</f>
        <v>5.6265536554356448E-2</v>
      </c>
      <c r="CA157" s="47">
        <f>ABSYLD1!CA157*VLOOKUP(ABSYLD2!CA$4,'[1]INTERNAL PARAMETERS-1'!$B$5:$J$44,5,FALSE)*VLOOKUP(ABSYLD2!CA$4,'[1]INTERNAL PARAMETERS-1'!$B$5:$J$44,6,FALSE)*VLOOKUP(ABSYLD2!CA$4,'[1]INTERNAL PARAMETERS-1'!$B$5:$J$44,3,FALSE) + ABSYLD1!CA157*(1-VLOOKUP(ABSYLD2!CA$4,'[1]INTERNAL PARAMETERS-1'!$B$5:$J$44,5,FALSE))*VLOOKUP(ABSYLD2!CA$4,'[1]INTERNAL PARAMETERS-1'!$B$5:$J$44,8,FALSE)*VLOOKUP(ABSYLD2!CA$4,'[1]INTERNAL PARAMETERS-1'!$B$5:$J$44,3,FALSE)</f>
        <v>0</v>
      </c>
      <c r="CB157" s="47">
        <f>ABSYLD1!CB157*VLOOKUP(ABSYLD2!CB$4,'[1]INTERNAL PARAMETERS-1'!$B$5:$J$44,5,FALSE)*VLOOKUP(ABSYLD2!CB$4,'[1]INTERNAL PARAMETERS-1'!$B$5:$J$44,6,FALSE)*VLOOKUP(ABSYLD2!CB$4,'[1]INTERNAL PARAMETERS-1'!$B$5:$J$44,3,FALSE) + ABSYLD1!CB157*(1-VLOOKUP(ABSYLD2!CB$4,'[1]INTERNAL PARAMETERS-1'!$B$5:$J$44,5,FALSE))*VLOOKUP(ABSYLD2!CB$4,'[1]INTERNAL PARAMETERS-1'!$B$5:$J$44,8,FALSE)*VLOOKUP(ABSYLD2!CB$4,'[1]INTERNAL PARAMETERS-1'!$B$5:$J$44,3,FALSE)</f>
        <v>0</v>
      </c>
      <c r="CC157" s="47">
        <f>ABSYLD1!CC157*VLOOKUP(ABSYLD2!CC$4,'[1]INTERNAL PARAMETERS-1'!$B$5:$J$44,5,FALSE)*VLOOKUP(ABSYLD2!CC$4,'[1]INTERNAL PARAMETERS-1'!$B$5:$J$44,6,FALSE)*VLOOKUP(ABSYLD2!CC$4,'[1]INTERNAL PARAMETERS-1'!$B$5:$J$44,3,FALSE) + ABSYLD1!CC157*(1-VLOOKUP(ABSYLD2!CC$4,'[1]INTERNAL PARAMETERS-1'!$B$5:$J$44,5,FALSE))*VLOOKUP(ABSYLD2!CC$4,'[1]INTERNAL PARAMETERS-1'!$B$5:$J$44,8,FALSE)*VLOOKUP(ABSYLD2!CC$4,'[1]INTERNAL PARAMETERS-1'!$B$5:$J$44,3,FALSE)</f>
        <v>9.6455807668298421E-2</v>
      </c>
      <c r="CD157" s="47">
        <f>ABSYLD1!CD157*VLOOKUP(ABSYLD2!CD$4,'[1]INTERNAL PARAMETERS-1'!$B$5:$J$44,5,FALSE)*VLOOKUP(ABSYLD2!CD$4,'[1]INTERNAL PARAMETERS-1'!$B$5:$J$44,6,FALSE)*VLOOKUP(ABSYLD2!CD$4,'[1]INTERNAL PARAMETERS-1'!$B$5:$J$44,3,FALSE) + ABSYLD1!CD157*(1-VLOOKUP(ABSYLD2!CD$4,'[1]INTERNAL PARAMETERS-1'!$B$5:$J$44,5,FALSE))*VLOOKUP(ABSYLD2!CD$4,'[1]INTERNAL PARAMETERS-1'!$B$5:$J$44,8,FALSE)*VLOOKUP(ABSYLD2!CD$4,'[1]INTERNAL PARAMETERS-1'!$B$5:$J$44,3,FALSE)</f>
        <v>0.29338602861370827</v>
      </c>
      <c r="CE157" s="47">
        <f>ABSYLD1!CE157*VLOOKUP(ABSYLD2!CE$4,'[1]INTERNAL PARAMETERS-1'!$B$5:$J$44,5,FALSE)*VLOOKUP(ABSYLD2!CE$4,'[1]INTERNAL PARAMETERS-1'!$B$5:$J$44,6,FALSE)*VLOOKUP(ABSYLD2!CE$4,'[1]INTERNAL PARAMETERS-1'!$B$5:$J$44,3,FALSE) + ABSYLD1!CE157*(1-VLOOKUP(ABSYLD2!CE$4,'[1]INTERNAL PARAMETERS-1'!$B$5:$J$44,5,FALSE))*VLOOKUP(ABSYLD2!CE$4,'[1]INTERNAL PARAMETERS-1'!$B$5:$J$44,8,FALSE)*VLOOKUP(ABSYLD2!CE$4,'[1]INTERNAL PARAMETERS-1'!$B$5:$J$44,3,FALSE)</f>
        <v>0.52798241870188245</v>
      </c>
      <c r="CF157" s="47">
        <f>ABSYLD1!CF157*VLOOKUP(ABSYLD2!CF$4,'[1]INTERNAL PARAMETERS-1'!$B$5:$J$44,5,FALSE)*VLOOKUP(ABSYLD2!CF$4,'[1]INTERNAL PARAMETERS-1'!$B$5:$J$44,6,FALSE)*VLOOKUP(ABSYLD2!CF$4,'[1]INTERNAL PARAMETERS-1'!$B$5:$J$44,3,FALSE) + ABSYLD1!CF157*(1-VLOOKUP(ABSYLD2!CF$4,'[1]INTERNAL PARAMETERS-1'!$B$5:$J$44,5,FALSE))*VLOOKUP(ABSYLD2!CF$4,'[1]INTERNAL PARAMETERS-1'!$B$5:$J$44,8,FALSE)*VLOOKUP(ABSYLD2!CF$4,'[1]INTERNAL PARAMETERS-1'!$B$5:$J$44,3,FALSE)</f>
        <v>0.26751377341052779</v>
      </c>
      <c r="CG157" s="47">
        <f>ABSYLD1!CG157*VLOOKUP(ABSYLD2!CG$4,'[1]INTERNAL PARAMETERS-1'!$B$5:$J$44,5,FALSE)*VLOOKUP(ABSYLD2!CG$4,'[1]INTERNAL PARAMETERS-1'!$B$5:$J$44,6,FALSE)*VLOOKUP(ABSYLD2!CG$4,'[1]INTERNAL PARAMETERS-1'!$B$5:$J$44,3,FALSE) + ABSYLD1!CG157*(1-VLOOKUP(ABSYLD2!CG$4,'[1]INTERNAL PARAMETERS-1'!$B$5:$J$44,5,FALSE))*VLOOKUP(ABSYLD2!CG$4,'[1]INTERNAL PARAMETERS-1'!$B$5:$J$44,8,FALSE)*VLOOKUP(ABSYLD2!CG$4,'[1]INTERNAL PARAMETERS-1'!$B$5:$J$44,3,FALSE)</f>
        <v>0</v>
      </c>
      <c r="CH157" s="46">
        <f>ABSYLD1!CH157*VLOOKUP(ABSYLD2!CH$4,'[1]INTERNAL PARAMETERS-1'!$B$5:$J$44,5,FALSE)*VLOOKUP(ABSYLD2!CH$4,'[1]INTERNAL PARAMETERS-1'!$B$5:$J$44,6,FALSE)*VLOOKUP(ABSYLD2!CH$4,'[1]INTERNAL PARAMETERS-1'!$B$5:$J$44,3,FALSE) + ABSYLD1!CH157*(1-VLOOKUP(ABSYLD2!CH$4,'[1]INTERNAL PARAMETERS-1'!$B$5:$J$44,5,FALSE))*VLOOKUP(ABSYLD2!CH$4,'[1]INTERNAL PARAMETERS-1'!$B$5:$J$44,8,FALSE)*VLOOKUP(ABSYLD2!CH$4,'[1]INTERNAL PARAMETERS-1'!$B$5:$J$44,3,FALSE)</f>
        <v>0</v>
      </c>
      <c r="CJ157" s="48">
        <f t="shared" si="4"/>
        <v>11652.478778951214</v>
      </c>
      <c r="CK157" s="46">
        <f t="shared" si="5"/>
        <v>267.71478287022836</v>
      </c>
    </row>
    <row r="158" spans="2:89">
      <c r="B158" s="61" t="s">
        <v>8</v>
      </c>
      <c r="C158" s="60" t="s">
        <v>89</v>
      </c>
      <c r="D158" s="60" t="s">
        <v>79</v>
      </c>
      <c r="E158" s="137">
        <f>ABS!AL158</f>
        <v>23314.756829015274</v>
      </c>
      <c r="F158" s="62">
        <f>'[1]INTERNAL PARAMETERS-1'!M14</f>
        <v>39.424999999999997</v>
      </c>
      <c r="G158" s="48">
        <f>ABSYLD1!G158*VLOOKUP(ABSYLD2!G$4,'[1]INTERNAL PARAMETERS-1'!$B$5:$J$44,5,FALSE)*VLOOKUP(ABSYLD2!G$4,'[1]INTERNAL PARAMETERS-1'!$B$5:$J$44,7,FALSE)*ABSYLD2!$F158 + ABSYLD1!G158*(1-VLOOKUP(ABSYLD2!G$4,'[1]INTERNAL PARAMETERS-1'!$B$5:$J$44,5,FALSE))*VLOOKUP(ABSYLD2!G$4,'[1]INTERNAL PARAMETERS-1'!$B$5:$J$44,9,FALSE)*ABSYLD2!$F158</f>
        <v>4890.407955653779</v>
      </c>
      <c r="H158" s="47">
        <f>ABSYLD1!H158*VLOOKUP(ABSYLD2!H$4,'[1]INTERNAL PARAMETERS-1'!$B$5:$J$44,5,FALSE)*VLOOKUP(ABSYLD2!H$4,'[1]INTERNAL PARAMETERS-1'!$B$5:$J$44,7,FALSE)*ABSYLD2!$F158 + ABSYLD1!H158*(1-VLOOKUP(ABSYLD2!H$4,'[1]INTERNAL PARAMETERS-1'!$B$5:$J$44,5,FALSE))*VLOOKUP(ABSYLD2!H$4,'[1]INTERNAL PARAMETERS-1'!$B$5:$J$44,9,FALSE)*ABSYLD2!$F158</f>
        <v>1671.2152808716924</v>
      </c>
      <c r="I158" s="47">
        <f>ABSYLD1!I158*VLOOKUP(ABSYLD2!I$4,'[1]INTERNAL PARAMETERS-1'!$B$5:$J$44,5,FALSE)*VLOOKUP(ABSYLD2!I$4,'[1]INTERNAL PARAMETERS-1'!$B$5:$J$44,7,FALSE)*ABSYLD2!$F158 + ABSYLD1!I158*(1-VLOOKUP(ABSYLD2!I$4,'[1]INTERNAL PARAMETERS-1'!$B$5:$J$44,5,FALSE))*VLOOKUP(ABSYLD2!I$4,'[1]INTERNAL PARAMETERS-1'!$B$5:$J$44,9,FALSE)*ABSYLD2!$F158</f>
        <v>1959.3437115633435</v>
      </c>
      <c r="J158" s="47">
        <f>ABSYLD1!J158*VLOOKUP(ABSYLD2!J$4,'[1]INTERNAL PARAMETERS-1'!$B$5:$J$44,5,FALSE)*VLOOKUP(ABSYLD2!J$4,'[1]INTERNAL PARAMETERS-1'!$B$5:$J$44,7,FALSE)*ABSYLD2!$F158 + ABSYLD1!J158*(1-VLOOKUP(ABSYLD2!J$4,'[1]INTERNAL PARAMETERS-1'!$B$5:$J$44,5,FALSE))*VLOOKUP(ABSYLD2!J$4,'[1]INTERNAL PARAMETERS-1'!$B$5:$J$44,9,FALSE)*ABSYLD2!$F158</f>
        <v>0</v>
      </c>
      <c r="K158" s="47">
        <f>ABSYLD1!K158*VLOOKUP(ABSYLD2!K$4,'[1]INTERNAL PARAMETERS-1'!$B$5:$J$44,5,FALSE)*VLOOKUP(ABSYLD2!K$4,'[1]INTERNAL PARAMETERS-1'!$B$5:$J$44,7,FALSE)*ABSYLD2!$F158 + ABSYLD1!K158*(1-VLOOKUP(ABSYLD2!K$4,'[1]INTERNAL PARAMETERS-1'!$B$5:$J$44,5,FALSE))*VLOOKUP(ABSYLD2!K$4,'[1]INTERNAL PARAMETERS-1'!$B$5:$J$44,9,FALSE)*ABSYLD2!$F158</f>
        <v>14.940421416890752</v>
      </c>
      <c r="L158" s="47">
        <f>ABSYLD1!L158*VLOOKUP(ABSYLD2!L$4,'[1]INTERNAL PARAMETERS-1'!$B$5:$J$44,5,FALSE)*VLOOKUP(ABSYLD2!L$4,'[1]INTERNAL PARAMETERS-1'!$B$5:$J$44,7,FALSE)*ABSYLD2!$F158 + ABSYLD1!L158*(1-VLOOKUP(ABSYLD2!L$4,'[1]INTERNAL PARAMETERS-1'!$B$5:$J$44,5,FALSE))*VLOOKUP(ABSYLD2!L$4,'[1]INTERNAL PARAMETERS-1'!$B$5:$J$44,9,FALSE)*ABSYLD2!$F158</f>
        <v>0</v>
      </c>
      <c r="M158" s="47">
        <f>ABSYLD1!M158*VLOOKUP(ABSYLD2!M$4,'[1]INTERNAL PARAMETERS-1'!$B$5:$J$44,5,FALSE)*VLOOKUP(ABSYLD2!M$4,'[1]INTERNAL PARAMETERS-1'!$B$5:$J$44,7,FALSE)*ABSYLD2!$F158 + ABSYLD1!M158*(1-VLOOKUP(ABSYLD2!M$4,'[1]INTERNAL PARAMETERS-1'!$B$5:$J$44,5,FALSE))*VLOOKUP(ABSYLD2!M$4,'[1]INTERNAL PARAMETERS-1'!$B$5:$J$44,9,FALSE)*ABSYLD2!$F158</f>
        <v>105.30268959941243</v>
      </c>
      <c r="N158" s="47">
        <f>ABSYLD1!N158*VLOOKUP(ABSYLD2!N$4,'[1]INTERNAL PARAMETERS-1'!$B$5:$J$44,5,FALSE)*VLOOKUP(ABSYLD2!N$4,'[1]INTERNAL PARAMETERS-1'!$B$5:$J$44,7,FALSE)*ABSYLD2!$F158 + ABSYLD1!N158*(1-VLOOKUP(ABSYLD2!N$4,'[1]INTERNAL PARAMETERS-1'!$B$5:$J$44,5,FALSE))*VLOOKUP(ABSYLD2!N$4,'[1]INTERNAL PARAMETERS-1'!$B$5:$J$44,9,FALSE)*ABSYLD2!$F158</f>
        <v>7.4726005875941359</v>
      </c>
      <c r="O158" s="47">
        <f>ABSYLD1!O158*VLOOKUP(ABSYLD2!O$4,'[1]INTERNAL PARAMETERS-1'!$B$5:$J$44,5,FALSE)*VLOOKUP(ABSYLD2!O$4,'[1]INTERNAL PARAMETERS-1'!$B$5:$J$44,7,FALSE)*ABSYLD2!$F158 + ABSYLD1!O158*(1-VLOOKUP(ABSYLD2!O$4,'[1]INTERNAL PARAMETERS-1'!$B$5:$J$44,5,FALSE))*VLOOKUP(ABSYLD2!O$4,'[1]INTERNAL PARAMETERS-1'!$B$5:$J$44,9,FALSE)*ABSYLD2!$F158</f>
        <v>0</v>
      </c>
      <c r="P158" s="47">
        <f>ABSYLD1!P158*VLOOKUP(ABSYLD2!P$4,'[1]INTERNAL PARAMETERS-1'!$B$5:$J$44,5,FALSE)*VLOOKUP(ABSYLD2!P$4,'[1]INTERNAL PARAMETERS-1'!$B$5:$J$44,7,FALSE)*ABSYLD2!$F158 + ABSYLD1!P158*(1-VLOOKUP(ABSYLD2!P$4,'[1]INTERNAL PARAMETERS-1'!$B$5:$J$44,5,FALSE))*VLOOKUP(ABSYLD2!P$4,'[1]INTERNAL PARAMETERS-1'!$B$5:$J$44,9,FALSE)*ABSYLD2!$F158</f>
        <v>0</v>
      </c>
      <c r="Q158" s="47">
        <f>ABSYLD1!Q158*VLOOKUP(ABSYLD2!Q$4,'[1]INTERNAL PARAMETERS-1'!$B$5:$J$44,5,FALSE)*VLOOKUP(ABSYLD2!Q$4,'[1]INTERNAL PARAMETERS-1'!$B$5:$J$44,7,FALSE)*ABSYLD2!$F158 + ABSYLD1!Q158*(1-VLOOKUP(ABSYLD2!Q$4,'[1]INTERNAL PARAMETERS-1'!$B$5:$J$44,5,FALSE))*VLOOKUP(ABSYLD2!Q$4,'[1]INTERNAL PARAMETERS-1'!$B$5:$J$44,9,FALSE)*ABSYLD2!$F158</f>
        <v>0</v>
      </c>
      <c r="R158" s="47">
        <f>ABSYLD1!R158*VLOOKUP(ABSYLD2!R$4,'[1]INTERNAL PARAMETERS-1'!$B$5:$J$44,5,FALSE)*VLOOKUP(ABSYLD2!R$4,'[1]INTERNAL PARAMETERS-1'!$B$5:$J$44,7,FALSE)*ABSYLD2!$F158 + ABSYLD1!R158*(1-VLOOKUP(ABSYLD2!R$4,'[1]INTERNAL PARAMETERS-1'!$B$5:$J$44,5,FALSE))*VLOOKUP(ABSYLD2!R$4,'[1]INTERNAL PARAMETERS-1'!$B$5:$J$44,9,FALSE)*ABSYLD2!$F158</f>
        <v>17.713048903165468</v>
      </c>
      <c r="S158" s="47">
        <f>ABSYLD1!S158*VLOOKUP(ABSYLD2!S$4,'[1]INTERNAL PARAMETERS-1'!$B$5:$J$44,5,FALSE)*VLOOKUP(ABSYLD2!S$4,'[1]INTERNAL PARAMETERS-1'!$B$5:$J$44,7,FALSE)*ABSYLD2!$F158 + ABSYLD1!S158*(1-VLOOKUP(ABSYLD2!S$4,'[1]INTERNAL PARAMETERS-1'!$B$5:$J$44,5,FALSE))*VLOOKUP(ABSYLD2!S$4,'[1]INTERNAL PARAMETERS-1'!$B$5:$J$44,9,FALSE)*ABSYLD2!$F158</f>
        <v>215.74218544116576</v>
      </c>
      <c r="T158" s="47">
        <f>ABSYLD1!T158*VLOOKUP(ABSYLD2!T$4,'[1]INTERNAL PARAMETERS-1'!$B$5:$J$44,5,FALSE)*VLOOKUP(ABSYLD2!T$4,'[1]INTERNAL PARAMETERS-1'!$B$5:$J$44,7,FALSE)*ABSYLD2!$F158 + ABSYLD1!T158*(1-VLOOKUP(ABSYLD2!T$4,'[1]INTERNAL PARAMETERS-1'!$B$5:$J$44,5,FALSE))*VLOOKUP(ABSYLD2!T$4,'[1]INTERNAL PARAMETERS-1'!$B$5:$J$44,9,FALSE)*ABSYLD2!$F158</f>
        <v>92.992955231045926</v>
      </c>
      <c r="U158" s="47">
        <f>ABSYLD1!U158*VLOOKUP(ABSYLD2!U$4,'[1]INTERNAL PARAMETERS-1'!$B$5:$J$44,5,FALSE)*VLOOKUP(ABSYLD2!U$4,'[1]INTERNAL PARAMETERS-1'!$B$5:$J$44,7,FALSE)*ABSYLD2!$F158 + ABSYLD1!U158*(1-VLOOKUP(ABSYLD2!U$4,'[1]INTERNAL PARAMETERS-1'!$B$5:$J$44,5,FALSE))*VLOOKUP(ABSYLD2!U$4,'[1]INTERNAL PARAMETERS-1'!$B$5:$J$44,9,FALSE)*ABSYLD2!$F158</f>
        <v>45.035011365000038</v>
      </c>
      <c r="V158" s="47">
        <f>ABSYLD1!V158*VLOOKUP(ABSYLD2!V$4,'[1]INTERNAL PARAMETERS-1'!$B$5:$J$44,5,FALSE)*VLOOKUP(ABSYLD2!V$4,'[1]INTERNAL PARAMETERS-1'!$B$5:$J$44,7,FALSE)*ABSYLD2!$F158 + ABSYLD1!V158*(1-VLOOKUP(ABSYLD2!V$4,'[1]INTERNAL PARAMETERS-1'!$B$5:$J$44,5,FALSE))*VLOOKUP(ABSYLD2!V$4,'[1]INTERNAL PARAMETERS-1'!$B$5:$J$44,9,FALSE)*ABSYLD2!$F158</f>
        <v>258.20291090555224</v>
      </c>
      <c r="W158" s="47">
        <f>ABSYLD1!W158*VLOOKUP(ABSYLD2!W$4,'[1]INTERNAL PARAMETERS-1'!$B$5:$J$44,5,FALSE)*VLOOKUP(ABSYLD2!W$4,'[1]INTERNAL PARAMETERS-1'!$B$5:$J$44,7,FALSE)*ABSYLD2!$F158 + ABSYLD1!W158*(1-VLOOKUP(ABSYLD2!W$4,'[1]INTERNAL PARAMETERS-1'!$B$5:$J$44,5,FALSE))*VLOOKUP(ABSYLD2!W$4,'[1]INTERNAL PARAMETERS-1'!$B$5:$J$44,9,FALSE)*ABSYLD2!$F158</f>
        <v>0</v>
      </c>
      <c r="X158" s="47">
        <f>ABSYLD1!X158*VLOOKUP(ABSYLD2!X$4,'[1]INTERNAL PARAMETERS-1'!$B$5:$J$44,5,FALSE)*VLOOKUP(ABSYLD2!X$4,'[1]INTERNAL PARAMETERS-1'!$B$5:$J$44,7,FALSE)*ABSYLD2!$F158 + ABSYLD1!X158*(1-VLOOKUP(ABSYLD2!X$4,'[1]INTERNAL PARAMETERS-1'!$B$5:$J$44,5,FALSE))*VLOOKUP(ABSYLD2!X$4,'[1]INTERNAL PARAMETERS-1'!$B$5:$J$44,9,FALSE)*ABSYLD2!$F158</f>
        <v>0</v>
      </c>
      <c r="Y158" s="47">
        <f>ABSYLD1!Y158*VLOOKUP(ABSYLD2!Y$4,'[1]INTERNAL PARAMETERS-1'!$B$5:$J$44,5,FALSE)*VLOOKUP(ABSYLD2!Y$4,'[1]INTERNAL PARAMETERS-1'!$B$5:$J$44,7,FALSE)*ABSYLD2!$F158 + ABSYLD1!Y158*(1-VLOOKUP(ABSYLD2!Y$4,'[1]INTERNAL PARAMETERS-1'!$B$5:$J$44,5,FALSE))*VLOOKUP(ABSYLD2!Y$4,'[1]INTERNAL PARAMETERS-1'!$B$5:$J$44,9,FALSE)*ABSYLD2!$F158</f>
        <v>0</v>
      </c>
      <c r="Z158" s="47">
        <f>ABSYLD1!Z158*VLOOKUP(ABSYLD2!Z$4,'[1]INTERNAL PARAMETERS-1'!$B$5:$J$44,5,FALSE)*VLOOKUP(ABSYLD2!Z$4,'[1]INTERNAL PARAMETERS-1'!$B$5:$J$44,7,FALSE)*ABSYLD2!$F158 + ABSYLD1!Z158*(1-VLOOKUP(ABSYLD2!Z$4,'[1]INTERNAL PARAMETERS-1'!$B$5:$J$44,5,FALSE))*VLOOKUP(ABSYLD2!Z$4,'[1]INTERNAL PARAMETERS-1'!$B$5:$J$44,9,FALSE)*ABSYLD2!$F158</f>
        <v>0</v>
      </c>
      <c r="AA158" s="47">
        <f>ABSYLD1!AA158*VLOOKUP(ABSYLD2!AA$4,'[1]INTERNAL PARAMETERS-1'!$B$5:$J$44,5,FALSE)*VLOOKUP(ABSYLD2!AA$4,'[1]INTERNAL PARAMETERS-1'!$B$5:$J$44,7,FALSE)*ABSYLD2!$F158 + ABSYLD1!AA158*(1-VLOOKUP(ABSYLD2!AA$4,'[1]INTERNAL PARAMETERS-1'!$B$5:$J$44,5,FALSE))*VLOOKUP(ABSYLD2!AA$4,'[1]INTERNAL PARAMETERS-1'!$B$5:$J$44,9,FALSE)*ABSYLD2!$F158</f>
        <v>0</v>
      </c>
      <c r="AB158" s="47">
        <f>ABSYLD1!AB158*VLOOKUP(ABSYLD2!AB$4,'[1]INTERNAL PARAMETERS-1'!$B$5:$J$44,5,FALSE)*VLOOKUP(ABSYLD2!AB$4,'[1]INTERNAL PARAMETERS-1'!$B$5:$J$44,7,FALSE)*ABSYLD2!$F158 + ABSYLD1!AB158*(1-VLOOKUP(ABSYLD2!AB$4,'[1]INTERNAL PARAMETERS-1'!$B$5:$J$44,5,FALSE))*VLOOKUP(ABSYLD2!AB$4,'[1]INTERNAL PARAMETERS-1'!$B$5:$J$44,9,FALSE)*ABSYLD2!$F158</f>
        <v>0</v>
      </c>
      <c r="AC158" s="47">
        <f>ABSYLD1!AC158*VLOOKUP(ABSYLD2!AC$4,'[1]INTERNAL PARAMETERS-1'!$B$5:$J$44,5,FALSE)*VLOOKUP(ABSYLD2!AC$4,'[1]INTERNAL PARAMETERS-1'!$B$5:$J$44,7,FALSE)*ABSYLD2!$F158 + ABSYLD1!AC158*(1-VLOOKUP(ABSYLD2!AC$4,'[1]INTERNAL PARAMETERS-1'!$B$5:$J$44,5,FALSE))*VLOOKUP(ABSYLD2!AC$4,'[1]INTERNAL PARAMETERS-1'!$B$5:$J$44,9,FALSE)*ABSYLD2!$F158</f>
        <v>0</v>
      </c>
      <c r="AD158" s="47">
        <f>ABSYLD1!AD158*VLOOKUP(ABSYLD2!AD$4,'[1]INTERNAL PARAMETERS-1'!$B$5:$J$44,5,FALSE)*VLOOKUP(ABSYLD2!AD$4,'[1]INTERNAL PARAMETERS-1'!$B$5:$J$44,7,FALSE)*ABSYLD2!$F158 + ABSYLD1!AD158*(1-VLOOKUP(ABSYLD2!AD$4,'[1]INTERNAL PARAMETERS-1'!$B$5:$J$44,5,FALSE))*VLOOKUP(ABSYLD2!AD$4,'[1]INTERNAL PARAMETERS-1'!$B$5:$J$44,9,FALSE)*ABSYLD2!$F158</f>
        <v>0</v>
      </c>
      <c r="AE158" s="47">
        <f>ABSYLD1!AE158*VLOOKUP(ABSYLD2!AE$4,'[1]INTERNAL PARAMETERS-1'!$B$5:$J$44,5,FALSE)*VLOOKUP(ABSYLD2!AE$4,'[1]INTERNAL PARAMETERS-1'!$B$5:$J$44,7,FALSE)*ABSYLD2!$F158 + ABSYLD1!AE158*(1-VLOOKUP(ABSYLD2!AE$4,'[1]INTERNAL PARAMETERS-1'!$B$5:$J$44,5,FALSE))*VLOOKUP(ABSYLD2!AE$4,'[1]INTERNAL PARAMETERS-1'!$B$5:$J$44,9,FALSE)*ABSYLD2!$F158</f>
        <v>0</v>
      </c>
      <c r="AF158" s="47">
        <f>ABSYLD1!AF158*VLOOKUP(ABSYLD2!AF$4,'[1]INTERNAL PARAMETERS-1'!$B$5:$J$44,5,FALSE)*VLOOKUP(ABSYLD2!AF$4,'[1]INTERNAL PARAMETERS-1'!$B$5:$J$44,7,FALSE)*ABSYLD2!$F158 + ABSYLD1!AF158*(1-VLOOKUP(ABSYLD2!AF$4,'[1]INTERNAL PARAMETERS-1'!$B$5:$J$44,5,FALSE))*VLOOKUP(ABSYLD2!AF$4,'[1]INTERNAL PARAMETERS-1'!$B$5:$J$44,9,FALSE)*ABSYLD2!$F158</f>
        <v>8.6358283040377923</v>
      </c>
      <c r="AG158" s="47">
        <f>ABSYLD1!AG158*VLOOKUP(ABSYLD2!AG$4,'[1]INTERNAL PARAMETERS-1'!$B$5:$J$44,5,FALSE)*VLOOKUP(ABSYLD2!AG$4,'[1]INTERNAL PARAMETERS-1'!$B$5:$J$44,7,FALSE)*ABSYLD2!$F158 + ABSYLD1!AG158*(1-VLOOKUP(ABSYLD2!AG$4,'[1]INTERNAL PARAMETERS-1'!$B$5:$J$44,5,FALSE))*VLOOKUP(ABSYLD2!AG$4,'[1]INTERNAL PARAMETERS-1'!$B$5:$J$44,9,FALSE)*ABSYLD2!$F158</f>
        <v>0</v>
      </c>
      <c r="AH158" s="47">
        <f>ABSYLD1!AH158*VLOOKUP(ABSYLD2!AH$4,'[1]INTERNAL PARAMETERS-1'!$B$5:$J$44,5,FALSE)*VLOOKUP(ABSYLD2!AH$4,'[1]INTERNAL PARAMETERS-1'!$B$5:$J$44,7,FALSE)*ABSYLD2!$F158 + ABSYLD1!AH158*(1-VLOOKUP(ABSYLD2!AH$4,'[1]INTERNAL PARAMETERS-1'!$B$5:$J$44,5,FALSE))*VLOOKUP(ABSYLD2!AH$4,'[1]INTERNAL PARAMETERS-1'!$B$5:$J$44,9,FALSE)*ABSYLD2!$F158</f>
        <v>2.4357464447286081</v>
      </c>
      <c r="AI158" s="47">
        <f>ABSYLD1!AI158*VLOOKUP(ABSYLD2!AI$4,'[1]INTERNAL PARAMETERS-1'!$B$5:$J$44,5,FALSE)*VLOOKUP(ABSYLD2!AI$4,'[1]INTERNAL PARAMETERS-1'!$B$5:$J$44,7,FALSE)*ABSYLD2!$F158 + ABSYLD1!AI158*(1-VLOOKUP(ABSYLD2!AI$4,'[1]INTERNAL PARAMETERS-1'!$B$5:$J$44,5,FALSE))*VLOOKUP(ABSYLD2!AI$4,'[1]INTERNAL PARAMETERS-1'!$B$5:$J$44,9,FALSE)*ABSYLD2!$F158</f>
        <v>2.2143149497532804</v>
      </c>
      <c r="AJ158" s="47">
        <f>ABSYLD1!AJ158*VLOOKUP(ABSYLD2!AJ$4,'[1]INTERNAL PARAMETERS-1'!$B$5:$J$44,5,FALSE)*VLOOKUP(ABSYLD2!AJ$4,'[1]INTERNAL PARAMETERS-1'!$B$5:$J$44,7,FALSE)*ABSYLD2!$F158 + ABSYLD1!AJ158*(1-VLOOKUP(ABSYLD2!AJ$4,'[1]INTERNAL PARAMETERS-1'!$B$5:$J$44,5,FALSE))*VLOOKUP(ABSYLD2!AJ$4,'[1]INTERNAL PARAMETERS-1'!$B$5:$J$44,9,FALSE)*ABSYLD2!$F158</f>
        <v>34.539728397428036</v>
      </c>
      <c r="AK158" s="47">
        <f>ABSYLD1!AK158*VLOOKUP(ABSYLD2!AK$4,'[1]INTERNAL PARAMETERS-1'!$B$5:$J$44,5,FALSE)*VLOOKUP(ABSYLD2!AK$4,'[1]INTERNAL PARAMETERS-1'!$B$5:$J$44,7,FALSE)*ABSYLD2!$F158 + ABSYLD1!AK158*(1-VLOOKUP(ABSYLD2!AK$4,'[1]INTERNAL PARAMETERS-1'!$B$5:$J$44,5,FALSE))*VLOOKUP(ABSYLD2!AK$4,'[1]INTERNAL PARAMETERS-1'!$B$5:$J$44,9,FALSE)*ABSYLD2!$F158</f>
        <v>9.7389413680473034</v>
      </c>
      <c r="AL158" s="47">
        <f>ABSYLD1!AL158*VLOOKUP(ABSYLD2!AL$4,'[1]INTERNAL PARAMETERS-1'!$B$5:$J$44,5,FALSE)*VLOOKUP(ABSYLD2!AL$4,'[1]INTERNAL PARAMETERS-1'!$B$5:$J$44,7,FALSE)*ABSYLD2!$F158 + ABSYLD1!AL158*(1-VLOOKUP(ABSYLD2!AL$4,'[1]INTERNAL PARAMETERS-1'!$B$5:$J$44,5,FALSE))*VLOOKUP(ABSYLD2!AL$4,'[1]INTERNAL PARAMETERS-1'!$B$5:$J$44,9,FALSE)*ABSYLD2!$F158</f>
        <v>0</v>
      </c>
      <c r="AM158" s="47">
        <f>ABSYLD1!AM158*VLOOKUP(ABSYLD2!AM$4,'[1]INTERNAL PARAMETERS-1'!$B$5:$J$44,5,FALSE)*VLOOKUP(ABSYLD2!AM$4,'[1]INTERNAL PARAMETERS-1'!$B$5:$J$44,7,FALSE)*ABSYLD2!$F158 + ABSYLD1!AM158*(1-VLOOKUP(ABSYLD2!AM$4,'[1]INTERNAL PARAMETERS-1'!$B$5:$J$44,5,FALSE))*VLOOKUP(ABSYLD2!AM$4,'[1]INTERNAL PARAMETERS-1'!$B$5:$J$44,9,FALSE)*ABSYLD2!$F158</f>
        <v>0</v>
      </c>
      <c r="AN158" s="47">
        <f>ABSYLD1!AN158*VLOOKUP(ABSYLD2!AN$4,'[1]INTERNAL PARAMETERS-1'!$B$5:$J$44,5,FALSE)*VLOOKUP(ABSYLD2!AN$4,'[1]INTERNAL PARAMETERS-1'!$B$5:$J$44,7,FALSE)*ABSYLD2!$F158 + ABSYLD1!AN158*(1-VLOOKUP(ABSYLD2!AN$4,'[1]INTERNAL PARAMETERS-1'!$B$5:$J$44,5,FALSE))*VLOOKUP(ABSYLD2!AN$4,'[1]INTERNAL PARAMETERS-1'!$B$5:$J$44,9,FALSE)*ABSYLD2!$F158</f>
        <v>0</v>
      </c>
      <c r="AO158" s="47">
        <f>ABSYLD1!AO158*VLOOKUP(ABSYLD2!AO$4,'[1]INTERNAL PARAMETERS-1'!$B$5:$J$44,5,FALSE)*VLOOKUP(ABSYLD2!AO$4,'[1]INTERNAL PARAMETERS-1'!$B$5:$J$44,7,FALSE)*ABSYLD2!$F158 + ABSYLD1!AO158*(1-VLOOKUP(ABSYLD2!AO$4,'[1]INTERNAL PARAMETERS-1'!$B$5:$J$44,5,FALSE))*VLOOKUP(ABSYLD2!AO$4,'[1]INTERNAL PARAMETERS-1'!$B$5:$J$44,9,FALSE)*ABSYLD2!$F158</f>
        <v>0</v>
      </c>
      <c r="AP158" s="47">
        <f>ABSYLD1!AP158*VLOOKUP(ABSYLD2!AP$4,'[1]INTERNAL PARAMETERS-1'!$B$5:$J$44,5,FALSE)*VLOOKUP(ABSYLD2!AP$4,'[1]INTERNAL PARAMETERS-1'!$B$5:$J$44,7,FALSE)*ABSYLD2!$F158 + ABSYLD1!AP158*(1-VLOOKUP(ABSYLD2!AP$4,'[1]INTERNAL PARAMETERS-1'!$B$5:$J$44,5,FALSE))*VLOOKUP(ABSYLD2!AP$4,'[1]INTERNAL PARAMETERS-1'!$B$5:$J$44,9,FALSE)*ABSYLD2!$F158</f>
        <v>0</v>
      </c>
      <c r="AQ158" s="47">
        <f>ABSYLD1!AQ158*VLOOKUP(ABSYLD2!AQ$4,'[1]INTERNAL PARAMETERS-1'!$B$5:$J$44,5,FALSE)*VLOOKUP(ABSYLD2!AQ$4,'[1]INTERNAL PARAMETERS-1'!$B$5:$J$44,7,FALSE)*ABSYLD2!$F158 + ABSYLD1!AQ158*(1-VLOOKUP(ABSYLD2!AQ$4,'[1]INTERNAL PARAMETERS-1'!$B$5:$J$44,5,FALSE))*VLOOKUP(ABSYLD2!AQ$4,'[1]INTERNAL PARAMETERS-1'!$B$5:$J$44,9,FALSE)*ABSYLD2!$F158</f>
        <v>0</v>
      </c>
      <c r="AR158" s="47">
        <f>ABSYLD1!AR158*VLOOKUP(ABSYLD2!AR$4,'[1]INTERNAL PARAMETERS-1'!$B$5:$J$44,5,FALSE)*VLOOKUP(ABSYLD2!AR$4,'[1]INTERNAL PARAMETERS-1'!$B$5:$J$44,7,FALSE)*ABSYLD2!$F158 + ABSYLD1!AR158*(1-VLOOKUP(ABSYLD2!AR$4,'[1]INTERNAL PARAMETERS-1'!$B$5:$J$44,5,FALSE))*VLOOKUP(ABSYLD2!AR$4,'[1]INTERNAL PARAMETERS-1'!$B$5:$J$44,9,FALSE)*ABSYLD2!$F158</f>
        <v>0</v>
      </c>
      <c r="AS158" s="47">
        <f>ABSYLD1!AS158*VLOOKUP(ABSYLD2!AS$4,'[1]INTERNAL PARAMETERS-1'!$B$5:$J$44,5,FALSE)*VLOOKUP(ABSYLD2!AS$4,'[1]INTERNAL PARAMETERS-1'!$B$5:$J$44,7,FALSE)*ABSYLD2!$F158 + ABSYLD1!AS158*(1-VLOOKUP(ABSYLD2!AS$4,'[1]INTERNAL PARAMETERS-1'!$B$5:$J$44,5,FALSE))*VLOOKUP(ABSYLD2!AS$4,'[1]INTERNAL PARAMETERS-1'!$B$5:$J$44,9,FALSE)*ABSYLD2!$F158</f>
        <v>0</v>
      </c>
      <c r="AT158" s="46">
        <f>ABSYLD1!AT158*VLOOKUP(ABSYLD2!AT$4,'[1]INTERNAL PARAMETERS-1'!$B$5:$J$44,5,FALSE)*VLOOKUP(ABSYLD2!AT$4,'[1]INTERNAL PARAMETERS-1'!$B$5:$J$44,7,FALSE)*ABSYLD2!$F158 + ABSYLD1!AT158*(1-VLOOKUP(ABSYLD2!AT$4,'[1]INTERNAL PARAMETERS-1'!$B$5:$J$44,5,FALSE))*VLOOKUP(ABSYLD2!AT$4,'[1]INTERNAL PARAMETERS-1'!$B$5:$J$44,9,FALSE)*ABSYLD2!$F158</f>
        <v>0</v>
      </c>
      <c r="AU158" s="48">
        <f>ABSYLD1!AU158*VLOOKUP(ABSYLD2!AU$4,'[1]INTERNAL PARAMETERS-1'!$B$5:$J$44,5,FALSE)*VLOOKUP(ABSYLD2!AU$4,'[1]INTERNAL PARAMETERS-1'!$B$5:$J$44,6,FALSE)*VLOOKUP(ABSYLD2!AU$4,'[1]INTERNAL PARAMETERS-1'!$B$5:$J$44,3,FALSE) + ABSYLD1!AU158*(1-VLOOKUP(ABSYLD2!AU$4,'[1]INTERNAL PARAMETERS-1'!$B$5:$J$44,5,FALSE))*VLOOKUP(ABSYLD2!AU$4,'[1]INTERNAL PARAMETERS-1'!$B$5:$J$44,8,FALSE)*VLOOKUP(ABSYLD2!AU$4,'[1]INTERNAL PARAMETERS-1'!$B$5:$J$44,3,FALSE)</f>
        <v>0</v>
      </c>
      <c r="AV158" s="47">
        <f>ABSYLD1!AV158*VLOOKUP(ABSYLD2!AV$4,'[1]INTERNAL PARAMETERS-1'!$B$5:$J$44,5,FALSE)*VLOOKUP(ABSYLD2!AV$4,'[1]INTERNAL PARAMETERS-1'!$B$5:$J$44,6,FALSE)*VLOOKUP(ABSYLD2!AV$4,'[1]INTERNAL PARAMETERS-1'!$B$5:$J$44,3,FALSE) + ABSYLD1!AV158*(1-VLOOKUP(ABSYLD2!AV$4,'[1]INTERNAL PARAMETERS-1'!$B$5:$J$44,5,FALSE))*VLOOKUP(ABSYLD2!AV$4,'[1]INTERNAL PARAMETERS-1'!$B$5:$J$44,8,FALSE)*VLOOKUP(ABSYLD2!AV$4,'[1]INTERNAL PARAMETERS-1'!$B$5:$J$44,3,FALSE)</f>
        <v>0</v>
      </c>
      <c r="AW158" s="47">
        <f>ABSYLD1!AW158*VLOOKUP(ABSYLD2!AW$4,'[1]INTERNAL PARAMETERS-1'!$B$5:$J$44,5,FALSE)*VLOOKUP(ABSYLD2!AW$4,'[1]INTERNAL PARAMETERS-1'!$B$5:$J$44,6,FALSE)*VLOOKUP(ABSYLD2!AW$4,'[1]INTERNAL PARAMETERS-1'!$B$5:$J$44,3,FALSE) + ABSYLD1!AW158*(1-VLOOKUP(ABSYLD2!AW$4,'[1]INTERNAL PARAMETERS-1'!$B$5:$J$44,5,FALSE))*VLOOKUP(ABSYLD2!AW$4,'[1]INTERNAL PARAMETERS-1'!$B$5:$J$44,8,FALSE)*VLOOKUP(ABSYLD2!AW$4,'[1]INTERNAL PARAMETERS-1'!$B$5:$J$44,3,FALSE)</f>
        <v>58.677307798489352</v>
      </c>
      <c r="AX158" s="47">
        <f>ABSYLD1!AX158*VLOOKUP(ABSYLD2!AX$4,'[1]INTERNAL PARAMETERS-1'!$B$5:$J$44,5,FALSE)*VLOOKUP(ABSYLD2!AX$4,'[1]INTERNAL PARAMETERS-1'!$B$5:$J$44,6,FALSE)*VLOOKUP(ABSYLD2!AX$4,'[1]INTERNAL PARAMETERS-1'!$B$5:$J$44,3,FALSE) + ABSYLD1!AX158*(1-VLOOKUP(ABSYLD2!AX$4,'[1]INTERNAL PARAMETERS-1'!$B$5:$J$44,5,FALSE))*VLOOKUP(ABSYLD2!AX$4,'[1]INTERNAL PARAMETERS-1'!$B$5:$J$44,8,FALSE)*VLOOKUP(ABSYLD2!AX$4,'[1]INTERNAL PARAMETERS-1'!$B$5:$J$44,3,FALSE)</f>
        <v>0</v>
      </c>
      <c r="AY158" s="47">
        <f>ABSYLD1!AY158*VLOOKUP(ABSYLD2!AY$4,'[1]INTERNAL PARAMETERS-1'!$B$5:$J$44,5,FALSE)*VLOOKUP(ABSYLD2!AY$4,'[1]INTERNAL PARAMETERS-1'!$B$5:$J$44,6,FALSE)*VLOOKUP(ABSYLD2!AY$4,'[1]INTERNAL PARAMETERS-1'!$B$5:$J$44,3,FALSE) + ABSYLD1!AY158*(1-VLOOKUP(ABSYLD2!AY$4,'[1]INTERNAL PARAMETERS-1'!$B$5:$J$44,5,FALSE))*VLOOKUP(ABSYLD2!AY$4,'[1]INTERNAL PARAMETERS-1'!$B$5:$J$44,8,FALSE)*VLOOKUP(ABSYLD2!AY$4,'[1]INTERNAL PARAMETERS-1'!$B$5:$J$44,3,FALSE)</f>
        <v>0</v>
      </c>
      <c r="AZ158" s="47">
        <f>ABSYLD1!AZ158*VLOOKUP(ABSYLD2!AZ$4,'[1]INTERNAL PARAMETERS-1'!$B$5:$J$44,5,FALSE)*VLOOKUP(ABSYLD2!AZ$4,'[1]INTERNAL PARAMETERS-1'!$B$5:$J$44,6,FALSE)*VLOOKUP(ABSYLD2!AZ$4,'[1]INTERNAL PARAMETERS-1'!$B$5:$J$44,3,FALSE) + ABSYLD1!AZ158*(1-VLOOKUP(ABSYLD2!AZ$4,'[1]INTERNAL PARAMETERS-1'!$B$5:$J$44,5,FALSE))*VLOOKUP(ABSYLD2!AZ$4,'[1]INTERNAL PARAMETERS-1'!$B$5:$J$44,8,FALSE)*VLOOKUP(ABSYLD2!AZ$4,'[1]INTERNAL PARAMETERS-1'!$B$5:$J$44,3,FALSE)</f>
        <v>0</v>
      </c>
      <c r="BA158" s="47">
        <f>ABSYLD1!BA158*VLOOKUP(ABSYLD2!BA$4,'[1]INTERNAL PARAMETERS-1'!$B$5:$J$44,5,FALSE)*VLOOKUP(ABSYLD2!BA$4,'[1]INTERNAL PARAMETERS-1'!$B$5:$J$44,6,FALSE)*VLOOKUP(ABSYLD2!BA$4,'[1]INTERNAL PARAMETERS-1'!$B$5:$J$44,3,FALSE) + ABSYLD1!BA158*(1-VLOOKUP(ABSYLD2!BA$4,'[1]INTERNAL PARAMETERS-1'!$B$5:$J$44,5,FALSE))*VLOOKUP(ABSYLD2!BA$4,'[1]INTERNAL PARAMETERS-1'!$B$5:$J$44,8,FALSE)*VLOOKUP(ABSYLD2!BA$4,'[1]INTERNAL PARAMETERS-1'!$B$5:$J$44,3,FALSE)</f>
        <v>31.520494832100621</v>
      </c>
      <c r="BB158" s="47">
        <f>ABSYLD1!BB158*VLOOKUP(ABSYLD2!BB$4,'[1]INTERNAL PARAMETERS-1'!$B$5:$J$44,5,FALSE)*VLOOKUP(ABSYLD2!BB$4,'[1]INTERNAL PARAMETERS-1'!$B$5:$J$44,6,FALSE)*VLOOKUP(ABSYLD2!BB$4,'[1]INTERNAL PARAMETERS-1'!$B$5:$J$44,3,FALSE) + ABSYLD1!BB158*(1-VLOOKUP(ABSYLD2!BB$4,'[1]INTERNAL PARAMETERS-1'!$B$5:$J$44,5,FALSE))*VLOOKUP(ABSYLD2!BB$4,'[1]INTERNAL PARAMETERS-1'!$B$5:$J$44,8,FALSE)*VLOOKUP(ABSYLD2!BB$4,'[1]INTERNAL PARAMETERS-1'!$B$5:$J$44,3,FALSE)</f>
        <v>11.1631457381382</v>
      </c>
      <c r="BC158" s="47">
        <f>ABSYLD1!BC158*VLOOKUP(ABSYLD2!BC$4,'[1]INTERNAL PARAMETERS-1'!$B$5:$J$44,5,FALSE)*VLOOKUP(ABSYLD2!BC$4,'[1]INTERNAL PARAMETERS-1'!$B$5:$J$44,6,FALSE)*VLOOKUP(ABSYLD2!BC$4,'[1]INTERNAL PARAMETERS-1'!$B$5:$J$44,3,FALSE) + ABSYLD1!BC158*(1-VLOOKUP(ABSYLD2!BC$4,'[1]INTERNAL PARAMETERS-1'!$B$5:$J$44,5,FALSE))*VLOOKUP(ABSYLD2!BC$4,'[1]INTERNAL PARAMETERS-1'!$B$5:$J$44,8,FALSE)*VLOOKUP(ABSYLD2!BC$4,'[1]INTERNAL PARAMETERS-1'!$B$5:$J$44,3,FALSE)</f>
        <v>35.440392544293033</v>
      </c>
      <c r="BD158" s="47">
        <f>ABSYLD1!BD158*VLOOKUP(ABSYLD2!BD$4,'[1]INTERNAL PARAMETERS-1'!$B$5:$J$44,5,FALSE)*VLOOKUP(ABSYLD2!BD$4,'[1]INTERNAL PARAMETERS-1'!$B$5:$J$44,6,FALSE)*VLOOKUP(ABSYLD2!BD$4,'[1]INTERNAL PARAMETERS-1'!$B$5:$J$44,3,FALSE) + ABSYLD1!BD158*(1-VLOOKUP(ABSYLD2!BD$4,'[1]INTERNAL PARAMETERS-1'!$B$5:$J$44,5,FALSE))*VLOOKUP(ABSYLD2!BD$4,'[1]INTERNAL PARAMETERS-1'!$B$5:$J$44,8,FALSE)*VLOOKUP(ABSYLD2!BD$4,'[1]INTERNAL PARAMETERS-1'!$B$5:$J$44,3,FALSE)</f>
        <v>9.8054869348843976</v>
      </c>
      <c r="BE158" s="47">
        <f>ABSYLD1!BE158*VLOOKUP(ABSYLD2!BE$4,'[1]INTERNAL PARAMETERS-1'!$B$5:$J$44,5,FALSE)*VLOOKUP(ABSYLD2!BE$4,'[1]INTERNAL PARAMETERS-1'!$B$5:$J$44,6,FALSE)*VLOOKUP(ABSYLD2!BE$4,'[1]INTERNAL PARAMETERS-1'!$B$5:$J$44,3,FALSE) + ABSYLD1!BE158*(1-VLOOKUP(ABSYLD2!BE$4,'[1]INTERNAL PARAMETERS-1'!$B$5:$J$44,5,FALSE))*VLOOKUP(ABSYLD2!BE$4,'[1]INTERNAL PARAMETERS-1'!$B$5:$J$44,8,FALSE)*VLOOKUP(ABSYLD2!BE$4,'[1]INTERNAL PARAMETERS-1'!$B$5:$J$44,3,FALSE)</f>
        <v>20.818531510229374</v>
      </c>
      <c r="BF158" s="47">
        <f>ABSYLD1!BF158*VLOOKUP(ABSYLD2!BF$4,'[1]INTERNAL PARAMETERS-1'!$B$5:$J$44,5,FALSE)*VLOOKUP(ABSYLD2!BF$4,'[1]INTERNAL PARAMETERS-1'!$B$5:$J$44,6,FALSE)*VLOOKUP(ABSYLD2!BF$4,'[1]INTERNAL PARAMETERS-1'!$B$5:$J$44,3,FALSE) + ABSYLD1!BF158*(1-VLOOKUP(ABSYLD2!BF$4,'[1]INTERNAL PARAMETERS-1'!$B$5:$J$44,5,FALSE))*VLOOKUP(ABSYLD2!BF$4,'[1]INTERNAL PARAMETERS-1'!$B$5:$J$44,8,FALSE)*VLOOKUP(ABSYLD2!BF$4,'[1]INTERNAL PARAMETERS-1'!$B$5:$J$44,3,FALSE)</f>
        <v>0</v>
      </c>
      <c r="BG158" s="47">
        <f>ABSYLD1!BG158*VLOOKUP(ABSYLD2!BG$4,'[1]INTERNAL PARAMETERS-1'!$B$5:$J$44,5,FALSE)*VLOOKUP(ABSYLD2!BG$4,'[1]INTERNAL PARAMETERS-1'!$B$5:$J$44,6,FALSE)*VLOOKUP(ABSYLD2!BG$4,'[1]INTERNAL PARAMETERS-1'!$B$5:$J$44,3,FALSE) + ABSYLD1!BG158*(1-VLOOKUP(ABSYLD2!BG$4,'[1]INTERNAL PARAMETERS-1'!$B$5:$J$44,5,FALSE))*VLOOKUP(ABSYLD2!BG$4,'[1]INTERNAL PARAMETERS-1'!$B$5:$J$44,8,FALSE)*VLOOKUP(ABSYLD2!BG$4,'[1]INTERNAL PARAMETERS-1'!$B$5:$J$44,3,FALSE)</f>
        <v>8.1612684616951494</v>
      </c>
      <c r="BH158" s="47">
        <f>ABSYLD1!BH158*VLOOKUP(ABSYLD2!BH$4,'[1]INTERNAL PARAMETERS-1'!$B$5:$J$44,5,FALSE)*VLOOKUP(ABSYLD2!BH$4,'[1]INTERNAL PARAMETERS-1'!$B$5:$J$44,6,FALSE)*VLOOKUP(ABSYLD2!BH$4,'[1]INTERNAL PARAMETERS-1'!$B$5:$J$44,3,FALSE) + ABSYLD1!BH158*(1-VLOOKUP(ABSYLD2!BH$4,'[1]INTERNAL PARAMETERS-1'!$B$5:$J$44,5,FALSE))*VLOOKUP(ABSYLD2!BH$4,'[1]INTERNAL PARAMETERS-1'!$B$5:$J$44,8,FALSE)*VLOOKUP(ABSYLD2!BH$4,'[1]INTERNAL PARAMETERS-1'!$B$5:$J$44,3,FALSE)</f>
        <v>7.3232047598677311E-2</v>
      </c>
      <c r="BI158" s="47">
        <f>ABSYLD1!BI158*VLOOKUP(ABSYLD2!BI$4,'[1]INTERNAL PARAMETERS-1'!$B$5:$J$44,5,FALSE)*VLOOKUP(ABSYLD2!BI$4,'[1]INTERNAL PARAMETERS-1'!$B$5:$J$44,6,FALSE)*VLOOKUP(ABSYLD2!BI$4,'[1]INTERNAL PARAMETERS-1'!$B$5:$J$44,3,FALSE) + ABSYLD1!BI158*(1-VLOOKUP(ABSYLD2!BI$4,'[1]INTERNAL PARAMETERS-1'!$B$5:$J$44,5,FALSE))*VLOOKUP(ABSYLD2!BI$4,'[1]INTERNAL PARAMETERS-1'!$B$5:$J$44,8,FALSE)*VLOOKUP(ABSYLD2!BI$4,'[1]INTERNAL PARAMETERS-1'!$B$5:$J$44,3,FALSE)</f>
        <v>0</v>
      </c>
      <c r="BJ158" s="47">
        <f>ABSYLD1!BJ158*VLOOKUP(ABSYLD2!BJ$4,'[1]INTERNAL PARAMETERS-1'!$B$5:$J$44,5,FALSE)*VLOOKUP(ABSYLD2!BJ$4,'[1]INTERNAL PARAMETERS-1'!$B$5:$J$44,6,FALSE)*VLOOKUP(ABSYLD2!BJ$4,'[1]INTERNAL PARAMETERS-1'!$B$5:$J$44,3,FALSE) + ABSYLD1!BJ158*(1-VLOOKUP(ABSYLD2!BJ$4,'[1]INTERNAL PARAMETERS-1'!$B$5:$J$44,5,FALSE))*VLOOKUP(ABSYLD2!BJ$4,'[1]INTERNAL PARAMETERS-1'!$B$5:$J$44,8,FALSE)*VLOOKUP(ABSYLD2!BJ$4,'[1]INTERNAL PARAMETERS-1'!$B$5:$J$44,3,FALSE)</f>
        <v>3.9627026118611823</v>
      </c>
      <c r="BK158" s="47">
        <f>ABSYLD1!BK158*VLOOKUP(ABSYLD2!BK$4,'[1]INTERNAL PARAMETERS-1'!$B$5:$J$44,5,FALSE)*VLOOKUP(ABSYLD2!BK$4,'[1]INTERNAL PARAMETERS-1'!$B$5:$J$44,6,FALSE)*VLOOKUP(ABSYLD2!BK$4,'[1]INTERNAL PARAMETERS-1'!$B$5:$J$44,3,FALSE) + ABSYLD1!BK158*(1-VLOOKUP(ABSYLD2!BK$4,'[1]INTERNAL PARAMETERS-1'!$B$5:$J$44,5,FALSE))*VLOOKUP(ABSYLD2!BK$4,'[1]INTERNAL PARAMETERS-1'!$B$5:$J$44,8,FALSE)*VLOOKUP(ABSYLD2!BK$4,'[1]INTERNAL PARAMETERS-1'!$B$5:$J$44,3,FALSE)</f>
        <v>6.2902393360141016</v>
      </c>
      <c r="BL158" s="47">
        <f>ABSYLD1!BL158*VLOOKUP(ABSYLD2!BL$4,'[1]INTERNAL PARAMETERS-1'!$B$5:$J$44,5,FALSE)*VLOOKUP(ABSYLD2!BL$4,'[1]INTERNAL PARAMETERS-1'!$B$5:$J$44,6,FALSE)*VLOOKUP(ABSYLD2!BL$4,'[1]INTERNAL PARAMETERS-1'!$B$5:$J$44,3,FALSE) + ABSYLD1!BL158*(1-VLOOKUP(ABSYLD2!BL$4,'[1]INTERNAL PARAMETERS-1'!$B$5:$J$44,5,FALSE))*VLOOKUP(ABSYLD2!BL$4,'[1]INTERNAL PARAMETERS-1'!$B$5:$J$44,8,FALSE)*VLOOKUP(ABSYLD2!BL$4,'[1]INTERNAL PARAMETERS-1'!$B$5:$J$44,3,FALSE)</f>
        <v>14.013772526514064</v>
      </c>
      <c r="BM158" s="47">
        <f>ABSYLD1!BM158*VLOOKUP(ABSYLD2!BM$4,'[1]INTERNAL PARAMETERS-1'!$B$5:$J$44,5,FALSE)*VLOOKUP(ABSYLD2!BM$4,'[1]INTERNAL PARAMETERS-1'!$B$5:$J$44,6,FALSE)*VLOOKUP(ABSYLD2!BM$4,'[1]INTERNAL PARAMETERS-1'!$B$5:$J$44,3,FALSE) + ABSYLD1!BM158*(1-VLOOKUP(ABSYLD2!BM$4,'[1]INTERNAL PARAMETERS-1'!$B$5:$J$44,5,FALSE))*VLOOKUP(ABSYLD2!BM$4,'[1]INTERNAL PARAMETERS-1'!$B$5:$J$44,8,FALSE)*VLOOKUP(ABSYLD2!BM$4,'[1]INTERNAL PARAMETERS-1'!$B$5:$J$44,3,FALSE)</f>
        <v>6.1194255462407723</v>
      </c>
      <c r="BN158" s="47">
        <f>ABSYLD1!BN158*VLOOKUP(ABSYLD2!BN$4,'[1]INTERNAL PARAMETERS-1'!$B$5:$J$44,5,FALSE)*VLOOKUP(ABSYLD2!BN$4,'[1]INTERNAL PARAMETERS-1'!$B$5:$J$44,6,FALSE)*VLOOKUP(ABSYLD2!BN$4,'[1]INTERNAL PARAMETERS-1'!$B$5:$J$44,3,FALSE) + ABSYLD1!BN158*(1-VLOOKUP(ABSYLD2!BN$4,'[1]INTERNAL PARAMETERS-1'!$B$5:$J$44,5,FALSE))*VLOOKUP(ABSYLD2!BN$4,'[1]INTERNAL PARAMETERS-1'!$B$5:$J$44,8,FALSE)*VLOOKUP(ABSYLD2!BN$4,'[1]INTERNAL PARAMETERS-1'!$B$5:$J$44,3,FALSE)</f>
        <v>5.4829469385669043</v>
      </c>
      <c r="BO158" s="47">
        <f>ABSYLD1!BO158*VLOOKUP(ABSYLD2!BO$4,'[1]INTERNAL PARAMETERS-1'!$B$5:$J$44,5,FALSE)*VLOOKUP(ABSYLD2!BO$4,'[1]INTERNAL PARAMETERS-1'!$B$5:$J$44,6,FALSE)*VLOOKUP(ABSYLD2!BO$4,'[1]INTERNAL PARAMETERS-1'!$B$5:$J$44,3,FALSE) + ABSYLD1!BO158*(1-VLOOKUP(ABSYLD2!BO$4,'[1]INTERNAL PARAMETERS-1'!$B$5:$J$44,5,FALSE))*VLOOKUP(ABSYLD2!BO$4,'[1]INTERNAL PARAMETERS-1'!$B$5:$J$44,8,FALSE)*VLOOKUP(ABSYLD2!BO$4,'[1]INTERNAL PARAMETERS-1'!$B$5:$J$44,3,FALSE)</f>
        <v>4.0774551065668385</v>
      </c>
      <c r="BP158" s="47">
        <f>ABSYLD1!BP158*VLOOKUP(ABSYLD2!BP$4,'[1]INTERNAL PARAMETERS-1'!$B$5:$J$44,5,FALSE)*VLOOKUP(ABSYLD2!BP$4,'[1]INTERNAL PARAMETERS-1'!$B$5:$J$44,6,FALSE)*VLOOKUP(ABSYLD2!BP$4,'[1]INTERNAL PARAMETERS-1'!$B$5:$J$44,3,FALSE) + ABSYLD1!BP158*(1-VLOOKUP(ABSYLD2!BP$4,'[1]INTERNAL PARAMETERS-1'!$B$5:$J$44,5,FALSE))*VLOOKUP(ABSYLD2!BP$4,'[1]INTERNAL PARAMETERS-1'!$B$5:$J$44,8,FALSE)*VLOOKUP(ABSYLD2!BP$4,'[1]INTERNAL PARAMETERS-1'!$B$5:$J$44,3,FALSE)</f>
        <v>0.33718959882826738</v>
      </c>
      <c r="BQ158" s="47">
        <f>ABSYLD1!BQ158*VLOOKUP(ABSYLD2!BQ$4,'[1]INTERNAL PARAMETERS-1'!$B$5:$J$44,5,FALSE)*VLOOKUP(ABSYLD2!BQ$4,'[1]INTERNAL PARAMETERS-1'!$B$5:$J$44,6,FALSE)*VLOOKUP(ABSYLD2!BQ$4,'[1]INTERNAL PARAMETERS-1'!$B$5:$J$44,3,FALSE) + ABSYLD1!BQ158*(1-VLOOKUP(ABSYLD2!BQ$4,'[1]INTERNAL PARAMETERS-1'!$B$5:$J$44,5,FALSE))*VLOOKUP(ABSYLD2!BQ$4,'[1]INTERNAL PARAMETERS-1'!$B$5:$J$44,8,FALSE)*VLOOKUP(ABSYLD2!BQ$4,'[1]INTERNAL PARAMETERS-1'!$B$5:$J$44,3,FALSE)</f>
        <v>17.086657591476467</v>
      </c>
      <c r="BR158" s="47">
        <f>ABSYLD1!BR158*VLOOKUP(ABSYLD2!BR$4,'[1]INTERNAL PARAMETERS-1'!$B$5:$J$44,5,FALSE)*VLOOKUP(ABSYLD2!BR$4,'[1]INTERNAL PARAMETERS-1'!$B$5:$J$44,6,FALSE)*VLOOKUP(ABSYLD2!BR$4,'[1]INTERNAL PARAMETERS-1'!$B$5:$J$44,3,FALSE) + ABSYLD1!BR158*(1-VLOOKUP(ABSYLD2!BR$4,'[1]INTERNAL PARAMETERS-1'!$B$5:$J$44,5,FALSE))*VLOOKUP(ABSYLD2!BR$4,'[1]INTERNAL PARAMETERS-1'!$B$5:$J$44,8,FALSE)*VLOOKUP(ABSYLD2!BR$4,'[1]INTERNAL PARAMETERS-1'!$B$5:$J$44,3,FALSE)</f>
        <v>0.47672632794126907</v>
      </c>
      <c r="BS158" s="47">
        <f>ABSYLD1!BS158*VLOOKUP(ABSYLD2!BS$4,'[1]INTERNAL PARAMETERS-1'!$B$5:$J$44,5,FALSE)*VLOOKUP(ABSYLD2!BS$4,'[1]INTERNAL PARAMETERS-1'!$B$5:$J$44,6,FALSE)*VLOOKUP(ABSYLD2!BS$4,'[1]INTERNAL PARAMETERS-1'!$B$5:$J$44,3,FALSE) + ABSYLD1!BS158*(1-VLOOKUP(ABSYLD2!BS$4,'[1]INTERNAL PARAMETERS-1'!$B$5:$J$44,5,FALSE))*VLOOKUP(ABSYLD2!BS$4,'[1]INTERNAL PARAMETERS-1'!$B$5:$J$44,8,FALSE)*VLOOKUP(ABSYLD2!BS$4,'[1]INTERNAL PARAMETERS-1'!$B$5:$J$44,3,FALSE)</f>
        <v>5.0432005278302799E-2</v>
      </c>
      <c r="BT158" s="47">
        <f>ABSYLD1!BT158*VLOOKUP(ABSYLD2!BT$4,'[1]INTERNAL PARAMETERS-1'!$B$5:$J$44,5,FALSE)*VLOOKUP(ABSYLD2!BT$4,'[1]INTERNAL PARAMETERS-1'!$B$5:$J$44,6,FALSE)*VLOOKUP(ABSYLD2!BT$4,'[1]INTERNAL PARAMETERS-1'!$B$5:$J$44,3,FALSE) + ABSYLD1!BT158*(1-VLOOKUP(ABSYLD2!BT$4,'[1]INTERNAL PARAMETERS-1'!$B$5:$J$44,5,FALSE))*VLOOKUP(ABSYLD2!BT$4,'[1]INTERNAL PARAMETERS-1'!$B$5:$J$44,8,FALSE)*VLOOKUP(ABSYLD2!BT$4,'[1]INTERNAL PARAMETERS-1'!$B$5:$J$44,3,FALSE)</f>
        <v>0</v>
      </c>
      <c r="BU158" s="47">
        <f>ABSYLD1!BU158*VLOOKUP(ABSYLD2!BU$4,'[1]INTERNAL PARAMETERS-1'!$B$5:$J$44,5,FALSE)*VLOOKUP(ABSYLD2!BU$4,'[1]INTERNAL PARAMETERS-1'!$B$5:$J$44,6,FALSE)*VLOOKUP(ABSYLD2!BU$4,'[1]INTERNAL PARAMETERS-1'!$B$5:$J$44,3,FALSE) + ABSYLD1!BU158*(1-VLOOKUP(ABSYLD2!BU$4,'[1]INTERNAL PARAMETERS-1'!$B$5:$J$44,5,FALSE))*VLOOKUP(ABSYLD2!BU$4,'[1]INTERNAL PARAMETERS-1'!$B$5:$J$44,8,FALSE)*VLOOKUP(ABSYLD2!BU$4,'[1]INTERNAL PARAMETERS-1'!$B$5:$J$44,3,FALSE)</f>
        <v>0</v>
      </c>
      <c r="BV158" s="47">
        <f>ABSYLD1!BV158*VLOOKUP(ABSYLD2!BV$4,'[1]INTERNAL PARAMETERS-1'!$B$5:$J$44,5,FALSE)*VLOOKUP(ABSYLD2!BV$4,'[1]INTERNAL PARAMETERS-1'!$B$5:$J$44,6,FALSE)*VLOOKUP(ABSYLD2!BV$4,'[1]INTERNAL PARAMETERS-1'!$B$5:$J$44,3,FALSE) + ABSYLD1!BV158*(1-VLOOKUP(ABSYLD2!BV$4,'[1]INTERNAL PARAMETERS-1'!$B$5:$J$44,5,FALSE))*VLOOKUP(ABSYLD2!BV$4,'[1]INTERNAL PARAMETERS-1'!$B$5:$J$44,8,FALSE)*VLOOKUP(ABSYLD2!BV$4,'[1]INTERNAL PARAMETERS-1'!$B$5:$J$44,3,FALSE)</f>
        <v>0</v>
      </c>
      <c r="BW158" s="47">
        <f>ABSYLD1!BW158*VLOOKUP(ABSYLD2!BW$4,'[1]INTERNAL PARAMETERS-1'!$B$5:$J$44,5,FALSE)*VLOOKUP(ABSYLD2!BW$4,'[1]INTERNAL PARAMETERS-1'!$B$5:$J$44,6,FALSE)*VLOOKUP(ABSYLD2!BW$4,'[1]INTERNAL PARAMETERS-1'!$B$5:$J$44,3,FALSE) + ABSYLD1!BW158*(1-VLOOKUP(ABSYLD2!BW$4,'[1]INTERNAL PARAMETERS-1'!$B$5:$J$44,5,FALSE))*VLOOKUP(ABSYLD2!BW$4,'[1]INTERNAL PARAMETERS-1'!$B$5:$J$44,8,FALSE)*VLOOKUP(ABSYLD2!BW$4,'[1]INTERNAL PARAMETERS-1'!$B$5:$J$44,3,FALSE)</f>
        <v>0</v>
      </c>
      <c r="BX158" s="47">
        <f>ABSYLD1!BX158*VLOOKUP(ABSYLD2!BX$4,'[1]INTERNAL PARAMETERS-1'!$B$5:$J$44,5,FALSE)*VLOOKUP(ABSYLD2!BX$4,'[1]INTERNAL PARAMETERS-1'!$B$5:$J$44,6,FALSE)*VLOOKUP(ABSYLD2!BX$4,'[1]INTERNAL PARAMETERS-1'!$B$5:$J$44,3,FALSE) + ABSYLD1!BX158*(1-VLOOKUP(ABSYLD2!BX$4,'[1]INTERNAL PARAMETERS-1'!$B$5:$J$44,5,FALSE))*VLOOKUP(ABSYLD2!BX$4,'[1]INTERNAL PARAMETERS-1'!$B$5:$J$44,8,FALSE)*VLOOKUP(ABSYLD2!BX$4,'[1]INTERNAL PARAMETERS-1'!$B$5:$J$44,3,FALSE)</f>
        <v>0</v>
      </c>
      <c r="BY158" s="47">
        <f>ABSYLD1!BY158*VLOOKUP(ABSYLD2!BY$4,'[1]INTERNAL PARAMETERS-1'!$B$5:$J$44,5,FALSE)*VLOOKUP(ABSYLD2!BY$4,'[1]INTERNAL PARAMETERS-1'!$B$5:$J$44,6,FALSE)*VLOOKUP(ABSYLD2!BY$4,'[1]INTERNAL PARAMETERS-1'!$B$5:$J$44,3,FALSE) + ABSYLD1!BY158*(1-VLOOKUP(ABSYLD2!BY$4,'[1]INTERNAL PARAMETERS-1'!$B$5:$J$44,5,FALSE))*VLOOKUP(ABSYLD2!BY$4,'[1]INTERNAL PARAMETERS-1'!$B$5:$J$44,8,FALSE)*VLOOKUP(ABSYLD2!BY$4,'[1]INTERNAL PARAMETERS-1'!$B$5:$J$44,3,FALSE)</f>
        <v>0</v>
      </c>
      <c r="BZ158" s="47">
        <f>ABSYLD1!BZ158*VLOOKUP(ABSYLD2!BZ$4,'[1]INTERNAL PARAMETERS-1'!$B$5:$J$44,5,FALSE)*VLOOKUP(ABSYLD2!BZ$4,'[1]INTERNAL PARAMETERS-1'!$B$5:$J$44,6,FALSE)*VLOOKUP(ABSYLD2!BZ$4,'[1]INTERNAL PARAMETERS-1'!$B$5:$J$44,3,FALSE) + ABSYLD1!BZ158*(1-VLOOKUP(ABSYLD2!BZ$4,'[1]INTERNAL PARAMETERS-1'!$B$5:$J$44,5,FALSE))*VLOOKUP(ABSYLD2!BZ$4,'[1]INTERNAL PARAMETERS-1'!$B$5:$J$44,8,FALSE)*VLOOKUP(ABSYLD2!BZ$4,'[1]INTERNAL PARAMETERS-1'!$B$5:$J$44,3,FALSE)</f>
        <v>5.1146237932953635E-2</v>
      </c>
      <c r="CA158" s="47">
        <f>ABSYLD1!CA158*VLOOKUP(ABSYLD2!CA$4,'[1]INTERNAL PARAMETERS-1'!$B$5:$J$44,5,FALSE)*VLOOKUP(ABSYLD2!CA$4,'[1]INTERNAL PARAMETERS-1'!$B$5:$J$44,6,FALSE)*VLOOKUP(ABSYLD2!CA$4,'[1]INTERNAL PARAMETERS-1'!$B$5:$J$44,3,FALSE) + ABSYLD1!CA158*(1-VLOOKUP(ABSYLD2!CA$4,'[1]INTERNAL PARAMETERS-1'!$B$5:$J$44,5,FALSE))*VLOOKUP(ABSYLD2!CA$4,'[1]INTERNAL PARAMETERS-1'!$B$5:$J$44,8,FALSE)*VLOOKUP(ABSYLD2!CA$4,'[1]INTERNAL PARAMETERS-1'!$B$5:$J$44,3,FALSE)</f>
        <v>0</v>
      </c>
      <c r="CB158" s="47">
        <f>ABSYLD1!CB158*VLOOKUP(ABSYLD2!CB$4,'[1]INTERNAL PARAMETERS-1'!$B$5:$J$44,5,FALSE)*VLOOKUP(ABSYLD2!CB$4,'[1]INTERNAL PARAMETERS-1'!$B$5:$J$44,6,FALSE)*VLOOKUP(ABSYLD2!CB$4,'[1]INTERNAL PARAMETERS-1'!$B$5:$J$44,3,FALSE) + ABSYLD1!CB158*(1-VLOOKUP(ABSYLD2!CB$4,'[1]INTERNAL PARAMETERS-1'!$B$5:$J$44,5,FALSE))*VLOOKUP(ABSYLD2!CB$4,'[1]INTERNAL PARAMETERS-1'!$B$5:$J$44,8,FALSE)*VLOOKUP(ABSYLD2!CB$4,'[1]INTERNAL PARAMETERS-1'!$B$5:$J$44,3,FALSE)</f>
        <v>0</v>
      </c>
      <c r="CC158" s="47">
        <f>ABSYLD1!CC158*VLOOKUP(ABSYLD2!CC$4,'[1]INTERNAL PARAMETERS-1'!$B$5:$J$44,5,FALSE)*VLOOKUP(ABSYLD2!CC$4,'[1]INTERNAL PARAMETERS-1'!$B$5:$J$44,6,FALSE)*VLOOKUP(ABSYLD2!CC$4,'[1]INTERNAL PARAMETERS-1'!$B$5:$J$44,3,FALSE) + ABSYLD1!CC158*(1-VLOOKUP(ABSYLD2!CC$4,'[1]INTERNAL PARAMETERS-1'!$B$5:$J$44,5,FALSE))*VLOOKUP(ABSYLD2!CC$4,'[1]INTERNAL PARAMETERS-1'!$B$5:$J$44,8,FALSE)*VLOOKUP(ABSYLD2!CC$4,'[1]INTERNAL PARAMETERS-1'!$B$5:$J$44,3,FALSE)</f>
        <v>0.10332482329710314</v>
      </c>
      <c r="CD158" s="47">
        <f>ABSYLD1!CD158*VLOOKUP(ABSYLD2!CD$4,'[1]INTERNAL PARAMETERS-1'!$B$5:$J$44,5,FALSE)*VLOOKUP(ABSYLD2!CD$4,'[1]INTERNAL PARAMETERS-1'!$B$5:$J$44,6,FALSE)*VLOOKUP(ABSYLD2!CD$4,'[1]INTERNAL PARAMETERS-1'!$B$5:$J$44,3,FALSE) + ABSYLD1!CD158*(1-VLOOKUP(ABSYLD2!CD$4,'[1]INTERNAL PARAMETERS-1'!$B$5:$J$44,5,FALSE))*VLOOKUP(ABSYLD2!CD$4,'[1]INTERNAL PARAMETERS-1'!$B$5:$J$44,8,FALSE)*VLOOKUP(ABSYLD2!CD$4,'[1]INTERNAL PARAMETERS-1'!$B$5:$J$44,3,FALSE)</f>
        <v>0.23377253782105353</v>
      </c>
      <c r="CE158" s="47">
        <f>ABSYLD1!CE158*VLOOKUP(ABSYLD2!CE$4,'[1]INTERNAL PARAMETERS-1'!$B$5:$J$44,5,FALSE)*VLOOKUP(ABSYLD2!CE$4,'[1]INTERNAL PARAMETERS-1'!$B$5:$J$44,6,FALSE)*VLOOKUP(ABSYLD2!CE$4,'[1]INTERNAL PARAMETERS-1'!$B$5:$J$44,3,FALSE) + ABSYLD1!CE158*(1-VLOOKUP(ABSYLD2!CE$4,'[1]INTERNAL PARAMETERS-1'!$B$5:$J$44,5,FALSE))*VLOOKUP(ABSYLD2!CE$4,'[1]INTERNAL PARAMETERS-1'!$B$5:$J$44,8,FALSE)*VLOOKUP(ABSYLD2!CE$4,'[1]INTERNAL PARAMETERS-1'!$B$5:$J$44,3,FALSE)</f>
        <v>0.48223393544549625</v>
      </c>
      <c r="CF158" s="47">
        <f>ABSYLD1!CF158*VLOOKUP(ABSYLD2!CF$4,'[1]INTERNAL PARAMETERS-1'!$B$5:$J$44,5,FALSE)*VLOOKUP(ABSYLD2!CF$4,'[1]INTERNAL PARAMETERS-1'!$B$5:$J$44,6,FALSE)*VLOOKUP(ABSYLD2!CF$4,'[1]INTERNAL PARAMETERS-1'!$B$5:$J$44,3,FALSE) + ABSYLD1!CF158*(1-VLOOKUP(ABSYLD2!CF$4,'[1]INTERNAL PARAMETERS-1'!$B$5:$J$44,5,FALSE))*VLOOKUP(ABSYLD2!CF$4,'[1]INTERNAL PARAMETERS-1'!$B$5:$J$44,8,FALSE)*VLOOKUP(ABSYLD2!CF$4,'[1]INTERNAL PARAMETERS-1'!$B$5:$J$44,3,FALSE)</f>
        <v>0.21491322495799217</v>
      </c>
      <c r="CG158" s="47">
        <f>ABSYLD1!CG158*VLOOKUP(ABSYLD2!CG$4,'[1]INTERNAL PARAMETERS-1'!$B$5:$J$44,5,FALSE)*VLOOKUP(ABSYLD2!CG$4,'[1]INTERNAL PARAMETERS-1'!$B$5:$J$44,6,FALSE)*VLOOKUP(ABSYLD2!CG$4,'[1]INTERNAL PARAMETERS-1'!$B$5:$J$44,3,FALSE) + ABSYLD1!CG158*(1-VLOOKUP(ABSYLD2!CG$4,'[1]INTERNAL PARAMETERS-1'!$B$5:$J$44,5,FALSE))*VLOOKUP(ABSYLD2!CG$4,'[1]INTERNAL PARAMETERS-1'!$B$5:$J$44,8,FALSE)*VLOOKUP(ABSYLD2!CG$4,'[1]INTERNAL PARAMETERS-1'!$B$5:$J$44,3,FALSE)</f>
        <v>0</v>
      </c>
      <c r="CH158" s="46">
        <f>ABSYLD1!CH158*VLOOKUP(ABSYLD2!CH$4,'[1]INTERNAL PARAMETERS-1'!$B$5:$J$44,5,FALSE)*VLOOKUP(ABSYLD2!CH$4,'[1]INTERNAL PARAMETERS-1'!$B$5:$J$44,6,FALSE)*VLOOKUP(ABSYLD2!CH$4,'[1]INTERNAL PARAMETERS-1'!$B$5:$J$44,3,FALSE) + ABSYLD1!CH158*(1-VLOOKUP(ABSYLD2!CH$4,'[1]INTERNAL PARAMETERS-1'!$B$5:$J$44,5,FALSE))*VLOOKUP(ABSYLD2!CH$4,'[1]INTERNAL PARAMETERS-1'!$B$5:$J$44,8,FALSE)*VLOOKUP(ABSYLD2!CH$4,'[1]INTERNAL PARAMETERS-1'!$B$5:$J$44,3,FALSE)</f>
        <v>0</v>
      </c>
      <c r="CJ158" s="48">
        <f t="shared" si="4"/>
        <v>9335.9333310026377</v>
      </c>
      <c r="CK158" s="46">
        <f t="shared" si="5"/>
        <v>234.64279821617154</v>
      </c>
    </row>
    <row r="159" spans="2:89">
      <c r="B159" s="61" t="s">
        <v>8</v>
      </c>
      <c r="C159" s="60" t="s">
        <v>89</v>
      </c>
      <c r="D159" s="60" t="s">
        <v>78</v>
      </c>
      <c r="E159" s="137">
        <f>ABS!AL159</f>
        <v>15826.110217518732</v>
      </c>
      <c r="F159" s="62">
        <f>'[1]INTERNAL PARAMETERS-1'!M15</f>
        <v>34.72</v>
      </c>
      <c r="G159" s="48">
        <f>ABSYLD1!G159*VLOOKUP(ABSYLD2!G$4,'[1]INTERNAL PARAMETERS-1'!$B$5:$J$44,5,FALSE)*VLOOKUP(ABSYLD2!G$4,'[1]INTERNAL PARAMETERS-1'!$B$5:$J$44,7,FALSE)*ABSYLD2!$F159 + ABSYLD1!G159*(1-VLOOKUP(ABSYLD2!G$4,'[1]INTERNAL PARAMETERS-1'!$B$5:$J$44,5,FALSE))*VLOOKUP(ABSYLD2!G$4,'[1]INTERNAL PARAMETERS-1'!$B$5:$J$44,9,FALSE)*ABSYLD2!$F159</f>
        <v>2590.2297895227257</v>
      </c>
      <c r="H159" s="47">
        <f>ABSYLD1!H159*VLOOKUP(ABSYLD2!H$4,'[1]INTERNAL PARAMETERS-1'!$B$5:$J$44,5,FALSE)*VLOOKUP(ABSYLD2!H$4,'[1]INTERNAL PARAMETERS-1'!$B$5:$J$44,7,FALSE)*ABSYLD2!$F159 + ABSYLD1!H159*(1-VLOOKUP(ABSYLD2!H$4,'[1]INTERNAL PARAMETERS-1'!$B$5:$J$44,5,FALSE))*VLOOKUP(ABSYLD2!H$4,'[1]INTERNAL PARAMETERS-1'!$B$5:$J$44,9,FALSE)*ABSYLD2!$F159</f>
        <v>718.18335949801406</v>
      </c>
      <c r="I159" s="47">
        <f>ABSYLD1!I159*VLOOKUP(ABSYLD2!I$4,'[1]INTERNAL PARAMETERS-1'!$B$5:$J$44,5,FALSE)*VLOOKUP(ABSYLD2!I$4,'[1]INTERNAL PARAMETERS-1'!$B$5:$J$44,7,FALSE)*ABSYLD2!$F159 + ABSYLD1!I159*(1-VLOOKUP(ABSYLD2!I$4,'[1]INTERNAL PARAMETERS-1'!$B$5:$J$44,5,FALSE))*VLOOKUP(ABSYLD2!I$4,'[1]INTERNAL PARAMETERS-1'!$B$5:$J$44,9,FALSE)*ABSYLD2!$F159</f>
        <v>1191.3738180280302</v>
      </c>
      <c r="J159" s="47">
        <f>ABSYLD1!J159*VLOOKUP(ABSYLD2!J$4,'[1]INTERNAL PARAMETERS-1'!$B$5:$J$44,5,FALSE)*VLOOKUP(ABSYLD2!J$4,'[1]INTERNAL PARAMETERS-1'!$B$5:$J$44,7,FALSE)*ABSYLD2!$F159 + ABSYLD1!J159*(1-VLOOKUP(ABSYLD2!J$4,'[1]INTERNAL PARAMETERS-1'!$B$5:$J$44,5,FALSE))*VLOOKUP(ABSYLD2!J$4,'[1]INTERNAL PARAMETERS-1'!$B$5:$J$44,9,FALSE)*ABSYLD2!$F159</f>
        <v>0</v>
      </c>
      <c r="K159" s="47">
        <f>ABSYLD1!K159*VLOOKUP(ABSYLD2!K$4,'[1]INTERNAL PARAMETERS-1'!$B$5:$J$44,5,FALSE)*VLOOKUP(ABSYLD2!K$4,'[1]INTERNAL PARAMETERS-1'!$B$5:$J$44,7,FALSE)*ABSYLD2!$F159 + ABSYLD1!K159*(1-VLOOKUP(ABSYLD2!K$4,'[1]INTERNAL PARAMETERS-1'!$B$5:$J$44,5,FALSE))*VLOOKUP(ABSYLD2!K$4,'[1]INTERNAL PARAMETERS-1'!$B$5:$J$44,9,FALSE)*ABSYLD2!$F159</f>
        <v>0</v>
      </c>
      <c r="L159" s="47">
        <f>ABSYLD1!L159*VLOOKUP(ABSYLD2!L$4,'[1]INTERNAL PARAMETERS-1'!$B$5:$J$44,5,FALSE)*VLOOKUP(ABSYLD2!L$4,'[1]INTERNAL PARAMETERS-1'!$B$5:$J$44,7,FALSE)*ABSYLD2!$F159 + ABSYLD1!L159*(1-VLOOKUP(ABSYLD2!L$4,'[1]INTERNAL PARAMETERS-1'!$B$5:$J$44,5,FALSE))*VLOOKUP(ABSYLD2!L$4,'[1]INTERNAL PARAMETERS-1'!$B$5:$J$44,9,FALSE)*ABSYLD2!$F159</f>
        <v>0</v>
      </c>
      <c r="M159" s="47">
        <f>ABSYLD1!M159*VLOOKUP(ABSYLD2!M$4,'[1]INTERNAL PARAMETERS-1'!$B$5:$J$44,5,FALSE)*VLOOKUP(ABSYLD2!M$4,'[1]INTERNAL PARAMETERS-1'!$B$5:$J$44,7,FALSE)*ABSYLD2!$F159 + ABSYLD1!M159*(1-VLOOKUP(ABSYLD2!M$4,'[1]INTERNAL PARAMETERS-1'!$B$5:$J$44,5,FALSE))*VLOOKUP(ABSYLD2!M$4,'[1]INTERNAL PARAMETERS-1'!$B$5:$J$44,9,FALSE)*ABSYLD2!$F159</f>
        <v>71.022586315245732</v>
      </c>
      <c r="N159" s="47">
        <f>ABSYLD1!N159*VLOOKUP(ABSYLD2!N$4,'[1]INTERNAL PARAMETERS-1'!$B$5:$J$44,5,FALSE)*VLOOKUP(ABSYLD2!N$4,'[1]INTERNAL PARAMETERS-1'!$B$5:$J$44,7,FALSE)*ABSYLD2!$F159 + ABSYLD1!N159*(1-VLOOKUP(ABSYLD2!N$4,'[1]INTERNAL PARAMETERS-1'!$B$5:$J$44,5,FALSE))*VLOOKUP(ABSYLD2!N$4,'[1]INTERNAL PARAMETERS-1'!$B$5:$J$44,9,FALSE)*ABSYLD2!$F159</f>
        <v>4.0943867747423814</v>
      </c>
      <c r="O159" s="47">
        <f>ABSYLD1!O159*VLOOKUP(ABSYLD2!O$4,'[1]INTERNAL PARAMETERS-1'!$B$5:$J$44,5,FALSE)*VLOOKUP(ABSYLD2!O$4,'[1]INTERNAL PARAMETERS-1'!$B$5:$J$44,7,FALSE)*ABSYLD2!$F159 + ABSYLD1!O159*(1-VLOOKUP(ABSYLD2!O$4,'[1]INTERNAL PARAMETERS-1'!$B$5:$J$44,5,FALSE))*VLOOKUP(ABSYLD2!O$4,'[1]INTERNAL PARAMETERS-1'!$B$5:$J$44,9,FALSE)*ABSYLD2!$F159</f>
        <v>0</v>
      </c>
      <c r="P159" s="47">
        <f>ABSYLD1!P159*VLOOKUP(ABSYLD2!P$4,'[1]INTERNAL PARAMETERS-1'!$B$5:$J$44,5,FALSE)*VLOOKUP(ABSYLD2!P$4,'[1]INTERNAL PARAMETERS-1'!$B$5:$J$44,7,FALSE)*ABSYLD2!$F159 + ABSYLD1!P159*(1-VLOOKUP(ABSYLD2!P$4,'[1]INTERNAL PARAMETERS-1'!$B$5:$J$44,5,FALSE))*VLOOKUP(ABSYLD2!P$4,'[1]INTERNAL PARAMETERS-1'!$B$5:$J$44,9,FALSE)*ABSYLD2!$F159</f>
        <v>0</v>
      </c>
      <c r="Q159" s="47">
        <f>ABSYLD1!Q159*VLOOKUP(ABSYLD2!Q$4,'[1]INTERNAL PARAMETERS-1'!$B$5:$J$44,5,FALSE)*VLOOKUP(ABSYLD2!Q$4,'[1]INTERNAL PARAMETERS-1'!$B$5:$J$44,7,FALSE)*ABSYLD2!$F159 + ABSYLD1!Q159*(1-VLOOKUP(ABSYLD2!Q$4,'[1]INTERNAL PARAMETERS-1'!$B$5:$J$44,5,FALSE))*VLOOKUP(ABSYLD2!Q$4,'[1]INTERNAL PARAMETERS-1'!$B$5:$J$44,9,FALSE)*ABSYLD2!$F159</f>
        <v>0</v>
      </c>
      <c r="R159" s="47">
        <f>ABSYLD1!R159*VLOOKUP(ABSYLD2!R$4,'[1]INTERNAL PARAMETERS-1'!$B$5:$J$44,5,FALSE)*VLOOKUP(ABSYLD2!R$4,'[1]INTERNAL PARAMETERS-1'!$B$5:$J$44,7,FALSE)*ABSYLD2!$F159 + ABSYLD1!R159*(1-VLOOKUP(ABSYLD2!R$4,'[1]INTERNAL PARAMETERS-1'!$B$5:$J$44,5,FALSE))*VLOOKUP(ABSYLD2!R$4,'[1]INTERNAL PARAMETERS-1'!$B$5:$J$44,9,FALSE)*ABSYLD2!$F159</f>
        <v>8.491923070527978</v>
      </c>
      <c r="S159" s="47">
        <f>ABSYLD1!S159*VLOOKUP(ABSYLD2!S$4,'[1]INTERNAL PARAMETERS-1'!$B$5:$J$44,5,FALSE)*VLOOKUP(ABSYLD2!S$4,'[1]INTERNAL PARAMETERS-1'!$B$5:$J$44,7,FALSE)*ABSYLD2!$F159 + ABSYLD1!S159*(1-VLOOKUP(ABSYLD2!S$4,'[1]INTERNAL PARAMETERS-1'!$B$5:$J$44,5,FALSE))*VLOOKUP(ABSYLD2!S$4,'[1]INTERNAL PARAMETERS-1'!$B$5:$J$44,9,FALSE)*ABSYLD2!$F159</f>
        <v>140.61695210014756</v>
      </c>
      <c r="T159" s="47">
        <f>ABSYLD1!T159*VLOOKUP(ABSYLD2!T$4,'[1]INTERNAL PARAMETERS-1'!$B$5:$J$44,5,FALSE)*VLOOKUP(ABSYLD2!T$4,'[1]INTERNAL PARAMETERS-1'!$B$5:$J$44,7,FALSE)*ABSYLD2!$F159 + ABSYLD1!T159*(1-VLOOKUP(ABSYLD2!T$4,'[1]INTERNAL PARAMETERS-1'!$B$5:$J$44,5,FALSE))*VLOOKUP(ABSYLD2!T$4,'[1]INTERNAL PARAMETERS-1'!$B$5:$J$44,9,FALSE)*ABSYLD2!$F159</f>
        <v>29.569853770925597</v>
      </c>
      <c r="U159" s="47">
        <f>ABSYLD1!U159*VLOOKUP(ABSYLD2!U$4,'[1]INTERNAL PARAMETERS-1'!$B$5:$J$44,5,FALSE)*VLOOKUP(ABSYLD2!U$4,'[1]INTERNAL PARAMETERS-1'!$B$5:$J$44,7,FALSE)*ABSYLD2!$F159 + ABSYLD1!U159*(1-VLOOKUP(ABSYLD2!U$4,'[1]INTERNAL PARAMETERS-1'!$B$5:$J$44,5,FALSE))*VLOOKUP(ABSYLD2!U$4,'[1]INTERNAL PARAMETERS-1'!$B$5:$J$44,9,FALSE)*ABSYLD2!$F159</f>
        <v>32.558313508296131</v>
      </c>
      <c r="V159" s="47">
        <f>ABSYLD1!V159*VLOOKUP(ABSYLD2!V$4,'[1]INTERNAL PARAMETERS-1'!$B$5:$J$44,5,FALSE)*VLOOKUP(ABSYLD2!V$4,'[1]INTERNAL PARAMETERS-1'!$B$5:$J$44,7,FALSE)*ABSYLD2!$F159 + ABSYLD1!V159*(1-VLOOKUP(ABSYLD2!V$4,'[1]INTERNAL PARAMETERS-1'!$B$5:$J$44,5,FALSE))*VLOOKUP(ABSYLD2!V$4,'[1]INTERNAL PARAMETERS-1'!$B$5:$J$44,9,FALSE)*ABSYLD2!$F159</f>
        <v>158.27114222152659</v>
      </c>
      <c r="W159" s="47">
        <f>ABSYLD1!W159*VLOOKUP(ABSYLD2!W$4,'[1]INTERNAL PARAMETERS-1'!$B$5:$J$44,5,FALSE)*VLOOKUP(ABSYLD2!W$4,'[1]INTERNAL PARAMETERS-1'!$B$5:$J$44,7,FALSE)*ABSYLD2!$F159 + ABSYLD1!W159*(1-VLOOKUP(ABSYLD2!W$4,'[1]INTERNAL PARAMETERS-1'!$B$5:$J$44,5,FALSE))*VLOOKUP(ABSYLD2!W$4,'[1]INTERNAL PARAMETERS-1'!$B$5:$J$44,9,FALSE)*ABSYLD2!$F159</f>
        <v>0</v>
      </c>
      <c r="X159" s="47">
        <f>ABSYLD1!X159*VLOOKUP(ABSYLD2!X$4,'[1]INTERNAL PARAMETERS-1'!$B$5:$J$44,5,FALSE)*VLOOKUP(ABSYLD2!X$4,'[1]INTERNAL PARAMETERS-1'!$B$5:$J$44,7,FALSE)*ABSYLD2!$F159 + ABSYLD1!X159*(1-VLOOKUP(ABSYLD2!X$4,'[1]INTERNAL PARAMETERS-1'!$B$5:$J$44,5,FALSE))*VLOOKUP(ABSYLD2!X$4,'[1]INTERNAL PARAMETERS-1'!$B$5:$J$44,9,FALSE)*ABSYLD2!$F159</f>
        <v>0</v>
      </c>
      <c r="Y159" s="47">
        <f>ABSYLD1!Y159*VLOOKUP(ABSYLD2!Y$4,'[1]INTERNAL PARAMETERS-1'!$B$5:$J$44,5,FALSE)*VLOOKUP(ABSYLD2!Y$4,'[1]INTERNAL PARAMETERS-1'!$B$5:$J$44,7,FALSE)*ABSYLD2!$F159 + ABSYLD1!Y159*(1-VLOOKUP(ABSYLD2!Y$4,'[1]INTERNAL PARAMETERS-1'!$B$5:$J$44,5,FALSE))*VLOOKUP(ABSYLD2!Y$4,'[1]INTERNAL PARAMETERS-1'!$B$5:$J$44,9,FALSE)*ABSYLD2!$F159</f>
        <v>0</v>
      </c>
      <c r="Z159" s="47">
        <f>ABSYLD1!Z159*VLOOKUP(ABSYLD2!Z$4,'[1]INTERNAL PARAMETERS-1'!$B$5:$J$44,5,FALSE)*VLOOKUP(ABSYLD2!Z$4,'[1]INTERNAL PARAMETERS-1'!$B$5:$J$44,7,FALSE)*ABSYLD2!$F159 + ABSYLD1!Z159*(1-VLOOKUP(ABSYLD2!Z$4,'[1]INTERNAL PARAMETERS-1'!$B$5:$J$44,5,FALSE))*VLOOKUP(ABSYLD2!Z$4,'[1]INTERNAL PARAMETERS-1'!$B$5:$J$44,9,FALSE)*ABSYLD2!$F159</f>
        <v>0</v>
      </c>
      <c r="AA159" s="47">
        <f>ABSYLD1!AA159*VLOOKUP(ABSYLD2!AA$4,'[1]INTERNAL PARAMETERS-1'!$B$5:$J$44,5,FALSE)*VLOOKUP(ABSYLD2!AA$4,'[1]INTERNAL PARAMETERS-1'!$B$5:$J$44,7,FALSE)*ABSYLD2!$F159 + ABSYLD1!AA159*(1-VLOOKUP(ABSYLD2!AA$4,'[1]INTERNAL PARAMETERS-1'!$B$5:$J$44,5,FALSE))*VLOOKUP(ABSYLD2!AA$4,'[1]INTERNAL PARAMETERS-1'!$B$5:$J$44,9,FALSE)*ABSYLD2!$F159</f>
        <v>0</v>
      </c>
      <c r="AB159" s="47">
        <f>ABSYLD1!AB159*VLOOKUP(ABSYLD2!AB$4,'[1]INTERNAL PARAMETERS-1'!$B$5:$J$44,5,FALSE)*VLOOKUP(ABSYLD2!AB$4,'[1]INTERNAL PARAMETERS-1'!$B$5:$J$44,7,FALSE)*ABSYLD2!$F159 + ABSYLD1!AB159*(1-VLOOKUP(ABSYLD2!AB$4,'[1]INTERNAL PARAMETERS-1'!$B$5:$J$44,5,FALSE))*VLOOKUP(ABSYLD2!AB$4,'[1]INTERNAL PARAMETERS-1'!$B$5:$J$44,9,FALSE)*ABSYLD2!$F159</f>
        <v>0</v>
      </c>
      <c r="AC159" s="47">
        <f>ABSYLD1!AC159*VLOOKUP(ABSYLD2!AC$4,'[1]INTERNAL PARAMETERS-1'!$B$5:$J$44,5,FALSE)*VLOOKUP(ABSYLD2!AC$4,'[1]INTERNAL PARAMETERS-1'!$B$5:$J$44,7,FALSE)*ABSYLD2!$F159 + ABSYLD1!AC159*(1-VLOOKUP(ABSYLD2!AC$4,'[1]INTERNAL PARAMETERS-1'!$B$5:$J$44,5,FALSE))*VLOOKUP(ABSYLD2!AC$4,'[1]INTERNAL PARAMETERS-1'!$B$5:$J$44,9,FALSE)*ABSYLD2!$F159</f>
        <v>0</v>
      </c>
      <c r="AD159" s="47">
        <f>ABSYLD1!AD159*VLOOKUP(ABSYLD2!AD$4,'[1]INTERNAL PARAMETERS-1'!$B$5:$J$44,5,FALSE)*VLOOKUP(ABSYLD2!AD$4,'[1]INTERNAL PARAMETERS-1'!$B$5:$J$44,7,FALSE)*ABSYLD2!$F159 + ABSYLD1!AD159*(1-VLOOKUP(ABSYLD2!AD$4,'[1]INTERNAL PARAMETERS-1'!$B$5:$J$44,5,FALSE))*VLOOKUP(ABSYLD2!AD$4,'[1]INTERNAL PARAMETERS-1'!$B$5:$J$44,9,FALSE)*ABSYLD2!$F159</f>
        <v>0</v>
      </c>
      <c r="AE159" s="47">
        <f>ABSYLD1!AE159*VLOOKUP(ABSYLD2!AE$4,'[1]INTERNAL PARAMETERS-1'!$B$5:$J$44,5,FALSE)*VLOOKUP(ABSYLD2!AE$4,'[1]INTERNAL PARAMETERS-1'!$B$5:$J$44,7,FALSE)*ABSYLD2!$F159 + ABSYLD1!AE159*(1-VLOOKUP(ABSYLD2!AE$4,'[1]INTERNAL PARAMETERS-1'!$B$5:$J$44,5,FALSE))*VLOOKUP(ABSYLD2!AE$4,'[1]INTERNAL PARAMETERS-1'!$B$5:$J$44,9,FALSE)*ABSYLD2!$F159</f>
        <v>0</v>
      </c>
      <c r="AF159" s="47">
        <f>ABSYLD1!AF159*VLOOKUP(ABSYLD2!AF$4,'[1]INTERNAL PARAMETERS-1'!$B$5:$J$44,5,FALSE)*VLOOKUP(ABSYLD2!AF$4,'[1]INTERNAL PARAMETERS-1'!$B$5:$J$44,7,FALSE)*ABSYLD2!$F159 + ABSYLD1!AF159*(1-VLOOKUP(ABSYLD2!AF$4,'[1]INTERNAL PARAMETERS-1'!$B$5:$J$44,5,FALSE))*VLOOKUP(ABSYLD2!AF$4,'[1]INTERNAL PARAMETERS-1'!$B$5:$J$44,9,FALSE)*ABSYLD2!$F159</f>
        <v>11.829260266482445</v>
      </c>
      <c r="AG159" s="47">
        <f>ABSYLD1!AG159*VLOOKUP(ABSYLD2!AG$4,'[1]INTERNAL PARAMETERS-1'!$B$5:$J$44,5,FALSE)*VLOOKUP(ABSYLD2!AG$4,'[1]INTERNAL PARAMETERS-1'!$B$5:$J$44,7,FALSE)*ABSYLD2!$F159 + ABSYLD1!AG159*(1-VLOOKUP(ABSYLD2!AG$4,'[1]INTERNAL PARAMETERS-1'!$B$5:$J$44,5,FALSE))*VLOOKUP(ABSYLD2!AG$4,'[1]INTERNAL PARAMETERS-1'!$B$5:$J$44,9,FALSE)*ABSYLD2!$F159</f>
        <v>0</v>
      </c>
      <c r="AH159" s="47">
        <f>ABSYLD1!AH159*VLOOKUP(ABSYLD2!AH$4,'[1]INTERNAL PARAMETERS-1'!$B$5:$J$44,5,FALSE)*VLOOKUP(ABSYLD2!AH$4,'[1]INTERNAL PARAMETERS-1'!$B$5:$J$44,7,FALSE)*ABSYLD2!$F159 + ABSYLD1!AH159*(1-VLOOKUP(ABSYLD2!AH$4,'[1]INTERNAL PARAMETERS-1'!$B$5:$J$44,5,FALSE))*VLOOKUP(ABSYLD2!AH$4,'[1]INTERNAL PARAMETERS-1'!$B$5:$J$44,9,FALSE)*ABSYLD2!$F159</f>
        <v>0</v>
      </c>
      <c r="AI159" s="47">
        <f>ABSYLD1!AI159*VLOOKUP(ABSYLD2!AI$4,'[1]INTERNAL PARAMETERS-1'!$B$5:$J$44,5,FALSE)*VLOOKUP(ABSYLD2!AI$4,'[1]INTERNAL PARAMETERS-1'!$B$5:$J$44,7,FALSE)*ABSYLD2!$F159 + ABSYLD1!AI159*(1-VLOOKUP(ABSYLD2!AI$4,'[1]INTERNAL PARAMETERS-1'!$B$5:$J$44,5,FALSE))*VLOOKUP(ABSYLD2!AI$4,'[1]INTERNAL PARAMETERS-1'!$B$5:$J$44,9,FALSE)*ABSYLD2!$F159</f>
        <v>2.6537259595399929</v>
      </c>
      <c r="AJ159" s="47">
        <f>ABSYLD1!AJ159*VLOOKUP(ABSYLD2!AJ$4,'[1]INTERNAL PARAMETERS-1'!$B$5:$J$44,5,FALSE)*VLOOKUP(ABSYLD2!AJ$4,'[1]INTERNAL PARAMETERS-1'!$B$5:$J$44,7,FALSE)*ABSYLD2!$F159 + ABSYLD1!AJ159*(1-VLOOKUP(ABSYLD2!AJ$4,'[1]INTERNAL PARAMETERS-1'!$B$5:$J$44,5,FALSE))*VLOOKUP(ABSYLD2!AJ$4,'[1]INTERNAL PARAMETERS-1'!$B$5:$J$44,9,FALSE)*ABSYLD2!$F159</f>
        <v>20.699062484411947</v>
      </c>
      <c r="AK159" s="47">
        <f>ABSYLD1!AK159*VLOOKUP(ABSYLD2!AK$4,'[1]INTERNAL PARAMETERS-1'!$B$5:$J$44,5,FALSE)*VLOOKUP(ABSYLD2!AK$4,'[1]INTERNAL PARAMETERS-1'!$B$5:$J$44,7,FALSE)*ABSYLD2!$F159 + ABSYLD1!AK159*(1-VLOOKUP(ABSYLD2!AK$4,'[1]INTERNAL PARAMETERS-1'!$B$5:$J$44,5,FALSE))*VLOOKUP(ABSYLD2!AK$4,'[1]INTERNAL PARAMETERS-1'!$B$5:$J$44,9,FALSE)*ABSYLD2!$F159</f>
        <v>0</v>
      </c>
      <c r="AL159" s="47">
        <f>ABSYLD1!AL159*VLOOKUP(ABSYLD2!AL$4,'[1]INTERNAL PARAMETERS-1'!$B$5:$J$44,5,FALSE)*VLOOKUP(ABSYLD2!AL$4,'[1]INTERNAL PARAMETERS-1'!$B$5:$J$44,7,FALSE)*ABSYLD2!$F159 + ABSYLD1!AL159*(1-VLOOKUP(ABSYLD2!AL$4,'[1]INTERNAL PARAMETERS-1'!$B$5:$J$44,5,FALSE))*VLOOKUP(ABSYLD2!AL$4,'[1]INTERNAL PARAMETERS-1'!$B$5:$J$44,9,FALSE)*ABSYLD2!$F159</f>
        <v>0</v>
      </c>
      <c r="AM159" s="47">
        <f>ABSYLD1!AM159*VLOOKUP(ABSYLD2!AM$4,'[1]INTERNAL PARAMETERS-1'!$B$5:$J$44,5,FALSE)*VLOOKUP(ABSYLD2!AM$4,'[1]INTERNAL PARAMETERS-1'!$B$5:$J$44,7,FALSE)*ABSYLD2!$F159 + ABSYLD1!AM159*(1-VLOOKUP(ABSYLD2!AM$4,'[1]INTERNAL PARAMETERS-1'!$B$5:$J$44,5,FALSE))*VLOOKUP(ABSYLD2!AM$4,'[1]INTERNAL PARAMETERS-1'!$B$5:$J$44,9,FALSE)*ABSYLD2!$F159</f>
        <v>0</v>
      </c>
      <c r="AN159" s="47">
        <f>ABSYLD1!AN159*VLOOKUP(ABSYLD2!AN$4,'[1]INTERNAL PARAMETERS-1'!$B$5:$J$44,5,FALSE)*VLOOKUP(ABSYLD2!AN$4,'[1]INTERNAL PARAMETERS-1'!$B$5:$J$44,7,FALSE)*ABSYLD2!$F159 + ABSYLD1!AN159*(1-VLOOKUP(ABSYLD2!AN$4,'[1]INTERNAL PARAMETERS-1'!$B$5:$J$44,5,FALSE))*VLOOKUP(ABSYLD2!AN$4,'[1]INTERNAL PARAMETERS-1'!$B$5:$J$44,9,FALSE)*ABSYLD2!$F159</f>
        <v>0</v>
      </c>
      <c r="AO159" s="47">
        <f>ABSYLD1!AO159*VLOOKUP(ABSYLD2!AO$4,'[1]INTERNAL PARAMETERS-1'!$B$5:$J$44,5,FALSE)*VLOOKUP(ABSYLD2!AO$4,'[1]INTERNAL PARAMETERS-1'!$B$5:$J$44,7,FALSE)*ABSYLD2!$F159 + ABSYLD1!AO159*(1-VLOOKUP(ABSYLD2!AO$4,'[1]INTERNAL PARAMETERS-1'!$B$5:$J$44,5,FALSE))*VLOOKUP(ABSYLD2!AO$4,'[1]INTERNAL PARAMETERS-1'!$B$5:$J$44,9,FALSE)*ABSYLD2!$F159</f>
        <v>0</v>
      </c>
      <c r="AP159" s="47">
        <f>ABSYLD1!AP159*VLOOKUP(ABSYLD2!AP$4,'[1]INTERNAL PARAMETERS-1'!$B$5:$J$44,5,FALSE)*VLOOKUP(ABSYLD2!AP$4,'[1]INTERNAL PARAMETERS-1'!$B$5:$J$44,7,FALSE)*ABSYLD2!$F159 + ABSYLD1!AP159*(1-VLOOKUP(ABSYLD2!AP$4,'[1]INTERNAL PARAMETERS-1'!$B$5:$J$44,5,FALSE))*VLOOKUP(ABSYLD2!AP$4,'[1]INTERNAL PARAMETERS-1'!$B$5:$J$44,9,FALSE)*ABSYLD2!$F159</f>
        <v>0</v>
      </c>
      <c r="AQ159" s="47">
        <f>ABSYLD1!AQ159*VLOOKUP(ABSYLD2!AQ$4,'[1]INTERNAL PARAMETERS-1'!$B$5:$J$44,5,FALSE)*VLOOKUP(ABSYLD2!AQ$4,'[1]INTERNAL PARAMETERS-1'!$B$5:$J$44,7,FALSE)*ABSYLD2!$F159 + ABSYLD1!AQ159*(1-VLOOKUP(ABSYLD2!AQ$4,'[1]INTERNAL PARAMETERS-1'!$B$5:$J$44,5,FALSE))*VLOOKUP(ABSYLD2!AQ$4,'[1]INTERNAL PARAMETERS-1'!$B$5:$J$44,9,FALSE)*ABSYLD2!$F159</f>
        <v>0</v>
      </c>
      <c r="AR159" s="47">
        <f>ABSYLD1!AR159*VLOOKUP(ABSYLD2!AR$4,'[1]INTERNAL PARAMETERS-1'!$B$5:$J$44,5,FALSE)*VLOOKUP(ABSYLD2!AR$4,'[1]INTERNAL PARAMETERS-1'!$B$5:$J$44,7,FALSE)*ABSYLD2!$F159 + ABSYLD1!AR159*(1-VLOOKUP(ABSYLD2!AR$4,'[1]INTERNAL PARAMETERS-1'!$B$5:$J$44,5,FALSE))*VLOOKUP(ABSYLD2!AR$4,'[1]INTERNAL PARAMETERS-1'!$B$5:$J$44,9,FALSE)*ABSYLD2!$F159</f>
        <v>0</v>
      </c>
      <c r="AS159" s="47">
        <f>ABSYLD1!AS159*VLOOKUP(ABSYLD2!AS$4,'[1]INTERNAL PARAMETERS-1'!$B$5:$J$44,5,FALSE)*VLOOKUP(ABSYLD2!AS$4,'[1]INTERNAL PARAMETERS-1'!$B$5:$J$44,7,FALSE)*ABSYLD2!$F159 + ABSYLD1!AS159*(1-VLOOKUP(ABSYLD2!AS$4,'[1]INTERNAL PARAMETERS-1'!$B$5:$J$44,5,FALSE))*VLOOKUP(ABSYLD2!AS$4,'[1]INTERNAL PARAMETERS-1'!$B$5:$J$44,9,FALSE)*ABSYLD2!$F159</f>
        <v>0</v>
      </c>
      <c r="AT159" s="46">
        <f>ABSYLD1!AT159*VLOOKUP(ABSYLD2!AT$4,'[1]INTERNAL PARAMETERS-1'!$B$5:$J$44,5,FALSE)*VLOOKUP(ABSYLD2!AT$4,'[1]INTERNAL PARAMETERS-1'!$B$5:$J$44,7,FALSE)*ABSYLD2!$F159 + ABSYLD1!AT159*(1-VLOOKUP(ABSYLD2!AT$4,'[1]INTERNAL PARAMETERS-1'!$B$5:$J$44,5,FALSE))*VLOOKUP(ABSYLD2!AT$4,'[1]INTERNAL PARAMETERS-1'!$B$5:$J$44,9,FALSE)*ABSYLD2!$F159</f>
        <v>0</v>
      </c>
      <c r="AU159" s="48">
        <f>ABSYLD1!AU159*VLOOKUP(ABSYLD2!AU$4,'[1]INTERNAL PARAMETERS-1'!$B$5:$J$44,5,FALSE)*VLOOKUP(ABSYLD2!AU$4,'[1]INTERNAL PARAMETERS-1'!$B$5:$J$44,6,FALSE)*VLOOKUP(ABSYLD2!AU$4,'[1]INTERNAL PARAMETERS-1'!$B$5:$J$44,3,FALSE) + ABSYLD1!AU159*(1-VLOOKUP(ABSYLD2!AU$4,'[1]INTERNAL PARAMETERS-1'!$B$5:$J$44,5,FALSE))*VLOOKUP(ABSYLD2!AU$4,'[1]INTERNAL PARAMETERS-1'!$B$5:$J$44,8,FALSE)*VLOOKUP(ABSYLD2!AU$4,'[1]INTERNAL PARAMETERS-1'!$B$5:$J$44,3,FALSE)</f>
        <v>0</v>
      </c>
      <c r="AV159" s="47">
        <f>ABSYLD1!AV159*VLOOKUP(ABSYLD2!AV$4,'[1]INTERNAL PARAMETERS-1'!$B$5:$J$44,5,FALSE)*VLOOKUP(ABSYLD2!AV$4,'[1]INTERNAL PARAMETERS-1'!$B$5:$J$44,6,FALSE)*VLOOKUP(ABSYLD2!AV$4,'[1]INTERNAL PARAMETERS-1'!$B$5:$J$44,3,FALSE) + ABSYLD1!AV159*(1-VLOOKUP(ABSYLD2!AV$4,'[1]INTERNAL PARAMETERS-1'!$B$5:$J$44,5,FALSE))*VLOOKUP(ABSYLD2!AV$4,'[1]INTERNAL PARAMETERS-1'!$B$5:$J$44,8,FALSE)*VLOOKUP(ABSYLD2!AV$4,'[1]INTERNAL PARAMETERS-1'!$B$5:$J$44,3,FALSE)</f>
        <v>0</v>
      </c>
      <c r="AW159" s="47">
        <f>ABSYLD1!AW159*VLOOKUP(ABSYLD2!AW$4,'[1]INTERNAL PARAMETERS-1'!$B$5:$J$44,5,FALSE)*VLOOKUP(ABSYLD2!AW$4,'[1]INTERNAL PARAMETERS-1'!$B$5:$J$44,6,FALSE)*VLOOKUP(ABSYLD2!AW$4,'[1]INTERNAL PARAMETERS-1'!$B$5:$J$44,3,FALSE) + ABSYLD1!AW159*(1-VLOOKUP(ABSYLD2!AW$4,'[1]INTERNAL PARAMETERS-1'!$B$5:$J$44,5,FALSE))*VLOOKUP(ABSYLD2!AW$4,'[1]INTERNAL PARAMETERS-1'!$B$5:$J$44,8,FALSE)*VLOOKUP(ABSYLD2!AW$4,'[1]INTERNAL PARAMETERS-1'!$B$5:$J$44,3,FALSE)</f>
        <v>40.513483715257244</v>
      </c>
      <c r="AX159" s="47">
        <f>ABSYLD1!AX159*VLOOKUP(ABSYLD2!AX$4,'[1]INTERNAL PARAMETERS-1'!$B$5:$J$44,5,FALSE)*VLOOKUP(ABSYLD2!AX$4,'[1]INTERNAL PARAMETERS-1'!$B$5:$J$44,6,FALSE)*VLOOKUP(ABSYLD2!AX$4,'[1]INTERNAL PARAMETERS-1'!$B$5:$J$44,3,FALSE) + ABSYLD1!AX159*(1-VLOOKUP(ABSYLD2!AX$4,'[1]INTERNAL PARAMETERS-1'!$B$5:$J$44,5,FALSE))*VLOOKUP(ABSYLD2!AX$4,'[1]INTERNAL PARAMETERS-1'!$B$5:$J$44,8,FALSE)*VLOOKUP(ABSYLD2!AX$4,'[1]INTERNAL PARAMETERS-1'!$B$5:$J$44,3,FALSE)</f>
        <v>0</v>
      </c>
      <c r="AY159" s="47">
        <f>ABSYLD1!AY159*VLOOKUP(ABSYLD2!AY$4,'[1]INTERNAL PARAMETERS-1'!$B$5:$J$44,5,FALSE)*VLOOKUP(ABSYLD2!AY$4,'[1]INTERNAL PARAMETERS-1'!$B$5:$J$44,6,FALSE)*VLOOKUP(ABSYLD2!AY$4,'[1]INTERNAL PARAMETERS-1'!$B$5:$J$44,3,FALSE) + ABSYLD1!AY159*(1-VLOOKUP(ABSYLD2!AY$4,'[1]INTERNAL PARAMETERS-1'!$B$5:$J$44,5,FALSE))*VLOOKUP(ABSYLD2!AY$4,'[1]INTERNAL PARAMETERS-1'!$B$5:$J$44,8,FALSE)*VLOOKUP(ABSYLD2!AY$4,'[1]INTERNAL PARAMETERS-1'!$B$5:$J$44,3,FALSE)</f>
        <v>0</v>
      </c>
      <c r="AZ159" s="47">
        <f>ABSYLD1!AZ159*VLOOKUP(ABSYLD2!AZ$4,'[1]INTERNAL PARAMETERS-1'!$B$5:$J$44,5,FALSE)*VLOOKUP(ABSYLD2!AZ$4,'[1]INTERNAL PARAMETERS-1'!$B$5:$J$44,6,FALSE)*VLOOKUP(ABSYLD2!AZ$4,'[1]INTERNAL PARAMETERS-1'!$B$5:$J$44,3,FALSE) + ABSYLD1!AZ159*(1-VLOOKUP(ABSYLD2!AZ$4,'[1]INTERNAL PARAMETERS-1'!$B$5:$J$44,5,FALSE))*VLOOKUP(ABSYLD2!AZ$4,'[1]INTERNAL PARAMETERS-1'!$B$5:$J$44,8,FALSE)*VLOOKUP(ABSYLD2!AZ$4,'[1]INTERNAL PARAMETERS-1'!$B$5:$J$44,3,FALSE)</f>
        <v>0</v>
      </c>
      <c r="BA159" s="47">
        <f>ABSYLD1!BA159*VLOOKUP(ABSYLD2!BA$4,'[1]INTERNAL PARAMETERS-1'!$B$5:$J$44,5,FALSE)*VLOOKUP(ABSYLD2!BA$4,'[1]INTERNAL PARAMETERS-1'!$B$5:$J$44,6,FALSE)*VLOOKUP(ABSYLD2!BA$4,'[1]INTERNAL PARAMETERS-1'!$B$5:$J$44,3,FALSE) + ABSYLD1!BA159*(1-VLOOKUP(ABSYLD2!BA$4,'[1]INTERNAL PARAMETERS-1'!$B$5:$J$44,5,FALSE))*VLOOKUP(ABSYLD2!BA$4,'[1]INTERNAL PARAMETERS-1'!$B$5:$J$44,8,FALSE)*VLOOKUP(ABSYLD2!BA$4,'[1]INTERNAL PARAMETERS-1'!$B$5:$J$44,3,FALSE)</f>
        <v>24.140264907598709</v>
      </c>
      <c r="BB159" s="47">
        <f>ABSYLD1!BB159*VLOOKUP(ABSYLD2!BB$4,'[1]INTERNAL PARAMETERS-1'!$B$5:$J$44,5,FALSE)*VLOOKUP(ABSYLD2!BB$4,'[1]INTERNAL PARAMETERS-1'!$B$5:$J$44,6,FALSE)*VLOOKUP(ABSYLD2!BB$4,'[1]INTERNAL PARAMETERS-1'!$B$5:$J$44,3,FALSE) + ABSYLD1!BB159*(1-VLOOKUP(ABSYLD2!BB$4,'[1]INTERNAL PARAMETERS-1'!$B$5:$J$44,5,FALSE))*VLOOKUP(ABSYLD2!BB$4,'[1]INTERNAL PARAMETERS-1'!$B$5:$J$44,8,FALSE)*VLOOKUP(ABSYLD2!BB$4,'[1]INTERNAL PARAMETERS-1'!$B$5:$J$44,3,FALSE)</f>
        <v>6.9453746266920842</v>
      </c>
      <c r="BC159" s="47">
        <f>ABSYLD1!BC159*VLOOKUP(ABSYLD2!BC$4,'[1]INTERNAL PARAMETERS-1'!$B$5:$J$44,5,FALSE)*VLOOKUP(ABSYLD2!BC$4,'[1]INTERNAL PARAMETERS-1'!$B$5:$J$44,6,FALSE)*VLOOKUP(ABSYLD2!BC$4,'[1]INTERNAL PARAMETERS-1'!$B$5:$J$44,3,FALSE) + ABSYLD1!BC159*(1-VLOOKUP(ABSYLD2!BC$4,'[1]INTERNAL PARAMETERS-1'!$B$5:$J$44,5,FALSE))*VLOOKUP(ABSYLD2!BC$4,'[1]INTERNAL PARAMETERS-1'!$B$5:$J$44,8,FALSE)*VLOOKUP(ABSYLD2!BC$4,'[1]INTERNAL PARAMETERS-1'!$B$5:$J$44,3,FALSE)</f>
        <v>24.279639066145908</v>
      </c>
      <c r="BD159" s="47">
        <f>ABSYLD1!BD159*VLOOKUP(ABSYLD2!BD$4,'[1]INTERNAL PARAMETERS-1'!$B$5:$J$44,5,FALSE)*VLOOKUP(ABSYLD2!BD$4,'[1]INTERNAL PARAMETERS-1'!$B$5:$J$44,6,FALSE)*VLOOKUP(ABSYLD2!BD$4,'[1]INTERNAL PARAMETERS-1'!$B$5:$J$44,3,FALSE) + ABSYLD1!BD159*(1-VLOOKUP(ABSYLD2!BD$4,'[1]INTERNAL PARAMETERS-1'!$B$5:$J$44,5,FALSE))*VLOOKUP(ABSYLD2!BD$4,'[1]INTERNAL PARAMETERS-1'!$B$5:$J$44,8,FALSE)*VLOOKUP(ABSYLD2!BD$4,'[1]INTERNAL PARAMETERS-1'!$B$5:$J$44,3,FALSE)</f>
        <v>6.0870095699036151</v>
      </c>
      <c r="BE159" s="47">
        <f>ABSYLD1!BE159*VLOOKUP(ABSYLD2!BE$4,'[1]INTERNAL PARAMETERS-1'!$B$5:$J$44,5,FALSE)*VLOOKUP(ABSYLD2!BE$4,'[1]INTERNAL PARAMETERS-1'!$B$5:$J$44,6,FALSE)*VLOOKUP(ABSYLD2!BE$4,'[1]INTERNAL PARAMETERS-1'!$B$5:$J$44,3,FALSE) + ABSYLD1!BE159*(1-VLOOKUP(ABSYLD2!BE$4,'[1]INTERNAL PARAMETERS-1'!$B$5:$J$44,5,FALSE))*VLOOKUP(ABSYLD2!BE$4,'[1]INTERNAL PARAMETERS-1'!$B$5:$J$44,8,FALSE)*VLOOKUP(ABSYLD2!BE$4,'[1]INTERNAL PARAMETERS-1'!$B$5:$J$44,3,FALSE)</f>
        <v>15.423522155110271</v>
      </c>
      <c r="BF159" s="47">
        <f>ABSYLD1!BF159*VLOOKUP(ABSYLD2!BF$4,'[1]INTERNAL PARAMETERS-1'!$B$5:$J$44,5,FALSE)*VLOOKUP(ABSYLD2!BF$4,'[1]INTERNAL PARAMETERS-1'!$B$5:$J$44,6,FALSE)*VLOOKUP(ABSYLD2!BF$4,'[1]INTERNAL PARAMETERS-1'!$B$5:$J$44,3,FALSE) + ABSYLD1!BF159*(1-VLOOKUP(ABSYLD2!BF$4,'[1]INTERNAL PARAMETERS-1'!$B$5:$J$44,5,FALSE))*VLOOKUP(ABSYLD2!BF$4,'[1]INTERNAL PARAMETERS-1'!$B$5:$J$44,8,FALSE)*VLOOKUP(ABSYLD2!BF$4,'[1]INTERNAL PARAMETERS-1'!$B$5:$J$44,3,FALSE)</f>
        <v>0</v>
      </c>
      <c r="BG159" s="47">
        <f>ABSYLD1!BG159*VLOOKUP(ABSYLD2!BG$4,'[1]INTERNAL PARAMETERS-1'!$B$5:$J$44,5,FALSE)*VLOOKUP(ABSYLD2!BG$4,'[1]INTERNAL PARAMETERS-1'!$B$5:$J$44,6,FALSE)*VLOOKUP(ABSYLD2!BG$4,'[1]INTERNAL PARAMETERS-1'!$B$5:$J$44,3,FALSE) + ABSYLD1!BG159*(1-VLOOKUP(ABSYLD2!BG$4,'[1]INTERNAL PARAMETERS-1'!$B$5:$J$44,5,FALSE))*VLOOKUP(ABSYLD2!BG$4,'[1]INTERNAL PARAMETERS-1'!$B$5:$J$44,8,FALSE)*VLOOKUP(ABSYLD2!BG$4,'[1]INTERNAL PARAMETERS-1'!$B$5:$J$44,3,FALSE)</f>
        <v>6.0402130326288308</v>
      </c>
      <c r="BH159" s="47">
        <f>ABSYLD1!BH159*VLOOKUP(ABSYLD2!BH$4,'[1]INTERNAL PARAMETERS-1'!$B$5:$J$44,5,FALSE)*VLOOKUP(ABSYLD2!BH$4,'[1]INTERNAL PARAMETERS-1'!$B$5:$J$44,6,FALSE)*VLOOKUP(ABSYLD2!BH$4,'[1]INTERNAL PARAMETERS-1'!$B$5:$J$44,3,FALSE) + ABSYLD1!BH159*(1-VLOOKUP(ABSYLD2!BH$4,'[1]INTERNAL PARAMETERS-1'!$B$5:$J$44,5,FALSE))*VLOOKUP(ABSYLD2!BH$4,'[1]INTERNAL PARAMETERS-1'!$B$5:$J$44,8,FALSE)*VLOOKUP(ABSYLD2!BH$4,'[1]INTERNAL PARAMETERS-1'!$B$5:$J$44,3,FALSE)</f>
        <v>2.6441877585447148E-2</v>
      </c>
      <c r="BI159" s="47">
        <f>ABSYLD1!BI159*VLOOKUP(ABSYLD2!BI$4,'[1]INTERNAL PARAMETERS-1'!$B$5:$J$44,5,FALSE)*VLOOKUP(ABSYLD2!BI$4,'[1]INTERNAL PARAMETERS-1'!$B$5:$J$44,6,FALSE)*VLOOKUP(ABSYLD2!BI$4,'[1]INTERNAL PARAMETERS-1'!$B$5:$J$44,3,FALSE) + ABSYLD1!BI159*(1-VLOOKUP(ABSYLD2!BI$4,'[1]INTERNAL PARAMETERS-1'!$B$5:$J$44,5,FALSE))*VLOOKUP(ABSYLD2!BI$4,'[1]INTERNAL PARAMETERS-1'!$B$5:$J$44,8,FALSE)*VLOOKUP(ABSYLD2!BI$4,'[1]INTERNAL PARAMETERS-1'!$B$5:$J$44,3,FALSE)</f>
        <v>0</v>
      </c>
      <c r="BJ159" s="47">
        <f>ABSYLD1!BJ159*VLOOKUP(ABSYLD2!BJ$4,'[1]INTERNAL PARAMETERS-1'!$B$5:$J$44,5,FALSE)*VLOOKUP(ABSYLD2!BJ$4,'[1]INTERNAL PARAMETERS-1'!$B$5:$J$44,6,FALSE)*VLOOKUP(ABSYLD2!BJ$4,'[1]INTERNAL PARAMETERS-1'!$B$5:$J$44,3,FALSE) + ABSYLD1!BJ159*(1-VLOOKUP(ABSYLD2!BJ$4,'[1]INTERNAL PARAMETERS-1'!$B$5:$J$44,5,FALSE))*VLOOKUP(ABSYLD2!BJ$4,'[1]INTERNAL PARAMETERS-1'!$B$5:$J$44,8,FALSE)*VLOOKUP(ABSYLD2!BJ$4,'[1]INTERNAL PARAMETERS-1'!$B$5:$J$44,3,FALSE)</f>
        <v>2.7581892989585901</v>
      </c>
      <c r="BK159" s="47">
        <f>ABSYLD1!BK159*VLOOKUP(ABSYLD2!BK$4,'[1]INTERNAL PARAMETERS-1'!$B$5:$J$44,5,FALSE)*VLOOKUP(ABSYLD2!BK$4,'[1]INTERNAL PARAMETERS-1'!$B$5:$J$44,6,FALSE)*VLOOKUP(ABSYLD2!BK$4,'[1]INTERNAL PARAMETERS-1'!$B$5:$J$44,3,FALSE) + ABSYLD1!BK159*(1-VLOOKUP(ABSYLD2!BK$4,'[1]INTERNAL PARAMETERS-1'!$B$5:$J$44,5,FALSE))*VLOOKUP(ABSYLD2!BK$4,'[1]INTERNAL PARAMETERS-1'!$B$5:$J$44,8,FALSE)*VLOOKUP(ABSYLD2!BK$4,'[1]INTERNAL PARAMETERS-1'!$B$5:$J$44,3,FALSE)</f>
        <v>3.3761788584962504</v>
      </c>
      <c r="BL159" s="47">
        <f>ABSYLD1!BL159*VLOOKUP(ABSYLD2!BL$4,'[1]INTERNAL PARAMETERS-1'!$B$5:$J$44,5,FALSE)*VLOOKUP(ABSYLD2!BL$4,'[1]INTERNAL PARAMETERS-1'!$B$5:$J$44,6,FALSE)*VLOOKUP(ABSYLD2!BL$4,'[1]INTERNAL PARAMETERS-1'!$B$5:$J$44,3,FALSE) + ABSYLD1!BL159*(1-VLOOKUP(ABSYLD2!BL$4,'[1]INTERNAL PARAMETERS-1'!$B$5:$J$44,5,FALSE))*VLOOKUP(ABSYLD2!BL$4,'[1]INTERNAL PARAMETERS-1'!$B$5:$J$44,8,FALSE)*VLOOKUP(ABSYLD2!BL$4,'[1]INTERNAL PARAMETERS-1'!$B$5:$J$44,3,FALSE)</f>
        <v>10.627931972683955</v>
      </c>
      <c r="BM159" s="47">
        <f>ABSYLD1!BM159*VLOOKUP(ABSYLD2!BM$4,'[1]INTERNAL PARAMETERS-1'!$B$5:$J$44,5,FALSE)*VLOOKUP(ABSYLD2!BM$4,'[1]INTERNAL PARAMETERS-1'!$B$5:$J$44,6,FALSE)*VLOOKUP(ABSYLD2!BM$4,'[1]INTERNAL PARAMETERS-1'!$B$5:$J$44,3,FALSE) + ABSYLD1!BM159*(1-VLOOKUP(ABSYLD2!BM$4,'[1]INTERNAL PARAMETERS-1'!$B$5:$J$44,5,FALSE))*VLOOKUP(ABSYLD2!BM$4,'[1]INTERNAL PARAMETERS-1'!$B$5:$J$44,8,FALSE)*VLOOKUP(ABSYLD2!BM$4,'[1]INTERNAL PARAMETERS-1'!$B$5:$J$44,3,FALSE)</f>
        <v>5.5092467911024805</v>
      </c>
      <c r="BN159" s="47">
        <f>ABSYLD1!BN159*VLOOKUP(ABSYLD2!BN$4,'[1]INTERNAL PARAMETERS-1'!$B$5:$J$44,5,FALSE)*VLOOKUP(ABSYLD2!BN$4,'[1]INTERNAL PARAMETERS-1'!$B$5:$J$44,6,FALSE)*VLOOKUP(ABSYLD2!BN$4,'[1]INTERNAL PARAMETERS-1'!$B$5:$J$44,3,FALSE) + ABSYLD1!BN159*(1-VLOOKUP(ABSYLD2!BN$4,'[1]INTERNAL PARAMETERS-1'!$B$5:$J$44,5,FALSE))*VLOOKUP(ABSYLD2!BN$4,'[1]INTERNAL PARAMETERS-1'!$B$5:$J$44,8,FALSE)*VLOOKUP(ABSYLD2!BN$4,'[1]INTERNAL PARAMETERS-1'!$B$5:$J$44,3,FALSE)</f>
        <v>3.6635762451323703</v>
      </c>
      <c r="BO159" s="47">
        <f>ABSYLD1!BO159*VLOOKUP(ABSYLD2!BO$4,'[1]INTERNAL PARAMETERS-1'!$B$5:$J$44,5,FALSE)*VLOOKUP(ABSYLD2!BO$4,'[1]INTERNAL PARAMETERS-1'!$B$5:$J$44,6,FALSE)*VLOOKUP(ABSYLD2!BO$4,'[1]INTERNAL PARAMETERS-1'!$B$5:$J$44,3,FALSE) + ABSYLD1!BO159*(1-VLOOKUP(ABSYLD2!BO$4,'[1]INTERNAL PARAMETERS-1'!$B$5:$J$44,5,FALSE))*VLOOKUP(ABSYLD2!BO$4,'[1]INTERNAL PARAMETERS-1'!$B$5:$J$44,8,FALSE)*VLOOKUP(ABSYLD2!BO$4,'[1]INTERNAL PARAMETERS-1'!$B$5:$J$44,3,FALSE)</f>
        <v>2.4778479351422042</v>
      </c>
      <c r="BP159" s="47">
        <f>ABSYLD1!BP159*VLOOKUP(ABSYLD2!BP$4,'[1]INTERNAL PARAMETERS-1'!$B$5:$J$44,5,FALSE)*VLOOKUP(ABSYLD2!BP$4,'[1]INTERNAL PARAMETERS-1'!$B$5:$J$44,6,FALSE)*VLOOKUP(ABSYLD2!BP$4,'[1]INTERNAL PARAMETERS-1'!$B$5:$J$44,3,FALSE) + ABSYLD1!BP159*(1-VLOOKUP(ABSYLD2!BP$4,'[1]INTERNAL PARAMETERS-1'!$B$5:$J$44,5,FALSE))*VLOOKUP(ABSYLD2!BP$4,'[1]INTERNAL PARAMETERS-1'!$B$5:$J$44,8,FALSE)*VLOOKUP(ABSYLD2!BP$4,'[1]INTERNAL PARAMETERS-1'!$B$5:$J$44,3,FALSE)</f>
        <v>0.21649800305532496</v>
      </c>
      <c r="BQ159" s="47">
        <f>ABSYLD1!BQ159*VLOOKUP(ABSYLD2!BQ$4,'[1]INTERNAL PARAMETERS-1'!$B$5:$J$44,5,FALSE)*VLOOKUP(ABSYLD2!BQ$4,'[1]INTERNAL PARAMETERS-1'!$B$5:$J$44,6,FALSE)*VLOOKUP(ABSYLD2!BQ$4,'[1]INTERNAL PARAMETERS-1'!$B$5:$J$44,3,FALSE) + ABSYLD1!BQ159*(1-VLOOKUP(ABSYLD2!BQ$4,'[1]INTERNAL PARAMETERS-1'!$B$5:$J$44,5,FALSE))*VLOOKUP(ABSYLD2!BQ$4,'[1]INTERNAL PARAMETERS-1'!$B$5:$J$44,8,FALSE)*VLOOKUP(ABSYLD2!BQ$4,'[1]INTERNAL PARAMETERS-1'!$B$5:$J$44,3,FALSE)</f>
        <v>11.453594493471687</v>
      </c>
      <c r="BR159" s="47">
        <f>ABSYLD1!BR159*VLOOKUP(ABSYLD2!BR$4,'[1]INTERNAL PARAMETERS-1'!$B$5:$J$44,5,FALSE)*VLOOKUP(ABSYLD2!BR$4,'[1]INTERNAL PARAMETERS-1'!$B$5:$J$44,6,FALSE)*VLOOKUP(ABSYLD2!BR$4,'[1]INTERNAL PARAMETERS-1'!$B$5:$J$44,3,FALSE) + ABSYLD1!BR159*(1-VLOOKUP(ABSYLD2!BR$4,'[1]INTERNAL PARAMETERS-1'!$B$5:$J$44,5,FALSE))*VLOOKUP(ABSYLD2!BR$4,'[1]INTERNAL PARAMETERS-1'!$B$5:$J$44,8,FALSE)*VLOOKUP(ABSYLD2!BR$4,'[1]INTERNAL PARAMETERS-1'!$B$5:$J$44,3,FALSE)</f>
        <v>0.29660292257797799</v>
      </c>
      <c r="BS159" s="47">
        <f>ABSYLD1!BS159*VLOOKUP(ABSYLD2!BS$4,'[1]INTERNAL PARAMETERS-1'!$B$5:$J$44,5,FALSE)*VLOOKUP(ABSYLD2!BS$4,'[1]INTERNAL PARAMETERS-1'!$B$5:$J$44,6,FALSE)*VLOOKUP(ABSYLD2!BS$4,'[1]INTERNAL PARAMETERS-1'!$B$5:$J$44,3,FALSE) + ABSYLD1!BS159*(1-VLOOKUP(ABSYLD2!BS$4,'[1]INTERNAL PARAMETERS-1'!$B$5:$J$44,5,FALSE))*VLOOKUP(ABSYLD2!BS$4,'[1]INTERNAL PARAMETERS-1'!$B$5:$J$44,8,FALSE)*VLOOKUP(ABSYLD2!BS$4,'[1]INTERNAL PARAMETERS-1'!$B$5:$J$44,3,FALSE)</f>
        <v>3.6770217660699003E-2</v>
      </c>
      <c r="BT159" s="47">
        <f>ABSYLD1!BT159*VLOOKUP(ABSYLD2!BT$4,'[1]INTERNAL PARAMETERS-1'!$B$5:$J$44,5,FALSE)*VLOOKUP(ABSYLD2!BT$4,'[1]INTERNAL PARAMETERS-1'!$B$5:$J$44,6,FALSE)*VLOOKUP(ABSYLD2!BT$4,'[1]INTERNAL PARAMETERS-1'!$B$5:$J$44,3,FALSE) + ABSYLD1!BT159*(1-VLOOKUP(ABSYLD2!BT$4,'[1]INTERNAL PARAMETERS-1'!$B$5:$J$44,5,FALSE))*VLOOKUP(ABSYLD2!BT$4,'[1]INTERNAL PARAMETERS-1'!$B$5:$J$44,8,FALSE)*VLOOKUP(ABSYLD2!BT$4,'[1]INTERNAL PARAMETERS-1'!$B$5:$J$44,3,FALSE)</f>
        <v>0</v>
      </c>
      <c r="BU159" s="47">
        <f>ABSYLD1!BU159*VLOOKUP(ABSYLD2!BU$4,'[1]INTERNAL PARAMETERS-1'!$B$5:$J$44,5,FALSE)*VLOOKUP(ABSYLD2!BU$4,'[1]INTERNAL PARAMETERS-1'!$B$5:$J$44,6,FALSE)*VLOOKUP(ABSYLD2!BU$4,'[1]INTERNAL PARAMETERS-1'!$B$5:$J$44,3,FALSE) + ABSYLD1!BU159*(1-VLOOKUP(ABSYLD2!BU$4,'[1]INTERNAL PARAMETERS-1'!$B$5:$J$44,5,FALSE))*VLOOKUP(ABSYLD2!BU$4,'[1]INTERNAL PARAMETERS-1'!$B$5:$J$44,8,FALSE)*VLOOKUP(ABSYLD2!BU$4,'[1]INTERNAL PARAMETERS-1'!$B$5:$J$44,3,FALSE)</f>
        <v>0</v>
      </c>
      <c r="BV159" s="47">
        <f>ABSYLD1!BV159*VLOOKUP(ABSYLD2!BV$4,'[1]INTERNAL PARAMETERS-1'!$B$5:$J$44,5,FALSE)*VLOOKUP(ABSYLD2!BV$4,'[1]INTERNAL PARAMETERS-1'!$B$5:$J$44,6,FALSE)*VLOOKUP(ABSYLD2!BV$4,'[1]INTERNAL PARAMETERS-1'!$B$5:$J$44,3,FALSE) + ABSYLD1!BV159*(1-VLOOKUP(ABSYLD2!BV$4,'[1]INTERNAL PARAMETERS-1'!$B$5:$J$44,5,FALSE))*VLOOKUP(ABSYLD2!BV$4,'[1]INTERNAL PARAMETERS-1'!$B$5:$J$44,8,FALSE)*VLOOKUP(ABSYLD2!BV$4,'[1]INTERNAL PARAMETERS-1'!$B$5:$J$44,3,FALSE)</f>
        <v>0</v>
      </c>
      <c r="BW159" s="47">
        <f>ABSYLD1!BW159*VLOOKUP(ABSYLD2!BW$4,'[1]INTERNAL PARAMETERS-1'!$B$5:$J$44,5,FALSE)*VLOOKUP(ABSYLD2!BW$4,'[1]INTERNAL PARAMETERS-1'!$B$5:$J$44,6,FALSE)*VLOOKUP(ABSYLD2!BW$4,'[1]INTERNAL PARAMETERS-1'!$B$5:$J$44,3,FALSE) + ABSYLD1!BW159*(1-VLOOKUP(ABSYLD2!BW$4,'[1]INTERNAL PARAMETERS-1'!$B$5:$J$44,5,FALSE))*VLOOKUP(ABSYLD2!BW$4,'[1]INTERNAL PARAMETERS-1'!$B$5:$J$44,8,FALSE)*VLOOKUP(ABSYLD2!BW$4,'[1]INTERNAL PARAMETERS-1'!$B$5:$J$44,3,FALSE)</f>
        <v>0</v>
      </c>
      <c r="BX159" s="47">
        <f>ABSYLD1!BX159*VLOOKUP(ABSYLD2!BX$4,'[1]INTERNAL PARAMETERS-1'!$B$5:$J$44,5,FALSE)*VLOOKUP(ABSYLD2!BX$4,'[1]INTERNAL PARAMETERS-1'!$B$5:$J$44,6,FALSE)*VLOOKUP(ABSYLD2!BX$4,'[1]INTERNAL PARAMETERS-1'!$B$5:$J$44,3,FALSE) + ABSYLD1!BX159*(1-VLOOKUP(ABSYLD2!BX$4,'[1]INTERNAL PARAMETERS-1'!$B$5:$J$44,5,FALSE))*VLOOKUP(ABSYLD2!BX$4,'[1]INTERNAL PARAMETERS-1'!$B$5:$J$44,8,FALSE)*VLOOKUP(ABSYLD2!BX$4,'[1]INTERNAL PARAMETERS-1'!$B$5:$J$44,3,FALSE)</f>
        <v>0</v>
      </c>
      <c r="BY159" s="47">
        <f>ABSYLD1!BY159*VLOOKUP(ABSYLD2!BY$4,'[1]INTERNAL PARAMETERS-1'!$B$5:$J$44,5,FALSE)*VLOOKUP(ABSYLD2!BY$4,'[1]INTERNAL PARAMETERS-1'!$B$5:$J$44,6,FALSE)*VLOOKUP(ABSYLD2!BY$4,'[1]INTERNAL PARAMETERS-1'!$B$5:$J$44,3,FALSE) + ABSYLD1!BY159*(1-VLOOKUP(ABSYLD2!BY$4,'[1]INTERNAL PARAMETERS-1'!$B$5:$J$44,5,FALSE))*VLOOKUP(ABSYLD2!BY$4,'[1]INTERNAL PARAMETERS-1'!$B$5:$J$44,8,FALSE)*VLOOKUP(ABSYLD2!BY$4,'[1]INTERNAL PARAMETERS-1'!$B$5:$J$44,3,FALSE)</f>
        <v>0</v>
      </c>
      <c r="BZ159" s="47">
        <f>ABSYLD1!BZ159*VLOOKUP(ABSYLD2!BZ$4,'[1]INTERNAL PARAMETERS-1'!$B$5:$J$44,5,FALSE)*VLOOKUP(ABSYLD2!BZ$4,'[1]INTERNAL PARAMETERS-1'!$B$5:$J$44,6,FALSE)*VLOOKUP(ABSYLD2!BZ$4,'[1]INTERNAL PARAMETERS-1'!$B$5:$J$44,3,FALSE) + ABSYLD1!BZ159*(1-VLOOKUP(ABSYLD2!BZ$4,'[1]INTERNAL PARAMETERS-1'!$B$5:$J$44,5,FALSE))*VLOOKUP(ABSYLD2!BZ$4,'[1]INTERNAL PARAMETERS-1'!$B$5:$J$44,8,FALSE)*VLOOKUP(ABSYLD2!BZ$4,'[1]INTERNAL PARAMETERS-1'!$B$5:$J$44,3,FALSE)</f>
        <v>1.3259210031904205E-2</v>
      </c>
      <c r="CA159" s="47">
        <f>ABSYLD1!CA159*VLOOKUP(ABSYLD2!CA$4,'[1]INTERNAL PARAMETERS-1'!$B$5:$J$44,5,FALSE)*VLOOKUP(ABSYLD2!CA$4,'[1]INTERNAL PARAMETERS-1'!$B$5:$J$44,6,FALSE)*VLOOKUP(ABSYLD2!CA$4,'[1]INTERNAL PARAMETERS-1'!$B$5:$J$44,3,FALSE) + ABSYLD1!CA159*(1-VLOOKUP(ABSYLD2!CA$4,'[1]INTERNAL PARAMETERS-1'!$B$5:$J$44,5,FALSE))*VLOOKUP(ABSYLD2!CA$4,'[1]INTERNAL PARAMETERS-1'!$B$5:$J$44,8,FALSE)*VLOOKUP(ABSYLD2!CA$4,'[1]INTERNAL PARAMETERS-1'!$B$5:$J$44,3,FALSE)</f>
        <v>0</v>
      </c>
      <c r="CB159" s="47">
        <f>ABSYLD1!CB159*VLOOKUP(ABSYLD2!CB$4,'[1]INTERNAL PARAMETERS-1'!$B$5:$J$44,5,FALSE)*VLOOKUP(ABSYLD2!CB$4,'[1]INTERNAL PARAMETERS-1'!$B$5:$J$44,6,FALSE)*VLOOKUP(ABSYLD2!CB$4,'[1]INTERNAL PARAMETERS-1'!$B$5:$J$44,3,FALSE) + ABSYLD1!CB159*(1-VLOOKUP(ABSYLD2!CB$4,'[1]INTERNAL PARAMETERS-1'!$B$5:$J$44,5,FALSE))*VLOOKUP(ABSYLD2!CB$4,'[1]INTERNAL PARAMETERS-1'!$B$5:$J$44,8,FALSE)*VLOOKUP(ABSYLD2!CB$4,'[1]INTERNAL PARAMETERS-1'!$B$5:$J$44,3,FALSE)</f>
        <v>0</v>
      </c>
      <c r="CC159" s="47">
        <f>ABSYLD1!CC159*VLOOKUP(ABSYLD2!CC$4,'[1]INTERNAL PARAMETERS-1'!$B$5:$J$44,5,FALSE)*VLOOKUP(ABSYLD2!CC$4,'[1]INTERNAL PARAMETERS-1'!$B$5:$J$44,6,FALSE)*VLOOKUP(ABSYLD2!CC$4,'[1]INTERNAL PARAMETERS-1'!$B$5:$J$44,3,FALSE) + ABSYLD1!CC159*(1-VLOOKUP(ABSYLD2!CC$4,'[1]INTERNAL PARAMETERS-1'!$B$5:$J$44,5,FALSE))*VLOOKUP(ABSYLD2!CC$4,'[1]INTERNAL PARAMETERS-1'!$B$5:$J$44,8,FALSE)*VLOOKUP(ABSYLD2!CC$4,'[1]INTERNAL PARAMETERS-1'!$B$5:$J$44,3,FALSE)</f>
        <v>6.0937470060836198E-2</v>
      </c>
      <c r="CD159" s="47">
        <f>ABSYLD1!CD159*VLOOKUP(ABSYLD2!CD$4,'[1]INTERNAL PARAMETERS-1'!$B$5:$J$44,5,FALSE)*VLOOKUP(ABSYLD2!CD$4,'[1]INTERNAL PARAMETERS-1'!$B$5:$J$44,6,FALSE)*VLOOKUP(ABSYLD2!CD$4,'[1]INTERNAL PARAMETERS-1'!$B$5:$J$44,3,FALSE) + ABSYLD1!CD159*(1-VLOOKUP(ABSYLD2!CD$4,'[1]INTERNAL PARAMETERS-1'!$B$5:$J$44,5,FALSE))*VLOOKUP(ABSYLD2!CD$4,'[1]INTERNAL PARAMETERS-1'!$B$5:$J$44,8,FALSE)*VLOOKUP(ABSYLD2!CD$4,'[1]INTERNAL PARAMETERS-1'!$B$5:$J$44,3,FALSE)</f>
        <v>0.15167421660779279</v>
      </c>
      <c r="CE159" s="47">
        <f>ABSYLD1!CE159*VLOOKUP(ABSYLD2!CE$4,'[1]INTERNAL PARAMETERS-1'!$B$5:$J$44,5,FALSE)*VLOOKUP(ABSYLD2!CE$4,'[1]INTERNAL PARAMETERS-1'!$B$5:$J$44,6,FALSE)*VLOOKUP(ABSYLD2!CE$4,'[1]INTERNAL PARAMETERS-1'!$B$5:$J$44,3,FALSE) + ABSYLD1!CE159*(1-VLOOKUP(ABSYLD2!CE$4,'[1]INTERNAL PARAMETERS-1'!$B$5:$J$44,5,FALSE))*VLOOKUP(ABSYLD2!CE$4,'[1]INTERNAL PARAMETERS-1'!$B$5:$J$44,8,FALSE)*VLOOKUP(ABSYLD2!CE$4,'[1]INTERNAL PARAMETERS-1'!$B$5:$J$44,3,FALSE)</f>
        <v>0.2916966724242453</v>
      </c>
      <c r="CF159" s="47">
        <f>ABSYLD1!CF159*VLOOKUP(ABSYLD2!CF$4,'[1]INTERNAL PARAMETERS-1'!$B$5:$J$44,5,FALSE)*VLOOKUP(ABSYLD2!CF$4,'[1]INTERNAL PARAMETERS-1'!$B$5:$J$44,6,FALSE)*VLOOKUP(ABSYLD2!CF$4,'[1]INTERNAL PARAMETERS-1'!$B$5:$J$44,3,FALSE) + ABSYLD1!CF159*(1-VLOOKUP(ABSYLD2!CF$4,'[1]INTERNAL PARAMETERS-1'!$B$5:$J$44,5,FALSE))*VLOOKUP(ABSYLD2!CF$4,'[1]INTERNAL PARAMETERS-1'!$B$5:$J$44,8,FALSE)*VLOOKUP(ABSYLD2!CF$4,'[1]INTERNAL PARAMETERS-1'!$B$5:$J$44,3,FALSE)</f>
        <v>0.33428223750557601</v>
      </c>
      <c r="CG159" s="47">
        <f>ABSYLD1!CG159*VLOOKUP(ABSYLD2!CG$4,'[1]INTERNAL PARAMETERS-1'!$B$5:$J$44,5,FALSE)*VLOOKUP(ABSYLD2!CG$4,'[1]INTERNAL PARAMETERS-1'!$B$5:$J$44,6,FALSE)*VLOOKUP(ABSYLD2!CG$4,'[1]INTERNAL PARAMETERS-1'!$B$5:$J$44,3,FALSE) + ABSYLD1!CG159*(1-VLOOKUP(ABSYLD2!CG$4,'[1]INTERNAL PARAMETERS-1'!$B$5:$J$44,5,FALSE))*VLOOKUP(ABSYLD2!CG$4,'[1]INTERNAL PARAMETERS-1'!$B$5:$J$44,8,FALSE)*VLOOKUP(ABSYLD2!CG$4,'[1]INTERNAL PARAMETERS-1'!$B$5:$J$44,3,FALSE)</f>
        <v>0</v>
      </c>
      <c r="CH159" s="46">
        <f>ABSYLD1!CH159*VLOOKUP(ABSYLD2!CH$4,'[1]INTERNAL PARAMETERS-1'!$B$5:$J$44,5,FALSE)*VLOOKUP(ABSYLD2!CH$4,'[1]INTERNAL PARAMETERS-1'!$B$5:$J$44,6,FALSE)*VLOOKUP(ABSYLD2!CH$4,'[1]INTERNAL PARAMETERS-1'!$B$5:$J$44,3,FALSE) + ABSYLD1!CH159*(1-VLOOKUP(ABSYLD2!CH$4,'[1]INTERNAL PARAMETERS-1'!$B$5:$J$44,5,FALSE))*VLOOKUP(ABSYLD2!CH$4,'[1]INTERNAL PARAMETERS-1'!$B$5:$J$44,8,FALSE)*VLOOKUP(ABSYLD2!CH$4,'[1]INTERNAL PARAMETERS-1'!$B$5:$J$44,3,FALSE)</f>
        <v>0</v>
      </c>
      <c r="CJ159" s="48">
        <f t="shared" si="4"/>
        <v>4979.5941735206161</v>
      </c>
      <c r="CK159" s="46">
        <f t="shared" si="5"/>
        <v>164.72423549583399</v>
      </c>
    </row>
    <row r="160" spans="2:89">
      <c r="B160" s="61" t="s">
        <v>8</v>
      </c>
      <c r="C160" s="60" t="s">
        <v>89</v>
      </c>
      <c r="D160" s="60" t="s">
        <v>77</v>
      </c>
      <c r="E160" s="137">
        <f>ABS!AL160</f>
        <v>11092.958866601412</v>
      </c>
      <c r="F160" s="62">
        <f>'[1]INTERNAL PARAMETERS-1'!M16</f>
        <v>30.094999999999999</v>
      </c>
      <c r="G160" s="48">
        <f>ABSYLD1!G160*VLOOKUP(ABSYLD2!G$4,'[1]INTERNAL PARAMETERS-1'!$B$5:$J$44,5,FALSE)*VLOOKUP(ABSYLD2!G$4,'[1]INTERNAL PARAMETERS-1'!$B$5:$J$44,7,FALSE)*ABSYLD2!$F160 + ABSYLD1!G160*(1-VLOOKUP(ABSYLD2!G$4,'[1]INTERNAL PARAMETERS-1'!$B$5:$J$44,5,FALSE))*VLOOKUP(ABSYLD2!G$4,'[1]INTERNAL PARAMETERS-1'!$B$5:$J$44,9,FALSE)*ABSYLD2!$F160</f>
        <v>1952.7651998739263</v>
      </c>
      <c r="H160" s="47">
        <f>ABSYLD1!H160*VLOOKUP(ABSYLD2!H$4,'[1]INTERNAL PARAMETERS-1'!$B$5:$J$44,5,FALSE)*VLOOKUP(ABSYLD2!H$4,'[1]INTERNAL PARAMETERS-1'!$B$5:$J$44,7,FALSE)*ABSYLD2!$F160 + ABSYLD1!H160*(1-VLOOKUP(ABSYLD2!H$4,'[1]INTERNAL PARAMETERS-1'!$B$5:$J$44,5,FALSE))*VLOOKUP(ABSYLD2!H$4,'[1]INTERNAL PARAMETERS-1'!$B$5:$J$44,9,FALSE)*ABSYLD2!$F160</f>
        <v>548.89117858025713</v>
      </c>
      <c r="I160" s="47">
        <f>ABSYLD1!I160*VLOOKUP(ABSYLD2!I$4,'[1]INTERNAL PARAMETERS-1'!$B$5:$J$44,5,FALSE)*VLOOKUP(ABSYLD2!I$4,'[1]INTERNAL PARAMETERS-1'!$B$5:$J$44,7,FALSE)*ABSYLD2!$F160 + ABSYLD1!I160*(1-VLOOKUP(ABSYLD2!I$4,'[1]INTERNAL PARAMETERS-1'!$B$5:$J$44,5,FALSE))*VLOOKUP(ABSYLD2!I$4,'[1]INTERNAL PARAMETERS-1'!$B$5:$J$44,9,FALSE)*ABSYLD2!$F160</f>
        <v>741.4471634983579</v>
      </c>
      <c r="J160" s="47">
        <f>ABSYLD1!J160*VLOOKUP(ABSYLD2!J$4,'[1]INTERNAL PARAMETERS-1'!$B$5:$J$44,5,FALSE)*VLOOKUP(ABSYLD2!J$4,'[1]INTERNAL PARAMETERS-1'!$B$5:$J$44,7,FALSE)*ABSYLD2!$F160 + ABSYLD1!J160*(1-VLOOKUP(ABSYLD2!J$4,'[1]INTERNAL PARAMETERS-1'!$B$5:$J$44,5,FALSE))*VLOOKUP(ABSYLD2!J$4,'[1]INTERNAL PARAMETERS-1'!$B$5:$J$44,9,FALSE)*ABSYLD2!$F160</f>
        <v>0</v>
      </c>
      <c r="K160" s="47">
        <f>ABSYLD1!K160*VLOOKUP(ABSYLD2!K$4,'[1]INTERNAL PARAMETERS-1'!$B$5:$J$44,5,FALSE)*VLOOKUP(ABSYLD2!K$4,'[1]INTERNAL PARAMETERS-1'!$B$5:$J$44,7,FALSE)*ABSYLD2!$F160 + ABSYLD1!K160*(1-VLOOKUP(ABSYLD2!K$4,'[1]INTERNAL PARAMETERS-1'!$B$5:$J$44,5,FALSE))*VLOOKUP(ABSYLD2!K$4,'[1]INTERNAL PARAMETERS-1'!$B$5:$J$44,9,FALSE)*ABSYLD2!$F160</f>
        <v>0</v>
      </c>
      <c r="L160" s="47">
        <f>ABSYLD1!L160*VLOOKUP(ABSYLD2!L$4,'[1]INTERNAL PARAMETERS-1'!$B$5:$J$44,5,FALSE)*VLOOKUP(ABSYLD2!L$4,'[1]INTERNAL PARAMETERS-1'!$B$5:$J$44,7,FALSE)*ABSYLD2!$F160 + ABSYLD1!L160*(1-VLOOKUP(ABSYLD2!L$4,'[1]INTERNAL PARAMETERS-1'!$B$5:$J$44,5,FALSE))*VLOOKUP(ABSYLD2!L$4,'[1]INTERNAL PARAMETERS-1'!$B$5:$J$44,9,FALSE)*ABSYLD2!$F160</f>
        <v>0</v>
      </c>
      <c r="M160" s="47">
        <f>ABSYLD1!M160*VLOOKUP(ABSYLD2!M$4,'[1]INTERNAL PARAMETERS-1'!$B$5:$J$44,5,FALSE)*VLOOKUP(ABSYLD2!M$4,'[1]INTERNAL PARAMETERS-1'!$B$5:$J$44,7,FALSE)*ABSYLD2!$F160 + ABSYLD1!M160*(1-VLOOKUP(ABSYLD2!M$4,'[1]INTERNAL PARAMETERS-1'!$B$5:$J$44,5,FALSE))*VLOOKUP(ABSYLD2!M$4,'[1]INTERNAL PARAMETERS-1'!$B$5:$J$44,9,FALSE)*ABSYLD2!$F160</f>
        <v>58.665528624182137</v>
      </c>
      <c r="N160" s="47">
        <f>ABSYLD1!N160*VLOOKUP(ABSYLD2!N$4,'[1]INTERNAL PARAMETERS-1'!$B$5:$J$44,5,FALSE)*VLOOKUP(ABSYLD2!N$4,'[1]INTERNAL PARAMETERS-1'!$B$5:$J$44,7,FALSE)*ABSYLD2!$F160 + ABSYLD1!N160*(1-VLOOKUP(ABSYLD2!N$4,'[1]INTERNAL PARAMETERS-1'!$B$5:$J$44,5,FALSE))*VLOOKUP(ABSYLD2!N$4,'[1]INTERNAL PARAMETERS-1'!$B$5:$J$44,9,FALSE)*ABSYLD2!$F160</f>
        <v>2.2055728480021619</v>
      </c>
      <c r="O160" s="47">
        <f>ABSYLD1!O160*VLOOKUP(ABSYLD2!O$4,'[1]INTERNAL PARAMETERS-1'!$B$5:$J$44,5,FALSE)*VLOOKUP(ABSYLD2!O$4,'[1]INTERNAL PARAMETERS-1'!$B$5:$J$44,7,FALSE)*ABSYLD2!$F160 + ABSYLD1!O160*(1-VLOOKUP(ABSYLD2!O$4,'[1]INTERNAL PARAMETERS-1'!$B$5:$J$44,5,FALSE))*VLOOKUP(ABSYLD2!O$4,'[1]INTERNAL PARAMETERS-1'!$B$5:$J$44,9,FALSE)*ABSYLD2!$F160</f>
        <v>0</v>
      </c>
      <c r="P160" s="47">
        <f>ABSYLD1!P160*VLOOKUP(ABSYLD2!P$4,'[1]INTERNAL PARAMETERS-1'!$B$5:$J$44,5,FALSE)*VLOOKUP(ABSYLD2!P$4,'[1]INTERNAL PARAMETERS-1'!$B$5:$J$44,7,FALSE)*ABSYLD2!$F160 + ABSYLD1!P160*(1-VLOOKUP(ABSYLD2!P$4,'[1]INTERNAL PARAMETERS-1'!$B$5:$J$44,5,FALSE))*VLOOKUP(ABSYLD2!P$4,'[1]INTERNAL PARAMETERS-1'!$B$5:$J$44,9,FALSE)*ABSYLD2!$F160</f>
        <v>0</v>
      </c>
      <c r="Q160" s="47">
        <f>ABSYLD1!Q160*VLOOKUP(ABSYLD2!Q$4,'[1]INTERNAL PARAMETERS-1'!$B$5:$J$44,5,FALSE)*VLOOKUP(ABSYLD2!Q$4,'[1]INTERNAL PARAMETERS-1'!$B$5:$J$44,7,FALSE)*ABSYLD2!$F160 + ABSYLD1!Q160*(1-VLOOKUP(ABSYLD2!Q$4,'[1]INTERNAL PARAMETERS-1'!$B$5:$J$44,5,FALSE))*VLOOKUP(ABSYLD2!Q$4,'[1]INTERNAL PARAMETERS-1'!$B$5:$J$44,9,FALSE)*ABSYLD2!$F160</f>
        <v>0</v>
      </c>
      <c r="R160" s="47">
        <f>ABSYLD1!R160*VLOOKUP(ABSYLD2!R$4,'[1]INTERNAL PARAMETERS-1'!$B$5:$J$44,5,FALSE)*VLOOKUP(ABSYLD2!R$4,'[1]INTERNAL PARAMETERS-1'!$B$5:$J$44,7,FALSE)*ABSYLD2!$F160 + ABSYLD1!R160*(1-VLOOKUP(ABSYLD2!R$4,'[1]INTERNAL PARAMETERS-1'!$B$5:$J$44,5,FALSE))*VLOOKUP(ABSYLD2!R$4,'[1]INTERNAL PARAMETERS-1'!$B$5:$J$44,9,FALSE)*ABSYLD2!$F160</f>
        <v>7.1928390598702654</v>
      </c>
      <c r="S160" s="47">
        <f>ABSYLD1!S160*VLOOKUP(ABSYLD2!S$4,'[1]INTERNAL PARAMETERS-1'!$B$5:$J$44,5,FALSE)*VLOOKUP(ABSYLD2!S$4,'[1]INTERNAL PARAMETERS-1'!$B$5:$J$44,7,FALSE)*ABSYLD2!$F160 + ABSYLD1!S160*(1-VLOOKUP(ABSYLD2!S$4,'[1]INTERNAL PARAMETERS-1'!$B$5:$J$44,5,FALSE))*VLOOKUP(ABSYLD2!S$4,'[1]INTERNAL PARAMETERS-1'!$B$5:$J$44,9,FALSE)*ABSYLD2!$F160</f>
        <v>88.635897243243107</v>
      </c>
      <c r="T160" s="47">
        <f>ABSYLD1!T160*VLOOKUP(ABSYLD2!T$4,'[1]INTERNAL PARAMETERS-1'!$B$5:$J$44,5,FALSE)*VLOOKUP(ABSYLD2!T$4,'[1]INTERNAL PARAMETERS-1'!$B$5:$J$44,7,FALSE)*ABSYLD2!$F160 + ABSYLD1!T160*(1-VLOOKUP(ABSYLD2!T$4,'[1]INTERNAL PARAMETERS-1'!$B$5:$J$44,5,FALSE))*VLOOKUP(ABSYLD2!T$4,'[1]INTERNAL PARAMETERS-1'!$B$5:$J$44,9,FALSE)*ABSYLD2!$F160</f>
        <v>35.402004365851134</v>
      </c>
      <c r="U160" s="47">
        <f>ABSYLD1!U160*VLOOKUP(ABSYLD2!U$4,'[1]INTERNAL PARAMETERS-1'!$B$5:$J$44,5,FALSE)*VLOOKUP(ABSYLD2!U$4,'[1]INTERNAL PARAMETERS-1'!$B$5:$J$44,7,FALSE)*ABSYLD2!$F160 + ABSYLD1!U160*(1-VLOOKUP(ABSYLD2!U$4,'[1]INTERNAL PARAMETERS-1'!$B$5:$J$44,5,FALSE))*VLOOKUP(ABSYLD2!U$4,'[1]INTERNAL PARAMETERS-1'!$B$5:$J$44,9,FALSE)*ABSYLD2!$F160</f>
        <v>7.6195366369153508</v>
      </c>
      <c r="V160" s="47">
        <f>ABSYLD1!V160*VLOOKUP(ABSYLD2!V$4,'[1]INTERNAL PARAMETERS-1'!$B$5:$J$44,5,FALSE)*VLOOKUP(ABSYLD2!V$4,'[1]INTERNAL PARAMETERS-1'!$B$5:$J$44,7,FALSE)*ABSYLD2!$F160 + ABSYLD1!V160*(1-VLOOKUP(ABSYLD2!V$4,'[1]INTERNAL PARAMETERS-1'!$B$5:$J$44,5,FALSE))*VLOOKUP(ABSYLD2!V$4,'[1]INTERNAL PARAMETERS-1'!$B$5:$J$44,9,FALSE)*ABSYLD2!$F160</f>
        <v>86.776158618418776</v>
      </c>
      <c r="W160" s="47">
        <f>ABSYLD1!W160*VLOOKUP(ABSYLD2!W$4,'[1]INTERNAL PARAMETERS-1'!$B$5:$J$44,5,FALSE)*VLOOKUP(ABSYLD2!W$4,'[1]INTERNAL PARAMETERS-1'!$B$5:$J$44,7,FALSE)*ABSYLD2!$F160 + ABSYLD1!W160*(1-VLOOKUP(ABSYLD2!W$4,'[1]INTERNAL PARAMETERS-1'!$B$5:$J$44,5,FALSE))*VLOOKUP(ABSYLD2!W$4,'[1]INTERNAL PARAMETERS-1'!$B$5:$J$44,9,FALSE)*ABSYLD2!$F160</f>
        <v>0</v>
      </c>
      <c r="X160" s="47">
        <f>ABSYLD1!X160*VLOOKUP(ABSYLD2!X$4,'[1]INTERNAL PARAMETERS-1'!$B$5:$J$44,5,FALSE)*VLOOKUP(ABSYLD2!X$4,'[1]INTERNAL PARAMETERS-1'!$B$5:$J$44,7,FALSE)*ABSYLD2!$F160 + ABSYLD1!X160*(1-VLOOKUP(ABSYLD2!X$4,'[1]INTERNAL PARAMETERS-1'!$B$5:$J$44,5,FALSE))*VLOOKUP(ABSYLD2!X$4,'[1]INTERNAL PARAMETERS-1'!$B$5:$J$44,9,FALSE)*ABSYLD2!$F160</f>
        <v>0</v>
      </c>
      <c r="Y160" s="47">
        <f>ABSYLD1!Y160*VLOOKUP(ABSYLD2!Y$4,'[1]INTERNAL PARAMETERS-1'!$B$5:$J$44,5,FALSE)*VLOOKUP(ABSYLD2!Y$4,'[1]INTERNAL PARAMETERS-1'!$B$5:$J$44,7,FALSE)*ABSYLD2!$F160 + ABSYLD1!Y160*(1-VLOOKUP(ABSYLD2!Y$4,'[1]INTERNAL PARAMETERS-1'!$B$5:$J$44,5,FALSE))*VLOOKUP(ABSYLD2!Y$4,'[1]INTERNAL PARAMETERS-1'!$B$5:$J$44,9,FALSE)*ABSYLD2!$F160</f>
        <v>0</v>
      </c>
      <c r="Z160" s="47">
        <f>ABSYLD1!Z160*VLOOKUP(ABSYLD2!Z$4,'[1]INTERNAL PARAMETERS-1'!$B$5:$J$44,5,FALSE)*VLOOKUP(ABSYLD2!Z$4,'[1]INTERNAL PARAMETERS-1'!$B$5:$J$44,7,FALSE)*ABSYLD2!$F160 + ABSYLD1!Z160*(1-VLOOKUP(ABSYLD2!Z$4,'[1]INTERNAL PARAMETERS-1'!$B$5:$J$44,5,FALSE))*VLOOKUP(ABSYLD2!Z$4,'[1]INTERNAL PARAMETERS-1'!$B$5:$J$44,9,FALSE)*ABSYLD2!$F160</f>
        <v>0</v>
      </c>
      <c r="AA160" s="47">
        <f>ABSYLD1!AA160*VLOOKUP(ABSYLD2!AA$4,'[1]INTERNAL PARAMETERS-1'!$B$5:$J$44,5,FALSE)*VLOOKUP(ABSYLD2!AA$4,'[1]INTERNAL PARAMETERS-1'!$B$5:$J$44,7,FALSE)*ABSYLD2!$F160 + ABSYLD1!AA160*(1-VLOOKUP(ABSYLD2!AA$4,'[1]INTERNAL PARAMETERS-1'!$B$5:$J$44,5,FALSE))*VLOOKUP(ABSYLD2!AA$4,'[1]INTERNAL PARAMETERS-1'!$B$5:$J$44,9,FALSE)*ABSYLD2!$F160</f>
        <v>0</v>
      </c>
      <c r="AB160" s="47">
        <f>ABSYLD1!AB160*VLOOKUP(ABSYLD2!AB$4,'[1]INTERNAL PARAMETERS-1'!$B$5:$J$44,5,FALSE)*VLOOKUP(ABSYLD2!AB$4,'[1]INTERNAL PARAMETERS-1'!$B$5:$J$44,7,FALSE)*ABSYLD2!$F160 + ABSYLD1!AB160*(1-VLOOKUP(ABSYLD2!AB$4,'[1]INTERNAL PARAMETERS-1'!$B$5:$J$44,5,FALSE))*VLOOKUP(ABSYLD2!AB$4,'[1]INTERNAL PARAMETERS-1'!$B$5:$J$44,9,FALSE)*ABSYLD2!$F160</f>
        <v>0</v>
      </c>
      <c r="AC160" s="47">
        <f>ABSYLD1!AC160*VLOOKUP(ABSYLD2!AC$4,'[1]INTERNAL PARAMETERS-1'!$B$5:$J$44,5,FALSE)*VLOOKUP(ABSYLD2!AC$4,'[1]INTERNAL PARAMETERS-1'!$B$5:$J$44,7,FALSE)*ABSYLD2!$F160 + ABSYLD1!AC160*(1-VLOOKUP(ABSYLD2!AC$4,'[1]INTERNAL PARAMETERS-1'!$B$5:$J$44,5,FALSE))*VLOOKUP(ABSYLD2!AC$4,'[1]INTERNAL PARAMETERS-1'!$B$5:$J$44,9,FALSE)*ABSYLD2!$F160</f>
        <v>0</v>
      </c>
      <c r="AD160" s="47">
        <f>ABSYLD1!AD160*VLOOKUP(ABSYLD2!AD$4,'[1]INTERNAL PARAMETERS-1'!$B$5:$J$44,5,FALSE)*VLOOKUP(ABSYLD2!AD$4,'[1]INTERNAL PARAMETERS-1'!$B$5:$J$44,7,FALSE)*ABSYLD2!$F160 + ABSYLD1!AD160*(1-VLOOKUP(ABSYLD2!AD$4,'[1]INTERNAL PARAMETERS-1'!$B$5:$J$44,5,FALSE))*VLOOKUP(ABSYLD2!AD$4,'[1]INTERNAL PARAMETERS-1'!$B$5:$J$44,9,FALSE)*ABSYLD2!$F160</f>
        <v>0</v>
      </c>
      <c r="AE160" s="47">
        <f>ABSYLD1!AE160*VLOOKUP(ABSYLD2!AE$4,'[1]INTERNAL PARAMETERS-1'!$B$5:$J$44,5,FALSE)*VLOOKUP(ABSYLD2!AE$4,'[1]INTERNAL PARAMETERS-1'!$B$5:$J$44,7,FALSE)*ABSYLD2!$F160 + ABSYLD1!AE160*(1-VLOOKUP(ABSYLD2!AE$4,'[1]INTERNAL PARAMETERS-1'!$B$5:$J$44,5,FALSE))*VLOOKUP(ABSYLD2!AE$4,'[1]INTERNAL PARAMETERS-1'!$B$5:$J$44,9,FALSE)*ABSYLD2!$F160</f>
        <v>0</v>
      </c>
      <c r="AF160" s="47">
        <f>ABSYLD1!AF160*VLOOKUP(ABSYLD2!AF$4,'[1]INTERNAL PARAMETERS-1'!$B$5:$J$44,5,FALSE)*VLOOKUP(ABSYLD2!AF$4,'[1]INTERNAL PARAMETERS-1'!$B$5:$J$44,7,FALSE)*ABSYLD2!$F160 + ABSYLD1!AF160*(1-VLOOKUP(ABSYLD2!AF$4,'[1]INTERNAL PARAMETERS-1'!$B$5:$J$44,5,FALSE))*VLOOKUP(ABSYLD2!AF$4,'[1]INTERNAL PARAMETERS-1'!$B$5:$J$44,9,FALSE)*ABSYLD2!$F160</f>
        <v>10.957515258738944</v>
      </c>
      <c r="AG160" s="47">
        <f>ABSYLD1!AG160*VLOOKUP(ABSYLD2!AG$4,'[1]INTERNAL PARAMETERS-1'!$B$5:$J$44,5,FALSE)*VLOOKUP(ABSYLD2!AG$4,'[1]INTERNAL PARAMETERS-1'!$B$5:$J$44,7,FALSE)*ABSYLD2!$F160 + ABSYLD1!AG160*(1-VLOOKUP(ABSYLD2!AG$4,'[1]INTERNAL PARAMETERS-1'!$B$5:$J$44,5,FALSE))*VLOOKUP(ABSYLD2!AG$4,'[1]INTERNAL PARAMETERS-1'!$B$5:$J$44,9,FALSE)*ABSYLD2!$F160</f>
        <v>0</v>
      </c>
      <c r="AH160" s="47">
        <f>ABSYLD1!AH160*VLOOKUP(ABSYLD2!AH$4,'[1]INTERNAL PARAMETERS-1'!$B$5:$J$44,5,FALSE)*VLOOKUP(ABSYLD2!AH$4,'[1]INTERNAL PARAMETERS-1'!$B$5:$J$44,7,FALSE)*ABSYLD2!$F160 + ABSYLD1!AH160*(1-VLOOKUP(ABSYLD2!AH$4,'[1]INTERNAL PARAMETERS-1'!$B$5:$J$44,5,FALSE))*VLOOKUP(ABSYLD2!AH$4,'[1]INTERNAL PARAMETERS-1'!$B$5:$J$44,9,FALSE)*ABSYLD2!$F160</f>
        <v>0.61804279999340095</v>
      </c>
      <c r="AI160" s="47">
        <f>ABSYLD1!AI160*VLOOKUP(ABSYLD2!AI$4,'[1]INTERNAL PARAMETERS-1'!$B$5:$J$44,5,FALSE)*VLOOKUP(ABSYLD2!AI$4,'[1]INTERNAL PARAMETERS-1'!$B$5:$J$44,7,FALSE)*ABSYLD2!$F160 + ABSYLD1!AI160*(1-VLOOKUP(ABSYLD2!AI$4,'[1]INTERNAL PARAMETERS-1'!$B$5:$J$44,5,FALSE))*VLOOKUP(ABSYLD2!AI$4,'[1]INTERNAL PARAMETERS-1'!$B$5:$J$44,9,FALSE)*ABSYLD2!$F160</f>
        <v>1.6857381940078207</v>
      </c>
      <c r="AJ160" s="47">
        <f>ABSYLD1!AJ160*VLOOKUP(ABSYLD2!AJ$4,'[1]INTERNAL PARAMETERS-1'!$B$5:$J$44,5,FALSE)*VLOOKUP(ABSYLD2!AJ$4,'[1]INTERNAL PARAMETERS-1'!$B$5:$J$44,7,FALSE)*ABSYLD2!$F160 + ABSYLD1!AJ160*(1-VLOOKUP(ABSYLD2!AJ$4,'[1]INTERNAL PARAMETERS-1'!$B$5:$J$44,5,FALSE))*VLOOKUP(ABSYLD2!AJ$4,'[1]INTERNAL PARAMETERS-1'!$B$5:$J$44,9,FALSE)*ABSYLD2!$F160</f>
        <v>17.532545208433774</v>
      </c>
      <c r="AK160" s="47">
        <f>ABSYLD1!AK160*VLOOKUP(ABSYLD2!AK$4,'[1]INTERNAL PARAMETERS-1'!$B$5:$J$44,5,FALSE)*VLOOKUP(ABSYLD2!AK$4,'[1]INTERNAL PARAMETERS-1'!$B$5:$J$44,7,FALSE)*ABSYLD2!$F160 + ABSYLD1!AK160*(1-VLOOKUP(ABSYLD2!AK$4,'[1]INTERNAL PARAMETERS-1'!$B$5:$J$44,5,FALSE))*VLOOKUP(ABSYLD2!AK$4,'[1]INTERNAL PARAMETERS-1'!$B$5:$J$44,9,FALSE)*ABSYLD2!$F160</f>
        <v>0</v>
      </c>
      <c r="AL160" s="47">
        <f>ABSYLD1!AL160*VLOOKUP(ABSYLD2!AL$4,'[1]INTERNAL PARAMETERS-1'!$B$5:$J$44,5,FALSE)*VLOOKUP(ABSYLD2!AL$4,'[1]INTERNAL PARAMETERS-1'!$B$5:$J$44,7,FALSE)*ABSYLD2!$F160 + ABSYLD1!AL160*(1-VLOOKUP(ABSYLD2!AL$4,'[1]INTERNAL PARAMETERS-1'!$B$5:$J$44,5,FALSE))*VLOOKUP(ABSYLD2!AL$4,'[1]INTERNAL PARAMETERS-1'!$B$5:$J$44,9,FALSE)*ABSYLD2!$F160</f>
        <v>0</v>
      </c>
      <c r="AM160" s="47">
        <f>ABSYLD1!AM160*VLOOKUP(ABSYLD2!AM$4,'[1]INTERNAL PARAMETERS-1'!$B$5:$J$44,5,FALSE)*VLOOKUP(ABSYLD2!AM$4,'[1]INTERNAL PARAMETERS-1'!$B$5:$J$44,7,FALSE)*ABSYLD2!$F160 + ABSYLD1!AM160*(1-VLOOKUP(ABSYLD2!AM$4,'[1]INTERNAL PARAMETERS-1'!$B$5:$J$44,5,FALSE))*VLOOKUP(ABSYLD2!AM$4,'[1]INTERNAL PARAMETERS-1'!$B$5:$J$44,9,FALSE)*ABSYLD2!$F160</f>
        <v>0</v>
      </c>
      <c r="AN160" s="47">
        <f>ABSYLD1!AN160*VLOOKUP(ABSYLD2!AN$4,'[1]INTERNAL PARAMETERS-1'!$B$5:$J$44,5,FALSE)*VLOOKUP(ABSYLD2!AN$4,'[1]INTERNAL PARAMETERS-1'!$B$5:$J$44,7,FALSE)*ABSYLD2!$F160 + ABSYLD1!AN160*(1-VLOOKUP(ABSYLD2!AN$4,'[1]INTERNAL PARAMETERS-1'!$B$5:$J$44,5,FALSE))*VLOOKUP(ABSYLD2!AN$4,'[1]INTERNAL PARAMETERS-1'!$B$5:$J$44,9,FALSE)*ABSYLD2!$F160</f>
        <v>0</v>
      </c>
      <c r="AO160" s="47">
        <f>ABSYLD1!AO160*VLOOKUP(ABSYLD2!AO$4,'[1]INTERNAL PARAMETERS-1'!$B$5:$J$44,5,FALSE)*VLOOKUP(ABSYLD2!AO$4,'[1]INTERNAL PARAMETERS-1'!$B$5:$J$44,7,FALSE)*ABSYLD2!$F160 + ABSYLD1!AO160*(1-VLOOKUP(ABSYLD2!AO$4,'[1]INTERNAL PARAMETERS-1'!$B$5:$J$44,5,FALSE))*VLOOKUP(ABSYLD2!AO$4,'[1]INTERNAL PARAMETERS-1'!$B$5:$J$44,9,FALSE)*ABSYLD2!$F160</f>
        <v>0</v>
      </c>
      <c r="AP160" s="47">
        <f>ABSYLD1!AP160*VLOOKUP(ABSYLD2!AP$4,'[1]INTERNAL PARAMETERS-1'!$B$5:$J$44,5,FALSE)*VLOOKUP(ABSYLD2!AP$4,'[1]INTERNAL PARAMETERS-1'!$B$5:$J$44,7,FALSE)*ABSYLD2!$F160 + ABSYLD1!AP160*(1-VLOOKUP(ABSYLD2!AP$4,'[1]INTERNAL PARAMETERS-1'!$B$5:$J$44,5,FALSE))*VLOOKUP(ABSYLD2!AP$4,'[1]INTERNAL PARAMETERS-1'!$B$5:$J$44,9,FALSE)*ABSYLD2!$F160</f>
        <v>0</v>
      </c>
      <c r="AQ160" s="47">
        <f>ABSYLD1!AQ160*VLOOKUP(ABSYLD2!AQ$4,'[1]INTERNAL PARAMETERS-1'!$B$5:$J$44,5,FALSE)*VLOOKUP(ABSYLD2!AQ$4,'[1]INTERNAL PARAMETERS-1'!$B$5:$J$44,7,FALSE)*ABSYLD2!$F160 + ABSYLD1!AQ160*(1-VLOOKUP(ABSYLD2!AQ$4,'[1]INTERNAL PARAMETERS-1'!$B$5:$J$44,5,FALSE))*VLOOKUP(ABSYLD2!AQ$4,'[1]INTERNAL PARAMETERS-1'!$B$5:$J$44,9,FALSE)*ABSYLD2!$F160</f>
        <v>0</v>
      </c>
      <c r="AR160" s="47">
        <f>ABSYLD1!AR160*VLOOKUP(ABSYLD2!AR$4,'[1]INTERNAL PARAMETERS-1'!$B$5:$J$44,5,FALSE)*VLOOKUP(ABSYLD2!AR$4,'[1]INTERNAL PARAMETERS-1'!$B$5:$J$44,7,FALSE)*ABSYLD2!$F160 + ABSYLD1!AR160*(1-VLOOKUP(ABSYLD2!AR$4,'[1]INTERNAL PARAMETERS-1'!$B$5:$J$44,5,FALSE))*VLOOKUP(ABSYLD2!AR$4,'[1]INTERNAL PARAMETERS-1'!$B$5:$J$44,9,FALSE)*ABSYLD2!$F160</f>
        <v>0</v>
      </c>
      <c r="AS160" s="47">
        <f>ABSYLD1!AS160*VLOOKUP(ABSYLD2!AS$4,'[1]INTERNAL PARAMETERS-1'!$B$5:$J$44,5,FALSE)*VLOOKUP(ABSYLD2!AS$4,'[1]INTERNAL PARAMETERS-1'!$B$5:$J$44,7,FALSE)*ABSYLD2!$F160 + ABSYLD1!AS160*(1-VLOOKUP(ABSYLD2!AS$4,'[1]INTERNAL PARAMETERS-1'!$B$5:$J$44,5,FALSE))*VLOOKUP(ABSYLD2!AS$4,'[1]INTERNAL PARAMETERS-1'!$B$5:$J$44,9,FALSE)*ABSYLD2!$F160</f>
        <v>0</v>
      </c>
      <c r="AT160" s="46">
        <f>ABSYLD1!AT160*VLOOKUP(ABSYLD2!AT$4,'[1]INTERNAL PARAMETERS-1'!$B$5:$J$44,5,FALSE)*VLOOKUP(ABSYLD2!AT$4,'[1]INTERNAL PARAMETERS-1'!$B$5:$J$44,7,FALSE)*ABSYLD2!$F160 + ABSYLD1!AT160*(1-VLOOKUP(ABSYLD2!AT$4,'[1]INTERNAL PARAMETERS-1'!$B$5:$J$44,5,FALSE))*VLOOKUP(ABSYLD2!AT$4,'[1]INTERNAL PARAMETERS-1'!$B$5:$J$44,9,FALSE)*ABSYLD2!$F160</f>
        <v>0</v>
      </c>
      <c r="AU160" s="48">
        <f>ABSYLD1!AU160*VLOOKUP(ABSYLD2!AU$4,'[1]INTERNAL PARAMETERS-1'!$B$5:$J$44,5,FALSE)*VLOOKUP(ABSYLD2!AU$4,'[1]INTERNAL PARAMETERS-1'!$B$5:$J$44,6,FALSE)*VLOOKUP(ABSYLD2!AU$4,'[1]INTERNAL PARAMETERS-1'!$B$5:$J$44,3,FALSE) + ABSYLD1!AU160*(1-VLOOKUP(ABSYLD2!AU$4,'[1]INTERNAL PARAMETERS-1'!$B$5:$J$44,5,FALSE))*VLOOKUP(ABSYLD2!AU$4,'[1]INTERNAL PARAMETERS-1'!$B$5:$J$44,8,FALSE)*VLOOKUP(ABSYLD2!AU$4,'[1]INTERNAL PARAMETERS-1'!$B$5:$J$44,3,FALSE)</f>
        <v>0</v>
      </c>
      <c r="AV160" s="47">
        <f>ABSYLD1!AV160*VLOOKUP(ABSYLD2!AV$4,'[1]INTERNAL PARAMETERS-1'!$B$5:$J$44,5,FALSE)*VLOOKUP(ABSYLD2!AV$4,'[1]INTERNAL PARAMETERS-1'!$B$5:$J$44,6,FALSE)*VLOOKUP(ABSYLD2!AV$4,'[1]INTERNAL PARAMETERS-1'!$B$5:$J$44,3,FALSE) + ABSYLD1!AV160*(1-VLOOKUP(ABSYLD2!AV$4,'[1]INTERNAL PARAMETERS-1'!$B$5:$J$44,5,FALSE))*VLOOKUP(ABSYLD2!AV$4,'[1]INTERNAL PARAMETERS-1'!$B$5:$J$44,8,FALSE)*VLOOKUP(ABSYLD2!AV$4,'[1]INTERNAL PARAMETERS-1'!$B$5:$J$44,3,FALSE)</f>
        <v>0</v>
      </c>
      <c r="AW160" s="47">
        <f>ABSYLD1!AW160*VLOOKUP(ABSYLD2!AW$4,'[1]INTERNAL PARAMETERS-1'!$B$5:$J$44,5,FALSE)*VLOOKUP(ABSYLD2!AW$4,'[1]INTERNAL PARAMETERS-1'!$B$5:$J$44,6,FALSE)*VLOOKUP(ABSYLD2!AW$4,'[1]INTERNAL PARAMETERS-1'!$B$5:$J$44,3,FALSE) + ABSYLD1!AW160*(1-VLOOKUP(ABSYLD2!AW$4,'[1]INTERNAL PARAMETERS-1'!$B$5:$J$44,5,FALSE))*VLOOKUP(ABSYLD2!AW$4,'[1]INTERNAL PARAMETERS-1'!$B$5:$J$44,8,FALSE)*VLOOKUP(ABSYLD2!AW$4,'[1]INTERNAL PARAMETERS-1'!$B$5:$J$44,3,FALSE)</f>
        <v>29.088217881313415</v>
      </c>
      <c r="AX160" s="47">
        <f>ABSYLD1!AX160*VLOOKUP(ABSYLD2!AX$4,'[1]INTERNAL PARAMETERS-1'!$B$5:$J$44,5,FALSE)*VLOOKUP(ABSYLD2!AX$4,'[1]INTERNAL PARAMETERS-1'!$B$5:$J$44,6,FALSE)*VLOOKUP(ABSYLD2!AX$4,'[1]INTERNAL PARAMETERS-1'!$B$5:$J$44,3,FALSE) + ABSYLD1!AX160*(1-VLOOKUP(ABSYLD2!AX$4,'[1]INTERNAL PARAMETERS-1'!$B$5:$J$44,5,FALSE))*VLOOKUP(ABSYLD2!AX$4,'[1]INTERNAL PARAMETERS-1'!$B$5:$J$44,8,FALSE)*VLOOKUP(ABSYLD2!AX$4,'[1]INTERNAL PARAMETERS-1'!$B$5:$J$44,3,FALSE)</f>
        <v>0</v>
      </c>
      <c r="AY160" s="47">
        <f>ABSYLD1!AY160*VLOOKUP(ABSYLD2!AY$4,'[1]INTERNAL PARAMETERS-1'!$B$5:$J$44,5,FALSE)*VLOOKUP(ABSYLD2!AY$4,'[1]INTERNAL PARAMETERS-1'!$B$5:$J$44,6,FALSE)*VLOOKUP(ABSYLD2!AY$4,'[1]INTERNAL PARAMETERS-1'!$B$5:$J$44,3,FALSE) + ABSYLD1!AY160*(1-VLOOKUP(ABSYLD2!AY$4,'[1]INTERNAL PARAMETERS-1'!$B$5:$J$44,5,FALSE))*VLOOKUP(ABSYLD2!AY$4,'[1]INTERNAL PARAMETERS-1'!$B$5:$J$44,8,FALSE)*VLOOKUP(ABSYLD2!AY$4,'[1]INTERNAL PARAMETERS-1'!$B$5:$J$44,3,FALSE)</f>
        <v>0</v>
      </c>
      <c r="AZ160" s="47">
        <f>ABSYLD1!AZ160*VLOOKUP(ABSYLD2!AZ$4,'[1]INTERNAL PARAMETERS-1'!$B$5:$J$44,5,FALSE)*VLOOKUP(ABSYLD2!AZ$4,'[1]INTERNAL PARAMETERS-1'!$B$5:$J$44,6,FALSE)*VLOOKUP(ABSYLD2!AZ$4,'[1]INTERNAL PARAMETERS-1'!$B$5:$J$44,3,FALSE) + ABSYLD1!AZ160*(1-VLOOKUP(ABSYLD2!AZ$4,'[1]INTERNAL PARAMETERS-1'!$B$5:$J$44,5,FALSE))*VLOOKUP(ABSYLD2!AZ$4,'[1]INTERNAL PARAMETERS-1'!$B$5:$J$44,8,FALSE)*VLOOKUP(ABSYLD2!AZ$4,'[1]INTERNAL PARAMETERS-1'!$B$5:$J$44,3,FALSE)</f>
        <v>0</v>
      </c>
      <c r="BA160" s="47">
        <f>ABSYLD1!BA160*VLOOKUP(ABSYLD2!BA$4,'[1]INTERNAL PARAMETERS-1'!$B$5:$J$44,5,FALSE)*VLOOKUP(ABSYLD2!BA$4,'[1]INTERNAL PARAMETERS-1'!$B$5:$J$44,6,FALSE)*VLOOKUP(ABSYLD2!BA$4,'[1]INTERNAL PARAMETERS-1'!$B$5:$J$44,3,FALSE) + ABSYLD1!BA160*(1-VLOOKUP(ABSYLD2!BA$4,'[1]INTERNAL PARAMETERS-1'!$B$5:$J$44,5,FALSE))*VLOOKUP(ABSYLD2!BA$4,'[1]INTERNAL PARAMETERS-1'!$B$5:$J$44,8,FALSE)*VLOOKUP(ABSYLD2!BA$4,'[1]INTERNAL PARAMETERS-1'!$B$5:$J$44,3,FALSE)</f>
        <v>23.004558647751608</v>
      </c>
      <c r="BB160" s="47">
        <f>ABSYLD1!BB160*VLOOKUP(ABSYLD2!BB$4,'[1]INTERNAL PARAMETERS-1'!$B$5:$J$44,5,FALSE)*VLOOKUP(ABSYLD2!BB$4,'[1]INTERNAL PARAMETERS-1'!$B$5:$J$44,6,FALSE)*VLOOKUP(ABSYLD2!BB$4,'[1]INTERNAL PARAMETERS-1'!$B$5:$J$44,3,FALSE) + ABSYLD1!BB160*(1-VLOOKUP(ABSYLD2!BB$4,'[1]INTERNAL PARAMETERS-1'!$B$5:$J$44,5,FALSE))*VLOOKUP(ABSYLD2!BB$4,'[1]INTERNAL PARAMETERS-1'!$B$5:$J$44,8,FALSE)*VLOOKUP(ABSYLD2!BB$4,'[1]INTERNAL PARAMETERS-1'!$B$5:$J$44,3,FALSE)</f>
        <v>4.3163195162981296</v>
      </c>
      <c r="BC160" s="47">
        <f>ABSYLD1!BC160*VLOOKUP(ABSYLD2!BC$4,'[1]INTERNAL PARAMETERS-1'!$B$5:$J$44,5,FALSE)*VLOOKUP(ABSYLD2!BC$4,'[1]INTERNAL PARAMETERS-1'!$B$5:$J$44,6,FALSE)*VLOOKUP(ABSYLD2!BC$4,'[1]INTERNAL PARAMETERS-1'!$B$5:$J$44,3,FALSE) + ABSYLD1!BC160*(1-VLOOKUP(ABSYLD2!BC$4,'[1]INTERNAL PARAMETERS-1'!$B$5:$J$44,5,FALSE))*VLOOKUP(ABSYLD2!BC$4,'[1]INTERNAL PARAMETERS-1'!$B$5:$J$44,8,FALSE)*VLOOKUP(ABSYLD2!BC$4,'[1]INTERNAL PARAMETERS-1'!$B$5:$J$44,3,FALSE)</f>
        <v>18.829627128331651</v>
      </c>
      <c r="BD160" s="47">
        <f>ABSYLD1!BD160*VLOOKUP(ABSYLD2!BD$4,'[1]INTERNAL PARAMETERS-1'!$B$5:$J$44,5,FALSE)*VLOOKUP(ABSYLD2!BD$4,'[1]INTERNAL PARAMETERS-1'!$B$5:$J$44,6,FALSE)*VLOOKUP(ABSYLD2!BD$4,'[1]INTERNAL PARAMETERS-1'!$B$5:$J$44,3,FALSE) + ABSYLD1!BD160*(1-VLOOKUP(ABSYLD2!BD$4,'[1]INTERNAL PARAMETERS-1'!$B$5:$J$44,5,FALSE))*VLOOKUP(ABSYLD2!BD$4,'[1]INTERNAL PARAMETERS-1'!$B$5:$J$44,8,FALSE)*VLOOKUP(ABSYLD2!BD$4,'[1]INTERNAL PARAMETERS-1'!$B$5:$J$44,3,FALSE)</f>
        <v>3.3916650621250692</v>
      </c>
      <c r="BE160" s="47">
        <f>ABSYLD1!BE160*VLOOKUP(ABSYLD2!BE$4,'[1]INTERNAL PARAMETERS-1'!$B$5:$J$44,5,FALSE)*VLOOKUP(ABSYLD2!BE$4,'[1]INTERNAL PARAMETERS-1'!$B$5:$J$44,6,FALSE)*VLOOKUP(ABSYLD2!BE$4,'[1]INTERNAL PARAMETERS-1'!$B$5:$J$44,3,FALSE) + ABSYLD1!BE160*(1-VLOOKUP(ABSYLD2!BE$4,'[1]INTERNAL PARAMETERS-1'!$B$5:$J$44,5,FALSE))*VLOOKUP(ABSYLD2!BE$4,'[1]INTERNAL PARAMETERS-1'!$B$5:$J$44,8,FALSE)*VLOOKUP(ABSYLD2!BE$4,'[1]INTERNAL PARAMETERS-1'!$B$5:$J$44,3,FALSE)</f>
        <v>9.3163973683878538</v>
      </c>
      <c r="BF160" s="47">
        <f>ABSYLD1!BF160*VLOOKUP(ABSYLD2!BF$4,'[1]INTERNAL PARAMETERS-1'!$B$5:$J$44,5,FALSE)*VLOOKUP(ABSYLD2!BF$4,'[1]INTERNAL PARAMETERS-1'!$B$5:$J$44,6,FALSE)*VLOOKUP(ABSYLD2!BF$4,'[1]INTERNAL PARAMETERS-1'!$B$5:$J$44,3,FALSE) + ABSYLD1!BF160*(1-VLOOKUP(ABSYLD2!BF$4,'[1]INTERNAL PARAMETERS-1'!$B$5:$J$44,5,FALSE))*VLOOKUP(ABSYLD2!BF$4,'[1]INTERNAL PARAMETERS-1'!$B$5:$J$44,8,FALSE)*VLOOKUP(ABSYLD2!BF$4,'[1]INTERNAL PARAMETERS-1'!$B$5:$J$44,3,FALSE)</f>
        <v>0</v>
      </c>
      <c r="BG160" s="47">
        <f>ABSYLD1!BG160*VLOOKUP(ABSYLD2!BG$4,'[1]INTERNAL PARAMETERS-1'!$B$5:$J$44,5,FALSE)*VLOOKUP(ABSYLD2!BG$4,'[1]INTERNAL PARAMETERS-1'!$B$5:$J$44,6,FALSE)*VLOOKUP(ABSYLD2!BG$4,'[1]INTERNAL PARAMETERS-1'!$B$5:$J$44,3,FALSE) + ABSYLD1!BG160*(1-VLOOKUP(ABSYLD2!BG$4,'[1]INTERNAL PARAMETERS-1'!$B$5:$J$44,5,FALSE))*VLOOKUP(ABSYLD2!BG$4,'[1]INTERNAL PARAMETERS-1'!$B$5:$J$44,8,FALSE)*VLOOKUP(ABSYLD2!BG$4,'[1]INTERNAL PARAMETERS-1'!$B$5:$J$44,3,FALSE)</f>
        <v>4.3924779490218997</v>
      </c>
      <c r="BH160" s="47">
        <f>ABSYLD1!BH160*VLOOKUP(ABSYLD2!BH$4,'[1]INTERNAL PARAMETERS-1'!$B$5:$J$44,5,FALSE)*VLOOKUP(ABSYLD2!BH$4,'[1]INTERNAL PARAMETERS-1'!$B$5:$J$44,6,FALSE)*VLOOKUP(ABSYLD2!BH$4,'[1]INTERNAL PARAMETERS-1'!$B$5:$J$44,3,FALSE) + ABSYLD1!BH160*(1-VLOOKUP(ABSYLD2!BH$4,'[1]INTERNAL PARAMETERS-1'!$B$5:$J$44,5,FALSE))*VLOOKUP(ABSYLD2!BH$4,'[1]INTERNAL PARAMETERS-1'!$B$5:$J$44,8,FALSE)*VLOOKUP(ABSYLD2!BH$4,'[1]INTERNAL PARAMETERS-1'!$B$5:$J$44,3,FALSE)</f>
        <v>3.6522149811815577E-2</v>
      </c>
      <c r="BI160" s="47">
        <f>ABSYLD1!BI160*VLOOKUP(ABSYLD2!BI$4,'[1]INTERNAL PARAMETERS-1'!$B$5:$J$44,5,FALSE)*VLOOKUP(ABSYLD2!BI$4,'[1]INTERNAL PARAMETERS-1'!$B$5:$J$44,6,FALSE)*VLOOKUP(ABSYLD2!BI$4,'[1]INTERNAL PARAMETERS-1'!$B$5:$J$44,3,FALSE) + ABSYLD1!BI160*(1-VLOOKUP(ABSYLD2!BI$4,'[1]INTERNAL PARAMETERS-1'!$B$5:$J$44,5,FALSE))*VLOOKUP(ABSYLD2!BI$4,'[1]INTERNAL PARAMETERS-1'!$B$5:$J$44,8,FALSE)*VLOOKUP(ABSYLD2!BI$4,'[1]INTERNAL PARAMETERS-1'!$B$5:$J$44,3,FALSE)</f>
        <v>0</v>
      </c>
      <c r="BJ160" s="47">
        <f>ABSYLD1!BJ160*VLOOKUP(ABSYLD2!BJ$4,'[1]INTERNAL PARAMETERS-1'!$B$5:$J$44,5,FALSE)*VLOOKUP(ABSYLD2!BJ$4,'[1]INTERNAL PARAMETERS-1'!$B$5:$J$44,6,FALSE)*VLOOKUP(ABSYLD2!BJ$4,'[1]INTERNAL PARAMETERS-1'!$B$5:$J$44,3,FALSE) + ABSYLD1!BJ160*(1-VLOOKUP(ABSYLD2!BJ$4,'[1]INTERNAL PARAMETERS-1'!$B$5:$J$44,5,FALSE))*VLOOKUP(ABSYLD2!BJ$4,'[1]INTERNAL PARAMETERS-1'!$B$5:$J$44,8,FALSE)*VLOOKUP(ABSYLD2!BJ$4,'[1]INTERNAL PARAMETERS-1'!$B$5:$J$44,3,FALSE)</f>
        <v>1.7446492272231298</v>
      </c>
      <c r="BK160" s="47">
        <f>ABSYLD1!BK160*VLOOKUP(ABSYLD2!BK$4,'[1]INTERNAL PARAMETERS-1'!$B$5:$J$44,5,FALSE)*VLOOKUP(ABSYLD2!BK$4,'[1]INTERNAL PARAMETERS-1'!$B$5:$J$44,6,FALSE)*VLOOKUP(ABSYLD2!BK$4,'[1]INTERNAL PARAMETERS-1'!$B$5:$J$44,3,FALSE) + ABSYLD1!BK160*(1-VLOOKUP(ABSYLD2!BK$4,'[1]INTERNAL PARAMETERS-1'!$B$5:$J$44,5,FALSE))*VLOOKUP(ABSYLD2!BK$4,'[1]INTERNAL PARAMETERS-1'!$B$5:$J$44,8,FALSE)*VLOOKUP(ABSYLD2!BK$4,'[1]INTERNAL PARAMETERS-1'!$B$5:$J$44,3,FALSE)</f>
        <v>2.3859169049208693</v>
      </c>
      <c r="BL160" s="47">
        <f>ABSYLD1!BL160*VLOOKUP(ABSYLD2!BL$4,'[1]INTERNAL PARAMETERS-1'!$B$5:$J$44,5,FALSE)*VLOOKUP(ABSYLD2!BL$4,'[1]INTERNAL PARAMETERS-1'!$B$5:$J$44,6,FALSE)*VLOOKUP(ABSYLD2!BL$4,'[1]INTERNAL PARAMETERS-1'!$B$5:$J$44,3,FALSE) + ABSYLD1!BL160*(1-VLOOKUP(ABSYLD2!BL$4,'[1]INTERNAL PARAMETERS-1'!$B$5:$J$44,5,FALSE))*VLOOKUP(ABSYLD2!BL$4,'[1]INTERNAL PARAMETERS-1'!$B$5:$J$44,8,FALSE)*VLOOKUP(ABSYLD2!BL$4,'[1]INTERNAL PARAMETERS-1'!$B$5:$J$44,3,FALSE)</f>
        <v>7.2927496643528444</v>
      </c>
      <c r="BM160" s="47">
        <f>ABSYLD1!BM160*VLOOKUP(ABSYLD2!BM$4,'[1]INTERNAL PARAMETERS-1'!$B$5:$J$44,5,FALSE)*VLOOKUP(ABSYLD2!BM$4,'[1]INTERNAL PARAMETERS-1'!$B$5:$J$44,6,FALSE)*VLOOKUP(ABSYLD2!BM$4,'[1]INTERNAL PARAMETERS-1'!$B$5:$J$44,3,FALSE) + ABSYLD1!BM160*(1-VLOOKUP(ABSYLD2!BM$4,'[1]INTERNAL PARAMETERS-1'!$B$5:$J$44,5,FALSE))*VLOOKUP(ABSYLD2!BM$4,'[1]INTERNAL PARAMETERS-1'!$B$5:$J$44,8,FALSE)*VLOOKUP(ABSYLD2!BM$4,'[1]INTERNAL PARAMETERS-1'!$B$5:$J$44,3,FALSE)</f>
        <v>3.7374122582206812</v>
      </c>
      <c r="BN160" s="47">
        <f>ABSYLD1!BN160*VLOOKUP(ABSYLD2!BN$4,'[1]INTERNAL PARAMETERS-1'!$B$5:$J$44,5,FALSE)*VLOOKUP(ABSYLD2!BN$4,'[1]INTERNAL PARAMETERS-1'!$B$5:$J$44,6,FALSE)*VLOOKUP(ABSYLD2!BN$4,'[1]INTERNAL PARAMETERS-1'!$B$5:$J$44,3,FALSE) + ABSYLD1!BN160*(1-VLOOKUP(ABSYLD2!BN$4,'[1]INTERNAL PARAMETERS-1'!$B$5:$J$44,5,FALSE))*VLOOKUP(ABSYLD2!BN$4,'[1]INTERNAL PARAMETERS-1'!$B$5:$J$44,8,FALSE)*VLOOKUP(ABSYLD2!BN$4,'[1]INTERNAL PARAMETERS-1'!$B$5:$J$44,3,FALSE)</f>
        <v>2.2447662209797099</v>
      </c>
      <c r="BO160" s="47">
        <f>ABSYLD1!BO160*VLOOKUP(ABSYLD2!BO$4,'[1]INTERNAL PARAMETERS-1'!$B$5:$J$44,5,FALSE)*VLOOKUP(ABSYLD2!BO$4,'[1]INTERNAL PARAMETERS-1'!$B$5:$J$44,6,FALSE)*VLOOKUP(ABSYLD2!BO$4,'[1]INTERNAL PARAMETERS-1'!$B$5:$J$44,3,FALSE) + ABSYLD1!BO160*(1-VLOOKUP(ABSYLD2!BO$4,'[1]INTERNAL PARAMETERS-1'!$B$5:$J$44,5,FALSE))*VLOOKUP(ABSYLD2!BO$4,'[1]INTERNAL PARAMETERS-1'!$B$5:$J$44,8,FALSE)*VLOOKUP(ABSYLD2!BO$4,'[1]INTERNAL PARAMETERS-1'!$B$5:$J$44,3,FALSE)</f>
        <v>1.4378218707734061</v>
      </c>
      <c r="BP160" s="47">
        <f>ABSYLD1!BP160*VLOOKUP(ABSYLD2!BP$4,'[1]INTERNAL PARAMETERS-1'!$B$5:$J$44,5,FALSE)*VLOOKUP(ABSYLD2!BP$4,'[1]INTERNAL PARAMETERS-1'!$B$5:$J$44,6,FALSE)*VLOOKUP(ABSYLD2!BP$4,'[1]INTERNAL PARAMETERS-1'!$B$5:$J$44,3,FALSE) + ABSYLD1!BP160*(1-VLOOKUP(ABSYLD2!BP$4,'[1]INTERNAL PARAMETERS-1'!$B$5:$J$44,5,FALSE))*VLOOKUP(ABSYLD2!BP$4,'[1]INTERNAL PARAMETERS-1'!$B$5:$J$44,8,FALSE)*VLOOKUP(ABSYLD2!BP$4,'[1]INTERNAL PARAMETERS-1'!$B$5:$J$44,3,FALSE)</f>
        <v>0.14339382752268665</v>
      </c>
      <c r="BQ160" s="47">
        <f>ABSYLD1!BQ160*VLOOKUP(ABSYLD2!BQ$4,'[1]INTERNAL PARAMETERS-1'!$B$5:$J$44,5,FALSE)*VLOOKUP(ABSYLD2!BQ$4,'[1]INTERNAL PARAMETERS-1'!$B$5:$J$44,6,FALSE)*VLOOKUP(ABSYLD2!BQ$4,'[1]INTERNAL PARAMETERS-1'!$B$5:$J$44,3,FALSE) + ABSYLD1!BQ160*(1-VLOOKUP(ABSYLD2!BQ$4,'[1]INTERNAL PARAMETERS-1'!$B$5:$J$44,5,FALSE))*VLOOKUP(ABSYLD2!BQ$4,'[1]INTERNAL PARAMETERS-1'!$B$5:$J$44,8,FALSE)*VLOOKUP(ABSYLD2!BQ$4,'[1]INTERNAL PARAMETERS-1'!$B$5:$J$44,3,FALSE)</f>
        <v>7.8023121145662895</v>
      </c>
      <c r="BR160" s="47">
        <f>ABSYLD1!BR160*VLOOKUP(ABSYLD2!BR$4,'[1]INTERNAL PARAMETERS-1'!$B$5:$J$44,5,FALSE)*VLOOKUP(ABSYLD2!BR$4,'[1]INTERNAL PARAMETERS-1'!$B$5:$J$44,6,FALSE)*VLOOKUP(ABSYLD2!BR$4,'[1]INTERNAL PARAMETERS-1'!$B$5:$J$44,3,FALSE) + ABSYLD1!BR160*(1-VLOOKUP(ABSYLD2!BR$4,'[1]INTERNAL PARAMETERS-1'!$B$5:$J$44,5,FALSE))*VLOOKUP(ABSYLD2!BR$4,'[1]INTERNAL PARAMETERS-1'!$B$5:$J$44,8,FALSE)*VLOOKUP(ABSYLD2!BR$4,'[1]INTERNAL PARAMETERS-1'!$B$5:$J$44,3,FALSE)</f>
        <v>0.25360064424154366</v>
      </c>
      <c r="BS160" s="47">
        <f>ABSYLD1!BS160*VLOOKUP(ABSYLD2!BS$4,'[1]INTERNAL PARAMETERS-1'!$B$5:$J$44,5,FALSE)*VLOOKUP(ABSYLD2!BS$4,'[1]INTERNAL PARAMETERS-1'!$B$5:$J$44,6,FALSE)*VLOOKUP(ABSYLD2!BS$4,'[1]INTERNAL PARAMETERS-1'!$B$5:$J$44,3,FALSE) + ABSYLD1!BS160*(1-VLOOKUP(ABSYLD2!BS$4,'[1]INTERNAL PARAMETERS-1'!$B$5:$J$44,5,FALSE))*VLOOKUP(ABSYLD2!BS$4,'[1]INTERNAL PARAMETERS-1'!$B$5:$J$44,8,FALSE)*VLOOKUP(ABSYLD2!BS$4,'[1]INTERNAL PARAMETERS-1'!$B$5:$J$44,3,FALSE)</f>
        <v>2.5151283549210115E-2</v>
      </c>
      <c r="BT160" s="47">
        <f>ABSYLD1!BT160*VLOOKUP(ABSYLD2!BT$4,'[1]INTERNAL PARAMETERS-1'!$B$5:$J$44,5,FALSE)*VLOOKUP(ABSYLD2!BT$4,'[1]INTERNAL PARAMETERS-1'!$B$5:$J$44,6,FALSE)*VLOOKUP(ABSYLD2!BT$4,'[1]INTERNAL PARAMETERS-1'!$B$5:$J$44,3,FALSE) + ABSYLD1!BT160*(1-VLOOKUP(ABSYLD2!BT$4,'[1]INTERNAL PARAMETERS-1'!$B$5:$J$44,5,FALSE))*VLOOKUP(ABSYLD2!BT$4,'[1]INTERNAL PARAMETERS-1'!$B$5:$J$44,8,FALSE)*VLOOKUP(ABSYLD2!BT$4,'[1]INTERNAL PARAMETERS-1'!$B$5:$J$44,3,FALSE)</f>
        <v>0</v>
      </c>
      <c r="BU160" s="47">
        <f>ABSYLD1!BU160*VLOOKUP(ABSYLD2!BU$4,'[1]INTERNAL PARAMETERS-1'!$B$5:$J$44,5,FALSE)*VLOOKUP(ABSYLD2!BU$4,'[1]INTERNAL PARAMETERS-1'!$B$5:$J$44,6,FALSE)*VLOOKUP(ABSYLD2!BU$4,'[1]INTERNAL PARAMETERS-1'!$B$5:$J$44,3,FALSE) + ABSYLD1!BU160*(1-VLOOKUP(ABSYLD2!BU$4,'[1]INTERNAL PARAMETERS-1'!$B$5:$J$44,5,FALSE))*VLOOKUP(ABSYLD2!BU$4,'[1]INTERNAL PARAMETERS-1'!$B$5:$J$44,8,FALSE)*VLOOKUP(ABSYLD2!BU$4,'[1]INTERNAL PARAMETERS-1'!$B$5:$J$44,3,FALSE)</f>
        <v>0</v>
      </c>
      <c r="BV160" s="47">
        <f>ABSYLD1!BV160*VLOOKUP(ABSYLD2!BV$4,'[1]INTERNAL PARAMETERS-1'!$B$5:$J$44,5,FALSE)*VLOOKUP(ABSYLD2!BV$4,'[1]INTERNAL PARAMETERS-1'!$B$5:$J$44,6,FALSE)*VLOOKUP(ABSYLD2!BV$4,'[1]INTERNAL PARAMETERS-1'!$B$5:$J$44,3,FALSE) + ABSYLD1!BV160*(1-VLOOKUP(ABSYLD2!BV$4,'[1]INTERNAL PARAMETERS-1'!$B$5:$J$44,5,FALSE))*VLOOKUP(ABSYLD2!BV$4,'[1]INTERNAL PARAMETERS-1'!$B$5:$J$44,8,FALSE)*VLOOKUP(ABSYLD2!BV$4,'[1]INTERNAL PARAMETERS-1'!$B$5:$J$44,3,FALSE)</f>
        <v>0</v>
      </c>
      <c r="BW160" s="47">
        <f>ABSYLD1!BW160*VLOOKUP(ABSYLD2!BW$4,'[1]INTERNAL PARAMETERS-1'!$B$5:$J$44,5,FALSE)*VLOOKUP(ABSYLD2!BW$4,'[1]INTERNAL PARAMETERS-1'!$B$5:$J$44,6,FALSE)*VLOOKUP(ABSYLD2!BW$4,'[1]INTERNAL PARAMETERS-1'!$B$5:$J$44,3,FALSE) + ABSYLD1!BW160*(1-VLOOKUP(ABSYLD2!BW$4,'[1]INTERNAL PARAMETERS-1'!$B$5:$J$44,5,FALSE))*VLOOKUP(ABSYLD2!BW$4,'[1]INTERNAL PARAMETERS-1'!$B$5:$J$44,8,FALSE)*VLOOKUP(ABSYLD2!BW$4,'[1]INTERNAL PARAMETERS-1'!$B$5:$J$44,3,FALSE)</f>
        <v>0</v>
      </c>
      <c r="BX160" s="47">
        <f>ABSYLD1!BX160*VLOOKUP(ABSYLD2!BX$4,'[1]INTERNAL PARAMETERS-1'!$B$5:$J$44,5,FALSE)*VLOOKUP(ABSYLD2!BX$4,'[1]INTERNAL PARAMETERS-1'!$B$5:$J$44,6,FALSE)*VLOOKUP(ABSYLD2!BX$4,'[1]INTERNAL PARAMETERS-1'!$B$5:$J$44,3,FALSE) + ABSYLD1!BX160*(1-VLOOKUP(ABSYLD2!BX$4,'[1]INTERNAL PARAMETERS-1'!$B$5:$J$44,5,FALSE))*VLOOKUP(ABSYLD2!BX$4,'[1]INTERNAL PARAMETERS-1'!$B$5:$J$44,8,FALSE)*VLOOKUP(ABSYLD2!BX$4,'[1]INTERNAL PARAMETERS-1'!$B$5:$J$44,3,FALSE)</f>
        <v>0</v>
      </c>
      <c r="BY160" s="47">
        <f>ABSYLD1!BY160*VLOOKUP(ABSYLD2!BY$4,'[1]INTERNAL PARAMETERS-1'!$B$5:$J$44,5,FALSE)*VLOOKUP(ABSYLD2!BY$4,'[1]INTERNAL PARAMETERS-1'!$B$5:$J$44,6,FALSE)*VLOOKUP(ABSYLD2!BY$4,'[1]INTERNAL PARAMETERS-1'!$B$5:$J$44,3,FALSE) + ABSYLD1!BY160*(1-VLOOKUP(ABSYLD2!BY$4,'[1]INTERNAL PARAMETERS-1'!$B$5:$J$44,5,FALSE))*VLOOKUP(ABSYLD2!BY$4,'[1]INTERNAL PARAMETERS-1'!$B$5:$J$44,8,FALSE)*VLOOKUP(ABSYLD2!BY$4,'[1]INTERNAL PARAMETERS-1'!$B$5:$J$44,3,FALSE)</f>
        <v>0</v>
      </c>
      <c r="BZ160" s="47">
        <f>ABSYLD1!BZ160*VLOOKUP(ABSYLD2!BZ$4,'[1]INTERNAL PARAMETERS-1'!$B$5:$J$44,5,FALSE)*VLOOKUP(ABSYLD2!BZ$4,'[1]INTERNAL PARAMETERS-1'!$B$5:$J$44,6,FALSE)*VLOOKUP(ABSYLD2!BZ$4,'[1]INTERNAL PARAMETERS-1'!$B$5:$J$44,3,FALSE) + ABSYLD1!BZ160*(1-VLOOKUP(ABSYLD2!BZ$4,'[1]INTERNAL PARAMETERS-1'!$B$5:$J$44,5,FALSE))*VLOOKUP(ABSYLD2!BZ$4,'[1]INTERNAL PARAMETERS-1'!$B$5:$J$44,8,FALSE)*VLOOKUP(ABSYLD2!BZ$4,'[1]INTERNAL PARAMETERS-1'!$B$5:$J$44,3,FALSE)</f>
        <v>1.7520296679618987E-2</v>
      </c>
      <c r="CA160" s="47">
        <f>ABSYLD1!CA160*VLOOKUP(ABSYLD2!CA$4,'[1]INTERNAL PARAMETERS-1'!$B$5:$J$44,5,FALSE)*VLOOKUP(ABSYLD2!CA$4,'[1]INTERNAL PARAMETERS-1'!$B$5:$J$44,6,FALSE)*VLOOKUP(ABSYLD2!CA$4,'[1]INTERNAL PARAMETERS-1'!$B$5:$J$44,3,FALSE) + ABSYLD1!CA160*(1-VLOOKUP(ABSYLD2!CA$4,'[1]INTERNAL PARAMETERS-1'!$B$5:$J$44,5,FALSE))*VLOOKUP(ABSYLD2!CA$4,'[1]INTERNAL PARAMETERS-1'!$B$5:$J$44,8,FALSE)*VLOOKUP(ABSYLD2!CA$4,'[1]INTERNAL PARAMETERS-1'!$B$5:$J$44,3,FALSE)</f>
        <v>0</v>
      </c>
      <c r="CB160" s="47">
        <f>ABSYLD1!CB160*VLOOKUP(ABSYLD2!CB$4,'[1]INTERNAL PARAMETERS-1'!$B$5:$J$44,5,FALSE)*VLOOKUP(ABSYLD2!CB$4,'[1]INTERNAL PARAMETERS-1'!$B$5:$J$44,6,FALSE)*VLOOKUP(ABSYLD2!CB$4,'[1]INTERNAL PARAMETERS-1'!$B$5:$J$44,3,FALSE) + ABSYLD1!CB160*(1-VLOOKUP(ABSYLD2!CB$4,'[1]INTERNAL PARAMETERS-1'!$B$5:$J$44,5,FALSE))*VLOOKUP(ABSYLD2!CB$4,'[1]INTERNAL PARAMETERS-1'!$B$5:$J$44,8,FALSE)*VLOOKUP(ABSYLD2!CB$4,'[1]INTERNAL PARAMETERS-1'!$B$5:$J$44,3,FALSE)</f>
        <v>0</v>
      </c>
      <c r="CC160" s="47">
        <f>ABSYLD1!CC160*VLOOKUP(ABSYLD2!CC$4,'[1]INTERNAL PARAMETERS-1'!$B$5:$J$44,5,FALSE)*VLOOKUP(ABSYLD2!CC$4,'[1]INTERNAL PARAMETERS-1'!$B$5:$J$44,6,FALSE)*VLOOKUP(ABSYLD2!CC$4,'[1]INTERNAL PARAMETERS-1'!$B$5:$J$44,3,FALSE) + ABSYLD1!CC160*(1-VLOOKUP(ABSYLD2!CC$4,'[1]INTERNAL PARAMETERS-1'!$B$5:$J$44,5,FALSE))*VLOOKUP(ABSYLD2!CC$4,'[1]INTERNAL PARAMETERS-1'!$B$5:$J$44,8,FALSE)*VLOOKUP(ABSYLD2!CC$4,'[1]INTERNAL PARAMETERS-1'!$B$5:$J$44,3,FALSE)</f>
        <v>3.6070918919697062E-2</v>
      </c>
      <c r="CD160" s="47">
        <f>ABSYLD1!CD160*VLOOKUP(ABSYLD2!CD$4,'[1]INTERNAL PARAMETERS-1'!$B$5:$J$44,5,FALSE)*VLOOKUP(ABSYLD2!CD$4,'[1]INTERNAL PARAMETERS-1'!$B$5:$J$44,6,FALSE)*VLOOKUP(ABSYLD2!CD$4,'[1]INTERNAL PARAMETERS-1'!$B$5:$J$44,3,FALSE) + ABSYLD1!CD160*(1-VLOOKUP(ABSYLD2!CD$4,'[1]INTERNAL PARAMETERS-1'!$B$5:$J$44,5,FALSE))*VLOOKUP(ABSYLD2!CD$4,'[1]INTERNAL PARAMETERS-1'!$B$5:$J$44,8,FALSE)*VLOOKUP(ABSYLD2!CD$4,'[1]INTERNAL PARAMETERS-1'!$B$5:$J$44,3,FALSE)</f>
        <v>9.7477250838900048E-2</v>
      </c>
      <c r="CE160" s="47">
        <f>ABSYLD1!CE160*VLOOKUP(ABSYLD2!CE$4,'[1]INTERNAL PARAMETERS-1'!$B$5:$J$44,5,FALSE)*VLOOKUP(ABSYLD2!CE$4,'[1]INTERNAL PARAMETERS-1'!$B$5:$J$44,6,FALSE)*VLOOKUP(ABSYLD2!CE$4,'[1]INTERNAL PARAMETERS-1'!$B$5:$J$44,3,FALSE) + ABSYLD1!CE160*(1-VLOOKUP(ABSYLD2!CE$4,'[1]INTERNAL PARAMETERS-1'!$B$5:$J$44,5,FALSE))*VLOOKUP(ABSYLD2!CE$4,'[1]INTERNAL PARAMETERS-1'!$B$5:$J$44,8,FALSE)*VLOOKUP(ABSYLD2!CE$4,'[1]INTERNAL PARAMETERS-1'!$B$5:$J$44,3,FALSE)</f>
        <v>0.24346604170126848</v>
      </c>
      <c r="CF160" s="47">
        <f>ABSYLD1!CF160*VLOOKUP(ABSYLD2!CF$4,'[1]INTERNAL PARAMETERS-1'!$B$5:$J$44,5,FALSE)*VLOOKUP(ABSYLD2!CF$4,'[1]INTERNAL PARAMETERS-1'!$B$5:$J$44,6,FALSE)*VLOOKUP(ABSYLD2!CF$4,'[1]INTERNAL PARAMETERS-1'!$B$5:$J$44,3,FALSE) + ABSYLD1!CF160*(1-VLOOKUP(ABSYLD2!CF$4,'[1]INTERNAL PARAMETERS-1'!$B$5:$J$44,5,FALSE))*VLOOKUP(ABSYLD2!CF$4,'[1]INTERNAL PARAMETERS-1'!$B$5:$J$44,8,FALSE)*VLOOKUP(ABSYLD2!CF$4,'[1]INTERNAL PARAMETERS-1'!$B$5:$J$44,3,FALSE)</f>
        <v>8.5749240197884533E-2</v>
      </c>
      <c r="CG160" s="47">
        <f>ABSYLD1!CG160*VLOOKUP(ABSYLD2!CG$4,'[1]INTERNAL PARAMETERS-1'!$B$5:$J$44,5,FALSE)*VLOOKUP(ABSYLD2!CG$4,'[1]INTERNAL PARAMETERS-1'!$B$5:$J$44,6,FALSE)*VLOOKUP(ABSYLD2!CG$4,'[1]INTERNAL PARAMETERS-1'!$B$5:$J$44,3,FALSE) + ABSYLD1!CG160*(1-VLOOKUP(ABSYLD2!CG$4,'[1]INTERNAL PARAMETERS-1'!$B$5:$J$44,5,FALSE))*VLOOKUP(ABSYLD2!CG$4,'[1]INTERNAL PARAMETERS-1'!$B$5:$J$44,8,FALSE)*VLOOKUP(ABSYLD2!CG$4,'[1]INTERNAL PARAMETERS-1'!$B$5:$J$44,3,FALSE)</f>
        <v>3.787559830640717E-3</v>
      </c>
      <c r="CH160" s="46">
        <f>ABSYLD1!CH160*VLOOKUP(ABSYLD2!CH$4,'[1]INTERNAL PARAMETERS-1'!$B$5:$J$44,5,FALSE)*VLOOKUP(ABSYLD2!CH$4,'[1]INTERNAL PARAMETERS-1'!$B$5:$J$44,6,FALSE)*VLOOKUP(ABSYLD2!CH$4,'[1]INTERNAL PARAMETERS-1'!$B$5:$J$44,3,FALSE) + ABSYLD1!CH160*(1-VLOOKUP(ABSYLD2!CH$4,'[1]INTERNAL PARAMETERS-1'!$B$5:$J$44,5,FALSE))*VLOOKUP(ABSYLD2!CH$4,'[1]INTERNAL PARAMETERS-1'!$B$5:$J$44,8,FALSE)*VLOOKUP(ABSYLD2!CH$4,'[1]INTERNAL PARAMETERS-1'!$B$5:$J$44,3,FALSE)</f>
        <v>0</v>
      </c>
      <c r="CJ160" s="48">
        <f t="shared" si="4"/>
        <v>3560.3949208101981</v>
      </c>
      <c r="CK160" s="46">
        <f t="shared" si="5"/>
        <v>119.92763102755984</v>
      </c>
    </row>
    <row r="161" spans="2:89">
      <c r="B161" s="61" t="s">
        <v>8</v>
      </c>
      <c r="C161" s="60" t="s">
        <v>89</v>
      </c>
      <c r="D161" s="60" t="s">
        <v>76</v>
      </c>
      <c r="E161" s="137">
        <f>ABS!AL161</f>
        <v>6298.5526810276051</v>
      </c>
      <c r="F161" s="62">
        <f>'[1]INTERNAL PARAMETERS-1'!M17</f>
        <v>25.55</v>
      </c>
      <c r="G161" s="48">
        <f>ABSYLD1!G161*VLOOKUP(ABSYLD2!G$4,'[1]INTERNAL PARAMETERS-1'!$B$5:$J$44,5,FALSE)*VLOOKUP(ABSYLD2!G$4,'[1]INTERNAL PARAMETERS-1'!$B$5:$J$44,7,FALSE)*ABSYLD2!$F161 + ABSYLD1!G161*(1-VLOOKUP(ABSYLD2!G$4,'[1]INTERNAL PARAMETERS-1'!$B$5:$J$44,5,FALSE))*VLOOKUP(ABSYLD2!G$4,'[1]INTERNAL PARAMETERS-1'!$B$5:$J$44,9,FALSE)*ABSYLD2!$F161</f>
        <v>884.12205225325022</v>
      </c>
      <c r="H161" s="47">
        <f>ABSYLD1!H161*VLOOKUP(ABSYLD2!H$4,'[1]INTERNAL PARAMETERS-1'!$B$5:$J$44,5,FALSE)*VLOOKUP(ABSYLD2!H$4,'[1]INTERNAL PARAMETERS-1'!$B$5:$J$44,7,FALSE)*ABSYLD2!$F161 + ABSYLD1!H161*(1-VLOOKUP(ABSYLD2!H$4,'[1]INTERNAL PARAMETERS-1'!$B$5:$J$44,5,FALSE))*VLOOKUP(ABSYLD2!H$4,'[1]INTERNAL PARAMETERS-1'!$B$5:$J$44,9,FALSE)*ABSYLD2!$F161</f>
        <v>299.65557090506661</v>
      </c>
      <c r="I161" s="47">
        <f>ABSYLD1!I161*VLOOKUP(ABSYLD2!I$4,'[1]INTERNAL PARAMETERS-1'!$B$5:$J$44,5,FALSE)*VLOOKUP(ABSYLD2!I$4,'[1]INTERNAL PARAMETERS-1'!$B$5:$J$44,7,FALSE)*ABSYLD2!$F161 + ABSYLD1!I161*(1-VLOOKUP(ABSYLD2!I$4,'[1]INTERNAL PARAMETERS-1'!$B$5:$J$44,5,FALSE))*VLOOKUP(ABSYLD2!I$4,'[1]INTERNAL PARAMETERS-1'!$B$5:$J$44,9,FALSE)*ABSYLD2!$F161</f>
        <v>385.64415587892205</v>
      </c>
      <c r="J161" s="47">
        <f>ABSYLD1!J161*VLOOKUP(ABSYLD2!J$4,'[1]INTERNAL PARAMETERS-1'!$B$5:$J$44,5,FALSE)*VLOOKUP(ABSYLD2!J$4,'[1]INTERNAL PARAMETERS-1'!$B$5:$J$44,7,FALSE)*ABSYLD2!$F161 + ABSYLD1!J161*(1-VLOOKUP(ABSYLD2!J$4,'[1]INTERNAL PARAMETERS-1'!$B$5:$J$44,5,FALSE))*VLOOKUP(ABSYLD2!J$4,'[1]INTERNAL PARAMETERS-1'!$B$5:$J$44,9,FALSE)*ABSYLD2!$F161</f>
        <v>0</v>
      </c>
      <c r="K161" s="47">
        <f>ABSYLD1!K161*VLOOKUP(ABSYLD2!K$4,'[1]INTERNAL PARAMETERS-1'!$B$5:$J$44,5,FALSE)*VLOOKUP(ABSYLD2!K$4,'[1]INTERNAL PARAMETERS-1'!$B$5:$J$44,7,FALSE)*ABSYLD2!$F161 + ABSYLD1!K161*(1-VLOOKUP(ABSYLD2!K$4,'[1]INTERNAL PARAMETERS-1'!$B$5:$J$44,5,FALSE))*VLOOKUP(ABSYLD2!K$4,'[1]INTERNAL PARAMETERS-1'!$B$5:$J$44,9,FALSE)*ABSYLD2!$F161</f>
        <v>4.712213846918976</v>
      </c>
      <c r="L161" s="47">
        <f>ABSYLD1!L161*VLOOKUP(ABSYLD2!L$4,'[1]INTERNAL PARAMETERS-1'!$B$5:$J$44,5,FALSE)*VLOOKUP(ABSYLD2!L$4,'[1]INTERNAL PARAMETERS-1'!$B$5:$J$44,7,FALSE)*ABSYLD2!$F161 + ABSYLD1!L161*(1-VLOOKUP(ABSYLD2!L$4,'[1]INTERNAL PARAMETERS-1'!$B$5:$J$44,5,FALSE))*VLOOKUP(ABSYLD2!L$4,'[1]INTERNAL PARAMETERS-1'!$B$5:$J$44,9,FALSE)*ABSYLD2!$F161</f>
        <v>0</v>
      </c>
      <c r="M161" s="47">
        <f>ABSYLD1!M161*VLOOKUP(ABSYLD2!M$4,'[1]INTERNAL PARAMETERS-1'!$B$5:$J$44,5,FALSE)*VLOOKUP(ABSYLD2!M$4,'[1]INTERNAL PARAMETERS-1'!$B$5:$J$44,7,FALSE)*ABSYLD2!$F161 + ABSYLD1!M161*(1-VLOOKUP(ABSYLD2!M$4,'[1]INTERNAL PARAMETERS-1'!$B$5:$J$44,5,FALSE))*VLOOKUP(ABSYLD2!M$4,'[1]INTERNAL PARAMETERS-1'!$B$5:$J$44,9,FALSE)*ABSYLD2!$F161</f>
        <v>35.634537909958667</v>
      </c>
      <c r="N161" s="47">
        <f>ABSYLD1!N161*VLOOKUP(ABSYLD2!N$4,'[1]INTERNAL PARAMETERS-1'!$B$5:$J$44,5,FALSE)*VLOOKUP(ABSYLD2!N$4,'[1]INTERNAL PARAMETERS-1'!$B$5:$J$44,7,FALSE)*ABSYLD2!$F161 + ABSYLD1!N161*(1-VLOOKUP(ABSYLD2!N$4,'[1]INTERNAL PARAMETERS-1'!$B$5:$J$44,5,FALSE))*VLOOKUP(ABSYLD2!N$4,'[1]INTERNAL PARAMETERS-1'!$B$5:$J$44,9,FALSE)*ABSYLD2!$F161</f>
        <v>0.86398633594564589</v>
      </c>
      <c r="O161" s="47">
        <f>ABSYLD1!O161*VLOOKUP(ABSYLD2!O$4,'[1]INTERNAL PARAMETERS-1'!$B$5:$J$44,5,FALSE)*VLOOKUP(ABSYLD2!O$4,'[1]INTERNAL PARAMETERS-1'!$B$5:$J$44,7,FALSE)*ABSYLD2!$F161 + ABSYLD1!O161*(1-VLOOKUP(ABSYLD2!O$4,'[1]INTERNAL PARAMETERS-1'!$B$5:$J$44,5,FALSE))*VLOOKUP(ABSYLD2!O$4,'[1]INTERNAL PARAMETERS-1'!$B$5:$J$44,9,FALSE)*ABSYLD2!$F161</f>
        <v>0</v>
      </c>
      <c r="P161" s="47">
        <f>ABSYLD1!P161*VLOOKUP(ABSYLD2!P$4,'[1]INTERNAL PARAMETERS-1'!$B$5:$J$44,5,FALSE)*VLOOKUP(ABSYLD2!P$4,'[1]INTERNAL PARAMETERS-1'!$B$5:$J$44,7,FALSE)*ABSYLD2!$F161 + ABSYLD1!P161*(1-VLOOKUP(ABSYLD2!P$4,'[1]INTERNAL PARAMETERS-1'!$B$5:$J$44,5,FALSE))*VLOOKUP(ABSYLD2!P$4,'[1]INTERNAL PARAMETERS-1'!$B$5:$J$44,9,FALSE)*ABSYLD2!$F161</f>
        <v>0</v>
      </c>
      <c r="Q161" s="47">
        <f>ABSYLD1!Q161*VLOOKUP(ABSYLD2!Q$4,'[1]INTERNAL PARAMETERS-1'!$B$5:$J$44,5,FALSE)*VLOOKUP(ABSYLD2!Q$4,'[1]INTERNAL PARAMETERS-1'!$B$5:$J$44,7,FALSE)*ABSYLD2!$F161 + ABSYLD1!Q161*(1-VLOOKUP(ABSYLD2!Q$4,'[1]INTERNAL PARAMETERS-1'!$B$5:$J$44,5,FALSE))*VLOOKUP(ABSYLD2!Q$4,'[1]INTERNAL PARAMETERS-1'!$B$5:$J$44,9,FALSE)*ABSYLD2!$F161</f>
        <v>0</v>
      </c>
      <c r="R161" s="47">
        <f>ABSYLD1!R161*VLOOKUP(ABSYLD2!R$4,'[1]INTERNAL PARAMETERS-1'!$B$5:$J$44,5,FALSE)*VLOOKUP(ABSYLD2!R$4,'[1]INTERNAL PARAMETERS-1'!$B$5:$J$44,7,FALSE)*ABSYLD2!$F161 + ABSYLD1!R161*(1-VLOOKUP(ABSYLD2!R$4,'[1]INTERNAL PARAMETERS-1'!$B$5:$J$44,5,FALSE))*VLOOKUP(ABSYLD2!R$4,'[1]INTERNAL PARAMETERS-1'!$B$5:$J$44,9,FALSE)*ABSYLD2!$F161</f>
        <v>1.116969208158572</v>
      </c>
      <c r="S161" s="47">
        <f>ABSYLD1!S161*VLOOKUP(ABSYLD2!S$4,'[1]INTERNAL PARAMETERS-1'!$B$5:$J$44,5,FALSE)*VLOOKUP(ABSYLD2!S$4,'[1]INTERNAL PARAMETERS-1'!$B$5:$J$44,7,FALSE)*ABSYLD2!$F161 + ABSYLD1!S161*(1-VLOOKUP(ABSYLD2!S$4,'[1]INTERNAL PARAMETERS-1'!$B$5:$J$44,5,FALSE))*VLOOKUP(ABSYLD2!S$4,'[1]INTERNAL PARAMETERS-1'!$B$5:$J$44,9,FALSE)*ABSYLD2!$F161</f>
        <v>45.041112249146842</v>
      </c>
      <c r="T161" s="47">
        <f>ABSYLD1!T161*VLOOKUP(ABSYLD2!T$4,'[1]INTERNAL PARAMETERS-1'!$B$5:$J$44,5,FALSE)*VLOOKUP(ABSYLD2!T$4,'[1]INTERNAL PARAMETERS-1'!$B$5:$J$44,7,FALSE)*ABSYLD2!$F161 + ABSYLD1!T161*(1-VLOOKUP(ABSYLD2!T$4,'[1]INTERNAL PARAMETERS-1'!$B$5:$J$44,5,FALSE))*VLOOKUP(ABSYLD2!T$4,'[1]INTERNAL PARAMETERS-1'!$B$5:$J$44,9,FALSE)*ABSYLD2!$F161</f>
        <v>14.661669209270261</v>
      </c>
      <c r="U161" s="47">
        <f>ABSYLD1!U161*VLOOKUP(ABSYLD2!U$4,'[1]INTERNAL PARAMETERS-1'!$B$5:$J$44,5,FALSE)*VLOOKUP(ABSYLD2!U$4,'[1]INTERNAL PARAMETERS-1'!$B$5:$J$44,7,FALSE)*ABSYLD2!$F161 + ABSYLD1!U161*(1-VLOOKUP(ABSYLD2!U$4,'[1]INTERNAL PARAMETERS-1'!$B$5:$J$44,5,FALSE))*VLOOKUP(ABSYLD2!U$4,'[1]INTERNAL PARAMETERS-1'!$B$5:$J$44,9,FALSE)*ABSYLD2!$F161</f>
        <v>9.4670414337988191</v>
      </c>
      <c r="V161" s="47">
        <f>ABSYLD1!V161*VLOOKUP(ABSYLD2!V$4,'[1]INTERNAL PARAMETERS-1'!$B$5:$J$44,5,FALSE)*VLOOKUP(ABSYLD2!V$4,'[1]INTERNAL PARAMETERS-1'!$B$5:$J$44,7,FALSE)*ABSYLD2!$F161 + ABSYLD1!V161*(1-VLOOKUP(ABSYLD2!V$4,'[1]INTERNAL PARAMETERS-1'!$B$5:$J$44,5,FALSE))*VLOOKUP(ABSYLD2!V$4,'[1]INTERNAL PARAMETERS-1'!$B$5:$J$44,9,FALSE)*ABSYLD2!$F161</f>
        <v>60.227577390580187</v>
      </c>
      <c r="W161" s="47">
        <f>ABSYLD1!W161*VLOOKUP(ABSYLD2!W$4,'[1]INTERNAL PARAMETERS-1'!$B$5:$J$44,5,FALSE)*VLOOKUP(ABSYLD2!W$4,'[1]INTERNAL PARAMETERS-1'!$B$5:$J$44,7,FALSE)*ABSYLD2!$F161 + ABSYLD1!W161*(1-VLOOKUP(ABSYLD2!W$4,'[1]INTERNAL PARAMETERS-1'!$B$5:$J$44,5,FALSE))*VLOOKUP(ABSYLD2!W$4,'[1]INTERNAL PARAMETERS-1'!$B$5:$J$44,9,FALSE)*ABSYLD2!$F161</f>
        <v>0</v>
      </c>
      <c r="X161" s="47">
        <f>ABSYLD1!X161*VLOOKUP(ABSYLD2!X$4,'[1]INTERNAL PARAMETERS-1'!$B$5:$J$44,5,FALSE)*VLOOKUP(ABSYLD2!X$4,'[1]INTERNAL PARAMETERS-1'!$B$5:$J$44,7,FALSE)*ABSYLD2!$F161 + ABSYLD1!X161*(1-VLOOKUP(ABSYLD2!X$4,'[1]INTERNAL PARAMETERS-1'!$B$5:$J$44,5,FALSE))*VLOOKUP(ABSYLD2!X$4,'[1]INTERNAL PARAMETERS-1'!$B$5:$J$44,9,FALSE)*ABSYLD2!$F161</f>
        <v>0</v>
      </c>
      <c r="Y161" s="47">
        <f>ABSYLD1!Y161*VLOOKUP(ABSYLD2!Y$4,'[1]INTERNAL PARAMETERS-1'!$B$5:$J$44,5,FALSE)*VLOOKUP(ABSYLD2!Y$4,'[1]INTERNAL PARAMETERS-1'!$B$5:$J$44,7,FALSE)*ABSYLD2!$F161 + ABSYLD1!Y161*(1-VLOOKUP(ABSYLD2!Y$4,'[1]INTERNAL PARAMETERS-1'!$B$5:$J$44,5,FALSE))*VLOOKUP(ABSYLD2!Y$4,'[1]INTERNAL PARAMETERS-1'!$B$5:$J$44,9,FALSE)*ABSYLD2!$F161</f>
        <v>0</v>
      </c>
      <c r="Z161" s="47">
        <f>ABSYLD1!Z161*VLOOKUP(ABSYLD2!Z$4,'[1]INTERNAL PARAMETERS-1'!$B$5:$J$44,5,FALSE)*VLOOKUP(ABSYLD2!Z$4,'[1]INTERNAL PARAMETERS-1'!$B$5:$J$44,7,FALSE)*ABSYLD2!$F161 + ABSYLD1!Z161*(1-VLOOKUP(ABSYLD2!Z$4,'[1]INTERNAL PARAMETERS-1'!$B$5:$J$44,5,FALSE))*VLOOKUP(ABSYLD2!Z$4,'[1]INTERNAL PARAMETERS-1'!$B$5:$J$44,9,FALSE)*ABSYLD2!$F161</f>
        <v>0</v>
      </c>
      <c r="AA161" s="47">
        <f>ABSYLD1!AA161*VLOOKUP(ABSYLD2!AA$4,'[1]INTERNAL PARAMETERS-1'!$B$5:$J$44,5,FALSE)*VLOOKUP(ABSYLD2!AA$4,'[1]INTERNAL PARAMETERS-1'!$B$5:$J$44,7,FALSE)*ABSYLD2!$F161 + ABSYLD1!AA161*(1-VLOOKUP(ABSYLD2!AA$4,'[1]INTERNAL PARAMETERS-1'!$B$5:$J$44,5,FALSE))*VLOOKUP(ABSYLD2!AA$4,'[1]INTERNAL PARAMETERS-1'!$B$5:$J$44,9,FALSE)*ABSYLD2!$F161</f>
        <v>0</v>
      </c>
      <c r="AB161" s="47">
        <f>ABSYLD1!AB161*VLOOKUP(ABSYLD2!AB$4,'[1]INTERNAL PARAMETERS-1'!$B$5:$J$44,5,FALSE)*VLOOKUP(ABSYLD2!AB$4,'[1]INTERNAL PARAMETERS-1'!$B$5:$J$44,7,FALSE)*ABSYLD2!$F161 + ABSYLD1!AB161*(1-VLOOKUP(ABSYLD2!AB$4,'[1]INTERNAL PARAMETERS-1'!$B$5:$J$44,5,FALSE))*VLOOKUP(ABSYLD2!AB$4,'[1]INTERNAL PARAMETERS-1'!$B$5:$J$44,9,FALSE)*ABSYLD2!$F161</f>
        <v>0</v>
      </c>
      <c r="AC161" s="47">
        <f>ABSYLD1!AC161*VLOOKUP(ABSYLD2!AC$4,'[1]INTERNAL PARAMETERS-1'!$B$5:$J$44,5,FALSE)*VLOOKUP(ABSYLD2!AC$4,'[1]INTERNAL PARAMETERS-1'!$B$5:$J$44,7,FALSE)*ABSYLD2!$F161 + ABSYLD1!AC161*(1-VLOOKUP(ABSYLD2!AC$4,'[1]INTERNAL PARAMETERS-1'!$B$5:$J$44,5,FALSE))*VLOOKUP(ABSYLD2!AC$4,'[1]INTERNAL PARAMETERS-1'!$B$5:$J$44,9,FALSE)*ABSYLD2!$F161</f>
        <v>0</v>
      </c>
      <c r="AD161" s="47">
        <f>ABSYLD1!AD161*VLOOKUP(ABSYLD2!AD$4,'[1]INTERNAL PARAMETERS-1'!$B$5:$J$44,5,FALSE)*VLOOKUP(ABSYLD2!AD$4,'[1]INTERNAL PARAMETERS-1'!$B$5:$J$44,7,FALSE)*ABSYLD2!$F161 + ABSYLD1!AD161*(1-VLOOKUP(ABSYLD2!AD$4,'[1]INTERNAL PARAMETERS-1'!$B$5:$J$44,5,FALSE))*VLOOKUP(ABSYLD2!AD$4,'[1]INTERNAL PARAMETERS-1'!$B$5:$J$44,9,FALSE)*ABSYLD2!$F161</f>
        <v>0</v>
      </c>
      <c r="AE161" s="47">
        <f>ABSYLD1!AE161*VLOOKUP(ABSYLD2!AE$4,'[1]INTERNAL PARAMETERS-1'!$B$5:$J$44,5,FALSE)*VLOOKUP(ABSYLD2!AE$4,'[1]INTERNAL PARAMETERS-1'!$B$5:$J$44,7,FALSE)*ABSYLD2!$F161 + ABSYLD1!AE161*(1-VLOOKUP(ABSYLD2!AE$4,'[1]INTERNAL PARAMETERS-1'!$B$5:$J$44,5,FALSE))*VLOOKUP(ABSYLD2!AE$4,'[1]INTERNAL PARAMETERS-1'!$B$5:$J$44,9,FALSE)*ABSYLD2!$F161</f>
        <v>0</v>
      </c>
      <c r="AF161" s="47">
        <f>ABSYLD1!AF161*VLOOKUP(ABSYLD2!AF$4,'[1]INTERNAL PARAMETERS-1'!$B$5:$J$44,5,FALSE)*VLOOKUP(ABSYLD2!AF$4,'[1]INTERNAL PARAMETERS-1'!$B$5:$J$44,7,FALSE)*ABSYLD2!$F161 + ABSYLD1!AF161*(1-VLOOKUP(ABSYLD2!AF$4,'[1]INTERNAL PARAMETERS-1'!$B$5:$J$44,5,FALSE))*VLOOKUP(ABSYLD2!AF$4,'[1]INTERNAL PARAMETERS-1'!$B$5:$J$44,9,FALSE)*ABSYLD2!$F161</f>
        <v>2.7226124448865194</v>
      </c>
      <c r="AG161" s="47">
        <f>ABSYLD1!AG161*VLOOKUP(ABSYLD2!AG$4,'[1]INTERNAL PARAMETERS-1'!$B$5:$J$44,5,FALSE)*VLOOKUP(ABSYLD2!AG$4,'[1]INTERNAL PARAMETERS-1'!$B$5:$J$44,7,FALSE)*ABSYLD2!$F161 + ABSYLD1!AG161*(1-VLOOKUP(ABSYLD2!AG$4,'[1]INTERNAL PARAMETERS-1'!$B$5:$J$44,5,FALSE))*VLOOKUP(ABSYLD2!AG$4,'[1]INTERNAL PARAMETERS-1'!$B$5:$J$44,9,FALSE)*ABSYLD2!$F161</f>
        <v>0</v>
      </c>
      <c r="AH161" s="47">
        <f>ABSYLD1!AH161*VLOOKUP(ABSYLD2!AH$4,'[1]INTERNAL PARAMETERS-1'!$B$5:$J$44,5,FALSE)*VLOOKUP(ABSYLD2!AH$4,'[1]INTERNAL PARAMETERS-1'!$B$5:$J$44,7,FALSE)*ABSYLD2!$F161 + ABSYLD1!AH161*(1-VLOOKUP(ABSYLD2!AH$4,'[1]INTERNAL PARAMETERS-1'!$B$5:$J$44,5,FALSE))*VLOOKUP(ABSYLD2!AH$4,'[1]INTERNAL PARAMETERS-1'!$B$5:$J$44,9,FALSE)*ABSYLD2!$F161</f>
        <v>0</v>
      </c>
      <c r="AI161" s="47">
        <f>ABSYLD1!AI161*VLOOKUP(ABSYLD2!AI$4,'[1]INTERNAL PARAMETERS-1'!$B$5:$J$44,5,FALSE)*VLOOKUP(ABSYLD2!AI$4,'[1]INTERNAL PARAMETERS-1'!$B$5:$J$44,7,FALSE)*ABSYLD2!$F161 + ABSYLD1!AI161*(1-VLOOKUP(ABSYLD2!AI$4,'[1]INTERNAL PARAMETERS-1'!$B$5:$J$44,5,FALSE))*VLOOKUP(ABSYLD2!AI$4,'[1]INTERNAL PARAMETERS-1'!$B$5:$J$44,9,FALSE)*ABSYLD2!$F161</f>
        <v>1.5708988769939924</v>
      </c>
      <c r="AJ161" s="47">
        <f>ABSYLD1!AJ161*VLOOKUP(ABSYLD2!AJ$4,'[1]INTERNAL PARAMETERS-1'!$B$5:$J$44,5,FALSE)*VLOOKUP(ABSYLD2!AJ$4,'[1]INTERNAL PARAMETERS-1'!$B$5:$J$44,7,FALSE)*ABSYLD2!$F161 + ABSYLD1!AJ161*(1-VLOOKUP(ABSYLD2!AJ$4,'[1]INTERNAL PARAMETERS-1'!$B$5:$J$44,5,FALSE))*VLOOKUP(ABSYLD2!AJ$4,'[1]INTERNAL PARAMETERS-1'!$B$5:$J$44,9,FALSE)*ABSYLD2!$F161</f>
        <v>6.8071587314981992</v>
      </c>
      <c r="AK161" s="47">
        <f>ABSYLD1!AK161*VLOOKUP(ABSYLD2!AK$4,'[1]INTERNAL PARAMETERS-1'!$B$5:$J$44,5,FALSE)*VLOOKUP(ABSYLD2!AK$4,'[1]INTERNAL PARAMETERS-1'!$B$5:$J$44,7,FALSE)*ABSYLD2!$F161 + ABSYLD1!AK161*(1-VLOOKUP(ABSYLD2!AK$4,'[1]INTERNAL PARAMETERS-1'!$B$5:$J$44,5,FALSE))*VLOOKUP(ABSYLD2!AK$4,'[1]INTERNAL PARAMETERS-1'!$B$5:$J$44,9,FALSE)*ABSYLD2!$F161</f>
        <v>0</v>
      </c>
      <c r="AL161" s="47">
        <f>ABSYLD1!AL161*VLOOKUP(ABSYLD2!AL$4,'[1]INTERNAL PARAMETERS-1'!$B$5:$J$44,5,FALSE)*VLOOKUP(ABSYLD2!AL$4,'[1]INTERNAL PARAMETERS-1'!$B$5:$J$44,7,FALSE)*ABSYLD2!$F161 + ABSYLD1!AL161*(1-VLOOKUP(ABSYLD2!AL$4,'[1]INTERNAL PARAMETERS-1'!$B$5:$J$44,5,FALSE))*VLOOKUP(ABSYLD2!AL$4,'[1]INTERNAL PARAMETERS-1'!$B$5:$J$44,9,FALSE)*ABSYLD2!$F161</f>
        <v>0</v>
      </c>
      <c r="AM161" s="47">
        <f>ABSYLD1!AM161*VLOOKUP(ABSYLD2!AM$4,'[1]INTERNAL PARAMETERS-1'!$B$5:$J$44,5,FALSE)*VLOOKUP(ABSYLD2!AM$4,'[1]INTERNAL PARAMETERS-1'!$B$5:$J$44,7,FALSE)*ABSYLD2!$F161 + ABSYLD1!AM161*(1-VLOOKUP(ABSYLD2!AM$4,'[1]INTERNAL PARAMETERS-1'!$B$5:$J$44,5,FALSE))*VLOOKUP(ABSYLD2!AM$4,'[1]INTERNAL PARAMETERS-1'!$B$5:$J$44,9,FALSE)*ABSYLD2!$F161</f>
        <v>0</v>
      </c>
      <c r="AN161" s="47">
        <f>ABSYLD1!AN161*VLOOKUP(ABSYLD2!AN$4,'[1]INTERNAL PARAMETERS-1'!$B$5:$J$44,5,FALSE)*VLOOKUP(ABSYLD2!AN$4,'[1]INTERNAL PARAMETERS-1'!$B$5:$J$44,7,FALSE)*ABSYLD2!$F161 + ABSYLD1!AN161*(1-VLOOKUP(ABSYLD2!AN$4,'[1]INTERNAL PARAMETERS-1'!$B$5:$J$44,5,FALSE))*VLOOKUP(ABSYLD2!AN$4,'[1]INTERNAL PARAMETERS-1'!$B$5:$J$44,9,FALSE)*ABSYLD2!$F161</f>
        <v>0</v>
      </c>
      <c r="AO161" s="47">
        <f>ABSYLD1!AO161*VLOOKUP(ABSYLD2!AO$4,'[1]INTERNAL PARAMETERS-1'!$B$5:$J$44,5,FALSE)*VLOOKUP(ABSYLD2!AO$4,'[1]INTERNAL PARAMETERS-1'!$B$5:$J$44,7,FALSE)*ABSYLD2!$F161 + ABSYLD1!AO161*(1-VLOOKUP(ABSYLD2!AO$4,'[1]INTERNAL PARAMETERS-1'!$B$5:$J$44,5,FALSE))*VLOOKUP(ABSYLD2!AO$4,'[1]INTERNAL PARAMETERS-1'!$B$5:$J$44,9,FALSE)*ABSYLD2!$F161</f>
        <v>0</v>
      </c>
      <c r="AP161" s="47">
        <f>ABSYLD1!AP161*VLOOKUP(ABSYLD2!AP$4,'[1]INTERNAL PARAMETERS-1'!$B$5:$J$44,5,FALSE)*VLOOKUP(ABSYLD2!AP$4,'[1]INTERNAL PARAMETERS-1'!$B$5:$J$44,7,FALSE)*ABSYLD2!$F161 + ABSYLD1!AP161*(1-VLOOKUP(ABSYLD2!AP$4,'[1]INTERNAL PARAMETERS-1'!$B$5:$J$44,5,FALSE))*VLOOKUP(ABSYLD2!AP$4,'[1]INTERNAL PARAMETERS-1'!$B$5:$J$44,9,FALSE)*ABSYLD2!$F161</f>
        <v>0</v>
      </c>
      <c r="AQ161" s="47">
        <f>ABSYLD1!AQ161*VLOOKUP(ABSYLD2!AQ$4,'[1]INTERNAL PARAMETERS-1'!$B$5:$J$44,5,FALSE)*VLOOKUP(ABSYLD2!AQ$4,'[1]INTERNAL PARAMETERS-1'!$B$5:$J$44,7,FALSE)*ABSYLD2!$F161 + ABSYLD1!AQ161*(1-VLOOKUP(ABSYLD2!AQ$4,'[1]INTERNAL PARAMETERS-1'!$B$5:$J$44,5,FALSE))*VLOOKUP(ABSYLD2!AQ$4,'[1]INTERNAL PARAMETERS-1'!$B$5:$J$44,9,FALSE)*ABSYLD2!$F161</f>
        <v>0</v>
      </c>
      <c r="AR161" s="47">
        <f>ABSYLD1!AR161*VLOOKUP(ABSYLD2!AR$4,'[1]INTERNAL PARAMETERS-1'!$B$5:$J$44,5,FALSE)*VLOOKUP(ABSYLD2!AR$4,'[1]INTERNAL PARAMETERS-1'!$B$5:$J$44,7,FALSE)*ABSYLD2!$F161 + ABSYLD1!AR161*(1-VLOOKUP(ABSYLD2!AR$4,'[1]INTERNAL PARAMETERS-1'!$B$5:$J$44,5,FALSE))*VLOOKUP(ABSYLD2!AR$4,'[1]INTERNAL PARAMETERS-1'!$B$5:$J$44,9,FALSE)*ABSYLD2!$F161</f>
        <v>0</v>
      </c>
      <c r="AS161" s="47">
        <f>ABSYLD1!AS161*VLOOKUP(ABSYLD2!AS$4,'[1]INTERNAL PARAMETERS-1'!$B$5:$J$44,5,FALSE)*VLOOKUP(ABSYLD2!AS$4,'[1]INTERNAL PARAMETERS-1'!$B$5:$J$44,7,FALSE)*ABSYLD2!$F161 + ABSYLD1!AS161*(1-VLOOKUP(ABSYLD2!AS$4,'[1]INTERNAL PARAMETERS-1'!$B$5:$J$44,5,FALSE))*VLOOKUP(ABSYLD2!AS$4,'[1]INTERNAL PARAMETERS-1'!$B$5:$J$44,9,FALSE)*ABSYLD2!$F161</f>
        <v>0</v>
      </c>
      <c r="AT161" s="46">
        <f>ABSYLD1!AT161*VLOOKUP(ABSYLD2!AT$4,'[1]INTERNAL PARAMETERS-1'!$B$5:$J$44,5,FALSE)*VLOOKUP(ABSYLD2!AT$4,'[1]INTERNAL PARAMETERS-1'!$B$5:$J$44,7,FALSE)*ABSYLD2!$F161 + ABSYLD1!AT161*(1-VLOOKUP(ABSYLD2!AT$4,'[1]INTERNAL PARAMETERS-1'!$B$5:$J$44,5,FALSE))*VLOOKUP(ABSYLD2!AT$4,'[1]INTERNAL PARAMETERS-1'!$B$5:$J$44,9,FALSE)*ABSYLD2!$F161</f>
        <v>0</v>
      </c>
      <c r="AU161" s="48">
        <f>ABSYLD1!AU161*VLOOKUP(ABSYLD2!AU$4,'[1]INTERNAL PARAMETERS-1'!$B$5:$J$44,5,FALSE)*VLOOKUP(ABSYLD2!AU$4,'[1]INTERNAL PARAMETERS-1'!$B$5:$J$44,6,FALSE)*VLOOKUP(ABSYLD2!AU$4,'[1]INTERNAL PARAMETERS-1'!$B$5:$J$44,3,FALSE) + ABSYLD1!AU161*(1-VLOOKUP(ABSYLD2!AU$4,'[1]INTERNAL PARAMETERS-1'!$B$5:$J$44,5,FALSE))*VLOOKUP(ABSYLD2!AU$4,'[1]INTERNAL PARAMETERS-1'!$B$5:$J$44,8,FALSE)*VLOOKUP(ABSYLD2!AU$4,'[1]INTERNAL PARAMETERS-1'!$B$5:$J$44,3,FALSE)</f>
        <v>0</v>
      </c>
      <c r="AV161" s="47">
        <f>ABSYLD1!AV161*VLOOKUP(ABSYLD2!AV$4,'[1]INTERNAL PARAMETERS-1'!$B$5:$J$44,5,FALSE)*VLOOKUP(ABSYLD2!AV$4,'[1]INTERNAL PARAMETERS-1'!$B$5:$J$44,6,FALSE)*VLOOKUP(ABSYLD2!AV$4,'[1]INTERNAL PARAMETERS-1'!$B$5:$J$44,3,FALSE) + ABSYLD1!AV161*(1-VLOOKUP(ABSYLD2!AV$4,'[1]INTERNAL PARAMETERS-1'!$B$5:$J$44,5,FALSE))*VLOOKUP(ABSYLD2!AV$4,'[1]INTERNAL PARAMETERS-1'!$B$5:$J$44,8,FALSE)*VLOOKUP(ABSYLD2!AV$4,'[1]INTERNAL PARAMETERS-1'!$B$5:$J$44,3,FALSE)</f>
        <v>0</v>
      </c>
      <c r="AW161" s="47">
        <f>ABSYLD1!AW161*VLOOKUP(ABSYLD2!AW$4,'[1]INTERNAL PARAMETERS-1'!$B$5:$J$44,5,FALSE)*VLOOKUP(ABSYLD2!AW$4,'[1]INTERNAL PARAMETERS-1'!$B$5:$J$44,6,FALSE)*VLOOKUP(ABSYLD2!AW$4,'[1]INTERNAL PARAMETERS-1'!$B$5:$J$44,3,FALSE) + ABSYLD1!AW161*(1-VLOOKUP(ABSYLD2!AW$4,'[1]INTERNAL PARAMETERS-1'!$B$5:$J$44,5,FALSE))*VLOOKUP(ABSYLD2!AW$4,'[1]INTERNAL PARAMETERS-1'!$B$5:$J$44,8,FALSE)*VLOOKUP(ABSYLD2!AW$4,'[1]INTERNAL PARAMETERS-1'!$B$5:$J$44,3,FALSE)</f>
        <v>17.820796219103034</v>
      </c>
      <c r="AX161" s="47">
        <f>ABSYLD1!AX161*VLOOKUP(ABSYLD2!AX$4,'[1]INTERNAL PARAMETERS-1'!$B$5:$J$44,5,FALSE)*VLOOKUP(ABSYLD2!AX$4,'[1]INTERNAL PARAMETERS-1'!$B$5:$J$44,6,FALSE)*VLOOKUP(ABSYLD2!AX$4,'[1]INTERNAL PARAMETERS-1'!$B$5:$J$44,3,FALSE) + ABSYLD1!AX161*(1-VLOOKUP(ABSYLD2!AX$4,'[1]INTERNAL PARAMETERS-1'!$B$5:$J$44,5,FALSE))*VLOOKUP(ABSYLD2!AX$4,'[1]INTERNAL PARAMETERS-1'!$B$5:$J$44,8,FALSE)*VLOOKUP(ABSYLD2!AX$4,'[1]INTERNAL PARAMETERS-1'!$B$5:$J$44,3,FALSE)</f>
        <v>0</v>
      </c>
      <c r="AY161" s="47">
        <f>ABSYLD1!AY161*VLOOKUP(ABSYLD2!AY$4,'[1]INTERNAL PARAMETERS-1'!$B$5:$J$44,5,FALSE)*VLOOKUP(ABSYLD2!AY$4,'[1]INTERNAL PARAMETERS-1'!$B$5:$J$44,6,FALSE)*VLOOKUP(ABSYLD2!AY$4,'[1]INTERNAL PARAMETERS-1'!$B$5:$J$44,3,FALSE) + ABSYLD1!AY161*(1-VLOOKUP(ABSYLD2!AY$4,'[1]INTERNAL PARAMETERS-1'!$B$5:$J$44,5,FALSE))*VLOOKUP(ABSYLD2!AY$4,'[1]INTERNAL PARAMETERS-1'!$B$5:$J$44,8,FALSE)*VLOOKUP(ABSYLD2!AY$4,'[1]INTERNAL PARAMETERS-1'!$B$5:$J$44,3,FALSE)</f>
        <v>0</v>
      </c>
      <c r="AZ161" s="47">
        <f>ABSYLD1!AZ161*VLOOKUP(ABSYLD2!AZ$4,'[1]INTERNAL PARAMETERS-1'!$B$5:$J$44,5,FALSE)*VLOOKUP(ABSYLD2!AZ$4,'[1]INTERNAL PARAMETERS-1'!$B$5:$J$44,6,FALSE)*VLOOKUP(ABSYLD2!AZ$4,'[1]INTERNAL PARAMETERS-1'!$B$5:$J$44,3,FALSE) + ABSYLD1!AZ161*(1-VLOOKUP(ABSYLD2!AZ$4,'[1]INTERNAL PARAMETERS-1'!$B$5:$J$44,5,FALSE))*VLOOKUP(ABSYLD2!AZ$4,'[1]INTERNAL PARAMETERS-1'!$B$5:$J$44,8,FALSE)*VLOOKUP(ABSYLD2!AZ$4,'[1]INTERNAL PARAMETERS-1'!$B$5:$J$44,3,FALSE)</f>
        <v>0</v>
      </c>
      <c r="BA161" s="47">
        <f>ABSYLD1!BA161*VLOOKUP(ABSYLD2!BA$4,'[1]INTERNAL PARAMETERS-1'!$B$5:$J$44,5,FALSE)*VLOOKUP(ABSYLD2!BA$4,'[1]INTERNAL PARAMETERS-1'!$B$5:$J$44,6,FALSE)*VLOOKUP(ABSYLD2!BA$4,'[1]INTERNAL PARAMETERS-1'!$B$5:$J$44,3,FALSE) + ABSYLD1!BA161*(1-VLOOKUP(ABSYLD2!BA$4,'[1]INTERNAL PARAMETERS-1'!$B$5:$J$44,5,FALSE))*VLOOKUP(ABSYLD2!BA$4,'[1]INTERNAL PARAMETERS-1'!$B$5:$J$44,8,FALSE)*VLOOKUP(ABSYLD2!BA$4,'[1]INTERNAL PARAMETERS-1'!$B$5:$J$44,3,FALSE)</f>
        <v>16.459077562968208</v>
      </c>
      <c r="BB161" s="47">
        <f>ABSYLD1!BB161*VLOOKUP(ABSYLD2!BB$4,'[1]INTERNAL PARAMETERS-1'!$B$5:$J$44,5,FALSE)*VLOOKUP(ABSYLD2!BB$4,'[1]INTERNAL PARAMETERS-1'!$B$5:$J$44,6,FALSE)*VLOOKUP(ABSYLD2!BB$4,'[1]INTERNAL PARAMETERS-1'!$B$5:$J$44,3,FALSE) + ABSYLD1!BB161*(1-VLOOKUP(ABSYLD2!BB$4,'[1]INTERNAL PARAMETERS-1'!$B$5:$J$44,5,FALSE))*VLOOKUP(ABSYLD2!BB$4,'[1]INTERNAL PARAMETERS-1'!$B$5:$J$44,8,FALSE)*VLOOKUP(ABSYLD2!BB$4,'[1]INTERNAL PARAMETERS-1'!$B$5:$J$44,3,FALSE)</f>
        <v>1.9916017377150239</v>
      </c>
      <c r="BC161" s="47">
        <f>ABSYLD1!BC161*VLOOKUP(ABSYLD2!BC$4,'[1]INTERNAL PARAMETERS-1'!$B$5:$J$44,5,FALSE)*VLOOKUP(ABSYLD2!BC$4,'[1]INTERNAL PARAMETERS-1'!$B$5:$J$44,6,FALSE)*VLOOKUP(ABSYLD2!BC$4,'[1]INTERNAL PARAMETERS-1'!$B$5:$J$44,3,FALSE) + ABSYLD1!BC161*(1-VLOOKUP(ABSYLD2!BC$4,'[1]INTERNAL PARAMETERS-1'!$B$5:$J$44,5,FALSE))*VLOOKUP(ABSYLD2!BC$4,'[1]INTERNAL PARAMETERS-1'!$B$5:$J$44,8,FALSE)*VLOOKUP(ABSYLD2!BC$4,'[1]INTERNAL PARAMETERS-1'!$B$5:$J$44,3,FALSE)</f>
        <v>10.996908702275221</v>
      </c>
      <c r="BD161" s="47">
        <f>ABSYLD1!BD161*VLOOKUP(ABSYLD2!BD$4,'[1]INTERNAL PARAMETERS-1'!$B$5:$J$44,5,FALSE)*VLOOKUP(ABSYLD2!BD$4,'[1]INTERNAL PARAMETERS-1'!$B$5:$J$44,6,FALSE)*VLOOKUP(ABSYLD2!BD$4,'[1]INTERNAL PARAMETERS-1'!$B$5:$J$44,3,FALSE) + ABSYLD1!BD161*(1-VLOOKUP(ABSYLD2!BD$4,'[1]INTERNAL PARAMETERS-1'!$B$5:$J$44,5,FALSE))*VLOOKUP(ABSYLD2!BD$4,'[1]INTERNAL PARAMETERS-1'!$B$5:$J$44,8,FALSE)*VLOOKUP(ABSYLD2!BD$4,'[1]INTERNAL PARAMETERS-1'!$B$5:$J$44,3,FALSE)</f>
        <v>1.8613435288159912</v>
      </c>
      <c r="BE161" s="47">
        <f>ABSYLD1!BE161*VLOOKUP(ABSYLD2!BE$4,'[1]INTERNAL PARAMETERS-1'!$B$5:$J$44,5,FALSE)*VLOOKUP(ABSYLD2!BE$4,'[1]INTERNAL PARAMETERS-1'!$B$5:$J$44,6,FALSE)*VLOOKUP(ABSYLD2!BE$4,'[1]INTERNAL PARAMETERS-1'!$B$5:$J$44,3,FALSE) + ABSYLD1!BE161*(1-VLOOKUP(ABSYLD2!BE$4,'[1]INTERNAL PARAMETERS-1'!$B$5:$J$44,5,FALSE))*VLOOKUP(ABSYLD2!BE$4,'[1]INTERNAL PARAMETERS-1'!$B$5:$J$44,8,FALSE)*VLOOKUP(ABSYLD2!BE$4,'[1]INTERNAL PARAMETERS-1'!$B$5:$J$44,3,FALSE)</f>
        <v>6.2890226992203759</v>
      </c>
      <c r="BF161" s="47">
        <f>ABSYLD1!BF161*VLOOKUP(ABSYLD2!BF$4,'[1]INTERNAL PARAMETERS-1'!$B$5:$J$44,5,FALSE)*VLOOKUP(ABSYLD2!BF$4,'[1]INTERNAL PARAMETERS-1'!$B$5:$J$44,6,FALSE)*VLOOKUP(ABSYLD2!BF$4,'[1]INTERNAL PARAMETERS-1'!$B$5:$J$44,3,FALSE) + ABSYLD1!BF161*(1-VLOOKUP(ABSYLD2!BF$4,'[1]INTERNAL PARAMETERS-1'!$B$5:$J$44,5,FALSE))*VLOOKUP(ABSYLD2!BF$4,'[1]INTERNAL PARAMETERS-1'!$B$5:$J$44,8,FALSE)*VLOOKUP(ABSYLD2!BF$4,'[1]INTERNAL PARAMETERS-1'!$B$5:$J$44,3,FALSE)</f>
        <v>0</v>
      </c>
      <c r="BG161" s="47">
        <f>ABSYLD1!BG161*VLOOKUP(ABSYLD2!BG$4,'[1]INTERNAL PARAMETERS-1'!$B$5:$J$44,5,FALSE)*VLOOKUP(ABSYLD2!BG$4,'[1]INTERNAL PARAMETERS-1'!$B$5:$J$44,6,FALSE)*VLOOKUP(ABSYLD2!BG$4,'[1]INTERNAL PARAMETERS-1'!$B$5:$J$44,3,FALSE) + ABSYLD1!BG161*(1-VLOOKUP(ABSYLD2!BG$4,'[1]INTERNAL PARAMETERS-1'!$B$5:$J$44,5,FALSE))*VLOOKUP(ABSYLD2!BG$4,'[1]INTERNAL PARAMETERS-1'!$B$5:$J$44,8,FALSE)*VLOOKUP(ABSYLD2!BG$4,'[1]INTERNAL PARAMETERS-1'!$B$5:$J$44,3,FALSE)</f>
        <v>2.629132624392839</v>
      </c>
      <c r="BH161" s="47">
        <f>ABSYLD1!BH161*VLOOKUP(ABSYLD2!BH$4,'[1]INTERNAL PARAMETERS-1'!$B$5:$J$44,5,FALSE)*VLOOKUP(ABSYLD2!BH$4,'[1]INTERNAL PARAMETERS-1'!$B$5:$J$44,6,FALSE)*VLOOKUP(ABSYLD2!BH$4,'[1]INTERNAL PARAMETERS-1'!$B$5:$J$44,3,FALSE) + ABSYLD1!BH161*(1-VLOOKUP(ABSYLD2!BH$4,'[1]INTERNAL PARAMETERS-1'!$B$5:$J$44,5,FALSE))*VLOOKUP(ABSYLD2!BH$4,'[1]INTERNAL PARAMETERS-1'!$B$5:$J$44,8,FALSE)*VLOOKUP(ABSYLD2!BH$4,'[1]INTERNAL PARAMETERS-1'!$B$5:$J$44,3,FALSE)</f>
        <v>1.7816210791270996E-2</v>
      </c>
      <c r="BI161" s="47">
        <f>ABSYLD1!BI161*VLOOKUP(ABSYLD2!BI$4,'[1]INTERNAL PARAMETERS-1'!$B$5:$J$44,5,FALSE)*VLOOKUP(ABSYLD2!BI$4,'[1]INTERNAL PARAMETERS-1'!$B$5:$J$44,6,FALSE)*VLOOKUP(ABSYLD2!BI$4,'[1]INTERNAL PARAMETERS-1'!$B$5:$J$44,3,FALSE) + ABSYLD1!BI161*(1-VLOOKUP(ABSYLD2!BI$4,'[1]INTERNAL PARAMETERS-1'!$B$5:$J$44,5,FALSE))*VLOOKUP(ABSYLD2!BI$4,'[1]INTERNAL PARAMETERS-1'!$B$5:$J$44,8,FALSE)*VLOOKUP(ABSYLD2!BI$4,'[1]INTERNAL PARAMETERS-1'!$B$5:$J$44,3,FALSE)</f>
        <v>0</v>
      </c>
      <c r="BJ161" s="47">
        <f>ABSYLD1!BJ161*VLOOKUP(ABSYLD2!BJ$4,'[1]INTERNAL PARAMETERS-1'!$B$5:$J$44,5,FALSE)*VLOOKUP(ABSYLD2!BJ$4,'[1]INTERNAL PARAMETERS-1'!$B$5:$J$44,6,FALSE)*VLOOKUP(ABSYLD2!BJ$4,'[1]INTERNAL PARAMETERS-1'!$B$5:$J$44,3,FALSE) + ABSYLD1!BJ161*(1-VLOOKUP(ABSYLD2!BJ$4,'[1]INTERNAL PARAMETERS-1'!$B$5:$J$44,5,FALSE))*VLOOKUP(ABSYLD2!BJ$4,'[1]INTERNAL PARAMETERS-1'!$B$5:$J$44,8,FALSE)*VLOOKUP(ABSYLD2!BJ$4,'[1]INTERNAL PARAMETERS-1'!$B$5:$J$44,3,FALSE)</f>
        <v>1.4262857360726009</v>
      </c>
      <c r="BK161" s="47">
        <f>ABSYLD1!BK161*VLOOKUP(ABSYLD2!BK$4,'[1]INTERNAL PARAMETERS-1'!$B$5:$J$44,5,FALSE)*VLOOKUP(ABSYLD2!BK$4,'[1]INTERNAL PARAMETERS-1'!$B$5:$J$44,6,FALSE)*VLOOKUP(ABSYLD2!BK$4,'[1]INTERNAL PARAMETERS-1'!$B$5:$J$44,3,FALSE) + ABSYLD1!BK161*(1-VLOOKUP(ABSYLD2!BK$4,'[1]INTERNAL PARAMETERS-1'!$B$5:$J$44,5,FALSE))*VLOOKUP(ABSYLD2!BK$4,'[1]INTERNAL PARAMETERS-1'!$B$5:$J$44,8,FALSE)*VLOOKUP(ABSYLD2!BK$4,'[1]INTERNAL PARAMETERS-1'!$B$5:$J$44,3,FALSE)</f>
        <v>1.3255543229423759</v>
      </c>
      <c r="BL161" s="47">
        <f>ABSYLD1!BL161*VLOOKUP(ABSYLD2!BL$4,'[1]INTERNAL PARAMETERS-1'!$B$5:$J$44,5,FALSE)*VLOOKUP(ABSYLD2!BL$4,'[1]INTERNAL PARAMETERS-1'!$B$5:$J$44,6,FALSE)*VLOOKUP(ABSYLD2!BL$4,'[1]INTERNAL PARAMETERS-1'!$B$5:$J$44,3,FALSE) + ABSYLD1!BL161*(1-VLOOKUP(ABSYLD2!BL$4,'[1]INTERNAL PARAMETERS-1'!$B$5:$J$44,5,FALSE))*VLOOKUP(ABSYLD2!BL$4,'[1]INTERNAL PARAMETERS-1'!$B$5:$J$44,8,FALSE)*VLOOKUP(ABSYLD2!BL$4,'[1]INTERNAL PARAMETERS-1'!$B$5:$J$44,3,FALSE)</f>
        <v>3.3881550373871372</v>
      </c>
      <c r="BM161" s="47">
        <f>ABSYLD1!BM161*VLOOKUP(ABSYLD2!BM$4,'[1]INTERNAL PARAMETERS-1'!$B$5:$J$44,5,FALSE)*VLOOKUP(ABSYLD2!BM$4,'[1]INTERNAL PARAMETERS-1'!$B$5:$J$44,6,FALSE)*VLOOKUP(ABSYLD2!BM$4,'[1]INTERNAL PARAMETERS-1'!$B$5:$J$44,3,FALSE) + ABSYLD1!BM161*(1-VLOOKUP(ABSYLD2!BM$4,'[1]INTERNAL PARAMETERS-1'!$B$5:$J$44,5,FALSE))*VLOOKUP(ABSYLD2!BM$4,'[1]INTERNAL PARAMETERS-1'!$B$5:$J$44,8,FALSE)*VLOOKUP(ABSYLD2!BM$4,'[1]INTERNAL PARAMETERS-1'!$B$5:$J$44,3,FALSE)</f>
        <v>2.330225938500766</v>
      </c>
      <c r="BN161" s="47">
        <f>ABSYLD1!BN161*VLOOKUP(ABSYLD2!BN$4,'[1]INTERNAL PARAMETERS-1'!$B$5:$J$44,5,FALSE)*VLOOKUP(ABSYLD2!BN$4,'[1]INTERNAL PARAMETERS-1'!$B$5:$J$44,6,FALSE)*VLOOKUP(ABSYLD2!BN$4,'[1]INTERNAL PARAMETERS-1'!$B$5:$J$44,3,FALSE) + ABSYLD1!BN161*(1-VLOOKUP(ABSYLD2!BN$4,'[1]INTERNAL PARAMETERS-1'!$B$5:$J$44,5,FALSE))*VLOOKUP(ABSYLD2!BN$4,'[1]INTERNAL PARAMETERS-1'!$B$5:$J$44,8,FALSE)*VLOOKUP(ABSYLD2!BN$4,'[1]INTERNAL PARAMETERS-1'!$B$5:$J$44,3,FALSE)</f>
        <v>1.0198954148379296</v>
      </c>
      <c r="BO161" s="47">
        <f>ABSYLD1!BO161*VLOOKUP(ABSYLD2!BO$4,'[1]INTERNAL PARAMETERS-1'!$B$5:$J$44,5,FALSE)*VLOOKUP(ABSYLD2!BO$4,'[1]INTERNAL PARAMETERS-1'!$B$5:$J$44,6,FALSE)*VLOOKUP(ABSYLD2!BO$4,'[1]INTERNAL PARAMETERS-1'!$B$5:$J$44,3,FALSE) + ABSYLD1!BO161*(1-VLOOKUP(ABSYLD2!BO$4,'[1]INTERNAL PARAMETERS-1'!$B$5:$J$44,5,FALSE))*VLOOKUP(ABSYLD2!BO$4,'[1]INTERNAL PARAMETERS-1'!$B$5:$J$44,8,FALSE)*VLOOKUP(ABSYLD2!BO$4,'[1]INTERNAL PARAMETERS-1'!$B$5:$J$44,3,FALSE)</f>
        <v>0.57543414505812607</v>
      </c>
      <c r="BP161" s="47">
        <f>ABSYLD1!BP161*VLOOKUP(ABSYLD2!BP$4,'[1]INTERNAL PARAMETERS-1'!$B$5:$J$44,5,FALSE)*VLOOKUP(ABSYLD2!BP$4,'[1]INTERNAL PARAMETERS-1'!$B$5:$J$44,6,FALSE)*VLOOKUP(ABSYLD2!BP$4,'[1]INTERNAL PARAMETERS-1'!$B$5:$J$44,3,FALSE) + ABSYLD1!BP161*(1-VLOOKUP(ABSYLD2!BP$4,'[1]INTERNAL PARAMETERS-1'!$B$5:$J$44,5,FALSE))*VLOOKUP(ABSYLD2!BP$4,'[1]INTERNAL PARAMETERS-1'!$B$5:$J$44,8,FALSE)*VLOOKUP(ABSYLD2!BP$4,'[1]INTERNAL PARAMETERS-1'!$B$5:$J$44,3,FALSE)</f>
        <v>8.1079160523059288E-2</v>
      </c>
      <c r="BQ161" s="47">
        <f>ABSYLD1!BQ161*VLOOKUP(ABSYLD2!BQ$4,'[1]INTERNAL PARAMETERS-1'!$B$5:$J$44,5,FALSE)*VLOOKUP(ABSYLD2!BQ$4,'[1]INTERNAL PARAMETERS-1'!$B$5:$J$44,6,FALSE)*VLOOKUP(ABSYLD2!BQ$4,'[1]INTERNAL PARAMETERS-1'!$B$5:$J$44,3,FALSE) + ABSYLD1!BQ161*(1-VLOOKUP(ABSYLD2!BQ$4,'[1]INTERNAL PARAMETERS-1'!$B$5:$J$44,5,FALSE))*VLOOKUP(ABSYLD2!BQ$4,'[1]INTERNAL PARAMETERS-1'!$B$5:$J$44,8,FALSE)*VLOOKUP(ABSYLD2!BQ$4,'[1]INTERNAL PARAMETERS-1'!$B$5:$J$44,3,FALSE)</f>
        <v>4.1846901130649758</v>
      </c>
      <c r="BR161" s="47">
        <f>ABSYLD1!BR161*VLOOKUP(ABSYLD2!BR$4,'[1]INTERNAL PARAMETERS-1'!$B$5:$J$44,5,FALSE)*VLOOKUP(ABSYLD2!BR$4,'[1]INTERNAL PARAMETERS-1'!$B$5:$J$44,6,FALSE)*VLOOKUP(ABSYLD2!BR$4,'[1]INTERNAL PARAMETERS-1'!$B$5:$J$44,3,FALSE) + ABSYLD1!BR161*(1-VLOOKUP(ABSYLD2!BR$4,'[1]INTERNAL PARAMETERS-1'!$B$5:$J$44,5,FALSE))*VLOOKUP(ABSYLD2!BR$4,'[1]INTERNAL PARAMETERS-1'!$B$5:$J$44,8,FALSE)*VLOOKUP(ABSYLD2!BR$4,'[1]INTERNAL PARAMETERS-1'!$B$5:$J$44,3,FALSE)</f>
        <v>9.2783499284964641E-2</v>
      </c>
      <c r="BS161" s="47">
        <f>ABSYLD1!BS161*VLOOKUP(ABSYLD2!BS$4,'[1]INTERNAL PARAMETERS-1'!$B$5:$J$44,5,FALSE)*VLOOKUP(ABSYLD2!BS$4,'[1]INTERNAL PARAMETERS-1'!$B$5:$J$44,6,FALSE)*VLOOKUP(ABSYLD2!BS$4,'[1]INTERNAL PARAMETERS-1'!$B$5:$J$44,3,FALSE) + ABSYLD1!BS161*(1-VLOOKUP(ABSYLD2!BS$4,'[1]INTERNAL PARAMETERS-1'!$B$5:$J$44,5,FALSE))*VLOOKUP(ABSYLD2!BS$4,'[1]INTERNAL PARAMETERS-1'!$B$5:$J$44,8,FALSE)*VLOOKUP(ABSYLD2!BS$4,'[1]INTERNAL PARAMETERS-1'!$B$5:$J$44,3,FALSE)</f>
        <v>1.7637430533655032E-2</v>
      </c>
      <c r="BT161" s="47">
        <f>ABSYLD1!BT161*VLOOKUP(ABSYLD2!BT$4,'[1]INTERNAL PARAMETERS-1'!$B$5:$J$44,5,FALSE)*VLOOKUP(ABSYLD2!BT$4,'[1]INTERNAL PARAMETERS-1'!$B$5:$J$44,6,FALSE)*VLOOKUP(ABSYLD2!BT$4,'[1]INTERNAL PARAMETERS-1'!$B$5:$J$44,3,FALSE) + ABSYLD1!BT161*(1-VLOOKUP(ABSYLD2!BT$4,'[1]INTERNAL PARAMETERS-1'!$B$5:$J$44,5,FALSE))*VLOOKUP(ABSYLD2!BT$4,'[1]INTERNAL PARAMETERS-1'!$B$5:$J$44,8,FALSE)*VLOOKUP(ABSYLD2!BT$4,'[1]INTERNAL PARAMETERS-1'!$B$5:$J$44,3,FALSE)</f>
        <v>0</v>
      </c>
      <c r="BU161" s="47">
        <f>ABSYLD1!BU161*VLOOKUP(ABSYLD2!BU$4,'[1]INTERNAL PARAMETERS-1'!$B$5:$J$44,5,FALSE)*VLOOKUP(ABSYLD2!BU$4,'[1]INTERNAL PARAMETERS-1'!$B$5:$J$44,6,FALSE)*VLOOKUP(ABSYLD2!BU$4,'[1]INTERNAL PARAMETERS-1'!$B$5:$J$44,3,FALSE) + ABSYLD1!BU161*(1-VLOOKUP(ABSYLD2!BU$4,'[1]INTERNAL PARAMETERS-1'!$B$5:$J$44,5,FALSE))*VLOOKUP(ABSYLD2!BU$4,'[1]INTERNAL PARAMETERS-1'!$B$5:$J$44,8,FALSE)*VLOOKUP(ABSYLD2!BU$4,'[1]INTERNAL PARAMETERS-1'!$B$5:$J$44,3,FALSE)</f>
        <v>0</v>
      </c>
      <c r="BV161" s="47">
        <f>ABSYLD1!BV161*VLOOKUP(ABSYLD2!BV$4,'[1]INTERNAL PARAMETERS-1'!$B$5:$J$44,5,FALSE)*VLOOKUP(ABSYLD2!BV$4,'[1]INTERNAL PARAMETERS-1'!$B$5:$J$44,6,FALSE)*VLOOKUP(ABSYLD2!BV$4,'[1]INTERNAL PARAMETERS-1'!$B$5:$J$44,3,FALSE) + ABSYLD1!BV161*(1-VLOOKUP(ABSYLD2!BV$4,'[1]INTERNAL PARAMETERS-1'!$B$5:$J$44,5,FALSE))*VLOOKUP(ABSYLD2!BV$4,'[1]INTERNAL PARAMETERS-1'!$B$5:$J$44,8,FALSE)*VLOOKUP(ABSYLD2!BV$4,'[1]INTERNAL PARAMETERS-1'!$B$5:$J$44,3,FALSE)</f>
        <v>0</v>
      </c>
      <c r="BW161" s="47">
        <f>ABSYLD1!BW161*VLOOKUP(ABSYLD2!BW$4,'[1]INTERNAL PARAMETERS-1'!$B$5:$J$44,5,FALSE)*VLOOKUP(ABSYLD2!BW$4,'[1]INTERNAL PARAMETERS-1'!$B$5:$J$44,6,FALSE)*VLOOKUP(ABSYLD2!BW$4,'[1]INTERNAL PARAMETERS-1'!$B$5:$J$44,3,FALSE) + ABSYLD1!BW161*(1-VLOOKUP(ABSYLD2!BW$4,'[1]INTERNAL PARAMETERS-1'!$B$5:$J$44,5,FALSE))*VLOOKUP(ABSYLD2!BW$4,'[1]INTERNAL PARAMETERS-1'!$B$5:$J$44,8,FALSE)*VLOOKUP(ABSYLD2!BW$4,'[1]INTERNAL PARAMETERS-1'!$B$5:$J$44,3,FALSE)</f>
        <v>0</v>
      </c>
      <c r="BX161" s="47">
        <f>ABSYLD1!BX161*VLOOKUP(ABSYLD2!BX$4,'[1]INTERNAL PARAMETERS-1'!$B$5:$J$44,5,FALSE)*VLOOKUP(ABSYLD2!BX$4,'[1]INTERNAL PARAMETERS-1'!$B$5:$J$44,6,FALSE)*VLOOKUP(ABSYLD2!BX$4,'[1]INTERNAL PARAMETERS-1'!$B$5:$J$44,3,FALSE) + ABSYLD1!BX161*(1-VLOOKUP(ABSYLD2!BX$4,'[1]INTERNAL PARAMETERS-1'!$B$5:$J$44,5,FALSE))*VLOOKUP(ABSYLD2!BX$4,'[1]INTERNAL PARAMETERS-1'!$B$5:$J$44,8,FALSE)*VLOOKUP(ABSYLD2!BX$4,'[1]INTERNAL PARAMETERS-1'!$B$5:$J$44,3,FALSE)</f>
        <v>0</v>
      </c>
      <c r="BY161" s="47">
        <f>ABSYLD1!BY161*VLOOKUP(ABSYLD2!BY$4,'[1]INTERNAL PARAMETERS-1'!$B$5:$J$44,5,FALSE)*VLOOKUP(ABSYLD2!BY$4,'[1]INTERNAL PARAMETERS-1'!$B$5:$J$44,6,FALSE)*VLOOKUP(ABSYLD2!BY$4,'[1]INTERNAL PARAMETERS-1'!$B$5:$J$44,3,FALSE) + ABSYLD1!BY161*(1-VLOOKUP(ABSYLD2!BY$4,'[1]INTERNAL PARAMETERS-1'!$B$5:$J$44,5,FALSE))*VLOOKUP(ABSYLD2!BY$4,'[1]INTERNAL PARAMETERS-1'!$B$5:$J$44,8,FALSE)*VLOOKUP(ABSYLD2!BY$4,'[1]INTERNAL PARAMETERS-1'!$B$5:$J$44,3,FALSE)</f>
        <v>0</v>
      </c>
      <c r="BZ161" s="47">
        <f>ABSYLD1!BZ161*VLOOKUP(ABSYLD2!BZ$4,'[1]INTERNAL PARAMETERS-1'!$B$5:$J$44,5,FALSE)*VLOOKUP(ABSYLD2!BZ$4,'[1]INTERNAL PARAMETERS-1'!$B$5:$J$44,6,FALSE)*VLOOKUP(ABSYLD2!BZ$4,'[1]INTERNAL PARAMETERS-1'!$B$5:$J$44,3,FALSE) + ABSYLD1!BZ161*(1-VLOOKUP(ABSYLD2!BZ$4,'[1]INTERNAL PARAMETERS-1'!$B$5:$J$44,5,FALSE))*VLOOKUP(ABSYLD2!BZ$4,'[1]INTERNAL PARAMETERS-1'!$B$5:$J$44,8,FALSE)*VLOOKUP(ABSYLD2!BZ$4,'[1]INTERNAL PARAMETERS-1'!$B$5:$J$44,3,FALSE)</f>
        <v>1.1311805371244814E-2</v>
      </c>
      <c r="CA161" s="47">
        <f>ABSYLD1!CA161*VLOOKUP(ABSYLD2!CA$4,'[1]INTERNAL PARAMETERS-1'!$B$5:$J$44,5,FALSE)*VLOOKUP(ABSYLD2!CA$4,'[1]INTERNAL PARAMETERS-1'!$B$5:$J$44,6,FALSE)*VLOOKUP(ABSYLD2!CA$4,'[1]INTERNAL PARAMETERS-1'!$B$5:$J$44,3,FALSE) + ABSYLD1!CA161*(1-VLOOKUP(ABSYLD2!CA$4,'[1]INTERNAL PARAMETERS-1'!$B$5:$J$44,5,FALSE))*VLOOKUP(ABSYLD2!CA$4,'[1]INTERNAL PARAMETERS-1'!$B$5:$J$44,8,FALSE)*VLOOKUP(ABSYLD2!CA$4,'[1]INTERNAL PARAMETERS-1'!$B$5:$J$44,3,FALSE)</f>
        <v>0</v>
      </c>
      <c r="CB161" s="47">
        <f>ABSYLD1!CB161*VLOOKUP(ABSYLD2!CB$4,'[1]INTERNAL PARAMETERS-1'!$B$5:$J$44,5,FALSE)*VLOOKUP(ABSYLD2!CB$4,'[1]INTERNAL PARAMETERS-1'!$B$5:$J$44,6,FALSE)*VLOOKUP(ABSYLD2!CB$4,'[1]INTERNAL PARAMETERS-1'!$B$5:$J$44,3,FALSE) + ABSYLD1!CB161*(1-VLOOKUP(ABSYLD2!CB$4,'[1]INTERNAL PARAMETERS-1'!$B$5:$J$44,5,FALSE))*VLOOKUP(ABSYLD2!CB$4,'[1]INTERNAL PARAMETERS-1'!$B$5:$J$44,8,FALSE)*VLOOKUP(ABSYLD2!CB$4,'[1]INTERNAL PARAMETERS-1'!$B$5:$J$44,3,FALSE)</f>
        <v>0</v>
      </c>
      <c r="CC161" s="47">
        <f>ABSYLD1!CC161*VLOOKUP(ABSYLD2!CC$4,'[1]INTERNAL PARAMETERS-1'!$B$5:$J$44,5,FALSE)*VLOOKUP(ABSYLD2!CC$4,'[1]INTERNAL PARAMETERS-1'!$B$5:$J$44,6,FALSE)*VLOOKUP(ABSYLD2!CC$4,'[1]INTERNAL PARAMETERS-1'!$B$5:$J$44,3,FALSE) + ABSYLD1!CC161*(1-VLOOKUP(ABSYLD2!CC$4,'[1]INTERNAL PARAMETERS-1'!$B$5:$J$44,5,FALSE))*VLOOKUP(ABSYLD2!CC$4,'[1]INTERNAL PARAMETERS-1'!$B$5:$J$44,8,FALSE)*VLOOKUP(ABSYLD2!CC$4,'[1]INTERNAL PARAMETERS-1'!$B$5:$J$44,3,FALSE)</f>
        <v>2.0109760332523707E-2</v>
      </c>
      <c r="CD161" s="47">
        <f>ABSYLD1!CD161*VLOOKUP(ABSYLD2!CD$4,'[1]INTERNAL PARAMETERS-1'!$B$5:$J$44,5,FALSE)*VLOOKUP(ABSYLD2!CD$4,'[1]INTERNAL PARAMETERS-1'!$B$5:$J$44,6,FALSE)*VLOOKUP(ABSYLD2!CD$4,'[1]INTERNAL PARAMETERS-1'!$B$5:$J$44,3,FALSE) + ABSYLD1!CD161*(1-VLOOKUP(ABSYLD2!CD$4,'[1]INTERNAL PARAMETERS-1'!$B$5:$J$44,5,FALSE))*VLOOKUP(ABSYLD2!CD$4,'[1]INTERNAL PARAMETERS-1'!$B$5:$J$44,8,FALSE)*VLOOKUP(ABSYLD2!CD$4,'[1]INTERNAL PARAMETERS-1'!$B$5:$J$44,3,FALSE)</f>
        <v>5.6244694157333519E-2</v>
      </c>
      <c r="CE161" s="47">
        <f>ABSYLD1!CE161*VLOOKUP(ABSYLD2!CE$4,'[1]INTERNAL PARAMETERS-1'!$B$5:$J$44,5,FALSE)*VLOOKUP(ABSYLD2!CE$4,'[1]INTERNAL PARAMETERS-1'!$B$5:$J$44,6,FALSE)*VLOOKUP(ABSYLD2!CE$4,'[1]INTERNAL PARAMETERS-1'!$B$5:$J$44,3,FALSE) + ABSYLD1!CE161*(1-VLOOKUP(ABSYLD2!CE$4,'[1]INTERNAL PARAMETERS-1'!$B$5:$J$44,5,FALSE))*VLOOKUP(ABSYLD2!CE$4,'[1]INTERNAL PARAMETERS-1'!$B$5:$J$44,8,FALSE)*VLOOKUP(ABSYLD2!CE$4,'[1]INTERNAL PARAMETERS-1'!$B$5:$J$44,3,FALSE)</f>
        <v>9.9939703940944813E-2</v>
      </c>
      <c r="CF161" s="47">
        <f>ABSYLD1!CF161*VLOOKUP(ABSYLD2!CF$4,'[1]INTERNAL PARAMETERS-1'!$B$5:$J$44,5,FALSE)*VLOOKUP(ABSYLD2!CF$4,'[1]INTERNAL PARAMETERS-1'!$B$5:$J$44,6,FALSE)*VLOOKUP(ABSYLD2!CF$4,'[1]INTERNAL PARAMETERS-1'!$B$5:$J$44,3,FALSE) + ABSYLD1!CF161*(1-VLOOKUP(ABSYLD2!CF$4,'[1]INTERNAL PARAMETERS-1'!$B$5:$J$44,5,FALSE))*VLOOKUP(ABSYLD2!CF$4,'[1]INTERNAL PARAMETERS-1'!$B$5:$J$44,8,FALSE)*VLOOKUP(ABSYLD2!CF$4,'[1]INTERNAL PARAMETERS-1'!$B$5:$J$44,3,FALSE)</f>
        <v>0</v>
      </c>
      <c r="CG161" s="47">
        <f>ABSYLD1!CG161*VLOOKUP(ABSYLD2!CG$4,'[1]INTERNAL PARAMETERS-1'!$B$5:$J$44,5,FALSE)*VLOOKUP(ABSYLD2!CG$4,'[1]INTERNAL PARAMETERS-1'!$B$5:$J$44,6,FALSE)*VLOOKUP(ABSYLD2!CG$4,'[1]INTERNAL PARAMETERS-1'!$B$5:$J$44,3,FALSE) + ABSYLD1!CG161*(1-VLOOKUP(ABSYLD2!CG$4,'[1]INTERNAL PARAMETERS-1'!$B$5:$J$44,5,FALSE))*VLOOKUP(ABSYLD2!CG$4,'[1]INTERNAL PARAMETERS-1'!$B$5:$J$44,8,FALSE)*VLOOKUP(ABSYLD2!CG$4,'[1]INTERNAL PARAMETERS-1'!$B$5:$J$44,3,FALSE)</f>
        <v>0</v>
      </c>
      <c r="CH161" s="46">
        <f>ABSYLD1!CH161*VLOOKUP(ABSYLD2!CH$4,'[1]INTERNAL PARAMETERS-1'!$B$5:$J$44,5,FALSE)*VLOOKUP(ABSYLD2!CH$4,'[1]INTERNAL PARAMETERS-1'!$B$5:$J$44,6,FALSE)*VLOOKUP(ABSYLD2!CH$4,'[1]INTERNAL PARAMETERS-1'!$B$5:$J$44,3,FALSE) + ABSYLD1!CH161*(1-VLOOKUP(ABSYLD2!CH$4,'[1]INTERNAL PARAMETERS-1'!$B$5:$J$44,5,FALSE))*VLOOKUP(ABSYLD2!CH$4,'[1]INTERNAL PARAMETERS-1'!$B$5:$J$44,8,FALSE)*VLOOKUP(ABSYLD2!CH$4,'[1]INTERNAL PARAMETERS-1'!$B$5:$J$44,3,FALSE)</f>
        <v>0</v>
      </c>
      <c r="CJ161" s="48">
        <f t="shared" si="4"/>
        <v>1752.2475566743954</v>
      </c>
      <c r="CK161" s="46">
        <f t="shared" si="5"/>
        <v>72.695046047289594</v>
      </c>
    </row>
    <row r="162" spans="2:89">
      <c r="B162" s="61" t="s">
        <v>8</v>
      </c>
      <c r="C162" s="60" t="s">
        <v>89</v>
      </c>
      <c r="D162" s="60" t="s">
        <v>75</v>
      </c>
      <c r="E162" s="137">
        <f>ABS!AL162</f>
        <v>2518.2543136556806</v>
      </c>
      <c r="F162" s="62">
        <f>'[1]INTERNAL PARAMETERS-1'!M18</f>
        <v>21.115000000000002</v>
      </c>
      <c r="G162" s="48">
        <f>ABSYLD1!G162*VLOOKUP(ABSYLD2!G$4,'[1]INTERNAL PARAMETERS-1'!$B$5:$J$44,5,FALSE)*VLOOKUP(ABSYLD2!G$4,'[1]INTERNAL PARAMETERS-1'!$B$5:$J$44,7,FALSE)*ABSYLD2!$F162 + ABSYLD1!G162*(1-VLOOKUP(ABSYLD2!G$4,'[1]INTERNAL PARAMETERS-1'!$B$5:$J$44,5,FALSE))*VLOOKUP(ABSYLD2!G$4,'[1]INTERNAL PARAMETERS-1'!$B$5:$J$44,9,FALSE)*ABSYLD2!$F162</f>
        <v>408.71740715044302</v>
      </c>
      <c r="H162" s="47">
        <f>ABSYLD1!H162*VLOOKUP(ABSYLD2!H$4,'[1]INTERNAL PARAMETERS-1'!$B$5:$J$44,5,FALSE)*VLOOKUP(ABSYLD2!H$4,'[1]INTERNAL PARAMETERS-1'!$B$5:$J$44,7,FALSE)*ABSYLD2!$F162 + ABSYLD1!H162*(1-VLOOKUP(ABSYLD2!H$4,'[1]INTERNAL PARAMETERS-1'!$B$5:$J$44,5,FALSE))*VLOOKUP(ABSYLD2!H$4,'[1]INTERNAL PARAMETERS-1'!$B$5:$J$44,9,FALSE)*ABSYLD2!$F162</f>
        <v>96.657514798024806</v>
      </c>
      <c r="I162" s="47">
        <f>ABSYLD1!I162*VLOOKUP(ABSYLD2!I$4,'[1]INTERNAL PARAMETERS-1'!$B$5:$J$44,5,FALSE)*VLOOKUP(ABSYLD2!I$4,'[1]INTERNAL PARAMETERS-1'!$B$5:$J$44,7,FALSE)*ABSYLD2!$F162 + ABSYLD1!I162*(1-VLOOKUP(ABSYLD2!I$4,'[1]INTERNAL PARAMETERS-1'!$B$5:$J$44,5,FALSE))*VLOOKUP(ABSYLD2!I$4,'[1]INTERNAL PARAMETERS-1'!$B$5:$J$44,9,FALSE)*ABSYLD2!$F162</f>
        <v>127.80267286077436</v>
      </c>
      <c r="J162" s="47">
        <f>ABSYLD1!J162*VLOOKUP(ABSYLD2!J$4,'[1]INTERNAL PARAMETERS-1'!$B$5:$J$44,5,FALSE)*VLOOKUP(ABSYLD2!J$4,'[1]INTERNAL PARAMETERS-1'!$B$5:$J$44,7,FALSE)*ABSYLD2!$F162 + ABSYLD1!J162*(1-VLOOKUP(ABSYLD2!J$4,'[1]INTERNAL PARAMETERS-1'!$B$5:$J$44,5,FALSE))*VLOOKUP(ABSYLD2!J$4,'[1]INTERNAL PARAMETERS-1'!$B$5:$J$44,9,FALSE)*ABSYLD2!$F162</f>
        <v>0</v>
      </c>
      <c r="K162" s="47">
        <f>ABSYLD1!K162*VLOOKUP(ABSYLD2!K$4,'[1]INTERNAL PARAMETERS-1'!$B$5:$J$44,5,FALSE)*VLOOKUP(ABSYLD2!K$4,'[1]INTERNAL PARAMETERS-1'!$B$5:$J$44,7,FALSE)*ABSYLD2!$F162 + ABSYLD1!K162*(1-VLOOKUP(ABSYLD2!K$4,'[1]INTERNAL PARAMETERS-1'!$B$5:$J$44,5,FALSE))*VLOOKUP(ABSYLD2!K$4,'[1]INTERNAL PARAMETERS-1'!$B$5:$J$44,9,FALSE)*ABSYLD2!$F162</f>
        <v>1.8369389659351967</v>
      </c>
      <c r="L162" s="47">
        <f>ABSYLD1!L162*VLOOKUP(ABSYLD2!L$4,'[1]INTERNAL PARAMETERS-1'!$B$5:$J$44,5,FALSE)*VLOOKUP(ABSYLD2!L$4,'[1]INTERNAL PARAMETERS-1'!$B$5:$J$44,7,FALSE)*ABSYLD2!$F162 + ABSYLD1!L162*(1-VLOOKUP(ABSYLD2!L$4,'[1]INTERNAL PARAMETERS-1'!$B$5:$J$44,5,FALSE))*VLOOKUP(ABSYLD2!L$4,'[1]INTERNAL PARAMETERS-1'!$B$5:$J$44,9,FALSE)*ABSYLD2!$F162</f>
        <v>0</v>
      </c>
      <c r="M162" s="47">
        <f>ABSYLD1!M162*VLOOKUP(ABSYLD2!M$4,'[1]INTERNAL PARAMETERS-1'!$B$5:$J$44,5,FALSE)*VLOOKUP(ABSYLD2!M$4,'[1]INTERNAL PARAMETERS-1'!$B$5:$J$44,7,FALSE)*ABSYLD2!$F162 + ABSYLD1!M162*(1-VLOOKUP(ABSYLD2!M$4,'[1]INTERNAL PARAMETERS-1'!$B$5:$J$44,5,FALSE))*VLOOKUP(ABSYLD2!M$4,'[1]INTERNAL PARAMETERS-1'!$B$5:$J$44,9,FALSE)*ABSYLD2!$F162</f>
        <v>13.336782000744829</v>
      </c>
      <c r="N162" s="47">
        <f>ABSYLD1!N162*VLOOKUP(ABSYLD2!N$4,'[1]INTERNAL PARAMETERS-1'!$B$5:$J$44,5,FALSE)*VLOOKUP(ABSYLD2!N$4,'[1]INTERNAL PARAMETERS-1'!$B$5:$J$44,7,FALSE)*ABSYLD2!$F162 + ABSYLD1!N162*(1-VLOOKUP(ABSYLD2!N$4,'[1]INTERNAL PARAMETERS-1'!$B$5:$J$44,5,FALSE))*VLOOKUP(ABSYLD2!N$4,'[1]INTERNAL PARAMETERS-1'!$B$5:$J$44,9,FALSE)*ABSYLD2!$F162</f>
        <v>0.38097347931432995</v>
      </c>
      <c r="O162" s="47">
        <f>ABSYLD1!O162*VLOOKUP(ABSYLD2!O$4,'[1]INTERNAL PARAMETERS-1'!$B$5:$J$44,5,FALSE)*VLOOKUP(ABSYLD2!O$4,'[1]INTERNAL PARAMETERS-1'!$B$5:$J$44,7,FALSE)*ABSYLD2!$F162 + ABSYLD1!O162*(1-VLOOKUP(ABSYLD2!O$4,'[1]INTERNAL PARAMETERS-1'!$B$5:$J$44,5,FALSE))*VLOOKUP(ABSYLD2!O$4,'[1]INTERNAL PARAMETERS-1'!$B$5:$J$44,9,FALSE)*ABSYLD2!$F162</f>
        <v>0</v>
      </c>
      <c r="P162" s="47">
        <f>ABSYLD1!P162*VLOOKUP(ABSYLD2!P$4,'[1]INTERNAL PARAMETERS-1'!$B$5:$J$44,5,FALSE)*VLOOKUP(ABSYLD2!P$4,'[1]INTERNAL PARAMETERS-1'!$B$5:$J$44,7,FALSE)*ABSYLD2!$F162 + ABSYLD1!P162*(1-VLOOKUP(ABSYLD2!P$4,'[1]INTERNAL PARAMETERS-1'!$B$5:$J$44,5,FALSE))*VLOOKUP(ABSYLD2!P$4,'[1]INTERNAL PARAMETERS-1'!$B$5:$J$44,9,FALSE)*ABSYLD2!$F162</f>
        <v>0</v>
      </c>
      <c r="Q162" s="47">
        <f>ABSYLD1!Q162*VLOOKUP(ABSYLD2!Q$4,'[1]INTERNAL PARAMETERS-1'!$B$5:$J$44,5,FALSE)*VLOOKUP(ABSYLD2!Q$4,'[1]INTERNAL PARAMETERS-1'!$B$5:$J$44,7,FALSE)*ABSYLD2!$F162 + ABSYLD1!Q162*(1-VLOOKUP(ABSYLD2!Q$4,'[1]INTERNAL PARAMETERS-1'!$B$5:$J$44,5,FALSE))*VLOOKUP(ABSYLD2!Q$4,'[1]INTERNAL PARAMETERS-1'!$B$5:$J$44,9,FALSE)*ABSYLD2!$F162</f>
        <v>0</v>
      </c>
      <c r="R162" s="47">
        <f>ABSYLD1!R162*VLOOKUP(ABSYLD2!R$4,'[1]INTERNAL PARAMETERS-1'!$B$5:$J$44,5,FALSE)*VLOOKUP(ABSYLD2!R$4,'[1]INTERNAL PARAMETERS-1'!$B$5:$J$44,7,FALSE)*ABSYLD2!$F162 + ABSYLD1!R162*(1-VLOOKUP(ABSYLD2!R$4,'[1]INTERNAL PARAMETERS-1'!$B$5:$J$44,5,FALSE))*VLOOKUP(ABSYLD2!R$4,'[1]INTERNAL PARAMETERS-1'!$B$5:$J$44,9,FALSE)*ABSYLD2!$F162</f>
        <v>0.21771128485157887</v>
      </c>
      <c r="S162" s="47">
        <f>ABSYLD1!S162*VLOOKUP(ABSYLD2!S$4,'[1]INTERNAL PARAMETERS-1'!$B$5:$J$44,5,FALSE)*VLOOKUP(ABSYLD2!S$4,'[1]INTERNAL PARAMETERS-1'!$B$5:$J$44,7,FALSE)*ABSYLD2!$F162 + ABSYLD1!S162*(1-VLOOKUP(ABSYLD2!S$4,'[1]INTERNAL PARAMETERS-1'!$B$5:$J$44,5,FALSE))*VLOOKUP(ABSYLD2!S$4,'[1]INTERNAL PARAMETERS-1'!$B$5:$J$44,9,FALSE)*ABSYLD2!$F162</f>
        <v>13.029904481358161</v>
      </c>
      <c r="T162" s="47">
        <f>ABSYLD1!T162*VLOOKUP(ABSYLD2!T$4,'[1]INTERNAL PARAMETERS-1'!$B$5:$J$44,5,FALSE)*VLOOKUP(ABSYLD2!T$4,'[1]INTERNAL PARAMETERS-1'!$B$5:$J$44,7,FALSE)*ABSYLD2!$F162 + ABSYLD1!T162*(1-VLOOKUP(ABSYLD2!T$4,'[1]INTERNAL PARAMETERS-1'!$B$5:$J$44,5,FALSE))*VLOOKUP(ABSYLD2!T$4,'[1]INTERNAL PARAMETERS-1'!$B$5:$J$44,9,FALSE)*ABSYLD2!$F162</f>
        <v>4.8981848715215275</v>
      </c>
      <c r="U162" s="47">
        <f>ABSYLD1!U162*VLOOKUP(ABSYLD2!U$4,'[1]INTERNAL PARAMETERS-1'!$B$5:$J$44,5,FALSE)*VLOOKUP(ABSYLD2!U$4,'[1]INTERNAL PARAMETERS-1'!$B$5:$J$44,7,FALSE)*ABSYLD2!$F162 + ABSYLD1!U162*(1-VLOOKUP(ABSYLD2!U$4,'[1]INTERNAL PARAMETERS-1'!$B$5:$J$44,5,FALSE))*VLOOKUP(ABSYLD2!U$4,'[1]INTERNAL PARAMETERS-1'!$B$5:$J$44,9,FALSE)*ABSYLD2!$F162</f>
        <v>1.5374657784202537</v>
      </c>
      <c r="V162" s="47">
        <f>ABSYLD1!V162*VLOOKUP(ABSYLD2!V$4,'[1]INTERNAL PARAMETERS-1'!$B$5:$J$44,5,FALSE)*VLOOKUP(ABSYLD2!V$4,'[1]INTERNAL PARAMETERS-1'!$B$5:$J$44,7,FALSE)*ABSYLD2!$F162 + ABSYLD1!V162*(1-VLOOKUP(ABSYLD2!V$4,'[1]INTERNAL PARAMETERS-1'!$B$5:$J$44,5,FALSE))*VLOOKUP(ABSYLD2!V$4,'[1]INTERNAL PARAMETERS-1'!$B$5:$J$44,9,FALSE)*ABSYLD2!$F162</f>
        <v>15.794727996852455</v>
      </c>
      <c r="W162" s="47">
        <f>ABSYLD1!W162*VLOOKUP(ABSYLD2!W$4,'[1]INTERNAL PARAMETERS-1'!$B$5:$J$44,5,FALSE)*VLOOKUP(ABSYLD2!W$4,'[1]INTERNAL PARAMETERS-1'!$B$5:$J$44,7,FALSE)*ABSYLD2!$F162 + ABSYLD1!W162*(1-VLOOKUP(ABSYLD2!W$4,'[1]INTERNAL PARAMETERS-1'!$B$5:$J$44,5,FALSE))*VLOOKUP(ABSYLD2!W$4,'[1]INTERNAL PARAMETERS-1'!$B$5:$J$44,9,FALSE)*ABSYLD2!$F162</f>
        <v>0</v>
      </c>
      <c r="X162" s="47">
        <f>ABSYLD1!X162*VLOOKUP(ABSYLD2!X$4,'[1]INTERNAL PARAMETERS-1'!$B$5:$J$44,5,FALSE)*VLOOKUP(ABSYLD2!X$4,'[1]INTERNAL PARAMETERS-1'!$B$5:$J$44,7,FALSE)*ABSYLD2!$F162 + ABSYLD1!X162*(1-VLOOKUP(ABSYLD2!X$4,'[1]INTERNAL PARAMETERS-1'!$B$5:$J$44,5,FALSE))*VLOOKUP(ABSYLD2!X$4,'[1]INTERNAL PARAMETERS-1'!$B$5:$J$44,9,FALSE)*ABSYLD2!$F162</f>
        <v>0</v>
      </c>
      <c r="Y162" s="47">
        <f>ABSYLD1!Y162*VLOOKUP(ABSYLD2!Y$4,'[1]INTERNAL PARAMETERS-1'!$B$5:$J$44,5,FALSE)*VLOOKUP(ABSYLD2!Y$4,'[1]INTERNAL PARAMETERS-1'!$B$5:$J$44,7,FALSE)*ABSYLD2!$F162 + ABSYLD1!Y162*(1-VLOOKUP(ABSYLD2!Y$4,'[1]INTERNAL PARAMETERS-1'!$B$5:$J$44,5,FALSE))*VLOOKUP(ABSYLD2!Y$4,'[1]INTERNAL PARAMETERS-1'!$B$5:$J$44,9,FALSE)*ABSYLD2!$F162</f>
        <v>0</v>
      </c>
      <c r="Z162" s="47">
        <f>ABSYLD1!Z162*VLOOKUP(ABSYLD2!Z$4,'[1]INTERNAL PARAMETERS-1'!$B$5:$J$44,5,FALSE)*VLOOKUP(ABSYLD2!Z$4,'[1]INTERNAL PARAMETERS-1'!$B$5:$J$44,7,FALSE)*ABSYLD2!$F162 + ABSYLD1!Z162*(1-VLOOKUP(ABSYLD2!Z$4,'[1]INTERNAL PARAMETERS-1'!$B$5:$J$44,5,FALSE))*VLOOKUP(ABSYLD2!Z$4,'[1]INTERNAL PARAMETERS-1'!$B$5:$J$44,9,FALSE)*ABSYLD2!$F162</f>
        <v>0</v>
      </c>
      <c r="AA162" s="47">
        <f>ABSYLD1!AA162*VLOOKUP(ABSYLD2!AA$4,'[1]INTERNAL PARAMETERS-1'!$B$5:$J$44,5,FALSE)*VLOOKUP(ABSYLD2!AA$4,'[1]INTERNAL PARAMETERS-1'!$B$5:$J$44,7,FALSE)*ABSYLD2!$F162 + ABSYLD1!AA162*(1-VLOOKUP(ABSYLD2!AA$4,'[1]INTERNAL PARAMETERS-1'!$B$5:$J$44,5,FALSE))*VLOOKUP(ABSYLD2!AA$4,'[1]INTERNAL PARAMETERS-1'!$B$5:$J$44,9,FALSE)*ABSYLD2!$F162</f>
        <v>0</v>
      </c>
      <c r="AB162" s="47">
        <f>ABSYLD1!AB162*VLOOKUP(ABSYLD2!AB$4,'[1]INTERNAL PARAMETERS-1'!$B$5:$J$44,5,FALSE)*VLOOKUP(ABSYLD2!AB$4,'[1]INTERNAL PARAMETERS-1'!$B$5:$J$44,7,FALSE)*ABSYLD2!$F162 + ABSYLD1!AB162*(1-VLOOKUP(ABSYLD2!AB$4,'[1]INTERNAL PARAMETERS-1'!$B$5:$J$44,5,FALSE))*VLOOKUP(ABSYLD2!AB$4,'[1]INTERNAL PARAMETERS-1'!$B$5:$J$44,9,FALSE)*ABSYLD2!$F162</f>
        <v>0</v>
      </c>
      <c r="AC162" s="47">
        <f>ABSYLD1!AC162*VLOOKUP(ABSYLD2!AC$4,'[1]INTERNAL PARAMETERS-1'!$B$5:$J$44,5,FALSE)*VLOOKUP(ABSYLD2!AC$4,'[1]INTERNAL PARAMETERS-1'!$B$5:$J$44,7,FALSE)*ABSYLD2!$F162 + ABSYLD1!AC162*(1-VLOOKUP(ABSYLD2!AC$4,'[1]INTERNAL PARAMETERS-1'!$B$5:$J$44,5,FALSE))*VLOOKUP(ABSYLD2!AC$4,'[1]INTERNAL PARAMETERS-1'!$B$5:$J$44,9,FALSE)*ABSYLD2!$F162</f>
        <v>0</v>
      </c>
      <c r="AD162" s="47">
        <f>ABSYLD1!AD162*VLOOKUP(ABSYLD2!AD$4,'[1]INTERNAL PARAMETERS-1'!$B$5:$J$44,5,FALSE)*VLOOKUP(ABSYLD2!AD$4,'[1]INTERNAL PARAMETERS-1'!$B$5:$J$44,7,FALSE)*ABSYLD2!$F162 + ABSYLD1!AD162*(1-VLOOKUP(ABSYLD2!AD$4,'[1]INTERNAL PARAMETERS-1'!$B$5:$J$44,5,FALSE))*VLOOKUP(ABSYLD2!AD$4,'[1]INTERNAL PARAMETERS-1'!$B$5:$J$44,9,FALSE)*ABSYLD2!$F162</f>
        <v>0</v>
      </c>
      <c r="AE162" s="47">
        <f>ABSYLD1!AE162*VLOOKUP(ABSYLD2!AE$4,'[1]INTERNAL PARAMETERS-1'!$B$5:$J$44,5,FALSE)*VLOOKUP(ABSYLD2!AE$4,'[1]INTERNAL PARAMETERS-1'!$B$5:$J$44,7,FALSE)*ABSYLD2!$F162 + ABSYLD1!AE162*(1-VLOOKUP(ABSYLD2!AE$4,'[1]INTERNAL PARAMETERS-1'!$B$5:$J$44,5,FALSE))*VLOOKUP(ABSYLD2!AE$4,'[1]INTERNAL PARAMETERS-1'!$B$5:$J$44,9,FALSE)*ABSYLD2!$F162</f>
        <v>0</v>
      </c>
      <c r="AF162" s="47">
        <f>ABSYLD1!AF162*VLOOKUP(ABSYLD2!AF$4,'[1]INTERNAL PARAMETERS-1'!$B$5:$J$44,5,FALSE)*VLOOKUP(ABSYLD2!AF$4,'[1]INTERNAL PARAMETERS-1'!$B$5:$J$44,7,FALSE)*ABSYLD2!$F162 + ABSYLD1!AF162*(1-VLOOKUP(ABSYLD2!AF$4,'[1]INTERNAL PARAMETERS-1'!$B$5:$J$44,5,FALSE))*VLOOKUP(ABSYLD2!AF$4,'[1]INTERNAL PARAMETERS-1'!$B$5:$J$44,9,FALSE)*ABSYLD2!$F162</f>
        <v>1.0613425136514469</v>
      </c>
      <c r="AG162" s="47">
        <f>ABSYLD1!AG162*VLOOKUP(ABSYLD2!AG$4,'[1]INTERNAL PARAMETERS-1'!$B$5:$J$44,5,FALSE)*VLOOKUP(ABSYLD2!AG$4,'[1]INTERNAL PARAMETERS-1'!$B$5:$J$44,7,FALSE)*ABSYLD2!$F162 + ABSYLD1!AG162*(1-VLOOKUP(ABSYLD2!AG$4,'[1]INTERNAL PARAMETERS-1'!$B$5:$J$44,5,FALSE))*VLOOKUP(ABSYLD2!AG$4,'[1]INTERNAL PARAMETERS-1'!$B$5:$J$44,9,FALSE)*ABSYLD2!$F162</f>
        <v>0</v>
      </c>
      <c r="AH162" s="47">
        <f>ABSYLD1!AH162*VLOOKUP(ABSYLD2!AH$4,'[1]INTERNAL PARAMETERS-1'!$B$5:$J$44,5,FALSE)*VLOOKUP(ABSYLD2!AH$4,'[1]INTERNAL PARAMETERS-1'!$B$5:$J$44,7,FALSE)*ABSYLD2!$F162 + ABSYLD1!AH162*(1-VLOOKUP(ABSYLD2!AH$4,'[1]INTERNAL PARAMETERS-1'!$B$5:$J$44,5,FALSE))*VLOOKUP(ABSYLD2!AH$4,'[1]INTERNAL PARAMETERS-1'!$B$5:$J$44,9,FALSE)*ABSYLD2!$F162</f>
        <v>0</v>
      </c>
      <c r="AI162" s="47">
        <f>ABSYLD1!AI162*VLOOKUP(ABSYLD2!AI$4,'[1]INTERNAL PARAMETERS-1'!$B$5:$J$44,5,FALSE)*VLOOKUP(ABSYLD2!AI$4,'[1]INTERNAL PARAMETERS-1'!$B$5:$J$44,7,FALSE)*ABSYLD2!$F162 + ABSYLD1!AI162*(1-VLOOKUP(ABSYLD2!AI$4,'[1]INTERNAL PARAMETERS-1'!$B$5:$J$44,5,FALSE))*VLOOKUP(ABSYLD2!AI$4,'[1]INTERNAL PARAMETERS-1'!$B$5:$J$44,9,FALSE)*ABSYLD2!$F162</f>
        <v>0.27211251959455723</v>
      </c>
      <c r="AJ162" s="47">
        <f>ABSYLD1!AJ162*VLOOKUP(ABSYLD2!AJ$4,'[1]INTERNAL PARAMETERS-1'!$B$5:$J$44,5,FALSE)*VLOOKUP(ABSYLD2!AJ$4,'[1]INTERNAL PARAMETERS-1'!$B$5:$J$44,7,FALSE)*ABSYLD2!$F162 + ABSYLD1!AJ162*(1-VLOOKUP(ABSYLD2!AJ$4,'[1]INTERNAL PARAMETERS-1'!$B$5:$J$44,5,FALSE))*VLOOKUP(ABSYLD2!AJ$4,'[1]INTERNAL PARAMETERS-1'!$B$5:$J$44,9,FALSE)*ABSYLD2!$F162</f>
        <v>1.5920137704771702</v>
      </c>
      <c r="AK162" s="47">
        <f>ABSYLD1!AK162*VLOOKUP(ABSYLD2!AK$4,'[1]INTERNAL PARAMETERS-1'!$B$5:$J$44,5,FALSE)*VLOOKUP(ABSYLD2!AK$4,'[1]INTERNAL PARAMETERS-1'!$B$5:$J$44,7,FALSE)*ABSYLD2!$F162 + ABSYLD1!AK162*(1-VLOOKUP(ABSYLD2!AK$4,'[1]INTERNAL PARAMETERS-1'!$B$5:$J$44,5,FALSE))*VLOOKUP(ABSYLD2!AK$4,'[1]INTERNAL PARAMETERS-1'!$B$5:$J$44,9,FALSE)*ABSYLD2!$F162</f>
        <v>2.3948241333673672</v>
      </c>
      <c r="AL162" s="47">
        <f>ABSYLD1!AL162*VLOOKUP(ABSYLD2!AL$4,'[1]INTERNAL PARAMETERS-1'!$B$5:$J$44,5,FALSE)*VLOOKUP(ABSYLD2!AL$4,'[1]INTERNAL PARAMETERS-1'!$B$5:$J$44,7,FALSE)*ABSYLD2!$F162 + ABSYLD1!AL162*(1-VLOOKUP(ABSYLD2!AL$4,'[1]INTERNAL PARAMETERS-1'!$B$5:$J$44,5,FALSE))*VLOOKUP(ABSYLD2!AL$4,'[1]INTERNAL PARAMETERS-1'!$B$5:$J$44,9,FALSE)*ABSYLD2!$F162</f>
        <v>0</v>
      </c>
      <c r="AM162" s="47">
        <f>ABSYLD1!AM162*VLOOKUP(ABSYLD2!AM$4,'[1]INTERNAL PARAMETERS-1'!$B$5:$J$44,5,FALSE)*VLOOKUP(ABSYLD2!AM$4,'[1]INTERNAL PARAMETERS-1'!$B$5:$J$44,7,FALSE)*ABSYLD2!$F162 + ABSYLD1!AM162*(1-VLOOKUP(ABSYLD2!AM$4,'[1]INTERNAL PARAMETERS-1'!$B$5:$J$44,5,FALSE))*VLOOKUP(ABSYLD2!AM$4,'[1]INTERNAL PARAMETERS-1'!$B$5:$J$44,9,FALSE)*ABSYLD2!$F162</f>
        <v>0</v>
      </c>
      <c r="AN162" s="47">
        <f>ABSYLD1!AN162*VLOOKUP(ABSYLD2!AN$4,'[1]INTERNAL PARAMETERS-1'!$B$5:$J$44,5,FALSE)*VLOOKUP(ABSYLD2!AN$4,'[1]INTERNAL PARAMETERS-1'!$B$5:$J$44,7,FALSE)*ABSYLD2!$F162 + ABSYLD1!AN162*(1-VLOOKUP(ABSYLD2!AN$4,'[1]INTERNAL PARAMETERS-1'!$B$5:$J$44,5,FALSE))*VLOOKUP(ABSYLD2!AN$4,'[1]INTERNAL PARAMETERS-1'!$B$5:$J$44,9,FALSE)*ABSYLD2!$F162</f>
        <v>0</v>
      </c>
      <c r="AO162" s="47">
        <f>ABSYLD1!AO162*VLOOKUP(ABSYLD2!AO$4,'[1]INTERNAL PARAMETERS-1'!$B$5:$J$44,5,FALSE)*VLOOKUP(ABSYLD2!AO$4,'[1]INTERNAL PARAMETERS-1'!$B$5:$J$44,7,FALSE)*ABSYLD2!$F162 + ABSYLD1!AO162*(1-VLOOKUP(ABSYLD2!AO$4,'[1]INTERNAL PARAMETERS-1'!$B$5:$J$44,5,FALSE))*VLOOKUP(ABSYLD2!AO$4,'[1]INTERNAL PARAMETERS-1'!$B$5:$J$44,9,FALSE)*ABSYLD2!$F162</f>
        <v>0</v>
      </c>
      <c r="AP162" s="47">
        <f>ABSYLD1!AP162*VLOOKUP(ABSYLD2!AP$4,'[1]INTERNAL PARAMETERS-1'!$B$5:$J$44,5,FALSE)*VLOOKUP(ABSYLD2!AP$4,'[1]INTERNAL PARAMETERS-1'!$B$5:$J$44,7,FALSE)*ABSYLD2!$F162 + ABSYLD1!AP162*(1-VLOOKUP(ABSYLD2!AP$4,'[1]INTERNAL PARAMETERS-1'!$B$5:$J$44,5,FALSE))*VLOOKUP(ABSYLD2!AP$4,'[1]INTERNAL PARAMETERS-1'!$B$5:$J$44,9,FALSE)*ABSYLD2!$F162</f>
        <v>0</v>
      </c>
      <c r="AQ162" s="47">
        <f>ABSYLD1!AQ162*VLOOKUP(ABSYLD2!AQ$4,'[1]INTERNAL PARAMETERS-1'!$B$5:$J$44,5,FALSE)*VLOOKUP(ABSYLD2!AQ$4,'[1]INTERNAL PARAMETERS-1'!$B$5:$J$44,7,FALSE)*ABSYLD2!$F162 + ABSYLD1!AQ162*(1-VLOOKUP(ABSYLD2!AQ$4,'[1]INTERNAL PARAMETERS-1'!$B$5:$J$44,5,FALSE))*VLOOKUP(ABSYLD2!AQ$4,'[1]INTERNAL PARAMETERS-1'!$B$5:$J$44,9,FALSE)*ABSYLD2!$F162</f>
        <v>0</v>
      </c>
      <c r="AR162" s="47">
        <f>ABSYLD1!AR162*VLOOKUP(ABSYLD2!AR$4,'[1]INTERNAL PARAMETERS-1'!$B$5:$J$44,5,FALSE)*VLOOKUP(ABSYLD2!AR$4,'[1]INTERNAL PARAMETERS-1'!$B$5:$J$44,7,FALSE)*ABSYLD2!$F162 + ABSYLD1!AR162*(1-VLOOKUP(ABSYLD2!AR$4,'[1]INTERNAL PARAMETERS-1'!$B$5:$J$44,5,FALSE))*VLOOKUP(ABSYLD2!AR$4,'[1]INTERNAL PARAMETERS-1'!$B$5:$J$44,9,FALSE)*ABSYLD2!$F162</f>
        <v>0</v>
      </c>
      <c r="AS162" s="47">
        <f>ABSYLD1!AS162*VLOOKUP(ABSYLD2!AS$4,'[1]INTERNAL PARAMETERS-1'!$B$5:$J$44,5,FALSE)*VLOOKUP(ABSYLD2!AS$4,'[1]INTERNAL PARAMETERS-1'!$B$5:$J$44,7,FALSE)*ABSYLD2!$F162 + ABSYLD1!AS162*(1-VLOOKUP(ABSYLD2!AS$4,'[1]INTERNAL PARAMETERS-1'!$B$5:$J$44,5,FALSE))*VLOOKUP(ABSYLD2!AS$4,'[1]INTERNAL PARAMETERS-1'!$B$5:$J$44,9,FALSE)*ABSYLD2!$F162</f>
        <v>0</v>
      </c>
      <c r="AT162" s="46">
        <f>ABSYLD1!AT162*VLOOKUP(ABSYLD2!AT$4,'[1]INTERNAL PARAMETERS-1'!$B$5:$J$44,5,FALSE)*VLOOKUP(ABSYLD2!AT$4,'[1]INTERNAL PARAMETERS-1'!$B$5:$J$44,7,FALSE)*ABSYLD2!$F162 + ABSYLD1!AT162*(1-VLOOKUP(ABSYLD2!AT$4,'[1]INTERNAL PARAMETERS-1'!$B$5:$J$44,5,FALSE))*VLOOKUP(ABSYLD2!AT$4,'[1]INTERNAL PARAMETERS-1'!$B$5:$J$44,9,FALSE)*ABSYLD2!$F162</f>
        <v>0</v>
      </c>
      <c r="AU162" s="48">
        <f>ABSYLD1!AU162*VLOOKUP(ABSYLD2!AU$4,'[1]INTERNAL PARAMETERS-1'!$B$5:$J$44,5,FALSE)*VLOOKUP(ABSYLD2!AU$4,'[1]INTERNAL PARAMETERS-1'!$B$5:$J$44,6,FALSE)*VLOOKUP(ABSYLD2!AU$4,'[1]INTERNAL PARAMETERS-1'!$B$5:$J$44,3,FALSE) + ABSYLD1!AU162*(1-VLOOKUP(ABSYLD2!AU$4,'[1]INTERNAL PARAMETERS-1'!$B$5:$J$44,5,FALSE))*VLOOKUP(ABSYLD2!AU$4,'[1]INTERNAL PARAMETERS-1'!$B$5:$J$44,8,FALSE)*VLOOKUP(ABSYLD2!AU$4,'[1]INTERNAL PARAMETERS-1'!$B$5:$J$44,3,FALSE)</f>
        <v>0</v>
      </c>
      <c r="AV162" s="47">
        <f>ABSYLD1!AV162*VLOOKUP(ABSYLD2!AV$4,'[1]INTERNAL PARAMETERS-1'!$B$5:$J$44,5,FALSE)*VLOOKUP(ABSYLD2!AV$4,'[1]INTERNAL PARAMETERS-1'!$B$5:$J$44,6,FALSE)*VLOOKUP(ABSYLD2!AV$4,'[1]INTERNAL PARAMETERS-1'!$B$5:$J$44,3,FALSE) + ABSYLD1!AV162*(1-VLOOKUP(ABSYLD2!AV$4,'[1]INTERNAL PARAMETERS-1'!$B$5:$J$44,5,FALSE))*VLOOKUP(ABSYLD2!AV$4,'[1]INTERNAL PARAMETERS-1'!$B$5:$J$44,8,FALSE)*VLOOKUP(ABSYLD2!AV$4,'[1]INTERNAL PARAMETERS-1'!$B$5:$J$44,3,FALSE)</f>
        <v>0</v>
      </c>
      <c r="AW162" s="47">
        <f>ABSYLD1!AW162*VLOOKUP(ABSYLD2!AW$4,'[1]INTERNAL PARAMETERS-1'!$B$5:$J$44,5,FALSE)*VLOOKUP(ABSYLD2!AW$4,'[1]INTERNAL PARAMETERS-1'!$B$5:$J$44,6,FALSE)*VLOOKUP(ABSYLD2!AW$4,'[1]INTERNAL PARAMETERS-1'!$B$5:$J$44,3,FALSE) + ABSYLD1!AW162*(1-VLOOKUP(ABSYLD2!AW$4,'[1]INTERNAL PARAMETERS-1'!$B$5:$J$44,5,FALSE))*VLOOKUP(ABSYLD2!AW$4,'[1]INTERNAL PARAMETERS-1'!$B$5:$J$44,8,FALSE)*VLOOKUP(ABSYLD2!AW$4,'[1]INTERNAL PARAMETERS-1'!$B$5:$J$44,3,FALSE)</f>
        <v>7.1462812630019865</v>
      </c>
      <c r="AX162" s="47">
        <f>ABSYLD1!AX162*VLOOKUP(ABSYLD2!AX$4,'[1]INTERNAL PARAMETERS-1'!$B$5:$J$44,5,FALSE)*VLOOKUP(ABSYLD2!AX$4,'[1]INTERNAL PARAMETERS-1'!$B$5:$J$44,6,FALSE)*VLOOKUP(ABSYLD2!AX$4,'[1]INTERNAL PARAMETERS-1'!$B$5:$J$44,3,FALSE) + ABSYLD1!AX162*(1-VLOOKUP(ABSYLD2!AX$4,'[1]INTERNAL PARAMETERS-1'!$B$5:$J$44,5,FALSE))*VLOOKUP(ABSYLD2!AX$4,'[1]INTERNAL PARAMETERS-1'!$B$5:$J$44,8,FALSE)*VLOOKUP(ABSYLD2!AX$4,'[1]INTERNAL PARAMETERS-1'!$B$5:$J$44,3,FALSE)</f>
        <v>0</v>
      </c>
      <c r="AY162" s="47">
        <f>ABSYLD1!AY162*VLOOKUP(ABSYLD2!AY$4,'[1]INTERNAL PARAMETERS-1'!$B$5:$J$44,5,FALSE)*VLOOKUP(ABSYLD2!AY$4,'[1]INTERNAL PARAMETERS-1'!$B$5:$J$44,6,FALSE)*VLOOKUP(ABSYLD2!AY$4,'[1]INTERNAL PARAMETERS-1'!$B$5:$J$44,3,FALSE) + ABSYLD1!AY162*(1-VLOOKUP(ABSYLD2!AY$4,'[1]INTERNAL PARAMETERS-1'!$B$5:$J$44,5,FALSE))*VLOOKUP(ABSYLD2!AY$4,'[1]INTERNAL PARAMETERS-1'!$B$5:$J$44,8,FALSE)*VLOOKUP(ABSYLD2!AY$4,'[1]INTERNAL PARAMETERS-1'!$B$5:$J$44,3,FALSE)</f>
        <v>0</v>
      </c>
      <c r="AZ162" s="47">
        <f>ABSYLD1!AZ162*VLOOKUP(ABSYLD2!AZ$4,'[1]INTERNAL PARAMETERS-1'!$B$5:$J$44,5,FALSE)*VLOOKUP(ABSYLD2!AZ$4,'[1]INTERNAL PARAMETERS-1'!$B$5:$J$44,6,FALSE)*VLOOKUP(ABSYLD2!AZ$4,'[1]INTERNAL PARAMETERS-1'!$B$5:$J$44,3,FALSE) + ABSYLD1!AZ162*(1-VLOOKUP(ABSYLD2!AZ$4,'[1]INTERNAL PARAMETERS-1'!$B$5:$J$44,5,FALSE))*VLOOKUP(ABSYLD2!AZ$4,'[1]INTERNAL PARAMETERS-1'!$B$5:$J$44,8,FALSE)*VLOOKUP(ABSYLD2!AZ$4,'[1]INTERNAL PARAMETERS-1'!$B$5:$J$44,3,FALSE)</f>
        <v>0</v>
      </c>
      <c r="BA162" s="47">
        <f>ABSYLD1!BA162*VLOOKUP(ABSYLD2!BA$4,'[1]INTERNAL PARAMETERS-1'!$B$5:$J$44,5,FALSE)*VLOOKUP(ABSYLD2!BA$4,'[1]INTERNAL PARAMETERS-1'!$B$5:$J$44,6,FALSE)*VLOOKUP(ABSYLD2!BA$4,'[1]INTERNAL PARAMETERS-1'!$B$5:$J$44,3,FALSE) + ABSYLD1!BA162*(1-VLOOKUP(ABSYLD2!BA$4,'[1]INTERNAL PARAMETERS-1'!$B$5:$J$44,5,FALSE))*VLOOKUP(ABSYLD2!BA$4,'[1]INTERNAL PARAMETERS-1'!$B$5:$J$44,8,FALSE)*VLOOKUP(ABSYLD2!BA$4,'[1]INTERNAL PARAMETERS-1'!$B$5:$J$44,3,FALSE)</f>
        <v>7.4539286525148096</v>
      </c>
      <c r="BB162" s="47">
        <f>ABSYLD1!BB162*VLOOKUP(ABSYLD2!BB$4,'[1]INTERNAL PARAMETERS-1'!$B$5:$J$44,5,FALSE)*VLOOKUP(ABSYLD2!BB$4,'[1]INTERNAL PARAMETERS-1'!$B$5:$J$44,6,FALSE)*VLOOKUP(ABSYLD2!BB$4,'[1]INTERNAL PARAMETERS-1'!$B$5:$J$44,3,FALSE) + ABSYLD1!BB162*(1-VLOOKUP(ABSYLD2!BB$4,'[1]INTERNAL PARAMETERS-1'!$B$5:$J$44,5,FALSE))*VLOOKUP(ABSYLD2!BB$4,'[1]INTERNAL PARAMETERS-1'!$B$5:$J$44,8,FALSE)*VLOOKUP(ABSYLD2!BB$4,'[1]INTERNAL PARAMETERS-1'!$B$5:$J$44,3,FALSE)</f>
        <v>1.0626498502223167</v>
      </c>
      <c r="BC162" s="47">
        <f>ABSYLD1!BC162*VLOOKUP(ABSYLD2!BC$4,'[1]INTERNAL PARAMETERS-1'!$B$5:$J$44,5,FALSE)*VLOOKUP(ABSYLD2!BC$4,'[1]INTERNAL PARAMETERS-1'!$B$5:$J$44,6,FALSE)*VLOOKUP(ABSYLD2!BC$4,'[1]INTERNAL PARAMETERS-1'!$B$5:$J$44,3,FALSE) + ABSYLD1!BC162*(1-VLOOKUP(ABSYLD2!BC$4,'[1]INTERNAL PARAMETERS-1'!$B$5:$J$44,5,FALSE))*VLOOKUP(ABSYLD2!BC$4,'[1]INTERNAL PARAMETERS-1'!$B$5:$J$44,8,FALSE)*VLOOKUP(ABSYLD2!BC$4,'[1]INTERNAL PARAMETERS-1'!$B$5:$J$44,3,FALSE)</f>
        <v>4.7929876592258909</v>
      </c>
      <c r="BD162" s="47">
        <f>ABSYLD1!BD162*VLOOKUP(ABSYLD2!BD$4,'[1]INTERNAL PARAMETERS-1'!$B$5:$J$44,5,FALSE)*VLOOKUP(ABSYLD2!BD$4,'[1]INTERNAL PARAMETERS-1'!$B$5:$J$44,6,FALSE)*VLOOKUP(ABSYLD2!BD$4,'[1]INTERNAL PARAMETERS-1'!$B$5:$J$44,3,FALSE) + ABSYLD1!BD162*(1-VLOOKUP(ABSYLD2!BD$4,'[1]INTERNAL PARAMETERS-1'!$B$5:$J$44,5,FALSE))*VLOOKUP(ABSYLD2!BD$4,'[1]INTERNAL PARAMETERS-1'!$B$5:$J$44,8,FALSE)*VLOOKUP(ABSYLD2!BD$4,'[1]INTERNAL PARAMETERS-1'!$B$5:$J$44,3,FALSE)</f>
        <v>0.89805498643453352</v>
      </c>
      <c r="BE162" s="47">
        <f>ABSYLD1!BE162*VLOOKUP(ABSYLD2!BE$4,'[1]INTERNAL PARAMETERS-1'!$B$5:$J$44,5,FALSE)*VLOOKUP(ABSYLD2!BE$4,'[1]INTERNAL PARAMETERS-1'!$B$5:$J$44,6,FALSE)*VLOOKUP(ABSYLD2!BE$4,'[1]INTERNAL PARAMETERS-1'!$B$5:$J$44,3,FALSE) + ABSYLD1!BE162*(1-VLOOKUP(ABSYLD2!BE$4,'[1]INTERNAL PARAMETERS-1'!$B$5:$J$44,5,FALSE))*VLOOKUP(ABSYLD2!BE$4,'[1]INTERNAL PARAMETERS-1'!$B$5:$J$44,8,FALSE)*VLOOKUP(ABSYLD2!BE$4,'[1]INTERNAL PARAMETERS-1'!$B$5:$J$44,3,FALSE)</f>
        <v>2.4227024703735367</v>
      </c>
      <c r="BF162" s="47">
        <f>ABSYLD1!BF162*VLOOKUP(ABSYLD2!BF$4,'[1]INTERNAL PARAMETERS-1'!$B$5:$J$44,5,FALSE)*VLOOKUP(ABSYLD2!BF$4,'[1]INTERNAL PARAMETERS-1'!$B$5:$J$44,6,FALSE)*VLOOKUP(ABSYLD2!BF$4,'[1]INTERNAL PARAMETERS-1'!$B$5:$J$44,3,FALSE) + ABSYLD1!BF162*(1-VLOOKUP(ABSYLD2!BF$4,'[1]INTERNAL PARAMETERS-1'!$B$5:$J$44,5,FALSE))*VLOOKUP(ABSYLD2!BF$4,'[1]INTERNAL PARAMETERS-1'!$B$5:$J$44,8,FALSE)*VLOOKUP(ABSYLD2!BF$4,'[1]INTERNAL PARAMETERS-1'!$B$5:$J$44,3,FALSE)</f>
        <v>0</v>
      </c>
      <c r="BG162" s="47">
        <f>ABSYLD1!BG162*VLOOKUP(ABSYLD2!BG$4,'[1]INTERNAL PARAMETERS-1'!$B$5:$J$44,5,FALSE)*VLOOKUP(ABSYLD2!BG$4,'[1]INTERNAL PARAMETERS-1'!$B$5:$J$44,6,FALSE)*VLOOKUP(ABSYLD2!BG$4,'[1]INTERNAL PARAMETERS-1'!$B$5:$J$44,3,FALSE) + ABSYLD1!BG162*(1-VLOOKUP(ABSYLD2!BG$4,'[1]INTERNAL PARAMETERS-1'!$B$5:$J$44,5,FALSE))*VLOOKUP(ABSYLD2!BG$4,'[1]INTERNAL PARAMETERS-1'!$B$5:$J$44,8,FALSE)*VLOOKUP(ABSYLD2!BG$4,'[1]INTERNAL PARAMETERS-1'!$B$5:$J$44,3,FALSE)</f>
        <v>0.92033182157837778</v>
      </c>
      <c r="BH162" s="47">
        <f>ABSYLD1!BH162*VLOOKUP(ABSYLD2!BH$4,'[1]INTERNAL PARAMETERS-1'!$B$5:$J$44,5,FALSE)*VLOOKUP(ABSYLD2!BH$4,'[1]INTERNAL PARAMETERS-1'!$B$5:$J$44,6,FALSE)*VLOOKUP(ABSYLD2!BH$4,'[1]INTERNAL PARAMETERS-1'!$B$5:$J$44,3,FALSE) + ABSYLD1!BH162*(1-VLOOKUP(ABSYLD2!BH$4,'[1]INTERNAL PARAMETERS-1'!$B$5:$J$44,5,FALSE))*VLOOKUP(ABSYLD2!BH$4,'[1]INTERNAL PARAMETERS-1'!$B$5:$J$44,8,FALSE)*VLOOKUP(ABSYLD2!BH$4,'[1]INTERNAL PARAMETERS-1'!$B$5:$J$44,3,FALSE)</f>
        <v>7.2022288482214572E-3</v>
      </c>
      <c r="BI162" s="47">
        <f>ABSYLD1!BI162*VLOOKUP(ABSYLD2!BI$4,'[1]INTERNAL PARAMETERS-1'!$B$5:$J$44,5,FALSE)*VLOOKUP(ABSYLD2!BI$4,'[1]INTERNAL PARAMETERS-1'!$B$5:$J$44,6,FALSE)*VLOOKUP(ABSYLD2!BI$4,'[1]INTERNAL PARAMETERS-1'!$B$5:$J$44,3,FALSE) + ABSYLD1!BI162*(1-VLOOKUP(ABSYLD2!BI$4,'[1]INTERNAL PARAMETERS-1'!$B$5:$J$44,5,FALSE))*VLOOKUP(ABSYLD2!BI$4,'[1]INTERNAL PARAMETERS-1'!$B$5:$J$44,8,FALSE)*VLOOKUP(ABSYLD2!BI$4,'[1]INTERNAL PARAMETERS-1'!$B$5:$J$44,3,FALSE)</f>
        <v>0</v>
      </c>
      <c r="BJ162" s="47">
        <f>ABSYLD1!BJ162*VLOOKUP(ABSYLD2!BJ$4,'[1]INTERNAL PARAMETERS-1'!$B$5:$J$44,5,FALSE)*VLOOKUP(ABSYLD2!BJ$4,'[1]INTERNAL PARAMETERS-1'!$B$5:$J$44,6,FALSE)*VLOOKUP(ABSYLD2!BJ$4,'[1]INTERNAL PARAMETERS-1'!$B$5:$J$44,3,FALSE) + ABSYLD1!BJ162*(1-VLOOKUP(ABSYLD2!BJ$4,'[1]INTERNAL PARAMETERS-1'!$B$5:$J$44,5,FALSE))*VLOOKUP(ABSYLD2!BJ$4,'[1]INTERNAL PARAMETERS-1'!$B$5:$J$44,8,FALSE)*VLOOKUP(ABSYLD2!BJ$4,'[1]INTERNAL PARAMETERS-1'!$B$5:$J$44,3,FALSE)</f>
        <v>0.45260892606190406</v>
      </c>
      <c r="BK162" s="47">
        <f>ABSYLD1!BK162*VLOOKUP(ABSYLD2!BK$4,'[1]INTERNAL PARAMETERS-1'!$B$5:$J$44,5,FALSE)*VLOOKUP(ABSYLD2!BK$4,'[1]INTERNAL PARAMETERS-1'!$B$5:$J$44,6,FALSE)*VLOOKUP(ABSYLD2!BK$4,'[1]INTERNAL PARAMETERS-1'!$B$5:$J$44,3,FALSE) + ABSYLD1!BK162*(1-VLOOKUP(ABSYLD2!BK$4,'[1]INTERNAL PARAMETERS-1'!$B$5:$J$44,5,FALSE))*VLOOKUP(ABSYLD2!BK$4,'[1]INTERNAL PARAMETERS-1'!$B$5:$J$44,8,FALSE)*VLOOKUP(ABSYLD2!BK$4,'[1]INTERNAL PARAMETERS-1'!$B$5:$J$44,3,FALSE)</f>
        <v>0.43203394597102573</v>
      </c>
      <c r="BL162" s="47">
        <f>ABSYLD1!BL162*VLOOKUP(ABSYLD2!BL$4,'[1]INTERNAL PARAMETERS-1'!$B$5:$J$44,5,FALSE)*VLOOKUP(ABSYLD2!BL$4,'[1]INTERNAL PARAMETERS-1'!$B$5:$J$44,6,FALSE)*VLOOKUP(ABSYLD2!BL$4,'[1]INTERNAL PARAMETERS-1'!$B$5:$J$44,3,FALSE) + ABSYLD1!BL162*(1-VLOOKUP(ABSYLD2!BL$4,'[1]INTERNAL PARAMETERS-1'!$B$5:$J$44,5,FALSE))*VLOOKUP(ABSYLD2!BL$4,'[1]INTERNAL PARAMETERS-1'!$B$5:$J$44,8,FALSE)*VLOOKUP(ABSYLD2!BL$4,'[1]INTERNAL PARAMETERS-1'!$B$5:$J$44,3,FALSE)</f>
        <v>1.6479045799648224</v>
      </c>
      <c r="BM162" s="47">
        <f>ABSYLD1!BM162*VLOOKUP(ABSYLD2!BM$4,'[1]INTERNAL PARAMETERS-1'!$B$5:$J$44,5,FALSE)*VLOOKUP(ABSYLD2!BM$4,'[1]INTERNAL PARAMETERS-1'!$B$5:$J$44,6,FALSE)*VLOOKUP(ABSYLD2!BM$4,'[1]INTERNAL PARAMETERS-1'!$B$5:$J$44,3,FALSE) + ABSYLD1!BM162*(1-VLOOKUP(ABSYLD2!BM$4,'[1]INTERNAL PARAMETERS-1'!$B$5:$J$44,5,FALSE))*VLOOKUP(ABSYLD2!BM$4,'[1]INTERNAL PARAMETERS-1'!$B$5:$J$44,8,FALSE)*VLOOKUP(ABSYLD2!BM$4,'[1]INTERNAL PARAMETERS-1'!$B$5:$J$44,3,FALSE)</f>
        <v>0.85479099881213894</v>
      </c>
      <c r="BN162" s="47">
        <f>ABSYLD1!BN162*VLOOKUP(ABSYLD2!BN$4,'[1]INTERNAL PARAMETERS-1'!$B$5:$J$44,5,FALSE)*VLOOKUP(ABSYLD2!BN$4,'[1]INTERNAL PARAMETERS-1'!$B$5:$J$44,6,FALSE)*VLOOKUP(ABSYLD2!BN$4,'[1]INTERNAL PARAMETERS-1'!$B$5:$J$44,3,FALSE) + ABSYLD1!BN162*(1-VLOOKUP(ABSYLD2!BN$4,'[1]INTERNAL PARAMETERS-1'!$B$5:$J$44,5,FALSE))*VLOOKUP(ABSYLD2!BN$4,'[1]INTERNAL PARAMETERS-1'!$B$5:$J$44,8,FALSE)*VLOOKUP(ABSYLD2!BN$4,'[1]INTERNAL PARAMETERS-1'!$B$5:$J$44,3,FALSE)</f>
        <v>0.41519351375800839</v>
      </c>
      <c r="BO162" s="47">
        <f>ABSYLD1!BO162*VLOOKUP(ABSYLD2!BO$4,'[1]INTERNAL PARAMETERS-1'!$B$5:$J$44,5,FALSE)*VLOOKUP(ABSYLD2!BO$4,'[1]INTERNAL PARAMETERS-1'!$B$5:$J$44,6,FALSE)*VLOOKUP(ABSYLD2!BO$4,'[1]INTERNAL PARAMETERS-1'!$B$5:$J$44,3,FALSE) + ABSYLD1!BO162*(1-VLOOKUP(ABSYLD2!BO$4,'[1]INTERNAL PARAMETERS-1'!$B$5:$J$44,5,FALSE))*VLOOKUP(ABSYLD2!BO$4,'[1]INTERNAL PARAMETERS-1'!$B$5:$J$44,8,FALSE)*VLOOKUP(ABSYLD2!BO$4,'[1]INTERNAL PARAMETERS-1'!$B$5:$J$44,3,FALSE)</f>
        <v>0.23088784937011592</v>
      </c>
      <c r="BP162" s="47">
        <f>ABSYLD1!BP162*VLOOKUP(ABSYLD2!BP$4,'[1]INTERNAL PARAMETERS-1'!$B$5:$J$44,5,FALSE)*VLOOKUP(ABSYLD2!BP$4,'[1]INTERNAL PARAMETERS-1'!$B$5:$J$44,6,FALSE)*VLOOKUP(ABSYLD2!BP$4,'[1]INTERNAL PARAMETERS-1'!$B$5:$J$44,3,FALSE) + ABSYLD1!BP162*(1-VLOOKUP(ABSYLD2!BP$4,'[1]INTERNAL PARAMETERS-1'!$B$5:$J$44,5,FALSE))*VLOOKUP(ABSYLD2!BP$4,'[1]INTERNAL PARAMETERS-1'!$B$5:$J$44,8,FALSE)*VLOOKUP(ABSYLD2!BP$4,'[1]INTERNAL PARAMETERS-1'!$B$5:$J$44,3,FALSE)</f>
        <v>1.8445008015381899E-2</v>
      </c>
      <c r="BQ162" s="47">
        <f>ABSYLD1!BQ162*VLOOKUP(ABSYLD2!BQ$4,'[1]INTERNAL PARAMETERS-1'!$B$5:$J$44,5,FALSE)*VLOOKUP(ABSYLD2!BQ$4,'[1]INTERNAL PARAMETERS-1'!$B$5:$J$44,6,FALSE)*VLOOKUP(ABSYLD2!BQ$4,'[1]INTERNAL PARAMETERS-1'!$B$5:$J$44,3,FALSE) + ABSYLD1!BQ162*(1-VLOOKUP(ABSYLD2!BQ$4,'[1]INTERNAL PARAMETERS-1'!$B$5:$J$44,5,FALSE))*VLOOKUP(ABSYLD2!BQ$4,'[1]INTERNAL PARAMETERS-1'!$B$5:$J$44,8,FALSE)*VLOOKUP(ABSYLD2!BQ$4,'[1]INTERNAL PARAMETERS-1'!$B$5:$J$44,3,FALSE)</f>
        <v>1.6039478417816506</v>
      </c>
      <c r="BR162" s="47">
        <f>ABSYLD1!BR162*VLOOKUP(ABSYLD2!BR$4,'[1]INTERNAL PARAMETERS-1'!$B$5:$J$44,5,FALSE)*VLOOKUP(ABSYLD2!BR$4,'[1]INTERNAL PARAMETERS-1'!$B$5:$J$44,6,FALSE)*VLOOKUP(ABSYLD2!BR$4,'[1]INTERNAL PARAMETERS-1'!$B$5:$J$44,3,FALSE) + ABSYLD1!BR162*(1-VLOOKUP(ABSYLD2!BR$4,'[1]INTERNAL PARAMETERS-1'!$B$5:$J$44,5,FALSE))*VLOOKUP(ABSYLD2!BR$4,'[1]INTERNAL PARAMETERS-1'!$B$5:$J$44,8,FALSE)*VLOOKUP(ABSYLD2!BR$4,'[1]INTERNAL PARAMETERS-1'!$B$5:$J$44,3,FALSE)</f>
        <v>3.8897557338242829E-2</v>
      </c>
      <c r="BS162" s="47">
        <f>ABSYLD1!BS162*VLOOKUP(ABSYLD2!BS$4,'[1]INTERNAL PARAMETERS-1'!$B$5:$J$44,5,FALSE)*VLOOKUP(ABSYLD2!BS$4,'[1]INTERNAL PARAMETERS-1'!$B$5:$J$44,6,FALSE)*VLOOKUP(ABSYLD2!BS$4,'[1]INTERNAL PARAMETERS-1'!$B$5:$J$44,3,FALSE) + ABSYLD1!BS162*(1-VLOOKUP(ABSYLD2!BS$4,'[1]INTERNAL PARAMETERS-1'!$B$5:$J$44,5,FALSE))*VLOOKUP(ABSYLD2!BS$4,'[1]INTERNAL PARAMETERS-1'!$B$5:$J$44,8,FALSE)*VLOOKUP(ABSYLD2!BS$4,'[1]INTERNAL PARAMETERS-1'!$B$5:$J$44,3,FALSE)</f>
        <v>5.0633424282388022E-3</v>
      </c>
      <c r="BT162" s="47">
        <f>ABSYLD1!BT162*VLOOKUP(ABSYLD2!BT$4,'[1]INTERNAL PARAMETERS-1'!$B$5:$J$44,5,FALSE)*VLOOKUP(ABSYLD2!BT$4,'[1]INTERNAL PARAMETERS-1'!$B$5:$J$44,6,FALSE)*VLOOKUP(ABSYLD2!BT$4,'[1]INTERNAL PARAMETERS-1'!$B$5:$J$44,3,FALSE) + ABSYLD1!BT162*(1-VLOOKUP(ABSYLD2!BT$4,'[1]INTERNAL PARAMETERS-1'!$B$5:$J$44,5,FALSE))*VLOOKUP(ABSYLD2!BT$4,'[1]INTERNAL PARAMETERS-1'!$B$5:$J$44,8,FALSE)*VLOOKUP(ABSYLD2!BT$4,'[1]INTERNAL PARAMETERS-1'!$B$5:$J$44,3,FALSE)</f>
        <v>0</v>
      </c>
      <c r="BU162" s="47">
        <f>ABSYLD1!BU162*VLOOKUP(ABSYLD2!BU$4,'[1]INTERNAL PARAMETERS-1'!$B$5:$J$44,5,FALSE)*VLOOKUP(ABSYLD2!BU$4,'[1]INTERNAL PARAMETERS-1'!$B$5:$J$44,6,FALSE)*VLOOKUP(ABSYLD2!BU$4,'[1]INTERNAL PARAMETERS-1'!$B$5:$J$44,3,FALSE) + ABSYLD1!BU162*(1-VLOOKUP(ABSYLD2!BU$4,'[1]INTERNAL PARAMETERS-1'!$B$5:$J$44,5,FALSE))*VLOOKUP(ABSYLD2!BU$4,'[1]INTERNAL PARAMETERS-1'!$B$5:$J$44,8,FALSE)*VLOOKUP(ABSYLD2!BU$4,'[1]INTERNAL PARAMETERS-1'!$B$5:$J$44,3,FALSE)</f>
        <v>0</v>
      </c>
      <c r="BV162" s="47">
        <f>ABSYLD1!BV162*VLOOKUP(ABSYLD2!BV$4,'[1]INTERNAL PARAMETERS-1'!$B$5:$J$44,5,FALSE)*VLOOKUP(ABSYLD2!BV$4,'[1]INTERNAL PARAMETERS-1'!$B$5:$J$44,6,FALSE)*VLOOKUP(ABSYLD2!BV$4,'[1]INTERNAL PARAMETERS-1'!$B$5:$J$44,3,FALSE) + ABSYLD1!BV162*(1-VLOOKUP(ABSYLD2!BV$4,'[1]INTERNAL PARAMETERS-1'!$B$5:$J$44,5,FALSE))*VLOOKUP(ABSYLD2!BV$4,'[1]INTERNAL PARAMETERS-1'!$B$5:$J$44,8,FALSE)*VLOOKUP(ABSYLD2!BV$4,'[1]INTERNAL PARAMETERS-1'!$B$5:$J$44,3,FALSE)</f>
        <v>0</v>
      </c>
      <c r="BW162" s="47">
        <f>ABSYLD1!BW162*VLOOKUP(ABSYLD2!BW$4,'[1]INTERNAL PARAMETERS-1'!$B$5:$J$44,5,FALSE)*VLOOKUP(ABSYLD2!BW$4,'[1]INTERNAL PARAMETERS-1'!$B$5:$J$44,6,FALSE)*VLOOKUP(ABSYLD2!BW$4,'[1]INTERNAL PARAMETERS-1'!$B$5:$J$44,3,FALSE) + ABSYLD1!BW162*(1-VLOOKUP(ABSYLD2!BW$4,'[1]INTERNAL PARAMETERS-1'!$B$5:$J$44,5,FALSE))*VLOOKUP(ABSYLD2!BW$4,'[1]INTERNAL PARAMETERS-1'!$B$5:$J$44,8,FALSE)*VLOOKUP(ABSYLD2!BW$4,'[1]INTERNAL PARAMETERS-1'!$B$5:$J$44,3,FALSE)</f>
        <v>0</v>
      </c>
      <c r="BX162" s="47">
        <f>ABSYLD1!BX162*VLOOKUP(ABSYLD2!BX$4,'[1]INTERNAL PARAMETERS-1'!$B$5:$J$44,5,FALSE)*VLOOKUP(ABSYLD2!BX$4,'[1]INTERNAL PARAMETERS-1'!$B$5:$J$44,6,FALSE)*VLOOKUP(ABSYLD2!BX$4,'[1]INTERNAL PARAMETERS-1'!$B$5:$J$44,3,FALSE) + ABSYLD1!BX162*(1-VLOOKUP(ABSYLD2!BX$4,'[1]INTERNAL PARAMETERS-1'!$B$5:$J$44,5,FALSE))*VLOOKUP(ABSYLD2!BX$4,'[1]INTERNAL PARAMETERS-1'!$B$5:$J$44,8,FALSE)*VLOOKUP(ABSYLD2!BX$4,'[1]INTERNAL PARAMETERS-1'!$B$5:$J$44,3,FALSE)</f>
        <v>0</v>
      </c>
      <c r="BY162" s="47">
        <f>ABSYLD1!BY162*VLOOKUP(ABSYLD2!BY$4,'[1]INTERNAL PARAMETERS-1'!$B$5:$J$44,5,FALSE)*VLOOKUP(ABSYLD2!BY$4,'[1]INTERNAL PARAMETERS-1'!$B$5:$J$44,6,FALSE)*VLOOKUP(ABSYLD2!BY$4,'[1]INTERNAL PARAMETERS-1'!$B$5:$J$44,3,FALSE) + ABSYLD1!BY162*(1-VLOOKUP(ABSYLD2!BY$4,'[1]INTERNAL PARAMETERS-1'!$B$5:$J$44,5,FALSE))*VLOOKUP(ABSYLD2!BY$4,'[1]INTERNAL PARAMETERS-1'!$B$5:$J$44,8,FALSE)*VLOOKUP(ABSYLD2!BY$4,'[1]INTERNAL PARAMETERS-1'!$B$5:$J$44,3,FALSE)</f>
        <v>0</v>
      </c>
      <c r="BZ162" s="47">
        <f>ABSYLD1!BZ162*VLOOKUP(ABSYLD2!BZ$4,'[1]INTERNAL PARAMETERS-1'!$B$5:$J$44,5,FALSE)*VLOOKUP(ABSYLD2!BZ$4,'[1]INTERNAL PARAMETERS-1'!$B$5:$J$44,6,FALSE)*VLOOKUP(ABSYLD2!BZ$4,'[1]INTERNAL PARAMETERS-1'!$B$5:$J$44,3,FALSE) + ABSYLD1!BZ162*(1-VLOOKUP(ABSYLD2!BZ$4,'[1]INTERNAL PARAMETERS-1'!$B$5:$J$44,5,FALSE))*VLOOKUP(ABSYLD2!BZ$4,'[1]INTERNAL PARAMETERS-1'!$B$5:$J$44,8,FALSE)*VLOOKUP(ABSYLD2!BZ$4,'[1]INTERNAL PARAMETERS-1'!$B$5:$J$44,3,FALSE)</f>
        <v>2.4896825208120549E-3</v>
      </c>
      <c r="CA162" s="47">
        <f>ABSYLD1!CA162*VLOOKUP(ABSYLD2!CA$4,'[1]INTERNAL PARAMETERS-1'!$B$5:$J$44,5,FALSE)*VLOOKUP(ABSYLD2!CA$4,'[1]INTERNAL PARAMETERS-1'!$B$5:$J$44,6,FALSE)*VLOOKUP(ABSYLD2!CA$4,'[1]INTERNAL PARAMETERS-1'!$B$5:$J$44,3,FALSE) + ABSYLD1!CA162*(1-VLOOKUP(ABSYLD2!CA$4,'[1]INTERNAL PARAMETERS-1'!$B$5:$J$44,5,FALSE))*VLOOKUP(ABSYLD2!CA$4,'[1]INTERNAL PARAMETERS-1'!$B$5:$J$44,8,FALSE)*VLOOKUP(ABSYLD2!CA$4,'[1]INTERNAL PARAMETERS-1'!$B$5:$J$44,3,FALSE)</f>
        <v>0</v>
      </c>
      <c r="CB162" s="47">
        <f>ABSYLD1!CB162*VLOOKUP(ABSYLD2!CB$4,'[1]INTERNAL PARAMETERS-1'!$B$5:$J$44,5,FALSE)*VLOOKUP(ABSYLD2!CB$4,'[1]INTERNAL PARAMETERS-1'!$B$5:$J$44,6,FALSE)*VLOOKUP(ABSYLD2!CB$4,'[1]INTERNAL PARAMETERS-1'!$B$5:$J$44,3,FALSE) + ABSYLD1!CB162*(1-VLOOKUP(ABSYLD2!CB$4,'[1]INTERNAL PARAMETERS-1'!$B$5:$J$44,5,FALSE))*VLOOKUP(ABSYLD2!CB$4,'[1]INTERNAL PARAMETERS-1'!$B$5:$J$44,8,FALSE)*VLOOKUP(ABSYLD2!CB$4,'[1]INTERNAL PARAMETERS-1'!$B$5:$J$44,3,FALSE)</f>
        <v>0</v>
      </c>
      <c r="CC162" s="47">
        <f>ABSYLD1!CC162*VLOOKUP(ABSYLD2!CC$4,'[1]INTERNAL PARAMETERS-1'!$B$5:$J$44,5,FALSE)*VLOOKUP(ABSYLD2!CC$4,'[1]INTERNAL PARAMETERS-1'!$B$5:$J$44,6,FALSE)*VLOOKUP(ABSYLD2!CC$4,'[1]INTERNAL PARAMETERS-1'!$B$5:$J$44,3,FALSE) + ABSYLD1!CC162*(1-VLOOKUP(ABSYLD2!CC$4,'[1]INTERNAL PARAMETERS-1'!$B$5:$J$44,5,FALSE))*VLOOKUP(ABSYLD2!CC$4,'[1]INTERNAL PARAMETERS-1'!$B$5:$J$44,8,FALSE)*VLOOKUP(ABSYLD2!CC$4,'[1]INTERNAL PARAMETERS-1'!$B$5:$J$44,3,FALSE)</f>
        <v>8.6941515004909584E-3</v>
      </c>
      <c r="CD162" s="47">
        <f>ABSYLD1!CD162*VLOOKUP(ABSYLD2!CD$4,'[1]INTERNAL PARAMETERS-1'!$B$5:$J$44,5,FALSE)*VLOOKUP(ABSYLD2!CD$4,'[1]INTERNAL PARAMETERS-1'!$B$5:$J$44,6,FALSE)*VLOOKUP(ABSYLD2!CD$4,'[1]INTERNAL PARAMETERS-1'!$B$5:$J$44,3,FALSE) + ABSYLD1!CD162*(1-VLOOKUP(ABSYLD2!CD$4,'[1]INTERNAL PARAMETERS-1'!$B$5:$J$44,5,FALSE))*VLOOKUP(ABSYLD2!CD$4,'[1]INTERNAL PARAMETERS-1'!$B$5:$J$44,8,FALSE)*VLOOKUP(ABSYLD2!CD$4,'[1]INTERNAL PARAMETERS-1'!$B$5:$J$44,3,FALSE)</f>
        <v>2.2081071465765299E-2</v>
      </c>
      <c r="CE162" s="47">
        <f>ABSYLD1!CE162*VLOOKUP(ABSYLD2!CE$4,'[1]INTERNAL PARAMETERS-1'!$B$5:$J$44,5,FALSE)*VLOOKUP(ABSYLD2!CE$4,'[1]INTERNAL PARAMETERS-1'!$B$5:$J$44,6,FALSE)*VLOOKUP(ABSYLD2!CE$4,'[1]INTERNAL PARAMETERS-1'!$B$5:$J$44,3,FALSE) + ABSYLD1!CE162*(1-VLOOKUP(ABSYLD2!CE$4,'[1]INTERNAL PARAMETERS-1'!$B$5:$J$44,5,FALSE))*VLOOKUP(ABSYLD2!CE$4,'[1]INTERNAL PARAMETERS-1'!$B$5:$J$44,8,FALSE)*VLOOKUP(ABSYLD2!CE$4,'[1]INTERNAL PARAMETERS-1'!$B$5:$J$44,3,FALSE)</f>
        <v>5.1232919525093658E-2</v>
      </c>
      <c r="CF162" s="47">
        <f>ABSYLD1!CF162*VLOOKUP(ABSYLD2!CF$4,'[1]INTERNAL PARAMETERS-1'!$B$5:$J$44,5,FALSE)*VLOOKUP(ABSYLD2!CF$4,'[1]INTERNAL PARAMETERS-1'!$B$5:$J$44,6,FALSE)*VLOOKUP(ABSYLD2!CF$4,'[1]INTERNAL PARAMETERS-1'!$B$5:$J$44,3,FALSE) + ABSYLD1!CF162*(1-VLOOKUP(ABSYLD2!CF$4,'[1]INTERNAL PARAMETERS-1'!$B$5:$J$44,5,FALSE))*VLOOKUP(ABSYLD2!CF$4,'[1]INTERNAL PARAMETERS-1'!$B$5:$J$44,8,FALSE)*VLOOKUP(ABSYLD2!CF$4,'[1]INTERNAL PARAMETERS-1'!$B$5:$J$44,3,FALSE)</f>
        <v>9.8641887145885544E-3</v>
      </c>
      <c r="CG162" s="47">
        <f>ABSYLD1!CG162*VLOOKUP(ABSYLD2!CG$4,'[1]INTERNAL PARAMETERS-1'!$B$5:$J$44,5,FALSE)*VLOOKUP(ABSYLD2!CG$4,'[1]INTERNAL PARAMETERS-1'!$B$5:$J$44,6,FALSE)*VLOOKUP(ABSYLD2!CG$4,'[1]INTERNAL PARAMETERS-1'!$B$5:$J$44,3,FALSE) + ABSYLD1!CG162*(1-VLOOKUP(ABSYLD2!CG$4,'[1]INTERNAL PARAMETERS-1'!$B$5:$J$44,5,FALSE))*VLOOKUP(ABSYLD2!CG$4,'[1]INTERNAL PARAMETERS-1'!$B$5:$J$44,8,FALSE)*VLOOKUP(ABSYLD2!CG$4,'[1]INTERNAL PARAMETERS-1'!$B$5:$J$44,3,FALSE)</f>
        <v>1.3073680154376073E-3</v>
      </c>
      <c r="CH162" s="46">
        <f>ABSYLD1!CH162*VLOOKUP(ABSYLD2!CH$4,'[1]INTERNAL PARAMETERS-1'!$B$5:$J$44,5,FALSE)*VLOOKUP(ABSYLD2!CH$4,'[1]INTERNAL PARAMETERS-1'!$B$5:$J$44,6,FALSE)*VLOOKUP(ABSYLD2!CH$4,'[1]INTERNAL PARAMETERS-1'!$B$5:$J$44,3,FALSE) + ABSYLD1!CH162*(1-VLOOKUP(ABSYLD2!CH$4,'[1]INTERNAL PARAMETERS-1'!$B$5:$J$44,5,FALSE))*VLOOKUP(ABSYLD2!CH$4,'[1]INTERNAL PARAMETERS-1'!$B$5:$J$44,8,FALSE)*VLOOKUP(ABSYLD2!CH$4,'[1]INTERNAL PARAMETERS-1'!$B$5:$J$44,3,FALSE)</f>
        <v>0</v>
      </c>
      <c r="CJ162" s="48">
        <f t="shared" si="4"/>
        <v>689.53057660533102</v>
      </c>
      <c r="CK162" s="46">
        <f t="shared" si="5"/>
        <v>30.499581877443397</v>
      </c>
    </row>
    <row r="163" spans="2:89">
      <c r="B163" s="61" t="s">
        <v>8</v>
      </c>
      <c r="C163" s="60" t="s">
        <v>89</v>
      </c>
      <c r="D163" s="60" t="s">
        <v>74</v>
      </c>
      <c r="E163" s="137">
        <f>ABS!AL163</f>
        <v>1256.2102599394357</v>
      </c>
      <c r="F163" s="62">
        <f>'[1]INTERNAL PARAMETERS-1'!M19</f>
        <v>16.865000000000002</v>
      </c>
      <c r="G163" s="48">
        <f>ABSYLD1!G163*VLOOKUP(ABSYLD2!G$4,'[1]INTERNAL PARAMETERS-1'!$B$5:$J$44,5,FALSE)*VLOOKUP(ABSYLD2!G$4,'[1]INTERNAL PARAMETERS-1'!$B$5:$J$44,7,FALSE)*ABSYLD2!$F163 + ABSYLD1!G163*(1-VLOOKUP(ABSYLD2!G$4,'[1]INTERNAL PARAMETERS-1'!$B$5:$J$44,5,FALSE))*VLOOKUP(ABSYLD2!G$4,'[1]INTERNAL PARAMETERS-1'!$B$5:$J$44,9,FALSE)*ABSYLD2!$F163</f>
        <v>68.413627205705481</v>
      </c>
      <c r="H163" s="47">
        <f>ABSYLD1!H163*VLOOKUP(ABSYLD2!H$4,'[1]INTERNAL PARAMETERS-1'!$B$5:$J$44,5,FALSE)*VLOOKUP(ABSYLD2!H$4,'[1]INTERNAL PARAMETERS-1'!$B$5:$J$44,7,FALSE)*ABSYLD2!$F163 + ABSYLD1!H163*(1-VLOOKUP(ABSYLD2!H$4,'[1]INTERNAL PARAMETERS-1'!$B$5:$J$44,5,FALSE))*VLOOKUP(ABSYLD2!H$4,'[1]INTERNAL PARAMETERS-1'!$B$5:$J$44,9,FALSE)*ABSYLD2!$F163</f>
        <v>22.347520429777603</v>
      </c>
      <c r="I163" s="47">
        <f>ABSYLD1!I163*VLOOKUP(ABSYLD2!I$4,'[1]INTERNAL PARAMETERS-1'!$B$5:$J$44,5,FALSE)*VLOOKUP(ABSYLD2!I$4,'[1]INTERNAL PARAMETERS-1'!$B$5:$J$44,7,FALSE)*ABSYLD2!$F163 + ABSYLD1!I163*(1-VLOOKUP(ABSYLD2!I$4,'[1]INTERNAL PARAMETERS-1'!$B$5:$J$44,5,FALSE))*VLOOKUP(ABSYLD2!I$4,'[1]INTERNAL PARAMETERS-1'!$B$5:$J$44,9,FALSE)*ABSYLD2!$F163</f>
        <v>51.75336269544303</v>
      </c>
      <c r="J163" s="47">
        <f>ABSYLD1!J163*VLOOKUP(ABSYLD2!J$4,'[1]INTERNAL PARAMETERS-1'!$B$5:$J$44,5,FALSE)*VLOOKUP(ABSYLD2!J$4,'[1]INTERNAL PARAMETERS-1'!$B$5:$J$44,7,FALSE)*ABSYLD2!$F163 + ABSYLD1!J163*(1-VLOOKUP(ABSYLD2!J$4,'[1]INTERNAL PARAMETERS-1'!$B$5:$J$44,5,FALSE))*VLOOKUP(ABSYLD2!J$4,'[1]INTERNAL PARAMETERS-1'!$B$5:$J$44,9,FALSE)*ABSYLD2!$F163</f>
        <v>0</v>
      </c>
      <c r="K163" s="47">
        <f>ABSYLD1!K163*VLOOKUP(ABSYLD2!K$4,'[1]INTERNAL PARAMETERS-1'!$B$5:$J$44,5,FALSE)*VLOOKUP(ABSYLD2!K$4,'[1]INTERNAL PARAMETERS-1'!$B$5:$J$44,7,FALSE)*ABSYLD2!$F163 + ABSYLD1!K163*(1-VLOOKUP(ABSYLD2!K$4,'[1]INTERNAL PARAMETERS-1'!$B$5:$J$44,5,FALSE))*VLOOKUP(ABSYLD2!K$4,'[1]INTERNAL PARAMETERS-1'!$B$5:$J$44,9,FALSE)*ABSYLD2!$F163</f>
        <v>0</v>
      </c>
      <c r="L163" s="47">
        <f>ABSYLD1!L163*VLOOKUP(ABSYLD2!L$4,'[1]INTERNAL PARAMETERS-1'!$B$5:$J$44,5,FALSE)*VLOOKUP(ABSYLD2!L$4,'[1]INTERNAL PARAMETERS-1'!$B$5:$J$44,7,FALSE)*ABSYLD2!$F163 + ABSYLD1!L163*(1-VLOOKUP(ABSYLD2!L$4,'[1]INTERNAL PARAMETERS-1'!$B$5:$J$44,5,FALSE))*VLOOKUP(ABSYLD2!L$4,'[1]INTERNAL PARAMETERS-1'!$B$5:$J$44,9,FALSE)*ABSYLD2!$F163</f>
        <v>0</v>
      </c>
      <c r="M163" s="47">
        <f>ABSYLD1!M163*VLOOKUP(ABSYLD2!M$4,'[1]INTERNAL PARAMETERS-1'!$B$5:$J$44,5,FALSE)*VLOOKUP(ABSYLD2!M$4,'[1]INTERNAL PARAMETERS-1'!$B$5:$J$44,7,FALSE)*ABSYLD2!$F163 + ABSYLD1!M163*(1-VLOOKUP(ABSYLD2!M$4,'[1]INTERNAL PARAMETERS-1'!$B$5:$J$44,5,FALSE))*VLOOKUP(ABSYLD2!M$4,'[1]INTERNAL PARAMETERS-1'!$B$5:$J$44,9,FALSE)*ABSYLD2!$F163</f>
        <v>7.3093975919549035</v>
      </c>
      <c r="N163" s="47">
        <f>ABSYLD1!N163*VLOOKUP(ABSYLD2!N$4,'[1]INTERNAL PARAMETERS-1'!$B$5:$J$44,5,FALSE)*VLOOKUP(ABSYLD2!N$4,'[1]INTERNAL PARAMETERS-1'!$B$5:$J$44,7,FALSE)*ABSYLD2!$F163 + ABSYLD1!N163*(1-VLOOKUP(ABSYLD2!N$4,'[1]INTERNAL PARAMETERS-1'!$B$5:$J$44,5,FALSE))*VLOOKUP(ABSYLD2!N$4,'[1]INTERNAL PARAMETERS-1'!$B$5:$J$44,9,FALSE)*ABSYLD2!$F163</f>
        <v>0.12486278658856854</v>
      </c>
      <c r="O163" s="47">
        <f>ABSYLD1!O163*VLOOKUP(ABSYLD2!O$4,'[1]INTERNAL PARAMETERS-1'!$B$5:$J$44,5,FALSE)*VLOOKUP(ABSYLD2!O$4,'[1]INTERNAL PARAMETERS-1'!$B$5:$J$44,7,FALSE)*ABSYLD2!$F163 + ABSYLD1!O163*(1-VLOOKUP(ABSYLD2!O$4,'[1]INTERNAL PARAMETERS-1'!$B$5:$J$44,5,FALSE))*VLOOKUP(ABSYLD2!O$4,'[1]INTERNAL PARAMETERS-1'!$B$5:$J$44,9,FALSE)*ABSYLD2!$F163</f>
        <v>0</v>
      </c>
      <c r="P163" s="47">
        <f>ABSYLD1!P163*VLOOKUP(ABSYLD2!P$4,'[1]INTERNAL PARAMETERS-1'!$B$5:$J$44,5,FALSE)*VLOOKUP(ABSYLD2!P$4,'[1]INTERNAL PARAMETERS-1'!$B$5:$J$44,7,FALSE)*ABSYLD2!$F163 + ABSYLD1!P163*(1-VLOOKUP(ABSYLD2!P$4,'[1]INTERNAL PARAMETERS-1'!$B$5:$J$44,5,FALSE))*VLOOKUP(ABSYLD2!P$4,'[1]INTERNAL PARAMETERS-1'!$B$5:$J$44,9,FALSE)*ABSYLD2!$F163</f>
        <v>0</v>
      </c>
      <c r="Q163" s="47">
        <f>ABSYLD1!Q163*VLOOKUP(ABSYLD2!Q$4,'[1]INTERNAL PARAMETERS-1'!$B$5:$J$44,5,FALSE)*VLOOKUP(ABSYLD2!Q$4,'[1]INTERNAL PARAMETERS-1'!$B$5:$J$44,7,FALSE)*ABSYLD2!$F163 + ABSYLD1!Q163*(1-VLOOKUP(ABSYLD2!Q$4,'[1]INTERNAL PARAMETERS-1'!$B$5:$J$44,5,FALSE))*VLOOKUP(ABSYLD2!Q$4,'[1]INTERNAL PARAMETERS-1'!$B$5:$J$44,9,FALSE)*ABSYLD2!$F163</f>
        <v>0</v>
      </c>
      <c r="R163" s="47">
        <f>ABSYLD1!R163*VLOOKUP(ABSYLD2!R$4,'[1]INTERNAL PARAMETERS-1'!$B$5:$J$44,5,FALSE)*VLOOKUP(ABSYLD2!R$4,'[1]INTERNAL PARAMETERS-1'!$B$5:$J$44,7,FALSE)*ABSYLD2!$F163 + ABSYLD1!R163*(1-VLOOKUP(ABSYLD2!R$4,'[1]INTERNAL PARAMETERS-1'!$B$5:$J$44,5,FALSE))*VLOOKUP(ABSYLD2!R$4,'[1]INTERNAL PARAMETERS-1'!$B$5:$J$44,9,FALSE)*ABSYLD2!$F163</f>
        <v>0</v>
      </c>
      <c r="S163" s="47">
        <f>ABSYLD1!S163*VLOOKUP(ABSYLD2!S$4,'[1]INTERNAL PARAMETERS-1'!$B$5:$J$44,5,FALSE)*VLOOKUP(ABSYLD2!S$4,'[1]INTERNAL PARAMETERS-1'!$B$5:$J$44,7,FALSE)*ABSYLD2!$F163 + ABSYLD1!S163*(1-VLOOKUP(ABSYLD2!S$4,'[1]INTERNAL PARAMETERS-1'!$B$5:$J$44,5,FALSE))*VLOOKUP(ABSYLD2!S$4,'[1]INTERNAL PARAMETERS-1'!$B$5:$J$44,9,FALSE)*ABSYLD2!$F163</f>
        <v>4.8163710067156158</v>
      </c>
      <c r="T163" s="47">
        <f>ABSYLD1!T163*VLOOKUP(ABSYLD2!T$4,'[1]INTERNAL PARAMETERS-1'!$B$5:$J$44,5,FALSE)*VLOOKUP(ABSYLD2!T$4,'[1]INTERNAL PARAMETERS-1'!$B$5:$J$44,7,FALSE)*ABSYLD2!$F163 + ABSYLD1!T163*(1-VLOOKUP(ABSYLD2!T$4,'[1]INTERNAL PARAMETERS-1'!$B$5:$J$44,5,FALSE))*VLOOKUP(ABSYLD2!T$4,'[1]INTERNAL PARAMETERS-1'!$B$5:$J$44,9,FALSE)*ABSYLD2!$F163</f>
        <v>2.0907390317533081</v>
      </c>
      <c r="U163" s="47">
        <f>ABSYLD1!U163*VLOOKUP(ABSYLD2!U$4,'[1]INTERNAL PARAMETERS-1'!$B$5:$J$44,5,FALSE)*VLOOKUP(ABSYLD2!U$4,'[1]INTERNAL PARAMETERS-1'!$B$5:$J$44,7,FALSE)*ABSYLD2!$F163 + ABSYLD1!U163*(1-VLOOKUP(ABSYLD2!U$4,'[1]INTERNAL PARAMETERS-1'!$B$5:$J$44,5,FALSE))*VLOOKUP(ABSYLD2!U$4,'[1]INTERNAL PARAMETERS-1'!$B$5:$J$44,9,FALSE)*ABSYLD2!$F163</f>
        <v>0.26247996048925265</v>
      </c>
      <c r="V163" s="47">
        <f>ABSYLD1!V163*VLOOKUP(ABSYLD2!V$4,'[1]INTERNAL PARAMETERS-1'!$B$5:$J$44,5,FALSE)*VLOOKUP(ABSYLD2!V$4,'[1]INTERNAL PARAMETERS-1'!$B$5:$J$44,7,FALSE)*ABSYLD2!$F163 + ABSYLD1!V163*(1-VLOOKUP(ABSYLD2!V$4,'[1]INTERNAL PARAMETERS-1'!$B$5:$J$44,5,FALSE))*VLOOKUP(ABSYLD2!V$4,'[1]INTERNAL PARAMETERS-1'!$B$5:$J$44,9,FALSE)*ABSYLD2!$F163</f>
        <v>7.0509609769002166</v>
      </c>
      <c r="W163" s="47">
        <f>ABSYLD1!W163*VLOOKUP(ABSYLD2!W$4,'[1]INTERNAL PARAMETERS-1'!$B$5:$J$44,5,FALSE)*VLOOKUP(ABSYLD2!W$4,'[1]INTERNAL PARAMETERS-1'!$B$5:$J$44,7,FALSE)*ABSYLD2!$F163 + ABSYLD1!W163*(1-VLOOKUP(ABSYLD2!W$4,'[1]INTERNAL PARAMETERS-1'!$B$5:$J$44,5,FALSE))*VLOOKUP(ABSYLD2!W$4,'[1]INTERNAL PARAMETERS-1'!$B$5:$J$44,9,FALSE)*ABSYLD2!$F163</f>
        <v>0</v>
      </c>
      <c r="X163" s="47">
        <f>ABSYLD1!X163*VLOOKUP(ABSYLD2!X$4,'[1]INTERNAL PARAMETERS-1'!$B$5:$J$44,5,FALSE)*VLOOKUP(ABSYLD2!X$4,'[1]INTERNAL PARAMETERS-1'!$B$5:$J$44,7,FALSE)*ABSYLD2!$F163 + ABSYLD1!X163*(1-VLOOKUP(ABSYLD2!X$4,'[1]INTERNAL PARAMETERS-1'!$B$5:$J$44,5,FALSE))*VLOOKUP(ABSYLD2!X$4,'[1]INTERNAL PARAMETERS-1'!$B$5:$J$44,9,FALSE)*ABSYLD2!$F163</f>
        <v>0</v>
      </c>
      <c r="Y163" s="47">
        <f>ABSYLD1!Y163*VLOOKUP(ABSYLD2!Y$4,'[1]INTERNAL PARAMETERS-1'!$B$5:$J$44,5,FALSE)*VLOOKUP(ABSYLD2!Y$4,'[1]INTERNAL PARAMETERS-1'!$B$5:$J$44,7,FALSE)*ABSYLD2!$F163 + ABSYLD1!Y163*(1-VLOOKUP(ABSYLD2!Y$4,'[1]INTERNAL PARAMETERS-1'!$B$5:$J$44,5,FALSE))*VLOOKUP(ABSYLD2!Y$4,'[1]INTERNAL PARAMETERS-1'!$B$5:$J$44,9,FALSE)*ABSYLD2!$F163</f>
        <v>0</v>
      </c>
      <c r="Z163" s="47">
        <f>ABSYLD1!Z163*VLOOKUP(ABSYLD2!Z$4,'[1]INTERNAL PARAMETERS-1'!$B$5:$J$44,5,FALSE)*VLOOKUP(ABSYLD2!Z$4,'[1]INTERNAL PARAMETERS-1'!$B$5:$J$44,7,FALSE)*ABSYLD2!$F163 + ABSYLD1!Z163*(1-VLOOKUP(ABSYLD2!Z$4,'[1]INTERNAL PARAMETERS-1'!$B$5:$J$44,5,FALSE))*VLOOKUP(ABSYLD2!Z$4,'[1]INTERNAL PARAMETERS-1'!$B$5:$J$44,9,FALSE)*ABSYLD2!$F163</f>
        <v>0</v>
      </c>
      <c r="AA163" s="47">
        <f>ABSYLD1!AA163*VLOOKUP(ABSYLD2!AA$4,'[1]INTERNAL PARAMETERS-1'!$B$5:$J$44,5,FALSE)*VLOOKUP(ABSYLD2!AA$4,'[1]INTERNAL PARAMETERS-1'!$B$5:$J$44,7,FALSE)*ABSYLD2!$F163 + ABSYLD1!AA163*(1-VLOOKUP(ABSYLD2!AA$4,'[1]INTERNAL PARAMETERS-1'!$B$5:$J$44,5,FALSE))*VLOOKUP(ABSYLD2!AA$4,'[1]INTERNAL PARAMETERS-1'!$B$5:$J$44,9,FALSE)*ABSYLD2!$F163</f>
        <v>0</v>
      </c>
      <c r="AB163" s="47">
        <f>ABSYLD1!AB163*VLOOKUP(ABSYLD2!AB$4,'[1]INTERNAL PARAMETERS-1'!$B$5:$J$44,5,FALSE)*VLOOKUP(ABSYLD2!AB$4,'[1]INTERNAL PARAMETERS-1'!$B$5:$J$44,7,FALSE)*ABSYLD2!$F163 + ABSYLD1!AB163*(1-VLOOKUP(ABSYLD2!AB$4,'[1]INTERNAL PARAMETERS-1'!$B$5:$J$44,5,FALSE))*VLOOKUP(ABSYLD2!AB$4,'[1]INTERNAL PARAMETERS-1'!$B$5:$J$44,9,FALSE)*ABSYLD2!$F163</f>
        <v>0</v>
      </c>
      <c r="AC163" s="47">
        <f>ABSYLD1!AC163*VLOOKUP(ABSYLD2!AC$4,'[1]INTERNAL PARAMETERS-1'!$B$5:$J$44,5,FALSE)*VLOOKUP(ABSYLD2!AC$4,'[1]INTERNAL PARAMETERS-1'!$B$5:$J$44,7,FALSE)*ABSYLD2!$F163 + ABSYLD1!AC163*(1-VLOOKUP(ABSYLD2!AC$4,'[1]INTERNAL PARAMETERS-1'!$B$5:$J$44,5,FALSE))*VLOOKUP(ABSYLD2!AC$4,'[1]INTERNAL PARAMETERS-1'!$B$5:$J$44,9,FALSE)*ABSYLD2!$F163</f>
        <v>0</v>
      </c>
      <c r="AD163" s="47">
        <f>ABSYLD1!AD163*VLOOKUP(ABSYLD2!AD$4,'[1]INTERNAL PARAMETERS-1'!$B$5:$J$44,5,FALSE)*VLOOKUP(ABSYLD2!AD$4,'[1]INTERNAL PARAMETERS-1'!$B$5:$J$44,7,FALSE)*ABSYLD2!$F163 + ABSYLD1!AD163*(1-VLOOKUP(ABSYLD2!AD$4,'[1]INTERNAL PARAMETERS-1'!$B$5:$J$44,5,FALSE))*VLOOKUP(ABSYLD2!AD$4,'[1]INTERNAL PARAMETERS-1'!$B$5:$J$44,9,FALSE)*ABSYLD2!$F163</f>
        <v>0</v>
      </c>
      <c r="AE163" s="47">
        <f>ABSYLD1!AE163*VLOOKUP(ABSYLD2!AE$4,'[1]INTERNAL PARAMETERS-1'!$B$5:$J$44,5,FALSE)*VLOOKUP(ABSYLD2!AE$4,'[1]INTERNAL PARAMETERS-1'!$B$5:$J$44,7,FALSE)*ABSYLD2!$F163 + ABSYLD1!AE163*(1-VLOOKUP(ABSYLD2!AE$4,'[1]INTERNAL PARAMETERS-1'!$B$5:$J$44,5,FALSE))*VLOOKUP(ABSYLD2!AE$4,'[1]INTERNAL PARAMETERS-1'!$B$5:$J$44,9,FALSE)*ABSYLD2!$F163</f>
        <v>0</v>
      </c>
      <c r="AF163" s="47">
        <f>ABSYLD1!AF163*VLOOKUP(ABSYLD2!AF$4,'[1]INTERNAL PARAMETERS-1'!$B$5:$J$44,5,FALSE)*VLOOKUP(ABSYLD2!AF$4,'[1]INTERNAL PARAMETERS-1'!$B$5:$J$44,7,FALSE)*ABSYLD2!$F163 + ABSYLD1!AF163*(1-VLOOKUP(ABSYLD2!AF$4,'[1]INTERNAL PARAMETERS-1'!$B$5:$J$44,5,FALSE))*VLOOKUP(ABSYLD2!AF$4,'[1]INTERNAL PARAMETERS-1'!$B$5:$J$44,9,FALSE)*ABSYLD2!$F163</f>
        <v>0</v>
      </c>
      <c r="AG163" s="47">
        <f>ABSYLD1!AG163*VLOOKUP(ABSYLD2!AG$4,'[1]INTERNAL PARAMETERS-1'!$B$5:$J$44,5,FALSE)*VLOOKUP(ABSYLD2!AG$4,'[1]INTERNAL PARAMETERS-1'!$B$5:$J$44,7,FALSE)*ABSYLD2!$F163 + ABSYLD1!AG163*(1-VLOOKUP(ABSYLD2!AG$4,'[1]INTERNAL PARAMETERS-1'!$B$5:$J$44,5,FALSE))*VLOOKUP(ABSYLD2!AG$4,'[1]INTERNAL PARAMETERS-1'!$B$5:$J$44,9,FALSE)*ABSYLD2!$F163</f>
        <v>0</v>
      </c>
      <c r="AH163" s="47">
        <f>ABSYLD1!AH163*VLOOKUP(ABSYLD2!AH$4,'[1]INTERNAL PARAMETERS-1'!$B$5:$J$44,5,FALSE)*VLOOKUP(ABSYLD2!AH$4,'[1]INTERNAL PARAMETERS-1'!$B$5:$J$44,7,FALSE)*ABSYLD2!$F163 + ABSYLD1!AH163*(1-VLOOKUP(ABSYLD2!AH$4,'[1]INTERNAL PARAMETERS-1'!$B$5:$J$44,5,FALSE))*VLOOKUP(ABSYLD2!AH$4,'[1]INTERNAL PARAMETERS-1'!$B$5:$J$44,9,FALSE)*ABSYLD2!$F163</f>
        <v>0</v>
      </c>
      <c r="AI163" s="47">
        <f>ABSYLD1!AI163*VLOOKUP(ABSYLD2!AI$4,'[1]INTERNAL PARAMETERS-1'!$B$5:$J$44,5,FALSE)*VLOOKUP(ABSYLD2!AI$4,'[1]INTERNAL PARAMETERS-1'!$B$5:$J$44,7,FALSE)*ABSYLD2!$F163 + ABSYLD1!AI163*(1-VLOOKUP(ABSYLD2!AI$4,'[1]INTERNAL PARAMETERS-1'!$B$5:$J$44,5,FALSE))*VLOOKUP(ABSYLD2!AI$4,'[1]INTERNAL PARAMETERS-1'!$B$5:$J$44,9,FALSE)*ABSYLD2!$F163</f>
        <v>5.8070787718861198E-2</v>
      </c>
      <c r="AJ163" s="47">
        <f>ABSYLD1!AJ163*VLOOKUP(ABSYLD2!AJ$4,'[1]INTERNAL PARAMETERS-1'!$B$5:$J$44,5,FALSE)*VLOOKUP(ABSYLD2!AJ$4,'[1]INTERNAL PARAMETERS-1'!$B$5:$J$44,7,FALSE)*ABSYLD2!$F163 + ABSYLD1!AJ163*(1-VLOOKUP(ABSYLD2!AJ$4,'[1]INTERNAL PARAMETERS-1'!$B$5:$J$44,5,FALSE))*VLOOKUP(ABSYLD2!AJ$4,'[1]INTERNAL PARAMETERS-1'!$B$5:$J$44,9,FALSE)*ABSYLD2!$F163</f>
        <v>0.90598691375976681</v>
      </c>
      <c r="AK163" s="47">
        <f>ABSYLD1!AK163*VLOOKUP(ABSYLD2!AK$4,'[1]INTERNAL PARAMETERS-1'!$B$5:$J$44,5,FALSE)*VLOOKUP(ABSYLD2!AK$4,'[1]INTERNAL PARAMETERS-1'!$B$5:$J$44,7,FALSE)*ABSYLD2!$F163 + ABSYLD1!AK163*(1-VLOOKUP(ABSYLD2!AK$4,'[1]INTERNAL PARAMETERS-1'!$B$5:$J$44,5,FALSE))*VLOOKUP(ABSYLD2!AK$4,'[1]INTERNAL PARAMETERS-1'!$B$5:$J$44,9,FALSE)*ABSYLD2!$F163</f>
        <v>0</v>
      </c>
      <c r="AL163" s="47">
        <f>ABSYLD1!AL163*VLOOKUP(ABSYLD2!AL$4,'[1]INTERNAL PARAMETERS-1'!$B$5:$J$44,5,FALSE)*VLOOKUP(ABSYLD2!AL$4,'[1]INTERNAL PARAMETERS-1'!$B$5:$J$44,7,FALSE)*ABSYLD2!$F163 + ABSYLD1!AL163*(1-VLOOKUP(ABSYLD2!AL$4,'[1]INTERNAL PARAMETERS-1'!$B$5:$J$44,5,FALSE))*VLOOKUP(ABSYLD2!AL$4,'[1]INTERNAL PARAMETERS-1'!$B$5:$J$44,9,FALSE)*ABSYLD2!$F163</f>
        <v>0</v>
      </c>
      <c r="AM163" s="47">
        <f>ABSYLD1!AM163*VLOOKUP(ABSYLD2!AM$4,'[1]INTERNAL PARAMETERS-1'!$B$5:$J$44,5,FALSE)*VLOOKUP(ABSYLD2!AM$4,'[1]INTERNAL PARAMETERS-1'!$B$5:$J$44,7,FALSE)*ABSYLD2!$F163 + ABSYLD1!AM163*(1-VLOOKUP(ABSYLD2!AM$4,'[1]INTERNAL PARAMETERS-1'!$B$5:$J$44,5,FALSE))*VLOOKUP(ABSYLD2!AM$4,'[1]INTERNAL PARAMETERS-1'!$B$5:$J$44,9,FALSE)*ABSYLD2!$F163</f>
        <v>0</v>
      </c>
      <c r="AN163" s="47">
        <f>ABSYLD1!AN163*VLOOKUP(ABSYLD2!AN$4,'[1]INTERNAL PARAMETERS-1'!$B$5:$J$44,5,FALSE)*VLOOKUP(ABSYLD2!AN$4,'[1]INTERNAL PARAMETERS-1'!$B$5:$J$44,7,FALSE)*ABSYLD2!$F163 + ABSYLD1!AN163*(1-VLOOKUP(ABSYLD2!AN$4,'[1]INTERNAL PARAMETERS-1'!$B$5:$J$44,5,FALSE))*VLOOKUP(ABSYLD2!AN$4,'[1]INTERNAL PARAMETERS-1'!$B$5:$J$44,9,FALSE)*ABSYLD2!$F163</f>
        <v>0</v>
      </c>
      <c r="AO163" s="47">
        <f>ABSYLD1!AO163*VLOOKUP(ABSYLD2!AO$4,'[1]INTERNAL PARAMETERS-1'!$B$5:$J$44,5,FALSE)*VLOOKUP(ABSYLD2!AO$4,'[1]INTERNAL PARAMETERS-1'!$B$5:$J$44,7,FALSE)*ABSYLD2!$F163 + ABSYLD1!AO163*(1-VLOOKUP(ABSYLD2!AO$4,'[1]INTERNAL PARAMETERS-1'!$B$5:$J$44,5,FALSE))*VLOOKUP(ABSYLD2!AO$4,'[1]INTERNAL PARAMETERS-1'!$B$5:$J$44,9,FALSE)*ABSYLD2!$F163</f>
        <v>0</v>
      </c>
      <c r="AP163" s="47">
        <f>ABSYLD1!AP163*VLOOKUP(ABSYLD2!AP$4,'[1]INTERNAL PARAMETERS-1'!$B$5:$J$44,5,FALSE)*VLOOKUP(ABSYLD2!AP$4,'[1]INTERNAL PARAMETERS-1'!$B$5:$J$44,7,FALSE)*ABSYLD2!$F163 + ABSYLD1!AP163*(1-VLOOKUP(ABSYLD2!AP$4,'[1]INTERNAL PARAMETERS-1'!$B$5:$J$44,5,FALSE))*VLOOKUP(ABSYLD2!AP$4,'[1]INTERNAL PARAMETERS-1'!$B$5:$J$44,9,FALSE)*ABSYLD2!$F163</f>
        <v>0</v>
      </c>
      <c r="AQ163" s="47">
        <f>ABSYLD1!AQ163*VLOOKUP(ABSYLD2!AQ$4,'[1]INTERNAL PARAMETERS-1'!$B$5:$J$44,5,FALSE)*VLOOKUP(ABSYLD2!AQ$4,'[1]INTERNAL PARAMETERS-1'!$B$5:$J$44,7,FALSE)*ABSYLD2!$F163 + ABSYLD1!AQ163*(1-VLOOKUP(ABSYLD2!AQ$4,'[1]INTERNAL PARAMETERS-1'!$B$5:$J$44,5,FALSE))*VLOOKUP(ABSYLD2!AQ$4,'[1]INTERNAL PARAMETERS-1'!$B$5:$J$44,9,FALSE)*ABSYLD2!$F163</f>
        <v>0</v>
      </c>
      <c r="AR163" s="47">
        <f>ABSYLD1!AR163*VLOOKUP(ABSYLD2!AR$4,'[1]INTERNAL PARAMETERS-1'!$B$5:$J$44,5,FALSE)*VLOOKUP(ABSYLD2!AR$4,'[1]INTERNAL PARAMETERS-1'!$B$5:$J$44,7,FALSE)*ABSYLD2!$F163 + ABSYLD1!AR163*(1-VLOOKUP(ABSYLD2!AR$4,'[1]INTERNAL PARAMETERS-1'!$B$5:$J$44,5,FALSE))*VLOOKUP(ABSYLD2!AR$4,'[1]INTERNAL PARAMETERS-1'!$B$5:$J$44,9,FALSE)*ABSYLD2!$F163</f>
        <v>0</v>
      </c>
      <c r="AS163" s="47">
        <f>ABSYLD1!AS163*VLOOKUP(ABSYLD2!AS$4,'[1]INTERNAL PARAMETERS-1'!$B$5:$J$44,5,FALSE)*VLOOKUP(ABSYLD2!AS$4,'[1]INTERNAL PARAMETERS-1'!$B$5:$J$44,7,FALSE)*ABSYLD2!$F163 + ABSYLD1!AS163*(1-VLOOKUP(ABSYLD2!AS$4,'[1]INTERNAL PARAMETERS-1'!$B$5:$J$44,5,FALSE))*VLOOKUP(ABSYLD2!AS$4,'[1]INTERNAL PARAMETERS-1'!$B$5:$J$44,9,FALSE)*ABSYLD2!$F163</f>
        <v>0</v>
      </c>
      <c r="AT163" s="46">
        <f>ABSYLD1!AT163*VLOOKUP(ABSYLD2!AT$4,'[1]INTERNAL PARAMETERS-1'!$B$5:$J$44,5,FALSE)*VLOOKUP(ABSYLD2!AT$4,'[1]INTERNAL PARAMETERS-1'!$B$5:$J$44,7,FALSE)*ABSYLD2!$F163 + ABSYLD1!AT163*(1-VLOOKUP(ABSYLD2!AT$4,'[1]INTERNAL PARAMETERS-1'!$B$5:$J$44,5,FALSE))*VLOOKUP(ABSYLD2!AT$4,'[1]INTERNAL PARAMETERS-1'!$B$5:$J$44,9,FALSE)*ABSYLD2!$F163</f>
        <v>0</v>
      </c>
      <c r="AU163" s="48">
        <f>ABSYLD1!AU163*VLOOKUP(ABSYLD2!AU$4,'[1]INTERNAL PARAMETERS-1'!$B$5:$J$44,5,FALSE)*VLOOKUP(ABSYLD2!AU$4,'[1]INTERNAL PARAMETERS-1'!$B$5:$J$44,6,FALSE)*VLOOKUP(ABSYLD2!AU$4,'[1]INTERNAL PARAMETERS-1'!$B$5:$J$44,3,FALSE) + ABSYLD1!AU163*(1-VLOOKUP(ABSYLD2!AU$4,'[1]INTERNAL PARAMETERS-1'!$B$5:$J$44,5,FALSE))*VLOOKUP(ABSYLD2!AU$4,'[1]INTERNAL PARAMETERS-1'!$B$5:$J$44,8,FALSE)*VLOOKUP(ABSYLD2!AU$4,'[1]INTERNAL PARAMETERS-1'!$B$5:$J$44,3,FALSE)</f>
        <v>0</v>
      </c>
      <c r="AV163" s="47">
        <f>ABSYLD1!AV163*VLOOKUP(ABSYLD2!AV$4,'[1]INTERNAL PARAMETERS-1'!$B$5:$J$44,5,FALSE)*VLOOKUP(ABSYLD2!AV$4,'[1]INTERNAL PARAMETERS-1'!$B$5:$J$44,6,FALSE)*VLOOKUP(ABSYLD2!AV$4,'[1]INTERNAL PARAMETERS-1'!$B$5:$J$44,3,FALSE) + ABSYLD1!AV163*(1-VLOOKUP(ABSYLD2!AV$4,'[1]INTERNAL PARAMETERS-1'!$B$5:$J$44,5,FALSE))*VLOOKUP(ABSYLD2!AV$4,'[1]INTERNAL PARAMETERS-1'!$B$5:$J$44,8,FALSE)*VLOOKUP(ABSYLD2!AV$4,'[1]INTERNAL PARAMETERS-1'!$B$5:$J$44,3,FALSE)</f>
        <v>0</v>
      </c>
      <c r="AW163" s="47">
        <f>ABSYLD1!AW163*VLOOKUP(ABSYLD2!AW$4,'[1]INTERNAL PARAMETERS-1'!$B$5:$J$44,5,FALSE)*VLOOKUP(ABSYLD2!AW$4,'[1]INTERNAL PARAMETERS-1'!$B$5:$J$44,6,FALSE)*VLOOKUP(ABSYLD2!AW$4,'[1]INTERNAL PARAMETERS-1'!$B$5:$J$44,3,FALSE) + ABSYLD1!AW163*(1-VLOOKUP(ABSYLD2!AW$4,'[1]INTERNAL PARAMETERS-1'!$B$5:$J$44,5,FALSE))*VLOOKUP(ABSYLD2!AW$4,'[1]INTERNAL PARAMETERS-1'!$B$5:$J$44,8,FALSE)*VLOOKUP(ABSYLD2!AW$4,'[1]INTERNAL PARAMETERS-1'!$B$5:$J$44,3,FALSE)</f>
        <v>3.6231263717783495</v>
      </c>
      <c r="AX163" s="47">
        <f>ABSYLD1!AX163*VLOOKUP(ABSYLD2!AX$4,'[1]INTERNAL PARAMETERS-1'!$B$5:$J$44,5,FALSE)*VLOOKUP(ABSYLD2!AX$4,'[1]INTERNAL PARAMETERS-1'!$B$5:$J$44,6,FALSE)*VLOOKUP(ABSYLD2!AX$4,'[1]INTERNAL PARAMETERS-1'!$B$5:$J$44,3,FALSE) + ABSYLD1!AX163*(1-VLOOKUP(ABSYLD2!AX$4,'[1]INTERNAL PARAMETERS-1'!$B$5:$J$44,5,FALSE))*VLOOKUP(ABSYLD2!AX$4,'[1]INTERNAL PARAMETERS-1'!$B$5:$J$44,8,FALSE)*VLOOKUP(ABSYLD2!AX$4,'[1]INTERNAL PARAMETERS-1'!$B$5:$J$44,3,FALSE)</f>
        <v>0</v>
      </c>
      <c r="AY163" s="47">
        <f>ABSYLD1!AY163*VLOOKUP(ABSYLD2!AY$4,'[1]INTERNAL PARAMETERS-1'!$B$5:$J$44,5,FALSE)*VLOOKUP(ABSYLD2!AY$4,'[1]INTERNAL PARAMETERS-1'!$B$5:$J$44,6,FALSE)*VLOOKUP(ABSYLD2!AY$4,'[1]INTERNAL PARAMETERS-1'!$B$5:$J$44,3,FALSE) + ABSYLD1!AY163*(1-VLOOKUP(ABSYLD2!AY$4,'[1]INTERNAL PARAMETERS-1'!$B$5:$J$44,5,FALSE))*VLOOKUP(ABSYLD2!AY$4,'[1]INTERNAL PARAMETERS-1'!$B$5:$J$44,8,FALSE)*VLOOKUP(ABSYLD2!AY$4,'[1]INTERNAL PARAMETERS-1'!$B$5:$J$44,3,FALSE)</f>
        <v>0</v>
      </c>
      <c r="AZ163" s="47">
        <f>ABSYLD1!AZ163*VLOOKUP(ABSYLD2!AZ$4,'[1]INTERNAL PARAMETERS-1'!$B$5:$J$44,5,FALSE)*VLOOKUP(ABSYLD2!AZ$4,'[1]INTERNAL PARAMETERS-1'!$B$5:$J$44,6,FALSE)*VLOOKUP(ABSYLD2!AZ$4,'[1]INTERNAL PARAMETERS-1'!$B$5:$J$44,3,FALSE) + ABSYLD1!AZ163*(1-VLOOKUP(ABSYLD2!AZ$4,'[1]INTERNAL PARAMETERS-1'!$B$5:$J$44,5,FALSE))*VLOOKUP(ABSYLD2!AZ$4,'[1]INTERNAL PARAMETERS-1'!$B$5:$J$44,8,FALSE)*VLOOKUP(ABSYLD2!AZ$4,'[1]INTERNAL PARAMETERS-1'!$B$5:$J$44,3,FALSE)</f>
        <v>0</v>
      </c>
      <c r="BA163" s="47">
        <f>ABSYLD1!BA163*VLOOKUP(ABSYLD2!BA$4,'[1]INTERNAL PARAMETERS-1'!$B$5:$J$44,5,FALSE)*VLOOKUP(ABSYLD2!BA$4,'[1]INTERNAL PARAMETERS-1'!$B$5:$J$44,6,FALSE)*VLOOKUP(ABSYLD2!BA$4,'[1]INTERNAL PARAMETERS-1'!$B$5:$J$44,3,FALSE) + ABSYLD1!BA163*(1-VLOOKUP(ABSYLD2!BA$4,'[1]INTERNAL PARAMETERS-1'!$B$5:$J$44,5,FALSE))*VLOOKUP(ABSYLD2!BA$4,'[1]INTERNAL PARAMETERS-1'!$B$5:$J$44,8,FALSE)*VLOOKUP(ABSYLD2!BA$4,'[1]INTERNAL PARAMETERS-1'!$B$5:$J$44,3,FALSE)</f>
        <v>5.114704000049791</v>
      </c>
      <c r="BB163" s="47">
        <f>ABSYLD1!BB163*VLOOKUP(ABSYLD2!BB$4,'[1]INTERNAL PARAMETERS-1'!$B$5:$J$44,5,FALSE)*VLOOKUP(ABSYLD2!BB$4,'[1]INTERNAL PARAMETERS-1'!$B$5:$J$44,6,FALSE)*VLOOKUP(ABSYLD2!BB$4,'[1]INTERNAL PARAMETERS-1'!$B$5:$J$44,3,FALSE) + ABSYLD1!BB163*(1-VLOOKUP(ABSYLD2!BB$4,'[1]INTERNAL PARAMETERS-1'!$B$5:$J$44,5,FALSE))*VLOOKUP(ABSYLD2!BB$4,'[1]INTERNAL PARAMETERS-1'!$B$5:$J$44,8,FALSE)*VLOOKUP(ABSYLD2!BB$4,'[1]INTERNAL PARAMETERS-1'!$B$5:$J$44,3,FALSE)</f>
        <v>0.43604690102133165</v>
      </c>
      <c r="BC163" s="47">
        <f>ABSYLD1!BC163*VLOOKUP(ABSYLD2!BC$4,'[1]INTERNAL PARAMETERS-1'!$B$5:$J$44,5,FALSE)*VLOOKUP(ABSYLD2!BC$4,'[1]INTERNAL PARAMETERS-1'!$B$5:$J$44,6,FALSE)*VLOOKUP(ABSYLD2!BC$4,'[1]INTERNAL PARAMETERS-1'!$B$5:$J$44,3,FALSE) + ABSYLD1!BC163*(1-VLOOKUP(ABSYLD2!BC$4,'[1]INTERNAL PARAMETERS-1'!$B$5:$J$44,5,FALSE))*VLOOKUP(ABSYLD2!BC$4,'[1]INTERNAL PARAMETERS-1'!$B$5:$J$44,8,FALSE)*VLOOKUP(ABSYLD2!BC$4,'[1]INTERNAL PARAMETERS-1'!$B$5:$J$44,3,FALSE)</f>
        <v>2.4265429886294032</v>
      </c>
      <c r="BD163" s="47">
        <f>ABSYLD1!BD163*VLOOKUP(ABSYLD2!BD$4,'[1]INTERNAL PARAMETERS-1'!$B$5:$J$44,5,FALSE)*VLOOKUP(ABSYLD2!BD$4,'[1]INTERNAL PARAMETERS-1'!$B$5:$J$44,6,FALSE)*VLOOKUP(ABSYLD2!BD$4,'[1]INTERNAL PARAMETERS-1'!$B$5:$J$44,3,FALSE) + ABSYLD1!BD163*(1-VLOOKUP(ABSYLD2!BD$4,'[1]INTERNAL PARAMETERS-1'!$B$5:$J$44,5,FALSE))*VLOOKUP(ABSYLD2!BD$4,'[1]INTERNAL PARAMETERS-1'!$B$5:$J$44,8,FALSE)*VLOOKUP(ABSYLD2!BD$4,'[1]INTERNAL PARAMETERS-1'!$B$5:$J$44,3,FALSE)</f>
        <v>0.40442350358541246</v>
      </c>
      <c r="BE163" s="47">
        <f>ABSYLD1!BE163*VLOOKUP(ABSYLD2!BE$4,'[1]INTERNAL PARAMETERS-1'!$B$5:$J$44,5,FALSE)*VLOOKUP(ABSYLD2!BE$4,'[1]INTERNAL PARAMETERS-1'!$B$5:$J$44,6,FALSE)*VLOOKUP(ABSYLD2!BE$4,'[1]INTERNAL PARAMETERS-1'!$B$5:$J$44,3,FALSE) + ABSYLD1!BE163*(1-VLOOKUP(ABSYLD2!BE$4,'[1]INTERNAL PARAMETERS-1'!$B$5:$J$44,5,FALSE))*VLOOKUP(ABSYLD2!BE$4,'[1]INTERNAL PARAMETERS-1'!$B$5:$J$44,8,FALSE)*VLOOKUP(ABSYLD2!BE$4,'[1]INTERNAL PARAMETERS-1'!$B$5:$J$44,3,FALSE)</f>
        <v>1.5245799108062101</v>
      </c>
      <c r="BF163" s="47">
        <f>ABSYLD1!BF163*VLOOKUP(ABSYLD2!BF$4,'[1]INTERNAL PARAMETERS-1'!$B$5:$J$44,5,FALSE)*VLOOKUP(ABSYLD2!BF$4,'[1]INTERNAL PARAMETERS-1'!$B$5:$J$44,6,FALSE)*VLOOKUP(ABSYLD2!BF$4,'[1]INTERNAL PARAMETERS-1'!$B$5:$J$44,3,FALSE) + ABSYLD1!BF163*(1-VLOOKUP(ABSYLD2!BF$4,'[1]INTERNAL PARAMETERS-1'!$B$5:$J$44,5,FALSE))*VLOOKUP(ABSYLD2!BF$4,'[1]INTERNAL PARAMETERS-1'!$B$5:$J$44,8,FALSE)*VLOOKUP(ABSYLD2!BF$4,'[1]INTERNAL PARAMETERS-1'!$B$5:$J$44,3,FALSE)</f>
        <v>0</v>
      </c>
      <c r="BG163" s="47">
        <f>ABSYLD1!BG163*VLOOKUP(ABSYLD2!BG$4,'[1]INTERNAL PARAMETERS-1'!$B$5:$J$44,5,FALSE)*VLOOKUP(ABSYLD2!BG$4,'[1]INTERNAL PARAMETERS-1'!$B$5:$J$44,6,FALSE)*VLOOKUP(ABSYLD2!BG$4,'[1]INTERNAL PARAMETERS-1'!$B$5:$J$44,3,FALSE) + ABSYLD1!BG163*(1-VLOOKUP(ABSYLD2!BG$4,'[1]INTERNAL PARAMETERS-1'!$B$5:$J$44,5,FALSE))*VLOOKUP(ABSYLD2!BG$4,'[1]INTERNAL PARAMETERS-1'!$B$5:$J$44,8,FALSE)*VLOOKUP(ABSYLD2!BG$4,'[1]INTERNAL PARAMETERS-1'!$B$5:$J$44,3,FALSE)</f>
        <v>0.42591984930443644</v>
      </c>
      <c r="BH163" s="47">
        <f>ABSYLD1!BH163*VLOOKUP(ABSYLD2!BH$4,'[1]INTERNAL PARAMETERS-1'!$B$5:$J$44,5,FALSE)*VLOOKUP(ABSYLD2!BH$4,'[1]INTERNAL PARAMETERS-1'!$B$5:$J$44,6,FALSE)*VLOOKUP(ABSYLD2!BH$4,'[1]INTERNAL PARAMETERS-1'!$B$5:$J$44,3,FALSE) + ABSYLD1!BH163*(1-VLOOKUP(ABSYLD2!BH$4,'[1]INTERNAL PARAMETERS-1'!$B$5:$J$44,5,FALSE))*VLOOKUP(ABSYLD2!BH$4,'[1]INTERNAL PARAMETERS-1'!$B$5:$J$44,8,FALSE)*VLOOKUP(ABSYLD2!BH$4,'[1]INTERNAL PARAMETERS-1'!$B$5:$J$44,3,FALSE)</f>
        <v>3.8488971985053441E-3</v>
      </c>
      <c r="BI163" s="47">
        <f>ABSYLD1!BI163*VLOOKUP(ABSYLD2!BI$4,'[1]INTERNAL PARAMETERS-1'!$B$5:$J$44,5,FALSE)*VLOOKUP(ABSYLD2!BI$4,'[1]INTERNAL PARAMETERS-1'!$B$5:$J$44,6,FALSE)*VLOOKUP(ABSYLD2!BI$4,'[1]INTERNAL PARAMETERS-1'!$B$5:$J$44,3,FALSE) + ABSYLD1!BI163*(1-VLOOKUP(ABSYLD2!BI$4,'[1]INTERNAL PARAMETERS-1'!$B$5:$J$44,5,FALSE))*VLOOKUP(ABSYLD2!BI$4,'[1]INTERNAL PARAMETERS-1'!$B$5:$J$44,8,FALSE)*VLOOKUP(ABSYLD2!BI$4,'[1]INTERNAL PARAMETERS-1'!$B$5:$J$44,3,FALSE)</f>
        <v>0</v>
      </c>
      <c r="BJ163" s="47">
        <f>ABSYLD1!BJ163*VLOOKUP(ABSYLD2!BJ$4,'[1]INTERNAL PARAMETERS-1'!$B$5:$J$44,5,FALSE)*VLOOKUP(ABSYLD2!BJ$4,'[1]INTERNAL PARAMETERS-1'!$B$5:$J$44,6,FALSE)*VLOOKUP(ABSYLD2!BJ$4,'[1]INTERNAL PARAMETERS-1'!$B$5:$J$44,3,FALSE) + ABSYLD1!BJ163*(1-VLOOKUP(ABSYLD2!BJ$4,'[1]INTERNAL PARAMETERS-1'!$B$5:$J$44,5,FALSE))*VLOOKUP(ABSYLD2!BJ$4,'[1]INTERNAL PARAMETERS-1'!$B$5:$J$44,8,FALSE)*VLOOKUP(ABSYLD2!BJ$4,'[1]INTERNAL PARAMETERS-1'!$B$5:$J$44,3,FALSE)</f>
        <v>0.25296708404401541</v>
      </c>
      <c r="BK163" s="47">
        <f>ABSYLD1!BK163*VLOOKUP(ABSYLD2!BK$4,'[1]INTERNAL PARAMETERS-1'!$B$5:$J$44,5,FALSE)*VLOOKUP(ABSYLD2!BK$4,'[1]INTERNAL PARAMETERS-1'!$B$5:$J$44,6,FALSE)*VLOOKUP(ABSYLD2!BK$4,'[1]INTERNAL PARAMETERS-1'!$B$5:$J$44,3,FALSE) + ABSYLD1!BK163*(1-VLOOKUP(ABSYLD2!BK$4,'[1]INTERNAL PARAMETERS-1'!$B$5:$J$44,5,FALSE))*VLOOKUP(ABSYLD2!BK$4,'[1]INTERNAL PARAMETERS-1'!$B$5:$J$44,8,FALSE)*VLOOKUP(ABSYLD2!BK$4,'[1]INTERNAL PARAMETERS-1'!$B$5:$J$44,3,FALSE)</f>
        <v>0.20099836411545119</v>
      </c>
      <c r="BL163" s="47">
        <f>ABSYLD1!BL163*VLOOKUP(ABSYLD2!BL$4,'[1]INTERNAL PARAMETERS-1'!$B$5:$J$44,5,FALSE)*VLOOKUP(ABSYLD2!BL$4,'[1]INTERNAL PARAMETERS-1'!$B$5:$J$44,6,FALSE)*VLOOKUP(ABSYLD2!BL$4,'[1]INTERNAL PARAMETERS-1'!$B$5:$J$44,3,FALSE) + ABSYLD1!BL163*(1-VLOOKUP(ABSYLD2!BL$4,'[1]INTERNAL PARAMETERS-1'!$B$5:$J$44,5,FALSE))*VLOOKUP(ABSYLD2!BL$4,'[1]INTERNAL PARAMETERS-1'!$B$5:$J$44,8,FALSE)*VLOOKUP(ABSYLD2!BL$4,'[1]INTERNAL PARAMETERS-1'!$B$5:$J$44,3,FALSE)</f>
        <v>0.75787634242455149</v>
      </c>
      <c r="BM163" s="47">
        <f>ABSYLD1!BM163*VLOOKUP(ABSYLD2!BM$4,'[1]INTERNAL PARAMETERS-1'!$B$5:$J$44,5,FALSE)*VLOOKUP(ABSYLD2!BM$4,'[1]INTERNAL PARAMETERS-1'!$B$5:$J$44,6,FALSE)*VLOOKUP(ABSYLD2!BM$4,'[1]INTERNAL PARAMETERS-1'!$B$5:$J$44,3,FALSE) + ABSYLD1!BM163*(1-VLOOKUP(ABSYLD2!BM$4,'[1]INTERNAL PARAMETERS-1'!$B$5:$J$44,5,FALSE))*VLOOKUP(ABSYLD2!BM$4,'[1]INTERNAL PARAMETERS-1'!$B$5:$J$44,8,FALSE)*VLOOKUP(ABSYLD2!BM$4,'[1]INTERNAL PARAMETERS-1'!$B$5:$J$44,3,FALSE)</f>
        <v>0.49758107663892281</v>
      </c>
      <c r="BN163" s="47">
        <f>ABSYLD1!BN163*VLOOKUP(ABSYLD2!BN$4,'[1]INTERNAL PARAMETERS-1'!$B$5:$J$44,5,FALSE)*VLOOKUP(ABSYLD2!BN$4,'[1]INTERNAL PARAMETERS-1'!$B$5:$J$44,6,FALSE)*VLOOKUP(ABSYLD2!BN$4,'[1]INTERNAL PARAMETERS-1'!$B$5:$J$44,3,FALSE) + ABSYLD1!BN163*(1-VLOOKUP(ABSYLD2!BN$4,'[1]INTERNAL PARAMETERS-1'!$B$5:$J$44,5,FALSE))*VLOOKUP(ABSYLD2!BN$4,'[1]INTERNAL PARAMETERS-1'!$B$5:$J$44,8,FALSE)*VLOOKUP(ABSYLD2!BN$4,'[1]INTERNAL PARAMETERS-1'!$B$5:$J$44,3,FALSE)</f>
        <v>0.16505521150643881</v>
      </c>
      <c r="BO163" s="47">
        <f>ABSYLD1!BO163*VLOOKUP(ABSYLD2!BO$4,'[1]INTERNAL PARAMETERS-1'!$B$5:$J$44,5,FALSE)*VLOOKUP(ABSYLD2!BO$4,'[1]INTERNAL PARAMETERS-1'!$B$5:$J$44,6,FALSE)*VLOOKUP(ABSYLD2!BO$4,'[1]INTERNAL PARAMETERS-1'!$B$5:$J$44,3,FALSE) + ABSYLD1!BO163*(1-VLOOKUP(ABSYLD2!BO$4,'[1]INTERNAL PARAMETERS-1'!$B$5:$J$44,5,FALSE))*VLOOKUP(ABSYLD2!BO$4,'[1]INTERNAL PARAMETERS-1'!$B$5:$J$44,8,FALSE)*VLOOKUP(ABSYLD2!BO$4,'[1]INTERNAL PARAMETERS-1'!$B$5:$J$44,3,FALSE)</f>
        <v>0.10715070635777982</v>
      </c>
      <c r="BP163" s="47">
        <f>ABSYLD1!BP163*VLOOKUP(ABSYLD2!BP$4,'[1]INTERNAL PARAMETERS-1'!$B$5:$J$44,5,FALSE)*VLOOKUP(ABSYLD2!BP$4,'[1]INTERNAL PARAMETERS-1'!$B$5:$J$44,6,FALSE)*VLOOKUP(ABSYLD2!BP$4,'[1]INTERNAL PARAMETERS-1'!$B$5:$J$44,3,FALSE) + ABSYLD1!BP163*(1-VLOOKUP(ABSYLD2!BP$4,'[1]INTERNAL PARAMETERS-1'!$B$5:$J$44,5,FALSE))*VLOOKUP(ABSYLD2!BP$4,'[1]INTERNAL PARAMETERS-1'!$B$5:$J$44,8,FALSE)*VLOOKUP(ABSYLD2!BP$4,'[1]INTERNAL PARAMETERS-1'!$B$5:$J$44,3,FALSE)</f>
        <v>7.2123957843649653E-3</v>
      </c>
      <c r="BQ163" s="47">
        <f>ABSYLD1!BQ163*VLOOKUP(ABSYLD2!BQ$4,'[1]INTERNAL PARAMETERS-1'!$B$5:$J$44,5,FALSE)*VLOOKUP(ABSYLD2!BQ$4,'[1]INTERNAL PARAMETERS-1'!$B$5:$J$44,6,FALSE)*VLOOKUP(ABSYLD2!BQ$4,'[1]INTERNAL PARAMETERS-1'!$B$5:$J$44,3,FALSE) + ABSYLD1!BQ163*(1-VLOOKUP(ABSYLD2!BQ$4,'[1]INTERNAL PARAMETERS-1'!$B$5:$J$44,5,FALSE))*VLOOKUP(ABSYLD2!BQ$4,'[1]INTERNAL PARAMETERS-1'!$B$5:$J$44,8,FALSE)*VLOOKUP(ABSYLD2!BQ$4,'[1]INTERNAL PARAMETERS-1'!$B$5:$J$44,3,FALSE)</f>
        <v>0.8058068276997199</v>
      </c>
      <c r="BR163" s="47">
        <f>ABSYLD1!BR163*VLOOKUP(ABSYLD2!BR$4,'[1]INTERNAL PARAMETERS-1'!$B$5:$J$44,5,FALSE)*VLOOKUP(ABSYLD2!BR$4,'[1]INTERNAL PARAMETERS-1'!$B$5:$J$44,6,FALSE)*VLOOKUP(ABSYLD2!BR$4,'[1]INTERNAL PARAMETERS-1'!$B$5:$J$44,3,FALSE) + ABSYLD1!BR163*(1-VLOOKUP(ABSYLD2!BR$4,'[1]INTERNAL PARAMETERS-1'!$B$5:$J$44,5,FALSE))*VLOOKUP(ABSYLD2!BR$4,'[1]INTERNAL PARAMETERS-1'!$B$5:$J$44,8,FALSE)*VLOOKUP(ABSYLD2!BR$4,'[1]INTERNAL PARAMETERS-1'!$B$5:$J$44,3,FALSE)</f>
        <v>9.0941550744378791E-3</v>
      </c>
      <c r="BS163" s="47">
        <f>ABSYLD1!BS163*VLOOKUP(ABSYLD2!BS$4,'[1]INTERNAL PARAMETERS-1'!$B$5:$J$44,5,FALSE)*VLOOKUP(ABSYLD2!BS$4,'[1]INTERNAL PARAMETERS-1'!$B$5:$J$44,6,FALSE)*VLOOKUP(ABSYLD2!BS$4,'[1]INTERNAL PARAMETERS-1'!$B$5:$J$44,3,FALSE) + ABSYLD1!BS163*(1-VLOOKUP(ABSYLD2!BS$4,'[1]INTERNAL PARAMETERS-1'!$B$5:$J$44,5,FALSE))*VLOOKUP(ABSYLD2!BS$4,'[1]INTERNAL PARAMETERS-1'!$B$5:$J$44,8,FALSE)*VLOOKUP(ABSYLD2!BS$4,'[1]INTERNAL PARAMETERS-1'!$B$5:$J$44,3,FALSE)</f>
        <v>1.739453109160299E-3</v>
      </c>
      <c r="BT163" s="47">
        <f>ABSYLD1!BT163*VLOOKUP(ABSYLD2!BT$4,'[1]INTERNAL PARAMETERS-1'!$B$5:$J$44,5,FALSE)*VLOOKUP(ABSYLD2!BT$4,'[1]INTERNAL PARAMETERS-1'!$B$5:$J$44,6,FALSE)*VLOOKUP(ABSYLD2!BT$4,'[1]INTERNAL PARAMETERS-1'!$B$5:$J$44,3,FALSE) + ABSYLD1!BT163*(1-VLOOKUP(ABSYLD2!BT$4,'[1]INTERNAL PARAMETERS-1'!$B$5:$J$44,5,FALSE))*VLOOKUP(ABSYLD2!BT$4,'[1]INTERNAL PARAMETERS-1'!$B$5:$J$44,8,FALSE)*VLOOKUP(ABSYLD2!BT$4,'[1]INTERNAL PARAMETERS-1'!$B$5:$J$44,3,FALSE)</f>
        <v>0</v>
      </c>
      <c r="BU163" s="47">
        <f>ABSYLD1!BU163*VLOOKUP(ABSYLD2!BU$4,'[1]INTERNAL PARAMETERS-1'!$B$5:$J$44,5,FALSE)*VLOOKUP(ABSYLD2!BU$4,'[1]INTERNAL PARAMETERS-1'!$B$5:$J$44,6,FALSE)*VLOOKUP(ABSYLD2!BU$4,'[1]INTERNAL PARAMETERS-1'!$B$5:$J$44,3,FALSE) + ABSYLD1!BU163*(1-VLOOKUP(ABSYLD2!BU$4,'[1]INTERNAL PARAMETERS-1'!$B$5:$J$44,5,FALSE))*VLOOKUP(ABSYLD2!BU$4,'[1]INTERNAL PARAMETERS-1'!$B$5:$J$44,8,FALSE)*VLOOKUP(ABSYLD2!BU$4,'[1]INTERNAL PARAMETERS-1'!$B$5:$J$44,3,FALSE)</f>
        <v>0</v>
      </c>
      <c r="BV163" s="47">
        <f>ABSYLD1!BV163*VLOOKUP(ABSYLD2!BV$4,'[1]INTERNAL PARAMETERS-1'!$B$5:$J$44,5,FALSE)*VLOOKUP(ABSYLD2!BV$4,'[1]INTERNAL PARAMETERS-1'!$B$5:$J$44,6,FALSE)*VLOOKUP(ABSYLD2!BV$4,'[1]INTERNAL PARAMETERS-1'!$B$5:$J$44,3,FALSE) + ABSYLD1!BV163*(1-VLOOKUP(ABSYLD2!BV$4,'[1]INTERNAL PARAMETERS-1'!$B$5:$J$44,5,FALSE))*VLOOKUP(ABSYLD2!BV$4,'[1]INTERNAL PARAMETERS-1'!$B$5:$J$44,8,FALSE)*VLOOKUP(ABSYLD2!BV$4,'[1]INTERNAL PARAMETERS-1'!$B$5:$J$44,3,FALSE)</f>
        <v>0</v>
      </c>
      <c r="BW163" s="47">
        <f>ABSYLD1!BW163*VLOOKUP(ABSYLD2!BW$4,'[1]INTERNAL PARAMETERS-1'!$B$5:$J$44,5,FALSE)*VLOOKUP(ABSYLD2!BW$4,'[1]INTERNAL PARAMETERS-1'!$B$5:$J$44,6,FALSE)*VLOOKUP(ABSYLD2!BW$4,'[1]INTERNAL PARAMETERS-1'!$B$5:$J$44,3,FALSE) + ABSYLD1!BW163*(1-VLOOKUP(ABSYLD2!BW$4,'[1]INTERNAL PARAMETERS-1'!$B$5:$J$44,5,FALSE))*VLOOKUP(ABSYLD2!BW$4,'[1]INTERNAL PARAMETERS-1'!$B$5:$J$44,8,FALSE)*VLOOKUP(ABSYLD2!BW$4,'[1]INTERNAL PARAMETERS-1'!$B$5:$J$44,3,FALSE)</f>
        <v>0</v>
      </c>
      <c r="BX163" s="47">
        <f>ABSYLD1!BX163*VLOOKUP(ABSYLD2!BX$4,'[1]INTERNAL PARAMETERS-1'!$B$5:$J$44,5,FALSE)*VLOOKUP(ABSYLD2!BX$4,'[1]INTERNAL PARAMETERS-1'!$B$5:$J$44,6,FALSE)*VLOOKUP(ABSYLD2!BX$4,'[1]INTERNAL PARAMETERS-1'!$B$5:$J$44,3,FALSE) + ABSYLD1!BX163*(1-VLOOKUP(ABSYLD2!BX$4,'[1]INTERNAL PARAMETERS-1'!$B$5:$J$44,5,FALSE))*VLOOKUP(ABSYLD2!BX$4,'[1]INTERNAL PARAMETERS-1'!$B$5:$J$44,8,FALSE)*VLOOKUP(ABSYLD2!BX$4,'[1]INTERNAL PARAMETERS-1'!$B$5:$J$44,3,FALSE)</f>
        <v>0</v>
      </c>
      <c r="BY163" s="47">
        <f>ABSYLD1!BY163*VLOOKUP(ABSYLD2!BY$4,'[1]INTERNAL PARAMETERS-1'!$B$5:$J$44,5,FALSE)*VLOOKUP(ABSYLD2!BY$4,'[1]INTERNAL PARAMETERS-1'!$B$5:$J$44,6,FALSE)*VLOOKUP(ABSYLD2!BY$4,'[1]INTERNAL PARAMETERS-1'!$B$5:$J$44,3,FALSE) + ABSYLD1!BY163*(1-VLOOKUP(ABSYLD2!BY$4,'[1]INTERNAL PARAMETERS-1'!$B$5:$J$44,5,FALSE))*VLOOKUP(ABSYLD2!BY$4,'[1]INTERNAL PARAMETERS-1'!$B$5:$J$44,8,FALSE)*VLOOKUP(ABSYLD2!BY$4,'[1]INTERNAL PARAMETERS-1'!$B$5:$J$44,3,FALSE)</f>
        <v>0</v>
      </c>
      <c r="BZ163" s="47">
        <f>ABSYLD1!BZ163*VLOOKUP(ABSYLD2!BZ$4,'[1]INTERNAL PARAMETERS-1'!$B$5:$J$44,5,FALSE)*VLOOKUP(ABSYLD2!BZ$4,'[1]INTERNAL PARAMETERS-1'!$B$5:$J$44,6,FALSE)*VLOOKUP(ABSYLD2!BZ$4,'[1]INTERNAL PARAMETERS-1'!$B$5:$J$44,3,FALSE) + ABSYLD1!BZ163*(1-VLOOKUP(ABSYLD2!BZ$4,'[1]INTERNAL PARAMETERS-1'!$B$5:$J$44,5,FALSE))*VLOOKUP(ABSYLD2!BZ$4,'[1]INTERNAL PARAMETERS-1'!$B$5:$J$44,8,FALSE)*VLOOKUP(ABSYLD2!BZ$4,'[1]INTERNAL PARAMETERS-1'!$B$5:$J$44,3,FALSE)</f>
        <v>1.1403793164345346E-3</v>
      </c>
      <c r="CA163" s="47">
        <f>ABSYLD1!CA163*VLOOKUP(ABSYLD2!CA$4,'[1]INTERNAL PARAMETERS-1'!$B$5:$J$44,5,FALSE)*VLOOKUP(ABSYLD2!CA$4,'[1]INTERNAL PARAMETERS-1'!$B$5:$J$44,6,FALSE)*VLOOKUP(ABSYLD2!CA$4,'[1]INTERNAL PARAMETERS-1'!$B$5:$J$44,3,FALSE) + ABSYLD1!CA163*(1-VLOOKUP(ABSYLD2!CA$4,'[1]INTERNAL PARAMETERS-1'!$B$5:$J$44,5,FALSE))*VLOOKUP(ABSYLD2!CA$4,'[1]INTERNAL PARAMETERS-1'!$B$5:$J$44,8,FALSE)*VLOOKUP(ABSYLD2!CA$4,'[1]INTERNAL PARAMETERS-1'!$B$5:$J$44,3,FALSE)</f>
        <v>0</v>
      </c>
      <c r="CB163" s="47">
        <f>ABSYLD1!CB163*VLOOKUP(ABSYLD2!CB$4,'[1]INTERNAL PARAMETERS-1'!$B$5:$J$44,5,FALSE)*VLOOKUP(ABSYLD2!CB$4,'[1]INTERNAL PARAMETERS-1'!$B$5:$J$44,6,FALSE)*VLOOKUP(ABSYLD2!CB$4,'[1]INTERNAL PARAMETERS-1'!$B$5:$J$44,3,FALSE) + ABSYLD1!CB163*(1-VLOOKUP(ABSYLD2!CB$4,'[1]INTERNAL PARAMETERS-1'!$B$5:$J$44,5,FALSE))*VLOOKUP(ABSYLD2!CB$4,'[1]INTERNAL PARAMETERS-1'!$B$5:$J$44,8,FALSE)*VLOOKUP(ABSYLD2!CB$4,'[1]INTERNAL PARAMETERS-1'!$B$5:$J$44,3,FALSE)</f>
        <v>0</v>
      </c>
      <c r="CC163" s="47">
        <f>ABSYLD1!CC163*VLOOKUP(ABSYLD2!CC$4,'[1]INTERNAL PARAMETERS-1'!$B$5:$J$44,5,FALSE)*VLOOKUP(ABSYLD2!CC$4,'[1]INTERNAL PARAMETERS-1'!$B$5:$J$44,6,FALSE)*VLOOKUP(ABSYLD2!CC$4,'[1]INTERNAL PARAMETERS-1'!$B$5:$J$44,3,FALSE) + ABSYLD1!CC163*(1-VLOOKUP(ABSYLD2!CC$4,'[1]INTERNAL PARAMETERS-1'!$B$5:$J$44,5,FALSE))*VLOOKUP(ABSYLD2!CC$4,'[1]INTERNAL PARAMETERS-1'!$B$5:$J$44,8,FALSE)*VLOOKUP(ABSYLD2!CC$4,'[1]INTERNAL PARAMETERS-1'!$B$5:$J$44,3,FALSE)</f>
        <v>1.9006707143995462E-3</v>
      </c>
      <c r="CD163" s="47">
        <f>ABSYLD1!CD163*VLOOKUP(ABSYLD2!CD$4,'[1]INTERNAL PARAMETERS-1'!$B$5:$J$44,5,FALSE)*VLOOKUP(ABSYLD2!CD$4,'[1]INTERNAL PARAMETERS-1'!$B$5:$J$44,6,FALSE)*VLOOKUP(ABSYLD2!CD$4,'[1]INTERNAL PARAMETERS-1'!$B$5:$J$44,3,FALSE) + ABSYLD1!CD163*(1-VLOOKUP(ABSYLD2!CD$4,'[1]INTERNAL PARAMETERS-1'!$B$5:$J$44,5,FALSE))*VLOOKUP(ABSYLD2!CD$4,'[1]INTERNAL PARAMETERS-1'!$B$5:$J$44,8,FALSE)*VLOOKUP(ABSYLD2!CD$4,'[1]INTERNAL PARAMETERS-1'!$B$5:$J$44,3,FALSE)</f>
        <v>1.0532896382411481E-2</v>
      </c>
      <c r="CE163" s="47">
        <f>ABSYLD1!CE163*VLOOKUP(ABSYLD2!CE$4,'[1]INTERNAL PARAMETERS-1'!$B$5:$J$44,5,FALSE)*VLOOKUP(ABSYLD2!CE$4,'[1]INTERNAL PARAMETERS-1'!$B$5:$J$44,6,FALSE)*VLOOKUP(ABSYLD2!CE$4,'[1]INTERNAL PARAMETERS-1'!$B$5:$J$44,3,FALSE) + ABSYLD1!CE163*(1-VLOOKUP(ABSYLD2!CE$4,'[1]INTERNAL PARAMETERS-1'!$B$5:$J$44,5,FALSE))*VLOOKUP(ABSYLD2!CE$4,'[1]INTERNAL PARAMETERS-1'!$B$5:$J$44,8,FALSE)*VLOOKUP(ABSYLD2!CE$4,'[1]INTERNAL PARAMETERS-1'!$B$5:$J$44,3,FALSE)</f>
        <v>1.6427092289842345E-2</v>
      </c>
      <c r="CF163" s="47">
        <f>ABSYLD1!CF163*VLOOKUP(ABSYLD2!CF$4,'[1]INTERNAL PARAMETERS-1'!$B$5:$J$44,5,FALSE)*VLOOKUP(ABSYLD2!CF$4,'[1]INTERNAL PARAMETERS-1'!$B$5:$J$44,6,FALSE)*VLOOKUP(ABSYLD2!CF$4,'[1]INTERNAL PARAMETERS-1'!$B$5:$J$44,3,FALSE) + ABSYLD1!CF163*(1-VLOOKUP(ABSYLD2!CF$4,'[1]INTERNAL PARAMETERS-1'!$B$5:$J$44,5,FALSE))*VLOOKUP(ABSYLD2!CF$4,'[1]INTERNAL PARAMETERS-1'!$B$5:$J$44,8,FALSE)*VLOOKUP(ABSYLD2!CF$4,'[1]INTERNAL PARAMETERS-1'!$B$5:$J$44,3,FALSE)</f>
        <v>1.0541268297238421E-2</v>
      </c>
      <c r="CG163" s="47">
        <f>ABSYLD1!CG163*VLOOKUP(ABSYLD2!CG$4,'[1]INTERNAL PARAMETERS-1'!$B$5:$J$44,5,FALSE)*VLOOKUP(ABSYLD2!CG$4,'[1]INTERNAL PARAMETERS-1'!$B$5:$J$44,6,FALSE)*VLOOKUP(ABSYLD2!CG$4,'[1]INTERNAL PARAMETERS-1'!$B$5:$J$44,3,FALSE) + ABSYLD1!CG163*(1-VLOOKUP(ABSYLD2!CG$4,'[1]INTERNAL PARAMETERS-1'!$B$5:$J$44,5,FALSE))*VLOOKUP(ABSYLD2!CG$4,'[1]INTERNAL PARAMETERS-1'!$B$5:$J$44,8,FALSE)*VLOOKUP(ABSYLD2!CG$4,'[1]INTERNAL PARAMETERS-1'!$B$5:$J$44,3,FALSE)</f>
        <v>2.0959138192215639E-3</v>
      </c>
      <c r="CH163" s="46">
        <f>ABSYLD1!CH163*VLOOKUP(ABSYLD2!CH$4,'[1]INTERNAL PARAMETERS-1'!$B$5:$J$44,5,FALSE)*VLOOKUP(ABSYLD2!CH$4,'[1]INTERNAL PARAMETERS-1'!$B$5:$J$44,6,FALSE)*VLOOKUP(ABSYLD2!CH$4,'[1]INTERNAL PARAMETERS-1'!$B$5:$J$44,3,FALSE) + ABSYLD1!CH163*(1-VLOOKUP(ABSYLD2!CH$4,'[1]INTERNAL PARAMETERS-1'!$B$5:$J$44,5,FALSE))*VLOOKUP(ABSYLD2!CH$4,'[1]INTERNAL PARAMETERS-1'!$B$5:$J$44,8,FALSE)*VLOOKUP(ABSYLD2!CH$4,'[1]INTERNAL PARAMETERS-1'!$B$5:$J$44,3,FALSE)</f>
        <v>0</v>
      </c>
      <c r="CJ163" s="48">
        <f t="shared" si="4"/>
        <v>165.13337938680664</v>
      </c>
      <c r="CK163" s="46">
        <f t="shared" si="5"/>
        <v>16.807312259947832</v>
      </c>
    </row>
    <row r="164" spans="2:89">
      <c r="B164" s="61" t="s">
        <v>8</v>
      </c>
      <c r="C164" s="60" t="s">
        <v>89</v>
      </c>
      <c r="D164" s="60" t="s">
        <v>73</v>
      </c>
      <c r="E164" s="137">
        <f>ABS!AL164</f>
        <v>910.07182918213016</v>
      </c>
      <c r="F164" s="62">
        <f>'[1]INTERNAL PARAMETERS-1'!M20</f>
        <v>12.89</v>
      </c>
      <c r="G164" s="48">
        <f>ABSYLD1!G164*VLOOKUP(ABSYLD2!G$4,'[1]INTERNAL PARAMETERS-1'!$B$5:$J$44,5,FALSE)*VLOOKUP(ABSYLD2!G$4,'[1]INTERNAL PARAMETERS-1'!$B$5:$J$44,7,FALSE)*ABSYLD2!$F164 + ABSYLD1!G164*(1-VLOOKUP(ABSYLD2!G$4,'[1]INTERNAL PARAMETERS-1'!$B$5:$J$44,5,FALSE))*VLOOKUP(ABSYLD2!G$4,'[1]INTERNAL PARAMETERS-1'!$B$5:$J$44,9,FALSE)*ABSYLD2!$F164</f>
        <v>23.437567197704869</v>
      </c>
      <c r="H164" s="47">
        <f>ABSYLD1!H164*VLOOKUP(ABSYLD2!H$4,'[1]INTERNAL PARAMETERS-1'!$B$5:$J$44,5,FALSE)*VLOOKUP(ABSYLD2!H$4,'[1]INTERNAL PARAMETERS-1'!$B$5:$J$44,7,FALSE)*ABSYLD2!$F164 + ABSYLD1!H164*(1-VLOOKUP(ABSYLD2!H$4,'[1]INTERNAL PARAMETERS-1'!$B$5:$J$44,5,FALSE))*VLOOKUP(ABSYLD2!H$4,'[1]INTERNAL PARAMETERS-1'!$B$5:$J$44,9,FALSE)*ABSYLD2!$F164</f>
        <v>12.956284257354223</v>
      </c>
      <c r="I164" s="47">
        <f>ABSYLD1!I164*VLOOKUP(ABSYLD2!I$4,'[1]INTERNAL PARAMETERS-1'!$B$5:$J$44,5,FALSE)*VLOOKUP(ABSYLD2!I$4,'[1]INTERNAL PARAMETERS-1'!$B$5:$J$44,7,FALSE)*ABSYLD2!$F164 + ABSYLD1!I164*(1-VLOOKUP(ABSYLD2!I$4,'[1]INTERNAL PARAMETERS-1'!$B$5:$J$44,5,FALSE))*VLOOKUP(ABSYLD2!I$4,'[1]INTERNAL PARAMETERS-1'!$B$5:$J$44,9,FALSE)*ABSYLD2!$F164</f>
        <v>28.217837978434186</v>
      </c>
      <c r="J164" s="47">
        <f>ABSYLD1!J164*VLOOKUP(ABSYLD2!J$4,'[1]INTERNAL PARAMETERS-1'!$B$5:$J$44,5,FALSE)*VLOOKUP(ABSYLD2!J$4,'[1]INTERNAL PARAMETERS-1'!$B$5:$J$44,7,FALSE)*ABSYLD2!$F164 + ABSYLD1!J164*(1-VLOOKUP(ABSYLD2!J$4,'[1]INTERNAL PARAMETERS-1'!$B$5:$J$44,5,FALSE))*VLOOKUP(ABSYLD2!J$4,'[1]INTERNAL PARAMETERS-1'!$B$5:$J$44,9,FALSE)*ABSYLD2!$F164</f>
        <v>0</v>
      </c>
      <c r="K164" s="47">
        <f>ABSYLD1!K164*VLOOKUP(ABSYLD2!K$4,'[1]INTERNAL PARAMETERS-1'!$B$5:$J$44,5,FALSE)*VLOOKUP(ABSYLD2!K$4,'[1]INTERNAL PARAMETERS-1'!$B$5:$J$44,7,FALSE)*ABSYLD2!$F164 + ABSYLD1!K164*(1-VLOOKUP(ABSYLD2!K$4,'[1]INTERNAL PARAMETERS-1'!$B$5:$J$44,5,FALSE))*VLOOKUP(ABSYLD2!K$4,'[1]INTERNAL PARAMETERS-1'!$B$5:$J$44,9,FALSE)*ABSYLD2!$F164</f>
        <v>0</v>
      </c>
      <c r="L164" s="47">
        <f>ABSYLD1!L164*VLOOKUP(ABSYLD2!L$4,'[1]INTERNAL PARAMETERS-1'!$B$5:$J$44,5,FALSE)*VLOOKUP(ABSYLD2!L$4,'[1]INTERNAL PARAMETERS-1'!$B$5:$J$44,7,FALSE)*ABSYLD2!$F164 + ABSYLD1!L164*(1-VLOOKUP(ABSYLD2!L$4,'[1]INTERNAL PARAMETERS-1'!$B$5:$J$44,5,FALSE))*VLOOKUP(ABSYLD2!L$4,'[1]INTERNAL PARAMETERS-1'!$B$5:$J$44,9,FALSE)*ABSYLD2!$F164</f>
        <v>0</v>
      </c>
      <c r="M164" s="47">
        <f>ABSYLD1!M164*VLOOKUP(ABSYLD2!M$4,'[1]INTERNAL PARAMETERS-1'!$B$5:$J$44,5,FALSE)*VLOOKUP(ABSYLD2!M$4,'[1]INTERNAL PARAMETERS-1'!$B$5:$J$44,7,FALSE)*ABSYLD2!$F164 + ABSYLD1!M164*(1-VLOOKUP(ABSYLD2!M$4,'[1]INTERNAL PARAMETERS-1'!$B$5:$J$44,5,FALSE))*VLOOKUP(ABSYLD2!M$4,'[1]INTERNAL PARAMETERS-1'!$B$5:$J$44,9,FALSE)*ABSYLD2!$F164</f>
        <v>5.6314345784434483</v>
      </c>
      <c r="N164" s="47">
        <f>ABSYLD1!N164*VLOOKUP(ABSYLD2!N$4,'[1]INTERNAL PARAMETERS-1'!$B$5:$J$44,5,FALSE)*VLOOKUP(ABSYLD2!N$4,'[1]INTERNAL PARAMETERS-1'!$B$5:$J$44,7,FALSE)*ABSYLD2!$F164 + ABSYLD1!N164*(1-VLOOKUP(ABSYLD2!N$4,'[1]INTERNAL PARAMETERS-1'!$B$5:$J$44,5,FALSE))*VLOOKUP(ABSYLD2!N$4,'[1]INTERNAL PARAMETERS-1'!$B$5:$J$44,9,FALSE)*ABSYLD2!$F164</f>
        <v>7.4610985291552245E-2</v>
      </c>
      <c r="O164" s="47">
        <f>ABSYLD1!O164*VLOOKUP(ABSYLD2!O$4,'[1]INTERNAL PARAMETERS-1'!$B$5:$J$44,5,FALSE)*VLOOKUP(ABSYLD2!O$4,'[1]INTERNAL PARAMETERS-1'!$B$5:$J$44,7,FALSE)*ABSYLD2!$F164 + ABSYLD1!O164*(1-VLOOKUP(ABSYLD2!O$4,'[1]INTERNAL PARAMETERS-1'!$B$5:$J$44,5,FALSE))*VLOOKUP(ABSYLD2!O$4,'[1]INTERNAL PARAMETERS-1'!$B$5:$J$44,9,FALSE)*ABSYLD2!$F164</f>
        <v>0</v>
      </c>
      <c r="P164" s="47">
        <f>ABSYLD1!P164*VLOOKUP(ABSYLD2!P$4,'[1]INTERNAL PARAMETERS-1'!$B$5:$J$44,5,FALSE)*VLOOKUP(ABSYLD2!P$4,'[1]INTERNAL PARAMETERS-1'!$B$5:$J$44,7,FALSE)*ABSYLD2!$F164 + ABSYLD1!P164*(1-VLOOKUP(ABSYLD2!P$4,'[1]INTERNAL PARAMETERS-1'!$B$5:$J$44,5,FALSE))*VLOOKUP(ABSYLD2!P$4,'[1]INTERNAL PARAMETERS-1'!$B$5:$J$44,9,FALSE)*ABSYLD2!$F164</f>
        <v>0</v>
      </c>
      <c r="Q164" s="47">
        <f>ABSYLD1!Q164*VLOOKUP(ABSYLD2!Q$4,'[1]INTERNAL PARAMETERS-1'!$B$5:$J$44,5,FALSE)*VLOOKUP(ABSYLD2!Q$4,'[1]INTERNAL PARAMETERS-1'!$B$5:$J$44,7,FALSE)*ABSYLD2!$F164 + ABSYLD1!Q164*(1-VLOOKUP(ABSYLD2!Q$4,'[1]INTERNAL PARAMETERS-1'!$B$5:$J$44,5,FALSE))*VLOOKUP(ABSYLD2!Q$4,'[1]INTERNAL PARAMETERS-1'!$B$5:$J$44,9,FALSE)*ABSYLD2!$F164</f>
        <v>0</v>
      </c>
      <c r="R164" s="47">
        <f>ABSYLD1!R164*VLOOKUP(ABSYLD2!R$4,'[1]INTERNAL PARAMETERS-1'!$B$5:$J$44,5,FALSE)*VLOOKUP(ABSYLD2!R$4,'[1]INTERNAL PARAMETERS-1'!$B$5:$J$44,7,FALSE)*ABSYLD2!$F164 + ABSYLD1!R164*(1-VLOOKUP(ABSYLD2!R$4,'[1]INTERNAL PARAMETERS-1'!$B$5:$J$44,5,FALSE))*VLOOKUP(ABSYLD2!R$4,'[1]INTERNAL PARAMETERS-1'!$B$5:$J$44,9,FALSE)*ABSYLD2!$F164</f>
        <v>0</v>
      </c>
      <c r="S164" s="47">
        <f>ABSYLD1!S164*VLOOKUP(ABSYLD2!S$4,'[1]INTERNAL PARAMETERS-1'!$B$5:$J$44,5,FALSE)*VLOOKUP(ABSYLD2!S$4,'[1]INTERNAL PARAMETERS-1'!$B$5:$J$44,7,FALSE)*ABSYLD2!$F164 + ABSYLD1!S164*(1-VLOOKUP(ABSYLD2!S$4,'[1]INTERNAL PARAMETERS-1'!$B$5:$J$44,5,FALSE))*VLOOKUP(ABSYLD2!S$4,'[1]INTERNAL PARAMETERS-1'!$B$5:$J$44,9,FALSE)*ABSYLD2!$F164</f>
        <v>2.7312938200078691</v>
      </c>
      <c r="T164" s="47">
        <f>ABSYLD1!T164*VLOOKUP(ABSYLD2!T$4,'[1]INTERNAL PARAMETERS-1'!$B$5:$J$44,5,FALSE)*VLOOKUP(ABSYLD2!T$4,'[1]INTERNAL PARAMETERS-1'!$B$5:$J$44,7,FALSE)*ABSYLD2!$F164 + ABSYLD1!T164*(1-VLOOKUP(ABSYLD2!T$4,'[1]INTERNAL PARAMETERS-1'!$B$5:$J$44,5,FALSE))*VLOOKUP(ABSYLD2!T$4,'[1]INTERNAL PARAMETERS-1'!$B$5:$J$44,9,FALSE)*ABSYLD2!$F164</f>
        <v>0.95501826556669323</v>
      </c>
      <c r="U164" s="47">
        <f>ABSYLD1!U164*VLOOKUP(ABSYLD2!U$4,'[1]INTERNAL PARAMETERS-1'!$B$5:$J$44,5,FALSE)*VLOOKUP(ABSYLD2!U$4,'[1]INTERNAL PARAMETERS-1'!$B$5:$J$44,7,FALSE)*ABSYLD2!$F164 + ABSYLD1!U164*(1-VLOOKUP(ABSYLD2!U$4,'[1]INTERNAL PARAMETERS-1'!$B$5:$J$44,5,FALSE))*VLOOKUP(ABSYLD2!U$4,'[1]INTERNAL PARAMETERS-1'!$B$5:$J$44,9,FALSE)*ABSYLD2!$F164</f>
        <v>0.26978271814765908</v>
      </c>
      <c r="V164" s="47">
        <f>ABSYLD1!V164*VLOOKUP(ABSYLD2!V$4,'[1]INTERNAL PARAMETERS-1'!$B$5:$J$44,5,FALSE)*VLOOKUP(ABSYLD2!V$4,'[1]INTERNAL PARAMETERS-1'!$B$5:$J$44,7,FALSE)*ABSYLD2!$F164 + ABSYLD1!V164*(1-VLOOKUP(ABSYLD2!V$4,'[1]INTERNAL PARAMETERS-1'!$B$5:$J$44,5,FALSE))*VLOOKUP(ABSYLD2!V$4,'[1]INTERNAL PARAMETERS-1'!$B$5:$J$44,9,FALSE)*ABSYLD2!$F164</f>
        <v>4.4497991627881754</v>
      </c>
      <c r="W164" s="47">
        <f>ABSYLD1!W164*VLOOKUP(ABSYLD2!W$4,'[1]INTERNAL PARAMETERS-1'!$B$5:$J$44,5,FALSE)*VLOOKUP(ABSYLD2!W$4,'[1]INTERNAL PARAMETERS-1'!$B$5:$J$44,7,FALSE)*ABSYLD2!$F164 + ABSYLD1!W164*(1-VLOOKUP(ABSYLD2!W$4,'[1]INTERNAL PARAMETERS-1'!$B$5:$J$44,5,FALSE))*VLOOKUP(ABSYLD2!W$4,'[1]INTERNAL PARAMETERS-1'!$B$5:$J$44,9,FALSE)*ABSYLD2!$F164</f>
        <v>0</v>
      </c>
      <c r="X164" s="47">
        <f>ABSYLD1!X164*VLOOKUP(ABSYLD2!X$4,'[1]INTERNAL PARAMETERS-1'!$B$5:$J$44,5,FALSE)*VLOOKUP(ABSYLD2!X$4,'[1]INTERNAL PARAMETERS-1'!$B$5:$J$44,7,FALSE)*ABSYLD2!$F164 + ABSYLD1!X164*(1-VLOOKUP(ABSYLD2!X$4,'[1]INTERNAL PARAMETERS-1'!$B$5:$J$44,5,FALSE))*VLOOKUP(ABSYLD2!X$4,'[1]INTERNAL PARAMETERS-1'!$B$5:$J$44,9,FALSE)*ABSYLD2!$F164</f>
        <v>0</v>
      </c>
      <c r="Y164" s="47">
        <f>ABSYLD1!Y164*VLOOKUP(ABSYLD2!Y$4,'[1]INTERNAL PARAMETERS-1'!$B$5:$J$44,5,FALSE)*VLOOKUP(ABSYLD2!Y$4,'[1]INTERNAL PARAMETERS-1'!$B$5:$J$44,7,FALSE)*ABSYLD2!$F164 + ABSYLD1!Y164*(1-VLOOKUP(ABSYLD2!Y$4,'[1]INTERNAL PARAMETERS-1'!$B$5:$J$44,5,FALSE))*VLOOKUP(ABSYLD2!Y$4,'[1]INTERNAL PARAMETERS-1'!$B$5:$J$44,9,FALSE)*ABSYLD2!$F164</f>
        <v>0</v>
      </c>
      <c r="Z164" s="47">
        <f>ABSYLD1!Z164*VLOOKUP(ABSYLD2!Z$4,'[1]INTERNAL PARAMETERS-1'!$B$5:$J$44,5,FALSE)*VLOOKUP(ABSYLD2!Z$4,'[1]INTERNAL PARAMETERS-1'!$B$5:$J$44,7,FALSE)*ABSYLD2!$F164 + ABSYLD1!Z164*(1-VLOOKUP(ABSYLD2!Z$4,'[1]INTERNAL PARAMETERS-1'!$B$5:$J$44,5,FALSE))*VLOOKUP(ABSYLD2!Z$4,'[1]INTERNAL PARAMETERS-1'!$B$5:$J$44,9,FALSE)*ABSYLD2!$F164</f>
        <v>0</v>
      </c>
      <c r="AA164" s="47">
        <f>ABSYLD1!AA164*VLOOKUP(ABSYLD2!AA$4,'[1]INTERNAL PARAMETERS-1'!$B$5:$J$44,5,FALSE)*VLOOKUP(ABSYLD2!AA$4,'[1]INTERNAL PARAMETERS-1'!$B$5:$J$44,7,FALSE)*ABSYLD2!$F164 + ABSYLD1!AA164*(1-VLOOKUP(ABSYLD2!AA$4,'[1]INTERNAL PARAMETERS-1'!$B$5:$J$44,5,FALSE))*VLOOKUP(ABSYLD2!AA$4,'[1]INTERNAL PARAMETERS-1'!$B$5:$J$44,9,FALSE)*ABSYLD2!$F164</f>
        <v>0</v>
      </c>
      <c r="AB164" s="47">
        <f>ABSYLD1!AB164*VLOOKUP(ABSYLD2!AB$4,'[1]INTERNAL PARAMETERS-1'!$B$5:$J$44,5,FALSE)*VLOOKUP(ABSYLD2!AB$4,'[1]INTERNAL PARAMETERS-1'!$B$5:$J$44,7,FALSE)*ABSYLD2!$F164 + ABSYLD1!AB164*(1-VLOOKUP(ABSYLD2!AB$4,'[1]INTERNAL PARAMETERS-1'!$B$5:$J$44,5,FALSE))*VLOOKUP(ABSYLD2!AB$4,'[1]INTERNAL PARAMETERS-1'!$B$5:$J$44,9,FALSE)*ABSYLD2!$F164</f>
        <v>0</v>
      </c>
      <c r="AC164" s="47">
        <f>ABSYLD1!AC164*VLOOKUP(ABSYLD2!AC$4,'[1]INTERNAL PARAMETERS-1'!$B$5:$J$44,5,FALSE)*VLOOKUP(ABSYLD2!AC$4,'[1]INTERNAL PARAMETERS-1'!$B$5:$J$44,7,FALSE)*ABSYLD2!$F164 + ABSYLD1!AC164*(1-VLOOKUP(ABSYLD2!AC$4,'[1]INTERNAL PARAMETERS-1'!$B$5:$J$44,5,FALSE))*VLOOKUP(ABSYLD2!AC$4,'[1]INTERNAL PARAMETERS-1'!$B$5:$J$44,9,FALSE)*ABSYLD2!$F164</f>
        <v>0</v>
      </c>
      <c r="AD164" s="47">
        <f>ABSYLD1!AD164*VLOOKUP(ABSYLD2!AD$4,'[1]INTERNAL PARAMETERS-1'!$B$5:$J$44,5,FALSE)*VLOOKUP(ABSYLD2!AD$4,'[1]INTERNAL PARAMETERS-1'!$B$5:$J$44,7,FALSE)*ABSYLD2!$F164 + ABSYLD1!AD164*(1-VLOOKUP(ABSYLD2!AD$4,'[1]INTERNAL PARAMETERS-1'!$B$5:$J$44,5,FALSE))*VLOOKUP(ABSYLD2!AD$4,'[1]INTERNAL PARAMETERS-1'!$B$5:$J$44,9,FALSE)*ABSYLD2!$F164</f>
        <v>0</v>
      </c>
      <c r="AE164" s="47">
        <f>ABSYLD1!AE164*VLOOKUP(ABSYLD2!AE$4,'[1]INTERNAL PARAMETERS-1'!$B$5:$J$44,5,FALSE)*VLOOKUP(ABSYLD2!AE$4,'[1]INTERNAL PARAMETERS-1'!$B$5:$J$44,7,FALSE)*ABSYLD2!$F164 + ABSYLD1!AE164*(1-VLOOKUP(ABSYLD2!AE$4,'[1]INTERNAL PARAMETERS-1'!$B$5:$J$44,5,FALSE))*VLOOKUP(ABSYLD2!AE$4,'[1]INTERNAL PARAMETERS-1'!$B$5:$J$44,9,FALSE)*ABSYLD2!$F164</f>
        <v>0</v>
      </c>
      <c r="AF164" s="47">
        <f>ABSYLD1!AF164*VLOOKUP(ABSYLD2!AF$4,'[1]INTERNAL PARAMETERS-1'!$B$5:$J$44,5,FALSE)*VLOOKUP(ABSYLD2!AF$4,'[1]INTERNAL PARAMETERS-1'!$B$5:$J$44,7,FALSE)*ABSYLD2!$F164 + ABSYLD1!AF164*(1-VLOOKUP(ABSYLD2!AF$4,'[1]INTERNAL PARAMETERS-1'!$B$5:$J$44,5,FALSE))*VLOOKUP(ABSYLD2!AF$4,'[1]INTERNAL PARAMETERS-1'!$B$5:$J$44,9,FALSE)*ABSYLD2!$F164</f>
        <v>0</v>
      </c>
      <c r="AG164" s="47">
        <f>ABSYLD1!AG164*VLOOKUP(ABSYLD2!AG$4,'[1]INTERNAL PARAMETERS-1'!$B$5:$J$44,5,FALSE)*VLOOKUP(ABSYLD2!AG$4,'[1]INTERNAL PARAMETERS-1'!$B$5:$J$44,7,FALSE)*ABSYLD2!$F164 + ABSYLD1!AG164*(1-VLOOKUP(ABSYLD2!AG$4,'[1]INTERNAL PARAMETERS-1'!$B$5:$J$44,5,FALSE))*VLOOKUP(ABSYLD2!AG$4,'[1]INTERNAL PARAMETERS-1'!$B$5:$J$44,9,FALSE)*ABSYLD2!$F164</f>
        <v>0</v>
      </c>
      <c r="AH164" s="47">
        <f>ABSYLD1!AH164*VLOOKUP(ABSYLD2!AH$4,'[1]INTERNAL PARAMETERS-1'!$B$5:$J$44,5,FALSE)*VLOOKUP(ABSYLD2!AH$4,'[1]INTERNAL PARAMETERS-1'!$B$5:$J$44,7,FALSE)*ABSYLD2!$F164 + ABSYLD1!AH164*(1-VLOOKUP(ABSYLD2!AH$4,'[1]INTERNAL PARAMETERS-1'!$B$5:$J$44,5,FALSE))*VLOOKUP(ABSYLD2!AH$4,'[1]INTERNAL PARAMETERS-1'!$B$5:$J$44,9,FALSE)*ABSYLD2!$F164</f>
        <v>0</v>
      </c>
      <c r="AI164" s="47">
        <f>ABSYLD1!AI164*VLOOKUP(ABSYLD2!AI$4,'[1]INTERNAL PARAMETERS-1'!$B$5:$J$44,5,FALSE)*VLOOKUP(ABSYLD2!AI$4,'[1]INTERNAL PARAMETERS-1'!$B$5:$J$44,7,FALSE)*ABSYLD2!$F164 + ABSYLD1!AI164*(1-VLOOKUP(ABSYLD2!AI$4,'[1]INTERNAL PARAMETERS-1'!$B$5:$J$44,5,FALSE))*VLOOKUP(ABSYLD2!AI$4,'[1]INTERNAL PARAMETERS-1'!$B$5:$J$44,9,FALSE)*ABSYLD2!$F164</f>
        <v>5.968644206806617E-2</v>
      </c>
      <c r="AJ164" s="47">
        <f>ABSYLD1!AJ164*VLOOKUP(ABSYLD2!AJ$4,'[1]INTERNAL PARAMETERS-1'!$B$5:$J$44,5,FALSE)*VLOOKUP(ABSYLD2!AJ$4,'[1]INTERNAL PARAMETERS-1'!$B$5:$J$44,7,FALSE)*ABSYLD2!$F164 + ABSYLD1!AJ164*(1-VLOOKUP(ABSYLD2!AJ$4,'[1]INTERNAL PARAMETERS-1'!$B$5:$J$44,5,FALSE))*VLOOKUP(ABSYLD2!AJ$4,'[1]INTERNAL PARAMETERS-1'!$B$5:$J$44,9,FALSE)*ABSYLD2!$F164</f>
        <v>0.15518474937697205</v>
      </c>
      <c r="AK164" s="47">
        <f>ABSYLD1!AK164*VLOOKUP(ABSYLD2!AK$4,'[1]INTERNAL PARAMETERS-1'!$B$5:$J$44,5,FALSE)*VLOOKUP(ABSYLD2!AK$4,'[1]INTERNAL PARAMETERS-1'!$B$5:$J$44,7,FALSE)*ABSYLD2!$F164 + ABSYLD1!AK164*(1-VLOOKUP(ABSYLD2!AK$4,'[1]INTERNAL PARAMETERS-1'!$B$5:$J$44,5,FALSE))*VLOOKUP(ABSYLD2!AK$4,'[1]INTERNAL PARAMETERS-1'!$B$5:$J$44,9,FALSE)*ABSYLD2!$F164</f>
        <v>0</v>
      </c>
      <c r="AL164" s="47">
        <f>ABSYLD1!AL164*VLOOKUP(ABSYLD2!AL$4,'[1]INTERNAL PARAMETERS-1'!$B$5:$J$44,5,FALSE)*VLOOKUP(ABSYLD2!AL$4,'[1]INTERNAL PARAMETERS-1'!$B$5:$J$44,7,FALSE)*ABSYLD2!$F164 + ABSYLD1!AL164*(1-VLOOKUP(ABSYLD2!AL$4,'[1]INTERNAL PARAMETERS-1'!$B$5:$J$44,5,FALSE))*VLOOKUP(ABSYLD2!AL$4,'[1]INTERNAL PARAMETERS-1'!$B$5:$J$44,9,FALSE)*ABSYLD2!$F164</f>
        <v>0</v>
      </c>
      <c r="AM164" s="47">
        <f>ABSYLD1!AM164*VLOOKUP(ABSYLD2!AM$4,'[1]INTERNAL PARAMETERS-1'!$B$5:$J$44,5,FALSE)*VLOOKUP(ABSYLD2!AM$4,'[1]INTERNAL PARAMETERS-1'!$B$5:$J$44,7,FALSE)*ABSYLD2!$F164 + ABSYLD1!AM164*(1-VLOOKUP(ABSYLD2!AM$4,'[1]INTERNAL PARAMETERS-1'!$B$5:$J$44,5,FALSE))*VLOOKUP(ABSYLD2!AM$4,'[1]INTERNAL PARAMETERS-1'!$B$5:$J$44,9,FALSE)*ABSYLD2!$F164</f>
        <v>0</v>
      </c>
      <c r="AN164" s="47">
        <f>ABSYLD1!AN164*VLOOKUP(ABSYLD2!AN$4,'[1]INTERNAL PARAMETERS-1'!$B$5:$J$44,5,FALSE)*VLOOKUP(ABSYLD2!AN$4,'[1]INTERNAL PARAMETERS-1'!$B$5:$J$44,7,FALSE)*ABSYLD2!$F164 + ABSYLD1!AN164*(1-VLOOKUP(ABSYLD2!AN$4,'[1]INTERNAL PARAMETERS-1'!$B$5:$J$44,5,FALSE))*VLOOKUP(ABSYLD2!AN$4,'[1]INTERNAL PARAMETERS-1'!$B$5:$J$44,9,FALSE)*ABSYLD2!$F164</f>
        <v>0</v>
      </c>
      <c r="AO164" s="47">
        <f>ABSYLD1!AO164*VLOOKUP(ABSYLD2!AO$4,'[1]INTERNAL PARAMETERS-1'!$B$5:$J$44,5,FALSE)*VLOOKUP(ABSYLD2!AO$4,'[1]INTERNAL PARAMETERS-1'!$B$5:$J$44,7,FALSE)*ABSYLD2!$F164 + ABSYLD1!AO164*(1-VLOOKUP(ABSYLD2!AO$4,'[1]INTERNAL PARAMETERS-1'!$B$5:$J$44,5,FALSE))*VLOOKUP(ABSYLD2!AO$4,'[1]INTERNAL PARAMETERS-1'!$B$5:$J$44,9,FALSE)*ABSYLD2!$F164</f>
        <v>0</v>
      </c>
      <c r="AP164" s="47">
        <f>ABSYLD1!AP164*VLOOKUP(ABSYLD2!AP$4,'[1]INTERNAL PARAMETERS-1'!$B$5:$J$44,5,FALSE)*VLOOKUP(ABSYLD2!AP$4,'[1]INTERNAL PARAMETERS-1'!$B$5:$J$44,7,FALSE)*ABSYLD2!$F164 + ABSYLD1!AP164*(1-VLOOKUP(ABSYLD2!AP$4,'[1]INTERNAL PARAMETERS-1'!$B$5:$J$44,5,FALSE))*VLOOKUP(ABSYLD2!AP$4,'[1]INTERNAL PARAMETERS-1'!$B$5:$J$44,9,FALSE)*ABSYLD2!$F164</f>
        <v>0</v>
      </c>
      <c r="AQ164" s="47">
        <f>ABSYLD1!AQ164*VLOOKUP(ABSYLD2!AQ$4,'[1]INTERNAL PARAMETERS-1'!$B$5:$J$44,5,FALSE)*VLOOKUP(ABSYLD2!AQ$4,'[1]INTERNAL PARAMETERS-1'!$B$5:$J$44,7,FALSE)*ABSYLD2!$F164 + ABSYLD1!AQ164*(1-VLOOKUP(ABSYLD2!AQ$4,'[1]INTERNAL PARAMETERS-1'!$B$5:$J$44,5,FALSE))*VLOOKUP(ABSYLD2!AQ$4,'[1]INTERNAL PARAMETERS-1'!$B$5:$J$44,9,FALSE)*ABSYLD2!$F164</f>
        <v>0</v>
      </c>
      <c r="AR164" s="47">
        <f>ABSYLD1!AR164*VLOOKUP(ABSYLD2!AR$4,'[1]INTERNAL PARAMETERS-1'!$B$5:$J$44,5,FALSE)*VLOOKUP(ABSYLD2!AR$4,'[1]INTERNAL PARAMETERS-1'!$B$5:$J$44,7,FALSE)*ABSYLD2!$F164 + ABSYLD1!AR164*(1-VLOOKUP(ABSYLD2!AR$4,'[1]INTERNAL PARAMETERS-1'!$B$5:$J$44,5,FALSE))*VLOOKUP(ABSYLD2!AR$4,'[1]INTERNAL PARAMETERS-1'!$B$5:$J$44,9,FALSE)*ABSYLD2!$F164</f>
        <v>0</v>
      </c>
      <c r="AS164" s="47">
        <f>ABSYLD1!AS164*VLOOKUP(ABSYLD2!AS$4,'[1]INTERNAL PARAMETERS-1'!$B$5:$J$44,5,FALSE)*VLOOKUP(ABSYLD2!AS$4,'[1]INTERNAL PARAMETERS-1'!$B$5:$J$44,7,FALSE)*ABSYLD2!$F164 + ABSYLD1!AS164*(1-VLOOKUP(ABSYLD2!AS$4,'[1]INTERNAL PARAMETERS-1'!$B$5:$J$44,5,FALSE))*VLOOKUP(ABSYLD2!AS$4,'[1]INTERNAL PARAMETERS-1'!$B$5:$J$44,9,FALSE)*ABSYLD2!$F164</f>
        <v>0</v>
      </c>
      <c r="AT164" s="46">
        <f>ABSYLD1!AT164*VLOOKUP(ABSYLD2!AT$4,'[1]INTERNAL PARAMETERS-1'!$B$5:$J$44,5,FALSE)*VLOOKUP(ABSYLD2!AT$4,'[1]INTERNAL PARAMETERS-1'!$B$5:$J$44,7,FALSE)*ABSYLD2!$F164 + ABSYLD1!AT164*(1-VLOOKUP(ABSYLD2!AT$4,'[1]INTERNAL PARAMETERS-1'!$B$5:$J$44,5,FALSE))*VLOOKUP(ABSYLD2!AT$4,'[1]INTERNAL PARAMETERS-1'!$B$5:$J$44,9,FALSE)*ABSYLD2!$F164</f>
        <v>0</v>
      </c>
      <c r="AU164" s="48">
        <f>ABSYLD1!AU164*VLOOKUP(ABSYLD2!AU$4,'[1]INTERNAL PARAMETERS-1'!$B$5:$J$44,5,FALSE)*VLOOKUP(ABSYLD2!AU$4,'[1]INTERNAL PARAMETERS-1'!$B$5:$J$44,6,FALSE)*VLOOKUP(ABSYLD2!AU$4,'[1]INTERNAL PARAMETERS-1'!$B$5:$J$44,3,FALSE) + ABSYLD1!AU164*(1-VLOOKUP(ABSYLD2!AU$4,'[1]INTERNAL PARAMETERS-1'!$B$5:$J$44,5,FALSE))*VLOOKUP(ABSYLD2!AU$4,'[1]INTERNAL PARAMETERS-1'!$B$5:$J$44,8,FALSE)*VLOOKUP(ABSYLD2!AU$4,'[1]INTERNAL PARAMETERS-1'!$B$5:$J$44,3,FALSE)</f>
        <v>0</v>
      </c>
      <c r="AV164" s="47">
        <f>ABSYLD1!AV164*VLOOKUP(ABSYLD2!AV$4,'[1]INTERNAL PARAMETERS-1'!$B$5:$J$44,5,FALSE)*VLOOKUP(ABSYLD2!AV$4,'[1]INTERNAL PARAMETERS-1'!$B$5:$J$44,6,FALSE)*VLOOKUP(ABSYLD2!AV$4,'[1]INTERNAL PARAMETERS-1'!$B$5:$J$44,3,FALSE) + ABSYLD1!AV164*(1-VLOOKUP(ABSYLD2!AV$4,'[1]INTERNAL PARAMETERS-1'!$B$5:$J$44,5,FALSE))*VLOOKUP(ABSYLD2!AV$4,'[1]INTERNAL PARAMETERS-1'!$B$5:$J$44,8,FALSE)*VLOOKUP(ABSYLD2!AV$4,'[1]INTERNAL PARAMETERS-1'!$B$5:$J$44,3,FALSE)</f>
        <v>0</v>
      </c>
      <c r="AW164" s="47">
        <f>ABSYLD1!AW164*VLOOKUP(ABSYLD2!AW$4,'[1]INTERNAL PARAMETERS-1'!$B$5:$J$44,5,FALSE)*VLOOKUP(ABSYLD2!AW$4,'[1]INTERNAL PARAMETERS-1'!$B$5:$J$44,6,FALSE)*VLOOKUP(ABSYLD2!AW$4,'[1]INTERNAL PARAMETERS-1'!$B$5:$J$44,3,FALSE) + ABSYLD1!AW164*(1-VLOOKUP(ABSYLD2!AW$4,'[1]INTERNAL PARAMETERS-1'!$B$5:$J$44,5,FALSE))*VLOOKUP(ABSYLD2!AW$4,'[1]INTERNAL PARAMETERS-1'!$B$5:$J$44,8,FALSE)*VLOOKUP(ABSYLD2!AW$4,'[1]INTERNAL PARAMETERS-1'!$B$5:$J$44,3,FALSE)</f>
        <v>2.5846519688683438</v>
      </c>
      <c r="AX164" s="47">
        <f>ABSYLD1!AX164*VLOOKUP(ABSYLD2!AX$4,'[1]INTERNAL PARAMETERS-1'!$B$5:$J$44,5,FALSE)*VLOOKUP(ABSYLD2!AX$4,'[1]INTERNAL PARAMETERS-1'!$B$5:$J$44,6,FALSE)*VLOOKUP(ABSYLD2!AX$4,'[1]INTERNAL PARAMETERS-1'!$B$5:$J$44,3,FALSE) + ABSYLD1!AX164*(1-VLOOKUP(ABSYLD2!AX$4,'[1]INTERNAL PARAMETERS-1'!$B$5:$J$44,5,FALSE))*VLOOKUP(ABSYLD2!AX$4,'[1]INTERNAL PARAMETERS-1'!$B$5:$J$44,8,FALSE)*VLOOKUP(ABSYLD2!AX$4,'[1]INTERNAL PARAMETERS-1'!$B$5:$J$44,3,FALSE)</f>
        <v>0</v>
      </c>
      <c r="AY164" s="47">
        <f>ABSYLD1!AY164*VLOOKUP(ABSYLD2!AY$4,'[1]INTERNAL PARAMETERS-1'!$B$5:$J$44,5,FALSE)*VLOOKUP(ABSYLD2!AY$4,'[1]INTERNAL PARAMETERS-1'!$B$5:$J$44,6,FALSE)*VLOOKUP(ABSYLD2!AY$4,'[1]INTERNAL PARAMETERS-1'!$B$5:$J$44,3,FALSE) + ABSYLD1!AY164*(1-VLOOKUP(ABSYLD2!AY$4,'[1]INTERNAL PARAMETERS-1'!$B$5:$J$44,5,FALSE))*VLOOKUP(ABSYLD2!AY$4,'[1]INTERNAL PARAMETERS-1'!$B$5:$J$44,8,FALSE)*VLOOKUP(ABSYLD2!AY$4,'[1]INTERNAL PARAMETERS-1'!$B$5:$J$44,3,FALSE)</f>
        <v>0</v>
      </c>
      <c r="AZ164" s="47">
        <f>ABSYLD1!AZ164*VLOOKUP(ABSYLD2!AZ$4,'[1]INTERNAL PARAMETERS-1'!$B$5:$J$44,5,FALSE)*VLOOKUP(ABSYLD2!AZ$4,'[1]INTERNAL PARAMETERS-1'!$B$5:$J$44,6,FALSE)*VLOOKUP(ABSYLD2!AZ$4,'[1]INTERNAL PARAMETERS-1'!$B$5:$J$44,3,FALSE) + ABSYLD1!AZ164*(1-VLOOKUP(ABSYLD2!AZ$4,'[1]INTERNAL PARAMETERS-1'!$B$5:$J$44,5,FALSE))*VLOOKUP(ABSYLD2!AZ$4,'[1]INTERNAL PARAMETERS-1'!$B$5:$J$44,8,FALSE)*VLOOKUP(ABSYLD2!AZ$4,'[1]INTERNAL PARAMETERS-1'!$B$5:$J$44,3,FALSE)</f>
        <v>0</v>
      </c>
      <c r="BA164" s="47">
        <f>ABSYLD1!BA164*VLOOKUP(ABSYLD2!BA$4,'[1]INTERNAL PARAMETERS-1'!$B$5:$J$44,5,FALSE)*VLOOKUP(ABSYLD2!BA$4,'[1]INTERNAL PARAMETERS-1'!$B$5:$J$44,6,FALSE)*VLOOKUP(ABSYLD2!BA$4,'[1]INTERNAL PARAMETERS-1'!$B$5:$J$44,3,FALSE) + ABSYLD1!BA164*(1-VLOOKUP(ABSYLD2!BA$4,'[1]INTERNAL PARAMETERS-1'!$B$5:$J$44,5,FALSE))*VLOOKUP(ABSYLD2!BA$4,'[1]INTERNAL PARAMETERS-1'!$B$5:$J$44,8,FALSE)*VLOOKUP(ABSYLD2!BA$4,'[1]INTERNAL PARAMETERS-1'!$B$5:$J$44,3,FALSE)</f>
        <v>5.1557445418444763</v>
      </c>
      <c r="BB164" s="47">
        <f>ABSYLD1!BB164*VLOOKUP(ABSYLD2!BB$4,'[1]INTERNAL PARAMETERS-1'!$B$5:$J$44,5,FALSE)*VLOOKUP(ABSYLD2!BB$4,'[1]INTERNAL PARAMETERS-1'!$B$5:$J$44,6,FALSE)*VLOOKUP(ABSYLD2!BB$4,'[1]INTERNAL PARAMETERS-1'!$B$5:$J$44,3,FALSE) + ABSYLD1!BB164*(1-VLOOKUP(ABSYLD2!BB$4,'[1]INTERNAL PARAMETERS-1'!$B$5:$J$44,5,FALSE))*VLOOKUP(ABSYLD2!BB$4,'[1]INTERNAL PARAMETERS-1'!$B$5:$J$44,8,FALSE)*VLOOKUP(ABSYLD2!BB$4,'[1]INTERNAL PARAMETERS-1'!$B$5:$J$44,3,FALSE)</f>
        <v>0.34090736567774038</v>
      </c>
      <c r="BC164" s="47">
        <f>ABSYLD1!BC164*VLOOKUP(ABSYLD2!BC$4,'[1]INTERNAL PARAMETERS-1'!$B$5:$J$44,5,FALSE)*VLOOKUP(ABSYLD2!BC$4,'[1]INTERNAL PARAMETERS-1'!$B$5:$J$44,6,FALSE)*VLOOKUP(ABSYLD2!BC$4,'[1]INTERNAL PARAMETERS-1'!$B$5:$J$44,3,FALSE) + ABSYLD1!BC164*(1-VLOOKUP(ABSYLD2!BC$4,'[1]INTERNAL PARAMETERS-1'!$B$5:$J$44,5,FALSE))*VLOOKUP(ABSYLD2!BC$4,'[1]INTERNAL PARAMETERS-1'!$B$5:$J$44,8,FALSE)*VLOOKUP(ABSYLD2!BC$4,'[1]INTERNAL PARAMETERS-1'!$B$5:$J$44,3,FALSE)</f>
        <v>1.6000884152729753</v>
      </c>
      <c r="BD164" s="47">
        <f>ABSYLD1!BD164*VLOOKUP(ABSYLD2!BD$4,'[1]INTERNAL PARAMETERS-1'!$B$5:$J$44,5,FALSE)*VLOOKUP(ABSYLD2!BD$4,'[1]INTERNAL PARAMETERS-1'!$B$5:$J$44,6,FALSE)*VLOOKUP(ABSYLD2!BD$4,'[1]INTERNAL PARAMETERS-1'!$B$5:$J$44,3,FALSE) + ABSYLD1!BD164*(1-VLOOKUP(ABSYLD2!BD$4,'[1]INTERNAL PARAMETERS-1'!$B$5:$J$44,5,FALSE))*VLOOKUP(ABSYLD2!BD$4,'[1]INTERNAL PARAMETERS-1'!$B$5:$J$44,8,FALSE)*VLOOKUP(ABSYLD2!BD$4,'[1]INTERNAL PARAMETERS-1'!$B$5:$J$44,3,FALSE)</f>
        <v>0.22236881723054031</v>
      </c>
      <c r="BE164" s="47">
        <f>ABSYLD1!BE164*VLOOKUP(ABSYLD2!BE$4,'[1]INTERNAL PARAMETERS-1'!$B$5:$J$44,5,FALSE)*VLOOKUP(ABSYLD2!BE$4,'[1]INTERNAL PARAMETERS-1'!$B$5:$J$44,6,FALSE)*VLOOKUP(ABSYLD2!BE$4,'[1]INTERNAL PARAMETERS-1'!$B$5:$J$44,3,FALSE) + ABSYLD1!BE164*(1-VLOOKUP(ABSYLD2!BE$4,'[1]INTERNAL PARAMETERS-1'!$B$5:$J$44,5,FALSE))*VLOOKUP(ABSYLD2!BE$4,'[1]INTERNAL PARAMETERS-1'!$B$5:$J$44,8,FALSE)*VLOOKUP(ABSYLD2!BE$4,'[1]INTERNAL PARAMETERS-1'!$B$5:$J$44,3,FALSE)</f>
        <v>1.1715037346596275</v>
      </c>
      <c r="BF164" s="47">
        <f>ABSYLD1!BF164*VLOOKUP(ABSYLD2!BF$4,'[1]INTERNAL PARAMETERS-1'!$B$5:$J$44,5,FALSE)*VLOOKUP(ABSYLD2!BF$4,'[1]INTERNAL PARAMETERS-1'!$B$5:$J$44,6,FALSE)*VLOOKUP(ABSYLD2!BF$4,'[1]INTERNAL PARAMETERS-1'!$B$5:$J$44,3,FALSE) + ABSYLD1!BF164*(1-VLOOKUP(ABSYLD2!BF$4,'[1]INTERNAL PARAMETERS-1'!$B$5:$J$44,5,FALSE))*VLOOKUP(ABSYLD2!BF$4,'[1]INTERNAL PARAMETERS-1'!$B$5:$J$44,8,FALSE)*VLOOKUP(ABSYLD2!BF$4,'[1]INTERNAL PARAMETERS-1'!$B$5:$J$44,3,FALSE)</f>
        <v>0</v>
      </c>
      <c r="BG164" s="47">
        <f>ABSYLD1!BG164*VLOOKUP(ABSYLD2!BG$4,'[1]INTERNAL PARAMETERS-1'!$B$5:$J$44,5,FALSE)*VLOOKUP(ABSYLD2!BG$4,'[1]INTERNAL PARAMETERS-1'!$B$5:$J$44,6,FALSE)*VLOOKUP(ABSYLD2!BG$4,'[1]INTERNAL PARAMETERS-1'!$B$5:$J$44,3,FALSE) + ABSYLD1!BG164*(1-VLOOKUP(ABSYLD2!BG$4,'[1]INTERNAL PARAMETERS-1'!$B$5:$J$44,5,FALSE))*VLOOKUP(ABSYLD2!BG$4,'[1]INTERNAL PARAMETERS-1'!$B$5:$J$44,8,FALSE)*VLOOKUP(ABSYLD2!BG$4,'[1]INTERNAL PARAMETERS-1'!$B$5:$J$44,3,FALSE)</f>
        <v>0.31601652777722422</v>
      </c>
      <c r="BH164" s="47">
        <f>ABSYLD1!BH164*VLOOKUP(ABSYLD2!BH$4,'[1]INTERNAL PARAMETERS-1'!$B$5:$J$44,5,FALSE)*VLOOKUP(ABSYLD2!BH$4,'[1]INTERNAL PARAMETERS-1'!$B$5:$J$44,6,FALSE)*VLOOKUP(ABSYLD2!BH$4,'[1]INTERNAL PARAMETERS-1'!$B$5:$J$44,3,FALSE) + ABSYLD1!BH164*(1-VLOOKUP(ABSYLD2!BH$4,'[1]INTERNAL PARAMETERS-1'!$B$5:$J$44,5,FALSE))*VLOOKUP(ABSYLD2!BH$4,'[1]INTERNAL PARAMETERS-1'!$B$5:$J$44,8,FALSE)*VLOOKUP(ABSYLD2!BH$4,'[1]INTERNAL PARAMETERS-1'!$B$5:$J$44,3,FALSE)</f>
        <v>2.300284698573843E-3</v>
      </c>
      <c r="BI164" s="47">
        <f>ABSYLD1!BI164*VLOOKUP(ABSYLD2!BI$4,'[1]INTERNAL PARAMETERS-1'!$B$5:$J$44,5,FALSE)*VLOOKUP(ABSYLD2!BI$4,'[1]INTERNAL PARAMETERS-1'!$B$5:$J$44,6,FALSE)*VLOOKUP(ABSYLD2!BI$4,'[1]INTERNAL PARAMETERS-1'!$B$5:$J$44,3,FALSE) + ABSYLD1!BI164*(1-VLOOKUP(ABSYLD2!BI$4,'[1]INTERNAL PARAMETERS-1'!$B$5:$J$44,5,FALSE))*VLOOKUP(ABSYLD2!BI$4,'[1]INTERNAL PARAMETERS-1'!$B$5:$J$44,8,FALSE)*VLOOKUP(ABSYLD2!BI$4,'[1]INTERNAL PARAMETERS-1'!$B$5:$J$44,3,FALSE)</f>
        <v>0</v>
      </c>
      <c r="BJ164" s="47">
        <f>ABSYLD1!BJ164*VLOOKUP(ABSYLD2!BJ$4,'[1]INTERNAL PARAMETERS-1'!$B$5:$J$44,5,FALSE)*VLOOKUP(ABSYLD2!BJ$4,'[1]INTERNAL PARAMETERS-1'!$B$5:$J$44,6,FALSE)*VLOOKUP(ABSYLD2!BJ$4,'[1]INTERNAL PARAMETERS-1'!$B$5:$J$44,3,FALSE) + ABSYLD1!BJ164*(1-VLOOKUP(ABSYLD2!BJ$4,'[1]INTERNAL PARAMETERS-1'!$B$5:$J$44,5,FALSE))*VLOOKUP(ABSYLD2!BJ$4,'[1]INTERNAL PARAMETERS-1'!$B$5:$J$44,8,FALSE)*VLOOKUP(ABSYLD2!BJ$4,'[1]INTERNAL PARAMETERS-1'!$B$5:$J$44,3,FALSE)</f>
        <v>0.20887648076281465</v>
      </c>
      <c r="BK164" s="47">
        <f>ABSYLD1!BK164*VLOOKUP(ABSYLD2!BK$4,'[1]INTERNAL PARAMETERS-1'!$B$5:$J$44,5,FALSE)*VLOOKUP(ABSYLD2!BK$4,'[1]INTERNAL PARAMETERS-1'!$B$5:$J$44,6,FALSE)*VLOOKUP(ABSYLD2!BK$4,'[1]INTERNAL PARAMETERS-1'!$B$5:$J$44,3,FALSE) + ABSYLD1!BK164*(1-VLOOKUP(ABSYLD2!BK$4,'[1]INTERNAL PARAMETERS-1'!$B$5:$J$44,5,FALSE))*VLOOKUP(ABSYLD2!BK$4,'[1]INTERNAL PARAMETERS-1'!$B$5:$J$44,8,FALSE)*VLOOKUP(ABSYLD2!BK$4,'[1]INTERNAL PARAMETERS-1'!$B$5:$J$44,3,FALSE)</f>
        <v>0.1461008927963362</v>
      </c>
      <c r="BL164" s="47">
        <f>ABSYLD1!BL164*VLOOKUP(ABSYLD2!BL$4,'[1]INTERNAL PARAMETERS-1'!$B$5:$J$44,5,FALSE)*VLOOKUP(ABSYLD2!BL$4,'[1]INTERNAL PARAMETERS-1'!$B$5:$J$44,6,FALSE)*VLOOKUP(ABSYLD2!BL$4,'[1]INTERNAL PARAMETERS-1'!$B$5:$J$44,3,FALSE) + ABSYLD1!BL164*(1-VLOOKUP(ABSYLD2!BL$4,'[1]INTERNAL PARAMETERS-1'!$B$5:$J$44,5,FALSE))*VLOOKUP(ABSYLD2!BL$4,'[1]INTERNAL PARAMETERS-1'!$B$5:$J$44,8,FALSE)*VLOOKUP(ABSYLD2!BL$4,'[1]INTERNAL PARAMETERS-1'!$B$5:$J$44,3,FALSE)</f>
        <v>0.42104946638710106</v>
      </c>
      <c r="BM164" s="47">
        <f>ABSYLD1!BM164*VLOOKUP(ABSYLD2!BM$4,'[1]INTERNAL PARAMETERS-1'!$B$5:$J$44,5,FALSE)*VLOOKUP(ABSYLD2!BM$4,'[1]INTERNAL PARAMETERS-1'!$B$5:$J$44,6,FALSE)*VLOOKUP(ABSYLD2!BM$4,'[1]INTERNAL PARAMETERS-1'!$B$5:$J$44,3,FALSE) + ABSYLD1!BM164*(1-VLOOKUP(ABSYLD2!BM$4,'[1]INTERNAL PARAMETERS-1'!$B$5:$J$44,5,FALSE))*VLOOKUP(ABSYLD2!BM$4,'[1]INTERNAL PARAMETERS-1'!$B$5:$J$44,8,FALSE)*VLOOKUP(ABSYLD2!BM$4,'[1]INTERNAL PARAMETERS-1'!$B$5:$J$44,3,FALSE)</f>
        <v>0.37294457569344186</v>
      </c>
      <c r="BN164" s="47">
        <f>ABSYLD1!BN164*VLOOKUP(ABSYLD2!BN$4,'[1]INTERNAL PARAMETERS-1'!$B$5:$J$44,5,FALSE)*VLOOKUP(ABSYLD2!BN$4,'[1]INTERNAL PARAMETERS-1'!$B$5:$J$44,6,FALSE)*VLOOKUP(ABSYLD2!BN$4,'[1]INTERNAL PARAMETERS-1'!$B$5:$J$44,3,FALSE) + ABSYLD1!BN164*(1-VLOOKUP(ABSYLD2!BN$4,'[1]INTERNAL PARAMETERS-1'!$B$5:$J$44,5,FALSE))*VLOOKUP(ABSYLD2!BN$4,'[1]INTERNAL PARAMETERS-1'!$B$5:$J$44,8,FALSE)*VLOOKUP(ABSYLD2!BN$4,'[1]INTERNAL PARAMETERS-1'!$B$5:$J$44,3,FALSE)</f>
        <v>0.1249241995559139</v>
      </c>
      <c r="BO164" s="47">
        <f>ABSYLD1!BO164*VLOOKUP(ABSYLD2!BO$4,'[1]INTERNAL PARAMETERS-1'!$B$5:$J$44,5,FALSE)*VLOOKUP(ABSYLD2!BO$4,'[1]INTERNAL PARAMETERS-1'!$B$5:$J$44,6,FALSE)*VLOOKUP(ABSYLD2!BO$4,'[1]INTERNAL PARAMETERS-1'!$B$5:$J$44,3,FALSE) + ABSYLD1!BO164*(1-VLOOKUP(ABSYLD2!BO$4,'[1]INTERNAL PARAMETERS-1'!$B$5:$J$44,5,FALSE))*VLOOKUP(ABSYLD2!BO$4,'[1]INTERNAL PARAMETERS-1'!$B$5:$J$44,8,FALSE)*VLOOKUP(ABSYLD2!BO$4,'[1]INTERNAL PARAMETERS-1'!$B$5:$J$44,3,FALSE)</f>
        <v>6.9860498252983377E-2</v>
      </c>
      <c r="BP164" s="47">
        <f>ABSYLD1!BP164*VLOOKUP(ABSYLD2!BP$4,'[1]INTERNAL PARAMETERS-1'!$B$5:$J$44,5,FALSE)*VLOOKUP(ABSYLD2!BP$4,'[1]INTERNAL PARAMETERS-1'!$B$5:$J$44,6,FALSE)*VLOOKUP(ABSYLD2!BP$4,'[1]INTERNAL PARAMETERS-1'!$B$5:$J$44,3,FALSE) + ABSYLD1!BP164*(1-VLOOKUP(ABSYLD2!BP$4,'[1]INTERNAL PARAMETERS-1'!$B$5:$J$44,5,FALSE))*VLOOKUP(ABSYLD2!BP$4,'[1]INTERNAL PARAMETERS-1'!$B$5:$J$44,8,FALSE)*VLOOKUP(ABSYLD2!BP$4,'[1]INTERNAL PARAMETERS-1'!$B$5:$J$44,3,FALSE)</f>
        <v>6.0347292801117792E-3</v>
      </c>
      <c r="BQ164" s="47">
        <f>ABSYLD1!BQ164*VLOOKUP(ABSYLD2!BQ$4,'[1]INTERNAL PARAMETERS-1'!$B$5:$J$44,5,FALSE)*VLOOKUP(ABSYLD2!BQ$4,'[1]INTERNAL PARAMETERS-1'!$B$5:$J$44,6,FALSE)*VLOOKUP(ABSYLD2!BQ$4,'[1]INTERNAL PARAMETERS-1'!$B$5:$J$44,3,FALSE) + ABSYLD1!BQ164*(1-VLOOKUP(ABSYLD2!BQ$4,'[1]INTERNAL PARAMETERS-1'!$B$5:$J$44,5,FALSE))*VLOOKUP(ABSYLD2!BQ$4,'[1]INTERNAL PARAMETERS-1'!$B$5:$J$44,8,FALSE)*VLOOKUP(ABSYLD2!BQ$4,'[1]INTERNAL PARAMETERS-1'!$B$5:$J$44,3,FALSE)</f>
        <v>0.49925804269053436</v>
      </c>
      <c r="BR164" s="47">
        <f>ABSYLD1!BR164*VLOOKUP(ABSYLD2!BR$4,'[1]INTERNAL PARAMETERS-1'!$B$5:$J$44,5,FALSE)*VLOOKUP(ABSYLD2!BR$4,'[1]INTERNAL PARAMETERS-1'!$B$5:$J$44,6,FALSE)*VLOOKUP(ABSYLD2!BR$4,'[1]INTERNAL PARAMETERS-1'!$B$5:$J$44,3,FALSE) + ABSYLD1!BR164*(1-VLOOKUP(ABSYLD2!BR$4,'[1]INTERNAL PARAMETERS-1'!$B$5:$J$44,5,FALSE))*VLOOKUP(ABSYLD2!BR$4,'[1]INTERNAL PARAMETERS-1'!$B$5:$J$44,8,FALSE)*VLOOKUP(ABSYLD2!BR$4,'[1]INTERNAL PARAMETERS-1'!$B$5:$J$44,3,FALSE)</f>
        <v>1.164688299544505E-2</v>
      </c>
      <c r="BS164" s="47">
        <f>ABSYLD1!BS164*VLOOKUP(ABSYLD2!BS$4,'[1]INTERNAL PARAMETERS-1'!$B$5:$J$44,5,FALSE)*VLOOKUP(ABSYLD2!BS$4,'[1]INTERNAL PARAMETERS-1'!$B$5:$J$44,6,FALSE)*VLOOKUP(ABSYLD2!BS$4,'[1]INTERNAL PARAMETERS-1'!$B$5:$J$44,3,FALSE) + ABSYLD1!BS164*(1-VLOOKUP(ABSYLD2!BS$4,'[1]INTERNAL PARAMETERS-1'!$B$5:$J$44,5,FALSE))*VLOOKUP(ABSYLD2!BS$4,'[1]INTERNAL PARAMETERS-1'!$B$5:$J$44,8,FALSE)*VLOOKUP(ABSYLD2!BS$4,'[1]INTERNAL PARAMETERS-1'!$B$5:$J$44,3,FALSE)</f>
        <v>1.0396035174717313E-3</v>
      </c>
      <c r="BT164" s="47">
        <f>ABSYLD1!BT164*VLOOKUP(ABSYLD2!BT$4,'[1]INTERNAL PARAMETERS-1'!$B$5:$J$44,5,FALSE)*VLOOKUP(ABSYLD2!BT$4,'[1]INTERNAL PARAMETERS-1'!$B$5:$J$44,6,FALSE)*VLOOKUP(ABSYLD2!BT$4,'[1]INTERNAL PARAMETERS-1'!$B$5:$J$44,3,FALSE) + ABSYLD1!BT164*(1-VLOOKUP(ABSYLD2!BT$4,'[1]INTERNAL PARAMETERS-1'!$B$5:$J$44,5,FALSE))*VLOOKUP(ABSYLD2!BT$4,'[1]INTERNAL PARAMETERS-1'!$B$5:$J$44,8,FALSE)*VLOOKUP(ABSYLD2!BT$4,'[1]INTERNAL PARAMETERS-1'!$B$5:$J$44,3,FALSE)</f>
        <v>0</v>
      </c>
      <c r="BU164" s="47">
        <f>ABSYLD1!BU164*VLOOKUP(ABSYLD2!BU$4,'[1]INTERNAL PARAMETERS-1'!$B$5:$J$44,5,FALSE)*VLOOKUP(ABSYLD2!BU$4,'[1]INTERNAL PARAMETERS-1'!$B$5:$J$44,6,FALSE)*VLOOKUP(ABSYLD2!BU$4,'[1]INTERNAL PARAMETERS-1'!$B$5:$J$44,3,FALSE) + ABSYLD1!BU164*(1-VLOOKUP(ABSYLD2!BU$4,'[1]INTERNAL PARAMETERS-1'!$B$5:$J$44,5,FALSE))*VLOOKUP(ABSYLD2!BU$4,'[1]INTERNAL PARAMETERS-1'!$B$5:$J$44,8,FALSE)*VLOOKUP(ABSYLD2!BU$4,'[1]INTERNAL PARAMETERS-1'!$B$5:$J$44,3,FALSE)</f>
        <v>0</v>
      </c>
      <c r="BV164" s="47">
        <f>ABSYLD1!BV164*VLOOKUP(ABSYLD2!BV$4,'[1]INTERNAL PARAMETERS-1'!$B$5:$J$44,5,FALSE)*VLOOKUP(ABSYLD2!BV$4,'[1]INTERNAL PARAMETERS-1'!$B$5:$J$44,6,FALSE)*VLOOKUP(ABSYLD2!BV$4,'[1]INTERNAL PARAMETERS-1'!$B$5:$J$44,3,FALSE) + ABSYLD1!BV164*(1-VLOOKUP(ABSYLD2!BV$4,'[1]INTERNAL PARAMETERS-1'!$B$5:$J$44,5,FALSE))*VLOOKUP(ABSYLD2!BV$4,'[1]INTERNAL PARAMETERS-1'!$B$5:$J$44,8,FALSE)*VLOOKUP(ABSYLD2!BV$4,'[1]INTERNAL PARAMETERS-1'!$B$5:$J$44,3,FALSE)</f>
        <v>0</v>
      </c>
      <c r="BW164" s="47">
        <f>ABSYLD1!BW164*VLOOKUP(ABSYLD2!BW$4,'[1]INTERNAL PARAMETERS-1'!$B$5:$J$44,5,FALSE)*VLOOKUP(ABSYLD2!BW$4,'[1]INTERNAL PARAMETERS-1'!$B$5:$J$44,6,FALSE)*VLOOKUP(ABSYLD2!BW$4,'[1]INTERNAL PARAMETERS-1'!$B$5:$J$44,3,FALSE) + ABSYLD1!BW164*(1-VLOOKUP(ABSYLD2!BW$4,'[1]INTERNAL PARAMETERS-1'!$B$5:$J$44,5,FALSE))*VLOOKUP(ABSYLD2!BW$4,'[1]INTERNAL PARAMETERS-1'!$B$5:$J$44,8,FALSE)*VLOOKUP(ABSYLD2!BW$4,'[1]INTERNAL PARAMETERS-1'!$B$5:$J$44,3,FALSE)</f>
        <v>0</v>
      </c>
      <c r="BX164" s="47">
        <f>ABSYLD1!BX164*VLOOKUP(ABSYLD2!BX$4,'[1]INTERNAL PARAMETERS-1'!$B$5:$J$44,5,FALSE)*VLOOKUP(ABSYLD2!BX$4,'[1]INTERNAL PARAMETERS-1'!$B$5:$J$44,6,FALSE)*VLOOKUP(ABSYLD2!BX$4,'[1]INTERNAL PARAMETERS-1'!$B$5:$J$44,3,FALSE) + ABSYLD1!BX164*(1-VLOOKUP(ABSYLD2!BX$4,'[1]INTERNAL PARAMETERS-1'!$B$5:$J$44,5,FALSE))*VLOOKUP(ABSYLD2!BX$4,'[1]INTERNAL PARAMETERS-1'!$B$5:$J$44,8,FALSE)*VLOOKUP(ABSYLD2!BX$4,'[1]INTERNAL PARAMETERS-1'!$B$5:$J$44,3,FALSE)</f>
        <v>0</v>
      </c>
      <c r="BY164" s="47">
        <f>ABSYLD1!BY164*VLOOKUP(ABSYLD2!BY$4,'[1]INTERNAL PARAMETERS-1'!$B$5:$J$44,5,FALSE)*VLOOKUP(ABSYLD2!BY$4,'[1]INTERNAL PARAMETERS-1'!$B$5:$J$44,6,FALSE)*VLOOKUP(ABSYLD2!BY$4,'[1]INTERNAL PARAMETERS-1'!$B$5:$J$44,3,FALSE) + ABSYLD1!BY164*(1-VLOOKUP(ABSYLD2!BY$4,'[1]INTERNAL PARAMETERS-1'!$B$5:$J$44,5,FALSE))*VLOOKUP(ABSYLD2!BY$4,'[1]INTERNAL PARAMETERS-1'!$B$5:$J$44,8,FALSE)*VLOOKUP(ABSYLD2!BY$4,'[1]INTERNAL PARAMETERS-1'!$B$5:$J$44,3,FALSE)</f>
        <v>0</v>
      </c>
      <c r="BZ164" s="47">
        <f>ABSYLD1!BZ164*VLOOKUP(ABSYLD2!BZ$4,'[1]INTERNAL PARAMETERS-1'!$B$5:$J$44,5,FALSE)*VLOOKUP(ABSYLD2!BZ$4,'[1]INTERNAL PARAMETERS-1'!$B$5:$J$44,6,FALSE)*VLOOKUP(ABSYLD2!BZ$4,'[1]INTERNAL PARAMETERS-1'!$B$5:$J$44,3,FALSE) + ABSYLD1!BZ164*(1-VLOOKUP(ABSYLD2!BZ$4,'[1]INTERNAL PARAMETERS-1'!$B$5:$J$44,5,FALSE))*VLOOKUP(ABSYLD2!BZ$4,'[1]INTERNAL PARAMETERS-1'!$B$5:$J$44,8,FALSE)*VLOOKUP(ABSYLD2!BZ$4,'[1]INTERNAL PARAMETERS-1'!$B$5:$J$44,3,FALSE)</f>
        <v>1.0223613127917123E-3</v>
      </c>
      <c r="CA164" s="47">
        <f>ABSYLD1!CA164*VLOOKUP(ABSYLD2!CA$4,'[1]INTERNAL PARAMETERS-1'!$B$5:$J$44,5,FALSE)*VLOOKUP(ABSYLD2!CA$4,'[1]INTERNAL PARAMETERS-1'!$B$5:$J$44,6,FALSE)*VLOOKUP(ABSYLD2!CA$4,'[1]INTERNAL PARAMETERS-1'!$B$5:$J$44,3,FALSE) + ABSYLD1!CA164*(1-VLOOKUP(ABSYLD2!CA$4,'[1]INTERNAL PARAMETERS-1'!$B$5:$J$44,5,FALSE))*VLOOKUP(ABSYLD2!CA$4,'[1]INTERNAL PARAMETERS-1'!$B$5:$J$44,8,FALSE)*VLOOKUP(ABSYLD2!CA$4,'[1]INTERNAL PARAMETERS-1'!$B$5:$J$44,3,FALSE)</f>
        <v>0</v>
      </c>
      <c r="CB164" s="47">
        <f>ABSYLD1!CB164*VLOOKUP(ABSYLD2!CB$4,'[1]INTERNAL PARAMETERS-1'!$B$5:$J$44,5,FALSE)*VLOOKUP(ABSYLD2!CB$4,'[1]INTERNAL PARAMETERS-1'!$B$5:$J$44,6,FALSE)*VLOOKUP(ABSYLD2!CB$4,'[1]INTERNAL PARAMETERS-1'!$B$5:$J$44,3,FALSE) + ABSYLD1!CB164*(1-VLOOKUP(ABSYLD2!CB$4,'[1]INTERNAL PARAMETERS-1'!$B$5:$J$44,5,FALSE))*VLOOKUP(ABSYLD2!CB$4,'[1]INTERNAL PARAMETERS-1'!$B$5:$J$44,8,FALSE)*VLOOKUP(ABSYLD2!CB$4,'[1]INTERNAL PARAMETERS-1'!$B$5:$J$44,3,FALSE)</f>
        <v>0</v>
      </c>
      <c r="CC164" s="47">
        <f>ABSYLD1!CC164*VLOOKUP(ABSYLD2!CC$4,'[1]INTERNAL PARAMETERS-1'!$B$5:$J$44,5,FALSE)*VLOOKUP(ABSYLD2!CC$4,'[1]INTERNAL PARAMETERS-1'!$B$5:$J$44,6,FALSE)*VLOOKUP(ABSYLD2!CC$4,'[1]INTERNAL PARAMETERS-1'!$B$5:$J$44,3,FALSE) + ABSYLD1!CC164*(1-VLOOKUP(ABSYLD2!CC$4,'[1]INTERNAL PARAMETERS-1'!$B$5:$J$44,5,FALSE))*VLOOKUP(ABSYLD2!CC$4,'[1]INTERNAL PARAMETERS-1'!$B$5:$J$44,8,FALSE)*VLOOKUP(ABSYLD2!CC$4,'[1]INTERNAL PARAMETERS-1'!$B$5:$J$44,3,FALSE)</f>
        <v>1.8932523882290936E-3</v>
      </c>
      <c r="CD164" s="47">
        <f>ABSYLD1!CD164*VLOOKUP(ABSYLD2!CD$4,'[1]INTERNAL PARAMETERS-1'!$B$5:$J$44,5,FALSE)*VLOOKUP(ABSYLD2!CD$4,'[1]INTERNAL PARAMETERS-1'!$B$5:$J$44,6,FALSE)*VLOOKUP(ABSYLD2!CD$4,'[1]INTERNAL PARAMETERS-1'!$B$5:$J$44,3,FALSE) + ABSYLD1!CD164*(1-VLOOKUP(ABSYLD2!CD$4,'[1]INTERNAL PARAMETERS-1'!$B$5:$J$44,5,FALSE))*VLOOKUP(ABSYLD2!CD$4,'[1]INTERNAL PARAMETERS-1'!$B$5:$J$44,8,FALSE)*VLOOKUP(ABSYLD2!CD$4,'[1]INTERNAL PARAMETERS-1'!$B$5:$J$44,3,FALSE)</f>
        <v>6.3896954155981799E-3</v>
      </c>
      <c r="CE164" s="47">
        <f>ABSYLD1!CE164*VLOOKUP(ABSYLD2!CE$4,'[1]INTERNAL PARAMETERS-1'!$B$5:$J$44,5,FALSE)*VLOOKUP(ABSYLD2!CE$4,'[1]INTERNAL PARAMETERS-1'!$B$5:$J$44,6,FALSE)*VLOOKUP(ABSYLD2!CE$4,'[1]INTERNAL PARAMETERS-1'!$B$5:$J$44,3,FALSE) + ABSYLD1!CE164*(1-VLOOKUP(ABSYLD2!CE$4,'[1]INTERNAL PARAMETERS-1'!$B$5:$J$44,5,FALSE))*VLOOKUP(ABSYLD2!CE$4,'[1]INTERNAL PARAMETERS-1'!$B$5:$J$44,8,FALSE)*VLOOKUP(ABSYLD2!CE$4,'[1]INTERNAL PARAMETERS-1'!$B$5:$J$44,3,FALSE)</f>
        <v>1.1781497033123542E-2</v>
      </c>
      <c r="CF164" s="47">
        <f>ABSYLD1!CF164*VLOOKUP(ABSYLD2!CF$4,'[1]INTERNAL PARAMETERS-1'!$B$5:$J$44,5,FALSE)*VLOOKUP(ABSYLD2!CF$4,'[1]INTERNAL PARAMETERS-1'!$B$5:$J$44,6,FALSE)*VLOOKUP(ABSYLD2!CF$4,'[1]INTERNAL PARAMETERS-1'!$B$5:$J$44,3,FALSE) + ABSYLD1!CF164*(1-VLOOKUP(ABSYLD2!CF$4,'[1]INTERNAL PARAMETERS-1'!$B$5:$J$44,5,FALSE))*VLOOKUP(ABSYLD2!CF$4,'[1]INTERNAL PARAMETERS-1'!$B$5:$J$44,8,FALSE)*VLOOKUP(ABSYLD2!CF$4,'[1]INTERNAL PARAMETERS-1'!$B$5:$J$44,3,FALSE)</f>
        <v>0</v>
      </c>
      <c r="CG164" s="47">
        <f>ABSYLD1!CG164*VLOOKUP(ABSYLD2!CG$4,'[1]INTERNAL PARAMETERS-1'!$B$5:$J$44,5,FALSE)*VLOOKUP(ABSYLD2!CG$4,'[1]INTERNAL PARAMETERS-1'!$B$5:$J$44,6,FALSE)*VLOOKUP(ABSYLD2!CG$4,'[1]INTERNAL PARAMETERS-1'!$B$5:$J$44,3,FALSE) + ABSYLD1!CG164*(1-VLOOKUP(ABSYLD2!CG$4,'[1]INTERNAL PARAMETERS-1'!$B$5:$J$44,5,FALSE))*VLOOKUP(ABSYLD2!CG$4,'[1]INTERNAL PARAMETERS-1'!$B$5:$J$44,8,FALSE)*VLOOKUP(ABSYLD2!CG$4,'[1]INTERNAL PARAMETERS-1'!$B$5:$J$44,3,FALSE)</f>
        <v>6.2626695705354329E-4</v>
      </c>
      <c r="CH164" s="46">
        <f>ABSYLD1!CH164*VLOOKUP(ABSYLD2!CH$4,'[1]INTERNAL PARAMETERS-1'!$B$5:$J$44,5,FALSE)*VLOOKUP(ABSYLD2!CH$4,'[1]INTERNAL PARAMETERS-1'!$B$5:$J$44,6,FALSE)*VLOOKUP(ABSYLD2!CH$4,'[1]INTERNAL PARAMETERS-1'!$B$5:$J$44,3,FALSE) + ABSYLD1!CH164*(1-VLOOKUP(ABSYLD2!CH$4,'[1]INTERNAL PARAMETERS-1'!$B$5:$J$44,5,FALSE))*VLOOKUP(ABSYLD2!CH$4,'[1]INTERNAL PARAMETERS-1'!$B$5:$J$44,8,FALSE)*VLOOKUP(ABSYLD2!CH$4,'[1]INTERNAL PARAMETERS-1'!$B$5:$J$44,3,FALSE)</f>
        <v>0</v>
      </c>
      <c r="CJ164" s="48">
        <f t="shared" si="4"/>
        <v>78.938500155183718</v>
      </c>
      <c r="CK164" s="46">
        <f t="shared" si="5"/>
        <v>13.277030101068449</v>
      </c>
    </row>
    <row r="165" spans="2:89">
      <c r="B165" s="61" t="s">
        <v>8</v>
      </c>
      <c r="C165" s="60" t="s">
        <v>89</v>
      </c>
      <c r="D165" s="60" t="s">
        <v>72</v>
      </c>
      <c r="E165" s="137">
        <f>ABS!AL165</f>
        <v>515.31845028475323</v>
      </c>
      <c r="F165" s="62">
        <f>'[1]INTERNAL PARAMETERS-1'!M21</f>
        <v>9.3150000000000013</v>
      </c>
      <c r="G165" s="48">
        <f>ABSYLD1!G165*VLOOKUP(ABSYLD2!G$4,'[1]INTERNAL PARAMETERS-1'!$B$5:$J$44,5,FALSE)*VLOOKUP(ABSYLD2!G$4,'[1]INTERNAL PARAMETERS-1'!$B$5:$J$44,7,FALSE)*ABSYLD2!$F165 + ABSYLD1!G165*(1-VLOOKUP(ABSYLD2!G$4,'[1]INTERNAL PARAMETERS-1'!$B$5:$J$44,5,FALSE))*VLOOKUP(ABSYLD2!G$4,'[1]INTERNAL PARAMETERS-1'!$B$5:$J$44,9,FALSE)*ABSYLD2!$F165</f>
        <v>8.3606464254843171</v>
      </c>
      <c r="H165" s="47">
        <f>ABSYLD1!H165*VLOOKUP(ABSYLD2!H$4,'[1]INTERNAL PARAMETERS-1'!$B$5:$J$44,5,FALSE)*VLOOKUP(ABSYLD2!H$4,'[1]INTERNAL PARAMETERS-1'!$B$5:$J$44,7,FALSE)*ABSYLD2!$F165 + ABSYLD1!H165*(1-VLOOKUP(ABSYLD2!H$4,'[1]INTERNAL PARAMETERS-1'!$B$5:$J$44,5,FALSE))*VLOOKUP(ABSYLD2!H$4,'[1]INTERNAL PARAMETERS-1'!$B$5:$J$44,9,FALSE)*ABSYLD2!$F165</f>
        <v>1.4005383938558902</v>
      </c>
      <c r="I165" s="47">
        <f>ABSYLD1!I165*VLOOKUP(ABSYLD2!I$4,'[1]INTERNAL PARAMETERS-1'!$B$5:$J$44,5,FALSE)*VLOOKUP(ABSYLD2!I$4,'[1]INTERNAL PARAMETERS-1'!$B$5:$J$44,7,FALSE)*ABSYLD2!$F165 + ABSYLD1!I165*(1-VLOOKUP(ABSYLD2!I$4,'[1]INTERNAL PARAMETERS-1'!$B$5:$J$44,5,FALSE))*VLOOKUP(ABSYLD2!I$4,'[1]INTERNAL PARAMETERS-1'!$B$5:$J$44,9,FALSE)*ABSYLD2!$F165</f>
        <v>12.388151609983806</v>
      </c>
      <c r="J165" s="47">
        <f>ABSYLD1!J165*VLOOKUP(ABSYLD2!J$4,'[1]INTERNAL PARAMETERS-1'!$B$5:$J$44,5,FALSE)*VLOOKUP(ABSYLD2!J$4,'[1]INTERNAL PARAMETERS-1'!$B$5:$J$44,7,FALSE)*ABSYLD2!$F165 + ABSYLD1!J165*(1-VLOOKUP(ABSYLD2!J$4,'[1]INTERNAL PARAMETERS-1'!$B$5:$J$44,5,FALSE))*VLOOKUP(ABSYLD2!J$4,'[1]INTERNAL PARAMETERS-1'!$B$5:$J$44,9,FALSE)*ABSYLD2!$F165</f>
        <v>0</v>
      </c>
      <c r="K165" s="47">
        <f>ABSYLD1!K165*VLOOKUP(ABSYLD2!K$4,'[1]INTERNAL PARAMETERS-1'!$B$5:$J$44,5,FALSE)*VLOOKUP(ABSYLD2!K$4,'[1]INTERNAL PARAMETERS-1'!$B$5:$J$44,7,FALSE)*ABSYLD2!$F165 + ABSYLD1!K165*(1-VLOOKUP(ABSYLD2!K$4,'[1]INTERNAL PARAMETERS-1'!$B$5:$J$44,5,FALSE))*VLOOKUP(ABSYLD2!K$4,'[1]INTERNAL PARAMETERS-1'!$B$5:$J$44,9,FALSE)*ABSYLD2!$F165</f>
        <v>0</v>
      </c>
      <c r="L165" s="47">
        <f>ABSYLD1!L165*VLOOKUP(ABSYLD2!L$4,'[1]INTERNAL PARAMETERS-1'!$B$5:$J$44,5,FALSE)*VLOOKUP(ABSYLD2!L$4,'[1]INTERNAL PARAMETERS-1'!$B$5:$J$44,7,FALSE)*ABSYLD2!$F165 + ABSYLD1!L165*(1-VLOOKUP(ABSYLD2!L$4,'[1]INTERNAL PARAMETERS-1'!$B$5:$J$44,5,FALSE))*VLOOKUP(ABSYLD2!L$4,'[1]INTERNAL PARAMETERS-1'!$B$5:$J$44,9,FALSE)*ABSYLD2!$F165</f>
        <v>0</v>
      </c>
      <c r="M165" s="47">
        <f>ABSYLD1!M165*VLOOKUP(ABSYLD2!M$4,'[1]INTERNAL PARAMETERS-1'!$B$5:$J$44,5,FALSE)*VLOOKUP(ABSYLD2!M$4,'[1]INTERNAL PARAMETERS-1'!$B$5:$J$44,7,FALSE)*ABSYLD2!$F165 + ABSYLD1!M165*(1-VLOOKUP(ABSYLD2!M$4,'[1]INTERNAL PARAMETERS-1'!$B$5:$J$44,5,FALSE))*VLOOKUP(ABSYLD2!M$4,'[1]INTERNAL PARAMETERS-1'!$B$5:$J$44,9,FALSE)*ABSYLD2!$F165</f>
        <v>3.1491051582088816</v>
      </c>
      <c r="N165" s="47">
        <f>ABSYLD1!N165*VLOOKUP(ABSYLD2!N$4,'[1]INTERNAL PARAMETERS-1'!$B$5:$J$44,5,FALSE)*VLOOKUP(ABSYLD2!N$4,'[1]INTERNAL PARAMETERS-1'!$B$5:$J$44,7,FALSE)*ABSYLD2!$F165 + ABSYLD1!N165*(1-VLOOKUP(ABSYLD2!N$4,'[1]INTERNAL PARAMETERS-1'!$B$5:$J$44,5,FALSE))*VLOOKUP(ABSYLD2!N$4,'[1]INTERNAL PARAMETERS-1'!$B$5:$J$44,9,FALSE)*ABSYLD2!$F165</f>
        <v>2.0109201673323075E-2</v>
      </c>
      <c r="O165" s="47">
        <f>ABSYLD1!O165*VLOOKUP(ABSYLD2!O$4,'[1]INTERNAL PARAMETERS-1'!$B$5:$J$44,5,FALSE)*VLOOKUP(ABSYLD2!O$4,'[1]INTERNAL PARAMETERS-1'!$B$5:$J$44,7,FALSE)*ABSYLD2!$F165 + ABSYLD1!O165*(1-VLOOKUP(ABSYLD2!O$4,'[1]INTERNAL PARAMETERS-1'!$B$5:$J$44,5,FALSE))*VLOOKUP(ABSYLD2!O$4,'[1]INTERNAL PARAMETERS-1'!$B$5:$J$44,9,FALSE)*ABSYLD2!$F165</f>
        <v>0</v>
      </c>
      <c r="P165" s="47">
        <f>ABSYLD1!P165*VLOOKUP(ABSYLD2!P$4,'[1]INTERNAL PARAMETERS-1'!$B$5:$J$44,5,FALSE)*VLOOKUP(ABSYLD2!P$4,'[1]INTERNAL PARAMETERS-1'!$B$5:$J$44,7,FALSE)*ABSYLD2!$F165 + ABSYLD1!P165*(1-VLOOKUP(ABSYLD2!P$4,'[1]INTERNAL PARAMETERS-1'!$B$5:$J$44,5,FALSE))*VLOOKUP(ABSYLD2!P$4,'[1]INTERNAL PARAMETERS-1'!$B$5:$J$44,9,FALSE)*ABSYLD2!$F165</f>
        <v>0</v>
      </c>
      <c r="Q165" s="47">
        <f>ABSYLD1!Q165*VLOOKUP(ABSYLD2!Q$4,'[1]INTERNAL PARAMETERS-1'!$B$5:$J$44,5,FALSE)*VLOOKUP(ABSYLD2!Q$4,'[1]INTERNAL PARAMETERS-1'!$B$5:$J$44,7,FALSE)*ABSYLD2!$F165 + ABSYLD1!Q165*(1-VLOOKUP(ABSYLD2!Q$4,'[1]INTERNAL PARAMETERS-1'!$B$5:$J$44,5,FALSE))*VLOOKUP(ABSYLD2!Q$4,'[1]INTERNAL PARAMETERS-1'!$B$5:$J$44,9,FALSE)*ABSYLD2!$F165</f>
        <v>0</v>
      </c>
      <c r="R165" s="47">
        <f>ABSYLD1!R165*VLOOKUP(ABSYLD2!R$4,'[1]INTERNAL PARAMETERS-1'!$B$5:$J$44,5,FALSE)*VLOOKUP(ABSYLD2!R$4,'[1]INTERNAL PARAMETERS-1'!$B$5:$J$44,7,FALSE)*ABSYLD2!$F165 + ABSYLD1!R165*(1-VLOOKUP(ABSYLD2!R$4,'[1]INTERNAL PARAMETERS-1'!$B$5:$J$44,5,FALSE))*VLOOKUP(ABSYLD2!R$4,'[1]INTERNAL PARAMETERS-1'!$B$5:$J$44,9,FALSE)*ABSYLD2!$F165</f>
        <v>3.78562291762237E-2</v>
      </c>
      <c r="S165" s="47">
        <f>ABSYLD1!S165*VLOOKUP(ABSYLD2!S$4,'[1]INTERNAL PARAMETERS-1'!$B$5:$J$44,5,FALSE)*VLOOKUP(ABSYLD2!S$4,'[1]INTERNAL PARAMETERS-1'!$B$5:$J$44,7,FALSE)*ABSYLD2!$F165 + ABSYLD1!S165*(1-VLOOKUP(ABSYLD2!S$4,'[1]INTERNAL PARAMETERS-1'!$B$5:$J$44,5,FALSE))*VLOOKUP(ABSYLD2!S$4,'[1]INTERNAL PARAMETERS-1'!$B$5:$J$44,9,FALSE)*ABSYLD2!$F165</f>
        <v>0.90771522697023554</v>
      </c>
      <c r="T165" s="47">
        <f>ABSYLD1!T165*VLOOKUP(ABSYLD2!T$4,'[1]INTERNAL PARAMETERS-1'!$B$5:$J$44,5,FALSE)*VLOOKUP(ABSYLD2!T$4,'[1]INTERNAL PARAMETERS-1'!$B$5:$J$44,7,FALSE)*ABSYLD2!$F165 + ABSYLD1!T165*(1-VLOOKUP(ABSYLD2!T$4,'[1]INTERNAL PARAMETERS-1'!$B$5:$J$44,5,FALSE))*VLOOKUP(ABSYLD2!T$4,'[1]INTERNAL PARAMETERS-1'!$B$5:$J$44,9,FALSE)*ABSYLD2!$F165</f>
        <v>0.35487334737891074</v>
      </c>
      <c r="U165" s="47">
        <f>ABSYLD1!U165*VLOOKUP(ABSYLD2!U$4,'[1]INTERNAL PARAMETERS-1'!$B$5:$J$44,5,FALSE)*VLOOKUP(ABSYLD2!U$4,'[1]INTERNAL PARAMETERS-1'!$B$5:$J$44,7,FALSE)*ABSYLD2!$F165 + ABSYLD1!U165*(1-VLOOKUP(ABSYLD2!U$4,'[1]INTERNAL PARAMETERS-1'!$B$5:$J$44,5,FALSE))*VLOOKUP(ABSYLD2!U$4,'[1]INTERNAL PARAMETERS-1'!$B$5:$J$44,9,FALSE)*ABSYLD2!$F165</f>
        <v>5.3471923711415972E-2</v>
      </c>
      <c r="V165" s="47">
        <f>ABSYLD1!V165*VLOOKUP(ABSYLD2!V$4,'[1]INTERNAL PARAMETERS-1'!$B$5:$J$44,5,FALSE)*VLOOKUP(ABSYLD2!V$4,'[1]INTERNAL PARAMETERS-1'!$B$5:$J$44,7,FALSE)*ABSYLD2!$F165 + ABSYLD1!V165*(1-VLOOKUP(ABSYLD2!V$4,'[1]INTERNAL PARAMETERS-1'!$B$5:$J$44,5,FALSE))*VLOOKUP(ABSYLD2!V$4,'[1]INTERNAL PARAMETERS-1'!$B$5:$J$44,9,FALSE)*ABSYLD2!$F165</f>
        <v>1.0834140153771656</v>
      </c>
      <c r="W165" s="47">
        <f>ABSYLD1!W165*VLOOKUP(ABSYLD2!W$4,'[1]INTERNAL PARAMETERS-1'!$B$5:$J$44,5,FALSE)*VLOOKUP(ABSYLD2!W$4,'[1]INTERNAL PARAMETERS-1'!$B$5:$J$44,7,FALSE)*ABSYLD2!$F165 + ABSYLD1!W165*(1-VLOOKUP(ABSYLD2!W$4,'[1]INTERNAL PARAMETERS-1'!$B$5:$J$44,5,FALSE))*VLOOKUP(ABSYLD2!W$4,'[1]INTERNAL PARAMETERS-1'!$B$5:$J$44,9,FALSE)*ABSYLD2!$F165</f>
        <v>0</v>
      </c>
      <c r="X165" s="47">
        <f>ABSYLD1!X165*VLOOKUP(ABSYLD2!X$4,'[1]INTERNAL PARAMETERS-1'!$B$5:$J$44,5,FALSE)*VLOOKUP(ABSYLD2!X$4,'[1]INTERNAL PARAMETERS-1'!$B$5:$J$44,7,FALSE)*ABSYLD2!$F165 + ABSYLD1!X165*(1-VLOOKUP(ABSYLD2!X$4,'[1]INTERNAL PARAMETERS-1'!$B$5:$J$44,5,FALSE))*VLOOKUP(ABSYLD2!X$4,'[1]INTERNAL PARAMETERS-1'!$B$5:$J$44,9,FALSE)*ABSYLD2!$F165</f>
        <v>0</v>
      </c>
      <c r="Y165" s="47">
        <f>ABSYLD1!Y165*VLOOKUP(ABSYLD2!Y$4,'[1]INTERNAL PARAMETERS-1'!$B$5:$J$44,5,FALSE)*VLOOKUP(ABSYLD2!Y$4,'[1]INTERNAL PARAMETERS-1'!$B$5:$J$44,7,FALSE)*ABSYLD2!$F165 + ABSYLD1!Y165*(1-VLOOKUP(ABSYLD2!Y$4,'[1]INTERNAL PARAMETERS-1'!$B$5:$J$44,5,FALSE))*VLOOKUP(ABSYLD2!Y$4,'[1]INTERNAL PARAMETERS-1'!$B$5:$J$44,9,FALSE)*ABSYLD2!$F165</f>
        <v>0</v>
      </c>
      <c r="Z165" s="47">
        <f>ABSYLD1!Z165*VLOOKUP(ABSYLD2!Z$4,'[1]INTERNAL PARAMETERS-1'!$B$5:$J$44,5,FALSE)*VLOOKUP(ABSYLD2!Z$4,'[1]INTERNAL PARAMETERS-1'!$B$5:$J$44,7,FALSE)*ABSYLD2!$F165 + ABSYLD1!Z165*(1-VLOOKUP(ABSYLD2!Z$4,'[1]INTERNAL PARAMETERS-1'!$B$5:$J$44,5,FALSE))*VLOOKUP(ABSYLD2!Z$4,'[1]INTERNAL PARAMETERS-1'!$B$5:$J$44,9,FALSE)*ABSYLD2!$F165</f>
        <v>0</v>
      </c>
      <c r="AA165" s="47">
        <f>ABSYLD1!AA165*VLOOKUP(ABSYLD2!AA$4,'[1]INTERNAL PARAMETERS-1'!$B$5:$J$44,5,FALSE)*VLOOKUP(ABSYLD2!AA$4,'[1]INTERNAL PARAMETERS-1'!$B$5:$J$44,7,FALSE)*ABSYLD2!$F165 + ABSYLD1!AA165*(1-VLOOKUP(ABSYLD2!AA$4,'[1]INTERNAL PARAMETERS-1'!$B$5:$J$44,5,FALSE))*VLOOKUP(ABSYLD2!AA$4,'[1]INTERNAL PARAMETERS-1'!$B$5:$J$44,9,FALSE)*ABSYLD2!$F165</f>
        <v>0</v>
      </c>
      <c r="AB165" s="47">
        <f>ABSYLD1!AB165*VLOOKUP(ABSYLD2!AB$4,'[1]INTERNAL PARAMETERS-1'!$B$5:$J$44,5,FALSE)*VLOOKUP(ABSYLD2!AB$4,'[1]INTERNAL PARAMETERS-1'!$B$5:$J$44,7,FALSE)*ABSYLD2!$F165 + ABSYLD1!AB165*(1-VLOOKUP(ABSYLD2!AB$4,'[1]INTERNAL PARAMETERS-1'!$B$5:$J$44,5,FALSE))*VLOOKUP(ABSYLD2!AB$4,'[1]INTERNAL PARAMETERS-1'!$B$5:$J$44,9,FALSE)*ABSYLD2!$F165</f>
        <v>0</v>
      </c>
      <c r="AC165" s="47">
        <f>ABSYLD1!AC165*VLOOKUP(ABSYLD2!AC$4,'[1]INTERNAL PARAMETERS-1'!$B$5:$J$44,5,FALSE)*VLOOKUP(ABSYLD2!AC$4,'[1]INTERNAL PARAMETERS-1'!$B$5:$J$44,7,FALSE)*ABSYLD2!$F165 + ABSYLD1!AC165*(1-VLOOKUP(ABSYLD2!AC$4,'[1]INTERNAL PARAMETERS-1'!$B$5:$J$44,5,FALSE))*VLOOKUP(ABSYLD2!AC$4,'[1]INTERNAL PARAMETERS-1'!$B$5:$J$44,9,FALSE)*ABSYLD2!$F165</f>
        <v>0</v>
      </c>
      <c r="AD165" s="47">
        <f>ABSYLD1!AD165*VLOOKUP(ABSYLD2!AD$4,'[1]INTERNAL PARAMETERS-1'!$B$5:$J$44,5,FALSE)*VLOOKUP(ABSYLD2!AD$4,'[1]INTERNAL PARAMETERS-1'!$B$5:$J$44,7,FALSE)*ABSYLD2!$F165 + ABSYLD1!AD165*(1-VLOOKUP(ABSYLD2!AD$4,'[1]INTERNAL PARAMETERS-1'!$B$5:$J$44,5,FALSE))*VLOOKUP(ABSYLD2!AD$4,'[1]INTERNAL PARAMETERS-1'!$B$5:$J$44,9,FALSE)*ABSYLD2!$F165</f>
        <v>0</v>
      </c>
      <c r="AE165" s="47">
        <f>ABSYLD1!AE165*VLOOKUP(ABSYLD2!AE$4,'[1]INTERNAL PARAMETERS-1'!$B$5:$J$44,5,FALSE)*VLOOKUP(ABSYLD2!AE$4,'[1]INTERNAL PARAMETERS-1'!$B$5:$J$44,7,FALSE)*ABSYLD2!$F165 + ABSYLD1!AE165*(1-VLOOKUP(ABSYLD2!AE$4,'[1]INTERNAL PARAMETERS-1'!$B$5:$J$44,5,FALSE))*VLOOKUP(ABSYLD2!AE$4,'[1]INTERNAL PARAMETERS-1'!$B$5:$J$44,9,FALSE)*ABSYLD2!$F165</f>
        <v>0</v>
      </c>
      <c r="AF165" s="47">
        <f>ABSYLD1!AF165*VLOOKUP(ABSYLD2!AF$4,'[1]INTERNAL PARAMETERS-1'!$B$5:$J$44,5,FALSE)*VLOOKUP(ABSYLD2!AF$4,'[1]INTERNAL PARAMETERS-1'!$B$5:$J$44,7,FALSE)*ABSYLD2!$F165 + ABSYLD1!AF165*(1-VLOOKUP(ABSYLD2!AF$4,'[1]INTERNAL PARAMETERS-1'!$B$5:$J$44,5,FALSE))*VLOOKUP(ABSYLD2!AF$4,'[1]INTERNAL PARAMETERS-1'!$B$5:$J$44,9,FALSE)*ABSYLD2!$F165</f>
        <v>0</v>
      </c>
      <c r="AG165" s="47">
        <f>ABSYLD1!AG165*VLOOKUP(ABSYLD2!AG$4,'[1]INTERNAL PARAMETERS-1'!$B$5:$J$44,5,FALSE)*VLOOKUP(ABSYLD2!AG$4,'[1]INTERNAL PARAMETERS-1'!$B$5:$J$44,7,FALSE)*ABSYLD2!$F165 + ABSYLD1!AG165*(1-VLOOKUP(ABSYLD2!AG$4,'[1]INTERNAL PARAMETERS-1'!$B$5:$J$44,5,FALSE))*VLOOKUP(ABSYLD2!AG$4,'[1]INTERNAL PARAMETERS-1'!$B$5:$J$44,9,FALSE)*ABSYLD2!$F165</f>
        <v>0</v>
      </c>
      <c r="AH165" s="47">
        <f>ABSYLD1!AH165*VLOOKUP(ABSYLD2!AH$4,'[1]INTERNAL PARAMETERS-1'!$B$5:$J$44,5,FALSE)*VLOOKUP(ABSYLD2!AH$4,'[1]INTERNAL PARAMETERS-1'!$B$5:$J$44,7,FALSE)*ABSYLD2!$F165 + ABSYLD1!AH165*(1-VLOOKUP(ABSYLD2!AH$4,'[1]INTERNAL PARAMETERS-1'!$B$5:$J$44,5,FALSE))*VLOOKUP(ABSYLD2!AH$4,'[1]INTERNAL PARAMETERS-1'!$B$5:$J$44,9,FALSE)*ABSYLD2!$F165</f>
        <v>0</v>
      </c>
      <c r="AI165" s="47">
        <f>ABSYLD1!AI165*VLOOKUP(ABSYLD2!AI$4,'[1]INTERNAL PARAMETERS-1'!$B$5:$J$44,5,FALSE)*VLOOKUP(ABSYLD2!AI$4,'[1]INTERNAL PARAMETERS-1'!$B$5:$J$44,7,FALSE)*ABSYLD2!$F165 + ABSYLD1!AI165*(1-VLOOKUP(ABSYLD2!AI$4,'[1]INTERNAL PARAMETERS-1'!$B$5:$J$44,5,FALSE))*VLOOKUP(ABSYLD2!AI$4,'[1]INTERNAL PARAMETERS-1'!$B$5:$J$44,9,FALSE)*ABSYLD2!$F165</f>
        <v>1.1830071617569906E-2</v>
      </c>
      <c r="AJ165" s="47">
        <f>ABSYLD1!AJ165*VLOOKUP(ABSYLD2!AJ$4,'[1]INTERNAL PARAMETERS-1'!$B$5:$J$44,5,FALSE)*VLOOKUP(ABSYLD2!AJ$4,'[1]INTERNAL PARAMETERS-1'!$B$5:$J$44,7,FALSE)*ABSYLD2!$F165 + ABSYLD1!AJ165*(1-VLOOKUP(ABSYLD2!AJ$4,'[1]INTERNAL PARAMETERS-1'!$B$5:$J$44,5,FALSE))*VLOOKUP(ABSYLD2!AJ$4,'[1]INTERNAL PARAMETERS-1'!$B$5:$J$44,9,FALSE)*ABSYLD2!$F165</f>
        <v>9.2274558617045269E-2</v>
      </c>
      <c r="AK165" s="47">
        <f>ABSYLD1!AK165*VLOOKUP(ABSYLD2!AK$4,'[1]INTERNAL PARAMETERS-1'!$B$5:$J$44,5,FALSE)*VLOOKUP(ABSYLD2!AK$4,'[1]INTERNAL PARAMETERS-1'!$B$5:$J$44,7,FALSE)*ABSYLD2!$F165 + ABSYLD1!AK165*(1-VLOOKUP(ABSYLD2!AK$4,'[1]INTERNAL PARAMETERS-1'!$B$5:$J$44,5,FALSE))*VLOOKUP(ABSYLD2!AK$4,'[1]INTERNAL PARAMETERS-1'!$B$5:$J$44,9,FALSE)*ABSYLD2!$F165</f>
        <v>0.2082092604692303</v>
      </c>
      <c r="AL165" s="47">
        <f>ABSYLD1!AL165*VLOOKUP(ABSYLD2!AL$4,'[1]INTERNAL PARAMETERS-1'!$B$5:$J$44,5,FALSE)*VLOOKUP(ABSYLD2!AL$4,'[1]INTERNAL PARAMETERS-1'!$B$5:$J$44,7,FALSE)*ABSYLD2!$F165 + ABSYLD1!AL165*(1-VLOOKUP(ABSYLD2!AL$4,'[1]INTERNAL PARAMETERS-1'!$B$5:$J$44,5,FALSE))*VLOOKUP(ABSYLD2!AL$4,'[1]INTERNAL PARAMETERS-1'!$B$5:$J$44,9,FALSE)*ABSYLD2!$F165</f>
        <v>0</v>
      </c>
      <c r="AM165" s="47">
        <f>ABSYLD1!AM165*VLOOKUP(ABSYLD2!AM$4,'[1]INTERNAL PARAMETERS-1'!$B$5:$J$44,5,FALSE)*VLOOKUP(ABSYLD2!AM$4,'[1]INTERNAL PARAMETERS-1'!$B$5:$J$44,7,FALSE)*ABSYLD2!$F165 + ABSYLD1!AM165*(1-VLOOKUP(ABSYLD2!AM$4,'[1]INTERNAL PARAMETERS-1'!$B$5:$J$44,5,FALSE))*VLOOKUP(ABSYLD2!AM$4,'[1]INTERNAL PARAMETERS-1'!$B$5:$J$44,9,FALSE)*ABSYLD2!$F165</f>
        <v>0</v>
      </c>
      <c r="AN165" s="47">
        <f>ABSYLD1!AN165*VLOOKUP(ABSYLD2!AN$4,'[1]INTERNAL PARAMETERS-1'!$B$5:$J$44,5,FALSE)*VLOOKUP(ABSYLD2!AN$4,'[1]INTERNAL PARAMETERS-1'!$B$5:$J$44,7,FALSE)*ABSYLD2!$F165 + ABSYLD1!AN165*(1-VLOOKUP(ABSYLD2!AN$4,'[1]INTERNAL PARAMETERS-1'!$B$5:$J$44,5,FALSE))*VLOOKUP(ABSYLD2!AN$4,'[1]INTERNAL PARAMETERS-1'!$B$5:$J$44,9,FALSE)*ABSYLD2!$F165</f>
        <v>0</v>
      </c>
      <c r="AO165" s="47">
        <f>ABSYLD1!AO165*VLOOKUP(ABSYLD2!AO$4,'[1]INTERNAL PARAMETERS-1'!$B$5:$J$44,5,FALSE)*VLOOKUP(ABSYLD2!AO$4,'[1]INTERNAL PARAMETERS-1'!$B$5:$J$44,7,FALSE)*ABSYLD2!$F165 + ABSYLD1!AO165*(1-VLOOKUP(ABSYLD2!AO$4,'[1]INTERNAL PARAMETERS-1'!$B$5:$J$44,5,FALSE))*VLOOKUP(ABSYLD2!AO$4,'[1]INTERNAL PARAMETERS-1'!$B$5:$J$44,9,FALSE)*ABSYLD2!$F165</f>
        <v>0</v>
      </c>
      <c r="AP165" s="47">
        <f>ABSYLD1!AP165*VLOOKUP(ABSYLD2!AP$4,'[1]INTERNAL PARAMETERS-1'!$B$5:$J$44,5,FALSE)*VLOOKUP(ABSYLD2!AP$4,'[1]INTERNAL PARAMETERS-1'!$B$5:$J$44,7,FALSE)*ABSYLD2!$F165 + ABSYLD1!AP165*(1-VLOOKUP(ABSYLD2!AP$4,'[1]INTERNAL PARAMETERS-1'!$B$5:$J$44,5,FALSE))*VLOOKUP(ABSYLD2!AP$4,'[1]INTERNAL PARAMETERS-1'!$B$5:$J$44,9,FALSE)*ABSYLD2!$F165</f>
        <v>0</v>
      </c>
      <c r="AQ165" s="47">
        <f>ABSYLD1!AQ165*VLOOKUP(ABSYLD2!AQ$4,'[1]INTERNAL PARAMETERS-1'!$B$5:$J$44,5,FALSE)*VLOOKUP(ABSYLD2!AQ$4,'[1]INTERNAL PARAMETERS-1'!$B$5:$J$44,7,FALSE)*ABSYLD2!$F165 + ABSYLD1!AQ165*(1-VLOOKUP(ABSYLD2!AQ$4,'[1]INTERNAL PARAMETERS-1'!$B$5:$J$44,5,FALSE))*VLOOKUP(ABSYLD2!AQ$4,'[1]INTERNAL PARAMETERS-1'!$B$5:$J$44,9,FALSE)*ABSYLD2!$F165</f>
        <v>0</v>
      </c>
      <c r="AR165" s="47">
        <f>ABSYLD1!AR165*VLOOKUP(ABSYLD2!AR$4,'[1]INTERNAL PARAMETERS-1'!$B$5:$J$44,5,FALSE)*VLOOKUP(ABSYLD2!AR$4,'[1]INTERNAL PARAMETERS-1'!$B$5:$J$44,7,FALSE)*ABSYLD2!$F165 + ABSYLD1!AR165*(1-VLOOKUP(ABSYLD2!AR$4,'[1]INTERNAL PARAMETERS-1'!$B$5:$J$44,5,FALSE))*VLOOKUP(ABSYLD2!AR$4,'[1]INTERNAL PARAMETERS-1'!$B$5:$J$44,9,FALSE)*ABSYLD2!$F165</f>
        <v>0</v>
      </c>
      <c r="AS165" s="47">
        <f>ABSYLD1!AS165*VLOOKUP(ABSYLD2!AS$4,'[1]INTERNAL PARAMETERS-1'!$B$5:$J$44,5,FALSE)*VLOOKUP(ABSYLD2!AS$4,'[1]INTERNAL PARAMETERS-1'!$B$5:$J$44,7,FALSE)*ABSYLD2!$F165 + ABSYLD1!AS165*(1-VLOOKUP(ABSYLD2!AS$4,'[1]INTERNAL PARAMETERS-1'!$B$5:$J$44,5,FALSE))*VLOOKUP(ABSYLD2!AS$4,'[1]INTERNAL PARAMETERS-1'!$B$5:$J$44,9,FALSE)*ABSYLD2!$F165</f>
        <v>0</v>
      </c>
      <c r="AT165" s="46">
        <f>ABSYLD1!AT165*VLOOKUP(ABSYLD2!AT$4,'[1]INTERNAL PARAMETERS-1'!$B$5:$J$44,5,FALSE)*VLOOKUP(ABSYLD2!AT$4,'[1]INTERNAL PARAMETERS-1'!$B$5:$J$44,7,FALSE)*ABSYLD2!$F165 + ABSYLD1!AT165*(1-VLOOKUP(ABSYLD2!AT$4,'[1]INTERNAL PARAMETERS-1'!$B$5:$J$44,5,FALSE))*VLOOKUP(ABSYLD2!AT$4,'[1]INTERNAL PARAMETERS-1'!$B$5:$J$44,9,FALSE)*ABSYLD2!$F165</f>
        <v>0</v>
      </c>
      <c r="AU165" s="48">
        <f>ABSYLD1!AU165*VLOOKUP(ABSYLD2!AU$4,'[1]INTERNAL PARAMETERS-1'!$B$5:$J$44,5,FALSE)*VLOOKUP(ABSYLD2!AU$4,'[1]INTERNAL PARAMETERS-1'!$B$5:$J$44,6,FALSE)*VLOOKUP(ABSYLD2!AU$4,'[1]INTERNAL PARAMETERS-1'!$B$5:$J$44,3,FALSE) + ABSYLD1!AU165*(1-VLOOKUP(ABSYLD2!AU$4,'[1]INTERNAL PARAMETERS-1'!$B$5:$J$44,5,FALSE))*VLOOKUP(ABSYLD2!AU$4,'[1]INTERNAL PARAMETERS-1'!$B$5:$J$44,8,FALSE)*VLOOKUP(ABSYLD2!AU$4,'[1]INTERNAL PARAMETERS-1'!$B$5:$J$44,3,FALSE)</f>
        <v>0</v>
      </c>
      <c r="AV165" s="47">
        <f>ABSYLD1!AV165*VLOOKUP(ABSYLD2!AV$4,'[1]INTERNAL PARAMETERS-1'!$B$5:$J$44,5,FALSE)*VLOOKUP(ABSYLD2!AV$4,'[1]INTERNAL PARAMETERS-1'!$B$5:$J$44,6,FALSE)*VLOOKUP(ABSYLD2!AV$4,'[1]INTERNAL PARAMETERS-1'!$B$5:$J$44,3,FALSE) + ABSYLD1!AV165*(1-VLOOKUP(ABSYLD2!AV$4,'[1]INTERNAL PARAMETERS-1'!$B$5:$J$44,5,FALSE))*VLOOKUP(ABSYLD2!AV$4,'[1]INTERNAL PARAMETERS-1'!$B$5:$J$44,8,FALSE)*VLOOKUP(ABSYLD2!AV$4,'[1]INTERNAL PARAMETERS-1'!$B$5:$J$44,3,FALSE)</f>
        <v>0</v>
      </c>
      <c r="AW165" s="47">
        <f>ABSYLD1!AW165*VLOOKUP(ABSYLD2!AW$4,'[1]INTERNAL PARAMETERS-1'!$B$5:$J$44,5,FALSE)*VLOOKUP(ABSYLD2!AW$4,'[1]INTERNAL PARAMETERS-1'!$B$5:$J$44,6,FALSE)*VLOOKUP(ABSYLD2!AW$4,'[1]INTERNAL PARAMETERS-1'!$B$5:$J$44,3,FALSE) + ABSYLD1!AW165*(1-VLOOKUP(ABSYLD2!AW$4,'[1]INTERNAL PARAMETERS-1'!$B$5:$J$44,5,FALSE))*VLOOKUP(ABSYLD2!AW$4,'[1]INTERNAL PARAMETERS-1'!$B$5:$J$44,8,FALSE)*VLOOKUP(ABSYLD2!AW$4,'[1]INTERNAL PARAMETERS-1'!$B$5:$J$44,3,FALSE)</f>
        <v>1.5701997601396129</v>
      </c>
      <c r="AX165" s="47">
        <f>ABSYLD1!AX165*VLOOKUP(ABSYLD2!AX$4,'[1]INTERNAL PARAMETERS-1'!$B$5:$J$44,5,FALSE)*VLOOKUP(ABSYLD2!AX$4,'[1]INTERNAL PARAMETERS-1'!$B$5:$J$44,6,FALSE)*VLOOKUP(ABSYLD2!AX$4,'[1]INTERNAL PARAMETERS-1'!$B$5:$J$44,3,FALSE) + ABSYLD1!AX165*(1-VLOOKUP(ABSYLD2!AX$4,'[1]INTERNAL PARAMETERS-1'!$B$5:$J$44,5,FALSE))*VLOOKUP(ABSYLD2!AX$4,'[1]INTERNAL PARAMETERS-1'!$B$5:$J$44,8,FALSE)*VLOOKUP(ABSYLD2!AX$4,'[1]INTERNAL PARAMETERS-1'!$B$5:$J$44,3,FALSE)</f>
        <v>0</v>
      </c>
      <c r="AY165" s="47">
        <f>ABSYLD1!AY165*VLOOKUP(ABSYLD2!AY$4,'[1]INTERNAL PARAMETERS-1'!$B$5:$J$44,5,FALSE)*VLOOKUP(ABSYLD2!AY$4,'[1]INTERNAL PARAMETERS-1'!$B$5:$J$44,6,FALSE)*VLOOKUP(ABSYLD2!AY$4,'[1]INTERNAL PARAMETERS-1'!$B$5:$J$44,3,FALSE) + ABSYLD1!AY165*(1-VLOOKUP(ABSYLD2!AY$4,'[1]INTERNAL PARAMETERS-1'!$B$5:$J$44,5,FALSE))*VLOOKUP(ABSYLD2!AY$4,'[1]INTERNAL PARAMETERS-1'!$B$5:$J$44,8,FALSE)*VLOOKUP(ABSYLD2!AY$4,'[1]INTERNAL PARAMETERS-1'!$B$5:$J$44,3,FALSE)</f>
        <v>0</v>
      </c>
      <c r="AZ165" s="47">
        <f>ABSYLD1!AZ165*VLOOKUP(ABSYLD2!AZ$4,'[1]INTERNAL PARAMETERS-1'!$B$5:$J$44,5,FALSE)*VLOOKUP(ABSYLD2!AZ$4,'[1]INTERNAL PARAMETERS-1'!$B$5:$J$44,6,FALSE)*VLOOKUP(ABSYLD2!AZ$4,'[1]INTERNAL PARAMETERS-1'!$B$5:$J$44,3,FALSE) + ABSYLD1!AZ165*(1-VLOOKUP(ABSYLD2!AZ$4,'[1]INTERNAL PARAMETERS-1'!$B$5:$J$44,5,FALSE))*VLOOKUP(ABSYLD2!AZ$4,'[1]INTERNAL PARAMETERS-1'!$B$5:$J$44,8,FALSE)*VLOOKUP(ABSYLD2!AZ$4,'[1]INTERNAL PARAMETERS-1'!$B$5:$J$44,3,FALSE)</f>
        <v>0</v>
      </c>
      <c r="BA165" s="47">
        <f>ABSYLD1!BA165*VLOOKUP(ABSYLD2!BA$4,'[1]INTERNAL PARAMETERS-1'!$B$5:$J$44,5,FALSE)*VLOOKUP(ABSYLD2!BA$4,'[1]INTERNAL PARAMETERS-1'!$B$5:$J$44,6,FALSE)*VLOOKUP(ABSYLD2!BA$4,'[1]INTERNAL PARAMETERS-1'!$B$5:$J$44,3,FALSE) + ABSYLD1!BA165*(1-VLOOKUP(ABSYLD2!BA$4,'[1]INTERNAL PARAMETERS-1'!$B$5:$J$44,5,FALSE))*VLOOKUP(ABSYLD2!BA$4,'[1]INTERNAL PARAMETERS-1'!$B$5:$J$44,8,FALSE)*VLOOKUP(ABSYLD2!BA$4,'[1]INTERNAL PARAMETERS-1'!$B$5:$J$44,3,FALSE)</f>
        <v>3.9896019630944859</v>
      </c>
      <c r="BB165" s="47">
        <f>ABSYLD1!BB165*VLOOKUP(ABSYLD2!BB$4,'[1]INTERNAL PARAMETERS-1'!$B$5:$J$44,5,FALSE)*VLOOKUP(ABSYLD2!BB$4,'[1]INTERNAL PARAMETERS-1'!$B$5:$J$44,6,FALSE)*VLOOKUP(ABSYLD2!BB$4,'[1]INTERNAL PARAMETERS-1'!$B$5:$J$44,3,FALSE) + ABSYLD1!BB165*(1-VLOOKUP(ABSYLD2!BB$4,'[1]INTERNAL PARAMETERS-1'!$B$5:$J$44,5,FALSE))*VLOOKUP(ABSYLD2!BB$4,'[1]INTERNAL PARAMETERS-1'!$B$5:$J$44,8,FALSE)*VLOOKUP(ABSYLD2!BB$4,'[1]INTERNAL PARAMETERS-1'!$B$5:$J$44,3,FALSE)</f>
        <v>0.12714476905719874</v>
      </c>
      <c r="BC165" s="47">
        <f>ABSYLD1!BC165*VLOOKUP(ABSYLD2!BC$4,'[1]INTERNAL PARAMETERS-1'!$B$5:$J$44,5,FALSE)*VLOOKUP(ABSYLD2!BC$4,'[1]INTERNAL PARAMETERS-1'!$B$5:$J$44,6,FALSE)*VLOOKUP(ABSYLD2!BC$4,'[1]INTERNAL PARAMETERS-1'!$B$5:$J$44,3,FALSE) + ABSYLD1!BC165*(1-VLOOKUP(ABSYLD2!BC$4,'[1]INTERNAL PARAMETERS-1'!$B$5:$J$44,5,FALSE))*VLOOKUP(ABSYLD2!BC$4,'[1]INTERNAL PARAMETERS-1'!$B$5:$J$44,8,FALSE)*VLOOKUP(ABSYLD2!BC$4,'[1]INTERNAL PARAMETERS-1'!$B$5:$J$44,3,FALSE)</f>
        <v>0.72780077265810517</v>
      </c>
      <c r="BD165" s="47">
        <f>ABSYLD1!BD165*VLOOKUP(ABSYLD2!BD$4,'[1]INTERNAL PARAMETERS-1'!$B$5:$J$44,5,FALSE)*VLOOKUP(ABSYLD2!BD$4,'[1]INTERNAL PARAMETERS-1'!$B$5:$J$44,6,FALSE)*VLOOKUP(ABSYLD2!BD$4,'[1]INTERNAL PARAMETERS-1'!$B$5:$J$44,3,FALSE) + ABSYLD1!BD165*(1-VLOOKUP(ABSYLD2!BD$4,'[1]INTERNAL PARAMETERS-1'!$B$5:$J$44,5,FALSE))*VLOOKUP(ABSYLD2!BD$4,'[1]INTERNAL PARAMETERS-1'!$B$5:$J$44,8,FALSE)*VLOOKUP(ABSYLD2!BD$4,'[1]INTERNAL PARAMETERS-1'!$B$5:$J$44,3,FALSE)</f>
        <v>0.13919707633559275</v>
      </c>
      <c r="BE165" s="47">
        <f>ABSYLD1!BE165*VLOOKUP(ABSYLD2!BE$4,'[1]INTERNAL PARAMETERS-1'!$B$5:$J$44,5,FALSE)*VLOOKUP(ABSYLD2!BE$4,'[1]INTERNAL PARAMETERS-1'!$B$5:$J$44,6,FALSE)*VLOOKUP(ABSYLD2!BE$4,'[1]INTERNAL PARAMETERS-1'!$B$5:$J$44,3,FALSE) + ABSYLD1!BE165*(1-VLOOKUP(ABSYLD2!BE$4,'[1]INTERNAL PARAMETERS-1'!$B$5:$J$44,5,FALSE))*VLOOKUP(ABSYLD2!BE$4,'[1]INTERNAL PARAMETERS-1'!$B$5:$J$44,8,FALSE)*VLOOKUP(ABSYLD2!BE$4,'[1]INTERNAL PARAMETERS-1'!$B$5:$J$44,3,FALSE)</f>
        <v>0.73177798437354169</v>
      </c>
      <c r="BF165" s="47">
        <f>ABSYLD1!BF165*VLOOKUP(ABSYLD2!BF$4,'[1]INTERNAL PARAMETERS-1'!$B$5:$J$44,5,FALSE)*VLOOKUP(ABSYLD2!BF$4,'[1]INTERNAL PARAMETERS-1'!$B$5:$J$44,6,FALSE)*VLOOKUP(ABSYLD2!BF$4,'[1]INTERNAL PARAMETERS-1'!$B$5:$J$44,3,FALSE) + ABSYLD1!BF165*(1-VLOOKUP(ABSYLD2!BF$4,'[1]INTERNAL PARAMETERS-1'!$B$5:$J$44,5,FALSE))*VLOOKUP(ABSYLD2!BF$4,'[1]INTERNAL PARAMETERS-1'!$B$5:$J$44,8,FALSE)*VLOOKUP(ABSYLD2!BF$4,'[1]INTERNAL PARAMETERS-1'!$B$5:$J$44,3,FALSE)</f>
        <v>0</v>
      </c>
      <c r="BG165" s="47">
        <f>ABSYLD1!BG165*VLOOKUP(ABSYLD2!BG$4,'[1]INTERNAL PARAMETERS-1'!$B$5:$J$44,5,FALSE)*VLOOKUP(ABSYLD2!BG$4,'[1]INTERNAL PARAMETERS-1'!$B$5:$J$44,6,FALSE)*VLOOKUP(ABSYLD2!BG$4,'[1]INTERNAL PARAMETERS-1'!$B$5:$J$44,3,FALSE) + ABSYLD1!BG165*(1-VLOOKUP(ABSYLD2!BG$4,'[1]INTERNAL PARAMETERS-1'!$B$5:$J$44,5,FALSE))*VLOOKUP(ABSYLD2!BG$4,'[1]INTERNAL PARAMETERS-1'!$B$5:$J$44,8,FALSE)*VLOOKUP(ABSYLD2!BG$4,'[1]INTERNAL PARAMETERS-1'!$B$5:$J$44,3,FALSE)</f>
        <v>0.14533193430321562</v>
      </c>
      <c r="BH165" s="47">
        <f>ABSYLD1!BH165*VLOOKUP(ABSYLD2!BH$4,'[1]INTERNAL PARAMETERS-1'!$B$5:$J$44,5,FALSE)*VLOOKUP(ABSYLD2!BH$4,'[1]INTERNAL PARAMETERS-1'!$B$5:$J$44,6,FALSE)*VLOOKUP(ABSYLD2!BH$4,'[1]INTERNAL PARAMETERS-1'!$B$5:$J$44,3,FALSE) + ABSYLD1!BH165*(1-VLOOKUP(ABSYLD2!BH$4,'[1]INTERNAL PARAMETERS-1'!$B$5:$J$44,5,FALSE))*VLOOKUP(ABSYLD2!BH$4,'[1]INTERNAL PARAMETERS-1'!$B$5:$J$44,8,FALSE)*VLOOKUP(ABSYLD2!BH$4,'[1]INTERNAL PARAMETERS-1'!$B$5:$J$44,3,FALSE)</f>
        <v>1.1828055502912831E-3</v>
      </c>
      <c r="BI165" s="47">
        <f>ABSYLD1!BI165*VLOOKUP(ABSYLD2!BI$4,'[1]INTERNAL PARAMETERS-1'!$B$5:$J$44,5,FALSE)*VLOOKUP(ABSYLD2!BI$4,'[1]INTERNAL PARAMETERS-1'!$B$5:$J$44,6,FALSE)*VLOOKUP(ABSYLD2!BI$4,'[1]INTERNAL PARAMETERS-1'!$B$5:$J$44,3,FALSE) + ABSYLD1!BI165*(1-VLOOKUP(ABSYLD2!BI$4,'[1]INTERNAL PARAMETERS-1'!$B$5:$J$44,5,FALSE))*VLOOKUP(ABSYLD2!BI$4,'[1]INTERNAL PARAMETERS-1'!$B$5:$J$44,8,FALSE)*VLOOKUP(ABSYLD2!BI$4,'[1]INTERNAL PARAMETERS-1'!$B$5:$J$44,3,FALSE)</f>
        <v>0</v>
      </c>
      <c r="BJ165" s="47">
        <f>ABSYLD1!BJ165*VLOOKUP(ABSYLD2!BJ$4,'[1]INTERNAL PARAMETERS-1'!$B$5:$J$44,5,FALSE)*VLOOKUP(ABSYLD2!BJ$4,'[1]INTERNAL PARAMETERS-1'!$B$5:$J$44,6,FALSE)*VLOOKUP(ABSYLD2!BJ$4,'[1]INTERNAL PARAMETERS-1'!$B$5:$J$44,3,FALSE) + ABSYLD1!BJ165*(1-VLOOKUP(ABSYLD2!BJ$4,'[1]INTERNAL PARAMETERS-1'!$B$5:$J$44,5,FALSE))*VLOOKUP(ABSYLD2!BJ$4,'[1]INTERNAL PARAMETERS-1'!$B$5:$J$44,8,FALSE)*VLOOKUP(ABSYLD2!BJ$4,'[1]INTERNAL PARAMETERS-1'!$B$5:$J$44,3,FALSE)</f>
        <v>7.0374227285953994E-2</v>
      </c>
      <c r="BK165" s="47">
        <f>ABSYLD1!BK165*VLOOKUP(ABSYLD2!BK$4,'[1]INTERNAL PARAMETERS-1'!$B$5:$J$44,5,FALSE)*VLOOKUP(ABSYLD2!BK$4,'[1]INTERNAL PARAMETERS-1'!$B$5:$J$44,6,FALSE)*VLOOKUP(ABSYLD2!BK$4,'[1]INTERNAL PARAMETERS-1'!$B$5:$J$44,3,FALSE) + ABSYLD1!BK165*(1-VLOOKUP(ABSYLD2!BK$4,'[1]INTERNAL PARAMETERS-1'!$B$5:$J$44,5,FALSE))*VLOOKUP(ABSYLD2!BK$4,'[1]INTERNAL PARAMETERS-1'!$B$5:$J$44,8,FALSE)*VLOOKUP(ABSYLD2!BK$4,'[1]INTERNAL PARAMETERS-1'!$B$5:$J$44,3,FALSE)</f>
        <v>9.2152081541878803E-2</v>
      </c>
      <c r="BL165" s="47">
        <f>ABSYLD1!BL165*VLOOKUP(ABSYLD2!BL$4,'[1]INTERNAL PARAMETERS-1'!$B$5:$J$44,5,FALSE)*VLOOKUP(ABSYLD2!BL$4,'[1]INTERNAL PARAMETERS-1'!$B$5:$J$44,6,FALSE)*VLOOKUP(ABSYLD2!BL$4,'[1]INTERNAL PARAMETERS-1'!$B$5:$J$44,3,FALSE) + ABSYLD1!BL165*(1-VLOOKUP(ABSYLD2!BL$4,'[1]INTERNAL PARAMETERS-1'!$B$5:$J$44,5,FALSE))*VLOOKUP(ABSYLD2!BL$4,'[1]INTERNAL PARAMETERS-1'!$B$5:$J$44,8,FALSE)*VLOOKUP(ABSYLD2!BL$4,'[1]INTERNAL PARAMETERS-1'!$B$5:$J$44,3,FALSE)</f>
        <v>0.21256433906114292</v>
      </c>
      <c r="BM165" s="47">
        <f>ABSYLD1!BM165*VLOOKUP(ABSYLD2!BM$4,'[1]INTERNAL PARAMETERS-1'!$B$5:$J$44,5,FALSE)*VLOOKUP(ABSYLD2!BM$4,'[1]INTERNAL PARAMETERS-1'!$B$5:$J$44,6,FALSE)*VLOOKUP(ABSYLD2!BM$4,'[1]INTERNAL PARAMETERS-1'!$B$5:$J$44,3,FALSE) + ABSYLD1!BM165*(1-VLOOKUP(ABSYLD2!BM$4,'[1]INTERNAL PARAMETERS-1'!$B$5:$J$44,5,FALSE))*VLOOKUP(ABSYLD2!BM$4,'[1]INTERNAL PARAMETERS-1'!$B$5:$J$44,8,FALSE)*VLOOKUP(ABSYLD2!BM$4,'[1]INTERNAL PARAMETERS-1'!$B$5:$J$44,3,FALSE)</f>
        <v>0.20454941787909584</v>
      </c>
      <c r="BN165" s="47">
        <f>ABSYLD1!BN165*VLOOKUP(ABSYLD2!BN$4,'[1]INTERNAL PARAMETERS-1'!$B$5:$J$44,5,FALSE)*VLOOKUP(ABSYLD2!BN$4,'[1]INTERNAL PARAMETERS-1'!$B$5:$J$44,6,FALSE)*VLOOKUP(ABSYLD2!BN$4,'[1]INTERNAL PARAMETERS-1'!$B$5:$J$44,3,FALSE) + ABSYLD1!BN165*(1-VLOOKUP(ABSYLD2!BN$4,'[1]INTERNAL PARAMETERS-1'!$B$5:$J$44,5,FALSE))*VLOOKUP(ABSYLD2!BN$4,'[1]INTERNAL PARAMETERS-1'!$B$5:$J$44,8,FALSE)*VLOOKUP(ABSYLD2!BN$4,'[1]INTERNAL PARAMETERS-1'!$B$5:$J$44,3,FALSE)</f>
        <v>7.5834914258113215E-2</v>
      </c>
      <c r="BO165" s="47">
        <f>ABSYLD1!BO165*VLOOKUP(ABSYLD2!BO$4,'[1]INTERNAL PARAMETERS-1'!$B$5:$J$44,5,FALSE)*VLOOKUP(ABSYLD2!BO$4,'[1]INTERNAL PARAMETERS-1'!$B$5:$J$44,6,FALSE)*VLOOKUP(ABSYLD2!BO$4,'[1]INTERNAL PARAMETERS-1'!$B$5:$J$44,3,FALSE) + ABSYLD1!BO165*(1-VLOOKUP(ABSYLD2!BO$4,'[1]INTERNAL PARAMETERS-1'!$B$5:$J$44,5,FALSE))*VLOOKUP(ABSYLD2!BO$4,'[1]INTERNAL PARAMETERS-1'!$B$5:$J$44,8,FALSE)*VLOOKUP(ABSYLD2!BO$4,'[1]INTERNAL PARAMETERS-1'!$B$5:$J$44,3,FALSE)</f>
        <v>3.3527070134506967E-2</v>
      </c>
      <c r="BP165" s="47">
        <f>ABSYLD1!BP165*VLOOKUP(ABSYLD2!BP$4,'[1]INTERNAL PARAMETERS-1'!$B$5:$J$44,5,FALSE)*VLOOKUP(ABSYLD2!BP$4,'[1]INTERNAL PARAMETERS-1'!$B$5:$J$44,6,FALSE)*VLOOKUP(ABSYLD2!BP$4,'[1]INTERNAL PARAMETERS-1'!$B$5:$J$44,3,FALSE) + ABSYLD1!BP165*(1-VLOOKUP(ABSYLD2!BP$4,'[1]INTERNAL PARAMETERS-1'!$B$5:$J$44,5,FALSE))*VLOOKUP(ABSYLD2!BP$4,'[1]INTERNAL PARAMETERS-1'!$B$5:$J$44,8,FALSE)*VLOOKUP(ABSYLD2!BP$4,'[1]INTERNAL PARAMETERS-1'!$B$5:$J$44,3,FALSE)</f>
        <v>1.7731293099746573E-3</v>
      </c>
      <c r="BQ165" s="47">
        <f>ABSYLD1!BQ165*VLOOKUP(ABSYLD2!BQ$4,'[1]INTERNAL PARAMETERS-1'!$B$5:$J$44,5,FALSE)*VLOOKUP(ABSYLD2!BQ$4,'[1]INTERNAL PARAMETERS-1'!$B$5:$J$44,6,FALSE)*VLOOKUP(ABSYLD2!BQ$4,'[1]INTERNAL PARAMETERS-1'!$B$5:$J$44,3,FALSE) + ABSYLD1!BQ165*(1-VLOOKUP(ABSYLD2!BQ$4,'[1]INTERNAL PARAMETERS-1'!$B$5:$J$44,5,FALSE))*VLOOKUP(ABSYLD2!BQ$4,'[1]INTERNAL PARAMETERS-1'!$B$5:$J$44,8,FALSE)*VLOOKUP(ABSYLD2!BQ$4,'[1]INTERNAL PARAMETERS-1'!$B$5:$J$44,3,FALSE)</f>
        <v>0.2547066726334864</v>
      </c>
      <c r="BR165" s="47">
        <f>ABSYLD1!BR165*VLOOKUP(ABSYLD2!BR$4,'[1]INTERNAL PARAMETERS-1'!$B$5:$J$44,5,FALSE)*VLOOKUP(ABSYLD2!BR$4,'[1]INTERNAL PARAMETERS-1'!$B$5:$J$44,6,FALSE)*VLOOKUP(ABSYLD2!BR$4,'[1]INTERNAL PARAMETERS-1'!$B$5:$J$44,3,FALSE) + ABSYLD1!BR165*(1-VLOOKUP(ABSYLD2!BR$4,'[1]INTERNAL PARAMETERS-1'!$B$5:$J$44,5,FALSE))*VLOOKUP(ABSYLD2!BR$4,'[1]INTERNAL PARAMETERS-1'!$B$5:$J$44,8,FALSE)*VLOOKUP(ABSYLD2!BR$4,'[1]INTERNAL PARAMETERS-1'!$B$5:$J$44,3,FALSE)</f>
        <v>4.3118818792620035E-3</v>
      </c>
      <c r="BS165" s="47">
        <f>ABSYLD1!BS165*VLOOKUP(ABSYLD2!BS$4,'[1]INTERNAL PARAMETERS-1'!$B$5:$J$44,5,FALSE)*VLOOKUP(ABSYLD2!BS$4,'[1]INTERNAL PARAMETERS-1'!$B$5:$J$44,6,FALSE)*VLOOKUP(ABSYLD2!BS$4,'[1]INTERNAL PARAMETERS-1'!$B$5:$J$44,3,FALSE) + ABSYLD1!BS165*(1-VLOOKUP(ABSYLD2!BS$4,'[1]INTERNAL PARAMETERS-1'!$B$5:$J$44,5,FALSE))*VLOOKUP(ABSYLD2!BS$4,'[1]INTERNAL PARAMETERS-1'!$B$5:$J$44,8,FALSE)*VLOOKUP(ABSYLD2!BS$4,'[1]INTERNAL PARAMETERS-1'!$B$5:$J$44,3,FALSE)</f>
        <v>8.5527413775248178E-4</v>
      </c>
      <c r="BT165" s="47">
        <f>ABSYLD1!BT165*VLOOKUP(ABSYLD2!BT$4,'[1]INTERNAL PARAMETERS-1'!$B$5:$J$44,5,FALSE)*VLOOKUP(ABSYLD2!BT$4,'[1]INTERNAL PARAMETERS-1'!$B$5:$J$44,6,FALSE)*VLOOKUP(ABSYLD2!BT$4,'[1]INTERNAL PARAMETERS-1'!$B$5:$J$44,3,FALSE) + ABSYLD1!BT165*(1-VLOOKUP(ABSYLD2!BT$4,'[1]INTERNAL PARAMETERS-1'!$B$5:$J$44,5,FALSE))*VLOOKUP(ABSYLD2!BT$4,'[1]INTERNAL PARAMETERS-1'!$B$5:$J$44,8,FALSE)*VLOOKUP(ABSYLD2!BT$4,'[1]INTERNAL PARAMETERS-1'!$B$5:$J$44,3,FALSE)</f>
        <v>0</v>
      </c>
      <c r="BU165" s="47">
        <f>ABSYLD1!BU165*VLOOKUP(ABSYLD2!BU$4,'[1]INTERNAL PARAMETERS-1'!$B$5:$J$44,5,FALSE)*VLOOKUP(ABSYLD2!BU$4,'[1]INTERNAL PARAMETERS-1'!$B$5:$J$44,6,FALSE)*VLOOKUP(ABSYLD2!BU$4,'[1]INTERNAL PARAMETERS-1'!$B$5:$J$44,3,FALSE) + ABSYLD1!BU165*(1-VLOOKUP(ABSYLD2!BU$4,'[1]INTERNAL PARAMETERS-1'!$B$5:$J$44,5,FALSE))*VLOOKUP(ABSYLD2!BU$4,'[1]INTERNAL PARAMETERS-1'!$B$5:$J$44,8,FALSE)*VLOOKUP(ABSYLD2!BU$4,'[1]INTERNAL PARAMETERS-1'!$B$5:$J$44,3,FALSE)</f>
        <v>0</v>
      </c>
      <c r="BV165" s="47">
        <f>ABSYLD1!BV165*VLOOKUP(ABSYLD2!BV$4,'[1]INTERNAL PARAMETERS-1'!$B$5:$J$44,5,FALSE)*VLOOKUP(ABSYLD2!BV$4,'[1]INTERNAL PARAMETERS-1'!$B$5:$J$44,6,FALSE)*VLOOKUP(ABSYLD2!BV$4,'[1]INTERNAL PARAMETERS-1'!$B$5:$J$44,3,FALSE) + ABSYLD1!BV165*(1-VLOOKUP(ABSYLD2!BV$4,'[1]INTERNAL PARAMETERS-1'!$B$5:$J$44,5,FALSE))*VLOOKUP(ABSYLD2!BV$4,'[1]INTERNAL PARAMETERS-1'!$B$5:$J$44,8,FALSE)*VLOOKUP(ABSYLD2!BV$4,'[1]INTERNAL PARAMETERS-1'!$B$5:$J$44,3,FALSE)</f>
        <v>0</v>
      </c>
      <c r="BW165" s="47">
        <f>ABSYLD1!BW165*VLOOKUP(ABSYLD2!BW$4,'[1]INTERNAL PARAMETERS-1'!$B$5:$J$44,5,FALSE)*VLOOKUP(ABSYLD2!BW$4,'[1]INTERNAL PARAMETERS-1'!$B$5:$J$44,6,FALSE)*VLOOKUP(ABSYLD2!BW$4,'[1]INTERNAL PARAMETERS-1'!$B$5:$J$44,3,FALSE) + ABSYLD1!BW165*(1-VLOOKUP(ABSYLD2!BW$4,'[1]INTERNAL PARAMETERS-1'!$B$5:$J$44,5,FALSE))*VLOOKUP(ABSYLD2!BW$4,'[1]INTERNAL PARAMETERS-1'!$B$5:$J$44,8,FALSE)*VLOOKUP(ABSYLD2!BW$4,'[1]INTERNAL PARAMETERS-1'!$B$5:$J$44,3,FALSE)</f>
        <v>0</v>
      </c>
      <c r="BX165" s="47">
        <f>ABSYLD1!BX165*VLOOKUP(ABSYLD2!BX$4,'[1]INTERNAL PARAMETERS-1'!$B$5:$J$44,5,FALSE)*VLOOKUP(ABSYLD2!BX$4,'[1]INTERNAL PARAMETERS-1'!$B$5:$J$44,6,FALSE)*VLOOKUP(ABSYLD2!BX$4,'[1]INTERNAL PARAMETERS-1'!$B$5:$J$44,3,FALSE) + ABSYLD1!BX165*(1-VLOOKUP(ABSYLD2!BX$4,'[1]INTERNAL PARAMETERS-1'!$B$5:$J$44,5,FALSE))*VLOOKUP(ABSYLD2!BX$4,'[1]INTERNAL PARAMETERS-1'!$B$5:$J$44,8,FALSE)*VLOOKUP(ABSYLD2!BX$4,'[1]INTERNAL PARAMETERS-1'!$B$5:$J$44,3,FALSE)</f>
        <v>0</v>
      </c>
      <c r="BY165" s="47">
        <f>ABSYLD1!BY165*VLOOKUP(ABSYLD2!BY$4,'[1]INTERNAL PARAMETERS-1'!$B$5:$J$44,5,FALSE)*VLOOKUP(ABSYLD2!BY$4,'[1]INTERNAL PARAMETERS-1'!$B$5:$J$44,6,FALSE)*VLOOKUP(ABSYLD2!BY$4,'[1]INTERNAL PARAMETERS-1'!$B$5:$J$44,3,FALSE) + ABSYLD1!BY165*(1-VLOOKUP(ABSYLD2!BY$4,'[1]INTERNAL PARAMETERS-1'!$B$5:$J$44,5,FALSE))*VLOOKUP(ABSYLD2!BY$4,'[1]INTERNAL PARAMETERS-1'!$B$5:$J$44,8,FALSE)*VLOOKUP(ABSYLD2!BY$4,'[1]INTERNAL PARAMETERS-1'!$B$5:$J$44,3,FALSE)</f>
        <v>0</v>
      </c>
      <c r="BZ165" s="47">
        <f>ABSYLD1!BZ165*VLOOKUP(ABSYLD2!BZ$4,'[1]INTERNAL PARAMETERS-1'!$B$5:$J$44,5,FALSE)*VLOOKUP(ABSYLD2!BZ$4,'[1]INTERNAL PARAMETERS-1'!$B$5:$J$44,6,FALSE)*VLOOKUP(ABSYLD2!BZ$4,'[1]INTERNAL PARAMETERS-1'!$B$5:$J$44,3,FALSE) + ABSYLD1!BZ165*(1-VLOOKUP(ABSYLD2!BZ$4,'[1]INTERNAL PARAMETERS-1'!$B$5:$J$44,5,FALSE))*VLOOKUP(ABSYLD2!BZ$4,'[1]INTERNAL PARAMETERS-1'!$B$5:$J$44,8,FALSE)*VLOOKUP(ABSYLD2!BZ$4,'[1]INTERNAL PARAMETERS-1'!$B$5:$J$44,3,FALSE)</f>
        <v>2.8036303442422812E-4</v>
      </c>
      <c r="CA165" s="47">
        <f>ABSYLD1!CA165*VLOOKUP(ABSYLD2!CA$4,'[1]INTERNAL PARAMETERS-1'!$B$5:$J$44,5,FALSE)*VLOOKUP(ABSYLD2!CA$4,'[1]INTERNAL PARAMETERS-1'!$B$5:$J$44,6,FALSE)*VLOOKUP(ABSYLD2!CA$4,'[1]INTERNAL PARAMETERS-1'!$B$5:$J$44,3,FALSE) + ABSYLD1!CA165*(1-VLOOKUP(ABSYLD2!CA$4,'[1]INTERNAL PARAMETERS-1'!$B$5:$J$44,5,FALSE))*VLOOKUP(ABSYLD2!CA$4,'[1]INTERNAL PARAMETERS-1'!$B$5:$J$44,8,FALSE)*VLOOKUP(ABSYLD2!CA$4,'[1]INTERNAL PARAMETERS-1'!$B$5:$J$44,3,FALSE)</f>
        <v>0</v>
      </c>
      <c r="CB165" s="47">
        <f>ABSYLD1!CB165*VLOOKUP(ABSYLD2!CB$4,'[1]INTERNAL PARAMETERS-1'!$B$5:$J$44,5,FALSE)*VLOOKUP(ABSYLD2!CB$4,'[1]INTERNAL PARAMETERS-1'!$B$5:$J$44,6,FALSE)*VLOOKUP(ABSYLD2!CB$4,'[1]INTERNAL PARAMETERS-1'!$B$5:$J$44,3,FALSE) + ABSYLD1!CB165*(1-VLOOKUP(ABSYLD2!CB$4,'[1]INTERNAL PARAMETERS-1'!$B$5:$J$44,5,FALSE))*VLOOKUP(ABSYLD2!CB$4,'[1]INTERNAL PARAMETERS-1'!$B$5:$J$44,8,FALSE)*VLOOKUP(ABSYLD2!CB$4,'[1]INTERNAL PARAMETERS-1'!$B$5:$J$44,3,FALSE)</f>
        <v>0</v>
      </c>
      <c r="CC165" s="47">
        <f>ABSYLD1!CC165*VLOOKUP(ABSYLD2!CC$4,'[1]INTERNAL PARAMETERS-1'!$B$5:$J$44,5,FALSE)*VLOOKUP(ABSYLD2!CC$4,'[1]INTERNAL PARAMETERS-1'!$B$5:$J$44,6,FALSE)*VLOOKUP(ABSYLD2!CC$4,'[1]INTERNAL PARAMETERS-1'!$B$5:$J$44,3,FALSE) + ABSYLD1!CC165*(1-VLOOKUP(ABSYLD2!CC$4,'[1]INTERNAL PARAMETERS-1'!$B$5:$J$44,5,FALSE))*VLOOKUP(ABSYLD2!CC$4,'[1]INTERNAL PARAMETERS-1'!$B$5:$J$44,8,FALSE)*VLOOKUP(ABSYLD2!CC$4,'[1]INTERNAL PARAMETERS-1'!$B$5:$J$44,3,FALSE)</f>
        <v>1.2460737324626245E-3</v>
      </c>
      <c r="CD165" s="47">
        <f>ABSYLD1!CD165*VLOOKUP(ABSYLD2!CD$4,'[1]INTERNAL PARAMETERS-1'!$B$5:$J$44,5,FALSE)*VLOOKUP(ABSYLD2!CD$4,'[1]INTERNAL PARAMETERS-1'!$B$5:$J$44,6,FALSE)*VLOOKUP(ABSYLD2!CD$4,'[1]INTERNAL PARAMETERS-1'!$B$5:$J$44,3,FALSE) + ABSYLD1!CD165*(1-VLOOKUP(ABSYLD2!CD$4,'[1]INTERNAL PARAMETERS-1'!$B$5:$J$44,5,FALSE))*VLOOKUP(ABSYLD2!CD$4,'[1]INTERNAL PARAMETERS-1'!$B$5:$J$44,8,FALSE)*VLOOKUP(ABSYLD2!CD$4,'[1]INTERNAL PARAMETERS-1'!$B$5:$J$44,3,FALSE)</f>
        <v>4.0302482480137998E-3</v>
      </c>
      <c r="CE165" s="47">
        <f>ABSYLD1!CE165*VLOOKUP(ABSYLD2!CE$4,'[1]INTERNAL PARAMETERS-1'!$B$5:$J$44,5,FALSE)*VLOOKUP(ABSYLD2!CE$4,'[1]INTERNAL PARAMETERS-1'!$B$5:$J$44,6,FALSE)*VLOOKUP(ABSYLD2!CE$4,'[1]INTERNAL PARAMETERS-1'!$B$5:$J$44,3,FALSE) + ABSYLD1!CE165*(1-VLOOKUP(ABSYLD2!CE$4,'[1]INTERNAL PARAMETERS-1'!$B$5:$J$44,5,FALSE))*VLOOKUP(ABSYLD2!CE$4,'[1]INTERNAL PARAMETERS-1'!$B$5:$J$44,8,FALSE)*VLOOKUP(ABSYLD2!CE$4,'[1]INTERNAL PARAMETERS-1'!$B$5:$J$44,3,FALSE)</f>
        <v>4.03864470081821E-3</v>
      </c>
      <c r="CF165" s="47">
        <f>ABSYLD1!CF165*VLOOKUP(ABSYLD2!CF$4,'[1]INTERNAL PARAMETERS-1'!$B$5:$J$44,5,FALSE)*VLOOKUP(ABSYLD2!CF$4,'[1]INTERNAL PARAMETERS-1'!$B$5:$J$44,6,FALSE)*VLOOKUP(ABSYLD2!CF$4,'[1]INTERNAL PARAMETERS-1'!$B$5:$J$44,3,FALSE) + ABSYLD1!CF165*(1-VLOOKUP(ABSYLD2!CF$4,'[1]INTERNAL PARAMETERS-1'!$B$5:$J$44,5,FALSE))*VLOOKUP(ABSYLD2!CF$4,'[1]INTERNAL PARAMETERS-1'!$B$5:$J$44,8,FALSE)*VLOOKUP(ABSYLD2!CF$4,'[1]INTERNAL PARAMETERS-1'!$B$5:$J$44,3,FALSE)</f>
        <v>0</v>
      </c>
      <c r="CG165" s="47">
        <f>ABSYLD1!CG165*VLOOKUP(ABSYLD2!CG$4,'[1]INTERNAL PARAMETERS-1'!$B$5:$J$44,5,FALSE)*VLOOKUP(ABSYLD2!CG$4,'[1]INTERNAL PARAMETERS-1'!$B$5:$J$44,6,FALSE)*VLOOKUP(ABSYLD2!CG$4,'[1]INTERNAL PARAMETERS-1'!$B$5:$J$44,3,FALSE) + ABSYLD1!CG165*(1-VLOOKUP(ABSYLD2!CG$4,'[1]INTERNAL PARAMETERS-1'!$B$5:$J$44,5,FALSE))*VLOOKUP(ABSYLD2!CG$4,'[1]INTERNAL PARAMETERS-1'!$B$5:$J$44,8,FALSE)*VLOOKUP(ABSYLD2!CG$4,'[1]INTERNAL PARAMETERS-1'!$B$5:$J$44,3,FALSE)</f>
        <v>5.1530278968297866E-4</v>
      </c>
      <c r="CH165" s="46">
        <f>ABSYLD1!CH165*VLOOKUP(ABSYLD2!CH$4,'[1]INTERNAL PARAMETERS-1'!$B$5:$J$44,5,FALSE)*VLOOKUP(ABSYLD2!CH$4,'[1]INTERNAL PARAMETERS-1'!$B$5:$J$44,6,FALSE)*VLOOKUP(ABSYLD2!CH$4,'[1]INTERNAL PARAMETERS-1'!$B$5:$J$44,3,FALSE) + ABSYLD1!CH165*(1-VLOOKUP(ABSYLD2!CH$4,'[1]INTERNAL PARAMETERS-1'!$B$5:$J$44,5,FALSE))*VLOOKUP(ABSYLD2!CH$4,'[1]INTERNAL PARAMETERS-1'!$B$5:$J$44,8,FALSE)*VLOOKUP(ABSYLD2!CH$4,'[1]INTERNAL PARAMETERS-1'!$B$5:$J$44,3,FALSE)</f>
        <v>0</v>
      </c>
      <c r="CJ165" s="48">
        <f t="shared" si="4"/>
        <v>28.06819542252402</v>
      </c>
      <c r="CK165" s="46">
        <f t="shared" si="5"/>
        <v>8.3929967061386126</v>
      </c>
    </row>
    <row r="166" spans="2:89">
      <c r="B166" s="61" t="s">
        <v>8</v>
      </c>
      <c r="C166" s="60" t="s">
        <v>89</v>
      </c>
      <c r="D166" s="60" t="s">
        <v>70</v>
      </c>
      <c r="E166" s="137">
        <f>ABS!AL166</f>
        <v>244.04703966315668</v>
      </c>
      <c r="F166" s="62">
        <f>'[1]INTERNAL PARAMETERS-1'!M22</f>
        <v>5.05</v>
      </c>
      <c r="G166" s="48">
        <f>ABSYLD1!G166*VLOOKUP(ABSYLD2!G$4,'[1]INTERNAL PARAMETERS-1'!$B$5:$J$44,5,FALSE)*VLOOKUP(ABSYLD2!G$4,'[1]INTERNAL PARAMETERS-1'!$B$5:$J$44,7,FALSE)*ABSYLD2!$F166 + ABSYLD1!G166*(1-VLOOKUP(ABSYLD2!G$4,'[1]INTERNAL PARAMETERS-1'!$B$5:$J$44,5,FALSE))*VLOOKUP(ABSYLD2!G$4,'[1]INTERNAL PARAMETERS-1'!$B$5:$J$44,9,FALSE)*ABSYLD2!$F166</f>
        <v>1.8660858270160046</v>
      </c>
      <c r="H166" s="47">
        <f>ABSYLD1!H166*VLOOKUP(ABSYLD2!H$4,'[1]INTERNAL PARAMETERS-1'!$B$5:$J$44,5,FALSE)*VLOOKUP(ABSYLD2!H$4,'[1]INTERNAL PARAMETERS-1'!$B$5:$J$44,7,FALSE)*ABSYLD2!$F166 + ABSYLD1!H166*(1-VLOOKUP(ABSYLD2!H$4,'[1]INTERNAL PARAMETERS-1'!$B$5:$J$44,5,FALSE))*VLOOKUP(ABSYLD2!H$4,'[1]INTERNAL PARAMETERS-1'!$B$5:$J$44,9,FALSE)*ABSYLD2!$F166</f>
        <v>0.93779525432383248</v>
      </c>
      <c r="I166" s="47">
        <f>ABSYLD1!I166*VLOOKUP(ABSYLD2!I$4,'[1]INTERNAL PARAMETERS-1'!$B$5:$J$44,5,FALSE)*VLOOKUP(ABSYLD2!I$4,'[1]INTERNAL PARAMETERS-1'!$B$5:$J$44,7,FALSE)*ABSYLD2!$F166 + ABSYLD1!I166*(1-VLOOKUP(ABSYLD2!I$4,'[1]INTERNAL PARAMETERS-1'!$B$5:$J$44,5,FALSE))*VLOOKUP(ABSYLD2!I$4,'[1]INTERNAL PARAMETERS-1'!$B$5:$J$44,9,FALSE)*ABSYLD2!$F166</f>
        <v>2.822847130585453</v>
      </c>
      <c r="J166" s="47">
        <f>ABSYLD1!J166*VLOOKUP(ABSYLD2!J$4,'[1]INTERNAL PARAMETERS-1'!$B$5:$J$44,5,FALSE)*VLOOKUP(ABSYLD2!J$4,'[1]INTERNAL PARAMETERS-1'!$B$5:$J$44,7,FALSE)*ABSYLD2!$F166 + ABSYLD1!J166*(1-VLOOKUP(ABSYLD2!J$4,'[1]INTERNAL PARAMETERS-1'!$B$5:$J$44,5,FALSE))*VLOOKUP(ABSYLD2!J$4,'[1]INTERNAL PARAMETERS-1'!$B$5:$J$44,9,FALSE)*ABSYLD2!$F166</f>
        <v>0</v>
      </c>
      <c r="K166" s="47">
        <f>ABSYLD1!K166*VLOOKUP(ABSYLD2!K$4,'[1]INTERNAL PARAMETERS-1'!$B$5:$J$44,5,FALSE)*VLOOKUP(ABSYLD2!K$4,'[1]INTERNAL PARAMETERS-1'!$B$5:$J$44,7,FALSE)*ABSYLD2!$F166 + ABSYLD1!K166*(1-VLOOKUP(ABSYLD2!K$4,'[1]INTERNAL PARAMETERS-1'!$B$5:$J$44,5,FALSE))*VLOOKUP(ABSYLD2!K$4,'[1]INTERNAL PARAMETERS-1'!$B$5:$J$44,9,FALSE)*ABSYLD2!$F166</f>
        <v>0</v>
      </c>
      <c r="L166" s="47">
        <f>ABSYLD1!L166*VLOOKUP(ABSYLD2!L$4,'[1]INTERNAL PARAMETERS-1'!$B$5:$J$44,5,FALSE)*VLOOKUP(ABSYLD2!L$4,'[1]INTERNAL PARAMETERS-1'!$B$5:$J$44,7,FALSE)*ABSYLD2!$F166 + ABSYLD1!L166*(1-VLOOKUP(ABSYLD2!L$4,'[1]INTERNAL PARAMETERS-1'!$B$5:$J$44,5,FALSE))*VLOOKUP(ABSYLD2!L$4,'[1]INTERNAL PARAMETERS-1'!$B$5:$J$44,9,FALSE)*ABSYLD2!$F166</f>
        <v>0</v>
      </c>
      <c r="M166" s="47">
        <f>ABSYLD1!M166*VLOOKUP(ABSYLD2!M$4,'[1]INTERNAL PARAMETERS-1'!$B$5:$J$44,5,FALSE)*VLOOKUP(ABSYLD2!M$4,'[1]INTERNAL PARAMETERS-1'!$B$5:$J$44,7,FALSE)*ABSYLD2!$F166 + ABSYLD1!M166*(1-VLOOKUP(ABSYLD2!M$4,'[1]INTERNAL PARAMETERS-1'!$B$5:$J$44,5,FALSE))*VLOOKUP(ABSYLD2!M$4,'[1]INTERNAL PARAMETERS-1'!$B$5:$J$44,9,FALSE)*ABSYLD2!$F166</f>
        <v>0.77790360073011844</v>
      </c>
      <c r="N166" s="47">
        <f>ABSYLD1!N166*VLOOKUP(ABSYLD2!N$4,'[1]INTERNAL PARAMETERS-1'!$B$5:$J$44,5,FALSE)*VLOOKUP(ABSYLD2!N$4,'[1]INTERNAL PARAMETERS-1'!$B$5:$J$44,7,FALSE)*ABSYLD2!$F166 + ABSYLD1!N166*(1-VLOOKUP(ABSYLD2!N$4,'[1]INTERNAL PARAMETERS-1'!$B$5:$J$44,5,FALSE))*VLOOKUP(ABSYLD2!N$4,'[1]INTERNAL PARAMETERS-1'!$B$5:$J$44,9,FALSE)*ABSYLD2!$F166</f>
        <v>5.5443976184686048E-3</v>
      </c>
      <c r="O166" s="47">
        <f>ABSYLD1!O166*VLOOKUP(ABSYLD2!O$4,'[1]INTERNAL PARAMETERS-1'!$B$5:$J$44,5,FALSE)*VLOOKUP(ABSYLD2!O$4,'[1]INTERNAL PARAMETERS-1'!$B$5:$J$44,7,FALSE)*ABSYLD2!$F166 + ABSYLD1!O166*(1-VLOOKUP(ABSYLD2!O$4,'[1]INTERNAL PARAMETERS-1'!$B$5:$J$44,5,FALSE))*VLOOKUP(ABSYLD2!O$4,'[1]INTERNAL PARAMETERS-1'!$B$5:$J$44,9,FALSE)*ABSYLD2!$F166</f>
        <v>0</v>
      </c>
      <c r="P166" s="47">
        <f>ABSYLD1!P166*VLOOKUP(ABSYLD2!P$4,'[1]INTERNAL PARAMETERS-1'!$B$5:$J$44,5,FALSE)*VLOOKUP(ABSYLD2!P$4,'[1]INTERNAL PARAMETERS-1'!$B$5:$J$44,7,FALSE)*ABSYLD2!$F166 + ABSYLD1!P166*(1-VLOOKUP(ABSYLD2!P$4,'[1]INTERNAL PARAMETERS-1'!$B$5:$J$44,5,FALSE))*VLOOKUP(ABSYLD2!P$4,'[1]INTERNAL PARAMETERS-1'!$B$5:$J$44,9,FALSE)*ABSYLD2!$F166</f>
        <v>0</v>
      </c>
      <c r="Q166" s="47">
        <f>ABSYLD1!Q166*VLOOKUP(ABSYLD2!Q$4,'[1]INTERNAL PARAMETERS-1'!$B$5:$J$44,5,FALSE)*VLOOKUP(ABSYLD2!Q$4,'[1]INTERNAL PARAMETERS-1'!$B$5:$J$44,7,FALSE)*ABSYLD2!$F166 + ABSYLD1!Q166*(1-VLOOKUP(ABSYLD2!Q$4,'[1]INTERNAL PARAMETERS-1'!$B$5:$J$44,5,FALSE))*VLOOKUP(ABSYLD2!Q$4,'[1]INTERNAL PARAMETERS-1'!$B$5:$J$44,9,FALSE)*ABSYLD2!$F166</f>
        <v>0</v>
      </c>
      <c r="R166" s="47">
        <f>ABSYLD1!R166*VLOOKUP(ABSYLD2!R$4,'[1]INTERNAL PARAMETERS-1'!$B$5:$J$44,5,FALSE)*VLOOKUP(ABSYLD2!R$4,'[1]INTERNAL PARAMETERS-1'!$B$5:$J$44,7,FALSE)*ABSYLD2!$F166 + ABSYLD1!R166*(1-VLOOKUP(ABSYLD2!R$4,'[1]INTERNAL PARAMETERS-1'!$B$5:$J$44,5,FALSE))*VLOOKUP(ABSYLD2!R$4,'[1]INTERNAL PARAMETERS-1'!$B$5:$J$44,9,FALSE)*ABSYLD2!$F166</f>
        <v>0</v>
      </c>
      <c r="S166" s="47">
        <f>ABSYLD1!S166*VLOOKUP(ABSYLD2!S$4,'[1]INTERNAL PARAMETERS-1'!$B$5:$J$44,5,FALSE)*VLOOKUP(ABSYLD2!S$4,'[1]INTERNAL PARAMETERS-1'!$B$5:$J$44,7,FALSE)*ABSYLD2!$F166 + ABSYLD1!S166*(1-VLOOKUP(ABSYLD2!S$4,'[1]INTERNAL PARAMETERS-1'!$B$5:$J$44,5,FALSE))*VLOOKUP(ABSYLD2!S$4,'[1]INTERNAL PARAMETERS-1'!$B$5:$J$44,9,FALSE)*ABSYLD2!$F166</f>
        <v>0.33044516140819064</v>
      </c>
      <c r="T166" s="47">
        <f>ABSYLD1!T166*VLOOKUP(ABSYLD2!T$4,'[1]INTERNAL PARAMETERS-1'!$B$5:$J$44,5,FALSE)*VLOOKUP(ABSYLD2!T$4,'[1]INTERNAL PARAMETERS-1'!$B$5:$J$44,7,FALSE)*ABSYLD2!$F166 + ABSYLD1!T166*(1-VLOOKUP(ABSYLD2!T$4,'[1]INTERNAL PARAMETERS-1'!$B$5:$J$44,5,FALSE))*VLOOKUP(ABSYLD2!T$4,'[1]INTERNAL PARAMETERS-1'!$B$5:$J$44,9,FALSE)*ABSYLD2!$F166</f>
        <v>3.1682272105534884E-2</v>
      </c>
      <c r="U166" s="47">
        <f>ABSYLD1!U166*VLOOKUP(ABSYLD2!U$4,'[1]INTERNAL PARAMETERS-1'!$B$5:$J$44,5,FALSE)*VLOOKUP(ABSYLD2!U$4,'[1]INTERNAL PARAMETERS-1'!$B$5:$J$44,7,FALSE)*ABSYLD2!$F166 + ABSYLD1!U166*(1-VLOOKUP(ABSYLD2!U$4,'[1]INTERNAL PARAMETERS-1'!$B$5:$J$44,5,FALSE))*VLOOKUP(ABSYLD2!U$4,'[1]INTERNAL PARAMETERS-1'!$B$5:$J$44,9,FALSE)*ABSYLD2!$F166</f>
        <v>2.3867311652836277E-2</v>
      </c>
      <c r="V166" s="47">
        <f>ABSYLD1!V166*VLOOKUP(ABSYLD2!V$4,'[1]INTERNAL PARAMETERS-1'!$B$5:$J$44,5,FALSE)*VLOOKUP(ABSYLD2!V$4,'[1]INTERNAL PARAMETERS-1'!$B$5:$J$44,7,FALSE)*ABSYLD2!$F166 + ABSYLD1!V166*(1-VLOOKUP(ABSYLD2!V$4,'[1]INTERNAL PARAMETERS-1'!$B$5:$J$44,5,FALSE))*VLOOKUP(ABSYLD2!V$4,'[1]INTERNAL PARAMETERS-1'!$B$5:$J$44,9,FALSE)*ABSYLD2!$F166</f>
        <v>0.37115650517034998</v>
      </c>
      <c r="W166" s="47">
        <f>ABSYLD1!W166*VLOOKUP(ABSYLD2!W$4,'[1]INTERNAL PARAMETERS-1'!$B$5:$J$44,5,FALSE)*VLOOKUP(ABSYLD2!W$4,'[1]INTERNAL PARAMETERS-1'!$B$5:$J$44,7,FALSE)*ABSYLD2!$F166 + ABSYLD1!W166*(1-VLOOKUP(ABSYLD2!W$4,'[1]INTERNAL PARAMETERS-1'!$B$5:$J$44,5,FALSE))*VLOOKUP(ABSYLD2!W$4,'[1]INTERNAL PARAMETERS-1'!$B$5:$J$44,9,FALSE)*ABSYLD2!$F166</f>
        <v>0</v>
      </c>
      <c r="X166" s="47">
        <f>ABSYLD1!X166*VLOOKUP(ABSYLD2!X$4,'[1]INTERNAL PARAMETERS-1'!$B$5:$J$44,5,FALSE)*VLOOKUP(ABSYLD2!X$4,'[1]INTERNAL PARAMETERS-1'!$B$5:$J$44,7,FALSE)*ABSYLD2!$F166 + ABSYLD1!X166*(1-VLOOKUP(ABSYLD2!X$4,'[1]INTERNAL PARAMETERS-1'!$B$5:$J$44,5,FALSE))*VLOOKUP(ABSYLD2!X$4,'[1]INTERNAL PARAMETERS-1'!$B$5:$J$44,9,FALSE)*ABSYLD2!$F166</f>
        <v>0</v>
      </c>
      <c r="Y166" s="47">
        <f>ABSYLD1!Y166*VLOOKUP(ABSYLD2!Y$4,'[1]INTERNAL PARAMETERS-1'!$B$5:$J$44,5,FALSE)*VLOOKUP(ABSYLD2!Y$4,'[1]INTERNAL PARAMETERS-1'!$B$5:$J$44,7,FALSE)*ABSYLD2!$F166 + ABSYLD1!Y166*(1-VLOOKUP(ABSYLD2!Y$4,'[1]INTERNAL PARAMETERS-1'!$B$5:$J$44,5,FALSE))*VLOOKUP(ABSYLD2!Y$4,'[1]INTERNAL PARAMETERS-1'!$B$5:$J$44,9,FALSE)*ABSYLD2!$F166</f>
        <v>0</v>
      </c>
      <c r="Z166" s="47">
        <f>ABSYLD1!Z166*VLOOKUP(ABSYLD2!Z$4,'[1]INTERNAL PARAMETERS-1'!$B$5:$J$44,5,FALSE)*VLOOKUP(ABSYLD2!Z$4,'[1]INTERNAL PARAMETERS-1'!$B$5:$J$44,7,FALSE)*ABSYLD2!$F166 + ABSYLD1!Z166*(1-VLOOKUP(ABSYLD2!Z$4,'[1]INTERNAL PARAMETERS-1'!$B$5:$J$44,5,FALSE))*VLOOKUP(ABSYLD2!Z$4,'[1]INTERNAL PARAMETERS-1'!$B$5:$J$44,9,FALSE)*ABSYLD2!$F166</f>
        <v>0</v>
      </c>
      <c r="AA166" s="47">
        <f>ABSYLD1!AA166*VLOOKUP(ABSYLD2!AA$4,'[1]INTERNAL PARAMETERS-1'!$B$5:$J$44,5,FALSE)*VLOOKUP(ABSYLD2!AA$4,'[1]INTERNAL PARAMETERS-1'!$B$5:$J$44,7,FALSE)*ABSYLD2!$F166 + ABSYLD1!AA166*(1-VLOOKUP(ABSYLD2!AA$4,'[1]INTERNAL PARAMETERS-1'!$B$5:$J$44,5,FALSE))*VLOOKUP(ABSYLD2!AA$4,'[1]INTERNAL PARAMETERS-1'!$B$5:$J$44,9,FALSE)*ABSYLD2!$F166</f>
        <v>0</v>
      </c>
      <c r="AB166" s="47">
        <f>ABSYLD1!AB166*VLOOKUP(ABSYLD2!AB$4,'[1]INTERNAL PARAMETERS-1'!$B$5:$J$44,5,FALSE)*VLOOKUP(ABSYLD2!AB$4,'[1]INTERNAL PARAMETERS-1'!$B$5:$J$44,7,FALSE)*ABSYLD2!$F166 + ABSYLD1!AB166*(1-VLOOKUP(ABSYLD2!AB$4,'[1]INTERNAL PARAMETERS-1'!$B$5:$J$44,5,FALSE))*VLOOKUP(ABSYLD2!AB$4,'[1]INTERNAL PARAMETERS-1'!$B$5:$J$44,9,FALSE)*ABSYLD2!$F166</f>
        <v>0</v>
      </c>
      <c r="AC166" s="47">
        <f>ABSYLD1!AC166*VLOOKUP(ABSYLD2!AC$4,'[1]INTERNAL PARAMETERS-1'!$B$5:$J$44,5,FALSE)*VLOOKUP(ABSYLD2!AC$4,'[1]INTERNAL PARAMETERS-1'!$B$5:$J$44,7,FALSE)*ABSYLD2!$F166 + ABSYLD1!AC166*(1-VLOOKUP(ABSYLD2!AC$4,'[1]INTERNAL PARAMETERS-1'!$B$5:$J$44,5,FALSE))*VLOOKUP(ABSYLD2!AC$4,'[1]INTERNAL PARAMETERS-1'!$B$5:$J$44,9,FALSE)*ABSYLD2!$F166</f>
        <v>0</v>
      </c>
      <c r="AD166" s="47">
        <f>ABSYLD1!AD166*VLOOKUP(ABSYLD2!AD$4,'[1]INTERNAL PARAMETERS-1'!$B$5:$J$44,5,FALSE)*VLOOKUP(ABSYLD2!AD$4,'[1]INTERNAL PARAMETERS-1'!$B$5:$J$44,7,FALSE)*ABSYLD2!$F166 + ABSYLD1!AD166*(1-VLOOKUP(ABSYLD2!AD$4,'[1]INTERNAL PARAMETERS-1'!$B$5:$J$44,5,FALSE))*VLOOKUP(ABSYLD2!AD$4,'[1]INTERNAL PARAMETERS-1'!$B$5:$J$44,9,FALSE)*ABSYLD2!$F166</f>
        <v>0</v>
      </c>
      <c r="AE166" s="47">
        <f>ABSYLD1!AE166*VLOOKUP(ABSYLD2!AE$4,'[1]INTERNAL PARAMETERS-1'!$B$5:$J$44,5,FALSE)*VLOOKUP(ABSYLD2!AE$4,'[1]INTERNAL PARAMETERS-1'!$B$5:$J$44,7,FALSE)*ABSYLD2!$F166 + ABSYLD1!AE166*(1-VLOOKUP(ABSYLD2!AE$4,'[1]INTERNAL PARAMETERS-1'!$B$5:$J$44,5,FALSE))*VLOOKUP(ABSYLD2!AE$4,'[1]INTERNAL PARAMETERS-1'!$B$5:$J$44,9,FALSE)*ABSYLD2!$F166</f>
        <v>0</v>
      </c>
      <c r="AF166" s="47">
        <f>ABSYLD1!AF166*VLOOKUP(ABSYLD2!AF$4,'[1]INTERNAL PARAMETERS-1'!$B$5:$J$44,5,FALSE)*VLOOKUP(ABSYLD2!AF$4,'[1]INTERNAL PARAMETERS-1'!$B$5:$J$44,7,FALSE)*ABSYLD2!$F166 + ABSYLD1!AF166*(1-VLOOKUP(ABSYLD2!AF$4,'[1]INTERNAL PARAMETERS-1'!$B$5:$J$44,5,FALSE))*VLOOKUP(ABSYLD2!AF$4,'[1]INTERNAL PARAMETERS-1'!$B$5:$J$44,9,FALSE)*ABSYLD2!$F166</f>
        <v>0</v>
      </c>
      <c r="AG166" s="47">
        <f>ABSYLD1!AG166*VLOOKUP(ABSYLD2!AG$4,'[1]INTERNAL PARAMETERS-1'!$B$5:$J$44,5,FALSE)*VLOOKUP(ABSYLD2!AG$4,'[1]INTERNAL PARAMETERS-1'!$B$5:$J$44,7,FALSE)*ABSYLD2!$F166 + ABSYLD1!AG166*(1-VLOOKUP(ABSYLD2!AG$4,'[1]INTERNAL PARAMETERS-1'!$B$5:$J$44,5,FALSE))*VLOOKUP(ABSYLD2!AG$4,'[1]INTERNAL PARAMETERS-1'!$B$5:$J$44,9,FALSE)*ABSYLD2!$F166</f>
        <v>0</v>
      </c>
      <c r="AH166" s="47">
        <f>ABSYLD1!AH166*VLOOKUP(ABSYLD2!AH$4,'[1]INTERNAL PARAMETERS-1'!$B$5:$J$44,5,FALSE)*VLOOKUP(ABSYLD2!AH$4,'[1]INTERNAL PARAMETERS-1'!$B$5:$J$44,7,FALSE)*ABSYLD2!$F166 + ABSYLD1!AH166*(1-VLOOKUP(ABSYLD2!AH$4,'[1]INTERNAL PARAMETERS-1'!$B$5:$J$44,5,FALSE))*VLOOKUP(ABSYLD2!AH$4,'[1]INTERNAL PARAMETERS-1'!$B$5:$J$44,9,FALSE)*ABSYLD2!$F166</f>
        <v>0</v>
      </c>
      <c r="AI166" s="47">
        <f>ABSYLD1!AI166*VLOOKUP(ABSYLD2!AI$4,'[1]INTERNAL PARAMETERS-1'!$B$5:$J$44,5,FALSE)*VLOOKUP(ABSYLD2!AI$4,'[1]INTERNAL PARAMETERS-1'!$B$5:$J$44,7,FALSE)*ABSYLD2!$F166 + ABSYLD1!AI166*(1-VLOOKUP(ABSYLD2!AI$4,'[1]INTERNAL PARAMETERS-1'!$B$5:$J$44,5,FALSE))*VLOOKUP(ABSYLD2!AI$4,'[1]INTERNAL PARAMETERS-1'!$B$5:$J$44,9,FALSE)*ABSYLD2!$F166</f>
        <v>0</v>
      </c>
      <c r="AJ166" s="47">
        <f>ABSYLD1!AJ166*VLOOKUP(ABSYLD2!AJ$4,'[1]INTERNAL PARAMETERS-1'!$B$5:$J$44,5,FALSE)*VLOOKUP(ABSYLD2!AJ$4,'[1]INTERNAL PARAMETERS-1'!$B$5:$J$44,7,FALSE)*ABSYLD2!$F166 + ABSYLD1!AJ166*(1-VLOOKUP(ABSYLD2!AJ$4,'[1]INTERNAL PARAMETERS-1'!$B$5:$J$44,5,FALSE))*VLOOKUP(ABSYLD2!AJ$4,'[1]INTERNAL PARAMETERS-1'!$B$5:$J$44,9,FALSE)*ABSYLD2!$F166</f>
        <v>4.1186953737195345E-2</v>
      </c>
      <c r="AK166" s="47">
        <f>ABSYLD1!AK166*VLOOKUP(ABSYLD2!AK$4,'[1]INTERNAL PARAMETERS-1'!$B$5:$J$44,5,FALSE)*VLOOKUP(ABSYLD2!AK$4,'[1]INTERNAL PARAMETERS-1'!$B$5:$J$44,7,FALSE)*ABSYLD2!$F166 + ABSYLD1!AK166*(1-VLOOKUP(ABSYLD2!AK$4,'[1]INTERNAL PARAMETERS-1'!$B$5:$J$44,5,FALSE))*VLOOKUP(ABSYLD2!AK$4,'[1]INTERNAL PARAMETERS-1'!$B$5:$J$44,9,FALSE)*ABSYLD2!$F166</f>
        <v>0</v>
      </c>
      <c r="AL166" s="47">
        <f>ABSYLD1!AL166*VLOOKUP(ABSYLD2!AL$4,'[1]INTERNAL PARAMETERS-1'!$B$5:$J$44,5,FALSE)*VLOOKUP(ABSYLD2!AL$4,'[1]INTERNAL PARAMETERS-1'!$B$5:$J$44,7,FALSE)*ABSYLD2!$F166 + ABSYLD1!AL166*(1-VLOOKUP(ABSYLD2!AL$4,'[1]INTERNAL PARAMETERS-1'!$B$5:$J$44,5,FALSE))*VLOOKUP(ABSYLD2!AL$4,'[1]INTERNAL PARAMETERS-1'!$B$5:$J$44,9,FALSE)*ABSYLD2!$F166</f>
        <v>0</v>
      </c>
      <c r="AM166" s="47">
        <f>ABSYLD1!AM166*VLOOKUP(ABSYLD2!AM$4,'[1]INTERNAL PARAMETERS-1'!$B$5:$J$44,5,FALSE)*VLOOKUP(ABSYLD2!AM$4,'[1]INTERNAL PARAMETERS-1'!$B$5:$J$44,7,FALSE)*ABSYLD2!$F166 + ABSYLD1!AM166*(1-VLOOKUP(ABSYLD2!AM$4,'[1]INTERNAL PARAMETERS-1'!$B$5:$J$44,5,FALSE))*VLOOKUP(ABSYLD2!AM$4,'[1]INTERNAL PARAMETERS-1'!$B$5:$J$44,9,FALSE)*ABSYLD2!$F166</f>
        <v>0</v>
      </c>
      <c r="AN166" s="47">
        <f>ABSYLD1!AN166*VLOOKUP(ABSYLD2!AN$4,'[1]INTERNAL PARAMETERS-1'!$B$5:$J$44,5,FALSE)*VLOOKUP(ABSYLD2!AN$4,'[1]INTERNAL PARAMETERS-1'!$B$5:$J$44,7,FALSE)*ABSYLD2!$F166 + ABSYLD1!AN166*(1-VLOOKUP(ABSYLD2!AN$4,'[1]INTERNAL PARAMETERS-1'!$B$5:$J$44,5,FALSE))*VLOOKUP(ABSYLD2!AN$4,'[1]INTERNAL PARAMETERS-1'!$B$5:$J$44,9,FALSE)*ABSYLD2!$F166</f>
        <v>0</v>
      </c>
      <c r="AO166" s="47">
        <f>ABSYLD1!AO166*VLOOKUP(ABSYLD2!AO$4,'[1]INTERNAL PARAMETERS-1'!$B$5:$J$44,5,FALSE)*VLOOKUP(ABSYLD2!AO$4,'[1]INTERNAL PARAMETERS-1'!$B$5:$J$44,7,FALSE)*ABSYLD2!$F166 + ABSYLD1!AO166*(1-VLOOKUP(ABSYLD2!AO$4,'[1]INTERNAL PARAMETERS-1'!$B$5:$J$44,5,FALSE))*VLOOKUP(ABSYLD2!AO$4,'[1]INTERNAL PARAMETERS-1'!$B$5:$J$44,9,FALSE)*ABSYLD2!$F166</f>
        <v>0</v>
      </c>
      <c r="AP166" s="47">
        <f>ABSYLD1!AP166*VLOOKUP(ABSYLD2!AP$4,'[1]INTERNAL PARAMETERS-1'!$B$5:$J$44,5,FALSE)*VLOOKUP(ABSYLD2!AP$4,'[1]INTERNAL PARAMETERS-1'!$B$5:$J$44,7,FALSE)*ABSYLD2!$F166 + ABSYLD1!AP166*(1-VLOOKUP(ABSYLD2!AP$4,'[1]INTERNAL PARAMETERS-1'!$B$5:$J$44,5,FALSE))*VLOOKUP(ABSYLD2!AP$4,'[1]INTERNAL PARAMETERS-1'!$B$5:$J$44,9,FALSE)*ABSYLD2!$F166</f>
        <v>0</v>
      </c>
      <c r="AQ166" s="47">
        <f>ABSYLD1!AQ166*VLOOKUP(ABSYLD2!AQ$4,'[1]INTERNAL PARAMETERS-1'!$B$5:$J$44,5,FALSE)*VLOOKUP(ABSYLD2!AQ$4,'[1]INTERNAL PARAMETERS-1'!$B$5:$J$44,7,FALSE)*ABSYLD2!$F166 + ABSYLD1!AQ166*(1-VLOOKUP(ABSYLD2!AQ$4,'[1]INTERNAL PARAMETERS-1'!$B$5:$J$44,5,FALSE))*VLOOKUP(ABSYLD2!AQ$4,'[1]INTERNAL PARAMETERS-1'!$B$5:$J$44,9,FALSE)*ABSYLD2!$F166</f>
        <v>0</v>
      </c>
      <c r="AR166" s="47">
        <f>ABSYLD1!AR166*VLOOKUP(ABSYLD2!AR$4,'[1]INTERNAL PARAMETERS-1'!$B$5:$J$44,5,FALSE)*VLOOKUP(ABSYLD2!AR$4,'[1]INTERNAL PARAMETERS-1'!$B$5:$J$44,7,FALSE)*ABSYLD2!$F166 + ABSYLD1!AR166*(1-VLOOKUP(ABSYLD2!AR$4,'[1]INTERNAL PARAMETERS-1'!$B$5:$J$44,5,FALSE))*VLOOKUP(ABSYLD2!AR$4,'[1]INTERNAL PARAMETERS-1'!$B$5:$J$44,9,FALSE)*ABSYLD2!$F166</f>
        <v>0</v>
      </c>
      <c r="AS166" s="47">
        <f>ABSYLD1!AS166*VLOOKUP(ABSYLD2!AS$4,'[1]INTERNAL PARAMETERS-1'!$B$5:$J$44,5,FALSE)*VLOOKUP(ABSYLD2!AS$4,'[1]INTERNAL PARAMETERS-1'!$B$5:$J$44,7,FALSE)*ABSYLD2!$F166 + ABSYLD1!AS166*(1-VLOOKUP(ABSYLD2!AS$4,'[1]INTERNAL PARAMETERS-1'!$B$5:$J$44,5,FALSE))*VLOOKUP(ABSYLD2!AS$4,'[1]INTERNAL PARAMETERS-1'!$B$5:$J$44,9,FALSE)*ABSYLD2!$F166</f>
        <v>0</v>
      </c>
      <c r="AT166" s="46">
        <f>ABSYLD1!AT166*VLOOKUP(ABSYLD2!AT$4,'[1]INTERNAL PARAMETERS-1'!$B$5:$J$44,5,FALSE)*VLOOKUP(ABSYLD2!AT$4,'[1]INTERNAL PARAMETERS-1'!$B$5:$J$44,7,FALSE)*ABSYLD2!$F166 + ABSYLD1!AT166*(1-VLOOKUP(ABSYLD2!AT$4,'[1]INTERNAL PARAMETERS-1'!$B$5:$J$44,5,FALSE))*VLOOKUP(ABSYLD2!AT$4,'[1]INTERNAL PARAMETERS-1'!$B$5:$J$44,9,FALSE)*ABSYLD2!$F166</f>
        <v>0</v>
      </c>
      <c r="AU166" s="48">
        <f>ABSYLD1!AU166*VLOOKUP(ABSYLD2!AU$4,'[1]INTERNAL PARAMETERS-1'!$B$5:$J$44,5,FALSE)*VLOOKUP(ABSYLD2!AU$4,'[1]INTERNAL PARAMETERS-1'!$B$5:$J$44,6,FALSE)*VLOOKUP(ABSYLD2!AU$4,'[1]INTERNAL PARAMETERS-1'!$B$5:$J$44,3,FALSE) + ABSYLD1!AU166*(1-VLOOKUP(ABSYLD2!AU$4,'[1]INTERNAL PARAMETERS-1'!$B$5:$J$44,5,FALSE))*VLOOKUP(ABSYLD2!AU$4,'[1]INTERNAL PARAMETERS-1'!$B$5:$J$44,8,FALSE)*VLOOKUP(ABSYLD2!AU$4,'[1]INTERNAL PARAMETERS-1'!$B$5:$J$44,3,FALSE)</f>
        <v>0</v>
      </c>
      <c r="AV166" s="47">
        <f>ABSYLD1!AV166*VLOOKUP(ABSYLD2!AV$4,'[1]INTERNAL PARAMETERS-1'!$B$5:$J$44,5,FALSE)*VLOOKUP(ABSYLD2!AV$4,'[1]INTERNAL PARAMETERS-1'!$B$5:$J$44,6,FALSE)*VLOOKUP(ABSYLD2!AV$4,'[1]INTERNAL PARAMETERS-1'!$B$5:$J$44,3,FALSE) + ABSYLD1!AV166*(1-VLOOKUP(ABSYLD2!AV$4,'[1]INTERNAL PARAMETERS-1'!$B$5:$J$44,5,FALSE))*VLOOKUP(ABSYLD2!AV$4,'[1]INTERNAL PARAMETERS-1'!$B$5:$J$44,8,FALSE)*VLOOKUP(ABSYLD2!AV$4,'[1]INTERNAL PARAMETERS-1'!$B$5:$J$44,3,FALSE)</f>
        <v>0</v>
      </c>
      <c r="AW166" s="47">
        <f>ABSYLD1!AW166*VLOOKUP(ABSYLD2!AW$4,'[1]INTERNAL PARAMETERS-1'!$B$5:$J$44,5,FALSE)*VLOOKUP(ABSYLD2!AW$4,'[1]INTERNAL PARAMETERS-1'!$B$5:$J$44,6,FALSE)*VLOOKUP(ABSYLD2!AW$4,'[1]INTERNAL PARAMETERS-1'!$B$5:$J$44,3,FALSE) + ABSYLD1!AW166*(1-VLOOKUP(ABSYLD2!AW$4,'[1]INTERNAL PARAMETERS-1'!$B$5:$J$44,5,FALSE))*VLOOKUP(ABSYLD2!AW$4,'[1]INTERNAL PARAMETERS-1'!$B$5:$J$44,8,FALSE)*VLOOKUP(ABSYLD2!AW$4,'[1]INTERNAL PARAMETERS-1'!$B$5:$J$44,3,FALSE)</f>
        <v>0.65997462194452006</v>
      </c>
      <c r="AX166" s="47">
        <f>ABSYLD1!AX166*VLOOKUP(ABSYLD2!AX$4,'[1]INTERNAL PARAMETERS-1'!$B$5:$J$44,5,FALSE)*VLOOKUP(ABSYLD2!AX$4,'[1]INTERNAL PARAMETERS-1'!$B$5:$J$44,6,FALSE)*VLOOKUP(ABSYLD2!AX$4,'[1]INTERNAL PARAMETERS-1'!$B$5:$J$44,3,FALSE) + ABSYLD1!AX166*(1-VLOOKUP(ABSYLD2!AX$4,'[1]INTERNAL PARAMETERS-1'!$B$5:$J$44,5,FALSE))*VLOOKUP(ABSYLD2!AX$4,'[1]INTERNAL PARAMETERS-1'!$B$5:$J$44,8,FALSE)*VLOOKUP(ABSYLD2!AX$4,'[1]INTERNAL PARAMETERS-1'!$B$5:$J$44,3,FALSE)</f>
        <v>0</v>
      </c>
      <c r="AY166" s="47">
        <f>ABSYLD1!AY166*VLOOKUP(ABSYLD2!AY$4,'[1]INTERNAL PARAMETERS-1'!$B$5:$J$44,5,FALSE)*VLOOKUP(ABSYLD2!AY$4,'[1]INTERNAL PARAMETERS-1'!$B$5:$J$44,6,FALSE)*VLOOKUP(ABSYLD2!AY$4,'[1]INTERNAL PARAMETERS-1'!$B$5:$J$44,3,FALSE) + ABSYLD1!AY166*(1-VLOOKUP(ABSYLD2!AY$4,'[1]INTERNAL PARAMETERS-1'!$B$5:$J$44,5,FALSE))*VLOOKUP(ABSYLD2!AY$4,'[1]INTERNAL PARAMETERS-1'!$B$5:$J$44,8,FALSE)*VLOOKUP(ABSYLD2!AY$4,'[1]INTERNAL PARAMETERS-1'!$B$5:$J$44,3,FALSE)</f>
        <v>0</v>
      </c>
      <c r="AZ166" s="47">
        <f>ABSYLD1!AZ166*VLOOKUP(ABSYLD2!AZ$4,'[1]INTERNAL PARAMETERS-1'!$B$5:$J$44,5,FALSE)*VLOOKUP(ABSYLD2!AZ$4,'[1]INTERNAL PARAMETERS-1'!$B$5:$J$44,6,FALSE)*VLOOKUP(ABSYLD2!AZ$4,'[1]INTERNAL PARAMETERS-1'!$B$5:$J$44,3,FALSE) + ABSYLD1!AZ166*(1-VLOOKUP(ABSYLD2!AZ$4,'[1]INTERNAL PARAMETERS-1'!$B$5:$J$44,5,FALSE))*VLOOKUP(ABSYLD2!AZ$4,'[1]INTERNAL PARAMETERS-1'!$B$5:$J$44,8,FALSE)*VLOOKUP(ABSYLD2!AZ$4,'[1]INTERNAL PARAMETERS-1'!$B$5:$J$44,3,FALSE)</f>
        <v>0</v>
      </c>
      <c r="BA166" s="47">
        <f>ABSYLD1!BA166*VLOOKUP(ABSYLD2!BA$4,'[1]INTERNAL PARAMETERS-1'!$B$5:$J$44,5,FALSE)*VLOOKUP(ABSYLD2!BA$4,'[1]INTERNAL PARAMETERS-1'!$B$5:$J$44,6,FALSE)*VLOOKUP(ABSYLD2!BA$4,'[1]INTERNAL PARAMETERS-1'!$B$5:$J$44,3,FALSE) + ABSYLD1!BA166*(1-VLOOKUP(ABSYLD2!BA$4,'[1]INTERNAL PARAMETERS-1'!$B$5:$J$44,5,FALSE))*VLOOKUP(ABSYLD2!BA$4,'[1]INTERNAL PARAMETERS-1'!$B$5:$J$44,8,FALSE)*VLOOKUP(ABSYLD2!BA$4,'[1]INTERNAL PARAMETERS-1'!$B$5:$J$44,3,FALSE)</f>
        <v>1.8178567974084456</v>
      </c>
      <c r="BB166" s="47">
        <f>ABSYLD1!BB166*VLOOKUP(ABSYLD2!BB$4,'[1]INTERNAL PARAMETERS-1'!$B$5:$J$44,5,FALSE)*VLOOKUP(ABSYLD2!BB$4,'[1]INTERNAL PARAMETERS-1'!$B$5:$J$44,6,FALSE)*VLOOKUP(ABSYLD2!BB$4,'[1]INTERNAL PARAMETERS-1'!$B$5:$J$44,3,FALSE) + ABSYLD1!BB166*(1-VLOOKUP(ABSYLD2!BB$4,'[1]INTERNAL PARAMETERS-1'!$B$5:$J$44,5,FALSE))*VLOOKUP(ABSYLD2!BB$4,'[1]INTERNAL PARAMETERS-1'!$B$5:$J$44,8,FALSE)*VLOOKUP(ABSYLD2!BB$4,'[1]INTERNAL PARAMETERS-1'!$B$5:$J$44,3,FALSE)</f>
        <v>6.4662057150045291E-2</v>
      </c>
      <c r="BC166" s="47">
        <f>ABSYLD1!BC166*VLOOKUP(ABSYLD2!BC$4,'[1]INTERNAL PARAMETERS-1'!$B$5:$J$44,5,FALSE)*VLOOKUP(ABSYLD2!BC$4,'[1]INTERNAL PARAMETERS-1'!$B$5:$J$44,6,FALSE)*VLOOKUP(ABSYLD2!BC$4,'[1]INTERNAL PARAMETERS-1'!$B$5:$J$44,3,FALSE) + ABSYLD1!BC166*(1-VLOOKUP(ABSYLD2!BC$4,'[1]INTERNAL PARAMETERS-1'!$B$5:$J$44,5,FALSE))*VLOOKUP(ABSYLD2!BC$4,'[1]INTERNAL PARAMETERS-1'!$B$5:$J$44,8,FALSE)*VLOOKUP(ABSYLD2!BC$4,'[1]INTERNAL PARAMETERS-1'!$B$5:$J$44,3,FALSE)</f>
        <v>0.33401864083900173</v>
      </c>
      <c r="BD166" s="47">
        <f>ABSYLD1!BD166*VLOOKUP(ABSYLD2!BD$4,'[1]INTERNAL PARAMETERS-1'!$B$5:$J$44,5,FALSE)*VLOOKUP(ABSYLD2!BD$4,'[1]INTERNAL PARAMETERS-1'!$B$5:$J$44,6,FALSE)*VLOOKUP(ABSYLD2!BD$4,'[1]INTERNAL PARAMETERS-1'!$B$5:$J$44,3,FALSE) + ABSYLD1!BD166*(1-VLOOKUP(ABSYLD2!BD$4,'[1]INTERNAL PARAMETERS-1'!$B$5:$J$44,5,FALSE))*VLOOKUP(ABSYLD2!BD$4,'[1]INTERNAL PARAMETERS-1'!$B$5:$J$44,8,FALSE)*VLOOKUP(ABSYLD2!BD$4,'[1]INTERNAL PARAMETERS-1'!$B$5:$J$44,3,FALSE)</f>
        <v>5.5669900858705941E-2</v>
      </c>
      <c r="BE166" s="47">
        <f>ABSYLD1!BE166*VLOOKUP(ABSYLD2!BE$4,'[1]INTERNAL PARAMETERS-1'!$B$5:$J$44,5,FALSE)*VLOOKUP(ABSYLD2!BE$4,'[1]INTERNAL PARAMETERS-1'!$B$5:$J$44,6,FALSE)*VLOOKUP(ABSYLD2!BE$4,'[1]INTERNAL PARAMETERS-1'!$B$5:$J$44,3,FALSE) + ABSYLD1!BE166*(1-VLOOKUP(ABSYLD2!BE$4,'[1]INTERNAL PARAMETERS-1'!$B$5:$J$44,5,FALSE))*VLOOKUP(ABSYLD2!BE$4,'[1]INTERNAL PARAMETERS-1'!$B$5:$J$44,8,FALSE)*VLOOKUP(ABSYLD2!BE$4,'[1]INTERNAL PARAMETERS-1'!$B$5:$J$44,3,FALSE)</f>
        <v>0.38210072885954133</v>
      </c>
      <c r="BF166" s="47">
        <f>ABSYLD1!BF166*VLOOKUP(ABSYLD2!BF$4,'[1]INTERNAL PARAMETERS-1'!$B$5:$J$44,5,FALSE)*VLOOKUP(ABSYLD2!BF$4,'[1]INTERNAL PARAMETERS-1'!$B$5:$J$44,6,FALSE)*VLOOKUP(ABSYLD2!BF$4,'[1]INTERNAL PARAMETERS-1'!$B$5:$J$44,3,FALSE) + ABSYLD1!BF166*(1-VLOOKUP(ABSYLD2!BF$4,'[1]INTERNAL PARAMETERS-1'!$B$5:$J$44,5,FALSE))*VLOOKUP(ABSYLD2!BF$4,'[1]INTERNAL PARAMETERS-1'!$B$5:$J$44,8,FALSE)*VLOOKUP(ABSYLD2!BF$4,'[1]INTERNAL PARAMETERS-1'!$B$5:$J$44,3,FALSE)</f>
        <v>0</v>
      </c>
      <c r="BG166" s="47">
        <f>ABSYLD1!BG166*VLOOKUP(ABSYLD2!BG$4,'[1]INTERNAL PARAMETERS-1'!$B$5:$J$44,5,FALSE)*VLOOKUP(ABSYLD2!BG$4,'[1]INTERNAL PARAMETERS-1'!$B$5:$J$44,6,FALSE)*VLOOKUP(ABSYLD2!BG$4,'[1]INTERNAL PARAMETERS-1'!$B$5:$J$44,3,FALSE) + ABSYLD1!BG166*(1-VLOOKUP(ABSYLD2!BG$4,'[1]INTERNAL PARAMETERS-1'!$B$5:$J$44,5,FALSE))*VLOOKUP(ABSYLD2!BG$4,'[1]INTERNAL PARAMETERS-1'!$B$5:$J$44,8,FALSE)*VLOOKUP(ABSYLD2!BG$4,'[1]INTERNAL PARAMETERS-1'!$B$5:$J$44,3,FALSE)</f>
        <v>9.7589324342353623E-2</v>
      </c>
      <c r="BH166" s="47">
        <f>ABSYLD1!BH166*VLOOKUP(ABSYLD2!BH$4,'[1]INTERNAL PARAMETERS-1'!$B$5:$J$44,5,FALSE)*VLOOKUP(ABSYLD2!BH$4,'[1]INTERNAL PARAMETERS-1'!$B$5:$J$44,6,FALSE)*VLOOKUP(ABSYLD2!BH$4,'[1]INTERNAL PARAMETERS-1'!$B$5:$J$44,3,FALSE) + ABSYLD1!BH166*(1-VLOOKUP(ABSYLD2!BH$4,'[1]INTERNAL PARAMETERS-1'!$B$5:$J$44,5,FALSE))*VLOOKUP(ABSYLD2!BH$4,'[1]INTERNAL PARAMETERS-1'!$B$5:$J$44,8,FALSE)*VLOOKUP(ABSYLD2!BH$4,'[1]INTERNAL PARAMETERS-1'!$B$5:$J$44,3,FALSE)</f>
        <v>1.947815293616961E-4</v>
      </c>
      <c r="BI166" s="47">
        <f>ABSYLD1!BI166*VLOOKUP(ABSYLD2!BI$4,'[1]INTERNAL PARAMETERS-1'!$B$5:$J$44,5,FALSE)*VLOOKUP(ABSYLD2!BI$4,'[1]INTERNAL PARAMETERS-1'!$B$5:$J$44,6,FALSE)*VLOOKUP(ABSYLD2!BI$4,'[1]INTERNAL PARAMETERS-1'!$B$5:$J$44,3,FALSE) + ABSYLD1!BI166*(1-VLOOKUP(ABSYLD2!BI$4,'[1]INTERNAL PARAMETERS-1'!$B$5:$J$44,5,FALSE))*VLOOKUP(ABSYLD2!BI$4,'[1]INTERNAL PARAMETERS-1'!$B$5:$J$44,8,FALSE)*VLOOKUP(ABSYLD2!BI$4,'[1]INTERNAL PARAMETERS-1'!$B$5:$J$44,3,FALSE)</f>
        <v>0</v>
      </c>
      <c r="BJ166" s="47">
        <f>ABSYLD1!BJ166*VLOOKUP(ABSYLD2!BJ$4,'[1]INTERNAL PARAMETERS-1'!$B$5:$J$44,5,FALSE)*VLOOKUP(ABSYLD2!BJ$4,'[1]INTERNAL PARAMETERS-1'!$B$5:$J$44,6,FALSE)*VLOOKUP(ABSYLD2!BJ$4,'[1]INTERNAL PARAMETERS-1'!$B$5:$J$44,3,FALSE) + ABSYLD1!BJ166*(1-VLOOKUP(ABSYLD2!BJ$4,'[1]INTERNAL PARAMETERS-1'!$B$5:$J$44,5,FALSE))*VLOOKUP(ABSYLD2!BJ$4,'[1]INTERNAL PARAMETERS-1'!$B$5:$J$44,8,FALSE)*VLOOKUP(ABSYLD2!BJ$4,'[1]INTERNAL PARAMETERS-1'!$B$5:$J$44,3,FALSE)</f>
        <v>4.4470063305424801E-2</v>
      </c>
      <c r="BK166" s="47">
        <f>ABSYLD1!BK166*VLOOKUP(ABSYLD2!BK$4,'[1]INTERNAL PARAMETERS-1'!$B$5:$J$44,5,FALSE)*VLOOKUP(ABSYLD2!BK$4,'[1]INTERNAL PARAMETERS-1'!$B$5:$J$44,6,FALSE)*VLOOKUP(ABSYLD2!BK$4,'[1]INTERNAL PARAMETERS-1'!$B$5:$J$44,3,FALSE) + ABSYLD1!BK166*(1-VLOOKUP(ABSYLD2!BK$4,'[1]INTERNAL PARAMETERS-1'!$B$5:$J$44,5,FALSE))*VLOOKUP(ABSYLD2!BK$4,'[1]INTERNAL PARAMETERS-1'!$B$5:$J$44,8,FALSE)*VLOOKUP(ABSYLD2!BK$4,'[1]INTERNAL PARAMETERS-1'!$B$5:$J$44,3,FALSE)</f>
        <v>4.2887242064943966E-2</v>
      </c>
      <c r="BL166" s="47">
        <f>ABSYLD1!BL166*VLOOKUP(ABSYLD2!BL$4,'[1]INTERNAL PARAMETERS-1'!$B$5:$J$44,5,FALSE)*VLOOKUP(ABSYLD2!BL$4,'[1]INTERNAL PARAMETERS-1'!$B$5:$J$44,6,FALSE)*VLOOKUP(ABSYLD2!BL$4,'[1]INTERNAL PARAMETERS-1'!$B$5:$J$44,3,FALSE) + ABSYLD1!BL166*(1-VLOOKUP(ABSYLD2!BL$4,'[1]INTERNAL PARAMETERS-1'!$B$5:$J$44,5,FALSE))*VLOOKUP(ABSYLD2!BL$4,'[1]INTERNAL PARAMETERS-1'!$B$5:$J$44,8,FALSE)*VLOOKUP(ABSYLD2!BL$4,'[1]INTERNAL PARAMETERS-1'!$B$5:$J$44,3,FALSE)</f>
        <v>8.4270974428895432E-2</v>
      </c>
      <c r="BM166" s="47">
        <f>ABSYLD1!BM166*VLOOKUP(ABSYLD2!BM$4,'[1]INTERNAL PARAMETERS-1'!$B$5:$J$44,5,FALSE)*VLOOKUP(ABSYLD2!BM$4,'[1]INTERNAL PARAMETERS-1'!$B$5:$J$44,6,FALSE)*VLOOKUP(ABSYLD2!BM$4,'[1]INTERNAL PARAMETERS-1'!$B$5:$J$44,3,FALSE) + ABSYLD1!BM166*(1-VLOOKUP(ABSYLD2!BM$4,'[1]INTERNAL PARAMETERS-1'!$B$5:$J$44,5,FALSE))*VLOOKUP(ABSYLD2!BM$4,'[1]INTERNAL PARAMETERS-1'!$B$5:$J$44,8,FALSE)*VLOOKUP(ABSYLD2!BM$4,'[1]INTERNAL PARAMETERS-1'!$B$5:$J$44,3,FALSE)</f>
        <v>8.1735811976830747E-2</v>
      </c>
      <c r="BN166" s="47">
        <f>ABSYLD1!BN166*VLOOKUP(ABSYLD2!BN$4,'[1]INTERNAL PARAMETERS-1'!$B$5:$J$44,5,FALSE)*VLOOKUP(ABSYLD2!BN$4,'[1]INTERNAL PARAMETERS-1'!$B$5:$J$44,6,FALSE)*VLOOKUP(ABSYLD2!BN$4,'[1]INTERNAL PARAMETERS-1'!$B$5:$J$44,3,FALSE) + ABSYLD1!BN166*(1-VLOOKUP(ABSYLD2!BN$4,'[1]INTERNAL PARAMETERS-1'!$B$5:$J$44,5,FALSE))*VLOOKUP(ABSYLD2!BN$4,'[1]INTERNAL PARAMETERS-1'!$B$5:$J$44,8,FALSE)*VLOOKUP(ABSYLD2!BN$4,'[1]INTERNAL PARAMETERS-1'!$B$5:$J$44,3,FALSE)</f>
        <v>3.6150714711878591E-2</v>
      </c>
      <c r="BO166" s="47">
        <f>ABSYLD1!BO166*VLOOKUP(ABSYLD2!BO$4,'[1]INTERNAL PARAMETERS-1'!$B$5:$J$44,5,FALSE)*VLOOKUP(ABSYLD2!BO$4,'[1]INTERNAL PARAMETERS-1'!$B$5:$J$44,6,FALSE)*VLOOKUP(ABSYLD2!BO$4,'[1]INTERNAL PARAMETERS-1'!$B$5:$J$44,3,FALSE) + ABSYLD1!BO166*(1-VLOOKUP(ABSYLD2!BO$4,'[1]INTERNAL PARAMETERS-1'!$B$5:$J$44,5,FALSE))*VLOOKUP(ABSYLD2!BO$4,'[1]INTERNAL PARAMETERS-1'!$B$5:$J$44,8,FALSE)*VLOOKUP(ABSYLD2!BO$4,'[1]INTERNAL PARAMETERS-1'!$B$5:$J$44,3,FALSE)</f>
        <v>1.511761170272259E-2</v>
      </c>
      <c r="BP166" s="47">
        <f>ABSYLD1!BP166*VLOOKUP(ABSYLD2!BP$4,'[1]INTERNAL PARAMETERS-1'!$B$5:$J$44,5,FALSE)*VLOOKUP(ABSYLD2!BP$4,'[1]INTERNAL PARAMETERS-1'!$B$5:$J$44,6,FALSE)*VLOOKUP(ABSYLD2!BP$4,'[1]INTERNAL PARAMETERS-1'!$B$5:$J$44,3,FALSE) + ABSYLD1!BP166*(1-VLOOKUP(ABSYLD2!BP$4,'[1]INTERNAL PARAMETERS-1'!$B$5:$J$44,5,FALSE))*VLOOKUP(ABSYLD2!BP$4,'[1]INTERNAL PARAMETERS-1'!$B$5:$J$44,8,FALSE)*VLOOKUP(ABSYLD2!BP$4,'[1]INTERNAL PARAMETERS-1'!$B$5:$J$44,3,FALSE)</f>
        <v>8.7600158707641131E-4</v>
      </c>
      <c r="BQ166" s="47">
        <f>ABSYLD1!BQ166*VLOOKUP(ABSYLD2!BQ$4,'[1]INTERNAL PARAMETERS-1'!$B$5:$J$44,5,FALSE)*VLOOKUP(ABSYLD2!BQ$4,'[1]INTERNAL PARAMETERS-1'!$B$5:$J$44,6,FALSE)*VLOOKUP(ABSYLD2!BQ$4,'[1]INTERNAL PARAMETERS-1'!$B$5:$J$44,3,FALSE) + ABSYLD1!BQ166*(1-VLOOKUP(ABSYLD2!BQ$4,'[1]INTERNAL PARAMETERS-1'!$B$5:$J$44,5,FALSE))*VLOOKUP(ABSYLD2!BQ$4,'[1]INTERNAL PARAMETERS-1'!$B$5:$J$44,8,FALSE)*VLOOKUP(ABSYLD2!BQ$4,'[1]INTERNAL PARAMETERS-1'!$B$5:$J$44,3,FALSE)</f>
        <v>0.13036931721765094</v>
      </c>
      <c r="BR166" s="47">
        <f>ABSYLD1!BR166*VLOOKUP(ABSYLD2!BR$4,'[1]INTERNAL PARAMETERS-1'!$B$5:$J$44,5,FALSE)*VLOOKUP(ABSYLD2!BR$4,'[1]INTERNAL PARAMETERS-1'!$B$5:$J$44,6,FALSE)*VLOOKUP(ABSYLD2!BR$4,'[1]INTERNAL PARAMETERS-1'!$B$5:$J$44,3,FALSE) + ABSYLD1!BR166*(1-VLOOKUP(ABSYLD2!BR$4,'[1]INTERNAL PARAMETERS-1'!$B$5:$J$44,5,FALSE))*VLOOKUP(ABSYLD2!BR$4,'[1]INTERNAL PARAMETERS-1'!$B$5:$J$44,8,FALSE)*VLOOKUP(ABSYLD2!BR$4,'[1]INTERNAL PARAMETERS-1'!$B$5:$J$44,3,FALSE)</f>
        <v>2.3669219352770482E-3</v>
      </c>
      <c r="BS166" s="47">
        <f>ABSYLD1!BS166*VLOOKUP(ABSYLD2!BS$4,'[1]INTERNAL PARAMETERS-1'!$B$5:$J$44,5,FALSE)*VLOOKUP(ABSYLD2!BS$4,'[1]INTERNAL PARAMETERS-1'!$B$5:$J$44,6,FALSE)*VLOOKUP(ABSYLD2!BS$4,'[1]INTERNAL PARAMETERS-1'!$B$5:$J$44,3,FALSE) + ABSYLD1!BS166*(1-VLOOKUP(ABSYLD2!BS$4,'[1]INTERNAL PARAMETERS-1'!$B$5:$J$44,5,FALSE))*VLOOKUP(ABSYLD2!BS$4,'[1]INTERNAL PARAMETERS-1'!$B$5:$J$44,8,FALSE)*VLOOKUP(ABSYLD2!BS$4,'[1]INTERNAL PARAMETERS-1'!$B$5:$J$44,3,FALSE)</f>
        <v>1.1737276166710085E-4</v>
      </c>
      <c r="BT166" s="47">
        <f>ABSYLD1!BT166*VLOOKUP(ABSYLD2!BT$4,'[1]INTERNAL PARAMETERS-1'!$B$5:$J$44,5,FALSE)*VLOOKUP(ABSYLD2!BT$4,'[1]INTERNAL PARAMETERS-1'!$B$5:$J$44,6,FALSE)*VLOOKUP(ABSYLD2!BT$4,'[1]INTERNAL PARAMETERS-1'!$B$5:$J$44,3,FALSE) + ABSYLD1!BT166*(1-VLOOKUP(ABSYLD2!BT$4,'[1]INTERNAL PARAMETERS-1'!$B$5:$J$44,5,FALSE))*VLOOKUP(ABSYLD2!BT$4,'[1]INTERNAL PARAMETERS-1'!$B$5:$J$44,8,FALSE)*VLOOKUP(ABSYLD2!BT$4,'[1]INTERNAL PARAMETERS-1'!$B$5:$J$44,3,FALSE)</f>
        <v>0</v>
      </c>
      <c r="BU166" s="47">
        <f>ABSYLD1!BU166*VLOOKUP(ABSYLD2!BU$4,'[1]INTERNAL PARAMETERS-1'!$B$5:$J$44,5,FALSE)*VLOOKUP(ABSYLD2!BU$4,'[1]INTERNAL PARAMETERS-1'!$B$5:$J$44,6,FALSE)*VLOOKUP(ABSYLD2!BU$4,'[1]INTERNAL PARAMETERS-1'!$B$5:$J$44,3,FALSE) + ABSYLD1!BU166*(1-VLOOKUP(ABSYLD2!BU$4,'[1]INTERNAL PARAMETERS-1'!$B$5:$J$44,5,FALSE))*VLOOKUP(ABSYLD2!BU$4,'[1]INTERNAL PARAMETERS-1'!$B$5:$J$44,8,FALSE)*VLOOKUP(ABSYLD2!BU$4,'[1]INTERNAL PARAMETERS-1'!$B$5:$J$44,3,FALSE)</f>
        <v>0</v>
      </c>
      <c r="BV166" s="47">
        <f>ABSYLD1!BV166*VLOOKUP(ABSYLD2!BV$4,'[1]INTERNAL PARAMETERS-1'!$B$5:$J$44,5,FALSE)*VLOOKUP(ABSYLD2!BV$4,'[1]INTERNAL PARAMETERS-1'!$B$5:$J$44,6,FALSE)*VLOOKUP(ABSYLD2!BV$4,'[1]INTERNAL PARAMETERS-1'!$B$5:$J$44,3,FALSE) + ABSYLD1!BV166*(1-VLOOKUP(ABSYLD2!BV$4,'[1]INTERNAL PARAMETERS-1'!$B$5:$J$44,5,FALSE))*VLOOKUP(ABSYLD2!BV$4,'[1]INTERNAL PARAMETERS-1'!$B$5:$J$44,8,FALSE)*VLOOKUP(ABSYLD2!BV$4,'[1]INTERNAL PARAMETERS-1'!$B$5:$J$44,3,FALSE)</f>
        <v>0</v>
      </c>
      <c r="BW166" s="47">
        <f>ABSYLD1!BW166*VLOOKUP(ABSYLD2!BW$4,'[1]INTERNAL PARAMETERS-1'!$B$5:$J$44,5,FALSE)*VLOOKUP(ABSYLD2!BW$4,'[1]INTERNAL PARAMETERS-1'!$B$5:$J$44,6,FALSE)*VLOOKUP(ABSYLD2!BW$4,'[1]INTERNAL PARAMETERS-1'!$B$5:$J$44,3,FALSE) + ABSYLD1!BW166*(1-VLOOKUP(ABSYLD2!BW$4,'[1]INTERNAL PARAMETERS-1'!$B$5:$J$44,5,FALSE))*VLOOKUP(ABSYLD2!BW$4,'[1]INTERNAL PARAMETERS-1'!$B$5:$J$44,8,FALSE)*VLOOKUP(ABSYLD2!BW$4,'[1]INTERNAL PARAMETERS-1'!$B$5:$J$44,3,FALSE)</f>
        <v>0</v>
      </c>
      <c r="BX166" s="47">
        <f>ABSYLD1!BX166*VLOOKUP(ABSYLD2!BX$4,'[1]INTERNAL PARAMETERS-1'!$B$5:$J$44,5,FALSE)*VLOOKUP(ABSYLD2!BX$4,'[1]INTERNAL PARAMETERS-1'!$B$5:$J$44,6,FALSE)*VLOOKUP(ABSYLD2!BX$4,'[1]INTERNAL PARAMETERS-1'!$B$5:$J$44,3,FALSE) + ABSYLD1!BX166*(1-VLOOKUP(ABSYLD2!BX$4,'[1]INTERNAL PARAMETERS-1'!$B$5:$J$44,5,FALSE))*VLOOKUP(ABSYLD2!BX$4,'[1]INTERNAL PARAMETERS-1'!$B$5:$J$44,8,FALSE)*VLOOKUP(ABSYLD2!BX$4,'[1]INTERNAL PARAMETERS-1'!$B$5:$J$44,3,FALSE)</f>
        <v>0</v>
      </c>
      <c r="BY166" s="47">
        <f>ABSYLD1!BY166*VLOOKUP(ABSYLD2!BY$4,'[1]INTERNAL PARAMETERS-1'!$B$5:$J$44,5,FALSE)*VLOOKUP(ABSYLD2!BY$4,'[1]INTERNAL PARAMETERS-1'!$B$5:$J$44,6,FALSE)*VLOOKUP(ABSYLD2!BY$4,'[1]INTERNAL PARAMETERS-1'!$B$5:$J$44,3,FALSE) + ABSYLD1!BY166*(1-VLOOKUP(ABSYLD2!BY$4,'[1]INTERNAL PARAMETERS-1'!$B$5:$J$44,5,FALSE))*VLOOKUP(ABSYLD2!BY$4,'[1]INTERNAL PARAMETERS-1'!$B$5:$J$44,8,FALSE)*VLOOKUP(ABSYLD2!BY$4,'[1]INTERNAL PARAMETERS-1'!$B$5:$J$44,3,FALSE)</f>
        <v>0</v>
      </c>
      <c r="BZ166" s="47">
        <f>ABSYLD1!BZ166*VLOOKUP(ABSYLD2!BZ$4,'[1]INTERNAL PARAMETERS-1'!$B$5:$J$44,5,FALSE)*VLOOKUP(ABSYLD2!BZ$4,'[1]INTERNAL PARAMETERS-1'!$B$5:$J$44,6,FALSE)*VLOOKUP(ABSYLD2!BZ$4,'[1]INTERNAL PARAMETERS-1'!$B$5:$J$44,3,FALSE) + ABSYLD1!BZ166*(1-VLOOKUP(ABSYLD2!BZ$4,'[1]INTERNAL PARAMETERS-1'!$B$5:$J$44,5,FALSE))*VLOOKUP(ABSYLD2!BZ$4,'[1]INTERNAL PARAMETERS-1'!$B$5:$J$44,8,FALSE)*VLOOKUP(ABSYLD2!BZ$4,'[1]INTERNAL PARAMETERS-1'!$B$5:$J$44,3,FALSE)</f>
        <v>2.308521829471954E-4</v>
      </c>
      <c r="CA166" s="47">
        <f>ABSYLD1!CA166*VLOOKUP(ABSYLD2!CA$4,'[1]INTERNAL PARAMETERS-1'!$B$5:$J$44,5,FALSE)*VLOOKUP(ABSYLD2!CA$4,'[1]INTERNAL PARAMETERS-1'!$B$5:$J$44,6,FALSE)*VLOOKUP(ABSYLD2!CA$4,'[1]INTERNAL PARAMETERS-1'!$B$5:$J$44,3,FALSE) + ABSYLD1!CA166*(1-VLOOKUP(ABSYLD2!CA$4,'[1]INTERNAL PARAMETERS-1'!$B$5:$J$44,5,FALSE))*VLOOKUP(ABSYLD2!CA$4,'[1]INTERNAL PARAMETERS-1'!$B$5:$J$44,8,FALSE)*VLOOKUP(ABSYLD2!CA$4,'[1]INTERNAL PARAMETERS-1'!$B$5:$J$44,3,FALSE)</f>
        <v>0</v>
      </c>
      <c r="CB166" s="47">
        <f>ABSYLD1!CB166*VLOOKUP(ABSYLD2!CB$4,'[1]INTERNAL PARAMETERS-1'!$B$5:$J$44,5,FALSE)*VLOOKUP(ABSYLD2!CB$4,'[1]INTERNAL PARAMETERS-1'!$B$5:$J$44,6,FALSE)*VLOOKUP(ABSYLD2!CB$4,'[1]INTERNAL PARAMETERS-1'!$B$5:$J$44,3,FALSE) + ABSYLD1!CB166*(1-VLOOKUP(ABSYLD2!CB$4,'[1]INTERNAL PARAMETERS-1'!$B$5:$J$44,5,FALSE))*VLOOKUP(ABSYLD2!CB$4,'[1]INTERNAL PARAMETERS-1'!$B$5:$J$44,8,FALSE)*VLOOKUP(ABSYLD2!CB$4,'[1]INTERNAL PARAMETERS-1'!$B$5:$J$44,3,FALSE)</f>
        <v>0</v>
      </c>
      <c r="CC166" s="47">
        <f>ABSYLD1!CC166*VLOOKUP(ABSYLD2!CC$4,'[1]INTERNAL PARAMETERS-1'!$B$5:$J$44,5,FALSE)*VLOOKUP(ABSYLD2!CC$4,'[1]INTERNAL PARAMETERS-1'!$B$5:$J$44,6,FALSE)*VLOOKUP(ABSYLD2!CC$4,'[1]INTERNAL PARAMETERS-1'!$B$5:$J$44,3,FALSE) + ABSYLD1!CC166*(1-VLOOKUP(ABSYLD2!CC$4,'[1]INTERNAL PARAMETERS-1'!$B$5:$J$44,5,FALSE))*VLOOKUP(ABSYLD2!CC$4,'[1]INTERNAL PARAMETERS-1'!$B$5:$J$44,8,FALSE)*VLOOKUP(ABSYLD2!CC$4,'[1]INTERNAL PARAMETERS-1'!$B$5:$J$44,3,FALSE)</f>
        <v>5.130048509937676E-4</v>
      </c>
      <c r="CD166" s="47">
        <f>ABSYLD1!CD166*VLOOKUP(ABSYLD2!CD$4,'[1]INTERNAL PARAMETERS-1'!$B$5:$J$44,5,FALSE)*VLOOKUP(ABSYLD2!CD$4,'[1]INTERNAL PARAMETERS-1'!$B$5:$J$44,6,FALSE)*VLOOKUP(ABSYLD2!CD$4,'[1]INTERNAL PARAMETERS-1'!$B$5:$J$44,3,FALSE) + ABSYLD1!CD166*(1-VLOOKUP(ABSYLD2!CD$4,'[1]INTERNAL PARAMETERS-1'!$B$5:$J$44,5,FALSE))*VLOOKUP(ABSYLD2!CD$4,'[1]INTERNAL PARAMETERS-1'!$B$5:$J$44,8,FALSE)*VLOOKUP(ABSYLD2!CD$4,'[1]INTERNAL PARAMETERS-1'!$B$5:$J$44,3,FALSE)</f>
        <v>2.5970814455751595E-3</v>
      </c>
      <c r="CE166" s="47">
        <f>ABSYLD1!CE166*VLOOKUP(ABSYLD2!CE$4,'[1]INTERNAL PARAMETERS-1'!$B$5:$J$44,5,FALSE)*VLOOKUP(ABSYLD2!CE$4,'[1]INTERNAL PARAMETERS-1'!$B$5:$J$44,6,FALSE)*VLOOKUP(ABSYLD2!CE$4,'[1]INTERNAL PARAMETERS-1'!$B$5:$J$44,3,FALSE) + ABSYLD1!CE166*(1-VLOOKUP(ABSYLD2!CE$4,'[1]INTERNAL PARAMETERS-1'!$B$5:$J$44,5,FALSE))*VLOOKUP(ABSYLD2!CE$4,'[1]INTERNAL PARAMETERS-1'!$B$5:$J$44,8,FALSE)*VLOOKUP(ABSYLD2!CE$4,'[1]INTERNAL PARAMETERS-1'!$B$5:$J$44,3,FALSE)</f>
        <v>2.6602965844391094E-3</v>
      </c>
      <c r="CF166" s="47">
        <f>ABSYLD1!CF166*VLOOKUP(ABSYLD2!CF$4,'[1]INTERNAL PARAMETERS-1'!$B$5:$J$44,5,FALSE)*VLOOKUP(ABSYLD2!CF$4,'[1]INTERNAL PARAMETERS-1'!$B$5:$J$44,6,FALSE)*VLOOKUP(ABSYLD2!CF$4,'[1]INTERNAL PARAMETERS-1'!$B$5:$J$44,3,FALSE) + ABSYLD1!CF166*(1-VLOOKUP(ABSYLD2!CF$4,'[1]INTERNAL PARAMETERS-1'!$B$5:$J$44,5,FALSE))*VLOOKUP(ABSYLD2!CF$4,'[1]INTERNAL PARAMETERS-1'!$B$5:$J$44,8,FALSE)*VLOOKUP(ABSYLD2!CF$4,'[1]INTERNAL PARAMETERS-1'!$B$5:$J$44,3,FALSE)</f>
        <v>0</v>
      </c>
      <c r="CG166" s="47">
        <f>ABSYLD1!CG166*VLOOKUP(ABSYLD2!CG$4,'[1]INTERNAL PARAMETERS-1'!$B$5:$J$44,5,FALSE)*VLOOKUP(ABSYLD2!CG$4,'[1]INTERNAL PARAMETERS-1'!$B$5:$J$44,6,FALSE)*VLOOKUP(ABSYLD2!CG$4,'[1]INTERNAL PARAMETERS-1'!$B$5:$J$44,3,FALSE) + ABSYLD1!CG166*(1-VLOOKUP(ABSYLD2!CG$4,'[1]INTERNAL PARAMETERS-1'!$B$5:$J$44,5,FALSE))*VLOOKUP(ABSYLD2!CG$4,'[1]INTERNAL PARAMETERS-1'!$B$5:$J$44,8,FALSE)*VLOOKUP(ABSYLD2!CG$4,'[1]INTERNAL PARAMETERS-1'!$B$5:$J$44,3,FALSE)</f>
        <v>4.2425959217230112E-4</v>
      </c>
      <c r="CH166" s="46">
        <f>ABSYLD1!CH166*VLOOKUP(ABSYLD2!CH$4,'[1]INTERNAL PARAMETERS-1'!$B$5:$J$44,5,FALSE)*VLOOKUP(ABSYLD2!CH$4,'[1]INTERNAL PARAMETERS-1'!$B$5:$J$44,6,FALSE)*VLOOKUP(ABSYLD2!CH$4,'[1]INTERNAL PARAMETERS-1'!$B$5:$J$44,3,FALSE) + ABSYLD1!CH166*(1-VLOOKUP(ABSYLD2!CH$4,'[1]INTERNAL PARAMETERS-1'!$B$5:$J$44,5,FALSE))*VLOOKUP(ABSYLD2!CH$4,'[1]INTERNAL PARAMETERS-1'!$B$5:$J$44,8,FALSE)*VLOOKUP(ABSYLD2!CH$4,'[1]INTERNAL PARAMETERS-1'!$B$5:$J$44,3,FALSE)</f>
        <v>0</v>
      </c>
      <c r="CJ166" s="48">
        <f t="shared" si="4"/>
        <v>7.2085144143479836</v>
      </c>
      <c r="CK166" s="46">
        <f t="shared" si="5"/>
        <v>3.8568543792804708</v>
      </c>
    </row>
    <row r="167" spans="2:89">
      <c r="B167" s="61" t="s">
        <v>8</v>
      </c>
      <c r="C167" s="60" t="s">
        <v>71</v>
      </c>
      <c r="D167" s="60" t="s">
        <v>88</v>
      </c>
      <c r="E167" s="137">
        <f>ABS!AL167</f>
        <v>877.98596340968311</v>
      </c>
      <c r="F167" s="59">
        <f>'[1]INTERNAL PARAMETERS-1'!M5</f>
        <v>85.012</v>
      </c>
      <c r="G167" s="48">
        <f>ABSYLD1!G167*VLOOKUP(ABSYLD2!G$4,'[1]INTERNAL PARAMETERS-1'!$B$5:$J$44,5,FALSE)*VLOOKUP(ABSYLD2!G$4,'[1]INTERNAL PARAMETERS-1'!$B$5:$J$44,7,FALSE)*ABSYLD2!$F167 + ABSYLD1!G167*(1-VLOOKUP(ABSYLD2!G$4,'[1]INTERNAL PARAMETERS-1'!$B$5:$J$44,5,FALSE))*VLOOKUP(ABSYLD2!G$4,'[1]INTERNAL PARAMETERS-1'!$B$5:$J$44,9,FALSE)*ABSYLD2!$F167</f>
        <v>55.392841807247898</v>
      </c>
      <c r="H167" s="47">
        <f>ABSYLD1!H167*VLOOKUP(ABSYLD2!H$4,'[1]INTERNAL PARAMETERS-1'!$B$5:$J$44,5,FALSE)*VLOOKUP(ABSYLD2!H$4,'[1]INTERNAL PARAMETERS-1'!$B$5:$J$44,7,FALSE)*ABSYLD2!$F167 + ABSYLD1!H167*(1-VLOOKUP(ABSYLD2!H$4,'[1]INTERNAL PARAMETERS-1'!$B$5:$J$44,5,FALSE))*VLOOKUP(ABSYLD2!H$4,'[1]INTERNAL PARAMETERS-1'!$B$5:$J$44,9,FALSE)*ABSYLD2!$F167</f>
        <v>18.558326174244911</v>
      </c>
      <c r="I167" s="47">
        <f>ABSYLD1!I167*VLOOKUP(ABSYLD2!I$4,'[1]INTERNAL PARAMETERS-1'!$B$5:$J$44,5,FALSE)*VLOOKUP(ABSYLD2!I$4,'[1]INTERNAL PARAMETERS-1'!$B$5:$J$44,7,FALSE)*ABSYLD2!$F167 + ABSYLD1!I167*(1-VLOOKUP(ABSYLD2!I$4,'[1]INTERNAL PARAMETERS-1'!$B$5:$J$44,5,FALSE))*VLOOKUP(ABSYLD2!I$4,'[1]INTERNAL PARAMETERS-1'!$B$5:$J$44,9,FALSE)*ABSYLD2!$F167</f>
        <v>200.45669432129242</v>
      </c>
      <c r="J167" s="47">
        <f>ABSYLD1!J167*VLOOKUP(ABSYLD2!J$4,'[1]INTERNAL PARAMETERS-1'!$B$5:$J$44,5,FALSE)*VLOOKUP(ABSYLD2!J$4,'[1]INTERNAL PARAMETERS-1'!$B$5:$J$44,7,FALSE)*ABSYLD2!$F167 + ABSYLD1!J167*(1-VLOOKUP(ABSYLD2!J$4,'[1]INTERNAL PARAMETERS-1'!$B$5:$J$44,5,FALSE))*VLOOKUP(ABSYLD2!J$4,'[1]INTERNAL PARAMETERS-1'!$B$5:$J$44,9,FALSE)*ABSYLD2!$F167</f>
        <v>0</v>
      </c>
      <c r="K167" s="47">
        <f>ABSYLD1!K167*VLOOKUP(ABSYLD2!K$4,'[1]INTERNAL PARAMETERS-1'!$B$5:$J$44,5,FALSE)*VLOOKUP(ABSYLD2!K$4,'[1]INTERNAL PARAMETERS-1'!$B$5:$J$44,7,FALSE)*ABSYLD2!$F167 + ABSYLD1!K167*(1-VLOOKUP(ABSYLD2!K$4,'[1]INTERNAL PARAMETERS-1'!$B$5:$J$44,5,FALSE))*VLOOKUP(ABSYLD2!K$4,'[1]INTERNAL PARAMETERS-1'!$B$5:$J$44,9,FALSE)*ABSYLD2!$F167</f>
        <v>0</v>
      </c>
      <c r="L167" s="47">
        <f>ABSYLD1!L167*VLOOKUP(ABSYLD2!L$4,'[1]INTERNAL PARAMETERS-1'!$B$5:$J$44,5,FALSE)*VLOOKUP(ABSYLD2!L$4,'[1]INTERNAL PARAMETERS-1'!$B$5:$J$44,7,FALSE)*ABSYLD2!$F167 + ABSYLD1!L167*(1-VLOOKUP(ABSYLD2!L$4,'[1]INTERNAL PARAMETERS-1'!$B$5:$J$44,5,FALSE))*VLOOKUP(ABSYLD2!L$4,'[1]INTERNAL PARAMETERS-1'!$B$5:$J$44,9,FALSE)*ABSYLD2!$F167</f>
        <v>0</v>
      </c>
      <c r="M167" s="47">
        <f>ABSYLD1!M167*VLOOKUP(ABSYLD2!M$4,'[1]INTERNAL PARAMETERS-1'!$B$5:$J$44,5,FALSE)*VLOOKUP(ABSYLD2!M$4,'[1]INTERNAL PARAMETERS-1'!$B$5:$J$44,7,FALSE)*ABSYLD2!$F167 + ABSYLD1!M167*(1-VLOOKUP(ABSYLD2!M$4,'[1]INTERNAL PARAMETERS-1'!$B$5:$J$44,5,FALSE))*VLOOKUP(ABSYLD2!M$4,'[1]INTERNAL PARAMETERS-1'!$B$5:$J$44,9,FALSE)*ABSYLD2!$F167</f>
        <v>2.1818139756127182</v>
      </c>
      <c r="N167" s="47">
        <f>ABSYLD1!N167*VLOOKUP(ABSYLD2!N$4,'[1]INTERNAL PARAMETERS-1'!$B$5:$J$44,5,FALSE)*VLOOKUP(ABSYLD2!N$4,'[1]INTERNAL PARAMETERS-1'!$B$5:$J$44,7,FALSE)*ABSYLD2!$F167 + ABSYLD1!N167*(1-VLOOKUP(ABSYLD2!N$4,'[1]INTERNAL PARAMETERS-1'!$B$5:$J$44,5,FALSE))*VLOOKUP(ABSYLD2!N$4,'[1]INTERNAL PARAMETERS-1'!$B$5:$J$44,9,FALSE)*ABSYLD2!$F167</f>
        <v>1.583068737399898</v>
      </c>
      <c r="O167" s="47">
        <f>ABSYLD1!O167*VLOOKUP(ABSYLD2!O$4,'[1]INTERNAL PARAMETERS-1'!$B$5:$J$44,5,FALSE)*VLOOKUP(ABSYLD2!O$4,'[1]INTERNAL PARAMETERS-1'!$B$5:$J$44,7,FALSE)*ABSYLD2!$F167 + ABSYLD1!O167*(1-VLOOKUP(ABSYLD2!O$4,'[1]INTERNAL PARAMETERS-1'!$B$5:$J$44,5,FALSE))*VLOOKUP(ABSYLD2!O$4,'[1]INTERNAL PARAMETERS-1'!$B$5:$J$44,9,FALSE)*ABSYLD2!$F167</f>
        <v>0</v>
      </c>
      <c r="P167" s="47">
        <f>ABSYLD1!P167*VLOOKUP(ABSYLD2!P$4,'[1]INTERNAL PARAMETERS-1'!$B$5:$J$44,5,FALSE)*VLOOKUP(ABSYLD2!P$4,'[1]INTERNAL PARAMETERS-1'!$B$5:$J$44,7,FALSE)*ABSYLD2!$F167 + ABSYLD1!P167*(1-VLOOKUP(ABSYLD2!P$4,'[1]INTERNAL PARAMETERS-1'!$B$5:$J$44,5,FALSE))*VLOOKUP(ABSYLD2!P$4,'[1]INTERNAL PARAMETERS-1'!$B$5:$J$44,9,FALSE)*ABSYLD2!$F167</f>
        <v>0</v>
      </c>
      <c r="Q167" s="47">
        <f>ABSYLD1!Q167*VLOOKUP(ABSYLD2!Q$4,'[1]INTERNAL PARAMETERS-1'!$B$5:$J$44,5,FALSE)*VLOOKUP(ABSYLD2!Q$4,'[1]INTERNAL PARAMETERS-1'!$B$5:$J$44,7,FALSE)*ABSYLD2!$F167 + ABSYLD1!Q167*(1-VLOOKUP(ABSYLD2!Q$4,'[1]INTERNAL PARAMETERS-1'!$B$5:$J$44,5,FALSE))*VLOOKUP(ABSYLD2!Q$4,'[1]INTERNAL PARAMETERS-1'!$B$5:$J$44,9,FALSE)*ABSYLD2!$F167</f>
        <v>0</v>
      </c>
      <c r="R167" s="47">
        <f>ABSYLD1!R167*VLOOKUP(ABSYLD2!R$4,'[1]INTERNAL PARAMETERS-1'!$B$5:$J$44,5,FALSE)*VLOOKUP(ABSYLD2!R$4,'[1]INTERNAL PARAMETERS-1'!$B$5:$J$44,7,FALSE)*ABSYLD2!$F167 + ABSYLD1!R167*(1-VLOOKUP(ABSYLD2!R$4,'[1]INTERNAL PARAMETERS-1'!$B$5:$J$44,5,FALSE))*VLOOKUP(ABSYLD2!R$4,'[1]INTERNAL PARAMETERS-1'!$B$5:$J$44,9,FALSE)*ABSYLD2!$F167</f>
        <v>5.01564440792865</v>
      </c>
      <c r="S167" s="47">
        <f>ABSYLD1!S167*VLOOKUP(ABSYLD2!S$4,'[1]INTERNAL PARAMETERS-1'!$B$5:$J$44,5,FALSE)*VLOOKUP(ABSYLD2!S$4,'[1]INTERNAL PARAMETERS-1'!$B$5:$J$44,7,FALSE)*ABSYLD2!$F167 + ABSYLD1!S167*(1-VLOOKUP(ABSYLD2!S$4,'[1]INTERNAL PARAMETERS-1'!$B$5:$J$44,5,FALSE))*VLOOKUP(ABSYLD2!S$4,'[1]INTERNAL PARAMETERS-1'!$B$5:$J$44,9,FALSE)*ABSYLD2!$F167</f>
        <v>79.171511533228298</v>
      </c>
      <c r="T167" s="47">
        <f>ABSYLD1!T167*VLOOKUP(ABSYLD2!T$4,'[1]INTERNAL PARAMETERS-1'!$B$5:$J$44,5,FALSE)*VLOOKUP(ABSYLD2!T$4,'[1]INTERNAL PARAMETERS-1'!$B$5:$J$44,7,FALSE)*ABSYLD2!$F167 + ABSYLD1!T167*(1-VLOOKUP(ABSYLD2!T$4,'[1]INTERNAL PARAMETERS-1'!$B$5:$J$44,5,FALSE))*VLOOKUP(ABSYLD2!T$4,'[1]INTERNAL PARAMETERS-1'!$B$5:$J$44,9,FALSE)*ABSYLD2!$F167</f>
        <v>9.4043332648662172</v>
      </c>
      <c r="U167" s="47">
        <f>ABSYLD1!U167*VLOOKUP(ABSYLD2!U$4,'[1]INTERNAL PARAMETERS-1'!$B$5:$J$44,5,FALSE)*VLOOKUP(ABSYLD2!U$4,'[1]INTERNAL PARAMETERS-1'!$B$5:$J$44,7,FALSE)*ABSYLD2!$F167 + ABSYLD1!U167*(1-VLOOKUP(ABSYLD2!U$4,'[1]INTERNAL PARAMETERS-1'!$B$5:$J$44,5,FALSE))*VLOOKUP(ABSYLD2!U$4,'[1]INTERNAL PARAMETERS-1'!$B$5:$J$44,9,FALSE)*ABSYLD2!$F167</f>
        <v>2.833906564445507</v>
      </c>
      <c r="V167" s="47">
        <f>ABSYLD1!V167*VLOOKUP(ABSYLD2!V$4,'[1]INTERNAL PARAMETERS-1'!$B$5:$J$44,5,FALSE)*VLOOKUP(ABSYLD2!V$4,'[1]INTERNAL PARAMETERS-1'!$B$5:$J$44,7,FALSE)*ABSYLD2!$F167 + ABSYLD1!V167*(1-VLOOKUP(ABSYLD2!V$4,'[1]INTERNAL PARAMETERS-1'!$B$5:$J$44,5,FALSE))*VLOOKUP(ABSYLD2!V$4,'[1]INTERNAL PARAMETERS-1'!$B$5:$J$44,9,FALSE)*ABSYLD2!$F167</f>
        <v>44.068880559143082</v>
      </c>
      <c r="W167" s="47">
        <f>ABSYLD1!W167*VLOOKUP(ABSYLD2!W$4,'[1]INTERNAL PARAMETERS-1'!$B$5:$J$44,5,FALSE)*VLOOKUP(ABSYLD2!W$4,'[1]INTERNAL PARAMETERS-1'!$B$5:$J$44,7,FALSE)*ABSYLD2!$F167 + ABSYLD1!W167*(1-VLOOKUP(ABSYLD2!W$4,'[1]INTERNAL PARAMETERS-1'!$B$5:$J$44,5,FALSE))*VLOOKUP(ABSYLD2!W$4,'[1]INTERNAL PARAMETERS-1'!$B$5:$J$44,9,FALSE)*ABSYLD2!$F167</f>
        <v>0</v>
      </c>
      <c r="X167" s="47">
        <f>ABSYLD1!X167*VLOOKUP(ABSYLD2!X$4,'[1]INTERNAL PARAMETERS-1'!$B$5:$J$44,5,FALSE)*VLOOKUP(ABSYLD2!X$4,'[1]INTERNAL PARAMETERS-1'!$B$5:$J$44,7,FALSE)*ABSYLD2!$F167 + ABSYLD1!X167*(1-VLOOKUP(ABSYLD2!X$4,'[1]INTERNAL PARAMETERS-1'!$B$5:$J$44,5,FALSE))*VLOOKUP(ABSYLD2!X$4,'[1]INTERNAL PARAMETERS-1'!$B$5:$J$44,9,FALSE)*ABSYLD2!$F167</f>
        <v>0</v>
      </c>
      <c r="Y167" s="47">
        <f>ABSYLD1!Y167*VLOOKUP(ABSYLD2!Y$4,'[1]INTERNAL PARAMETERS-1'!$B$5:$J$44,5,FALSE)*VLOOKUP(ABSYLD2!Y$4,'[1]INTERNAL PARAMETERS-1'!$B$5:$J$44,7,FALSE)*ABSYLD2!$F167 + ABSYLD1!Y167*(1-VLOOKUP(ABSYLD2!Y$4,'[1]INTERNAL PARAMETERS-1'!$B$5:$J$44,5,FALSE))*VLOOKUP(ABSYLD2!Y$4,'[1]INTERNAL PARAMETERS-1'!$B$5:$J$44,9,FALSE)*ABSYLD2!$F167</f>
        <v>0</v>
      </c>
      <c r="Z167" s="47">
        <f>ABSYLD1!Z167*VLOOKUP(ABSYLD2!Z$4,'[1]INTERNAL PARAMETERS-1'!$B$5:$J$44,5,FALSE)*VLOOKUP(ABSYLD2!Z$4,'[1]INTERNAL PARAMETERS-1'!$B$5:$J$44,7,FALSE)*ABSYLD2!$F167 + ABSYLD1!Z167*(1-VLOOKUP(ABSYLD2!Z$4,'[1]INTERNAL PARAMETERS-1'!$B$5:$J$44,5,FALSE))*VLOOKUP(ABSYLD2!Z$4,'[1]INTERNAL PARAMETERS-1'!$B$5:$J$44,9,FALSE)*ABSYLD2!$F167</f>
        <v>0</v>
      </c>
      <c r="AA167" s="47">
        <f>ABSYLD1!AA167*VLOOKUP(ABSYLD2!AA$4,'[1]INTERNAL PARAMETERS-1'!$B$5:$J$44,5,FALSE)*VLOOKUP(ABSYLD2!AA$4,'[1]INTERNAL PARAMETERS-1'!$B$5:$J$44,7,FALSE)*ABSYLD2!$F167 + ABSYLD1!AA167*(1-VLOOKUP(ABSYLD2!AA$4,'[1]INTERNAL PARAMETERS-1'!$B$5:$J$44,5,FALSE))*VLOOKUP(ABSYLD2!AA$4,'[1]INTERNAL PARAMETERS-1'!$B$5:$J$44,9,FALSE)*ABSYLD2!$F167</f>
        <v>0</v>
      </c>
      <c r="AB167" s="47">
        <f>ABSYLD1!AB167*VLOOKUP(ABSYLD2!AB$4,'[1]INTERNAL PARAMETERS-1'!$B$5:$J$44,5,FALSE)*VLOOKUP(ABSYLD2!AB$4,'[1]INTERNAL PARAMETERS-1'!$B$5:$J$44,7,FALSE)*ABSYLD2!$F167 + ABSYLD1!AB167*(1-VLOOKUP(ABSYLD2!AB$4,'[1]INTERNAL PARAMETERS-1'!$B$5:$J$44,5,FALSE))*VLOOKUP(ABSYLD2!AB$4,'[1]INTERNAL PARAMETERS-1'!$B$5:$J$44,9,FALSE)*ABSYLD2!$F167</f>
        <v>0</v>
      </c>
      <c r="AC167" s="47">
        <f>ABSYLD1!AC167*VLOOKUP(ABSYLD2!AC$4,'[1]INTERNAL PARAMETERS-1'!$B$5:$J$44,5,FALSE)*VLOOKUP(ABSYLD2!AC$4,'[1]INTERNAL PARAMETERS-1'!$B$5:$J$44,7,FALSE)*ABSYLD2!$F167 + ABSYLD1!AC167*(1-VLOOKUP(ABSYLD2!AC$4,'[1]INTERNAL PARAMETERS-1'!$B$5:$J$44,5,FALSE))*VLOOKUP(ABSYLD2!AC$4,'[1]INTERNAL PARAMETERS-1'!$B$5:$J$44,9,FALSE)*ABSYLD2!$F167</f>
        <v>0</v>
      </c>
      <c r="AD167" s="47">
        <f>ABSYLD1!AD167*VLOOKUP(ABSYLD2!AD$4,'[1]INTERNAL PARAMETERS-1'!$B$5:$J$44,5,FALSE)*VLOOKUP(ABSYLD2!AD$4,'[1]INTERNAL PARAMETERS-1'!$B$5:$J$44,7,FALSE)*ABSYLD2!$F167 + ABSYLD1!AD167*(1-VLOOKUP(ABSYLD2!AD$4,'[1]INTERNAL PARAMETERS-1'!$B$5:$J$44,5,FALSE))*VLOOKUP(ABSYLD2!AD$4,'[1]INTERNAL PARAMETERS-1'!$B$5:$J$44,9,FALSE)*ABSYLD2!$F167</f>
        <v>0</v>
      </c>
      <c r="AE167" s="47">
        <f>ABSYLD1!AE167*VLOOKUP(ABSYLD2!AE$4,'[1]INTERNAL PARAMETERS-1'!$B$5:$J$44,5,FALSE)*VLOOKUP(ABSYLD2!AE$4,'[1]INTERNAL PARAMETERS-1'!$B$5:$J$44,7,FALSE)*ABSYLD2!$F167 + ABSYLD1!AE167*(1-VLOOKUP(ABSYLD2!AE$4,'[1]INTERNAL PARAMETERS-1'!$B$5:$J$44,5,FALSE))*VLOOKUP(ABSYLD2!AE$4,'[1]INTERNAL PARAMETERS-1'!$B$5:$J$44,9,FALSE)*ABSYLD2!$F167</f>
        <v>0</v>
      </c>
      <c r="AF167" s="47">
        <f>ABSYLD1!AF167*VLOOKUP(ABSYLD2!AF$4,'[1]INTERNAL PARAMETERS-1'!$B$5:$J$44,5,FALSE)*VLOOKUP(ABSYLD2!AF$4,'[1]INTERNAL PARAMETERS-1'!$B$5:$J$44,7,FALSE)*ABSYLD2!$F167 + ABSYLD1!AF167*(1-VLOOKUP(ABSYLD2!AF$4,'[1]INTERNAL PARAMETERS-1'!$B$5:$J$44,5,FALSE))*VLOOKUP(ABSYLD2!AF$4,'[1]INTERNAL PARAMETERS-1'!$B$5:$J$44,9,FALSE)*ABSYLD2!$F167</f>
        <v>0</v>
      </c>
      <c r="AG167" s="47">
        <f>ABSYLD1!AG167*VLOOKUP(ABSYLD2!AG$4,'[1]INTERNAL PARAMETERS-1'!$B$5:$J$44,5,FALSE)*VLOOKUP(ABSYLD2!AG$4,'[1]INTERNAL PARAMETERS-1'!$B$5:$J$44,7,FALSE)*ABSYLD2!$F167 + ABSYLD1!AG167*(1-VLOOKUP(ABSYLD2!AG$4,'[1]INTERNAL PARAMETERS-1'!$B$5:$J$44,5,FALSE))*VLOOKUP(ABSYLD2!AG$4,'[1]INTERNAL PARAMETERS-1'!$B$5:$J$44,9,FALSE)*ABSYLD2!$F167</f>
        <v>0</v>
      </c>
      <c r="AH167" s="47">
        <f>ABSYLD1!AH167*VLOOKUP(ABSYLD2!AH$4,'[1]INTERNAL PARAMETERS-1'!$B$5:$J$44,5,FALSE)*VLOOKUP(ABSYLD2!AH$4,'[1]INTERNAL PARAMETERS-1'!$B$5:$J$44,7,FALSE)*ABSYLD2!$F167 + ABSYLD1!AH167*(1-VLOOKUP(ABSYLD2!AH$4,'[1]INTERNAL PARAMETERS-1'!$B$5:$J$44,5,FALSE))*VLOOKUP(ABSYLD2!AH$4,'[1]INTERNAL PARAMETERS-1'!$B$5:$J$44,9,FALSE)*ABSYLD2!$F167</f>
        <v>0</v>
      </c>
      <c r="AI167" s="47">
        <f>ABSYLD1!AI167*VLOOKUP(ABSYLD2!AI$4,'[1]INTERNAL PARAMETERS-1'!$B$5:$J$44,5,FALSE)*VLOOKUP(ABSYLD2!AI$4,'[1]INTERNAL PARAMETERS-1'!$B$5:$J$44,7,FALSE)*ABSYLD2!$F167 + ABSYLD1!AI167*(1-VLOOKUP(ABSYLD2!AI$4,'[1]INTERNAL PARAMETERS-1'!$B$5:$J$44,5,FALSE))*VLOOKUP(ABSYLD2!AI$4,'[1]INTERNAL PARAMETERS-1'!$B$5:$J$44,9,FALSE)*ABSYLD2!$F167</f>
        <v>0.15674261971490638</v>
      </c>
      <c r="AJ167" s="47">
        <f>ABSYLD1!AJ167*VLOOKUP(ABSYLD2!AJ$4,'[1]INTERNAL PARAMETERS-1'!$B$5:$J$44,5,FALSE)*VLOOKUP(ABSYLD2!AJ$4,'[1]INTERNAL PARAMETERS-1'!$B$5:$J$44,7,FALSE)*ABSYLD2!$F167 + ABSYLD1!AJ167*(1-VLOOKUP(ABSYLD2!AJ$4,'[1]INTERNAL PARAMETERS-1'!$B$5:$J$44,5,FALSE))*VLOOKUP(ABSYLD2!AJ$4,'[1]INTERNAL PARAMETERS-1'!$B$5:$J$44,9,FALSE)*ABSYLD2!$F167</f>
        <v>0</v>
      </c>
      <c r="AK167" s="47">
        <f>ABSYLD1!AK167*VLOOKUP(ABSYLD2!AK$4,'[1]INTERNAL PARAMETERS-1'!$B$5:$J$44,5,FALSE)*VLOOKUP(ABSYLD2!AK$4,'[1]INTERNAL PARAMETERS-1'!$B$5:$J$44,7,FALSE)*ABSYLD2!$F167 + ABSYLD1!AK167*(1-VLOOKUP(ABSYLD2!AK$4,'[1]INTERNAL PARAMETERS-1'!$B$5:$J$44,5,FALSE))*VLOOKUP(ABSYLD2!AK$4,'[1]INTERNAL PARAMETERS-1'!$B$5:$J$44,9,FALSE)*ABSYLD2!$F167</f>
        <v>0</v>
      </c>
      <c r="AL167" s="47">
        <f>ABSYLD1!AL167*VLOOKUP(ABSYLD2!AL$4,'[1]INTERNAL PARAMETERS-1'!$B$5:$J$44,5,FALSE)*VLOOKUP(ABSYLD2!AL$4,'[1]INTERNAL PARAMETERS-1'!$B$5:$J$44,7,FALSE)*ABSYLD2!$F167 + ABSYLD1!AL167*(1-VLOOKUP(ABSYLD2!AL$4,'[1]INTERNAL PARAMETERS-1'!$B$5:$J$44,5,FALSE))*VLOOKUP(ABSYLD2!AL$4,'[1]INTERNAL PARAMETERS-1'!$B$5:$J$44,9,FALSE)*ABSYLD2!$F167</f>
        <v>0</v>
      </c>
      <c r="AM167" s="47">
        <f>ABSYLD1!AM167*VLOOKUP(ABSYLD2!AM$4,'[1]INTERNAL PARAMETERS-1'!$B$5:$J$44,5,FALSE)*VLOOKUP(ABSYLD2!AM$4,'[1]INTERNAL PARAMETERS-1'!$B$5:$J$44,7,FALSE)*ABSYLD2!$F167 + ABSYLD1!AM167*(1-VLOOKUP(ABSYLD2!AM$4,'[1]INTERNAL PARAMETERS-1'!$B$5:$J$44,5,FALSE))*VLOOKUP(ABSYLD2!AM$4,'[1]INTERNAL PARAMETERS-1'!$B$5:$J$44,9,FALSE)*ABSYLD2!$F167</f>
        <v>0</v>
      </c>
      <c r="AN167" s="47">
        <f>ABSYLD1!AN167*VLOOKUP(ABSYLD2!AN$4,'[1]INTERNAL PARAMETERS-1'!$B$5:$J$44,5,FALSE)*VLOOKUP(ABSYLD2!AN$4,'[1]INTERNAL PARAMETERS-1'!$B$5:$J$44,7,FALSE)*ABSYLD2!$F167 + ABSYLD1!AN167*(1-VLOOKUP(ABSYLD2!AN$4,'[1]INTERNAL PARAMETERS-1'!$B$5:$J$44,5,FALSE))*VLOOKUP(ABSYLD2!AN$4,'[1]INTERNAL PARAMETERS-1'!$B$5:$J$44,9,FALSE)*ABSYLD2!$F167</f>
        <v>0</v>
      </c>
      <c r="AO167" s="47">
        <f>ABSYLD1!AO167*VLOOKUP(ABSYLD2!AO$4,'[1]INTERNAL PARAMETERS-1'!$B$5:$J$44,5,FALSE)*VLOOKUP(ABSYLD2!AO$4,'[1]INTERNAL PARAMETERS-1'!$B$5:$J$44,7,FALSE)*ABSYLD2!$F167 + ABSYLD1!AO167*(1-VLOOKUP(ABSYLD2!AO$4,'[1]INTERNAL PARAMETERS-1'!$B$5:$J$44,5,FALSE))*VLOOKUP(ABSYLD2!AO$4,'[1]INTERNAL PARAMETERS-1'!$B$5:$J$44,9,FALSE)*ABSYLD2!$F167</f>
        <v>0</v>
      </c>
      <c r="AP167" s="47">
        <f>ABSYLD1!AP167*VLOOKUP(ABSYLD2!AP$4,'[1]INTERNAL PARAMETERS-1'!$B$5:$J$44,5,FALSE)*VLOOKUP(ABSYLD2!AP$4,'[1]INTERNAL PARAMETERS-1'!$B$5:$J$44,7,FALSE)*ABSYLD2!$F167 + ABSYLD1!AP167*(1-VLOOKUP(ABSYLD2!AP$4,'[1]INTERNAL PARAMETERS-1'!$B$5:$J$44,5,FALSE))*VLOOKUP(ABSYLD2!AP$4,'[1]INTERNAL PARAMETERS-1'!$B$5:$J$44,9,FALSE)*ABSYLD2!$F167</f>
        <v>0</v>
      </c>
      <c r="AQ167" s="47">
        <f>ABSYLD1!AQ167*VLOOKUP(ABSYLD2!AQ$4,'[1]INTERNAL PARAMETERS-1'!$B$5:$J$44,5,FALSE)*VLOOKUP(ABSYLD2!AQ$4,'[1]INTERNAL PARAMETERS-1'!$B$5:$J$44,7,FALSE)*ABSYLD2!$F167 + ABSYLD1!AQ167*(1-VLOOKUP(ABSYLD2!AQ$4,'[1]INTERNAL PARAMETERS-1'!$B$5:$J$44,5,FALSE))*VLOOKUP(ABSYLD2!AQ$4,'[1]INTERNAL PARAMETERS-1'!$B$5:$J$44,9,FALSE)*ABSYLD2!$F167</f>
        <v>0</v>
      </c>
      <c r="AR167" s="47">
        <f>ABSYLD1!AR167*VLOOKUP(ABSYLD2!AR$4,'[1]INTERNAL PARAMETERS-1'!$B$5:$J$44,5,FALSE)*VLOOKUP(ABSYLD2!AR$4,'[1]INTERNAL PARAMETERS-1'!$B$5:$J$44,7,FALSE)*ABSYLD2!$F167 + ABSYLD1!AR167*(1-VLOOKUP(ABSYLD2!AR$4,'[1]INTERNAL PARAMETERS-1'!$B$5:$J$44,5,FALSE))*VLOOKUP(ABSYLD2!AR$4,'[1]INTERNAL PARAMETERS-1'!$B$5:$J$44,9,FALSE)*ABSYLD2!$F167</f>
        <v>0</v>
      </c>
      <c r="AS167" s="47">
        <f>ABSYLD1!AS167*VLOOKUP(ABSYLD2!AS$4,'[1]INTERNAL PARAMETERS-1'!$B$5:$J$44,5,FALSE)*VLOOKUP(ABSYLD2!AS$4,'[1]INTERNAL PARAMETERS-1'!$B$5:$J$44,7,FALSE)*ABSYLD2!$F167 + ABSYLD1!AS167*(1-VLOOKUP(ABSYLD2!AS$4,'[1]INTERNAL PARAMETERS-1'!$B$5:$J$44,5,FALSE))*VLOOKUP(ABSYLD2!AS$4,'[1]INTERNAL PARAMETERS-1'!$B$5:$J$44,9,FALSE)*ABSYLD2!$F167</f>
        <v>0</v>
      </c>
      <c r="AT167" s="46">
        <f>ABSYLD1!AT167*VLOOKUP(ABSYLD2!AT$4,'[1]INTERNAL PARAMETERS-1'!$B$5:$J$44,5,FALSE)*VLOOKUP(ABSYLD2!AT$4,'[1]INTERNAL PARAMETERS-1'!$B$5:$J$44,7,FALSE)*ABSYLD2!$F167 + ABSYLD1!AT167*(1-VLOOKUP(ABSYLD2!AT$4,'[1]INTERNAL PARAMETERS-1'!$B$5:$J$44,5,FALSE))*VLOOKUP(ABSYLD2!AT$4,'[1]INTERNAL PARAMETERS-1'!$B$5:$J$44,9,FALSE)*ABSYLD2!$F167</f>
        <v>0</v>
      </c>
      <c r="AU167" s="48">
        <f>ABSYLD1!AU167*VLOOKUP(ABSYLD2!AU$4,'[1]INTERNAL PARAMETERS-1'!$B$5:$J$44,5,FALSE)*VLOOKUP(ABSYLD2!AU$4,'[1]INTERNAL PARAMETERS-1'!$B$5:$J$44,6,FALSE)*VLOOKUP(ABSYLD2!AU$4,'[1]INTERNAL PARAMETERS-1'!$B$5:$J$44,3,FALSE) + ABSYLD1!AU167*(1-VLOOKUP(ABSYLD2!AU$4,'[1]INTERNAL PARAMETERS-1'!$B$5:$J$44,5,FALSE))*VLOOKUP(ABSYLD2!AU$4,'[1]INTERNAL PARAMETERS-1'!$B$5:$J$44,8,FALSE)*VLOOKUP(ABSYLD2!AU$4,'[1]INTERNAL PARAMETERS-1'!$B$5:$J$44,3,FALSE)</f>
        <v>0</v>
      </c>
      <c r="AV167" s="47">
        <f>ABSYLD1!AV167*VLOOKUP(ABSYLD2!AV$4,'[1]INTERNAL PARAMETERS-1'!$B$5:$J$44,5,FALSE)*VLOOKUP(ABSYLD2!AV$4,'[1]INTERNAL PARAMETERS-1'!$B$5:$J$44,6,FALSE)*VLOOKUP(ABSYLD2!AV$4,'[1]INTERNAL PARAMETERS-1'!$B$5:$J$44,3,FALSE) + ABSYLD1!AV167*(1-VLOOKUP(ABSYLD2!AV$4,'[1]INTERNAL PARAMETERS-1'!$B$5:$J$44,5,FALSE))*VLOOKUP(ABSYLD2!AV$4,'[1]INTERNAL PARAMETERS-1'!$B$5:$J$44,8,FALSE)*VLOOKUP(ABSYLD2!AV$4,'[1]INTERNAL PARAMETERS-1'!$B$5:$J$44,3,FALSE)</f>
        <v>0</v>
      </c>
      <c r="AW167" s="47">
        <f>ABSYLD1!AW167*VLOOKUP(ABSYLD2!AW$4,'[1]INTERNAL PARAMETERS-1'!$B$5:$J$44,5,FALSE)*VLOOKUP(ABSYLD2!AW$4,'[1]INTERNAL PARAMETERS-1'!$B$5:$J$44,6,FALSE)*VLOOKUP(ABSYLD2!AW$4,'[1]INTERNAL PARAMETERS-1'!$B$5:$J$44,3,FALSE) + ABSYLD1!AW167*(1-VLOOKUP(ABSYLD2!AW$4,'[1]INTERNAL PARAMETERS-1'!$B$5:$J$44,5,FALSE))*VLOOKUP(ABSYLD2!AW$4,'[1]INTERNAL PARAMETERS-1'!$B$5:$J$44,8,FALSE)*VLOOKUP(ABSYLD2!AW$4,'[1]INTERNAL PARAMETERS-1'!$B$5:$J$44,3,FALSE)</f>
        <v>2.7840150896355866</v>
      </c>
      <c r="AX167" s="47">
        <f>ABSYLD1!AX167*VLOOKUP(ABSYLD2!AX$4,'[1]INTERNAL PARAMETERS-1'!$B$5:$J$44,5,FALSE)*VLOOKUP(ABSYLD2!AX$4,'[1]INTERNAL PARAMETERS-1'!$B$5:$J$44,6,FALSE)*VLOOKUP(ABSYLD2!AX$4,'[1]INTERNAL PARAMETERS-1'!$B$5:$J$44,3,FALSE) + ABSYLD1!AX167*(1-VLOOKUP(ABSYLD2!AX$4,'[1]INTERNAL PARAMETERS-1'!$B$5:$J$44,5,FALSE))*VLOOKUP(ABSYLD2!AX$4,'[1]INTERNAL PARAMETERS-1'!$B$5:$J$44,8,FALSE)*VLOOKUP(ABSYLD2!AX$4,'[1]INTERNAL PARAMETERS-1'!$B$5:$J$44,3,FALSE)</f>
        <v>0</v>
      </c>
      <c r="AY167" s="47">
        <f>ABSYLD1!AY167*VLOOKUP(ABSYLD2!AY$4,'[1]INTERNAL PARAMETERS-1'!$B$5:$J$44,5,FALSE)*VLOOKUP(ABSYLD2!AY$4,'[1]INTERNAL PARAMETERS-1'!$B$5:$J$44,6,FALSE)*VLOOKUP(ABSYLD2!AY$4,'[1]INTERNAL PARAMETERS-1'!$B$5:$J$44,3,FALSE) + ABSYLD1!AY167*(1-VLOOKUP(ABSYLD2!AY$4,'[1]INTERNAL PARAMETERS-1'!$B$5:$J$44,5,FALSE))*VLOOKUP(ABSYLD2!AY$4,'[1]INTERNAL PARAMETERS-1'!$B$5:$J$44,8,FALSE)*VLOOKUP(ABSYLD2!AY$4,'[1]INTERNAL PARAMETERS-1'!$B$5:$J$44,3,FALSE)</f>
        <v>0</v>
      </c>
      <c r="AZ167" s="47">
        <f>ABSYLD1!AZ167*VLOOKUP(ABSYLD2!AZ$4,'[1]INTERNAL PARAMETERS-1'!$B$5:$J$44,5,FALSE)*VLOOKUP(ABSYLD2!AZ$4,'[1]INTERNAL PARAMETERS-1'!$B$5:$J$44,6,FALSE)*VLOOKUP(ABSYLD2!AZ$4,'[1]INTERNAL PARAMETERS-1'!$B$5:$J$44,3,FALSE) + ABSYLD1!AZ167*(1-VLOOKUP(ABSYLD2!AZ$4,'[1]INTERNAL PARAMETERS-1'!$B$5:$J$44,5,FALSE))*VLOOKUP(ABSYLD2!AZ$4,'[1]INTERNAL PARAMETERS-1'!$B$5:$J$44,8,FALSE)*VLOOKUP(ABSYLD2!AZ$4,'[1]INTERNAL PARAMETERS-1'!$B$5:$J$44,3,FALSE)</f>
        <v>0</v>
      </c>
      <c r="BA167" s="47">
        <f>ABSYLD1!BA167*VLOOKUP(ABSYLD2!BA$4,'[1]INTERNAL PARAMETERS-1'!$B$5:$J$44,5,FALSE)*VLOOKUP(ABSYLD2!BA$4,'[1]INTERNAL PARAMETERS-1'!$B$5:$J$44,6,FALSE)*VLOOKUP(ABSYLD2!BA$4,'[1]INTERNAL PARAMETERS-1'!$B$5:$J$44,3,FALSE) + ABSYLD1!BA167*(1-VLOOKUP(ABSYLD2!BA$4,'[1]INTERNAL PARAMETERS-1'!$B$5:$J$44,5,FALSE))*VLOOKUP(ABSYLD2!BA$4,'[1]INTERNAL PARAMETERS-1'!$B$5:$J$44,8,FALSE)*VLOOKUP(ABSYLD2!BA$4,'[1]INTERNAL PARAMETERS-1'!$B$5:$J$44,3,FALSE)</f>
        <v>0.30287452817796834</v>
      </c>
      <c r="BB167" s="47">
        <f>ABSYLD1!BB167*VLOOKUP(ABSYLD2!BB$4,'[1]INTERNAL PARAMETERS-1'!$B$5:$J$44,5,FALSE)*VLOOKUP(ABSYLD2!BB$4,'[1]INTERNAL PARAMETERS-1'!$B$5:$J$44,6,FALSE)*VLOOKUP(ABSYLD2!BB$4,'[1]INTERNAL PARAMETERS-1'!$B$5:$J$44,3,FALSE) + ABSYLD1!BB167*(1-VLOOKUP(ABSYLD2!BB$4,'[1]INTERNAL PARAMETERS-1'!$B$5:$J$44,5,FALSE))*VLOOKUP(ABSYLD2!BB$4,'[1]INTERNAL PARAMETERS-1'!$B$5:$J$44,8,FALSE)*VLOOKUP(ABSYLD2!BB$4,'[1]INTERNAL PARAMETERS-1'!$B$5:$J$44,3,FALSE)</f>
        <v>1.0967460169072598</v>
      </c>
      <c r="BC167" s="47">
        <f>ABSYLD1!BC167*VLOOKUP(ABSYLD2!BC$4,'[1]INTERNAL PARAMETERS-1'!$B$5:$J$44,5,FALSE)*VLOOKUP(ABSYLD2!BC$4,'[1]INTERNAL PARAMETERS-1'!$B$5:$J$44,6,FALSE)*VLOOKUP(ABSYLD2!BC$4,'[1]INTERNAL PARAMETERS-1'!$B$5:$J$44,3,FALSE) + ABSYLD1!BC167*(1-VLOOKUP(ABSYLD2!BC$4,'[1]INTERNAL PARAMETERS-1'!$B$5:$J$44,5,FALSE))*VLOOKUP(ABSYLD2!BC$4,'[1]INTERNAL PARAMETERS-1'!$B$5:$J$44,8,FALSE)*VLOOKUP(ABSYLD2!BC$4,'[1]INTERNAL PARAMETERS-1'!$B$5:$J$44,3,FALSE)</f>
        <v>0.20787324068374133</v>
      </c>
      <c r="BD167" s="47">
        <f>ABSYLD1!BD167*VLOOKUP(ABSYLD2!BD$4,'[1]INTERNAL PARAMETERS-1'!$B$5:$J$44,5,FALSE)*VLOOKUP(ABSYLD2!BD$4,'[1]INTERNAL PARAMETERS-1'!$B$5:$J$44,6,FALSE)*VLOOKUP(ABSYLD2!BD$4,'[1]INTERNAL PARAMETERS-1'!$B$5:$J$44,3,FALSE) + ABSYLD1!BD167*(1-VLOOKUP(ABSYLD2!BD$4,'[1]INTERNAL PARAMETERS-1'!$B$5:$J$44,5,FALSE))*VLOOKUP(ABSYLD2!BD$4,'[1]INTERNAL PARAMETERS-1'!$B$5:$J$44,8,FALSE)*VLOOKUP(ABSYLD2!BD$4,'[1]INTERNAL PARAMETERS-1'!$B$5:$J$44,3,FALSE)</f>
        <v>0.3349066586265334</v>
      </c>
      <c r="BE167" s="47">
        <f>ABSYLD1!BE167*VLOOKUP(ABSYLD2!BE$4,'[1]INTERNAL PARAMETERS-1'!$B$5:$J$44,5,FALSE)*VLOOKUP(ABSYLD2!BE$4,'[1]INTERNAL PARAMETERS-1'!$B$5:$J$44,6,FALSE)*VLOOKUP(ABSYLD2!BE$4,'[1]INTERNAL PARAMETERS-1'!$B$5:$J$44,3,FALSE) + ABSYLD1!BE167*(1-VLOOKUP(ABSYLD2!BE$4,'[1]INTERNAL PARAMETERS-1'!$B$5:$J$44,5,FALSE))*VLOOKUP(ABSYLD2!BE$4,'[1]INTERNAL PARAMETERS-1'!$B$5:$J$44,8,FALSE)*VLOOKUP(ABSYLD2!BE$4,'[1]INTERNAL PARAMETERS-1'!$B$5:$J$44,3,FALSE)</f>
        <v>0.2591363448667709</v>
      </c>
      <c r="BF167" s="47">
        <f>ABSYLD1!BF167*VLOOKUP(ABSYLD2!BF$4,'[1]INTERNAL PARAMETERS-1'!$B$5:$J$44,5,FALSE)*VLOOKUP(ABSYLD2!BF$4,'[1]INTERNAL PARAMETERS-1'!$B$5:$J$44,6,FALSE)*VLOOKUP(ABSYLD2!BF$4,'[1]INTERNAL PARAMETERS-1'!$B$5:$J$44,3,FALSE) + ABSYLD1!BF167*(1-VLOOKUP(ABSYLD2!BF$4,'[1]INTERNAL PARAMETERS-1'!$B$5:$J$44,5,FALSE))*VLOOKUP(ABSYLD2!BF$4,'[1]INTERNAL PARAMETERS-1'!$B$5:$J$44,8,FALSE)*VLOOKUP(ABSYLD2!BF$4,'[1]INTERNAL PARAMETERS-1'!$B$5:$J$44,3,FALSE)</f>
        <v>0</v>
      </c>
      <c r="BG167" s="47">
        <f>ABSYLD1!BG167*VLOOKUP(ABSYLD2!BG$4,'[1]INTERNAL PARAMETERS-1'!$B$5:$J$44,5,FALSE)*VLOOKUP(ABSYLD2!BG$4,'[1]INTERNAL PARAMETERS-1'!$B$5:$J$44,6,FALSE)*VLOOKUP(ABSYLD2!BG$4,'[1]INTERNAL PARAMETERS-1'!$B$5:$J$44,3,FALSE) + ABSYLD1!BG167*(1-VLOOKUP(ABSYLD2!BG$4,'[1]INTERNAL PARAMETERS-1'!$B$5:$J$44,5,FALSE))*VLOOKUP(ABSYLD2!BG$4,'[1]INTERNAL PARAMETERS-1'!$B$5:$J$44,8,FALSE)*VLOOKUP(ABSYLD2!BG$4,'[1]INTERNAL PARAMETERS-1'!$B$5:$J$44,3,FALSE)</f>
        <v>1.3889384326735648</v>
      </c>
      <c r="BH167" s="47">
        <f>ABSYLD1!BH167*VLOOKUP(ABSYLD2!BH$4,'[1]INTERNAL PARAMETERS-1'!$B$5:$J$44,5,FALSE)*VLOOKUP(ABSYLD2!BH$4,'[1]INTERNAL PARAMETERS-1'!$B$5:$J$44,6,FALSE)*VLOOKUP(ABSYLD2!BH$4,'[1]INTERNAL PARAMETERS-1'!$B$5:$J$44,3,FALSE) + ABSYLD1!BH167*(1-VLOOKUP(ABSYLD2!BH$4,'[1]INTERNAL PARAMETERS-1'!$B$5:$J$44,5,FALSE))*VLOOKUP(ABSYLD2!BH$4,'[1]INTERNAL PARAMETERS-1'!$B$5:$J$44,8,FALSE)*VLOOKUP(ABSYLD2!BH$4,'[1]INTERNAL PARAMETERS-1'!$B$5:$J$44,3,FALSE)</f>
        <v>3.4345560434656162E-3</v>
      </c>
      <c r="BI167" s="47">
        <f>ABSYLD1!BI167*VLOOKUP(ABSYLD2!BI$4,'[1]INTERNAL PARAMETERS-1'!$B$5:$J$44,5,FALSE)*VLOOKUP(ABSYLD2!BI$4,'[1]INTERNAL PARAMETERS-1'!$B$5:$J$44,6,FALSE)*VLOOKUP(ABSYLD2!BI$4,'[1]INTERNAL PARAMETERS-1'!$B$5:$J$44,3,FALSE) + ABSYLD1!BI167*(1-VLOOKUP(ABSYLD2!BI$4,'[1]INTERNAL PARAMETERS-1'!$B$5:$J$44,5,FALSE))*VLOOKUP(ABSYLD2!BI$4,'[1]INTERNAL PARAMETERS-1'!$B$5:$J$44,8,FALSE)*VLOOKUP(ABSYLD2!BI$4,'[1]INTERNAL PARAMETERS-1'!$B$5:$J$44,3,FALSE)</f>
        <v>0</v>
      </c>
      <c r="BJ167" s="47">
        <f>ABSYLD1!BJ167*VLOOKUP(ABSYLD2!BJ$4,'[1]INTERNAL PARAMETERS-1'!$B$5:$J$44,5,FALSE)*VLOOKUP(ABSYLD2!BJ$4,'[1]INTERNAL PARAMETERS-1'!$B$5:$J$44,6,FALSE)*VLOOKUP(ABSYLD2!BJ$4,'[1]INTERNAL PARAMETERS-1'!$B$5:$J$44,3,FALSE) + ABSYLD1!BJ167*(1-VLOOKUP(ABSYLD2!BJ$4,'[1]INTERNAL PARAMETERS-1'!$B$5:$J$44,5,FALSE))*VLOOKUP(ABSYLD2!BJ$4,'[1]INTERNAL PARAMETERS-1'!$B$5:$J$44,8,FALSE)*VLOOKUP(ABSYLD2!BJ$4,'[1]INTERNAL PARAMETERS-1'!$B$5:$J$44,3,FALSE)</f>
        <v>0.31365616937891805</v>
      </c>
      <c r="BK167" s="47">
        <f>ABSYLD1!BK167*VLOOKUP(ABSYLD2!BK$4,'[1]INTERNAL PARAMETERS-1'!$B$5:$J$44,5,FALSE)*VLOOKUP(ABSYLD2!BK$4,'[1]INTERNAL PARAMETERS-1'!$B$5:$J$44,6,FALSE)*VLOOKUP(ABSYLD2!BK$4,'[1]INTERNAL PARAMETERS-1'!$B$5:$J$44,3,FALSE) + ABSYLD1!BK167*(1-VLOOKUP(ABSYLD2!BK$4,'[1]INTERNAL PARAMETERS-1'!$B$5:$J$44,5,FALSE))*VLOOKUP(ABSYLD2!BK$4,'[1]INTERNAL PARAMETERS-1'!$B$5:$J$44,8,FALSE)*VLOOKUP(ABSYLD2!BK$4,'[1]INTERNAL PARAMETERS-1'!$B$5:$J$44,3,FALSE)</f>
        <v>9.3074386231269929E-2</v>
      </c>
      <c r="BL167" s="47">
        <f>ABSYLD1!BL167*VLOOKUP(ABSYLD2!BL$4,'[1]INTERNAL PARAMETERS-1'!$B$5:$J$44,5,FALSE)*VLOOKUP(ABSYLD2!BL$4,'[1]INTERNAL PARAMETERS-1'!$B$5:$J$44,6,FALSE)*VLOOKUP(ABSYLD2!BL$4,'[1]INTERNAL PARAMETERS-1'!$B$5:$J$44,3,FALSE) + ABSYLD1!BL167*(1-VLOOKUP(ABSYLD2!BL$4,'[1]INTERNAL PARAMETERS-1'!$B$5:$J$44,5,FALSE))*VLOOKUP(ABSYLD2!BL$4,'[1]INTERNAL PARAMETERS-1'!$B$5:$J$44,8,FALSE)*VLOOKUP(ABSYLD2!BL$4,'[1]INTERNAL PARAMETERS-1'!$B$5:$J$44,3,FALSE)</f>
        <v>2.8576550120768384E-2</v>
      </c>
      <c r="BM167" s="47">
        <f>ABSYLD1!BM167*VLOOKUP(ABSYLD2!BM$4,'[1]INTERNAL PARAMETERS-1'!$B$5:$J$44,5,FALSE)*VLOOKUP(ABSYLD2!BM$4,'[1]INTERNAL PARAMETERS-1'!$B$5:$J$44,6,FALSE)*VLOOKUP(ABSYLD2!BM$4,'[1]INTERNAL PARAMETERS-1'!$B$5:$J$44,3,FALSE) + ABSYLD1!BM167*(1-VLOOKUP(ABSYLD2!BM$4,'[1]INTERNAL PARAMETERS-1'!$B$5:$J$44,5,FALSE))*VLOOKUP(ABSYLD2!BM$4,'[1]INTERNAL PARAMETERS-1'!$B$5:$J$44,8,FALSE)*VLOOKUP(ABSYLD2!BM$4,'[1]INTERNAL PARAMETERS-1'!$B$5:$J$44,3,FALSE)</f>
        <v>0</v>
      </c>
      <c r="BN167" s="47">
        <f>ABSYLD1!BN167*VLOOKUP(ABSYLD2!BN$4,'[1]INTERNAL PARAMETERS-1'!$B$5:$J$44,5,FALSE)*VLOOKUP(ABSYLD2!BN$4,'[1]INTERNAL PARAMETERS-1'!$B$5:$J$44,6,FALSE)*VLOOKUP(ABSYLD2!BN$4,'[1]INTERNAL PARAMETERS-1'!$B$5:$J$44,3,FALSE) + ABSYLD1!BN167*(1-VLOOKUP(ABSYLD2!BN$4,'[1]INTERNAL PARAMETERS-1'!$B$5:$J$44,5,FALSE))*VLOOKUP(ABSYLD2!BN$4,'[1]INTERNAL PARAMETERS-1'!$B$5:$J$44,8,FALSE)*VLOOKUP(ABSYLD2!BN$4,'[1]INTERNAL PARAMETERS-1'!$B$5:$J$44,3,FALSE)</f>
        <v>0.24773432468539153</v>
      </c>
      <c r="BO167" s="47">
        <f>ABSYLD1!BO167*VLOOKUP(ABSYLD2!BO$4,'[1]INTERNAL PARAMETERS-1'!$B$5:$J$44,5,FALSE)*VLOOKUP(ABSYLD2!BO$4,'[1]INTERNAL PARAMETERS-1'!$B$5:$J$44,6,FALSE)*VLOOKUP(ABSYLD2!BO$4,'[1]INTERNAL PARAMETERS-1'!$B$5:$J$44,3,FALSE) + ABSYLD1!BO167*(1-VLOOKUP(ABSYLD2!BO$4,'[1]INTERNAL PARAMETERS-1'!$B$5:$J$44,5,FALSE))*VLOOKUP(ABSYLD2!BO$4,'[1]INTERNAL PARAMETERS-1'!$B$5:$J$44,8,FALSE)*VLOOKUP(ABSYLD2!BO$4,'[1]INTERNAL PARAMETERS-1'!$B$5:$J$44,3,FALSE)</f>
        <v>8.228830883947684E-2</v>
      </c>
      <c r="BP167" s="47">
        <f>ABSYLD1!BP167*VLOOKUP(ABSYLD2!BP$4,'[1]INTERNAL PARAMETERS-1'!$B$5:$J$44,5,FALSE)*VLOOKUP(ABSYLD2!BP$4,'[1]INTERNAL PARAMETERS-1'!$B$5:$J$44,6,FALSE)*VLOOKUP(ABSYLD2!BP$4,'[1]INTERNAL PARAMETERS-1'!$B$5:$J$44,3,FALSE) + ABSYLD1!BP167*(1-VLOOKUP(ABSYLD2!BP$4,'[1]INTERNAL PARAMETERS-1'!$B$5:$J$44,5,FALSE))*VLOOKUP(ABSYLD2!BP$4,'[1]INTERNAL PARAMETERS-1'!$B$5:$J$44,8,FALSE)*VLOOKUP(ABSYLD2!BP$4,'[1]INTERNAL PARAMETERS-1'!$B$5:$J$44,3,FALSE)</f>
        <v>4.3765274604734916E-3</v>
      </c>
      <c r="BQ167" s="47">
        <f>ABSYLD1!BQ167*VLOOKUP(ABSYLD2!BQ$4,'[1]INTERNAL PARAMETERS-1'!$B$5:$J$44,5,FALSE)*VLOOKUP(ABSYLD2!BQ$4,'[1]INTERNAL PARAMETERS-1'!$B$5:$J$44,6,FALSE)*VLOOKUP(ABSYLD2!BQ$4,'[1]INTERNAL PARAMETERS-1'!$B$5:$J$44,3,FALSE) + ABSYLD1!BQ167*(1-VLOOKUP(ABSYLD2!BQ$4,'[1]INTERNAL PARAMETERS-1'!$B$5:$J$44,5,FALSE))*VLOOKUP(ABSYLD2!BQ$4,'[1]INTERNAL PARAMETERS-1'!$B$5:$J$44,8,FALSE)*VLOOKUP(ABSYLD2!BQ$4,'[1]INTERNAL PARAMETERS-1'!$B$5:$J$44,3,FALSE)</f>
        <v>0.36814081250674313</v>
      </c>
      <c r="BR167" s="47">
        <f>ABSYLD1!BR167*VLOOKUP(ABSYLD2!BR$4,'[1]INTERNAL PARAMETERS-1'!$B$5:$J$44,5,FALSE)*VLOOKUP(ABSYLD2!BR$4,'[1]INTERNAL PARAMETERS-1'!$B$5:$J$44,6,FALSE)*VLOOKUP(ABSYLD2!BR$4,'[1]INTERNAL PARAMETERS-1'!$B$5:$J$44,3,FALSE) + ABSYLD1!BR167*(1-VLOOKUP(ABSYLD2!BR$4,'[1]INTERNAL PARAMETERS-1'!$B$5:$J$44,5,FALSE))*VLOOKUP(ABSYLD2!BR$4,'[1]INTERNAL PARAMETERS-1'!$B$5:$J$44,8,FALSE)*VLOOKUP(ABSYLD2!BR$4,'[1]INTERNAL PARAMETERS-1'!$B$5:$J$44,3,FALSE)</f>
        <v>6.2603250091459763E-3</v>
      </c>
      <c r="BS167" s="47">
        <f>ABSYLD1!BS167*VLOOKUP(ABSYLD2!BS$4,'[1]INTERNAL PARAMETERS-1'!$B$5:$J$44,5,FALSE)*VLOOKUP(ABSYLD2!BS$4,'[1]INTERNAL PARAMETERS-1'!$B$5:$J$44,6,FALSE)*VLOOKUP(ABSYLD2!BS$4,'[1]INTERNAL PARAMETERS-1'!$B$5:$J$44,3,FALSE) + ABSYLD1!BS167*(1-VLOOKUP(ABSYLD2!BS$4,'[1]INTERNAL PARAMETERS-1'!$B$5:$J$44,5,FALSE))*VLOOKUP(ABSYLD2!BS$4,'[1]INTERNAL PARAMETERS-1'!$B$5:$J$44,8,FALSE)*VLOOKUP(ABSYLD2!BS$4,'[1]INTERNAL PARAMETERS-1'!$B$5:$J$44,3,FALSE)</f>
        <v>1.8626511275398046E-3</v>
      </c>
      <c r="BT167" s="47">
        <f>ABSYLD1!BT167*VLOOKUP(ABSYLD2!BT$4,'[1]INTERNAL PARAMETERS-1'!$B$5:$J$44,5,FALSE)*VLOOKUP(ABSYLD2!BT$4,'[1]INTERNAL PARAMETERS-1'!$B$5:$J$44,6,FALSE)*VLOOKUP(ABSYLD2!BT$4,'[1]INTERNAL PARAMETERS-1'!$B$5:$J$44,3,FALSE) + ABSYLD1!BT167*(1-VLOOKUP(ABSYLD2!BT$4,'[1]INTERNAL PARAMETERS-1'!$B$5:$J$44,5,FALSE))*VLOOKUP(ABSYLD2!BT$4,'[1]INTERNAL PARAMETERS-1'!$B$5:$J$44,8,FALSE)*VLOOKUP(ABSYLD2!BT$4,'[1]INTERNAL PARAMETERS-1'!$B$5:$J$44,3,FALSE)</f>
        <v>0</v>
      </c>
      <c r="BU167" s="47">
        <f>ABSYLD1!BU167*VLOOKUP(ABSYLD2!BU$4,'[1]INTERNAL PARAMETERS-1'!$B$5:$J$44,5,FALSE)*VLOOKUP(ABSYLD2!BU$4,'[1]INTERNAL PARAMETERS-1'!$B$5:$J$44,6,FALSE)*VLOOKUP(ABSYLD2!BU$4,'[1]INTERNAL PARAMETERS-1'!$B$5:$J$44,3,FALSE) + ABSYLD1!BU167*(1-VLOOKUP(ABSYLD2!BU$4,'[1]INTERNAL PARAMETERS-1'!$B$5:$J$44,5,FALSE))*VLOOKUP(ABSYLD2!BU$4,'[1]INTERNAL PARAMETERS-1'!$B$5:$J$44,8,FALSE)*VLOOKUP(ABSYLD2!BU$4,'[1]INTERNAL PARAMETERS-1'!$B$5:$J$44,3,FALSE)</f>
        <v>0</v>
      </c>
      <c r="BV167" s="47">
        <f>ABSYLD1!BV167*VLOOKUP(ABSYLD2!BV$4,'[1]INTERNAL PARAMETERS-1'!$B$5:$J$44,5,FALSE)*VLOOKUP(ABSYLD2!BV$4,'[1]INTERNAL PARAMETERS-1'!$B$5:$J$44,6,FALSE)*VLOOKUP(ABSYLD2!BV$4,'[1]INTERNAL PARAMETERS-1'!$B$5:$J$44,3,FALSE) + ABSYLD1!BV167*(1-VLOOKUP(ABSYLD2!BV$4,'[1]INTERNAL PARAMETERS-1'!$B$5:$J$44,5,FALSE))*VLOOKUP(ABSYLD2!BV$4,'[1]INTERNAL PARAMETERS-1'!$B$5:$J$44,8,FALSE)*VLOOKUP(ABSYLD2!BV$4,'[1]INTERNAL PARAMETERS-1'!$B$5:$J$44,3,FALSE)</f>
        <v>0</v>
      </c>
      <c r="BW167" s="47">
        <f>ABSYLD1!BW167*VLOOKUP(ABSYLD2!BW$4,'[1]INTERNAL PARAMETERS-1'!$B$5:$J$44,5,FALSE)*VLOOKUP(ABSYLD2!BW$4,'[1]INTERNAL PARAMETERS-1'!$B$5:$J$44,6,FALSE)*VLOOKUP(ABSYLD2!BW$4,'[1]INTERNAL PARAMETERS-1'!$B$5:$J$44,3,FALSE) + ABSYLD1!BW167*(1-VLOOKUP(ABSYLD2!BW$4,'[1]INTERNAL PARAMETERS-1'!$B$5:$J$44,5,FALSE))*VLOOKUP(ABSYLD2!BW$4,'[1]INTERNAL PARAMETERS-1'!$B$5:$J$44,8,FALSE)*VLOOKUP(ABSYLD2!BW$4,'[1]INTERNAL PARAMETERS-1'!$B$5:$J$44,3,FALSE)</f>
        <v>0</v>
      </c>
      <c r="BX167" s="47">
        <f>ABSYLD1!BX167*VLOOKUP(ABSYLD2!BX$4,'[1]INTERNAL PARAMETERS-1'!$B$5:$J$44,5,FALSE)*VLOOKUP(ABSYLD2!BX$4,'[1]INTERNAL PARAMETERS-1'!$B$5:$J$44,6,FALSE)*VLOOKUP(ABSYLD2!BX$4,'[1]INTERNAL PARAMETERS-1'!$B$5:$J$44,3,FALSE) + ABSYLD1!BX167*(1-VLOOKUP(ABSYLD2!BX$4,'[1]INTERNAL PARAMETERS-1'!$B$5:$J$44,5,FALSE))*VLOOKUP(ABSYLD2!BX$4,'[1]INTERNAL PARAMETERS-1'!$B$5:$J$44,8,FALSE)*VLOOKUP(ABSYLD2!BX$4,'[1]INTERNAL PARAMETERS-1'!$B$5:$J$44,3,FALSE)</f>
        <v>0</v>
      </c>
      <c r="BY167" s="47">
        <f>ABSYLD1!BY167*VLOOKUP(ABSYLD2!BY$4,'[1]INTERNAL PARAMETERS-1'!$B$5:$J$44,5,FALSE)*VLOOKUP(ABSYLD2!BY$4,'[1]INTERNAL PARAMETERS-1'!$B$5:$J$44,6,FALSE)*VLOOKUP(ABSYLD2!BY$4,'[1]INTERNAL PARAMETERS-1'!$B$5:$J$44,3,FALSE) + ABSYLD1!BY167*(1-VLOOKUP(ABSYLD2!BY$4,'[1]INTERNAL PARAMETERS-1'!$B$5:$J$44,5,FALSE))*VLOOKUP(ABSYLD2!BY$4,'[1]INTERNAL PARAMETERS-1'!$B$5:$J$44,8,FALSE)*VLOOKUP(ABSYLD2!BY$4,'[1]INTERNAL PARAMETERS-1'!$B$5:$J$44,3,FALSE)</f>
        <v>0</v>
      </c>
      <c r="BZ167" s="47">
        <f>ABSYLD1!BZ167*VLOOKUP(ABSYLD2!BZ$4,'[1]INTERNAL PARAMETERS-1'!$B$5:$J$44,5,FALSE)*VLOOKUP(ABSYLD2!BZ$4,'[1]INTERNAL PARAMETERS-1'!$B$5:$J$44,6,FALSE)*VLOOKUP(ABSYLD2!BZ$4,'[1]INTERNAL PARAMETERS-1'!$B$5:$J$44,3,FALSE) + ABSYLD1!BZ167*(1-VLOOKUP(ABSYLD2!BZ$4,'[1]INTERNAL PARAMETERS-1'!$B$5:$J$44,5,FALSE))*VLOOKUP(ABSYLD2!BZ$4,'[1]INTERNAL PARAMETERS-1'!$B$5:$J$44,8,FALSE)*VLOOKUP(ABSYLD2!BZ$4,'[1]INTERNAL PARAMETERS-1'!$B$5:$J$44,3,FALSE)</f>
        <v>8.1413637228007875E-4</v>
      </c>
      <c r="CA167" s="47">
        <f>ABSYLD1!CA167*VLOOKUP(ABSYLD2!CA$4,'[1]INTERNAL PARAMETERS-1'!$B$5:$J$44,5,FALSE)*VLOOKUP(ABSYLD2!CA$4,'[1]INTERNAL PARAMETERS-1'!$B$5:$J$44,6,FALSE)*VLOOKUP(ABSYLD2!CA$4,'[1]INTERNAL PARAMETERS-1'!$B$5:$J$44,3,FALSE) + ABSYLD1!CA167*(1-VLOOKUP(ABSYLD2!CA$4,'[1]INTERNAL PARAMETERS-1'!$B$5:$J$44,5,FALSE))*VLOOKUP(ABSYLD2!CA$4,'[1]INTERNAL PARAMETERS-1'!$B$5:$J$44,8,FALSE)*VLOOKUP(ABSYLD2!CA$4,'[1]INTERNAL PARAMETERS-1'!$B$5:$J$44,3,FALSE)</f>
        <v>0</v>
      </c>
      <c r="CB167" s="47">
        <f>ABSYLD1!CB167*VLOOKUP(ABSYLD2!CB$4,'[1]INTERNAL PARAMETERS-1'!$B$5:$J$44,5,FALSE)*VLOOKUP(ABSYLD2!CB$4,'[1]INTERNAL PARAMETERS-1'!$B$5:$J$44,6,FALSE)*VLOOKUP(ABSYLD2!CB$4,'[1]INTERNAL PARAMETERS-1'!$B$5:$J$44,3,FALSE) + ABSYLD1!CB167*(1-VLOOKUP(ABSYLD2!CB$4,'[1]INTERNAL PARAMETERS-1'!$B$5:$J$44,5,FALSE))*VLOOKUP(ABSYLD2!CB$4,'[1]INTERNAL PARAMETERS-1'!$B$5:$J$44,8,FALSE)*VLOOKUP(ABSYLD2!CB$4,'[1]INTERNAL PARAMETERS-1'!$B$5:$J$44,3,FALSE)</f>
        <v>0</v>
      </c>
      <c r="CC167" s="47">
        <f>ABSYLD1!CC167*VLOOKUP(ABSYLD2!CC$4,'[1]INTERNAL PARAMETERS-1'!$B$5:$J$44,5,FALSE)*VLOOKUP(ABSYLD2!CC$4,'[1]INTERNAL PARAMETERS-1'!$B$5:$J$44,6,FALSE)*VLOOKUP(ABSYLD2!CC$4,'[1]INTERNAL PARAMETERS-1'!$B$5:$J$44,3,FALSE) + ABSYLD1!CC167*(1-VLOOKUP(ABSYLD2!CC$4,'[1]INTERNAL PARAMETERS-1'!$B$5:$J$44,5,FALSE))*VLOOKUP(ABSYLD2!CC$4,'[1]INTERNAL PARAMETERS-1'!$B$5:$J$44,8,FALSE)*VLOOKUP(ABSYLD2!CC$4,'[1]INTERNAL PARAMETERS-1'!$B$5:$J$44,3,FALSE)</f>
        <v>1.8091650159010914E-3</v>
      </c>
      <c r="CD167" s="47">
        <f>ABSYLD1!CD167*VLOOKUP(ABSYLD2!CD$4,'[1]INTERNAL PARAMETERS-1'!$B$5:$J$44,5,FALSE)*VLOOKUP(ABSYLD2!CD$4,'[1]INTERNAL PARAMETERS-1'!$B$5:$J$44,6,FALSE)*VLOOKUP(ABSYLD2!CD$4,'[1]INTERNAL PARAMETERS-1'!$B$5:$J$44,3,FALSE) + ABSYLD1!CD167*(1-VLOOKUP(ABSYLD2!CD$4,'[1]INTERNAL PARAMETERS-1'!$B$5:$J$44,5,FALSE))*VLOOKUP(ABSYLD2!CD$4,'[1]INTERNAL PARAMETERS-1'!$B$5:$J$44,8,FALSE)*VLOOKUP(ABSYLD2!CD$4,'[1]INTERNAL PARAMETERS-1'!$B$5:$J$44,3,FALSE)</f>
        <v>1.5179948230024278E-2</v>
      </c>
      <c r="CE167" s="47">
        <f>ABSYLD1!CE167*VLOOKUP(ABSYLD2!CE$4,'[1]INTERNAL PARAMETERS-1'!$B$5:$J$44,5,FALSE)*VLOOKUP(ABSYLD2!CE$4,'[1]INTERNAL PARAMETERS-1'!$B$5:$J$44,6,FALSE)*VLOOKUP(ABSYLD2!CE$4,'[1]INTERNAL PARAMETERS-1'!$B$5:$J$44,3,FALSE) + ABSYLD1!CE167*(1-VLOOKUP(ABSYLD2!CE$4,'[1]INTERNAL PARAMETERS-1'!$B$5:$J$44,5,FALSE))*VLOOKUP(ABSYLD2!CE$4,'[1]INTERNAL PARAMETERS-1'!$B$5:$J$44,8,FALSE)*VLOOKUP(ABSYLD2!CE$4,'[1]INTERNAL PARAMETERS-1'!$B$5:$J$44,3,FALSE)</f>
        <v>2.8145298992130311E-2</v>
      </c>
      <c r="CF167" s="47">
        <f>ABSYLD1!CF167*VLOOKUP(ABSYLD2!CF$4,'[1]INTERNAL PARAMETERS-1'!$B$5:$J$44,5,FALSE)*VLOOKUP(ABSYLD2!CF$4,'[1]INTERNAL PARAMETERS-1'!$B$5:$J$44,6,FALSE)*VLOOKUP(ABSYLD2!CF$4,'[1]INTERNAL PARAMETERS-1'!$B$5:$J$44,3,FALSE) + ABSYLD1!CF167*(1-VLOOKUP(ABSYLD2!CF$4,'[1]INTERNAL PARAMETERS-1'!$B$5:$J$44,5,FALSE))*VLOOKUP(ABSYLD2!CF$4,'[1]INTERNAL PARAMETERS-1'!$B$5:$J$44,8,FALSE)*VLOOKUP(ABSYLD2!CF$4,'[1]INTERNAL PARAMETERS-1'!$B$5:$J$44,3,FALSE)</f>
        <v>0.13546621223751837</v>
      </c>
      <c r="CG167" s="47">
        <f>ABSYLD1!CG167*VLOOKUP(ABSYLD2!CG$4,'[1]INTERNAL PARAMETERS-1'!$B$5:$J$44,5,FALSE)*VLOOKUP(ABSYLD2!CG$4,'[1]INTERNAL PARAMETERS-1'!$B$5:$J$44,6,FALSE)*VLOOKUP(ABSYLD2!CG$4,'[1]INTERNAL PARAMETERS-1'!$B$5:$J$44,3,FALSE) + ABSYLD1!CG167*(1-VLOOKUP(ABSYLD2!CG$4,'[1]INTERNAL PARAMETERS-1'!$B$5:$J$44,5,FALSE))*VLOOKUP(ABSYLD2!CG$4,'[1]INTERNAL PARAMETERS-1'!$B$5:$J$44,8,FALSE)*VLOOKUP(ABSYLD2!CG$4,'[1]INTERNAL PARAMETERS-1'!$B$5:$J$44,3,FALSE)</f>
        <v>7.4810894327819745E-4</v>
      </c>
      <c r="CH167" s="46">
        <f>ABSYLD1!CH167*VLOOKUP(ABSYLD2!CH$4,'[1]INTERNAL PARAMETERS-1'!$B$5:$J$44,5,FALSE)*VLOOKUP(ABSYLD2!CH$4,'[1]INTERNAL PARAMETERS-1'!$B$5:$J$44,6,FALSE)*VLOOKUP(ABSYLD2!CH$4,'[1]INTERNAL PARAMETERS-1'!$B$5:$J$44,3,FALSE) + ABSYLD1!CH167*(1-VLOOKUP(ABSYLD2!CH$4,'[1]INTERNAL PARAMETERS-1'!$B$5:$J$44,5,FALSE))*VLOOKUP(ABSYLD2!CH$4,'[1]INTERNAL PARAMETERS-1'!$B$5:$J$44,8,FALSE)*VLOOKUP(ABSYLD2!CH$4,'[1]INTERNAL PARAMETERS-1'!$B$5:$J$44,3,FALSE)</f>
        <v>0</v>
      </c>
      <c r="CJ167" s="48">
        <f t="shared" si="4"/>
        <v>418.82376396512461</v>
      </c>
      <c r="CK167" s="46">
        <f t="shared" si="5"/>
        <v>7.7060577927657494</v>
      </c>
    </row>
    <row r="168" spans="2:89">
      <c r="B168" s="61" t="s">
        <v>8</v>
      </c>
      <c r="C168" s="60" t="s">
        <v>71</v>
      </c>
      <c r="D168" s="60" t="s">
        <v>87</v>
      </c>
      <c r="E168" s="137">
        <f>ABS!AL168</f>
        <v>3299.0103807852211</v>
      </c>
      <c r="F168" s="59">
        <f>'[1]INTERNAL PARAMETERS-1'!M6</f>
        <v>78.760000000000005</v>
      </c>
      <c r="G168" s="48">
        <f>ABSYLD1!G168*VLOOKUP(ABSYLD2!G$4,'[1]INTERNAL PARAMETERS-1'!$B$5:$J$44,5,FALSE)*VLOOKUP(ABSYLD2!G$4,'[1]INTERNAL PARAMETERS-1'!$B$5:$J$44,7,FALSE)*ABSYLD2!$F168 + ABSYLD1!G168*(1-VLOOKUP(ABSYLD2!G$4,'[1]INTERNAL PARAMETERS-1'!$B$5:$J$44,5,FALSE))*VLOOKUP(ABSYLD2!G$4,'[1]INTERNAL PARAMETERS-1'!$B$5:$J$44,9,FALSE)*ABSYLD2!$F168</f>
        <v>233.33994150817995</v>
      </c>
      <c r="H168" s="47">
        <f>ABSYLD1!H168*VLOOKUP(ABSYLD2!H$4,'[1]INTERNAL PARAMETERS-1'!$B$5:$J$44,5,FALSE)*VLOOKUP(ABSYLD2!H$4,'[1]INTERNAL PARAMETERS-1'!$B$5:$J$44,7,FALSE)*ABSYLD2!$F168 + ABSYLD1!H168*(1-VLOOKUP(ABSYLD2!H$4,'[1]INTERNAL PARAMETERS-1'!$B$5:$J$44,5,FALSE))*VLOOKUP(ABSYLD2!H$4,'[1]INTERNAL PARAMETERS-1'!$B$5:$J$44,9,FALSE)*ABSYLD2!$F168</f>
        <v>0</v>
      </c>
      <c r="I168" s="47">
        <f>ABSYLD1!I168*VLOOKUP(ABSYLD2!I$4,'[1]INTERNAL PARAMETERS-1'!$B$5:$J$44,5,FALSE)*VLOOKUP(ABSYLD2!I$4,'[1]INTERNAL PARAMETERS-1'!$B$5:$J$44,7,FALSE)*ABSYLD2!$F168 + ABSYLD1!I168*(1-VLOOKUP(ABSYLD2!I$4,'[1]INTERNAL PARAMETERS-1'!$B$5:$J$44,5,FALSE))*VLOOKUP(ABSYLD2!I$4,'[1]INTERNAL PARAMETERS-1'!$B$5:$J$44,9,FALSE)*ABSYLD2!$F168</f>
        <v>604.54843329380901</v>
      </c>
      <c r="J168" s="47">
        <f>ABSYLD1!J168*VLOOKUP(ABSYLD2!J$4,'[1]INTERNAL PARAMETERS-1'!$B$5:$J$44,5,FALSE)*VLOOKUP(ABSYLD2!J$4,'[1]INTERNAL PARAMETERS-1'!$B$5:$J$44,7,FALSE)*ABSYLD2!$F168 + ABSYLD1!J168*(1-VLOOKUP(ABSYLD2!J$4,'[1]INTERNAL PARAMETERS-1'!$B$5:$J$44,5,FALSE))*VLOOKUP(ABSYLD2!J$4,'[1]INTERNAL PARAMETERS-1'!$B$5:$J$44,9,FALSE)*ABSYLD2!$F168</f>
        <v>0</v>
      </c>
      <c r="K168" s="47">
        <f>ABSYLD1!K168*VLOOKUP(ABSYLD2!K$4,'[1]INTERNAL PARAMETERS-1'!$B$5:$J$44,5,FALSE)*VLOOKUP(ABSYLD2!K$4,'[1]INTERNAL PARAMETERS-1'!$B$5:$J$44,7,FALSE)*ABSYLD2!$F168 + ABSYLD1!K168*(1-VLOOKUP(ABSYLD2!K$4,'[1]INTERNAL PARAMETERS-1'!$B$5:$J$44,5,FALSE))*VLOOKUP(ABSYLD2!K$4,'[1]INTERNAL PARAMETERS-1'!$B$5:$J$44,9,FALSE)*ABSYLD2!$F168</f>
        <v>0</v>
      </c>
      <c r="L168" s="47">
        <f>ABSYLD1!L168*VLOOKUP(ABSYLD2!L$4,'[1]INTERNAL PARAMETERS-1'!$B$5:$J$44,5,FALSE)*VLOOKUP(ABSYLD2!L$4,'[1]INTERNAL PARAMETERS-1'!$B$5:$J$44,7,FALSE)*ABSYLD2!$F168 + ABSYLD1!L168*(1-VLOOKUP(ABSYLD2!L$4,'[1]INTERNAL PARAMETERS-1'!$B$5:$J$44,5,FALSE))*VLOOKUP(ABSYLD2!L$4,'[1]INTERNAL PARAMETERS-1'!$B$5:$J$44,9,FALSE)*ABSYLD2!$F168</f>
        <v>0</v>
      </c>
      <c r="M168" s="47">
        <f>ABSYLD1!M168*VLOOKUP(ABSYLD2!M$4,'[1]INTERNAL PARAMETERS-1'!$B$5:$J$44,5,FALSE)*VLOOKUP(ABSYLD2!M$4,'[1]INTERNAL PARAMETERS-1'!$B$5:$J$44,7,FALSE)*ABSYLD2!$F168 + ABSYLD1!M168*(1-VLOOKUP(ABSYLD2!M$4,'[1]INTERNAL PARAMETERS-1'!$B$5:$J$44,5,FALSE))*VLOOKUP(ABSYLD2!M$4,'[1]INTERNAL PARAMETERS-1'!$B$5:$J$44,9,FALSE)*ABSYLD2!$F168</f>
        <v>4.595564860894779</v>
      </c>
      <c r="N168" s="47">
        <f>ABSYLD1!N168*VLOOKUP(ABSYLD2!N$4,'[1]INTERNAL PARAMETERS-1'!$B$5:$J$44,5,FALSE)*VLOOKUP(ABSYLD2!N$4,'[1]INTERNAL PARAMETERS-1'!$B$5:$J$44,7,FALSE)*ABSYLD2!$F168 + ABSYLD1!N168*(1-VLOOKUP(ABSYLD2!N$4,'[1]INTERNAL PARAMETERS-1'!$B$5:$J$44,5,FALSE))*VLOOKUP(ABSYLD2!N$4,'[1]INTERNAL PARAMETERS-1'!$B$5:$J$44,9,FALSE)*ABSYLD2!$F168</f>
        <v>4.0748758186854328</v>
      </c>
      <c r="O168" s="47">
        <f>ABSYLD1!O168*VLOOKUP(ABSYLD2!O$4,'[1]INTERNAL PARAMETERS-1'!$B$5:$J$44,5,FALSE)*VLOOKUP(ABSYLD2!O$4,'[1]INTERNAL PARAMETERS-1'!$B$5:$J$44,7,FALSE)*ABSYLD2!$F168 + ABSYLD1!O168*(1-VLOOKUP(ABSYLD2!O$4,'[1]INTERNAL PARAMETERS-1'!$B$5:$J$44,5,FALSE))*VLOOKUP(ABSYLD2!O$4,'[1]INTERNAL PARAMETERS-1'!$B$5:$J$44,9,FALSE)*ABSYLD2!$F168</f>
        <v>0</v>
      </c>
      <c r="P168" s="47">
        <f>ABSYLD1!P168*VLOOKUP(ABSYLD2!P$4,'[1]INTERNAL PARAMETERS-1'!$B$5:$J$44,5,FALSE)*VLOOKUP(ABSYLD2!P$4,'[1]INTERNAL PARAMETERS-1'!$B$5:$J$44,7,FALSE)*ABSYLD2!$F168 + ABSYLD1!P168*(1-VLOOKUP(ABSYLD2!P$4,'[1]INTERNAL PARAMETERS-1'!$B$5:$J$44,5,FALSE))*VLOOKUP(ABSYLD2!P$4,'[1]INTERNAL PARAMETERS-1'!$B$5:$J$44,9,FALSE)*ABSYLD2!$F168</f>
        <v>0</v>
      </c>
      <c r="Q168" s="47">
        <f>ABSYLD1!Q168*VLOOKUP(ABSYLD2!Q$4,'[1]INTERNAL PARAMETERS-1'!$B$5:$J$44,5,FALSE)*VLOOKUP(ABSYLD2!Q$4,'[1]INTERNAL PARAMETERS-1'!$B$5:$J$44,7,FALSE)*ABSYLD2!$F168 + ABSYLD1!Q168*(1-VLOOKUP(ABSYLD2!Q$4,'[1]INTERNAL PARAMETERS-1'!$B$5:$J$44,5,FALSE))*VLOOKUP(ABSYLD2!Q$4,'[1]INTERNAL PARAMETERS-1'!$B$5:$J$44,9,FALSE)*ABSYLD2!$F168</f>
        <v>0</v>
      </c>
      <c r="R168" s="47">
        <f>ABSYLD1!R168*VLOOKUP(ABSYLD2!R$4,'[1]INTERNAL PARAMETERS-1'!$B$5:$J$44,5,FALSE)*VLOOKUP(ABSYLD2!R$4,'[1]INTERNAL PARAMETERS-1'!$B$5:$J$44,7,FALSE)*ABSYLD2!$F168 + ABSYLD1!R168*(1-VLOOKUP(ABSYLD2!R$4,'[1]INTERNAL PARAMETERS-1'!$B$5:$J$44,5,FALSE))*VLOOKUP(ABSYLD2!R$4,'[1]INTERNAL PARAMETERS-1'!$B$5:$J$44,9,FALSE)*ABSYLD2!$F168</f>
        <v>5.4331504362434027</v>
      </c>
      <c r="S168" s="47">
        <f>ABSYLD1!S168*VLOOKUP(ABSYLD2!S$4,'[1]INTERNAL PARAMETERS-1'!$B$5:$J$44,5,FALSE)*VLOOKUP(ABSYLD2!S$4,'[1]INTERNAL PARAMETERS-1'!$B$5:$J$44,7,FALSE)*ABSYLD2!$F168 + ABSYLD1!S168*(1-VLOOKUP(ABSYLD2!S$4,'[1]INTERNAL PARAMETERS-1'!$B$5:$J$44,5,FALSE))*VLOOKUP(ABSYLD2!S$4,'[1]INTERNAL PARAMETERS-1'!$B$5:$J$44,9,FALSE)*ABSYLD2!$F168</f>
        <v>190.49750649516776</v>
      </c>
      <c r="T168" s="47">
        <f>ABSYLD1!T168*VLOOKUP(ABSYLD2!T$4,'[1]INTERNAL PARAMETERS-1'!$B$5:$J$44,5,FALSE)*VLOOKUP(ABSYLD2!T$4,'[1]INTERNAL PARAMETERS-1'!$B$5:$J$44,7,FALSE)*ABSYLD2!$F168 + ABSYLD1!T168*(1-VLOOKUP(ABSYLD2!T$4,'[1]INTERNAL PARAMETERS-1'!$B$5:$J$44,5,FALSE))*VLOOKUP(ABSYLD2!T$4,'[1]INTERNAL PARAMETERS-1'!$B$5:$J$44,9,FALSE)*ABSYLD2!$F168</f>
        <v>25.468282414977338</v>
      </c>
      <c r="U168" s="47">
        <f>ABSYLD1!U168*VLOOKUP(ABSYLD2!U$4,'[1]INTERNAL PARAMETERS-1'!$B$5:$J$44,5,FALSE)*VLOOKUP(ABSYLD2!U$4,'[1]INTERNAL PARAMETERS-1'!$B$5:$J$44,7,FALSE)*ABSYLD2!$F168 + ABSYLD1!U168*(1-VLOOKUP(ABSYLD2!U$4,'[1]INTERNAL PARAMETERS-1'!$B$5:$J$44,5,FALSE))*VLOOKUP(ABSYLD2!U$4,'[1]INTERNAL PARAMETERS-1'!$B$5:$J$44,9,FALSE)*ABSYLD2!$F168</f>
        <v>17.906562574142168</v>
      </c>
      <c r="V168" s="47">
        <f>ABSYLD1!V168*VLOOKUP(ABSYLD2!V$4,'[1]INTERNAL PARAMETERS-1'!$B$5:$J$44,5,FALSE)*VLOOKUP(ABSYLD2!V$4,'[1]INTERNAL PARAMETERS-1'!$B$5:$J$44,7,FALSE)*ABSYLD2!$F168 + ABSYLD1!V168*(1-VLOOKUP(ABSYLD2!V$4,'[1]INTERNAL PARAMETERS-1'!$B$5:$J$44,5,FALSE))*VLOOKUP(ABSYLD2!V$4,'[1]INTERNAL PARAMETERS-1'!$B$5:$J$44,9,FALSE)*ABSYLD2!$F168</f>
        <v>125.97328600069514</v>
      </c>
      <c r="W168" s="47">
        <f>ABSYLD1!W168*VLOOKUP(ABSYLD2!W$4,'[1]INTERNAL PARAMETERS-1'!$B$5:$J$44,5,FALSE)*VLOOKUP(ABSYLD2!W$4,'[1]INTERNAL PARAMETERS-1'!$B$5:$J$44,7,FALSE)*ABSYLD2!$F168 + ABSYLD1!W168*(1-VLOOKUP(ABSYLD2!W$4,'[1]INTERNAL PARAMETERS-1'!$B$5:$J$44,5,FALSE))*VLOOKUP(ABSYLD2!W$4,'[1]INTERNAL PARAMETERS-1'!$B$5:$J$44,9,FALSE)*ABSYLD2!$F168</f>
        <v>0</v>
      </c>
      <c r="X168" s="47">
        <f>ABSYLD1!X168*VLOOKUP(ABSYLD2!X$4,'[1]INTERNAL PARAMETERS-1'!$B$5:$J$44,5,FALSE)*VLOOKUP(ABSYLD2!X$4,'[1]INTERNAL PARAMETERS-1'!$B$5:$J$44,7,FALSE)*ABSYLD2!$F168 + ABSYLD1!X168*(1-VLOOKUP(ABSYLD2!X$4,'[1]INTERNAL PARAMETERS-1'!$B$5:$J$44,5,FALSE))*VLOOKUP(ABSYLD2!X$4,'[1]INTERNAL PARAMETERS-1'!$B$5:$J$44,9,FALSE)*ABSYLD2!$F168</f>
        <v>0</v>
      </c>
      <c r="Y168" s="47">
        <f>ABSYLD1!Y168*VLOOKUP(ABSYLD2!Y$4,'[1]INTERNAL PARAMETERS-1'!$B$5:$J$44,5,FALSE)*VLOOKUP(ABSYLD2!Y$4,'[1]INTERNAL PARAMETERS-1'!$B$5:$J$44,7,FALSE)*ABSYLD2!$F168 + ABSYLD1!Y168*(1-VLOOKUP(ABSYLD2!Y$4,'[1]INTERNAL PARAMETERS-1'!$B$5:$J$44,5,FALSE))*VLOOKUP(ABSYLD2!Y$4,'[1]INTERNAL PARAMETERS-1'!$B$5:$J$44,9,FALSE)*ABSYLD2!$F168</f>
        <v>0</v>
      </c>
      <c r="Z168" s="47">
        <f>ABSYLD1!Z168*VLOOKUP(ABSYLD2!Z$4,'[1]INTERNAL PARAMETERS-1'!$B$5:$J$44,5,FALSE)*VLOOKUP(ABSYLD2!Z$4,'[1]INTERNAL PARAMETERS-1'!$B$5:$J$44,7,FALSE)*ABSYLD2!$F168 + ABSYLD1!Z168*(1-VLOOKUP(ABSYLD2!Z$4,'[1]INTERNAL PARAMETERS-1'!$B$5:$J$44,5,FALSE))*VLOOKUP(ABSYLD2!Z$4,'[1]INTERNAL PARAMETERS-1'!$B$5:$J$44,9,FALSE)*ABSYLD2!$F168</f>
        <v>0</v>
      </c>
      <c r="AA168" s="47">
        <f>ABSYLD1!AA168*VLOOKUP(ABSYLD2!AA$4,'[1]INTERNAL PARAMETERS-1'!$B$5:$J$44,5,FALSE)*VLOOKUP(ABSYLD2!AA$4,'[1]INTERNAL PARAMETERS-1'!$B$5:$J$44,7,FALSE)*ABSYLD2!$F168 + ABSYLD1!AA168*(1-VLOOKUP(ABSYLD2!AA$4,'[1]INTERNAL PARAMETERS-1'!$B$5:$J$44,5,FALSE))*VLOOKUP(ABSYLD2!AA$4,'[1]INTERNAL PARAMETERS-1'!$B$5:$J$44,9,FALSE)*ABSYLD2!$F168</f>
        <v>0</v>
      </c>
      <c r="AB168" s="47">
        <f>ABSYLD1!AB168*VLOOKUP(ABSYLD2!AB$4,'[1]INTERNAL PARAMETERS-1'!$B$5:$J$44,5,FALSE)*VLOOKUP(ABSYLD2!AB$4,'[1]INTERNAL PARAMETERS-1'!$B$5:$J$44,7,FALSE)*ABSYLD2!$F168 + ABSYLD1!AB168*(1-VLOOKUP(ABSYLD2!AB$4,'[1]INTERNAL PARAMETERS-1'!$B$5:$J$44,5,FALSE))*VLOOKUP(ABSYLD2!AB$4,'[1]INTERNAL PARAMETERS-1'!$B$5:$J$44,9,FALSE)*ABSYLD2!$F168</f>
        <v>0</v>
      </c>
      <c r="AC168" s="47">
        <f>ABSYLD1!AC168*VLOOKUP(ABSYLD2!AC$4,'[1]INTERNAL PARAMETERS-1'!$B$5:$J$44,5,FALSE)*VLOOKUP(ABSYLD2!AC$4,'[1]INTERNAL PARAMETERS-1'!$B$5:$J$44,7,FALSE)*ABSYLD2!$F168 + ABSYLD1!AC168*(1-VLOOKUP(ABSYLD2!AC$4,'[1]INTERNAL PARAMETERS-1'!$B$5:$J$44,5,FALSE))*VLOOKUP(ABSYLD2!AC$4,'[1]INTERNAL PARAMETERS-1'!$B$5:$J$44,9,FALSE)*ABSYLD2!$F168</f>
        <v>0</v>
      </c>
      <c r="AD168" s="47">
        <f>ABSYLD1!AD168*VLOOKUP(ABSYLD2!AD$4,'[1]INTERNAL PARAMETERS-1'!$B$5:$J$44,5,FALSE)*VLOOKUP(ABSYLD2!AD$4,'[1]INTERNAL PARAMETERS-1'!$B$5:$J$44,7,FALSE)*ABSYLD2!$F168 + ABSYLD1!AD168*(1-VLOOKUP(ABSYLD2!AD$4,'[1]INTERNAL PARAMETERS-1'!$B$5:$J$44,5,FALSE))*VLOOKUP(ABSYLD2!AD$4,'[1]INTERNAL PARAMETERS-1'!$B$5:$J$44,9,FALSE)*ABSYLD2!$F168</f>
        <v>0</v>
      </c>
      <c r="AE168" s="47">
        <f>ABSYLD1!AE168*VLOOKUP(ABSYLD2!AE$4,'[1]INTERNAL PARAMETERS-1'!$B$5:$J$44,5,FALSE)*VLOOKUP(ABSYLD2!AE$4,'[1]INTERNAL PARAMETERS-1'!$B$5:$J$44,7,FALSE)*ABSYLD2!$F168 + ABSYLD1!AE168*(1-VLOOKUP(ABSYLD2!AE$4,'[1]INTERNAL PARAMETERS-1'!$B$5:$J$44,5,FALSE))*VLOOKUP(ABSYLD2!AE$4,'[1]INTERNAL PARAMETERS-1'!$B$5:$J$44,9,FALSE)*ABSYLD2!$F168</f>
        <v>0</v>
      </c>
      <c r="AF168" s="47">
        <f>ABSYLD1!AF168*VLOOKUP(ABSYLD2!AF$4,'[1]INTERNAL PARAMETERS-1'!$B$5:$J$44,5,FALSE)*VLOOKUP(ABSYLD2!AF$4,'[1]INTERNAL PARAMETERS-1'!$B$5:$J$44,7,FALSE)*ABSYLD2!$F168 + ABSYLD1!AF168*(1-VLOOKUP(ABSYLD2!AF$4,'[1]INTERNAL PARAMETERS-1'!$B$5:$J$44,5,FALSE))*VLOOKUP(ABSYLD2!AF$4,'[1]INTERNAL PARAMETERS-1'!$B$5:$J$44,9,FALSE)*ABSYLD2!$F168</f>
        <v>2.2070484751864488</v>
      </c>
      <c r="AG168" s="47">
        <f>ABSYLD1!AG168*VLOOKUP(ABSYLD2!AG$4,'[1]INTERNAL PARAMETERS-1'!$B$5:$J$44,5,FALSE)*VLOOKUP(ABSYLD2!AG$4,'[1]INTERNAL PARAMETERS-1'!$B$5:$J$44,7,FALSE)*ABSYLD2!$F168 + ABSYLD1!AG168*(1-VLOOKUP(ABSYLD2!AG$4,'[1]INTERNAL PARAMETERS-1'!$B$5:$J$44,5,FALSE))*VLOOKUP(ABSYLD2!AG$4,'[1]INTERNAL PARAMETERS-1'!$B$5:$J$44,9,FALSE)*ABSYLD2!$F168</f>
        <v>0</v>
      </c>
      <c r="AH168" s="47">
        <f>ABSYLD1!AH168*VLOOKUP(ABSYLD2!AH$4,'[1]INTERNAL PARAMETERS-1'!$B$5:$J$44,5,FALSE)*VLOOKUP(ABSYLD2!AH$4,'[1]INTERNAL PARAMETERS-1'!$B$5:$J$44,7,FALSE)*ABSYLD2!$F168 + ABSYLD1!AH168*(1-VLOOKUP(ABSYLD2!AH$4,'[1]INTERNAL PARAMETERS-1'!$B$5:$J$44,5,FALSE))*VLOOKUP(ABSYLD2!AH$4,'[1]INTERNAL PARAMETERS-1'!$B$5:$J$44,9,FALSE)*ABSYLD2!$F168</f>
        <v>0.62250085197566496</v>
      </c>
      <c r="AI168" s="47">
        <f>ABSYLD1!AI168*VLOOKUP(ABSYLD2!AI$4,'[1]INTERNAL PARAMETERS-1'!$B$5:$J$44,5,FALSE)*VLOOKUP(ABSYLD2!AI$4,'[1]INTERNAL PARAMETERS-1'!$B$5:$J$44,7,FALSE)*ABSYLD2!$F168 + ABSYLD1!AI168*(1-VLOOKUP(ABSYLD2!AI$4,'[1]INTERNAL PARAMETERS-1'!$B$5:$J$44,5,FALSE))*VLOOKUP(ABSYLD2!AI$4,'[1]INTERNAL PARAMETERS-1'!$B$5:$J$44,9,FALSE)*ABSYLD2!$F168</f>
        <v>1.6978595113260633</v>
      </c>
      <c r="AJ168" s="47">
        <f>ABSYLD1!AJ168*VLOOKUP(ABSYLD2!AJ$4,'[1]INTERNAL PARAMETERS-1'!$B$5:$J$44,5,FALSE)*VLOOKUP(ABSYLD2!AJ$4,'[1]INTERNAL PARAMETERS-1'!$B$5:$J$44,7,FALSE)*ABSYLD2!$F168 + ABSYLD1!AJ168*(1-VLOOKUP(ABSYLD2!AJ$4,'[1]INTERNAL PARAMETERS-1'!$B$5:$J$44,5,FALSE))*VLOOKUP(ABSYLD2!AJ$4,'[1]INTERNAL PARAMETERS-1'!$B$5:$J$44,9,FALSE)*ABSYLD2!$F168</f>
        <v>2.2070484751864488</v>
      </c>
      <c r="AK168" s="47">
        <f>ABSYLD1!AK168*VLOOKUP(ABSYLD2!AK$4,'[1]INTERNAL PARAMETERS-1'!$B$5:$J$44,5,FALSE)*VLOOKUP(ABSYLD2!AK$4,'[1]INTERNAL PARAMETERS-1'!$B$5:$J$44,7,FALSE)*ABSYLD2!$F168 + ABSYLD1!AK168*(1-VLOOKUP(ABSYLD2!AK$4,'[1]INTERNAL PARAMETERS-1'!$B$5:$J$44,5,FALSE))*VLOOKUP(ABSYLD2!AK$4,'[1]INTERNAL PARAMETERS-1'!$B$5:$J$44,9,FALSE)*ABSYLD2!$F168</f>
        <v>0</v>
      </c>
      <c r="AL168" s="47">
        <f>ABSYLD1!AL168*VLOOKUP(ABSYLD2!AL$4,'[1]INTERNAL PARAMETERS-1'!$B$5:$J$44,5,FALSE)*VLOOKUP(ABSYLD2!AL$4,'[1]INTERNAL PARAMETERS-1'!$B$5:$J$44,7,FALSE)*ABSYLD2!$F168 + ABSYLD1!AL168*(1-VLOOKUP(ABSYLD2!AL$4,'[1]INTERNAL PARAMETERS-1'!$B$5:$J$44,5,FALSE))*VLOOKUP(ABSYLD2!AL$4,'[1]INTERNAL PARAMETERS-1'!$B$5:$J$44,9,FALSE)*ABSYLD2!$F168</f>
        <v>0</v>
      </c>
      <c r="AM168" s="47">
        <f>ABSYLD1!AM168*VLOOKUP(ABSYLD2!AM$4,'[1]INTERNAL PARAMETERS-1'!$B$5:$J$44,5,FALSE)*VLOOKUP(ABSYLD2!AM$4,'[1]INTERNAL PARAMETERS-1'!$B$5:$J$44,7,FALSE)*ABSYLD2!$F168 + ABSYLD1!AM168*(1-VLOOKUP(ABSYLD2!AM$4,'[1]INTERNAL PARAMETERS-1'!$B$5:$J$44,5,FALSE))*VLOOKUP(ABSYLD2!AM$4,'[1]INTERNAL PARAMETERS-1'!$B$5:$J$44,9,FALSE)*ABSYLD2!$F168</f>
        <v>0</v>
      </c>
      <c r="AN168" s="47">
        <f>ABSYLD1!AN168*VLOOKUP(ABSYLD2!AN$4,'[1]INTERNAL PARAMETERS-1'!$B$5:$J$44,5,FALSE)*VLOOKUP(ABSYLD2!AN$4,'[1]INTERNAL PARAMETERS-1'!$B$5:$J$44,7,FALSE)*ABSYLD2!$F168 + ABSYLD1!AN168*(1-VLOOKUP(ABSYLD2!AN$4,'[1]INTERNAL PARAMETERS-1'!$B$5:$J$44,5,FALSE))*VLOOKUP(ABSYLD2!AN$4,'[1]INTERNAL PARAMETERS-1'!$B$5:$J$44,9,FALSE)*ABSYLD2!$F168</f>
        <v>0</v>
      </c>
      <c r="AO168" s="47">
        <f>ABSYLD1!AO168*VLOOKUP(ABSYLD2!AO$4,'[1]INTERNAL PARAMETERS-1'!$B$5:$J$44,5,FALSE)*VLOOKUP(ABSYLD2!AO$4,'[1]INTERNAL PARAMETERS-1'!$B$5:$J$44,7,FALSE)*ABSYLD2!$F168 + ABSYLD1!AO168*(1-VLOOKUP(ABSYLD2!AO$4,'[1]INTERNAL PARAMETERS-1'!$B$5:$J$44,5,FALSE))*VLOOKUP(ABSYLD2!AO$4,'[1]INTERNAL PARAMETERS-1'!$B$5:$J$44,9,FALSE)*ABSYLD2!$F168</f>
        <v>0</v>
      </c>
      <c r="AP168" s="47">
        <f>ABSYLD1!AP168*VLOOKUP(ABSYLD2!AP$4,'[1]INTERNAL PARAMETERS-1'!$B$5:$J$44,5,FALSE)*VLOOKUP(ABSYLD2!AP$4,'[1]INTERNAL PARAMETERS-1'!$B$5:$J$44,7,FALSE)*ABSYLD2!$F168 + ABSYLD1!AP168*(1-VLOOKUP(ABSYLD2!AP$4,'[1]INTERNAL PARAMETERS-1'!$B$5:$J$44,5,FALSE))*VLOOKUP(ABSYLD2!AP$4,'[1]INTERNAL PARAMETERS-1'!$B$5:$J$44,9,FALSE)*ABSYLD2!$F168</f>
        <v>0</v>
      </c>
      <c r="AQ168" s="47">
        <f>ABSYLD1!AQ168*VLOOKUP(ABSYLD2!AQ$4,'[1]INTERNAL PARAMETERS-1'!$B$5:$J$44,5,FALSE)*VLOOKUP(ABSYLD2!AQ$4,'[1]INTERNAL PARAMETERS-1'!$B$5:$J$44,7,FALSE)*ABSYLD2!$F168 + ABSYLD1!AQ168*(1-VLOOKUP(ABSYLD2!AQ$4,'[1]INTERNAL PARAMETERS-1'!$B$5:$J$44,5,FALSE))*VLOOKUP(ABSYLD2!AQ$4,'[1]INTERNAL PARAMETERS-1'!$B$5:$J$44,9,FALSE)*ABSYLD2!$F168</f>
        <v>0</v>
      </c>
      <c r="AR168" s="47">
        <f>ABSYLD1!AR168*VLOOKUP(ABSYLD2!AR$4,'[1]INTERNAL PARAMETERS-1'!$B$5:$J$44,5,FALSE)*VLOOKUP(ABSYLD2!AR$4,'[1]INTERNAL PARAMETERS-1'!$B$5:$J$44,7,FALSE)*ABSYLD2!$F168 + ABSYLD1!AR168*(1-VLOOKUP(ABSYLD2!AR$4,'[1]INTERNAL PARAMETERS-1'!$B$5:$J$44,5,FALSE))*VLOOKUP(ABSYLD2!AR$4,'[1]INTERNAL PARAMETERS-1'!$B$5:$J$44,9,FALSE)*ABSYLD2!$F168</f>
        <v>0</v>
      </c>
      <c r="AS168" s="47">
        <f>ABSYLD1!AS168*VLOOKUP(ABSYLD2!AS$4,'[1]INTERNAL PARAMETERS-1'!$B$5:$J$44,5,FALSE)*VLOOKUP(ABSYLD2!AS$4,'[1]INTERNAL PARAMETERS-1'!$B$5:$J$44,7,FALSE)*ABSYLD2!$F168 + ABSYLD1!AS168*(1-VLOOKUP(ABSYLD2!AS$4,'[1]INTERNAL PARAMETERS-1'!$B$5:$J$44,5,FALSE))*VLOOKUP(ABSYLD2!AS$4,'[1]INTERNAL PARAMETERS-1'!$B$5:$J$44,9,FALSE)*ABSYLD2!$F168</f>
        <v>0</v>
      </c>
      <c r="AT168" s="46">
        <f>ABSYLD1!AT168*VLOOKUP(ABSYLD2!AT$4,'[1]INTERNAL PARAMETERS-1'!$B$5:$J$44,5,FALSE)*VLOOKUP(ABSYLD2!AT$4,'[1]INTERNAL PARAMETERS-1'!$B$5:$J$44,7,FALSE)*ABSYLD2!$F168 + ABSYLD1!AT168*(1-VLOOKUP(ABSYLD2!AT$4,'[1]INTERNAL PARAMETERS-1'!$B$5:$J$44,5,FALSE))*VLOOKUP(ABSYLD2!AT$4,'[1]INTERNAL PARAMETERS-1'!$B$5:$J$44,9,FALSE)*ABSYLD2!$F168</f>
        <v>0</v>
      </c>
      <c r="AU168" s="48">
        <f>ABSYLD1!AU168*VLOOKUP(ABSYLD2!AU$4,'[1]INTERNAL PARAMETERS-1'!$B$5:$J$44,5,FALSE)*VLOOKUP(ABSYLD2!AU$4,'[1]INTERNAL PARAMETERS-1'!$B$5:$J$44,6,FALSE)*VLOOKUP(ABSYLD2!AU$4,'[1]INTERNAL PARAMETERS-1'!$B$5:$J$44,3,FALSE) + ABSYLD1!AU168*(1-VLOOKUP(ABSYLD2!AU$4,'[1]INTERNAL PARAMETERS-1'!$B$5:$J$44,5,FALSE))*VLOOKUP(ABSYLD2!AU$4,'[1]INTERNAL PARAMETERS-1'!$B$5:$J$44,8,FALSE)*VLOOKUP(ABSYLD2!AU$4,'[1]INTERNAL PARAMETERS-1'!$B$5:$J$44,3,FALSE)</f>
        <v>0</v>
      </c>
      <c r="AV168" s="47">
        <f>ABSYLD1!AV168*VLOOKUP(ABSYLD2!AV$4,'[1]INTERNAL PARAMETERS-1'!$B$5:$J$44,5,FALSE)*VLOOKUP(ABSYLD2!AV$4,'[1]INTERNAL PARAMETERS-1'!$B$5:$J$44,6,FALSE)*VLOOKUP(ABSYLD2!AV$4,'[1]INTERNAL PARAMETERS-1'!$B$5:$J$44,3,FALSE) + ABSYLD1!AV168*(1-VLOOKUP(ABSYLD2!AV$4,'[1]INTERNAL PARAMETERS-1'!$B$5:$J$44,5,FALSE))*VLOOKUP(ABSYLD2!AV$4,'[1]INTERNAL PARAMETERS-1'!$B$5:$J$44,8,FALSE)*VLOOKUP(ABSYLD2!AV$4,'[1]INTERNAL PARAMETERS-1'!$B$5:$J$44,3,FALSE)</f>
        <v>0</v>
      </c>
      <c r="AW168" s="47">
        <f>ABSYLD1!AW168*VLOOKUP(ABSYLD2!AW$4,'[1]INTERNAL PARAMETERS-1'!$B$5:$J$44,5,FALSE)*VLOOKUP(ABSYLD2!AW$4,'[1]INTERNAL PARAMETERS-1'!$B$5:$J$44,6,FALSE)*VLOOKUP(ABSYLD2!AW$4,'[1]INTERNAL PARAMETERS-1'!$B$5:$J$44,3,FALSE) + ABSYLD1!AW168*(1-VLOOKUP(ABSYLD2!AW$4,'[1]INTERNAL PARAMETERS-1'!$B$5:$J$44,5,FALSE))*VLOOKUP(ABSYLD2!AW$4,'[1]INTERNAL PARAMETERS-1'!$B$5:$J$44,8,FALSE)*VLOOKUP(ABSYLD2!AW$4,'[1]INTERNAL PARAMETERS-1'!$B$5:$J$44,3,FALSE)</f>
        <v>9.0626800258761531</v>
      </c>
      <c r="AX168" s="47">
        <f>ABSYLD1!AX168*VLOOKUP(ABSYLD2!AX$4,'[1]INTERNAL PARAMETERS-1'!$B$5:$J$44,5,FALSE)*VLOOKUP(ABSYLD2!AX$4,'[1]INTERNAL PARAMETERS-1'!$B$5:$J$44,6,FALSE)*VLOOKUP(ABSYLD2!AX$4,'[1]INTERNAL PARAMETERS-1'!$B$5:$J$44,3,FALSE) + ABSYLD1!AX168*(1-VLOOKUP(ABSYLD2!AX$4,'[1]INTERNAL PARAMETERS-1'!$B$5:$J$44,5,FALSE))*VLOOKUP(ABSYLD2!AX$4,'[1]INTERNAL PARAMETERS-1'!$B$5:$J$44,8,FALSE)*VLOOKUP(ABSYLD2!AX$4,'[1]INTERNAL PARAMETERS-1'!$B$5:$J$44,3,FALSE)</f>
        <v>0</v>
      </c>
      <c r="AY168" s="47">
        <f>ABSYLD1!AY168*VLOOKUP(ABSYLD2!AY$4,'[1]INTERNAL PARAMETERS-1'!$B$5:$J$44,5,FALSE)*VLOOKUP(ABSYLD2!AY$4,'[1]INTERNAL PARAMETERS-1'!$B$5:$J$44,6,FALSE)*VLOOKUP(ABSYLD2!AY$4,'[1]INTERNAL PARAMETERS-1'!$B$5:$J$44,3,FALSE) + ABSYLD1!AY168*(1-VLOOKUP(ABSYLD2!AY$4,'[1]INTERNAL PARAMETERS-1'!$B$5:$J$44,5,FALSE))*VLOOKUP(ABSYLD2!AY$4,'[1]INTERNAL PARAMETERS-1'!$B$5:$J$44,8,FALSE)*VLOOKUP(ABSYLD2!AY$4,'[1]INTERNAL PARAMETERS-1'!$B$5:$J$44,3,FALSE)</f>
        <v>0</v>
      </c>
      <c r="AZ168" s="47">
        <f>ABSYLD1!AZ168*VLOOKUP(ABSYLD2!AZ$4,'[1]INTERNAL PARAMETERS-1'!$B$5:$J$44,5,FALSE)*VLOOKUP(ABSYLD2!AZ$4,'[1]INTERNAL PARAMETERS-1'!$B$5:$J$44,6,FALSE)*VLOOKUP(ABSYLD2!AZ$4,'[1]INTERNAL PARAMETERS-1'!$B$5:$J$44,3,FALSE) + ABSYLD1!AZ168*(1-VLOOKUP(ABSYLD2!AZ$4,'[1]INTERNAL PARAMETERS-1'!$B$5:$J$44,5,FALSE))*VLOOKUP(ABSYLD2!AZ$4,'[1]INTERNAL PARAMETERS-1'!$B$5:$J$44,8,FALSE)*VLOOKUP(ABSYLD2!AZ$4,'[1]INTERNAL PARAMETERS-1'!$B$5:$J$44,3,FALSE)</f>
        <v>0</v>
      </c>
      <c r="BA168" s="47">
        <f>ABSYLD1!BA168*VLOOKUP(ABSYLD2!BA$4,'[1]INTERNAL PARAMETERS-1'!$B$5:$J$44,5,FALSE)*VLOOKUP(ABSYLD2!BA$4,'[1]INTERNAL PARAMETERS-1'!$B$5:$J$44,6,FALSE)*VLOOKUP(ABSYLD2!BA$4,'[1]INTERNAL PARAMETERS-1'!$B$5:$J$44,3,FALSE) + ABSYLD1!BA168*(1-VLOOKUP(ABSYLD2!BA$4,'[1]INTERNAL PARAMETERS-1'!$B$5:$J$44,5,FALSE))*VLOOKUP(ABSYLD2!BA$4,'[1]INTERNAL PARAMETERS-1'!$B$5:$J$44,8,FALSE)*VLOOKUP(ABSYLD2!BA$4,'[1]INTERNAL PARAMETERS-1'!$B$5:$J$44,3,FALSE)</f>
        <v>0.68858642621650479</v>
      </c>
      <c r="BB168" s="47">
        <f>ABSYLD1!BB168*VLOOKUP(ABSYLD2!BB$4,'[1]INTERNAL PARAMETERS-1'!$B$5:$J$44,5,FALSE)*VLOOKUP(ABSYLD2!BB$4,'[1]INTERNAL PARAMETERS-1'!$B$5:$J$44,6,FALSE)*VLOOKUP(ABSYLD2!BB$4,'[1]INTERNAL PARAMETERS-1'!$B$5:$J$44,3,FALSE) + ABSYLD1!BB168*(1-VLOOKUP(ABSYLD2!BB$4,'[1]INTERNAL PARAMETERS-1'!$B$5:$J$44,5,FALSE))*VLOOKUP(ABSYLD2!BB$4,'[1]INTERNAL PARAMETERS-1'!$B$5:$J$44,8,FALSE)*VLOOKUP(ABSYLD2!BB$4,'[1]INTERNAL PARAMETERS-1'!$B$5:$J$44,3,FALSE)</f>
        <v>3.0471595714546473</v>
      </c>
      <c r="BC168" s="47">
        <f>ABSYLD1!BC168*VLOOKUP(ABSYLD2!BC$4,'[1]INTERNAL PARAMETERS-1'!$B$5:$J$44,5,FALSE)*VLOOKUP(ABSYLD2!BC$4,'[1]INTERNAL PARAMETERS-1'!$B$5:$J$44,6,FALSE)*VLOOKUP(ABSYLD2!BC$4,'[1]INTERNAL PARAMETERS-1'!$B$5:$J$44,3,FALSE) + ABSYLD1!BC168*(1-VLOOKUP(ABSYLD2!BC$4,'[1]INTERNAL PARAMETERS-1'!$B$5:$J$44,5,FALSE))*VLOOKUP(ABSYLD2!BC$4,'[1]INTERNAL PARAMETERS-1'!$B$5:$J$44,8,FALSE)*VLOOKUP(ABSYLD2!BC$4,'[1]INTERNAL PARAMETERS-1'!$B$5:$J$44,3,FALSE)</f>
        <v>0.52886057687840504</v>
      </c>
      <c r="BD168" s="47">
        <f>ABSYLD1!BD168*VLOOKUP(ABSYLD2!BD$4,'[1]INTERNAL PARAMETERS-1'!$B$5:$J$44,5,FALSE)*VLOOKUP(ABSYLD2!BD$4,'[1]INTERNAL PARAMETERS-1'!$B$5:$J$44,6,FALSE)*VLOOKUP(ABSYLD2!BD$4,'[1]INTERNAL PARAMETERS-1'!$B$5:$J$44,3,FALSE) + ABSYLD1!BD168*(1-VLOOKUP(ABSYLD2!BD$4,'[1]INTERNAL PARAMETERS-1'!$B$5:$J$44,5,FALSE))*VLOOKUP(ABSYLD2!BD$4,'[1]INTERNAL PARAMETERS-1'!$B$5:$J$44,8,FALSE)*VLOOKUP(ABSYLD2!BD$4,'[1]INTERNAL PARAMETERS-1'!$B$5:$J$44,3,FALSE)</f>
        <v>1.969167987526983</v>
      </c>
      <c r="BE168" s="47">
        <f>ABSYLD1!BE168*VLOOKUP(ABSYLD2!BE$4,'[1]INTERNAL PARAMETERS-1'!$B$5:$J$44,5,FALSE)*VLOOKUP(ABSYLD2!BE$4,'[1]INTERNAL PARAMETERS-1'!$B$5:$J$44,6,FALSE)*VLOOKUP(ABSYLD2!BE$4,'[1]INTERNAL PARAMETERS-1'!$B$5:$J$44,3,FALSE) + ABSYLD1!BE168*(1-VLOOKUP(ABSYLD2!BE$4,'[1]INTERNAL PARAMETERS-1'!$B$5:$J$44,5,FALSE))*VLOOKUP(ABSYLD2!BE$4,'[1]INTERNAL PARAMETERS-1'!$B$5:$J$44,8,FALSE)*VLOOKUP(ABSYLD2!BE$4,'[1]INTERNAL PARAMETERS-1'!$B$5:$J$44,3,FALSE)</f>
        <v>1.2877119645802808</v>
      </c>
      <c r="BF168" s="47">
        <f>ABSYLD1!BF168*VLOOKUP(ABSYLD2!BF$4,'[1]INTERNAL PARAMETERS-1'!$B$5:$J$44,5,FALSE)*VLOOKUP(ABSYLD2!BF$4,'[1]INTERNAL PARAMETERS-1'!$B$5:$J$44,6,FALSE)*VLOOKUP(ABSYLD2!BF$4,'[1]INTERNAL PARAMETERS-1'!$B$5:$J$44,3,FALSE) + ABSYLD1!BF168*(1-VLOOKUP(ABSYLD2!BF$4,'[1]INTERNAL PARAMETERS-1'!$B$5:$J$44,5,FALSE))*VLOOKUP(ABSYLD2!BF$4,'[1]INTERNAL PARAMETERS-1'!$B$5:$J$44,8,FALSE)*VLOOKUP(ABSYLD2!BF$4,'[1]INTERNAL PARAMETERS-1'!$B$5:$J$44,3,FALSE)</f>
        <v>0</v>
      </c>
      <c r="BG168" s="47">
        <f>ABSYLD1!BG168*VLOOKUP(ABSYLD2!BG$4,'[1]INTERNAL PARAMETERS-1'!$B$5:$J$44,5,FALSE)*VLOOKUP(ABSYLD2!BG$4,'[1]INTERNAL PARAMETERS-1'!$B$5:$J$44,6,FALSE)*VLOOKUP(ABSYLD2!BG$4,'[1]INTERNAL PARAMETERS-1'!$B$5:$J$44,3,FALSE) + ABSYLD1!BG168*(1-VLOOKUP(ABSYLD2!BG$4,'[1]INTERNAL PARAMETERS-1'!$B$5:$J$44,5,FALSE))*VLOOKUP(ABSYLD2!BG$4,'[1]INTERNAL PARAMETERS-1'!$B$5:$J$44,8,FALSE)*VLOOKUP(ABSYLD2!BG$4,'[1]INTERNAL PARAMETERS-1'!$B$5:$J$44,3,FALSE)</f>
        <v>3.6072636060656658</v>
      </c>
      <c r="BH168" s="47">
        <f>ABSYLD1!BH168*VLOOKUP(ABSYLD2!BH$4,'[1]INTERNAL PARAMETERS-1'!$B$5:$J$44,5,FALSE)*VLOOKUP(ABSYLD2!BH$4,'[1]INTERNAL PARAMETERS-1'!$B$5:$J$44,6,FALSE)*VLOOKUP(ABSYLD2!BH$4,'[1]INTERNAL PARAMETERS-1'!$B$5:$J$44,3,FALSE) + ABSYLD1!BH168*(1-VLOOKUP(ABSYLD2!BH$4,'[1]INTERNAL PARAMETERS-1'!$B$5:$J$44,5,FALSE))*VLOOKUP(ABSYLD2!BH$4,'[1]INTERNAL PARAMETERS-1'!$B$5:$J$44,8,FALSE)*VLOOKUP(ABSYLD2!BH$4,'[1]INTERNAL PARAMETERS-1'!$B$5:$J$44,3,FALSE)</f>
        <v>1.0039608545245382E-2</v>
      </c>
      <c r="BI168" s="47">
        <f>ABSYLD1!BI168*VLOOKUP(ABSYLD2!BI$4,'[1]INTERNAL PARAMETERS-1'!$B$5:$J$44,5,FALSE)*VLOOKUP(ABSYLD2!BI$4,'[1]INTERNAL PARAMETERS-1'!$B$5:$J$44,6,FALSE)*VLOOKUP(ABSYLD2!BI$4,'[1]INTERNAL PARAMETERS-1'!$B$5:$J$44,3,FALSE) + ABSYLD1!BI168*(1-VLOOKUP(ABSYLD2!BI$4,'[1]INTERNAL PARAMETERS-1'!$B$5:$J$44,5,FALSE))*VLOOKUP(ABSYLD2!BI$4,'[1]INTERNAL PARAMETERS-1'!$B$5:$J$44,8,FALSE)*VLOOKUP(ABSYLD2!BI$4,'[1]INTERNAL PARAMETERS-1'!$B$5:$J$44,3,FALSE)</f>
        <v>0</v>
      </c>
      <c r="BJ168" s="47">
        <f>ABSYLD1!BJ168*VLOOKUP(ABSYLD2!BJ$4,'[1]INTERNAL PARAMETERS-1'!$B$5:$J$44,5,FALSE)*VLOOKUP(ABSYLD2!BJ$4,'[1]INTERNAL PARAMETERS-1'!$B$5:$J$44,6,FALSE)*VLOOKUP(ABSYLD2!BJ$4,'[1]INTERNAL PARAMETERS-1'!$B$5:$J$44,3,FALSE) + ABSYLD1!BJ168*(1-VLOOKUP(ABSYLD2!BJ$4,'[1]INTERNAL PARAMETERS-1'!$B$5:$J$44,5,FALSE))*VLOOKUP(ABSYLD2!BJ$4,'[1]INTERNAL PARAMETERS-1'!$B$5:$J$44,8,FALSE)*VLOOKUP(ABSYLD2!BJ$4,'[1]INTERNAL PARAMETERS-1'!$B$5:$J$44,3,FALSE)</f>
        <v>0.96777589273553988</v>
      </c>
      <c r="BK168" s="47">
        <f>ABSYLD1!BK168*VLOOKUP(ABSYLD2!BK$4,'[1]INTERNAL PARAMETERS-1'!$B$5:$J$44,5,FALSE)*VLOOKUP(ABSYLD2!BK$4,'[1]INTERNAL PARAMETERS-1'!$B$5:$J$44,6,FALSE)*VLOOKUP(ABSYLD2!BK$4,'[1]INTERNAL PARAMETERS-1'!$B$5:$J$44,3,FALSE) + ABSYLD1!BK168*(1-VLOOKUP(ABSYLD2!BK$4,'[1]INTERNAL PARAMETERS-1'!$B$5:$J$44,5,FALSE))*VLOOKUP(ABSYLD2!BK$4,'[1]INTERNAL PARAMETERS-1'!$B$5:$J$44,8,FALSE)*VLOOKUP(ABSYLD2!BK$4,'[1]INTERNAL PARAMETERS-1'!$B$5:$J$44,3,FALSE)</f>
        <v>0.57246837556568408</v>
      </c>
      <c r="BL168" s="47">
        <f>ABSYLD1!BL168*VLOOKUP(ABSYLD2!BL$4,'[1]INTERNAL PARAMETERS-1'!$B$5:$J$44,5,FALSE)*VLOOKUP(ABSYLD2!BL$4,'[1]INTERNAL PARAMETERS-1'!$B$5:$J$44,6,FALSE)*VLOOKUP(ABSYLD2!BL$4,'[1]INTERNAL PARAMETERS-1'!$B$5:$J$44,3,FALSE) + ABSYLD1!BL168*(1-VLOOKUP(ABSYLD2!BL$4,'[1]INTERNAL PARAMETERS-1'!$B$5:$J$44,5,FALSE))*VLOOKUP(ABSYLD2!BL$4,'[1]INTERNAL PARAMETERS-1'!$B$5:$J$44,8,FALSE)*VLOOKUP(ABSYLD2!BL$4,'[1]INTERNAL PARAMETERS-1'!$B$5:$J$44,3,FALSE)</f>
        <v>0.18933399385717539</v>
      </c>
      <c r="BM168" s="47">
        <f>ABSYLD1!BM168*VLOOKUP(ABSYLD2!BM$4,'[1]INTERNAL PARAMETERS-1'!$B$5:$J$44,5,FALSE)*VLOOKUP(ABSYLD2!BM$4,'[1]INTERNAL PARAMETERS-1'!$B$5:$J$44,6,FALSE)*VLOOKUP(ABSYLD2!BM$4,'[1]INTERNAL PARAMETERS-1'!$B$5:$J$44,3,FALSE) + ABSYLD1!BM168*(1-VLOOKUP(ABSYLD2!BM$4,'[1]INTERNAL PARAMETERS-1'!$B$5:$J$44,5,FALSE))*VLOOKUP(ABSYLD2!BM$4,'[1]INTERNAL PARAMETERS-1'!$B$5:$J$44,8,FALSE)*VLOOKUP(ABSYLD2!BM$4,'[1]INTERNAL PARAMETERS-1'!$B$5:$J$44,3,FALSE)</f>
        <v>1.7020324807692822E-2</v>
      </c>
      <c r="BN168" s="47">
        <f>ABSYLD1!BN168*VLOOKUP(ABSYLD2!BN$4,'[1]INTERNAL PARAMETERS-1'!$B$5:$J$44,5,FALSE)*VLOOKUP(ABSYLD2!BN$4,'[1]INTERNAL PARAMETERS-1'!$B$5:$J$44,6,FALSE)*VLOOKUP(ABSYLD2!BN$4,'[1]INTERNAL PARAMETERS-1'!$B$5:$J$44,3,FALSE) + ABSYLD1!BN168*(1-VLOOKUP(ABSYLD2!BN$4,'[1]INTERNAL PARAMETERS-1'!$B$5:$J$44,5,FALSE))*VLOOKUP(ABSYLD2!BN$4,'[1]INTERNAL PARAMETERS-1'!$B$5:$J$44,8,FALSE)*VLOOKUP(ABSYLD2!BN$4,'[1]INTERNAL PARAMETERS-1'!$B$5:$J$44,3,FALSE)</f>
        <v>1.3664181212236255</v>
      </c>
      <c r="BO168" s="47">
        <f>ABSYLD1!BO168*VLOOKUP(ABSYLD2!BO$4,'[1]INTERNAL PARAMETERS-1'!$B$5:$J$44,5,FALSE)*VLOOKUP(ABSYLD2!BO$4,'[1]INTERNAL PARAMETERS-1'!$B$5:$J$44,6,FALSE)*VLOOKUP(ABSYLD2!BO$4,'[1]INTERNAL PARAMETERS-1'!$B$5:$J$44,3,FALSE) + ABSYLD1!BO168*(1-VLOOKUP(ABSYLD2!BO$4,'[1]INTERNAL PARAMETERS-1'!$B$5:$J$44,5,FALSE))*VLOOKUP(ABSYLD2!BO$4,'[1]INTERNAL PARAMETERS-1'!$B$5:$J$44,8,FALSE)*VLOOKUP(ABSYLD2!BO$4,'[1]INTERNAL PARAMETERS-1'!$B$5:$J$44,3,FALSE)</f>
        <v>1.0682904604409926</v>
      </c>
      <c r="BP168" s="47">
        <f>ABSYLD1!BP168*VLOOKUP(ABSYLD2!BP$4,'[1]INTERNAL PARAMETERS-1'!$B$5:$J$44,5,FALSE)*VLOOKUP(ABSYLD2!BP$4,'[1]INTERNAL PARAMETERS-1'!$B$5:$J$44,6,FALSE)*VLOOKUP(ABSYLD2!BP$4,'[1]INTERNAL PARAMETERS-1'!$B$5:$J$44,3,FALSE) + ABSYLD1!BP168*(1-VLOOKUP(ABSYLD2!BP$4,'[1]INTERNAL PARAMETERS-1'!$B$5:$J$44,5,FALSE))*VLOOKUP(ABSYLD2!BP$4,'[1]INTERNAL PARAMETERS-1'!$B$5:$J$44,8,FALSE)*VLOOKUP(ABSYLD2!BP$4,'[1]INTERNAL PARAMETERS-1'!$B$5:$J$44,3,FALSE)</f>
        <v>2.2575609000265701E-2</v>
      </c>
      <c r="BQ168" s="47">
        <f>ABSYLD1!BQ168*VLOOKUP(ABSYLD2!BQ$4,'[1]INTERNAL PARAMETERS-1'!$B$5:$J$44,5,FALSE)*VLOOKUP(ABSYLD2!BQ$4,'[1]INTERNAL PARAMETERS-1'!$B$5:$J$44,6,FALSE)*VLOOKUP(ABSYLD2!BQ$4,'[1]INTERNAL PARAMETERS-1'!$B$5:$J$44,3,FALSE) + ABSYLD1!BQ168*(1-VLOOKUP(ABSYLD2!BQ$4,'[1]INTERNAL PARAMETERS-1'!$B$5:$J$44,5,FALSE))*VLOOKUP(ABSYLD2!BQ$4,'[1]INTERNAL PARAMETERS-1'!$B$5:$J$44,8,FALSE)*VLOOKUP(ABSYLD2!BQ$4,'[1]INTERNAL PARAMETERS-1'!$B$5:$J$44,3,FALSE)</f>
        <v>1.6652813696443622</v>
      </c>
      <c r="BR168" s="47">
        <f>ABSYLD1!BR168*VLOOKUP(ABSYLD2!BR$4,'[1]INTERNAL PARAMETERS-1'!$B$5:$J$44,5,FALSE)*VLOOKUP(ABSYLD2!BR$4,'[1]INTERNAL PARAMETERS-1'!$B$5:$J$44,6,FALSE)*VLOOKUP(ABSYLD2!BR$4,'[1]INTERNAL PARAMETERS-1'!$B$5:$J$44,3,FALSE) + ABSYLD1!BR168*(1-VLOOKUP(ABSYLD2!BR$4,'[1]INTERNAL PARAMETERS-1'!$B$5:$J$44,5,FALSE))*VLOOKUP(ABSYLD2!BR$4,'[1]INTERNAL PARAMETERS-1'!$B$5:$J$44,8,FALSE)*VLOOKUP(ABSYLD2!BR$4,'[1]INTERNAL PARAMETERS-1'!$B$5:$J$44,3,FALSE)</f>
        <v>3.6599170584121508E-2</v>
      </c>
      <c r="BS168" s="47">
        <f>ABSYLD1!BS168*VLOOKUP(ABSYLD2!BS$4,'[1]INTERNAL PARAMETERS-1'!$B$5:$J$44,5,FALSE)*VLOOKUP(ABSYLD2!BS$4,'[1]INTERNAL PARAMETERS-1'!$B$5:$J$44,6,FALSE)*VLOOKUP(ABSYLD2!BS$4,'[1]INTERNAL PARAMETERS-1'!$B$5:$J$44,3,FALSE) + ABSYLD1!BS168*(1-VLOOKUP(ABSYLD2!BS$4,'[1]INTERNAL PARAMETERS-1'!$B$5:$J$44,5,FALSE))*VLOOKUP(ABSYLD2!BS$4,'[1]INTERNAL PARAMETERS-1'!$B$5:$J$44,8,FALSE)*VLOOKUP(ABSYLD2!BS$4,'[1]INTERNAL PARAMETERS-1'!$B$5:$J$44,3,FALSE)</f>
        <v>3.2264140880116105E-3</v>
      </c>
      <c r="BT168" s="47">
        <f>ABSYLD1!BT168*VLOOKUP(ABSYLD2!BT$4,'[1]INTERNAL PARAMETERS-1'!$B$5:$J$44,5,FALSE)*VLOOKUP(ABSYLD2!BT$4,'[1]INTERNAL PARAMETERS-1'!$B$5:$J$44,6,FALSE)*VLOOKUP(ABSYLD2!BT$4,'[1]INTERNAL PARAMETERS-1'!$B$5:$J$44,3,FALSE) + ABSYLD1!BT168*(1-VLOOKUP(ABSYLD2!BT$4,'[1]INTERNAL PARAMETERS-1'!$B$5:$J$44,5,FALSE))*VLOOKUP(ABSYLD2!BT$4,'[1]INTERNAL PARAMETERS-1'!$B$5:$J$44,8,FALSE)*VLOOKUP(ABSYLD2!BT$4,'[1]INTERNAL PARAMETERS-1'!$B$5:$J$44,3,FALSE)</f>
        <v>0</v>
      </c>
      <c r="BU168" s="47">
        <f>ABSYLD1!BU168*VLOOKUP(ABSYLD2!BU$4,'[1]INTERNAL PARAMETERS-1'!$B$5:$J$44,5,FALSE)*VLOOKUP(ABSYLD2!BU$4,'[1]INTERNAL PARAMETERS-1'!$B$5:$J$44,6,FALSE)*VLOOKUP(ABSYLD2!BU$4,'[1]INTERNAL PARAMETERS-1'!$B$5:$J$44,3,FALSE) + ABSYLD1!BU168*(1-VLOOKUP(ABSYLD2!BU$4,'[1]INTERNAL PARAMETERS-1'!$B$5:$J$44,5,FALSE))*VLOOKUP(ABSYLD2!BU$4,'[1]INTERNAL PARAMETERS-1'!$B$5:$J$44,8,FALSE)*VLOOKUP(ABSYLD2!BU$4,'[1]INTERNAL PARAMETERS-1'!$B$5:$J$44,3,FALSE)</f>
        <v>0</v>
      </c>
      <c r="BV168" s="47">
        <f>ABSYLD1!BV168*VLOOKUP(ABSYLD2!BV$4,'[1]INTERNAL PARAMETERS-1'!$B$5:$J$44,5,FALSE)*VLOOKUP(ABSYLD2!BV$4,'[1]INTERNAL PARAMETERS-1'!$B$5:$J$44,6,FALSE)*VLOOKUP(ABSYLD2!BV$4,'[1]INTERNAL PARAMETERS-1'!$B$5:$J$44,3,FALSE) + ABSYLD1!BV168*(1-VLOOKUP(ABSYLD2!BV$4,'[1]INTERNAL PARAMETERS-1'!$B$5:$J$44,5,FALSE))*VLOOKUP(ABSYLD2!BV$4,'[1]INTERNAL PARAMETERS-1'!$B$5:$J$44,8,FALSE)*VLOOKUP(ABSYLD2!BV$4,'[1]INTERNAL PARAMETERS-1'!$B$5:$J$44,3,FALSE)</f>
        <v>0</v>
      </c>
      <c r="BW168" s="47">
        <f>ABSYLD1!BW168*VLOOKUP(ABSYLD2!BW$4,'[1]INTERNAL PARAMETERS-1'!$B$5:$J$44,5,FALSE)*VLOOKUP(ABSYLD2!BW$4,'[1]INTERNAL PARAMETERS-1'!$B$5:$J$44,6,FALSE)*VLOOKUP(ABSYLD2!BW$4,'[1]INTERNAL PARAMETERS-1'!$B$5:$J$44,3,FALSE) + ABSYLD1!BW168*(1-VLOOKUP(ABSYLD2!BW$4,'[1]INTERNAL PARAMETERS-1'!$B$5:$J$44,5,FALSE))*VLOOKUP(ABSYLD2!BW$4,'[1]INTERNAL PARAMETERS-1'!$B$5:$J$44,8,FALSE)*VLOOKUP(ABSYLD2!BW$4,'[1]INTERNAL PARAMETERS-1'!$B$5:$J$44,3,FALSE)</f>
        <v>0</v>
      </c>
      <c r="BX168" s="47">
        <f>ABSYLD1!BX168*VLOOKUP(ABSYLD2!BX$4,'[1]INTERNAL PARAMETERS-1'!$B$5:$J$44,5,FALSE)*VLOOKUP(ABSYLD2!BX$4,'[1]INTERNAL PARAMETERS-1'!$B$5:$J$44,6,FALSE)*VLOOKUP(ABSYLD2!BX$4,'[1]INTERNAL PARAMETERS-1'!$B$5:$J$44,3,FALSE) + ABSYLD1!BX168*(1-VLOOKUP(ABSYLD2!BX$4,'[1]INTERNAL PARAMETERS-1'!$B$5:$J$44,5,FALSE))*VLOOKUP(ABSYLD2!BX$4,'[1]INTERNAL PARAMETERS-1'!$B$5:$J$44,8,FALSE)*VLOOKUP(ABSYLD2!BX$4,'[1]INTERNAL PARAMETERS-1'!$B$5:$J$44,3,FALSE)</f>
        <v>0</v>
      </c>
      <c r="BY168" s="47">
        <f>ABSYLD1!BY168*VLOOKUP(ABSYLD2!BY$4,'[1]INTERNAL PARAMETERS-1'!$B$5:$J$44,5,FALSE)*VLOOKUP(ABSYLD2!BY$4,'[1]INTERNAL PARAMETERS-1'!$B$5:$J$44,6,FALSE)*VLOOKUP(ABSYLD2!BY$4,'[1]INTERNAL PARAMETERS-1'!$B$5:$J$44,3,FALSE) + ABSYLD1!BY168*(1-VLOOKUP(ABSYLD2!BY$4,'[1]INTERNAL PARAMETERS-1'!$B$5:$J$44,5,FALSE))*VLOOKUP(ABSYLD2!BY$4,'[1]INTERNAL PARAMETERS-1'!$B$5:$J$44,8,FALSE)*VLOOKUP(ABSYLD2!BY$4,'[1]INTERNAL PARAMETERS-1'!$B$5:$J$44,3,FALSE)</f>
        <v>0</v>
      </c>
      <c r="BZ168" s="47">
        <f>ABSYLD1!BZ168*VLOOKUP(ABSYLD2!BZ$4,'[1]INTERNAL PARAMETERS-1'!$B$5:$J$44,5,FALSE)*VLOOKUP(ABSYLD2!BZ$4,'[1]INTERNAL PARAMETERS-1'!$B$5:$J$44,6,FALSE)*VLOOKUP(ABSYLD2!BZ$4,'[1]INTERNAL PARAMETERS-1'!$B$5:$J$44,3,FALSE) + ABSYLD1!BZ168*(1-VLOOKUP(ABSYLD2!BZ$4,'[1]INTERNAL PARAMETERS-1'!$B$5:$J$44,5,FALSE))*VLOOKUP(ABSYLD2!BZ$4,'[1]INTERNAL PARAMETERS-1'!$B$5:$J$44,8,FALSE)*VLOOKUP(ABSYLD2!BZ$4,'[1]INTERNAL PARAMETERS-1'!$B$5:$J$44,3,FALSE)</f>
        <v>7.9318018521286923E-4</v>
      </c>
      <c r="CA168" s="47">
        <f>ABSYLD1!CA168*VLOOKUP(ABSYLD2!CA$4,'[1]INTERNAL PARAMETERS-1'!$B$5:$J$44,5,FALSE)*VLOOKUP(ABSYLD2!CA$4,'[1]INTERNAL PARAMETERS-1'!$B$5:$J$44,6,FALSE)*VLOOKUP(ABSYLD2!CA$4,'[1]INTERNAL PARAMETERS-1'!$B$5:$J$44,3,FALSE) + ABSYLD1!CA168*(1-VLOOKUP(ABSYLD2!CA$4,'[1]INTERNAL PARAMETERS-1'!$B$5:$J$44,5,FALSE))*VLOOKUP(ABSYLD2!CA$4,'[1]INTERNAL PARAMETERS-1'!$B$5:$J$44,8,FALSE)*VLOOKUP(ABSYLD2!CA$4,'[1]INTERNAL PARAMETERS-1'!$B$5:$J$44,3,FALSE)</f>
        <v>0</v>
      </c>
      <c r="CB168" s="47">
        <f>ABSYLD1!CB168*VLOOKUP(ABSYLD2!CB$4,'[1]INTERNAL PARAMETERS-1'!$B$5:$J$44,5,FALSE)*VLOOKUP(ABSYLD2!CB$4,'[1]INTERNAL PARAMETERS-1'!$B$5:$J$44,6,FALSE)*VLOOKUP(ABSYLD2!CB$4,'[1]INTERNAL PARAMETERS-1'!$B$5:$J$44,3,FALSE) + ABSYLD1!CB168*(1-VLOOKUP(ABSYLD2!CB$4,'[1]INTERNAL PARAMETERS-1'!$B$5:$J$44,5,FALSE))*VLOOKUP(ABSYLD2!CB$4,'[1]INTERNAL PARAMETERS-1'!$B$5:$J$44,8,FALSE)*VLOOKUP(ABSYLD2!CB$4,'[1]INTERNAL PARAMETERS-1'!$B$5:$J$44,3,FALSE)</f>
        <v>0</v>
      </c>
      <c r="CC168" s="47">
        <f>ABSYLD1!CC168*VLOOKUP(ABSYLD2!CC$4,'[1]INTERNAL PARAMETERS-1'!$B$5:$J$44,5,FALSE)*VLOOKUP(ABSYLD2!CC$4,'[1]INTERNAL PARAMETERS-1'!$B$5:$J$44,6,FALSE)*VLOOKUP(ABSYLD2!CC$4,'[1]INTERNAL PARAMETERS-1'!$B$5:$J$44,3,FALSE) + ABSYLD1!CC168*(1-VLOOKUP(ABSYLD2!CC$4,'[1]INTERNAL PARAMETERS-1'!$B$5:$J$44,5,FALSE))*VLOOKUP(ABSYLD2!CC$4,'[1]INTERNAL PARAMETERS-1'!$B$5:$J$44,8,FALSE)*VLOOKUP(ABSYLD2!CC$4,'[1]INTERNAL PARAMETERS-1'!$B$5:$J$44,3,FALSE)</f>
        <v>6.3900128506455102E-3</v>
      </c>
      <c r="CD168" s="47">
        <f>ABSYLD1!CD168*VLOOKUP(ABSYLD2!CD$4,'[1]INTERNAL PARAMETERS-1'!$B$5:$J$44,5,FALSE)*VLOOKUP(ABSYLD2!CD$4,'[1]INTERNAL PARAMETERS-1'!$B$5:$J$44,6,FALSE)*VLOOKUP(ABSYLD2!CD$4,'[1]INTERNAL PARAMETERS-1'!$B$5:$J$44,3,FALSE) + ABSYLD1!CD168*(1-VLOOKUP(ABSYLD2!CD$4,'[1]INTERNAL PARAMETERS-1'!$B$5:$J$44,5,FALSE))*VLOOKUP(ABSYLD2!CD$4,'[1]INTERNAL PARAMETERS-1'!$B$5:$J$44,8,FALSE)*VLOOKUP(ABSYLD2!CD$4,'[1]INTERNAL PARAMETERS-1'!$B$5:$J$44,3,FALSE)</f>
        <v>5.701437804005155E-2</v>
      </c>
      <c r="CE168" s="47">
        <f>ABSYLD1!CE168*VLOOKUP(ABSYLD2!CE$4,'[1]INTERNAL PARAMETERS-1'!$B$5:$J$44,5,FALSE)*VLOOKUP(ABSYLD2!CE$4,'[1]INTERNAL PARAMETERS-1'!$B$5:$J$44,6,FALSE)*VLOOKUP(ABSYLD2!CE$4,'[1]INTERNAL PARAMETERS-1'!$B$5:$J$44,3,FALSE) + ABSYLD1!CE168*(1-VLOOKUP(ABSYLD2!CE$4,'[1]INTERNAL PARAMETERS-1'!$B$5:$J$44,5,FALSE))*VLOOKUP(ABSYLD2!CE$4,'[1]INTERNAL PARAMETERS-1'!$B$5:$J$44,8,FALSE)*VLOOKUP(ABSYLD2!CE$4,'[1]INTERNAL PARAMETERS-1'!$B$5:$J$44,3,FALSE)</f>
        <v>7.7700182746686094E-2</v>
      </c>
      <c r="CF168" s="47">
        <f>ABSYLD1!CF168*VLOOKUP(ABSYLD2!CF$4,'[1]INTERNAL PARAMETERS-1'!$B$5:$J$44,5,FALSE)*VLOOKUP(ABSYLD2!CF$4,'[1]INTERNAL PARAMETERS-1'!$B$5:$J$44,6,FALSE)*VLOOKUP(ABSYLD2!CF$4,'[1]INTERNAL PARAMETERS-1'!$B$5:$J$44,3,FALSE) + ABSYLD1!CF168*(1-VLOOKUP(ABSYLD2!CF$4,'[1]INTERNAL PARAMETERS-1'!$B$5:$J$44,5,FALSE))*VLOOKUP(ABSYLD2!CF$4,'[1]INTERNAL PARAMETERS-1'!$B$5:$J$44,8,FALSE)*VLOOKUP(ABSYLD2!CF$4,'[1]INTERNAL PARAMETERS-1'!$B$5:$J$44,3,FALSE)</f>
        <v>7.6994478587830414E-2</v>
      </c>
      <c r="CG168" s="47">
        <f>ABSYLD1!CG168*VLOOKUP(ABSYLD2!CG$4,'[1]INTERNAL PARAMETERS-1'!$B$5:$J$44,5,FALSE)*VLOOKUP(ABSYLD2!CG$4,'[1]INTERNAL PARAMETERS-1'!$B$5:$J$44,6,FALSE)*VLOOKUP(ABSYLD2!CG$4,'[1]INTERNAL PARAMETERS-1'!$B$5:$J$44,3,FALSE) + ABSYLD1!CG168*(1-VLOOKUP(ABSYLD2!CG$4,'[1]INTERNAL PARAMETERS-1'!$B$5:$J$44,5,FALSE))*VLOOKUP(ABSYLD2!CG$4,'[1]INTERNAL PARAMETERS-1'!$B$5:$J$44,8,FALSE)*VLOOKUP(ABSYLD2!CG$4,'[1]INTERNAL PARAMETERS-1'!$B$5:$J$44,3,FALSE)</f>
        <v>0</v>
      </c>
      <c r="CH168" s="46">
        <f>ABSYLD1!CH168*VLOOKUP(ABSYLD2!CH$4,'[1]INTERNAL PARAMETERS-1'!$B$5:$J$44,5,FALSE)*VLOOKUP(ABSYLD2!CH$4,'[1]INTERNAL PARAMETERS-1'!$B$5:$J$44,6,FALSE)*VLOOKUP(ABSYLD2!CH$4,'[1]INTERNAL PARAMETERS-1'!$B$5:$J$44,3,FALSE) + ABSYLD1!CH168*(1-VLOOKUP(ABSYLD2!CH$4,'[1]INTERNAL PARAMETERS-1'!$B$5:$J$44,5,FALSE))*VLOOKUP(ABSYLD2!CH$4,'[1]INTERNAL PARAMETERS-1'!$B$5:$J$44,8,FALSE)*VLOOKUP(ABSYLD2!CH$4,'[1]INTERNAL PARAMETERS-1'!$B$5:$J$44,3,FALSE)</f>
        <v>0</v>
      </c>
      <c r="CJ168" s="48">
        <f t="shared" si="4"/>
        <v>1218.5720607164694</v>
      </c>
      <c r="CK168" s="46">
        <f t="shared" si="5"/>
        <v>26.329351731501777</v>
      </c>
    </row>
    <row r="169" spans="2:89">
      <c r="B169" s="61" t="s">
        <v>8</v>
      </c>
      <c r="C169" s="60" t="s">
        <v>71</v>
      </c>
      <c r="D169" s="60" t="s">
        <v>86</v>
      </c>
      <c r="E169" s="137">
        <f>ABS!AL169</f>
        <v>6541.6274217279606</v>
      </c>
      <c r="F169" s="59">
        <f>'[1]INTERNAL PARAMETERS-1'!M7</f>
        <v>73.784999999999997</v>
      </c>
      <c r="G169" s="48">
        <f>ABSYLD1!G169*VLOOKUP(ABSYLD2!G$4,'[1]INTERNAL PARAMETERS-1'!$B$5:$J$44,5,FALSE)*VLOOKUP(ABSYLD2!G$4,'[1]INTERNAL PARAMETERS-1'!$B$5:$J$44,7,FALSE)*ABSYLD2!$F169 + ABSYLD1!G169*(1-VLOOKUP(ABSYLD2!G$4,'[1]INTERNAL PARAMETERS-1'!$B$5:$J$44,5,FALSE))*VLOOKUP(ABSYLD2!G$4,'[1]INTERNAL PARAMETERS-1'!$B$5:$J$44,9,FALSE)*ABSYLD2!$F169</f>
        <v>859.50899433453981</v>
      </c>
      <c r="H169" s="47">
        <f>ABSYLD1!H169*VLOOKUP(ABSYLD2!H$4,'[1]INTERNAL PARAMETERS-1'!$B$5:$J$44,5,FALSE)*VLOOKUP(ABSYLD2!H$4,'[1]INTERNAL PARAMETERS-1'!$B$5:$J$44,7,FALSE)*ABSYLD2!$F169 + ABSYLD1!H169*(1-VLOOKUP(ABSYLD2!H$4,'[1]INTERNAL PARAMETERS-1'!$B$5:$J$44,5,FALSE))*VLOOKUP(ABSYLD2!H$4,'[1]INTERNAL PARAMETERS-1'!$B$5:$J$44,9,FALSE)*ABSYLD2!$F169</f>
        <v>431.94339952975179</v>
      </c>
      <c r="I169" s="47">
        <f>ABSYLD1!I169*VLOOKUP(ABSYLD2!I$4,'[1]INTERNAL PARAMETERS-1'!$B$5:$J$44,5,FALSE)*VLOOKUP(ABSYLD2!I$4,'[1]INTERNAL PARAMETERS-1'!$B$5:$J$44,7,FALSE)*ABSYLD2!$F169 + ABSYLD1!I169*(1-VLOOKUP(ABSYLD2!I$4,'[1]INTERNAL PARAMETERS-1'!$B$5:$J$44,5,FALSE))*VLOOKUP(ABSYLD2!I$4,'[1]INTERNAL PARAMETERS-1'!$B$5:$J$44,9,FALSE)*ABSYLD2!$F169</f>
        <v>1360.4017033055779</v>
      </c>
      <c r="J169" s="47">
        <f>ABSYLD1!J169*VLOOKUP(ABSYLD2!J$4,'[1]INTERNAL PARAMETERS-1'!$B$5:$J$44,5,FALSE)*VLOOKUP(ABSYLD2!J$4,'[1]INTERNAL PARAMETERS-1'!$B$5:$J$44,7,FALSE)*ABSYLD2!$F169 + ABSYLD1!J169*(1-VLOOKUP(ABSYLD2!J$4,'[1]INTERNAL PARAMETERS-1'!$B$5:$J$44,5,FALSE))*VLOOKUP(ABSYLD2!J$4,'[1]INTERNAL PARAMETERS-1'!$B$5:$J$44,9,FALSE)*ABSYLD2!$F169</f>
        <v>0</v>
      </c>
      <c r="K169" s="47">
        <f>ABSYLD1!K169*VLOOKUP(ABSYLD2!K$4,'[1]INTERNAL PARAMETERS-1'!$B$5:$J$44,5,FALSE)*VLOOKUP(ABSYLD2!K$4,'[1]INTERNAL PARAMETERS-1'!$B$5:$J$44,7,FALSE)*ABSYLD2!$F169 + ABSYLD1!K169*(1-VLOOKUP(ABSYLD2!K$4,'[1]INTERNAL PARAMETERS-1'!$B$5:$J$44,5,FALSE))*VLOOKUP(ABSYLD2!K$4,'[1]INTERNAL PARAMETERS-1'!$B$5:$J$44,9,FALSE)*ABSYLD2!$F169</f>
        <v>0</v>
      </c>
      <c r="L169" s="47">
        <f>ABSYLD1!L169*VLOOKUP(ABSYLD2!L$4,'[1]INTERNAL PARAMETERS-1'!$B$5:$J$44,5,FALSE)*VLOOKUP(ABSYLD2!L$4,'[1]INTERNAL PARAMETERS-1'!$B$5:$J$44,7,FALSE)*ABSYLD2!$F169 + ABSYLD1!L169*(1-VLOOKUP(ABSYLD2!L$4,'[1]INTERNAL PARAMETERS-1'!$B$5:$J$44,5,FALSE))*VLOOKUP(ABSYLD2!L$4,'[1]INTERNAL PARAMETERS-1'!$B$5:$J$44,9,FALSE)*ABSYLD2!$F169</f>
        <v>0</v>
      </c>
      <c r="M169" s="47">
        <f>ABSYLD1!M169*VLOOKUP(ABSYLD2!M$4,'[1]INTERNAL PARAMETERS-1'!$B$5:$J$44,5,FALSE)*VLOOKUP(ABSYLD2!M$4,'[1]INTERNAL PARAMETERS-1'!$B$5:$J$44,7,FALSE)*ABSYLD2!$F169 + ABSYLD1!M169*(1-VLOOKUP(ABSYLD2!M$4,'[1]INTERNAL PARAMETERS-1'!$B$5:$J$44,5,FALSE))*VLOOKUP(ABSYLD2!M$4,'[1]INTERNAL PARAMETERS-1'!$B$5:$J$44,9,FALSE)*ABSYLD2!$F169</f>
        <v>12.446757345181776</v>
      </c>
      <c r="N169" s="47">
        <f>ABSYLD1!N169*VLOOKUP(ABSYLD2!N$4,'[1]INTERNAL PARAMETERS-1'!$B$5:$J$44,5,FALSE)*VLOOKUP(ABSYLD2!N$4,'[1]INTERNAL PARAMETERS-1'!$B$5:$J$44,7,FALSE)*ABSYLD2!$F169 + ABSYLD1!N169*(1-VLOOKUP(ABSYLD2!N$4,'[1]INTERNAL PARAMETERS-1'!$B$5:$J$44,5,FALSE))*VLOOKUP(ABSYLD2!N$4,'[1]INTERNAL PARAMETERS-1'!$B$5:$J$44,9,FALSE)*ABSYLD2!$F169</f>
        <v>6.0945795345813254</v>
      </c>
      <c r="O169" s="47">
        <f>ABSYLD1!O169*VLOOKUP(ABSYLD2!O$4,'[1]INTERNAL PARAMETERS-1'!$B$5:$J$44,5,FALSE)*VLOOKUP(ABSYLD2!O$4,'[1]INTERNAL PARAMETERS-1'!$B$5:$J$44,7,FALSE)*ABSYLD2!$F169 + ABSYLD1!O169*(1-VLOOKUP(ABSYLD2!O$4,'[1]INTERNAL PARAMETERS-1'!$B$5:$J$44,5,FALSE))*VLOOKUP(ABSYLD2!O$4,'[1]INTERNAL PARAMETERS-1'!$B$5:$J$44,9,FALSE)*ABSYLD2!$F169</f>
        <v>0</v>
      </c>
      <c r="P169" s="47">
        <f>ABSYLD1!P169*VLOOKUP(ABSYLD2!P$4,'[1]INTERNAL PARAMETERS-1'!$B$5:$J$44,5,FALSE)*VLOOKUP(ABSYLD2!P$4,'[1]INTERNAL PARAMETERS-1'!$B$5:$J$44,7,FALSE)*ABSYLD2!$F169 + ABSYLD1!P169*(1-VLOOKUP(ABSYLD2!P$4,'[1]INTERNAL PARAMETERS-1'!$B$5:$J$44,5,FALSE))*VLOOKUP(ABSYLD2!P$4,'[1]INTERNAL PARAMETERS-1'!$B$5:$J$44,9,FALSE)*ABSYLD2!$F169</f>
        <v>0</v>
      </c>
      <c r="Q169" s="47">
        <f>ABSYLD1!Q169*VLOOKUP(ABSYLD2!Q$4,'[1]INTERNAL PARAMETERS-1'!$B$5:$J$44,5,FALSE)*VLOOKUP(ABSYLD2!Q$4,'[1]INTERNAL PARAMETERS-1'!$B$5:$J$44,7,FALSE)*ABSYLD2!$F169 + ABSYLD1!Q169*(1-VLOOKUP(ABSYLD2!Q$4,'[1]INTERNAL PARAMETERS-1'!$B$5:$J$44,5,FALSE))*VLOOKUP(ABSYLD2!Q$4,'[1]INTERNAL PARAMETERS-1'!$B$5:$J$44,9,FALSE)*ABSYLD2!$F169</f>
        <v>0</v>
      </c>
      <c r="R169" s="47">
        <f>ABSYLD1!R169*VLOOKUP(ABSYLD2!R$4,'[1]INTERNAL PARAMETERS-1'!$B$5:$J$44,5,FALSE)*VLOOKUP(ABSYLD2!R$4,'[1]INTERNAL PARAMETERS-1'!$B$5:$J$44,7,FALSE)*ABSYLD2!$F169 + ABSYLD1!R169*(1-VLOOKUP(ABSYLD2!R$4,'[1]INTERNAL PARAMETERS-1'!$B$5:$J$44,5,FALSE))*VLOOKUP(ABSYLD2!R$4,'[1]INTERNAL PARAMETERS-1'!$B$5:$J$44,9,FALSE)*ABSYLD2!$F169</f>
        <v>5.4939883021231584</v>
      </c>
      <c r="S169" s="47">
        <f>ABSYLD1!S169*VLOOKUP(ABSYLD2!S$4,'[1]INTERNAL PARAMETERS-1'!$B$5:$J$44,5,FALSE)*VLOOKUP(ABSYLD2!S$4,'[1]INTERNAL PARAMETERS-1'!$B$5:$J$44,7,FALSE)*ABSYLD2!$F169 + ABSYLD1!S169*(1-VLOOKUP(ABSYLD2!S$4,'[1]INTERNAL PARAMETERS-1'!$B$5:$J$44,5,FALSE))*VLOOKUP(ABSYLD2!S$4,'[1]INTERNAL PARAMETERS-1'!$B$5:$J$44,9,FALSE)*ABSYLD2!$F169</f>
        <v>372.32164165680916</v>
      </c>
      <c r="T169" s="47">
        <f>ABSYLD1!T169*VLOOKUP(ABSYLD2!T$4,'[1]INTERNAL PARAMETERS-1'!$B$5:$J$44,5,FALSE)*VLOOKUP(ABSYLD2!T$4,'[1]INTERNAL PARAMETERS-1'!$B$5:$J$44,7,FALSE)*ABSYLD2!$F169 + ABSYLD1!T169*(1-VLOOKUP(ABSYLD2!T$4,'[1]INTERNAL PARAMETERS-1'!$B$5:$J$44,5,FALSE))*VLOOKUP(ABSYLD2!T$4,'[1]INTERNAL PARAMETERS-1'!$B$5:$J$44,9,FALSE)*ABSYLD2!$F169</f>
        <v>20.601008111023901</v>
      </c>
      <c r="U169" s="47">
        <f>ABSYLD1!U169*VLOOKUP(ABSYLD2!U$4,'[1]INTERNAL PARAMETERS-1'!$B$5:$J$44,5,FALSE)*VLOOKUP(ABSYLD2!U$4,'[1]INTERNAL PARAMETERS-1'!$B$5:$J$44,7,FALSE)*ABSYLD2!$F169 + ABSYLD1!U169*(1-VLOOKUP(ABSYLD2!U$4,'[1]INTERNAL PARAMETERS-1'!$B$5:$J$44,5,FALSE))*VLOOKUP(ABSYLD2!U$4,'[1]INTERNAL PARAMETERS-1'!$B$5:$J$44,9,FALSE)*ABSYLD2!$F169</f>
        <v>27.159813825428113</v>
      </c>
      <c r="V169" s="47">
        <f>ABSYLD1!V169*VLOOKUP(ABSYLD2!V$4,'[1]INTERNAL PARAMETERS-1'!$B$5:$J$44,5,FALSE)*VLOOKUP(ABSYLD2!V$4,'[1]INTERNAL PARAMETERS-1'!$B$5:$J$44,7,FALSE)*ABSYLD2!$F169 + ABSYLD1!V169*(1-VLOOKUP(ABSYLD2!V$4,'[1]INTERNAL PARAMETERS-1'!$B$5:$J$44,5,FALSE))*VLOOKUP(ABSYLD2!V$4,'[1]INTERNAL PARAMETERS-1'!$B$5:$J$44,9,FALSE)*ABSYLD2!$F169</f>
        <v>175.52418744043942</v>
      </c>
      <c r="W169" s="47">
        <f>ABSYLD1!W169*VLOOKUP(ABSYLD2!W$4,'[1]INTERNAL PARAMETERS-1'!$B$5:$J$44,5,FALSE)*VLOOKUP(ABSYLD2!W$4,'[1]INTERNAL PARAMETERS-1'!$B$5:$J$44,7,FALSE)*ABSYLD2!$F169 + ABSYLD1!W169*(1-VLOOKUP(ABSYLD2!W$4,'[1]INTERNAL PARAMETERS-1'!$B$5:$J$44,5,FALSE))*VLOOKUP(ABSYLD2!W$4,'[1]INTERNAL PARAMETERS-1'!$B$5:$J$44,9,FALSE)*ABSYLD2!$F169</f>
        <v>0</v>
      </c>
      <c r="X169" s="47">
        <f>ABSYLD1!X169*VLOOKUP(ABSYLD2!X$4,'[1]INTERNAL PARAMETERS-1'!$B$5:$J$44,5,FALSE)*VLOOKUP(ABSYLD2!X$4,'[1]INTERNAL PARAMETERS-1'!$B$5:$J$44,7,FALSE)*ABSYLD2!$F169 + ABSYLD1!X169*(1-VLOOKUP(ABSYLD2!X$4,'[1]INTERNAL PARAMETERS-1'!$B$5:$J$44,5,FALSE))*VLOOKUP(ABSYLD2!X$4,'[1]INTERNAL PARAMETERS-1'!$B$5:$J$44,9,FALSE)*ABSYLD2!$F169</f>
        <v>0</v>
      </c>
      <c r="Y169" s="47">
        <f>ABSYLD1!Y169*VLOOKUP(ABSYLD2!Y$4,'[1]INTERNAL PARAMETERS-1'!$B$5:$J$44,5,FALSE)*VLOOKUP(ABSYLD2!Y$4,'[1]INTERNAL PARAMETERS-1'!$B$5:$J$44,7,FALSE)*ABSYLD2!$F169 + ABSYLD1!Y169*(1-VLOOKUP(ABSYLD2!Y$4,'[1]INTERNAL PARAMETERS-1'!$B$5:$J$44,5,FALSE))*VLOOKUP(ABSYLD2!Y$4,'[1]INTERNAL PARAMETERS-1'!$B$5:$J$44,9,FALSE)*ABSYLD2!$F169</f>
        <v>0</v>
      </c>
      <c r="Z169" s="47">
        <f>ABSYLD1!Z169*VLOOKUP(ABSYLD2!Z$4,'[1]INTERNAL PARAMETERS-1'!$B$5:$J$44,5,FALSE)*VLOOKUP(ABSYLD2!Z$4,'[1]INTERNAL PARAMETERS-1'!$B$5:$J$44,7,FALSE)*ABSYLD2!$F169 + ABSYLD1!Z169*(1-VLOOKUP(ABSYLD2!Z$4,'[1]INTERNAL PARAMETERS-1'!$B$5:$J$44,5,FALSE))*VLOOKUP(ABSYLD2!Z$4,'[1]INTERNAL PARAMETERS-1'!$B$5:$J$44,9,FALSE)*ABSYLD2!$F169</f>
        <v>0</v>
      </c>
      <c r="AA169" s="47">
        <f>ABSYLD1!AA169*VLOOKUP(ABSYLD2!AA$4,'[1]INTERNAL PARAMETERS-1'!$B$5:$J$44,5,FALSE)*VLOOKUP(ABSYLD2!AA$4,'[1]INTERNAL PARAMETERS-1'!$B$5:$J$44,7,FALSE)*ABSYLD2!$F169 + ABSYLD1!AA169*(1-VLOOKUP(ABSYLD2!AA$4,'[1]INTERNAL PARAMETERS-1'!$B$5:$J$44,5,FALSE))*VLOOKUP(ABSYLD2!AA$4,'[1]INTERNAL PARAMETERS-1'!$B$5:$J$44,9,FALSE)*ABSYLD2!$F169</f>
        <v>0</v>
      </c>
      <c r="AB169" s="47">
        <f>ABSYLD1!AB169*VLOOKUP(ABSYLD2!AB$4,'[1]INTERNAL PARAMETERS-1'!$B$5:$J$44,5,FALSE)*VLOOKUP(ABSYLD2!AB$4,'[1]INTERNAL PARAMETERS-1'!$B$5:$J$44,7,FALSE)*ABSYLD2!$F169 + ABSYLD1!AB169*(1-VLOOKUP(ABSYLD2!AB$4,'[1]INTERNAL PARAMETERS-1'!$B$5:$J$44,5,FALSE))*VLOOKUP(ABSYLD2!AB$4,'[1]INTERNAL PARAMETERS-1'!$B$5:$J$44,9,FALSE)*ABSYLD2!$F169</f>
        <v>0</v>
      </c>
      <c r="AC169" s="47">
        <f>ABSYLD1!AC169*VLOOKUP(ABSYLD2!AC$4,'[1]INTERNAL PARAMETERS-1'!$B$5:$J$44,5,FALSE)*VLOOKUP(ABSYLD2!AC$4,'[1]INTERNAL PARAMETERS-1'!$B$5:$J$44,7,FALSE)*ABSYLD2!$F169 + ABSYLD1!AC169*(1-VLOOKUP(ABSYLD2!AC$4,'[1]INTERNAL PARAMETERS-1'!$B$5:$J$44,5,FALSE))*VLOOKUP(ABSYLD2!AC$4,'[1]INTERNAL PARAMETERS-1'!$B$5:$J$44,9,FALSE)*ABSYLD2!$F169</f>
        <v>0</v>
      </c>
      <c r="AD169" s="47">
        <f>ABSYLD1!AD169*VLOOKUP(ABSYLD2!AD$4,'[1]INTERNAL PARAMETERS-1'!$B$5:$J$44,5,FALSE)*VLOOKUP(ABSYLD2!AD$4,'[1]INTERNAL PARAMETERS-1'!$B$5:$J$44,7,FALSE)*ABSYLD2!$F169 + ABSYLD1!AD169*(1-VLOOKUP(ABSYLD2!AD$4,'[1]INTERNAL PARAMETERS-1'!$B$5:$J$44,5,FALSE))*VLOOKUP(ABSYLD2!AD$4,'[1]INTERNAL PARAMETERS-1'!$B$5:$J$44,9,FALSE)*ABSYLD2!$F169</f>
        <v>0</v>
      </c>
      <c r="AE169" s="47">
        <f>ABSYLD1!AE169*VLOOKUP(ABSYLD2!AE$4,'[1]INTERNAL PARAMETERS-1'!$B$5:$J$44,5,FALSE)*VLOOKUP(ABSYLD2!AE$4,'[1]INTERNAL PARAMETERS-1'!$B$5:$J$44,7,FALSE)*ABSYLD2!$F169 + ABSYLD1!AE169*(1-VLOOKUP(ABSYLD2!AE$4,'[1]INTERNAL PARAMETERS-1'!$B$5:$J$44,5,FALSE))*VLOOKUP(ABSYLD2!AE$4,'[1]INTERNAL PARAMETERS-1'!$B$5:$J$44,9,FALSE)*ABSYLD2!$F169</f>
        <v>0</v>
      </c>
      <c r="AF169" s="47">
        <f>ABSYLD1!AF169*VLOOKUP(ABSYLD2!AF$4,'[1]INTERNAL PARAMETERS-1'!$B$5:$J$44,5,FALSE)*VLOOKUP(ABSYLD2!AF$4,'[1]INTERNAL PARAMETERS-1'!$B$5:$J$44,7,FALSE)*ABSYLD2!$F169 + ABSYLD1!AF169*(1-VLOOKUP(ABSYLD2!AF$4,'[1]INTERNAL PARAMETERS-1'!$B$5:$J$44,5,FALSE))*VLOOKUP(ABSYLD2!AF$4,'[1]INTERNAL PARAMETERS-1'!$B$5:$J$44,9,FALSE)*ABSYLD2!$F169</f>
        <v>3.3469579073466402</v>
      </c>
      <c r="AG169" s="47">
        <f>ABSYLD1!AG169*VLOOKUP(ABSYLD2!AG$4,'[1]INTERNAL PARAMETERS-1'!$B$5:$J$44,5,FALSE)*VLOOKUP(ABSYLD2!AG$4,'[1]INTERNAL PARAMETERS-1'!$B$5:$J$44,7,FALSE)*ABSYLD2!$F169 + ABSYLD1!AG169*(1-VLOOKUP(ABSYLD2!AG$4,'[1]INTERNAL PARAMETERS-1'!$B$5:$J$44,5,FALSE))*VLOOKUP(ABSYLD2!AG$4,'[1]INTERNAL PARAMETERS-1'!$B$5:$J$44,9,FALSE)*ABSYLD2!$F169</f>
        <v>21.117517536285892</v>
      </c>
      <c r="AH169" s="47">
        <f>ABSYLD1!AH169*VLOOKUP(ABSYLD2!AH$4,'[1]INTERNAL PARAMETERS-1'!$B$5:$J$44,5,FALSE)*VLOOKUP(ABSYLD2!AH$4,'[1]INTERNAL PARAMETERS-1'!$B$5:$J$44,7,FALSE)*ABSYLD2!$F169 + ABSYLD1!AH169*(1-VLOOKUP(ABSYLD2!AH$4,'[1]INTERNAL PARAMETERS-1'!$B$5:$J$44,5,FALSE))*VLOOKUP(ABSYLD2!AH$4,'[1]INTERNAL PARAMETERS-1'!$B$5:$J$44,9,FALSE)*ABSYLD2!$F169</f>
        <v>0</v>
      </c>
      <c r="AI169" s="47">
        <f>ABSYLD1!AI169*VLOOKUP(ABSYLD2!AI$4,'[1]INTERNAL PARAMETERS-1'!$B$5:$J$44,5,FALSE)*VLOOKUP(ABSYLD2!AI$4,'[1]INTERNAL PARAMETERS-1'!$B$5:$J$44,7,FALSE)*ABSYLD2!$F169 + ABSYLD1!AI169*(1-VLOOKUP(ABSYLD2!AI$4,'[1]INTERNAL PARAMETERS-1'!$B$5:$J$44,5,FALSE))*VLOOKUP(ABSYLD2!AI$4,'[1]INTERNAL PARAMETERS-1'!$B$5:$J$44,9,FALSE)*ABSYLD2!$F169</f>
        <v>0.42909716760854366</v>
      </c>
      <c r="AJ169" s="47">
        <f>ABSYLD1!AJ169*VLOOKUP(ABSYLD2!AJ$4,'[1]INTERNAL PARAMETERS-1'!$B$5:$J$44,5,FALSE)*VLOOKUP(ABSYLD2!AJ$4,'[1]INTERNAL PARAMETERS-1'!$B$5:$J$44,7,FALSE)*ABSYLD2!$F169 + ABSYLD1!AJ169*(1-VLOOKUP(ABSYLD2!AJ$4,'[1]INTERNAL PARAMETERS-1'!$B$5:$J$44,5,FALSE))*VLOOKUP(ABSYLD2!AJ$4,'[1]INTERNAL PARAMETERS-1'!$B$5:$J$44,9,FALSE)*ABSYLD2!$F169</f>
        <v>0</v>
      </c>
      <c r="AK169" s="47">
        <f>ABSYLD1!AK169*VLOOKUP(ABSYLD2!AK$4,'[1]INTERNAL PARAMETERS-1'!$B$5:$J$44,5,FALSE)*VLOOKUP(ABSYLD2!AK$4,'[1]INTERNAL PARAMETERS-1'!$B$5:$J$44,7,FALSE)*ABSYLD2!$F169 + ABSYLD1!AK169*(1-VLOOKUP(ABSYLD2!AK$4,'[1]INTERNAL PARAMETERS-1'!$B$5:$J$44,5,FALSE))*VLOOKUP(ABSYLD2!AK$4,'[1]INTERNAL PARAMETERS-1'!$B$5:$J$44,9,FALSE)*ABSYLD2!$F169</f>
        <v>0</v>
      </c>
      <c r="AL169" s="47">
        <f>ABSYLD1!AL169*VLOOKUP(ABSYLD2!AL$4,'[1]INTERNAL PARAMETERS-1'!$B$5:$J$44,5,FALSE)*VLOOKUP(ABSYLD2!AL$4,'[1]INTERNAL PARAMETERS-1'!$B$5:$J$44,7,FALSE)*ABSYLD2!$F169 + ABSYLD1!AL169*(1-VLOOKUP(ABSYLD2!AL$4,'[1]INTERNAL PARAMETERS-1'!$B$5:$J$44,5,FALSE))*VLOOKUP(ABSYLD2!AL$4,'[1]INTERNAL PARAMETERS-1'!$B$5:$J$44,9,FALSE)*ABSYLD2!$F169</f>
        <v>0</v>
      </c>
      <c r="AM169" s="47">
        <f>ABSYLD1!AM169*VLOOKUP(ABSYLD2!AM$4,'[1]INTERNAL PARAMETERS-1'!$B$5:$J$44,5,FALSE)*VLOOKUP(ABSYLD2!AM$4,'[1]INTERNAL PARAMETERS-1'!$B$5:$J$44,7,FALSE)*ABSYLD2!$F169 + ABSYLD1!AM169*(1-VLOOKUP(ABSYLD2!AM$4,'[1]INTERNAL PARAMETERS-1'!$B$5:$J$44,5,FALSE))*VLOOKUP(ABSYLD2!AM$4,'[1]INTERNAL PARAMETERS-1'!$B$5:$J$44,9,FALSE)*ABSYLD2!$F169</f>
        <v>0</v>
      </c>
      <c r="AN169" s="47">
        <f>ABSYLD1!AN169*VLOOKUP(ABSYLD2!AN$4,'[1]INTERNAL PARAMETERS-1'!$B$5:$J$44,5,FALSE)*VLOOKUP(ABSYLD2!AN$4,'[1]INTERNAL PARAMETERS-1'!$B$5:$J$44,7,FALSE)*ABSYLD2!$F169 + ABSYLD1!AN169*(1-VLOOKUP(ABSYLD2!AN$4,'[1]INTERNAL PARAMETERS-1'!$B$5:$J$44,5,FALSE))*VLOOKUP(ABSYLD2!AN$4,'[1]INTERNAL PARAMETERS-1'!$B$5:$J$44,9,FALSE)*ABSYLD2!$F169</f>
        <v>0</v>
      </c>
      <c r="AO169" s="47">
        <f>ABSYLD1!AO169*VLOOKUP(ABSYLD2!AO$4,'[1]INTERNAL PARAMETERS-1'!$B$5:$J$44,5,FALSE)*VLOOKUP(ABSYLD2!AO$4,'[1]INTERNAL PARAMETERS-1'!$B$5:$J$44,7,FALSE)*ABSYLD2!$F169 + ABSYLD1!AO169*(1-VLOOKUP(ABSYLD2!AO$4,'[1]INTERNAL PARAMETERS-1'!$B$5:$J$44,5,FALSE))*VLOOKUP(ABSYLD2!AO$4,'[1]INTERNAL PARAMETERS-1'!$B$5:$J$44,9,FALSE)*ABSYLD2!$F169</f>
        <v>0</v>
      </c>
      <c r="AP169" s="47">
        <f>ABSYLD1!AP169*VLOOKUP(ABSYLD2!AP$4,'[1]INTERNAL PARAMETERS-1'!$B$5:$J$44,5,FALSE)*VLOOKUP(ABSYLD2!AP$4,'[1]INTERNAL PARAMETERS-1'!$B$5:$J$44,7,FALSE)*ABSYLD2!$F169 + ABSYLD1!AP169*(1-VLOOKUP(ABSYLD2!AP$4,'[1]INTERNAL PARAMETERS-1'!$B$5:$J$44,5,FALSE))*VLOOKUP(ABSYLD2!AP$4,'[1]INTERNAL PARAMETERS-1'!$B$5:$J$44,9,FALSE)*ABSYLD2!$F169</f>
        <v>0</v>
      </c>
      <c r="AQ169" s="47">
        <f>ABSYLD1!AQ169*VLOOKUP(ABSYLD2!AQ$4,'[1]INTERNAL PARAMETERS-1'!$B$5:$J$44,5,FALSE)*VLOOKUP(ABSYLD2!AQ$4,'[1]INTERNAL PARAMETERS-1'!$B$5:$J$44,7,FALSE)*ABSYLD2!$F169 + ABSYLD1!AQ169*(1-VLOOKUP(ABSYLD2!AQ$4,'[1]INTERNAL PARAMETERS-1'!$B$5:$J$44,5,FALSE))*VLOOKUP(ABSYLD2!AQ$4,'[1]INTERNAL PARAMETERS-1'!$B$5:$J$44,9,FALSE)*ABSYLD2!$F169</f>
        <v>0</v>
      </c>
      <c r="AR169" s="47">
        <f>ABSYLD1!AR169*VLOOKUP(ABSYLD2!AR$4,'[1]INTERNAL PARAMETERS-1'!$B$5:$J$44,5,FALSE)*VLOOKUP(ABSYLD2!AR$4,'[1]INTERNAL PARAMETERS-1'!$B$5:$J$44,7,FALSE)*ABSYLD2!$F169 + ABSYLD1!AR169*(1-VLOOKUP(ABSYLD2!AR$4,'[1]INTERNAL PARAMETERS-1'!$B$5:$J$44,5,FALSE))*VLOOKUP(ABSYLD2!AR$4,'[1]INTERNAL PARAMETERS-1'!$B$5:$J$44,9,FALSE)*ABSYLD2!$F169</f>
        <v>0</v>
      </c>
      <c r="AS169" s="47">
        <f>ABSYLD1!AS169*VLOOKUP(ABSYLD2!AS$4,'[1]INTERNAL PARAMETERS-1'!$B$5:$J$44,5,FALSE)*VLOOKUP(ABSYLD2!AS$4,'[1]INTERNAL PARAMETERS-1'!$B$5:$J$44,7,FALSE)*ABSYLD2!$F169 + ABSYLD1!AS169*(1-VLOOKUP(ABSYLD2!AS$4,'[1]INTERNAL PARAMETERS-1'!$B$5:$J$44,5,FALSE))*VLOOKUP(ABSYLD2!AS$4,'[1]INTERNAL PARAMETERS-1'!$B$5:$J$44,9,FALSE)*ABSYLD2!$F169</f>
        <v>0</v>
      </c>
      <c r="AT169" s="46">
        <f>ABSYLD1!AT169*VLOOKUP(ABSYLD2!AT$4,'[1]INTERNAL PARAMETERS-1'!$B$5:$J$44,5,FALSE)*VLOOKUP(ABSYLD2!AT$4,'[1]INTERNAL PARAMETERS-1'!$B$5:$J$44,7,FALSE)*ABSYLD2!$F169 + ABSYLD1!AT169*(1-VLOOKUP(ABSYLD2!AT$4,'[1]INTERNAL PARAMETERS-1'!$B$5:$J$44,5,FALSE))*VLOOKUP(ABSYLD2!AT$4,'[1]INTERNAL PARAMETERS-1'!$B$5:$J$44,9,FALSE)*ABSYLD2!$F169</f>
        <v>0</v>
      </c>
      <c r="AU169" s="48">
        <f>ABSYLD1!AU169*VLOOKUP(ABSYLD2!AU$4,'[1]INTERNAL PARAMETERS-1'!$B$5:$J$44,5,FALSE)*VLOOKUP(ABSYLD2!AU$4,'[1]INTERNAL PARAMETERS-1'!$B$5:$J$44,6,FALSE)*VLOOKUP(ABSYLD2!AU$4,'[1]INTERNAL PARAMETERS-1'!$B$5:$J$44,3,FALSE) + ABSYLD1!AU169*(1-VLOOKUP(ABSYLD2!AU$4,'[1]INTERNAL PARAMETERS-1'!$B$5:$J$44,5,FALSE))*VLOOKUP(ABSYLD2!AU$4,'[1]INTERNAL PARAMETERS-1'!$B$5:$J$44,8,FALSE)*VLOOKUP(ABSYLD2!AU$4,'[1]INTERNAL PARAMETERS-1'!$B$5:$J$44,3,FALSE)</f>
        <v>0</v>
      </c>
      <c r="AV169" s="47">
        <f>ABSYLD1!AV169*VLOOKUP(ABSYLD2!AV$4,'[1]INTERNAL PARAMETERS-1'!$B$5:$J$44,5,FALSE)*VLOOKUP(ABSYLD2!AV$4,'[1]INTERNAL PARAMETERS-1'!$B$5:$J$44,6,FALSE)*VLOOKUP(ABSYLD2!AV$4,'[1]INTERNAL PARAMETERS-1'!$B$5:$J$44,3,FALSE) + ABSYLD1!AV169*(1-VLOOKUP(ABSYLD2!AV$4,'[1]INTERNAL PARAMETERS-1'!$B$5:$J$44,5,FALSE))*VLOOKUP(ABSYLD2!AV$4,'[1]INTERNAL PARAMETERS-1'!$B$5:$J$44,8,FALSE)*VLOOKUP(ABSYLD2!AV$4,'[1]INTERNAL PARAMETERS-1'!$B$5:$J$44,3,FALSE)</f>
        <v>0</v>
      </c>
      <c r="AW169" s="47">
        <f>ABSYLD1!AW169*VLOOKUP(ABSYLD2!AW$4,'[1]INTERNAL PARAMETERS-1'!$B$5:$J$44,5,FALSE)*VLOOKUP(ABSYLD2!AW$4,'[1]INTERNAL PARAMETERS-1'!$B$5:$J$44,6,FALSE)*VLOOKUP(ABSYLD2!AW$4,'[1]INTERNAL PARAMETERS-1'!$B$5:$J$44,3,FALSE) + ABSYLD1!AW169*(1-VLOOKUP(ABSYLD2!AW$4,'[1]INTERNAL PARAMETERS-1'!$B$5:$J$44,5,FALSE))*VLOOKUP(ABSYLD2!AW$4,'[1]INTERNAL PARAMETERS-1'!$B$5:$J$44,8,FALSE)*VLOOKUP(ABSYLD2!AW$4,'[1]INTERNAL PARAMETERS-1'!$B$5:$J$44,3,FALSE)</f>
        <v>21.76859199718146</v>
      </c>
      <c r="AX169" s="47">
        <f>ABSYLD1!AX169*VLOOKUP(ABSYLD2!AX$4,'[1]INTERNAL PARAMETERS-1'!$B$5:$J$44,5,FALSE)*VLOOKUP(ABSYLD2!AX$4,'[1]INTERNAL PARAMETERS-1'!$B$5:$J$44,6,FALSE)*VLOOKUP(ABSYLD2!AX$4,'[1]INTERNAL PARAMETERS-1'!$B$5:$J$44,3,FALSE) + ABSYLD1!AX169*(1-VLOOKUP(ABSYLD2!AX$4,'[1]INTERNAL PARAMETERS-1'!$B$5:$J$44,5,FALSE))*VLOOKUP(ABSYLD2!AX$4,'[1]INTERNAL PARAMETERS-1'!$B$5:$J$44,8,FALSE)*VLOOKUP(ABSYLD2!AX$4,'[1]INTERNAL PARAMETERS-1'!$B$5:$J$44,3,FALSE)</f>
        <v>0</v>
      </c>
      <c r="AY169" s="47">
        <f>ABSYLD1!AY169*VLOOKUP(ABSYLD2!AY$4,'[1]INTERNAL PARAMETERS-1'!$B$5:$J$44,5,FALSE)*VLOOKUP(ABSYLD2!AY$4,'[1]INTERNAL PARAMETERS-1'!$B$5:$J$44,6,FALSE)*VLOOKUP(ABSYLD2!AY$4,'[1]INTERNAL PARAMETERS-1'!$B$5:$J$44,3,FALSE) + ABSYLD1!AY169*(1-VLOOKUP(ABSYLD2!AY$4,'[1]INTERNAL PARAMETERS-1'!$B$5:$J$44,5,FALSE))*VLOOKUP(ABSYLD2!AY$4,'[1]INTERNAL PARAMETERS-1'!$B$5:$J$44,8,FALSE)*VLOOKUP(ABSYLD2!AY$4,'[1]INTERNAL PARAMETERS-1'!$B$5:$J$44,3,FALSE)</f>
        <v>0</v>
      </c>
      <c r="AZ169" s="47">
        <f>ABSYLD1!AZ169*VLOOKUP(ABSYLD2!AZ$4,'[1]INTERNAL PARAMETERS-1'!$B$5:$J$44,5,FALSE)*VLOOKUP(ABSYLD2!AZ$4,'[1]INTERNAL PARAMETERS-1'!$B$5:$J$44,6,FALSE)*VLOOKUP(ABSYLD2!AZ$4,'[1]INTERNAL PARAMETERS-1'!$B$5:$J$44,3,FALSE) + ABSYLD1!AZ169*(1-VLOOKUP(ABSYLD2!AZ$4,'[1]INTERNAL PARAMETERS-1'!$B$5:$J$44,5,FALSE))*VLOOKUP(ABSYLD2!AZ$4,'[1]INTERNAL PARAMETERS-1'!$B$5:$J$44,8,FALSE)*VLOOKUP(ABSYLD2!AZ$4,'[1]INTERNAL PARAMETERS-1'!$B$5:$J$44,3,FALSE)</f>
        <v>0</v>
      </c>
      <c r="BA169" s="47">
        <f>ABSYLD1!BA169*VLOOKUP(ABSYLD2!BA$4,'[1]INTERNAL PARAMETERS-1'!$B$5:$J$44,5,FALSE)*VLOOKUP(ABSYLD2!BA$4,'[1]INTERNAL PARAMETERS-1'!$B$5:$J$44,6,FALSE)*VLOOKUP(ABSYLD2!BA$4,'[1]INTERNAL PARAMETERS-1'!$B$5:$J$44,3,FALSE) + ABSYLD1!BA169*(1-VLOOKUP(ABSYLD2!BA$4,'[1]INTERNAL PARAMETERS-1'!$B$5:$J$44,5,FALSE))*VLOOKUP(ABSYLD2!BA$4,'[1]INTERNAL PARAMETERS-1'!$B$5:$J$44,8,FALSE)*VLOOKUP(ABSYLD2!BA$4,'[1]INTERNAL PARAMETERS-1'!$B$5:$J$44,3,FALSE)</f>
        <v>1.9907347894315115</v>
      </c>
      <c r="BB169" s="47">
        <f>ABSYLD1!BB169*VLOOKUP(ABSYLD2!BB$4,'[1]INTERNAL PARAMETERS-1'!$B$5:$J$44,5,FALSE)*VLOOKUP(ABSYLD2!BB$4,'[1]INTERNAL PARAMETERS-1'!$B$5:$J$44,6,FALSE)*VLOOKUP(ABSYLD2!BB$4,'[1]INTERNAL PARAMETERS-1'!$B$5:$J$44,3,FALSE) + ABSYLD1!BB169*(1-VLOOKUP(ABSYLD2!BB$4,'[1]INTERNAL PARAMETERS-1'!$B$5:$J$44,5,FALSE))*VLOOKUP(ABSYLD2!BB$4,'[1]INTERNAL PARAMETERS-1'!$B$5:$J$44,8,FALSE)*VLOOKUP(ABSYLD2!BB$4,'[1]INTERNAL PARAMETERS-1'!$B$5:$J$44,3,FALSE)</f>
        <v>4.8647686788165512</v>
      </c>
      <c r="BC169" s="47">
        <f>ABSYLD1!BC169*VLOOKUP(ABSYLD2!BC$4,'[1]INTERNAL PARAMETERS-1'!$B$5:$J$44,5,FALSE)*VLOOKUP(ABSYLD2!BC$4,'[1]INTERNAL PARAMETERS-1'!$B$5:$J$44,6,FALSE)*VLOOKUP(ABSYLD2!BC$4,'[1]INTERNAL PARAMETERS-1'!$B$5:$J$44,3,FALSE) + ABSYLD1!BC169*(1-VLOOKUP(ABSYLD2!BC$4,'[1]INTERNAL PARAMETERS-1'!$B$5:$J$44,5,FALSE))*VLOOKUP(ABSYLD2!BC$4,'[1]INTERNAL PARAMETERS-1'!$B$5:$J$44,8,FALSE)*VLOOKUP(ABSYLD2!BC$4,'[1]INTERNAL PARAMETERS-1'!$B$5:$J$44,3,FALSE)</f>
        <v>1.4209545991399595</v>
      </c>
      <c r="BD169" s="47">
        <f>ABSYLD1!BD169*VLOOKUP(ABSYLD2!BD$4,'[1]INTERNAL PARAMETERS-1'!$B$5:$J$44,5,FALSE)*VLOOKUP(ABSYLD2!BD$4,'[1]INTERNAL PARAMETERS-1'!$B$5:$J$44,6,FALSE)*VLOOKUP(ABSYLD2!BD$4,'[1]INTERNAL PARAMETERS-1'!$B$5:$J$44,3,FALSE) + ABSYLD1!BD169*(1-VLOOKUP(ABSYLD2!BD$4,'[1]INTERNAL PARAMETERS-1'!$B$5:$J$44,5,FALSE))*VLOOKUP(ABSYLD2!BD$4,'[1]INTERNAL PARAMETERS-1'!$B$5:$J$44,8,FALSE)*VLOOKUP(ABSYLD2!BD$4,'[1]INTERNAL PARAMETERS-1'!$B$5:$J$44,3,FALSE)</f>
        <v>4.0624677737241619</v>
      </c>
      <c r="BE169" s="47">
        <f>ABSYLD1!BE169*VLOOKUP(ABSYLD2!BE$4,'[1]INTERNAL PARAMETERS-1'!$B$5:$J$44,5,FALSE)*VLOOKUP(ABSYLD2!BE$4,'[1]INTERNAL PARAMETERS-1'!$B$5:$J$44,6,FALSE)*VLOOKUP(ABSYLD2!BE$4,'[1]INTERNAL PARAMETERS-1'!$B$5:$J$44,3,FALSE) + ABSYLD1!BE169*(1-VLOOKUP(ABSYLD2!BE$4,'[1]INTERNAL PARAMETERS-1'!$B$5:$J$44,5,FALSE))*VLOOKUP(ABSYLD2!BE$4,'[1]INTERNAL PARAMETERS-1'!$B$5:$J$44,8,FALSE)*VLOOKUP(ABSYLD2!BE$4,'[1]INTERNAL PARAMETERS-1'!$B$5:$J$44,3,FALSE)</f>
        <v>4.6192050109701759</v>
      </c>
      <c r="BF169" s="47">
        <f>ABSYLD1!BF169*VLOOKUP(ABSYLD2!BF$4,'[1]INTERNAL PARAMETERS-1'!$B$5:$J$44,5,FALSE)*VLOOKUP(ABSYLD2!BF$4,'[1]INTERNAL PARAMETERS-1'!$B$5:$J$44,6,FALSE)*VLOOKUP(ABSYLD2!BF$4,'[1]INTERNAL PARAMETERS-1'!$B$5:$J$44,3,FALSE) + ABSYLD1!BF169*(1-VLOOKUP(ABSYLD2!BF$4,'[1]INTERNAL PARAMETERS-1'!$B$5:$J$44,5,FALSE))*VLOOKUP(ABSYLD2!BF$4,'[1]INTERNAL PARAMETERS-1'!$B$5:$J$44,8,FALSE)*VLOOKUP(ABSYLD2!BF$4,'[1]INTERNAL PARAMETERS-1'!$B$5:$J$44,3,FALSE)</f>
        <v>0</v>
      </c>
      <c r="BG169" s="47">
        <f>ABSYLD1!BG169*VLOOKUP(ABSYLD2!BG$4,'[1]INTERNAL PARAMETERS-1'!$B$5:$J$44,5,FALSE)*VLOOKUP(ABSYLD2!BG$4,'[1]INTERNAL PARAMETERS-1'!$B$5:$J$44,6,FALSE)*VLOOKUP(ABSYLD2!BG$4,'[1]INTERNAL PARAMETERS-1'!$B$5:$J$44,3,FALSE) + ABSYLD1!BG169*(1-VLOOKUP(ABSYLD2!BG$4,'[1]INTERNAL PARAMETERS-1'!$B$5:$J$44,5,FALSE))*VLOOKUP(ABSYLD2!BG$4,'[1]INTERNAL PARAMETERS-1'!$B$5:$J$44,8,FALSE)*VLOOKUP(ABSYLD2!BG$4,'[1]INTERNAL PARAMETERS-1'!$B$5:$J$44,3,FALSE)</f>
        <v>7.5256582320010601</v>
      </c>
      <c r="BH169" s="47">
        <f>ABSYLD1!BH169*VLOOKUP(ABSYLD2!BH$4,'[1]INTERNAL PARAMETERS-1'!$B$5:$J$44,5,FALSE)*VLOOKUP(ABSYLD2!BH$4,'[1]INTERNAL PARAMETERS-1'!$B$5:$J$44,6,FALSE)*VLOOKUP(ABSYLD2!BH$4,'[1]INTERNAL PARAMETERS-1'!$B$5:$J$44,3,FALSE) + ABSYLD1!BH169*(1-VLOOKUP(ABSYLD2!BH$4,'[1]INTERNAL PARAMETERS-1'!$B$5:$J$44,5,FALSE))*VLOOKUP(ABSYLD2!BH$4,'[1]INTERNAL PARAMETERS-1'!$B$5:$J$44,8,FALSE)*VLOOKUP(ABSYLD2!BH$4,'[1]INTERNAL PARAMETERS-1'!$B$5:$J$44,3,FALSE)</f>
        <v>8.6684853876796263E-3</v>
      </c>
      <c r="BI169" s="47">
        <f>ABSYLD1!BI169*VLOOKUP(ABSYLD2!BI$4,'[1]INTERNAL PARAMETERS-1'!$B$5:$J$44,5,FALSE)*VLOOKUP(ABSYLD2!BI$4,'[1]INTERNAL PARAMETERS-1'!$B$5:$J$44,6,FALSE)*VLOOKUP(ABSYLD2!BI$4,'[1]INTERNAL PARAMETERS-1'!$B$5:$J$44,3,FALSE) + ABSYLD1!BI169*(1-VLOOKUP(ABSYLD2!BI$4,'[1]INTERNAL PARAMETERS-1'!$B$5:$J$44,5,FALSE))*VLOOKUP(ABSYLD2!BI$4,'[1]INTERNAL PARAMETERS-1'!$B$5:$J$44,8,FALSE)*VLOOKUP(ABSYLD2!BI$4,'[1]INTERNAL PARAMETERS-1'!$B$5:$J$44,3,FALSE)</f>
        <v>0</v>
      </c>
      <c r="BJ169" s="47">
        <f>ABSYLD1!BJ169*VLOOKUP(ABSYLD2!BJ$4,'[1]INTERNAL PARAMETERS-1'!$B$5:$J$44,5,FALSE)*VLOOKUP(ABSYLD2!BJ$4,'[1]INTERNAL PARAMETERS-1'!$B$5:$J$44,6,FALSE)*VLOOKUP(ABSYLD2!BJ$4,'[1]INTERNAL PARAMETERS-1'!$B$5:$J$44,3,FALSE) + ABSYLD1!BJ169*(1-VLOOKUP(ABSYLD2!BJ$4,'[1]INTERNAL PARAMETERS-1'!$B$5:$J$44,5,FALSE))*VLOOKUP(ABSYLD2!BJ$4,'[1]INTERNAL PARAMETERS-1'!$B$5:$J$44,8,FALSE)*VLOOKUP(ABSYLD2!BJ$4,'[1]INTERNAL PARAMETERS-1'!$B$5:$J$44,3,FALSE)</f>
        <v>1.4393650020809248</v>
      </c>
      <c r="BK169" s="47">
        <f>ABSYLD1!BK169*VLOOKUP(ABSYLD2!BK$4,'[1]INTERNAL PARAMETERS-1'!$B$5:$J$44,5,FALSE)*VLOOKUP(ABSYLD2!BK$4,'[1]INTERNAL PARAMETERS-1'!$B$5:$J$44,6,FALSE)*VLOOKUP(ABSYLD2!BK$4,'[1]INTERNAL PARAMETERS-1'!$B$5:$J$44,3,FALSE) + ABSYLD1!BK169*(1-VLOOKUP(ABSYLD2!BK$4,'[1]INTERNAL PARAMETERS-1'!$B$5:$J$44,5,FALSE))*VLOOKUP(ABSYLD2!BK$4,'[1]INTERNAL PARAMETERS-1'!$B$5:$J$44,8,FALSE)*VLOOKUP(ABSYLD2!BK$4,'[1]INTERNAL PARAMETERS-1'!$B$5:$J$44,3,FALSE)</f>
        <v>1.0002255017690775</v>
      </c>
      <c r="BL169" s="47">
        <f>ABSYLD1!BL169*VLOOKUP(ABSYLD2!BL$4,'[1]INTERNAL PARAMETERS-1'!$B$5:$J$44,5,FALSE)*VLOOKUP(ABSYLD2!BL$4,'[1]INTERNAL PARAMETERS-1'!$B$5:$J$44,6,FALSE)*VLOOKUP(ABSYLD2!BL$4,'[1]INTERNAL PARAMETERS-1'!$B$5:$J$44,3,FALSE) + ABSYLD1!BL169*(1-VLOOKUP(ABSYLD2!BL$4,'[1]INTERNAL PARAMETERS-1'!$B$5:$J$44,5,FALSE))*VLOOKUP(ABSYLD2!BL$4,'[1]INTERNAL PARAMETERS-1'!$B$5:$J$44,8,FALSE)*VLOOKUP(ABSYLD2!BL$4,'[1]INTERNAL PARAMETERS-1'!$B$5:$J$44,3,FALSE)</f>
        <v>1.3162661764745798</v>
      </c>
      <c r="BM169" s="47">
        <f>ABSYLD1!BM169*VLOOKUP(ABSYLD2!BM$4,'[1]INTERNAL PARAMETERS-1'!$B$5:$J$44,5,FALSE)*VLOOKUP(ABSYLD2!BM$4,'[1]INTERNAL PARAMETERS-1'!$B$5:$J$44,6,FALSE)*VLOOKUP(ABSYLD2!BM$4,'[1]INTERNAL PARAMETERS-1'!$B$5:$J$44,3,FALSE) + ABSYLD1!BM169*(1-VLOOKUP(ABSYLD2!BM$4,'[1]INTERNAL PARAMETERS-1'!$B$5:$J$44,5,FALSE))*VLOOKUP(ABSYLD2!BM$4,'[1]INTERNAL PARAMETERS-1'!$B$5:$J$44,8,FALSE)*VLOOKUP(ABSYLD2!BM$4,'[1]INTERNAL PARAMETERS-1'!$B$5:$J$44,3,FALSE)</f>
        <v>0.11022888826308662</v>
      </c>
      <c r="BN169" s="47">
        <f>ABSYLD1!BN169*VLOOKUP(ABSYLD2!BN$4,'[1]INTERNAL PARAMETERS-1'!$B$5:$J$44,5,FALSE)*VLOOKUP(ABSYLD2!BN$4,'[1]INTERNAL PARAMETERS-1'!$B$5:$J$44,6,FALSE)*VLOOKUP(ABSYLD2!BN$4,'[1]INTERNAL PARAMETERS-1'!$B$5:$J$44,3,FALSE) + ABSYLD1!BN169*(1-VLOOKUP(ABSYLD2!BN$4,'[1]INTERNAL PARAMETERS-1'!$B$5:$J$44,5,FALSE))*VLOOKUP(ABSYLD2!BN$4,'[1]INTERNAL PARAMETERS-1'!$B$5:$J$44,8,FALSE)*VLOOKUP(ABSYLD2!BN$4,'[1]INTERNAL PARAMETERS-1'!$B$5:$J$44,3,FALSE)</f>
        <v>1.70485815409599</v>
      </c>
      <c r="BO169" s="47">
        <f>ABSYLD1!BO169*VLOOKUP(ABSYLD2!BO$4,'[1]INTERNAL PARAMETERS-1'!$B$5:$J$44,5,FALSE)*VLOOKUP(ABSYLD2!BO$4,'[1]INTERNAL PARAMETERS-1'!$B$5:$J$44,6,FALSE)*VLOOKUP(ABSYLD2!BO$4,'[1]INTERNAL PARAMETERS-1'!$B$5:$J$44,3,FALSE) + ABSYLD1!BO169*(1-VLOOKUP(ABSYLD2!BO$4,'[1]INTERNAL PARAMETERS-1'!$B$5:$J$44,5,FALSE))*VLOOKUP(ABSYLD2!BO$4,'[1]INTERNAL PARAMETERS-1'!$B$5:$J$44,8,FALSE)*VLOOKUP(ABSYLD2!BO$4,'[1]INTERNAL PARAMETERS-1'!$B$5:$J$44,3,FALSE)</f>
        <v>1.981839809350842</v>
      </c>
      <c r="BP169" s="47">
        <f>ABSYLD1!BP169*VLOOKUP(ABSYLD2!BP$4,'[1]INTERNAL PARAMETERS-1'!$B$5:$J$44,5,FALSE)*VLOOKUP(ABSYLD2!BP$4,'[1]INTERNAL PARAMETERS-1'!$B$5:$J$44,6,FALSE)*VLOOKUP(ABSYLD2!BP$4,'[1]INTERNAL PARAMETERS-1'!$B$5:$J$44,3,FALSE) + ABSYLD1!BP169*(1-VLOOKUP(ABSYLD2!BP$4,'[1]INTERNAL PARAMETERS-1'!$B$5:$J$44,5,FALSE))*VLOOKUP(ABSYLD2!BP$4,'[1]INTERNAL PARAMETERS-1'!$B$5:$J$44,8,FALSE)*VLOOKUP(ABSYLD2!BP$4,'[1]INTERNAL PARAMETERS-1'!$B$5:$J$44,3,FALSE)</f>
        <v>6.4976789687538131E-2</v>
      </c>
      <c r="BQ169" s="47">
        <f>ABSYLD1!BQ169*VLOOKUP(ABSYLD2!BQ$4,'[1]INTERNAL PARAMETERS-1'!$B$5:$J$44,5,FALSE)*VLOOKUP(ABSYLD2!BQ$4,'[1]INTERNAL PARAMETERS-1'!$B$5:$J$44,6,FALSE)*VLOOKUP(ABSYLD2!BQ$4,'[1]INTERNAL PARAMETERS-1'!$B$5:$J$44,3,FALSE) + ABSYLD1!BQ169*(1-VLOOKUP(ABSYLD2!BQ$4,'[1]INTERNAL PARAMETERS-1'!$B$5:$J$44,5,FALSE))*VLOOKUP(ABSYLD2!BQ$4,'[1]INTERNAL PARAMETERS-1'!$B$5:$J$44,8,FALSE)*VLOOKUP(ABSYLD2!BQ$4,'[1]INTERNAL PARAMETERS-1'!$B$5:$J$44,3,FALSE)</f>
        <v>3.3372213035693989</v>
      </c>
      <c r="BR169" s="47">
        <f>ABSYLD1!BR169*VLOOKUP(ABSYLD2!BR$4,'[1]INTERNAL PARAMETERS-1'!$B$5:$J$44,5,FALSE)*VLOOKUP(ABSYLD2!BR$4,'[1]INTERNAL PARAMETERS-1'!$B$5:$J$44,6,FALSE)*VLOOKUP(ABSYLD2!BR$4,'[1]INTERNAL PARAMETERS-1'!$B$5:$J$44,3,FALSE) + ABSYLD1!BR169*(1-VLOOKUP(ABSYLD2!BR$4,'[1]INTERNAL PARAMETERS-1'!$B$5:$J$44,5,FALSE))*VLOOKUP(ABSYLD2!BR$4,'[1]INTERNAL PARAMETERS-1'!$B$5:$J$44,8,FALSE)*VLOOKUP(ABSYLD2!BR$4,'[1]INTERNAL PARAMETERS-1'!$B$5:$J$44,3,FALSE)</f>
        <v>0.11192247396182249</v>
      </c>
      <c r="BS169" s="47">
        <f>ABSYLD1!BS169*VLOOKUP(ABSYLD2!BS$4,'[1]INTERNAL PARAMETERS-1'!$B$5:$J$44,5,FALSE)*VLOOKUP(ABSYLD2!BS$4,'[1]INTERNAL PARAMETERS-1'!$B$5:$J$44,6,FALSE)*VLOOKUP(ABSYLD2!BS$4,'[1]INTERNAL PARAMETERS-1'!$B$5:$J$44,3,FALSE) + ABSYLD1!BS169*(1-VLOOKUP(ABSYLD2!BS$4,'[1]INTERNAL PARAMETERS-1'!$B$5:$J$44,5,FALSE))*VLOOKUP(ABSYLD2!BS$4,'[1]INTERNAL PARAMETERS-1'!$B$5:$J$44,8,FALSE)*VLOOKUP(ABSYLD2!BS$4,'[1]INTERNAL PARAMETERS-1'!$B$5:$J$44,3,FALSE)</f>
        <v>7.1826531790579419E-3</v>
      </c>
      <c r="BT169" s="47">
        <f>ABSYLD1!BT169*VLOOKUP(ABSYLD2!BT$4,'[1]INTERNAL PARAMETERS-1'!$B$5:$J$44,5,FALSE)*VLOOKUP(ABSYLD2!BT$4,'[1]INTERNAL PARAMETERS-1'!$B$5:$J$44,6,FALSE)*VLOOKUP(ABSYLD2!BT$4,'[1]INTERNAL PARAMETERS-1'!$B$5:$J$44,3,FALSE) + ABSYLD1!BT169*(1-VLOOKUP(ABSYLD2!BT$4,'[1]INTERNAL PARAMETERS-1'!$B$5:$J$44,5,FALSE))*VLOOKUP(ABSYLD2!BT$4,'[1]INTERNAL PARAMETERS-1'!$B$5:$J$44,8,FALSE)*VLOOKUP(ABSYLD2!BT$4,'[1]INTERNAL PARAMETERS-1'!$B$5:$J$44,3,FALSE)</f>
        <v>0</v>
      </c>
      <c r="BU169" s="47">
        <f>ABSYLD1!BU169*VLOOKUP(ABSYLD2!BU$4,'[1]INTERNAL PARAMETERS-1'!$B$5:$J$44,5,FALSE)*VLOOKUP(ABSYLD2!BU$4,'[1]INTERNAL PARAMETERS-1'!$B$5:$J$44,6,FALSE)*VLOOKUP(ABSYLD2!BU$4,'[1]INTERNAL PARAMETERS-1'!$B$5:$J$44,3,FALSE) + ABSYLD1!BU169*(1-VLOOKUP(ABSYLD2!BU$4,'[1]INTERNAL PARAMETERS-1'!$B$5:$J$44,5,FALSE))*VLOOKUP(ABSYLD2!BU$4,'[1]INTERNAL PARAMETERS-1'!$B$5:$J$44,8,FALSE)*VLOOKUP(ABSYLD2!BU$4,'[1]INTERNAL PARAMETERS-1'!$B$5:$J$44,3,FALSE)</f>
        <v>0</v>
      </c>
      <c r="BV169" s="47">
        <f>ABSYLD1!BV169*VLOOKUP(ABSYLD2!BV$4,'[1]INTERNAL PARAMETERS-1'!$B$5:$J$44,5,FALSE)*VLOOKUP(ABSYLD2!BV$4,'[1]INTERNAL PARAMETERS-1'!$B$5:$J$44,6,FALSE)*VLOOKUP(ABSYLD2!BV$4,'[1]INTERNAL PARAMETERS-1'!$B$5:$J$44,3,FALSE) + ABSYLD1!BV169*(1-VLOOKUP(ABSYLD2!BV$4,'[1]INTERNAL PARAMETERS-1'!$B$5:$J$44,5,FALSE))*VLOOKUP(ABSYLD2!BV$4,'[1]INTERNAL PARAMETERS-1'!$B$5:$J$44,8,FALSE)*VLOOKUP(ABSYLD2!BV$4,'[1]INTERNAL PARAMETERS-1'!$B$5:$J$44,3,FALSE)</f>
        <v>0</v>
      </c>
      <c r="BW169" s="47">
        <f>ABSYLD1!BW169*VLOOKUP(ABSYLD2!BW$4,'[1]INTERNAL PARAMETERS-1'!$B$5:$J$44,5,FALSE)*VLOOKUP(ABSYLD2!BW$4,'[1]INTERNAL PARAMETERS-1'!$B$5:$J$44,6,FALSE)*VLOOKUP(ABSYLD2!BW$4,'[1]INTERNAL PARAMETERS-1'!$B$5:$J$44,3,FALSE) + ABSYLD1!BW169*(1-VLOOKUP(ABSYLD2!BW$4,'[1]INTERNAL PARAMETERS-1'!$B$5:$J$44,5,FALSE))*VLOOKUP(ABSYLD2!BW$4,'[1]INTERNAL PARAMETERS-1'!$B$5:$J$44,8,FALSE)*VLOOKUP(ABSYLD2!BW$4,'[1]INTERNAL PARAMETERS-1'!$B$5:$J$44,3,FALSE)</f>
        <v>0</v>
      </c>
      <c r="BX169" s="47">
        <f>ABSYLD1!BX169*VLOOKUP(ABSYLD2!BX$4,'[1]INTERNAL PARAMETERS-1'!$B$5:$J$44,5,FALSE)*VLOOKUP(ABSYLD2!BX$4,'[1]INTERNAL PARAMETERS-1'!$B$5:$J$44,6,FALSE)*VLOOKUP(ABSYLD2!BX$4,'[1]INTERNAL PARAMETERS-1'!$B$5:$J$44,3,FALSE) + ABSYLD1!BX169*(1-VLOOKUP(ABSYLD2!BX$4,'[1]INTERNAL PARAMETERS-1'!$B$5:$J$44,5,FALSE))*VLOOKUP(ABSYLD2!BX$4,'[1]INTERNAL PARAMETERS-1'!$B$5:$J$44,8,FALSE)*VLOOKUP(ABSYLD2!BX$4,'[1]INTERNAL PARAMETERS-1'!$B$5:$J$44,3,FALSE)</f>
        <v>0</v>
      </c>
      <c r="BY169" s="47">
        <f>ABSYLD1!BY169*VLOOKUP(ABSYLD2!BY$4,'[1]INTERNAL PARAMETERS-1'!$B$5:$J$44,5,FALSE)*VLOOKUP(ABSYLD2!BY$4,'[1]INTERNAL PARAMETERS-1'!$B$5:$J$44,6,FALSE)*VLOOKUP(ABSYLD2!BY$4,'[1]INTERNAL PARAMETERS-1'!$B$5:$J$44,3,FALSE) + ABSYLD1!BY169*(1-VLOOKUP(ABSYLD2!BY$4,'[1]INTERNAL PARAMETERS-1'!$B$5:$J$44,5,FALSE))*VLOOKUP(ABSYLD2!BY$4,'[1]INTERNAL PARAMETERS-1'!$B$5:$J$44,8,FALSE)*VLOOKUP(ABSYLD2!BY$4,'[1]INTERNAL PARAMETERS-1'!$B$5:$J$44,3,FALSE)</f>
        <v>0</v>
      </c>
      <c r="BZ169" s="47">
        <f>ABSYLD1!BZ169*VLOOKUP(ABSYLD2!BZ$4,'[1]INTERNAL PARAMETERS-1'!$B$5:$J$44,5,FALSE)*VLOOKUP(ABSYLD2!BZ$4,'[1]INTERNAL PARAMETERS-1'!$B$5:$J$44,6,FALSE)*VLOOKUP(ABSYLD2!BZ$4,'[1]INTERNAL PARAMETERS-1'!$B$5:$J$44,3,FALSE) + ABSYLD1!BZ169*(1-VLOOKUP(ABSYLD2!BZ$4,'[1]INTERNAL PARAMETERS-1'!$B$5:$J$44,5,FALSE))*VLOOKUP(ABSYLD2!BZ$4,'[1]INTERNAL PARAMETERS-1'!$B$5:$J$44,8,FALSE)*VLOOKUP(ABSYLD2!BZ$4,'[1]INTERNAL PARAMETERS-1'!$B$5:$J$44,3,FALSE)</f>
        <v>1.027412152506783E-2</v>
      </c>
      <c r="CA169" s="47">
        <f>ABSYLD1!CA169*VLOOKUP(ABSYLD2!CA$4,'[1]INTERNAL PARAMETERS-1'!$B$5:$J$44,5,FALSE)*VLOOKUP(ABSYLD2!CA$4,'[1]INTERNAL PARAMETERS-1'!$B$5:$J$44,6,FALSE)*VLOOKUP(ABSYLD2!CA$4,'[1]INTERNAL PARAMETERS-1'!$B$5:$J$44,3,FALSE) + ABSYLD1!CA169*(1-VLOOKUP(ABSYLD2!CA$4,'[1]INTERNAL PARAMETERS-1'!$B$5:$J$44,5,FALSE))*VLOOKUP(ABSYLD2!CA$4,'[1]INTERNAL PARAMETERS-1'!$B$5:$J$44,8,FALSE)*VLOOKUP(ABSYLD2!CA$4,'[1]INTERNAL PARAMETERS-1'!$B$5:$J$44,3,FALSE)</f>
        <v>0</v>
      </c>
      <c r="CB169" s="47">
        <f>ABSYLD1!CB169*VLOOKUP(ABSYLD2!CB$4,'[1]INTERNAL PARAMETERS-1'!$B$5:$J$44,5,FALSE)*VLOOKUP(ABSYLD2!CB$4,'[1]INTERNAL PARAMETERS-1'!$B$5:$J$44,6,FALSE)*VLOOKUP(ABSYLD2!CB$4,'[1]INTERNAL PARAMETERS-1'!$B$5:$J$44,3,FALSE) + ABSYLD1!CB169*(1-VLOOKUP(ABSYLD2!CB$4,'[1]INTERNAL PARAMETERS-1'!$B$5:$J$44,5,FALSE))*VLOOKUP(ABSYLD2!CB$4,'[1]INTERNAL PARAMETERS-1'!$B$5:$J$44,8,FALSE)*VLOOKUP(ABSYLD2!CB$4,'[1]INTERNAL PARAMETERS-1'!$B$5:$J$44,3,FALSE)</f>
        <v>0</v>
      </c>
      <c r="CC169" s="47">
        <f>ABSYLD1!CC169*VLOOKUP(ABSYLD2!CC$4,'[1]INTERNAL PARAMETERS-1'!$B$5:$J$44,5,FALSE)*VLOOKUP(ABSYLD2!CC$4,'[1]INTERNAL PARAMETERS-1'!$B$5:$J$44,6,FALSE)*VLOOKUP(ABSYLD2!CC$4,'[1]INTERNAL PARAMETERS-1'!$B$5:$J$44,3,FALSE) + ABSYLD1!CC169*(1-VLOOKUP(ABSYLD2!CC$4,'[1]INTERNAL PARAMETERS-1'!$B$5:$J$44,5,FALSE))*VLOOKUP(ABSYLD2!CC$4,'[1]INTERNAL PARAMETERS-1'!$B$5:$J$44,8,FALSE)*VLOOKUP(ABSYLD2!CC$4,'[1]INTERNAL PARAMETERS-1'!$B$5:$J$44,3,FALSE)</f>
        <v>2.4614644025480265E-2</v>
      </c>
      <c r="CD169" s="47">
        <f>ABSYLD1!CD169*VLOOKUP(ABSYLD2!CD$4,'[1]INTERNAL PARAMETERS-1'!$B$5:$J$44,5,FALSE)*VLOOKUP(ABSYLD2!CD$4,'[1]INTERNAL PARAMETERS-1'!$B$5:$J$44,6,FALSE)*VLOOKUP(ABSYLD2!CD$4,'[1]INTERNAL PARAMETERS-1'!$B$5:$J$44,3,FALSE) + ABSYLD1!CD169*(1-VLOOKUP(ABSYLD2!CD$4,'[1]INTERNAL PARAMETERS-1'!$B$5:$J$44,5,FALSE))*VLOOKUP(ABSYLD2!CD$4,'[1]INTERNAL PARAMETERS-1'!$B$5:$J$44,8,FALSE)*VLOOKUP(ABSYLD2!CD$4,'[1]INTERNAL PARAMETERS-1'!$B$5:$J$44,3,FALSE)</f>
        <v>7.1703715758048958E-2</v>
      </c>
      <c r="CE169" s="47">
        <f>ABSYLD1!CE169*VLOOKUP(ABSYLD2!CE$4,'[1]INTERNAL PARAMETERS-1'!$B$5:$J$44,5,FALSE)*VLOOKUP(ABSYLD2!CE$4,'[1]INTERNAL PARAMETERS-1'!$B$5:$J$44,6,FALSE)*VLOOKUP(ABSYLD2!CE$4,'[1]INTERNAL PARAMETERS-1'!$B$5:$J$44,3,FALSE) + ABSYLD1!CE169*(1-VLOOKUP(ABSYLD2!CE$4,'[1]INTERNAL PARAMETERS-1'!$B$5:$J$44,5,FALSE))*VLOOKUP(ABSYLD2!CE$4,'[1]INTERNAL PARAMETERS-1'!$B$5:$J$44,8,FALSE)*VLOOKUP(ABSYLD2!CE$4,'[1]INTERNAL PARAMETERS-1'!$B$5:$J$44,3,FALSE)</f>
        <v>0.1405951603657474</v>
      </c>
      <c r="CF169" s="47">
        <f>ABSYLD1!CF169*VLOOKUP(ABSYLD2!CF$4,'[1]INTERNAL PARAMETERS-1'!$B$5:$J$44,5,FALSE)*VLOOKUP(ABSYLD2!CF$4,'[1]INTERNAL PARAMETERS-1'!$B$5:$J$44,6,FALSE)*VLOOKUP(ABSYLD2!CF$4,'[1]INTERNAL PARAMETERS-1'!$B$5:$J$44,3,FALSE) + ABSYLD1!CF169*(1-VLOOKUP(ABSYLD2!CF$4,'[1]INTERNAL PARAMETERS-1'!$B$5:$J$44,5,FALSE))*VLOOKUP(ABSYLD2!CF$4,'[1]INTERNAL PARAMETERS-1'!$B$5:$J$44,8,FALSE)*VLOOKUP(ABSYLD2!CF$4,'[1]INTERNAL PARAMETERS-1'!$B$5:$J$44,3,FALSE)</f>
        <v>0.32053580328561715</v>
      </c>
      <c r="CG169" s="47">
        <f>ABSYLD1!CG169*VLOOKUP(ABSYLD2!CG$4,'[1]INTERNAL PARAMETERS-1'!$B$5:$J$44,5,FALSE)*VLOOKUP(ABSYLD2!CG$4,'[1]INTERNAL PARAMETERS-1'!$B$5:$J$44,6,FALSE)*VLOOKUP(ABSYLD2!CG$4,'[1]INTERNAL PARAMETERS-1'!$B$5:$J$44,3,FALSE) + ABSYLD1!CG169*(1-VLOOKUP(ABSYLD2!CG$4,'[1]INTERNAL PARAMETERS-1'!$B$5:$J$44,5,FALSE))*VLOOKUP(ABSYLD2!CG$4,'[1]INTERNAL PARAMETERS-1'!$B$5:$J$44,8,FALSE)*VLOOKUP(ABSYLD2!CG$4,'[1]INTERNAL PARAMETERS-1'!$B$5:$J$44,3,FALSE)</f>
        <v>0</v>
      </c>
      <c r="CH169" s="46">
        <f>ABSYLD1!CH169*VLOOKUP(ABSYLD2!CH$4,'[1]INTERNAL PARAMETERS-1'!$B$5:$J$44,5,FALSE)*VLOOKUP(ABSYLD2!CH$4,'[1]INTERNAL PARAMETERS-1'!$B$5:$J$44,6,FALSE)*VLOOKUP(ABSYLD2!CH$4,'[1]INTERNAL PARAMETERS-1'!$B$5:$J$44,3,FALSE) + ABSYLD1!CH169*(1-VLOOKUP(ABSYLD2!CH$4,'[1]INTERNAL PARAMETERS-1'!$B$5:$J$44,5,FALSE))*VLOOKUP(ABSYLD2!CH$4,'[1]INTERNAL PARAMETERS-1'!$B$5:$J$44,8,FALSE)*VLOOKUP(ABSYLD2!CH$4,'[1]INTERNAL PARAMETERS-1'!$B$5:$J$44,3,FALSE)</f>
        <v>0</v>
      </c>
      <c r="CJ169" s="48">
        <f t="shared" si="4"/>
        <v>3296.3896459966977</v>
      </c>
      <c r="CK169" s="46">
        <f t="shared" si="5"/>
        <v>57.902859764044841</v>
      </c>
    </row>
    <row r="170" spans="2:89">
      <c r="B170" s="61" t="s">
        <v>8</v>
      </c>
      <c r="C170" s="60" t="s">
        <v>71</v>
      </c>
      <c r="D170" s="60" t="s">
        <v>85</v>
      </c>
      <c r="E170" s="137">
        <f>ABS!AL170</f>
        <v>13049.22437975787</v>
      </c>
      <c r="F170" s="59">
        <f>'[1]INTERNAL PARAMETERS-1'!M8</f>
        <v>68.824999999999989</v>
      </c>
      <c r="G170" s="48">
        <f>ABSYLD1!G170*VLOOKUP(ABSYLD2!G$4,'[1]INTERNAL PARAMETERS-1'!$B$5:$J$44,5,FALSE)*VLOOKUP(ABSYLD2!G$4,'[1]INTERNAL PARAMETERS-1'!$B$5:$J$44,7,FALSE)*ABSYLD2!$F170 + ABSYLD1!G170*(1-VLOOKUP(ABSYLD2!G$4,'[1]INTERNAL PARAMETERS-1'!$B$5:$J$44,5,FALSE))*VLOOKUP(ABSYLD2!G$4,'[1]INTERNAL PARAMETERS-1'!$B$5:$J$44,9,FALSE)*ABSYLD2!$F170</f>
        <v>2474.7139034626589</v>
      </c>
      <c r="H170" s="47">
        <f>ABSYLD1!H170*VLOOKUP(ABSYLD2!H$4,'[1]INTERNAL PARAMETERS-1'!$B$5:$J$44,5,FALSE)*VLOOKUP(ABSYLD2!H$4,'[1]INTERNAL PARAMETERS-1'!$B$5:$J$44,7,FALSE)*ABSYLD2!$F170 + ABSYLD1!H170*(1-VLOOKUP(ABSYLD2!H$4,'[1]INTERNAL PARAMETERS-1'!$B$5:$J$44,5,FALSE))*VLOOKUP(ABSYLD2!H$4,'[1]INTERNAL PARAMETERS-1'!$B$5:$J$44,9,FALSE)*ABSYLD2!$F170</f>
        <v>1344.4929255588013</v>
      </c>
      <c r="I170" s="47">
        <f>ABSYLD1!I170*VLOOKUP(ABSYLD2!I$4,'[1]INTERNAL PARAMETERS-1'!$B$5:$J$44,5,FALSE)*VLOOKUP(ABSYLD2!I$4,'[1]INTERNAL PARAMETERS-1'!$B$5:$J$44,7,FALSE)*ABSYLD2!$F170 + ABSYLD1!I170*(1-VLOOKUP(ABSYLD2!I$4,'[1]INTERNAL PARAMETERS-1'!$B$5:$J$44,5,FALSE))*VLOOKUP(ABSYLD2!I$4,'[1]INTERNAL PARAMETERS-1'!$B$5:$J$44,9,FALSE)*ABSYLD2!$F170</f>
        <v>2814.3289797206398</v>
      </c>
      <c r="J170" s="47">
        <f>ABSYLD1!J170*VLOOKUP(ABSYLD2!J$4,'[1]INTERNAL PARAMETERS-1'!$B$5:$J$44,5,FALSE)*VLOOKUP(ABSYLD2!J$4,'[1]INTERNAL PARAMETERS-1'!$B$5:$J$44,7,FALSE)*ABSYLD2!$F170 + ABSYLD1!J170*(1-VLOOKUP(ABSYLD2!J$4,'[1]INTERNAL PARAMETERS-1'!$B$5:$J$44,5,FALSE))*VLOOKUP(ABSYLD2!J$4,'[1]INTERNAL PARAMETERS-1'!$B$5:$J$44,9,FALSE)*ABSYLD2!$F170</f>
        <v>0</v>
      </c>
      <c r="K170" s="47">
        <f>ABSYLD1!K170*VLOOKUP(ABSYLD2!K$4,'[1]INTERNAL PARAMETERS-1'!$B$5:$J$44,5,FALSE)*VLOOKUP(ABSYLD2!K$4,'[1]INTERNAL PARAMETERS-1'!$B$5:$J$44,7,FALSE)*ABSYLD2!$F170 + ABSYLD1!K170*(1-VLOOKUP(ABSYLD2!K$4,'[1]INTERNAL PARAMETERS-1'!$B$5:$J$44,5,FALSE))*VLOOKUP(ABSYLD2!K$4,'[1]INTERNAL PARAMETERS-1'!$B$5:$J$44,9,FALSE)*ABSYLD2!$F170</f>
        <v>0</v>
      </c>
      <c r="L170" s="47">
        <f>ABSYLD1!L170*VLOOKUP(ABSYLD2!L$4,'[1]INTERNAL PARAMETERS-1'!$B$5:$J$44,5,FALSE)*VLOOKUP(ABSYLD2!L$4,'[1]INTERNAL PARAMETERS-1'!$B$5:$J$44,7,FALSE)*ABSYLD2!$F170 + ABSYLD1!L170*(1-VLOOKUP(ABSYLD2!L$4,'[1]INTERNAL PARAMETERS-1'!$B$5:$J$44,5,FALSE))*VLOOKUP(ABSYLD2!L$4,'[1]INTERNAL PARAMETERS-1'!$B$5:$J$44,9,FALSE)*ABSYLD2!$F170</f>
        <v>15.325397978474159</v>
      </c>
      <c r="M170" s="47">
        <f>ABSYLD1!M170*VLOOKUP(ABSYLD2!M$4,'[1]INTERNAL PARAMETERS-1'!$B$5:$J$44,5,FALSE)*VLOOKUP(ABSYLD2!M$4,'[1]INTERNAL PARAMETERS-1'!$B$5:$J$44,7,FALSE)*ABSYLD2!$F170 + ABSYLD1!M170*(1-VLOOKUP(ABSYLD2!M$4,'[1]INTERNAL PARAMETERS-1'!$B$5:$J$44,5,FALSE))*VLOOKUP(ABSYLD2!M$4,'[1]INTERNAL PARAMETERS-1'!$B$5:$J$44,9,FALSE)*ABSYLD2!$F170</f>
        <v>19.758725585084719</v>
      </c>
      <c r="N170" s="47">
        <f>ABSYLD1!N170*VLOOKUP(ABSYLD2!N$4,'[1]INTERNAL PARAMETERS-1'!$B$5:$J$44,5,FALSE)*VLOOKUP(ABSYLD2!N$4,'[1]INTERNAL PARAMETERS-1'!$B$5:$J$44,7,FALSE)*ABSYLD2!$F170 + ABSYLD1!N170*(1-VLOOKUP(ABSYLD2!N$4,'[1]INTERNAL PARAMETERS-1'!$B$5:$J$44,5,FALSE))*VLOOKUP(ABSYLD2!N$4,'[1]INTERNAL PARAMETERS-1'!$B$5:$J$44,9,FALSE)*ABSYLD2!$F170</f>
        <v>12.576296942541203</v>
      </c>
      <c r="O170" s="47">
        <f>ABSYLD1!O170*VLOOKUP(ABSYLD2!O$4,'[1]INTERNAL PARAMETERS-1'!$B$5:$J$44,5,FALSE)*VLOOKUP(ABSYLD2!O$4,'[1]INTERNAL PARAMETERS-1'!$B$5:$J$44,7,FALSE)*ABSYLD2!$F170 + ABSYLD1!O170*(1-VLOOKUP(ABSYLD2!O$4,'[1]INTERNAL PARAMETERS-1'!$B$5:$J$44,5,FALSE))*VLOOKUP(ABSYLD2!O$4,'[1]INTERNAL PARAMETERS-1'!$B$5:$J$44,9,FALSE)*ABSYLD2!$F170</f>
        <v>0</v>
      </c>
      <c r="P170" s="47">
        <f>ABSYLD1!P170*VLOOKUP(ABSYLD2!P$4,'[1]INTERNAL PARAMETERS-1'!$B$5:$J$44,5,FALSE)*VLOOKUP(ABSYLD2!P$4,'[1]INTERNAL PARAMETERS-1'!$B$5:$J$44,7,FALSE)*ABSYLD2!$F170 + ABSYLD1!P170*(1-VLOOKUP(ABSYLD2!P$4,'[1]INTERNAL PARAMETERS-1'!$B$5:$J$44,5,FALSE))*VLOOKUP(ABSYLD2!P$4,'[1]INTERNAL PARAMETERS-1'!$B$5:$J$44,9,FALSE)*ABSYLD2!$F170</f>
        <v>0</v>
      </c>
      <c r="Q170" s="47">
        <f>ABSYLD1!Q170*VLOOKUP(ABSYLD2!Q$4,'[1]INTERNAL PARAMETERS-1'!$B$5:$J$44,5,FALSE)*VLOOKUP(ABSYLD2!Q$4,'[1]INTERNAL PARAMETERS-1'!$B$5:$J$44,7,FALSE)*ABSYLD2!$F170 + ABSYLD1!Q170*(1-VLOOKUP(ABSYLD2!Q$4,'[1]INTERNAL PARAMETERS-1'!$B$5:$J$44,5,FALSE))*VLOOKUP(ABSYLD2!Q$4,'[1]INTERNAL PARAMETERS-1'!$B$5:$J$44,9,FALSE)*ABSYLD2!$F170</f>
        <v>0</v>
      </c>
      <c r="R170" s="47">
        <f>ABSYLD1!R170*VLOOKUP(ABSYLD2!R$4,'[1]INTERNAL PARAMETERS-1'!$B$5:$J$44,5,FALSE)*VLOOKUP(ABSYLD2!R$4,'[1]INTERNAL PARAMETERS-1'!$B$5:$J$44,7,FALSE)*ABSYLD2!$F170 + ABSYLD1!R170*(1-VLOOKUP(ABSYLD2!R$4,'[1]INTERNAL PARAMETERS-1'!$B$5:$J$44,5,FALSE))*VLOOKUP(ABSYLD2!R$4,'[1]INTERNAL PARAMETERS-1'!$B$5:$J$44,9,FALSE)*ABSYLD2!$F170</f>
        <v>12.718715190574288</v>
      </c>
      <c r="S170" s="47">
        <f>ABSYLD1!S170*VLOOKUP(ABSYLD2!S$4,'[1]INTERNAL PARAMETERS-1'!$B$5:$J$44,5,FALSE)*VLOOKUP(ABSYLD2!S$4,'[1]INTERNAL PARAMETERS-1'!$B$5:$J$44,7,FALSE)*ABSYLD2!$F170 + ABSYLD1!S170*(1-VLOOKUP(ABSYLD2!S$4,'[1]INTERNAL PARAMETERS-1'!$B$5:$J$44,5,FALSE))*VLOOKUP(ABSYLD2!S$4,'[1]INTERNAL PARAMETERS-1'!$B$5:$J$44,9,FALSE)*ABSYLD2!$F170</f>
        <v>525.8283343720301</v>
      </c>
      <c r="T170" s="47">
        <f>ABSYLD1!T170*VLOOKUP(ABSYLD2!T$4,'[1]INTERNAL PARAMETERS-1'!$B$5:$J$44,5,FALSE)*VLOOKUP(ABSYLD2!T$4,'[1]INTERNAL PARAMETERS-1'!$B$5:$J$44,7,FALSE)*ABSYLD2!$F170 + ABSYLD1!T170*(1-VLOOKUP(ABSYLD2!T$4,'[1]INTERNAL PARAMETERS-1'!$B$5:$J$44,5,FALSE))*VLOOKUP(ABSYLD2!T$4,'[1]INTERNAL PARAMETERS-1'!$B$5:$J$44,9,FALSE)*ABSYLD2!$F170</f>
        <v>37.472861301796513</v>
      </c>
      <c r="U170" s="47">
        <f>ABSYLD1!U170*VLOOKUP(ABSYLD2!U$4,'[1]INTERNAL PARAMETERS-1'!$B$5:$J$44,5,FALSE)*VLOOKUP(ABSYLD2!U$4,'[1]INTERNAL PARAMETERS-1'!$B$5:$J$44,7,FALSE)*ABSYLD2!$F170 + ABSYLD1!U170*(1-VLOOKUP(ABSYLD2!U$4,'[1]INTERNAL PARAMETERS-1'!$B$5:$J$44,5,FALSE))*VLOOKUP(ABSYLD2!U$4,'[1]INTERNAL PARAMETERS-1'!$B$5:$J$44,9,FALSE)*ABSYLD2!$F170</f>
        <v>41.061540699498522</v>
      </c>
      <c r="V170" s="47">
        <f>ABSYLD1!V170*VLOOKUP(ABSYLD2!V$4,'[1]INTERNAL PARAMETERS-1'!$B$5:$J$44,5,FALSE)*VLOOKUP(ABSYLD2!V$4,'[1]INTERNAL PARAMETERS-1'!$B$5:$J$44,7,FALSE)*ABSYLD2!$F170 + ABSYLD1!V170*(1-VLOOKUP(ABSYLD2!V$4,'[1]INTERNAL PARAMETERS-1'!$B$5:$J$44,5,FALSE))*VLOOKUP(ABSYLD2!V$4,'[1]INTERNAL PARAMETERS-1'!$B$5:$J$44,9,FALSE)*ABSYLD2!$F170</f>
        <v>308.38965870699832</v>
      </c>
      <c r="W170" s="47">
        <f>ABSYLD1!W170*VLOOKUP(ABSYLD2!W$4,'[1]INTERNAL PARAMETERS-1'!$B$5:$J$44,5,FALSE)*VLOOKUP(ABSYLD2!W$4,'[1]INTERNAL PARAMETERS-1'!$B$5:$J$44,7,FALSE)*ABSYLD2!$F170 + ABSYLD1!W170*(1-VLOOKUP(ABSYLD2!W$4,'[1]INTERNAL PARAMETERS-1'!$B$5:$J$44,5,FALSE))*VLOOKUP(ABSYLD2!W$4,'[1]INTERNAL PARAMETERS-1'!$B$5:$J$44,9,FALSE)*ABSYLD2!$F170</f>
        <v>0</v>
      </c>
      <c r="X170" s="47">
        <f>ABSYLD1!X170*VLOOKUP(ABSYLD2!X$4,'[1]INTERNAL PARAMETERS-1'!$B$5:$J$44,5,FALSE)*VLOOKUP(ABSYLD2!X$4,'[1]INTERNAL PARAMETERS-1'!$B$5:$J$44,7,FALSE)*ABSYLD2!$F170 + ABSYLD1!X170*(1-VLOOKUP(ABSYLD2!X$4,'[1]INTERNAL PARAMETERS-1'!$B$5:$J$44,5,FALSE))*VLOOKUP(ABSYLD2!X$4,'[1]INTERNAL PARAMETERS-1'!$B$5:$J$44,9,FALSE)*ABSYLD2!$F170</f>
        <v>0</v>
      </c>
      <c r="Y170" s="47">
        <f>ABSYLD1!Y170*VLOOKUP(ABSYLD2!Y$4,'[1]INTERNAL PARAMETERS-1'!$B$5:$J$44,5,FALSE)*VLOOKUP(ABSYLD2!Y$4,'[1]INTERNAL PARAMETERS-1'!$B$5:$J$44,7,FALSE)*ABSYLD2!$F170 + ABSYLD1!Y170*(1-VLOOKUP(ABSYLD2!Y$4,'[1]INTERNAL PARAMETERS-1'!$B$5:$J$44,5,FALSE))*VLOOKUP(ABSYLD2!Y$4,'[1]INTERNAL PARAMETERS-1'!$B$5:$J$44,9,FALSE)*ABSYLD2!$F170</f>
        <v>0</v>
      </c>
      <c r="Z170" s="47">
        <f>ABSYLD1!Z170*VLOOKUP(ABSYLD2!Z$4,'[1]INTERNAL PARAMETERS-1'!$B$5:$J$44,5,FALSE)*VLOOKUP(ABSYLD2!Z$4,'[1]INTERNAL PARAMETERS-1'!$B$5:$J$44,7,FALSE)*ABSYLD2!$F170 + ABSYLD1!Z170*(1-VLOOKUP(ABSYLD2!Z$4,'[1]INTERNAL PARAMETERS-1'!$B$5:$J$44,5,FALSE))*VLOOKUP(ABSYLD2!Z$4,'[1]INTERNAL PARAMETERS-1'!$B$5:$J$44,9,FALSE)*ABSYLD2!$F170</f>
        <v>0</v>
      </c>
      <c r="AA170" s="47">
        <f>ABSYLD1!AA170*VLOOKUP(ABSYLD2!AA$4,'[1]INTERNAL PARAMETERS-1'!$B$5:$J$44,5,FALSE)*VLOOKUP(ABSYLD2!AA$4,'[1]INTERNAL PARAMETERS-1'!$B$5:$J$44,7,FALSE)*ABSYLD2!$F170 + ABSYLD1!AA170*(1-VLOOKUP(ABSYLD2!AA$4,'[1]INTERNAL PARAMETERS-1'!$B$5:$J$44,5,FALSE))*VLOOKUP(ABSYLD2!AA$4,'[1]INTERNAL PARAMETERS-1'!$B$5:$J$44,9,FALSE)*ABSYLD2!$F170</f>
        <v>0</v>
      </c>
      <c r="AB170" s="47">
        <f>ABSYLD1!AB170*VLOOKUP(ABSYLD2!AB$4,'[1]INTERNAL PARAMETERS-1'!$B$5:$J$44,5,FALSE)*VLOOKUP(ABSYLD2!AB$4,'[1]INTERNAL PARAMETERS-1'!$B$5:$J$44,7,FALSE)*ABSYLD2!$F170 + ABSYLD1!AB170*(1-VLOOKUP(ABSYLD2!AB$4,'[1]INTERNAL PARAMETERS-1'!$B$5:$J$44,5,FALSE))*VLOOKUP(ABSYLD2!AB$4,'[1]INTERNAL PARAMETERS-1'!$B$5:$J$44,9,FALSE)*ABSYLD2!$F170</f>
        <v>0</v>
      </c>
      <c r="AC170" s="47">
        <f>ABSYLD1!AC170*VLOOKUP(ABSYLD2!AC$4,'[1]INTERNAL PARAMETERS-1'!$B$5:$J$44,5,FALSE)*VLOOKUP(ABSYLD2!AC$4,'[1]INTERNAL PARAMETERS-1'!$B$5:$J$44,7,FALSE)*ABSYLD2!$F170 + ABSYLD1!AC170*(1-VLOOKUP(ABSYLD2!AC$4,'[1]INTERNAL PARAMETERS-1'!$B$5:$J$44,5,FALSE))*VLOOKUP(ABSYLD2!AC$4,'[1]INTERNAL PARAMETERS-1'!$B$5:$J$44,9,FALSE)*ABSYLD2!$F170</f>
        <v>0</v>
      </c>
      <c r="AD170" s="47">
        <f>ABSYLD1!AD170*VLOOKUP(ABSYLD2!AD$4,'[1]INTERNAL PARAMETERS-1'!$B$5:$J$44,5,FALSE)*VLOOKUP(ABSYLD2!AD$4,'[1]INTERNAL PARAMETERS-1'!$B$5:$J$44,7,FALSE)*ABSYLD2!$F170 + ABSYLD1!AD170*(1-VLOOKUP(ABSYLD2!AD$4,'[1]INTERNAL PARAMETERS-1'!$B$5:$J$44,5,FALSE))*VLOOKUP(ABSYLD2!AD$4,'[1]INTERNAL PARAMETERS-1'!$B$5:$J$44,9,FALSE)*ABSYLD2!$F170</f>
        <v>0</v>
      </c>
      <c r="AE170" s="47">
        <f>ABSYLD1!AE170*VLOOKUP(ABSYLD2!AE$4,'[1]INTERNAL PARAMETERS-1'!$B$5:$J$44,5,FALSE)*VLOOKUP(ABSYLD2!AE$4,'[1]INTERNAL PARAMETERS-1'!$B$5:$J$44,7,FALSE)*ABSYLD2!$F170 + ABSYLD1!AE170*(1-VLOOKUP(ABSYLD2!AE$4,'[1]INTERNAL PARAMETERS-1'!$B$5:$J$44,5,FALSE))*VLOOKUP(ABSYLD2!AE$4,'[1]INTERNAL PARAMETERS-1'!$B$5:$J$44,9,FALSE)*ABSYLD2!$F170</f>
        <v>0</v>
      </c>
      <c r="AF170" s="47">
        <f>ABSYLD1!AF170*VLOOKUP(ABSYLD2!AF$4,'[1]INTERNAL PARAMETERS-1'!$B$5:$J$44,5,FALSE)*VLOOKUP(ABSYLD2!AF$4,'[1]INTERNAL PARAMETERS-1'!$B$5:$J$44,7,FALSE)*ABSYLD2!$F170 + ABSYLD1!AF170*(1-VLOOKUP(ABSYLD2!AF$4,'[1]INTERNAL PARAMETERS-1'!$B$5:$J$44,5,FALSE))*VLOOKUP(ABSYLD2!AF$4,'[1]INTERNAL PARAMETERS-1'!$B$5:$J$44,9,FALSE)*ABSYLD2!$F170</f>
        <v>0</v>
      </c>
      <c r="AG170" s="47">
        <f>ABSYLD1!AG170*VLOOKUP(ABSYLD2!AG$4,'[1]INTERNAL PARAMETERS-1'!$B$5:$J$44,5,FALSE)*VLOOKUP(ABSYLD2!AG$4,'[1]INTERNAL PARAMETERS-1'!$B$5:$J$44,7,FALSE)*ABSYLD2!$F170 + ABSYLD1!AG170*(1-VLOOKUP(ABSYLD2!AG$4,'[1]INTERNAL PARAMETERS-1'!$B$5:$J$44,5,FALSE))*VLOOKUP(ABSYLD2!AG$4,'[1]INTERNAL PARAMETERS-1'!$B$5:$J$44,9,FALSE)*ABSYLD2!$F170</f>
        <v>0</v>
      </c>
      <c r="AH170" s="47">
        <f>ABSYLD1!AH170*VLOOKUP(ABSYLD2!AH$4,'[1]INTERNAL PARAMETERS-1'!$B$5:$J$44,5,FALSE)*VLOOKUP(ABSYLD2!AH$4,'[1]INTERNAL PARAMETERS-1'!$B$5:$J$44,7,FALSE)*ABSYLD2!$F170 + ABSYLD1!AH170*(1-VLOOKUP(ABSYLD2!AH$4,'[1]INTERNAL PARAMETERS-1'!$B$5:$J$44,5,FALSE))*VLOOKUP(ABSYLD2!AH$4,'[1]INTERNAL PARAMETERS-1'!$B$5:$J$44,9,FALSE)*ABSYLD2!$F170</f>
        <v>0</v>
      </c>
      <c r="AI170" s="47">
        <f>ABSYLD1!AI170*VLOOKUP(ABSYLD2!AI$4,'[1]INTERNAL PARAMETERS-1'!$B$5:$J$44,5,FALSE)*VLOOKUP(ABSYLD2!AI$4,'[1]INTERNAL PARAMETERS-1'!$B$5:$J$44,7,FALSE)*ABSYLD2!$F170 + ABSYLD1!AI170*(1-VLOOKUP(ABSYLD2!AI$4,'[1]INTERNAL PARAMETERS-1'!$B$5:$J$44,5,FALSE))*VLOOKUP(ABSYLD2!AI$4,'[1]INTERNAL PARAMETERS-1'!$B$5:$J$44,9,FALSE)*ABSYLD2!$F170</f>
        <v>1.7032710540422085</v>
      </c>
      <c r="AJ170" s="47">
        <f>ABSYLD1!AJ170*VLOOKUP(ABSYLD2!AJ$4,'[1]INTERNAL PARAMETERS-1'!$B$5:$J$44,5,FALSE)*VLOOKUP(ABSYLD2!AJ$4,'[1]INTERNAL PARAMETERS-1'!$B$5:$J$44,7,FALSE)*ABSYLD2!$F170 + ABSYLD1!AJ170*(1-VLOOKUP(ABSYLD2!AJ$4,'[1]INTERNAL PARAMETERS-1'!$B$5:$J$44,5,FALSE))*VLOOKUP(ABSYLD2!AJ$4,'[1]INTERNAL PARAMETERS-1'!$B$5:$J$44,9,FALSE)*ABSYLD2!$F170</f>
        <v>0</v>
      </c>
      <c r="AK170" s="47">
        <f>ABSYLD1!AK170*VLOOKUP(ABSYLD2!AK$4,'[1]INTERNAL PARAMETERS-1'!$B$5:$J$44,5,FALSE)*VLOOKUP(ABSYLD2!AK$4,'[1]INTERNAL PARAMETERS-1'!$B$5:$J$44,7,FALSE)*ABSYLD2!$F170 + ABSYLD1!AK170*(1-VLOOKUP(ABSYLD2!AK$4,'[1]INTERNAL PARAMETERS-1'!$B$5:$J$44,5,FALSE))*VLOOKUP(ABSYLD2!AK$4,'[1]INTERNAL PARAMETERS-1'!$B$5:$J$44,9,FALSE)*ABSYLD2!$F170</f>
        <v>0</v>
      </c>
      <c r="AL170" s="47">
        <f>ABSYLD1!AL170*VLOOKUP(ABSYLD2!AL$4,'[1]INTERNAL PARAMETERS-1'!$B$5:$J$44,5,FALSE)*VLOOKUP(ABSYLD2!AL$4,'[1]INTERNAL PARAMETERS-1'!$B$5:$J$44,7,FALSE)*ABSYLD2!$F170 + ABSYLD1!AL170*(1-VLOOKUP(ABSYLD2!AL$4,'[1]INTERNAL PARAMETERS-1'!$B$5:$J$44,5,FALSE))*VLOOKUP(ABSYLD2!AL$4,'[1]INTERNAL PARAMETERS-1'!$B$5:$J$44,9,FALSE)*ABSYLD2!$F170</f>
        <v>0</v>
      </c>
      <c r="AM170" s="47">
        <f>ABSYLD1!AM170*VLOOKUP(ABSYLD2!AM$4,'[1]INTERNAL PARAMETERS-1'!$B$5:$J$44,5,FALSE)*VLOOKUP(ABSYLD2!AM$4,'[1]INTERNAL PARAMETERS-1'!$B$5:$J$44,7,FALSE)*ABSYLD2!$F170 + ABSYLD1!AM170*(1-VLOOKUP(ABSYLD2!AM$4,'[1]INTERNAL PARAMETERS-1'!$B$5:$J$44,5,FALSE))*VLOOKUP(ABSYLD2!AM$4,'[1]INTERNAL PARAMETERS-1'!$B$5:$J$44,9,FALSE)*ABSYLD2!$F170</f>
        <v>0</v>
      </c>
      <c r="AN170" s="47">
        <f>ABSYLD1!AN170*VLOOKUP(ABSYLD2!AN$4,'[1]INTERNAL PARAMETERS-1'!$B$5:$J$44,5,FALSE)*VLOOKUP(ABSYLD2!AN$4,'[1]INTERNAL PARAMETERS-1'!$B$5:$J$44,7,FALSE)*ABSYLD2!$F170 + ABSYLD1!AN170*(1-VLOOKUP(ABSYLD2!AN$4,'[1]INTERNAL PARAMETERS-1'!$B$5:$J$44,5,FALSE))*VLOOKUP(ABSYLD2!AN$4,'[1]INTERNAL PARAMETERS-1'!$B$5:$J$44,9,FALSE)*ABSYLD2!$F170</f>
        <v>0</v>
      </c>
      <c r="AO170" s="47">
        <f>ABSYLD1!AO170*VLOOKUP(ABSYLD2!AO$4,'[1]INTERNAL PARAMETERS-1'!$B$5:$J$44,5,FALSE)*VLOOKUP(ABSYLD2!AO$4,'[1]INTERNAL PARAMETERS-1'!$B$5:$J$44,7,FALSE)*ABSYLD2!$F170 + ABSYLD1!AO170*(1-VLOOKUP(ABSYLD2!AO$4,'[1]INTERNAL PARAMETERS-1'!$B$5:$J$44,5,FALSE))*VLOOKUP(ABSYLD2!AO$4,'[1]INTERNAL PARAMETERS-1'!$B$5:$J$44,9,FALSE)*ABSYLD2!$F170</f>
        <v>0</v>
      </c>
      <c r="AP170" s="47">
        <f>ABSYLD1!AP170*VLOOKUP(ABSYLD2!AP$4,'[1]INTERNAL PARAMETERS-1'!$B$5:$J$44,5,FALSE)*VLOOKUP(ABSYLD2!AP$4,'[1]INTERNAL PARAMETERS-1'!$B$5:$J$44,7,FALSE)*ABSYLD2!$F170 + ABSYLD1!AP170*(1-VLOOKUP(ABSYLD2!AP$4,'[1]INTERNAL PARAMETERS-1'!$B$5:$J$44,5,FALSE))*VLOOKUP(ABSYLD2!AP$4,'[1]INTERNAL PARAMETERS-1'!$B$5:$J$44,9,FALSE)*ABSYLD2!$F170</f>
        <v>0</v>
      </c>
      <c r="AQ170" s="47">
        <f>ABSYLD1!AQ170*VLOOKUP(ABSYLD2!AQ$4,'[1]INTERNAL PARAMETERS-1'!$B$5:$J$44,5,FALSE)*VLOOKUP(ABSYLD2!AQ$4,'[1]INTERNAL PARAMETERS-1'!$B$5:$J$44,7,FALSE)*ABSYLD2!$F170 + ABSYLD1!AQ170*(1-VLOOKUP(ABSYLD2!AQ$4,'[1]INTERNAL PARAMETERS-1'!$B$5:$J$44,5,FALSE))*VLOOKUP(ABSYLD2!AQ$4,'[1]INTERNAL PARAMETERS-1'!$B$5:$J$44,9,FALSE)*ABSYLD2!$F170</f>
        <v>0</v>
      </c>
      <c r="AR170" s="47">
        <f>ABSYLD1!AR170*VLOOKUP(ABSYLD2!AR$4,'[1]INTERNAL PARAMETERS-1'!$B$5:$J$44,5,FALSE)*VLOOKUP(ABSYLD2!AR$4,'[1]INTERNAL PARAMETERS-1'!$B$5:$J$44,7,FALSE)*ABSYLD2!$F170 + ABSYLD1!AR170*(1-VLOOKUP(ABSYLD2!AR$4,'[1]INTERNAL PARAMETERS-1'!$B$5:$J$44,5,FALSE))*VLOOKUP(ABSYLD2!AR$4,'[1]INTERNAL PARAMETERS-1'!$B$5:$J$44,9,FALSE)*ABSYLD2!$F170</f>
        <v>0</v>
      </c>
      <c r="AS170" s="47">
        <f>ABSYLD1!AS170*VLOOKUP(ABSYLD2!AS$4,'[1]INTERNAL PARAMETERS-1'!$B$5:$J$44,5,FALSE)*VLOOKUP(ABSYLD2!AS$4,'[1]INTERNAL PARAMETERS-1'!$B$5:$J$44,7,FALSE)*ABSYLD2!$F170 + ABSYLD1!AS170*(1-VLOOKUP(ABSYLD2!AS$4,'[1]INTERNAL PARAMETERS-1'!$B$5:$J$44,5,FALSE))*VLOOKUP(ABSYLD2!AS$4,'[1]INTERNAL PARAMETERS-1'!$B$5:$J$44,9,FALSE)*ABSYLD2!$F170</f>
        <v>0</v>
      </c>
      <c r="AT170" s="46">
        <f>ABSYLD1!AT170*VLOOKUP(ABSYLD2!AT$4,'[1]INTERNAL PARAMETERS-1'!$B$5:$J$44,5,FALSE)*VLOOKUP(ABSYLD2!AT$4,'[1]INTERNAL PARAMETERS-1'!$B$5:$J$44,7,FALSE)*ABSYLD2!$F170 + ABSYLD1!AT170*(1-VLOOKUP(ABSYLD2!AT$4,'[1]INTERNAL PARAMETERS-1'!$B$5:$J$44,5,FALSE))*VLOOKUP(ABSYLD2!AT$4,'[1]INTERNAL PARAMETERS-1'!$B$5:$J$44,9,FALSE)*ABSYLD2!$F170</f>
        <v>0</v>
      </c>
      <c r="AU170" s="48">
        <f>ABSYLD1!AU170*VLOOKUP(ABSYLD2!AU$4,'[1]INTERNAL PARAMETERS-1'!$B$5:$J$44,5,FALSE)*VLOOKUP(ABSYLD2!AU$4,'[1]INTERNAL PARAMETERS-1'!$B$5:$J$44,6,FALSE)*VLOOKUP(ABSYLD2!AU$4,'[1]INTERNAL PARAMETERS-1'!$B$5:$J$44,3,FALSE) + ABSYLD1!AU170*(1-VLOOKUP(ABSYLD2!AU$4,'[1]INTERNAL PARAMETERS-1'!$B$5:$J$44,5,FALSE))*VLOOKUP(ABSYLD2!AU$4,'[1]INTERNAL PARAMETERS-1'!$B$5:$J$44,8,FALSE)*VLOOKUP(ABSYLD2!AU$4,'[1]INTERNAL PARAMETERS-1'!$B$5:$J$44,3,FALSE)</f>
        <v>0</v>
      </c>
      <c r="AV170" s="47">
        <f>ABSYLD1!AV170*VLOOKUP(ABSYLD2!AV$4,'[1]INTERNAL PARAMETERS-1'!$B$5:$J$44,5,FALSE)*VLOOKUP(ABSYLD2!AV$4,'[1]INTERNAL PARAMETERS-1'!$B$5:$J$44,6,FALSE)*VLOOKUP(ABSYLD2!AV$4,'[1]INTERNAL PARAMETERS-1'!$B$5:$J$44,3,FALSE) + ABSYLD1!AV170*(1-VLOOKUP(ABSYLD2!AV$4,'[1]INTERNAL PARAMETERS-1'!$B$5:$J$44,5,FALSE))*VLOOKUP(ABSYLD2!AV$4,'[1]INTERNAL PARAMETERS-1'!$B$5:$J$44,8,FALSE)*VLOOKUP(ABSYLD2!AV$4,'[1]INTERNAL PARAMETERS-1'!$B$5:$J$44,3,FALSE)</f>
        <v>0</v>
      </c>
      <c r="AW170" s="47">
        <f>ABSYLD1!AW170*VLOOKUP(ABSYLD2!AW$4,'[1]INTERNAL PARAMETERS-1'!$B$5:$J$44,5,FALSE)*VLOOKUP(ABSYLD2!AW$4,'[1]INTERNAL PARAMETERS-1'!$B$5:$J$44,6,FALSE)*VLOOKUP(ABSYLD2!AW$4,'[1]INTERNAL PARAMETERS-1'!$B$5:$J$44,3,FALSE) + ABSYLD1!AW170*(1-VLOOKUP(ABSYLD2!AW$4,'[1]INTERNAL PARAMETERS-1'!$B$5:$J$44,5,FALSE))*VLOOKUP(ABSYLD2!AW$4,'[1]INTERNAL PARAMETERS-1'!$B$5:$J$44,8,FALSE)*VLOOKUP(ABSYLD2!AW$4,'[1]INTERNAL PARAMETERS-1'!$B$5:$J$44,3,FALSE)</f>
        <v>48.279181293326189</v>
      </c>
      <c r="AX170" s="47">
        <f>ABSYLD1!AX170*VLOOKUP(ABSYLD2!AX$4,'[1]INTERNAL PARAMETERS-1'!$B$5:$J$44,5,FALSE)*VLOOKUP(ABSYLD2!AX$4,'[1]INTERNAL PARAMETERS-1'!$B$5:$J$44,6,FALSE)*VLOOKUP(ABSYLD2!AX$4,'[1]INTERNAL PARAMETERS-1'!$B$5:$J$44,3,FALSE) + ABSYLD1!AX170*(1-VLOOKUP(ABSYLD2!AX$4,'[1]INTERNAL PARAMETERS-1'!$B$5:$J$44,5,FALSE))*VLOOKUP(ABSYLD2!AX$4,'[1]INTERNAL PARAMETERS-1'!$B$5:$J$44,8,FALSE)*VLOOKUP(ABSYLD2!AX$4,'[1]INTERNAL PARAMETERS-1'!$B$5:$J$44,3,FALSE)</f>
        <v>0</v>
      </c>
      <c r="AY170" s="47">
        <f>ABSYLD1!AY170*VLOOKUP(ABSYLD2!AY$4,'[1]INTERNAL PARAMETERS-1'!$B$5:$J$44,5,FALSE)*VLOOKUP(ABSYLD2!AY$4,'[1]INTERNAL PARAMETERS-1'!$B$5:$J$44,6,FALSE)*VLOOKUP(ABSYLD2!AY$4,'[1]INTERNAL PARAMETERS-1'!$B$5:$J$44,3,FALSE) + ABSYLD1!AY170*(1-VLOOKUP(ABSYLD2!AY$4,'[1]INTERNAL PARAMETERS-1'!$B$5:$J$44,5,FALSE))*VLOOKUP(ABSYLD2!AY$4,'[1]INTERNAL PARAMETERS-1'!$B$5:$J$44,8,FALSE)*VLOOKUP(ABSYLD2!AY$4,'[1]INTERNAL PARAMETERS-1'!$B$5:$J$44,3,FALSE)</f>
        <v>0</v>
      </c>
      <c r="AZ170" s="47">
        <f>ABSYLD1!AZ170*VLOOKUP(ABSYLD2!AZ$4,'[1]INTERNAL PARAMETERS-1'!$B$5:$J$44,5,FALSE)*VLOOKUP(ABSYLD2!AZ$4,'[1]INTERNAL PARAMETERS-1'!$B$5:$J$44,6,FALSE)*VLOOKUP(ABSYLD2!AZ$4,'[1]INTERNAL PARAMETERS-1'!$B$5:$J$44,3,FALSE) + ABSYLD1!AZ170*(1-VLOOKUP(ABSYLD2!AZ$4,'[1]INTERNAL PARAMETERS-1'!$B$5:$J$44,5,FALSE))*VLOOKUP(ABSYLD2!AZ$4,'[1]INTERNAL PARAMETERS-1'!$B$5:$J$44,8,FALSE)*VLOOKUP(ABSYLD2!AZ$4,'[1]INTERNAL PARAMETERS-1'!$B$5:$J$44,3,FALSE)</f>
        <v>0</v>
      </c>
      <c r="BA170" s="47">
        <f>ABSYLD1!BA170*VLOOKUP(ABSYLD2!BA$4,'[1]INTERNAL PARAMETERS-1'!$B$5:$J$44,5,FALSE)*VLOOKUP(ABSYLD2!BA$4,'[1]INTERNAL PARAMETERS-1'!$B$5:$J$44,6,FALSE)*VLOOKUP(ABSYLD2!BA$4,'[1]INTERNAL PARAMETERS-1'!$B$5:$J$44,3,FALSE) + ABSYLD1!BA170*(1-VLOOKUP(ABSYLD2!BA$4,'[1]INTERNAL PARAMETERS-1'!$B$5:$J$44,5,FALSE))*VLOOKUP(ABSYLD2!BA$4,'[1]INTERNAL PARAMETERS-1'!$B$5:$J$44,8,FALSE)*VLOOKUP(ABSYLD2!BA$4,'[1]INTERNAL PARAMETERS-1'!$B$5:$J$44,3,FALSE)</f>
        <v>3.387957661697619</v>
      </c>
      <c r="BB170" s="47">
        <f>ABSYLD1!BB170*VLOOKUP(ABSYLD2!BB$4,'[1]INTERNAL PARAMETERS-1'!$B$5:$J$44,5,FALSE)*VLOOKUP(ABSYLD2!BB$4,'[1]INTERNAL PARAMETERS-1'!$B$5:$J$44,6,FALSE)*VLOOKUP(ABSYLD2!BB$4,'[1]INTERNAL PARAMETERS-1'!$B$5:$J$44,3,FALSE) + ABSYLD1!BB170*(1-VLOOKUP(ABSYLD2!BB$4,'[1]INTERNAL PARAMETERS-1'!$B$5:$J$44,5,FALSE))*VLOOKUP(ABSYLD2!BB$4,'[1]INTERNAL PARAMETERS-1'!$B$5:$J$44,8,FALSE)*VLOOKUP(ABSYLD2!BB$4,'[1]INTERNAL PARAMETERS-1'!$B$5:$J$44,3,FALSE)</f>
        <v>10.762002532230849</v>
      </c>
      <c r="BC170" s="47">
        <f>ABSYLD1!BC170*VLOOKUP(ABSYLD2!BC$4,'[1]INTERNAL PARAMETERS-1'!$B$5:$J$44,5,FALSE)*VLOOKUP(ABSYLD2!BC$4,'[1]INTERNAL PARAMETERS-1'!$B$5:$J$44,6,FALSE)*VLOOKUP(ABSYLD2!BC$4,'[1]INTERNAL PARAMETERS-1'!$B$5:$J$44,3,FALSE) + ABSYLD1!BC170*(1-VLOOKUP(ABSYLD2!BC$4,'[1]INTERNAL PARAMETERS-1'!$B$5:$J$44,5,FALSE))*VLOOKUP(ABSYLD2!BC$4,'[1]INTERNAL PARAMETERS-1'!$B$5:$J$44,8,FALSE)*VLOOKUP(ABSYLD2!BC$4,'[1]INTERNAL PARAMETERS-1'!$B$5:$J$44,3,FALSE)</f>
        <v>4.4180060540898003</v>
      </c>
      <c r="BD170" s="47">
        <f>ABSYLD1!BD170*VLOOKUP(ABSYLD2!BD$4,'[1]INTERNAL PARAMETERS-1'!$B$5:$J$44,5,FALSE)*VLOOKUP(ABSYLD2!BD$4,'[1]INTERNAL PARAMETERS-1'!$B$5:$J$44,6,FALSE)*VLOOKUP(ABSYLD2!BD$4,'[1]INTERNAL PARAMETERS-1'!$B$5:$J$44,3,FALSE) + ABSYLD1!BD170*(1-VLOOKUP(ABSYLD2!BD$4,'[1]INTERNAL PARAMETERS-1'!$B$5:$J$44,5,FALSE))*VLOOKUP(ABSYLD2!BD$4,'[1]INTERNAL PARAMETERS-1'!$B$5:$J$44,8,FALSE)*VLOOKUP(ABSYLD2!BD$4,'[1]INTERNAL PARAMETERS-1'!$B$5:$J$44,3,FALSE)</f>
        <v>9.0685505727927396</v>
      </c>
      <c r="BE170" s="47">
        <f>ABSYLD1!BE170*VLOOKUP(ABSYLD2!BE$4,'[1]INTERNAL PARAMETERS-1'!$B$5:$J$44,5,FALSE)*VLOOKUP(ABSYLD2!BE$4,'[1]INTERNAL PARAMETERS-1'!$B$5:$J$44,6,FALSE)*VLOOKUP(ABSYLD2!BE$4,'[1]INTERNAL PARAMETERS-1'!$B$5:$J$44,3,FALSE) + ABSYLD1!BE170*(1-VLOOKUP(ABSYLD2!BE$4,'[1]INTERNAL PARAMETERS-1'!$B$5:$J$44,5,FALSE))*VLOOKUP(ABSYLD2!BE$4,'[1]INTERNAL PARAMETERS-1'!$B$5:$J$44,8,FALSE)*VLOOKUP(ABSYLD2!BE$4,'[1]INTERNAL PARAMETERS-1'!$B$5:$J$44,3,FALSE)</f>
        <v>16.87048668593598</v>
      </c>
      <c r="BF170" s="47">
        <f>ABSYLD1!BF170*VLOOKUP(ABSYLD2!BF$4,'[1]INTERNAL PARAMETERS-1'!$B$5:$J$44,5,FALSE)*VLOOKUP(ABSYLD2!BF$4,'[1]INTERNAL PARAMETERS-1'!$B$5:$J$44,6,FALSE)*VLOOKUP(ABSYLD2!BF$4,'[1]INTERNAL PARAMETERS-1'!$B$5:$J$44,3,FALSE) + ABSYLD1!BF170*(1-VLOOKUP(ABSYLD2!BF$4,'[1]INTERNAL PARAMETERS-1'!$B$5:$J$44,5,FALSE))*VLOOKUP(ABSYLD2!BF$4,'[1]INTERNAL PARAMETERS-1'!$B$5:$J$44,8,FALSE)*VLOOKUP(ABSYLD2!BF$4,'[1]INTERNAL PARAMETERS-1'!$B$5:$J$44,3,FALSE)</f>
        <v>0</v>
      </c>
      <c r="BG170" s="47">
        <f>ABSYLD1!BG170*VLOOKUP(ABSYLD2!BG$4,'[1]INTERNAL PARAMETERS-1'!$B$5:$J$44,5,FALSE)*VLOOKUP(ABSYLD2!BG$4,'[1]INTERNAL PARAMETERS-1'!$B$5:$J$44,6,FALSE)*VLOOKUP(ABSYLD2!BG$4,'[1]INTERNAL PARAMETERS-1'!$B$5:$J$44,3,FALSE) + ABSYLD1!BG170*(1-VLOOKUP(ABSYLD2!BG$4,'[1]INTERNAL PARAMETERS-1'!$B$5:$J$44,5,FALSE))*VLOOKUP(ABSYLD2!BG$4,'[1]INTERNAL PARAMETERS-1'!$B$5:$J$44,8,FALSE)*VLOOKUP(ABSYLD2!BG$4,'[1]INTERNAL PARAMETERS-1'!$B$5:$J$44,3,FALSE)</f>
        <v>11.394415620626658</v>
      </c>
      <c r="BH170" s="47">
        <f>ABSYLD1!BH170*VLOOKUP(ABSYLD2!BH$4,'[1]INTERNAL PARAMETERS-1'!$B$5:$J$44,5,FALSE)*VLOOKUP(ABSYLD2!BH$4,'[1]INTERNAL PARAMETERS-1'!$B$5:$J$44,6,FALSE)*VLOOKUP(ABSYLD2!BH$4,'[1]INTERNAL PARAMETERS-1'!$B$5:$J$44,3,FALSE) + ABSYLD1!BH170*(1-VLOOKUP(ABSYLD2!BH$4,'[1]INTERNAL PARAMETERS-1'!$B$5:$J$44,5,FALSE))*VLOOKUP(ABSYLD2!BH$4,'[1]INTERNAL PARAMETERS-1'!$B$5:$J$44,8,FALSE)*VLOOKUP(ABSYLD2!BH$4,'[1]INTERNAL PARAMETERS-1'!$B$5:$J$44,3,FALSE)</f>
        <v>1.6904154971001603E-2</v>
      </c>
      <c r="BI170" s="47">
        <f>ABSYLD1!BI170*VLOOKUP(ABSYLD2!BI$4,'[1]INTERNAL PARAMETERS-1'!$B$5:$J$44,5,FALSE)*VLOOKUP(ABSYLD2!BI$4,'[1]INTERNAL PARAMETERS-1'!$B$5:$J$44,6,FALSE)*VLOOKUP(ABSYLD2!BI$4,'[1]INTERNAL PARAMETERS-1'!$B$5:$J$44,3,FALSE) + ABSYLD1!BI170*(1-VLOOKUP(ABSYLD2!BI$4,'[1]INTERNAL PARAMETERS-1'!$B$5:$J$44,5,FALSE))*VLOOKUP(ABSYLD2!BI$4,'[1]INTERNAL PARAMETERS-1'!$B$5:$J$44,8,FALSE)*VLOOKUP(ABSYLD2!BI$4,'[1]INTERNAL PARAMETERS-1'!$B$5:$J$44,3,FALSE)</f>
        <v>0</v>
      </c>
      <c r="BJ170" s="47">
        <f>ABSYLD1!BJ170*VLOOKUP(ABSYLD2!BJ$4,'[1]INTERNAL PARAMETERS-1'!$B$5:$J$44,5,FALSE)*VLOOKUP(ABSYLD2!BJ$4,'[1]INTERNAL PARAMETERS-1'!$B$5:$J$44,6,FALSE)*VLOOKUP(ABSYLD2!BJ$4,'[1]INTERNAL PARAMETERS-1'!$B$5:$J$44,3,FALSE) + ABSYLD1!BJ170*(1-VLOOKUP(ABSYLD2!BJ$4,'[1]INTERNAL PARAMETERS-1'!$B$5:$J$44,5,FALSE))*VLOOKUP(ABSYLD2!BJ$4,'[1]INTERNAL PARAMETERS-1'!$B$5:$J$44,8,FALSE)*VLOOKUP(ABSYLD2!BJ$4,'[1]INTERNAL PARAMETERS-1'!$B$5:$J$44,3,FALSE)</f>
        <v>2.7111630400783522</v>
      </c>
      <c r="BK170" s="47">
        <f>ABSYLD1!BK170*VLOOKUP(ABSYLD2!BK$4,'[1]INTERNAL PARAMETERS-1'!$B$5:$J$44,5,FALSE)*VLOOKUP(ABSYLD2!BK$4,'[1]INTERNAL PARAMETERS-1'!$B$5:$J$44,6,FALSE)*VLOOKUP(ABSYLD2!BK$4,'[1]INTERNAL PARAMETERS-1'!$B$5:$J$44,3,FALSE) + ABSYLD1!BK170*(1-VLOOKUP(ABSYLD2!BK$4,'[1]INTERNAL PARAMETERS-1'!$B$5:$J$44,5,FALSE))*VLOOKUP(ABSYLD2!BK$4,'[1]INTERNAL PARAMETERS-1'!$B$5:$J$44,8,FALSE)*VLOOKUP(ABSYLD2!BK$4,'[1]INTERNAL PARAMETERS-1'!$B$5:$J$44,3,FALSE)</f>
        <v>2.9411960332462845</v>
      </c>
      <c r="BL170" s="47">
        <f>ABSYLD1!BL170*VLOOKUP(ABSYLD2!BL$4,'[1]INTERNAL PARAMETERS-1'!$B$5:$J$44,5,FALSE)*VLOOKUP(ABSYLD2!BL$4,'[1]INTERNAL PARAMETERS-1'!$B$5:$J$44,6,FALSE)*VLOOKUP(ABSYLD2!BL$4,'[1]INTERNAL PARAMETERS-1'!$B$5:$J$44,3,FALSE) + ABSYLD1!BL170*(1-VLOOKUP(ABSYLD2!BL$4,'[1]INTERNAL PARAMETERS-1'!$B$5:$J$44,5,FALSE))*VLOOKUP(ABSYLD2!BL$4,'[1]INTERNAL PARAMETERS-1'!$B$5:$J$44,8,FALSE)*VLOOKUP(ABSYLD2!BL$4,'[1]INTERNAL PARAMETERS-1'!$B$5:$J$44,3,FALSE)</f>
        <v>7.2113301362461311</v>
      </c>
      <c r="BM170" s="47">
        <f>ABSYLD1!BM170*VLOOKUP(ABSYLD2!BM$4,'[1]INTERNAL PARAMETERS-1'!$B$5:$J$44,5,FALSE)*VLOOKUP(ABSYLD2!BM$4,'[1]INTERNAL PARAMETERS-1'!$B$5:$J$44,6,FALSE)*VLOOKUP(ABSYLD2!BM$4,'[1]INTERNAL PARAMETERS-1'!$B$5:$J$44,3,FALSE) + ABSYLD1!BM170*(1-VLOOKUP(ABSYLD2!BM$4,'[1]INTERNAL PARAMETERS-1'!$B$5:$J$44,5,FALSE))*VLOOKUP(ABSYLD2!BM$4,'[1]INTERNAL PARAMETERS-1'!$B$5:$J$44,8,FALSE)*VLOOKUP(ABSYLD2!BM$4,'[1]INTERNAL PARAMETERS-1'!$B$5:$J$44,3,FALSE)</f>
        <v>0.85983173296369475</v>
      </c>
      <c r="BN170" s="47">
        <f>ABSYLD1!BN170*VLOOKUP(ABSYLD2!BN$4,'[1]INTERNAL PARAMETERS-1'!$B$5:$J$44,5,FALSE)*VLOOKUP(ABSYLD2!BN$4,'[1]INTERNAL PARAMETERS-1'!$B$5:$J$44,6,FALSE)*VLOOKUP(ABSYLD2!BN$4,'[1]INTERNAL PARAMETERS-1'!$B$5:$J$44,3,FALSE) + ABSYLD1!BN170*(1-VLOOKUP(ABSYLD2!BN$4,'[1]INTERNAL PARAMETERS-1'!$B$5:$J$44,5,FALSE))*VLOOKUP(ABSYLD2!BN$4,'[1]INTERNAL PARAMETERS-1'!$B$5:$J$44,8,FALSE)*VLOOKUP(ABSYLD2!BN$4,'[1]INTERNAL PARAMETERS-1'!$B$5:$J$44,3,FALSE)</f>
        <v>2.0807989339279223</v>
      </c>
      <c r="BO170" s="47">
        <f>ABSYLD1!BO170*VLOOKUP(ABSYLD2!BO$4,'[1]INTERNAL PARAMETERS-1'!$B$5:$J$44,5,FALSE)*VLOOKUP(ABSYLD2!BO$4,'[1]INTERNAL PARAMETERS-1'!$B$5:$J$44,6,FALSE)*VLOOKUP(ABSYLD2!BO$4,'[1]INTERNAL PARAMETERS-1'!$B$5:$J$44,3,FALSE) + ABSYLD1!BO170*(1-VLOOKUP(ABSYLD2!BO$4,'[1]INTERNAL PARAMETERS-1'!$B$5:$J$44,5,FALSE))*VLOOKUP(ABSYLD2!BO$4,'[1]INTERNAL PARAMETERS-1'!$B$5:$J$44,8,FALSE)*VLOOKUP(ABSYLD2!BO$4,'[1]INTERNAL PARAMETERS-1'!$B$5:$J$44,3,FALSE)</f>
        <v>1.529808408690684</v>
      </c>
      <c r="BP170" s="47">
        <f>ABSYLD1!BP170*VLOOKUP(ABSYLD2!BP$4,'[1]INTERNAL PARAMETERS-1'!$B$5:$J$44,5,FALSE)*VLOOKUP(ABSYLD2!BP$4,'[1]INTERNAL PARAMETERS-1'!$B$5:$J$44,6,FALSE)*VLOOKUP(ABSYLD2!BP$4,'[1]INTERNAL PARAMETERS-1'!$B$5:$J$44,3,FALSE) + ABSYLD1!BP170*(1-VLOOKUP(ABSYLD2!BP$4,'[1]INTERNAL PARAMETERS-1'!$B$5:$J$44,5,FALSE))*VLOOKUP(ABSYLD2!BP$4,'[1]INTERNAL PARAMETERS-1'!$B$5:$J$44,8,FALSE)*VLOOKUP(ABSYLD2!BP$4,'[1]INTERNAL PARAMETERS-1'!$B$5:$J$44,3,FALSE)</f>
        <v>0.1393791139367789</v>
      </c>
      <c r="BQ170" s="47">
        <f>ABSYLD1!BQ170*VLOOKUP(ABSYLD2!BQ$4,'[1]INTERNAL PARAMETERS-1'!$B$5:$J$44,5,FALSE)*VLOOKUP(ABSYLD2!BQ$4,'[1]INTERNAL PARAMETERS-1'!$B$5:$J$44,6,FALSE)*VLOOKUP(ABSYLD2!BQ$4,'[1]INTERNAL PARAMETERS-1'!$B$5:$J$44,3,FALSE) + ABSYLD1!BQ170*(1-VLOOKUP(ABSYLD2!BQ$4,'[1]INTERNAL PARAMETERS-1'!$B$5:$J$44,5,FALSE))*VLOOKUP(ABSYLD2!BQ$4,'[1]INTERNAL PARAMETERS-1'!$B$5:$J$44,8,FALSE)*VLOOKUP(ABSYLD2!BQ$4,'[1]INTERNAL PARAMETERS-1'!$B$5:$J$44,3,FALSE)</f>
        <v>7.2074794414277621</v>
      </c>
      <c r="BR170" s="47">
        <f>ABSYLD1!BR170*VLOOKUP(ABSYLD2!BR$4,'[1]INTERNAL PARAMETERS-1'!$B$5:$J$44,5,FALSE)*VLOOKUP(ABSYLD2!BR$4,'[1]INTERNAL PARAMETERS-1'!$B$5:$J$44,6,FALSE)*VLOOKUP(ABSYLD2!BR$4,'[1]INTERNAL PARAMETERS-1'!$B$5:$J$44,3,FALSE) + ABSYLD1!BR170*(1-VLOOKUP(ABSYLD2!BR$4,'[1]INTERNAL PARAMETERS-1'!$B$5:$J$44,5,FALSE))*VLOOKUP(ABSYLD2!BR$4,'[1]INTERNAL PARAMETERS-1'!$B$5:$J$44,8,FALSE)*VLOOKUP(ABSYLD2!BR$4,'[1]INTERNAL PARAMETERS-1'!$B$5:$J$44,3,FALSE)</f>
        <v>0.26766466511759424</v>
      </c>
      <c r="BS170" s="47">
        <f>ABSYLD1!BS170*VLOOKUP(ABSYLD2!BS$4,'[1]INTERNAL PARAMETERS-1'!$B$5:$J$44,5,FALSE)*VLOOKUP(ABSYLD2!BS$4,'[1]INTERNAL PARAMETERS-1'!$B$5:$J$44,6,FALSE)*VLOOKUP(ABSYLD2!BS$4,'[1]INTERNAL PARAMETERS-1'!$B$5:$J$44,3,FALSE) + ABSYLD1!BS170*(1-VLOOKUP(ABSYLD2!BS$4,'[1]INTERNAL PARAMETERS-1'!$B$5:$J$44,5,FALSE))*VLOOKUP(ABSYLD2!BS$4,'[1]INTERNAL PARAMETERS-1'!$B$5:$J$44,8,FALSE)*VLOOKUP(ABSYLD2!BS$4,'[1]INTERNAL PARAMETERS-1'!$B$5:$J$44,3,FALSE)</f>
        <v>1.7594445185861545E-2</v>
      </c>
      <c r="BT170" s="47">
        <f>ABSYLD1!BT170*VLOOKUP(ABSYLD2!BT$4,'[1]INTERNAL PARAMETERS-1'!$B$5:$J$44,5,FALSE)*VLOOKUP(ABSYLD2!BT$4,'[1]INTERNAL PARAMETERS-1'!$B$5:$J$44,6,FALSE)*VLOOKUP(ABSYLD2!BT$4,'[1]INTERNAL PARAMETERS-1'!$B$5:$J$44,3,FALSE) + ABSYLD1!BT170*(1-VLOOKUP(ABSYLD2!BT$4,'[1]INTERNAL PARAMETERS-1'!$B$5:$J$44,5,FALSE))*VLOOKUP(ABSYLD2!BT$4,'[1]INTERNAL PARAMETERS-1'!$B$5:$J$44,8,FALSE)*VLOOKUP(ABSYLD2!BT$4,'[1]INTERNAL PARAMETERS-1'!$B$5:$J$44,3,FALSE)</f>
        <v>0</v>
      </c>
      <c r="BU170" s="47">
        <f>ABSYLD1!BU170*VLOOKUP(ABSYLD2!BU$4,'[1]INTERNAL PARAMETERS-1'!$B$5:$J$44,5,FALSE)*VLOOKUP(ABSYLD2!BU$4,'[1]INTERNAL PARAMETERS-1'!$B$5:$J$44,6,FALSE)*VLOOKUP(ABSYLD2!BU$4,'[1]INTERNAL PARAMETERS-1'!$B$5:$J$44,3,FALSE) + ABSYLD1!BU170*(1-VLOOKUP(ABSYLD2!BU$4,'[1]INTERNAL PARAMETERS-1'!$B$5:$J$44,5,FALSE))*VLOOKUP(ABSYLD2!BU$4,'[1]INTERNAL PARAMETERS-1'!$B$5:$J$44,8,FALSE)*VLOOKUP(ABSYLD2!BU$4,'[1]INTERNAL PARAMETERS-1'!$B$5:$J$44,3,FALSE)</f>
        <v>0</v>
      </c>
      <c r="BV170" s="47">
        <f>ABSYLD1!BV170*VLOOKUP(ABSYLD2!BV$4,'[1]INTERNAL PARAMETERS-1'!$B$5:$J$44,5,FALSE)*VLOOKUP(ABSYLD2!BV$4,'[1]INTERNAL PARAMETERS-1'!$B$5:$J$44,6,FALSE)*VLOOKUP(ABSYLD2!BV$4,'[1]INTERNAL PARAMETERS-1'!$B$5:$J$44,3,FALSE) + ABSYLD1!BV170*(1-VLOOKUP(ABSYLD2!BV$4,'[1]INTERNAL PARAMETERS-1'!$B$5:$J$44,5,FALSE))*VLOOKUP(ABSYLD2!BV$4,'[1]INTERNAL PARAMETERS-1'!$B$5:$J$44,8,FALSE)*VLOOKUP(ABSYLD2!BV$4,'[1]INTERNAL PARAMETERS-1'!$B$5:$J$44,3,FALSE)</f>
        <v>0</v>
      </c>
      <c r="BW170" s="47">
        <f>ABSYLD1!BW170*VLOOKUP(ABSYLD2!BW$4,'[1]INTERNAL PARAMETERS-1'!$B$5:$J$44,5,FALSE)*VLOOKUP(ABSYLD2!BW$4,'[1]INTERNAL PARAMETERS-1'!$B$5:$J$44,6,FALSE)*VLOOKUP(ABSYLD2!BW$4,'[1]INTERNAL PARAMETERS-1'!$B$5:$J$44,3,FALSE) + ABSYLD1!BW170*(1-VLOOKUP(ABSYLD2!BW$4,'[1]INTERNAL PARAMETERS-1'!$B$5:$J$44,5,FALSE))*VLOOKUP(ABSYLD2!BW$4,'[1]INTERNAL PARAMETERS-1'!$B$5:$J$44,8,FALSE)*VLOOKUP(ABSYLD2!BW$4,'[1]INTERNAL PARAMETERS-1'!$B$5:$J$44,3,FALSE)</f>
        <v>0</v>
      </c>
      <c r="BX170" s="47">
        <f>ABSYLD1!BX170*VLOOKUP(ABSYLD2!BX$4,'[1]INTERNAL PARAMETERS-1'!$B$5:$J$44,5,FALSE)*VLOOKUP(ABSYLD2!BX$4,'[1]INTERNAL PARAMETERS-1'!$B$5:$J$44,6,FALSE)*VLOOKUP(ABSYLD2!BX$4,'[1]INTERNAL PARAMETERS-1'!$B$5:$J$44,3,FALSE) + ABSYLD1!BX170*(1-VLOOKUP(ABSYLD2!BX$4,'[1]INTERNAL PARAMETERS-1'!$B$5:$J$44,5,FALSE))*VLOOKUP(ABSYLD2!BX$4,'[1]INTERNAL PARAMETERS-1'!$B$5:$J$44,8,FALSE)*VLOOKUP(ABSYLD2!BX$4,'[1]INTERNAL PARAMETERS-1'!$B$5:$J$44,3,FALSE)</f>
        <v>0</v>
      </c>
      <c r="BY170" s="47">
        <f>ABSYLD1!BY170*VLOOKUP(ABSYLD2!BY$4,'[1]INTERNAL PARAMETERS-1'!$B$5:$J$44,5,FALSE)*VLOOKUP(ABSYLD2!BY$4,'[1]INTERNAL PARAMETERS-1'!$B$5:$J$44,6,FALSE)*VLOOKUP(ABSYLD2!BY$4,'[1]INTERNAL PARAMETERS-1'!$B$5:$J$44,3,FALSE) + ABSYLD1!BY170*(1-VLOOKUP(ABSYLD2!BY$4,'[1]INTERNAL PARAMETERS-1'!$B$5:$J$44,5,FALSE))*VLOOKUP(ABSYLD2!BY$4,'[1]INTERNAL PARAMETERS-1'!$B$5:$J$44,8,FALSE)*VLOOKUP(ABSYLD2!BY$4,'[1]INTERNAL PARAMETERS-1'!$B$5:$J$44,3,FALSE)</f>
        <v>0</v>
      </c>
      <c r="BZ170" s="47">
        <f>ABSYLD1!BZ170*VLOOKUP(ABSYLD2!BZ$4,'[1]INTERNAL PARAMETERS-1'!$B$5:$J$44,5,FALSE)*VLOOKUP(ABSYLD2!BZ$4,'[1]INTERNAL PARAMETERS-1'!$B$5:$J$44,6,FALSE)*VLOOKUP(ABSYLD2!BZ$4,'[1]INTERNAL PARAMETERS-1'!$B$5:$J$44,3,FALSE) + ABSYLD1!BZ170*(1-VLOOKUP(ABSYLD2!BZ$4,'[1]INTERNAL PARAMETERS-1'!$B$5:$J$44,5,FALSE))*VLOOKUP(ABSYLD2!BZ$4,'[1]INTERNAL PARAMETERS-1'!$B$5:$J$44,8,FALSE)*VLOOKUP(ABSYLD2!BZ$4,'[1]INTERNAL PARAMETERS-1'!$B$5:$J$44,3,FALSE)</f>
        <v>4.3712147133654483E-2</v>
      </c>
      <c r="CA170" s="47">
        <f>ABSYLD1!CA170*VLOOKUP(ABSYLD2!CA$4,'[1]INTERNAL PARAMETERS-1'!$B$5:$J$44,5,FALSE)*VLOOKUP(ABSYLD2!CA$4,'[1]INTERNAL PARAMETERS-1'!$B$5:$J$44,6,FALSE)*VLOOKUP(ABSYLD2!CA$4,'[1]INTERNAL PARAMETERS-1'!$B$5:$J$44,3,FALSE) + ABSYLD1!CA170*(1-VLOOKUP(ABSYLD2!CA$4,'[1]INTERNAL PARAMETERS-1'!$B$5:$J$44,5,FALSE))*VLOOKUP(ABSYLD2!CA$4,'[1]INTERNAL PARAMETERS-1'!$B$5:$J$44,8,FALSE)*VLOOKUP(ABSYLD2!CA$4,'[1]INTERNAL PARAMETERS-1'!$B$5:$J$44,3,FALSE)</f>
        <v>0</v>
      </c>
      <c r="CB170" s="47">
        <f>ABSYLD1!CB170*VLOOKUP(ABSYLD2!CB$4,'[1]INTERNAL PARAMETERS-1'!$B$5:$J$44,5,FALSE)*VLOOKUP(ABSYLD2!CB$4,'[1]INTERNAL PARAMETERS-1'!$B$5:$J$44,6,FALSE)*VLOOKUP(ABSYLD2!CB$4,'[1]INTERNAL PARAMETERS-1'!$B$5:$J$44,3,FALSE) + ABSYLD1!CB170*(1-VLOOKUP(ABSYLD2!CB$4,'[1]INTERNAL PARAMETERS-1'!$B$5:$J$44,5,FALSE))*VLOOKUP(ABSYLD2!CB$4,'[1]INTERNAL PARAMETERS-1'!$B$5:$J$44,8,FALSE)*VLOOKUP(ABSYLD2!CB$4,'[1]INTERNAL PARAMETERS-1'!$B$5:$J$44,3,FALSE)</f>
        <v>0</v>
      </c>
      <c r="CC170" s="47">
        <f>ABSYLD1!CC170*VLOOKUP(ABSYLD2!CC$4,'[1]INTERNAL PARAMETERS-1'!$B$5:$J$44,5,FALSE)*VLOOKUP(ABSYLD2!CC$4,'[1]INTERNAL PARAMETERS-1'!$B$5:$J$44,6,FALSE)*VLOOKUP(ABSYLD2!CC$4,'[1]INTERNAL PARAMETERS-1'!$B$5:$J$44,3,FALSE) + ABSYLD1!CC170*(1-VLOOKUP(ABSYLD2!CC$4,'[1]INTERNAL PARAMETERS-1'!$B$5:$J$44,5,FALSE))*VLOOKUP(ABSYLD2!CC$4,'[1]INTERNAL PARAMETERS-1'!$B$5:$J$44,8,FALSE)*VLOOKUP(ABSYLD2!CC$4,'[1]INTERNAL PARAMETERS-1'!$B$5:$J$44,3,FALSE)</f>
        <v>5.9193982734872211E-2</v>
      </c>
      <c r="CD170" s="47">
        <f>ABSYLD1!CD170*VLOOKUP(ABSYLD2!CD$4,'[1]INTERNAL PARAMETERS-1'!$B$5:$J$44,5,FALSE)*VLOOKUP(ABSYLD2!CD$4,'[1]INTERNAL PARAMETERS-1'!$B$5:$J$44,6,FALSE)*VLOOKUP(ABSYLD2!CD$4,'[1]INTERNAL PARAMETERS-1'!$B$5:$J$44,3,FALSE) + ABSYLD1!CD170*(1-VLOOKUP(ABSYLD2!CD$4,'[1]INTERNAL PARAMETERS-1'!$B$5:$J$44,5,FALSE))*VLOOKUP(ABSYLD2!CD$4,'[1]INTERNAL PARAMETERS-1'!$B$5:$J$44,8,FALSE)*VLOOKUP(ABSYLD2!CD$4,'[1]INTERNAL PARAMETERS-1'!$B$5:$J$44,3,FALSE)</f>
        <v>0.15102022250498537</v>
      </c>
      <c r="CE170" s="47">
        <f>ABSYLD1!CE170*VLOOKUP(ABSYLD2!CE$4,'[1]INTERNAL PARAMETERS-1'!$B$5:$J$44,5,FALSE)*VLOOKUP(ABSYLD2!CE$4,'[1]INTERNAL PARAMETERS-1'!$B$5:$J$44,6,FALSE)*VLOOKUP(ABSYLD2!CE$4,'[1]INTERNAL PARAMETERS-1'!$B$5:$J$44,3,FALSE) + ABSYLD1!CE170*(1-VLOOKUP(ABSYLD2!CE$4,'[1]INTERNAL PARAMETERS-1'!$B$5:$J$44,5,FALSE))*VLOOKUP(ABSYLD2!CE$4,'[1]INTERNAL PARAMETERS-1'!$B$5:$J$44,8,FALSE)*VLOOKUP(ABSYLD2!CE$4,'[1]INTERNAL PARAMETERS-1'!$B$5:$J$44,3,FALSE)</f>
        <v>0.22038311263929589</v>
      </c>
      <c r="CF170" s="47">
        <f>ABSYLD1!CF170*VLOOKUP(ABSYLD2!CF$4,'[1]INTERNAL PARAMETERS-1'!$B$5:$J$44,5,FALSE)*VLOOKUP(ABSYLD2!CF$4,'[1]INTERNAL PARAMETERS-1'!$B$5:$J$44,6,FALSE)*VLOOKUP(ABSYLD2!CF$4,'[1]INTERNAL PARAMETERS-1'!$B$5:$J$44,3,FALSE) + ABSYLD1!CF170*(1-VLOOKUP(ABSYLD2!CF$4,'[1]INTERNAL PARAMETERS-1'!$B$5:$J$44,5,FALSE))*VLOOKUP(ABSYLD2!CF$4,'[1]INTERNAL PARAMETERS-1'!$B$5:$J$44,8,FALSE)*VLOOKUP(ABSYLD2!CF$4,'[1]INTERNAL PARAMETERS-1'!$B$5:$J$44,3,FALSE)</f>
        <v>1.0607265362044069</v>
      </c>
      <c r="CG170" s="47">
        <f>ABSYLD1!CG170*VLOOKUP(ABSYLD2!CG$4,'[1]INTERNAL PARAMETERS-1'!$B$5:$J$44,5,FALSE)*VLOOKUP(ABSYLD2!CG$4,'[1]INTERNAL PARAMETERS-1'!$B$5:$J$44,6,FALSE)*VLOOKUP(ABSYLD2!CG$4,'[1]INTERNAL PARAMETERS-1'!$B$5:$J$44,3,FALSE) + ABSYLD1!CG170*(1-VLOOKUP(ABSYLD2!CG$4,'[1]INTERNAL PARAMETERS-1'!$B$5:$J$44,5,FALSE))*VLOOKUP(ABSYLD2!CG$4,'[1]INTERNAL PARAMETERS-1'!$B$5:$J$44,8,FALSE)*VLOOKUP(ABSYLD2!CG$4,'[1]INTERNAL PARAMETERS-1'!$B$5:$J$44,3,FALSE)</f>
        <v>1.0041429070955349E-2</v>
      </c>
      <c r="CH170" s="46">
        <f>ABSYLD1!CH170*VLOOKUP(ABSYLD2!CH$4,'[1]INTERNAL PARAMETERS-1'!$B$5:$J$44,5,FALSE)*VLOOKUP(ABSYLD2!CH$4,'[1]INTERNAL PARAMETERS-1'!$B$5:$J$44,6,FALSE)*VLOOKUP(ABSYLD2!CH$4,'[1]INTERNAL PARAMETERS-1'!$B$5:$J$44,3,FALSE) + ABSYLD1!CH170*(1-VLOOKUP(ABSYLD2!CH$4,'[1]INTERNAL PARAMETERS-1'!$B$5:$J$44,5,FALSE))*VLOOKUP(ABSYLD2!CH$4,'[1]INTERNAL PARAMETERS-1'!$B$5:$J$44,8,FALSE)*VLOOKUP(ABSYLD2!CH$4,'[1]INTERNAL PARAMETERS-1'!$B$5:$J$44,3,FALSE)</f>
        <v>0</v>
      </c>
      <c r="CJ170" s="48">
        <f t="shared" si="4"/>
        <v>7608.3706105731417</v>
      </c>
      <c r="CK170" s="46">
        <f t="shared" si="5"/>
        <v>130.70882795678011</v>
      </c>
    </row>
    <row r="171" spans="2:89">
      <c r="B171" s="61" t="s">
        <v>8</v>
      </c>
      <c r="C171" s="60" t="s">
        <v>71</v>
      </c>
      <c r="D171" s="60" t="s">
        <v>84</v>
      </c>
      <c r="E171" s="137">
        <f>ABS!AL171</f>
        <v>14880.063326712949</v>
      </c>
      <c r="F171" s="59">
        <f>'[1]INTERNAL PARAMETERS-1'!M9</f>
        <v>63.875</v>
      </c>
      <c r="G171" s="48">
        <f>ABSYLD1!G171*VLOOKUP(ABSYLD2!G$4,'[1]INTERNAL PARAMETERS-1'!$B$5:$J$44,5,FALSE)*VLOOKUP(ABSYLD2!G$4,'[1]INTERNAL PARAMETERS-1'!$B$5:$J$44,7,FALSE)*ABSYLD2!$F171 + ABSYLD1!G171*(1-VLOOKUP(ABSYLD2!G$4,'[1]INTERNAL PARAMETERS-1'!$B$5:$J$44,5,FALSE))*VLOOKUP(ABSYLD2!G$4,'[1]INTERNAL PARAMETERS-1'!$B$5:$J$44,9,FALSE)*ABSYLD2!$F171</f>
        <v>2599.091739376981</v>
      </c>
      <c r="H171" s="47">
        <f>ABSYLD1!H171*VLOOKUP(ABSYLD2!H$4,'[1]INTERNAL PARAMETERS-1'!$B$5:$J$44,5,FALSE)*VLOOKUP(ABSYLD2!H$4,'[1]INTERNAL PARAMETERS-1'!$B$5:$J$44,7,FALSE)*ABSYLD2!$F171 + ABSYLD1!H171*(1-VLOOKUP(ABSYLD2!H$4,'[1]INTERNAL PARAMETERS-1'!$B$5:$J$44,5,FALSE))*VLOOKUP(ABSYLD2!H$4,'[1]INTERNAL PARAMETERS-1'!$B$5:$J$44,9,FALSE)*ABSYLD2!$F171</f>
        <v>2379.073094689571</v>
      </c>
      <c r="I171" s="47">
        <f>ABSYLD1!I171*VLOOKUP(ABSYLD2!I$4,'[1]INTERNAL PARAMETERS-1'!$B$5:$J$44,5,FALSE)*VLOOKUP(ABSYLD2!I$4,'[1]INTERNAL PARAMETERS-1'!$B$5:$J$44,7,FALSE)*ABSYLD2!$F171 + ABSYLD1!I171*(1-VLOOKUP(ABSYLD2!I$4,'[1]INTERNAL PARAMETERS-1'!$B$5:$J$44,5,FALSE))*VLOOKUP(ABSYLD2!I$4,'[1]INTERNAL PARAMETERS-1'!$B$5:$J$44,9,FALSE)*ABSYLD2!$F171</f>
        <v>2654.9821997725267</v>
      </c>
      <c r="J171" s="47">
        <f>ABSYLD1!J171*VLOOKUP(ABSYLD2!J$4,'[1]INTERNAL PARAMETERS-1'!$B$5:$J$44,5,FALSE)*VLOOKUP(ABSYLD2!J$4,'[1]INTERNAL PARAMETERS-1'!$B$5:$J$44,7,FALSE)*ABSYLD2!$F171 + ABSYLD1!J171*(1-VLOOKUP(ABSYLD2!J$4,'[1]INTERNAL PARAMETERS-1'!$B$5:$J$44,5,FALSE))*VLOOKUP(ABSYLD2!J$4,'[1]INTERNAL PARAMETERS-1'!$B$5:$J$44,9,FALSE)*ABSYLD2!$F171</f>
        <v>0</v>
      </c>
      <c r="K171" s="47">
        <f>ABSYLD1!K171*VLOOKUP(ABSYLD2!K$4,'[1]INTERNAL PARAMETERS-1'!$B$5:$J$44,5,FALSE)*VLOOKUP(ABSYLD2!K$4,'[1]INTERNAL PARAMETERS-1'!$B$5:$J$44,7,FALSE)*ABSYLD2!$F171 + ABSYLD1!K171*(1-VLOOKUP(ABSYLD2!K$4,'[1]INTERNAL PARAMETERS-1'!$B$5:$J$44,5,FALSE))*VLOOKUP(ABSYLD2!K$4,'[1]INTERNAL PARAMETERS-1'!$B$5:$J$44,9,FALSE)*ABSYLD2!$F171</f>
        <v>0</v>
      </c>
      <c r="L171" s="47">
        <f>ABSYLD1!L171*VLOOKUP(ABSYLD2!L$4,'[1]INTERNAL PARAMETERS-1'!$B$5:$J$44,5,FALSE)*VLOOKUP(ABSYLD2!L$4,'[1]INTERNAL PARAMETERS-1'!$B$5:$J$44,7,FALSE)*ABSYLD2!$F171 + ABSYLD1!L171*(1-VLOOKUP(ABSYLD2!L$4,'[1]INTERNAL PARAMETERS-1'!$B$5:$J$44,5,FALSE))*VLOOKUP(ABSYLD2!L$4,'[1]INTERNAL PARAMETERS-1'!$B$5:$J$44,9,FALSE)*ABSYLD2!$F171</f>
        <v>0</v>
      </c>
      <c r="M171" s="47">
        <f>ABSYLD1!M171*VLOOKUP(ABSYLD2!M$4,'[1]INTERNAL PARAMETERS-1'!$B$5:$J$44,5,FALSE)*VLOOKUP(ABSYLD2!M$4,'[1]INTERNAL PARAMETERS-1'!$B$5:$J$44,7,FALSE)*ABSYLD2!$F171 + ABSYLD1!M171*(1-VLOOKUP(ABSYLD2!M$4,'[1]INTERNAL PARAMETERS-1'!$B$5:$J$44,5,FALSE))*VLOOKUP(ABSYLD2!M$4,'[1]INTERNAL PARAMETERS-1'!$B$5:$J$44,9,FALSE)*ABSYLD2!$F171</f>
        <v>22.851484278560939</v>
      </c>
      <c r="N171" s="47">
        <f>ABSYLD1!N171*VLOOKUP(ABSYLD2!N$4,'[1]INTERNAL PARAMETERS-1'!$B$5:$J$44,5,FALSE)*VLOOKUP(ABSYLD2!N$4,'[1]INTERNAL PARAMETERS-1'!$B$5:$J$44,7,FALSE)*ABSYLD2!$F171 + ABSYLD1!N171*(1-VLOOKUP(ABSYLD2!N$4,'[1]INTERNAL PARAMETERS-1'!$B$5:$J$44,5,FALSE))*VLOOKUP(ABSYLD2!N$4,'[1]INTERNAL PARAMETERS-1'!$B$5:$J$44,9,FALSE)*ABSYLD2!$F171</f>
        <v>10.716553392108354</v>
      </c>
      <c r="O171" s="47">
        <f>ABSYLD1!O171*VLOOKUP(ABSYLD2!O$4,'[1]INTERNAL PARAMETERS-1'!$B$5:$J$44,5,FALSE)*VLOOKUP(ABSYLD2!O$4,'[1]INTERNAL PARAMETERS-1'!$B$5:$J$44,7,FALSE)*ABSYLD2!$F171 + ABSYLD1!O171*(1-VLOOKUP(ABSYLD2!O$4,'[1]INTERNAL PARAMETERS-1'!$B$5:$J$44,5,FALSE))*VLOOKUP(ABSYLD2!O$4,'[1]INTERNAL PARAMETERS-1'!$B$5:$J$44,9,FALSE)*ABSYLD2!$F171</f>
        <v>0</v>
      </c>
      <c r="P171" s="47">
        <f>ABSYLD1!P171*VLOOKUP(ABSYLD2!P$4,'[1]INTERNAL PARAMETERS-1'!$B$5:$J$44,5,FALSE)*VLOOKUP(ABSYLD2!P$4,'[1]INTERNAL PARAMETERS-1'!$B$5:$J$44,7,FALSE)*ABSYLD2!$F171 + ABSYLD1!P171*(1-VLOOKUP(ABSYLD2!P$4,'[1]INTERNAL PARAMETERS-1'!$B$5:$J$44,5,FALSE))*VLOOKUP(ABSYLD2!P$4,'[1]INTERNAL PARAMETERS-1'!$B$5:$J$44,9,FALSE)*ABSYLD2!$F171</f>
        <v>0</v>
      </c>
      <c r="Q171" s="47">
        <f>ABSYLD1!Q171*VLOOKUP(ABSYLD2!Q$4,'[1]INTERNAL PARAMETERS-1'!$B$5:$J$44,5,FALSE)*VLOOKUP(ABSYLD2!Q$4,'[1]INTERNAL PARAMETERS-1'!$B$5:$J$44,7,FALSE)*ABSYLD2!$F171 + ABSYLD1!Q171*(1-VLOOKUP(ABSYLD2!Q$4,'[1]INTERNAL PARAMETERS-1'!$B$5:$J$44,5,FALSE))*VLOOKUP(ABSYLD2!Q$4,'[1]INTERNAL PARAMETERS-1'!$B$5:$J$44,9,FALSE)*ABSYLD2!$F171</f>
        <v>0</v>
      </c>
      <c r="R171" s="47">
        <f>ABSYLD1!R171*VLOOKUP(ABSYLD2!R$4,'[1]INTERNAL PARAMETERS-1'!$B$5:$J$44,5,FALSE)*VLOOKUP(ABSYLD2!R$4,'[1]INTERNAL PARAMETERS-1'!$B$5:$J$44,7,FALSE)*ABSYLD2!$F171 + ABSYLD1!R171*(1-VLOOKUP(ABSYLD2!R$4,'[1]INTERNAL PARAMETERS-1'!$B$5:$J$44,5,FALSE))*VLOOKUP(ABSYLD2!R$4,'[1]INTERNAL PARAMETERS-1'!$B$5:$J$44,9,FALSE)*ABSYLD2!$F171</f>
        <v>22.694039909507719</v>
      </c>
      <c r="S171" s="47">
        <f>ABSYLD1!S171*VLOOKUP(ABSYLD2!S$4,'[1]INTERNAL PARAMETERS-1'!$B$5:$J$44,5,FALSE)*VLOOKUP(ABSYLD2!S$4,'[1]INTERNAL PARAMETERS-1'!$B$5:$J$44,7,FALSE)*ABSYLD2!$F171 + ABSYLD1!S171*(1-VLOOKUP(ABSYLD2!S$4,'[1]INTERNAL PARAMETERS-1'!$B$5:$J$44,5,FALSE))*VLOOKUP(ABSYLD2!S$4,'[1]INTERNAL PARAMETERS-1'!$B$5:$J$44,9,FALSE)*ABSYLD2!$F171</f>
        <v>466.20617830962254</v>
      </c>
      <c r="T171" s="47">
        <f>ABSYLD1!T171*VLOOKUP(ABSYLD2!T$4,'[1]INTERNAL PARAMETERS-1'!$B$5:$J$44,5,FALSE)*VLOOKUP(ABSYLD2!T$4,'[1]INTERNAL PARAMETERS-1'!$B$5:$J$44,7,FALSE)*ABSYLD2!$F171 + ABSYLD1!T171*(1-VLOOKUP(ABSYLD2!T$4,'[1]INTERNAL PARAMETERS-1'!$B$5:$J$44,5,FALSE))*VLOOKUP(ABSYLD2!T$4,'[1]INTERNAL PARAMETERS-1'!$B$5:$J$44,9,FALSE)*ABSYLD2!$F171</f>
        <v>85.102649660653938</v>
      </c>
      <c r="U171" s="47">
        <f>ABSYLD1!U171*VLOOKUP(ABSYLD2!U$4,'[1]INTERNAL PARAMETERS-1'!$B$5:$J$44,5,FALSE)*VLOOKUP(ABSYLD2!U$4,'[1]INTERNAL PARAMETERS-1'!$B$5:$J$44,7,FALSE)*ABSYLD2!$F171 + ABSYLD1!U171*(1-VLOOKUP(ABSYLD2!U$4,'[1]INTERNAL PARAMETERS-1'!$B$5:$J$44,5,FALSE))*VLOOKUP(ABSYLD2!U$4,'[1]INTERNAL PARAMETERS-1'!$B$5:$J$44,9,FALSE)*ABSYLD2!$F171</f>
        <v>60.549197930643984</v>
      </c>
      <c r="V171" s="47">
        <f>ABSYLD1!V171*VLOOKUP(ABSYLD2!V$4,'[1]INTERNAL PARAMETERS-1'!$B$5:$J$44,5,FALSE)*VLOOKUP(ABSYLD2!V$4,'[1]INTERNAL PARAMETERS-1'!$B$5:$J$44,7,FALSE)*ABSYLD2!$F171 + ABSYLD1!V171*(1-VLOOKUP(ABSYLD2!V$4,'[1]INTERNAL PARAMETERS-1'!$B$5:$J$44,5,FALSE))*VLOOKUP(ABSYLD2!V$4,'[1]INTERNAL PARAMETERS-1'!$B$5:$J$44,9,FALSE)*ABSYLD2!$F171</f>
        <v>238.33289875438393</v>
      </c>
      <c r="W171" s="47">
        <f>ABSYLD1!W171*VLOOKUP(ABSYLD2!W$4,'[1]INTERNAL PARAMETERS-1'!$B$5:$J$44,5,FALSE)*VLOOKUP(ABSYLD2!W$4,'[1]INTERNAL PARAMETERS-1'!$B$5:$J$44,7,FALSE)*ABSYLD2!$F171 + ABSYLD1!W171*(1-VLOOKUP(ABSYLD2!W$4,'[1]INTERNAL PARAMETERS-1'!$B$5:$J$44,5,FALSE))*VLOOKUP(ABSYLD2!W$4,'[1]INTERNAL PARAMETERS-1'!$B$5:$J$44,9,FALSE)*ABSYLD2!$F171</f>
        <v>0</v>
      </c>
      <c r="X171" s="47">
        <f>ABSYLD1!X171*VLOOKUP(ABSYLD2!X$4,'[1]INTERNAL PARAMETERS-1'!$B$5:$J$44,5,FALSE)*VLOOKUP(ABSYLD2!X$4,'[1]INTERNAL PARAMETERS-1'!$B$5:$J$44,7,FALSE)*ABSYLD2!$F171 + ABSYLD1!X171*(1-VLOOKUP(ABSYLD2!X$4,'[1]INTERNAL PARAMETERS-1'!$B$5:$J$44,5,FALSE))*VLOOKUP(ABSYLD2!X$4,'[1]INTERNAL PARAMETERS-1'!$B$5:$J$44,9,FALSE)*ABSYLD2!$F171</f>
        <v>0</v>
      </c>
      <c r="Y171" s="47">
        <f>ABSYLD1!Y171*VLOOKUP(ABSYLD2!Y$4,'[1]INTERNAL PARAMETERS-1'!$B$5:$J$44,5,FALSE)*VLOOKUP(ABSYLD2!Y$4,'[1]INTERNAL PARAMETERS-1'!$B$5:$J$44,7,FALSE)*ABSYLD2!$F171 + ABSYLD1!Y171*(1-VLOOKUP(ABSYLD2!Y$4,'[1]INTERNAL PARAMETERS-1'!$B$5:$J$44,5,FALSE))*VLOOKUP(ABSYLD2!Y$4,'[1]INTERNAL PARAMETERS-1'!$B$5:$J$44,9,FALSE)*ABSYLD2!$F171</f>
        <v>0</v>
      </c>
      <c r="Z171" s="47">
        <f>ABSYLD1!Z171*VLOOKUP(ABSYLD2!Z$4,'[1]INTERNAL PARAMETERS-1'!$B$5:$J$44,5,FALSE)*VLOOKUP(ABSYLD2!Z$4,'[1]INTERNAL PARAMETERS-1'!$B$5:$J$44,7,FALSE)*ABSYLD2!$F171 + ABSYLD1!Z171*(1-VLOOKUP(ABSYLD2!Z$4,'[1]INTERNAL PARAMETERS-1'!$B$5:$J$44,5,FALSE))*VLOOKUP(ABSYLD2!Z$4,'[1]INTERNAL PARAMETERS-1'!$B$5:$J$44,9,FALSE)*ABSYLD2!$F171</f>
        <v>0</v>
      </c>
      <c r="AA171" s="47">
        <f>ABSYLD1!AA171*VLOOKUP(ABSYLD2!AA$4,'[1]INTERNAL PARAMETERS-1'!$B$5:$J$44,5,FALSE)*VLOOKUP(ABSYLD2!AA$4,'[1]INTERNAL PARAMETERS-1'!$B$5:$J$44,7,FALSE)*ABSYLD2!$F171 + ABSYLD1!AA171*(1-VLOOKUP(ABSYLD2!AA$4,'[1]INTERNAL PARAMETERS-1'!$B$5:$J$44,5,FALSE))*VLOOKUP(ABSYLD2!AA$4,'[1]INTERNAL PARAMETERS-1'!$B$5:$J$44,9,FALSE)*ABSYLD2!$F171</f>
        <v>0</v>
      </c>
      <c r="AB171" s="47">
        <f>ABSYLD1!AB171*VLOOKUP(ABSYLD2!AB$4,'[1]INTERNAL PARAMETERS-1'!$B$5:$J$44,5,FALSE)*VLOOKUP(ABSYLD2!AB$4,'[1]INTERNAL PARAMETERS-1'!$B$5:$J$44,7,FALSE)*ABSYLD2!$F171 + ABSYLD1!AB171*(1-VLOOKUP(ABSYLD2!AB$4,'[1]INTERNAL PARAMETERS-1'!$B$5:$J$44,5,FALSE))*VLOOKUP(ABSYLD2!AB$4,'[1]INTERNAL PARAMETERS-1'!$B$5:$J$44,9,FALSE)*ABSYLD2!$F171</f>
        <v>0</v>
      </c>
      <c r="AC171" s="47">
        <f>ABSYLD1!AC171*VLOOKUP(ABSYLD2!AC$4,'[1]INTERNAL PARAMETERS-1'!$B$5:$J$44,5,FALSE)*VLOOKUP(ABSYLD2!AC$4,'[1]INTERNAL PARAMETERS-1'!$B$5:$J$44,7,FALSE)*ABSYLD2!$F171 + ABSYLD1!AC171*(1-VLOOKUP(ABSYLD2!AC$4,'[1]INTERNAL PARAMETERS-1'!$B$5:$J$44,5,FALSE))*VLOOKUP(ABSYLD2!AC$4,'[1]INTERNAL PARAMETERS-1'!$B$5:$J$44,9,FALSE)*ABSYLD2!$F171</f>
        <v>0</v>
      </c>
      <c r="AD171" s="47">
        <f>ABSYLD1!AD171*VLOOKUP(ABSYLD2!AD$4,'[1]INTERNAL PARAMETERS-1'!$B$5:$J$44,5,FALSE)*VLOOKUP(ABSYLD2!AD$4,'[1]INTERNAL PARAMETERS-1'!$B$5:$J$44,7,FALSE)*ABSYLD2!$F171 + ABSYLD1!AD171*(1-VLOOKUP(ABSYLD2!AD$4,'[1]INTERNAL PARAMETERS-1'!$B$5:$J$44,5,FALSE))*VLOOKUP(ABSYLD2!AD$4,'[1]INTERNAL PARAMETERS-1'!$B$5:$J$44,9,FALSE)*ABSYLD2!$F171</f>
        <v>0</v>
      </c>
      <c r="AE171" s="47">
        <f>ABSYLD1!AE171*VLOOKUP(ABSYLD2!AE$4,'[1]INTERNAL PARAMETERS-1'!$B$5:$J$44,5,FALSE)*VLOOKUP(ABSYLD2!AE$4,'[1]INTERNAL PARAMETERS-1'!$B$5:$J$44,7,FALSE)*ABSYLD2!$F171 + ABSYLD1!AE171*(1-VLOOKUP(ABSYLD2!AE$4,'[1]INTERNAL PARAMETERS-1'!$B$5:$J$44,5,FALSE))*VLOOKUP(ABSYLD2!AE$4,'[1]INTERNAL PARAMETERS-1'!$B$5:$J$44,9,FALSE)*ABSYLD2!$F171</f>
        <v>0</v>
      </c>
      <c r="AF171" s="47">
        <f>ABSYLD1!AF171*VLOOKUP(ABSYLD2!AF$4,'[1]INTERNAL PARAMETERS-1'!$B$5:$J$44,5,FALSE)*VLOOKUP(ABSYLD2!AF$4,'[1]INTERNAL PARAMETERS-1'!$B$5:$J$44,7,FALSE)*ABSYLD2!$F171 + ABSYLD1!AF171*(1-VLOOKUP(ABSYLD2!AF$4,'[1]INTERNAL PARAMETERS-1'!$B$5:$J$44,5,FALSE))*VLOOKUP(ABSYLD2!AF$4,'[1]INTERNAL PARAMETERS-1'!$B$5:$J$44,9,FALSE)*ABSYLD2!$F171</f>
        <v>18.437671823216526</v>
      </c>
      <c r="AG171" s="47">
        <f>ABSYLD1!AG171*VLOOKUP(ABSYLD2!AG$4,'[1]INTERNAL PARAMETERS-1'!$B$5:$J$44,5,FALSE)*VLOOKUP(ABSYLD2!AG$4,'[1]INTERNAL PARAMETERS-1'!$B$5:$J$44,7,FALSE)*ABSYLD2!$F171 + ABSYLD1!AG171*(1-VLOOKUP(ABSYLD2!AG$4,'[1]INTERNAL PARAMETERS-1'!$B$5:$J$44,5,FALSE))*VLOOKUP(ABSYLD2!AG$4,'[1]INTERNAL PARAMETERS-1'!$B$5:$J$44,9,FALSE)*ABSYLD2!$F171</f>
        <v>0</v>
      </c>
      <c r="AH171" s="47">
        <f>ABSYLD1!AH171*VLOOKUP(ABSYLD2!AH$4,'[1]INTERNAL PARAMETERS-1'!$B$5:$J$44,5,FALSE)*VLOOKUP(ABSYLD2!AH$4,'[1]INTERNAL PARAMETERS-1'!$B$5:$J$44,7,FALSE)*ABSYLD2!$F171 + ABSYLD1!AH171*(1-VLOOKUP(ABSYLD2!AH$4,'[1]INTERNAL PARAMETERS-1'!$B$5:$J$44,5,FALSE))*VLOOKUP(ABSYLD2!AH$4,'[1]INTERNAL PARAMETERS-1'!$B$5:$J$44,9,FALSE)*ABSYLD2!$F171</f>
        <v>0</v>
      </c>
      <c r="AI171" s="47">
        <f>ABSYLD1!AI171*VLOOKUP(ABSYLD2!AI$4,'[1]INTERNAL PARAMETERS-1'!$B$5:$J$44,5,FALSE)*VLOOKUP(ABSYLD2!AI$4,'[1]INTERNAL PARAMETERS-1'!$B$5:$J$44,7,FALSE)*ABSYLD2!$F171 + ABSYLD1!AI171*(1-VLOOKUP(ABSYLD2!AI$4,'[1]INTERNAL PARAMETERS-1'!$B$5:$J$44,5,FALSE))*VLOOKUP(ABSYLD2!AI$4,'[1]INTERNAL PARAMETERS-1'!$B$5:$J$44,9,FALSE)*ABSYLD2!$F171</f>
        <v>0.78793469329985155</v>
      </c>
      <c r="AJ171" s="47">
        <f>ABSYLD1!AJ171*VLOOKUP(ABSYLD2!AJ$4,'[1]INTERNAL PARAMETERS-1'!$B$5:$J$44,5,FALSE)*VLOOKUP(ABSYLD2!AJ$4,'[1]INTERNAL PARAMETERS-1'!$B$5:$J$44,7,FALSE)*ABSYLD2!$F171 + ABSYLD1!AJ171*(1-VLOOKUP(ABSYLD2!AJ$4,'[1]INTERNAL PARAMETERS-1'!$B$5:$J$44,5,FALSE))*VLOOKUP(ABSYLD2!AJ$4,'[1]INTERNAL PARAMETERS-1'!$B$5:$J$44,9,FALSE)*ABSYLD2!$F171</f>
        <v>30.72945303869421</v>
      </c>
      <c r="AK171" s="47">
        <f>ABSYLD1!AK171*VLOOKUP(ABSYLD2!AK$4,'[1]INTERNAL PARAMETERS-1'!$B$5:$J$44,5,FALSE)*VLOOKUP(ABSYLD2!AK$4,'[1]INTERNAL PARAMETERS-1'!$B$5:$J$44,7,FALSE)*ABSYLD2!$F171 + ABSYLD1!AK171*(1-VLOOKUP(ABSYLD2!AK$4,'[1]INTERNAL PARAMETERS-1'!$B$5:$J$44,5,FALSE))*VLOOKUP(ABSYLD2!AK$4,'[1]INTERNAL PARAMETERS-1'!$B$5:$J$44,9,FALSE)*ABSYLD2!$F171</f>
        <v>0</v>
      </c>
      <c r="AL171" s="47">
        <f>ABSYLD1!AL171*VLOOKUP(ABSYLD2!AL$4,'[1]INTERNAL PARAMETERS-1'!$B$5:$J$44,5,FALSE)*VLOOKUP(ABSYLD2!AL$4,'[1]INTERNAL PARAMETERS-1'!$B$5:$J$44,7,FALSE)*ABSYLD2!$F171 + ABSYLD1!AL171*(1-VLOOKUP(ABSYLD2!AL$4,'[1]INTERNAL PARAMETERS-1'!$B$5:$J$44,5,FALSE))*VLOOKUP(ABSYLD2!AL$4,'[1]INTERNAL PARAMETERS-1'!$B$5:$J$44,9,FALSE)*ABSYLD2!$F171</f>
        <v>0</v>
      </c>
      <c r="AM171" s="47">
        <f>ABSYLD1!AM171*VLOOKUP(ABSYLD2!AM$4,'[1]INTERNAL PARAMETERS-1'!$B$5:$J$44,5,FALSE)*VLOOKUP(ABSYLD2!AM$4,'[1]INTERNAL PARAMETERS-1'!$B$5:$J$44,7,FALSE)*ABSYLD2!$F171 + ABSYLD1!AM171*(1-VLOOKUP(ABSYLD2!AM$4,'[1]INTERNAL PARAMETERS-1'!$B$5:$J$44,5,FALSE))*VLOOKUP(ABSYLD2!AM$4,'[1]INTERNAL PARAMETERS-1'!$B$5:$J$44,9,FALSE)*ABSYLD2!$F171</f>
        <v>0</v>
      </c>
      <c r="AN171" s="47">
        <f>ABSYLD1!AN171*VLOOKUP(ABSYLD2!AN$4,'[1]INTERNAL PARAMETERS-1'!$B$5:$J$44,5,FALSE)*VLOOKUP(ABSYLD2!AN$4,'[1]INTERNAL PARAMETERS-1'!$B$5:$J$44,7,FALSE)*ABSYLD2!$F171 + ABSYLD1!AN171*(1-VLOOKUP(ABSYLD2!AN$4,'[1]INTERNAL PARAMETERS-1'!$B$5:$J$44,5,FALSE))*VLOOKUP(ABSYLD2!AN$4,'[1]INTERNAL PARAMETERS-1'!$B$5:$J$44,9,FALSE)*ABSYLD2!$F171</f>
        <v>0</v>
      </c>
      <c r="AO171" s="47">
        <f>ABSYLD1!AO171*VLOOKUP(ABSYLD2!AO$4,'[1]INTERNAL PARAMETERS-1'!$B$5:$J$44,5,FALSE)*VLOOKUP(ABSYLD2!AO$4,'[1]INTERNAL PARAMETERS-1'!$B$5:$J$44,7,FALSE)*ABSYLD2!$F171 + ABSYLD1!AO171*(1-VLOOKUP(ABSYLD2!AO$4,'[1]INTERNAL PARAMETERS-1'!$B$5:$J$44,5,FALSE))*VLOOKUP(ABSYLD2!AO$4,'[1]INTERNAL PARAMETERS-1'!$B$5:$J$44,9,FALSE)*ABSYLD2!$F171</f>
        <v>0</v>
      </c>
      <c r="AP171" s="47">
        <f>ABSYLD1!AP171*VLOOKUP(ABSYLD2!AP$4,'[1]INTERNAL PARAMETERS-1'!$B$5:$J$44,5,FALSE)*VLOOKUP(ABSYLD2!AP$4,'[1]INTERNAL PARAMETERS-1'!$B$5:$J$44,7,FALSE)*ABSYLD2!$F171 + ABSYLD1!AP171*(1-VLOOKUP(ABSYLD2!AP$4,'[1]INTERNAL PARAMETERS-1'!$B$5:$J$44,5,FALSE))*VLOOKUP(ABSYLD2!AP$4,'[1]INTERNAL PARAMETERS-1'!$B$5:$J$44,9,FALSE)*ABSYLD2!$F171</f>
        <v>0</v>
      </c>
      <c r="AQ171" s="47">
        <f>ABSYLD1!AQ171*VLOOKUP(ABSYLD2!AQ$4,'[1]INTERNAL PARAMETERS-1'!$B$5:$J$44,5,FALSE)*VLOOKUP(ABSYLD2!AQ$4,'[1]INTERNAL PARAMETERS-1'!$B$5:$J$44,7,FALSE)*ABSYLD2!$F171 + ABSYLD1!AQ171*(1-VLOOKUP(ABSYLD2!AQ$4,'[1]INTERNAL PARAMETERS-1'!$B$5:$J$44,5,FALSE))*VLOOKUP(ABSYLD2!AQ$4,'[1]INTERNAL PARAMETERS-1'!$B$5:$J$44,9,FALSE)*ABSYLD2!$F171</f>
        <v>0</v>
      </c>
      <c r="AR171" s="47">
        <f>ABSYLD1!AR171*VLOOKUP(ABSYLD2!AR$4,'[1]INTERNAL PARAMETERS-1'!$B$5:$J$44,5,FALSE)*VLOOKUP(ABSYLD2!AR$4,'[1]INTERNAL PARAMETERS-1'!$B$5:$J$44,7,FALSE)*ABSYLD2!$F171 + ABSYLD1!AR171*(1-VLOOKUP(ABSYLD2!AR$4,'[1]INTERNAL PARAMETERS-1'!$B$5:$J$44,5,FALSE))*VLOOKUP(ABSYLD2!AR$4,'[1]INTERNAL PARAMETERS-1'!$B$5:$J$44,9,FALSE)*ABSYLD2!$F171</f>
        <v>0</v>
      </c>
      <c r="AS171" s="47">
        <f>ABSYLD1!AS171*VLOOKUP(ABSYLD2!AS$4,'[1]INTERNAL PARAMETERS-1'!$B$5:$J$44,5,FALSE)*VLOOKUP(ABSYLD2!AS$4,'[1]INTERNAL PARAMETERS-1'!$B$5:$J$44,7,FALSE)*ABSYLD2!$F171 + ABSYLD1!AS171*(1-VLOOKUP(ABSYLD2!AS$4,'[1]INTERNAL PARAMETERS-1'!$B$5:$J$44,5,FALSE))*VLOOKUP(ABSYLD2!AS$4,'[1]INTERNAL PARAMETERS-1'!$B$5:$J$44,9,FALSE)*ABSYLD2!$F171</f>
        <v>0</v>
      </c>
      <c r="AT171" s="46">
        <f>ABSYLD1!AT171*VLOOKUP(ABSYLD2!AT$4,'[1]INTERNAL PARAMETERS-1'!$B$5:$J$44,5,FALSE)*VLOOKUP(ABSYLD2!AT$4,'[1]INTERNAL PARAMETERS-1'!$B$5:$J$44,7,FALSE)*ABSYLD2!$F171 + ABSYLD1!AT171*(1-VLOOKUP(ABSYLD2!AT$4,'[1]INTERNAL PARAMETERS-1'!$B$5:$J$44,5,FALSE))*VLOOKUP(ABSYLD2!AT$4,'[1]INTERNAL PARAMETERS-1'!$B$5:$J$44,9,FALSE)*ABSYLD2!$F171</f>
        <v>0</v>
      </c>
      <c r="AU171" s="48">
        <f>ABSYLD1!AU171*VLOOKUP(ABSYLD2!AU$4,'[1]INTERNAL PARAMETERS-1'!$B$5:$J$44,5,FALSE)*VLOOKUP(ABSYLD2!AU$4,'[1]INTERNAL PARAMETERS-1'!$B$5:$J$44,6,FALSE)*VLOOKUP(ABSYLD2!AU$4,'[1]INTERNAL PARAMETERS-1'!$B$5:$J$44,3,FALSE) + ABSYLD1!AU171*(1-VLOOKUP(ABSYLD2!AU$4,'[1]INTERNAL PARAMETERS-1'!$B$5:$J$44,5,FALSE))*VLOOKUP(ABSYLD2!AU$4,'[1]INTERNAL PARAMETERS-1'!$B$5:$J$44,8,FALSE)*VLOOKUP(ABSYLD2!AU$4,'[1]INTERNAL PARAMETERS-1'!$B$5:$J$44,3,FALSE)</f>
        <v>0</v>
      </c>
      <c r="AV171" s="47">
        <f>ABSYLD1!AV171*VLOOKUP(ABSYLD2!AV$4,'[1]INTERNAL PARAMETERS-1'!$B$5:$J$44,5,FALSE)*VLOOKUP(ABSYLD2!AV$4,'[1]INTERNAL PARAMETERS-1'!$B$5:$J$44,6,FALSE)*VLOOKUP(ABSYLD2!AV$4,'[1]INTERNAL PARAMETERS-1'!$B$5:$J$44,3,FALSE) + ABSYLD1!AV171*(1-VLOOKUP(ABSYLD2!AV$4,'[1]INTERNAL PARAMETERS-1'!$B$5:$J$44,5,FALSE))*VLOOKUP(ABSYLD2!AV$4,'[1]INTERNAL PARAMETERS-1'!$B$5:$J$44,8,FALSE)*VLOOKUP(ABSYLD2!AV$4,'[1]INTERNAL PARAMETERS-1'!$B$5:$J$44,3,FALSE)</f>
        <v>0</v>
      </c>
      <c r="AW171" s="47">
        <f>ABSYLD1!AW171*VLOOKUP(ABSYLD2!AW$4,'[1]INTERNAL PARAMETERS-1'!$B$5:$J$44,5,FALSE)*VLOOKUP(ABSYLD2!AW$4,'[1]INTERNAL PARAMETERS-1'!$B$5:$J$44,6,FALSE)*VLOOKUP(ABSYLD2!AW$4,'[1]INTERNAL PARAMETERS-1'!$B$5:$J$44,3,FALSE) + ABSYLD1!AW171*(1-VLOOKUP(ABSYLD2!AW$4,'[1]INTERNAL PARAMETERS-1'!$B$5:$J$44,5,FALSE))*VLOOKUP(ABSYLD2!AW$4,'[1]INTERNAL PARAMETERS-1'!$B$5:$J$44,8,FALSE)*VLOOKUP(ABSYLD2!AW$4,'[1]INTERNAL PARAMETERS-1'!$B$5:$J$44,3,FALSE)</f>
        <v>49.075186050372203</v>
      </c>
      <c r="AX171" s="47">
        <f>ABSYLD1!AX171*VLOOKUP(ABSYLD2!AX$4,'[1]INTERNAL PARAMETERS-1'!$B$5:$J$44,5,FALSE)*VLOOKUP(ABSYLD2!AX$4,'[1]INTERNAL PARAMETERS-1'!$B$5:$J$44,6,FALSE)*VLOOKUP(ABSYLD2!AX$4,'[1]INTERNAL PARAMETERS-1'!$B$5:$J$44,3,FALSE) + ABSYLD1!AX171*(1-VLOOKUP(ABSYLD2!AX$4,'[1]INTERNAL PARAMETERS-1'!$B$5:$J$44,5,FALSE))*VLOOKUP(ABSYLD2!AX$4,'[1]INTERNAL PARAMETERS-1'!$B$5:$J$44,8,FALSE)*VLOOKUP(ABSYLD2!AX$4,'[1]INTERNAL PARAMETERS-1'!$B$5:$J$44,3,FALSE)</f>
        <v>0</v>
      </c>
      <c r="AY171" s="47">
        <f>ABSYLD1!AY171*VLOOKUP(ABSYLD2!AY$4,'[1]INTERNAL PARAMETERS-1'!$B$5:$J$44,5,FALSE)*VLOOKUP(ABSYLD2!AY$4,'[1]INTERNAL PARAMETERS-1'!$B$5:$J$44,6,FALSE)*VLOOKUP(ABSYLD2!AY$4,'[1]INTERNAL PARAMETERS-1'!$B$5:$J$44,3,FALSE) + ABSYLD1!AY171*(1-VLOOKUP(ABSYLD2!AY$4,'[1]INTERNAL PARAMETERS-1'!$B$5:$J$44,5,FALSE))*VLOOKUP(ABSYLD2!AY$4,'[1]INTERNAL PARAMETERS-1'!$B$5:$J$44,8,FALSE)*VLOOKUP(ABSYLD2!AY$4,'[1]INTERNAL PARAMETERS-1'!$B$5:$J$44,3,FALSE)</f>
        <v>0</v>
      </c>
      <c r="AZ171" s="47">
        <f>ABSYLD1!AZ171*VLOOKUP(ABSYLD2!AZ$4,'[1]INTERNAL PARAMETERS-1'!$B$5:$J$44,5,FALSE)*VLOOKUP(ABSYLD2!AZ$4,'[1]INTERNAL PARAMETERS-1'!$B$5:$J$44,6,FALSE)*VLOOKUP(ABSYLD2!AZ$4,'[1]INTERNAL PARAMETERS-1'!$B$5:$J$44,3,FALSE) + ABSYLD1!AZ171*(1-VLOOKUP(ABSYLD2!AZ$4,'[1]INTERNAL PARAMETERS-1'!$B$5:$J$44,5,FALSE))*VLOOKUP(ABSYLD2!AZ$4,'[1]INTERNAL PARAMETERS-1'!$B$5:$J$44,8,FALSE)*VLOOKUP(ABSYLD2!AZ$4,'[1]INTERNAL PARAMETERS-1'!$B$5:$J$44,3,FALSE)</f>
        <v>0</v>
      </c>
      <c r="BA171" s="47">
        <f>ABSYLD1!BA171*VLOOKUP(ABSYLD2!BA$4,'[1]INTERNAL PARAMETERS-1'!$B$5:$J$44,5,FALSE)*VLOOKUP(ABSYLD2!BA$4,'[1]INTERNAL PARAMETERS-1'!$B$5:$J$44,6,FALSE)*VLOOKUP(ABSYLD2!BA$4,'[1]INTERNAL PARAMETERS-1'!$B$5:$J$44,3,FALSE) + ABSYLD1!BA171*(1-VLOOKUP(ABSYLD2!BA$4,'[1]INTERNAL PARAMETERS-1'!$B$5:$J$44,5,FALSE))*VLOOKUP(ABSYLD2!BA$4,'[1]INTERNAL PARAMETERS-1'!$B$5:$J$44,8,FALSE)*VLOOKUP(ABSYLD2!BA$4,'[1]INTERNAL PARAMETERS-1'!$B$5:$J$44,3,FALSE)</f>
        <v>4.2219080053194311</v>
      </c>
      <c r="BB171" s="47">
        <f>ABSYLD1!BB171*VLOOKUP(ABSYLD2!BB$4,'[1]INTERNAL PARAMETERS-1'!$B$5:$J$44,5,FALSE)*VLOOKUP(ABSYLD2!BB$4,'[1]INTERNAL PARAMETERS-1'!$B$5:$J$44,6,FALSE)*VLOOKUP(ABSYLD2!BB$4,'[1]INTERNAL PARAMETERS-1'!$B$5:$J$44,3,FALSE) + ABSYLD1!BB171*(1-VLOOKUP(ABSYLD2!BB$4,'[1]INTERNAL PARAMETERS-1'!$B$5:$J$44,5,FALSE))*VLOOKUP(ABSYLD2!BB$4,'[1]INTERNAL PARAMETERS-1'!$B$5:$J$44,8,FALSE)*VLOOKUP(ABSYLD2!BB$4,'[1]INTERNAL PARAMETERS-1'!$B$5:$J$44,3,FALSE)</f>
        <v>9.8812240287010962</v>
      </c>
      <c r="BC171" s="47">
        <f>ABSYLD1!BC171*VLOOKUP(ABSYLD2!BC$4,'[1]INTERNAL PARAMETERS-1'!$B$5:$J$44,5,FALSE)*VLOOKUP(ABSYLD2!BC$4,'[1]INTERNAL PARAMETERS-1'!$B$5:$J$44,6,FALSE)*VLOOKUP(ABSYLD2!BC$4,'[1]INTERNAL PARAMETERS-1'!$B$5:$J$44,3,FALSE) + ABSYLD1!BC171*(1-VLOOKUP(ABSYLD2!BC$4,'[1]INTERNAL PARAMETERS-1'!$B$5:$J$44,5,FALSE))*VLOOKUP(ABSYLD2!BC$4,'[1]INTERNAL PARAMETERS-1'!$B$5:$J$44,8,FALSE)*VLOOKUP(ABSYLD2!BC$4,'[1]INTERNAL PARAMETERS-1'!$B$5:$J$44,3,FALSE)</f>
        <v>7.7270430913111054</v>
      </c>
      <c r="BD171" s="47">
        <f>ABSYLD1!BD171*VLOOKUP(ABSYLD2!BD$4,'[1]INTERNAL PARAMETERS-1'!$B$5:$J$44,5,FALSE)*VLOOKUP(ABSYLD2!BD$4,'[1]INTERNAL PARAMETERS-1'!$B$5:$J$44,6,FALSE)*VLOOKUP(ABSYLD2!BD$4,'[1]INTERNAL PARAMETERS-1'!$B$5:$J$44,3,FALSE) + ABSYLD1!BD171*(1-VLOOKUP(ABSYLD2!BD$4,'[1]INTERNAL PARAMETERS-1'!$B$5:$J$44,5,FALSE))*VLOOKUP(ABSYLD2!BD$4,'[1]INTERNAL PARAMETERS-1'!$B$5:$J$44,8,FALSE)*VLOOKUP(ABSYLD2!BD$4,'[1]INTERNAL PARAMETERS-1'!$B$5:$J$44,3,FALSE)</f>
        <v>8.5770131711761515</v>
      </c>
      <c r="BE171" s="47">
        <f>ABSYLD1!BE171*VLOOKUP(ABSYLD2!BE$4,'[1]INTERNAL PARAMETERS-1'!$B$5:$J$44,5,FALSE)*VLOOKUP(ABSYLD2!BE$4,'[1]INTERNAL PARAMETERS-1'!$B$5:$J$44,6,FALSE)*VLOOKUP(ABSYLD2!BE$4,'[1]INTERNAL PARAMETERS-1'!$B$5:$J$44,3,FALSE) + ABSYLD1!BE171*(1-VLOOKUP(ABSYLD2!BE$4,'[1]INTERNAL PARAMETERS-1'!$B$5:$J$44,5,FALSE))*VLOOKUP(ABSYLD2!BE$4,'[1]INTERNAL PARAMETERS-1'!$B$5:$J$44,8,FALSE)*VLOOKUP(ABSYLD2!BE$4,'[1]INTERNAL PARAMETERS-1'!$B$5:$J$44,3,FALSE)</f>
        <v>25.401224993711818</v>
      </c>
      <c r="BF171" s="47">
        <f>ABSYLD1!BF171*VLOOKUP(ABSYLD2!BF$4,'[1]INTERNAL PARAMETERS-1'!$B$5:$J$44,5,FALSE)*VLOOKUP(ABSYLD2!BF$4,'[1]INTERNAL PARAMETERS-1'!$B$5:$J$44,6,FALSE)*VLOOKUP(ABSYLD2!BF$4,'[1]INTERNAL PARAMETERS-1'!$B$5:$J$44,3,FALSE) + ABSYLD1!BF171*(1-VLOOKUP(ABSYLD2!BF$4,'[1]INTERNAL PARAMETERS-1'!$B$5:$J$44,5,FALSE))*VLOOKUP(ABSYLD2!BF$4,'[1]INTERNAL PARAMETERS-1'!$B$5:$J$44,8,FALSE)*VLOOKUP(ABSYLD2!BF$4,'[1]INTERNAL PARAMETERS-1'!$B$5:$J$44,3,FALSE)</f>
        <v>0</v>
      </c>
      <c r="BG171" s="47">
        <f>ABSYLD1!BG171*VLOOKUP(ABSYLD2!BG$4,'[1]INTERNAL PARAMETERS-1'!$B$5:$J$44,5,FALSE)*VLOOKUP(ABSYLD2!BG$4,'[1]INTERNAL PARAMETERS-1'!$B$5:$J$44,6,FALSE)*VLOOKUP(ABSYLD2!BG$4,'[1]INTERNAL PARAMETERS-1'!$B$5:$J$44,3,FALSE) + ABSYLD1!BG171*(1-VLOOKUP(ABSYLD2!BG$4,'[1]INTERNAL PARAMETERS-1'!$B$5:$J$44,5,FALSE))*VLOOKUP(ABSYLD2!BG$4,'[1]INTERNAL PARAMETERS-1'!$B$5:$J$44,8,FALSE)*VLOOKUP(ABSYLD2!BG$4,'[1]INTERNAL PARAMETERS-1'!$B$5:$J$44,3,FALSE)</f>
        <v>10.885325089728894</v>
      </c>
      <c r="BH171" s="47">
        <f>ABSYLD1!BH171*VLOOKUP(ABSYLD2!BH$4,'[1]INTERNAL PARAMETERS-1'!$B$5:$J$44,5,FALSE)*VLOOKUP(ABSYLD2!BH$4,'[1]INTERNAL PARAMETERS-1'!$B$5:$J$44,6,FALSE)*VLOOKUP(ABSYLD2!BH$4,'[1]INTERNAL PARAMETERS-1'!$B$5:$J$44,3,FALSE) + ABSYLD1!BH171*(1-VLOOKUP(ABSYLD2!BH$4,'[1]INTERNAL PARAMETERS-1'!$B$5:$J$44,5,FALSE))*VLOOKUP(ABSYLD2!BH$4,'[1]INTERNAL PARAMETERS-1'!$B$5:$J$44,8,FALSE)*VLOOKUP(ABSYLD2!BH$4,'[1]INTERNAL PARAMETERS-1'!$B$5:$J$44,3,FALSE)</f>
        <v>4.1365187649745436E-2</v>
      </c>
      <c r="BI171" s="47">
        <f>ABSYLD1!BI171*VLOOKUP(ABSYLD2!BI$4,'[1]INTERNAL PARAMETERS-1'!$B$5:$J$44,5,FALSE)*VLOOKUP(ABSYLD2!BI$4,'[1]INTERNAL PARAMETERS-1'!$B$5:$J$44,6,FALSE)*VLOOKUP(ABSYLD2!BI$4,'[1]INTERNAL PARAMETERS-1'!$B$5:$J$44,3,FALSE) + ABSYLD1!BI171*(1-VLOOKUP(ABSYLD2!BI$4,'[1]INTERNAL PARAMETERS-1'!$B$5:$J$44,5,FALSE))*VLOOKUP(ABSYLD2!BI$4,'[1]INTERNAL PARAMETERS-1'!$B$5:$J$44,8,FALSE)*VLOOKUP(ABSYLD2!BI$4,'[1]INTERNAL PARAMETERS-1'!$B$5:$J$44,3,FALSE)</f>
        <v>0</v>
      </c>
      <c r="BJ171" s="47">
        <f>ABSYLD1!BJ171*VLOOKUP(ABSYLD2!BJ$4,'[1]INTERNAL PARAMETERS-1'!$B$5:$J$44,5,FALSE)*VLOOKUP(ABSYLD2!BJ$4,'[1]INTERNAL PARAMETERS-1'!$B$5:$J$44,6,FALSE)*VLOOKUP(ABSYLD2!BJ$4,'[1]INTERNAL PARAMETERS-1'!$B$5:$J$44,3,FALSE) + ABSYLD1!BJ171*(1-VLOOKUP(ABSYLD2!BJ$4,'[1]INTERNAL PARAMETERS-1'!$B$5:$J$44,5,FALSE))*VLOOKUP(ABSYLD2!BJ$4,'[1]INTERNAL PARAMETERS-1'!$B$5:$J$44,8,FALSE)*VLOOKUP(ABSYLD2!BJ$4,'[1]INTERNAL PARAMETERS-1'!$B$5:$J$44,3,FALSE)</f>
        <v>2.2576422871917114</v>
      </c>
      <c r="BK171" s="47">
        <f>ABSYLD1!BK171*VLOOKUP(ABSYLD2!BK$4,'[1]INTERNAL PARAMETERS-1'!$B$5:$J$44,5,FALSE)*VLOOKUP(ABSYLD2!BK$4,'[1]INTERNAL PARAMETERS-1'!$B$5:$J$44,6,FALSE)*VLOOKUP(ABSYLD2!BK$4,'[1]INTERNAL PARAMETERS-1'!$B$5:$J$44,3,FALSE) + ABSYLD1!BK171*(1-VLOOKUP(ABSYLD2!BK$4,'[1]INTERNAL PARAMETERS-1'!$B$5:$J$44,5,FALSE))*VLOOKUP(ABSYLD2!BK$4,'[1]INTERNAL PARAMETERS-1'!$B$5:$J$44,8,FALSE)*VLOOKUP(ABSYLD2!BK$4,'[1]INTERNAL PARAMETERS-1'!$B$5:$J$44,3,FALSE)</f>
        <v>3.0943242545872196</v>
      </c>
      <c r="BL171" s="47">
        <f>ABSYLD1!BL171*VLOOKUP(ABSYLD2!BL$4,'[1]INTERNAL PARAMETERS-1'!$B$5:$J$44,5,FALSE)*VLOOKUP(ABSYLD2!BL$4,'[1]INTERNAL PARAMETERS-1'!$B$5:$J$44,6,FALSE)*VLOOKUP(ABSYLD2!BL$4,'[1]INTERNAL PARAMETERS-1'!$B$5:$J$44,3,FALSE) + ABSYLD1!BL171*(1-VLOOKUP(ABSYLD2!BL$4,'[1]INTERNAL PARAMETERS-1'!$B$5:$J$44,5,FALSE))*VLOOKUP(ABSYLD2!BL$4,'[1]INTERNAL PARAMETERS-1'!$B$5:$J$44,8,FALSE)*VLOOKUP(ABSYLD2!BL$4,'[1]INTERNAL PARAMETERS-1'!$B$5:$J$44,3,FALSE)</f>
        <v>11.701463921778869</v>
      </c>
      <c r="BM171" s="47">
        <f>ABSYLD1!BM171*VLOOKUP(ABSYLD2!BM$4,'[1]INTERNAL PARAMETERS-1'!$B$5:$J$44,5,FALSE)*VLOOKUP(ABSYLD2!BM$4,'[1]INTERNAL PARAMETERS-1'!$B$5:$J$44,6,FALSE)*VLOOKUP(ABSYLD2!BM$4,'[1]INTERNAL PARAMETERS-1'!$B$5:$J$44,3,FALSE) + ABSYLD1!BM171*(1-VLOOKUP(ABSYLD2!BM$4,'[1]INTERNAL PARAMETERS-1'!$B$5:$J$44,5,FALSE))*VLOOKUP(ABSYLD2!BM$4,'[1]INTERNAL PARAMETERS-1'!$B$5:$J$44,8,FALSE)*VLOOKUP(ABSYLD2!BM$4,'[1]INTERNAL PARAMETERS-1'!$B$5:$J$44,3,FALSE)</f>
        <v>2.2793292492367745</v>
      </c>
      <c r="BN171" s="47">
        <f>ABSYLD1!BN171*VLOOKUP(ABSYLD2!BN$4,'[1]INTERNAL PARAMETERS-1'!$B$5:$J$44,5,FALSE)*VLOOKUP(ABSYLD2!BN$4,'[1]INTERNAL PARAMETERS-1'!$B$5:$J$44,6,FALSE)*VLOOKUP(ABSYLD2!BN$4,'[1]INTERNAL PARAMETERS-1'!$B$5:$J$44,3,FALSE) + ABSYLD1!BN171*(1-VLOOKUP(ABSYLD2!BN$4,'[1]INTERNAL PARAMETERS-1'!$B$5:$J$44,5,FALSE))*VLOOKUP(ABSYLD2!BN$4,'[1]INTERNAL PARAMETERS-1'!$B$5:$J$44,8,FALSE)*VLOOKUP(ABSYLD2!BN$4,'[1]INTERNAL PARAMETERS-1'!$B$5:$J$44,3,FALSE)</f>
        <v>2.5784529183732925</v>
      </c>
      <c r="BO171" s="47">
        <f>ABSYLD1!BO171*VLOOKUP(ABSYLD2!BO$4,'[1]INTERNAL PARAMETERS-1'!$B$5:$J$44,5,FALSE)*VLOOKUP(ABSYLD2!BO$4,'[1]INTERNAL PARAMETERS-1'!$B$5:$J$44,6,FALSE)*VLOOKUP(ABSYLD2!BO$4,'[1]INTERNAL PARAMETERS-1'!$B$5:$J$44,3,FALSE) + ABSYLD1!BO171*(1-VLOOKUP(ABSYLD2!BO$4,'[1]INTERNAL PARAMETERS-1'!$B$5:$J$44,5,FALSE))*VLOOKUP(ABSYLD2!BO$4,'[1]INTERNAL PARAMETERS-1'!$B$5:$J$44,8,FALSE)*VLOOKUP(ABSYLD2!BO$4,'[1]INTERNAL PARAMETERS-1'!$B$5:$J$44,3,FALSE)</f>
        <v>1.9231761047694518</v>
      </c>
      <c r="BP171" s="47">
        <f>ABSYLD1!BP171*VLOOKUP(ABSYLD2!BP$4,'[1]INTERNAL PARAMETERS-1'!$B$5:$J$44,5,FALSE)*VLOOKUP(ABSYLD2!BP$4,'[1]INTERNAL PARAMETERS-1'!$B$5:$J$44,6,FALSE)*VLOOKUP(ABSYLD2!BP$4,'[1]INTERNAL PARAMETERS-1'!$B$5:$J$44,3,FALSE) + ABSYLD1!BP171*(1-VLOOKUP(ABSYLD2!BP$4,'[1]INTERNAL PARAMETERS-1'!$B$5:$J$44,5,FALSE))*VLOOKUP(ABSYLD2!BP$4,'[1]INTERNAL PARAMETERS-1'!$B$5:$J$44,8,FALSE)*VLOOKUP(ABSYLD2!BP$4,'[1]INTERNAL PARAMETERS-1'!$B$5:$J$44,3,FALSE)</f>
        <v>0.14985995933599425</v>
      </c>
      <c r="BQ171" s="47">
        <f>ABSYLD1!BQ171*VLOOKUP(ABSYLD2!BQ$4,'[1]INTERNAL PARAMETERS-1'!$B$5:$J$44,5,FALSE)*VLOOKUP(ABSYLD2!BQ$4,'[1]INTERNAL PARAMETERS-1'!$B$5:$J$44,6,FALSE)*VLOOKUP(ABSYLD2!BQ$4,'[1]INTERNAL PARAMETERS-1'!$B$5:$J$44,3,FALSE) + ABSYLD1!BQ171*(1-VLOOKUP(ABSYLD2!BQ$4,'[1]INTERNAL PARAMETERS-1'!$B$5:$J$44,5,FALSE))*VLOOKUP(ABSYLD2!BQ$4,'[1]INTERNAL PARAMETERS-1'!$B$5:$J$44,8,FALSE)*VLOOKUP(ABSYLD2!BQ$4,'[1]INTERNAL PARAMETERS-1'!$B$5:$J$44,3,FALSE)</f>
        <v>8.9946206268240196</v>
      </c>
      <c r="BR171" s="47">
        <f>ABSYLD1!BR171*VLOOKUP(ABSYLD2!BR$4,'[1]INTERNAL PARAMETERS-1'!$B$5:$J$44,5,FALSE)*VLOOKUP(ABSYLD2!BR$4,'[1]INTERNAL PARAMETERS-1'!$B$5:$J$44,6,FALSE)*VLOOKUP(ABSYLD2!BR$4,'[1]INTERNAL PARAMETERS-1'!$B$5:$J$44,3,FALSE) + ABSYLD1!BR171*(1-VLOOKUP(ABSYLD2!BR$4,'[1]INTERNAL PARAMETERS-1'!$B$5:$J$44,5,FALSE))*VLOOKUP(ABSYLD2!BR$4,'[1]INTERNAL PARAMETERS-1'!$B$5:$J$44,8,FALSE)*VLOOKUP(ABSYLD2!BR$4,'[1]INTERNAL PARAMETERS-1'!$B$5:$J$44,3,FALSE)</f>
        <v>0.37698944557796682</v>
      </c>
      <c r="BS171" s="47">
        <f>ABSYLD1!BS171*VLOOKUP(ABSYLD2!BS$4,'[1]INTERNAL PARAMETERS-1'!$B$5:$J$44,5,FALSE)*VLOOKUP(ABSYLD2!BS$4,'[1]INTERNAL PARAMETERS-1'!$B$5:$J$44,6,FALSE)*VLOOKUP(ABSYLD2!BS$4,'[1]INTERNAL PARAMETERS-1'!$B$5:$J$44,3,FALSE) + ABSYLD1!BS171*(1-VLOOKUP(ABSYLD2!BS$4,'[1]INTERNAL PARAMETERS-1'!$B$5:$J$44,5,FALSE))*VLOOKUP(ABSYLD2!BS$4,'[1]INTERNAL PARAMETERS-1'!$B$5:$J$44,8,FALSE)*VLOOKUP(ABSYLD2!BS$4,'[1]INTERNAL PARAMETERS-1'!$B$5:$J$44,3,FALSE)</f>
        <v>3.7389168731030924E-2</v>
      </c>
      <c r="BT171" s="47">
        <f>ABSYLD1!BT171*VLOOKUP(ABSYLD2!BT$4,'[1]INTERNAL PARAMETERS-1'!$B$5:$J$44,5,FALSE)*VLOOKUP(ABSYLD2!BT$4,'[1]INTERNAL PARAMETERS-1'!$B$5:$J$44,6,FALSE)*VLOOKUP(ABSYLD2!BT$4,'[1]INTERNAL PARAMETERS-1'!$B$5:$J$44,3,FALSE) + ABSYLD1!BT171*(1-VLOOKUP(ABSYLD2!BT$4,'[1]INTERNAL PARAMETERS-1'!$B$5:$J$44,5,FALSE))*VLOOKUP(ABSYLD2!BT$4,'[1]INTERNAL PARAMETERS-1'!$B$5:$J$44,8,FALSE)*VLOOKUP(ABSYLD2!BT$4,'[1]INTERNAL PARAMETERS-1'!$B$5:$J$44,3,FALSE)</f>
        <v>0</v>
      </c>
      <c r="BU171" s="47">
        <f>ABSYLD1!BU171*VLOOKUP(ABSYLD2!BU$4,'[1]INTERNAL PARAMETERS-1'!$B$5:$J$44,5,FALSE)*VLOOKUP(ABSYLD2!BU$4,'[1]INTERNAL PARAMETERS-1'!$B$5:$J$44,6,FALSE)*VLOOKUP(ABSYLD2!BU$4,'[1]INTERNAL PARAMETERS-1'!$B$5:$J$44,3,FALSE) + ABSYLD1!BU171*(1-VLOOKUP(ABSYLD2!BU$4,'[1]INTERNAL PARAMETERS-1'!$B$5:$J$44,5,FALSE))*VLOOKUP(ABSYLD2!BU$4,'[1]INTERNAL PARAMETERS-1'!$B$5:$J$44,8,FALSE)*VLOOKUP(ABSYLD2!BU$4,'[1]INTERNAL PARAMETERS-1'!$B$5:$J$44,3,FALSE)</f>
        <v>0</v>
      </c>
      <c r="BV171" s="47">
        <f>ABSYLD1!BV171*VLOOKUP(ABSYLD2!BV$4,'[1]INTERNAL PARAMETERS-1'!$B$5:$J$44,5,FALSE)*VLOOKUP(ABSYLD2!BV$4,'[1]INTERNAL PARAMETERS-1'!$B$5:$J$44,6,FALSE)*VLOOKUP(ABSYLD2!BV$4,'[1]INTERNAL PARAMETERS-1'!$B$5:$J$44,3,FALSE) + ABSYLD1!BV171*(1-VLOOKUP(ABSYLD2!BV$4,'[1]INTERNAL PARAMETERS-1'!$B$5:$J$44,5,FALSE))*VLOOKUP(ABSYLD2!BV$4,'[1]INTERNAL PARAMETERS-1'!$B$5:$J$44,8,FALSE)*VLOOKUP(ABSYLD2!BV$4,'[1]INTERNAL PARAMETERS-1'!$B$5:$J$44,3,FALSE)</f>
        <v>0</v>
      </c>
      <c r="BW171" s="47">
        <f>ABSYLD1!BW171*VLOOKUP(ABSYLD2!BW$4,'[1]INTERNAL PARAMETERS-1'!$B$5:$J$44,5,FALSE)*VLOOKUP(ABSYLD2!BW$4,'[1]INTERNAL PARAMETERS-1'!$B$5:$J$44,6,FALSE)*VLOOKUP(ABSYLD2!BW$4,'[1]INTERNAL PARAMETERS-1'!$B$5:$J$44,3,FALSE) + ABSYLD1!BW171*(1-VLOOKUP(ABSYLD2!BW$4,'[1]INTERNAL PARAMETERS-1'!$B$5:$J$44,5,FALSE))*VLOOKUP(ABSYLD2!BW$4,'[1]INTERNAL PARAMETERS-1'!$B$5:$J$44,8,FALSE)*VLOOKUP(ABSYLD2!BW$4,'[1]INTERNAL PARAMETERS-1'!$B$5:$J$44,3,FALSE)</f>
        <v>0</v>
      </c>
      <c r="BX171" s="47">
        <f>ABSYLD1!BX171*VLOOKUP(ABSYLD2!BX$4,'[1]INTERNAL PARAMETERS-1'!$B$5:$J$44,5,FALSE)*VLOOKUP(ABSYLD2!BX$4,'[1]INTERNAL PARAMETERS-1'!$B$5:$J$44,6,FALSE)*VLOOKUP(ABSYLD2!BX$4,'[1]INTERNAL PARAMETERS-1'!$B$5:$J$44,3,FALSE) + ABSYLD1!BX171*(1-VLOOKUP(ABSYLD2!BX$4,'[1]INTERNAL PARAMETERS-1'!$B$5:$J$44,5,FALSE))*VLOOKUP(ABSYLD2!BX$4,'[1]INTERNAL PARAMETERS-1'!$B$5:$J$44,8,FALSE)*VLOOKUP(ABSYLD2!BX$4,'[1]INTERNAL PARAMETERS-1'!$B$5:$J$44,3,FALSE)</f>
        <v>0</v>
      </c>
      <c r="BY171" s="47">
        <f>ABSYLD1!BY171*VLOOKUP(ABSYLD2!BY$4,'[1]INTERNAL PARAMETERS-1'!$B$5:$J$44,5,FALSE)*VLOOKUP(ABSYLD2!BY$4,'[1]INTERNAL PARAMETERS-1'!$B$5:$J$44,6,FALSE)*VLOOKUP(ABSYLD2!BY$4,'[1]INTERNAL PARAMETERS-1'!$B$5:$J$44,3,FALSE) + ABSYLD1!BY171*(1-VLOOKUP(ABSYLD2!BY$4,'[1]INTERNAL PARAMETERS-1'!$B$5:$J$44,5,FALSE))*VLOOKUP(ABSYLD2!BY$4,'[1]INTERNAL PARAMETERS-1'!$B$5:$J$44,8,FALSE)*VLOOKUP(ABSYLD2!BY$4,'[1]INTERNAL PARAMETERS-1'!$B$5:$J$44,3,FALSE)</f>
        <v>0</v>
      </c>
      <c r="BZ171" s="47">
        <f>ABSYLD1!BZ171*VLOOKUP(ABSYLD2!BZ$4,'[1]INTERNAL PARAMETERS-1'!$B$5:$J$44,5,FALSE)*VLOOKUP(ABSYLD2!BZ$4,'[1]INTERNAL PARAMETERS-1'!$B$5:$J$44,6,FALSE)*VLOOKUP(ABSYLD2!BZ$4,'[1]INTERNAL PARAMETERS-1'!$B$5:$J$44,3,FALSE) + ABSYLD1!BZ171*(1-VLOOKUP(ABSYLD2!BZ$4,'[1]INTERNAL PARAMETERS-1'!$B$5:$J$44,5,FALSE))*VLOOKUP(ABSYLD2!BZ$4,'[1]INTERNAL PARAMETERS-1'!$B$5:$J$44,8,FALSE)*VLOOKUP(ABSYLD2!BZ$4,'[1]INTERNAL PARAMETERS-1'!$B$5:$J$44,3,FALSE)</f>
        <v>3.8130781309779954E-2</v>
      </c>
      <c r="CA171" s="47">
        <f>ABSYLD1!CA171*VLOOKUP(ABSYLD2!CA$4,'[1]INTERNAL PARAMETERS-1'!$B$5:$J$44,5,FALSE)*VLOOKUP(ABSYLD2!CA$4,'[1]INTERNAL PARAMETERS-1'!$B$5:$J$44,6,FALSE)*VLOOKUP(ABSYLD2!CA$4,'[1]INTERNAL PARAMETERS-1'!$B$5:$J$44,3,FALSE) + ABSYLD1!CA171*(1-VLOOKUP(ABSYLD2!CA$4,'[1]INTERNAL PARAMETERS-1'!$B$5:$J$44,5,FALSE))*VLOOKUP(ABSYLD2!CA$4,'[1]INTERNAL PARAMETERS-1'!$B$5:$J$44,8,FALSE)*VLOOKUP(ABSYLD2!CA$4,'[1]INTERNAL PARAMETERS-1'!$B$5:$J$44,3,FALSE)</f>
        <v>0</v>
      </c>
      <c r="CB171" s="47">
        <f>ABSYLD1!CB171*VLOOKUP(ABSYLD2!CB$4,'[1]INTERNAL PARAMETERS-1'!$B$5:$J$44,5,FALSE)*VLOOKUP(ABSYLD2!CB$4,'[1]INTERNAL PARAMETERS-1'!$B$5:$J$44,6,FALSE)*VLOOKUP(ABSYLD2!CB$4,'[1]INTERNAL PARAMETERS-1'!$B$5:$J$44,3,FALSE) + ABSYLD1!CB171*(1-VLOOKUP(ABSYLD2!CB$4,'[1]INTERNAL PARAMETERS-1'!$B$5:$J$44,5,FALSE))*VLOOKUP(ABSYLD2!CB$4,'[1]INTERNAL PARAMETERS-1'!$B$5:$J$44,8,FALSE)*VLOOKUP(ABSYLD2!CB$4,'[1]INTERNAL PARAMETERS-1'!$B$5:$J$44,3,FALSE)</f>
        <v>0</v>
      </c>
      <c r="CC171" s="47">
        <f>ABSYLD1!CC171*VLOOKUP(ABSYLD2!CC$4,'[1]INTERNAL PARAMETERS-1'!$B$5:$J$44,5,FALSE)*VLOOKUP(ABSYLD2!CC$4,'[1]INTERNAL PARAMETERS-1'!$B$5:$J$44,6,FALSE)*VLOOKUP(ABSYLD2!CC$4,'[1]INTERNAL PARAMETERS-1'!$B$5:$J$44,3,FALSE) + ABSYLD1!CC171*(1-VLOOKUP(ABSYLD2!CC$4,'[1]INTERNAL PARAMETERS-1'!$B$5:$J$44,5,FALSE))*VLOOKUP(ABSYLD2!CC$4,'[1]INTERNAL PARAMETERS-1'!$B$5:$J$44,8,FALSE)*VLOOKUP(ABSYLD2!CC$4,'[1]INTERNAL PARAMETERS-1'!$B$5:$J$44,3,FALSE)</f>
        <v>8.2465070594223921E-2</v>
      </c>
      <c r="CD171" s="47">
        <f>ABSYLD1!CD171*VLOOKUP(ABSYLD2!CD$4,'[1]INTERNAL PARAMETERS-1'!$B$5:$J$44,5,FALSE)*VLOOKUP(ABSYLD2!CD$4,'[1]INTERNAL PARAMETERS-1'!$B$5:$J$44,6,FALSE)*VLOOKUP(ABSYLD2!CD$4,'[1]INTERNAL PARAMETERS-1'!$B$5:$J$44,3,FALSE) + ABSYLD1!CD171*(1-VLOOKUP(ABSYLD2!CD$4,'[1]INTERNAL PARAMETERS-1'!$B$5:$J$44,5,FALSE))*VLOOKUP(ABSYLD2!CD$4,'[1]INTERNAL PARAMETERS-1'!$B$5:$J$44,8,FALSE)*VLOOKUP(ABSYLD2!CD$4,'[1]INTERNAL PARAMETERS-1'!$B$5:$J$44,3,FALSE)</f>
        <v>0.17987220987144623</v>
      </c>
      <c r="CE171" s="47">
        <f>ABSYLD1!CE171*VLOOKUP(ABSYLD2!CE$4,'[1]INTERNAL PARAMETERS-1'!$B$5:$J$44,5,FALSE)*VLOOKUP(ABSYLD2!CE$4,'[1]INTERNAL PARAMETERS-1'!$B$5:$J$44,6,FALSE)*VLOOKUP(ABSYLD2!CE$4,'[1]INTERNAL PARAMETERS-1'!$B$5:$J$44,3,FALSE) + ABSYLD1!CE171*(1-VLOOKUP(ABSYLD2!CE$4,'[1]INTERNAL PARAMETERS-1'!$B$5:$J$44,5,FALSE))*VLOOKUP(ABSYLD2!CE$4,'[1]INTERNAL PARAMETERS-1'!$B$5:$J$44,8,FALSE)*VLOOKUP(ABSYLD2!CE$4,'[1]INTERNAL PARAMETERS-1'!$B$5:$J$44,3,FALSE)</f>
        <v>0.34524879614345222</v>
      </c>
      <c r="CF171" s="47">
        <f>ABSYLD1!CF171*VLOOKUP(ABSYLD2!CF$4,'[1]INTERNAL PARAMETERS-1'!$B$5:$J$44,5,FALSE)*VLOOKUP(ABSYLD2!CF$4,'[1]INTERNAL PARAMETERS-1'!$B$5:$J$44,6,FALSE)*VLOOKUP(ABSYLD2!CF$4,'[1]INTERNAL PARAMETERS-1'!$B$5:$J$44,3,FALSE) + ABSYLD1!CF171*(1-VLOOKUP(ABSYLD2!CF$4,'[1]INTERNAL PARAMETERS-1'!$B$5:$J$44,5,FALSE))*VLOOKUP(ABSYLD2!CF$4,'[1]INTERNAL PARAMETERS-1'!$B$5:$J$44,8,FALSE)*VLOOKUP(ABSYLD2!CF$4,'[1]INTERNAL PARAMETERS-1'!$B$5:$J$44,3,FALSE)</f>
        <v>0.41542947106543271</v>
      </c>
      <c r="CG171" s="47">
        <f>ABSYLD1!CG171*VLOOKUP(ABSYLD2!CG$4,'[1]INTERNAL PARAMETERS-1'!$B$5:$J$44,5,FALSE)*VLOOKUP(ABSYLD2!CG$4,'[1]INTERNAL PARAMETERS-1'!$B$5:$J$44,6,FALSE)*VLOOKUP(ABSYLD2!CG$4,'[1]INTERNAL PARAMETERS-1'!$B$5:$J$44,3,FALSE) + ABSYLD1!CG171*(1-VLOOKUP(ABSYLD2!CG$4,'[1]INTERNAL PARAMETERS-1'!$B$5:$J$44,5,FALSE))*VLOOKUP(ABSYLD2!CG$4,'[1]INTERNAL PARAMETERS-1'!$B$5:$J$44,8,FALSE)*VLOOKUP(ABSYLD2!CG$4,'[1]INTERNAL PARAMETERS-1'!$B$5:$J$44,3,FALSE)</f>
        <v>5.0051522085712086E-3</v>
      </c>
      <c r="CH171" s="46">
        <f>ABSYLD1!CH171*VLOOKUP(ABSYLD2!CH$4,'[1]INTERNAL PARAMETERS-1'!$B$5:$J$44,5,FALSE)*VLOOKUP(ABSYLD2!CH$4,'[1]INTERNAL PARAMETERS-1'!$B$5:$J$44,6,FALSE)*VLOOKUP(ABSYLD2!CH$4,'[1]INTERNAL PARAMETERS-1'!$B$5:$J$44,3,FALSE) + ABSYLD1!CH171*(1-VLOOKUP(ABSYLD2!CH$4,'[1]INTERNAL PARAMETERS-1'!$B$5:$J$44,5,FALSE))*VLOOKUP(ABSYLD2!CH$4,'[1]INTERNAL PARAMETERS-1'!$B$5:$J$44,8,FALSE)*VLOOKUP(ABSYLD2!CH$4,'[1]INTERNAL PARAMETERS-1'!$B$5:$J$44,3,FALSE)</f>
        <v>0</v>
      </c>
      <c r="CJ171" s="48">
        <f t="shared" si="4"/>
        <v>8589.5550956297702</v>
      </c>
      <c r="CK171" s="46">
        <f t="shared" si="5"/>
        <v>150.26968903556974</v>
      </c>
    </row>
    <row r="172" spans="2:89">
      <c r="B172" s="61" t="s">
        <v>8</v>
      </c>
      <c r="C172" s="60" t="s">
        <v>71</v>
      </c>
      <c r="D172" s="60" t="s">
        <v>83</v>
      </c>
      <c r="E172" s="137">
        <f>ABS!AL172</f>
        <v>13374.944532296349</v>
      </c>
      <c r="F172" s="59">
        <f>'[1]INTERNAL PARAMETERS-1'!M10</f>
        <v>58.935000000000002</v>
      </c>
      <c r="G172" s="48">
        <f>ABSYLD1!G172*VLOOKUP(ABSYLD2!G$4,'[1]INTERNAL PARAMETERS-1'!$B$5:$J$44,5,FALSE)*VLOOKUP(ABSYLD2!G$4,'[1]INTERNAL PARAMETERS-1'!$B$5:$J$44,7,FALSE)*ABSYLD2!$F172 + ABSYLD1!G172*(1-VLOOKUP(ABSYLD2!G$4,'[1]INTERNAL PARAMETERS-1'!$B$5:$J$44,5,FALSE))*VLOOKUP(ABSYLD2!G$4,'[1]INTERNAL PARAMETERS-1'!$B$5:$J$44,9,FALSE)*ABSYLD2!$F172</f>
        <v>3281.117694621907</v>
      </c>
      <c r="H172" s="47">
        <f>ABSYLD1!H172*VLOOKUP(ABSYLD2!H$4,'[1]INTERNAL PARAMETERS-1'!$B$5:$J$44,5,FALSE)*VLOOKUP(ABSYLD2!H$4,'[1]INTERNAL PARAMETERS-1'!$B$5:$J$44,7,FALSE)*ABSYLD2!$F172 + ABSYLD1!H172*(1-VLOOKUP(ABSYLD2!H$4,'[1]INTERNAL PARAMETERS-1'!$B$5:$J$44,5,FALSE))*VLOOKUP(ABSYLD2!H$4,'[1]INTERNAL PARAMETERS-1'!$B$5:$J$44,9,FALSE)*ABSYLD2!$F172</f>
        <v>1357.9380987470722</v>
      </c>
      <c r="I172" s="47">
        <f>ABSYLD1!I172*VLOOKUP(ABSYLD2!I$4,'[1]INTERNAL PARAMETERS-1'!$B$5:$J$44,5,FALSE)*VLOOKUP(ABSYLD2!I$4,'[1]INTERNAL PARAMETERS-1'!$B$5:$J$44,7,FALSE)*ABSYLD2!$F172 + ABSYLD1!I172*(1-VLOOKUP(ABSYLD2!I$4,'[1]INTERNAL PARAMETERS-1'!$B$5:$J$44,5,FALSE))*VLOOKUP(ABSYLD2!I$4,'[1]INTERNAL PARAMETERS-1'!$B$5:$J$44,9,FALSE)*ABSYLD2!$F172</f>
        <v>2199.328394528427</v>
      </c>
      <c r="J172" s="47">
        <f>ABSYLD1!J172*VLOOKUP(ABSYLD2!J$4,'[1]INTERNAL PARAMETERS-1'!$B$5:$J$44,5,FALSE)*VLOOKUP(ABSYLD2!J$4,'[1]INTERNAL PARAMETERS-1'!$B$5:$J$44,7,FALSE)*ABSYLD2!$F172 + ABSYLD1!J172*(1-VLOOKUP(ABSYLD2!J$4,'[1]INTERNAL PARAMETERS-1'!$B$5:$J$44,5,FALSE))*VLOOKUP(ABSYLD2!J$4,'[1]INTERNAL PARAMETERS-1'!$B$5:$J$44,9,FALSE)*ABSYLD2!$F172</f>
        <v>0</v>
      </c>
      <c r="K172" s="47">
        <f>ABSYLD1!K172*VLOOKUP(ABSYLD2!K$4,'[1]INTERNAL PARAMETERS-1'!$B$5:$J$44,5,FALSE)*VLOOKUP(ABSYLD2!K$4,'[1]INTERNAL PARAMETERS-1'!$B$5:$J$44,7,FALSE)*ABSYLD2!$F172 + ABSYLD1!K172*(1-VLOOKUP(ABSYLD2!K$4,'[1]INTERNAL PARAMETERS-1'!$B$5:$J$44,5,FALSE))*VLOOKUP(ABSYLD2!K$4,'[1]INTERNAL PARAMETERS-1'!$B$5:$J$44,9,FALSE)*ABSYLD2!$F172</f>
        <v>44.236328093152885</v>
      </c>
      <c r="L172" s="47">
        <f>ABSYLD1!L172*VLOOKUP(ABSYLD2!L$4,'[1]INTERNAL PARAMETERS-1'!$B$5:$J$44,5,FALSE)*VLOOKUP(ABSYLD2!L$4,'[1]INTERNAL PARAMETERS-1'!$B$5:$J$44,7,FALSE)*ABSYLD2!$F172 + ABSYLD1!L172*(1-VLOOKUP(ABSYLD2!L$4,'[1]INTERNAL PARAMETERS-1'!$B$5:$J$44,5,FALSE))*VLOOKUP(ABSYLD2!L$4,'[1]INTERNAL PARAMETERS-1'!$B$5:$J$44,9,FALSE)*ABSYLD2!$F172</f>
        <v>0</v>
      </c>
      <c r="M172" s="47">
        <f>ABSYLD1!M172*VLOOKUP(ABSYLD2!M$4,'[1]INTERNAL PARAMETERS-1'!$B$5:$J$44,5,FALSE)*VLOOKUP(ABSYLD2!M$4,'[1]INTERNAL PARAMETERS-1'!$B$5:$J$44,7,FALSE)*ABSYLD2!$F172 + ABSYLD1!M172*(1-VLOOKUP(ABSYLD2!M$4,'[1]INTERNAL PARAMETERS-1'!$B$5:$J$44,5,FALSE))*VLOOKUP(ABSYLD2!M$4,'[1]INTERNAL PARAMETERS-1'!$B$5:$J$44,9,FALSE)*ABSYLD2!$F172</f>
        <v>23.282215713315519</v>
      </c>
      <c r="N172" s="47">
        <f>ABSYLD1!N172*VLOOKUP(ABSYLD2!N$4,'[1]INTERNAL PARAMETERS-1'!$B$5:$J$44,5,FALSE)*VLOOKUP(ABSYLD2!N$4,'[1]INTERNAL PARAMETERS-1'!$B$5:$J$44,7,FALSE)*ABSYLD2!$F172 + ABSYLD1!N172*(1-VLOOKUP(ABSYLD2!N$4,'[1]INTERNAL PARAMETERS-1'!$B$5:$J$44,5,FALSE))*VLOOKUP(ABSYLD2!N$4,'[1]INTERNAL PARAMETERS-1'!$B$5:$J$44,9,FALSE)*ABSYLD2!$F172</f>
        <v>7.946431119872436</v>
      </c>
      <c r="O172" s="47">
        <f>ABSYLD1!O172*VLOOKUP(ABSYLD2!O$4,'[1]INTERNAL PARAMETERS-1'!$B$5:$J$44,5,FALSE)*VLOOKUP(ABSYLD2!O$4,'[1]INTERNAL PARAMETERS-1'!$B$5:$J$44,7,FALSE)*ABSYLD2!$F172 + ABSYLD1!O172*(1-VLOOKUP(ABSYLD2!O$4,'[1]INTERNAL PARAMETERS-1'!$B$5:$J$44,5,FALSE))*VLOOKUP(ABSYLD2!O$4,'[1]INTERNAL PARAMETERS-1'!$B$5:$J$44,9,FALSE)*ABSYLD2!$F172</f>
        <v>0</v>
      </c>
      <c r="P172" s="47">
        <f>ABSYLD1!P172*VLOOKUP(ABSYLD2!P$4,'[1]INTERNAL PARAMETERS-1'!$B$5:$J$44,5,FALSE)*VLOOKUP(ABSYLD2!P$4,'[1]INTERNAL PARAMETERS-1'!$B$5:$J$44,7,FALSE)*ABSYLD2!$F172 + ABSYLD1!P172*(1-VLOOKUP(ABSYLD2!P$4,'[1]INTERNAL PARAMETERS-1'!$B$5:$J$44,5,FALSE))*VLOOKUP(ABSYLD2!P$4,'[1]INTERNAL PARAMETERS-1'!$B$5:$J$44,9,FALSE)*ABSYLD2!$F172</f>
        <v>0</v>
      </c>
      <c r="Q172" s="47">
        <f>ABSYLD1!Q172*VLOOKUP(ABSYLD2!Q$4,'[1]INTERNAL PARAMETERS-1'!$B$5:$J$44,5,FALSE)*VLOOKUP(ABSYLD2!Q$4,'[1]INTERNAL PARAMETERS-1'!$B$5:$J$44,7,FALSE)*ABSYLD2!$F172 + ABSYLD1!Q172*(1-VLOOKUP(ABSYLD2!Q$4,'[1]INTERNAL PARAMETERS-1'!$B$5:$J$44,5,FALSE))*VLOOKUP(ABSYLD2!Q$4,'[1]INTERNAL PARAMETERS-1'!$B$5:$J$44,9,FALSE)*ABSYLD2!$F172</f>
        <v>0</v>
      </c>
      <c r="R172" s="47">
        <f>ABSYLD1!R172*VLOOKUP(ABSYLD2!R$4,'[1]INTERNAL PARAMETERS-1'!$B$5:$J$44,5,FALSE)*VLOOKUP(ABSYLD2!R$4,'[1]INTERNAL PARAMETERS-1'!$B$5:$J$44,7,FALSE)*ABSYLD2!$F172 + ABSYLD1!R172*(1-VLOOKUP(ABSYLD2!R$4,'[1]INTERNAL PARAMETERS-1'!$B$5:$J$44,5,FALSE))*VLOOKUP(ABSYLD2!R$4,'[1]INTERNAL PARAMETERS-1'!$B$5:$J$44,9,FALSE)*ABSYLD2!$F172</f>
        <v>18.350514847933407</v>
      </c>
      <c r="S172" s="47">
        <f>ABSYLD1!S172*VLOOKUP(ABSYLD2!S$4,'[1]INTERNAL PARAMETERS-1'!$B$5:$J$44,5,FALSE)*VLOOKUP(ABSYLD2!S$4,'[1]INTERNAL PARAMETERS-1'!$B$5:$J$44,7,FALSE)*ABSYLD2!$F172 + ABSYLD1!S172*(1-VLOOKUP(ABSYLD2!S$4,'[1]INTERNAL PARAMETERS-1'!$B$5:$J$44,5,FALSE))*VLOOKUP(ABSYLD2!S$4,'[1]INTERNAL PARAMETERS-1'!$B$5:$J$44,9,FALSE)*ABSYLD2!$F172</f>
        <v>361.01250842935212</v>
      </c>
      <c r="T172" s="47">
        <f>ABSYLD1!T172*VLOOKUP(ABSYLD2!T$4,'[1]INTERNAL PARAMETERS-1'!$B$5:$J$44,5,FALSE)*VLOOKUP(ABSYLD2!T$4,'[1]INTERNAL PARAMETERS-1'!$B$5:$J$44,7,FALSE)*ABSYLD2!$F172 + ABSYLD1!T172*(1-VLOOKUP(ABSYLD2!T$4,'[1]INTERNAL PARAMETERS-1'!$B$5:$J$44,5,FALSE))*VLOOKUP(ABSYLD2!T$4,'[1]INTERNAL PARAMETERS-1'!$B$5:$J$44,9,FALSE)*ABSYLD2!$F172</f>
        <v>54.067805603498655</v>
      </c>
      <c r="U172" s="47">
        <f>ABSYLD1!U172*VLOOKUP(ABSYLD2!U$4,'[1]INTERNAL PARAMETERS-1'!$B$5:$J$44,5,FALSE)*VLOOKUP(ABSYLD2!U$4,'[1]INTERNAL PARAMETERS-1'!$B$5:$J$44,7,FALSE)*ABSYLD2!$F172 + ABSYLD1!U172*(1-VLOOKUP(ABSYLD2!U$4,'[1]INTERNAL PARAMETERS-1'!$B$5:$J$44,5,FALSE))*VLOOKUP(ABSYLD2!U$4,'[1]INTERNAL PARAMETERS-1'!$B$5:$J$44,9,FALSE)*ABSYLD2!$F172</f>
        <v>40.731080221302321</v>
      </c>
      <c r="V172" s="47">
        <f>ABSYLD1!V172*VLOOKUP(ABSYLD2!V$4,'[1]INTERNAL PARAMETERS-1'!$B$5:$J$44,5,FALSE)*VLOOKUP(ABSYLD2!V$4,'[1]INTERNAL PARAMETERS-1'!$B$5:$J$44,7,FALSE)*ABSYLD2!$F172 + ABSYLD1!V172*(1-VLOOKUP(ABSYLD2!V$4,'[1]INTERNAL PARAMETERS-1'!$B$5:$J$44,5,FALSE))*VLOOKUP(ABSYLD2!V$4,'[1]INTERNAL PARAMETERS-1'!$B$5:$J$44,9,FALSE)*ABSYLD2!$F172</f>
        <v>167.51410546738629</v>
      </c>
      <c r="W172" s="47">
        <f>ABSYLD1!W172*VLOOKUP(ABSYLD2!W$4,'[1]INTERNAL PARAMETERS-1'!$B$5:$J$44,5,FALSE)*VLOOKUP(ABSYLD2!W$4,'[1]INTERNAL PARAMETERS-1'!$B$5:$J$44,7,FALSE)*ABSYLD2!$F172 + ABSYLD1!W172*(1-VLOOKUP(ABSYLD2!W$4,'[1]INTERNAL PARAMETERS-1'!$B$5:$J$44,5,FALSE))*VLOOKUP(ABSYLD2!W$4,'[1]INTERNAL PARAMETERS-1'!$B$5:$J$44,9,FALSE)*ABSYLD2!$F172</f>
        <v>0</v>
      </c>
      <c r="X172" s="47">
        <f>ABSYLD1!X172*VLOOKUP(ABSYLD2!X$4,'[1]INTERNAL PARAMETERS-1'!$B$5:$J$44,5,FALSE)*VLOOKUP(ABSYLD2!X$4,'[1]INTERNAL PARAMETERS-1'!$B$5:$J$44,7,FALSE)*ABSYLD2!$F172 + ABSYLD1!X172*(1-VLOOKUP(ABSYLD2!X$4,'[1]INTERNAL PARAMETERS-1'!$B$5:$J$44,5,FALSE))*VLOOKUP(ABSYLD2!X$4,'[1]INTERNAL PARAMETERS-1'!$B$5:$J$44,9,FALSE)*ABSYLD2!$F172</f>
        <v>0</v>
      </c>
      <c r="Y172" s="47">
        <f>ABSYLD1!Y172*VLOOKUP(ABSYLD2!Y$4,'[1]INTERNAL PARAMETERS-1'!$B$5:$J$44,5,FALSE)*VLOOKUP(ABSYLD2!Y$4,'[1]INTERNAL PARAMETERS-1'!$B$5:$J$44,7,FALSE)*ABSYLD2!$F172 + ABSYLD1!Y172*(1-VLOOKUP(ABSYLD2!Y$4,'[1]INTERNAL PARAMETERS-1'!$B$5:$J$44,5,FALSE))*VLOOKUP(ABSYLD2!Y$4,'[1]INTERNAL PARAMETERS-1'!$B$5:$J$44,9,FALSE)*ABSYLD2!$F172</f>
        <v>0</v>
      </c>
      <c r="Z172" s="47">
        <f>ABSYLD1!Z172*VLOOKUP(ABSYLD2!Z$4,'[1]INTERNAL PARAMETERS-1'!$B$5:$J$44,5,FALSE)*VLOOKUP(ABSYLD2!Z$4,'[1]INTERNAL PARAMETERS-1'!$B$5:$J$44,7,FALSE)*ABSYLD2!$F172 + ABSYLD1!Z172*(1-VLOOKUP(ABSYLD2!Z$4,'[1]INTERNAL PARAMETERS-1'!$B$5:$J$44,5,FALSE))*VLOOKUP(ABSYLD2!Z$4,'[1]INTERNAL PARAMETERS-1'!$B$5:$J$44,9,FALSE)*ABSYLD2!$F172</f>
        <v>0</v>
      </c>
      <c r="AA172" s="47">
        <f>ABSYLD1!AA172*VLOOKUP(ABSYLD2!AA$4,'[1]INTERNAL PARAMETERS-1'!$B$5:$J$44,5,FALSE)*VLOOKUP(ABSYLD2!AA$4,'[1]INTERNAL PARAMETERS-1'!$B$5:$J$44,7,FALSE)*ABSYLD2!$F172 + ABSYLD1!AA172*(1-VLOOKUP(ABSYLD2!AA$4,'[1]INTERNAL PARAMETERS-1'!$B$5:$J$44,5,FALSE))*VLOOKUP(ABSYLD2!AA$4,'[1]INTERNAL PARAMETERS-1'!$B$5:$J$44,9,FALSE)*ABSYLD2!$F172</f>
        <v>0</v>
      </c>
      <c r="AB172" s="47">
        <f>ABSYLD1!AB172*VLOOKUP(ABSYLD2!AB$4,'[1]INTERNAL PARAMETERS-1'!$B$5:$J$44,5,FALSE)*VLOOKUP(ABSYLD2!AB$4,'[1]INTERNAL PARAMETERS-1'!$B$5:$J$44,7,FALSE)*ABSYLD2!$F172 + ABSYLD1!AB172*(1-VLOOKUP(ABSYLD2!AB$4,'[1]INTERNAL PARAMETERS-1'!$B$5:$J$44,5,FALSE))*VLOOKUP(ABSYLD2!AB$4,'[1]INTERNAL PARAMETERS-1'!$B$5:$J$44,9,FALSE)*ABSYLD2!$F172</f>
        <v>0</v>
      </c>
      <c r="AC172" s="47">
        <f>ABSYLD1!AC172*VLOOKUP(ABSYLD2!AC$4,'[1]INTERNAL PARAMETERS-1'!$B$5:$J$44,5,FALSE)*VLOOKUP(ABSYLD2!AC$4,'[1]INTERNAL PARAMETERS-1'!$B$5:$J$44,7,FALSE)*ABSYLD2!$F172 + ABSYLD1!AC172*(1-VLOOKUP(ABSYLD2!AC$4,'[1]INTERNAL PARAMETERS-1'!$B$5:$J$44,5,FALSE))*VLOOKUP(ABSYLD2!AC$4,'[1]INTERNAL PARAMETERS-1'!$B$5:$J$44,9,FALSE)*ABSYLD2!$F172</f>
        <v>0</v>
      </c>
      <c r="AD172" s="47">
        <f>ABSYLD1!AD172*VLOOKUP(ABSYLD2!AD$4,'[1]INTERNAL PARAMETERS-1'!$B$5:$J$44,5,FALSE)*VLOOKUP(ABSYLD2!AD$4,'[1]INTERNAL PARAMETERS-1'!$B$5:$J$44,7,FALSE)*ABSYLD2!$F172 + ABSYLD1!AD172*(1-VLOOKUP(ABSYLD2!AD$4,'[1]INTERNAL PARAMETERS-1'!$B$5:$J$44,5,FALSE))*VLOOKUP(ABSYLD2!AD$4,'[1]INTERNAL PARAMETERS-1'!$B$5:$J$44,9,FALSE)*ABSYLD2!$F172</f>
        <v>0</v>
      </c>
      <c r="AE172" s="47">
        <f>ABSYLD1!AE172*VLOOKUP(ABSYLD2!AE$4,'[1]INTERNAL PARAMETERS-1'!$B$5:$J$44,5,FALSE)*VLOOKUP(ABSYLD2!AE$4,'[1]INTERNAL PARAMETERS-1'!$B$5:$J$44,7,FALSE)*ABSYLD2!$F172 + ABSYLD1!AE172*(1-VLOOKUP(ABSYLD2!AE$4,'[1]INTERNAL PARAMETERS-1'!$B$5:$J$44,5,FALSE))*VLOOKUP(ABSYLD2!AE$4,'[1]INTERNAL PARAMETERS-1'!$B$5:$J$44,9,FALSE)*ABSYLD2!$F172</f>
        <v>0</v>
      </c>
      <c r="AF172" s="47">
        <f>ABSYLD1!AF172*VLOOKUP(ABSYLD2!AF$4,'[1]INTERNAL PARAMETERS-1'!$B$5:$J$44,5,FALSE)*VLOOKUP(ABSYLD2!AF$4,'[1]INTERNAL PARAMETERS-1'!$B$5:$J$44,7,FALSE)*ABSYLD2!$F172 + ABSYLD1!AF172*(1-VLOOKUP(ABSYLD2!AF$4,'[1]INTERNAL PARAMETERS-1'!$B$5:$J$44,5,FALSE))*VLOOKUP(ABSYLD2!AF$4,'[1]INTERNAL PARAMETERS-1'!$B$5:$J$44,9,FALSE)*ABSYLD2!$F172</f>
        <v>12.779383671355278</v>
      </c>
      <c r="AG172" s="47">
        <f>ABSYLD1!AG172*VLOOKUP(ABSYLD2!AG$4,'[1]INTERNAL PARAMETERS-1'!$B$5:$J$44,5,FALSE)*VLOOKUP(ABSYLD2!AG$4,'[1]INTERNAL PARAMETERS-1'!$B$5:$J$44,7,FALSE)*ABSYLD2!$F172 + ABSYLD1!AG172*(1-VLOOKUP(ABSYLD2!AG$4,'[1]INTERNAL PARAMETERS-1'!$B$5:$J$44,5,FALSE))*VLOOKUP(ABSYLD2!AG$4,'[1]INTERNAL PARAMETERS-1'!$B$5:$J$44,9,FALSE)*ABSYLD2!$F172</f>
        <v>20.15695277220356</v>
      </c>
      <c r="AH172" s="47">
        <f>ABSYLD1!AH172*VLOOKUP(ABSYLD2!AH$4,'[1]INTERNAL PARAMETERS-1'!$B$5:$J$44,5,FALSE)*VLOOKUP(ABSYLD2!AH$4,'[1]INTERNAL PARAMETERS-1'!$B$5:$J$44,7,FALSE)*ABSYLD2!$F172 + ABSYLD1!AH172*(1-VLOOKUP(ABSYLD2!AH$4,'[1]INTERNAL PARAMETERS-1'!$B$5:$J$44,5,FALSE))*VLOOKUP(ABSYLD2!AH$4,'[1]INTERNAL PARAMETERS-1'!$B$5:$J$44,9,FALSE)*ABSYLD2!$F172</f>
        <v>0</v>
      </c>
      <c r="AI172" s="47">
        <f>ABSYLD1!AI172*VLOOKUP(ABSYLD2!AI$4,'[1]INTERNAL PARAMETERS-1'!$B$5:$J$44,5,FALSE)*VLOOKUP(ABSYLD2!AI$4,'[1]INTERNAL PARAMETERS-1'!$B$5:$J$44,7,FALSE)*ABSYLD2!$F172 + ABSYLD1!AI172*(1-VLOOKUP(ABSYLD2!AI$4,'[1]INTERNAL PARAMETERS-1'!$B$5:$J$44,5,FALSE))*VLOOKUP(ABSYLD2!AI$4,'[1]INTERNAL PARAMETERS-1'!$B$5:$J$44,9,FALSE)*ABSYLD2!$F172</f>
        <v>1.6383825219686254</v>
      </c>
      <c r="AJ172" s="47">
        <f>ABSYLD1!AJ172*VLOOKUP(ABSYLD2!AJ$4,'[1]INTERNAL PARAMETERS-1'!$B$5:$J$44,5,FALSE)*VLOOKUP(ABSYLD2!AJ$4,'[1]INTERNAL PARAMETERS-1'!$B$5:$J$44,7,FALSE)*ABSYLD2!$F172 + ABSYLD1!AJ172*(1-VLOOKUP(ABSYLD2!AJ$4,'[1]INTERNAL PARAMETERS-1'!$B$5:$J$44,5,FALSE))*VLOOKUP(ABSYLD2!AJ$4,'[1]INTERNAL PARAMETERS-1'!$B$5:$J$44,9,FALSE)*ABSYLD2!$F172</f>
        <v>25.558767342710556</v>
      </c>
      <c r="AK172" s="47">
        <f>ABSYLD1!AK172*VLOOKUP(ABSYLD2!AK$4,'[1]INTERNAL PARAMETERS-1'!$B$5:$J$44,5,FALSE)*VLOOKUP(ABSYLD2!AK$4,'[1]INTERNAL PARAMETERS-1'!$B$5:$J$44,7,FALSE)*ABSYLD2!$F172 + ABSYLD1!AK172*(1-VLOOKUP(ABSYLD2!AK$4,'[1]INTERNAL PARAMETERS-1'!$B$5:$J$44,5,FALSE))*VLOOKUP(ABSYLD2!AK$4,'[1]INTERNAL PARAMETERS-1'!$B$5:$J$44,9,FALSE)*ABSYLD2!$F172</f>
        <v>0</v>
      </c>
      <c r="AL172" s="47">
        <f>ABSYLD1!AL172*VLOOKUP(ABSYLD2!AL$4,'[1]INTERNAL PARAMETERS-1'!$B$5:$J$44,5,FALSE)*VLOOKUP(ABSYLD2!AL$4,'[1]INTERNAL PARAMETERS-1'!$B$5:$J$44,7,FALSE)*ABSYLD2!$F172 + ABSYLD1!AL172*(1-VLOOKUP(ABSYLD2!AL$4,'[1]INTERNAL PARAMETERS-1'!$B$5:$J$44,5,FALSE))*VLOOKUP(ABSYLD2!AL$4,'[1]INTERNAL PARAMETERS-1'!$B$5:$J$44,9,FALSE)*ABSYLD2!$F172</f>
        <v>0</v>
      </c>
      <c r="AM172" s="47">
        <f>ABSYLD1!AM172*VLOOKUP(ABSYLD2!AM$4,'[1]INTERNAL PARAMETERS-1'!$B$5:$J$44,5,FALSE)*VLOOKUP(ABSYLD2!AM$4,'[1]INTERNAL PARAMETERS-1'!$B$5:$J$44,7,FALSE)*ABSYLD2!$F172 + ABSYLD1!AM172*(1-VLOOKUP(ABSYLD2!AM$4,'[1]INTERNAL PARAMETERS-1'!$B$5:$J$44,5,FALSE))*VLOOKUP(ABSYLD2!AM$4,'[1]INTERNAL PARAMETERS-1'!$B$5:$J$44,9,FALSE)*ABSYLD2!$F172</f>
        <v>0</v>
      </c>
      <c r="AN172" s="47">
        <f>ABSYLD1!AN172*VLOOKUP(ABSYLD2!AN$4,'[1]INTERNAL PARAMETERS-1'!$B$5:$J$44,5,FALSE)*VLOOKUP(ABSYLD2!AN$4,'[1]INTERNAL PARAMETERS-1'!$B$5:$J$44,7,FALSE)*ABSYLD2!$F172 + ABSYLD1!AN172*(1-VLOOKUP(ABSYLD2!AN$4,'[1]INTERNAL PARAMETERS-1'!$B$5:$J$44,5,FALSE))*VLOOKUP(ABSYLD2!AN$4,'[1]INTERNAL PARAMETERS-1'!$B$5:$J$44,9,FALSE)*ABSYLD2!$F172</f>
        <v>0</v>
      </c>
      <c r="AO172" s="47">
        <f>ABSYLD1!AO172*VLOOKUP(ABSYLD2!AO$4,'[1]INTERNAL PARAMETERS-1'!$B$5:$J$44,5,FALSE)*VLOOKUP(ABSYLD2!AO$4,'[1]INTERNAL PARAMETERS-1'!$B$5:$J$44,7,FALSE)*ABSYLD2!$F172 + ABSYLD1!AO172*(1-VLOOKUP(ABSYLD2!AO$4,'[1]INTERNAL PARAMETERS-1'!$B$5:$J$44,5,FALSE))*VLOOKUP(ABSYLD2!AO$4,'[1]INTERNAL PARAMETERS-1'!$B$5:$J$44,9,FALSE)*ABSYLD2!$F172</f>
        <v>0</v>
      </c>
      <c r="AP172" s="47">
        <f>ABSYLD1!AP172*VLOOKUP(ABSYLD2!AP$4,'[1]INTERNAL PARAMETERS-1'!$B$5:$J$44,5,FALSE)*VLOOKUP(ABSYLD2!AP$4,'[1]INTERNAL PARAMETERS-1'!$B$5:$J$44,7,FALSE)*ABSYLD2!$F172 + ABSYLD1!AP172*(1-VLOOKUP(ABSYLD2!AP$4,'[1]INTERNAL PARAMETERS-1'!$B$5:$J$44,5,FALSE))*VLOOKUP(ABSYLD2!AP$4,'[1]INTERNAL PARAMETERS-1'!$B$5:$J$44,9,FALSE)*ABSYLD2!$F172</f>
        <v>0</v>
      </c>
      <c r="AQ172" s="47">
        <f>ABSYLD1!AQ172*VLOOKUP(ABSYLD2!AQ$4,'[1]INTERNAL PARAMETERS-1'!$B$5:$J$44,5,FALSE)*VLOOKUP(ABSYLD2!AQ$4,'[1]INTERNAL PARAMETERS-1'!$B$5:$J$44,7,FALSE)*ABSYLD2!$F172 + ABSYLD1!AQ172*(1-VLOOKUP(ABSYLD2!AQ$4,'[1]INTERNAL PARAMETERS-1'!$B$5:$J$44,5,FALSE))*VLOOKUP(ABSYLD2!AQ$4,'[1]INTERNAL PARAMETERS-1'!$B$5:$J$44,9,FALSE)*ABSYLD2!$F172</f>
        <v>0</v>
      </c>
      <c r="AR172" s="47">
        <f>ABSYLD1!AR172*VLOOKUP(ABSYLD2!AR$4,'[1]INTERNAL PARAMETERS-1'!$B$5:$J$44,5,FALSE)*VLOOKUP(ABSYLD2!AR$4,'[1]INTERNAL PARAMETERS-1'!$B$5:$J$44,7,FALSE)*ABSYLD2!$F172 + ABSYLD1!AR172*(1-VLOOKUP(ABSYLD2!AR$4,'[1]INTERNAL PARAMETERS-1'!$B$5:$J$44,5,FALSE))*VLOOKUP(ABSYLD2!AR$4,'[1]INTERNAL PARAMETERS-1'!$B$5:$J$44,9,FALSE)*ABSYLD2!$F172</f>
        <v>0</v>
      </c>
      <c r="AS172" s="47">
        <f>ABSYLD1!AS172*VLOOKUP(ABSYLD2!AS$4,'[1]INTERNAL PARAMETERS-1'!$B$5:$J$44,5,FALSE)*VLOOKUP(ABSYLD2!AS$4,'[1]INTERNAL PARAMETERS-1'!$B$5:$J$44,7,FALSE)*ABSYLD2!$F172 + ABSYLD1!AS172*(1-VLOOKUP(ABSYLD2!AS$4,'[1]INTERNAL PARAMETERS-1'!$B$5:$J$44,5,FALSE))*VLOOKUP(ABSYLD2!AS$4,'[1]INTERNAL PARAMETERS-1'!$B$5:$J$44,9,FALSE)*ABSYLD2!$F172</f>
        <v>0</v>
      </c>
      <c r="AT172" s="46">
        <f>ABSYLD1!AT172*VLOOKUP(ABSYLD2!AT$4,'[1]INTERNAL PARAMETERS-1'!$B$5:$J$44,5,FALSE)*VLOOKUP(ABSYLD2!AT$4,'[1]INTERNAL PARAMETERS-1'!$B$5:$J$44,7,FALSE)*ABSYLD2!$F172 + ABSYLD1!AT172*(1-VLOOKUP(ABSYLD2!AT$4,'[1]INTERNAL PARAMETERS-1'!$B$5:$J$44,5,FALSE))*VLOOKUP(ABSYLD2!AT$4,'[1]INTERNAL PARAMETERS-1'!$B$5:$J$44,9,FALSE)*ABSYLD2!$F172</f>
        <v>0</v>
      </c>
      <c r="AU172" s="48">
        <f>ABSYLD1!AU172*VLOOKUP(ABSYLD2!AU$4,'[1]INTERNAL PARAMETERS-1'!$B$5:$J$44,5,FALSE)*VLOOKUP(ABSYLD2!AU$4,'[1]INTERNAL PARAMETERS-1'!$B$5:$J$44,6,FALSE)*VLOOKUP(ABSYLD2!AU$4,'[1]INTERNAL PARAMETERS-1'!$B$5:$J$44,3,FALSE) + ABSYLD1!AU172*(1-VLOOKUP(ABSYLD2!AU$4,'[1]INTERNAL PARAMETERS-1'!$B$5:$J$44,5,FALSE))*VLOOKUP(ABSYLD2!AU$4,'[1]INTERNAL PARAMETERS-1'!$B$5:$J$44,8,FALSE)*VLOOKUP(ABSYLD2!AU$4,'[1]INTERNAL PARAMETERS-1'!$B$5:$J$44,3,FALSE)</f>
        <v>0</v>
      </c>
      <c r="AV172" s="47">
        <f>ABSYLD1!AV172*VLOOKUP(ABSYLD2!AV$4,'[1]INTERNAL PARAMETERS-1'!$B$5:$J$44,5,FALSE)*VLOOKUP(ABSYLD2!AV$4,'[1]INTERNAL PARAMETERS-1'!$B$5:$J$44,6,FALSE)*VLOOKUP(ABSYLD2!AV$4,'[1]INTERNAL PARAMETERS-1'!$B$5:$J$44,3,FALSE) + ABSYLD1!AV172*(1-VLOOKUP(ABSYLD2!AV$4,'[1]INTERNAL PARAMETERS-1'!$B$5:$J$44,5,FALSE))*VLOOKUP(ABSYLD2!AV$4,'[1]INTERNAL PARAMETERS-1'!$B$5:$J$44,8,FALSE)*VLOOKUP(ABSYLD2!AV$4,'[1]INTERNAL PARAMETERS-1'!$B$5:$J$44,3,FALSE)</f>
        <v>0</v>
      </c>
      <c r="AW172" s="47">
        <f>ABSYLD1!AW172*VLOOKUP(ABSYLD2!AW$4,'[1]INTERNAL PARAMETERS-1'!$B$5:$J$44,5,FALSE)*VLOOKUP(ABSYLD2!AW$4,'[1]INTERNAL PARAMETERS-1'!$B$5:$J$44,6,FALSE)*VLOOKUP(ABSYLD2!AW$4,'[1]INTERNAL PARAMETERS-1'!$B$5:$J$44,3,FALSE) + ABSYLD1!AW172*(1-VLOOKUP(ABSYLD2!AW$4,'[1]INTERNAL PARAMETERS-1'!$B$5:$J$44,5,FALSE))*VLOOKUP(ABSYLD2!AW$4,'[1]INTERNAL PARAMETERS-1'!$B$5:$J$44,8,FALSE)*VLOOKUP(ABSYLD2!AW$4,'[1]INTERNAL PARAMETERS-1'!$B$5:$J$44,3,FALSE)</f>
        <v>44.060360635207736</v>
      </c>
      <c r="AX172" s="47">
        <f>ABSYLD1!AX172*VLOOKUP(ABSYLD2!AX$4,'[1]INTERNAL PARAMETERS-1'!$B$5:$J$44,5,FALSE)*VLOOKUP(ABSYLD2!AX$4,'[1]INTERNAL PARAMETERS-1'!$B$5:$J$44,6,FALSE)*VLOOKUP(ABSYLD2!AX$4,'[1]INTERNAL PARAMETERS-1'!$B$5:$J$44,3,FALSE) + ABSYLD1!AX172*(1-VLOOKUP(ABSYLD2!AX$4,'[1]INTERNAL PARAMETERS-1'!$B$5:$J$44,5,FALSE))*VLOOKUP(ABSYLD2!AX$4,'[1]INTERNAL PARAMETERS-1'!$B$5:$J$44,8,FALSE)*VLOOKUP(ABSYLD2!AX$4,'[1]INTERNAL PARAMETERS-1'!$B$5:$J$44,3,FALSE)</f>
        <v>0</v>
      </c>
      <c r="AY172" s="47">
        <f>ABSYLD1!AY172*VLOOKUP(ABSYLD2!AY$4,'[1]INTERNAL PARAMETERS-1'!$B$5:$J$44,5,FALSE)*VLOOKUP(ABSYLD2!AY$4,'[1]INTERNAL PARAMETERS-1'!$B$5:$J$44,6,FALSE)*VLOOKUP(ABSYLD2!AY$4,'[1]INTERNAL PARAMETERS-1'!$B$5:$J$44,3,FALSE) + ABSYLD1!AY172*(1-VLOOKUP(ABSYLD2!AY$4,'[1]INTERNAL PARAMETERS-1'!$B$5:$J$44,5,FALSE))*VLOOKUP(ABSYLD2!AY$4,'[1]INTERNAL PARAMETERS-1'!$B$5:$J$44,8,FALSE)*VLOOKUP(ABSYLD2!AY$4,'[1]INTERNAL PARAMETERS-1'!$B$5:$J$44,3,FALSE)</f>
        <v>0</v>
      </c>
      <c r="AZ172" s="47">
        <f>ABSYLD1!AZ172*VLOOKUP(ABSYLD2!AZ$4,'[1]INTERNAL PARAMETERS-1'!$B$5:$J$44,5,FALSE)*VLOOKUP(ABSYLD2!AZ$4,'[1]INTERNAL PARAMETERS-1'!$B$5:$J$44,6,FALSE)*VLOOKUP(ABSYLD2!AZ$4,'[1]INTERNAL PARAMETERS-1'!$B$5:$J$44,3,FALSE) + ABSYLD1!AZ172*(1-VLOOKUP(ABSYLD2!AZ$4,'[1]INTERNAL PARAMETERS-1'!$B$5:$J$44,5,FALSE))*VLOOKUP(ABSYLD2!AZ$4,'[1]INTERNAL PARAMETERS-1'!$B$5:$J$44,8,FALSE)*VLOOKUP(ABSYLD2!AZ$4,'[1]INTERNAL PARAMETERS-1'!$B$5:$J$44,3,FALSE)</f>
        <v>0</v>
      </c>
      <c r="BA172" s="47">
        <f>ABSYLD1!BA172*VLOOKUP(ABSYLD2!BA$4,'[1]INTERNAL PARAMETERS-1'!$B$5:$J$44,5,FALSE)*VLOOKUP(ABSYLD2!BA$4,'[1]INTERNAL PARAMETERS-1'!$B$5:$J$44,6,FALSE)*VLOOKUP(ABSYLD2!BA$4,'[1]INTERNAL PARAMETERS-1'!$B$5:$J$44,3,FALSE) + ABSYLD1!BA172*(1-VLOOKUP(ABSYLD2!BA$4,'[1]INTERNAL PARAMETERS-1'!$B$5:$J$44,5,FALSE))*VLOOKUP(ABSYLD2!BA$4,'[1]INTERNAL PARAMETERS-1'!$B$5:$J$44,8,FALSE)*VLOOKUP(ABSYLD2!BA$4,'[1]INTERNAL PARAMETERS-1'!$B$5:$J$44,3,FALSE)</f>
        <v>4.6620431160820948</v>
      </c>
      <c r="BB172" s="47">
        <f>ABSYLD1!BB172*VLOOKUP(ABSYLD2!BB$4,'[1]INTERNAL PARAMETERS-1'!$B$5:$J$44,5,FALSE)*VLOOKUP(ABSYLD2!BB$4,'[1]INTERNAL PARAMETERS-1'!$B$5:$J$44,6,FALSE)*VLOOKUP(ABSYLD2!BB$4,'[1]INTERNAL PARAMETERS-1'!$B$5:$J$44,3,FALSE) + ABSYLD1!BB172*(1-VLOOKUP(ABSYLD2!BB$4,'[1]INTERNAL PARAMETERS-1'!$B$5:$J$44,5,FALSE))*VLOOKUP(ABSYLD2!BB$4,'[1]INTERNAL PARAMETERS-1'!$B$5:$J$44,8,FALSE)*VLOOKUP(ABSYLD2!BB$4,'[1]INTERNAL PARAMETERS-1'!$B$5:$J$44,3,FALSE)</f>
        <v>7.9411858905089332</v>
      </c>
      <c r="BC172" s="47">
        <f>ABSYLD1!BC172*VLOOKUP(ABSYLD2!BC$4,'[1]INTERNAL PARAMETERS-1'!$B$5:$J$44,5,FALSE)*VLOOKUP(ABSYLD2!BC$4,'[1]INTERNAL PARAMETERS-1'!$B$5:$J$44,6,FALSE)*VLOOKUP(ABSYLD2!BC$4,'[1]INTERNAL PARAMETERS-1'!$B$5:$J$44,3,FALSE) + ABSYLD1!BC172*(1-VLOOKUP(ABSYLD2!BC$4,'[1]INTERNAL PARAMETERS-1'!$B$5:$J$44,5,FALSE))*VLOOKUP(ABSYLD2!BC$4,'[1]INTERNAL PARAMETERS-1'!$B$5:$J$44,8,FALSE)*VLOOKUP(ABSYLD2!BC$4,'[1]INTERNAL PARAMETERS-1'!$B$5:$J$44,3,FALSE)</f>
        <v>9.142060212923397</v>
      </c>
      <c r="BD172" s="47">
        <f>ABSYLD1!BD172*VLOOKUP(ABSYLD2!BD$4,'[1]INTERNAL PARAMETERS-1'!$B$5:$J$44,5,FALSE)*VLOOKUP(ABSYLD2!BD$4,'[1]INTERNAL PARAMETERS-1'!$B$5:$J$44,6,FALSE)*VLOOKUP(ABSYLD2!BD$4,'[1]INTERNAL PARAMETERS-1'!$B$5:$J$44,3,FALSE) + ABSYLD1!BD172*(1-VLOOKUP(ABSYLD2!BD$4,'[1]INTERNAL PARAMETERS-1'!$B$5:$J$44,5,FALSE))*VLOOKUP(ABSYLD2!BD$4,'[1]INTERNAL PARAMETERS-1'!$B$5:$J$44,8,FALSE)*VLOOKUP(ABSYLD2!BD$4,'[1]INTERNAL PARAMETERS-1'!$B$5:$J$44,3,FALSE)</f>
        <v>7.8795762551346007</v>
      </c>
      <c r="BE172" s="47">
        <f>ABSYLD1!BE172*VLOOKUP(ABSYLD2!BE$4,'[1]INTERNAL PARAMETERS-1'!$B$5:$J$44,5,FALSE)*VLOOKUP(ABSYLD2!BE$4,'[1]INTERNAL PARAMETERS-1'!$B$5:$J$44,6,FALSE)*VLOOKUP(ABSYLD2!BE$4,'[1]INTERNAL PARAMETERS-1'!$B$5:$J$44,3,FALSE) + ABSYLD1!BE172*(1-VLOOKUP(ABSYLD2!BE$4,'[1]INTERNAL PARAMETERS-1'!$B$5:$J$44,5,FALSE))*VLOOKUP(ABSYLD2!BE$4,'[1]INTERNAL PARAMETERS-1'!$B$5:$J$44,8,FALSE)*VLOOKUP(ABSYLD2!BE$4,'[1]INTERNAL PARAMETERS-1'!$B$5:$J$44,3,FALSE)</f>
        <v>18.950934783475425</v>
      </c>
      <c r="BF172" s="47">
        <f>ABSYLD1!BF172*VLOOKUP(ABSYLD2!BF$4,'[1]INTERNAL PARAMETERS-1'!$B$5:$J$44,5,FALSE)*VLOOKUP(ABSYLD2!BF$4,'[1]INTERNAL PARAMETERS-1'!$B$5:$J$44,6,FALSE)*VLOOKUP(ABSYLD2!BF$4,'[1]INTERNAL PARAMETERS-1'!$B$5:$J$44,3,FALSE) + ABSYLD1!BF172*(1-VLOOKUP(ABSYLD2!BF$4,'[1]INTERNAL PARAMETERS-1'!$B$5:$J$44,5,FALSE))*VLOOKUP(ABSYLD2!BF$4,'[1]INTERNAL PARAMETERS-1'!$B$5:$J$44,8,FALSE)*VLOOKUP(ABSYLD2!BF$4,'[1]INTERNAL PARAMETERS-1'!$B$5:$J$44,3,FALSE)</f>
        <v>0</v>
      </c>
      <c r="BG172" s="47">
        <f>ABSYLD1!BG172*VLOOKUP(ABSYLD2!BG$4,'[1]INTERNAL PARAMETERS-1'!$B$5:$J$44,5,FALSE)*VLOOKUP(ABSYLD2!BG$4,'[1]INTERNAL PARAMETERS-1'!$B$5:$J$44,6,FALSE)*VLOOKUP(ABSYLD2!BG$4,'[1]INTERNAL PARAMETERS-1'!$B$5:$J$44,3,FALSE) + ABSYLD1!BG172*(1-VLOOKUP(ABSYLD2!BG$4,'[1]INTERNAL PARAMETERS-1'!$B$5:$J$44,5,FALSE))*VLOOKUP(ABSYLD2!BG$4,'[1]INTERNAL PARAMETERS-1'!$B$5:$J$44,8,FALSE)*VLOOKUP(ABSYLD2!BG$4,'[1]INTERNAL PARAMETERS-1'!$B$5:$J$44,3,FALSE)</f>
        <v>9.1357299633629978</v>
      </c>
      <c r="BH172" s="47">
        <f>ABSYLD1!BH172*VLOOKUP(ABSYLD2!BH$4,'[1]INTERNAL PARAMETERS-1'!$B$5:$J$44,5,FALSE)*VLOOKUP(ABSYLD2!BH$4,'[1]INTERNAL PARAMETERS-1'!$B$5:$J$44,6,FALSE)*VLOOKUP(ABSYLD2!BH$4,'[1]INTERNAL PARAMETERS-1'!$B$5:$J$44,3,FALSE) + ABSYLD1!BH172*(1-VLOOKUP(ABSYLD2!BH$4,'[1]INTERNAL PARAMETERS-1'!$B$5:$J$44,5,FALSE))*VLOOKUP(ABSYLD2!BH$4,'[1]INTERNAL PARAMETERS-1'!$B$5:$J$44,8,FALSE)*VLOOKUP(ABSYLD2!BH$4,'[1]INTERNAL PARAMETERS-1'!$B$5:$J$44,3,FALSE)</f>
        <v>2.8483167625938766E-2</v>
      </c>
      <c r="BI172" s="47">
        <f>ABSYLD1!BI172*VLOOKUP(ABSYLD2!BI$4,'[1]INTERNAL PARAMETERS-1'!$B$5:$J$44,5,FALSE)*VLOOKUP(ABSYLD2!BI$4,'[1]INTERNAL PARAMETERS-1'!$B$5:$J$44,6,FALSE)*VLOOKUP(ABSYLD2!BI$4,'[1]INTERNAL PARAMETERS-1'!$B$5:$J$44,3,FALSE) + ABSYLD1!BI172*(1-VLOOKUP(ABSYLD2!BI$4,'[1]INTERNAL PARAMETERS-1'!$B$5:$J$44,5,FALSE))*VLOOKUP(ABSYLD2!BI$4,'[1]INTERNAL PARAMETERS-1'!$B$5:$J$44,8,FALSE)*VLOOKUP(ABSYLD2!BI$4,'[1]INTERNAL PARAMETERS-1'!$B$5:$J$44,3,FALSE)</f>
        <v>0</v>
      </c>
      <c r="BJ172" s="47">
        <f>ABSYLD1!BJ172*VLOOKUP(ABSYLD2!BJ$4,'[1]INTERNAL PARAMETERS-1'!$B$5:$J$44,5,FALSE)*VLOOKUP(ABSYLD2!BJ$4,'[1]INTERNAL PARAMETERS-1'!$B$5:$J$44,6,FALSE)*VLOOKUP(ABSYLD2!BJ$4,'[1]INTERNAL PARAMETERS-1'!$B$5:$J$44,3,FALSE) + ABSYLD1!BJ172*(1-VLOOKUP(ABSYLD2!BJ$4,'[1]INTERNAL PARAMETERS-1'!$B$5:$J$44,5,FALSE))*VLOOKUP(ABSYLD2!BJ$4,'[1]INTERNAL PARAMETERS-1'!$B$5:$J$44,8,FALSE)*VLOOKUP(ABSYLD2!BJ$4,'[1]INTERNAL PARAMETERS-1'!$B$5:$J$44,3,FALSE)</f>
        <v>1.71980870853694</v>
      </c>
      <c r="BK172" s="47">
        <f>ABSYLD1!BK172*VLOOKUP(ABSYLD2!BK$4,'[1]INTERNAL PARAMETERS-1'!$B$5:$J$44,5,FALSE)*VLOOKUP(ABSYLD2!BK$4,'[1]INTERNAL PARAMETERS-1'!$B$5:$J$44,6,FALSE)*VLOOKUP(ABSYLD2!BK$4,'[1]INTERNAL PARAMETERS-1'!$B$5:$J$44,3,FALSE) + ABSYLD1!BK172*(1-VLOOKUP(ABSYLD2!BK$4,'[1]INTERNAL PARAMETERS-1'!$B$5:$J$44,5,FALSE))*VLOOKUP(ABSYLD2!BK$4,'[1]INTERNAL PARAMETERS-1'!$B$5:$J$44,8,FALSE)*VLOOKUP(ABSYLD2!BK$4,'[1]INTERNAL PARAMETERS-1'!$B$5:$J$44,3,FALSE)</f>
        <v>2.8068532883815034</v>
      </c>
      <c r="BL172" s="47">
        <f>ABSYLD1!BL172*VLOOKUP(ABSYLD2!BL$4,'[1]INTERNAL PARAMETERS-1'!$B$5:$J$44,5,FALSE)*VLOOKUP(ABSYLD2!BL$4,'[1]INTERNAL PARAMETERS-1'!$B$5:$J$44,6,FALSE)*VLOOKUP(ABSYLD2!BL$4,'[1]INTERNAL PARAMETERS-1'!$B$5:$J$44,3,FALSE) + ABSYLD1!BL172*(1-VLOOKUP(ABSYLD2!BL$4,'[1]INTERNAL PARAMETERS-1'!$B$5:$J$44,5,FALSE))*VLOOKUP(ABSYLD2!BL$4,'[1]INTERNAL PARAMETERS-1'!$B$5:$J$44,8,FALSE)*VLOOKUP(ABSYLD2!BL$4,'[1]INTERNAL PARAMETERS-1'!$B$5:$J$44,3,FALSE)</f>
        <v>9.4794223985390502</v>
      </c>
      <c r="BM172" s="47">
        <f>ABSYLD1!BM172*VLOOKUP(ABSYLD2!BM$4,'[1]INTERNAL PARAMETERS-1'!$B$5:$J$44,5,FALSE)*VLOOKUP(ABSYLD2!BM$4,'[1]INTERNAL PARAMETERS-1'!$B$5:$J$44,6,FALSE)*VLOOKUP(ABSYLD2!BM$4,'[1]INTERNAL PARAMETERS-1'!$B$5:$J$44,3,FALSE) + ABSYLD1!BM172*(1-VLOOKUP(ABSYLD2!BM$4,'[1]INTERNAL PARAMETERS-1'!$B$5:$J$44,5,FALSE))*VLOOKUP(ABSYLD2!BM$4,'[1]INTERNAL PARAMETERS-1'!$B$5:$J$44,8,FALSE)*VLOOKUP(ABSYLD2!BM$4,'[1]INTERNAL PARAMETERS-1'!$B$5:$J$44,3,FALSE)</f>
        <v>1.7122127435753949</v>
      </c>
      <c r="BN172" s="47">
        <f>ABSYLD1!BN172*VLOOKUP(ABSYLD2!BN$4,'[1]INTERNAL PARAMETERS-1'!$B$5:$J$44,5,FALSE)*VLOOKUP(ABSYLD2!BN$4,'[1]INTERNAL PARAMETERS-1'!$B$5:$J$44,6,FALSE)*VLOOKUP(ABSYLD2!BN$4,'[1]INTERNAL PARAMETERS-1'!$B$5:$J$44,3,FALSE) + ABSYLD1!BN172*(1-VLOOKUP(ABSYLD2!BN$4,'[1]INTERNAL PARAMETERS-1'!$B$5:$J$44,5,FALSE))*VLOOKUP(ABSYLD2!BN$4,'[1]INTERNAL PARAMETERS-1'!$B$5:$J$44,8,FALSE)*VLOOKUP(ABSYLD2!BN$4,'[1]INTERNAL PARAMETERS-1'!$B$5:$J$44,3,FALSE)</f>
        <v>2.4247765777649746</v>
      </c>
      <c r="BO172" s="47">
        <f>ABSYLD1!BO172*VLOOKUP(ABSYLD2!BO$4,'[1]INTERNAL PARAMETERS-1'!$B$5:$J$44,5,FALSE)*VLOOKUP(ABSYLD2!BO$4,'[1]INTERNAL PARAMETERS-1'!$B$5:$J$44,6,FALSE)*VLOOKUP(ABSYLD2!BO$4,'[1]INTERNAL PARAMETERS-1'!$B$5:$J$44,3,FALSE) + ABSYLD1!BO172*(1-VLOOKUP(ABSYLD2!BO$4,'[1]INTERNAL PARAMETERS-1'!$B$5:$J$44,5,FALSE))*VLOOKUP(ABSYLD2!BO$4,'[1]INTERNAL PARAMETERS-1'!$B$5:$J$44,8,FALSE)*VLOOKUP(ABSYLD2!BO$4,'[1]INTERNAL PARAMETERS-1'!$B$5:$J$44,3,FALSE)</f>
        <v>2.1932188563755357</v>
      </c>
      <c r="BP172" s="47">
        <f>ABSYLD1!BP172*VLOOKUP(ABSYLD2!BP$4,'[1]INTERNAL PARAMETERS-1'!$B$5:$J$44,5,FALSE)*VLOOKUP(ABSYLD2!BP$4,'[1]INTERNAL PARAMETERS-1'!$B$5:$J$44,6,FALSE)*VLOOKUP(ABSYLD2!BP$4,'[1]INTERNAL PARAMETERS-1'!$B$5:$J$44,3,FALSE) + ABSYLD1!BP172*(1-VLOOKUP(ABSYLD2!BP$4,'[1]INTERNAL PARAMETERS-1'!$B$5:$J$44,5,FALSE))*VLOOKUP(ABSYLD2!BP$4,'[1]INTERNAL PARAMETERS-1'!$B$5:$J$44,8,FALSE)*VLOOKUP(ABSYLD2!BP$4,'[1]INTERNAL PARAMETERS-1'!$B$5:$J$44,3,FALSE)</f>
        <v>0.1746821035984418</v>
      </c>
      <c r="BQ172" s="47">
        <f>ABSYLD1!BQ172*VLOOKUP(ABSYLD2!BQ$4,'[1]INTERNAL PARAMETERS-1'!$B$5:$J$44,5,FALSE)*VLOOKUP(ABSYLD2!BQ$4,'[1]INTERNAL PARAMETERS-1'!$B$5:$J$44,6,FALSE)*VLOOKUP(ABSYLD2!BQ$4,'[1]INTERNAL PARAMETERS-1'!$B$5:$J$44,3,FALSE) + ABSYLD1!BQ172*(1-VLOOKUP(ABSYLD2!BQ$4,'[1]INTERNAL PARAMETERS-1'!$B$5:$J$44,5,FALSE))*VLOOKUP(ABSYLD2!BQ$4,'[1]INTERNAL PARAMETERS-1'!$B$5:$J$44,8,FALSE)*VLOOKUP(ABSYLD2!BQ$4,'[1]INTERNAL PARAMETERS-1'!$B$5:$J$44,3,FALSE)</f>
        <v>8.6656144783360087</v>
      </c>
      <c r="BR172" s="47">
        <f>ABSYLD1!BR172*VLOOKUP(ABSYLD2!BR$4,'[1]INTERNAL PARAMETERS-1'!$B$5:$J$44,5,FALSE)*VLOOKUP(ABSYLD2!BR$4,'[1]INTERNAL PARAMETERS-1'!$B$5:$J$44,6,FALSE)*VLOOKUP(ABSYLD2!BR$4,'[1]INTERNAL PARAMETERS-1'!$B$5:$J$44,3,FALSE) + ABSYLD1!BR172*(1-VLOOKUP(ABSYLD2!BR$4,'[1]INTERNAL PARAMETERS-1'!$B$5:$J$44,5,FALSE))*VLOOKUP(ABSYLD2!BR$4,'[1]INTERNAL PARAMETERS-1'!$B$5:$J$44,8,FALSE)*VLOOKUP(ABSYLD2!BR$4,'[1]INTERNAL PARAMETERS-1'!$B$5:$J$44,3,FALSE)</f>
        <v>0.27270332416168452</v>
      </c>
      <c r="BS172" s="47">
        <f>ABSYLD1!BS172*VLOOKUP(ABSYLD2!BS$4,'[1]INTERNAL PARAMETERS-1'!$B$5:$J$44,5,FALSE)*VLOOKUP(ABSYLD2!BS$4,'[1]INTERNAL PARAMETERS-1'!$B$5:$J$44,6,FALSE)*VLOOKUP(ABSYLD2!BS$4,'[1]INTERNAL PARAMETERS-1'!$B$5:$J$44,3,FALSE) + ABSYLD1!BS172*(1-VLOOKUP(ABSYLD2!BS$4,'[1]INTERNAL PARAMETERS-1'!$B$5:$J$44,5,FALSE))*VLOOKUP(ABSYLD2!BS$4,'[1]INTERNAL PARAMETERS-1'!$B$5:$J$44,8,FALSE)*VLOOKUP(ABSYLD2!BS$4,'[1]INTERNAL PARAMETERS-1'!$B$5:$J$44,3,FALSE)</f>
        <v>1.8724244901070202E-2</v>
      </c>
      <c r="BT172" s="47">
        <f>ABSYLD1!BT172*VLOOKUP(ABSYLD2!BT$4,'[1]INTERNAL PARAMETERS-1'!$B$5:$J$44,5,FALSE)*VLOOKUP(ABSYLD2!BT$4,'[1]INTERNAL PARAMETERS-1'!$B$5:$J$44,6,FALSE)*VLOOKUP(ABSYLD2!BT$4,'[1]INTERNAL PARAMETERS-1'!$B$5:$J$44,3,FALSE) + ABSYLD1!BT172*(1-VLOOKUP(ABSYLD2!BT$4,'[1]INTERNAL PARAMETERS-1'!$B$5:$J$44,5,FALSE))*VLOOKUP(ABSYLD2!BT$4,'[1]INTERNAL PARAMETERS-1'!$B$5:$J$44,8,FALSE)*VLOOKUP(ABSYLD2!BT$4,'[1]INTERNAL PARAMETERS-1'!$B$5:$J$44,3,FALSE)</f>
        <v>0</v>
      </c>
      <c r="BU172" s="47">
        <f>ABSYLD1!BU172*VLOOKUP(ABSYLD2!BU$4,'[1]INTERNAL PARAMETERS-1'!$B$5:$J$44,5,FALSE)*VLOOKUP(ABSYLD2!BU$4,'[1]INTERNAL PARAMETERS-1'!$B$5:$J$44,6,FALSE)*VLOOKUP(ABSYLD2!BU$4,'[1]INTERNAL PARAMETERS-1'!$B$5:$J$44,3,FALSE) + ABSYLD1!BU172*(1-VLOOKUP(ABSYLD2!BU$4,'[1]INTERNAL PARAMETERS-1'!$B$5:$J$44,5,FALSE))*VLOOKUP(ABSYLD2!BU$4,'[1]INTERNAL PARAMETERS-1'!$B$5:$J$44,8,FALSE)*VLOOKUP(ABSYLD2!BU$4,'[1]INTERNAL PARAMETERS-1'!$B$5:$J$44,3,FALSE)</f>
        <v>0</v>
      </c>
      <c r="BV172" s="47">
        <f>ABSYLD1!BV172*VLOOKUP(ABSYLD2!BV$4,'[1]INTERNAL PARAMETERS-1'!$B$5:$J$44,5,FALSE)*VLOOKUP(ABSYLD2!BV$4,'[1]INTERNAL PARAMETERS-1'!$B$5:$J$44,6,FALSE)*VLOOKUP(ABSYLD2!BV$4,'[1]INTERNAL PARAMETERS-1'!$B$5:$J$44,3,FALSE) + ABSYLD1!BV172*(1-VLOOKUP(ABSYLD2!BV$4,'[1]INTERNAL PARAMETERS-1'!$B$5:$J$44,5,FALSE))*VLOOKUP(ABSYLD2!BV$4,'[1]INTERNAL PARAMETERS-1'!$B$5:$J$44,8,FALSE)*VLOOKUP(ABSYLD2!BV$4,'[1]INTERNAL PARAMETERS-1'!$B$5:$J$44,3,FALSE)</f>
        <v>0</v>
      </c>
      <c r="BW172" s="47">
        <f>ABSYLD1!BW172*VLOOKUP(ABSYLD2!BW$4,'[1]INTERNAL PARAMETERS-1'!$B$5:$J$44,5,FALSE)*VLOOKUP(ABSYLD2!BW$4,'[1]INTERNAL PARAMETERS-1'!$B$5:$J$44,6,FALSE)*VLOOKUP(ABSYLD2!BW$4,'[1]INTERNAL PARAMETERS-1'!$B$5:$J$44,3,FALSE) + ABSYLD1!BW172*(1-VLOOKUP(ABSYLD2!BW$4,'[1]INTERNAL PARAMETERS-1'!$B$5:$J$44,5,FALSE))*VLOOKUP(ABSYLD2!BW$4,'[1]INTERNAL PARAMETERS-1'!$B$5:$J$44,8,FALSE)*VLOOKUP(ABSYLD2!BW$4,'[1]INTERNAL PARAMETERS-1'!$B$5:$J$44,3,FALSE)</f>
        <v>0</v>
      </c>
      <c r="BX172" s="47">
        <f>ABSYLD1!BX172*VLOOKUP(ABSYLD2!BX$4,'[1]INTERNAL PARAMETERS-1'!$B$5:$J$44,5,FALSE)*VLOOKUP(ABSYLD2!BX$4,'[1]INTERNAL PARAMETERS-1'!$B$5:$J$44,6,FALSE)*VLOOKUP(ABSYLD2!BX$4,'[1]INTERNAL PARAMETERS-1'!$B$5:$J$44,3,FALSE) + ABSYLD1!BX172*(1-VLOOKUP(ABSYLD2!BX$4,'[1]INTERNAL PARAMETERS-1'!$B$5:$J$44,5,FALSE))*VLOOKUP(ABSYLD2!BX$4,'[1]INTERNAL PARAMETERS-1'!$B$5:$J$44,8,FALSE)*VLOOKUP(ABSYLD2!BX$4,'[1]INTERNAL PARAMETERS-1'!$B$5:$J$44,3,FALSE)</f>
        <v>0</v>
      </c>
      <c r="BY172" s="47">
        <f>ABSYLD1!BY172*VLOOKUP(ABSYLD2!BY$4,'[1]INTERNAL PARAMETERS-1'!$B$5:$J$44,5,FALSE)*VLOOKUP(ABSYLD2!BY$4,'[1]INTERNAL PARAMETERS-1'!$B$5:$J$44,6,FALSE)*VLOOKUP(ABSYLD2!BY$4,'[1]INTERNAL PARAMETERS-1'!$B$5:$J$44,3,FALSE) + ABSYLD1!BY172*(1-VLOOKUP(ABSYLD2!BY$4,'[1]INTERNAL PARAMETERS-1'!$B$5:$J$44,5,FALSE))*VLOOKUP(ABSYLD2!BY$4,'[1]INTERNAL PARAMETERS-1'!$B$5:$J$44,8,FALSE)*VLOOKUP(ABSYLD2!BY$4,'[1]INTERNAL PARAMETERS-1'!$B$5:$J$44,3,FALSE)</f>
        <v>0</v>
      </c>
      <c r="BZ172" s="47">
        <f>ABSYLD1!BZ172*VLOOKUP(ABSYLD2!BZ$4,'[1]INTERNAL PARAMETERS-1'!$B$5:$J$44,5,FALSE)*VLOOKUP(ABSYLD2!BZ$4,'[1]INTERNAL PARAMETERS-1'!$B$5:$J$44,6,FALSE)*VLOOKUP(ABSYLD2!BZ$4,'[1]INTERNAL PARAMETERS-1'!$B$5:$J$44,3,FALSE) + ABSYLD1!BZ172*(1-VLOOKUP(ABSYLD2!BZ$4,'[1]INTERNAL PARAMETERS-1'!$B$5:$J$44,5,FALSE))*VLOOKUP(ABSYLD2!BZ$4,'[1]INTERNAL PARAMETERS-1'!$B$5:$J$44,8,FALSE)*VLOOKUP(ABSYLD2!BZ$4,'[1]INTERNAL PARAMETERS-1'!$B$5:$J$44,3,FALSE)</f>
        <v>2.7620175558066326E-2</v>
      </c>
      <c r="CA172" s="47">
        <f>ABSYLD1!CA172*VLOOKUP(ABSYLD2!CA$4,'[1]INTERNAL PARAMETERS-1'!$B$5:$J$44,5,FALSE)*VLOOKUP(ABSYLD2!CA$4,'[1]INTERNAL PARAMETERS-1'!$B$5:$J$44,6,FALSE)*VLOOKUP(ABSYLD2!CA$4,'[1]INTERNAL PARAMETERS-1'!$B$5:$J$44,3,FALSE) + ABSYLD1!CA172*(1-VLOOKUP(ABSYLD2!CA$4,'[1]INTERNAL PARAMETERS-1'!$B$5:$J$44,5,FALSE))*VLOOKUP(ABSYLD2!CA$4,'[1]INTERNAL PARAMETERS-1'!$B$5:$J$44,8,FALSE)*VLOOKUP(ABSYLD2!CA$4,'[1]INTERNAL PARAMETERS-1'!$B$5:$J$44,3,FALSE)</f>
        <v>0</v>
      </c>
      <c r="CB172" s="47">
        <f>ABSYLD1!CB172*VLOOKUP(ABSYLD2!CB$4,'[1]INTERNAL PARAMETERS-1'!$B$5:$J$44,5,FALSE)*VLOOKUP(ABSYLD2!CB$4,'[1]INTERNAL PARAMETERS-1'!$B$5:$J$44,6,FALSE)*VLOOKUP(ABSYLD2!CB$4,'[1]INTERNAL PARAMETERS-1'!$B$5:$J$44,3,FALSE) + ABSYLD1!CB172*(1-VLOOKUP(ABSYLD2!CB$4,'[1]INTERNAL PARAMETERS-1'!$B$5:$J$44,5,FALSE))*VLOOKUP(ABSYLD2!CB$4,'[1]INTERNAL PARAMETERS-1'!$B$5:$J$44,8,FALSE)*VLOOKUP(ABSYLD2!CB$4,'[1]INTERNAL PARAMETERS-1'!$B$5:$J$44,3,FALSE)</f>
        <v>0</v>
      </c>
      <c r="CC172" s="47">
        <f>ABSYLD1!CC172*VLOOKUP(ABSYLD2!CC$4,'[1]INTERNAL PARAMETERS-1'!$B$5:$J$44,5,FALSE)*VLOOKUP(ABSYLD2!CC$4,'[1]INTERNAL PARAMETERS-1'!$B$5:$J$44,6,FALSE)*VLOOKUP(ABSYLD2!CC$4,'[1]INTERNAL PARAMETERS-1'!$B$5:$J$44,3,FALSE) + ABSYLD1!CC172*(1-VLOOKUP(ABSYLD2!CC$4,'[1]INTERNAL PARAMETERS-1'!$B$5:$J$44,5,FALSE))*VLOOKUP(ABSYLD2!CC$4,'[1]INTERNAL PARAMETERS-1'!$B$5:$J$44,8,FALSE)*VLOOKUP(ABSYLD2!CC$4,'[1]INTERNAL PARAMETERS-1'!$B$5:$J$44,3,FALSE)</f>
        <v>8.5248047833743054E-2</v>
      </c>
      <c r="CD172" s="47">
        <f>ABSYLD1!CD172*VLOOKUP(ABSYLD2!CD$4,'[1]INTERNAL PARAMETERS-1'!$B$5:$J$44,5,FALSE)*VLOOKUP(ABSYLD2!CD$4,'[1]INTERNAL PARAMETERS-1'!$B$5:$J$44,6,FALSE)*VLOOKUP(ABSYLD2!CD$4,'[1]INTERNAL PARAMETERS-1'!$B$5:$J$44,3,FALSE) + ABSYLD1!CD172*(1-VLOOKUP(ABSYLD2!CD$4,'[1]INTERNAL PARAMETERS-1'!$B$5:$J$44,5,FALSE))*VLOOKUP(ABSYLD2!CD$4,'[1]INTERNAL PARAMETERS-1'!$B$5:$J$44,8,FALSE)*VLOOKUP(ABSYLD2!CD$4,'[1]INTERNAL PARAMETERS-1'!$B$5:$J$44,3,FALSE)</f>
        <v>0.14321681879149159</v>
      </c>
      <c r="CE172" s="47">
        <f>ABSYLD1!CE172*VLOOKUP(ABSYLD2!CE$4,'[1]INTERNAL PARAMETERS-1'!$B$5:$J$44,5,FALSE)*VLOOKUP(ABSYLD2!CE$4,'[1]INTERNAL PARAMETERS-1'!$B$5:$J$44,6,FALSE)*VLOOKUP(ABSYLD2!CE$4,'[1]INTERNAL PARAMETERS-1'!$B$5:$J$44,3,FALSE) + ABSYLD1!CE172*(1-VLOOKUP(ABSYLD2!CE$4,'[1]INTERNAL PARAMETERS-1'!$B$5:$J$44,5,FALSE))*VLOOKUP(ABSYLD2!CE$4,'[1]INTERNAL PARAMETERS-1'!$B$5:$J$44,8,FALSE)*VLOOKUP(ABSYLD2!CE$4,'[1]INTERNAL PARAMETERS-1'!$B$5:$J$44,3,FALSE)</f>
        <v>0.27408605577159428</v>
      </c>
      <c r="CF172" s="47">
        <f>ABSYLD1!CF172*VLOOKUP(ABSYLD2!CF$4,'[1]INTERNAL PARAMETERS-1'!$B$5:$J$44,5,FALSE)*VLOOKUP(ABSYLD2!CF$4,'[1]INTERNAL PARAMETERS-1'!$B$5:$J$44,6,FALSE)*VLOOKUP(ABSYLD2!CF$4,'[1]INTERNAL PARAMETERS-1'!$B$5:$J$44,3,FALSE) + ABSYLD1!CF172*(1-VLOOKUP(ABSYLD2!CF$4,'[1]INTERNAL PARAMETERS-1'!$B$5:$J$44,5,FALSE))*VLOOKUP(ABSYLD2!CF$4,'[1]INTERNAL PARAMETERS-1'!$B$5:$J$44,8,FALSE)*VLOOKUP(ABSYLD2!CF$4,'[1]INTERNAL PARAMETERS-1'!$B$5:$J$44,3,FALSE)</f>
        <v>8.5106653522793785E-2</v>
      </c>
      <c r="CG172" s="47">
        <f>ABSYLD1!CG172*VLOOKUP(ABSYLD2!CG$4,'[1]INTERNAL PARAMETERS-1'!$B$5:$J$44,5,FALSE)*VLOOKUP(ABSYLD2!CG$4,'[1]INTERNAL PARAMETERS-1'!$B$5:$J$44,6,FALSE)*VLOOKUP(ABSYLD2!CG$4,'[1]INTERNAL PARAMETERS-1'!$B$5:$J$44,3,FALSE) + ABSYLD1!CG172*(1-VLOOKUP(ABSYLD2!CG$4,'[1]INTERNAL PARAMETERS-1'!$B$5:$J$44,5,FALSE))*VLOOKUP(ABSYLD2!CG$4,'[1]INTERNAL PARAMETERS-1'!$B$5:$J$44,8,FALSE)*VLOOKUP(ABSYLD2!CG$4,'[1]INTERNAL PARAMETERS-1'!$B$5:$J$44,3,FALSE)</f>
        <v>0</v>
      </c>
      <c r="CH172" s="46">
        <f>ABSYLD1!CH172*VLOOKUP(ABSYLD2!CH$4,'[1]INTERNAL PARAMETERS-1'!$B$5:$J$44,5,FALSE)*VLOOKUP(ABSYLD2!CH$4,'[1]INTERNAL PARAMETERS-1'!$B$5:$J$44,6,FALSE)*VLOOKUP(ABSYLD2!CH$4,'[1]INTERNAL PARAMETERS-1'!$B$5:$J$44,3,FALSE) + ABSYLD1!CH172*(1-VLOOKUP(ABSYLD2!CH$4,'[1]INTERNAL PARAMETERS-1'!$B$5:$J$44,5,FALSE))*VLOOKUP(ABSYLD2!CH$4,'[1]INTERNAL PARAMETERS-1'!$B$5:$J$44,8,FALSE)*VLOOKUP(ABSYLD2!CH$4,'[1]INTERNAL PARAMETERS-1'!$B$5:$J$44,3,FALSE)</f>
        <v>0</v>
      </c>
      <c r="CJ172" s="48">
        <f t="shared" si="4"/>
        <v>7615.6586637014589</v>
      </c>
      <c r="CK172" s="46">
        <f t="shared" si="5"/>
        <v>131.88366849996942</v>
      </c>
    </row>
    <row r="173" spans="2:89">
      <c r="B173" s="61" t="s">
        <v>8</v>
      </c>
      <c r="C173" s="60" t="s">
        <v>71</v>
      </c>
      <c r="D173" s="60" t="s">
        <v>82</v>
      </c>
      <c r="E173" s="137">
        <f>ABS!AL173</f>
        <v>15076.467717198833</v>
      </c>
      <c r="F173" s="59">
        <f>'[1]INTERNAL PARAMETERS-1'!M11</f>
        <v>53.995000000000005</v>
      </c>
      <c r="G173" s="48">
        <f>ABSYLD1!G173*VLOOKUP(ABSYLD2!G$4,'[1]INTERNAL PARAMETERS-1'!$B$5:$J$44,5,FALSE)*VLOOKUP(ABSYLD2!G$4,'[1]INTERNAL PARAMETERS-1'!$B$5:$J$44,7,FALSE)*ABSYLD2!$F173 + ABSYLD1!G173*(1-VLOOKUP(ABSYLD2!G$4,'[1]INTERNAL PARAMETERS-1'!$B$5:$J$44,5,FALSE))*VLOOKUP(ABSYLD2!G$4,'[1]INTERNAL PARAMETERS-1'!$B$5:$J$44,9,FALSE)*ABSYLD2!$F173</f>
        <v>4843.2045710915863</v>
      </c>
      <c r="H173" s="47">
        <f>ABSYLD1!H173*VLOOKUP(ABSYLD2!H$4,'[1]INTERNAL PARAMETERS-1'!$B$5:$J$44,5,FALSE)*VLOOKUP(ABSYLD2!H$4,'[1]INTERNAL PARAMETERS-1'!$B$5:$J$44,7,FALSE)*ABSYLD2!$F173 + ABSYLD1!H173*(1-VLOOKUP(ABSYLD2!H$4,'[1]INTERNAL PARAMETERS-1'!$B$5:$J$44,5,FALSE))*VLOOKUP(ABSYLD2!H$4,'[1]INTERNAL PARAMETERS-1'!$B$5:$J$44,9,FALSE)*ABSYLD2!$F173</f>
        <v>1912.3786179328404</v>
      </c>
      <c r="I173" s="47">
        <f>ABSYLD1!I173*VLOOKUP(ABSYLD2!I$4,'[1]INTERNAL PARAMETERS-1'!$B$5:$J$44,5,FALSE)*VLOOKUP(ABSYLD2!I$4,'[1]INTERNAL PARAMETERS-1'!$B$5:$J$44,7,FALSE)*ABSYLD2!$F173 + ABSYLD1!I173*(1-VLOOKUP(ABSYLD2!I$4,'[1]INTERNAL PARAMETERS-1'!$B$5:$J$44,5,FALSE))*VLOOKUP(ABSYLD2!I$4,'[1]INTERNAL PARAMETERS-1'!$B$5:$J$44,9,FALSE)*ABSYLD2!$F173</f>
        <v>2181.137552119716</v>
      </c>
      <c r="J173" s="47">
        <f>ABSYLD1!J173*VLOOKUP(ABSYLD2!J$4,'[1]INTERNAL PARAMETERS-1'!$B$5:$J$44,5,FALSE)*VLOOKUP(ABSYLD2!J$4,'[1]INTERNAL PARAMETERS-1'!$B$5:$J$44,7,FALSE)*ABSYLD2!$F173 + ABSYLD1!J173*(1-VLOOKUP(ABSYLD2!J$4,'[1]INTERNAL PARAMETERS-1'!$B$5:$J$44,5,FALSE))*VLOOKUP(ABSYLD2!J$4,'[1]INTERNAL PARAMETERS-1'!$B$5:$J$44,9,FALSE)*ABSYLD2!$F173</f>
        <v>0</v>
      </c>
      <c r="K173" s="47">
        <f>ABSYLD1!K173*VLOOKUP(ABSYLD2!K$4,'[1]INTERNAL PARAMETERS-1'!$B$5:$J$44,5,FALSE)*VLOOKUP(ABSYLD2!K$4,'[1]INTERNAL PARAMETERS-1'!$B$5:$J$44,7,FALSE)*ABSYLD2!$F173 + ABSYLD1!K173*(1-VLOOKUP(ABSYLD2!K$4,'[1]INTERNAL PARAMETERS-1'!$B$5:$J$44,5,FALSE))*VLOOKUP(ABSYLD2!K$4,'[1]INTERNAL PARAMETERS-1'!$B$5:$J$44,9,FALSE)*ABSYLD2!$F173</f>
        <v>0</v>
      </c>
      <c r="L173" s="47">
        <f>ABSYLD1!L173*VLOOKUP(ABSYLD2!L$4,'[1]INTERNAL PARAMETERS-1'!$B$5:$J$44,5,FALSE)*VLOOKUP(ABSYLD2!L$4,'[1]INTERNAL PARAMETERS-1'!$B$5:$J$44,7,FALSE)*ABSYLD2!$F173 + ABSYLD1!L173*(1-VLOOKUP(ABSYLD2!L$4,'[1]INTERNAL PARAMETERS-1'!$B$5:$J$44,5,FALSE))*VLOOKUP(ABSYLD2!L$4,'[1]INTERNAL PARAMETERS-1'!$B$5:$J$44,9,FALSE)*ABSYLD2!$F173</f>
        <v>0</v>
      </c>
      <c r="M173" s="47">
        <f>ABSYLD1!M173*VLOOKUP(ABSYLD2!M$4,'[1]INTERNAL PARAMETERS-1'!$B$5:$J$44,5,FALSE)*VLOOKUP(ABSYLD2!M$4,'[1]INTERNAL PARAMETERS-1'!$B$5:$J$44,7,FALSE)*ABSYLD2!$F173 + ABSYLD1!M173*(1-VLOOKUP(ABSYLD2!M$4,'[1]INTERNAL PARAMETERS-1'!$B$5:$J$44,5,FALSE))*VLOOKUP(ABSYLD2!M$4,'[1]INTERNAL PARAMETERS-1'!$B$5:$J$44,9,FALSE)*ABSYLD2!$F173</f>
        <v>33.497950606911246</v>
      </c>
      <c r="N173" s="47">
        <f>ABSYLD1!N173*VLOOKUP(ABSYLD2!N$4,'[1]INTERNAL PARAMETERS-1'!$B$5:$J$44,5,FALSE)*VLOOKUP(ABSYLD2!N$4,'[1]INTERNAL PARAMETERS-1'!$B$5:$J$44,7,FALSE)*ABSYLD2!$F173 + ABSYLD1!N173*(1-VLOOKUP(ABSYLD2!N$4,'[1]INTERNAL PARAMETERS-1'!$B$5:$J$44,5,FALSE))*VLOOKUP(ABSYLD2!N$4,'[1]INTERNAL PARAMETERS-1'!$B$5:$J$44,9,FALSE)*ABSYLD2!$F173</f>
        <v>7.5864733256447145</v>
      </c>
      <c r="O173" s="47">
        <f>ABSYLD1!O173*VLOOKUP(ABSYLD2!O$4,'[1]INTERNAL PARAMETERS-1'!$B$5:$J$44,5,FALSE)*VLOOKUP(ABSYLD2!O$4,'[1]INTERNAL PARAMETERS-1'!$B$5:$J$44,7,FALSE)*ABSYLD2!$F173 + ABSYLD1!O173*(1-VLOOKUP(ABSYLD2!O$4,'[1]INTERNAL PARAMETERS-1'!$B$5:$J$44,5,FALSE))*VLOOKUP(ABSYLD2!O$4,'[1]INTERNAL PARAMETERS-1'!$B$5:$J$44,9,FALSE)*ABSYLD2!$F173</f>
        <v>0</v>
      </c>
      <c r="P173" s="47">
        <f>ABSYLD1!P173*VLOOKUP(ABSYLD2!P$4,'[1]INTERNAL PARAMETERS-1'!$B$5:$J$44,5,FALSE)*VLOOKUP(ABSYLD2!P$4,'[1]INTERNAL PARAMETERS-1'!$B$5:$J$44,7,FALSE)*ABSYLD2!$F173 + ABSYLD1!P173*(1-VLOOKUP(ABSYLD2!P$4,'[1]INTERNAL PARAMETERS-1'!$B$5:$J$44,5,FALSE))*VLOOKUP(ABSYLD2!P$4,'[1]INTERNAL PARAMETERS-1'!$B$5:$J$44,9,FALSE)*ABSYLD2!$F173</f>
        <v>0</v>
      </c>
      <c r="Q173" s="47">
        <f>ABSYLD1!Q173*VLOOKUP(ABSYLD2!Q$4,'[1]INTERNAL PARAMETERS-1'!$B$5:$J$44,5,FALSE)*VLOOKUP(ABSYLD2!Q$4,'[1]INTERNAL PARAMETERS-1'!$B$5:$J$44,7,FALSE)*ABSYLD2!$F173 + ABSYLD1!Q173*(1-VLOOKUP(ABSYLD2!Q$4,'[1]INTERNAL PARAMETERS-1'!$B$5:$J$44,5,FALSE))*VLOOKUP(ABSYLD2!Q$4,'[1]INTERNAL PARAMETERS-1'!$B$5:$J$44,9,FALSE)*ABSYLD2!$F173</f>
        <v>0</v>
      </c>
      <c r="R173" s="47">
        <f>ABSYLD1!R173*VLOOKUP(ABSYLD2!R$4,'[1]INTERNAL PARAMETERS-1'!$B$5:$J$44,5,FALSE)*VLOOKUP(ABSYLD2!R$4,'[1]INTERNAL PARAMETERS-1'!$B$5:$J$44,7,FALSE)*ABSYLD2!$F173 + ABSYLD1!R173*(1-VLOOKUP(ABSYLD2!R$4,'[1]INTERNAL PARAMETERS-1'!$B$5:$J$44,5,FALSE))*VLOOKUP(ABSYLD2!R$4,'[1]INTERNAL PARAMETERS-1'!$B$5:$J$44,9,FALSE)*ABSYLD2!$F173</f>
        <v>15.662396543266507</v>
      </c>
      <c r="S173" s="47">
        <f>ABSYLD1!S173*VLOOKUP(ABSYLD2!S$4,'[1]INTERNAL PARAMETERS-1'!$B$5:$J$44,5,FALSE)*VLOOKUP(ABSYLD2!S$4,'[1]INTERNAL PARAMETERS-1'!$B$5:$J$44,7,FALSE)*ABSYLD2!$F173 + ABSYLD1!S173*(1-VLOOKUP(ABSYLD2!S$4,'[1]INTERNAL PARAMETERS-1'!$B$5:$J$44,5,FALSE))*VLOOKUP(ABSYLD2!S$4,'[1]INTERNAL PARAMETERS-1'!$B$5:$J$44,9,FALSE)*ABSYLD2!$F173</f>
        <v>296.69206135168793</v>
      </c>
      <c r="T173" s="47">
        <f>ABSYLD1!T173*VLOOKUP(ABSYLD2!T$4,'[1]INTERNAL PARAMETERS-1'!$B$5:$J$44,5,FALSE)*VLOOKUP(ABSYLD2!T$4,'[1]INTERNAL PARAMETERS-1'!$B$5:$J$44,7,FALSE)*ABSYLD2!$F173 + ABSYLD1!T173*(1-VLOOKUP(ABSYLD2!T$4,'[1]INTERNAL PARAMETERS-1'!$B$5:$J$44,5,FALSE))*VLOOKUP(ABSYLD2!T$4,'[1]INTERNAL PARAMETERS-1'!$B$5:$J$44,9,FALSE)*ABSYLD2!$F173</f>
        <v>64.607385740974337</v>
      </c>
      <c r="U173" s="47">
        <f>ABSYLD1!U173*VLOOKUP(ABSYLD2!U$4,'[1]INTERNAL PARAMETERS-1'!$B$5:$J$44,5,FALSE)*VLOOKUP(ABSYLD2!U$4,'[1]INTERNAL PARAMETERS-1'!$B$5:$J$44,7,FALSE)*ABSYLD2!$F173 + ABSYLD1!U173*(1-VLOOKUP(ABSYLD2!U$4,'[1]INTERNAL PARAMETERS-1'!$B$5:$J$44,5,FALSE))*VLOOKUP(ABSYLD2!U$4,'[1]INTERNAL PARAMETERS-1'!$B$5:$J$44,9,FALSE)*ABSYLD2!$F173</f>
        <v>61.944778328619037</v>
      </c>
      <c r="V173" s="47">
        <f>ABSYLD1!V173*VLOOKUP(ABSYLD2!V$4,'[1]INTERNAL PARAMETERS-1'!$B$5:$J$44,5,FALSE)*VLOOKUP(ABSYLD2!V$4,'[1]INTERNAL PARAMETERS-1'!$B$5:$J$44,7,FALSE)*ABSYLD2!$F173 + ABSYLD1!V173*(1-VLOOKUP(ABSYLD2!V$4,'[1]INTERNAL PARAMETERS-1'!$B$5:$J$44,5,FALSE))*VLOOKUP(ABSYLD2!V$4,'[1]INTERNAL PARAMETERS-1'!$B$5:$J$44,9,FALSE)*ABSYLD2!$F173</f>
        <v>185.57003204418947</v>
      </c>
      <c r="W173" s="47">
        <f>ABSYLD1!W173*VLOOKUP(ABSYLD2!W$4,'[1]INTERNAL PARAMETERS-1'!$B$5:$J$44,5,FALSE)*VLOOKUP(ABSYLD2!W$4,'[1]INTERNAL PARAMETERS-1'!$B$5:$J$44,7,FALSE)*ABSYLD2!$F173 + ABSYLD1!W173*(1-VLOOKUP(ABSYLD2!W$4,'[1]INTERNAL PARAMETERS-1'!$B$5:$J$44,5,FALSE))*VLOOKUP(ABSYLD2!W$4,'[1]INTERNAL PARAMETERS-1'!$B$5:$J$44,9,FALSE)*ABSYLD2!$F173</f>
        <v>0</v>
      </c>
      <c r="X173" s="47">
        <f>ABSYLD1!X173*VLOOKUP(ABSYLD2!X$4,'[1]INTERNAL PARAMETERS-1'!$B$5:$J$44,5,FALSE)*VLOOKUP(ABSYLD2!X$4,'[1]INTERNAL PARAMETERS-1'!$B$5:$J$44,7,FALSE)*ABSYLD2!$F173 + ABSYLD1!X173*(1-VLOOKUP(ABSYLD2!X$4,'[1]INTERNAL PARAMETERS-1'!$B$5:$J$44,5,FALSE))*VLOOKUP(ABSYLD2!X$4,'[1]INTERNAL PARAMETERS-1'!$B$5:$J$44,9,FALSE)*ABSYLD2!$F173</f>
        <v>0</v>
      </c>
      <c r="Y173" s="47">
        <f>ABSYLD1!Y173*VLOOKUP(ABSYLD2!Y$4,'[1]INTERNAL PARAMETERS-1'!$B$5:$J$44,5,FALSE)*VLOOKUP(ABSYLD2!Y$4,'[1]INTERNAL PARAMETERS-1'!$B$5:$J$44,7,FALSE)*ABSYLD2!$F173 + ABSYLD1!Y173*(1-VLOOKUP(ABSYLD2!Y$4,'[1]INTERNAL PARAMETERS-1'!$B$5:$J$44,5,FALSE))*VLOOKUP(ABSYLD2!Y$4,'[1]INTERNAL PARAMETERS-1'!$B$5:$J$44,9,FALSE)*ABSYLD2!$F173</f>
        <v>0</v>
      </c>
      <c r="Z173" s="47">
        <f>ABSYLD1!Z173*VLOOKUP(ABSYLD2!Z$4,'[1]INTERNAL PARAMETERS-1'!$B$5:$J$44,5,FALSE)*VLOOKUP(ABSYLD2!Z$4,'[1]INTERNAL PARAMETERS-1'!$B$5:$J$44,7,FALSE)*ABSYLD2!$F173 + ABSYLD1!Z173*(1-VLOOKUP(ABSYLD2!Z$4,'[1]INTERNAL PARAMETERS-1'!$B$5:$J$44,5,FALSE))*VLOOKUP(ABSYLD2!Z$4,'[1]INTERNAL PARAMETERS-1'!$B$5:$J$44,9,FALSE)*ABSYLD2!$F173</f>
        <v>0</v>
      </c>
      <c r="AA173" s="47">
        <f>ABSYLD1!AA173*VLOOKUP(ABSYLD2!AA$4,'[1]INTERNAL PARAMETERS-1'!$B$5:$J$44,5,FALSE)*VLOOKUP(ABSYLD2!AA$4,'[1]INTERNAL PARAMETERS-1'!$B$5:$J$44,7,FALSE)*ABSYLD2!$F173 + ABSYLD1!AA173*(1-VLOOKUP(ABSYLD2!AA$4,'[1]INTERNAL PARAMETERS-1'!$B$5:$J$44,5,FALSE))*VLOOKUP(ABSYLD2!AA$4,'[1]INTERNAL PARAMETERS-1'!$B$5:$J$44,9,FALSE)*ABSYLD2!$F173</f>
        <v>0</v>
      </c>
      <c r="AB173" s="47">
        <f>ABSYLD1!AB173*VLOOKUP(ABSYLD2!AB$4,'[1]INTERNAL PARAMETERS-1'!$B$5:$J$44,5,FALSE)*VLOOKUP(ABSYLD2!AB$4,'[1]INTERNAL PARAMETERS-1'!$B$5:$J$44,7,FALSE)*ABSYLD2!$F173 + ABSYLD1!AB173*(1-VLOOKUP(ABSYLD2!AB$4,'[1]INTERNAL PARAMETERS-1'!$B$5:$J$44,5,FALSE))*VLOOKUP(ABSYLD2!AB$4,'[1]INTERNAL PARAMETERS-1'!$B$5:$J$44,9,FALSE)*ABSYLD2!$F173</f>
        <v>0</v>
      </c>
      <c r="AC173" s="47">
        <f>ABSYLD1!AC173*VLOOKUP(ABSYLD2!AC$4,'[1]INTERNAL PARAMETERS-1'!$B$5:$J$44,5,FALSE)*VLOOKUP(ABSYLD2!AC$4,'[1]INTERNAL PARAMETERS-1'!$B$5:$J$44,7,FALSE)*ABSYLD2!$F173 + ABSYLD1!AC173*(1-VLOOKUP(ABSYLD2!AC$4,'[1]INTERNAL PARAMETERS-1'!$B$5:$J$44,5,FALSE))*VLOOKUP(ABSYLD2!AC$4,'[1]INTERNAL PARAMETERS-1'!$B$5:$J$44,9,FALSE)*ABSYLD2!$F173</f>
        <v>0</v>
      </c>
      <c r="AD173" s="47">
        <f>ABSYLD1!AD173*VLOOKUP(ABSYLD2!AD$4,'[1]INTERNAL PARAMETERS-1'!$B$5:$J$44,5,FALSE)*VLOOKUP(ABSYLD2!AD$4,'[1]INTERNAL PARAMETERS-1'!$B$5:$J$44,7,FALSE)*ABSYLD2!$F173 + ABSYLD1!AD173*(1-VLOOKUP(ABSYLD2!AD$4,'[1]INTERNAL PARAMETERS-1'!$B$5:$J$44,5,FALSE))*VLOOKUP(ABSYLD2!AD$4,'[1]INTERNAL PARAMETERS-1'!$B$5:$J$44,9,FALSE)*ABSYLD2!$F173</f>
        <v>0</v>
      </c>
      <c r="AE173" s="47">
        <f>ABSYLD1!AE173*VLOOKUP(ABSYLD2!AE$4,'[1]INTERNAL PARAMETERS-1'!$B$5:$J$44,5,FALSE)*VLOOKUP(ABSYLD2!AE$4,'[1]INTERNAL PARAMETERS-1'!$B$5:$J$44,7,FALSE)*ABSYLD2!$F173 + ABSYLD1!AE173*(1-VLOOKUP(ABSYLD2!AE$4,'[1]INTERNAL PARAMETERS-1'!$B$5:$J$44,5,FALSE))*VLOOKUP(ABSYLD2!AE$4,'[1]INTERNAL PARAMETERS-1'!$B$5:$J$44,9,FALSE)*ABSYLD2!$F173</f>
        <v>0</v>
      </c>
      <c r="AF173" s="47">
        <f>ABSYLD1!AF173*VLOOKUP(ABSYLD2!AF$4,'[1]INTERNAL PARAMETERS-1'!$B$5:$J$44,5,FALSE)*VLOOKUP(ABSYLD2!AF$4,'[1]INTERNAL PARAMETERS-1'!$B$5:$J$44,7,FALSE)*ABSYLD2!$F173 + ABSYLD1!AF173*(1-VLOOKUP(ABSYLD2!AF$4,'[1]INTERNAL PARAMETERS-1'!$B$5:$J$44,5,FALSE))*VLOOKUP(ABSYLD2!AF$4,'[1]INTERNAL PARAMETERS-1'!$B$5:$J$44,9,FALSE)*ABSYLD2!$F173</f>
        <v>7.6354183148424219</v>
      </c>
      <c r="AG173" s="47">
        <f>ABSYLD1!AG173*VLOOKUP(ABSYLD2!AG$4,'[1]INTERNAL PARAMETERS-1'!$B$5:$J$44,5,FALSE)*VLOOKUP(ABSYLD2!AG$4,'[1]INTERNAL PARAMETERS-1'!$B$5:$J$44,7,FALSE)*ABSYLD2!$F173 + ABSYLD1!AG173*(1-VLOOKUP(ABSYLD2!AG$4,'[1]INTERNAL PARAMETERS-1'!$B$5:$J$44,5,FALSE))*VLOOKUP(ABSYLD2!AG$4,'[1]INTERNAL PARAMETERS-1'!$B$5:$J$44,9,FALSE)*ABSYLD2!$F173</f>
        <v>0</v>
      </c>
      <c r="AH173" s="47">
        <f>ABSYLD1!AH173*VLOOKUP(ABSYLD2!AH$4,'[1]INTERNAL PARAMETERS-1'!$B$5:$J$44,5,FALSE)*VLOOKUP(ABSYLD2!AH$4,'[1]INTERNAL PARAMETERS-1'!$B$5:$J$44,7,FALSE)*ABSYLD2!$F173 + ABSYLD1!AH173*(1-VLOOKUP(ABSYLD2!AH$4,'[1]INTERNAL PARAMETERS-1'!$B$5:$J$44,5,FALSE))*VLOOKUP(ABSYLD2!AH$4,'[1]INTERNAL PARAMETERS-1'!$B$5:$J$44,9,FALSE)*ABSYLD2!$F173</f>
        <v>0</v>
      </c>
      <c r="AI173" s="47">
        <f>ABSYLD1!AI173*VLOOKUP(ABSYLD2!AI$4,'[1]INTERNAL PARAMETERS-1'!$B$5:$J$44,5,FALSE)*VLOOKUP(ABSYLD2!AI$4,'[1]INTERNAL PARAMETERS-1'!$B$5:$J$44,7,FALSE)*ABSYLD2!$F173 + ABSYLD1!AI173*(1-VLOOKUP(ABSYLD2!AI$4,'[1]INTERNAL PARAMETERS-1'!$B$5:$J$44,5,FALSE))*VLOOKUP(ABSYLD2!AI$4,'[1]INTERNAL PARAMETERS-1'!$B$5:$J$44,9,FALSE)*ABSYLD2!$F173</f>
        <v>3.9155991358166267</v>
      </c>
      <c r="AJ173" s="47">
        <f>ABSYLD1!AJ173*VLOOKUP(ABSYLD2!AJ$4,'[1]INTERNAL PARAMETERS-1'!$B$5:$J$44,5,FALSE)*VLOOKUP(ABSYLD2!AJ$4,'[1]INTERNAL PARAMETERS-1'!$B$5:$J$44,7,FALSE)*ABSYLD2!$F173 + ABSYLD1!AJ173*(1-VLOOKUP(ABSYLD2!AJ$4,'[1]INTERNAL PARAMETERS-1'!$B$5:$J$44,5,FALSE))*VLOOKUP(ABSYLD2!AJ$4,'[1]INTERNAL PARAMETERS-1'!$B$5:$J$44,9,FALSE)*ABSYLD2!$F173</f>
        <v>0</v>
      </c>
      <c r="AK173" s="47">
        <f>ABSYLD1!AK173*VLOOKUP(ABSYLD2!AK$4,'[1]INTERNAL PARAMETERS-1'!$B$5:$J$44,5,FALSE)*VLOOKUP(ABSYLD2!AK$4,'[1]INTERNAL PARAMETERS-1'!$B$5:$J$44,7,FALSE)*ABSYLD2!$F173 + ABSYLD1!AK173*(1-VLOOKUP(ABSYLD2!AK$4,'[1]INTERNAL PARAMETERS-1'!$B$5:$J$44,5,FALSE))*VLOOKUP(ABSYLD2!AK$4,'[1]INTERNAL PARAMETERS-1'!$B$5:$J$44,9,FALSE)*ABSYLD2!$F173</f>
        <v>0</v>
      </c>
      <c r="AL173" s="47">
        <f>ABSYLD1!AL173*VLOOKUP(ABSYLD2!AL$4,'[1]INTERNAL PARAMETERS-1'!$B$5:$J$44,5,FALSE)*VLOOKUP(ABSYLD2!AL$4,'[1]INTERNAL PARAMETERS-1'!$B$5:$J$44,7,FALSE)*ABSYLD2!$F173 + ABSYLD1!AL173*(1-VLOOKUP(ABSYLD2!AL$4,'[1]INTERNAL PARAMETERS-1'!$B$5:$J$44,5,FALSE))*VLOOKUP(ABSYLD2!AL$4,'[1]INTERNAL PARAMETERS-1'!$B$5:$J$44,9,FALSE)*ABSYLD2!$F173</f>
        <v>0</v>
      </c>
      <c r="AM173" s="47">
        <f>ABSYLD1!AM173*VLOOKUP(ABSYLD2!AM$4,'[1]INTERNAL PARAMETERS-1'!$B$5:$J$44,5,FALSE)*VLOOKUP(ABSYLD2!AM$4,'[1]INTERNAL PARAMETERS-1'!$B$5:$J$44,7,FALSE)*ABSYLD2!$F173 + ABSYLD1!AM173*(1-VLOOKUP(ABSYLD2!AM$4,'[1]INTERNAL PARAMETERS-1'!$B$5:$J$44,5,FALSE))*VLOOKUP(ABSYLD2!AM$4,'[1]INTERNAL PARAMETERS-1'!$B$5:$J$44,9,FALSE)*ABSYLD2!$F173</f>
        <v>0</v>
      </c>
      <c r="AN173" s="47">
        <f>ABSYLD1!AN173*VLOOKUP(ABSYLD2!AN$4,'[1]INTERNAL PARAMETERS-1'!$B$5:$J$44,5,FALSE)*VLOOKUP(ABSYLD2!AN$4,'[1]INTERNAL PARAMETERS-1'!$B$5:$J$44,7,FALSE)*ABSYLD2!$F173 + ABSYLD1!AN173*(1-VLOOKUP(ABSYLD2!AN$4,'[1]INTERNAL PARAMETERS-1'!$B$5:$J$44,5,FALSE))*VLOOKUP(ABSYLD2!AN$4,'[1]INTERNAL PARAMETERS-1'!$B$5:$J$44,9,FALSE)*ABSYLD2!$F173</f>
        <v>0</v>
      </c>
      <c r="AO173" s="47">
        <f>ABSYLD1!AO173*VLOOKUP(ABSYLD2!AO$4,'[1]INTERNAL PARAMETERS-1'!$B$5:$J$44,5,FALSE)*VLOOKUP(ABSYLD2!AO$4,'[1]INTERNAL PARAMETERS-1'!$B$5:$J$44,7,FALSE)*ABSYLD2!$F173 + ABSYLD1!AO173*(1-VLOOKUP(ABSYLD2!AO$4,'[1]INTERNAL PARAMETERS-1'!$B$5:$J$44,5,FALSE))*VLOOKUP(ABSYLD2!AO$4,'[1]INTERNAL PARAMETERS-1'!$B$5:$J$44,9,FALSE)*ABSYLD2!$F173</f>
        <v>0</v>
      </c>
      <c r="AP173" s="47">
        <f>ABSYLD1!AP173*VLOOKUP(ABSYLD2!AP$4,'[1]INTERNAL PARAMETERS-1'!$B$5:$J$44,5,FALSE)*VLOOKUP(ABSYLD2!AP$4,'[1]INTERNAL PARAMETERS-1'!$B$5:$J$44,7,FALSE)*ABSYLD2!$F173 + ABSYLD1!AP173*(1-VLOOKUP(ABSYLD2!AP$4,'[1]INTERNAL PARAMETERS-1'!$B$5:$J$44,5,FALSE))*VLOOKUP(ABSYLD2!AP$4,'[1]INTERNAL PARAMETERS-1'!$B$5:$J$44,9,FALSE)*ABSYLD2!$F173</f>
        <v>0</v>
      </c>
      <c r="AQ173" s="47">
        <f>ABSYLD1!AQ173*VLOOKUP(ABSYLD2!AQ$4,'[1]INTERNAL PARAMETERS-1'!$B$5:$J$44,5,FALSE)*VLOOKUP(ABSYLD2!AQ$4,'[1]INTERNAL PARAMETERS-1'!$B$5:$J$44,7,FALSE)*ABSYLD2!$F173 + ABSYLD1!AQ173*(1-VLOOKUP(ABSYLD2!AQ$4,'[1]INTERNAL PARAMETERS-1'!$B$5:$J$44,5,FALSE))*VLOOKUP(ABSYLD2!AQ$4,'[1]INTERNAL PARAMETERS-1'!$B$5:$J$44,9,FALSE)*ABSYLD2!$F173</f>
        <v>0</v>
      </c>
      <c r="AR173" s="47">
        <f>ABSYLD1!AR173*VLOOKUP(ABSYLD2!AR$4,'[1]INTERNAL PARAMETERS-1'!$B$5:$J$44,5,FALSE)*VLOOKUP(ABSYLD2!AR$4,'[1]INTERNAL PARAMETERS-1'!$B$5:$J$44,7,FALSE)*ABSYLD2!$F173 + ABSYLD1!AR173*(1-VLOOKUP(ABSYLD2!AR$4,'[1]INTERNAL PARAMETERS-1'!$B$5:$J$44,5,FALSE))*VLOOKUP(ABSYLD2!AR$4,'[1]INTERNAL PARAMETERS-1'!$B$5:$J$44,9,FALSE)*ABSYLD2!$F173</f>
        <v>0</v>
      </c>
      <c r="AS173" s="47">
        <f>ABSYLD1!AS173*VLOOKUP(ABSYLD2!AS$4,'[1]INTERNAL PARAMETERS-1'!$B$5:$J$44,5,FALSE)*VLOOKUP(ABSYLD2!AS$4,'[1]INTERNAL PARAMETERS-1'!$B$5:$J$44,7,FALSE)*ABSYLD2!$F173 + ABSYLD1!AS173*(1-VLOOKUP(ABSYLD2!AS$4,'[1]INTERNAL PARAMETERS-1'!$B$5:$J$44,5,FALSE))*VLOOKUP(ABSYLD2!AS$4,'[1]INTERNAL PARAMETERS-1'!$B$5:$J$44,9,FALSE)*ABSYLD2!$F173</f>
        <v>0</v>
      </c>
      <c r="AT173" s="46">
        <f>ABSYLD1!AT173*VLOOKUP(ABSYLD2!AT$4,'[1]INTERNAL PARAMETERS-1'!$B$5:$J$44,5,FALSE)*VLOOKUP(ABSYLD2!AT$4,'[1]INTERNAL PARAMETERS-1'!$B$5:$J$44,7,FALSE)*ABSYLD2!$F173 + ABSYLD1!AT173*(1-VLOOKUP(ABSYLD2!AT$4,'[1]INTERNAL PARAMETERS-1'!$B$5:$J$44,5,FALSE))*VLOOKUP(ABSYLD2!AT$4,'[1]INTERNAL PARAMETERS-1'!$B$5:$J$44,9,FALSE)*ABSYLD2!$F173</f>
        <v>0</v>
      </c>
      <c r="AU173" s="48">
        <f>ABSYLD1!AU173*VLOOKUP(ABSYLD2!AU$4,'[1]INTERNAL PARAMETERS-1'!$B$5:$J$44,5,FALSE)*VLOOKUP(ABSYLD2!AU$4,'[1]INTERNAL PARAMETERS-1'!$B$5:$J$44,6,FALSE)*VLOOKUP(ABSYLD2!AU$4,'[1]INTERNAL PARAMETERS-1'!$B$5:$J$44,3,FALSE) + ABSYLD1!AU173*(1-VLOOKUP(ABSYLD2!AU$4,'[1]INTERNAL PARAMETERS-1'!$B$5:$J$44,5,FALSE))*VLOOKUP(ABSYLD2!AU$4,'[1]INTERNAL PARAMETERS-1'!$B$5:$J$44,8,FALSE)*VLOOKUP(ABSYLD2!AU$4,'[1]INTERNAL PARAMETERS-1'!$B$5:$J$44,3,FALSE)</f>
        <v>0</v>
      </c>
      <c r="AV173" s="47">
        <f>ABSYLD1!AV173*VLOOKUP(ABSYLD2!AV$4,'[1]INTERNAL PARAMETERS-1'!$B$5:$J$44,5,FALSE)*VLOOKUP(ABSYLD2!AV$4,'[1]INTERNAL PARAMETERS-1'!$B$5:$J$44,6,FALSE)*VLOOKUP(ABSYLD2!AV$4,'[1]INTERNAL PARAMETERS-1'!$B$5:$J$44,3,FALSE) + ABSYLD1!AV173*(1-VLOOKUP(ABSYLD2!AV$4,'[1]INTERNAL PARAMETERS-1'!$B$5:$J$44,5,FALSE))*VLOOKUP(ABSYLD2!AV$4,'[1]INTERNAL PARAMETERS-1'!$B$5:$J$44,8,FALSE)*VLOOKUP(ABSYLD2!AV$4,'[1]INTERNAL PARAMETERS-1'!$B$5:$J$44,3,FALSE)</f>
        <v>0</v>
      </c>
      <c r="AW173" s="47">
        <f>ABSYLD1!AW173*VLOOKUP(ABSYLD2!AW$4,'[1]INTERNAL PARAMETERS-1'!$B$5:$J$44,5,FALSE)*VLOOKUP(ABSYLD2!AW$4,'[1]INTERNAL PARAMETERS-1'!$B$5:$J$44,6,FALSE)*VLOOKUP(ABSYLD2!AW$4,'[1]INTERNAL PARAMETERS-1'!$B$5:$J$44,3,FALSE) + ABSYLD1!AW173*(1-VLOOKUP(ABSYLD2!AW$4,'[1]INTERNAL PARAMETERS-1'!$B$5:$J$44,5,FALSE))*VLOOKUP(ABSYLD2!AW$4,'[1]INTERNAL PARAMETERS-1'!$B$5:$J$44,8,FALSE)*VLOOKUP(ABSYLD2!AW$4,'[1]INTERNAL PARAMETERS-1'!$B$5:$J$44,3,FALSE)</f>
        <v>47.693672327496699</v>
      </c>
      <c r="AX173" s="47">
        <f>ABSYLD1!AX173*VLOOKUP(ABSYLD2!AX$4,'[1]INTERNAL PARAMETERS-1'!$B$5:$J$44,5,FALSE)*VLOOKUP(ABSYLD2!AX$4,'[1]INTERNAL PARAMETERS-1'!$B$5:$J$44,6,FALSE)*VLOOKUP(ABSYLD2!AX$4,'[1]INTERNAL PARAMETERS-1'!$B$5:$J$44,3,FALSE) + ABSYLD1!AX173*(1-VLOOKUP(ABSYLD2!AX$4,'[1]INTERNAL PARAMETERS-1'!$B$5:$J$44,5,FALSE))*VLOOKUP(ABSYLD2!AX$4,'[1]INTERNAL PARAMETERS-1'!$B$5:$J$44,8,FALSE)*VLOOKUP(ABSYLD2!AX$4,'[1]INTERNAL PARAMETERS-1'!$B$5:$J$44,3,FALSE)</f>
        <v>0</v>
      </c>
      <c r="AY173" s="47">
        <f>ABSYLD1!AY173*VLOOKUP(ABSYLD2!AY$4,'[1]INTERNAL PARAMETERS-1'!$B$5:$J$44,5,FALSE)*VLOOKUP(ABSYLD2!AY$4,'[1]INTERNAL PARAMETERS-1'!$B$5:$J$44,6,FALSE)*VLOOKUP(ABSYLD2!AY$4,'[1]INTERNAL PARAMETERS-1'!$B$5:$J$44,3,FALSE) + ABSYLD1!AY173*(1-VLOOKUP(ABSYLD2!AY$4,'[1]INTERNAL PARAMETERS-1'!$B$5:$J$44,5,FALSE))*VLOOKUP(ABSYLD2!AY$4,'[1]INTERNAL PARAMETERS-1'!$B$5:$J$44,8,FALSE)*VLOOKUP(ABSYLD2!AY$4,'[1]INTERNAL PARAMETERS-1'!$B$5:$J$44,3,FALSE)</f>
        <v>0</v>
      </c>
      <c r="AZ173" s="47">
        <f>ABSYLD1!AZ173*VLOOKUP(ABSYLD2!AZ$4,'[1]INTERNAL PARAMETERS-1'!$B$5:$J$44,5,FALSE)*VLOOKUP(ABSYLD2!AZ$4,'[1]INTERNAL PARAMETERS-1'!$B$5:$J$44,6,FALSE)*VLOOKUP(ABSYLD2!AZ$4,'[1]INTERNAL PARAMETERS-1'!$B$5:$J$44,3,FALSE) + ABSYLD1!AZ173*(1-VLOOKUP(ABSYLD2!AZ$4,'[1]INTERNAL PARAMETERS-1'!$B$5:$J$44,5,FALSE))*VLOOKUP(ABSYLD2!AZ$4,'[1]INTERNAL PARAMETERS-1'!$B$5:$J$44,8,FALSE)*VLOOKUP(ABSYLD2!AZ$4,'[1]INTERNAL PARAMETERS-1'!$B$5:$J$44,3,FALSE)</f>
        <v>0</v>
      </c>
      <c r="BA173" s="47">
        <f>ABSYLD1!BA173*VLOOKUP(ABSYLD2!BA$4,'[1]INTERNAL PARAMETERS-1'!$B$5:$J$44,5,FALSE)*VLOOKUP(ABSYLD2!BA$4,'[1]INTERNAL PARAMETERS-1'!$B$5:$J$44,6,FALSE)*VLOOKUP(ABSYLD2!BA$4,'[1]INTERNAL PARAMETERS-1'!$B$5:$J$44,3,FALSE) + ABSYLD1!BA173*(1-VLOOKUP(ABSYLD2!BA$4,'[1]INTERNAL PARAMETERS-1'!$B$5:$J$44,5,FALSE))*VLOOKUP(ABSYLD2!BA$4,'[1]INTERNAL PARAMETERS-1'!$B$5:$J$44,8,FALSE)*VLOOKUP(ABSYLD2!BA$4,'[1]INTERNAL PARAMETERS-1'!$B$5:$J$44,3,FALSE)</f>
        <v>7.3213295719884401</v>
      </c>
      <c r="BB173" s="47">
        <f>ABSYLD1!BB173*VLOOKUP(ABSYLD2!BB$4,'[1]INTERNAL PARAMETERS-1'!$B$5:$J$44,5,FALSE)*VLOOKUP(ABSYLD2!BB$4,'[1]INTERNAL PARAMETERS-1'!$B$5:$J$44,6,FALSE)*VLOOKUP(ABSYLD2!BB$4,'[1]INTERNAL PARAMETERS-1'!$B$5:$J$44,3,FALSE) + ABSYLD1!BB173*(1-VLOOKUP(ABSYLD2!BB$4,'[1]INTERNAL PARAMETERS-1'!$B$5:$J$44,5,FALSE))*VLOOKUP(ABSYLD2!BB$4,'[1]INTERNAL PARAMETERS-1'!$B$5:$J$44,8,FALSE)*VLOOKUP(ABSYLD2!BB$4,'[1]INTERNAL PARAMETERS-1'!$B$5:$J$44,3,FALSE)</f>
        <v>8.2750936332979297</v>
      </c>
      <c r="BC173" s="47">
        <f>ABSYLD1!BC173*VLOOKUP(ABSYLD2!BC$4,'[1]INTERNAL PARAMETERS-1'!$B$5:$J$44,5,FALSE)*VLOOKUP(ABSYLD2!BC$4,'[1]INTERNAL PARAMETERS-1'!$B$5:$J$44,6,FALSE)*VLOOKUP(ABSYLD2!BC$4,'[1]INTERNAL PARAMETERS-1'!$B$5:$J$44,3,FALSE) + ABSYLD1!BC173*(1-VLOOKUP(ABSYLD2!BC$4,'[1]INTERNAL PARAMETERS-1'!$B$5:$J$44,5,FALSE))*VLOOKUP(ABSYLD2!BC$4,'[1]INTERNAL PARAMETERS-1'!$B$5:$J$44,8,FALSE)*VLOOKUP(ABSYLD2!BC$4,'[1]INTERNAL PARAMETERS-1'!$B$5:$J$44,3,FALSE)</f>
        <v>9.9929839608196591</v>
      </c>
      <c r="BD173" s="47">
        <f>ABSYLD1!BD173*VLOOKUP(ABSYLD2!BD$4,'[1]INTERNAL PARAMETERS-1'!$B$5:$J$44,5,FALSE)*VLOOKUP(ABSYLD2!BD$4,'[1]INTERNAL PARAMETERS-1'!$B$5:$J$44,6,FALSE)*VLOOKUP(ABSYLD2!BD$4,'[1]INTERNAL PARAMETERS-1'!$B$5:$J$44,3,FALSE) + ABSYLD1!BD173*(1-VLOOKUP(ABSYLD2!BD$4,'[1]INTERNAL PARAMETERS-1'!$B$5:$J$44,5,FALSE))*VLOOKUP(ABSYLD2!BD$4,'[1]INTERNAL PARAMETERS-1'!$B$5:$J$44,8,FALSE)*VLOOKUP(ABSYLD2!BD$4,'[1]INTERNAL PARAMETERS-1'!$B$5:$J$44,3,FALSE)</f>
        <v>9.0845308734724171</v>
      </c>
      <c r="BE173" s="47">
        <f>ABSYLD1!BE173*VLOOKUP(ABSYLD2!BE$4,'[1]INTERNAL PARAMETERS-1'!$B$5:$J$44,5,FALSE)*VLOOKUP(ABSYLD2!BE$4,'[1]INTERNAL PARAMETERS-1'!$B$5:$J$44,6,FALSE)*VLOOKUP(ABSYLD2!BE$4,'[1]INTERNAL PARAMETERS-1'!$B$5:$J$44,3,FALSE) + ABSYLD1!BE173*(1-VLOOKUP(ABSYLD2!BE$4,'[1]INTERNAL PARAMETERS-1'!$B$5:$J$44,5,FALSE))*VLOOKUP(ABSYLD2!BE$4,'[1]INTERNAL PARAMETERS-1'!$B$5:$J$44,8,FALSE)*VLOOKUP(ABSYLD2!BE$4,'[1]INTERNAL PARAMETERS-1'!$B$5:$J$44,3,FALSE)</f>
        <v>20.894421008986559</v>
      </c>
      <c r="BF173" s="47">
        <f>ABSYLD1!BF173*VLOOKUP(ABSYLD2!BF$4,'[1]INTERNAL PARAMETERS-1'!$B$5:$J$44,5,FALSE)*VLOOKUP(ABSYLD2!BF$4,'[1]INTERNAL PARAMETERS-1'!$B$5:$J$44,6,FALSE)*VLOOKUP(ABSYLD2!BF$4,'[1]INTERNAL PARAMETERS-1'!$B$5:$J$44,3,FALSE) + ABSYLD1!BF173*(1-VLOOKUP(ABSYLD2!BF$4,'[1]INTERNAL PARAMETERS-1'!$B$5:$J$44,5,FALSE))*VLOOKUP(ABSYLD2!BF$4,'[1]INTERNAL PARAMETERS-1'!$B$5:$J$44,8,FALSE)*VLOOKUP(ABSYLD2!BF$4,'[1]INTERNAL PARAMETERS-1'!$B$5:$J$44,3,FALSE)</f>
        <v>0</v>
      </c>
      <c r="BG173" s="47">
        <f>ABSYLD1!BG173*VLOOKUP(ABSYLD2!BG$4,'[1]INTERNAL PARAMETERS-1'!$B$5:$J$44,5,FALSE)*VLOOKUP(ABSYLD2!BG$4,'[1]INTERNAL PARAMETERS-1'!$B$5:$J$44,6,FALSE)*VLOOKUP(ABSYLD2!BG$4,'[1]INTERNAL PARAMETERS-1'!$B$5:$J$44,3,FALSE) + ABSYLD1!BG173*(1-VLOOKUP(ABSYLD2!BG$4,'[1]INTERNAL PARAMETERS-1'!$B$5:$J$44,5,FALSE))*VLOOKUP(ABSYLD2!BG$4,'[1]INTERNAL PARAMETERS-1'!$B$5:$J$44,8,FALSE)*VLOOKUP(ABSYLD2!BG$4,'[1]INTERNAL PARAMETERS-1'!$B$5:$J$44,3,FALSE)</f>
        <v>8.1949568795368819</v>
      </c>
      <c r="BH173" s="47">
        <f>ABSYLD1!BH173*VLOOKUP(ABSYLD2!BH$4,'[1]INTERNAL PARAMETERS-1'!$B$5:$J$44,5,FALSE)*VLOOKUP(ABSYLD2!BH$4,'[1]INTERNAL PARAMETERS-1'!$B$5:$J$44,6,FALSE)*VLOOKUP(ABSYLD2!BH$4,'[1]INTERNAL PARAMETERS-1'!$B$5:$J$44,3,FALSE) + ABSYLD1!BH173*(1-VLOOKUP(ABSYLD2!BH$4,'[1]INTERNAL PARAMETERS-1'!$B$5:$J$44,5,FALSE))*VLOOKUP(ABSYLD2!BH$4,'[1]INTERNAL PARAMETERS-1'!$B$5:$J$44,8,FALSE)*VLOOKUP(ABSYLD2!BH$4,'[1]INTERNAL PARAMETERS-1'!$B$5:$J$44,3,FALSE)</f>
        <v>3.7149369956626981E-2</v>
      </c>
      <c r="BI173" s="47">
        <f>ABSYLD1!BI173*VLOOKUP(ABSYLD2!BI$4,'[1]INTERNAL PARAMETERS-1'!$B$5:$J$44,5,FALSE)*VLOOKUP(ABSYLD2!BI$4,'[1]INTERNAL PARAMETERS-1'!$B$5:$J$44,6,FALSE)*VLOOKUP(ABSYLD2!BI$4,'[1]INTERNAL PARAMETERS-1'!$B$5:$J$44,3,FALSE) + ABSYLD1!BI173*(1-VLOOKUP(ABSYLD2!BI$4,'[1]INTERNAL PARAMETERS-1'!$B$5:$J$44,5,FALSE))*VLOOKUP(ABSYLD2!BI$4,'[1]INTERNAL PARAMETERS-1'!$B$5:$J$44,8,FALSE)*VLOOKUP(ABSYLD2!BI$4,'[1]INTERNAL PARAMETERS-1'!$B$5:$J$44,3,FALSE)</f>
        <v>0</v>
      </c>
      <c r="BJ173" s="47">
        <f>ABSYLD1!BJ173*VLOOKUP(ABSYLD2!BJ$4,'[1]INTERNAL PARAMETERS-1'!$B$5:$J$44,5,FALSE)*VLOOKUP(ABSYLD2!BJ$4,'[1]INTERNAL PARAMETERS-1'!$B$5:$J$44,6,FALSE)*VLOOKUP(ABSYLD2!BJ$4,'[1]INTERNAL PARAMETERS-1'!$B$5:$J$44,3,FALSE) + ABSYLD1!BJ173*(1-VLOOKUP(ABSYLD2!BJ$4,'[1]INTERNAL PARAMETERS-1'!$B$5:$J$44,5,FALSE))*VLOOKUP(ABSYLD2!BJ$4,'[1]INTERNAL PARAMETERS-1'!$B$5:$J$44,8,FALSE)*VLOOKUP(ABSYLD2!BJ$4,'[1]INTERNAL PARAMETERS-1'!$B$5:$J$44,3,FALSE)</f>
        <v>2.0794876541229605</v>
      </c>
      <c r="BK173" s="47">
        <f>ABSYLD1!BK173*VLOOKUP(ABSYLD2!BK$4,'[1]INTERNAL PARAMETERS-1'!$B$5:$J$44,5,FALSE)*VLOOKUP(ABSYLD2!BK$4,'[1]INTERNAL PARAMETERS-1'!$B$5:$J$44,6,FALSE)*VLOOKUP(ABSYLD2!BK$4,'[1]INTERNAL PARAMETERS-1'!$B$5:$J$44,3,FALSE) + ABSYLD1!BK173*(1-VLOOKUP(ABSYLD2!BK$4,'[1]INTERNAL PARAMETERS-1'!$B$5:$J$44,5,FALSE))*VLOOKUP(ABSYLD2!BK$4,'[1]INTERNAL PARAMETERS-1'!$B$5:$J$44,8,FALSE)*VLOOKUP(ABSYLD2!BK$4,'[1]INTERNAL PARAMETERS-1'!$B$5:$J$44,3,FALSE)</f>
        <v>3.203212415863594</v>
      </c>
      <c r="BL173" s="47">
        <f>ABSYLD1!BL173*VLOOKUP(ABSYLD2!BL$4,'[1]INTERNAL PARAMETERS-1'!$B$5:$J$44,5,FALSE)*VLOOKUP(ABSYLD2!BL$4,'[1]INTERNAL PARAMETERS-1'!$B$5:$J$44,6,FALSE)*VLOOKUP(ABSYLD2!BL$4,'[1]INTERNAL PARAMETERS-1'!$B$5:$J$44,3,FALSE) + ABSYLD1!BL173*(1-VLOOKUP(ABSYLD2!BL$4,'[1]INTERNAL PARAMETERS-1'!$B$5:$J$44,5,FALSE))*VLOOKUP(ABSYLD2!BL$4,'[1]INTERNAL PARAMETERS-1'!$B$5:$J$44,8,FALSE)*VLOOKUP(ABSYLD2!BL$4,'[1]INTERNAL PARAMETERS-1'!$B$5:$J$44,3,FALSE)</f>
        <v>11.464329656911046</v>
      </c>
      <c r="BM173" s="47">
        <f>ABSYLD1!BM173*VLOOKUP(ABSYLD2!BM$4,'[1]INTERNAL PARAMETERS-1'!$B$5:$J$44,5,FALSE)*VLOOKUP(ABSYLD2!BM$4,'[1]INTERNAL PARAMETERS-1'!$B$5:$J$44,6,FALSE)*VLOOKUP(ABSYLD2!BM$4,'[1]INTERNAL PARAMETERS-1'!$B$5:$J$44,3,FALSE) + ABSYLD1!BM173*(1-VLOOKUP(ABSYLD2!BM$4,'[1]INTERNAL PARAMETERS-1'!$B$5:$J$44,5,FALSE))*VLOOKUP(ABSYLD2!BM$4,'[1]INTERNAL PARAMETERS-1'!$B$5:$J$44,8,FALSE)*VLOOKUP(ABSYLD2!BM$4,'[1]INTERNAL PARAMETERS-1'!$B$5:$J$44,3,FALSE)</f>
        <v>3.049083529661202</v>
      </c>
      <c r="BN173" s="47">
        <f>ABSYLD1!BN173*VLOOKUP(ABSYLD2!BN$4,'[1]INTERNAL PARAMETERS-1'!$B$5:$J$44,5,FALSE)*VLOOKUP(ABSYLD2!BN$4,'[1]INTERNAL PARAMETERS-1'!$B$5:$J$44,6,FALSE)*VLOOKUP(ABSYLD2!BN$4,'[1]INTERNAL PARAMETERS-1'!$B$5:$J$44,3,FALSE) + ABSYLD1!BN173*(1-VLOOKUP(ABSYLD2!BN$4,'[1]INTERNAL PARAMETERS-1'!$B$5:$J$44,5,FALSE))*VLOOKUP(ABSYLD2!BN$4,'[1]INTERNAL PARAMETERS-1'!$B$5:$J$44,8,FALSE)*VLOOKUP(ABSYLD2!BN$4,'[1]INTERNAL PARAMETERS-1'!$B$5:$J$44,3,FALSE)</f>
        <v>2.7778639431652894</v>
      </c>
      <c r="BO173" s="47">
        <f>ABSYLD1!BO173*VLOOKUP(ABSYLD2!BO$4,'[1]INTERNAL PARAMETERS-1'!$B$5:$J$44,5,FALSE)*VLOOKUP(ABSYLD2!BO$4,'[1]INTERNAL PARAMETERS-1'!$B$5:$J$44,6,FALSE)*VLOOKUP(ABSYLD2!BO$4,'[1]INTERNAL PARAMETERS-1'!$B$5:$J$44,3,FALSE) + ABSYLD1!BO173*(1-VLOOKUP(ABSYLD2!BO$4,'[1]INTERNAL PARAMETERS-1'!$B$5:$J$44,5,FALSE))*VLOOKUP(ABSYLD2!BO$4,'[1]INTERNAL PARAMETERS-1'!$B$5:$J$44,8,FALSE)*VLOOKUP(ABSYLD2!BO$4,'[1]INTERNAL PARAMETERS-1'!$B$5:$J$44,3,FALSE)</f>
        <v>2.3020657087974907</v>
      </c>
      <c r="BP173" s="47">
        <f>ABSYLD1!BP173*VLOOKUP(ABSYLD2!BP$4,'[1]INTERNAL PARAMETERS-1'!$B$5:$J$44,5,FALSE)*VLOOKUP(ABSYLD2!BP$4,'[1]INTERNAL PARAMETERS-1'!$B$5:$J$44,6,FALSE)*VLOOKUP(ABSYLD2!BP$4,'[1]INTERNAL PARAMETERS-1'!$B$5:$J$44,3,FALSE) + ABSYLD1!BP173*(1-VLOOKUP(ABSYLD2!BP$4,'[1]INTERNAL PARAMETERS-1'!$B$5:$J$44,5,FALSE))*VLOOKUP(ABSYLD2!BP$4,'[1]INTERNAL PARAMETERS-1'!$B$5:$J$44,8,FALSE)*VLOOKUP(ABSYLD2!BP$4,'[1]INTERNAL PARAMETERS-1'!$B$5:$J$44,3,FALSE)</f>
        <v>0.17213673108008973</v>
      </c>
      <c r="BQ173" s="47">
        <f>ABSYLD1!BQ173*VLOOKUP(ABSYLD2!BQ$4,'[1]INTERNAL PARAMETERS-1'!$B$5:$J$44,5,FALSE)*VLOOKUP(ABSYLD2!BQ$4,'[1]INTERNAL PARAMETERS-1'!$B$5:$J$44,6,FALSE)*VLOOKUP(ABSYLD2!BQ$4,'[1]INTERNAL PARAMETERS-1'!$B$5:$J$44,3,FALSE) + ABSYLD1!BQ173*(1-VLOOKUP(ABSYLD2!BQ$4,'[1]INTERNAL PARAMETERS-1'!$B$5:$J$44,5,FALSE))*VLOOKUP(ABSYLD2!BQ$4,'[1]INTERNAL PARAMETERS-1'!$B$5:$J$44,8,FALSE)*VLOOKUP(ABSYLD2!BQ$4,'[1]INTERNAL PARAMETERS-1'!$B$5:$J$44,3,FALSE)</f>
        <v>10.663258701592204</v>
      </c>
      <c r="BR173" s="47">
        <f>ABSYLD1!BR173*VLOOKUP(ABSYLD2!BR$4,'[1]INTERNAL PARAMETERS-1'!$B$5:$J$44,5,FALSE)*VLOOKUP(ABSYLD2!BR$4,'[1]INTERNAL PARAMETERS-1'!$B$5:$J$44,6,FALSE)*VLOOKUP(ABSYLD2!BR$4,'[1]INTERNAL PARAMETERS-1'!$B$5:$J$44,3,FALSE) + ABSYLD1!BR173*(1-VLOOKUP(ABSYLD2!BR$4,'[1]INTERNAL PARAMETERS-1'!$B$5:$J$44,5,FALSE))*VLOOKUP(ABSYLD2!BR$4,'[1]INTERNAL PARAMETERS-1'!$B$5:$J$44,8,FALSE)*VLOOKUP(ABSYLD2!BR$4,'[1]INTERNAL PARAMETERS-1'!$B$5:$J$44,3,FALSE)</f>
        <v>0.3283106095894307</v>
      </c>
      <c r="BS173" s="47">
        <f>ABSYLD1!BS173*VLOOKUP(ABSYLD2!BS$4,'[1]INTERNAL PARAMETERS-1'!$B$5:$J$44,5,FALSE)*VLOOKUP(ABSYLD2!BS$4,'[1]INTERNAL PARAMETERS-1'!$B$5:$J$44,6,FALSE)*VLOOKUP(ABSYLD2!BS$4,'[1]INTERNAL PARAMETERS-1'!$B$5:$J$44,3,FALSE) + ABSYLD1!BS173*(1-VLOOKUP(ABSYLD2!BS$4,'[1]INTERNAL PARAMETERS-1'!$B$5:$J$44,5,FALSE))*VLOOKUP(ABSYLD2!BS$4,'[1]INTERNAL PARAMETERS-1'!$B$5:$J$44,8,FALSE)*VLOOKUP(ABSYLD2!BS$4,'[1]INTERNAL PARAMETERS-1'!$B$5:$J$44,3,FALSE)</f>
        <v>3.4596107717076864E-2</v>
      </c>
      <c r="BT173" s="47">
        <f>ABSYLD1!BT173*VLOOKUP(ABSYLD2!BT$4,'[1]INTERNAL PARAMETERS-1'!$B$5:$J$44,5,FALSE)*VLOOKUP(ABSYLD2!BT$4,'[1]INTERNAL PARAMETERS-1'!$B$5:$J$44,6,FALSE)*VLOOKUP(ABSYLD2!BT$4,'[1]INTERNAL PARAMETERS-1'!$B$5:$J$44,3,FALSE) + ABSYLD1!BT173*(1-VLOOKUP(ABSYLD2!BT$4,'[1]INTERNAL PARAMETERS-1'!$B$5:$J$44,5,FALSE))*VLOOKUP(ABSYLD2!BT$4,'[1]INTERNAL PARAMETERS-1'!$B$5:$J$44,8,FALSE)*VLOOKUP(ABSYLD2!BT$4,'[1]INTERNAL PARAMETERS-1'!$B$5:$J$44,3,FALSE)</f>
        <v>0</v>
      </c>
      <c r="BU173" s="47">
        <f>ABSYLD1!BU173*VLOOKUP(ABSYLD2!BU$4,'[1]INTERNAL PARAMETERS-1'!$B$5:$J$44,5,FALSE)*VLOOKUP(ABSYLD2!BU$4,'[1]INTERNAL PARAMETERS-1'!$B$5:$J$44,6,FALSE)*VLOOKUP(ABSYLD2!BU$4,'[1]INTERNAL PARAMETERS-1'!$B$5:$J$44,3,FALSE) + ABSYLD1!BU173*(1-VLOOKUP(ABSYLD2!BU$4,'[1]INTERNAL PARAMETERS-1'!$B$5:$J$44,5,FALSE))*VLOOKUP(ABSYLD2!BU$4,'[1]INTERNAL PARAMETERS-1'!$B$5:$J$44,8,FALSE)*VLOOKUP(ABSYLD2!BU$4,'[1]INTERNAL PARAMETERS-1'!$B$5:$J$44,3,FALSE)</f>
        <v>0</v>
      </c>
      <c r="BV173" s="47">
        <f>ABSYLD1!BV173*VLOOKUP(ABSYLD2!BV$4,'[1]INTERNAL PARAMETERS-1'!$B$5:$J$44,5,FALSE)*VLOOKUP(ABSYLD2!BV$4,'[1]INTERNAL PARAMETERS-1'!$B$5:$J$44,6,FALSE)*VLOOKUP(ABSYLD2!BV$4,'[1]INTERNAL PARAMETERS-1'!$B$5:$J$44,3,FALSE) + ABSYLD1!BV173*(1-VLOOKUP(ABSYLD2!BV$4,'[1]INTERNAL PARAMETERS-1'!$B$5:$J$44,5,FALSE))*VLOOKUP(ABSYLD2!BV$4,'[1]INTERNAL PARAMETERS-1'!$B$5:$J$44,8,FALSE)*VLOOKUP(ABSYLD2!BV$4,'[1]INTERNAL PARAMETERS-1'!$B$5:$J$44,3,FALSE)</f>
        <v>0</v>
      </c>
      <c r="BW173" s="47">
        <f>ABSYLD1!BW173*VLOOKUP(ABSYLD2!BW$4,'[1]INTERNAL PARAMETERS-1'!$B$5:$J$44,5,FALSE)*VLOOKUP(ABSYLD2!BW$4,'[1]INTERNAL PARAMETERS-1'!$B$5:$J$44,6,FALSE)*VLOOKUP(ABSYLD2!BW$4,'[1]INTERNAL PARAMETERS-1'!$B$5:$J$44,3,FALSE) + ABSYLD1!BW173*(1-VLOOKUP(ABSYLD2!BW$4,'[1]INTERNAL PARAMETERS-1'!$B$5:$J$44,5,FALSE))*VLOOKUP(ABSYLD2!BW$4,'[1]INTERNAL PARAMETERS-1'!$B$5:$J$44,8,FALSE)*VLOOKUP(ABSYLD2!BW$4,'[1]INTERNAL PARAMETERS-1'!$B$5:$J$44,3,FALSE)</f>
        <v>0</v>
      </c>
      <c r="BX173" s="47">
        <f>ABSYLD1!BX173*VLOOKUP(ABSYLD2!BX$4,'[1]INTERNAL PARAMETERS-1'!$B$5:$J$44,5,FALSE)*VLOOKUP(ABSYLD2!BX$4,'[1]INTERNAL PARAMETERS-1'!$B$5:$J$44,6,FALSE)*VLOOKUP(ABSYLD2!BX$4,'[1]INTERNAL PARAMETERS-1'!$B$5:$J$44,3,FALSE) + ABSYLD1!BX173*(1-VLOOKUP(ABSYLD2!BX$4,'[1]INTERNAL PARAMETERS-1'!$B$5:$J$44,5,FALSE))*VLOOKUP(ABSYLD2!BX$4,'[1]INTERNAL PARAMETERS-1'!$B$5:$J$44,8,FALSE)*VLOOKUP(ABSYLD2!BX$4,'[1]INTERNAL PARAMETERS-1'!$B$5:$J$44,3,FALSE)</f>
        <v>0</v>
      </c>
      <c r="BY173" s="47">
        <f>ABSYLD1!BY173*VLOOKUP(ABSYLD2!BY$4,'[1]INTERNAL PARAMETERS-1'!$B$5:$J$44,5,FALSE)*VLOOKUP(ABSYLD2!BY$4,'[1]INTERNAL PARAMETERS-1'!$B$5:$J$44,6,FALSE)*VLOOKUP(ABSYLD2!BY$4,'[1]INTERNAL PARAMETERS-1'!$B$5:$J$44,3,FALSE) + ABSYLD1!BY173*(1-VLOOKUP(ABSYLD2!BY$4,'[1]INTERNAL PARAMETERS-1'!$B$5:$J$44,5,FALSE))*VLOOKUP(ABSYLD2!BY$4,'[1]INTERNAL PARAMETERS-1'!$B$5:$J$44,8,FALSE)*VLOOKUP(ABSYLD2!BY$4,'[1]INTERNAL PARAMETERS-1'!$B$5:$J$44,3,FALSE)</f>
        <v>0</v>
      </c>
      <c r="BZ173" s="47">
        <f>ABSYLD1!BZ173*VLOOKUP(ABSYLD2!BZ$4,'[1]INTERNAL PARAMETERS-1'!$B$5:$J$44,5,FALSE)*VLOOKUP(ABSYLD2!BZ$4,'[1]INTERNAL PARAMETERS-1'!$B$5:$J$44,6,FALSE)*VLOOKUP(ABSYLD2!BZ$4,'[1]INTERNAL PARAMETERS-1'!$B$5:$J$44,3,FALSE) + ABSYLD1!BZ173*(1-VLOOKUP(ABSYLD2!BZ$4,'[1]INTERNAL PARAMETERS-1'!$B$5:$J$44,5,FALSE))*VLOOKUP(ABSYLD2!BZ$4,'[1]INTERNAL PARAMETERS-1'!$B$5:$J$44,8,FALSE)*VLOOKUP(ABSYLD2!BZ$4,'[1]INTERNAL PARAMETERS-1'!$B$5:$J$44,3,FALSE)</f>
        <v>4.2027570051941639E-2</v>
      </c>
      <c r="CA173" s="47">
        <f>ABSYLD1!CA173*VLOOKUP(ABSYLD2!CA$4,'[1]INTERNAL PARAMETERS-1'!$B$5:$J$44,5,FALSE)*VLOOKUP(ABSYLD2!CA$4,'[1]INTERNAL PARAMETERS-1'!$B$5:$J$44,6,FALSE)*VLOOKUP(ABSYLD2!CA$4,'[1]INTERNAL PARAMETERS-1'!$B$5:$J$44,3,FALSE) + ABSYLD1!CA173*(1-VLOOKUP(ABSYLD2!CA$4,'[1]INTERNAL PARAMETERS-1'!$B$5:$J$44,5,FALSE))*VLOOKUP(ABSYLD2!CA$4,'[1]INTERNAL PARAMETERS-1'!$B$5:$J$44,8,FALSE)*VLOOKUP(ABSYLD2!CA$4,'[1]INTERNAL PARAMETERS-1'!$B$5:$J$44,3,FALSE)</f>
        <v>0</v>
      </c>
      <c r="CB173" s="47">
        <f>ABSYLD1!CB173*VLOOKUP(ABSYLD2!CB$4,'[1]INTERNAL PARAMETERS-1'!$B$5:$J$44,5,FALSE)*VLOOKUP(ABSYLD2!CB$4,'[1]INTERNAL PARAMETERS-1'!$B$5:$J$44,6,FALSE)*VLOOKUP(ABSYLD2!CB$4,'[1]INTERNAL PARAMETERS-1'!$B$5:$J$44,3,FALSE) + ABSYLD1!CB173*(1-VLOOKUP(ABSYLD2!CB$4,'[1]INTERNAL PARAMETERS-1'!$B$5:$J$44,5,FALSE))*VLOOKUP(ABSYLD2!CB$4,'[1]INTERNAL PARAMETERS-1'!$B$5:$J$44,8,FALSE)*VLOOKUP(ABSYLD2!CB$4,'[1]INTERNAL PARAMETERS-1'!$B$5:$J$44,3,FALSE)</f>
        <v>0</v>
      </c>
      <c r="CC173" s="47">
        <f>ABSYLD1!CC173*VLOOKUP(ABSYLD2!CC$4,'[1]INTERNAL PARAMETERS-1'!$B$5:$J$44,5,FALSE)*VLOOKUP(ABSYLD2!CC$4,'[1]INTERNAL PARAMETERS-1'!$B$5:$J$44,6,FALSE)*VLOOKUP(ABSYLD2!CC$4,'[1]INTERNAL PARAMETERS-1'!$B$5:$J$44,3,FALSE) + ABSYLD1!CC173*(1-VLOOKUP(ABSYLD2!CC$4,'[1]INTERNAL PARAMETERS-1'!$B$5:$J$44,5,FALSE))*VLOOKUP(ABSYLD2!CC$4,'[1]INTERNAL PARAMETERS-1'!$B$5:$J$44,8,FALSE)*VLOOKUP(ABSYLD2!CC$4,'[1]INTERNAL PARAMETERS-1'!$B$5:$J$44,3,FALSE)</f>
        <v>0.12007877157697609</v>
      </c>
      <c r="CD173" s="47">
        <f>ABSYLD1!CD173*VLOOKUP(ABSYLD2!CD$4,'[1]INTERNAL PARAMETERS-1'!$B$5:$J$44,5,FALSE)*VLOOKUP(ABSYLD2!CD$4,'[1]INTERNAL PARAMETERS-1'!$B$5:$J$44,6,FALSE)*VLOOKUP(ABSYLD2!CD$4,'[1]INTERNAL PARAMETERS-1'!$B$5:$J$44,3,FALSE) + ABSYLD1!CD173*(1-VLOOKUP(ABSYLD2!CD$4,'[1]INTERNAL PARAMETERS-1'!$B$5:$J$44,5,FALSE))*VLOOKUP(ABSYLD2!CD$4,'[1]INTERNAL PARAMETERS-1'!$B$5:$J$44,8,FALSE)*VLOOKUP(ABSYLD2!CD$4,'[1]INTERNAL PARAMETERS-1'!$B$5:$J$44,3,FALSE)</f>
        <v>0.15093234482939355</v>
      </c>
      <c r="CE173" s="47">
        <f>ABSYLD1!CE173*VLOOKUP(ABSYLD2!CE$4,'[1]INTERNAL PARAMETERS-1'!$B$5:$J$44,5,FALSE)*VLOOKUP(ABSYLD2!CE$4,'[1]INTERNAL PARAMETERS-1'!$B$5:$J$44,6,FALSE)*VLOOKUP(ABSYLD2!CE$4,'[1]INTERNAL PARAMETERS-1'!$B$5:$J$44,3,FALSE) + ABSYLD1!CE173*(1-VLOOKUP(ABSYLD2!CE$4,'[1]INTERNAL PARAMETERS-1'!$B$5:$J$44,5,FALSE))*VLOOKUP(ABSYLD2!CE$4,'[1]INTERNAL PARAMETERS-1'!$B$5:$J$44,8,FALSE)*VLOOKUP(ABSYLD2!CE$4,'[1]INTERNAL PARAMETERS-1'!$B$5:$J$44,3,FALSE)</f>
        <v>0.27675297830122114</v>
      </c>
      <c r="CF173" s="47">
        <f>ABSYLD1!CF173*VLOOKUP(ABSYLD2!CF$4,'[1]INTERNAL PARAMETERS-1'!$B$5:$J$44,5,FALSE)*VLOOKUP(ABSYLD2!CF$4,'[1]INTERNAL PARAMETERS-1'!$B$5:$J$44,6,FALSE)*VLOOKUP(ABSYLD2!CF$4,'[1]INTERNAL PARAMETERS-1'!$B$5:$J$44,3,FALSE) + ABSYLD1!CF173*(1-VLOOKUP(ABSYLD2!CF$4,'[1]INTERNAL PARAMETERS-1'!$B$5:$J$44,5,FALSE))*VLOOKUP(ABSYLD2!CF$4,'[1]INTERNAL PARAMETERS-1'!$B$5:$J$44,8,FALSE)*VLOOKUP(ABSYLD2!CF$4,'[1]INTERNAL PARAMETERS-1'!$B$5:$J$44,3,FALSE)</f>
        <v>0.22200674735771017</v>
      </c>
      <c r="CG173" s="47">
        <f>ABSYLD1!CG173*VLOOKUP(ABSYLD2!CG$4,'[1]INTERNAL PARAMETERS-1'!$B$5:$J$44,5,FALSE)*VLOOKUP(ABSYLD2!CG$4,'[1]INTERNAL PARAMETERS-1'!$B$5:$J$44,6,FALSE)*VLOOKUP(ABSYLD2!CG$4,'[1]INTERNAL PARAMETERS-1'!$B$5:$J$44,3,FALSE) + ABSYLD1!CG173*(1-VLOOKUP(ABSYLD2!CG$4,'[1]INTERNAL PARAMETERS-1'!$B$5:$J$44,5,FALSE))*VLOOKUP(ABSYLD2!CG$4,'[1]INTERNAL PARAMETERS-1'!$B$5:$J$44,8,FALSE)*VLOOKUP(ABSYLD2!CG$4,'[1]INTERNAL PARAMETERS-1'!$B$5:$J$44,3,FALSE)</f>
        <v>7.3560160167443194E-3</v>
      </c>
      <c r="CH173" s="46">
        <f>ABSYLD1!CH173*VLOOKUP(ABSYLD2!CH$4,'[1]INTERNAL PARAMETERS-1'!$B$5:$J$44,5,FALSE)*VLOOKUP(ABSYLD2!CH$4,'[1]INTERNAL PARAMETERS-1'!$B$5:$J$44,6,FALSE)*VLOOKUP(ABSYLD2!CH$4,'[1]INTERNAL PARAMETERS-1'!$B$5:$J$44,3,FALSE) + ABSYLD1!CH173*(1-VLOOKUP(ABSYLD2!CH$4,'[1]INTERNAL PARAMETERS-1'!$B$5:$J$44,5,FALSE))*VLOOKUP(ABSYLD2!CH$4,'[1]INTERNAL PARAMETERS-1'!$B$5:$J$44,8,FALSE)*VLOOKUP(ABSYLD2!CH$4,'[1]INTERNAL PARAMETERS-1'!$B$5:$J$44,3,FALSE)</f>
        <v>0</v>
      </c>
      <c r="CJ173" s="48">
        <f t="shared" si="4"/>
        <v>9613.8328365360958</v>
      </c>
      <c r="CK173" s="46">
        <f t="shared" si="5"/>
        <v>148.38763711218962</v>
      </c>
    </row>
    <row r="174" spans="2:89">
      <c r="B174" s="61" t="s">
        <v>8</v>
      </c>
      <c r="C174" s="60" t="s">
        <v>71</v>
      </c>
      <c r="D174" s="60" t="s">
        <v>81</v>
      </c>
      <c r="E174" s="137">
        <f>ABS!AL174</f>
        <v>16339.484069877879</v>
      </c>
      <c r="F174" s="59">
        <f>'[1]INTERNAL PARAMETERS-1'!M12</f>
        <v>49.09</v>
      </c>
      <c r="G174" s="48">
        <f>ABSYLD1!G174*VLOOKUP(ABSYLD2!G$4,'[1]INTERNAL PARAMETERS-1'!$B$5:$J$44,5,FALSE)*VLOOKUP(ABSYLD2!G$4,'[1]INTERNAL PARAMETERS-1'!$B$5:$J$44,7,FALSE)*ABSYLD2!$F174 + ABSYLD1!G174*(1-VLOOKUP(ABSYLD2!G$4,'[1]INTERNAL PARAMETERS-1'!$B$5:$J$44,5,FALSE))*VLOOKUP(ABSYLD2!G$4,'[1]INTERNAL PARAMETERS-1'!$B$5:$J$44,9,FALSE)*ABSYLD2!$F174</f>
        <v>4346.8260052844989</v>
      </c>
      <c r="H174" s="47">
        <f>ABSYLD1!H174*VLOOKUP(ABSYLD2!H$4,'[1]INTERNAL PARAMETERS-1'!$B$5:$J$44,5,FALSE)*VLOOKUP(ABSYLD2!H$4,'[1]INTERNAL PARAMETERS-1'!$B$5:$J$44,7,FALSE)*ABSYLD2!$F174 + ABSYLD1!H174*(1-VLOOKUP(ABSYLD2!H$4,'[1]INTERNAL PARAMETERS-1'!$B$5:$J$44,5,FALSE))*VLOOKUP(ABSYLD2!H$4,'[1]INTERNAL PARAMETERS-1'!$B$5:$J$44,9,FALSE)*ABSYLD2!$F174</f>
        <v>1310.6945592247218</v>
      </c>
      <c r="I174" s="47">
        <f>ABSYLD1!I174*VLOOKUP(ABSYLD2!I$4,'[1]INTERNAL PARAMETERS-1'!$B$5:$J$44,5,FALSE)*VLOOKUP(ABSYLD2!I$4,'[1]INTERNAL PARAMETERS-1'!$B$5:$J$44,7,FALSE)*ABSYLD2!$F174 + ABSYLD1!I174*(1-VLOOKUP(ABSYLD2!I$4,'[1]INTERNAL PARAMETERS-1'!$B$5:$J$44,5,FALSE))*VLOOKUP(ABSYLD2!I$4,'[1]INTERNAL PARAMETERS-1'!$B$5:$J$44,9,FALSE)*ABSYLD2!$F174</f>
        <v>1925.1785776835395</v>
      </c>
      <c r="J174" s="47">
        <f>ABSYLD1!J174*VLOOKUP(ABSYLD2!J$4,'[1]INTERNAL PARAMETERS-1'!$B$5:$J$44,5,FALSE)*VLOOKUP(ABSYLD2!J$4,'[1]INTERNAL PARAMETERS-1'!$B$5:$J$44,7,FALSE)*ABSYLD2!$F174 + ABSYLD1!J174*(1-VLOOKUP(ABSYLD2!J$4,'[1]INTERNAL PARAMETERS-1'!$B$5:$J$44,5,FALSE))*VLOOKUP(ABSYLD2!J$4,'[1]INTERNAL PARAMETERS-1'!$B$5:$J$44,9,FALSE)*ABSYLD2!$F174</f>
        <v>0</v>
      </c>
      <c r="K174" s="47">
        <f>ABSYLD1!K174*VLOOKUP(ABSYLD2!K$4,'[1]INTERNAL PARAMETERS-1'!$B$5:$J$44,5,FALSE)*VLOOKUP(ABSYLD2!K$4,'[1]INTERNAL PARAMETERS-1'!$B$5:$J$44,7,FALSE)*ABSYLD2!$F174 + ABSYLD1!K174*(1-VLOOKUP(ABSYLD2!K$4,'[1]INTERNAL PARAMETERS-1'!$B$5:$J$44,5,FALSE))*VLOOKUP(ABSYLD2!K$4,'[1]INTERNAL PARAMETERS-1'!$B$5:$J$44,9,FALSE)*ABSYLD2!$F174</f>
        <v>0</v>
      </c>
      <c r="L174" s="47">
        <f>ABSYLD1!L174*VLOOKUP(ABSYLD2!L$4,'[1]INTERNAL PARAMETERS-1'!$B$5:$J$44,5,FALSE)*VLOOKUP(ABSYLD2!L$4,'[1]INTERNAL PARAMETERS-1'!$B$5:$J$44,7,FALSE)*ABSYLD2!$F174 + ABSYLD1!L174*(1-VLOOKUP(ABSYLD2!L$4,'[1]INTERNAL PARAMETERS-1'!$B$5:$J$44,5,FALSE))*VLOOKUP(ABSYLD2!L$4,'[1]INTERNAL PARAMETERS-1'!$B$5:$J$44,9,FALSE)*ABSYLD2!$F174</f>
        <v>0</v>
      </c>
      <c r="M174" s="47">
        <f>ABSYLD1!M174*VLOOKUP(ABSYLD2!M$4,'[1]INTERNAL PARAMETERS-1'!$B$5:$J$44,5,FALSE)*VLOOKUP(ABSYLD2!M$4,'[1]INTERNAL PARAMETERS-1'!$B$5:$J$44,7,FALSE)*ABSYLD2!$F174 + ABSYLD1!M174*(1-VLOOKUP(ABSYLD2!M$4,'[1]INTERNAL PARAMETERS-1'!$B$5:$J$44,5,FALSE))*VLOOKUP(ABSYLD2!M$4,'[1]INTERNAL PARAMETERS-1'!$B$5:$J$44,9,FALSE)*ABSYLD2!$F174</f>
        <v>29.351494401903356</v>
      </c>
      <c r="N174" s="47">
        <f>ABSYLD1!N174*VLOOKUP(ABSYLD2!N$4,'[1]INTERNAL PARAMETERS-1'!$B$5:$J$44,5,FALSE)*VLOOKUP(ABSYLD2!N$4,'[1]INTERNAL PARAMETERS-1'!$B$5:$J$44,7,FALSE)*ABSYLD2!$F174 + ABSYLD1!N174*(1-VLOOKUP(ABSYLD2!N$4,'[1]INTERNAL PARAMETERS-1'!$B$5:$J$44,5,FALSE))*VLOOKUP(ABSYLD2!N$4,'[1]INTERNAL PARAMETERS-1'!$B$5:$J$44,9,FALSE)*ABSYLD2!$F174</f>
        <v>5.9040362302679137</v>
      </c>
      <c r="O174" s="47">
        <f>ABSYLD1!O174*VLOOKUP(ABSYLD2!O$4,'[1]INTERNAL PARAMETERS-1'!$B$5:$J$44,5,FALSE)*VLOOKUP(ABSYLD2!O$4,'[1]INTERNAL PARAMETERS-1'!$B$5:$J$44,7,FALSE)*ABSYLD2!$F174 + ABSYLD1!O174*(1-VLOOKUP(ABSYLD2!O$4,'[1]INTERNAL PARAMETERS-1'!$B$5:$J$44,5,FALSE))*VLOOKUP(ABSYLD2!O$4,'[1]INTERNAL PARAMETERS-1'!$B$5:$J$44,9,FALSE)*ABSYLD2!$F174</f>
        <v>0</v>
      </c>
      <c r="P174" s="47">
        <f>ABSYLD1!P174*VLOOKUP(ABSYLD2!P$4,'[1]INTERNAL PARAMETERS-1'!$B$5:$J$44,5,FALSE)*VLOOKUP(ABSYLD2!P$4,'[1]INTERNAL PARAMETERS-1'!$B$5:$J$44,7,FALSE)*ABSYLD2!$F174 + ABSYLD1!P174*(1-VLOOKUP(ABSYLD2!P$4,'[1]INTERNAL PARAMETERS-1'!$B$5:$J$44,5,FALSE))*VLOOKUP(ABSYLD2!P$4,'[1]INTERNAL PARAMETERS-1'!$B$5:$J$44,9,FALSE)*ABSYLD2!$F174</f>
        <v>0</v>
      </c>
      <c r="Q174" s="47">
        <f>ABSYLD1!Q174*VLOOKUP(ABSYLD2!Q$4,'[1]INTERNAL PARAMETERS-1'!$B$5:$J$44,5,FALSE)*VLOOKUP(ABSYLD2!Q$4,'[1]INTERNAL PARAMETERS-1'!$B$5:$J$44,7,FALSE)*ABSYLD2!$F174 + ABSYLD1!Q174*(1-VLOOKUP(ABSYLD2!Q$4,'[1]INTERNAL PARAMETERS-1'!$B$5:$J$44,5,FALSE))*VLOOKUP(ABSYLD2!Q$4,'[1]INTERNAL PARAMETERS-1'!$B$5:$J$44,9,FALSE)*ABSYLD2!$F174</f>
        <v>0</v>
      </c>
      <c r="R174" s="47">
        <f>ABSYLD1!R174*VLOOKUP(ABSYLD2!R$4,'[1]INTERNAL PARAMETERS-1'!$B$5:$J$44,5,FALSE)*VLOOKUP(ABSYLD2!R$4,'[1]INTERNAL PARAMETERS-1'!$B$5:$J$44,7,FALSE)*ABSYLD2!$F174 + ABSYLD1!R174*(1-VLOOKUP(ABSYLD2!R$4,'[1]INTERNAL PARAMETERS-1'!$B$5:$J$44,5,FALSE))*VLOOKUP(ABSYLD2!R$4,'[1]INTERNAL PARAMETERS-1'!$B$5:$J$44,9,FALSE)*ABSYLD2!$F174</f>
        <v>10.120643492482474</v>
      </c>
      <c r="S174" s="47">
        <f>ABSYLD1!S174*VLOOKUP(ABSYLD2!S$4,'[1]INTERNAL PARAMETERS-1'!$B$5:$J$44,5,FALSE)*VLOOKUP(ABSYLD2!S$4,'[1]INTERNAL PARAMETERS-1'!$B$5:$J$44,7,FALSE)*ABSYLD2!$F174 + ABSYLD1!S174*(1-VLOOKUP(ABSYLD2!S$4,'[1]INTERNAL PARAMETERS-1'!$B$5:$J$44,5,FALSE))*VLOOKUP(ABSYLD2!S$4,'[1]INTERNAL PARAMETERS-1'!$B$5:$J$44,9,FALSE)*ABSYLD2!$F174</f>
        <v>336.4627323981299</v>
      </c>
      <c r="T174" s="47">
        <f>ABSYLD1!T174*VLOOKUP(ABSYLD2!T$4,'[1]INTERNAL PARAMETERS-1'!$B$5:$J$44,5,FALSE)*VLOOKUP(ABSYLD2!T$4,'[1]INTERNAL PARAMETERS-1'!$B$5:$J$44,7,FALSE)*ABSYLD2!$F174 + ABSYLD1!T174*(1-VLOOKUP(ABSYLD2!T$4,'[1]INTERNAL PARAMETERS-1'!$B$5:$J$44,5,FALSE))*VLOOKUP(ABSYLD2!T$4,'[1]INTERNAL PARAMETERS-1'!$B$5:$J$44,9,FALSE)*ABSYLD2!$F174</f>
        <v>94.885845373661141</v>
      </c>
      <c r="U174" s="47">
        <f>ABSYLD1!U174*VLOOKUP(ABSYLD2!U$4,'[1]INTERNAL PARAMETERS-1'!$B$5:$J$44,5,FALSE)*VLOOKUP(ABSYLD2!U$4,'[1]INTERNAL PARAMETERS-1'!$B$5:$J$44,7,FALSE)*ABSYLD2!$F174 + ABSYLD1!U174*(1-VLOOKUP(ABSYLD2!U$4,'[1]INTERNAL PARAMETERS-1'!$B$5:$J$44,5,FALSE))*VLOOKUP(ABSYLD2!U$4,'[1]INTERNAL PARAMETERS-1'!$B$5:$J$44,9,FALSE)*ABSYLD2!$F174</f>
        <v>57.185261248359907</v>
      </c>
      <c r="V174" s="47">
        <f>ABSYLD1!V174*VLOOKUP(ABSYLD2!V$4,'[1]INTERNAL PARAMETERS-1'!$B$5:$J$44,5,FALSE)*VLOOKUP(ABSYLD2!V$4,'[1]INTERNAL PARAMETERS-1'!$B$5:$J$44,7,FALSE)*ABSYLD2!$F174 + ABSYLD1!V174*(1-VLOOKUP(ABSYLD2!V$4,'[1]INTERNAL PARAMETERS-1'!$B$5:$J$44,5,FALSE))*VLOOKUP(ABSYLD2!V$4,'[1]INTERNAL PARAMETERS-1'!$B$5:$J$44,9,FALSE)*ABSYLD2!$F174</f>
        <v>172.91483482489716</v>
      </c>
      <c r="W174" s="47">
        <f>ABSYLD1!W174*VLOOKUP(ABSYLD2!W$4,'[1]INTERNAL PARAMETERS-1'!$B$5:$J$44,5,FALSE)*VLOOKUP(ABSYLD2!W$4,'[1]INTERNAL PARAMETERS-1'!$B$5:$J$44,7,FALSE)*ABSYLD2!$F174 + ABSYLD1!W174*(1-VLOOKUP(ABSYLD2!W$4,'[1]INTERNAL PARAMETERS-1'!$B$5:$J$44,5,FALSE))*VLOOKUP(ABSYLD2!W$4,'[1]INTERNAL PARAMETERS-1'!$B$5:$J$44,9,FALSE)*ABSYLD2!$F174</f>
        <v>0</v>
      </c>
      <c r="X174" s="47">
        <f>ABSYLD1!X174*VLOOKUP(ABSYLD2!X$4,'[1]INTERNAL PARAMETERS-1'!$B$5:$J$44,5,FALSE)*VLOOKUP(ABSYLD2!X$4,'[1]INTERNAL PARAMETERS-1'!$B$5:$J$44,7,FALSE)*ABSYLD2!$F174 + ABSYLD1!X174*(1-VLOOKUP(ABSYLD2!X$4,'[1]INTERNAL PARAMETERS-1'!$B$5:$J$44,5,FALSE))*VLOOKUP(ABSYLD2!X$4,'[1]INTERNAL PARAMETERS-1'!$B$5:$J$44,9,FALSE)*ABSYLD2!$F174</f>
        <v>0</v>
      </c>
      <c r="Y174" s="47">
        <f>ABSYLD1!Y174*VLOOKUP(ABSYLD2!Y$4,'[1]INTERNAL PARAMETERS-1'!$B$5:$J$44,5,FALSE)*VLOOKUP(ABSYLD2!Y$4,'[1]INTERNAL PARAMETERS-1'!$B$5:$J$44,7,FALSE)*ABSYLD2!$F174 + ABSYLD1!Y174*(1-VLOOKUP(ABSYLD2!Y$4,'[1]INTERNAL PARAMETERS-1'!$B$5:$J$44,5,FALSE))*VLOOKUP(ABSYLD2!Y$4,'[1]INTERNAL PARAMETERS-1'!$B$5:$J$44,9,FALSE)*ABSYLD2!$F174</f>
        <v>0</v>
      </c>
      <c r="Z174" s="47">
        <f>ABSYLD1!Z174*VLOOKUP(ABSYLD2!Z$4,'[1]INTERNAL PARAMETERS-1'!$B$5:$J$44,5,FALSE)*VLOOKUP(ABSYLD2!Z$4,'[1]INTERNAL PARAMETERS-1'!$B$5:$J$44,7,FALSE)*ABSYLD2!$F174 + ABSYLD1!Z174*(1-VLOOKUP(ABSYLD2!Z$4,'[1]INTERNAL PARAMETERS-1'!$B$5:$J$44,5,FALSE))*VLOOKUP(ABSYLD2!Z$4,'[1]INTERNAL PARAMETERS-1'!$B$5:$J$44,9,FALSE)*ABSYLD2!$F174</f>
        <v>0</v>
      </c>
      <c r="AA174" s="47">
        <f>ABSYLD1!AA174*VLOOKUP(ABSYLD2!AA$4,'[1]INTERNAL PARAMETERS-1'!$B$5:$J$44,5,FALSE)*VLOOKUP(ABSYLD2!AA$4,'[1]INTERNAL PARAMETERS-1'!$B$5:$J$44,7,FALSE)*ABSYLD2!$F174 + ABSYLD1!AA174*(1-VLOOKUP(ABSYLD2!AA$4,'[1]INTERNAL PARAMETERS-1'!$B$5:$J$44,5,FALSE))*VLOOKUP(ABSYLD2!AA$4,'[1]INTERNAL PARAMETERS-1'!$B$5:$J$44,9,FALSE)*ABSYLD2!$F174</f>
        <v>0</v>
      </c>
      <c r="AB174" s="47">
        <f>ABSYLD1!AB174*VLOOKUP(ABSYLD2!AB$4,'[1]INTERNAL PARAMETERS-1'!$B$5:$J$44,5,FALSE)*VLOOKUP(ABSYLD2!AB$4,'[1]INTERNAL PARAMETERS-1'!$B$5:$J$44,7,FALSE)*ABSYLD2!$F174 + ABSYLD1!AB174*(1-VLOOKUP(ABSYLD2!AB$4,'[1]INTERNAL PARAMETERS-1'!$B$5:$J$44,5,FALSE))*VLOOKUP(ABSYLD2!AB$4,'[1]INTERNAL PARAMETERS-1'!$B$5:$J$44,9,FALSE)*ABSYLD2!$F174</f>
        <v>0</v>
      </c>
      <c r="AC174" s="47">
        <f>ABSYLD1!AC174*VLOOKUP(ABSYLD2!AC$4,'[1]INTERNAL PARAMETERS-1'!$B$5:$J$44,5,FALSE)*VLOOKUP(ABSYLD2!AC$4,'[1]INTERNAL PARAMETERS-1'!$B$5:$J$44,7,FALSE)*ABSYLD2!$F174 + ABSYLD1!AC174*(1-VLOOKUP(ABSYLD2!AC$4,'[1]INTERNAL PARAMETERS-1'!$B$5:$J$44,5,FALSE))*VLOOKUP(ABSYLD2!AC$4,'[1]INTERNAL PARAMETERS-1'!$B$5:$J$44,9,FALSE)*ABSYLD2!$F174</f>
        <v>0</v>
      </c>
      <c r="AD174" s="47">
        <f>ABSYLD1!AD174*VLOOKUP(ABSYLD2!AD$4,'[1]INTERNAL PARAMETERS-1'!$B$5:$J$44,5,FALSE)*VLOOKUP(ABSYLD2!AD$4,'[1]INTERNAL PARAMETERS-1'!$B$5:$J$44,7,FALSE)*ABSYLD2!$F174 + ABSYLD1!AD174*(1-VLOOKUP(ABSYLD2!AD$4,'[1]INTERNAL PARAMETERS-1'!$B$5:$J$44,5,FALSE))*VLOOKUP(ABSYLD2!AD$4,'[1]INTERNAL PARAMETERS-1'!$B$5:$J$44,9,FALSE)*ABSYLD2!$F174</f>
        <v>0</v>
      </c>
      <c r="AE174" s="47">
        <f>ABSYLD1!AE174*VLOOKUP(ABSYLD2!AE$4,'[1]INTERNAL PARAMETERS-1'!$B$5:$J$44,5,FALSE)*VLOOKUP(ABSYLD2!AE$4,'[1]INTERNAL PARAMETERS-1'!$B$5:$J$44,7,FALSE)*ABSYLD2!$F174 + ABSYLD1!AE174*(1-VLOOKUP(ABSYLD2!AE$4,'[1]INTERNAL PARAMETERS-1'!$B$5:$J$44,5,FALSE))*VLOOKUP(ABSYLD2!AE$4,'[1]INTERNAL PARAMETERS-1'!$B$5:$J$44,9,FALSE)*ABSYLD2!$F174</f>
        <v>0</v>
      </c>
      <c r="AF174" s="47">
        <f>ABSYLD1!AF174*VLOOKUP(ABSYLD2!AF$4,'[1]INTERNAL PARAMETERS-1'!$B$5:$J$44,5,FALSE)*VLOOKUP(ABSYLD2!AF$4,'[1]INTERNAL PARAMETERS-1'!$B$5:$J$44,7,FALSE)*ABSYLD2!$F174 + ABSYLD1!AF174*(1-VLOOKUP(ABSYLD2!AF$4,'[1]INTERNAL PARAMETERS-1'!$B$5:$J$44,5,FALSE))*VLOOKUP(ABSYLD2!AF$4,'[1]INTERNAL PARAMETERS-1'!$B$5:$J$44,9,FALSE)*ABSYLD2!$F174</f>
        <v>0</v>
      </c>
      <c r="AG174" s="47">
        <f>ABSYLD1!AG174*VLOOKUP(ABSYLD2!AG$4,'[1]INTERNAL PARAMETERS-1'!$B$5:$J$44,5,FALSE)*VLOOKUP(ABSYLD2!AG$4,'[1]INTERNAL PARAMETERS-1'!$B$5:$J$44,7,FALSE)*ABSYLD2!$F174 + ABSYLD1!AG174*(1-VLOOKUP(ABSYLD2!AG$4,'[1]INTERNAL PARAMETERS-1'!$B$5:$J$44,5,FALSE))*VLOOKUP(ABSYLD2!AG$4,'[1]INTERNAL PARAMETERS-1'!$B$5:$J$44,9,FALSE)*ABSYLD2!$F174</f>
        <v>25.937437581105602</v>
      </c>
      <c r="AH174" s="47">
        <f>ABSYLD1!AH174*VLOOKUP(ABSYLD2!AH$4,'[1]INTERNAL PARAMETERS-1'!$B$5:$J$44,5,FALSE)*VLOOKUP(ABSYLD2!AH$4,'[1]INTERNAL PARAMETERS-1'!$B$5:$J$44,7,FALSE)*ABSYLD2!$F174 + ABSYLD1!AH174*(1-VLOOKUP(ABSYLD2!AH$4,'[1]INTERNAL PARAMETERS-1'!$B$5:$J$44,5,FALSE))*VLOOKUP(ABSYLD2!AH$4,'[1]INTERNAL PARAMETERS-1'!$B$5:$J$44,9,FALSE)*ABSYLD2!$F174</f>
        <v>2.3196082389606634</v>
      </c>
      <c r="AI174" s="47">
        <f>ABSYLD1!AI174*VLOOKUP(ABSYLD2!AI$4,'[1]INTERNAL PARAMETERS-1'!$B$5:$J$44,5,FALSE)*VLOOKUP(ABSYLD2!AI$4,'[1]INTERNAL PARAMETERS-1'!$B$5:$J$44,7,FALSE)*ABSYLD2!$F174 + ABSYLD1!AI174*(1-VLOOKUP(ABSYLD2!AI$4,'[1]INTERNAL PARAMETERS-1'!$B$5:$J$44,5,FALSE))*VLOOKUP(ABSYLD2!AI$4,'[1]INTERNAL PARAMETERS-1'!$B$5:$J$44,9,FALSE)*ABSYLD2!$F174</f>
        <v>4.2170684727465284</v>
      </c>
      <c r="AJ174" s="47">
        <f>ABSYLD1!AJ174*VLOOKUP(ABSYLD2!AJ$4,'[1]INTERNAL PARAMETERS-1'!$B$5:$J$44,5,FALSE)*VLOOKUP(ABSYLD2!AJ$4,'[1]INTERNAL PARAMETERS-1'!$B$5:$J$44,7,FALSE)*ABSYLD2!$F174 + ABSYLD1!AJ174*(1-VLOOKUP(ABSYLD2!AJ$4,'[1]INTERNAL PARAMETERS-1'!$B$5:$J$44,5,FALSE))*VLOOKUP(ABSYLD2!AJ$4,'[1]INTERNAL PARAMETERS-1'!$B$5:$J$44,9,FALSE)*ABSYLD2!$F174</f>
        <v>16.448131148993795</v>
      </c>
      <c r="AK174" s="47">
        <f>ABSYLD1!AK174*VLOOKUP(ABSYLD2!AK$4,'[1]INTERNAL PARAMETERS-1'!$B$5:$J$44,5,FALSE)*VLOOKUP(ABSYLD2!AK$4,'[1]INTERNAL PARAMETERS-1'!$B$5:$J$44,7,FALSE)*ABSYLD2!$F174 + ABSYLD1!AK174*(1-VLOOKUP(ABSYLD2!AK$4,'[1]INTERNAL PARAMETERS-1'!$B$5:$J$44,5,FALSE))*VLOOKUP(ABSYLD2!AK$4,'[1]INTERNAL PARAMETERS-1'!$B$5:$J$44,9,FALSE)*ABSYLD2!$F174</f>
        <v>0</v>
      </c>
      <c r="AL174" s="47">
        <f>ABSYLD1!AL174*VLOOKUP(ABSYLD2!AL$4,'[1]INTERNAL PARAMETERS-1'!$B$5:$J$44,5,FALSE)*VLOOKUP(ABSYLD2!AL$4,'[1]INTERNAL PARAMETERS-1'!$B$5:$J$44,7,FALSE)*ABSYLD2!$F174 + ABSYLD1!AL174*(1-VLOOKUP(ABSYLD2!AL$4,'[1]INTERNAL PARAMETERS-1'!$B$5:$J$44,5,FALSE))*VLOOKUP(ABSYLD2!AL$4,'[1]INTERNAL PARAMETERS-1'!$B$5:$J$44,9,FALSE)*ABSYLD2!$F174</f>
        <v>0</v>
      </c>
      <c r="AM174" s="47">
        <f>ABSYLD1!AM174*VLOOKUP(ABSYLD2!AM$4,'[1]INTERNAL PARAMETERS-1'!$B$5:$J$44,5,FALSE)*VLOOKUP(ABSYLD2!AM$4,'[1]INTERNAL PARAMETERS-1'!$B$5:$J$44,7,FALSE)*ABSYLD2!$F174 + ABSYLD1!AM174*(1-VLOOKUP(ABSYLD2!AM$4,'[1]INTERNAL PARAMETERS-1'!$B$5:$J$44,5,FALSE))*VLOOKUP(ABSYLD2!AM$4,'[1]INTERNAL PARAMETERS-1'!$B$5:$J$44,9,FALSE)*ABSYLD2!$F174</f>
        <v>0</v>
      </c>
      <c r="AN174" s="47">
        <f>ABSYLD1!AN174*VLOOKUP(ABSYLD2!AN$4,'[1]INTERNAL PARAMETERS-1'!$B$5:$J$44,5,FALSE)*VLOOKUP(ABSYLD2!AN$4,'[1]INTERNAL PARAMETERS-1'!$B$5:$J$44,7,FALSE)*ABSYLD2!$F174 + ABSYLD1!AN174*(1-VLOOKUP(ABSYLD2!AN$4,'[1]INTERNAL PARAMETERS-1'!$B$5:$J$44,5,FALSE))*VLOOKUP(ABSYLD2!AN$4,'[1]INTERNAL PARAMETERS-1'!$B$5:$J$44,9,FALSE)*ABSYLD2!$F174</f>
        <v>0</v>
      </c>
      <c r="AO174" s="47">
        <f>ABSYLD1!AO174*VLOOKUP(ABSYLD2!AO$4,'[1]INTERNAL PARAMETERS-1'!$B$5:$J$44,5,FALSE)*VLOOKUP(ABSYLD2!AO$4,'[1]INTERNAL PARAMETERS-1'!$B$5:$J$44,7,FALSE)*ABSYLD2!$F174 + ABSYLD1!AO174*(1-VLOOKUP(ABSYLD2!AO$4,'[1]INTERNAL PARAMETERS-1'!$B$5:$J$44,5,FALSE))*VLOOKUP(ABSYLD2!AO$4,'[1]INTERNAL PARAMETERS-1'!$B$5:$J$44,9,FALSE)*ABSYLD2!$F174</f>
        <v>0</v>
      </c>
      <c r="AP174" s="47">
        <f>ABSYLD1!AP174*VLOOKUP(ABSYLD2!AP$4,'[1]INTERNAL PARAMETERS-1'!$B$5:$J$44,5,FALSE)*VLOOKUP(ABSYLD2!AP$4,'[1]INTERNAL PARAMETERS-1'!$B$5:$J$44,7,FALSE)*ABSYLD2!$F174 + ABSYLD1!AP174*(1-VLOOKUP(ABSYLD2!AP$4,'[1]INTERNAL PARAMETERS-1'!$B$5:$J$44,5,FALSE))*VLOOKUP(ABSYLD2!AP$4,'[1]INTERNAL PARAMETERS-1'!$B$5:$J$44,9,FALSE)*ABSYLD2!$F174</f>
        <v>0</v>
      </c>
      <c r="AQ174" s="47">
        <f>ABSYLD1!AQ174*VLOOKUP(ABSYLD2!AQ$4,'[1]INTERNAL PARAMETERS-1'!$B$5:$J$44,5,FALSE)*VLOOKUP(ABSYLD2!AQ$4,'[1]INTERNAL PARAMETERS-1'!$B$5:$J$44,7,FALSE)*ABSYLD2!$F174 + ABSYLD1!AQ174*(1-VLOOKUP(ABSYLD2!AQ$4,'[1]INTERNAL PARAMETERS-1'!$B$5:$J$44,5,FALSE))*VLOOKUP(ABSYLD2!AQ$4,'[1]INTERNAL PARAMETERS-1'!$B$5:$J$44,9,FALSE)*ABSYLD2!$F174</f>
        <v>0</v>
      </c>
      <c r="AR174" s="47">
        <f>ABSYLD1!AR174*VLOOKUP(ABSYLD2!AR$4,'[1]INTERNAL PARAMETERS-1'!$B$5:$J$44,5,FALSE)*VLOOKUP(ABSYLD2!AR$4,'[1]INTERNAL PARAMETERS-1'!$B$5:$J$44,7,FALSE)*ABSYLD2!$F174 + ABSYLD1!AR174*(1-VLOOKUP(ABSYLD2!AR$4,'[1]INTERNAL PARAMETERS-1'!$B$5:$J$44,5,FALSE))*VLOOKUP(ABSYLD2!AR$4,'[1]INTERNAL PARAMETERS-1'!$B$5:$J$44,9,FALSE)*ABSYLD2!$F174</f>
        <v>0</v>
      </c>
      <c r="AS174" s="47">
        <f>ABSYLD1!AS174*VLOOKUP(ABSYLD2!AS$4,'[1]INTERNAL PARAMETERS-1'!$B$5:$J$44,5,FALSE)*VLOOKUP(ABSYLD2!AS$4,'[1]INTERNAL PARAMETERS-1'!$B$5:$J$44,7,FALSE)*ABSYLD2!$F174 + ABSYLD1!AS174*(1-VLOOKUP(ABSYLD2!AS$4,'[1]INTERNAL PARAMETERS-1'!$B$5:$J$44,5,FALSE))*VLOOKUP(ABSYLD2!AS$4,'[1]INTERNAL PARAMETERS-1'!$B$5:$J$44,9,FALSE)*ABSYLD2!$F174</f>
        <v>0</v>
      </c>
      <c r="AT174" s="46">
        <f>ABSYLD1!AT174*VLOOKUP(ABSYLD2!AT$4,'[1]INTERNAL PARAMETERS-1'!$B$5:$J$44,5,FALSE)*VLOOKUP(ABSYLD2!AT$4,'[1]INTERNAL PARAMETERS-1'!$B$5:$J$44,7,FALSE)*ABSYLD2!$F174 + ABSYLD1!AT174*(1-VLOOKUP(ABSYLD2!AT$4,'[1]INTERNAL PARAMETERS-1'!$B$5:$J$44,5,FALSE))*VLOOKUP(ABSYLD2!AT$4,'[1]INTERNAL PARAMETERS-1'!$B$5:$J$44,9,FALSE)*ABSYLD2!$F174</f>
        <v>0</v>
      </c>
      <c r="AU174" s="48">
        <f>ABSYLD1!AU174*VLOOKUP(ABSYLD2!AU$4,'[1]INTERNAL PARAMETERS-1'!$B$5:$J$44,5,FALSE)*VLOOKUP(ABSYLD2!AU$4,'[1]INTERNAL PARAMETERS-1'!$B$5:$J$44,6,FALSE)*VLOOKUP(ABSYLD2!AU$4,'[1]INTERNAL PARAMETERS-1'!$B$5:$J$44,3,FALSE) + ABSYLD1!AU174*(1-VLOOKUP(ABSYLD2!AU$4,'[1]INTERNAL PARAMETERS-1'!$B$5:$J$44,5,FALSE))*VLOOKUP(ABSYLD2!AU$4,'[1]INTERNAL PARAMETERS-1'!$B$5:$J$44,8,FALSE)*VLOOKUP(ABSYLD2!AU$4,'[1]INTERNAL PARAMETERS-1'!$B$5:$J$44,3,FALSE)</f>
        <v>0</v>
      </c>
      <c r="AV174" s="47">
        <f>ABSYLD1!AV174*VLOOKUP(ABSYLD2!AV$4,'[1]INTERNAL PARAMETERS-1'!$B$5:$J$44,5,FALSE)*VLOOKUP(ABSYLD2!AV$4,'[1]INTERNAL PARAMETERS-1'!$B$5:$J$44,6,FALSE)*VLOOKUP(ABSYLD2!AV$4,'[1]INTERNAL PARAMETERS-1'!$B$5:$J$44,3,FALSE) + ABSYLD1!AV174*(1-VLOOKUP(ABSYLD2!AV$4,'[1]INTERNAL PARAMETERS-1'!$B$5:$J$44,5,FALSE))*VLOOKUP(ABSYLD2!AV$4,'[1]INTERNAL PARAMETERS-1'!$B$5:$J$44,8,FALSE)*VLOOKUP(ABSYLD2!AV$4,'[1]INTERNAL PARAMETERS-1'!$B$5:$J$44,3,FALSE)</f>
        <v>0</v>
      </c>
      <c r="AW174" s="47">
        <f>ABSYLD1!AW174*VLOOKUP(ABSYLD2!AW$4,'[1]INTERNAL PARAMETERS-1'!$B$5:$J$44,5,FALSE)*VLOOKUP(ABSYLD2!AW$4,'[1]INTERNAL PARAMETERS-1'!$B$5:$J$44,6,FALSE)*VLOOKUP(ABSYLD2!AW$4,'[1]INTERNAL PARAMETERS-1'!$B$5:$J$44,3,FALSE) + ABSYLD1!AW174*(1-VLOOKUP(ABSYLD2!AW$4,'[1]INTERNAL PARAMETERS-1'!$B$5:$J$44,5,FALSE))*VLOOKUP(ABSYLD2!AW$4,'[1]INTERNAL PARAMETERS-1'!$B$5:$J$44,8,FALSE)*VLOOKUP(ABSYLD2!AW$4,'[1]INTERNAL PARAMETERS-1'!$B$5:$J$44,3,FALSE)</f>
        <v>46.303011981085547</v>
      </c>
      <c r="AX174" s="47">
        <f>ABSYLD1!AX174*VLOOKUP(ABSYLD2!AX$4,'[1]INTERNAL PARAMETERS-1'!$B$5:$J$44,5,FALSE)*VLOOKUP(ABSYLD2!AX$4,'[1]INTERNAL PARAMETERS-1'!$B$5:$J$44,6,FALSE)*VLOOKUP(ABSYLD2!AX$4,'[1]INTERNAL PARAMETERS-1'!$B$5:$J$44,3,FALSE) + ABSYLD1!AX174*(1-VLOOKUP(ABSYLD2!AX$4,'[1]INTERNAL PARAMETERS-1'!$B$5:$J$44,5,FALSE))*VLOOKUP(ABSYLD2!AX$4,'[1]INTERNAL PARAMETERS-1'!$B$5:$J$44,8,FALSE)*VLOOKUP(ABSYLD2!AX$4,'[1]INTERNAL PARAMETERS-1'!$B$5:$J$44,3,FALSE)</f>
        <v>0</v>
      </c>
      <c r="AY174" s="47">
        <f>ABSYLD1!AY174*VLOOKUP(ABSYLD2!AY$4,'[1]INTERNAL PARAMETERS-1'!$B$5:$J$44,5,FALSE)*VLOOKUP(ABSYLD2!AY$4,'[1]INTERNAL PARAMETERS-1'!$B$5:$J$44,6,FALSE)*VLOOKUP(ABSYLD2!AY$4,'[1]INTERNAL PARAMETERS-1'!$B$5:$J$44,3,FALSE) + ABSYLD1!AY174*(1-VLOOKUP(ABSYLD2!AY$4,'[1]INTERNAL PARAMETERS-1'!$B$5:$J$44,5,FALSE))*VLOOKUP(ABSYLD2!AY$4,'[1]INTERNAL PARAMETERS-1'!$B$5:$J$44,8,FALSE)*VLOOKUP(ABSYLD2!AY$4,'[1]INTERNAL PARAMETERS-1'!$B$5:$J$44,3,FALSE)</f>
        <v>0</v>
      </c>
      <c r="AZ174" s="47">
        <f>ABSYLD1!AZ174*VLOOKUP(ABSYLD2!AZ$4,'[1]INTERNAL PARAMETERS-1'!$B$5:$J$44,5,FALSE)*VLOOKUP(ABSYLD2!AZ$4,'[1]INTERNAL PARAMETERS-1'!$B$5:$J$44,6,FALSE)*VLOOKUP(ABSYLD2!AZ$4,'[1]INTERNAL PARAMETERS-1'!$B$5:$J$44,3,FALSE) + ABSYLD1!AZ174*(1-VLOOKUP(ABSYLD2!AZ$4,'[1]INTERNAL PARAMETERS-1'!$B$5:$J$44,5,FALSE))*VLOOKUP(ABSYLD2!AZ$4,'[1]INTERNAL PARAMETERS-1'!$B$5:$J$44,8,FALSE)*VLOOKUP(ABSYLD2!AZ$4,'[1]INTERNAL PARAMETERS-1'!$B$5:$J$44,3,FALSE)</f>
        <v>0</v>
      </c>
      <c r="BA174" s="47">
        <f>ABSYLD1!BA174*VLOOKUP(ABSYLD2!BA$4,'[1]INTERNAL PARAMETERS-1'!$B$5:$J$44,5,FALSE)*VLOOKUP(ABSYLD2!BA$4,'[1]INTERNAL PARAMETERS-1'!$B$5:$J$44,6,FALSE)*VLOOKUP(ABSYLD2!BA$4,'[1]INTERNAL PARAMETERS-1'!$B$5:$J$44,3,FALSE) + ABSYLD1!BA174*(1-VLOOKUP(ABSYLD2!BA$4,'[1]INTERNAL PARAMETERS-1'!$B$5:$J$44,5,FALSE))*VLOOKUP(ABSYLD2!BA$4,'[1]INTERNAL PARAMETERS-1'!$B$5:$J$44,8,FALSE)*VLOOKUP(ABSYLD2!BA$4,'[1]INTERNAL PARAMETERS-1'!$B$5:$J$44,3,FALSE)</f>
        <v>7.0560630133824356</v>
      </c>
      <c r="BB174" s="47">
        <f>ABSYLD1!BB174*VLOOKUP(ABSYLD2!BB$4,'[1]INTERNAL PARAMETERS-1'!$B$5:$J$44,5,FALSE)*VLOOKUP(ABSYLD2!BB$4,'[1]INTERNAL PARAMETERS-1'!$B$5:$J$44,6,FALSE)*VLOOKUP(ABSYLD2!BB$4,'[1]INTERNAL PARAMETERS-1'!$B$5:$J$44,3,FALSE) + ABSYLD1!BB174*(1-VLOOKUP(ABSYLD2!BB$4,'[1]INTERNAL PARAMETERS-1'!$B$5:$J$44,5,FALSE))*VLOOKUP(ABSYLD2!BB$4,'[1]INTERNAL PARAMETERS-1'!$B$5:$J$44,8,FALSE)*VLOOKUP(ABSYLD2!BB$4,'[1]INTERNAL PARAMETERS-1'!$B$5:$J$44,3,FALSE)</f>
        <v>7.0834120948296517</v>
      </c>
      <c r="BC174" s="47">
        <f>ABSYLD1!BC174*VLOOKUP(ABSYLD2!BC$4,'[1]INTERNAL PARAMETERS-1'!$B$5:$J$44,5,FALSE)*VLOOKUP(ABSYLD2!BC$4,'[1]INTERNAL PARAMETERS-1'!$B$5:$J$44,6,FALSE)*VLOOKUP(ABSYLD2!BC$4,'[1]INTERNAL PARAMETERS-1'!$B$5:$J$44,3,FALSE) + ABSYLD1!BC174*(1-VLOOKUP(ABSYLD2!BC$4,'[1]INTERNAL PARAMETERS-1'!$B$5:$J$44,5,FALSE))*VLOOKUP(ABSYLD2!BC$4,'[1]INTERNAL PARAMETERS-1'!$B$5:$J$44,8,FALSE)*VLOOKUP(ABSYLD2!BC$4,'[1]INTERNAL PARAMETERS-1'!$B$5:$J$44,3,FALSE)</f>
        <v>13.586796083691631</v>
      </c>
      <c r="BD174" s="47">
        <f>ABSYLD1!BD174*VLOOKUP(ABSYLD2!BD$4,'[1]INTERNAL PARAMETERS-1'!$B$5:$J$44,5,FALSE)*VLOOKUP(ABSYLD2!BD$4,'[1]INTERNAL PARAMETERS-1'!$B$5:$J$44,6,FALSE)*VLOOKUP(ABSYLD2!BD$4,'[1]INTERNAL PARAMETERS-1'!$B$5:$J$44,3,FALSE) + ABSYLD1!BD174*(1-VLOOKUP(ABSYLD2!BD$4,'[1]INTERNAL PARAMETERS-1'!$B$5:$J$44,5,FALSE))*VLOOKUP(ABSYLD2!BD$4,'[1]INTERNAL PARAMETERS-1'!$B$5:$J$44,8,FALSE)*VLOOKUP(ABSYLD2!BD$4,'[1]INTERNAL PARAMETERS-1'!$B$5:$J$44,3,FALSE)</f>
        <v>9.0130284645348535</v>
      </c>
      <c r="BE174" s="47">
        <f>ABSYLD1!BE174*VLOOKUP(ABSYLD2!BE$4,'[1]INTERNAL PARAMETERS-1'!$B$5:$J$44,5,FALSE)*VLOOKUP(ABSYLD2!BE$4,'[1]INTERNAL PARAMETERS-1'!$B$5:$J$44,6,FALSE)*VLOOKUP(ABSYLD2!BE$4,'[1]INTERNAL PARAMETERS-1'!$B$5:$J$44,3,FALSE) + ABSYLD1!BE174*(1-VLOOKUP(ABSYLD2!BE$4,'[1]INTERNAL PARAMETERS-1'!$B$5:$J$44,5,FALSE))*VLOOKUP(ABSYLD2!BE$4,'[1]INTERNAL PARAMETERS-1'!$B$5:$J$44,8,FALSE)*VLOOKUP(ABSYLD2!BE$4,'[1]INTERNAL PARAMETERS-1'!$B$5:$J$44,3,FALSE)</f>
        <v>20.073417809198357</v>
      </c>
      <c r="BF174" s="47">
        <f>ABSYLD1!BF174*VLOOKUP(ABSYLD2!BF$4,'[1]INTERNAL PARAMETERS-1'!$B$5:$J$44,5,FALSE)*VLOOKUP(ABSYLD2!BF$4,'[1]INTERNAL PARAMETERS-1'!$B$5:$J$44,6,FALSE)*VLOOKUP(ABSYLD2!BF$4,'[1]INTERNAL PARAMETERS-1'!$B$5:$J$44,3,FALSE) + ABSYLD1!BF174*(1-VLOOKUP(ABSYLD2!BF$4,'[1]INTERNAL PARAMETERS-1'!$B$5:$J$44,5,FALSE))*VLOOKUP(ABSYLD2!BF$4,'[1]INTERNAL PARAMETERS-1'!$B$5:$J$44,8,FALSE)*VLOOKUP(ABSYLD2!BF$4,'[1]INTERNAL PARAMETERS-1'!$B$5:$J$44,3,FALSE)</f>
        <v>0</v>
      </c>
      <c r="BG174" s="47">
        <f>ABSYLD1!BG174*VLOOKUP(ABSYLD2!BG$4,'[1]INTERNAL PARAMETERS-1'!$B$5:$J$44,5,FALSE)*VLOOKUP(ABSYLD2!BG$4,'[1]INTERNAL PARAMETERS-1'!$B$5:$J$44,6,FALSE)*VLOOKUP(ABSYLD2!BG$4,'[1]INTERNAL PARAMETERS-1'!$B$5:$J$44,3,FALSE) + ABSYLD1!BG174*(1-VLOOKUP(ABSYLD2!BG$4,'[1]INTERNAL PARAMETERS-1'!$B$5:$J$44,5,FALSE))*VLOOKUP(ABSYLD2!BG$4,'[1]INTERNAL PARAMETERS-1'!$B$5:$J$44,8,FALSE)*VLOOKUP(ABSYLD2!BG$4,'[1]INTERNAL PARAMETERS-1'!$B$5:$J$44,3,FALSE)</f>
        <v>10.222055336639556</v>
      </c>
      <c r="BH174" s="47">
        <f>ABSYLD1!BH174*VLOOKUP(ABSYLD2!BH$4,'[1]INTERNAL PARAMETERS-1'!$B$5:$J$44,5,FALSE)*VLOOKUP(ABSYLD2!BH$4,'[1]INTERNAL PARAMETERS-1'!$B$5:$J$44,6,FALSE)*VLOOKUP(ABSYLD2!BH$4,'[1]INTERNAL PARAMETERS-1'!$B$5:$J$44,3,FALSE) + ABSYLD1!BH174*(1-VLOOKUP(ABSYLD2!BH$4,'[1]INTERNAL PARAMETERS-1'!$B$5:$J$44,5,FALSE))*VLOOKUP(ABSYLD2!BH$4,'[1]INTERNAL PARAMETERS-1'!$B$5:$J$44,8,FALSE)*VLOOKUP(ABSYLD2!BH$4,'[1]INTERNAL PARAMETERS-1'!$B$5:$J$44,3,FALSE)</f>
        <v>6.0011050484307465E-2</v>
      </c>
      <c r="BI174" s="47">
        <f>ABSYLD1!BI174*VLOOKUP(ABSYLD2!BI$4,'[1]INTERNAL PARAMETERS-1'!$B$5:$J$44,5,FALSE)*VLOOKUP(ABSYLD2!BI$4,'[1]INTERNAL PARAMETERS-1'!$B$5:$J$44,6,FALSE)*VLOOKUP(ABSYLD2!BI$4,'[1]INTERNAL PARAMETERS-1'!$B$5:$J$44,3,FALSE) + ABSYLD1!BI174*(1-VLOOKUP(ABSYLD2!BI$4,'[1]INTERNAL PARAMETERS-1'!$B$5:$J$44,5,FALSE))*VLOOKUP(ABSYLD2!BI$4,'[1]INTERNAL PARAMETERS-1'!$B$5:$J$44,8,FALSE)*VLOOKUP(ABSYLD2!BI$4,'[1]INTERNAL PARAMETERS-1'!$B$5:$J$44,3,FALSE)</f>
        <v>0</v>
      </c>
      <c r="BJ174" s="47">
        <f>ABSYLD1!BJ174*VLOOKUP(ABSYLD2!BJ$4,'[1]INTERNAL PARAMETERS-1'!$B$5:$J$44,5,FALSE)*VLOOKUP(ABSYLD2!BJ$4,'[1]INTERNAL PARAMETERS-1'!$B$5:$J$44,6,FALSE)*VLOOKUP(ABSYLD2!BJ$4,'[1]INTERNAL PARAMETERS-1'!$B$5:$J$44,3,FALSE) + ABSYLD1!BJ174*(1-VLOOKUP(ABSYLD2!BJ$4,'[1]INTERNAL PARAMETERS-1'!$B$5:$J$44,5,FALSE))*VLOOKUP(ABSYLD2!BJ$4,'[1]INTERNAL PARAMETERS-1'!$B$5:$J$44,8,FALSE)*VLOOKUP(ABSYLD2!BJ$4,'[1]INTERNAL PARAMETERS-1'!$B$5:$J$44,3,FALSE)</f>
        <v>2.131283737537335</v>
      </c>
      <c r="BK174" s="47">
        <f>ABSYLD1!BK174*VLOOKUP(ABSYLD2!BK$4,'[1]INTERNAL PARAMETERS-1'!$B$5:$J$44,5,FALSE)*VLOOKUP(ABSYLD2!BK$4,'[1]INTERNAL PARAMETERS-1'!$B$5:$J$44,6,FALSE)*VLOOKUP(ABSYLD2!BK$4,'[1]INTERNAL PARAMETERS-1'!$B$5:$J$44,3,FALSE) + ABSYLD1!BK174*(1-VLOOKUP(ABSYLD2!BK$4,'[1]INTERNAL PARAMETERS-1'!$B$5:$J$44,5,FALSE))*VLOOKUP(ABSYLD2!BK$4,'[1]INTERNAL PARAMETERS-1'!$B$5:$J$44,8,FALSE)*VLOOKUP(ABSYLD2!BK$4,'[1]INTERNAL PARAMETERS-1'!$B$5:$J$44,3,FALSE)</f>
        <v>3.0492516261856379</v>
      </c>
      <c r="BL174" s="47">
        <f>ABSYLD1!BL174*VLOOKUP(ABSYLD2!BL$4,'[1]INTERNAL PARAMETERS-1'!$B$5:$J$44,5,FALSE)*VLOOKUP(ABSYLD2!BL$4,'[1]INTERNAL PARAMETERS-1'!$B$5:$J$44,6,FALSE)*VLOOKUP(ABSYLD2!BL$4,'[1]INTERNAL PARAMETERS-1'!$B$5:$J$44,3,FALSE) + ABSYLD1!BL174*(1-VLOOKUP(ABSYLD2!BL$4,'[1]INTERNAL PARAMETERS-1'!$B$5:$J$44,5,FALSE))*VLOOKUP(ABSYLD2!BL$4,'[1]INTERNAL PARAMETERS-1'!$B$5:$J$44,8,FALSE)*VLOOKUP(ABSYLD2!BL$4,'[1]INTERNAL PARAMETERS-1'!$B$5:$J$44,3,FALSE)</f>
        <v>13.314671726516172</v>
      </c>
      <c r="BM174" s="47">
        <f>ABSYLD1!BM174*VLOOKUP(ABSYLD2!BM$4,'[1]INTERNAL PARAMETERS-1'!$B$5:$J$44,5,FALSE)*VLOOKUP(ABSYLD2!BM$4,'[1]INTERNAL PARAMETERS-1'!$B$5:$J$44,6,FALSE)*VLOOKUP(ABSYLD2!BM$4,'[1]INTERNAL PARAMETERS-1'!$B$5:$J$44,3,FALSE) + ABSYLD1!BM174*(1-VLOOKUP(ABSYLD2!BM$4,'[1]INTERNAL PARAMETERS-1'!$B$5:$J$44,5,FALSE))*VLOOKUP(ABSYLD2!BM$4,'[1]INTERNAL PARAMETERS-1'!$B$5:$J$44,8,FALSE)*VLOOKUP(ABSYLD2!BM$4,'[1]INTERNAL PARAMETERS-1'!$B$5:$J$44,3,FALSE)</f>
        <v>3.8155367597265868</v>
      </c>
      <c r="BN174" s="47">
        <f>ABSYLD1!BN174*VLOOKUP(ABSYLD2!BN$4,'[1]INTERNAL PARAMETERS-1'!$B$5:$J$44,5,FALSE)*VLOOKUP(ABSYLD2!BN$4,'[1]INTERNAL PARAMETERS-1'!$B$5:$J$44,6,FALSE)*VLOOKUP(ABSYLD2!BN$4,'[1]INTERNAL PARAMETERS-1'!$B$5:$J$44,3,FALSE) + ABSYLD1!BN174*(1-VLOOKUP(ABSYLD2!BN$4,'[1]INTERNAL PARAMETERS-1'!$B$5:$J$44,5,FALSE))*VLOOKUP(ABSYLD2!BN$4,'[1]INTERNAL PARAMETERS-1'!$B$5:$J$44,8,FALSE)*VLOOKUP(ABSYLD2!BN$4,'[1]INTERNAL PARAMETERS-1'!$B$5:$J$44,3,FALSE)</f>
        <v>3.1726173568617853</v>
      </c>
      <c r="BO174" s="47">
        <f>ABSYLD1!BO174*VLOOKUP(ABSYLD2!BO$4,'[1]INTERNAL PARAMETERS-1'!$B$5:$J$44,5,FALSE)*VLOOKUP(ABSYLD2!BO$4,'[1]INTERNAL PARAMETERS-1'!$B$5:$J$44,6,FALSE)*VLOOKUP(ABSYLD2!BO$4,'[1]INTERNAL PARAMETERS-1'!$B$5:$J$44,3,FALSE) + ABSYLD1!BO174*(1-VLOOKUP(ABSYLD2!BO$4,'[1]INTERNAL PARAMETERS-1'!$B$5:$J$44,5,FALSE))*VLOOKUP(ABSYLD2!BO$4,'[1]INTERNAL PARAMETERS-1'!$B$5:$J$44,8,FALSE)*VLOOKUP(ABSYLD2!BO$4,'[1]INTERNAL PARAMETERS-1'!$B$5:$J$44,3,FALSE)</f>
        <v>2.8621031391763982</v>
      </c>
      <c r="BP174" s="47">
        <f>ABSYLD1!BP174*VLOOKUP(ABSYLD2!BP$4,'[1]INTERNAL PARAMETERS-1'!$B$5:$J$44,5,FALSE)*VLOOKUP(ABSYLD2!BP$4,'[1]INTERNAL PARAMETERS-1'!$B$5:$J$44,6,FALSE)*VLOOKUP(ABSYLD2!BP$4,'[1]INTERNAL PARAMETERS-1'!$B$5:$J$44,3,FALSE) + ABSYLD1!BP174*(1-VLOOKUP(ABSYLD2!BP$4,'[1]INTERNAL PARAMETERS-1'!$B$5:$J$44,5,FALSE))*VLOOKUP(ABSYLD2!BP$4,'[1]INTERNAL PARAMETERS-1'!$B$5:$J$44,8,FALSE)*VLOOKUP(ABSYLD2!BP$4,'[1]INTERNAL PARAMETERS-1'!$B$5:$J$44,3,FALSE)</f>
        <v>0.18292746928179507</v>
      </c>
      <c r="BQ174" s="47">
        <f>ABSYLD1!BQ174*VLOOKUP(ABSYLD2!BQ$4,'[1]INTERNAL PARAMETERS-1'!$B$5:$J$44,5,FALSE)*VLOOKUP(ABSYLD2!BQ$4,'[1]INTERNAL PARAMETERS-1'!$B$5:$J$44,6,FALSE)*VLOOKUP(ABSYLD2!BQ$4,'[1]INTERNAL PARAMETERS-1'!$B$5:$J$44,3,FALSE) + ABSYLD1!BQ174*(1-VLOOKUP(ABSYLD2!BQ$4,'[1]INTERNAL PARAMETERS-1'!$B$5:$J$44,5,FALSE))*VLOOKUP(ABSYLD2!BQ$4,'[1]INTERNAL PARAMETERS-1'!$B$5:$J$44,8,FALSE)*VLOOKUP(ABSYLD2!BQ$4,'[1]INTERNAL PARAMETERS-1'!$B$5:$J$44,3,FALSE)</f>
        <v>12.108107266106131</v>
      </c>
      <c r="BR174" s="47">
        <f>ABSYLD1!BR174*VLOOKUP(ABSYLD2!BR$4,'[1]INTERNAL PARAMETERS-1'!$B$5:$J$44,5,FALSE)*VLOOKUP(ABSYLD2!BR$4,'[1]INTERNAL PARAMETERS-1'!$B$5:$J$44,6,FALSE)*VLOOKUP(ABSYLD2!BR$4,'[1]INTERNAL PARAMETERS-1'!$B$5:$J$44,3,FALSE) + ABSYLD1!BR174*(1-VLOOKUP(ABSYLD2!BR$4,'[1]INTERNAL PARAMETERS-1'!$B$5:$J$44,5,FALSE))*VLOOKUP(ABSYLD2!BR$4,'[1]INTERNAL PARAMETERS-1'!$B$5:$J$44,8,FALSE)*VLOOKUP(ABSYLD2!BR$4,'[1]INTERNAL PARAMETERS-1'!$B$5:$J$44,3,FALSE)</f>
        <v>0.41323367601580047</v>
      </c>
      <c r="BS174" s="47">
        <f>ABSYLD1!BS174*VLOOKUP(ABSYLD2!BS$4,'[1]INTERNAL PARAMETERS-1'!$B$5:$J$44,5,FALSE)*VLOOKUP(ABSYLD2!BS$4,'[1]INTERNAL PARAMETERS-1'!$B$5:$J$44,6,FALSE)*VLOOKUP(ABSYLD2!BS$4,'[1]INTERNAL PARAMETERS-1'!$B$5:$J$44,3,FALSE) + ABSYLD1!BS174*(1-VLOOKUP(ABSYLD2!BS$4,'[1]INTERNAL PARAMETERS-1'!$B$5:$J$44,5,FALSE))*VLOOKUP(ABSYLD2!BS$4,'[1]INTERNAL PARAMETERS-1'!$B$5:$J$44,8,FALSE)*VLOOKUP(ABSYLD2!BS$4,'[1]INTERNAL PARAMETERS-1'!$B$5:$J$44,3,FALSE)</f>
        <v>2.6518881991505826E-2</v>
      </c>
      <c r="BT174" s="47">
        <f>ABSYLD1!BT174*VLOOKUP(ABSYLD2!BT$4,'[1]INTERNAL PARAMETERS-1'!$B$5:$J$44,5,FALSE)*VLOOKUP(ABSYLD2!BT$4,'[1]INTERNAL PARAMETERS-1'!$B$5:$J$44,6,FALSE)*VLOOKUP(ABSYLD2!BT$4,'[1]INTERNAL PARAMETERS-1'!$B$5:$J$44,3,FALSE) + ABSYLD1!BT174*(1-VLOOKUP(ABSYLD2!BT$4,'[1]INTERNAL PARAMETERS-1'!$B$5:$J$44,5,FALSE))*VLOOKUP(ABSYLD2!BT$4,'[1]INTERNAL PARAMETERS-1'!$B$5:$J$44,8,FALSE)*VLOOKUP(ABSYLD2!BT$4,'[1]INTERNAL PARAMETERS-1'!$B$5:$J$44,3,FALSE)</f>
        <v>0</v>
      </c>
      <c r="BU174" s="47">
        <f>ABSYLD1!BU174*VLOOKUP(ABSYLD2!BU$4,'[1]INTERNAL PARAMETERS-1'!$B$5:$J$44,5,FALSE)*VLOOKUP(ABSYLD2!BU$4,'[1]INTERNAL PARAMETERS-1'!$B$5:$J$44,6,FALSE)*VLOOKUP(ABSYLD2!BU$4,'[1]INTERNAL PARAMETERS-1'!$B$5:$J$44,3,FALSE) + ABSYLD1!BU174*(1-VLOOKUP(ABSYLD2!BU$4,'[1]INTERNAL PARAMETERS-1'!$B$5:$J$44,5,FALSE))*VLOOKUP(ABSYLD2!BU$4,'[1]INTERNAL PARAMETERS-1'!$B$5:$J$44,8,FALSE)*VLOOKUP(ABSYLD2!BU$4,'[1]INTERNAL PARAMETERS-1'!$B$5:$J$44,3,FALSE)</f>
        <v>0</v>
      </c>
      <c r="BV174" s="47">
        <f>ABSYLD1!BV174*VLOOKUP(ABSYLD2!BV$4,'[1]INTERNAL PARAMETERS-1'!$B$5:$J$44,5,FALSE)*VLOOKUP(ABSYLD2!BV$4,'[1]INTERNAL PARAMETERS-1'!$B$5:$J$44,6,FALSE)*VLOOKUP(ABSYLD2!BV$4,'[1]INTERNAL PARAMETERS-1'!$B$5:$J$44,3,FALSE) + ABSYLD1!BV174*(1-VLOOKUP(ABSYLD2!BV$4,'[1]INTERNAL PARAMETERS-1'!$B$5:$J$44,5,FALSE))*VLOOKUP(ABSYLD2!BV$4,'[1]INTERNAL PARAMETERS-1'!$B$5:$J$44,8,FALSE)*VLOOKUP(ABSYLD2!BV$4,'[1]INTERNAL PARAMETERS-1'!$B$5:$J$44,3,FALSE)</f>
        <v>0</v>
      </c>
      <c r="BW174" s="47">
        <f>ABSYLD1!BW174*VLOOKUP(ABSYLD2!BW$4,'[1]INTERNAL PARAMETERS-1'!$B$5:$J$44,5,FALSE)*VLOOKUP(ABSYLD2!BW$4,'[1]INTERNAL PARAMETERS-1'!$B$5:$J$44,6,FALSE)*VLOOKUP(ABSYLD2!BW$4,'[1]INTERNAL PARAMETERS-1'!$B$5:$J$44,3,FALSE) + ABSYLD1!BW174*(1-VLOOKUP(ABSYLD2!BW$4,'[1]INTERNAL PARAMETERS-1'!$B$5:$J$44,5,FALSE))*VLOOKUP(ABSYLD2!BW$4,'[1]INTERNAL PARAMETERS-1'!$B$5:$J$44,8,FALSE)*VLOOKUP(ABSYLD2!BW$4,'[1]INTERNAL PARAMETERS-1'!$B$5:$J$44,3,FALSE)</f>
        <v>0</v>
      </c>
      <c r="BX174" s="47">
        <f>ABSYLD1!BX174*VLOOKUP(ABSYLD2!BX$4,'[1]INTERNAL PARAMETERS-1'!$B$5:$J$44,5,FALSE)*VLOOKUP(ABSYLD2!BX$4,'[1]INTERNAL PARAMETERS-1'!$B$5:$J$44,6,FALSE)*VLOOKUP(ABSYLD2!BX$4,'[1]INTERNAL PARAMETERS-1'!$B$5:$J$44,3,FALSE) + ABSYLD1!BX174*(1-VLOOKUP(ABSYLD2!BX$4,'[1]INTERNAL PARAMETERS-1'!$B$5:$J$44,5,FALSE))*VLOOKUP(ABSYLD2!BX$4,'[1]INTERNAL PARAMETERS-1'!$B$5:$J$44,8,FALSE)*VLOOKUP(ABSYLD2!BX$4,'[1]INTERNAL PARAMETERS-1'!$B$5:$J$44,3,FALSE)</f>
        <v>0</v>
      </c>
      <c r="BY174" s="47">
        <f>ABSYLD1!BY174*VLOOKUP(ABSYLD2!BY$4,'[1]INTERNAL PARAMETERS-1'!$B$5:$J$44,5,FALSE)*VLOOKUP(ABSYLD2!BY$4,'[1]INTERNAL PARAMETERS-1'!$B$5:$J$44,6,FALSE)*VLOOKUP(ABSYLD2!BY$4,'[1]INTERNAL PARAMETERS-1'!$B$5:$J$44,3,FALSE) + ABSYLD1!BY174*(1-VLOOKUP(ABSYLD2!BY$4,'[1]INTERNAL PARAMETERS-1'!$B$5:$J$44,5,FALSE))*VLOOKUP(ABSYLD2!BY$4,'[1]INTERNAL PARAMETERS-1'!$B$5:$J$44,8,FALSE)*VLOOKUP(ABSYLD2!BY$4,'[1]INTERNAL PARAMETERS-1'!$B$5:$J$44,3,FALSE)</f>
        <v>0</v>
      </c>
      <c r="BZ174" s="47">
        <f>ABSYLD1!BZ174*VLOOKUP(ABSYLD2!BZ$4,'[1]INTERNAL PARAMETERS-1'!$B$5:$J$44,5,FALSE)*VLOOKUP(ABSYLD2!BZ$4,'[1]INTERNAL PARAMETERS-1'!$B$5:$J$44,6,FALSE)*VLOOKUP(ABSYLD2!BZ$4,'[1]INTERNAL PARAMETERS-1'!$B$5:$J$44,3,FALSE) + ABSYLD1!BZ174*(1-VLOOKUP(ABSYLD2!BZ$4,'[1]INTERNAL PARAMETERS-1'!$B$5:$J$44,5,FALSE))*VLOOKUP(ABSYLD2!BZ$4,'[1]INTERNAL PARAMETERS-1'!$B$5:$J$44,8,FALSE)*VLOOKUP(ABSYLD2!BZ$4,'[1]INTERNAL PARAMETERS-1'!$B$5:$J$44,3,FALSE)</f>
        <v>1.8966094718108034E-2</v>
      </c>
      <c r="CA174" s="47">
        <f>ABSYLD1!CA174*VLOOKUP(ABSYLD2!CA$4,'[1]INTERNAL PARAMETERS-1'!$B$5:$J$44,5,FALSE)*VLOOKUP(ABSYLD2!CA$4,'[1]INTERNAL PARAMETERS-1'!$B$5:$J$44,6,FALSE)*VLOOKUP(ABSYLD2!CA$4,'[1]INTERNAL PARAMETERS-1'!$B$5:$J$44,3,FALSE) + ABSYLD1!CA174*(1-VLOOKUP(ABSYLD2!CA$4,'[1]INTERNAL PARAMETERS-1'!$B$5:$J$44,5,FALSE))*VLOOKUP(ABSYLD2!CA$4,'[1]INTERNAL PARAMETERS-1'!$B$5:$J$44,8,FALSE)*VLOOKUP(ABSYLD2!CA$4,'[1]INTERNAL PARAMETERS-1'!$B$5:$J$44,3,FALSE)</f>
        <v>0</v>
      </c>
      <c r="CB174" s="47">
        <f>ABSYLD1!CB174*VLOOKUP(ABSYLD2!CB$4,'[1]INTERNAL PARAMETERS-1'!$B$5:$J$44,5,FALSE)*VLOOKUP(ABSYLD2!CB$4,'[1]INTERNAL PARAMETERS-1'!$B$5:$J$44,6,FALSE)*VLOOKUP(ABSYLD2!CB$4,'[1]INTERNAL PARAMETERS-1'!$B$5:$J$44,3,FALSE) + ABSYLD1!CB174*(1-VLOOKUP(ABSYLD2!CB$4,'[1]INTERNAL PARAMETERS-1'!$B$5:$J$44,5,FALSE))*VLOOKUP(ABSYLD2!CB$4,'[1]INTERNAL PARAMETERS-1'!$B$5:$J$44,8,FALSE)*VLOOKUP(ABSYLD2!CB$4,'[1]INTERNAL PARAMETERS-1'!$B$5:$J$44,3,FALSE)</f>
        <v>0</v>
      </c>
      <c r="CC174" s="47">
        <f>ABSYLD1!CC174*VLOOKUP(ABSYLD2!CC$4,'[1]INTERNAL PARAMETERS-1'!$B$5:$J$44,5,FALSE)*VLOOKUP(ABSYLD2!CC$4,'[1]INTERNAL PARAMETERS-1'!$B$5:$J$44,6,FALSE)*VLOOKUP(ABSYLD2!CC$4,'[1]INTERNAL PARAMETERS-1'!$B$5:$J$44,3,FALSE) + ABSYLD1!CC174*(1-VLOOKUP(ABSYLD2!CC$4,'[1]INTERNAL PARAMETERS-1'!$B$5:$J$44,5,FALSE))*VLOOKUP(ABSYLD2!CC$4,'[1]INTERNAL PARAMETERS-1'!$B$5:$J$44,8,FALSE)*VLOOKUP(ABSYLD2!CC$4,'[1]INTERNAL PARAMETERS-1'!$B$5:$J$44,3,FALSE)</f>
        <v>0.12249199214319055</v>
      </c>
      <c r="CD174" s="47">
        <f>ABSYLD1!CD174*VLOOKUP(ABSYLD2!CD$4,'[1]INTERNAL PARAMETERS-1'!$B$5:$J$44,5,FALSE)*VLOOKUP(ABSYLD2!CD$4,'[1]INTERNAL PARAMETERS-1'!$B$5:$J$44,6,FALSE)*VLOOKUP(ABSYLD2!CD$4,'[1]INTERNAL PARAMETERS-1'!$B$5:$J$44,3,FALSE) + ABSYLD1!CD174*(1-VLOOKUP(ABSYLD2!CD$4,'[1]INTERNAL PARAMETERS-1'!$B$5:$J$44,5,FALSE))*VLOOKUP(ABSYLD2!CD$4,'[1]INTERNAL PARAMETERS-1'!$B$5:$J$44,8,FALSE)*VLOOKUP(ABSYLD2!CD$4,'[1]INTERNAL PARAMETERS-1'!$B$5:$J$44,3,FALSE)</f>
        <v>0.17089626763908794</v>
      </c>
      <c r="CE174" s="47">
        <f>ABSYLD1!CE174*VLOOKUP(ABSYLD2!CE$4,'[1]INTERNAL PARAMETERS-1'!$B$5:$J$44,5,FALSE)*VLOOKUP(ABSYLD2!CE$4,'[1]INTERNAL PARAMETERS-1'!$B$5:$J$44,6,FALSE)*VLOOKUP(ABSYLD2!CE$4,'[1]INTERNAL PARAMETERS-1'!$B$5:$J$44,3,FALSE) + ABSYLD1!CE174*(1-VLOOKUP(ABSYLD2!CE$4,'[1]INTERNAL PARAMETERS-1'!$B$5:$J$44,5,FALSE))*VLOOKUP(ABSYLD2!CE$4,'[1]INTERNAL PARAMETERS-1'!$B$5:$J$44,8,FALSE)*VLOOKUP(ABSYLD2!CE$4,'[1]INTERNAL PARAMETERS-1'!$B$5:$J$44,3,FALSE)</f>
        <v>0.39615470604010561</v>
      </c>
      <c r="CF174" s="47">
        <f>ABSYLD1!CF174*VLOOKUP(ABSYLD2!CF$4,'[1]INTERNAL PARAMETERS-1'!$B$5:$J$44,5,FALSE)*VLOOKUP(ABSYLD2!CF$4,'[1]INTERNAL PARAMETERS-1'!$B$5:$J$44,6,FALSE)*VLOOKUP(ABSYLD2!CF$4,'[1]INTERNAL PARAMETERS-1'!$B$5:$J$44,3,FALSE) + ABSYLD1!CF174*(1-VLOOKUP(ABSYLD2!CF$4,'[1]INTERNAL PARAMETERS-1'!$B$5:$J$44,5,FALSE))*VLOOKUP(ABSYLD2!CF$4,'[1]INTERNAL PARAMETERS-1'!$B$5:$J$44,8,FALSE)*VLOOKUP(ABSYLD2!CF$4,'[1]INTERNAL PARAMETERS-1'!$B$5:$J$44,3,FALSE)</f>
        <v>0.32874366270107253</v>
      </c>
      <c r="CG174" s="47">
        <f>ABSYLD1!CG174*VLOOKUP(ABSYLD2!CG$4,'[1]INTERNAL PARAMETERS-1'!$B$5:$J$44,5,FALSE)*VLOOKUP(ABSYLD2!CG$4,'[1]INTERNAL PARAMETERS-1'!$B$5:$J$44,6,FALSE)*VLOOKUP(ABSYLD2!CG$4,'[1]INTERNAL PARAMETERS-1'!$B$5:$J$44,3,FALSE) + ABSYLD1!CG174*(1-VLOOKUP(ABSYLD2!CG$4,'[1]INTERNAL PARAMETERS-1'!$B$5:$J$44,5,FALSE))*VLOOKUP(ABSYLD2!CG$4,'[1]INTERNAL PARAMETERS-1'!$B$5:$J$44,8,FALSE)*VLOOKUP(ABSYLD2!CG$4,'[1]INTERNAL PARAMETERS-1'!$B$5:$J$44,3,FALSE)</f>
        <v>8.7147896460518359E-3</v>
      </c>
      <c r="CH174" s="46">
        <f>ABSYLD1!CH174*VLOOKUP(ABSYLD2!CH$4,'[1]INTERNAL PARAMETERS-1'!$B$5:$J$44,5,FALSE)*VLOOKUP(ABSYLD2!CH$4,'[1]INTERNAL PARAMETERS-1'!$B$5:$J$44,6,FALSE)*VLOOKUP(ABSYLD2!CH$4,'[1]INTERNAL PARAMETERS-1'!$B$5:$J$44,3,FALSE) + ABSYLD1!CH174*(1-VLOOKUP(ABSYLD2!CH$4,'[1]INTERNAL PARAMETERS-1'!$B$5:$J$44,5,FALSE))*VLOOKUP(ABSYLD2!CH$4,'[1]INTERNAL PARAMETERS-1'!$B$5:$J$44,8,FALSE)*VLOOKUP(ABSYLD2!CH$4,'[1]INTERNAL PARAMETERS-1'!$B$5:$J$44,3,FALSE)</f>
        <v>0</v>
      </c>
      <c r="CJ174" s="48">
        <f t="shared" si="4"/>
        <v>8338.4462356042677</v>
      </c>
      <c r="CK174" s="46">
        <f t="shared" si="5"/>
        <v>155.52001498613313</v>
      </c>
    </row>
    <row r="175" spans="2:89">
      <c r="B175" s="61" t="s">
        <v>8</v>
      </c>
      <c r="C175" s="60" t="s">
        <v>71</v>
      </c>
      <c r="D175" s="60" t="s">
        <v>80</v>
      </c>
      <c r="E175" s="137">
        <f>ABS!AL175</f>
        <v>15088.13530475245</v>
      </c>
      <c r="F175" s="59">
        <f>'[1]INTERNAL PARAMETERS-1'!M13</f>
        <v>44.225000000000001</v>
      </c>
      <c r="G175" s="48">
        <f>ABSYLD1!G175*VLOOKUP(ABSYLD2!G$4,'[1]INTERNAL PARAMETERS-1'!$B$5:$J$44,5,FALSE)*VLOOKUP(ABSYLD2!G$4,'[1]INTERNAL PARAMETERS-1'!$B$5:$J$44,7,FALSE)*ABSYLD2!$F175 + ABSYLD1!G175*(1-VLOOKUP(ABSYLD2!G$4,'[1]INTERNAL PARAMETERS-1'!$B$5:$J$44,5,FALSE))*VLOOKUP(ABSYLD2!G$4,'[1]INTERNAL PARAMETERS-1'!$B$5:$J$44,9,FALSE)*ABSYLD2!$F175</f>
        <v>2310.6647588369024</v>
      </c>
      <c r="H175" s="47">
        <f>ABSYLD1!H175*VLOOKUP(ABSYLD2!H$4,'[1]INTERNAL PARAMETERS-1'!$B$5:$J$44,5,FALSE)*VLOOKUP(ABSYLD2!H$4,'[1]INTERNAL PARAMETERS-1'!$B$5:$J$44,7,FALSE)*ABSYLD2!$F175 + ABSYLD1!H175*(1-VLOOKUP(ABSYLD2!H$4,'[1]INTERNAL PARAMETERS-1'!$B$5:$J$44,5,FALSE))*VLOOKUP(ABSYLD2!H$4,'[1]INTERNAL PARAMETERS-1'!$B$5:$J$44,9,FALSE)*ABSYLD2!$F175</f>
        <v>1108.4415194424421</v>
      </c>
      <c r="I175" s="47">
        <f>ABSYLD1!I175*VLOOKUP(ABSYLD2!I$4,'[1]INTERNAL PARAMETERS-1'!$B$5:$J$44,5,FALSE)*VLOOKUP(ABSYLD2!I$4,'[1]INTERNAL PARAMETERS-1'!$B$5:$J$44,7,FALSE)*ABSYLD2!$F175 + ABSYLD1!I175*(1-VLOOKUP(ABSYLD2!I$4,'[1]INTERNAL PARAMETERS-1'!$B$5:$J$44,5,FALSE))*VLOOKUP(ABSYLD2!I$4,'[1]INTERNAL PARAMETERS-1'!$B$5:$J$44,9,FALSE)*ABSYLD2!$F175</f>
        <v>1582.8661063157019</v>
      </c>
      <c r="J175" s="47">
        <f>ABSYLD1!J175*VLOOKUP(ABSYLD2!J$4,'[1]INTERNAL PARAMETERS-1'!$B$5:$J$44,5,FALSE)*VLOOKUP(ABSYLD2!J$4,'[1]INTERNAL PARAMETERS-1'!$B$5:$J$44,7,FALSE)*ABSYLD2!$F175 + ABSYLD1!J175*(1-VLOOKUP(ABSYLD2!J$4,'[1]INTERNAL PARAMETERS-1'!$B$5:$J$44,5,FALSE))*VLOOKUP(ABSYLD2!J$4,'[1]INTERNAL PARAMETERS-1'!$B$5:$J$44,9,FALSE)*ABSYLD2!$F175</f>
        <v>0</v>
      </c>
      <c r="K175" s="47">
        <f>ABSYLD1!K175*VLOOKUP(ABSYLD2!K$4,'[1]INTERNAL PARAMETERS-1'!$B$5:$J$44,5,FALSE)*VLOOKUP(ABSYLD2!K$4,'[1]INTERNAL PARAMETERS-1'!$B$5:$J$44,7,FALSE)*ABSYLD2!$F175 + ABSYLD1!K175*(1-VLOOKUP(ABSYLD2!K$4,'[1]INTERNAL PARAMETERS-1'!$B$5:$J$44,5,FALSE))*VLOOKUP(ABSYLD2!K$4,'[1]INTERNAL PARAMETERS-1'!$B$5:$J$44,9,FALSE)*ABSYLD2!$F175</f>
        <v>24.069863859133768</v>
      </c>
      <c r="L175" s="47">
        <f>ABSYLD1!L175*VLOOKUP(ABSYLD2!L$4,'[1]INTERNAL PARAMETERS-1'!$B$5:$J$44,5,FALSE)*VLOOKUP(ABSYLD2!L$4,'[1]INTERNAL PARAMETERS-1'!$B$5:$J$44,7,FALSE)*ABSYLD2!$F175 + ABSYLD1!L175*(1-VLOOKUP(ABSYLD2!L$4,'[1]INTERNAL PARAMETERS-1'!$B$5:$J$44,5,FALSE))*VLOOKUP(ABSYLD2!L$4,'[1]INTERNAL PARAMETERS-1'!$B$5:$J$44,9,FALSE)*ABSYLD2!$F175</f>
        <v>0</v>
      </c>
      <c r="M175" s="47">
        <f>ABSYLD1!M175*VLOOKUP(ABSYLD2!M$4,'[1]INTERNAL PARAMETERS-1'!$B$5:$J$44,5,FALSE)*VLOOKUP(ABSYLD2!M$4,'[1]INTERNAL PARAMETERS-1'!$B$5:$J$44,7,FALSE)*ABSYLD2!$F175 + ABSYLD1!M175*(1-VLOOKUP(ABSYLD2!M$4,'[1]INTERNAL PARAMETERS-1'!$B$5:$J$44,5,FALSE))*VLOOKUP(ABSYLD2!M$4,'[1]INTERNAL PARAMETERS-1'!$B$5:$J$44,9,FALSE)*ABSYLD2!$F175</f>
        <v>43.438730901474877</v>
      </c>
      <c r="N175" s="47">
        <f>ABSYLD1!N175*VLOOKUP(ABSYLD2!N$4,'[1]INTERNAL PARAMETERS-1'!$B$5:$J$44,5,FALSE)*VLOOKUP(ABSYLD2!N$4,'[1]INTERNAL PARAMETERS-1'!$B$5:$J$44,7,FALSE)*ABSYLD2!$F175 + ABSYLD1!N175*(1-VLOOKUP(ABSYLD2!N$4,'[1]INTERNAL PARAMETERS-1'!$B$5:$J$44,5,FALSE))*VLOOKUP(ABSYLD2!N$4,'[1]INTERNAL PARAMETERS-1'!$B$5:$J$44,9,FALSE)*ABSYLD2!$F175</f>
        <v>5.215854487721626</v>
      </c>
      <c r="O175" s="47">
        <f>ABSYLD1!O175*VLOOKUP(ABSYLD2!O$4,'[1]INTERNAL PARAMETERS-1'!$B$5:$J$44,5,FALSE)*VLOOKUP(ABSYLD2!O$4,'[1]INTERNAL PARAMETERS-1'!$B$5:$J$44,7,FALSE)*ABSYLD2!$F175 + ABSYLD1!O175*(1-VLOOKUP(ABSYLD2!O$4,'[1]INTERNAL PARAMETERS-1'!$B$5:$J$44,5,FALSE))*VLOOKUP(ABSYLD2!O$4,'[1]INTERNAL PARAMETERS-1'!$B$5:$J$44,9,FALSE)*ABSYLD2!$F175</f>
        <v>0</v>
      </c>
      <c r="P175" s="47">
        <f>ABSYLD1!P175*VLOOKUP(ABSYLD2!P$4,'[1]INTERNAL PARAMETERS-1'!$B$5:$J$44,5,FALSE)*VLOOKUP(ABSYLD2!P$4,'[1]INTERNAL PARAMETERS-1'!$B$5:$J$44,7,FALSE)*ABSYLD2!$F175 + ABSYLD1!P175*(1-VLOOKUP(ABSYLD2!P$4,'[1]INTERNAL PARAMETERS-1'!$B$5:$J$44,5,FALSE))*VLOOKUP(ABSYLD2!P$4,'[1]INTERNAL PARAMETERS-1'!$B$5:$J$44,9,FALSE)*ABSYLD2!$F175</f>
        <v>0</v>
      </c>
      <c r="Q175" s="47">
        <f>ABSYLD1!Q175*VLOOKUP(ABSYLD2!Q$4,'[1]INTERNAL PARAMETERS-1'!$B$5:$J$44,5,FALSE)*VLOOKUP(ABSYLD2!Q$4,'[1]INTERNAL PARAMETERS-1'!$B$5:$J$44,7,FALSE)*ABSYLD2!$F175 + ABSYLD1!Q175*(1-VLOOKUP(ABSYLD2!Q$4,'[1]INTERNAL PARAMETERS-1'!$B$5:$J$44,5,FALSE))*VLOOKUP(ABSYLD2!Q$4,'[1]INTERNAL PARAMETERS-1'!$B$5:$J$44,9,FALSE)*ABSYLD2!$F175</f>
        <v>0</v>
      </c>
      <c r="R175" s="47">
        <f>ABSYLD1!R175*VLOOKUP(ABSYLD2!R$4,'[1]INTERNAL PARAMETERS-1'!$B$5:$J$44,5,FALSE)*VLOOKUP(ABSYLD2!R$4,'[1]INTERNAL PARAMETERS-1'!$B$5:$J$44,7,FALSE)*ABSYLD2!$F175 + ABSYLD1!R175*(1-VLOOKUP(ABSYLD2!R$4,'[1]INTERNAL PARAMETERS-1'!$B$5:$J$44,5,FALSE))*VLOOKUP(ABSYLD2!R$4,'[1]INTERNAL PARAMETERS-1'!$B$5:$J$44,9,FALSE)*ABSYLD2!$F175</f>
        <v>2.8527246055269653</v>
      </c>
      <c r="S175" s="47">
        <f>ABSYLD1!S175*VLOOKUP(ABSYLD2!S$4,'[1]INTERNAL PARAMETERS-1'!$B$5:$J$44,5,FALSE)*VLOOKUP(ABSYLD2!S$4,'[1]INTERNAL PARAMETERS-1'!$B$5:$J$44,7,FALSE)*ABSYLD2!$F175 + ABSYLD1!S175*(1-VLOOKUP(ABSYLD2!S$4,'[1]INTERNAL PARAMETERS-1'!$B$5:$J$44,5,FALSE))*VLOOKUP(ABSYLD2!S$4,'[1]INTERNAL PARAMETERS-1'!$B$5:$J$44,9,FALSE)*ABSYLD2!$F175</f>
        <v>260.20338239065478</v>
      </c>
      <c r="T175" s="47">
        <f>ABSYLD1!T175*VLOOKUP(ABSYLD2!T$4,'[1]INTERNAL PARAMETERS-1'!$B$5:$J$44,5,FALSE)*VLOOKUP(ABSYLD2!T$4,'[1]INTERNAL PARAMETERS-1'!$B$5:$J$44,7,FALSE)*ABSYLD2!$F175 + ABSYLD1!T175*(1-VLOOKUP(ABSYLD2!T$4,'[1]INTERNAL PARAMETERS-1'!$B$5:$J$44,5,FALSE))*VLOOKUP(ABSYLD2!T$4,'[1]INTERNAL PARAMETERS-1'!$B$5:$J$44,9,FALSE)*ABSYLD2!$F175</f>
        <v>64.194310897762961</v>
      </c>
      <c r="U175" s="47">
        <f>ABSYLD1!U175*VLOOKUP(ABSYLD2!U$4,'[1]INTERNAL PARAMETERS-1'!$B$5:$J$44,5,FALSE)*VLOOKUP(ABSYLD2!U$4,'[1]INTERNAL PARAMETERS-1'!$B$5:$J$44,7,FALSE)*ABSYLD2!$F175 + ABSYLD1!U175*(1-VLOOKUP(ABSYLD2!U$4,'[1]INTERNAL PARAMETERS-1'!$B$5:$J$44,5,FALSE))*VLOOKUP(ABSYLD2!U$4,'[1]INTERNAL PARAMETERS-1'!$B$5:$J$44,9,FALSE)*ABSYLD2!$F175</f>
        <v>40.300767199034411</v>
      </c>
      <c r="V175" s="47">
        <f>ABSYLD1!V175*VLOOKUP(ABSYLD2!V$4,'[1]INTERNAL PARAMETERS-1'!$B$5:$J$44,5,FALSE)*VLOOKUP(ABSYLD2!V$4,'[1]INTERNAL PARAMETERS-1'!$B$5:$J$44,7,FALSE)*ABSYLD2!$F175 + ABSYLD1!V175*(1-VLOOKUP(ABSYLD2!V$4,'[1]INTERNAL PARAMETERS-1'!$B$5:$J$44,5,FALSE))*VLOOKUP(ABSYLD2!V$4,'[1]INTERNAL PARAMETERS-1'!$B$5:$J$44,9,FALSE)*ABSYLD2!$F175</f>
        <v>140.53370377988725</v>
      </c>
      <c r="W175" s="47">
        <f>ABSYLD1!W175*VLOOKUP(ABSYLD2!W$4,'[1]INTERNAL PARAMETERS-1'!$B$5:$J$44,5,FALSE)*VLOOKUP(ABSYLD2!W$4,'[1]INTERNAL PARAMETERS-1'!$B$5:$J$44,7,FALSE)*ABSYLD2!$F175 + ABSYLD1!W175*(1-VLOOKUP(ABSYLD2!W$4,'[1]INTERNAL PARAMETERS-1'!$B$5:$J$44,5,FALSE))*VLOOKUP(ABSYLD2!W$4,'[1]INTERNAL PARAMETERS-1'!$B$5:$J$44,9,FALSE)*ABSYLD2!$F175</f>
        <v>0</v>
      </c>
      <c r="X175" s="47">
        <f>ABSYLD1!X175*VLOOKUP(ABSYLD2!X$4,'[1]INTERNAL PARAMETERS-1'!$B$5:$J$44,5,FALSE)*VLOOKUP(ABSYLD2!X$4,'[1]INTERNAL PARAMETERS-1'!$B$5:$J$44,7,FALSE)*ABSYLD2!$F175 + ABSYLD1!X175*(1-VLOOKUP(ABSYLD2!X$4,'[1]INTERNAL PARAMETERS-1'!$B$5:$J$44,5,FALSE))*VLOOKUP(ABSYLD2!X$4,'[1]INTERNAL PARAMETERS-1'!$B$5:$J$44,9,FALSE)*ABSYLD2!$F175</f>
        <v>0</v>
      </c>
      <c r="Y175" s="47">
        <f>ABSYLD1!Y175*VLOOKUP(ABSYLD2!Y$4,'[1]INTERNAL PARAMETERS-1'!$B$5:$J$44,5,FALSE)*VLOOKUP(ABSYLD2!Y$4,'[1]INTERNAL PARAMETERS-1'!$B$5:$J$44,7,FALSE)*ABSYLD2!$F175 + ABSYLD1!Y175*(1-VLOOKUP(ABSYLD2!Y$4,'[1]INTERNAL PARAMETERS-1'!$B$5:$J$44,5,FALSE))*VLOOKUP(ABSYLD2!Y$4,'[1]INTERNAL PARAMETERS-1'!$B$5:$J$44,9,FALSE)*ABSYLD2!$F175</f>
        <v>0</v>
      </c>
      <c r="Z175" s="47">
        <f>ABSYLD1!Z175*VLOOKUP(ABSYLD2!Z$4,'[1]INTERNAL PARAMETERS-1'!$B$5:$J$44,5,FALSE)*VLOOKUP(ABSYLD2!Z$4,'[1]INTERNAL PARAMETERS-1'!$B$5:$J$44,7,FALSE)*ABSYLD2!$F175 + ABSYLD1!Z175*(1-VLOOKUP(ABSYLD2!Z$4,'[1]INTERNAL PARAMETERS-1'!$B$5:$J$44,5,FALSE))*VLOOKUP(ABSYLD2!Z$4,'[1]INTERNAL PARAMETERS-1'!$B$5:$J$44,9,FALSE)*ABSYLD2!$F175</f>
        <v>0</v>
      </c>
      <c r="AA175" s="47">
        <f>ABSYLD1!AA175*VLOOKUP(ABSYLD2!AA$4,'[1]INTERNAL PARAMETERS-1'!$B$5:$J$44,5,FALSE)*VLOOKUP(ABSYLD2!AA$4,'[1]INTERNAL PARAMETERS-1'!$B$5:$J$44,7,FALSE)*ABSYLD2!$F175 + ABSYLD1!AA175*(1-VLOOKUP(ABSYLD2!AA$4,'[1]INTERNAL PARAMETERS-1'!$B$5:$J$44,5,FALSE))*VLOOKUP(ABSYLD2!AA$4,'[1]INTERNAL PARAMETERS-1'!$B$5:$J$44,9,FALSE)*ABSYLD2!$F175</f>
        <v>0</v>
      </c>
      <c r="AB175" s="47">
        <f>ABSYLD1!AB175*VLOOKUP(ABSYLD2!AB$4,'[1]INTERNAL PARAMETERS-1'!$B$5:$J$44,5,FALSE)*VLOOKUP(ABSYLD2!AB$4,'[1]INTERNAL PARAMETERS-1'!$B$5:$J$44,7,FALSE)*ABSYLD2!$F175 + ABSYLD1!AB175*(1-VLOOKUP(ABSYLD2!AB$4,'[1]INTERNAL PARAMETERS-1'!$B$5:$J$44,5,FALSE))*VLOOKUP(ABSYLD2!AB$4,'[1]INTERNAL PARAMETERS-1'!$B$5:$J$44,9,FALSE)*ABSYLD2!$F175</f>
        <v>0</v>
      </c>
      <c r="AC175" s="47">
        <f>ABSYLD1!AC175*VLOOKUP(ABSYLD2!AC$4,'[1]INTERNAL PARAMETERS-1'!$B$5:$J$44,5,FALSE)*VLOOKUP(ABSYLD2!AC$4,'[1]INTERNAL PARAMETERS-1'!$B$5:$J$44,7,FALSE)*ABSYLD2!$F175 + ABSYLD1!AC175*(1-VLOOKUP(ABSYLD2!AC$4,'[1]INTERNAL PARAMETERS-1'!$B$5:$J$44,5,FALSE))*VLOOKUP(ABSYLD2!AC$4,'[1]INTERNAL PARAMETERS-1'!$B$5:$J$44,9,FALSE)*ABSYLD2!$F175</f>
        <v>0</v>
      </c>
      <c r="AD175" s="47">
        <f>ABSYLD1!AD175*VLOOKUP(ABSYLD2!AD$4,'[1]INTERNAL PARAMETERS-1'!$B$5:$J$44,5,FALSE)*VLOOKUP(ABSYLD2!AD$4,'[1]INTERNAL PARAMETERS-1'!$B$5:$J$44,7,FALSE)*ABSYLD2!$F175 + ABSYLD1!AD175*(1-VLOOKUP(ABSYLD2!AD$4,'[1]INTERNAL PARAMETERS-1'!$B$5:$J$44,5,FALSE))*VLOOKUP(ABSYLD2!AD$4,'[1]INTERNAL PARAMETERS-1'!$B$5:$J$44,9,FALSE)*ABSYLD2!$F175</f>
        <v>0</v>
      </c>
      <c r="AE175" s="47">
        <f>ABSYLD1!AE175*VLOOKUP(ABSYLD2!AE$4,'[1]INTERNAL PARAMETERS-1'!$B$5:$J$44,5,FALSE)*VLOOKUP(ABSYLD2!AE$4,'[1]INTERNAL PARAMETERS-1'!$B$5:$J$44,7,FALSE)*ABSYLD2!$F175 + ABSYLD1!AE175*(1-VLOOKUP(ABSYLD2!AE$4,'[1]INTERNAL PARAMETERS-1'!$B$5:$J$44,5,FALSE))*VLOOKUP(ABSYLD2!AE$4,'[1]INTERNAL PARAMETERS-1'!$B$5:$J$44,9,FALSE)*ABSYLD2!$F175</f>
        <v>0</v>
      </c>
      <c r="AF175" s="47">
        <f>ABSYLD1!AF175*VLOOKUP(ABSYLD2!AF$4,'[1]INTERNAL PARAMETERS-1'!$B$5:$J$44,5,FALSE)*VLOOKUP(ABSYLD2!AF$4,'[1]INTERNAL PARAMETERS-1'!$B$5:$J$44,7,FALSE)*ABSYLD2!$F175 + ABSYLD1!AF175*(1-VLOOKUP(ABSYLD2!AF$4,'[1]INTERNAL PARAMETERS-1'!$B$5:$J$44,5,FALSE))*VLOOKUP(ABSYLD2!AF$4,'[1]INTERNAL PARAMETERS-1'!$B$5:$J$44,9,FALSE)*ABSYLD2!$F175</f>
        <v>0</v>
      </c>
      <c r="AG175" s="47">
        <f>ABSYLD1!AG175*VLOOKUP(ABSYLD2!AG$4,'[1]INTERNAL PARAMETERS-1'!$B$5:$J$44,5,FALSE)*VLOOKUP(ABSYLD2!AG$4,'[1]INTERNAL PARAMETERS-1'!$B$5:$J$44,7,FALSE)*ABSYLD2!$F175 + ABSYLD1!AG175*(1-VLOOKUP(ABSYLD2!AG$4,'[1]INTERNAL PARAMETERS-1'!$B$5:$J$44,5,FALSE))*VLOOKUP(ABSYLD2!AG$4,'[1]INTERNAL PARAMETERS-1'!$B$5:$J$44,9,FALSE)*ABSYLD2!$F175</f>
        <v>0</v>
      </c>
      <c r="AH175" s="47">
        <f>ABSYLD1!AH175*VLOOKUP(ABSYLD2!AH$4,'[1]INTERNAL PARAMETERS-1'!$B$5:$J$44,5,FALSE)*VLOOKUP(ABSYLD2!AH$4,'[1]INTERNAL PARAMETERS-1'!$B$5:$J$44,7,FALSE)*ABSYLD2!$F175 + ABSYLD1!AH175*(1-VLOOKUP(ABSYLD2!AH$4,'[1]INTERNAL PARAMETERS-1'!$B$5:$J$44,5,FALSE))*VLOOKUP(ABSYLD2!AH$4,'[1]INTERNAL PARAMETERS-1'!$B$5:$J$44,9,FALSE)*ABSYLD2!$F175</f>
        <v>1.9612481662997885</v>
      </c>
      <c r="AI175" s="47">
        <f>ABSYLD1!AI175*VLOOKUP(ABSYLD2!AI$4,'[1]INTERNAL PARAMETERS-1'!$B$5:$J$44,5,FALSE)*VLOOKUP(ABSYLD2!AI$4,'[1]INTERNAL PARAMETERS-1'!$B$5:$J$44,7,FALSE)*ABSYLD2!$F175 + ABSYLD1!AI175*(1-VLOOKUP(ABSYLD2!AI$4,'[1]INTERNAL PARAMETERS-1'!$B$5:$J$44,5,FALSE))*VLOOKUP(ABSYLD2!AI$4,'[1]INTERNAL PARAMETERS-1'!$B$5:$J$44,9,FALSE)*ABSYLD2!$F175</f>
        <v>0.89147643922717668</v>
      </c>
      <c r="AJ175" s="47">
        <f>ABSYLD1!AJ175*VLOOKUP(ABSYLD2!AJ$4,'[1]INTERNAL PARAMETERS-1'!$B$5:$J$44,5,FALSE)*VLOOKUP(ABSYLD2!AJ$4,'[1]INTERNAL PARAMETERS-1'!$B$5:$J$44,7,FALSE)*ABSYLD2!$F175 + ABSYLD1!AJ175*(1-VLOOKUP(ABSYLD2!AJ$4,'[1]INTERNAL PARAMETERS-1'!$B$5:$J$44,5,FALSE))*VLOOKUP(ABSYLD2!AJ$4,'[1]INTERNAL PARAMETERS-1'!$B$5:$J$44,9,FALSE)*ABSYLD2!$F175</f>
        <v>20.863151041772959</v>
      </c>
      <c r="AK175" s="47">
        <f>ABSYLD1!AK175*VLOOKUP(ABSYLD2!AK$4,'[1]INTERNAL PARAMETERS-1'!$B$5:$J$44,5,FALSE)*VLOOKUP(ABSYLD2!AK$4,'[1]INTERNAL PARAMETERS-1'!$B$5:$J$44,7,FALSE)*ABSYLD2!$F175 + ABSYLD1!AK175*(1-VLOOKUP(ABSYLD2!AK$4,'[1]INTERNAL PARAMETERS-1'!$B$5:$J$44,5,FALSE))*VLOOKUP(ABSYLD2!AK$4,'[1]INTERNAL PARAMETERS-1'!$B$5:$J$44,9,FALSE)*ABSYLD2!$F175</f>
        <v>0</v>
      </c>
      <c r="AL175" s="47">
        <f>ABSYLD1!AL175*VLOOKUP(ABSYLD2!AL$4,'[1]INTERNAL PARAMETERS-1'!$B$5:$J$44,5,FALSE)*VLOOKUP(ABSYLD2!AL$4,'[1]INTERNAL PARAMETERS-1'!$B$5:$J$44,7,FALSE)*ABSYLD2!$F175 + ABSYLD1!AL175*(1-VLOOKUP(ABSYLD2!AL$4,'[1]INTERNAL PARAMETERS-1'!$B$5:$J$44,5,FALSE))*VLOOKUP(ABSYLD2!AL$4,'[1]INTERNAL PARAMETERS-1'!$B$5:$J$44,9,FALSE)*ABSYLD2!$F175</f>
        <v>0</v>
      </c>
      <c r="AM175" s="47">
        <f>ABSYLD1!AM175*VLOOKUP(ABSYLD2!AM$4,'[1]INTERNAL PARAMETERS-1'!$B$5:$J$44,5,FALSE)*VLOOKUP(ABSYLD2!AM$4,'[1]INTERNAL PARAMETERS-1'!$B$5:$J$44,7,FALSE)*ABSYLD2!$F175 + ABSYLD1!AM175*(1-VLOOKUP(ABSYLD2!AM$4,'[1]INTERNAL PARAMETERS-1'!$B$5:$J$44,5,FALSE))*VLOOKUP(ABSYLD2!AM$4,'[1]INTERNAL PARAMETERS-1'!$B$5:$J$44,9,FALSE)*ABSYLD2!$F175</f>
        <v>0</v>
      </c>
      <c r="AN175" s="47">
        <f>ABSYLD1!AN175*VLOOKUP(ABSYLD2!AN$4,'[1]INTERNAL PARAMETERS-1'!$B$5:$J$44,5,FALSE)*VLOOKUP(ABSYLD2!AN$4,'[1]INTERNAL PARAMETERS-1'!$B$5:$J$44,7,FALSE)*ABSYLD2!$F175 + ABSYLD1!AN175*(1-VLOOKUP(ABSYLD2!AN$4,'[1]INTERNAL PARAMETERS-1'!$B$5:$J$44,5,FALSE))*VLOOKUP(ABSYLD2!AN$4,'[1]INTERNAL PARAMETERS-1'!$B$5:$J$44,9,FALSE)*ABSYLD2!$F175</f>
        <v>0</v>
      </c>
      <c r="AO175" s="47">
        <f>ABSYLD1!AO175*VLOOKUP(ABSYLD2!AO$4,'[1]INTERNAL PARAMETERS-1'!$B$5:$J$44,5,FALSE)*VLOOKUP(ABSYLD2!AO$4,'[1]INTERNAL PARAMETERS-1'!$B$5:$J$44,7,FALSE)*ABSYLD2!$F175 + ABSYLD1!AO175*(1-VLOOKUP(ABSYLD2!AO$4,'[1]INTERNAL PARAMETERS-1'!$B$5:$J$44,5,FALSE))*VLOOKUP(ABSYLD2!AO$4,'[1]INTERNAL PARAMETERS-1'!$B$5:$J$44,9,FALSE)*ABSYLD2!$F175</f>
        <v>0</v>
      </c>
      <c r="AP175" s="47">
        <f>ABSYLD1!AP175*VLOOKUP(ABSYLD2!AP$4,'[1]INTERNAL PARAMETERS-1'!$B$5:$J$44,5,FALSE)*VLOOKUP(ABSYLD2!AP$4,'[1]INTERNAL PARAMETERS-1'!$B$5:$J$44,7,FALSE)*ABSYLD2!$F175 + ABSYLD1!AP175*(1-VLOOKUP(ABSYLD2!AP$4,'[1]INTERNAL PARAMETERS-1'!$B$5:$J$44,5,FALSE))*VLOOKUP(ABSYLD2!AP$4,'[1]INTERNAL PARAMETERS-1'!$B$5:$J$44,9,FALSE)*ABSYLD2!$F175</f>
        <v>0</v>
      </c>
      <c r="AQ175" s="47">
        <f>ABSYLD1!AQ175*VLOOKUP(ABSYLD2!AQ$4,'[1]INTERNAL PARAMETERS-1'!$B$5:$J$44,5,FALSE)*VLOOKUP(ABSYLD2!AQ$4,'[1]INTERNAL PARAMETERS-1'!$B$5:$J$44,7,FALSE)*ABSYLD2!$F175 + ABSYLD1!AQ175*(1-VLOOKUP(ABSYLD2!AQ$4,'[1]INTERNAL PARAMETERS-1'!$B$5:$J$44,5,FALSE))*VLOOKUP(ABSYLD2!AQ$4,'[1]INTERNAL PARAMETERS-1'!$B$5:$J$44,9,FALSE)*ABSYLD2!$F175</f>
        <v>0</v>
      </c>
      <c r="AR175" s="47">
        <f>ABSYLD1!AR175*VLOOKUP(ABSYLD2!AR$4,'[1]INTERNAL PARAMETERS-1'!$B$5:$J$44,5,FALSE)*VLOOKUP(ABSYLD2!AR$4,'[1]INTERNAL PARAMETERS-1'!$B$5:$J$44,7,FALSE)*ABSYLD2!$F175 + ABSYLD1!AR175*(1-VLOOKUP(ABSYLD2!AR$4,'[1]INTERNAL PARAMETERS-1'!$B$5:$J$44,5,FALSE))*VLOOKUP(ABSYLD2!AR$4,'[1]INTERNAL PARAMETERS-1'!$B$5:$J$44,9,FALSE)*ABSYLD2!$F175</f>
        <v>0</v>
      </c>
      <c r="AS175" s="47">
        <f>ABSYLD1!AS175*VLOOKUP(ABSYLD2!AS$4,'[1]INTERNAL PARAMETERS-1'!$B$5:$J$44,5,FALSE)*VLOOKUP(ABSYLD2!AS$4,'[1]INTERNAL PARAMETERS-1'!$B$5:$J$44,7,FALSE)*ABSYLD2!$F175 + ABSYLD1!AS175*(1-VLOOKUP(ABSYLD2!AS$4,'[1]INTERNAL PARAMETERS-1'!$B$5:$J$44,5,FALSE))*VLOOKUP(ABSYLD2!AS$4,'[1]INTERNAL PARAMETERS-1'!$B$5:$J$44,9,FALSE)*ABSYLD2!$F175</f>
        <v>0</v>
      </c>
      <c r="AT175" s="46">
        <f>ABSYLD1!AT175*VLOOKUP(ABSYLD2!AT$4,'[1]INTERNAL PARAMETERS-1'!$B$5:$J$44,5,FALSE)*VLOOKUP(ABSYLD2!AT$4,'[1]INTERNAL PARAMETERS-1'!$B$5:$J$44,7,FALSE)*ABSYLD2!$F175 + ABSYLD1!AT175*(1-VLOOKUP(ABSYLD2!AT$4,'[1]INTERNAL PARAMETERS-1'!$B$5:$J$44,5,FALSE))*VLOOKUP(ABSYLD2!AT$4,'[1]INTERNAL PARAMETERS-1'!$B$5:$J$44,9,FALSE)*ABSYLD2!$F175</f>
        <v>0</v>
      </c>
      <c r="AU175" s="48">
        <f>ABSYLD1!AU175*VLOOKUP(ABSYLD2!AU$4,'[1]INTERNAL PARAMETERS-1'!$B$5:$J$44,5,FALSE)*VLOOKUP(ABSYLD2!AU$4,'[1]INTERNAL PARAMETERS-1'!$B$5:$J$44,6,FALSE)*VLOOKUP(ABSYLD2!AU$4,'[1]INTERNAL PARAMETERS-1'!$B$5:$J$44,3,FALSE) + ABSYLD1!AU175*(1-VLOOKUP(ABSYLD2!AU$4,'[1]INTERNAL PARAMETERS-1'!$B$5:$J$44,5,FALSE))*VLOOKUP(ABSYLD2!AU$4,'[1]INTERNAL PARAMETERS-1'!$B$5:$J$44,8,FALSE)*VLOOKUP(ABSYLD2!AU$4,'[1]INTERNAL PARAMETERS-1'!$B$5:$J$44,3,FALSE)</f>
        <v>0</v>
      </c>
      <c r="AV175" s="47">
        <f>ABSYLD1!AV175*VLOOKUP(ABSYLD2!AV$4,'[1]INTERNAL PARAMETERS-1'!$B$5:$J$44,5,FALSE)*VLOOKUP(ABSYLD2!AV$4,'[1]INTERNAL PARAMETERS-1'!$B$5:$J$44,6,FALSE)*VLOOKUP(ABSYLD2!AV$4,'[1]INTERNAL PARAMETERS-1'!$B$5:$J$44,3,FALSE) + ABSYLD1!AV175*(1-VLOOKUP(ABSYLD2!AV$4,'[1]INTERNAL PARAMETERS-1'!$B$5:$J$44,5,FALSE))*VLOOKUP(ABSYLD2!AV$4,'[1]INTERNAL PARAMETERS-1'!$B$5:$J$44,8,FALSE)*VLOOKUP(ABSYLD2!AV$4,'[1]INTERNAL PARAMETERS-1'!$B$5:$J$44,3,FALSE)</f>
        <v>0</v>
      </c>
      <c r="AW175" s="47">
        <f>ABSYLD1!AW175*VLOOKUP(ABSYLD2!AW$4,'[1]INTERNAL PARAMETERS-1'!$B$5:$J$44,5,FALSE)*VLOOKUP(ABSYLD2!AW$4,'[1]INTERNAL PARAMETERS-1'!$B$5:$J$44,6,FALSE)*VLOOKUP(ABSYLD2!AW$4,'[1]INTERNAL PARAMETERS-1'!$B$5:$J$44,3,FALSE) + ABSYLD1!AW175*(1-VLOOKUP(ABSYLD2!AW$4,'[1]INTERNAL PARAMETERS-1'!$B$5:$J$44,5,FALSE))*VLOOKUP(ABSYLD2!AW$4,'[1]INTERNAL PARAMETERS-1'!$B$5:$J$44,8,FALSE)*VLOOKUP(ABSYLD2!AW$4,'[1]INTERNAL PARAMETERS-1'!$B$5:$J$44,3,FALSE)</f>
        <v>42.257868984089427</v>
      </c>
      <c r="AX175" s="47">
        <f>ABSYLD1!AX175*VLOOKUP(ABSYLD2!AX$4,'[1]INTERNAL PARAMETERS-1'!$B$5:$J$44,5,FALSE)*VLOOKUP(ABSYLD2!AX$4,'[1]INTERNAL PARAMETERS-1'!$B$5:$J$44,6,FALSE)*VLOOKUP(ABSYLD2!AX$4,'[1]INTERNAL PARAMETERS-1'!$B$5:$J$44,3,FALSE) + ABSYLD1!AX175*(1-VLOOKUP(ABSYLD2!AX$4,'[1]INTERNAL PARAMETERS-1'!$B$5:$J$44,5,FALSE))*VLOOKUP(ABSYLD2!AX$4,'[1]INTERNAL PARAMETERS-1'!$B$5:$J$44,8,FALSE)*VLOOKUP(ABSYLD2!AX$4,'[1]INTERNAL PARAMETERS-1'!$B$5:$J$44,3,FALSE)</f>
        <v>0</v>
      </c>
      <c r="AY175" s="47">
        <f>ABSYLD1!AY175*VLOOKUP(ABSYLD2!AY$4,'[1]INTERNAL PARAMETERS-1'!$B$5:$J$44,5,FALSE)*VLOOKUP(ABSYLD2!AY$4,'[1]INTERNAL PARAMETERS-1'!$B$5:$J$44,6,FALSE)*VLOOKUP(ABSYLD2!AY$4,'[1]INTERNAL PARAMETERS-1'!$B$5:$J$44,3,FALSE) + ABSYLD1!AY175*(1-VLOOKUP(ABSYLD2!AY$4,'[1]INTERNAL PARAMETERS-1'!$B$5:$J$44,5,FALSE))*VLOOKUP(ABSYLD2!AY$4,'[1]INTERNAL PARAMETERS-1'!$B$5:$J$44,8,FALSE)*VLOOKUP(ABSYLD2!AY$4,'[1]INTERNAL PARAMETERS-1'!$B$5:$J$44,3,FALSE)</f>
        <v>0</v>
      </c>
      <c r="AZ175" s="47">
        <f>ABSYLD1!AZ175*VLOOKUP(ABSYLD2!AZ$4,'[1]INTERNAL PARAMETERS-1'!$B$5:$J$44,5,FALSE)*VLOOKUP(ABSYLD2!AZ$4,'[1]INTERNAL PARAMETERS-1'!$B$5:$J$44,6,FALSE)*VLOOKUP(ABSYLD2!AZ$4,'[1]INTERNAL PARAMETERS-1'!$B$5:$J$44,3,FALSE) + ABSYLD1!AZ175*(1-VLOOKUP(ABSYLD2!AZ$4,'[1]INTERNAL PARAMETERS-1'!$B$5:$J$44,5,FALSE))*VLOOKUP(ABSYLD2!AZ$4,'[1]INTERNAL PARAMETERS-1'!$B$5:$J$44,8,FALSE)*VLOOKUP(ABSYLD2!AZ$4,'[1]INTERNAL PARAMETERS-1'!$B$5:$J$44,3,FALSE)</f>
        <v>0</v>
      </c>
      <c r="BA175" s="47">
        <f>ABSYLD1!BA175*VLOOKUP(ABSYLD2!BA$4,'[1]INTERNAL PARAMETERS-1'!$B$5:$J$44,5,FALSE)*VLOOKUP(ABSYLD2!BA$4,'[1]INTERNAL PARAMETERS-1'!$B$5:$J$44,6,FALSE)*VLOOKUP(ABSYLD2!BA$4,'[1]INTERNAL PARAMETERS-1'!$B$5:$J$44,3,FALSE) + ABSYLD1!BA175*(1-VLOOKUP(ABSYLD2!BA$4,'[1]INTERNAL PARAMETERS-1'!$B$5:$J$44,5,FALSE))*VLOOKUP(ABSYLD2!BA$4,'[1]INTERNAL PARAMETERS-1'!$B$5:$J$44,8,FALSE)*VLOOKUP(ABSYLD2!BA$4,'[1]INTERNAL PARAMETERS-1'!$B$5:$J$44,3,FALSE)</f>
        <v>11.591364205447384</v>
      </c>
      <c r="BB175" s="47">
        <f>ABSYLD1!BB175*VLOOKUP(ABSYLD2!BB$4,'[1]INTERNAL PARAMETERS-1'!$B$5:$J$44,5,FALSE)*VLOOKUP(ABSYLD2!BB$4,'[1]INTERNAL PARAMETERS-1'!$B$5:$J$44,6,FALSE)*VLOOKUP(ABSYLD2!BB$4,'[1]INTERNAL PARAMETERS-1'!$B$5:$J$44,3,FALSE) + ABSYLD1!BB175*(1-VLOOKUP(ABSYLD2!BB$4,'[1]INTERNAL PARAMETERS-1'!$B$5:$J$44,5,FALSE))*VLOOKUP(ABSYLD2!BB$4,'[1]INTERNAL PARAMETERS-1'!$B$5:$J$44,8,FALSE)*VLOOKUP(ABSYLD2!BB$4,'[1]INTERNAL PARAMETERS-1'!$B$5:$J$44,3,FALSE)</f>
        <v>6.946149915142569</v>
      </c>
      <c r="BC175" s="47">
        <f>ABSYLD1!BC175*VLOOKUP(ABSYLD2!BC$4,'[1]INTERNAL PARAMETERS-1'!$B$5:$J$44,5,FALSE)*VLOOKUP(ABSYLD2!BC$4,'[1]INTERNAL PARAMETERS-1'!$B$5:$J$44,6,FALSE)*VLOOKUP(ABSYLD2!BC$4,'[1]INTERNAL PARAMETERS-1'!$B$5:$J$44,3,FALSE) + ABSYLD1!BC175*(1-VLOOKUP(ABSYLD2!BC$4,'[1]INTERNAL PARAMETERS-1'!$B$5:$J$44,5,FALSE))*VLOOKUP(ABSYLD2!BC$4,'[1]INTERNAL PARAMETERS-1'!$B$5:$J$44,8,FALSE)*VLOOKUP(ABSYLD2!BC$4,'[1]INTERNAL PARAMETERS-1'!$B$5:$J$44,3,FALSE)</f>
        <v>13.638074434070637</v>
      </c>
      <c r="BD175" s="47">
        <f>ABSYLD1!BD175*VLOOKUP(ABSYLD2!BD$4,'[1]INTERNAL PARAMETERS-1'!$B$5:$J$44,5,FALSE)*VLOOKUP(ABSYLD2!BD$4,'[1]INTERNAL PARAMETERS-1'!$B$5:$J$44,6,FALSE)*VLOOKUP(ABSYLD2!BD$4,'[1]INTERNAL PARAMETERS-1'!$B$5:$J$44,3,FALSE) + ABSYLD1!BD175*(1-VLOOKUP(ABSYLD2!BD$4,'[1]INTERNAL PARAMETERS-1'!$B$5:$J$44,5,FALSE))*VLOOKUP(ABSYLD2!BD$4,'[1]INTERNAL PARAMETERS-1'!$B$5:$J$44,8,FALSE)*VLOOKUP(ABSYLD2!BD$4,'[1]INTERNAL PARAMETERS-1'!$B$5:$J$44,3,FALSE)</f>
        <v>5.9982331977140575</v>
      </c>
      <c r="BE175" s="47">
        <f>ABSYLD1!BE175*VLOOKUP(ABSYLD2!BE$4,'[1]INTERNAL PARAMETERS-1'!$B$5:$J$44,5,FALSE)*VLOOKUP(ABSYLD2!BE$4,'[1]INTERNAL PARAMETERS-1'!$B$5:$J$44,6,FALSE)*VLOOKUP(ABSYLD2!BE$4,'[1]INTERNAL PARAMETERS-1'!$B$5:$J$44,3,FALSE) + ABSYLD1!BE175*(1-VLOOKUP(ABSYLD2!BE$4,'[1]INTERNAL PARAMETERS-1'!$B$5:$J$44,5,FALSE))*VLOOKUP(ABSYLD2!BE$4,'[1]INTERNAL PARAMETERS-1'!$B$5:$J$44,8,FALSE)*VLOOKUP(ABSYLD2!BE$4,'[1]INTERNAL PARAMETERS-1'!$B$5:$J$44,3,FALSE)</f>
        <v>17.709799975717861</v>
      </c>
      <c r="BF175" s="47">
        <f>ABSYLD1!BF175*VLOOKUP(ABSYLD2!BF$4,'[1]INTERNAL PARAMETERS-1'!$B$5:$J$44,5,FALSE)*VLOOKUP(ABSYLD2!BF$4,'[1]INTERNAL PARAMETERS-1'!$B$5:$J$44,6,FALSE)*VLOOKUP(ABSYLD2!BF$4,'[1]INTERNAL PARAMETERS-1'!$B$5:$J$44,3,FALSE) + ABSYLD1!BF175*(1-VLOOKUP(ABSYLD2!BF$4,'[1]INTERNAL PARAMETERS-1'!$B$5:$J$44,5,FALSE))*VLOOKUP(ABSYLD2!BF$4,'[1]INTERNAL PARAMETERS-1'!$B$5:$J$44,8,FALSE)*VLOOKUP(ABSYLD2!BF$4,'[1]INTERNAL PARAMETERS-1'!$B$5:$J$44,3,FALSE)</f>
        <v>0</v>
      </c>
      <c r="BG175" s="47">
        <f>ABSYLD1!BG175*VLOOKUP(ABSYLD2!BG$4,'[1]INTERNAL PARAMETERS-1'!$B$5:$J$44,5,FALSE)*VLOOKUP(ABSYLD2!BG$4,'[1]INTERNAL PARAMETERS-1'!$B$5:$J$44,6,FALSE)*VLOOKUP(ABSYLD2!BG$4,'[1]INTERNAL PARAMETERS-1'!$B$5:$J$44,3,FALSE) + ABSYLD1!BG175*(1-VLOOKUP(ABSYLD2!BG$4,'[1]INTERNAL PARAMETERS-1'!$B$5:$J$44,5,FALSE))*VLOOKUP(ABSYLD2!BG$4,'[1]INTERNAL PARAMETERS-1'!$B$5:$J$44,8,FALSE)*VLOOKUP(ABSYLD2!BG$4,'[1]INTERNAL PARAMETERS-1'!$B$5:$J$44,3,FALSE)</f>
        <v>8.7748436782801065</v>
      </c>
      <c r="BH175" s="47">
        <f>ABSYLD1!BH175*VLOOKUP(ABSYLD2!BH$4,'[1]INTERNAL PARAMETERS-1'!$B$5:$J$44,5,FALSE)*VLOOKUP(ABSYLD2!BH$4,'[1]INTERNAL PARAMETERS-1'!$B$5:$J$44,6,FALSE)*VLOOKUP(ABSYLD2!BH$4,'[1]INTERNAL PARAMETERS-1'!$B$5:$J$44,3,FALSE) + ABSYLD1!BH175*(1-VLOOKUP(ABSYLD2!BH$4,'[1]INTERNAL PARAMETERS-1'!$B$5:$J$44,5,FALSE))*VLOOKUP(ABSYLD2!BH$4,'[1]INTERNAL PARAMETERS-1'!$B$5:$J$44,8,FALSE)*VLOOKUP(ABSYLD2!BH$4,'[1]INTERNAL PARAMETERS-1'!$B$5:$J$44,3,FALSE)</f>
        <v>4.5066261209731166E-2</v>
      </c>
      <c r="BI175" s="47">
        <f>ABSYLD1!BI175*VLOOKUP(ABSYLD2!BI$4,'[1]INTERNAL PARAMETERS-1'!$B$5:$J$44,5,FALSE)*VLOOKUP(ABSYLD2!BI$4,'[1]INTERNAL PARAMETERS-1'!$B$5:$J$44,6,FALSE)*VLOOKUP(ABSYLD2!BI$4,'[1]INTERNAL PARAMETERS-1'!$B$5:$J$44,3,FALSE) + ABSYLD1!BI175*(1-VLOOKUP(ABSYLD2!BI$4,'[1]INTERNAL PARAMETERS-1'!$B$5:$J$44,5,FALSE))*VLOOKUP(ABSYLD2!BI$4,'[1]INTERNAL PARAMETERS-1'!$B$5:$J$44,8,FALSE)*VLOOKUP(ABSYLD2!BI$4,'[1]INTERNAL PARAMETERS-1'!$B$5:$J$44,3,FALSE)</f>
        <v>0</v>
      </c>
      <c r="BJ175" s="47">
        <f>ABSYLD1!BJ175*VLOOKUP(ABSYLD2!BJ$4,'[1]INTERNAL PARAMETERS-1'!$B$5:$J$44,5,FALSE)*VLOOKUP(ABSYLD2!BJ$4,'[1]INTERNAL PARAMETERS-1'!$B$5:$J$44,6,FALSE)*VLOOKUP(ABSYLD2!BJ$4,'[1]INTERNAL PARAMETERS-1'!$B$5:$J$44,3,FALSE) + ABSYLD1!BJ175*(1-VLOOKUP(ABSYLD2!BJ$4,'[1]INTERNAL PARAMETERS-1'!$B$5:$J$44,5,FALSE))*VLOOKUP(ABSYLD2!BJ$4,'[1]INTERNAL PARAMETERS-1'!$B$5:$J$44,8,FALSE)*VLOOKUP(ABSYLD2!BJ$4,'[1]INTERNAL PARAMETERS-1'!$B$5:$J$44,3,FALSE)</f>
        <v>1.9227140496151542</v>
      </c>
      <c r="BK175" s="47">
        <f>ABSYLD1!BK175*VLOOKUP(ABSYLD2!BK$4,'[1]INTERNAL PARAMETERS-1'!$B$5:$J$44,5,FALSE)*VLOOKUP(ABSYLD2!BK$4,'[1]INTERNAL PARAMETERS-1'!$B$5:$J$44,6,FALSE)*VLOOKUP(ABSYLD2!BK$4,'[1]INTERNAL PARAMETERS-1'!$B$5:$J$44,3,FALSE) + ABSYLD1!BK175*(1-VLOOKUP(ABSYLD2!BK$4,'[1]INTERNAL PARAMETERS-1'!$B$5:$J$44,5,FALSE))*VLOOKUP(ABSYLD2!BK$4,'[1]INTERNAL PARAMETERS-1'!$B$5:$J$44,8,FALSE)*VLOOKUP(ABSYLD2!BK$4,'[1]INTERNAL PARAMETERS-1'!$B$5:$J$44,3,FALSE)</f>
        <v>2.9259907448779034</v>
      </c>
      <c r="BL175" s="47">
        <f>ABSYLD1!BL175*VLOOKUP(ABSYLD2!BL$4,'[1]INTERNAL PARAMETERS-1'!$B$5:$J$44,5,FALSE)*VLOOKUP(ABSYLD2!BL$4,'[1]INTERNAL PARAMETERS-1'!$B$5:$J$44,6,FALSE)*VLOOKUP(ABSYLD2!BL$4,'[1]INTERNAL PARAMETERS-1'!$B$5:$J$44,3,FALSE) + ABSYLD1!BL175*(1-VLOOKUP(ABSYLD2!BL$4,'[1]INTERNAL PARAMETERS-1'!$B$5:$J$44,5,FALSE))*VLOOKUP(ABSYLD2!BL$4,'[1]INTERNAL PARAMETERS-1'!$B$5:$J$44,8,FALSE)*VLOOKUP(ABSYLD2!BL$4,'[1]INTERNAL PARAMETERS-1'!$B$5:$J$44,3,FALSE)</f>
        <v>12.123727449252293</v>
      </c>
      <c r="BM175" s="47">
        <f>ABSYLD1!BM175*VLOOKUP(ABSYLD2!BM$4,'[1]INTERNAL PARAMETERS-1'!$B$5:$J$44,5,FALSE)*VLOOKUP(ABSYLD2!BM$4,'[1]INTERNAL PARAMETERS-1'!$B$5:$J$44,6,FALSE)*VLOOKUP(ABSYLD2!BM$4,'[1]INTERNAL PARAMETERS-1'!$B$5:$J$44,3,FALSE) + ABSYLD1!BM175*(1-VLOOKUP(ABSYLD2!BM$4,'[1]INTERNAL PARAMETERS-1'!$B$5:$J$44,5,FALSE))*VLOOKUP(ABSYLD2!BM$4,'[1]INTERNAL PARAMETERS-1'!$B$5:$J$44,8,FALSE)*VLOOKUP(ABSYLD2!BM$4,'[1]INTERNAL PARAMETERS-1'!$B$5:$J$44,3,FALSE)</f>
        <v>4.3457890771682424</v>
      </c>
      <c r="BN175" s="47">
        <f>ABSYLD1!BN175*VLOOKUP(ABSYLD2!BN$4,'[1]INTERNAL PARAMETERS-1'!$B$5:$J$44,5,FALSE)*VLOOKUP(ABSYLD2!BN$4,'[1]INTERNAL PARAMETERS-1'!$B$5:$J$44,6,FALSE)*VLOOKUP(ABSYLD2!BN$4,'[1]INTERNAL PARAMETERS-1'!$B$5:$J$44,3,FALSE) + ABSYLD1!BN175*(1-VLOOKUP(ABSYLD2!BN$4,'[1]INTERNAL PARAMETERS-1'!$B$5:$J$44,5,FALSE))*VLOOKUP(ABSYLD2!BN$4,'[1]INTERNAL PARAMETERS-1'!$B$5:$J$44,8,FALSE)*VLOOKUP(ABSYLD2!BN$4,'[1]INTERNAL PARAMETERS-1'!$B$5:$J$44,3,FALSE)</f>
        <v>3.0732289153289249</v>
      </c>
      <c r="BO175" s="47">
        <f>ABSYLD1!BO175*VLOOKUP(ABSYLD2!BO$4,'[1]INTERNAL PARAMETERS-1'!$B$5:$J$44,5,FALSE)*VLOOKUP(ABSYLD2!BO$4,'[1]INTERNAL PARAMETERS-1'!$B$5:$J$44,6,FALSE)*VLOOKUP(ABSYLD2!BO$4,'[1]INTERNAL PARAMETERS-1'!$B$5:$J$44,3,FALSE) + ABSYLD1!BO175*(1-VLOOKUP(ABSYLD2!BO$4,'[1]INTERNAL PARAMETERS-1'!$B$5:$J$44,5,FALSE))*VLOOKUP(ABSYLD2!BO$4,'[1]INTERNAL PARAMETERS-1'!$B$5:$J$44,8,FALSE)*VLOOKUP(ABSYLD2!BO$4,'[1]INTERNAL PARAMETERS-1'!$B$5:$J$44,3,FALSE)</f>
        <v>2.9401617115778165</v>
      </c>
      <c r="BP175" s="47">
        <f>ABSYLD1!BP175*VLOOKUP(ABSYLD2!BP$4,'[1]INTERNAL PARAMETERS-1'!$B$5:$J$44,5,FALSE)*VLOOKUP(ABSYLD2!BP$4,'[1]INTERNAL PARAMETERS-1'!$B$5:$J$44,6,FALSE)*VLOOKUP(ABSYLD2!BP$4,'[1]INTERNAL PARAMETERS-1'!$B$5:$J$44,3,FALSE) + ABSYLD1!BP175*(1-VLOOKUP(ABSYLD2!BP$4,'[1]INTERNAL PARAMETERS-1'!$B$5:$J$44,5,FALSE))*VLOOKUP(ABSYLD2!BP$4,'[1]INTERNAL PARAMETERS-1'!$B$5:$J$44,8,FALSE)*VLOOKUP(ABSYLD2!BP$4,'[1]INTERNAL PARAMETERS-1'!$B$5:$J$44,3,FALSE)</f>
        <v>0.16608659954622346</v>
      </c>
      <c r="BQ175" s="47">
        <f>ABSYLD1!BQ175*VLOOKUP(ABSYLD2!BQ$4,'[1]INTERNAL PARAMETERS-1'!$B$5:$J$44,5,FALSE)*VLOOKUP(ABSYLD2!BQ$4,'[1]INTERNAL PARAMETERS-1'!$B$5:$J$44,6,FALSE)*VLOOKUP(ABSYLD2!BQ$4,'[1]INTERNAL PARAMETERS-1'!$B$5:$J$44,3,FALSE) + ABSYLD1!BQ175*(1-VLOOKUP(ABSYLD2!BQ$4,'[1]INTERNAL PARAMETERS-1'!$B$5:$J$44,5,FALSE))*VLOOKUP(ABSYLD2!BQ$4,'[1]INTERNAL PARAMETERS-1'!$B$5:$J$44,8,FALSE)*VLOOKUP(ABSYLD2!BQ$4,'[1]INTERNAL PARAMETERS-1'!$B$5:$J$44,3,FALSE)</f>
        <v>11.693930693489426</v>
      </c>
      <c r="BR175" s="47">
        <f>ABSYLD1!BR175*VLOOKUP(ABSYLD2!BR$4,'[1]INTERNAL PARAMETERS-1'!$B$5:$J$44,5,FALSE)*VLOOKUP(ABSYLD2!BR$4,'[1]INTERNAL PARAMETERS-1'!$B$5:$J$44,6,FALSE)*VLOOKUP(ABSYLD2!BR$4,'[1]INTERNAL PARAMETERS-1'!$B$5:$J$44,3,FALSE) + ABSYLD1!BR175*(1-VLOOKUP(ABSYLD2!BR$4,'[1]INTERNAL PARAMETERS-1'!$B$5:$J$44,5,FALSE))*VLOOKUP(ABSYLD2!BR$4,'[1]INTERNAL PARAMETERS-1'!$B$5:$J$44,8,FALSE)*VLOOKUP(ABSYLD2!BR$4,'[1]INTERNAL PARAMETERS-1'!$B$5:$J$44,3,FALSE)</f>
        <v>0.50200039213691761</v>
      </c>
      <c r="BS175" s="47">
        <f>ABSYLD1!BS175*VLOOKUP(ABSYLD2!BS$4,'[1]INTERNAL PARAMETERS-1'!$B$5:$J$44,5,FALSE)*VLOOKUP(ABSYLD2!BS$4,'[1]INTERNAL PARAMETERS-1'!$B$5:$J$44,6,FALSE)*VLOOKUP(ABSYLD2!BS$4,'[1]INTERNAL PARAMETERS-1'!$B$5:$J$44,3,FALSE) + ABSYLD1!BS175*(1-VLOOKUP(ABSYLD2!BS$4,'[1]INTERNAL PARAMETERS-1'!$B$5:$J$44,5,FALSE))*VLOOKUP(ABSYLD2!BS$4,'[1]INTERNAL PARAMETERS-1'!$B$5:$J$44,8,FALSE)*VLOOKUP(ABSYLD2!BS$4,'[1]INTERNAL PARAMETERS-1'!$B$5:$J$44,3,FALSE)</f>
        <v>2.4893584999532686E-2</v>
      </c>
      <c r="BT175" s="47">
        <f>ABSYLD1!BT175*VLOOKUP(ABSYLD2!BT$4,'[1]INTERNAL PARAMETERS-1'!$B$5:$J$44,5,FALSE)*VLOOKUP(ABSYLD2!BT$4,'[1]INTERNAL PARAMETERS-1'!$B$5:$J$44,6,FALSE)*VLOOKUP(ABSYLD2!BT$4,'[1]INTERNAL PARAMETERS-1'!$B$5:$J$44,3,FALSE) + ABSYLD1!BT175*(1-VLOOKUP(ABSYLD2!BT$4,'[1]INTERNAL PARAMETERS-1'!$B$5:$J$44,5,FALSE))*VLOOKUP(ABSYLD2!BT$4,'[1]INTERNAL PARAMETERS-1'!$B$5:$J$44,8,FALSE)*VLOOKUP(ABSYLD2!BT$4,'[1]INTERNAL PARAMETERS-1'!$B$5:$J$44,3,FALSE)</f>
        <v>0</v>
      </c>
      <c r="BU175" s="47">
        <f>ABSYLD1!BU175*VLOOKUP(ABSYLD2!BU$4,'[1]INTERNAL PARAMETERS-1'!$B$5:$J$44,5,FALSE)*VLOOKUP(ABSYLD2!BU$4,'[1]INTERNAL PARAMETERS-1'!$B$5:$J$44,6,FALSE)*VLOOKUP(ABSYLD2!BU$4,'[1]INTERNAL PARAMETERS-1'!$B$5:$J$44,3,FALSE) + ABSYLD1!BU175*(1-VLOOKUP(ABSYLD2!BU$4,'[1]INTERNAL PARAMETERS-1'!$B$5:$J$44,5,FALSE))*VLOOKUP(ABSYLD2!BU$4,'[1]INTERNAL PARAMETERS-1'!$B$5:$J$44,8,FALSE)*VLOOKUP(ABSYLD2!BU$4,'[1]INTERNAL PARAMETERS-1'!$B$5:$J$44,3,FALSE)</f>
        <v>0</v>
      </c>
      <c r="BV175" s="47">
        <f>ABSYLD1!BV175*VLOOKUP(ABSYLD2!BV$4,'[1]INTERNAL PARAMETERS-1'!$B$5:$J$44,5,FALSE)*VLOOKUP(ABSYLD2!BV$4,'[1]INTERNAL PARAMETERS-1'!$B$5:$J$44,6,FALSE)*VLOOKUP(ABSYLD2!BV$4,'[1]INTERNAL PARAMETERS-1'!$B$5:$J$44,3,FALSE) + ABSYLD1!BV175*(1-VLOOKUP(ABSYLD2!BV$4,'[1]INTERNAL PARAMETERS-1'!$B$5:$J$44,5,FALSE))*VLOOKUP(ABSYLD2!BV$4,'[1]INTERNAL PARAMETERS-1'!$B$5:$J$44,8,FALSE)*VLOOKUP(ABSYLD2!BV$4,'[1]INTERNAL PARAMETERS-1'!$B$5:$J$44,3,FALSE)</f>
        <v>0</v>
      </c>
      <c r="BW175" s="47">
        <f>ABSYLD1!BW175*VLOOKUP(ABSYLD2!BW$4,'[1]INTERNAL PARAMETERS-1'!$B$5:$J$44,5,FALSE)*VLOOKUP(ABSYLD2!BW$4,'[1]INTERNAL PARAMETERS-1'!$B$5:$J$44,6,FALSE)*VLOOKUP(ABSYLD2!BW$4,'[1]INTERNAL PARAMETERS-1'!$B$5:$J$44,3,FALSE) + ABSYLD1!BW175*(1-VLOOKUP(ABSYLD2!BW$4,'[1]INTERNAL PARAMETERS-1'!$B$5:$J$44,5,FALSE))*VLOOKUP(ABSYLD2!BW$4,'[1]INTERNAL PARAMETERS-1'!$B$5:$J$44,8,FALSE)*VLOOKUP(ABSYLD2!BW$4,'[1]INTERNAL PARAMETERS-1'!$B$5:$J$44,3,FALSE)</f>
        <v>0</v>
      </c>
      <c r="BX175" s="47">
        <f>ABSYLD1!BX175*VLOOKUP(ABSYLD2!BX$4,'[1]INTERNAL PARAMETERS-1'!$B$5:$J$44,5,FALSE)*VLOOKUP(ABSYLD2!BX$4,'[1]INTERNAL PARAMETERS-1'!$B$5:$J$44,6,FALSE)*VLOOKUP(ABSYLD2!BX$4,'[1]INTERNAL PARAMETERS-1'!$B$5:$J$44,3,FALSE) + ABSYLD1!BX175*(1-VLOOKUP(ABSYLD2!BX$4,'[1]INTERNAL PARAMETERS-1'!$B$5:$J$44,5,FALSE))*VLOOKUP(ABSYLD2!BX$4,'[1]INTERNAL PARAMETERS-1'!$B$5:$J$44,8,FALSE)*VLOOKUP(ABSYLD2!BX$4,'[1]INTERNAL PARAMETERS-1'!$B$5:$J$44,3,FALSE)</f>
        <v>0</v>
      </c>
      <c r="BY175" s="47">
        <f>ABSYLD1!BY175*VLOOKUP(ABSYLD2!BY$4,'[1]INTERNAL PARAMETERS-1'!$B$5:$J$44,5,FALSE)*VLOOKUP(ABSYLD2!BY$4,'[1]INTERNAL PARAMETERS-1'!$B$5:$J$44,6,FALSE)*VLOOKUP(ABSYLD2!BY$4,'[1]INTERNAL PARAMETERS-1'!$B$5:$J$44,3,FALSE) + ABSYLD1!BY175*(1-VLOOKUP(ABSYLD2!BY$4,'[1]INTERNAL PARAMETERS-1'!$B$5:$J$44,5,FALSE))*VLOOKUP(ABSYLD2!BY$4,'[1]INTERNAL PARAMETERS-1'!$B$5:$J$44,8,FALSE)*VLOOKUP(ABSYLD2!BY$4,'[1]INTERNAL PARAMETERS-1'!$B$5:$J$44,3,FALSE)</f>
        <v>0</v>
      </c>
      <c r="BZ175" s="47">
        <f>ABSYLD1!BZ175*VLOOKUP(ABSYLD2!BZ$4,'[1]INTERNAL PARAMETERS-1'!$B$5:$J$44,5,FALSE)*VLOOKUP(ABSYLD2!BZ$4,'[1]INTERNAL PARAMETERS-1'!$B$5:$J$44,6,FALSE)*VLOOKUP(ABSYLD2!BZ$4,'[1]INTERNAL PARAMETERS-1'!$B$5:$J$44,3,FALSE) + ABSYLD1!BZ175*(1-VLOOKUP(ABSYLD2!BZ$4,'[1]INTERNAL PARAMETERS-1'!$B$5:$J$44,5,FALSE))*VLOOKUP(ABSYLD2!BZ$4,'[1]INTERNAL PARAMETERS-1'!$B$5:$J$44,8,FALSE)*VLOOKUP(ABSYLD2!BZ$4,'[1]INTERNAL PARAMETERS-1'!$B$5:$J$44,3,FALSE)</f>
        <v>1.7804232642723891E-2</v>
      </c>
      <c r="CA175" s="47">
        <f>ABSYLD1!CA175*VLOOKUP(ABSYLD2!CA$4,'[1]INTERNAL PARAMETERS-1'!$B$5:$J$44,5,FALSE)*VLOOKUP(ABSYLD2!CA$4,'[1]INTERNAL PARAMETERS-1'!$B$5:$J$44,6,FALSE)*VLOOKUP(ABSYLD2!CA$4,'[1]INTERNAL PARAMETERS-1'!$B$5:$J$44,3,FALSE) + ABSYLD1!CA175*(1-VLOOKUP(ABSYLD2!CA$4,'[1]INTERNAL PARAMETERS-1'!$B$5:$J$44,5,FALSE))*VLOOKUP(ABSYLD2!CA$4,'[1]INTERNAL PARAMETERS-1'!$B$5:$J$44,8,FALSE)*VLOOKUP(ABSYLD2!CA$4,'[1]INTERNAL PARAMETERS-1'!$B$5:$J$44,3,FALSE)</f>
        <v>0</v>
      </c>
      <c r="CB175" s="47">
        <f>ABSYLD1!CB175*VLOOKUP(ABSYLD2!CB$4,'[1]INTERNAL PARAMETERS-1'!$B$5:$J$44,5,FALSE)*VLOOKUP(ABSYLD2!CB$4,'[1]INTERNAL PARAMETERS-1'!$B$5:$J$44,6,FALSE)*VLOOKUP(ABSYLD2!CB$4,'[1]INTERNAL PARAMETERS-1'!$B$5:$J$44,3,FALSE) + ABSYLD1!CB175*(1-VLOOKUP(ABSYLD2!CB$4,'[1]INTERNAL PARAMETERS-1'!$B$5:$J$44,5,FALSE))*VLOOKUP(ABSYLD2!CB$4,'[1]INTERNAL PARAMETERS-1'!$B$5:$J$44,8,FALSE)*VLOOKUP(ABSYLD2!CB$4,'[1]INTERNAL PARAMETERS-1'!$B$5:$J$44,3,FALSE)</f>
        <v>0</v>
      </c>
      <c r="CC175" s="47">
        <f>ABSYLD1!CC175*VLOOKUP(ABSYLD2!CC$4,'[1]INTERNAL PARAMETERS-1'!$B$5:$J$44,5,FALSE)*VLOOKUP(ABSYLD2!CC$4,'[1]INTERNAL PARAMETERS-1'!$B$5:$J$44,6,FALSE)*VLOOKUP(ABSYLD2!CC$4,'[1]INTERNAL PARAMETERS-1'!$B$5:$J$44,3,FALSE) + ABSYLD1!CC175*(1-VLOOKUP(ABSYLD2!CC$4,'[1]INTERNAL PARAMETERS-1'!$B$5:$J$44,5,FALSE))*VLOOKUP(ABSYLD2!CC$4,'[1]INTERNAL PARAMETERS-1'!$B$5:$J$44,8,FALSE)*VLOOKUP(ABSYLD2!CC$4,'[1]INTERNAL PARAMETERS-1'!$B$5:$J$44,3,FALSE)</f>
        <v>9.0257394760187945E-2</v>
      </c>
      <c r="CD175" s="47">
        <f>ABSYLD1!CD175*VLOOKUP(ABSYLD2!CD$4,'[1]INTERNAL PARAMETERS-1'!$B$5:$J$44,5,FALSE)*VLOOKUP(ABSYLD2!CD$4,'[1]INTERNAL PARAMETERS-1'!$B$5:$J$44,6,FALSE)*VLOOKUP(ABSYLD2!CD$4,'[1]INTERNAL PARAMETERS-1'!$B$5:$J$44,3,FALSE) + ABSYLD1!CD175*(1-VLOOKUP(ABSYLD2!CD$4,'[1]INTERNAL PARAMETERS-1'!$B$5:$J$44,5,FALSE))*VLOOKUP(ABSYLD2!CD$4,'[1]INTERNAL PARAMETERS-1'!$B$5:$J$44,8,FALSE)*VLOOKUP(ABSYLD2!CD$4,'[1]INTERNAL PARAMETERS-1'!$B$5:$J$44,3,FALSE)</f>
        <v>0.13167670350831601</v>
      </c>
      <c r="CE175" s="47">
        <f>ABSYLD1!CE175*VLOOKUP(ABSYLD2!CE$4,'[1]INTERNAL PARAMETERS-1'!$B$5:$J$44,5,FALSE)*VLOOKUP(ABSYLD2!CE$4,'[1]INTERNAL PARAMETERS-1'!$B$5:$J$44,6,FALSE)*VLOOKUP(ABSYLD2!CE$4,'[1]INTERNAL PARAMETERS-1'!$B$5:$J$44,3,FALSE) + ABSYLD1!CE175*(1-VLOOKUP(ABSYLD2!CE$4,'[1]INTERNAL PARAMETERS-1'!$B$5:$J$44,5,FALSE))*VLOOKUP(ABSYLD2!CE$4,'[1]INTERNAL PARAMETERS-1'!$B$5:$J$44,8,FALSE)*VLOOKUP(ABSYLD2!CE$4,'[1]INTERNAL PARAMETERS-1'!$B$5:$J$44,3,FALSE)</f>
        <v>0.26928961852879535</v>
      </c>
      <c r="CF175" s="47">
        <f>ABSYLD1!CF175*VLOOKUP(ABSYLD2!CF$4,'[1]INTERNAL PARAMETERS-1'!$B$5:$J$44,5,FALSE)*VLOOKUP(ABSYLD2!CF$4,'[1]INTERNAL PARAMETERS-1'!$B$5:$J$44,6,FALSE)*VLOOKUP(ABSYLD2!CF$4,'[1]INTERNAL PARAMETERS-1'!$B$5:$J$44,3,FALSE) + ABSYLD1!CF175*(1-VLOOKUP(ABSYLD2!CF$4,'[1]INTERNAL PARAMETERS-1'!$B$5:$J$44,5,FALSE))*VLOOKUP(ABSYLD2!CF$4,'[1]INTERNAL PARAMETERS-1'!$B$5:$J$44,8,FALSE)*VLOOKUP(ABSYLD2!CF$4,'[1]INTERNAL PARAMETERS-1'!$B$5:$J$44,3,FALSE)</f>
        <v>0.18515649602989856</v>
      </c>
      <c r="CG175" s="47">
        <f>ABSYLD1!CG175*VLOOKUP(ABSYLD2!CG$4,'[1]INTERNAL PARAMETERS-1'!$B$5:$J$44,5,FALSE)*VLOOKUP(ABSYLD2!CG$4,'[1]INTERNAL PARAMETERS-1'!$B$5:$J$44,6,FALSE)*VLOOKUP(ABSYLD2!CG$4,'[1]INTERNAL PARAMETERS-1'!$B$5:$J$44,3,FALSE) + ABSYLD1!CG175*(1-VLOOKUP(ABSYLD2!CG$4,'[1]INTERNAL PARAMETERS-1'!$B$5:$J$44,5,FALSE))*VLOOKUP(ABSYLD2!CG$4,'[1]INTERNAL PARAMETERS-1'!$B$5:$J$44,8,FALSE)*VLOOKUP(ABSYLD2!CG$4,'[1]INTERNAL PARAMETERS-1'!$B$5:$J$44,3,FALSE)</f>
        <v>0</v>
      </c>
      <c r="CH175" s="46">
        <f>ABSYLD1!CH175*VLOOKUP(ABSYLD2!CH$4,'[1]INTERNAL PARAMETERS-1'!$B$5:$J$44,5,FALSE)*VLOOKUP(ABSYLD2!CH$4,'[1]INTERNAL PARAMETERS-1'!$B$5:$J$44,6,FALSE)*VLOOKUP(ABSYLD2!CH$4,'[1]INTERNAL PARAMETERS-1'!$B$5:$J$44,3,FALSE) + ABSYLD1!CH175*(1-VLOOKUP(ABSYLD2!CH$4,'[1]INTERNAL PARAMETERS-1'!$B$5:$J$44,5,FALSE))*VLOOKUP(ABSYLD2!CH$4,'[1]INTERNAL PARAMETERS-1'!$B$5:$J$44,8,FALSE)*VLOOKUP(ABSYLD2!CH$4,'[1]INTERNAL PARAMETERS-1'!$B$5:$J$44,3,FALSE)</f>
        <v>0</v>
      </c>
      <c r="CJ175" s="48">
        <f t="shared" si="4"/>
        <v>5606.4975983635441</v>
      </c>
      <c r="CK175" s="46">
        <f t="shared" si="5"/>
        <v>147.37410831513409</v>
      </c>
    </row>
    <row r="176" spans="2:89">
      <c r="B176" s="61" t="s">
        <v>8</v>
      </c>
      <c r="C176" s="60" t="s">
        <v>71</v>
      </c>
      <c r="D176" s="60" t="s">
        <v>79</v>
      </c>
      <c r="E176" s="137">
        <f>ABS!AL176</f>
        <v>12671.000083228118</v>
      </c>
      <c r="F176" s="59">
        <f>'[1]INTERNAL PARAMETERS-1'!M14</f>
        <v>39.424999999999997</v>
      </c>
      <c r="G176" s="48">
        <f>ABSYLD1!G176*VLOOKUP(ABSYLD2!G$4,'[1]INTERNAL PARAMETERS-1'!$B$5:$J$44,5,FALSE)*VLOOKUP(ABSYLD2!G$4,'[1]INTERNAL PARAMETERS-1'!$B$5:$J$44,7,FALSE)*ABSYLD2!$F176 + ABSYLD1!G176*(1-VLOOKUP(ABSYLD2!G$4,'[1]INTERNAL PARAMETERS-1'!$B$5:$J$44,5,FALSE))*VLOOKUP(ABSYLD2!G$4,'[1]INTERNAL PARAMETERS-1'!$B$5:$J$44,9,FALSE)*ABSYLD2!$F176</f>
        <v>1239.0631614943873</v>
      </c>
      <c r="H176" s="47">
        <f>ABSYLD1!H176*VLOOKUP(ABSYLD2!H$4,'[1]INTERNAL PARAMETERS-1'!$B$5:$J$44,5,FALSE)*VLOOKUP(ABSYLD2!H$4,'[1]INTERNAL PARAMETERS-1'!$B$5:$J$44,7,FALSE)*ABSYLD2!$F176 + ABSYLD1!H176*(1-VLOOKUP(ABSYLD2!H$4,'[1]INTERNAL PARAMETERS-1'!$B$5:$J$44,5,FALSE))*VLOOKUP(ABSYLD2!H$4,'[1]INTERNAL PARAMETERS-1'!$B$5:$J$44,9,FALSE)*ABSYLD2!$F176</f>
        <v>747.22155021618528</v>
      </c>
      <c r="I176" s="47">
        <f>ABSYLD1!I176*VLOOKUP(ABSYLD2!I$4,'[1]INTERNAL PARAMETERS-1'!$B$5:$J$44,5,FALSE)*VLOOKUP(ABSYLD2!I$4,'[1]INTERNAL PARAMETERS-1'!$B$5:$J$44,7,FALSE)*ABSYLD2!$F176 + ABSYLD1!I176*(1-VLOOKUP(ABSYLD2!I$4,'[1]INTERNAL PARAMETERS-1'!$B$5:$J$44,5,FALSE))*VLOOKUP(ABSYLD2!I$4,'[1]INTERNAL PARAMETERS-1'!$B$5:$J$44,9,FALSE)*ABSYLD2!$F176</f>
        <v>1152.0147494074549</v>
      </c>
      <c r="J176" s="47">
        <f>ABSYLD1!J176*VLOOKUP(ABSYLD2!J$4,'[1]INTERNAL PARAMETERS-1'!$B$5:$J$44,5,FALSE)*VLOOKUP(ABSYLD2!J$4,'[1]INTERNAL PARAMETERS-1'!$B$5:$J$44,7,FALSE)*ABSYLD2!$F176 + ABSYLD1!J176*(1-VLOOKUP(ABSYLD2!J$4,'[1]INTERNAL PARAMETERS-1'!$B$5:$J$44,5,FALSE))*VLOOKUP(ABSYLD2!J$4,'[1]INTERNAL PARAMETERS-1'!$B$5:$J$44,9,FALSE)*ABSYLD2!$F176</f>
        <v>0</v>
      </c>
      <c r="K176" s="47">
        <f>ABSYLD1!K176*VLOOKUP(ABSYLD2!K$4,'[1]INTERNAL PARAMETERS-1'!$B$5:$J$44,5,FALSE)*VLOOKUP(ABSYLD2!K$4,'[1]INTERNAL PARAMETERS-1'!$B$5:$J$44,7,FALSE)*ABSYLD2!$F176 + ABSYLD1!K176*(1-VLOOKUP(ABSYLD2!K$4,'[1]INTERNAL PARAMETERS-1'!$B$5:$J$44,5,FALSE))*VLOOKUP(ABSYLD2!K$4,'[1]INTERNAL PARAMETERS-1'!$B$5:$J$44,9,FALSE)*ABSYLD2!$F176</f>
        <v>0</v>
      </c>
      <c r="L176" s="47">
        <f>ABSYLD1!L176*VLOOKUP(ABSYLD2!L$4,'[1]INTERNAL PARAMETERS-1'!$B$5:$J$44,5,FALSE)*VLOOKUP(ABSYLD2!L$4,'[1]INTERNAL PARAMETERS-1'!$B$5:$J$44,7,FALSE)*ABSYLD2!$F176 + ABSYLD1!L176*(1-VLOOKUP(ABSYLD2!L$4,'[1]INTERNAL PARAMETERS-1'!$B$5:$J$44,5,FALSE))*VLOOKUP(ABSYLD2!L$4,'[1]INTERNAL PARAMETERS-1'!$B$5:$J$44,9,FALSE)*ABSYLD2!$F176</f>
        <v>0</v>
      </c>
      <c r="M176" s="47">
        <f>ABSYLD1!M176*VLOOKUP(ABSYLD2!M$4,'[1]INTERNAL PARAMETERS-1'!$B$5:$J$44,5,FALSE)*VLOOKUP(ABSYLD2!M$4,'[1]INTERNAL PARAMETERS-1'!$B$5:$J$44,7,FALSE)*ABSYLD2!$F176 + ABSYLD1!M176*(1-VLOOKUP(ABSYLD2!M$4,'[1]INTERNAL PARAMETERS-1'!$B$5:$J$44,5,FALSE))*VLOOKUP(ABSYLD2!M$4,'[1]INTERNAL PARAMETERS-1'!$B$5:$J$44,9,FALSE)*ABSYLD2!$F176</f>
        <v>30.096600614577326</v>
      </c>
      <c r="N176" s="47">
        <f>ABSYLD1!N176*VLOOKUP(ABSYLD2!N$4,'[1]INTERNAL PARAMETERS-1'!$B$5:$J$44,5,FALSE)*VLOOKUP(ABSYLD2!N$4,'[1]INTERNAL PARAMETERS-1'!$B$5:$J$44,7,FALSE)*ABSYLD2!$F176 + ABSYLD1!N176*(1-VLOOKUP(ABSYLD2!N$4,'[1]INTERNAL PARAMETERS-1'!$B$5:$J$44,5,FALSE))*VLOOKUP(ABSYLD2!N$4,'[1]INTERNAL PARAMETERS-1'!$B$5:$J$44,9,FALSE)*ABSYLD2!$F176</f>
        <v>2.9802153390814783</v>
      </c>
      <c r="O176" s="47">
        <f>ABSYLD1!O176*VLOOKUP(ABSYLD2!O$4,'[1]INTERNAL PARAMETERS-1'!$B$5:$J$44,5,FALSE)*VLOOKUP(ABSYLD2!O$4,'[1]INTERNAL PARAMETERS-1'!$B$5:$J$44,7,FALSE)*ABSYLD2!$F176 + ABSYLD1!O176*(1-VLOOKUP(ABSYLD2!O$4,'[1]INTERNAL PARAMETERS-1'!$B$5:$J$44,5,FALSE))*VLOOKUP(ABSYLD2!O$4,'[1]INTERNAL PARAMETERS-1'!$B$5:$J$44,9,FALSE)*ABSYLD2!$F176</f>
        <v>0</v>
      </c>
      <c r="P176" s="47">
        <f>ABSYLD1!P176*VLOOKUP(ABSYLD2!P$4,'[1]INTERNAL PARAMETERS-1'!$B$5:$J$44,5,FALSE)*VLOOKUP(ABSYLD2!P$4,'[1]INTERNAL PARAMETERS-1'!$B$5:$J$44,7,FALSE)*ABSYLD2!$F176 + ABSYLD1!P176*(1-VLOOKUP(ABSYLD2!P$4,'[1]INTERNAL PARAMETERS-1'!$B$5:$J$44,5,FALSE))*VLOOKUP(ABSYLD2!P$4,'[1]INTERNAL PARAMETERS-1'!$B$5:$J$44,9,FALSE)*ABSYLD2!$F176</f>
        <v>0</v>
      </c>
      <c r="Q176" s="47">
        <f>ABSYLD1!Q176*VLOOKUP(ABSYLD2!Q$4,'[1]INTERNAL PARAMETERS-1'!$B$5:$J$44,5,FALSE)*VLOOKUP(ABSYLD2!Q$4,'[1]INTERNAL PARAMETERS-1'!$B$5:$J$44,7,FALSE)*ABSYLD2!$F176 + ABSYLD1!Q176*(1-VLOOKUP(ABSYLD2!Q$4,'[1]INTERNAL PARAMETERS-1'!$B$5:$J$44,5,FALSE))*VLOOKUP(ABSYLD2!Q$4,'[1]INTERNAL PARAMETERS-1'!$B$5:$J$44,9,FALSE)*ABSYLD2!$F176</f>
        <v>0</v>
      </c>
      <c r="R176" s="47">
        <f>ABSYLD1!R176*VLOOKUP(ABSYLD2!R$4,'[1]INTERNAL PARAMETERS-1'!$B$5:$J$44,5,FALSE)*VLOOKUP(ABSYLD2!R$4,'[1]INTERNAL PARAMETERS-1'!$B$5:$J$44,7,FALSE)*ABSYLD2!$F176 + ABSYLD1!R176*(1-VLOOKUP(ABSYLD2!R$4,'[1]INTERNAL PARAMETERS-1'!$B$5:$J$44,5,FALSE))*VLOOKUP(ABSYLD2!R$4,'[1]INTERNAL PARAMETERS-1'!$B$5:$J$44,9,FALSE)*ABSYLD2!$F176</f>
        <v>8.9759894753578351</v>
      </c>
      <c r="S176" s="47">
        <f>ABSYLD1!S176*VLOOKUP(ABSYLD2!S$4,'[1]INTERNAL PARAMETERS-1'!$B$5:$J$44,5,FALSE)*VLOOKUP(ABSYLD2!S$4,'[1]INTERNAL PARAMETERS-1'!$B$5:$J$44,7,FALSE)*ABSYLD2!$F176 + ABSYLD1!S176*(1-VLOOKUP(ABSYLD2!S$4,'[1]INTERNAL PARAMETERS-1'!$B$5:$J$44,5,FALSE))*VLOOKUP(ABSYLD2!S$4,'[1]INTERNAL PARAMETERS-1'!$B$5:$J$44,9,FALSE)*ABSYLD2!$F176</f>
        <v>189.709051210848</v>
      </c>
      <c r="T176" s="47">
        <f>ABSYLD1!T176*VLOOKUP(ABSYLD2!T$4,'[1]INTERNAL PARAMETERS-1'!$B$5:$J$44,5,FALSE)*VLOOKUP(ABSYLD2!T$4,'[1]INTERNAL PARAMETERS-1'!$B$5:$J$44,7,FALSE)*ABSYLD2!$F176 + ABSYLD1!T176*(1-VLOOKUP(ABSYLD2!T$4,'[1]INTERNAL PARAMETERS-1'!$B$5:$J$44,5,FALSE))*VLOOKUP(ABSYLD2!T$4,'[1]INTERNAL PARAMETERS-1'!$B$5:$J$44,9,FALSE)*ABSYLD2!$F176</f>
        <v>29.451716134750466</v>
      </c>
      <c r="U176" s="47">
        <f>ABSYLD1!U176*VLOOKUP(ABSYLD2!U$4,'[1]INTERNAL PARAMETERS-1'!$B$5:$J$44,5,FALSE)*VLOOKUP(ABSYLD2!U$4,'[1]INTERNAL PARAMETERS-1'!$B$5:$J$44,7,FALSE)*ABSYLD2!$F176 + ABSYLD1!U176*(1-VLOOKUP(ABSYLD2!U$4,'[1]INTERNAL PARAMETERS-1'!$B$5:$J$44,5,FALSE))*VLOOKUP(ABSYLD2!U$4,'[1]INTERNAL PARAMETERS-1'!$B$5:$J$44,9,FALSE)*ABSYLD2!$F176</f>
        <v>25.356041275442962</v>
      </c>
      <c r="V176" s="47">
        <f>ABSYLD1!V176*VLOOKUP(ABSYLD2!V$4,'[1]INTERNAL PARAMETERS-1'!$B$5:$J$44,5,FALSE)*VLOOKUP(ABSYLD2!V$4,'[1]INTERNAL PARAMETERS-1'!$B$5:$J$44,7,FALSE)*ABSYLD2!$F176 + ABSYLD1!V176*(1-VLOOKUP(ABSYLD2!V$4,'[1]INTERNAL PARAMETERS-1'!$B$5:$J$44,5,FALSE))*VLOOKUP(ABSYLD2!V$4,'[1]INTERNAL PARAMETERS-1'!$B$5:$J$44,9,FALSE)*ABSYLD2!$F176</f>
        <v>115.0084194810007</v>
      </c>
      <c r="W176" s="47">
        <f>ABSYLD1!W176*VLOOKUP(ABSYLD2!W$4,'[1]INTERNAL PARAMETERS-1'!$B$5:$J$44,5,FALSE)*VLOOKUP(ABSYLD2!W$4,'[1]INTERNAL PARAMETERS-1'!$B$5:$J$44,7,FALSE)*ABSYLD2!$F176 + ABSYLD1!W176*(1-VLOOKUP(ABSYLD2!W$4,'[1]INTERNAL PARAMETERS-1'!$B$5:$J$44,5,FALSE))*VLOOKUP(ABSYLD2!W$4,'[1]INTERNAL PARAMETERS-1'!$B$5:$J$44,9,FALSE)*ABSYLD2!$F176</f>
        <v>0</v>
      </c>
      <c r="X176" s="47">
        <f>ABSYLD1!X176*VLOOKUP(ABSYLD2!X$4,'[1]INTERNAL PARAMETERS-1'!$B$5:$J$44,5,FALSE)*VLOOKUP(ABSYLD2!X$4,'[1]INTERNAL PARAMETERS-1'!$B$5:$J$44,7,FALSE)*ABSYLD2!$F176 + ABSYLD1!X176*(1-VLOOKUP(ABSYLD2!X$4,'[1]INTERNAL PARAMETERS-1'!$B$5:$J$44,5,FALSE))*VLOOKUP(ABSYLD2!X$4,'[1]INTERNAL PARAMETERS-1'!$B$5:$J$44,9,FALSE)*ABSYLD2!$F176</f>
        <v>0</v>
      </c>
      <c r="Y176" s="47">
        <f>ABSYLD1!Y176*VLOOKUP(ABSYLD2!Y$4,'[1]INTERNAL PARAMETERS-1'!$B$5:$J$44,5,FALSE)*VLOOKUP(ABSYLD2!Y$4,'[1]INTERNAL PARAMETERS-1'!$B$5:$J$44,7,FALSE)*ABSYLD2!$F176 + ABSYLD1!Y176*(1-VLOOKUP(ABSYLD2!Y$4,'[1]INTERNAL PARAMETERS-1'!$B$5:$J$44,5,FALSE))*VLOOKUP(ABSYLD2!Y$4,'[1]INTERNAL PARAMETERS-1'!$B$5:$J$44,9,FALSE)*ABSYLD2!$F176</f>
        <v>0</v>
      </c>
      <c r="Z176" s="47">
        <f>ABSYLD1!Z176*VLOOKUP(ABSYLD2!Z$4,'[1]INTERNAL PARAMETERS-1'!$B$5:$J$44,5,FALSE)*VLOOKUP(ABSYLD2!Z$4,'[1]INTERNAL PARAMETERS-1'!$B$5:$J$44,7,FALSE)*ABSYLD2!$F176 + ABSYLD1!Z176*(1-VLOOKUP(ABSYLD2!Z$4,'[1]INTERNAL PARAMETERS-1'!$B$5:$J$44,5,FALSE))*VLOOKUP(ABSYLD2!Z$4,'[1]INTERNAL PARAMETERS-1'!$B$5:$J$44,9,FALSE)*ABSYLD2!$F176</f>
        <v>0</v>
      </c>
      <c r="AA176" s="47">
        <f>ABSYLD1!AA176*VLOOKUP(ABSYLD2!AA$4,'[1]INTERNAL PARAMETERS-1'!$B$5:$J$44,5,FALSE)*VLOOKUP(ABSYLD2!AA$4,'[1]INTERNAL PARAMETERS-1'!$B$5:$J$44,7,FALSE)*ABSYLD2!$F176 + ABSYLD1!AA176*(1-VLOOKUP(ABSYLD2!AA$4,'[1]INTERNAL PARAMETERS-1'!$B$5:$J$44,5,FALSE))*VLOOKUP(ABSYLD2!AA$4,'[1]INTERNAL PARAMETERS-1'!$B$5:$J$44,9,FALSE)*ABSYLD2!$F176</f>
        <v>0</v>
      </c>
      <c r="AB176" s="47">
        <f>ABSYLD1!AB176*VLOOKUP(ABSYLD2!AB$4,'[1]INTERNAL PARAMETERS-1'!$B$5:$J$44,5,FALSE)*VLOOKUP(ABSYLD2!AB$4,'[1]INTERNAL PARAMETERS-1'!$B$5:$J$44,7,FALSE)*ABSYLD2!$F176 + ABSYLD1!AB176*(1-VLOOKUP(ABSYLD2!AB$4,'[1]INTERNAL PARAMETERS-1'!$B$5:$J$44,5,FALSE))*VLOOKUP(ABSYLD2!AB$4,'[1]INTERNAL PARAMETERS-1'!$B$5:$J$44,9,FALSE)*ABSYLD2!$F176</f>
        <v>0</v>
      </c>
      <c r="AC176" s="47">
        <f>ABSYLD1!AC176*VLOOKUP(ABSYLD2!AC$4,'[1]INTERNAL PARAMETERS-1'!$B$5:$J$44,5,FALSE)*VLOOKUP(ABSYLD2!AC$4,'[1]INTERNAL PARAMETERS-1'!$B$5:$J$44,7,FALSE)*ABSYLD2!$F176 + ABSYLD1!AC176*(1-VLOOKUP(ABSYLD2!AC$4,'[1]INTERNAL PARAMETERS-1'!$B$5:$J$44,5,FALSE))*VLOOKUP(ABSYLD2!AC$4,'[1]INTERNAL PARAMETERS-1'!$B$5:$J$44,9,FALSE)*ABSYLD2!$F176</f>
        <v>0</v>
      </c>
      <c r="AD176" s="47">
        <f>ABSYLD1!AD176*VLOOKUP(ABSYLD2!AD$4,'[1]INTERNAL PARAMETERS-1'!$B$5:$J$44,5,FALSE)*VLOOKUP(ABSYLD2!AD$4,'[1]INTERNAL PARAMETERS-1'!$B$5:$J$44,7,FALSE)*ABSYLD2!$F176 + ABSYLD1!AD176*(1-VLOOKUP(ABSYLD2!AD$4,'[1]INTERNAL PARAMETERS-1'!$B$5:$J$44,5,FALSE))*VLOOKUP(ABSYLD2!AD$4,'[1]INTERNAL PARAMETERS-1'!$B$5:$J$44,9,FALSE)*ABSYLD2!$F176</f>
        <v>0</v>
      </c>
      <c r="AE176" s="47">
        <f>ABSYLD1!AE176*VLOOKUP(ABSYLD2!AE$4,'[1]INTERNAL PARAMETERS-1'!$B$5:$J$44,5,FALSE)*VLOOKUP(ABSYLD2!AE$4,'[1]INTERNAL PARAMETERS-1'!$B$5:$J$44,7,FALSE)*ABSYLD2!$F176 + ABSYLD1!AE176*(1-VLOOKUP(ABSYLD2!AE$4,'[1]INTERNAL PARAMETERS-1'!$B$5:$J$44,5,FALSE))*VLOOKUP(ABSYLD2!AE$4,'[1]INTERNAL PARAMETERS-1'!$B$5:$J$44,9,FALSE)*ABSYLD2!$F176</f>
        <v>0</v>
      </c>
      <c r="AF176" s="47">
        <f>ABSYLD1!AF176*VLOOKUP(ABSYLD2!AF$4,'[1]INTERNAL PARAMETERS-1'!$B$5:$J$44,5,FALSE)*VLOOKUP(ABSYLD2!AF$4,'[1]INTERNAL PARAMETERS-1'!$B$5:$J$44,7,FALSE)*ABSYLD2!$F176 + ABSYLD1!AF176*(1-VLOOKUP(ABSYLD2!AF$4,'[1]INTERNAL PARAMETERS-1'!$B$5:$J$44,5,FALSE))*VLOOKUP(ABSYLD2!AF$4,'[1]INTERNAL PARAMETERS-1'!$B$5:$J$44,9,FALSE)*ABSYLD2!$F176</f>
        <v>0</v>
      </c>
      <c r="AG176" s="47">
        <f>ABSYLD1!AG176*VLOOKUP(ABSYLD2!AG$4,'[1]INTERNAL PARAMETERS-1'!$B$5:$J$44,5,FALSE)*VLOOKUP(ABSYLD2!AG$4,'[1]INTERNAL PARAMETERS-1'!$B$5:$J$44,7,FALSE)*ABSYLD2!$F176 + ABSYLD1!AG176*(1-VLOOKUP(ABSYLD2!AG$4,'[1]INTERNAL PARAMETERS-1'!$B$5:$J$44,5,FALSE))*VLOOKUP(ABSYLD2!AG$4,'[1]INTERNAL PARAMETERS-1'!$B$5:$J$44,9,FALSE)*ABSYLD2!$F176</f>
        <v>0</v>
      </c>
      <c r="AH176" s="47">
        <f>ABSYLD1!AH176*VLOOKUP(ABSYLD2!AH$4,'[1]INTERNAL PARAMETERS-1'!$B$5:$J$44,5,FALSE)*VLOOKUP(ABSYLD2!AH$4,'[1]INTERNAL PARAMETERS-1'!$B$5:$J$44,7,FALSE)*ABSYLD2!$F176 + ABSYLD1!AH176*(1-VLOOKUP(ABSYLD2!AH$4,'[1]INTERNAL PARAMETERS-1'!$B$5:$J$44,5,FALSE))*VLOOKUP(ABSYLD2!AH$4,'[1]INTERNAL PARAMETERS-1'!$B$5:$J$44,9,FALSE)*ABSYLD2!$F176</f>
        <v>0</v>
      </c>
      <c r="AI176" s="47">
        <f>ABSYLD1!AI176*VLOOKUP(ABSYLD2!AI$4,'[1]INTERNAL PARAMETERS-1'!$B$5:$J$44,5,FALSE)*VLOOKUP(ABSYLD2!AI$4,'[1]INTERNAL PARAMETERS-1'!$B$5:$J$44,7,FALSE)*ABSYLD2!$F176 + ABSYLD1!AI176*(1-VLOOKUP(ABSYLD2!AI$4,'[1]INTERNAL PARAMETERS-1'!$B$5:$J$44,5,FALSE))*VLOOKUP(ABSYLD2!AI$4,'[1]INTERNAL PARAMETERS-1'!$B$5:$J$44,9,FALSE)*ABSYLD2!$F176</f>
        <v>0.70112428921776038</v>
      </c>
      <c r="AJ176" s="47">
        <f>ABSYLD1!AJ176*VLOOKUP(ABSYLD2!AJ$4,'[1]INTERNAL PARAMETERS-1'!$B$5:$J$44,5,FALSE)*VLOOKUP(ABSYLD2!AJ$4,'[1]INTERNAL PARAMETERS-1'!$B$5:$J$44,7,FALSE)*ABSYLD2!$F176 + ABSYLD1!AJ176*(1-VLOOKUP(ABSYLD2!AJ$4,'[1]INTERNAL PARAMETERS-1'!$B$5:$J$44,5,FALSE))*VLOOKUP(ABSYLD2!AJ$4,'[1]INTERNAL PARAMETERS-1'!$B$5:$J$44,9,FALSE)*ABSYLD2!$F176</f>
        <v>27.347743802083251</v>
      </c>
      <c r="AK176" s="47">
        <f>ABSYLD1!AK176*VLOOKUP(ABSYLD2!AK$4,'[1]INTERNAL PARAMETERS-1'!$B$5:$J$44,5,FALSE)*VLOOKUP(ABSYLD2!AK$4,'[1]INTERNAL PARAMETERS-1'!$B$5:$J$44,7,FALSE)*ABSYLD2!$F176 + ABSYLD1!AK176*(1-VLOOKUP(ABSYLD2!AK$4,'[1]INTERNAL PARAMETERS-1'!$B$5:$J$44,5,FALSE))*VLOOKUP(ABSYLD2!AK$4,'[1]INTERNAL PARAMETERS-1'!$B$5:$J$44,9,FALSE)*ABSYLD2!$F176</f>
        <v>0</v>
      </c>
      <c r="AL176" s="47">
        <f>ABSYLD1!AL176*VLOOKUP(ABSYLD2!AL$4,'[1]INTERNAL PARAMETERS-1'!$B$5:$J$44,5,FALSE)*VLOOKUP(ABSYLD2!AL$4,'[1]INTERNAL PARAMETERS-1'!$B$5:$J$44,7,FALSE)*ABSYLD2!$F176 + ABSYLD1!AL176*(1-VLOOKUP(ABSYLD2!AL$4,'[1]INTERNAL PARAMETERS-1'!$B$5:$J$44,5,FALSE))*VLOOKUP(ABSYLD2!AL$4,'[1]INTERNAL PARAMETERS-1'!$B$5:$J$44,9,FALSE)*ABSYLD2!$F176</f>
        <v>0</v>
      </c>
      <c r="AM176" s="47">
        <f>ABSYLD1!AM176*VLOOKUP(ABSYLD2!AM$4,'[1]INTERNAL PARAMETERS-1'!$B$5:$J$44,5,FALSE)*VLOOKUP(ABSYLD2!AM$4,'[1]INTERNAL PARAMETERS-1'!$B$5:$J$44,7,FALSE)*ABSYLD2!$F176 + ABSYLD1!AM176*(1-VLOOKUP(ABSYLD2!AM$4,'[1]INTERNAL PARAMETERS-1'!$B$5:$J$44,5,FALSE))*VLOOKUP(ABSYLD2!AM$4,'[1]INTERNAL PARAMETERS-1'!$B$5:$J$44,9,FALSE)*ABSYLD2!$F176</f>
        <v>0</v>
      </c>
      <c r="AN176" s="47">
        <f>ABSYLD1!AN176*VLOOKUP(ABSYLD2!AN$4,'[1]INTERNAL PARAMETERS-1'!$B$5:$J$44,5,FALSE)*VLOOKUP(ABSYLD2!AN$4,'[1]INTERNAL PARAMETERS-1'!$B$5:$J$44,7,FALSE)*ABSYLD2!$F176 + ABSYLD1!AN176*(1-VLOOKUP(ABSYLD2!AN$4,'[1]INTERNAL PARAMETERS-1'!$B$5:$J$44,5,FALSE))*VLOOKUP(ABSYLD2!AN$4,'[1]INTERNAL PARAMETERS-1'!$B$5:$J$44,9,FALSE)*ABSYLD2!$F176</f>
        <v>0</v>
      </c>
      <c r="AO176" s="47">
        <f>ABSYLD1!AO176*VLOOKUP(ABSYLD2!AO$4,'[1]INTERNAL PARAMETERS-1'!$B$5:$J$44,5,FALSE)*VLOOKUP(ABSYLD2!AO$4,'[1]INTERNAL PARAMETERS-1'!$B$5:$J$44,7,FALSE)*ABSYLD2!$F176 + ABSYLD1!AO176*(1-VLOOKUP(ABSYLD2!AO$4,'[1]INTERNAL PARAMETERS-1'!$B$5:$J$44,5,FALSE))*VLOOKUP(ABSYLD2!AO$4,'[1]INTERNAL PARAMETERS-1'!$B$5:$J$44,9,FALSE)*ABSYLD2!$F176</f>
        <v>0</v>
      </c>
      <c r="AP176" s="47">
        <f>ABSYLD1!AP176*VLOOKUP(ABSYLD2!AP$4,'[1]INTERNAL PARAMETERS-1'!$B$5:$J$44,5,FALSE)*VLOOKUP(ABSYLD2!AP$4,'[1]INTERNAL PARAMETERS-1'!$B$5:$J$44,7,FALSE)*ABSYLD2!$F176 + ABSYLD1!AP176*(1-VLOOKUP(ABSYLD2!AP$4,'[1]INTERNAL PARAMETERS-1'!$B$5:$J$44,5,FALSE))*VLOOKUP(ABSYLD2!AP$4,'[1]INTERNAL PARAMETERS-1'!$B$5:$J$44,9,FALSE)*ABSYLD2!$F176</f>
        <v>0</v>
      </c>
      <c r="AQ176" s="47">
        <f>ABSYLD1!AQ176*VLOOKUP(ABSYLD2!AQ$4,'[1]INTERNAL PARAMETERS-1'!$B$5:$J$44,5,FALSE)*VLOOKUP(ABSYLD2!AQ$4,'[1]INTERNAL PARAMETERS-1'!$B$5:$J$44,7,FALSE)*ABSYLD2!$F176 + ABSYLD1!AQ176*(1-VLOOKUP(ABSYLD2!AQ$4,'[1]INTERNAL PARAMETERS-1'!$B$5:$J$44,5,FALSE))*VLOOKUP(ABSYLD2!AQ$4,'[1]INTERNAL PARAMETERS-1'!$B$5:$J$44,9,FALSE)*ABSYLD2!$F176</f>
        <v>0</v>
      </c>
      <c r="AR176" s="47">
        <f>ABSYLD1!AR176*VLOOKUP(ABSYLD2!AR$4,'[1]INTERNAL PARAMETERS-1'!$B$5:$J$44,5,FALSE)*VLOOKUP(ABSYLD2!AR$4,'[1]INTERNAL PARAMETERS-1'!$B$5:$J$44,7,FALSE)*ABSYLD2!$F176 + ABSYLD1!AR176*(1-VLOOKUP(ABSYLD2!AR$4,'[1]INTERNAL PARAMETERS-1'!$B$5:$J$44,5,FALSE))*VLOOKUP(ABSYLD2!AR$4,'[1]INTERNAL PARAMETERS-1'!$B$5:$J$44,9,FALSE)*ABSYLD2!$F176</f>
        <v>0</v>
      </c>
      <c r="AS176" s="47">
        <f>ABSYLD1!AS176*VLOOKUP(ABSYLD2!AS$4,'[1]INTERNAL PARAMETERS-1'!$B$5:$J$44,5,FALSE)*VLOOKUP(ABSYLD2!AS$4,'[1]INTERNAL PARAMETERS-1'!$B$5:$J$44,7,FALSE)*ABSYLD2!$F176 + ABSYLD1!AS176*(1-VLOOKUP(ABSYLD2!AS$4,'[1]INTERNAL PARAMETERS-1'!$B$5:$J$44,5,FALSE))*VLOOKUP(ABSYLD2!AS$4,'[1]INTERNAL PARAMETERS-1'!$B$5:$J$44,9,FALSE)*ABSYLD2!$F176</f>
        <v>0</v>
      </c>
      <c r="AT176" s="46">
        <f>ABSYLD1!AT176*VLOOKUP(ABSYLD2!AT$4,'[1]INTERNAL PARAMETERS-1'!$B$5:$J$44,5,FALSE)*VLOOKUP(ABSYLD2!AT$4,'[1]INTERNAL PARAMETERS-1'!$B$5:$J$44,7,FALSE)*ABSYLD2!$F176 + ABSYLD1!AT176*(1-VLOOKUP(ABSYLD2!AT$4,'[1]INTERNAL PARAMETERS-1'!$B$5:$J$44,5,FALSE))*VLOOKUP(ABSYLD2!AT$4,'[1]INTERNAL PARAMETERS-1'!$B$5:$J$44,9,FALSE)*ABSYLD2!$F176</f>
        <v>0</v>
      </c>
      <c r="AU176" s="48">
        <f>ABSYLD1!AU176*VLOOKUP(ABSYLD2!AU$4,'[1]INTERNAL PARAMETERS-1'!$B$5:$J$44,5,FALSE)*VLOOKUP(ABSYLD2!AU$4,'[1]INTERNAL PARAMETERS-1'!$B$5:$J$44,6,FALSE)*VLOOKUP(ABSYLD2!AU$4,'[1]INTERNAL PARAMETERS-1'!$B$5:$J$44,3,FALSE) + ABSYLD1!AU176*(1-VLOOKUP(ABSYLD2!AU$4,'[1]INTERNAL PARAMETERS-1'!$B$5:$J$44,5,FALSE))*VLOOKUP(ABSYLD2!AU$4,'[1]INTERNAL PARAMETERS-1'!$B$5:$J$44,8,FALSE)*VLOOKUP(ABSYLD2!AU$4,'[1]INTERNAL PARAMETERS-1'!$B$5:$J$44,3,FALSE)</f>
        <v>0</v>
      </c>
      <c r="AV176" s="47">
        <f>ABSYLD1!AV176*VLOOKUP(ABSYLD2!AV$4,'[1]INTERNAL PARAMETERS-1'!$B$5:$J$44,5,FALSE)*VLOOKUP(ABSYLD2!AV$4,'[1]INTERNAL PARAMETERS-1'!$B$5:$J$44,6,FALSE)*VLOOKUP(ABSYLD2!AV$4,'[1]INTERNAL PARAMETERS-1'!$B$5:$J$44,3,FALSE) + ABSYLD1!AV176*(1-VLOOKUP(ABSYLD2!AV$4,'[1]INTERNAL PARAMETERS-1'!$B$5:$J$44,5,FALSE))*VLOOKUP(ABSYLD2!AV$4,'[1]INTERNAL PARAMETERS-1'!$B$5:$J$44,8,FALSE)*VLOOKUP(ABSYLD2!AV$4,'[1]INTERNAL PARAMETERS-1'!$B$5:$J$44,3,FALSE)</f>
        <v>0</v>
      </c>
      <c r="AW176" s="47">
        <f>ABSYLD1!AW176*VLOOKUP(ABSYLD2!AW$4,'[1]INTERNAL PARAMETERS-1'!$B$5:$J$44,5,FALSE)*VLOOKUP(ABSYLD2!AW$4,'[1]INTERNAL PARAMETERS-1'!$B$5:$J$44,6,FALSE)*VLOOKUP(ABSYLD2!AW$4,'[1]INTERNAL PARAMETERS-1'!$B$5:$J$44,3,FALSE) + ABSYLD1!AW176*(1-VLOOKUP(ABSYLD2!AW$4,'[1]INTERNAL PARAMETERS-1'!$B$5:$J$44,5,FALSE))*VLOOKUP(ABSYLD2!AW$4,'[1]INTERNAL PARAMETERS-1'!$B$5:$J$44,8,FALSE)*VLOOKUP(ABSYLD2!AW$4,'[1]INTERNAL PARAMETERS-1'!$B$5:$J$44,3,FALSE)</f>
        <v>34.499880567379186</v>
      </c>
      <c r="AX176" s="47">
        <f>ABSYLD1!AX176*VLOOKUP(ABSYLD2!AX$4,'[1]INTERNAL PARAMETERS-1'!$B$5:$J$44,5,FALSE)*VLOOKUP(ABSYLD2!AX$4,'[1]INTERNAL PARAMETERS-1'!$B$5:$J$44,6,FALSE)*VLOOKUP(ABSYLD2!AX$4,'[1]INTERNAL PARAMETERS-1'!$B$5:$J$44,3,FALSE) + ABSYLD1!AX176*(1-VLOOKUP(ABSYLD2!AX$4,'[1]INTERNAL PARAMETERS-1'!$B$5:$J$44,5,FALSE))*VLOOKUP(ABSYLD2!AX$4,'[1]INTERNAL PARAMETERS-1'!$B$5:$J$44,8,FALSE)*VLOOKUP(ABSYLD2!AX$4,'[1]INTERNAL PARAMETERS-1'!$B$5:$J$44,3,FALSE)</f>
        <v>0</v>
      </c>
      <c r="AY176" s="47">
        <f>ABSYLD1!AY176*VLOOKUP(ABSYLD2!AY$4,'[1]INTERNAL PARAMETERS-1'!$B$5:$J$44,5,FALSE)*VLOOKUP(ABSYLD2!AY$4,'[1]INTERNAL PARAMETERS-1'!$B$5:$J$44,6,FALSE)*VLOOKUP(ABSYLD2!AY$4,'[1]INTERNAL PARAMETERS-1'!$B$5:$J$44,3,FALSE) + ABSYLD1!AY176*(1-VLOOKUP(ABSYLD2!AY$4,'[1]INTERNAL PARAMETERS-1'!$B$5:$J$44,5,FALSE))*VLOOKUP(ABSYLD2!AY$4,'[1]INTERNAL PARAMETERS-1'!$B$5:$J$44,8,FALSE)*VLOOKUP(ABSYLD2!AY$4,'[1]INTERNAL PARAMETERS-1'!$B$5:$J$44,3,FALSE)</f>
        <v>0</v>
      </c>
      <c r="AZ176" s="47">
        <f>ABSYLD1!AZ176*VLOOKUP(ABSYLD2!AZ$4,'[1]INTERNAL PARAMETERS-1'!$B$5:$J$44,5,FALSE)*VLOOKUP(ABSYLD2!AZ$4,'[1]INTERNAL PARAMETERS-1'!$B$5:$J$44,6,FALSE)*VLOOKUP(ABSYLD2!AZ$4,'[1]INTERNAL PARAMETERS-1'!$B$5:$J$44,3,FALSE) + ABSYLD1!AZ176*(1-VLOOKUP(ABSYLD2!AZ$4,'[1]INTERNAL PARAMETERS-1'!$B$5:$J$44,5,FALSE))*VLOOKUP(ABSYLD2!AZ$4,'[1]INTERNAL PARAMETERS-1'!$B$5:$J$44,8,FALSE)*VLOOKUP(ABSYLD2!AZ$4,'[1]INTERNAL PARAMETERS-1'!$B$5:$J$44,3,FALSE)</f>
        <v>0</v>
      </c>
      <c r="BA176" s="47">
        <f>ABSYLD1!BA176*VLOOKUP(ABSYLD2!BA$4,'[1]INTERNAL PARAMETERS-1'!$B$5:$J$44,5,FALSE)*VLOOKUP(ABSYLD2!BA$4,'[1]INTERNAL PARAMETERS-1'!$B$5:$J$44,6,FALSE)*VLOOKUP(ABSYLD2!BA$4,'[1]INTERNAL PARAMETERS-1'!$B$5:$J$44,3,FALSE) + ABSYLD1!BA176*(1-VLOOKUP(ABSYLD2!BA$4,'[1]INTERNAL PARAMETERS-1'!$B$5:$J$44,5,FALSE))*VLOOKUP(ABSYLD2!BA$4,'[1]INTERNAL PARAMETERS-1'!$B$5:$J$44,8,FALSE)*VLOOKUP(ABSYLD2!BA$4,'[1]INTERNAL PARAMETERS-1'!$B$5:$J$44,3,FALSE)</f>
        <v>9.0088842720392783</v>
      </c>
      <c r="BB176" s="47">
        <f>ABSYLD1!BB176*VLOOKUP(ABSYLD2!BB$4,'[1]INTERNAL PARAMETERS-1'!$B$5:$J$44,5,FALSE)*VLOOKUP(ABSYLD2!BB$4,'[1]INTERNAL PARAMETERS-1'!$B$5:$J$44,6,FALSE)*VLOOKUP(ABSYLD2!BB$4,'[1]INTERNAL PARAMETERS-1'!$B$5:$J$44,3,FALSE) + ABSYLD1!BB176*(1-VLOOKUP(ABSYLD2!BB$4,'[1]INTERNAL PARAMETERS-1'!$B$5:$J$44,5,FALSE))*VLOOKUP(ABSYLD2!BB$4,'[1]INTERNAL PARAMETERS-1'!$B$5:$J$44,8,FALSE)*VLOOKUP(ABSYLD2!BB$4,'[1]INTERNAL PARAMETERS-1'!$B$5:$J$44,3,FALSE)</f>
        <v>4.4520749866429812</v>
      </c>
      <c r="BC176" s="47">
        <f>ABSYLD1!BC176*VLOOKUP(ABSYLD2!BC$4,'[1]INTERNAL PARAMETERS-1'!$B$5:$J$44,5,FALSE)*VLOOKUP(ABSYLD2!BC$4,'[1]INTERNAL PARAMETERS-1'!$B$5:$J$44,6,FALSE)*VLOOKUP(ABSYLD2!BC$4,'[1]INTERNAL PARAMETERS-1'!$B$5:$J$44,3,FALSE) + ABSYLD1!BC176*(1-VLOOKUP(ABSYLD2!BC$4,'[1]INTERNAL PARAMETERS-1'!$B$5:$J$44,5,FALSE))*VLOOKUP(ABSYLD2!BC$4,'[1]INTERNAL PARAMETERS-1'!$B$5:$J$44,8,FALSE)*VLOOKUP(ABSYLD2!BC$4,'[1]INTERNAL PARAMETERS-1'!$B$5:$J$44,3,FALSE)</f>
        <v>10.973646926444736</v>
      </c>
      <c r="BD176" s="47">
        <f>ABSYLD1!BD176*VLOOKUP(ABSYLD2!BD$4,'[1]INTERNAL PARAMETERS-1'!$B$5:$J$44,5,FALSE)*VLOOKUP(ABSYLD2!BD$4,'[1]INTERNAL PARAMETERS-1'!$B$5:$J$44,6,FALSE)*VLOOKUP(ABSYLD2!BD$4,'[1]INTERNAL PARAMETERS-1'!$B$5:$J$44,3,FALSE) + ABSYLD1!BD176*(1-VLOOKUP(ABSYLD2!BD$4,'[1]INTERNAL PARAMETERS-1'!$B$5:$J$44,5,FALSE))*VLOOKUP(ABSYLD2!BD$4,'[1]INTERNAL PARAMETERS-1'!$B$5:$J$44,8,FALSE)*VLOOKUP(ABSYLD2!BD$4,'[1]INTERNAL PARAMETERS-1'!$B$5:$J$44,3,FALSE)</f>
        <v>5.7374835753653128</v>
      </c>
      <c r="BE176" s="47">
        <f>ABSYLD1!BE176*VLOOKUP(ABSYLD2!BE$4,'[1]INTERNAL PARAMETERS-1'!$B$5:$J$44,5,FALSE)*VLOOKUP(ABSYLD2!BE$4,'[1]INTERNAL PARAMETERS-1'!$B$5:$J$44,6,FALSE)*VLOOKUP(ABSYLD2!BE$4,'[1]INTERNAL PARAMETERS-1'!$B$5:$J$44,3,FALSE) + ABSYLD1!BE176*(1-VLOOKUP(ABSYLD2!BE$4,'[1]INTERNAL PARAMETERS-1'!$B$5:$J$44,5,FALSE))*VLOOKUP(ABSYLD2!BE$4,'[1]INTERNAL PARAMETERS-1'!$B$5:$J$44,8,FALSE)*VLOOKUP(ABSYLD2!BE$4,'[1]INTERNAL PARAMETERS-1'!$B$5:$J$44,3,FALSE)</f>
        <v>21.24896303557156</v>
      </c>
      <c r="BF176" s="47">
        <f>ABSYLD1!BF176*VLOOKUP(ABSYLD2!BF$4,'[1]INTERNAL PARAMETERS-1'!$B$5:$J$44,5,FALSE)*VLOOKUP(ABSYLD2!BF$4,'[1]INTERNAL PARAMETERS-1'!$B$5:$J$44,6,FALSE)*VLOOKUP(ABSYLD2!BF$4,'[1]INTERNAL PARAMETERS-1'!$B$5:$J$44,3,FALSE) + ABSYLD1!BF176*(1-VLOOKUP(ABSYLD2!BF$4,'[1]INTERNAL PARAMETERS-1'!$B$5:$J$44,5,FALSE))*VLOOKUP(ABSYLD2!BF$4,'[1]INTERNAL PARAMETERS-1'!$B$5:$J$44,8,FALSE)*VLOOKUP(ABSYLD2!BF$4,'[1]INTERNAL PARAMETERS-1'!$B$5:$J$44,3,FALSE)</f>
        <v>0</v>
      </c>
      <c r="BG176" s="47">
        <f>ABSYLD1!BG176*VLOOKUP(ABSYLD2!BG$4,'[1]INTERNAL PARAMETERS-1'!$B$5:$J$44,5,FALSE)*VLOOKUP(ABSYLD2!BG$4,'[1]INTERNAL PARAMETERS-1'!$B$5:$J$44,6,FALSE)*VLOOKUP(ABSYLD2!BG$4,'[1]INTERNAL PARAMETERS-1'!$B$5:$J$44,3,FALSE) + ABSYLD1!BG176*(1-VLOOKUP(ABSYLD2!BG$4,'[1]INTERNAL PARAMETERS-1'!$B$5:$J$44,5,FALSE))*VLOOKUP(ABSYLD2!BG$4,'[1]INTERNAL PARAMETERS-1'!$B$5:$J$44,8,FALSE)*VLOOKUP(ABSYLD2!BG$4,'[1]INTERNAL PARAMETERS-1'!$B$5:$J$44,3,FALSE)</f>
        <v>7.1764661759553103</v>
      </c>
      <c r="BH176" s="47">
        <f>ABSYLD1!BH176*VLOOKUP(ABSYLD2!BH$4,'[1]INTERNAL PARAMETERS-1'!$B$5:$J$44,5,FALSE)*VLOOKUP(ABSYLD2!BH$4,'[1]INTERNAL PARAMETERS-1'!$B$5:$J$44,6,FALSE)*VLOOKUP(ABSYLD2!BH$4,'[1]INTERNAL PARAMETERS-1'!$B$5:$J$44,3,FALSE) + ABSYLD1!BH176*(1-VLOOKUP(ABSYLD2!BH$4,'[1]INTERNAL PARAMETERS-1'!$B$5:$J$44,5,FALSE))*VLOOKUP(ABSYLD2!BH$4,'[1]INTERNAL PARAMETERS-1'!$B$5:$J$44,8,FALSE)*VLOOKUP(ABSYLD2!BH$4,'[1]INTERNAL PARAMETERS-1'!$B$5:$J$44,3,FALSE)</f>
        <v>2.3193256655668928E-2</v>
      </c>
      <c r="BI176" s="47">
        <f>ABSYLD1!BI176*VLOOKUP(ABSYLD2!BI$4,'[1]INTERNAL PARAMETERS-1'!$B$5:$J$44,5,FALSE)*VLOOKUP(ABSYLD2!BI$4,'[1]INTERNAL PARAMETERS-1'!$B$5:$J$44,6,FALSE)*VLOOKUP(ABSYLD2!BI$4,'[1]INTERNAL PARAMETERS-1'!$B$5:$J$44,3,FALSE) + ABSYLD1!BI176*(1-VLOOKUP(ABSYLD2!BI$4,'[1]INTERNAL PARAMETERS-1'!$B$5:$J$44,5,FALSE))*VLOOKUP(ABSYLD2!BI$4,'[1]INTERNAL PARAMETERS-1'!$B$5:$J$44,8,FALSE)*VLOOKUP(ABSYLD2!BI$4,'[1]INTERNAL PARAMETERS-1'!$B$5:$J$44,3,FALSE)</f>
        <v>0</v>
      </c>
      <c r="BJ176" s="47">
        <f>ABSYLD1!BJ176*VLOOKUP(ABSYLD2!BJ$4,'[1]INTERNAL PARAMETERS-1'!$B$5:$J$44,5,FALSE)*VLOOKUP(ABSYLD2!BJ$4,'[1]INTERNAL PARAMETERS-1'!$B$5:$J$44,6,FALSE)*VLOOKUP(ABSYLD2!BJ$4,'[1]INTERNAL PARAMETERS-1'!$B$5:$J$44,3,FALSE) + ABSYLD1!BJ176*(1-VLOOKUP(ABSYLD2!BJ$4,'[1]INTERNAL PARAMETERS-1'!$B$5:$J$44,5,FALSE))*VLOOKUP(ABSYLD2!BJ$4,'[1]INTERNAL PARAMETERS-1'!$B$5:$J$44,8,FALSE)*VLOOKUP(ABSYLD2!BJ$4,'[1]INTERNAL PARAMETERS-1'!$B$5:$J$44,3,FALSE)</f>
        <v>1.7650620694593724</v>
      </c>
      <c r="BK176" s="47">
        <f>ABSYLD1!BK176*VLOOKUP(ABSYLD2!BK$4,'[1]INTERNAL PARAMETERS-1'!$B$5:$J$44,5,FALSE)*VLOOKUP(ABSYLD2!BK$4,'[1]INTERNAL PARAMETERS-1'!$B$5:$J$44,6,FALSE)*VLOOKUP(ABSYLD2!BK$4,'[1]INTERNAL PARAMETERS-1'!$B$5:$J$44,3,FALSE) + ABSYLD1!BK176*(1-VLOOKUP(ABSYLD2!BK$4,'[1]INTERNAL PARAMETERS-1'!$B$5:$J$44,5,FALSE))*VLOOKUP(ABSYLD2!BK$4,'[1]INTERNAL PARAMETERS-1'!$B$5:$J$44,8,FALSE)*VLOOKUP(ABSYLD2!BK$4,'[1]INTERNAL PARAMETERS-1'!$B$5:$J$44,3,FALSE)</f>
        <v>2.3288837278952461</v>
      </c>
      <c r="BL176" s="47">
        <f>ABSYLD1!BL176*VLOOKUP(ABSYLD2!BL$4,'[1]INTERNAL PARAMETERS-1'!$B$5:$J$44,5,FALSE)*VLOOKUP(ABSYLD2!BL$4,'[1]INTERNAL PARAMETERS-1'!$B$5:$J$44,6,FALSE)*VLOOKUP(ABSYLD2!BL$4,'[1]INTERNAL PARAMETERS-1'!$B$5:$J$44,3,FALSE) + ABSYLD1!BL176*(1-VLOOKUP(ABSYLD2!BL$4,'[1]INTERNAL PARAMETERS-1'!$B$5:$J$44,5,FALSE))*VLOOKUP(ABSYLD2!BL$4,'[1]INTERNAL PARAMETERS-1'!$B$5:$J$44,8,FALSE)*VLOOKUP(ABSYLD2!BL$4,'[1]INTERNAL PARAMETERS-1'!$B$5:$J$44,3,FALSE)</f>
        <v>9.4279154145825235</v>
      </c>
      <c r="BM176" s="47">
        <f>ABSYLD1!BM176*VLOOKUP(ABSYLD2!BM$4,'[1]INTERNAL PARAMETERS-1'!$B$5:$J$44,5,FALSE)*VLOOKUP(ABSYLD2!BM$4,'[1]INTERNAL PARAMETERS-1'!$B$5:$J$44,6,FALSE)*VLOOKUP(ABSYLD2!BM$4,'[1]INTERNAL PARAMETERS-1'!$B$5:$J$44,3,FALSE) + ABSYLD1!BM176*(1-VLOOKUP(ABSYLD2!BM$4,'[1]INTERNAL PARAMETERS-1'!$B$5:$J$44,5,FALSE))*VLOOKUP(ABSYLD2!BM$4,'[1]INTERNAL PARAMETERS-1'!$B$5:$J$44,8,FALSE)*VLOOKUP(ABSYLD2!BM$4,'[1]INTERNAL PARAMETERS-1'!$B$5:$J$44,3,FALSE)</f>
        <v>4.2974761146275151</v>
      </c>
      <c r="BN176" s="47">
        <f>ABSYLD1!BN176*VLOOKUP(ABSYLD2!BN$4,'[1]INTERNAL PARAMETERS-1'!$B$5:$J$44,5,FALSE)*VLOOKUP(ABSYLD2!BN$4,'[1]INTERNAL PARAMETERS-1'!$B$5:$J$44,6,FALSE)*VLOOKUP(ABSYLD2!BN$4,'[1]INTERNAL PARAMETERS-1'!$B$5:$J$44,3,FALSE) + ABSYLD1!BN176*(1-VLOOKUP(ABSYLD2!BN$4,'[1]INTERNAL PARAMETERS-1'!$B$5:$J$44,5,FALSE))*VLOOKUP(ABSYLD2!BN$4,'[1]INTERNAL PARAMETERS-1'!$B$5:$J$44,8,FALSE)*VLOOKUP(ABSYLD2!BN$4,'[1]INTERNAL PARAMETERS-1'!$B$5:$J$44,3,FALSE)</f>
        <v>2.5715602652524168</v>
      </c>
      <c r="BO176" s="47">
        <f>ABSYLD1!BO176*VLOOKUP(ABSYLD2!BO$4,'[1]INTERNAL PARAMETERS-1'!$B$5:$J$44,5,FALSE)*VLOOKUP(ABSYLD2!BO$4,'[1]INTERNAL PARAMETERS-1'!$B$5:$J$44,6,FALSE)*VLOOKUP(ABSYLD2!BO$4,'[1]INTERNAL PARAMETERS-1'!$B$5:$J$44,3,FALSE) + ABSYLD1!BO176*(1-VLOOKUP(ABSYLD2!BO$4,'[1]INTERNAL PARAMETERS-1'!$B$5:$J$44,5,FALSE))*VLOOKUP(ABSYLD2!BO$4,'[1]INTERNAL PARAMETERS-1'!$B$5:$J$44,8,FALSE)*VLOOKUP(ABSYLD2!BO$4,'[1]INTERNAL PARAMETERS-1'!$B$5:$J$44,3,FALSE)</f>
        <v>2.3926675579714245</v>
      </c>
      <c r="BP176" s="47">
        <f>ABSYLD1!BP176*VLOOKUP(ABSYLD2!BP$4,'[1]INTERNAL PARAMETERS-1'!$B$5:$J$44,5,FALSE)*VLOOKUP(ABSYLD2!BP$4,'[1]INTERNAL PARAMETERS-1'!$B$5:$J$44,6,FALSE)*VLOOKUP(ABSYLD2!BP$4,'[1]INTERNAL PARAMETERS-1'!$B$5:$J$44,3,FALSE) + ABSYLD1!BP176*(1-VLOOKUP(ABSYLD2!BP$4,'[1]INTERNAL PARAMETERS-1'!$B$5:$J$44,5,FALSE))*VLOOKUP(ABSYLD2!BP$4,'[1]INTERNAL PARAMETERS-1'!$B$5:$J$44,8,FALSE)*VLOOKUP(ABSYLD2!BP$4,'[1]INTERNAL PARAMETERS-1'!$B$5:$J$44,3,FALSE)</f>
        <v>0.13659369311896707</v>
      </c>
      <c r="BQ176" s="47">
        <f>ABSYLD1!BQ176*VLOOKUP(ABSYLD2!BQ$4,'[1]INTERNAL PARAMETERS-1'!$B$5:$J$44,5,FALSE)*VLOOKUP(ABSYLD2!BQ$4,'[1]INTERNAL PARAMETERS-1'!$B$5:$J$44,6,FALSE)*VLOOKUP(ABSYLD2!BQ$4,'[1]INTERNAL PARAMETERS-1'!$B$5:$J$44,3,FALSE) + ABSYLD1!BQ176*(1-VLOOKUP(ABSYLD2!BQ$4,'[1]INTERNAL PARAMETERS-1'!$B$5:$J$44,5,FALSE))*VLOOKUP(ABSYLD2!BQ$4,'[1]INTERNAL PARAMETERS-1'!$B$5:$J$44,8,FALSE)*VLOOKUP(ABSYLD2!BQ$4,'[1]INTERNAL PARAMETERS-1'!$B$5:$J$44,3,FALSE)</f>
        <v>9.9632802171881281</v>
      </c>
      <c r="BR176" s="47">
        <f>ABSYLD1!BR176*VLOOKUP(ABSYLD2!BR$4,'[1]INTERNAL PARAMETERS-1'!$B$5:$J$44,5,FALSE)*VLOOKUP(ABSYLD2!BR$4,'[1]INTERNAL PARAMETERS-1'!$B$5:$J$44,6,FALSE)*VLOOKUP(ABSYLD2!BR$4,'[1]INTERNAL PARAMETERS-1'!$B$5:$J$44,3,FALSE) + ABSYLD1!BR176*(1-VLOOKUP(ABSYLD2!BR$4,'[1]INTERNAL PARAMETERS-1'!$B$5:$J$44,5,FALSE))*VLOOKUP(ABSYLD2!BR$4,'[1]INTERNAL PARAMETERS-1'!$B$5:$J$44,8,FALSE)*VLOOKUP(ABSYLD2!BR$4,'[1]INTERNAL PARAMETERS-1'!$B$5:$J$44,3,FALSE)</f>
        <v>0.37578018086252274</v>
      </c>
      <c r="BS176" s="47">
        <f>ABSYLD1!BS176*VLOOKUP(ABSYLD2!BS$4,'[1]INTERNAL PARAMETERS-1'!$B$5:$J$44,5,FALSE)*VLOOKUP(ABSYLD2!BS$4,'[1]INTERNAL PARAMETERS-1'!$B$5:$J$44,6,FALSE)*VLOOKUP(ABSYLD2!BS$4,'[1]INTERNAL PARAMETERS-1'!$B$5:$J$44,3,FALSE) + ABSYLD1!BS176*(1-VLOOKUP(ABSYLD2!BS$4,'[1]INTERNAL PARAMETERS-1'!$B$5:$J$44,5,FALSE))*VLOOKUP(ABSYLD2!BS$4,'[1]INTERNAL PARAMETERS-1'!$B$5:$J$44,8,FALSE)*VLOOKUP(ABSYLD2!BS$4,'[1]INTERNAL PARAMETERS-1'!$B$5:$J$44,3,FALSE)</f>
        <v>9.982718624091988E-3</v>
      </c>
      <c r="BT176" s="47">
        <f>ABSYLD1!BT176*VLOOKUP(ABSYLD2!BT$4,'[1]INTERNAL PARAMETERS-1'!$B$5:$J$44,5,FALSE)*VLOOKUP(ABSYLD2!BT$4,'[1]INTERNAL PARAMETERS-1'!$B$5:$J$44,6,FALSE)*VLOOKUP(ABSYLD2!BT$4,'[1]INTERNAL PARAMETERS-1'!$B$5:$J$44,3,FALSE) + ABSYLD1!BT176*(1-VLOOKUP(ABSYLD2!BT$4,'[1]INTERNAL PARAMETERS-1'!$B$5:$J$44,5,FALSE))*VLOOKUP(ABSYLD2!BT$4,'[1]INTERNAL PARAMETERS-1'!$B$5:$J$44,8,FALSE)*VLOOKUP(ABSYLD2!BT$4,'[1]INTERNAL PARAMETERS-1'!$B$5:$J$44,3,FALSE)</f>
        <v>0</v>
      </c>
      <c r="BU176" s="47">
        <f>ABSYLD1!BU176*VLOOKUP(ABSYLD2!BU$4,'[1]INTERNAL PARAMETERS-1'!$B$5:$J$44,5,FALSE)*VLOOKUP(ABSYLD2!BU$4,'[1]INTERNAL PARAMETERS-1'!$B$5:$J$44,6,FALSE)*VLOOKUP(ABSYLD2!BU$4,'[1]INTERNAL PARAMETERS-1'!$B$5:$J$44,3,FALSE) + ABSYLD1!BU176*(1-VLOOKUP(ABSYLD2!BU$4,'[1]INTERNAL PARAMETERS-1'!$B$5:$J$44,5,FALSE))*VLOOKUP(ABSYLD2!BU$4,'[1]INTERNAL PARAMETERS-1'!$B$5:$J$44,8,FALSE)*VLOOKUP(ABSYLD2!BU$4,'[1]INTERNAL PARAMETERS-1'!$B$5:$J$44,3,FALSE)</f>
        <v>0</v>
      </c>
      <c r="BV176" s="47">
        <f>ABSYLD1!BV176*VLOOKUP(ABSYLD2!BV$4,'[1]INTERNAL PARAMETERS-1'!$B$5:$J$44,5,FALSE)*VLOOKUP(ABSYLD2!BV$4,'[1]INTERNAL PARAMETERS-1'!$B$5:$J$44,6,FALSE)*VLOOKUP(ABSYLD2!BV$4,'[1]INTERNAL PARAMETERS-1'!$B$5:$J$44,3,FALSE) + ABSYLD1!BV176*(1-VLOOKUP(ABSYLD2!BV$4,'[1]INTERNAL PARAMETERS-1'!$B$5:$J$44,5,FALSE))*VLOOKUP(ABSYLD2!BV$4,'[1]INTERNAL PARAMETERS-1'!$B$5:$J$44,8,FALSE)*VLOOKUP(ABSYLD2!BV$4,'[1]INTERNAL PARAMETERS-1'!$B$5:$J$44,3,FALSE)</f>
        <v>0</v>
      </c>
      <c r="BW176" s="47">
        <f>ABSYLD1!BW176*VLOOKUP(ABSYLD2!BW$4,'[1]INTERNAL PARAMETERS-1'!$B$5:$J$44,5,FALSE)*VLOOKUP(ABSYLD2!BW$4,'[1]INTERNAL PARAMETERS-1'!$B$5:$J$44,6,FALSE)*VLOOKUP(ABSYLD2!BW$4,'[1]INTERNAL PARAMETERS-1'!$B$5:$J$44,3,FALSE) + ABSYLD1!BW176*(1-VLOOKUP(ABSYLD2!BW$4,'[1]INTERNAL PARAMETERS-1'!$B$5:$J$44,5,FALSE))*VLOOKUP(ABSYLD2!BW$4,'[1]INTERNAL PARAMETERS-1'!$B$5:$J$44,8,FALSE)*VLOOKUP(ABSYLD2!BW$4,'[1]INTERNAL PARAMETERS-1'!$B$5:$J$44,3,FALSE)</f>
        <v>0</v>
      </c>
      <c r="BX176" s="47">
        <f>ABSYLD1!BX176*VLOOKUP(ABSYLD2!BX$4,'[1]INTERNAL PARAMETERS-1'!$B$5:$J$44,5,FALSE)*VLOOKUP(ABSYLD2!BX$4,'[1]INTERNAL PARAMETERS-1'!$B$5:$J$44,6,FALSE)*VLOOKUP(ABSYLD2!BX$4,'[1]INTERNAL PARAMETERS-1'!$B$5:$J$44,3,FALSE) + ABSYLD1!BX176*(1-VLOOKUP(ABSYLD2!BX$4,'[1]INTERNAL PARAMETERS-1'!$B$5:$J$44,5,FALSE))*VLOOKUP(ABSYLD2!BX$4,'[1]INTERNAL PARAMETERS-1'!$B$5:$J$44,8,FALSE)*VLOOKUP(ABSYLD2!BX$4,'[1]INTERNAL PARAMETERS-1'!$B$5:$J$44,3,FALSE)</f>
        <v>0</v>
      </c>
      <c r="BY176" s="47">
        <f>ABSYLD1!BY176*VLOOKUP(ABSYLD2!BY$4,'[1]INTERNAL PARAMETERS-1'!$B$5:$J$44,5,FALSE)*VLOOKUP(ABSYLD2!BY$4,'[1]INTERNAL PARAMETERS-1'!$B$5:$J$44,6,FALSE)*VLOOKUP(ABSYLD2!BY$4,'[1]INTERNAL PARAMETERS-1'!$B$5:$J$44,3,FALSE) + ABSYLD1!BY176*(1-VLOOKUP(ABSYLD2!BY$4,'[1]INTERNAL PARAMETERS-1'!$B$5:$J$44,5,FALSE))*VLOOKUP(ABSYLD2!BY$4,'[1]INTERNAL PARAMETERS-1'!$B$5:$J$44,8,FALSE)*VLOOKUP(ABSYLD2!BY$4,'[1]INTERNAL PARAMETERS-1'!$B$5:$J$44,3,FALSE)</f>
        <v>0</v>
      </c>
      <c r="BZ176" s="47">
        <f>ABSYLD1!BZ176*VLOOKUP(ABSYLD2!BZ$4,'[1]INTERNAL PARAMETERS-1'!$B$5:$J$44,5,FALSE)*VLOOKUP(ABSYLD2!BZ$4,'[1]INTERNAL PARAMETERS-1'!$B$5:$J$44,6,FALSE)*VLOOKUP(ABSYLD2!BZ$4,'[1]INTERNAL PARAMETERS-1'!$B$5:$J$44,3,FALSE) + ABSYLD1!BZ176*(1-VLOOKUP(ABSYLD2!BZ$4,'[1]INTERNAL PARAMETERS-1'!$B$5:$J$44,5,FALSE))*VLOOKUP(ABSYLD2!BZ$4,'[1]INTERNAL PARAMETERS-1'!$B$5:$J$44,8,FALSE)*VLOOKUP(ABSYLD2!BZ$4,'[1]INTERNAL PARAMETERS-1'!$B$5:$J$44,3,FALSE)</f>
        <v>2.1598153109750187E-2</v>
      </c>
      <c r="CA176" s="47">
        <f>ABSYLD1!CA176*VLOOKUP(ABSYLD2!CA$4,'[1]INTERNAL PARAMETERS-1'!$B$5:$J$44,5,FALSE)*VLOOKUP(ABSYLD2!CA$4,'[1]INTERNAL PARAMETERS-1'!$B$5:$J$44,6,FALSE)*VLOOKUP(ABSYLD2!CA$4,'[1]INTERNAL PARAMETERS-1'!$B$5:$J$44,3,FALSE) + ABSYLD1!CA176*(1-VLOOKUP(ABSYLD2!CA$4,'[1]INTERNAL PARAMETERS-1'!$B$5:$J$44,5,FALSE))*VLOOKUP(ABSYLD2!CA$4,'[1]INTERNAL PARAMETERS-1'!$B$5:$J$44,8,FALSE)*VLOOKUP(ABSYLD2!CA$4,'[1]INTERNAL PARAMETERS-1'!$B$5:$J$44,3,FALSE)</f>
        <v>0</v>
      </c>
      <c r="CB176" s="47">
        <f>ABSYLD1!CB176*VLOOKUP(ABSYLD2!CB$4,'[1]INTERNAL PARAMETERS-1'!$B$5:$J$44,5,FALSE)*VLOOKUP(ABSYLD2!CB$4,'[1]INTERNAL PARAMETERS-1'!$B$5:$J$44,6,FALSE)*VLOOKUP(ABSYLD2!CB$4,'[1]INTERNAL PARAMETERS-1'!$B$5:$J$44,3,FALSE) + ABSYLD1!CB176*(1-VLOOKUP(ABSYLD2!CB$4,'[1]INTERNAL PARAMETERS-1'!$B$5:$J$44,5,FALSE))*VLOOKUP(ABSYLD2!CB$4,'[1]INTERNAL PARAMETERS-1'!$B$5:$J$44,8,FALSE)*VLOOKUP(ABSYLD2!CB$4,'[1]INTERNAL PARAMETERS-1'!$B$5:$J$44,3,FALSE)</f>
        <v>0</v>
      </c>
      <c r="CC176" s="47">
        <f>ABSYLD1!CC176*VLOOKUP(ABSYLD2!CC$4,'[1]INTERNAL PARAMETERS-1'!$B$5:$J$44,5,FALSE)*VLOOKUP(ABSYLD2!CC$4,'[1]INTERNAL PARAMETERS-1'!$B$5:$J$44,6,FALSE)*VLOOKUP(ABSYLD2!CC$4,'[1]INTERNAL PARAMETERS-1'!$B$5:$J$44,3,FALSE) + ABSYLD1!CC176*(1-VLOOKUP(ABSYLD2!CC$4,'[1]INTERNAL PARAMETERS-1'!$B$5:$J$44,5,FALSE))*VLOOKUP(ABSYLD2!CC$4,'[1]INTERNAL PARAMETERS-1'!$B$5:$J$44,8,FALSE)*VLOOKUP(ABSYLD2!CC$4,'[1]INTERNAL PARAMETERS-1'!$B$5:$J$44,3,FALSE)</f>
        <v>8.508229122442551E-2</v>
      </c>
      <c r="CD176" s="47">
        <f>ABSYLD1!CD176*VLOOKUP(ABSYLD2!CD$4,'[1]INTERNAL PARAMETERS-1'!$B$5:$J$44,5,FALSE)*VLOOKUP(ABSYLD2!CD$4,'[1]INTERNAL PARAMETERS-1'!$B$5:$J$44,6,FALSE)*VLOOKUP(ABSYLD2!CD$4,'[1]INTERNAL PARAMETERS-1'!$B$5:$J$44,3,FALSE) + ABSYLD1!CD176*(1-VLOOKUP(ABSYLD2!CD$4,'[1]INTERNAL PARAMETERS-1'!$B$5:$J$44,5,FALSE))*VLOOKUP(ABSYLD2!CD$4,'[1]INTERNAL PARAMETERS-1'!$B$5:$J$44,8,FALSE)*VLOOKUP(ABSYLD2!CD$4,'[1]INTERNAL PARAMETERS-1'!$B$5:$J$44,3,FALSE)</f>
        <v>0.10389853728039312</v>
      </c>
      <c r="CE176" s="47">
        <f>ABSYLD1!CE176*VLOOKUP(ABSYLD2!CE$4,'[1]INTERNAL PARAMETERS-1'!$B$5:$J$44,5,FALSE)*VLOOKUP(ABSYLD2!CE$4,'[1]INTERNAL PARAMETERS-1'!$B$5:$J$44,6,FALSE)*VLOOKUP(ABSYLD2!CE$4,'[1]INTERNAL PARAMETERS-1'!$B$5:$J$44,3,FALSE) + ABSYLD1!CE176*(1-VLOOKUP(ABSYLD2!CE$4,'[1]INTERNAL PARAMETERS-1'!$B$5:$J$44,5,FALSE))*VLOOKUP(ABSYLD2!CE$4,'[1]INTERNAL PARAMETERS-1'!$B$5:$J$44,8,FALSE)*VLOOKUP(ABSYLD2!CE$4,'[1]INTERNAL PARAMETERS-1'!$B$5:$J$44,3,FALSE)</f>
        <v>0.2828274622864696</v>
      </c>
      <c r="CF176" s="47">
        <f>ABSYLD1!CF176*VLOOKUP(ABSYLD2!CF$4,'[1]INTERNAL PARAMETERS-1'!$B$5:$J$44,5,FALSE)*VLOOKUP(ABSYLD2!CF$4,'[1]INTERNAL PARAMETERS-1'!$B$5:$J$44,6,FALSE)*VLOOKUP(ABSYLD2!CF$4,'[1]INTERNAL PARAMETERS-1'!$B$5:$J$44,3,FALSE) + ABSYLD1!CF176*(1-VLOOKUP(ABSYLD2!CF$4,'[1]INTERNAL PARAMETERS-1'!$B$5:$J$44,5,FALSE))*VLOOKUP(ABSYLD2!CF$4,'[1]INTERNAL PARAMETERS-1'!$B$5:$J$44,8,FALSE)*VLOOKUP(ABSYLD2!CF$4,'[1]INTERNAL PARAMETERS-1'!$B$5:$J$44,3,FALSE)</f>
        <v>0.54451103956522817</v>
      </c>
      <c r="CG176" s="47">
        <f>ABSYLD1!CG176*VLOOKUP(ABSYLD2!CG$4,'[1]INTERNAL PARAMETERS-1'!$B$5:$J$44,5,FALSE)*VLOOKUP(ABSYLD2!CG$4,'[1]INTERNAL PARAMETERS-1'!$B$5:$J$44,6,FALSE)*VLOOKUP(ABSYLD2!CG$4,'[1]INTERNAL PARAMETERS-1'!$B$5:$J$44,3,FALSE) + ABSYLD1!CG176*(1-VLOOKUP(ABSYLD2!CG$4,'[1]INTERNAL PARAMETERS-1'!$B$5:$J$44,5,FALSE))*VLOOKUP(ABSYLD2!CG$4,'[1]INTERNAL PARAMETERS-1'!$B$5:$J$44,8,FALSE)*VLOOKUP(ABSYLD2!CG$4,'[1]INTERNAL PARAMETERS-1'!$B$5:$J$44,3,FALSE)</f>
        <v>1.4434064369962625E-2</v>
      </c>
      <c r="CH176" s="46">
        <f>ABSYLD1!CH176*VLOOKUP(ABSYLD2!CH$4,'[1]INTERNAL PARAMETERS-1'!$B$5:$J$44,5,FALSE)*VLOOKUP(ABSYLD2!CH$4,'[1]INTERNAL PARAMETERS-1'!$B$5:$J$44,6,FALSE)*VLOOKUP(ABSYLD2!CH$4,'[1]INTERNAL PARAMETERS-1'!$B$5:$J$44,3,FALSE) + ABSYLD1!CH176*(1-VLOOKUP(ABSYLD2!CH$4,'[1]INTERNAL PARAMETERS-1'!$B$5:$J$44,5,FALSE))*VLOOKUP(ABSYLD2!CH$4,'[1]INTERNAL PARAMETERS-1'!$B$5:$J$44,8,FALSE)*VLOOKUP(ABSYLD2!CH$4,'[1]INTERNAL PARAMETERS-1'!$B$5:$J$44,3,FALSE)</f>
        <v>0</v>
      </c>
      <c r="CJ176" s="48">
        <f t="shared" si="4"/>
        <v>3567.9263627403866</v>
      </c>
      <c r="CK176" s="46">
        <f t="shared" si="5"/>
        <v>127.44214630347246</v>
      </c>
    </row>
    <row r="177" spans="2:89">
      <c r="B177" s="61" t="s">
        <v>8</v>
      </c>
      <c r="C177" s="60" t="s">
        <v>71</v>
      </c>
      <c r="D177" s="60" t="s">
        <v>78</v>
      </c>
      <c r="E177" s="137">
        <f>ABS!AL177</f>
        <v>10042.875986775876</v>
      </c>
      <c r="F177" s="59">
        <f>'[1]INTERNAL PARAMETERS-1'!M15</f>
        <v>34.72</v>
      </c>
      <c r="G177" s="48">
        <f>ABSYLD1!G177*VLOOKUP(ABSYLD2!G$4,'[1]INTERNAL PARAMETERS-1'!$B$5:$J$44,5,FALSE)*VLOOKUP(ABSYLD2!G$4,'[1]INTERNAL PARAMETERS-1'!$B$5:$J$44,7,FALSE)*ABSYLD2!$F177 + ABSYLD1!G177*(1-VLOOKUP(ABSYLD2!G$4,'[1]INTERNAL PARAMETERS-1'!$B$5:$J$44,5,FALSE))*VLOOKUP(ABSYLD2!G$4,'[1]INTERNAL PARAMETERS-1'!$B$5:$J$44,9,FALSE)*ABSYLD2!$F177</f>
        <v>750.38820054693724</v>
      </c>
      <c r="H177" s="47">
        <f>ABSYLD1!H177*VLOOKUP(ABSYLD2!H$4,'[1]INTERNAL PARAMETERS-1'!$B$5:$J$44,5,FALSE)*VLOOKUP(ABSYLD2!H$4,'[1]INTERNAL PARAMETERS-1'!$B$5:$J$44,7,FALSE)*ABSYLD2!$F177 + ABSYLD1!H177*(1-VLOOKUP(ABSYLD2!H$4,'[1]INTERNAL PARAMETERS-1'!$B$5:$J$44,5,FALSE))*VLOOKUP(ABSYLD2!H$4,'[1]INTERNAL PARAMETERS-1'!$B$5:$J$44,9,FALSE)*ABSYLD2!$F177</f>
        <v>348.10257837077677</v>
      </c>
      <c r="I177" s="47">
        <f>ABSYLD1!I177*VLOOKUP(ABSYLD2!I$4,'[1]INTERNAL PARAMETERS-1'!$B$5:$J$44,5,FALSE)*VLOOKUP(ABSYLD2!I$4,'[1]INTERNAL PARAMETERS-1'!$B$5:$J$44,7,FALSE)*ABSYLD2!$F177 + ABSYLD1!I177*(1-VLOOKUP(ABSYLD2!I$4,'[1]INTERNAL PARAMETERS-1'!$B$5:$J$44,5,FALSE))*VLOOKUP(ABSYLD2!I$4,'[1]INTERNAL PARAMETERS-1'!$B$5:$J$44,9,FALSE)*ABSYLD2!$F177</f>
        <v>782.07750314962038</v>
      </c>
      <c r="J177" s="47">
        <f>ABSYLD1!J177*VLOOKUP(ABSYLD2!J$4,'[1]INTERNAL PARAMETERS-1'!$B$5:$J$44,5,FALSE)*VLOOKUP(ABSYLD2!J$4,'[1]INTERNAL PARAMETERS-1'!$B$5:$J$44,7,FALSE)*ABSYLD2!$F177 + ABSYLD1!J177*(1-VLOOKUP(ABSYLD2!J$4,'[1]INTERNAL PARAMETERS-1'!$B$5:$J$44,5,FALSE))*VLOOKUP(ABSYLD2!J$4,'[1]INTERNAL PARAMETERS-1'!$B$5:$J$44,9,FALSE)*ABSYLD2!$F177</f>
        <v>0</v>
      </c>
      <c r="K177" s="47">
        <f>ABSYLD1!K177*VLOOKUP(ABSYLD2!K$4,'[1]INTERNAL PARAMETERS-1'!$B$5:$J$44,5,FALSE)*VLOOKUP(ABSYLD2!K$4,'[1]INTERNAL PARAMETERS-1'!$B$5:$J$44,7,FALSE)*ABSYLD2!$F177 + ABSYLD1!K177*(1-VLOOKUP(ABSYLD2!K$4,'[1]INTERNAL PARAMETERS-1'!$B$5:$J$44,5,FALSE))*VLOOKUP(ABSYLD2!K$4,'[1]INTERNAL PARAMETERS-1'!$B$5:$J$44,9,FALSE)*ABSYLD2!$F177</f>
        <v>0</v>
      </c>
      <c r="L177" s="47">
        <f>ABSYLD1!L177*VLOOKUP(ABSYLD2!L$4,'[1]INTERNAL PARAMETERS-1'!$B$5:$J$44,5,FALSE)*VLOOKUP(ABSYLD2!L$4,'[1]INTERNAL PARAMETERS-1'!$B$5:$J$44,7,FALSE)*ABSYLD2!$F177 + ABSYLD1!L177*(1-VLOOKUP(ABSYLD2!L$4,'[1]INTERNAL PARAMETERS-1'!$B$5:$J$44,5,FALSE))*VLOOKUP(ABSYLD2!L$4,'[1]INTERNAL PARAMETERS-1'!$B$5:$J$44,9,FALSE)*ABSYLD2!$F177</f>
        <v>0</v>
      </c>
      <c r="M177" s="47">
        <f>ABSYLD1!M177*VLOOKUP(ABSYLD2!M$4,'[1]INTERNAL PARAMETERS-1'!$B$5:$J$44,5,FALSE)*VLOOKUP(ABSYLD2!M$4,'[1]INTERNAL PARAMETERS-1'!$B$5:$J$44,7,FALSE)*ABSYLD2!$F177 + ABSYLD1!M177*(1-VLOOKUP(ABSYLD2!M$4,'[1]INTERNAL PARAMETERS-1'!$B$5:$J$44,5,FALSE))*VLOOKUP(ABSYLD2!M$4,'[1]INTERNAL PARAMETERS-1'!$B$5:$J$44,9,FALSE)*ABSYLD2!$F177</f>
        <v>34.957083655613836</v>
      </c>
      <c r="N177" s="47">
        <f>ABSYLD1!N177*VLOOKUP(ABSYLD2!N$4,'[1]INTERNAL PARAMETERS-1'!$B$5:$J$44,5,FALSE)*VLOOKUP(ABSYLD2!N$4,'[1]INTERNAL PARAMETERS-1'!$B$5:$J$44,7,FALSE)*ABSYLD2!$F177 + ABSYLD1!N177*(1-VLOOKUP(ABSYLD2!N$4,'[1]INTERNAL PARAMETERS-1'!$B$5:$J$44,5,FALSE))*VLOOKUP(ABSYLD2!N$4,'[1]INTERNAL PARAMETERS-1'!$B$5:$J$44,9,FALSE)*ABSYLD2!$F177</f>
        <v>2.5725377189730483</v>
      </c>
      <c r="O177" s="47">
        <f>ABSYLD1!O177*VLOOKUP(ABSYLD2!O$4,'[1]INTERNAL PARAMETERS-1'!$B$5:$J$44,5,FALSE)*VLOOKUP(ABSYLD2!O$4,'[1]INTERNAL PARAMETERS-1'!$B$5:$J$44,7,FALSE)*ABSYLD2!$F177 + ABSYLD1!O177*(1-VLOOKUP(ABSYLD2!O$4,'[1]INTERNAL PARAMETERS-1'!$B$5:$J$44,5,FALSE))*VLOOKUP(ABSYLD2!O$4,'[1]INTERNAL PARAMETERS-1'!$B$5:$J$44,9,FALSE)*ABSYLD2!$F177</f>
        <v>0</v>
      </c>
      <c r="P177" s="47">
        <f>ABSYLD1!P177*VLOOKUP(ABSYLD2!P$4,'[1]INTERNAL PARAMETERS-1'!$B$5:$J$44,5,FALSE)*VLOOKUP(ABSYLD2!P$4,'[1]INTERNAL PARAMETERS-1'!$B$5:$J$44,7,FALSE)*ABSYLD2!$F177 + ABSYLD1!P177*(1-VLOOKUP(ABSYLD2!P$4,'[1]INTERNAL PARAMETERS-1'!$B$5:$J$44,5,FALSE))*VLOOKUP(ABSYLD2!P$4,'[1]INTERNAL PARAMETERS-1'!$B$5:$J$44,9,FALSE)*ABSYLD2!$F177</f>
        <v>0</v>
      </c>
      <c r="Q177" s="47">
        <f>ABSYLD1!Q177*VLOOKUP(ABSYLD2!Q$4,'[1]INTERNAL PARAMETERS-1'!$B$5:$J$44,5,FALSE)*VLOOKUP(ABSYLD2!Q$4,'[1]INTERNAL PARAMETERS-1'!$B$5:$J$44,7,FALSE)*ABSYLD2!$F177 + ABSYLD1!Q177*(1-VLOOKUP(ABSYLD2!Q$4,'[1]INTERNAL PARAMETERS-1'!$B$5:$J$44,5,FALSE))*VLOOKUP(ABSYLD2!Q$4,'[1]INTERNAL PARAMETERS-1'!$B$5:$J$44,9,FALSE)*ABSYLD2!$F177</f>
        <v>0</v>
      </c>
      <c r="R177" s="47">
        <f>ABSYLD1!R177*VLOOKUP(ABSYLD2!R$4,'[1]INTERNAL PARAMETERS-1'!$B$5:$J$44,5,FALSE)*VLOOKUP(ABSYLD2!R$4,'[1]INTERNAL PARAMETERS-1'!$B$5:$J$44,7,FALSE)*ABSYLD2!$F177 + ABSYLD1!R177*(1-VLOOKUP(ABSYLD2!R$4,'[1]INTERNAL PARAMETERS-1'!$B$5:$J$44,5,FALSE))*VLOOKUP(ABSYLD2!R$4,'[1]INTERNAL PARAMETERS-1'!$B$5:$J$44,9,FALSE)*ABSYLD2!$F177</f>
        <v>1.5682620914036367</v>
      </c>
      <c r="S177" s="47">
        <f>ABSYLD1!S177*VLOOKUP(ABSYLD2!S$4,'[1]INTERNAL PARAMETERS-1'!$B$5:$J$44,5,FALSE)*VLOOKUP(ABSYLD2!S$4,'[1]INTERNAL PARAMETERS-1'!$B$5:$J$44,7,FALSE)*ABSYLD2!$F177 + ABSYLD1!S177*(1-VLOOKUP(ABSYLD2!S$4,'[1]INTERNAL PARAMETERS-1'!$B$5:$J$44,5,FALSE))*VLOOKUP(ABSYLD2!S$4,'[1]INTERNAL PARAMETERS-1'!$B$5:$J$44,9,FALSE)*ABSYLD2!$F177</f>
        <v>116.1035481258869</v>
      </c>
      <c r="T177" s="47">
        <f>ABSYLD1!T177*VLOOKUP(ABSYLD2!T$4,'[1]INTERNAL PARAMETERS-1'!$B$5:$J$44,5,FALSE)*VLOOKUP(ABSYLD2!T$4,'[1]INTERNAL PARAMETERS-1'!$B$5:$J$44,7,FALSE)*ABSYLD2!$F177 + ABSYLD1!T177*(1-VLOOKUP(ABSYLD2!T$4,'[1]INTERNAL PARAMETERS-1'!$B$5:$J$44,5,FALSE))*VLOOKUP(ABSYLD2!T$4,'[1]INTERNAL PARAMETERS-1'!$B$5:$J$44,9,FALSE)*ABSYLD2!$F177</f>
        <v>23.520793173166204</v>
      </c>
      <c r="U177" s="47">
        <f>ABSYLD1!U177*VLOOKUP(ABSYLD2!U$4,'[1]INTERNAL PARAMETERS-1'!$B$5:$J$44,5,FALSE)*VLOOKUP(ABSYLD2!U$4,'[1]INTERNAL PARAMETERS-1'!$B$5:$J$44,7,FALSE)*ABSYLD2!$F177 + ABSYLD1!U177*(1-VLOOKUP(ABSYLD2!U$4,'[1]INTERNAL PARAMETERS-1'!$B$5:$J$44,5,FALSE))*VLOOKUP(ABSYLD2!U$4,'[1]INTERNAL PARAMETERS-1'!$B$5:$J$44,9,FALSE)*ABSYLD2!$F177</f>
        <v>11.074274947820927</v>
      </c>
      <c r="V177" s="47">
        <f>ABSYLD1!V177*VLOOKUP(ABSYLD2!V$4,'[1]INTERNAL PARAMETERS-1'!$B$5:$J$44,5,FALSE)*VLOOKUP(ABSYLD2!V$4,'[1]INTERNAL PARAMETERS-1'!$B$5:$J$44,7,FALSE)*ABSYLD2!$F177 + ABSYLD1!V177*(1-VLOOKUP(ABSYLD2!V$4,'[1]INTERNAL PARAMETERS-1'!$B$5:$J$44,5,FALSE))*VLOOKUP(ABSYLD2!V$4,'[1]INTERNAL PARAMETERS-1'!$B$5:$J$44,9,FALSE)*ABSYLD2!$F177</f>
        <v>75.147448774598871</v>
      </c>
      <c r="W177" s="47">
        <f>ABSYLD1!W177*VLOOKUP(ABSYLD2!W$4,'[1]INTERNAL PARAMETERS-1'!$B$5:$J$44,5,FALSE)*VLOOKUP(ABSYLD2!W$4,'[1]INTERNAL PARAMETERS-1'!$B$5:$J$44,7,FALSE)*ABSYLD2!$F177 + ABSYLD1!W177*(1-VLOOKUP(ABSYLD2!W$4,'[1]INTERNAL PARAMETERS-1'!$B$5:$J$44,5,FALSE))*VLOOKUP(ABSYLD2!W$4,'[1]INTERNAL PARAMETERS-1'!$B$5:$J$44,9,FALSE)*ABSYLD2!$F177</f>
        <v>0</v>
      </c>
      <c r="X177" s="47">
        <f>ABSYLD1!X177*VLOOKUP(ABSYLD2!X$4,'[1]INTERNAL PARAMETERS-1'!$B$5:$J$44,5,FALSE)*VLOOKUP(ABSYLD2!X$4,'[1]INTERNAL PARAMETERS-1'!$B$5:$J$44,7,FALSE)*ABSYLD2!$F177 + ABSYLD1!X177*(1-VLOOKUP(ABSYLD2!X$4,'[1]INTERNAL PARAMETERS-1'!$B$5:$J$44,5,FALSE))*VLOOKUP(ABSYLD2!X$4,'[1]INTERNAL PARAMETERS-1'!$B$5:$J$44,9,FALSE)*ABSYLD2!$F177</f>
        <v>0</v>
      </c>
      <c r="Y177" s="47">
        <f>ABSYLD1!Y177*VLOOKUP(ABSYLD2!Y$4,'[1]INTERNAL PARAMETERS-1'!$B$5:$J$44,5,FALSE)*VLOOKUP(ABSYLD2!Y$4,'[1]INTERNAL PARAMETERS-1'!$B$5:$J$44,7,FALSE)*ABSYLD2!$F177 + ABSYLD1!Y177*(1-VLOOKUP(ABSYLD2!Y$4,'[1]INTERNAL PARAMETERS-1'!$B$5:$J$44,5,FALSE))*VLOOKUP(ABSYLD2!Y$4,'[1]INTERNAL PARAMETERS-1'!$B$5:$J$44,9,FALSE)*ABSYLD2!$F177</f>
        <v>0</v>
      </c>
      <c r="Z177" s="47">
        <f>ABSYLD1!Z177*VLOOKUP(ABSYLD2!Z$4,'[1]INTERNAL PARAMETERS-1'!$B$5:$J$44,5,FALSE)*VLOOKUP(ABSYLD2!Z$4,'[1]INTERNAL PARAMETERS-1'!$B$5:$J$44,7,FALSE)*ABSYLD2!$F177 + ABSYLD1!Z177*(1-VLOOKUP(ABSYLD2!Z$4,'[1]INTERNAL PARAMETERS-1'!$B$5:$J$44,5,FALSE))*VLOOKUP(ABSYLD2!Z$4,'[1]INTERNAL PARAMETERS-1'!$B$5:$J$44,9,FALSE)*ABSYLD2!$F177</f>
        <v>0</v>
      </c>
      <c r="AA177" s="47">
        <f>ABSYLD1!AA177*VLOOKUP(ABSYLD2!AA$4,'[1]INTERNAL PARAMETERS-1'!$B$5:$J$44,5,FALSE)*VLOOKUP(ABSYLD2!AA$4,'[1]INTERNAL PARAMETERS-1'!$B$5:$J$44,7,FALSE)*ABSYLD2!$F177 + ABSYLD1!AA177*(1-VLOOKUP(ABSYLD2!AA$4,'[1]INTERNAL PARAMETERS-1'!$B$5:$J$44,5,FALSE))*VLOOKUP(ABSYLD2!AA$4,'[1]INTERNAL PARAMETERS-1'!$B$5:$J$44,9,FALSE)*ABSYLD2!$F177</f>
        <v>0</v>
      </c>
      <c r="AB177" s="47">
        <f>ABSYLD1!AB177*VLOOKUP(ABSYLD2!AB$4,'[1]INTERNAL PARAMETERS-1'!$B$5:$J$44,5,FALSE)*VLOOKUP(ABSYLD2!AB$4,'[1]INTERNAL PARAMETERS-1'!$B$5:$J$44,7,FALSE)*ABSYLD2!$F177 + ABSYLD1!AB177*(1-VLOOKUP(ABSYLD2!AB$4,'[1]INTERNAL PARAMETERS-1'!$B$5:$J$44,5,FALSE))*VLOOKUP(ABSYLD2!AB$4,'[1]INTERNAL PARAMETERS-1'!$B$5:$J$44,9,FALSE)*ABSYLD2!$F177</f>
        <v>0</v>
      </c>
      <c r="AC177" s="47">
        <f>ABSYLD1!AC177*VLOOKUP(ABSYLD2!AC$4,'[1]INTERNAL PARAMETERS-1'!$B$5:$J$44,5,FALSE)*VLOOKUP(ABSYLD2!AC$4,'[1]INTERNAL PARAMETERS-1'!$B$5:$J$44,7,FALSE)*ABSYLD2!$F177 + ABSYLD1!AC177*(1-VLOOKUP(ABSYLD2!AC$4,'[1]INTERNAL PARAMETERS-1'!$B$5:$J$44,5,FALSE))*VLOOKUP(ABSYLD2!AC$4,'[1]INTERNAL PARAMETERS-1'!$B$5:$J$44,9,FALSE)*ABSYLD2!$F177</f>
        <v>0</v>
      </c>
      <c r="AD177" s="47">
        <f>ABSYLD1!AD177*VLOOKUP(ABSYLD2!AD$4,'[1]INTERNAL PARAMETERS-1'!$B$5:$J$44,5,FALSE)*VLOOKUP(ABSYLD2!AD$4,'[1]INTERNAL PARAMETERS-1'!$B$5:$J$44,7,FALSE)*ABSYLD2!$F177 + ABSYLD1!AD177*(1-VLOOKUP(ABSYLD2!AD$4,'[1]INTERNAL PARAMETERS-1'!$B$5:$J$44,5,FALSE))*VLOOKUP(ABSYLD2!AD$4,'[1]INTERNAL PARAMETERS-1'!$B$5:$J$44,9,FALSE)*ABSYLD2!$F177</f>
        <v>0</v>
      </c>
      <c r="AE177" s="47">
        <f>ABSYLD1!AE177*VLOOKUP(ABSYLD2!AE$4,'[1]INTERNAL PARAMETERS-1'!$B$5:$J$44,5,FALSE)*VLOOKUP(ABSYLD2!AE$4,'[1]INTERNAL PARAMETERS-1'!$B$5:$J$44,7,FALSE)*ABSYLD2!$F177 + ABSYLD1!AE177*(1-VLOOKUP(ABSYLD2!AE$4,'[1]INTERNAL PARAMETERS-1'!$B$5:$J$44,5,FALSE))*VLOOKUP(ABSYLD2!AE$4,'[1]INTERNAL PARAMETERS-1'!$B$5:$J$44,9,FALSE)*ABSYLD2!$F177</f>
        <v>0</v>
      </c>
      <c r="AF177" s="47">
        <f>ABSYLD1!AF177*VLOOKUP(ABSYLD2!AF$4,'[1]INTERNAL PARAMETERS-1'!$B$5:$J$44,5,FALSE)*VLOOKUP(ABSYLD2!AF$4,'[1]INTERNAL PARAMETERS-1'!$B$5:$J$44,7,FALSE)*ABSYLD2!$F177 + ABSYLD1!AF177*(1-VLOOKUP(ABSYLD2!AF$4,'[1]INTERNAL PARAMETERS-1'!$B$5:$J$44,5,FALSE))*VLOOKUP(ABSYLD2!AF$4,'[1]INTERNAL PARAMETERS-1'!$B$5:$J$44,9,FALSE)*ABSYLD2!$F177</f>
        <v>3.8226388477963646</v>
      </c>
      <c r="AG177" s="47">
        <f>ABSYLD1!AG177*VLOOKUP(ABSYLD2!AG$4,'[1]INTERNAL PARAMETERS-1'!$B$5:$J$44,5,FALSE)*VLOOKUP(ABSYLD2!AG$4,'[1]INTERNAL PARAMETERS-1'!$B$5:$J$44,7,FALSE)*ABSYLD2!$F177 + ABSYLD1!AG177*(1-VLOOKUP(ABSYLD2!AG$4,'[1]INTERNAL PARAMETERS-1'!$B$5:$J$44,5,FALSE))*VLOOKUP(ABSYLD2!AG$4,'[1]INTERNAL PARAMETERS-1'!$B$5:$J$44,9,FALSE)*ABSYLD2!$F177</f>
        <v>0</v>
      </c>
      <c r="AH177" s="47">
        <f>ABSYLD1!AH177*VLOOKUP(ABSYLD2!AH$4,'[1]INTERNAL PARAMETERS-1'!$B$5:$J$44,5,FALSE)*VLOOKUP(ABSYLD2!AH$4,'[1]INTERNAL PARAMETERS-1'!$B$5:$J$44,7,FALSE)*ABSYLD2!$F177 + ABSYLD1!AH177*(1-VLOOKUP(ABSYLD2!AH$4,'[1]INTERNAL PARAMETERS-1'!$B$5:$J$44,5,FALSE))*VLOOKUP(ABSYLD2!AH$4,'[1]INTERNAL PARAMETERS-1'!$B$5:$J$44,9,FALSE)*ABSYLD2!$F177</f>
        <v>0</v>
      </c>
      <c r="AI177" s="47">
        <f>ABSYLD1!AI177*VLOOKUP(ABSYLD2!AI$4,'[1]INTERNAL PARAMETERS-1'!$B$5:$J$44,5,FALSE)*VLOOKUP(ABSYLD2!AI$4,'[1]INTERNAL PARAMETERS-1'!$B$5:$J$44,7,FALSE)*ABSYLD2!$F177 + ABSYLD1!AI177*(1-VLOOKUP(ABSYLD2!AI$4,'[1]INTERNAL PARAMETERS-1'!$B$5:$J$44,5,FALSE))*VLOOKUP(ABSYLD2!AI$4,'[1]INTERNAL PARAMETERS-1'!$B$5:$J$44,9,FALSE)*ABSYLD2!$F177</f>
        <v>0</v>
      </c>
      <c r="AJ177" s="47">
        <f>ABSYLD1!AJ177*VLOOKUP(ABSYLD2!AJ$4,'[1]INTERNAL PARAMETERS-1'!$B$5:$J$44,5,FALSE)*VLOOKUP(ABSYLD2!AJ$4,'[1]INTERNAL PARAMETERS-1'!$B$5:$J$44,7,FALSE)*ABSYLD2!$F177 + ABSYLD1!AJ177*(1-VLOOKUP(ABSYLD2!AJ$4,'[1]INTERNAL PARAMETERS-1'!$B$5:$J$44,5,FALSE))*VLOOKUP(ABSYLD2!AJ$4,'[1]INTERNAL PARAMETERS-1'!$B$5:$J$44,9,FALSE)*ABSYLD2!$F177</f>
        <v>3.8226388477963646</v>
      </c>
      <c r="AK177" s="47">
        <f>ABSYLD1!AK177*VLOOKUP(ABSYLD2!AK$4,'[1]INTERNAL PARAMETERS-1'!$B$5:$J$44,5,FALSE)*VLOOKUP(ABSYLD2!AK$4,'[1]INTERNAL PARAMETERS-1'!$B$5:$J$44,7,FALSE)*ABSYLD2!$F177 + ABSYLD1!AK177*(1-VLOOKUP(ABSYLD2!AK$4,'[1]INTERNAL PARAMETERS-1'!$B$5:$J$44,5,FALSE))*VLOOKUP(ABSYLD2!AK$4,'[1]INTERNAL PARAMETERS-1'!$B$5:$J$44,9,FALSE)*ABSYLD2!$F177</f>
        <v>0</v>
      </c>
      <c r="AL177" s="47">
        <f>ABSYLD1!AL177*VLOOKUP(ABSYLD2!AL$4,'[1]INTERNAL PARAMETERS-1'!$B$5:$J$44,5,FALSE)*VLOOKUP(ABSYLD2!AL$4,'[1]INTERNAL PARAMETERS-1'!$B$5:$J$44,7,FALSE)*ABSYLD2!$F177 + ABSYLD1!AL177*(1-VLOOKUP(ABSYLD2!AL$4,'[1]INTERNAL PARAMETERS-1'!$B$5:$J$44,5,FALSE))*VLOOKUP(ABSYLD2!AL$4,'[1]INTERNAL PARAMETERS-1'!$B$5:$J$44,9,FALSE)*ABSYLD2!$F177</f>
        <v>0</v>
      </c>
      <c r="AM177" s="47">
        <f>ABSYLD1!AM177*VLOOKUP(ABSYLD2!AM$4,'[1]INTERNAL PARAMETERS-1'!$B$5:$J$44,5,FALSE)*VLOOKUP(ABSYLD2!AM$4,'[1]INTERNAL PARAMETERS-1'!$B$5:$J$44,7,FALSE)*ABSYLD2!$F177 + ABSYLD1!AM177*(1-VLOOKUP(ABSYLD2!AM$4,'[1]INTERNAL PARAMETERS-1'!$B$5:$J$44,5,FALSE))*VLOOKUP(ABSYLD2!AM$4,'[1]INTERNAL PARAMETERS-1'!$B$5:$J$44,9,FALSE)*ABSYLD2!$F177</f>
        <v>0</v>
      </c>
      <c r="AN177" s="47">
        <f>ABSYLD1!AN177*VLOOKUP(ABSYLD2!AN$4,'[1]INTERNAL PARAMETERS-1'!$B$5:$J$44,5,FALSE)*VLOOKUP(ABSYLD2!AN$4,'[1]INTERNAL PARAMETERS-1'!$B$5:$J$44,7,FALSE)*ABSYLD2!$F177 + ABSYLD1!AN177*(1-VLOOKUP(ABSYLD2!AN$4,'[1]INTERNAL PARAMETERS-1'!$B$5:$J$44,5,FALSE))*VLOOKUP(ABSYLD2!AN$4,'[1]INTERNAL PARAMETERS-1'!$B$5:$J$44,9,FALSE)*ABSYLD2!$F177</f>
        <v>0</v>
      </c>
      <c r="AO177" s="47">
        <f>ABSYLD1!AO177*VLOOKUP(ABSYLD2!AO$4,'[1]INTERNAL PARAMETERS-1'!$B$5:$J$44,5,FALSE)*VLOOKUP(ABSYLD2!AO$4,'[1]INTERNAL PARAMETERS-1'!$B$5:$J$44,7,FALSE)*ABSYLD2!$F177 + ABSYLD1!AO177*(1-VLOOKUP(ABSYLD2!AO$4,'[1]INTERNAL PARAMETERS-1'!$B$5:$J$44,5,FALSE))*VLOOKUP(ABSYLD2!AO$4,'[1]INTERNAL PARAMETERS-1'!$B$5:$J$44,9,FALSE)*ABSYLD2!$F177</f>
        <v>0</v>
      </c>
      <c r="AP177" s="47">
        <f>ABSYLD1!AP177*VLOOKUP(ABSYLD2!AP$4,'[1]INTERNAL PARAMETERS-1'!$B$5:$J$44,5,FALSE)*VLOOKUP(ABSYLD2!AP$4,'[1]INTERNAL PARAMETERS-1'!$B$5:$J$44,7,FALSE)*ABSYLD2!$F177 + ABSYLD1!AP177*(1-VLOOKUP(ABSYLD2!AP$4,'[1]INTERNAL PARAMETERS-1'!$B$5:$J$44,5,FALSE))*VLOOKUP(ABSYLD2!AP$4,'[1]INTERNAL PARAMETERS-1'!$B$5:$J$44,9,FALSE)*ABSYLD2!$F177</f>
        <v>0</v>
      </c>
      <c r="AQ177" s="47">
        <f>ABSYLD1!AQ177*VLOOKUP(ABSYLD2!AQ$4,'[1]INTERNAL PARAMETERS-1'!$B$5:$J$44,5,FALSE)*VLOOKUP(ABSYLD2!AQ$4,'[1]INTERNAL PARAMETERS-1'!$B$5:$J$44,7,FALSE)*ABSYLD2!$F177 + ABSYLD1!AQ177*(1-VLOOKUP(ABSYLD2!AQ$4,'[1]INTERNAL PARAMETERS-1'!$B$5:$J$44,5,FALSE))*VLOOKUP(ABSYLD2!AQ$4,'[1]INTERNAL PARAMETERS-1'!$B$5:$J$44,9,FALSE)*ABSYLD2!$F177</f>
        <v>0</v>
      </c>
      <c r="AR177" s="47">
        <f>ABSYLD1!AR177*VLOOKUP(ABSYLD2!AR$4,'[1]INTERNAL PARAMETERS-1'!$B$5:$J$44,5,FALSE)*VLOOKUP(ABSYLD2!AR$4,'[1]INTERNAL PARAMETERS-1'!$B$5:$J$44,7,FALSE)*ABSYLD2!$F177 + ABSYLD1!AR177*(1-VLOOKUP(ABSYLD2!AR$4,'[1]INTERNAL PARAMETERS-1'!$B$5:$J$44,5,FALSE))*VLOOKUP(ABSYLD2!AR$4,'[1]INTERNAL PARAMETERS-1'!$B$5:$J$44,9,FALSE)*ABSYLD2!$F177</f>
        <v>0</v>
      </c>
      <c r="AS177" s="47">
        <f>ABSYLD1!AS177*VLOOKUP(ABSYLD2!AS$4,'[1]INTERNAL PARAMETERS-1'!$B$5:$J$44,5,FALSE)*VLOOKUP(ABSYLD2!AS$4,'[1]INTERNAL PARAMETERS-1'!$B$5:$J$44,7,FALSE)*ABSYLD2!$F177 + ABSYLD1!AS177*(1-VLOOKUP(ABSYLD2!AS$4,'[1]INTERNAL PARAMETERS-1'!$B$5:$J$44,5,FALSE))*VLOOKUP(ABSYLD2!AS$4,'[1]INTERNAL PARAMETERS-1'!$B$5:$J$44,9,FALSE)*ABSYLD2!$F177</f>
        <v>0</v>
      </c>
      <c r="AT177" s="46">
        <f>ABSYLD1!AT177*VLOOKUP(ABSYLD2!AT$4,'[1]INTERNAL PARAMETERS-1'!$B$5:$J$44,5,FALSE)*VLOOKUP(ABSYLD2!AT$4,'[1]INTERNAL PARAMETERS-1'!$B$5:$J$44,7,FALSE)*ABSYLD2!$F177 + ABSYLD1!AT177*(1-VLOOKUP(ABSYLD2!AT$4,'[1]INTERNAL PARAMETERS-1'!$B$5:$J$44,5,FALSE))*VLOOKUP(ABSYLD2!AT$4,'[1]INTERNAL PARAMETERS-1'!$B$5:$J$44,9,FALSE)*ABSYLD2!$F177</f>
        <v>0</v>
      </c>
      <c r="AU177" s="48">
        <f>ABSYLD1!AU177*VLOOKUP(ABSYLD2!AU$4,'[1]INTERNAL PARAMETERS-1'!$B$5:$J$44,5,FALSE)*VLOOKUP(ABSYLD2!AU$4,'[1]INTERNAL PARAMETERS-1'!$B$5:$J$44,6,FALSE)*VLOOKUP(ABSYLD2!AU$4,'[1]INTERNAL PARAMETERS-1'!$B$5:$J$44,3,FALSE) + ABSYLD1!AU177*(1-VLOOKUP(ABSYLD2!AU$4,'[1]INTERNAL PARAMETERS-1'!$B$5:$J$44,5,FALSE))*VLOOKUP(ABSYLD2!AU$4,'[1]INTERNAL PARAMETERS-1'!$B$5:$J$44,8,FALSE)*VLOOKUP(ABSYLD2!AU$4,'[1]INTERNAL PARAMETERS-1'!$B$5:$J$44,3,FALSE)</f>
        <v>0</v>
      </c>
      <c r="AV177" s="47">
        <f>ABSYLD1!AV177*VLOOKUP(ABSYLD2!AV$4,'[1]INTERNAL PARAMETERS-1'!$B$5:$J$44,5,FALSE)*VLOOKUP(ABSYLD2!AV$4,'[1]INTERNAL PARAMETERS-1'!$B$5:$J$44,6,FALSE)*VLOOKUP(ABSYLD2!AV$4,'[1]INTERNAL PARAMETERS-1'!$B$5:$J$44,3,FALSE) + ABSYLD1!AV177*(1-VLOOKUP(ABSYLD2!AV$4,'[1]INTERNAL PARAMETERS-1'!$B$5:$J$44,5,FALSE))*VLOOKUP(ABSYLD2!AV$4,'[1]INTERNAL PARAMETERS-1'!$B$5:$J$44,8,FALSE)*VLOOKUP(ABSYLD2!AV$4,'[1]INTERNAL PARAMETERS-1'!$B$5:$J$44,3,FALSE)</f>
        <v>0</v>
      </c>
      <c r="AW177" s="47">
        <f>ABSYLD1!AW177*VLOOKUP(ABSYLD2!AW$4,'[1]INTERNAL PARAMETERS-1'!$B$5:$J$44,5,FALSE)*VLOOKUP(ABSYLD2!AW$4,'[1]INTERNAL PARAMETERS-1'!$B$5:$J$44,6,FALSE)*VLOOKUP(ABSYLD2!AW$4,'[1]INTERNAL PARAMETERS-1'!$B$5:$J$44,3,FALSE) + ABSYLD1!AW177*(1-VLOOKUP(ABSYLD2!AW$4,'[1]INTERNAL PARAMETERS-1'!$B$5:$J$44,5,FALSE))*VLOOKUP(ABSYLD2!AW$4,'[1]INTERNAL PARAMETERS-1'!$B$5:$J$44,8,FALSE)*VLOOKUP(ABSYLD2!AW$4,'[1]INTERNAL PARAMETERS-1'!$B$5:$J$44,3,FALSE)</f>
        <v>26.595081836166159</v>
      </c>
      <c r="AX177" s="47">
        <f>ABSYLD1!AX177*VLOOKUP(ABSYLD2!AX$4,'[1]INTERNAL PARAMETERS-1'!$B$5:$J$44,5,FALSE)*VLOOKUP(ABSYLD2!AX$4,'[1]INTERNAL PARAMETERS-1'!$B$5:$J$44,6,FALSE)*VLOOKUP(ABSYLD2!AX$4,'[1]INTERNAL PARAMETERS-1'!$B$5:$J$44,3,FALSE) + ABSYLD1!AX177*(1-VLOOKUP(ABSYLD2!AX$4,'[1]INTERNAL PARAMETERS-1'!$B$5:$J$44,5,FALSE))*VLOOKUP(ABSYLD2!AX$4,'[1]INTERNAL PARAMETERS-1'!$B$5:$J$44,8,FALSE)*VLOOKUP(ABSYLD2!AX$4,'[1]INTERNAL PARAMETERS-1'!$B$5:$J$44,3,FALSE)</f>
        <v>0</v>
      </c>
      <c r="AY177" s="47">
        <f>ABSYLD1!AY177*VLOOKUP(ABSYLD2!AY$4,'[1]INTERNAL PARAMETERS-1'!$B$5:$J$44,5,FALSE)*VLOOKUP(ABSYLD2!AY$4,'[1]INTERNAL PARAMETERS-1'!$B$5:$J$44,6,FALSE)*VLOOKUP(ABSYLD2!AY$4,'[1]INTERNAL PARAMETERS-1'!$B$5:$J$44,3,FALSE) + ABSYLD1!AY177*(1-VLOOKUP(ABSYLD2!AY$4,'[1]INTERNAL PARAMETERS-1'!$B$5:$J$44,5,FALSE))*VLOOKUP(ABSYLD2!AY$4,'[1]INTERNAL PARAMETERS-1'!$B$5:$J$44,8,FALSE)*VLOOKUP(ABSYLD2!AY$4,'[1]INTERNAL PARAMETERS-1'!$B$5:$J$44,3,FALSE)</f>
        <v>0</v>
      </c>
      <c r="AZ177" s="47">
        <f>ABSYLD1!AZ177*VLOOKUP(ABSYLD2!AZ$4,'[1]INTERNAL PARAMETERS-1'!$B$5:$J$44,5,FALSE)*VLOOKUP(ABSYLD2!AZ$4,'[1]INTERNAL PARAMETERS-1'!$B$5:$J$44,6,FALSE)*VLOOKUP(ABSYLD2!AZ$4,'[1]INTERNAL PARAMETERS-1'!$B$5:$J$44,3,FALSE) + ABSYLD1!AZ177*(1-VLOOKUP(ABSYLD2!AZ$4,'[1]INTERNAL PARAMETERS-1'!$B$5:$J$44,5,FALSE))*VLOOKUP(ABSYLD2!AZ$4,'[1]INTERNAL PARAMETERS-1'!$B$5:$J$44,8,FALSE)*VLOOKUP(ABSYLD2!AZ$4,'[1]INTERNAL PARAMETERS-1'!$B$5:$J$44,3,FALSE)</f>
        <v>0</v>
      </c>
      <c r="BA177" s="47">
        <f>ABSYLD1!BA177*VLOOKUP(ABSYLD2!BA$4,'[1]INTERNAL PARAMETERS-1'!$B$5:$J$44,5,FALSE)*VLOOKUP(ABSYLD2!BA$4,'[1]INTERNAL PARAMETERS-1'!$B$5:$J$44,6,FALSE)*VLOOKUP(ABSYLD2!BA$4,'[1]INTERNAL PARAMETERS-1'!$B$5:$J$44,3,FALSE) + ABSYLD1!BA177*(1-VLOOKUP(ABSYLD2!BA$4,'[1]INTERNAL PARAMETERS-1'!$B$5:$J$44,5,FALSE))*VLOOKUP(ABSYLD2!BA$4,'[1]INTERNAL PARAMETERS-1'!$B$5:$J$44,8,FALSE)*VLOOKUP(ABSYLD2!BA$4,'[1]INTERNAL PARAMETERS-1'!$B$5:$J$44,3,FALSE)</f>
        <v>11.881759080103521</v>
      </c>
      <c r="BB177" s="47">
        <f>ABSYLD1!BB177*VLOOKUP(ABSYLD2!BB$4,'[1]INTERNAL PARAMETERS-1'!$B$5:$J$44,5,FALSE)*VLOOKUP(ABSYLD2!BB$4,'[1]INTERNAL PARAMETERS-1'!$B$5:$J$44,6,FALSE)*VLOOKUP(ABSYLD2!BB$4,'[1]INTERNAL PARAMETERS-1'!$B$5:$J$44,3,FALSE) + ABSYLD1!BB177*(1-VLOOKUP(ABSYLD2!BB$4,'[1]INTERNAL PARAMETERS-1'!$B$5:$J$44,5,FALSE))*VLOOKUP(ABSYLD2!BB$4,'[1]INTERNAL PARAMETERS-1'!$B$5:$J$44,8,FALSE)*VLOOKUP(ABSYLD2!BB$4,'[1]INTERNAL PARAMETERS-1'!$B$5:$J$44,3,FALSE)</f>
        <v>4.363837415112779</v>
      </c>
      <c r="BC177" s="47">
        <f>ABSYLD1!BC177*VLOOKUP(ABSYLD2!BC$4,'[1]INTERNAL PARAMETERS-1'!$B$5:$J$44,5,FALSE)*VLOOKUP(ABSYLD2!BC$4,'[1]INTERNAL PARAMETERS-1'!$B$5:$J$44,6,FALSE)*VLOOKUP(ABSYLD2!BC$4,'[1]INTERNAL PARAMETERS-1'!$B$5:$J$44,3,FALSE) + ABSYLD1!BC177*(1-VLOOKUP(ABSYLD2!BC$4,'[1]INTERNAL PARAMETERS-1'!$B$5:$J$44,5,FALSE))*VLOOKUP(ABSYLD2!BC$4,'[1]INTERNAL PARAMETERS-1'!$B$5:$J$44,8,FALSE)*VLOOKUP(ABSYLD2!BC$4,'[1]INTERNAL PARAMETERS-1'!$B$5:$J$44,3,FALSE)</f>
        <v>11.049943197814772</v>
      </c>
      <c r="BD177" s="47">
        <f>ABSYLD1!BD177*VLOOKUP(ABSYLD2!BD$4,'[1]INTERNAL PARAMETERS-1'!$B$5:$J$44,5,FALSE)*VLOOKUP(ABSYLD2!BD$4,'[1]INTERNAL PARAMETERS-1'!$B$5:$J$44,6,FALSE)*VLOOKUP(ABSYLD2!BD$4,'[1]INTERNAL PARAMETERS-1'!$B$5:$J$44,3,FALSE) + ABSYLD1!BD177*(1-VLOOKUP(ABSYLD2!BD$4,'[1]INTERNAL PARAMETERS-1'!$B$5:$J$44,5,FALSE))*VLOOKUP(ABSYLD2!BD$4,'[1]INTERNAL PARAMETERS-1'!$B$5:$J$44,8,FALSE)*VLOOKUP(ABSYLD2!BD$4,'[1]INTERNAL PARAMETERS-1'!$B$5:$J$44,3,FALSE)</f>
        <v>3.4475774969297963</v>
      </c>
      <c r="BE177" s="47">
        <f>ABSYLD1!BE177*VLOOKUP(ABSYLD2!BE$4,'[1]INTERNAL PARAMETERS-1'!$B$5:$J$44,5,FALSE)*VLOOKUP(ABSYLD2!BE$4,'[1]INTERNAL PARAMETERS-1'!$B$5:$J$44,6,FALSE)*VLOOKUP(ABSYLD2!BE$4,'[1]INTERNAL PARAMETERS-1'!$B$5:$J$44,3,FALSE) + ABSYLD1!BE177*(1-VLOOKUP(ABSYLD2!BE$4,'[1]INTERNAL PARAMETERS-1'!$B$5:$J$44,5,FALSE))*VLOOKUP(ABSYLD2!BE$4,'[1]INTERNAL PARAMETERS-1'!$B$5:$J$44,8,FALSE)*VLOOKUP(ABSYLD2!BE$4,'[1]INTERNAL PARAMETERS-1'!$B$5:$J$44,3,FALSE)</f>
        <v>13.290113095782361</v>
      </c>
      <c r="BF177" s="47">
        <f>ABSYLD1!BF177*VLOOKUP(ABSYLD2!BF$4,'[1]INTERNAL PARAMETERS-1'!$B$5:$J$44,5,FALSE)*VLOOKUP(ABSYLD2!BF$4,'[1]INTERNAL PARAMETERS-1'!$B$5:$J$44,6,FALSE)*VLOOKUP(ABSYLD2!BF$4,'[1]INTERNAL PARAMETERS-1'!$B$5:$J$44,3,FALSE) + ABSYLD1!BF177*(1-VLOOKUP(ABSYLD2!BF$4,'[1]INTERNAL PARAMETERS-1'!$B$5:$J$44,5,FALSE))*VLOOKUP(ABSYLD2!BF$4,'[1]INTERNAL PARAMETERS-1'!$B$5:$J$44,8,FALSE)*VLOOKUP(ABSYLD2!BF$4,'[1]INTERNAL PARAMETERS-1'!$B$5:$J$44,3,FALSE)</f>
        <v>0</v>
      </c>
      <c r="BG177" s="47">
        <f>ABSYLD1!BG177*VLOOKUP(ABSYLD2!BG$4,'[1]INTERNAL PARAMETERS-1'!$B$5:$J$44,5,FALSE)*VLOOKUP(ABSYLD2!BG$4,'[1]INTERNAL PARAMETERS-1'!$B$5:$J$44,6,FALSE)*VLOOKUP(ABSYLD2!BG$4,'[1]INTERNAL PARAMETERS-1'!$B$5:$J$44,3,FALSE) + ABSYLD1!BG177*(1-VLOOKUP(ABSYLD2!BG$4,'[1]INTERNAL PARAMETERS-1'!$B$5:$J$44,5,FALSE))*VLOOKUP(ABSYLD2!BG$4,'[1]INTERNAL PARAMETERS-1'!$B$5:$J$44,8,FALSE)*VLOOKUP(ABSYLD2!BG$4,'[1]INTERNAL PARAMETERS-1'!$B$5:$J$44,3,FALSE)</f>
        <v>4.9872376982326498</v>
      </c>
      <c r="BH177" s="47">
        <f>ABSYLD1!BH177*VLOOKUP(ABSYLD2!BH$4,'[1]INTERNAL PARAMETERS-1'!$B$5:$J$44,5,FALSE)*VLOOKUP(ABSYLD2!BH$4,'[1]INTERNAL PARAMETERS-1'!$B$5:$J$44,6,FALSE)*VLOOKUP(ABSYLD2!BH$4,'[1]INTERNAL PARAMETERS-1'!$B$5:$J$44,3,FALSE) + ABSYLD1!BH177*(1-VLOOKUP(ABSYLD2!BH$4,'[1]INTERNAL PARAMETERS-1'!$B$5:$J$44,5,FALSE))*VLOOKUP(ABSYLD2!BH$4,'[1]INTERNAL PARAMETERS-1'!$B$5:$J$44,8,FALSE)*VLOOKUP(ABSYLD2!BH$4,'[1]INTERNAL PARAMETERS-1'!$B$5:$J$44,3,FALSE)</f>
        <v>2.1032702380455966E-2</v>
      </c>
      <c r="BI177" s="47">
        <f>ABSYLD1!BI177*VLOOKUP(ABSYLD2!BI$4,'[1]INTERNAL PARAMETERS-1'!$B$5:$J$44,5,FALSE)*VLOOKUP(ABSYLD2!BI$4,'[1]INTERNAL PARAMETERS-1'!$B$5:$J$44,6,FALSE)*VLOOKUP(ABSYLD2!BI$4,'[1]INTERNAL PARAMETERS-1'!$B$5:$J$44,3,FALSE) + ABSYLD1!BI177*(1-VLOOKUP(ABSYLD2!BI$4,'[1]INTERNAL PARAMETERS-1'!$B$5:$J$44,5,FALSE))*VLOOKUP(ABSYLD2!BI$4,'[1]INTERNAL PARAMETERS-1'!$B$5:$J$44,8,FALSE)*VLOOKUP(ABSYLD2!BI$4,'[1]INTERNAL PARAMETERS-1'!$B$5:$J$44,3,FALSE)</f>
        <v>0</v>
      </c>
      <c r="BJ177" s="47">
        <f>ABSYLD1!BJ177*VLOOKUP(ABSYLD2!BJ$4,'[1]INTERNAL PARAMETERS-1'!$B$5:$J$44,5,FALSE)*VLOOKUP(ABSYLD2!BJ$4,'[1]INTERNAL PARAMETERS-1'!$B$5:$J$44,6,FALSE)*VLOOKUP(ABSYLD2!BJ$4,'[1]INTERNAL PARAMETERS-1'!$B$5:$J$44,3,FALSE) + ABSYLD1!BJ177*(1-VLOOKUP(ABSYLD2!BJ$4,'[1]INTERNAL PARAMETERS-1'!$B$5:$J$44,5,FALSE))*VLOOKUP(ABSYLD2!BJ$4,'[1]INTERNAL PARAMETERS-1'!$B$5:$J$44,8,FALSE)*VLOOKUP(ABSYLD2!BJ$4,'[1]INTERNAL PARAMETERS-1'!$B$5:$J$44,3,FALSE)</f>
        <v>1.3095936893159432</v>
      </c>
      <c r="BK177" s="47">
        <f>ABSYLD1!BK177*VLOOKUP(ABSYLD2!BK$4,'[1]INTERNAL PARAMETERS-1'!$B$5:$J$44,5,FALSE)*VLOOKUP(ABSYLD2!BK$4,'[1]INTERNAL PARAMETERS-1'!$B$5:$J$44,6,FALSE)*VLOOKUP(ABSYLD2!BK$4,'[1]INTERNAL PARAMETERS-1'!$B$5:$J$44,3,FALSE) + ABSYLD1!BK177*(1-VLOOKUP(ABSYLD2!BK$4,'[1]INTERNAL PARAMETERS-1'!$B$5:$J$44,5,FALSE))*VLOOKUP(ABSYLD2!BK$4,'[1]INTERNAL PARAMETERS-1'!$B$5:$J$44,8,FALSE)*VLOOKUP(ABSYLD2!BK$4,'[1]INTERNAL PARAMETERS-1'!$B$5:$J$44,3,FALSE)</f>
        <v>1.8701870553560251</v>
      </c>
      <c r="BL177" s="47">
        <f>ABSYLD1!BL177*VLOOKUP(ABSYLD2!BL$4,'[1]INTERNAL PARAMETERS-1'!$B$5:$J$44,5,FALSE)*VLOOKUP(ABSYLD2!BL$4,'[1]INTERNAL PARAMETERS-1'!$B$5:$J$44,6,FALSE)*VLOOKUP(ABSYLD2!BL$4,'[1]INTERNAL PARAMETERS-1'!$B$5:$J$44,3,FALSE) + ABSYLD1!BL177*(1-VLOOKUP(ABSYLD2!BL$4,'[1]INTERNAL PARAMETERS-1'!$B$5:$J$44,5,FALSE))*VLOOKUP(ABSYLD2!BL$4,'[1]INTERNAL PARAMETERS-1'!$B$5:$J$44,8,FALSE)*VLOOKUP(ABSYLD2!BL$4,'[1]INTERNAL PARAMETERS-1'!$B$5:$J$44,3,FALSE)</f>
        <v>7.4808530220314191</v>
      </c>
      <c r="BM177" s="47">
        <f>ABSYLD1!BM177*VLOOKUP(ABSYLD2!BM$4,'[1]INTERNAL PARAMETERS-1'!$B$5:$J$44,5,FALSE)*VLOOKUP(ABSYLD2!BM$4,'[1]INTERNAL PARAMETERS-1'!$B$5:$J$44,6,FALSE)*VLOOKUP(ABSYLD2!BM$4,'[1]INTERNAL PARAMETERS-1'!$B$5:$J$44,3,FALSE) + ABSYLD1!BM177*(1-VLOOKUP(ABSYLD2!BM$4,'[1]INTERNAL PARAMETERS-1'!$B$5:$J$44,5,FALSE))*VLOOKUP(ABSYLD2!BM$4,'[1]INTERNAL PARAMETERS-1'!$B$5:$J$44,8,FALSE)*VLOOKUP(ABSYLD2!BM$4,'[1]INTERNAL PARAMETERS-1'!$B$5:$J$44,3,FALSE)</f>
        <v>3.944849721906353</v>
      </c>
      <c r="BN177" s="47">
        <f>ABSYLD1!BN177*VLOOKUP(ABSYLD2!BN$4,'[1]INTERNAL PARAMETERS-1'!$B$5:$J$44,5,FALSE)*VLOOKUP(ABSYLD2!BN$4,'[1]INTERNAL PARAMETERS-1'!$B$5:$J$44,6,FALSE)*VLOOKUP(ABSYLD2!BN$4,'[1]INTERNAL PARAMETERS-1'!$B$5:$J$44,3,FALSE) + ABSYLD1!BN177*(1-VLOOKUP(ABSYLD2!BN$4,'[1]INTERNAL PARAMETERS-1'!$B$5:$J$44,5,FALSE))*VLOOKUP(ABSYLD2!BN$4,'[1]INTERNAL PARAMETERS-1'!$B$5:$J$44,8,FALSE)*VLOOKUP(ABSYLD2!BN$4,'[1]INTERNAL PARAMETERS-1'!$B$5:$J$44,3,FALSE)</f>
        <v>2.018296385107571</v>
      </c>
      <c r="BO177" s="47">
        <f>ABSYLD1!BO177*VLOOKUP(ABSYLD2!BO$4,'[1]INTERNAL PARAMETERS-1'!$B$5:$J$44,5,FALSE)*VLOOKUP(ABSYLD2!BO$4,'[1]INTERNAL PARAMETERS-1'!$B$5:$J$44,6,FALSE)*VLOOKUP(ABSYLD2!BO$4,'[1]INTERNAL PARAMETERS-1'!$B$5:$J$44,3,FALSE) + ABSYLD1!BO177*(1-VLOOKUP(ABSYLD2!BO$4,'[1]INTERNAL PARAMETERS-1'!$B$5:$J$44,5,FALSE))*VLOOKUP(ABSYLD2!BO$4,'[1]INTERNAL PARAMETERS-1'!$B$5:$J$44,8,FALSE)*VLOOKUP(ABSYLD2!BO$4,'[1]INTERNAL PARAMETERS-1'!$B$5:$J$44,3,FALSE)</f>
        <v>1.871916305245853</v>
      </c>
      <c r="BP177" s="47">
        <f>ABSYLD1!BP177*VLOOKUP(ABSYLD2!BP$4,'[1]INTERNAL PARAMETERS-1'!$B$5:$J$44,5,FALSE)*VLOOKUP(ABSYLD2!BP$4,'[1]INTERNAL PARAMETERS-1'!$B$5:$J$44,6,FALSE)*VLOOKUP(ABSYLD2!BP$4,'[1]INTERNAL PARAMETERS-1'!$B$5:$J$44,3,FALSE) + ABSYLD1!BP177*(1-VLOOKUP(ABSYLD2!BP$4,'[1]INTERNAL PARAMETERS-1'!$B$5:$J$44,5,FALSE))*VLOOKUP(ABSYLD2!BP$4,'[1]INTERNAL PARAMETERS-1'!$B$5:$J$44,8,FALSE)*VLOOKUP(ABSYLD2!BP$4,'[1]INTERNAL PARAMETERS-1'!$B$5:$J$44,3,FALSE)</f>
        <v>0.14582561137243344</v>
      </c>
      <c r="BQ177" s="47">
        <f>ABSYLD1!BQ177*VLOOKUP(ABSYLD2!BQ$4,'[1]INTERNAL PARAMETERS-1'!$B$5:$J$44,5,FALSE)*VLOOKUP(ABSYLD2!BQ$4,'[1]INTERNAL PARAMETERS-1'!$B$5:$J$44,6,FALSE)*VLOOKUP(ABSYLD2!BQ$4,'[1]INTERNAL PARAMETERS-1'!$B$5:$J$44,3,FALSE) + ABSYLD1!BQ177*(1-VLOOKUP(ABSYLD2!BQ$4,'[1]INTERNAL PARAMETERS-1'!$B$5:$J$44,5,FALSE))*VLOOKUP(ABSYLD2!BQ$4,'[1]INTERNAL PARAMETERS-1'!$B$5:$J$44,8,FALSE)*VLOOKUP(ABSYLD2!BQ$4,'[1]INTERNAL PARAMETERS-1'!$B$5:$J$44,3,FALSE)</f>
        <v>8.2626795013059358</v>
      </c>
      <c r="BR177" s="47">
        <f>ABSYLD1!BR177*VLOOKUP(ABSYLD2!BR$4,'[1]INTERNAL PARAMETERS-1'!$B$5:$J$44,5,FALSE)*VLOOKUP(ABSYLD2!BR$4,'[1]INTERNAL PARAMETERS-1'!$B$5:$J$44,6,FALSE)*VLOOKUP(ABSYLD2!BR$4,'[1]INTERNAL PARAMETERS-1'!$B$5:$J$44,3,FALSE) + ABSYLD1!BR177*(1-VLOOKUP(ABSYLD2!BR$4,'[1]INTERNAL PARAMETERS-1'!$B$5:$J$44,5,FALSE))*VLOOKUP(ABSYLD2!BR$4,'[1]INTERNAL PARAMETERS-1'!$B$5:$J$44,8,FALSE)*VLOOKUP(ABSYLD2!BR$4,'[1]INTERNAL PARAMETERS-1'!$B$5:$J$44,3,FALSE)</f>
        <v>0.22895394252553161</v>
      </c>
      <c r="BS177" s="47">
        <f>ABSYLD1!BS177*VLOOKUP(ABSYLD2!BS$4,'[1]INTERNAL PARAMETERS-1'!$B$5:$J$44,5,FALSE)*VLOOKUP(ABSYLD2!BS$4,'[1]INTERNAL PARAMETERS-1'!$B$5:$J$44,6,FALSE)*VLOOKUP(ABSYLD2!BS$4,'[1]INTERNAL PARAMETERS-1'!$B$5:$J$44,3,FALSE) + ABSYLD1!BS177*(1-VLOOKUP(ABSYLD2!BS$4,'[1]INTERNAL PARAMETERS-1'!$B$5:$J$44,5,FALSE))*VLOOKUP(ABSYLD2!BS$4,'[1]INTERNAL PARAMETERS-1'!$B$5:$J$44,8,FALSE)*VLOOKUP(ABSYLD2!BS$4,'[1]INTERNAL PARAMETERS-1'!$B$5:$J$44,3,FALSE)</f>
        <v>1.4257928092409758E-2</v>
      </c>
      <c r="BT177" s="47">
        <f>ABSYLD1!BT177*VLOOKUP(ABSYLD2!BT$4,'[1]INTERNAL PARAMETERS-1'!$B$5:$J$44,5,FALSE)*VLOOKUP(ABSYLD2!BT$4,'[1]INTERNAL PARAMETERS-1'!$B$5:$J$44,6,FALSE)*VLOOKUP(ABSYLD2!BT$4,'[1]INTERNAL PARAMETERS-1'!$B$5:$J$44,3,FALSE) + ABSYLD1!BT177*(1-VLOOKUP(ABSYLD2!BT$4,'[1]INTERNAL PARAMETERS-1'!$B$5:$J$44,5,FALSE))*VLOOKUP(ABSYLD2!BT$4,'[1]INTERNAL PARAMETERS-1'!$B$5:$J$44,8,FALSE)*VLOOKUP(ABSYLD2!BT$4,'[1]INTERNAL PARAMETERS-1'!$B$5:$J$44,3,FALSE)</f>
        <v>0</v>
      </c>
      <c r="BU177" s="47">
        <f>ABSYLD1!BU177*VLOOKUP(ABSYLD2!BU$4,'[1]INTERNAL PARAMETERS-1'!$B$5:$J$44,5,FALSE)*VLOOKUP(ABSYLD2!BU$4,'[1]INTERNAL PARAMETERS-1'!$B$5:$J$44,6,FALSE)*VLOOKUP(ABSYLD2!BU$4,'[1]INTERNAL PARAMETERS-1'!$B$5:$J$44,3,FALSE) + ABSYLD1!BU177*(1-VLOOKUP(ABSYLD2!BU$4,'[1]INTERNAL PARAMETERS-1'!$B$5:$J$44,5,FALSE))*VLOOKUP(ABSYLD2!BU$4,'[1]INTERNAL PARAMETERS-1'!$B$5:$J$44,8,FALSE)*VLOOKUP(ABSYLD2!BU$4,'[1]INTERNAL PARAMETERS-1'!$B$5:$J$44,3,FALSE)</f>
        <v>0</v>
      </c>
      <c r="BV177" s="47">
        <f>ABSYLD1!BV177*VLOOKUP(ABSYLD2!BV$4,'[1]INTERNAL PARAMETERS-1'!$B$5:$J$44,5,FALSE)*VLOOKUP(ABSYLD2!BV$4,'[1]INTERNAL PARAMETERS-1'!$B$5:$J$44,6,FALSE)*VLOOKUP(ABSYLD2!BV$4,'[1]INTERNAL PARAMETERS-1'!$B$5:$J$44,3,FALSE) + ABSYLD1!BV177*(1-VLOOKUP(ABSYLD2!BV$4,'[1]INTERNAL PARAMETERS-1'!$B$5:$J$44,5,FALSE))*VLOOKUP(ABSYLD2!BV$4,'[1]INTERNAL PARAMETERS-1'!$B$5:$J$44,8,FALSE)*VLOOKUP(ABSYLD2!BV$4,'[1]INTERNAL PARAMETERS-1'!$B$5:$J$44,3,FALSE)</f>
        <v>0</v>
      </c>
      <c r="BW177" s="47">
        <f>ABSYLD1!BW177*VLOOKUP(ABSYLD2!BW$4,'[1]INTERNAL PARAMETERS-1'!$B$5:$J$44,5,FALSE)*VLOOKUP(ABSYLD2!BW$4,'[1]INTERNAL PARAMETERS-1'!$B$5:$J$44,6,FALSE)*VLOOKUP(ABSYLD2!BW$4,'[1]INTERNAL PARAMETERS-1'!$B$5:$J$44,3,FALSE) + ABSYLD1!BW177*(1-VLOOKUP(ABSYLD2!BW$4,'[1]INTERNAL PARAMETERS-1'!$B$5:$J$44,5,FALSE))*VLOOKUP(ABSYLD2!BW$4,'[1]INTERNAL PARAMETERS-1'!$B$5:$J$44,8,FALSE)*VLOOKUP(ABSYLD2!BW$4,'[1]INTERNAL PARAMETERS-1'!$B$5:$J$44,3,FALSE)</f>
        <v>0</v>
      </c>
      <c r="BX177" s="47">
        <f>ABSYLD1!BX177*VLOOKUP(ABSYLD2!BX$4,'[1]INTERNAL PARAMETERS-1'!$B$5:$J$44,5,FALSE)*VLOOKUP(ABSYLD2!BX$4,'[1]INTERNAL PARAMETERS-1'!$B$5:$J$44,6,FALSE)*VLOOKUP(ABSYLD2!BX$4,'[1]INTERNAL PARAMETERS-1'!$B$5:$J$44,3,FALSE) + ABSYLD1!BX177*(1-VLOOKUP(ABSYLD2!BX$4,'[1]INTERNAL PARAMETERS-1'!$B$5:$J$44,5,FALSE))*VLOOKUP(ABSYLD2!BX$4,'[1]INTERNAL PARAMETERS-1'!$B$5:$J$44,8,FALSE)*VLOOKUP(ABSYLD2!BX$4,'[1]INTERNAL PARAMETERS-1'!$B$5:$J$44,3,FALSE)</f>
        <v>0</v>
      </c>
      <c r="BY177" s="47">
        <f>ABSYLD1!BY177*VLOOKUP(ABSYLD2!BY$4,'[1]INTERNAL PARAMETERS-1'!$B$5:$J$44,5,FALSE)*VLOOKUP(ABSYLD2!BY$4,'[1]INTERNAL PARAMETERS-1'!$B$5:$J$44,6,FALSE)*VLOOKUP(ABSYLD2!BY$4,'[1]INTERNAL PARAMETERS-1'!$B$5:$J$44,3,FALSE) + ABSYLD1!BY177*(1-VLOOKUP(ABSYLD2!BY$4,'[1]INTERNAL PARAMETERS-1'!$B$5:$J$44,5,FALSE))*VLOOKUP(ABSYLD2!BY$4,'[1]INTERNAL PARAMETERS-1'!$B$5:$J$44,8,FALSE)*VLOOKUP(ABSYLD2!BY$4,'[1]INTERNAL PARAMETERS-1'!$B$5:$J$44,3,FALSE)</f>
        <v>0</v>
      </c>
      <c r="BZ177" s="47">
        <f>ABSYLD1!BZ177*VLOOKUP(ABSYLD2!BZ$4,'[1]INTERNAL PARAMETERS-1'!$B$5:$J$44,5,FALSE)*VLOOKUP(ABSYLD2!BZ$4,'[1]INTERNAL PARAMETERS-1'!$B$5:$J$44,6,FALSE)*VLOOKUP(ABSYLD2!BZ$4,'[1]INTERNAL PARAMETERS-1'!$B$5:$J$44,3,FALSE) + ABSYLD1!BZ177*(1-VLOOKUP(ABSYLD2!BZ$4,'[1]INTERNAL PARAMETERS-1'!$B$5:$J$44,5,FALSE))*VLOOKUP(ABSYLD2!BZ$4,'[1]INTERNAL PARAMETERS-1'!$B$5:$J$44,8,FALSE)*VLOOKUP(ABSYLD2!BZ$4,'[1]INTERNAL PARAMETERS-1'!$B$5:$J$44,3,FALSE)</f>
        <v>1.0905637809781748E-2</v>
      </c>
      <c r="CA177" s="47">
        <f>ABSYLD1!CA177*VLOOKUP(ABSYLD2!CA$4,'[1]INTERNAL PARAMETERS-1'!$B$5:$J$44,5,FALSE)*VLOOKUP(ABSYLD2!CA$4,'[1]INTERNAL PARAMETERS-1'!$B$5:$J$44,6,FALSE)*VLOOKUP(ABSYLD2!CA$4,'[1]INTERNAL PARAMETERS-1'!$B$5:$J$44,3,FALSE) + ABSYLD1!CA177*(1-VLOOKUP(ABSYLD2!CA$4,'[1]INTERNAL PARAMETERS-1'!$B$5:$J$44,5,FALSE))*VLOOKUP(ABSYLD2!CA$4,'[1]INTERNAL PARAMETERS-1'!$B$5:$J$44,8,FALSE)*VLOOKUP(ABSYLD2!CA$4,'[1]INTERNAL PARAMETERS-1'!$B$5:$J$44,3,FALSE)</f>
        <v>0</v>
      </c>
      <c r="CB177" s="47">
        <f>ABSYLD1!CB177*VLOOKUP(ABSYLD2!CB$4,'[1]INTERNAL PARAMETERS-1'!$B$5:$J$44,5,FALSE)*VLOOKUP(ABSYLD2!CB$4,'[1]INTERNAL PARAMETERS-1'!$B$5:$J$44,6,FALSE)*VLOOKUP(ABSYLD2!CB$4,'[1]INTERNAL PARAMETERS-1'!$B$5:$J$44,3,FALSE) + ABSYLD1!CB177*(1-VLOOKUP(ABSYLD2!CB$4,'[1]INTERNAL PARAMETERS-1'!$B$5:$J$44,5,FALSE))*VLOOKUP(ABSYLD2!CB$4,'[1]INTERNAL PARAMETERS-1'!$B$5:$J$44,8,FALSE)*VLOOKUP(ABSYLD2!CB$4,'[1]INTERNAL PARAMETERS-1'!$B$5:$J$44,3,FALSE)</f>
        <v>0</v>
      </c>
      <c r="CC177" s="47">
        <f>ABSYLD1!CC177*VLOOKUP(ABSYLD2!CC$4,'[1]INTERNAL PARAMETERS-1'!$B$5:$J$44,5,FALSE)*VLOOKUP(ABSYLD2!CC$4,'[1]INTERNAL PARAMETERS-1'!$B$5:$J$44,6,FALSE)*VLOOKUP(ABSYLD2!CC$4,'[1]INTERNAL PARAMETERS-1'!$B$5:$J$44,3,FALSE) + ABSYLD1!CC177*(1-VLOOKUP(ABSYLD2!CC$4,'[1]INTERNAL PARAMETERS-1'!$B$5:$J$44,5,FALSE))*VLOOKUP(ABSYLD2!CC$4,'[1]INTERNAL PARAMETERS-1'!$B$5:$J$44,8,FALSE)*VLOOKUP(ABSYLD2!CC$4,'[1]INTERNAL PARAMETERS-1'!$B$5:$J$44,3,FALSE)</f>
        <v>5.0200511003974581E-2</v>
      </c>
      <c r="CD177" s="47">
        <f>ABSYLD1!CD177*VLOOKUP(ABSYLD2!CD$4,'[1]INTERNAL PARAMETERS-1'!$B$5:$J$44,5,FALSE)*VLOOKUP(ABSYLD2!CD$4,'[1]INTERNAL PARAMETERS-1'!$B$5:$J$44,6,FALSE)*VLOOKUP(ABSYLD2!CD$4,'[1]INTERNAL PARAMETERS-1'!$B$5:$J$44,3,FALSE) + ABSYLD1!CD177*(1-VLOOKUP(ABSYLD2!CD$4,'[1]INTERNAL PARAMETERS-1'!$B$5:$J$44,5,FALSE))*VLOOKUP(ABSYLD2!CD$4,'[1]INTERNAL PARAMETERS-1'!$B$5:$J$44,8,FALSE)*VLOOKUP(ABSYLD2!CD$4,'[1]INTERNAL PARAMETERS-1'!$B$5:$J$44,3,FALSE)</f>
        <v>8.8283569675238607E-2</v>
      </c>
      <c r="CE177" s="47">
        <f>ABSYLD1!CE177*VLOOKUP(ABSYLD2!CE$4,'[1]INTERNAL PARAMETERS-1'!$B$5:$J$44,5,FALSE)*VLOOKUP(ABSYLD2!CE$4,'[1]INTERNAL PARAMETERS-1'!$B$5:$J$44,6,FALSE)*VLOOKUP(ABSYLD2!CE$4,'[1]INTERNAL PARAMETERS-1'!$B$5:$J$44,3,FALSE) + ABSYLD1!CE177*(1-VLOOKUP(ABSYLD2!CE$4,'[1]INTERNAL PARAMETERS-1'!$B$5:$J$44,5,FALSE))*VLOOKUP(ABSYLD2!CE$4,'[1]INTERNAL PARAMETERS-1'!$B$5:$J$44,8,FALSE)*VLOOKUP(ABSYLD2!CE$4,'[1]INTERNAL PARAMETERS-1'!$B$5:$J$44,3,FALSE)</f>
        <v>0.21544290030192909</v>
      </c>
      <c r="CF177" s="47">
        <f>ABSYLD1!CF177*VLOOKUP(ABSYLD2!CF$4,'[1]INTERNAL PARAMETERS-1'!$B$5:$J$44,5,FALSE)*VLOOKUP(ABSYLD2!CF$4,'[1]INTERNAL PARAMETERS-1'!$B$5:$J$44,6,FALSE)*VLOOKUP(ABSYLD2!CF$4,'[1]INTERNAL PARAMETERS-1'!$B$5:$J$44,3,FALSE) + ABSYLD1!CF177*(1-VLOOKUP(ABSYLD2!CF$4,'[1]INTERNAL PARAMETERS-1'!$B$5:$J$44,5,FALSE))*VLOOKUP(ABSYLD2!CF$4,'[1]INTERNAL PARAMETERS-1'!$B$5:$J$44,8,FALSE)*VLOOKUP(ABSYLD2!CF$4,'[1]INTERNAL PARAMETERS-1'!$B$5:$J$44,3,FALSE)</f>
        <v>0.17281967365226508</v>
      </c>
      <c r="CG177" s="47">
        <f>ABSYLD1!CG177*VLOOKUP(ABSYLD2!CG$4,'[1]INTERNAL PARAMETERS-1'!$B$5:$J$44,5,FALSE)*VLOOKUP(ABSYLD2!CG$4,'[1]INTERNAL PARAMETERS-1'!$B$5:$J$44,6,FALSE)*VLOOKUP(ABSYLD2!CG$4,'[1]INTERNAL PARAMETERS-1'!$B$5:$J$44,3,FALSE) + ABSYLD1!CG177*(1-VLOOKUP(ABSYLD2!CG$4,'[1]INTERNAL PARAMETERS-1'!$B$5:$J$44,5,FALSE))*VLOOKUP(ABSYLD2!CG$4,'[1]INTERNAL PARAMETERS-1'!$B$5:$J$44,8,FALSE)*VLOOKUP(ABSYLD2!CG$4,'[1]INTERNAL PARAMETERS-1'!$B$5:$J$44,3,FALSE)</f>
        <v>0</v>
      </c>
      <c r="CH177" s="46">
        <f>ABSYLD1!CH177*VLOOKUP(ABSYLD2!CH$4,'[1]INTERNAL PARAMETERS-1'!$B$5:$J$44,5,FALSE)*VLOOKUP(ABSYLD2!CH$4,'[1]INTERNAL PARAMETERS-1'!$B$5:$J$44,6,FALSE)*VLOOKUP(ABSYLD2!CH$4,'[1]INTERNAL PARAMETERS-1'!$B$5:$J$44,3,FALSE) + ABSYLD1!CH177*(1-VLOOKUP(ABSYLD2!CH$4,'[1]INTERNAL PARAMETERS-1'!$B$5:$J$44,5,FALSE))*VLOOKUP(ABSYLD2!CH$4,'[1]INTERNAL PARAMETERS-1'!$B$5:$J$44,8,FALSE)*VLOOKUP(ABSYLD2!CH$4,'[1]INTERNAL PARAMETERS-1'!$B$5:$J$44,3,FALSE)</f>
        <v>0</v>
      </c>
      <c r="CJ177" s="48">
        <f t="shared" si="4"/>
        <v>2153.1575082503909</v>
      </c>
      <c r="CK177" s="46">
        <f t="shared" si="5"/>
        <v>103.32164797722517</v>
      </c>
    </row>
    <row r="178" spans="2:89">
      <c r="B178" s="61" t="s">
        <v>8</v>
      </c>
      <c r="C178" s="60" t="s">
        <v>71</v>
      </c>
      <c r="D178" s="60" t="s">
        <v>77</v>
      </c>
      <c r="E178" s="137">
        <f>ABS!AL178</f>
        <v>8558.1754705781077</v>
      </c>
      <c r="F178" s="59">
        <f>'[1]INTERNAL PARAMETERS-1'!M16</f>
        <v>30.094999999999999</v>
      </c>
      <c r="G178" s="48">
        <f>ABSYLD1!G178*VLOOKUP(ABSYLD2!G$4,'[1]INTERNAL PARAMETERS-1'!$B$5:$J$44,5,FALSE)*VLOOKUP(ABSYLD2!G$4,'[1]INTERNAL PARAMETERS-1'!$B$5:$J$44,7,FALSE)*ABSYLD2!$F178 + ABSYLD1!G178*(1-VLOOKUP(ABSYLD2!G$4,'[1]INTERNAL PARAMETERS-1'!$B$5:$J$44,5,FALSE))*VLOOKUP(ABSYLD2!G$4,'[1]INTERNAL PARAMETERS-1'!$B$5:$J$44,9,FALSE)*ABSYLD2!$F178</f>
        <v>491.66564163964478</v>
      </c>
      <c r="H178" s="47">
        <f>ABSYLD1!H178*VLOOKUP(ABSYLD2!H$4,'[1]INTERNAL PARAMETERS-1'!$B$5:$J$44,5,FALSE)*VLOOKUP(ABSYLD2!H$4,'[1]INTERNAL PARAMETERS-1'!$B$5:$J$44,7,FALSE)*ABSYLD2!$F178 + ABSYLD1!H178*(1-VLOOKUP(ABSYLD2!H$4,'[1]INTERNAL PARAMETERS-1'!$B$5:$J$44,5,FALSE))*VLOOKUP(ABSYLD2!H$4,'[1]INTERNAL PARAMETERS-1'!$B$5:$J$44,9,FALSE)*ABSYLD2!$F178</f>
        <v>449.2508908011755</v>
      </c>
      <c r="I178" s="47">
        <f>ABSYLD1!I178*VLOOKUP(ABSYLD2!I$4,'[1]INTERNAL PARAMETERS-1'!$B$5:$J$44,5,FALSE)*VLOOKUP(ABSYLD2!I$4,'[1]INTERNAL PARAMETERS-1'!$B$5:$J$44,7,FALSE)*ABSYLD2!$F178 + ABSYLD1!I178*(1-VLOOKUP(ABSYLD2!I$4,'[1]INTERNAL PARAMETERS-1'!$B$5:$J$44,5,FALSE))*VLOOKUP(ABSYLD2!I$4,'[1]INTERNAL PARAMETERS-1'!$B$5:$J$44,9,FALSE)*ABSYLD2!$F178</f>
        <v>493.15729563190376</v>
      </c>
      <c r="J178" s="47">
        <f>ABSYLD1!J178*VLOOKUP(ABSYLD2!J$4,'[1]INTERNAL PARAMETERS-1'!$B$5:$J$44,5,FALSE)*VLOOKUP(ABSYLD2!J$4,'[1]INTERNAL PARAMETERS-1'!$B$5:$J$44,7,FALSE)*ABSYLD2!$F178 + ABSYLD1!J178*(1-VLOOKUP(ABSYLD2!J$4,'[1]INTERNAL PARAMETERS-1'!$B$5:$J$44,5,FALSE))*VLOOKUP(ABSYLD2!J$4,'[1]INTERNAL PARAMETERS-1'!$B$5:$J$44,9,FALSE)*ABSYLD2!$F178</f>
        <v>0</v>
      </c>
      <c r="K178" s="47">
        <f>ABSYLD1!K178*VLOOKUP(ABSYLD2!K$4,'[1]INTERNAL PARAMETERS-1'!$B$5:$J$44,5,FALSE)*VLOOKUP(ABSYLD2!K$4,'[1]INTERNAL PARAMETERS-1'!$B$5:$J$44,7,FALSE)*ABSYLD2!$F178 + ABSYLD1!K178*(1-VLOOKUP(ABSYLD2!K$4,'[1]INTERNAL PARAMETERS-1'!$B$5:$J$44,5,FALSE))*VLOOKUP(ABSYLD2!K$4,'[1]INTERNAL PARAMETERS-1'!$B$5:$J$44,9,FALSE)*ABSYLD2!$F178</f>
        <v>0</v>
      </c>
      <c r="L178" s="47">
        <f>ABSYLD1!L178*VLOOKUP(ABSYLD2!L$4,'[1]INTERNAL PARAMETERS-1'!$B$5:$J$44,5,FALSE)*VLOOKUP(ABSYLD2!L$4,'[1]INTERNAL PARAMETERS-1'!$B$5:$J$44,7,FALSE)*ABSYLD2!$F178 + ABSYLD1!L178*(1-VLOOKUP(ABSYLD2!L$4,'[1]INTERNAL PARAMETERS-1'!$B$5:$J$44,5,FALSE))*VLOOKUP(ABSYLD2!L$4,'[1]INTERNAL PARAMETERS-1'!$B$5:$J$44,9,FALSE)*ABSYLD2!$F178</f>
        <v>0</v>
      </c>
      <c r="M178" s="47">
        <f>ABSYLD1!M178*VLOOKUP(ABSYLD2!M$4,'[1]INTERNAL PARAMETERS-1'!$B$5:$J$44,5,FALSE)*VLOOKUP(ABSYLD2!M$4,'[1]INTERNAL PARAMETERS-1'!$B$5:$J$44,7,FALSE)*ABSYLD2!$F178 + ABSYLD1!M178*(1-VLOOKUP(ABSYLD2!M$4,'[1]INTERNAL PARAMETERS-1'!$B$5:$J$44,5,FALSE))*VLOOKUP(ABSYLD2!M$4,'[1]INTERNAL PARAMETERS-1'!$B$5:$J$44,9,FALSE)*ABSYLD2!$F178</f>
        <v>36.53166102313547</v>
      </c>
      <c r="N178" s="47">
        <f>ABSYLD1!N178*VLOOKUP(ABSYLD2!N$4,'[1]INTERNAL PARAMETERS-1'!$B$5:$J$44,5,FALSE)*VLOOKUP(ABSYLD2!N$4,'[1]INTERNAL PARAMETERS-1'!$B$5:$J$44,7,FALSE)*ABSYLD2!$F178 + ABSYLD1!N178*(1-VLOOKUP(ABSYLD2!N$4,'[1]INTERNAL PARAMETERS-1'!$B$5:$J$44,5,FALSE))*VLOOKUP(ABSYLD2!N$4,'[1]INTERNAL PARAMETERS-1'!$B$5:$J$44,9,FALSE)*ABSYLD2!$F178</f>
        <v>1.6694992798389157</v>
      </c>
      <c r="O178" s="47">
        <f>ABSYLD1!O178*VLOOKUP(ABSYLD2!O$4,'[1]INTERNAL PARAMETERS-1'!$B$5:$J$44,5,FALSE)*VLOOKUP(ABSYLD2!O$4,'[1]INTERNAL PARAMETERS-1'!$B$5:$J$44,7,FALSE)*ABSYLD2!$F178 + ABSYLD1!O178*(1-VLOOKUP(ABSYLD2!O$4,'[1]INTERNAL PARAMETERS-1'!$B$5:$J$44,5,FALSE))*VLOOKUP(ABSYLD2!O$4,'[1]INTERNAL PARAMETERS-1'!$B$5:$J$44,9,FALSE)*ABSYLD2!$F178</f>
        <v>0</v>
      </c>
      <c r="P178" s="47">
        <f>ABSYLD1!P178*VLOOKUP(ABSYLD2!P$4,'[1]INTERNAL PARAMETERS-1'!$B$5:$J$44,5,FALSE)*VLOOKUP(ABSYLD2!P$4,'[1]INTERNAL PARAMETERS-1'!$B$5:$J$44,7,FALSE)*ABSYLD2!$F178 + ABSYLD1!P178*(1-VLOOKUP(ABSYLD2!P$4,'[1]INTERNAL PARAMETERS-1'!$B$5:$J$44,5,FALSE))*VLOOKUP(ABSYLD2!P$4,'[1]INTERNAL PARAMETERS-1'!$B$5:$J$44,9,FALSE)*ABSYLD2!$F178</f>
        <v>0</v>
      </c>
      <c r="Q178" s="47">
        <f>ABSYLD1!Q178*VLOOKUP(ABSYLD2!Q$4,'[1]INTERNAL PARAMETERS-1'!$B$5:$J$44,5,FALSE)*VLOOKUP(ABSYLD2!Q$4,'[1]INTERNAL PARAMETERS-1'!$B$5:$J$44,7,FALSE)*ABSYLD2!$F178 + ABSYLD1!Q178*(1-VLOOKUP(ABSYLD2!Q$4,'[1]INTERNAL PARAMETERS-1'!$B$5:$J$44,5,FALSE))*VLOOKUP(ABSYLD2!Q$4,'[1]INTERNAL PARAMETERS-1'!$B$5:$J$44,9,FALSE)*ABSYLD2!$F178</f>
        <v>0</v>
      </c>
      <c r="R178" s="47">
        <f>ABSYLD1!R178*VLOOKUP(ABSYLD2!R$4,'[1]INTERNAL PARAMETERS-1'!$B$5:$J$44,5,FALSE)*VLOOKUP(ABSYLD2!R$4,'[1]INTERNAL PARAMETERS-1'!$B$5:$J$44,7,FALSE)*ABSYLD2!$F178 + ABSYLD1!R178*(1-VLOOKUP(ABSYLD2!R$4,'[1]INTERNAL PARAMETERS-1'!$B$5:$J$44,5,FALSE))*VLOOKUP(ABSYLD2!R$4,'[1]INTERNAL PARAMETERS-1'!$B$5:$J$44,9,FALSE)*ABSYLD2!$F178</f>
        <v>4.8569312243458382</v>
      </c>
      <c r="S178" s="47">
        <f>ABSYLD1!S178*VLOOKUP(ABSYLD2!S$4,'[1]INTERNAL PARAMETERS-1'!$B$5:$J$44,5,FALSE)*VLOOKUP(ABSYLD2!S$4,'[1]INTERNAL PARAMETERS-1'!$B$5:$J$44,7,FALSE)*ABSYLD2!$F178 + ABSYLD1!S178*(1-VLOOKUP(ABSYLD2!S$4,'[1]INTERNAL PARAMETERS-1'!$B$5:$J$44,5,FALSE))*VLOOKUP(ABSYLD2!S$4,'[1]INTERNAL PARAMETERS-1'!$B$5:$J$44,9,FALSE)*ABSYLD2!$F178</f>
        <v>70.387368672480747</v>
      </c>
      <c r="T178" s="47">
        <f>ABSYLD1!T178*VLOOKUP(ABSYLD2!T$4,'[1]INTERNAL PARAMETERS-1'!$B$5:$J$44,5,FALSE)*VLOOKUP(ABSYLD2!T$4,'[1]INTERNAL PARAMETERS-1'!$B$5:$J$44,7,FALSE)*ABSYLD2!$F178 + ABSYLD1!T178*(1-VLOOKUP(ABSYLD2!T$4,'[1]INTERNAL PARAMETERS-1'!$B$5:$J$44,5,FALSE))*VLOOKUP(ABSYLD2!T$4,'[1]INTERNAL PARAMETERS-1'!$B$5:$J$44,9,FALSE)*ABSYLD2!$F178</f>
        <v>18.212719416424537</v>
      </c>
      <c r="U178" s="47">
        <f>ABSYLD1!U178*VLOOKUP(ABSYLD2!U$4,'[1]INTERNAL PARAMETERS-1'!$B$5:$J$44,5,FALSE)*VLOOKUP(ABSYLD2!U$4,'[1]INTERNAL PARAMETERS-1'!$B$5:$J$44,7,FALSE)*ABSYLD2!$F178 + ABSYLD1!U178*(1-VLOOKUP(ABSYLD2!U$4,'[1]INTERNAL PARAMETERS-1'!$B$5:$J$44,5,FALSE))*VLOOKUP(ABSYLD2!U$4,'[1]INTERNAL PARAMETERS-1'!$B$5:$J$44,9,FALSE)*ABSYLD2!$F178</f>
        <v>8.5752281521170328</v>
      </c>
      <c r="V178" s="47">
        <f>ABSYLD1!V178*VLOOKUP(ABSYLD2!V$4,'[1]INTERNAL PARAMETERS-1'!$B$5:$J$44,5,FALSE)*VLOOKUP(ABSYLD2!V$4,'[1]INTERNAL PARAMETERS-1'!$B$5:$J$44,7,FALSE)*ABSYLD2!$F178 + ABSYLD1!V178*(1-VLOOKUP(ABSYLD2!V$4,'[1]INTERNAL PARAMETERS-1'!$B$5:$J$44,5,FALSE))*VLOOKUP(ABSYLD2!V$4,'[1]INTERNAL PARAMETERS-1'!$B$5:$J$44,9,FALSE)*ABSYLD2!$F178</f>
        <v>67.079687913171156</v>
      </c>
      <c r="W178" s="47">
        <f>ABSYLD1!W178*VLOOKUP(ABSYLD2!W$4,'[1]INTERNAL PARAMETERS-1'!$B$5:$J$44,5,FALSE)*VLOOKUP(ABSYLD2!W$4,'[1]INTERNAL PARAMETERS-1'!$B$5:$J$44,7,FALSE)*ABSYLD2!$F178 + ABSYLD1!W178*(1-VLOOKUP(ABSYLD2!W$4,'[1]INTERNAL PARAMETERS-1'!$B$5:$J$44,5,FALSE))*VLOOKUP(ABSYLD2!W$4,'[1]INTERNAL PARAMETERS-1'!$B$5:$J$44,9,FALSE)*ABSYLD2!$F178</f>
        <v>0</v>
      </c>
      <c r="X178" s="47">
        <f>ABSYLD1!X178*VLOOKUP(ABSYLD2!X$4,'[1]INTERNAL PARAMETERS-1'!$B$5:$J$44,5,FALSE)*VLOOKUP(ABSYLD2!X$4,'[1]INTERNAL PARAMETERS-1'!$B$5:$J$44,7,FALSE)*ABSYLD2!$F178 + ABSYLD1!X178*(1-VLOOKUP(ABSYLD2!X$4,'[1]INTERNAL PARAMETERS-1'!$B$5:$J$44,5,FALSE))*VLOOKUP(ABSYLD2!X$4,'[1]INTERNAL PARAMETERS-1'!$B$5:$J$44,9,FALSE)*ABSYLD2!$F178</f>
        <v>0</v>
      </c>
      <c r="Y178" s="47">
        <f>ABSYLD1!Y178*VLOOKUP(ABSYLD2!Y$4,'[1]INTERNAL PARAMETERS-1'!$B$5:$J$44,5,FALSE)*VLOOKUP(ABSYLD2!Y$4,'[1]INTERNAL PARAMETERS-1'!$B$5:$J$44,7,FALSE)*ABSYLD2!$F178 + ABSYLD1!Y178*(1-VLOOKUP(ABSYLD2!Y$4,'[1]INTERNAL PARAMETERS-1'!$B$5:$J$44,5,FALSE))*VLOOKUP(ABSYLD2!Y$4,'[1]INTERNAL PARAMETERS-1'!$B$5:$J$44,9,FALSE)*ABSYLD2!$F178</f>
        <v>0</v>
      </c>
      <c r="Z178" s="47">
        <f>ABSYLD1!Z178*VLOOKUP(ABSYLD2!Z$4,'[1]INTERNAL PARAMETERS-1'!$B$5:$J$44,5,FALSE)*VLOOKUP(ABSYLD2!Z$4,'[1]INTERNAL PARAMETERS-1'!$B$5:$J$44,7,FALSE)*ABSYLD2!$F178 + ABSYLD1!Z178*(1-VLOOKUP(ABSYLD2!Z$4,'[1]INTERNAL PARAMETERS-1'!$B$5:$J$44,5,FALSE))*VLOOKUP(ABSYLD2!Z$4,'[1]INTERNAL PARAMETERS-1'!$B$5:$J$44,9,FALSE)*ABSYLD2!$F178</f>
        <v>0</v>
      </c>
      <c r="AA178" s="47">
        <f>ABSYLD1!AA178*VLOOKUP(ABSYLD2!AA$4,'[1]INTERNAL PARAMETERS-1'!$B$5:$J$44,5,FALSE)*VLOOKUP(ABSYLD2!AA$4,'[1]INTERNAL PARAMETERS-1'!$B$5:$J$44,7,FALSE)*ABSYLD2!$F178 + ABSYLD1!AA178*(1-VLOOKUP(ABSYLD2!AA$4,'[1]INTERNAL PARAMETERS-1'!$B$5:$J$44,5,FALSE))*VLOOKUP(ABSYLD2!AA$4,'[1]INTERNAL PARAMETERS-1'!$B$5:$J$44,9,FALSE)*ABSYLD2!$F178</f>
        <v>0</v>
      </c>
      <c r="AB178" s="47">
        <f>ABSYLD1!AB178*VLOOKUP(ABSYLD2!AB$4,'[1]INTERNAL PARAMETERS-1'!$B$5:$J$44,5,FALSE)*VLOOKUP(ABSYLD2!AB$4,'[1]INTERNAL PARAMETERS-1'!$B$5:$J$44,7,FALSE)*ABSYLD2!$F178 + ABSYLD1!AB178*(1-VLOOKUP(ABSYLD2!AB$4,'[1]INTERNAL PARAMETERS-1'!$B$5:$J$44,5,FALSE))*VLOOKUP(ABSYLD2!AB$4,'[1]INTERNAL PARAMETERS-1'!$B$5:$J$44,9,FALSE)*ABSYLD2!$F178</f>
        <v>0</v>
      </c>
      <c r="AC178" s="47">
        <f>ABSYLD1!AC178*VLOOKUP(ABSYLD2!AC$4,'[1]INTERNAL PARAMETERS-1'!$B$5:$J$44,5,FALSE)*VLOOKUP(ABSYLD2!AC$4,'[1]INTERNAL PARAMETERS-1'!$B$5:$J$44,7,FALSE)*ABSYLD2!$F178 + ABSYLD1!AC178*(1-VLOOKUP(ABSYLD2!AC$4,'[1]INTERNAL PARAMETERS-1'!$B$5:$J$44,5,FALSE))*VLOOKUP(ABSYLD2!AC$4,'[1]INTERNAL PARAMETERS-1'!$B$5:$J$44,9,FALSE)*ABSYLD2!$F178</f>
        <v>0</v>
      </c>
      <c r="AD178" s="47">
        <f>ABSYLD1!AD178*VLOOKUP(ABSYLD2!AD$4,'[1]INTERNAL PARAMETERS-1'!$B$5:$J$44,5,FALSE)*VLOOKUP(ABSYLD2!AD$4,'[1]INTERNAL PARAMETERS-1'!$B$5:$J$44,7,FALSE)*ABSYLD2!$F178 + ABSYLD1!AD178*(1-VLOOKUP(ABSYLD2!AD$4,'[1]INTERNAL PARAMETERS-1'!$B$5:$J$44,5,FALSE))*VLOOKUP(ABSYLD2!AD$4,'[1]INTERNAL PARAMETERS-1'!$B$5:$J$44,9,FALSE)*ABSYLD2!$F178</f>
        <v>0</v>
      </c>
      <c r="AE178" s="47">
        <f>ABSYLD1!AE178*VLOOKUP(ABSYLD2!AE$4,'[1]INTERNAL PARAMETERS-1'!$B$5:$J$44,5,FALSE)*VLOOKUP(ABSYLD2!AE$4,'[1]INTERNAL PARAMETERS-1'!$B$5:$J$44,7,FALSE)*ABSYLD2!$F178 + ABSYLD1!AE178*(1-VLOOKUP(ABSYLD2!AE$4,'[1]INTERNAL PARAMETERS-1'!$B$5:$J$44,5,FALSE))*VLOOKUP(ABSYLD2!AE$4,'[1]INTERNAL PARAMETERS-1'!$B$5:$J$44,9,FALSE)*ABSYLD2!$F178</f>
        <v>0</v>
      </c>
      <c r="AF178" s="47">
        <f>ABSYLD1!AF178*VLOOKUP(ABSYLD2!AF$4,'[1]INTERNAL PARAMETERS-1'!$B$5:$J$44,5,FALSE)*VLOOKUP(ABSYLD2!AF$4,'[1]INTERNAL PARAMETERS-1'!$B$5:$J$44,7,FALSE)*ABSYLD2!$F178 + ABSYLD1!AF178*(1-VLOOKUP(ABSYLD2!AF$4,'[1]INTERNAL PARAMETERS-1'!$B$5:$J$44,5,FALSE))*VLOOKUP(ABSYLD2!AF$4,'[1]INTERNAL PARAMETERS-1'!$B$5:$J$44,9,FALSE)*ABSYLD2!$F178</f>
        <v>2.9591902261687109</v>
      </c>
      <c r="AG178" s="47">
        <f>ABSYLD1!AG178*VLOOKUP(ABSYLD2!AG$4,'[1]INTERNAL PARAMETERS-1'!$B$5:$J$44,5,FALSE)*VLOOKUP(ABSYLD2!AG$4,'[1]INTERNAL PARAMETERS-1'!$B$5:$J$44,7,FALSE)*ABSYLD2!$F178 + ABSYLD1!AG178*(1-VLOOKUP(ABSYLD2!AG$4,'[1]INTERNAL PARAMETERS-1'!$B$5:$J$44,5,FALSE))*VLOOKUP(ABSYLD2!AG$4,'[1]INTERNAL PARAMETERS-1'!$B$5:$J$44,9,FALSE)*ABSYLD2!$F178</f>
        <v>0</v>
      </c>
      <c r="AH178" s="47">
        <f>ABSYLD1!AH178*VLOOKUP(ABSYLD2!AH$4,'[1]INTERNAL PARAMETERS-1'!$B$5:$J$44,5,FALSE)*VLOOKUP(ABSYLD2!AH$4,'[1]INTERNAL PARAMETERS-1'!$B$5:$J$44,7,FALSE)*ABSYLD2!$F178 + ABSYLD1!AH178*(1-VLOOKUP(ABSYLD2!AH$4,'[1]INTERNAL PARAMETERS-1'!$B$5:$J$44,5,FALSE))*VLOOKUP(ABSYLD2!AH$4,'[1]INTERNAL PARAMETERS-1'!$B$5:$J$44,9,FALSE)*ABSYLD2!$F178</f>
        <v>0.83464339712450819</v>
      </c>
      <c r="AI178" s="47">
        <f>ABSYLD1!AI178*VLOOKUP(ABSYLD2!AI$4,'[1]INTERNAL PARAMETERS-1'!$B$5:$J$44,5,FALSE)*VLOOKUP(ABSYLD2!AI$4,'[1]INTERNAL PARAMETERS-1'!$B$5:$J$44,7,FALSE)*ABSYLD2!$F178 + ABSYLD1!AI178*(1-VLOOKUP(ABSYLD2!AI$4,'[1]INTERNAL PARAMETERS-1'!$B$5:$J$44,5,FALSE))*VLOOKUP(ABSYLD2!AI$4,'[1]INTERNAL PARAMETERS-1'!$B$5:$J$44,9,FALSE)*ABSYLD2!$F178</f>
        <v>0.75889550380403725</v>
      </c>
      <c r="AJ178" s="47">
        <f>ABSYLD1!AJ178*VLOOKUP(ABSYLD2!AJ$4,'[1]INTERNAL PARAMETERS-1'!$B$5:$J$44,5,FALSE)*VLOOKUP(ABSYLD2!AJ$4,'[1]INTERNAL PARAMETERS-1'!$B$5:$J$44,7,FALSE)*ABSYLD2!$F178 + ABSYLD1!AJ178*(1-VLOOKUP(ABSYLD2!AJ$4,'[1]INTERNAL PARAMETERS-1'!$B$5:$J$44,5,FALSE))*VLOOKUP(ABSYLD2!AJ$4,'[1]INTERNAL PARAMETERS-1'!$B$5:$J$44,9,FALSE)*ABSYLD2!$F178</f>
        <v>5.9193849296714909</v>
      </c>
      <c r="AK178" s="47">
        <f>ABSYLD1!AK178*VLOOKUP(ABSYLD2!AK$4,'[1]INTERNAL PARAMETERS-1'!$B$5:$J$44,5,FALSE)*VLOOKUP(ABSYLD2!AK$4,'[1]INTERNAL PARAMETERS-1'!$B$5:$J$44,7,FALSE)*ABSYLD2!$F178 + ABSYLD1!AK178*(1-VLOOKUP(ABSYLD2!AK$4,'[1]INTERNAL PARAMETERS-1'!$B$5:$J$44,5,FALSE))*VLOOKUP(ABSYLD2!AK$4,'[1]INTERNAL PARAMETERS-1'!$B$5:$J$44,9,FALSE)*ABSYLD2!$F178</f>
        <v>0</v>
      </c>
      <c r="AL178" s="47">
        <f>ABSYLD1!AL178*VLOOKUP(ABSYLD2!AL$4,'[1]INTERNAL PARAMETERS-1'!$B$5:$J$44,5,FALSE)*VLOOKUP(ABSYLD2!AL$4,'[1]INTERNAL PARAMETERS-1'!$B$5:$J$44,7,FALSE)*ABSYLD2!$F178 + ABSYLD1!AL178*(1-VLOOKUP(ABSYLD2!AL$4,'[1]INTERNAL PARAMETERS-1'!$B$5:$J$44,5,FALSE))*VLOOKUP(ABSYLD2!AL$4,'[1]INTERNAL PARAMETERS-1'!$B$5:$J$44,9,FALSE)*ABSYLD2!$F178</f>
        <v>0</v>
      </c>
      <c r="AM178" s="47">
        <f>ABSYLD1!AM178*VLOOKUP(ABSYLD2!AM$4,'[1]INTERNAL PARAMETERS-1'!$B$5:$J$44,5,FALSE)*VLOOKUP(ABSYLD2!AM$4,'[1]INTERNAL PARAMETERS-1'!$B$5:$J$44,7,FALSE)*ABSYLD2!$F178 + ABSYLD1!AM178*(1-VLOOKUP(ABSYLD2!AM$4,'[1]INTERNAL PARAMETERS-1'!$B$5:$J$44,5,FALSE))*VLOOKUP(ABSYLD2!AM$4,'[1]INTERNAL PARAMETERS-1'!$B$5:$J$44,9,FALSE)*ABSYLD2!$F178</f>
        <v>0</v>
      </c>
      <c r="AN178" s="47">
        <f>ABSYLD1!AN178*VLOOKUP(ABSYLD2!AN$4,'[1]INTERNAL PARAMETERS-1'!$B$5:$J$44,5,FALSE)*VLOOKUP(ABSYLD2!AN$4,'[1]INTERNAL PARAMETERS-1'!$B$5:$J$44,7,FALSE)*ABSYLD2!$F178 + ABSYLD1!AN178*(1-VLOOKUP(ABSYLD2!AN$4,'[1]INTERNAL PARAMETERS-1'!$B$5:$J$44,5,FALSE))*VLOOKUP(ABSYLD2!AN$4,'[1]INTERNAL PARAMETERS-1'!$B$5:$J$44,9,FALSE)*ABSYLD2!$F178</f>
        <v>0</v>
      </c>
      <c r="AO178" s="47">
        <f>ABSYLD1!AO178*VLOOKUP(ABSYLD2!AO$4,'[1]INTERNAL PARAMETERS-1'!$B$5:$J$44,5,FALSE)*VLOOKUP(ABSYLD2!AO$4,'[1]INTERNAL PARAMETERS-1'!$B$5:$J$44,7,FALSE)*ABSYLD2!$F178 + ABSYLD1!AO178*(1-VLOOKUP(ABSYLD2!AO$4,'[1]INTERNAL PARAMETERS-1'!$B$5:$J$44,5,FALSE))*VLOOKUP(ABSYLD2!AO$4,'[1]INTERNAL PARAMETERS-1'!$B$5:$J$44,9,FALSE)*ABSYLD2!$F178</f>
        <v>0</v>
      </c>
      <c r="AP178" s="47">
        <f>ABSYLD1!AP178*VLOOKUP(ABSYLD2!AP$4,'[1]INTERNAL PARAMETERS-1'!$B$5:$J$44,5,FALSE)*VLOOKUP(ABSYLD2!AP$4,'[1]INTERNAL PARAMETERS-1'!$B$5:$J$44,7,FALSE)*ABSYLD2!$F178 + ABSYLD1!AP178*(1-VLOOKUP(ABSYLD2!AP$4,'[1]INTERNAL PARAMETERS-1'!$B$5:$J$44,5,FALSE))*VLOOKUP(ABSYLD2!AP$4,'[1]INTERNAL PARAMETERS-1'!$B$5:$J$44,9,FALSE)*ABSYLD2!$F178</f>
        <v>0</v>
      </c>
      <c r="AQ178" s="47">
        <f>ABSYLD1!AQ178*VLOOKUP(ABSYLD2!AQ$4,'[1]INTERNAL PARAMETERS-1'!$B$5:$J$44,5,FALSE)*VLOOKUP(ABSYLD2!AQ$4,'[1]INTERNAL PARAMETERS-1'!$B$5:$J$44,7,FALSE)*ABSYLD2!$F178 + ABSYLD1!AQ178*(1-VLOOKUP(ABSYLD2!AQ$4,'[1]INTERNAL PARAMETERS-1'!$B$5:$J$44,5,FALSE))*VLOOKUP(ABSYLD2!AQ$4,'[1]INTERNAL PARAMETERS-1'!$B$5:$J$44,9,FALSE)*ABSYLD2!$F178</f>
        <v>0</v>
      </c>
      <c r="AR178" s="47">
        <f>ABSYLD1!AR178*VLOOKUP(ABSYLD2!AR$4,'[1]INTERNAL PARAMETERS-1'!$B$5:$J$44,5,FALSE)*VLOOKUP(ABSYLD2!AR$4,'[1]INTERNAL PARAMETERS-1'!$B$5:$J$44,7,FALSE)*ABSYLD2!$F178 + ABSYLD1!AR178*(1-VLOOKUP(ABSYLD2!AR$4,'[1]INTERNAL PARAMETERS-1'!$B$5:$J$44,5,FALSE))*VLOOKUP(ABSYLD2!AR$4,'[1]INTERNAL PARAMETERS-1'!$B$5:$J$44,9,FALSE)*ABSYLD2!$F178</f>
        <v>0</v>
      </c>
      <c r="AS178" s="47">
        <f>ABSYLD1!AS178*VLOOKUP(ABSYLD2!AS$4,'[1]INTERNAL PARAMETERS-1'!$B$5:$J$44,5,FALSE)*VLOOKUP(ABSYLD2!AS$4,'[1]INTERNAL PARAMETERS-1'!$B$5:$J$44,7,FALSE)*ABSYLD2!$F178 + ABSYLD1!AS178*(1-VLOOKUP(ABSYLD2!AS$4,'[1]INTERNAL PARAMETERS-1'!$B$5:$J$44,5,FALSE))*VLOOKUP(ABSYLD2!AS$4,'[1]INTERNAL PARAMETERS-1'!$B$5:$J$44,9,FALSE)*ABSYLD2!$F178</f>
        <v>0</v>
      </c>
      <c r="AT178" s="46">
        <f>ABSYLD1!AT178*VLOOKUP(ABSYLD2!AT$4,'[1]INTERNAL PARAMETERS-1'!$B$5:$J$44,5,FALSE)*VLOOKUP(ABSYLD2!AT$4,'[1]INTERNAL PARAMETERS-1'!$B$5:$J$44,7,FALSE)*ABSYLD2!$F178 + ABSYLD1!AT178*(1-VLOOKUP(ABSYLD2!AT$4,'[1]INTERNAL PARAMETERS-1'!$B$5:$J$44,5,FALSE))*VLOOKUP(ABSYLD2!AT$4,'[1]INTERNAL PARAMETERS-1'!$B$5:$J$44,9,FALSE)*ABSYLD2!$F178</f>
        <v>0</v>
      </c>
      <c r="AU178" s="48">
        <f>ABSYLD1!AU178*VLOOKUP(ABSYLD2!AU$4,'[1]INTERNAL PARAMETERS-1'!$B$5:$J$44,5,FALSE)*VLOOKUP(ABSYLD2!AU$4,'[1]INTERNAL PARAMETERS-1'!$B$5:$J$44,6,FALSE)*VLOOKUP(ABSYLD2!AU$4,'[1]INTERNAL PARAMETERS-1'!$B$5:$J$44,3,FALSE) + ABSYLD1!AU178*(1-VLOOKUP(ABSYLD2!AU$4,'[1]INTERNAL PARAMETERS-1'!$B$5:$J$44,5,FALSE))*VLOOKUP(ABSYLD2!AU$4,'[1]INTERNAL PARAMETERS-1'!$B$5:$J$44,8,FALSE)*VLOOKUP(ABSYLD2!AU$4,'[1]INTERNAL PARAMETERS-1'!$B$5:$J$44,3,FALSE)</f>
        <v>0</v>
      </c>
      <c r="AV178" s="47">
        <f>ABSYLD1!AV178*VLOOKUP(ABSYLD2!AV$4,'[1]INTERNAL PARAMETERS-1'!$B$5:$J$44,5,FALSE)*VLOOKUP(ABSYLD2!AV$4,'[1]INTERNAL PARAMETERS-1'!$B$5:$J$44,6,FALSE)*VLOOKUP(ABSYLD2!AV$4,'[1]INTERNAL PARAMETERS-1'!$B$5:$J$44,3,FALSE) + ABSYLD1!AV178*(1-VLOOKUP(ABSYLD2!AV$4,'[1]INTERNAL PARAMETERS-1'!$B$5:$J$44,5,FALSE))*VLOOKUP(ABSYLD2!AV$4,'[1]INTERNAL PARAMETERS-1'!$B$5:$J$44,8,FALSE)*VLOOKUP(ABSYLD2!AV$4,'[1]INTERNAL PARAMETERS-1'!$B$5:$J$44,3,FALSE)</f>
        <v>0</v>
      </c>
      <c r="AW178" s="47">
        <f>ABSYLD1!AW178*VLOOKUP(ABSYLD2!AW$4,'[1]INTERNAL PARAMETERS-1'!$B$5:$J$44,5,FALSE)*VLOOKUP(ABSYLD2!AW$4,'[1]INTERNAL PARAMETERS-1'!$B$5:$J$44,6,FALSE)*VLOOKUP(ABSYLD2!AW$4,'[1]INTERNAL PARAMETERS-1'!$B$5:$J$44,3,FALSE) + ABSYLD1!AW178*(1-VLOOKUP(ABSYLD2!AW$4,'[1]INTERNAL PARAMETERS-1'!$B$5:$J$44,5,FALSE))*VLOOKUP(ABSYLD2!AW$4,'[1]INTERNAL PARAMETERS-1'!$B$5:$J$44,8,FALSE)*VLOOKUP(ABSYLD2!AW$4,'[1]INTERNAL PARAMETERS-1'!$B$5:$J$44,3,FALSE)</f>
        <v>19.347389229214951</v>
      </c>
      <c r="AX178" s="47">
        <f>ABSYLD1!AX178*VLOOKUP(ABSYLD2!AX$4,'[1]INTERNAL PARAMETERS-1'!$B$5:$J$44,5,FALSE)*VLOOKUP(ABSYLD2!AX$4,'[1]INTERNAL PARAMETERS-1'!$B$5:$J$44,6,FALSE)*VLOOKUP(ABSYLD2!AX$4,'[1]INTERNAL PARAMETERS-1'!$B$5:$J$44,3,FALSE) + ABSYLD1!AX178*(1-VLOOKUP(ABSYLD2!AX$4,'[1]INTERNAL PARAMETERS-1'!$B$5:$J$44,5,FALSE))*VLOOKUP(ABSYLD2!AX$4,'[1]INTERNAL PARAMETERS-1'!$B$5:$J$44,8,FALSE)*VLOOKUP(ABSYLD2!AX$4,'[1]INTERNAL PARAMETERS-1'!$B$5:$J$44,3,FALSE)</f>
        <v>0</v>
      </c>
      <c r="AY178" s="47">
        <f>ABSYLD1!AY178*VLOOKUP(ABSYLD2!AY$4,'[1]INTERNAL PARAMETERS-1'!$B$5:$J$44,5,FALSE)*VLOOKUP(ABSYLD2!AY$4,'[1]INTERNAL PARAMETERS-1'!$B$5:$J$44,6,FALSE)*VLOOKUP(ABSYLD2!AY$4,'[1]INTERNAL PARAMETERS-1'!$B$5:$J$44,3,FALSE) + ABSYLD1!AY178*(1-VLOOKUP(ABSYLD2!AY$4,'[1]INTERNAL PARAMETERS-1'!$B$5:$J$44,5,FALSE))*VLOOKUP(ABSYLD2!AY$4,'[1]INTERNAL PARAMETERS-1'!$B$5:$J$44,8,FALSE)*VLOOKUP(ABSYLD2!AY$4,'[1]INTERNAL PARAMETERS-1'!$B$5:$J$44,3,FALSE)</f>
        <v>0</v>
      </c>
      <c r="AZ178" s="47">
        <f>ABSYLD1!AZ178*VLOOKUP(ABSYLD2!AZ$4,'[1]INTERNAL PARAMETERS-1'!$B$5:$J$44,5,FALSE)*VLOOKUP(ABSYLD2!AZ$4,'[1]INTERNAL PARAMETERS-1'!$B$5:$J$44,6,FALSE)*VLOOKUP(ABSYLD2!AZ$4,'[1]INTERNAL PARAMETERS-1'!$B$5:$J$44,3,FALSE) + ABSYLD1!AZ178*(1-VLOOKUP(ABSYLD2!AZ$4,'[1]INTERNAL PARAMETERS-1'!$B$5:$J$44,5,FALSE))*VLOOKUP(ABSYLD2!AZ$4,'[1]INTERNAL PARAMETERS-1'!$B$5:$J$44,8,FALSE)*VLOOKUP(ABSYLD2!AZ$4,'[1]INTERNAL PARAMETERS-1'!$B$5:$J$44,3,FALSE)</f>
        <v>0</v>
      </c>
      <c r="BA178" s="47">
        <f>ABSYLD1!BA178*VLOOKUP(ABSYLD2!BA$4,'[1]INTERNAL PARAMETERS-1'!$B$5:$J$44,5,FALSE)*VLOOKUP(ABSYLD2!BA$4,'[1]INTERNAL PARAMETERS-1'!$B$5:$J$44,6,FALSE)*VLOOKUP(ABSYLD2!BA$4,'[1]INTERNAL PARAMETERS-1'!$B$5:$J$44,3,FALSE) + ABSYLD1!BA178*(1-VLOOKUP(ABSYLD2!BA$4,'[1]INTERNAL PARAMETERS-1'!$B$5:$J$44,5,FALSE))*VLOOKUP(ABSYLD2!BA$4,'[1]INTERNAL PARAMETERS-1'!$B$5:$J$44,8,FALSE)*VLOOKUP(ABSYLD2!BA$4,'[1]INTERNAL PARAMETERS-1'!$B$5:$J$44,3,FALSE)</f>
        <v>14.325188201919444</v>
      </c>
      <c r="BB178" s="47">
        <f>ABSYLD1!BB178*VLOOKUP(ABSYLD2!BB$4,'[1]INTERNAL PARAMETERS-1'!$B$5:$J$44,5,FALSE)*VLOOKUP(ABSYLD2!BB$4,'[1]INTERNAL PARAMETERS-1'!$B$5:$J$44,6,FALSE)*VLOOKUP(ABSYLD2!BB$4,'[1]INTERNAL PARAMETERS-1'!$B$5:$J$44,3,FALSE) + ABSYLD1!BB178*(1-VLOOKUP(ABSYLD2!BB$4,'[1]INTERNAL PARAMETERS-1'!$B$5:$J$44,5,FALSE))*VLOOKUP(ABSYLD2!BB$4,'[1]INTERNAL PARAMETERS-1'!$B$5:$J$44,8,FALSE)*VLOOKUP(ABSYLD2!BB$4,'[1]INTERNAL PARAMETERS-1'!$B$5:$J$44,3,FALSE)</f>
        <v>3.2672202736544205</v>
      </c>
      <c r="BC178" s="47">
        <f>ABSYLD1!BC178*VLOOKUP(ABSYLD2!BC$4,'[1]INTERNAL PARAMETERS-1'!$B$5:$J$44,5,FALSE)*VLOOKUP(ABSYLD2!BC$4,'[1]INTERNAL PARAMETERS-1'!$B$5:$J$44,6,FALSE)*VLOOKUP(ABSYLD2!BC$4,'[1]INTERNAL PARAMETERS-1'!$B$5:$J$44,3,FALSE) + ABSYLD1!BC178*(1-VLOOKUP(ABSYLD2!BC$4,'[1]INTERNAL PARAMETERS-1'!$B$5:$J$44,5,FALSE))*VLOOKUP(ABSYLD2!BC$4,'[1]INTERNAL PARAMETERS-1'!$B$5:$J$44,8,FALSE)*VLOOKUP(ABSYLD2!BC$4,'[1]INTERNAL PARAMETERS-1'!$B$5:$J$44,3,FALSE)</f>
        <v>8.6868048092397334</v>
      </c>
      <c r="BD178" s="47">
        <f>ABSYLD1!BD178*VLOOKUP(ABSYLD2!BD$4,'[1]INTERNAL PARAMETERS-1'!$B$5:$J$44,5,FALSE)*VLOOKUP(ABSYLD2!BD$4,'[1]INTERNAL PARAMETERS-1'!$B$5:$J$44,6,FALSE)*VLOOKUP(ABSYLD2!BD$4,'[1]INTERNAL PARAMETERS-1'!$B$5:$J$44,3,FALSE) + ABSYLD1!BD178*(1-VLOOKUP(ABSYLD2!BD$4,'[1]INTERNAL PARAMETERS-1'!$B$5:$J$44,5,FALSE))*VLOOKUP(ABSYLD2!BD$4,'[1]INTERNAL PARAMETERS-1'!$B$5:$J$44,8,FALSE)*VLOOKUP(ABSYLD2!BD$4,'[1]INTERNAL PARAMETERS-1'!$B$5:$J$44,3,FALSE)</f>
        <v>3.1193552554028252</v>
      </c>
      <c r="BE178" s="47">
        <f>ABSYLD1!BE178*VLOOKUP(ABSYLD2!BE$4,'[1]INTERNAL PARAMETERS-1'!$B$5:$J$44,5,FALSE)*VLOOKUP(ABSYLD2!BE$4,'[1]INTERNAL PARAMETERS-1'!$B$5:$J$44,6,FALSE)*VLOOKUP(ABSYLD2!BE$4,'[1]INTERNAL PARAMETERS-1'!$B$5:$J$44,3,FALSE) + ABSYLD1!BE178*(1-VLOOKUP(ABSYLD2!BE$4,'[1]INTERNAL PARAMETERS-1'!$B$5:$J$44,5,FALSE))*VLOOKUP(ABSYLD2!BE$4,'[1]INTERNAL PARAMETERS-1'!$B$5:$J$44,8,FALSE)*VLOOKUP(ABSYLD2!BE$4,'[1]INTERNAL PARAMETERS-1'!$B$5:$J$44,3,FALSE)</f>
        <v>12.227012926513297</v>
      </c>
      <c r="BF178" s="47">
        <f>ABSYLD1!BF178*VLOOKUP(ABSYLD2!BF$4,'[1]INTERNAL PARAMETERS-1'!$B$5:$J$44,5,FALSE)*VLOOKUP(ABSYLD2!BF$4,'[1]INTERNAL PARAMETERS-1'!$B$5:$J$44,6,FALSE)*VLOOKUP(ABSYLD2!BF$4,'[1]INTERNAL PARAMETERS-1'!$B$5:$J$44,3,FALSE) + ABSYLD1!BF178*(1-VLOOKUP(ABSYLD2!BF$4,'[1]INTERNAL PARAMETERS-1'!$B$5:$J$44,5,FALSE))*VLOOKUP(ABSYLD2!BF$4,'[1]INTERNAL PARAMETERS-1'!$B$5:$J$44,8,FALSE)*VLOOKUP(ABSYLD2!BF$4,'[1]INTERNAL PARAMETERS-1'!$B$5:$J$44,3,FALSE)</f>
        <v>0</v>
      </c>
      <c r="BG178" s="47">
        <f>ABSYLD1!BG178*VLOOKUP(ABSYLD2!BG$4,'[1]INTERNAL PARAMETERS-1'!$B$5:$J$44,5,FALSE)*VLOOKUP(ABSYLD2!BG$4,'[1]INTERNAL PARAMETERS-1'!$B$5:$J$44,6,FALSE)*VLOOKUP(ABSYLD2!BG$4,'[1]INTERNAL PARAMETERS-1'!$B$5:$J$44,3,FALSE) + ABSYLD1!BG178*(1-VLOOKUP(ABSYLD2!BG$4,'[1]INTERNAL PARAMETERS-1'!$B$5:$J$44,5,FALSE))*VLOOKUP(ABSYLD2!BG$4,'[1]INTERNAL PARAMETERS-1'!$B$5:$J$44,8,FALSE)*VLOOKUP(ABSYLD2!BG$4,'[1]INTERNAL PARAMETERS-1'!$B$5:$J$44,3,FALSE)</f>
        <v>3.4881461619898659</v>
      </c>
      <c r="BH178" s="47">
        <f>ABSYLD1!BH178*VLOOKUP(ABSYLD2!BH$4,'[1]INTERNAL PARAMETERS-1'!$B$5:$J$44,5,FALSE)*VLOOKUP(ABSYLD2!BH$4,'[1]INTERNAL PARAMETERS-1'!$B$5:$J$44,6,FALSE)*VLOOKUP(ABSYLD2!BH$4,'[1]INTERNAL PARAMETERS-1'!$B$5:$J$44,3,FALSE) + ABSYLD1!BH178*(1-VLOOKUP(ABSYLD2!BH$4,'[1]INTERNAL PARAMETERS-1'!$B$5:$J$44,5,FALSE))*VLOOKUP(ABSYLD2!BH$4,'[1]INTERNAL PARAMETERS-1'!$B$5:$J$44,8,FALSE)*VLOOKUP(ABSYLD2!BH$4,'[1]INTERNAL PARAMETERS-1'!$B$5:$J$44,3,FALSE)</f>
        <v>1.8788983248893148E-2</v>
      </c>
      <c r="BI178" s="47">
        <f>ABSYLD1!BI178*VLOOKUP(ABSYLD2!BI$4,'[1]INTERNAL PARAMETERS-1'!$B$5:$J$44,5,FALSE)*VLOOKUP(ABSYLD2!BI$4,'[1]INTERNAL PARAMETERS-1'!$B$5:$J$44,6,FALSE)*VLOOKUP(ABSYLD2!BI$4,'[1]INTERNAL PARAMETERS-1'!$B$5:$J$44,3,FALSE) + ABSYLD1!BI178*(1-VLOOKUP(ABSYLD2!BI$4,'[1]INTERNAL PARAMETERS-1'!$B$5:$J$44,5,FALSE))*VLOOKUP(ABSYLD2!BI$4,'[1]INTERNAL PARAMETERS-1'!$B$5:$J$44,8,FALSE)*VLOOKUP(ABSYLD2!BI$4,'[1]INTERNAL PARAMETERS-1'!$B$5:$J$44,3,FALSE)</f>
        <v>0</v>
      </c>
      <c r="BJ178" s="47">
        <f>ABSYLD1!BJ178*VLOOKUP(ABSYLD2!BJ$4,'[1]INTERNAL PARAMETERS-1'!$B$5:$J$44,5,FALSE)*VLOOKUP(ABSYLD2!BJ$4,'[1]INTERNAL PARAMETERS-1'!$B$5:$J$44,6,FALSE)*VLOOKUP(ABSYLD2!BJ$4,'[1]INTERNAL PARAMETERS-1'!$B$5:$J$44,3,FALSE) + ABSYLD1!BJ178*(1-VLOOKUP(ABSYLD2!BJ$4,'[1]INTERNAL PARAMETERS-1'!$B$5:$J$44,5,FALSE))*VLOOKUP(ABSYLD2!BJ$4,'[1]INTERNAL PARAMETERS-1'!$B$5:$J$44,8,FALSE)*VLOOKUP(ABSYLD2!BJ$4,'[1]INTERNAL PARAMETERS-1'!$B$5:$J$44,3,FALSE)</f>
        <v>1.3486483792708739</v>
      </c>
      <c r="BK178" s="47">
        <f>ABSYLD1!BK178*VLOOKUP(ABSYLD2!BK$4,'[1]INTERNAL PARAMETERS-1'!$B$5:$J$44,5,FALSE)*VLOOKUP(ABSYLD2!BK$4,'[1]INTERNAL PARAMETERS-1'!$B$5:$J$44,6,FALSE)*VLOOKUP(ABSYLD2!BK$4,'[1]INTERNAL PARAMETERS-1'!$B$5:$J$44,3,FALSE) + ABSYLD1!BK178*(1-VLOOKUP(ABSYLD2!BK$4,'[1]INTERNAL PARAMETERS-1'!$B$5:$J$44,5,FALSE))*VLOOKUP(ABSYLD2!BK$4,'[1]INTERNAL PARAMETERS-1'!$B$5:$J$44,8,FALSE)*VLOOKUP(ABSYLD2!BK$4,'[1]INTERNAL PARAMETERS-1'!$B$5:$J$44,3,FALSE)</f>
        <v>1.2729232390372998</v>
      </c>
      <c r="BL178" s="47">
        <f>ABSYLD1!BL178*VLOOKUP(ABSYLD2!BL$4,'[1]INTERNAL PARAMETERS-1'!$B$5:$J$44,5,FALSE)*VLOOKUP(ABSYLD2!BL$4,'[1]INTERNAL PARAMETERS-1'!$B$5:$J$44,6,FALSE)*VLOOKUP(ABSYLD2!BL$4,'[1]INTERNAL PARAMETERS-1'!$B$5:$J$44,3,FALSE) + ABSYLD1!BL178*(1-VLOOKUP(ABSYLD2!BL$4,'[1]INTERNAL PARAMETERS-1'!$B$5:$J$44,5,FALSE))*VLOOKUP(ABSYLD2!BL$4,'[1]INTERNAL PARAMETERS-1'!$B$5:$J$44,8,FALSE)*VLOOKUP(ABSYLD2!BL$4,'[1]INTERNAL PARAMETERS-1'!$B$5:$J$44,3,FALSE)</f>
        <v>6.8001919903365904</v>
      </c>
      <c r="BM178" s="47">
        <f>ABSYLD1!BM178*VLOOKUP(ABSYLD2!BM$4,'[1]INTERNAL PARAMETERS-1'!$B$5:$J$44,5,FALSE)*VLOOKUP(ABSYLD2!BM$4,'[1]INTERNAL PARAMETERS-1'!$B$5:$J$44,6,FALSE)*VLOOKUP(ABSYLD2!BM$4,'[1]INTERNAL PARAMETERS-1'!$B$5:$J$44,3,FALSE) + ABSYLD1!BM178*(1-VLOOKUP(ABSYLD2!BM$4,'[1]INTERNAL PARAMETERS-1'!$B$5:$J$44,5,FALSE))*VLOOKUP(ABSYLD2!BM$4,'[1]INTERNAL PARAMETERS-1'!$B$5:$J$44,8,FALSE)*VLOOKUP(ABSYLD2!BM$4,'[1]INTERNAL PARAMETERS-1'!$B$5:$J$44,3,FALSE)</f>
        <v>4.091529264107459</v>
      </c>
      <c r="BN178" s="47">
        <f>ABSYLD1!BN178*VLOOKUP(ABSYLD2!BN$4,'[1]INTERNAL PARAMETERS-1'!$B$5:$J$44,5,FALSE)*VLOOKUP(ABSYLD2!BN$4,'[1]INTERNAL PARAMETERS-1'!$B$5:$J$44,6,FALSE)*VLOOKUP(ABSYLD2!BN$4,'[1]INTERNAL PARAMETERS-1'!$B$5:$J$44,3,FALSE) + ABSYLD1!BN178*(1-VLOOKUP(ABSYLD2!BN$4,'[1]INTERNAL PARAMETERS-1'!$B$5:$J$44,5,FALSE))*VLOOKUP(ABSYLD2!BN$4,'[1]INTERNAL PARAMETERS-1'!$B$5:$J$44,8,FALSE)*VLOOKUP(ABSYLD2!BN$4,'[1]INTERNAL PARAMETERS-1'!$B$5:$J$44,3,FALSE)</f>
        <v>2.070511328060114</v>
      </c>
      <c r="BO178" s="47">
        <f>ABSYLD1!BO178*VLOOKUP(ABSYLD2!BO$4,'[1]INTERNAL PARAMETERS-1'!$B$5:$J$44,5,FALSE)*VLOOKUP(ABSYLD2!BO$4,'[1]INTERNAL PARAMETERS-1'!$B$5:$J$44,6,FALSE)*VLOOKUP(ABSYLD2!BO$4,'[1]INTERNAL PARAMETERS-1'!$B$5:$J$44,3,FALSE) + ABSYLD1!BO178*(1-VLOOKUP(ABSYLD2!BO$4,'[1]INTERNAL PARAMETERS-1'!$B$5:$J$44,5,FALSE))*VLOOKUP(ABSYLD2!BO$4,'[1]INTERNAL PARAMETERS-1'!$B$5:$J$44,8,FALSE)*VLOOKUP(ABSYLD2!BO$4,'[1]INTERNAL PARAMETERS-1'!$B$5:$J$44,3,FALSE)</f>
        <v>2.2111859817922035</v>
      </c>
      <c r="BP178" s="47">
        <f>ABSYLD1!BP178*VLOOKUP(ABSYLD2!BP$4,'[1]INTERNAL PARAMETERS-1'!$B$5:$J$44,5,FALSE)*VLOOKUP(ABSYLD2!BP$4,'[1]INTERNAL PARAMETERS-1'!$B$5:$J$44,6,FALSE)*VLOOKUP(ABSYLD2!BP$4,'[1]INTERNAL PARAMETERS-1'!$B$5:$J$44,3,FALSE) + ABSYLD1!BP178*(1-VLOOKUP(ABSYLD2!BP$4,'[1]INTERNAL PARAMETERS-1'!$B$5:$J$44,5,FALSE))*VLOOKUP(ABSYLD2!BP$4,'[1]INTERNAL PARAMETERS-1'!$B$5:$J$44,8,FALSE)*VLOOKUP(ABSYLD2!BP$4,'[1]INTERNAL PARAMETERS-1'!$B$5:$J$44,3,FALSE)</f>
        <v>0.13203229768105115</v>
      </c>
      <c r="BQ178" s="47">
        <f>ABSYLD1!BQ178*VLOOKUP(ABSYLD2!BQ$4,'[1]INTERNAL PARAMETERS-1'!$B$5:$J$44,5,FALSE)*VLOOKUP(ABSYLD2!BQ$4,'[1]INTERNAL PARAMETERS-1'!$B$5:$J$44,6,FALSE)*VLOOKUP(ABSYLD2!BQ$4,'[1]INTERNAL PARAMETERS-1'!$B$5:$J$44,3,FALSE) + ABSYLD1!BQ178*(1-VLOOKUP(ABSYLD2!BQ$4,'[1]INTERNAL PARAMETERS-1'!$B$5:$J$44,5,FALSE))*VLOOKUP(ABSYLD2!BQ$4,'[1]INTERNAL PARAMETERS-1'!$B$5:$J$44,8,FALSE)*VLOOKUP(ABSYLD2!BQ$4,'[1]INTERNAL PARAMETERS-1'!$B$5:$J$44,3,FALSE)</f>
        <v>7.0966120210383385</v>
      </c>
      <c r="BR178" s="47">
        <f>ABSYLD1!BR178*VLOOKUP(ABSYLD2!BR$4,'[1]INTERNAL PARAMETERS-1'!$B$5:$J$44,5,FALSE)*VLOOKUP(ABSYLD2!BR$4,'[1]INTERNAL PARAMETERS-1'!$B$5:$J$44,6,FALSE)*VLOOKUP(ABSYLD2!BR$4,'[1]INTERNAL PARAMETERS-1'!$B$5:$J$44,3,FALSE) + ABSYLD1!BR178*(1-VLOOKUP(ABSYLD2!BR$4,'[1]INTERNAL PARAMETERS-1'!$B$5:$J$44,5,FALSE))*VLOOKUP(ABSYLD2!BR$4,'[1]INTERNAL PARAMETERS-1'!$B$5:$J$44,8,FALSE)*VLOOKUP(ABSYLD2!BR$4,'[1]INTERNAL PARAMETERS-1'!$B$5:$J$44,3,FALSE)</f>
        <v>0.10940280173360857</v>
      </c>
      <c r="BS178" s="47">
        <f>ABSYLD1!BS178*VLOOKUP(ABSYLD2!BS$4,'[1]INTERNAL PARAMETERS-1'!$B$5:$J$44,5,FALSE)*VLOOKUP(ABSYLD2!BS$4,'[1]INTERNAL PARAMETERS-1'!$B$5:$J$44,6,FALSE)*VLOOKUP(ABSYLD2!BS$4,'[1]INTERNAL PARAMETERS-1'!$B$5:$J$44,3,FALSE) + ABSYLD1!BS178*(1-VLOOKUP(ABSYLD2!BS$4,'[1]INTERNAL PARAMETERS-1'!$B$5:$J$44,5,FALSE))*VLOOKUP(ABSYLD2!BS$4,'[1]INTERNAL PARAMETERS-1'!$B$5:$J$44,8,FALSE)*VLOOKUP(ABSYLD2!BS$4,'[1]INTERNAL PARAMETERS-1'!$B$5:$J$44,3,FALSE)</f>
        <v>2.5474601340679685E-2</v>
      </c>
      <c r="BT178" s="47">
        <f>ABSYLD1!BT178*VLOOKUP(ABSYLD2!BT$4,'[1]INTERNAL PARAMETERS-1'!$B$5:$J$44,5,FALSE)*VLOOKUP(ABSYLD2!BT$4,'[1]INTERNAL PARAMETERS-1'!$B$5:$J$44,6,FALSE)*VLOOKUP(ABSYLD2!BT$4,'[1]INTERNAL PARAMETERS-1'!$B$5:$J$44,3,FALSE) + ABSYLD1!BT178*(1-VLOOKUP(ABSYLD2!BT$4,'[1]INTERNAL PARAMETERS-1'!$B$5:$J$44,5,FALSE))*VLOOKUP(ABSYLD2!BT$4,'[1]INTERNAL PARAMETERS-1'!$B$5:$J$44,8,FALSE)*VLOOKUP(ABSYLD2!BT$4,'[1]INTERNAL PARAMETERS-1'!$B$5:$J$44,3,FALSE)</f>
        <v>0</v>
      </c>
      <c r="BU178" s="47">
        <f>ABSYLD1!BU178*VLOOKUP(ABSYLD2!BU$4,'[1]INTERNAL PARAMETERS-1'!$B$5:$J$44,5,FALSE)*VLOOKUP(ABSYLD2!BU$4,'[1]INTERNAL PARAMETERS-1'!$B$5:$J$44,6,FALSE)*VLOOKUP(ABSYLD2!BU$4,'[1]INTERNAL PARAMETERS-1'!$B$5:$J$44,3,FALSE) + ABSYLD1!BU178*(1-VLOOKUP(ABSYLD2!BU$4,'[1]INTERNAL PARAMETERS-1'!$B$5:$J$44,5,FALSE))*VLOOKUP(ABSYLD2!BU$4,'[1]INTERNAL PARAMETERS-1'!$B$5:$J$44,8,FALSE)*VLOOKUP(ABSYLD2!BU$4,'[1]INTERNAL PARAMETERS-1'!$B$5:$J$44,3,FALSE)</f>
        <v>0</v>
      </c>
      <c r="BV178" s="47">
        <f>ABSYLD1!BV178*VLOOKUP(ABSYLD2!BV$4,'[1]INTERNAL PARAMETERS-1'!$B$5:$J$44,5,FALSE)*VLOOKUP(ABSYLD2!BV$4,'[1]INTERNAL PARAMETERS-1'!$B$5:$J$44,6,FALSE)*VLOOKUP(ABSYLD2!BV$4,'[1]INTERNAL PARAMETERS-1'!$B$5:$J$44,3,FALSE) + ABSYLD1!BV178*(1-VLOOKUP(ABSYLD2!BV$4,'[1]INTERNAL PARAMETERS-1'!$B$5:$J$44,5,FALSE))*VLOOKUP(ABSYLD2!BV$4,'[1]INTERNAL PARAMETERS-1'!$B$5:$J$44,8,FALSE)*VLOOKUP(ABSYLD2!BV$4,'[1]INTERNAL PARAMETERS-1'!$B$5:$J$44,3,FALSE)</f>
        <v>0</v>
      </c>
      <c r="BW178" s="47">
        <f>ABSYLD1!BW178*VLOOKUP(ABSYLD2!BW$4,'[1]INTERNAL PARAMETERS-1'!$B$5:$J$44,5,FALSE)*VLOOKUP(ABSYLD2!BW$4,'[1]INTERNAL PARAMETERS-1'!$B$5:$J$44,6,FALSE)*VLOOKUP(ABSYLD2!BW$4,'[1]INTERNAL PARAMETERS-1'!$B$5:$J$44,3,FALSE) + ABSYLD1!BW178*(1-VLOOKUP(ABSYLD2!BW$4,'[1]INTERNAL PARAMETERS-1'!$B$5:$J$44,5,FALSE))*VLOOKUP(ABSYLD2!BW$4,'[1]INTERNAL PARAMETERS-1'!$B$5:$J$44,8,FALSE)*VLOOKUP(ABSYLD2!BW$4,'[1]INTERNAL PARAMETERS-1'!$B$5:$J$44,3,FALSE)</f>
        <v>0</v>
      </c>
      <c r="BX178" s="47">
        <f>ABSYLD1!BX178*VLOOKUP(ABSYLD2!BX$4,'[1]INTERNAL PARAMETERS-1'!$B$5:$J$44,5,FALSE)*VLOOKUP(ABSYLD2!BX$4,'[1]INTERNAL PARAMETERS-1'!$B$5:$J$44,6,FALSE)*VLOOKUP(ABSYLD2!BX$4,'[1]INTERNAL PARAMETERS-1'!$B$5:$J$44,3,FALSE) + ABSYLD1!BX178*(1-VLOOKUP(ABSYLD2!BX$4,'[1]INTERNAL PARAMETERS-1'!$B$5:$J$44,5,FALSE))*VLOOKUP(ABSYLD2!BX$4,'[1]INTERNAL PARAMETERS-1'!$B$5:$J$44,8,FALSE)*VLOOKUP(ABSYLD2!BX$4,'[1]INTERNAL PARAMETERS-1'!$B$5:$J$44,3,FALSE)</f>
        <v>0</v>
      </c>
      <c r="BY178" s="47">
        <f>ABSYLD1!BY178*VLOOKUP(ABSYLD2!BY$4,'[1]INTERNAL PARAMETERS-1'!$B$5:$J$44,5,FALSE)*VLOOKUP(ABSYLD2!BY$4,'[1]INTERNAL PARAMETERS-1'!$B$5:$J$44,6,FALSE)*VLOOKUP(ABSYLD2!BY$4,'[1]INTERNAL PARAMETERS-1'!$B$5:$J$44,3,FALSE) + ABSYLD1!BY178*(1-VLOOKUP(ABSYLD2!BY$4,'[1]INTERNAL PARAMETERS-1'!$B$5:$J$44,5,FALSE))*VLOOKUP(ABSYLD2!BY$4,'[1]INTERNAL PARAMETERS-1'!$B$5:$J$44,8,FALSE)*VLOOKUP(ABSYLD2!BY$4,'[1]INTERNAL PARAMETERS-1'!$B$5:$J$44,3,FALSE)</f>
        <v>0</v>
      </c>
      <c r="BZ178" s="47">
        <f>ABSYLD1!BZ178*VLOOKUP(ABSYLD2!BZ$4,'[1]INTERNAL PARAMETERS-1'!$B$5:$J$44,5,FALSE)*VLOOKUP(ABSYLD2!BZ$4,'[1]INTERNAL PARAMETERS-1'!$B$5:$J$44,6,FALSE)*VLOOKUP(ABSYLD2!BZ$4,'[1]INTERNAL PARAMETERS-1'!$B$5:$J$44,3,FALSE) + ABSYLD1!BZ178*(1-VLOOKUP(ABSYLD2!BZ$4,'[1]INTERNAL PARAMETERS-1'!$B$5:$J$44,5,FALSE))*VLOOKUP(ABSYLD2!BZ$4,'[1]INTERNAL PARAMETERS-1'!$B$5:$J$44,8,FALSE)*VLOOKUP(ABSYLD2!BZ$4,'[1]INTERNAL PARAMETERS-1'!$B$5:$J$44,3,FALSE)</f>
        <v>1.1134212295640385E-2</v>
      </c>
      <c r="CA178" s="47">
        <f>ABSYLD1!CA178*VLOOKUP(ABSYLD2!CA$4,'[1]INTERNAL PARAMETERS-1'!$B$5:$J$44,5,FALSE)*VLOOKUP(ABSYLD2!CA$4,'[1]INTERNAL PARAMETERS-1'!$B$5:$J$44,6,FALSE)*VLOOKUP(ABSYLD2!CA$4,'[1]INTERNAL PARAMETERS-1'!$B$5:$J$44,3,FALSE) + ABSYLD1!CA178*(1-VLOOKUP(ABSYLD2!CA$4,'[1]INTERNAL PARAMETERS-1'!$B$5:$J$44,5,FALSE))*VLOOKUP(ABSYLD2!CA$4,'[1]INTERNAL PARAMETERS-1'!$B$5:$J$44,8,FALSE)*VLOOKUP(ABSYLD2!CA$4,'[1]INTERNAL PARAMETERS-1'!$B$5:$J$44,3,FALSE)</f>
        <v>0</v>
      </c>
      <c r="CB178" s="47">
        <f>ABSYLD1!CB178*VLOOKUP(ABSYLD2!CB$4,'[1]INTERNAL PARAMETERS-1'!$B$5:$J$44,5,FALSE)*VLOOKUP(ABSYLD2!CB$4,'[1]INTERNAL PARAMETERS-1'!$B$5:$J$44,6,FALSE)*VLOOKUP(ABSYLD2!CB$4,'[1]INTERNAL PARAMETERS-1'!$B$5:$J$44,3,FALSE) + ABSYLD1!CB178*(1-VLOOKUP(ABSYLD2!CB$4,'[1]INTERNAL PARAMETERS-1'!$B$5:$J$44,5,FALSE))*VLOOKUP(ABSYLD2!CB$4,'[1]INTERNAL PARAMETERS-1'!$B$5:$J$44,8,FALSE)*VLOOKUP(ABSYLD2!CB$4,'[1]INTERNAL PARAMETERS-1'!$B$5:$J$44,3,FALSE)</f>
        <v>0</v>
      </c>
      <c r="CC178" s="47">
        <f>ABSYLD1!CC178*VLOOKUP(ABSYLD2!CC$4,'[1]INTERNAL PARAMETERS-1'!$B$5:$J$44,5,FALSE)*VLOOKUP(ABSYLD2!CC$4,'[1]INTERNAL PARAMETERS-1'!$B$5:$J$44,6,FALSE)*VLOOKUP(ABSYLD2!CC$4,'[1]INTERNAL PARAMETERS-1'!$B$5:$J$44,3,FALSE) + ABSYLD1!CC178*(1-VLOOKUP(ABSYLD2!CC$4,'[1]INTERNAL PARAMETERS-1'!$B$5:$J$44,5,FALSE))*VLOOKUP(ABSYLD2!CC$4,'[1]INTERNAL PARAMETERS-1'!$B$5:$J$44,8,FALSE)*VLOOKUP(ABSYLD2!CC$4,'[1]INTERNAL PARAMETERS-1'!$B$5:$J$44,3,FALSE)</f>
        <v>4.7165793222442617E-2</v>
      </c>
      <c r="CD178" s="47">
        <f>ABSYLD1!CD178*VLOOKUP(ABSYLD2!CD$4,'[1]INTERNAL PARAMETERS-1'!$B$5:$J$44,5,FALSE)*VLOOKUP(ABSYLD2!CD$4,'[1]INTERNAL PARAMETERS-1'!$B$5:$J$44,6,FALSE)*VLOOKUP(ABSYLD2!CD$4,'[1]INTERNAL PARAMETERS-1'!$B$5:$J$44,3,FALSE) + ABSYLD1!CD178*(1-VLOOKUP(ABSYLD2!CD$4,'[1]INTERNAL PARAMETERS-1'!$B$5:$J$44,5,FALSE))*VLOOKUP(ABSYLD2!CD$4,'[1]INTERNAL PARAMETERS-1'!$B$5:$J$44,8,FALSE)*VLOOKUP(ABSYLD2!CD$4,'[1]INTERNAL PARAMETERS-1'!$B$5:$J$44,3,FALSE)</f>
        <v>4.6972384314559419E-2</v>
      </c>
      <c r="CE178" s="47">
        <f>ABSYLD1!CE178*VLOOKUP(ABSYLD2!CE$4,'[1]INTERNAL PARAMETERS-1'!$B$5:$J$44,5,FALSE)*VLOOKUP(ABSYLD2!CE$4,'[1]INTERNAL PARAMETERS-1'!$B$5:$J$44,6,FALSE)*VLOOKUP(ABSYLD2!CE$4,'[1]INTERNAL PARAMETERS-1'!$B$5:$J$44,3,FALSE) + ABSYLD1!CE178*(1-VLOOKUP(ABSYLD2!CE$4,'[1]INTERNAL PARAMETERS-1'!$B$5:$J$44,5,FALSE))*VLOOKUP(ABSYLD2!CE$4,'[1]INTERNAL PARAMETERS-1'!$B$5:$J$44,8,FALSE)*VLOOKUP(ABSYLD2!CE$4,'[1]INTERNAL PARAMETERS-1'!$B$5:$J$44,3,FALSE)</f>
        <v>0.12029027849151362</v>
      </c>
      <c r="CF178" s="47">
        <f>ABSYLD1!CF178*VLOOKUP(ABSYLD2!CF$4,'[1]INTERNAL PARAMETERS-1'!$B$5:$J$44,5,FALSE)*VLOOKUP(ABSYLD2!CF$4,'[1]INTERNAL PARAMETERS-1'!$B$5:$J$44,6,FALSE)*VLOOKUP(ABSYLD2!CF$4,'[1]INTERNAL PARAMETERS-1'!$B$5:$J$44,3,FALSE) + ABSYLD1!CF178*(1-VLOOKUP(ABSYLD2!CF$4,'[1]INTERNAL PARAMETERS-1'!$B$5:$J$44,5,FALSE))*VLOOKUP(ABSYLD2!CF$4,'[1]INTERNAL PARAMETERS-1'!$B$5:$J$44,8,FALSE)*VLOOKUP(ABSYLD2!CF$4,'[1]INTERNAL PARAMETERS-1'!$B$5:$J$44,3,FALSE)</f>
        <v>7.7198547237293927E-2</v>
      </c>
      <c r="CG178" s="47">
        <f>ABSYLD1!CG178*VLOOKUP(ABSYLD2!CG$4,'[1]INTERNAL PARAMETERS-1'!$B$5:$J$44,5,FALSE)*VLOOKUP(ABSYLD2!CG$4,'[1]INTERNAL PARAMETERS-1'!$B$5:$J$44,6,FALSE)*VLOOKUP(ABSYLD2!CG$4,'[1]INTERNAL PARAMETERS-1'!$B$5:$J$44,3,FALSE) + ABSYLD1!CG178*(1-VLOOKUP(ABSYLD2!CG$4,'[1]INTERNAL PARAMETERS-1'!$B$5:$J$44,5,FALSE))*VLOOKUP(ABSYLD2!CG$4,'[1]INTERNAL PARAMETERS-1'!$B$5:$J$44,8,FALSE)*VLOOKUP(ABSYLD2!CG$4,'[1]INTERNAL PARAMETERS-1'!$B$5:$J$44,3,FALSE)</f>
        <v>5.1149561226051798E-3</v>
      </c>
      <c r="CH178" s="46">
        <f>ABSYLD1!CH178*VLOOKUP(ABSYLD2!CH$4,'[1]INTERNAL PARAMETERS-1'!$B$5:$J$44,5,FALSE)*VLOOKUP(ABSYLD2!CH$4,'[1]INTERNAL PARAMETERS-1'!$B$5:$J$44,6,FALSE)*VLOOKUP(ABSYLD2!CH$4,'[1]INTERNAL PARAMETERS-1'!$B$5:$J$44,3,FALSE) + ABSYLD1!CH178*(1-VLOOKUP(ABSYLD2!CH$4,'[1]INTERNAL PARAMETERS-1'!$B$5:$J$44,5,FALSE))*VLOOKUP(ABSYLD2!CH$4,'[1]INTERNAL PARAMETERS-1'!$B$5:$J$44,8,FALSE)*VLOOKUP(ABSYLD2!CH$4,'[1]INTERNAL PARAMETERS-1'!$B$5:$J$44,3,FALSE)</f>
        <v>0</v>
      </c>
      <c r="CJ178" s="48">
        <f t="shared" si="4"/>
        <v>1651.8590378110061</v>
      </c>
      <c r="CK178" s="46">
        <f t="shared" si="5"/>
        <v>89.946293917265692</v>
      </c>
    </row>
    <row r="179" spans="2:89">
      <c r="B179" s="61" t="s">
        <v>8</v>
      </c>
      <c r="C179" s="60" t="s">
        <v>71</v>
      </c>
      <c r="D179" s="60" t="s">
        <v>76</v>
      </c>
      <c r="E179" s="137">
        <f>ABS!AL179</f>
        <v>6123.5388677233486</v>
      </c>
      <c r="F179" s="59">
        <f>'[1]INTERNAL PARAMETERS-1'!M17</f>
        <v>25.55</v>
      </c>
      <c r="G179" s="48">
        <f>ABSYLD1!G179*VLOOKUP(ABSYLD2!G$4,'[1]INTERNAL PARAMETERS-1'!$B$5:$J$44,5,FALSE)*VLOOKUP(ABSYLD2!G$4,'[1]INTERNAL PARAMETERS-1'!$B$5:$J$44,7,FALSE)*ABSYLD2!$F179 + ABSYLD1!G179*(1-VLOOKUP(ABSYLD2!G$4,'[1]INTERNAL PARAMETERS-1'!$B$5:$J$44,5,FALSE))*VLOOKUP(ABSYLD2!G$4,'[1]INTERNAL PARAMETERS-1'!$B$5:$J$44,9,FALSE)*ABSYLD2!$F179</f>
        <v>371.21003078656571</v>
      </c>
      <c r="H179" s="47">
        <f>ABSYLD1!H179*VLOOKUP(ABSYLD2!H$4,'[1]INTERNAL PARAMETERS-1'!$B$5:$J$44,5,FALSE)*VLOOKUP(ABSYLD2!H$4,'[1]INTERNAL PARAMETERS-1'!$B$5:$J$44,7,FALSE)*ABSYLD2!$F179 + ABSYLD1!H179*(1-VLOOKUP(ABSYLD2!H$4,'[1]INTERNAL PARAMETERS-1'!$B$5:$J$44,5,FALSE))*VLOOKUP(ABSYLD2!H$4,'[1]INTERNAL PARAMETERS-1'!$B$5:$J$44,9,FALSE)*ABSYLD2!$F179</f>
        <v>62.181913632738123</v>
      </c>
      <c r="I179" s="47">
        <f>ABSYLD1!I179*VLOOKUP(ABSYLD2!I$4,'[1]INTERNAL PARAMETERS-1'!$B$5:$J$44,5,FALSE)*VLOOKUP(ABSYLD2!I$4,'[1]INTERNAL PARAMETERS-1'!$B$5:$J$44,7,FALSE)*ABSYLD2!$F179 + ABSYLD1!I179*(1-VLOOKUP(ABSYLD2!I$4,'[1]INTERNAL PARAMETERS-1'!$B$5:$J$44,5,FALSE))*VLOOKUP(ABSYLD2!I$4,'[1]INTERNAL PARAMETERS-1'!$B$5:$J$44,9,FALSE)*ABSYLD2!$F179</f>
        <v>335.92539971231565</v>
      </c>
      <c r="J179" s="47">
        <f>ABSYLD1!J179*VLOOKUP(ABSYLD2!J$4,'[1]INTERNAL PARAMETERS-1'!$B$5:$J$44,5,FALSE)*VLOOKUP(ABSYLD2!J$4,'[1]INTERNAL PARAMETERS-1'!$B$5:$J$44,7,FALSE)*ABSYLD2!$F179 + ABSYLD1!J179*(1-VLOOKUP(ABSYLD2!J$4,'[1]INTERNAL PARAMETERS-1'!$B$5:$J$44,5,FALSE))*VLOOKUP(ABSYLD2!J$4,'[1]INTERNAL PARAMETERS-1'!$B$5:$J$44,9,FALSE)*ABSYLD2!$F179</f>
        <v>0</v>
      </c>
      <c r="K179" s="47">
        <f>ABSYLD1!K179*VLOOKUP(ABSYLD2!K$4,'[1]INTERNAL PARAMETERS-1'!$B$5:$J$44,5,FALSE)*VLOOKUP(ABSYLD2!K$4,'[1]INTERNAL PARAMETERS-1'!$B$5:$J$44,7,FALSE)*ABSYLD2!$F179 + ABSYLD1!K179*(1-VLOOKUP(ABSYLD2!K$4,'[1]INTERNAL PARAMETERS-1'!$B$5:$J$44,5,FALSE))*VLOOKUP(ABSYLD2!K$4,'[1]INTERNAL PARAMETERS-1'!$B$5:$J$44,9,FALSE)*ABSYLD2!$F179</f>
        <v>0</v>
      </c>
      <c r="L179" s="47">
        <f>ABSYLD1!L179*VLOOKUP(ABSYLD2!L$4,'[1]INTERNAL PARAMETERS-1'!$B$5:$J$44,5,FALSE)*VLOOKUP(ABSYLD2!L$4,'[1]INTERNAL PARAMETERS-1'!$B$5:$J$44,7,FALSE)*ABSYLD2!$F179 + ABSYLD1!L179*(1-VLOOKUP(ABSYLD2!L$4,'[1]INTERNAL PARAMETERS-1'!$B$5:$J$44,5,FALSE))*VLOOKUP(ABSYLD2!L$4,'[1]INTERNAL PARAMETERS-1'!$B$5:$J$44,9,FALSE)*ABSYLD2!$F179</f>
        <v>0</v>
      </c>
      <c r="M179" s="47">
        <f>ABSYLD1!M179*VLOOKUP(ABSYLD2!M$4,'[1]INTERNAL PARAMETERS-1'!$B$5:$J$44,5,FALSE)*VLOOKUP(ABSYLD2!M$4,'[1]INTERNAL PARAMETERS-1'!$B$5:$J$44,7,FALSE)*ABSYLD2!$F179 + ABSYLD1!M179*(1-VLOOKUP(ABSYLD2!M$4,'[1]INTERNAL PARAMETERS-1'!$B$5:$J$44,5,FALSE))*VLOOKUP(ABSYLD2!M$4,'[1]INTERNAL PARAMETERS-1'!$B$5:$J$44,9,FALSE)*ABSYLD2!$F179</f>
        <v>30.004560998829014</v>
      </c>
      <c r="N179" s="47">
        <f>ABSYLD1!N179*VLOOKUP(ABSYLD2!N$4,'[1]INTERNAL PARAMETERS-1'!$B$5:$J$44,5,FALSE)*VLOOKUP(ABSYLD2!N$4,'[1]INTERNAL PARAMETERS-1'!$B$5:$J$44,7,FALSE)*ABSYLD2!$F179 + ABSYLD1!N179*(1-VLOOKUP(ABSYLD2!N$4,'[1]INTERNAL PARAMETERS-1'!$B$5:$J$44,5,FALSE))*VLOOKUP(ABSYLD2!N$4,'[1]INTERNAL PARAMETERS-1'!$B$5:$J$44,9,FALSE)*ABSYLD2!$F179</f>
        <v>0.99787512304212311</v>
      </c>
      <c r="O179" s="47">
        <f>ABSYLD1!O179*VLOOKUP(ABSYLD2!O$4,'[1]INTERNAL PARAMETERS-1'!$B$5:$J$44,5,FALSE)*VLOOKUP(ABSYLD2!O$4,'[1]INTERNAL PARAMETERS-1'!$B$5:$J$44,7,FALSE)*ABSYLD2!$F179 + ABSYLD1!O179*(1-VLOOKUP(ABSYLD2!O$4,'[1]INTERNAL PARAMETERS-1'!$B$5:$J$44,5,FALSE))*VLOOKUP(ABSYLD2!O$4,'[1]INTERNAL PARAMETERS-1'!$B$5:$J$44,9,FALSE)*ABSYLD2!$F179</f>
        <v>0</v>
      </c>
      <c r="P179" s="47">
        <f>ABSYLD1!P179*VLOOKUP(ABSYLD2!P$4,'[1]INTERNAL PARAMETERS-1'!$B$5:$J$44,5,FALSE)*VLOOKUP(ABSYLD2!P$4,'[1]INTERNAL PARAMETERS-1'!$B$5:$J$44,7,FALSE)*ABSYLD2!$F179 + ABSYLD1!P179*(1-VLOOKUP(ABSYLD2!P$4,'[1]INTERNAL PARAMETERS-1'!$B$5:$J$44,5,FALSE))*VLOOKUP(ABSYLD2!P$4,'[1]INTERNAL PARAMETERS-1'!$B$5:$J$44,9,FALSE)*ABSYLD2!$F179</f>
        <v>0</v>
      </c>
      <c r="Q179" s="47">
        <f>ABSYLD1!Q179*VLOOKUP(ABSYLD2!Q$4,'[1]INTERNAL PARAMETERS-1'!$B$5:$J$44,5,FALSE)*VLOOKUP(ABSYLD2!Q$4,'[1]INTERNAL PARAMETERS-1'!$B$5:$J$44,7,FALSE)*ABSYLD2!$F179 + ABSYLD1!Q179*(1-VLOOKUP(ABSYLD2!Q$4,'[1]INTERNAL PARAMETERS-1'!$B$5:$J$44,5,FALSE))*VLOOKUP(ABSYLD2!Q$4,'[1]INTERNAL PARAMETERS-1'!$B$5:$J$44,9,FALSE)*ABSYLD2!$F179</f>
        <v>0</v>
      </c>
      <c r="R179" s="47">
        <f>ABSYLD1!R179*VLOOKUP(ABSYLD2!R$4,'[1]INTERNAL PARAMETERS-1'!$B$5:$J$44,5,FALSE)*VLOOKUP(ABSYLD2!R$4,'[1]INTERNAL PARAMETERS-1'!$B$5:$J$44,7,FALSE)*ABSYLD2!$F179 + ABSYLD1!R179*(1-VLOOKUP(ABSYLD2!R$4,'[1]INTERNAL PARAMETERS-1'!$B$5:$J$44,5,FALSE))*VLOOKUP(ABSYLD2!R$4,'[1]INTERNAL PARAMETERS-1'!$B$5:$J$44,9,FALSE)*ABSYLD2!$F179</f>
        <v>0.8403587127393648</v>
      </c>
      <c r="S179" s="47">
        <f>ABSYLD1!S179*VLOOKUP(ABSYLD2!S$4,'[1]INTERNAL PARAMETERS-1'!$B$5:$J$44,5,FALSE)*VLOOKUP(ABSYLD2!S$4,'[1]INTERNAL PARAMETERS-1'!$B$5:$J$44,7,FALSE)*ABSYLD2!$F179 + ABSYLD1!S179*(1-VLOOKUP(ABSYLD2!S$4,'[1]INTERNAL PARAMETERS-1'!$B$5:$J$44,5,FALSE))*VLOOKUP(ABSYLD2!S$4,'[1]INTERNAL PARAMETERS-1'!$B$5:$J$44,9,FALSE)*ABSYLD2!$F179</f>
        <v>35.352674752751007</v>
      </c>
      <c r="T179" s="47">
        <f>ABSYLD1!T179*VLOOKUP(ABSYLD2!T$4,'[1]INTERNAL PARAMETERS-1'!$B$5:$J$44,5,FALSE)*VLOOKUP(ABSYLD2!T$4,'[1]INTERNAL PARAMETERS-1'!$B$5:$J$44,7,FALSE)*ABSYLD2!$F179 + ABSYLD1!T179*(1-VLOOKUP(ABSYLD2!T$4,'[1]INTERNAL PARAMETERS-1'!$B$5:$J$44,5,FALSE))*VLOOKUP(ABSYLD2!T$4,'[1]INTERNAL PARAMETERS-1'!$B$5:$J$44,9,FALSE)*ABSYLD2!$F179</f>
        <v>4.7265483899047176</v>
      </c>
      <c r="U179" s="47">
        <f>ABSYLD1!U179*VLOOKUP(ABSYLD2!U$4,'[1]INTERNAL PARAMETERS-1'!$B$5:$J$44,5,FALSE)*VLOOKUP(ABSYLD2!U$4,'[1]INTERNAL PARAMETERS-1'!$B$5:$J$44,7,FALSE)*ABSYLD2!$F179 + ABSYLD1!U179*(1-VLOOKUP(ABSYLD2!U$4,'[1]INTERNAL PARAMETERS-1'!$B$5:$J$44,5,FALSE))*VLOOKUP(ABSYLD2!U$4,'[1]INTERNAL PARAMETERS-1'!$B$5:$J$44,9,FALSE)*ABSYLD2!$F179</f>
        <v>1.1870066817443528</v>
      </c>
      <c r="V179" s="47">
        <f>ABSYLD1!V179*VLOOKUP(ABSYLD2!V$4,'[1]INTERNAL PARAMETERS-1'!$B$5:$J$44,5,FALSE)*VLOOKUP(ABSYLD2!V$4,'[1]INTERNAL PARAMETERS-1'!$B$5:$J$44,7,FALSE)*ABSYLD2!$F179 + ABSYLD1!V179*(1-VLOOKUP(ABSYLD2!V$4,'[1]INTERNAL PARAMETERS-1'!$B$5:$J$44,5,FALSE))*VLOOKUP(ABSYLD2!V$4,'[1]INTERNAL PARAMETERS-1'!$B$5:$J$44,9,FALSE)*ABSYLD2!$F179</f>
        <v>30.763507614425475</v>
      </c>
      <c r="W179" s="47">
        <f>ABSYLD1!W179*VLOOKUP(ABSYLD2!W$4,'[1]INTERNAL PARAMETERS-1'!$B$5:$J$44,5,FALSE)*VLOOKUP(ABSYLD2!W$4,'[1]INTERNAL PARAMETERS-1'!$B$5:$J$44,7,FALSE)*ABSYLD2!$F179 + ABSYLD1!W179*(1-VLOOKUP(ABSYLD2!W$4,'[1]INTERNAL PARAMETERS-1'!$B$5:$J$44,5,FALSE))*VLOOKUP(ABSYLD2!W$4,'[1]INTERNAL PARAMETERS-1'!$B$5:$J$44,9,FALSE)*ABSYLD2!$F179</f>
        <v>0</v>
      </c>
      <c r="X179" s="47">
        <f>ABSYLD1!X179*VLOOKUP(ABSYLD2!X$4,'[1]INTERNAL PARAMETERS-1'!$B$5:$J$44,5,FALSE)*VLOOKUP(ABSYLD2!X$4,'[1]INTERNAL PARAMETERS-1'!$B$5:$J$44,7,FALSE)*ABSYLD2!$F179 + ABSYLD1!X179*(1-VLOOKUP(ABSYLD2!X$4,'[1]INTERNAL PARAMETERS-1'!$B$5:$J$44,5,FALSE))*VLOOKUP(ABSYLD2!X$4,'[1]INTERNAL PARAMETERS-1'!$B$5:$J$44,9,FALSE)*ABSYLD2!$F179</f>
        <v>0</v>
      </c>
      <c r="Y179" s="47">
        <f>ABSYLD1!Y179*VLOOKUP(ABSYLD2!Y$4,'[1]INTERNAL PARAMETERS-1'!$B$5:$J$44,5,FALSE)*VLOOKUP(ABSYLD2!Y$4,'[1]INTERNAL PARAMETERS-1'!$B$5:$J$44,7,FALSE)*ABSYLD2!$F179 + ABSYLD1!Y179*(1-VLOOKUP(ABSYLD2!Y$4,'[1]INTERNAL PARAMETERS-1'!$B$5:$J$44,5,FALSE))*VLOOKUP(ABSYLD2!Y$4,'[1]INTERNAL PARAMETERS-1'!$B$5:$J$44,9,FALSE)*ABSYLD2!$F179</f>
        <v>0</v>
      </c>
      <c r="Z179" s="47">
        <f>ABSYLD1!Z179*VLOOKUP(ABSYLD2!Z$4,'[1]INTERNAL PARAMETERS-1'!$B$5:$J$44,5,FALSE)*VLOOKUP(ABSYLD2!Z$4,'[1]INTERNAL PARAMETERS-1'!$B$5:$J$44,7,FALSE)*ABSYLD2!$F179 + ABSYLD1!Z179*(1-VLOOKUP(ABSYLD2!Z$4,'[1]INTERNAL PARAMETERS-1'!$B$5:$J$44,5,FALSE))*VLOOKUP(ABSYLD2!Z$4,'[1]INTERNAL PARAMETERS-1'!$B$5:$J$44,9,FALSE)*ABSYLD2!$F179</f>
        <v>0</v>
      </c>
      <c r="AA179" s="47">
        <f>ABSYLD1!AA179*VLOOKUP(ABSYLD2!AA$4,'[1]INTERNAL PARAMETERS-1'!$B$5:$J$44,5,FALSE)*VLOOKUP(ABSYLD2!AA$4,'[1]INTERNAL PARAMETERS-1'!$B$5:$J$44,7,FALSE)*ABSYLD2!$F179 + ABSYLD1!AA179*(1-VLOOKUP(ABSYLD2!AA$4,'[1]INTERNAL PARAMETERS-1'!$B$5:$J$44,5,FALSE))*VLOOKUP(ABSYLD2!AA$4,'[1]INTERNAL PARAMETERS-1'!$B$5:$J$44,9,FALSE)*ABSYLD2!$F179</f>
        <v>0</v>
      </c>
      <c r="AB179" s="47">
        <f>ABSYLD1!AB179*VLOOKUP(ABSYLD2!AB$4,'[1]INTERNAL PARAMETERS-1'!$B$5:$J$44,5,FALSE)*VLOOKUP(ABSYLD2!AB$4,'[1]INTERNAL PARAMETERS-1'!$B$5:$J$44,7,FALSE)*ABSYLD2!$F179 + ABSYLD1!AB179*(1-VLOOKUP(ABSYLD2!AB$4,'[1]INTERNAL PARAMETERS-1'!$B$5:$J$44,5,FALSE))*VLOOKUP(ABSYLD2!AB$4,'[1]INTERNAL PARAMETERS-1'!$B$5:$J$44,9,FALSE)*ABSYLD2!$F179</f>
        <v>0</v>
      </c>
      <c r="AC179" s="47">
        <f>ABSYLD1!AC179*VLOOKUP(ABSYLD2!AC$4,'[1]INTERNAL PARAMETERS-1'!$B$5:$J$44,5,FALSE)*VLOOKUP(ABSYLD2!AC$4,'[1]INTERNAL PARAMETERS-1'!$B$5:$J$44,7,FALSE)*ABSYLD2!$F179 + ABSYLD1!AC179*(1-VLOOKUP(ABSYLD2!AC$4,'[1]INTERNAL PARAMETERS-1'!$B$5:$J$44,5,FALSE))*VLOOKUP(ABSYLD2!AC$4,'[1]INTERNAL PARAMETERS-1'!$B$5:$J$44,9,FALSE)*ABSYLD2!$F179</f>
        <v>0</v>
      </c>
      <c r="AD179" s="47">
        <f>ABSYLD1!AD179*VLOOKUP(ABSYLD2!AD$4,'[1]INTERNAL PARAMETERS-1'!$B$5:$J$44,5,FALSE)*VLOOKUP(ABSYLD2!AD$4,'[1]INTERNAL PARAMETERS-1'!$B$5:$J$44,7,FALSE)*ABSYLD2!$F179 + ABSYLD1!AD179*(1-VLOOKUP(ABSYLD2!AD$4,'[1]INTERNAL PARAMETERS-1'!$B$5:$J$44,5,FALSE))*VLOOKUP(ABSYLD2!AD$4,'[1]INTERNAL PARAMETERS-1'!$B$5:$J$44,9,FALSE)*ABSYLD2!$F179</f>
        <v>0</v>
      </c>
      <c r="AE179" s="47">
        <f>ABSYLD1!AE179*VLOOKUP(ABSYLD2!AE$4,'[1]INTERNAL PARAMETERS-1'!$B$5:$J$44,5,FALSE)*VLOOKUP(ABSYLD2!AE$4,'[1]INTERNAL PARAMETERS-1'!$B$5:$J$44,7,FALSE)*ABSYLD2!$F179 + ABSYLD1!AE179*(1-VLOOKUP(ABSYLD2!AE$4,'[1]INTERNAL PARAMETERS-1'!$B$5:$J$44,5,FALSE))*VLOOKUP(ABSYLD2!AE$4,'[1]INTERNAL PARAMETERS-1'!$B$5:$J$44,9,FALSE)*ABSYLD2!$F179</f>
        <v>0</v>
      </c>
      <c r="AF179" s="47">
        <f>ABSYLD1!AF179*VLOOKUP(ABSYLD2!AF$4,'[1]INTERNAL PARAMETERS-1'!$B$5:$J$44,5,FALSE)*VLOOKUP(ABSYLD2!AF$4,'[1]INTERNAL PARAMETERS-1'!$B$5:$J$44,7,FALSE)*ABSYLD2!$F179 + ABSYLD1!AF179*(1-VLOOKUP(ABSYLD2!AF$4,'[1]INTERNAL PARAMETERS-1'!$B$5:$J$44,5,FALSE))*VLOOKUP(ABSYLD2!AF$4,'[1]INTERNAL PARAMETERS-1'!$B$5:$J$44,9,FALSE)*ABSYLD2!$F179</f>
        <v>0</v>
      </c>
      <c r="AG179" s="47">
        <f>ABSYLD1!AG179*VLOOKUP(ABSYLD2!AG$4,'[1]INTERNAL PARAMETERS-1'!$B$5:$J$44,5,FALSE)*VLOOKUP(ABSYLD2!AG$4,'[1]INTERNAL PARAMETERS-1'!$B$5:$J$44,7,FALSE)*ABSYLD2!$F179 + ABSYLD1!AG179*(1-VLOOKUP(ABSYLD2!AG$4,'[1]INTERNAL PARAMETERS-1'!$B$5:$J$44,5,FALSE))*VLOOKUP(ABSYLD2!AG$4,'[1]INTERNAL PARAMETERS-1'!$B$5:$J$44,9,FALSE)*ABSYLD2!$F179</f>
        <v>0</v>
      </c>
      <c r="AH179" s="47">
        <f>ABSYLD1!AH179*VLOOKUP(ABSYLD2!AH$4,'[1]INTERNAL PARAMETERS-1'!$B$5:$J$44,5,FALSE)*VLOOKUP(ABSYLD2!AH$4,'[1]INTERNAL PARAMETERS-1'!$B$5:$J$44,7,FALSE)*ABSYLD2!$F179 + ABSYLD1!AH179*(1-VLOOKUP(ABSYLD2!AH$4,'[1]INTERNAL PARAMETERS-1'!$B$5:$J$44,5,FALSE))*VLOOKUP(ABSYLD2!AH$4,'[1]INTERNAL PARAMETERS-1'!$B$5:$J$44,9,FALSE)*ABSYLD2!$F179</f>
        <v>0</v>
      </c>
      <c r="AI179" s="47">
        <f>ABSYLD1!AI179*VLOOKUP(ABSYLD2!AI$4,'[1]INTERNAL PARAMETERS-1'!$B$5:$J$44,5,FALSE)*VLOOKUP(ABSYLD2!AI$4,'[1]INTERNAL PARAMETERS-1'!$B$5:$J$44,7,FALSE)*ABSYLD2!$F179 + ABSYLD1!AI179*(1-VLOOKUP(ABSYLD2!AI$4,'[1]INTERNAL PARAMETERS-1'!$B$5:$J$44,5,FALSE))*VLOOKUP(ABSYLD2!AI$4,'[1]INTERNAL PARAMETERS-1'!$B$5:$J$44,9,FALSE)*ABSYLD2!$F179</f>
        <v>0</v>
      </c>
      <c r="AJ179" s="47">
        <f>ABSYLD1!AJ179*VLOOKUP(ABSYLD2!AJ$4,'[1]INTERNAL PARAMETERS-1'!$B$5:$J$44,5,FALSE)*VLOOKUP(ABSYLD2!AJ$4,'[1]INTERNAL PARAMETERS-1'!$B$5:$J$44,7,FALSE)*ABSYLD2!$F179 + ABSYLD1!AJ179*(1-VLOOKUP(ABSYLD2!AJ$4,'[1]INTERNAL PARAMETERS-1'!$B$5:$J$44,5,FALSE))*VLOOKUP(ABSYLD2!AJ$4,'[1]INTERNAL PARAMETERS-1'!$B$5:$J$44,9,FALSE)*ABSYLD2!$F179</f>
        <v>2.0483743623022019</v>
      </c>
      <c r="AK179" s="47">
        <f>ABSYLD1!AK179*VLOOKUP(ABSYLD2!AK$4,'[1]INTERNAL PARAMETERS-1'!$B$5:$J$44,5,FALSE)*VLOOKUP(ABSYLD2!AK$4,'[1]INTERNAL PARAMETERS-1'!$B$5:$J$44,7,FALSE)*ABSYLD2!$F179 + ABSYLD1!AK179*(1-VLOOKUP(ABSYLD2!AK$4,'[1]INTERNAL PARAMETERS-1'!$B$5:$J$44,5,FALSE))*VLOOKUP(ABSYLD2!AK$4,'[1]INTERNAL PARAMETERS-1'!$B$5:$J$44,9,FALSE)*ABSYLD2!$F179</f>
        <v>4.6219729200665061</v>
      </c>
      <c r="AL179" s="47">
        <f>ABSYLD1!AL179*VLOOKUP(ABSYLD2!AL$4,'[1]INTERNAL PARAMETERS-1'!$B$5:$J$44,5,FALSE)*VLOOKUP(ABSYLD2!AL$4,'[1]INTERNAL PARAMETERS-1'!$B$5:$J$44,7,FALSE)*ABSYLD2!$F179 + ABSYLD1!AL179*(1-VLOOKUP(ABSYLD2!AL$4,'[1]INTERNAL PARAMETERS-1'!$B$5:$J$44,5,FALSE))*VLOOKUP(ABSYLD2!AL$4,'[1]INTERNAL PARAMETERS-1'!$B$5:$J$44,9,FALSE)*ABSYLD2!$F179</f>
        <v>0</v>
      </c>
      <c r="AM179" s="47">
        <f>ABSYLD1!AM179*VLOOKUP(ABSYLD2!AM$4,'[1]INTERNAL PARAMETERS-1'!$B$5:$J$44,5,FALSE)*VLOOKUP(ABSYLD2!AM$4,'[1]INTERNAL PARAMETERS-1'!$B$5:$J$44,7,FALSE)*ABSYLD2!$F179 + ABSYLD1!AM179*(1-VLOOKUP(ABSYLD2!AM$4,'[1]INTERNAL PARAMETERS-1'!$B$5:$J$44,5,FALSE))*VLOOKUP(ABSYLD2!AM$4,'[1]INTERNAL PARAMETERS-1'!$B$5:$J$44,9,FALSE)*ABSYLD2!$F179</f>
        <v>0</v>
      </c>
      <c r="AN179" s="47">
        <f>ABSYLD1!AN179*VLOOKUP(ABSYLD2!AN$4,'[1]INTERNAL PARAMETERS-1'!$B$5:$J$44,5,FALSE)*VLOOKUP(ABSYLD2!AN$4,'[1]INTERNAL PARAMETERS-1'!$B$5:$J$44,7,FALSE)*ABSYLD2!$F179 + ABSYLD1!AN179*(1-VLOOKUP(ABSYLD2!AN$4,'[1]INTERNAL PARAMETERS-1'!$B$5:$J$44,5,FALSE))*VLOOKUP(ABSYLD2!AN$4,'[1]INTERNAL PARAMETERS-1'!$B$5:$J$44,9,FALSE)*ABSYLD2!$F179</f>
        <v>0</v>
      </c>
      <c r="AO179" s="47">
        <f>ABSYLD1!AO179*VLOOKUP(ABSYLD2!AO$4,'[1]INTERNAL PARAMETERS-1'!$B$5:$J$44,5,FALSE)*VLOOKUP(ABSYLD2!AO$4,'[1]INTERNAL PARAMETERS-1'!$B$5:$J$44,7,FALSE)*ABSYLD2!$F179 + ABSYLD1!AO179*(1-VLOOKUP(ABSYLD2!AO$4,'[1]INTERNAL PARAMETERS-1'!$B$5:$J$44,5,FALSE))*VLOOKUP(ABSYLD2!AO$4,'[1]INTERNAL PARAMETERS-1'!$B$5:$J$44,9,FALSE)*ABSYLD2!$F179</f>
        <v>0</v>
      </c>
      <c r="AP179" s="47">
        <f>ABSYLD1!AP179*VLOOKUP(ABSYLD2!AP$4,'[1]INTERNAL PARAMETERS-1'!$B$5:$J$44,5,FALSE)*VLOOKUP(ABSYLD2!AP$4,'[1]INTERNAL PARAMETERS-1'!$B$5:$J$44,7,FALSE)*ABSYLD2!$F179 + ABSYLD1!AP179*(1-VLOOKUP(ABSYLD2!AP$4,'[1]INTERNAL PARAMETERS-1'!$B$5:$J$44,5,FALSE))*VLOOKUP(ABSYLD2!AP$4,'[1]INTERNAL PARAMETERS-1'!$B$5:$J$44,9,FALSE)*ABSYLD2!$F179</f>
        <v>0</v>
      </c>
      <c r="AQ179" s="47">
        <f>ABSYLD1!AQ179*VLOOKUP(ABSYLD2!AQ$4,'[1]INTERNAL PARAMETERS-1'!$B$5:$J$44,5,FALSE)*VLOOKUP(ABSYLD2!AQ$4,'[1]INTERNAL PARAMETERS-1'!$B$5:$J$44,7,FALSE)*ABSYLD2!$F179 + ABSYLD1!AQ179*(1-VLOOKUP(ABSYLD2!AQ$4,'[1]INTERNAL PARAMETERS-1'!$B$5:$J$44,5,FALSE))*VLOOKUP(ABSYLD2!AQ$4,'[1]INTERNAL PARAMETERS-1'!$B$5:$J$44,9,FALSE)*ABSYLD2!$F179</f>
        <v>0</v>
      </c>
      <c r="AR179" s="47">
        <f>ABSYLD1!AR179*VLOOKUP(ABSYLD2!AR$4,'[1]INTERNAL PARAMETERS-1'!$B$5:$J$44,5,FALSE)*VLOOKUP(ABSYLD2!AR$4,'[1]INTERNAL PARAMETERS-1'!$B$5:$J$44,7,FALSE)*ABSYLD2!$F179 + ABSYLD1!AR179*(1-VLOOKUP(ABSYLD2!AR$4,'[1]INTERNAL PARAMETERS-1'!$B$5:$J$44,5,FALSE))*VLOOKUP(ABSYLD2!AR$4,'[1]INTERNAL PARAMETERS-1'!$B$5:$J$44,9,FALSE)*ABSYLD2!$F179</f>
        <v>0</v>
      </c>
      <c r="AS179" s="47">
        <f>ABSYLD1!AS179*VLOOKUP(ABSYLD2!AS$4,'[1]INTERNAL PARAMETERS-1'!$B$5:$J$44,5,FALSE)*VLOOKUP(ABSYLD2!AS$4,'[1]INTERNAL PARAMETERS-1'!$B$5:$J$44,7,FALSE)*ABSYLD2!$F179 + ABSYLD1!AS179*(1-VLOOKUP(ABSYLD2!AS$4,'[1]INTERNAL PARAMETERS-1'!$B$5:$J$44,5,FALSE))*VLOOKUP(ABSYLD2!AS$4,'[1]INTERNAL PARAMETERS-1'!$B$5:$J$44,9,FALSE)*ABSYLD2!$F179</f>
        <v>0</v>
      </c>
      <c r="AT179" s="46">
        <f>ABSYLD1!AT179*VLOOKUP(ABSYLD2!AT$4,'[1]INTERNAL PARAMETERS-1'!$B$5:$J$44,5,FALSE)*VLOOKUP(ABSYLD2!AT$4,'[1]INTERNAL PARAMETERS-1'!$B$5:$J$44,7,FALSE)*ABSYLD2!$F179 + ABSYLD1!AT179*(1-VLOOKUP(ABSYLD2!AT$4,'[1]INTERNAL PARAMETERS-1'!$B$5:$J$44,5,FALSE))*VLOOKUP(ABSYLD2!AT$4,'[1]INTERNAL PARAMETERS-1'!$B$5:$J$44,9,FALSE)*ABSYLD2!$F179</f>
        <v>0</v>
      </c>
      <c r="AU179" s="48">
        <f>ABSYLD1!AU179*VLOOKUP(ABSYLD2!AU$4,'[1]INTERNAL PARAMETERS-1'!$B$5:$J$44,5,FALSE)*VLOOKUP(ABSYLD2!AU$4,'[1]INTERNAL PARAMETERS-1'!$B$5:$J$44,6,FALSE)*VLOOKUP(ABSYLD2!AU$4,'[1]INTERNAL PARAMETERS-1'!$B$5:$J$44,3,FALSE) + ABSYLD1!AU179*(1-VLOOKUP(ABSYLD2!AU$4,'[1]INTERNAL PARAMETERS-1'!$B$5:$J$44,5,FALSE))*VLOOKUP(ABSYLD2!AU$4,'[1]INTERNAL PARAMETERS-1'!$B$5:$J$44,8,FALSE)*VLOOKUP(ABSYLD2!AU$4,'[1]INTERNAL PARAMETERS-1'!$B$5:$J$44,3,FALSE)</f>
        <v>0</v>
      </c>
      <c r="AV179" s="47">
        <f>ABSYLD1!AV179*VLOOKUP(ABSYLD2!AV$4,'[1]INTERNAL PARAMETERS-1'!$B$5:$J$44,5,FALSE)*VLOOKUP(ABSYLD2!AV$4,'[1]INTERNAL PARAMETERS-1'!$B$5:$J$44,6,FALSE)*VLOOKUP(ABSYLD2!AV$4,'[1]INTERNAL PARAMETERS-1'!$B$5:$J$44,3,FALSE) + ABSYLD1!AV179*(1-VLOOKUP(ABSYLD2!AV$4,'[1]INTERNAL PARAMETERS-1'!$B$5:$J$44,5,FALSE))*VLOOKUP(ABSYLD2!AV$4,'[1]INTERNAL PARAMETERS-1'!$B$5:$J$44,8,FALSE)*VLOOKUP(ABSYLD2!AV$4,'[1]INTERNAL PARAMETERS-1'!$B$5:$J$44,3,FALSE)</f>
        <v>0</v>
      </c>
      <c r="AW179" s="47">
        <f>ABSYLD1!AW179*VLOOKUP(ABSYLD2!AW$4,'[1]INTERNAL PARAMETERS-1'!$B$5:$J$44,5,FALSE)*VLOOKUP(ABSYLD2!AW$4,'[1]INTERNAL PARAMETERS-1'!$B$5:$J$44,6,FALSE)*VLOOKUP(ABSYLD2!AW$4,'[1]INTERNAL PARAMETERS-1'!$B$5:$J$44,3,FALSE) + ABSYLD1!AW179*(1-VLOOKUP(ABSYLD2!AW$4,'[1]INTERNAL PARAMETERS-1'!$B$5:$J$44,5,FALSE))*VLOOKUP(ABSYLD2!AW$4,'[1]INTERNAL PARAMETERS-1'!$B$5:$J$44,8,FALSE)*VLOOKUP(ABSYLD2!AW$4,'[1]INTERNAL PARAMETERS-1'!$B$5:$J$44,3,FALSE)</f>
        <v>15.523269319225561</v>
      </c>
      <c r="AX179" s="47">
        <f>ABSYLD1!AX179*VLOOKUP(ABSYLD2!AX$4,'[1]INTERNAL PARAMETERS-1'!$B$5:$J$44,5,FALSE)*VLOOKUP(ABSYLD2!AX$4,'[1]INTERNAL PARAMETERS-1'!$B$5:$J$44,6,FALSE)*VLOOKUP(ABSYLD2!AX$4,'[1]INTERNAL PARAMETERS-1'!$B$5:$J$44,3,FALSE) + ABSYLD1!AX179*(1-VLOOKUP(ABSYLD2!AX$4,'[1]INTERNAL PARAMETERS-1'!$B$5:$J$44,5,FALSE))*VLOOKUP(ABSYLD2!AX$4,'[1]INTERNAL PARAMETERS-1'!$B$5:$J$44,8,FALSE)*VLOOKUP(ABSYLD2!AX$4,'[1]INTERNAL PARAMETERS-1'!$B$5:$J$44,3,FALSE)</f>
        <v>0</v>
      </c>
      <c r="AY179" s="47">
        <f>ABSYLD1!AY179*VLOOKUP(ABSYLD2!AY$4,'[1]INTERNAL PARAMETERS-1'!$B$5:$J$44,5,FALSE)*VLOOKUP(ABSYLD2!AY$4,'[1]INTERNAL PARAMETERS-1'!$B$5:$J$44,6,FALSE)*VLOOKUP(ABSYLD2!AY$4,'[1]INTERNAL PARAMETERS-1'!$B$5:$J$44,3,FALSE) + ABSYLD1!AY179*(1-VLOOKUP(ABSYLD2!AY$4,'[1]INTERNAL PARAMETERS-1'!$B$5:$J$44,5,FALSE))*VLOOKUP(ABSYLD2!AY$4,'[1]INTERNAL PARAMETERS-1'!$B$5:$J$44,8,FALSE)*VLOOKUP(ABSYLD2!AY$4,'[1]INTERNAL PARAMETERS-1'!$B$5:$J$44,3,FALSE)</f>
        <v>0</v>
      </c>
      <c r="AZ179" s="47">
        <f>ABSYLD1!AZ179*VLOOKUP(ABSYLD2!AZ$4,'[1]INTERNAL PARAMETERS-1'!$B$5:$J$44,5,FALSE)*VLOOKUP(ABSYLD2!AZ$4,'[1]INTERNAL PARAMETERS-1'!$B$5:$J$44,6,FALSE)*VLOOKUP(ABSYLD2!AZ$4,'[1]INTERNAL PARAMETERS-1'!$B$5:$J$44,3,FALSE) + ABSYLD1!AZ179*(1-VLOOKUP(ABSYLD2!AZ$4,'[1]INTERNAL PARAMETERS-1'!$B$5:$J$44,5,FALSE))*VLOOKUP(ABSYLD2!AZ$4,'[1]INTERNAL PARAMETERS-1'!$B$5:$J$44,8,FALSE)*VLOOKUP(ABSYLD2!AZ$4,'[1]INTERNAL PARAMETERS-1'!$B$5:$J$44,3,FALSE)</f>
        <v>0</v>
      </c>
      <c r="BA179" s="47">
        <f>ABSYLD1!BA179*VLOOKUP(ABSYLD2!BA$4,'[1]INTERNAL PARAMETERS-1'!$B$5:$J$44,5,FALSE)*VLOOKUP(ABSYLD2!BA$4,'[1]INTERNAL PARAMETERS-1'!$B$5:$J$44,6,FALSE)*VLOOKUP(ABSYLD2!BA$4,'[1]INTERNAL PARAMETERS-1'!$B$5:$J$44,3,FALSE) + ABSYLD1!BA179*(1-VLOOKUP(ABSYLD2!BA$4,'[1]INTERNAL PARAMETERS-1'!$B$5:$J$44,5,FALSE))*VLOOKUP(ABSYLD2!BA$4,'[1]INTERNAL PARAMETERS-1'!$B$5:$J$44,8,FALSE)*VLOOKUP(ABSYLD2!BA$4,'[1]INTERNAL PARAMETERS-1'!$B$5:$J$44,3,FALSE)</f>
        <v>13.858672672293126</v>
      </c>
      <c r="BB179" s="47">
        <f>ABSYLD1!BB179*VLOOKUP(ABSYLD2!BB$4,'[1]INTERNAL PARAMETERS-1'!$B$5:$J$44,5,FALSE)*VLOOKUP(ABSYLD2!BB$4,'[1]INTERNAL PARAMETERS-1'!$B$5:$J$44,6,FALSE)*VLOOKUP(ABSYLD2!BB$4,'[1]INTERNAL PARAMETERS-1'!$B$5:$J$44,3,FALSE) + ABSYLD1!BB179*(1-VLOOKUP(ABSYLD2!BB$4,'[1]INTERNAL PARAMETERS-1'!$B$5:$J$44,5,FALSE))*VLOOKUP(ABSYLD2!BB$4,'[1]INTERNAL PARAMETERS-1'!$B$5:$J$44,8,FALSE)*VLOOKUP(ABSYLD2!BB$4,'[1]INTERNAL PARAMETERS-1'!$B$5:$J$44,3,FALSE)</f>
        <v>2.3002329393300878</v>
      </c>
      <c r="BC179" s="47">
        <f>ABSYLD1!BC179*VLOOKUP(ABSYLD2!BC$4,'[1]INTERNAL PARAMETERS-1'!$B$5:$J$44,5,FALSE)*VLOOKUP(ABSYLD2!BC$4,'[1]INTERNAL PARAMETERS-1'!$B$5:$J$44,6,FALSE)*VLOOKUP(ABSYLD2!BC$4,'[1]INTERNAL PARAMETERS-1'!$B$5:$J$44,3,FALSE) + ABSYLD1!BC179*(1-VLOOKUP(ABSYLD2!BC$4,'[1]INTERNAL PARAMETERS-1'!$B$5:$J$44,5,FALSE))*VLOOKUP(ABSYLD2!BC$4,'[1]INTERNAL PARAMETERS-1'!$B$5:$J$44,8,FALSE)*VLOOKUP(ABSYLD2!BC$4,'[1]INTERNAL PARAMETERS-1'!$B$5:$J$44,3,FALSE)</f>
        <v>7.145826859982944</v>
      </c>
      <c r="BD179" s="47">
        <f>ABSYLD1!BD179*VLOOKUP(ABSYLD2!BD$4,'[1]INTERNAL PARAMETERS-1'!$B$5:$J$44,5,FALSE)*VLOOKUP(ABSYLD2!BD$4,'[1]INTERNAL PARAMETERS-1'!$B$5:$J$44,6,FALSE)*VLOOKUP(ABSYLD2!BD$4,'[1]INTERNAL PARAMETERS-1'!$B$5:$J$44,3,FALSE) + ABSYLD1!BD179*(1-VLOOKUP(ABSYLD2!BD$4,'[1]INTERNAL PARAMETERS-1'!$B$5:$J$44,5,FALSE))*VLOOKUP(ABSYLD2!BD$4,'[1]INTERNAL PARAMETERS-1'!$B$5:$J$44,8,FALSE)*VLOOKUP(ABSYLD2!BD$4,'[1]INTERNAL PARAMETERS-1'!$B$5:$J$44,3,FALSE)</f>
        <v>1.6737963322638305</v>
      </c>
      <c r="BE179" s="47">
        <f>ABSYLD1!BE179*VLOOKUP(ABSYLD2!BE$4,'[1]INTERNAL PARAMETERS-1'!$B$5:$J$44,5,FALSE)*VLOOKUP(ABSYLD2!BE$4,'[1]INTERNAL PARAMETERS-1'!$B$5:$J$44,6,FALSE)*VLOOKUP(ABSYLD2!BE$4,'[1]INTERNAL PARAMETERS-1'!$B$5:$J$44,3,FALSE) + ABSYLD1!BE179*(1-VLOOKUP(ABSYLD2!BE$4,'[1]INTERNAL PARAMETERS-1'!$B$5:$J$44,5,FALSE))*VLOOKUP(ABSYLD2!BE$4,'[1]INTERNAL PARAMETERS-1'!$B$5:$J$44,8,FALSE)*VLOOKUP(ABSYLD2!BE$4,'[1]INTERNAL PARAMETERS-1'!$B$5:$J$44,3,FALSE)</f>
        <v>9.1006961234720301</v>
      </c>
      <c r="BF179" s="47">
        <f>ABSYLD1!BF179*VLOOKUP(ABSYLD2!BF$4,'[1]INTERNAL PARAMETERS-1'!$B$5:$J$44,5,FALSE)*VLOOKUP(ABSYLD2!BF$4,'[1]INTERNAL PARAMETERS-1'!$B$5:$J$44,6,FALSE)*VLOOKUP(ABSYLD2!BF$4,'[1]INTERNAL PARAMETERS-1'!$B$5:$J$44,3,FALSE) + ABSYLD1!BF179*(1-VLOOKUP(ABSYLD2!BF$4,'[1]INTERNAL PARAMETERS-1'!$B$5:$J$44,5,FALSE))*VLOOKUP(ABSYLD2!BF$4,'[1]INTERNAL PARAMETERS-1'!$B$5:$J$44,8,FALSE)*VLOOKUP(ABSYLD2!BF$4,'[1]INTERNAL PARAMETERS-1'!$B$5:$J$44,3,FALSE)</f>
        <v>0</v>
      </c>
      <c r="BG179" s="47">
        <f>ABSYLD1!BG179*VLOOKUP(ABSYLD2!BG$4,'[1]INTERNAL PARAMETERS-1'!$B$5:$J$44,5,FALSE)*VLOOKUP(ABSYLD2!BG$4,'[1]INTERNAL PARAMETERS-1'!$B$5:$J$44,6,FALSE)*VLOOKUP(ABSYLD2!BG$4,'[1]INTERNAL PARAMETERS-1'!$B$5:$J$44,3,FALSE) + ABSYLD1!BG179*(1-VLOOKUP(ABSYLD2!BG$4,'[1]INTERNAL PARAMETERS-1'!$B$5:$J$44,5,FALSE))*VLOOKUP(ABSYLD2!BG$4,'[1]INTERNAL PARAMETERS-1'!$B$5:$J$44,8,FALSE)*VLOOKUP(ABSYLD2!BG$4,'[1]INTERNAL PARAMETERS-1'!$B$5:$J$44,3,FALSE)</f>
        <v>2.0636006952463144</v>
      </c>
      <c r="BH179" s="47">
        <f>ABSYLD1!BH179*VLOOKUP(ABSYLD2!BH$4,'[1]INTERNAL PARAMETERS-1'!$B$5:$J$44,5,FALSE)*VLOOKUP(ABSYLD2!BH$4,'[1]INTERNAL PARAMETERS-1'!$B$5:$J$44,6,FALSE)*VLOOKUP(ABSYLD2!BH$4,'[1]INTERNAL PARAMETERS-1'!$B$5:$J$44,3,FALSE) + ABSYLD1!BH179*(1-VLOOKUP(ABSYLD2!BH$4,'[1]INTERNAL PARAMETERS-1'!$B$5:$J$44,5,FALSE))*VLOOKUP(ABSYLD2!BH$4,'[1]INTERNAL PARAMETERS-1'!$B$5:$J$44,8,FALSE)*VLOOKUP(ABSYLD2!BH$4,'[1]INTERNAL PARAMETERS-1'!$B$5:$J$44,3,FALSE)</f>
        <v>5.7434921786696218E-3</v>
      </c>
      <c r="BI179" s="47">
        <f>ABSYLD1!BI179*VLOOKUP(ABSYLD2!BI$4,'[1]INTERNAL PARAMETERS-1'!$B$5:$J$44,5,FALSE)*VLOOKUP(ABSYLD2!BI$4,'[1]INTERNAL PARAMETERS-1'!$B$5:$J$44,6,FALSE)*VLOOKUP(ABSYLD2!BI$4,'[1]INTERNAL PARAMETERS-1'!$B$5:$J$44,3,FALSE) + ABSYLD1!BI179*(1-VLOOKUP(ABSYLD2!BI$4,'[1]INTERNAL PARAMETERS-1'!$B$5:$J$44,5,FALSE))*VLOOKUP(ABSYLD2!BI$4,'[1]INTERNAL PARAMETERS-1'!$B$5:$J$44,8,FALSE)*VLOOKUP(ABSYLD2!BI$4,'[1]INTERNAL PARAMETERS-1'!$B$5:$J$44,3,FALSE)</f>
        <v>0</v>
      </c>
      <c r="BJ179" s="47">
        <f>ABSYLD1!BJ179*VLOOKUP(ABSYLD2!BJ$4,'[1]INTERNAL PARAMETERS-1'!$B$5:$J$44,5,FALSE)*VLOOKUP(ABSYLD2!BJ$4,'[1]INTERNAL PARAMETERS-1'!$B$5:$J$44,6,FALSE)*VLOOKUP(ABSYLD2!BJ$4,'[1]INTERNAL PARAMETERS-1'!$B$5:$J$44,3,FALSE) + ABSYLD1!BJ179*(1-VLOOKUP(ABSYLD2!BJ$4,'[1]INTERNAL PARAMETERS-1'!$B$5:$J$44,5,FALSE))*VLOOKUP(ABSYLD2!BJ$4,'[1]INTERNAL PARAMETERS-1'!$B$5:$J$44,8,FALSE)*VLOOKUP(ABSYLD2!BJ$4,'[1]INTERNAL PARAMETERS-1'!$B$5:$J$44,3,FALSE)</f>
        <v>0.72852925525240386</v>
      </c>
      <c r="BK179" s="47">
        <f>ABSYLD1!BK179*VLOOKUP(ABSYLD2!BK$4,'[1]INTERNAL PARAMETERS-1'!$B$5:$J$44,5,FALSE)*VLOOKUP(ABSYLD2!BK$4,'[1]INTERNAL PARAMETERS-1'!$B$5:$J$44,6,FALSE)*VLOOKUP(ABSYLD2!BK$4,'[1]INTERNAL PARAMETERS-1'!$B$5:$J$44,3,FALSE) + ABSYLD1!BK179*(1-VLOOKUP(ABSYLD2!BK$4,'[1]INTERNAL PARAMETERS-1'!$B$5:$J$44,5,FALSE))*VLOOKUP(ABSYLD2!BK$4,'[1]INTERNAL PARAMETERS-1'!$B$5:$J$44,8,FALSE)*VLOOKUP(ABSYLD2!BK$4,'[1]INTERNAL PARAMETERS-1'!$B$5:$J$44,3,FALSE)</f>
        <v>0.92418520619521061</v>
      </c>
      <c r="BL179" s="47">
        <f>ABSYLD1!BL179*VLOOKUP(ABSYLD2!BL$4,'[1]INTERNAL PARAMETERS-1'!$B$5:$J$44,5,FALSE)*VLOOKUP(ABSYLD2!BL$4,'[1]INTERNAL PARAMETERS-1'!$B$5:$J$44,6,FALSE)*VLOOKUP(ABSYLD2!BL$4,'[1]INTERNAL PARAMETERS-1'!$B$5:$J$44,3,FALSE) + ABSYLD1!BL179*(1-VLOOKUP(ABSYLD2!BL$4,'[1]INTERNAL PARAMETERS-1'!$B$5:$J$44,5,FALSE))*VLOOKUP(ABSYLD2!BL$4,'[1]INTERNAL PARAMETERS-1'!$B$5:$J$44,8,FALSE)*VLOOKUP(ABSYLD2!BL$4,'[1]INTERNAL PARAMETERS-1'!$B$5:$J$44,3,FALSE)</f>
        <v>4.1098351004868405</v>
      </c>
      <c r="BM179" s="47">
        <f>ABSYLD1!BM179*VLOOKUP(ABSYLD2!BM$4,'[1]INTERNAL PARAMETERS-1'!$B$5:$J$44,5,FALSE)*VLOOKUP(ABSYLD2!BM$4,'[1]INTERNAL PARAMETERS-1'!$B$5:$J$44,6,FALSE)*VLOOKUP(ABSYLD2!BM$4,'[1]INTERNAL PARAMETERS-1'!$B$5:$J$44,3,FALSE) + ABSYLD1!BM179*(1-VLOOKUP(ABSYLD2!BM$4,'[1]INTERNAL PARAMETERS-1'!$B$5:$J$44,5,FALSE))*VLOOKUP(ABSYLD2!BM$4,'[1]INTERNAL PARAMETERS-1'!$B$5:$J$44,8,FALSE)*VLOOKUP(ABSYLD2!BM$4,'[1]INTERNAL PARAMETERS-1'!$B$5:$J$44,3,FALSE)</f>
        <v>2.5319845907416139</v>
      </c>
      <c r="BN179" s="47">
        <f>ABSYLD1!BN179*VLOOKUP(ABSYLD2!BN$4,'[1]INTERNAL PARAMETERS-1'!$B$5:$J$44,5,FALSE)*VLOOKUP(ABSYLD2!BN$4,'[1]INTERNAL PARAMETERS-1'!$B$5:$J$44,6,FALSE)*VLOOKUP(ABSYLD2!BN$4,'[1]INTERNAL PARAMETERS-1'!$B$5:$J$44,3,FALSE) + ABSYLD1!BN179*(1-VLOOKUP(ABSYLD2!BN$4,'[1]INTERNAL PARAMETERS-1'!$B$5:$J$44,5,FALSE))*VLOOKUP(ABSYLD2!BN$4,'[1]INTERNAL PARAMETERS-1'!$B$5:$J$44,8,FALSE)*VLOOKUP(ABSYLD2!BN$4,'[1]INTERNAL PARAMETERS-1'!$B$5:$J$44,3,FALSE)</f>
        <v>1.4375193335726899</v>
      </c>
      <c r="BO179" s="47">
        <f>ABSYLD1!BO179*VLOOKUP(ABSYLD2!BO$4,'[1]INTERNAL PARAMETERS-1'!$B$5:$J$44,5,FALSE)*VLOOKUP(ABSYLD2!BO$4,'[1]INTERNAL PARAMETERS-1'!$B$5:$J$44,6,FALSE)*VLOOKUP(ABSYLD2!BO$4,'[1]INTERNAL PARAMETERS-1'!$B$5:$J$44,3,FALSE) + ABSYLD1!BO179*(1-VLOOKUP(ABSYLD2!BO$4,'[1]INTERNAL PARAMETERS-1'!$B$5:$J$44,5,FALSE))*VLOOKUP(ABSYLD2!BO$4,'[1]INTERNAL PARAMETERS-1'!$B$5:$J$44,8,FALSE)*VLOOKUP(ABSYLD2!BO$4,'[1]INTERNAL PARAMETERS-1'!$B$5:$J$44,3,FALSE)</f>
        <v>1.4472099993885519</v>
      </c>
      <c r="BP179" s="47">
        <f>ABSYLD1!BP179*VLOOKUP(ABSYLD2!BP$4,'[1]INTERNAL PARAMETERS-1'!$B$5:$J$44,5,FALSE)*VLOOKUP(ABSYLD2!BP$4,'[1]INTERNAL PARAMETERS-1'!$B$5:$J$44,6,FALSE)*VLOOKUP(ABSYLD2!BP$4,'[1]INTERNAL PARAMETERS-1'!$B$5:$J$44,3,FALSE) + ABSYLD1!BP179*(1-VLOOKUP(ABSYLD2!BP$4,'[1]INTERNAL PARAMETERS-1'!$B$5:$J$44,5,FALSE))*VLOOKUP(ABSYLD2!BP$4,'[1]INTERNAL PARAMETERS-1'!$B$5:$J$44,8,FALSE)*VLOOKUP(ABSYLD2!BP$4,'[1]INTERNAL PARAMETERS-1'!$B$5:$J$44,3,FALSE)</f>
        <v>6.8884807809178522E-2</v>
      </c>
      <c r="BQ179" s="47">
        <f>ABSYLD1!BQ179*VLOOKUP(ABSYLD2!BQ$4,'[1]INTERNAL PARAMETERS-1'!$B$5:$J$44,5,FALSE)*VLOOKUP(ABSYLD2!BQ$4,'[1]INTERNAL PARAMETERS-1'!$B$5:$J$44,6,FALSE)*VLOOKUP(ABSYLD2!BQ$4,'[1]INTERNAL PARAMETERS-1'!$B$5:$J$44,3,FALSE) + ABSYLD1!BQ179*(1-VLOOKUP(ABSYLD2!BQ$4,'[1]INTERNAL PARAMETERS-1'!$B$5:$J$44,5,FALSE))*VLOOKUP(ABSYLD2!BQ$4,'[1]INTERNAL PARAMETERS-1'!$B$5:$J$44,8,FALSE)*VLOOKUP(ABSYLD2!BQ$4,'[1]INTERNAL PARAMETERS-1'!$B$5:$J$44,3,FALSE)</f>
        <v>5.4229856513729109</v>
      </c>
      <c r="BR179" s="47">
        <f>ABSYLD1!BR179*VLOOKUP(ABSYLD2!BR$4,'[1]INTERNAL PARAMETERS-1'!$B$5:$J$44,5,FALSE)*VLOOKUP(ABSYLD2!BR$4,'[1]INTERNAL PARAMETERS-1'!$B$5:$J$44,6,FALSE)*VLOOKUP(ABSYLD2!BR$4,'[1]INTERNAL PARAMETERS-1'!$B$5:$J$44,3,FALSE) + ABSYLD1!BR179*(1-VLOOKUP(ABSYLD2!BR$4,'[1]INTERNAL PARAMETERS-1'!$B$5:$J$44,5,FALSE))*VLOOKUP(ABSYLD2!BR$4,'[1]INTERNAL PARAMETERS-1'!$B$5:$J$44,8,FALSE)*VLOOKUP(ABSYLD2!BR$4,'[1]INTERNAL PARAMETERS-1'!$B$5:$J$44,3,FALSE)</f>
        <v>8.9184247784601808E-2</v>
      </c>
      <c r="BS179" s="47">
        <f>ABSYLD1!BS179*VLOOKUP(ABSYLD2!BS$4,'[1]INTERNAL PARAMETERS-1'!$B$5:$J$44,5,FALSE)*VLOOKUP(ABSYLD2!BS$4,'[1]INTERNAL PARAMETERS-1'!$B$5:$J$44,6,FALSE)*VLOOKUP(ABSYLD2!BS$4,'[1]INTERNAL PARAMETERS-1'!$B$5:$J$44,3,FALSE) + ABSYLD1!BS179*(1-VLOOKUP(ABSYLD2!BS$4,'[1]INTERNAL PARAMETERS-1'!$B$5:$J$44,5,FALSE))*VLOOKUP(ABSYLD2!BS$4,'[1]INTERNAL PARAMETERS-1'!$B$5:$J$44,8,FALSE)*VLOOKUP(ABSYLD2!BS$4,'[1]INTERNAL PARAMETERS-1'!$B$5:$J$44,3,FALSE)</f>
        <v>5.7684825880775035E-3</v>
      </c>
      <c r="BT179" s="47">
        <f>ABSYLD1!BT179*VLOOKUP(ABSYLD2!BT$4,'[1]INTERNAL PARAMETERS-1'!$B$5:$J$44,5,FALSE)*VLOOKUP(ABSYLD2!BT$4,'[1]INTERNAL PARAMETERS-1'!$B$5:$J$44,6,FALSE)*VLOOKUP(ABSYLD2!BT$4,'[1]INTERNAL PARAMETERS-1'!$B$5:$J$44,3,FALSE) + ABSYLD1!BT179*(1-VLOOKUP(ABSYLD2!BT$4,'[1]INTERNAL PARAMETERS-1'!$B$5:$J$44,5,FALSE))*VLOOKUP(ABSYLD2!BT$4,'[1]INTERNAL PARAMETERS-1'!$B$5:$J$44,8,FALSE)*VLOOKUP(ABSYLD2!BT$4,'[1]INTERNAL PARAMETERS-1'!$B$5:$J$44,3,FALSE)</f>
        <v>0</v>
      </c>
      <c r="BU179" s="47">
        <f>ABSYLD1!BU179*VLOOKUP(ABSYLD2!BU$4,'[1]INTERNAL PARAMETERS-1'!$B$5:$J$44,5,FALSE)*VLOOKUP(ABSYLD2!BU$4,'[1]INTERNAL PARAMETERS-1'!$B$5:$J$44,6,FALSE)*VLOOKUP(ABSYLD2!BU$4,'[1]INTERNAL PARAMETERS-1'!$B$5:$J$44,3,FALSE) + ABSYLD1!BU179*(1-VLOOKUP(ABSYLD2!BU$4,'[1]INTERNAL PARAMETERS-1'!$B$5:$J$44,5,FALSE))*VLOOKUP(ABSYLD2!BU$4,'[1]INTERNAL PARAMETERS-1'!$B$5:$J$44,8,FALSE)*VLOOKUP(ABSYLD2!BU$4,'[1]INTERNAL PARAMETERS-1'!$B$5:$J$44,3,FALSE)</f>
        <v>0</v>
      </c>
      <c r="BV179" s="47">
        <f>ABSYLD1!BV179*VLOOKUP(ABSYLD2!BV$4,'[1]INTERNAL PARAMETERS-1'!$B$5:$J$44,5,FALSE)*VLOOKUP(ABSYLD2!BV$4,'[1]INTERNAL PARAMETERS-1'!$B$5:$J$44,6,FALSE)*VLOOKUP(ABSYLD2!BV$4,'[1]INTERNAL PARAMETERS-1'!$B$5:$J$44,3,FALSE) + ABSYLD1!BV179*(1-VLOOKUP(ABSYLD2!BV$4,'[1]INTERNAL PARAMETERS-1'!$B$5:$J$44,5,FALSE))*VLOOKUP(ABSYLD2!BV$4,'[1]INTERNAL PARAMETERS-1'!$B$5:$J$44,8,FALSE)*VLOOKUP(ABSYLD2!BV$4,'[1]INTERNAL PARAMETERS-1'!$B$5:$J$44,3,FALSE)</f>
        <v>0</v>
      </c>
      <c r="BW179" s="47">
        <f>ABSYLD1!BW179*VLOOKUP(ABSYLD2!BW$4,'[1]INTERNAL PARAMETERS-1'!$B$5:$J$44,5,FALSE)*VLOOKUP(ABSYLD2!BW$4,'[1]INTERNAL PARAMETERS-1'!$B$5:$J$44,6,FALSE)*VLOOKUP(ABSYLD2!BW$4,'[1]INTERNAL PARAMETERS-1'!$B$5:$J$44,3,FALSE) + ABSYLD1!BW179*(1-VLOOKUP(ABSYLD2!BW$4,'[1]INTERNAL PARAMETERS-1'!$B$5:$J$44,5,FALSE))*VLOOKUP(ABSYLD2!BW$4,'[1]INTERNAL PARAMETERS-1'!$B$5:$J$44,8,FALSE)*VLOOKUP(ABSYLD2!BW$4,'[1]INTERNAL PARAMETERS-1'!$B$5:$J$44,3,FALSE)</f>
        <v>0</v>
      </c>
      <c r="BX179" s="47">
        <f>ABSYLD1!BX179*VLOOKUP(ABSYLD2!BX$4,'[1]INTERNAL PARAMETERS-1'!$B$5:$J$44,5,FALSE)*VLOOKUP(ABSYLD2!BX$4,'[1]INTERNAL PARAMETERS-1'!$B$5:$J$44,6,FALSE)*VLOOKUP(ABSYLD2!BX$4,'[1]INTERNAL PARAMETERS-1'!$B$5:$J$44,3,FALSE) + ABSYLD1!BX179*(1-VLOOKUP(ABSYLD2!BX$4,'[1]INTERNAL PARAMETERS-1'!$B$5:$J$44,5,FALSE))*VLOOKUP(ABSYLD2!BX$4,'[1]INTERNAL PARAMETERS-1'!$B$5:$J$44,8,FALSE)*VLOOKUP(ABSYLD2!BX$4,'[1]INTERNAL PARAMETERS-1'!$B$5:$J$44,3,FALSE)</f>
        <v>0</v>
      </c>
      <c r="BY179" s="47">
        <f>ABSYLD1!BY179*VLOOKUP(ABSYLD2!BY$4,'[1]INTERNAL PARAMETERS-1'!$B$5:$J$44,5,FALSE)*VLOOKUP(ABSYLD2!BY$4,'[1]INTERNAL PARAMETERS-1'!$B$5:$J$44,6,FALSE)*VLOOKUP(ABSYLD2!BY$4,'[1]INTERNAL PARAMETERS-1'!$B$5:$J$44,3,FALSE) + ABSYLD1!BY179*(1-VLOOKUP(ABSYLD2!BY$4,'[1]INTERNAL PARAMETERS-1'!$B$5:$J$44,5,FALSE))*VLOOKUP(ABSYLD2!BY$4,'[1]INTERNAL PARAMETERS-1'!$B$5:$J$44,8,FALSE)*VLOOKUP(ABSYLD2!BY$4,'[1]INTERNAL PARAMETERS-1'!$B$5:$J$44,3,FALSE)</f>
        <v>0</v>
      </c>
      <c r="BZ179" s="47">
        <f>ABSYLD1!BZ179*VLOOKUP(ABSYLD2!BZ$4,'[1]INTERNAL PARAMETERS-1'!$B$5:$J$44,5,FALSE)*VLOOKUP(ABSYLD2!BZ$4,'[1]INTERNAL PARAMETERS-1'!$B$5:$J$44,6,FALSE)*VLOOKUP(ABSYLD2!BZ$4,'[1]INTERNAL PARAMETERS-1'!$B$5:$J$44,3,FALSE) + ABSYLD1!BZ179*(1-VLOOKUP(ABSYLD2!BZ$4,'[1]INTERNAL PARAMETERS-1'!$B$5:$J$44,5,FALSE))*VLOOKUP(ABSYLD2!BZ$4,'[1]INTERNAL PARAMETERS-1'!$B$5:$J$44,8,FALSE)*VLOOKUP(ABSYLD2!BZ$4,'[1]INTERNAL PARAMETERS-1'!$B$5:$J$44,3,FALSE)</f>
        <v>4.5381805573134438E-3</v>
      </c>
      <c r="CA179" s="47">
        <f>ABSYLD1!CA179*VLOOKUP(ABSYLD2!CA$4,'[1]INTERNAL PARAMETERS-1'!$B$5:$J$44,5,FALSE)*VLOOKUP(ABSYLD2!CA$4,'[1]INTERNAL PARAMETERS-1'!$B$5:$J$44,6,FALSE)*VLOOKUP(ABSYLD2!CA$4,'[1]INTERNAL PARAMETERS-1'!$B$5:$J$44,3,FALSE) + ABSYLD1!CA179*(1-VLOOKUP(ABSYLD2!CA$4,'[1]INTERNAL PARAMETERS-1'!$B$5:$J$44,5,FALSE))*VLOOKUP(ABSYLD2!CA$4,'[1]INTERNAL PARAMETERS-1'!$B$5:$J$44,8,FALSE)*VLOOKUP(ABSYLD2!CA$4,'[1]INTERNAL PARAMETERS-1'!$B$5:$J$44,3,FALSE)</f>
        <v>0</v>
      </c>
      <c r="CB179" s="47">
        <f>ABSYLD1!CB179*VLOOKUP(ABSYLD2!CB$4,'[1]INTERNAL PARAMETERS-1'!$B$5:$J$44,5,FALSE)*VLOOKUP(ABSYLD2!CB$4,'[1]INTERNAL PARAMETERS-1'!$B$5:$J$44,6,FALSE)*VLOOKUP(ABSYLD2!CB$4,'[1]INTERNAL PARAMETERS-1'!$B$5:$J$44,3,FALSE) + ABSYLD1!CB179*(1-VLOOKUP(ABSYLD2!CB$4,'[1]INTERNAL PARAMETERS-1'!$B$5:$J$44,5,FALSE))*VLOOKUP(ABSYLD2!CB$4,'[1]INTERNAL PARAMETERS-1'!$B$5:$J$44,8,FALSE)*VLOOKUP(ABSYLD2!CB$4,'[1]INTERNAL PARAMETERS-1'!$B$5:$J$44,3,FALSE)</f>
        <v>0</v>
      </c>
      <c r="CC179" s="47">
        <f>ABSYLD1!CC179*VLOOKUP(ABSYLD2!CC$4,'[1]INTERNAL PARAMETERS-1'!$B$5:$J$44,5,FALSE)*VLOOKUP(ABSYLD2!CC$4,'[1]INTERNAL PARAMETERS-1'!$B$5:$J$44,6,FALSE)*VLOOKUP(ABSYLD2!CC$4,'[1]INTERNAL PARAMETERS-1'!$B$5:$J$44,3,FALSE) + ABSYLD1!CC179*(1-VLOOKUP(ABSYLD2!CC$4,'[1]INTERNAL PARAMETERS-1'!$B$5:$J$44,5,FALSE))*VLOOKUP(ABSYLD2!CC$4,'[1]INTERNAL PARAMETERS-1'!$B$5:$J$44,8,FALSE)*VLOOKUP(ABSYLD2!CC$4,'[1]INTERNAL PARAMETERS-1'!$B$5:$J$44,3,FALSE)</f>
        <v>2.2691466101847038E-2</v>
      </c>
      <c r="CD179" s="47">
        <f>ABSYLD1!CD179*VLOOKUP(ABSYLD2!CD$4,'[1]INTERNAL PARAMETERS-1'!$B$5:$J$44,5,FALSE)*VLOOKUP(ABSYLD2!CD$4,'[1]INTERNAL PARAMETERS-1'!$B$5:$J$44,6,FALSE)*VLOOKUP(ABSYLD2!CD$4,'[1]INTERNAL PARAMETERS-1'!$B$5:$J$44,3,FALSE) + ABSYLD1!CD179*(1-VLOOKUP(ABSYLD2!CD$4,'[1]INTERNAL PARAMETERS-1'!$B$5:$J$44,5,FALSE))*VLOOKUP(ABSYLD2!CD$4,'[1]INTERNAL PARAMETERS-1'!$B$5:$J$44,8,FALSE)*VLOOKUP(ABSYLD2!CD$4,'[1]INTERNAL PARAMETERS-1'!$B$5:$J$44,3,FALSE)</f>
        <v>3.6873632415501442E-2</v>
      </c>
      <c r="CE179" s="47">
        <f>ABSYLD1!CE179*VLOOKUP(ABSYLD2!CE$4,'[1]INTERNAL PARAMETERS-1'!$B$5:$J$44,5,FALSE)*VLOOKUP(ABSYLD2!CE$4,'[1]INTERNAL PARAMETERS-1'!$B$5:$J$44,6,FALSE)*VLOOKUP(ABSYLD2!CE$4,'[1]INTERNAL PARAMETERS-1'!$B$5:$J$44,3,FALSE) + ABSYLD1!CE179*(1-VLOOKUP(ABSYLD2!CE$4,'[1]INTERNAL PARAMETERS-1'!$B$5:$J$44,5,FALSE))*VLOOKUP(ABSYLD2!CE$4,'[1]INTERNAL PARAMETERS-1'!$B$5:$J$44,8,FALSE)*VLOOKUP(ABSYLD2!CE$4,'[1]INTERNAL PARAMETERS-1'!$B$5:$J$44,3,FALSE)</f>
        <v>0.15689527990419957</v>
      </c>
      <c r="CF179" s="47">
        <f>ABSYLD1!CF179*VLOOKUP(ABSYLD2!CF$4,'[1]INTERNAL PARAMETERS-1'!$B$5:$J$44,5,FALSE)*VLOOKUP(ABSYLD2!CF$4,'[1]INTERNAL PARAMETERS-1'!$B$5:$J$44,6,FALSE)*VLOOKUP(ABSYLD2!CF$4,'[1]INTERNAL PARAMETERS-1'!$B$5:$J$44,3,FALSE) + ABSYLD1!CF179*(1-VLOOKUP(ABSYLD2!CF$4,'[1]INTERNAL PARAMETERS-1'!$B$5:$J$44,5,FALSE))*VLOOKUP(ABSYLD2!CF$4,'[1]INTERNAL PARAMETERS-1'!$B$5:$J$44,8,FALSE)*VLOOKUP(ABSYLD2!CF$4,'[1]INTERNAL PARAMETERS-1'!$B$5:$J$44,3,FALSE)</f>
        <v>3.1466273985022955E-2</v>
      </c>
      <c r="CG179" s="47">
        <f>ABSYLD1!CG179*VLOOKUP(ABSYLD2!CG$4,'[1]INTERNAL PARAMETERS-1'!$B$5:$J$44,5,FALSE)*VLOOKUP(ABSYLD2!CG$4,'[1]INTERNAL PARAMETERS-1'!$B$5:$J$44,6,FALSE)*VLOOKUP(ABSYLD2!CG$4,'[1]INTERNAL PARAMETERS-1'!$B$5:$J$44,3,FALSE) + ABSYLD1!CG179*(1-VLOOKUP(ABSYLD2!CG$4,'[1]INTERNAL PARAMETERS-1'!$B$5:$J$44,5,FALSE))*VLOOKUP(ABSYLD2!CG$4,'[1]INTERNAL PARAMETERS-1'!$B$5:$J$44,8,FALSE)*VLOOKUP(ABSYLD2!CG$4,'[1]INTERNAL PARAMETERS-1'!$B$5:$J$44,3,FALSE)</f>
        <v>8.3408785787268645E-3</v>
      </c>
      <c r="CH179" s="46">
        <f>ABSYLD1!CH179*VLOOKUP(ABSYLD2!CH$4,'[1]INTERNAL PARAMETERS-1'!$B$5:$J$44,5,FALSE)*VLOOKUP(ABSYLD2!CH$4,'[1]INTERNAL PARAMETERS-1'!$B$5:$J$44,6,FALSE)*VLOOKUP(ABSYLD2!CH$4,'[1]INTERNAL PARAMETERS-1'!$B$5:$J$44,3,FALSE) + ABSYLD1!CH179*(1-VLOOKUP(ABSYLD2!CH$4,'[1]INTERNAL PARAMETERS-1'!$B$5:$J$44,5,FALSE))*VLOOKUP(ABSYLD2!CH$4,'[1]INTERNAL PARAMETERS-1'!$B$5:$J$44,8,FALSE)*VLOOKUP(ABSYLD2!CH$4,'[1]INTERNAL PARAMETERS-1'!$B$5:$J$44,3,FALSE)</f>
        <v>0</v>
      </c>
      <c r="CJ179" s="48">
        <f t="shared" si="4"/>
        <v>879.8602236874242</v>
      </c>
      <c r="CK179" s="46">
        <f t="shared" si="5"/>
        <v>68.698730820727263</v>
      </c>
    </row>
    <row r="180" spans="2:89">
      <c r="B180" s="61" t="s">
        <v>8</v>
      </c>
      <c r="C180" s="60" t="s">
        <v>71</v>
      </c>
      <c r="D180" s="60" t="s">
        <v>75</v>
      </c>
      <c r="E180" s="137">
        <f>ABS!AL180</f>
        <v>3634.4535229517119</v>
      </c>
      <c r="F180" s="59">
        <f>'[1]INTERNAL PARAMETERS-1'!M18</f>
        <v>21.115000000000002</v>
      </c>
      <c r="G180" s="48">
        <f>ABSYLD1!G180*VLOOKUP(ABSYLD2!G$4,'[1]INTERNAL PARAMETERS-1'!$B$5:$J$44,5,FALSE)*VLOOKUP(ABSYLD2!G$4,'[1]INTERNAL PARAMETERS-1'!$B$5:$J$44,7,FALSE)*ABSYLD2!$F180 + ABSYLD1!G180*(1-VLOOKUP(ABSYLD2!G$4,'[1]INTERNAL PARAMETERS-1'!$B$5:$J$44,5,FALSE))*VLOOKUP(ABSYLD2!G$4,'[1]INTERNAL PARAMETERS-1'!$B$5:$J$44,9,FALSE)*ABSYLD2!$F180</f>
        <v>125.90664827499309</v>
      </c>
      <c r="H180" s="47">
        <f>ABSYLD1!H180*VLOOKUP(ABSYLD2!H$4,'[1]INTERNAL PARAMETERS-1'!$B$5:$J$44,5,FALSE)*VLOOKUP(ABSYLD2!H$4,'[1]INTERNAL PARAMETERS-1'!$B$5:$J$44,7,FALSE)*ABSYLD2!$F180 + ABSYLD1!H180*(1-VLOOKUP(ABSYLD2!H$4,'[1]INTERNAL PARAMETERS-1'!$B$5:$J$44,5,FALSE))*VLOOKUP(ABSYLD2!H$4,'[1]INTERNAL PARAMETERS-1'!$B$5:$J$44,9,FALSE)*ABSYLD2!$F180</f>
        <v>47.454909051964322</v>
      </c>
      <c r="I180" s="47">
        <f>ABSYLD1!I180*VLOOKUP(ABSYLD2!I$4,'[1]INTERNAL PARAMETERS-1'!$B$5:$J$44,5,FALSE)*VLOOKUP(ABSYLD2!I$4,'[1]INTERNAL PARAMETERS-1'!$B$5:$J$44,7,FALSE)*ABSYLD2!$F180 + ABSYLD1!I180*(1-VLOOKUP(ABSYLD2!I$4,'[1]INTERNAL PARAMETERS-1'!$B$5:$J$44,5,FALSE))*VLOOKUP(ABSYLD2!I$4,'[1]INTERNAL PARAMETERS-1'!$B$5:$J$44,9,FALSE)*ABSYLD2!$F180</f>
        <v>149.99550762095973</v>
      </c>
      <c r="J180" s="47">
        <f>ABSYLD1!J180*VLOOKUP(ABSYLD2!J$4,'[1]INTERNAL PARAMETERS-1'!$B$5:$J$44,5,FALSE)*VLOOKUP(ABSYLD2!J$4,'[1]INTERNAL PARAMETERS-1'!$B$5:$J$44,7,FALSE)*ABSYLD2!$F180 + ABSYLD1!J180*(1-VLOOKUP(ABSYLD2!J$4,'[1]INTERNAL PARAMETERS-1'!$B$5:$J$44,5,FALSE))*VLOOKUP(ABSYLD2!J$4,'[1]INTERNAL PARAMETERS-1'!$B$5:$J$44,9,FALSE)*ABSYLD2!$F180</f>
        <v>0</v>
      </c>
      <c r="K180" s="47">
        <f>ABSYLD1!K180*VLOOKUP(ABSYLD2!K$4,'[1]INTERNAL PARAMETERS-1'!$B$5:$J$44,5,FALSE)*VLOOKUP(ABSYLD2!K$4,'[1]INTERNAL PARAMETERS-1'!$B$5:$J$44,7,FALSE)*ABSYLD2!$F180 + ABSYLD1!K180*(1-VLOOKUP(ABSYLD2!K$4,'[1]INTERNAL PARAMETERS-1'!$B$5:$J$44,5,FALSE))*VLOOKUP(ABSYLD2!K$4,'[1]INTERNAL PARAMETERS-1'!$B$5:$J$44,9,FALSE)*ABSYLD2!$F180</f>
        <v>0</v>
      </c>
      <c r="L180" s="47">
        <f>ABSYLD1!L180*VLOOKUP(ABSYLD2!L$4,'[1]INTERNAL PARAMETERS-1'!$B$5:$J$44,5,FALSE)*VLOOKUP(ABSYLD2!L$4,'[1]INTERNAL PARAMETERS-1'!$B$5:$J$44,7,FALSE)*ABSYLD2!$F180 + ABSYLD1!L180*(1-VLOOKUP(ABSYLD2!L$4,'[1]INTERNAL PARAMETERS-1'!$B$5:$J$44,5,FALSE))*VLOOKUP(ABSYLD2!L$4,'[1]INTERNAL PARAMETERS-1'!$B$5:$J$44,9,FALSE)*ABSYLD2!$F180</f>
        <v>0</v>
      </c>
      <c r="M180" s="47">
        <f>ABSYLD1!M180*VLOOKUP(ABSYLD2!M$4,'[1]INTERNAL PARAMETERS-1'!$B$5:$J$44,5,FALSE)*VLOOKUP(ABSYLD2!M$4,'[1]INTERNAL PARAMETERS-1'!$B$5:$J$44,7,FALSE)*ABSYLD2!$F180 + ABSYLD1!M180*(1-VLOOKUP(ABSYLD2!M$4,'[1]INTERNAL PARAMETERS-1'!$B$5:$J$44,5,FALSE))*VLOOKUP(ABSYLD2!M$4,'[1]INTERNAL PARAMETERS-1'!$B$5:$J$44,9,FALSE)*ABSYLD2!$F180</f>
        <v>23.401877236215686</v>
      </c>
      <c r="N180" s="47">
        <f>ABSYLD1!N180*VLOOKUP(ABSYLD2!N$4,'[1]INTERNAL PARAMETERS-1'!$B$5:$J$44,5,FALSE)*VLOOKUP(ABSYLD2!N$4,'[1]INTERNAL PARAMETERS-1'!$B$5:$J$44,7,FALSE)*ABSYLD2!$F180 + ABSYLD1!N180*(1-VLOOKUP(ABSYLD2!N$4,'[1]INTERNAL PARAMETERS-1'!$B$5:$J$44,5,FALSE))*VLOOKUP(ABSYLD2!N$4,'[1]INTERNAL PARAMETERS-1'!$B$5:$J$44,9,FALSE)*ABSYLD2!$F180</f>
        <v>0.48096959021581975</v>
      </c>
      <c r="O180" s="47">
        <f>ABSYLD1!O180*VLOOKUP(ABSYLD2!O$4,'[1]INTERNAL PARAMETERS-1'!$B$5:$J$44,5,FALSE)*VLOOKUP(ABSYLD2!O$4,'[1]INTERNAL PARAMETERS-1'!$B$5:$J$44,7,FALSE)*ABSYLD2!$F180 + ABSYLD1!O180*(1-VLOOKUP(ABSYLD2!O$4,'[1]INTERNAL PARAMETERS-1'!$B$5:$J$44,5,FALSE))*VLOOKUP(ABSYLD2!O$4,'[1]INTERNAL PARAMETERS-1'!$B$5:$J$44,9,FALSE)*ABSYLD2!$F180</f>
        <v>0</v>
      </c>
      <c r="P180" s="47">
        <f>ABSYLD1!P180*VLOOKUP(ABSYLD2!P$4,'[1]INTERNAL PARAMETERS-1'!$B$5:$J$44,5,FALSE)*VLOOKUP(ABSYLD2!P$4,'[1]INTERNAL PARAMETERS-1'!$B$5:$J$44,7,FALSE)*ABSYLD2!$F180 + ABSYLD1!P180*(1-VLOOKUP(ABSYLD2!P$4,'[1]INTERNAL PARAMETERS-1'!$B$5:$J$44,5,FALSE))*VLOOKUP(ABSYLD2!P$4,'[1]INTERNAL PARAMETERS-1'!$B$5:$J$44,9,FALSE)*ABSYLD2!$F180</f>
        <v>0</v>
      </c>
      <c r="Q180" s="47">
        <f>ABSYLD1!Q180*VLOOKUP(ABSYLD2!Q$4,'[1]INTERNAL PARAMETERS-1'!$B$5:$J$44,5,FALSE)*VLOOKUP(ABSYLD2!Q$4,'[1]INTERNAL PARAMETERS-1'!$B$5:$J$44,7,FALSE)*ABSYLD2!$F180 + ABSYLD1!Q180*(1-VLOOKUP(ABSYLD2!Q$4,'[1]INTERNAL PARAMETERS-1'!$B$5:$J$44,5,FALSE))*VLOOKUP(ABSYLD2!Q$4,'[1]INTERNAL PARAMETERS-1'!$B$5:$J$44,9,FALSE)*ABSYLD2!$F180</f>
        <v>0</v>
      </c>
      <c r="R180" s="47">
        <f>ABSYLD1!R180*VLOOKUP(ABSYLD2!R$4,'[1]INTERNAL PARAMETERS-1'!$B$5:$J$44,5,FALSE)*VLOOKUP(ABSYLD2!R$4,'[1]INTERNAL PARAMETERS-1'!$B$5:$J$44,7,FALSE)*ABSYLD2!$F180 + ABSYLD1!R180*(1-VLOOKUP(ABSYLD2!R$4,'[1]INTERNAL PARAMETERS-1'!$B$5:$J$44,5,FALSE))*VLOOKUP(ABSYLD2!R$4,'[1]INTERNAL PARAMETERS-1'!$B$5:$J$44,9,FALSE)*ABSYLD2!$F180</f>
        <v>0.42754216756715302</v>
      </c>
      <c r="S180" s="47">
        <f>ABSYLD1!S180*VLOOKUP(ABSYLD2!S$4,'[1]INTERNAL PARAMETERS-1'!$B$5:$J$44,5,FALSE)*VLOOKUP(ABSYLD2!S$4,'[1]INTERNAL PARAMETERS-1'!$B$5:$J$44,7,FALSE)*ABSYLD2!$F180 + ABSYLD1!S180*(1-VLOOKUP(ABSYLD2!S$4,'[1]INTERNAL PARAMETERS-1'!$B$5:$J$44,5,FALSE))*VLOOKUP(ABSYLD2!S$4,'[1]INTERNAL PARAMETERS-1'!$B$5:$J$44,9,FALSE)*ABSYLD2!$F180</f>
        <v>16.073096774129525</v>
      </c>
      <c r="T180" s="47">
        <f>ABSYLD1!T180*VLOOKUP(ABSYLD2!T$4,'[1]INTERNAL PARAMETERS-1'!$B$5:$J$44,5,FALSE)*VLOOKUP(ABSYLD2!T$4,'[1]INTERNAL PARAMETERS-1'!$B$5:$J$44,7,FALSE)*ABSYLD2!$F180 + ABSYLD1!T180*(1-VLOOKUP(ABSYLD2!T$4,'[1]INTERNAL PARAMETERS-1'!$B$5:$J$44,5,FALSE))*VLOOKUP(ABSYLD2!T$4,'[1]INTERNAL PARAMETERS-1'!$B$5:$J$44,9,FALSE)*ABSYLD2!$F180</f>
        <v>4.8096191606720602</v>
      </c>
      <c r="U180" s="47">
        <f>ABSYLD1!U180*VLOOKUP(ABSYLD2!U$4,'[1]INTERNAL PARAMETERS-1'!$B$5:$J$44,5,FALSE)*VLOOKUP(ABSYLD2!U$4,'[1]INTERNAL PARAMETERS-1'!$B$5:$J$44,7,FALSE)*ABSYLD2!$F180 + ABSYLD1!U180*(1-VLOOKUP(ABSYLD2!U$4,'[1]INTERNAL PARAMETERS-1'!$B$5:$J$44,5,FALSE))*VLOOKUP(ABSYLD2!U$4,'[1]INTERNAL PARAMETERS-1'!$B$5:$J$44,9,FALSE)*ABSYLD2!$F180</f>
        <v>2.4156132467544147</v>
      </c>
      <c r="V180" s="47">
        <f>ABSYLD1!V180*VLOOKUP(ABSYLD2!V$4,'[1]INTERNAL PARAMETERS-1'!$B$5:$J$44,5,FALSE)*VLOOKUP(ABSYLD2!V$4,'[1]INTERNAL PARAMETERS-1'!$B$5:$J$44,7,FALSE)*ABSYLD2!$F180 + ABSYLD1!V180*(1-VLOOKUP(ABSYLD2!V$4,'[1]INTERNAL PARAMETERS-1'!$B$5:$J$44,5,FALSE))*VLOOKUP(ABSYLD2!V$4,'[1]INTERNAL PARAMETERS-1'!$B$5:$J$44,9,FALSE)*ABSYLD2!$F180</f>
        <v>12.521232584209313</v>
      </c>
      <c r="W180" s="47">
        <f>ABSYLD1!W180*VLOOKUP(ABSYLD2!W$4,'[1]INTERNAL PARAMETERS-1'!$B$5:$J$44,5,FALSE)*VLOOKUP(ABSYLD2!W$4,'[1]INTERNAL PARAMETERS-1'!$B$5:$J$44,7,FALSE)*ABSYLD2!$F180 + ABSYLD1!W180*(1-VLOOKUP(ABSYLD2!W$4,'[1]INTERNAL PARAMETERS-1'!$B$5:$J$44,5,FALSE))*VLOOKUP(ABSYLD2!W$4,'[1]INTERNAL PARAMETERS-1'!$B$5:$J$44,9,FALSE)*ABSYLD2!$F180</f>
        <v>0</v>
      </c>
      <c r="X180" s="47">
        <f>ABSYLD1!X180*VLOOKUP(ABSYLD2!X$4,'[1]INTERNAL PARAMETERS-1'!$B$5:$J$44,5,FALSE)*VLOOKUP(ABSYLD2!X$4,'[1]INTERNAL PARAMETERS-1'!$B$5:$J$44,7,FALSE)*ABSYLD2!$F180 + ABSYLD1!X180*(1-VLOOKUP(ABSYLD2!X$4,'[1]INTERNAL PARAMETERS-1'!$B$5:$J$44,5,FALSE))*VLOOKUP(ABSYLD2!X$4,'[1]INTERNAL PARAMETERS-1'!$B$5:$J$44,9,FALSE)*ABSYLD2!$F180</f>
        <v>0</v>
      </c>
      <c r="Y180" s="47">
        <f>ABSYLD1!Y180*VLOOKUP(ABSYLD2!Y$4,'[1]INTERNAL PARAMETERS-1'!$B$5:$J$44,5,FALSE)*VLOOKUP(ABSYLD2!Y$4,'[1]INTERNAL PARAMETERS-1'!$B$5:$J$44,7,FALSE)*ABSYLD2!$F180 + ABSYLD1!Y180*(1-VLOOKUP(ABSYLD2!Y$4,'[1]INTERNAL PARAMETERS-1'!$B$5:$J$44,5,FALSE))*VLOOKUP(ABSYLD2!Y$4,'[1]INTERNAL PARAMETERS-1'!$B$5:$J$44,9,FALSE)*ABSYLD2!$F180</f>
        <v>0</v>
      </c>
      <c r="Z180" s="47">
        <f>ABSYLD1!Z180*VLOOKUP(ABSYLD2!Z$4,'[1]INTERNAL PARAMETERS-1'!$B$5:$J$44,5,FALSE)*VLOOKUP(ABSYLD2!Z$4,'[1]INTERNAL PARAMETERS-1'!$B$5:$J$44,7,FALSE)*ABSYLD2!$F180 + ABSYLD1!Z180*(1-VLOOKUP(ABSYLD2!Z$4,'[1]INTERNAL PARAMETERS-1'!$B$5:$J$44,5,FALSE))*VLOOKUP(ABSYLD2!Z$4,'[1]INTERNAL PARAMETERS-1'!$B$5:$J$44,9,FALSE)*ABSYLD2!$F180</f>
        <v>0</v>
      </c>
      <c r="AA180" s="47">
        <f>ABSYLD1!AA180*VLOOKUP(ABSYLD2!AA$4,'[1]INTERNAL PARAMETERS-1'!$B$5:$J$44,5,FALSE)*VLOOKUP(ABSYLD2!AA$4,'[1]INTERNAL PARAMETERS-1'!$B$5:$J$44,7,FALSE)*ABSYLD2!$F180 + ABSYLD1!AA180*(1-VLOOKUP(ABSYLD2!AA$4,'[1]INTERNAL PARAMETERS-1'!$B$5:$J$44,5,FALSE))*VLOOKUP(ABSYLD2!AA$4,'[1]INTERNAL PARAMETERS-1'!$B$5:$J$44,9,FALSE)*ABSYLD2!$F180</f>
        <v>0</v>
      </c>
      <c r="AB180" s="47">
        <f>ABSYLD1!AB180*VLOOKUP(ABSYLD2!AB$4,'[1]INTERNAL PARAMETERS-1'!$B$5:$J$44,5,FALSE)*VLOOKUP(ABSYLD2!AB$4,'[1]INTERNAL PARAMETERS-1'!$B$5:$J$44,7,FALSE)*ABSYLD2!$F180 + ABSYLD1!AB180*(1-VLOOKUP(ABSYLD2!AB$4,'[1]INTERNAL PARAMETERS-1'!$B$5:$J$44,5,FALSE))*VLOOKUP(ABSYLD2!AB$4,'[1]INTERNAL PARAMETERS-1'!$B$5:$J$44,9,FALSE)*ABSYLD2!$F180</f>
        <v>0</v>
      </c>
      <c r="AC180" s="47">
        <f>ABSYLD1!AC180*VLOOKUP(ABSYLD2!AC$4,'[1]INTERNAL PARAMETERS-1'!$B$5:$J$44,5,FALSE)*VLOOKUP(ABSYLD2!AC$4,'[1]INTERNAL PARAMETERS-1'!$B$5:$J$44,7,FALSE)*ABSYLD2!$F180 + ABSYLD1!AC180*(1-VLOOKUP(ABSYLD2!AC$4,'[1]INTERNAL PARAMETERS-1'!$B$5:$J$44,5,FALSE))*VLOOKUP(ABSYLD2!AC$4,'[1]INTERNAL PARAMETERS-1'!$B$5:$J$44,9,FALSE)*ABSYLD2!$F180</f>
        <v>0</v>
      </c>
      <c r="AD180" s="47">
        <f>ABSYLD1!AD180*VLOOKUP(ABSYLD2!AD$4,'[1]INTERNAL PARAMETERS-1'!$B$5:$J$44,5,FALSE)*VLOOKUP(ABSYLD2!AD$4,'[1]INTERNAL PARAMETERS-1'!$B$5:$J$44,7,FALSE)*ABSYLD2!$F180 + ABSYLD1!AD180*(1-VLOOKUP(ABSYLD2!AD$4,'[1]INTERNAL PARAMETERS-1'!$B$5:$J$44,5,FALSE))*VLOOKUP(ABSYLD2!AD$4,'[1]INTERNAL PARAMETERS-1'!$B$5:$J$44,9,FALSE)*ABSYLD2!$F180</f>
        <v>0</v>
      </c>
      <c r="AE180" s="47">
        <f>ABSYLD1!AE180*VLOOKUP(ABSYLD2!AE$4,'[1]INTERNAL PARAMETERS-1'!$B$5:$J$44,5,FALSE)*VLOOKUP(ABSYLD2!AE$4,'[1]INTERNAL PARAMETERS-1'!$B$5:$J$44,7,FALSE)*ABSYLD2!$F180 + ABSYLD1!AE180*(1-VLOOKUP(ABSYLD2!AE$4,'[1]INTERNAL PARAMETERS-1'!$B$5:$J$44,5,FALSE))*VLOOKUP(ABSYLD2!AE$4,'[1]INTERNAL PARAMETERS-1'!$B$5:$J$44,9,FALSE)*ABSYLD2!$F180</f>
        <v>0</v>
      </c>
      <c r="AF180" s="47">
        <f>ABSYLD1!AF180*VLOOKUP(ABSYLD2!AF$4,'[1]INTERNAL PARAMETERS-1'!$B$5:$J$44,5,FALSE)*VLOOKUP(ABSYLD2!AF$4,'[1]INTERNAL PARAMETERS-1'!$B$5:$J$44,7,FALSE)*ABSYLD2!$F180 + ABSYLD1!AF180*(1-VLOOKUP(ABSYLD2!AF$4,'[1]INTERNAL PARAMETERS-1'!$B$5:$J$44,5,FALSE))*VLOOKUP(ABSYLD2!AF$4,'[1]INTERNAL PARAMETERS-1'!$B$5:$J$44,9,FALSE)*ABSYLD2!$F180</f>
        <v>0</v>
      </c>
      <c r="AG180" s="47">
        <f>ABSYLD1!AG180*VLOOKUP(ABSYLD2!AG$4,'[1]INTERNAL PARAMETERS-1'!$B$5:$J$44,5,FALSE)*VLOOKUP(ABSYLD2!AG$4,'[1]INTERNAL PARAMETERS-1'!$B$5:$J$44,7,FALSE)*ABSYLD2!$F180 + ABSYLD1!AG180*(1-VLOOKUP(ABSYLD2!AG$4,'[1]INTERNAL PARAMETERS-1'!$B$5:$J$44,5,FALSE))*VLOOKUP(ABSYLD2!AG$4,'[1]INTERNAL PARAMETERS-1'!$B$5:$J$44,9,FALSE)*ABSYLD2!$F180</f>
        <v>0</v>
      </c>
      <c r="AH180" s="47">
        <f>ABSYLD1!AH180*VLOOKUP(ABSYLD2!AH$4,'[1]INTERNAL PARAMETERS-1'!$B$5:$J$44,5,FALSE)*VLOOKUP(ABSYLD2!AH$4,'[1]INTERNAL PARAMETERS-1'!$B$5:$J$44,7,FALSE)*ABSYLD2!$F180 + ABSYLD1!AH180*(1-VLOOKUP(ABSYLD2!AH$4,'[1]INTERNAL PARAMETERS-1'!$B$5:$J$44,5,FALSE))*VLOOKUP(ABSYLD2!AH$4,'[1]INTERNAL PARAMETERS-1'!$B$5:$J$44,9,FALSE)*ABSYLD2!$F180</f>
        <v>0</v>
      </c>
      <c r="AI180" s="47">
        <f>ABSYLD1!AI180*VLOOKUP(ABSYLD2!AI$4,'[1]INTERNAL PARAMETERS-1'!$B$5:$J$44,5,FALSE)*VLOOKUP(ABSYLD2!AI$4,'[1]INTERNAL PARAMETERS-1'!$B$5:$J$44,7,FALSE)*ABSYLD2!$F180 + ABSYLD1!AI180*(1-VLOOKUP(ABSYLD2!AI$4,'[1]INTERNAL PARAMETERS-1'!$B$5:$J$44,5,FALSE))*VLOOKUP(ABSYLD2!AI$4,'[1]INTERNAL PARAMETERS-1'!$B$5:$J$44,9,FALSE)*ABSYLD2!$F180</f>
        <v>0.13360692736473531</v>
      </c>
      <c r="AJ180" s="47">
        <f>ABSYLD1!AJ180*VLOOKUP(ABSYLD2!AJ$4,'[1]INTERNAL PARAMETERS-1'!$B$5:$J$44,5,FALSE)*VLOOKUP(ABSYLD2!AJ$4,'[1]INTERNAL PARAMETERS-1'!$B$5:$J$44,7,FALSE)*ABSYLD2!$F180 + ABSYLD1!AJ180*(1-VLOOKUP(ABSYLD2!AJ$4,'[1]INTERNAL PARAMETERS-1'!$B$5:$J$44,5,FALSE))*VLOOKUP(ABSYLD2!AJ$4,'[1]INTERNAL PARAMETERS-1'!$B$5:$J$44,9,FALSE)*ABSYLD2!$F180</f>
        <v>5.210370875428743</v>
      </c>
      <c r="AK180" s="47">
        <f>ABSYLD1!AK180*VLOOKUP(ABSYLD2!AK$4,'[1]INTERNAL PARAMETERS-1'!$B$5:$J$44,5,FALSE)*VLOOKUP(ABSYLD2!AK$4,'[1]INTERNAL PARAMETERS-1'!$B$5:$J$44,7,FALSE)*ABSYLD2!$F180 + ABSYLD1!AK180*(1-VLOOKUP(ABSYLD2!AK$4,'[1]INTERNAL PARAMETERS-1'!$B$5:$J$44,5,FALSE))*VLOOKUP(ABSYLD2!AK$4,'[1]INTERNAL PARAMETERS-1'!$B$5:$J$44,9,FALSE)*ABSYLD2!$F180</f>
        <v>0</v>
      </c>
      <c r="AL180" s="47">
        <f>ABSYLD1!AL180*VLOOKUP(ABSYLD2!AL$4,'[1]INTERNAL PARAMETERS-1'!$B$5:$J$44,5,FALSE)*VLOOKUP(ABSYLD2!AL$4,'[1]INTERNAL PARAMETERS-1'!$B$5:$J$44,7,FALSE)*ABSYLD2!$F180 + ABSYLD1!AL180*(1-VLOOKUP(ABSYLD2!AL$4,'[1]INTERNAL PARAMETERS-1'!$B$5:$J$44,5,FALSE))*VLOOKUP(ABSYLD2!AL$4,'[1]INTERNAL PARAMETERS-1'!$B$5:$J$44,9,FALSE)*ABSYLD2!$F180</f>
        <v>0</v>
      </c>
      <c r="AM180" s="47">
        <f>ABSYLD1!AM180*VLOOKUP(ABSYLD2!AM$4,'[1]INTERNAL PARAMETERS-1'!$B$5:$J$44,5,FALSE)*VLOOKUP(ABSYLD2!AM$4,'[1]INTERNAL PARAMETERS-1'!$B$5:$J$44,7,FALSE)*ABSYLD2!$F180 + ABSYLD1!AM180*(1-VLOOKUP(ABSYLD2!AM$4,'[1]INTERNAL PARAMETERS-1'!$B$5:$J$44,5,FALSE))*VLOOKUP(ABSYLD2!AM$4,'[1]INTERNAL PARAMETERS-1'!$B$5:$J$44,9,FALSE)*ABSYLD2!$F180</f>
        <v>0</v>
      </c>
      <c r="AN180" s="47">
        <f>ABSYLD1!AN180*VLOOKUP(ABSYLD2!AN$4,'[1]INTERNAL PARAMETERS-1'!$B$5:$J$44,5,FALSE)*VLOOKUP(ABSYLD2!AN$4,'[1]INTERNAL PARAMETERS-1'!$B$5:$J$44,7,FALSE)*ABSYLD2!$F180 + ABSYLD1!AN180*(1-VLOOKUP(ABSYLD2!AN$4,'[1]INTERNAL PARAMETERS-1'!$B$5:$J$44,5,FALSE))*VLOOKUP(ABSYLD2!AN$4,'[1]INTERNAL PARAMETERS-1'!$B$5:$J$44,9,FALSE)*ABSYLD2!$F180</f>
        <v>0</v>
      </c>
      <c r="AO180" s="47">
        <f>ABSYLD1!AO180*VLOOKUP(ABSYLD2!AO$4,'[1]INTERNAL PARAMETERS-1'!$B$5:$J$44,5,FALSE)*VLOOKUP(ABSYLD2!AO$4,'[1]INTERNAL PARAMETERS-1'!$B$5:$J$44,7,FALSE)*ABSYLD2!$F180 + ABSYLD1!AO180*(1-VLOOKUP(ABSYLD2!AO$4,'[1]INTERNAL PARAMETERS-1'!$B$5:$J$44,5,FALSE))*VLOOKUP(ABSYLD2!AO$4,'[1]INTERNAL PARAMETERS-1'!$B$5:$J$44,9,FALSE)*ABSYLD2!$F180</f>
        <v>0</v>
      </c>
      <c r="AP180" s="47">
        <f>ABSYLD1!AP180*VLOOKUP(ABSYLD2!AP$4,'[1]INTERNAL PARAMETERS-1'!$B$5:$J$44,5,FALSE)*VLOOKUP(ABSYLD2!AP$4,'[1]INTERNAL PARAMETERS-1'!$B$5:$J$44,7,FALSE)*ABSYLD2!$F180 + ABSYLD1!AP180*(1-VLOOKUP(ABSYLD2!AP$4,'[1]INTERNAL PARAMETERS-1'!$B$5:$J$44,5,FALSE))*VLOOKUP(ABSYLD2!AP$4,'[1]INTERNAL PARAMETERS-1'!$B$5:$J$44,9,FALSE)*ABSYLD2!$F180</f>
        <v>0</v>
      </c>
      <c r="AQ180" s="47">
        <f>ABSYLD1!AQ180*VLOOKUP(ABSYLD2!AQ$4,'[1]INTERNAL PARAMETERS-1'!$B$5:$J$44,5,FALSE)*VLOOKUP(ABSYLD2!AQ$4,'[1]INTERNAL PARAMETERS-1'!$B$5:$J$44,7,FALSE)*ABSYLD2!$F180 + ABSYLD1!AQ180*(1-VLOOKUP(ABSYLD2!AQ$4,'[1]INTERNAL PARAMETERS-1'!$B$5:$J$44,5,FALSE))*VLOOKUP(ABSYLD2!AQ$4,'[1]INTERNAL PARAMETERS-1'!$B$5:$J$44,9,FALSE)*ABSYLD2!$F180</f>
        <v>0</v>
      </c>
      <c r="AR180" s="47">
        <f>ABSYLD1!AR180*VLOOKUP(ABSYLD2!AR$4,'[1]INTERNAL PARAMETERS-1'!$B$5:$J$44,5,FALSE)*VLOOKUP(ABSYLD2!AR$4,'[1]INTERNAL PARAMETERS-1'!$B$5:$J$44,7,FALSE)*ABSYLD2!$F180 + ABSYLD1!AR180*(1-VLOOKUP(ABSYLD2!AR$4,'[1]INTERNAL PARAMETERS-1'!$B$5:$J$44,5,FALSE))*VLOOKUP(ABSYLD2!AR$4,'[1]INTERNAL PARAMETERS-1'!$B$5:$J$44,9,FALSE)*ABSYLD2!$F180</f>
        <v>0</v>
      </c>
      <c r="AS180" s="47">
        <f>ABSYLD1!AS180*VLOOKUP(ABSYLD2!AS$4,'[1]INTERNAL PARAMETERS-1'!$B$5:$J$44,5,FALSE)*VLOOKUP(ABSYLD2!AS$4,'[1]INTERNAL PARAMETERS-1'!$B$5:$J$44,7,FALSE)*ABSYLD2!$F180 + ABSYLD1!AS180*(1-VLOOKUP(ABSYLD2!AS$4,'[1]INTERNAL PARAMETERS-1'!$B$5:$J$44,5,FALSE))*VLOOKUP(ABSYLD2!AS$4,'[1]INTERNAL PARAMETERS-1'!$B$5:$J$44,9,FALSE)*ABSYLD2!$F180</f>
        <v>0</v>
      </c>
      <c r="AT180" s="46">
        <f>ABSYLD1!AT180*VLOOKUP(ABSYLD2!AT$4,'[1]INTERNAL PARAMETERS-1'!$B$5:$J$44,5,FALSE)*VLOOKUP(ABSYLD2!AT$4,'[1]INTERNAL PARAMETERS-1'!$B$5:$J$44,7,FALSE)*ABSYLD2!$F180 + ABSYLD1!AT180*(1-VLOOKUP(ABSYLD2!AT$4,'[1]INTERNAL PARAMETERS-1'!$B$5:$J$44,5,FALSE))*VLOOKUP(ABSYLD2!AT$4,'[1]INTERNAL PARAMETERS-1'!$B$5:$J$44,9,FALSE)*ABSYLD2!$F180</f>
        <v>0</v>
      </c>
      <c r="AU180" s="48">
        <f>ABSYLD1!AU180*VLOOKUP(ABSYLD2!AU$4,'[1]INTERNAL PARAMETERS-1'!$B$5:$J$44,5,FALSE)*VLOOKUP(ABSYLD2!AU$4,'[1]INTERNAL PARAMETERS-1'!$B$5:$J$44,6,FALSE)*VLOOKUP(ABSYLD2!AU$4,'[1]INTERNAL PARAMETERS-1'!$B$5:$J$44,3,FALSE) + ABSYLD1!AU180*(1-VLOOKUP(ABSYLD2!AU$4,'[1]INTERNAL PARAMETERS-1'!$B$5:$J$44,5,FALSE))*VLOOKUP(ABSYLD2!AU$4,'[1]INTERNAL PARAMETERS-1'!$B$5:$J$44,8,FALSE)*VLOOKUP(ABSYLD2!AU$4,'[1]INTERNAL PARAMETERS-1'!$B$5:$J$44,3,FALSE)</f>
        <v>0</v>
      </c>
      <c r="AV180" s="47">
        <f>ABSYLD1!AV180*VLOOKUP(ABSYLD2!AV$4,'[1]INTERNAL PARAMETERS-1'!$B$5:$J$44,5,FALSE)*VLOOKUP(ABSYLD2!AV$4,'[1]INTERNAL PARAMETERS-1'!$B$5:$J$44,6,FALSE)*VLOOKUP(ABSYLD2!AV$4,'[1]INTERNAL PARAMETERS-1'!$B$5:$J$44,3,FALSE) + ABSYLD1!AV180*(1-VLOOKUP(ABSYLD2!AV$4,'[1]INTERNAL PARAMETERS-1'!$B$5:$J$44,5,FALSE))*VLOOKUP(ABSYLD2!AV$4,'[1]INTERNAL PARAMETERS-1'!$B$5:$J$44,8,FALSE)*VLOOKUP(ABSYLD2!AV$4,'[1]INTERNAL PARAMETERS-1'!$B$5:$J$44,3,FALSE)</f>
        <v>0</v>
      </c>
      <c r="AW180" s="47">
        <f>ABSYLD1!AW180*VLOOKUP(ABSYLD2!AW$4,'[1]INTERNAL PARAMETERS-1'!$B$5:$J$44,5,FALSE)*VLOOKUP(ABSYLD2!AW$4,'[1]INTERNAL PARAMETERS-1'!$B$5:$J$44,6,FALSE)*VLOOKUP(ABSYLD2!AW$4,'[1]INTERNAL PARAMETERS-1'!$B$5:$J$44,3,FALSE) + ABSYLD1!AW180*(1-VLOOKUP(ABSYLD2!AW$4,'[1]INTERNAL PARAMETERS-1'!$B$5:$J$44,5,FALSE))*VLOOKUP(ABSYLD2!AW$4,'[1]INTERNAL PARAMETERS-1'!$B$5:$J$44,8,FALSE)*VLOOKUP(ABSYLD2!AW$4,'[1]INTERNAL PARAMETERS-1'!$B$5:$J$44,3,FALSE)</f>
        <v>8.3872274472213366</v>
      </c>
      <c r="AX180" s="47">
        <f>ABSYLD1!AX180*VLOOKUP(ABSYLD2!AX$4,'[1]INTERNAL PARAMETERS-1'!$B$5:$J$44,5,FALSE)*VLOOKUP(ABSYLD2!AX$4,'[1]INTERNAL PARAMETERS-1'!$B$5:$J$44,6,FALSE)*VLOOKUP(ABSYLD2!AX$4,'[1]INTERNAL PARAMETERS-1'!$B$5:$J$44,3,FALSE) + ABSYLD1!AX180*(1-VLOOKUP(ABSYLD2!AX$4,'[1]INTERNAL PARAMETERS-1'!$B$5:$J$44,5,FALSE))*VLOOKUP(ABSYLD2!AX$4,'[1]INTERNAL PARAMETERS-1'!$B$5:$J$44,8,FALSE)*VLOOKUP(ABSYLD2!AX$4,'[1]INTERNAL PARAMETERS-1'!$B$5:$J$44,3,FALSE)</f>
        <v>0</v>
      </c>
      <c r="AY180" s="47">
        <f>ABSYLD1!AY180*VLOOKUP(ABSYLD2!AY$4,'[1]INTERNAL PARAMETERS-1'!$B$5:$J$44,5,FALSE)*VLOOKUP(ABSYLD2!AY$4,'[1]INTERNAL PARAMETERS-1'!$B$5:$J$44,6,FALSE)*VLOOKUP(ABSYLD2!AY$4,'[1]INTERNAL PARAMETERS-1'!$B$5:$J$44,3,FALSE) + ABSYLD1!AY180*(1-VLOOKUP(ABSYLD2!AY$4,'[1]INTERNAL PARAMETERS-1'!$B$5:$J$44,5,FALSE))*VLOOKUP(ABSYLD2!AY$4,'[1]INTERNAL PARAMETERS-1'!$B$5:$J$44,8,FALSE)*VLOOKUP(ABSYLD2!AY$4,'[1]INTERNAL PARAMETERS-1'!$B$5:$J$44,3,FALSE)</f>
        <v>0</v>
      </c>
      <c r="AZ180" s="47">
        <f>ABSYLD1!AZ180*VLOOKUP(ABSYLD2!AZ$4,'[1]INTERNAL PARAMETERS-1'!$B$5:$J$44,5,FALSE)*VLOOKUP(ABSYLD2!AZ$4,'[1]INTERNAL PARAMETERS-1'!$B$5:$J$44,6,FALSE)*VLOOKUP(ABSYLD2!AZ$4,'[1]INTERNAL PARAMETERS-1'!$B$5:$J$44,3,FALSE) + ABSYLD1!AZ180*(1-VLOOKUP(ABSYLD2!AZ$4,'[1]INTERNAL PARAMETERS-1'!$B$5:$J$44,5,FALSE))*VLOOKUP(ABSYLD2!AZ$4,'[1]INTERNAL PARAMETERS-1'!$B$5:$J$44,8,FALSE)*VLOOKUP(ABSYLD2!AZ$4,'[1]INTERNAL PARAMETERS-1'!$B$5:$J$44,3,FALSE)</f>
        <v>0</v>
      </c>
      <c r="BA180" s="47">
        <f>ABSYLD1!BA180*VLOOKUP(ABSYLD2!BA$4,'[1]INTERNAL PARAMETERS-1'!$B$5:$J$44,5,FALSE)*VLOOKUP(ABSYLD2!BA$4,'[1]INTERNAL PARAMETERS-1'!$B$5:$J$44,6,FALSE)*VLOOKUP(ABSYLD2!BA$4,'[1]INTERNAL PARAMETERS-1'!$B$5:$J$44,3,FALSE) + ABSYLD1!BA180*(1-VLOOKUP(ABSYLD2!BA$4,'[1]INTERNAL PARAMETERS-1'!$B$5:$J$44,5,FALSE))*VLOOKUP(ABSYLD2!BA$4,'[1]INTERNAL PARAMETERS-1'!$B$5:$J$44,8,FALSE)*VLOOKUP(ABSYLD2!BA$4,'[1]INTERNAL PARAMETERS-1'!$B$5:$J$44,3,FALSE)</f>
        <v>13.079311279431602</v>
      </c>
      <c r="BB180" s="47">
        <f>ABSYLD1!BB180*VLOOKUP(ABSYLD2!BB$4,'[1]INTERNAL PARAMETERS-1'!$B$5:$J$44,5,FALSE)*VLOOKUP(ABSYLD2!BB$4,'[1]INTERNAL PARAMETERS-1'!$B$5:$J$44,6,FALSE)*VLOOKUP(ABSYLD2!BB$4,'[1]INTERNAL PARAMETERS-1'!$B$5:$J$44,3,FALSE) + ABSYLD1!BB180*(1-VLOOKUP(ABSYLD2!BB$4,'[1]INTERNAL PARAMETERS-1'!$B$5:$J$44,5,FALSE))*VLOOKUP(ABSYLD2!BB$4,'[1]INTERNAL PARAMETERS-1'!$B$5:$J$44,8,FALSE)*VLOOKUP(ABSYLD2!BB$4,'[1]INTERNAL PARAMETERS-1'!$B$5:$J$44,3,FALSE)</f>
        <v>1.341569139994216</v>
      </c>
      <c r="BC180" s="47">
        <f>ABSYLD1!BC180*VLOOKUP(ABSYLD2!BC$4,'[1]INTERNAL PARAMETERS-1'!$B$5:$J$44,5,FALSE)*VLOOKUP(ABSYLD2!BC$4,'[1]INTERNAL PARAMETERS-1'!$B$5:$J$44,6,FALSE)*VLOOKUP(ABSYLD2!BC$4,'[1]INTERNAL PARAMETERS-1'!$B$5:$J$44,3,FALSE) + ABSYLD1!BC180*(1-VLOOKUP(ABSYLD2!BC$4,'[1]INTERNAL PARAMETERS-1'!$B$5:$J$44,5,FALSE))*VLOOKUP(ABSYLD2!BC$4,'[1]INTERNAL PARAMETERS-1'!$B$5:$J$44,8,FALSE)*VLOOKUP(ABSYLD2!BC$4,'[1]INTERNAL PARAMETERS-1'!$B$5:$J$44,3,FALSE)</f>
        <v>3.7849141463650025</v>
      </c>
      <c r="BD180" s="47">
        <f>ABSYLD1!BD180*VLOOKUP(ABSYLD2!BD$4,'[1]INTERNAL PARAMETERS-1'!$B$5:$J$44,5,FALSE)*VLOOKUP(ABSYLD2!BD$4,'[1]INTERNAL PARAMETERS-1'!$B$5:$J$44,6,FALSE)*VLOOKUP(ABSYLD2!BD$4,'[1]INTERNAL PARAMETERS-1'!$B$5:$J$44,3,FALSE) + ABSYLD1!BD180*(1-VLOOKUP(ABSYLD2!BD$4,'[1]INTERNAL PARAMETERS-1'!$B$5:$J$44,5,FALSE))*VLOOKUP(ABSYLD2!BD$4,'[1]INTERNAL PARAMETERS-1'!$B$5:$J$44,8,FALSE)*VLOOKUP(ABSYLD2!BD$4,'[1]INTERNAL PARAMETERS-1'!$B$5:$J$44,3,FALSE)</f>
        <v>0.7332025488257935</v>
      </c>
      <c r="BE180" s="47">
        <f>ABSYLD1!BE180*VLOOKUP(ABSYLD2!BE$4,'[1]INTERNAL PARAMETERS-1'!$B$5:$J$44,5,FALSE)*VLOOKUP(ABSYLD2!BE$4,'[1]INTERNAL PARAMETERS-1'!$B$5:$J$44,6,FALSE)*VLOOKUP(ABSYLD2!BE$4,'[1]INTERNAL PARAMETERS-1'!$B$5:$J$44,3,FALSE) + ABSYLD1!BE180*(1-VLOOKUP(ABSYLD2!BE$4,'[1]INTERNAL PARAMETERS-1'!$B$5:$J$44,5,FALSE))*VLOOKUP(ABSYLD2!BE$4,'[1]INTERNAL PARAMETERS-1'!$B$5:$J$44,8,FALSE)*VLOOKUP(ABSYLD2!BE$4,'[1]INTERNAL PARAMETERS-1'!$B$5:$J$44,3,FALSE)</f>
        <v>5.9139576254123423</v>
      </c>
      <c r="BF180" s="47">
        <f>ABSYLD1!BF180*VLOOKUP(ABSYLD2!BF$4,'[1]INTERNAL PARAMETERS-1'!$B$5:$J$44,5,FALSE)*VLOOKUP(ABSYLD2!BF$4,'[1]INTERNAL PARAMETERS-1'!$B$5:$J$44,6,FALSE)*VLOOKUP(ABSYLD2!BF$4,'[1]INTERNAL PARAMETERS-1'!$B$5:$J$44,3,FALSE) + ABSYLD1!BF180*(1-VLOOKUP(ABSYLD2!BF$4,'[1]INTERNAL PARAMETERS-1'!$B$5:$J$44,5,FALSE))*VLOOKUP(ABSYLD2!BF$4,'[1]INTERNAL PARAMETERS-1'!$B$5:$J$44,8,FALSE)*VLOOKUP(ABSYLD2!BF$4,'[1]INTERNAL PARAMETERS-1'!$B$5:$J$44,3,FALSE)</f>
        <v>0</v>
      </c>
      <c r="BG180" s="47">
        <f>ABSYLD1!BG180*VLOOKUP(ABSYLD2!BG$4,'[1]INTERNAL PARAMETERS-1'!$B$5:$J$44,5,FALSE)*VLOOKUP(ABSYLD2!BG$4,'[1]INTERNAL PARAMETERS-1'!$B$5:$J$44,6,FALSE)*VLOOKUP(ABSYLD2!BG$4,'[1]INTERNAL PARAMETERS-1'!$B$5:$J$44,3,FALSE) + ABSYLD1!BG180*(1-VLOOKUP(ABSYLD2!BG$4,'[1]INTERNAL PARAMETERS-1'!$B$5:$J$44,5,FALSE))*VLOOKUP(ABSYLD2!BG$4,'[1]INTERNAL PARAMETERS-1'!$B$5:$J$44,8,FALSE)*VLOOKUP(ABSYLD2!BG$4,'[1]INTERNAL PARAMETERS-1'!$B$5:$J$44,3,FALSE)</f>
        <v>1.1352794223245359</v>
      </c>
      <c r="BH180" s="47">
        <f>ABSYLD1!BH180*VLOOKUP(ABSYLD2!BH$4,'[1]INTERNAL PARAMETERS-1'!$B$5:$J$44,5,FALSE)*VLOOKUP(ABSYLD2!BH$4,'[1]INTERNAL PARAMETERS-1'!$B$5:$J$44,6,FALSE)*VLOOKUP(ABSYLD2!BH$4,'[1]INTERNAL PARAMETERS-1'!$B$5:$J$44,3,FALSE) + ABSYLD1!BH180*(1-VLOOKUP(ABSYLD2!BH$4,'[1]INTERNAL PARAMETERS-1'!$B$5:$J$44,5,FALSE))*VLOOKUP(ABSYLD2!BH$4,'[1]INTERNAL PARAMETERS-1'!$B$5:$J$44,8,FALSE)*VLOOKUP(ABSYLD2!BH$4,'[1]INTERNAL PARAMETERS-1'!$B$5:$J$44,3,FALSE)</f>
        <v>7.0720029514097808E-3</v>
      </c>
      <c r="BI180" s="47">
        <f>ABSYLD1!BI180*VLOOKUP(ABSYLD2!BI$4,'[1]INTERNAL PARAMETERS-1'!$B$5:$J$44,5,FALSE)*VLOOKUP(ABSYLD2!BI$4,'[1]INTERNAL PARAMETERS-1'!$B$5:$J$44,6,FALSE)*VLOOKUP(ABSYLD2!BI$4,'[1]INTERNAL PARAMETERS-1'!$B$5:$J$44,3,FALSE) + ABSYLD1!BI180*(1-VLOOKUP(ABSYLD2!BI$4,'[1]INTERNAL PARAMETERS-1'!$B$5:$J$44,5,FALSE))*VLOOKUP(ABSYLD2!BI$4,'[1]INTERNAL PARAMETERS-1'!$B$5:$J$44,8,FALSE)*VLOOKUP(ABSYLD2!BI$4,'[1]INTERNAL PARAMETERS-1'!$B$5:$J$44,3,FALSE)</f>
        <v>0</v>
      </c>
      <c r="BJ180" s="47">
        <f>ABSYLD1!BJ180*VLOOKUP(ABSYLD2!BJ$4,'[1]INTERNAL PARAMETERS-1'!$B$5:$J$44,5,FALSE)*VLOOKUP(ABSYLD2!BJ$4,'[1]INTERNAL PARAMETERS-1'!$B$5:$J$44,6,FALSE)*VLOOKUP(ABSYLD2!BJ$4,'[1]INTERNAL PARAMETERS-1'!$B$5:$J$44,3,FALSE) + ABSYLD1!BJ180*(1-VLOOKUP(ABSYLD2!BJ$4,'[1]INTERNAL PARAMETERS-1'!$B$5:$J$44,5,FALSE))*VLOOKUP(ABSYLD2!BJ$4,'[1]INTERNAL PARAMETERS-1'!$B$5:$J$44,8,FALSE)*VLOOKUP(ABSYLD2!BJ$4,'[1]INTERNAL PARAMETERS-1'!$B$5:$J$44,3,FALSE)</f>
        <v>0.35880463620770492</v>
      </c>
      <c r="BK180" s="47">
        <f>ABSYLD1!BK180*VLOOKUP(ABSYLD2!BK$4,'[1]INTERNAL PARAMETERS-1'!$B$5:$J$44,5,FALSE)*VLOOKUP(ABSYLD2!BK$4,'[1]INTERNAL PARAMETERS-1'!$B$5:$J$44,6,FALSE)*VLOOKUP(ABSYLD2!BK$4,'[1]INTERNAL PARAMETERS-1'!$B$5:$J$44,3,FALSE) + ABSYLD1!BK180*(1-VLOOKUP(ABSYLD2!BK$4,'[1]INTERNAL PARAMETERS-1'!$B$5:$J$44,5,FALSE))*VLOOKUP(ABSYLD2!BK$4,'[1]INTERNAL PARAMETERS-1'!$B$5:$J$44,8,FALSE)*VLOOKUP(ABSYLD2!BK$4,'[1]INTERNAL PARAMETERS-1'!$B$5:$J$44,3,FALSE)</f>
        <v>0.51905080860963759</v>
      </c>
      <c r="BL180" s="47">
        <f>ABSYLD1!BL180*VLOOKUP(ABSYLD2!BL$4,'[1]INTERNAL PARAMETERS-1'!$B$5:$J$44,5,FALSE)*VLOOKUP(ABSYLD2!BL$4,'[1]INTERNAL PARAMETERS-1'!$B$5:$J$44,6,FALSE)*VLOOKUP(ABSYLD2!BL$4,'[1]INTERNAL PARAMETERS-1'!$B$5:$J$44,3,FALSE) + ABSYLD1!BL180*(1-VLOOKUP(ABSYLD2!BL$4,'[1]INTERNAL PARAMETERS-1'!$B$5:$J$44,5,FALSE))*VLOOKUP(ABSYLD2!BL$4,'[1]INTERNAL PARAMETERS-1'!$B$5:$J$44,8,FALSE)*VLOOKUP(ABSYLD2!BL$4,'[1]INTERNAL PARAMETERS-1'!$B$5:$J$44,3,FALSE)</f>
        <v>2.2555665318204814</v>
      </c>
      <c r="BM180" s="47">
        <f>ABSYLD1!BM180*VLOOKUP(ABSYLD2!BM$4,'[1]INTERNAL PARAMETERS-1'!$B$5:$J$44,5,FALSE)*VLOOKUP(ABSYLD2!BM$4,'[1]INTERNAL PARAMETERS-1'!$B$5:$J$44,6,FALSE)*VLOOKUP(ABSYLD2!BM$4,'[1]INTERNAL PARAMETERS-1'!$B$5:$J$44,3,FALSE) + ABSYLD1!BM180*(1-VLOOKUP(ABSYLD2!BM$4,'[1]INTERNAL PARAMETERS-1'!$B$5:$J$44,5,FALSE))*VLOOKUP(ABSYLD2!BM$4,'[1]INTERNAL PARAMETERS-1'!$B$5:$J$44,8,FALSE)*VLOOKUP(ABSYLD2!BM$4,'[1]INTERNAL PARAMETERS-1'!$B$5:$J$44,3,FALSE)</f>
        <v>1.2590126658370477</v>
      </c>
      <c r="BN180" s="47">
        <f>ABSYLD1!BN180*VLOOKUP(ABSYLD2!BN$4,'[1]INTERNAL PARAMETERS-1'!$B$5:$J$44,5,FALSE)*VLOOKUP(ABSYLD2!BN$4,'[1]INTERNAL PARAMETERS-1'!$B$5:$J$44,6,FALSE)*VLOOKUP(ABSYLD2!BN$4,'[1]INTERNAL PARAMETERS-1'!$B$5:$J$44,3,FALSE) + ABSYLD1!BN180*(1-VLOOKUP(ABSYLD2!BN$4,'[1]INTERNAL PARAMETERS-1'!$B$5:$J$44,5,FALSE))*VLOOKUP(ABSYLD2!BN$4,'[1]INTERNAL PARAMETERS-1'!$B$5:$J$44,8,FALSE)*VLOOKUP(ABSYLD2!BN$4,'[1]INTERNAL PARAMETERS-1'!$B$5:$J$44,3,FALSE)</f>
        <v>1.0291688956603415</v>
      </c>
      <c r="BO180" s="47">
        <f>ABSYLD1!BO180*VLOOKUP(ABSYLD2!BO$4,'[1]INTERNAL PARAMETERS-1'!$B$5:$J$44,5,FALSE)*VLOOKUP(ABSYLD2!BO$4,'[1]INTERNAL PARAMETERS-1'!$B$5:$J$44,6,FALSE)*VLOOKUP(ABSYLD2!BO$4,'[1]INTERNAL PARAMETERS-1'!$B$5:$J$44,3,FALSE) + ABSYLD1!BO180*(1-VLOOKUP(ABSYLD2!BO$4,'[1]INTERNAL PARAMETERS-1'!$B$5:$J$44,5,FALSE))*VLOOKUP(ABSYLD2!BO$4,'[1]INTERNAL PARAMETERS-1'!$B$5:$J$44,8,FALSE)*VLOOKUP(ABSYLD2!BO$4,'[1]INTERNAL PARAMETERS-1'!$B$5:$J$44,3,FALSE)</f>
        <v>0.96652363378051231</v>
      </c>
      <c r="BP180" s="47">
        <f>ABSYLD1!BP180*VLOOKUP(ABSYLD2!BP$4,'[1]INTERNAL PARAMETERS-1'!$B$5:$J$44,5,FALSE)*VLOOKUP(ABSYLD2!BP$4,'[1]INTERNAL PARAMETERS-1'!$B$5:$J$44,6,FALSE)*VLOOKUP(ABSYLD2!BP$4,'[1]INTERNAL PARAMETERS-1'!$B$5:$J$44,3,FALSE) + ABSYLD1!BP180*(1-VLOOKUP(ABSYLD2!BP$4,'[1]INTERNAL PARAMETERS-1'!$B$5:$J$44,5,FALSE))*VLOOKUP(ABSYLD2!BP$4,'[1]INTERNAL PARAMETERS-1'!$B$5:$J$44,8,FALSE)*VLOOKUP(ABSYLD2!BP$4,'[1]INTERNAL PARAMETERS-1'!$B$5:$J$44,3,FALSE)</f>
        <v>3.622342658111781E-2</v>
      </c>
      <c r="BQ180" s="47">
        <f>ABSYLD1!BQ180*VLOOKUP(ABSYLD2!BQ$4,'[1]INTERNAL PARAMETERS-1'!$B$5:$J$44,5,FALSE)*VLOOKUP(ABSYLD2!BQ$4,'[1]INTERNAL PARAMETERS-1'!$B$5:$J$44,6,FALSE)*VLOOKUP(ABSYLD2!BQ$4,'[1]INTERNAL PARAMETERS-1'!$B$5:$J$44,3,FALSE) + ABSYLD1!BQ180*(1-VLOOKUP(ABSYLD2!BQ$4,'[1]INTERNAL PARAMETERS-1'!$B$5:$J$44,5,FALSE))*VLOOKUP(ABSYLD2!BQ$4,'[1]INTERNAL PARAMETERS-1'!$B$5:$J$44,8,FALSE)*VLOOKUP(ABSYLD2!BQ$4,'[1]INTERNAL PARAMETERS-1'!$B$5:$J$44,3,FALSE)</f>
        <v>2.9555538740813345</v>
      </c>
      <c r="BR180" s="47">
        <f>ABSYLD1!BR180*VLOOKUP(ABSYLD2!BR$4,'[1]INTERNAL PARAMETERS-1'!$B$5:$J$44,5,FALSE)*VLOOKUP(ABSYLD2!BR$4,'[1]INTERNAL PARAMETERS-1'!$B$5:$J$44,6,FALSE)*VLOOKUP(ABSYLD2!BR$4,'[1]INTERNAL PARAMETERS-1'!$B$5:$J$44,3,FALSE) + ABSYLD1!BR180*(1-VLOOKUP(ABSYLD2!BR$4,'[1]INTERNAL PARAMETERS-1'!$B$5:$J$44,5,FALSE))*VLOOKUP(ABSYLD2!BR$4,'[1]INTERNAL PARAMETERS-1'!$B$5:$J$44,8,FALSE)*VLOOKUP(ABSYLD2!BR$4,'[1]INTERNAL PARAMETERS-1'!$B$5:$J$44,3,FALSE)</f>
        <v>4.5356272444946499E-2</v>
      </c>
      <c r="BS180" s="47">
        <f>ABSYLD1!BS180*VLOOKUP(ABSYLD2!BS$4,'[1]INTERNAL PARAMETERS-1'!$B$5:$J$44,5,FALSE)*VLOOKUP(ABSYLD2!BS$4,'[1]INTERNAL PARAMETERS-1'!$B$5:$J$44,6,FALSE)*VLOOKUP(ABSYLD2!BS$4,'[1]INTERNAL PARAMETERS-1'!$B$5:$J$44,3,FALSE) + ABSYLD1!BS180*(1-VLOOKUP(ABSYLD2!BS$4,'[1]INTERNAL PARAMETERS-1'!$B$5:$J$44,5,FALSE))*VLOOKUP(ABSYLD2!BS$4,'[1]INTERNAL PARAMETERS-1'!$B$5:$J$44,8,FALSE)*VLOOKUP(ABSYLD2!BS$4,'[1]INTERNAL PARAMETERS-1'!$B$5:$J$44,3,FALSE)</f>
        <v>4.2614950177513383E-3</v>
      </c>
      <c r="BT180" s="47">
        <f>ABSYLD1!BT180*VLOOKUP(ABSYLD2!BT$4,'[1]INTERNAL PARAMETERS-1'!$B$5:$J$44,5,FALSE)*VLOOKUP(ABSYLD2!BT$4,'[1]INTERNAL PARAMETERS-1'!$B$5:$J$44,6,FALSE)*VLOOKUP(ABSYLD2!BT$4,'[1]INTERNAL PARAMETERS-1'!$B$5:$J$44,3,FALSE) + ABSYLD1!BT180*(1-VLOOKUP(ABSYLD2!BT$4,'[1]INTERNAL PARAMETERS-1'!$B$5:$J$44,5,FALSE))*VLOOKUP(ABSYLD2!BT$4,'[1]INTERNAL PARAMETERS-1'!$B$5:$J$44,8,FALSE)*VLOOKUP(ABSYLD2!BT$4,'[1]INTERNAL PARAMETERS-1'!$B$5:$J$44,3,FALSE)</f>
        <v>0</v>
      </c>
      <c r="BU180" s="47">
        <f>ABSYLD1!BU180*VLOOKUP(ABSYLD2!BU$4,'[1]INTERNAL PARAMETERS-1'!$B$5:$J$44,5,FALSE)*VLOOKUP(ABSYLD2!BU$4,'[1]INTERNAL PARAMETERS-1'!$B$5:$J$44,6,FALSE)*VLOOKUP(ABSYLD2!BU$4,'[1]INTERNAL PARAMETERS-1'!$B$5:$J$44,3,FALSE) + ABSYLD1!BU180*(1-VLOOKUP(ABSYLD2!BU$4,'[1]INTERNAL PARAMETERS-1'!$B$5:$J$44,5,FALSE))*VLOOKUP(ABSYLD2!BU$4,'[1]INTERNAL PARAMETERS-1'!$B$5:$J$44,8,FALSE)*VLOOKUP(ABSYLD2!BU$4,'[1]INTERNAL PARAMETERS-1'!$B$5:$J$44,3,FALSE)</f>
        <v>0</v>
      </c>
      <c r="BV180" s="47">
        <f>ABSYLD1!BV180*VLOOKUP(ABSYLD2!BV$4,'[1]INTERNAL PARAMETERS-1'!$B$5:$J$44,5,FALSE)*VLOOKUP(ABSYLD2!BV$4,'[1]INTERNAL PARAMETERS-1'!$B$5:$J$44,6,FALSE)*VLOOKUP(ABSYLD2!BV$4,'[1]INTERNAL PARAMETERS-1'!$B$5:$J$44,3,FALSE) + ABSYLD1!BV180*(1-VLOOKUP(ABSYLD2!BV$4,'[1]INTERNAL PARAMETERS-1'!$B$5:$J$44,5,FALSE))*VLOOKUP(ABSYLD2!BV$4,'[1]INTERNAL PARAMETERS-1'!$B$5:$J$44,8,FALSE)*VLOOKUP(ABSYLD2!BV$4,'[1]INTERNAL PARAMETERS-1'!$B$5:$J$44,3,FALSE)</f>
        <v>0</v>
      </c>
      <c r="BW180" s="47">
        <f>ABSYLD1!BW180*VLOOKUP(ABSYLD2!BW$4,'[1]INTERNAL PARAMETERS-1'!$B$5:$J$44,5,FALSE)*VLOOKUP(ABSYLD2!BW$4,'[1]INTERNAL PARAMETERS-1'!$B$5:$J$44,6,FALSE)*VLOOKUP(ABSYLD2!BW$4,'[1]INTERNAL PARAMETERS-1'!$B$5:$J$44,3,FALSE) + ABSYLD1!BW180*(1-VLOOKUP(ABSYLD2!BW$4,'[1]INTERNAL PARAMETERS-1'!$B$5:$J$44,5,FALSE))*VLOOKUP(ABSYLD2!BW$4,'[1]INTERNAL PARAMETERS-1'!$B$5:$J$44,8,FALSE)*VLOOKUP(ABSYLD2!BW$4,'[1]INTERNAL PARAMETERS-1'!$B$5:$J$44,3,FALSE)</f>
        <v>0</v>
      </c>
      <c r="BX180" s="47">
        <f>ABSYLD1!BX180*VLOOKUP(ABSYLD2!BX$4,'[1]INTERNAL PARAMETERS-1'!$B$5:$J$44,5,FALSE)*VLOOKUP(ABSYLD2!BX$4,'[1]INTERNAL PARAMETERS-1'!$B$5:$J$44,6,FALSE)*VLOOKUP(ABSYLD2!BX$4,'[1]INTERNAL PARAMETERS-1'!$B$5:$J$44,3,FALSE) + ABSYLD1!BX180*(1-VLOOKUP(ABSYLD2!BX$4,'[1]INTERNAL PARAMETERS-1'!$B$5:$J$44,5,FALSE))*VLOOKUP(ABSYLD2!BX$4,'[1]INTERNAL PARAMETERS-1'!$B$5:$J$44,8,FALSE)*VLOOKUP(ABSYLD2!BX$4,'[1]INTERNAL PARAMETERS-1'!$B$5:$J$44,3,FALSE)</f>
        <v>0</v>
      </c>
      <c r="BY180" s="47">
        <f>ABSYLD1!BY180*VLOOKUP(ABSYLD2!BY$4,'[1]INTERNAL PARAMETERS-1'!$B$5:$J$44,5,FALSE)*VLOOKUP(ABSYLD2!BY$4,'[1]INTERNAL PARAMETERS-1'!$B$5:$J$44,6,FALSE)*VLOOKUP(ABSYLD2!BY$4,'[1]INTERNAL PARAMETERS-1'!$B$5:$J$44,3,FALSE) + ABSYLD1!BY180*(1-VLOOKUP(ABSYLD2!BY$4,'[1]INTERNAL PARAMETERS-1'!$B$5:$J$44,5,FALSE))*VLOOKUP(ABSYLD2!BY$4,'[1]INTERNAL PARAMETERS-1'!$B$5:$J$44,8,FALSE)*VLOOKUP(ABSYLD2!BY$4,'[1]INTERNAL PARAMETERS-1'!$B$5:$J$44,3,FALSE)</f>
        <v>0</v>
      </c>
      <c r="BZ180" s="47">
        <f>ABSYLD1!BZ180*VLOOKUP(ABSYLD2!BZ$4,'[1]INTERNAL PARAMETERS-1'!$B$5:$J$44,5,FALSE)*VLOOKUP(ABSYLD2!BZ$4,'[1]INTERNAL PARAMETERS-1'!$B$5:$J$44,6,FALSE)*VLOOKUP(ABSYLD2!BZ$4,'[1]INTERNAL PARAMETERS-1'!$B$5:$J$44,3,FALSE) + ABSYLD1!BZ180*(1-VLOOKUP(ABSYLD2!BZ$4,'[1]INTERNAL PARAMETERS-1'!$B$5:$J$44,5,FALSE))*VLOOKUP(ABSYLD2!BZ$4,'[1]INTERNAL PARAMETERS-1'!$B$5:$J$44,8,FALSE)*VLOOKUP(ABSYLD2!BZ$4,'[1]INTERNAL PARAMETERS-1'!$B$5:$J$44,3,FALSE)</f>
        <v>2.7940114451478607E-3</v>
      </c>
      <c r="CA180" s="47">
        <f>ABSYLD1!CA180*VLOOKUP(ABSYLD2!CA$4,'[1]INTERNAL PARAMETERS-1'!$B$5:$J$44,5,FALSE)*VLOOKUP(ABSYLD2!CA$4,'[1]INTERNAL PARAMETERS-1'!$B$5:$J$44,6,FALSE)*VLOOKUP(ABSYLD2!CA$4,'[1]INTERNAL PARAMETERS-1'!$B$5:$J$44,3,FALSE) + ABSYLD1!CA180*(1-VLOOKUP(ABSYLD2!CA$4,'[1]INTERNAL PARAMETERS-1'!$B$5:$J$44,5,FALSE))*VLOOKUP(ABSYLD2!CA$4,'[1]INTERNAL PARAMETERS-1'!$B$5:$J$44,8,FALSE)*VLOOKUP(ABSYLD2!CA$4,'[1]INTERNAL PARAMETERS-1'!$B$5:$J$44,3,FALSE)</f>
        <v>0</v>
      </c>
      <c r="CB180" s="47">
        <f>ABSYLD1!CB180*VLOOKUP(ABSYLD2!CB$4,'[1]INTERNAL PARAMETERS-1'!$B$5:$J$44,5,FALSE)*VLOOKUP(ABSYLD2!CB$4,'[1]INTERNAL PARAMETERS-1'!$B$5:$J$44,6,FALSE)*VLOOKUP(ABSYLD2!CB$4,'[1]INTERNAL PARAMETERS-1'!$B$5:$J$44,3,FALSE) + ABSYLD1!CB180*(1-VLOOKUP(ABSYLD2!CB$4,'[1]INTERNAL PARAMETERS-1'!$B$5:$J$44,5,FALSE))*VLOOKUP(ABSYLD2!CB$4,'[1]INTERNAL PARAMETERS-1'!$B$5:$J$44,8,FALSE)*VLOOKUP(ABSYLD2!CB$4,'[1]INTERNAL PARAMETERS-1'!$B$5:$J$44,3,FALSE)</f>
        <v>0</v>
      </c>
      <c r="CC180" s="47">
        <f>ABSYLD1!CC180*VLOOKUP(ABSYLD2!CC$4,'[1]INTERNAL PARAMETERS-1'!$B$5:$J$44,5,FALSE)*VLOOKUP(ABSYLD2!CC$4,'[1]INTERNAL PARAMETERS-1'!$B$5:$J$44,6,FALSE)*VLOOKUP(ABSYLD2!CC$4,'[1]INTERNAL PARAMETERS-1'!$B$5:$J$44,3,FALSE) + ABSYLD1!CC180*(1-VLOOKUP(ABSYLD2!CC$4,'[1]INTERNAL PARAMETERS-1'!$B$5:$J$44,5,FALSE))*VLOOKUP(ABSYLD2!CC$4,'[1]INTERNAL PARAMETERS-1'!$B$5:$J$44,8,FALSE)*VLOOKUP(ABSYLD2!CC$4,'[1]INTERNAL PARAMETERS-1'!$B$5:$J$44,3,FALSE)</f>
        <v>1.0089151434272718E-2</v>
      </c>
      <c r="CD180" s="47">
        <f>ABSYLD1!CD180*VLOOKUP(ABSYLD2!CD$4,'[1]INTERNAL PARAMETERS-1'!$B$5:$J$44,5,FALSE)*VLOOKUP(ABSYLD2!CD$4,'[1]INTERNAL PARAMETERS-1'!$B$5:$J$44,6,FALSE)*VLOOKUP(ABSYLD2!CD$4,'[1]INTERNAL PARAMETERS-1'!$B$5:$J$44,3,FALSE) + ABSYLD1!CD180*(1-VLOOKUP(ABSYLD2!CD$4,'[1]INTERNAL PARAMETERS-1'!$B$5:$J$44,5,FALSE))*VLOOKUP(ABSYLD2!CD$4,'[1]INTERNAL PARAMETERS-1'!$B$5:$J$44,8,FALSE)*VLOOKUP(ABSYLD2!CD$4,'[1]INTERNAL PARAMETERS-1'!$B$5:$J$44,3,FALSE)</f>
        <v>2.4446847880331028E-2</v>
      </c>
      <c r="CE180" s="47">
        <f>ABSYLD1!CE180*VLOOKUP(ABSYLD2!CE$4,'[1]INTERNAL PARAMETERS-1'!$B$5:$J$44,5,FALSE)*VLOOKUP(ABSYLD2!CE$4,'[1]INTERNAL PARAMETERS-1'!$B$5:$J$44,6,FALSE)*VLOOKUP(ABSYLD2!CE$4,'[1]INTERNAL PARAMETERS-1'!$B$5:$J$44,3,FALSE) + ABSYLD1!CE180*(1-VLOOKUP(ABSYLD2!CE$4,'[1]INTERNAL PARAMETERS-1'!$B$5:$J$44,5,FALSE))*VLOOKUP(ABSYLD2!CE$4,'[1]INTERNAL PARAMETERS-1'!$B$5:$J$44,8,FALSE)*VLOOKUP(ABSYLD2!CE$4,'[1]INTERNAL PARAMETERS-1'!$B$5:$J$44,3,FALSE)</f>
        <v>6.8417706643705931E-2</v>
      </c>
      <c r="CF180" s="47">
        <f>ABSYLD1!CF180*VLOOKUP(ABSYLD2!CF$4,'[1]INTERNAL PARAMETERS-1'!$B$5:$J$44,5,FALSE)*VLOOKUP(ABSYLD2!CF$4,'[1]INTERNAL PARAMETERS-1'!$B$5:$J$44,6,FALSE)*VLOOKUP(ABSYLD2!CF$4,'[1]INTERNAL PARAMETERS-1'!$B$5:$J$44,3,FALSE) + ABSYLD1!CF180*(1-VLOOKUP(ABSYLD2!CF$4,'[1]INTERNAL PARAMETERS-1'!$B$5:$J$44,5,FALSE))*VLOOKUP(ABSYLD2!CF$4,'[1]INTERNAL PARAMETERS-1'!$B$5:$J$44,8,FALSE)*VLOOKUP(ABSYLD2!CF$4,'[1]INTERNAL PARAMETERS-1'!$B$5:$J$44,3,FALSE)</f>
        <v>1.9371327614927054E-2</v>
      </c>
      <c r="CG180" s="47">
        <f>ABSYLD1!CG180*VLOOKUP(ABSYLD2!CG$4,'[1]INTERNAL PARAMETERS-1'!$B$5:$J$44,5,FALSE)*VLOOKUP(ABSYLD2!CG$4,'[1]INTERNAL PARAMETERS-1'!$B$5:$J$44,6,FALSE)*VLOOKUP(ABSYLD2!CG$4,'[1]INTERNAL PARAMETERS-1'!$B$5:$J$44,3,FALSE) + ABSYLD1!CG180*(1-VLOOKUP(ABSYLD2!CG$4,'[1]INTERNAL PARAMETERS-1'!$B$5:$J$44,5,FALSE))*VLOOKUP(ABSYLD2!CG$4,'[1]INTERNAL PARAMETERS-1'!$B$5:$J$44,8,FALSE)*VLOOKUP(ABSYLD2!CG$4,'[1]INTERNAL PARAMETERS-1'!$B$5:$J$44,3,FALSE)</f>
        <v>0</v>
      </c>
      <c r="CH180" s="46">
        <f>ABSYLD1!CH180*VLOOKUP(ABSYLD2!CH$4,'[1]INTERNAL PARAMETERS-1'!$B$5:$J$44,5,FALSE)*VLOOKUP(ABSYLD2!CH$4,'[1]INTERNAL PARAMETERS-1'!$B$5:$J$44,6,FALSE)*VLOOKUP(ABSYLD2!CH$4,'[1]INTERNAL PARAMETERS-1'!$B$5:$J$44,3,FALSE) + ABSYLD1!CH180*(1-VLOOKUP(ABSYLD2!CH$4,'[1]INTERNAL PARAMETERS-1'!$B$5:$J$44,5,FALSE))*VLOOKUP(ABSYLD2!CH$4,'[1]INTERNAL PARAMETERS-1'!$B$5:$J$44,8,FALSE)*VLOOKUP(ABSYLD2!CH$4,'[1]INTERNAL PARAMETERS-1'!$B$5:$J$44,3,FALSE)</f>
        <v>0</v>
      </c>
      <c r="CJ180" s="48">
        <f t="shared" si="4"/>
        <v>388.83099351047451</v>
      </c>
      <c r="CK180" s="46">
        <f t="shared" si="5"/>
        <v>43.937174897585507</v>
      </c>
    </row>
    <row r="181" spans="2:89">
      <c r="B181" s="61" t="s">
        <v>8</v>
      </c>
      <c r="C181" s="60" t="s">
        <v>71</v>
      </c>
      <c r="D181" s="60" t="s">
        <v>74</v>
      </c>
      <c r="E181" s="137">
        <f>ABS!AL181</f>
        <v>2132.2516254235161</v>
      </c>
      <c r="F181" s="59">
        <f>'[1]INTERNAL PARAMETERS-1'!M19</f>
        <v>16.865000000000002</v>
      </c>
      <c r="G181" s="48">
        <f>ABSYLD1!G181*VLOOKUP(ABSYLD2!G$4,'[1]INTERNAL PARAMETERS-1'!$B$5:$J$44,5,FALSE)*VLOOKUP(ABSYLD2!G$4,'[1]INTERNAL PARAMETERS-1'!$B$5:$J$44,7,FALSE)*ABSYLD2!$F181 + ABSYLD1!G181*(1-VLOOKUP(ABSYLD2!G$4,'[1]INTERNAL PARAMETERS-1'!$B$5:$J$44,5,FALSE))*VLOOKUP(ABSYLD2!G$4,'[1]INTERNAL PARAMETERS-1'!$B$5:$J$44,9,FALSE)*ABSYLD2!$F181</f>
        <v>51.145011025887626</v>
      </c>
      <c r="H181" s="47">
        <f>ABSYLD1!H181*VLOOKUP(ABSYLD2!H$4,'[1]INTERNAL PARAMETERS-1'!$B$5:$J$44,5,FALSE)*VLOOKUP(ABSYLD2!H$4,'[1]INTERNAL PARAMETERS-1'!$B$5:$J$44,7,FALSE)*ABSYLD2!$F181 + ABSYLD1!H181*(1-VLOOKUP(ABSYLD2!H$4,'[1]INTERNAL PARAMETERS-1'!$B$5:$J$44,5,FALSE))*VLOOKUP(ABSYLD2!H$4,'[1]INTERNAL PARAMETERS-1'!$B$5:$J$44,9,FALSE)*ABSYLD2!$F181</f>
        <v>9.638400433484275</v>
      </c>
      <c r="I181" s="47">
        <f>ABSYLD1!I181*VLOOKUP(ABSYLD2!I$4,'[1]INTERNAL PARAMETERS-1'!$B$5:$J$44,5,FALSE)*VLOOKUP(ABSYLD2!I$4,'[1]INTERNAL PARAMETERS-1'!$B$5:$J$44,7,FALSE)*ABSYLD2!$F181 + ABSYLD1!I181*(1-VLOOKUP(ABSYLD2!I$4,'[1]INTERNAL PARAMETERS-1'!$B$5:$J$44,5,FALSE))*VLOOKUP(ABSYLD2!I$4,'[1]INTERNAL PARAMETERS-1'!$B$5:$J$44,9,FALSE)*ABSYLD2!$F181</f>
        <v>64.796440290117133</v>
      </c>
      <c r="J181" s="47">
        <f>ABSYLD1!J181*VLOOKUP(ABSYLD2!J$4,'[1]INTERNAL PARAMETERS-1'!$B$5:$J$44,5,FALSE)*VLOOKUP(ABSYLD2!J$4,'[1]INTERNAL PARAMETERS-1'!$B$5:$J$44,7,FALSE)*ABSYLD2!$F181 + ABSYLD1!J181*(1-VLOOKUP(ABSYLD2!J$4,'[1]INTERNAL PARAMETERS-1'!$B$5:$J$44,5,FALSE))*VLOOKUP(ABSYLD2!J$4,'[1]INTERNAL PARAMETERS-1'!$B$5:$J$44,9,FALSE)*ABSYLD2!$F181</f>
        <v>0</v>
      </c>
      <c r="K181" s="47">
        <f>ABSYLD1!K181*VLOOKUP(ABSYLD2!K$4,'[1]INTERNAL PARAMETERS-1'!$B$5:$J$44,5,FALSE)*VLOOKUP(ABSYLD2!K$4,'[1]INTERNAL PARAMETERS-1'!$B$5:$J$44,7,FALSE)*ABSYLD2!$F181 + ABSYLD1!K181*(1-VLOOKUP(ABSYLD2!K$4,'[1]INTERNAL PARAMETERS-1'!$B$5:$J$44,5,FALSE))*VLOOKUP(ABSYLD2!K$4,'[1]INTERNAL PARAMETERS-1'!$B$5:$J$44,9,FALSE)*ABSYLD2!$F181</f>
        <v>0</v>
      </c>
      <c r="L181" s="47">
        <f>ABSYLD1!L181*VLOOKUP(ABSYLD2!L$4,'[1]INTERNAL PARAMETERS-1'!$B$5:$J$44,5,FALSE)*VLOOKUP(ABSYLD2!L$4,'[1]INTERNAL PARAMETERS-1'!$B$5:$J$44,7,FALSE)*ABSYLD2!$F181 + ABSYLD1!L181*(1-VLOOKUP(ABSYLD2!L$4,'[1]INTERNAL PARAMETERS-1'!$B$5:$J$44,5,FALSE))*VLOOKUP(ABSYLD2!L$4,'[1]INTERNAL PARAMETERS-1'!$B$5:$J$44,9,FALSE)*ABSYLD2!$F181</f>
        <v>0</v>
      </c>
      <c r="M181" s="47">
        <f>ABSYLD1!M181*VLOOKUP(ABSYLD2!M$4,'[1]INTERNAL PARAMETERS-1'!$B$5:$J$44,5,FALSE)*VLOOKUP(ABSYLD2!M$4,'[1]INTERNAL PARAMETERS-1'!$B$5:$J$44,7,FALSE)*ABSYLD2!$F181 + ABSYLD1!M181*(1-VLOOKUP(ABSYLD2!M$4,'[1]INTERNAL PARAMETERS-1'!$B$5:$J$44,5,FALSE))*VLOOKUP(ABSYLD2!M$4,'[1]INTERNAL PARAMETERS-1'!$B$5:$J$44,9,FALSE)*ABSYLD2!$F181</f>
        <v>15.83321954929059</v>
      </c>
      <c r="N181" s="47">
        <f>ABSYLD1!N181*VLOOKUP(ABSYLD2!N$4,'[1]INTERNAL PARAMETERS-1'!$B$5:$J$44,5,FALSE)*VLOOKUP(ABSYLD2!N$4,'[1]INTERNAL PARAMETERS-1'!$B$5:$J$44,7,FALSE)*ABSYLD2!$F181 + ABSYLD1!N181*(1-VLOOKUP(ABSYLD2!N$4,'[1]INTERNAL PARAMETERS-1'!$B$5:$J$44,5,FALSE))*VLOOKUP(ABSYLD2!N$4,'[1]INTERNAL PARAMETERS-1'!$B$5:$J$44,9,FALSE)*ABSYLD2!$F181</f>
        <v>0.30934864554836672</v>
      </c>
      <c r="O181" s="47">
        <f>ABSYLD1!O181*VLOOKUP(ABSYLD2!O$4,'[1]INTERNAL PARAMETERS-1'!$B$5:$J$44,5,FALSE)*VLOOKUP(ABSYLD2!O$4,'[1]INTERNAL PARAMETERS-1'!$B$5:$J$44,7,FALSE)*ABSYLD2!$F181 + ABSYLD1!O181*(1-VLOOKUP(ABSYLD2!O$4,'[1]INTERNAL PARAMETERS-1'!$B$5:$J$44,5,FALSE))*VLOOKUP(ABSYLD2!O$4,'[1]INTERNAL PARAMETERS-1'!$B$5:$J$44,9,FALSE)*ABSYLD2!$F181</f>
        <v>0</v>
      </c>
      <c r="P181" s="47">
        <f>ABSYLD1!P181*VLOOKUP(ABSYLD2!P$4,'[1]INTERNAL PARAMETERS-1'!$B$5:$J$44,5,FALSE)*VLOOKUP(ABSYLD2!P$4,'[1]INTERNAL PARAMETERS-1'!$B$5:$J$44,7,FALSE)*ABSYLD2!$F181 + ABSYLD1!P181*(1-VLOOKUP(ABSYLD2!P$4,'[1]INTERNAL PARAMETERS-1'!$B$5:$J$44,5,FALSE))*VLOOKUP(ABSYLD2!P$4,'[1]INTERNAL PARAMETERS-1'!$B$5:$J$44,9,FALSE)*ABSYLD2!$F181</f>
        <v>0</v>
      </c>
      <c r="Q181" s="47">
        <f>ABSYLD1!Q181*VLOOKUP(ABSYLD2!Q$4,'[1]INTERNAL PARAMETERS-1'!$B$5:$J$44,5,FALSE)*VLOOKUP(ABSYLD2!Q$4,'[1]INTERNAL PARAMETERS-1'!$B$5:$J$44,7,FALSE)*ABSYLD2!$F181 + ABSYLD1!Q181*(1-VLOOKUP(ABSYLD2!Q$4,'[1]INTERNAL PARAMETERS-1'!$B$5:$J$44,5,FALSE))*VLOOKUP(ABSYLD2!Q$4,'[1]INTERNAL PARAMETERS-1'!$B$5:$J$44,9,FALSE)*ABSYLD2!$F181</f>
        <v>0</v>
      </c>
      <c r="R181" s="47">
        <f>ABSYLD1!R181*VLOOKUP(ABSYLD2!R$4,'[1]INTERNAL PARAMETERS-1'!$B$5:$J$44,5,FALSE)*VLOOKUP(ABSYLD2!R$4,'[1]INTERNAL PARAMETERS-1'!$B$5:$J$44,7,FALSE)*ABSYLD2!$F181 + ABSYLD1!R181*(1-VLOOKUP(ABSYLD2!R$4,'[1]INTERNAL PARAMETERS-1'!$B$5:$J$44,5,FALSE))*VLOOKUP(ABSYLD2!R$4,'[1]INTERNAL PARAMETERS-1'!$B$5:$J$44,9,FALSE)*ABSYLD2!$F181</f>
        <v>0</v>
      </c>
      <c r="S181" s="47">
        <f>ABSYLD1!S181*VLOOKUP(ABSYLD2!S$4,'[1]INTERNAL PARAMETERS-1'!$B$5:$J$44,5,FALSE)*VLOOKUP(ABSYLD2!S$4,'[1]INTERNAL PARAMETERS-1'!$B$5:$J$44,7,FALSE)*ABSYLD2!$F181 + ABSYLD1!S181*(1-VLOOKUP(ABSYLD2!S$4,'[1]INTERNAL PARAMETERS-1'!$B$5:$J$44,5,FALSE))*VLOOKUP(ABSYLD2!S$4,'[1]INTERNAL PARAMETERS-1'!$B$5:$J$44,9,FALSE)*ABSYLD2!$F181</f>
        <v>7.6088746733066772</v>
      </c>
      <c r="T181" s="47">
        <f>ABSYLD1!T181*VLOOKUP(ABSYLD2!T$4,'[1]INTERNAL PARAMETERS-1'!$B$5:$J$44,5,FALSE)*VLOOKUP(ABSYLD2!T$4,'[1]INTERNAL PARAMETERS-1'!$B$5:$J$44,7,FALSE)*ABSYLD2!$F181 + ABSYLD1!T181*(1-VLOOKUP(ABSYLD2!T$4,'[1]INTERNAL PARAMETERS-1'!$B$5:$J$44,5,FALSE))*VLOOKUP(ABSYLD2!T$4,'[1]INTERNAL PARAMETERS-1'!$B$5:$J$44,9,FALSE)*ABSYLD2!$F181</f>
        <v>1.3025584659127682</v>
      </c>
      <c r="U181" s="47">
        <f>ABSYLD1!U181*VLOOKUP(ABSYLD2!U$4,'[1]INTERNAL PARAMETERS-1'!$B$5:$J$44,5,FALSE)*VLOOKUP(ABSYLD2!U$4,'[1]INTERNAL PARAMETERS-1'!$B$5:$J$44,7,FALSE)*ABSYLD2!$F181 + ABSYLD1!U181*(1-VLOOKUP(ABSYLD2!U$4,'[1]INTERNAL PARAMETERS-1'!$B$5:$J$44,5,FALSE))*VLOOKUP(ABSYLD2!U$4,'[1]INTERNAL PARAMETERS-1'!$B$5:$J$44,9,FALSE)*ABSYLD2!$F181</f>
        <v>0.73590489796197511</v>
      </c>
      <c r="V181" s="47">
        <f>ABSYLD1!V181*VLOOKUP(ABSYLD2!V$4,'[1]INTERNAL PARAMETERS-1'!$B$5:$J$44,5,FALSE)*VLOOKUP(ABSYLD2!V$4,'[1]INTERNAL PARAMETERS-1'!$B$5:$J$44,7,FALSE)*ABSYLD2!$F181 + ABSYLD1!V181*(1-VLOOKUP(ABSYLD2!V$4,'[1]INTERNAL PARAMETERS-1'!$B$5:$J$44,5,FALSE))*VLOOKUP(ABSYLD2!V$4,'[1]INTERNAL PARAMETERS-1'!$B$5:$J$44,9,FALSE)*ABSYLD2!$F181</f>
        <v>7.8607105546763494</v>
      </c>
      <c r="W181" s="47">
        <f>ABSYLD1!W181*VLOOKUP(ABSYLD2!W$4,'[1]INTERNAL PARAMETERS-1'!$B$5:$J$44,5,FALSE)*VLOOKUP(ABSYLD2!W$4,'[1]INTERNAL PARAMETERS-1'!$B$5:$J$44,7,FALSE)*ABSYLD2!$F181 + ABSYLD1!W181*(1-VLOOKUP(ABSYLD2!W$4,'[1]INTERNAL PARAMETERS-1'!$B$5:$J$44,5,FALSE))*VLOOKUP(ABSYLD2!W$4,'[1]INTERNAL PARAMETERS-1'!$B$5:$J$44,9,FALSE)*ABSYLD2!$F181</f>
        <v>0</v>
      </c>
      <c r="X181" s="47">
        <f>ABSYLD1!X181*VLOOKUP(ABSYLD2!X$4,'[1]INTERNAL PARAMETERS-1'!$B$5:$J$44,5,FALSE)*VLOOKUP(ABSYLD2!X$4,'[1]INTERNAL PARAMETERS-1'!$B$5:$J$44,7,FALSE)*ABSYLD2!$F181 + ABSYLD1!X181*(1-VLOOKUP(ABSYLD2!X$4,'[1]INTERNAL PARAMETERS-1'!$B$5:$J$44,5,FALSE))*VLOOKUP(ABSYLD2!X$4,'[1]INTERNAL PARAMETERS-1'!$B$5:$J$44,9,FALSE)*ABSYLD2!$F181</f>
        <v>0</v>
      </c>
      <c r="Y181" s="47">
        <f>ABSYLD1!Y181*VLOOKUP(ABSYLD2!Y$4,'[1]INTERNAL PARAMETERS-1'!$B$5:$J$44,5,FALSE)*VLOOKUP(ABSYLD2!Y$4,'[1]INTERNAL PARAMETERS-1'!$B$5:$J$44,7,FALSE)*ABSYLD2!$F181 + ABSYLD1!Y181*(1-VLOOKUP(ABSYLD2!Y$4,'[1]INTERNAL PARAMETERS-1'!$B$5:$J$44,5,FALSE))*VLOOKUP(ABSYLD2!Y$4,'[1]INTERNAL PARAMETERS-1'!$B$5:$J$44,9,FALSE)*ABSYLD2!$F181</f>
        <v>0</v>
      </c>
      <c r="Z181" s="47">
        <f>ABSYLD1!Z181*VLOOKUP(ABSYLD2!Z$4,'[1]INTERNAL PARAMETERS-1'!$B$5:$J$44,5,FALSE)*VLOOKUP(ABSYLD2!Z$4,'[1]INTERNAL PARAMETERS-1'!$B$5:$J$44,7,FALSE)*ABSYLD2!$F181 + ABSYLD1!Z181*(1-VLOOKUP(ABSYLD2!Z$4,'[1]INTERNAL PARAMETERS-1'!$B$5:$J$44,5,FALSE))*VLOOKUP(ABSYLD2!Z$4,'[1]INTERNAL PARAMETERS-1'!$B$5:$J$44,9,FALSE)*ABSYLD2!$F181</f>
        <v>0</v>
      </c>
      <c r="AA181" s="47">
        <f>ABSYLD1!AA181*VLOOKUP(ABSYLD2!AA$4,'[1]INTERNAL PARAMETERS-1'!$B$5:$J$44,5,FALSE)*VLOOKUP(ABSYLD2!AA$4,'[1]INTERNAL PARAMETERS-1'!$B$5:$J$44,7,FALSE)*ABSYLD2!$F181 + ABSYLD1!AA181*(1-VLOOKUP(ABSYLD2!AA$4,'[1]INTERNAL PARAMETERS-1'!$B$5:$J$44,5,FALSE))*VLOOKUP(ABSYLD2!AA$4,'[1]INTERNAL PARAMETERS-1'!$B$5:$J$44,9,FALSE)*ABSYLD2!$F181</f>
        <v>0</v>
      </c>
      <c r="AB181" s="47">
        <f>ABSYLD1!AB181*VLOOKUP(ABSYLD2!AB$4,'[1]INTERNAL PARAMETERS-1'!$B$5:$J$44,5,FALSE)*VLOOKUP(ABSYLD2!AB$4,'[1]INTERNAL PARAMETERS-1'!$B$5:$J$44,7,FALSE)*ABSYLD2!$F181 + ABSYLD1!AB181*(1-VLOOKUP(ABSYLD2!AB$4,'[1]INTERNAL PARAMETERS-1'!$B$5:$J$44,5,FALSE))*VLOOKUP(ABSYLD2!AB$4,'[1]INTERNAL PARAMETERS-1'!$B$5:$J$44,9,FALSE)*ABSYLD2!$F181</f>
        <v>0</v>
      </c>
      <c r="AC181" s="47">
        <f>ABSYLD1!AC181*VLOOKUP(ABSYLD2!AC$4,'[1]INTERNAL PARAMETERS-1'!$B$5:$J$44,5,FALSE)*VLOOKUP(ABSYLD2!AC$4,'[1]INTERNAL PARAMETERS-1'!$B$5:$J$44,7,FALSE)*ABSYLD2!$F181 + ABSYLD1!AC181*(1-VLOOKUP(ABSYLD2!AC$4,'[1]INTERNAL PARAMETERS-1'!$B$5:$J$44,5,FALSE))*VLOOKUP(ABSYLD2!AC$4,'[1]INTERNAL PARAMETERS-1'!$B$5:$J$44,9,FALSE)*ABSYLD2!$F181</f>
        <v>0</v>
      </c>
      <c r="AD181" s="47">
        <f>ABSYLD1!AD181*VLOOKUP(ABSYLD2!AD$4,'[1]INTERNAL PARAMETERS-1'!$B$5:$J$44,5,FALSE)*VLOOKUP(ABSYLD2!AD$4,'[1]INTERNAL PARAMETERS-1'!$B$5:$J$44,7,FALSE)*ABSYLD2!$F181 + ABSYLD1!AD181*(1-VLOOKUP(ABSYLD2!AD$4,'[1]INTERNAL PARAMETERS-1'!$B$5:$J$44,5,FALSE))*VLOOKUP(ABSYLD2!AD$4,'[1]INTERNAL PARAMETERS-1'!$B$5:$J$44,9,FALSE)*ABSYLD2!$F181</f>
        <v>0</v>
      </c>
      <c r="AE181" s="47">
        <f>ABSYLD1!AE181*VLOOKUP(ABSYLD2!AE$4,'[1]INTERNAL PARAMETERS-1'!$B$5:$J$44,5,FALSE)*VLOOKUP(ABSYLD2!AE$4,'[1]INTERNAL PARAMETERS-1'!$B$5:$J$44,7,FALSE)*ABSYLD2!$F181 + ABSYLD1!AE181*(1-VLOOKUP(ABSYLD2!AE$4,'[1]INTERNAL PARAMETERS-1'!$B$5:$J$44,5,FALSE))*VLOOKUP(ABSYLD2!AE$4,'[1]INTERNAL PARAMETERS-1'!$B$5:$J$44,9,FALSE)*ABSYLD2!$F181</f>
        <v>0</v>
      </c>
      <c r="AF181" s="47">
        <f>ABSYLD1!AF181*VLOOKUP(ABSYLD2!AF$4,'[1]INTERNAL PARAMETERS-1'!$B$5:$J$44,5,FALSE)*VLOOKUP(ABSYLD2!AF$4,'[1]INTERNAL PARAMETERS-1'!$B$5:$J$44,7,FALSE)*ABSYLD2!$F181 + ABSYLD1!AF181*(1-VLOOKUP(ABSYLD2!AF$4,'[1]INTERNAL PARAMETERS-1'!$B$5:$J$44,5,FALSE))*VLOOKUP(ABSYLD2!AF$4,'[1]INTERNAL PARAMETERS-1'!$B$5:$J$44,9,FALSE)*ABSYLD2!$F181</f>
        <v>0</v>
      </c>
      <c r="AG181" s="47">
        <f>ABSYLD1!AG181*VLOOKUP(ABSYLD2!AG$4,'[1]INTERNAL PARAMETERS-1'!$B$5:$J$44,5,FALSE)*VLOOKUP(ABSYLD2!AG$4,'[1]INTERNAL PARAMETERS-1'!$B$5:$J$44,7,FALSE)*ABSYLD2!$F181 + ABSYLD1!AG181*(1-VLOOKUP(ABSYLD2!AG$4,'[1]INTERNAL PARAMETERS-1'!$B$5:$J$44,5,FALSE))*VLOOKUP(ABSYLD2!AG$4,'[1]INTERNAL PARAMETERS-1'!$B$5:$J$44,9,FALSE)*ABSYLD2!$F181</f>
        <v>0</v>
      </c>
      <c r="AH181" s="47">
        <f>ABSYLD1!AH181*VLOOKUP(ABSYLD2!AH$4,'[1]INTERNAL PARAMETERS-1'!$B$5:$J$44,5,FALSE)*VLOOKUP(ABSYLD2!AH$4,'[1]INTERNAL PARAMETERS-1'!$B$5:$J$44,7,FALSE)*ABSYLD2!$F181 + ABSYLD1!AH181*(1-VLOOKUP(ABSYLD2!AH$4,'[1]INTERNAL PARAMETERS-1'!$B$5:$J$44,5,FALSE))*VLOOKUP(ABSYLD2!AH$4,'[1]INTERNAL PARAMETERS-1'!$B$5:$J$44,9,FALSE)*ABSYLD2!$F181</f>
        <v>0</v>
      </c>
      <c r="AI181" s="47">
        <f>ABSYLD1!AI181*VLOOKUP(ABSYLD2!AI$4,'[1]INTERNAL PARAMETERS-1'!$B$5:$J$44,5,FALSE)*VLOOKUP(ABSYLD2!AI$4,'[1]INTERNAL PARAMETERS-1'!$B$5:$J$44,7,FALSE)*ABSYLD2!$F181 + ABSYLD1!AI181*(1-VLOOKUP(ABSYLD2!AI$4,'[1]INTERNAL PARAMETERS-1'!$B$5:$J$44,5,FALSE))*VLOOKUP(ABSYLD2!AI$4,'[1]INTERNAL PARAMETERS-1'!$B$5:$J$44,9,FALSE)*ABSYLD2!$F181</f>
        <v>5.426427930711631E-2</v>
      </c>
      <c r="AJ181" s="47">
        <f>ABSYLD1!AJ181*VLOOKUP(ABSYLD2!AJ$4,'[1]INTERNAL PARAMETERS-1'!$B$5:$J$44,5,FALSE)*VLOOKUP(ABSYLD2!AJ$4,'[1]INTERNAL PARAMETERS-1'!$B$5:$J$44,7,FALSE)*ABSYLD2!$F181 + ABSYLD1!AJ181*(1-VLOOKUP(ABSYLD2!AJ$4,'[1]INTERNAL PARAMETERS-1'!$B$5:$J$44,5,FALSE))*VLOOKUP(ABSYLD2!AJ$4,'[1]INTERNAL PARAMETERS-1'!$B$5:$J$44,9,FALSE)*ABSYLD2!$F181</f>
        <v>0.8466630028432991</v>
      </c>
      <c r="AK181" s="47">
        <f>ABSYLD1!AK181*VLOOKUP(ABSYLD2!AK$4,'[1]INTERNAL PARAMETERS-1'!$B$5:$J$44,5,FALSE)*VLOOKUP(ABSYLD2!AK$4,'[1]INTERNAL PARAMETERS-1'!$B$5:$J$44,7,FALSE)*ABSYLD2!$F181 + ABSYLD1!AK181*(1-VLOOKUP(ABSYLD2!AK$4,'[1]INTERNAL PARAMETERS-1'!$B$5:$J$44,5,FALSE))*VLOOKUP(ABSYLD2!AK$4,'[1]INTERNAL PARAMETERS-1'!$B$5:$J$44,9,FALSE)*ABSYLD2!$F181</f>
        <v>0</v>
      </c>
      <c r="AL181" s="47">
        <f>ABSYLD1!AL181*VLOOKUP(ABSYLD2!AL$4,'[1]INTERNAL PARAMETERS-1'!$B$5:$J$44,5,FALSE)*VLOOKUP(ABSYLD2!AL$4,'[1]INTERNAL PARAMETERS-1'!$B$5:$J$44,7,FALSE)*ABSYLD2!$F181 + ABSYLD1!AL181*(1-VLOOKUP(ABSYLD2!AL$4,'[1]INTERNAL PARAMETERS-1'!$B$5:$J$44,5,FALSE))*VLOOKUP(ABSYLD2!AL$4,'[1]INTERNAL PARAMETERS-1'!$B$5:$J$44,9,FALSE)*ABSYLD2!$F181</f>
        <v>0</v>
      </c>
      <c r="AM181" s="47">
        <f>ABSYLD1!AM181*VLOOKUP(ABSYLD2!AM$4,'[1]INTERNAL PARAMETERS-1'!$B$5:$J$44,5,FALSE)*VLOOKUP(ABSYLD2!AM$4,'[1]INTERNAL PARAMETERS-1'!$B$5:$J$44,7,FALSE)*ABSYLD2!$F181 + ABSYLD1!AM181*(1-VLOOKUP(ABSYLD2!AM$4,'[1]INTERNAL PARAMETERS-1'!$B$5:$J$44,5,FALSE))*VLOOKUP(ABSYLD2!AM$4,'[1]INTERNAL PARAMETERS-1'!$B$5:$J$44,9,FALSE)*ABSYLD2!$F181</f>
        <v>0</v>
      </c>
      <c r="AN181" s="47">
        <f>ABSYLD1!AN181*VLOOKUP(ABSYLD2!AN$4,'[1]INTERNAL PARAMETERS-1'!$B$5:$J$44,5,FALSE)*VLOOKUP(ABSYLD2!AN$4,'[1]INTERNAL PARAMETERS-1'!$B$5:$J$44,7,FALSE)*ABSYLD2!$F181 + ABSYLD1!AN181*(1-VLOOKUP(ABSYLD2!AN$4,'[1]INTERNAL PARAMETERS-1'!$B$5:$J$44,5,FALSE))*VLOOKUP(ABSYLD2!AN$4,'[1]INTERNAL PARAMETERS-1'!$B$5:$J$44,9,FALSE)*ABSYLD2!$F181</f>
        <v>0</v>
      </c>
      <c r="AO181" s="47">
        <f>ABSYLD1!AO181*VLOOKUP(ABSYLD2!AO$4,'[1]INTERNAL PARAMETERS-1'!$B$5:$J$44,5,FALSE)*VLOOKUP(ABSYLD2!AO$4,'[1]INTERNAL PARAMETERS-1'!$B$5:$J$44,7,FALSE)*ABSYLD2!$F181 + ABSYLD1!AO181*(1-VLOOKUP(ABSYLD2!AO$4,'[1]INTERNAL PARAMETERS-1'!$B$5:$J$44,5,FALSE))*VLOOKUP(ABSYLD2!AO$4,'[1]INTERNAL PARAMETERS-1'!$B$5:$J$44,9,FALSE)*ABSYLD2!$F181</f>
        <v>0</v>
      </c>
      <c r="AP181" s="47">
        <f>ABSYLD1!AP181*VLOOKUP(ABSYLD2!AP$4,'[1]INTERNAL PARAMETERS-1'!$B$5:$J$44,5,FALSE)*VLOOKUP(ABSYLD2!AP$4,'[1]INTERNAL PARAMETERS-1'!$B$5:$J$44,7,FALSE)*ABSYLD2!$F181 + ABSYLD1!AP181*(1-VLOOKUP(ABSYLD2!AP$4,'[1]INTERNAL PARAMETERS-1'!$B$5:$J$44,5,FALSE))*VLOOKUP(ABSYLD2!AP$4,'[1]INTERNAL PARAMETERS-1'!$B$5:$J$44,9,FALSE)*ABSYLD2!$F181</f>
        <v>0</v>
      </c>
      <c r="AQ181" s="47">
        <f>ABSYLD1!AQ181*VLOOKUP(ABSYLD2!AQ$4,'[1]INTERNAL PARAMETERS-1'!$B$5:$J$44,5,FALSE)*VLOOKUP(ABSYLD2!AQ$4,'[1]INTERNAL PARAMETERS-1'!$B$5:$J$44,7,FALSE)*ABSYLD2!$F181 + ABSYLD1!AQ181*(1-VLOOKUP(ABSYLD2!AQ$4,'[1]INTERNAL PARAMETERS-1'!$B$5:$J$44,5,FALSE))*VLOOKUP(ABSYLD2!AQ$4,'[1]INTERNAL PARAMETERS-1'!$B$5:$J$44,9,FALSE)*ABSYLD2!$F181</f>
        <v>0</v>
      </c>
      <c r="AR181" s="47">
        <f>ABSYLD1!AR181*VLOOKUP(ABSYLD2!AR$4,'[1]INTERNAL PARAMETERS-1'!$B$5:$J$44,5,FALSE)*VLOOKUP(ABSYLD2!AR$4,'[1]INTERNAL PARAMETERS-1'!$B$5:$J$44,7,FALSE)*ABSYLD2!$F181 + ABSYLD1!AR181*(1-VLOOKUP(ABSYLD2!AR$4,'[1]INTERNAL PARAMETERS-1'!$B$5:$J$44,5,FALSE))*VLOOKUP(ABSYLD2!AR$4,'[1]INTERNAL PARAMETERS-1'!$B$5:$J$44,9,FALSE)*ABSYLD2!$F181</f>
        <v>0</v>
      </c>
      <c r="AS181" s="47">
        <f>ABSYLD1!AS181*VLOOKUP(ABSYLD2!AS$4,'[1]INTERNAL PARAMETERS-1'!$B$5:$J$44,5,FALSE)*VLOOKUP(ABSYLD2!AS$4,'[1]INTERNAL PARAMETERS-1'!$B$5:$J$44,7,FALSE)*ABSYLD2!$F181 + ABSYLD1!AS181*(1-VLOOKUP(ABSYLD2!AS$4,'[1]INTERNAL PARAMETERS-1'!$B$5:$J$44,5,FALSE))*VLOOKUP(ABSYLD2!AS$4,'[1]INTERNAL PARAMETERS-1'!$B$5:$J$44,9,FALSE)*ABSYLD2!$F181</f>
        <v>0</v>
      </c>
      <c r="AT181" s="46">
        <f>ABSYLD1!AT181*VLOOKUP(ABSYLD2!AT$4,'[1]INTERNAL PARAMETERS-1'!$B$5:$J$44,5,FALSE)*VLOOKUP(ABSYLD2!AT$4,'[1]INTERNAL PARAMETERS-1'!$B$5:$J$44,7,FALSE)*ABSYLD2!$F181 + ABSYLD1!AT181*(1-VLOOKUP(ABSYLD2!AT$4,'[1]INTERNAL PARAMETERS-1'!$B$5:$J$44,5,FALSE))*VLOOKUP(ABSYLD2!AT$4,'[1]INTERNAL PARAMETERS-1'!$B$5:$J$44,9,FALSE)*ABSYLD2!$F181</f>
        <v>0</v>
      </c>
      <c r="AU181" s="48">
        <f>ABSYLD1!AU181*VLOOKUP(ABSYLD2!AU$4,'[1]INTERNAL PARAMETERS-1'!$B$5:$J$44,5,FALSE)*VLOOKUP(ABSYLD2!AU$4,'[1]INTERNAL PARAMETERS-1'!$B$5:$J$44,6,FALSE)*VLOOKUP(ABSYLD2!AU$4,'[1]INTERNAL PARAMETERS-1'!$B$5:$J$44,3,FALSE) + ABSYLD1!AU181*(1-VLOOKUP(ABSYLD2!AU$4,'[1]INTERNAL PARAMETERS-1'!$B$5:$J$44,5,FALSE))*VLOOKUP(ABSYLD2!AU$4,'[1]INTERNAL PARAMETERS-1'!$B$5:$J$44,8,FALSE)*VLOOKUP(ABSYLD2!AU$4,'[1]INTERNAL PARAMETERS-1'!$B$5:$J$44,3,FALSE)</f>
        <v>0</v>
      </c>
      <c r="AV181" s="47">
        <f>ABSYLD1!AV181*VLOOKUP(ABSYLD2!AV$4,'[1]INTERNAL PARAMETERS-1'!$B$5:$J$44,5,FALSE)*VLOOKUP(ABSYLD2!AV$4,'[1]INTERNAL PARAMETERS-1'!$B$5:$J$44,6,FALSE)*VLOOKUP(ABSYLD2!AV$4,'[1]INTERNAL PARAMETERS-1'!$B$5:$J$44,3,FALSE) + ABSYLD1!AV181*(1-VLOOKUP(ABSYLD2!AV$4,'[1]INTERNAL PARAMETERS-1'!$B$5:$J$44,5,FALSE))*VLOOKUP(ABSYLD2!AV$4,'[1]INTERNAL PARAMETERS-1'!$B$5:$J$44,8,FALSE)*VLOOKUP(ABSYLD2!AV$4,'[1]INTERNAL PARAMETERS-1'!$B$5:$J$44,3,FALSE)</f>
        <v>0</v>
      </c>
      <c r="AW181" s="47">
        <f>ABSYLD1!AW181*VLOOKUP(ABSYLD2!AW$4,'[1]INTERNAL PARAMETERS-1'!$B$5:$J$44,5,FALSE)*VLOOKUP(ABSYLD2!AW$4,'[1]INTERNAL PARAMETERS-1'!$B$5:$J$44,6,FALSE)*VLOOKUP(ABSYLD2!AW$4,'[1]INTERNAL PARAMETERS-1'!$B$5:$J$44,3,FALSE) + ABSYLD1!AW181*(1-VLOOKUP(ABSYLD2!AW$4,'[1]INTERNAL PARAMETERS-1'!$B$5:$J$44,5,FALSE))*VLOOKUP(ABSYLD2!AW$4,'[1]INTERNAL PARAMETERS-1'!$B$5:$J$44,8,FALSE)*VLOOKUP(ABSYLD2!AW$4,'[1]INTERNAL PARAMETERS-1'!$B$5:$J$44,3,FALSE)</f>
        <v>4.5362403404398703</v>
      </c>
      <c r="AX181" s="47">
        <f>ABSYLD1!AX181*VLOOKUP(ABSYLD2!AX$4,'[1]INTERNAL PARAMETERS-1'!$B$5:$J$44,5,FALSE)*VLOOKUP(ABSYLD2!AX$4,'[1]INTERNAL PARAMETERS-1'!$B$5:$J$44,6,FALSE)*VLOOKUP(ABSYLD2!AX$4,'[1]INTERNAL PARAMETERS-1'!$B$5:$J$44,3,FALSE) + ABSYLD1!AX181*(1-VLOOKUP(ABSYLD2!AX$4,'[1]INTERNAL PARAMETERS-1'!$B$5:$J$44,5,FALSE))*VLOOKUP(ABSYLD2!AX$4,'[1]INTERNAL PARAMETERS-1'!$B$5:$J$44,8,FALSE)*VLOOKUP(ABSYLD2!AX$4,'[1]INTERNAL PARAMETERS-1'!$B$5:$J$44,3,FALSE)</f>
        <v>0</v>
      </c>
      <c r="AY181" s="47">
        <f>ABSYLD1!AY181*VLOOKUP(ABSYLD2!AY$4,'[1]INTERNAL PARAMETERS-1'!$B$5:$J$44,5,FALSE)*VLOOKUP(ABSYLD2!AY$4,'[1]INTERNAL PARAMETERS-1'!$B$5:$J$44,6,FALSE)*VLOOKUP(ABSYLD2!AY$4,'[1]INTERNAL PARAMETERS-1'!$B$5:$J$44,3,FALSE) + ABSYLD1!AY181*(1-VLOOKUP(ABSYLD2!AY$4,'[1]INTERNAL PARAMETERS-1'!$B$5:$J$44,5,FALSE))*VLOOKUP(ABSYLD2!AY$4,'[1]INTERNAL PARAMETERS-1'!$B$5:$J$44,8,FALSE)*VLOOKUP(ABSYLD2!AY$4,'[1]INTERNAL PARAMETERS-1'!$B$5:$J$44,3,FALSE)</f>
        <v>0</v>
      </c>
      <c r="AZ181" s="47">
        <f>ABSYLD1!AZ181*VLOOKUP(ABSYLD2!AZ$4,'[1]INTERNAL PARAMETERS-1'!$B$5:$J$44,5,FALSE)*VLOOKUP(ABSYLD2!AZ$4,'[1]INTERNAL PARAMETERS-1'!$B$5:$J$44,6,FALSE)*VLOOKUP(ABSYLD2!AZ$4,'[1]INTERNAL PARAMETERS-1'!$B$5:$J$44,3,FALSE) + ABSYLD1!AZ181*(1-VLOOKUP(ABSYLD2!AZ$4,'[1]INTERNAL PARAMETERS-1'!$B$5:$J$44,5,FALSE))*VLOOKUP(ABSYLD2!AZ$4,'[1]INTERNAL PARAMETERS-1'!$B$5:$J$44,8,FALSE)*VLOOKUP(ABSYLD2!AZ$4,'[1]INTERNAL PARAMETERS-1'!$B$5:$J$44,3,FALSE)</f>
        <v>0</v>
      </c>
      <c r="BA181" s="47">
        <f>ABSYLD1!BA181*VLOOKUP(ABSYLD2!BA$4,'[1]INTERNAL PARAMETERS-1'!$B$5:$J$44,5,FALSE)*VLOOKUP(ABSYLD2!BA$4,'[1]INTERNAL PARAMETERS-1'!$B$5:$J$44,6,FALSE)*VLOOKUP(ABSYLD2!BA$4,'[1]INTERNAL PARAMETERS-1'!$B$5:$J$44,3,FALSE) + ABSYLD1!BA181*(1-VLOOKUP(ABSYLD2!BA$4,'[1]INTERNAL PARAMETERS-1'!$B$5:$J$44,5,FALSE))*VLOOKUP(ABSYLD2!BA$4,'[1]INTERNAL PARAMETERS-1'!$B$5:$J$44,8,FALSE)*VLOOKUP(ABSYLD2!BA$4,'[1]INTERNAL PARAMETERS-1'!$B$5:$J$44,3,FALSE)</f>
        <v>11.079193646759114</v>
      </c>
      <c r="BB181" s="47">
        <f>ABSYLD1!BB181*VLOOKUP(ABSYLD2!BB$4,'[1]INTERNAL PARAMETERS-1'!$B$5:$J$44,5,FALSE)*VLOOKUP(ABSYLD2!BB$4,'[1]INTERNAL PARAMETERS-1'!$B$5:$J$44,6,FALSE)*VLOOKUP(ABSYLD2!BB$4,'[1]INTERNAL PARAMETERS-1'!$B$5:$J$44,3,FALSE) + ABSYLD1!BB181*(1-VLOOKUP(ABSYLD2!BB$4,'[1]INTERNAL PARAMETERS-1'!$B$5:$J$44,5,FALSE))*VLOOKUP(ABSYLD2!BB$4,'[1]INTERNAL PARAMETERS-1'!$B$5:$J$44,8,FALSE)*VLOOKUP(ABSYLD2!BB$4,'[1]INTERNAL PARAMETERS-1'!$B$5:$J$44,3,FALSE)</f>
        <v>1.0803100099870844</v>
      </c>
      <c r="BC181" s="47">
        <f>ABSYLD1!BC181*VLOOKUP(ABSYLD2!BC$4,'[1]INTERNAL PARAMETERS-1'!$B$5:$J$44,5,FALSE)*VLOOKUP(ABSYLD2!BC$4,'[1]INTERNAL PARAMETERS-1'!$B$5:$J$44,6,FALSE)*VLOOKUP(ABSYLD2!BC$4,'[1]INTERNAL PARAMETERS-1'!$B$5:$J$44,3,FALSE) + ABSYLD1!BC181*(1-VLOOKUP(ABSYLD2!BC$4,'[1]INTERNAL PARAMETERS-1'!$B$5:$J$44,5,FALSE))*VLOOKUP(ABSYLD2!BC$4,'[1]INTERNAL PARAMETERS-1'!$B$5:$J$44,8,FALSE)*VLOOKUP(ABSYLD2!BC$4,'[1]INTERNAL PARAMETERS-1'!$B$5:$J$44,3,FALSE)</f>
        <v>2.6001856283069493</v>
      </c>
      <c r="BD181" s="47">
        <f>ABSYLD1!BD181*VLOOKUP(ABSYLD2!BD$4,'[1]INTERNAL PARAMETERS-1'!$B$5:$J$44,5,FALSE)*VLOOKUP(ABSYLD2!BD$4,'[1]INTERNAL PARAMETERS-1'!$B$5:$J$44,6,FALSE)*VLOOKUP(ABSYLD2!BD$4,'[1]INTERNAL PARAMETERS-1'!$B$5:$J$44,3,FALSE) + ABSYLD1!BD181*(1-VLOOKUP(ABSYLD2!BD$4,'[1]INTERNAL PARAMETERS-1'!$B$5:$J$44,5,FALSE))*VLOOKUP(ABSYLD2!BD$4,'[1]INTERNAL PARAMETERS-1'!$B$5:$J$44,8,FALSE)*VLOOKUP(ABSYLD2!BD$4,'[1]INTERNAL PARAMETERS-1'!$B$5:$J$44,3,FALSE)</f>
        <v>0.49383326458793497</v>
      </c>
      <c r="BE181" s="47">
        <f>ABSYLD1!BE181*VLOOKUP(ABSYLD2!BE$4,'[1]INTERNAL PARAMETERS-1'!$B$5:$J$44,5,FALSE)*VLOOKUP(ABSYLD2!BE$4,'[1]INTERNAL PARAMETERS-1'!$B$5:$J$44,6,FALSE)*VLOOKUP(ABSYLD2!BE$4,'[1]INTERNAL PARAMETERS-1'!$B$5:$J$44,3,FALSE) + ABSYLD1!BE181*(1-VLOOKUP(ABSYLD2!BE$4,'[1]INTERNAL PARAMETERS-1'!$B$5:$J$44,5,FALSE))*VLOOKUP(ABSYLD2!BE$4,'[1]INTERNAL PARAMETERS-1'!$B$5:$J$44,8,FALSE)*VLOOKUP(ABSYLD2!BE$4,'[1]INTERNAL PARAMETERS-1'!$B$5:$J$44,3,FALSE)</f>
        <v>4.4324621597365459</v>
      </c>
      <c r="BF181" s="47">
        <f>ABSYLD1!BF181*VLOOKUP(ABSYLD2!BF$4,'[1]INTERNAL PARAMETERS-1'!$B$5:$J$44,5,FALSE)*VLOOKUP(ABSYLD2!BF$4,'[1]INTERNAL PARAMETERS-1'!$B$5:$J$44,6,FALSE)*VLOOKUP(ABSYLD2!BF$4,'[1]INTERNAL PARAMETERS-1'!$B$5:$J$44,3,FALSE) + ABSYLD1!BF181*(1-VLOOKUP(ABSYLD2!BF$4,'[1]INTERNAL PARAMETERS-1'!$B$5:$J$44,5,FALSE))*VLOOKUP(ABSYLD2!BF$4,'[1]INTERNAL PARAMETERS-1'!$B$5:$J$44,8,FALSE)*VLOOKUP(ABSYLD2!BF$4,'[1]INTERNAL PARAMETERS-1'!$B$5:$J$44,3,FALSE)</f>
        <v>0</v>
      </c>
      <c r="BG181" s="47">
        <f>ABSYLD1!BG181*VLOOKUP(ABSYLD2!BG$4,'[1]INTERNAL PARAMETERS-1'!$B$5:$J$44,5,FALSE)*VLOOKUP(ABSYLD2!BG$4,'[1]INTERNAL PARAMETERS-1'!$B$5:$J$44,6,FALSE)*VLOOKUP(ABSYLD2!BG$4,'[1]INTERNAL PARAMETERS-1'!$B$5:$J$44,3,FALSE) + ABSYLD1!BG181*(1-VLOOKUP(ABSYLD2!BG$4,'[1]INTERNAL PARAMETERS-1'!$B$5:$J$44,5,FALSE))*VLOOKUP(ABSYLD2!BG$4,'[1]INTERNAL PARAMETERS-1'!$B$5:$J$44,8,FALSE)*VLOOKUP(ABSYLD2!BG$4,'[1]INTERNAL PARAMETERS-1'!$B$5:$J$44,3,FALSE)</f>
        <v>0.67286568034572414</v>
      </c>
      <c r="BH181" s="47">
        <f>ABSYLD1!BH181*VLOOKUP(ABSYLD2!BH$4,'[1]INTERNAL PARAMETERS-1'!$B$5:$J$44,5,FALSE)*VLOOKUP(ABSYLD2!BH$4,'[1]INTERNAL PARAMETERS-1'!$B$5:$J$44,6,FALSE)*VLOOKUP(ABSYLD2!BH$4,'[1]INTERNAL PARAMETERS-1'!$B$5:$J$44,3,FALSE) + ABSYLD1!BH181*(1-VLOOKUP(ABSYLD2!BH$4,'[1]INTERNAL PARAMETERS-1'!$B$5:$J$44,5,FALSE))*VLOOKUP(ABSYLD2!BH$4,'[1]INTERNAL PARAMETERS-1'!$B$5:$J$44,8,FALSE)*VLOOKUP(ABSYLD2!BH$4,'[1]INTERNAL PARAMETERS-1'!$B$5:$J$44,3,FALSE)</f>
        <v>2.3979145910605539E-3</v>
      </c>
      <c r="BI181" s="47">
        <f>ABSYLD1!BI181*VLOOKUP(ABSYLD2!BI$4,'[1]INTERNAL PARAMETERS-1'!$B$5:$J$44,5,FALSE)*VLOOKUP(ABSYLD2!BI$4,'[1]INTERNAL PARAMETERS-1'!$B$5:$J$44,6,FALSE)*VLOOKUP(ABSYLD2!BI$4,'[1]INTERNAL PARAMETERS-1'!$B$5:$J$44,3,FALSE) + ABSYLD1!BI181*(1-VLOOKUP(ABSYLD2!BI$4,'[1]INTERNAL PARAMETERS-1'!$B$5:$J$44,5,FALSE))*VLOOKUP(ABSYLD2!BI$4,'[1]INTERNAL PARAMETERS-1'!$B$5:$J$44,8,FALSE)*VLOOKUP(ABSYLD2!BI$4,'[1]INTERNAL PARAMETERS-1'!$B$5:$J$44,3,FALSE)</f>
        <v>0</v>
      </c>
      <c r="BJ181" s="47">
        <f>ABSYLD1!BJ181*VLOOKUP(ABSYLD2!BJ$4,'[1]INTERNAL PARAMETERS-1'!$B$5:$J$44,5,FALSE)*VLOOKUP(ABSYLD2!BJ$4,'[1]INTERNAL PARAMETERS-1'!$B$5:$J$44,6,FALSE)*VLOOKUP(ABSYLD2!BJ$4,'[1]INTERNAL PARAMETERS-1'!$B$5:$J$44,3,FALSE) + ABSYLD1!BJ181*(1-VLOOKUP(ABSYLD2!BJ$4,'[1]INTERNAL PARAMETERS-1'!$B$5:$J$44,5,FALSE))*VLOOKUP(ABSYLD2!BJ$4,'[1]INTERNAL PARAMETERS-1'!$B$5:$J$44,8,FALSE)*VLOOKUP(ABSYLD2!BJ$4,'[1]INTERNAL PARAMETERS-1'!$B$5:$J$44,3,FALSE)</f>
        <v>0.28201844174787755</v>
      </c>
      <c r="BK181" s="47">
        <f>ABSYLD1!BK181*VLOOKUP(ABSYLD2!BK$4,'[1]INTERNAL PARAMETERS-1'!$B$5:$J$44,5,FALSE)*VLOOKUP(ABSYLD2!BK$4,'[1]INTERNAL PARAMETERS-1'!$B$5:$J$44,6,FALSE)*VLOOKUP(ABSYLD2!BK$4,'[1]INTERNAL PARAMETERS-1'!$B$5:$J$44,3,FALSE) + ABSYLD1!BK181*(1-VLOOKUP(ABSYLD2!BK$4,'[1]INTERNAL PARAMETERS-1'!$B$5:$J$44,5,FALSE))*VLOOKUP(ABSYLD2!BK$4,'[1]INTERNAL PARAMETERS-1'!$B$5:$J$44,8,FALSE)*VLOOKUP(ABSYLD2!BK$4,'[1]INTERNAL PARAMETERS-1'!$B$5:$J$44,3,FALSE)</f>
        <v>0.27413412784453456</v>
      </c>
      <c r="BL181" s="47">
        <f>ABSYLD1!BL181*VLOOKUP(ABSYLD2!BL$4,'[1]INTERNAL PARAMETERS-1'!$B$5:$J$44,5,FALSE)*VLOOKUP(ABSYLD2!BL$4,'[1]INTERNAL PARAMETERS-1'!$B$5:$J$44,6,FALSE)*VLOOKUP(ABSYLD2!BL$4,'[1]INTERNAL PARAMETERS-1'!$B$5:$J$44,3,FALSE) + ABSYLD1!BL181*(1-VLOOKUP(ABSYLD2!BL$4,'[1]INTERNAL PARAMETERS-1'!$B$5:$J$44,5,FALSE))*VLOOKUP(ABSYLD2!BL$4,'[1]INTERNAL PARAMETERS-1'!$B$5:$J$44,8,FALSE)*VLOOKUP(ABSYLD2!BL$4,'[1]INTERNAL PARAMETERS-1'!$B$5:$J$44,3,FALSE)</f>
        <v>1.0972666252749532</v>
      </c>
      <c r="BM181" s="47">
        <f>ABSYLD1!BM181*VLOOKUP(ABSYLD2!BM$4,'[1]INTERNAL PARAMETERS-1'!$B$5:$J$44,5,FALSE)*VLOOKUP(ABSYLD2!BM$4,'[1]INTERNAL PARAMETERS-1'!$B$5:$J$44,6,FALSE)*VLOOKUP(ABSYLD2!BM$4,'[1]INTERNAL PARAMETERS-1'!$B$5:$J$44,3,FALSE) + ABSYLD1!BM181*(1-VLOOKUP(ABSYLD2!BM$4,'[1]INTERNAL PARAMETERS-1'!$B$5:$J$44,5,FALSE))*VLOOKUP(ABSYLD2!BM$4,'[1]INTERNAL PARAMETERS-1'!$B$5:$J$44,8,FALSE)*VLOOKUP(ABSYLD2!BM$4,'[1]INTERNAL PARAMETERS-1'!$B$5:$J$44,3,FALSE)</f>
        <v>0.76227728004744189</v>
      </c>
      <c r="BN181" s="47">
        <f>ABSYLD1!BN181*VLOOKUP(ABSYLD2!BN$4,'[1]INTERNAL PARAMETERS-1'!$B$5:$J$44,5,FALSE)*VLOOKUP(ABSYLD2!BN$4,'[1]INTERNAL PARAMETERS-1'!$B$5:$J$44,6,FALSE)*VLOOKUP(ABSYLD2!BN$4,'[1]INTERNAL PARAMETERS-1'!$B$5:$J$44,3,FALSE) + ABSYLD1!BN181*(1-VLOOKUP(ABSYLD2!BN$4,'[1]INTERNAL PARAMETERS-1'!$B$5:$J$44,5,FALSE))*VLOOKUP(ABSYLD2!BN$4,'[1]INTERNAL PARAMETERS-1'!$B$5:$J$44,8,FALSE)*VLOOKUP(ABSYLD2!BN$4,'[1]INTERNAL PARAMETERS-1'!$B$5:$J$44,3,FALSE)</f>
        <v>0.51836168085236445</v>
      </c>
      <c r="BO181" s="47">
        <f>ABSYLD1!BO181*VLOOKUP(ABSYLD2!BO$4,'[1]INTERNAL PARAMETERS-1'!$B$5:$J$44,5,FALSE)*VLOOKUP(ABSYLD2!BO$4,'[1]INTERNAL PARAMETERS-1'!$B$5:$J$44,6,FALSE)*VLOOKUP(ABSYLD2!BO$4,'[1]INTERNAL PARAMETERS-1'!$B$5:$J$44,3,FALSE) + ABSYLD1!BO181*(1-VLOOKUP(ABSYLD2!BO$4,'[1]INTERNAL PARAMETERS-1'!$B$5:$J$44,5,FALSE))*VLOOKUP(ABSYLD2!BO$4,'[1]INTERNAL PARAMETERS-1'!$B$5:$J$44,8,FALSE)*VLOOKUP(ABSYLD2!BO$4,'[1]INTERNAL PARAMETERS-1'!$B$5:$J$44,3,FALSE)</f>
        <v>0.38434569883459324</v>
      </c>
      <c r="BP181" s="47">
        <f>ABSYLD1!BP181*VLOOKUP(ABSYLD2!BP$4,'[1]INTERNAL PARAMETERS-1'!$B$5:$J$44,5,FALSE)*VLOOKUP(ABSYLD2!BP$4,'[1]INTERNAL PARAMETERS-1'!$B$5:$J$44,6,FALSE)*VLOOKUP(ABSYLD2!BP$4,'[1]INTERNAL PARAMETERS-1'!$B$5:$J$44,3,FALSE) + ABSYLD1!BP181*(1-VLOOKUP(ABSYLD2!BP$4,'[1]INTERNAL PARAMETERS-1'!$B$5:$J$44,5,FALSE))*VLOOKUP(ABSYLD2!BP$4,'[1]INTERNAL PARAMETERS-1'!$B$5:$J$44,8,FALSE)*VLOOKUP(ABSYLD2!BP$4,'[1]INTERNAL PARAMETERS-1'!$B$5:$J$44,3,FALSE)</f>
        <v>1.2131933807767495E-2</v>
      </c>
      <c r="BQ181" s="47">
        <f>ABSYLD1!BQ181*VLOOKUP(ABSYLD2!BQ$4,'[1]INTERNAL PARAMETERS-1'!$B$5:$J$44,5,FALSE)*VLOOKUP(ABSYLD2!BQ$4,'[1]INTERNAL PARAMETERS-1'!$B$5:$J$44,6,FALSE)*VLOOKUP(ABSYLD2!BQ$4,'[1]INTERNAL PARAMETERS-1'!$B$5:$J$44,3,FALSE) + ABSYLD1!BQ181*(1-VLOOKUP(ABSYLD2!BQ$4,'[1]INTERNAL PARAMETERS-1'!$B$5:$J$44,5,FALSE))*VLOOKUP(ABSYLD2!BQ$4,'[1]INTERNAL PARAMETERS-1'!$B$5:$J$44,8,FALSE)*VLOOKUP(ABSYLD2!BQ$4,'[1]INTERNAL PARAMETERS-1'!$B$5:$J$44,3,FALSE)</f>
        <v>1.604907181496658</v>
      </c>
      <c r="BR181" s="47">
        <f>ABSYLD1!BR181*VLOOKUP(ABSYLD2!BR$4,'[1]INTERNAL PARAMETERS-1'!$B$5:$J$44,5,FALSE)*VLOOKUP(ABSYLD2!BR$4,'[1]INTERNAL PARAMETERS-1'!$B$5:$J$44,6,FALSE)*VLOOKUP(ABSYLD2!BR$4,'[1]INTERNAL PARAMETERS-1'!$B$5:$J$44,3,FALSE) + ABSYLD1!BR181*(1-VLOOKUP(ABSYLD2!BR$4,'[1]INTERNAL PARAMETERS-1'!$B$5:$J$44,5,FALSE))*VLOOKUP(ABSYLD2!BR$4,'[1]INTERNAL PARAMETERS-1'!$B$5:$J$44,8,FALSE)*VLOOKUP(ABSYLD2!BR$4,'[1]INTERNAL PARAMETERS-1'!$B$5:$J$44,3,FALSE)</f>
        <v>3.8850366597917602E-2</v>
      </c>
      <c r="BS181" s="47">
        <f>ABSYLD1!BS181*VLOOKUP(ABSYLD2!BS$4,'[1]INTERNAL PARAMETERS-1'!$B$5:$J$44,5,FALSE)*VLOOKUP(ABSYLD2!BS$4,'[1]INTERNAL PARAMETERS-1'!$B$5:$J$44,6,FALSE)*VLOOKUP(ABSYLD2!BS$4,'[1]INTERNAL PARAMETERS-1'!$B$5:$J$44,3,FALSE) + ABSYLD1!BS181*(1-VLOOKUP(ABSYLD2!BS$4,'[1]INTERNAL PARAMETERS-1'!$B$5:$J$44,5,FALSE))*VLOOKUP(ABSYLD2!BS$4,'[1]INTERNAL PARAMETERS-1'!$B$5:$J$44,8,FALSE)*VLOOKUP(ABSYLD2!BS$4,'[1]INTERNAL PARAMETERS-1'!$B$5:$J$44,3,FALSE)</f>
        <v>3.9735567138623092E-3</v>
      </c>
      <c r="BT181" s="47">
        <f>ABSYLD1!BT181*VLOOKUP(ABSYLD2!BT$4,'[1]INTERNAL PARAMETERS-1'!$B$5:$J$44,5,FALSE)*VLOOKUP(ABSYLD2!BT$4,'[1]INTERNAL PARAMETERS-1'!$B$5:$J$44,6,FALSE)*VLOOKUP(ABSYLD2!BT$4,'[1]INTERNAL PARAMETERS-1'!$B$5:$J$44,3,FALSE) + ABSYLD1!BT181*(1-VLOOKUP(ABSYLD2!BT$4,'[1]INTERNAL PARAMETERS-1'!$B$5:$J$44,5,FALSE))*VLOOKUP(ABSYLD2!BT$4,'[1]INTERNAL PARAMETERS-1'!$B$5:$J$44,8,FALSE)*VLOOKUP(ABSYLD2!BT$4,'[1]INTERNAL PARAMETERS-1'!$B$5:$J$44,3,FALSE)</f>
        <v>0</v>
      </c>
      <c r="BU181" s="47">
        <f>ABSYLD1!BU181*VLOOKUP(ABSYLD2!BU$4,'[1]INTERNAL PARAMETERS-1'!$B$5:$J$44,5,FALSE)*VLOOKUP(ABSYLD2!BU$4,'[1]INTERNAL PARAMETERS-1'!$B$5:$J$44,6,FALSE)*VLOOKUP(ABSYLD2!BU$4,'[1]INTERNAL PARAMETERS-1'!$B$5:$J$44,3,FALSE) + ABSYLD1!BU181*(1-VLOOKUP(ABSYLD2!BU$4,'[1]INTERNAL PARAMETERS-1'!$B$5:$J$44,5,FALSE))*VLOOKUP(ABSYLD2!BU$4,'[1]INTERNAL PARAMETERS-1'!$B$5:$J$44,8,FALSE)*VLOOKUP(ABSYLD2!BU$4,'[1]INTERNAL PARAMETERS-1'!$B$5:$J$44,3,FALSE)</f>
        <v>0</v>
      </c>
      <c r="BV181" s="47">
        <f>ABSYLD1!BV181*VLOOKUP(ABSYLD2!BV$4,'[1]INTERNAL PARAMETERS-1'!$B$5:$J$44,5,FALSE)*VLOOKUP(ABSYLD2!BV$4,'[1]INTERNAL PARAMETERS-1'!$B$5:$J$44,6,FALSE)*VLOOKUP(ABSYLD2!BV$4,'[1]INTERNAL PARAMETERS-1'!$B$5:$J$44,3,FALSE) + ABSYLD1!BV181*(1-VLOOKUP(ABSYLD2!BV$4,'[1]INTERNAL PARAMETERS-1'!$B$5:$J$44,5,FALSE))*VLOOKUP(ABSYLD2!BV$4,'[1]INTERNAL PARAMETERS-1'!$B$5:$J$44,8,FALSE)*VLOOKUP(ABSYLD2!BV$4,'[1]INTERNAL PARAMETERS-1'!$B$5:$J$44,3,FALSE)</f>
        <v>0</v>
      </c>
      <c r="BW181" s="47">
        <f>ABSYLD1!BW181*VLOOKUP(ABSYLD2!BW$4,'[1]INTERNAL PARAMETERS-1'!$B$5:$J$44,5,FALSE)*VLOOKUP(ABSYLD2!BW$4,'[1]INTERNAL PARAMETERS-1'!$B$5:$J$44,6,FALSE)*VLOOKUP(ABSYLD2!BW$4,'[1]INTERNAL PARAMETERS-1'!$B$5:$J$44,3,FALSE) + ABSYLD1!BW181*(1-VLOOKUP(ABSYLD2!BW$4,'[1]INTERNAL PARAMETERS-1'!$B$5:$J$44,5,FALSE))*VLOOKUP(ABSYLD2!BW$4,'[1]INTERNAL PARAMETERS-1'!$B$5:$J$44,8,FALSE)*VLOOKUP(ABSYLD2!BW$4,'[1]INTERNAL PARAMETERS-1'!$B$5:$J$44,3,FALSE)</f>
        <v>0</v>
      </c>
      <c r="BX181" s="47">
        <f>ABSYLD1!BX181*VLOOKUP(ABSYLD2!BX$4,'[1]INTERNAL PARAMETERS-1'!$B$5:$J$44,5,FALSE)*VLOOKUP(ABSYLD2!BX$4,'[1]INTERNAL PARAMETERS-1'!$B$5:$J$44,6,FALSE)*VLOOKUP(ABSYLD2!BX$4,'[1]INTERNAL PARAMETERS-1'!$B$5:$J$44,3,FALSE) + ABSYLD1!BX181*(1-VLOOKUP(ABSYLD2!BX$4,'[1]INTERNAL PARAMETERS-1'!$B$5:$J$44,5,FALSE))*VLOOKUP(ABSYLD2!BX$4,'[1]INTERNAL PARAMETERS-1'!$B$5:$J$44,8,FALSE)*VLOOKUP(ABSYLD2!BX$4,'[1]INTERNAL PARAMETERS-1'!$B$5:$J$44,3,FALSE)</f>
        <v>0</v>
      </c>
      <c r="BY181" s="47">
        <f>ABSYLD1!BY181*VLOOKUP(ABSYLD2!BY$4,'[1]INTERNAL PARAMETERS-1'!$B$5:$J$44,5,FALSE)*VLOOKUP(ABSYLD2!BY$4,'[1]INTERNAL PARAMETERS-1'!$B$5:$J$44,6,FALSE)*VLOOKUP(ABSYLD2!BY$4,'[1]INTERNAL PARAMETERS-1'!$B$5:$J$44,3,FALSE) + ABSYLD1!BY181*(1-VLOOKUP(ABSYLD2!BY$4,'[1]INTERNAL PARAMETERS-1'!$B$5:$J$44,5,FALSE))*VLOOKUP(ABSYLD2!BY$4,'[1]INTERNAL PARAMETERS-1'!$B$5:$J$44,8,FALSE)*VLOOKUP(ABSYLD2!BY$4,'[1]INTERNAL PARAMETERS-1'!$B$5:$J$44,3,FALSE)</f>
        <v>0</v>
      </c>
      <c r="BZ181" s="47">
        <f>ABSYLD1!BZ181*VLOOKUP(ABSYLD2!BZ$4,'[1]INTERNAL PARAMETERS-1'!$B$5:$J$44,5,FALSE)*VLOOKUP(ABSYLD2!BZ$4,'[1]INTERNAL PARAMETERS-1'!$B$5:$J$44,6,FALSE)*VLOOKUP(ABSYLD2!BZ$4,'[1]INTERNAL PARAMETERS-1'!$B$5:$J$44,3,FALSE) + ABSYLD1!BZ181*(1-VLOOKUP(ABSYLD2!BZ$4,'[1]INTERNAL PARAMETERS-1'!$B$5:$J$44,5,FALSE))*VLOOKUP(ABSYLD2!BZ$4,'[1]INTERNAL PARAMETERS-1'!$B$5:$J$44,8,FALSE)*VLOOKUP(ABSYLD2!BZ$4,'[1]INTERNAL PARAMETERS-1'!$B$5:$J$44,3,FALSE)</f>
        <v>7.1049321216609001E-4</v>
      </c>
      <c r="CA181" s="47">
        <f>ABSYLD1!CA181*VLOOKUP(ABSYLD2!CA$4,'[1]INTERNAL PARAMETERS-1'!$B$5:$J$44,5,FALSE)*VLOOKUP(ABSYLD2!CA$4,'[1]INTERNAL PARAMETERS-1'!$B$5:$J$44,6,FALSE)*VLOOKUP(ABSYLD2!CA$4,'[1]INTERNAL PARAMETERS-1'!$B$5:$J$44,3,FALSE) + ABSYLD1!CA181*(1-VLOOKUP(ABSYLD2!CA$4,'[1]INTERNAL PARAMETERS-1'!$B$5:$J$44,5,FALSE))*VLOOKUP(ABSYLD2!CA$4,'[1]INTERNAL PARAMETERS-1'!$B$5:$J$44,8,FALSE)*VLOOKUP(ABSYLD2!CA$4,'[1]INTERNAL PARAMETERS-1'!$B$5:$J$44,3,FALSE)</f>
        <v>0</v>
      </c>
      <c r="CB181" s="47">
        <f>ABSYLD1!CB181*VLOOKUP(ABSYLD2!CB$4,'[1]INTERNAL PARAMETERS-1'!$B$5:$J$44,5,FALSE)*VLOOKUP(ABSYLD2!CB$4,'[1]INTERNAL PARAMETERS-1'!$B$5:$J$44,6,FALSE)*VLOOKUP(ABSYLD2!CB$4,'[1]INTERNAL PARAMETERS-1'!$B$5:$J$44,3,FALSE) + ABSYLD1!CB181*(1-VLOOKUP(ABSYLD2!CB$4,'[1]INTERNAL PARAMETERS-1'!$B$5:$J$44,5,FALSE))*VLOOKUP(ABSYLD2!CB$4,'[1]INTERNAL PARAMETERS-1'!$B$5:$J$44,8,FALSE)*VLOOKUP(ABSYLD2!CB$4,'[1]INTERNAL PARAMETERS-1'!$B$5:$J$44,3,FALSE)</f>
        <v>0</v>
      </c>
      <c r="CC181" s="47">
        <f>ABSYLD1!CC181*VLOOKUP(ABSYLD2!CC$4,'[1]INTERNAL PARAMETERS-1'!$B$5:$J$44,5,FALSE)*VLOOKUP(ABSYLD2!CC$4,'[1]INTERNAL PARAMETERS-1'!$B$5:$J$44,6,FALSE)*VLOOKUP(ABSYLD2!CC$4,'[1]INTERNAL PARAMETERS-1'!$B$5:$J$44,3,FALSE) + ABSYLD1!CC181*(1-VLOOKUP(ABSYLD2!CC$4,'[1]INTERNAL PARAMETERS-1'!$B$5:$J$44,5,FALSE))*VLOOKUP(ABSYLD2!CC$4,'[1]INTERNAL PARAMETERS-1'!$B$5:$J$44,8,FALSE)*VLOOKUP(ABSYLD2!CC$4,'[1]INTERNAL PARAMETERS-1'!$B$5:$J$44,3,FALSE)</f>
        <v>5.723254084418909E-3</v>
      </c>
      <c r="CD181" s="47">
        <f>ABSYLD1!CD181*VLOOKUP(ABSYLD2!CD$4,'[1]INTERNAL PARAMETERS-1'!$B$5:$J$44,5,FALSE)*VLOOKUP(ABSYLD2!CD$4,'[1]INTERNAL PARAMETERS-1'!$B$5:$J$44,6,FALSE)*VLOOKUP(ABSYLD2!CD$4,'[1]INTERNAL PARAMETERS-1'!$B$5:$J$44,3,FALSE) + ABSYLD1!CD181*(1-VLOOKUP(ABSYLD2!CD$4,'[1]INTERNAL PARAMETERS-1'!$B$5:$J$44,5,FALSE))*VLOOKUP(ABSYLD2!CD$4,'[1]INTERNAL PARAMETERS-1'!$B$5:$J$44,8,FALSE)*VLOOKUP(ABSYLD2!CD$4,'[1]INTERNAL PARAMETERS-1'!$B$5:$J$44,3,FALSE)</f>
        <v>1.2433287951043264E-2</v>
      </c>
      <c r="CE181" s="47">
        <f>ABSYLD1!CE181*VLOOKUP(ABSYLD2!CE$4,'[1]INTERNAL PARAMETERS-1'!$B$5:$J$44,5,FALSE)*VLOOKUP(ABSYLD2!CE$4,'[1]INTERNAL PARAMETERS-1'!$B$5:$J$44,6,FALSE)*VLOOKUP(ABSYLD2!CE$4,'[1]INTERNAL PARAMETERS-1'!$B$5:$J$44,3,FALSE) + ABSYLD1!CE181*(1-VLOOKUP(ABSYLD2!CE$4,'[1]INTERNAL PARAMETERS-1'!$B$5:$J$44,5,FALSE))*VLOOKUP(ABSYLD2!CE$4,'[1]INTERNAL PARAMETERS-1'!$B$5:$J$44,8,FALSE)*VLOOKUP(ABSYLD2!CE$4,'[1]INTERNAL PARAMETERS-1'!$B$5:$J$44,3,FALSE)</f>
        <v>2.456208721757119E-2</v>
      </c>
      <c r="CF181" s="47">
        <f>ABSYLD1!CF181*VLOOKUP(ABSYLD2!CF$4,'[1]INTERNAL PARAMETERS-1'!$B$5:$J$44,5,FALSE)*VLOOKUP(ABSYLD2!CF$4,'[1]INTERNAL PARAMETERS-1'!$B$5:$J$44,6,FALSE)*VLOOKUP(ABSYLD2!CF$4,'[1]INTERNAL PARAMETERS-1'!$B$5:$J$44,3,FALSE) + ABSYLD1!CF181*(1-VLOOKUP(ABSYLD2!CF$4,'[1]INTERNAL PARAMETERS-1'!$B$5:$J$44,5,FALSE))*VLOOKUP(ABSYLD2!CF$4,'[1]INTERNAL PARAMETERS-1'!$B$5:$J$44,8,FALSE)*VLOOKUP(ABSYLD2!CF$4,'[1]INTERNAL PARAMETERS-1'!$B$5:$J$44,3,FALSE)</f>
        <v>3.9407703372017787E-2</v>
      </c>
      <c r="CG181" s="47">
        <f>ABSYLD1!CG181*VLOOKUP(ABSYLD2!CG$4,'[1]INTERNAL PARAMETERS-1'!$B$5:$J$44,5,FALSE)*VLOOKUP(ABSYLD2!CG$4,'[1]INTERNAL PARAMETERS-1'!$B$5:$J$44,6,FALSE)*VLOOKUP(ABSYLD2!CG$4,'[1]INTERNAL PARAMETERS-1'!$B$5:$J$44,3,FALSE) + ABSYLD1!CG181*(1-VLOOKUP(ABSYLD2!CG$4,'[1]INTERNAL PARAMETERS-1'!$B$5:$J$44,5,FALSE))*VLOOKUP(ABSYLD2!CG$4,'[1]INTERNAL PARAMETERS-1'!$B$5:$J$44,8,FALSE)*VLOOKUP(ABSYLD2!CG$4,'[1]INTERNAL PARAMETERS-1'!$B$5:$J$44,3,FALSE)</f>
        <v>0</v>
      </c>
      <c r="CH181" s="46">
        <f>ABSYLD1!CH181*VLOOKUP(ABSYLD2!CH$4,'[1]INTERNAL PARAMETERS-1'!$B$5:$J$44,5,FALSE)*VLOOKUP(ABSYLD2!CH$4,'[1]INTERNAL PARAMETERS-1'!$B$5:$J$44,6,FALSE)*VLOOKUP(ABSYLD2!CH$4,'[1]INTERNAL PARAMETERS-1'!$B$5:$J$44,3,FALSE) + ABSYLD1!CH181*(1-VLOOKUP(ABSYLD2!CH$4,'[1]INTERNAL PARAMETERS-1'!$B$5:$J$44,5,FALSE))*VLOOKUP(ABSYLD2!CH$4,'[1]INTERNAL PARAMETERS-1'!$B$5:$J$44,8,FALSE)*VLOOKUP(ABSYLD2!CH$4,'[1]INTERNAL PARAMETERS-1'!$B$5:$J$44,3,FALSE)</f>
        <v>0</v>
      </c>
      <c r="CJ181" s="48">
        <f t="shared" si="4"/>
        <v>160.13139581833619</v>
      </c>
      <c r="CK181" s="46">
        <f t="shared" si="5"/>
        <v>29.958592363809469</v>
      </c>
    </row>
    <row r="182" spans="2:89">
      <c r="B182" s="61" t="s">
        <v>8</v>
      </c>
      <c r="C182" s="60" t="s">
        <v>71</v>
      </c>
      <c r="D182" s="60" t="s">
        <v>73</v>
      </c>
      <c r="E182" s="137">
        <f>ABS!AL182</f>
        <v>1412.7503929504646</v>
      </c>
      <c r="F182" s="59">
        <f>'[1]INTERNAL PARAMETERS-1'!M20</f>
        <v>12.89</v>
      </c>
      <c r="G182" s="48">
        <f>ABSYLD1!G182*VLOOKUP(ABSYLD2!G$4,'[1]INTERNAL PARAMETERS-1'!$B$5:$J$44,5,FALSE)*VLOOKUP(ABSYLD2!G$4,'[1]INTERNAL PARAMETERS-1'!$B$5:$J$44,7,FALSE)*ABSYLD2!$F182 + ABSYLD1!G182*(1-VLOOKUP(ABSYLD2!G$4,'[1]INTERNAL PARAMETERS-1'!$B$5:$J$44,5,FALSE))*VLOOKUP(ABSYLD2!G$4,'[1]INTERNAL PARAMETERS-1'!$B$5:$J$44,9,FALSE)*ABSYLD2!$F182</f>
        <v>19.549021076687897</v>
      </c>
      <c r="H182" s="47">
        <f>ABSYLD1!H182*VLOOKUP(ABSYLD2!H$4,'[1]INTERNAL PARAMETERS-1'!$B$5:$J$44,5,FALSE)*VLOOKUP(ABSYLD2!H$4,'[1]INTERNAL PARAMETERS-1'!$B$5:$J$44,7,FALSE)*ABSYLD2!$F182 + ABSYLD1!H182*(1-VLOOKUP(ABSYLD2!H$4,'[1]INTERNAL PARAMETERS-1'!$B$5:$J$44,5,FALSE))*VLOOKUP(ABSYLD2!H$4,'[1]INTERNAL PARAMETERS-1'!$B$5:$J$44,9,FALSE)*ABSYLD2!$F182</f>
        <v>6.549710222959817</v>
      </c>
      <c r="I182" s="47">
        <f>ABSYLD1!I182*VLOOKUP(ABSYLD2!I$4,'[1]INTERNAL PARAMETERS-1'!$B$5:$J$44,5,FALSE)*VLOOKUP(ABSYLD2!I$4,'[1]INTERNAL PARAMETERS-1'!$B$5:$J$44,7,FALSE)*ABSYLD2!$F182 + ABSYLD1!I182*(1-VLOOKUP(ABSYLD2!I$4,'[1]INTERNAL PARAMETERS-1'!$B$5:$J$44,5,FALSE))*VLOOKUP(ABSYLD2!I$4,'[1]INTERNAL PARAMETERS-1'!$B$5:$J$44,9,FALSE)*ABSYLD2!$F182</f>
        <v>35.559053617338499</v>
      </c>
      <c r="J182" s="47">
        <f>ABSYLD1!J182*VLOOKUP(ABSYLD2!J$4,'[1]INTERNAL PARAMETERS-1'!$B$5:$J$44,5,FALSE)*VLOOKUP(ABSYLD2!J$4,'[1]INTERNAL PARAMETERS-1'!$B$5:$J$44,7,FALSE)*ABSYLD2!$F182 + ABSYLD1!J182*(1-VLOOKUP(ABSYLD2!J$4,'[1]INTERNAL PARAMETERS-1'!$B$5:$J$44,5,FALSE))*VLOOKUP(ABSYLD2!J$4,'[1]INTERNAL PARAMETERS-1'!$B$5:$J$44,9,FALSE)*ABSYLD2!$F182</f>
        <v>0</v>
      </c>
      <c r="K182" s="47">
        <f>ABSYLD1!K182*VLOOKUP(ABSYLD2!K$4,'[1]INTERNAL PARAMETERS-1'!$B$5:$J$44,5,FALSE)*VLOOKUP(ABSYLD2!K$4,'[1]INTERNAL PARAMETERS-1'!$B$5:$J$44,7,FALSE)*ABSYLD2!$F182 + ABSYLD1!K182*(1-VLOOKUP(ABSYLD2!K$4,'[1]INTERNAL PARAMETERS-1'!$B$5:$J$44,5,FALSE))*VLOOKUP(ABSYLD2!K$4,'[1]INTERNAL PARAMETERS-1'!$B$5:$J$44,9,FALSE)*ABSYLD2!$F182</f>
        <v>0</v>
      </c>
      <c r="L182" s="47">
        <f>ABSYLD1!L182*VLOOKUP(ABSYLD2!L$4,'[1]INTERNAL PARAMETERS-1'!$B$5:$J$44,5,FALSE)*VLOOKUP(ABSYLD2!L$4,'[1]INTERNAL PARAMETERS-1'!$B$5:$J$44,7,FALSE)*ABSYLD2!$F182 + ABSYLD1!L182*(1-VLOOKUP(ABSYLD2!L$4,'[1]INTERNAL PARAMETERS-1'!$B$5:$J$44,5,FALSE))*VLOOKUP(ABSYLD2!L$4,'[1]INTERNAL PARAMETERS-1'!$B$5:$J$44,9,FALSE)*ABSYLD2!$F182</f>
        <v>0</v>
      </c>
      <c r="M182" s="47">
        <f>ABSYLD1!M182*VLOOKUP(ABSYLD2!M$4,'[1]INTERNAL PARAMETERS-1'!$B$5:$J$44,5,FALSE)*VLOOKUP(ABSYLD2!M$4,'[1]INTERNAL PARAMETERS-1'!$B$5:$J$44,7,FALSE)*ABSYLD2!$F182 + ABSYLD1!M182*(1-VLOOKUP(ABSYLD2!M$4,'[1]INTERNAL PARAMETERS-1'!$B$5:$J$44,5,FALSE))*VLOOKUP(ABSYLD2!M$4,'[1]INTERNAL PARAMETERS-1'!$B$5:$J$44,9,FALSE)*ABSYLD2!$F182</f>
        <v>10.764134848661081</v>
      </c>
      <c r="N182" s="47">
        <f>ABSYLD1!N182*VLOOKUP(ABSYLD2!N$4,'[1]INTERNAL PARAMETERS-1'!$B$5:$J$44,5,FALSE)*VLOOKUP(ABSYLD2!N$4,'[1]INTERNAL PARAMETERS-1'!$B$5:$J$44,7,FALSE)*ABSYLD2!$F182 + ABSYLD1!N182*(1-VLOOKUP(ABSYLD2!N$4,'[1]INTERNAL PARAMETERS-1'!$B$5:$J$44,5,FALSE))*VLOOKUP(ABSYLD2!N$4,'[1]INTERNAL PARAMETERS-1'!$B$5:$J$44,9,FALSE)*ABSYLD2!$F182</f>
        <v>0.13552645163666396</v>
      </c>
      <c r="O182" s="47">
        <f>ABSYLD1!O182*VLOOKUP(ABSYLD2!O$4,'[1]INTERNAL PARAMETERS-1'!$B$5:$J$44,5,FALSE)*VLOOKUP(ABSYLD2!O$4,'[1]INTERNAL PARAMETERS-1'!$B$5:$J$44,7,FALSE)*ABSYLD2!$F182 + ABSYLD1!O182*(1-VLOOKUP(ABSYLD2!O$4,'[1]INTERNAL PARAMETERS-1'!$B$5:$J$44,5,FALSE))*VLOOKUP(ABSYLD2!O$4,'[1]INTERNAL PARAMETERS-1'!$B$5:$J$44,9,FALSE)*ABSYLD2!$F182</f>
        <v>0</v>
      </c>
      <c r="P182" s="47">
        <f>ABSYLD1!P182*VLOOKUP(ABSYLD2!P$4,'[1]INTERNAL PARAMETERS-1'!$B$5:$J$44,5,FALSE)*VLOOKUP(ABSYLD2!P$4,'[1]INTERNAL PARAMETERS-1'!$B$5:$J$44,7,FALSE)*ABSYLD2!$F182 + ABSYLD1!P182*(1-VLOOKUP(ABSYLD2!P$4,'[1]INTERNAL PARAMETERS-1'!$B$5:$J$44,5,FALSE))*VLOOKUP(ABSYLD2!P$4,'[1]INTERNAL PARAMETERS-1'!$B$5:$J$44,9,FALSE)*ABSYLD2!$F182</f>
        <v>0</v>
      </c>
      <c r="Q182" s="47">
        <f>ABSYLD1!Q182*VLOOKUP(ABSYLD2!Q$4,'[1]INTERNAL PARAMETERS-1'!$B$5:$J$44,5,FALSE)*VLOOKUP(ABSYLD2!Q$4,'[1]INTERNAL PARAMETERS-1'!$B$5:$J$44,7,FALSE)*ABSYLD2!$F182 + ABSYLD1!Q182*(1-VLOOKUP(ABSYLD2!Q$4,'[1]INTERNAL PARAMETERS-1'!$B$5:$J$44,5,FALSE))*VLOOKUP(ABSYLD2!Q$4,'[1]INTERNAL PARAMETERS-1'!$B$5:$J$44,9,FALSE)*ABSYLD2!$F182</f>
        <v>0</v>
      </c>
      <c r="R182" s="47">
        <f>ABSYLD1!R182*VLOOKUP(ABSYLD2!R$4,'[1]INTERNAL PARAMETERS-1'!$B$5:$J$44,5,FALSE)*VLOOKUP(ABSYLD2!R$4,'[1]INTERNAL PARAMETERS-1'!$B$5:$J$44,7,FALSE)*ABSYLD2!$F182 + ABSYLD1!R182*(1-VLOOKUP(ABSYLD2!R$4,'[1]INTERNAL PARAMETERS-1'!$B$5:$J$44,5,FALSE))*VLOOKUP(ABSYLD2!R$4,'[1]INTERNAL PARAMETERS-1'!$B$5:$J$44,9,FALSE)*ABSYLD2!$F182</f>
        <v>0</v>
      </c>
      <c r="S182" s="47">
        <f>ABSYLD1!S182*VLOOKUP(ABSYLD2!S$4,'[1]INTERNAL PARAMETERS-1'!$B$5:$J$44,5,FALSE)*VLOOKUP(ABSYLD2!S$4,'[1]INTERNAL PARAMETERS-1'!$B$5:$J$44,7,FALSE)*ABSYLD2!$F182 + ABSYLD1!S182*(1-VLOOKUP(ABSYLD2!S$4,'[1]INTERNAL PARAMETERS-1'!$B$5:$J$44,5,FALSE))*VLOOKUP(ABSYLD2!S$4,'[1]INTERNAL PARAMETERS-1'!$B$5:$J$44,9,FALSE)*ABSYLD2!$F182</f>
        <v>3.3913906237887361</v>
      </c>
      <c r="T182" s="47">
        <f>ABSYLD1!T182*VLOOKUP(ABSYLD2!T$4,'[1]INTERNAL PARAMETERS-1'!$B$5:$J$44,5,FALSE)*VLOOKUP(ABSYLD2!T$4,'[1]INTERNAL PARAMETERS-1'!$B$5:$J$44,7,FALSE)*ABSYLD2!$F182 + ABSYLD1!T182*(1-VLOOKUP(ABSYLD2!T$4,'[1]INTERNAL PARAMETERS-1'!$B$5:$J$44,5,FALSE))*VLOOKUP(ABSYLD2!T$4,'[1]INTERNAL PARAMETERS-1'!$B$5:$J$44,9,FALSE)*ABSYLD2!$F182</f>
        <v>2.1573804683911271</v>
      </c>
      <c r="U182" s="47">
        <f>ABSYLD1!U182*VLOOKUP(ABSYLD2!U$4,'[1]INTERNAL PARAMETERS-1'!$B$5:$J$44,5,FALSE)*VLOOKUP(ABSYLD2!U$4,'[1]INTERNAL PARAMETERS-1'!$B$5:$J$44,7,FALSE)*ABSYLD2!$F182 + ABSYLD1!U182*(1-VLOOKUP(ABSYLD2!U$4,'[1]INTERNAL PARAMETERS-1'!$B$5:$J$44,5,FALSE))*VLOOKUP(ABSYLD2!U$4,'[1]INTERNAL PARAMETERS-1'!$B$5:$J$44,9,FALSE)*ABSYLD2!$F182</f>
        <v>0</v>
      </c>
      <c r="V182" s="47">
        <f>ABSYLD1!V182*VLOOKUP(ABSYLD2!V$4,'[1]INTERNAL PARAMETERS-1'!$B$5:$J$44,5,FALSE)*VLOOKUP(ABSYLD2!V$4,'[1]INTERNAL PARAMETERS-1'!$B$5:$J$44,7,FALSE)*ABSYLD2!$F182 + ABSYLD1!V182*(1-VLOOKUP(ABSYLD2!V$4,'[1]INTERNAL PARAMETERS-1'!$B$5:$J$44,5,FALSE))*VLOOKUP(ABSYLD2!V$4,'[1]INTERNAL PARAMETERS-1'!$B$5:$J$44,9,FALSE)*ABSYLD2!$F182</f>
        <v>3.0634608710899189</v>
      </c>
      <c r="W182" s="47">
        <f>ABSYLD1!W182*VLOOKUP(ABSYLD2!W$4,'[1]INTERNAL PARAMETERS-1'!$B$5:$J$44,5,FALSE)*VLOOKUP(ABSYLD2!W$4,'[1]INTERNAL PARAMETERS-1'!$B$5:$J$44,7,FALSE)*ABSYLD2!$F182 + ABSYLD1!W182*(1-VLOOKUP(ABSYLD2!W$4,'[1]INTERNAL PARAMETERS-1'!$B$5:$J$44,5,FALSE))*VLOOKUP(ABSYLD2!W$4,'[1]INTERNAL PARAMETERS-1'!$B$5:$J$44,9,FALSE)*ABSYLD2!$F182</f>
        <v>0</v>
      </c>
      <c r="X182" s="47">
        <f>ABSYLD1!X182*VLOOKUP(ABSYLD2!X$4,'[1]INTERNAL PARAMETERS-1'!$B$5:$J$44,5,FALSE)*VLOOKUP(ABSYLD2!X$4,'[1]INTERNAL PARAMETERS-1'!$B$5:$J$44,7,FALSE)*ABSYLD2!$F182 + ABSYLD1!X182*(1-VLOOKUP(ABSYLD2!X$4,'[1]INTERNAL PARAMETERS-1'!$B$5:$J$44,5,FALSE))*VLOOKUP(ABSYLD2!X$4,'[1]INTERNAL PARAMETERS-1'!$B$5:$J$44,9,FALSE)*ABSYLD2!$F182</f>
        <v>0</v>
      </c>
      <c r="Y182" s="47">
        <f>ABSYLD1!Y182*VLOOKUP(ABSYLD2!Y$4,'[1]INTERNAL PARAMETERS-1'!$B$5:$J$44,5,FALSE)*VLOOKUP(ABSYLD2!Y$4,'[1]INTERNAL PARAMETERS-1'!$B$5:$J$44,7,FALSE)*ABSYLD2!$F182 + ABSYLD1!Y182*(1-VLOOKUP(ABSYLD2!Y$4,'[1]INTERNAL PARAMETERS-1'!$B$5:$J$44,5,FALSE))*VLOOKUP(ABSYLD2!Y$4,'[1]INTERNAL PARAMETERS-1'!$B$5:$J$44,9,FALSE)*ABSYLD2!$F182</f>
        <v>0</v>
      </c>
      <c r="Z182" s="47">
        <f>ABSYLD1!Z182*VLOOKUP(ABSYLD2!Z$4,'[1]INTERNAL PARAMETERS-1'!$B$5:$J$44,5,FALSE)*VLOOKUP(ABSYLD2!Z$4,'[1]INTERNAL PARAMETERS-1'!$B$5:$J$44,7,FALSE)*ABSYLD2!$F182 + ABSYLD1!Z182*(1-VLOOKUP(ABSYLD2!Z$4,'[1]INTERNAL PARAMETERS-1'!$B$5:$J$44,5,FALSE))*VLOOKUP(ABSYLD2!Z$4,'[1]INTERNAL PARAMETERS-1'!$B$5:$J$44,9,FALSE)*ABSYLD2!$F182</f>
        <v>0</v>
      </c>
      <c r="AA182" s="47">
        <f>ABSYLD1!AA182*VLOOKUP(ABSYLD2!AA$4,'[1]INTERNAL PARAMETERS-1'!$B$5:$J$44,5,FALSE)*VLOOKUP(ABSYLD2!AA$4,'[1]INTERNAL PARAMETERS-1'!$B$5:$J$44,7,FALSE)*ABSYLD2!$F182 + ABSYLD1!AA182*(1-VLOOKUP(ABSYLD2!AA$4,'[1]INTERNAL PARAMETERS-1'!$B$5:$J$44,5,FALSE))*VLOOKUP(ABSYLD2!AA$4,'[1]INTERNAL PARAMETERS-1'!$B$5:$J$44,9,FALSE)*ABSYLD2!$F182</f>
        <v>0</v>
      </c>
      <c r="AB182" s="47">
        <f>ABSYLD1!AB182*VLOOKUP(ABSYLD2!AB$4,'[1]INTERNAL PARAMETERS-1'!$B$5:$J$44,5,FALSE)*VLOOKUP(ABSYLD2!AB$4,'[1]INTERNAL PARAMETERS-1'!$B$5:$J$44,7,FALSE)*ABSYLD2!$F182 + ABSYLD1!AB182*(1-VLOOKUP(ABSYLD2!AB$4,'[1]INTERNAL PARAMETERS-1'!$B$5:$J$44,5,FALSE))*VLOOKUP(ABSYLD2!AB$4,'[1]INTERNAL PARAMETERS-1'!$B$5:$J$44,9,FALSE)*ABSYLD2!$F182</f>
        <v>0</v>
      </c>
      <c r="AC182" s="47">
        <f>ABSYLD1!AC182*VLOOKUP(ABSYLD2!AC$4,'[1]INTERNAL PARAMETERS-1'!$B$5:$J$44,5,FALSE)*VLOOKUP(ABSYLD2!AC$4,'[1]INTERNAL PARAMETERS-1'!$B$5:$J$44,7,FALSE)*ABSYLD2!$F182 + ABSYLD1!AC182*(1-VLOOKUP(ABSYLD2!AC$4,'[1]INTERNAL PARAMETERS-1'!$B$5:$J$44,5,FALSE))*VLOOKUP(ABSYLD2!AC$4,'[1]INTERNAL PARAMETERS-1'!$B$5:$J$44,9,FALSE)*ABSYLD2!$F182</f>
        <v>0</v>
      </c>
      <c r="AD182" s="47">
        <f>ABSYLD1!AD182*VLOOKUP(ABSYLD2!AD$4,'[1]INTERNAL PARAMETERS-1'!$B$5:$J$44,5,FALSE)*VLOOKUP(ABSYLD2!AD$4,'[1]INTERNAL PARAMETERS-1'!$B$5:$J$44,7,FALSE)*ABSYLD2!$F182 + ABSYLD1!AD182*(1-VLOOKUP(ABSYLD2!AD$4,'[1]INTERNAL PARAMETERS-1'!$B$5:$J$44,5,FALSE))*VLOOKUP(ABSYLD2!AD$4,'[1]INTERNAL PARAMETERS-1'!$B$5:$J$44,9,FALSE)*ABSYLD2!$F182</f>
        <v>0</v>
      </c>
      <c r="AE182" s="47">
        <f>ABSYLD1!AE182*VLOOKUP(ABSYLD2!AE$4,'[1]INTERNAL PARAMETERS-1'!$B$5:$J$44,5,FALSE)*VLOOKUP(ABSYLD2!AE$4,'[1]INTERNAL PARAMETERS-1'!$B$5:$J$44,7,FALSE)*ABSYLD2!$F182 + ABSYLD1!AE182*(1-VLOOKUP(ABSYLD2!AE$4,'[1]INTERNAL PARAMETERS-1'!$B$5:$J$44,5,FALSE))*VLOOKUP(ABSYLD2!AE$4,'[1]INTERNAL PARAMETERS-1'!$B$5:$J$44,9,FALSE)*ABSYLD2!$F182</f>
        <v>0</v>
      </c>
      <c r="AF182" s="47">
        <f>ABSYLD1!AF182*VLOOKUP(ABSYLD2!AF$4,'[1]INTERNAL PARAMETERS-1'!$B$5:$J$44,5,FALSE)*VLOOKUP(ABSYLD2!AF$4,'[1]INTERNAL PARAMETERS-1'!$B$5:$J$44,7,FALSE)*ABSYLD2!$F182 + ABSYLD1!AF182*(1-VLOOKUP(ABSYLD2!AF$4,'[1]INTERNAL PARAMETERS-1'!$B$5:$J$44,5,FALSE))*VLOOKUP(ABSYLD2!AF$4,'[1]INTERNAL PARAMETERS-1'!$B$5:$J$44,9,FALSE)*ABSYLD2!$F182</f>
        <v>0.21575989926219091</v>
      </c>
      <c r="AG182" s="47">
        <f>ABSYLD1!AG182*VLOOKUP(ABSYLD2!AG$4,'[1]INTERNAL PARAMETERS-1'!$B$5:$J$44,5,FALSE)*VLOOKUP(ABSYLD2!AG$4,'[1]INTERNAL PARAMETERS-1'!$B$5:$J$44,7,FALSE)*ABSYLD2!$F182 + ABSYLD1!AG182*(1-VLOOKUP(ABSYLD2!AG$4,'[1]INTERNAL PARAMETERS-1'!$B$5:$J$44,5,FALSE))*VLOOKUP(ABSYLD2!AG$4,'[1]INTERNAL PARAMETERS-1'!$B$5:$J$44,9,FALSE)*ABSYLD2!$F182</f>
        <v>0</v>
      </c>
      <c r="AH182" s="47">
        <f>ABSYLD1!AH182*VLOOKUP(ABSYLD2!AH$4,'[1]INTERNAL PARAMETERS-1'!$B$5:$J$44,5,FALSE)*VLOOKUP(ABSYLD2!AH$4,'[1]INTERNAL PARAMETERS-1'!$B$5:$J$44,7,FALSE)*ABSYLD2!$F182 + ABSYLD1!AH182*(1-VLOOKUP(ABSYLD2!AH$4,'[1]INTERNAL PARAMETERS-1'!$B$5:$J$44,5,FALSE))*VLOOKUP(ABSYLD2!AH$4,'[1]INTERNAL PARAMETERS-1'!$B$5:$J$44,9,FALSE)*ABSYLD2!$F182</f>
        <v>0</v>
      </c>
      <c r="AI182" s="47">
        <f>ABSYLD1!AI182*VLOOKUP(ABSYLD2!AI$4,'[1]INTERNAL PARAMETERS-1'!$B$5:$J$44,5,FALSE)*VLOOKUP(ABSYLD2!AI$4,'[1]INTERNAL PARAMETERS-1'!$B$5:$J$44,7,FALSE)*ABSYLD2!$F182 + ABSYLD1!AI182*(1-VLOOKUP(ABSYLD2!AI$4,'[1]INTERNAL PARAMETERS-1'!$B$5:$J$44,5,FALSE))*VLOOKUP(ABSYLD2!AI$4,'[1]INTERNAL PARAMETERS-1'!$B$5:$J$44,9,FALSE)*ABSYLD2!$F182</f>
        <v>2.7661525546434734E-2</v>
      </c>
      <c r="AJ182" s="47">
        <f>ABSYLD1!AJ182*VLOOKUP(ABSYLD2!AJ$4,'[1]INTERNAL PARAMETERS-1'!$B$5:$J$44,5,FALSE)*VLOOKUP(ABSYLD2!AJ$4,'[1]INTERNAL PARAMETERS-1'!$B$5:$J$44,7,FALSE)*ABSYLD2!$F182 + ABSYLD1!AJ182*(1-VLOOKUP(ABSYLD2!AJ$4,'[1]INTERNAL PARAMETERS-1'!$B$5:$J$44,5,FALSE))*VLOOKUP(ABSYLD2!AJ$4,'[1]INTERNAL PARAMETERS-1'!$B$5:$J$44,9,FALSE)*ABSYLD2!$F182</f>
        <v>0.64720867741156873</v>
      </c>
      <c r="AK182" s="47">
        <f>ABSYLD1!AK182*VLOOKUP(ABSYLD2!AK$4,'[1]INTERNAL PARAMETERS-1'!$B$5:$J$44,5,FALSE)*VLOOKUP(ABSYLD2!AK$4,'[1]INTERNAL PARAMETERS-1'!$B$5:$J$44,7,FALSE)*ABSYLD2!$F182 + ABSYLD1!AK182*(1-VLOOKUP(ABSYLD2!AK$4,'[1]INTERNAL PARAMETERS-1'!$B$5:$J$44,5,FALSE))*VLOOKUP(ABSYLD2!AK$4,'[1]INTERNAL PARAMETERS-1'!$B$5:$J$44,9,FALSE)*ABSYLD2!$F182</f>
        <v>0</v>
      </c>
      <c r="AL182" s="47">
        <f>ABSYLD1!AL182*VLOOKUP(ABSYLD2!AL$4,'[1]INTERNAL PARAMETERS-1'!$B$5:$J$44,5,FALSE)*VLOOKUP(ABSYLD2!AL$4,'[1]INTERNAL PARAMETERS-1'!$B$5:$J$44,7,FALSE)*ABSYLD2!$F182 + ABSYLD1!AL182*(1-VLOOKUP(ABSYLD2!AL$4,'[1]INTERNAL PARAMETERS-1'!$B$5:$J$44,5,FALSE))*VLOOKUP(ABSYLD2!AL$4,'[1]INTERNAL PARAMETERS-1'!$B$5:$J$44,9,FALSE)*ABSYLD2!$F182</f>
        <v>0</v>
      </c>
      <c r="AM182" s="47">
        <f>ABSYLD1!AM182*VLOOKUP(ABSYLD2!AM$4,'[1]INTERNAL PARAMETERS-1'!$B$5:$J$44,5,FALSE)*VLOOKUP(ABSYLD2!AM$4,'[1]INTERNAL PARAMETERS-1'!$B$5:$J$44,7,FALSE)*ABSYLD2!$F182 + ABSYLD1!AM182*(1-VLOOKUP(ABSYLD2!AM$4,'[1]INTERNAL PARAMETERS-1'!$B$5:$J$44,5,FALSE))*VLOOKUP(ABSYLD2!AM$4,'[1]INTERNAL PARAMETERS-1'!$B$5:$J$44,9,FALSE)*ABSYLD2!$F182</f>
        <v>0</v>
      </c>
      <c r="AN182" s="47">
        <f>ABSYLD1!AN182*VLOOKUP(ABSYLD2!AN$4,'[1]INTERNAL PARAMETERS-1'!$B$5:$J$44,5,FALSE)*VLOOKUP(ABSYLD2!AN$4,'[1]INTERNAL PARAMETERS-1'!$B$5:$J$44,7,FALSE)*ABSYLD2!$F182 + ABSYLD1!AN182*(1-VLOOKUP(ABSYLD2!AN$4,'[1]INTERNAL PARAMETERS-1'!$B$5:$J$44,5,FALSE))*VLOOKUP(ABSYLD2!AN$4,'[1]INTERNAL PARAMETERS-1'!$B$5:$J$44,9,FALSE)*ABSYLD2!$F182</f>
        <v>0</v>
      </c>
      <c r="AO182" s="47">
        <f>ABSYLD1!AO182*VLOOKUP(ABSYLD2!AO$4,'[1]INTERNAL PARAMETERS-1'!$B$5:$J$44,5,FALSE)*VLOOKUP(ABSYLD2!AO$4,'[1]INTERNAL PARAMETERS-1'!$B$5:$J$44,7,FALSE)*ABSYLD2!$F182 + ABSYLD1!AO182*(1-VLOOKUP(ABSYLD2!AO$4,'[1]INTERNAL PARAMETERS-1'!$B$5:$J$44,5,FALSE))*VLOOKUP(ABSYLD2!AO$4,'[1]INTERNAL PARAMETERS-1'!$B$5:$J$44,9,FALSE)*ABSYLD2!$F182</f>
        <v>0</v>
      </c>
      <c r="AP182" s="47">
        <f>ABSYLD1!AP182*VLOOKUP(ABSYLD2!AP$4,'[1]INTERNAL PARAMETERS-1'!$B$5:$J$44,5,FALSE)*VLOOKUP(ABSYLD2!AP$4,'[1]INTERNAL PARAMETERS-1'!$B$5:$J$44,7,FALSE)*ABSYLD2!$F182 + ABSYLD1!AP182*(1-VLOOKUP(ABSYLD2!AP$4,'[1]INTERNAL PARAMETERS-1'!$B$5:$J$44,5,FALSE))*VLOOKUP(ABSYLD2!AP$4,'[1]INTERNAL PARAMETERS-1'!$B$5:$J$44,9,FALSE)*ABSYLD2!$F182</f>
        <v>0</v>
      </c>
      <c r="AQ182" s="47">
        <f>ABSYLD1!AQ182*VLOOKUP(ABSYLD2!AQ$4,'[1]INTERNAL PARAMETERS-1'!$B$5:$J$44,5,FALSE)*VLOOKUP(ABSYLD2!AQ$4,'[1]INTERNAL PARAMETERS-1'!$B$5:$J$44,7,FALSE)*ABSYLD2!$F182 + ABSYLD1!AQ182*(1-VLOOKUP(ABSYLD2!AQ$4,'[1]INTERNAL PARAMETERS-1'!$B$5:$J$44,5,FALSE))*VLOOKUP(ABSYLD2!AQ$4,'[1]INTERNAL PARAMETERS-1'!$B$5:$J$44,9,FALSE)*ABSYLD2!$F182</f>
        <v>0</v>
      </c>
      <c r="AR182" s="47">
        <f>ABSYLD1!AR182*VLOOKUP(ABSYLD2!AR$4,'[1]INTERNAL PARAMETERS-1'!$B$5:$J$44,5,FALSE)*VLOOKUP(ABSYLD2!AR$4,'[1]INTERNAL PARAMETERS-1'!$B$5:$J$44,7,FALSE)*ABSYLD2!$F182 + ABSYLD1!AR182*(1-VLOOKUP(ABSYLD2!AR$4,'[1]INTERNAL PARAMETERS-1'!$B$5:$J$44,5,FALSE))*VLOOKUP(ABSYLD2!AR$4,'[1]INTERNAL PARAMETERS-1'!$B$5:$J$44,9,FALSE)*ABSYLD2!$F182</f>
        <v>0</v>
      </c>
      <c r="AS182" s="47">
        <f>ABSYLD1!AS182*VLOOKUP(ABSYLD2!AS$4,'[1]INTERNAL PARAMETERS-1'!$B$5:$J$44,5,FALSE)*VLOOKUP(ABSYLD2!AS$4,'[1]INTERNAL PARAMETERS-1'!$B$5:$J$44,7,FALSE)*ABSYLD2!$F182 + ABSYLD1!AS182*(1-VLOOKUP(ABSYLD2!AS$4,'[1]INTERNAL PARAMETERS-1'!$B$5:$J$44,5,FALSE))*VLOOKUP(ABSYLD2!AS$4,'[1]INTERNAL PARAMETERS-1'!$B$5:$J$44,9,FALSE)*ABSYLD2!$F182</f>
        <v>0</v>
      </c>
      <c r="AT182" s="46">
        <f>ABSYLD1!AT182*VLOOKUP(ABSYLD2!AT$4,'[1]INTERNAL PARAMETERS-1'!$B$5:$J$44,5,FALSE)*VLOOKUP(ABSYLD2!AT$4,'[1]INTERNAL PARAMETERS-1'!$B$5:$J$44,7,FALSE)*ABSYLD2!$F182 + ABSYLD1!AT182*(1-VLOOKUP(ABSYLD2!AT$4,'[1]INTERNAL PARAMETERS-1'!$B$5:$J$44,5,FALSE))*VLOOKUP(ABSYLD2!AT$4,'[1]INTERNAL PARAMETERS-1'!$B$5:$J$44,9,FALSE)*ABSYLD2!$F182</f>
        <v>0</v>
      </c>
      <c r="AU182" s="48">
        <f>ABSYLD1!AU182*VLOOKUP(ABSYLD2!AU$4,'[1]INTERNAL PARAMETERS-1'!$B$5:$J$44,5,FALSE)*VLOOKUP(ABSYLD2!AU$4,'[1]INTERNAL PARAMETERS-1'!$B$5:$J$44,6,FALSE)*VLOOKUP(ABSYLD2!AU$4,'[1]INTERNAL PARAMETERS-1'!$B$5:$J$44,3,FALSE) + ABSYLD1!AU182*(1-VLOOKUP(ABSYLD2!AU$4,'[1]INTERNAL PARAMETERS-1'!$B$5:$J$44,5,FALSE))*VLOOKUP(ABSYLD2!AU$4,'[1]INTERNAL PARAMETERS-1'!$B$5:$J$44,8,FALSE)*VLOOKUP(ABSYLD2!AU$4,'[1]INTERNAL PARAMETERS-1'!$B$5:$J$44,3,FALSE)</f>
        <v>0</v>
      </c>
      <c r="AV182" s="47">
        <f>ABSYLD1!AV182*VLOOKUP(ABSYLD2!AV$4,'[1]INTERNAL PARAMETERS-1'!$B$5:$J$44,5,FALSE)*VLOOKUP(ABSYLD2!AV$4,'[1]INTERNAL PARAMETERS-1'!$B$5:$J$44,6,FALSE)*VLOOKUP(ABSYLD2!AV$4,'[1]INTERNAL PARAMETERS-1'!$B$5:$J$44,3,FALSE) + ABSYLD1!AV182*(1-VLOOKUP(ABSYLD2!AV$4,'[1]INTERNAL PARAMETERS-1'!$B$5:$J$44,5,FALSE))*VLOOKUP(ABSYLD2!AV$4,'[1]INTERNAL PARAMETERS-1'!$B$5:$J$44,8,FALSE)*VLOOKUP(ABSYLD2!AV$4,'[1]INTERNAL PARAMETERS-1'!$B$5:$J$44,3,FALSE)</f>
        <v>0</v>
      </c>
      <c r="AW182" s="47">
        <f>ABSYLD1!AW182*VLOOKUP(ABSYLD2!AW$4,'[1]INTERNAL PARAMETERS-1'!$B$5:$J$44,5,FALSE)*VLOOKUP(ABSYLD2!AW$4,'[1]INTERNAL PARAMETERS-1'!$B$5:$J$44,6,FALSE)*VLOOKUP(ABSYLD2!AW$4,'[1]INTERNAL PARAMETERS-1'!$B$5:$J$44,3,FALSE) + ABSYLD1!AW182*(1-VLOOKUP(ABSYLD2!AW$4,'[1]INTERNAL PARAMETERS-1'!$B$5:$J$44,5,FALSE))*VLOOKUP(ABSYLD2!AW$4,'[1]INTERNAL PARAMETERS-1'!$B$5:$J$44,8,FALSE)*VLOOKUP(ABSYLD2!AW$4,'[1]INTERNAL PARAMETERS-1'!$B$5:$J$44,3,FALSE)</f>
        <v>3.2570807874575842</v>
      </c>
      <c r="AX182" s="47">
        <f>ABSYLD1!AX182*VLOOKUP(ABSYLD2!AX$4,'[1]INTERNAL PARAMETERS-1'!$B$5:$J$44,5,FALSE)*VLOOKUP(ABSYLD2!AX$4,'[1]INTERNAL PARAMETERS-1'!$B$5:$J$44,6,FALSE)*VLOOKUP(ABSYLD2!AX$4,'[1]INTERNAL PARAMETERS-1'!$B$5:$J$44,3,FALSE) + ABSYLD1!AX182*(1-VLOOKUP(ABSYLD2!AX$4,'[1]INTERNAL PARAMETERS-1'!$B$5:$J$44,5,FALSE))*VLOOKUP(ABSYLD2!AX$4,'[1]INTERNAL PARAMETERS-1'!$B$5:$J$44,8,FALSE)*VLOOKUP(ABSYLD2!AX$4,'[1]INTERNAL PARAMETERS-1'!$B$5:$J$44,3,FALSE)</f>
        <v>0</v>
      </c>
      <c r="AY182" s="47">
        <f>ABSYLD1!AY182*VLOOKUP(ABSYLD2!AY$4,'[1]INTERNAL PARAMETERS-1'!$B$5:$J$44,5,FALSE)*VLOOKUP(ABSYLD2!AY$4,'[1]INTERNAL PARAMETERS-1'!$B$5:$J$44,6,FALSE)*VLOOKUP(ABSYLD2!AY$4,'[1]INTERNAL PARAMETERS-1'!$B$5:$J$44,3,FALSE) + ABSYLD1!AY182*(1-VLOOKUP(ABSYLD2!AY$4,'[1]INTERNAL PARAMETERS-1'!$B$5:$J$44,5,FALSE))*VLOOKUP(ABSYLD2!AY$4,'[1]INTERNAL PARAMETERS-1'!$B$5:$J$44,8,FALSE)*VLOOKUP(ABSYLD2!AY$4,'[1]INTERNAL PARAMETERS-1'!$B$5:$J$44,3,FALSE)</f>
        <v>0</v>
      </c>
      <c r="AZ182" s="47">
        <f>ABSYLD1!AZ182*VLOOKUP(ABSYLD2!AZ$4,'[1]INTERNAL PARAMETERS-1'!$B$5:$J$44,5,FALSE)*VLOOKUP(ABSYLD2!AZ$4,'[1]INTERNAL PARAMETERS-1'!$B$5:$J$44,6,FALSE)*VLOOKUP(ABSYLD2!AZ$4,'[1]INTERNAL PARAMETERS-1'!$B$5:$J$44,3,FALSE) + ABSYLD1!AZ182*(1-VLOOKUP(ABSYLD2!AZ$4,'[1]INTERNAL PARAMETERS-1'!$B$5:$J$44,5,FALSE))*VLOOKUP(ABSYLD2!AZ$4,'[1]INTERNAL PARAMETERS-1'!$B$5:$J$44,8,FALSE)*VLOOKUP(ABSYLD2!AZ$4,'[1]INTERNAL PARAMETERS-1'!$B$5:$J$44,3,FALSE)</f>
        <v>0</v>
      </c>
      <c r="BA182" s="47">
        <f>ABSYLD1!BA182*VLOOKUP(ABSYLD2!BA$4,'[1]INTERNAL PARAMETERS-1'!$B$5:$J$44,5,FALSE)*VLOOKUP(ABSYLD2!BA$4,'[1]INTERNAL PARAMETERS-1'!$B$5:$J$44,6,FALSE)*VLOOKUP(ABSYLD2!BA$4,'[1]INTERNAL PARAMETERS-1'!$B$5:$J$44,3,FALSE) + ABSYLD1!BA182*(1-VLOOKUP(ABSYLD2!BA$4,'[1]INTERNAL PARAMETERS-1'!$B$5:$J$44,5,FALSE))*VLOOKUP(ABSYLD2!BA$4,'[1]INTERNAL PARAMETERS-1'!$B$5:$J$44,8,FALSE)*VLOOKUP(ABSYLD2!BA$4,'[1]INTERNAL PARAMETERS-1'!$B$5:$J$44,3,FALSE)</f>
        <v>9.8548831067130891</v>
      </c>
      <c r="BB182" s="47">
        <f>ABSYLD1!BB182*VLOOKUP(ABSYLD2!BB$4,'[1]INTERNAL PARAMETERS-1'!$B$5:$J$44,5,FALSE)*VLOOKUP(ABSYLD2!BB$4,'[1]INTERNAL PARAMETERS-1'!$B$5:$J$44,6,FALSE)*VLOOKUP(ABSYLD2!BB$4,'[1]INTERNAL PARAMETERS-1'!$B$5:$J$44,3,FALSE) + ABSYLD1!BB182*(1-VLOOKUP(ABSYLD2!BB$4,'[1]INTERNAL PARAMETERS-1'!$B$5:$J$44,5,FALSE))*VLOOKUP(ABSYLD2!BB$4,'[1]INTERNAL PARAMETERS-1'!$B$5:$J$44,8,FALSE)*VLOOKUP(ABSYLD2!BB$4,'[1]INTERNAL PARAMETERS-1'!$B$5:$J$44,3,FALSE)</f>
        <v>0.61923811120529415</v>
      </c>
      <c r="BC182" s="47">
        <f>ABSYLD1!BC182*VLOOKUP(ABSYLD2!BC$4,'[1]INTERNAL PARAMETERS-1'!$B$5:$J$44,5,FALSE)*VLOOKUP(ABSYLD2!BC$4,'[1]INTERNAL PARAMETERS-1'!$B$5:$J$44,6,FALSE)*VLOOKUP(ABSYLD2!BC$4,'[1]INTERNAL PARAMETERS-1'!$B$5:$J$44,3,FALSE) + ABSYLD1!BC182*(1-VLOOKUP(ABSYLD2!BC$4,'[1]INTERNAL PARAMETERS-1'!$B$5:$J$44,5,FALSE))*VLOOKUP(ABSYLD2!BC$4,'[1]INTERNAL PARAMETERS-1'!$B$5:$J$44,8,FALSE)*VLOOKUP(ABSYLD2!BC$4,'[1]INTERNAL PARAMETERS-1'!$B$5:$J$44,3,FALSE)</f>
        <v>1.552334722777609</v>
      </c>
      <c r="BD182" s="47">
        <f>ABSYLD1!BD182*VLOOKUP(ABSYLD2!BD$4,'[1]INTERNAL PARAMETERS-1'!$B$5:$J$44,5,FALSE)*VLOOKUP(ABSYLD2!BD$4,'[1]INTERNAL PARAMETERS-1'!$B$5:$J$44,6,FALSE)*VLOOKUP(ABSYLD2!BD$4,'[1]INTERNAL PARAMETERS-1'!$B$5:$J$44,3,FALSE) + ABSYLD1!BD182*(1-VLOOKUP(ABSYLD2!BD$4,'[1]INTERNAL PARAMETERS-1'!$B$5:$J$44,5,FALSE))*VLOOKUP(ABSYLD2!BD$4,'[1]INTERNAL PARAMETERS-1'!$B$5:$J$44,8,FALSE)*VLOOKUP(ABSYLD2!BD$4,'[1]INTERNAL PARAMETERS-1'!$B$5:$J$44,3,FALSE)</f>
        <v>0.22848290440400432</v>
      </c>
      <c r="BE182" s="47">
        <f>ABSYLD1!BE182*VLOOKUP(ABSYLD2!BE$4,'[1]INTERNAL PARAMETERS-1'!$B$5:$J$44,5,FALSE)*VLOOKUP(ABSYLD2!BE$4,'[1]INTERNAL PARAMETERS-1'!$B$5:$J$44,6,FALSE)*VLOOKUP(ABSYLD2!BE$4,'[1]INTERNAL PARAMETERS-1'!$B$5:$J$44,3,FALSE) + ABSYLD1!BE182*(1-VLOOKUP(ABSYLD2!BE$4,'[1]INTERNAL PARAMETERS-1'!$B$5:$J$44,5,FALSE))*VLOOKUP(ABSYLD2!BE$4,'[1]INTERNAL PARAMETERS-1'!$B$5:$J$44,8,FALSE)*VLOOKUP(ABSYLD2!BE$4,'[1]INTERNAL PARAMETERS-1'!$B$5:$J$44,3,FALSE)</f>
        <v>3.000755968341041</v>
      </c>
      <c r="BF182" s="47">
        <f>ABSYLD1!BF182*VLOOKUP(ABSYLD2!BF$4,'[1]INTERNAL PARAMETERS-1'!$B$5:$J$44,5,FALSE)*VLOOKUP(ABSYLD2!BF$4,'[1]INTERNAL PARAMETERS-1'!$B$5:$J$44,6,FALSE)*VLOOKUP(ABSYLD2!BF$4,'[1]INTERNAL PARAMETERS-1'!$B$5:$J$44,3,FALSE) + ABSYLD1!BF182*(1-VLOOKUP(ABSYLD2!BF$4,'[1]INTERNAL PARAMETERS-1'!$B$5:$J$44,5,FALSE))*VLOOKUP(ABSYLD2!BF$4,'[1]INTERNAL PARAMETERS-1'!$B$5:$J$44,8,FALSE)*VLOOKUP(ABSYLD2!BF$4,'[1]INTERNAL PARAMETERS-1'!$B$5:$J$44,3,FALSE)</f>
        <v>0</v>
      </c>
      <c r="BG182" s="47">
        <f>ABSYLD1!BG182*VLOOKUP(ABSYLD2!BG$4,'[1]INTERNAL PARAMETERS-1'!$B$5:$J$44,5,FALSE)*VLOOKUP(ABSYLD2!BG$4,'[1]INTERNAL PARAMETERS-1'!$B$5:$J$44,6,FALSE)*VLOOKUP(ABSYLD2!BG$4,'[1]INTERNAL PARAMETERS-1'!$B$5:$J$44,3,FALSE) + ABSYLD1!BG182*(1-VLOOKUP(ABSYLD2!BG$4,'[1]INTERNAL PARAMETERS-1'!$B$5:$J$44,5,FALSE))*VLOOKUP(ABSYLD2!BG$4,'[1]INTERNAL PARAMETERS-1'!$B$5:$J$44,8,FALSE)*VLOOKUP(ABSYLD2!BG$4,'[1]INTERNAL PARAMETERS-1'!$B$5:$J$44,3,FALSE)</f>
        <v>0.3923911376414505</v>
      </c>
      <c r="BH182" s="47">
        <f>ABSYLD1!BH182*VLOOKUP(ABSYLD2!BH$4,'[1]INTERNAL PARAMETERS-1'!$B$5:$J$44,5,FALSE)*VLOOKUP(ABSYLD2!BH$4,'[1]INTERNAL PARAMETERS-1'!$B$5:$J$44,6,FALSE)*VLOOKUP(ABSYLD2!BH$4,'[1]INTERNAL PARAMETERS-1'!$B$5:$J$44,3,FALSE) + ABSYLD1!BH182*(1-VLOOKUP(ABSYLD2!BH$4,'[1]INTERNAL PARAMETERS-1'!$B$5:$J$44,5,FALSE))*VLOOKUP(ABSYLD2!BH$4,'[1]INTERNAL PARAMETERS-1'!$B$5:$J$44,8,FALSE)*VLOOKUP(ABSYLD2!BH$4,'[1]INTERNAL PARAMETERS-1'!$B$5:$J$44,3,FALSE)</f>
        <v>5.1963291796282623E-3</v>
      </c>
      <c r="BI182" s="47">
        <f>ABSYLD1!BI182*VLOOKUP(ABSYLD2!BI$4,'[1]INTERNAL PARAMETERS-1'!$B$5:$J$44,5,FALSE)*VLOOKUP(ABSYLD2!BI$4,'[1]INTERNAL PARAMETERS-1'!$B$5:$J$44,6,FALSE)*VLOOKUP(ABSYLD2!BI$4,'[1]INTERNAL PARAMETERS-1'!$B$5:$J$44,3,FALSE) + ABSYLD1!BI182*(1-VLOOKUP(ABSYLD2!BI$4,'[1]INTERNAL PARAMETERS-1'!$B$5:$J$44,5,FALSE))*VLOOKUP(ABSYLD2!BI$4,'[1]INTERNAL PARAMETERS-1'!$B$5:$J$44,8,FALSE)*VLOOKUP(ABSYLD2!BI$4,'[1]INTERNAL PARAMETERS-1'!$B$5:$J$44,3,FALSE)</f>
        <v>0</v>
      </c>
      <c r="BJ182" s="47">
        <f>ABSYLD1!BJ182*VLOOKUP(ABSYLD2!BJ$4,'[1]INTERNAL PARAMETERS-1'!$B$5:$J$44,5,FALSE)*VLOOKUP(ABSYLD2!BJ$4,'[1]INTERNAL PARAMETERS-1'!$B$5:$J$44,6,FALSE)*VLOOKUP(ABSYLD2!BJ$4,'[1]INTERNAL PARAMETERS-1'!$B$5:$J$44,3,FALSE) + ABSYLD1!BJ182*(1-VLOOKUP(ABSYLD2!BJ$4,'[1]INTERNAL PARAMETERS-1'!$B$5:$J$44,5,FALSE))*VLOOKUP(ABSYLD2!BJ$4,'[1]INTERNAL PARAMETERS-1'!$B$5:$J$44,8,FALSE)*VLOOKUP(ABSYLD2!BJ$4,'[1]INTERNAL PARAMETERS-1'!$B$5:$J$44,3,FALSE)</f>
        <v>0.14380085534172893</v>
      </c>
      <c r="BK182" s="47">
        <f>ABSYLD1!BK182*VLOOKUP(ABSYLD2!BK$4,'[1]INTERNAL PARAMETERS-1'!$B$5:$J$44,5,FALSE)*VLOOKUP(ABSYLD2!BK$4,'[1]INTERNAL PARAMETERS-1'!$B$5:$J$44,6,FALSE)*VLOOKUP(ABSYLD2!BK$4,'[1]INTERNAL PARAMETERS-1'!$B$5:$J$44,3,FALSE) + ABSYLD1!BK182*(1-VLOOKUP(ABSYLD2!BK$4,'[1]INTERNAL PARAMETERS-1'!$B$5:$J$44,5,FALSE))*VLOOKUP(ABSYLD2!BK$4,'[1]INTERNAL PARAMETERS-1'!$B$5:$J$44,8,FALSE)*VLOOKUP(ABSYLD2!BK$4,'[1]INTERNAL PARAMETERS-1'!$B$5:$J$44,3,FALSE)</f>
        <v>0.15232496947634006</v>
      </c>
      <c r="BL182" s="47">
        <f>ABSYLD1!BL182*VLOOKUP(ABSYLD2!BL$4,'[1]INTERNAL PARAMETERS-1'!$B$5:$J$44,5,FALSE)*VLOOKUP(ABSYLD2!BL$4,'[1]INTERNAL PARAMETERS-1'!$B$5:$J$44,6,FALSE)*VLOOKUP(ABSYLD2!BL$4,'[1]INTERNAL PARAMETERS-1'!$B$5:$J$44,3,FALSE) + ABSYLD1!BL182*(1-VLOOKUP(ABSYLD2!BL$4,'[1]INTERNAL PARAMETERS-1'!$B$5:$J$44,5,FALSE))*VLOOKUP(ABSYLD2!BL$4,'[1]INTERNAL PARAMETERS-1'!$B$5:$J$44,8,FALSE)*VLOOKUP(ABSYLD2!BL$4,'[1]INTERNAL PARAMETERS-1'!$B$5:$J$44,3,FALSE)</f>
        <v>0.71834361863705165</v>
      </c>
      <c r="BM182" s="47">
        <f>ABSYLD1!BM182*VLOOKUP(ABSYLD2!BM$4,'[1]INTERNAL PARAMETERS-1'!$B$5:$J$44,5,FALSE)*VLOOKUP(ABSYLD2!BM$4,'[1]INTERNAL PARAMETERS-1'!$B$5:$J$44,6,FALSE)*VLOOKUP(ABSYLD2!BM$4,'[1]INTERNAL PARAMETERS-1'!$B$5:$J$44,3,FALSE) + ABSYLD1!BM182*(1-VLOOKUP(ABSYLD2!BM$4,'[1]INTERNAL PARAMETERS-1'!$B$5:$J$44,5,FALSE))*VLOOKUP(ABSYLD2!BM$4,'[1]INTERNAL PARAMETERS-1'!$B$5:$J$44,8,FALSE)*VLOOKUP(ABSYLD2!BM$4,'[1]INTERNAL PARAMETERS-1'!$B$5:$J$44,3,FALSE)</f>
        <v>0.41170568285955039</v>
      </c>
      <c r="BN182" s="47">
        <f>ABSYLD1!BN182*VLOOKUP(ABSYLD2!BN$4,'[1]INTERNAL PARAMETERS-1'!$B$5:$J$44,5,FALSE)*VLOOKUP(ABSYLD2!BN$4,'[1]INTERNAL PARAMETERS-1'!$B$5:$J$44,6,FALSE)*VLOOKUP(ABSYLD2!BN$4,'[1]INTERNAL PARAMETERS-1'!$B$5:$J$44,3,FALSE) + ABSYLD1!BN182*(1-VLOOKUP(ABSYLD2!BN$4,'[1]INTERNAL PARAMETERS-1'!$B$5:$J$44,5,FALSE))*VLOOKUP(ABSYLD2!BN$4,'[1]INTERNAL PARAMETERS-1'!$B$5:$J$44,8,FALSE)*VLOOKUP(ABSYLD2!BN$4,'[1]INTERNAL PARAMETERS-1'!$B$5:$J$44,3,FALSE)</f>
        <v>0.34057975925270267</v>
      </c>
      <c r="BO182" s="47">
        <f>ABSYLD1!BO182*VLOOKUP(ABSYLD2!BO$4,'[1]INTERNAL PARAMETERS-1'!$B$5:$J$44,5,FALSE)*VLOOKUP(ABSYLD2!BO$4,'[1]INTERNAL PARAMETERS-1'!$B$5:$J$44,6,FALSE)*VLOOKUP(ABSYLD2!BO$4,'[1]INTERNAL PARAMETERS-1'!$B$5:$J$44,3,FALSE) + ABSYLD1!BO182*(1-VLOOKUP(ABSYLD2!BO$4,'[1]INTERNAL PARAMETERS-1'!$B$5:$J$44,5,FALSE))*VLOOKUP(ABSYLD2!BO$4,'[1]INTERNAL PARAMETERS-1'!$B$5:$J$44,8,FALSE)*VLOOKUP(ABSYLD2!BO$4,'[1]INTERNAL PARAMETERS-1'!$B$5:$J$44,3,FALSE)</f>
        <v>0.26437082742026513</v>
      </c>
      <c r="BP182" s="47">
        <f>ABSYLD1!BP182*VLOOKUP(ABSYLD2!BP$4,'[1]INTERNAL PARAMETERS-1'!$B$5:$J$44,5,FALSE)*VLOOKUP(ABSYLD2!BP$4,'[1]INTERNAL PARAMETERS-1'!$B$5:$J$44,6,FALSE)*VLOOKUP(ABSYLD2!BP$4,'[1]INTERNAL PARAMETERS-1'!$B$5:$J$44,3,FALSE) + ABSYLD1!BP182*(1-VLOOKUP(ABSYLD2!BP$4,'[1]INTERNAL PARAMETERS-1'!$B$5:$J$44,5,FALSE))*VLOOKUP(ABSYLD2!BP$4,'[1]INTERNAL PARAMETERS-1'!$B$5:$J$44,8,FALSE)*VLOOKUP(ABSYLD2!BP$4,'[1]INTERNAL PARAMETERS-1'!$B$5:$J$44,3,FALSE)</f>
        <v>6.2917984615357397E-3</v>
      </c>
      <c r="BQ182" s="47">
        <f>ABSYLD1!BQ182*VLOOKUP(ABSYLD2!BQ$4,'[1]INTERNAL PARAMETERS-1'!$B$5:$J$44,5,FALSE)*VLOOKUP(ABSYLD2!BQ$4,'[1]INTERNAL PARAMETERS-1'!$B$5:$J$44,6,FALSE)*VLOOKUP(ABSYLD2!BQ$4,'[1]INTERNAL PARAMETERS-1'!$B$5:$J$44,3,FALSE) + ABSYLD1!BQ182*(1-VLOOKUP(ABSYLD2!BQ$4,'[1]INTERNAL PARAMETERS-1'!$B$5:$J$44,5,FALSE))*VLOOKUP(ABSYLD2!BQ$4,'[1]INTERNAL PARAMETERS-1'!$B$5:$J$44,8,FALSE)*VLOOKUP(ABSYLD2!BQ$4,'[1]INTERNAL PARAMETERS-1'!$B$5:$J$44,3,FALSE)</f>
        <v>0.81810982811842292</v>
      </c>
      <c r="BR182" s="47">
        <f>ABSYLD1!BR182*VLOOKUP(ABSYLD2!BR$4,'[1]INTERNAL PARAMETERS-1'!$B$5:$J$44,5,FALSE)*VLOOKUP(ABSYLD2!BR$4,'[1]INTERNAL PARAMETERS-1'!$B$5:$J$44,6,FALSE)*VLOOKUP(ABSYLD2!BR$4,'[1]INTERNAL PARAMETERS-1'!$B$5:$J$44,3,FALSE) + ABSYLD1!BR182*(1-VLOOKUP(ABSYLD2!BR$4,'[1]INTERNAL PARAMETERS-1'!$B$5:$J$44,5,FALSE))*VLOOKUP(ABSYLD2!BR$4,'[1]INTERNAL PARAMETERS-1'!$B$5:$J$44,8,FALSE)*VLOOKUP(ABSYLD2!BR$4,'[1]INTERNAL PARAMETERS-1'!$B$5:$J$44,3,FALSE)</f>
        <v>2.1047768803080395E-2</v>
      </c>
      <c r="BS182" s="47">
        <f>ABSYLD1!BS182*VLOOKUP(ABSYLD2!BS$4,'[1]INTERNAL PARAMETERS-1'!$B$5:$J$44,5,FALSE)*VLOOKUP(ABSYLD2!BS$4,'[1]INTERNAL PARAMETERS-1'!$B$5:$J$44,6,FALSE)*VLOOKUP(ABSYLD2!BS$4,'[1]INTERNAL PARAMETERS-1'!$B$5:$J$44,3,FALSE) + ABSYLD1!BS182*(1-VLOOKUP(ABSYLD2!BS$4,'[1]INTERNAL PARAMETERS-1'!$B$5:$J$44,5,FALSE))*VLOOKUP(ABSYLD2!BS$4,'[1]INTERNAL PARAMETERS-1'!$B$5:$J$44,8,FALSE)*VLOOKUP(ABSYLD2!BS$4,'[1]INTERNAL PARAMETERS-1'!$B$5:$J$44,3,FALSE)</f>
        <v>2.6494610634249412E-3</v>
      </c>
      <c r="BT182" s="47">
        <f>ABSYLD1!BT182*VLOOKUP(ABSYLD2!BT$4,'[1]INTERNAL PARAMETERS-1'!$B$5:$J$44,5,FALSE)*VLOOKUP(ABSYLD2!BT$4,'[1]INTERNAL PARAMETERS-1'!$B$5:$J$44,6,FALSE)*VLOOKUP(ABSYLD2!BT$4,'[1]INTERNAL PARAMETERS-1'!$B$5:$J$44,3,FALSE) + ABSYLD1!BT182*(1-VLOOKUP(ABSYLD2!BT$4,'[1]INTERNAL PARAMETERS-1'!$B$5:$J$44,5,FALSE))*VLOOKUP(ABSYLD2!BT$4,'[1]INTERNAL PARAMETERS-1'!$B$5:$J$44,8,FALSE)*VLOOKUP(ABSYLD2!BT$4,'[1]INTERNAL PARAMETERS-1'!$B$5:$J$44,3,FALSE)</f>
        <v>0</v>
      </c>
      <c r="BU182" s="47">
        <f>ABSYLD1!BU182*VLOOKUP(ABSYLD2!BU$4,'[1]INTERNAL PARAMETERS-1'!$B$5:$J$44,5,FALSE)*VLOOKUP(ABSYLD2!BU$4,'[1]INTERNAL PARAMETERS-1'!$B$5:$J$44,6,FALSE)*VLOOKUP(ABSYLD2!BU$4,'[1]INTERNAL PARAMETERS-1'!$B$5:$J$44,3,FALSE) + ABSYLD1!BU182*(1-VLOOKUP(ABSYLD2!BU$4,'[1]INTERNAL PARAMETERS-1'!$B$5:$J$44,5,FALSE))*VLOOKUP(ABSYLD2!BU$4,'[1]INTERNAL PARAMETERS-1'!$B$5:$J$44,8,FALSE)*VLOOKUP(ABSYLD2!BU$4,'[1]INTERNAL PARAMETERS-1'!$B$5:$J$44,3,FALSE)</f>
        <v>0</v>
      </c>
      <c r="BV182" s="47">
        <f>ABSYLD1!BV182*VLOOKUP(ABSYLD2!BV$4,'[1]INTERNAL PARAMETERS-1'!$B$5:$J$44,5,FALSE)*VLOOKUP(ABSYLD2!BV$4,'[1]INTERNAL PARAMETERS-1'!$B$5:$J$44,6,FALSE)*VLOOKUP(ABSYLD2!BV$4,'[1]INTERNAL PARAMETERS-1'!$B$5:$J$44,3,FALSE) + ABSYLD1!BV182*(1-VLOOKUP(ABSYLD2!BV$4,'[1]INTERNAL PARAMETERS-1'!$B$5:$J$44,5,FALSE))*VLOOKUP(ABSYLD2!BV$4,'[1]INTERNAL PARAMETERS-1'!$B$5:$J$44,8,FALSE)*VLOOKUP(ABSYLD2!BV$4,'[1]INTERNAL PARAMETERS-1'!$B$5:$J$44,3,FALSE)</f>
        <v>0</v>
      </c>
      <c r="BW182" s="47">
        <f>ABSYLD1!BW182*VLOOKUP(ABSYLD2!BW$4,'[1]INTERNAL PARAMETERS-1'!$B$5:$J$44,5,FALSE)*VLOOKUP(ABSYLD2!BW$4,'[1]INTERNAL PARAMETERS-1'!$B$5:$J$44,6,FALSE)*VLOOKUP(ABSYLD2!BW$4,'[1]INTERNAL PARAMETERS-1'!$B$5:$J$44,3,FALSE) + ABSYLD1!BW182*(1-VLOOKUP(ABSYLD2!BW$4,'[1]INTERNAL PARAMETERS-1'!$B$5:$J$44,5,FALSE))*VLOOKUP(ABSYLD2!BW$4,'[1]INTERNAL PARAMETERS-1'!$B$5:$J$44,8,FALSE)*VLOOKUP(ABSYLD2!BW$4,'[1]INTERNAL PARAMETERS-1'!$B$5:$J$44,3,FALSE)</f>
        <v>0</v>
      </c>
      <c r="BX182" s="47">
        <f>ABSYLD1!BX182*VLOOKUP(ABSYLD2!BX$4,'[1]INTERNAL PARAMETERS-1'!$B$5:$J$44,5,FALSE)*VLOOKUP(ABSYLD2!BX$4,'[1]INTERNAL PARAMETERS-1'!$B$5:$J$44,6,FALSE)*VLOOKUP(ABSYLD2!BX$4,'[1]INTERNAL PARAMETERS-1'!$B$5:$J$44,3,FALSE) + ABSYLD1!BX182*(1-VLOOKUP(ABSYLD2!BX$4,'[1]INTERNAL PARAMETERS-1'!$B$5:$J$44,5,FALSE))*VLOOKUP(ABSYLD2!BX$4,'[1]INTERNAL PARAMETERS-1'!$B$5:$J$44,8,FALSE)*VLOOKUP(ABSYLD2!BX$4,'[1]INTERNAL PARAMETERS-1'!$B$5:$J$44,3,FALSE)</f>
        <v>0</v>
      </c>
      <c r="BY182" s="47">
        <f>ABSYLD1!BY182*VLOOKUP(ABSYLD2!BY$4,'[1]INTERNAL PARAMETERS-1'!$B$5:$J$44,5,FALSE)*VLOOKUP(ABSYLD2!BY$4,'[1]INTERNAL PARAMETERS-1'!$B$5:$J$44,6,FALSE)*VLOOKUP(ABSYLD2!BY$4,'[1]INTERNAL PARAMETERS-1'!$B$5:$J$44,3,FALSE) + ABSYLD1!BY182*(1-VLOOKUP(ABSYLD2!BY$4,'[1]INTERNAL PARAMETERS-1'!$B$5:$J$44,5,FALSE))*VLOOKUP(ABSYLD2!BY$4,'[1]INTERNAL PARAMETERS-1'!$B$5:$J$44,8,FALSE)*VLOOKUP(ABSYLD2!BY$4,'[1]INTERNAL PARAMETERS-1'!$B$5:$J$44,3,FALSE)</f>
        <v>0</v>
      </c>
      <c r="BZ182" s="47">
        <f>ABSYLD1!BZ182*VLOOKUP(ABSYLD2!BZ$4,'[1]INTERNAL PARAMETERS-1'!$B$5:$J$44,5,FALSE)*VLOOKUP(ABSYLD2!BZ$4,'[1]INTERNAL PARAMETERS-1'!$B$5:$J$44,6,FALSE)*VLOOKUP(ABSYLD2!BZ$4,'[1]INTERNAL PARAMETERS-1'!$B$5:$J$44,3,FALSE) + ABSYLD1!BZ182*(1-VLOOKUP(ABSYLD2!BZ$4,'[1]INTERNAL PARAMETERS-1'!$B$5:$J$44,5,FALSE))*VLOOKUP(ABSYLD2!BZ$4,'[1]INTERNAL PARAMETERS-1'!$B$5:$J$44,8,FALSE)*VLOOKUP(ABSYLD2!BZ$4,'[1]INTERNAL PARAMETERS-1'!$B$5:$J$44,3,FALSE)</f>
        <v>7.1060312036168337E-4</v>
      </c>
      <c r="CA182" s="47">
        <f>ABSYLD1!CA182*VLOOKUP(ABSYLD2!CA$4,'[1]INTERNAL PARAMETERS-1'!$B$5:$J$44,5,FALSE)*VLOOKUP(ABSYLD2!CA$4,'[1]INTERNAL PARAMETERS-1'!$B$5:$J$44,6,FALSE)*VLOOKUP(ABSYLD2!CA$4,'[1]INTERNAL PARAMETERS-1'!$B$5:$J$44,3,FALSE) + ABSYLD1!CA182*(1-VLOOKUP(ABSYLD2!CA$4,'[1]INTERNAL PARAMETERS-1'!$B$5:$J$44,5,FALSE))*VLOOKUP(ABSYLD2!CA$4,'[1]INTERNAL PARAMETERS-1'!$B$5:$J$44,8,FALSE)*VLOOKUP(ABSYLD2!CA$4,'[1]INTERNAL PARAMETERS-1'!$B$5:$J$44,3,FALSE)</f>
        <v>0</v>
      </c>
      <c r="CB182" s="47">
        <f>ABSYLD1!CB182*VLOOKUP(ABSYLD2!CB$4,'[1]INTERNAL PARAMETERS-1'!$B$5:$J$44,5,FALSE)*VLOOKUP(ABSYLD2!CB$4,'[1]INTERNAL PARAMETERS-1'!$B$5:$J$44,6,FALSE)*VLOOKUP(ABSYLD2!CB$4,'[1]INTERNAL PARAMETERS-1'!$B$5:$J$44,3,FALSE) + ABSYLD1!CB182*(1-VLOOKUP(ABSYLD2!CB$4,'[1]INTERNAL PARAMETERS-1'!$B$5:$J$44,5,FALSE))*VLOOKUP(ABSYLD2!CB$4,'[1]INTERNAL PARAMETERS-1'!$B$5:$J$44,8,FALSE)*VLOOKUP(ABSYLD2!CB$4,'[1]INTERNAL PARAMETERS-1'!$B$5:$J$44,3,FALSE)</f>
        <v>0</v>
      </c>
      <c r="CC182" s="47">
        <f>ABSYLD1!CC182*VLOOKUP(ABSYLD2!CC$4,'[1]INTERNAL PARAMETERS-1'!$B$5:$J$44,5,FALSE)*VLOOKUP(ABSYLD2!CC$4,'[1]INTERNAL PARAMETERS-1'!$B$5:$J$44,6,FALSE)*VLOOKUP(ABSYLD2!CC$4,'[1]INTERNAL PARAMETERS-1'!$B$5:$J$44,3,FALSE) + ABSYLD1!CC182*(1-VLOOKUP(ABSYLD2!CC$4,'[1]INTERNAL PARAMETERS-1'!$B$5:$J$44,5,FALSE))*VLOOKUP(ABSYLD2!CC$4,'[1]INTERNAL PARAMETERS-1'!$B$5:$J$44,8,FALSE)*VLOOKUP(ABSYLD2!CC$4,'[1]INTERNAL PARAMETERS-1'!$B$5:$J$44,3,FALSE)</f>
        <v>2.3686770678722781E-3</v>
      </c>
      <c r="CD182" s="47">
        <f>ABSYLD1!CD182*VLOOKUP(ABSYLD2!CD$4,'[1]INTERNAL PARAMETERS-1'!$B$5:$J$44,5,FALSE)*VLOOKUP(ABSYLD2!CD$4,'[1]INTERNAL PARAMETERS-1'!$B$5:$J$44,6,FALSE)*VLOOKUP(ABSYLD2!CD$4,'[1]INTERNAL PARAMETERS-1'!$B$5:$J$44,3,FALSE) + ABSYLD1!CD182*(1-VLOOKUP(ABSYLD2!CD$4,'[1]INTERNAL PARAMETERS-1'!$B$5:$J$44,5,FALSE))*VLOOKUP(ABSYLD2!CD$4,'[1]INTERNAL PARAMETERS-1'!$B$5:$J$44,8,FALSE)*VLOOKUP(ABSYLD2!CD$4,'[1]INTERNAL PARAMETERS-1'!$B$5:$J$44,3,FALSE)</f>
        <v>1.04616678798886E-2</v>
      </c>
      <c r="CE182" s="47">
        <f>ABSYLD1!CE182*VLOOKUP(ABSYLD2!CE$4,'[1]INTERNAL PARAMETERS-1'!$B$5:$J$44,5,FALSE)*VLOOKUP(ABSYLD2!CE$4,'[1]INTERNAL PARAMETERS-1'!$B$5:$J$44,6,FALSE)*VLOOKUP(ABSYLD2!CE$4,'[1]INTERNAL PARAMETERS-1'!$B$5:$J$44,3,FALSE) + ABSYLD1!CE182*(1-VLOOKUP(ABSYLD2!CE$4,'[1]INTERNAL PARAMETERS-1'!$B$5:$J$44,5,FALSE))*VLOOKUP(ABSYLD2!CE$4,'[1]INTERNAL PARAMETERS-1'!$B$5:$J$44,8,FALSE)*VLOOKUP(ABSYLD2!CE$4,'[1]INTERNAL PARAMETERS-1'!$B$5:$J$44,3,FALSE)</f>
        <v>1.9107178582423744E-2</v>
      </c>
      <c r="CF182" s="47">
        <f>ABSYLD1!CF182*VLOOKUP(ABSYLD2!CF$4,'[1]INTERNAL PARAMETERS-1'!$B$5:$J$44,5,FALSE)*VLOOKUP(ABSYLD2!CF$4,'[1]INTERNAL PARAMETERS-1'!$B$5:$J$44,6,FALSE)*VLOOKUP(ABSYLD2!CF$4,'[1]INTERNAL PARAMETERS-1'!$B$5:$J$44,3,FALSE) + ABSYLD1!CF182*(1-VLOOKUP(ABSYLD2!CF$4,'[1]INTERNAL PARAMETERS-1'!$B$5:$J$44,5,FALSE))*VLOOKUP(ABSYLD2!CF$4,'[1]INTERNAL PARAMETERS-1'!$B$5:$J$44,8,FALSE)*VLOOKUP(ABSYLD2!CF$4,'[1]INTERNAL PARAMETERS-1'!$B$5:$J$44,3,FALSE)</f>
        <v>1.9706899730308213E-2</v>
      </c>
      <c r="CG182" s="47">
        <f>ABSYLD1!CG182*VLOOKUP(ABSYLD2!CG$4,'[1]INTERNAL PARAMETERS-1'!$B$5:$J$44,5,FALSE)*VLOOKUP(ABSYLD2!CG$4,'[1]INTERNAL PARAMETERS-1'!$B$5:$J$44,6,FALSE)*VLOOKUP(ABSYLD2!CG$4,'[1]INTERNAL PARAMETERS-1'!$B$5:$J$44,3,FALSE) + ABSYLD1!CG182*(1-VLOOKUP(ABSYLD2!CG$4,'[1]INTERNAL PARAMETERS-1'!$B$5:$J$44,5,FALSE))*VLOOKUP(ABSYLD2!CG$4,'[1]INTERNAL PARAMETERS-1'!$B$5:$J$44,8,FALSE)*VLOOKUP(ABSYLD2!CG$4,'[1]INTERNAL PARAMETERS-1'!$B$5:$J$44,3,FALSE)</f>
        <v>8.7072535225012516E-4</v>
      </c>
      <c r="CH182" s="46">
        <f>ABSYLD1!CH182*VLOOKUP(ABSYLD2!CH$4,'[1]INTERNAL PARAMETERS-1'!$B$5:$J$44,5,FALSE)*VLOOKUP(ABSYLD2!CH$4,'[1]INTERNAL PARAMETERS-1'!$B$5:$J$44,6,FALSE)*VLOOKUP(ABSYLD2!CH$4,'[1]INTERNAL PARAMETERS-1'!$B$5:$J$44,3,FALSE) + ABSYLD1!CH182*(1-VLOOKUP(ABSYLD2!CH$4,'[1]INTERNAL PARAMETERS-1'!$B$5:$J$44,5,FALSE))*VLOOKUP(ABSYLD2!CH$4,'[1]INTERNAL PARAMETERS-1'!$B$5:$J$44,8,FALSE)*VLOOKUP(ABSYLD2!CH$4,'[1]INTERNAL PARAMETERS-1'!$B$5:$J$44,3,FALSE)</f>
        <v>0</v>
      </c>
      <c r="CJ182" s="48">
        <f t="shared" si="4"/>
        <v>82.060308282773946</v>
      </c>
      <c r="CK182" s="46">
        <f t="shared" si="5"/>
        <v>21.842813388886903</v>
      </c>
    </row>
    <row r="183" spans="2:89">
      <c r="B183" s="61" t="s">
        <v>8</v>
      </c>
      <c r="C183" s="60" t="s">
        <v>71</v>
      </c>
      <c r="D183" s="60" t="s">
        <v>72</v>
      </c>
      <c r="E183" s="137">
        <f>ABS!AL183</f>
        <v>682.55387188659756</v>
      </c>
      <c r="F183" s="59">
        <f>'[1]INTERNAL PARAMETERS-1'!M21</f>
        <v>9.3150000000000013</v>
      </c>
      <c r="G183" s="48">
        <f>ABSYLD1!G183*VLOOKUP(ABSYLD2!G$4,'[1]INTERNAL PARAMETERS-1'!$B$5:$J$44,5,FALSE)*VLOOKUP(ABSYLD2!G$4,'[1]INTERNAL PARAMETERS-1'!$B$5:$J$44,7,FALSE)*ABSYLD2!$F183 + ABSYLD1!G183*(1-VLOOKUP(ABSYLD2!G$4,'[1]INTERNAL PARAMETERS-1'!$B$5:$J$44,5,FALSE))*VLOOKUP(ABSYLD2!G$4,'[1]INTERNAL PARAMETERS-1'!$B$5:$J$44,9,FALSE)*ABSYLD2!$F183</f>
        <v>4.9338473946198329</v>
      </c>
      <c r="H183" s="47">
        <f>ABSYLD1!H183*VLOOKUP(ABSYLD2!H$4,'[1]INTERNAL PARAMETERS-1'!$B$5:$J$44,5,FALSE)*VLOOKUP(ABSYLD2!H$4,'[1]INTERNAL PARAMETERS-1'!$B$5:$J$44,7,FALSE)*ABSYLD2!$F183 + ABSYLD1!H183*(1-VLOOKUP(ABSYLD2!H$4,'[1]INTERNAL PARAMETERS-1'!$B$5:$J$44,5,FALSE))*VLOOKUP(ABSYLD2!H$4,'[1]INTERNAL PARAMETERS-1'!$B$5:$J$44,9,FALSE)*ABSYLD2!$F183</f>
        <v>4.1326065871506712</v>
      </c>
      <c r="I183" s="47">
        <f>ABSYLD1!I183*VLOOKUP(ABSYLD2!I$4,'[1]INTERNAL PARAMETERS-1'!$B$5:$J$44,5,FALSE)*VLOOKUP(ABSYLD2!I$4,'[1]INTERNAL PARAMETERS-1'!$B$5:$J$44,7,FALSE)*ABSYLD2!$F183 + ABSYLD1!I183*(1-VLOOKUP(ABSYLD2!I$4,'[1]INTERNAL PARAMETERS-1'!$B$5:$J$44,5,FALSE))*VLOOKUP(ABSYLD2!I$4,'[1]INTERNAL PARAMETERS-1'!$B$5:$J$44,9,FALSE)*ABSYLD2!$F183</f>
        <v>11.473089666672813</v>
      </c>
      <c r="J183" s="47">
        <f>ABSYLD1!J183*VLOOKUP(ABSYLD2!J$4,'[1]INTERNAL PARAMETERS-1'!$B$5:$J$44,5,FALSE)*VLOOKUP(ABSYLD2!J$4,'[1]INTERNAL PARAMETERS-1'!$B$5:$J$44,7,FALSE)*ABSYLD2!$F183 + ABSYLD1!J183*(1-VLOOKUP(ABSYLD2!J$4,'[1]INTERNAL PARAMETERS-1'!$B$5:$J$44,5,FALSE))*VLOOKUP(ABSYLD2!J$4,'[1]INTERNAL PARAMETERS-1'!$B$5:$J$44,9,FALSE)*ABSYLD2!$F183</f>
        <v>0</v>
      </c>
      <c r="K183" s="47">
        <f>ABSYLD1!K183*VLOOKUP(ABSYLD2!K$4,'[1]INTERNAL PARAMETERS-1'!$B$5:$J$44,5,FALSE)*VLOOKUP(ABSYLD2!K$4,'[1]INTERNAL PARAMETERS-1'!$B$5:$J$44,7,FALSE)*ABSYLD2!$F183 + ABSYLD1!K183*(1-VLOOKUP(ABSYLD2!K$4,'[1]INTERNAL PARAMETERS-1'!$B$5:$J$44,5,FALSE))*VLOOKUP(ABSYLD2!K$4,'[1]INTERNAL PARAMETERS-1'!$B$5:$J$44,9,FALSE)*ABSYLD2!$F183</f>
        <v>0</v>
      </c>
      <c r="L183" s="47">
        <f>ABSYLD1!L183*VLOOKUP(ABSYLD2!L$4,'[1]INTERNAL PARAMETERS-1'!$B$5:$J$44,5,FALSE)*VLOOKUP(ABSYLD2!L$4,'[1]INTERNAL PARAMETERS-1'!$B$5:$J$44,7,FALSE)*ABSYLD2!$F183 + ABSYLD1!L183*(1-VLOOKUP(ABSYLD2!L$4,'[1]INTERNAL PARAMETERS-1'!$B$5:$J$44,5,FALSE))*VLOOKUP(ABSYLD2!L$4,'[1]INTERNAL PARAMETERS-1'!$B$5:$J$44,9,FALSE)*ABSYLD2!$F183</f>
        <v>0</v>
      </c>
      <c r="M183" s="47">
        <f>ABSYLD1!M183*VLOOKUP(ABSYLD2!M$4,'[1]INTERNAL PARAMETERS-1'!$B$5:$J$44,5,FALSE)*VLOOKUP(ABSYLD2!M$4,'[1]INTERNAL PARAMETERS-1'!$B$5:$J$44,7,FALSE)*ABSYLD2!$F183 + ABSYLD1!M183*(1-VLOOKUP(ABSYLD2!M$4,'[1]INTERNAL PARAMETERS-1'!$B$5:$J$44,5,FALSE))*VLOOKUP(ABSYLD2!M$4,'[1]INTERNAL PARAMETERS-1'!$B$5:$J$44,9,FALSE)*ABSYLD2!$F183</f>
        <v>4.2593221407695916</v>
      </c>
      <c r="N183" s="47">
        <f>ABSYLD1!N183*VLOOKUP(ABSYLD2!N$4,'[1]INTERNAL PARAMETERS-1'!$B$5:$J$44,5,FALSE)*VLOOKUP(ABSYLD2!N$4,'[1]INTERNAL PARAMETERS-1'!$B$5:$J$44,7,FALSE)*ABSYLD2!$F183 + ABSYLD1!N183*(1-VLOOKUP(ABSYLD2!N$4,'[1]INTERNAL PARAMETERS-1'!$B$5:$J$44,5,FALSE))*VLOOKUP(ABSYLD2!N$4,'[1]INTERNAL PARAMETERS-1'!$B$5:$J$44,9,FALSE)*ABSYLD2!$F183</f>
        <v>5.0958807523539852E-2</v>
      </c>
      <c r="O183" s="47">
        <f>ABSYLD1!O183*VLOOKUP(ABSYLD2!O$4,'[1]INTERNAL PARAMETERS-1'!$B$5:$J$44,5,FALSE)*VLOOKUP(ABSYLD2!O$4,'[1]INTERNAL PARAMETERS-1'!$B$5:$J$44,7,FALSE)*ABSYLD2!$F183 + ABSYLD1!O183*(1-VLOOKUP(ABSYLD2!O$4,'[1]INTERNAL PARAMETERS-1'!$B$5:$J$44,5,FALSE))*VLOOKUP(ABSYLD2!O$4,'[1]INTERNAL PARAMETERS-1'!$B$5:$J$44,9,FALSE)*ABSYLD2!$F183</f>
        <v>0</v>
      </c>
      <c r="P183" s="47">
        <f>ABSYLD1!P183*VLOOKUP(ABSYLD2!P$4,'[1]INTERNAL PARAMETERS-1'!$B$5:$J$44,5,FALSE)*VLOOKUP(ABSYLD2!P$4,'[1]INTERNAL PARAMETERS-1'!$B$5:$J$44,7,FALSE)*ABSYLD2!$F183 + ABSYLD1!P183*(1-VLOOKUP(ABSYLD2!P$4,'[1]INTERNAL PARAMETERS-1'!$B$5:$J$44,5,FALSE))*VLOOKUP(ABSYLD2!P$4,'[1]INTERNAL PARAMETERS-1'!$B$5:$J$44,9,FALSE)*ABSYLD2!$F183</f>
        <v>0</v>
      </c>
      <c r="Q183" s="47">
        <f>ABSYLD1!Q183*VLOOKUP(ABSYLD2!Q$4,'[1]INTERNAL PARAMETERS-1'!$B$5:$J$44,5,FALSE)*VLOOKUP(ABSYLD2!Q$4,'[1]INTERNAL PARAMETERS-1'!$B$5:$J$44,7,FALSE)*ABSYLD2!$F183 + ABSYLD1!Q183*(1-VLOOKUP(ABSYLD2!Q$4,'[1]INTERNAL PARAMETERS-1'!$B$5:$J$44,5,FALSE))*VLOOKUP(ABSYLD2!Q$4,'[1]INTERNAL PARAMETERS-1'!$B$5:$J$44,9,FALSE)*ABSYLD2!$F183</f>
        <v>0</v>
      </c>
      <c r="R183" s="47">
        <f>ABSYLD1!R183*VLOOKUP(ABSYLD2!R$4,'[1]INTERNAL PARAMETERS-1'!$B$5:$J$44,5,FALSE)*VLOOKUP(ABSYLD2!R$4,'[1]INTERNAL PARAMETERS-1'!$B$5:$J$44,7,FALSE)*ABSYLD2!$F183 + ABSYLD1!R183*(1-VLOOKUP(ABSYLD2!R$4,'[1]INTERNAL PARAMETERS-1'!$B$5:$J$44,5,FALSE))*VLOOKUP(ABSYLD2!R$4,'[1]INTERNAL PARAMETERS-1'!$B$5:$J$44,9,FALSE)*ABSYLD2!$F183</f>
        <v>4.4678862525777768E-2</v>
      </c>
      <c r="S183" s="47">
        <f>ABSYLD1!S183*VLOOKUP(ABSYLD2!S$4,'[1]INTERNAL PARAMETERS-1'!$B$5:$J$44,5,FALSE)*VLOOKUP(ABSYLD2!S$4,'[1]INTERNAL PARAMETERS-1'!$B$5:$J$44,7,FALSE)*ABSYLD2!$F183 + ABSYLD1!S183*(1-VLOOKUP(ABSYLD2!S$4,'[1]INTERNAL PARAMETERS-1'!$B$5:$J$44,5,FALSE))*VLOOKUP(ABSYLD2!S$4,'[1]INTERNAL PARAMETERS-1'!$B$5:$J$44,9,FALSE)*ABSYLD2!$F183</f>
        <v>0.86947462165538048</v>
      </c>
      <c r="T183" s="47">
        <f>ABSYLD1!T183*VLOOKUP(ABSYLD2!T$4,'[1]INTERNAL PARAMETERS-1'!$B$5:$J$44,5,FALSE)*VLOOKUP(ABSYLD2!T$4,'[1]INTERNAL PARAMETERS-1'!$B$5:$J$44,7,FALSE)*ABSYLD2!$F183 + ABSYLD1!T183*(1-VLOOKUP(ABSYLD2!T$4,'[1]INTERNAL PARAMETERS-1'!$B$5:$J$44,5,FALSE))*VLOOKUP(ABSYLD2!T$4,'[1]INTERNAL PARAMETERS-1'!$B$5:$J$44,9,FALSE)*ABSYLD2!$F183</f>
        <v>0.41884526221121671</v>
      </c>
      <c r="U183" s="47">
        <f>ABSYLD1!U183*VLOOKUP(ABSYLD2!U$4,'[1]INTERNAL PARAMETERS-1'!$B$5:$J$44,5,FALSE)*VLOOKUP(ABSYLD2!U$4,'[1]INTERNAL PARAMETERS-1'!$B$5:$J$44,7,FALSE)*ABSYLD2!$F183 + ABSYLD1!U183*(1-VLOOKUP(ABSYLD2!U$4,'[1]INTERNAL PARAMETERS-1'!$B$5:$J$44,5,FALSE))*VLOOKUP(ABSYLD2!U$4,'[1]INTERNAL PARAMETERS-1'!$B$5:$J$44,9,FALSE)*ABSYLD2!$F183</f>
        <v>0.12620341757946665</v>
      </c>
      <c r="V183" s="47">
        <f>ABSYLD1!V183*VLOOKUP(ABSYLD2!V$4,'[1]INTERNAL PARAMETERS-1'!$B$5:$J$44,5,FALSE)*VLOOKUP(ABSYLD2!V$4,'[1]INTERNAL PARAMETERS-1'!$B$5:$J$44,7,FALSE)*ABSYLD2!$F183 + ABSYLD1!V183*(1-VLOOKUP(ABSYLD2!V$4,'[1]INTERNAL PARAMETERS-1'!$B$5:$J$44,5,FALSE))*VLOOKUP(ABSYLD2!V$4,'[1]INTERNAL PARAMETERS-1'!$B$5:$J$44,9,FALSE)*ABSYLD2!$F183</f>
        <v>1.1895070021626106</v>
      </c>
      <c r="W183" s="47">
        <f>ABSYLD1!W183*VLOOKUP(ABSYLD2!W$4,'[1]INTERNAL PARAMETERS-1'!$B$5:$J$44,5,FALSE)*VLOOKUP(ABSYLD2!W$4,'[1]INTERNAL PARAMETERS-1'!$B$5:$J$44,7,FALSE)*ABSYLD2!$F183 + ABSYLD1!W183*(1-VLOOKUP(ABSYLD2!W$4,'[1]INTERNAL PARAMETERS-1'!$B$5:$J$44,5,FALSE))*VLOOKUP(ABSYLD2!W$4,'[1]INTERNAL PARAMETERS-1'!$B$5:$J$44,9,FALSE)*ABSYLD2!$F183</f>
        <v>0</v>
      </c>
      <c r="X183" s="47">
        <f>ABSYLD1!X183*VLOOKUP(ABSYLD2!X$4,'[1]INTERNAL PARAMETERS-1'!$B$5:$J$44,5,FALSE)*VLOOKUP(ABSYLD2!X$4,'[1]INTERNAL PARAMETERS-1'!$B$5:$J$44,7,FALSE)*ABSYLD2!$F183 + ABSYLD1!X183*(1-VLOOKUP(ABSYLD2!X$4,'[1]INTERNAL PARAMETERS-1'!$B$5:$J$44,5,FALSE))*VLOOKUP(ABSYLD2!X$4,'[1]INTERNAL PARAMETERS-1'!$B$5:$J$44,9,FALSE)*ABSYLD2!$F183</f>
        <v>0</v>
      </c>
      <c r="Y183" s="47">
        <f>ABSYLD1!Y183*VLOOKUP(ABSYLD2!Y$4,'[1]INTERNAL PARAMETERS-1'!$B$5:$J$44,5,FALSE)*VLOOKUP(ABSYLD2!Y$4,'[1]INTERNAL PARAMETERS-1'!$B$5:$J$44,7,FALSE)*ABSYLD2!$F183 + ABSYLD1!Y183*(1-VLOOKUP(ABSYLD2!Y$4,'[1]INTERNAL PARAMETERS-1'!$B$5:$J$44,5,FALSE))*VLOOKUP(ABSYLD2!Y$4,'[1]INTERNAL PARAMETERS-1'!$B$5:$J$44,9,FALSE)*ABSYLD2!$F183</f>
        <v>0</v>
      </c>
      <c r="Z183" s="47">
        <f>ABSYLD1!Z183*VLOOKUP(ABSYLD2!Z$4,'[1]INTERNAL PARAMETERS-1'!$B$5:$J$44,5,FALSE)*VLOOKUP(ABSYLD2!Z$4,'[1]INTERNAL PARAMETERS-1'!$B$5:$J$44,7,FALSE)*ABSYLD2!$F183 + ABSYLD1!Z183*(1-VLOOKUP(ABSYLD2!Z$4,'[1]INTERNAL PARAMETERS-1'!$B$5:$J$44,5,FALSE))*VLOOKUP(ABSYLD2!Z$4,'[1]INTERNAL PARAMETERS-1'!$B$5:$J$44,9,FALSE)*ABSYLD2!$F183</f>
        <v>0</v>
      </c>
      <c r="AA183" s="47">
        <f>ABSYLD1!AA183*VLOOKUP(ABSYLD2!AA$4,'[1]INTERNAL PARAMETERS-1'!$B$5:$J$44,5,FALSE)*VLOOKUP(ABSYLD2!AA$4,'[1]INTERNAL PARAMETERS-1'!$B$5:$J$44,7,FALSE)*ABSYLD2!$F183 + ABSYLD1!AA183*(1-VLOOKUP(ABSYLD2!AA$4,'[1]INTERNAL PARAMETERS-1'!$B$5:$J$44,5,FALSE))*VLOOKUP(ABSYLD2!AA$4,'[1]INTERNAL PARAMETERS-1'!$B$5:$J$44,9,FALSE)*ABSYLD2!$F183</f>
        <v>0</v>
      </c>
      <c r="AB183" s="47">
        <f>ABSYLD1!AB183*VLOOKUP(ABSYLD2!AB$4,'[1]INTERNAL PARAMETERS-1'!$B$5:$J$44,5,FALSE)*VLOOKUP(ABSYLD2!AB$4,'[1]INTERNAL PARAMETERS-1'!$B$5:$J$44,7,FALSE)*ABSYLD2!$F183 + ABSYLD1!AB183*(1-VLOOKUP(ABSYLD2!AB$4,'[1]INTERNAL PARAMETERS-1'!$B$5:$J$44,5,FALSE))*VLOOKUP(ABSYLD2!AB$4,'[1]INTERNAL PARAMETERS-1'!$B$5:$J$44,9,FALSE)*ABSYLD2!$F183</f>
        <v>0</v>
      </c>
      <c r="AC183" s="47">
        <f>ABSYLD1!AC183*VLOOKUP(ABSYLD2!AC$4,'[1]INTERNAL PARAMETERS-1'!$B$5:$J$44,5,FALSE)*VLOOKUP(ABSYLD2!AC$4,'[1]INTERNAL PARAMETERS-1'!$B$5:$J$44,7,FALSE)*ABSYLD2!$F183 + ABSYLD1!AC183*(1-VLOOKUP(ABSYLD2!AC$4,'[1]INTERNAL PARAMETERS-1'!$B$5:$J$44,5,FALSE))*VLOOKUP(ABSYLD2!AC$4,'[1]INTERNAL PARAMETERS-1'!$B$5:$J$44,9,FALSE)*ABSYLD2!$F183</f>
        <v>0</v>
      </c>
      <c r="AD183" s="47">
        <f>ABSYLD1!AD183*VLOOKUP(ABSYLD2!AD$4,'[1]INTERNAL PARAMETERS-1'!$B$5:$J$44,5,FALSE)*VLOOKUP(ABSYLD2!AD$4,'[1]INTERNAL PARAMETERS-1'!$B$5:$J$44,7,FALSE)*ABSYLD2!$F183 + ABSYLD1!AD183*(1-VLOOKUP(ABSYLD2!AD$4,'[1]INTERNAL PARAMETERS-1'!$B$5:$J$44,5,FALSE))*VLOOKUP(ABSYLD2!AD$4,'[1]INTERNAL PARAMETERS-1'!$B$5:$J$44,9,FALSE)*ABSYLD2!$F183</f>
        <v>0</v>
      </c>
      <c r="AE183" s="47">
        <f>ABSYLD1!AE183*VLOOKUP(ABSYLD2!AE$4,'[1]INTERNAL PARAMETERS-1'!$B$5:$J$44,5,FALSE)*VLOOKUP(ABSYLD2!AE$4,'[1]INTERNAL PARAMETERS-1'!$B$5:$J$44,7,FALSE)*ABSYLD2!$F183 + ABSYLD1!AE183*(1-VLOOKUP(ABSYLD2!AE$4,'[1]INTERNAL PARAMETERS-1'!$B$5:$J$44,5,FALSE))*VLOOKUP(ABSYLD2!AE$4,'[1]INTERNAL PARAMETERS-1'!$B$5:$J$44,9,FALSE)*ABSYLD2!$F183</f>
        <v>0</v>
      </c>
      <c r="AF183" s="47">
        <f>ABSYLD1!AF183*VLOOKUP(ABSYLD2!AF$4,'[1]INTERNAL PARAMETERS-1'!$B$5:$J$44,5,FALSE)*VLOOKUP(ABSYLD2!AF$4,'[1]INTERNAL PARAMETERS-1'!$B$5:$J$44,7,FALSE)*ABSYLD2!$F183 + ABSYLD1!AF183*(1-VLOOKUP(ABSYLD2!AF$4,'[1]INTERNAL PARAMETERS-1'!$B$5:$J$44,5,FALSE))*VLOOKUP(ABSYLD2!AF$4,'[1]INTERNAL PARAMETERS-1'!$B$5:$J$44,9,FALSE)*ABSYLD2!$F183</f>
        <v>0</v>
      </c>
      <c r="AG183" s="47">
        <f>ABSYLD1!AG183*VLOOKUP(ABSYLD2!AG$4,'[1]INTERNAL PARAMETERS-1'!$B$5:$J$44,5,FALSE)*VLOOKUP(ABSYLD2!AG$4,'[1]INTERNAL PARAMETERS-1'!$B$5:$J$44,7,FALSE)*ABSYLD2!$F183 + ABSYLD1!AG183*(1-VLOOKUP(ABSYLD2!AG$4,'[1]INTERNAL PARAMETERS-1'!$B$5:$J$44,5,FALSE))*VLOOKUP(ABSYLD2!AG$4,'[1]INTERNAL PARAMETERS-1'!$B$5:$J$44,9,FALSE)*ABSYLD2!$F183</f>
        <v>0</v>
      </c>
      <c r="AH183" s="47">
        <f>ABSYLD1!AH183*VLOOKUP(ABSYLD2!AH$4,'[1]INTERNAL PARAMETERS-1'!$B$5:$J$44,5,FALSE)*VLOOKUP(ABSYLD2!AH$4,'[1]INTERNAL PARAMETERS-1'!$B$5:$J$44,7,FALSE)*ABSYLD2!$F183 + ABSYLD1!AH183*(1-VLOOKUP(ABSYLD2!AH$4,'[1]INTERNAL PARAMETERS-1'!$B$5:$J$44,5,FALSE))*VLOOKUP(ABSYLD2!AH$4,'[1]INTERNAL PARAMETERS-1'!$B$5:$J$44,9,FALSE)*ABSYLD2!$F183</f>
        <v>0</v>
      </c>
      <c r="AI183" s="47">
        <f>ABSYLD1!AI183*VLOOKUP(ABSYLD2!AI$4,'[1]INTERNAL PARAMETERS-1'!$B$5:$J$44,5,FALSE)*VLOOKUP(ABSYLD2!AI$4,'[1]INTERNAL PARAMETERS-1'!$B$5:$J$44,7,FALSE)*ABSYLD2!$F183 + ABSYLD1!AI183*(1-VLOOKUP(ABSYLD2!AI$4,'[1]INTERNAL PARAMETERS-1'!$B$5:$J$44,5,FALSE))*VLOOKUP(ABSYLD2!AI$4,'[1]INTERNAL PARAMETERS-1'!$B$5:$J$44,9,FALSE)*ABSYLD2!$F183</f>
        <v>1.3962144539305551E-2</v>
      </c>
      <c r="AJ183" s="47">
        <f>ABSYLD1!AJ183*VLOOKUP(ABSYLD2!AJ$4,'[1]INTERNAL PARAMETERS-1'!$B$5:$J$44,5,FALSE)*VLOOKUP(ABSYLD2!AJ$4,'[1]INTERNAL PARAMETERS-1'!$B$5:$J$44,7,FALSE)*ABSYLD2!$F183 + ABSYLD1!AJ183*(1-VLOOKUP(ABSYLD2!AJ$4,'[1]INTERNAL PARAMETERS-1'!$B$5:$J$44,5,FALSE))*VLOOKUP(ABSYLD2!AJ$4,'[1]INTERNAL PARAMETERS-1'!$B$5:$J$44,9,FALSE)*ABSYLD2!$F183</f>
        <v>0.21778465865483179</v>
      </c>
      <c r="AK183" s="47">
        <f>ABSYLD1!AK183*VLOOKUP(ABSYLD2!AK$4,'[1]INTERNAL PARAMETERS-1'!$B$5:$J$44,5,FALSE)*VLOOKUP(ABSYLD2!AK$4,'[1]INTERNAL PARAMETERS-1'!$B$5:$J$44,7,FALSE)*ABSYLD2!$F183 + ABSYLD1!AK183*(1-VLOOKUP(ABSYLD2!AK$4,'[1]INTERNAL PARAMETERS-1'!$B$5:$J$44,5,FALSE))*VLOOKUP(ABSYLD2!AK$4,'[1]INTERNAL PARAMETERS-1'!$B$5:$J$44,9,FALSE)*ABSYLD2!$F183</f>
        <v>0</v>
      </c>
      <c r="AL183" s="47">
        <f>ABSYLD1!AL183*VLOOKUP(ABSYLD2!AL$4,'[1]INTERNAL PARAMETERS-1'!$B$5:$J$44,5,FALSE)*VLOOKUP(ABSYLD2!AL$4,'[1]INTERNAL PARAMETERS-1'!$B$5:$J$44,7,FALSE)*ABSYLD2!$F183 + ABSYLD1!AL183*(1-VLOOKUP(ABSYLD2!AL$4,'[1]INTERNAL PARAMETERS-1'!$B$5:$J$44,5,FALSE))*VLOOKUP(ABSYLD2!AL$4,'[1]INTERNAL PARAMETERS-1'!$B$5:$J$44,9,FALSE)*ABSYLD2!$F183</f>
        <v>0</v>
      </c>
      <c r="AM183" s="47">
        <f>ABSYLD1!AM183*VLOOKUP(ABSYLD2!AM$4,'[1]INTERNAL PARAMETERS-1'!$B$5:$J$44,5,FALSE)*VLOOKUP(ABSYLD2!AM$4,'[1]INTERNAL PARAMETERS-1'!$B$5:$J$44,7,FALSE)*ABSYLD2!$F183 + ABSYLD1!AM183*(1-VLOOKUP(ABSYLD2!AM$4,'[1]INTERNAL PARAMETERS-1'!$B$5:$J$44,5,FALSE))*VLOOKUP(ABSYLD2!AM$4,'[1]INTERNAL PARAMETERS-1'!$B$5:$J$44,9,FALSE)*ABSYLD2!$F183</f>
        <v>0</v>
      </c>
      <c r="AN183" s="47">
        <f>ABSYLD1!AN183*VLOOKUP(ABSYLD2!AN$4,'[1]INTERNAL PARAMETERS-1'!$B$5:$J$44,5,FALSE)*VLOOKUP(ABSYLD2!AN$4,'[1]INTERNAL PARAMETERS-1'!$B$5:$J$44,7,FALSE)*ABSYLD2!$F183 + ABSYLD1!AN183*(1-VLOOKUP(ABSYLD2!AN$4,'[1]INTERNAL PARAMETERS-1'!$B$5:$J$44,5,FALSE))*VLOOKUP(ABSYLD2!AN$4,'[1]INTERNAL PARAMETERS-1'!$B$5:$J$44,9,FALSE)*ABSYLD2!$F183</f>
        <v>0</v>
      </c>
      <c r="AO183" s="47">
        <f>ABSYLD1!AO183*VLOOKUP(ABSYLD2!AO$4,'[1]INTERNAL PARAMETERS-1'!$B$5:$J$44,5,FALSE)*VLOOKUP(ABSYLD2!AO$4,'[1]INTERNAL PARAMETERS-1'!$B$5:$J$44,7,FALSE)*ABSYLD2!$F183 + ABSYLD1!AO183*(1-VLOOKUP(ABSYLD2!AO$4,'[1]INTERNAL PARAMETERS-1'!$B$5:$J$44,5,FALSE))*VLOOKUP(ABSYLD2!AO$4,'[1]INTERNAL PARAMETERS-1'!$B$5:$J$44,9,FALSE)*ABSYLD2!$F183</f>
        <v>0</v>
      </c>
      <c r="AP183" s="47">
        <f>ABSYLD1!AP183*VLOOKUP(ABSYLD2!AP$4,'[1]INTERNAL PARAMETERS-1'!$B$5:$J$44,5,FALSE)*VLOOKUP(ABSYLD2!AP$4,'[1]INTERNAL PARAMETERS-1'!$B$5:$J$44,7,FALSE)*ABSYLD2!$F183 + ABSYLD1!AP183*(1-VLOOKUP(ABSYLD2!AP$4,'[1]INTERNAL PARAMETERS-1'!$B$5:$J$44,5,FALSE))*VLOOKUP(ABSYLD2!AP$4,'[1]INTERNAL PARAMETERS-1'!$B$5:$J$44,9,FALSE)*ABSYLD2!$F183</f>
        <v>0</v>
      </c>
      <c r="AQ183" s="47">
        <f>ABSYLD1!AQ183*VLOOKUP(ABSYLD2!AQ$4,'[1]INTERNAL PARAMETERS-1'!$B$5:$J$44,5,FALSE)*VLOOKUP(ABSYLD2!AQ$4,'[1]INTERNAL PARAMETERS-1'!$B$5:$J$44,7,FALSE)*ABSYLD2!$F183 + ABSYLD1!AQ183*(1-VLOOKUP(ABSYLD2!AQ$4,'[1]INTERNAL PARAMETERS-1'!$B$5:$J$44,5,FALSE))*VLOOKUP(ABSYLD2!AQ$4,'[1]INTERNAL PARAMETERS-1'!$B$5:$J$44,9,FALSE)*ABSYLD2!$F183</f>
        <v>0</v>
      </c>
      <c r="AR183" s="47">
        <f>ABSYLD1!AR183*VLOOKUP(ABSYLD2!AR$4,'[1]INTERNAL PARAMETERS-1'!$B$5:$J$44,5,FALSE)*VLOOKUP(ABSYLD2!AR$4,'[1]INTERNAL PARAMETERS-1'!$B$5:$J$44,7,FALSE)*ABSYLD2!$F183 + ABSYLD1!AR183*(1-VLOOKUP(ABSYLD2!AR$4,'[1]INTERNAL PARAMETERS-1'!$B$5:$J$44,5,FALSE))*VLOOKUP(ABSYLD2!AR$4,'[1]INTERNAL PARAMETERS-1'!$B$5:$J$44,9,FALSE)*ABSYLD2!$F183</f>
        <v>0</v>
      </c>
      <c r="AS183" s="47">
        <f>ABSYLD1!AS183*VLOOKUP(ABSYLD2!AS$4,'[1]INTERNAL PARAMETERS-1'!$B$5:$J$44,5,FALSE)*VLOOKUP(ABSYLD2!AS$4,'[1]INTERNAL PARAMETERS-1'!$B$5:$J$44,7,FALSE)*ABSYLD2!$F183 + ABSYLD1!AS183*(1-VLOOKUP(ABSYLD2!AS$4,'[1]INTERNAL PARAMETERS-1'!$B$5:$J$44,5,FALSE))*VLOOKUP(ABSYLD2!AS$4,'[1]INTERNAL PARAMETERS-1'!$B$5:$J$44,9,FALSE)*ABSYLD2!$F183</f>
        <v>0</v>
      </c>
      <c r="AT183" s="46">
        <f>ABSYLD1!AT183*VLOOKUP(ABSYLD2!AT$4,'[1]INTERNAL PARAMETERS-1'!$B$5:$J$44,5,FALSE)*VLOOKUP(ABSYLD2!AT$4,'[1]INTERNAL PARAMETERS-1'!$B$5:$J$44,7,FALSE)*ABSYLD2!$F183 + ABSYLD1!AT183*(1-VLOOKUP(ABSYLD2!AT$4,'[1]INTERNAL PARAMETERS-1'!$B$5:$J$44,5,FALSE))*VLOOKUP(ABSYLD2!AT$4,'[1]INTERNAL PARAMETERS-1'!$B$5:$J$44,9,FALSE)*ABSYLD2!$F183</f>
        <v>0</v>
      </c>
      <c r="AU183" s="48">
        <f>ABSYLD1!AU183*VLOOKUP(ABSYLD2!AU$4,'[1]INTERNAL PARAMETERS-1'!$B$5:$J$44,5,FALSE)*VLOOKUP(ABSYLD2!AU$4,'[1]INTERNAL PARAMETERS-1'!$B$5:$J$44,6,FALSE)*VLOOKUP(ABSYLD2!AU$4,'[1]INTERNAL PARAMETERS-1'!$B$5:$J$44,3,FALSE) + ABSYLD1!AU183*(1-VLOOKUP(ABSYLD2!AU$4,'[1]INTERNAL PARAMETERS-1'!$B$5:$J$44,5,FALSE))*VLOOKUP(ABSYLD2!AU$4,'[1]INTERNAL PARAMETERS-1'!$B$5:$J$44,8,FALSE)*VLOOKUP(ABSYLD2!AU$4,'[1]INTERNAL PARAMETERS-1'!$B$5:$J$44,3,FALSE)</f>
        <v>0</v>
      </c>
      <c r="AV183" s="47">
        <f>ABSYLD1!AV183*VLOOKUP(ABSYLD2!AV$4,'[1]INTERNAL PARAMETERS-1'!$B$5:$J$44,5,FALSE)*VLOOKUP(ABSYLD2!AV$4,'[1]INTERNAL PARAMETERS-1'!$B$5:$J$44,6,FALSE)*VLOOKUP(ABSYLD2!AV$4,'[1]INTERNAL PARAMETERS-1'!$B$5:$J$44,3,FALSE) + ABSYLD1!AV183*(1-VLOOKUP(ABSYLD2!AV$4,'[1]INTERNAL PARAMETERS-1'!$B$5:$J$44,5,FALSE))*VLOOKUP(ABSYLD2!AV$4,'[1]INTERNAL PARAMETERS-1'!$B$5:$J$44,8,FALSE)*VLOOKUP(ABSYLD2!AV$4,'[1]INTERNAL PARAMETERS-1'!$B$5:$J$44,3,FALSE)</f>
        <v>0</v>
      </c>
      <c r="AW183" s="47">
        <f>ABSYLD1!AW183*VLOOKUP(ABSYLD2!AW$4,'[1]INTERNAL PARAMETERS-1'!$B$5:$J$44,5,FALSE)*VLOOKUP(ABSYLD2!AW$4,'[1]INTERNAL PARAMETERS-1'!$B$5:$J$44,6,FALSE)*VLOOKUP(ABSYLD2!AW$4,'[1]INTERNAL PARAMETERS-1'!$B$5:$J$44,3,FALSE) + ABSYLD1!AW183*(1-VLOOKUP(ABSYLD2!AW$4,'[1]INTERNAL PARAMETERS-1'!$B$5:$J$44,5,FALSE))*VLOOKUP(ABSYLD2!AW$4,'[1]INTERNAL PARAMETERS-1'!$B$5:$J$44,8,FALSE)*VLOOKUP(ABSYLD2!AW$4,'[1]INTERNAL PARAMETERS-1'!$B$5:$J$44,3,FALSE)</f>
        <v>1.4542155448074527</v>
      </c>
      <c r="AX183" s="47">
        <f>ABSYLD1!AX183*VLOOKUP(ABSYLD2!AX$4,'[1]INTERNAL PARAMETERS-1'!$B$5:$J$44,5,FALSE)*VLOOKUP(ABSYLD2!AX$4,'[1]INTERNAL PARAMETERS-1'!$B$5:$J$44,6,FALSE)*VLOOKUP(ABSYLD2!AX$4,'[1]INTERNAL PARAMETERS-1'!$B$5:$J$44,3,FALSE) + ABSYLD1!AX183*(1-VLOOKUP(ABSYLD2!AX$4,'[1]INTERNAL PARAMETERS-1'!$B$5:$J$44,5,FALSE))*VLOOKUP(ABSYLD2!AX$4,'[1]INTERNAL PARAMETERS-1'!$B$5:$J$44,8,FALSE)*VLOOKUP(ABSYLD2!AX$4,'[1]INTERNAL PARAMETERS-1'!$B$5:$J$44,3,FALSE)</f>
        <v>0</v>
      </c>
      <c r="AY183" s="47">
        <f>ABSYLD1!AY183*VLOOKUP(ABSYLD2!AY$4,'[1]INTERNAL PARAMETERS-1'!$B$5:$J$44,5,FALSE)*VLOOKUP(ABSYLD2!AY$4,'[1]INTERNAL PARAMETERS-1'!$B$5:$J$44,6,FALSE)*VLOOKUP(ABSYLD2!AY$4,'[1]INTERNAL PARAMETERS-1'!$B$5:$J$44,3,FALSE) + ABSYLD1!AY183*(1-VLOOKUP(ABSYLD2!AY$4,'[1]INTERNAL PARAMETERS-1'!$B$5:$J$44,5,FALSE))*VLOOKUP(ABSYLD2!AY$4,'[1]INTERNAL PARAMETERS-1'!$B$5:$J$44,8,FALSE)*VLOOKUP(ABSYLD2!AY$4,'[1]INTERNAL PARAMETERS-1'!$B$5:$J$44,3,FALSE)</f>
        <v>0</v>
      </c>
      <c r="AZ183" s="47">
        <f>ABSYLD1!AZ183*VLOOKUP(ABSYLD2!AZ$4,'[1]INTERNAL PARAMETERS-1'!$B$5:$J$44,5,FALSE)*VLOOKUP(ABSYLD2!AZ$4,'[1]INTERNAL PARAMETERS-1'!$B$5:$J$44,6,FALSE)*VLOOKUP(ABSYLD2!AZ$4,'[1]INTERNAL PARAMETERS-1'!$B$5:$J$44,3,FALSE) + ABSYLD1!AZ183*(1-VLOOKUP(ABSYLD2!AZ$4,'[1]INTERNAL PARAMETERS-1'!$B$5:$J$44,5,FALSE))*VLOOKUP(ABSYLD2!AZ$4,'[1]INTERNAL PARAMETERS-1'!$B$5:$J$44,8,FALSE)*VLOOKUP(ABSYLD2!AZ$4,'[1]INTERNAL PARAMETERS-1'!$B$5:$J$44,3,FALSE)</f>
        <v>0</v>
      </c>
      <c r="BA183" s="47">
        <f>ABSYLD1!BA183*VLOOKUP(ABSYLD2!BA$4,'[1]INTERNAL PARAMETERS-1'!$B$5:$J$44,5,FALSE)*VLOOKUP(ABSYLD2!BA$4,'[1]INTERNAL PARAMETERS-1'!$B$5:$J$44,6,FALSE)*VLOOKUP(ABSYLD2!BA$4,'[1]INTERNAL PARAMETERS-1'!$B$5:$J$44,3,FALSE) + ABSYLD1!BA183*(1-VLOOKUP(ABSYLD2!BA$4,'[1]INTERNAL PARAMETERS-1'!$B$5:$J$44,5,FALSE))*VLOOKUP(ABSYLD2!BA$4,'[1]INTERNAL PARAMETERS-1'!$B$5:$J$44,8,FALSE)*VLOOKUP(ABSYLD2!BA$4,'[1]INTERNAL PARAMETERS-1'!$B$5:$J$44,3,FALSE)</f>
        <v>5.396136083283829</v>
      </c>
      <c r="BB183" s="47">
        <f>ABSYLD1!BB183*VLOOKUP(ABSYLD2!BB$4,'[1]INTERNAL PARAMETERS-1'!$B$5:$J$44,5,FALSE)*VLOOKUP(ABSYLD2!BB$4,'[1]INTERNAL PARAMETERS-1'!$B$5:$J$44,6,FALSE)*VLOOKUP(ABSYLD2!BB$4,'[1]INTERNAL PARAMETERS-1'!$B$5:$J$44,3,FALSE) + ABSYLD1!BB183*(1-VLOOKUP(ABSYLD2!BB$4,'[1]INTERNAL PARAMETERS-1'!$B$5:$J$44,5,FALSE))*VLOOKUP(ABSYLD2!BB$4,'[1]INTERNAL PARAMETERS-1'!$B$5:$J$44,8,FALSE)*VLOOKUP(ABSYLD2!BB$4,'[1]INTERNAL PARAMETERS-1'!$B$5:$J$44,3,FALSE)</f>
        <v>0.32219806232317866</v>
      </c>
      <c r="BC183" s="47">
        <f>ABSYLD1!BC183*VLOOKUP(ABSYLD2!BC$4,'[1]INTERNAL PARAMETERS-1'!$B$5:$J$44,5,FALSE)*VLOOKUP(ABSYLD2!BC$4,'[1]INTERNAL PARAMETERS-1'!$B$5:$J$44,6,FALSE)*VLOOKUP(ABSYLD2!BC$4,'[1]INTERNAL PARAMETERS-1'!$B$5:$J$44,3,FALSE) + ABSYLD1!BC183*(1-VLOOKUP(ABSYLD2!BC$4,'[1]INTERNAL PARAMETERS-1'!$B$5:$J$44,5,FALSE))*VLOOKUP(ABSYLD2!BC$4,'[1]INTERNAL PARAMETERS-1'!$B$5:$J$44,8,FALSE)*VLOOKUP(ABSYLD2!BC$4,'[1]INTERNAL PARAMETERS-1'!$B$5:$J$44,3,FALSE)</f>
        <v>0.77920113909799338</v>
      </c>
      <c r="BD183" s="47">
        <f>ABSYLD1!BD183*VLOOKUP(ABSYLD2!BD$4,'[1]INTERNAL PARAMETERS-1'!$B$5:$J$44,5,FALSE)*VLOOKUP(ABSYLD2!BD$4,'[1]INTERNAL PARAMETERS-1'!$B$5:$J$44,6,FALSE)*VLOOKUP(ABSYLD2!BD$4,'[1]INTERNAL PARAMETERS-1'!$B$5:$J$44,3,FALSE) + ABSYLD1!BD183*(1-VLOOKUP(ABSYLD2!BD$4,'[1]INTERNAL PARAMETERS-1'!$B$5:$J$44,5,FALSE))*VLOOKUP(ABSYLD2!BD$4,'[1]INTERNAL PARAMETERS-1'!$B$5:$J$44,8,FALSE)*VLOOKUP(ABSYLD2!BD$4,'[1]INTERNAL PARAMETERS-1'!$B$5:$J$44,3,FALSE)</f>
        <v>7.9798138407465524E-2</v>
      </c>
      <c r="BE183" s="47">
        <f>ABSYLD1!BE183*VLOOKUP(ABSYLD2!BE$4,'[1]INTERNAL PARAMETERS-1'!$B$5:$J$44,5,FALSE)*VLOOKUP(ABSYLD2!BE$4,'[1]INTERNAL PARAMETERS-1'!$B$5:$J$44,6,FALSE)*VLOOKUP(ABSYLD2!BE$4,'[1]INTERNAL PARAMETERS-1'!$B$5:$J$44,3,FALSE) + ABSYLD1!BE183*(1-VLOOKUP(ABSYLD2!BE$4,'[1]INTERNAL PARAMETERS-1'!$B$5:$J$44,5,FALSE))*VLOOKUP(ABSYLD2!BE$4,'[1]INTERNAL PARAMETERS-1'!$B$5:$J$44,8,FALSE)*VLOOKUP(ABSYLD2!BE$4,'[1]INTERNAL PARAMETERS-1'!$B$5:$J$44,3,FALSE)</f>
        <v>1.6536573858252046</v>
      </c>
      <c r="BF183" s="47">
        <f>ABSYLD1!BF183*VLOOKUP(ABSYLD2!BF$4,'[1]INTERNAL PARAMETERS-1'!$B$5:$J$44,5,FALSE)*VLOOKUP(ABSYLD2!BF$4,'[1]INTERNAL PARAMETERS-1'!$B$5:$J$44,6,FALSE)*VLOOKUP(ABSYLD2!BF$4,'[1]INTERNAL PARAMETERS-1'!$B$5:$J$44,3,FALSE) + ABSYLD1!BF183*(1-VLOOKUP(ABSYLD2!BF$4,'[1]INTERNAL PARAMETERS-1'!$B$5:$J$44,5,FALSE))*VLOOKUP(ABSYLD2!BF$4,'[1]INTERNAL PARAMETERS-1'!$B$5:$J$44,8,FALSE)*VLOOKUP(ABSYLD2!BF$4,'[1]INTERNAL PARAMETERS-1'!$B$5:$J$44,3,FALSE)</f>
        <v>0</v>
      </c>
      <c r="BG183" s="47">
        <f>ABSYLD1!BG183*VLOOKUP(ABSYLD2!BG$4,'[1]INTERNAL PARAMETERS-1'!$B$5:$J$44,5,FALSE)*VLOOKUP(ABSYLD2!BG$4,'[1]INTERNAL PARAMETERS-1'!$B$5:$J$44,6,FALSE)*VLOOKUP(ABSYLD2!BG$4,'[1]INTERNAL PARAMETERS-1'!$B$5:$J$44,3,FALSE) + ABSYLD1!BG183*(1-VLOOKUP(ABSYLD2!BG$4,'[1]INTERNAL PARAMETERS-1'!$B$5:$J$44,5,FALSE))*VLOOKUP(ABSYLD2!BG$4,'[1]INTERNAL PARAMETERS-1'!$B$5:$J$44,8,FALSE)*VLOOKUP(ABSYLD2!BG$4,'[1]INTERNAL PARAMETERS-1'!$B$5:$J$44,3,FALSE)</f>
        <v>0.13920933001697508</v>
      </c>
      <c r="BH183" s="47">
        <f>ABSYLD1!BH183*VLOOKUP(ABSYLD2!BH$4,'[1]INTERNAL PARAMETERS-1'!$B$5:$J$44,5,FALSE)*VLOOKUP(ABSYLD2!BH$4,'[1]INTERNAL PARAMETERS-1'!$B$5:$J$44,6,FALSE)*VLOOKUP(ABSYLD2!BH$4,'[1]INTERNAL PARAMETERS-1'!$B$5:$J$44,3,FALSE) + ABSYLD1!BH183*(1-VLOOKUP(ABSYLD2!BH$4,'[1]INTERNAL PARAMETERS-1'!$B$5:$J$44,5,FALSE))*VLOOKUP(ABSYLD2!BH$4,'[1]INTERNAL PARAMETERS-1'!$B$5:$J$44,8,FALSE)*VLOOKUP(ABSYLD2!BH$4,'[1]INTERNAL PARAMETERS-1'!$B$5:$J$44,3,FALSE)</f>
        <v>1.3960262288383852E-3</v>
      </c>
      <c r="BI183" s="47">
        <f>ABSYLD1!BI183*VLOOKUP(ABSYLD2!BI$4,'[1]INTERNAL PARAMETERS-1'!$B$5:$J$44,5,FALSE)*VLOOKUP(ABSYLD2!BI$4,'[1]INTERNAL PARAMETERS-1'!$B$5:$J$44,6,FALSE)*VLOOKUP(ABSYLD2!BI$4,'[1]INTERNAL PARAMETERS-1'!$B$5:$J$44,3,FALSE) + ABSYLD1!BI183*(1-VLOOKUP(ABSYLD2!BI$4,'[1]INTERNAL PARAMETERS-1'!$B$5:$J$44,5,FALSE))*VLOOKUP(ABSYLD2!BI$4,'[1]INTERNAL PARAMETERS-1'!$B$5:$J$44,8,FALSE)*VLOOKUP(ABSYLD2!BI$4,'[1]INTERNAL PARAMETERS-1'!$B$5:$J$44,3,FALSE)</f>
        <v>0</v>
      </c>
      <c r="BJ183" s="47">
        <f>ABSYLD1!BJ183*VLOOKUP(ABSYLD2!BJ$4,'[1]INTERNAL PARAMETERS-1'!$B$5:$J$44,5,FALSE)*VLOOKUP(ABSYLD2!BJ$4,'[1]INTERNAL PARAMETERS-1'!$B$5:$J$44,6,FALSE)*VLOOKUP(ABSYLD2!BJ$4,'[1]INTERNAL PARAMETERS-1'!$B$5:$J$44,3,FALSE) + ABSYLD1!BJ183*(1-VLOOKUP(ABSYLD2!BJ$4,'[1]INTERNAL PARAMETERS-1'!$B$5:$J$44,5,FALSE))*VLOOKUP(ABSYLD2!BJ$4,'[1]INTERNAL PARAMETERS-1'!$B$5:$J$44,8,FALSE)*VLOOKUP(ABSYLD2!BJ$4,'[1]INTERNAL PARAMETERS-1'!$B$5:$J$44,3,FALSE)</f>
        <v>7.7265602013911014E-2</v>
      </c>
      <c r="BK183" s="47">
        <f>ABSYLD1!BK183*VLOOKUP(ABSYLD2!BK$4,'[1]INTERNAL PARAMETERS-1'!$B$5:$J$44,5,FALSE)*VLOOKUP(ABSYLD2!BK$4,'[1]INTERNAL PARAMETERS-1'!$B$5:$J$44,6,FALSE)*VLOOKUP(ABSYLD2!BK$4,'[1]INTERNAL PARAMETERS-1'!$B$5:$J$44,3,FALSE) + ABSYLD1!BK183*(1-VLOOKUP(ABSYLD2!BK$4,'[1]INTERNAL PARAMETERS-1'!$B$5:$J$44,5,FALSE))*VLOOKUP(ABSYLD2!BK$4,'[1]INTERNAL PARAMETERS-1'!$B$5:$J$44,8,FALSE)*VLOOKUP(ABSYLD2!BK$4,'[1]INTERNAL PARAMETERS-1'!$B$5:$J$44,3,FALSE)</f>
        <v>6.6204210303764083E-2</v>
      </c>
      <c r="BL183" s="47">
        <f>ABSYLD1!BL183*VLOOKUP(ABSYLD2!BL$4,'[1]INTERNAL PARAMETERS-1'!$B$5:$J$44,5,FALSE)*VLOOKUP(ABSYLD2!BL$4,'[1]INTERNAL PARAMETERS-1'!$B$5:$J$44,6,FALSE)*VLOOKUP(ABSYLD2!BL$4,'[1]INTERNAL PARAMETERS-1'!$B$5:$J$44,3,FALSE) + ABSYLD1!BL183*(1-VLOOKUP(ABSYLD2!BL$4,'[1]INTERNAL PARAMETERS-1'!$B$5:$J$44,5,FALSE))*VLOOKUP(ABSYLD2!BL$4,'[1]INTERNAL PARAMETERS-1'!$B$5:$J$44,8,FALSE)*VLOOKUP(ABSYLD2!BL$4,'[1]INTERNAL PARAMETERS-1'!$B$5:$J$44,3,FALSE)</f>
        <v>0.27875888917261493</v>
      </c>
      <c r="BM183" s="47">
        <f>ABSYLD1!BM183*VLOOKUP(ABSYLD2!BM$4,'[1]INTERNAL PARAMETERS-1'!$B$5:$J$44,5,FALSE)*VLOOKUP(ABSYLD2!BM$4,'[1]INTERNAL PARAMETERS-1'!$B$5:$J$44,6,FALSE)*VLOOKUP(ABSYLD2!BM$4,'[1]INTERNAL PARAMETERS-1'!$B$5:$J$44,3,FALSE) + ABSYLD1!BM183*(1-VLOOKUP(ABSYLD2!BM$4,'[1]INTERNAL PARAMETERS-1'!$B$5:$J$44,5,FALSE))*VLOOKUP(ABSYLD2!BM$4,'[1]INTERNAL PARAMETERS-1'!$B$5:$J$44,8,FALSE)*VLOOKUP(ABSYLD2!BM$4,'[1]INTERNAL PARAMETERS-1'!$B$5:$J$44,3,FALSE)</f>
        <v>0.20591973759572163</v>
      </c>
      <c r="BN183" s="47">
        <f>ABSYLD1!BN183*VLOOKUP(ABSYLD2!BN$4,'[1]INTERNAL PARAMETERS-1'!$B$5:$J$44,5,FALSE)*VLOOKUP(ABSYLD2!BN$4,'[1]INTERNAL PARAMETERS-1'!$B$5:$J$44,6,FALSE)*VLOOKUP(ABSYLD2!BN$4,'[1]INTERNAL PARAMETERS-1'!$B$5:$J$44,3,FALSE) + ABSYLD1!BN183*(1-VLOOKUP(ABSYLD2!BN$4,'[1]INTERNAL PARAMETERS-1'!$B$5:$J$44,5,FALSE))*VLOOKUP(ABSYLD2!BN$4,'[1]INTERNAL PARAMETERS-1'!$B$5:$J$44,8,FALSE)*VLOOKUP(ABSYLD2!BN$4,'[1]INTERNAL PARAMETERS-1'!$B$5:$J$44,3,FALSE)</f>
        <v>0.1637005475286287</v>
      </c>
      <c r="BO183" s="47">
        <f>ABSYLD1!BO183*VLOOKUP(ABSYLD2!BO$4,'[1]INTERNAL PARAMETERS-1'!$B$5:$J$44,5,FALSE)*VLOOKUP(ABSYLD2!BO$4,'[1]INTERNAL PARAMETERS-1'!$B$5:$J$44,6,FALSE)*VLOOKUP(ABSYLD2!BO$4,'[1]INTERNAL PARAMETERS-1'!$B$5:$J$44,3,FALSE) + ABSYLD1!BO183*(1-VLOOKUP(ABSYLD2!BO$4,'[1]INTERNAL PARAMETERS-1'!$B$5:$J$44,5,FALSE))*VLOOKUP(ABSYLD2!BO$4,'[1]INTERNAL PARAMETERS-1'!$B$5:$J$44,8,FALSE)*VLOOKUP(ABSYLD2!BO$4,'[1]INTERNAL PARAMETERS-1'!$B$5:$J$44,3,FALSE)</f>
        <v>0.11211738547609557</v>
      </c>
      <c r="BP183" s="47">
        <f>ABSYLD1!BP183*VLOOKUP(ABSYLD2!BP$4,'[1]INTERNAL PARAMETERS-1'!$B$5:$J$44,5,FALSE)*VLOOKUP(ABSYLD2!BP$4,'[1]INTERNAL PARAMETERS-1'!$B$5:$J$44,6,FALSE)*VLOOKUP(ABSYLD2!BP$4,'[1]INTERNAL PARAMETERS-1'!$B$5:$J$44,3,FALSE) + ABSYLD1!BP183*(1-VLOOKUP(ABSYLD2!BP$4,'[1]INTERNAL PARAMETERS-1'!$B$5:$J$44,5,FALSE))*VLOOKUP(ABSYLD2!BP$4,'[1]INTERNAL PARAMETERS-1'!$B$5:$J$44,8,FALSE)*VLOOKUP(ABSYLD2!BP$4,'[1]INTERNAL PARAMETERS-1'!$B$5:$J$44,3,FALSE)</f>
        <v>5.44121575212858E-3</v>
      </c>
      <c r="BQ183" s="47">
        <f>ABSYLD1!BQ183*VLOOKUP(ABSYLD2!BQ$4,'[1]INTERNAL PARAMETERS-1'!$B$5:$J$44,5,FALSE)*VLOOKUP(ABSYLD2!BQ$4,'[1]INTERNAL PARAMETERS-1'!$B$5:$J$44,6,FALSE)*VLOOKUP(ABSYLD2!BQ$4,'[1]INTERNAL PARAMETERS-1'!$B$5:$J$44,3,FALSE) + ABSYLD1!BQ183*(1-VLOOKUP(ABSYLD2!BQ$4,'[1]INTERNAL PARAMETERS-1'!$B$5:$J$44,5,FALSE))*VLOOKUP(ABSYLD2!BQ$4,'[1]INTERNAL PARAMETERS-1'!$B$5:$J$44,8,FALSE)*VLOOKUP(ABSYLD2!BQ$4,'[1]INTERNAL PARAMETERS-1'!$B$5:$J$44,3,FALSE)</f>
        <v>0.38187114772297837</v>
      </c>
      <c r="BR183" s="47">
        <f>ABSYLD1!BR183*VLOOKUP(ABSYLD2!BR$4,'[1]INTERNAL PARAMETERS-1'!$B$5:$J$44,5,FALSE)*VLOOKUP(ABSYLD2!BR$4,'[1]INTERNAL PARAMETERS-1'!$B$5:$J$44,6,FALSE)*VLOOKUP(ABSYLD2!BR$4,'[1]INTERNAL PARAMETERS-1'!$B$5:$J$44,3,FALSE) + ABSYLD1!BR183*(1-VLOOKUP(ABSYLD2!BR$4,'[1]INTERNAL PARAMETERS-1'!$B$5:$J$44,5,FALSE))*VLOOKUP(ABSYLD2!BR$4,'[1]INTERNAL PARAMETERS-1'!$B$5:$J$44,8,FALSE)*VLOOKUP(ABSYLD2!BR$4,'[1]INTERNAL PARAMETERS-1'!$B$5:$J$44,3,FALSE)</f>
        <v>1.4136585995628441E-2</v>
      </c>
      <c r="BS183" s="47">
        <f>ABSYLD1!BS183*VLOOKUP(ABSYLD2!BS$4,'[1]INTERNAL PARAMETERS-1'!$B$5:$J$44,5,FALSE)*VLOOKUP(ABSYLD2!BS$4,'[1]INTERNAL PARAMETERS-1'!$B$5:$J$44,6,FALSE)*VLOOKUP(ABSYLD2!BS$4,'[1]INTERNAL PARAMETERS-1'!$B$5:$J$44,3,FALSE) + ABSYLD1!BS183*(1-VLOOKUP(ABSYLD2!BS$4,'[1]INTERNAL PARAMETERS-1'!$B$5:$J$44,5,FALSE))*VLOOKUP(ABSYLD2!BS$4,'[1]INTERNAL PARAMETERS-1'!$B$5:$J$44,8,FALSE)*VLOOKUP(ABSYLD2!BS$4,'[1]INTERNAL PARAMETERS-1'!$B$5:$J$44,3,FALSE)</f>
        <v>1.5142006816533551E-3</v>
      </c>
      <c r="BT183" s="47">
        <f>ABSYLD1!BT183*VLOOKUP(ABSYLD2!BT$4,'[1]INTERNAL PARAMETERS-1'!$B$5:$J$44,5,FALSE)*VLOOKUP(ABSYLD2!BT$4,'[1]INTERNAL PARAMETERS-1'!$B$5:$J$44,6,FALSE)*VLOOKUP(ABSYLD2!BT$4,'[1]INTERNAL PARAMETERS-1'!$B$5:$J$44,3,FALSE) + ABSYLD1!BT183*(1-VLOOKUP(ABSYLD2!BT$4,'[1]INTERNAL PARAMETERS-1'!$B$5:$J$44,5,FALSE))*VLOOKUP(ABSYLD2!BT$4,'[1]INTERNAL PARAMETERS-1'!$B$5:$J$44,8,FALSE)*VLOOKUP(ABSYLD2!BT$4,'[1]INTERNAL PARAMETERS-1'!$B$5:$J$44,3,FALSE)</f>
        <v>0</v>
      </c>
      <c r="BU183" s="47">
        <f>ABSYLD1!BU183*VLOOKUP(ABSYLD2!BU$4,'[1]INTERNAL PARAMETERS-1'!$B$5:$J$44,5,FALSE)*VLOOKUP(ABSYLD2!BU$4,'[1]INTERNAL PARAMETERS-1'!$B$5:$J$44,6,FALSE)*VLOOKUP(ABSYLD2!BU$4,'[1]INTERNAL PARAMETERS-1'!$B$5:$J$44,3,FALSE) + ABSYLD1!BU183*(1-VLOOKUP(ABSYLD2!BU$4,'[1]INTERNAL PARAMETERS-1'!$B$5:$J$44,5,FALSE))*VLOOKUP(ABSYLD2!BU$4,'[1]INTERNAL PARAMETERS-1'!$B$5:$J$44,8,FALSE)*VLOOKUP(ABSYLD2!BU$4,'[1]INTERNAL PARAMETERS-1'!$B$5:$J$44,3,FALSE)</f>
        <v>0</v>
      </c>
      <c r="BV183" s="47">
        <f>ABSYLD1!BV183*VLOOKUP(ABSYLD2!BV$4,'[1]INTERNAL PARAMETERS-1'!$B$5:$J$44,5,FALSE)*VLOOKUP(ABSYLD2!BV$4,'[1]INTERNAL PARAMETERS-1'!$B$5:$J$44,6,FALSE)*VLOOKUP(ABSYLD2!BV$4,'[1]INTERNAL PARAMETERS-1'!$B$5:$J$44,3,FALSE) + ABSYLD1!BV183*(1-VLOOKUP(ABSYLD2!BV$4,'[1]INTERNAL PARAMETERS-1'!$B$5:$J$44,5,FALSE))*VLOOKUP(ABSYLD2!BV$4,'[1]INTERNAL PARAMETERS-1'!$B$5:$J$44,8,FALSE)*VLOOKUP(ABSYLD2!BV$4,'[1]INTERNAL PARAMETERS-1'!$B$5:$J$44,3,FALSE)</f>
        <v>0</v>
      </c>
      <c r="BW183" s="47">
        <f>ABSYLD1!BW183*VLOOKUP(ABSYLD2!BW$4,'[1]INTERNAL PARAMETERS-1'!$B$5:$J$44,5,FALSE)*VLOOKUP(ABSYLD2!BW$4,'[1]INTERNAL PARAMETERS-1'!$B$5:$J$44,6,FALSE)*VLOOKUP(ABSYLD2!BW$4,'[1]INTERNAL PARAMETERS-1'!$B$5:$J$44,3,FALSE) + ABSYLD1!BW183*(1-VLOOKUP(ABSYLD2!BW$4,'[1]INTERNAL PARAMETERS-1'!$B$5:$J$44,5,FALSE))*VLOOKUP(ABSYLD2!BW$4,'[1]INTERNAL PARAMETERS-1'!$B$5:$J$44,8,FALSE)*VLOOKUP(ABSYLD2!BW$4,'[1]INTERNAL PARAMETERS-1'!$B$5:$J$44,3,FALSE)</f>
        <v>0</v>
      </c>
      <c r="BX183" s="47">
        <f>ABSYLD1!BX183*VLOOKUP(ABSYLD2!BX$4,'[1]INTERNAL PARAMETERS-1'!$B$5:$J$44,5,FALSE)*VLOOKUP(ABSYLD2!BX$4,'[1]INTERNAL PARAMETERS-1'!$B$5:$J$44,6,FALSE)*VLOOKUP(ABSYLD2!BX$4,'[1]INTERNAL PARAMETERS-1'!$B$5:$J$44,3,FALSE) + ABSYLD1!BX183*(1-VLOOKUP(ABSYLD2!BX$4,'[1]INTERNAL PARAMETERS-1'!$B$5:$J$44,5,FALSE))*VLOOKUP(ABSYLD2!BX$4,'[1]INTERNAL PARAMETERS-1'!$B$5:$J$44,8,FALSE)*VLOOKUP(ABSYLD2!BX$4,'[1]INTERNAL PARAMETERS-1'!$B$5:$J$44,3,FALSE)</f>
        <v>0</v>
      </c>
      <c r="BY183" s="47">
        <f>ABSYLD1!BY183*VLOOKUP(ABSYLD2!BY$4,'[1]INTERNAL PARAMETERS-1'!$B$5:$J$44,5,FALSE)*VLOOKUP(ABSYLD2!BY$4,'[1]INTERNAL PARAMETERS-1'!$B$5:$J$44,6,FALSE)*VLOOKUP(ABSYLD2!BY$4,'[1]INTERNAL PARAMETERS-1'!$B$5:$J$44,3,FALSE) + ABSYLD1!BY183*(1-VLOOKUP(ABSYLD2!BY$4,'[1]INTERNAL PARAMETERS-1'!$B$5:$J$44,5,FALSE))*VLOOKUP(ABSYLD2!BY$4,'[1]INTERNAL PARAMETERS-1'!$B$5:$J$44,8,FALSE)*VLOOKUP(ABSYLD2!BY$4,'[1]INTERNAL PARAMETERS-1'!$B$5:$J$44,3,FALSE)</f>
        <v>0</v>
      </c>
      <c r="BZ183" s="47">
        <f>ABSYLD1!BZ183*VLOOKUP(ABSYLD2!BZ$4,'[1]INTERNAL PARAMETERS-1'!$B$5:$J$44,5,FALSE)*VLOOKUP(ABSYLD2!BZ$4,'[1]INTERNAL PARAMETERS-1'!$B$5:$J$44,6,FALSE)*VLOOKUP(ABSYLD2!BZ$4,'[1]INTERNAL PARAMETERS-1'!$B$5:$J$44,3,FALSE) + ABSYLD1!BZ183*(1-VLOOKUP(ABSYLD2!BZ$4,'[1]INTERNAL PARAMETERS-1'!$B$5:$J$44,5,FALSE))*VLOOKUP(ABSYLD2!BZ$4,'[1]INTERNAL PARAMETERS-1'!$B$5:$J$44,8,FALSE)*VLOOKUP(ABSYLD2!BZ$4,'[1]INTERNAL PARAMETERS-1'!$B$5:$J$44,3,FALSE)</f>
        <v>1.6546249517692232E-4</v>
      </c>
      <c r="CA183" s="47">
        <f>ABSYLD1!CA183*VLOOKUP(ABSYLD2!CA$4,'[1]INTERNAL PARAMETERS-1'!$B$5:$J$44,5,FALSE)*VLOOKUP(ABSYLD2!CA$4,'[1]INTERNAL PARAMETERS-1'!$B$5:$J$44,6,FALSE)*VLOOKUP(ABSYLD2!CA$4,'[1]INTERNAL PARAMETERS-1'!$B$5:$J$44,3,FALSE) + ABSYLD1!CA183*(1-VLOOKUP(ABSYLD2!CA$4,'[1]INTERNAL PARAMETERS-1'!$B$5:$J$44,5,FALSE))*VLOOKUP(ABSYLD2!CA$4,'[1]INTERNAL PARAMETERS-1'!$B$5:$J$44,8,FALSE)*VLOOKUP(ABSYLD2!CA$4,'[1]INTERNAL PARAMETERS-1'!$B$5:$J$44,3,FALSE)</f>
        <v>0</v>
      </c>
      <c r="CB183" s="47">
        <f>ABSYLD1!CB183*VLOOKUP(ABSYLD2!CB$4,'[1]INTERNAL PARAMETERS-1'!$B$5:$J$44,5,FALSE)*VLOOKUP(ABSYLD2!CB$4,'[1]INTERNAL PARAMETERS-1'!$B$5:$J$44,6,FALSE)*VLOOKUP(ABSYLD2!CB$4,'[1]INTERNAL PARAMETERS-1'!$B$5:$J$44,3,FALSE) + ABSYLD1!CB183*(1-VLOOKUP(ABSYLD2!CB$4,'[1]INTERNAL PARAMETERS-1'!$B$5:$J$44,5,FALSE))*VLOOKUP(ABSYLD2!CB$4,'[1]INTERNAL PARAMETERS-1'!$B$5:$J$44,8,FALSE)*VLOOKUP(ABSYLD2!CB$4,'[1]INTERNAL PARAMETERS-1'!$B$5:$J$44,3,FALSE)</f>
        <v>0</v>
      </c>
      <c r="CC183" s="47">
        <f>ABSYLD1!CC183*VLOOKUP(ABSYLD2!CC$4,'[1]INTERNAL PARAMETERS-1'!$B$5:$J$44,5,FALSE)*VLOOKUP(ABSYLD2!CC$4,'[1]INTERNAL PARAMETERS-1'!$B$5:$J$44,6,FALSE)*VLOOKUP(ABSYLD2!CC$4,'[1]INTERNAL PARAMETERS-1'!$B$5:$J$44,3,FALSE) + ABSYLD1!CC183*(1-VLOOKUP(ABSYLD2!CC$4,'[1]INTERNAL PARAMETERS-1'!$B$5:$J$44,5,FALSE))*VLOOKUP(ABSYLD2!CC$4,'[1]INTERNAL PARAMETERS-1'!$B$5:$J$44,8,FALSE)*VLOOKUP(ABSYLD2!CC$4,'[1]INTERNAL PARAMETERS-1'!$B$5:$J$44,3,FALSE)</f>
        <v>1.1030205118294605E-3</v>
      </c>
      <c r="CD183" s="47">
        <f>ABSYLD1!CD183*VLOOKUP(ABSYLD2!CD$4,'[1]INTERNAL PARAMETERS-1'!$B$5:$J$44,5,FALSE)*VLOOKUP(ABSYLD2!CD$4,'[1]INTERNAL PARAMETERS-1'!$B$5:$J$44,6,FALSE)*VLOOKUP(ABSYLD2!CD$4,'[1]INTERNAL PARAMETERS-1'!$B$5:$J$44,3,FALSE) + ABSYLD1!CD183*(1-VLOOKUP(ABSYLD2!CD$4,'[1]INTERNAL PARAMETERS-1'!$B$5:$J$44,5,FALSE))*VLOOKUP(ABSYLD2!CD$4,'[1]INTERNAL PARAMETERS-1'!$B$5:$J$44,8,FALSE)*VLOOKUP(ABSYLD2!CD$4,'[1]INTERNAL PARAMETERS-1'!$B$5:$J$44,3,FALSE)</f>
        <v>5.1704047248662191E-3</v>
      </c>
      <c r="CE183" s="47">
        <f>ABSYLD1!CE183*VLOOKUP(ABSYLD2!CE$4,'[1]INTERNAL PARAMETERS-1'!$B$5:$J$44,5,FALSE)*VLOOKUP(ABSYLD2!CE$4,'[1]INTERNAL PARAMETERS-1'!$B$5:$J$44,6,FALSE)*VLOOKUP(ABSYLD2!CE$4,'[1]INTERNAL PARAMETERS-1'!$B$5:$J$44,3,FALSE) + ABSYLD1!CE183*(1-VLOOKUP(ABSYLD2!CE$4,'[1]INTERNAL PARAMETERS-1'!$B$5:$J$44,5,FALSE))*VLOOKUP(ABSYLD2!CE$4,'[1]INTERNAL PARAMETERS-1'!$B$5:$J$44,8,FALSE)*VLOOKUP(ABSYLD2!CE$4,'[1]INTERNAL PARAMETERS-1'!$B$5:$J$44,3,FALSE)</f>
        <v>8.5799781063831092E-3</v>
      </c>
      <c r="CF183" s="47">
        <f>ABSYLD1!CF183*VLOOKUP(ABSYLD2!CF$4,'[1]INTERNAL PARAMETERS-1'!$B$5:$J$44,5,FALSE)*VLOOKUP(ABSYLD2!CF$4,'[1]INTERNAL PARAMETERS-1'!$B$5:$J$44,6,FALSE)*VLOOKUP(ABSYLD2!CF$4,'[1]INTERNAL PARAMETERS-1'!$B$5:$J$44,3,FALSE) + ABSYLD1!CF183*(1-VLOOKUP(ABSYLD2!CF$4,'[1]INTERNAL PARAMETERS-1'!$B$5:$J$44,5,FALSE))*VLOOKUP(ABSYLD2!CF$4,'[1]INTERNAL PARAMETERS-1'!$B$5:$J$44,8,FALSE)*VLOOKUP(ABSYLD2!CF$4,'[1]INTERNAL PARAMETERS-1'!$B$5:$J$44,3,FALSE)</f>
        <v>4.5887116283961056E-3</v>
      </c>
      <c r="CG183" s="47">
        <f>ABSYLD1!CG183*VLOOKUP(ABSYLD2!CG$4,'[1]INTERNAL PARAMETERS-1'!$B$5:$J$44,5,FALSE)*VLOOKUP(ABSYLD2!CG$4,'[1]INTERNAL PARAMETERS-1'!$B$5:$J$44,6,FALSE)*VLOOKUP(ABSYLD2!CG$4,'[1]INTERNAL PARAMETERS-1'!$B$5:$J$44,3,FALSE) + ABSYLD1!CG183*(1-VLOOKUP(ABSYLD2!CG$4,'[1]INTERNAL PARAMETERS-1'!$B$5:$J$44,5,FALSE))*VLOOKUP(ABSYLD2!CG$4,'[1]INTERNAL PARAMETERS-1'!$B$5:$J$44,8,FALSE)*VLOOKUP(ABSYLD2!CG$4,'[1]INTERNAL PARAMETERS-1'!$B$5:$J$44,3,FALSE)</f>
        <v>6.0817315935565198E-4</v>
      </c>
      <c r="CH183" s="46">
        <f>ABSYLD1!CH183*VLOOKUP(ABSYLD2!CH$4,'[1]INTERNAL PARAMETERS-1'!$B$5:$J$44,5,FALSE)*VLOOKUP(ABSYLD2!CH$4,'[1]INTERNAL PARAMETERS-1'!$B$5:$J$44,6,FALSE)*VLOOKUP(ABSYLD2!CH$4,'[1]INTERNAL PARAMETERS-1'!$B$5:$J$44,3,FALSE) + ABSYLD1!CH183*(1-VLOOKUP(ABSYLD2!CH$4,'[1]INTERNAL PARAMETERS-1'!$B$5:$J$44,5,FALSE))*VLOOKUP(ABSYLD2!CH$4,'[1]INTERNAL PARAMETERS-1'!$B$5:$J$44,8,FALSE)*VLOOKUP(ABSYLD2!CH$4,'[1]INTERNAL PARAMETERS-1'!$B$5:$J$44,3,FALSE)</f>
        <v>0</v>
      </c>
      <c r="CJ183" s="48">
        <f t="shared" si="4"/>
        <v>27.730280566065041</v>
      </c>
      <c r="CK183" s="46">
        <f t="shared" si="5"/>
        <v>11.152956982860065</v>
      </c>
    </row>
    <row r="184" spans="2:89">
      <c r="B184" s="61" t="s">
        <v>8</v>
      </c>
      <c r="C184" s="60" t="s">
        <v>71</v>
      </c>
      <c r="D184" s="60" t="s">
        <v>70</v>
      </c>
      <c r="E184" s="137">
        <f>ABS!AL184</f>
        <v>284.88359610081636</v>
      </c>
      <c r="F184" s="59">
        <f>'[1]INTERNAL PARAMETERS-1'!M22</f>
        <v>5.05</v>
      </c>
      <c r="G184" s="48">
        <f>ABSYLD1!G184*VLOOKUP(ABSYLD2!G$4,'[1]INTERNAL PARAMETERS-1'!$B$5:$J$44,5,FALSE)*VLOOKUP(ABSYLD2!G$4,'[1]INTERNAL PARAMETERS-1'!$B$5:$J$44,7,FALSE)*ABSYLD2!$F184 + ABSYLD1!G184*(1-VLOOKUP(ABSYLD2!G$4,'[1]INTERNAL PARAMETERS-1'!$B$5:$J$44,5,FALSE))*VLOOKUP(ABSYLD2!G$4,'[1]INTERNAL PARAMETERS-1'!$B$5:$J$44,9,FALSE)*ABSYLD2!$F184</f>
        <v>0</v>
      </c>
      <c r="H184" s="47">
        <f>ABSYLD1!H184*VLOOKUP(ABSYLD2!H$4,'[1]INTERNAL PARAMETERS-1'!$B$5:$J$44,5,FALSE)*VLOOKUP(ABSYLD2!H$4,'[1]INTERNAL PARAMETERS-1'!$B$5:$J$44,7,FALSE)*ABSYLD2!$F184 + ABSYLD1!H184*(1-VLOOKUP(ABSYLD2!H$4,'[1]INTERNAL PARAMETERS-1'!$B$5:$J$44,5,FALSE))*VLOOKUP(ABSYLD2!H$4,'[1]INTERNAL PARAMETERS-1'!$B$5:$J$44,9,FALSE)*ABSYLD2!$F184</f>
        <v>0</v>
      </c>
      <c r="I184" s="47">
        <f>ABSYLD1!I184*VLOOKUP(ABSYLD2!I$4,'[1]INTERNAL PARAMETERS-1'!$B$5:$J$44,5,FALSE)*VLOOKUP(ABSYLD2!I$4,'[1]INTERNAL PARAMETERS-1'!$B$5:$J$44,7,FALSE)*ABSYLD2!$F184 + ABSYLD1!I184*(1-VLOOKUP(ABSYLD2!I$4,'[1]INTERNAL PARAMETERS-1'!$B$5:$J$44,5,FALSE))*VLOOKUP(ABSYLD2!I$4,'[1]INTERNAL PARAMETERS-1'!$B$5:$J$44,9,FALSE)*ABSYLD2!$F184</f>
        <v>2.8006992173796434</v>
      </c>
      <c r="J184" s="47">
        <f>ABSYLD1!J184*VLOOKUP(ABSYLD2!J$4,'[1]INTERNAL PARAMETERS-1'!$B$5:$J$44,5,FALSE)*VLOOKUP(ABSYLD2!J$4,'[1]INTERNAL PARAMETERS-1'!$B$5:$J$44,7,FALSE)*ABSYLD2!$F184 + ABSYLD1!J184*(1-VLOOKUP(ABSYLD2!J$4,'[1]INTERNAL PARAMETERS-1'!$B$5:$J$44,5,FALSE))*VLOOKUP(ABSYLD2!J$4,'[1]INTERNAL PARAMETERS-1'!$B$5:$J$44,9,FALSE)*ABSYLD2!$F184</f>
        <v>0</v>
      </c>
      <c r="K184" s="47">
        <f>ABSYLD1!K184*VLOOKUP(ABSYLD2!K$4,'[1]INTERNAL PARAMETERS-1'!$B$5:$J$44,5,FALSE)*VLOOKUP(ABSYLD2!K$4,'[1]INTERNAL PARAMETERS-1'!$B$5:$J$44,7,FALSE)*ABSYLD2!$F184 + ABSYLD1!K184*(1-VLOOKUP(ABSYLD2!K$4,'[1]INTERNAL PARAMETERS-1'!$B$5:$J$44,5,FALSE))*VLOOKUP(ABSYLD2!K$4,'[1]INTERNAL PARAMETERS-1'!$B$5:$J$44,9,FALSE)*ABSYLD2!$F184</f>
        <v>0</v>
      </c>
      <c r="L184" s="47">
        <f>ABSYLD1!L184*VLOOKUP(ABSYLD2!L$4,'[1]INTERNAL PARAMETERS-1'!$B$5:$J$44,5,FALSE)*VLOOKUP(ABSYLD2!L$4,'[1]INTERNAL PARAMETERS-1'!$B$5:$J$44,7,FALSE)*ABSYLD2!$F184 + ABSYLD1!L184*(1-VLOOKUP(ABSYLD2!L$4,'[1]INTERNAL PARAMETERS-1'!$B$5:$J$44,5,FALSE))*VLOOKUP(ABSYLD2!L$4,'[1]INTERNAL PARAMETERS-1'!$B$5:$J$44,9,FALSE)*ABSYLD2!$F184</f>
        <v>0</v>
      </c>
      <c r="M184" s="47">
        <f>ABSYLD1!M184*VLOOKUP(ABSYLD2!M$4,'[1]INTERNAL PARAMETERS-1'!$B$5:$J$44,5,FALSE)*VLOOKUP(ABSYLD2!M$4,'[1]INTERNAL PARAMETERS-1'!$B$5:$J$44,7,FALSE)*ABSYLD2!$F184 + ABSYLD1!M184*(1-VLOOKUP(ABSYLD2!M$4,'[1]INTERNAL PARAMETERS-1'!$B$5:$J$44,5,FALSE))*VLOOKUP(ABSYLD2!M$4,'[1]INTERNAL PARAMETERS-1'!$B$5:$J$44,9,FALSE)*ABSYLD2!$F184</f>
        <v>0.97740887263769005</v>
      </c>
      <c r="N184" s="47">
        <f>ABSYLD1!N184*VLOOKUP(ABSYLD2!N$4,'[1]INTERNAL PARAMETERS-1'!$B$5:$J$44,5,FALSE)*VLOOKUP(ABSYLD2!N$4,'[1]INTERNAL PARAMETERS-1'!$B$5:$J$44,7,FALSE)*ABSYLD2!$F184 + ABSYLD1!N184*(1-VLOOKUP(ABSYLD2!N$4,'[1]INTERNAL PARAMETERS-1'!$B$5:$J$44,5,FALSE))*VLOOKUP(ABSYLD2!N$4,'[1]INTERNAL PARAMETERS-1'!$B$5:$J$44,9,FALSE)*ABSYLD2!$F184</f>
        <v>1.6375500106610572E-2</v>
      </c>
      <c r="O184" s="47">
        <f>ABSYLD1!O184*VLOOKUP(ABSYLD2!O$4,'[1]INTERNAL PARAMETERS-1'!$B$5:$J$44,5,FALSE)*VLOOKUP(ABSYLD2!O$4,'[1]INTERNAL PARAMETERS-1'!$B$5:$J$44,7,FALSE)*ABSYLD2!$F184 + ABSYLD1!O184*(1-VLOOKUP(ABSYLD2!O$4,'[1]INTERNAL PARAMETERS-1'!$B$5:$J$44,5,FALSE))*VLOOKUP(ABSYLD2!O$4,'[1]INTERNAL PARAMETERS-1'!$B$5:$J$44,9,FALSE)*ABSYLD2!$F184</f>
        <v>0</v>
      </c>
      <c r="P184" s="47">
        <f>ABSYLD1!P184*VLOOKUP(ABSYLD2!P$4,'[1]INTERNAL PARAMETERS-1'!$B$5:$J$44,5,FALSE)*VLOOKUP(ABSYLD2!P$4,'[1]INTERNAL PARAMETERS-1'!$B$5:$J$44,7,FALSE)*ABSYLD2!$F184 + ABSYLD1!P184*(1-VLOOKUP(ABSYLD2!P$4,'[1]INTERNAL PARAMETERS-1'!$B$5:$J$44,5,FALSE))*VLOOKUP(ABSYLD2!P$4,'[1]INTERNAL PARAMETERS-1'!$B$5:$J$44,9,FALSE)*ABSYLD2!$F184</f>
        <v>0</v>
      </c>
      <c r="Q184" s="47">
        <f>ABSYLD1!Q184*VLOOKUP(ABSYLD2!Q$4,'[1]INTERNAL PARAMETERS-1'!$B$5:$J$44,5,FALSE)*VLOOKUP(ABSYLD2!Q$4,'[1]INTERNAL PARAMETERS-1'!$B$5:$J$44,7,FALSE)*ABSYLD2!$F184 + ABSYLD1!Q184*(1-VLOOKUP(ABSYLD2!Q$4,'[1]INTERNAL PARAMETERS-1'!$B$5:$J$44,5,FALSE))*VLOOKUP(ABSYLD2!Q$4,'[1]INTERNAL PARAMETERS-1'!$B$5:$J$44,9,FALSE)*ABSYLD2!$F184</f>
        <v>0</v>
      </c>
      <c r="R184" s="47">
        <f>ABSYLD1!R184*VLOOKUP(ABSYLD2!R$4,'[1]INTERNAL PARAMETERS-1'!$B$5:$J$44,5,FALSE)*VLOOKUP(ABSYLD2!R$4,'[1]INTERNAL PARAMETERS-1'!$B$5:$J$44,7,FALSE)*ABSYLD2!$F184 + ABSYLD1!R184*(1-VLOOKUP(ABSYLD2!R$4,'[1]INTERNAL PARAMETERS-1'!$B$5:$J$44,5,FALSE))*VLOOKUP(ABSYLD2!R$4,'[1]INTERNAL PARAMETERS-1'!$B$5:$J$44,9,FALSE)*ABSYLD2!$F184</f>
        <v>1.9054792580862265E-2</v>
      </c>
      <c r="S184" s="47">
        <f>ABSYLD1!S184*VLOOKUP(ABSYLD2!S$4,'[1]INTERNAL PARAMETERS-1'!$B$5:$J$44,5,FALSE)*VLOOKUP(ABSYLD2!S$4,'[1]INTERNAL PARAMETERS-1'!$B$5:$J$44,7,FALSE)*ABSYLD2!$F184 + ABSYLD1!S184*(1-VLOOKUP(ABSYLD2!S$4,'[1]INTERNAL PARAMETERS-1'!$B$5:$J$44,5,FALSE))*VLOOKUP(ABSYLD2!S$4,'[1]INTERNAL PARAMETERS-1'!$B$5:$J$44,9,FALSE)*ABSYLD2!$F184</f>
        <v>0.31005966313901229</v>
      </c>
      <c r="T184" s="47">
        <f>ABSYLD1!T184*VLOOKUP(ABSYLD2!T$4,'[1]INTERNAL PARAMETERS-1'!$B$5:$J$44,5,FALSE)*VLOOKUP(ABSYLD2!T$4,'[1]INTERNAL PARAMETERS-1'!$B$5:$J$44,7,FALSE)*ABSYLD2!$F184 + ABSYLD1!T184*(1-VLOOKUP(ABSYLD2!T$4,'[1]INTERNAL PARAMETERS-1'!$B$5:$J$44,5,FALSE))*VLOOKUP(ABSYLD2!T$4,'[1]INTERNAL PARAMETERS-1'!$B$5:$J$44,9,FALSE)*ABSYLD2!$F184</f>
        <v>7.1455472178233503E-2</v>
      </c>
      <c r="U184" s="47">
        <f>ABSYLD1!U184*VLOOKUP(ABSYLD2!U$4,'[1]INTERNAL PARAMETERS-1'!$B$5:$J$44,5,FALSE)*VLOOKUP(ABSYLD2!U$4,'[1]INTERNAL PARAMETERS-1'!$B$5:$J$44,7,FALSE)*ABSYLD2!$F184 + ABSYLD1!U184*(1-VLOOKUP(ABSYLD2!U$4,'[1]INTERNAL PARAMETERS-1'!$B$5:$J$44,5,FALSE))*VLOOKUP(ABSYLD2!U$4,'[1]INTERNAL PARAMETERS-1'!$B$5:$J$44,9,FALSE)*ABSYLD2!$F184</f>
        <v>5.382978904093591E-2</v>
      </c>
      <c r="V184" s="47">
        <f>ABSYLD1!V184*VLOOKUP(ABSYLD2!V$4,'[1]INTERNAL PARAMETERS-1'!$B$5:$J$44,5,FALSE)*VLOOKUP(ABSYLD2!V$4,'[1]INTERNAL PARAMETERS-1'!$B$5:$J$44,7,FALSE)*ABSYLD2!$F184 + ABSYLD1!V184*(1-VLOOKUP(ABSYLD2!V$4,'[1]INTERNAL PARAMETERS-1'!$B$5:$J$44,5,FALSE))*VLOOKUP(ABSYLD2!V$4,'[1]INTERNAL PARAMETERS-1'!$B$5:$J$44,9,FALSE)*ABSYLD2!$F184</f>
        <v>0.17756991271331166</v>
      </c>
      <c r="W184" s="47">
        <f>ABSYLD1!W184*VLOOKUP(ABSYLD2!W$4,'[1]INTERNAL PARAMETERS-1'!$B$5:$J$44,5,FALSE)*VLOOKUP(ABSYLD2!W$4,'[1]INTERNAL PARAMETERS-1'!$B$5:$J$44,7,FALSE)*ABSYLD2!$F184 + ABSYLD1!W184*(1-VLOOKUP(ABSYLD2!W$4,'[1]INTERNAL PARAMETERS-1'!$B$5:$J$44,5,FALSE))*VLOOKUP(ABSYLD2!W$4,'[1]INTERNAL PARAMETERS-1'!$B$5:$J$44,9,FALSE)*ABSYLD2!$F184</f>
        <v>0</v>
      </c>
      <c r="X184" s="47">
        <f>ABSYLD1!X184*VLOOKUP(ABSYLD2!X$4,'[1]INTERNAL PARAMETERS-1'!$B$5:$J$44,5,FALSE)*VLOOKUP(ABSYLD2!X$4,'[1]INTERNAL PARAMETERS-1'!$B$5:$J$44,7,FALSE)*ABSYLD2!$F184 + ABSYLD1!X184*(1-VLOOKUP(ABSYLD2!X$4,'[1]INTERNAL PARAMETERS-1'!$B$5:$J$44,5,FALSE))*VLOOKUP(ABSYLD2!X$4,'[1]INTERNAL PARAMETERS-1'!$B$5:$J$44,9,FALSE)*ABSYLD2!$F184</f>
        <v>0</v>
      </c>
      <c r="Y184" s="47">
        <f>ABSYLD1!Y184*VLOOKUP(ABSYLD2!Y$4,'[1]INTERNAL PARAMETERS-1'!$B$5:$J$44,5,FALSE)*VLOOKUP(ABSYLD2!Y$4,'[1]INTERNAL PARAMETERS-1'!$B$5:$J$44,7,FALSE)*ABSYLD2!$F184 + ABSYLD1!Y184*(1-VLOOKUP(ABSYLD2!Y$4,'[1]INTERNAL PARAMETERS-1'!$B$5:$J$44,5,FALSE))*VLOOKUP(ABSYLD2!Y$4,'[1]INTERNAL PARAMETERS-1'!$B$5:$J$44,9,FALSE)*ABSYLD2!$F184</f>
        <v>0</v>
      </c>
      <c r="Z184" s="47">
        <f>ABSYLD1!Z184*VLOOKUP(ABSYLD2!Z$4,'[1]INTERNAL PARAMETERS-1'!$B$5:$J$44,5,FALSE)*VLOOKUP(ABSYLD2!Z$4,'[1]INTERNAL PARAMETERS-1'!$B$5:$J$44,7,FALSE)*ABSYLD2!$F184 + ABSYLD1!Z184*(1-VLOOKUP(ABSYLD2!Z$4,'[1]INTERNAL PARAMETERS-1'!$B$5:$J$44,5,FALSE))*VLOOKUP(ABSYLD2!Z$4,'[1]INTERNAL PARAMETERS-1'!$B$5:$J$44,9,FALSE)*ABSYLD2!$F184</f>
        <v>0</v>
      </c>
      <c r="AA184" s="47">
        <f>ABSYLD1!AA184*VLOOKUP(ABSYLD2!AA$4,'[1]INTERNAL PARAMETERS-1'!$B$5:$J$44,5,FALSE)*VLOOKUP(ABSYLD2!AA$4,'[1]INTERNAL PARAMETERS-1'!$B$5:$J$44,7,FALSE)*ABSYLD2!$F184 + ABSYLD1!AA184*(1-VLOOKUP(ABSYLD2!AA$4,'[1]INTERNAL PARAMETERS-1'!$B$5:$J$44,5,FALSE))*VLOOKUP(ABSYLD2!AA$4,'[1]INTERNAL PARAMETERS-1'!$B$5:$J$44,9,FALSE)*ABSYLD2!$F184</f>
        <v>0</v>
      </c>
      <c r="AB184" s="47">
        <f>ABSYLD1!AB184*VLOOKUP(ABSYLD2!AB$4,'[1]INTERNAL PARAMETERS-1'!$B$5:$J$44,5,FALSE)*VLOOKUP(ABSYLD2!AB$4,'[1]INTERNAL PARAMETERS-1'!$B$5:$J$44,7,FALSE)*ABSYLD2!$F184 + ABSYLD1!AB184*(1-VLOOKUP(ABSYLD2!AB$4,'[1]INTERNAL PARAMETERS-1'!$B$5:$J$44,5,FALSE))*VLOOKUP(ABSYLD2!AB$4,'[1]INTERNAL PARAMETERS-1'!$B$5:$J$44,9,FALSE)*ABSYLD2!$F184</f>
        <v>0</v>
      </c>
      <c r="AC184" s="47">
        <f>ABSYLD1!AC184*VLOOKUP(ABSYLD2!AC$4,'[1]INTERNAL PARAMETERS-1'!$B$5:$J$44,5,FALSE)*VLOOKUP(ABSYLD2!AC$4,'[1]INTERNAL PARAMETERS-1'!$B$5:$J$44,7,FALSE)*ABSYLD2!$F184 + ABSYLD1!AC184*(1-VLOOKUP(ABSYLD2!AC$4,'[1]INTERNAL PARAMETERS-1'!$B$5:$J$44,5,FALSE))*VLOOKUP(ABSYLD2!AC$4,'[1]INTERNAL PARAMETERS-1'!$B$5:$J$44,9,FALSE)*ABSYLD2!$F184</f>
        <v>0</v>
      </c>
      <c r="AD184" s="47">
        <f>ABSYLD1!AD184*VLOOKUP(ABSYLD2!AD$4,'[1]INTERNAL PARAMETERS-1'!$B$5:$J$44,5,FALSE)*VLOOKUP(ABSYLD2!AD$4,'[1]INTERNAL PARAMETERS-1'!$B$5:$J$44,7,FALSE)*ABSYLD2!$F184 + ABSYLD1!AD184*(1-VLOOKUP(ABSYLD2!AD$4,'[1]INTERNAL PARAMETERS-1'!$B$5:$J$44,5,FALSE))*VLOOKUP(ABSYLD2!AD$4,'[1]INTERNAL PARAMETERS-1'!$B$5:$J$44,9,FALSE)*ABSYLD2!$F184</f>
        <v>0</v>
      </c>
      <c r="AE184" s="47">
        <f>ABSYLD1!AE184*VLOOKUP(ABSYLD2!AE$4,'[1]INTERNAL PARAMETERS-1'!$B$5:$J$44,5,FALSE)*VLOOKUP(ABSYLD2!AE$4,'[1]INTERNAL PARAMETERS-1'!$B$5:$J$44,7,FALSE)*ABSYLD2!$F184 + ABSYLD1!AE184*(1-VLOOKUP(ABSYLD2!AE$4,'[1]INTERNAL PARAMETERS-1'!$B$5:$J$44,5,FALSE))*VLOOKUP(ABSYLD2!AE$4,'[1]INTERNAL PARAMETERS-1'!$B$5:$J$44,9,FALSE)*ABSYLD2!$F184</f>
        <v>0</v>
      </c>
      <c r="AF184" s="47">
        <f>ABSYLD1!AF184*VLOOKUP(ABSYLD2!AF$4,'[1]INTERNAL PARAMETERS-1'!$B$5:$J$44,5,FALSE)*VLOOKUP(ABSYLD2!AF$4,'[1]INTERNAL PARAMETERS-1'!$B$5:$J$44,7,FALSE)*ABSYLD2!$F184 + ABSYLD1!AF184*(1-VLOOKUP(ABSYLD2!AF$4,'[1]INTERNAL PARAMETERS-1'!$B$5:$J$44,5,FALSE))*VLOOKUP(ABSYLD2!AF$4,'[1]INTERNAL PARAMETERS-1'!$B$5:$J$44,9,FALSE)*ABSYLD2!$F184</f>
        <v>0</v>
      </c>
      <c r="AG184" s="47">
        <f>ABSYLD1!AG184*VLOOKUP(ABSYLD2!AG$4,'[1]INTERNAL PARAMETERS-1'!$B$5:$J$44,5,FALSE)*VLOOKUP(ABSYLD2!AG$4,'[1]INTERNAL PARAMETERS-1'!$B$5:$J$44,7,FALSE)*ABSYLD2!$F184 + ABSYLD1!AG184*(1-VLOOKUP(ABSYLD2!AG$4,'[1]INTERNAL PARAMETERS-1'!$B$5:$J$44,5,FALSE))*VLOOKUP(ABSYLD2!AG$4,'[1]INTERNAL PARAMETERS-1'!$B$5:$J$44,9,FALSE)*ABSYLD2!$F184</f>
        <v>0</v>
      </c>
      <c r="AH184" s="47">
        <f>ABSYLD1!AH184*VLOOKUP(ABSYLD2!AH$4,'[1]INTERNAL PARAMETERS-1'!$B$5:$J$44,5,FALSE)*VLOOKUP(ABSYLD2!AH$4,'[1]INTERNAL PARAMETERS-1'!$B$5:$J$44,7,FALSE)*ABSYLD2!$F184 + ABSYLD1!AH184*(1-VLOOKUP(ABSYLD2!AH$4,'[1]INTERNAL PARAMETERS-1'!$B$5:$J$44,5,FALSE))*VLOOKUP(ABSYLD2!AH$4,'[1]INTERNAL PARAMETERS-1'!$B$5:$J$44,9,FALSE)*ABSYLD2!$F184</f>
        <v>0</v>
      </c>
      <c r="AI184" s="47">
        <f>ABSYLD1!AI184*VLOOKUP(ABSYLD2!AI$4,'[1]INTERNAL PARAMETERS-1'!$B$5:$J$44,5,FALSE)*VLOOKUP(ABSYLD2!AI$4,'[1]INTERNAL PARAMETERS-1'!$B$5:$J$44,7,FALSE)*ABSYLD2!$F184 + ABSYLD1!AI184*(1-VLOOKUP(ABSYLD2!AI$4,'[1]INTERNAL PARAMETERS-1'!$B$5:$J$44,5,FALSE))*VLOOKUP(ABSYLD2!AI$4,'[1]INTERNAL PARAMETERS-1'!$B$5:$J$44,9,FALSE)*ABSYLD2!$F184</f>
        <v>0</v>
      </c>
      <c r="AJ184" s="47">
        <f>ABSYLD1!AJ184*VLOOKUP(ABSYLD2!AJ$4,'[1]INTERNAL PARAMETERS-1'!$B$5:$J$44,5,FALSE)*VLOOKUP(ABSYLD2!AJ$4,'[1]INTERNAL PARAMETERS-1'!$B$5:$J$44,7,FALSE)*ABSYLD2!$F184 + ABSYLD1!AJ184*(1-VLOOKUP(ABSYLD2!AJ$4,'[1]INTERNAL PARAMETERS-1'!$B$5:$J$44,5,FALSE))*VLOOKUP(ABSYLD2!AJ$4,'[1]INTERNAL PARAMETERS-1'!$B$5:$J$44,9,FALSE)*ABSYLD2!$F184</f>
        <v>0.13933817074755533</v>
      </c>
      <c r="AK184" s="47">
        <f>ABSYLD1!AK184*VLOOKUP(ABSYLD2!AK$4,'[1]INTERNAL PARAMETERS-1'!$B$5:$J$44,5,FALSE)*VLOOKUP(ABSYLD2!AK$4,'[1]INTERNAL PARAMETERS-1'!$B$5:$J$44,7,FALSE)*ABSYLD2!$F184 + ABSYLD1!AK184*(1-VLOOKUP(ABSYLD2!AK$4,'[1]INTERNAL PARAMETERS-1'!$B$5:$J$44,5,FALSE))*VLOOKUP(ABSYLD2!AK$4,'[1]INTERNAL PARAMETERS-1'!$B$5:$J$44,9,FALSE)*ABSYLD2!$F184</f>
        <v>0</v>
      </c>
      <c r="AL184" s="47">
        <f>ABSYLD1!AL184*VLOOKUP(ABSYLD2!AL$4,'[1]INTERNAL PARAMETERS-1'!$B$5:$J$44,5,FALSE)*VLOOKUP(ABSYLD2!AL$4,'[1]INTERNAL PARAMETERS-1'!$B$5:$J$44,7,FALSE)*ABSYLD2!$F184 + ABSYLD1!AL184*(1-VLOOKUP(ABSYLD2!AL$4,'[1]INTERNAL PARAMETERS-1'!$B$5:$J$44,5,FALSE))*VLOOKUP(ABSYLD2!AL$4,'[1]INTERNAL PARAMETERS-1'!$B$5:$J$44,9,FALSE)*ABSYLD2!$F184</f>
        <v>0</v>
      </c>
      <c r="AM184" s="47">
        <f>ABSYLD1!AM184*VLOOKUP(ABSYLD2!AM$4,'[1]INTERNAL PARAMETERS-1'!$B$5:$J$44,5,FALSE)*VLOOKUP(ABSYLD2!AM$4,'[1]INTERNAL PARAMETERS-1'!$B$5:$J$44,7,FALSE)*ABSYLD2!$F184 + ABSYLD1!AM184*(1-VLOOKUP(ABSYLD2!AM$4,'[1]INTERNAL PARAMETERS-1'!$B$5:$J$44,5,FALSE))*VLOOKUP(ABSYLD2!AM$4,'[1]INTERNAL PARAMETERS-1'!$B$5:$J$44,9,FALSE)*ABSYLD2!$F184</f>
        <v>0</v>
      </c>
      <c r="AN184" s="47">
        <f>ABSYLD1!AN184*VLOOKUP(ABSYLD2!AN$4,'[1]INTERNAL PARAMETERS-1'!$B$5:$J$44,5,FALSE)*VLOOKUP(ABSYLD2!AN$4,'[1]INTERNAL PARAMETERS-1'!$B$5:$J$44,7,FALSE)*ABSYLD2!$F184 + ABSYLD1!AN184*(1-VLOOKUP(ABSYLD2!AN$4,'[1]INTERNAL PARAMETERS-1'!$B$5:$J$44,5,FALSE))*VLOOKUP(ABSYLD2!AN$4,'[1]INTERNAL PARAMETERS-1'!$B$5:$J$44,9,FALSE)*ABSYLD2!$F184</f>
        <v>0</v>
      </c>
      <c r="AO184" s="47">
        <f>ABSYLD1!AO184*VLOOKUP(ABSYLD2!AO$4,'[1]INTERNAL PARAMETERS-1'!$B$5:$J$44,5,FALSE)*VLOOKUP(ABSYLD2!AO$4,'[1]INTERNAL PARAMETERS-1'!$B$5:$J$44,7,FALSE)*ABSYLD2!$F184 + ABSYLD1!AO184*(1-VLOOKUP(ABSYLD2!AO$4,'[1]INTERNAL PARAMETERS-1'!$B$5:$J$44,5,FALSE))*VLOOKUP(ABSYLD2!AO$4,'[1]INTERNAL PARAMETERS-1'!$B$5:$J$44,9,FALSE)*ABSYLD2!$F184</f>
        <v>0</v>
      </c>
      <c r="AP184" s="47">
        <f>ABSYLD1!AP184*VLOOKUP(ABSYLD2!AP$4,'[1]INTERNAL PARAMETERS-1'!$B$5:$J$44,5,FALSE)*VLOOKUP(ABSYLD2!AP$4,'[1]INTERNAL PARAMETERS-1'!$B$5:$J$44,7,FALSE)*ABSYLD2!$F184 + ABSYLD1!AP184*(1-VLOOKUP(ABSYLD2!AP$4,'[1]INTERNAL PARAMETERS-1'!$B$5:$J$44,5,FALSE))*VLOOKUP(ABSYLD2!AP$4,'[1]INTERNAL PARAMETERS-1'!$B$5:$J$44,9,FALSE)*ABSYLD2!$F184</f>
        <v>0</v>
      </c>
      <c r="AQ184" s="47">
        <f>ABSYLD1!AQ184*VLOOKUP(ABSYLD2!AQ$4,'[1]INTERNAL PARAMETERS-1'!$B$5:$J$44,5,FALSE)*VLOOKUP(ABSYLD2!AQ$4,'[1]INTERNAL PARAMETERS-1'!$B$5:$J$44,7,FALSE)*ABSYLD2!$F184 + ABSYLD1!AQ184*(1-VLOOKUP(ABSYLD2!AQ$4,'[1]INTERNAL PARAMETERS-1'!$B$5:$J$44,5,FALSE))*VLOOKUP(ABSYLD2!AQ$4,'[1]INTERNAL PARAMETERS-1'!$B$5:$J$44,9,FALSE)*ABSYLD2!$F184</f>
        <v>0</v>
      </c>
      <c r="AR184" s="47">
        <f>ABSYLD1!AR184*VLOOKUP(ABSYLD2!AR$4,'[1]INTERNAL PARAMETERS-1'!$B$5:$J$44,5,FALSE)*VLOOKUP(ABSYLD2!AR$4,'[1]INTERNAL PARAMETERS-1'!$B$5:$J$44,7,FALSE)*ABSYLD2!$F184 + ABSYLD1!AR184*(1-VLOOKUP(ABSYLD2!AR$4,'[1]INTERNAL PARAMETERS-1'!$B$5:$J$44,5,FALSE))*VLOOKUP(ABSYLD2!AR$4,'[1]INTERNAL PARAMETERS-1'!$B$5:$J$44,9,FALSE)*ABSYLD2!$F184</f>
        <v>0</v>
      </c>
      <c r="AS184" s="47">
        <f>ABSYLD1!AS184*VLOOKUP(ABSYLD2!AS$4,'[1]INTERNAL PARAMETERS-1'!$B$5:$J$44,5,FALSE)*VLOOKUP(ABSYLD2!AS$4,'[1]INTERNAL PARAMETERS-1'!$B$5:$J$44,7,FALSE)*ABSYLD2!$F184 + ABSYLD1!AS184*(1-VLOOKUP(ABSYLD2!AS$4,'[1]INTERNAL PARAMETERS-1'!$B$5:$J$44,5,FALSE))*VLOOKUP(ABSYLD2!AS$4,'[1]INTERNAL PARAMETERS-1'!$B$5:$J$44,9,FALSE)*ABSYLD2!$F184</f>
        <v>0</v>
      </c>
      <c r="AT184" s="46">
        <f>ABSYLD1!AT184*VLOOKUP(ABSYLD2!AT$4,'[1]INTERNAL PARAMETERS-1'!$B$5:$J$44,5,FALSE)*VLOOKUP(ABSYLD2!AT$4,'[1]INTERNAL PARAMETERS-1'!$B$5:$J$44,7,FALSE)*ABSYLD2!$F184 + ABSYLD1!AT184*(1-VLOOKUP(ABSYLD2!AT$4,'[1]INTERNAL PARAMETERS-1'!$B$5:$J$44,5,FALSE))*VLOOKUP(ABSYLD2!AT$4,'[1]INTERNAL PARAMETERS-1'!$B$5:$J$44,9,FALSE)*ABSYLD2!$F184</f>
        <v>0</v>
      </c>
      <c r="AU184" s="48">
        <f>ABSYLD1!AU184*VLOOKUP(ABSYLD2!AU$4,'[1]INTERNAL PARAMETERS-1'!$B$5:$J$44,5,FALSE)*VLOOKUP(ABSYLD2!AU$4,'[1]INTERNAL PARAMETERS-1'!$B$5:$J$44,6,FALSE)*VLOOKUP(ABSYLD2!AU$4,'[1]INTERNAL PARAMETERS-1'!$B$5:$J$44,3,FALSE) + ABSYLD1!AU184*(1-VLOOKUP(ABSYLD2!AU$4,'[1]INTERNAL PARAMETERS-1'!$B$5:$J$44,5,FALSE))*VLOOKUP(ABSYLD2!AU$4,'[1]INTERNAL PARAMETERS-1'!$B$5:$J$44,8,FALSE)*VLOOKUP(ABSYLD2!AU$4,'[1]INTERNAL PARAMETERS-1'!$B$5:$J$44,3,FALSE)</f>
        <v>0</v>
      </c>
      <c r="AV184" s="47">
        <f>ABSYLD1!AV184*VLOOKUP(ABSYLD2!AV$4,'[1]INTERNAL PARAMETERS-1'!$B$5:$J$44,5,FALSE)*VLOOKUP(ABSYLD2!AV$4,'[1]INTERNAL PARAMETERS-1'!$B$5:$J$44,6,FALSE)*VLOOKUP(ABSYLD2!AV$4,'[1]INTERNAL PARAMETERS-1'!$B$5:$J$44,3,FALSE) + ABSYLD1!AV184*(1-VLOOKUP(ABSYLD2!AV$4,'[1]INTERNAL PARAMETERS-1'!$B$5:$J$44,5,FALSE))*VLOOKUP(ABSYLD2!AV$4,'[1]INTERNAL PARAMETERS-1'!$B$5:$J$44,8,FALSE)*VLOOKUP(ABSYLD2!AV$4,'[1]INTERNAL PARAMETERS-1'!$B$5:$J$44,3,FALSE)</f>
        <v>0</v>
      </c>
      <c r="AW184" s="47">
        <f>ABSYLD1!AW184*VLOOKUP(ABSYLD2!AW$4,'[1]INTERNAL PARAMETERS-1'!$B$5:$J$44,5,FALSE)*VLOOKUP(ABSYLD2!AW$4,'[1]INTERNAL PARAMETERS-1'!$B$5:$J$44,6,FALSE)*VLOOKUP(ABSYLD2!AW$4,'[1]INTERNAL PARAMETERS-1'!$B$5:$J$44,3,FALSE) + ABSYLD1!AW184*(1-VLOOKUP(ABSYLD2!AW$4,'[1]INTERNAL PARAMETERS-1'!$B$5:$J$44,5,FALSE))*VLOOKUP(ABSYLD2!AW$4,'[1]INTERNAL PARAMETERS-1'!$B$5:$J$44,8,FALSE)*VLOOKUP(ABSYLD2!AW$4,'[1]INTERNAL PARAMETERS-1'!$B$5:$J$44,3,FALSE)</f>
        <v>0.6547964950504036</v>
      </c>
      <c r="AX184" s="47">
        <f>ABSYLD1!AX184*VLOOKUP(ABSYLD2!AX$4,'[1]INTERNAL PARAMETERS-1'!$B$5:$J$44,5,FALSE)*VLOOKUP(ABSYLD2!AX$4,'[1]INTERNAL PARAMETERS-1'!$B$5:$J$44,6,FALSE)*VLOOKUP(ABSYLD2!AX$4,'[1]INTERNAL PARAMETERS-1'!$B$5:$J$44,3,FALSE) + ABSYLD1!AX184*(1-VLOOKUP(ABSYLD2!AX$4,'[1]INTERNAL PARAMETERS-1'!$B$5:$J$44,5,FALSE))*VLOOKUP(ABSYLD2!AX$4,'[1]INTERNAL PARAMETERS-1'!$B$5:$J$44,8,FALSE)*VLOOKUP(ABSYLD2!AX$4,'[1]INTERNAL PARAMETERS-1'!$B$5:$J$44,3,FALSE)</f>
        <v>0</v>
      </c>
      <c r="AY184" s="47">
        <f>ABSYLD1!AY184*VLOOKUP(ABSYLD2!AY$4,'[1]INTERNAL PARAMETERS-1'!$B$5:$J$44,5,FALSE)*VLOOKUP(ABSYLD2!AY$4,'[1]INTERNAL PARAMETERS-1'!$B$5:$J$44,6,FALSE)*VLOOKUP(ABSYLD2!AY$4,'[1]INTERNAL PARAMETERS-1'!$B$5:$J$44,3,FALSE) + ABSYLD1!AY184*(1-VLOOKUP(ABSYLD2!AY$4,'[1]INTERNAL PARAMETERS-1'!$B$5:$J$44,5,FALSE))*VLOOKUP(ABSYLD2!AY$4,'[1]INTERNAL PARAMETERS-1'!$B$5:$J$44,8,FALSE)*VLOOKUP(ABSYLD2!AY$4,'[1]INTERNAL PARAMETERS-1'!$B$5:$J$44,3,FALSE)</f>
        <v>0</v>
      </c>
      <c r="AZ184" s="47">
        <f>ABSYLD1!AZ184*VLOOKUP(ABSYLD2!AZ$4,'[1]INTERNAL PARAMETERS-1'!$B$5:$J$44,5,FALSE)*VLOOKUP(ABSYLD2!AZ$4,'[1]INTERNAL PARAMETERS-1'!$B$5:$J$44,6,FALSE)*VLOOKUP(ABSYLD2!AZ$4,'[1]INTERNAL PARAMETERS-1'!$B$5:$J$44,3,FALSE) + ABSYLD1!AZ184*(1-VLOOKUP(ABSYLD2!AZ$4,'[1]INTERNAL PARAMETERS-1'!$B$5:$J$44,5,FALSE))*VLOOKUP(ABSYLD2!AZ$4,'[1]INTERNAL PARAMETERS-1'!$B$5:$J$44,8,FALSE)*VLOOKUP(ABSYLD2!AZ$4,'[1]INTERNAL PARAMETERS-1'!$B$5:$J$44,3,FALSE)</f>
        <v>0</v>
      </c>
      <c r="BA184" s="47">
        <f>ABSYLD1!BA184*VLOOKUP(ABSYLD2!BA$4,'[1]INTERNAL PARAMETERS-1'!$B$5:$J$44,5,FALSE)*VLOOKUP(ABSYLD2!BA$4,'[1]INTERNAL PARAMETERS-1'!$B$5:$J$44,6,FALSE)*VLOOKUP(ABSYLD2!BA$4,'[1]INTERNAL PARAMETERS-1'!$B$5:$J$44,3,FALSE) + ABSYLD1!BA184*(1-VLOOKUP(ABSYLD2!BA$4,'[1]INTERNAL PARAMETERS-1'!$B$5:$J$44,5,FALSE))*VLOOKUP(ABSYLD2!BA$4,'[1]INTERNAL PARAMETERS-1'!$B$5:$J$44,8,FALSE)*VLOOKUP(ABSYLD2!BA$4,'[1]INTERNAL PARAMETERS-1'!$B$5:$J$44,3,FALSE)</f>
        <v>2.2840739666253063</v>
      </c>
      <c r="BB184" s="47">
        <f>ABSYLD1!BB184*VLOOKUP(ABSYLD2!BB$4,'[1]INTERNAL PARAMETERS-1'!$B$5:$J$44,5,FALSE)*VLOOKUP(ABSYLD2!BB$4,'[1]INTERNAL PARAMETERS-1'!$B$5:$J$44,6,FALSE)*VLOOKUP(ABSYLD2!BB$4,'[1]INTERNAL PARAMETERS-1'!$B$5:$J$44,3,FALSE) + ABSYLD1!BB184*(1-VLOOKUP(ABSYLD2!BB$4,'[1]INTERNAL PARAMETERS-1'!$B$5:$J$44,5,FALSE))*VLOOKUP(ABSYLD2!BB$4,'[1]INTERNAL PARAMETERS-1'!$B$5:$J$44,8,FALSE)*VLOOKUP(ABSYLD2!BB$4,'[1]INTERNAL PARAMETERS-1'!$B$5:$J$44,3,FALSE)</f>
        <v>0.1909808056022311</v>
      </c>
      <c r="BC184" s="47">
        <f>ABSYLD1!BC184*VLOOKUP(ABSYLD2!BC$4,'[1]INTERNAL PARAMETERS-1'!$B$5:$J$44,5,FALSE)*VLOOKUP(ABSYLD2!BC$4,'[1]INTERNAL PARAMETERS-1'!$B$5:$J$44,6,FALSE)*VLOOKUP(ABSYLD2!BC$4,'[1]INTERNAL PARAMETERS-1'!$B$5:$J$44,3,FALSE) + ABSYLD1!BC184*(1-VLOOKUP(ABSYLD2!BC$4,'[1]INTERNAL PARAMETERS-1'!$B$5:$J$44,5,FALSE))*VLOOKUP(ABSYLD2!BC$4,'[1]INTERNAL PARAMETERS-1'!$B$5:$J$44,8,FALSE)*VLOOKUP(ABSYLD2!BC$4,'[1]INTERNAL PARAMETERS-1'!$B$5:$J$44,3,FALSE)</f>
        <v>0.33236156254934757</v>
      </c>
      <c r="BD184" s="47">
        <f>ABSYLD1!BD184*VLOOKUP(ABSYLD2!BD$4,'[1]INTERNAL PARAMETERS-1'!$B$5:$J$44,5,FALSE)*VLOOKUP(ABSYLD2!BD$4,'[1]INTERNAL PARAMETERS-1'!$B$5:$J$44,6,FALSE)*VLOOKUP(ABSYLD2!BD$4,'[1]INTERNAL PARAMETERS-1'!$B$5:$J$44,3,FALSE) + ABSYLD1!BD184*(1-VLOOKUP(ABSYLD2!BD$4,'[1]INTERNAL PARAMETERS-1'!$B$5:$J$44,5,FALSE))*VLOOKUP(ABSYLD2!BD$4,'[1]INTERNAL PARAMETERS-1'!$B$5:$J$44,8,FALSE)*VLOOKUP(ABSYLD2!BD$4,'[1]INTERNAL PARAMETERS-1'!$B$5:$J$44,3,FALSE)</f>
        <v>1.8464655170281109E-2</v>
      </c>
      <c r="BE184" s="47">
        <f>ABSYLD1!BE184*VLOOKUP(ABSYLD2!BE$4,'[1]INTERNAL PARAMETERS-1'!$B$5:$J$44,5,FALSE)*VLOOKUP(ABSYLD2!BE$4,'[1]INTERNAL PARAMETERS-1'!$B$5:$J$44,6,FALSE)*VLOOKUP(ABSYLD2!BE$4,'[1]INTERNAL PARAMETERS-1'!$B$5:$J$44,3,FALSE) + ABSYLD1!BE184*(1-VLOOKUP(ABSYLD2!BE$4,'[1]INTERNAL PARAMETERS-1'!$B$5:$J$44,5,FALSE))*VLOOKUP(ABSYLD2!BE$4,'[1]INTERNAL PARAMETERS-1'!$B$5:$J$44,8,FALSE)*VLOOKUP(ABSYLD2!BE$4,'[1]INTERNAL PARAMETERS-1'!$B$5:$J$44,3,FALSE)</f>
        <v>0.72092779058619316</v>
      </c>
      <c r="BF184" s="47">
        <f>ABSYLD1!BF184*VLOOKUP(ABSYLD2!BF$4,'[1]INTERNAL PARAMETERS-1'!$B$5:$J$44,5,FALSE)*VLOOKUP(ABSYLD2!BF$4,'[1]INTERNAL PARAMETERS-1'!$B$5:$J$44,6,FALSE)*VLOOKUP(ABSYLD2!BF$4,'[1]INTERNAL PARAMETERS-1'!$B$5:$J$44,3,FALSE) + ABSYLD1!BF184*(1-VLOOKUP(ABSYLD2!BF$4,'[1]INTERNAL PARAMETERS-1'!$B$5:$J$44,5,FALSE))*VLOOKUP(ABSYLD2!BF$4,'[1]INTERNAL PARAMETERS-1'!$B$5:$J$44,8,FALSE)*VLOOKUP(ABSYLD2!BF$4,'[1]INTERNAL PARAMETERS-1'!$B$5:$J$44,3,FALSE)</f>
        <v>0</v>
      </c>
      <c r="BG184" s="47">
        <f>ABSYLD1!BG184*VLOOKUP(ABSYLD2!BG$4,'[1]INTERNAL PARAMETERS-1'!$B$5:$J$44,5,FALSE)*VLOOKUP(ABSYLD2!BG$4,'[1]INTERNAL PARAMETERS-1'!$B$5:$J$44,6,FALSE)*VLOOKUP(ABSYLD2!BG$4,'[1]INTERNAL PARAMETERS-1'!$B$5:$J$44,3,FALSE) + ABSYLD1!BG184*(1-VLOOKUP(ABSYLD2!BG$4,'[1]INTERNAL PARAMETERS-1'!$B$5:$J$44,5,FALSE))*VLOOKUP(ABSYLD2!BG$4,'[1]INTERNAL PARAMETERS-1'!$B$5:$J$44,8,FALSE)*VLOOKUP(ABSYLD2!BG$4,'[1]INTERNAL PARAMETERS-1'!$B$5:$J$44,3,FALSE)</f>
        <v>9.1568939616508402E-2</v>
      </c>
      <c r="BH184" s="47">
        <f>ABSYLD1!BH184*VLOOKUP(ABSYLD2!BH$4,'[1]INTERNAL PARAMETERS-1'!$B$5:$J$44,5,FALSE)*VLOOKUP(ABSYLD2!BH$4,'[1]INTERNAL PARAMETERS-1'!$B$5:$J$44,6,FALSE)*VLOOKUP(ABSYLD2!BH$4,'[1]INTERNAL PARAMETERS-1'!$B$5:$J$44,3,FALSE) + ABSYLD1!BH184*(1-VLOOKUP(ABSYLD2!BH$4,'[1]INTERNAL PARAMETERS-1'!$B$5:$J$44,5,FALSE))*VLOOKUP(ABSYLD2!BH$4,'[1]INTERNAL PARAMETERS-1'!$B$5:$J$44,8,FALSE)*VLOOKUP(ABSYLD2!BH$4,'[1]INTERNAL PARAMETERS-1'!$B$5:$J$44,3,FALSE)</f>
        <v>4.3930580817487969E-4</v>
      </c>
      <c r="BI184" s="47">
        <f>ABSYLD1!BI184*VLOOKUP(ABSYLD2!BI$4,'[1]INTERNAL PARAMETERS-1'!$B$5:$J$44,5,FALSE)*VLOOKUP(ABSYLD2!BI$4,'[1]INTERNAL PARAMETERS-1'!$B$5:$J$44,6,FALSE)*VLOOKUP(ABSYLD2!BI$4,'[1]INTERNAL PARAMETERS-1'!$B$5:$J$44,3,FALSE) + ABSYLD1!BI184*(1-VLOOKUP(ABSYLD2!BI$4,'[1]INTERNAL PARAMETERS-1'!$B$5:$J$44,5,FALSE))*VLOOKUP(ABSYLD2!BI$4,'[1]INTERNAL PARAMETERS-1'!$B$5:$J$44,8,FALSE)*VLOOKUP(ABSYLD2!BI$4,'[1]INTERNAL PARAMETERS-1'!$B$5:$J$44,3,FALSE)</f>
        <v>0</v>
      </c>
      <c r="BJ184" s="47">
        <f>ABSYLD1!BJ184*VLOOKUP(ABSYLD2!BJ$4,'[1]INTERNAL PARAMETERS-1'!$B$5:$J$44,5,FALSE)*VLOOKUP(ABSYLD2!BJ$4,'[1]INTERNAL PARAMETERS-1'!$B$5:$J$44,6,FALSE)*VLOOKUP(ABSYLD2!BJ$4,'[1]INTERNAL PARAMETERS-1'!$B$5:$J$44,3,FALSE) + ABSYLD1!BJ184*(1-VLOOKUP(ABSYLD2!BJ$4,'[1]INTERNAL PARAMETERS-1'!$B$5:$J$44,5,FALSE))*VLOOKUP(ABSYLD2!BJ$4,'[1]INTERNAL PARAMETERS-1'!$B$5:$J$44,8,FALSE)*VLOOKUP(ABSYLD2!BJ$4,'[1]INTERNAL PARAMETERS-1'!$B$5:$J$44,3,FALSE)</f>
        <v>2.1275513562332531E-2</v>
      </c>
      <c r="BK184" s="47">
        <f>ABSYLD1!BK184*VLOOKUP(ABSYLD2!BK$4,'[1]INTERNAL PARAMETERS-1'!$B$5:$J$44,5,FALSE)*VLOOKUP(ABSYLD2!BK$4,'[1]INTERNAL PARAMETERS-1'!$B$5:$J$44,6,FALSE)*VLOOKUP(ABSYLD2!BK$4,'[1]INTERNAL PARAMETERS-1'!$B$5:$J$44,3,FALSE) + ABSYLD1!BK184*(1-VLOOKUP(ABSYLD2!BK$4,'[1]INTERNAL PARAMETERS-1'!$B$5:$J$44,5,FALSE))*VLOOKUP(ABSYLD2!BK$4,'[1]INTERNAL PARAMETERS-1'!$B$5:$J$44,8,FALSE)*VLOOKUP(ABSYLD2!BK$4,'[1]INTERNAL PARAMETERS-1'!$B$5:$J$44,3,FALSE)</f>
        <v>3.3483214691877865E-2</v>
      </c>
      <c r="BL184" s="47">
        <f>ABSYLD1!BL184*VLOOKUP(ABSYLD2!BL$4,'[1]INTERNAL PARAMETERS-1'!$B$5:$J$44,5,FALSE)*VLOOKUP(ABSYLD2!BL$4,'[1]INTERNAL PARAMETERS-1'!$B$5:$J$44,6,FALSE)*VLOOKUP(ABSYLD2!BL$4,'[1]INTERNAL PARAMETERS-1'!$B$5:$J$44,3,FALSE) + ABSYLD1!BL184*(1-VLOOKUP(ABSYLD2!BL$4,'[1]INTERNAL PARAMETERS-1'!$B$5:$J$44,5,FALSE))*VLOOKUP(ABSYLD2!BL$4,'[1]INTERNAL PARAMETERS-1'!$B$5:$J$44,8,FALSE)*VLOOKUP(ABSYLD2!BL$4,'[1]INTERNAL PARAMETERS-1'!$B$5:$J$44,3,FALSE)</f>
        <v>6.9447670037615428E-2</v>
      </c>
      <c r="BM184" s="47">
        <f>ABSYLD1!BM184*VLOOKUP(ABSYLD2!BM$4,'[1]INTERNAL PARAMETERS-1'!$B$5:$J$44,5,FALSE)*VLOOKUP(ABSYLD2!BM$4,'[1]INTERNAL PARAMETERS-1'!$B$5:$J$44,6,FALSE)*VLOOKUP(ABSYLD2!BM$4,'[1]INTERNAL PARAMETERS-1'!$B$5:$J$44,3,FALSE) + ABSYLD1!BM184*(1-VLOOKUP(ABSYLD2!BM$4,'[1]INTERNAL PARAMETERS-1'!$B$5:$J$44,5,FALSE))*VLOOKUP(ABSYLD2!BM$4,'[1]INTERNAL PARAMETERS-1'!$B$5:$J$44,8,FALSE)*VLOOKUP(ABSYLD2!BM$4,'[1]INTERNAL PARAMETERS-1'!$B$5:$J$44,3,FALSE)</f>
        <v>6.7036161868362198E-2</v>
      </c>
      <c r="BN184" s="47">
        <f>ABSYLD1!BN184*VLOOKUP(ABSYLD2!BN$4,'[1]INTERNAL PARAMETERS-1'!$B$5:$J$44,5,FALSE)*VLOOKUP(ABSYLD2!BN$4,'[1]INTERNAL PARAMETERS-1'!$B$5:$J$44,6,FALSE)*VLOOKUP(ABSYLD2!BN$4,'[1]INTERNAL PARAMETERS-1'!$B$5:$J$44,3,FALSE) + ABSYLD1!BN184*(1-VLOOKUP(ABSYLD2!BN$4,'[1]INTERNAL PARAMETERS-1'!$B$5:$J$44,5,FALSE))*VLOOKUP(ABSYLD2!BN$4,'[1]INTERNAL PARAMETERS-1'!$B$5:$J$44,8,FALSE)*VLOOKUP(ABSYLD2!BN$4,'[1]INTERNAL PARAMETERS-1'!$B$5:$J$44,3,FALSE)</f>
        <v>5.7445213316330082E-2</v>
      </c>
      <c r="BO184" s="47">
        <f>ABSYLD1!BO184*VLOOKUP(ABSYLD2!BO$4,'[1]INTERNAL PARAMETERS-1'!$B$5:$J$44,5,FALSE)*VLOOKUP(ABSYLD2!BO$4,'[1]INTERNAL PARAMETERS-1'!$B$5:$J$44,6,FALSE)*VLOOKUP(ABSYLD2!BO$4,'[1]INTERNAL PARAMETERS-1'!$B$5:$J$44,3,FALSE) + ABSYLD1!BO184*(1-VLOOKUP(ABSYLD2!BO$4,'[1]INTERNAL PARAMETERS-1'!$B$5:$J$44,5,FALSE))*VLOOKUP(ABSYLD2!BO$4,'[1]INTERNAL PARAMETERS-1'!$B$5:$J$44,8,FALSE)*VLOOKUP(ABSYLD2!BO$4,'[1]INTERNAL PARAMETERS-1'!$B$5:$J$44,3,FALSE)</f>
        <v>4.3732523969709738E-2</v>
      </c>
      <c r="BP184" s="47">
        <f>ABSYLD1!BP184*VLOOKUP(ABSYLD2!BP$4,'[1]INTERNAL PARAMETERS-1'!$B$5:$J$44,5,FALSE)*VLOOKUP(ABSYLD2!BP$4,'[1]INTERNAL PARAMETERS-1'!$B$5:$J$44,6,FALSE)*VLOOKUP(ABSYLD2!BP$4,'[1]INTERNAL PARAMETERS-1'!$B$5:$J$44,3,FALSE) + ABSYLD1!BP184*(1-VLOOKUP(ABSYLD2!BP$4,'[1]INTERNAL PARAMETERS-1'!$B$5:$J$44,5,FALSE))*VLOOKUP(ABSYLD2!BP$4,'[1]INTERNAL PARAMETERS-1'!$B$5:$J$44,8,FALSE)*VLOOKUP(ABSYLD2!BP$4,'[1]INTERNAL PARAMETERS-1'!$B$5:$J$44,3,FALSE)</f>
        <v>1.8111109011744791E-3</v>
      </c>
      <c r="BQ184" s="47">
        <f>ABSYLD1!BQ184*VLOOKUP(ABSYLD2!BQ$4,'[1]INTERNAL PARAMETERS-1'!$B$5:$J$44,5,FALSE)*VLOOKUP(ABSYLD2!BQ$4,'[1]INTERNAL PARAMETERS-1'!$B$5:$J$44,6,FALSE)*VLOOKUP(ABSYLD2!BQ$4,'[1]INTERNAL PARAMETERS-1'!$B$5:$J$44,3,FALSE) + ABSYLD1!BQ184*(1-VLOOKUP(ABSYLD2!BQ$4,'[1]INTERNAL PARAMETERS-1'!$B$5:$J$44,5,FALSE))*VLOOKUP(ABSYLD2!BQ$4,'[1]INTERNAL PARAMETERS-1'!$B$5:$J$44,8,FALSE)*VLOOKUP(ABSYLD2!BQ$4,'[1]INTERNAL PARAMETERS-1'!$B$5:$J$44,3,FALSE)</f>
        <v>0.14275746311432591</v>
      </c>
      <c r="BR184" s="47">
        <f>ABSYLD1!BR184*VLOOKUP(ABSYLD2!BR$4,'[1]INTERNAL PARAMETERS-1'!$B$5:$J$44,5,FALSE)*VLOOKUP(ABSYLD2!BR$4,'[1]INTERNAL PARAMETERS-1'!$B$5:$J$44,6,FALSE)*VLOOKUP(ABSYLD2!BR$4,'[1]INTERNAL PARAMETERS-1'!$B$5:$J$44,3,FALSE) + ABSYLD1!BR184*(1-VLOOKUP(ABSYLD2!BR$4,'[1]INTERNAL PARAMETERS-1'!$B$5:$J$44,5,FALSE))*VLOOKUP(ABSYLD2!BR$4,'[1]INTERNAL PARAMETERS-1'!$B$5:$J$44,8,FALSE)*VLOOKUP(ABSYLD2!BR$4,'[1]INTERNAL PARAMETERS-1'!$B$5:$J$44,3,FALSE)</f>
        <v>4.0037799545642964E-3</v>
      </c>
      <c r="BS184" s="47">
        <f>ABSYLD1!BS184*VLOOKUP(ABSYLD2!BS$4,'[1]INTERNAL PARAMETERS-1'!$B$5:$J$44,5,FALSE)*VLOOKUP(ABSYLD2!BS$4,'[1]INTERNAL PARAMETERS-1'!$B$5:$J$44,6,FALSE)*VLOOKUP(ABSYLD2!BS$4,'[1]INTERNAL PARAMETERS-1'!$B$5:$J$44,3,FALSE) + ABSYLD1!BS184*(1-VLOOKUP(ABSYLD2!BS$4,'[1]INTERNAL PARAMETERS-1'!$B$5:$J$44,5,FALSE))*VLOOKUP(ABSYLD2!BS$4,'[1]INTERNAL PARAMETERS-1'!$B$5:$J$44,8,FALSE)*VLOOKUP(ABSYLD2!BS$4,'[1]INTERNAL PARAMETERS-1'!$B$5:$J$44,3,FALSE)</f>
        <v>1.3235992162823391E-4</v>
      </c>
      <c r="BT184" s="47">
        <f>ABSYLD1!BT184*VLOOKUP(ABSYLD2!BT$4,'[1]INTERNAL PARAMETERS-1'!$B$5:$J$44,5,FALSE)*VLOOKUP(ABSYLD2!BT$4,'[1]INTERNAL PARAMETERS-1'!$B$5:$J$44,6,FALSE)*VLOOKUP(ABSYLD2!BT$4,'[1]INTERNAL PARAMETERS-1'!$B$5:$J$44,3,FALSE) + ABSYLD1!BT184*(1-VLOOKUP(ABSYLD2!BT$4,'[1]INTERNAL PARAMETERS-1'!$B$5:$J$44,5,FALSE))*VLOOKUP(ABSYLD2!BT$4,'[1]INTERNAL PARAMETERS-1'!$B$5:$J$44,8,FALSE)*VLOOKUP(ABSYLD2!BT$4,'[1]INTERNAL PARAMETERS-1'!$B$5:$J$44,3,FALSE)</f>
        <v>0</v>
      </c>
      <c r="BU184" s="47">
        <f>ABSYLD1!BU184*VLOOKUP(ABSYLD2!BU$4,'[1]INTERNAL PARAMETERS-1'!$B$5:$J$44,5,FALSE)*VLOOKUP(ABSYLD2!BU$4,'[1]INTERNAL PARAMETERS-1'!$B$5:$J$44,6,FALSE)*VLOOKUP(ABSYLD2!BU$4,'[1]INTERNAL PARAMETERS-1'!$B$5:$J$44,3,FALSE) + ABSYLD1!BU184*(1-VLOOKUP(ABSYLD2!BU$4,'[1]INTERNAL PARAMETERS-1'!$B$5:$J$44,5,FALSE))*VLOOKUP(ABSYLD2!BU$4,'[1]INTERNAL PARAMETERS-1'!$B$5:$J$44,8,FALSE)*VLOOKUP(ABSYLD2!BU$4,'[1]INTERNAL PARAMETERS-1'!$B$5:$J$44,3,FALSE)</f>
        <v>0</v>
      </c>
      <c r="BV184" s="47">
        <f>ABSYLD1!BV184*VLOOKUP(ABSYLD2!BV$4,'[1]INTERNAL PARAMETERS-1'!$B$5:$J$44,5,FALSE)*VLOOKUP(ABSYLD2!BV$4,'[1]INTERNAL PARAMETERS-1'!$B$5:$J$44,6,FALSE)*VLOOKUP(ABSYLD2!BV$4,'[1]INTERNAL PARAMETERS-1'!$B$5:$J$44,3,FALSE) + ABSYLD1!BV184*(1-VLOOKUP(ABSYLD2!BV$4,'[1]INTERNAL PARAMETERS-1'!$B$5:$J$44,5,FALSE))*VLOOKUP(ABSYLD2!BV$4,'[1]INTERNAL PARAMETERS-1'!$B$5:$J$44,8,FALSE)*VLOOKUP(ABSYLD2!BV$4,'[1]INTERNAL PARAMETERS-1'!$B$5:$J$44,3,FALSE)</f>
        <v>0</v>
      </c>
      <c r="BW184" s="47">
        <f>ABSYLD1!BW184*VLOOKUP(ABSYLD2!BW$4,'[1]INTERNAL PARAMETERS-1'!$B$5:$J$44,5,FALSE)*VLOOKUP(ABSYLD2!BW$4,'[1]INTERNAL PARAMETERS-1'!$B$5:$J$44,6,FALSE)*VLOOKUP(ABSYLD2!BW$4,'[1]INTERNAL PARAMETERS-1'!$B$5:$J$44,3,FALSE) + ABSYLD1!BW184*(1-VLOOKUP(ABSYLD2!BW$4,'[1]INTERNAL PARAMETERS-1'!$B$5:$J$44,5,FALSE))*VLOOKUP(ABSYLD2!BW$4,'[1]INTERNAL PARAMETERS-1'!$B$5:$J$44,8,FALSE)*VLOOKUP(ABSYLD2!BW$4,'[1]INTERNAL PARAMETERS-1'!$B$5:$J$44,3,FALSE)</f>
        <v>0</v>
      </c>
      <c r="BX184" s="47">
        <f>ABSYLD1!BX184*VLOOKUP(ABSYLD2!BX$4,'[1]INTERNAL PARAMETERS-1'!$B$5:$J$44,5,FALSE)*VLOOKUP(ABSYLD2!BX$4,'[1]INTERNAL PARAMETERS-1'!$B$5:$J$44,6,FALSE)*VLOOKUP(ABSYLD2!BX$4,'[1]INTERNAL PARAMETERS-1'!$B$5:$J$44,3,FALSE) + ABSYLD1!BX184*(1-VLOOKUP(ABSYLD2!BX$4,'[1]INTERNAL PARAMETERS-1'!$B$5:$J$44,5,FALSE))*VLOOKUP(ABSYLD2!BX$4,'[1]INTERNAL PARAMETERS-1'!$B$5:$J$44,8,FALSE)*VLOOKUP(ABSYLD2!BX$4,'[1]INTERNAL PARAMETERS-1'!$B$5:$J$44,3,FALSE)</f>
        <v>0</v>
      </c>
      <c r="BY184" s="47">
        <f>ABSYLD1!BY184*VLOOKUP(ABSYLD2!BY$4,'[1]INTERNAL PARAMETERS-1'!$B$5:$J$44,5,FALSE)*VLOOKUP(ABSYLD2!BY$4,'[1]INTERNAL PARAMETERS-1'!$B$5:$J$44,6,FALSE)*VLOOKUP(ABSYLD2!BY$4,'[1]INTERNAL PARAMETERS-1'!$B$5:$J$44,3,FALSE) + ABSYLD1!BY184*(1-VLOOKUP(ABSYLD2!BY$4,'[1]INTERNAL PARAMETERS-1'!$B$5:$J$44,5,FALSE))*VLOOKUP(ABSYLD2!BY$4,'[1]INTERNAL PARAMETERS-1'!$B$5:$J$44,8,FALSE)*VLOOKUP(ABSYLD2!BY$4,'[1]INTERNAL PARAMETERS-1'!$B$5:$J$44,3,FALSE)</f>
        <v>0</v>
      </c>
      <c r="BZ184" s="47">
        <f>ABSYLD1!BZ184*VLOOKUP(ABSYLD2!BZ$4,'[1]INTERNAL PARAMETERS-1'!$B$5:$J$44,5,FALSE)*VLOOKUP(ABSYLD2!BZ$4,'[1]INTERNAL PARAMETERS-1'!$B$5:$J$44,6,FALSE)*VLOOKUP(ABSYLD2!BZ$4,'[1]INTERNAL PARAMETERS-1'!$B$5:$J$44,3,FALSE) + ABSYLD1!BZ184*(1-VLOOKUP(ABSYLD2!BZ$4,'[1]INTERNAL PARAMETERS-1'!$B$5:$J$44,5,FALSE))*VLOOKUP(ABSYLD2!BZ$4,'[1]INTERNAL PARAMETERS-1'!$B$5:$J$44,8,FALSE)*VLOOKUP(ABSYLD2!BZ$4,'[1]INTERNAL PARAMETERS-1'!$B$5:$J$44,3,FALSE)</f>
        <v>0</v>
      </c>
      <c r="CA184" s="47">
        <f>ABSYLD1!CA184*VLOOKUP(ABSYLD2!CA$4,'[1]INTERNAL PARAMETERS-1'!$B$5:$J$44,5,FALSE)*VLOOKUP(ABSYLD2!CA$4,'[1]INTERNAL PARAMETERS-1'!$B$5:$J$44,6,FALSE)*VLOOKUP(ABSYLD2!CA$4,'[1]INTERNAL PARAMETERS-1'!$B$5:$J$44,3,FALSE) + ABSYLD1!CA184*(1-VLOOKUP(ABSYLD2!CA$4,'[1]INTERNAL PARAMETERS-1'!$B$5:$J$44,5,FALSE))*VLOOKUP(ABSYLD2!CA$4,'[1]INTERNAL PARAMETERS-1'!$B$5:$J$44,8,FALSE)*VLOOKUP(ABSYLD2!CA$4,'[1]INTERNAL PARAMETERS-1'!$B$5:$J$44,3,FALSE)</f>
        <v>0</v>
      </c>
      <c r="CB184" s="47">
        <f>ABSYLD1!CB184*VLOOKUP(ABSYLD2!CB$4,'[1]INTERNAL PARAMETERS-1'!$B$5:$J$44,5,FALSE)*VLOOKUP(ABSYLD2!CB$4,'[1]INTERNAL PARAMETERS-1'!$B$5:$J$44,6,FALSE)*VLOOKUP(ABSYLD2!CB$4,'[1]INTERNAL PARAMETERS-1'!$B$5:$J$44,3,FALSE) + ABSYLD1!CB184*(1-VLOOKUP(ABSYLD2!CB$4,'[1]INTERNAL PARAMETERS-1'!$B$5:$J$44,5,FALSE))*VLOOKUP(ABSYLD2!CB$4,'[1]INTERNAL PARAMETERS-1'!$B$5:$J$44,8,FALSE)*VLOOKUP(ABSYLD2!CB$4,'[1]INTERNAL PARAMETERS-1'!$B$5:$J$44,3,FALSE)</f>
        <v>0</v>
      </c>
      <c r="CC184" s="47">
        <f>ABSYLD1!CC184*VLOOKUP(ABSYLD2!CC$4,'[1]INTERNAL PARAMETERS-1'!$B$5:$J$44,5,FALSE)*VLOOKUP(ABSYLD2!CC$4,'[1]INTERNAL PARAMETERS-1'!$B$5:$J$44,6,FALSE)*VLOOKUP(ABSYLD2!CC$4,'[1]INTERNAL PARAMETERS-1'!$B$5:$J$44,3,FALSE) + ABSYLD1!CC184*(1-VLOOKUP(ABSYLD2!CC$4,'[1]INTERNAL PARAMETERS-1'!$B$5:$J$44,5,FALSE))*VLOOKUP(ABSYLD2!CC$4,'[1]INTERNAL PARAMETERS-1'!$B$5:$J$44,8,FALSE)*VLOOKUP(ABSYLD2!CC$4,'[1]INTERNAL PARAMETERS-1'!$B$5:$J$44,3,FALSE)</f>
        <v>8.6778203065841037E-4</v>
      </c>
      <c r="CD184" s="47">
        <f>ABSYLD1!CD184*VLOOKUP(ABSYLD2!CD$4,'[1]INTERNAL PARAMETERS-1'!$B$5:$J$44,5,FALSE)*VLOOKUP(ABSYLD2!CD$4,'[1]INTERNAL PARAMETERS-1'!$B$5:$J$44,6,FALSE)*VLOOKUP(ABSYLD2!CD$4,'[1]INTERNAL PARAMETERS-1'!$B$5:$J$44,3,FALSE) + ABSYLD1!CD184*(1-VLOOKUP(ABSYLD2!CD$4,'[1]INTERNAL PARAMETERS-1'!$B$5:$J$44,5,FALSE))*VLOOKUP(ABSYLD2!CD$4,'[1]INTERNAL PARAMETERS-1'!$B$5:$J$44,8,FALSE)*VLOOKUP(ABSYLD2!CD$4,'[1]INTERNAL PARAMETERS-1'!$B$5:$J$44,3,FALSE)</f>
        <v>2.6033395402374976E-3</v>
      </c>
      <c r="CE184" s="47">
        <f>ABSYLD1!CE184*VLOOKUP(ABSYLD2!CE$4,'[1]INTERNAL PARAMETERS-1'!$B$5:$J$44,5,FALSE)*VLOOKUP(ABSYLD2!CE$4,'[1]INTERNAL PARAMETERS-1'!$B$5:$J$44,6,FALSE)*VLOOKUP(ABSYLD2!CE$4,'[1]INTERNAL PARAMETERS-1'!$B$5:$J$44,3,FALSE) + ABSYLD1!CE184*(1-VLOOKUP(ABSYLD2!CE$4,'[1]INTERNAL PARAMETERS-1'!$B$5:$J$44,5,FALSE))*VLOOKUP(ABSYLD2!CE$4,'[1]INTERNAL PARAMETERS-1'!$B$5:$J$44,8,FALSE)*VLOOKUP(ABSYLD2!CE$4,'[1]INTERNAL PARAMETERS-1'!$B$5:$J$44,3,FALSE)</f>
        <v>7.4999651201637326E-4</v>
      </c>
      <c r="CF184" s="47">
        <f>ABSYLD1!CF184*VLOOKUP(ABSYLD2!CF$4,'[1]INTERNAL PARAMETERS-1'!$B$5:$J$44,5,FALSE)*VLOOKUP(ABSYLD2!CF$4,'[1]INTERNAL PARAMETERS-1'!$B$5:$J$44,6,FALSE)*VLOOKUP(ABSYLD2!CF$4,'[1]INTERNAL PARAMETERS-1'!$B$5:$J$44,3,FALSE) + ABSYLD1!CF184*(1-VLOOKUP(ABSYLD2!CF$4,'[1]INTERNAL PARAMETERS-1'!$B$5:$J$44,5,FALSE))*VLOOKUP(ABSYLD2!CF$4,'[1]INTERNAL PARAMETERS-1'!$B$5:$J$44,8,FALSE)*VLOOKUP(ABSYLD2!CF$4,'[1]INTERNAL PARAMETERS-1'!$B$5:$J$44,3,FALSE)</f>
        <v>0</v>
      </c>
      <c r="CG184" s="47">
        <f>ABSYLD1!CG184*VLOOKUP(ABSYLD2!CG$4,'[1]INTERNAL PARAMETERS-1'!$B$5:$J$44,5,FALSE)*VLOOKUP(ABSYLD2!CG$4,'[1]INTERNAL PARAMETERS-1'!$B$5:$J$44,6,FALSE)*VLOOKUP(ABSYLD2!CG$4,'[1]INTERNAL PARAMETERS-1'!$B$5:$J$44,3,FALSE) + ABSYLD1!CG184*(1-VLOOKUP(ABSYLD2!CG$4,'[1]INTERNAL PARAMETERS-1'!$B$5:$J$44,5,FALSE))*VLOOKUP(ABSYLD2!CG$4,'[1]INTERNAL PARAMETERS-1'!$B$5:$J$44,8,FALSE)*VLOOKUP(ABSYLD2!CG$4,'[1]INTERNAL PARAMETERS-1'!$B$5:$J$44,3,FALSE)</f>
        <v>0</v>
      </c>
      <c r="CH184" s="46">
        <f>ABSYLD1!CH184*VLOOKUP(ABSYLD2!CH$4,'[1]INTERNAL PARAMETERS-1'!$B$5:$J$44,5,FALSE)*VLOOKUP(ABSYLD2!CH$4,'[1]INTERNAL PARAMETERS-1'!$B$5:$J$44,6,FALSE)*VLOOKUP(ABSYLD2!CH$4,'[1]INTERNAL PARAMETERS-1'!$B$5:$J$44,3,FALSE) + ABSYLD1!CH184*(1-VLOOKUP(ABSYLD2!CH$4,'[1]INTERNAL PARAMETERS-1'!$B$5:$J$44,5,FALSE))*VLOOKUP(ABSYLD2!CH$4,'[1]INTERNAL PARAMETERS-1'!$B$5:$J$44,8,FALSE)*VLOOKUP(ABSYLD2!CH$4,'[1]INTERNAL PARAMETERS-1'!$B$5:$J$44,3,FALSE)</f>
        <v>0</v>
      </c>
      <c r="CJ184" s="48">
        <f t="shared" si="4"/>
        <v>4.565791390523855</v>
      </c>
      <c r="CK184" s="46">
        <f t="shared" si="5"/>
        <v>4.7389596504292806</v>
      </c>
    </row>
    <row r="185" spans="2:89">
      <c r="B185" s="61" t="s">
        <v>7</v>
      </c>
      <c r="C185" s="60" t="s">
        <v>89</v>
      </c>
      <c r="D185" s="60" t="s">
        <v>88</v>
      </c>
      <c r="E185" s="137">
        <f>ABS!AL185</f>
        <v>0</v>
      </c>
      <c r="F185" s="59">
        <f>'[1]INTERNAL PARAMETERS-1'!M5</f>
        <v>85.012</v>
      </c>
      <c r="G185" s="48">
        <f>ABSYLD1!G185*VLOOKUP(ABSYLD2!G$4,'[1]INTERNAL PARAMETERS-1'!$B$5:$J$44,5,FALSE)*VLOOKUP(ABSYLD2!G$4,'[1]INTERNAL PARAMETERS-1'!$B$5:$J$44,7,FALSE)*ABSYLD2!$F185 + ABSYLD1!G185*(1-VLOOKUP(ABSYLD2!G$4,'[1]INTERNAL PARAMETERS-1'!$B$5:$J$44,5,FALSE))*VLOOKUP(ABSYLD2!G$4,'[1]INTERNAL PARAMETERS-1'!$B$5:$J$44,9,FALSE)*ABSYLD2!$F185</f>
        <v>0</v>
      </c>
      <c r="H185" s="47">
        <f>ABSYLD1!H185*VLOOKUP(ABSYLD2!H$4,'[1]INTERNAL PARAMETERS-1'!$B$5:$J$44,5,FALSE)*VLOOKUP(ABSYLD2!H$4,'[1]INTERNAL PARAMETERS-1'!$B$5:$J$44,7,FALSE)*ABSYLD2!$F185 + ABSYLD1!H185*(1-VLOOKUP(ABSYLD2!H$4,'[1]INTERNAL PARAMETERS-1'!$B$5:$J$44,5,FALSE))*VLOOKUP(ABSYLD2!H$4,'[1]INTERNAL PARAMETERS-1'!$B$5:$J$44,9,FALSE)*ABSYLD2!$F185</f>
        <v>0</v>
      </c>
      <c r="I185" s="47">
        <f>ABSYLD1!I185*VLOOKUP(ABSYLD2!I$4,'[1]INTERNAL PARAMETERS-1'!$B$5:$J$44,5,FALSE)*VLOOKUP(ABSYLD2!I$4,'[1]INTERNAL PARAMETERS-1'!$B$5:$J$44,7,FALSE)*ABSYLD2!$F185 + ABSYLD1!I185*(1-VLOOKUP(ABSYLD2!I$4,'[1]INTERNAL PARAMETERS-1'!$B$5:$J$44,5,FALSE))*VLOOKUP(ABSYLD2!I$4,'[1]INTERNAL PARAMETERS-1'!$B$5:$J$44,9,FALSE)*ABSYLD2!$F185</f>
        <v>0</v>
      </c>
      <c r="J185" s="47">
        <f>ABSYLD1!J185*VLOOKUP(ABSYLD2!J$4,'[1]INTERNAL PARAMETERS-1'!$B$5:$J$44,5,FALSE)*VLOOKUP(ABSYLD2!J$4,'[1]INTERNAL PARAMETERS-1'!$B$5:$J$44,7,FALSE)*ABSYLD2!$F185 + ABSYLD1!J185*(1-VLOOKUP(ABSYLD2!J$4,'[1]INTERNAL PARAMETERS-1'!$B$5:$J$44,5,FALSE))*VLOOKUP(ABSYLD2!J$4,'[1]INTERNAL PARAMETERS-1'!$B$5:$J$44,9,FALSE)*ABSYLD2!$F185</f>
        <v>0</v>
      </c>
      <c r="K185" s="47">
        <f>ABSYLD1!K185*VLOOKUP(ABSYLD2!K$4,'[1]INTERNAL PARAMETERS-1'!$B$5:$J$44,5,FALSE)*VLOOKUP(ABSYLD2!K$4,'[1]INTERNAL PARAMETERS-1'!$B$5:$J$44,7,FALSE)*ABSYLD2!$F185 + ABSYLD1!K185*(1-VLOOKUP(ABSYLD2!K$4,'[1]INTERNAL PARAMETERS-1'!$B$5:$J$44,5,FALSE))*VLOOKUP(ABSYLD2!K$4,'[1]INTERNAL PARAMETERS-1'!$B$5:$J$44,9,FALSE)*ABSYLD2!$F185</f>
        <v>0</v>
      </c>
      <c r="L185" s="47">
        <f>ABSYLD1!L185*VLOOKUP(ABSYLD2!L$4,'[1]INTERNAL PARAMETERS-1'!$B$5:$J$44,5,FALSE)*VLOOKUP(ABSYLD2!L$4,'[1]INTERNAL PARAMETERS-1'!$B$5:$J$44,7,FALSE)*ABSYLD2!$F185 + ABSYLD1!L185*(1-VLOOKUP(ABSYLD2!L$4,'[1]INTERNAL PARAMETERS-1'!$B$5:$J$44,5,FALSE))*VLOOKUP(ABSYLD2!L$4,'[1]INTERNAL PARAMETERS-1'!$B$5:$J$44,9,FALSE)*ABSYLD2!$F185</f>
        <v>0</v>
      </c>
      <c r="M185" s="47">
        <f>ABSYLD1!M185*VLOOKUP(ABSYLD2!M$4,'[1]INTERNAL PARAMETERS-1'!$B$5:$J$44,5,FALSE)*VLOOKUP(ABSYLD2!M$4,'[1]INTERNAL PARAMETERS-1'!$B$5:$J$44,7,FALSE)*ABSYLD2!$F185 + ABSYLD1!M185*(1-VLOOKUP(ABSYLD2!M$4,'[1]INTERNAL PARAMETERS-1'!$B$5:$J$44,5,FALSE))*VLOOKUP(ABSYLD2!M$4,'[1]INTERNAL PARAMETERS-1'!$B$5:$J$44,9,FALSE)*ABSYLD2!$F185</f>
        <v>0</v>
      </c>
      <c r="N185" s="47">
        <f>ABSYLD1!N185*VLOOKUP(ABSYLD2!N$4,'[1]INTERNAL PARAMETERS-1'!$B$5:$J$44,5,FALSE)*VLOOKUP(ABSYLD2!N$4,'[1]INTERNAL PARAMETERS-1'!$B$5:$J$44,7,FALSE)*ABSYLD2!$F185 + ABSYLD1!N185*(1-VLOOKUP(ABSYLD2!N$4,'[1]INTERNAL PARAMETERS-1'!$B$5:$J$44,5,FALSE))*VLOOKUP(ABSYLD2!N$4,'[1]INTERNAL PARAMETERS-1'!$B$5:$J$44,9,FALSE)*ABSYLD2!$F185</f>
        <v>0</v>
      </c>
      <c r="O185" s="47">
        <f>ABSYLD1!O185*VLOOKUP(ABSYLD2!O$4,'[1]INTERNAL PARAMETERS-1'!$B$5:$J$44,5,FALSE)*VLOOKUP(ABSYLD2!O$4,'[1]INTERNAL PARAMETERS-1'!$B$5:$J$44,7,FALSE)*ABSYLD2!$F185 + ABSYLD1!O185*(1-VLOOKUP(ABSYLD2!O$4,'[1]INTERNAL PARAMETERS-1'!$B$5:$J$44,5,FALSE))*VLOOKUP(ABSYLD2!O$4,'[1]INTERNAL PARAMETERS-1'!$B$5:$J$44,9,FALSE)*ABSYLD2!$F185</f>
        <v>0</v>
      </c>
      <c r="P185" s="47">
        <f>ABSYLD1!P185*VLOOKUP(ABSYLD2!P$4,'[1]INTERNAL PARAMETERS-1'!$B$5:$J$44,5,FALSE)*VLOOKUP(ABSYLD2!P$4,'[1]INTERNAL PARAMETERS-1'!$B$5:$J$44,7,FALSE)*ABSYLD2!$F185 + ABSYLD1!P185*(1-VLOOKUP(ABSYLD2!P$4,'[1]INTERNAL PARAMETERS-1'!$B$5:$J$44,5,FALSE))*VLOOKUP(ABSYLD2!P$4,'[1]INTERNAL PARAMETERS-1'!$B$5:$J$44,9,FALSE)*ABSYLD2!$F185</f>
        <v>0</v>
      </c>
      <c r="Q185" s="47">
        <f>ABSYLD1!Q185*VLOOKUP(ABSYLD2!Q$4,'[1]INTERNAL PARAMETERS-1'!$B$5:$J$44,5,FALSE)*VLOOKUP(ABSYLD2!Q$4,'[1]INTERNAL PARAMETERS-1'!$B$5:$J$44,7,FALSE)*ABSYLD2!$F185 + ABSYLD1!Q185*(1-VLOOKUP(ABSYLD2!Q$4,'[1]INTERNAL PARAMETERS-1'!$B$5:$J$44,5,FALSE))*VLOOKUP(ABSYLD2!Q$4,'[1]INTERNAL PARAMETERS-1'!$B$5:$J$44,9,FALSE)*ABSYLD2!$F185</f>
        <v>0</v>
      </c>
      <c r="R185" s="47">
        <f>ABSYLD1!R185*VLOOKUP(ABSYLD2!R$4,'[1]INTERNAL PARAMETERS-1'!$B$5:$J$44,5,FALSE)*VLOOKUP(ABSYLD2!R$4,'[1]INTERNAL PARAMETERS-1'!$B$5:$J$44,7,FALSE)*ABSYLD2!$F185 + ABSYLD1!R185*(1-VLOOKUP(ABSYLD2!R$4,'[1]INTERNAL PARAMETERS-1'!$B$5:$J$44,5,FALSE))*VLOOKUP(ABSYLD2!R$4,'[1]INTERNAL PARAMETERS-1'!$B$5:$J$44,9,FALSE)*ABSYLD2!$F185</f>
        <v>0</v>
      </c>
      <c r="S185" s="47">
        <f>ABSYLD1!S185*VLOOKUP(ABSYLD2!S$4,'[1]INTERNAL PARAMETERS-1'!$B$5:$J$44,5,FALSE)*VLOOKUP(ABSYLD2!S$4,'[1]INTERNAL PARAMETERS-1'!$B$5:$J$44,7,FALSE)*ABSYLD2!$F185 + ABSYLD1!S185*(1-VLOOKUP(ABSYLD2!S$4,'[1]INTERNAL PARAMETERS-1'!$B$5:$J$44,5,FALSE))*VLOOKUP(ABSYLD2!S$4,'[1]INTERNAL PARAMETERS-1'!$B$5:$J$44,9,FALSE)*ABSYLD2!$F185</f>
        <v>0</v>
      </c>
      <c r="T185" s="47">
        <f>ABSYLD1!T185*VLOOKUP(ABSYLD2!T$4,'[1]INTERNAL PARAMETERS-1'!$B$5:$J$44,5,FALSE)*VLOOKUP(ABSYLD2!T$4,'[1]INTERNAL PARAMETERS-1'!$B$5:$J$44,7,FALSE)*ABSYLD2!$F185 + ABSYLD1!T185*(1-VLOOKUP(ABSYLD2!T$4,'[1]INTERNAL PARAMETERS-1'!$B$5:$J$44,5,FALSE))*VLOOKUP(ABSYLD2!T$4,'[1]INTERNAL PARAMETERS-1'!$B$5:$J$44,9,FALSE)*ABSYLD2!$F185</f>
        <v>0</v>
      </c>
      <c r="U185" s="47">
        <f>ABSYLD1!U185*VLOOKUP(ABSYLD2!U$4,'[1]INTERNAL PARAMETERS-1'!$B$5:$J$44,5,FALSE)*VLOOKUP(ABSYLD2!U$4,'[1]INTERNAL PARAMETERS-1'!$B$5:$J$44,7,FALSE)*ABSYLD2!$F185 + ABSYLD1!U185*(1-VLOOKUP(ABSYLD2!U$4,'[1]INTERNAL PARAMETERS-1'!$B$5:$J$44,5,FALSE))*VLOOKUP(ABSYLD2!U$4,'[1]INTERNAL PARAMETERS-1'!$B$5:$J$44,9,FALSE)*ABSYLD2!$F185</f>
        <v>0</v>
      </c>
      <c r="V185" s="47">
        <f>ABSYLD1!V185*VLOOKUP(ABSYLD2!V$4,'[1]INTERNAL PARAMETERS-1'!$B$5:$J$44,5,FALSE)*VLOOKUP(ABSYLD2!V$4,'[1]INTERNAL PARAMETERS-1'!$B$5:$J$44,7,FALSE)*ABSYLD2!$F185 + ABSYLD1!V185*(1-VLOOKUP(ABSYLD2!V$4,'[1]INTERNAL PARAMETERS-1'!$B$5:$J$44,5,FALSE))*VLOOKUP(ABSYLD2!V$4,'[1]INTERNAL PARAMETERS-1'!$B$5:$J$44,9,FALSE)*ABSYLD2!$F185</f>
        <v>0</v>
      </c>
      <c r="W185" s="47">
        <f>ABSYLD1!W185*VLOOKUP(ABSYLD2!W$4,'[1]INTERNAL PARAMETERS-1'!$B$5:$J$44,5,FALSE)*VLOOKUP(ABSYLD2!W$4,'[1]INTERNAL PARAMETERS-1'!$B$5:$J$44,7,FALSE)*ABSYLD2!$F185 + ABSYLD1!W185*(1-VLOOKUP(ABSYLD2!W$4,'[1]INTERNAL PARAMETERS-1'!$B$5:$J$44,5,FALSE))*VLOOKUP(ABSYLD2!W$4,'[1]INTERNAL PARAMETERS-1'!$B$5:$J$44,9,FALSE)*ABSYLD2!$F185</f>
        <v>0</v>
      </c>
      <c r="X185" s="47">
        <f>ABSYLD1!X185*VLOOKUP(ABSYLD2!X$4,'[1]INTERNAL PARAMETERS-1'!$B$5:$J$44,5,FALSE)*VLOOKUP(ABSYLD2!X$4,'[1]INTERNAL PARAMETERS-1'!$B$5:$J$44,7,FALSE)*ABSYLD2!$F185 + ABSYLD1!X185*(1-VLOOKUP(ABSYLD2!X$4,'[1]INTERNAL PARAMETERS-1'!$B$5:$J$44,5,FALSE))*VLOOKUP(ABSYLD2!X$4,'[1]INTERNAL PARAMETERS-1'!$B$5:$J$44,9,FALSE)*ABSYLD2!$F185</f>
        <v>0</v>
      </c>
      <c r="Y185" s="47">
        <f>ABSYLD1!Y185*VLOOKUP(ABSYLD2!Y$4,'[1]INTERNAL PARAMETERS-1'!$B$5:$J$44,5,FALSE)*VLOOKUP(ABSYLD2!Y$4,'[1]INTERNAL PARAMETERS-1'!$B$5:$J$44,7,FALSE)*ABSYLD2!$F185 + ABSYLD1!Y185*(1-VLOOKUP(ABSYLD2!Y$4,'[1]INTERNAL PARAMETERS-1'!$B$5:$J$44,5,FALSE))*VLOOKUP(ABSYLD2!Y$4,'[1]INTERNAL PARAMETERS-1'!$B$5:$J$44,9,FALSE)*ABSYLD2!$F185</f>
        <v>0</v>
      </c>
      <c r="Z185" s="47">
        <f>ABSYLD1!Z185*VLOOKUP(ABSYLD2!Z$4,'[1]INTERNAL PARAMETERS-1'!$B$5:$J$44,5,FALSE)*VLOOKUP(ABSYLD2!Z$4,'[1]INTERNAL PARAMETERS-1'!$B$5:$J$44,7,FALSE)*ABSYLD2!$F185 + ABSYLD1!Z185*(1-VLOOKUP(ABSYLD2!Z$4,'[1]INTERNAL PARAMETERS-1'!$B$5:$J$44,5,FALSE))*VLOOKUP(ABSYLD2!Z$4,'[1]INTERNAL PARAMETERS-1'!$B$5:$J$44,9,FALSE)*ABSYLD2!$F185</f>
        <v>0</v>
      </c>
      <c r="AA185" s="47">
        <f>ABSYLD1!AA185*VLOOKUP(ABSYLD2!AA$4,'[1]INTERNAL PARAMETERS-1'!$B$5:$J$44,5,FALSE)*VLOOKUP(ABSYLD2!AA$4,'[1]INTERNAL PARAMETERS-1'!$B$5:$J$44,7,FALSE)*ABSYLD2!$F185 + ABSYLD1!AA185*(1-VLOOKUP(ABSYLD2!AA$4,'[1]INTERNAL PARAMETERS-1'!$B$5:$J$44,5,FALSE))*VLOOKUP(ABSYLD2!AA$4,'[1]INTERNAL PARAMETERS-1'!$B$5:$J$44,9,FALSE)*ABSYLD2!$F185</f>
        <v>0</v>
      </c>
      <c r="AB185" s="47">
        <f>ABSYLD1!AB185*VLOOKUP(ABSYLD2!AB$4,'[1]INTERNAL PARAMETERS-1'!$B$5:$J$44,5,FALSE)*VLOOKUP(ABSYLD2!AB$4,'[1]INTERNAL PARAMETERS-1'!$B$5:$J$44,7,FALSE)*ABSYLD2!$F185 + ABSYLD1!AB185*(1-VLOOKUP(ABSYLD2!AB$4,'[1]INTERNAL PARAMETERS-1'!$B$5:$J$44,5,FALSE))*VLOOKUP(ABSYLD2!AB$4,'[1]INTERNAL PARAMETERS-1'!$B$5:$J$44,9,FALSE)*ABSYLD2!$F185</f>
        <v>0</v>
      </c>
      <c r="AC185" s="47">
        <f>ABSYLD1!AC185*VLOOKUP(ABSYLD2!AC$4,'[1]INTERNAL PARAMETERS-1'!$B$5:$J$44,5,FALSE)*VLOOKUP(ABSYLD2!AC$4,'[1]INTERNAL PARAMETERS-1'!$B$5:$J$44,7,FALSE)*ABSYLD2!$F185 + ABSYLD1!AC185*(1-VLOOKUP(ABSYLD2!AC$4,'[1]INTERNAL PARAMETERS-1'!$B$5:$J$44,5,FALSE))*VLOOKUP(ABSYLD2!AC$4,'[1]INTERNAL PARAMETERS-1'!$B$5:$J$44,9,FALSE)*ABSYLD2!$F185</f>
        <v>0</v>
      </c>
      <c r="AD185" s="47">
        <f>ABSYLD1!AD185*VLOOKUP(ABSYLD2!AD$4,'[1]INTERNAL PARAMETERS-1'!$B$5:$J$44,5,FALSE)*VLOOKUP(ABSYLD2!AD$4,'[1]INTERNAL PARAMETERS-1'!$B$5:$J$44,7,FALSE)*ABSYLD2!$F185 + ABSYLD1!AD185*(1-VLOOKUP(ABSYLD2!AD$4,'[1]INTERNAL PARAMETERS-1'!$B$5:$J$44,5,FALSE))*VLOOKUP(ABSYLD2!AD$4,'[1]INTERNAL PARAMETERS-1'!$B$5:$J$44,9,FALSE)*ABSYLD2!$F185</f>
        <v>0</v>
      </c>
      <c r="AE185" s="47">
        <f>ABSYLD1!AE185*VLOOKUP(ABSYLD2!AE$4,'[1]INTERNAL PARAMETERS-1'!$B$5:$J$44,5,FALSE)*VLOOKUP(ABSYLD2!AE$4,'[1]INTERNAL PARAMETERS-1'!$B$5:$J$44,7,FALSE)*ABSYLD2!$F185 + ABSYLD1!AE185*(1-VLOOKUP(ABSYLD2!AE$4,'[1]INTERNAL PARAMETERS-1'!$B$5:$J$44,5,FALSE))*VLOOKUP(ABSYLD2!AE$4,'[1]INTERNAL PARAMETERS-1'!$B$5:$J$44,9,FALSE)*ABSYLD2!$F185</f>
        <v>0</v>
      </c>
      <c r="AF185" s="47">
        <f>ABSYLD1!AF185*VLOOKUP(ABSYLD2!AF$4,'[1]INTERNAL PARAMETERS-1'!$B$5:$J$44,5,FALSE)*VLOOKUP(ABSYLD2!AF$4,'[1]INTERNAL PARAMETERS-1'!$B$5:$J$44,7,FALSE)*ABSYLD2!$F185 + ABSYLD1!AF185*(1-VLOOKUP(ABSYLD2!AF$4,'[1]INTERNAL PARAMETERS-1'!$B$5:$J$44,5,FALSE))*VLOOKUP(ABSYLD2!AF$4,'[1]INTERNAL PARAMETERS-1'!$B$5:$J$44,9,FALSE)*ABSYLD2!$F185</f>
        <v>0</v>
      </c>
      <c r="AG185" s="47">
        <f>ABSYLD1!AG185*VLOOKUP(ABSYLD2!AG$4,'[1]INTERNAL PARAMETERS-1'!$B$5:$J$44,5,FALSE)*VLOOKUP(ABSYLD2!AG$4,'[1]INTERNAL PARAMETERS-1'!$B$5:$J$44,7,FALSE)*ABSYLD2!$F185 + ABSYLD1!AG185*(1-VLOOKUP(ABSYLD2!AG$4,'[1]INTERNAL PARAMETERS-1'!$B$5:$J$44,5,FALSE))*VLOOKUP(ABSYLD2!AG$4,'[1]INTERNAL PARAMETERS-1'!$B$5:$J$44,9,FALSE)*ABSYLD2!$F185</f>
        <v>0</v>
      </c>
      <c r="AH185" s="47">
        <f>ABSYLD1!AH185*VLOOKUP(ABSYLD2!AH$4,'[1]INTERNAL PARAMETERS-1'!$B$5:$J$44,5,FALSE)*VLOOKUP(ABSYLD2!AH$4,'[1]INTERNAL PARAMETERS-1'!$B$5:$J$44,7,FALSE)*ABSYLD2!$F185 + ABSYLD1!AH185*(1-VLOOKUP(ABSYLD2!AH$4,'[1]INTERNAL PARAMETERS-1'!$B$5:$J$44,5,FALSE))*VLOOKUP(ABSYLD2!AH$4,'[1]INTERNAL PARAMETERS-1'!$B$5:$J$44,9,FALSE)*ABSYLD2!$F185</f>
        <v>0</v>
      </c>
      <c r="AI185" s="47">
        <f>ABSYLD1!AI185*VLOOKUP(ABSYLD2!AI$4,'[1]INTERNAL PARAMETERS-1'!$B$5:$J$44,5,FALSE)*VLOOKUP(ABSYLD2!AI$4,'[1]INTERNAL PARAMETERS-1'!$B$5:$J$44,7,FALSE)*ABSYLD2!$F185 + ABSYLD1!AI185*(1-VLOOKUP(ABSYLD2!AI$4,'[1]INTERNAL PARAMETERS-1'!$B$5:$J$44,5,FALSE))*VLOOKUP(ABSYLD2!AI$4,'[1]INTERNAL PARAMETERS-1'!$B$5:$J$44,9,FALSE)*ABSYLD2!$F185</f>
        <v>0</v>
      </c>
      <c r="AJ185" s="47">
        <f>ABSYLD1!AJ185*VLOOKUP(ABSYLD2!AJ$4,'[1]INTERNAL PARAMETERS-1'!$B$5:$J$44,5,FALSE)*VLOOKUP(ABSYLD2!AJ$4,'[1]INTERNAL PARAMETERS-1'!$B$5:$J$44,7,FALSE)*ABSYLD2!$F185 + ABSYLD1!AJ185*(1-VLOOKUP(ABSYLD2!AJ$4,'[1]INTERNAL PARAMETERS-1'!$B$5:$J$44,5,FALSE))*VLOOKUP(ABSYLD2!AJ$4,'[1]INTERNAL PARAMETERS-1'!$B$5:$J$44,9,FALSE)*ABSYLD2!$F185</f>
        <v>0</v>
      </c>
      <c r="AK185" s="47">
        <f>ABSYLD1!AK185*VLOOKUP(ABSYLD2!AK$4,'[1]INTERNAL PARAMETERS-1'!$B$5:$J$44,5,FALSE)*VLOOKUP(ABSYLD2!AK$4,'[1]INTERNAL PARAMETERS-1'!$B$5:$J$44,7,FALSE)*ABSYLD2!$F185 + ABSYLD1!AK185*(1-VLOOKUP(ABSYLD2!AK$4,'[1]INTERNAL PARAMETERS-1'!$B$5:$J$44,5,FALSE))*VLOOKUP(ABSYLD2!AK$4,'[1]INTERNAL PARAMETERS-1'!$B$5:$J$44,9,FALSE)*ABSYLD2!$F185</f>
        <v>0</v>
      </c>
      <c r="AL185" s="47">
        <f>ABSYLD1!AL185*VLOOKUP(ABSYLD2!AL$4,'[1]INTERNAL PARAMETERS-1'!$B$5:$J$44,5,FALSE)*VLOOKUP(ABSYLD2!AL$4,'[1]INTERNAL PARAMETERS-1'!$B$5:$J$44,7,FALSE)*ABSYLD2!$F185 + ABSYLD1!AL185*(1-VLOOKUP(ABSYLD2!AL$4,'[1]INTERNAL PARAMETERS-1'!$B$5:$J$44,5,FALSE))*VLOOKUP(ABSYLD2!AL$4,'[1]INTERNAL PARAMETERS-1'!$B$5:$J$44,9,FALSE)*ABSYLD2!$F185</f>
        <v>0</v>
      </c>
      <c r="AM185" s="47">
        <f>ABSYLD1!AM185*VLOOKUP(ABSYLD2!AM$4,'[1]INTERNAL PARAMETERS-1'!$B$5:$J$44,5,FALSE)*VLOOKUP(ABSYLD2!AM$4,'[1]INTERNAL PARAMETERS-1'!$B$5:$J$44,7,FALSE)*ABSYLD2!$F185 + ABSYLD1!AM185*(1-VLOOKUP(ABSYLD2!AM$4,'[1]INTERNAL PARAMETERS-1'!$B$5:$J$44,5,FALSE))*VLOOKUP(ABSYLD2!AM$4,'[1]INTERNAL PARAMETERS-1'!$B$5:$J$44,9,FALSE)*ABSYLD2!$F185</f>
        <v>0</v>
      </c>
      <c r="AN185" s="47">
        <f>ABSYLD1!AN185*VLOOKUP(ABSYLD2!AN$4,'[1]INTERNAL PARAMETERS-1'!$B$5:$J$44,5,FALSE)*VLOOKUP(ABSYLD2!AN$4,'[1]INTERNAL PARAMETERS-1'!$B$5:$J$44,7,FALSE)*ABSYLD2!$F185 + ABSYLD1!AN185*(1-VLOOKUP(ABSYLD2!AN$4,'[1]INTERNAL PARAMETERS-1'!$B$5:$J$44,5,FALSE))*VLOOKUP(ABSYLD2!AN$4,'[1]INTERNAL PARAMETERS-1'!$B$5:$J$44,9,FALSE)*ABSYLD2!$F185</f>
        <v>0</v>
      </c>
      <c r="AO185" s="47">
        <f>ABSYLD1!AO185*VLOOKUP(ABSYLD2!AO$4,'[1]INTERNAL PARAMETERS-1'!$B$5:$J$44,5,FALSE)*VLOOKUP(ABSYLD2!AO$4,'[1]INTERNAL PARAMETERS-1'!$B$5:$J$44,7,FALSE)*ABSYLD2!$F185 + ABSYLD1!AO185*(1-VLOOKUP(ABSYLD2!AO$4,'[1]INTERNAL PARAMETERS-1'!$B$5:$J$44,5,FALSE))*VLOOKUP(ABSYLD2!AO$4,'[1]INTERNAL PARAMETERS-1'!$B$5:$J$44,9,FALSE)*ABSYLD2!$F185</f>
        <v>0</v>
      </c>
      <c r="AP185" s="47">
        <f>ABSYLD1!AP185*VLOOKUP(ABSYLD2!AP$4,'[1]INTERNAL PARAMETERS-1'!$B$5:$J$44,5,FALSE)*VLOOKUP(ABSYLD2!AP$4,'[1]INTERNAL PARAMETERS-1'!$B$5:$J$44,7,FALSE)*ABSYLD2!$F185 + ABSYLD1!AP185*(1-VLOOKUP(ABSYLD2!AP$4,'[1]INTERNAL PARAMETERS-1'!$B$5:$J$44,5,FALSE))*VLOOKUP(ABSYLD2!AP$4,'[1]INTERNAL PARAMETERS-1'!$B$5:$J$44,9,FALSE)*ABSYLD2!$F185</f>
        <v>0</v>
      </c>
      <c r="AQ185" s="47">
        <f>ABSYLD1!AQ185*VLOOKUP(ABSYLD2!AQ$4,'[1]INTERNAL PARAMETERS-1'!$B$5:$J$44,5,FALSE)*VLOOKUP(ABSYLD2!AQ$4,'[1]INTERNAL PARAMETERS-1'!$B$5:$J$44,7,FALSE)*ABSYLD2!$F185 + ABSYLD1!AQ185*(1-VLOOKUP(ABSYLD2!AQ$4,'[1]INTERNAL PARAMETERS-1'!$B$5:$J$44,5,FALSE))*VLOOKUP(ABSYLD2!AQ$4,'[1]INTERNAL PARAMETERS-1'!$B$5:$J$44,9,FALSE)*ABSYLD2!$F185</f>
        <v>0</v>
      </c>
      <c r="AR185" s="47">
        <f>ABSYLD1!AR185*VLOOKUP(ABSYLD2!AR$4,'[1]INTERNAL PARAMETERS-1'!$B$5:$J$44,5,FALSE)*VLOOKUP(ABSYLD2!AR$4,'[1]INTERNAL PARAMETERS-1'!$B$5:$J$44,7,FALSE)*ABSYLD2!$F185 + ABSYLD1!AR185*(1-VLOOKUP(ABSYLD2!AR$4,'[1]INTERNAL PARAMETERS-1'!$B$5:$J$44,5,FALSE))*VLOOKUP(ABSYLD2!AR$4,'[1]INTERNAL PARAMETERS-1'!$B$5:$J$44,9,FALSE)*ABSYLD2!$F185</f>
        <v>0</v>
      </c>
      <c r="AS185" s="47">
        <f>ABSYLD1!AS185*VLOOKUP(ABSYLD2!AS$4,'[1]INTERNAL PARAMETERS-1'!$B$5:$J$44,5,FALSE)*VLOOKUP(ABSYLD2!AS$4,'[1]INTERNAL PARAMETERS-1'!$B$5:$J$44,7,FALSE)*ABSYLD2!$F185 + ABSYLD1!AS185*(1-VLOOKUP(ABSYLD2!AS$4,'[1]INTERNAL PARAMETERS-1'!$B$5:$J$44,5,FALSE))*VLOOKUP(ABSYLD2!AS$4,'[1]INTERNAL PARAMETERS-1'!$B$5:$J$44,9,FALSE)*ABSYLD2!$F185</f>
        <v>0</v>
      </c>
      <c r="AT185" s="46">
        <f>ABSYLD1!AT185*VLOOKUP(ABSYLD2!AT$4,'[1]INTERNAL PARAMETERS-1'!$B$5:$J$44,5,FALSE)*VLOOKUP(ABSYLD2!AT$4,'[1]INTERNAL PARAMETERS-1'!$B$5:$J$44,7,FALSE)*ABSYLD2!$F185 + ABSYLD1!AT185*(1-VLOOKUP(ABSYLD2!AT$4,'[1]INTERNAL PARAMETERS-1'!$B$5:$J$44,5,FALSE))*VLOOKUP(ABSYLD2!AT$4,'[1]INTERNAL PARAMETERS-1'!$B$5:$J$44,9,FALSE)*ABSYLD2!$F185</f>
        <v>0</v>
      </c>
      <c r="AU185" s="48">
        <f>ABSYLD1!AU185*VLOOKUP(ABSYLD2!AU$4,'[1]INTERNAL PARAMETERS-1'!$B$5:$J$44,5,FALSE)*VLOOKUP(ABSYLD2!AU$4,'[1]INTERNAL PARAMETERS-1'!$B$5:$J$44,6,FALSE)*VLOOKUP(ABSYLD2!AU$4,'[1]INTERNAL PARAMETERS-1'!$B$5:$J$44,3,FALSE) + ABSYLD1!AU185*(1-VLOOKUP(ABSYLD2!AU$4,'[1]INTERNAL PARAMETERS-1'!$B$5:$J$44,5,FALSE))*VLOOKUP(ABSYLD2!AU$4,'[1]INTERNAL PARAMETERS-1'!$B$5:$J$44,8,FALSE)*VLOOKUP(ABSYLD2!AU$4,'[1]INTERNAL PARAMETERS-1'!$B$5:$J$44,3,FALSE)</f>
        <v>0</v>
      </c>
      <c r="AV185" s="47">
        <f>ABSYLD1!AV185*VLOOKUP(ABSYLD2!AV$4,'[1]INTERNAL PARAMETERS-1'!$B$5:$J$44,5,FALSE)*VLOOKUP(ABSYLD2!AV$4,'[1]INTERNAL PARAMETERS-1'!$B$5:$J$44,6,FALSE)*VLOOKUP(ABSYLD2!AV$4,'[1]INTERNAL PARAMETERS-1'!$B$5:$J$44,3,FALSE) + ABSYLD1!AV185*(1-VLOOKUP(ABSYLD2!AV$4,'[1]INTERNAL PARAMETERS-1'!$B$5:$J$44,5,FALSE))*VLOOKUP(ABSYLD2!AV$4,'[1]INTERNAL PARAMETERS-1'!$B$5:$J$44,8,FALSE)*VLOOKUP(ABSYLD2!AV$4,'[1]INTERNAL PARAMETERS-1'!$B$5:$J$44,3,FALSE)</f>
        <v>0</v>
      </c>
      <c r="AW185" s="47">
        <f>ABSYLD1!AW185*VLOOKUP(ABSYLD2!AW$4,'[1]INTERNAL PARAMETERS-1'!$B$5:$J$44,5,FALSE)*VLOOKUP(ABSYLD2!AW$4,'[1]INTERNAL PARAMETERS-1'!$B$5:$J$44,6,FALSE)*VLOOKUP(ABSYLD2!AW$4,'[1]INTERNAL PARAMETERS-1'!$B$5:$J$44,3,FALSE) + ABSYLD1!AW185*(1-VLOOKUP(ABSYLD2!AW$4,'[1]INTERNAL PARAMETERS-1'!$B$5:$J$44,5,FALSE))*VLOOKUP(ABSYLD2!AW$4,'[1]INTERNAL PARAMETERS-1'!$B$5:$J$44,8,FALSE)*VLOOKUP(ABSYLD2!AW$4,'[1]INTERNAL PARAMETERS-1'!$B$5:$J$44,3,FALSE)</f>
        <v>0</v>
      </c>
      <c r="AX185" s="47">
        <f>ABSYLD1!AX185*VLOOKUP(ABSYLD2!AX$4,'[1]INTERNAL PARAMETERS-1'!$B$5:$J$44,5,FALSE)*VLOOKUP(ABSYLD2!AX$4,'[1]INTERNAL PARAMETERS-1'!$B$5:$J$44,6,FALSE)*VLOOKUP(ABSYLD2!AX$4,'[1]INTERNAL PARAMETERS-1'!$B$5:$J$44,3,FALSE) + ABSYLD1!AX185*(1-VLOOKUP(ABSYLD2!AX$4,'[1]INTERNAL PARAMETERS-1'!$B$5:$J$44,5,FALSE))*VLOOKUP(ABSYLD2!AX$4,'[1]INTERNAL PARAMETERS-1'!$B$5:$J$44,8,FALSE)*VLOOKUP(ABSYLD2!AX$4,'[1]INTERNAL PARAMETERS-1'!$B$5:$J$44,3,FALSE)</f>
        <v>0</v>
      </c>
      <c r="AY185" s="47">
        <f>ABSYLD1!AY185*VLOOKUP(ABSYLD2!AY$4,'[1]INTERNAL PARAMETERS-1'!$B$5:$J$44,5,FALSE)*VLOOKUP(ABSYLD2!AY$4,'[1]INTERNAL PARAMETERS-1'!$B$5:$J$44,6,FALSE)*VLOOKUP(ABSYLD2!AY$4,'[1]INTERNAL PARAMETERS-1'!$B$5:$J$44,3,FALSE) + ABSYLD1!AY185*(1-VLOOKUP(ABSYLD2!AY$4,'[1]INTERNAL PARAMETERS-1'!$B$5:$J$44,5,FALSE))*VLOOKUP(ABSYLD2!AY$4,'[1]INTERNAL PARAMETERS-1'!$B$5:$J$44,8,FALSE)*VLOOKUP(ABSYLD2!AY$4,'[1]INTERNAL PARAMETERS-1'!$B$5:$J$44,3,FALSE)</f>
        <v>0</v>
      </c>
      <c r="AZ185" s="47">
        <f>ABSYLD1!AZ185*VLOOKUP(ABSYLD2!AZ$4,'[1]INTERNAL PARAMETERS-1'!$B$5:$J$44,5,FALSE)*VLOOKUP(ABSYLD2!AZ$4,'[1]INTERNAL PARAMETERS-1'!$B$5:$J$44,6,FALSE)*VLOOKUP(ABSYLD2!AZ$4,'[1]INTERNAL PARAMETERS-1'!$B$5:$J$44,3,FALSE) + ABSYLD1!AZ185*(1-VLOOKUP(ABSYLD2!AZ$4,'[1]INTERNAL PARAMETERS-1'!$B$5:$J$44,5,FALSE))*VLOOKUP(ABSYLD2!AZ$4,'[1]INTERNAL PARAMETERS-1'!$B$5:$J$44,8,FALSE)*VLOOKUP(ABSYLD2!AZ$4,'[1]INTERNAL PARAMETERS-1'!$B$5:$J$44,3,FALSE)</f>
        <v>0</v>
      </c>
      <c r="BA185" s="47">
        <f>ABSYLD1!BA185*VLOOKUP(ABSYLD2!BA$4,'[1]INTERNAL PARAMETERS-1'!$B$5:$J$44,5,FALSE)*VLOOKUP(ABSYLD2!BA$4,'[1]INTERNAL PARAMETERS-1'!$B$5:$J$44,6,FALSE)*VLOOKUP(ABSYLD2!BA$4,'[1]INTERNAL PARAMETERS-1'!$B$5:$J$44,3,FALSE) + ABSYLD1!BA185*(1-VLOOKUP(ABSYLD2!BA$4,'[1]INTERNAL PARAMETERS-1'!$B$5:$J$44,5,FALSE))*VLOOKUP(ABSYLD2!BA$4,'[1]INTERNAL PARAMETERS-1'!$B$5:$J$44,8,FALSE)*VLOOKUP(ABSYLD2!BA$4,'[1]INTERNAL PARAMETERS-1'!$B$5:$J$44,3,FALSE)</f>
        <v>0</v>
      </c>
      <c r="BB185" s="47">
        <f>ABSYLD1!BB185*VLOOKUP(ABSYLD2!BB$4,'[1]INTERNAL PARAMETERS-1'!$B$5:$J$44,5,FALSE)*VLOOKUP(ABSYLD2!BB$4,'[1]INTERNAL PARAMETERS-1'!$B$5:$J$44,6,FALSE)*VLOOKUP(ABSYLD2!BB$4,'[1]INTERNAL PARAMETERS-1'!$B$5:$J$44,3,FALSE) + ABSYLD1!BB185*(1-VLOOKUP(ABSYLD2!BB$4,'[1]INTERNAL PARAMETERS-1'!$B$5:$J$44,5,FALSE))*VLOOKUP(ABSYLD2!BB$4,'[1]INTERNAL PARAMETERS-1'!$B$5:$J$44,8,FALSE)*VLOOKUP(ABSYLD2!BB$4,'[1]INTERNAL PARAMETERS-1'!$B$5:$J$44,3,FALSE)</f>
        <v>0</v>
      </c>
      <c r="BC185" s="47">
        <f>ABSYLD1!BC185*VLOOKUP(ABSYLD2!BC$4,'[1]INTERNAL PARAMETERS-1'!$B$5:$J$44,5,FALSE)*VLOOKUP(ABSYLD2!BC$4,'[1]INTERNAL PARAMETERS-1'!$B$5:$J$44,6,FALSE)*VLOOKUP(ABSYLD2!BC$4,'[1]INTERNAL PARAMETERS-1'!$B$5:$J$44,3,FALSE) + ABSYLD1!BC185*(1-VLOOKUP(ABSYLD2!BC$4,'[1]INTERNAL PARAMETERS-1'!$B$5:$J$44,5,FALSE))*VLOOKUP(ABSYLD2!BC$4,'[1]INTERNAL PARAMETERS-1'!$B$5:$J$44,8,FALSE)*VLOOKUP(ABSYLD2!BC$4,'[1]INTERNAL PARAMETERS-1'!$B$5:$J$44,3,FALSE)</f>
        <v>0</v>
      </c>
      <c r="BD185" s="47">
        <f>ABSYLD1!BD185*VLOOKUP(ABSYLD2!BD$4,'[1]INTERNAL PARAMETERS-1'!$B$5:$J$44,5,FALSE)*VLOOKUP(ABSYLD2!BD$4,'[1]INTERNAL PARAMETERS-1'!$B$5:$J$44,6,FALSE)*VLOOKUP(ABSYLD2!BD$4,'[1]INTERNAL PARAMETERS-1'!$B$5:$J$44,3,FALSE) + ABSYLD1!BD185*(1-VLOOKUP(ABSYLD2!BD$4,'[1]INTERNAL PARAMETERS-1'!$B$5:$J$44,5,FALSE))*VLOOKUP(ABSYLD2!BD$4,'[1]INTERNAL PARAMETERS-1'!$B$5:$J$44,8,FALSE)*VLOOKUP(ABSYLD2!BD$4,'[1]INTERNAL PARAMETERS-1'!$B$5:$J$44,3,FALSE)</f>
        <v>0</v>
      </c>
      <c r="BE185" s="47">
        <f>ABSYLD1!BE185*VLOOKUP(ABSYLD2!BE$4,'[1]INTERNAL PARAMETERS-1'!$B$5:$J$44,5,FALSE)*VLOOKUP(ABSYLD2!BE$4,'[1]INTERNAL PARAMETERS-1'!$B$5:$J$44,6,FALSE)*VLOOKUP(ABSYLD2!BE$4,'[1]INTERNAL PARAMETERS-1'!$B$5:$J$44,3,FALSE) + ABSYLD1!BE185*(1-VLOOKUP(ABSYLD2!BE$4,'[1]INTERNAL PARAMETERS-1'!$B$5:$J$44,5,FALSE))*VLOOKUP(ABSYLD2!BE$4,'[1]INTERNAL PARAMETERS-1'!$B$5:$J$44,8,FALSE)*VLOOKUP(ABSYLD2!BE$4,'[1]INTERNAL PARAMETERS-1'!$B$5:$J$44,3,FALSE)</f>
        <v>0</v>
      </c>
      <c r="BF185" s="47">
        <f>ABSYLD1!BF185*VLOOKUP(ABSYLD2!BF$4,'[1]INTERNAL PARAMETERS-1'!$B$5:$J$44,5,FALSE)*VLOOKUP(ABSYLD2!BF$4,'[1]INTERNAL PARAMETERS-1'!$B$5:$J$44,6,FALSE)*VLOOKUP(ABSYLD2!BF$4,'[1]INTERNAL PARAMETERS-1'!$B$5:$J$44,3,FALSE) + ABSYLD1!BF185*(1-VLOOKUP(ABSYLD2!BF$4,'[1]INTERNAL PARAMETERS-1'!$B$5:$J$44,5,FALSE))*VLOOKUP(ABSYLD2!BF$4,'[1]INTERNAL PARAMETERS-1'!$B$5:$J$44,8,FALSE)*VLOOKUP(ABSYLD2!BF$4,'[1]INTERNAL PARAMETERS-1'!$B$5:$J$44,3,FALSE)</f>
        <v>0</v>
      </c>
      <c r="BG185" s="47">
        <f>ABSYLD1!BG185*VLOOKUP(ABSYLD2!BG$4,'[1]INTERNAL PARAMETERS-1'!$B$5:$J$44,5,FALSE)*VLOOKUP(ABSYLD2!BG$4,'[1]INTERNAL PARAMETERS-1'!$B$5:$J$44,6,FALSE)*VLOOKUP(ABSYLD2!BG$4,'[1]INTERNAL PARAMETERS-1'!$B$5:$J$44,3,FALSE) + ABSYLD1!BG185*(1-VLOOKUP(ABSYLD2!BG$4,'[1]INTERNAL PARAMETERS-1'!$B$5:$J$44,5,FALSE))*VLOOKUP(ABSYLD2!BG$4,'[1]INTERNAL PARAMETERS-1'!$B$5:$J$44,8,FALSE)*VLOOKUP(ABSYLD2!BG$4,'[1]INTERNAL PARAMETERS-1'!$B$5:$J$44,3,FALSE)</f>
        <v>0</v>
      </c>
      <c r="BH185" s="47">
        <f>ABSYLD1!BH185*VLOOKUP(ABSYLD2!BH$4,'[1]INTERNAL PARAMETERS-1'!$B$5:$J$44,5,FALSE)*VLOOKUP(ABSYLD2!BH$4,'[1]INTERNAL PARAMETERS-1'!$B$5:$J$44,6,FALSE)*VLOOKUP(ABSYLD2!BH$4,'[1]INTERNAL PARAMETERS-1'!$B$5:$J$44,3,FALSE) + ABSYLD1!BH185*(1-VLOOKUP(ABSYLD2!BH$4,'[1]INTERNAL PARAMETERS-1'!$B$5:$J$44,5,FALSE))*VLOOKUP(ABSYLD2!BH$4,'[1]INTERNAL PARAMETERS-1'!$B$5:$J$44,8,FALSE)*VLOOKUP(ABSYLD2!BH$4,'[1]INTERNAL PARAMETERS-1'!$B$5:$J$44,3,FALSE)</f>
        <v>0</v>
      </c>
      <c r="BI185" s="47">
        <f>ABSYLD1!BI185*VLOOKUP(ABSYLD2!BI$4,'[1]INTERNAL PARAMETERS-1'!$B$5:$J$44,5,FALSE)*VLOOKUP(ABSYLD2!BI$4,'[1]INTERNAL PARAMETERS-1'!$B$5:$J$44,6,FALSE)*VLOOKUP(ABSYLD2!BI$4,'[1]INTERNAL PARAMETERS-1'!$B$5:$J$44,3,FALSE) + ABSYLD1!BI185*(1-VLOOKUP(ABSYLD2!BI$4,'[1]INTERNAL PARAMETERS-1'!$B$5:$J$44,5,FALSE))*VLOOKUP(ABSYLD2!BI$4,'[1]INTERNAL PARAMETERS-1'!$B$5:$J$44,8,FALSE)*VLOOKUP(ABSYLD2!BI$4,'[1]INTERNAL PARAMETERS-1'!$B$5:$J$44,3,FALSE)</f>
        <v>0</v>
      </c>
      <c r="BJ185" s="47">
        <f>ABSYLD1!BJ185*VLOOKUP(ABSYLD2!BJ$4,'[1]INTERNAL PARAMETERS-1'!$B$5:$J$44,5,FALSE)*VLOOKUP(ABSYLD2!BJ$4,'[1]INTERNAL PARAMETERS-1'!$B$5:$J$44,6,FALSE)*VLOOKUP(ABSYLD2!BJ$4,'[1]INTERNAL PARAMETERS-1'!$B$5:$J$44,3,FALSE) + ABSYLD1!BJ185*(1-VLOOKUP(ABSYLD2!BJ$4,'[1]INTERNAL PARAMETERS-1'!$B$5:$J$44,5,FALSE))*VLOOKUP(ABSYLD2!BJ$4,'[1]INTERNAL PARAMETERS-1'!$B$5:$J$44,8,FALSE)*VLOOKUP(ABSYLD2!BJ$4,'[1]INTERNAL PARAMETERS-1'!$B$5:$J$44,3,FALSE)</f>
        <v>0</v>
      </c>
      <c r="BK185" s="47">
        <f>ABSYLD1!BK185*VLOOKUP(ABSYLD2!BK$4,'[1]INTERNAL PARAMETERS-1'!$B$5:$J$44,5,FALSE)*VLOOKUP(ABSYLD2!BK$4,'[1]INTERNAL PARAMETERS-1'!$B$5:$J$44,6,FALSE)*VLOOKUP(ABSYLD2!BK$4,'[1]INTERNAL PARAMETERS-1'!$B$5:$J$44,3,FALSE) + ABSYLD1!BK185*(1-VLOOKUP(ABSYLD2!BK$4,'[1]INTERNAL PARAMETERS-1'!$B$5:$J$44,5,FALSE))*VLOOKUP(ABSYLD2!BK$4,'[1]INTERNAL PARAMETERS-1'!$B$5:$J$44,8,FALSE)*VLOOKUP(ABSYLD2!BK$4,'[1]INTERNAL PARAMETERS-1'!$B$5:$J$44,3,FALSE)</f>
        <v>0</v>
      </c>
      <c r="BL185" s="47">
        <f>ABSYLD1!BL185*VLOOKUP(ABSYLD2!BL$4,'[1]INTERNAL PARAMETERS-1'!$B$5:$J$44,5,FALSE)*VLOOKUP(ABSYLD2!BL$4,'[1]INTERNAL PARAMETERS-1'!$B$5:$J$44,6,FALSE)*VLOOKUP(ABSYLD2!BL$4,'[1]INTERNAL PARAMETERS-1'!$B$5:$J$44,3,FALSE) + ABSYLD1!BL185*(1-VLOOKUP(ABSYLD2!BL$4,'[1]INTERNAL PARAMETERS-1'!$B$5:$J$44,5,FALSE))*VLOOKUP(ABSYLD2!BL$4,'[1]INTERNAL PARAMETERS-1'!$B$5:$J$44,8,FALSE)*VLOOKUP(ABSYLD2!BL$4,'[1]INTERNAL PARAMETERS-1'!$B$5:$J$44,3,FALSE)</f>
        <v>0</v>
      </c>
      <c r="BM185" s="47">
        <f>ABSYLD1!BM185*VLOOKUP(ABSYLD2!BM$4,'[1]INTERNAL PARAMETERS-1'!$B$5:$J$44,5,FALSE)*VLOOKUP(ABSYLD2!BM$4,'[1]INTERNAL PARAMETERS-1'!$B$5:$J$44,6,FALSE)*VLOOKUP(ABSYLD2!BM$4,'[1]INTERNAL PARAMETERS-1'!$B$5:$J$44,3,FALSE) + ABSYLD1!BM185*(1-VLOOKUP(ABSYLD2!BM$4,'[1]INTERNAL PARAMETERS-1'!$B$5:$J$44,5,FALSE))*VLOOKUP(ABSYLD2!BM$4,'[1]INTERNAL PARAMETERS-1'!$B$5:$J$44,8,FALSE)*VLOOKUP(ABSYLD2!BM$4,'[1]INTERNAL PARAMETERS-1'!$B$5:$J$44,3,FALSE)</f>
        <v>0</v>
      </c>
      <c r="BN185" s="47">
        <f>ABSYLD1!BN185*VLOOKUP(ABSYLD2!BN$4,'[1]INTERNAL PARAMETERS-1'!$B$5:$J$44,5,FALSE)*VLOOKUP(ABSYLD2!BN$4,'[1]INTERNAL PARAMETERS-1'!$B$5:$J$44,6,FALSE)*VLOOKUP(ABSYLD2!BN$4,'[1]INTERNAL PARAMETERS-1'!$B$5:$J$44,3,FALSE) + ABSYLD1!BN185*(1-VLOOKUP(ABSYLD2!BN$4,'[1]INTERNAL PARAMETERS-1'!$B$5:$J$44,5,FALSE))*VLOOKUP(ABSYLD2!BN$4,'[1]INTERNAL PARAMETERS-1'!$B$5:$J$44,8,FALSE)*VLOOKUP(ABSYLD2!BN$4,'[1]INTERNAL PARAMETERS-1'!$B$5:$J$44,3,FALSE)</f>
        <v>0</v>
      </c>
      <c r="BO185" s="47">
        <f>ABSYLD1!BO185*VLOOKUP(ABSYLD2!BO$4,'[1]INTERNAL PARAMETERS-1'!$B$5:$J$44,5,FALSE)*VLOOKUP(ABSYLD2!BO$4,'[1]INTERNAL PARAMETERS-1'!$B$5:$J$44,6,FALSE)*VLOOKUP(ABSYLD2!BO$4,'[1]INTERNAL PARAMETERS-1'!$B$5:$J$44,3,FALSE) + ABSYLD1!BO185*(1-VLOOKUP(ABSYLD2!BO$4,'[1]INTERNAL PARAMETERS-1'!$B$5:$J$44,5,FALSE))*VLOOKUP(ABSYLD2!BO$4,'[1]INTERNAL PARAMETERS-1'!$B$5:$J$44,8,FALSE)*VLOOKUP(ABSYLD2!BO$4,'[1]INTERNAL PARAMETERS-1'!$B$5:$J$44,3,FALSE)</f>
        <v>0</v>
      </c>
      <c r="BP185" s="47">
        <f>ABSYLD1!BP185*VLOOKUP(ABSYLD2!BP$4,'[1]INTERNAL PARAMETERS-1'!$B$5:$J$44,5,FALSE)*VLOOKUP(ABSYLD2!BP$4,'[1]INTERNAL PARAMETERS-1'!$B$5:$J$44,6,FALSE)*VLOOKUP(ABSYLD2!BP$4,'[1]INTERNAL PARAMETERS-1'!$B$5:$J$44,3,FALSE) + ABSYLD1!BP185*(1-VLOOKUP(ABSYLD2!BP$4,'[1]INTERNAL PARAMETERS-1'!$B$5:$J$44,5,FALSE))*VLOOKUP(ABSYLD2!BP$4,'[1]INTERNAL PARAMETERS-1'!$B$5:$J$44,8,FALSE)*VLOOKUP(ABSYLD2!BP$4,'[1]INTERNAL PARAMETERS-1'!$B$5:$J$44,3,FALSE)</f>
        <v>0</v>
      </c>
      <c r="BQ185" s="47">
        <f>ABSYLD1!BQ185*VLOOKUP(ABSYLD2!BQ$4,'[1]INTERNAL PARAMETERS-1'!$B$5:$J$44,5,FALSE)*VLOOKUP(ABSYLD2!BQ$4,'[1]INTERNAL PARAMETERS-1'!$B$5:$J$44,6,FALSE)*VLOOKUP(ABSYLD2!BQ$4,'[1]INTERNAL PARAMETERS-1'!$B$5:$J$44,3,FALSE) + ABSYLD1!BQ185*(1-VLOOKUP(ABSYLD2!BQ$4,'[1]INTERNAL PARAMETERS-1'!$B$5:$J$44,5,FALSE))*VLOOKUP(ABSYLD2!BQ$4,'[1]INTERNAL PARAMETERS-1'!$B$5:$J$44,8,FALSE)*VLOOKUP(ABSYLD2!BQ$4,'[1]INTERNAL PARAMETERS-1'!$B$5:$J$44,3,FALSE)</f>
        <v>0</v>
      </c>
      <c r="BR185" s="47">
        <f>ABSYLD1!BR185*VLOOKUP(ABSYLD2!BR$4,'[1]INTERNAL PARAMETERS-1'!$B$5:$J$44,5,FALSE)*VLOOKUP(ABSYLD2!BR$4,'[1]INTERNAL PARAMETERS-1'!$B$5:$J$44,6,FALSE)*VLOOKUP(ABSYLD2!BR$4,'[1]INTERNAL PARAMETERS-1'!$B$5:$J$44,3,FALSE) + ABSYLD1!BR185*(1-VLOOKUP(ABSYLD2!BR$4,'[1]INTERNAL PARAMETERS-1'!$B$5:$J$44,5,FALSE))*VLOOKUP(ABSYLD2!BR$4,'[1]INTERNAL PARAMETERS-1'!$B$5:$J$44,8,FALSE)*VLOOKUP(ABSYLD2!BR$4,'[1]INTERNAL PARAMETERS-1'!$B$5:$J$44,3,FALSE)</f>
        <v>0</v>
      </c>
      <c r="BS185" s="47">
        <f>ABSYLD1!BS185*VLOOKUP(ABSYLD2!BS$4,'[1]INTERNAL PARAMETERS-1'!$B$5:$J$44,5,FALSE)*VLOOKUP(ABSYLD2!BS$4,'[1]INTERNAL PARAMETERS-1'!$B$5:$J$44,6,FALSE)*VLOOKUP(ABSYLD2!BS$4,'[1]INTERNAL PARAMETERS-1'!$B$5:$J$44,3,FALSE) + ABSYLD1!BS185*(1-VLOOKUP(ABSYLD2!BS$4,'[1]INTERNAL PARAMETERS-1'!$B$5:$J$44,5,FALSE))*VLOOKUP(ABSYLD2!BS$4,'[1]INTERNAL PARAMETERS-1'!$B$5:$J$44,8,FALSE)*VLOOKUP(ABSYLD2!BS$4,'[1]INTERNAL PARAMETERS-1'!$B$5:$J$44,3,FALSE)</f>
        <v>0</v>
      </c>
      <c r="BT185" s="47">
        <f>ABSYLD1!BT185*VLOOKUP(ABSYLD2!BT$4,'[1]INTERNAL PARAMETERS-1'!$B$5:$J$44,5,FALSE)*VLOOKUP(ABSYLD2!BT$4,'[1]INTERNAL PARAMETERS-1'!$B$5:$J$44,6,FALSE)*VLOOKUP(ABSYLD2!BT$4,'[1]INTERNAL PARAMETERS-1'!$B$5:$J$44,3,FALSE) + ABSYLD1!BT185*(1-VLOOKUP(ABSYLD2!BT$4,'[1]INTERNAL PARAMETERS-1'!$B$5:$J$44,5,FALSE))*VLOOKUP(ABSYLD2!BT$4,'[1]INTERNAL PARAMETERS-1'!$B$5:$J$44,8,FALSE)*VLOOKUP(ABSYLD2!BT$4,'[1]INTERNAL PARAMETERS-1'!$B$5:$J$44,3,FALSE)</f>
        <v>0</v>
      </c>
      <c r="BU185" s="47">
        <f>ABSYLD1!BU185*VLOOKUP(ABSYLD2!BU$4,'[1]INTERNAL PARAMETERS-1'!$B$5:$J$44,5,FALSE)*VLOOKUP(ABSYLD2!BU$4,'[1]INTERNAL PARAMETERS-1'!$B$5:$J$44,6,FALSE)*VLOOKUP(ABSYLD2!BU$4,'[1]INTERNAL PARAMETERS-1'!$B$5:$J$44,3,FALSE) + ABSYLD1!BU185*(1-VLOOKUP(ABSYLD2!BU$4,'[1]INTERNAL PARAMETERS-1'!$B$5:$J$44,5,FALSE))*VLOOKUP(ABSYLD2!BU$4,'[1]INTERNAL PARAMETERS-1'!$B$5:$J$44,8,FALSE)*VLOOKUP(ABSYLD2!BU$4,'[1]INTERNAL PARAMETERS-1'!$B$5:$J$44,3,FALSE)</f>
        <v>0</v>
      </c>
      <c r="BV185" s="47">
        <f>ABSYLD1!BV185*VLOOKUP(ABSYLD2!BV$4,'[1]INTERNAL PARAMETERS-1'!$B$5:$J$44,5,FALSE)*VLOOKUP(ABSYLD2!BV$4,'[1]INTERNAL PARAMETERS-1'!$B$5:$J$44,6,FALSE)*VLOOKUP(ABSYLD2!BV$4,'[1]INTERNAL PARAMETERS-1'!$B$5:$J$44,3,FALSE) + ABSYLD1!BV185*(1-VLOOKUP(ABSYLD2!BV$4,'[1]INTERNAL PARAMETERS-1'!$B$5:$J$44,5,FALSE))*VLOOKUP(ABSYLD2!BV$4,'[1]INTERNAL PARAMETERS-1'!$B$5:$J$44,8,FALSE)*VLOOKUP(ABSYLD2!BV$4,'[1]INTERNAL PARAMETERS-1'!$B$5:$J$44,3,FALSE)</f>
        <v>0</v>
      </c>
      <c r="BW185" s="47">
        <f>ABSYLD1!BW185*VLOOKUP(ABSYLD2!BW$4,'[1]INTERNAL PARAMETERS-1'!$B$5:$J$44,5,FALSE)*VLOOKUP(ABSYLD2!BW$4,'[1]INTERNAL PARAMETERS-1'!$B$5:$J$44,6,FALSE)*VLOOKUP(ABSYLD2!BW$4,'[1]INTERNAL PARAMETERS-1'!$B$5:$J$44,3,FALSE) + ABSYLD1!BW185*(1-VLOOKUP(ABSYLD2!BW$4,'[1]INTERNAL PARAMETERS-1'!$B$5:$J$44,5,FALSE))*VLOOKUP(ABSYLD2!BW$4,'[1]INTERNAL PARAMETERS-1'!$B$5:$J$44,8,FALSE)*VLOOKUP(ABSYLD2!BW$4,'[1]INTERNAL PARAMETERS-1'!$B$5:$J$44,3,FALSE)</f>
        <v>0</v>
      </c>
      <c r="BX185" s="47">
        <f>ABSYLD1!BX185*VLOOKUP(ABSYLD2!BX$4,'[1]INTERNAL PARAMETERS-1'!$B$5:$J$44,5,FALSE)*VLOOKUP(ABSYLD2!BX$4,'[1]INTERNAL PARAMETERS-1'!$B$5:$J$44,6,FALSE)*VLOOKUP(ABSYLD2!BX$4,'[1]INTERNAL PARAMETERS-1'!$B$5:$J$44,3,FALSE) + ABSYLD1!BX185*(1-VLOOKUP(ABSYLD2!BX$4,'[1]INTERNAL PARAMETERS-1'!$B$5:$J$44,5,FALSE))*VLOOKUP(ABSYLD2!BX$4,'[1]INTERNAL PARAMETERS-1'!$B$5:$J$44,8,FALSE)*VLOOKUP(ABSYLD2!BX$4,'[1]INTERNAL PARAMETERS-1'!$B$5:$J$44,3,FALSE)</f>
        <v>0</v>
      </c>
      <c r="BY185" s="47">
        <f>ABSYLD1!BY185*VLOOKUP(ABSYLD2!BY$4,'[1]INTERNAL PARAMETERS-1'!$B$5:$J$44,5,FALSE)*VLOOKUP(ABSYLD2!BY$4,'[1]INTERNAL PARAMETERS-1'!$B$5:$J$44,6,FALSE)*VLOOKUP(ABSYLD2!BY$4,'[1]INTERNAL PARAMETERS-1'!$B$5:$J$44,3,FALSE) + ABSYLD1!BY185*(1-VLOOKUP(ABSYLD2!BY$4,'[1]INTERNAL PARAMETERS-1'!$B$5:$J$44,5,FALSE))*VLOOKUP(ABSYLD2!BY$4,'[1]INTERNAL PARAMETERS-1'!$B$5:$J$44,8,FALSE)*VLOOKUP(ABSYLD2!BY$4,'[1]INTERNAL PARAMETERS-1'!$B$5:$J$44,3,FALSE)</f>
        <v>0</v>
      </c>
      <c r="BZ185" s="47">
        <f>ABSYLD1!BZ185*VLOOKUP(ABSYLD2!BZ$4,'[1]INTERNAL PARAMETERS-1'!$B$5:$J$44,5,FALSE)*VLOOKUP(ABSYLD2!BZ$4,'[1]INTERNAL PARAMETERS-1'!$B$5:$J$44,6,FALSE)*VLOOKUP(ABSYLD2!BZ$4,'[1]INTERNAL PARAMETERS-1'!$B$5:$J$44,3,FALSE) + ABSYLD1!BZ185*(1-VLOOKUP(ABSYLD2!BZ$4,'[1]INTERNAL PARAMETERS-1'!$B$5:$J$44,5,FALSE))*VLOOKUP(ABSYLD2!BZ$4,'[1]INTERNAL PARAMETERS-1'!$B$5:$J$44,8,FALSE)*VLOOKUP(ABSYLD2!BZ$4,'[1]INTERNAL PARAMETERS-1'!$B$5:$J$44,3,FALSE)</f>
        <v>0</v>
      </c>
      <c r="CA185" s="47">
        <f>ABSYLD1!CA185*VLOOKUP(ABSYLD2!CA$4,'[1]INTERNAL PARAMETERS-1'!$B$5:$J$44,5,FALSE)*VLOOKUP(ABSYLD2!CA$4,'[1]INTERNAL PARAMETERS-1'!$B$5:$J$44,6,FALSE)*VLOOKUP(ABSYLD2!CA$4,'[1]INTERNAL PARAMETERS-1'!$B$5:$J$44,3,FALSE) + ABSYLD1!CA185*(1-VLOOKUP(ABSYLD2!CA$4,'[1]INTERNAL PARAMETERS-1'!$B$5:$J$44,5,FALSE))*VLOOKUP(ABSYLD2!CA$4,'[1]INTERNAL PARAMETERS-1'!$B$5:$J$44,8,FALSE)*VLOOKUP(ABSYLD2!CA$4,'[1]INTERNAL PARAMETERS-1'!$B$5:$J$44,3,FALSE)</f>
        <v>0</v>
      </c>
      <c r="CB185" s="47">
        <f>ABSYLD1!CB185*VLOOKUP(ABSYLD2!CB$4,'[1]INTERNAL PARAMETERS-1'!$B$5:$J$44,5,FALSE)*VLOOKUP(ABSYLD2!CB$4,'[1]INTERNAL PARAMETERS-1'!$B$5:$J$44,6,FALSE)*VLOOKUP(ABSYLD2!CB$4,'[1]INTERNAL PARAMETERS-1'!$B$5:$J$44,3,FALSE) + ABSYLD1!CB185*(1-VLOOKUP(ABSYLD2!CB$4,'[1]INTERNAL PARAMETERS-1'!$B$5:$J$44,5,FALSE))*VLOOKUP(ABSYLD2!CB$4,'[1]INTERNAL PARAMETERS-1'!$B$5:$J$44,8,FALSE)*VLOOKUP(ABSYLD2!CB$4,'[1]INTERNAL PARAMETERS-1'!$B$5:$J$44,3,FALSE)</f>
        <v>0</v>
      </c>
      <c r="CC185" s="47">
        <f>ABSYLD1!CC185*VLOOKUP(ABSYLD2!CC$4,'[1]INTERNAL PARAMETERS-1'!$B$5:$J$44,5,FALSE)*VLOOKUP(ABSYLD2!CC$4,'[1]INTERNAL PARAMETERS-1'!$B$5:$J$44,6,FALSE)*VLOOKUP(ABSYLD2!CC$4,'[1]INTERNAL PARAMETERS-1'!$B$5:$J$44,3,FALSE) + ABSYLD1!CC185*(1-VLOOKUP(ABSYLD2!CC$4,'[1]INTERNAL PARAMETERS-1'!$B$5:$J$44,5,FALSE))*VLOOKUP(ABSYLD2!CC$4,'[1]INTERNAL PARAMETERS-1'!$B$5:$J$44,8,FALSE)*VLOOKUP(ABSYLD2!CC$4,'[1]INTERNAL PARAMETERS-1'!$B$5:$J$44,3,FALSE)</f>
        <v>0</v>
      </c>
      <c r="CD185" s="47">
        <f>ABSYLD1!CD185*VLOOKUP(ABSYLD2!CD$4,'[1]INTERNAL PARAMETERS-1'!$B$5:$J$44,5,FALSE)*VLOOKUP(ABSYLD2!CD$4,'[1]INTERNAL PARAMETERS-1'!$B$5:$J$44,6,FALSE)*VLOOKUP(ABSYLD2!CD$4,'[1]INTERNAL PARAMETERS-1'!$B$5:$J$44,3,FALSE) + ABSYLD1!CD185*(1-VLOOKUP(ABSYLD2!CD$4,'[1]INTERNAL PARAMETERS-1'!$B$5:$J$44,5,FALSE))*VLOOKUP(ABSYLD2!CD$4,'[1]INTERNAL PARAMETERS-1'!$B$5:$J$44,8,FALSE)*VLOOKUP(ABSYLD2!CD$4,'[1]INTERNAL PARAMETERS-1'!$B$5:$J$44,3,FALSE)</f>
        <v>0</v>
      </c>
      <c r="CE185" s="47">
        <f>ABSYLD1!CE185*VLOOKUP(ABSYLD2!CE$4,'[1]INTERNAL PARAMETERS-1'!$B$5:$J$44,5,FALSE)*VLOOKUP(ABSYLD2!CE$4,'[1]INTERNAL PARAMETERS-1'!$B$5:$J$44,6,FALSE)*VLOOKUP(ABSYLD2!CE$4,'[1]INTERNAL PARAMETERS-1'!$B$5:$J$44,3,FALSE) + ABSYLD1!CE185*(1-VLOOKUP(ABSYLD2!CE$4,'[1]INTERNAL PARAMETERS-1'!$B$5:$J$44,5,FALSE))*VLOOKUP(ABSYLD2!CE$4,'[1]INTERNAL PARAMETERS-1'!$B$5:$J$44,8,FALSE)*VLOOKUP(ABSYLD2!CE$4,'[1]INTERNAL PARAMETERS-1'!$B$5:$J$44,3,FALSE)</f>
        <v>0</v>
      </c>
      <c r="CF185" s="47">
        <f>ABSYLD1!CF185*VLOOKUP(ABSYLD2!CF$4,'[1]INTERNAL PARAMETERS-1'!$B$5:$J$44,5,FALSE)*VLOOKUP(ABSYLD2!CF$4,'[1]INTERNAL PARAMETERS-1'!$B$5:$J$44,6,FALSE)*VLOOKUP(ABSYLD2!CF$4,'[1]INTERNAL PARAMETERS-1'!$B$5:$J$44,3,FALSE) + ABSYLD1!CF185*(1-VLOOKUP(ABSYLD2!CF$4,'[1]INTERNAL PARAMETERS-1'!$B$5:$J$44,5,FALSE))*VLOOKUP(ABSYLD2!CF$4,'[1]INTERNAL PARAMETERS-1'!$B$5:$J$44,8,FALSE)*VLOOKUP(ABSYLD2!CF$4,'[1]INTERNAL PARAMETERS-1'!$B$5:$J$44,3,FALSE)</f>
        <v>0</v>
      </c>
      <c r="CG185" s="47">
        <f>ABSYLD1!CG185*VLOOKUP(ABSYLD2!CG$4,'[1]INTERNAL PARAMETERS-1'!$B$5:$J$44,5,FALSE)*VLOOKUP(ABSYLD2!CG$4,'[1]INTERNAL PARAMETERS-1'!$B$5:$J$44,6,FALSE)*VLOOKUP(ABSYLD2!CG$4,'[1]INTERNAL PARAMETERS-1'!$B$5:$J$44,3,FALSE) + ABSYLD1!CG185*(1-VLOOKUP(ABSYLD2!CG$4,'[1]INTERNAL PARAMETERS-1'!$B$5:$J$44,5,FALSE))*VLOOKUP(ABSYLD2!CG$4,'[1]INTERNAL PARAMETERS-1'!$B$5:$J$44,8,FALSE)*VLOOKUP(ABSYLD2!CG$4,'[1]INTERNAL PARAMETERS-1'!$B$5:$J$44,3,FALSE)</f>
        <v>0</v>
      </c>
      <c r="CH185" s="46">
        <f>ABSYLD1!CH185*VLOOKUP(ABSYLD2!CH$4,'[1]INTERNAL PARAMETERS-1'!$B$5:$J$44,5,FALSE)*VLOOKUP(ABSYLD2!CH$4,'[1]INTERNAL PARAMETERS-1'!$B$5:$J$44,6,FALSE)*VLOOKUP(ABSYLD2!CH$4,'[1]INTERNAL PARAMETERS-1'!$B$5:$J$44,3,FALSE) + ABSYLD1!CH185*(1-VLOOKUP(ABSYLD2!CH$4,'[1]INTERNAL PARAMETERS-1'!$B$5:$J$44,5,FALSE))*VLOOKUP(ABSYLD2!CH$4,'[1]INTERNAL PARAMETERS-1'!$B$5:$J$44,8,FALSE)*VLOOKUP(ABSYLD2!CH$4,'[1]INTERNAL PARAMETERS-1'!$B$5:$J$44,3,FALSE)</f>
        <v>0</v>
      </c>
      <c r="CJ185" s="48">
        <f t="shared" si="4"/>
        <v>0</v>
      </c>
      <c r="CK185" s="46">
        <f t="shared" si="5"/>
        <v>0</v>
      </c>
    </row>
    <row r="186" spans="2:89">
      <c r="B186" s="61" t="s">
        <v>7</v>
      </c>
      <c r="C186" s="60" t="s">
        <v>89</v>
      </c>
      <c r="D186" s="60" t="s">
        <v>87</v>
      </c>
      <c r="E186" s="137">
        <f>ABS!AL186</f>
        <v>0</v>
      </c>
      <c r="F186" s="59">
        <f>'[1]INTERNAL PARAMETERS-1'!M6</f>
        <v>78.760000000000005</v>
      </c>
      <c r="G186" s="48">
        <f>ABSYLD1!G186*VLOOKUP(ABSYLD2!G$4,'[1]INTERNAL PARAMETERS-1'!$B$5:$J$44,5,FALSE)*VLOOKUP(ABSYLD2!G$4,'[1]INTERNAL PARAMETERS-1'!$B$5:$J$44,7,FALSE)*ABSYLD2!$F186 + ABSYLD1!G186*(1-VLOOKUP(ABSYLD2!G$4,'[1]INTERNAL PARAMETERS-1'!$B$5:$J$44,5,FALSE))*VLOOKUP(ABSYLD2!G$4,'[1]INTERNAL PARAMETERS-1'!$B$5:$J$44,9,FALSE)*ABSYLD2!$F186</f>
        <v>0</v>
      </c>
      <c r="H186" s="47">
        <f>ABSYLD1!H186*VLOOKUP(ABSYLD2!H$4,'[1]INTERNAL PARAMETERS-1'!$B$5:$J$44,5,FALSE)*VLOOKUP(ABSYLD2!H$4,'[1]INTERNAL PARAMETERS-1'!$B$5:$J$44,7,FALSE)*ABSYLD2!$F186 + ABSYLD1!H186*(1-VLOOKUP(ABSYLD2!H$4,'[1]INTERNAL PARAMETERS-1'!$B$5:$J$44,5,FALSE))*VLOOKUP(ABSYLD2!H$4,'[1]INTERNAL PARAMETERS-1'!$B$5:$J$44,9,FALSE)*ABSYLD2!$F186</f>
        <v>0</v>
      </c>
      <c r="I186" s="47">
        <f>ABSYLD1!I186*VLOOKUP(ABSYLD2!I$4,'[1]INTERNAL PARAMETERS-1'!$B$5:$J$44,5,FALSE)*VLOOKUP(ABSYLD2!I$4,'[1]INTERNAL PARAMETERS-1'!$B$5:$J$44,7,FALSE)*ABSYLD2!$F186 + ABSYLD1!I186*(1-VLOOKUP(ABSYLD2!I$4,'[1]INTERNAL PARAMETERS-1'!$B$5:$J$44,5,FALSE))*VLOOKUP(ABSYLD2!I$4,'[1]INTERNAL PARAMETERS-1'!$B$5:$J$44,9,FALSE)*ABSYLD2!$F186</f>
        <v>0</v>
      </c>
      <c r="J186" s="47">
        <f>ABSYLD1!J186*VLOOKUP(ABSYLD2!J$4,'[1]INTERNAL PARAMETERS-1'!$B$5:$J$44,5,FALSE)*VLOOKUP(ABSYLD2!J$4,'[1]INTERNAL PARAMETERS-1'!$B$5:$J$44,7,FALSE)*ABSYLD2!$F186 + ABSYLD1!J186*(1-VLOOKUP(ABSYLD2!J$4,'[1]INTERNAL PARAMETERS-1'!$B$5:$J$44,5,FALSE))*VLOOKUP(ABSYLD2!J$4,'[1]INTERNAL PARAMETERS-1'!$B$5:$J$44,9,FALSE)*ABSYLD2!$F186</f>
        <v>0</v>
      </c>
      <c r="K186" s="47">
        <f>ABSYLD1!K186*VLOOKUP(ABSYLD2!K$4,'[1]INTERNAL PARAMETERS-1'!$B$5:$J$44,5,FALSE)*VLOOKUP(ABSYLD2!K$4,'[1]INTERNAL PARAMETERS-1'!$B$5:$J$44,7,FALSE)*ABSYLD2!$F186 + ABSYLD1!K186*(1-VLOOKUP(ABSYLD2!K$4,'[1]INTERNAL PARAMETERS-1'!$B$5:$J$44,5,FALSE))*VLOOKUP(ABSYLD2!K$4,'[1]INTERNAL PARAMETERS-1'!$B$5:$J$44,9,FALSE)*ABSYLD2!$F186</f>
        <v>0</v>
      </c>
      <c r="L186" s="47">
        <f>ABSYLD1!L186*VLOOKUP(ABSYLD2!L$4,'[1]INTERNAL PARAMETERS-1'!$B$5:$J$44,5,FALSE)*VLOOKUP(ABSYLD2!L$4,'[1]INTERNAL PARAMETERS-1'!$B$5:$J$44,7,FALSE)*ABSYLD2!$F186 + ABSYLD1!L186*(1-VLOOKUP(ABSYLD2!L$4,'[1]INTERNAL PARAMETERS-1'!$B$5:$J$44,5,FALSE))*VLOOKUP(ABSYLD2!L$4,'[1]INTERNAL PARAMETERS-1'!$B$5:$J$44,9,FALSE)*ABSYLD2!$F186</f>
        <v>0</v>
      </c>
      <c r="M186" s="47">
        <f>ABSYLD1!M186*VLOOKUP(ABSYLD2!M$4,'[1]INTERNAL PARAMETERS-1'!$B$5:$J$44,5,FALSE)*VLOOKUP(ABSYLD2!M$4,'[1]INTERNAL PARAMETERS-1'!$B$5:$J$44,7,FALSE)*ABSYLD2!$F186 + ABSYLD1!M186*(1-VLOOKUP(ABSYLD2!M$4,'[1]INTERNAL PARAMETERS-1'!$B$5:$J$44,5,FALSE))*VLOOKUP(ABSYLD2!M$4,'[1]INTERNAL PARAMETERS-1'!$B$5:$J$44,9,FALSE)*ABSYLD2!$F186</f>
        <v>0</v>
      </c>
      <c r="N186" s="47">
        <f>ABSYLD1!N186*VLOOKUP(ABSYLD2!N$4,'[1]INTERNAL PARAMETERS-1'!$B$5:$J$44,5,FALSE)*VLOOKUP(ABSYLD2!N$4,'[1]INTERNAL PARAMETERS-1'!$B$5:$J$44,7,FALSE)*ABSYLD2!$F186 + ABSYLD1!N186*(1-VLOOKUP(ABSYLD2!N$4,'[1]INTERNAL PARAMETERS-1'!$B$5:$J$44,5,FALSE))*VLOOKUP(ABSYLD2!N$4,'[1]INTERNAL PARAMETERS-1'!$B$5:$J$44,9,FALSE)*ABSYLD2!$F186</f>
        <v>0</v>
      </c>
      <c r="O186" s="47">
        <f>ABSYLD1!O186*VLOOKUP(ABSYLD2!O$4,'[1]INTERNAL PARAMETERS-1'!$B$5:$J$44,5,FALSE)*VLOOKUP(ABSYLD2!O$4,'[1]INTERNAL PARAMETERS-1'!$B$5:$J$44,7,FALSE)*ABSYLD2!$F186 + ABSYLD1!O186*(1-VLOOKUP(ABSYLD2!O$4,'[1]INTERNAL PARAMETERS-1'!$B$5:$J$44,5,FALSE))*VLOOKUP(ABSYLD2!O$4,'[1]INTERNAL PARAMETERS-1'!$B$5:$J$44,9,FALSE)*ABSYLD2!$F186</f>
        <v>0</v>
      </c>
      <c r="P186" s="47">
        <f>ABSYLD1!P186*VLOOKUP(ABSYLD2!P$4,'[1]INTERNAL PARAMETERS-1'!$B$5:$J$44,5,FALSE)*VLOOKUP(ABSYLD2!P$4,'[1]INTERNAL PARAMETERS-1'!$B$5:$J$44,7,FALSE)*ABSYLD2!$F186 + ABSYLD1!P186*(1-VLOOKUP(ABSYLD2!P$4,'[1]INTERNAL PARAMETERS-1'!$B$5:$J$44,5,FALSE))*VLOOKUP(ABSYLD2!P$4,'[1]INTERNAL PARAMETERS-1'!$B$5:$J$44,9,FALSE)*ABSYLD2!$F186</f>
        <v>0</v>
      </c>
      <c r="Q186" s="47">
        <f>ABSYLD1!Q186*VLOOKUP(ABSYLD2!Q$4,'[1]INTERNAL PARAMETERS-1'!$B$5:$J$44,5,FALSE)*VLOOKUP(ABSYLD2!Q$4,'[1]INTERNAL PARAMETERS-1'!$B$5:$J$44,7,FALSE)*ABSYLD2!$F186 + ABSYLD1!Q186*(1-VLOOKUP(ABSYLD2!Q$4,'[1]INTERNAL PARAMETERS-1'!$B$5:$J$44,5,FALSE))*VLOOKUP(ABSYLD2!Q$4,'[1]INTERNAL PARAMETERS-1'!$B$5:$J$44,9,FALSE)*ABSYLD2!$F186</f>
        <v>0</v>
      </c>
      <c r="R186" s="47">
        <f>ABSYLD1!R186*VLOOKUP(ABSYLD2!R$4,'[1]INTERNAL PARAMETERS-1'!$B$5:$J$44,5,FALSE)*VLOOKUP(ABSYLD2!R$4,'[1]INTERNAL PARAMETERS-1'!$B$5:$J$44,7,FALSE)*ABSYLD2!$F186 + ABSYLD1!R186*(1-VLOOKUP(ABSYLD2!R$4,'[1]INTERNAL PARAMETERS-1'!$B$5:$J$44,5,FALSE))*VLOOKUP(ABSYLD2!R$4,'[1]INTERNAL PARAMETERS-1'!$B$5:$J$44,9,FALSE)*ABSYLD2!$F186</f>
        <v>0</v>
      </c>
      <c r="S186" s="47">
        <f>ABSYLD1!S186*VLOOKUP(ABSYLD2!S$4,'[1]INTERNAL PARAMETERS-1'!$B$5:$J$44,5,FALSE)*VLOOKUP(ABSYLD2!S$4,'[1]INTERNAL PARAMETERS-1'!$B$5:$J$44,7,FALSE)*ABSYLD2!$F186 + ABSYLD1!S186*(1-VLOOKUP(ABSYLD2!S$4,'[1]INTERNAL PARAMETERS-1'!$B$5:$J$44,5,FALSE))*VLOOKUP(ABSYLD2!S$4,'[1]INTERNAL PARAMETERS-1'!$B$5:$J$44,9,FALSE)*ABSYLD2!$F186</f>
        <v>0</v>
      </c>
      <c r="T186" s="47">
        <f>ABSYLD1!T186*VLOOKUP(ABSYLD2!T$4,'[1]INTERNAL PARAMETERS-1'!$B$5:$J$44,5,FALSE)*VLOOKUP(ABSYLD2!T$4,'[1]INTERNAL PARAMETERS-1'!$B$5:$J$44,7,FALSE)*ABSYLD2!$F186 + ABSYLD1!T186*(1-VLOOKUP(ABSYLD2!T$4,'[1]INTERNAL PARAMETERS-1'!$B$5:$J$44,5,FALSE))*VLOOKUP(ABSYLD2!T$4,'[1]INTERNAL PARAMETERS-1'!$B$5:$J$44,9,FALSE)*ABSYLD2!$F186</f>
        <v>0</v>
      </c>
      <c r="U186" s="47">
        <f>ABSYLD1!U186*VLOOKUP(ABSYLD2!U$4,'[1]INTERNAL PARAMETERS-1'!$B$5:$J$44,5,FALSE)*VLOOKUP(ABSYLD2!U$4,'[1]INTERNAL PARAMETERS-1'!$B$5:$J$44,7,FALSE)*ABSYLD2!$F186 + ABSYLD1!U186*(1-VLOOKUP(ABSYLD2!U$4,'[1]INTERNAL PARAMETERS-1'!$B$5:$J$44,5,FALSE))*VLOOKUP(ABSYLD2!U$4,'[1]INTERNAL PARAMETERS-1'!$B$5:$J$44,9,FALSE)*ABSYLD2!$F186</f>
        <v>0</v>
      </c>
      <c r="V186" s="47">
        <f>ABSYLD1!V186*VLOOKUP(ABSYLD2!V$4,'[1]INTERNAL PARAMETERS-1'!$B$5:$J$44,5,FALSE)*VLOOKUP(ABSYLD2!V$4,'[1]INTERNAL PARAMETERS-1'!$B$5:$J$44,7,FALSE)*ABSYLD2!$F186 + ABSYLD1!V186*(1-VLOOKUP(ABSYLD2!V$4,'[1]INTERNAL PARAMETERS-1'!$B$5:$J$44,5,FALSE))*VLOOKUP(ABSYLD2!V$4,'[1]INTERNAL PARAMETERS-1'!$B$5:$J$44,9,FALSE)*ABSYLD2!$F186</f>
        <v>0</v>
      </c>
      <c r="W186" s="47">
        <f>ABSYLD1!W186*VLOOKUP(ABSYLD2!W$4,'[1]INTERNAL PARAMETERS-1'!$B$5:$J$44,5,FALSE)*VLOOKUP(ABSYLD2!W$4,'[1]INTERNAL PARAMETERS-1'!$B$5:$J$44,7,FALSE)*ABSYLD2!$F186 + ABSYLD1!W186*(1-VLOOKUP(ABSYLD2!W$4,'[1]INTERNAL PARAMETERS-1'!$B$5:$J$44,5,FALSE))*VLOOKUP(ABSYLD2!W$4,'[1]INTERNAL PARAMETERS-1'!$B$5:$J$44,9,FALSE)*ABSYLD2!$F186</f>
        <v>0</v>
      </c>
      <c r="X186" s="47">
        <f>ABSYLD1!X186*VLOOKUP(ABSYLD2!X$4,'[1]INTERNAL PARAMETERS-1'!$B$5:$J$44,5,FALSE)*VLOOKUP(ABSYLD2!X$4,'[1]INTERNAL PARAMETERS-1'!$B$5:$J$44,7,FALSE)*ABSYLD2!$F186 + ABSYLD1!X186*(1-VLOOKUP(ABSYLD2!X$4,'[1]INTERNAL PARAMETERS-1'!$B$5:$J$44,5,FALSE))*VLOOKUP(ABSYLD2!X$4,'[1]INTERNAL PARAMETERS-1'!$B$5:$J$44,9,FALSE)*ABSYLD2!$F186</f>
        <v>0</v>
      </c>
      <c r="Y186" s="47">
        <f>ABSYLD1!Y186*VLOOKUP(ABSYLD2!Y$4,'[1]INTERNAL PARAMETERS-1'!$B$5:$J$44,5,FALSE)*VLOOKUP(ABSYLD2!Y$4,'[1]INTERNAL PARAMETERS-1'!$B$5:$J$44,7,FALSE)*ABSYLD2!$F186 + ABSYLD1!Y186*(1-VLOOKUP(ABSYLD2!Y$4,'[1]INTERNAL PARAMETERS-1'!$B$5:$J$44,5,FALSE))*VLOOKUP(ABSYLD2!Y$4,'[1]INTERNAL PARAMETERS-1'!$B$5:$J$44,9,FALSE)*ABSYLD2!$F186</f>
        <v>0</v>
      </c>
      <c r="Z186" s="47">
        <f>ABSYLD1!Z186*VLOOKUP(ABSYLD2!Z$4,'[1]INTERNAL PARAMETERS-1'!$B$5:$J$44,5,FALSE)*VLOOKUP(ABSYLD2!Z$4,'[1]INTERNAL PARAMETERS-1'!$B$5:$J$44,7,FALSE)*ABSYLD2!$F186 + ABSYLD1!Z186*(1-VLOOKUP(ABSYLD2!Z$4,'[1]INTERNAL PARAMETERS-1'!$B$5:$J$44,5,FALSE))*VLOOKUP(ABSYLD2!Z$4,'[1]INTERNAL PARAMETERS-1'!$B$5:$J$44,9,FALSE)*ABSYLD2!$F186</f>
        <v>0</v>
      </c>
      <c r="AA186" s="47">
        <f>ABSYLD1!AA186*VLOOKUP(ABSYLD2!AA$4,'[1]INTERNAL PARAMETERS-1'!$B$5:$J$44,5,FALSE)*VLOOKUP(ABSYLD2!AA$4,'[1]INTERNAL PARAMETERS-1'!$B$5:$J$44,7,FALSE)*ABSYLD2!$F186 + ABSYLD1!AA186*(1-VLOOKUP(ABSYLD2!AA$4,'[1]INTERNAL PARAMETERS-1'!$B$5:$J$44,5,FALSE))*VLOOKUP(ABSYLD2!AA$4,'[1]INTERNAL PARAMETERS-1'!$B$5:$J$44,9,FALSE)*ABSYLD2!$F186</f>
        <v>0</v>
      </c>
      <c r="AB186" s="47">
        <f>ABSYLD1!AB186*VLOOKUP(ABSYLD2!AB$4,'[1]INTERNAL PARAMETERS-1'!$B$5:$J$44,5,FALSE)*VLOOKUP(ABSYLD2!AB$4,'[1]INTERNAL PARAMETERS-1'!$B$5:$J$44,7,FALSE)*ABSYLD2!$F186 + ABSYLD1!AB186*(1-VLOOKUP(ABSYLD2!AB$4,'[1]INTERNAL PARAMETERS-1'!$B$5:$J$44,5,FALSE))*VLOOKUP(ABSYLD2!AB$4,'[1]INTERNAL PARAMETERS-1'!$B$5:$J$44,9,FALSE)*ABSYLD2!$F186</f>
        <v>0</v>
      </c>
      <c r="AC186" s="47">
        <f>ABSYLD1!AC186*VLOOKUP(ABSYLD2!AC$4,'[1]INTERNAL PARAMETERS-1'!$B$5:$J$44,5,FALSE)*VLOOKUP(ABSYLD2!AC$4,'[1]INTERNAL PARAMETERS-1'!$B$5:$J$44,7,FALSE)*ABSYLD2!$F186 + ABSYLD1!AC186*(1-VLOOKUP(ABSYLD2!AC$4,'[1]INTERNAL PARAMETERS-1'!$B$5:$J$44,5,FALSE))*VLOOKUP(ABSYLD2!AC$4,'[1]INTERNAL PARAMETERS-1'!$B$5:$J$44,9,FALSE)*ABSYLD2!$F186</f>
        <v>0</v>
      </c>
      <c r="AD186" s="47">
        <f>ABSYLD1!AD186*VLOOKUP(ABSYLD2!AD$4,'[1]INTERNAL PARAMETERS-1'!$B$5:$J$44,5,FALSE)*VLOOKUP(ABSYLD2!AD$4,'[1]INTERNAL PARAMETERS-1'!$B$5:$J$44,7,FALSE)*ABSYLD2!$F186 + ABSYLD1!AD186*(1-VLOOKUP(ABSYLD2!AD$4,'[1]INTERNAL PARAMETERS-1'!$B$5:$J$44,5,FALSE))*VLOOKUP(ABSYLD2!AD$4,'[1]INTERNAL PARAMETERS-1'!$B$5:$J$44,9,FALSE)*ABSYLD2!$F186</f>
        <v>0</v>
      </c>
      <c r="AE186" s="47">
        <f>ABSYLD1!AE186*VLOOKUP(ABSYLD2!AE$4,'[1]INTERNAL PARAMETERS-1'!$B$5:$J$44,5,FALSE)*VLOOKUP(ABSYLD2!AE$4,'[1]INTERNAL PARAMETERS-1'!$B$5:$J$44,7,FALSE)*ABSYLD2!$F186 + ABSYLD1!AE186*(1-VLOOKUP(ABSYLD2!AE$4,'[1]INTERNAL PARAMETERS-1'!$B$5:$J$44,5,FALSE))*VLOOKUP(ABSYLD2!AE$4,'[1]INTERNAL PARAMETERS-1'!$B$5:$J$44,9,FALSE)*ABSYLD2!$F186</f>
        <v>0</v>
      </c>
      <c r="AF186" s="47">
        <f>ABSYLD1!AF186*VLOOKUP(ABSYLD2!AF$4,'[1]INTERNAL PARAMETERS-1'!$B$5:$J$44,5,FALSE)*VLOOKUP(ABSYLD2!AF$4,'[1]INTERNAL PARAMETERS-1'!$B$5:$J$44,7,FALSE)*ABSYLD2!$F186 + ABSYLD1!AF186*(1-VLOOKUP(ABSYLD2!AF$4,'[1]INTERNAL PARAMETERS-1'!$B$5:$J$44,5,FALSE))*VLOOKUP(ABSYLD2!AF$4,'[1]INTERNAL PARAMETERS-1'!$B$5:$J$44,9,FALSE)*ABSYLD2!$F186</f>
        <v>0</v>
      </c>
      <c r="AG186" s="47">
        <f>ABSYLD1!AG186*VLOOKUP(ABSYLD2!AG$4,'[1]INTERNAL PARAMETERS-1'!$B$5:$J$44,5,FALSE)*VLOOKUP(ABSYLD2!AG$4,'[1]INTERNAL PARAMETERS-1'!$B$5:$J$44,7,FALSE)*ABSYLD2!$F186 + ABSYLD1!AG186*(1-VLOOKUP(ABSYLD2!AG$4,'[1]INTERNAL PARAMETERS-1'!$B$5:$J$44,5,FALSE))*VLOOKUP(ABSYLD2!AG$4,'[1]INTERNAL PARAMETERS-1'!$B$5:$J$44,9,FALSE)*ABSYLD2!$F186</f>
        <v>0</v>
      </c>
      <c r="AH186" s="47">
        <f>ABSYLD1!AH186*VLOOKUP(ABSYLD2!AH$4,'[1]INTERNAL PARAMETERS-1'!$B$5:$J$44,5,FALSE)*VLOOKUP(ABSYLD2!AH$4,'[1]INTERNAL PARAMETERS-1'!$B$5:$J$44,7,FALSE)*ABSYLD2!$F186 + ABSYLD1!AH186*(1-VLOOKUP(ABSYLD2!AH$4,'[1]INTERNAL PARAMETERS-1'!$B$5:$J$44,5,FALSE))*VLOOKUP(ABSYLD2!AH$4,'[1]INTERNAL PARAMETERS-1'!$B$5:$J$44,9,FALSE)*ABSYLD2!$F186</f>
        <v>0</v>
      </c>
      <c r="AI186" s="47">
        <f>ABSYLD1!AI186*VLOOKUP(ABSYLD2!AI$4,'[1]INTERNAL PARAMETERS-1'!$B$5:$J$44,5,FALSE)*VLOOKUP(ABSYLD2!AI$4,'[1]INTERNAL PARAMETERS-1'!$B$5:$J$44,7,FALSE)*ABSYLD2!$F186 + ABSYLD1!AI186*(1-VLOOKUP(ABSYLD2!AI$4,'[1]INTERNAL PARAMETERS-1'!$B$5:$J$44,5,FALSE))*VLOOKUP(ABSYLD2!AI$4,'[1]INTERNAL PARAMETERS-1'!$B$5:$J$44,9,FALSE)*ABSYLD2!$F186</f>
        <v>0</v>
      </c>
      <c r="AJ186" s="47">
        <f>ABSYLD1!AJ186*VLOOKUP(ABSYLD2!AJ$4,'[1]INTERNAL PARAMETERS-1'!$B$5:$J$44,5,FALSE)*VLOOKUP(ABSYLD2!AJ$4,'[1]INTERNAL PARAMETERS-1'!$B$5:$J$44,7,FALSE)*ABSYLD2!$F186 + ABSYLD1!AJ186*(1-VLOOKUP(ABSYLD2!AJ$4,'[1]INTERNAL PARAMETERS-1'!$B$5:$J$44,5,FALSE))*VLOOKUP(ABSYLD2!AJ$4,'[1]INTERNAL PARAMETERS-1'!$B$5:$J$44,9,FALSE)*ABSYLD2!$F186</f>
        <v>0</v>
      </c>
      <c r="AK186" s="47">
        <f>ABSYLD1!AK186*VLOOKUP(ABSYLD2!AK$4,'[1]INTERNAL PARAMETERS-1'!$B$5:$J$44,5,FALSE)*VLOOKUP(ABSYLD2!AK$4,'[1]INTERNAL PARAMETERS-1'!$B$5:$J$44,7,FALSE)*ABSYLD2!$F186 + ABSYLD1!AK186*(1-VLOOKUP(ABSYLD2!AK$4,'[1]INTERNAL PARAMETERS-1'!$B$5:$J$44,5,FALSE))*VLOOKUP(ABSYLD2!AK$4,'[1]INTERNAL PARAMETERS-1'!$B$5:$J$44,9,FALSE)*ABSYLD2!$F186</f>
        <v>0</v>
      </c>
      <c r="AL186" s="47">
        <f>ABSYLD1!AL186*VLOOKUP(ABSYLD2!AL$4,'[1]INTERNAL PARAMETERS-1'!$B$5:$J$44,5,FALSE)*VLOOKUP(ABSYLD2!AL$4,'[1]INTERNAL PARAMETERS-1'!$B$5:$J$44,7,FALSE)*ABSYLD2!$F186 + ABSYLD1!AL186*(1-VLOOKUP(ABSYLD2!AL$4,'[1]INTERNAL PARAMETERS-1'!$B$5:$J$44,5,FALSE))*VLOOKUP(ABSYLD2!AL$4,'[1]INTERNAL PARAMETERS-1'!$B$5:$J$44,9,FALSE)*ABSYLD2!$F186</f>
        <v>0</v>
      </c>
      <c r="AM186" s="47">
        <f>ABSYLD1!AM186*VLOOKUP(ABSYLD2!AM$4,'[1]INTERNAL PARAMETERS-1'!$B$5:$J$44,5,FALSE)*VLOOKUP(ABSYLD2!AM$4,'[1]INTERNAL PARAMETERS-1'!$B$5:$J$44,7,FALSE)*ABSYLD2!$F186 + ABSYLD1!AM186*(1-VLOOKUP(ABSYLD2!AM$4,'[1]INTERNAL PARAMETERS-1'!$B$5:$J$44,5,FALSE))*VLOOKUP(ABSYLD2!AM$4,'[1]INTERNAL PARAMETERS-1'!$B$5:$J$44,9,FALSE)*ABSYLD2!$F186</f>
        <v>0</v>
      </c>
      <c r="AN186" s="47">
        <f>ABSYLD1!AN186*VLOOKUP(ABSYLD2!AN$4,'[1]INTERNAL PARAMETERS-1'!$B$5:$J$44,5,FALSE)*VLOOKUP(ABSYLD2!AN$4,'[1]INTERNAL PARAMETERS-1'!$B$5:$J$44,7,FALSE)*ABSYLD2!$F186 + ABSYLD1!AN186*(1-VLOOKUP(ABSYLD2!AN$4,'[1]INTERNAL PARAMETERS-1'!$B$5:$J$44,5,FALSE))*VLOOKUP(ABSYLD2!AN$4,'[1]INTERNAL PARAMETERS-1'!$B$5:$J$44,9,FALSE)*ABSYLD2!$F186</f>
        <v>0</v>
      </c>
      <c r="AO186" s="47">
        <f>ABSYLD1!AO186*VLOOKUP(ABSYLD2!AO$4,'[1]INTERNAL PARAMETERS-1'!$B$5:$J$44,5,FALSE)*VLOOKUP(ABSYLD2!AO$4,'[1]INTERNAL PARAMETERS-1'!$B$5:$J$44,7,FALSE)*ABSYLD2!$F186 + ABSYLD1!AO186*(1-VLOOKUP(ABSYLD2!AO$4,'[1]INTERNAL PARAMETERS-1'!$B$5:$J$44,5,FALSE))*VLOOKUP(ABSYLD2!AO$4,'[1]INTERNAL PARAMETERS-1'!$B$5:$J$44,9,FALSE)*ABSYLD2!$F186</f>
        <v>0</v>
      </c>
      <c r="AP186" s="47">
        <f>ABSYLD1!AP186*VLOOKUP(ABSYLD2!AP$4,'[1]INTERNAL PARAMETERS-1'!$B$5:$J$44,5,FALSE)*VLOOKUP(ABSYLD2!AP$4,'[1]INTERNAL PARAMETERS-1'!$B$5:$J$44,7,FALSE)*ABSYLD2!$F186 + ABSYLD1!AP186*(1-VLOOKUP(ABSYLD2!AP$4,'[1]INTERNAL PARAMETERS-1'!$B$5:$J$44,5,FALSE))*VLOOKUP(ABSYLD2!AP$4,'[1]INTERNAL PARAMETERS-1'!$B$5:$J$44,9,FALSE)*ABSYLD2!$F186</f>
        <v>0</v>
      </c>
      <c r="AQ186" s="47">
        <f>ABSYLD1!AQ186*VLOOKUP(ABSYLD2!AQ$4,'[1]INTERNAL PARAMETERS-1'!$B$5:$J$44,5,FALSE)*VLOOKUP(ABSYLD2!AQ$4,'[1]INTERNAL PARAMETERS-1'!$B$5:$J$44,7,FALSE)*ABSYLD2!$F186 + ABSYLD1!AQ186*(1-VLOOKUP(ABSYLD2!AQ$4,'[1]INTERNAL PARAMETERS-1'!$B$5:$J$44,5,FALSE))*VLOOKUP(ABSYLD2!AQ$4,'[1]INTERNAL PARAMETERS-1'!$B$5:$J$44,9,FALSE)*ABSYLD2!$F186</f>
        <v>0</v>
      </c>
      <c r="AR186" s="47">
        <f>ABSYLD1!AR186*VLOOKUP(ABSYLD2!AR$4,'[1]INTERNAL PARAMETERS-1'!$B$5:$J$44,5,FALSE)*VLOOKUP(ABSYLD2!AR$4,'[1]INTERNAL PARAMETERS-1'!$B$5:$J$44,7,FALSE)*ABSYLD2!$F186 + ABSYLD1!AR186*(1-VLOOKUP(ABSYLD2!AR$4,'[1]INTERNAL PARAMETERS-1'!$B$5:$J$44,5,FALSE))*VLOOKUP(ABSYLD2!AR$4,'[1]INTERNAL PARAMETERS-1'!$B$5:$J$44,9,FALSE)*ABSYLD2!$F186</f>
        <v>0</v>
      </c>
      <c r="AS186" s="47">
        <f>ABSYLD1!AS186*VLOOKUP(ABSYLD2!AS$4,'[1]INTERNAL PARAMETERS-1'!$B$5:$J$44,5,FALSE)*VLOOKUP(ABSYLD2!AS$4,'[1]INTERNAL PARAMETERS-1'!$B$5:$J$44,7,FALSE)*ABSYLD2!$F186 + ABSYLD1!AS186*(1-VLOOKUP(ABSYLD2!AS$4,'[1]INTERNAL PARAMETERS-1'!$B$5:$J$44,5,FALSE))*VLOOKUP(ABSYLD2!AS$4,'[1]INTERNAL PARAMETERS-1'!$B$5:$J$44,9,FALSE)*ABSYLD2!$F186</f>
        <v>0</v>
      </c>
      <c r="AT186" s="46">
        <f>ABSYLD1!AT186*VLOOKUP(ABSYLD2!AT$4,'[1]INTERNAL PARAMETERS-1'!$B$5:$J$44,5,FALSE)*VLOOKUP(ABSYLD2!AT$4,'[1]INTERNAL PARAMETERS-1'!$B$5:$J$44,7,FALSE)*ABSYLD2!$F186 + ABSYLD1!AT186*(1-VLOOKUP(ABSYLD2!AT$4,'[1]INTERNAL PARAMETERS-1'!$B$5:$J$44,5,FALSE))*VLOOKUP(ABSYLD2!AT$4,'[1]INTERNAL PARAMETERS-1'!$B$5:$J$44,9,FALSE)*ABSYLD2!$F186</f>
        <v>0</v>
      </c>
      <c r="AU186" s="48">
        <f>ABSYLD1!AU186*VLOOKUP(ABSYLD2!AU$4,'[1]INTERNAL PARAMETERS-1'!$B$5:$J$44,5,FALSE)*VLOOKUP(ABSYLD2!AU$4,'[1]INTERNAL PARAMETERS-1'!$B$5:$J$44,6,FALSE)*VLOOKUP(ABSYLD2!AU$4,'[1]INTERNAL PARAMETERS-1'!$B$5:$J$44,3,FALSE) + ABSYLD1!AU186*(1-VLOOKUP(ABSYLD2!AU$4,'[1]INTERNAL PARAMETERS-1'!$B$5:$J$44,5,FALSE))*VLOOKUP(ABSYLD2!AU$4,'[1]INTERNAL PARAMETERS-1'!$B$5:$J$44,8,FALSE)*VLOOKUP(ABSYLD2!AU$4,'[1]INTERNAL PARAMETERS-1'!$B$5:$J$44,3,FALSE)</f>
        <v>0</v>
      </c>
      <c r="AV186" s="47">
        <f>ABSYLD1!AV186*VLOOKUP(ABSYLD2!AV$4,'[1]INTERNAL PARAMETERS-1'!$B$5:$J$44,5,FALSE)*VLOOKUP(ABSYLD2!AV$4,'[1]INTERNAL PARAMETERS-1'!$B$5:$J$44,6,FALSE)*VLOOKUP(ABSYLD2!AV$4,'[1]INTERNAL PARAMETERS-1'!$B$5:$J$44,3,FALSE) + ABSYLD1!AV186*(1-VLOOKUP(ABSYLD2!AV$4,'[1]INTERNAL PARAMETERS-1'!$B$5:$J$44,5,FALSE))*VLOOKUP(ABSYLD2!AV$4,'[1]INTERNAL PARAMETERS-1'!$B$5:$J$44,8,FALSE)*VLOOKUP(ABSYLD2!AV$4,'[1]INTERNAL PARAMETERS-1'!$B$5:$J$44,3,FALSE)</f>
        <v>0</v>
      </c>
      <c r="AW186" s="47">
        <f>ABSYLD1!AW186*VLOOKUP(ABSYLD2!AW$4,'[1]INTERNAL PARAMETERS-1'!$B$5:$J$44,5,FALSE)*VLOOKUP(ABSYLD2!AW$4,'[1]INTERNAL PARAMETERS-1'!$B$5:$J$44,6,FALSE)*VLOOKUP(ABSYLD2!AW$4,'[1]INTERNAL PARAMETERS-1'!$B$5:$J$44,3,FALSE) + ABSYLD1!AW186*(1-VLOOKUP(ABSYLD2!AW$4,'[1]INTERNAL PARAMETERS-1'!$B$5:$J$44,5,FALSE))*VLOOKUP(ABSYLD2!AW$4,'[1]INTERNAL PARAMETERS-1'!$B$5:$J$44,8,FALSE)*VLOOKUP(ABSYLD2!AW$4,'[1]INTERNAL PARAMETERS-1'!$B$5:$J$44,3,FALSE)</f>
        <v>0</v>
      </c>
      <c r="AX186" s="47">
        <f>ABSYLD1!AX186*VLOOKUP(ABSYLD2!AX$4,'[1]INTERNAL PARAMETERS-1'!$B$5:$J$44,5,FALSE)*VLOOKUP(ABSYLD2!AX$4,'[1]INTERNAL PARAMETERS-1'!$B$5:$J$44,6,FALSE)*VLOOKUP(ABSYLD2!AX$4,'[1]INTERNAL PARAMETERS-1'!$B$5:$J$44,3,FALSE) + ABSYLD1!AX186*(1-VLOOKUP(ABSYLD2!AX$4,'[1]INTERNAL PARAMETERS-1'!$B$5:$J$44,5,FALSE))*VLOOKUP(ABSYLD2!AX$4,'[1]INTERNAL PARAMETERS-1'!$B$5:$J$44,8,FALSE)*VLOOKUP(ABSYLD2!AX$4,'[1]INTERNAL PARAMETERS-1'!$B$5:$J$44,3,FALSE)</f>
        <v>0</v>
      </c>
      <c r="AY186" s="47">
        <f>ABSYLD1!AY186*VLOOKUP(ABSYLD2!AY$4,'[1]INTERNAL PARAMETERS-1'!$B$5:$J$44,5,FALSE)*VLOOKUP(ABSYLD2!AY$4,'[1]INTERNAL PARAMETERS-1'!$B$5:$J$44,6,FALSE)*VLOOKUP(ABSYLD2!AY$4,'[1]INTERNAL PARAMETERS-1'!$B$5:$J$44,3,FALSE) + ABSYLD1!AY186*(1-VLOOKUP(ABSYLD2!AY$4,'[1]INTERNAL PARAMETERS-1'!$B$5:$J$44,5,FALSE))*VLOOKUP(ABSYLD2!AY$4,'[1]INTERNAL PARAMETERS-1'!$B$5:$J$44,8,FALSE)*VLOOKUP(ABSYLD2!AY$4,'[1]INTERNAL PARAMETERS-1'!$B$5:$J$44,3,FALSE)</f>
        <v>0</v>
      </c>
      <c r="AZ186" s="47">
        <f>ABSYLD1!AZ186*VLOOKUP(ABSYLD2!AZ$4,'[1]INTERNAL PARAMETERS-1'!$B$5:$J$44,5,FALSE)*VLOOKUP(ABSYLD2!AZ$4,'[1]INTERNAL PARAMETERS-1'!$B$5:$J$44,6,FALSE)*VLOOKUP(ABSYLD2!AZ$4,'[1]INTERNAL PARAMETERS-1'!$B$5:$J$44,3,FALSE) + ABSYLD1!AZ186*(1-VLOOKUP(ABSYLD2!AZ$4,'[1]INTERNAL PARAMETERS-1'!$B$5:$J$44,5,FALSE))*VLOOKUP(ABSYLD2!AZ$4,'[1]INTERNAL PARAMETERS-1'!$B$5:$J$44,8,FALSE)*VLOOKUP(ABSYLD2!AZ$4,'[1]INTERNAL PARAMETERS-1'!$B$5:$J$44,3,FALSE)</f>
        <v>0</v>
      </c>
      <c r="BA186" s="47">
        <f>ABSYLD1!BA186*VLOOKUP(ABSYLD2!BA$4,'[1]INTERNAL PARAMETERS-1'!$B$5:$J$44,5,FALSE)*VLOOKUP(ABSYLD2!BA$4,'[1]INTERNAL PARAMETERS-1'!$B$5:$J$44,6,FALSE)*VLOOKUP(ABSYLD2!BA$4,'[1]INTERNAL PARAMETERS-1'!$B$5:$J$44,3,FALSE) + ABSYLD1!BA186*(1-VLOOKUP(ABSYLD2!BA$4,'[1]INTERNAL PARAMETERS-1'!$B$5:$J$44,5,FALSE))*VLOOKUP(ABSYLD2!BA$4,'[1]INTERNAL PARAMETERS-1'!$B$5:$J$44,8,FALSE)*VLOOKUP(ABSYLD2!BA$4,'[1]INTERNAL PARAMETERS-1'!$B$5:$J$44,3,FALSE)</f>
        <v>0</v>
      </c>
      <c r="BB186" s="47">
        <f>ABSYLD1!BB186*VLOOKUP(ABSYLD2!BB$4,'[1]INTERNAL PARAMETERS-1'!$B$5:$J$44,5,FALSE)*VLOOKUP(ABSYLD2!BB$4,'[1]INTERNAL PARAMETERS-1'!$B$5:$J$44,6,FALSE)*VLOOKUP(ABSYLD2!BB$4,'[1]INTERNAL PARAMETERS-1'!$B$5:$J$44,3,FALSE) + ABSYLD1!BB186*(1-VLOOKUP(ABSYLD2!BB$4,'[1]INTERNAL PARAMETERS-1'!$B$5:$J$44,5,FALSE))*VLOOKUP(ABSYLD2!BB$4,'[1]INTERNAL PARAMETERS-1'!$B$5:$J$44,8,FALSE)*VLOOKUP(ABSYLD2!BB$4,'[1]INTERNAL PARAMETERS-1'!$B$5:$J$44,3,FALSE)</f>
        <v>0</v>
      </c>
      <c r="BC186" s="47">
        <f>ABSYLD1!BC186*VLOOKUP(ABSYLD2!BC$4,'[1]INTERNAL PARAMETERS-1'!$B$5:$J$44,5,FALSE)*VLOOKUP(ABSYLD2!BC$4,'[1]INTERNAL PARAMETERS-1'!$B$5:$J$44,6,FALSE)*VLOOKUP(ABSYLD2!BC$4,'[1]INTERNAL PARAMETERS-1'!$B$5:$J$44,3,FALSE) + ABSYLD1!BC186*(1-VLOOKUP(ABSYLD2!BC$4,'[1]INTERNAL PARAMETERS-1'!$B$5:$J$44,5,FALSE))*VLOOKUP(ABSYLD2!BC$4,'[1]INTERNAL PARAMETERS-1'!$B$5:$J$44,8,FALSE)*VLOOKUP(ABSYLD2!BC$4,'[1]INTERNAL PARAMETERS-1'!$B$5:$J$44,3,FALSE)</f>
        <v>0</v>
      </c>
      <c r="BD186" s="47">
        <f>ABSYLD1!BD186*VLOOKUP(ABSYLD2!BD$4,'[1]INTERNAL PARAMETERS-1'!$B$5:$J$44,5,FALSE)*VLOOKUP(ABSYLD2!BD$4,'[1]INTERNAL PARAMETERS-1'!$B$5:$J$44,6,FALSE)*VLOOKUP(ABSYLD2!BD$4,'[1]INTERNAL PARAMETERS-1'!$B$5:$J$44,3,FALSE) + ABSYLD1!BD186*(1-VLOOKUP(ABSYLD2!BD$4,'[1]INTERNAL PARAMETERS-1'!$B$5:$J$44,5,FALSE))*VLOOKUP(ABSYLD2!BD$4,'[1]INTERNAL PARAMETERS-1'!$B$5:$J$44,8,FALSE)*VLOOKUP(ABSYLD2!BD$4,'[1]INTERNAL PARAMETERS-1'!$B$5:$J$44,3,FALSE)</f>
        <v>0</v>
      </c>
      <c r="BE186" s="47">
        <f>ABSYLD1!BE186*VLOOKUP(ABSYLD2!BE$4,'[1]INTERNAL PARAMETERS-1'!$B$5:$J$44,5,FALSE)*VLOOKUP(ABSYLD2!BE$4,'[1]INTERNAL PARAMETERS-1'!$B$5:$J$44,6,FALSE)*VLOOKUP(ABSYLD2!BE$4,'[1]INTERNAL PARAMETERS-1'!$B$5:$J$44,3,FALSE) + ABSYLD1!BE186*(1-VLOOKUP(ABSYLD2!BE$4,'[1]INTERNAL PARAMETERS-1'!$B$5:$J$44,5,FALSE))*VLOOKUP(ABSYLD2!BE$4,'[1]INTERNAL PARAMETERS-1'!$B$5:$J$44,8,FALSE)*VLOOKUP(ABSYLD2!BE$4,'[1]INTERNAL PARAMETERS-1'!$B$5:$J$44,3,FALSE)</f>
        <v>0</v>
      </c>
      <c r="BF186" s="47">
        <f>ABSYLD1!BF186*VLOOKUP(ABSYLD2!BF$4,'[1]INTERNAL PARAMETERS-1'!$B$5:$J$44,5,FALSE)*VLOOKUP(ABSYLD2!BF$4,'[1]INTERNAL PARAMETERS-1'!$B$5:$J$44,6,FALSE)*VLOOKUP(ABSYLD2!BF$4,'[1]INTERNAL PARAMETERS-1'!$B$5:$J$44,3,FALSE) + ABSYLD1!BF186*(1-VLOOKUP(ABSYLD2!BF$4,'[1]INTERNAL PARAMETERS-1'!$B$5:$J$44,5,FALSE))*VLOOKUP(ABSYLD2!BF$4,'[1]INTERNAL PARAMETERS-1'!$B$5:$J$44,8,FALSE)*VLOOKUP(ABSYLD2!BF$4,'[1]INTERNAL PARAMETERS-1'!$B$5:$J$44,3,FALSE)</f>
        <v>0</v>
      </c>
      <c r="BG186" s="47">
        <f>ABSYLD1!BG186*VLOOKUP(ABSYLD2!BG$4,'[1]INTERNAL PARAMETERS-1'!$B$5:$J$44,5,FALSE)*VLOOKUP(ABSYLD2!BG$4,'[1]INTERNAL PARAMETERS-1'!$B$5:$J$44,6,FALSE)*VLOOKUP(ABSYLD2!BG$4,'[1]INTERNAL PARAMETERS-1'!$B$5:$J$44,3,FALSE) + ABSYLD1!BG186*(1-VLOOKUP(ABSYLD2!BG$4,'[1]INTERNAL PARAMETERS-1'!$B$5:$J$44,5,FALSE))*VLOOKUP(ABSYLD2!BG$4,'[1]INTERNAL PARAMETERS-1'!$B$5:$J$44,8,FALSE)*VLOOKUP(ABSYLD2!BG$4,'[1]INTERNAL PARAMETERS-1'!$B$5:$J$44,3,FALSE)</f>
        <v>0</v>
      </c>
      <c r="BH186" s="47">
        <f>ABSYLD1!BH186*VLOOKUP(ABSYLD2!BH$4,'[1]INTERNAL PARAMETERS-1'!$B$5:$J$44,5,FALSE)*VLOOKUP(ABSYLD2!BH$4,'[1]INTERNAL PARAMETERS-1'!$B$5:$J$44,6,FALSE)*VLOOKUP(ABSYLD2!BH$4,'[1]INTERNAL PARAMETERS-1'!$B$5:$J$44,3,FALSE) + ABSYLD1!BH186*(1-VLOOKUP(ABSYLD2!BH$4,'[1]INTERNAL PARAMETERS-1'!$B$5:$J$44,5,FALSE))*VLOOKUP(ABSYLD2!BH$4,'[1]INTERNAL PARAMETERS-1'!$B$5:$J$44,8,FALSE)*VLOOKUP(ABSYLD2!BH$4,'[1]INTERNAL PARAMETERS-1'!$B$5:$J$44,3,FALSE)</f>
        <v>0</v>
      </c>
      <c r="BI186" s="47">
        <f>ABSYLD1!BI186*VLOOKUP(ABSYLD2!BI$4,'[1]INTERNAL PARAMETERS-1'!$B$5:$J$44,5,FALSE)*VLOOKUP(ABSYLD2!BI$4,'[1]INTERNAL PARAMETERS-1'!$B$5:$J$44,6,FALSE)*VLOOKUP(ABSYLD2!BI$4,'[1]INTERNAL PARAMETERS-1'!$B$5:$J$44,3,FALSE) + ABSYLD1!BI186*(1-VLOOKUP(ABSYLD2!BI$4,'[1]INTERNAL PARAMETERS-1'!$B$5:$J$44,5,FALSE))*VLOOKUP(ABSYLD2!BI$4,'[1]INTERNAL PARAMETERS-1'!$B$5:$J$44,8,FALSE)*VLOOKUP(ABSYLD2!BI$4,'[1]INTERNAL PARAMETERS-1'!$B$5:$J$44,3,FALSE)</f>
        <v>0</v>
      </c>
      <c r="BJ186" s="47">
        <f>ABSYLD1!BJ186*VLOOKUP(ABSYLD2!BJ$4,'[1]INTERNAL PARAMETERS-1'!$B$5:$J$44,5,FALSE)*VLOOKUP(ABSYLD2!BJ$4,'[1]INTERNAL PARAMETERS-1'!$B$5:$J$44,6,FALSE)*VLOOKUP(ABSYLD2!BJ$4,'[1]INTERNAL PARAMETERS-1'!$B$5:$J$44,3,FALSE) + ABSYLD1!BJ186*(1-VLOOKUP(ABSYLD2!BJ$4,'[1]INTERNAL PARAMETERS-1'!$B$5:$J$44,5,FALSE))*VLOOKUP(ABSYLD2!BJ$4,'[1]INTERNAL PARAMETERS-1'!$B$5:$J$44,8,FALSE)*VLOOKUP(ABSYLD2!BJ$4,'[1]INTERNAL PARAMETERS-1'!$B$5:$J$44,3,FALSE)</f>
        <v>0</v>
      </c>
      <c r="BK186" s="47">
        <f>ABSYLD1!BK186*VLOOKUP(ABSYLD2!BK$4,'[1]INTERNAL PARAMETERS-1'!$B$5:$J$44,5,FALSE)*VLOOKUP(ABSYLD2!BK$4,'[1]INTERNAL PARAMETERS-1'!$B$5:$J$44,6,FALSE)*VLOOKUP(ABSYLD2!BK$4,'[1]INTERNAL PARAMETERS-1'!$B$5:$J$44,3,FALSE) + ABSYLD1!BK186*(1-VLOOKUP(ABSYLD2!BK$4,'[1]INTERNAL PARAMETERS-1'!$B$5:$J$44,5,FALSE))*VLOOKUP(ABSYLD2!BK$4,'[1]INTERNAL PARAMETERS-1'!$B$5:$J$44,8,FALSE)*VLOOKUP(ABSYLD2!BK$4,'[1]INTERNAL PARAMETERS-1'!$B$5:$J$44,3,FALSE)</f>
        <v>0</v>
      </c>
      <c r="BL186" s="47">
        <f>ABSYLD1!BL186*VLOOKUP(ABSYLD2!BL$4,'[1]INTERNAL PARAMETERS-1'!$B$5:$J$44,5,FALSE)*VLOOKUP(ABSYLD2!BL$4,'[1]INTERNAL PARAMETERS-1'!$B$5:$J$44,6,FALSE)*VLOOKUP(ABSYLD2!BL$4,'[1]INTERNAL PARAMETERS-1'!$B$5:$J$44,3,FALSE) + ABSYLD1!BL186*(1-VLOOKUP(ABSYLD2!BL$4,'[1]INTERNAL PARAMETERS-1'!$B$5:$J$44,5,FALSE))*VLOOKUP(ABSYLD2!BL$4,'[1]INTERNAL PARAMETERS-1'!$B$5:$J$44,8,FALSE)*VLOOKUP(ABSYLD2!BL$4,'[1]INTERNAL PARAMETERS-1'!$B$5:$J$44,3,FALSE)</f>
        <v>0</v>
      </c>
      <c r="BM186" s="47">
        <f>ABSYLD1!BM186*VLOOKUP(ABSYLD2!BM$4,'[1]INTERNAL PARAMETERS-1'!$B$5:$J$44,5,FALSE)*VLOOKUP(ABSYLD2!BM$4,'[1]INTERNAL PARAMETERS-1'!$B$5:$J$44,6,FALSE)*VLOOKUP(ABSYLD2!BM$4,'[1]INTERNAL PARAMETERS-1'!$B$5:$J$44,3,FALSE) + ABSYLD1!BM186*(1-VLOOKUP(ABSYLD2!BM$4,'[1]INTERNAL PARAMETERS-1'!$B$5:$J$44,5,FALSE))*VLOOKUP(ABSYLD2!BM$4,'[1]INTERNAL PARAMETERS-1'!$B$5:$J$44,8,FALSE)*VLOOKUP(ABSYLD2!BM$4,'[1]INTERNAL PARAMETERS-1'!$B$5:$J$44,3,FALSE)</f>
        <v>0</v>
      </c>
      <c r="BN186" s="47">
        <f>ABSYLD1!BN186*VLOOKUP(ABSYLD2!BN$4,'[1]INTERNAL PARAMETERS-1'!$B$5:$J$44,5,FALSE)*VLOOKUP(ABSYLD2!BN$4,'[1]INTERNAL PARAMETERS-1'!$B$5:$J$44,6,FALSE)*VLOOKUP(ABSYLD2!BN$4,'[1]INTERNAL PARAMETERS-1'!$B$5:$J$44,3,FALSE) + ABSYLD1!BN186*(1-VLOOKUP(ABSYLD2!BN$4,'[1]INTERNAL PARAMETERS-1'!$B$5:$J$44,5,FALSE))*VLOOKUP(ABSYLD2!BN$4,'[1]INTERNAL PARAMETERS-1'!$B$5:$J$44,8,FALSE)*VLOOKUP(ABSYLD2!BN$4,'[1]INTERNAL PARAMETERS-1'!$B$5:$J$44,3,FALSE)</f>
        <v>0</v>
      </c>
      <c r="BO186" s="47">
        <f>ABSYLD1!BO186*VLOOKUP(ABSYLD2!BO$4,'[1]INTERNAL PARAMETERS-1'!$B$5:$J$44,5,FALSE)*VLOOKUP(ABSYLD2!BO$4,'[1]INTERNAL PARAMETERS-1'!$B$5:$J$44,6,FALSE)*VLOOKUP(ABSYLD2!BO$4,'[1]INTERNAL PARAMETERS-1'!$B$5:$J$44,3,FALSE) + ABSYLD1!BO186*(1-VLOOKUP(ABSYLD2!BO$4,'[1]INTERNAL PARAMETERS-1'!$B$5:$J$44,5,FALSE))*VLOOKUP(ABSYLD2!BO$4,'[1]INTERNAL PARAMETERS-1'!$B$5:$J$44,8,FALSE)*VLOOKUP(ABSYLD2!BO$4,'[1]INTERNAL PARAMETERS-1'!$B$5:$J$44,3,FALSE)</f>
        <v>0</v>
      </c>
      <c r="BP186" s="47">
        <f>ABSYLD1!BP186*VLOOKUP(ABSYLD2!BP$4,'[1]INTERNAL PARAMETERS-1'!$B$5:$J$44,5,FALSE)*VLOOKUP(ABSYLD2!BP$4,'[1]INTERNAL PARAMETERS-1'!$B$5:$J$44,6,FALSE)*VLOOKUP(ABSYLD2!BP$4,'[1]INTERNAL PARAMETERS-1'!$B$5:$J$44,3,FALSE) + ABSYLD1!BP186*(1-VLOOKUP(ABSYLD2!BP$4,'[1]INTERNAL PARAMETERS-1'!$B$5:$J$44,5,FALSE))*VLOOKUP(ABSYLD2!BP$4,'[1]INTERNAL PARAMETERS-1'!$B$5:$J$44,8,FALSE)*VLOOKUP(ABSYLD2!BP$4,'[1]INTERNAL PARAMETERS-1'!$B$5:$J$44,3,FALSE)</f>
        <v>0</v>
      </c>
      <c r="BQ186" s="47">
        <f>ABSYLD1!BQ186*VLOOKUP(ABSYLD2!BQ$4,'[1]INTERNAL PARAMETERS-1'!$B$5:$J$44,5,FALSE)*VLOOKUP(ABSYLD2!BQ$4,'[1]INTERNAL PARAMETERS-1'!$B$5:$J$44,6,FALSE)*VLOOKUP(ABSYLD2!BQ$4,'[1]INTERNAL PARAMETERS-1'!$B$5:$J$44,3,FALSE) + ABSYLD1!BQ186*(1-VLOOKUP(ABSYLD2!BQ$4,'[1]INTERNAL PARAMETERS-1'!$B$5:$J$44,5,FALSE))*VLOOKUP(ABSYLD2!BQ$4,'[1]INTERNAL PARAMETERS-1'!$B$5:$J$44,8,FALSE)*VLOOKUP(ABSYLD2!BQ$4,'[1]INTERNAL PARAMETERS-1'!$B$5:$J$44,3,FALSE)</f>
        <v>0</v>
      </c>
      <c r="BR186" s="47">
        <f>ABSYLD1!BR186*VLOOKUP(ABSYLD2!BR$4,'[1]INTERNAL PARAMETERS-1'!$B$5:$J$44,5,FALSE)*VLOOKUP(ABSYLD2!BR$4,'[1]INTERNAL PARAMETERS-1'!$B$5:$J$44,6,FALSE)*VLOOKUP(ABSYLD2!BR$4,'[1]INTERNAL PARAMETERS-1'!$B$5:$J$44,3,FALSE) + ABSYLD1!BR186*(1-VLOOKUP(ABSYLD2!BR$4,'[1]INTERNAL PARAMETERS-1'!$B$5:$J$44,5,FALSE))*VLOOKUP(ABSYLD2!BR$4,'[1]INTERNAL PARAMETERS-1'!$B$5:$J$44,8,FALSE)*VLOOKUP(ABSYLD2!BR$4,'[1]INTERNAL PARAMETERS-1'!$B$5:$J$44,3,FALSE)</f>
        <v>0</v>
      </c>
      <c r="BS186" s="47">
        <f>ABSYLD1!BS186*VLOOKUP(ABSYLD2!BS$4,'[1]INTERNAL PARAMETERS-1'!$B$5:$J$44,5,FALSE)*VLOOKUP(ABSYLD2!BS$4,'[1]INTERNAL PARAMETERS-1'!$B$5:$J$44,6,FALSE)*VLOOKUP(ABSYLD2!BS$4,'[1]INTERNAL PARAMETERS-1'!$B$5:$J$44,3,FALSE) + ABSYLD1!BS186*(1-VLOOKUP(ABSYLD2!BS$4,'[1]INTERNAL PARAMETERS-1'!$B$5:$J$44,5,FALSE))*VLOOKUP(ABSYLD2!BS$4,'[1]INTERNAL PARAMETERS-1'!$B$5:$J$44,8,FALSE)*VLOOKUP(ABSYLD2!BS$4,'[1]INTERNAL PARAMETERS-1'!$B$5:$J$44,3,FALSE)</f>
        <v>0</v>
      </c>
      <c r="BT186" s="47">
        <f>ABSYLD1!BT186*VLOOKUP(ABSYLD2!BT$4,'[1]INTERNAL PARAMETERS-1'!$B$5:$J$44,5,FALSE)*VLOOKUP(ABSYLD2!BT$4,'[1]INTERNAL PARAMETERS-1'!$B$5:$J$44,6,FALSE)*VLOOKUP(ABSYLD2!BT$4,'[1]INTERNAL PARAMETERS-1'!$B$5:$J$44,3,FALSE) + ABSYLD1!BT186*(1-VLOOKUP(ABSYLD2!BT$4,'[1]INTERNAL PARAMETERS-1'!$B$5:$J$44,5,FALSE))*VLOOKUP(ABSYLD2!BT$4,'[1]INTERNAL PARAMETERS-1'!$B$5:$J$44,8,FALSE)*VLOOKUP(ABSYLD2!BT$4,'[1]INTERNAL PARAMETERS-1'!$B$5:$J$44,3,FALSE)</f>
        <v>0</v>
      </c>
      <c r="BU186" s="47">
        <f>ABSYLD1!BU186*VLOOKUP(ABSYLD2!BU$4,'[1]INTERNAL PARAMETERS-1'!$B$5:$J$44,5,FALSE)*VLOOKUP(ABSYLD2!BU$4,'[1]INTERNAL PARAMETERS-1'!$B$5:$J$44,6,FALSE)*VLOOKUP(ABSYLD2!BU$4,'[1]INTERNAL PARAMETERS-1'!$B$5:$J$44,3,FALSE) + ABSYLD1!BU186*(1-VLOOKUP(ABSYLD2!BU$4,'[1]INTERNAL PARAMETERS-1'!$B$5:$J$44,5,FALSE))*VLOOKUP(ABSYLD2!BU$4,'[1]INTERNAL PARAMETERS-1'!$B$5:$J$44,8,FALSE)*VLOOKUP(ABSYLD2!BU$4,'[1]INTERNAL PARAMETERS-1'!$B$5:$J$44,3,FALSE)</f>
        <v>0</v>
      </c>
      <c r="BV186" s="47">
        <f>ABSYLD1!BV186*VLOOKUP(ABSYLD2!BV$4,'[1]INTERNAL PARAMETERS-1'!$B$5:$J$44,5,FALSE)*VLOOKUP(ABSYLD2!BV$4,'[1]INTERNAL PARAMETERS-1'!$B$5:$J$44,6,FALSE)*VLOOKUP(ABSYLD2!BV$4,'[1]INTERNAL PARAMETERS-1'!$B$5:$J$44,3,FALSE) + ABSYLD1!BV186*(1-VLOOKUP(ABSYLD2!BV$4,'[1]INTERNAL PARAMETERS-1'!$B$5:$J$44,5,FALSE))*VLOOKUP(ABSYLD2!BV$4,'[1]INTERNAL PARAMETERS-1'!$B$5:$J$44,8,FALSE)*VLOOKUP(ABSYLD2!BV$4,'[1]INTERNAL PARAMETERS-1'!$B$5:$J$44,3,FALSE)</f>
        <v>0</v>
      </c>
      <c r="BW186" s="47">
        <f>ABSYLD1!BW186*VLOOKUP(ABSYLD2!BW$4,'[1]INTERNAL PARAMETERS-1'!$B$5:$J$44,5,FALSE)*VLOOKUP(ABSYLD2!BW$4,'[1]INTERNAL PARAMETERS-1'!$B$5:$J$44,6,FALSE)*VLOOKUP(ABSYLD2!BW$4,'[1]INTERNAL PARAMETERS-1'!$B$5:$J$44,3,FALSE) + ABSYLD1!BW186*(1-VLOOKUP(ABSYLD2!BW$4,'[1]INTERNAL PARAMETERS-1'!$B$5:$J$44,5,FALSE))*VLOOKUP(ABSYLD2!BW$4,'[1]INTERNAL PARAMETERS-1'!$B$5:$J$44,8,FALSE)*VLOOKUP(ABSYLD2!BW$4,'[1]INTERNAL PARAMETERS-1'!$B$5:$J$44,3,FALSE)</f>
        <v>0</v>
      </c>
      <c r="BX186" s="47">
        <f>ABSYLD1!BX186*VLOOKUP(ABSYLD2!BX$4,'[1]INTERNAL PARAMETERS-1'!$B$5:$J$44,5,FALSE)*VLOOKUP(ABSYLD2!BX$4,'[1]INTERNAL PARAMETERS-1'!$B$5:$J$44,6,FALSE)*VLOOKUP(ABSYLD2!BX$4,'[1]INTERNAL PARAMETERS-1'!$B$5:$J$44,3,FALSE) + ABSYLD1!BX186*(1-VLOOKUP(ABSYLD2!BX$4,'[1]INTERNAL PARAMETERS-1'!$B$5:$J$44,5,FALSE))*VLOOKUP(ABSYLD2!BX$4,'[1]INTERNAL PARAMETERS-1'!$B$5:$J$44,8,FALSE)*VLOOKUP(ABSYLD2!BX$4,'[1]INTERNAL PARAMETERS-1'!$B$5:$J$44,3,FALSE)</f>
        <v>0</v>
      </c>
      <c r="BY186" s="47">
        <f>ABSYLD1!BY186*VLOOKUP(ABSYLD2!BY$4,'[1]INTERNAL PARAMETERS-1'!$B$5:$J$44,5,FALSE)*VLOOKUP(ABSYLD2!BY$4,'[1]INTERNAL PARAMETERS-1'!$B$5:$J$44,6,FALSE)*VLOOKUP(ABSYLD2!BY$4,'[1]INTERNAL PARAMETERS-1'!$B$5:$J$44,3,FALSE) + ABSYLD1!BY186*(1-VLOOKUP(ABSYLD2!BY$4,'[1]INTERNAL PARAMETERS-1'!$B$5:$J$44,5,FALSE))*VLOOKUP(ABSYLD2!BY$4,'[1]INTERNAL PARAMETERS-1'!$B$5:$J$44,8,FALSE)*VLOOKUP(ABSYLD2!BY$4,'[1]INTERNAL PARAMETERS-1'!$B$5:$J$44,3,FALSE)</f>
        <v>0</v>
      </c>
      <c r="BZ186" s="47">
        <f>ABSYLD1!BZ186*VLOOKUP(ABSYLD2!BZ$4,'[1]INTERNAL PARAMETERS-1'!$B$5:$J$44,5,FALSE)*VLOOKUP(ABSYLD2!BZ$4,'[1]INTERNAL PARAMETERS-1'!$B$5:$J$44,6,FALSE)*VLOOKUP(ABSYLD2!BZ$4,'[1]INTERNAL PARAMETERS-1'!$B$5:$J$44,3,FALSE) + ABSYLD1!BZ186*(1-VLOOKUP(ABSYLD2!BZ$4,'[1]INTERNAL PARAMETERS-1'!$B$5:$J$44,5,FALSE))*VLOOKUP(ABSYLD2!BZ$4,'[1]INTERNAL PARAMETERS-1'!$B$5:$J$44,8,FALSE)*VLOOKUP(ABSYLD2!BZ$4,'[1]INTERNAL PARAMETERS-1'!$B$5:$J$44,3,FALSE)</f>
        <v>0</v>
      </c>
      <c r="CA186" s="47">
        <f>ABSYLD1!CA186*VLOOKUP(ABSYLD2!CA$4,'[1]INTERNAL PARAMETERS-1'!$B$5:$J$44,5,FALSE)*VLOOKUP(ABSYLD2!CA$4,'[1]INTERNAL PARAMETERS-1'!$B$5:$J$44,6,FALSE)*VLOOKUP(ABSYLD2!CA$4,'[1]INTERNAL PARAMETERS-1'!$B$5:$J$44,3,FALSE) + ABSYLD1!CA186*(1-VLOOKUP(ABSYLD2!CA$4,'[1]INTERNAL PARAMETERS-1'!$B$5:$J$44,5,FALSE))*VLOOKUP(ABSYLD2!CA$4,'[1]INTERNAL PARAMETERS-1'!$B$5:$J$44,8,FALSE)*VLOOKUP(ABSYLD2!CA$4,'[1]INTERNAL PARAMETERS-1'!$B$5:$J$44,3,FALSE)</f>
        <v>0</v>
      </c>
      <c r="CB186" s="47">
        <f>ABSYLD1!CB186*VLOOKUP(ABSYLD2!CB$4,'[1]INTERNAL PARAMETERS-1'!$B$5:$J$44,5,FALSE)*VLOOKUP(ABSYLD2!CB$4,'[1]INTERNAL PARAMETERS-1'!$B$5:$J$44,6,FALSE)*VLOOKUP(ABSYLD2!CB$4,'[1]INTERNAL PARAMETERS-1'!$B$5:$J$44,3,FALSE) + ABSYLD1!CB186*(1-VLOOKUP(ABSYLD2!CB$4,'[1]INTERNAL PARAMETERS-1'!$B$5:$J$44,5,FALSE))*VLOOKUP(ABSYLD2!CB$4,'[1]INTERNAL PARAMETERS-1'!$B$5:$J$44,8,FALSE)*VLOOKUP(ABSYLD2!CB$4,'[1]INTERNAL PARAMETERS-1'!$B$5:$J$44,3,FALSE)</f>
        <v>0</v>
      </c>
      <c r="CC186" s="47">
        <f>ABSYLD1!CC186*VLOOKUP(ABSYLD2!CC$4,'[1]INTERNAL PARAMETERS-1'!$B$5:$J$44,5,FALSE)*VLOOKUP(ABSYLD2!CC$4,'[1]INTERNAL PARAMETERS-1'!$B$5:$J$44,6,FALSE)*VLOOKUP(ABSYLD2!CC$4,'[1]INTERNAL PARAMETERS-1'!$B$5:$J$44,3,FALSE) + ABSYLD1!CC186*(1-VLOOKUP(ABSYLD2!CC$4,'[1]INTERNAL PARAMETERS-1'!$B$5:$J$44,5,FALSE))*VLOOKUP(ABSYLD2!CC$4,'[1]INTERNAL PARAMETERS-1'!$B$5:$J$44,8,FALSE)*VLOOKUP(ABSYLD2!CC$4,'[1]INTERNAL PARAMETERS-1'!$B$5:$J$44,3,FALSE)</f>
        <v>0</v>
      </c>
      <c r="CD186" s="47">
        <f>ABSYLD1!CD186*VLOOKUP(ABSYLD2!CD$4,'[1]INTERNAL PARAMETERS-1'!$B$5:$J$44,5,FALSE)*VLOOKUP(ABSYLD2!CD$4,'[1]INTERNAL PARAMETERS-1'!$B$5:$J$44,6,FALSE)*VLOOKUP(ABSYLD2!CD$4,'[1]INTERNAL PARAMETERS-1'!$B$5:$J$44,3,FALSE) + ABSYLD1!CD186*(1-VLOOKUP(ABSYLD2!CD$4,'[1]INTERNAL PARAMETERS-1'!$B$5:$J$44,5,FALSE))*VLOOKUP(ABSYLD2!CD$4,'[1]INTERNAL PARAMETERS-1'!$B$5:$J$44,8,FALSE)*VLOOKUP(ABSYLD2!CD$4,'[1]INTERNAL PARAMETERS-1'!$B$5:$J$44,3,FALSE)</f>
        <v>0</v>
      </c>
      <c r="CE186" s="47">
        <f>ABSYLD1!CE186*VLOOKUP(ABSYLD2!CE$4,'[1]INTERNAL PARAMETERS-1'!$B$5:$J$44,5,FALSE)*VLOOKUP(ABSYLD2!CE$4,'[1]INTERNAL PARAMETERS-1'!$B$5:$J$44,6,FALSE)*VLOOKUP(ABSYLD2!CE$4,'[1]INTERNAL PARAMETERS-1'!$B$5:$J$44,3,FALSE) + ABSYLD1!CE186*(1-VLOOKUP(ABSYLD2!CE$4,'[1]INTERNAL PARAMETERS-1'!$B$5:$J$44,5,FALSE))*VLOOKUP(ABSYLD2!CE$4,'[1]INTERNAL PARAMETERS-1'!$B$5:$J$44,8,FALSE)*VLOOKUP(ABSYLD2!CE$4,'[1]INTERNAL PARAMETERS-1'!$B$5:$J$44,3,FALSE)</f>
        <v>0</v>
      </c>
      <c r="CF186" s="47">
        <f>ABSYLD1!CF186*VLOOKUP(ABSYLD2!CF$4,'[1]INTERNAL PARAMETERS-1'!$B$5:$J$44,5,FALSE)*VLOOKUP(ABSYLD2!CF$4,'[1]INTERNAL PARAMETERS-1'!$B$5:$J$44,6,FALSE)*VLOOKUP(ABSYLD2!CF$4,'[1]INTERNAL PARAMETERS-1'!$B$5:$J$44,3,FALSE) + ABSYLD1!CF186*(1-VLOOKUP(ABSYLD2!CF$4,'[1]INTERNAL PARAMETERS-1'!$B$5:$J$44,5,FALSE))*VLOOKUP(ABSYLD2!CF$4,'[1]INTERNAL PARAMETERS-1'!$B$5:$J$44,8,FALSE)*VLOOKUP(ABSYLD2!CF$4,'[1]INTERNAL PARAMETERS-1'!$B$5:$J$44,3,FALSE)</f>
        <v>0</v>
      </c>
      <c r="CG186" s="47">
        <f>ABSYLD1!CG186*VLOOKUP(ABSYLD2!CG$4,'[1]INTERNAL PARAMETERS-1'!$B$5:$J$44,5,FALSE)*VLOOKUP(ABSYLD2!CG$4,'[1]INTERNAL PARAMETERS-1'!$B$5:$J$44,6,FALSE)*VLOOKUP(ABSYLD2!CG$4,'[1]INTERNAL PARAMETERS-1'!$B$5:$J$44,3,FALSE) + ABSYLD1!CG186*(1-VLOOKUP(ABSYLD2!CG$4,'[1]INTERNAL PARAMETERS-1'!$B$5:$J$44,5,FALSE))*VLOOKUP(ABSYLD2!CG$4,'[1]INTERNAL PARAMETERS-1'!$B$5:$J$44,8,FALSE)*VLOOKUP(ABSYLD2!CG$4,'[1]INTERNAL PARAMETERS-1'!$B$5:$J$44,3,FALSE)</f>
        <v>0</v>
      </c>
      <c r="CH186" s="46">
        <f>ABSYLD1!CH186*VLOOKUP(ABSYLD2!CH$4,'[1]INTERNAL PARAMETERS-1'!$B$5:$J$44,5,FALSE)*VLOOKUP(ABSYLD2!CH$4,'[1]INTERNAL PARAMETERS-1'!$B$5:$J$44,6,FALSE)*VLOOKUP(ABSYLD2!CH$4,'[1]INTERNAL PARAMETERS-1'!$B$5:$J$44,3,FALSE) + ABSYLD1!CH186*(1-VLOOKUP(ABSYLD2!CH$4,'[1]INTERNAL PARAMETERS-1'!$B$5:$J$44,5,FALSE))*VLOOKUP(ABSYLD2!CH$4,'[1]INTERNAL PARAMETERS-1'!$B$5:$J$44,8,FALSE)*VLOOKUP(ABSYLD2!CH$4,'[1]INTERNAL PARAMETERS-1'!$B$5:$J$44,3,FALSE)</f>
        <v>0</v>
      </c>
      <c r="CJ186" s="48">
        <f t="shared" si="4"/>
        <v>0</v>
      </c>
      <c r="CK186" s="46">
        <f t="shared" si="5"/>
        <v>0</v>
      </c>
    </row>
    <row r="187" spans="2:89">
      <c r="B187" s="61" t="s">
        <v>7</v>
      </c>
      <c r="C187" s="60" t="s">
        <v>89</v>
      </c>
      <c r="D187" s="60" t="s">
        <v>86</v>
      </c>
      <c r="E187" s="137">
        <f>ABS!AL187</f>
        <v>0</v>
      </c>
      <c r="F187" s="62">
        <f>'[1]INTERNAL PARAMETERS-1'!M7</f>
        <v>73.784999999999997</v>
      </c>
      <c r="G187" s="48">
        <f>ABSYLD1!G187*VLOOKUP(ABSYLD2!G$4,'[1]INTERNAL PARAMETERS-1'!$B$5:$J$44,5,FALSE)*VLOOKUP(ABSYLD2!G$4,'[1]INTERNAL PARAMETERS-1'!$B$5:$J$44,7,FALSE)*ABSYLD2!$F187 + ABSYLD1!G187*(1-VLOOKUP(ABSYLD2!G$4,'[1]INTERNAL PARAMETERS-1'!$B$5:$J$44,5,FALSE))*VLOOKUP(ABSYLD2!G$4,'[1]INTERNAL PARAMETERS-1'!$B$5:$J$44,9,FALSE)*ABSYLD2!$F187</f>
        <v>0</v>
      </c>
      <c r="H187" s="47">
        <f>ABSYLD1!H187*VLOOKUP(ABSYLD2!H$4,'[1]INTERNAL PARAMETERS-1'!$B$5:$J$44,5,FALSE)*VLOOKUP(ABSYLD2!H$4,'[1]INTERNAL PARAMETERS-1'!$B$5:$J$44,7,FALSE)*ABSYLD2!$F187 + ABSYLD1!H187*(1-VLOOKUP(ABSYLD2!H$4,'[1]INTERNAL PARAMETERS-1'!$B$5:$J$44,5,FALSE))*VLOOKUP(ABSYLD2!H$4,'[1]INTERNAL PARAMETERS-1'!$B$5:$J$44,9,FALSE)*ABSYLD2!$F187</f>
        <v>0</v>
      </c>
      <c r="I187" s="47">
        <f>ABSYLD1!I187*VLOOKUP(ABSYLD2!I$4,'[1]INTERNAL PARAMETERS-1'!$B$5:$J$44,5,FALSE)*VLOOKUP(ABSYLD2!I$4,'[1]INTERNAL PARAMETERS-1'!$B$5:$J$44,7,FALSE)*ABSYLD2!$F187 + ABSYLD1!I187*(1-VLOOKUP(ABSYLD2!I$4,'[1]INTERNAL PARAMETERS-1'!$B$5:$J$44,5,FALSE))*VLOOKUP(ABSYLD2!I$4,'[1]INTERNAL PARAMETERS-1'!$B$5:$J$44,9,FALSE)*ABSYLD2!$F187</f>
        <v>0</v>
      </c>
      <c r="J187" s="47">
        <f>ABSYLD1!J187*VLOOKUP(ABSYLD2!J$4,'[1]INTERNAL PARAMETERS-1'!$B$5:$J$44,5,FALSE)*VLOOKUP(ABSYLD2!J$4,'[1]INTERNAL PARAMETERS-1'!$B$5:$J$44,7,FALSE)*ABSYLD2!$F187 + ABSYLD1!J187*(1-VLOOKUP(ABSYLD2!J$4,'[1]INTERNAL PARAMETERS-1'!$B$5:$J$44,5,FALSE))*VLOOKUP(ABSYLD2!J$4,'[1]INTERNAL PARAMETERS-1'!$B$5:$J$44,9,FALSE)*ABSYLD2!$F187</f>
        <v>0</v>
      </c>
      <c r="K187" s="47">
        <f>ABSYLD1!K187*VLOOKUP(ABSYLD2!K$4,'[1]INTERNAL PARAMETERS-1'!$B$5:$J$44,5,FALSE)*VLOOKUP(ABSYLD2!K$4,'[1]INTERNAL PARAMETERS-1'!$B$5:$J$44,7,FALSE)*ABSYLD2!$F187 + ABSYLD1!K187*(1-VLOOKUP(ABSYLD2!K$4,'[1]INTERNAL PARAMETERS-1'!$B$5:$J$44,5,FALSE))*VLOOKUP(ABSYLD2!K$4,'[1]INTERNAL PARAMETERS-1'!$B$5:$J$44,9,FALSE)*ABSYLD2!$F187</f>
        <v>0</v>
      </c>
      <c r="L187" s="47">
        <f>ABSYLD1!L187*VLOOKUP(ABSYLD2!L$4,'[1]INTERNAL PARAMETERS-1'!$B$5:$J$44,5,FALSE)*VLOOKUP(ABSYLD2!L$4,'[1]INTERNAL PARAMETERS-1'!$B$5:$J$44,7,FALSE)*ABSYLD2!$F187 + ABSYLD1!L187*(1-VLOOKUP(ABSYLD2!L$4,'[1]INTERNAL PARAMETERS-1'!$B$5:$J$44,5,FALSE))*VLOOKUP(ABSYLD2!L$4,'[1]INTERNAL PARAMETERS-1'!$B$5:$J$44,9,FALSE)*ABSYLD2!$F187</f>
        <v>0</v>
      </c>
      <c r="M187" s="47">
        <f>ABSYLD1!M187*VLOOKUP(ABSYLD2!M$4,'[1]INTERNAL PARAMETERS-1'!$B$5:$J$44,5,FALSE)*VLOOKUP(ABSYLD2!M$4,'[1]INTERNAL PARAMETERS-1'!$B$5:$J$44,7,FALSE)*ABSYLD2!$F187 + ABSYLD1!M187*(1-VLOOKUP(ABSYLD2!M$4,'[1]INTERNAL PARAMETERS-1'!$B$5:$J$44,5,FALSE))*VLOOKUP(ABSYLD2!M$4,'[1]INTERNAL PARAMETERS-1'!$B$5:$J$44,9,FALSE)*ABSYLD2!$F187</f>
        <v>0</v>
      </c>
      <c r="N187" s="47">
        <f>ABSYLD1!N187*VLOOKUP(ABSYLD2!N$4,'[1]INTERNAL PARAMETERS-1'!$B$5:$J$44,5,FALSE)*VLOOKUP(ABSYLD2!N$4,'[1]INTERNAL PARAMETERS-1'!$B$5:$J$44,7,FALSE)*ABSYLD2!$F187 + ABSYLD1!N187*(1-VLOOKUP(ABSYLD2!N$4,'[1]INTERNAL PARAMETERS-1'!$B$5:$J$44,5,FALSE))*VLOOKUP(ABSYLD2!N$4,'[1]INTERNAL PARAMETERS-1'!$B$5:$J$44,9,FALSE)*ABSYLD2!$F187</f>
        <v>0</v>
      </c>
      <c r="O187" s="47">
        <f>ABSYLD1!O187*VLOOKUP(ABSYLD2!O$4,'[1]INTERNAL PARAMETERS-1'!$B$5:$J$44,5,FALSE)*VLOOKUP(ABSYLD2!O$4,'[1]INTERNAL PARAMETERS-1'!$B$5:$J$44,7,FALSE)*ABSYLD2!$F187 + ABSYLD1!O187*(1-VLOOKUP(ABSYLD2!O$4,'[1]INTERNAL PARAMETERS-1'!$B$5:$J$44,5,FALSE))*VLOOKUP(ABSYLD2!O$4,'[1]INTERNAL PARAMETERS-1'!$B$5:$J$44,9,FALSE)*ABSYLD2!$F187</f>
        <v>0</v>
      </c>
      <c r="P187" s="47">
        <f>ABSYLD1!P187*VLOOKUP(ABSYLD2!P$4,'[1]INTERNAL PARAMETERS-1'!$B$5:$J$44,5,FALSE)*VLOOKUP(ABSYLD2!P$4,'[1]INTERNAL PARAMETERS-1'!$B$5:$J$44,7,FALSE)*ABSYLD2!$F187 + ABSYLD1!P187*(1-VLOOKUP(ABSYLD2!P$4,'[1]INTERNAL PARAMETERS-1'!$B$5:$J$44,5,FALSE))*VLOOKUP(ABSYLD2!P$4,'[1]INTERNAL PARAMETERS-1'!$B$5:$J$44,9,FALSE)*ABSYLD2!$F187</f>
        <v>0</v>
      </c>
      <c r="Q187" s="47">
        <f>ABSYLD1!Q187*VLOOKUP(ABSYLD2!Q$4,'[1]INTERNAL PARAMETERS-1'!$B$5:$J$44,5,FALSE)*VLOOKUP(ABSYLD2!Q$4,'[1]INTERNAL PARAMETERS-1'!$B$5:$J$44,7,FALSE)*ABSYLD2!$F187 + ABSYLD1!Q187*(1-VLOOKUP(ABSYLD2!Q$4,'[1]INTERNAL PARAMETERS-1'!$B$5:$J$44,5,FALSE))*VLOOKUP(ABSYLD2!Q$4,'[1]INTERNAL PARAMETERS-1'!$B$5:$J$44,9,FALSE)*ABSYLD2!$F187</f>
        <v>0</v>
      </c>
      <c r="R187" s="47">
        <f>ABSYLD1!R187*VLOOKUP(ABSYLD2!R$4,'[1]INTERNAL PARAMETERS-1'!$B$5:$J$44,5,FALSE)*VLOOKUP(ABSYLD2!R$4,'[1]INTERNAL PARAMETERS-1'!$B$5:$J$44,7,FALSE)*ABSYLD2!$F187 + ABSYLD1!R187*(1-VLOOKUP(ABSYLD2!R$4,'[1]INTERNAL PARAMETERS-1'!$B$5:$J$44,5,FALSE))*VLOOKUP(ABSYLD2!R$4,'[1]INTERNAL PARAMETERS-1'!$B$5:$J$44,9,FALSE)*ABSYLD2!$F187</f>
        <v>0</v>
      </c>
      <c r="S187" s="47">
        <f>ABSYLD1!S187*VLOOKUP(ABSYLD2!S$4,'[1]INTERNAL PARAMETERS-1'!$B$5:$J$44,5,FALSE)*VLOOKUP(ABSYLD2!S$4,'[1]INTERNAL PARAMETERS-1'!$B$5:$J$44,7,FALSE)*ABSYLD2!$F187 + ABSYLD1!S187*(1-VLOOKUP(ABSYLD2!S$4,'[1]INTERNAL PARAMETERS-1'!$B$5:$J$44,5,FALSE))*VLOOKUP(ABSYLD2!S$4,'[1]INTERNAL PARAMETERS-1'!$B$5:$J$44,9,FALSE)*ABSYLD2!$F187</f>
        <v>0</v>
      </c>
      <c r="T187" s="47">
        <f>ABSYLD1!T187*VLOOKUP(ABSYLD2!T$4,'[1]INTERNAL PARAMETERS-1'!$B$5:$J$44,5,FALSE)*VLOOKUP(ABSYLD2!T$4,'[1]INTERNAL PARAMETERS-1'!$B$5:$J$44,7,FALSE)*ABSYLD2!$F187 + ABSYLD1!T187*(1-VLOOKUP(ABSYLD2!T$4,'[1]INTERNAL PARAMETERS-1'!$B$5:$J$44,5,FALSE))*VLOOKUP(ABSYLD2!T$4,'[1]INTERNAL PARAMETERS-1'!$B$5:$J$44,9,FALSE)*ABSYLD2!$F187</f>
        <v>0</v>
      </c>
      <c r="U187" s="47">
        <f>ABSYLD1!U187*VLOOKUP(ABSYLD2!U$4,'[1]INTERNAL PARAMETERS-1'!$B$5:$J$44,5,FALSE)*VLOOKUP(ABSYLD2!U$4,'[1]INTERNAL PARAMETERS-1'!$B$5:$J$44,7,FALSE)*ABSYLD2!$F187 + ABSYLD1!U187*(1-VLOOKUP(ABSYLD2!U$4,'[1]INTERNAL PARAMETERS-1'!$B$5:$J$44,5,FALSE))*VLOOKUP(ABSYLD2!U$4,'[1]INTERNAL PARAMETERS-1'!$B$5:$J$44,9,FALSE)*ABSYLD2!$F187</f>
        <v>0</v>
      </c>
      <c r="V187" s="47">
        <f>ABSYLD1!V187*VLOOKUP(ABSYLD2!V$4,'[1]INTERNAL PARAMETERS-1'!$B$5:$J$44,5,FALSE)*VLOOKUP(ABSYLD2!V$4,'[1]INTERNAL PARAMETERS-1'!$B$5:$J$44,7,FALSE)*ABSYLD2!$F187 + ABSYLD1!V187*(1-VLOOKUP(ABSYLD2!V$4,'[1]INTERNAL PARAMETERS-1'!$B$5:$J$44,5,FALSE))*VLOOKUP(ABSYLD2!V$4,'[1]INTERNAL PARAMETERS-1'!$B$5:$J$44,9,FALSE)*ABSYLD2!$F187</f>
        <v>0</v>
      </c>
      <c r="W187" s="47">
        <f>ABSYLD1!W187*VLOOKUP(ABSYLD2!W$4,'[1]INTERNAL PARAMETERS-1'!$B$5:$J$44,5,FALSE)*VLOOKUP(ABSYLD2!W$4,'[1]INTERNAL PARAMETERS-1'!$B$5:$J$44,7,FALSE)*ABSYLD2!$F187 + ABSYLD1!W187*(1-VLOOKUP(ABSYLD2!W$4,'[1]INTERNAL PARAMETERS-1'!$B$5:$J$44,5,FALSE))*VLOOKUP(ABSYLD2!W$4,'[1]INTERNAL PARAMETERS-1'!$B$5:$J$44,9,FALSE)*ABSYLD2!$F187</f>
        <v>0</v>
      </c>
      <c r="X187" s="47">
        <f>ABSYLD1!X187*VLOOKUP(ABSYLD2!X$4,'[1]INTERNAL PARAMETERS-1'!$B$5:$J$44,5,FALSE)*VLOOKUP(ABSYLD2!X$4,'[1]INTERNAL PARAMETERS-1'!$B$5:$J$44,7,FALSE)*ABSYLD2!$F187 + ABSYLD1!X187*(1-VLOOKUP(ABSYLD2!X$4,'[1]INTERNAL PARAMETERS-1'!$B$5:$J$44,5,FALSE))*VLOOKUP(ABSYLD2!X$4,'[1]INTERNAL PARAMETERS-1'!$B$5:$J$44,9,FALSE)*ABSYLD2!$F187</f>
        <v>0</v>
      </c>
      <c r="Y187" s="47">
        <f>ABSYLD1!Y187*VLOOKUP(ABSYLD2!Y$4,'[1]INTERNAL PARAMETERS-1'!$B$5:$J$44,5,FALSE)*VLOOKUP(ABSYLD2!Y$4,'[1]INTERNAL PARAMETERS-1'!$B$5:$J$44,7,FALSE)*ABSYLD2!$F187 + ABSYLD1!Y187*(1-VLOOKUP(ABSYLD2!Y$4,'[1]INTERNAL PARAMETERS-1'!$B$5:$J$44,5,FALSE))*VLOOKUP(ABSYLD2!Y$4,'[1]INTERNAL PARAMETERS-1'!$B$5:$J$44,9,FALSE)*ABSYLD2!$F187</f>
        <v>0</v>
      </c>
      <c r="Z187" s="47">
        <f>ABSYLD1!Z187*VLOOKUP(ABSYLD2!Z$4,'[1]INTERNAL PARAMETERS-1'!$B$5:$J$44,5,FALSE)*VLOOKUP(ABSYLD2!Z$4,'[1]INTERNAL PARAMETERS-1'!$B$5:$J$44,7,FALSE)*ABSYLD2!$F187 + ABSYLD1!Z187*(1-VLOOKUP(ABSYLD2!Z$4,'[1]INTERNAL PARAMETERS-1'!$B$5:$J$44,5,FALSE))*VLOOKUP(ABSYLD2!Z$4,'[1]INTERNAL PARAMETERS-1'!$B$5:$J$44,9,FALSE)*ABSYLD2!$F187</f>
        <v>0</v>
      </c>
      <c r="AA187" s="47">
        <f>ABSYLD1!AA187*VLOOKUP(ABSYLD2!AA$4,'[1]INTERNAL PARAMETERS-1'!$B$5:$J$44,5,FALSE)*VLOOKUP(ABSYLD2!AA$4,'[1]INTERNAL PARAMETERS-1'!$B$5:$J$44,7,FALSE)*ABSYLD2!$F187 + ABSYLD1!AA187*(1-VLOOKUP(ABSYLD2!AA$4,'[1]INTERNAL PARAMETERS-1'!$B$5:$J$44,5,FALSE))*VLOOKUP(ABSYLD2!AA$4,'[1]INTERNAL PARAMETERS-1'!$B$5:$J$44,9,FALSE)*ABSYLD2!$F187</f>
        <v>0</v>
      </c>
      <c r="AB187" s="47">
        <f>ABSYLD1!AB187*VLOOKUP(ABSYLD2!AB$4,'[1]INTERNAL PARAMETERS-1'!$B$5:$J$44,5,FALSE)*VLOOKUP(ABSYLD2!AB$4,'[1]INTERNAL PARAMETERS-1'!$B$5:$J$44,7,FALSE)*ABSYLD2!$F187 + ABSYLD1!AB187*(1-VLOOKUP(ABSYLD2!AB$4,'[1]INTERNAL PARAMETERS-1'!$B$5:$J$44,5,FALSE))*VLOOKUP(ABSYLD2!AB$4,'[1]INTERNAL PARAMETERS-1'!$B$5:$J$44,9,FALSE)*ABSYLD2!$F187</f>
        <v>0</v>
      </c>
      <c r="AC187" s="47">
        <f>ABSYLD1!AC187*VLOOKUP(ABSYLD2!AC$4,'[1]INTERNAL PARAMETERS-1'!$B$5:$J$44,5,FALSE)*VLOOKUP(ABSYLD2!AC$4,'[1]INTERNAL PARAMETERS-1'!$B$5:$J$44,7,FALSE)*ABSYLD2!$F187 + ABSYLD1!AC187*(1-VLOOKUP(ABSYLD2!AC$4,'[1]INTERNAL PARAMETERS-1'!$B$5:$J$44,5,FALSE))*VLOOKUP(ABSYLD2!AC$4,'[1]INTERNAL PARAMETERS-1'!$B$5:$J$44,9,FALSE)*ABSYLD2!$F187</f>
        <v>0</v>
      </c>
      <c r="AD187" s="47">
        <f>ABSYLD1!AD187*VLOOKUP(ABSYLD2!AD$4,'[1]INTERNAL PARAMETERS-1'!$B$5:$J$44,5,FALSE)*VLOOKUP(ABSYLD2!AD$4,'[1]INTERNAL PARAMETERS-1'!$B$5:$J$44,7,FALSE)*ABSYLD2!$F187 + ABSYLD1!AD187*(1-VLOOKUP(ABSYLD2!AD$4,'[1]INTERNAL PARAMETERS-1'!$B$5:$J$44,5,FALSE))*VLOOKUP(ABSYLD2!AD$4,'[1]INTERNAL PARAMETERS-1'!$B$5:$J$44,9,FALSE)*ABSYLD2!$F187</f>
        <v>0</v>
      </c>
      <c r="AE187" s="47">
        <f>ABSYLD1!AE187*VLOOKUP(ABSYLD2!AE$4,'[1]INTERNAL PARAMETERS-1'!$B$5:$J$44,5,FALSE)*VLOOKUP(ABSYLD2!AE$4,'[1]INTERNAL PARAMETERS-1'!$B$5:$J$44,7,FALSE)*ABSYLD2!$F187 + ABSYLD1!AE187*(1-VLOOKUP(ABSYLD2!AE$4,'[1]INTERNAL PARAMETERS-1'!$B$5:$J$44,5,FALSE))*VLOOKUP(ABSYLD2!AE$4,'[1]INTERNAL PARAMETERS-1'!$B$5:$J$44,9,FALSE)*ABSYLD2!$F187</f>
        <v>0</v>
      </c>
      <c r="AF187" s="47">
        <f>ABSYLD1!AF187*VLOOKUP(ABSYLD2!AF$4,'[1]INTERNAL PARAMETERS-1'!$B$5:$J$44,5,FALSE)*VLOOKUP(ABSYLD2!AF$4,'[1]INTERNAL PARAMETERS-1'!$B$5:$J$44,7,FALSE)*ABSYLD2!$F187 + ABSYLD1!AF187*(1-VLOOKUP(ABSYLD2!AF$4,'[1]INTERNAL PARAMETERS-1'!$B$5:$J$44,5,FALSE))*VLOOKUP(ABSYLD2!AF$4,'[1]INTERNAL PARAMETERS-1'!$B$5:$J$44,9,FALSE)*ABSYLD2!$F187</f>
        <v>0</v>
      </c>
      <c r="AG187" s="47">
        <f>ABSYLD1!AG187*VLOOKUP(ABSYLD2!AG$4,'[1]INTERNAL PARAMETERS-1'!$B$5:$J$44,5,FALSE)*VLOOKUP(ABSYLD2!AG$4,'[1]INTERNAL PARAMETERS-1'!$B$5:$J$44,7,FALSE)*ABSYLD2!$F187 + ABSYLD1!AG187*(1-VLOOKUP(ABSYLD2!AG$4,'[1]INTERNAL PARAMETERS-1'!$B$5:$J$44,5,FALSE))*VLOOKUP(ABSYLD2!AG$4,'[1]INTERNAL PARAMETERS-1'!$B$5:$J$44,9,FALSE)*ABSYLD2!$F187</f>
        <v>0</v>
      </c>
      <c r="AH187" s="47">
        <f>ABSYLD1!AH187*VLOOKUP(ABSYLD2!AH$4,'[1]INTERNAL PARAMETERS-1'!$B$5:$J$44,5,FALSE)*VLOOKUP(ABSYLD2!AH$4,'[1]INTERNAL PARAMETERS-1'!$B$5:$J$44,7,FALSE)*ABSYLD2!$F187 + ABSYLD1!AH187*(1-VLOOKUP(ABSYLD2!AH$4,'[1]INTERNAL PARAMETERS-1'!$B$5:$J$44,5,FALSE))*VLOOKUP(ABSYLD2!AH$4,'[1]INTERNAL PARAMETERS-1'!$B$5:$J$44,9,FALSE)*ABSYLD2!$F187</f>
        <v>0</v>
      </c>
      <c r="AI187" s="47">
        <f>ABSYLD1!AI187*VLOOKUP(ABSYLD2!AI$4,'[1]INTERNAL PARAMETERS-1'!$B$5:$J$44,5,FALSE)*VLOOKUP(ABSYLD2!AI$4,'[1]INTERNAL PARAMETERS-1'!$B$5:$J$44,7,FALSE)*ABSYLD2!$F187 + ABSYLD1!AI187*(1-VLOOKUP(ABSYLD2!AI$4,'[1]INTERNAL PARAMETERS-1'!$B$5:$J$44,5,FALSE))*VLOOKUP(ABSYLD2!AI$4,'[1]INTERNAL PARAMETERS-1'!$B$5:$J$44,9,FALSE)*ABSYLD2!$F187</f>
        <v>0</v>
      </c>
      <c r="AJ187" s="47">
        <f>ABSYLD1!AJ187*VLOOKUP(ABSYLD2!AJ$4,'[1]INTERNAL PARAMETERS-1'!$B$5:$J$44,5,FALSE)*VLOOKUP(ABSYLD2!AJ$4,'[1]INTERNAL PARAMETERS-1'!$B$5:$J$44,7,FALSE)*ABSYLD2!$F187 + ABSYLD1!AJ187*(1-VLOOKUP(ABSYLD2!AJ$4,'[1]INTERNAL PARAMETERS-1'!$B$5:$J$44,5,FALSE))*VLOOKUP(ABSYLD2!AJ$4,'[1]INTERNAL PARAMETERS-1'!$B$5:$J$44,9,FALSE)*ABSYLD2!$F187</f>
        <v>0</v>
      </c>
      <c r="AK187" s="47">
        <f>ABSYLD1!AK187*VLOOKUP(ABSYLD2!AK$4,'[1]INTERNAL PARAMETERS-1'!$B$5:$J$44,5,FALSE)*VLOOKUP(ABSYLD2!AK$4,'[1]INTERNAL PARAMETERS-1'!$B$5:$J$44,7,FALSE)*ABSYLD2!$F187 + ABSYLD1!AK187*(1-VLOOKUP(ABSYLD2!AK$4,'[1]INTERNAL PARAMETERS-1'!$B$5:$J$44,5,FALSE))*VLOOKUP(ABSYLD2!AK$4,'[1]INTERNAL PARAMETERS-1'!$B$5:$J$44,9,FALSE)*ABSYLD2!$F187</f>
        <v>0</v>
      </c>
      <c r="AL187" s="47">
        <f>ABSYLD1!AL187*VLOOKUP(ABSYLD2!AL$4,'[1]INTERNAL PARAMETERS-1'!$B$5:$J$44,5,FALSE)*VLOOKUP(ABSYLD2!AL$4,'[1]INTERNAL PARAMETERS-1'!$B$5:$J$44,7,FALSE)*ABSYLD2!$F187 + ABSYLD1!AL187*(1-VLOOKUP(ABSYLD2!AL$4,'[1]INTERNAL PARAMETERS-1'!$B$5:$J$44,5,FALSE))*VLOOKUP(ABSYLD2!AL$4,'[1]INTERNAL PARAMETERS-1'!$B$5:$J$44,9,FALSE)*ABSYLD2!$F187</f>
        <v>0</v>
      </c>
      <c r="AM187" s="47">
        <f>ABSYLD1!AM187*VLOOKUP(ABSYLD2!AM$4,'[1]INTERNAL PARAMETERS-1'!$B$5:$J$44,5,FALSE)*VLOOKUP(ABSYLD2!AM$4,'[1]INTERNAL PARAMETERS-1'!$B$5:$J$44,7,FALSE)*ABSYLD2!$F187 + ABSYLD1!AM187*(1-VLOOKUP(ABSYLD2!AM$4,'[1]INTERNAL PARAMETERS-1'!$B$5:$J$44,5,FALSE))*VLOOKUP(ABSYLD2!AM$4,'[1]INTERNAL PARAMETERS-1'!$B$5:$J$44,9,FALSE)*ABSYLD2!$F187</f>
        <v>0</v>
      </c>
      <c r="AN187" s="47">
        <f>ABSYLD1!AN187*VLOOKUP(ABSYLD2!AN$4,'[1]INTERNAL PARAMETERS-1'!$B$5:$J$44,5,FALSE)*VLOOKUP(ABSYLD2!AN$4,'[1]INTERNAL PARAMETERS-1'!$B$5:$J$44,7,FALSE)*ABSYLD2!$F187 + ABSYLD1!AN187*(1-VLOOKUP(ABSYLD2!AN$4,'[1]INTERNAL PARAMETERS-1'!$B$5:$J$44,5,FALSE))*VLOOKUP(ABSYLD2!AN$4,'[1]INTERNAL PARAMETERS-1'!$B$5:$J$44,9,FALSE)*ABSYLD2!$F187</f>
        <v>0</v>
      </c>
      <c r="AO187" s="47">
        <f>ABSYLD1!AO187*VLOOKUP(ABSYLD2!AO$4,'[1]INTERNAL PARAMETERS-1'!$B$5:$J$44,5,FALSE)*VLOOKUP(ABSYLD2!AO$4,'[1]INTERNAL PARAMETERS-1'!$B$5:$J$44,7,FALSE)*ABSYLD2!$F187 + ABSYLD1!AO187*(1-VLOOKUP(ABSYLD2!AO$4,'[1]INTERNAL PARAMETERS-1'!$B$5:$J$44,5,FALSE))*VLOOKUP(ABSYLD2!AO$4,'[1]INTERNAL PARAMETERS-1'!$B$5:$J$44,9,FALSE)*ABSYLD2!$F187</f>
        <v>0</v>
      </c>
      <c r="AP187" s="47">
        <f>ABSYLD1!AP187*VLOOKUP(ABSYLD2!AP$4,'[1]INTERNAL PARAMETERS-1'!$B$5:$J$44,5,FALSE)*VLOOKUP(ABSYLD2!AP$4,'[1]INTERNAL PARAMETERS-1'!$B$5:$J$44,7,FALSE)*ABSYLD2!$F187 + ABSYLD1!AP187*(1-VLOOKUP(ABSYLD2!AP$4,'[1]INTERNAL PARAMETERS-1'!$B$5:$J$44,5,FALSE))*VLOOKUP(ABSYLD2!AP$4,'[1]INTERNAL PARAMETERS-1'!$B$5:$J$44,9,FALSE)*ABSYLD2!$F187</f>
        <v>0</v>
      </c>
      <c r="AQ187" s="47">
        <f>ABSYLD1!AQ187*VLOOKUP(ABSYLD2!AQ$4,'[1]INTERNAL PARAMETERS-1'!$B$5:$J$44,5,FALSE)*VLOOKUP(ABSYLD2!AQ$4,'[1]INTERNAL PARAMETERS-1'!$B$5:$J$44,7,FALSE)*ABSYLD2!$F187 + ABSYLD1!AQ187*(1-VLOOKUP(ABSYLD2!AQ$4,'[1]INTERNAL PARAMETERS-1'!$B$5:$J$44,5,FALSE))*VLOOKUP(ABSYLD2!AQ$4,'[1]INTERNAL PARAMETERS-1'!$B$5:$J$44,9,FALSE)*ABSYLD2!$F187</f>
        <v>0</v>
      </c>
      <c r="AR187" s="47">
        <f>ABSYLD1!AR187*VLOOKUP(ABSYLD2!AR$4,'[1]INTERNAL PARAMETERS-1'!$B$5:$J$44,5,FALSE)*VLOOKUP(ABSYLD2!AR$4,'[1]INTERNAL PARAMETERS-1'!$B$5:$J$44,7,FALSE)*ABSYLD2!$F187 + ABSYLD1!AR187*(1-VLOOKUP(ABSYLD2!AR$4,'[1]INTERNAL PARAMETERS-1'!$B$5:$J$44,5,FALSE))*VLOOKUP(ABSYLD2!AR$4,'[1]INTERNAL PARAMETERS-1'!$B$5:$J$44,9,FALSE)*ABSYLD2!$F187</f>
        <v>0</v>
      </c>
      <c r="AS187" s="47">
        <f>ABSYLD1!AS187*VLOOKUP(ABSYLD2!AS$4,'[1]INTERNAL PARAMETERS-1'!$B$5:$J$44,5,FALSE)*VLOOKUP(ABSYLD2!AS$4,'[1]INTERNAL PARAMETERS-1'!$B$5:$J$44,7,FALSE)*ABSYLD2!$F187 + ABSYLD1!AS187*(1-VLOOKUP(ABSYLD2!AS$4,'[1]INTERNAL PARAMETERS-1'!$B$5:$J$44,5,FALSE))*VLOOKUP(ABSYLD2!AS$4,'[1]INTERNAL PARAMETERS-1'!$B$5:$J$44,9,FALSE)*ABSYLD2!$F187</f>
        <v>0</v>
      </c>
      <c r="AT187" s="46">
        <f>ABSYLD1!AT187*VLOOKUP(ABSYLD2!AT$4,'[1]INTERNAL PARAMETERS-1'!$B$5:$J$44,5,FALSE)*VLOOKUP(ABSYLD2!AT$4,'[1]INTERNAL PARAMETERS-1'!$B$5:$J$44,7,FALSE)*ABSYLD2!$F187 + ABSYLD1!AT187*(1-VLOOKUP(ABSYLD2!AT$4,'[1]INTERNAL PARAMETERS-1'!$B$5:$J$44,5,FALSE))*VLOOKUP(ABSYLD2!AT$4,'[1]INTERNAL PARAMETERS-1'!$B$5:$J$44,9,FALSE)*ABSYLD2!$F187</f>
        <v>0</v>
      </c>
      <c r="AU187" s="48">
        <f>ABSYLD1!AU187*VLOOKUP(ABSYLD2!AU$4,'[1]INTERNAL PARAMETERS-1'!$B$5:$J$44,5,FALSE)*VLOOKUP(ABSYLD2!AU$4,'[1]INTERNAL PARAMETERS-1'!$B$5:$J$44,6,FALSE)*VLOOKUP(ABSYLD2!AU$4,'[1]INTERNAL PARAMETERS-1'!$B$5:$J$44,3,FALSE) + ABSYLD1!AU187*(1-VLOOKUP(ABSYLD2!AU$4,'[1]INTERNAL PARAMETERS-1'!$B$5:$J$44,5,FALSE))*VLOOKUP(ABSYLD2!AU$4,'[1]INTERNAL PARAMETERS-1'!$B$5:$J$44,8,FALSE)*VLOOKUP(ABSYLD2!AU$4,'[1]INTERNAL PARAMETERS-1'!$B$5:$J$44,3,FALSE)</f>
        <v>0</v>
      </c>
      <c r="AV187" s="47">
        <f>ABSYLD1!AV187*VLOOKUP(ABSYLD2!AV$4,'[1]INTERNAL PARAMETERS-1'!$B$5:$J$44,5,FALSE)*VLOOKUP(ABSYLD2!AV$4,'[1]INTERNAL PARAMETERS-1'!$B$5:$J$44,6,FALSE)*VLOOKUP(ABSYLD2!AV$4,'[1]INTERNAL PARAMETERS-1'!$B$5:$J$44,3,FALSE) + ABSYLD1!AV187*(1-VLOOKUP(ABSYLD2!AV$4,'[1]INTERNAL PARAMETERS-1'!$B$5:$J$44,5,FALSE))*VLOOKUP(ABSYLD2!AV$4,'[1]INTERNAL PARAMETERS-1'!$B$5:$J$44,8,FALSE)*VLOOKUP(ABSYLD2!AV$4,'[1]INTERNAL PARAMETERS-1'!$B$5:$J$44,3,FALSE)</f>
        <v>0</v>
      </c>
      <c r="AW187" s="47">
        <f>ABSYLD1!AW187*VLOOKUP(ABSYLD2!AW$4,'[1]INTERNAL PARAMETERS-1'!$B$5:$J$44,5,FALSE)*VLOOKUP(ABSYLD2!AW$4,'[1]INTERNAL PARAMETERS-1'!$B$5:$J$44,6,FALSE)*VLOOKUP(ABSYLD2!AW$4,'[1]INTERNAL PARAMETERS-1'!$B$5:$J$44,3,FALSE) + ABSYLD1!AW187*(1-VLOOKUP(ABSYLD2!AW$4,'[1]INTERNAL PARAMETERS-1'!$B$5:$J$44,5,FALSE))*VLOOKUP(ABSYLD2!AW$4,'[1]INTERNAL PARAMETERS-1'!$B$5:$J$44,8,FALSE)*VLOOKUP(ABSYLD2!AW$4,'[1]INTERNAL PARAMETERS-1'!$B$5:$J$44,3,FALSE)</f>
        <v>0</v>
      </c>
      <c r="AX187" s="47">
        <f>ABSYLD1!AX187*VLOOKUP(ABSYLD2!AX$4,'[1]INTERNAL PARAMETERS-1'!$B$5:$J$44,5,FALSE)*VLOOKUP(ABSYLD2!AX$4,'[1]INTERNAL PARAMETERS-1'!$B$5:$J$44,6,FALSE)*VLOOKUP(ABSYLD2!AX$4,'[1]INTERNAL PARAMETERS-1'!$B$5:$J$44,3,FALSE) + ABSYLD1!AX187*(1-VLOOKUP(ABSYLD2!AX$4,'[1]INTERNAL PARAMETERS-1'!$B$5:$J$44,5,FALSE))*VLOOKUP(ABSYLD2!AX$4,'[1]INTERNAL PARAMETERS-1'!$B$5:$J$44,8,FALSE)*VLOOKUP(ABSYLD2!AX$4,'[1]INTERNAL PARAMETERS-1'!$B$5:$J$44,3,FALSE)</f>
        <v>0</v>
      </c>
      <c r="AY187" s="47">
        <f>ABSYLD1!AY187*VLOOKUP(ABSYLD2!AY$4,'[1]INTERNAL PARAMETERS-1'!$B$5:$J$44,5,FALSE)*VLOOKUP(ABSYLD2!AY$4,'[1]INTERNAL PARAMETERS-1'!$B$5:$J$44,6,FALSE)*VLOOKUP(ABSYLD2!AY$4,'[1]INTERNAL PARAMETERS-1'!$B$5:$J$44,3,FALSE) + ABSYLD1!AY187*(1-VLOOKUP(ABSYLD2!AY$4,'[1]INTERNAL PARAMETERS-1'!$B$5:$J$44,5,FALSE))*VLOOKUP(ABSYLD2!AY$4,'[1]INTERNAL PARAMETERS-1'!$B$5:$J$44,8,FALSE)*VLOOKUP(ABSYLD2!AY$4,'[1]INTERNAL PARAMETERS-1'!$B$5:$J$44,3,FALSE)</f>
        <v>0</v>
      </c>
      <c r="AZ187" s="47">
        <f>ABSYLD1!AZ187*VLOOKUP(ABSYLD2!AZ$4,'[1]INTERNAL PARAMETERS-1'!$B$5:$J$44,5,FALSE)*VLOOKUP(ABSYLD2!AZ$4,'[1]INTERNAL PARAMETERS-1'!$B$5:$J$44,6,FALSE)*VLOOKUP(ABSYLD2!AZ$4,'[1]INTERNAL PARAMETERS-1'!$B$5:$J$44,3,FALSE) + ABSYLD1!AZ187*(1-VLOOKUP(ABSYLD2!AZ$4,'[1]INTERNAL PARAMETERS-1'!$B$5:$J$44,5,FALSE))*VLOOKUP(ABSYLD2!AZ$4,'[1]INTERNAL PARAMETERS-1'!$B$5:$J$44,8,FALSE)*VLOOKUP(ABSYLD2!AZ$4,'[1]INTERNAL PARAMETERS-1'!$B$5:$J$44,3,FALSE)</f>
        <v>0</v>
      </c>
      <c r="BA187" s="47">
        <f>ABSYLD1!BA187*VLOOKUP(ABSYLD2!BA$4,'[1]INTERNAL PARAMETERS-1'!$B$5:$J$44,5,FALSE)*VLOOKUP(ABSYLD2!BA$4,'[1]INTERNAL PARAMETERS-1'!$B$5:$J$44,6,FALSE)*VLOOKUP(ABSYLD2!BA$4,'[1]INTERNAL PARAMETERS-1'!$B$5:$J$44,3,FALSE) + ABSYLD1!BA187*(1-VLOOKUP(ABSYLD2!BA$4,'[1]INTERNAL PARAMETERS-1'!$B$5:$J$44,5,FALSE))*VLOOKUP(ABSYLD2!BA$4,'[1]INTERNAL PARAMETERS-1'!$B$5:$J$44,8,FALSE)*VLOOKUP(ABSYLD2!BA$4,'[1]INTERNAL PARAMETERS-1'!$B$5:$J$44,3,FALSE)</f>
        <v>0</v>
      </c>
      <c r="BB187" s="47">
        <f>ABSYLD1!BB187*VLOOKUP(ABSYLD2!BB$4,'[1]INTERNAL PARAMETERS-1'!$B$5:$J$44,5,FALSE)*VLOOKUP(ABSYLD2!BB$4,'[1]INTERNAL PARAMETERS-1'!$B$5:$J$44,6,FALSE)*VLOOKUP(ABSYLD2!BB$4,'[1]INTERNAL PARAMETERS-1'!$B$5:$J$44,3,FALSE) + ABSYLD1!BB187*(1-VLOOKUP(ABSYLD2!BB$4,'[1]INTERNAL PARAMETERS-1'!$B$5:$J$44,5,FALSE))*VLOOKUP(ABSYLD2!BB$4,'[1]INTERNAL PARAMETERS-1'!$B$5:$J$44,8,FALSE)*VLOOKUP(ABSYLD2!BB$4,'[1]INTERNAL PARAMETERS-1'!$B$5:$J$44,3,FALSE)</f>
        <v>0</v>
      </c>
      <c r="BC187" s="47">
        <f>ABSYLD1!BC187*VLOOKUP(ABSYLD2!BC$4,'[1]INTERNAL PARAMETERS-1'!$B$5:$J$44,5,FALSE)*VLOOKUP(ABSYLD2!BC$4,'[1]INTERNAL PARAMETERS-1'!$B$5:$J$44,6,FALSE)*VLOOKUP(ABSYLD2!BC$4,'[1]INTERNAL PARAMETERS-1'!$B$5:$J$44,3,FALSE) + ABSYLD1!BC187*(1-VLOOKUP(ABSYLD2!BC$4,'[1]INTERNAL PARAMETERS-1'!$B$5:$J$44,5,FALSE))*VLOOKUP(ABSYLD2!BC$4,'[1]INTERNAL PARAMETERS-1'!$B$5:$J$44,8,FALSE)*VLOOKUP(ABSYLD2!BC$4,'[1]INTERNAL PARAMETERS-1'!$B$5:$J$44,3,FALSE)</f>
        <v>0</v>
      </c>
      <c r="BD187" s="47">
        <f>ABSYLD1!BD187*VLOOKUP(ABSYLD2!BD$4,'[1]INTERNAL PARAMETERS-1'!$B$5:$J$44,5,FALSE)*VLOOKUP(ABSYLD2!BD$4,'[1]INTERNAL PARAMETERS-1'!$B$5:$J$44,6,FALSE)*VLOOKUP(ABSYLD2!BD$4,'[1]INTERNAL PARAMETERS-1'!$B$5:$J$44,3,FALSE) + ABSYLD1!BD187*(1-VLOOKUP(ABSYLD2!BD$4,'[1]INTERNAL PARAMETERS-1'!$B$5:$J$44,5,FALSE))*VLOOKUP(ABSYLD2!BD$4,'[1]INTERNAL PARAMETERS-1'!$B$5:$J$44,8,FALSE)*VLOOKUP(ABSYLD2!BD$4,'[1]INTERNAL PARAMETERS-1'!$B$5:$J$44,3,FALSE)</f>
        <v>0</v>
      </c>
      <c r="BE187" s="47">
        <f>ABSYLD1!BE187*VLOOKUP(ABSYLD2!BE$4,'[1]INTERNAL PARAMETERS-1'!$B$5:$J$44,5,FALSE)*VLOOKUP(ABSYLD2!BE$4,'[1]INTERNAL PARAMETERS-1'!$B$5:$J$44,6,FALSE)*VLOOKUP(ABSYLD2!BE$4,'[1]INTERNAL PARAMETERS-1'!$B$5:$J$44,3,FALSE) + ABSYLD1!BE187*(1-VLOOKUP(ABSYLD2!BE$4,'[1]INTERNAL PARAMETERS-1'!$B$5:$J$44,5,FALSE))*VLOOKUP(ABSYLD2!BE$4,'[1]INTERNAL PARAMETERS-1'!$B$5:$J$44,8,FALSE)*VLOOKUP(ABSYLD2!BE$4,'[1]INTERNAL PARAMETERS-1'!$B$5:$J$44,3,FALSE)</f>
        <v>0</v>
      </c>
      <c r="BF187" s="47">
        <f>ABSYLD1!BF187*VLOOKUP(ABSYLD2!BF$4,'[1]INTERNAL PARAMETERS-1'!$B$5:$J$44,5,FALSE)*VLOOKUP(ABSYLD2!BF$4,'[1]INTERNAL PARAMETERS-1'!$B$5:$J$44,6,FALSE)*VLOOKUP(ABSYLD2!BF$4,'[1]INTERNAL PARAMETERS-1'!$B$5:$J$44,3,FALSE) + ABSYLD1!BF187*(1-VLOOKUP(ABSYLD2!BF$4,'[1]INTERNAL PARAMETERS-1'!$B$5:$J$44,5,FALSE))*VLOOKUP(ABSYLD2!BF$4,'[1]INTERNAL PARAMETERS-1'!$B$5:$J$44,8,FALSE)*VLOOKUP(ABSYLD2!BF$4,'[1]INTERNAL PARAMETERS-1'!$B$5:$J$44,3,FALSE)</f>
        <v>0</v>
      </c>
      <c r="BG187" s="47">
        <f>ABSYLD1!BG187*VLOOKUP(ABSYLD2!BG$4,'[1]INTERNAL PARAMETERS-1'!$B$5:$J$44,5,FALSE)*VLOOKUP(ABSYLD2!BG$4,'[1]INTERNAL PARAMETERS-1'!$B$5:$J$44,6,FALSE)*VLOOKUP(ABSYLD2!BG$4,'[1]INTERNAL PARAMETERS-1'!$B$5:$J$44,3,FALSE) + ABSYLD1!BG187*(1-VLOOKUP(ABSYLD2!BG$4,'[1]INTERNAL PARAMETERS-1'!$B$5:$J$44,5,FALSE))*VLOOKUP(ABSYLD2!BG$4,'[1]INTERNAL PARAMETERS-1'!$B$5:$J$44,8,FALSE)*VLOOKUP(ABSYLD2!BG$4,'[1]INTERNAL PARAMETERS-1'!$B$5:$J$44,3,FALSE)</f>
        <v>0</v>
      </c>
      <c r="BH187" s="47">
        <f>ABSYLD1!BH187*VLOOKUP(ABSYLD2!BH$4,'[1]INTERNAL PARAMETERS-1'!$B$5:$J$44,5,FALSE)*VLOOKUP(ABSYLD2!BH$4,'[1]INTERNAL PARAMETERS-1'!$B$5:$J$44,6,FALSE)*VLOOKUP(ABSYLD2!BH$4,'[1]INTERNAL PARAMETERS-1'!$B$5:$J$44,3,FALSE) + ABSYLD1!BH187*(1-VLOOKUP(ABSYLD2!BH$4,'[1]INTERNAL PARAMETERS-1'!$B$5:$J$44,5,FALSE))*VLOOKUP(ABSYLD2!BH$4,'[1]INTERNAL PARAMETERS-1'!$B$5:$J$44,8,FALSE)*VLOOKUP(ABSYLD2!BH$4,'[1]INTERNAL PARAMETERS-1'!$B$5:$J$44,3,FALSE)</f>
        <v>0</v>
      </c>
      <c r="BI187" s="47">
        <f>ABSYLD1!BI187*VLOOKUP(ABSYLD2!BI$4,'[1]INTERNAL PARAMETERS-1'!$B$5:$J$44,5,FALSE)*VLOOKUP(ABSYLD2!BI$4,'[1]INTERNAL PARAMETERS-1'!$B$5:$J$44,6,FALSE)*VLOOKUP(ABSYLD2!BI$4,'[1]INTERNAL PARAMETERS-1'!$B$5:$J$44,3,FALSE) + ABSYLD1!BI187*(1-VLOOKUP(ABSYLD2!BI$4,'[1]INTERNAL PARAMETERS-1'!$B$5:$J$44,5,FALSE))*VLOOKUP(ABSYLD2!BI$4,'[1]INTERNAL PARAMETERS-1'!$B$5:$J$44,8,FALSE)*VLOOKUP(ABSYLD2!BI$4,'[1]INTERNAL PARAMETERS-1'!$B$5:$J$44,3,FALSE)</f>
        <v>0</v>
      </c>
      <c r="BJ187" s="47">
        <f>ABSYLD1!BJ187*VLOOKUP(ABSYLD2!BJ$4,'[1]INTERNAL PARAMETERS-1'!$B$5:$J$44,5,FALSE)*VLOOKUP(ABSYLD2!BJ$4,'[1]INTERNAL PARAMETERS-1'!$B$5:$J$44,6,FALSE)*VLOOKUP(ABSYLD2!BJ$4,'[1]INTERNAL PARAMETERS-1'!$B$5:$J$44,3,FALSE) + ABSYLD1!BJ187*(1-VLOOKUP(ABSYLD2!BJ$4,'[1]INTERNAL PARAMETERS-1'!$B$5:$J$44,5,FALSE))*VLOOKUP(ABSYLD2!BJ$4,'[1]INTERNAL PARAMETERS-1'!$B$5:$J$44,8,FALSE)*VLOOKUP(ABSYLD2!BJ$4,'[1]INTERNAL PARAMETERS-1'!$B$5:$J$44,3,FALSE)</f>
        <v>0</v>
      </c>
      <c r="BK187" s="47">
        <f>ABSYLD1!BK187*VLOOKUP(ABSYLD2!BK$4,'[1]INTERNAL PARAMETERS-1'!$B$5:$J$44,5,FALSE)*VLOOKUP(ABSYLD2!BK$4,'[1]INTERNAL PARAMETERS-1'!$B$5:$J$44,6,FALSE)*VLOOKUP(ABSYLD2!BK$4,'[1]INTERNAL PARAMETERS-1'!$B$5:$J$44,3,FALSE) + ABSYLD1!BK187*(1-VLOOKUP(ABSYLD2!BK$4,'[1]INTERNAL PARAMETERS-1'!$B$5:$J$44,5,FALSE))*VLOOKUP(ABSYLD2!BK$4,'[1]INTERNAL PARAMETERS-1'!$B$5:$J$44,8,FALSE)*VLOOKUP(ABSYLD2!BK$4,'[1]INTERNAL PARAMETERS-1'!$B$5:$J$44,3,FALSE)</f>
        <v>0</v>
      </c>
      <c r="BL187" s="47">
        <f>ABSYLD1!BL187*VLOOKUP(ABSYLD2!BL$4,'[1]INTERNAL PARAMETERS-1'!$B$5:$J$44,5,FALSE)*VLOOKUP(ABSYLD2!BL$4,'[1]INTERNAL PARAMETERS-1'!$B$5:$J$44,6,FALSE)*VLOOKUP(ABSYLD2!BL$4,'[1]INTERNAL PARAMETERS-1'!$B$5:$J$44,3,FALSE) + ABSYLD1!BL187*(1-VLOOKUP(ABSYLD2!BL$4,'[1]INTERNAL PARAMETERS-1'!$B$5:$J$44,5,FALSE))*VLOOKUP(ABSYLD2!BL$4,'[1]INTERNAL PARAMETERS-1'!$B$5:$J$44,8,FALSE)*VLOOKUP(ABSYLD2!BL$4,'[1]INTERNAL PARAMETERS-1'!$B$5:$J$44,3,FALSE)</f>
        <v>0</v>
      </c>
      <c r="BM187" s="47">
        <f>ABSYLD1!BM187*VLOOKUP(ABSYLD2!BM$4,'[1]INTERNAL PARAMETERS-1'!$B$5:$J$44,5,FALSE)*VLOOKUP(ABSYLD2!BM$4,'[1]INTERNAL PARAMETERS-1'!$B$5:$J$44,6,FALSE)*VLOOKUP(ABSYLD2!BM$4,'[1]INTERNAL PARAMETERS-1'!$B$5:$J$44,3,FALSE) + ABSYLD1!BM187*(1-VLOOKUP(ABSYLD2!BM$4,'[1]INTERNAL PARAMETERS-1'!$B$5:$J$44,5,FALSE))*VLOOKUP(ABSYLD2!BM$4,'[1]INTERNAL PARAMETERS-1'!$B$5:$J$44,8,FALSE)*VLOOKUP(ABSYLD2!BM$4,'[1]INTERNAL PARAMETERS-1'!$B$5:$J$44,3,FALSE)</f>
        <v>0</v>
      </c>
      <c r="BN187" s="47">
        <f>ABSYLD1!BN187*VLOOKUP(ABSYLD2!BN$4,'[1]INTERNAL PARAMETERS-1'!$B$5:$J$44,5,FALSE)*VLOOKUP(ABSYLD2!BN$4,'[1]INTERNAL PARAMETERS-1'!$B$5:$J$44,6,FALSE)*VLOOKUP(ABSYLD2!BN$4,'[1]INTERNAL PARAMETERS-1'!$B$5:$J$44,3,FALSE) + ABSYLD1!BN187*(1-VLOOKUP(ABSYLD2!BN$4,'[1]INTERNAL PARAMETERS-1'!$B$5:$J$44,5,FALSE))*VLOOKUP(ABSYLD2!BN$4,'[1]INTERNAL PARAMETERS-1'!$B$5:$J$44,8,FALSE)*VLOOKUP(ABSYLD2!BN$4,'[1]INTERNAL PARAMETERS-1'!$B$5:$J$44,3,FALSE)</f>
        <v>0</v>
      </c>
      <c r="BO187" s="47">
        <f>ABSYLD1!BO187*VLOOKUP(ABSYLD2!BO$4,'[1]INTERNAL PARAMETERS-1'!$B$5:$J$44,5,FALSE)*VLOOKUP(ABSYLD2!BO$4,'[1]INTERNAL PARAMETERS-1'!$B$5:$J$44,6,FALSE)*VLOOKUP(ABSYLD2!BO$4,'[1]INTERNAL PARAMETERS-1'!$B$5:$J$44,3,FALSE) + ABSYLD1!BO187*(1-VLOOKUP(ABSYLD2!BO$4,'[1]INTERNAL PARAMETERS-1'!$B$5:$J$44,5,FALSE))*VLOOKUP(ABSYLD2!BO$4,'[1]INTERNAL PARAMETERS-1'!$B$5:$J$44,8,FALSE)*VLOOKUP(ABSYLD2!BO$4,'[1]INTERNAL PARAMETERS-1'!$B$5:$J$44,3,FALSE)</f>
        <v>0</v>
      </c>
      <c r="BP187" s="47">
        <f>ABSYLD1!BP187*VLOOKUP(ABSYLD2!BP$4,'[1]INTERNAL PARAMETERS-1'!$B$5:$J$44,5,FALSE)*VLOOKUP(ABSYLD2!BP$4,'[1]INTERNAL PARAMETERS-1'!$B$5:$J$44,6,FALSE)*VLOOKUP(ABSYLD2!BP$4,'[1]INTERNAL PARAMETERS-1'!$B$5:$J$44,3,FALSE) + ABSYLD1!BP187*(1-VLOOKUP(ABSYLD2!BP$4,'[1]INTERNAL PARAMETERS-1'!$B$5:$J$44,5,FALSE))*VLOOKUP(ABSYLD2!BP$4,'[1]INTERNAL PARAMETERS-1'!$B$5:$J$44,8,FALSE)*VLOOKUP(ABSYLD2!BP$4,'[1]INTERNAL PARAMETERS-1'!$B$5:$J$44,3,FALSE)</f>
        <v>0</v>
      </c>
      <c r="BQ187" s="47">
        <f>ABSYLD1!BQ187*VLOOKUP(ABSYLD2!BQ$4,'[1]INTERNAL PARAMETERS-1'!$B$5:$J$44,5,FALSE)*VLOOKUP(ABSYLD2!BQ$4,'[1]INTERNAL PARAMETERS-1'!$B$5:$J$44,6,FALSE)*VLOOKUP(ABSYLD2!BQ$4,'[1]INTERNAL PARAMETERS-1'!$B$5:$J$44,3,FALSE) + ABSYLD1!BQ187*(1-VLOOKUP(ABSYLD2!BQ$4,'[1]INTERNAL PARAMETERS-1'!$B$5:$J$44,5,FALSE))*VLOOKUP(ABSYLD2!BQ$4,'[1]INTERNAL PARAMETERS-1'!$B$5:$J$44,8,FALSE)*VLOOKUP(ABSYLD2!BQ$4,'[1]INTERNAL PARAMETERS-1'!$B$5:$J$44,3,FALSE)</f>
        <v>0</v>
      </c>
      <c r="BR187" s="47">
        <f>ABSYLD1!BR187*VLOOKUP(ABSYLD2!BR$4,'[1]INTERNAL PARAMETERS-1'!$B$5:$J$44,5,FALSE)*VLOOKUP(ABSYLD2!BR$4,'[1]INTERNAL PARAMETERS-1'!$B$5:$J$44,6,FALSE)*VLOOKUP(ABSYLD2!BR$4,'[1]INTERNAL PARAMETERS-1'!$B$5:$J$44,3,FALSE) + ABSYLD1!BR187*(1-VLOOKUP(ABSYLD2!BR$4,'[1]INTERNAL PARAMETERS-1'!$B$5:$J$44,5,FALSE))*VLOOKUP(ABSYLD2!BR$4,'[1]INTERNAL PARAMETERS-1'!$B$5:$J$44,8,FALSE)*VLOOKUP(ABSYLD2!BR$4,'[1]INTERNAL PARAMETERS-1'!$B$5:$J$44,3,FALSE)</f>
        <v>0</v>
      </c>
      <c r="BS187" s="47">
        <f>ABSYLD1!BS187*VLOOKUP(ABSYLD2!BS$4,'[1]INTERNAL PARAMETERS-1'!$B$5:$J$44,5,FALSE)*VLOOKUP(ABSYLD2!BS$4,'[1]INTERNAL PARAMETERS-1'!$B$5:$J$44,6,FALSE)*VLOOKUP(ABSYLD2!BS$4,'[1]INTERNAL PARAMETERS-1'!$B$5:$J$44,3,FALSE) + ABSYLD1!BS187*(1-VLOOKUP(ABSYLD2!BS$4,'[1]INTERNAL PARAMETERS-1'!$B$5:$J$44,5,FALSE))*VLOOKUP(ABSYLD2!BS$4,'[1]INTERNAL PARAMETERS-1'!$B$5:$J$44,8,FALSE)*VLOOKUP(ABSYLD2!BS$4,'[1]INTERNAL PARAMETERS-1'!$B$5:$J$44,3,FALSE)</f>
        <v>0</v>
      </c>
      <c r="BT187" s="47">
        <f>ABSYLD1!BT187*VLOOKUP(ABSYLD2!BT$4,'[1]INTERNAL PARAMETERS-1'!$B$5:$J$44,5,FALSE)*VLOOKUP(ABSYLD2!BT$4,'[1]INTERNAL PARAMETERS-1'!$B$5:$J$44,6,FALSE)*VLOOKUP(ABSYLD2!BT$4,'[1]INTERNAL PARAMETERS-1'!$B$5:$J$44,3,FALSE) + ABSYLD1!BT187*(1-VLOOKUP(ABSYLD2!BT$4,'[1]INTERNAL PARAMETERS-1'!$B$5:$J$44,5,FALSE))*VLOOKUP(ABSYLD2!BT$4,'[1]INTERNAL PARAMETERS-1'!$B$5:$J$44,8,FALSE)*VLOOKUP(ABSYLD2!BT$4,'[1]INTERNAL PARAMETERS-1'!$B$5:$J$44,3,FALSE)</f>
        <v>0</v>
      </c>
      <c r="BU187" s="47">
        <f>ABSYLD1!BU187*VLOOKUP(ABSYLD2!BU$4,'[1]INTERNAL PARAMETERS-1'!$B$5:$J$44,5,FALSE)*VLOOKUP(ABSYLD2!BU$4,'[1]INTERNAL PARAMETERS-1'!$B$5:$J$44,6,FALSE)*VLOOKUP(ABSYLD2!BU$4,'[1]INTERNAL PARAMETERS-1'!$B$5:$J$44,3,FALSE) + ABSYLD1!BU187*(1-VLOOKUP(ABSYLD2!BU$4,'[1]INTERNAL PARAMETERS-1'!$B$5:$J$44,5,FALSE))*VLOOKUP(ABSYLD2!BU$4,'[1]INTERNAL PARAMETERS-1'!$B$5:$J$44,8,FALSE)*VLOOKUP(ABSYLD2!BU$4,'[1]INTERNAL PARAMETERS-1'!$B$5:$J$44,3,FALSE)</f>
        <v>0</v>
      </c>
      <c r="BV187" s="47">
        <f>ABSYLD1!BV187*VLOOKUP(ABSYLD2!BV$4,'[1]INTERNAL PARAMETERS-1'!$B$5:$J$44,5,FALSE)*VLOOKUP(ABSYLD2!BV$4,'[1]INTERNAL PARAMETERS-1'!$B$5:$J$44,6,FALSE)*VLOOKUP(ABSYLD2!BV$4,'[1]INTERNAL PARAMETERS-1'!$B$5:$J$44,3,FALSE) + ABSYLD1!BV187*(1-VLOOKUP(ABSYLD2!BV$4,'[1]INTERNAL PARAMETERS-1'!$B$5:$J$44,5,FALSE))*VLOOKUP(ABSYLD2!BV$4,'[1]INTERNAL PARAMETERS-1'!$B$5:$J$44,8,FALSE)*VLOOKUP(ABSYLD2!BV$4,'[1]INTERNAL PARAMETERS-1'!$B$5:$J$44,3,FALSE)</f>
        <v>0</v>
      </c>
      <c r="BW187" s="47">
        <f>ABSYLD1!BW187*VLOOKUP(ABSYLD2!BW$4,'[1]INTERNAL PARAMETERS-1'!$B$5:$J$44,5,FALSE)*VLOOKUP(ABSYLD2!BW$4,'[1]INTERNAL PARAMETERS-1'!$B$5:$J$44,6,FALSE)*VLOOKUP(ABSYLD2!BW$4,'[1]INTERNAL PARAMETERS-1'!$B$5:$J$44,3,FALSE) + ABSYLD1!BW187*(1-VLOOKUP(ABSYLD2!BW$4,'[1]INTERNAL PARAMETERS-1'!$B$5:$J$44,5,FALSE))*VLOOKUP(ABSYLD2!BW$4,'[1]INTERNAL PARAMETERS-1'!$B$5:$J$44,8,FALSE)*VLOOKUP(ABSYLD2!BW$4,'[1]INTERNAL PARAMETERS-1'!$B$5:$J$44,3,FALSE)</f>
        <v>0</v>
      </c>
      <c r="BX187" s="47">
        <f>ABSYLD1!BX187*VLOOKUP(ABSYLD2!BX$4,'[1]INTERNAL PARAMETERS-1'!$B$5:$J$44,5,FALSE)*VLOOKUP(ABSYLD2!BX$4,'[1]INTERNAL PARAMETERS-1'!$B$5:$J$44,6,FALSE)*VLOOKUP(ABSYLD2!BX$4,'[1]INTERNAL PARAMETERS-1'!$B$5:$J$44,3,FALSE) + ABSYLD1!BX187*(1-VLOOKUP(ABSYLD2!BX$4,'[1]INTERNAL PARAMETERS-1'!$B$5:$J$44,5,FALSE))*VLOOKUP(ABSYLD2!BX$4,'[1]INTERNAL PARAMETERS-1'!$B$5:$J$44,8,FALSE)*VLOOKUP(ABSYLD2!BX$4,'[1]INTERNAL PARAMETERS-1'!$B$5:$J$44,3,FALSE)</f>
        <v>0</v>
      </c>
      <c r="BY187" s="47">
        <f>ABSYLD1!BY187*VLOOKUP(ABSYLD2!BY$4,'[1]INTERNAL PARAMETERS-1'!$B$5:$J$44,5,FALSE)*VLOOKUP(ABSYLD2!BY$4,'[1]INTERNAL PARAMETERS-1'!$B$5:$J$44,6,FALSE)*VLOOKUP(ABSYLD2!BY$4,'[1]INTERNAL PARAMETERS-1'!$B$5:$J$44,3,FALSE) + ABSYLD1!BY187*(1-VLOOKUP(ABSYLD2!BY$4,'[1]INTERNAL PARAMETERS-1'!$B$5:$J$44,5,FALSE))*VLOOKUP(ABSYLD2!BY$4,'[1]INTERNAL PARAMETERS-1'!$B$5:$J$44,8,FALSE)*VLOOKUP(ABSYLD2!BY$4,'[1]INTERNAL PARAMETERS-1'!$B$5:$J$44,3,FALSE)</f>
        <v>0</v>
      </c>
      <c r="BZ187" s="47">
        <f>ABSYLD1!BZ187*VLOOKUP(ABSYLD2!BZ$4,'[1]INTERNAL PARAMETERS-1'!$B$5:$J$44,5,FALSE)*VLOOKUP(ABSYLD2!BZ$4,'[1]INTERNAL PARAMETERS-1'!$B$5:$J$44,6,FALSE)*VLOOKUP(ABSYLD2!BZ$4,'[1]INTERNAL PARAMETERS-1'!$B$5:$J$44,3,FALSE) + ABSYLD1!BZ187*(1-VLOOKUP(ABSYLD2!BZ$4,'[1]INTERNAL PARAMETERS-1'!$B$5:$J$44,5,FALSE))*VLOOKUP(ABSYLD2!BZ$4,'[1]INTERNAL PARAMETERS-1'!$B$5:$J$44,8,FALSE)*VLOOKUP(ABSYLD2!BZ$4,'[1]INTERNAL PARAMETERS-1'!$B$5:$J$44,3,FALSE)</f>
        <v>0</v>
      </c>
      <c r="CA187" s="47">
        <f>ABSYLD1!CA187*VLOOKUP(ABSYLD2!CA$4,'[1]INTERNAL PARAMETERS-1'!$B$5:$J$44,5,FALSE)*VLOOKUP(ABSYLD2!CA$4,'[1]INTERNAL PARAMETERS-1'!$B$5:$J$44,6,FALSE)*VLOOKUP(ABSYLD2!CA$4,'[1]INTERNAL PARAMETERS-1'!$B$5:$J$44,3,FALSE) + ABSYLD1!CA187*(1-VLOOKUP(ABSYLD2!CA$4,'[1]INTERNAL PARAMETERS-1'!$B$5:$J$44,5,FALSE))*VLOOKUP(ABSYLD2!CA$4,'[1]INTERNAL PARAMETERS-1'!$B$5:$J$44,8,FALSE)*VLOOKUP(ABSYLD2!CA$4,'[1]INTERNAL PARAMETERS-1'!$B$5:$J$44,3,FALSE)</f>
        <v>0</v>
      </c>
      <c r="CB187" s="47">
        <f>ABSYLD1!CB187*VLOOKUP(ABSYLD2!CB$4,'[1]INTERNAL PARAMETERS-1'!$B$5:$J$44,5,FALSE)*VLOOKUP(ABSYLD2!CB$4,'[1]INTERNAL PARAMETERS-1'!$B$5:$J$44,6,FALSE)*VLOOKUP(ABSYLD2!CB$4,'[1]INTERNAL PARAMETERS-1'!$B$5:$J$44,3,FALSE) + ABSYLD1!CB187*(1-VLOOKUP(ABSYLD2!CB$4,'[1]INTERNAL PARAMETERS-1'!$B$5:$J$44,5,FALSE))*VLOOKUP(ABSYLD2!CB$4,'[1]INTERNAL PARAMETERS-1'!$B$5:$J$44,8,FALSE)*VLOOKUP(ABSYLD2!CB$4,'[1]INTERNAL PARAMETERS-1'!$B$5:$J$44,3,FALSE)</f>
        <v>0</v>
      </c>
      <c r="CC187" s="47">
        <f>ABSYLD1!CC187*VLOOKUP(ABSYLD2!CC$4,'[1]INTERNAL PARAMETERS-1'!$B$5:$J$44,5,FALSE)*VLOOKUP(ABSYLD2!CC$4,'[1]INTERNAL PARAMETERS-1'!$B$5:$J$44,6,FALSE)*VLOOKUP(ABSYLD2!CC$4,'[1]INTERNAL PARAMETERS-1'!$B$5:$J$44,3,FALSE) + ABSYLD1!CC187*(1-VLOOKUP(ABSYLD2!CC$4,'[1]INTERNAL PARAMETERS-1'!$B$5:$J$44,5,FALSE))*VLOOKUP(ABSYLD2!CC$4,'[1]INTERNAL PARAMETERS-1'!$B$5:$J$44,8,FALSE)*VLOOKUP(ABSYLD2!CC$4,'[1]INTERNAL PARAMETERS-1'!$B$5:$J$44,3,FALSE)</f>
        <v>0</v>
      </c>
      <c r="CD187" s="47">
        <f>ABSYLD1!CD187*VLOOKUP(ABSYLD2!CD$4,'[1]INTERNAL PARAMETERS-1'!$B$5:$J$44,5,FALSE)*VLOOKUP(ABSYLD2!CD$4,'[1]INTERNAL PARAMETERS-1'!$B$5:$J$44,6,FALSE)*VLOOKUP(ABSYLD2!CD$4,'[1]INTERNAL PARAMETERS-1'!$B$5:$J$44,3,FALSE) + ABSYLD1!CD187*(1-VLOOKUP(ABSYLD2!CD$4,'[1]INTERNAL PARAMETERS-1'!$B$5:$J$44,5,FALSE))*VLOOKUP(ABSYLD2!CD$4,'[1]INTERNAL PARAMETERS-1'!$B$5:$J$44,8,FALSE)*VLOOKUP(ABSYLD2!CD$4,'[1]INTERNAL PARAMETERS-1'!$B$5:$J$44,3,FALSE)</f>
        <v>0</v>
      </c>
      <c r="CE187" s="47">
        <f>ABSYLD1!CE187*VLOOKUP(ABSYLD2!CE$4,'[1]INTERNAL PARAMETERS-1'!$B$5:$J$44,5,FALSE)*VLOOKUP(ABSYLD2!CE$4,'[1]INTERNAL PARAMETERS-1'!$B$5:$J$44,6,FALSE)*VLOOKUP(ABSYLD2!CE$4,'[1]INTERNAL PARAMETERS-1'!$B$5:$J$44,3,FALSE) + ABSYLD1!CE187*(1-VLOOKUP(ABSYLD2!CE$4,'[1]INTERNAL PARAMETERS-1'!$B$5:$J$44,5,FALSE))*VLOOKUP(ABSYLD2!CE$4,'[1]INTERNAL PARAMETERS-1'!$B$5:$J$44,8,FALSE)*VLOOKUP(ABSYLD2!CE$4,'[1]INTERNAL PARAMETERS-1'!$B$5:$J$44,3,FALSE)</f>
        <v>0</v>
      </c>
      <c r="CF187" s="47">
        <f>ABSYLD1!CF187*VLOOKUP(ABSYLD2!CF$4,'[1]INTERNAL PARAMETERS-1'!$B$5:$J$44,5,FALSE)*VLOOKUP(ABSYLD2!CF$4,'[1]INTERNAL PARAMETERS-1'!$B$5:$J$44,6,FALSE)*VLOOKUP(ABSYLD2!CF$4,'[1]INTERNAL PARAMETERS-1'!$B$5:$J$44,3,FALSE) + ABSYLD1!CF187*(1-VLOOKUP(ABSYLD2!CF$4,'[1]INTERNAL PARAMETERS-1'!$B$5:$J$44,5,FALSE))*VLOOKUP(ABSYLD2!CF$4,'[1]INTERNAL PARAMETERS-1'!$B$5:$J$44,8,FALSE)*VLOOKUP(ABSYLD2!CF$4,'[1]INTERNAL PARAMETERS-1'!$B$5:$J$44,3,FALSE)</f>
        <v>0</v>
      </c>
      <c r="CG187" s="47">
        <f>ABSYLD1!CG187*VLOOKUP(ABSYLD2!CG$4,'[1]INTERNAL PARAMETERS-1'!$B$5:$J$44,5,FALSE)*VLOOKUP(ABSYLD2!CG$4,'[1]INTERNAL PARAMETERS-1'!$B$5:$J$44,6,FALSE)*VLOOKUP(ABSYLD2!CG$4,'[1]INTERNAL PARAMETERS-1'!$B$5:$J$44,3,FALSE) + ABSYLD1!CG187*(1-VLOOKUP(ABSYLD2!CG$4,'[1]INTERNAL PARAMETERS-1'!$B$5:$J$44,5,FALSE))*VLOOKUP(ABSYLD2!CG$4,'[1]INTERNAL PARAMETERS-1'!$B$5:$J$44,8,FALSE)*VLOOKUP(ABSYLD2!CG$4,'[1]INTERNAL PARAMETERS-1'!$B$5:$J$44,3,FALSE)</f>
        <v>0</v>
      </c>
      <c r="CH187" s="46">
        <f>ABSYLD1!CH187*VLOOKUP(ABSYLD2!CH$4,'[1]INTERNAL PARAMETERS-1'!$B$5:$J$44,5,FALSE)*VLOOKUP(ABSYLD2!CH$4,'[1]INTERNAL PARAMETERS-1'!$B$5:$J$44,6,FALSE)*VLOOKUP(ABSYLD2!CH$4,'[1]INTERNAL PARAMETERS-1'!$B$5:$J$44,3,FALSE) + ABSYLD1!CH187*(1-VLOOKUP(ABSYLD2!CH$4,'[1]INTERNAL PARAMETERS-1'!$B$5:$J$44,5,FALSE))*VLOOKUP(ABSYLD2!CH$4,'[1]INTERNAL PARAMETERS-1'!$B$5:$J$44,8,FALSE)*VLOOKUP(ABSYLD2!CH$4,'[1]INTERNAL PARAMETERS-1'!$B$5:$J$44,3,FALSE)</f>
        <v>0</v>
      </c>
      <c r="CJ187" s="48">
        <f t="shared" si="4"/>
        <v>0</v>
      </c>
      <c r="CK187" s="46">
        <f t="shared" si="5"/>
        <v>0</v>
      </c>
    </row>
    <row r="188" spans="2:89">
      <c r="B188" s="61" t="s">
        <v>7</v>
      </c>
      <c r="C188" s="60" t="s">
        <v>89</v>
      </c>
      <c r="D188" s="60" t="s">
        <v>85</v>
      </c>
      <c r="E188" s="137">
        <f>ABS!AL188</f>
        <v>0</v>
      </c>
      <c r="F188" s="62">
        <f>'[1]INTERNAL PARAMETERS-1'!M8</f>
        <v>68.824999999999989</v>
      </c>
      <c r="G188" s="48">
        <f>ABSYLD1!G188*VLOOKUP(ABSYLD2!G$4,'[1]INTERNAL PARAMETERS-1'!$B$5:$J$44,5,FALSE)*VLOOKUP(ABSYLD2!G$4,'[1]INTERNAL PARAMETERS-1'!$B$5:$J$44,7,FALSE)*ABSYLD2!$F188 + ABSYLD1!G188*(1-VLOOKUP(ABSYLD2!G$4,'[1]INTERNAL PARAMETERS-1'!$B$5:$J$44,5,FALSE))*VLOOKUP(ABSYLD2!G$4,'[1]INTERNAL PARAMETERS-1'!$B$5:$J$44,9,FALSE)*ABSYLD2!$F188</f>
        <v>0</v>
      </c>
      <c r="H188" s="47">
        <f>ABSYLD1!H188*VLOOKUP(ABSYLD2!H$4,'[1]INTERNAL PARAMETERS-1'!$B$5:$J$44,5,FALSE)*VLOOKUP(ABSYLD2!H$4,'[1]INTERNAL PARAMETERS-1'!$B$5:$J$44,7,FALSE)*ABSYLD2!$F188 + ABSYLD1!H188*(1-VLOOKUP(ABSYLD2!H$4,'[1]INTERNAL PARAMETERS-1'!$B$5:$J$44,5,FALSE))*VLOOKUP(ABSYLD2!H$4,'[1]INTERNAL PARAMETERS-1'!$B$5:$J$44,9,FALSE)*ABSYLD2!$F188</f>
        <v>0</v>
      </c>
      <c r="I188" s="47">
        <f>ABSYLD1!I188*VLOOKUP(ABSYLD2!I$4,'[1]INTERNAL PARAMETERS-1'!$B$5:$J$44,5,FALSE)*VLOOKUP(ABSYLD2!I$4,'[1]INTERNAL PARAMETERS-1'!$B$5:$J$44,7,FALSE)*ABSYLD2!$F188 + ABSYLD1!I188*(1-VLOOKUP(ABSYLD2!I$4,'[1]INTERNAL PARAMETERS-1'!$B$5:$J$44,5,FALSE))*VLOOKUP(ABSYLD2!I$4,'[1]INTERNAL PARAMETERS-1'!$B$5:$J$44,9,FALSE)*ABSYLD2!$F188</f>
        <v>0</v>
      </c>
      <c r="J188" s="47">
        <f>ABSYLD1!J188*VLOOKUP(ABSYLD2!J$4,'[1]INTERNAL PARAMETERS-1'!$B$5:$J$44,5,FALSE)*VLOOKUP(ABSYLD2!J$4,'[1]INTERNAL PARAMETERS-1'!$B$5:$J$44,7,FALSE)*ABSYLD2!$F188 + ABSYLD1!J188*(1-VLOOKUP(ABSYLD2!J$4,'[1]INTERNAL PARAMETERS-1'!$B$5:$J$44,5,FALSE))*VLOOKUP(ABSYLD2!J$4,'[1]INTERNAL PARAMETERS-1'!$B$5:$J$44,9,FALSE)*ABSYLD2!$F188</f>
        <v>0</v>
      </c>
      <c r="K188" s="47">
        <f>ABSYLD1!K188*VLOOKUP(ABSYLD2!K$4,'[1]INTERNAL PARAMETERS-1'!$B$5:$J$44,5,FALSE)*VLOOKUP(ABSYLD2!K$4,'[1]INTERNAL PARAMETERS-1'!$B$5:$J$44,7,FALSE)*ABSYLD2!$F188 + ABSYLD1!K188*(1-VLOOKUP(ABSYLD2!K$4,'[1]INTERNAL PARAMETERS-1'!$B$5:$J$44,5,FALSE))*VLOOKUP(ABSYLD2!K$4,'[1]INTERNAL PARAMETERS-1'!$B$5:$J$44,9,FALSE)*ABSYLD2!$F188</f>
        <v>0</v>
      </c>
      <c r="L188" s="47">
        <f>ABSYLD1!L188*VLOOKUP(ABSYLD2!L$4,'[1]INTERNAL PARAMETERS-1'!$B$5:$J$44,5,FALSE)*VLOOKUP(ABSYLD2!L$4,'[1]INTERNAL PARAMETERS-1'!$B$5:$J$44,7,FALSE)*ABSYLD2!$F188 + ABSYLD1!L188*(1-VLOOKUP(ABSYLD2!L$4,'[1]INTERNAL PARAMETERS-1'!$B$5:$J$44,5,FALSE))*VLOOKUP(ABSYLD2!L$4,'[1]INTERNAL PARAMETERS-1'!$B$5:$J$44,9,FALSE)*ABSYLD2!$F188</f>
        <v>0</v>
      </c>
      <c r="M188" s="47">
        <f>ABSYLD1!M188*VLOOKUP(ABSYLD2!M$4,'[1]INTERNAL PARAMETERS-1'!$B$5:$J$44,5,FALSE)*VLOOKUP(ABSYLD2!M$4,'[1]INTERNAL PARAMETERS-1'!$B$5:$J$44,7,FALSE)*ABSYLD2!$F188 + ABSYLD1!M188*(1-VLOOKUP(ABSYLD2!M$4,'[1]INTERNAL PARAMETERS-1'!$B$5:$J$44,5,FALSE))*VLOOKUP(ABSYLD2!M$4,'[1]INTERNAL PARAMETERS-1'!$B$5:$J$44,9,FALSE)*ABSYLD2!$F188</f>
        <v>0</v>
      </c>
      <c r="N188" s="47">
        <f>ABSYLD1!N188*VLOOKUP(ABSYLD2!N$4,'[1]INTERNAL PARAMETERS-1'!$B$5:$J$44,5,FALSE)*VLOOKUP(ABSYLD2!N$4,'[1]INTERNAL PARAMETERS-1'!$B$5:$J$44,7,FALSE)*ABSYLD2!$F188 + ABSYLD1!N188*(1-VLOOKUP(ABSYLD2!N$4,'[1]INTERNAL PARAMETERS-1'!$B$5:$J$44,5,FALSE))*VLOOKUP(ABSYLD2!N$4,'[1]INTERNAL PARAMETERS-1'!$B$5:$J$44,9,FALSE)*ABSYLD2!$F188</f>
        <v>0</v>
      </c>
      <c r="O188" s="47">
        <f>ABSYLD1!O188*VLOOKUP(ABSYLD2!O$4,'[1]INTERNAL PARAMETERS-1'!$B$5:$J$44,5,FALSE)*VLOOKUP(ABSYLD2!O$4,'[1]INTERNAL PARAMETERS-1'!$B$5:$J$44,7,FALSE)*ABSYLD2!$F188 + ABSYLD1!O188*(1-VLOOKUP(ABSYLD2!O$4,'[1]INTERNAL PARAMETERS-1'!$B$5:$J$44,5,FALSE))*VLOOKUP(ABSYLD2!O$4,'[1]INTERNAL PARAMETERS-1'!$B$5:$J$44,9,FALSE)*ABSYLD2!$F188</f>
        <v>0</v>
      </c>
      <c r="P188" s="47">
        <f>ABSYLD1!P188*VLOOKUP(ABSYLD2!P$4,'[1]INTERNAL PARAMETERS-1'!$B$5:$J$44,5,FALSE)*VLOOKUP(ABSYLD2!P$4,'[1]INTERNAL PARAMETERS-1'!$B$5:$J$44,7,FALSE)*ABSYLD2!$F188 + ABSYLD1!P188*(1-VLOOKUP(ABSYLD2!P$4,'[1]INTERNAL PARAMETERS-1'!$B$5:$J$44,5,FALSE))*VLOOKUP(ABSYLD2!P$4,'[1]INTERNAL PARAMETERS-1'!$B$5:$J$44,9,FALSE)*ABSYLD2!$F188</f>
        <v>0</v>
      </c>
      <c r="Q188" s="47">
        <f>ABSYLD1!Q188*VLOOKUP(ABSYLD2!Q$4,'[1]INTERNAL PARAMETERS-1'!$B$5:$J$44,5,FALSE)*VLOOKUP(ABSYLD2!Q$4,'[1]INTERNAL PARAMETERS-1'!$B$5:$J$44,7,FALSE)*ABSYLD2!$F188 + ABSYLD1!Q188*(1-VLOOKUP(ABSYLD2!Q$4,'[1]INTERNAL PARAMETERS-1'!$B$5:$J$44,5,FALSE))*VLOOKUP(ABSYLD2!Q$4,'[1]INTERNAL PARAMETERS-1'!$B$5:$J$44,9,FALSE)*ABSYLD2!$F188</f>
        <v>0</v>
      </c>
      <c r="R188" s="47">
        <f>ABSYLD1!R188*VLOOKUP(ABSYLD2!R$4,'[1]INTERNAL PARAMETERS-1'!$B$5:$J$44,5,FALSE)*VLOOKUP(ABSYLD2!R$4,'[1]INTERNAL PARAMETERS-1'!$B$5:$J$44,7,FALSE)*ABSYLD2!$F188 + ABSYLD1!R188*(1-VLOOKUP(ABSYLD2!R$4,'[1]INTERNAL PARAMETERS-1'!$B$5:$J$44,5,FALSE))*VLOOKUP(ABSYLD2!R$4,'[1]INTERNAL PARAMETERS-1'!$B$5:$J$44,9,FALSE)*ABSYLD2!$F188</f>
        <v>0</v>
      </c>
      <c r="S188" s="47">
        <f>ABSYLD1!S188*VLOOKUP(ABSYLD2!S$4,'[1]INTERNAL PARAMETERS-1'!$B$5:$J$44,5,FALSE)*VLOOKUP(ABSYLD2!S$4,'[1]INTERNAL PARAMETERS-1'!$B$5:$J$44,7,FALSE)*ABSYLD2!$F188 + ABSYLD1!S188*(1-VLOOKUP(ABSYLD2!S$4,'[1]INTERNAL PARAMETERS-1'!$B$5:$J$44,5,FALSE))*VLOOKUP(ABSYLD2!S$4,'[1]INTERNAL PARAMETERS-1'!$B$5:$J$44,9,FALSE)*ABSYLD2!$F188</f>
        <v>0</v>
      </c>
      <c r="T188" s="47">
        <f>ABSYLD1!T188*VLOOKUP(ABSYLD2!T$4,'[1]INTERNAL PARAMETERS-1'!$B$5:$J$44,5,FALSE)*VLOOKUP(ABSYLD2!T$4,'[1]INTERNAL PARAMETERS-1'!$B$5:$J$44,7,FALSE)*ABSYLD2!$F188 + ABSYLD1!T188*(1-VLOOKUP(ABSYLD2!T$4,'[1]INTERNAL PARAMETERS-1'!$B$5:$J$44,5,FALSE))*VLOOKUP(ABSYLD2!T$4,'[1]INTERNAL PARAMETERS-1'!$B$5:$J$44,9,FALSE)*ABSYLD2!$F188</f>
        <v>0</v>
      </c>
      <c r="U188" s="47">
        <f>ABSYLD1!U188*VLOOKUP(ABSYLD2!U$4,'[1]INTERNAL PARAMETERS-1'!$B$5:$J$44,5,FALSE)*VLOOKUP(ABSYLD2!U$4,'[1]INTERNAL PARAMETERS-1'!$B$5:$J$44,7,FALSE)*ABSYLD2!$F188 + ABSYLD1!U188*(1-VLOOKUP(ABSYLD2!U$4,'[1]INTERNAL PARAMETERS-1'!$B$5:$J$44,5,FALSE))*VLOOKUP(ABSYLD2!U$4,'[1]INTERNAL PARAMETERS-1'!$B$5:$J$44,9,FALSE)*ABSYLD2!$F188</f>
        <v>0</v>
      </c>
      <c r="V188" s="47">
        <f>ABSYLD1!V188*VLOOKUP(ABSYLD2!V$4,'[1]INTERNAL PARAMETERS-1'!$B$5:$J$44,5,FALSE)*VLOOKUP(ABSYLD2!V$4,'[1]INTERNAL PARAMETERS-1'!$B$5:$J$44,7,FALSE)*ABSYLD2!$F188 + ABSYLD1!V188*(1-VLOOKUP(ABSYLD2!V$4,'[1]INTERNAL PARAMETERS-1'!$B$5:$J$44,5,FALSE))*VLOOKUP(ABSYLD2!V$4,'[1]INTERNAL PARAMETERS-1'!$B$5:$J$44,9,FALSE)*ABSYLD2!$F188</f>
        <v>0</v>
      </c>
      <c r="W188" s="47">
        <f>ABSYLD1!W188*VLOOKUP(ABSYLD2!W$4,'[1]INTERNAL PARAMETERS-1'!$B$5:$J$44,5,FALSE)*VLOOKUP(ABSYLD2!W$4,'[1]INTERNAL PARAMETERS-1'!$B$5:$J$44,7,FALSE)*ABSYLD2!$F188 + ABSYLD1!W188*(1-VLOOKUP(ABSYLD2!W$4,'[1]INTERNAL PARAMETERS-1'!$B$5:$J$44,5,FALSE))*VLOOKUP(ABSYLD2!W$4,'[1]INTERNAL PARAMETERS-1'!$B$5:$J$44,9,FALSE)*ABSYLD2!$F188</f>
        <v>0</v>
      </c>
      <c r="X188" s="47">
        <f>ABSYLD1!X188*VLOOKUP(ABSYLD2!X$4,'[1]INTERNAL PARAMETERS-1'!$B$5:$J$44,5,FALSE)*VLOOKUP(ABSYLD2!X$4,'[1]INTERNAL PARAMETERS-1'!$B$5:$J$44,7,FALSE)*ABSYLD2!$F188 + ABSYLD1!X188*(1-VLOOKUP(ABSYLD2!X$4,'[1]INTERNAL PARAMETERS-1'!$B$5:$J$44,5,FALSE))*VLOOKUP(ABSYLD2!X$4,'[1]INTERNAL PARAMETERS-1'!$B$5:$J$44,9,FALSE)*ABSYLD2!$F188</f>
        <v>0</v>
      </c>
      <c r="Y188" s="47">
        <f>ABSYLD1!Y188*VLOOKUP(ABSYLD2!Y$4,'[1]INTERNAL PARAMETERS-1'!$B$5:$J$44,5,FALSE)*VLOOKUP(ABSYLD2!Y$4,'[1]INTERNAL PARAMETERS-1'!$B$5:$J$44,7,FALSE)*ABSYLD2!$F188 + ABSYLD1!Y188*(1-VLOOKUP(ABSYLD2!Y$4,'[1]INTERNAL PARAMETERS-1'!$B$5:$J$44,5,FALSE))*VLOOKUP(ABSYLD2!Y$4,'[1]INTERNAL PARAMETERS-1'!$B$5:$J$44,9,FALSE)*ABSYLD2!$F188</f>
        <v>0</v>
      </c>
      <c r="Z188" s="47">
        <f>ABSYLD1!Z188*VLOOKUP(ABSYLD2!Z$4,'[1]INTERNAL PARAMETERS-1'!$B$5:$J$44,5,FALSE)*VLOOKUP(ABSYLD2!Z$4,'[1]INTERNAL PARAMETERS-1'!$B$5:$J$44,7,FALSE)*ABSYLD2!$F188 + ABSYLD1!Z188*(1-VLOOKUP(ABSYLD2!Z$4,'[1]INTERNAL PARAMETERS-1'!$B$5:$J$44,5,FALSE))*VLOOKUP(ABSYLD2!Z$4,'[1]INTERNAL PARAMETERS-1'!$B$5:$J$44,9,FALSE)*ABSYLD2!$F188</f>
        <v>0</v>
      </c>
      <c r="AA188" s="47">
        <f>ABSYLD1!AA188*VLOOKUP(ABSYLD2!AA$4,'[1]INTERNAL PARAMETERS-1'!$B$5:$J$44,5,FALSE)*VLOOKUP(ABSYLD2!AA$4,'[1]INTERNAL PARAMETERS-1'!$B$5:$J$44,7,FALSE)*ABSYLD2!$F188 + ABSYLD1!AA188*(1-VLOOKUP(ABSYLD2!AA$4,'[1]INTERNAL PARAMETERS-1'!$B$5:$J$44,5,FALSE))*VLOOKUP(ABSYLD2!AA$4,'[1]INTERNAL PARAMETERS-1'!$B$5:$J$44,9,FALSE)*ABSYLD2!$F188</f>
        <v>0</v>
      </c>
      <c r="AB188" s="47">
        <f>ABSYLD1!AB188*VLOOKUP(ABSYLD2!AB$4,'[1]INTERNAL PARAMETERS-1'!$B$5:$J$44,5,FALSE)*VLOOKUP(ABSYLD2!AB$4,'[1]INTERNAL PARAMETERS-1'!$B$5:$J$44,7,FALSE)*ABSYLD2!$F188 + ABSYLD1!AB188*(1-VLOOKUP(ABSYLD2!AB$4,'[1]INTERNAL PARAMETERS-1'!$B$5:$J$44,5,FALSE))*VLOOKUP(ABSYLD2!AB$4,'[1]INTERNAL PARAMETERS-1'!$B$5:$J$44,9,FALSE)*ABSYLD2!$F188</f>
        <v>0</v>
      </c>
      <c r="AC188" s="47">
        <f>ABSYLD1!AC188*VLOOKUP(ABSYLD2!AC$4,'[1]INTERNAL PARAMETERS-1'!$B$5:$J$44,5,FALSE)*VLOOKUP(ABSYLD2!AC$4,'[1]INTERNAL PARAMETERS-1'!$B$5:$J$44,7,FALSE)*ABSYLD2!$F188 + ABSYLD1!AC188*(1-VLOOKUP(ABSYLD2!AC$4,'[1]INTERNAL PARAMETERS-1'!$B$5:$J$44,5,FALSE))*VLOOKUP(ABSYLD2!AC$4,'[1]INTERNAL PARAMETERS-1'!$B$5:$J$44,9,FALSE)*ABSYLD2!$F188</f>
        <v>0</v>
      </c>
      <c r="AD188" s="47">
        <f>ABSYLD1!AD188*VLOOKUP(ABSYLD2!AD$4,'[1]INTERNAL PARAMETERS-1'!$B$5:$J$44,5,FALSE)*VLOOKUP(ABSYLD2!AD$4,'[1]INTERNAL PARAMETERS-1'!$B$5:$J$44,7,FALSE)*ABSYLD2!$F188 + ABSYLD1!AD188*(1-VLOOKUP(ABSYLD2!AD$4,'[1]INTERNAL PARAMETERS-1'!$B$5:$J$44,5,FALSE))*VLOOKUP(ABSYLD2!AD$4,'[1]INTERNAL PARAMETERS-1'!$B$5:$J$44,9,FALSE)*ABSYLD2!$F188</f>
        <v>0</v>
      </c>
      <c r="AE188" s="47">
        <f>ABSYLD1!AE188*VLOOKUP(ABSYLD2!AE$4,'[1]INTERNAL PARAMETERS-1'!$B$5:$J$44,5,FALSE)*VLOOKUP(ABSYLD2!AE$4,'[1]INTERNAL PARAMETERS-1'!$B$5:$J$44,7,FALSE)*ABSYLD2!$F188 + ABSYLD1!AE188*(1-VLOOKUP(ABSYLD2!AE$4,'[1]INTERNAL PARAMETERS-1'!$B$5:$J$44,5,FALSE))*VLOOKUP(ABSYLD2!AE$4,'[1]INTERNAL PARAMETERS-1'!$B$5:$J$44,9,FALSE)*ABSYLD2!$F188</f>
        <v>0</v>
      </c>
      <c r="AF188" s="47">
        <f>ABSYLD1!AF188*VLOOKUP(ABSYLD2!AF$4,'[1]INTERNAL PARAMETERS-1'!$B$5:$J$44,5,FALSE)*VLOOKUP(ABSYLD2!AF$4,'[1]INTERNAL PARAMETERS-1'!$B$5:$J$44,7,FALSE)*ABSYLD2!$F188 + ABSYLD1!AF188*(1-VLOOKUP(ABSYLD2!AF$4,'[1]INTERNAL PARAMETERS-1'!$B$5:$J$44,5,FALSE))*VLOOKUP(ABSYLD2!AF$4,'[1]INTERNAL PARAMETERS-1'!$B$5:$J$44,9,FALSE)*ABSYLD2!$F188</f>
        <v>0</v>
      </c>
      <c r="AG188" s="47">
        <f>ABSYLD1!AG188*VLOOKUP(ABSYLD2!AG$4,'[1]INTERNAL PARAMETERS-1'!$B$5:$J$44,5,FALSE)*VLOOKUP(ABSYLD2!AG$4,'[1]INTERNAL PARAMETERS-1'!$B$5:$J$44,7,FALSE)*ABSYLD2!$F188 + ABSYLD1!AG188*(1-VLOOKUP(ABSYLD2!AG$4,'[1]INTERNAL PARAMETERS-1'!$B$5:$J$44,5,FALSE))*VLOOKUP(ABSYLD2!AG$4,'[1]INTERNAL PARAMETERS-1'!$B$5:$J$44,9,FALSE)*ABSYLD2!$F188</f>
        <v>0</v>
      </c>
      <c r="AH188" s="47">
        <f>ABSYLD1!AH188*VLOOKUP(ABSYLD2!AH$4,'[1]INTERNAL PARAMETERS-1'!$B$5:$J$44,5,FALSE)*VLOOKUP(ABSYLD2!AH$4,'[1]INTERNAL PARAMETERS-1'!$B$5:$J$44,7,FALSE)*ABSYLD2!$F188 + ABSYLD1!AH188*(1-VLOOKUP(ABSYLD2!AH$4,'[1]INTERNAL PARAMETERS-1'!$B$5:$J$44,5,FALSE))*VLOOKUP(ABSYLD2!AH$4,'[1]INTERNAL PARAMETERS-1'!$B$5:$J$44,9,FALSE)*ABSYLD2!$F188</f>
        <v>0</v>
      </c>
      <c r="AI188" s="47">
        <f>ABSYLD1!AI188*VLOOKUP(ABSYLD2!AI$4,'[1]INTERNAL PARAMETERS-1'!$B$5:$J$44,5,FALSE)*VLOOKUP(ABSYLD2!AI$4,'[1]INTERNAL PARAMETERS-1'!$B$5:$J$44,7,FALSE)*ABSYLD2!$F188 + ABSYLD1!AI188*(1-VLOOKUP(ABSYLD2!AI$4,'[1]INTERNAL PARAMETERS-1'!$B$5:$J$44,5,FALSE))*VLOOKUP(ABSYLD2!AI$4,'[1]INTERNAL PARAMETERS-1'!$B$5:$J$44,9,FALSE)*ABSYLD2!$F188</f>
        <v>0</v>
      </c>
      <c r="AJ188" s="47">
        <f>ABSYLD1!AJ188*VLOOKUP(ABSYLD2!AJ$4,'[1]INTERNAL PARAMETERS-1'!$B$5:$J$44,5,FALSE)*VLOOKUP(ABSYLD2!AJ$4,'[1]INTERNAL PARAMETERS-1'!$B$5:$J$44,7,FALSE)*ABSYLD2!$F188 + ABSYLD1!AJ188*(1-VLOOKUP(ABSYLD2!AJ$4,'[1]INTERNAL PARAMETERS-1'!$B$5:$J$44,5,FALSE))*VLOOKUP(ABSYLD2!AJ$4,'[1]INTERNAL PARAMETERS-1'!$B$5:$J$44,9,FALSE)*ABSYLD2!$F188</f>
        <v>0</v>
      </c>
      <c r="AK188" s="47">
        <f>ABSYLD1!AK188*VLOOKUP(ABSYLD2!AK$4,'[1]INTERNAL PARAMETERS-1'!$B$5:$J$44,5,FALSE)*VLOOKUP(ABSYLD2!AK$4,'[1]INTERNAL PARAMETERS-1'!$B$5:$J$44,7,FALSE)*ABSYLD2!$F188 + ABSYLD1!AK188*(1-VLOOKUP(ABSYLD2!AK$4,'[1]INTERNAL PARAMETERS-1'!$B$5:$J$44,5,FALSE))*VLOOKUP(ABSYLD2!AK$4,'[1]INTERNAL PARAMETERS-1'!$B$5:$J$44,9,FALSE)*ABSYLD2!$F188</f>
        <v>0</v>
      </c>
      <c r="AL188" s="47">
        <f>ABSYLD1!AL188*VLOOKUP(ABSYLD2!AL$4,'[1]INTERNAL PARAMETERS-1'!$B$5:$J$44,5,FALSE)*VLOOKUP(ABSYLD2!AL$4,'[1]INTERNAL PARAMETERS-1'!$B$5:$J$44,7,FALSE)*ABSYLD2!$F188 + ABSYLD1!AL188*(1-VLOOKUP(ABSYLD2!AL$4,'[1]INTERNAL PARAMETERS-1'!$B$5:$J$44,5,FALSE))*VLOOKUP(ABSYLD2!AL$4,'[1]INTERNAL PARAMETERS-1'!$B$5:$J$44,9,FALSE)*ABSYLD2!$F188</f>
        <v>0</v>
      </c>
      <c r="AM188" s="47">
        <f>ABSYLD1!AM188*VLOOKUP(ABSYLD2!AM$4,'[1]INTERNAL PARAMETERS-1'!$B$5:$J$44,5,FALSE)*VLOOKUP(ABSYLD2!AM$4,'[1]INTERNAL PARAMETERS-1'!$B$5:$J$44,7,FALSE)*ABSYLD2!$F188 + ABSYLD1!AM188*(1-VLOOKUP(ABSYLD2!AM$4,'[1]INTERNAL PARAMETERS-1'!$B$5:$J$44,5,FALSE))*VLOOKUP(ABSYLD2!AM$4,'[1]INTERNAL PARAMETERS-1'!$B$5:$J$44,9,FALSE)*ABSYLD2!$F188</f>
        <v>0</v>
      </c>
      <c r="AN188" s="47">
        <f>ABSYLD1!AN188*VLOOKUP(ABSYLD2!AN$4,'[1]INTERNAL PARAMETERS-1'!$B$5:$J$44,5,FALSE)*VLOOKUP(ABSYLD2!AN$4,'[1]INTERNAL PARAMETERS-1'!$B$5:$J$44,7,FALSE)*ABSYLD2!$F188 + ABSYLD1!AN188*(1-VLOOKUP(ABSYLD2!AN$4,'[1]INTERNAL PARAMETERS-1'!$B$5:$J$44,5,FALSE))*VLOOKUP(ABSYLD2!AN$4,'[1]INTERNAL PARAMETERS-1'!$B$5:$J$44,9,FALSE)*ABSYLD2!$F188</f>
        <v>0</v>
      </c>
      <c r="AO188" s="47">
        <f>ABSYLD1!AO188*VLOOKUP(ABSYLD2!AO$4,'[1]INTERNAL PARAMETERS-1'!$B$5:$J$44,5,FALSE)*VLOOKUP(ABSYLD2!AO$4,'[1]INTERNAL PARAMETERS-1'!$B$5:$J$44,7,FALSE)*ABSYLD2!$F188 + ABSYLD1!AO188*(1-VLOOKUP(ABSYLD2!AO$4,'[1]INTERNAL PARAMETERS-1'!$B$5:$J$44,5,FALSE))*VLOOKUP(ABSYLD2!AO$4,'[1]INTERNAL PARAMETERS-1'!$B$5:$J$44,9,FALSE)*ABSYLD2!$F188</f>
        <v>0</v>
      </c>
      <c r="AP188" s="47">
        <f>ABSYLD1!AP188*VLOOKUP(ABSYLD2!AP$4,'[1]INTERNAL PARAMETERS-1'!$B$5:$J$44,5,FALSE)*VLOOKUP(ABSYLD2!AP$4,'[1]INTERNAL PARAMETERS-1'!$B$5:$J$44,7,FALSE)*ABSYLD2!$F188 + ABSYLD1!AP188*(1-VLOOKUP(ABSYLD2!AP$4,'[1]INTERNAL PARAMETERS-1'!$B$5:$J$44,5,FALSE))*VLOOKUP(ABSYLD2!AP$4,'[1]INTERNAL PARAMETERS-1'!$B$5:$J$44,9,FALSE)*ABSYLD2!$F188</f>
        <v>0</v>
      </c>
      <c r="AQ188" s="47">
        <f>ABSYLD1!AQ188*VLOOKUP(ABSYLD2!AQ$4,'[1]INTERNAL PARAMETERS-1'!$B$5:$J$44,5,FALSE)*VLOOKUP(ABSYLD2!AQ$4,'[1]INTERNAL PARAMETERS-1'!$B$5:$J$44,7,FALSE)*ABSYLD2!$F188 + ABSYLD1!AQ188*(1-VLOOKUP(ABSYLD2!AQ$4,'[1]INTERNAL PARAMETERS-1'!$B$5:$J$44,5,FALSE))*VLOOKUP(ABSYLD2!AQ$4,'[1]INTERNAL PARAMETERS-1'!$B$5:$J$44,9,FALSE)*ABSYLD2!$F188</f>
        <v>0</v>
      </c>
      <c r="AR188" s="47">
        <f>ABSYLD1!AR188*VLOOKUP(ABSYLD2!AR$4,'[1]INTERNAL PARAMETERS-1'!$B$5:$J$44,5,FALSE)*VLOOKUP(ABSYLD2!AR$4,'[1]INTERNAL PARAMETERS-1'!$B$5:$J$44,7,FALSE)*ABSYLD2!$F188 + ABSYLD1!AR188*(1-VLOOKUP(ABSYLD2!AR$4,'[1]INTERNAL PARAMETERS-1'!$B$5:$J$44,5,FALSE))*VLOOKUP(ABSYLD2!AR$4,'[1]INTERNAL PARAMETERS-1'!$B$5:$J$44,9,FALSE)*ABSYLD2!$F188</f>
        <v>0</v>
      </c>
      <c r="AS188" s="47">
        <f>ABSYLD1!AS188*VLOOKUP(ABSYLD2!AS$4,'[1]INTERNAL PARAMETERS-1'!$B$5:$J$44,5,FALSE)*VLOOKUP(ABSYLD2!AS$4,'[1]INTERNAL PARAMETERS-1'!$B$5:$J$44,7,FALSE)*ABSYLD2!$F188 + ABSYLD1!AS188*(1-VLOOKUP(ABSYLD2!AS$4,'[1]INTERNAL PARAMETERS-1'!$B$5:$J$44,5,FALSE))*VLOOKUP(ABSYLD2!AS$4,'[1]INTERNAL PARAMETERS-1'!$B$5:$J$44,9,FALSE)*ABSYLD2!$F188</f>
        <v>0</v>
      </c>
      <c r="AT188" s="46">
        <f>ABSYLD1!AT188*VLOOKUP(ABSYLD2!AT$4,'[1]INTERNAL PARAMETERS-1'!$B$5:$J$44,5,FALSE)*VLOOKUP(ABSYLD2!AT$4,'[1]INTERNAL PARAMETERS-1'!$B$5:$J$44,7,FALSE)*ABSYLD2!$F188 + ABSYLD1!AT188*(1-VLOOKUP(ABSYLD2!AT$4,'[1]INTERNAL PARAMETERS-1'!$B$5:$J$44,5,FALSE))*VLOOKUP(ABSYLD2!AT$4,'[1]INTERNAL PARAMETERS-1'!$B$5:$J$44,9,FALSE)*ABSYLD2!$F188</f>
        <v>0</v>
      </c>
      <c r="AU188" s="48">
        <f>ABSYLD1!AU188*VLOOKUP(ABSYLD2!AU$4,'[1]INTERNAL PARAMETERS-1'!$B$5:$J$44,5,FALSE)*VLOOKUP(ABSYLD2!AU$4,'[1]INTERNAL PARAMETERS-1'!$B$5:$J$44,6,FALSE)*VLOOKUP(ABSYLD2!AU$4,'[1]INTERNAL PARAMETERS-1'!$B$5:$J$44,3,FALSE) + ABSYLD1!AU188*(1-VLOOKUP(ABSYLD2!AU$4,'[1]INTERNAL PARAMETERS-1'!$B$5:$J$44,5,FALSE))*VLOOKUP(ABSYLD2!AU$4,'[1]INTERNAL PARAMETERS-1'!$B$5:$J$44,8,FALSE)*VLOOKUP(ABSYLD2!AU$4,'[1]INTERNAL PARAMETERS-1'!$B$5:$J$44,3,FALSE)</f>
        <v>0</v>
      </c>
      <c r="AV188" s="47">
        <f>ABSYLD1!AV188*VLOOKUP(ABSYLD2!AV$4,'[1]INTERNAL PARAMETERS-1'!$B$5:$J$44,5,FALSE)*VLOOKUP(ABSYLD2!AV$4,'[1]INTERNAL PARAMETERS-1'!$B$5:$J$44,6,FALSE)*VLOOKUP(ABSYLD2!AV$4,'[1]INTERNAL PARAMETERS-1'!$B$5:$J$44,3,FALSE) + ABSYLD1!AV188*(1-VLOOKUP(ABSYLD2!AV$4,'[1]INTERNAL PARAMETERS-1'!$B$5:$J$44,5,FALSE))*VLOOKUP(ABSYLD2!AV$4,'[1]INTERNAL PARAMETERS-1'!$B$5:$J$44,8,FALSE)*VLOOKUP(ABSYLD2!AV$4,'[1]INTERNAL PARAMETERS-1'!$B$5:$J$44,3,FALSE)</f>
        <v>0</v>
      </c>
      <c r="AW188" s="47">
        <f>ABSYLD1!AW188*VLOOKUP(ABSYLD2!AW$4,'[1]INTERNAL PARAMETERS-1'!$B$5:$J$44,5,FALSE)*VLOOKUP(ABSYLD2!AW$4,'[1]INTERNAL PARAMETERS-1'!$B$5:$J$44,6,FALSE)*VLOOKUP(ABSYLD2!AW$4,'[1]INTERNAL PARAMETERS-1'!$B$5:$J$44,3,FALSE) + ABSYLD1!AW188*(1-VLOOKUP(ABSYLD2!AW$4,'[1]INTERNAL PARAMETERS-1'!$B$5:$J$44,5,FALSE))*VLOOKUP(ABSYLD2!AW$4,'[1]INTERNAL PARAMETERS-1'!$B$5:$J$44,8,FALSE)*VLOOKUP(ABSYLD2!AW$4,'[1]INTERNAL PARAMETERS-1'!$B$5:$J$44,3,FALSE)</f>
        <v>0</v>
      </c>
      <c r="AX188" s="47">
        <f>ABSYLD1!AX188*VLOOKUP(ABSYLD2!AX$4,'[1]INTERNAL PARAMETERS-1'!$B$5:$J$44,5,FALSE)*VLOOKUP(ABSYLD2!AX$4,'[1]INTERNAL PARAMETERS-1'!$B$5:$J$44,6,FALSE)*VLOOKUP(ABSYLD2!AX$4,'[1]INTERNAL PARAMETERS-1'!$B$5:$J$44,3,FALSE) + ABSYLD1!AX188*(1-VLOOKUP(ABSYLD2!AX$4,'[1]INTERNAL PARAMETERS-1'!$B$5:$J$44,5,FALSE))*VLOOKUP(ABSYLD2!AX$4,'[1]INTERNAL PARAMETERS-1'!$B$5:$J$44,8,FALSE)*VLOOKUP(ABSYLD2!AX$4,'[1]INTERNAL PARAMETERS-1'!$B$5:$J$44,3,FALSE)</f>
        <v>0</v>
      </c>
      <c r="AY188" s="47">
        <f>ABSYLD1!AY188*VLOOKUP(ABSYLD2!AY$4,'[1]INTERNAL PARAMETERS-1'!$B$5:$J$44,5,FALSE)*VLOOKUP(ABSYLD2!AY$4,'[1]INTERNAL PARAMETERS-1'!$B$5:$J$44,6,FALSE)*VLOOKUP(ABSYLD2!AY$4,'[1]INTERNAL PARAMETERS-1'!$B$5:$J$44,3,FALSE) + ABSYLD1!AY188*(1-VLOOKUP(ABSYLD2!AY$4,'[1]INTERNAL PARAMETERS-1'!$B$5:$J$44,5,FALSE))*VLOOKUP(ABSYLD2!AY$4,'[1]INTERNAL PARAMETERS-1'!$B$5:$J$44,8,FALSE)*VLOOKUP(ABSYLD2!AY$4,'[1]INTERNAL PARAMETERS-1'!$B$5:$J$44,3,FALSE)</f>
        <v>0</v>
      </c>
      <c r="AZ188" s="47">
        <f>ABSYLD1!AZ188*VLOOKUP(ABSYLD2!AZ$4,'[1]INTERNAL PARAMETERS-1'!$B$5:$J$44,5,FALSE)*VLOOKUP(ABSYLD2!AZ$4,'[1]INTERNAL PARAMETERS-1'!$B$5:$J$44,6,FALSE)*VLOOKUP(ABSYLD2!AZ$4,'[1]INTERNAL PARAMETERS-1'!$B$5:$J$44,3,FALSE) + ABSYLD1!AZ188*(1-VLOOKUP(ABSYLD2!AZ$4,'[1]INTERNAL PARAMETERS-1'!$B$5:$J$44,5,FALSE))*VLOOKUP(ABSYLD2!AZ$4,'[1]INTERNAL PARAMETERS-1'!$B$5:$J$44,8,FALSE)*VLOOKUP(ABSYLD2!AZ$4,'[1]INTERNAL PARAMETERS-1'!$B$5:$J$44,3,FALSE)</f>
        <v>0</v>
      </c>
      <c r="BA188" s="47">
        <f>ABSYLD1!BA188*VLOOKUP(ABSYLD2!BA$4,'[1]INTERNAL PARAMETERS-1'!$B$5:$J$44,5,FALSE)*VLOOKUP(ABSYLD2!BA$4,'[1]INTERNAL PARAMETERS-1'!$B$5:$J$44,6,FALSE)*VLOOKUP(ABSYLD2!BA$4,'[1]INTERNAL PARAMETERS-1'!$B$5:$J$44,3,FALSE) + ABSYLD1!BA188*(1-VLOOKUP(ABSYLD2!BA$4,'[1]INTERNAL PARAMETERS-1'!$B$5:$J$44,5,FALSE))*VLOOKUP(ABSYLD2!BA$4,'[1]INTERNAL PARAMETERS-1'!$B$5:$J$44,8,FALSE)*VLOOKUP(ABSYLD2!BA$4,'[1]INTERNAL PARAMETERS-1'!$B$5:$J$44,3,FALSE)</f>
        <v>0</v>
      </c>
      <c r="BB188" s="47">
        <f>ABSYLD1!BB188*VLOOKUP(ABSYLD2!BB$4,'[1]INTERNAL PARAMETERS-1'!$B$5:$J$44,5,FALSE)*VLOOKUP(ABSYLD2!BB$4,'[1]INTERNAL PARAMETERS-1'!$B$5:$J$44,6,FALSE)*VLOOKUP(ABSYLD2!BB$4,'[1]INTERNAL PARAMETERS-1'!$B$5:$J$44,3,FALSE) + ABSYLD1!BB188*(1-VLOOKUP(ABSYLD2!BB$4,'[1]INTERNAL PARAMETERS-1'!$B$5:$J$44,5,FALSE))*VLOOKUP(ABSYLD2!BB$4,'[1]INTERNAL PARAMETERS-1'!$B$5:$J$44,8,FALSE)*VLOOKUP(ABSYLD2!BB$4,'[1]INTERNAL PARAMETERS-1'!$B$5:$J$44,3,FALSE)</f>
        <v>0</v>
      </c>
      <c r="BC188" s="47">
        <f>ABSYLD1!BC188*VLOOKUP(ABSYLD2!BC$4,'[1]INTERNAL PARAMETERS-1'!$B$5:$J$44,5,FALSE)*VLOOKUP(ABSYLD2!BC$4,'[1]INTERNAL PARAMETERS-1'!$B$5:$J$44,6,FALSE)*VLOOKUP(ABSYLD2!BC$4,'[1]INTERNAL PARAMETERS-1'!$B$5:$J$44,3,FALSE) + ABSYLD1!BC188*(1-VLOOKUP(ABSYLD2!BC$4,'[1]INTERNAL PARAMETERS-1'!$B$5:$J$44,5,FALSE))*VLOOKUP(ABSYLD2!BC$4,'[1]INTERNAL PARAMETERS-1'!$B$5:$J$44,8,FALSE)*VLOOKUP(ABSYLD2!BC$4,'[1]INTERNAL PARAMETERS-1'!$B$5:$J$44,3,FALSE)</f>
        <v>0</v>
      </c>
      <c r="BD188" s="47">
        <f>ABSYLD1!BD188*VLOOKUP(ABSYLD2!BD$4,'[1]INTERNAL PARAMETERS-1'!$B$5:$J$44,5,FALSE)*VLOOKUP(ABSYLD2!BD$4,'[1]INTERNAL PARAMETERS-1'!$B$5:$J$44,6,FALSE)*VLOOKUP(ABSYLD2!BD$4,'[1]INTERNAL PARAMETERS-1'!$B$5:$J$44,3,FALSE) + ABSYLD1!BD188*(1-VLOOKUP(ABSYLD2!BD$4,'[1]INTERNAL PARAMETERS-1'!$B$5:$J$44,5,FALSE))*VLOOKUP(ABSYLD2!BD$4,'[1]INTERNAL PARAMETERS-1'!$B$5:$J$44,8,FALSE)*VLOOKUP(ABSYLD2!BD$4,'[1]INTERNAL PARAMETERS-1'!$B$5:$J$44,3,FALSE)</f>
        <v>0</v>
      </c>
      <c r="BE188" s="47">
        <f>ABSYLD1!BE188*VLOOKUP(ABSYLD2!BE$4,'[1]INTERNAL PARAMETERS-1'!$B$5:$J$44,5,FALSE)*VLOOKUP(ABSYLD2!BE$4,'[1]INTERNAL PARAMETERS-1'!$B$5:$J$44,6,FALSE)*VLOOKUP(ABSYLD2!BE$4,'[1]INTERNAL PARAMETERS-1'!$B$5:$J$44,3,FALSE) + ABSYLD1!BE188*(1-VLOOKUP(ABSYLD2!BE$4,'[1]INTERNAL PARAMETERS-1'!$B$5:$J$44,5,FALSE))*VLOOKUP(ABSYLD2!BE$4,'[1]INTERNAL PARAMETERS-1'!$B$5:$J$44,8,FALSE)*VLOOKUP(ABSYLD2!BE$4,'[1]INTERNAL PARAMETERS-1'!$B$5:$J$44,3,FALSE)</f>
        <v>0</v>
      </c>
      <c r="BF188" s="47">
        <f>ABSYLD1!BF188*VLOOKUP(ABSYLD2!BF$4,'[1]INTERNAL PARAMETERS-1'!$B$5:$J$44,5,FALSE)*VLOOKUP(ABSYLD2!BF$4,'[1]INTERNAL PARAMETERS-1'!$B$5:$J$44,6,FALSE)*VLOOKUP(ABSYLD2!BF$4,'[1]INTERNAL PARAMETERS-1'!$B$5:$J$44,3,FALSE) + ABSYLD1!BF188*(1-VLOOKUP(ABSYLD2!BF$4,'[1]INTERNAL PARAMETERS-1'!$B$5:$J$44,5,FALSE))*VLOOKUP(ABSYLD2!BF$4,'[1]INTERNAL PARAMETERS-1'!$B$5:$J$44,8,FALSE)*VLOOKUP(ABSYLD2!BF$4,'[1]INTERNAL PARAMETERS-1'!$B$5:$J$44,3,FALSE)</f>
        <v>0</v>
      </c>
      <c r="BG188" s="47">
        <f>ABSYLD1!BG188*VLOOKUP(ABSYLD2!BG$4,'[1]INTERNAL PARAMETERS-1'!$B$5:$J$44,5,FALSE)*VLOOKUP(ABSYLD2!BG$4,'[1]INTERNAL PARAMETERS-1'!$B$5:$J$44,6,FALSE)*VLOOKUP(ABSYLD2!BG$4,'[1]INTERNAL PARAMETERS-1'!$B$5:$J$44,3,FALSE) + ABSYLD1!BG188*(1-VLOOKUP(ABSYLD2!BG$4,'[1]INTERNAL PARAMETERS-1'!$B$5:$J$44,5,FALSE))*VLOOKUP(ABSYLD2!BG$4,'[1]INTERNAL PARAMETERS-1'!$B$5:$J$44,8,FALSE)*VLOOKUP(ABSYLD2!BG$4,'[1]INTERNAL PARAMETERS-1'!$B$5:$J$44,3,FALSE)</f>
        <v>0</v>
      </c>
      <c r="BH188" s="47">
        <f>ABSYLD1!BH188*VLOOKUP(ABSYLD2!BH$4,'[1]INTERNAL PARAMETERS-1'!$B$5:$J$44,5,FALSE)*VLOOKUP(ABSYLD2!BH$4,'[1]INTERNAL PARAMETERS-1'!$B$5:$J$44,6,FALSE)*VLOOKUP(ABSYLD2!BH$4,'[1]INTERNAL PARAMETERS-1'!$B$5:$J$44,3,FALSE) + ABSYLD1!BH188*(1-VLOOKUP(ABSYLD2!BH$4,'[1]INTERNAL PARAMETERS-1'!$B$5:$J$44,5,FALSE))*VLOOKUP(ABSYLD2!BH$4,'[1]INTERNAL PARAMETERS-1'!$B$5:$J$44,8,FALSE)*VLOOKUP(ABSYLD2!BH$4,'[1]INTERNAL PARAMETERS-1'!$B$5:$J$44,3,FALSE)</f>
        <v>0</v>
      </c>
      <c r="BI188" s="47">
        <f>ABSYLD1!BI188*VLOOKUP(ABSYLD2!BI$4,'[1]INTERNAL PARAMETERS-1'!$B$5:$J$44,5,FALSE)*VLOOKUP(ABSYLD2!BI$4,'[1]INTERNAL PARAMETERS-1'!$B$5:$J$44,6,FALSE)*VLOOKUP(ABSYLD2!BI$4,'[1]INTERNAL PARAMETERS-1'!$B$5:$J$44,3,FALSE) + ABSYLD1!BI188*(1-VLOOKUP(ABSYLD2!BI$4,'[1]INTERNAL PARAMETERS-1'!$B$5:$J$44,5,FALSE))*VLOOKUP(ABSYLD2!BI$4,'[1]INTERNAL PARAMETERS-1'!$B$5:$J$44,8,FALSE)*VLOOKUP(ABSYLD2!BI$4,'[1]INTERNAL PARAMETERS-1'!$B$5:$J$44,3,FALSE)</f>
        <v>0</v>
      </c>
      <c r="BJ188" s="47">
        <f>ABSYLD1!BJ188*VLOOKUP(ABSYLD2!BJ$4,'[1]INTERNAL PARAMETERS-1'!$B$5:$J$44,5,FALSE)*VLOOKUP(ABSYLD2!BJ$4,'[1]INTERNAL PARAMETERS-1'!$B$5:$J$44,6,FALSE)*VLOOKUP(ABSYLD2!BJ$4,'[1]INTERNAL PARAMETERS-1'!$B$5:$J$44,3,FALSE) + ABSYLD1!BJ188*(1-VLOOKUP(ABSYLD2!BJ$4,'[1]INTERNAL PARAMETERS-1'!$B$5:$J$44,5,FALSE))*VLOOKUP(ABSYLD2!BJ$4,'[1]INTERNAL PARAMETERS-1'!$B$5:$J$44,8,FALSE)*VLOOKUP(ABSYLD2!BJ$4,'[1]INTERNAL PARAMETERS-1'!$B$5:$J$44,3,FALSE)</f>
        <v>0</v>
      </c>
      <c r="BK188" s="47">
        <f>ABSYLD1!BK188*VLOOKUP(ABSYLD2!BK$4,'[1]INTERNAL PARAMETERS-1'!$B$5:$J$44,5,FALSE)*VLOOKUP(ABSYLD2!BK$4,'[1]INTERNAL PARAMETERS-1'!$B$5:$J$44,6,FALSE)*VLOOKUP(ABSYLD2!BK$4,'[1]INTERNAL PARAMETERS-1'!$B$5:$J$44,3,FALSE) + ABSYLD1!BK188*(1-VLOOKUP(ABSYLD2!BK$4,'[1]INTERNAL PARAMETERS-1'!$B$5:$J$44,5,FALSE))*VLOOKUP(ABSYLD2!BK$4,'[1]INTERNAL PARAMETERS-1'!$B$5:$J$44,8,FALSE)*VLOOKUP(ABSYLD2!BK$4,'[1]INTERNAL PARAMETERS-1'!$B$5:$J$44,3,FALSE)</f>
        <v>0</v>
      </c>
      <c r="BL188" s="47">
        <f>ABSYLD1!BL188*VLOOKUP(ABSYLD2!BL$4,'[1]INTERNAL PARAMETERS-1'!$B$5:$J$44,5,FALSE)*VLOOKUP(ABSYLD2!BL$4,'[1]INTERNAL PARAMETERS-1'!$B$5:$J$44,6,FALSE)*VLOOKUP(ABSYLD2!BL$4,'[1]INTERNAL PARAMETERS-1'!$B$5:$J$44,3,FALSE) + ABSYLD1!BL188*(1-VLOOKUP(ABSYLD2!BL$4,'[1]INTERNAL PARAMETERS-1'!$B$5:$J$44,5,FALSE))*VLOOKUP(ABSYLD2!BL$4,'[1]INTERNAL PARAMETERS-1'!$B$5:$J$44,8,FALSE)*VLOOKUP(ABSYLD2!BL$4,'[1]INTERNAL PARAMETERS-1'!$B$5:$J$44,3,FALSE)</f>
        <v>0</v>
      </c>
      <c r="BM188" s="47">
        <f>ABSYLD1!BM188*VLOOKUP(ABSYLD2!BM$4,'[1]INTERNAL PARAMETERS-1'!$B$5:$J$44,5,FALSE)*VLOOKUP(ABSYLD2!BM$4,'[1]INTERNAL PARAMETERS-1'!$B$5:$J$44,6,FALSE)*VLOOKUP(ABSYLD2!BM$4,'[1]INTERNAL PARAMETERS-1'!$B$5:$J$44,3,FALSE) + ABSYLD1!BM188*(1-VLOOKUP(ABSYLD2!BM$4,'[1]INTERNAL PARAMETERS-1'!$B$5:$J$44,5,FALSE))*VLOOKUP(ABSYLD2!BM$4,'[1]INTERNAL PARAMETERS-1'!$B$5:$J$44,8,FALSE)*VLOOKUP(ABSYLD2!BM$4,'[1]INTERNAL PARAMETERS-1'!$B$5:$J$44,3,FALSE)</f>
        <v>0</v>
      </c>
      <c r="BN188" s="47">
        <f>ABSYLD1!BN188*VLOOKUP(ABSYLD2!BN$4,'[1]INTERNAL PARAMETERS-1'!$B$5:$J$44,5,FALSE)*VLOOKUP(ABSYLD2!BN$4,'[1]INTERNAL PARAMETERS-1'!$B$5:$J$44,6,FALSE)*VLOOKUP(ABSYLD2!BN$4,'[1]INTERNAL PARAMETERS-1'!$B$5:$J$44,3,FALSE) + ABSYLD1!BN188*(1-VLOOKUP(ABSYLD2!BN$4,'[1]INTERNAL PARAMETERS-1'!$B$5:$J$44,5,FALSE))*VLOOKUP(ABSYLD2!BN$4,'[1]INTERNAL PARAMETERS-1'!$B$5:$J$44,8,FALSE)*VLOOKUP(ABSYLD2!BN$4,'[1]INTERNAL PARAMETERS-1'!$B$5:$J$44,3,FALSE)</f>
        <v>0</v>
      </c>
      <c r="BO188" s="47">
        <f>ABSYLD1!BO188*VLOOKUP(ABSYLD2!BO$4,'[1]INTERNAL PARAMETERS-1'!$B$5:$J$44,5,FALSE)*VLOOKUP(ABSYLD2!BO$4,'[1]INTERNAL PARAMETERS-1'!$B$5:$J$44,6,FALSE)*VLOOKUP(ABSYLD2!BO$4,'[1]INTERNAL PARAMETERS-1'!$B$5:$J$44,3,FALSE) + ABSYLD1!BO188*(1-VLOOKUP(ABSYLD2!BO$4,'[1]INTERNAL PARAMETERS-1'!$B$5:$J$44,5,FALSE))*VLOOKUP(ABSYLD2!BO$4,'[1]INTERNAL PARAMETERS-1'!$B$5:$J$44,8,FALSE)*VLOOKUP(ABSYLD2!BO$4,'[1]INTERNAL PARAMETERS-1'!$B$5:$J$44,3,FALSE)</f>
        <v>0</v>
      </c>
      <c r="BP188" s="47">
        <f>ABSYLD1!BP188*VLOOKUP(ABSYLD2!BP$4,'[1]INTERNAL PARAMETERS-1'!$B$5:$J$44,5,FALSE)*VLOOKUP(ABSYLD2!BP$4,'[1]INTERNAL PARAMETERS-1'!$B$5:$J$44,6,FALSE)*VLOOKUP(ABSYLD2!BP$4,'[1]INTERNAL PARAMETERS-1'!$B$5:$J$44,3,FALSE) + ABSYLD1!BP188*(1-VLOOKUP(ABSYLD2!BP$4,'[1]INTERNAL PARAMETERS-1'!$B$5:$J$44,5,FALSE))*VLOOKUP(ABSYLD2!BP$4,'[1]INTERNAL PARAMETERS-1'!$B$5:$J$44,8,FALSE)*VLOOKUP(ABSYLD2!BP$4,'[1]INTERNAL PARAMETERS-1'!$B$5:$J$44,3,FALSE)</f>
        <v>0</v>
      </c>
      <c r="BQ188" s="47">
        <f>ABSYLD1!BQ188*VLOOKUP(ABSYLD2!BQ$4,'[1]INTERNAL PARAMETERS-1'!$B$5:$J$44,5,FALSE)*VLOOKUP(ABSYLD2!BQ$4,'[1]INTERNAL PARAMETERS-1'!$B$5:$J$44,6,FALSE)*VLOOKUP(ABSYLD2!BQ$4,'[1]INTERNAL PARAMETERS-1'!$B$5:$J$44,3,FALSE) + ABSYLD1!BQ188*(1-VLOOKUP(ABSYLD2!BQ$4,'[1]INTERNAL PARAMETERS-1'!$B$5:$J$44,5,FALSE))*VLOOKUP(ABSYLD2!BQ$4,'[1]INTERNAL PARAMETERS-1'!$B$5:$J$44,8,FALSE)*VLOOKUP(ABSYLD2!BQ$4,'[1]INTERNAL PARAMETERS-1'!$B$5:$J$44,3,FALSE)</f>
        <v>0</v>
      </c>
      <c r="BR188" s="47">
        <f>ABSYLD1!BR188*VLOOKUP(ABSYLD2!BR$4,'[1]INTERNAL PARAMETERS-1'!$B$5:$J$44,5,FALSE)*VLOOKUP(ABSYLD2!BR$4,'[1]INTERNAL PARAMETERS-1'!$B$5:$J$44,6,FALSE)*VLOOKUP(ABSYLD2!BR$4,'[1]INTERNAL PARAMETERS-1'!$B$5:$J$44,3,FALSE) + ABSYLD1!BR188*(1-VLOOKUP(ABSYLD2!BR$4,'[1]INTERNAL PARAMETERS-1'!$B$5:$J$44,5,FALSE))*VLOOKUP(ABSYLD2!BR$4,'[1]INTERNAL PARAMETERS-1'!$B$5:$J$44,8,FALSE)*VLOOKUP(ABSYLD2!BR$4,'[1]INTERNAL PARAMETERS-1'!$B$5:$J$44,3,FALSE)</f>
        <v>0</v>
      </c>
      <c r="BS188" s="47">
        <f>ABSYLD1!BS188*VLOOKUP(ABSYLD2!BS$4,'[1]INTERNAL PARAMETERS-1'!$B$5:$J$44,5,FALSE)*VLOOKUP(ABSYLD2!BS$4,'[1]INTERNAL PARAMETERS-1'!$B$5:$J$44,6,FALSE)*VLOOKUP(ABSYLD2!BS$4,'[1]INTERNAL PARAMETERS-1'!$B$5:$J$44,3,FALSE) + ABSYLD1!BS188*(1-VLOOKUP(ABSYLD2!BS$4,'[1]INTERNAL PARAMETERS-1'!$B$5:$J$44,5,FALSE))*VLOOKUP(ABSYLD2!BS$4,'[1]INTERNAL PARAMETERS-1'!$B$5:$J$44,8,FALSE)*VLOOKUP(ABSYLD2!BS$4,'[1]INTERNAL PARAMETERS-1'!$B$5:$J$44,3,FALSE)</f>
        <v>0</v>
      </c>
      <c r="BT188" s="47">
        <f>ABSYLD1!BT188*VLOOKUP(ABSYLD2!BT$4,'[1]INTERNAL PARAMETERS-1'!$B$5:$J$44,5,FALSE)*VLOOKUP(ABSYLD2!BT$4,'[1]INTERNAL PARAMETERS-1'!$B$5:$J$44,6,FALSE)*VLOOKUP(ABSYLD2!BT$4,'[1]INTERNAL PARAMETERS-1'!$B$5:$J$44,3,FALSE) + ABSYLD1!BT188*(1-VLOOKUP(ABSYLD2!BT$4,'[1]INTERNAL PARAMETERS-1'!$B$5:$J$44,5,FALSE))*VLOOKUP(ABSYLD2!BT$4,'[1]INTERNAL PARAMETERS-1'!$B$5:$J$44,8,FALSE)*VLOOKUP(ABSYLD2!BT$4,'[1]INTERNAL PARAMETERS-1'!$B$5:$J$44,3,FALSE)</f>
        <v>0</v>
      </c>
      <c r="BU188" s="47">
        <f>ABSYLD1!BU188*VLOOKUP(ABSYLD2!BU$4,'[1]INTERNAL PARAMETERS-1'!$B$5:$J$44,5,FALSE)*VLOOKUP(ABSYLD2!BU$4,'[1]INTERNAL PARAMETERS-1'!$B$5:$J$44,6,FALSE)*VLOOKUP(ABSYLD2!BU$4,'[1]INTERNAL PARAMETERS-1'!$B$5:$J$44,3,FALSE) + ABSYLD1!BU188*(1-VLOOKUP(ABSYLD2!BU$4,'[1]INTERNAL PARAMETERS-1'!$B$5:$J$44,5,FALSE))*VLOOKUP(ABSYLD2!BU$4,'[1]INTERNAL PARAMETERS-1'!$B$5:$J$44,8,FALSE)*VLOOKUP(ABSYLD2!BU$4,'[1]INTERNAL PARAMETERS-1'!$B$5:$J$44,3,FALSE)</f>
        <v>0</v>
      </c>
      <c r="BV188" s="47">
        <f>ABSYLD1!BV188*VLOOKUP(ABSYLD2!BV$4,'[1]INTERNAL PARAMETERS-1'!$B$5:$J$44,5,FALSE)*VLOOKUP(ABSYLD2!BV$4,'[1]INTERNAL PARAMETERS-1'!$B$5:$J$44,6,FALSE)*VLOOKUP(ABSYLD2!BV$4,'[1]INTERNAL PARAMETERS-1'!$B$5:$J$44,3,FALSE) + ABSYLD1!BV188*(1-VLOOKUP(ABSYLD2!BV$4,'[1]INTERNAL PARAMETERS-1'!$B$5:$J$44,5,FALSE))*VLOOKUP(ABSYLD2!BV$4,'[1]INTERNAL PARAMETERS-1'!$B$5:$J$44,8,FALSE)*VLOOKUP(ABSYLD2!BV$4,'[1]INTERNAL PARAMETERS-1'!$B$5:$J$44,3,FALSE)</f>
        <v>0</v>
      </c>
      <c r="BW188" s="47">
        <f>ABSYLD1!BW188*VLOOKUP(ABSYLD2!BW$4,'[1]INTERNAL PARAMETERS-1'!$B$5:$J$44,5,FALSE)*VLOOKUP(ABSYLD2!BW$4,'[1]INTERNAL PARAMETERS-1'!$B$5:$J$44,6,FALSE)*VLOOKUP(ABSYLD2!BW$4,'[1]INTERNAL PARAMETERS-1'!$B$5:$J$44,3,FALSE) + ABSYLD1!BW188*(1-VLOOKUP(ABSYLD2!BW$4,'[1]INTERNAL PARAMETERS-1'!$B$5:$J$44,5,FALSE))*VLOOKUP(ABSYLD2!BW$4,'[1]INTERNAL PARAMETERS-1'!$B$5:$J$44,8,FALSE)*VLOOKUP(ABSYLD2!BW$4,'[1]INTERNAL PARAMETERS-1'!$B$5:$J$44,3,FALSE)</f>
        <v>0</v>
      </c>
      <c r="BX188" s="47">
        <f>ABSYLD1!BX188*VLOOKUP(ABSYLD2!BX$4,'[1]INTERNAL PARAMETERS-1'!$B$5:$J$44,5,FALSE)*VLOOKUP(ABSYLD2!BX$4,'[1]INTERNAL PARAMETERS-1'!$B$5:$J$44,6,FALSE)*VLOOKUP(ABSYLD2!BX$4,'[1]INTERNAL PARAMETERS-1'!$B$5:$J$44,3,FALSE) + ABSYLD1!BX188*(1-VLOOKUP(ABSYLD2!BX$4,'[1]INTERNAL PARAMETERS-1'!$B$5:$J$44,5,FALSE))*VLOOKUP(ABSYLD2!BX$4,'[1]INTERNAL PARAMETERS-1'!$B$5:$J$44,8,FALSE)*VLOOKUP(ABSYLD2!BX$4,'[1]INTERNAL PARAMETERS-1'!$B$5:$J$44,3,FALSE)</f>
        <v>0</v>
      </c>
      <c r="BY188" s="47">
        <f>ABSYLD1!BY188*VLOOKUP(ABSYLD2!BY$4,'[1]INTERNAL PARAMETERS-1'!$B$5:$J$44,5,FALSE)*VLOOKUP(ABSYLD2!BY$4,'[1]INTERNAL PARAMETERS-1'!$B$5:$J$44,6,FALSE)*VLOOKUP(ABSYLD2!BY$4,'[1]INTERNAL PARAMETERS-1'!$B$5:$J$44,3,FALSE) + ABSYLD1!BY188*(1-VLOOKUP(ABSYLD2!BY$4,'[1]INTERNAL PARAMETERS-1'!$B$5:$J$44,5,FALSE))*VLOOKUP(ABSYLD2!BY$4,'[1]INTERNAL PARAMETERS-1'!$B$5:$J$44,8,FALSE)*VLOOKUP(ABSYLD2!BY$4,'[1]INTERNAL PARAMETERS-1'!$B$5:$J$44,3,FALSE)</f>
        <v>0</v>
      </c>
      <c r="BZ188" s="47">
        <f>ABSYLD1!BZ188*VLOOKUP(ABSYLD2!BZ$4,'[1]INTERNAL PARAMETERS-1'!$B$5:$J$44,5,FALSE)*VLOOKUP(ABSYLD2!BZ$4,'[1]INTERNAL PARAMETERS-1'!$B$5:$J$44,6,FALSE)*VLOOKUP(ABSYLD2!BZ$4,'[1]INTERNAL PARAMETERS-1'!$B$5:$J$44,3,FALSE) + ABSYLD1!BZ188*(1-VLOOKUP(ABSYLD2!BZ$4,'[1]INTERNAL PARAMETERS-1'!$B$5:$J$44,5,FALSE))*VLOOKUP(ABSYLD2!BZ$4,'[1]INTERNAL PARAMETERS-1'!$B$5:$J$44,8,FALSE)*VLOOKUP(ABSYLD2!BZ$4,'[1]INTERNAL PARAMETERS-1'!$B$5:$J$44,3,FALSE)</f>
        <v>0</v>
      </c>
      <c r="CA188" s="47">
        <f>ABSYLD1!CA188*VLOOKUP(ABSYLD2!CA$4,'[1]INTERNAL PARAMETERS-1'!$B$5:$J$44,5,FALSE)*VLOOKUP(ABSYLD2!CA$4,'[1]INTERNAL PARAMETERS-1'!$B$5:$J$44,6,FALSE)*VLOOKUP(ABSYLD2!CA$4,'[1]INTERNAL PARAMETERS-1'!$B$5:$J$44,3,FALSE) + ABSYLD1!CA188*(1-VLOOKUP(ABSYLD2!CA$4,'[1]INTERNAL PARAMETERS-1'!$B$5:$J$44,5,FALSE))*VLOOKUP(ABSYLD2!CA$4,'[1]INTERNAL PARAMETERS-1'!$B$5:$J$44,8,FALSE)*VLOOKUP(ABSYLD2!CA$4,'[1]INTERNAL PARAMETERS-1'!$B$5:$J$44,3,FALSE)</f>
        <v>0</v>
      </c>
      <c r="CB188" s="47">
        <f>ABSYLD1!CB188*VLOOKUP(ABSYLD2!CB$4,'[1]INTERNAL PARAMETERS-1'!$B$5:$J$44,5,FALSE)*VLOOKUP(ABSYLD2!CB$4,'[1]INTERNAL PARAMETERS-1'!$B$5:$J$44,6,FALSE)*VLOOKUP(ABSYLD2!CB$4,'[1]INTERNAL PARAMETERS-1'!$B$5:$J$44,3,FALSE) + ABSYLD1!CB188*(1-VLOOKUP(ABSYLD2!CB$4,'[1]INTERNAL PARAMETERS-1'!$B$5:$J$44,5,FALSE))*VLOOKUP(ABSYLD2!CB$4,'[1]INTERNAL PARAMETERS-1'!$B$5:$J$44,8,FALSE)*VLOOKUP(ABSYLD2!CB$4,'[1]INTERNAL PARAMETERS-1'!$B$5:$J$44,3,FALSE)</f>
        <v>0</v>
      </c>
      <c r="CC188" s="47">
        <f>ABSYLD1!CC188*VLOOKUP(ABSYLD2!CC$4,'[1]INTERNAL PARAMETERS-1'!$B$5:$J$44,5,FALSE)*VLOOKUP(ABSYLD2!CC$4,'[1]INTERNAL PARAMETERS-1'!$B$5:$J$44,6,FALSE)*VLOOKUP(ABSYLD2!CC$4,'[1]INTERNAL PARAMETERS-1'!$B$5:$J$44,3,FALSE) + ABSYLD1!CC188*(1-VLOOKUP(ABSYLD2!CC$4,'[1]INTERNAL PARAMETERS-1'!$B$5:$J$44,5,FALSE))*VLOOKUP(ABSYLD2!CC$4,'[1]INTERNAL PARAMETERS-1'!$B$5:$J$44,8,FALSE)*VLOOKUP(ABSYLD2!CC$4,'[1]INTERNAL PARAMETERS-1'!$B$5:$J$44,3,FALSE)</f>
        <v>0</v>
      </c>
      <c r="CD188" s="47">
        <f>ABSYLD1!CD188*VLOOKUP(ABSYLD2!CD$4,'[1]INTERNAL PARAMETERS-1'!$B$5:$J$44,5,FALSE)*VLOOKUP(ABSYLD2!CD$4,'[1]INTERNAL PARAMETERS-1'!$B$5:$J$44,6,FALSE)*VLOOKUP(ABSYLD2!CD$4,'[1]INTERNAL PARAMETERS-1'!$B$5:$J$44,3,FALSE) + ABSYLD1!CD188*(1-VLOOKUP(ABSYLD2!CD$4,'[1]INTERNAL PARAMETERS-1'!$B$5:$J$44,5,FALSE))*VLOOKUP(ABSYLD2!CD$4,'[1]INTERNAL PARAMETERS-1'!$B$5:$J$44,8,FALSE)*VLOOKUP(ABSYLD2!CD$4,'[1]INTERNAL PARAMETERS-1'!$B$5:$J$44,3,FALSE)</f>
        <v>0</v>
      </c>
      <c r="CE188" s="47">
        <f>ABSYLD1!CE188*VLOOKUP(ABSYLD2!CE$4,'[1]INTERNAL PARAMETERS-1'!$B$5:$J$44,5,FALSE)*VLOOKUP(ABSYLD2!CE$4,'[1]INTERNAL PARAMETERS-1'!$B$5:$J$44,6,FALSE)*VLOOKUP(ABSYLD2!CE$4,'[1]INTERNAL PARAMETERS-1'!$B$5:$J$44,3,FALSE) + ABSYLD1!CE188*(1-VLOOKUP(ABSYLD2!CE$4,'[1]INTERNAL PARAMETERS-1'!$B$5:$J$44,5,FALSE))*VLOOKUP(ABSYLD2!CE$4,'[1]INTERNAL PARAMETERS-1'!$B$5:$J$44,8,FALSE)*VLOOKUP(ABSYLD2!CE$4,'[1]INTERNAL PARAMETERS-1'!$B$5:$J$44,3,FALSE)</f>
        <v>0</v>
      </c>
      <c r="CF188" s="47">
        <f>ABSYLD1!CF188*VLOOKUP(ABSYLD2!CF$4,'[1]INTERNAL PARAMETERS-1'!$B$5:$J$44,5,FALSE)*VLOOKUP(ABSYLD2!CF$4,'[1]INTERNAL PARAMETERS-1'!$B$5:$J$44,6,FALSE)*VLOOKUP(ABSYLD2!CF$4,'[1]INTERNAL PARAMETERS-1'!$B$5:$J$44,3,FALSE) + ABSYLD1!CF188*(1-VLOOKUP(ABSYLD2!CF$4,'[1]INTERNAL PARAMETERS-1'!$B$5:$J$44,5,FALSE))*VLOOKUP(ABSYLD2!CF$4,'[1]INTERNAL PARAMETERS-1'!$B$5:$J$44,8,FALSE)*VLOOKUP(ABSYLD2!CF$4,'[1]INTERNAL PARAMETERS-1'!$B$5:$J$44,3,FALSE)</f>
        <v>0</v>
      </c>
      <c r="CG188" s="47">
        <f>ABSYLD1!CG188*VLOOKUP(ABSYLD2!CG$4,'[1]INTERNAL PARAMETERS-1'!$B$5:$J$44,5,FALSE)*VLOOKUP(ABSYLD2!CG$4,'[1]INTERNAL PARAMETERS-1'!$B$5:$J$44,6,FALSE)*VLOOKUP(ABSYLD2!CG$4,'[1]INTERNAL PARAMETERS-1'!$B$5:$J$44,3,FALSE) + ABSYLD1!CG188*(1-VLOOKUP(ABSYLD2!CG$4,'[1]INTERNAL PARAMETERS-1'!$B$5:$J$44,5,FALSE))*VLOOKUP(ABSYLD2!CG$4,'[1]INTERNAL PARAMETERS-1'!$B$5:$J$44,8,FALSE)*VLOOKUP(ABSYLD2!CG$4,'[1]INTERNAL PARAMETERS-1'!$B$5:$J$44,3,FALSE)</f>
        <v>0</v>
      </c>
      <c r="CH188" s="46">
        <f>ABSYLD1!CH188*VLOOKUP(ABSYLD2!CH$4,'[1]INTERNAL PARAMETERS-1'!$B$5:$J$44,5,FALSE)*VLOOKUP(ABSYLD2!CH$4,'[1]INTERNAL PARAMETERS-1'!$B$5:$J$44,6,FALSE)*VLOOKUP(ABSYLD2!CH$4,'[1]INTERNAL PARAMETERS-1'!$B$5:$J$44,3,FALSE) + ABSYLD1!CH188*(1-VLOOKUP(ABSYLD2!CH$4,'[1]INTERNAL PARAMETERS-1'!$B$5:$J$44,5,FALSE))*VLOOKUP(ABSYLD2!CH$4,'[1]INTERNAL PARAMETERS-1'!$B$5:$J$44,8,FALSE)*VLOOKUP(ABSYLD2!CH$4,'[1]INTERNAL PARAMETERS-1'!$B$5:$J$44,3,FALSE)</f>
        <v>0</v>
      </c>
      <c r="CJ188" s="48">
        <f t="shared" si="4"/>
        <v>0</v>
      </c>
      <c r="CK188" s="46">
        <f t="shared" si="5"/>
        <v>0</v>
      </c>
    </row>
    <row r="189" spans="2:89">
      <c r="B189" s="61" t="s">
        <v>7</v>
      </c>
      <c r="C189" s="60" t="s">
        <v>89</v>
      </c>
      <c r="D189" s="60" t="s">
        <v>84</v>
      </c>
      <c r="E189" s="137">
        <f>ABS!AL189</f>
        <v>0</v>
      </c>
      <c r="F189" s="62">
        <f>'[1]INTERNAL PARAMETERS-1'!M9</f>
        <v>63.875</v>
      </c>
      <c r="G189" s="48">
        <f>ABSYLD1!G189*VLOOKUP(ABSYLD2!G$4,'[1]INTERNAL PARAMETERS-1'!$B$5:$J$44,5,FALSE)*VLOOKUP(ABSYLD2!G$4,'[1]INTERNAL PARAMETERS-1'!$B$5:$J$44,7,FALSE)*ABSYLD2!$F189 + ABSYLD1!G189*(1-VLOOKUP(ABSYLD2!G$4,'[1]INTERNAL PARAMETERS-1'!$B$5:$J$44,5,FALSE))*VLOOKUP(ABSYLD2!G$4,'[1]INTERNAL PARAMETERS-1'!$B$5:$J$44,9,FALSE)*ABSYLD2!$F189</f>
        <v>0</v>
      </c>
      <c r="H189" s="47">
        <f>ABSYLD1!H189*VLOOKUP(ABSYLD2!H$4,'[1]INTERNAL PARAMETERS-1'!$B$5:$J$44,5,FALSE)*VLOOKUP(ABSYLD2!H$4,'[1]INTERNAL PARAMETERS-1'!$B$5:$J$44,7,FALSE)*ABSYLD2!$F189 + ABSYLD1!H189*(1-VLOOKUP(ABSYLD2!H$4,'[1]INTERNAL PARAMETERS-1'!$B$5:$J$44,5,FALSE))*VLOOKUP(ABSYLD2!H$4,'[1]INTERNAL PARAMETERS-1'!$B$5:$J$44,9,FALSE)*ABSYLD2!$F189</f>
        <v>0</v>
      </c>
      <c r="I189" s="47">
        <f>ABSYLD1!I189*VLOOKUP(ABSYLD2!I$4,'[1]INTERNAL PARAMETERS-1'!$B$5:$J$44,5,FALSE)*VLOOKUP(ABSYLD2!I$4,'[1]INTERNAL PARAMETERS-1'!$B$5:$J$44,7,FALSE)*ABSYLD2!$F189 + ABSYLD1!I189*(1-VLOOKUP(ABSYLD2!I$4,'[1]INTERNAL PARAMETERS-1'!$B$5:$J$44,5,FALSE))*VLOOKUP(ABSYLD2!I$4,'[1]INTERNAL PARAMETERS-1'!$B$5:$J$44,9,FALSE)*ABSYLD2!$F189</f>
        <v>0</v>
      </c>
      <c r="J189" s="47">
        <f>ABSYLD1!J189*VLOOKUP(ABSYLD2!J$4,'[1]INTERNAL PARAMETERS-1'!$B$5:$J$44,5,FALSE)*VLOOKUP(ABSYLD2!J$4,'[1]INTERNAL PARAMETERS-1'!$B$5:$J$44,7,FALSE)*ABSYLD2!$F189 + ABSYLD1!J189*(1-VLOOKUP(ABSYLD2!J$4,'[1]INTERNAL PARAMETERS-1'!$B$5:$J$44,5,FALSE))*VLOOKUP(ABSYLD2!J$4,'[1]INTERNAL PARAMETERS-1'!$B$5:$J$44,9,FALSE)*ABSYLD2!$F189</f>
        <v>0</v>
      </c>
      <c r="K189" s="47">
        <f>ABSYLD1!K189*VLOOKUP(ABSYLD2!K$4,'[1]INTERNAL PARAMETERS-1'!$B$5:$J$44,5,FALSE)*VLOOKUP(ABSYLD2!K$4,'[1]INTERNAL PARAMETERS-1'!$B$5:$J$44,7,FALSE)*ABSYLD2!$F189 + ABSYLD1!K189*(1-VLOOKUP(ABSYLD2!K$4,'[1]INTERNAL PARAMETERS-1'!$B$5:$J$44,5,FALSE))*VLOOKUP(ABSYLD2!K$4,'[1]INTERNAL PARAMETERS-1'!$B$5:$J$44,9,FALSE)*ABSYLD2!$F189</f>
        <v>0</v>
      </c>
      <c r="L189" s="47">
        <f>ABSYLD1!L189*VLOOKUP(ABSYLD2!L$4,'[1]INTERNAL PARAMETERS-1'!$B$5:$J$44,5,FALSE)*VLOOKUP(ABSYLD2!L$4,'[1]INTERNAL PARAMETERS-1'!$B$5:$J$44,7,FALSE)*ABSYLD2!$F189 + ABSYLD1!L189*(1-VLOOKUP(ABSYLD2!L$4,'[1]INTERNAL PARAMETERS-1'!$B$5:$J$44,5,FALSE))*VLOOKUP(ABSYLD2!L$4,'[1]INTERNAL PARAMETERS-1'!$B$5:$J$44,9,FALSE)*ABSYLD2!$F189</f>
        <v>0</v>
      </c>
      <c r="M189" s="47">
        <f>ABSYLD1!M189*VLOOKUP(ABSYLD2!M$4,'[1]INTERNAL PARAMETERS-1'!$B$5:$J$44,5,FALSE)*VLOOKUP(ABSYLD2!M$4,'[1]INTERNAL PARAMETERS-1'!$B$5:$J$44,7,FALSE)*ABSYLD2!$F189 + ABSYLD1!M189*(1-VLOOKUP(ABSYLD2!M$4,'[1]INTERNAL PARAMETERS-1'!$B$5:$J$44,5,FALSE))*VLOOKUP(ABSYLD2!M$4,'[1]INTERNAL PARAMETERS-1'!$B$5:$J$44,9,FALSE)*ABSYLD2!$F189</f>
        <v>0</v>
      </c>
      <c r="N189" s="47">
        <f>ABSYLD1!N189*VLOOKUP(ABSYLD2!N$4,'[1]INTERNAL PARAMETERS-1'!$B$5:$J$44,5,FALSE)*VLOOKUP(ABSYLD2!N$4,'[1]INTERNAL PARAMETERS-1'!$B$5:$J$44,7,FALSE)*ABSYLD2!$F189 + ABSYLD1!N189*(1-VLOOKUP(ABSYLD2!N$4,'[1]INTERNAL PARAMETERS-1'!$B$5:$J$44,5,FALSE))*VLOOKUP(ABSYLD2!N$4,'[1]INTERNAL PARAMETERS-1'!$B$5:$J$44,9,FALSE)*ABSYLD2!$F189</f>
        <v>0</v>
      </c>
      <c r="O189" s="47">
        <f>ABSYLD1!O189*VLOOKUP(ABSYLD2!O$4,'[1]INTERNAL PARAMETERS-1'!$B$5:$J$44,5,FALSE)*VLOOKUP(ABSYLD2!O$4,'[1]INTERNAL PARAMETERS-1'!$B$5:$J$44,7,FALSE)*ABSYLD2!$F189 + ABSYLD1!O189*(1-VLOOKUP(ABSYLD2!O$4,'[1]INTERNAL PARAMETERS-1'!$B$5:$J$44,5,FALSE))*VLOOKUP(ABSYLD2!O$4,'[1]INTERNAL PARAMETERS-1'!$B$5:$J$44,9,FALSE)*ABSYLD2!$F189</f>
        <v>0</v>
      </c>
      <c r="P189" s="47">
        <f>ABSYLD1!P189*VLOOKUP(ABSYLD2!P$4,'[1]INTERNAL PARAMETERS-1'!$B$5:$J$44,5,FALSE)*VLOOKUP(ABSYLD2!P$4,'[1]INTERNAL PARAMETERS-1'!$B$5:$J$44,7,FALSE)*ABSYLD2!$F189 + ABSYLD1!P189*(1-VLOOKUP(ABSYLD2!P$4,'[1]INTERNAL PARAMETERS-1'!$B$5:$J$44,5,FALSE))*VLOOKUP(ABSYLD2!P$4,'[1]INTERNAL PARAMETERS-1'!$B$5:$J$44,9,FALSE)*ABSYLD2!$F189</f>
        <v>0</v>
      </c>
      <c r="Q189" s="47">
        <f>ABSYLD1!Q189*VLOOKUP(ABSYLD2!Q$4,'[1]INTERNAL PARAMETERS-1'!$B$5:$J$44,5,FALSE)*VLOOKUP(ABSYLD2!Q$4,'[1]INTERNAL PARAMETERS-1'!$B$5:$J$44,7,FALSE)*ABSYLD2!$F189 + ABSYLD1!Q189*(1-VLOOKUP(ABSYLD2!Q$4,'[1]INTERNAL PARAMETERS-1'!$B$5:$J$44,5,FALSE))*VLOOKUP(ABSYLD2!Q$4,'[1]INTERNAL PARAMETERS-1'!$B$5:$J$44,9,FALSE)*ABSYLD2!$F189</f>
        <v>0</v>
      </c>
      <c r="R189" s="47">
        <f>ABSYLD1!R189*VLOOKUP(ABSYLD2!R$4,'[1]INTERNAL PARAMETERS-1'!$B$5:$J$44,5,FALSE)*VLOOKUP(ABSYLD2!R$4,'[1]INTERNAL PARAMETERS-1'!$B$5:$J$44,7,FALSE)*ABSYLD2!$F189 + ABSYLD1!R189*(1-VLOOKUP(ABSYLD2!R$4,'[1]INTERNAL PARAMETERS-1'!$B$5:$J$44,5,FALSE))*VLOOKUP(ABSYLD2!R$4,'[1]INTERNAL PARAMETERS-1'!$B$5:$J$44,9,FALSE)*ABSYLD2!$F189</f>
        <v>0</v>
      </c>
      <c r="S189" s="47">
        <f>ABSYLD1!S189*VLOOKUP(ABSYLD2!S$4,'[1]INTERNAL PARAMETERS-1'!$B$5:$J$44,5,FALSE)*VLOOKUP(ABSYLD2!S$4,'[1]INTERNAL PARAMETERS-1'!$B$5:$J$44,7,FALSE)*ABSYLD2!$F189 + ABSYLD1!S189*(1-VLOOKUP(ABSYLD2!S$4,'[1]INTERNAL PARAMETERS-1'!$B$5:$J$44,5,FALSE))*VLOOKUP(ABSYLD2!S$4,'[1]INTERNAL PARAMETERS-1'!$B$5:$J$44,9,FALSE)*ABSYLD2!$F189</f>
        <v>0</v>
      </c>
      <c r="T189" s="47">
        <f>ABSYLD1!T189*VLOOKUP(ABSYLD2!T$4,'[1]INTERNAL PARAMETERS-1'!$B$5:$J$44,5,FALSE)*VLOOKUP(ABSYLD2!T$4,'[1]INTERNAL PARAMETERS-1'!$B$5:$J$44,7,FALSE)*ABSYLD2!$F189 + ABSYLD1!T189*(1-VLOOKUP(ABSYLD2!T$4,'[1]INTERNAL PARAMETERS-1'!$B$5:$J$44,5,FALSE))*VLOOKUP(ABSYLD2!T$4,'[1]INTERNAL PARAMETERS-1'!$B$5:$J$44,9,FALSE)*ABSYLD2!$F189</f>
        <v>0</v>
      </c>
      <c r="U189" s="47">
        <f>ABSYLD1!U189*VLOOKUP(ABSYLD2!U$4,'[1]INTERNAL PARAMETERS-1'!$B$5:$J$44,5,FALSE)*VLOOKUP(ABSYLD2!U$4,'[1]INTERNAL PARAMETERS-1'!$B$5:$J$44,7,FALSE)*ABSYLD2!$F189 + ABSYLD1!U189*(1-VLOOKUP(ABSYLD2!U$4,'[1]INTERNAL PARAMETERS-1'!$B$5:$J$44,5,FALSE))*VLOOKUP(ABSYLD2!U$4,'[1]INTERNAL PARAMETERS-1'!$B$5:$J$44,9,FALSE)*ABSYLD2!$F189</f>
        <v>0</v>
      </c>
      <c r="V189" s="47">
        <f>ABSYLD1!V189*VLOOKUP(ABSYLD2!V$4,'[1]INTERNAL PARAMETERS-1'!$B$5:$J$44,5,FALSE)*VLOOKUP(ABSYLD2!V$4,'[1]INTERNAL PARAMETERS-1'!$B$5:$J$44,7,FALSE)*ABSYLD2!$F189 + ABSYLD1!V189*(1-VLOOKUP(ABSYLD2!V$4,'[1]INTERNAL PARAMETERS-1'!$B$5:$J$44,5,FALSE))*VLOOKUP(ABSYLD2!V$4,'[1]INTERNAL PARAMETERS-1'!$B$5:$J$44,9,FALSE)*ABSYLD2!$F189</f>
        <v>0</v>
      </c>
      <c r="W189" s="47">
        <f>ABSYLD1!W189*VLOOKUP(ABSYLD2!W$4,'[1]INTERNAL PARAMETERS-1'!$B$5:$J$44,5,FALSE)*VLOOKUP(ABSYLD2!W$4,'[1]INTERNAL PARAMETERS-1'!$B$5:$J$44,7,FALSE)*ABSYLD2!$F189 + ABSYLD1!W189*(1-VLOOKUP(ABSYLD2!W$4,'[1]INTERNAL PARAMETERS-1'!$B$5:$J$44,5,FALSE))*VLOOKUP(ABSYLD2!W$4,'[1]INTERNAL PARAMETERS-1'!$B$5:$J$44,9,FALSE)*ABSYLD2!$F189</f>
        <v>0</v>
      </c>
      <c r="X189" s="47">
        <f>ABSYLD1!X189*VLOOKUP(ABSYLD2!X$4,'[1]INTERNAL PARAMETERS-1'!$B$5:$J$44,5,FALSE)*VLOOKUP(ABSYLD2!X$4,'[1]INTERNAL PARAMETERS-1'!$B$5:$J$44,7,FALSE)*ABSYLD2!$F189 + ABSYLD1!X189*(1-VLOOKUP(ABSYLD2!X$4,'[1]INTERNAL PARAMETERS-1'!$B$5:$J$44,5,FALSE))*VLOOKUP(ABSYLD2!X$4,'[1]INTERNAL PARAMETERS-1'!$B$5:$J$44,9,FALSE)*ABSYLD2!$F189</f>
        <v>0</v>
      </c>
      <c r="Y189" s="47">
        <f>ABSYLD1!Y189*VLOOKUP(ABSYLD2!Y$4,'[1]INTERNAL PARAMETERS-1'!$B$5:$J$44,5,FALSE)*VLOOKUP(ABSYLD2!Y$4,'[1]INTERNAL PARAMETERS-1'!$B$5:$J$44,7,FALSE)*ABSYLD2!$F189 + ABSYLD1!Y189*(1-VLOOKUP(ABSYLD2!Y$4,'[1]INTERNAL PARAMETERS-1'!$B$5:$J$44,5,FALSE))*VLOOKUP(ABSYLD2!Y$4,'[1]INTERNAL PARAMETERS-1'!$B$5:$J$44,9,FALSE)*ABSYLD2!$F189</f>
        <v>0</v>
      </c>
      <c r="Z189" s="47">
        <f>ABSYLD1!Z189*VLOOKUP(ABSYLD2!Z$4,'[1]INTERNAL PARAMETERS-1'!$B$5:$J$44,5,FALSE)*VLOOKUP(ABSYLD2!Z$4,'[1]INTERNAL PARAMETERS-1'!$B$5:$J$44,7,FALSE)*ABSYLD2!$F189 + ABSYLD1!Z189*(1-VLOOKUP(ABSYLD2!Z$4,'[1]INTERNAL PARAMETERS-1'!$B$5:$J$44,5,FALSE))*VLOOKUP(ABSYLD2!Z$4,'[1]INTERNAL PARAMETERS-1'!$B$5:$J$44,9,FALSE)*ABSYLD2!$F189</f>
        <v>0</v>
      </c>
      <c r="AA189" s="47">
        <f>ABSYLD1!AA189*VLOOKUP(ABSYLD2!AA$4,'[1]INTERNAL PARAMETERS-1'!$B$5:$J$44,5,FALSE)*VLOOKUP(ABSYLD2!AA$4,'[1]INTERNAL PARAMETERS-1'!$B$5:$J$44,7,FALSE)*ABSYLD2!$F189 + ABSYLD1!AA189*(1-VLOOKUP(ABSYLD2!AA$4,'[1]INTERNAL PARAMETERS-1'!$B$5:$J$44,5,FALSE))*VLOOKUP(ABSYLD2!AA$4,'[1]INTERNAL PARAMETERS-1'!$B$5:$J$44,9,FALSE)*ABSYLD2!$F189</f>
        <v>0</v>
      </c>
      <c r="AB189" s="47">
        <f>ABSYLD1!AB189*VLOOKUP(ABSYLD2!AB$4,'[1]INTERNAL PARAMETERS-1'!$B$5:$J$44,5,FALSE)*VLOOKUP(ABSYLD2!AB$4,'[1]INTERNAL PARAMETERS-1'!$B$5:$J$44,7,FALSE)*ABSYLD2!$F189 + ABSYLD1!AB189*(1-VLOOKUP(ABSYLD2!AB$4,'[1]INTERNAL PARAMETERS-1'!$B$5:$J$44,5,FALSE))*VLOOKUP(ABSYLD2!AB$4,'[1]INTERNAL PARAMETERS-1'!$B$5:$J$44,9,FALSE)*ABSYLD2!$F189</f>
        <v>0</v>
      </c>
      <c r="AC189" s="47">
        <f>ABSYLD1!AC189*VLOOKUP(ABSYLD2!AC$4,'[1]INTERNAL PARAMETERS-1'!$B$5:$J$44,5,FALSE)*VLOOKUP(ABSYLD2!AC$4,'[1]INTERNAL PARAMETERS-1'!$B$5:$J$44,7,FALSE)*ABSYLD2!$F189 + ABSYLD1!AC189*(1-VLOOKUP(ABSYLD2!AC$4,'[1]INTERNAL PARAMETERS-1'!$B$5:$J$44,5,FALSE))*VLOOKUP(ABSYLD2!AC$4,'[1]INTERNAL PARAMETERS-1'!$B$5:$J$44,9,FALSE)*ABSYLD2!$F189</f>
        <v>0</v>
      </c>
      <c r="AD189" s="47">
        <f>ABSYLD1!AD189*VLOOKUP(ABSYLD2!AD$4,'[1]INTERNAL PARAMETERS-1'!$B$5:$J$44,5,FALSE)*VLOOKUP(ABSYLD2!AD$4,'[1]INTERNAL PARAMETERS-1'!$B$5:$J$44,7,FALSE)*ABSYLD2!$F189 + ABSYLD1!AD189*(1-VLOOKUP(ABSYLD2!AD$4,'[1]INTERNAL PARAMETERS-1'!$B$5:$J$44,5,FALSE))*VLOOKUP(ABSYLD2!AD$4,'[1]INTERNAL PARAMETERS-1'!$B$5:$J$44,9,FALSE)*ABSYLD2!$F189</f>
        <v>0</v>
      </c>
      <c r="AE189" s="47">
        <f>ABSYLD1!AE189*VLOOKUP(ABSYLD2!AE$4,'[1]INTERNAL PARAMETERS-1'!$B$5:$J$44,5,FALSE)*VLOOKUP(ABSYLD2!AE$4,'[1]INTERNAL PARAMETERS-1'!$B$5:$J$44,7,FALSE)*ABSYLD2!$F189 + ABSYLD1!AE189*(1-VLOOKUP(ABSYLD2!AE$4,'[1]INTERNAL PARAMETERS-1'!$B$5:$J$44,5,FALSE))*VLOOKUP(ABSYLD2!AE$4,'[1]INTERNAL PARAMETERS-1'!$B$5:$J$44,9,FALSE)*ABSYLD2!$F189</f>
        <v>0</v>
      </c>
      <c r="AF189" s="47">
        <f>ABSYLD1!AF189*VLOOKUP(ABSYLD2!AF$4,'[1]INTERNAL PARAMETERS-1'!$B$5:$J$44,5,FALSE)*VLOOKUP(ABSYLD2!AF$4,'[1]INTERNAL PARAMETERS-1'!$B$5:$J$44,7,FALSE)*ABSYLD2!$F189 + ABSYLD1!AF189*(1-VLOOKUP(ABSYLD2!AF$4,'[1]INTERNAL PARAMETERS-1'!$B$5:$J$44,5,FALSE))*VLOOKUP(ABSYLD2!AF$4,'[1]INTERNAL PARAMETERS-1'!$B$5:$J$44,9,FALSE)*ABSYLD2!$F189</f>
        <v>0</v>
      </c>
      <c r="AG189" s="47">
        <f>ABSYLD1!AG189*VLOOKUP(ABSYLD2!AG$4,'[1]INTERNAL PARAMETERS-1'!$B$5:$J$44,5,FALSE)*VLOOKUP(ABSYLD2!AG$4,'[1]INTERNAL PARAMETERS-1'!$B$5:$J$44,7,FALSE)*ABSYLD2!$F189 + ABSYLD1!AG189*(1-VLOOKUP(ABSYLD2!AG$4,'[1]INTERNAL PARAMETERS-1'!$B$5:$J$44,5,FALSE))*VLOOKUP(ABSYLD2!AG$4,'[1]INTERNAL PARAMETERS-1'!$B$5:$J$44,9,FALSE)*ABSYLD2!$F189</f>
        <v>0</v>
      </c>
      <c r="AH189" s="47">
        <f>ABSYLD1!AH189*VLOOKUP(ABSYLD2!AH$4,'[1]INTERNAL PARAMETERS-1'!$B$5:$J$44,5,FALSE)*VLOOKUP(ABSYLD2!AH$4,'[1]INTERNAL PARAMETERS-1'!$B$5:$J$44,7,FALSE)*ABSYLD2!$F189 + ABSYLD1!AH189*(1-VLOOKUP(ABSYLD2!AH$4,'[1]INTERNAL PARAMETERS-1'!$B$5:$J$44,5,FALSE))*VLOOKUP(ABSYLD2!AH$4,'[1]INTERNAL PARAMETERS-1'!$B$5:$J$44,9,FALSE)*ABSYLD2!$F189</f>
        <v>0</v>
      </c>
      <c r="AI189" s="47">
        <f>ABSYLD1!AI189*VLOOKUP(ABSYLD2!AI$4,'[1]INTERNAL PARAMETERS-1'!$B$5:$J$44,5,FALSE)*VLOOKUP(ABSYLD2!AI$4,'[1]INTERNAL PARAMETERS-1'!$B$5:$J$44,7,FALSE)*ABSYLD2!$F189 + ABSYLD1!AI189*(1-VLOOKUP(ABSYLD2!AI$4,'[1]INTERNAL PARAMETERS-1'!$B$5:$J$44,5,FALSE))*VLOOKUP(ABSYLD2!AI$4,'[1]INTERNAL PARAMETERS-1'!$B$5:$J$44,9,FALSE)*ABSYLD2!$F189</f>
        <v>0</v>
      </c>
      <c r="AJ189" s="47">
        <f>ABSYLD1!AJ189*VLOOKUP(ABSYLD2!AJ$4,'[1]INTERNAL PARAMETERS-1'!$B$5:$J$44,5,FALSE)*VLOOKUP(ABSYLD2!AJ$4,'[1]INTERNAL PARAMETERS-1'!$B$5:$J$44,7,FALSE)*ABSYLD2!$F189 + ABSYLD1!AJ189*(1-VLOOKUP(ABSYLD2!AJ$4,'[1]INTERNAL PARAMETERS-1'!$B$5:$J$44,5,FALSE))*VLOOKUP(ABSYLD2!AJ$4,'[1]INTERNAL PARAMETERS-1'!$B$5:$J$44,9,FALSE)*ABSYLD2!$F189</f>
        <v>0</v>
      </c>
      <c r="AK189" s="47">
        <f>ABSYLD1!AK189*VLOOKUP(ABSYLD2!AK$4,'[1]INTERNAL PARAMETERS-1'!$B$5:$J$44,5,FALSE)*VLOOKUP(ABSYLD2!AK$4,'[1]INTERNAL PARAMETERS-1'!$B$5:$J$44,7,FALSE)*ABSYLD2!$F189 + ABSYLD1!AK189*(1-VLOOKUP(ABSYLD2!AK$4,'[1]INTERNAL PARAMETERS-1'!$B$5:$J$44,5,FALSE))*VLOOKUP(ABSYLD2!AK$4,'[1]INTERNAL PARAMETERS-1'!$B$5:$J$44,9,FALSE)*ABSYLD2!$F189</f>
        <v>0</v>
      </c>
      <c r="AL189" s="47">
        <f>ABSYLD1!AL189*VLOOKUP(ABSYLD2!AL$4,'[1]INTERNAL PARAMETERS-1'!$B$5:$J$44,5,FALSE)*VLOOKUP(ABSYLD2!AL$4,'[1]INTERNAL PARAMETERS-1'!$B$5:$J$44,7,FALSE)*ABSYLD2!$F189 + ABSYLD1!AL189*(1-VLOOKUP(ABSYLD2!AL$4,'[1]INTERNAL PARAMETERS-1'!$B$5:$J$44,5,FALSE))*VLOOKUP(ABSYLD2!AL$4,'[1]INTERNAL PARAMETERS-1'!$B$5:$J$44,9,FALSE)*ABSYLD2!$F189</f>
        <v>0</v>
      </c>
      <c r="AM189" s="47">
        <f>ABSYLD1!AM189*VLOOKUP(ABSYLD2!AM$4,'[1]INTERNAL PARAMETERS-1'!$B$5:$J$44,5,FALSE)*VLOOKUP(ABSYLD2!AM$4,'[1]INTERNAL PARAMETERS-1'!$B$5:$J$44,7,FALSE)*ABSYLD2!$F189 + ABSYLD1!AM189*(1-VLOOKUP(ABSYLD2!AM$4,'[1]INTERNAL PARAMETERS-1'!$B$5:$J$44,5,FALSE))*VLOOKUP(ABSYLD2!AM$4,'[1]INTERNAL PARAMETERS-1'!$B$5:$J$44,9,FALSE)*ABSYLD2!$F189</f>
        <v>0</v>
      </c>
      <c r="AN189" s="47">
        <f>ABSYLD1!AN189*VLOOKUP(ABSYLD2!AN$4,'[1]INTERNAL PARAMETERS-1'!$B$5:$J$44,5,FALSE)*VLOOKUP(ABSYLD2!AN$4,'[1]INTERNAL PARAMETERS-1'!$B$5:$J$44,7,FALSE)*ABSYLD2!$F189 + ABSYLD1!AN189*(1-VLOOKUP(ABSYLD2!AN$4,'[1]INTERNAL PARAMETERS-1'!$B$5:$J$44,5,FALSE))*VLOOKUP(ABSYLD2!AN$4,'[1]INTERNAL PARAMETERS-1'!$B$5:$J$44,9,FALSE)*ABSYLD2!$F189</f>
        <v>0</v>
      </c>
      <c r="AO189" s="47">
        <f>ABSYLD1!AO189*VLOOKUP(ABSYLD2!AO$4,'[1]INTERNAL PARAMETERS-1'!$B$5:$J$44,5,FALSE)*VLOOKUP(ABSYLD2!AO$4,'[1]INTERNAL PARAMETERS-1'!$B$5:$J$44,7,FALSE)*ABSYLD2!$F189 + ABSYLD1!AO189*(1-VLOOKUP(ABSYLD2!AO$4,'[1]INTERNAL PARAMETERS-1'!$B$5:$J$44,5,FALSE))*VLOOKUP(ABSYLD2!AO$4,'[1]INTERNAL PARAMETERS-1'!$B$5:$J$44,9,FALSE)*ABSYLD2!$F189</f>
        <v>0</v>
      </c>
      <c r="AP189" s="47">
        <f>ABSYLD1!AP189*VLOOKUP(ABSYLD2!AP$4,'[1]INTERNAL PARAMETERS-1'!$B$5:$J$44,5,FALSE)*VLOOKUP(ABSYLD2!AP$4,'[1]INTERNAL PARAMETERS-1'!$B$5:$J$44,7,FALSE)*ABSYLD2!$F189 + ABSYLD1!AP189*(1-VLOOKUP(ABSYLD2!AP$4,'[1]INTERNAL PARAMETERS-1'!$B$5:$J$44,5,FALSE))*VLOOKUP(ABSYLD2!AP$4,'[1]INTERNAL PARAMETERS-1'!$B$5:$J$44,9,FALSE)*ABSYLD2!$F189</f>
        <v>0</v>
      </c>
      <c r="AQ189" s="47">
        <f>ABSYLD1!AQ189*VLOOKUP(ABSYLD2!AQ$4,'[1]INTERNAL PARAMETERS-1'!$B$5:$J$44,5,FALSE)*VLOOKUP(ABSYLD2!AQ$4,'[1]INTERNAL PARAMETERS-1'!$B$5:$J$44,7,FALSE)*ABSYLD2!$F189 + ABSYLD1!AQ189*(1-VLOOKUP(ABSYLD2!AQ$4,'[1]INTERNAL PARAMETERS-1'!$B$5:$J$44,5,FALSE))*VLOOKUP(ABSYLD2!AQ$4,'[1]INTERNAL PARAMETERS-1'!$B$5:$J$44,9,FALSE)*ABSYLD2!$F189</f>
        <v>0</v>
      </c>
      <c r="AR189" s="47">
        <f>ABSYLD1!AR189*VLOOKUP(ABSYLD2!AR$4,'[1]INTERNAL PARAMETERS-1'!$B$5:$J$44,5,FALSE)*VLOOKUP(ABSYLD2!AR$4,'[1]INTERNAL PARAMETERS-1'!$B$5:$J$44,7,FALSE)*ABSYLD2!$F189 + ABSYLD1!AR189*(1-VLOOKUP(ABSYLD2!AR$4,'[1]INTERNAL PARAMETERS-1'!$B$5:$J$44,5,FALSE))*VLOOKUP(ABSYLD2!AR$4,'[1]INTERNAL PARAMETERS-1'!$B$5:$J$44,9,FALSE)*ABSYLD2!$F189</f>
        <v>0</v>
      </c>
      <c r="AS189" s="47">
        <f>ABSYLD1!AS189*VLOOKUP(ABSYLD2!AS$4,'[1]INTERNAL PARAMETERS-1'!$B$5:$J$44,5,FALSE)*VLOOKUP(ABSYLD2!AS$4,'[1]INTERNAL PARAMETERS-1'!$B$5:$J$44,7,FALSE)*ABSYLD2!$F189 + ABSYLD1!AS189*(1-VLOOKUP(ABSYLD2!AS$4,'[1]INTERNAL PARAMETERS-1'!$B$5:$J$44,5,FALSE))*VLOOKUP(ABSYLD2!AS$4,'[1]INTERNAL PARAMETERS-1'!$B$5:$J$44,9,FALSE)*ABSYLD2!$F189</f>
        <v>0</v>
      </c>
      <c r="AT189" s="46">
        <f>ABSYLD1!AT189*VLOOKUP(ABSYLD2!AT$4,'[1]INTERNAL PARAMETERS-1'!$B$5:$J$44,5,FALSE)*VLOOKUP(ABSYLD2!AT$4,'[1]INTERNAL PARAMETERS-1'!$B$5:$J$44,7,FALSE)*ABSYLD2!$F189 + ABSYLD1!AT189*(1-VLOOKUP(ABSYLD2!AT$4,'[1]INTERNAL PARAMETERS-1'!$B$5:$J$44,5,FALSE))*VLOOKUP(ABSYLD2!AT$4,'[1]INTERNAL PARAMETERS-1'!$B$5:$J$44,9,FALSE)*ABSYLD2!$F189</f>
        <v>0</v>
      </c>
      <c r="AU189" s="48">
        <f>ABSYLD1!AU189*VLOOKUP(ABSYLD2!AU$4,'[1]INTERNAL PARAMETERS-1'!$B$5:$J$44,5,FALSE)*VLOOKUP(ABSYLD2!AU$4,'[1]INTERNAL PARAMETERS-1'!$B$5:$J$44,6,FALSE)*VLOOKUP(ABSYLD2!AU$4,'[1]INTERNAL PARAMETERS-1'!$B$5:$J$44,3,FALSE) + ABSYLD1!AU189*(1-VLOOKUP(ABSYLD2!AU$4,'[1]INTERNAL PARAMETERS-1'!$B$5:$J$44,5,FALSE))*VLOOKUP(ABSYLD2!AU$4,'[1]INTERNAL PARAMETERS-1'!$B$5:$J$44,8,FALSE)*VLOOKUP(ABSYLD2!AU$4,'[1]INTERNAL PARAMETERS-1'!$B$5:$J$44,3,FALSE)</f>
        <v>0</v>
      </c>
      <c r="AV189" s="47">
        <f>ABSYLD1!AV189*VLOOKUP(ABSYLD2!AV$4,'[1]INTERNAL PARAMETERS-1'!$B$5:$J$44,5,FALSE)*VLOOKUP(ABSYLD2!AV$4,'[1]INTERNAL PARAMETERS-1'!$B$5:$J$44,6,FALSE)*VLOOKUP(ABSYLD2!AV$4,'[1]INTERNAL PARAMETERS-1'!$B$5:$J$44,3,FALSE) + ABSYLD1!AV189*(1-VLOOKUP(ABSYLD2!AV$4,'[1]INTERNAL PARAMETERS-1'!$B$5:$J$44,5,FALSE))*VLOOKUP(ABSYLD2!AV$4,'[1]INTERNAL PARAMETERS-1'!$B$5:$J$44,8,FALSE)*VLOOKUP(ABSYLD2!AV$4,'[1]INTERNAL PARAMETERS-1'!$B$5:$J$44,3,FALSE)</f>
        <v>0</v>
      </c>
      <c r="AW189" s="47">
        <f>ABSYLD1!AW189*VLOOKUP(ABSYLD2!AW$4,'[1]INTERNAL PARAMETERS-1'!$B$5:$J$44,5,FALSE)*VLOOKUP(ABSYLD2!AW$4,'[1]INTERNAL PARAMETERS-1'!$B$5:$J$44,6,FALSE)*VLOOKUP(ABSYLD2!AW$4,'[1]INTERNAL PARAMETERS-1'!$B$5:$J$44,3,FALSE) + ABSYLD1!AW189*(1-VLOOKUP(ABSYLD2!AW$4,'[1]INTERNAL PARAMETERS-1'!$B$5:$J$44,5,FALSE))*VLOOKUP(ABSYLD2!AW$4,'[1]INTERNAL PARAMETERS-1'!$B$5:$J$44,8,FALSE)*VLOOKUP(ABSYLD2!AW$4,'[1]INTERNAL PARAMETERS-1'!$B$5:$J$44,3,FALSE)</f>
        <v>0</v>
      </c>
      <c r="AX189" s="47">
        <f>ABSYLD1!AX189*VLOOKUP(ABSYLD2!AX$4,'[1]INTERNAL PARAMETERS-1'!$B$5:$J$44,5,FALSE)*VLOOKUP(ABSYLD2!AX$4,'[1]INTERNAL PARAMETERS-1'!$B$5:$J$44,6,FALSE)*VLOOKUP(ABSYLD2!AX$4,'[1]INTERNAL PARAMETERS-1'!$B$5:$J$44,3,FALSE) + ABSYLD1!AX189*(1-VLOOKUP(ABSYLD2!AX$4,'[1]INTERNAL PARAMETERS-1'!$B$5:$J$44,5,FALSE))*VLOOKUP(ABSYLD2!AX$4,'[1]INTERNAL PARAMETERS-1'!$B$5:$J$44,8,FALSE)*VLOOKUP(ABSYLD2!AX$4,'[1]INTERNAL PARAMETERS-1'!$B$5:$J$44,3,FALSE)</f>
        <v>0</v>
      </c>
      <c r="AY189" s="47">
        <f>ABSYLD1!AY189*VLOOKUP(ABSYLD2!AY$4,'[1]INTERNAL PARAMETERS-1'!$B$5:$J$44,5,FALSE)*VLOOKUP(ABSYLD2!AY$4,'[1]INTERNAL PARAMETERS-1'!$B$5:$J$44,6,FALSE)*VLOOKUP(ABSYLD2!AY$4,'[1]INTERNAL PARAMETERS-1'!$B$5:$J$44,3,FALSE) + ABSYLD1!AY189*(1-VLOOKUP(ABSYLD2!AY$4,'[1]INTERNAL PARAMETERS-1'!$B$5:$J$44,5,FALSE))*VLOOKUP(ABSYLD2!AY$4,'[1]INTERNAL PARAMETERS-1'!$B$5:$J$44,8,FALSE)*VLOOKUP(ABSYLD2!AY$4,'[1]INTERNAL PARAMETERS-1'!$B$5:$J$44,3,FALSE)</f>
        <v>0</v>
      </c>
      <c r="AZ189" s="47">
        <f>ABSYLD1!AZ189*VLOOKUP(ABSYLD2!AZ$4,'[1]INTERNAL PARAMETERS-1'!$B$5:$J$44,5,FALSE)*VLOOKUP(ABSYLD2!AZ$4,'[1]INTERNAL PARAMETERS-1'!$B$5:$J$44,6,FALSE)*VLOOKUP(ABSYLD2!AZ$4,'[1]INTERNAL PARAMETERS-1'!$B$5:$J$44,3,FALSE) + ABSYLD1!AZ189*(1-VLOOKUP(ABSYLD2!AZ$4,'[1]INTERNAL PARAMETERS-1'!$B$5:$J$44,5,FALSE))*VLOOKUP(ABSYLD2!AZ$4,'[1]INTERNAL PARAMETERS-1'!$B$5:$J$44,8,FALSE)*VLOOKUP(ABSYLD2!AZ$4,'[1]INTERNAL PARAMETERS-1'!$B$5:$J$44,3,FALSE)</f>
        <v>0</v>
      </c>
      <c r="BA189" s="47">
        <f>ABSYLD1!BA189*VLOOKUP(ABSYLD2!BA$4,'[1]INTERNAL PARAMETERS-1'!$B$5:$J$44,5,FALSE)*VLOOKUP(ABSYLD2!BA$4,'[1]INTERNAL PARAMETERS-1'!$B$5:$J$44,6,FALSE)*VLOOKUP(ABSYLD2!BA$4,'[1]INTERNAL PARAMETERS-1'!$B$5:$J$44,3,FALSE) + ABSYLD1!BA189*(1-VLOOKUP(ABSYLD2!BA$4,'[1]INTERNAL PARAMETERS-1'!$B$5:$J$44,5,FALSE))*VLOOKUP(ABSYLD2!BA$4,'[1]INTERNAL PARAMETERS-1'!$B$5:$J$44,8,FALSE)*VLOOKUP(ABSYLD2!BA$4,'[1]INTERNAL PARAMETERS-1'!$B$5:$J$44,3,FALSE)</f>
        <v>0</v>
      </c>
      <c r="BB189" s="47">
        <f>ABSYLD1!BB189*VLOOKUP(ABSYLD2!BB$4,'[1]INTERNAL PARAMETERS-1'!$B$5:$J$44,5,FALSE)*VLOOKUP(ABSYLD2!BB$4,'[1]INTERNAL PARAMETERS-1'!$B$5:$J$44,6,FALSE)*VLOOKUP(ABSYLD2!BB$4,'[1]INTERNAL PARAMETERS-1'!$B$5:$J$44,3,FALSE) + ABSYLD1!BB189*(1-VLOOKUP(ABSYLD2!BB$4,'[1]INTERNAL PARAMETERS-1'!$B$5:$J$44,5,FALSE))*VLOOKUP(ABSYLD2!BB$4,'[1]INTERNAL PARAMETERS-1'!$B$5:$J$44,8,FALSE)*VLOOKUP(ABSYLD2!BB$4,'[1]INTERNAL PARAMETERS-1'!$B$5:$J$44,3,FALSE)</f>
        <v>0</v>
      </c>
      <c r="BC189" s="47">
        <f>ABSYLD1!BC189*VLOOKUP(ABSYLD2!BC$4,'[1]INTERNAL PARAMETERS-1'!$B$5:$J$44,5,FALSE)*VLOOKUP(ABSYLD2!BC$4,'[1]INTERNAL PARAMETERS-1'!$B$5:$J$44,6,FALSE)*VLOOKUP(ABSYLD2!BC$4,'[1]INTERNAL PARAMETERS-1'!$B$5:$J$44,3,FALSE) + ABSYLD1!BC189*(1-VLOOKUP(ABSYLD2!BC$4,'[1]INTERNAL PARAMETERS-1'!$B$5:$J$44,5,FALSE))*VLOOKUP(ABSYLD2!BC$4,'[1]INTERNAL PARAMETERS-1'!$B$5:$J$44,8,FALSE)*VLOOKUP(ABSYLD2!BC$4,'[1]INTERNAL PARAMETERS-1'!$B$5:$J$44,3,FALSE)</f>
        <v>0</v>
      </c>
      <c r="BD189" s="47">
        <f>ABSYLD1!BD189*VLOOKUP(ABSYLD2!BD$4,'[1]INTERNAL PARAMETERS-1'!$B$5:$J$44,5,FALSE)*VLOOKUP(ABSYLD2!BD$4,'[1]INTERNAL PARAMETERS-1'!$B$5:$J$44,6,FALSE)*VLOOKUP(ABSYLD2!BD$4,'[1]INTERNAL PARAMETERS-1'!$B$5:$J$44,3,FALSE) + ABSYLD1!BD189*(1-VLOOKUP(ABSYLD2!BD$4,'[1]INTERNAL PARAMETERS-1'!$B$5:$J$44,5,FALSE))*VLOOKUP(ABSYLD2!BD$4,'[1]INTERNAL PARAMETERS-1'!$B$5:$J$44,8,FALSE)*VLOOKUP(ABSYLD2!BD$4,'[1]INTERNAL PARAMETERS-1'!$B$5:$J$44,3,FALSE)</f>
        <v>0</v>
      </c>
      <c r="BE189" s="47">
        <f>ABSYLD1!BE189*VLOOKUP(ABSYLD2!BE$4,'[1]INTERNAL PARAMETERS-1'!$B$5:$J$44,5,FALSE)*VLOOKUP(ABSYLD2!BE$4,'[1]INTERNAL PARAMETERS-1'!$B$5:$J$44,6,FALSE)*VLOOKUP(ABSYLD2!BE$4,'[1]INTERNAL PARAMETERS-1'!$B$5:$J$44,3,FALSE) + ABSYLD1!BE189*(1-VLOOKUP(ABSYLD2!BE$4,'[1]INTERNAL PARAMETERS-1'!$B$5:$J$44,5,FALSE))*VLOOKUP(ABSYLD2!BE$4,'[1]INTERNAL PARAMETERS-1'!$B$5:$J$44,8,FALSE)*VLOOKUP(ABSYLD2!BE$4,'[1]INTERNAL PARAMETERS-1'!$B$5:$J$44,3,FALSE)</f>
        <v>0</v>
      </c>
      <c r="BF189" s="47">
        <f>ABSYLD1!BF189*VLOOKUP(ABSYLD2!BF$4,'[1]INTERNAL PARAMETERS-1'!$B$5:$J$44,5,FALSE)*VLOOKUP(ABSYLD2!BF$4,'[1]INTERNAL PARAMETERS-1'!$B$5:$J$44,6,FALSE)*VLOOKUP(ABSYLD2!BF$4,'[1]INTERNAL PARAMETERS-1'!$B$5:$J$44,3,FALSE) + ABSYLD1!BF189*(1-VLOOKUP(ABSYLD2!BF$4,'[1]INTERNAL PARAMETERS-1'!$B$5:$J$44,5,FALSE))*VLOOKUP(ABSYLD2!BF$4,'[1]INTERNAL PARAMETERS-1'!$B$5:$J$44,8,FALSE)*VLOOKUP(ABSYLD2!BF$4,'[1]INTERNAL PARAMETERS-1'!$B$5:$J$44,3,FALSE)</f>
        <v>0</v>
      </c>
      <c r="BG189" s="47">
        <f>ABSYLD1!BG189*VLOOKUP(ABSYLD2!BG$4,'[1]INTERNAL PARAMETERS-1'!$B$5:$J$44,5,FALSE)*VLOOKUP(ABSYLD2!BG$4,'[1]INTERNAL PARAMETERS-1'!$B$5:$J$44,6,FALSE)*VLOOKUP(ABSYLD2!BG$4,'[1]INTERNAL PARAMETERS-1'!$B$5:$J$44,3,FALSE) + ABSYLD1!BG189*(1-VLOOKUP(ABSYLD2!BG$4,'[1]INTERNAL PARAMETERS-1'!$B$5:$J$44,5,FALSE))*VLOOKUP(ABSYLD2!BG$4,'[1]INTERNAL PARAMETERS-1'!$B$5:$J$44,8,FALSE)*VLOOKUP(ABSYLD2!BG$4,'[1]INTERNAL PARAMETERS-1'!$B$5:$J$44,3,FALSE)</f>
        <v>0</v>
      </c>
      <c r="BH189" s="47">
        <f>ABSYLD1!BH189*VLOOKUP(ABSYLD2!BH$4,'[1]INTERNAL PARAMETERS-1'!$B$5:$J$44,5,FALSE)*VLOOKUP(ABSYLD2!BH$4,'[1]INTERNAL PARAMETERS-1'!$B$5:$J$44,6,FALSE)*VLOOKUP(ABSYLD2!BH$4,'[1]INTERNAL PARAMETERS-1'!$B$5:$J$44,3,FALSE) + ABSYLD1!BH189*(1-VLOOKUP(ABSYLD2!BH$4,'[1]INTERNAL PARAMETERS-1'!$B$5:$J$44,5,FALSE))*VLOOKUP(ABSYLD2!BH$4,'[1]INTERNAL PARAMETERS-1'!$B$5:$J$44,8,FALSE)*VLOOKUP(ABSYLD2!BH$4,'[1]INTERNAL PARAMETERS-1'!$B$5:$J$44,3,FALSE)</f>
        <v>0</v>
      </c>
      <c r="BI189" s="47">
        <f>ABSYLD1!BI189*VLOOKUP(ABSYLD2!BI$4,'[1]INTERNAL PARAMETERS-1'!$B$5:$J$44,5,FALSE)*VLOOKUP(ABSYLD2!BI$4,'[1]INTERNAL PARAMETERS-1'!$B$5:$J$44,6,FALSE)*VLOOKUP(ABSYLD2!BI$4,'[1]INTERNAL PARAMETERS-1'!$B$5:$J$44,3,FALSE) + ABSYLD1!BI189*(1-VLOOKUP(ABSYLD2!BI$4,'[1]INTERNAL PARAMETERS-1'!$B$5:$J$44,5,FALSE))*VLOOKUP(ABSYLD2!BI$4,'[1]INTERNAL PARAMETERS-1'!$B$5:$J$44,8,FALSE)*VLOOKUP(ABSYLD2!BI$4,'[1]INTERNAL PARAMETERS-1'!$B$5:$J$44,3,FALSE)</f>
        <v>0</v>
      </c>
      <c r="BJ189" s="47">
        <f>ABSYLD1!BJ189*VLOOKUP(ABSYLD2!BJ$4,'[1]INTERNAL PARAMETERS-1'!$B$5:$J$44,5,FALSE)*VLOOKUP(ABSYLD2!BJ$4,'[1]INTERNAL PARAMETERS-1'!$B$5:$J$44,6,FALSE)*VLOOKUP(ABSYLD2!BJ$4,'[1]INTERNAL PARAMETERS-1'!$B$5:$J$44,3,FALSE) + ABSYLD1!BJ189*(1-VLOOKUP(ABSYLD2!BJ$4,'[1]INTERNAL PARAMETERS-1'!$B$5:$J$44,5,FALSE))*VLOOKUP(ABSYLD2!BJ$4,'[1]INTERNAL PARAMETERS-1'!$B$5:$J$44,8,FALSE)*VLOOKUP(ABSYLD2!BJ$4,'[1]INTERNAL PARAMETERS-1'!$B$5:$J$44,3,FALSE)</f>
        <v>0</v>
      </c>
      <c r="BK189" s="47">
        <f>ABSYLD1!BK189*VLOOKUP(ABSYLD2!BK$4,'[1]INTERNAL PARAMETERS-1'!$B$5:$J$44,5,FALSE)*VLOOKUP(ABSYLD2!BK$4,'[1]INTERNAL PARAMETERS-1'!$B$5:$J$44,6,FALSE)*VLOOKUP(ABSYLD2!BK$4,'[1]INTERNAL PARAMETERS-1'!$B$5:$J$44,3,FALSE) + ABSYLD1!BK189*(1-VLOOKUP(ABSYLD2!BK$4,'[1]INTERNAL PARAMETERS-1'!$B$5:$J$44,5,FALSE))*VLOOKUP(ABSYLD2!BK$4,'[1]INTERNAL PARAMETERS-1'!$B$5:$J$44,8,FALSE)*VLOOKUP(ABSYLD2!BK$4,'[1]INTERNAL PARAMETERS-1'!$B$5:$J$44,3,FALSE)</f>
        <v>0</v>
      </c>
      <c r="BL189" s="47">
        <f>ABSYLD1!BL189*VLOOKUP(ABSYLD2!BL$4,'[1]INTERNAL PARAMETERS-1'!$B$5:$J$44,5,FALSE)*VLOOKUP(ABSYLD2!BL$4,'[1]INTERNAL PARAMETERS-1'!$B$5:$J$44,6,FALSE)*VLOOKUP(ABSYLD2!BL$4,'[1]INTERNAL PARAMETERS-1'!$B$5:$J$44,3,FALSE) + ABSYLD1!BL189*(1-VLOOKUP(ABSYLD2!BL$4,'[1]INTERNAL PARAMETERS-1'!$B$5:$J$44,5,FALSE))*VLOOKUP(ABSYLD2!BL$4,'[1]INTERNAL PARAMETERS-1'!$B$5:$J$44,8,FALSE)*VLOOKUP(ABSYLD2!BL$4,'[1]INTERNAL PARAMETERS-1'!$B$5:$J$44,3,FALSE)</f>
        <v>0</v>
      </c>
      <c r="BM189" s="47">
        <f>ABSYLD1!BM189*VLOOKUP(ABSYLD2!BM$4,'[1]INTERNAL PARAMETERS-1'!$B$5:$J$44,5,FALSE)*VLOOKUP(ABSYLD2!BM$4,'[1]INTERNAL PARAMETERS-1'!$B$5:$J$44,6,FALSE)*VLOOKUP(ABSYLD2!BM$4,'[1]INTERNAL PARAMETERS-1'!$B$5:$J$44,3,FALSE) + ABSYLD1!BM189*(1-VLOOKUP(ABSYLD2!BM$4,'[1]INTERNAL PARAMETERS-1'!$B$5:$J$44,5,FALSE))*VLOOKUP(ABSYLD2!BM$4,'[1]INTERNAL PARAMETERS-1'!$B$5:$J$44,8,FALSE)*VLOOKUP(ABSYLD2!BM$4,'[1]INTERNAL PARAMETERS-1'!$B$5:$J$44,3,FALSE)</f>
        <v>0</v>
      </c>
      <c r="BN189" s="47">
        <f>ABSYLD1!BN189*VLOOKUP(ABSYLD2!BN$4,'[1]INTERNAL PARAMETERS-1'!$B$5:$J$44,5,FALSE)*VLOOKUP(ABSYLD2!BN$4,'[1]INTERNAL PARAMETERS-1'!$B$5:$J$44,6,FALSE)*VLOOKUP(ABSYLD2!BN$4,'[1]INTERNAL PARAMETERS-1'!$B$5:$J$44,3,FALSE) + ABSYLD1!BN189*(1-VLOOKUP(ABSYLD2!BN$4,'[1]INTERNAL PARAMETERS-1'!$B$5:$J$44,5,FALSE))*VLOOKUP(ABSYLD2!BN$4,'[1]INTERNAL PARAMETERS-1'!$B$5:$J$44,8,FALSE)*VLOOKUP(ABSYLD2!BN$4,'[1]INTERNAL PARAMETERS-1'!$B$5:$J$44,3,FALSE)</f>
        <v>0</v>
      </c>
      <c r="BO189" s="47">
        <f>ABSYLD1!BO189*VLOOKUP(ABSYLD2!BO$4,'[1]INTERNAL PARAMETERS-1'!$B$5:$J$44,5,FALSE)*VLOOKUP(ABSYLD2!BO$4,'[1]INTERNAL PARAMETERS-1'!$B$5:$J$44,6,FALSE)*VLOOKUP(ABSYLD2!BO$4,'[1]INTERNAL PARAMETERS-1'!$B$5:$J$44,3,FALSE) + ABSYLD1!BO189*(1-VLOOKUP(ABSYLD2!BO$4,'[1]INTERNAL PARAMETERS-1'!$B$5:$J$44,5,FALSE))*VLOOKUP(ABSYLD2!BO$4,'[1]INTERNAL PARAMETERS-1'!$B$5:$J$44,8,FALSE)*VLOOKUP(ABSYLD2!BO$4,'[1]INTERNAL PARAMETERS-1'!$B$5:$J$44,3,FALSE)</f>
        <v>0</v>
      </c>
      <c r="BP189" s="47">
        <f>ABSYLD1!BP189*VLOOKUP(ABSYLD2!BP$4,'[1]INTERNAL PARAMETERS-1'!$B$5:$J$44,5,FALSE)*VLOOKUP(ABSYLD2!BP$4,'[1]INTERNAL PARAMETERS-1'!$B$5:$J$44,6,FALSE)*VLOOKUP(ABSYLD2!BP$4,'[1]INTERNAL PARAMETERS-1'!$B$5:$J$44,3,FALSE) + ABSYLD1!BP189*(1-VLOOKUP(ABSYLD2!BP$4,'[1]INTERNAL PARAMETERS-1'!$B$5:$J$44,5,FALSE))*VLOOKUP(ABSYLD2!BP$4,'[1]INTERNAL PARAMETERS-1'!$B$5:$J$44,8,FALSE)*VLOOKUP(ABSYLD2!BP$4,'[1]INTERNAL PARAMETERS-1'!$B$5:$J$44,3,FALSE)</f>
        <v>0</v>
      </c>
      <c r="BQ189" s="47">
        <f>ABSYLD1!BQ189*VLOOKUP(ABSYLD2!BQ$4,'[1]INTERNAL PARAMETERS-1'!$B$5:$J$44,5,FALSE)*VLOOKUP(ABSYLD2!BQ$4,'[1]INTERNAL PARAMETERS-1'!$B$5:$J$44,6,FALSE)*VLOOKUP(ABSYLD2!BQ$4,'[1]INTERNAL PARAMETERS-1'!$B$5:$J$44,3,FALSE) + ABSYLD1!BQ189*(1-VLOOKUP(ABSYLD2!BQ$4,'[1]INTERNAL PARAMETERS-1'!$B$5:$J$44,5,FALSE))*VLOOKUP(ABSYLD2!BQ$4,'[1]INTERNAL PARAMETERS-1'!$B$5:$J$44,8,FALSE)*VLOOKUP(ABSYLD2!BQ$4,'[1]INTERNAL PARAMETERS-1'!$B$5:$J$44,3,FALSE)</f>
        <v>0</v>
      </c>
      <c r="BR189" s="47">
        <f>ABSYLD1!BR189*VLOOKUP(ABSYLD2!BR$4,'[1]INTERNAL PARAMETERS-1'!$B$5:$J$44,5,FALSE)*VLOOKUP(ABSYLD2!BR$4,'[1]INTERNAL PARAMETERS-1'!$B$5:$J$44,6,FALSE)*VLOOKUP(ABSYLD2!BR$4,'[1]INTERNAL PARAMETERS-1'!$B$5:$J$44,3,FALSE) + ABSYLD1!BR189*(1-VLOOKUP(ABSYLD2!BR$4,'[1]INTERNAL PARAMETERS-1'!$B$5:$J$44,5,FALSE))*VLOOKUP(ABSYLD2!BR$4,'[1]INTERNAL PARAMETERS-1'!$B$5:$J$44,8,FALSE)*VLOOKUP(ABSYLD2!BR$4,'[1]INTERNAL PARAMETERS-1'!$B$5:$J$44,3,FALSE)</f>
        <v>0</v>
      </c>
      <c r="BS189" s="47">
        <f>ABSYLD1!BS189*VLOOKUP(ABSYLD2!BS$4,'[1]INTERNAL PARAMETERS-1'!$B$5:$J$44,5,FALSE)*VLOOKUP(ABSYLD2!BS$4,'[1]INTERNAL PARAMETERS-1'!$B$5:$J$44,6,FALSE)*VLOOKUP(ABSYLD2!BS$4,'[1]INTERNAL PARAMETERS-1'!$B$5:$J$44,3,FALSE) + ABSYLD1!BS189*(1-VLOOKUP(ABSYLD2!BS$4,'[1]INTERNAL PARAMETERS-1'!$B$5:$J$44,5,FALSE))*VLOOKUP(ABSYLD2!BS$4,'[1]INTERNAL PARAMETERS-1'!$B$5:$J$44,8,FALSE)*VLOOKUP(ABSYLD2!BS$4,'[1]INTERNAL PARAMETERS-1'!$B$5:$J$44,3,FALSE)</f>
        <v>0</v>
      </c>
      <c r="BT189" s="47">
        <f>ABSYLD1!BT189*VLOOKUP(ABSYLD2!BT$4,'[1]INTERNAL PARAMETERS-1'!$B$5:$J$44,5,FALSE)*VLOOKUP(ABSYLD2!BT$4,'[1]INTERNAL PARAMETERS-1'!$B$5:$J$44,6,FALSE)*VLOOKUP(ABSYLD2!BT$4,'[1]INTERNAL PARAMETERS-1'!$B$5:$J$44,3,FALSE) + ABSYLD1!BT189*(1-VLOOKUP(ABSYLD2!BT$4,'[1]INTERNAL PARAMETERS-1'!$B$5:$J$44,5,FALSE))*VLOOKUP(ABSYLD2!BT$4,'[1]INTERNAL PARAMETERS-1'!$B$5:$J$44,8,FALSE)*VLOOKUP(ABSYLD2!BT$4,'[1]INTERNAL PARAMETERS-1'!$B$5:$J$44,3,FALSE)</f>
        <v>0</v>
      </c>
      <c r="BU189" s="47">
        <f>ABSYLD1!BU189*VLOOKUP(ABSYLD2!BU$4,'[1]INTERNAL PARAMETERS-1'!$B$5:$J$44,5,FALSE)*VLOOKUP(ABSYLD2!BU$4,'[1]INTERNAL PARAMETERS-1'!$B$5:$J$44,6,FALSE)*VLOOKUP(ABSYLD2!BU$4,'[1]INTERNAL PARAMETERS-1'!$B$5:$J$44,3,FALSE) + ABSYLD1!BU189*(1-VLOOKUP(ABSYLD2!BU$4,'[1]INTERNAL PARAMETERS-1'!$B$5:$J$44,5,FALSE))*VLOOKUP(ABSYLD2!BU$4,'[1]INTERNAL PARAMETERS-1'!$B$5:$J$44,8,FALSE)*VLOOKUP(ABSYLD2!BU$4,'[1]INTERNAL PARAMETERS-1'!$B$5:$J$44,3,FALSE)</f>
        <v>0</v>
      </c>
      <c r="BV189" s="47">
        <f>ABSYLD1!BV189*VLOOKUP(ABSYLD2!BV$4,'[1]INTERNAL PARAMETERS-1'!$B$5:$J$44,5,FALSE)*VLOOKUP(ABSYLD2!BV$4,'[1]INTERNAL PARAMETERS-1'!$B$5:$J$44,6,FALSE)*VLOOKUP(ABSYLD2!BV$4,'[1]INTERNAL PARAMETERS-1'!$B$5:$J$44,3,FALSE) + ABSYLD1!BV189*(1-VLOOKUP(ABSYLD2!BV$4,'[1]INTERNAL PARAMETERS-1'!$B$5:$J$44,5,FALSE))*VLOOKUP(ABSYLD2!BV$4,'[1]INTERNAL PARAMETERS-1'!$B$5:$J$44,8,FALSE)*VLOOKUP(ABSYLD2!BV$4,'[1]INTERNAL PARAMETERS-1'!$B$5:$J$44,3,FALSE)</f>
        <v>0</v>
      </c>
      <c r="BW189" s="47">
        <f>ABSYLD1!BW189*VLOOKUP(ABSYLD2!BW$4,'[1]INTERNAL PARAMETERS-1'!$B$5:$J$44,5,FALSE)*VLOOKUP(ABSYLD2!BW$4,'[1]INTERNAL PARAMETERS-1'!$B$5:$J$44,6,FALSE)*VLOOKUP(ABSYLD2!BW$4,'[1]INTERNAL PARAMETERS-1'!$B$5:$J$44,3,FALSE) + ABSYLD1!BW189*(1-VLOOKUP(ABSYLD2!BW$4,'[1]INTERNAL PARAMETERS-1'!$B$5:$J$44,5,FALSE))*VLOOKUP(ABSYLD2!BW$4,'[1]INTERNAL PARAMETERS-1'!$B$5:$J$44,8,FALSE)*VLOOKUP(ABSYLD2!BW$4,'[1]INTERNAL PARAMETERS-1'!$B$5:$J$44,3,FALSE)</f>
        <v>0</v>
      </c>
      <c r="BX189" s="47">
        <f>ABSYLD1!BX189*VLOOKUP(ABSYLD2!BX$4,'[1]INTERNAL PARAMETERS-1'!$B$5:$J$44,5,FALSE)*VLOOKUP(ABSYLD2!BX$4,'[1]INTERNAL PARAMETERS-1'!$B$5:$J$44,6,FALSE)*VLOOKUP(ABSYLD2!BX$4,'[1]INTERNAL PARAMETERS-1'!$B$5:$J$44,3,FALSE) + ABSYLD1!BX189*(1-VLOOKUP(ABSYLD2!BX$4,'[1]INTERNAL PARAMETERS-1'!$B$5:$J$44,5,FALSE))*VLOOKUP(ABSYLD2!BX$4,'[1]INTERNAL PARAMETERS-1'!$B$5:$J$44,8,FALSE)*VLOOKUP(ABSYLD2!BX$4,'[1]INTERNAL PARAMETERS-1'!$B$5:$J$44,3,FALSE)</f>
        <v>0</v>
      </c>
      <c r="BY189" s="47">
        <f>ABSYLD1!BY189*VLOOKUP(ABSYLD2!BY$4,'[1]INTERNAL PARAMETERS-1'!$B$5:$J$44,5,FALSE)*VLOOKUP(ABSYLD2!BY$4,'[1]INTERNAL PARAMETERS-1'!$B$5:$J$44,6,FALSE)*VLOOKUP(ABSYLD2!BY$4,'[1]INTERNAL PARAMETERS-1'!$B$5:$J$44,3,FALSE) + ABSYLD1!BY189*(1-VLOOKUP(ABSYLD2!BY$4,'[1]INTERNAL PARAMETERS-1'!$B$5:$J$44,5,FALSE))*VLOOKUP(ABSYLD2!BY$4,'[1]INTERNAL PARAMETERS-1'!$B$5:$J$44,8,FALSE)*VLOOKUP(ABSYLD2!BY$4,'[1]INTERNAL PARAMETERS-1'!$B$5:$J$44,3,FALSE)</f>
        <v>0</v>
      </c>
      <c r="BZ189" s="47">
        <f>ABSYLD1!BZ189*VLOOKUP(ABSYLD2!BZ$4,'[1]INTERNAL PARAMETERS-1'!$B$5:$J$44,5,FALSE)*VLOOKUP(ABSYLD2!BZ$4,'[1]INTERNAL PARAMETERS-1'!$B$5:$J$44,6,FALSE)*VLOOKUP(ABSYLD2!BZ$4,'[1]INTERNAL PARAMETERS-1'!$B$5:$J$44,3,FALSE) + ABSYLD1!BZ189*(1-VLOOKUP(ABSYLD2!BZ$4,'[1]INTERNAL PARAMETERS-1'!$B$5:$J$44,5,FALSE))*VLOOKUP(ABSYLD2!BZ$4,'[1]INTERNAL PARAMETERS-1'!$B$5:$J$44,8,FALSE)*VLOOKUP(ABSYLD2!BZ$4,'[1]INTERNAL PARAMETERS-1'!$B$5:$J$44,3,FALSE)</f>
        <v>0</v>
      </c>
      <c r="CA189" s="47">
        <f>ABSYLD1!CA189*VLOOKUP(ABSYLD2!CA$4,'[1]INTERNAL PARAMETERS-1'!$B$5:$J$44,5,FALSE)*VLOOKUP(ABSYLD2!CA$4,'[1]INTERNAL PARAMETERS-1'!$B$5:$J$44,6,FALSE)*VLOOKUP(ABSYLD2!CA$4,'[1]INTERNAL PARAMETERS-1'!$B$5:$J$44,3,FALSE) + ABSYLD1!CA189*(1-VLOOKUP(ABSYLD2!CA$4,'[1]INTERNAL PARAMETERS-1'!$B$5:$J$44,5,FALSE))*VLOOKUP(ABSYLD2!CA$4,'[1]INTERNAL PARAMETERS-1'!$B$5:$J$44,8,FALSE)*VLOOKUP(ABSYLD2!CA$4,'[1]INTERNAL PARAMETERS-1'!$B$5:$J$44,3,FALSE)</f>
        <v>0</v>
      </c>
      <c r="CB189" s="47">
        <f>ABSYLD1!CB189*VLOOKUP(ABSYLD2!CB$4,'[1]INTERNAL PARAMETERS-1'!$B$5:$J$44,5,FALSE)*VLOOKUP(ABSYLD2!CB$4,'[1]INTERNAL PARAMETERS-1'!$B$5:$J$44,6,FALSE)*VLOOKUP(ABSYLD2!CB$4,'[1]INTERNAL PARAMETERS-1'!$B$5:$J$44,3,FALSE) + ABSYLD1!CB189*(1-VLOOKUP(ABSYLD2!CB$4,'[1]INTERNAL PARAMETERS-1'!$B$5:$J$44,5,FALSE))*VLOOKUP(ABSYLD2!CB$4,'[1]INTERNAL PARAMETERS-1'!$B$5:$J$44,8,FALSE)*VLOOKUP(ABSYLD2!CB$4,'[1]INTERNAL PARAMETERS-1'!$B$5:$J$44,3,FALSE)</f>
        <v>0</v>
      </c>
      <c r="CC189" s="47">
        <f>ABSYLD1!CC189*VLOOKUP(ABSYLD2!CC$4,'[1]INTERNAL PARAMETERS-1'!$B$5:$J$44,5,FALSE)*VLOOKUP(ABSYLD2!CC$4,'[1]INTERNAL PARAMETERS-1'!$B$5:$J$44,6,FALSE)*VLOOKUP(ABSYLD2!CC$4,'[1]INTERNAL PARAMETERS-1'!$B$5:$J$44,3,FALSE) + ABSYLD1!CC189*(1-VLOOKUP(ABSYLD2!CC$4,'[1]INTERNAL PARAMETERS-1'!$B$5:$J$44,5,FALSE))*VLOOKUP(ABSYLD2!CC$4,'[1]INTERNAL PARAMETERS-1'!$B$5:$J$44,8,FALSE)*VLOOKUP(ABSYLD2!CC$4,'[1]INTERNAL PARAMETERS-1'!$B$5:$J$44,3,FALSE)</f>
        <v>0</v>
      </c>
      <c r="CD189" s="47">
        <f>ABSYLD1!CD189*VLOOKUP(ABSYLD2!CD$4,'[1]INTERNAL PARAMETERS-1'!$B$5:$J$44,5,FALSE)*VLOOKUP(ABSYLD2!CD$4,'[1]INTERNAL PARAMETERS-1'!$B$5:$J$44,6,FALSE)*VLOOKUP(ABSYLD2!CD$4,'[1]INTERNAL PARAMETERS-1'!$B$5:$J$44,3,FALSE) + ABSYLD1!CD189*(1-VLOOKUP(ABSYLD2!CD$4,'[1]INTERNAL PARAMETERS-1'!$B$5:$J$44,5,FALSE))*VLOOKUP(ABSYLD2!CD$4,'[1]INTERNAL PARAMETERS-1'!$B$5:$J$44,8,FALSE)*VLOOKUP(ABSYLD2!CD$4,'[1]INTERNAL PARAMETERS-1'!$B$5:$J$44,3,FALSE)</f>
        <v>0</v>
      </c>
      <c r="CE189" s="47">
        <f>ABSYLD1!CE189*VLOOKUP(ABSYLD2!CE$4,'[1]INTERNAL PARAMETERS-1'!$B$5:$J$44,5,FALSE)*VLOOKUP(ABSYLD2!CE$4,'[1]INTERNAL PARAMETERS-1'!$B$5:$J$44,6,FALSE)*VLOOKUP(ABSYLD2!CE$4,'[1]INTERNAL PARAMETERS-1'!$B$5:$J$44,3,FALSE) + ABSYLD1!CE189*(1-VLOOKUP(ABSYLD2!CE$4,'[1]INTERNAL PARAMETERS-1'!$B$5:$J$44,5,FALSE))*VLOOKUP(ABSYLD2!CE$4,'[1]INTERNAL PARAMETERS-1'!$B$5:$J$44,8,FALSE)*VLOOKUP(ABSYLD2!CE$4,'[1]INTERNAL PARAMETERS-1'!$B$5:$J$44,3,FALSE)</f>
        <v>0</v>
      </c>
      <c r="CF189" s="47">
        <f>ABSYLD1!CF189*VLOOKUP(ABSYLD2!CF$4,'[1]INTERNAL PARAMETERS-1'!$B$5:$J$44,5,FALSE)*VLOOKUP(ABSYLD2!CF$4,'[1]INTERNAL PARAMETERS-1'!$B$5:$J$44,6,FALSE)*VLOOKUP(ABSYLD2!CF$4,'[1]INTERNAL PARAMETERS-1'!$B$5:$J$44,3,FALSE) + ABSYLD1!CF189*(1-VLOOKUP(ABSYLD2!CF$4,'[1]INTERNAL PARAMETERS-1'!$B$5:$J$44,5,FALSE))*VLOOKUP(ABSYLD2!CF$4,'[1]INTERNAL PARAMETERS-1'!$B$5:$J$44,8,FALSE)*VLOOKUP(ABSYLD2!CF$4,'[1]INTERNAL PARAMETERS-1'!$B$5:$J$44,3,FALSE)</f>
        <v>0</v>
      </c>
      <c r="CG189" s="47">
        <f>ABSYLD1!CG189*VLOOKUP(ABSYLD2!CG$4,'[1]INTERNAL PARAMETERS-1'!$B$5:$J$44,5,FALSE)*VLOOKUP(ABSYLD2!CG$4,'[1]INTERNAL PARAMETERS-1'!$B$5:$J$44,6,FALSE)*VLOOKUP(ABSYLD2!CG$4,'[1]INTERNAL PARAMETERS-1'!$B$5:$J$44,3,FALSE) + ABSYLD1!CG189*(1-VLOOKUP(ABSYLD2!CG$4,'[1]INTERNAL PARAMETERS-1'!$B$5:$J$44,5,FALSE))*VLOOKUP(ABSYLD2!CG$4,'[1]INTERNAL PARAMETERS-1'!$B$5:$J$44,8,FALSE)*VLOOKUP(ABSYLD2!CG$4,'[1]INTERNAL PARAMETERS-1'!$B$5:$J$44,3,FALSE)</f>
        <v>0</v>
      </c>
      <c r="CH189" s="46">
        <f>ABSYLD1!CH189*VLOOKUP(ABSYLD2!CH$4,'[1]INTERNAL PARAMETERS-1'!$B$5:$J$44,5,FALSE)*VLOOKUP(ABSYLD2!CH$4,'[1]INTERNAL PARAMETERS-1'!$B$5:$J$44,6,FALSE)*VLOOKUP(ABSYLD2!CH$4,'[1]INTERNAL PARAMETERS-1'!$B$5:$J$44,3,FALSE) + ABSYLD1!CH189*(1-VLOOKUP(ABSYLD2!CH$4,'[1]INTERNAL PARAMETERS-1'!$B$5:$J$44,5,FALSE))*VLOOKUP(ABSYLD2!CH$4,'[1]INTERNAL PARAMETERS-1'!$B$5:$J$44,8,FALSE)*VLOOKUP(ABSYLD2!CH$4,'[1]INTERNAL PARAMETERS-1'!$B$5:$J$44,3,FALSE)</f>
        <v>0</v>
      </c>
      <c r="CJ189" s="48">
        <f t="shared" si="4"/>
        <v>0</v>
      </c>
      <c r="CK189" s="46">
        <f t="shared" si="5"/>
        <v>0</v>
      </c>
    </row>
    <row r="190" spans="2:89">
      <c r="B190" s="61" t="s">
        <v>7</v>
      </c>
      <c r="C190" s="60" t="s">
        <v>89</v>
      </c>
      <c r="D190" s="60" t="s">
        <v>83</v>
      </c>
      <c r="E190" s="137">
        <f>ABS!AL190</f>
        <v>0</v>
      </c>
      <c r="F190" s="62">
        <f>'[1]INTERNAL PARAMETERS-1'!M10</f>
        <v>58.935000000000002</v>
      </c>
      <c r="G190" s="48">
        <f>ABSYLD1!G190*VLOOKUP(ABSYLD2!G$4,'[1]INTERNAL PARAMETERS-1'!$B$5:$J$44,5,FALSE)*VLOOKUP(ABSYLD2!G$4,'[1]INTERNAL PARAMETERS-1'!$B$5:$J$44,7,FALSE)*ABSYLD2!$F190 + ABSYLD1!G190*(1-VLOOKUP(ABSYLD2!G$4,'[1]INTERNAL PARAMETERS-1'!$B$5:$J$44,5,FALSE))*VLOOKUP(ABSYLD2!G$4,'[1]INTERNAL PARAMETERS-1'!$B$5:$J$44,9,FALSE)*ABSYLD2!$F190</f>
        <v>0</v>
      </c>
      <c r="H190" s="47">
        <f>ABSYLD1!H190*VLOOKUP(ABSYLD2!H$4,'[1]INTERNAL PARAMETERS-1'!$B$5:$J$44,5,FALSE)*VLOOKUP(ABSYLD2!H$4,'[1]INTERNAL PARAMETERS-1'!$B$5:$J$44,7,FALSE)*ABSYLD2!$F190 + ABSYLD1!H190*(1-VLOOKUP(ABSYLD2!H$4,'[1]INTERNAL PARAMETERS-1'!$B$5:$J$44,5,FALSE))*VLOOKUP(ABSYLD2!H$4,'[1]INTERNAL PARAMETERS-1'!$B$5:$J$44,9,FALSE)*ABSYLD2!$F190</f>
        <v>0</v>
      </c>
      <c r="I190" s="47">
        <f>ABSYLD1!I190*VLOOKUP(ABSYLD2!I$4,'[1]INTERNAL PARAMETERS-1'!$B$5:$J$44,5,FALSE)*VLOOKUP(ABSYLD2!I$4,'[1]INTERNAL PARAMETERS-1'!$B$5:$J$44,7,FALSE)*ABSYLD2!$F190 + ABSYLD1!I190*(1-VLOOKUP(ABSYLD2!I$4,'[1]INTERNAL PARAMETERS-1'!$B$5:$J$44,5,FALSE))*VLOOKUP(ABSYLD2!I$4,'[1]INTERNAL PARAMETERS-1'!$B$5:$J$44,9,FALSE)*ABSYLD2!$F190</f>
        <v>0</v>
      </c>
      <c r="J190" s="47">
        <f>ABSYLD1!J190*VLOOKUP(ABSYLD2!J$4,'[1]INTERNAL PARAMETERS-1'!$B$5:$J$44,5,FALSE)*VLOOKUP(ABSYLD2!J$4,'[1]INTERNAL PARAMETERS-1'!$B$5:$J$44,7,FALSE)*ABSYLD2!$F190 + ABSYLD1!J190*(1-VLOOKUP(ABSYLD2!J$4,'[1]INTERNAL PARAMETERS-1'!$B$5:$J$44,5,FALSE))*VLOOKUP(ABSYLD2!J$4,'[1]INTERNAL PARAMETERS-1'!$B$5:$J$44,9,FALSE)*ABSYLD2!$F190</f>
        <v>0</v>
      </c>
      <c r="K190" s="47">
        <f>ABSYLD1!K190*VLOOKUP(ABSYLD2!K$4,'[1]INTERNAL PARAMETERS-1'!$B$5:$J$44,5,FALSE)*VLOOKUP(ABSYLD2!K$4,'[1]INTERNAL PARAMETERS-1'!$B$5:$J$44,7,FALSE)*ABSYLD2!$F190 + ABSYLD1!K190*(1-VLOOKUP(ABSYLD2!K$4,'[1]INTERNAL PARAMETERS-1'!$B$5:$J$44,5,FALSE))*VLOOKUP(ABSYLD2!K$4,'[1]INTERNAL PARAMETERS-1'!$B$5:$J$44,9,FALSE)*ABSYLD2!$F190</f>
        <v>0</v>
      </c>
      <c r="L190" s="47">
        <f>ABSYLD1!L190*VLOOKUP(ABSYLD2!L$4,'[1]INTERNAL PARAMETERS-1'!$B$5:$J$44,5,FALSE)*VLOOKUP(ABSYLD2!L$4,'[1]INTERNAL PARAMETERS-1'!$B$5:$J$44,7,FALSE)*ABSYLD2!$F190 + ABSYLD1!L190*(1-VLOOKUP(ABSYLD2!L$4,'[1]INTERNAL PARAMETERS-1'!$B$5:$J$44,5,FALSE))*VLOOKUP(ABSYLD2!L$4,'[1]INTERNAL PARAMETERS-1'!$B$5:$J$44,9,FALSE)*ABSYLD2!$F190</f>
        <v>0</v>
      </c>
      <c r="M190" s="47">
        <f>ABSYLD1!M190*VLOOKUP(ABSYLD2!M$4,'[1]INTERNAL PARAMETERS-1'!$B$5:$J$44,5,FALSE)*VLOOKUP(ABSYLD2!M$4,'[1]INTERNAL PARAMETERS-1'!$B$5:$J$44,7,FALSE)*ABSYLD2!$F190 + ABSYLD1!M190*(1-VLOOKUP(ABSYLD2!M$4,'[1]INTERNAL PARAMETERS-1'!$B$5:$J$44,5,FALSE))*VLOOKUP(ABSYLD2!M$4,'[1]INTERNAL PARAMETERS-1'!$B$5:$J$44,9,FALSE)*ABSYLD2!$F190</f>
        <v>0</v>
      </c>
      <c r="N190" s="47">
        <f>ABSYLD1!N190*VLOOKUP(ABSYLD2!N$4,'[1]INTERNAL PARAMETERS-1'!$B$5:$J$44,5,FALSE)*VLOOKUP(ABSYLD2!N$4,'[1]INTERNAL PARAMETERS-1'!$B$5:$J$44,7,FALSE)*ABSYLD2!$F190 + ABSYLD1!N190*(1-VLOOKUP(ABSYLD2!N$4,'[1]INTERNAL PARAMETERS-1'!$B$5:$J$44,5,FALSE))*VLOOKUP(ABSYLD2!N$4,'[1]INTERNAL PARAMETERS-1'!$B$5:$J$44,9,FALSE)*ABSYLD2!$F190</f>
        <v>0</v>
      </c>
      <c r="O190" s="47">
        <f>ABSYLD1!O190*VLOOKUP(ABSYLD2!O$4,'[1]INTERNAL PARAMETERS-1'!$B$5:$J$44,5,FALSE)*VLOOKUP(ABSYLD2!O$4,'[1]INTERNAL PARAMETERS-1'!$B$5:$J$44,7,FALSE)*ABSYLD2!$F190 + ABSYLD1!O190*(1-VLOOKUP(ABSYLD2!O$4,'[1]INTERNAL PARAMETERS-1'!$B$5:$J$44,5,FALSE))*VLOOKUP(ABSYLD2!O$4,'[1]INTERNAL PARAMETERS-1'!$B$5:$J$44,9,FALSE)*ABSYLD2!$F190</f>
        <v>0</v>
      </c>
      <c r="P190" s="47">
        <f>ABSYLD1!P190*VLOOKUP(ABSYLD2!P$4,'[1]INTERNAL PARAMETERS-1'!$B$5:$J$44,5,FALSE)*VLOOKUP(ABSYLD2!P$4,'[1]INTERNAL PARAMETERS-1'!$B$5:$J$44,7,FALSE)*ABSYLD2!$F190 + ABSYLD1!P190*(1-VLOOKUP(ABSYLD2!P$4,'[1]INTERNAL PARAMETERS-1'!$B$5:$J$44,5,FALSE))*VLOOKUP(ABSYLD2!P$4,'[1]INTERNAL PARAMETERS-1'!$B$5:$J$44,9,FALSE)*ABSYLD2!$F190</f>
        <v>0</v>
      </c>
      <c r="Q190" s="47">
        <f>ABSYLD1!Q190*VLOOKUP(ABSYLD2!Q$4,'[1]INTERNAL PARAMETERS-1'!$B$5:$J$44,5,FALSE)*VLOOKUP(ABSYLD2!Q$4,'[1]INTERNAL PARAMETERS-1'!$B$5:$J$44,7,FALSE)*ABSYLD2!$F190 + ABSYLD1!Q190*(1-VLOOKUP(ABSYLD2!Q$4,'[1]INTERNAL PARAMETERS-1'!$B$5:$J$44,5,FALSE))*VLOOKUP(ABSYLD2!Q$4,'[1]INTERNAL PARAMETERS-1'!$B$5:$J$44,9,FALSE)*ABSYLD2!$F190</f>
        <v>0</v>
      </c>
      <c r="R190" s="47">
        <f>ABSYLD1!R190*VLOOKUP(ABSYLD2!R$4,'[1]INTERNAL PARAMETERS-1'!$B$5:$J$44,5,FALSE)*VLOOKUP(ABSYLD2!R$4,'[1]INTERNAL PARAMETERS-1'!$B$5:$J$44,7,FALSE)*ABSYLD2!$F190 + ABSYLD1!R190*(1-VLOOKUP(ABSYLD2!R$4,'[1]INTERNAL PARAMETERS-1'!$B$5:$J$44,5,FALSE))*VLOOKUP(ABSYLD2!R$4,'[1]INTERNAL PARAMETERS-1'!$B$5:$J$44,9,FALSE)*ABSYLD2!$F190</f>
        <v>0</v>
      </c>
      <c r="S190" s="47">
        <f>ABSYLD1!S190*VLOOKUP(ABSYLD2!S$4,'[1]INTERNAL PARAMETERS-1'!$B$5:$J$44,5,FALSE)*VLOOKUP(ABSYLD2!S$4,'[1]INTERNAL PARAMETERS-1'!$B$5:$J$44,7,FALSE)*ABSYLD2!$F190 + ABSYLD1!S190*(1-VLOOKUP(ABSYLD2!S$4,'[1]INTERNAL PARAMETERS-1'!$B$5:$J$44,5,FALSE))*VLOOKUP(ABSYLD2!S$4,'[1]INTERNAL PARAMETERS-1'!$B$5:$J$44,9,FALSE)*ABSYLD2!$F190</f>
        <v>0</v>
      </c>
      <c r="T190" s="47">
        <f>ABSYLD1!T190*VLOOKUP(ABSYLD2!T$4,'[1]INTERNAL PARAMETERS-1'!$B$5:$J$44,5,FALSE)*VLOOKUP(ABSYLD2!T$4,'[1]INTERNAL PARAMETERS-1'!$B$5:$J$44,7,FALSE)*ABSYLD2!$F190 + ABSYLD1!T190*(1-VLOOKUP(ABSYLD2!T$4,'[1]INTERNAL PARAMETERS-1'!$B$5:$J$44,5,FALSE))*VLOOKUP(ABSYLD2!T$4,'[1]INTERNAL PARAMETERS-1'!$B$5:$J$44,9,FALSE)*ABSYLD2!$F190</f>
        <v>0</v>
      </c>
      <c r="U190" s="47">
        <f>ABSYLD1!U190*VLOOKUP(ABSYLD2!U$4,'[1]INTERNAL PARAMETERS-1'!$B$5:$J$44,5,FALSE)*VLOOKUP(ABSYLD2!U$4,'[1]INTERNAL PARAMETERS-1'!$B$5:$J$44,7,FALSE)*ABSYLD2!$F190 + ABSYLD1!U190*(1-VLOOKUP(ABSYLD2!U$4,'[1]INTERNAL PARAMETERS-1'!$B$5:$J$44,5,FALSE))*VLOOKUP(ABSYLD2!U$4,'[1]INTERNAL PARAMETERS-1'!$B$5:$J$44,9,FALSE)*ABSYLD2!$F190</f>
        <v>0</v>
      </c>
      <c r="V190" s="47">
        <f>ABSYLD1!V190*VLOOKUP(ABSYLD2!V$4,'[1]INTERNAL PARAMETERS-1'!$B$5:$J$44,5,FALSE)*VLOOKUP(ABSYLD2!V$4,'[1]INTERNAL PARAMETERS-1'!$B$5:$J$44,7,FALSE)*ABSYLD2!$F190 + ABSYLD1!V190*(1-VLOOKUP(ABSYLD2!V$4,'[1]INTERNAL PARAMETERS-1'!$B$5:$J$44,5,FALSE))*VLOOKUP(ABSYLD2!V$4,'[1]INTERNAL PARAMETERS-1'!$B$5:$J$44,9,FALSE)*ABSYLD2!$F190</f>
        <v>0</v>
      </c>
      <c r="W190" s="47">
        <f>ABSYLD1!W190*VLOOKUP(ABSYLD2!W$4,'[1]INTERNAL PARAMETERS-1'!$B$5:$J$44,5,FALSE)*VLOOKUP(ABSYLD2!W$4,'[1]INTERNAL PARAMETERS-1'!$B$5:$J$44,7,FALSE)*ABSYLD2!$F190 + ABSYLD1!W190*(1-VLOOKUP(ABSYLD2!W$4,'[1]INTERNAL PARAMETERS-1'!$B$5:$J$44,5,FALSE))*VLOOKUP(ABSYLD2!W$4,'[1]INTERNAL PARAMETERS-1'!$B$5:$J$44,9,FALSE)*ABSYLD2!$F190</f>
        <v>0</v>
      </c>
      <c r="X190" s="47">
        <f>ABSYLD1!X190*VLOOKUP(ABSYLD2!X$4,'[1]INTERNAL PARAMETERS-1'!$B$5:$J$44,5,FALSE)*VLOOKUP(ABSYLD2!X$4,'[1]INTERNAL PARAMETERS-1'!$B$5:$J$44,7,FALSE)*ABSYLD2!$F190 + ABSYLD1!X190*(1-VLOOKUP(ABSYLD2!X$4,'[1]INTERNAL PARAMETERS-1'!$B$5:$J$44,5,FALSE))*VLOOKUP(ABSYLD2!X$4,'[1]INTERNAL PARAMETERS-1'!$B$5:$J$44,9,FALSE)*ABSYLD2!$F190</f>
        <v>0</v>
      </c>
      <c r="Y190" s="47">
        <f>ABSYLD1!Y190*VLOOKUP(ABSYLD2!Y$4,'[1]INTERNAL PARAMETERS-1'!$B$5:$J$44,5,FALSE)*VLOOKUP(ABSYLD2!Y$4,'[1]INTERNAL PARAMETERS-1'!$B$5:$J$44,7,FALSE)*ABSYLD2!$F190 + ABSYLD1!Y190*(1-VLOOKUP(ABSYLD2!Y$4,'[1]INTERNAL PARAMETERS-1'!$B$5:$J$44,5,FALSE))*VLOOKUP(ABSYLD2!Y$4,'[1]INTERNAL PARAMETERS-1'!$B$5:$J$44,9,FALSE)*ABSYLD2!$F190</f>
        <v>0</v>
      </c>
      <c r="Z190" s="47">
        <f>ABSYLD1!Z190*VLOOKUP(ABSYLD2!Z$4,'[1]INTERNAL PARAMETERS-1'!$B$5:$J$44,5,FALSE)*VLOOKUP(ABSYLD2!Z$4,'[1]INTERNAL PARAMETERS-1'!$B$5:$J$44,7,FALSE)*ABSYLD2!$F190 + ABSYLD1!Z190*(1-VLOOKUP(ABSYLD2!Z$4,'[1]INTERNAL PARAMETERS-1'!$B$5:$J$44,5,FALSE))*VLOOKUP(ABSYLD2!Z$4,'[1]INTERNAL PARAMETERS-1'!$B$5:$J$44,9,FALSE)*ABSYLD2!$F190</f>
        <v>0</v>
      </c>
      <c r="AA190" s="47">
        <f>ABSYLD1!AA190*VLOOKUP(ABSYLD2!AA$4,'[1]INTERNAL PARAMETERS-1'!$B$5:$J$44,5,FALSE)*VLOOKUP(ABSYLD2!AA$4,'[1]INTERNAL PARAMETERS-1'!$B$5:$J$44,7,FALSE)*ABSYLD2!$F190 + ABSYLD1!AA190*(1-VLOOKUP(ABSYLD2!AA$4,'[1]INTERNAL PARAMETERS-1'!$B$5:$J$44,5,FALSE))*VLOOKUP(ABSYLD2!AA$4,'[1]INTERNAL PARAMETERS-1'!$B$5:$J$44,9,FALSE)*ABSYLD2!$F190</f>
        <v>0</v>
      </c>
      <c r="AB190" s="47">
        <f>ABSYLD1!AB190*VLOOKUP(ABSYLD2!AB$4,'[1]INTERNAL PARAMETERS-1'!$B$5:$J$44,5,FALSE)*VLOOKUP(ABSYLD2!AB$4,'[1]INTERNAL PARAMETERS-1'!$B$5:$J$44,7,FALSE)*ABSYLD2!$F190 + ABSYLD1!AB190*(1-VLOOKUP(ABSYLD2!AB$4,'[1]INTERNAL PARAMETERS-1'!$B$5:$J$44,5,FALSE))*VLOOKUP(ABSYLD2!AB$4,'[1]INTERNAL PARAMETERS-1'!$B$5:$J$44,9,FALSE)*ABSYLD2!$F190</f>
        <v>0</v>
      </c>
      <c r="AC190" s="47">
        <f>ABSYLD1!AC190*VLOOKUP(ABSYLD2!AC$4,'[1]INTERNAL PARAMETERS-1'!$B$5:$J$44,5,FALSE)*VLOOKUP(ABSYLD2!AC$4,'[1]INTERNAL PARAMETERS-1'!$B$5:$J$44,7,FALSE)*ABSYLD2!$F190 + ABSYLD1!AC190*(1-VLOOKUP(ABSYLD2!AC$4,'[1]INTERNAL PARAMETERS-1'!$B$5:$J$44,5,FALSE))*VLOOKUP(ABSYLD2!AC$4,'[1]INTERNAL PARAMETERS-1'!$B$5:$J$44,9,FALSE)*ABSYLD2!$F190</f>
        <v>0</v>
      </c>
      <c r="AD190" s="47">
        <f>ABSYLD1!AD190*VLOOKUP(ABSYLD2!AD$4,'[1]INTERNAL PARAMETERS-1'!$B$5:$J$44,5,FALSE)*VLOOKUP(ABSYLD2!AD$4,'[1]INTERNAL PARAMETERS-1'!$B$5:$J$44,7,FALSE)*ABSYLD2!$F190 + ABSYLD1!AD190*(1-VLOOKUP(ABSYLD2!AD$4,'[1]INTERNAL PARAMETERS-1'!$B$5:$J$44,5,FALSE))*VLOOKUP(ABSYLD2!AD$4,'[1]INTERNAL PARAMETERS-1'!$B$5:$J$44,9,FALSE)*ABSYLD2!$F190</f>
        <v>0</v>
      </c>
      <c r="AE190" s="47">
        <f>ABSYLD1!AE190*VLOOKUP(ABSYLD2!AE$4,'[1]INTERNAL PARAMETERS-1'!$B$5:$J$44,5,FALSE)*VLOOKUP(ABSYLD2!AE$4,'[1]INTERNAL PARAMETERS-1'!$B$5:$J$44,7,FALSE)*ABSYLD2!$F190 + ABSYLD1!AE190*(1-VLOOKUP(ABSYLD2!AE$4,'[1]INTERNAL PARAMETERS-1'!$B$5:$J$44,5,FALSE))*VLOOKUP(ABSYLD2!AE$4,'[1]INTERNAL PARAMETERS-1'!$B$5:$J$44,9,FALSE)*ABSYLD2!$F190</f>
        <v>0</v>
      </c>
      <c r="AF190" s="47">
        <f>ABSYLD1!AF190*VLOOKUP(ABSYLD2!AF$4,'[1]INTERNAL PARAMETERS-1'!$B$5:$J$44,5,FALSE)*VLOOKUP(ABSYLD2!AF$4,'[1]INTERNAL PARAMETERS-1'!$B$5:$J$44,7,FALSE)*ABSYLD2!$F190 + ABSYLD1!AF190*(1-VLOOKUP(ABSYLD2!AF$4,'[1]INTERNAL PARAMETERS-1'!$B$5:$J$44,5,FALSE))*VLOOKUP(ABSYLD2!AF$4,'[1]INTERNAL PARAMETERS-1'!$B$5:$J$44,9,FALSE)*ABSYLD2!$F190</f>
        <v>0</v>
      </c>
      <c r="AG190" s="47">
        <f>ABSYLD1!AG190*VLOOKUP(ABSYLD2!AG$4,'[1]INTERNAL PARAMETERS-1'!$B$5:$J$44,5,FALSE)*VLOOKUP(ABSYLD2!AG$4,'[1]INTERNAL PARAMETERS-1'!$B$5:$J$44,7,FALSE)*ABSYLD2!$F190 + ABSYLD1!AG190*(1-VLOOKUP(ABSYLD2!AG$4,'[1]INTERNAL PARAMETERS-1'!$B$5:$J$44,5,FALSE))*VLOOKUP(ABSYLD2!AG$4,'[1]INTERNAL PARAMETERS-1'!$B$5:$J$44,9,FALSE)*ABSYLD2!$F190</f>
        <v>0</v>
      </c>
      <c r="AH190" s="47">
        <f>ABSYLD1!AH190*VLOOKUP(ABSYLD2!AH$4,'[1]INTERNAL PARAMETERS-1'!$B$5:$J$44,5,FALSE)*VLOOKUP(ABSYLD2!AH$4,'[1]INTERNAL PARAMETERS-1'!$B$5:$J$44,7,FALSE)*ABSYLD2!$F190 + ABSYLD1!AH190*(1-VLOOKUP(ABSYLD2!AH$4,'[1]INTERNAL PARAMETERS-1'!$B$5:$J$44,5,FALSE))*VLOOKUP(ABSYLD2!AH$4,'[1]INTERNAL PARAMETERS-1'!$B$5:$J$44,9,FALSE)*ABSYLD2!$F190</f>
        <v>0</v>
      </c>
      <c r="AI190" s="47">
        <f>ABSYLD1!AI190*VLOOKUP(ABSYLD2!AI$4,'[1]INTERNAL PARAMETERS-1'!$B$5:$J$44,5,FALSE)*VLOOKUP(ABSYLD2!AI$4,'[1]INTERNAL PARAMETERS-1'!$B$5:$J$44,7,FALSE)*ABSYLD2!$F190 + ABSYLD1!AI190*(1-VLOOKUP(ABSYLD2!AI$4,'[1]INTERNAL PARAMETERS-1'!$B$5:$J$44,5,FALSE))*VLOOKUP(ABSYLD2!AI$4,'[1]INTERNAL PARAMETERS-1'!$B$5:$J$44,9,FALSE)*ABSYLD2!$F190</f>
        <v>0</v>
      </c>
      <c r="AJ190" s="47">
        <f>ABSYLD1!AJ190*VLOOKUP(ABSYLD2!AJ$4,'[1]INTERNAL PARAMETERS-1'!$B$5:$J$44,5,FALSE)*VLOOKUP(ABSYLD2!AJ$4,'[1]INTERNAL PARAMETERS-1'!$B$5:$J$44,7,FALSE)*ABSYLD2!$F190 + ABSYLD1!AJ190*(1-VLOOKUP(ABSYLD2!AJ$4,'[1]INTERNAL PARAMETERS-1'!$B$5:$J$44,5,FALSE))*VLOOKUP(ABSYLD2!AJ$4,'[1]INTERNAL PARAMETERS-1'!$B$5:$J$44,9,FALSE)*ABSYLD2!$F190</f>
        <v>0</v>
      </c>
      <c r="AK190" s="47">
        <f>ABSYLD1!AK190*VLOOKUP(ABSYLD2!AK$4,'[1]INTERNAL PARAMETERS-1'!$B$5:$J$44,5,FALSE)*VLOOKUP(ABSYLD2!AK$4,'[1]INTERNAL PARAMETERS-1'!$B$5:$J$44,7,FALSE)*ABSYLD2!$F190 + ABSYLD1!AK190*(1-VLOOKUP(ABSYLD2!AK$4,'[1]INTERNAL PARAMETERS-1'!$B$5:$J$44,5,FALSE))*VLOOKUP(ABSYLD2!AK$4,'[1]INTERNAL PARAMETERS-1'!$B$5:$J$44,9,FALSE)*ABSYLD2!$F190</f>
        <v>0</v>
      </c>
      <c r="AL190" s="47">
        <f>ABSYLD1!AL190*VLOOKUP(ABSYLD2!AL$4,'[1]INTERNAL PARAMETERS-1'!$B$5:$J$44,5,FALSE)*VLOOKUP(ABSYLD2!AL$4,'[1]INTERNAL PARAMETERS-1'!$B$5:$J$44,7,FALSE)*ABSYLD2!$F190 + ABSYLD1!AL190*(1-VLOOKUP(ABSYLD2!AL$4,'[1]INTERNAL PARAMETERS-1'!$B$5:$J$44,5,FALSE))*VLOOKUP(ABSYLD2!AL$4,'[1]INTERNAL PARAMETERS-1'!$B$5:$J$44,9,FALSE)*ABSYLD2!$F190</f>
        <v>0</v>
      </c>
      <c r="AM190" s="47">
        <f>ABSYLD1!AM190*VLOOKUP(ABSYLD2!AM$4,'[1]INTERNAL PARAMETERS-1'!$B$5:$J$44,5,FALSE)*VLOOKUP(ABSYLD2!AM$4,'[1]INTERNAL PARAMETERS-1'!$B$5:$J$44,7,FALSE)*ABSYLD2!$F190 + ABSYLD1!AM190*(1-VLOOKUP(ABSYLD2!AM$4,'[1]INTERNAL PARAMETERS-1'!$B$5:$J$44,5,FALSE))*VLOOKUP(ABSYLD2!AM$4,'[1]INTERNAL PARAMETERS-1'!$B$5:$J$44,9,FALSE)*ABSYLD2!$F190</f>
        <v>0</v>
      </c>
      <c r="AN190" s="47">
        <f>ABSYLD1!AN190*VLOOKUP(ABSYLD2!AN$4,'[1]INTERNAL PARAMETERS-1'!$B$5:$J$44,5,FALSE)*VLOOKUP(ABSYLD2!AN$4,'[1]INTERNAL PARAMETERS-1'!$B$5:$J$44,7,FALSE)*ABSYLD2!$F190 + ABSYLD1!AN190*(1-VLOOKUP(ABSYLD2!AN$4,'[1]INTERNAL PARAMETERS-1'!$B$5:$J$44,5,FALSE))*VLOOKUP(ABSYLD2!AN$4,'[1]INTERNAL PARAMETERS-1'!$B$5:$J$44,9,FALSE)*ABSYLD2!$F190</f>
        <v>0</v>
      </c>
      <c r="AO190" s="47">
        <f>ABSYLD1!AO190*VLOOKUP(ABSYLD2!AO$4,'[1]INTERNAL PARAMETERS-1'!$B$5:$J$44,5,FALSE)*VLOOKUP(ABSYLD2!AO$4,'[1]INTERNAL PARAMETERS-1'!$B$5:$J$44,7,FALSE)*ABSYLD2!$F190 + ABSYLD1!AO190*(1-VLOOKUP(ABSYLD2!AO$4,'[1]INTERNAL PARAMETERS-1'!$B$5:$J$44,5,FALSE))*VLOOKUP(ABSYLD2!AO$4,'[1]INTERNAL PARAMETERS-1'!$B$5:$J$44,9,FALSE)*ABSYLD2!$F190</f>
        <v>0</v>
      </c>
      <c r="AP190" s="47">
        <f>ABSYLD1!AP190*VLOOKUP(ABSYLD2!AP$4,'[1]INTERNAL PARAMETERS-1'!$B$5:$J$44,5,FALSE)*VLOOKUP(ABSYLD2!AP$4,'[1]INTERNAL PARAMETERS-1'!$B$5:$J$44,7,FALSE)*ABSYLD2!$F190 + ABSYLD1!AP190*(1-VLOOKUP(ABSYLD2!AP$4,'[1]INTERNAL PARAMETERS-1'!$B$5:$J$44,5,FALSE))*VLOOKUP(ABSYLD2!AP$4,'[1]INTERNAL PARAMETERS-1'!$B$5:$J$44,9,FALSE)*ABSYLD2!$F190</f>
        <v>0</v>
      </c>
      <c r="AQ190" s="47">
        <f>ABSYLD1!AQ190*VLOOKUP(ABSYLD2!AQ$4,'[1]INTERNAL PARAMETERS-1'!$B$5:$J$44,5,FALSE)*VLOOKUP(ABSYLD2!AQ$4,'[1]INTERNAL PARAMETERS-1'!$B$5:$J$44,7,FALSE)*ABSYLD2!$F190 + ABSYLD1!AQ190*(1-VLOOKUP(ABSYLD2!AQ$4,'[1]INTERNAL PARAMETERS-1'!$B$5:$J$44,5,FALSE))*VLOOKUP(ABSYLD2!AQ$4,'[1]INTERNAL PARAMETERS-1'!$B$5:$J$44,9,FALSE)*ABSYLD2!$F190</f>
        <v>0</v>
      </c>
      <c r="AR190" s="47">
        <f>ABSYLD1!AR190*VLOOKUP(ABSYLD2!AR$4,'[1]INTERNAL PARAMETERS-1'!$B$5:$J$44,5,FALSE)*VLOOKUP(ABSYLD2!AR$4,'[1]INTERNAL PARAMETERS-1'!$B$5:$J$44,7,FALSE)*ABSYLD2!$F190 + ABSYLD1!AR190*(1-VLOOKUP(ABSYLD2!AR$4,'[1]INTERNAL PARAMETERS-1'!$B$5:$J$44,5,FALSE))*VLOOKUP(ABSYLD2!AR$4,'[1]INTERNAL PARAMETERS-1'!$B$5:$J$44,9,FALSE)*ABSYLD2!$F190</f>
        <v>0</v>
      </c>
      <c r="AS190" s="47">
        <f>ABSYLD1!AS190*VLOOKUP(ABSYLD2!AS$4,'[1]INTERNAL PARAMETERS-1'!$B$5:$J$44,5,FALSE)*VLOOKUP(ABSYLD2!AS$4,'[1]INTERNAL PARAMETERS-1'!$B$5:$J$44,7,FALSE)*ABSYLD2!$F190 + ABSYLD1!AS190*(1-VLOOKUP(ABSYLD2!AS$4,'[1]INTERNAL PARAMETERS-1'!$B$5:$J$44,5,FALSE))*VLOOKUP(ABSYLD2!AS$4,'[1]INTERNAL PARAMETERS-1'!$B$5:$J$44,9,FALSE)*ABSYLD2!$F190</f>
        <v>0</v>
      </c>
      <c r="AT190" s="46">
        <f>ABSYLD1!AT190*VLOOKUP(ABSYLD2!AT$4,'[1]INTERNAL PARAMETERS-1'!$B$5:$J$44,5,FALSE)*VLOOKUP(ABSYLD2!AT$4,'[1]INTERNAL PARAMETERS-1'!$B$5:$J$44,7,FALSE)*ABSYLD2!$F190 + ABSYLD1!AT190*(1-VLOOKUP(ABSYLD2!AT$4,'[1]INTERNAL PARAMETERS-1'!$B$5:$J$44,5,FALSE))*VLOOKUP(ABSYLD2!AT$4,'[1]INTERNAL PARAMETERS-1'!$B$5:$J$44,9,FALSE)*ABSYLD2!$F190</f>
        <v>0</v>
      </c>
      <c r="AU190" s="48">
        <f>ABSYLD1!AU190*VLOOKUP(ABSYLD2!AU$4,'[1]INTERNAL PARAMETERS-1'!$B$5:$J$44,5,FALSE)*VLOOKUP(ABSYLD2!AU$4,'[1]INTERNAL PARAMETERS-1'!$B$5:$J$44,6,FALSE)*VLOOKUP(ABSYLD2!AU$4,'[1]INTERNAL PARAMETERS-1'!$B$5:$J$44,3,FALSE) + ABSYLD1!AU190*(1-VLOOKUP(ABSYLD2!AU$4,'[1]INTERNAL PARAMETERS-1'!$B$5:$J$44,5,FALSE))*VLOOKUP(ABSYLD2!AU$4,'[1]INTERNAL PARAMETERS-1'!$B$5:$J$44,8,FALSE)*VLOOKUP(ABSYLD2!AU$4,'[1]INTERNAL PARAMETERS-1'!$B$5:$J$44,3,FALSE)</f>
        <v>0</v>
      </c>
      <c r="AV190" s="47">
        <f>ABSYLD1!AV190*VLOOKUP(ABSYLD2!AV$4,'[1]INTERNAL PARAMETERS-1'!$B$5:$J$44,5,FALSE)*VLOOKUP(ABSYLD2!AV$4,'[1]INTERNAL PARAMETERS-1'!$B$5:$J$44,6,FALSE)*VLOOKUP(ABSYLD2!AV$4,'[1]INTERNAL PARAMETERS-1'!$B$5:$J$44,3,FALSE) + ABSYLD1!AV190*(1-VLOOKUP(ABSYLD2!AV$4,'[1]INTERNAL PARAMETERS-1'!$B$5:$J$44,5,FALSE))*VLOOKUP(ABSYLD2!AV$4,'[1]INTERNAL PARAMETERS-1'!$B$5:$J$44,8,FALSE)*VLOOKUP(ABSYLD2!AV$4,'[1]INTERNAL PARAMETERS-1'!$B$5:$J$44,3,FALSE)</f>
        <v>0</v>
      </c>
      <c r="AW190" s="47">
        <f>ABSYLD1!AW190*VLOOKUP(ABSYLD2!AW$4,'[1]INTERNAL PARAMETERS-1'!$B$5:$J$44,5,FALSE)*VLOOKUP(ABSYLD2!AW$4,'[1]INTERNAL PARAMETERS-1'!$B$5:$J$44,6,FALSE)*VLOOKUP(ABSYLD2!AW$4,'[1]INTERNAL PARAMETERS-1'!$B$5:$J$44,3,FALSE) + ABSYLD1!AW190*(1-VLOOKUP(ABSYLD2!AW$4,'[1]INTERNAL PARAMETERS-1'!$B$5:$J$44,5,FALSE))*VLOOKUP(ABSYLD2!AW$4,'[1]INTERNAL PARAMETERS-1'!$B$5:$J$44,8,FALSE)*VLOOKUP(ABSYLD2!AW$4,'[1]INTERNAL PARAMETERS-1'!$B$5:$J$44,3,FALSE)</f>
        <v>0</v>
      </c>
      <c r="AX190" s="47">
        <f>ABSYLD1!AX190*VLOOKUP(ABSYLD2!AX$4,'[1]INTERNAL PARAMETERS-1'!$B$5:$J$44,5,FALSE)*VLOOKUP(ABSYLD2!AX$4,'[1]INTERNAL PARAMETERS-1'!$B$5:$J$44,6,FALSE)*VLOOKUP(ABSYLD2!AX$4,'[1]INTERNAL PARAMETERS-1'!$B$5:$J$44,3,FALSE) + ABSYLD1!AX190*(1-VLOOKUP(ABSYLD2!AX$4,'[1]INTERNAL PARAMETERS-1'!$B$5:$J$44,5,FALSE))*VLOOKUP(ABSYLD2!AX$4,'[1]INTERNAL PARAMETERS-1'!$B$5:$J$44,8,FALSE)*VLOOKUP(ABSYLD2!AX$4,'[1]INTERNAL PARAMETERS-1'!$B$5:$J$44,3,FALSE)</f>
        <v>0</v>
      </c>
      <c r="AY190" s="47">
        <f>ABSYLD1!AY190*VLOOKUP(ABSYLD2!AY$4,'[1]INTERNAL PARAMETERS-1'!$B$5:$J$44,5,FALSE)*VLOOKUP(ABSYLD2!AY$4,'[1]INTERNAL PARAMETERS-1'!$B$5:$J$44,6,FALSE)*VLOOKUP(ABSYLD2!AY$4,'[1]INTERNAL PARAMETERS-1'!$B$5:$J$44,3,FALSE) + ABSYLD1!AY190*(1-VLOOKUP(ABSYLD2!AY$4,'[1]INTERNAL PARAMETERS-1'!$B$5:$J$44,5,FALSE))*VLOOKUP(ABSYLD2!AY$4,'[1]INTERNAL PARAMETERS-1'!$B$5:$J$44,8,FALSE)*VLOOKUP(ABSYLD2!AY$4,'[1]INTERNAL PARAMETERS-1'!$B$5:$J$44,3,FALSE)</f>
        <v>0</v>
      </c>
      <c r="AZ190" s="47">
        <f>ABSYLD1!AZ190*VLOOKUP(ABSYLD2!AZ$4,'[1]INTERNAL PARAMETERS-1'!$B$5:$J$44,5,FALSE)*VLOOKUP(ABSYLD2!AZ$4,'[1]INTERNAL PARAMETERS-1'!$B$5:$J$44,6,FALSE)*VLOOKUP(ABSYLD2!AZ$4,'[1]INTERNAL PARAMETERS-1'!$B$5:$J$44,3,FALSE) + ABSYLD1!AZ190*(1-VLOOKUP(ABSYLD2!AZ$4,'[1]INTERNAL PARAMETERS-1'!$B$5:$J$44,5,FALSE))*VLOOKUP(ABSYLD2!AZ$4,'[1]INTERNAL PARAMETERS-1'!$B$5:$J$44,8,FALSE)*VLOOKUP(ABSYLD2!AZ$4,'[1]INTERNAL PARAMETERS-1'!$B$5:$J$44,3,FALSE)</f>
        <v>0</v>
      </c>
      <c r="BA190" s="47">
        <f>ABSYLD1!BA190*VLOOKUP(ABSYLD2!BA$4,'[1]INTERNAL PARAMETERS-1'!$B$5:$J$44,5,FALSE)*VLOOKUP(ABSYLD2!BA$4,'[1]INTERNAL PARAMETERS-1'!$B$5:$J$44,6,FALSE)*VLOOKUP(ABSYLD2!BA$4,'[1]INTERNAL PARAMETERS-1'!$B$5:$J$44,3,FALSE) + ABSYLD1!BA190*(1-VLOOKUP(ABSYLD2!BA$4,'[1]INTERNAL PARAMETERS-1'!$B$5:$J$44,5,FALSE))*VLOOKUP(ABSYLD2!BA$4,'[1]INTERNAL PARAMETERS-1'!$B$5:$J$44,8,FALSE)*VLOOKUP(ABSYLD2!BA$4,'[1]INTERNAL PARAMETERS-1'!$B$5:$J$44,3,FALSE)</f>
        <v>0</v>
      </c>
      <c r="BB190" s="47">
        <f>ABSYLD1!BB190*VLOOKUP(ABSYLD2!BB$4,'[1]INTERNAL PARAMETERS-1'!$B$5:$J$44,5,FALSE)*VLOOKUP(ABSYLD2!BB$4,'[1]INTERNAL PARAMETERS-1'!$B$5:$J$44,6,FALSE)*VLOOKUP(ABSYLD2!BB$4,'[1]INTERNAL PARAMETERS-1'!$B$5:$J$44,3,FALSE) + ABSYLD1!BB190*(1-VLOOKUP(ABSYLD2!BB$4,'[1]INTERNAL PARAMETERS-1'!$B$5:$J$44,5,FALSE))*VLOOKUP(ABSYLD2!BB$4,'[1]INTERNAL PARAMETERS-1'!$B$5:$J$44,8,FALSE)*VLOOKUP(ABSYLD2!BB$4,'[1]INTERNAL PARAMETERS-1'!$B$5:$J$44,3,FALSE)</f>
        <v>0</v>
      </c>
      <c r="BC190" s="47">
        <f>ABSYLD1!BC190*VLOOKUP(ABSYLD2!BC$4,'[1]INTERNAL PARAMETERS-1'!$B$5:$J$44,5,FALSE)*VLOOKUP(ABSYLD2!BC$4,'[1]INTERNAL PARAMETERS-1'!$B$5:$J$44,6,FALSE)*VLOOKUP(ABSYLD2!BC$4,'[1]INTERNAL PARAMETERS-1'!$B$5:$J$44,3,FALSE) + ABSYLD1!BC190*(1-VLOOKUP(ABSYLD2!BC$4,'[1]INTERNAL PARAMETERS-1'!$B$5:$J$44,5,FALSE))*VLOOKUP(ABSYLD2!BC$4,'[1]INTERNAL PARAMETERS-1'!$B$5:$J$44,8,FALSE)*VLOOKUP(ABSYLD2!BC$4,'[1]INTERNAL PARAMETERS-1'!$B$5:$J$44,3,FALSE)</f>
        <v>0</v>
      </c>
      <c r="BD190" s="47">
        <f>ABSYLD1!BD190*VLOOKUP(ABSYLD2!BD$4,'[1]INTERNAL PARAMETERS-1'!$B$5:$J$44,5,FALSE)*VLOOKUP(ABSYLD2!BD$4,'[1]INTERNAL PARAMETERS-1'!$B$5:$J$44,6,FALSE)*VLOOKUP(ABSYLD2!BD$4,'[1]INTERNAL PARAMETERS-1'!$B$5:$J$44,3,FALSE) + ABSYLD1!BD190*(1-VLOOKUP(ABSYLD2!BD$4,'[1]INTERNAL PARAMETERS-1'!$B$5:$J$44,5,FALSE))*VLOOKUP(ABSYLD2!BD$4,'[1]INTERNAL PARAMETERS-1'!$B$5:$J$44,8,FALSE)*VLOOKUP(ABSYLD2!BD$4,'[1]INTERNAL PARAMETERS-1'!$B$5:$J$44,3,FALSE)</f>
        <v>0</v>
      </c>
      <c r="BE190" s="47">
        <f>ABSYLD1!BE190*VLOOKUP(ABSYLD2!BE$4,'[1]INTERNAL PARAMETERS-1'!$B$5:$J$44,5,FALSE)*VLOOKUP(ABSYLD2!BE$4,'[1]INTERNAL PARAMETERS-1'!$B$5:$J$44,6,FALSE)*VLOOKUP(ABSYLD2!BE$4,'[1]INTERNAL PARAMETERS-1'!$B$5:$J$44,3,FALSE) + ABSYLD1!BE190*(1-VLOOKUP(ABSYLD2!BE$4,'[1]INTERNAL PARAMETERS-1'!$B$5:$J$44,5,FALSE))*VLOOKUP(ABSYLD2!BE$4,'[1]INTERNAL PARAMETERS-1'!$B$5:$J$44,8,FALSE)*VLOOKUP(ABSYLD2!BE$4,'[1]INTERNAL PARAMETERS-1'!$B$5:$J$44,3,FALSE)</f>
        <v>0</v>
      </c>
      <c r="BF190" s="47">
        <f>ABSYLD1!BF190*VLOOKUP(ABSYLD2!BF$4,'[1]INTERNAL PARAMETERS-1'!$B$5:$J$44,5,FALSE)*VLOOKUP(ABSYLD2!BF$4,'[1]INTERNAL PARAMETERS-1'!$B$5:$J$44,6,FALSE)*VLOOKUP(ABSYLD2!BF$4,'[1]INTERNAL PARAMETERS-1'!$B$5:$J$44,3,FALSE) + ABSYLD1!BF190*(1-VLOOKUP(ABSYLD2!BF$4,'[1]INTERNAL PARAMETERS-1'!$B$5:$J$44,5,FALSE))*VLOOKUP(ABSYLD2!BF$4,'[1]INTERNAL PARAMETERS-1'!$B$5:$J$44,8,FALSE)*VLOOKUP(ABSYLD2!BF$4,'[1]INTERNAL PARAMETERS-1'!$B$5:$J$44,3,FALSE)</f>
        <v>0</v>
      </c>
      <c r="BG190" s="47">
        <f>ABSYLD1!BG190*VLOOKUP(ABSYLD2!BG$4,'[1]INTERNAL PARAMETERS-1'!$B$5:$J$44,5,FALSE)*VLOOKUP(ABSYLD2!BG$4,'[1]INTERNAL PARAMETERS-1'!$B$5:$J$44,6,FALSE)*VLOOKUP(ABSYLD2!BG$4,'[1]INTERNAL PARAMETERS-1'!$B$5:$J$44,3,FALSE) + ABSYLD1!BG190*(1-VLOOKUP(ABSYLD2!BG$4,'[1]INTERNAL PARAMETERS-1'!$B$5:$J$44,5,FALSE))*VLOOKUP(ABSYLD2!BG$4,'[1]INTERNAL PARAMETERS-1'!$B$5:$J$44,8,FALSE)*VLOOKUP(ABSYLD2!BG$4,'[1]INTERNAL PARAMETERS-1'!$B$5:$J$44,3,FALSE)</f>
        <v>0</v>
      </c>
      <c r="BH190" s="47">
        <f>ABSYLD1!BH190*VLOOKUP(ABSYLD2!BH$4,'[1]INTERNAL PARAMETERS-1'!$B$5:$J$44,5,FALSE)*VLOOKUP(ABSYLD2!BH$4,'[1]INTERNAL PARAMETERS-1'!$B$5:$J$44,6,FALSE)*VLOOKUP(ABSYLD2!BH$4,'[1]INTERNAL PARAMETERS-1'!$B$5:$J$44,3,FALSE) + ABSYLD1!BH190*(1-VLOOKUP(ABSYLD2!BH$4,'[1]INTERNAL PARAMETERS-1'!$B$5:$J$44,5,FALSE))*VLOOKUP(ABSYLD2!BH$4,'[1]INTERNAL PARAMETERS-1'!$B$5:$J$44,8,FALSE)*VLOOKUP(ABSYLD2!BH$4,'[1]INTERNAL PARAMETERS-1'!$B$5:$J$44,3,FALSE)</f>
        <v>0</v>
      </c>
      <c r="BI190" s="47">
        <f>ABSYLD1!BI190*VLOOKUP(ABSYLD2!BI$4,'[1]INTERNAL PARAMETERS-1'!$B$5:$J$44,5,FALSE)*VLOOKUP(ABSYLD2!BI$4,'[1]INTERNAL PARAMETERS-1'!$B$5:$J$44,6,FALSE)*VLOOKUP(ABSYLD2!BI$4,'[1]INTERNAL PARAMETERS-1'!$B$5:$J$44,3,FALSE) + ABSYLD1!BI190*(1-VLOOKUP(ABSYLD2!BI$4,'[1]INTERNAL PARAMETERS-1'!$B$5:$J$44,5,FALSE))*VLOOKUP(ABSYLD2!BI$4,'[1]INTERNAL PARAMETERS-1'!$B$5:$J$44,8,FALSE)*VLOOKUP(ABSYLD2!BI$4,'[1]INTERNAL PARAMETERS-1'!$B$5:$J$44,3,FALSE)</f>
        <v>0</v>
      </c>
      <c r="BJ190" s="47">
        <f>ABSYLD1!BJ190*VLOOKUP(ABSYLD2!BJ$4,'[1]INTERNAL PARAMETERS-1'!$B$5:$J$44,5,FALSE)*VLOOKUP(ABSYLD2!BJ$4,'[1]INTERNAL PARAMETERS-1'!$B$5:$J$44,6,FALSE)*VLOOKUP(ABSYLD2!BJ$4,'[1]INTERNAL PARAMETERS-1'!$B$5:$J$44,3,FALSE) + ABSYLD1!BJ190*(1-VLOOKUP(ABSYLD2!BJ$4,'[1]INTERNAL PARAMETERS-1'!$B$5:$J$44,5,FALSE))*VLOOKUP(ABSYLD2!BJ$4,'[1]INTERNAL PARAMETERS-1'!$B$5:$J$44,8,FALSE)*VLOOKUP(ABSYLD2!BJ$4,'[1]INTERNAL PARAMETERS-1'!$B$5:$J$44,3,FALSE)</f>
        <v>0</v>
      </c>
      <c r="BK190" s="47">
        <f>ABSYLD1!BK190*VLOOKUP(ABSYLD2!BK$4,'[1]INTERNAL PARAMETERS-1'!$B$5:$J$44,5,FALSE)*VLOOKUP(ABSYLD2!BK$4,'[1]INTERNAL PARAMETERS-1'!$B$5:$J$44,6,FALSE)*VLOOKUP(ABSYLD2!BK$4,'[1]INTERNAL PARAMETERS-1'!$B$5:$J$44,3,FALSE) + ABSYLD1!BK190*(1-VLOOKUP(ABSYLD2!BK$4,'[1]INTERNAL PARAMETERS-1'!$B$5:$J$44,5,FALSE))*VLOOKUP(ABSYLD2!BK$4,'[1]INTERNAL PARAMETERS-1'!$B$5:$J$44,8,FALSE)*VLOOKUP(ABSYLD2!BK$4,'[1]INTERNAL PARAMETERS-1'!$B$5:$J$44,3,FALSE)</f>
        <v>0</v>
      </c>
      <c r="BL190" s="47">
        <f>ABSYLD1!BL190*VLOOKUP(ABSYLD2!BL$4,'[1]INTERNAL PARAMETERS-1'!$B$5:$J$44,5,FALSE)*VLOOKUP(ABSYLD2!BL$4,'[1]INTERNAL PARAMETERS-1'!$B$5:$J$44,6,FALSE)*VLOOKUP(ABSYLD2!BL$4,'[1]INTERNAL PARAMETERS-1'!$B$5:$J$44,3,FALSE) + ABSYLD1!BL190*(1-VLOOKUP(ABSYLD2!BL$4,'[1]INTERNAL PARAMETERS-1'!$B$5:$J$44,5,FALSE))*VLOOKUP(ABSYLD2!BL$4,'[1]INTERNAL PARAMETERS-1'!$B$5:$J$44,8,FALSE)*VLOOKUP(ABSYLD2!BL$4,'[1]INTERNAL PARAMETERS-1'!$B$5:$J$44,3,FALSE)</f>
        <v>0</v>
      </c>
      <c r="BM190" s="47">
        <f>ABSYLD1!BM190*VLOOKUP(ABSYLD2!BM$4,'[1]INTERNAL PARAMETERS-1'!$B$5:$J$44,5,FALSE)*VLOOKUP(ABSYLD2!BM$4,'[1]INTERNAL PARAMETERS-1'!$B$5:$J$44,6,FALSE)*VLOOKUP(ABSYLD2!BM$4,'[1]INTERNAL PARAMETERS-1'!$B$5:$J$44,3,FALSE) + ABSYLD1!BM190*(1-VLOOKUP(ABSYLD2!BM$4,'[1]INTERNAL PARAMETERS-1'!$B$5:$J$44,5,FALSE))*VLOOKUP(ABSYLD2!BM$4,'[1]INTERNAL PARAMETERS-1'!$B$5:$J$44,8,FALSE)*VLOOKUP(ABSYLD2!BM$4,'[1]INTERNAL PARAMETERS-1'!$B$5:$J$44,3,FALSE)</f>
        <v>0</v>
      </c>
      <c r="BN190" s="47">
        <f>ABSYLD1!BN190*VLOOKUP(ABSYLD2!BN$4,'[1]INTERNAL PARAMETERS-1'!$B$5:$J$44,5,FALSE)*VLOOKUP(ABSYLD2!BN$4,'[1]INTERNAL PARAMETERS-1'!$B$5:$J$44,6,FALSE)*VLOOKUP(ABSYLD2!BN$4,'[1]INTERNAL PARAMETERS-1'!$B$5:$J$44,3,FALSE) + ABSYLD1!BN190*(1-VLOOKUP(ABSYLD2!BN$4,'[1]INTERNAL PARAMETERS-1'!$B$5:$J$44,5,FALSE))*VLOOKUP(ABSYLD2!BN$4,'[1]INTERNAL PARAMETERS-1'!$B$5:$J$44,8,FALSE)*VLOOKUP(ABSYLD2!BN$4,'[1]INTERNAL PARAMETERS-1'!$B$5:$J$44,3,FALSE)</f>
        <v>0</v>
      </c>
      <c r="BO190" s="47">
        <f>ABSYLD1!BO190*VLOOKUP(ABSYLD2!BO$4,'[1]INTERNAL PARAMETERS-1'!$B$5:$J$44,5,FALSE)*VLOOKUP(ABSYLD2!BO$4,'[1]INTERNAL PARAMETERS-1'!$B$5:$J$44,6,FALSE)*VLOOKUP(ABSYLD2!BO$4,'[1]INTERNAL PARAMETERS-1'!$B$5:$J$44,3,FALSE) + ABSYLD1!BO190*(1-VLOOKUP(ABSYLD2!BO$4,'[1]INTERNAL PARAMETERS-1'!$B$5:$J$44,5,FALSE))*VLOOKUP(ABSYLD2!BO$4,'[1]INTERNAL PARAMETERS-1'!$B$5:$J$44,8,FALSE)*VLOOKUP(ABSYLD2!BO$4,'[1]INTERNAL PARAMETERS-1'!$B$5:$J$44,3,FALSE)</f>
        <v>0</v>
      </c>
      <c r="BP190" s="47">
        <f>ABSYLD1!BP190*VLOOKUP(ABSYLD2!BP$4,'[1]INTERNAL PARAMETERS-1'!$B$5:$J$44,5,FALSE)*VLOOKUP(ABSYLD2!BP$4,'[1]INTERNAL PARAMETERS-1'!$B$5:$J$44,6,FALSE)*VLOOKUP(ABSYLD2!BP$4,'[1]INTERNAL PARAMETERS-1'!$B$5:$J$44,3,FALSE) + ABSYLD1!BP190*(1-VLOOKUP(ABSYLD2!BP$4,'[1]INTERNAL PARAMETERS-1'!$B$5:$J$44,5,FALSE))*VLOOKUP(ABSYLD2!BP$4,'[1]INTERNAL PARAMETERS-1'!$B$5:$J$44,8,FALSE)*VLOOKUP(ABSYLD2!BP$4,'[1]INTERNAL PARAMETERS-1'!$B$5:$J$44,3,FALSE)</f>
        <v>0</v>
      </c>
      <c r="BQ190" s="47">
        <f>ABSYLD1!BQ190*VLOOKUP(ABSYLD2!BQ$4,'[1]INTERNAL PARAMETERS-1'!$B$5:$J$44,5,FALSE)*VLOOKUP(ABSYLD2!BQ$4,'[1]INTERNAL PARAMETERS-1'!$B$5:$J$44,6,FALSE)*VLOOKUP(ABSYLD2!BQ$4,'[1]INTERNAL PARAMETERS-1'!$B$5:$J$44,3,FALSE) + ABSYLD1!BQ190*(1-VLOOKUP(ABSYLD2!BQ$4,'[1]INTERNAL PARAMETERS-1'!$B$5:$J$44,5,FALSE))*VLOOKUP(ABSYLD2!BQ$4,'[1]INTERNAL PARAMETERS-1'!$B$5:$J$44,8,FALSE)*VLOOKUP(ABSYLD2!BQ$4,'[1]INTERNAL PARAMETERS-1'!$B$5:$J$44,3,FALSE)</f>
        <v>0</v>
      </c>
      <c r="BR190" s="47">
        <f>ABSYLD1!BR190*VLOOKUP(ABSYLD2!BR$4,'[1]INTERNAL PARAMETERS-1'!$B$5:$J$44,5,FALSE)*VLOOKUP(ABSYLD2!BR$4,'[1]INTERNAL PARAMETERS-1'!$B$5:$J$44,6,FALSE)*VLOOKUP(ABSYLD2!BR$4,'[1]INTERNAL PARAMETERS-1'!$B$5:$J$44,3,FALSE) + ABSYLD1!BR190*(1-VLOOKUP(ABSYLD2!BR$4,'[1]INTERNAL PARAMETERS-1'!$B$5:$J$44,5,FALSE))*VLOOKUP(ABSYLD2!BR$4,'[1]INTERNAL PARAMETERS-1'!$B$5:$J$44,8,FALSE)*VLOOKUP(ABSYLD2!BR$4,'[1]INTERNAL PARAMETERS-1'!$B$5:$J$44,3,FALSE)</f>
        <v>0</v>
      </c>
      <c r="BS190" s="47">
        <f>ABSYLD1!BS190*VLOOKUP(ABSYLD2!BS$4,'[1]INTERNAL PARAMETERS-1'!$B$5:$J$44,5,FALSE)*VLOOKUP(ABSYLD2!BS$4,'[1]INTERNAL PARAMETERS-1'!$B$5:$J$44,6,FALSE)*VLOOKUP(ABSYLD2!BS$4,'[1]INTERNAL PARAMETERS-1'!$B$5:$J$44,3,FALSE) + ABSYLD1!BS190*(1-VLOOKUP(ABSYLD2!BS$4,'[1]INTERNAL PARAMETERS-1'!$B$5:$J$44,5,FALSE))*VLOOKUP(ABSYLD2!BS$4,'[1]INTERNAL PARAMETERS-1'!$B$5:$J$44,8,FALSE)*VLOOKUP(ABSYLD2!BS$4,'[1]INTERNAL PARAMETERS-1'!$B$5:$J$44,3,FALSE)</f>
        <v>0</v>
      </c>
      <c r="BT190" s="47">
        <f>ABSYLD1!BT190*VLOOKUP(ABSYLD2!BT$4,'[1]INTERNAL PARAMETERS-1'!$B$5:$J$44,5,FALSE)*VLOOKUP(ABSYLD2!BT$4,'[1]INTERNAL PARAMETERS-1'!$B$5:$J$44,6,FALSE)*VLOOKUP(ABSYLD2!BT$4,'[1]INTERNAL PARAMETERS-1'!$B$5:$J$44,3,FALSE) + ABSYLD1!BT190*(1-VLOOKUP(ABSYLD2!BT$4,'[1]INTERNAL PARAMETERS-1'!$B$5:$J$44,5,FALSE))*VLOOKUP(ABSYLD2!BT$4,'[1]INTERNAL PARAMETERS-1'!$B$5:$J$44,8,FALSE)*VLOOKUP(ABSYLD2!BT$4,'[1]INTERNAL PARAMETERS-1'!$B$5:$J$44,3,FALSE)</f>
        <v>0</v>
      </c>
      <c r="BU190" s="47">
        <f>ABSYLD1!BU190*VLOOKUP(ABSYLD2!BU$4,'[1]INTERNAL PARAMETERS-1'!$B$5:$J$44,5,FALSE)*VLOOKUP(ABSYLD2!BU$4,'[1]INTERNAL PARAMETERS-1'!$B$5:$J$44,6,FALSE)*VLOOKUP(ABSYLD2!BU$4,'[1]INTERNAL PARAMETERS-1'!$B$5:$J$44,3,FALSE) + ABSYLD1!BU190*(1-VLOOKUP(ABSYLD2!BU$4,'[1]INTERNAL PARAMETERS-1'!$B$5:$J$44,5,FALSE))*VLOOKUP(ABSYLD2!BU$4,'[1]INTERNAL PARAMETERS-1'!$B$5:$J$44,8,FALSE)*VLOOKUP(ABSYLD2!BU$4,'[1]INTERNAL PARAMETERS-1'!$B$5:$J$44,3,FALSE)</f>
        <v>0</v>
      </c>
      <c r="BV190" s="47">
        <f>ABSYLD1!BV190*VLOOKUP(ABSYLD2!BV$4,'[1]INTERNAL PARAMETERS-1'!$B$5:$J$44,5,FALSE)*VLOOKUP(ABSYLD2!BV$4,'[1]INTERNAL PARAMETERS-1'!$B$5:$J$44,6,FALSE)*VLOOKUP(ABSYLD2!BV$4,'[1]INTERNAL PARAMETERS-1'!$B$5:$J$44,3,FALSE) + ABSYLD1!BV190*(1-VLOOKUP(ABSYLD2!BV$4,'[1]INTERNAL PARAMETERS-1'!$B$5:$J$44,5,FALSE))*VLOOKUP(ABSYLD2!BV$4,'[1]INTERNAL PARAMETERS-1'!$B$5:$J$44,8,FALSE)*VLOOKUP(ABSYLD2!BV$4,'[1]INTERNAL PARAMETERS-1'!$B$5:$J$44,3,FALSE)</f>
        <v>0</v>
      </c>
      <c r="BW190" s="47">
        <f>ABSYLD1!BW190*VLOOKUP(ABSYLD2!BW$4,'[1]INTERNAL PARAMETERS-1'!$B$5:$J$44,5,FALSE)*VLOOKUP(ABSYLD2!BW$4,'[1]INTERNAL PARAMETERS-1'!$B$5:$J$44,6,FALSE)*VLOOKUP(ABSYLD2!BW$4,'[1]INTERNAL PARAMETERS-1'!$B$5:$J$44,3,FALSE) + ABSYLD1!BW190*(1-VLOOKUP(ABSYLD2!BW$4,'[1]INTERNAL PARAMETERS-1'!$B$5:$J$44,5,FALSE))*VLOOKUP(ABSYLD2!BW$4,'[1]INTERNAL PARAMETERS-1'!$B$5:$J$44,8,FALSE)*VLOOKUP(ABSYLD2!BW$4,'[1]INTERNAL PARAMETERS-1'!$B$5:$J$44,3,FALSE)</f>
        <v>0</v>
      </c>
      <c r="BX190" s="47">
        <f>ABSYLD1!BX190*VLOOKUP(ABSYLD2!BX$4,'[1]INTERNAL PARAMETERS-1'!$B$5:$J$44,5,FALSE)*VLOOKUP(ABSYLD2!BX$4,'[1]INTERNAL PARAMETERS-1'!$B$5:$J$44,6,FALSE)*VLOOKUP(ABSYLD2!BX$4,'[1]INTERNAL PARAMETERS-1'!$B$5:$J$44,3,FALSE) + ABSYLD1!BX190*(1-VLOOKUP(ABSYLD2!BX$4,'[1]INTERNAL PARAMETERS-1'!$B$5:$J$44,5,FALSE))*VLOOKUP(ABSYLD2!BX$4,'[1]INTERNAL PARAMETERS-1'!$B$5:$J$44,8,FALSE)*VLOOKUP(ABSYLD2!BX$4,'[1]INTERNAL PARAMETERS-1'!$B$5:$J$44,3,FALSE)</f>
        <v>0</v>
      </c>
      <c r="BY190" s="47">
        <f>ABSYLD1!BY190*VLOOKUP(ABSYLD2!BY$4,'[1]INTERNAL PARAMETERS-1'!$B$5:$J$44,5,FALSE)*VLOOKUP(ABSYLD2!BY$4,'[1]INTERNAL PARAMETERS-1'!$B$5:$J$44,6,FALSE)*VLOOKUP(ABSYLD2!BY$4,'[1]INTERNAL PARAMETERS-1'!$B$5:$J$44,3,FALSE) + ABSYLD1!BY190*(1-VLOOKUP(ABSYLD2!BY$4,'[1]INTERNAL PARAMETERS-1'!$B$5:$J$44,5,FALSE))*VLOOKUP(ABSYLD2!BY$4,'[1]INTERNAL PARAMETERS-1'!$B$5:$J$44,8,FALSE)*VLOOKUP(ABSYLD2!BY$4,'[1]INTERNAL PARAMETERS-1'!$B$5:$J$44,3,FALSE)</f>
        <v>0</v>
      </c>
      <c r="BZ190" s="47">
        <f>ABSYLD1!BZ190*VLOOKUP(ABSYLD2!BZ$4,'[1]INTERNAL PARAMETERS-1'!$B$5:$J$44,5,FALSE)*VLOOKUP(ABSYLD2!BZ$4,'[1]INTERNAL PARAMETERS-1'!$B$5:$J$44,6,FALSE)*VLOOKUP(ABSYLD2!BZ$4,'[1]INTERNAL PARAMETERS-1'!$B$5:$J$44,3,FALSE) + ABSYLD1!BZ190*(1-VLOOKUP(ABSYLD2!BZ$4,'[1]INTERNAL PARAMETERS-1'!$B$5:$J$44,5,FALSE))*VLOOKUP(ABSYLD2!BZ$4,'[1]INTERNAL PARAMETERS-1'!$B$5:$J$44,8,FALSE)*VLOOKUP(ABSYLD2!BZ$4,'[1]INTERNAL PARAMETERS-1'!$B$5:$J$44,3,FALSE)</f>
        <v>0</v>
      </c>
      <c r="CA190" s="47">
        <f>ABSYLD1!CA190*VLOOKUP(ABSYLD2!CA$4,'[1]INTERNAL PARAMETERS-1'!$B$5:$J$44,5,FALSE)*VLOOKUP(ABSYLD2!CA$4,'[1]INTERNAL PARAMETERS-1'!$B$5:$J$44,6,FALSE)*VLOOKUP(ABSYLD2!CA$4,'[1]INTERNAL PARAMETERS-1'!$B$5:$J$44,3,FALSE) + ABSYLD1!CA190*(1-VLOOKUP(ABSYLD2!CA$4,'[1]INTERNAL PARAMETERS-1'!$B$5:$J$44,5,FALSE))*VLOOKUP(ABSYLD2!CA$4,'[1]INTERNAL PARAMETERS-1'!$B$5:$J$44,8,FALSE)*VLOOKUP(ABSYLD2!CA$4,'[1]INTERNAL PARAMETERS-1'!$B$5:$J$44,3,FALSE)</f>
        <v>0</v>
      </c>
      <c r="CB190" s="47">
        <f>ABSYLD1!CB190*VLOOKUP(ABSYLD2!CB$4,'[1]INTERNAL PARAMETERS-1'!$B$5:$J$44,5,FALSE)*VLOOKUP(ABSYLD2!CB$4,'[1]INTERNAL PARAMETERS-1'!$B$5:$J$44,6,FALSE)*VLOOKUP(ABSYLD2!CB$4,'[1]INTERNAL PARAMETERS-1'!$B$5:$J$44,3,FALSE) + ABSYLD1!CB190*(1-VLOOKUP(ABSYLD2!CB$4,'[1]INTERNAL PARAMETERS-1'!$B$5:$J$44,5,FALSE))*VLOOKUP(ABSYLD2!CB$4,'[1]INTERNAL PARAMETERS-1'!$B$5:$J$44,8,FALSE)*VLOOKUP(ABSYLD2!CB$4,'[1]INTERNAL PARAMETERS-1'!$B$5:$J$44,3,FALSE)</f>
        <v>0</v>
      </c>
      <c r="CC190" s="47">
        <f>ABSYLD1!CC190*VLOOKUP(ABSYLD2!CC$4,'[1]INTERNAL PARAMETERS-1'!$B$5:$J$44,5,FALSE)*VLOOKUP(ABSYLD2!CC$4,'[1]INTERNAL PARAMETERS-1'!$B$5:$J$44,6,FALSE)*VLOOKUP(ABSYLD2!CC$4,'[1]INTERNAL PARAMETERS-1'!$B$5:$J$44,3,FALSE) + ABSYLD1!CC190*(1-VLOOKUP(ABSYLD2!CC$4,'[1]INTERNAL PARAMETERS-1'!$B$5:$J$44,5,FALSE))*VLOOKUP(ABSYLD2!CC$4,'[1]INTERNAL PARAMETERS-1'!$B$5:$J$44,8,FALSE)*VLOOKUP(ABSYLD2!CC$4,'[1]INTERNAL PARAMETERS-1'!$B$5:$J$44,3,FALSE)</f>
        <v>0</v>
      </c>
      <c r="CD190" s="47">
        <f>ABSYLD1!CD190*VLOOKUP(ABSYLD2!CD$4,'[1]INTERNAL PARAMETERS-1'!$B$5:$J$44,5,FALSE)*VLOOKUP(ABSYLD2!CD$4,'[1]INTERNAL PARAMETERS-1'!$B$5:$J$44,6,FALSE)*VLOOKUP(ABSYLD2!CD$4,'[1]INTERNAL PARAMETERS-1'!$B$5:$J$44,3,FALSE) + ABSYLD1!CD190*(1-VLOOKUP(ABSYLD2!CD$4,'[1]INTERNAL PARAMETERS-1'!$B$5:$J$44,5,FALSE))*VLOOKUP(ABSYLD2!CD$4,'[1]INTERNAL PARAMETERS-1'!$B$5:$J$44,8,FALSE)*VLOOKUP(ABSYLD2!CD$4,'[1]INTERNAL PARAMETERS-1'!$B$5:$J$44,3,FALSE)</f>
        <v>0</v>
      </c>
      <c r="CE190" s="47">
        <f>ABSYLD1!CE190*VLOOKUP(ABSYLD2!CE$4,'[1]INTERNAL PARAMETERS-1'!$B$5:$J$44,5,FALSE)*VLOOKUP(ABSYLD2!CE$4,'[1]INTERNAL PARAMETERS-1'!$B$5:$J$44,6,FALSE)*VLOOKUP(ABSYLD2!CE$4,'[1]INTERNAL PARAMETERS-1'!$B$5:$J$44,3,FALSE) + ABSYLD1!CE190*(1-VLOOKUP(ABSYLD2!CE$4,'[1]INTERNAL PARAMETERS-1'!$B$5:$J$44,5,FALSE))*VLOOKUP(ABSYLD2!CE$4,'[1]INTERNAL PARAMETERS-1'!$B$5:$J$44,8,FALSE)*VLOOKUP(ABSYLD2!CE$4,'[1]INTERNAL PARAMETERS-1'!$B$5:$J$44,3,FALSE)</f>
        <v>0</v>
      </c>
      <c r="CF190" s="47">
        <f>ABSYLD1!CF190*VLOOKUP(ABSYLD2!CF$4,'[1]INTERNAL PARAMETERS-1'!$B$5:$J$44,5,FALSE)*VLOOKUP(ABSYLD2!CF$4,'[1]INTERNAL PARAMETERS-1'!$B$5:$J$44,6,FALSE)*VLOOKUP(ABSYLD2!CF$4,'[1]INTERNAL PARAMETERS-1'!$B$5:$J$44,3,FALSE) + ABSYLD1!CF190*(1-VLOOKUP(ABSYLD2!CF$4,'[1]INTERNAL PARAMETERS-1'!$B$5:$J$44,5,FALSE))*VLOOKUP(ABSYLD2!CF$4,'[1]INTERNAL PARAMETERS-1'!$B$5:$J$44,8,FALSE)*VLOOKUP(ABSYLD2!CF$4,'[1]INTERNAL PARAMETERS-1'!$B$5:$J$44,3,FALSE)</f>
        <v>0</v>
      </c>
      <c r="CG190" s="47">
        <f>ABSYLD1!CG190*VLOOKUP(ABSYLD2!CG$4,'[1]INTERNAL PARAMETERS-1'!$B$5:$J$44,5,FALSE)*VLOOKUP(ABSYLD2!CG$4,'[1]INTERNAL PARAMETERS-1'!$B$5:$J$44,6,FALSE)*VLOOKUP(ABSYLD2!CG$4,'[1]INTERNAL PARAMETERS-1'!$B$5:$J$44,3,FALSE) + ABSYLD1!CG190*(1-VLOOKUP(ABSYLD2!CG$4,'[1]INTERNAL PARAMETERS-1'!$B$5:$J$44,5,FALSE))*VLOOKUP(ABSYLD2!CG$4,'[1]INTERNAL PARAMETERS-1'!$B$5:$J$44,8,FALSE)*VLOOKUP(ABSYLD2!CG$4,'[1]INTERNAL PARAMETERS-1'!$B$5:$J$44,3,FALSE)</f>
        <v>0</v>
      </c>
      <c r="CH190" s="46">
        <f>ABSYLD1!CH190*VLOOKUP(ABSYLD2!CH$4,'[1]INTERNAL PARAMETERS-1'!$B$5:$J$44,5,FALSE)*VLOOKUP(ABSYLD2!CH$4,'[1]INTERNAL PARAMETERS-1'!$B$5:$J$44,6,FALSE)*VLOOKUP(ABSYLD2!CH$4,'[1]INTERNAL PARAMETERS-1'!$B$5:$J$44,3,FALSE) + ABSYLD1!CH190*(1-VLOOKUP(ABSYLD2!CH$4,'[1]INTERNAL PARAMETERS-1'!$B$5:$J$44,5,FALSE))*VLOOKUP(ABSYLD2!CH$4,'[1]INTERNAL PARAMETERS-1'!$B$5:$J$44,8,FALSE)*VLOOKUP(ABSYLD2!CH$4,'[1]INTERNAL PARAMETERS-1'!$B$5:$J$44,3,FALSE)</f>
        <v>0</v>
      </c>
      <c r="CJ190" s="48">
        <f t="shared" si="4"/>
        <v>0</v>
      </c>
      <c r="CK190" s="46">
        <f t="shared" si="5"/>
        <v>0</v>
      </c>
    </row>
    <row r="191" spans="2:89">
      <c r="B191" s="61" t="s">
        <v>7</v>
      </c>
      <c r="C191" s="60" t="s">
        <v>89</v>
      </c>
      <c r="D191" s="60" t="s">
        <v>82</v>
      </c>
      <c r="E191" s="137">
        <f>ABS!AL191</f>
        <v>0</v>
      </c>
      <c r="F191" s="62">
        <f>'[1]INTERNAL PARAMETERS-1'!M11</f>
        <v>53.995000000000005</v>
      </c>
      <c r="G191" s="48">
        <f>ABSYLD1!G191*VLOOKUP(ABSYLD2!G$4,'[1]INTERNAL PARAMETERS-1'!$B$5:$J$44,5,FALSE)*VLOOKUP(ABSYLD2!G$4,'[1]INTERNAL PARAMETERS-1'!$B$5:$J$44,7,FALSE)*ABSYLD2!$F191 + ABSYLD1!G191*(1-VLOOKUP(ABSYLD2!G$4,'[1]INTERNAL PARAMETERS-1'!$B$5:$J$44,5,FALSE))*VLOOKUP(ABSYLD2!G$4,'[1]INTERNAL PARAMETERS-1'!$B$5:$J$44,9,FALSE)*ABSYLD2!$F191</f>
        <v>0</v>
      </c>
      <c r="H191" s="47">
        <f>ABSYLD1!H191*VLOOKUP(ABSYLD2!H$4,'[1]INTERNAL PARAMETERS-1'!$B$5:$J$44,5,FALSE)*VLOOKUP(ABSYLD2!H$4,'[1]INTERNAL PARAMETERS-1'!$B$5:$J$44,7,FALSE)*ABSYLD2!$F191 + ABSYLD1!H191*(1-VLOOKUP(ABSYLD2!H$4,'[1]INTERNAL PARAMETERS-1'!$B$5:$J$44,5,FALSE))*VLOOKUP(ABSYLD2!H$4,'[1]INTERNAL PARAMETERS-1'!$B$5:$J$44,9,FALSE)*ABSYLD2!$F191</f>
        <v>0</v>
      </c>
      <c r="I191" s="47">
        <f>ABSYLD1!I191*VLOOKUP(ABSYLD2!I$4,'[1]INTERNAL PARAMETERS-1'!$B$5:$J$44,5,FALSE)*VLOOKUP(ABSYLD2!I$4,'[1]INTERNAL PARAMETERS-1'!$B$5:$J$44,7,FALSE)*ABSYLD2!$F191 + ABSYLD1!I191*(1-VLOOKUP(ABSYLD2!I$4,'[1]INTERNAL PARAMETERS-1'!$B$5:$J$44,5,FALSE))*VLOOKUP(ABSYLD2!I$4,'[1]INTERNAL PARAMETERS-1'!$B$5:$J$44,9,FALSE)*ABSYLD2!$F191</f>
        <v>0</v>
      </c>
      <c r="J191" s="47">
        <f>ABSYLD1!J191*VLOOKUP(ABSYLD2!J$4,'[1]INTERNAL PARAMETERS-1'!$B$5:$J$44,5,FALSE)*VLOOKUP(ABSYLD2!J$4,'[1]INTERNAL PARAMETERS-1'!$B$5:$J$44,7,FALSE)*ABSYLD2!$F191 + ABSYLD1!J191*(1-VLOOKUP(ABSYLD2!J$4,'[1]INTERNAL PARAMETERS-1'!$B$5:$J$44,5,FALSE))*VLOOKUP(ABSYLD2!J$4,'[1]INTERNAL PARAMETERS-1'!$B$5:$J$44,9,FALSE)*ABSYLD2!$F191</f>
        <v>0</v>
      </c>
      <c r="K191" s="47">
        <f>ABSYLD1!K191*VLOOKUP(ABSYLD2!K$4,'[1]INTERNAL PARAMETERS-1'!$B$5:$J$44,5,FALSE)*VLOOKUP(ABSYLD2!K$4,'[1]INTERNAL PARAMETERS-1'!$B$5:$J$44,7,FALSE)*ABSYLD2!$F191 + ABSYLD1!K191*(1-VLOOKUP(ABSYLD2!K$4,'[1]INTERNAL PARAMETERS-1'!$B$5:$J$44,5,FALSE))*VLOOKUP(ABSYLD2!K$4,'[1]INTERNAL PARAMETERS-1'!$B$5:$J$44,9,FALSE)*ABSYLD2!$F191</f>
        <v>0</v>
      </c>
      <c r="L191" s="47">
        <f>ABSYLD1!L191*VLOOKUP(ABSYLD2!L$4,'[1]INTERNAL PARAMETERS-1'!$B$5:$J$44,5,FALSE)*VLOOKUP(ABSYLD2!L$4,'[1]INTERNAL PARAMETERS-1'!$B$5:$J$44,7,FALSE)*ABSYLD2!$F191 + ABSYLD1!L191*(1-VLOOKUP(ABSYLD2!L$4,'[1]INTERNAL PARAMETERS-1'!$B$5:$J$44,5,FALSE))*VLOOKUP(ABSYLD2!L$4,'[1]INTERNAL PARAMETERS-1'!$B$5:$J$44,9,FALSE)*ABSYLD2!$F191</f>
        <v>0</v>
      </c>
      <c r="M191" s="47">
        <f>ABSYLD1!M191*VLOOKUP(ABSYLD2!M$4,'[1]INTERNAL PARAMETERS-1'!$B$5:$J$44,5,FALSE)*VLOOKUP(ABSYLD2!M$4,'[1]INTERNAL PARAMETERS-1'!$B$5:$J$44,7,FALSE)*ABSYLD2!$F191 + ABSYLD1!M191*(1-VLOOKUP(ABSYLD2!M$4,'[1]INTERNAL PARAMETERS-1'!$B$5:$J$44,5,FALSE))*VLOOKUP(ABSYLD2!M$4,'[1]INTERNAL PARAMETERS-1'!$B$5:$J$44,9,FALSE)*ABSYLD2!$F191</f>
        <v>0</v>
      </c>
      <c r="N191" s="47">
        <f>ABSYLD1!N191*VLOOKUP(ABSYLD2!N$4,'[1]INTERNAL PARAMETERS-1'!$B$5:$J$44,5,FALSE)*VLOOKUP(ABSYLD2!N$4,'[1]INTERNAL PARAMETERS-1'!$B$5:$J$44,7,FALSE)*ABSYLD2!$F191 + ABSYLD1!N191*(1-VLOOKUP(ABSYLD2!N$4,'[1]INTERNAL PARAMETERS-1'!$B$5:$J$44,5,FALSE))*VLOOKUP(ABSYLD2!N$4,'[1]INTERNAL PARAMETERS-1'!$B$5:$J$44,9,FALSE)*ABSYLD2!$F191</f>
        <v>0</v>
      </c>
      <c r="O191" s="47">
        <f>ABSYLD1!O191*VLOOKUP(ABSYLD2!O$4,'[1]INTERNAL PARAMETERS-1'!$B$5:$J$44,5,FALSE)*VLOOKUP(ABSYLD2!O$4,'[1]INTERNAL PARAMETERS-1'!$B$5:$J$44,7,FALSE)*ABSYLD2!$F191 + ABSYLD1!O191*(1-VLOOKUP(ABSYLD2!O$4,'[1]INTERNAL PARAMETERS-1'!$B$5:$J$44,5,FALSE))*VLOOKUP(ABSYLD2!O$4,'[1]INTERNAL PARAMETERS-1'!$B$5:$J$44,9,FALSE)*ABSYLD2!$F191</f>
        <v>0</v>
      </c>
      <c r="P191" s="47">
        <f>ABSYLD1!P191*VLOOKUP(ABSYLD2!P$4,'[1]INTERNAL PARAMETERS-1'!$B$5:$J$44,5,FALSE)*VLOOKUP(ABSYLD2!P$4,'[1]INTERNAL PARAMETERS-1'!$B$5:$J$44,7,FALSE)*ABSYLD2!$F191 + ABSYLD1!P191*(1-VLOOKUP(ABSYLD2!P$4,'[1]INTERNAL PARAMETERS-1'!$B$5:$J$44,5,FALSE))*VLOOKUP(ABSYLD2!P$4,'[1]INTERNAL PARAMETERS-1'!$B$5:$J$44,9,FALSE)*ABSYLD2!$F191</f>
        <v>0</v>
      </c>
      <c r="Q191" s="47">
        <f>ABSYLD1!Q191*VLOOKUP(ABSYLD2!Q$4,'[1]INTERNAL PARAMETERS-1'!$B$5:$J$44,5,FALSE)*VLOOKUP(ABSYLD2!Q$4,'[1]INTERNAL PARAMETERS-1'!$B$5:$J$44,7,FALSE)*ABSYLD2!$F191 + ABSYLD1!Q191*(1-VLOOKUP(ABSYLD2!Q$4,'[1]INTERNAL PARAMETERS-1'!$B$5:$J$44,5,FALSE))*VLOOKUP(ABSYLD2!Q$4,'[1]INTERNAL PARAMETERS-1'!$B$5:$J$44,9,FALSE)*ABSYLD2!$F191</f>
        <v>0</v>
      </c>
      <c r="R191" s="47">
        <f>ABSYLD1!R191*VLOOKUP(ABSYLD2!R$4,'[1]INTERNAL PARAMETERS-1'!$B$5:$J$44,5,FALSE)*VLOOKUP(ABSYLD2!R$4,'[1]INTERNAL PARAMETERS-1'!$B$5:$J$44,7,FALSE)*ABSYLD2!$F191 + ABSYLD1!R191*(1-VLOOKUP(ABSYLD2!R$4,'[1]INTERNAL PARAMETERS-1'!$B$5:$J$44,5,FALSE))*VLOOKUP(ABSYLD2!R$4,'[1]INTERNAL PARAMETERS-1'!$B$5:$J$44,9,FALSE)*ABSYLD2!$F191</f>
        <v>0</v>
      </c>
      <c r="S191" s="47">
        <f>ABSYLD1!S191*VLOOKUP(ABSYLD2!S$4,'[1]INTERNAL PARAMETERS-1'!$B$5:$J$44,5,FALSE)*VLOOKUP(ABSYLD2!S$4,'[1]INTERNAL PARAMETERS-1'!$B$5:$J$44,7,FALSE)*ABSYLD2!$F191 + ABSYLD1!S191*(1-VLOOKUP(ABSYLD2!S$4,'[1]INTERNAL PARAMETERS-1'!$B$5:$J$44,5,FALSE))*VLOOKUP(ABSYLD2!S$4,'[1]INTERNAL PARAMETERS-1'!$B$5:$J$44,9,FALSE)*ABSYLD2!$F191</f>
        <v>0</v>
      </c>
      <c r="T191" s="47">
        <f>ABSYLD1!T191*VLOOKUP(ABSYLD2!T$4,'[1]INTERNAL PARAMETERS-1'!$B$5:$J$44,5,FALSE)*VLOOKUP(ABSYLD2!T$4,'[1]INTERNAL PARAMETERS-1'!$B$5:$J$44,7,FALSE)*ABSYLD2!$F191 + ABSYLD1!T191*(1-VLOOKUP(ABSYLD2!T$4,'[1]INTERNAL PARAMETERS-1'!$B$5:$J$44,5,FALSE))*VLOOKUP(ABSYLD2!T$4,'[1]INTERNAL PARAMETERS-1'!$B$5:$J$44,9,FALSE)*ABSYLD2!$F191</f>
        <v>0</v>
      </c>
      <c r="U191" s="47">
        <f>ABSYLD1!U191*VLOOKUP(ABSYLD2!U$4,'[1]INTERNAL PARAMETERS-1'!$B$5:$J$44,5,FALSE)*VLOOKUP(ABSYLD2!U$4,'[1]INTERNAL PARAMETERS-1'!$B$5:$J$44,7,FALSE)*ABSYLD2!$F191 + ABSYLD1!U191*(1-VLOOKUP(ABSYLD2!U$4,'[1]INTERNAL PARAMETERS-1'!$B$5:$J$44,5,FALSE))*VLOOKUP(ABSYLD2!U$4,'[1]INTERNAL PARAMETERS-1'!$B$5:$J$44,9,FALSE)*ABSYLD2!$F191</f>
        <v>0</v>
      </c>
      <c r="V191" s="47">
        <f>ABSYLD1!V191*VLOOKUP(ABSYLD2!V$4,'[1]INTERNAL PARAMETERS-1'!$B$5:$J$44,5,FALSE)*VLOOKUP(ABSYLD2!V$4,'[1]INTERNAL PARAMETERS-1'!$B$5:$J$44,7,FALSE)*ABSYLD2!$F191 + ABSYLD1!V191*(1-VLOOKUP(ABSYLD2!V$4,'[1]INTERNAL PARAMETERS-1'!$B$5:$J$44,5,FALSE))*VLOOKUP(ABSYLD2!V$4,'[1]INTERNAL PARAMETERS-1'!$B$5:$J$44,9,FALSE)*ABSYLD2!$F191</f>
        <v>0</v>
      </c>
      <c r="W191" s="47">
        <f>ABSYLD1!W191*VLOOKUP(ABSYLD2!W$4,'[1]INTERNAL PARAMETERS-1'!$B$5:$J$44,5,FALSE)*VLOOKUP(ABSYLD2!W$4,'[1]INTERNAL PARAMETERS-1'!$B$5:$J$44,7,FALSE)*ABSYLD2!$F191 + ABSYLD1!W191*(1-VLOOKUP(ABSYLD2!W$4,'[1]INTERNAL PARAMETERS-1'!$B$5:$J$44,5,FALSE))*VLOOKUP(ABSYLD2!W$4,'[1]INTERNAL PARAMETERS-1'!$B$5:$J$44,9,FALSE)*ABSYLD2!$F191</f>
        <v>0</v>
      </c>
      <c r="X191" s="47">
        <f>ABSYLD1!X191*VLOOKUP(ABSYLD2!X$4,'[1]INTERNAL PARAMETERS-1'!$B$5:$J$44,5,FALSE)*VLOOKUP(ABSYLD2!X$4,'[1]INTERNAL PARAMETERS-1'!$B$5:$J$44,7,FALSE)*ABSYLD2!$F191 + ABSYLD1!X191*(1-VLOOKUP(ABSYLD2!X$4,'[1]INTERNAL PARAMETERS-1'!$B$5:$J$44,5,FALSE))*VLOOKUP(ABSYLD2!X$4,'[1]INTERNAL PARAMETERS-1'!$B$5:$J$44,9,FALSE)*ABSYLD2!$F191</f>
        <v>0</v>
      </c>
      <c r="Y191" s="47">
        <f>ABSYLD1!Y191*VLOOKUP(ABSYLD2!Y$4,'[1]INTERNAL PARAMETERS-1'!$B$5:$J$44,5,FALSE)*VLOOKUP(ABSYLD2!Y$4,'[1]INTERNAL PARAMETERS-1'!$B$5:$J$44,7,FALSE)*ABSYLD2!$F191 + ABSYLD1!Y191*(1-VLOOKUP(ABSYLD2!Y$4,'[1]INTERNAL PARAMETERS-1'!$B$5:$J$44,5,FALSE))*VLOOKUP(ABSYLD2!Y$4,'[1]INTERNAL PARAMETERS-1'!$B$5:$J$44,9,FALSE)*ABSYLD2!$F191</f>
        <v>0</v>
      </c>
      <c r="Z191" s="47">
        <f>ABSYLD1!Z191*VLOOKUP(ABSYLD2!Z$4,'[1]INTERNAL PARAMETERS-1'!$B$5:$J$44,5,FALSE)*VLOOKUP(ABSYLD2!Z$4,'[1]INTERNAL PARAMETERS-1'!$B$5:$J$44,7,FALSE)*ABSYLD2!$F191 + ABSYLD1!Z191*(1-VLOOKUP(ABSYLD2!Z$4,'[1]INTERNAL PARAMETERS-1'!$B$5:$J$44,5,FALSE))*VLOOKUP(ABSYLD2!Z$4,'[1]INTERNAL PARAMETERS-1'!$B$5:$J$44,9,FALSE)*ABSYLD2!$F191</f>
        <v>0</v>
      </c>
      <c r="AA191" s="47">
        <f>ABSYLD1!AA191*VLOOKUP(ABSYLD2!AA$4,'[1]INTERNAL PARAMETERS-1'!$B$5:$J$44,5,FALSE)*VLOOKUP(ABSYLD2!AA$4,'[1]INTERNAL PARAMETERS-1'!$B$5:$J$44,7,FALSE)*ABSYLD2!$F191 + ABSYLD1!AA191*(1-VLOOKUP(ABSYLD2!AA$4,'[1]INTERNAL PARAMETERS-1'!$B$5:$J$44,5,FALSE))*VLOOKUP(ABSYLD2!AA$4,'[1]INTERNAL PARAMETERS-1'!$B$5:$J$44,9,FALSE)*ABSYLD2!$F191</f>
        <v>0</v>
      </c>
      <c r="AB191" s="47">
        <f>ABSYLD1!AB191*VLOOKUP(ABSYLD2!AB$4,'[1]INTERNAL PARAMETERS-1'!$B$5:$J$44,5,FALSE)*VLOOKUP(ABSYLD2!AB$4,'[1]INTERNAL PARAMETERS-1'!$B$5:$J$44,7,FALSE)*ABSYLD2!$F191 + ABSYLD1!AB191*(1-VLOOKUP(ABSYLD2!AB$4,'[1]INTERNAL PARAMETERS-1'!$B$5:$J$44,5,FALSE))*VLOOKUP(ABSYLD2!AB$4,'[1]INTERNAL PARAMETERS-1'!$B$5:$J$44,9,FALSE)*ABSYLD2!$F191</f>
        <v>0</v>
      </c>
      <c r="AC191" s="47">
        <f>ABSYLD1!AC191*VLOOKUP(ABSYLD2!AC$4,'[1]INTERNAL PARAMETERS-1'!$B$5:$J$44,5,FALSE)*VLOOKUP(ABSYLD2!AC$4,'[1]INTERNAL PARAMETERS-1'!$B$5:$J$44,7,FALSE)*ABSYLD2!$F191 + ABSYLD1!AC191*(1-VLOOKUP(ABSYLD2!AC$4,'[1]INTERNAL PARAMETERS-1'!$B$5:$J$44,5,FALSE))*VLOOKUP(ABSYLD2!AC$4,'[1]INTERNAL PARAMETERS-1'!$B$5:$J$44,9,FALSE)*ABSYLD2!$F191</f>
        <v>0</v>
      </c>
      <c r="AD191" s="47">
        <f>ABSYLD1!AD191*VLOOKUP(ABSYLD2!AD$4,'[1]INTERNAL PARAMETERS-1'!$B$5:$J$44,5,FALSE)*VLOOKUP(ABSYLD2!AD$4,'[1]INTERNAL PARAMETERS-1'!$B$5:$J$44,7,FALSE)*ABSYLD2!$F191 + ABSYLD1!AD191*(1-VLOOKUP(ABSYLD2!AD$4,'[1]INTERNAL PARAMETERS-1'!$B$5:$J$44,5,FALSE))*VLOOKUP(ABSYLD2!AD$4,'[1]INTERNAL PARAMETERS-1'!$B$5:$J$44,9,FALSE)*ABSYLD2!$F191</f>
        <v>0</v>
      </c>
      <c r="AE191" s="47">
        <f>ABSYLD1!AE191*VLOOKUP(ABSYLD2!AE$4,'[1]INTERNAL PARAMETERS-1'!$B$5:$J$44,5,FALSE)*VLOOKUP(ABSYLD2!AE$4,'[1]INTERNAL PARAMETERS-1'!$B$5:$J$44,7,FALSE)*ABSYLD2!$F191 + ABSYLD1!AE191*(1-VLOOKUP(ABSYLD2!AE$4,'[1]INTERNAL PARAMETERS-1'!$B$5:$J$44,5,FALSE))*VLOOKUP(ABSYLD2!AE$4,'[1]INTERNAL PARAMETERS-1'!$B$5:$J$44,9,FALSE)*ABSYLD2!$F191</f>
        <v>0</v>
      </c>
      <c r="AF191" s="47">
        <f>ABSYLD1!AF191*VLOOKUP(ABSYLD2!AF$4,'[1]INTERNAL PARAMETERS-1'!$B$5:$J$44,5,FALSE)*VLOOKUP(ABSYLD2!AF$4,'[1]INTERNAL PARAMETERS-1'!$B$5:$J$44,7,FALSE)*ABSYLD2!$F191 + ABSYLD1!AF191*(1-VLOOKUP(ABSYLD2!AF$4,'[1]INTERNAL PARAMETERS-1'!$B$5:$J$44,5,FALSE))*VLOOKUP(ABSYLD2!AF$4,'[1]INTERNAL PARAMETERS-1'!$B$5:$J$44,9,FALSE)*ABSYLD2!$F191</f>
        <v>0</v>
      </c>
      <c r="AG191" s="47">
        <f>ABSYLD1!AG191*VLOOKUP(ABSYLD2!AG$4,'[1]INTERNAL PARAMETERS-1'!$B$5:$J$44,5,FALSE)*VLOOKUP(ABSYLD2!AG$4,'[1]INTERNAL PARAMETERS-1'!$B$5:$J$44,7,FALSE)*ABSYLD2!$F191 + ABSYLD1!AG191*(1-VLOOKUP(ABSYLD2!AG$4,'[1]INTERNAL PARAMETERS-1'!$B$5:$J$44,5,FALSE))*VLOOKUP(ABSYLD2!AG$4,'[1]INTERNAL PARAMETERS-1'!$B$5:$J$44,9,FALSE)*ABSYLD2!$F191</f>
        <v>0</v>
      </c>
      <c r="AH191" s="47">
        <f>ABSYLD1!AH191*VLOOKUP(ABSYLD2!AH$4,'[1]INTERNAL PARAMETERS-1'!$B$5:$J$44,5,FALSE)*VLOOKUP(ABSYLD2!AH$4,'[1]INTERNAL PARAMETERS-1'!$B$5:$J$44,7,FALSE)*ABSYLD2!$F191 + ABSYLD1!AH191*(1-VLOOKUP(ABSYLD2!AH$4,'[1]INTERNAL PARAMETERS-1'!$B$5:$J$44,5,FALSE))*VLOOKUP(ABSYLD2!AH$4,'[1]INTERNAL PARAMETERS-1'!$B$5:$J$44,9,FALSE)*ABSYLD2!$F191</f>
        <v>0</v>
      </c>
      <c r="AI191" s="47">
        <f>ABSYLD1!AI191*VLOOKUP(ABSYLD2!AI$4,'[1]INTERNAL PARAMETERS-1'!$B$5:$J$44,5,FALSE)*VLOOKUP(ABSYLD2!AI$4,'[1]INTERNAL PARAMETERS-1'!$B$5:$J$44,7,FALSE)*ABSYLD2!$F191 + ABSYLD1!AI191*(1-VLOOKUP(ABSYLD2!AI$4,'[1]INTERNAL PARAMETERS-1'!$B$5:$J$44,5,FALSE))*VLOOKUP(ABSYLD2!AI$4,'[1]INTERNAL PARAMETERS-1'!$B$5:$J$44,9,FALSE)*ABSYLD2!$F191</f>
        <v>0</v>
      </c>
      <c r="AJ191" s="47">
        <f>ABSYLD1!AJ191*VLOOKUP(ABSYLD2!AJ$4,'[1]INTERNAL PARAMETERS-1'!$B$5:$J$44,5,FALSE)*VLOOKUP(ABSYLD2!AJ$4,'[1]INTERNAL PARAMETERS-1'!$B$5:$J$44,7,FALSE)*ABSYLD2!$F191 + ABSYLD1!AJ191*(1-VLOOKUP(ABSYLD2!AJ$4,'[1]INTERNAL PARAMETERS-1'!$B$5:$J$44,5,FALSE))*VLOOKUP(ABSYLD2!AJ$4,'[1]INTERNAL PARAMETERS-1'!$B$5:$J$44,9,FALSE)*ABSYLD2!$F191</f>
        <v>0</v>
      </c>
      <c r="AK191" s="47">
        <f>ABSYLD1!AK191*VLOOKUP(ABSYLD2!AK$4,'[1]INTERNAL PARAMETERS-1'!$B$5:$J$44,5,FALSE)*VLOOKUP(ABSYLD2!AK$4,'[1]INTERNAL PARAMETERS-1'!$B$5:$J$44,7,FALSE)*ABSYLD2!$F191 + ABSYLD1!AK191*(1-VLOOKUP(ABSYLD2!AK$4,'[1]INTERNAL PARAMETERS-1'!$B$5:$J$44,5,FALSE))*VLOOKUP(ABSYLD2!AK$4,'[1]INTERNAL PARAMETERS-1'!$B$5:$J$44,9,FALSE)*ABSYLD2!$F191</f>
        <v>0</v>
      </c>
      <c r="AL191" s="47">
        <f>ABSYLD1!AL191*VLOOKUP(ABSYLD2!AL$4,'[1]INTERNAL PARAMETERS-1'!$B$5:$J$44,5,FALSE)*VLOOKUP(ABSYLD2!AL$4,'[1]INTERNAL PARAMETERS-1'!$B$5:$J$44,7,FALSE)*ABSYLD2!$F191 + ABSYLD1!AL191*(1-VLOOKUP(ABSYLD2!AL$4,'[1]INTERNAL PARAMETERS-1'!$B$5:$J$44,5,FALSE))*VLOOKUP(ABSYLD2!AL$4,'[1]INTERNAL PARAMETERS-1'!$B$5:$J$44,9,FALSE)*ABSYLD2!$F191</f>
        <v>0</v>
      </c>
      <c r="AM191" s="47">
        <f>ABSYLD1!AM191*VLOOKUP(ABSYLD2!AM$4,'[1]INTERNAL PARAMETERS-1'!$B$5:$J$44,5,FALSE)*VLOOKUP(ABSYLD2!AM$4,'[1]INTERNAL PARAMETERS-1'!$B$5:$J$44,7,FALSE)*ABSYLD2!$F191 + ABSYLD1!AM191*(1-VLOOKUP(ABSYLD2!AM$4,'[1]INTERNAL PARAMETERS-1'!$B$5:$J$44,5,FALSE))*VLOOKUP(ABSYLD2!AM$4,'[1]INTERNAL PARAMETERS-1'!$B$5:$J$44,9,FALSE)*ABSYLD2!$F191</f>
        <v>0</v>
      </c>
      <c r="AN191" s="47">
        <f>ABSYLD1!AN191*VLOOKUP(ABSYLD2!AN$4,'[1]INTERNAL PARAMETERS-1'!$B$5:$J$44,5,FALSE)*VLOOKUP(ABSYLD2!AN$4,'[1]INTERNAL PARAMETERS-1'!$B$5:$J$44,7,FALSE)*ABSYLD2!$F191 + ABSYLD1!AN191*(1-VLOOKUP(ABSYLD2!AN$4,'[1]INTERNAL PARAMETERS-1'!$B$5:$J$44,5,FALSE))*VLOOKUP(ABSYLD2!AN$4,'[1]INTERNAL PARAMETERS-1'!$B$5:$J$44,9,FALSE)*ABSYLD2!$F191</f>
        <v>0</v>
      </c>
      <c r="AO191" s="47">
        <f>ABSYLD1!AO191*VLOOKUP(ABSYLD2!AO$4,'[1]INTERNAL PARAMETERS-1'!$B$5:$J$44,5,FALSE)*VLOOKUP(ABSYLD2!AO$4,'[1]INTERNAL PARAMETERS-1'!$B$5:$J$44,7,FALSE)*ABSYLD2!$F191 + ABSYLD1!AO191*(1-VLOOKUP(ABSYLD2!AO$4,'[1]INTERNAL PARAMETERS-1'!$B$5:$J$44,5,FALSE))*VLOOKUP(ABSYLD2!AO$4,'[1]INTERNAL PARAMETERS-1'!$B$5:$J$44,9,FALSE)*ABSYLD2!$F191</f>
        <v>0</v>
      </c>
      <c r="AP191" s="47">
        <f>ABSYLD1!AP191*VLOOKUP(ABSYLD2!AP$4,'[1]INTERNAL PARAMETERS-1'!$B$5:$J$44,5,FALSE)*VLOOKUP(ABSYLD2!AP$4,'[1]INTERNAL PARAMETERS-1'!$B$5:$J$44,7,FALSE)*ABSYLD2!$F191 + ABSYLD1!AP191*(1-VLOOKUP(ABSYLD2!AP$4,'[1]INTERNAL PARAMETERS-1'!$B$5:$J$44,5,FALSE))*VLOOKUP(ABSYLD2!AP$4,'[1]INTERNAL PARAMETERS-1'!$B$5:$J$44,9,FALSE)*ABSYLD2!$F191</f>
        <v>0</v>
      </c>
      <c r="AQ191" s="47">
        <f>ABSYLD1!AQ191*VLOOKUP(ABSYLD2!AQ$4,'[1]INTERNAL PARAMETERS-1'!$B$5:$J$44,5,FALSE)*VLOOKUP(ABSYLD2!AQ$4,'[1]INTERNAL PARAMETERS-1'!$B$5:$J$44,7,FALSE)*ABSYLD2!$F191 + ABSYLD1!AQ191*(1-VLOOKUP(ABSYLD2!AQ$4,'[1]INTERNAL PARAMETERS-1'!$B$5:$J$44,5,FALSE))*VLOOKUP(ABSYLD2!AQ$4,'[1]INTERNAL PARAMETERS-1'!$B$5:$J$44,9,FALSE)*ABSYLD2!$F191</f>
        <v>0</v>
      </c>
      <c r="AR191" s="47">
        <f>ABSYLD1!AR191*VLOOKUP(ABSYLD2!AR$4,'[1]INTERNAL PARAMETERS-1'!$B$5:$J$44,5,FALSE)*VLOOKUP(ABSYLD2!AR$4,'[1]INTERNAL PARAMETERS-1'!$B$5:$J$44,7,FALSE)*ABSYLD2!$F191 + ABSYLD1!AR191*(1-VLOOKUP(ABSYLD2!AR$4,'[1]INTERNAL PARAMETERS-1'!$B$5:$J$44,5,FALSE))*VLOOKUP(ABSYLD2!AR$4,'[1]INTERNAL PARAMETERS-1'!$B$5:$J$44,9,FALSE)*ABSYLD2!$F191</f>
        <v>0</v>
      </c>
      <c r="AS191" s="47">
        <f>ABSYLD1!AS191*VLOOKUP(ABSYLD2!AS$4,'[1]INTERNAL PARAMETERS-1'!$B$5:$J$44,5,FALSE)*VLOOKUP(ABSYLD2!AS$4,'[1]INTERNAL PARAMETERS-1'!$B$5:$J$44,7,FALSE)*ABSYLD2!$F191 + ABSYLD1!AS191*(1-VLOOKUP(ABSYLD2!AS$4,'[1]INTERNAL PARAMETERS-1'!$B$5:$J$44,5,FALSE))*VLOOKUP(ABSYLD2!AS$4,'[1]INTERNAL PARAMETERS-1'!$B$5:$J$44,9,FALSE)*ABSYLD2!$F191</f>
        <v>0</v>
      </c>
      <c r="AT191" s="46">
        <f>ABSYLD1!AT191*VLOOKUP(ABSYLD2!AT$4,'[1]INTERNAL PARAMETERS-1'!$B$5:$J$44,5,FALSE)*VLOOKUP(ABSYLD2!AT$4,'[1]INTERNAL PARAMETERS-1'!$B$5:$J$44,7,FALSE)*ABSYLD2!$F191 + ABSYLD1!AT191*(1-VLOOKUP(ABSYLD2!AT$4,'[1]INTERNAL PARAMETERS-1'!$B$5:$J$44,5,FALSE))*VLOOKUP(ABSYLD2!AT$4,'[1]INTERNAL PARAMETERS-1'!$B$5:$J$44,9,FALSE)*ABSYLD2!$F191</f>
        <v>0</v>
      </c>
      <c r="AU191" s="48">
        <f>ABSYLD1!AU191*VLOOKUP(ABSYLD2!AU$4,'[1]INTERNAL PARAMETERS-1'!$B$5:$J$44,5,FALSE)*VLOOKUP(ABSYLD2!AU$4,'[1]INTERNAL PARAMETERS-1'!$B$5:$J$44,6,FALSE)*VLOOKUP(ABSYLD2!AU$4,'[1]INTERNAL PARAMETERS-1'!$B$5:$J$44,3,FALSE) + ABSYLD1!AU191*(1-VLOOKUP(ABSYLD2!AU$4,'[1]INTERNAL PARAMETERS-1'!$B$5:$J$44,5,FALSE))*VLOOKUP(ABSYLD2!AU$4,'[1]INTERNAL PARAMETERS-1'!$B$5:$J$44,8,FALSE)*VLOOKUP(ABSYLD2!AU$4,'[1]INTERNAL PARAMETERS-1'!$B$5:$J$44,3,FALSE)</f>
        <v>0</v>
      </c>
      <c r="AV191" s="47">
        <f>ABSYLD1!AV191*VLOOKUP(ABSYLD2!AV$4,'[1]INTERNAL PARAMETERS-1'!$B$5:$J$44,5,FALSE)*VLOOKUP(ABSYLD2!AV$4,'[1]INTERNAL PARAMETERS-1'!$B$5:$J$44,6,FALSE)*VLOOKUP(ABSYLD2!AV$4,'[1]INTERNAL PARAMETERS-1'!$B$5:$J$44,3,FALSE) + ABSYLD1!AV191*(1-VLOOKUP(ABSYLD2!AV$4,'[1]INTERNAL PARAMETERS-1'!$B$5:$J$44,5,FALSE))*VLOOKUP(ABSYLD2!AV$4,'[1]INTERNAL PARAMETERS-1'!$B$5:$J$44,8,FALSE)*VLOOKUP(ABSYLD2!AV$4,'[1]INTERNAL PARAMETERS-1'!$B$5:$J$44,3,FALSE)</f>
        <v>0</v>
      </c>
      <c r="AW191" s="47">
        <f>ABSYLD1!AW191*VLOOKUP(ABSYLD2!AW$4,'[1]INTERNAL PARAMETERS-1'!$B$5:$J$44,5,FALSE)*VLOOKUP(ABSYLD2!AW$4,'[1]INTERNAL PARAMETERS-1'!$B$5:$J$44,6,FALSE)*VLOOKUP(ABSYLD2!AW$4,'[1]INTERNAL PARAMETERS-1'!$B$5:$J$44,3,FALSE) + ABSYLD1!AW191*(1-VLOOKUP(ABSYLD2!AW$4,'[1]INTERNAL PARAMETERS-1'!$B$5:$J$44,5,FALSE))*VLOOKUP(ABSYLD2!AW$4,'[1]INTERNAL PARAMETERS-1'!$B$5:$J$44,8,FALSE)*VLOOKUP(ABSYLD2!AW$4,'[1]INTERNAL PARAMETERS-1'!$B$5:$J$44,3,FALSE)</f>
        <v>0</v>
      </c>
      <c r="AX191" s="47">
        <f>ABSYLD1!AX191*VLOOKUP(ABSYLD2!AX$4,'[1]INTERNAL PARAMETERS-1'!$B$5:$J$44,5,FALSE)*VLOOKUP(ABSYLD2!AX$4,'[1]INTERNAL PARAMETERS-1'!$B$5:$J$44,6,FALSE)*VLOOKUP(ABSYLD2!AX$4,'[1]INTERNAL PARAMETERS-1'!$B$5:$J$44,3,FALSE) + ABSYLD1!AX191*(1-VLOOKUP(ABSYLD2!AX$4,'[1]INTERNAL PARAMETERS-1'!$B$5:$J$44,5,FALSE))*VLOOKUP(ABSYLD2!AX$4,'[1]INTERNAL PARAMETERS-1'!$B$5:$J$44,8,FALSE)*VLOOKUP(ABSYLD2!AX$4,'[1]INTERNAL PARAMETERS-1'!$B$5:$J$44,3,FALSE)</f>
        <v>0</v>
      </c>
      <c r="AY191" s="47">
        <f>ABSYLD1!AY191*VLOOKUP(ABSYLD2!AY$4,'[1]INTERNAL PARAMETERS-1'!$B$5:$J$44,5,FALSE)*VLOOKUP(ABSYLD2!AY$4,'[1]INTERNAL PARAMETERS-1'!$B$5:$J$44,6,FALSE)*VLOOKUP(ABSYLD2!AY$4,'[1]INTERNAL PARAMETERS-1'!$B$5:$J$44,3,FALSE) + ABSYLD1!AY191*(1-VLOOKUP(ABSYLD2!AY$4,'[1]INTERNAL PARAMETERS-1'!$B$5:$J$44,5,FALSE))*VLOOKUP(ABSYLD2!AY$4,'[1]INTERNAL PARAMETERS-1'!$B$5:$J$44,8,FALSE)*VLOOKUP(ABSYLD2!AY$4,'[1]INTERNAL PARAMETERS-1'!$B$5:$J$44,3,FALSE)</f>
        <v>0</v>
      </c>
      <c r="AZ191" s="47">
        <f>ABSYLD1!AZ191*VLOOKUP(ABSYLD2!AZ$4,'[1]INTERNAL PARAMETERS-1'!$B$5:$J$44,5,FALSE)*VLOOKUP(ABSYLD2!AZ$4,'[1]INTERNAL PARAMETERS-1'!$B$5:$J$44,6,FALSE)*VLOOKUP(ABSYLD2!AZ$4,'[1]INTERNAL PARAMETERS-1'!$B$5:$J$44,3,FALSE) + ABSYLD1!AZ191*(1-VLOOKUP(ABSYLD2!AZ$4,'[1]INTERNAL PARAMETERS-1'!$B$5:$J$44,5,FALSE))*VLOOKUP(ABSYLD2!AZ$4,'[1]INTERNAL PARAMETERS-1'!$B$5:$J$44,8,FALSE)*VLOOKUP(ABSYLD2!AZ$4,'[1]INTERNAL PARAMETERS-1'!$B$5:$J$44,3,FALSE)</f>
        <v>0</v>
      </c>
      <c r="BA191" s="47">
        <f>ABSYLD1!BA191*VLOOKUP(ABSYLD2!BA$4,'[1]INTERNAL PARAMETERS-1'!$B$5:$J$44,5,FALSE)*VLOOKUP(ABSYLD2!BA$4,'[1]INTERNAL PARAMETERS-1'!$B$5:$J$44,6,FALSE)*VLOOKUP(ABSYLD2!BA$4,'[1]INTERNAL PARAMETERS-1'!$B$5:$J$44,3,FALSE) + ABSYLD1!BA191*(1-VLOOKUP(ABSYLD2!BA$4,'[1]INTERNAL PARAMETERS-1'!$B$5:$J$44,5,FALSE))*VLOOKUP(ABSYLD2!BA$4,'[1]INTERNAL PARAMETERS-1'!$B$5:$J$44,8,FALSE)*VLOOKUP(ABSYLD2!BA$4,'[1]INTERNAL PARAMETERS-1'!$B$5:$J$44,3,FALSE)</f>
        <v>0</v>
      </c>
      <c r="BB191" s="47">
        <f>ABSYLD1!BB191*VLOOKUP(ABSYLD2!BB$4,'[1]INTERNAL PARAMETERS-1'!$B$5:$J$44,5,FALSE)*VLOOKUP(ABSYLD2!BB$4,'[1]INTERNAL PARAMETERS-1'!$B$5:$J$44,6,FALSE)*VLOOKUP(ABSYLD2!BB$4,'[1]INTERNAL PARAMETERS-1'!$B$5:$J$44,3,FALSE) + ABSYLD1!BB191*(1-VLOOKUP(ABSYLD2!BB$4,'[1]INTERNAL PARAMETERS-1'!$B$5:$J$44,5,FALSE))*VLOOKUP(ABSYLD2!BB$4,'[1]INTERNAL PARAMETERS-1'!$B$5:$J$44,8,FALSE)*VLOOKUP(ABSYLD2!BB$4,'[1]INTERNAL PARAMETERS-1'!$B$5:$J$44,3,FALSE)</f>
        <v>0</v>
      </c>
      <c r="BC191" s="47">
        <f>ABSYLD1!BC191*VLOOKUP(ABSYLD2!BC$4,'[1]INTERNAL PARAMETERS-1'!$B$5:$J$44,5,FALSE)*VLOOKUP(ABSYLD2!BC$4,'[1]INTERNAL PARAMETERS-1'!$B$5:$J$44,6,FALSE)*VLOOKUP(ABSYLD2!BC$4,'[1]INTERNAL PARAMETERS-1'!$B$5:$J$44,3,FALSE) + ABSYLD1!BC191*(1-VLOOKUP(ABSYLD2!BC$4,'[1]INTERNAL PARAMETERS-1'!$B$5:$J$44,5,FALSE))*VLOOKUP(ABSYLD2!BC$4,'[1]INTERNAL PARAMETERS-1'!$B$5:$J$44,8,FALSE)*VLOOKUP(ABSYLD2!BC$4,'[1]INTERNAL PARAMETERS-1'!$B$5:$J$44,3,FALSE)</f>
        <v>0</v>
      </c>
      <c r="BD191" s="47">
        <f>ABSYLD1!BD191*VLOOKUP(ABSYLD2!BD$4,'[1]INTERNAL PARAMETERS-1'!$B$5:$J$44,5,FALSE)*VLOOKUP(ABSYLD2!BD$4,'[1]INTERNAL PARAMETERS-1'!$B$5:$J$44,6,FALSE)*VLOOKUP(ABSYLD2!BD$4,'[1]INTERNAL PARAMETERS-1'!$B$5:$J$44,3,FALSE) + ABSYLD1!BD191*(1-VLOOKUP(ABSYLD2!BD$4,'[1]INTERNAL PARAMETERS-1'!$B$5:$J$44,5,FALSE))*VLOOKUP(ABSYLD2!BD$4,'[1]INTERNAL PARAMETERS-1'!$B$5:$J$44,8,FALSE)*VLOOKUP(ABSYLD2!BD$4,'[1]INTERNAL PARAMETERS-1'!$B$5:$J$44,3,FALSE)</f>
        <v>0</v>
      </c>
      <c r="BE191" s="47">
        <f>ABSYLD1!BE191*VLOOKUP(ABSYLD2!BE$4,'[1]INTERNAL PARAMETERS-1'!$B$5:$J$44,5,FALSE)*VLOOKUP(ABSYLD2!BE$4,'[1]INTERNAL PARAMETERS-1'!$B$5:$J$44,6,FALSE)*VLOOKUP(ABSYLD2!BE$4,'[1]INTERNAL PARAMETERS-1'!$B$5:$J$44,3,FALSE) + ABSYLD1!BE191*(1-VLOOKUP(ABSYLD2!BE$4,'[1]INTERNAL PARAMETERS-1'!$B$5:$J$44,5,FALSE))*VLOOKUP(ABSYLD2!BE$4,'[1]INTERNAL PARAMETERS-1'!$B$5:$J$44,8,FALSE)*VLOOKUP(ABSYLD2!BE$4,'[1]INTERNAL PARAMETERS-1'!$B$5:$J$44,3,FALSE)</f>
        <v>0</v>
      </c>
      <c r="BF191" s="47">
        <f>ABSYLD1!BF191*VLOOKUP(ABSYLD2!BF$4,'[1]INTERNAL PARAMETERS-1'!$B$5:$J$44,5,FALSE)*VLOOKUP(ABSYLD2!BF$4,'[1]INTERNAL PARAMETERS-1'!$B$5:$J$44,6,FALSE)*VLOOKUP(ABSYLD2!BF$4,'[1]INTERNAL PARAMETERS-1'!$B$5:$J$44,3,FALSE) + ABSYLD1!BF191*(1-VLOOKUP(ABSYLD2!BF$4,'[1]INTERNAL PARAMETERS-1'!$B$5:$J$44,5,FALSE))*VLOOKUP(ABSYLD2!BF$4,'[1]INTERNAL PARAMETERS-1'!$B$5:$J$44,8,FALSE)*VLOOKUP(ABSYLD2!BF$4,'[1]INTERNAL PARAMETERS-1'!$B$5:$J$44,3,FALSE)</f>
        <v>0</v>
      </c>
      <c r="BG191" s="47">
        <f>ABSYLD1!BG191*VLOOKUP(ABSYLD2!BG$4,'[1]INTERNAL PARAMETERS-1'!$B$5:$J$44,5,FALSE)*VLOOKUP(ABSYLD2!BG$4,'[1]INTERNAL PARAMETERS-1'!$B$5:$J$44,6,FALSE)*VLOOKUP(ABSYLD2!BG$4,'[1]INTERNAL PARAMETERS-1'!$B$5:$J$44,3,FALSE) + ABSYLD1!BG191*(1-VLOOKUP(ABSYLD2!BG$4,'[1]INTERNAL PARAMETERS-1'!$B$5:$J$44,5,FALSE))*VLOOKUP(ABSYLD2!BG$4,'[1]INTERNAL PARAMETERS-1'!$B$5:$J$44,8,FALSE)*VLOOKUP(ABSYLD2!BG$4,'[1]INTERNAL PARAMETERS-1'!$B$5:$J$44,3,FALSE)</f>
        <v>0</v>
      </c>
      <c r="BH191" s="47">
        <f>ABSYLD1!BH191*VLOOKUP(ABSYLD2!BH$4,'[1]INTERNAL PARAMETERS-1'!$B$5:$J$44,5,FALSE)*VLOOKUP(ABSYLD2!BH$4,'[1]INTERNAL PARAMETERS-1'!$B$5:$J$44,6,FALSE)*VLOOKUP(ABSYLD2!BH$4,'[1]INTERNAL PARAMETERS-1'!$B$5:$J$44,3,FALSE) + ABSYLD1!BH191*(1-VLOOKUP(ABSYLD2!BH$4,'[1]INTERNAL PARAMETERS-1'!$B$5:$J$44,5,FALSE))*VLOOKUP(ABSYLD2!BH$4,'[1]INTERNAL PARAMETERS-1'!$B$5:$J$44,8,FALSE)*VLOOKUP(ABSYLD2!BH$4,'[1]INTERNAL PARAMETERS-1'!$B$5:$J$44,3,FALSE)</f>
        <v>0</v>
      </c>
      <c r="BI191" s="47">
        <f>ABSYLD1!BI191*VLOOKUP(ABSYLD2!BI$4,'[1]INTERNAL PARAMETERS-1'!$B$5:$J$44,5,FALSE)*VLOOKUP(ABSYLD2!BI$4,'[1]INTERNAL PARAMETERS-1'!$B$5:$J$44,6,FALSE)*VLOOKUP(ABSYLD2!BI$4,'[1]INTERNAL PARAMETERS-1'!$B$5:$J$44,3,FALSE) + ABSYLD1!BI191*(1-VLOOKUP(ABSYLD2!BI$4,'[1]INTERNAL PARAMETERS-1'!$B$5:$J$44,5,FALSE))*VLOOKUP(ABSYLD2!BI$4,'[1]INTERNAL PARAMETERS-1'!$B$5:$J$44,8,FALSE)*VLOOKUP(ABSYLD2!BI$4,'[1]INTERNAL PARAMETERS-1'!$B$5:$J$44,3,FALSE)</f>
        <v>0</v>
      </c>
      <c r="BJ191" s="47">
        <f>ABSYLD1!BJ191*VLOOKUP(ABSYLD2!BJ$4,'[1]INTERNAL PARAMETERS-1'!$B$5:$J$44,5,FALSE)*VLOOKUP(ABSYLD2!BJ$4,'[1]INTERNAL PARAMETERS-1'!$B$5:$J$44,6,FALSE)*VLOOKUP(ABSYLD2!BJ$4,'[1]INTERNAL PARAMETERS-1'!$B$5:$J$44,3,FALSE) + ABSYLD1!BJ191*(1-VLOOKUP(ABSYLD2!BJ$4,'[1]INTERNAL PARAMETERS-1'!$B$5:$J$44,5,FALSE))*VLOOKUP(ABSYLD2!BJ$4,'[1]INTERNAL PARAMETERS-1'!$B$5:$J$44,8,FALSE)*VLOOKUP(ABSYLD2!BJ$4,'[1]INTERNAL PARAMETERS-1'!$B$5:$J$44,3,FALSE)</f>
        <v>0</v>
      </c>
      <c r="BK191" s="47">
        <f>ABSYLD1!BK191*VLOOKUP(ABSYLD2!BK$4,'[1]INTERNAL PARAMETERS-1'!$B$5:$J$44,5,FALSE)*VLOOKUP(ABSYLD2!BK$4,'[1]INTERNAL PARAMETERS-1'!$B$5:$J$44,6,FALSE)*VLOOKUP(ABSYLD2!BK$4,'[1]INTERNAL PARAMETERS-1'!$B$5:$J$44,3,FALSE) + ABSYLD1!BK191*(1-VLOOKUP(ABSYLD2!BK$4,'[1]INTERNAL PARAMETERS-1'!$B$5:$J$44,5,FALSE))*VLOOKUP(ABSYLD2!BK$4,'[1]INTERNAL PARAMETERS-1'!$B$5:$J$44,8,FALSE)*VLOOKUP(ABSYLD2!BK$4,'[1]INTERNAL PARAMETERS-1'!$B$5:$J$44,3,FALSE)</f>
        <v>0</v>
      </c>
      <c r="BL191" s="47">
        <f>ABSYLD1!BL191*VLOOKUP(ABSYLD2!BL$4,'[1]INTERNAL PARAMETERS-1'!$B$5:$J$44,5,FALSE)*VLOOKUP(ABSYLD2!BL$4,'[1]INTERNAL PARAMETERS-1'!$B$5:$J$44,6,FALSE)*VLOOKUP(ABSYLD2!BL$4,'[1]INTERNAL PARAMETERS-1'!$B$5:$J$44,3,FALSE) + ABSYLD1!BL191*(1-VLOOKUP(ABSYLD2!BL$4,'[1]INTERNAL PARAMETERS-1'!$B$5:$J$44,5,FALSE))*VLOOKUP(ABSYLD2!BL$4,'[1]INTERNAL PARAMETERS-1'!$B$5:$J$44,8,FALSE)*VLOOKUP(ABSYLD2!BL$4,'[1]INTERNAL PARAMETERS-1'!$B$5:$J$44,3,FALSE)</f>
        <v>0</v>
      </c>
      <c r="BM191" s="47">
        <f>ABSYLD1!BM191*VLOOKUP(ABSYLD2!BM$4,'[1]INTERNAL PARAMETERS-1'!$B$5:$J$44,5,FALSE)*VLOOKUP(ABSYLD2!BM$4,'[1]INTERNAL PARAMETERS-1'!$B$5:$J$44,6,FALSE)*VLOOKUP(ABSYLD2!BM$4,'[1]INTERNAL PARAMETERS-1'!$B$5:$J$44,3,FALSE) + ABSYLD1!BM191*(1-VLOOKUP(ABSYLD2!BM$4,'[1]INTERNAL PARAMETERS-1'!$B$5:$J$44,5,FALSE))*VLOOKUP(ABSYLD2!BM$4,'[1]INTERNAL PARAMETERS-1'!$B$5:$J$44,8,FALSE)*VLOOKUP(ABSYLD2!BM$4,'[1]INTERNAL PARAMETERS-1'!$B$5:$J$44,3,FALSE)</f>
        <v>0</v>
      </c>
      <c r="BN191" s="47">
        <f>ABSYLD1!BN191*VLOOKUP(ABSYLD2!BN$4,'[1]INTERNAL PARAMETERS-1'!$B$5:$J$44,5,FALSE)*VLOOKUP(ABSYLD2!BN$4,'[1]INTERNAL PARAMETERS-1'!$B$5:$J$44,6,FALSE)*VLOOKUP(ABSYLD2!BN$4,'[1]INTERNAL PARAMETERS-1'!$B$5:$J$44,3,FALSE) + ABSYLD1!BN191*(1-VLOOKUP(ABSYLD2!BN$4,'[1]INTERNAL PARAMETERS-1'!$B$5:$J$44,5,FALSE))*VLOOKUP(ABSYLD2!BN$4,'[1]INTERNAL PARAMETERS-1'!$B$5:$J$44,8,FALSE)*VLOOKUP(ABSYLD2!BN$4,'[1]INTERNAL PARAMETERS-1'!$B$5:$J$44,3,FALSE)</f>
        <v>0</v>
      </c>
      <c r="BO191" s="47">
        <f>ABSYLD1!BO191*VLOOKUP(ABSYLD2!BO$4,'[1]INTERNAL PARAMETERS-1'!$B$5:$J$44,5,FALSE)*VLOOKUP(ABSYLD2!BO$4,'[1]INTERNAL PARAMETERS-1'!$B$5:$J$44,6,FALSE)*VLOOKUP(ABSYLD2!BO$4,'[1]INTERNAL PARAMETERS-1'!$B$5:$J$44,3,FALSE) + ABSYLD1!BO191*(1-VLOOKUP(ABSYLD2!BO$4,'[1]INTERNAL PARAMETERS-1'!$B$5:$J$44,5,FALSE))*VLOOKUP(ABSYLD2!BO$4,'[1]INTERNAL PARAMETERS-1'!$B$5:$J$44,8,FALSE)*VLOOKUP(ABSYLD2!BO$4,'[1]INTERNAL PARAMETERS-1'!$B$5:$J$44,3,FALSE)</f>
        <v>0</v>
      </c>
      <c r="BP191" s="47">
        <f>ABSYLD1!BP191*VLOOKUP(ABSYLD2!BP$4,'[1]INTERNAL PARAMETERS-1'!$B$5:$J$44,5,FALSE)*VLOOKUP(ABSYLD2!BP$4,'[1]INTERNAL PARAMETERS-1'!$B$5:$J$44,6,FALSE)*VLOOKUP(ABSYLD2!BP$4,'[1]INTERNAL PARAMETERS-1'!$B$5:$J$44,3,FALSE) + ABSYLD1!BP191*(1-VLOOKUP(ABSYLD2!BP$4,'[1]INTERNAL PARAMETERS-1'!$B$5:$J$44,5,FALSE))*VLOOKUP(ABSYLD2!BP$4,'[1]INTERNAL PARAMETERS-1'!$B$5:$J$44,8,FALSE)*VLOOKUP(ABSYLD2!BP$4,'[1]INTERNAL PARAMETERS-1'!$B$5:$J$44,3,FALSE)</f>
        <v>0</v>
      </c>
      <c r="BQ191" s="47">
        <f>ABSYLD1!BQ191*VLOOKUP(ABSYLD2!BQ$4,'[1]INTERNAL PARAMETERS-1'!$B$5:$J$44,5,FALSE)*VLOOKUP(ABSYLD2!BQ$4,'[1]INTERNAL PARAMETERS-1'!$B$5:$J$44,6,FALSE)*VLOOKUP(ABSYLD2!BQ$4,'[1]INTERNAL PARAMETERS-1'!$B$5:$J$44,3,FALSE) + ABSYLD1!BQ191*(1-VLOOKUP(ABSYLD2!BQ$4,'[1]INTERNAL PARAMETERS-1'!$B$5:$J$44,5,FALSE))*VLOOKUP(ABSYLD2!BQ$4,'[1]INTERNAL PARAMETERS-1'!$B$5:$J$44,8,FALSE)*VLOOKUP(ABSYLD2!BQ$4,'[1]INTERNAL PARAMETERS-1'!$B$5:$J$44,3,FALSE)</f>
        <v>0</v>
      </c>
      <c r="BR191" s="47">
        <f>ABSYLD1!BR191*VLOOKUP(ABSYLD2!BR$4,'[1]INTERNAL PARAMETERS-1'!$B$5:$J$44,5,FALSE)*VLOOKUP(ABSYLD2!BR$4,'[1]INTERNAL PARAMETERS-1'!$B$5:$J$44,6,FALSE)*VLOOKUP(ABSYLD2!BR$4,'[1]INTERNAL PARAMETERS-1'!$B$5:$J$44,3,FALSE) + ABSYLD1!BR191*(1-VLOOKUP(ABSYLD2!BR$4,'[1]INTERNAL PARAMETERS-1'!$B$5:$J$44,5,FALSE))*VLOOKUP(ABSYLD2!BR$4,'[1]INTERNAL PARAMETERS-1'!$B$5:$J$44,8,FALSE)*VLOOKUP(ABSYLD2!BR$4,'[1]INTERNAL PARAMETERS-1'!$B$5:$J$44,3,FALSE)</f>
        <v>0</v>
      </c>
      <c r="BS191" s="47">
        <f>ABSYLD1!BS191*VLOOKUP(ABSYLD2!BS$4,'[1]INTERNAL PARAMETERS-1'!$B$5:$J$44,5,FALSE)*VLOOKUP(ABSYLD2!BS$4,'[1]INTERNAL PARAMETERS-1'!$B$5:$J$44,6,FALSE)*VLOOKUP(ABSYLD2!BS$4,'[1]INTERNAL PARAMETERS-1'!$B$5:$J$44,3,FALSE) + ABSYLD1!BS191*(1-VLOOKUP(ABSYLD2!BS$4,'[1]INTERNAL PARAMETERS-1'!$B$5:$J$44,5,FALSE))*VLOOKUP(ABSYLD2!BS$4,'[1]INTERNAL PARAMETERS-1'!$B$5:$J$44,8,FALSE)*VLOOKUP(ABSYLD2!BS$4,'[1]INTERNAL PARAMETERS-1'!$B$5:$J$44,3,FALSE)</f>
        <v>0</v>
      </c>
      <c r="BT191" s="47">
        <f>ABSYLD1!BT191*VLOOKUP(ABSYLD2!BT$4,'[1]INTERNAL PARAMETERS-1'!$B$5:$J$44,5,FALSE)*VLOOKUP(ABSYLD2!BT$4,'[1]INTERNAL PARAMETERS-1'!$B$5:$J$44,6,FALSE)*VLOOKUP(ABSYLD2!BT$4,'[1]INTERNAL PARAMETERS-1'!$B$5:$J$44,3,FALSE) + ABSYLD1!BT191*(1-VLOOKUP(ABSYLD2!BT$4,'[1]INTERNAL PARAMETERS-1'!$B$5:$J$44,5,FALSE))*VLOOKUP(ABSYLD2!BT$4,'[1]INTERNAL PARAMETERS-1'!$B$5:$J$44,8,FALSE)*VLOOKUP(ABSYLD2!BT$4,'[1]INTERNAL PARAMETERS-1'!$B$5:$J$44,3,FALSE)</f>
        <v>0</v>
      </c>
      <c r="BU191" s="47">
        <f>ABSYLD1!BU191*VLOOKUP(ABSYLD2!BU$4,'[1]INTERNAL PARAMETERS-1'!$B$5:$J$44,5,FALSE)*VLOOKUP(ABSYLD2!BU$4,'[1]INTERNAL PARAMETERS-1'!$B$5:$J$44,6,FALSE)*VLOOKUP(ABSYLD2!BU$4,'[1]INTERNAL PARAMETERS-1'!$B$5:$J$44,3,FALSE) + ABSYLD1!BU191*(1-VLOOKUP(ABSYLD2!BU$4,'[1]INTERNAL PARAMETERS-1'!$B$5:$J$44,5,FALSE))*VLOOKUP(ABSYLD2!BU$4,'[1]INTERNAL PARAMETERS-1'!$B$5:$J$44,8,FALSE)*VLOOKUP(ABSYLD2!BU$4,'[1]INTERNAL PARAMETERS-1'!$B$5:$J$44,3,FALSE)</f>
        <v>0</v>
      </c>
      <c r="BV191" s="47">
        <f>ABSYLD1!BV191*VLOOKUP(ABSYLD2!BV$4,'[1]INTERNAL PARAMETERS-1'!$B$5:$J$44,5,FALSE)*VLOOKUP(ABSYLD2!BV$4,'[1]INTERNAL PARAMETERS-1'!$B$5:$J$44,6,FALSE)*VLOOKUP(ABSYLD2!BV$4,'[1]INTERNAL PARAMETERS-1'!$B$5:$J$44,3,FALSE) + ABSYLD1!BV191*(1-VLOOKUP(ABSYLD2!BV$4,'[1]INTERNAL PARAMETERS-1'!$B$5:$J$44,5,FALSE))*VLOOKUP(ABSYLD2!BV$4,'[1]INTERNAL PARAMETERS-1'!$B$5:$J$44,8,FALSE)*VLOOKUP(ABSYLD2!BV$4,'[1]INTERNAL PARAMETERS-1'!$B$5:$J$44,3,FALSE)</f>
        <v>0</v>
      </c>
      <c r="BW191" s="47">
        <f>ABSYLD1!BW191*VLOOKUP(ABSYLD2!BW$4,'[1]INTERNAL PARAMETERS-1'!$B$5:$J$44,5,FALSE)*VLOOKUP(ABSYLD2!BW$4,'[1]INTERNAL PARAMETERS-1'!$B$5:$J$44,6,FALSE)*VLOOKUP(ABSYLD2!BW$4,'[1]INTERNAL PARAMETERS-1'!$B$5:$J$44,3,FALSE) + ABSYLD1!BW191*(1-VLOOKUP(ABSYLD2!BW$4,'[1]INTERNAL PARAMETERS-1'!$B$5:$J$44,5,FALSE))*VLOOKUP(ABSYLD2!BW$4,'[1]INTERNAL PARAMETERS-1'!$B$5:$J$44,8,FALSE)*VLOOKUP(ABSYLD2!BW$4,'[1]INTERNAL PARAMETERS-1'!$B$5:$J$44,3,FALSE)</f>
        <v>0</v>
      </c>
      <c r="BX191" s="47">
        <f>ABSYLD1!BX191*VLOOKUP(ABSYLD2!BX$4,'[1]INTERNAL PARAMETERS-1'!$B$5:$J$44,5,FALSE)*VLOOKUP(ABSYLD2!BX$4,'[1]INTERNAL PARAMETERS-1'!$B$5:$J$44,6,FALSE)*VLOOKUP(ABSYLD2!BX$4,'[1]INTERNAL PARAMETERS-1'!$B$5:$J$44,3,FALSE) + ABSYLD1!BX191*(1-VLOOKUP(ABSYLD2!BX$4,'[1]INTERNAL PARAMETERS-1'!$B$5:$J$44,5,FALSE))*VLOOKUP(ABSYLD2!BX$4,'[1]INTERNAL PARAMETERS-1'!$B$5:$J$44,8,FALSE)*VLOOKUP(ABSYLD2!BX$4,'[1]INTERNAL PARAMETERS-1'!$B$5:$J$44,3,FALSE)</f>
        <v>0</v>
      </c>
      <c r="BY191" s="47">
        <f>ABSYLD1!BY191*VLOOKUP(ABSYLD2!BY$4,'[1]INTERNAL PARAMETERS-1'!$B$5:$J$44,5,FALSE)*VLOOKUP(ABSYLD2!BY$4,'[1]INTERNAL PARAMETERS-1'!$B$5:$J$44,6,FALSE)*VLOOKUP(ABSYLD2!BY$4,'[1]INTERNAL PARAMETERS-1'!$B$5:$J$44,3,FALSE) + ABSYLD1!BY191*(1-VLOOKUP(ABSYLD2!BY$4,'[1]INTERNAL PARAMETERS-1'!$B$5:$J$44,5,FALSE))*VLOOKUP(ABSYLD2!BY$4,'[1]INTERNAL PARAMETERS-1'!$B$5:$J$44,8,FALSE)*VLOOKUP(ABSYLD2!BY$4,'[1]INTERNAL PARAMETERS-1'!$B$5:$J$44,3,FALSE)</f>
        <v>0</v>
      </c>
      <c r="BZ191" s="47">
        <f>ABSYLD1!BZ191*VLOOKUP(ABSYLD2!BZ$4,'[1]INTERNAL PARAMETERS-1'!$B$5:$J$44,5,FALSE)*VLOOKUP(ABSYLD2!BZ$4,'[1]INTERNAL PARAMETERS-1'!$B$5:$J$44,6,FALSE)*VLOOKUP(ABSYLD2!BZ$4,'[1]INTERNAL PARAMETERS-1'!$B$5:$J$44,3,FALSE) + ABSYLD1!BZ191*(1-VLOOKUP(ABSYLD2!BZ$4,'[1]INTERNAL PARAMETERS-1'!$B$5:$J$44,5,FALSE))*VLOOKUP(ABSYLD2!BZ$4,'[1]INTERNAL PARAMETERS-1'!$B$5:$J$44,8,FALSE)*VLOOKUP(ABSYLD2!BZ$4,'[1]INTERNAL PARAMETERS-1'!$B$5:$J$44,3,FALSE)</f>
        <v>0</v>
      </c>
      <c r="CA191" s="47">
        <f>ABSYLD1!CA191*VLOOKUP(ABSYLD2!CA$4,'[1]INTERNAL PARAMETERS-1'!$B$5:$J$44,5,FALSE)*VLOOKUP(ABSYLD2!CA$4,'[1]INTERNAL PARAMETERS-1'!$B$5:$J$44,6,FALSE)*VLOOKUP(ABSYLD2!CA$4,'[1]INTERNAL PARAMETERS-1'!$B$5:$J$44,3,FALSE) + ABSYLD1!CA191*(1-VLOOKUP(ABSYLD2!CA$4,'[1]INTERNAL PARAMETERS-1'!$B$5:$J$44,5,FALSE))*VLOOKUP(ABSYLD2!CA$4,'[1]INTERNAL PARAMETERS-1'!$B$5:$J$44,8,FALSE)*VLOOKUP(ABSYLD2!CA$4,'[1]INTERNAL PARAMETERS-1'!$B$5:$J$44,3,FALSE)</f>
        <v>0</v>
      </c>
      <c r="CB191" s="47">
        <f>ABSYLD1!CB191*VLOOKUP(ABSYLD2!CB$4,'[1]INTERNAL PARAMETERS-1'!$B$5:$J$44,5,FALSE)*VLOOKUP(ABSYLD2!CB$4,'[1]INTERNAL PARAMETERS-1'!$B$5:$J$44,6,FALSE)*VLOOKUP(ABSYLD2!CB$4,'[1]INTERNAL PARAMETERS-1'!$B$5:$J$44,3,FALSE) + ABSYLD1!CB191*(1-VLOOKUP(ABSYLD2!CB$4,'[1]INTERNAL PARAMETERS-1'!$B$5:$J$44,5,FALSE))*VLOOKUP(ABSYLD2!CB$4,'[1]INTERNAL PARAMETERS-1'!$B$5:$J$44,8,FALSE)*VLOOKUP(ABSYLD2!CB$4,'[1]INTERNAL PARAMETERS-1'!$B$5:$J$44,3,FALSE)</f>
        <v>0</v>
      </c>
      <c r="CC191" s="47">
        <f>ABSYLD1!CC191*VLOOKUP(ABSYLD2!CC$4,'[1]INTERNAL PARAMETERS-1'!$B$5:$J$44,5,FALSE)*VLOOKUP(ABSYLD2!CC$4,'[1]INTERNAL PARAMETERS-1'!$B$5:$J$44,6,FALSE)*VLOOKUP(ABSYLD2!CC$4,'[1]INTERNAL PARAMETERS-1'!$B$5:$J$44,3,FALSE) + ABSYLD1!CC191*(1-VLOOKUP(ABSYLD2!CC$4,'[1]INTERNAL PARAMETERS-1'!$B$5:$J$44,5,FALSE))*VLOOKUP(ABSYLD2!CC$4,'[1]INTERNAL PARAMETERS-1'!$B$5:$J$44,8,FALSE)*VLOOKUP(ABSYLD2!CC$4,'[1]INTERNAL PARAMETERS-1'!$B$5:$J$44,3,FALSE)</f>
        <v>0</v>
      </c>
      <c r="CD191" s="47">
        <f>ABSYLD1!CD191*VLOOKUP(ABSYLD2!CD$4,'[1]INTERNAL PARAMETERS-1'!$B$5:$J$44,5,FALSE)*VLOOKUP(ABSYLD2!CD$4,'[1]INTERNAL PARAMETERS-1'!$B$5:$J$44,6,FALSE)*VLOOKUP(ABSYLD2!CD$4,'[1]INTERNAL PARAMETERS-1'!$B$5:$J$44,3,FALSE) + ABSYLD1!CD191*(1-VLOOKUP(ABSYLD2!CD$4,'[1]INTERNAL PARAMETERS-1'!$B$5:$J$44,5,FALSE))*VLOOKUP(ABSYLD2!CD$4,'[1]INTERNAL PARAMETERS-1'!$B$5:$J$44,8,FALSE)*VLOOKUP(ABSYLD2!CD$4,'[1]INTERNAL PARAMETERS-1'!$B$5:$J$44,3,FALSE)</f>
        <v>0</v>
      </c>
      <c r="CE191" s="47">
        <f>ABSYLD1!CE191*VLOOKUP(ABSYLD2!CE$4,'[1]INTERNAL PARAMETERS-1'!$B$5:$J$44,5,FALSE)*VLOOKUP(ABSYLD2!CE$4,'[1]INTERNAL PARAMETERS-1'!$B$5:$J$44,6,FALSE)*VLOOKUP(ABSYLD2!CE$4,'[1]INTERNAL PARAMETERS-1'!$B$5:$J$44,3,FALSE) + ABSYLD1!CE191*(1-VLOOKUP(ABSYLD2!CE$4,'[1]INTERNAL PARAMETERS-1'!$B$5:$J$44,5,FALSE))*VLOOKUP(ABSYLD2!CE$4,'[1]INTERNAL PARAMETERS-1'!$B$5:$J$44,8,FALSE)*VLOOKUP(ABSYLD2!CE$4,'[1]INTERNAL PARAMETERS-1'!$B$5:$J$44,3,FALSE)</f>
        <v>0</v>
      </c>
      <c r="CF191" s="47">
        <f>ABSYLD1!CF191*VLOOKUP(ABSYLD2!CF$4,'[1]INTERNAL PARAMETERS-1'!$B$5:$J$44,5,FALSE)*VLOOKUP(ABSYLD2!CF$4,'[1]INTERNAL PARAMETERS-1'!$B$5:$J$44,6,FALSE)*VLOOKUP(ABSYLD2!CF$4,'[1]INTERNAL PARAMETERS-1'!$B$5:$J$44,3,FALSE) + ABSYLD1!CF191*(1-VLOOKUP(ABSYLD2!CF$4,'[1]INTERNAL PARAMETERS-1'!$B$5:$J$44,5,FALSE))*VLOOKUP(ABSYLD2!CF$4,'[1]INTERNAL PARAMETERS-1'!$B$5:$J$44,8,FALSE)*VLOOKUP(ABSYLD2!CF$4,'[1]INTERNAL PARAMETERS-1'!$B$5:$J$44,3,FALSE)</f>
        <v>0</v>
      </c>
      <c r="CG191" s="47">
        <f>ABSYLD1!CG191*VLOOKUP(ABSYLD2!CG$4,'[1]INTERNAL PARAMETERS-1'!$B$5:$J$44,5,FALSE)*VLOOKUP(ABSYLD2!CG$4,'[1]INTERNAL PARAMETERS-1'!$B$5:$J$44,6,FALSE)*VLOOKUP(ABSYLD2!CG$4,'[1]INTERNAL PARAMETERS-1'!$B$5:$J$44,3,FALSE) + ABSYLD1!CG191*(1-VLOOKUP(ABSYLD2!CG$4,'[1]INTERNAL PARAMETERS-1'!$B$5:$J$44,5,FALSE))*VLOOKUP(ABSYLD2!CG$4,'[1]INTERNAL PARAMETERS-1'!$B$5:$J$44,8,FALSE)*VLOOKUP(ABSYLD2!CG$4,'[1]INTERNAL PARAMETERS-1'!$B$5:$J$44,3,FALSE)</f>
        <v>0</v>
      </c>
      <c r="CH191" s="46">
        <f>ABSYLD1!CH191*VLOOKUP(ABSYLD2!CH$4,'[1]INTERNAL PARAMETERS-1'!$B$5:$J$44,5,FALSE)*VLOOKUP(ABSYLD2!CH$4,'[1]INTERNAL PARAMETERS-1'!$B$5:$J$44,6,FALSE)*VLOOKUP(ABSYLD2!CH$4,'[1]INTERNAL PARAMETERS-1'!$B$5:$J$44,3,FALSE) + ABSYLD1!CH191*(1-VLOOKUP(ABSYLD2!CH$4,'[1]INTERNAL PARAMETERS-1'!$B$5:$J$44,5,FALSE))*VLOOKUP(ABSYLD2!CH$4,'[1]INTERNAL PARAMETERS-1'!$B$5:$J$44,8,FALSE)*VLOOKUP(ABSYLD2!CH$4,'[1]INTERNAL PARAMETERS-1'!$B$5:$J$44,3,FALSE)</f>
        <v>0</v>
      </c>
      <c r="CJ191" s="48">
        <f t="shared" si="4"/>
        <v>0</v>
      </c>
      <c r="CK191" s="46">
        <f t="shared" si="5"/>
        <v>0</v>
      </c>
    </row>
    <row r="192" spans="2:89">
      <c r="B192" s="61" t="s">
        <v>7</v>
      </c>
      <c r="C192" s="60" t="s">
        <v>89</v>
      </c>
      <c r="D192" s="60" t="s">
        <v>81</v>
      </c>
      <c r="E192" s="137">
        <f>ABS!AL192</f>
        <v>0</v>
      </c>
      <c r="F192" s="62">
        <f>'[1]INTERNAL PARAMETERS-1'!M12</f>
        <v>49.09</v>
      </c>
      <c r="G192" s="48">
        <f>ABSYLD1!G192*VLOOKUP(ABSYLD2!G$4,'[1]INTERNAL PARAMETERS-1'!$B$5:$J$44,5,FALSE)*VLOOKUP(ABSYLD2!G$4,'[1]INTERNAL PARAMETERS-1'!$B$5:$J$44,7,FALSE)*ABSYLD2!$F192 + ABSYLD1!G192*(1-VLOOKUP(ABSYLD2!G$4,'[1]INTERNAL PARAMETERS-1'!$B$5:$J$44,5,FALSE))*VLOOKUP(ABSYLD2!G$4,'[1]INTERNAL PARAMETERS-1'!$B$5:$J$44,9,FALSE)*ABSYLD2!$F192</f>
        <v>0</v>
      </c>
      <c r="H192" s="47">
        <f>ABSYLD1!H192*VLOOKUP(ABSYLD2!H$4,'[1]INTERNAL PARAMETERS-1'!$B$5:$J$44,5,FALSE)*VLOOKUP(ABSYLD2!H$4,'[1]INTERNAL PARAMETERS-1'!$B$5:$J$44,7,FALSE)*ABSYLD2!$F192 + ABSYLD1!H192*(1-VLOOKUP(ABSYLD2!H$4,'[1]INTERNAL PARAMETERS-1'!$B$5:$J$44,5,FALSE))*VLOOKUP(ABSYLD2!H$4,'[1]INTERNAL PARAMETERS-1'!$B$5:$J$44,9,FALSE)*ABSYLD2!$F192</f>
        <v>0</v>
      </c>
      <c r="I192" s="47">
        <f>ABSYLD1!I192*VLOOKUP(ABSYLD2!I$4,'[1]INTERNAL PARAMETERS-1'!$B$5:$J$44,5,FALSE)*VLOOKUP(ABSYLD2!I$4,'[1]INTERNAL PARAMETERS-1'!$B$5:$J$44,7,FALSE)*ABSYLD2!$F192 + ABSYLD1!I192*(1-VLOOKUP(ABSYLD2!I$4,'[1]INTERNAL PARAMETERS-1'!$B$5:$J$44,5,FALSE))*VLOOKUP(ABSYLD2!I$4,'[1]INTERNAL PARAMETERS-1'!$B$5:$J$44,9,FALSE)*ABSYLD2!$F192</f>
        <v>0</v>
      </c>
      <c r="J192" s="47">
        <f>ABSYLD1!J192*VLOOKUP(ABSYLD2!J$4,'[1]INTERNAL PARAMETERS-1'!$B$5:$J$44,5,FALSE)*VLOOKUP(ABSYLD2!J$4,'[1]INTERNAL PARAMETERS-1'!$B$5:$J$44,7,FALSE)*ABSYLD2!$F192 + ABSYLD1!J192*(1-VLOOKUP(ABSYLD2!J$4,'[1]INTERNAL PARAMETERS-1'!$B$5:$J$44,5,FALSE))*VLOOKUP(ABSYLD2!J$4,'[1]INTERNAL PARAMETERS-1'!$B$5:$J$44,9,FALSE)*ABSYLD2!$F192</f>
        <v>0</v>
      </c>
      <c r="K192" s="47">
        <f>ABSYLD1!K192*VLOOKUP(ABSYLD2!K$4,'[1]INTERNAL PARAMETERS-1'!$B$5:$J$44,5,FALSE)*VLOOKUP(ABSYLD2!K$4,'[1]INTERNAL PARAMETERS-1'!$B$5:$J$44,7,FALSE)*ABSYLD2!$F192 + ABSYLD1!K192*(1-VLOOKUP(ABSYLD2!K$4,'[1]INTERNAL PARAMETERS-1'!$B$5:$J$44,5,FALSE))*VLOOKUP(ABSYLD2!K$4,'[1]INTERNAL PARAMETERS-1'!$B$5:$J$44,9,FALSE)*ABSYLD2!$F192</f>
        <v>0</v>
      </c>
      <c r="L192" s="47">
        <f>ABSYLD1!L192*VLOOKUP(ABSYLD2!L$4,'[1]INTERNAL PARAMETERS-1'!$B$5:$J$44,5,FALSE)*VLOOKUP(ABSYLD2!L$4,'[1]INTERNAL PARAMETERS-1'!$B$5:$J$44,7,FALSE)*ABSYLD2!$F192 + ABSYLD1!L192*(1-VLOOKUP(ABSYLD2!L$4,'[1]INTERNAL PARAMETERS-1'!$B$5:$J$44,5,FALSE))*VLOOKUP(ABSYLD2!L$4,'[1]INTERNAL PARAMETERS-1'!$B$5:$J$44,9,FALSE)*ABSYLD2!$F192</f>
        <v>0</v>
      </c>
      <c r="M192" s="47">
        <f>ABSYLD1!M192*VLOOKUP(ABSYLD2!M$4,'[1]INTERNAL PARAMETERS-1'!$B$5:$J$44,5,FALSE)*VLOOKUP(ABSYLD2!M$4,'[1]INTERNAL PARAMETERS-1'!$B$5:$J$44,7,FALSE)*ABSYLD2!$F192 + ABSYLD1!M192*(1-VLOOKUP(ABSYLD2!M$4,'[1]INTERNAL PARAMETERS-1'!$B$5:$J$44,5,FALSE))*VLOOKUP(ABSYLD2!M$4,'[1]INTERNAL PARAMETERS-1'!$B$5:$J$44,9,FALSE)*ABSYLD2!$F192</f>
        <v>0</v>
      </c>
      <c r="N192" s="47">
        <f>ABSYLD1!N192*VLOOKUP(ABSYLD2!N$4,'[1]INTERNAL PARAMETERS-1'!$B$5:$J$44,5,FALSE)*VLOOKUP(ABSYLD2!N$4,'[1]INTERNAL PARAMETERS-1'!$B$5:$J$44,7,FALSE)*ABSYLD2!$F192 + ABSYLD1!N192*(1-VLOOKUP(ABSYLD2!N$4,'[1]INTERNAL PARAMETERS-1'!$B$5:$J$44,5,FALSE))*VLOOKUP(ABSYLD2!N$4,'[1]INTERNAL PARAMETERS-1'!$B$5:$J$44,9,FALSE)*ABSYLD2!$F192</f>
        <v>0</v>
      </c>
      <c r="O192" s="47">
        <f>ABSYLD1!O192*VLOOKUP(ABSYLD2!O$4,'[1]INTERNAL PARAMETERS-1'!$B$5:$J$44,5,FALSE)*VLOOKUP(ABSYLD2!O$4,'[1]INTERNAL PARAMETERS-1'!$B$5:$J$44,7,FALSE)*ABSYLD2!$F192 + ABSYLD1!O192*(1-VLOOKUP(ABSYLD2!O$4,'[1]INTERNAL PARAMETERS-1'!$B$5:$J$44,5,FALSE))*VLOOKUP(ABSYLD2!O$4,'[1]INTERNAL PARAMETERS-1'!$B$5:$J$44,9,FALSE)*ABSYLD2!$F192</f>
        <v>0</v>
      </c>
      <c r="P192" s="47">
        <f>ABSYLD1!P192*VLOOKUP(ABSYLD2!P$4,'[1]INTERNAL PARAMETERS-1'!$B$5:$J$44,5,FALSE)*VLOOKUP(ABSYLD2!P$4,'[1]INTERNAL PARAMETERS-1'!$B$5:$J$44,7,FALSE)*ABSYLD2!$F192 + ABSYLD1!P192*(1-VLOOKUP(ABSYLD2!P$4,'[1]INTERNAL PARAMETERS-1'!$B$5:$J$44,5,FALSE))*VLOOKUP(ABSYLD2!P$4,'[1]INTERNAL PARAMETERS-1'!$B$5:$J$44,9,FALSE)*ABSYLD2!$F192</f>
        <v>0</v>
      </c>
      <c r="Q192" s="47">
        <f>ABSYLD1!Q192*VLOOKUP(ABSYLD2!Q$4,'[1]INTERNAL PARAMETERS-1'!$B$5:$J$44,5,FALSE)*VLOOKUP(ABSYLD2!Q$4,'[1]INTERNAL PARAMETERS-1'!$B$5:$J$44,7,FALSE)*ABSYLD2!$F192 + ABSYLD1!Q192*(1-VLOOKUP(ABSYLD2!Q$4,'[1]INTERNAL PARAMETERS-1'!$B$5:$J$44,5,FALSE))*VLOOKUP(ABSYLD2!Q$4,'[1]INTERNAL PARAMETERS-1'!$B$5:$J$44,9,FALSE)*ABSYLD2!$F192</f>
        <v>0</v>
      </c>
      <c r="R192" s="47">
        <f>ABSYLD1!R192*VLOOKUP(ABSYLD2!R$4,'[1]INTERNAL PARAMETERS-1'!$B$5:$J$44,5,FALSE)*VLOOKUP(ABSYLD2!R$4,'[1]INTERNAL PARAMETERS-1'!$B$5:$J$44,7,FALSE)*ABSYLD2!$F192 + ABSYLD1!R192*(1-VLOOKUP(ABSYLD2!R$4,'[1]INTERNAL PARAMETERS-1'!$B$5:$J$44,5,FALSE))*VLOOKUP(ABSYLD2!R$4,'[1]INTERNAL PARAMETERS-1'!$B$5:$J$44,9,FALSE)*ABSYLD2!$F192</f>
        <v>0</v>
      </c>
      <c r="S192" s="47">
        <f>ABSYLD1!S192*VLOOKUP(ABSYLD2!S$4,'[1]INTERNAL PARAMETERS-1'!$B$5:$J$44,5,FALSE)*VLOOKUP(ABSYLD2!S$4,'[1]INTERNAL PARAMETERS-1'!$B$5:$J$44,7,FALSE)*ABSYLD2!$F192 + ABSYLD1!S192*(1-VLOOKUP(ABSYLD2!S$4,'[1]INTERNAL PARAMETERS-1'!$B$5:$J$44,5,FALSE))*VLOOKUP(ABSYLD2!S$4,'[1]INTERNAL PARAMETERS-1'!$B$5:$J$44,9,FALSE)*ABSYLD2!$F192</f>
        <v>0</v>
      </c>
      <c r="T192" s="47">
        <f>ABSYLD1!T192*VLOOKUP(ABSYLD2!T$4,'[1]INTERNAL PARAMETERS-1'!$B$5:$J$44,5,FALSE)*VLOOKUP(ABSYLD2!T$4,'[1]INTERNAL PARAMETERS-1'!$B$5:$J$44,7,FALSE)*ABSYLD2!$F192 + ABSYLD1!T192*(1-VLOOKUP(ABSYLD2!T$4,'[1]INTERNAL PARAMETERS-1'!$B$5:$J$44,5,FALSE))*VLOOKUP(ABSYLD2!T$4,'[1]INTERNAL PARAMETERS-1'!$B$5:$J$44,9,FALSE)*ABSYLD2!$F192</f>
        <v>0</v>
      </c>
      <c r="U192" s="47">
        <f>ABSYLD1!U192*VLOOKUP(ABSYLD2!U$4,'[1]INTERNAL PARAMETERS-1'!$B$5:$J$44,5,FALSE)*VLOOKUP(ABSYLD2!U$4,'[1]INTERNAL PARAMETERS-1'!$B$5:$J$44,7,FALSE)*ABSYLD2!$F192 + ABSYLD1!U192*(1-VLOOKUP(ABSYLD2!U$4,'[1]INTERNAL PARAMETERS-1'!$B$5:$J$44,5,FALSE))*VLOOKUP(ABSYLD2!U$4,'[1]INTERNAL PARAMETERS-1'!$B$5:$J$44,9,FALSE)*ABSYLD2!$F192</f>
        <v>0</v>
      </c>
      <c r="V192" s="47">
        <f>ABSYLD1!V192*VLOOKUP(ABSYLD2!V$4,'[1]INTERNAL PARAMETERS-1'!$B$5:$J$44,5,FALSE)*VLOOKUP(ABSYLD2!V$4,'[1]INTERNAL PARAMETERS-1'!$B$5:$J$44,7,FALSE)*ABSYLD2!$F192 + ABSYLD1!V192*(1-VLOOKUP(ABSYLD2!V$4,'[1]INTERNAL PARAMETERS-1'!$B$5:$J$44,5,FALSE))*VLOOKUP(ABSYLD2!V$4,'[1]INTERNAL PARAMETERS-1'!$B$5:$J$44,9,FALSE)*ABSYLD2!$F192</f>
        <v>0</v>
      </c>
      <c r="W192" s="47">
        <f>ABSYLD1!W192*VLOOKUP(ABSYLD2!W$4,'[1]INTERNAL PARAMETERS-1'!$B$5:$J$44,5,FALSE)*VLOOKUP(ABSYLD2!W$4,'[1]INTERNAL PARAMETERS-1'!$B$5:$J$44,7,FALSE)*ABSYLD2!$F192 + ABSYLD1!W192*(1-VLOOKUP(ABSYLD2!W$4,'[1]INTERNAL PARAMETERS-1'!$B$5:$J$44,5,FALSE))*VLOOKUP(ABSYLD2!W$4,'[1]INTERNAL PARAMETERS-1'!$B$5:$J$44,9,FALSE)*ABSYLD2!$F192</f>
        <v>0</v>
      </c>
      <c r="X192" s="47">
        <f>ABSYLD1!X192*VLOOKUP(ABSYLD2!X$4,'[1]INTERNAL PARAMETERS-1'!$B$5:$J$44,5,FALSE)*VLOOKUP(ABSYLD2!X$4,'[1]INTERNAL PARAMETERS-1'!$B$5:$J$44,7,FALSE)*ABSYLD2!$F192 + ABSYLD1!X192*(1-VLOOKUP(ABSYLD2!X$4,'[1]INTERNAL PARAMETERS-1'!$B$5:$J$44,5,FALSE))*VLOOKUP(ABSYLD2!X$4,'[1]INTERNAL PARAMETERS-1'!$B$5:$J$44,9,FALSE)*ABSYLD2!$F192</f>
        <v>0</v>
      </c>
      <c r="Y192" s="47">
        <f>ABSYLD1!Y192*VLOOKUP(ABSYLD2!Y$4,'[1]INTERNAL PARAMETERS-1'!$B$5:$J$44,5,FALSE)*VLOOKUP(ABSYLD2!Y$4,'[1]INTERNAL PARAMETERS-1'!$B$5:$J$44,7,FALSE)*ABSYLD2!$F192 + ABSYLD1!Y192*(1-VLOOKUP(ABSYLD2!Y$4,'[1]INTERNAL PARAMETERS-1'!$B$5:$J$44,5,FALSE))*VLOOKUP(ABSYLD2!Y$4,'[1]INTERNAL PARAMETERS-1'!$B$5:$J$44,9,FALSE)*ABSYLD2!$F192</f>
        <v>0</v>
      </c>
      <c r="Z192" s="47">
        <f>ABSYLD1!Z192*VLOOKUP(ABSYLD2!Z$4,'[1]INTERNAL PARAMETERS-1'!$B$5:$J$44,5,FALSE)*VLOOKUP(ABSYLD2!Z$4,'[1]INTERNAL PARAMETERS-1'!$B$5:$J$44,7,FALSE)*ABSYLD2!$F192 + ABSYLD1!Z192*(1-VLOOKUP(ABSYLD2!Z$4,'[1]INTERNAL PARAMETERS-1'!$B$5:$J$44,5,FALSE))*VLOOKUP(ABSYLD2!Z$4,'[1]INTERNAL PARAMETERS-1'!$B$5:$J$44,9,FALSE)*ABSYLD2!$F192</f>
        <v>0</v>
      </c>
      <c r="AA192" s="47">
        <f>ABSYLD1!AA192*VLOOKUP(ABSYLD2!AA$4,'[1]INTERNAL PARAMETERS-1'!$B$5:$J$44,5,FALSE)*VLOOKUP(ABSYLD2!AA$4,'[1]INTERNAL PARAMETERS-1'!$B$5:$J$44,7,FALSE)*ABSYLD2!$F192 + ABSYLD1!AA192*(1-VLOOKUP(ABSYLD2!AA$4,'[1]INTERNAL PARAMETERS-1'!$B$5:$J$44,5,FALSE))*VLOOKUP(ABSYLD2!AA$4,'[1]INTERNAL PARAMETERS-1'!$B$5:$J$44,9,FALSE)*ABSYLD2!$F192</f>
        <v>0</v>
      </c>
      <c r="AB192" s="47">
        <f>ABSYLD1!AB192*VLOOKUP(ABSYLD2!AB$4,'[1]INTERNAL PARAMETERS-1'!$B$5:$J$44,5,FALSE)*VLOOKUP(ABSYLD2!AB$4,'[1]INTERNAL PARAMETERS-1'!$B$5:$J$44,7,FALSE)*ABSYLD2!$F192 + ABSYLD1!AB192*(1-VLOOKUP(ABSYLD2!AB$4,'[1]INTERNAL PARAMETERS-1'!$B$5:$J$44,5,FALSE))*VLOOKUP(ABSYLD2!AB$4,'[1]INTERNAL PARAMETERS-1'!$B$5:$J$44,9,FALSE)*ABSYLD2!$F192</f>
        <v>0</v>
      </c>
      <c r="AC192" s="47">
        <f>ABSYLD1!AC192*VLOOKUP(ABSYLD2!AC$4,'[1]INTERNAL PARAMETERS-1'!$B$5:$J$44,5,FALSE)*VLOOKUP(ABSYLD2!AC$4,'[1]INTERNAL PARAMETERS-1'!$B$5:$J$44,7,FALSE)*ABSYLD2!$F192 + ABSYLD1!AC192*(1-VLOOKUP(ABSYLD2!AC$4,'[1]INTERNAL PARAMETERS-1'!$B$5:$J$44,5,FALSE))*VLOOKUP(ABSYLD2!AC$4,'[1]INTERNAL PARAMETERS-1'!$B$5:$J$44,9,FALSE)*ABSYLD2!$F192</f>
        <v>0</v>
      </c>
      <c r="AD192" s="47">
        <f>ABSYLD1!AD192*VLOOKUP(ABSYLD2!AD$4,'[1]INTERNAL PARAMETERS-1'!$B$5:$J$44,5,FALSE)*VLOOKUP(ABSYLD2!AD$4,'[1]INTERNAL PARAMETERS-1'!$B$5:$J$44,7,FALSE)*ABSYLD2!$F192 + ABSYLD1!AD192*(1-VLOOKUP(ABSYLD2!AD$4,'[1]INTERNAL PARAMETERS-1'!$B$5:$J$44,5,FALSE))*VLOOKUP(ABSYLD2!AD$4,'[1]INTERNAL PARAMETERS-1'!$B$5:$J$44,9,FALSE)*ABSYLD2!$F192</f>
        <v>0</v>
      </c>
      <c r="AE192" s="47">
        <f>ABSYLD1!AE192*VLOOKUP(ABSYLD2!AE$4,'[1]INTERNAL PARAMETERS-1'!$B$5:$J$44,5,FALSE)*VLOOKUP(ABSYLD2!AE$4,'[1]INTERNAL PARAMETERS-1'!$B$5:$J$44,7,FALSE)*ABSYLD2!$F192 + ABSYLD1!AE192*(1-VLOOKUP(ABSYLD2!AE$4,'[1]INTERNAL PARAMETERS-1'!$B$5:$J$44,5,FALSE))*VLOOKUP(ABSYLD2!AE$4,'[1]INTERNAL PARAMETERS-1'!$B$5:$J$44,9,FALSE)*ABSYLD2!$F192</f>
        <v>0</v>
      </c>
      <c r="AF192" s="47">
        <f>ABSYLD1!AF192*VLOOKUP(ABSYLD2!AF$4,'[1]INTERNAL PARAMETERS-1'!$B$5:$J$44,5,FALSE)*VLOOKUP(ABSYLD2!AF$4,'[1]INTERNAL PARAMETERS-1'!$B$5:$J$44,7,FALSE)*ABSYLD2!$F192 + ABSYLD1!AF192*(1-VLOOKUP(ABSYLD2!AF$4,'[1]INTERNAL PARAMETERS-1'!$B$5:$J$44,5,FALSE))*VLOOKUP(ABSYLD2!AF$4,'[1]INTERNAL PARAMETERS-1'!$B$5:$J$44,9,FALSE)*ABSYLD2!$F192</f>
        <v>0</v>
      </c>
      <c r="AG192" s="47">
        <f>ABSYLD1!AG192*VLOOKUP(ABSYLD2!AG$4,'[1]INTERNAL PARAMETERS-1'!$B$5:$J$44,5,FALSE)*VLOOKUP(ABSYLD2!AG$4,'[1]INTERNAL PARAMETERS-1'!$B$5:$J$44,7,FALSE)*ABSYLD2!$F192 + ABSYLD1!AG192*(1-VLOOKUP(ABSYLD2!AG$4,'[1]INTERNAL PARAMETERS-1'!$B$5:$J$44,5,FALSE))*VLOOKUP(ABSYLD2!AG$4,'[1]INTERNAL PARAMETERS-1'!$B$5:$J$44,9,FALSE)*ABSYLD2!$F192</f>
        <v>0</v>
      </c>
      <c r="AH192" s="47">
        <f>ABSYLD1!AH192*VLOOKUP(ABSYLD2!AH$4,'[1]INTERNAL PARAMETERS-1'!$B$5:$J$44,5,FALSE)*VLOOKUP(ABSYLD2!AH$4,'[1]INTERNAL PARAMETERS-1'!$B$5:$J$44,7,FALSE)*ABSYLD2!$F192 + ABSYLD1!AH192*(1-VLOOKUP(ABSYLD2!AH$4,'[1]INTERNAL PARAMETERS-1'!$B$5:$J$44,5,FALSE))*VLOOKUP(ABSYLD2!AH$4,'[1]INTERNAL PARAMETERS-1'!$B$5:$J$44,9,FALSE)*ABSYLD2!$F192</f>
        <v>0</v>
      </c>
      <c r="AI192" s="47">
        <f>ABSYLD1!AI192*VLOOKUP(ABSYLD2!AI$4,'[1]INTERNAL PARAMETERS-1'!$B$5:$J$44,5,FALSE)*VLOOKUP(ABSYLD2!AI$4,'[1]INTERNAL PARAMETERS-1'!$B$5:$J$44,7,FALSE)*ABSYLD2!$F192 + ABSYLD1!AI192*(1-VLOOKUP(ABSYLD2!AI$4,'[1]INTERNAL PARAMETERS-1'!$B$5:$J$44,5,FALSE))*VLOOKUP(ABSYLD2!AI$4,'[1]INTERNAL PARAMETERS-1'!$B$5:$J$44,9,FALSE)*ABSYLD2!$F192</f>
        <v>0</v>
      </c>
      <c r="AJ192" s="47">
        <f>ABSYLD1!AJ192*VLOOKUP(ABSYLD2!AJ$4,'[1]INTERNAL PARAMETERS-1'!$B$5:$J$44,5,FALSE)*VLOOKUP(ABSYLD2!AJ$4,'[1]INTERNAL PARAMETERS-1'!$B$5:$J$44,7,FALSE)*ABSYLD2!$F192 + ABSYLD1!AJ192*(1-VLOOKUP(ABSYLD2!AJ$4,'[1]INTERNAL PARAMETERS-1'!$B$5:$J$44,5,FALSE))*VLOOKUP(ABSYLD2!AJ$4,'[1]INTERNAL PARAMETERS-1'!$B$5:$J$44,9,FALSE)*ABSYLD2!$F192</f>
        <v>0</v>
      </c>
      <c r="AK192" s="47">
        <f>ABSYLD1!AK192*VLOOKUP(ABSYLD2!AK$4,'[1]INTERNAL PARAMETERS-1'!$B$5:$J$44,5,FALSE)*VLOOKUP(ABSYLD2!AK$4,'[1]INTERNAL PARAMETERS-1'!$B$5:$J$44,7,FALSE)*ABSYLD2!$F192 + ABSYLD1!AK192*(1-VLOOKUP(ABSYLD2!AK$4,'[1]INTERNAL PARAMETERS-1'!$B$5:$J$44,5,FALSE))*VLOOKUP(ABSYLD2!AK$4,'[1]INTERNAL PARAMETERS-1'!$B$5:$J$44,9,FALSE)*ABSYLD2!$F192</f>
        <v>0</v>
      </c>
      <c r="AL192" s="47">
        <f>ABSYLD1!AL192*VLOOKUP(ABSYLD2!AL$4,'[1]INTERNAL PARAMETERS-1'!$B$5:$J$44,5,FALSE)*VLOOKUP(ABSYLD2!AL$4,'[1]INTERNAL PARAMETERS-1'!$B$5:$J$44,7,FALSE)*ABSYLD2!$F192 + ABSYLD1!AL192*(1-VLOOKUP(ABSYLD2!AL$4,'[1]INTERNAL PARAMETERS-1'!$B$5:$J$44,5,FALSE))*VLOOKUP(ABSYLD2!AL$4,'[1]INTERNAL PARAMETERS-1'!$B$5:$J$44,9,FALSE)*ABSYLD2!$F192</f>
        <v>0</v>
      </c>
      <c r="AM192" s="47">
        <f>ABSYLD1!AM192*VLOOKUP(ABSYLD2!AM$4,'[1]INTERNAL PARAMETERS-1'!$B$5:$J$44,5,FALSE)*VLOOKUP(ABSYLD2!AM$4,'[1]INTERNAL PARAMETERS-1'!$B$5:$J$44,7,FALSE)*ABSYLD2!$F192 + ABSYLD1!AM192*(1-VLOOKUP(ABSYLD2!AM$4,'[1]INTERNAL PARAMETERS-1'!$B$5:$J$44,5,FALSE))*VLOOKUP(ABSYLD2!AM$4,'[1]INTERNAL PARAMETERS-1'!$B$5:$J$44,9,FALSE)*ABSYLD2!$F192</f>
        <v>0</v>
      </c>
      <c r="AN192" s="47">
        <f>ABSYLD1!AN192*VLOOKUP(ABSYLD2!AN$4,'[1]INTERNAL PARAMETERS-1'!$B$5:$J$44,5,FALSE)*VLOOKUP(ABSYLD2!AN$4,'[1]INTERNAL PARAMETERS-1'!$B$5:$J$44,7,FALSE)*ABSYLD2!$F192 + ABSYLD1!AN192*(1-VLOOKUP(ABSYLD2!AN$4,'[1]INTERNAL PARAMETERS-1'!$B$5:$J$44,5,FALSE))*VLOOKUP(ABSYLD2!AN$4,'[1]INTERNAL PARAMETERS-1'!$B$5:$J$44,9,FALSE)*ABSYLD2!$F192</f>
        <v>0</v>
      </c>
      <c r="AO192" s="47">
        <f>ABSYLD1!AO192*VLOOKUP(ABSYLD2!AO$4,'[1]INTERNAL PARAMETERS-1'!$B$5:$J$44,5,FALSE)*VLOOKUP(ABSYLD2!AO$4,'[1]INTERNAL PARAMETERS-1'!$B$5:$J$44,7,FALSE)*ABSYLD2!$F192 + ABSYLD1!AO192*(1-VLOOKUP(ABSYLD2!AO$4,'[1]INTERNAL PARAMETERS-1'!$B$5:$J$44,5,FALSE))*VLOOKUP(ABSYLD2!AO$4,'[1]INTERNAL PARAMETERS-1'!$B$5:$J$44,9,FALSE)*ABSYLD2!$F192</f>
        <v>0</v>
      </c>
      <c r="AP192" s="47">
        <f>ABSYLD1!AP192*VLOOKUP(ABSYLD2!AP$4,'[1]INTERNAL PARAMETERS-1'!$B$5:$J$44,5,FALSE)*VLOOKUP(ABSYLD2!AP$4,'[1]INTERNAL PARAMETERS-1'!$B$5:$J$44,7,FALSE)*ABSYLD2!$F192 + ABSYLD1!AP192*(1-VLOOKUP(ABSYLD2!AP$4,'[1]INTERNAL PARAMETERS-1'!$B$5:$J$44,5,FALSE))*VLOOKUP(ABSYLD2!AP$4,'[1]INTERNAL PARAMETERS-1'!$B$5:$J$44,9,FALSE)*ABSYLD2!$F192</f>
        <v>0</v>
      </c>
      <c r="AQ192" s="47">
        <f>ABSYLD1!AQ192*VLOOKUP(ABSYLD2!AQ$4,'[1]INTERNAL PARAMETERS-1'!$B$5:$J$44,5,FALSE)*VLOOKUP(ABSYLD2!AQ$4,'[1]INTERNAL PARAMETERS-1'!$B$5:$J$44,7,FALSE)*ABSYLD2!$F192 + ABSYLD1!AQ192*(1-VLOOKUP(ABSYLD2!AQ$4,'[1]INTERNAL PARAMETERS-1'!$B$5:$J$44,5,FALSE))*VLOOKUP(ABSYLD2!AQ$4,'[1]INTERNAL PARAMETERS-1'!$B$5:$J$44,9,FALSE)*ABSYLD2!$F192</f>
        <v>0</v>
      </c>
      <c r="AR192" s="47">
        <f>ABSYLD1!AR192*VLOOKUP(ABSYLD2!AR$4,'[1]INTERNAL PARAMETERS-1'!$B$5:$J$44,5,FALSE)*VLOOKUP(ABSYLD2!AR$4,'[1]INTERNAL PARAMETERS-1'!$B$5:$J$44,7,FALSE)*ABSYLD2!$F192 + ABSYLD1!AR192*(1-VLOOKUP(ABSYLD2!AR$4,'[1]INTERNAL PARAMETERS-1'!$B$5:$J$44,5,FALSE))*VLOOKUP(ABSYLD2!AR$4,'[1]INTERNAL PARAMETERS-1'!$B$5:$J$44,9,FALSE)*ABSYLD2!$F192</f>
        <v>0</v>
      </c>
      <c r="AS192" s="47">
        <f>ABSYLD1!AS192*VLOOKUP(ABSYLD2!AS$4,'[1]INTERNAL PARAMETERS-1'!$B$5:$J$44,5,FALSE)*VLOOKUP(ABSYLD2!AS$4,'[1]INTERNAL PARAMETERS-1'!$B$5:$J$44,7,FALSE)*ABSYLD2!$F192 + ABSYLD1!AS192*(1-VLOOKUP(ABSYLD2!AS$4,'[1]INTERNAL PARAMETERS-1'!$B$5:$J$44,5,FALSE))*VLOOKUP(ABSYLD2!AS$4,'[1]INTERNAL PARAMETERS-1'!$B$5:$J$44,9,FALSE)*ABSYLD2!$F192</f>
        <v>0</v>
      </c>
      <c r="AT192" s="46">
        <f>ABSYLD1!AT192*VLOOKUP(ABSYLD2!AT$4,'[1]INTERNAL PARAMETERS-1'!$B$5:$J$44,5,FALSE)*VLOOKUP(ABSYLD2!AT$4,'[1]INTERNAL PARAMETERS-1'!$B$5:$J$44,7,FALSE)*ABSYLD2!$F192 + ABSYLD1!AT192*(1-VLOOKUP(ABSYLD2!AT$4,'[1]INTERNAL PARAMETERS-1'!$B$5:$J$44,5,FALSE))*VLOOKUP(ABSYLD2!AT$4,'[1]INTERNAL PARAMETERS-1'!$B$5:$J$44,9,FALSE)*ABSYLD2!$F192</f>
        <v>0</v>
      </c>
      <c r="AU192" s="48">
        <f>ABSYLD1!AU192*VLOOKUP(ABSYLD2!AU$4,'[1]INTERNAL PARAMETERS-1'!$B$5:$J$44,5,FALSE)*VLOOKUP(ABSYLD2!AU$4,'[1]INTERNAL PARAMETERS-1'!$B$5:$J$44,6,FALSE)*VLOOKUP(ABSYLD2!AU$4,'[1]INTERNAL PARAMETERS-1'!$B$5:$J$44,3,FALSE) + ABSYLD1!AU192*(1-VLOOKUP(ABSYLD2!AU$4,'[1]INTERNAL PARAMETERS-1'!$B$5:$J$44,5,FALSE))*VLOOKUP(ABSYLD2!AU$4,'[1]INTERNAL PARAMETERS-1'!$B$5:$J$44,8,FALSE)*VLOOKUP(ABSYLD2!AU$4,'[1]INTERNAL PARAMETERS-1'!$B$5:$J$44,3,FALSE)</f>
        <v>0</v>
      </c>
      <c r="AV192" s="47">
        <f>ABSYLD1!AV192*VLOOKUP(ABSYLD2!AV$4,'[1]INTERNAL PARAMETERS-1'!$B$5:$J$44,5,FALSE)*VLOOKUP(ABSYLD2!AV$4,'[1]INTERNAL PARAMETERS-1'!$B$5:$J$44,6,FALSE)*VLOOKUP(ABSYLD2!AV$4,'[1]INTERNAL PARAMETERS-1'!$B$5:$J$44,3,FALSE) + ABSYLD1!AV192*(1-VLOOKUP(ABSYLD2!AV$4,'[1]INTERNAL PARAMETERS-1'!$B$5:$J$44,5,FALSE))*VLOOKUP(ABSYLD2!AV$4,'[1]INTERNAL PARAMETERS-1'!$B$5:$J$44,8,FALSE)*VLOOKUP(ABSYLD2!AV$4,'[1]INTERNAL PARAMETERS-1'!$B$5:$J$44,3,FALSE)</f>
        <v>0</v>
      </c>
      <c r="AW192" s="47">
        <f>ABSYLD1!AW192*VLOOKUP(ABSYLD2!AW$4,'[1]INTERNAL PARAMETERS-1'!$B$5:$J$44,5,FALSE)*VLOOKUP(ABSYLD2!AW$4,'[1]INTERNAL PARAMETERS-1'!$B$5:$J$44,6,FALSE)*VLOOKUP(ABSYLD2!AW$4,'[1]INTERNAL PARAMETERS-1'!$B$5:$J$44,3,FALSE) + ABSYLD1!AW192*(1-VLOOKUP(ABSYLD2!AW$4,'[1]INTERNAL PARAMETERS-1'!$B$5:$J$44,5,FALSE))*VLOOKUP(ABSYLD2!AW$4,'[1]INTERNAL PARAMETERS-1'!$B$5:$J$44,8,FALSE)*VLOOKUP(ABSYLD2!AW$4,'[1]INTERNAL PARAMETERS-1'!$B$5:$J$44,3,FALSE)</f>
        <v>0</v>
      </c>
      <c r="AX192" s="47">
        <f>ABSYLD1!AX192*VLOOKUP(ABSYLD2!AX$4,'[1]INTERNAL PARAMETERS-1'!$B$5:$J$44,5,FALSE)*VLOOKUP(ABSYLD2!AX$4,'[1]INTERNAL PARAMETERS-1'!$B$5:$J$44,6,FALSE)*VLOOKUP(ABSYLD2!AX$4,'[1]INTERNAL PARAMETERS-1'!$B$5:$J$44,3,FALSE) + ABSYLD1!AX192*(1-VLOOKUP(ABSYLD2!AX$4,'[1]INTERNAL PARAMETERS-1'!$B$5:$J$44,5,FALSE))*VLOOKUP(ABSYLD2!AX$4,'[1]INTERNAL PARAMETERS-1'!$B$5:$J$44,8,FALSE)*VLOOKUP(ABSYLD2!AX$4,'[1]INTERNAL PARAMETERS-1'!$B$5:$J$44,3,FALSE)</f>
        <v>0</v>
      </c>
      <c r="AY192" s="47">
        <f>ABSYLD1!AY192*VLOOKUP(ABSYLD2!AY$4,'[1]INTERNAL PARAMETERS-1'!$B$5:$J$44,5,FALSE)*VLOOKUP(ABSYLD2!AY$4,'[1]INTERNAL PARAMETERS-1'!$B$5:$J$44,6,FALSE)*VLOOKUP(ABSYLD2!AY$4,'[1]INTERNAL PARAMETERS-1'!$B$5:$J$44,3,FALSE) + ABSYLD1!AY192*(1-VLOOKUP(ABSYLD2!AY$4,'[1]INTERNAL PARAMETERS-1'!$B$5:$J$44,5,FALSE))*VLOOKUP(ABSYLD2!AY$4,'[1]INTERNAL PARAMETERS-1'!$B$5:$J$44,8,FALSE)*VLOOKUP(ABSYLD2!AY$4,'[1]INTERNAL PARAMETERS-1'!$B$5:$J$44,3,FALSE)</f>
        <v>0</v>
      </c>
      <c r="AZ192" s="47">
        <f>ABSYLD1!AZ192*VLOOKUP(ABSYLD2!AZ$4,'[1]INTERNAL PARAMETERS-1'!$B$5:$J$44,5,FALSE)*VLOOKUP(ABSYLD2!AZ$4,'[1]INTERNAL PARAMETERS-1'!$B$5:$J$44,6,FALSE)*VLOOKUP(ABSYLD2!AZ$4,'[1]INTERNAL PARAMETERS-1'!$B$5:$J$44,3,FALSE) + ABSYLD1!AZ192*(1-VLOOKUP(ABSYLD2!AZ$4,'[1]INTERNAL PARAMETERS-1'!$B$5:$J$44,5,FALSE))*VLOOKUP(ABSYLD2!AZ$4,'[1]INTERNAL PARAMETERS-1'!$B$5:$J$44,8,FALSE)*VLOOKUP(ABSYLD2!AZ$4,'[1]INTERNAL PARAMETERS-1'!$B$5:$J$44,3,FALSE)</f>
        <v>0</v>
      </c>
      <c r="BA192" s="47">
        <f>ABSYLD1!BA192*VLOOKUP(ABSYLD2!BA$4,'[1]INTERNAL PARAMETERS-1'!$B$5:$J$44,5,FALSE)*VLOOKUP(ABSYLD2!BA$4,'[1]INTERNAL PARAMETERS-1'!$B$5:$J$44,6,FALSE)*VLOOKUP(ABSYLD2!BA$4,'[1]INTERNAL PARAMETERS-1'!$B$5:$J$44,3,FALSE) + ABSYLD1!BA192*(1-VLOOKUP(ABSYLD2!BA$4,'[1]INTERNAL PARAMETERS-1'!$B$5:$J$44,5,FALSE))*VLOOKUP(ABSYLD2!BA$4,'[1]INTERNAL PARAMETERS-1'!$B$5:$J$44,8,FALSE)*VLOOKUP(ABSYLD2!BA$4,'[1]INTERNAL PARAMETERS-1'!$B$5:$J$44,3,FALSE)</f>
        <v>0</v>
      </c>
      <c r="BB192" s="47">
        <f>ABSYLD1!BB192*VLOOKUP(ABSYLD2!BB$4,'[1]INTERNAL PARAMETERS-1'!$B$5:$J$44,5,FALSE)*VLOOKUP(ABSYLD2!BB$4,'[1]INTERNAL PARAMETERS-1'!$B$5:$J$44,6,FALSE)*VLOOKUP(ABSYLD2!BB$4,'[1]INTERNAL PARAMETERS-1'!$B$5:$J$44,3,FALSE) + ABSYLD1!BB192*(1-VLOOKUP(ABSYLD2!BB$4,'[1]INTERNAL PARAMETERS-1'!$B$5:$J$44,5,FALSE))*VLOOKUP(ABSYLD2!BB$4,'[1]INTERNAL PARAMETERS-1'!$B$5:$J$44,8,FALSE)*VLOOKUP(ABSYLD2!BB$4,'[1]INTERNAL PARAMETERS-1'!$B$5:$J$44,3,FALSE)</f>
        <v>0</v>
      </c>
      <c r="BC192" s="47">
        <f>ABSYLD1!BC192*VLOOKUP(ABSYLD2!BC$4,'[1]INTERNAL PARAMETERS-1'!$B$5:$J$44,5,FALSE)*VLOOKUP(ABSYLD2!BC$4,'[1]INTERNAL PARAMETERS-1'!$B$5:$J$44,6,FALSE)*VLOOKUP(ABSYLD2!BC$4,'[1]INTERNAL PARAMETERS-1'!$B$5:$J$44,3,FALSE) + ABSYLD1!BC192*(1-VLOOKUP(ABSYLD2!BC$4,'[1]INTERNAL PARAMETERS-1'!$B$5:$J$44,5,FALSE))*VLOOKUP(ABSYLD2!BC$4,'[1]INTERNAL PARAMETERS-1'!$B$5:$J$44,8,FALSE)*VLOOKUP(ABSYLD2!BC$4,'[1]INTERNAL PARAMETERS-1'!$B$5:$J$44,3,FALSE)</f>
        <v>0</v>
      </c>
      <c r="BD192" s="47">
        <f>ABSYLD1!BD192*VLOOKUP(ABSYLD2!BD$4,'[1]INTERNAL PARAMETERS-1'!$B$5:$J$44,5,FALSE)*VLOOKUP(ABSYLD2!BD$4,'[1]INTERNAL PARAMETERS-1'!$B$5:$J$44,6,FALSE)*VLOOKUP(ABSYLD2!BD$4,'[1]INTERNAL PARAMETERS-1'!$B$5:$J$44,3,FALSE) + ABSYLD1!BD192*(1-VLOOKUP(ABSYLD2!BD$4,'[1]INTERNAL PARAMETERS-1'!$B$5:$J$44,5,FALSE))*VLOOKUP(ABSYLD2!BD$4,'[1]INTERNAL PARAMETERS-1'!$B$5:$J$44,8,FALSE)*VLOOKUP(ABSYLD2!BD$4,'[1]INTERNAL PARAMETERS-1'!$B$5:$J$44,3,FALSE)</f>
        <v>0</v>
      </c>
      <c r="BE192" s="47">
        <f>ABSYLD1!BE192*VLOOKUP(ABSYLD2!BE$4,'[1]INTERNAL PARAMETERS-1'!$B$5:$J$44,5,FALSE)*VLOOKUP(ABSYLD2!BE$4,'[1]INTERNAL PARAMETERS-1'!$B$5:$J$44,6,FALSE)*VLOOKUP(ABSYLD2!BE$4,'[1]INTERNAL PARAMETERS-1'!$B$5:$J$44,3,FALSE) + ABSYLD1!BE192*(1-VLOOKUP(ABSYLD2!BE$4,'[1]INTERNAL PARAMETERS-1'!$B$5:$J$44,5,FALSE))*VLOOKUP(ABSYLD2!BE$4,'[1]INTERNAL PARAMETERS-1'!$B$5:$J$44,8,FALSE)*VLOOKUP(ABSYLD2!BE$4,'[1]INTERNAL PARAMETERS-1'!$B$5:$J$44,3,FALSE)</f>
        <v>0</v>
      </c>
      <c r="BF192" s="47">
        <f>ABSYLD1!BF192*VLOOKUP(ABSYLD2!BF$4,'[1]INTERNAL PARAMETERS-1'!$B$5:$J$44,5,FALSE)*VLOOKUP(ABSYLD2!BF$4,'[1]INTERNAL PARAMETERS-1'!$B$5:$J$44,6,FALSE)*VLOOKUP(ABSYLD2!BF$4,'[1]INTERNAL PARAMETERS-1'!$B$5:$J$44,3,FALSE) + ABSYLD1!BF192*(1-VLOOKUP(ABSYLD2!BF$4,'[1]INTERNAL PARAMETERS-1'!$B$5:$J$44,5,FALSE))*VLOOKUP(ABSYLD2!BF$4,'[1]INTERNAL PARAMETERS-1'!$B$5:$J$44,8,FALSE)*VLOOKUP(ABSYLD2!BF$4,'[1]INTERNAL PARAMETERS-1'!$B$5:$J$44,3,FALSE)</f>
        <v>0</v>
      </c>
      <c r="BG192" s="47">
        <f>ABSYLD1!BG192*VLOOKUP(ABSYLD2!BG$4,'[1]INTERNAL PARAMETERS-1'!$B$5:$J$44,5,FALSE)*VLOOKUP(ABSYLD2!BG$4,'[1]INTERNAL PARAMETERS-1'!$B$5:$J$44,6,FALSE)*VLOOKUP(ABSYLD2!BG$4,'[1]INTERNAL PARAMETERS-1'!$B$5:$J$44,3,FALSE) + ABSYLD1!BG192*(1-VLOOKUP(ABSYLD2!BG$4,'[1]INTERNAL PARAMETERS-1'!$B$5:$J$44,5,FALSE))*VLOOKUP(ABSYLD2!BG$4,'[1]INTERNAL PARAMETERS-1'!$B$5:$J$44,8,FALSE)*VLOOKUP(ABSYLD2!BG$4,'[1]INTERNAL PARAMETERS-1'!$B$5:$J$44,3,FALSE)</f>
        <v>0</v>
      </c>
      <c r="BH192" s="47">
        <f>ABSYLD1!BH192*VLOOKUP(ABSYLD2!BH$4,'[1]INTERNAL PARAMETERS-1'!$B$5:$J$44,5,FALSE)*VLOOKUP(ABSYLD2!BH$4,'[1]INTERNAL PARAMETERS-1'!$B$5:$J$44,6,FALSE)*VLOOKUP(ABSYLD2!BH$4,'[1]INTERNAL PARAMETERS-1'!$B$5:$J$44,3,FALSE) + ABSYLD1!BH192*(1-VLOOKUP(ABSYLD2!BH$4,'[1]INTERNAL PARAMETERS-1'!$B$5:$J$44,5,FALSE))*VLOOKUP(ABSYLD2!BH$4,'[1]INTERNAL PARAMETERS-1'!$B$5:$J$44,8,FALSE)*VLOOKUP(ABSYLD2!BH$4,'[1]INTERNAL PARAMETERS-1'!$B$5:$J$44,3,FALSE)</f>
        <v>0</v>
      </c>
      <c r="BI192" s="47">
        <f>ABSYLD1!BI192*VLOOKUP(ABSYLD2!BI$4,'[1]INTERNAL PARAMETERS-1'!$B$5:$J$44,5,FALSE)*VLOOKUP(ABSYLD2!BI$4,'[1]INTERNAL PARAMETERS-1'!$B$5:$J$44,6,FALSE)*VLOOKUP(ABSYLD2!BI$4,'[1]INTERNAL PARAMETERS-1'!$B$5:$J$44,3,FALSE) + ABSYLD1!BI192*(1-VLOOKUP(ABSYLD2!BI$4,'[1]INTERNAL PARAMETERS-1'!$B$5:$J$44,5,FALSE))*VLOOKUP(ABSYLD2!BI$4,'[1]INTERNAL PARAMETERS-1'!$B$5:$J$44,8,FALSE)*VLOOKUP(ABSYLD2!BI$4,'[1]INTERNAL PARAMETERS-1'!$B$5:$J$44,3,FALSE)</f>
        <v>0</v>
      </c>
      <c r="BJ192" s="47">
        <f>ABSYLD1!BJ192*VLOOKUP(ABSYLD2!BJ$4,'[1]INTERNAL PARAMETERS-1'!$B$5:$J$44,5,FALSE)*VLOOKUP(ABSYLD2!BJ$4,'[1]INTERNAL PARAMETERS-1'!$B$5:$J$44,6,FALSE)*VLOOKUP(ABSYLD2!BJ$4,'[1]INTERNAL PARAMETERS-1'!$B$5:$J$44,3,FALSE) + ABSYLD1!BJ192*(1-VLOOKUP(ABSYLD2!BJ$4,'[1]INTERNAL PARAMETERS-1'!$B$5:$J$44,5,FALSE))*VLOOKUP(ABSYLD2!BJ$4,'[1]INTERNAL PARAMETERS-1'!$B$5:$J$44,8,FALSE)*VLOOKUP(ABSYLD2!BJ$4,'[1]INTERNAL PARAMETERS-1'!$B$5:$J$44,3,FALSE)</f>
        <v>0</v>
      </c>
      <c r="BK192" s="47">
        <f>ABSYLD1!BK192*VLOOKUP(ABSYLD2!BK$4,'[1]INTERNAL PARAMETERS-1'!$B$5:$J$44,5,FALSE)*VLOOKUP(ABSYLD2!BK$4,'[1]INTERNAL PARAMETERS-1'!$B$5:$J$44,6,FALSE)*VLOOKUP(ABSYLD2!BK$4,'[1]INTERNAL PARAMETERS-1'!$B$5:$J$44,3,FALSE) + ABSYLD1!BK192*(1-VLOOKUP(ABSYLD2!BK$4,'[1]INTERNAL PARAMETERS-1'!$B$5:$J$44,5,FALSE))*VLOOKUP(ABSYLD2!BK$4,'[1]INTERNAL PARAMETERS-1'!$B$5:$J$44,8,FALSE)*VLOOKUP(ABSYLD2!BK$4,'[1]INTERNAL PARAMETERS-1'!$B$5:$J$44,3,FALSE)</f>
        <v>0</v>
      </c>
      <c r="BL192" s="47">
        <f>ABSYLD1!BL192*VLOOKUP(ABSYLD2!BL$4,'[1]INTERNAL PARAMETERS-1'!$B$5:$J$44,5,FALSE)*VLOOKUP(ABSYLD2!BL$4,'[1]INTERNAL PARAMETERS-1'!$B$5:$J$44,6,FALSE)*VLOOKUP(ABSYLD2!BL$4,'[1]INTERNAL PARAMETERS-1'!$B$5:$J$44,3,FALSE) + ABSYLD1!BL192*(1-VLOOKUP(ABSYLD2!BL$4,'[1]INTERNAL PARAMETERS-1'!$B$5:$J$44,5,FALSE))*VLOOKUP(ABSYLD2!BL$4,'[1]INTERNAL PARAMETERS-1'!$B$5:$J$44,8,FALSE)*VLOOKUP(ABSYLD2!BL$4,'[1]INTERNAL PARAMETERS-1'!$B$5:$J$44,3,FALSE)</f>
        <v>0</v>
      </c>
      <c r="BM192" s="47">
        <f>ABSYLD1!BM192*VLOOKUP(ABSYLD2!BM$4,'[1]INTERNAL PARAMETERS-1'!$B$5:$J$44,5,FALSE)*VLOOKUP(ABSYLD2!BM$4,'[1]INTERNAL PARAMETERS-1'!$B$5:$J$44,6,FALSE)*VLOOKUP(ABSYLD2!BM$4,'[1]INTERNAL PARAMETERS-1'!$B$5:$J$44,3,FALSE) + ABSYLD1!BM192*(1-VLOOKUP(ABSYLD2!BM$4,'[1]INTERNAL PARAMETERS-1'!$B$5:$J$44,5,FALSE))*VLOOKUP(ABSYLD2!BM$4,'[1]INTERNAL PARAMETERS-1'!$B$5:$J$44,8,FALSE)*VLOOKUP(ABSYLD2!BM$4,'[1]INTERNAL PARAMETERS-1'!$B$5:$J$44,3,FALSE)</f>
        <v>0</v>
      </c>
      <c r="BN192" s="47">
        <f>ABSYLD1!BN192*VLOOKUP(ABSYLD2!BN$4,'[1]INTERNAL PARAMETERS-1'!$B$5:$J$44,5,FALSE)*VLOOKUP(ABSYLD2!BN$4,'[1]INTERNAL PARAMETERS-1'!$B$5:$J$44,6,FALSE)*VLOOKUP(ABSYLD2!BN$4,'[1]INTERNAL PARAMETERS-1'!$B$5:$J$44,3,FALSE) + ABSYLD1!BN192*(1-VLOOKUP(ABSYLD2!BN$4,'[1]INTERNAL PARAMETERS-1'!$B$5:$J$44,5,FALSE))*VLOOKUP(ABSYLD2!BN$4,'[1]INTERNAL PARAMETERS-1'!$B$5:$J$44,8,FALSE)*VLOOKUP(ABSYLD2!BN$4,'[1]INTERNAL PARAMETERS-1'!$B$5:$J$44,3,FALSE)</f>
        <v>0</v>
      </c>
      <c r="BO192" s="47">
        <f>ABSYLD1!BO192*VLOOKUP(ABSYLD2!BO$4,'[1]INTERNAL PARAMETERS-1'!$B$5:$J$44,5,FALSE)*VLOOKUP(ABSYLD2!BO$4,'[1]INTERNAL PARAMETERS-1'!$B$5:$J$44,6,FALSE)*VLOOKUP(ABSYLD2!BO$4,'[1]INTERNAL PARAMETERS-1'!$B$5:$J$44,3,FALSE) + ABSYLD1!BO192*(1-VLOOKUP(ABSYLD2!BO$4,'[1]INTERNAL PARAMETERS-1'!$B$5:$J$44,5,FALSE))*VLOOKUP(ABSYLD2!BO$4,'[1]INTERNAL PARAMETERS-1'!$B$5:$J$44,8,FALSE)*VLOOKUP(ABSYLD2!BO$4,'[1]INTERNAL PARAMETERS-1'!$B$5:$J$44,3,FALSE)</f>
        <v>0</v>
      </c>
      <c r="BP192" s="47">
        <f>ABSYLD1!BP192*VLOOKUP(ABSYLD2!BP$4,'[1]INTERNAL PARAMETERS-1'!$B$5:$J$44,5,FALSE)*VLOOKUP(ABSYLD2!BP$4,'[1]INTERNAL PARAMETERS-1'!$B$5:$J$44,6,FALSE)*VLOOKUP(ABSYLD2!BP$4,'[1]INTERNAL PARAMETERS-1'!$B$5:$J$44,3,FALSE) + ABSYLD1!BP192*(1-VLOOKUP(ABSYLD2!BP$4,'[1]INTERNAL PARAMETERS-1'!$B$5:$J$44,5,FALSE))*VLOOKUP(ABSYLD2!BP$4,'[1]INTERNAL PARAMETERS-1'!$B$5:$J$44,8,FALSE)*VLOOKUP(ABSYLD2!BP$4,'[1]INTERNAL PARAMETERS-1'!$B$5:$J$44,3,FALSE)</f>
        <v>0</v>
      </c>
      <c r="BQ192" s="47">
        <f>ABSYLD1!BQ192*VLOOKUP(ABSYLD2!BQ$4,'[1]INTERNAL PARAMETERS-1'!$B$5:$J$44,5,FALSE)*VLOOKUP(ABSYLD2!BQ$4,'[1]INTERNAL PARAMETERS-1'!$B$5:$J$44,6,FALSE)*VLOOKUP(ABSYLD2!BQ$4,'[1]INTERNAL PARAMETERS-1'!$B$5:$J$44,3,FALSE) + ABSYLD1!BQ192*(1-VLOOKUP(ABSYLD2!BQ$4,'[1]INTERNAL PARAMETERS-1'!$B$5:$J$44,5,FALSE))*VLOOKUP(ABSYLD2!BQ$4,'[1]INTERNAL PARAMETERS-1'!$B$5:$J$44,8,FALSE)*VLOOKUP(ABSYLD2!BQ$4,'[1]INTERNAL PARAMETERS-1'!$B$5:$J$44,3,FALSE)</f>
        <v>0</v>
      </c>
      <c r="BR192" s="47">
        <f>ABSYLD1!BR192*VLOOKUP(ABSYLD2!BR$4,'[1]INTERNAL PARAMETERS-1'!$B$5:$J$44,5,FALSE)*VLOOKUP(ABSYLD2!BR$4,'[1]INTERNAL PARAMETERS-1'!$B$5:$J$44,6,FALSE)*VLOOKUP(ABSYLD2!BR$4,'[1]INTERNAL PARAMETERS-1'!$B$5:$J$44,3,FALSE) + ABSYLD1!BR192*(1-VLOOKUP(ABSYLD2!BR$4,'[1]INTERNAL PARAMETERS-1'!$B$5:$J$44,5,FALSE))*VLOOKUP(ABSYLD2!BR$4,'[1]INTERNAL PARAMETERS-1'!$B$5:$J$44,8,FALSE)*VLOOKUP(ABSYLD2!BR$4,'[1]INTERNAL PARAMETERS-1'!$B$5:$J$44,3,FALSE)</f>
        <v>0</v>
      </c>
      <c r="BS192" s="47">
        <f>ABSYLD1!BS192*VLOOKUP(ABSYLD2!BS$4,'[1]INTERNAL PARAMETERS-1'!$B$5:$J$44,5,FALSE)*VLOOKUP(ABSYLD2!BS$4,'[1]INTERNAL PARAMETERS-1'!$B$5:$J$44,6,FALSE)*VLOOKUP(ABSYLD2!BS$4,'[1]INTERNAL PARAMETERS-1'!$B$5:$J$44,3,FALSE) + ABSYLD1!BS192*(1-VLOOKUP(ABSYLD2!BS$4,'[1]INTERNAL PARAMETERS-1'!$B$5:$J$44,5,FALSE))*VLOOKUP(ABSYLD2!BS$4,'[1]INTERNAL PARAMETERS-1'!$B$5:$J$44,8,FALSE)*VLOOKUP(ABSYLD2!BS$4,'[1]INTERNAL PARAMETERS-1'!$B$5:$J$44,3,FALSE)</f>
        <v>0</v>
      </c>
      <c r="BT192" s="47">
        <f>ABSYLD1!BT192*VLOOKUP(ABSYLD2!BT$4,'[1]INTERNAL PARAMETERS-1'!$B$5:$J$44,5,FALSE)*VLOOKUP(ABSYLD2!BT$4,'[1]INTERNAL PARAMETERS-1'!$B$5:$J$44,6,FALSE)*VLOOKUP(ABSYLD2!BT$4,'[1]INTERNAL PARAMETERS-1'!$B$5:$J$44,3,FALSE) + ABSYLD1!BT192*(1-VLOOKUP(ABSYLD2!BT$4,'[1]INTERNAL PARAMETERS-1'!$B$5:$J$44,5,FALSE))*VLOOKUP(ABSYLD2!BT$4,'[1]INTERNAL PARAMETERS-1'!$B$5:$J$44,8,FALSE)*VLOOKUP(ABSYLD2!BT$4,'[1]INTERNAL PARAMETERS-1'!$B$5:$J$44,3,FALSE)</f>
        <v>0</v>
      </c>
      <c r="BU192" s="47">
        <f>ABSYLD1!BU192*VLOOKUP(ABSYLD2!BU$4,'[1]INTERNAL PARAMETERS-1'!$B$5:$J$44,5,FALSE)*VLOOKUP(ABSYLD2!BU$4,'[1]INTERNAL PARAMETERS-1'!$B$5:$J$44,6,FALSE)*VLOOKUP(ABSYLD2!BU$4,'[1]INTERNAL PARAMETERS-1'!$B$5:$J$44,3,FALSE) + ABSYLD1!BU192*(1-VLOOKUP(ABSYLD2!BU$4,'[1]INTERNAL PARAMETERS-1'!$B$5:$J$44,5,FALSE))*VLOOKUP(ABSYLD2!BU$4,'[1]INTERNAL PARAMETERS-1'!$B$5:$J$44,8,FALSE)*VLOOKUP(ABSYLD2!BU$4,'[1]INTERNAL PARAMETERS-1'!$B$5:$J$44,3,FALSE)</f>
        <v>0</v>
      </c>
      <c r="BV192" s="47">
        <f>ABSYLD1!BV192*VLOOKUP(ABSYLD2!BV$4,'[1]INTERNAL PARAMETERS-1'!$B$5:$J$44,5,FALSE)*VLOOKUP(ABSYLD2!BV$4,'[1]INTERNAL PARAMETERS-1'!$B$5:$J$44,6,FALSE)*VLOOKUP(ABSYLD2!BV$4,'[1]INTERNAL PARAMETERS-1'!$B$5:$J$44,3,FALSE) + ABSYLD1!BV192*(1-VLOOKUP(ABSYLD2!BV$4,'[1]INTERNAL PARAMETERS-1'!$B$5:$J$44,5,FALSE))*VLOOKUP(ABSYLD2!BV$4,'[1]INTERNAL PARAMETERS-1'!$B$5:$J$44,8,FALSE)*VLOOKUP(ABSYLD2!BV$4,'[1]INTERNAL PARAMETERS-1'!$B$5:$J$44,3,FALSE)</f>
        <v>0</v>
      </c>
      <c r="BW192" s="47">
        <f>ABSYLD1!BW192*VLOOKUP(ABSYLD2!BW$4,'[1]INTERNAL PARAMETERS-1'!$B$5:$J$44,5,FALSE)*VLOOKUP(ABSYLD2!BW$4,'[1]INTERNAL PARAMETERS-1'!$B$5:$J$44,6,FALSE)*VLOOKUP(ABSYLD2!BW$4,'[1]INTERNAL PARAMETERS-1'!$B$5:$J$44,3,FALSE) + ABSYLD1!BW192*(1-VLOOKUP(ABSYLD2!BW$4,'[1]INTERNAL PARAMETERS-1'!$B$5:$J$44,5,FALSE))*VLOOKUP(ABSYLD2!BW$4,'[1]INTERNAL PARAMETERS-1'!$B$5:$J$44,8,FALSE)*VLOOKUP(ABSYLD2!BW$4,'[1]INTERNAL PARAMETERS-1'!$B$5:$J$44,3,FALSE)</f>
        <v>0</v>
      </c>
      <c r="BX192" s="47">
        <f>ABSYLD1!BX192*VLOOKUP(ABSYLD2!BX$4,'[1]INTERNAL PARAMETERS-1'!$B$5:$J$44,5,FALSE)*VLOOKUP(ABSYLD2!BX$4,'[1]INTERNAL PARAMETERS-1'!$B$5:$J$44,6,FALSE)*VLOOKUP(ABSYLD2!BX$4,'[1]INTERNAL PARAMETERS-1'!$B$5:$J$44,3,FALSE) + ABSYLD1!BX192*(1-VLOOKUP(ABSYLD2!BX$4,'[1]INTERNAL PARAMETERS-1'!$B$5:$J$44,5,FALSE))*VLOOKUP(ABSYLD2!BX$4,'[1]INTERNAL PARAMETERS-1'!$B$5:$J$44,8,FALSE)*VLOOKUP(ABSYLD2!BX$4,'[1]INTERNAL PARAMETERS-1'!$B$5:$J$44,3,FALSE)</f>
        <v>0</v>
      </c>
      <c r="BY192" s="47">
        <f>ABSYLD1!BY192*VLOOKUP(ABSYLD2!BY$4,'[1]INTERNAL PARAMETERS-1'!$B$5:$J$44,5,FALSE)*VLOOKUP(ABSYLD2!BY$4,'[1]INTERNAL PARAMETERS-1'!$B$5:$J$44,6,FALSE)*VLOOKUP(ABSYLD2!BY$4,'[1]INTERNAL PARAMETERS-1'!$B$5:$J$44,3,FALSE) + ABSYLD1!BY192*(1-VLOOKUP(ABSYLD2!BY$4,'[1]INTERNAL PARAMETERS-1'!$B$5:$J$44,5,FALSE))*VLOOKUP(ABSYLD2!BY$4,'[1]INTERNAL PARAMETERS-1'!$B$5:$J$44,8,FALSE)*VLOOKUP(ABSYLD2!BY$4,'[1]INTERNAL PARAMETERS-1'!$B$5:$J$44,3,FALSE)</f>
        <v>0</v>
      </c>
      <c r="BZ192" s="47">
        <f>ABSYLD1!BZ192*VLOOKUP(ABSYLD2!BZ$4,'[1]INTERNAL PARAMETERS-1'!$B$5:$J$44,5,FALSE)*VLOOKUP(ABSYLD2!BZ$4,'[1]INTERNAL PARAMETERS-1'!$B$5:$J$44,6,FALSE)*VLOOKUP(ABSYLD2!BZ$4,'[1]INTERNAL PARAMETERS-1'!$B$5:$J$44,3,FALSE) + ABSYLD1!BZ192*(1-VLOOKUP(ABSYLD2!BZ$4,'[1]INTERNAL PARAMETERS-1'!$B$5:$J$44,5,FALSE))*VLOOKUP(ABSYLD2!BZ$4,'[1]INTERNAL PARAMETERS-1'!$B$5:$J$44,8,FALSE)*VLOOKUP(ABSYLD2!BZ$4,'[1]INTERNAL PARAMETERS-1'!$B$5:$J$44,3,FALSE)</f>
        <v>0</v>
      </c>
      <c r="CA192" s="47">
        <f>ABSYLD1!CA192*VLOOKUP(ABSYLD2!CA$4,'[1]INTERNAL PARAMETERS-1'!$B$5:$J$44,5,FALSE)*VLOOKUP(ABSYLD2!CA$4,'[1]INTERNAL PARAMETERS-1'!$B$5:$J$44,6,FALSE)*VLOOKUP(ABSYLD2!CA$4,'[1]INTERNAL PARAMETERS-1'!$B$5:$J$44,3,FALSE) + ABSYLD1!CA192*(1-VLOOKUP(ABSYLD2!CA$4,'[1]INTERNAL PARAMETERS-1'!$B$5:$J$44,5,FALSE))*VLOOKUP(ABSYLD2!CA$4,'[1]INTERNAL PARAMETERS-1'!$B$5:$J$44,8,FALSE)*VLOOKUP(ABSYLD2!CA$4,'[1]INTERNAL PARAMETERS-1'!$B$5:$J$44,3,FALSE)</f>
        <v>0</v>
      </c>
      <c r="CB192" s="47">
        <f>ABSYLD1!CB192*VLOOKUP(ABSYLD2!CB$4,'[1]INTERNAL PARAMETERS-1'!$B$5:$J$44,5,FALSE)*VLOOKUP(ABSYLD2!CB$4,'[1]INTERNAL PARAMETERS-1'!$B$5:$J$44,6,FALSE)*VLOOKUP(ABSYLD2!CB$4,'[1]INTERNAL PARAMETERS-1'!$B$5:$J$44,3,FALSE) + ABSYLD1!CB192*(1-VLOOKUP(ABSYLD2!CB$4,'[1]INTERNAL PARAMETERS-1'!$B$5:$J$44,5,FALSE))*VLOOKUP(ABSYLD2!CB$4,'[1]INTERNAL PARAMETERS-1'!$B$5:$J$44,8,FALSE)*VLOOKUP(ABSYLD2!CB$4,'[1]INTERNAL PARAMETERS-1'!$B$5:$J$44,3,FALSE)</f>
        <v>0</v>
      </c>
      <c r="CC192" s="47">
        <f>ABSYLD1!CC192*VLOOKUP(ABSYLD2!CC$4,'[1]INTERNAL PARAMETERS-1'!$B$5:$J$44,5,FALSE)*VLOOKUP(ABSYLD2!CC$4,'[1]INTERNAL PARAMETERS-1'!$B$5:$J$44,6,FALSE)*VLOOKUP(ABSYLD2!CC$4,'[1]INTERNAL PARAMETERS-1'!$B$5:$J$44,3,FALSE) + ABSYLD1!CC192*(1-VLOOKUP(ABSYLD2!CC$4,'[1]INTERNAL PARAMETERS-1'!$B$5:$J$44,5,FALSE))*VLOOKUP(ABSYLD2!CC$4,'[1]INTERNAL PARAMETERS-1'!$B$5:$J$44,8,FALSE)*VLOOKUP(ABSYLD2!CC$4,'[1]INTERNAL PARAMETERS-1'!$B$5:$J$44,3,FALSE)</f>
        <v>0</v>
      </c>
      <c r="CD192" s="47">
        <f>ABSYLD1!CD192*VLOOKUP(ABSYLD2!CD$4,'[1]INTERNAL PARAMETERS-1'!$B$5:$J$44,5,FALSE)*VLOOKUP(ABSYLD2!CD$4,'[1]INTERNAL PARAMETERS-1'!$B$5:$J$44,6,FALSE)*VLOOKUP(ABSYLD2!CD$4,'[1]INTERNAL PARAMETERS-1'!$B$5:$J$44,3,FALSE) + ABSYLD1!CD192*(1-VLOOKUP(ABSYLD2!CD$4,'[1]INTERNAL PARAMETERS-1'!$B$5:$J$44,5,FALSE))*VLOOKUP(ABSYLD2!CD$4,'[1]INTERNAL PARAMETERS-1'!$B$5:$J$44,8,FALSE)*VLOOKUP(ABSYLD2!CD$4,'[1]INTERNAL PARAMETERS-1'!$B$5:$J$44,3,FALSE)</f>
        <v>0</v>
      </c>
      <c r="CE192" s="47">
        <f>ABSYLD1!CE192*VLOOKUP(ABSYLD2!CE$4,'[1]INTERNAL PARAMETERS-1'!$B$5:$J$44,5,FALSE)*VLOOKUP(ABSYLD2!CE$4,'[1]INTERNAL PARAMETERS-1'!$B$5:$J$44,6,FALSE)*VLOOKUP(ABSYLD2!CE$4,'[1]INTERNAL PARAMETERS-1'!$B$5:$J$44,3,FALSE) + ABSYLD1!CE192*(1-VLOOKUP(ABSYLD2!CE$4,'[1]INTERNAL PARAMETERS-1'!$B$5:$J$44,5,FALSE))*VLOOKUP(ABSYLD2!CE$4,'[1]INTERNAL PARAMETERS-1'!$B$5:$J$44,8,FALSE)*VLOOKUP(ABSYLD2!CE$4,'[1]INTERNAL PARAMETERS-1'!$B$5:$J$44,3,FALSE)</f>
        <v>0</v>
      </c>
      <c r="CF192" s="47">
        <f>ABSYLD1!CF192*VLOOKUP(ABSYLD2!CF$4,'[1]INTERNAL PARAMETERS-1'!$B$5:$J$44,5,FALSE)*VLOOKUP(ABSYLD2!CF$4,'[1]INTERNAL PARAMETERS-1'!$B$5:$J$44,6,FALSE)*VLOOKUP(ABSYLD2!CF$4,'[1]INTERNAL PARAMETERS-1'!$B$5:$J$44,3,FALSE) + ABSYLD1!CF192*(1-VLOOKUP(ABSYLD2!CF$4,'[1]INTERNAL PARAMETERS-1'!$B$5:$J$44,5,FALSE))*VLOOKUP(ABSYLD2!CF$4,'[1]INTERNAL PARAMETERS-1'!$B$5:$J$44,8,FALSE)*VLOOKUP(ABSYLD2!CF$4,'[1]INTERNAL PARAMETERS-1'!$B$5:$J$44,3,FALSE)</f>
        <v>0</v>
      </c>
      <c r="CG192" s="47">
        <f>ABSYLD1!CG192*VLOOKUP(ABSYLD2!CG$4,'[1]INTERNAL PARAMETERS-1'!$B$5:$J$44,5,FALSE)*VLOOKUP(ABSYLD2!CG$4,'[1]INTERNAL PARAMETERS-1'!$B$5:$J$44,6,FALSE)*VLOOKUP(ABSYLD2!CG$4,'[1]INTERNAL PARAMETERS-1'!$B$5:$J$44,3,FALSE) + ABSYLD1!CG192*(1-VLOOKUP(ABSYLD2!CG$4,'[1]INTERNAL PARAMETERS-1'!$B$5:$J$44,5,FALSE))*VLOOKUP(ABSYLD2!CG$4,'[1]INTERNAL PARAMETERS-1'!$B$5:$J$44,8,FALSE)*VLOOKUP(ABSYLD2!CG$4,'[1]INTERNAL PARAMETERS-1'!$B$5:$J$44,3,FALSE)</f>
        <v>0</v>
      </c>
      <c r="CH192" s="46">
        <f>ABSYLD1!CH192*VLOOKUP(ABSYLD2!CH$4,'[1]INTERNAL PARAMETERS-1'!$B$5:$J$44,5,FALSE)*VLOOKUP(ABSYLD2!CH$4,'[1]INTERNAL PARAMETERS-1'!$B$5:$J$44,6,FALSE)*VLOOKUP(ABSYLD2!CH$4,'[1]INTERNAL PARAMETERS-1'!$B$5:$J$44,3,FALSE) + ABSYLD1!CH192*(1-VLOOKUP(ABSYLD2!CH$4,'[1]INTERNAL PARAMETERS-1'!$B$5:$J$44,5,FALSE))*VLOOKUP(ABSYLD2!CH$4,'[1]INTERNAL PARAMETERS-1'!$B$5:$J$44,8,FALSE)*VLOOKUP(ABSYLD2!CH$4,'[1]INTERNAL PARAMETERS-1'!$B$5:$J$44,3,FALSE)</f>
        <v>0</v>
      </c>
      <c r="CJ192" s="48">
        <f t="shared" si="4"/>
        <v>0</v>
      </c>
      <c r="CK192" s="46">
        <f t="shared" si="5"/>
        <v>0</v>
      </c>
    </row>
    <row r="193" spans="2:89">
      <c r="B193" s="61" t="s">
        <v>7</v>
      </c>
      <c r="C193" s="60" t="s">
        <v>89</v>
      </c>
      <c r="D193" s="60" t="s">
        <v>80</v>
      </c>
      <c r="E193" s="137">
        <f>ABS!AL193</f>
        <v>0</v>
      </c>
      <c r="F193" s="62">
        <f>'[1]INTERNAL PARAMETERS-1'!M13</f>
        <v>44.225000000000001</v>
      </c>
      <c r="G193" s="48">
        <f>ABSYLD1!G193*VLOOKUP(ABSYLD2!G$4,'[1]INTERNAL PARAMETERS-1'!$B$5:$J$44,5,FALSE)*VLOOKUP(ABSYLD2!G$4,'[1]INTERNAL PARAMETERS-1'!$B$5:$J$44,7,FALSE)*ABSYLD2!$F193 + ABSYLD1!G193*(1-VLOOKUP(ABSYLD2!G$4,'[1]INTERNAL PARAMETERS-1'!$B$5:$J$44,5,FALSE))*VLOOKUP(ABSYLD2!G$4,'[1]INTERNAL PARAMETERS-1'!$B$5:$J$44,9,FALSE)*ABSYLD2!$F193</f>
        <v>0</v>
      </c>
      <c r="H193" s="47">
        <f>ABSYLD1!H193*VLOOKUP(ABSYLD2!H$4,'[1]INTERNAL PARAMETERS-1'!$B$5:$J$44,5,FALSE)*VLOOKUP(ABSYLD2!H$4,'[1]INTERNAL PARAMETERS-1'!$B$5:$J$44,7,FALSE)*ABSYLD2!$F193 + ABSYLD1!H193*(1-VLOOKUP(ABSYLD2!H$4,'[1]INTERNAL PARAMETERS-1'!$B$5:$J$44,5,FALSE))*VLOOKUP(ABSYLD2!H$4,'[1]INTERNAL PARAMETERS-1'!$B$5:$J$44,9,FALSE)*ABSYLD2!$F193</f>
        <v>0</v>
      </c>
      <c r="I193" s="47">
        <f>ABSYLD1!I193*VLOOKUP(ABSYLD2!I$4,'[1]INTERNAL PARAMETERS-1'!$B$5:$J$44,5,FALSE)*VLOOKUP(ABSYLD2!I$4,'[1]INTERNAL PARAMETERS-1'!$B$5:$J$44,7,FALSE)*ABSYLD2!$F193 + ABSYLD1!I193*(1-VLOOKUP(ABSYLD2!I$4,'[1]INTERNAL PARAMETERS-1'!$B$5:$J$44,5,FALSE))*VLOOKUP(ABSYLD2!I$4,'[1]INTERNAL PARAMETERS-1'!$B$5:$J$44,9,FALSE)*ABSYLD2!$F193</f>
        <v>0</v>
      </c>
      <c r="J193" s="47">
        <f>ABSYLD1!J193*VLOOKUP(ABSYLD2!J$4,'[1]INTERNAL PARAMETERS-1'!$B$5:$J$44,5,FALSE)*VLOOKUP(ABSYLD2!J$4,'[1]INTERNAL PARAMETERS-1'!$B$5:$J$44,7,FALSE)*ABSYLD2!$F193 + ABSYLD1!J193*(1-VLOOKUP(ABSYLD2!J$4,'[1]INTERNAL PARAMETERS-1'!$B$5:$J$44,5,FALSE))*VLOOKUP(ABSYLD2!J$4,'[1]INTERNAL PARAMETERS-1'!$B$5:$J$44,9,FALSE)*ABSYLD2!$F193</f>
        <v>0</v>
      </c>
      <c r="K193" s="47">
        <f>ABSYLD1!K193*VLOOKUP(ABSYLD2!K$4,'[1]INTERNAL PARAMETERS-1'!$B$5:$J$44,5,FALSE)*VLOOKUP(ABSYLD2!K$4,'[1]INTERNAL PARAMETERS-1'!$B$5:$J$44,7,FALSE)*ABSYLD2!$F193 + ABSYLD1!K193*(1-VLOOKUP(ABSYLD2!K$4,'[1]INTERNAL PARAMETERS-1'!$B$5:$J$44,5,FALSE))*VLOOKUP(ABSYLD2!K$4,'[1]INTERNAL PARAMETERS-1'!$B$5:$J$44,9,FALSE)*ABSYLD2!$F193</f>
        <v>0</v>
      </c>
      <c r="L193" s="47">
        <f>ABSYLD1!L193*VLOOKUP(ABSYLD2!L$4,'[1]INTERNAL PARAMETERS-1'!$B$5:$J$44,5,FALSE)*VLOOKUP(ABSYLD2!L$4,'[1]INTERNAL PARAMETERS-1'!$B$5:$J$44,7,FALSE)*ABSYLD2!$F193 + ABSYLD1!L193*(1-VLOOKUP(ABSYLD2!L$4,'[1]INTERNAL PARAMETERS-1'!$B$5:$J$44,5,FALSE))*VLOOKUP(ABSYLD2!L$4,'[1]INTERNAL PARAMETERS-1'!$B$5:$J$44,9,FALSE)*ABSYLD2!$F193</f>
        <v>0</v>
      </c>
      <c r="M193" s="47">
        <f>ABSYLD1!M193*VLOOKUP(ABSYLD2!M$4,'[1]INTERNAL PARAMETERS-1'!$B$5:$J$44,5,FALSE)*VLOOKUP(ABSYLD2!M$4,'[1]INTERNAL PARAMETERS-1'!$B$5:$J$44,7,FALSE)*ABSYLD2!$F193 + ABSYLD1!M193*(1-VLOOKUP(ABSYLD2!M$4,'[1]INTERNAL PARAMETERS-1'!$B$5:$J$44,5,FALSE))*VLOOKUP(ABSYLD2!M$4,'[1]INTERNAL PARAMETERS-1'!$B$5:$J$44,9,FALSE)*ABSYLD2!$F193</f>
        <v>0</v>
      </c>
      <c r="N193" s="47">
        <f>ABSYLD1!N193*VLOOKUP(ABSYLD2!N$4,'[1]INTERNAL PARAMETERS-1'!$B$5:$J$44,5,FALSE)*VLOOKUP(ABSYLD2!N$4,'[1]INTERNAL PARAMETERS-1'!$B$5:$J$44,7,FALSE)*ABSYLD2!$F193 + ABSYLD1!N193*(1-VLOOKUP(ABSYLD2!N$4,'[1]INTERNAL PARAMETERS-1'!$B$5:$J$44,5,FALSE))*VLOOKUP(ABSYLD2!N$4,'[1]INTERNAL PARAMETERS-1'!$B$5:$J$44,9,FALSE)*ABSYLD2!$F193</f>
        <v>0</v>
      </c>
      <c r="O193" s="47">
        <f>ABSYLD1!O193*VLOOKUP(ABSYLD2!O$4,'[1]INTERNAL PARAMETERS-1'!$B$5:$J$44,5,FALSE)*VLOOKUP(ABSYLD2!O$4,'[1]INTERNAL PARAMETERS-1'!$B$5:$J$44,7,FALSE)*ABSYLD2!$F193 + ABSYLD1!O193*(1-VLOOKUP(ABSYLD2!O$4,'[1]INTERNAL PARAMETERS-1'!$B$5:$J$44,5,FALSE))*VLOOKUP(ABSYLD2!O$4,'[1]INTERNAL PARAMETERS-1'!$B$5:$J$44,9,FALSE)*ABSYLD2!$F193</f>
        <v>0</v>
      </c>
      <c r="P193" s="47">
        <f>ABSYLD1!P193*VLOOKUP(ABSYLD2!P$4,'[1]INTERNAL PARAMETERS-1'!$B$5:$J$44,5,FALSE)*VLOOKUP(ABSYLD2!P$4,'[1]INTERNAL PARAMETERS-1'!$B$5:$J$44,7,FALSE)*ABSYLD2!$F193 + ABSYLD1!P193*(1-VLOOKUP(ABSYLD2!P$4,'[1]INTERNAL PARAMETERS-1'!$B$5:$J$44,5,FALSE))*VLOOKUP(ABSYLD2!P$4,'[1]INTERNAL PARAMETERS-1'!$B$5:$J$44,9,FALSE)*ABSYLD2!$F193</f>
        <v>0</v>
      </c>
      <c r="Q193" s="47">
        <f>ABSYLD1!Q193*VLOOKUP(ABSYLD2!Q$4,'[1]INTERNAL PARAMETERS-1'!$B$5:$J$44,5,FALSE)*VLOOKUP(ABSYLD2!Q$4,'[1]INTERNAL PARAMETERS-1'!$B$5:$J$44,7,FALSE)*ABSYLD2!$F193 + ABSYLD1!Q193*(1-VLOOKUP(ABSYLD2!Q$4,'[1]INTERNAL PARAMETERS-1'!$B$5:$J$44,5,FALSE))*VLOOKUP(ABSYLD2!Q$4,'[1]INTERNAL PARAMETERS-1'!$B$5:$J$44,9,FALSE)*ABSYLD2!$F193</f>
        <v>0</v>
      </c>
      <c r="R193" s="47">
        <f>ABSYLD1!R193*VLOOKUP(ABSYLD2!R$4,'[1]INTERNAL PARAMETERS-1'!$B$5:$J$44,5,FALSE)*VLOOKUP(ABSYLD2!R$4,'[1]INTERNAL PARAMETERS-1'!$B$5:$J$44,7,FALSE)*ABSYLD2!$F193 + ABSYLD1!R193*(1-VLOOKUP(ABSYLD2!R$4,'[1]INTERNAL PARAMETERS-1'!$B$5:$J$44,5,FALSE))*VLOOKUP(ABSYLD2!R$4,'[1]INTERNAL PARAMETERS-1'!$B$5:$J$44,9,FALSE)*ABSYLD2!$F193</f>
        <v>0</v>
      </c>
      <c r="S193" s="47">
        <f>ABSYLD1!S193*VLOOKUP(ABSYLD2!S$4,'[1]INTERNAL PARAMETERS-1'!$B$5:$J$44,5,FALSE)*VLOOKUP(ABSYLD2!S$4,'[1]INTERNAL PARAMETERS-1'!$B$5:$J$44,7,FALSE)*ABSYLD2!$F193 + ABSYLD1!S193*(1-VLOOKUP(ABSYLD2!S$4,'[1]INTERNAL PARAMETERS-1'!$B$5:$J$44,5,FALSE))*VLOOKUP(ABSYLD2!S$4,'[1]INTERNAL PARAMETERS-1'!$B$5:$J$44,9,FALSE)*ABSYLD2!$F193</f>
        <v>0</v>
      </c>
      <c r="T193" s="47">
        <f>ABSYLD1!T193*VLOOKUP(ABSYLD2!T$4,'[1]INTERNAL PARAMETERS-1'!$B$5:$J$44,5,FALSE)*VLOOKUP(ABSYLD2!T$4,'[1]INTERNAL PARAMETERS-1'!$B$5:$J$44,7,FALSE)*ABSYLD2!$F193 + ABSYLD1!T193*(1-VLOOKUP(ABSYLD2!T$4,'[1]INTERNAL PARAMETERS-1'!$B$5:$J$44,5,FALSE))*VLOOKUP(ABSYLD2!T$4,'[1]INTERNAL PARAMETERS-1'!$B$5:$J$44,9,FALSE)*ABSYLD2!$F193</f>
        <v>0</v>
      </c>
      <c r="U193" s="47">
        <f>ABSYLD1!U193*VLOOKUP(ABSYLD2!U$4,'[1]INTERNAL PARAMETERS-1'!$B$5:$J$44,5,FALSE)*VLOOKUP(ABSYLD2!U$4,'[1]INTERNAL PARAMETERS-1'!$B$5:$J$44,7,FALSE)*ABSYLD2!$F193 + ABSYLD1!U193*(1-VLOOKUP(ABSYLD2!U$4,'[1]INTERNAL PARAMETERS-1'!$B$5:$J$44,5,FALSE))*VLOOKUP(ABSYLD2!U$4,'[1]INTERNAL PARAMETERS-1'!$B$5:$J$44,9,FALSE)*ABSYLD2!$F193</f>
        <v>0</v>
      </c>
      <c r="V193" s="47">
        <f>ABSYLD1!V193*VLOOKUP(ABSYLD2!V$4,'[1]INTERNAL PARAMETERS-1'!$B$5:$J$44,5,FALSE)*VLOOKUP(ABSYLD2!V$4,'[1]INTERNAL PARAMETERS-1'!$B$5:$J$44,7,FALSE)*ABSYLD2!$F193 + ABSYLD1!V193*(1-VLOOKUP(ABSYLD2!V$4,'[1]INTERNAL PARAMETERS-1'!$B$5:$J$44,5,FALSE))*VLOOKUP(ABSYLD2!V$4,'[1]INTERNAL PARAMETERS-1'!$B$5:$J$44,9,FALSE)*ABSYLD2!$F193</f>
        <v>0</v>
      </c>
      <c r="W193" s="47">
        <f>ABSYLD1!W193*VLOOKUP(ABSYLD2!W$4,'[1]INTERNAL PARAMETERS-1'!$B$5:$J$44,5,FALSE)*VLOOKUP(ABSYLD2!W$4,'[1]INTERNAL PARAMETERS-1'!$B$5:$J$44,7,FALSE)*ABSYLD2!$F193 + ABSYLD1!W193*(1-VLOOKUP(ABSYLD2!W$4,'[1]INTERNAL PARAMETERS-1'!$B$5:$J$44,5,FALSE))*VLOOKUP(ABSYLD2!W$4,'[1]INTERNAL PARAMETERS-1'!$B$5:$J$44,9,FALSE)*ABSYLD2!$F193</f>
        <v>0</v>
      </c>
      <c r="X193" s="47">
        <f>ABSYLD1!X193*VLOOKUP(ABSYLD2!X$4,'[1]INTERNAL PARAMETERS-1'!$B$5:$J$44,5,FALSE)*VLOOKUP(ABSYLD2!X$4,'[1]INTERNAL PARAMETERS-1'!$B$5:$J$44,7,FALSE)*ABSYLD2!$F193 + ABSYLD1!X193*(1-VLOOKUP(ABSYLD2!X$4,'[1]INTERNAL PARAMETERS-1'!$B$5:$J$44,5,FALSE))*VLOOKUP(ABSYLD2!X$4,'[1]INTERNAL PARAMETERS-1'!$B$5:$J$44,9,FALSE)*ABSYLD2!$F193</f>
        <v>0</v>
      </c>
      <c r="Y193" s="47">
        <f>ABSYLD1!Y193*VLOOKUP(ABSYLD2!Y$4,'[1]INTERNAL PARAMETERS-1'!$B$5:$J$44,5,FALSE)*VLOOKUP(ABSYLD2!Y$4,'[1]INTERNAL PARAMETERS-1'!$B$5:$J$44,7,FALSE)*ABSYLD2!$F193 + ABSYLD1!Y193*(1-VLOOKUP(ABSYLD2!Y$4,'[1]INTERNAL PARAMETERS-1'!$B$5:$J$44,5,FALSE))*VLOOKUP(ABSYLD2!Y$4,'[1]INTERNAL PARAMETERS-1'!$B$5:$J$44,9,FALSE)*ABSYLD2!$F193</f>
        <v>0</v>
      </c>
      <c r="Z193" s="47">
        <f>ABSYLD1!Z193*VLOOKUP(ABSYLD2!Z$4,'[1]INTERNAL PARAMETERS-1'!$B$5:$J$44,5,FALSE)*VLOOKUP(ABSYLD2!Z$4,'[1]INTERNAL PARAMETERS-1'!$B$5:$J$44,7,FALSE)*ABSYLD2!$F193 + ABSYLD1!Z193*(1-VLOOKUP(ABSYLD2!Z$4,'[1]INTERNAL PARAMETERS-1'!$B$5:$J$44,5,FALSE))*VLOOKUP(ABSYLD2!Z$4,'[1]INTERNAL PARAMETERS-1'!$B$5:$J$44,9,FALSE)*ABSYLD2!$F193</f>
        <v>0</v>
      </c>
      <c r="AA193" s="47">
        <f>ABSYLD1!AA193*VLOOKUP(ABSYLD2!AA$4,'[1]INTERNAL PARAMETERS-1'!$B$5:$J$44,5,FALSE)*VLOOKUP(ABSYLD2!AA$4,'[1]INTERNAL PARAMETERS-1'!$B$5:$J$44,7,FALSE)*ABSYLD2!$F193 + ABSYLD1!AA193*(1-VLOOKUP(ABSYLD2!AA$4,'[1]INTERNAL PARAMETERS-1'!$B$5:$J$44,5,FALSE))*VLOOKUP(ABSYLD2!AA$4,'[1]INTERNAL PARAMETERS-1'!$B$5:$J$44,9,FALSE)*ABSYLD2!$F193</f>
        <v>0</v>
      </c>
      <c r="AB193" s="47">
        <f>ABSYLD1!AB193*VLOOKUP(ABSYLD2!AB$4,'[1]INTERNAL PARAMETERS-1'!$B$5:$J$44,5,FALSE)*VLOOKUP(ABSYLD2!AB$4,'[1]INTERNAL PARAMETERS-1'!$B$5:$J$44,7,FALSE)*ABSYLD2!$F193 + ABSYLD1!AB193*(1-VLOOKUP(ABSYLD2!AB$4,'[1]INTERNAL PARAMETERS-1'!$B$5:$J$44,5,FALSE))*VLOOKUP(ABSYLD2!AB$4,'[1]INTERNAL PARAMETERS-1'!$B$5:$J$44,9,FALSE)*ABSYLD2!$F193</f>
        <v>0</v>
      </c>
      <c r="AC193" s="47">
        <f>ABSYLD1!AC193*VLOOKUP(ABSYLD2!AC$4,'[1]INTERNAL PARAMETERS-1'!$B$5:$J$44,5,FALSE)*VLOOKUP(ABSYLD2!AC$4,'[1]INTERNAL PARAMETERS-1'!$B$5:$J$44,7,FALSE)*ABSYLD2!$F193 + ABSYLD1!AC193*(1-VLOOKUP(ABSYLD2!AC$4,'[1]INTERNAL PARAMETERS-1'!$B$5:$J$44,5,FALSE))*VLOOKUP(ABSYLD2!AC$4,'[1]INTERNAL PARAMETERS-1'!$B$5:$J$44,9,FALSE)*ABSYLD2!$F193</f>
        <v>0</v>
      </c>
      <c r="AD193" s="47">
        <f>ABSYLD1!AD193*VLOOKUP(ABSYLD2!AD$4,'[1]INTERNAL PARAMETERS-1'!$B$5:$J$44,5,FALSE)*VLOOKUP(ABSYLD2!AD$4,'[1]INTERNAL PARAMETERS-1'!$B$5:$J$44,7,FALSE)*ABSYLD2!$F193 + ABSYLD1!AD193*(1-VLOOKUP(ABSYLD2!AD$4,'[1]INTERNAL PARAMETERS-1'!$B$5:$J$44,5,FALSE))*VLOOKUP(ABSYLD2!AD$4,'[1]INTERNAL PARAMETERS-1'!$B$5:$J$44,9,FALSE)*ABSYLD2!$F193</f>
        <v>0</v>
      </c>
      <c r="AE193" s="47">
        <f>ABSYLD1!AE193*VLOOKUP(ABSYLD2!AE$4,'[1]INTERNAL PARAMETERS-1'!$B$5:$J$44,5,FALSE)*VLOOKUP(ABSYLD2!AE$4,'[1]INTERNAL PARAMETERS-1'!$B$5:$J$44,7,FALSE)*ABSYLD2!$F193 + ABSYLD1!AE193*(1-VLOOKUP(ABSYLD2!AE$4,'[1]INTERNAL PARAMETERS-1'!$B$5:$J$44,5,FALSE))*VLOOKUP(ABSYLD2!AE$4,'[1]INTERNAL PARAMETERS-1'!$B$5:$J$44,9,FALSE)*ABSYLD2!$F193</f>
        <v>0</v>
      </c>
      <c r="AF193" s="47">
        <f>ABSYLD1!AF193*VLOOKUP(ABSYLD2!AF$4,'[1]INTERNAL PARAMETERS-1'!$B$5:$J$44,5,FALSE)*VLOOKUP(ABSYLD2!AF$4,'[1]INTERNAL PARAMETERS-1'!$B$5:$J$44,7,FALSE)*ABSYLD2!$F193 + ABSYLD1!AF193*(1-VLOOKUP(ABSYLD2!AF$4,'[1]INTERNAL PARAMETERS-1'!$B$5:$J$44,5,FALSE))*VLOOKUP(ABSYLD2!AF$4,'[1]INTERNAL PARAMETERS-1'!$B$5:$J$44,9,FALSE)*ABSYLD2!$F193</f>
        <v>0</v>
      </c>
      <c r="AG193" s="47">
        <f>ABSYLD1!AG193*VLOOKUP(ABSYLD2!AG$4,'[1]INTERNAL PARAMETERS-1'!$B$5:$J$44,5,FALSE)*VLOOKUP(ABSYLD2!AG$4,'[1]INTERNAL PARAMETERS-1'!$B$5:$J$44,7,FALSE)*ABSYLD2!$F193 + ABSYLD1!AG193*(1-VLOOKUP(ABSYLD2!AG$4,'[1]INTERNAL PARAMETERS-1'!$B$5:$J$44,5,FALSE))*VLOOKUP(ABSYLD2!AG$4,'[1]INTERNAL PARAMETERS-1'!$B$5:$J$44,9,FALSE)*ABSYLD2!$F193</f>
        <v>0</v>
      </c>
      <c r="AH193" s="47">
        <f>ABSYLD1!AH193*VLOOKUP(ABSYLD2!AH$4,'[1]INTERNAL PARAMETERS-1'!$B$5:$J$44,5,FALSE)*VLOOKUP(ABSYLD2!AH$4,'[1]INTERNAL PARAMETERS-1'!$B$5:$J$44,7,FALSE)*ABSYLD2!$F193 + ABSYLD1!AH193*(1-VLOOKUP(ABSYLD2!AH$4,'[1]INTERNAL PARAMETERS-1'!$B$5:$J$44,5,FALSE))*VLOOKUP(ABSYLD2!AH$4,'[1]INTERNAL PARAMETERS-1'!$B$5:$J$44,9,FALSE)*ABSYLD2!$F193</f>
        <v>0</v>
      </c>
      <c r="AI193" s="47">
        <f>ABSYLD1!AI193*VLOOKUP(ABSYLD2!AI$4,'[1]INTERNAL PARAMETERS-1'!$B$5:$J$44,5,FALSE)*VLOOKUP(ABSYLD2!AI$4,'[1]INTERNAL PARAMETERS-1'!$B$5:$J$44,7,FALSE)*ABSYLD2!$F193 + ABSYLD1!AI193*(1-VLOOKUP(ABSYLD2!AI$4,'[1]INTERNAL PARAMETERS-1'!$B$5:$J$44,5,FALSE))*VLOOKUP(ABSYLD2!AI$4,'[1]INTERNAL PARAMETERS-1'!$B$5:$J$44,9,FALSE)*ABSYLD2!$F193</f>
        <v>0</v>
      </c>
      <c r="AJ193" s="47">
        <f>ABSYLD1!AJ193*VLOOKUP(ABSYLD2!AJ$4,'[1]INTERNAL PARAMETERS-1'!$B$5:$J$44,5,FALSE)*VLOOKUP(ABSYLD2!AJ$4,'[1]INTERNAL PARAMETERS-1'!$B$5:$J$44,7,FALSE)*ABSYLD2!$F193 + ABSYLD1!AJ193*(1-VLOOKUP(ABSYLD2!AJ$4,'[1]INTERNAL PARAMETERS-1'!$B$5:$J$44,5,FALSE))*VLOOKUP(ABSYLD2!AJ$4,'[1]INTERNAL PARAMETERS-1'!$B$5:$J$44,9,FALSE)*ABSYLD2!$F193</f>
        <v>0</v>
      </c>
      <c r="AK193" s="47">
        <f>ABSYLD1!AK193*VLOOKUP(ABSYLD2!AK$4,'[1]INTERNAL PARAMETERS-1'!$B$5:$J$44,5,FALSE)*VLOOKUP(ABSYLD2!AK$4,'[1]INTERNAL PARAMETERS-1'!$B$5:$J$44,7,FALSE)*ABSYLD2!$F193 + ABSYLD1!AK193*(1-VLOOKUP(ABSYLD2!AK$4,'[1]INTERNAL PARAMETERS-1'!$B$5:$J$44,5,FALSE))*VLOOKUP(ABSYLD2!AK$4,'[1]INTERNAL PARAMETERS-1'!$B$5:$J$44,9,FALSE)*ABSYLD2!$F193</f>
        <v>0</v>
      </c>
      <c r="AL193" s="47">
        <f>ABSYLD1!AL193*VLOOKUP(ABSYLD2!AL$4,'[1]INTERNAL PARAMETERS-1'!$B$5:$J$44,5,FALSE)*VLOOKUP(ABSYLD2!AL$4,'[1]INTERNAL PARAMETERS-1'!$B$5:$J$44,7,FALSE)*ABSYLD2!$F193 + ABSYLD1!AL193*(1-VLOOKUP(ABSYLD2!AL$4,'[1]INTERNAL PARAMETERS-1'!$B$5:$J$44,5,FALSE))*VLOOKUP(ABSYLD2!AL$4,'[1]INTERNAL PARAMETERS-1'!$B$5:$J$44,9,FALSE)*ABSYLD2!$F193</f>
        <v>0</v>
      </c>
      <c r="AM193" s="47">
        <f>ABSYLD1!AM193*VLOOKUP(ABSYLD2!AM$4,'[1]INTERNAL PARAMETERS-1'!$B$5:$J$44,5,FALSE)*VLOOKUP(ABSYLD2!AM$4,'[1]INTERNAL PARAMETERS-1'!$B$5:$J$44,7,FALSE)*ABSYLD2!$F193 + ABSYLD1!AM193*(1-VLOOKUP(ABSYLD2!AM$4,'[1]INTERNAL PARAMETERS-1'!$B$5:$J$44,5,FALSE))*VLOOKUP(ABSYLD2!AM$4,'[1]INTERNAL PARAMETERS-1'!$B$5:$J$44,9,FALSE)*ABSYLD2!$F193</f>
        <v>0</v>
      </c>
      <c r="AN193" s="47">
        <f>ABSYLD1!AN193*VLOOKUP(ABSYLD2!AN$4,'[1]INTERNAL PARAMETERS-1'!$B$5:$J$44,5,FALSE)*VLOOKUP(ABSYLD2!AN$4,'[1]INTERNAL PARAMETERS-1'!$B$5:$J$44,7,FALSE)*ABSYLD2!$F193 + ABSYLD1!AN193*(1-VLOOKUP(ABSYLD2!AN$4,'[1]INTERNAL PARAMETERS-1'!$B$5:$J$44,5,FALSE))*VLOOKUP(ABSYLD2!AN$4,'[1]INTERNAL PARAMETERS-1'!$B$5:$J$44,9,FALSE)*ABSYLD2!$F193</f>
        <v>0</v>
      </c>
      <c r="AO193" s="47">
        <f>ABSYLD1!AO193*VLOOKUP(ABSYLD2!AO$4,'[1]INTERNAL PARAMETERS-1'!$B$5:$J$44,5,FALSE)*VLOOKUP(ABSYLD2!AO$4,'[1]INTERNAL PARAMETERS-1'!$B$5:$J$44,7,FALSE)*ABSYLD2!$F193 + ABSYLD1!AO193*(1-VLOOKUP(ABSYLD2!AO$4,'[1]INTERNAL PARAMETERS-1'!$B$5:$J$44,5,FALSE))*VLOOKUP(ABSYLD2!AO$4,'[1]INTERNAL PARAMETERS-1'!$B$5:$J$44,9,FALSE)*ABSYLD2!$F193</f>
        <v>0</v>
      </c>
      <c r="AP193" s="47">
        <f>ABSYLD1!AP193*VLOOKUP(ABSYLD2!AP$4,'[1]INTERNAL PARAMETERS-1'!$B$5:$J$44,5,FALSE)*VLOOKUP(ABSYLD2!AP$4,'[1]INTERNAL PARAMETERS-1'!$B$5:$J$44,7,FALSE)*ABSYLD2!$F193 + ABSYLD1!AP193*(1-VLOOKUP(ABSYLD2!AP$4,'[1]INTERNAL PARAMETERS-1'!$B$5:$J$44,5,FALSE))*VLOOKUP(ABSYLD2!AP$4,'[1]INTERNAL PARAMETERS-1'!$B$5:$J$44,9,FALSE)*ABSYLD2!$F193</f>
        <v>0</v>
      </c>
      <c r="AQ193" s="47">
        <f>ABSYLD1!AQ193*VLOOKUP(ABSYLD2!AQ$4,'[1]INTERNAL PARAMETERS-1'!$B$5:$J$44,5,FALSE)*VLOOKUP(ABSYLD2!AQ$4,'[1]INTERNAL PARAMETERS-1'!$B$5:$J$44,7,FALSE)*ABSYLD2!$F193 + ABSYLD1!AQ193*(1-VLOOKUP(ABSYLD2!AQ$4,'[1]INTERNAL PARAMETERS-1'!$B$5:$J$44,5,FALSE))*VLOOKUP(ABSYLD2!AQ$4,'[1]INTERNAL PARAMETERS-1'!$B$5:$J$44,9,FALSE)*ABSYLD2!$F193</f>
        <v>0</v>
      </c>
      <c r="AR193" s="47">
        <f>ABSYLD1!AR193*VLOOKUP(ABSYLD2!AR$4,'[1]INTERNAL PARAMETERS-1'!$B$5:$J$44,5,FALSE)*VLOOKUP(ABSYLD2!AR$4,'[1]INTERNAL PARAMETERS-1'!$B$5:$J$44,7,FALSE)*ABSYLD2!$F193 + ABSYLD1!AR193*(1-VLOOKUP(ABSYLD2!AR$4,'[1]INTERNAL PARAMETERS-1'!$B$5:$J$44,5,FALSE))*VLOOKUP(ABSYLD2!AR$4,'[1]INTERNAL PARAMETERS-1'!$B$5:$J$44,9,FALSE)*ABSYLD2!$F193</f>
        <v>0</v>
      </c>
      <c r="AS193" s="47">
        <f>ABSYLD1!AS193*VLOOKUP(ABSYLD2!AS$4,'[1]INTERNAL PARAMETERS-1'!$B$5:$J$44,5,FALSE)*VLOOKUP(ABSYLD2!AS$4,'[1]INTERNAL PARAMETERS-1'!$B$5:$J$44,7,FALSE)*ABSYLD2!$F193 + ABSYLD1!AS193*(1-VLOOKUP(ABSYLD2!AS$4,'[1]INTERNAL PARAMETERS-1'!$B$5:$J$44,5,FALSE))*VLOOKUP(ABSYLD2!AS$4,'[1]INTERNAL PARAMETERS-1'!$B$5:$J$44,9,FALSE)*ABSYLD2!$F193</f>
        <v>0</v>
      </c>
      <c r="AT193" s="46">
        <f>ABSYLD1!AT193*VLOOKUP(ABSYLD2!AT$4,'[1]INTERNAL PARAMETERS-1'!$B$5:$J$44,5,FALSE)*VLOOKUP(ABSYLD2!AT$4,'[1]INTERNAL PARAMETERS-1'!$B$5:$J$44,7,FALSE)*ABSYLD2!$F193 + ABSYLD1!AT193*(1-VLOOKUP(ABSYLD2!AT$4,'[1]INTERNAL PARAMETERS-1'!$B$5:$J$44,5,FALSE))*VLOOKUP(ABSYLD2!AT$4,'[1]INTERNAL PARAMETERS-1'!$B$5:$J$44,9,FALSE)*ABSYLD2!$F193</f>
        <v>0</v>
      </c>
      <c r="AU193" s="48">
        <f>ABSYLD1!AU193*VLOOKUP(ABSYLD2!AU$4,'[1]INTERNAL PARAMETERS-1'!$B$5:$J$44,5,FALSE)*VLOOKUP(ABSYLD2!AU$4,'[1]INTERNAL PARAMETERS-1'!$B$5:$J$44,6,FALSE)*VLOOKUP(ABSYLD2!AU$4,'[1]INTERNAL PARAMETERS-1'!$B$5:$J$44,3,FALSE) + ABSYLD1!AU193*(1-VLOOKUP(ABSYLD2!AU$4,'[1]INTERNAL PARAMETERS-1'!$B$5:$J$44,5,FALSE))*VLOOKUP(ABSYLD2!AU$4,'[1]INTERNAL PARAMETERS-1'!$B$5:$J$44,8,FALSE)*VLOOKUP(ABSYLD2!AU$4,'[1]INTERNAL PARAMETERS-1'!$B$5:$J$44,3,FALSE)</f>
        <v>0</v>
      </c>
      <c r="AV193" s="47">
        <f>ABSYLD1!AV193*VLOOKUP(ABSYLD2!AV$4,'[1]INTERNAL PARAMETERS-1'!$B$5:$J$44,5,FALSE)*VLOOKUP(ABSYLD2!AV$4,'[1]INTERNAL PARAMETERS-1'!$B$5:$J$44,6,FALSE)*VLOOKUP(ABSYLD2!AV$4,'[1]INTERNAL PARAMETERS-1'!$B$5:$J$44,3,FALSE) + ABSYLD1!AV193*(1-VLOOKUP(ABSYLD2!AV$4,'[1]INTERNAL PARAMETERS-1'!$B$5:$J$44,5,FALSE))*VLOOKUP(ABSYLD2!AV$4,'[1]INTERNAL PARAMETERS-1'!$B$5:$J$44,8,FALSE)*VLOOKUP(ABSYLD2!AV$4,'[1]INTERNAL PARAMETERS-1'!$B$5:$J$44,3,FALSE)</f>
        <v>0</v>
      </c>
      <c r="AW193" s="47">
        <f>ABSYLD1!AW193*VLOOKUP(ABSYLD2!AW$4,'[1]INTERNAL PARAMETERS-1'!$B$5:$J$44,5,FALSE)*VLOOKUP(ABSYLD2!AW$4,'[1]INTERNAL PARAMETERS-1'!$B$5:$J$44,6,FALSE)*VLOOKUP(ABSYLD2!AW$4,'[1]INTERNAL PARAMETERS-1'!$B$5:$J$44,3,FALSE) + ABSYLD1!AW193*(1-VLOOKUP(ABSYLD2!AW$4,'[1]INTERNAL PARAMETERS-1'!$B$5:$J$44,5,FALSE))*VLOOKUP(ABSYLD2!AW$4,'[1]INTERNAL PARAMETERS-1'!$B$5:$J$44,8,FALSE)*VLOOKUP(ABSYLD2!AW$4,'[1]INTERNAL PARAMETERS-1'!$B$5:$J$44,3,FALSE)</f>
        <v>0</v>
      </c>
      <c r="AX193" s="47">
        <f>ABSYLD1!AX193*VLOOKUP(ABSYLD2!AX$4,'[1]INTERNAL PARAMETERS-1'!$B$5:$J$44,5,FALSE)*VLOOKUP(ABSYLD2!AX$4,'[1]INTERNAL PARAMETERS-1'!$B$5:$J$44,6,FALSE)*VLOOKUP(ABSYLD2!AX$4,'[1]INTERNAL PARAMETERS-1'!$B$5:$J$44,3,FALSE) + ABSYLD1!AX193*(1-VLOOKUP(ABSYLD2!AX$4,'[1]INTERNAL PARAMETERS-1'!$B$5:$J$44,5,FALSE))*VLOOKUP(ABSYLD2!AX$4,'[1]INTERNAL PARAMETERS-1'!$B$5:$J$44,8,FALSE)*VLOOKUP(ABSYLD2!AX$4,'[1]INTERNAL PARAMETERS-1'!$B$5:$J$44,3,FALSE)</f>
        <v>0</v>
      </c>
      <c r="AY193" s="47">
        <f>ABSYLD1!AY193*VLOOKUP(ABSYLD2!AY$4,'[1]INTERNAL PARAMETERS-1'!$B$5:$J$44,5,FALSE)*VLOOKUP(ABSYLD2!AY$4,'[1]INTERNAL PARAMETERS-1'!$B$5:$J$44,6,FALSE)*VLOOKUP(ABSYLD2!AY$4,'[1]INTERNAL PARAMETERS-1'!$B$5:$J$44,3,FALSE) + ABSYLD1!AY193*(1-VLOOKUP(ABSYLD2!AY$4,'[1]INTERNAL PARAMETERS-1'!$B$5:$J$44,5,FALSE))*VLOOKUP(ABSYLD2!AY$4,'[1]INTERNAL PARAMETERS-1'!$B$5:$J$44,8,FALSE)*VLOOKUP(ABSYLD2!AY$4,'[1]INTERNAL PARAMETERS-1'!$B$5:$J$44,3,FALSE)</f>
        <v>0</v>
      </c>
      <c r="AZ193" s="47">
        <f>ABSYLD1!AZ193*VLOOKUP(ABSYLD2!AZ$4,'[1]INTERNAL PARAMETERS-1'!$B$5:$J$44,5,FALSE)*VLOOKUP(ABSYLD2!AZ$4,'[1]INTERNAL PARAMETERS-1'!$B$5:$J$44,6,FALSE)*VLOOKUP(ABSYLD2!AZ$4,'[1]INTERNAL PARAMETERS-1'!$B$5:$J$44,3,FALSE) + ABSYLD1!AZ193*(1-VLOOKUP(ABSYLD2!AZ$4,'[1]INTERNAL PARAMETERS-1'!$B$5:$J$44,5,FALSE))*VLOOKUP(ABSYLD2!AZ$4,'[1]INTERNAL PARAMETERS-1'!$B$5:$J$44,8,FALSE)*VLOOKUP(ABSYLD2!AZ$4,'[1]INTERNAL PARAMETERS-1'!$B$5:$J$44,3,FALSE)</f>
        <v>0</v>
      </c>
      <c r="BA193" s="47">
        <f>ABSYLD1!BA193*VLOOKUP(ABSYLD2!BA$4,'[1]INTERNAL PARAMETERS-1'!$B$5:$J$44,5,FALSE)*VLOOKUP(ABSYLD2!BA$4,'[1]INTERNAL PARAMETERS-1'!$B$5:$J$44,6,FALSE)*VLOOKUP(ABSYLD2!BA$4,'[1]INTERNAL PARAMETERS-1'!$B$5:$J$44,3,FALSE) + ABSYLD1!BA193*(1-VLOOKUP(ABSYLD2!BA$4,'[1]INTERNAL PARAMETERS-1'!$B$5:$J$44,5,FALSE))*VLOOKUP(ABSYLD2!BA$4,'[1]INTERNAL PARAMETERS-1'!$B$5:$J$44,8,FALSE)*VLOOKUP(ABSYLD2!BA$4,'[1]INTERNAL PARAMETERS-1'!$B$5:$J$44,3,FALSE)</f>
        <v>0</v>
      </c>
      <c r="BB193" s="47">
        <f>ABSYLD1!BB193*VLOOKUP(ABSYLD2!BB$4,'[1]INTERNAL PARAMETERS-1'!$B$5:$J$44,5,FALSE)*VLOOKUP(ABSYLD2!BB$4,'[1]INTERNAL PARAMETERS-1'!$B$5:$J$44,6,FALSE)*VLOOKUP(ABSYLD2!BB$4,'[1]INTERNAL PARAMETERS-1'!$B$5:$J$44,3,FALSE) + ABSYLD1!BB193*(1-VLOOKUP(ABSYLD2!BB$4,'[1]INTERNAL PARAMETERS-1'!$B$5:$J$44,5,FALSE))*VLOOKUP(ABSYLD2!BB$4,'[1]INTERNAL PARAMETERS-1'!$B$5:$J$44,8,FALSE)*VLOOKUP(ABSYLD2!BB$4,'[1]INTERNAL PARAMETERS-1'!$B$5:$J$44,3,FALSE)</f>
        <v>0</v>
      </c>
      <c r="BC193" s="47">
        <f>ABSYLD1!BC193*VLOOKUP(ABSYLD2!BC$4,'[1]INTERNAL PARAMETERS-1'!$B$5:$J$44,5,FALSE)*VLOOKUP(ABSYLD2!BC$4,'[1]INTERNAL PARAMETERS-1'!$B$5:$J$44,6,FALSE)*VLOOKUP(ABSYLD2!BC$4,'[1]INTERNAL PARAMETERS-1'!$B$5:$J$44,3,FALSE) + ABSYLD1!BC193*(1-VLOOKUP(ABSYLD2!BC$4,'[1]INTERNAL PARAMETERS-1'!$B$5:$J$44,5,FALSE))*VLOOKUP(ABSYLD2!BC$4,'[1]INTERNAL PARAMETERS-1'!$B$5:$J$44,8,FALSE)*VLOOKUP(ABSYLD2!BC$4,'[1]INTERNAL PARAMETERS-1'!$B$5:$J$44,3,FALSE)</f>
        <v>0</v>
      </c>
      <c r="BD193" s="47">
        <f>ABSYLD1!BD193*VLOOKUP(ABSYLD2!BD$4,'[1]INTERNAL PARAMETERS-1'!$B$5:$J$44,5,FALSE)*VLOOKUP(ABSYLD2!BD$4,'[1]INTERNAL PARAMETERS-1'!$B$5:$J$44,6,FALSE)*VLOOKUP(ABSYLD2!BD$4,'[1]INTERNAL PARAMETERS-1'!$B$5:$J$44,3,FALSE) + ABSYLD1!BD193*(1-VLOOKUP(ABSYLD2!BD$4,'[1]INTERNAL PARAMETERS-1'!$B$5:$J$44,5,FALSE))*VLOOKUP(ABSYLD2!BD$4,'[1]INTERNAL PARAMETERS-1'!$B$5:$J$44,8,FALSE)*VLOOKUP(ABSYLD2!BD$4,'[1]INTERNAL PARAMETERS-1'!$B$5:$J$44,3,FALSE)</f>
        <v>0</v>
      </c>
      <c r="BE193" s="47">
        <f>ABSYLD1!BE193*VLOOKUP(ABSYLD2!BE$4,'[1]INTERNAL PARAMETERS-1'!$B$5:$J$44,5,FALSE)*VLOOKUP(ABSYLD2!BE$4,'[1]INTERNAL PARAMETERS-1'!$B$5:$J$44,6,FALSE)*VLOOKUP(ABSYLD2!BE$4,'[1]INTERNAL PARAMETERS-1'!$B$5:$J$44,3,FALSE) + ABSYLD1!BE193*(1-VLOOKUP(ABSYLD2!BE$4,'[1]INTERNAL PARAMETERS-1'!$B$5:$J$44,5,FALSE))*VLOOKUP(ABSYLD2!BE$4,'[1]INTERNAL PARAMETERS-1'!$B$5:$J$44,8,FALSE)*VLOOKUP(ABSYLD2!BE$4,'[1]INTERNAL PARAMETERS-1'!$B$5:$J$44,3,FALSE)</f>
        <v>0</v>
      </c>
      <c r="BF193" s="47">
        <f>ABSYLD1!BF193*VLOOKUP(ABSYLD2!BF$4,'[1]INTERNAL PARAMETERS-1'!$B$5:$J$44,5,FALSE)*VLOOKUP(ABSYLD2!BF$4,'[1]INTERNAL PARAMETERS-1'!$B$5:$J$44,6,FALSE)*VLOOKUP(ABSYLD2!BF$4,'[1]INTERNAL PARAMETERS-1'!$B$5:$J$44,3,FALSE) + ABSYLD1!BF193*(1-VLOOKUP(ABSYLD2!BF$4,'[1]INTERNAL PARAMETERS-1'!$B$5:$J$44,5,FALSE))*VLOOKUP(ABSYLD2!BF$4,'[1]INTERNAL PARAMETERS-1'!$B$5:$J$44,8,FALSE)*VLOOKUP(ABSYLD2!BF$4,'[1]INTERNAL PARAMETERS-1'!$B$5:$J$44,3,FALSE)</f>
        <v>0</v>
      </c>
      <c r="BG193" s="47">
        <f>ABSYLD1!BG193*VLOOKUP(ABSYLD2!BG$4,'[1]INTERNAL PARAMETERS-1'!$B$5:$J$44,5,FALSE)*VLOOKUP(ABSYLD2!BG$4,'[1]INTERNAL PARAMETERS-1'!$B$5:$J$44,6,FALSE)*VLOOKUP(ABSYLD2!BG$4,'[1]INTERNAL PARAMETERS-1'!$B$5:$J$44,3,FALSE) + ABSYLD1!BG193*(1-VLOOKUP(ABSYLD2!BG$4,'[1]INTERNAL PARAMETERS-1'!$B$5:$J$44,5,FALSE))*VLOOKUP(ABSYLD2!BG$4,'[1]INTERNAL PARAMETERS-1'!$B$5:$J$44,8,FALSE)*VLOOKUP(ABSYLD2!BG$4,'[1]INTERNAL PARAMETERS-1'!$B$5:$J$44,3,FALSE)</f>
        <v>0</v>
      </c>
      <c r="BH193" s="47">
        <f>ABSYLD1!BH193*VLOOKUP(ABSYLD2!BH$4,'[1]INTERNAL PARAMETERS-1'!$B$5:$J$44,5,FALSE)*VLOOKUP(ABSYLD2!BH$4,'[1]INTERNAL PARAMETERS-1'!$B$5:$J$44,6,FALSE)*VLOOKUP(ABSYLD2!BH$4,'[1]INTERNAL PARAMETERS-1'!$B$5:$J$44,3,FALSE) + ABSYLD1!BH193*(1-VLOOKUP(ABSYLD2!BH$4,'[1]INTERNAL PARAMETERS-1'!$B$5:$J$44,5,FALSE))*VLOOKUP(ABSYLD2!BH$4,'[1]INTERNAL PARAMETERS-1'!$B$5:$J$44,8,FALSE)*VLOOKUP(ABSYLD2!BH$4,'[1]INTERNAL PARAMETERS-1'!$B$5:$J$44,3,FALSE)</f>
        <v>0</v>
      </c>
      <c r="BI193" s="47">
        <f>ABSYLD1!BI193*VLOOKUP(ABSYLD2!BI$4,'[1]INTERNAL PARAMETERS-1'!$B$5:$J$44,5,FALSE)*VLOOKUP(ABSYLD2!BI$4,'[1]INTERNAL PARAMETERS-1'!$B$5:$J$44,6,FALSE)*VLOOKUP(ABSYLD2!BI$4,'[1]INTERNAL PARAMETERS-1'!$B$5:$J$44,3,FALSE) + ABSYLD1!BI193*(1-VLOOKUP(ABSYLD2!BI$4,'[1]INTERNAL PARAMETERS-1'!$B$5:$J$44,5,FALSE))*VLOOKUP(ABSYLD2!BI$4,'[1]INTERNAL PARAMETERS-1'!$B$5:$J$44,8,FALSE)*VLOOKUP(ABSYLD2!BI$4,'[1]INTERNAL PARAMETERS-1'!$B$5:$J$44,3,FALSE)</f>
        <v>0</v>
      </c>
      <c r="BJ193" s="47">
        <f>ABSYLD1!BJ193*VLOOKUP(ABSYLD2!BJ$4,'[1]INTERNAL PARAMETERS-1'!$B$5:$J$44,5,FALSE)*VLOOKUP(ABSYLD2!BJ$4,'[1]INTERNAL PARAMETERS-1'!$B$5:$J$44,6,FALSE)*VLOOKUP(ABSYLD2!BJ$4,'[1]INTERNAL PARAMETERS-1'!$B$5:$J$44,3,FALSE) + ABSYLD1!BJ193*(1-VLOOKUP(ABSYLD2!BJ$4,'[1]INTERNAL PARAMETERS-1'!$B$5:$J$44,5,FALSE))*VLOOKUP(ABSYLD2!BJ$4,'[1]INTERNAL PARAMETERS-1'!$B$5:$J$44,8,FALSE)*VLOOKUP(ABSYLD2!BJ$4,'[1]INTERNAL PARAMETERS-1'!$B$5:$J$44,3,FALSE)</f>
        <v>0</v>
      </c>
      <c r="BK193" s="47">
        <f>ABSYLD1!BK193*VLOOKUP(ABSYLD2!BK$4,'[1]INTERNAL PARAMETERS-1'!$B$5:$J$44,5,FALSE)*VLOOKUP(ABSYLD2!BK$4,'[1]INTERNAL PARAMETERS-1'!$B$5:$J$44,6,FALSE)*VLOOKUP(ABSYLD2!BK$4,'[1]INTERNAL PARAMETERS-1'!$B$5:$J$44,3,FALSE) + ABSYLD1!BK193*(1-VLOOKUP(ABSYLD2!BK$4,'[1]INTERNAL PARAMETERS-1'!$B$5:$J$44,5,FALSE))*VLOOKUP(ABSYLD2!BK$4,'[1]INTERNAL PARAMETERS-1'!$B$5:$J$44,8,FALSE)*VLOOKUP(ABSYLD2!BK$4,'[1]INTERNAL PARAMETERS-1'!$B$5:$J$44,3,FALSE)</f>
        <v>0</v>
      </c>
      <c r="BL193" s="47">
        <f>ABSYLD1!BL193*VLOOKUP(ABSYLD2!BL$4,'[1]INTERNAL PARAMETERS-1'!$B$5:$J$44,5,FALSE)*VLOOKUP(ABSYLD2!BL$4,'[1]INTERNAL PARAMETERS-1'!$B$5:$J$44,6,FALSE)*VLOOKUP(ABSYLD2!BL$4,'[1]INTERNAL PARAMETERS-1'!$B$5:$J$44,3,FALSE) + ABSYLD1!BL193*(1-VLOOKUP(ABSYLD2!BL$4,'[1]INTERNAL PARAMETERS-1'!$B$5:$J$44,5,FALSE))*VLOOKUP(ABSYLD2!BL$4,'[1]INTERNAL PARAMETERS-1'!$B$5:$J$44,8,FALSE)*VLOOKUP(ABSYLD2!BL$4,'[1]INTERNAL PARAMETERS-1'!$B$5:$J$44,3,FALSE)</f>
        <v>0</v>
      </c>
      <c r="BM193" s="47">
        <f>ABSYLD1!BM193*VLOOKUP(ABSYLD2!BM$4,'[1]INTERNAL PARAMETERS-1'!$B$5:$J$44,5,FALSE)*VLOOKUP(ABSYLD2!BM$4,'[1]INTERNAL PARAMETERS-1'!$B$5:$J$44,6,FALSE)*VLOOKUP(ABSYLD2!BM$4,'[1]INTERNAL PARAMETERS-1'!$B$5:$J$44,3,FALSE) + ABSYLD1!BM193*(1-VLOOKUP(ABSYLD2!BM$4,'[1]INTERNAL PARAMETERS-1'!$B$5:$J$44,5,FALSE))*VLOOKUP(ABSYLD2!BM$4,'[1]INTERNAL PARAMETERS-1'!$B$5:$J$44,8,FALSE)*VLOOKUP(ABSYLD2!BM$4,'[1]INTERNAL PARAMETERS-1'!$B$5:$J$44,3,FALSE)</f>
        <v>0</v>
      </c>
      <c r="BN193" s="47">
        <f>ABSYLD1!BN193*VLOOKUP(ABSYLD2!BN$4,'[1]INTERNAL PARAMETERS-1'!$B$5:$J$44,5,FALSE)*VLOOKUP(ABSYLD2!BN$4,'[1]INTERNAL PARAMETERS-1'!$B$5:$J$44,6,FALSE)*VLOOKUP(ABSYLD2!BN$4,'[1]INTERNAL PARAMETERS-1'!$B$5:$J$44,3,FALSE) + ABSYLD1!BN193*(1-VLOOKUP(ABSYLD2!BN$4,'[1]INTERNAL PARAMETERS-1'!$B$5:$J$44,5,FALSE))*VLOOKUP(ABSYLD2!BN$4,'[1]INTERNAL PARAMETERS-1'!$B$5:$J$44,8,FALSE)*VLOOKUP(ABSYLD2!BN$4,'[1]INTERNAL PARAMETERS-1'!$B$5:$J$44,3,FALSE)</f>
        <v>0</v>
      </c>
      <c r="BO193" s="47">
        <f>ABSYLD1!BO193*VLOOKUP(ABSYLD2!BO$4,'[1]INTERNAL PARAMETERS-1'!$B$5:$J$44,5,FALSE)*VLOOKUP(ABSYLD2!BO$4,'[1]INTERNAL PARAMETERS-1'!$B$5:$J$44,6,FALSE)*VLOOKUP(ABSYLD2!BO$4,'[1]INTERNAL PARAMETERS-1'!$B$5:$J$44,3,FALSE) + ABSYLD1!BO193*(1-VLOOKUP(ABSYLD2!BO$4,'[1]INTERNAL PARAMETERS-1'!$B$5:$J$44,5,FALSE))*VLOOKUP(ABSYLD2!BO$4,'[1]INTERNAL PARAMETERS-1'!$B$5:$J$44,8,FALSE)*VLOOKUP(ABSYLD2!BO$4,'[1]INTERNAL PARAMETERS-1'!$B$5:$J$44,3,FALSE)</f>
        <v>0</v>
      </c>
      <c r="BP193" s="47">
        <f>ABSYLD1!BP193*VLOOKUP(ABSYLD2!BP$4,'[1]INTERNAL PARAMETERS-1'!$B$5:$J$44,5,FALSE)*VLOOKUP(ABSYLD2!BP$4,'[1]INTERNAL PARAMETERS-1'!$B$5:$J$44,6,FALSE)*VLOOKUP(ABSYLD2!BP$4,'[1]INTERNAL PARAMETERS-1'!$B$5:$J$44,3,FALSE) + ABSYLD1!BP193*(1-VLOOKUP(ABSYLD2!BP$4,'[1]INTERNAL PARAMETERS-1'!$B$5:$J$44,5,FALSE))*VLOOKUP(ABSYLD2!BP$4,'[1]INTERNAL PARAMETERS-1'!$B$5:$J$44,8,FALSE)*VLOOKUP(ABSYLD2!BP$4,'[1]INTERNAL PARAMETERS-1'!$B$5:$J$44,3,FALSE)</f>
        <v>0</v>
      </c>
      <c r="BQ193" s="47">
        <f>ABSYLD1!BQ193*VLOOKUP(ABSYLD2!BQ$4,'[1]INTERNAL PARAMETERS-1'!$B$5:$J$44,5,FALSE)*VLOOKUP(ABSYLD2!BQ$4,'[1]INTERNAL PARAMETERS-1'!$B$5:$J$44,6,FALSE)*VLOOKUP(ABSYLD2!BQ$4,'[1]INTERNAL PARAMETERS-1'!$B$5:$J$44,3,FALSE) + ABSYLD1!BQ193*(1-VLOOKUP(ABSYLD2!BQ$4,'[1]INTERNAL PARAMETERS-1'!$B$5:$J$44,5,FALSE))*VLOOKUP(ABSYLD2!BQ$4,'[1]INTERNAL PARAMETERS-1'!$B$5:$J$44,8,FALSE)*VLOOKUP(ABSYLD2!BQ$4,'[1]INTERNAL PARAMETERS-1'!$B$5:$J$44,3,FALSE)</f>
        <v>0</v>
      </c>
      <c r="BR193" s="47">
        <f>ABSYLD1!BR193*VLOOKUP(ABSYLD2!BR$4,'[1]INTERNAL PARAMETERS-1'!$B$5:$J$44,5,FALSE)*VLOOKUP(ABSYLD2!BR$4,'[1]INTERNAL PARAMETERS-1'!$B$5:$J$44,6,FALSE)*VLOOKUP(ABSYLD2!BR$4,'[1]INTERNAL PARAMETERS-1'!$B$5:$J$44,3,FALSE) + ABSYLD1!BR193*(1-VLOOKUP(ABSYLD2!BR$4,'[1]INTERNAL PARAMETERS-1'!$B$5:$J$44,5,FALSE))*VLOOKUP(ABSYLD2!BR$4,'[1]INTERNAL PARAMETERS-1'!$B$5:$J$44,8,FALSE)*VLOOKUP(ABSYLD2!BR$4,'[1]INTERNAL PARAMETERS-1'!$B$5:$J$44,3,FALSE)</f>
        <v>0</v>
      </c>
      <c r="BS193" s="47">
        <f>ABSYLD1!BS193*VLOOKUP(ABSYLD2!BS$4,'[1]INTERNAL PARAMETERS-1'!$B$5:$J$44,5,FALSE)*VLOOKUP(ABSYLD2!BS$4,'[1]INTERNAL PARAMETERS-1'!$B$5:$J$44,6,FALSE)*VLOOKUP(ABSYLD2!BS$4,'[1]INTERNAL PARAMETERS-1'!$B$5:$J$44,3,FALSE) + ABSYLD1!BS193*(1-VLOOKUP(ABSYLD2!BS$4,'[1]INTERNAL PARAMETERS-1'!$B$5:$J$44,5,FALSE))*VLOOKUP(ABSYLD2!BS$4,'[1]INTERNAL PARAMETERS-1'!$B$5:$J$44,8,FALSE)*VLOOKUP(ABSYLD2!BS$4,'[1]INTERNAL PARAMETERS-1'!$B$5:$J$44,3,FALSE)</f>
        <v>0</v>
      </c>
      <c r="BT193" s="47">
        <f>ABSYLD1!BT193*VLOOKUP(ABSYLD2!BT$4,'[1]INTERNAL PARAMETERS-1'!$B$5:$J$44,5,FALSE)*VLOOKUP(ABSYLD2!BT$4,'[1]INTERNAL PARAMETERS-1'!$B$5:$J$44,6,FALSE)*VLOOKUP(ABSYLD2!BT$4,'[1]INTERNAL PARAMETERS-1'!$B$5:$J$44,3,FALSE) + ABSYLD1!BT193*(1-VLOOKUP(ABSYLD2!BT$4,'[1]INTERNAL PARAMETERS-1'!$B$5:$J$44,5,FALSE))*VLOOKUP(ABSYLD2!BT$4,'[1]INTERNAL PARAMETERS-1'!$B$5:$J$44,8,FALSE)*VLOOKUP(ABSYLD2!BT$4,'[1]INTERNAL PARAMETERS-1'!$B$5:$J$44,3,FALSE)</f>
        <v>0</v>
      </c>
      <c r="BU193" s="47">
        <f>ABSYLD1!BU193*VLOOKUP(ABSYLD2!BU$4,'[1]INTERNAL PARAMETERS-1'!$B$5:$J$44,5,FALSE)*VLOOKUP(ABSYLD2!BU$4,'[1]INTERNAL PARAMETERS-1'!$B$5:$J$44,6,FALSE)*VLOOKUP(ABSYLD2!BU$4,'[1]INTERNAL PARAMETERS-1'!$B$5:$J$44,3,FALSE) + ABSYLD1!BU193*(1-VLOOKUP(ABSYLD2!BU$4,'[1]INTERNAL PARAMETERS-1'!$B$5:$J$44,5,FALSE))*VLOOKUP(ABSYLD2!BU$4,'[1]INTERNAL PARAMETERS-1'!$B$5:$J$44,8,FALSE)*VLOOKUP(ABSYLD2!BU$4,'[1]INTERNAL PARAMETERS-1'!$B$5:$J$44,3,FALSE)</f>
        <v>0</v>
      </c>
      <c r="BV193" s="47">
        <f>ABSYLD1!BV193*VLOOKUP(ABSYLD2!BV$4,'[1]INTERNAL PARAMETERS-1'!$B$5:$J$44,5,FALSE)*VLOOKUP(ABSYLD2!BV$4,'[1]INTERNAL PARAMETERS-1'!$B$5:$J$44,6,FALSE)*VLOOKUP(ABSYLD2!BV$4,'[1]INTERNAL PARAMETERS-1'!$B$5:$J$44,3,FALSE) + ABSYLD1!BV193*(1-VLOOKUP(ABSYLD2!BV$4,'[1]INTERNAL PARAMETERS-1'!$B$5:$J$44,5,FALSE))*VLOOKUP(ABSYLD2!BV$4,'[1]INTERNAL PARAMETERS-1'!$B$5:$J$44,8,FALSE)*VLOOKUP(ABSYLD2!BV$4,'[1]INTERNAL PARAMETERS-1'!$B$5:$J$44,3,FALSE)</f>
        <v>0</v>
      </c>
      <c r="BW193" s="47">
        <f>ABSYLD1!BW193*VLOOKUP(ABSYLD2!BW$4,'[1]INTERNAL PARAMETERS-1'!$B$5:$J$44,5,FALSE)*VLOOKUP(ABSYLD2!BW$4,'[1]INTERNAL PARAMETERS-1'!$B$5:$J$44,6,FALSE)*VLOOKUP(ABSYLD2!BW$4,'[1]INTERNAL PARAMETERS-1'!$B$5:$J$44,3,FALSE) + ABSYLD1!BW193*(1-VLOOKUP(ABSYLD2!BW$4,'[1]INTERNAL PARAMETERS-1'!$B$5:$J$44,5,FALSE))*VLOOKUP(ABSYLD2!BW$4,'[1]INTERNAL PARAMETERS-1'!$B$5:$J$44,8,FALSE)*VLOOKUP(ABSYLD2!BW$4,'[1]INTERNAL PARAMETERS-1'!$B$5:$J$44,3,FALSE)</f>
        <v>0</v>
      </c>
      <c r="BX193" s="47">
        <f>ABSYLD1!BX193*VLOOKUP(ABSYLD2!BX$4,'[1]INTERNAL PARAMETERS-1'!$B$5:$J$44,5,FALSE)*VLOOKUP(ABSYLD2!BX$4,'[1]INTERNAL PARAMETERS-1'!$B$5:$J$44,6,FALSE)*VLOOKUP(ABSYLD2!BX$4,'[1]INTERNAL PARAMETERS-1'!$B$5:$J$44,3,FALSE) + ABSYLD1!BX193*(1-VLOOKUP(ABSYLD2!BX$4,'[1]INTERNAL PARAMETERS-1'!$B$5:$J$44,5,FALSE))*VLOOKUP(ABSYLD2!BX$4,'[1]INTERNAL PARAMETERS-1'!$B$5:$J$44,8,FALSE)*VLOOKUP(ABSYLD2!BX$4,'[1]INTERNAL PARAMETERS-1'!$B$5:$J$44,3,FALSE)</f>
        <v>0</v>
      </c>
      <c r="BY193" s="47">
        <f>ABSYLD1!BY193*VLOOKUP(ABSYLD2!BY$4,'[1]INTERNAL PARAMETERS-1'!$B$5:$J$44,5,FALSE)*VLOOKUP(ABSYLD2!BY$4,'[1]INTERNAL PARAMETERS-1'!$B$5:$J$44,6,FALSE)*VLOOKUP(ABSYLD2!BY$4,'[1]INTERNAL PARAMETERS-1'!$B$5:$J$44,3,FALSE) + ABSYLD1!BY193*(1-VLOOKUP(ABSYLD2!BY$4,'[1]INTERNAL PARAMETERS-1'!$B$5:$J$44,5,FALSE))*VLOOKUP(ABSYLD2!BY$4,'[1]INTERNAL PARAMETERS-1'!$B$5:$J$44,8,FALSE)*VLOOKUP(ABSYLD2!BY$4,'[1]INTERNAL PARAMETERS-1'!$B$5:$J$44,3,FALSE)</f>
        <v>0</v>
      </c>
      <c r="BZ193" s="47">
        <f>ABSYLD1!BZ193*VLOOKUP(ABSYLD2!BZ$4,'[1]INTERNAL PARAMETERS-1'!$B$5:$J$44,5,FALSE)*VLOOKUP(ABSYLD2!BZ$4,'[1]INTERNAL PARAMETERS-1'!$B$5:$J$44,6,FALSE)*VLOOKUP(ABSYLD2!BZ$4,'[1]INTERNAL PARAMETERS-1'!$B$5:$J$44,3,FALSE) + ABSYLD1!BZ193*(1-VLOOKUP(ABSYLD2!BZ$4,'[1]INTERNAL PARAMETERS-1'!$B$5:$J$44,5,FALSE))*VLOOKUP(ABSYLD2!BZ$4,'[1]INTERNAL PARAMETERS-1'!$B$5:$J$44,8,FALSE)*VLOOKUP(ABSYLD2!BZ$4,'[1]INTERNAL PARAMETERS-1'!$B$5:$J$44,3,FALSE)</f>
        <v>0</v>
      </c>
      <c r="CA193" s="47">
        <f>ABSYLD1!CA193*VLOOKUP(ABSYLD2!CA$4,'[1]INTERNAL PARAMETERS-1'!$B$5:$J$44,5,FALSE)*VLOOKUP(ABSYLD2!CA$4,'[1]INTERNAL PARAMETERS-1'!$B$5:$J$44,6,FALSE)*VLOOKUP(ABSYLD2!CA$4,'[1]INTERNAL PARAMETERS-1'!$B$5:$J$44,3,FALSE) + ABSYLD1!CA193*(1-VLOOKUP(ABSYLD2!CA$4,'[1]INTERNAL PARAMETERS-1'!$B$5:$J$44,5,FALSE))*VLOOKUP(ABSYLD2!CA$4,'[1]INTERNAL PARAMETERS-1'!$B$5:$J$44,8,FALSE)*VLOOKUP(ABSYLD2!CA$4,'[1]INTERNAL PARAMETERS-1'!$B$5:$J$44,3,FALSE)</f>
        <v>0</v>
      </c>
      <c r="CB193" s="47">
        <f>ABSYLD1!CB193*VLOOKUP(ABSYLD2!CB$4,'[1]INTERNAL PARAMETERS-1'!$B$5:$J$44,5,FALSE)*VLOOKUP(ABSYLD2!CB$4,'[1]INTERNAL PARAMETERS-1'!$B$5:$J$44,6,FALSE)*VLOOKUP(ABSYLD2!CB$4,'[1]INTERNAL PARAMETERS-1'!$B$5:$J$44,3,FALSE) + ABSYLD1!CB193*(1-VLOOKUP(ABSYLD2!CB$4,'[1]INTERNAL PARAMETERS-1'!$B$5:$J$44,5,FALSE))*VLOOKUP(ABSYLD2!CB$4,'[1]INTERNAL PARAMETERS-1'!$B$5:$J$44,8,FALSE)*VLOOKUP(ABSYLD2!CB$4,'[1]INTERNAL PARAMETERS-1'!$B$5:$J$44,3,FALSE)</f>
        <v>0</v>
      </c>
      <c r="CC193" s="47">
        <f>ABSYLD1!CC193*VLOOKUP(ABSYLD2!CC$4,'[1]INTERNAL PARAMETERS-1'!$B$5:$J$44,5,FALSE)*VLOOKUP(ABSYLD2!CC$4,'[1]INTERNAL PARAMETERS-1'!$B$5:$J$44,6,FALSE)*VLOOKUP(ABSYLD2!CC$4,'[1]INTERNAL PARAMETERS-1'!$B$5:$J$44,3,FALSE) + ABSYLD1!CC193*(1-VLOOKUP(ABSYLD2!CC$4,'[1]INTERNAL PARAMETERS-1'!$B$5:$J$44,5,FALSE))*VLOOKUP(ABSYLD2!CC$4,'[1]INTERNAL PARAMETERS-1'!$B$5:$J$44,8,FALSE)*VLOOKUP(ABSYLD2!CC$4,'[1]INTERNAL PARAMETERS-1'!$B$5:$J$44,3,FALSE)</f>
        <v>0</v>
      </c>
      <c r="CD193" s="47">
        <f>ABSYLD1!CD193*VLOOKUP(ABSYLD2!CD$4,'[1]INTERNAL PARAMETERS-1'!$B$5:$J$44,5,FALSE)*VLOOKUP(ABSYLD2!CD$4,'[1]INTERNAL PARAMETERS-1'!$B$5:$J$44,6,FALSE)*VLOOKUP(ABSYLD2!CD$4,'[1]INTERNAL PARAMETERS-1'!$B$5:$J$44,3,FALSE) + ABSYLD1!CD193*(1-VLOOKUP(ABSYLD2!CD$4,'[1]INTERNAL PARAMETERS-1'!$B$5:$J$44,5,FALSE))*VLOOKUP(ABSYLD2!CD$4,'[1]INTERNAL PARAMETERS-1'!$B$5:$J$44,8,FALSE)*VLOOKUP(ABSYLD2!CD$4,'[1]INTERNAL PARAMETERS-1'!$B$5:$J$44,3,FALSE)</f>
        <v>0</v>
      </c>
      <c r="CE193" s="47">
        <f>ABSYLD1!CE193*VLOOKUP(ABSYLD2!CE$4,'[1]INTERNAL PARAMETERS-1'!$B$5:$J$44,5,FALSE)*VLOOKUP(ABSYLD2!CE$4,'[1]INTERNAL PARAMETERS-1'!$B$5:$J$44,6,FALSE)*VLOOKUP(ABSYLD2!CE$4,'[1]INTERNAL PARAMETERS-1'!$B$5:$J$44,3,FALSE) + ABSYLD1!CE193*(1-VLOOKUP(ABSYLD2!CE$4,'[1]INTERNAL PARAMETERS-1'!$B$5:$J$44,5,FALSE))*VLOOKUP(ABSYLD2!CE$4,'[1]INTERNAL PARAMETERS-1'!$B$5:$J$44,8,FALSE)*VLOOKUP(ABSYLD2!CE$4,'[1]INTERNAL PARAMETERS-1'!$B$5:$J$44,3,FALSE)</f>
        <v>0</v>
      </c>
      <c r="CF193" s="47">
        <f>ABSYLD1!CF193*VLOOKUP(ABSYLD2!CF$4,'[1]INTERNAL PARAMETERS-1'!$B$5:$J$44,5,FALSE)*VLOOKUP(ABSYLD2!CF$4,'[1]INTERNAL PARAMETERS-1'!$B$5:$J$44,6,FALSE)*VLOOKUP(ABSYLD2!CF$4,'[1]INTERNAL PARAMETERS-1'!$B$5:$J$44,3,FALSE) + ABSYLD1!CF193*(1-VLOOKUP(ABSYLD2!CF$4,'[1]INTERNAL PARAMETERS-1'!$B$5:$J$44,5,FALSE))*VLOOKUP(ABSYLD2!CF$4,'[1]INTERNAL PARAMETERS-1'!$B$5:$J$44,8,FALSE)*VLOOKUP(ABSYLD2!CF$4,'[1]INTERNAL PARAMETERS-1'!$B$5:$J$44,3,FALSE)</f>
        <v>0</v>
      </c>
      <c r="CG193" s="47">
        <f>ABSYLD1!CG193*VLOOKUP(ABSYLD2!CG$4,'[1]INTERNAL PARAMETERS-1'!$B$5:$J$44,5,FALSE)*VLOOKUP(ABSYLD2!CG$4,'[1]INTERNAL PARAMETERS-1'!$B$5:$J$44,6,FALSE)*VLOOKUP(ABSYLD2!CG$4,'[1]INTERNAL PARAMETERS-1'!$B$5:$J$44,3,FALSE) + ABSYLD1!CG193*(1-VLOOKUP(ABSYLD2!CG$4,'[1]INTERNAL PARAMETERS-1'!$B$5:$J$44,5,FALSE))*VLOOKUP(ABSYLD2!CG$4,'[1]INTERNAL PARAMETERS-1'!$B$5:$J$44,8,FALSE)*VLOOKUP(ABSYLD2!CG$4,'[1]INTERNAL PARAMETERS-1'!$B$5:$J$44,3,FALSE)</f>
        <v>0</v>
      </c>
      <c r="CH193" s="46">
        <f>ABSYLD1!CH193*VLOOKUP(ABSYLD2!CH$4,'[1]INTERNAL PARAMETERS-1'!$B$5:$J$44,5,FALSE)*VLOOKUP(ABSYLD2!CH$4,'[1]INTERNAL PARAMETERS-1'!$B$5:$J$44,6,FALSE)*VLOOKUP(ABSYLD2!CH$4,'[1]INTERNAL PARAMETERS-1'!$B$5:$J$44,3,FALSE) + ABSYLD1!CH193*(1-VLOOKUP(ABSYLD2!CH$4,'[1]INTERNAL PARAMETERS-1'!$B$5:$J$44,5,FALSE))*VLOOKUP(ABSYLD2!CH$4,'[1]INTERNAL PARAMETERS-1'!$B$5:$J$44,8,FALSE)*VLOOKUP(ABSYLD2!CH$4,'[1]INTERNAL PARAMETERS-1'!$B$5:$J$44,3,FALSE)</f>
        <v>0</v>
      </c>
      <c r="CJ193" s="48">
        <f t="shared" si="4"/>
        <v>0</v>
      </c>
      <c r="CK193" s="46">
        <f t="shared" si="5"/>
        <v>0</v>
      </c>
    </row>
    <row r="194" spans="2:89">
      <c r="B194" s="61" t="s">
        <v>7</v>
      </c>
      <c r="C194" s="60" t="s">
        <v>89</v>
      </c>
      <c r="D194" s="60" t="s">
        <v>79</v>
      </c>
      <c r="E194" s="137">
        <f>ABS!AL194</f>
        <v>0</v>
      </c>
      <c r="F194" s="62">
        <f>'[1]INTERNAL PARAMETERS-1'!M14</f>
        <v>39.424999999999997</v>
      </c>
      <c r="G194" s="48">
        <f>ABSYLD1!G194*VLOOKUP(ABSYLD2!G$4,'[1]INTERNAL PARAMETERS-1'!$B$5:$J$44,5,FALSE)*VLOOKUP(ABSYLD2!G$4,'[1]INTERNAL PARAMETERS-1'!$B$5:$J$44,7,FALSE)*ABSYLD2!$F194 + ABSYLD1!G194*(1-VLOOKUP(ABSYLD2!G$4,'[1]INTERNAL PARAMETERS-1'!$B$5:$J$44,5,FALSE))*VLOOKUP(ABSYLD2!G$4,'[1]INTERNAL PARAMETERS-1'!$B$5:$J$44,9,FALSE)*ABSYLD2!$F194</f>
        <v>0</v>
      </c>
      <c r="H194" s="47">
        <f>ABSYLD1!H194*VLOOKUP(ABSYLD2!H$4,'[1]INTERNAL PARAMETERS-1'!$B$5:$J$44,5,FALSE)*VLOOKUP(ABSYLD2!H$4,'[1]INTERNAL PARAMETERS-1'!$B$5:$J$44,7,FALSE)*ABSYLD2!$F194 + ABSYLD1!H194*(1-VLOOKUP(ABSYLD2!H$4,'[1]INTERNAL PARAMETERS-1'!$B$5:$J$44,5,FALSE))*VLOOKUP(ABSYLD2!H$4,'[1]INTERNAL PARAMETERS-1'!$B$5:$J$44,9,FALSE)*ABSYLD2!$F194</f>
        <v>0</v>
      </c>
      <c r="I194" s="47">
        <f>ABSYLD1!I194*VLOOKUP(ABSYLD2!I$4,'[1]INTERNAL PARAMETERS-1'!$B$5:$J$44,5,FALSE)*VLOOKUP(ABSYLD2!I$4,'[1]INTERNAL PARAMETERS-1'!$B$5:$J$44,7,FALSE)*ABSYLD2!$F194 + ABSYLD1!I194*(1-VLOOKUP(ABSYLD2!I$4,'[1]INTERNAL PARAMETERS-1'!$B$5:$J$44,5,FALSE))*VLOOKUP(ABSYLD2!I$4,'[1]INTERNAL PARAMETERS-1'!$B$5:$J$44,9,FALSE)*ABSYLD2!$F194</f>
        <v>0</v>
      </c>
      <c r="J194" s="47">
        <f>ABSYLD1!J194*VLOOKUP(ABSYLD2!J$4,'[1]INTERNAL PARAMETERS-1'!$B$5:$J$44,5,FALSE)*VLOOKUP(ABSYLD2!J$4,'[1]INTERNAL PARAMETERS-1'!$B$5:$J$44,7,FALSE)*ABSYLD2!$F194 + ABSYLD1!J194*(1-VLOOKUP(ABSYLD2!J$4,'[1]INTERNAL PARAMETERS-1'!$B$5:$J$44,5,FALSE))*VLOOKUP(ABSYLD2!J$4,'[1]INTERNAL PARAMETERS-1'!$B$5:$J$44,9,FALSE)*ABSYLD2!$F194</f>
        <v>0</v>
      </c>
      <c r="K194" s="47">
        <f>ABSYLD1!K194*VLOOKUP(ABSYLD2!K$4,'[1]INTERNAL PARAMETERS-1'!$B$5:$J$44,5,FALSE)*VLOOKUP(ABSYLD2!K$4,'[1]INTERNAL PARAMETERS-1'!$B$5:$J$44,7,FALSE)*ABSYLD2!$F194 + ABSYLD1!K194*(1-VLOOKUP(ABSYLD2!K$4,'[1]INTERNAL PARAMETERS-1'!$B$5:$J$44,5,FALSE))*VLOOKUP(ABSYLD2!K$4,'[1]INTERNAL PARAMETERS-1'!$B$5:$J$44,9,FALSE)*ABSYLD2!$F194</f>
        <v>0</v>
      </c>
      <c r="L194" s="47">
        <f>ABSYLD1!L194*VLOOKUP(ABSYLD2!L$4,'[1]INTERNAL PARAMETERS-1'!$B$5:$J$44,5,FALSE)*VLOOKUP(ABSYLD2!L$4,'[1]INTERNAL PARAMETERS-1'!$B$5:$J$44,7,FALSE)*ABSYLD2!$F194 + ABSYLD1!L194*(1-VLOOKUP(ABSYLD2!L$4,'[1]INTERNAL PARAMETERS-1'!$B$5:$J$44,5,FALSE))*VLOOKUP(ABSYLD2!L$4,'[1]INTERNAL PARAMETERS-1'!$B$5:$J$44,9,FALSE)*ABSYLD2!$F194</f>
        <v>0</v>
      </c>
      <c r="M194" s="47">
        <f>ABSYLD1!M194*VLOOKUP(ABSYLD2!M$4,'[1]INTERNAL PARAMETERS-1'!$B$5:$J$44,5,FALSE)*VLOOKUP(ABSYLD2!M$4,'[1]INTERNAL PARAMETERS-1'!$B$5:$J$44,7,FALSE)*ABSYLD2!$F194 + ABSYLD1!M194*(1-VLOOKUP(ABSYLD2!M$4,'[1]INTERNAL PARAMETERS-1'!$B$5:$J$44,5,FALSE))*VLOOKUP(ABSYLD2!M$4,'[1]INTERNAL PARAMETERS-1'!$B$5:$J$44,9,FALSE)*ABSYLD2!$F194</f>
        <v>0</v>
      </c>
      <c r="N194" s="47">
        <f>ABSYLD1!N194*VLOOKUP(ABSYLD2!N$4,'[1]INTERNAL PARAMETERS-1'!$B$5:$J$44,5,FALSE)*VLOOKUP(ABSYLD2!N$4,'[1]INTERNAL PARAMETERS-1'!$B$5:$J$44,7,FALSE)*ABSYLD2!$F194 + ABSYLD1!N194*(1-VLOOKUP(ABSYLD2!N$4,'[1]INTERNAL PARAMETERS-1'!$B$5:$J$44,5,FALSE))*VLOOKUP(ABSYLD2!N$4,'[1]INTERNAL PARAMETERS-1'!$B$5:$J$44,9,FALSE)*ABSYLD2!$F194</f>
        <v>0</v>
      </c>
      <c r="O194" s="47">
        <f>ABSYLD1!O194*VLOOKUP(ABSYLD2!O$4,'[1]INTERNAL PARAMETERS-1'!$B$5:$J$44,5,FALSE)*VLOOKUP(ABSYLD2!O$4,'[1]INTERNAL PARAMETERS-1'!$B$5:$J$44,7,FALSE)*ABSYLD2!$F194 + ABSYLD1!O194*(1-VLOOKUP(ABSYLD2!O$4,'[1]INTERNAL PARAMETERS-1'!$B$5:$J$44,5,FALSE))*VLOOKUP(ABSYLD2!O$4,'[1]INTERNAL PARAMETERS-1'!$B$5:$J$44,9,FALSE)*ABSYLD2!$F194</f>
        <v>0</v>
      </c>
      <c r="P194" s="47">
        <f>ABSYLD1!P194*VLOOKUP(ABSYLD2!P$4,'[1]INTERNAL PARAMETERS-1'!$B$5:$J$44,5,FALSE)*VLOOKUP(ABSYLD2!P$4,'[1]INTERNAL PARAMETERS-1'!$B$5:$J$44,7,FALSE)*ABSYLD2!$F194 + ABSYLD1!P194*(1-VLOOKUP(ABSYLD2!P$4,'[1]INTERNAL PARAMETERS-1'!$B$5:$J$44,5,FALSE))*VLOOKUP(ABSYLD2!P$4,'[1]INTERNAL PARAMETERS-1'!$B$5:$J$44,9,FALSE)*ABSYLD2!$F194</f>
        <v>0</v>
      </c>
      <c r="Q194" s="47">
        <f>ABSYLD1!Q194*VLOOKUP(ABSYLD2!Q$4,'[1]INTERNAL PARAMETERS-1'!$B$5:$J$44,5,FALSE)*VLOOKUP(ABSYLD2!Q$4,'[1]INTERNAL PARAMETERS-1'!$B$5:$J$44,7,FALSE)*ABSYLD2!$F194 + ABSYLD1!Q194*(1-VLOOKUP(ABSYLD2!Q$4,'[1]INTERNAL PARAMETERS-1'!$B$5:$J$44,5,FALSE))*VLOOKUP(ABSYLD2!Q$4,'[1]INTERNAL PARAMETERS-1'!$B$5:$J$44,9,FALSE)*ABSYLD2!$F194</f>
        <v>0</v>
      </c>
      <c r="R194" s="47">
        <f>ABSYLD1!R194*VLOOKUP(ABSYLD2!R$4,'[1]INTERNAL PARAMETERS-1'!$B$5:$J$44,5,FALSE)*VLOOKUP(ABSYLD2!R$4,'[1]INTERNAL PARAMETERS-1'!$B$5:$J$44,7,FALSE)*ABSYLD2!$F194 + ABSYLD1!R194*(1-VLOOKUP(ABSYLD2!R$4,'[1]INTERNAL PARAMETERS-1'!$B$5:$J$44,5,FALSE))*VLOOKUP(ABSYLD2!R$4,'[1]INTERNAL PARAMETERS-1'!$B$5:$J$44,9,FALSE)*ABSYLD2!$F194</f>
        <v>0</v>
      </c>
      <c r="S194" s="47">
        <f>ABSYLD1!S194*VLOOKUP(ABSYLD2!S$4,'[1]INTERNAL PARAMETERS-1'!$B$5:$J$44,5,FALSE)*VLOOKUP(ABSYLD2!S$4,'[1]INTERNAL PARAMETERS-1'!$B$5:$J$44,7,FALSE)*ABSYLD2!$F194 + ABSYLD1!S194*(1-VLOOKUP(ABSYLD2!S$4,'[1]INTERNAL PARAMETERS-1'!$B$5:$J$44,5,FALSE))*VLOOKUP(ABSYLD2!S$4,'[1]INTERNAL PARAMETERS-1'!$B$5:$J$44,9,FALSE)*ABSYLD2!$F194</f>
        <v>0</v>
      </c>
      <c r="T194" s="47">
        <f>ABSYLD1!T194*VLOOKUP(ABSYLD2!T$4,'[1]INTERNAL PARAMETERS-1'!$B$5:$J$44,5,FALSE)*VLOOKUP(ABSYLD2!T$4,'[1]INTERNAL PARAMETERS-1'!$B$5:$J$44,7,FALSE)*ABSYLD2!$F194 + ABSYLD1!T194*(1-VLOOKUP(ABSYLD2!T$4,'[1]INTERNAL PARAMETERS-1'!$B$5:$J$44,5,FALSE))*VLOOKUP(ABSYLD2!T$4,'[1]INTERNAL PARAMETERS-1'!$B$5:$J$44,9,FALSE)*ABSYLD2!$F194</f>
        <v>0</v>
      </c>
      <c r="U194" s="47">
        <f>ABSYLD1!U194*VLOOKUP(ABSYLD2!U$4,'[1]INTERNAL PARAMETERS-1'!$B$5:$J$44,5,FALSE)*VLOOKUP(ABSYLD2!U$4,'[1]INTERNAL PARAMETERS-1'!$B$5:$J$44,7,FALSE)*ABSYLD2!$F194 + ABSYLD1!U194*(1-VLOOKUP(ABSYLD2!U$4,'[1]INTERNAL PARAMETERS-1'!$B$5:$J$44,5,FALSE))*VLOOKUP(ABSYLD2!U$4,'[1]INTERNAL PARAMETERS-1'!$B$5:$J$44,9,FALSE)*ABSYLD2!$F194</f>
        <v>0</v>
      </c>
      <c r="V194" s="47">
        <f>ABSYLD1!V194*VLOOKUP(ABSYLD2!V$4,'[1]INTERNAL PARAMETERS-1'!$B$5:$J$44,5,FALSE)*VLOOKUP(ABSYLD2!V$4,'[1]INTERNAL PARAMETERS-1'!$B$5:$J$44,7,FALSE)*ABSYLD2!$F194 + ABSYLD1!V194*(1-VLOOKUP(ABSYLD2!V$4,'[1]INTERNAL PARAMETERS-1'!$B$5:$J$44,5,FALSE))*VLOOKUP(ABSYLD2!V$4,'[1]INTERNAL PARAMETERS-1'!$B$5:$J$44,9,FALSE)*ABSYLD2!$F194</f>
        <v>0</v>
      </c>
      <c r="W194" s="47">
        <f>ABSYLD1!W194*VLOOKUP(ABSYLD2!W$4,'[1]INTERNAL PARAMETERS-1'!$B$5:$J$44,5,FALSE)*VLOOKUP(ABSYLD2!W$4,'[1]INTERNAL PARAMETERS-1'!$B$5:$J$44,7,FALSE)*ABSYLD2!$F194 + ABSYLD1!W194*(1-VLOOKUP(ABSYLD2!W$4,'[1]INTERNAL PARAMETERS-1'!$B$5:$J$44,5,FALSE))*VLOOKUP(ABSYLD2!W$4,'[1]INTERNAL PARAMETERS-1'!$B$5:$J$44,9,FALSE)*ABSYLD2!$F194</f>
        <v>0</v>
      </c>
      <c r="X194" s="47">
        <f>ABSYLD1!X194*VLOOKUP(ABSYLD2!X$4,'[1]INTERNAL PARAMETERS-1'!$B$5:$J$44,5,FALSE)*VLOOKUP(ABSYLD2!X$4,'[1]INTERNAL PARAMETERS-1'!$B$5:$J$44,7,FALSE)*ABSYLD2!$F194 + ABSYLD1!X194*(1-VLOOKUP(ABSYLD2!X$4,'[1]INTERNAL PARAMETERS-1'!$B$5:$J$44,5,FALSE))*VLOOKUP(ABSYLD2!X$4,'[1]INTERNAL PARAMETERS-1'!$B$5:$J$44,9,FALSE)*ABSYLD2!$F194</f>
        <v>0</v>
      </c>
      <c r="Y194" s="47">
        <f>ABSYLD1!Y194*VLOOKUP(ABSYLD2!Y$4,'[1]INTERNAL PARAMETERS-1'!$B$5:$J$44,5,FALSE)*VLOOKUP(ABSYLD2!Y$4,'[1]INTERNAL PARAMETERS-1'!$B$5:$J$44,7,FALSE)*ABSYLD2!$F194 + ABSYLD1!Y194*(1-VLOOKUP(ABSYLD2!Y$4,'[1]INTERNAL PARAMETERS-1'!$B$5:$J$44,5,FALSE))*VLOOKUP(ABSYLD2!Y$4,'[1]INTERNAL PARAMETERS-1'!$B$5:$J$44,9,FALSE)*ABSYLD2!$F194</f>
        <v>0</v>
      </c>
      <c r="Z194" s="47">
        <f>ABSYLD1!Z194*VLOOKUP(ABSYLD2!Z$4,'[1]INTERNAL PARAMETERS-1'!$B$5:$J$44,5,FALSE)*VLOOKUP(ABSYLD2!Z$4,'[1]INTERNAL PARAMETERS-1'!$B$5:$J$44,7,FALSE)*ABSYLD2!$F194 + ABSYLD1!Z194*(1-VLOOKUP(ABSYLD2!Z$4,'[1]INTERNAL PARAMETERS-1'!$B$5:$J$44,5,FALSE))*VLOOKUP(ABSYLD2!Z$4,'[1]INTERNAL PARAMETERS-1'!$B$5:$J$44,9,FALSE)*ABSYLD2!$F194</f>
        <v>0</v>
      </c>
      <c r="AA194" s="47">
        <f>ABSYLD1!AA194*VLOOKUP(ABSYLD2!AA$4,'[1]INTERNAL PARAMETERS-1'!$B$5:$J$44,5,FALSE)*VLOOKUP(ABSYLD2!AA$4,'[1]INTERNAL PARAMETERS-1'!$B$5:$J$44,7,FALSE)*ABSYLD2!$F194 + ABSYLD1!AA194*(1-VLOOKUP(ABSYLD2!AA$4,'[1]INTERNAL PARAMETERS-1'!$B$5:$J$44,5,FALSE))*VLOOKUP(ABSYLD2!AA$4,'[1]INTERNAL PARAMETERS-1'!$B$5:$J$44,9,FALSE)*ABSYLD2!$F194</f>
        <v>0</v>
      </c>
      <c r="AB194" s="47">
        <f>ABSYLD1!AB194*VLOOKUP(ABSYLD2!AB$4,'[1]INTERNAL PARAMETERS-1'!$B$5:$J$44,5,FALSE)*VLOOKUP(ABSYLD2!AB$4,'[1]INTERNAL PARAMETERS-1'!$B$5:$J$44,7,FALSE)*ABSYLD2!$F194 + ABSYLD1!AB194*(1-VLOOKUP(ABSYLD2!AB$4,'[1]INTERNAL PARAMETERS-1'!$B$5:$J$44,5,FALSE))*VLOOKUP(ABSYLD2!AB$4,'[1]INTERNAL PARAMETERS-1'!$B$5:$J$44,9,FALSE)*ABSYLD2!$F194</f>
        <v>0</v>
      </c>
      <c r="AC194" s="47">
        <f>ABSYLD1!AC194*VLOOKUP(ABSYLD2!AC$4,'[1]INTERNAL PARAMETERS-1'!$B$5:$J$44,5,FALSE)*VLOOKUP(ABSYLD2!AC$4,'[1]INTERNAL PARAMETERS-1'!$B$5:$J$44,7,FALSE)*ABSYLD2!$F194 + ABSYLD1!AC194*(1-VLOOKUP(ABSYLD2!AC$4,'[1]INTERNAL PARAMETERS-1'!$B$5:$J$44,5,FALSE))*VLOOKUP(ABSYLD2!AC$4,'[1]INTERNAL PARAMETERS-1'!$B$5:$J$44,9,FALSE)*ABSYLD2!$F194</f>
        <v>0</v>
      </c>
      <c r="AD194" s="47">
        <f>ABSYLD1!AD194*VLOOKUP(ABSYLD2!AD$4,'[1]INTERNAL PARAMETERS-1'!$B$5:$J$44,5,FALSE)*VLOOKUP(ABSYLD2!AD$4,'[1]INTERNAL PARAMETERS-1'!$B$5:$J$44,7,FALSE)*ABSYLD2!$F194 + ABSYLD1!AD194*(1-VLOOKUP(ABSYLD2!AD$4,'[1]INTERNAL PARAMETERS-1'!$B$5:$J$44,5,FALSE))*VLOOKUP(ABSYLD2!AD$4,'[1]INTERNAL PARAMETERS-1'!$B$5:$J$44,9,FALSE)*ABSYLD2!$F194</f>
        <v>0</v>
      </c>
      <c r="AE194" s="47">
        <f>ABSYLD1!AE194*VLOOKUP(ABSYLD2!AE$4,'[1]INTERNAL PARAMETERS-1'!$B$5:$J$44,5,FALSE)*VLOOKUP(ABSYLD2!AE$4,'[1]INTERNAL PARAMETERS-1'!$B$5:$J$44,7,FALSE)*ABSYLD2!$F194 + ABSYLD1!AE194*(1-VLOOKUP(ABSYLD2!AE$4,'[1]INTERNAL PARAMETERS-1'!$B$5:$J$44,5,FALSE))*VLOOKUP(ABSYLD2!AE$4,'[1]INTERNAL PARAMETERS-1'!$B$5:$J$44,9,FALSE)*ABSYLD2!$F194</f>
        <v>0</v>
      </c>
      <c r="AF194" s="47">
        <f>ABSYLD1!AF194*VLOOKUP(ABSYLD2!AF$4,'[1]INTERNAL PARAMETERS-1'!$B$5:$J$44,5,FALSE)*VLOOKUP(ABSYLD2!AF$4,'[1]INTERNAL PARAMETERS-1'!$B$5:$J$44,7,FALSE)*ABSYLD2!$F194 + ABSYLD1!AF194*(1-VLOOKUP(ABSYLD2!AF$4,'[1]INTERNAL PARAMETERS-1'!$B$5:$J$44,5,FALSE))*VLOOKUP(ABSYLD2!AF$4,'[1]INTERNAL PARAMETERS-1'!$B$5:$J$44,9,FALSE)*ABSYLD2!$F194</f>
        <v>0</v>
      </c>
      <c r="AG194" s="47">
        <f>ABSYLD1!AG194*VLOOKUP(ABSYLD2!AG$4,'[1]INTERNAL PARAMETERS-1'!$B$5:$J$44,5,FALSE)*VLOOKUP(ABSYLD2!AG$4,'[1]INTERNAL PARAMETERS-1'!$B$5:$J$44,7,FALSE)*ABSYLD2!$F194 + ABSYLD1!AG194*(1-VLOOKUP(ABSYLD2!AG$4,'[1]INTERNAL PARAMETERS-1'!$B$5:$J$44,5,FALSE))*VLOOKUP(ABSYLD2!AG$4,'[1]INTERNAL PARAMETERS-1'!$B$5:$J$44,9,FALSE)*ABSYLD2!$F194</f>
        <v>0</v>
      </c>
      <c r="AH194" s="47">
        <f>ABSYLD1!AH194*VLOOKUP(ABSYLD2!AH$4,'[1]INTERNAL PARAMETERS-1'!$B$5:$J$44,5,FALSE)*VLOOKUP(ABSYLD2!AH$4,'[1]INTERNAL PARAMETERS-1'!$B$5:$J$44,7,FALSE)*ABSYLD2!$F194 + ABSYLD1!AH194*(1-VLOOKUP(ABSYLD2!AH$4,'[1]INTERNAL PARAMETERS-1'!$B$5:$J$44,5,FALSE))*VLOOKUP(ABSYLD2!AH$4,'[1]INTERNAL PARAMETERS-1'!$B$5:$J$44,9,FALSE)*ABSYLD2!$F194</f>
        <v>0</v>
      </c>
      <c r="AI194" s="47">
        <f>ABSYLD1!AI194*VLOOKUP(ABSYLD2!AI$4,'[1]INTERNAL PARAMETERS-1'!$B$5:$J$44,5,FALSE)*VLOOKUP(ABSYLD2!AI$4,'[1]INTERNAL PARAMETERS-1'!$B$5:$J$44,7,FALSE)*ABSYLD2!$F194 + ABSYLD1!AI194*(1-VLOOKUP(ABSYLD2!AI$4,'[1]INTERNAL PARAMETERS-1'!$B$5:$J$44,5,FALSE))*VLOOKUP(ABSYLD2!AI$4,'[1]INTERNAL PARAMETERS-1'!$B$5:$J$44,9,FALSE)*ABSYLD2!$F194</f>
        <v>0</v>
      </c>
      <c r="AJ194" s="47">
        <f>ABSYLD1!AJ194*VLOOKUP(ABSYLD2!AJ$4,'[1]INTERNAL PARAMETERS-1'!$B$5:$J$44,5,FALSE)*VLOOKUP(ABSYLD2!AJ$4,'[1]INTERNAL PARAMETERS-1'!$B$5:$J$44,7,FALSE)*ABSYLD2!$F194 + ABSYLD1!AJ194*(1-VLOOKUP(ABSYLD2!AJ$4,'[1]INTERNAL PARAMETERS-1'!$B$5:$J$44,5,FALSE))*VLOOKUP(ABSYLD2!AJ$4,'[1]INTERNAL PARAMETERS-1'!$B$5:$J$44,9,FALSE)*ABSYLD2!$F194</f>
        <v>0</v>
      </c>
      <c r="AK194" s="47">
        <f>ABSYLD1!AK194*VLOOKUP(ABSYLD2!AK$4,'[1]INTERNAL PARAMETERS-1'!$B$5:$J$44,5,FALSE)*VLOOKUP(ABSYLD2!AK$4,'[1]INTERNAL PARAMETERS-1'!$B$5:$J$44,7,FALSE)*ABSYLD2!$F194 + ABSYLD1!AK194*(1-VLOOKUP(ABSYLD2!AK$4,'[1]INTERNAL PARAMETERS-1'!$B$5:$J$44,5,FALSE))*VLOOKUP(ABSYLD2!AK$4,'[1]INTERNAL PARAMETERS-1'!$B$5:$J$44,9,FALSE)*ABSYLD2!$F194</f>
        <v>0</v>
      </c>
      <c r="AL194" s="47">
        <f>ABSYLD1!AL194*VLOOKUP(ABSYLD2!AL$4,'[1]INTERNAL PARAMETERS-1'!$B$5:$J$44,5,FALSE)*VLOOKUP(ABSYLD2!AL$4,'[1]INTERNAL PARAMETERS-1'!$B$5:$J$44,7,FALSE)*ABSYLD2!$F194 + ABSYLD1!AL194*(1-VLOOKUP(ABSYLD2!AL$4,'[1]INTERNAL PARAMETERS-1'!$B$5:$J$44,5,FALSE))*VLOOKUP(ABSYLD2!AL$4,'[1]INTERNAL PARAMETERS-1'!$B$5:$J$44,9,FALSE)*ABSYLD2!$F194</f>
        <v>0</v>
      </c>
      <c r="AM194" s="47">
        <f>ABSYLD1!AM194*VLOOKUP(ABSYLD2!AM$4,'[1]INTERNAL PARAMETERS-1'!$B$5:$J$44,5,FALSE)*VLOOKUP(ABSYLD2!AM$4,'[1]INTERNAL PARAMETERS-1'!$B$5:$J$44,7,FALSE)*ABSYLD2!$F194 + ABSYLD1!AM194*(1-VLOOKUP(ABSYLD2!AM$4,'[1]INTERNAL PARAMETERS-1'!$B$5:$J$44,5,FALSE))*VLOOKUP(ABSYLD2!AM$4,'[1]INTERNAL PARAMETERS-1'!$B$5:$J$44,9,FALSE)*ABSYLD2!$F194</f>
        <v>0</v>
      </c>
      <c r="AN194" s="47">
        <f>ABSYLD1!AN194*VLOOKUP(ABSYLD2!AN$4,'[1]INTERNAL PARAMETERS-1'!$B$5:$J$44,5,FALSE)*VLOOKUP(ABSYLD2!AN$4,'[1]INTERNAL PARAMETERS-1'!$B$5:$J$44,7,FALSE)*ABSYLD2!$F194 + ABSYLD1!AN194*(1-VLOOKUP(ABSYLD2!AN$4,'[1]INTERNAL PARAMETERS-1'!$B$5:$J$44,5,FALSE))*VLOOKUP(ABSYLD2!AN$4,'[1]INTERNAL PARAMETERS-1'!$B$5:$J$44,9,FALSE)*ABSYLD2!$F194</f>
        <v>0</v>
      </c>
      <c r="AO194" s="47">
        <f>ABSYLD1!AO194*VLOOKUP(ABSYLD2!AO$4,'[1]INTERNAL PARAMETERS-1'!$B$5:$J$44,5,FALSE)*VLOOKUP(ABSYLD2!AO$4,'[1]INTERNAL PARAMETERS-1'!$B$5:$J$44,7,FALSE)*ABSYLD2!$F194 + ABSYLD1!AO194*(1-VLOOKUP(ABSYLD2!AO$4,'[1]INTERNAL PARAMETERS-1'!$B$5:$J$44,5,FALSE))*VLOOKUP(ABSYLD2!AO$4,'[1]INTERNAL PARAMETERS-1'!$B$5:$J$44,9,FALSE)*ABSYLD2!$F194</f>
        <v>0</v>
      </c>
      <c r="AP194" s="47">
        <f>ABSYLD1!AP194*VLOOKUP(ABSYLD2!AP$4,'[1]INTERNAL PARAMETERS-1'!$B$5:$J$44,5,FALSE)*VLOOKUP(ABSYLD2!AP$4,'[1]INTERNAL PARAMETERS-1'!$B$5:$J$44,7,FALSE)*ABSYLD2!$F194 + ABSYLD1!AP194*(1-VLOOKUP(ABSYLD2!AP$4,'[1]INTERNAL PARAMETERS-1'!$B$5:$J$44,5,FALSE))*VLOOKUP(ABSYLD2!AP$4,'[1]INTERNAL PARAMETERS-1'!$B$5:$J$44,9,FALSE)*ABSYLD2!$F194</f>
        <v>0</v>
      </c>
      <c r="AQ194" s="47">
        <f>ABSYLD1!AQ194*VLOOKUP(ABSYLD2!AQ$4,'[1]INTERNAL PARAMETERS-1'!$B$5:$J$44,5,FALSE)*VLOOKUP(ABSYLD2!AQ$4,'[1]INTERNAL PARAMETERS-1'!$B$5:$J$44,7,FALSE)*ABSYLD2!$F194 + ABSYLD1!AQ194*(1-VLOOKUP(ABSYLD2!AQ$4,'[1]INTERNAL PARAMETERS-1'!$B$5:$J$44,5,FALSE))*VLOOKUP(ABSYLD2!AQ$4,'[1]INTERNAL PARAMETERS-1'!$B$5:$J$44,9,FALSE)*ABSYLD2!$F194</f>
        <v>0</v>
      </c>
      <c r="AR194" s="47">
        <f>ABSYLD1!AR194*VLOOKUP(ABSYLD2!AR$4,'[1]INTERNAL PARAMETERS-1'!$B$5:$J$44,5,FALSE)*VLOOKUP(ABSYLD2!AR$4,'[1]INTERNAL PARAMETERS-1'!$B$5:$J$44,7,FALSE)*ABSYLD2!$F194 + ABSYLD1!AR194*(1-VLOOKUP(ABSYLD2!AR$4,'[1]INTERNAL PARAMETERS-1'!$B$5:$J$44,5,FALSE))*VLOOKUP(ABSYLD2!AR$4,'[1]INTERNAL PARAMETERS-1'!$B$5:$J$44,9,FALSE)*ABSYLD2!$F194</f>
        <v>0</v>
      </c>
      <c r="AS194" s="47">
        <f>ABSYLD1!AS194*VLOOKUP(ABSYLD2!AS$4,'[1]INTERNAL PARAMETERS-1'!$B$5:$J$44,5,FALSE)*VLOOKUP(ABSYLD2!AS$4,'[1]INTERNAL PARAMETERS-1'!$B$5:$J$44,7,FALSE)*ABSYLD2!$F194 + ABSYLD1!AS194*(1-VLOOKUP(ABSYLD2!AS$4,'[1]INTERNAL PARAMETERS-1'!$B$5:$J$44,5,FALSE))*VLOOKUP(ABSYLD2!AS$4,'[1]INTERNAL PARAMETERS-1'!$B$5:$J$44,9,FALSE)*ABSYLD2!$F194</f>
        <v>0</v>
      </c>
      <c r="AT194" s="46">
        <f>ABSYLD1!AT194*VLOOKUP(ABSYLD2!AT$4,'[1]INTERNAL PARAMETERS-1'!$B$5:$J$44,5,FALSE)*VLOOKUP(ABSYLD2!AT$4,'[1]INTERNAL PARAMETERS-1'!$B$5:$J$44,7,FALSE)*ABSYLD2!$F194 + ABSYLD1!AT194*(1-VLOOKUP(ABSYLD2!AT$4,'[1]INTERNAL PARAMETERS-1'!$B$5:$J$44,5,FALSE))*VLOOKUP(ABSYLD2!AT$4,'[1]INTERNAL PARAMETERS-1'!$B$5:$J$44,9,FALSE)*ABSYLD2!$F194</f>
        <v>0</v>
      </c>
      <c r="AU194" s="48">
        <f>ABSYLD1!AU194*VLOOKUP(ABSYLD2!AU$4,'[1]INTERNAL PARAMETERS-1'!$B$5:$J$44,5,FALSE)*VLOOKUP(ABSYLD2!AU$4,'[1]INTERNAL PARAMETERS-1'!$B$5:$J$44,6,FALSE)*VLOOKUP(ABSYLD2!AU$4,'[1]INTERNAL PARAMETERS-1'!$B$5:$J$44,3,FALSE) + ABSYLD1!AU194*(1-VLOOKUP(ABSYLD2!AU$4,'[1]INTERNAL PARAMETERS-1'!$B$5:$J$44,5,FALSE))*VLOOKUP(ABSYLD2!AU$4,'[1]INTERNAL PARAMETERS-1'!$B$5:$J$44,8,FALSE)*VLOOKUP(ABSYLD2!AU$4,'[1]INTERNAL PARAMETERS-1'!$B$5:$J$44,3,FALSE)</f>
        <v>0</v>
      </c>
      <c r="AV194" s="47">
        <f>ABSYLD1!AV194*VLOOKUP(ABSYLD2!AV$4,'[1]INTERNAL PARAMETERS-1'!$B$5:$J$44,5,FALSE)*VLOOKUP(ABSYLD2!AV$4,'[1]INTERNAL PARAMETERS-1'!$B$5:$J$44,6,FALSE)*VLOOKUP(ABSYLD2!AV$4,'[1]INTERNAL PARAMETERS-1'!$B$5:$J$44,3,FALSE) + ABSYLD1!AV194*(1-VLOOKUP(ABSYLD2!AV$4,'[1]INTERNAL PARAMETERS-1'!$B$5:$J$44,5,FALSE))*VLOOKUP(ABSYLD2!AV$4,'[1]INTERNAL PARAMETERS-1'!$B$5:$J$44,8,FALSE)*VLOOKUP(ABSYLD2!AV$4,'[1]INTERNAL PARAMETERS-1'!$B$5:$J$44,3,FALSE)</f>
        <v>0</v>
      </c>
      <c r="AW194" s="47">
        <f>ABSYLD1!AW194*VLOOKUP(ABSYLD2!AW$4,'[1]INTERNAL PARAMETERS-1'!$B$5:$J$44,5,FALSE)*VLOOKUP(ABSYLD2!AW$4,'[1]INTERNAL PARAMETERS-1'!$B$5:$J$44,6,FALSE)*VLOOKUP(ABSYLD2!AW$4,'[1]INTERNAL PARAMETERS-1'!$B$5:$J$44,3,FALSE) + ABSYLD1!AW194*(1-VLOOKUP(ABSYLD2!AW$4,'[1]INTERNAL PARAMETERS-1'!$B$5:$J$44,5,FALSE))*VLOOKUP(ABSYLD2!AW$4,'[1]INTERNAL PARAMETERS-1'!$B$5:$J$44,8,FALSE)*VLOOKUP(ABSYLD2!AW$4,'[1]INTERNAL PARAMETERS-1'!$B$5:$J$44,3,FALSE)</f>
        <v>0</v>
      </c>
      <c r="AX194" s="47">
        <f>ABSYLD1!AX194*VLOOKUP(ABSYLD2!AX$4,'[1]INTERNAL PARAMETERS-1'!$B$5:$J$44,5,FALSE)*VLOOKUP(ABSYLD2!AX$4,'[1]INTERNAL PARAMETERS-1'!$B$5:$J$44,6,FALSE)*VLOOKUP(ABSYLD2!AX$4,'[1]INTERNAL PARAMETERS-1'!$B$5:$J$44,3,FALSE) + ABSYLD1!AX194*(1-VLOOKUP(ABSYLD2!AX$4,'[1]INTERNAL PARAMETERS-1'!$B$5:$J$44,5,FALSE))*VLOOKUP(ABSYLD2!AX$4,'[1]INTERNAL PARAMETERS-1'!$B$5:$J$44,8,FALSE)*VLOOKUP(ABSYLD2!AX$4,'[1]INTERNAL PARAMETERS-1'!$B$5:$J$44,3,FALSE)</f>
        <v>0</v>
      </c>
      <c r="AY194" s="47">
        <f>ABSYLD1!AY194*VLOOKUP(ABSYLD2!AY$4,'[1]INTERNAL PARAMETERS-1'!$B$5:$J$44,5,FALSE)*VLOOKUP(ABSYLD2!AY$4,'[1]INTERNAL PARAMETERS-1'!$B$5:$J$44,6,FALSE)*VLOOKUP(ABSYLD2!AY$4,'[1]INTERNAL PARAMETERS-1'!$B$5:$J$44,3,FALSE) + ABSYLD1!AY194*(1-VLOOKUP(ABSYLD2!AY$4,'[1]INTERNAL PARAMETERS-1'!$B$5:$J$44,5,FALSE))*VLOOKUP(ABSYLD2!AY$4,'[1]INTERNAL PARAMETERS-1'!$B$5:$J$44,8,FALSE)*VLOOKUP(ABSYLD2!AY$4,'[1]INTERNAL PARAMETERS-1'!$B$5:$J$44,3,FALSE)</f>
        <v>0</v>
      </c>
      <c r="AZ194" s="47">
        <f>ABSYLD1!AZ194*VLOOKUP(ABSYLD2!AZ$4,'[1]INTERNAL PARAMETERS-1'!$B$5:$J$44,5,FALSE)*VLOOKUP(ABSYLD2!AZ$4,'[1]INTERNAL PARAMETERS-1'!$B$5:$J$44,6,FALSE)*VLOOKUP(ABSYLD2!AZ$4,'[1]INTERNAL PARAMETERS-1'!$B$5:$J$44,3,FALSE) + ABSYLD1!AZ194*(1-VLOOKUP(ABSYLD2!AZ$4,'[1]INTERNAL PARAMETERS-1'!$B$5:$J$44,5,FALSE))*VLOOKUP(ABSYLD2!AZ$4,'[1]INTERNAL PARAMETERS-1'!$B$5:$J$44,8,FALSE)*VLOOKUP(ABSYLD2!AZ$4,'[1]INTERNAL PARAMETERS-1'!$B$5:$J$44,3,FALSE)</f>
        <v>0</v>
      </c>
      <c r="BA194" s="47">
        <f>ABSYLD1!BA194*VLOOKUP(ABSYLD2!BA$4,'[1]INTERNAL PARAMETERS-1'!$B$5:$J$44,5,FALSE)*VLOOKUP(ABSYLD2!BA$4,'[1]INTERNAL PARAMETERS-1'!$B$5:$J$44,6,FALSE)*VLOOKUP(ABSYLD2!BA$4,'[1]INTERNAL PARAMETERS-1'!$B$5:$J$44,3,FALSE) + ABSYLD1!BA194*(1-VLOOKUP(ABSYLD2!BA$4,'[1]INTERNAL PARAMETERS-1'!$B$5:$J$44,5,FALSE))*VLOOKUP(ABSYLD2!BA$4,'[1]INTERNAL PARAMETERS-1'!$B$5:$J$44,8,FALSE)*VLOOKUP(ABSYLD2!BA$4,'[1]INTERNAL PARAMETERS-1'!$B$5:$J$44,3,FALSE)</f>
        <v>0</v>
      </c>
      <c r="BB194" s="47">
        <f>ABSYLD1!BB194*VLOOKUP(ABSYLD2!BB$4,'[1]INTERNAL PARAMETERS-1'!$B$5:$J$44,5,FALSE)*VLOOKUP(ABSYLD2!BB$4,'[1]INTERNAL PARAMETERS-1'!$B$5:$J$44,6,FALSE)*VLOOKUP(ABSYLD2!BB$4,'[1]INTERNAL PARAMETERS-1'!$B$5:$J$44,3,FALSE) + ABSYLD1!BB194*(1-VLOOKUP(ABSYLD2!BB$4,'[1]INTERNAL PARAMETERS-1'!$B$5:$J$44,5,FALSE))*VLOOKUP(ABSYLD2!BB$4,'[1]INTERNAL PARAMETERS-1'!$B$5:$J$44,8,FALSE)*VLOOKUP(ABSYLD2!BB$4,'[1]INTERNAL PARAMETERS-1'!$B$5:$J$44,3,FALSE)</f>
        <v>0</v>
      </c>
      <c r="BC194" s="47">
        <f>ABSYLD1!BC194*VLOOKUP(ABSYLD2!BC$4,'[1]INTERNAL PARAMETERS-1'!$B$5:$J$44,5,FALSE)*VLOOKUP(ABSYLD2!BC$4,'[1]INTERNAL PARAMETERS-1'!$B$5:$J$44,6,FALSE)*VLOOKUP(ABSYLD2!BC$4,'[1]INTERNAL PARAMETERS-1'!$B$5:$J$44,3,FALSE) + ABSYLD1!BC194*(1-VLOOKUP(ABSYLD2!BC$4,'[1]INTERNAL PARAMETERS-1'!$B$5:$J$44,5,FALSE))*VLOOKUP(ABSYLD2!BC$4,'[1]INTERNAL PARAMETERS-1'!$B$5:$J$44,8,FALSE)*VLOOKUP(ABSYLD2!BC$4,'[1]INTERNAL PARAMETERS-1'!$B$5:$J$44,3,FALSE)</f>
        <v>0</v>
      </c>
      <c r="BD194" s="47">
        <f>ABSYLD1!BD194*VLOOKUP(ABSYLD2!BD$4,'[1]INTERNAL PARAMETERS-1'!$B$5:$J$44,5,FALSE)*VLOOKUP(ABSYLD2!BD$4,'[1]INTERNAL PARAMETERS-1'!$B$5:$J$44,6,FALSE)*VLOOKUP(ABSYLD2!BD$4,'[1]INTERNAL PARAMETERS-1'!$B$5:$J$44,3,FALSE) + ABSYLD1!BD194*(1-VLOOKUP(ABSYLD2!BD$4,'[1]INTERNAL PARAMETERS-1'!$B$5:$J$44,5,FALSE))*VLOOKUP(ABSYLD2!BD$4,'[1]INTERNAL PARAMETERS-1'!$B$5:$J$44,8,FALSE)*VLOOKUP(ABSYLD2!BD$4,'[1]INTERNAL PARAMETERS-1'!$B$5:$J$44,3,FALSE)</f>
        <v>0</v>
      </c>
      <c r="BE194" s="47">
        <f>ABSYLD1!BE194*VLOOKUP(ABSYLD2!BE$4,'[1]INTERNAL PARAMETERS-1'!$B$5:$J$44,5,FALSE)*VLOOKUP(ABSYLD2!BE$4,'[1]INTERNAL PARAMETERS-1'!$B$5:$J$44,6,FALSE)*VLOOKUP(ABSYLD2!BE$4,'[1]INTERNAL PARAMETERS-1'!$B$5:$J$44,3,FALSE) + ABSYLD1!BE194*(1-VLOOKUP(ABSYLD2!BE$4,'[1]INTERNAL PARAMETERS-1'!$B$5:$J$44,5,FALSE))*VLOOKUP(ABSYLD2!BE$4,'[1]INTERNAL PARAMETERS-1'!$B$5:$J$44,8,FALSE)*VLOOKUP(ABSYLD2!BE$4,'[1]INTERNAL PARAMETERS-1'!$B$5:$J$44,3,FALSE)</f>
        <v>0</v>
      </c>
      <c r="BF194" s="47">
        <f>ABSYLD1!BF194*VLOOKUP(ABSYLD2!BF$4,'[1]INTERNAL PARAMETERS-1'!$B$5:$J$44,5,FALSE)*VLOOKUP(ABSYLD2!BF$4,'[1]INTERNAL PARAMETERS-1'!$B$5:$J$44,6,FALSE)*VLOOKUP(ABSYLD2!BF$4,'[1]INTERNAL PARAMETERS-1'!$B$5:$J$44,3,FALSE) + ABSYLD1!BF194*(1-VLOOKUP(ABSYLD2!BF$4,'[1]INTERNAL PARAMETERS-1'!$B$5:$J$44,5,FALSE))*VLOOKUP(ABSYLD2!BF$4,'[1]INTERNAL PARAMETERS-1'!$B$5:$J$44,8,FALSE)*VLOOKUP(ABSYLD2!BF$4,'[1]INTERNAL PARAMETERS-1'!$B$5:$J$44,3,FALSE)</f>
        <v>0</v>
      </c>
      <c r="BG194" s="47">
        <f>ABSYLD1!BG194*VLOOKUP(ABSYLD2!BG$4,'[1]INTERNAL PARAMETERS-1'!$B$5:$J$44,5,FALSE)*VLOOKUP(ABSYLD2!BG$4,'[1]INTERNAL PARAMETERS-1'!$B$5:$J$44,6,FALSE)*VLOOKUP(ABSYLD2!BG$4,'[1]INTERNAL PARAMETERS-1'!$B$5:$J$44,3,FALSE) + ABSYLD1!BG194*(1-VLOOKUP(ABSYLD2!BG$4,'[1]INTERNAL PARAMETERS-1'!$B$5:$J$44,5,FALSE))*VLOOKUP(ABSYLD2!BG$4,'[1]INTERNAL PARAMETERS-1'!$B$5:$J$44,8,FALSE)*VLOOKUP(ABSYLD2!BG$4,'[1]INTERNAL PARAMETERS-1'!$B$5:$J$44,3,FALSE)</f>
        <v>0</v>
      </c>
      <c r="BH194" s="47">
        <f>ABSYLD1!BH194*VLOOKUP(ABSYLD2!BH$4,'[1]INTERNAL PARAMETERS-1'!$B$5:$J$44,5,FALSE)*VLOOKUP(ABSYLD2!BH$4,'[1]INTERNAL PARAMETERS-1'!$B$5:$J$44,6,FALSE)*VLOOKUP(ABSYLD2!BH$4,'[1]INTERNAL PARAMETERS-1'!$B$5:$J$44,3,FALSE) + ABSYLD1!BH194*(1-VLOOKUP(ABSYLD2!BH$4,'[1]INTERNAL PARAMETERS-1'!$B$5:$J$44,5,FALSE))*VLOOKUP(ABSYLD2!BH$4,'[1]INTERNAL PARAMETERS-1'!$B$5:$J$44,8,FALSE)*VLOOKUP(ABSYLD2!BH$4,'[1]INTERNAL PARAMETERS-1'!$B$5:$J$44,3,FALSE)</f>
        <v>0</v>
      </c>
      <c r="BI194" s="47">
        <f>ABSYLD1!BI194*VLOOKUP(ABSYLD2!BI$4,'[1]INTERNAL PARAMETERS-1'!$B$5:$J$44,5,FALSE)*VLOOKUP(ABSYLD2!BI$4,'[1]INTERNAL PARAMETERS-1'!$B$5:$J$44,6,FALSE)*VLOOKUP(ABSYLD2!BI$4,'[1]INTERNAL PARAMETERS-1'!$B$5:$J$44,3,FALSE) + ABSYLD1!BI194*(1-VLOOKUP(ABSYLD2!BI$4,'[1]INTERNAL PARAMETERS-1'!$B$5:$J$44,5,FALSE))*VLOOKUP(ABSYLD2!BI$4,'[1]INTERNAL PARAMETERS-1'!$B$5:$J$44,8,FALSE)*VLOOKUP(ABSYLD2!BI$4,'[1]INTERNAL PARAMETERS-1'!$B$5:$J$44,3,FALSE)</f>
        <v>0</v>
      </c>
      <c r="BJ194" s="47">
        <f>ABSYLD1!BJ194*VLOOKUP(ABSYLD2!BJ$4,'[1]INTERNAL PARAMETERS-1'!$B$5:$J$44,5,FALSE)*VLOOKUP(ABSYLD2!BJ$4,'[1]INTERNAL PARAMETERS-1'!$B$5:$J$44,6,FALSE)*VLOOKUP(ABSYLD2!BJ$4,'[1]INTERNAL PARAMETERS-1'!$B$5:$J$44,3,FALSE) + ABSYLD1!BJ194*(1-VLOOKUP(ABSYLD2!BJ$4,'[1]INTERNAL PARAMETERS-1'!$B$5:$J$44,5,FALSE))*VLOOKUP(ABSYLD2!BJ$4,'[1]INTERNAL PARAMETERS-1'!$B$5:$J$44,8,FALSE)*VLOOKUP(ABSYLD2!BJ$4,'[1]INTERNAL PARAMETERS-1'!$B$5:$J$44,3,FALSE)</f>
        <v>0</v>
      </c>
      <c r="BK194" s="47">
        <f>ABSYLD1!BK194*VLOOKUP(ABSYLD2!BK$4,'[1]INTERNAL PARAMETERS-1'!$B$5:$J$44,5,FALSE)*VLOOKUP(ABSYLD2!BK$4,'[1]INTERNAL PARAMETERS-1'!$B$5:$J$44,6,FALSE)*VLOOKUP(ABSYLD2!BK$4,'[1]INTERNAL PARAMETERS-1'!$B$5:$J$44,3,FALSE) + ABSYLD1!BK194*(1-VLOOKUP(ABSYLD2!BK$4,'[1]INTERNAL PARAMETERS-1'!$B$5:$J$44,5,FALSE))*VLOOKUP(ABSYLD2!BK$4,'[1]INTERNAL PARAMETERS-1'!$B$5:$J$44,8,FALSE)*VLOOKUP(ABSYLD2!BK$4,'[1]INTERNAL PARAMETERS-1'!$B$5:$J$44,3,FALSE)</f>
        <v>0</v>
      </c>
      <c r="BL194" s="47">
        <f>ABSYLD1!BL194*VLOOKUP(ABSYLD2!BL$4,'[1]INTERNAL PARAMETERS-1'!$B$5:$J$44,5,FALSE)*VLOOKUP(ABSYLD2!BL$4,'[1]INTERNAL PARAMETERS-1'!$B$5:$J$44,6,FALSE)*VLOOKUP(ABSYLD2!BL$4,'[1]INTERNAL PARAMETERS-1'!$B$5:$J$44,3,FALSE) + ABSYLD1!BL194*(1-VLOOKUP(ABSYLD2!BL$4,'[1]INTERNAL PARAMETERS-1'!$B$5:$J$44,5,FALSE))*VLOOKUP(ABSYLD2!BL$4,'[1]INTERNAL PARAMETERS-1'!$B$5:$J$44,8,FALSE)*VLOOKUP(ABSYLD2!BL$4,'[1]INTERNAL PARAMETERS-1'!$B$5:$J$44,3,FALSE)</f>
        <v>0</v>
      </c>
      <c r="BM194" s="47">
        <f>ABSYLD1!BM194*VLOOKUP(ABSYLD2!BM$4,'[1]INTERNAL PARAMETERS-1'!$B$5:$J$44,5,FALSE)*VLOOKUP(ABSYLD2!BM$4,'[1]INTERNAL PARAMETERS-1'!$B$5:$J$44,6,FALSE)*VLOOKUP(ABSYLD2!BM$4,'[1]INTERNAL PARAMETERS-1'!$B$5:$J$44,3,FALSE) + ABSYLD1!BM194*(1-VLOOKUP(ABSYLD2!BM$4,'[1]INTERNAL PARAMETERS-1'!$B$5:$J$44,5,FALSE))*VLOOKUP(ABSYLD2!BM$4,'[1]INTERNAL PARAMETERS-1'!$B$5:$J$44,8,FALSE)*VLOOKUP(ABSYLD2!BM$4,'[1]INTERNAL PARAMETERS-1'!$B$5:$J$44,3,FALSE)</f>
        <v>0</v>
      </c>
      <c r="BN194" s="47">
        <f>ABSYLD1!BN194*VLOOKUP(ABSYLD2!BN$4,'[1]INTERNAL PARAMETERS-1'!$B$5:$J$44,5,FALSE)*VLOOKUP(ABSYLD2!BN$4,'[1]INTERNAL PARAMETERS-1'!$B$5:$J$44,6,FALSE)*VLOOKUP(ABSYLD2!BN$4,'[1]INTERNAL PARAMETERS-1'!$B$5:$J$44,3,FALSE) + ABSYLD1!BN194*(1-VLOOKUP(ABSYLD2!BN$4,'[1]INTERNAL PARAMETERS-1'!$B$5:$J$44,5,FALSE))*VLOOKUP(ABSYLD2!BN$4,'[1]INTERNAL PARAMETERS-1'!$B$5:$J$44,8,FALSE)*VLOOKUP(ABSYLD2!BN$4,'[1]INTERNAL PARAMETERS-1'!$B$5:$J$44,3,FALSE)</f>
        <v>0</v>
      </c>
      <c r="BO194" s="47">
        <f>ABSYLD1!BO194*VLOOKUP(ABSYLD2!BO$4,'[1]INTERNAL PARAMETERS-1'!$B$5:$J$44,5,FALSE)*VLOOKUP(ABSYLD2!BO$4,'[1]INTERNAL PARAMETERS-1'!$B$5:$J$44,6,FALSE)*VLOOKUP(ABSYLD2!BO$4,'[1]INTERNAL PARAMETERS-1'!$B$5:$J$44,3,FALSE) + ABSYLD1!BO194*(1-VLOOKUP(ABSYLD2!BO$4,'[1]INTERNAL PARAMETERS-1'!$B$5:$J$44,5,FALSE))*VLOOKUP(ABSYLD2!BO$4,'[1]INTERNAL PARAMETERS-1'!$B$5:$J$44,8,FALSE)*VLOOKUP(ABSYLD2!BO$4,'[1]INTERNAL PARAMETERS-1'!$B$5:$J$44,3,FALSE)</f>
        <v>0</v>
      </c>
      <c r="BP194" s="47">
        <f>ABSYLD1!BP194*VLOOKUP(ABSYLD2!BP$4,'[1]INTERNAL PARAMETERS-1'!$B$5:$J$44,5,FALSE)*VLOOKUP(ABSYLD2!BP$4,'[1]INTERNAL PARAMETERS-1'!$B$5:$J$44,6,FALSE)*VLOOKUP(ABSYLD2!BP$4,'[1]INTERNAL PARAMETERS-1'!$B$5:$J$44,3,FALSE) + ABSYLD1!BP194*(1-VLOOKUP(ABSYLD2!BP$4,'[1]INTERNAL PARAMETERS-1'!$B$5:$J$44,5,FALSE))*VLOOKUP(ABSYLD2!BP$4,'[1]INTERNAL PARAMETERS-1'!$B$5:$J$44,8,FALSE)*VLOOKUP(ABSYLD2!BP$4,'[1]INTERNAL PARAMETERS-1'!$B$5:$J$44,3,FALSE)</f>
        <v>0</v>
      </c>
      <c r="BQ194" s="47">
        <f>ABSYLD1!BQ194*VLOOKUP(ABSYLD2!BQ$4,'[1]INTERNAL PARAMETERS-1'!$B$5:$J$44,5,FALSE)*VLOOKUP(ABSYLD2!BQ$4,'[1]INTERNAL PARAMETERS-1'!$B$5:$J$44,6,FALSE)*VLOOKUP(ABSYLD2!BQ$4,'[1]INTERNAL PARAMETERS-1'!$B$5:$J$44,3,FALSE) + ABSYLD1!BQ194*(1-VLOOKUP(ABSYLD2!BQ$4,'[1]INTERNAL PARAMETERS-1'!$B$5:$J$44,5,FALSE))*VLOOKUP(ABSYLD2!BQ$4,'[1]INTERNAL PARAMETERS-1'!$B$5:$J$44,8,FALSE)*VLOOKUP(ABSYLD2!BQ$4,'[1]INTERNAL PARAMETERS-1'!$B$5:$J$44,3,FALSE)</f>
        <v>0</v>
      </c>
      <c r="BR194" s="47">
        <f>ABSYLD1!BR194*VLOOKUP(ABSYLD2!BR$4,'[1]INTERNAL PARAMETERS-1'!$B$5:$J$44,5,FALSE)*VLOOKUP(ABSYLD2!BR$4,'[1]INTERNAL PARAMETERS-1'!$B$5:$J$44,6,FALSE)*VLOOKUP(ABSYLD2!BR$4,'[1]INTERNAL PARAMETERS-1'!$B$5:$J$44,3,FALSE) + ABSYLD1!BR194*(1-VLOOKUP(ABSYLD2!BR$4,'[1]INTERNAL PARAMETERS-1'!$B$5:$J$44,5,FALSE))*VLOOKUP(ABSYLD2!BR$4,'[1]INTERNAL PARAMETERS-1'!$B$5:$J$44,8,FALSE)*VLOOKUP(ABSYLD2!BR$4,'[1]INTERNAL PARAMETERS-1'!$B$5:$J$44,3,FALSE)</f>
        <v>0</v>
      </c>
      <c r="BS194" s="47">
        <f>ABSYLD1!BS194*VLOOKUP(ABSYLD2!BS$4,'[1]INTERNAL PARAMETERS-1'!$B$5:$J$44,5,FALSE)*VLOOKUP(ABSYLD2!BS$4,'[1]INTERNAL PARAMETERS-1'!$B$5:$J$44,6,FALSE)*VLOOKUP(ABSYLD2!BS$4,'[1]INTERNAL PARAMETERS-1'!$B$5:$J$44,3,FALSE) + ABSYLD1!BS194*(1-VLOOKUP(ABSYLD2!BS$4,'[1]INTERNAL PARAMETERS-1'!$B$5:$J$44,5,FALSE))*VLOOKUP(ABSYLD2!BS$4,'[1]INTERNAL PARAMETERS-1'!$B$5:$J$44,8,FALSE)*VLOOKUP(ABSYLD2!BS$4,'[1]INTERNAL PARAMETERS-1'!$B$5:$J$44,3,FALSE)</f>
        <v>0</v>
      </c>
      <c r="BT194" s="47">
        <f>ABSYLD1!BT194*VLOOKUP(ABSYLD2!BT$4,'[1]INTERNAL PARAMETERS-1'!$B$5:$J$44,5,FALSE)*VLOOKUP(ABSYLD2!BT$4,'[1]INTERNAL PARAMETERS-1'!$B$5:$J$44,6,FALSE)*VLOOKUP(ABSYLD2!BT$4,'[1]INTERNAL PARAMETERS-1'!$B$5:$J$44,3,FALSE) + ABSYLD1!BT194*(1-VLOOKUP(ABSYLD2!BT$4,'[1]INTERNAL PARAMETERS-1'!$B$5:$J$44,5,FALSE))*VLOOKUP(ABSYLD2!BT$4,'[1]INTERNAL PARAMETERS-1'!$B$5:$J$44,8,FALSE)*VLOOKUP(ABSYLD2!BT$4,'[1]INTERNAL PARAMETERS-1'!$B$5:$J$44,3,FALSE)</f>
        <v>0</v>
      </c>
      <c r="BU194" s="47">
        <f>ABSYLD1!BU194*VLOOKUP(ABSYLD2!BU$4,'[1]INTERNAL PARAMETERS-1'!$B$5:$J$44,5,FALSE)*VLOOKUP(ABSYLD2!BU$4,'[1]INTERNAL PARAMETERS-1'!$B$5:$J$44,6,FALSE)*VLOOKUP(ABSYLD2!BU$4,'[1]INTERNAL PARAMETERS-1'!$B$5:$J$44,3,FALSE) + ABSYLD1!BU194*(1-VLOOKUP(ABSYLD2!BU$4,'[1]INTERNAL PARAMETERS-1'!$B$5:$J$44,5,FALSE))*VLOOKUP(ABSYLD2!BU$4,'[1]INTERNAL PARAMETERS-1'!$B$5:$J$44,8,FALSE)*VLOOKUP(ABSYLD2!BU$4,'[1]INTERNAL PARAMETERS-1'!$B$5:$J$44,3,FALSE)</f>
        <v>0</v>
      </c>
      <c r="BV194" s="47">
        <f>ABSYLD1!BV194*VLOOKUP(ABSYLD2!BV$4,'[1]INTERNAL PARAMETERS-1'!$B$5:$J$44,5,FALSE)*VLOOKUP(ABSYLD2!BV$4,'[1]INTERNAL PARAMETERS-1'!$B$5:$J$44,6,FALSE)*VLOOKUP(ABSYLD2!BV$4,'[1]INTERNAL PARAMETERS-1'!$B$5:$J$44,3,FALSE) + ABSYLD1!BV194*(1-VLOOKUP(ABSYLD2!BV$4,'[1]INTERNAL PARAMETERS-1'!$B$5:$J$44,5,FALSE))*VLOOKUP(ABSYLD2!BV$4,'[1]INTERNAL PARAMETERS-1'!$B$5:$J$44,8,FALSE)*VLOOKUP(ABSYLD2!BV$4,'[1]INTERNAL PARAMETERS-1'!$B$5:$J$44,3,FALSE)</f>
        <v>0</v>
      </c>
      <c r="BW194" s="47">
        <f>ABSYLD1!BW194*VLOOKUP(ABSYLD2!BW$4,'[1]INTERNAL PARAMETERS-1'!$B$5:$J$44,5,FALSE)*VLOOKUP(ABSYLD2!BW$4,'[1]INTERNAL PARAMETERS-1'!$B$5:$J$44,6,FALSE)*VLOOKUP(ABSYLD2!BW$4,'[1]INTERNAL PARAMETERS-1'!$B$5:$J$44,3,FALSE) + ABSYLD1!BW194*(1-VLOOKUP(ABSYLD2!BW$4,'[1]INTERNAL PARAMETERS-1'!$B$5:$J$44,5,FALSE))*VLOOKUP(ABSYLD2!BW$4,'[1]INTERNAL PARAMETERS-1'!$B$5:$J$44,8,FALSE)*VLOOKUP(ABSYLD2!BW$4,'[1]INTERNAL PARAMETERS-1'!$B$5:$J$44,3,FALSE)</f>
        <v>0</v>
      </c>
      <c r="BX194" s="47">
        <f>ABSYLD1!BX194*VLOOKUP(ABSYLD2!BX$4,'[1]INTERNAL PARAMETERS-1'!$B$5:$J$44,5,FALSE)*VLOOKUP(ABSYLD2!BX$4,'[1]INTERNAL PARAMETERS-1'!$B$5:$J$44,6,FALSE)*VLOOKUP(ABSYLD2!BX$4,'[1]INTERNAL PARAMETERS-1'!$B$5:$J$44,3,FALSE) + ABSYLD1!BX194*(1-VLOOKUP(ABSYLD2!BX$4,'[1]INTERNAL PARAMETERS-1'!$B$5:$J$44,5,FALSE))*VLOOKUP(ABSYLD2!BX$4,'[1]INTERNAL PARAMETERS-1'!$B$5:$J$44,8,FALSE)*VLOOKUP(ABSYLD2!BX$4,'[1]INTERNAL PARAMETERS-1'!$B$5:$J$44,3,FALSE)</f>
        <v>0</v>
      </c>
      <c r="BY194" s="47">
        <f>ABSYLD1!BY194*VLOOKUP(ABSYLD2!BY$4,'[1]INTERNAL PARAMETERS-1'!$B$5:$J$44,5,FALSE)*VLOOKUP(ABSYLD2!BY$4,'[1]INTERNAL PARAMETERS-1'!$B$5:$J$44,6,FALSE)*VLOOKUP(ABSYLD2!BY$4,'[1]INTERNAL PARAMETERS-1'!$B$5:$J$44,3,FALSE) + ABSYLD1!BY194*(1-VLOOKUP(ABSYLD2!BY$4,'[1]INTERNAL PARAMETERS-1'!$B$5:$J$44,5,FALSE))*VLOOKUP(ABSYLD2!BY$4,'[1]INTERNAL PARAMETERS-1'!$B$5:$J$44,8,FALSE)*VLOOKUP(ABSYLD2!BY$4,'[1]INTERNAL PARAMETERS-1'!$B$5:$J$44,3,FALSE)</f>
        <v>0</v>
      </c>
      <c r="BZ194" s="47">
        <f>ABSYLD1!BZ194*VLOOKUP(ABSYLD2!BZ$4,'[1]INTERNAL PARAMETERS-1'!$B$5:$J$44,5,FALSE)*VLOOKUP(ABSYLD2!BZ$4,'[1]INTERNAL PARAMETERS-1'!$B$5:$J$44,6,FALSE)*VLOOKUP(ABSYLD2!BZ$4,'[1]INTERNAL PARAMETERS-1'!$B$5:$J$44,3,FALSE) + ABSYLD1!BZ194*(1-VLOOKUP(ABSYLD2!BZ$4,'[1]INTERNAL PARAMETERS-1'!$B$5:$J$44,5,FALSE))*VLOOKUP(ABSYLD2!BZ$4,'[1]INTERNAL PARAMETERS-1'!$B$5:$J$44,8,FALSE)*VLOOKUP(ABSYLD2!BZ$4,'[1]INTERNAL PARAMETERS-1'!$B$5:$J$44,3,FALSE)</f>
        <v>0</v>
      </c>
      <c r="CA194" s="47">
        <f>ABSYLD1!CA194*VLOOKUP(ABSYLD2!CA$4,'[1]INTERNAL PARAMETERS-1'!$B$5:$J$44,5,FALSE)*VLOOKUP(ABSYLD2!CA$4,'[1]INTERNAL PARAMETERS-1'!$B$5:$J$44,6,FALSE)*VLOOKUP(ABSYLD2!CA$4,'[1]INTERNAL PARAMETERS-1'!$B$5:$J$44,3,FALSE) + ABSYLD1!CA194*(1-VLOOKUP(ABSYLD2!CA$4,'[1]INTERNAL PARAMETERS-1'!$B$5:$J$44,5,FALSE))*VLOOKUP(ABSYLD2!CA$4,'[1]INTERNAL PARAMETERS-1'!$B$5:$J$44,8,FALSE)*VLOOKUP(ABSYLD2!CA$4,'[1]INTERNAL PARAMETERS-1'!$B$5:$J$44,3,FALSE)</f>
        <v>0</v>
      </c>
      <c r="CB194" s="47">
        <f>ABSYLD1!CB194*VLOOKUP(ABSYLD2!CB$4,'[1]INTERNAL PARAMETERS-1'!$B$5:$J$44,5,FALSE)*VLOOKUP(ABSYLD2!CB$4,'[1]INTERNAL PARAMETERS-1'!$B$5:$J$44,6,FALSE)*VLOOKUP(ABSYLD2!CB$4,'[1]INTERNAL PARAMETERS-1'!$B$5:$J$44,3,FALSE) + ABSYLD1!CB194*(1-VLOOKUP(ABSYLD2!CB$4,'[1]INTERNAL PARAMETERS-1'!$B$5:$J$44,5,FALSE))*VLOOKUP(ABSYLD2!CB$4,'[1]INTERNAL PARAMETERS-1'!$B$5:$J$44,8,FALSE)*VLOOKUP(ABSYLD2!CB$4,'[1]INTERNAL PARAMETERS-1'!$B$5:$J$44,3,FALSE)</f>
        <v>0</v>
      </c>
      <c r="CC194" s="47">
        <f>ABSYLD1!CC194*VLOOKUP(ABSYLD2!CC$4,'[1]INTERNAL PARAMETERS-1'!$B$5:$J$44,5,FALSE)*VLOOKUP(ABSYLD2!CC$4,'[1]INTERNAL PARAMETERS-1'!$B$5:$J$44,6,FALSE)*VLOOKUP(ABSYLD2!CC$4,'[1]INTERNAL PARAMETERS-1'!$B$5:$J$44,3,FALSE) + ABSYLD1!CC194*(1-VLOOKUP(ABSYLD2!CC$4,'[1]INTERNAL PARAMETERS-1'!$B$5:$J$44,5,FALSE))*VLOOKUP(ABSYLD2!CC$4,'[1]INTERNAL PARAMETERS-1'!$B$5:$J$44,8,FALSE)*VLOOKUP(ABSYLD2!CC$4,'[1]INTERNAL PARAMETERS-1'!$B$5:$J$44,3,FALSE)</f>
        <v>0</v>
      </c>
      <c r="CD194" s="47">
        <f>ABSYLD1!CD194*VLOOKUP(ABSYLD2!CD$4,'[1]INTERNAL PARAMETERS-1'!$B$5:$J$44,5,FALSE)*VLOOKUP(ABSYLD2!CD$4,'[1]INTERNAL PARAMETERS-1'!$B$5:$J$44,6,FALSE)*VLOOKUP(ABSYLD2!CD$4,'[1]INTERNAL PARAMETERS-1'!$B$5:$J$44,3,FALSE) + ABSYLD1!CD194*(1-VLOOKUP(ABSYLD2!CD$4,'[1]INTERNAL PARAMETERS-1'!$B$5:$J$44,5,FALSE))*VLOOKUP(ABSYLD2!CD$4,'[1]INTERNAL PARAMETERS-1'!$B$5:$J$44,8,FALSE)*VLOOKUP(ABSYLD2!CD$4,'[1]INTERNAL PARAMETERS-1'!$B$5:$J$44,3,FALSE)</f>
        <v>0</v>
      </c>
      <c r="CE194" s="47">
        <f>ABSYLD1!CE194*VLOOKUP(ABSYLD2!CE$4,'[1]INTERNAL PARAMETERS-1'!$B$5:$J$44,5,FALSE)*VLOOKUP(ABSYLD2!CE$4,'[1]INTERNAL PARAMETERS-1'!$B$5:$J$44,6,FALSE)*VLOOKUP(ABSYLD2!CE$4,'[1]INTERNAL PARAMETERS-1'!$B$5:$J$44,3,FALSE) + ABSYLD1!CE194*(1-VLOOKUP(ABSYLD2!CE$4,'[1]INTERNAL PARAMETERS-1'!$B$5:$J$44,5,FALSE))*VLOOKUP(ABSYLD2!CE$4,'[1]INTERNAL PARAMETERS-1'!$B$5:$J$44,8,FALSE)*VLOOKUP(ABSYLD2!CE$4,'[1]INTERNAL PARAMETERS-1'!$B$5:$J$44,3,FALSE)</f>
        <v>0</v>
      </c>
      <c r="CF194" s="47">
        <f>ABSYLD1!CF194*VLOOKUP(ABSYLD2!CF$4,'[1]INTERNAL PARAMETERS-1'!$B$5:$J$44,5,FALSE)*VLOOKUP(ABSYLD2!CF$4,'[1]INTERNAL PARAMETERS-1'!$B$5:$J$44,6,FALSE)*VLOOKUP(ABSYLD2!CF$4,'[1]INTERNAL PARAMETERS-1'!$B$5:$J$44,3,FALSE) + ABSYLD1!CF194*(1-VLOOKUP(ABSYLD2!CF$4,'[1]INTERNAL PARAMETERS-1'!$B$5:$J$44,5,FALSE))*VLOOKUP(ABSYLD2!CF$4,'[1]INTERNAL PARAMETERS-1'!$B$5:$J$44,8,FALSE)*VLOOKUP(ABSYLD2!CF$4,'[1]INTERNAL PARAMETERS-1'!$B$5:$J$44,3,FALSE)</f>
        <v>0</v>
      </c>
      <c r="CG194" s="47">
        <f>ABSYLD1!CG194*VLOOKUP(ABSYLD2!CG$4,'[1]INTERNAL PARAMETERS-1'!$B$5:$J$44,5,FALSE)*VLOOKUP(ABSYLD2!CG$4,'[1]INTERNAL PARAMETERS-1'!$B$5:$J$44,6,FALSE)*VLOOKUP(ABSYLD2!CG$4,'[1]INTERNAL PARAMETERS-1'!$B$5:$J$44,3,FALSE) + ABSYLD1!CG194*(1-VLOOKUP(ABSYLD2!CG$4,'[1]INTERNAL PARAMETERS-1'!$B$5:$J$44,5,FALSE))*VLOOKUP(ABSYLD2!CG$4,'[1]INTERNAL PARAMETERS-1'!$B$5:$J$44,8,FALSE)*VLOOKUP(ABSYLD2!CG$4,'[1]INTERNAL PARAMETERS-1'!$B$5:$J$44,3,FALSE)</f>
        <v>0</v>
      </c>
      <c r="CH194" s="46">
        <f>ABSYLD1!CH194*VLOOKUP(ABSYLD2!CH$4,'[1]INTERNAL PARAMETERS-1'!$B$5:$J$44,5,FALSE)*VLOOKUP(ABSYLD2!CH$4,'[1]INTERNAL PARAMETERS-1'!$B$5:$J$44,6,FALSE)*VLOOKUP(ABSYLD2!CH$4,'[1]INTERNAL PARAMETERS-1'!$B$5:$J$44,3,FALSE) + ABSYLD1!CH194*(1-VLOOKUP(ABSYLD2!CH$4,'[1]INTERNAL PARAMETERS-1'!$B$5:$J$44,5,FALSE))*VLOOKUP(ABSYLD2!CH$4,'[1]INTERNAL PARAMETERS-1'!$B$5:$J$44,8,FALSE)*VLOOKUP(ABSYLD2!CH$4,'[1]INTERNAL PARAMETERS-1'!$B$5:$J$44,3,FALSE)</f>
        <v>0</v>
      </c>
      <c r="CJ194" s="48">
        <f t="shared" si="4"/>
        <v>0</v>
      </c>
      <c r="CK194" s="46">
        <f t="shared" si="5"/>
        <v>0</v>
      </c>
    </row>
    <row r="195" spans="2:89">
      <c r="B195" s="61" t="s">
        <v>7</v>
      </c>
      <c r="C195" s="60" t="s">
        <v>89</v>
      </c>
      <c r="D195" s="60" t="s">
        <v>78</v>
      </c>
      <c r="E195" s="137">
        <f>ABS!AL195</f>
        <v>0</v>
      </c>
      <c r="F195" s="62">
        <f>'[1]INTERNAL PARAMETERS-1'!M15</f>
        <v>34.72</v>
      </c>
      <c r="G195" s="48">
        <f>ABSYLD1!G195*VLOOKUP(ABSYLD2!G$4,'[1]INTERNAL PARAMETERS-1'!$B$5:$J$44,5,FALSE)*VLOOKUP(ABSYLD2!G$4,'[1]INTERNAL PARAMETERS-1'!$B$5:$J$44,7,FALSE)*ABSYLD2!$F195 + ABSYLD1!G195*(1-VLOOKUP(ABSYLD2!G$4,'[1]INTERNAL PARAMETERS-1'!$B$5:$J$44,5,FALSE))*VLOOKUP(ABSYLD2!G$4,'[1]INTERNAL PARAMETERS-1'!$B$5:$J$44,9,FALSE)*ABSYLD2!$F195</f>
        <v>0</v>
      </c>
      <c r="H195" s="47">
        <f>ABSYLD1!H195*VLOOKUP(ABSYLD2!H$4,'[1]INTERNAL PARAMETERS-1'!$B$5:$J$44,5,FALSE)*VLOOKUP(ABSYLD2!H$4,'[1]INTERNAL PARAMETERS-1'!$B$5:$J$44,7,FALSE)*ABSYLD2!$F195 + ABSYLD1!H195*(1-VLOOKUP(ABSYLD2!H$4,'[1]INTERNAL PARAMETERS-1'!$B$5:$J$44,5,FALSE))*VLOOKUP(ABSYLD2!H$4,'[1]INTERNAL PARAMETERS-1'!$B$5:$J$44,9,FALSE)*ABSYLD2!$F195</f>
        <v>0</v>
      </c>
      <c r="I195" s="47">
        <f>ABSYLD1!I195*VLOOKUP(ABSYLD2!I$4,'[1]INTERNAL PARAMETERS-1'!$B$5:$J$44,5,FALSE)*VLOOKUP(ABSYLD2!I$4,'[1]INTERNAL PARAMETERS-1'!$B$5:$J$44,7,FALSE)*ABSYLD2!$F195 + ABSYLD1!I195*(1-VLOOKUP(ABSYLD2!I$4,'[1]INTERNAL PARAMETERS-1'!$B$5:$J$44,5,FALSE))*VLOOKUP(ABSYLD2!I$4,'[1]INTERNAL PARAMETERS-1'!$B$5:$J$44,9,FALSE)*ABSYLD2!$F195</f>
        <v>0</v>
      </c>
      <c r="J195" s="47">
        <f>ABSYLD1!J195*VLOOKUP(ABSYLD2!J$4,'[1]INTERNAL PARAMETERS-1'!$B$5:$J$44,5,FALSE)*VLOOKUP(ABSYLD2!J$4,'[1]INTERNAL PARAMETERS-1'!$B$5:$J$44,7,FALSE)*ABSYLD2!$F195 + ABSYLD1!J195*(1-VLOOKUP(ABSYLD2!J$4,'[1]INTERNAL PARAMETERS-1'!$B$5:$J$44,5,FALSE))*VLOOKUP(ABSYLD2!J$4,'[1]INTERNAL PARAMETERS-1'!$B$5:$J$44,9,FALSE)*ABSYLD2!$F195</f>
        <v>0</v>
      </c>
      <c r="K195" s="47">
        <f>ABSYLD1!K195*VLOOKUP(ABSYLD2!K$4,'[1]INTERNAL PARAMETERS-1'!$B$5:$J$44,5,FALSE)*VLOOKUP(ABSYLD2!K$4,'[1]INTERNAL PARAMETERS-1'!$B$5:$J$44,7,FALSE)*ABSYLD2!$F195 + ABSYLD1!K195*(1-VLOOKUP(ABSYLD2!K$4,'[1]INTERNAL PARAMETERS-1'!$B$5:$J$44,5,FALSE))*VLOOKUP(ABSYLD2!K$4,'[1]INTERNAL PARAMETERS-1'!$B$5:$J$44,9,FALSE)*ABSYLD2!$F195</f>
        <v>0</v>
      </c>
      <c r="L195" s="47">
        <f>ABSYLD1!L195*VLOOKUP(ABSYLD2!L$4,'[1]INTERNAL PARAMETERS-1'!$B$5:$J$44,5,FALSE)*VLOOKUP(ABSYLD2!L$4,'[1]INTERNAL PARAMETERS-1'!$B$5:$J$44,7,FALSE)*ABSYLD2!$F195 + ABSYLD1!L195*(1-VLOOKUP(ABSYLD2!L$4,'[1]INTERNAL PARAMETERS-1'!$B$5:$J$44,5,FALSE))*VLOOKUP(ABSYLD2!L$4,'[1]INTERNAL PARAMETERS-1'!$B$5:$J$44,9,FALSE)*ABSYLD2!$F195</f>
        <v>0</v>
      </c>
      <c r="M195" s="47">
        <f>ABSYLD1!M195*VLOOKUP(ABSYLD2!M$4,'[1]INTERNAL PARAMETERS-1'!$B$5:$J$44,5,FALSE)*VLOOKUP(ABSYLD2!M$4,'[1]INTERNAL PARAMETERS-1'!$B$5:$J$44,7,FALSE)*ABSYLD2!$F195 + ABSYLD1!M195*(1-VLOOKUP(ABSYLD2!M$4,'[1]INTERNAL PARAMETERS-1'!$B$5:$J$44,5,FALSE))*VLOOKUP(ABSYLD2!M$4,'[1]INTERNAL PARAMETERS-1'!$B$5:$J$44,9,FALSE)*ABSYLD2!$F195</f>
        <v>0</v>
      </c>
      <c r="N195" s="47">
        <f>ABSYLD1!N195*VLOOKUP(ABSYLD2!N$4,'[1]INTERNAL PARAMETERS-1'!$B$5:$J$44,5,FALSE)*VLOOKUP(ABSYLD2!N$4,'[1]INTERNAL PARAMETERS-1'!$B$5:$J$44,7,FALSE)*ABSYLD2!$F195 + ABSYLD1!N195*(1-VLOOKUP(ABSYLD2!N$4,'[1]INTERNAL PARAMETERS-1'!$B$5:$J$44,5,FALSE))*VLOOKUP(ABSYLD2!N$4,'[1]INTERNAL PARAMETERS-1'!$B$5:$J$44,9,FALSE)*ABSYLD2!$F195</f>
        <v>0</v>
      </c>
      <c r="O195" s="47">
        <f>ABSYLD1!O195*VLOOKUP(ABSYLD2!O$4,'[1]INTERNAL PARAMETERS-1'!$B$5:$J$44,5,FALSE)*VLOOKUP(ABSYLD2!O$4,'[1]INTERNAL PARAMETERS-1'!$B$5:$J$44,7,FALSE)*ABSYLD2!$F195 + ABSYLD1!O195*(1-VLOOKUP(ABSYLD2!O$4,'[1]INTERNAL PARAMETERS-1'!$B$5:$J$44,5,FALSE))*VLOOKUP(ABSYLD2!O$4,'[1]INTERNAL PARAMETERS-1'!$B$5:$J$44,9,FALSE)*ABSYLD2!$F195</f>
        <v>0</v>
      </c>
      <c r="P195" s="47">
        <f>ABSYLD1!P195*VLOOKUP(ABSYLD2!P$4,'[1]INTERNAL PARAMETERS-1'!$B$5:$J$44,5,FALSE)*VLOOKUP(ABSYLD2!P$4,'[1]INTERNAL PARAMETERS-1'!$B$5:$J$44,7,FALSE)*ABSYLD2!$F195 + ABSYLD1!P195*(1-VLOOKUP(ABSYLD2!P$4,'[1]INTERNAL PARAMETERS-1'!$B$5:$J$44,5,FALSE))*VLOOKUP(ABSYLD2!P$4,'[1]INTERNAL PARAMETERS-1'!$B$5:$J$44,9,FALSE)*ABSYLD2!$F195</f>
        <v>0</v>
      </c>
      <c r="Q195" s="47">
        <f>ABSYLD1!Q195*VLOOKUP(ABSYLD2!Q$4,'[1]INTERNAL PARAMETERS-1'!$B$5:$J$44,5,FALSE)*VLOOKUP(ABSYLD2!Q$4,'[1]INTERNAL PARAMETERS-1'!$B$5:$J$44,7,FALSE)*ABSYLD2!$F195 + ABSYLD1!Q195*(1-VLOOKUP(ABSYLD2!Q$4,'[1]INTERNAL PARAMETERS-1'!$B$5:$J$44,5,FALSE))*VLOOKUP(ABSYLD2!Q$4,'[1]INTERNAL PARAMETERS-1'!$B$5:$J$44,9,FALSE)*ABSYLD2!$F195</f>
        <v>0</v>
      </c>
      <c r="R195" s="47">
        <f>ABSYLD1!R195*VLOOKUP(ABSYLD2!R$4,'[1]INTERNAL PARAMETERS-1'!$B$5:$J$44,5,FALSE)*VLOOKUP(ABSYLD2!R$4,'[1]INTERNAL PARAMETERS-1'!$B$5:$J$44,7,FALSE)*ABSYLD2!$F195 + ABSYLD1!R195*(1-VLOOKUP(ABSYLD2!R$4,'[1]INTERNAL PARAMETERS-1'!$B$5:$J$44,5,FALSE))*VLOOKUP(ABSYLD2!R$4,'[1]INTERNAL PARAMETERS-1'!$B$5:$J$44,9,FALSE)*ABSYLD2!$F195</f>
        <v>0</v>
      </c>
      <c r="S195" s="47">
        <f>ABSYLD1!S195*VLOOKUP(ABSYLD2!S$4,'[1]INTERNAL PARAMETERS-1'!$B$5:$J$44,5,FALSE)*VLOOKUP(ABSYLD2!S$4,'[1]INTERNAL PARAMETERS-1'!$B$5:$J$44,7,FALSE)*ABSYLD2!$F195 + ABSYLD1!S195*(1-VLOOKUP(ABSYLD2!S$4,'[1]INTERNAL PARAMETERS-1'!$B$5:$J$44,5,FALSE))*VLOOKUP(ABSYLD2!S$4,'[1]INTERNAL PARAMETERS-1'!$B$5:$J$44,9,FALSE)*ABSYLD2!$F195</f>
        <v>0</v>
      </c>
      <c r="T195" s="47">
        <f>ABSYLD1!T195*VLOOKUP(ABSYLD2!T$4,'[1]INTERNAL PARAMETERS-1'!$B$5:$J$44,5,FALSE)*VLOOKUP(ABSYLD2!T$4,'[1]INTERNAL PARAMETERS-1'!$B$5:$J$44,7,FALSE)*ABSYLD2!$F195 + ABSYLD1!T195*(1-VLOOKUP(ABSYLD2!T$4,'[1]INTERNAL PARAMETERS-1'!$B$5:$J$44,5,FALSE))*VLOOKUP(ABSYLD2!T$4,'[1]INTERNAL PARAMETERS-1'!$B$5:$J$44,9,FALSE)*ABSYLD2!$F195</f>
        <v>0</v>
      </c>
      <c r="U195" s="47">
        <f>ABSYLD1!U195*VLOOKUP(ABSYLD2!U$4,'[1]INTERNAL PARAMETERS-1'!$B$5:$J$44,5,FALSE)*VLOOKUP(ABSYLD2!U$4,'[1]INTERNAL PARAMETERS-1'!$B$5:$J$44,7,FALSE)*ABSYLD2!$F195 + ABSYLD1!U195*(1-VLOOKUP(ABSYLD2!U$4,'[1]INTERNAL PARAMETERS-1'!$B$5:$J$44,5,FALSE))*VLOOKUP(ABSYLD2!U$4,'[1]INTERNAL PARAMETERS-1'!$B$5:$J$44,9,FALSE)*ABSYLD2!$F195</f>
        <v>0</v>
      </c>
      <c r="V195" s="47">
        <f>ABSYLD1!V195*VLOOKUP(ABSYLD2!V$4,'[1]INTERNAL PARAMETERS-1'!$B$5:$J$44,5,FALSE)*VLOOKUP(ABSYLD2!V$4,'[1]INTERNAL PARAMETERS-1'!$B$5:$J$44,7,FALSE)*ABSYLD2!$F195 + ABSYLD1!V195*(1-VLOOKUP(ABSYLD2!V$4,'[1]INTERNAL PARAMETERS-1'!$B$5:$J$44,5,FALSE))*VLOOKUP(ABSYLD2!V$4,'[1]INTERNAL PARAMETERS-1'!$B$5:$J$44,9,FALSE)*ABSYLD2!$F195</f>
        <v>0</v>
      </c>
      <c r="W195" s="47">
        <f>ABSYLD1!W195*VLOOKUP(ABSYLD2!W$4,'[1]INTERNAL PARAMETERS-1'!$B$5:$J$44,5,FALSE)*VLOOKUP(ABSYLD2!W$4,'[1]INTERNAL PARAMETERS-1'!$B$5:$J$44,7,FALSE)*ABSYLD2!$F195 + ABSYLD1!W195*(1-VLOOKUP(ABSYLD2!W$4,'[1]INTERNAL PARAMETERS-1'!$B$5:$J$44,5,FALSE))*VLOOKUP(ABSYLD2!W$4,'[1]INTERNAL PARAMETERS-1'!$B$5:$J$44,9,FALSE)*ABSYLD2!$F195</f>
        <v>0</v>
      </c>
      <c r="X195" s="47">
        <f>ABSYLD1!X195*VLOOKUP(ABSYLD2!X$4,'[1]INTERNAL PARAMETERS-1'!$B$5:$J$44,5,FALSE)*VLOOKUP(ABSYLD2!X$4,'[1]INTERNAL PARAMETERS-1'!$B$5:$J$44,7,FALSE)*ABSYLD2!$F195 + ABSYLD1!X195*(1-VLOOKUP(ABSYLD2!X$4,'[1]INTERNAL PARAMETERS-1'!$B$5:$J$44,5,FALSE))*VLOOKUP(ABSYLD2!X$4,'[1]INTERNAL PARAMETERS-1'!$B$5:$J$44,9,FALSE)*ABSYLD2!$F195</f>
        <v>0</v>
      </c>
      <c r="Y195" s="47">
        <f>ABSYLD1!Y195*VLOOKUP(ABSYLD2!Y$4,'[1]INTERNAL PARAMETERS-1'!$B$5:$J$44,5,FALSE)*VLOOKUP(ABSYLD2!Y$4,'[1]INTERNAL PARAMETERS-1'!$B$5:$J$44,7,FALSE)*ABSYLD2!$F195 + ABSYLD1!Y195*(1-VLOOKUP(ABSYLD2!Y$4,'[1]INTERNAL PARAMETERS-1'!$B$5:$J$44,5,FALSE))*VLOOKUP(ABSYLD2!Y$4,'[1]INTERNAL PARAMETERS-1'!$B$5:$J$44,9,FALSE)*ABSYLD2!$F195</f>
        <v>0</v>
      </c>
      <c r="Z195" s="47">
        <f>ABSYLD1!Z195*VLOOKUP(ABSYLD2!Z$4,'[1]INTERNAL PARAMETERS-1'!$B$5:$J$44,5,FALSE)*VLOOKUP(ABSYLD2!Z$4,'[1]INTERNAL PARAMETERS-1'!$B$5:$J$44,7,FALSE)*ABSYLD2!$F195 + ABSYLD1!Z195*(1-VLOOKUP(ABSYLD2!Z$4,'[1]INTERNAL PARAMETERS-1'!$B$5:$J$44,5,FALSE))*VLOOKUP(ABSYLD2!Z$4,'[1]INTERNAL PARAMETERS-1'!$B$5:$J$44,9,FALSE)*ABSYLD2!$F195</f>
        <v>0</v>
      </c>
      <c r="AA195" s="47">
        <f>ABSYLD1!AA195*VLOOKUP(ABSYLD2!AA$4,'[1]INTERNAL PARAMETERS-1'!$B$5:$J$44,5,FALSE)*VLOOKUP(ABSYLD2!AA$4,'[1]INTERNAL PARAMETERS-1'!$B$5:$J$44,7,FALSE)*ABSYLD2!$F195 + ABSYLD1!AA195*(1-VLOOKUP(ABSYLD2!AA$4,'[1]INTERNAL PARAMETERS-1'!$B$5:$J$44,5,FALSE))*VLOOKUP(ABSYLD2!AA$4,'[1]INTERNAL PARAMETERS-1'!$B$5:$J$44,9,FALSE)*ABSYLD2!$F195</f>
        <v>0</v>
      </c>
      <c r="AB195" s="47">
        <f>ABSYLD1!AB195*VLOOKUP(ABSYLD2!AB$4,'[1]INTERNAL PARAMETERS-1'!$B$5:$J$44,5,FALSE)*VLOOKUP(ABSYLD2!AB$4,'[1]INTERNAL PARAMETERS-1'!$B$5:$J$44,7,FALSE)*ABSYLD2!$F195 + ABSYLD1!AB195*(1-VLOOKUP(ABSYLD2!AB$4,'[1]INTERNAL PARAMETERS-1'!$B$5:$J$44,5,FALSE))*VLOOKUP(ABSYLD2!AB$4,'[1]INTERNAL PARAMETERS-1'!$B$5:$J$44,9,FALSE)*ABSYLD2!$F195</f>
        <v>0</v>
      </c>
      <c r="AC195" s="47">
        <f>ABSYLD1!AC195*VLOOKUP(ABSYLD2!AC$4,'[1]INTERNAL PARAMETERS-1'!$B$5:$J$44,5,FALSE)*VLOOKUP(ABSYLD2!AC$4,'[1]INTERNAL PARAMETERS-1'!$B$5:$J$44,7,FALSE)*ABSYLD2!$F195 + ABSYLD1!AC195*(1-VLOOKUP(ABSYLD2!AC$4,'[1]INTERNAL PARAMETERS-1'!$B$5:$J$44,5,FALSE))*VLOOKUP(ABSYLD2!AC$4,'[1]INTERNAL PARAMETERS-1'!$B$5:$J$44,9,FALSE)*ABSYLD2!$F195</f>
        <v>0</v>
      </c>
      <c r="AD195" s="47">
        <f>ABSYLD1!AD195*VLOOKUP(ABSYLD2!AD$4,'[1]INTERNAL PARAMETERS-1'!$B$5:$J$44,5,FALSE)*VLOOKUP(ABSYLD2!AD$4,'[1]INTERNAL PARAMETERS-1'!$B$5:$J$44,7,FALSE)*ABSYLD2!$F195 + ABSYLD1!AD195*(1-VLOOKUP(ABSYLD2!AD$4,'[1]INTERNAL PARAMETERS-1'!$B$5:$J$44,5,FALSE))*VLOOKUP(ABSYLD2!AD$4,'[1]INTERNAL PARAMETERS-1'!$B$5:$J$44,9,FALSE)*ABSYLD2!$F195</f>
        <v>0</v>
      </c>
      <c r="AE195" s="47">
        <f>ABSYLD1!AE195*VLOOKUP(ABSYLD2!AE$4,'[1]INTERNAL PARAMETERS-1'!$B$5:$J$44,5,FALSE)*VLOOKUP(ABSYLD2!AE$4,'[1]INTERNAL PARAMETERS-1'!$B$5:$J$44,7,FALSE)*ABSYLD2!$F195 + ABSYLD1!AE195*(1-VLOOKUP(ABSYLD2!AE$4,'[1]INTERNAL PARAMETERS-1'!$B$5:$J$44,5,FALSE))*VLOOKUP(ABSYLD2!AE$4,'[1]INTERNAL PARAMETERS-1'!$B$5:$J$44,9,FALSE)*ABSYLD2!$F195</f>
        <v>0</v>
      </c>
      <c r="AF195" s="47">
        <f>ABSYLD1!AF195*VLOOKUP(ABSYLD2!AF$4,'[1]INTERNAL PARAMETERS-1'!$B$5:$J$44,5,FALSE)*VLOOKUP(ABSYLD2!AF$4,'[1]INTERNAL PARAMETERS-1'!$B$5:$J$44,7,FALSE)*ABSYLD2!$F195 + ABSYLD1!AF195*(1-VLOOKUP(ABSYLD2!AF$4,'[1]INTERNAL PARAMETERS-1'!$B$5:$J$44,5,FALSE))*VLOOKUP(ABSYLD2!AF$4,'[1]INTERNAL PARAMETERS-1'!$B$5:$J$44,9,FALSE)*ABSYLD2!$F195</f>
        <v>0</v>
      </c>
      <c r="AG195" s="47">
        <f>ABSYLD1!AG195*VLOOKUP(ABSYLD2!AG$4,'[1]INTERNAL PARAMETERS-1'!$B$5:$J$44,5,FALSE)*VLOOKUP(ABSYLD2!AG$4,'[1]INTERNAL PARAMETERS-1'!$B$5:$J$44,7,FALSE)*ABSYLD2!$F195 + ABSYLD1!AG195*(1-VLOOKUP(ABSYLD2!AG$4,'[1]INTERNAL PARAMETERS-1'!$B$5:$J$44,5,FALSE))*VLOOKUP(ABSYLD2!AG$4,'[1]INTERNAL PARAMETERS-1'!$B$5:$J$44,9,FALSE)*ABSYLD2!$F195</f>
        <v>0</v>
      </c>
      <c r="AH195" s="47">
        <f>ABSYLD1!AH195*VLOOKUP(ABSYLD2!AH$4,'[1]INTERNAL PARAMETERS-1'!$B$5:$J$44,5,FALSE)*VLOOKUP(ABSYLD2!AH$4,'[1]INTERNAL PARAMETERS-1'!$B$5:$J$44,7,FALSE)*ABSYLD2!$F195 + ABSYLD1!AH195*(1-VLOOKUP(ABSYLD2!AH$4,'[1]INTERNAL PARAMETERS-1'!$B$5:$J$44,5,FALSE))*VLOOKUP(ABSYLD2!AH$4,'[1]INTERNAL PARAMETERS-1'!$B$5:$J$44,9,FALSE)*ABSYLD2!$F195</f>
        <v>0</v>
      </c>
      <c r="AI195" s="47">
        <f>ABSYLD1!AI195*VLOOKUP(ABSYLD2!AI$4,'[1]INTERNAL PARAMETERS-1'!$B$5:$J$44,5,FALSE)*VLOOKUP(ABSYLD2!AI$4,'[1]INTERNAL PARAMETERS-1'!$B$5:$J$44,7,FALSE)*ABSYLD2!$F195 + ABSYLD1!AI195*(1-VLOOKUP(ABSYLD2!AI$4,'[1]INTERNAL PARAMETERS-1'!$B$5:$J$44,5,FALSE))*VLOOKUP(ABSYLD2!AI$4,'[1]INTERNAL PARAMETERS-1'!$B$5:$J$44,9,FALSE)*ABSYLD2!$F195</f>
        <v>0</v>
      </c>
      <c r="AJ195" s="47">
        <f>ABSYLD1!AJ195*VLOOKUP(ABSYLD2!AJ$4,'[1]INTERNAL PARAMETERS-1'!$B$5:$J$44,5,FALSE)*VLOOKUP(ABSYLD2!AJ$4,'[1]INTERNAL PARAMETERS-1'!$B$5:$J$44,7,FALSE)*ABSYLD2!$F195 + ABSYLD1!AJ195*(1-VLOOKUP(ABSYLD2!AJ$4,'[1]INTERNAL PARAMETERS-1'!$B$5:$J$44,5,FALSE))*VLOOKUP(ABSYLD2!AJ$4,'[1]INTERNAL PARAMETERS-1'!$B$5:$J$44,9,FALSE)*ABSYLD2!$F195</f>
        <v>0</v>
      </c>
      <c r="AK195" s="47">
        <f>ABSYLD1!AK195*VLOOKUP(ABSYLD2!AK$4,'[1]INTERNAL PARAMETERS-1'!$B$5:$J$44,5,FALSE)*VLOOKUP(ABSYLD2!AK$4,'[1]INTERNAL PARAMETERS-1'!$B$5:$J$44,7,FALSE)*ABSYLD2!$F195 + ABSYLD1!AK195*(1-VLOOKUP(ABSYLD2!AK$4,'[1]INTERNAL PARAMETERS-1'!$B$5:$J$44,5,FALSE))*VLOOKUP(ABSYLD2!AK$4,'[1]INTERNAL PARAMETERS-1'!$B$5:$J$44,9,FALSE)*ABSYLD2!$F195</f>
        <v>0</v>
      </c>
      <c r="AL195" s="47">
        <f>ABSYLD1!AL195*VLOOKUP(ABSYLD2!AL$4,'[1]INTERNAL PARAMETERS-1'!$B$5:$J$44,5,FALSE)*VLOOKUP(ABSYLD2!AL$4,'[1]INTERNAL PARAMETERS-1'!$B$5:$J$44,7,FALSE)*ABSYLD2!$F195 + ABSYLD1!AL195*(1-VLOOKUP(ABSYLD2!AL$4,'[1]INTERNAL PARAMETERS-1'!$B$5:$J$44,5,FALSE))*VLOOKUP(ABSYLD2!AL$4,'[1]INTERNAL PARAMETERS-1'!$B$5:$J$44,9,FALSE)*ABSYLD2!$F195</f>
        <v>0</v>
      </c>
      <c r="AM195" s="47">
        <f>ABSYLD1!AM195*VLOOKUP(ABSYLD2!AM$4,'[1]INTERNAL PARAMETERS-1'!$B$5:$J$44,5,FALSE)*VLOOKUP(ABSYLD2!AM$4,'[1]INTERNAL PARAMETERS-1'!$B$5:$J$44,7,FALSE)*ABSYLD2!$F195 + ABSYLD1!AM195*(1-VLOOKUP(ABSYLD2!AM$4,'[1]INTERNAL PARAMETERS-1'!$B$5:$J$44,5,FALSE))*VLOOKUP(ABSYLD2!AM$4,'[1]INTERNAL PARAMETERS-1'!$B$5:$J$44,9,FALSE)*ABSYLD2!$F195</f>
        <v>0</v>
      </c>
      <c r="AN195" s="47">
        <f>ABSYLD1!AN195*VLOOKUP(ABSYLD2!AN$4,'[1]INTERNAL PARAMETERS-1'!$B$5:$J$44,5,FALSE)*VLOOKUP(ABSYLD2!AN$4,'[1]INTERNAL PARAMETERS-1'!$B$5:$J$44,7,FALSE)*ABSYLD2!$F195 + ABSYLD1!AN195*(1-VLOOKUP(ABSYLD2!AN$4,'[1]INTERNAL PARAMETERS-1'!$B$5:$J$44,5,FALSE))*VLOOKUP(ABSYLD2!AN$4,'[1]INTERNAL PARAMETERS-1'!$B$5:$J$44,9,FALSE)*ABSYLD2!$F195</f>
        <v>0</v>
      </c>
      <c r="AO195" s="47">
        <f>ABSYLD1!AO195*VLOOKUP(ABSYLD2!AO$4,'[1]INTERNAL PARAMETERS-1'!$B$5:$J$44,5,FALSE)*VLOOKUP(ABSYLD2!AO$4,'[1]INTERNAL PARAMETERS-1'!$B$5:$J$44,7,FALSE)*ABSYLD2!$F195 + ABSYLD1!AO195*(1-VLOOKUP(ABSYLD2!AO$4,'[1]INTERNAL PARAMETERS-1'!$B$5:$J$44,5,FALSE))*VLOOKUP(ABSYLD2!AO$4,'[1]INTERNAL PARAMETERS-1'!$B$5:$J$44,9,FALSE)*ABSYLD2!$F195</f>
        <v>0</v>
      </c>
      <c r="AP195" s="47">
        <f>ABSYLD1!AP195*VLOOKUP(ABSYLD2!AP$4,'[1]INTERNAL PARAMETERS-1'!$B$5:$J$44,5,FALSE)*VLOOKUP(ABSYLD2!AP$4,'[1]INTERNAL PARAMETERS-1'!$B$5:$J$44,7,FALSE)*ABSYLD2!$F195 + ABSYLD1!AP195*(1-VLOOKUP(ABSYLD2!AP$4,'[1]INTERNAL PARAMETERS-1'!$B$5:$J$44,5,FALSE))*VLOOKUP(ABSYLD2!AP$4,'[1]INTERNAL PARAMETERS-1'!$B$5:$J$44,9,FALSE)*ABSYLD2!$F195</f>
        <v>0</v>
      </c>
      <c r="AQ195" s="47">
        <f>ABSYLD1!AQ195*VLOOKUP(ABSYLD2!AQ$4,'[1]INTERNAL PARAMETERS-1'!$B$5:$J$44,5,FALSE)*VLOOKUP(ABSYLD2!AQ$4,'[1]INTERNAL PARAMETERS-1'!$B$5:$J$44,7,FALSE)*ABSYLD2!$F195 + ABSYLD1!AQ195*(1-VLOOKUP(ABSYLD2!AQ$4,'[1]INTERNAL PARAMETERS-1'!$B$5:$J$44,5,FALSE))*VLOOKUP(ABSYLD2!AQ$4,'[1]INTERNAL PARAMETERS-1'!$B$5:$J$44,9,FALSE)*ABSYLD2!$F195</f>
        <v>0</v>
      </c>
      <c r="AR195" s="47">
        <f>ABSYLD1!AR195*VLOOKUP(ABSYLD2!AR$4,'[1]INTERNAL PARAMETERS-1'!$B$5:$J$44,5,FALSE)*VLOOKUP(ABSYLD2!AR$4,'[1]INTERNAL PARAMETERS-1'!$B$5:$J$44,7,FALSE)*ABSYLD2!$F195 + ABSYLD1!AR195*(1-VLOOKUP(ABSYLD2!AR$4,'[1]INTERNAL PARAMETERS-1'!$B$5:$J$44,5,FALSE))*VLOOKUP(ABSYLD2!AR$4,'[1]INTERNAL PARAMETERS-1'!$B$5:$J$44,9,FALSE)*ABSYLD2!$F195</f>
        <v>0</v>
      </c>
      <c r="AS195" s="47">
        <f>ABSYLD1!AS195*VLOOKUP(ABSYLD2!AS$4,'[1]INTERNAL PARAMETERS-1'!$B$5:$J$44,5,FALSE)*VLOOKUP(ABSYLD2!AS$4,'[1]INTERNAL PARAMETERS-1'!$B$5:$J$44,7,FALSE)*ABSYLD2!$F195 + ABSYLD1!AS195*(1-VLOOKUP(ABSYLD2!AS$4,'[1]INTERNAL PARAMETERS-1'!$B$5:$J$44,5,FALSE))*VLOOKUP(ABSYLD2!AS$4,'[1]INTERNAL PARAMETERS-1'!$B$5:$J$44,9,FALSE)*ABSYLD2!$F195</f>
        <v>0</v>
      </c>
      <c r="AT195" s="46">
        <f>ABSYLD1!AT195*VLOOKUP(ABSYLD2!AT$4,'[1]INTERNAL PARAMETERS-1'!$B$5:$J$44,5,FALSE)*VLOOKUP(ABSYLD2!AT$4,'[1]INTERNAL PARAMETERS-1'!$B$5:$J$44,7,FALSE)*ABSYLD2!$F195 + ABSYLD1!AT195*(1-VLOOKUP(ABSYLD2!AT$4,'[1]INTERNAL PARAMETERS-1'!$B$5:$J$44,5,FALSE))*VLOOKUP(ABSYLD2!AT$4,'[1]INTERNAL PARAMETERS-1'!$B$5:$J$44,9,FALSE)*ABSYLD2!$F195</f>
        <v>0</v>
      </c>
      <c r="AU195" s="48">
        <f>ABSYLD1!AU195*VLOOKUP(ABSYLD2!AU$4,'[1]INTERNAL PARAMETERS-1'!$B$5:$J$44,5,FALSE)*VLOOKUP(ABSYLD2!AU$4,'[1]INTERNAL PARAMETERS-1'!$B$5:$J$44,6,FALSE)*VLOOKUP(ABSYLD2!AU$4,'[1]INTERNAL PARAMETERS-1'!$B$5:$J$44,3,FALSE) + ABSYLD1!AU195*(1-VLOOKUP(ABSYLD2!AU$4,'[1]INTERNAL PARAMETERS-1'!$B$5:$J$44,5,FALSE))*VLOOKUP(ABSYLD2!AU$4,'[1]INTERNAL PARAMETERS-1'!$B$5:$J$44,8,FALSE)*VLOOKUP(ABSYLD2!AU$4,'[1]INTERNAL PARAMETERS-1'!$B$5:$J$44,3,FALSE)</f>
        <v>0</v>
      </c>
      <c r="AV195" s="47">
        <f>ABSYLD1!AV195*VLOOKUP(ABSYLD2!AV$4,'[1]INTERNAL PARAMETERS-1'!$B$5:$J$44,5,FALSE)*VLOOKUP(ABSYLD2!AV$4,'[1]INTERNAL PARAMETERS-1'!$B$5:$J$44,6,FALSE)*VLOOKUP(ABSYLD2!AV$4,'[1]INTERNAL PARAMETERS-1'!$B$5:$J$44,3,FALSE) + ABSYLD1!AV195*(1-VLOOKUP(ABSYLD2!AV$4,'[1]INTERNAL PARAMETERS-1'!$B$5:$J$44,5,FALSE))*VLOOKUP(ABSYLD2!AV$4,'[1]INTERNAL PARAMETERS-1'!$B$5:$J$44,8,FALSE)*VLOOKUP(ABSYLD2!AV$4,'[1]INTERNAL PARAMETERS-1'!$B$5:$J$44,3,FALSE)</f>
        <v>0</v>
      </c>
      <c r="AW195" s="47">
        <f>ABSYLD1!AW195*VLOOKUP(ABSYLD2!AW$4,'[1]INTERNAL PARAMETERS-1'!$B$5:$J$44,5,FALSE)*VLOOKUP(ABSYLD2!AW$4,'[1]INTERNAL PARAMETERS-1'!$B$5:$J$44,6,FALSE)*VLOOKUP(ABSYLD2!AW$4,'[1]INTERNAL PARAMETERS-1'!$B$5:$J$44,3,FALSE) + ABSYLD1!AW195*(1-VLOOKUP(ABSYLD2!AW$4,'[1]INTERNAL PARAMETERS-1'!$B$5:$J$44,5,FALSE))*VLOOKUP(ABSYLD2!AW$4,'[1]INTERNAL PARAMETERS-1'!$B$5:$J$44,8,FALSE)*VLOOKUP(ABSYLD2!AW$4,'[1]INTERNAL PARAMETERS-1'!$B$5:$J$44,3,FALSE)</f>
        <v>0</v>
      </c>
      <c r="AX195" s="47">
        <f>ABSYLD1!AX195*VLOOKUP(ABSYLD2!AX$4,'[1]INTERNAL PARAMETERS-1'!$B$5:$J$44,5,FALSE)*VLOOKUP(ABSYLD2!AX$4,'[1]INTERNAL PARAMETERS-1'!$B$5:$J$44,6,FALSE)*VLOOKUP(ABSYLD2!AX$4,'[1]INTERNAL PARAMETERS-1'!$B$5:$J$44,3,FALSE) + ABSYLD1!AX195*(1-VLOOKUP(ABSYLD2!AX$4,'[1]INTERNAL PARAMETERS-1'!$B$5:$J$44,5,FALSE))*VLOOKUP(ABSYLD2!AX$4,'[1]INTERNAL PARAMETERS-1'!$B$5:$J$44,8,FALSE)*VLOOKUP(ABSYLD2!AX$4,'[1]INTERNAL PARAMETERS-1'!$B$5:$J$44,3,FALSE)</f>
        <v>0</v>
      </c>
      <c r="AY195" s="47">
        <f>ABSYLD1!AY195*VLOOKUP(ABSYLD2!AY$4,'[1]INTERNAL PARAMETERS-1'!$B$5:$J$44,5,FALSE)*VLOOKUP(ABSYLD2!AY$4,'[1]INTERNAL PARAMETERS-1'!$B$5:$J$44,6,FALSE)*VLOOKUP(ABSYLD2!AY$4,'[1]INTERNAL PARAMETERS-1'!$B$5:$J$44,3,FALSE) + ABSYLD1!AY195*(1-VLOOKUP(ABSYLD2!AY$4,'[1]INTERNAL PARAMETERS-1'!$B$5:$J$44,5,FALSE))*VLOOKUP(ABSYLD2!AY$4,'[1]INTERNAL PARAMETERS-1'!$B$5:$J$44,8,FALSE)*VLOOKUP(ABSYLD2!AY$4,'[1]INTERNAL PARAMETERS-1'!$B$5:$J$44,3,FALSE)</f>
        <v>0</v>
      </c>
      <c r="AZ195" s="47">
        <f>ABSYLD1!AZ195*VLOOKUP(ABSYLD2!AZ$4,'[1]INTERNAL PARAMETERS-1'!$B$5:$J$44,5,FALSE)*VLOOKUP(ABSYLD2!AZ$4,'[1]INTERNAL PARAMETERS-1'!$B$5:$J$44,6,FALSE)*VLOOKUP(ABSYLD2!AZ$4,'[1]INTERNAL PARAMETERS-1'!$B$5:$J$44,3,FALSE) + ABSYLD1!AZ195*(1-VLOOKUP(ABSYLD2!AZ$4,'[1]INTERNAL PARAMETERS-1'!$B$5:$J$44,5,FALSE))*VLOOKUP(ABSYLD2!AZ$4,'[1]INTERNAL PARAMETERS-1'!$B$5:$J$44,8,FALSE)*VLOOKUP(ABSYLD2!AZ$4,'[1]INTERNAL PARAMETERS-1'!$B$5:$J$44,3,FALSE)</f>
        <v>0</v>
      </c>
      <c r="BA195" s="47">
        <f>ABSYLD1!BA195*VLOOKUP(ABSYLD2!BA$4,'[1]INTERNAL PARAMETERS-1'!$B$5:$J$44,5,FALSE)*VLOOKUP(ABSYLD2!BA$4,'[1]INTERNAL PARAMETERS-1'!$B$5:$J$44,6,FALSE)*VLOOKUP(ABSYLD2!BA$4,'[1]INTERNAL PARAMETERS-1'!$B$5:$J$44,3,FALSE) + ABSYLD1!BA195*(1-VLOOKUP(ABSYLD2!BA$4,'[1]INTERNAL PARAMETERS-1'!$B$5:$J$44,5,FALSE))*VLOOKUP(ABSYLD2!BA$4,'[1]INTERNAL PARAMETERS-1'!$B$5:$J$44,8,FALSE)*VLOOKUP(ABSYLD2!BA$4,'[1]INTERNAL PARAMETERS-1'!$B$5:$J$44,3,FALSE)</f>
        <v>0</v>
      </c>
      <c r="BB195" s="47">
        <f>ABSYLD1!BB195*VLOOKUP(ABSYLD2!BB$4,'[1]INTERNAL PARAMETERS-1'!$B$5:$J$44,5,FALSE)*VLOOKUP(ABSYLD2!BB$4,'[1]INTERNAL PARAMETERS-1'!$B$5:$J$44,6,FALSE)*VLOOKUP(ABSYLD2!BB$4,'[1]INTERNAL PARAMETERS-1'!$B$5:$J$44,3,FALSE) + ABSYLD1!BB195*(1-VLOOKUP(ABSYLD2!BB$4,'[1]INTERNAL PARAMETERS-1'!$B$5:$J$44,5,FALSE))*VLOOKUP(ABSYLD2!BB$4,'[1]INTERNAL PARAMETERS-1'!$B$5:$J$44,8,FALSE)*VLOOKUP(ABSYLD2!BB$4,'[1]INTERNAL PARAMETERS-1'!$B$5:$J$44,3,FALSE)</f>
        <v>0</v>
      </c>
      <c r="BC195" s="47">
        <f>ABSYLD1!BC195*VLOOKUP(ABSYLD2!BC$4,'[1]INTERNAL PARAMETERS-1'!$B$5:$J$44,5,FALSE)*VLOOKUP(ABSYLD2!BC$4,'[1]INTERNAL PARAMETERS-1'!$B$5:$J$44,6,FALSE)*VLOOKUP(ABSYLD2!BC$4,'[1]INTERNAL PARAMETERS-1'!$B$5:$J$44,3,FALSE) + ABSYLD1!BC195*(1-VLOOKUP(ABSYLD2!BC$4,'[1]INTERNAL PARAMETERS-1'!$B$5:$J$44,5,FALSE))*VLOOKUP(ABSYLD2!BC$4,'[1]INTERNAL PARAMETERS-1'!$B$5:$J$44,8,FALSE)*VLOOKUP(ABSYLD2!BC$4,'[1]INTERNAL PARAMETERS-1'!$B$5:$J$44,3,FALSE)</f>
        <v>0</v>
      </c>
      <c r="BD195" s="47">
        <f>ABSYLD1!BD195*VLOOKUP(ABSYLD2!BD$4,'[1]INTERNAL PARAMETERS-1'!$B$5:$J$44,5,FALSE)*VLOOKUP(ABSYLD2!BD$4,'[1]INTERNAL PARAMETERS-1'!$B$5:$J$44,6,FALSE)*VLOOKUP(ABSYLD2!BD$4,'[1]INTERNAL PARAMETERS-1'!$B$5:$J$44,3,FALSE) + ABSYLD1!BD195*(1-VLOOKUP(ABSYLD2!BD$4,'[1]INTERNAL PARAMETERS-1'!$B$5:$J$44,5,FALSE))*VLOOKUP(ABSYLD2!BD$4,'[1]INTERNAL PARAMETERS-1'!$B$5:$J$44,8,FALSE)*VLOOKUP(ABSYLD2!BD$4,'[1]INTERNAL PARAMETERS-1'!$B$5:$J$44,3,FALSE)</f>
        <v>0</v>
      </c>
      <c r="BE195" s="47">
        <f>ABSYLD1!BE195*VLOOKUP(ABSYLD2!BE$4,'[1]INTERNAL PARAMETERS-1'!$B$5:$J$44,5,FALSE)*VLOOKUP(ABSYLD2!BE$4,'[1]INTERNAL PARAMETERS-1'!$B$5:$J$44,6,FALSE)*VLOOKUP(ABSYLD2!BE$4,'[1]INTERNAL PARAMETERS-1'!$B$5:$J$44,3,FALSE) + ABSYLD1!BE195*(1-VLOOKUP(ABSYLD2!BE$4,'[1]INTERNAL PARAMETERS-1'!$B$5:$J$44,5,FALSE))*VLOOKUP(ABSYLD2!BE$4,'[1]INTERNAL PARAMETERS-1'!$B$5:$J$44,8,FALSE)*VLOOKUP(ABSYLD2!BE$4,'[1]INTERNAL PARAMETERS-1'!$B$5:$J$44,3,FALSE)</f>
        <v>0</v>
      </c>
      <c r="BF195" s="47">
        <f>ABSYLD1!BF195*VLOOKUP(ABSYLD2!BF$4,'[1]INTERNAL PARAMETERS-1'!$B$5:$J$44,5,FALSE)*VLOOKUP(ABSYLD2!BF$4,'[1]INTERNAL PARAMETERS-1'!$B$5:$J$44,6,FALSE)*VLOOKUP(ABSYLD2!BF$4,'[1]INTERNAL PARAMETERS-1'!$B$5:$J$44,3,FALSE) + ABSYLD1!BF195*(1-VLOOKUP(ABSYLD2!BF$4,'[1]INTERNAL PARAMETERS-1'!$B$5:$J$44,5,FALSE))*VLOOKUP(ABSYLD2!BF$4,'[1]INTERNAL PARAMETERS-1'!$B$5:$J$44,8,FALSE)*VLOOKUP(ABSYLD2!BF$4,'[1]INTERNAL PARAMETERS-1'!$B$5:$J$44,3,FALSE)</f>
        <v>0</v>
      </c>
      <c r="BG195" s="47">
        <f>ABSYLD1!BG195*VLOOKUP(ABSYLD2!BG$4,'[1]INTERNAL PARAMETERS-1'!$B$5:$J$44,5,FALSE)*VLOOKUP(ABSYLD2!BG$4,'[1]INTERNAL PARAMETERS-1'!$B$5:$J$44,6,FALSE)*VLOOKUP(ABSYLD2!BG$4,'[1]INTERNAL PARAMETERS-1'!$B$5:$J$44,3,FALSE) + ABSYLD1!BG195*(1-VLOOKUP(ABSYLD2!BG$4,'[1]INTERNAL PARAMETERS-1'!$B$5:$J$44,5,FALSE))*VLOOKUP(ABSYLD2!BG$4,'[1]INTERNAL PARAMETERS-1'!$B$5:$J$44,8,FALSE)*VLOOKUP(ABSYLD2!BG$4,'[1]INTERNAL PARAMETERS-1'!$B$5:$J$44,3,FALSE)</f>
        <v>0</v>
      </c>
      <c r="BH195" s="47">
        <f>ABSYLD1!BH195*VLOOKUP(ABSYLD2!BH$4,'[1]INTERNAL PARAMETERS-1'!$B$5:$J$44,5,FALSE)*VLOOKUP(ABSYLD2!BH$4,'[1]INTERNAL PARAMETERS-1'!$B$5:$J$44,6,FALSE)*VLOOKUP(ABSYLD2!BH$4,'[1]INTERNAL PARAMETERS-1'!$B$5:$J$44,3,FALSE) + ABSYLD1!BH195*(1-VLOOKUP(ABSYLD2!BH$4,'[1]INTERNAL PARAMETERS-1'!$B$5:$J$44,5,FALSE))*VLOOKUP(ABSYLD2!BH$4,'[1]INTERNAL PARAMETERS-1'!$B$5:$J$44,8,FALSE)*VLOOKUP(ABSYLD2!BH$4,'[1]INTERNAL PARAMETERS-1'!$B$5:$J$44,3,FALSE)</f>
        <v>0</v>
      </c>
      <c r="BI195" s="47">
        <f>ABSYLD1!BI195*VLOOKUP(ABSYLD2!BI$4,'[1]INTERNAL PARAMETERS-1'!$B$5:$J$44,5,FALSE)*VLOOKUP(ABSYLD2!BI$4,'[1]INTERNAL PARAMETERS-1'!$B$5:$J$44,6,FALSE)*VLOOKUP(ABSYLD2!BI$4,'[1]INTERNAL PARAMETERS-1'!$B$5:$J$44,3,FALSE) + ABSYLD1!BI195*(1-VLOOKUP(ABSYLD2!BI$4,'[1]INTERNAL PARAMETERS-1'!$B$5:$J$44,5,FALSE))*VLOOKUP(ABSYLD2!BI$4,'[1]INTERNAL PARAMETERS-1'!$B$5:$J$44,8,FALSE)*VLOOKUP(ABSYLD2!BI$4,'[1]INTERNAL PARAMETERS-1'!$B$5:$J$44,3,FALSE)</f>
        <v>0</v>
      </c>
      <c r="BJ195" s="47">
        <f>ABSYLD1!BJ195*VLOOKUP(ABSYLD2!BJ$4,'[1]INTERNAL PARAMETERS-1'!$B$5:$J$44,5,FALSE)*VLOOKUP(ABSYLD2!BJ$4,'[1]INTERNAL PARAMETERS-1'!$B$5:$J$44,6,FALSE)*VLOOKUP(ABSYLD2!BJ$4,'[1]INTERNAL PARAMETERS-1'!$B$5:$J$44,3,FALSE) + ABSYLD1!BJ195*(1-VLOOKUP(ABSYLD2!BJ$4,'[1]INTERNAL PARAMETERS-1'!$B$5:$J$44,5,FALSE))*VLOOKUP(ABSYLD2!BJ$4,'[1]INTERNAL PARAMETERS-1'!$B$5:$J$44,8,FALSE)*VLOOKUP(ABSYLD2!BJ$4,'[1]INTERNAL PARAMETERS-1'!$B$5:$J$44,3,FALSE)</f>
        <v>0</v>
      </c>
      <c r="BK195" s="47">
        <f>ABSYLD1!BK195*VLOOKUP(ABSYLD2!BK$4,'[1]INTERNAL PARAMETERS-1'!$B$5:$J$44,5,FALSE)*VLOOKUP(ABSYLD2!BK$4,'[1]INTERNAL PARAMETERS-1'!$B$5:$J$44,6,FALSE)*VLOOKUP(ABSYLD2!BK$4,'[1]INTERNAL PARAMETERS-1'!$B$5:$J$44,3,FALSE) + ABSYLD1!BK195*(1-VLOOKUP(ABSYLD2!BK$4,'[1]INTERNAL PARAMETERS-1'!$B$5:$J$44,5,FALSE))*VLOOKUP(ABSYLD2!BK$4,'[1]INTERNAL PARAMETERS-1'!$B$5:$J$44,8,FALSE)*VLOOKUP(ABSYLD2!BK$4,'[1]INTERNAL PARAMETERS-1'!$B$5:$J$44,3,FALSE)</f>
        <v>0</v>
      </c>
      <c r="BL195" s="47">
        <f>ABSYLD1!BL195*VLOOKUP(ABSYLD2!BL$4,'[1]INTERNAL PARAMETERS-1'!$B$5:$J$44,5,FALSE)*VLOOKUP(ABSYLD2!BL$4,'[1]INTERNAL PARAMETERS-1'!$B$5:$J$44,6,FALSE)*VLOOKUP(ABSYLD2!BL$4,'[1]INTERNAL PARAMETERS-1'!$B$5:$J$44,3,FALSE) + ABSYLD1!BL195*(1-VLOOKUP(ABSYLD2!BL$4,'[1]INTERNAL PARAMETERS-1'!$B$5:$J$44,5,FALSE))*VLOOKUP(ABSYLD2!BL$4,'[1]INTERNAL PARAMETERS-1'!$B$5:$J$44,8,FALSE)*VLOOKUP(ABSYLD2!BL$4,'[1]INTERNAL PARAMETERS-1'!$B$5:$J$44,3,FALSE)</f>
        <v>0</v>
      </c>
      <c r="BM195" s="47">
        <f>ABSYLD1!BM195*VLOOKUP(ABSYLD2!BM$4,'[1]INTERNAL PARAMETERS-1'!$B$5:$J$44,5,FALSE)*VLOOKUP(ABSYLD2!BM$4,'[1]INTERNAL PARAMETERS-1'!$B$5:$J$44,6,FALSE)*VLOOKUP(ABSYLD2!BM$4,'[1]INTERNAL PARAMETERS-1'!$B$5:$J$44,3,FALSE) + ABSYLD1!BM195*(1-VLOOKUP(ABSYLD2!BM$4,'[1]INTERNAL PARAMETERS-1'!$B$5:$J$44,5,FALSE))*VLOOKUP(ABSYLD2!BM$4,'[1]INTERNAL PARAMETERS-1'!$B$5:$J$44,8,FALSE)*VLOOKUP(ABSYLD2!BM$4,'[1]INTERNAL PARAMETERS-1'!$B$5:$J$44,3,FALSE)</f>
        <v>0</v>
      </c>
      <c r="BN195" s="47">
        <f>ABSYLD1!BN195*VLOOKUP(ABSYLD2!BN$4,'[1]INTERNAL PARAMETERS-1'!$B$5:$J$44,5,FALSE)*VLOOKUP(ABSYLD2!BN$4,'[1]INTERNAL PARAMETERS-1'!$B$5:$J$44,6,FALSE)*VLOOKUP(ABSYLD2!BN$4,'[1]INTERNAL PARAMETERS-1'!$B$5:$J$44,3,FALSE) + ABSYLD1!BN195*(1-VLOOKUP(ABSYLD2!BN$4,'[1]INTERNAL PARAMETERS-1'!$B$5:$J$44,5,FALSE))*VLOOKUP(ABSYLD2!BN$4,'[1]INTERNAL PARAMETERS-1'!$B$5:$J$44,8,FALSE)*VLOOKUP(ABSYLD2!BN$4,'[1]INTERNAL PARAMETERS-1'!$B$5:$J$44,3,FALSE)</f>
        <v>0</v>
      </c>
      <c r="BO195" s="47">
        <f>ABSYLD1!BO195*VLOOKUP(ABSYLD2!BO$4,'[1]INTERNAL PARAMETERS-1'!$B$5:$J$44,5,FALSE)*VLOOKUP(ABSYLD2!BO$4,'[1]INTERNAL PARAMETERS-1'!$B$5:$J$44,6,FALSE)*VLOOKUP(ABSYLD2!BO$4,'[1]INTERNAL PARAMETERS-1'!$B$5:$J$44,3,FALSE) + ABSYLD1!BO195*(1-VLOOKUP(ABSYLD2!BO$4,'[1]INTERNAL PARAMETERS-1'!$B$5:$J$44,5,FALSE))*VLOOKUP(ABSYLD2!BO$4,'[1]INTERNAL PARAMETERS-1'!$B$5:$J$44,8,FALSE)*VLOOKUP(ABSYLD2!BO$4,'[1]INTERNAL PARAMETERS-1'!$B$5:$J$44,3,FALSE)</f>
        <v>0</v>
      </c>
      <c r="BP195" s="47">
        <f>ABSYLD1!BP195*VLOOKUP(ABSYLD2!BP$4,'[1]INTERNAL PARAMETERS-1'!$B$5:$J$44,5,FALSE)*VLOOKUP(ABSYLD2!BP$4,'[1]INTERNAL PARAMETERS-1'!$B$5:$J$44,6,FALSE)*VLOOKUP(ABSYLD2!BP$4,'[1]INTERNAL PARAMETERS-1'!$B$5:$J$44,3,FALSE) + ABSYLD1!BP195*(1-VLOOKUP(ABSYLD2!BP$4,'[1]INTERNAL PARAMETERS-1'!$B$5:$J$44,5,FALSE))*VLOOKUP(ABSYLD2!BP$4,'[1]INTERNAL PARAMETERS-1'!$B$5:$J$44,8,FALSE)*VLOOKUP(ABSYLD2!BP$4,'[1]INTERNAL PARAMETERS-1'!$B$5:$J$44,3,FALSE)</f>
        <v>0</v>
      </c>
      <c r="BQ195" s="47">
        <f>ABSYLD1!BQ195*VLOOKUP(ABSYLD2!BQ$4,'[1]INTERNAL PARAMETERS-1'!$B$5:$J$44,5,FALSE)*VLOOKUP(ABSYLD2!BQ$4,'[1]INTERNAL PARAMETERS-1'!$B$5:$J$44,6,FALSE)*VLOOKUP(ABSYLD2!BQ$4,'[1]INTERNAL PARAMETERS-1'!$B$5:$J$44,3,FALSE) + ABSYLD1!BQ195*(1-VLOOKUP(ABSYLD2!BQ$4,'[1]INTERNAL PARAMETERS-1'!$B$5:$J$44,5,FALSE))*VLOOKUP(ABSYLD2!BQ$4,'[1]INTERNAL PARAMETERS-1'!$B$5:$J$44,8,FALSE)*VLOOKUP(ABSYLD2!BQ$4,'[1]INTERNAL PARAMETERS-1'!$B$5:$J$44,3,FALSE)</f>
        <v>0</v>
      </c>
      <c r="BR195" s="47">
        <f>ABSYLD1!BR195*VLOOKUP(ABSYLD2!BR$4,'[1]INTERNAL PARAMETERS-1'!$B$5:$J$44,5,FALSE)*VLOOKUP(ABSYLD2!BR$4,'[1]INTERNAL PARAMETERS-1'!$B$5:$J$44,6,FALSE)*VLOOKUP(ABSYLD2!BR$4,'[1]INTERNAL PARAMETERS-1'!$B$5:$J$44,3,FALSE) + ABSYLD1!BR195*(1-VLOOKUP(ABSYLD2!BR$4,'[1]INTERNAL PARAMETERS-1'!$B$5:$J$44,5,FALSE))*VLOOKUP(ABSYLD2!BR$4,'[1]INTERNAL PARAMETERS-1'!$B$5:$J$44,8,FALSE)*VLOOKUP(ABSYLD2!BR$4,'[1]INTERNAL PARAMETERS-1'!$B$5:$J$44,3,FALSE)</f>
        <v>0</v>
      </c>
      <c r="BS195" s="47">
        <f>ABSYLD1!BS195*VLOOKUP(ABSYLD2!BS$4,'[1]INTERNAL PARAMETERS-1'!$B$5:$J$44,5,FALSE)*VLOOKUP(ABSYLD2!BS$4,'[1]INTERNAL PARAMETERS-1'!$B$5:$J$44,6,FALSE)*VLOOKUP(ABSYLD2!BS$4,'[1]INTERNAL PARAMETERS-1'!$B$5:$J$44,3,FALSE) + ABSYLD1!BS195*(1-VLOOKUP(ABSYLD2!BS$4,'[1]INTERNAL PARAMETERS-1'!$B$5:$J$44,5,FALSE))*VLOOKUP(ABSYLD2!BS$4,'[1]INTERNAL PARAMETERS-1'!$B$5:$J$44,8,FALSE)*VLOOKUP(ABSYLD2!BS$4,'[1]INTERNAL PARAMETERS-1'!$B$5:$J$44,3,FALSE)</f>
        <v>0</v>
      </c>
      <c r="BT195" s="47">
        <f>ABSYLD1!BT195*VLOOKUP(ABSYLD2!BT$4,'[1]INTERNAL PARAMETERS-1'!$B$5:$J$44,5,FALSE)*VLOOKUP(ABSYLD2!BT$4,'[1]INTERNAL PARAMETERS-1'!$B$5:$J$44,6,FALSE)*VLOOKUP(ABSYLD2!BT$4,'[1]INTERNAL PARAMETERS-1'!$B$5:$J$44,3,FALSE) + ABSYLD1!BT195*(1-VLOOKUP(ABSYLD2!BT$4,'[1]INTERNAL PARAMETERS-1'!$B$5:$J$44,5,FALSE))*VLOOKUP(ABSYLD2!BT$4,'[1]INTERNAL PARAMETERS-1'!$B$5:$J$44,8,FALSE)*VLOOKUP(ABSYLD2!BT$4,'[1]INTERNAL PARAMETERS-1'!$B$5:$J$44,3,FALSE)</f>
        <v>0</v>
      </c>
      <c r="BU195" s="47">
        <f>ABSYLD1!BU195*VLOOKUP(ABSYLD2!BU$4,'[1]INTERNAL PARAMETERS-1'!$B$5:$J$44,5,FALSE)*VLOOKUP(ABSYLD2!BU$4,'[1]INTERNAL PARAMETERS-1'!$B$5:$J$44,6,FALSE)*VLOOKUP(ABSYLD2!BU$4,'[1]INTERNAL PARAMETERS-1'!$B$5:$J$44,3,FALSE) + ABSYLD1!BU195*(1-VLOOKUP(ABSYLD2!BU$4,'[1]INTERNAL PARAMETERS-1'!$B$5:$J$44,5,FALSE))*VLOOKUP(ABSYLD2!BU$4,'[1]INTERNAL PARAMETERS-1'!$B$5:$J$44,8,FALSE)*VLOOKUP(ABSYLD2!BU$4,'[1]INTERNAL PARAMETERS-1'!$B$5:$J$44,3,FALSE)</f>
        <v>0</v>
      </c>
      <c r="BV195" s="47">
        <f>ABSYLD1!BV195*VLOOKUP(ABSYLD2!BV$4,'[1]INTERNAL PARAMETERS-1'!$B$5:$J$44,5,FALSE)*VLOOKUP(ABSYLD2!BV$4,'[1]INTERNAL PARAMETERS-1'!$B$5:$J$44,6,FALSE)*VLOOKUP(ABSYLD2!BV$4,'[1]INTERNAL PARAMETERS-1'!$B$5:$J$44,3,FALSE) + ABSYLD1!BV195*(1-VLOOKUP(ABSYLD2!BV$4,'[1]INTERNAL PARAMETERS-1'!$B$5:$J$44,5,FALSE))*VLOOKUP(ABSYLD2!BV$4,'[1]INTERNAL PARAMETERS-1'!$B$5:$J$44,8,FALSE)*VLOOKUP(ABSYLD2!BV$4,'[1]INTERNAL PARAMETERS-1'!$B$5:$J$44,3,FALSE)</f>
        <v>0</v>
      </c>
      <c r="BW195" s="47">
        <f>ABSYLD1!BW195*VLOOKUP(ABSYLD2!BW$4,'[1]INTERNAL PARAMETERS-1'!$B$5:$J$44,5,FALSE)*VLOOKUP(ABSYLD2!BW$4,'[1]INTERNAL PARAMETERS-1'!$B$5:$J$44,6,FALSE)*VLOOKUP(ABSYLD2!BW$4,'[1]INTERNAL PARAMETERS-1'!$B$5:$J$44,3,FALSE) + ABSYLD1!BW195*(1-VLOOKUP(ABSYLD2!BW$4,'[1]INTERNAL PARAMETERS-1'!$B$5:$J$44,5,FALSE))*VLOOKUP(ABSYLD2!BW$4,'[1]INTERNAL PARAMETERS-1'!$B$5:$J$44,8,FALSE)*VLOOKUP(ABSYLD2!BW$4,'[1]INTERNAL PARAMETERS-1'!$B$5:$J$44,3,FALSE)</f>
        <v>0</v>
      </c>
      <c r="BX195" s="47">
        <f>ABSYLD1!BX195*VLOOKUP(ABSYLD2!BX$4,'[1]INTERNAL PARAMETERS-1'!$B$5:$J$44,5,FALSE)*VLOOKUP(ABSYLD2!BX$4,'[1]INTERNAL PARAMETERS-1'!$B$5:$J$44,6,FALSE)*VLOOKUP(ABSYLD2!BX$4,'[1]INTERNAL PARAMETERS-1'!$B$5:$J$44,3,FALSE) + ABSYLD1!BX195*(1-VLOOKUP(ABSYLD2!BX$4,'[1]INTERNAL PARAMETERS-1'!$B$5:$J$44,5,FALSE))*VLOOKUP(ABSYLD2!BX$4,'[1]INTERNAL PARAMETERS-1'!$B$5:$J$44,8,FALSE)*VLOOKUP(ABSYLD2!BX$4,'[1]INTERNAL PARAMETERS-1'!$B$5:$J$44,3,FALSE)</f>
        <v>0</v>
      </c>
      <c r="BY195" s="47">
        <f>ABSYLD1!BY195*VLOOKUP(ABSYLD2!BY$4,'[1]INTERNAL PARAMETERS-1'!$B$5:$J$44,5,FALSE)*VLOOKUP(ABSYLD2!BY$4,'[1]INTERNAL PARAMETERS-1'!$B$5:$J$44,6,FALSE)*VLOOKUP(ABSYLD2!BY$4,'[1]INTERNAL PARAMETERS-1'!$B$5:$J$44,3,FALSE) + ABSYLD1!BY195*(1-VLOOKUP(ABSYLD2!BY$4,'[1]INTERNAL PARAMETERS-1'!$B$5:$J$44,5,FALSE))*VLOOKUP(ABSYLD2!BY$4,'[1]INTERNAL PARAMETERS-1'!$B$5:$J$44,8,FALSE)*VLOOKUP(ABSYLD2!BY$4,'[1]INTERNAL PARAMETERS-1'!$B$5:$J$44,3,FALSE)</f>
        <v>0</v>
      </c>
      <c r="BZ195" s="47">
        <f>ABSYLD1!BZ195*VLOOKUP(ABSYLD2!BZ$4,'[1]INTERNAL PARAMETERS-1'!$B$5:$J$44,5,FALSE)*VLOOKUP(ABSYLD2!BZ$4,'[1]INTERNAL PARAMETERS-1'!$B$5:$J$44,6,FALSE)*VLOOKUP(ABSYLD2!BZ$4,'[1]INTERNAL PARAMETERS-1'!$B$5:$J$44,3,FALSE) + ABSYLD1!BZ195*(1-VLOOKUP(ABSYLD2!BZ$4,'[1]INTERNAL PARAMETERS-1'!$B$5:$J$44,5,FALSE))*VLOOKUP(ABSYLD2!BZ$4,'[1]INTERNAL PARAMETERS-1'!$B$5:$J$44,8,FALSE)*VLOOKUP(ABSYLD2!BZ$4,'[1]INTERNAL PARAMETERS-1'!$B$5:$J$44,3,FALSE)</f>
        <v>0</v>
      </c>
      <c r="CA195" s="47">
        <f>ABSYLD1!CA195*VLOOKUP(ABSYLD2!CA$4,'[1]INTERNAL PARAMETERS-1'!$B$5:$J$44,5,FALSE)*VLOOKUP(ABSYLD2!CA$4,'[1]INTERNAL PARAMETERS-1'!$B$5:$J$44,6,FALSE)*VLOOKUP(ABSYLD2!CA$4,'[1]INTERNAL PARAMETERS-1'!$B$5:$J$44,3,FALSE) + ABSYLD1!CA195*(1-VLOOKUP(ABSYLD2!CA$4,'[1]INTERNAL PARAMETERS-1'!$B$5:$J$44,5,FALSE))*VLOOKUP(ABSYLD2!CA$4,'[1]INTERNAL PARAMETERS-1'!$B$5:$J$44,8,FALSE)*VLOOKUP(ABSYLD2!CA$4,'[1]INTERNAL PARAMETERS-1'!$B$5:$J$44,3,FALSE)</f>
        <v>0</v>
      </c>
      <c r="CB195" s="47">
        <f>ABSYLD1!CB195*VLOOKUP(ABSYLD2!CB$4,'[1]INTERNAL PARAMETERS-1'!$B$5:$J$44,5,FALSE)*VLOOKUP(ABSYLD2!CB$4,'[1]INTERNAL PARAMETERS-1'!$B$5:$J$44,6,FALSE)*VLOOKUP(ABSYLD2!CB$4,'[1]INTERNAL PARAMETERS-1'!$B$5:$J$44,3,FALSE) + ABSYLD1!CB195*(1-VLOOKUP(ABSYLD2!CB$4,'[1]INTERNAL PARAMETERS-1'!$B$5:$J$44,5,FALSE))*VLOOKUP(ABSYLD2!CB$4,'[1]INTERNAL PARAMETERS-1'!$B$5:$J$44,8,FALSE)*VLOOKUP(ABSYLD2!CB$4,'[1]INTERNAL PARAMETERS-1'!$B$5:$J$44,3,FALSE)</f>
        <v>0</v>
      </c>
      <c r="CC195" s="47">
        <f>ABSYLD1!CC195*VLOOKUP(ABSYLD2!CC$4,'[1]INTERNAL PARAMETERS-1'!$B$5:$J$44,5,FALSE)*VLOOKUP(ABSYLD2!CC$4,'[1]INTERNAL PARAMETERS-1'!$B$5:$J$44,6,FALSE)*VLOOKUP(ABSYLD2!CC$4,'[1]INTERNAL PARAMETERS-1'!$B$5:$J$44,3,FALSE) + ABSYLD1!CC195*(1-VLOOKUP(ABSYLD2!CC$4,'[1]INTERNAL PARAMETERS-1'!$B$5:$J$44,5,FALSE))*VLOOKUP(ABSYLD2!CC$4,'[1]INTERNAL PARAMETERS-1'!$B$5:$J$44,8,FALSE)*VLOOKUP(ABSYLD2!CC$4,'[1]INTERNAL PARAMETERS-1'!$B$5:$J$44,3,FALSE)</f>
        <v>0</v>
      </c>
      <c r="CD195" s="47">
        <f>ABSYLD1!CD195*VLOOKUP(ABSYLD2!CD$4,'[1]INTERNAL PARAMETERS-1'!$B$5:$J$44,5,FALSE)*VLOOKUP(ABSYLD2!CD$4,'[1]INTERNAL PARAMETERS-1'!$B$5:$J$44,6,FALSE)*VLOOKUP(ABSYLD2!CD$4,'[1]INTERNAL PARAMETERS-1'!$B$5:$J$44,3,FALSE) + ABSYLD1!CD195*(1-VLOOKUP(ABSYLD2!CD$4,'[1]INTERNAL PARAMETERS-1'!$B$5:$J$44,5,FALSE))*VLOOKUP(ABSYLD2!CD$4,'[1]INTERNAL PARAMETERS-1'!$B$5:$J$44,8,FALSE)*VLOOKUP(ABSYLD2!CD$4,'[1]INTERNAL PARAMETERS-1'!$B$5:$J$44,3,FALSE)</f>
        <v>0</v>
      </c>
      <c r="CE195" s="47">
        <f>ABSYLD1!CE195*VLOOKUP(ABSYLD2!CE$4,'[1]INTERNAL PARAMETERS-1'!$B$5:$J$44,5,FALSE)*VLOOKUP(ABSYLD2!CE$4,'[1]INTERNAL PARAMETERS-1'!$B$5:$J$44,6,FALSE)*VLOOKUP(ABSYLD2!CE$4,'[1]INTERNAL PARAMETERS-1'!$B$5:$J$44,3,FALSE) + ABSYLD1!CE195*(1-VLOOKUP(ABSYLD2!CE$4,'[1]INTERNAL PARAMETERS-1'!$B$5:$J$44,5,FALSE))*VLOOKUP(ABSYLD2!CE$4,'[1]INTERNAL PARAMETERS-1'!$B$5:$J$44,8,FALSE)*VLOOKUP(ABSYLD2!CE$4,'[1]INTERNAL PARAMETERS-1'!$B$5:$J$44,3,FALSE)</f>
        <v>0</v>
      </c>
      <c r="CF195" s="47">
        <f>ABSYLD1!CF195*VLOOKUP(ABSYLD2!CF$4,'[1]INTERNAL PARAMETERS-1'!$B$5:$J$44,5,FALSE)*VLOOKUP(ABSYLD2!CF$4,'[1]INTERNAL PARAMETERS-1'!$B$5:$J$44,6,FALSE)*VLOOKUP(ABSYLD2!CF$4,'[1]INTERNAL PARAMETERS-1'!$B$5:$J$44,3,FALSE) + ABSYLD1!CF195*(1-VLOOKUP(ABSYLD2!CF$4,'[1]INTERNAL PARAMETERS-1'!$B$5:$J$44,5,FALSE))*VLOOKUP(ABSYLD2!CF$4,'[1]INTERNAL PARAMETERS-1'!$B$5:$J$44,8,FALSE)*VLOOKUP(ABSYLD2!CF$4,'[1]INTERNAL PARAMETERS-1'!$B$5:$J$44,3,FALSE)</f>
        <v>0</v>
      </c>
      <c r="CG195" s="47">
        <f>ABSYLD1!CG195*VLOOKUP(ABSYLD2!CG$4,'[1]INTERNAL PARAMETERS-1'!$B$5:$J$44,5,FALSE)*VLOOKUP(ABSYLD2!CG$4,'[1]INTERNAL PARAMETERS-1'!$B$5:$J$44,6,FALSE)*VLOOKUP(ABSYLD2!CG$4,'[1]INTERNAL PARAMETERS-1'!$B$5:$J$44,3,FALSE) + ABSYLD1!CG195*(1-VLOOKUP(ABSYLD2!CG$4,'[1]INTERNAL PARAMETERS-1'!$B$5:$J$44,5,FALSE))*VLOOKUP(ABSYLD2!CG$4,'[1]INTERNAL PARAMETERS-1'!$B$5:$J$44,8,FALSE)*VLOOKUP(ABSYLD2!CG$4,'[1]INTERNAL PARAMETERS-1'!$B$5:$J$44,3,FALSE)</f>
        <v>0</v>
      </c>
      <c r="CH195" s="46">
        <f>ABSYLD1!CH195*VLOOKUP(ABSYLD2!CH$4,'[1]INTERNAL PARAMETERS-1'!$B$5:$J$44,5,FALSE)*VLOOKUP(ABSYLD2!CH$4,'[1]INTERNAL PARAMETERS-1'!$B$5:$J$44,6,FALSE)*VLOOKUP(ABSYLD2!CH$4,'[1]INTERNAL PARAMETERS-1'!$B$5:$J$44,3,FALSE) + ABSYLD1!CH195*(1-VLOOKUP(ABSYLD2!CH$4,'[1]INTERNAL PARAMETERS-1'!$B$5:$J$44,5,FALSE))*VLOOKUP(ABSYLD2!CH$4,'[1]INTERNAL PARAMETERS-1'!$B$5:$J$44,8,FALSE)*VLOOKUP(ABSYLD2!CH$4,'[1]INTERNAL PARAMETERS-1'!$B$5:$J$44,3,FALSE)</f>
        <v>0</v>
      </c>
      <c r="CJ195" s="48">
        <f t="shared" si="4"/>
        <v>0</v>
      </c>
      <c r="CK195" s="46">
        <f t="shared" si="5"/>
        <v>0</v>
      </c>
    </row>
    <row r="196" spans="2:89">
      <c r="B196" s="61" t="s">
        <v>7</v>
      </c>
      <c r="C196" s="60" t="s">
        <v>89</v>
      </c>
      <c r="D196" s="60" t="s">
        <v>77</v>
      </c>
      <c r="E196" s="137">
        <f>ABS!AL196</f>
        <v>0</v>
      </c>
      <c r="F196" s="62">
        <f>'[1]INTERNAL PARAMETERS-1'!M16</f>
        <v>30.094999999999999</v>
      </c>
      <c r="G196" s="48">
        <f>ABSYLD1!G196*VLOOKUP(ABSYLD2!G$4,'[1]INTERNAL PARAMETERS-1'!$B$5:$J$44,5,FALSE)*VLOOKUP(ABSYLD2!G$4,'[1]INTERNAL PARAMETERS-1'!$B$5:$J$44,7,FALSE)*ABSYLD2!$F196 + ABSYLD1!G196*(1-VLOOKUP(ABSYLD2!G$4,'[1]INTERNAL PARAMETERS-1'!$B$5:$J$44,5,FALSE))*VLOOKUP(ABSYLD2!G$4,'[1]INTERNAL PARAMETERS-1'!$B$5:$J$44,9,FALSE)*ABSYLD2!$F196</f>
        <v>0</v>
      </c>
      <c r="H196" s="47">
        <f>ABSYLD1!H196*VLOOKUP(ABSYLD2!H$4,'[1]INTERNAL PARAMETERS-1'!$B$5:$J$44,5,FALSE)*VLOOKUP(ABSYLD2!H$4,'[1]INTERNAL PARAMETERS-1'!$B$5:$J$44,7,FALSE)*ABSYLD2!$F196 + ABSYLD1!H196*(1-VLOOKUP(ABSYLD2!H$4,'[1]INTERNAL PARAMETERS-1'!$B$5:$J$44,5,FALSE))*VLOOKUP(ABSYLD2!H$4,'[1]INTERNAL PARAMETERS-1'!$B$5:$J$44,9,FALSE)*ABSYLD2!$F196</f>
        <v>0</v>
      </c>
      <c r="I196" s="47">
        <f>ABSYLD1!I196*VLOOKUP(ABSYLD2!I$4,'[1]INTERNAL PARAMETERS-1'!$B$5:$J$44,5,FALSE)*VLOOKUP(ABSYLD2!I$4,'[1]INTERNAL PARAMETERS-1'!$B$5:$J$44,7,FALSE)*ABSYLD2!$F196 + ABSYLD1!I196*(1-VLOOKUP(ABSYLD2!I$4,'[1]INTERNAL PARAMETERS-1'!$B$5:$J$44,5,FALSE))*VLOOKUP(ABSYLD2!I$4,'[1]INTERNAL PARAMETERS-1'!$B$5:$J$44,9,FALSE)*ABSYLD2!$F196</f>
        <v>0</v>
      </c>
      <c r="J196" s="47">
        <f>ABSYLD1!J196*VLOOKUP(ABSYLD2!J$4,'[1]INTERNAL PARAMETERS-1'!$B$5:$J$44,5,FALSE)*VLOOKUP(ABSYLD2!J$4,'[1]INTERNAL PARAMETERS-1'!$B$5:$J$44,7,FALSE)*ABSYLD2!$F196 + ABSYLD1!J196*(1-VLOOKUP(ABSYLD2!J$4,'[1]INTERNAL PARAMETERS-1'!$B$5:$J$44,5,FALSE))*VLOOKUP(ABSYLD2!J$4,'[1]INTERNAL PARAMETERS-1'!$B$5:$J$44,9,FALSE)*ABSYLD2!$F196</f>
        <v>0</v>
      </c>
      <c r="K196" s="47">
        <f>ABSYLD1!K196*VLOOKUP(ABSYLD2!K$4,'[1]INTERNAL PARAMETERS-1'!$B$5:$J$44,5,FALSE)*VLOOKUP(ABSYLD2!K$4,'[1]INTERNAL PARAMETERS-1'!$B$5:$J$44,7,FALSE)*ABSYLD2!$F196 + ABSYLD1!K196*(1-VLOOKUP(ABSYLD2!K$4,'[1]INTERNAL PARAMETERS-1'!$B$5:$J$44,5,FALSE))*VLOOKUP(ABSYLD2!K$4,'[1]INTERNAL PARAMETERS-1'!$B$5:$J$44,9,FALSE)*ABSYLD2!$F196</f>
        <v>0</v>
      </c>
      <c r="L196" s="47">
        <f>ABSYLD1!L196*VLOOKUP(ABSYLD2!L$4,'[1]INTERNAL PARAMETERS-1'!$B$5:$J$44,5,FALSE)*VLOOKUP(ABSYLD2!L$4,'[1]INTERNAL PARAMETERS-1'!$B$5:$J$44,7,FALSE)*ABSYLD2!$F196 + ABSYLD1!L196*(1-VLOOKUP(ABSYLD2!L$4,'[1]INTERNAL PARAMETERS-1'!$B$5:$J$44,5,FALSE))*VLOOKUP(ABSYLD2!L$4,'[1]INTERNAL PARAMETERS-1'!$B$5:$J$44,9,FALSE)*ABSYLD2!$F196</f>
        <v>0</v>
      </c>
      <c r="M196" s="47">
        <f>ABSYLD1!M196*VLOOKUP(ABSYLD2!M$4,'[1]INTERNAL PARAMETERS-1'!$B$5:$J$44,5,FALSE)*VLOOKUP(ABSYLD2!M$4,'[1]INTERNAL PARAMETERS-1'!$B$5:$J$44,7,FALSE)*ABSYLD2!$F196 + ABSYLD1!M196*(1-VLOOKUP(ABSYLD2!M$4,'[1]INTERNAL PARAMETERS-1'!$B$5:$J$44,5,FALSE))*VLOOKUP(ABSYLD2!M$4,'[1]INTERNAL PARAMETERS-1'!$B$5:$J$44,9,FALSE)*ABSYLD2!$F196</f>
        <v>0</v>
      </c>
      <c r="N196" s="47">
        <f>ABSYLD1!N196*VLOOKUP(ABSYLD2!N$4,'[1]INTERNAL PARAMETERS-1'!$B$5:$J$44,5,FALSE)*VLOOKUP(ABSYLD2!N$4,'[1]INTERNAL PARAMETERS-1'!$B$5:$J$44,7,FALSE)*ABSYLD2!$F196 + ABSYLD1!N196*(1-VLOOKUP(ABSYLD2!N$4,'[1]INTERNAL PARAMETERS-1'!$B$5:$J$44,5,FALSE))*VLOOKUP(ABSYLD2!N$4,'[1]INTERNAL PARAMETERS-1'!$B$5:$J$44,9,FALSE)*ABSYLD2!$F196</f>
        <v>0</v>
      </c>
      <c r="O196" s="47">
        <f>ABSYLD1!O196*VLOOKUP(ABSYLD2!O$4,'[1]INTERNAL PARAMETERS-1'!$B$5:$J$44,5,FALSE)*VLOOKUP(ABSYLD2!O$4,'[1]INTERNAL PARAMETERS-1'!$B$5:$J$44,7,FALSE)*ABSYLD2!$F196 + ABSYLD1!O196*(1-VLOOKUP(ABSYLD2!O$4,'[1]INTERNAL PARAMETERS-1'!$B$5:$J$44,5,FALSE))*VLOOKUP(ABSYLD2!O$4,'[1]INTERNAL PARAMETERS-1'!$B$5:$J$44,9,FALSE)*ABSYLD2!$F196</f>
        <v>0</v>
      </c>
      <c r="P196" s="47">
        <f>ABSYLD1!P196*VLOOKUP(ABSYLD2!P$4,'[1]INTERNAL PARAMETERS-1'!$B$5:$J$44,5,FALSE)*VLOOKUP(ABSYLD2!P$4,'[1]INTERNAL PARAMETERS-1'!$B$5:$J$44,7,FALSE)*ABSYLD2!$F196 + ABSYLD1!P196*(1-VLOOKUP(ABSYLD2!P$4,'[1]INTERNAL PARAMETERS-1'!$B$5:$J$44,5,FALSE))*VLOOKUP(ABSYLD2!P$4,'[1]INTERNAL PARAMETERS-1'!$B$5:$J$44,9,FALSE)*ABSYLD2!$F196</f>
        <v>0</v>
      </c>
      <c r="Q196" s="47">
        <f>ABSYLD1!Q196*VLOOKUP(ABSYLD2!Q$4,'[1]INTERNAL PARAMETERS-1'!$B$5:$J$44,5,FALSE)*VLOOKUP(ABSYLD2!Q$4,'[1]INTERNAL PARAMETERS-1'!$B$5:$J$44,7,FALSE)*ABSYLD2!$F196 + ABSYLD1!Q196*(1-VLOOKUP(ABSYLD2!Q$4,'[1]INTERNAL PARAMETERS-1'!$B$5:$J$44,5,FALSE))*VLOOKUP(ABSYLD2!Q$4,'[1]INTERNAL PARAMETERS-1'!$B$5:$J$44,9,FALSE)*ABSYLD2!$F196</f>
        <v>0</v>
      </c>
      <c r="R196" s="47">
        <f>ABSYLD1!R196*VLOOKUP(ABSYLD2!R$4,'[1]INTERNAL PARAMETERS-1'!$B$5:$J$44,5,FALSE)*VLOOKUP(ABSYLD2!R$4,'[1]INTERNAL PARAMETERS-1'!$B$5:$J$44,7,FALSE)*ABSYLD2!$F196 + ABSYLD1!R196*(1-VLOOKUP(ABSYLD2!R$4,'[1]INTERNAL PARAMETERS-1'!$B$5:$J$44,5,FALSE))*VLOOKUP(ABSYLD2!R$4,'[1]INTERNAL PARAMETERS-1'!$B$5:$J$44,9,FALSE)*ABSYLD2!$F196</f>
        <v>0</v>
      </c>
      <c r="S196" s="47">
        <f>ABSYLD1!S196*VLOOKUP(ABSYLD2!S$4,'[1]INTERNAL PARAMETERS-1'!$B$5:$J$44,5,FALSE)*VLOOKUP(ABSYLD2!S$4,'[1]INTERNAL PARAMETERS-1'!$B$5:$J$44,7,FALSE)*ABSYLD2!$F196 + ABSYLD1!S196*(1-VLOOKUP(ABSYLD2!S$4,'[1]INTERNAL PARAMETERS-1'!$B$5:$J$44,5,FALSE))*VLOOKUP(ABSYLD2!S$4,'[1]INTERNAL PARAMETERS-1'!$B$5:$J$44,9,FALSE)*ABSYLD2!$F196</f>
        <v>0</v>
      </c>
      <c r="T196" s="47">
        <f>ABSYLD1!T196*VLOOKUP(ABSYLD2!T$4,'[1]INTERNAL PARAMETERS-1'!$B$5:$J$44,5,FALSE)*VLOOKUP(ABSYLD2!T$4,'[1]INTERNAL PARAMETERS-1'!$B$5:$J$44,7,FALSE)*ABSYLD2!$F196 + ABSYLD1!T196*(1-VLOOKUP(ABSYLD2!T$4,'[1]INTERNAL PARAMETERS-1'!$B$5:$J$44,5,FALSE))*VLOOKUP(ABSYLD2!T$4,'[1]INTERNAL PARAMETERS-1'!$B$5:$J$44,9,FALSE)*ABSYLD2!$F196</f>
        <v>0</v>
      </c>
      <c r="U196" s="47">
        <f>ABSYLD1!U196*VLOOKUP(ABSYLD2!U$4,'[1]INTERNAL PARAMETERS-1'!$B$5:$J$44,5,FALSE)*VLOOKUP(ABSYLD2!U$4,'[1]INTERNAL PARAMETERS-1'!$B$5:$J$44,7,FALSE)*ABSYLD2!$F196 + ABSYLD1!U196*(1-VLOOKUP(ABSYLD2!U$4,'[1]INTERNAL PARAMETERS-1'!$B$5:$J$44,5,FALSE))*VLOOKUP(ABSYLD2!U$4,'[1]INTERNAL PARAMETERS-1'!$B$5:$J$44,9,FALSE)*ABSYLD2!$F196</f>
        <v>0</v>
      </c>
      <c r="V196" s="47">
        <f>ABSYLD1!V196*VLOOKUP(ABSYLD2!V$4,'[1]INTERNAL PARAMETERS-1'!$B$5:$J$44,5,FALSE)*VLOOKUP(ABSYLD2!V$4,'[1]INTERNAL PARAMETERS-1'!$B$5:$J$44,7,FALSE)*ABSYLD2!$F196 + ABSYLD1!V196*(1-VLOOKUP(ABSYLD2!V$4,'[1]INTERNAL PARAMETERS-1'!$B$5:$J$44,5,FALSE))*VLOOKUP(ABSYLD2!V$4,'[1]INTERNAL PARAMETERS-1'!$B$5:$J$44,9,FALSE)*ABSYLD2!$F196</f>
        <v>0</v>
      </c>
      <c r="W196" s="47">
        <f>ABSYLD1!W196*VLOOKUP(ABSYLD2!W$4,'[1]INTERNAL PARAMETERS-1'!$B$5:$J$44,5,FALSE)*VLOOKUP(ABSYLD2!W$4,'[1]INTERNAL PARAMETERS-1'!$B$5:$J$44,7,FALSE)*ABSYLD2!$F196 + ABSYLD1!W196*(1-VLOOKUP(ABSYLD2!W$4,'[1]INTERNAL PARAMETERS-1'!$B$5:$J$44,5,FALSE))*VLOOKUP(ABSYLD2!W$4,'[1]INTERNAL PARAMETERS-1'!$B$5:$J$44,9,FALSE)*ABSYLD2!$F196</f>
        <v>0</v>
      </c>
      <c r="X196" s="47">
        <f>ABSYLD1!X196*VLOOKUP(ABSYLD2!X$4,'[1]INTERNAL PARAMETERS-1'!$B$5:$J$44,5,FALSE)*VLOOKUP(ABSYLD2!X$4,'[1]INTERNAL PARAMETERS-1'!$B$5:$J$44,7,FALSE)*ABSYLD2!$F196 + ABSYLD1!X196*(1-VLOOKUP(ABSYLD2!X$4,'[1]INTERNAL PARAMETERS-1'!$B$5:$J$44,5,FALSE))*VLOOKUP(ABSYLD2!X$4,'[1]INTERNAL PARAMETERS-1'!$B$5:$J$44,9,FALSE)*ABSYLD2!$F196</f>
        <v>0</v>
      </c>
      <c r="Y196" s="47">
        <f>ABSYLD1!Y196*VLOOKUP(ABSYLD2!Y$4,'[1]INTERNAL PARAMETERS-1'!$B$5:$J$44,5,FALSE)*VLOOKUP(ABSYLD2!Y$4,'[1]INTERNAL PARAMETERS-1'!$B$5:$J$44,7,FALSE)*ABSYLD2!$F196 + ABSYLD1!Y196*(1-VLOOKUP(ABSYLD2!Y$4,'[1]INTERNAL PARAMETERS-1'!$B$5:$J$44,5,FALSE))*VLOOKUP(ABSYLD2!Y$4,'[1]INTERNAL PARAMETERS-1'!$B$5:$J$44,9,FALSE)*ABSYLD2!$F196</f>
        <v>0</v>
      </c>
      <c r="Z196" s="47">
        <f>ABSYLD1!Z196*VLOOKUP(ABSYLD2!Z$4,'[1]INTERNAL PARAMETERS-1'!$B$5:$J$44,5,FALSE)*VLOOKUP(ABSYLD2!Z$4,'[1]INTERNAL PARAMETERS-1'!$B$5:$J$44,7,FALSE)*ABSYLD2!$F196 + ABSYLD1!Z196*(1-VLOOKUP(ABSYLD2!Z$4,'[1]INTERNAL PARAMETERS-1'!$B$5:$J$44,5,FALSE))*VLOOKUP(ABSYLD2!Z$4,'[1]INTERNAL PARAMETERS-1'!$B$5:$J$44,9,FALSE)*ABSYLD2!$F196</f>
        <v>0</v>
      </c>
      <c r="AA196" s="47">
        <f>ABSYLD1!AA196*VLOOKUP(ABSYLD2!AA$4,'[1]INTERNAL PARAMETERS-1'!$B$5:$J$44,5,FALSE)*VLOOKUP(ABSYLD2!AA$4,'[1]INTERNAL PARAMETERS-1'!$B$5:$J$44,7,FALSE)*ABSYLD2!$F196 + ABSYLD1!AA196*(1-VLOOKUP(ABSYLD2!AA$4,'[1]INTERNAL PARAMETERS-1'!$B$5:$J$44,5,FALSE))*VLOOKUP(ABSYLD2!AA$4,'[1]INTERNAL PARAMETERS-1'!$B$5:$J$44,9,FALSE)*ABSYLD2!$F196</f>
        <v>0</v>
      </c>
      <c r="AB196" s="47">
        <f>ABSYLD1!AB196*VLOOKUP(ABSYLD2!AB$4,'[1]INTERNAL PARAMETERS-1'!$B$5:$J$44,5,FALSE)*VLOOKUP(ABSYLD2!AB$4,'[1]INTERNAL PARAMETERS-1'!$B$5:$J$44,7,FALSE)*ABSYLD2!$F196 + ABSYLD1!AB196*(1-VLOOKUP(ABSYLD2!AB$4,'[1]INTERNAL PARAMETERS-1'!$B$5:$J$44,5,FALSE))*VLOOKUP(ABSYLD2!AB$4,'[1]INTERNAL PARAMETERS-1'!$B$5:$J$44,9,FALSE)*ABSYLD2!$F196</f>
        <v>0</v>
      </c>
      <c r="AC196" s="47">
        <f>ABSYLD1!AC196*VLOOKUP(ABSYLD2!AC$4,'[1]INTERNAL PARAMETERS-1'!$B$5:$J$44,5,FALSE)*VLOOKUP(ABSYLD2!AC$4,'[1]INTERNAL PARAMETERS-1'!$B$5:$J$44,7,FALSE)*ABSYLD2!$F196 + ABSYLD1!AC196*(1-VLOOKUP(ABSYLD2!AC$4,'[1]INTERNAL PARAMETERS-1'!$B$5:$J$44,5,FALSE))*VLOOKUP(ABSYLD2!AC$4,'[1]INTERNAL PARAMETERS-1'!$B$5:$J$44,9,FALSE)*ABSYLD2!$F196</f>
        <v>0</v>
      </c>
      <c r="AD196" s="47">
        <f>ABSYLD1!AD196*VLOOKUP(ABSYLD2!AD$4,'[1]INTERNAL PARAMETERS-1'!$B$5:$J$44,5,FALSE)*VLOOKUP(ABSYLD2!AD$4,'[1]INTERNAL PARAMETERS-1'!$B$5:$J$44,7,FALSE)*ABSYLD2!$F196 + ABSYLD1!AD196*(1-VLOOKUP(ABSYLD2!AD$4,'[1]INTERNAL PARAMETERS-1'!$B$5:$J$44,5,FALSE))*VLOOKUP(ABSYLD2!AD$4,'[1]INTERNAL PARAMETERS-1'!$B$5:$J$44,9,FALSE)*ABSYLD2!$F196</f>
        <v>0</v>
      </c>
      <c r="AE196" s="47">
        <f>ABSYLD1!AE196*VLOOKUP(ABSYLD2!AE$4,'[1]INTERNAL PARAMETERS-1'!$B$5:$J$44,5,FALSE)*VLOOKUP(ABSYLD2!AE$4,'[1]INTERNAL PARAMETERS-1'!$B$5:$J$44,7,FALSE)*ABSYLD2!$F196 + ABSYLD1!AE196*(1-VLOOKUP(ABSYLD2!AE$4,'[1]INTERNAL PARAMETERS-1'!$B$5:$J$44,5,FALSE))*VLOOKUP(ABSYLD2!AE$4,'[1]INTERNAL PARAMETERS-1'!$B$5:$J$44,9,FALSE)*ABSYLD2!$F196</f>
        <v>0</v>
      </c>
      <c r="AF196" s="47">
        <f>ABSYLD1!AF196*VLOOKUP(ABSYLD2!AF$4,'[1]INTERNAL PARAMETERS-1'!$B$5:$J$44,5,FALSE)*VLOOKUP(ABSYLD2!AF$4,'[1]INTERNAL PARAMETERS-1'!$B$5:$J$44,7,FALSE)*ABSYLD2!$F196 + ABSYLD1!AF196*(1-VLOOKUP(ABSYLD2!AF$4,'[1]INTERNAL PARAMETERS-1'!$B$5:$J$44,5,FALSE))*VLOOKUP(ABSYLD2!AF$4,'[1]INTERNAL PARAMETERS-1'!$B$5:$J$44,9,FALSE)*ABSYLD2!$F196</f>
        <v>0</v>
      </c>
      <c r="AG196" s="47">
        <f>ABSYLD1!AG196*VLOOKUP(ABSYLD2!AG$4,'[1]INTERNAL PARAMETERS-1'!$B$5:$J$44,5,FALSE)*VLOOKUP(ABSYLD2!AG$4,'[1]INTERNAL PARAMETERS-1'!$B$5:$J$44,7,FALSE)*ABSYLD2!$F196 + ABSYLD1!AG196*(1-VLOOKUP(ABSYLD2!AG$4,'[1]INTERNAL PARAMETERS-1'!$B$5:$J$44,5,FALSE))*VLOOKUP(ABSYLD2!AG$4,'[1]INTERNAL PARAMETERS-1'!$B$5:$J$44,9,FALSE)*ABSYLD2!$F196</f>
        <v>0</v>
      </c>
      <c r="AH196" s="47">
        <f>ABSYLD1!AH196*VLOOKUP(ABSYLD2!AH$4,'[1]INTERNAL PARAMETERS-1'!$B$5:$J$44,5,FALSE)*VLOOKUP(ABSYLD2!AH$4,'[1]INTERNAL PARAMETERS-1'!$B$5:$J$44,7,FALSE)*ABSYLD2!$F196 + ABSYLD1!AH196*(1-VLOOKUP(ABSYLD2!AH$4,'[1]INTERNAL PARAMETERS-1'!$B$5:$J$44,5,FALSE))*VLOOKUP(ABSYLD2!AH$4,'[1]INTERNAL PARAMETERS-1'!$B$5:$J$44,9,FALSE)*ABSYLD2!$F196</f>
        <v>0</v>
      </c>
      <c r="AI196" s="47">
        <f>ABSYLD1!AI196*VLOOKUP(ABSYLD2!AI$4,'[1]INTERNAL PARAMETERS-1'!$B$5:$J$44,5,FALSE)*VLOOKUP(ABSYLD2!AI$4,'[1]INTERNAL PARAMETERS-1'!$B$5:$J$44,7,FALSE)*ABSYLD2!$F196 + ABSYLD1!AI196*(1-VLOOKUP(ABSYLD2!AI$4,'[1]INTERNAL PARAMETERS-1'!$B$5:$J$44,5,FALSE))*VLOOKUP(ABSYLD2!AI$4,'[1]INTERNAL PARAMETERS-1'!$B$5:$J$44,9,FALSE)*ABSYLD2!$F196</f>
        <v>0</v>
      </c>
      <c r="AJ196" s="47">
        <f>ABSYLD1!AJ196*VLOOKUP(ABSYLD2!AJ$4,'[1]INTERNAL PARAMETERS-1'!$B$5:$J$44,5,FALSE)*VLOOKUP(ABSYLD2!AJ$4,'[1]INTERNAL PARAMETERS-1'!$B$5:$J$44,7,FALSE)*ABSYLD2!$F196 + ABSYLD1!AJ196*(1-VLOOKUP(ABSYLD2!AJ$4,'[1]INTERNAL PARAMETERS-1'!$B$5:$J$44,5,FALSE))*VLOOKUP(ABSYLD2!AJ$4,'[1]INTERNAL PARAMETERS-1'!$B$5:$J$44,9,FALSE)*ABSYLD2!$F196</f>
        <v>0</v>
      </c>
      <c r="AK196" s="47">
        <f>ABSYLD1!AK196*VLOOKUP(ABSYLD2!AK$4,'[1]INTERNAL PARAMETERS-1'!$B$5:$J$44,5,FALSE)*VLOOKUP(ABSYLD2!AK$4,'[1]INTERNAL PARAMETERS-1'!$B$5:$J$44,7,FALSE)*ABSYLD2!$F196 + ABSYLD1!AK196*(1-VLOOKUP(ABSYLD2!AK$4,'[1]INTERNAL PARAMETERS-1'!$B$5:$J$44,5,FALSE))*VLOOKUP(ABSYLD2!AK$4,'[1]INTERNAL PARAMETERS-1'!$B$5:$J$44,9,FALSE)*ABSYLD2!$F196</f>
        <v>0</v>
      </c>
      <c r="AL196" s="47">
        <f>ABSYLD1!AL196*VLOOKUP(ABSYLD2!AL$4,'[1]INTERNAL PARAMETERS-1'!$B$5:$J$44,5,FALSE)*VLOOKUP(ABSYLD2!AL$4,'[1]INTERNAL PARAMETERS-1'!$B$5:$J$44,7,FALSE)*ABSYLD2!$F196 + ABSYLD1!AL196*(1-VLOOKUP(ABSYLD2!AL$4,'[1]INTERNAL PARAMETERS-1'!$B$5:$J$44,5,FALSE))*VLOOKUP(ABSYLD2!AL$4,'[1]INTERNAL PARAMETERS-1'!$B$5:$J$44,9,FALSE)*ABSYLD2!$F196</f>
        <v>0</v>
      </c>
      <c r="AM196" s="47">
        <f>ABSYLD1!AM196*VLOOKUP(ABSYLD2!AM$4,'[1]INTERNAL PARAMETERS-1'!$B$5:$J$44,5,FALSE)*VLOOKUP(ABSYLD2!AM$4,'[1]INTERNAL PARAMETERS-1'!$B$5:$J$44,7,FALSE)*ABSYLD2!$F196 + ABSYLD1!AM196*(1-VLOOKUP(ABSYLD2!AM$4,'[1]INTERNAL PARAMETERS-1'!$B$5:$J$44,5,FALSE))*VLOOKUP(ABSYLD2!AM$4,'[1]INTERNAL PARAMETERS-1'!$B$5:$J$44,9,FALSE)*ABSYLD2!$F196</f>
        <v>0</v>
      </c>
      <c r="AN196" s="47">
        <f>ABSYLD1!AN196*VLOOKUP(ABSYLD2!AN$4,'[1]INTERNAL PARAMETERS-1'!$B$5:$J$44,5,FALSE)*VLOOKUP(ABSYLD2!AN$4,'[1]INTERNAL PARAMETERS-1'!$B$5:$J$44,7,FALSE)*ABSYLD2!$F196 + ABSYLD1!AN196*(1-VLOOKUP(ABSYLD2!AN$4,'[1]INTERNAL PARAMETERS-1'!$B$5:$J$44,5,FALSE))*VLOOKUP(ABSYLD2!AN$4,'[1]INTERNAL PARAMETERS-1'!$B$5:$J$44,9,FALSE)*ABSYLD2!$F196</f>
        <v>0</v>
      </c>
      <c r="AO196" s="47">
        <f>ABSYLD1!AO196*VLOOKUP(ABSYLD2!AO$4,'[1]INTERNAL PARAMETERS-1'!$B$5:$J$44,5,FALSE)*VLOOKUP(ABSYLD2!AO$4,'[1]INTERNAL PARAMETERS-1'!$B$5:$J$44,7,FALSE)*ABSYLD2!$F196 + ABSYLD1!AO196*(1-VLOOKUP(ABSYLD2!AO$4,'[1]INTERNAL PARAMETERS-1'!$B$5:$J$44,5,FALSE))*VLOOKUP(ABSYLD2!AO$4,'[1]INTERNAL PARAMETERS-1'!$B$5:$J$44,9,FALSE)*ABSYLD2!$F196</f>
        <v>0</v>
      </c>
      <c r="AP196" s="47">
        <f>ABSYLD1!AP196*VLOOKUP(ABSYLD2!AP$4,'[1]INTERNAL PARAMETERS-1'!$B$5:$J$44,5,FALSE)*VLOOKUP(ABSYLD2!AP$4,'[1]INTERNAL PARAMETERS-1'!$B$5:$J$44,7,FALSE)*ABSYLD2!$F196 + ABSYLD1!AP196*(1-VLOOKUP(ABSYLD2!AP$4,'[1]INTERNAL PARAMETERS-1'!$B$5:$J$44,5,FALSE))*VLOOKUP(ABSYLD2!AP$4,'[1]INTERNAL PARAMETERS-1'!$B$5:$J$44,9,FALSE)*ABSYLD2!$F196</f>
        <v>0</v>
      </c>
      <c r="AQ196" s="47">
        <f>ABSYLD1!AQ196*VLOOKUP(ABSYLD2!AQ$4,'[1]INTERNAL PARAMETERS-1'!$B$5:$J$44,5,FALSE)*VLOOKUP(ABSYLD2!AQ$4,'[1]INTERNAL PARAMETERS-1'!$B$5:$J$44,7,FALSE)*ABSYLD2!$F196 + ABSYLD1!AQ196*(1-VLOOKUP(ABSYLD2!AQ$4,'[1]INTERNAL PARAMETERS-1'!$B$5:$J$44,5,FALSE))*VLOOKUP(ABSYLD2!AQ$4,'[1]INTERNAL PARAMETERS-1'!$B$5:$J$44,9,FALSE)*ABSYLD2!$F196</f>
        <v>0</v>
      </c>
      <c r="AR196" s="47">
        <f>ABSYLD1!AR196*VLOOKUP(ABSYLD2!AR$4,'[1]INTERNAL PARAMETERS-1'!$B$5:$J$44,5,FALSE)*VLOOKUP(ABSYLD2!AR$4,'[1]INTERNAL PARAMETERS-1'!$B$5:$J$44,7,FALSE)*ABSYLD2!$F196 + ABSYLD1!AR196*(1-VLOOKUP(ABSYLD2!AR$4,'[1]INTERNAL PARAMETERS-1'!$B$5:$J$44,5,FALSE))*VLOOKUP(ABSYLD2!AR$4,'[1]INTERNAL PARAMETERS-1'!$B$5:$J$44,9,FALSE)*ABSYLD2!$F196</f>
        <v>0</v>
      </c>
      <c r="AS196" s="47">
        <f>ABSYLD1!AS196*VLOOKUP(ABSYLD2!AS$4,'[1]INTERNAL PARAMETERS-1'!$B$5:$J$44,5,FALSE)*VLOOKUP(ABSYLD2!AS$4,'[1]INTERNAL PARAMETERS-1'!$B$5:$J$44,7,FALSE)*ABSYLD2!$F196 + ABSYLD1!AS196*(1-VLOOKUP(ABSYLD2!AS$4,'[1]INTERNAL PARAMETERS-1'!$B$5:$J$44,5,FALSE))*VLOOKUP(ABSYLD2!AS$4,'[1]INTERNAL PARAMETERS-1'!$B$5:$J$44,9,FALSE)*ABSYLD2!$F196</f>
        <v>0</v>
      </c>
      <c r="AT196" s="46">
        <f>ABSYLD1!AT196*VLOOKUP(ABSYLD2!AT$4,'[1]INTERNAL PARAMETERS-1'!$B$5:$J$44,5,FALSE)*VLOOKUP(ABSYLD2!AT$4,'[1]INTERNAL PARAMETERS-1'!$B$5:$J$44,7,FALSE)*ABSYLD2!$F196 + ABSYLD1!AT196*(1-VLOOKUP(ABSYLD2!AT$4,'[1]INTERNAL PARAMETERS-1'!$B$5:$J$44,5,FALSE))*VLOOKUP(ABSYLD2!AT$4,'[1]INTERNAL PARAMETERS-1'!$B$5:$J$44,9,FALSE)*ABSYLD2!$F196</f>
        <v>0</v>
      </c>
      <c r="AU196" s="48">
        <f>ABSYLD1!AU196*VLOOKUP(ABSYLD2!AU$4,'[1]INTERNAL PARAMETERS-1'!$B$5:$J$44,5,FALSE)*VLOOKUP(ABSYLD2!AU$4,'[1]INTERNAL PARAMETERS-1'!$B$5:$J$44,6,FALSE)*VLOOKUP(ABSYLD2!AU$4,'[1]INTERNAL PARAMETERS-1'!$B$5:$J$44,3,FALSE) + ABSYLD1!AU196*(1-VLOOKUP(ABSYLD2!AU$4,'[1]INTERNAL PARAMETERS-1'!$B$5:$J$44,5,FALSE))*VLOOKUP(ABSYLD2!AU$4,'[1]INTERNAL PARAMETERS-1'!$B$5:$J$44,8,FALSE)*VLOOKUP(ABSYLD2!AU$4,'[1]INTERNAL PARAMETERS-1'!$B$5:$J$44,3,FALSE)</f>
        <v>0</v>
      </c>
      <c r="AV196" s="47">
        <f>ABSYLD1!AV196*VLOOKUP(ABSYLD2!AV$4,'[1]INTERNAL PARAMETERS-1'!$B$5:$J$44,5,FALSE)*VLOOKUP(ABSYLD2!AV$4,'[1]INTERNAL PARAMETERS-1'!$B$5:$J$44,6,FALSE)*VLOOKUP(ABSYLD2!AV$4,'[1]INTERNAL PARAMETERS-1'!$B$5:$J$44,3,FALSE) + ABSYLD1!AV196*(1-VLOOKUP(ABSYLD2!AV$4,'[1]INTERNAL PARAMETERS-1'!$B$5:$J$44,5,FALSE))*VLOOKUP(ABSYLD2!AV$4,'[1]INTERNAL PARAMETERS-1'!$B$5:$J$44,8,FALSE)*VLOOKUP(ABSYLD2!AV$4,'[1]INTERNAL PARAMETERS-1'!$B$5:$J$44,3,FALSE)</f>
        <v>0</v>
      </c>
      <c r="AW196" s="47">
        <f>ABSYLD1!AW196*VLOOKUP(ABSYLD2!AW$4,'[1]INTERNAL PARAMETERS-1'!$B$5:$J$44,5,FALSE)*VLOOKUP(ABSYLD2!AW$4,'[1]INTERNAL PARAMETERS-1'!$B$5:$J$44,6,FALSE)*VLOOKUP(ABSYLD2!AW$4,'[1]INTERNAL PARAMETERS-1'!$B$5:$J$44,3,FALSE) + ABSYLD1!AW196*(1-VLOOKUP(ABSYLD2!AW$4,'[1]INTERNAL PARAMETERS-1'!$B$5:$J$44,5,FALSE))*VLOOKUP(ABSYLD2!AW$4,'[1]INTERNAL PARAMETERS-1'!$B$5:$J$44,8,FALSE)*VLOOKUP(ABSYLD2!AW$4,'[1]INTERNAL PARAMETERS-1'!$B$5:$J$44,3,FALSE)</f>
        <v>0</v>
      </c>
      <c r="AX196" s="47">
        <f>ABSYLD1!AX196*VLOOKUP(ABSYLD2!AX$4,'[1]INTERNAL PARAMETERS-1'!$B$5:$J$44,5,FALSE)*VLOOKUP(ABSYLD2!AX$4,'[1]INTERNAL PARAMETERS-1'!$B$5:$J$44,6,FALSE)*VLOOKUP(ABSYLD2!AX$4,'[1]INTERNAL PARAMETERS-1'!$B$5:$J$44,3,FALSE) + ABSYLD1!AX196*(1-VLOOKUP(ABSYLD2!AX$4,'[1]INTERNAL PARAMETERS-1'!$B$5:$J$44,5,FALSE))*VLOOKUP(ABSYLD2!AX$4,'[1]INTERNAL PARAMETERS-1'!$B$5:$J$44,8,FALSE)*VLOOKUP(ABSYLD2!AX$4,'[1]INTERNAL PARAMETERS-1'!$B$5:$J$44,3,FALSE)</f>
        <v>0</v>
      </c>
      <c r="AY196" s="47">
        <f>ABSYLD1!AY196*VLOOKUP(ABSYLD2!AY$4,'[1]INTERNAL PARAMETERS-1'!$B$5:$J$44,5,FALSE)*VLOOKUP(ABSYLD2!AY$4,'[1]INTERNAL PARAMETERS-1'!$B$5:$J$44,6,FALSE)*VLOOKUP(ABSYLD2!AY$4,'[1]INTERNAL PARAMETERS-1'!$B$5:$J$44,3,FALSE) + ABSYLD1!AY196*(1-VLOOKUP(ABSYLD2!AY$4,'[1]INTERNAL PARAMETERS-1'!$B$5:$J$44,5,FALSE))*VLOOKUP(ABSYLD2!AY$4,'[1]INTERNAL PARAMETERS-1'!$B$5:$J$44,8,FALSE)*VLOOKUP(ABSYLD2!AY$4,'[1]INTERNAL PARAMETERS-1'!$B$5:$J$44,3,FALSE)</f>
        <v>0</v>
      </c>
      <c r="AZ196" s="47">
        <f>ABSYLD1!AZ196*VLOOKUP(ABSYLD2!AZ$4,'[1]INTERNAL PARAMETERS-1'!$B$5:$J$44,5,FALSE)*VLOOKUP(ABSYLD2!AZ$4,'[1]INTERNAL PARAMETERS-1'!$B$5:$J$44,6,FALSE)*VLOOKUP(ABSYLD2!AZ$4,'[1]INTERNAL PARAMETERS-1'!$B$5:$J$44,3,FALSE) + ABSYLD1!AZ196*(1-VLOOKUP(ABSYLD2!AZ$4,'[1]INTERNAL PARAMETERS-1'!$B$5:$J$44,5,FALSE))*VLOOKUP(ABSYLD2!AZ$4,'[1]INTERNAL PARAMETERS-1'!$B$5:$J$44,8,FALSE)*VLOOKUP(ABSYLD2!AZ$4,'[1]INTERNAL PARAMETERS-1'!$B$5:$J$44,3,FALSE)</f>
        <v>0</v>
      </c>
      <c r="BA196" s="47">
        <f>ABSYLD1!BA196*VLOOKUP(ABSYLD2!BA$4,'[1]INTERNAL PARAMETERS-1'!$B$5:$J$44,5,FALSE)*VLOOKUP(ABSYLD2!BA$4,'[1]INTERNAL PARAMETERS-1'!$B$5:$J$44,6,FALSE)*VLOOKUP(ABSYLD2!BA$4,'[1]INTERNAL PARAMETERS-1'!$B$5:$J$44,3,FALSE) + ABSYLD1!BA196*(1-VLOOKUP(ABSYLD2!BA$4,'[1]INTERNAL PARAMETERS-1'!$B$5:$J$44,5,FALSE))*VLOOKUP(ABSYLD2!BA$4,'[1]INTERNAL PARAMETERS-1'!$B$5:$J$44,8,FALSE)*VLOOKUP(ABSYLD2!BA$4,'[1]INTERNAL PARAMETERS-1'!$B$5:$J$44,3,FALSE)</f>
        <v>0</v>
      </c>
      <c r="BB196" s="47">
        <f>ABSYLD1!BB196*VLOOKUP(ABSYLD2!BB$4,'[1]INTERNAL PARAMETERS-1'!$B$5:$J$44,5,FALSE)*VLOOKUP(ABSYLD2!BB$4,'[1]INTERNAL PARAMETERS-1'!$B$5:$J$44,6,FALSE)*VLOOKUP(ABSYLD2!BB$4,'[1]INTERNAL PARAMETERS-1'!$B$5:$J$44,3,FALSE) + ABSYLD1!BB196*(1-VLOOKUP(ABSYLD2!BB$4,'[1]INTERNAL PARAMETERS-1'!$B$5:$J$44,5,FALSE))*VLOOKUP(ABSYLD2!BB$4,'[1]INTERNAL PARAMETERS-1'!$B$5:$J$44,8,FALSE)*VLOOKUP(ABSYLD2!BB$4,'[1]INTERNAL PARAMETERS-1'!$B$5:$J$44,3,FALSE)</f>
        <v>0</v>
      </c>
      <c r="BC196" s="47">
        <f>ABSYLD1!BC196*VLOOKUP(ABSYLD2!BC$4,'[1]INTERNAL PARAMETERS-1'!$B$5:$J$44,5,FALSE)*VLOOKUP(ABSYLD2!BC$4,'[1]INTERNAL PARAMETERS-1'!$B$5:$J$44,6,FALSE)*VLOOKUP(ABSYLD2!BC$4,'[1]INTERNAL PARAMETERS-1'!$B$5:$J$44,3,FALSE) + ABSYLD1!BC196*(1-VLOOKUP(ABSYLD2!BC$4,'[1]INTERNAL PARAMETERS-1'!$B$5:$J$44,5,FALSE))*VLOOKUP(ABSYLD2!BC$4,'[1]INTERNAL PARAMETERS-1'!$B$5:$J$44,8,FALSE)*VLOOKUP(ABSYLD2!BC$4,'[1]INTERNAL PARAMETERS-1'!$B$5:$J$44,3,FALSE)</f>
        <v>0</v>
      </c>
      <c r="BD196" s="47">
        <f>ABSYLD1!BD196*VLOOKUP(ABSYLD2!BD$4,'[1]INTERNAL PARAMETERS-1'!$B$5:$J$44,5,FALSE)*VLOOKUP(ABSYLD2!BD$4,'[1]INTERNAL PARAMETERS-1'!$B$5:$J$44,6,FALSE)*VLOOKUP(ABSYLD2!BD$4,'[1]INTERNAL PARAMETERS-1'!$B$5:$J$44,3,FALSE) + ABSYLD1!BD196*(1-VLOOKUP(ABSYLD2!BD$4,'[1]INTERNAL PARAMETERS-1'!$B$5:$J$44,5,FALSE))*VLOOKUP(ABSYLD2!BD$4,'[1]INTERNAL PARAMETERS-1'!$B$5:$J$44,8,FALSE)*VLOOKUP(ABSYLD2!BD$4,'[1]INTERNAL PARAMETERS-1'!$B$5:$J$44,3,FALSE)</f>
        <v>0</v>
      </c>
      <c r="BE196" s="47">
        <f>ABSYLD1!BE196*VLOOKUP(ABSYLD2!BE$4,'[1]INTERNAL PARAMETERS-1'!$B$5:$J$44,5,FALSE)*VLOOKUP(ABSYLD2!BE$4,'[1]INTERNAL PARAMETERS-1'!$B$5:$J$44,6,FALSE)*VLOOKUP(ABSYLD2!BE$4,'[1]INTERNAL PARAMETERS-1'!$B$5:$J$44,3,FALSE) + ABSYLD1!BE196*(1-VLOOKUP(ABSYLD2!BE$4,'[1]INTERNAL PARAMETERS-1'!$B$5:$J$44,5,FALSE))*VLOOKUP(ABSYLD2!BE$4,'[1]INTERNAL PARAMETERS-1'!$B$5:$J$44,8,FALSE)*VLOOKUP(ABSYLD2!BE$4,'[1]INTERNAL PARAMETERS-1'!$B$5:$J$44,3,FALSE)</f>
        <v>0</v>
      </c>
      <c r="BF196" s="47">
        <f>ABSYLD1!BF196*VLOOKUP(ABSYLD2!BF$4,'[1]INTERNAL PARAMETERS-1'!$B$5:$J$44,5,FALSE)*VLOOKUP(ABSYLD2!BF$4,'[1]INTERNAL PARAMETERS-1'!$B$5:$J$44,6,FALSE)*VLOOKUP(ABSYLD2!BF$4,'[1]INTERNAL PARAMETERS-1'!$B$5:$J$44,3,FALSE) + ABSYLD1!BF196*(1-VLOOKUP(ABSYLD2!BF$4,'[1]INTERNAL PARAMETERS-1'!$B$5:$J$44,5,FALSE))*VLOOKUP(ABSYLD2!BF$4,'[1]INTERNAL PARAMETERS-1'!$B$5:$J$44,8,FALSE)*VLOOKUP(ABSYLD2!BF$4,'[1]INTERNAL PARAMETERS-1'!$B$5:$J$44,3,FALSE)</f>
        <v>0</v>
      </c>
      <c r="BG196" s="47">
        <f>ABSYLD1!BG196*VLOOKUP(ABSYLD2!BG$4,'[1]INTERNAL PARAMETERS-1'!$B$5:$J$44,5,FALSE)*VLOOKUP(ABSYLD2!BG$4,'[1]INTERNAL PARAMETERS-1'!$B$5:$J$44,6,FALSE)*VLOOKUP(ABSYLD2!BG$4,'[1]INTERNAL PARAMETERS-1'!$B$5:$J$44,3,FALSE) + ABSYLD1!BG196*(1-VLOOKUP(ABSYLD2!BG$4,'[1]INTERNAL PARAMETERS-1'!$B$5:$J$44,5,FALSE))*VLOOKUP(ABSYLD2!BG$4,'[1]INTERNAL PARAMETERS-1'!$B$5:$J$44,8,FALSE)*VLOOKUP(ABSYLD2!BG$4,'[1]INTERNAL PARAMETERS-1'!$B$5:$J$44,3,FALSE)</f>
        <v>0</v>
      </c>
      <c r="BH196" s="47">
        <f>ABSYLD1!BH196*VLOOKUP(ABSYLD2!BH$4,'[1]INTERNAL PARAMETERS-1'!$B$5:$J$44,5,FALSE)*VLOOKUP(ABSYLD2!BH$4,'[1]INTERNAL PARAMETERS-1'!$B$5:$J$44,6,FALSE)*VLOOKUP(ABSYLD2!BH$4,'[1]INTERNAL PARAMETERS-1'!$B$5:$J$44,3,FALSE) + ABSYLD1!BH196*(1-VLOOKUP(ABSYLD2!BH$4,'[1]INTERNAL PARAMETERS-1'!$B$5:$J$44,5,FALSE))*VLOOKUP(ABSYLD2!BH$4,'[1]INTERNAL PARAMETERS-1'!$B$5:$J$44,8,FALSE)*VLOOKUP(ABSYLD2!BH$4,'[1]INTERNAL PARAMETERS-1'!$B$5:$J$44,3,FALSE)</f>
        <v>0</v>
      </c>
      <c r="BI196" s="47">
        <f>ABSYLD1!BI196*VLOOKUP(ABSYLD2!BI$4,'[1]INTERNAL PARAMETERS-1'!$B$5:$J$44,5,FALSE)*VLOOKUP(ABSYLD2!BI$4,'[1]INTERNAL PARAMETERS-1'!$B$5:$J$44,6,FALSE)*VLOOKUP(ABSYLD2!BI$4,'[1]INTERNAL PARAMETERS-1'!$B$5:$J$44,3,FALSE) + ABSYLD1!BI196*(1-VLOOKUP(ABSYLD2!BI$4,'[1]INTERNAL PARAMETERS-1'!$B$5:$J$44,5,FALSE))*VLOOKUP(ABSYLD2!BI$4,'[1]INTERNAL PARAMETERS-1'!$B$5:$J$44,8,FALSE)*VLOOKUP(ABSYLD2!BI$4,'[1]INTERNAL PARAMETERS-1'!$B$5:$J$44,3,FALSE)</f>
        <v>0</v>
      </c>
      <c r="BJ196" s="47">
        <f>ABSYLD1!BJ196*VLOOKUP(ABSYLD2!BJ$4,'[1]INTERNAL PARAMETERS-1'!$B$5:$J$44,5,FALSE)*VLOOKUP(ABSYLD2!BJ$4,'[1]INTERNAL PARAMETERS-1'!$B$5:$J$44,6,FALSE)*VLOOKUP(ABSYLD2!BJ$4,'[1]INTERNAL PARAMETERS-1'!$B$5:$J$44,3,FALSE) + ABSYLD1!BJ196*(1-VLOOKUP(ABSYLD2!BJ$4,'[1]INTERNAL PARAMETERS-1'!$B$5:$J$44,5,FALSE))*VLOOKUP(ABSYLD2!BJ$4,'[1]INTERNAL PARAMETERS-1'!$B$5:$J$44,8,FALSE)*VLOOKUP(ABSYLD2!BJ$4,'[1]INTERNAL PARAMETERS-1'!$B$5:$J$44,3,FALSE)</f>
        <v>0</v>
      </c>
      <c r="BK196" s="47">
        <f>ABSYLD1!BK196*VLOOKUP(ABSYLD2!BK$4,'[1]INTERNAL PARAMETERS-1'!$B$5:$J$44,5,FALSE)*VLOOKUP(ABSYLD2!BK$4,'[1]INTERNAL PARAMETERS-1'!$B$5:$J$44,6,FALSE)*VLOOKUP(ABSYLD2!BK$4,'[1]INTERNAL PARAMETERS-1'!$B$5:$J$44,3,FALSE) + ABSYLD1!BK196*(1-VLOOKUP(ABSYLD2!BK$4,'[1]INTERNAL PARAMETERS-1'!$B$5:$J$44,5,FALSE))*VLOOKUP(ABSYLD2!BK$4,'[1]INTERNAL PARAMETERS-1'!$B$5:$J$44,8,FALSE)*VLOOKUP(ABSYLD2!BK$4,'[1]INTERNAL PARAMETERS-1'!$B$5:$J$44,3,FALSE)</f>
        <v>0</v>
      </c>
      <c r="BL196" s="47">
        <f>ABSYLD1!BL196*VLOOKUP(ABSYLD2!BL$4,'[1]INTERNAL PARAMETERS-1'!$B$5:$J$44,5,FALSE)*VLOOKUP(ABSYLD2!BL$4,'[1]INTERNAL PARAMETERS-1'!$B$5:$J$44,6,FALSE)*VLOOKUP(ABSYLD2!BL$4,'[1]INTERNAL PARAMETERS-1'!$B$5:$J$44,3,FALSE) + ABSYLD1!BL196*(1-VLOOKUP(ABSYLD2!BL$4,'[1]INTERNAL PARAMETERS-1'!$B$5:$J$44,5,FALSE))*VLOOKUP(ABSYLD2!BL$4,'[1]INTERNAL PARAMETERS-1'!$B$5:$J$44,8,FALSE)*VLOOKUP(ABSYLD2!BL$4,'[1]INTERNAL PARAMETERS-1'!$B$5:$J$44,3,FALSE)</f>
        <v>0</v>
      </c>
      <c r="BM196" s="47">
        <f>ABSYLD1!BM196*VLOOKUP(ABSYLD2!BM$4,'[1]INTERNAL PARAMETERS-1'!$B$5:$J$44,5,FALSE)*VLOOKUP(ABSYLD2!BM$4,'[1]INTERNAL PARAMETERS-1'!$B$5:$J$44,6,FALSE)*VLOOKUP(ABSYLD2!BM$4,'[1]INTERNAL PARAMETERS-1'!$B$5:$J$44,3,FALSE) + ABSYLD1!BM196*(1-VLOOKUP(ABSYLD2!BM$4,'[1]INTERNAL PARAMETERS-1'!$B$5:$J$44,5,FALSE))*VLOOKUP(ABSYLD2!BM$4,'[1]INTERNAL PARAMETERS-1'!$B$5:$J$44,8,FALSE)*VLOOKUP(ABSYLD2!BM$4,'[1]INTERNAL PARAMETERS-1'!$B$5:$J$44,3,FALSE)</f>
        <v>0</v>
      </c>
      <c r="BN196" s="47">
        <f>ABSYLD1!BN196*VLOOKUP(ABSYLD2!BN$4,'[1]INTERNAL PARAMETERS-1'!$B$5:$J$44,5,FALSE)*VLOOKUP(ABSYLD2!BN$4,'[1]INTERNAL PARAMETERS-1'!$B$5:$J$44,6,FALSE)*VLOOKUP(ABSYLD2!BN$4,'[1]INTERNAL PARAMETERS-1'!$B$5:$J$44,3,FALSE) + ABSYLD1!BN196*(1-VLOOKUP(ABSYLD2!BN$4,'[1]INTERNAL PARAMETERS-1'!$B$5:$J$44,5,FALSE))*VLOOKUP(ABSYLD2!BN$4,'[1]INTERNAL PARAMETERS-1'!$B$5:$J$44,8,FALSE)*VLOOKUP(ABSYLD2!BN$4,'[1]INTERNAL PARAMETERS-1'!$B$5:$J$44,3,FALSE)</f>
        <v>0</v>
      </c>
      <c r="BO196" s="47">
        <f>ABSYLD1!BO196*VLOOKUP(ABSYLD2!BO$4,'[1]INTERNAL PARAMETERS-1'!$B$5:$J$44,5,FALSE)*VLOOKUP(ABSYLD2!BO$4,'[1]INTERNAL PARAMETERS-1'!$B$5:$J$44,6,FALSE)*VLOOKUP(ABSYLD2!BO$4,'[1]INTERNAL PARAMETERS-1'!$B$5:$J$44,3,FALSE) + ABSYLD1!BO196*(1-VLOOKUP(ABSYLD2!BO$4,'[1]INTERNAL PARAMETERS-1'!$B$5:$J$44,5,FALSE))*VLOOKUP(ABSYLD2!BO$4,'[1]INTERNAL PARAMETERS-1'!$B$5:$J$44,8,FALSE)*VLOOKUP(ABSYLD2!BO$4,'[1]INTERNAL PARAMETERS-1'!$B$5:$J$44,3,FALSE)</f>
        <v>0</v>
      </c>
      <c r="BP196" s="47">
        <f>ABSYLD1!BP196*VLOOKUP(ABSYLD2!BP$4,'[1]INTERNAL PARAMETERS-1'!$B$5:$J$44,5,FALSE)*VLOOKUP(ABSYLD2!BP$4,'[1]INTERNAL PARAMETERS-1'!$B$5:$J$44,6,FALSE)*VLOOKUP(ABSYLD2!BP$4,'[1]INTERNAL PARAMETERS-1'!$B$5:$J$44,3,FALSE) + ABSYLD1!BP196*(1-VLOOKUP(ABSYLD2!BP$4,'[1]INTERNAL PARAMETERS-1'!$B$5:$J$44,5,FALSE))*VLOOKUP(ABSYLD2!BP$4,'[1]INTERNAL PARAMETERS-1'!$B$5:$J$44,8,FALSE)*VLOOKUP(ABSYLD2!BP$4,'[1]INTERNAL PARAMETERS-1'!$B$5:$J$44,3,FALSE)</f>
        <v>0</v>
      </c>
      <c r="BQ196" s="47">
        <f>ABSYLD1!BQ196*VLOOKUP(ABSYLD2!BQ$4,'[1]INTERNAL PARAMETERS-1'!$B$5:$J$44,5,FALSE)*VLOOKUP(ABSYLD2!BQ$4,'[1]INTERNAL PARAMETERS-1'!$B$5:$J$44,6,FALSE)*VLOOKUP(ABSYLD2!BQ$4,'[1]INTERNAL PARAMETERS-1'!$B$5:$J$44,3,FALSE) + ABSYLD1!BQ196*(1-VLOOKUP(ABSYLD2!BQ$4,'[1]INTERNAL PARAMETERS-1'!$B$5:$J$44,5,FALSE))*VLOOKUP(ABSYLD2!BQ$4,'[1]INTERNAL PARAMETERS-1'!$B$5:$J$44,8,FALSE)*VLOOKUP(ABSYLD2!BQ$4,'[1]INTERNAL PARAMETERS-1'!$B$5:$J$44,3,FALSE)</f>
        <v>0</v>
      </c>
      <c r="BR196" s="47">
        <f>ABSYLD1!BR196*VLOOKUP(ABSYLD2!BR$4,'[1]INTERNAL PARAMETERS-1'!$B$5:$J$44,5,FALSE)*VLOOKUP(ABSYLD2!BR$4,'[1]INTERNAL PARAMETERS-1'!$B$5:$J$44,6,FALSE)*VLOOKUP(ABSYLD2!BR$4,'[1]INTERNAL PARAMETERS-1'!$B$5:$J$44,3,FALSE) + ABSYLD1!BR196*(1-VLOOKUP(ABSYLD2!BR$4,'[1]INTERNAL PARAMETERS-1'!$B$5:$J$44,5,FALSE))*VLOOKUP(ABSYLD2!BR$4,'[1]INTERNAL PARAMETERS-1'!$B$5:$J$44,8,FALSE)*VLOOKUP(ABSYLD2!BR$4,'[1]INTERNAL PARAMETERS-1'!$B$5:$J$44,3,FALSE)</f>
        <v>0</v>
      </c>
      <c r="BS196" s="47">
        <f>ABSYLD1!BS196*VLOOKUP(ABSYLD2!BS$4,'[1]INTERNAL PARAMETERS-1'!$B$5:$J$44,5,FALSE)*VLOOKUP(ABSYLD2!BS$4,'[1]INTERNAL PARAMETERS-1'!$B$5:$J$44,6,FALSE)*VLOOKUP(ABSYLD2!BS$4,'[1]INTERNAL PARAMETERS-1'!$B$5:$J$44,3,FALSE) + ABSYLD1!BS196*(1-VLOOKUP(ABSYLD2!BS$4,'[1]INTERNAL PARAMETERS-1'!$B$5:$J$44,5,FALSE))*VLOOKUP(ABSYLD2!BS$4,'[1]INTERNAL PARAMETERS-1'!$B$5:$J$44,8,FALSE)*VLOOKUP(ABSYLD2!BS$4,'[1]INTERNAL PARAMETERS-1'!$B$5:$J$44,3,FALSE)</f>
        <v>0</v>
      </c>
      <c r="BT196" s="47">
        <f>ABSYLD1!BT196*VLOOKUP(ABSYLD2!BT$4,'[1]INTERNAL PARAMETERS-1'!$B$5:$J$44,5,FALSE)*VLOOKUP(ABSYLD2!BT$4,'[1]INTERNAL PARAMETERS-1'!$B$5:$J$44,6,FALSE)*VLOOKUP(ABSYLD2!BT$4,'[1]INTERNAL PARAMETERS-1'!$B$5:$J$44,3,FALSE) + ABSYLD1!BT196*(1-VLOOKUP(ABSYLD2!BT$4,'[1]INTERNAL PARAMETERS-1'!$B$5:$J$44,5,FALSE))*VLOOKUP(ABSYLD2!BT$4,'[1]INTERNAL PARAMETERS-1'!$B$5:$J$44,8,FALSE)*VLOOKUP(ABSYLD2!BT$4,'[1]INTERNAL PARAMETERS-1'!$B$5:$J$44,3,FALSE)</f>
        <v>0</v>
      </c>
      <c r="BU196" s="47">
        <f>ABSYLD1!BU196*VLOOKUP(ABSYLD2!BU$4,'[1]INTERNAL PARAMETERS-1'!$B$5:$J$44,5,FALSE)*VLOOKUP(ABSYLD2!BU$4,'[1]INTERNAL PARAMETERS-1'!$B$5:$J$44,6,FALSE)*VLOOKUP(ABSYLD2!BU$4,'[1]INTERNAL PARAMETERS-1'!$B$5:$J$44,3,FALSE) + ABSYLD1!BU196*(1-VLOOKUP(ABSYLD2!BU$4,'[1]INTERNAL PARAMETERS-1'!$B$5:$J$44,5,FALSE))*VLOOKUP(ABSYLD2!BU$4,'[1]INTERNAL PARAMETERS-1'!$B$5:$J$44,8,FALSE)*VLOOKUP(ABSYLD2!BU$4,'[1]INTERNAL PARAMETERS-1'!$B$5:$J$44,3,FALSE)</f>
        <v>0</v>
      </c>
      <c r="BV196" s="47">
        <f>ABSYLD1!BV196*VLOOKUP(ABSYLD2!BV$4,'[1]INTERNAL PARAMETERS-1'!$B$5:$J$44,5,FALSE)*VLOOKUP(ABSYLD2!BV$4,'[1]INTERNAL PARAMETERS-1'!$B$5:$J$44,6,FALSE)*VLOOKUP(ABSYLD2!BV$4,'[1]INTERNAL PARAMETERS-1'!$B$5:$J$44,3,FALSE) + ABSYLD1!BV196*(1-VLOOKUP(ABSYLD2!BV$4,'[1]INTERNAL PARAMETERS-1'!$B$5:$J$44,5,FALSE))*VLOOKUP(ABSYLD2!BV$4,'[1]INTERNAL PARAMETERS-1'!$B$5:$J$44,8,FALSE)*VLOOKUP(ABSYLD2!BV$4,'[1]INTERNAL PARAMETERS-1'!$B$5:$J$44,3,FALSE)</f>
        <v>0</v>
      </c>
      <c r="BW196" s="47">
        <f>ABSYLD1!BW196*VLOOKUP(ABSYLD2!BW$4,'[1]INTERNAL PARAMETERS-1'!$B$5:$J$44,5,FALSE)*VLOOKUP(ABSYLD2!BW$4,'[1]INTERNAL PARAMETERS-1'!$B$5:$J$44,6,FALSE)*VLOOKUP(ABSYLD2!BW$4,'[1]INTERNAL PARAMETERS-1'!$B$5:$J$44,3,FALSE) + ABSYLD1!BW196*(1-VLOOKUP(ABSYLD2!BW$4,'[1]INTERNAL PARAMETERS-1'!$B$5:$J$44,5,FALSE))*VLOOKUP(ABSYLD2!BW$4,'[1]INTERNAL PARAMETERS-1'!$B$5:$J$44,8,FALSE)*VLOOKUP(ABSYLD2!BW$4,'[1]INTERNAL PARAMETERS-1'!$B$5:$J$44,3,FALSE)</f>
        <v>0</v>
      </c>
      <c r="BX196" s="47">
        <f>ABSYLD1!BX196*VLOOKUP(ABSYLD2!BX$4,'[1]INTERNAL PARAMETERS-1'!$B$5:$J$44,5,FALSE)*VLOOKUP(ABSYLD2!BX$4,'[1]INTERNAL PARAMETERS-1'!$B$5:$J$44,6,FALSE)*VLOOKUP(ABSYLD2!BX$4,'[1]INTERNAL PARAMETERS-1'!$B$5:$J$44,3,FALSE) + ABSYLD1!BX196*(1-VLOOKUP(ABSYLD2!BX$4,'[1]INTERNAL PARAMETERS-1'!$B$5:$J$44,5,FALSE))*VLOOKUP(ABSYLD2!BX$4,'[1]INTERNAL PARAMETERS-1'!$B$5:$J$44,8,FALSE)*VLOOKUP(ABSYLD2!BX$4,'[1]INTERNAL PARAMETERS-1'!$B$5:$J$44,3,FALSE)</f>
        <v>0</v>
      </c>
      <c r="BY196" s="47">
        <f>ABSYLD1!BY196*VLOOKUP(ABSYLD2!BY$4,'[1]INTERNAL PARAMETERS-1'!$B$5:$J$44,5,FALSE)*VLOOKUP(ABSYLD2!BY$4,'[1]INTERNAL PARAMETERS-1'!$B$5:$J$44,6,FALSE)*VLOOKUP(ABSYLD2!BY$4,'[1]INTERNAL PARAMETERS-1'!$B$5:$J$44,3,FALSE) + ABSYLD1!BY196*(1-VLOOKUP(ABSYLD2!BY$4,'[1]INTERNAL PARAMETERS-1'!$B$5:$J$44,5,FALSE))*VLOOKUP(ABSYLD2!BY$4,'[1]INTERNAL PARAMETERS-1'!$B$5:$J$44,8,FALSE)*VLOOKUP(ABSYLD2!BY$4,'[1]INTERNAL PARAMETERS-1'!$B$5:$J$44,3,FALSE)</f>
        <v>0</v>
      </c>
      <c r="BZ196" s="47">
        <f>ABSYLD1!BZ196*VLOOKUP(ABSYLD2!BZ$4,'[1]INTERNAL PARAMETERS-1'!$B$5:$J$44,5,FALSE)*VLOOKUP(ABSYLD2!BZ$4,'[1]INTERNAL PARAMETERS-1'!$B$5:$J$44,6,FALSE)*VLOOKUP(ABSYLD2!BZ$4,'[1]INTERNAL PARAMETERS-1'!$B$5:$J$44,3,FALSE) + ABSYLD1!BZ196*(1-VLOOKUP(ABSYLD2!BZ$4,'[1]INTERNAL PARAMETERS-1'!$B$5:$J$44,5,FALSE))*VLOOKUP(ABSYLD2!BZ$4,'[1]INTERNAL PARAMETERS-1'!$B$5:$J$44,8,FALSE)*VLOOKUP(ABSYLD2!BZ$4,'[1]INTERNAL PARAMETERS-1'!$B$5:$J$44,3,FALSE)</f>
        <v>0</v>
      </c>
      <c r="CA196" s="47">
        <f>ABSYLD1!CA196*VLOOKUP(ABSYLD2!CA$4,'[1]INTERNAL PARAMETERS-1'!$B$5:$J$44,5,FALSE)*VLOOKUP(ABSYLD2!CA$4,'[1]INTERNAL PARAMETERS-1'!$B$5:$J$44,6,FALSE)*VLOOKUP(ABSYLD2!CA$4,'[1]INTERNAL PARAMETERS-1'!$B$5:$J$44,3,FALSE) + ABSYLD1!CA196*(1-VLOOKUP(ABSYLD2!CA$4,'[1]INTERNAL PARAMETERS-1'!$B$5:$J$44,5,FALSE))*VLOOKUP(ABSYLD2!CA$4,'[1]INTERNAL PARAMETERS-1'!$B$5:$J$44,8,FALSE)*VLOOKUP(ABSYLD2!CA$4,'[1]INTERNAL PARAMETERS-1'!$B$5:$J$44,3,FALSE)</f>
        <v>0</v>
      </c>
      <c r="CB196" s="47">
        <f>ABSYLD1!CB196*VLOOKUP(ABSYLD2!CB$4,'[1]INTERNAL PARAMETERS-1'!$B$5:$J$44,5,FALSE)*VLOOKUP(ABSYLD2!CB$4,'[1]INTERNAL PARAMETERS-1'!$B$5:$J$44,6,FALSE)*VLOOKUP(ABSYLD2!CB$4,'[1]INTERNAL PARAMETERS-1'!$B$5:$J$44,3,FALSE) + ABSYLD1!CB196*(1-VLOOKUP(ABSYLD2!CB$4,'[1]INTERNAL PARAMETERS-1'!$B$5:$J$44,5,FALSE))*VLOOKUP(ABSYLD2!CB$4,'[1]INTERNAL PARAMETERS-1'!$B$5:$J$44,8,FALSE)*VLOOKUP(ABSYLD2!CB$4,'[1]INTERNAL PARAMETERS-1'!$B$5:$J$44,3,FALSE)</f>
        <v>0</v>
      </c>
      <c r="CC196" s="47">
        <f>ABSYLD1!CC196*VLOOKUP(ABSYLD2!CC$4,'[1]INTERNAL PARAMETERS-1'!$B$5:$J$44,5,FALSE)*VLOOKUP(ABSYLD2!CC$4,'[1]INTERNAL PARAMETERS-1'!$B$5:$J$44,6,FALSE)*VLOOKUP(ABSYLD2!CC$4,'[1]INTERNAL PARAMETERS-1'!$B$5:$J$44,3,FALSE) + ABSYLD1!CC196*(1-VLOOKUP(ABSYLD2!CC$4,'[1]INTERNAL PARAMETERS-1'!$B$5:$J$44,5,FALSE))*VLOOKUP(ABSYLD2!CC$4,'[1]INTERNAL PARAMETERS-1'!$B$5:$J$44,8,FALSE)*VLOOKUP(ABSYLD2!CC$4,'[1]INTERNAL PARAMETERS-1'!$B$5:$J$44,3,FALSE)</f>
        <v>0</v>
      </c>
      <c r="CD196" s="47">
        <f>ABSYLD1!CD196*VLOOKUP(ABSYLD2!CD$4,'[1]INTERNAL PARAMETERS-1'!$B$5:$J$44,5,FALSE)*VLOOKUP(ABSYLD2!CD$4,'[1]INTERNAL PARAMETERS-1'!$B$5:$J$44,6,FALSE)*VLOOKUP(ABSYLD2!CD$4,'[1]INTERNAL PARAMETERS-1'!$B$5:$J$44,3,FALSE) + ABSYLD1!CD196*(1-VLOOKUP(ABSYLD2!CD$4,'[1]INTERNAL PARAMETERS-1'!$B$5:$J$44,5,FALSE))*VLOOKUP(ABSYLD2!CD$4,'[1]INTERNAL PARAMETERS-1'!$B$5:$J$44,8,FALSE)*VLOOKUP(ABSYLD2!CD$4,'[1]INTERNAL PARAMETERS-1'!$B$5:$J$44,3,FALSE)</f>
        <v>0</v>
      </c>
      <c r="CE196" s="47">
        <f>ABSYLD1!CE196*VLOOKUP(ABSYLD2!CE$4,'[1]INTERNAL PARAMETERS-1'!$B$5:$J$44,5,FALSE)*VLOOKUP(ABSYLD2!CE$4,'[1]INTERNAL PARAMETERS-1'!$B$5:$J$44,6,FALSE)*VLOOKUP(ABSYLD2!CE$4,'[1]INTERNAL PARAMETERS-1'!$B$5:$J$44,3,FALSE) + ABSYLD1!CE196*(1-VLOOKUP(ABSYLD2!CE$4,'[1]INTERNAL PARAMETERS-1'!$B$5:$J$44,5,FALSE))*VLOOKUP(ABSYLD2!CE$4,'[1]INTERNAL PARAMETERS-1'!$B$5:$J$44,8,FALSE)*VLOOKUP(ABSYLD2!CE$4,'[1]INTERNAL PARAMETERS-1'!$B$5:$J$44,3,FALSE)</f>
        <v>0</v>
      </c>
      <c r="CF196" s="47">
        <f>ABSYLD1!CF196*VLOOKUP(ABSYLD2!CF$4,'[1]INTERNAL PARAMETERS-1'!$B$5:$J$44,5,FALSE)*VLOOKUP(ABSYLD2!CF$4,'[1]INTERNAL PARAMETERS-1'!$B$5:$J$44,6,FALSE)*VLOOKUP(ABSYLD2!CF$4,'[1]INTERNAL PARAMETERS-1'!$B$5:$J$44,3,FALSE) + ABSYLD1!CF196*(1-VLOOKUP(ABSYLD2!CF$4,'[1]INTERNAL PARAMETERS-1'!$B$5:$J$44,5,FALSE))*VLOOKUP(ABSYLD2!CF$4,'[1]INTERNAL PARAMETERS-1'!$B$5:$J$44,8,FALSE)*VLOOKUP(ABSYLD2!CF$4,'[1]INTERNAL PARAMETERS-1'!$B$5:$J$44,3,FALSE)</f>
        <v>0</v>
      </c>
      <c r="CG196" s="47">
        <f>ABSYLD1!CG196*VLOOKUP(ABSYLD2!CG$4,'[1]INTERNAL PARAMETERS-1'!$B$5:$J$44,5,FALSE)*VLOOKUP(ABSYLD2!CG$4,'[1]INTERNAL PARAMETERS-1'!$B$5:$J$44,6,FALSE)*VLOOKUP(ABSYLD2!CG$4,'[1]INTERNAL PARAMETERS-1'!$B$5:$J$44,3,FALSE) + ABSYLD1!CG196*(1-VLOOKUP(ABSYLD2!CG$4,'[1]INTERNAL PARAMETERS-1'!$B$5:$J$44,5,FALSE))*VLOOKUP(ABSYLD2!CG$4,'[1]INTERNAL PARAMETERS-1'!$B$5:$J$44,8,FALSE)*VLOOKUP(ABSYLD2!CG$4,'[1]INTERNAL PARAMETERS-1'!$B$5:$J$44,3,FALSE)</f>
        <v>0</v>
      </c>
      <c r="CH196" s="46">
        <f>ABSYLD1!CH196*VLOOKUP(ABSYLD2!CH$4,'[1]INTERNAL PARAMETERS-1'!$B$5:$J$44,5,FALSE)*VLOOKUP(ABSYLD2!CH$4,'[1]INTERNAL PARAMETERS-1'!$B$5:$J$44,6,FALSE)*VLOOKUP(ABSYLD2!CH$4,'[1]INTERNAL PARAMETERS-1'!$B$5:$J$44,3,FALSE) + ABSYLD1!CH196*(1-VLOOKUP(ABSYLD2!CH$4,'[1]INTERNAL PARAMETERS-1'!$B$5:$J$44,5,FALSE))*VLOOKUP(ABSYLD2!CH$4,'[1]INTERNAL PARAMETERS-1'!$B$5:$J$44,8,FALSE)*VLOOKUP(ABSYLD2!CH$4,'[1]INTERNAL PARAMETERS-1'!$B$5:$J$44,3,FALSE)</f>
        <v>0</v>
      </c>
      <c r="CJ196" s="48">
        <f t="shared" si="4"/>
        <v>0</v>
      </c>
      <c r="CK196" s="46">
        <f t="shared" si="5"/>
        <v>0</v>
      </c>
    </row>
    <row r="197" spans="2:89">
      <c r="B197" s="61" t="s">
        <v>7</v>
      </c>
      <c r="C197" s="60" t="s">
        <v>89</v>
      </c>
      <c r="D197" s="60" t="s">
        <v>76</v>
      </c>
      <c r="E197" s="137">
        <f>ABS!AL197</f>
        <v>0</v>
      </c>
      <c r="F197" s="62">
        <f>'[1]INTERNAL PARAMETERS-1'!M17</f>
        <v>25.55</v>
      </c>
      <c r="G197" s="48">
        <f>ABSYLD1!G197*VLOOKUP(ABSYLD2!G$4,'[1]INTERNAL PARAMETERS-1'!$B$5:$J$44,5,FALSE)*VLOOKUP(ABSYLD2!G$4,'[1]INTERNAL PARAMETERS-1'!$B$5:$J$44,7,FALSE)*ABSYLD2!$F197 + ABSYLD1!G197*(1-VLOOKUP(ABSYLD2!G$4,'[1]INTERNAL PARAMETERS-1'!$B$5:$J$44,5,FALSE))*VLOOKUP(ABSYLD2!G$4,'[1]INTERNAL PARAMETERS-1'!$B$5:$J$44,9,FALSE)*ABSYLD2!$F197</f>
        <v>0</v>
      </c>
      <c r="H197" s="47">
        <f>ABSYLD1!H197*VLOOKUP(ABSYLD2!H$4,'[1]INTERNAL PARAMETERS-1'!$B$5:$J$44,5,FALSE)*VLOOKUP(ABSYLD2!H$4,'[1]INTERNAL PARAMETERS-1'!$B$5:$J$44,7,FALSE)*ABSYLD2!$F197 + ABSYLD1!H197*(1-VLOOKUP(ABSYLD2!H$4,'[1]INTERNAL PARAMETERS-1'!$B$5:$J$44,5,FALSE))*VLOOKUP(ABSYLD2!H$4,'[1]INTERNAL PARAMETERS-1'!$B$5:$J$44,9,FALSE)*ABSYLD2!$F197</f>
        <v>0</v>
      </c>
      <c r="I197" s="47">
        <f>ABSYLD1!I197*VLOOKUP(ABSYLD2!I$4,'[1]INTERNAL PARAMETERS-1'!$B$5:$J$44,5,FALSE)*VLOOKUP(ABSYLD2!I$4,'[1]INTERNAL PARAMETERS-1'!$B$5:$J$44,7,FALSE)*ABSYLD2!$F197 + ABSYLD1!I197*(1-VLOOKUP(ABSYLD2!I$4,'[1]INTERNAL PARAMETERS-1'!$B$5:$J$44,5,FALSE))*VLOOKUP(ABSYLD2!I$4,'[1]INTERNAL PARAMETERS-1'!$B$5:$J$44,9,FALSE)*ABSYLD2!$F197</f>
        <v>0</v>
      </c>
      <c r="J197" s="47">
        <f>ABSYLD1!J197*VLOOKUP(ABSYLD2!J$4,'[1]INTERNAL PARAMETERS-1'!$B$5:$J$44,5,FALSE)*VLOOKUP(ABSYLD2!J$4,'[1]INTERNAL PARAMETERS-1'!$B$5:$J$44,7,FALSE)*ABSYLD2!$F197 + ABSYLD1!J197*(1-VLOOKUP(ABSYLD2!J$4,'[1]INTERNAL PARAMETERS-1'!$B$5:$J$44,5,FALSE))*VLOOKUP(ABSYLD2!J$4,'[1]INTERNAL PARAMETERS-1'!$B$5:$J$44,9,FALSE)*ABSYLD2!$F197</f>
        <v>0</v>
      </c>
      <c r="K197" s="47">
        <f>ABSYLD1!K197*VLOOKUP(ABSYLD2!K$4,'[1]INTERNAL PARAMETERS-1'!$B$5:$J$44,5,FALSE)*VLOOKUP(ABSYLD2!K$4,'[1]INTERNAL PARAMETERS-1'!$B$5:$J$44,7,FALSE)*ABSYLD2!$F197 + ABSYLD1!K197*(1-VLOOKUP(ABSYLD2!K$4,'[1]INTERNAL PARAMETERS-1'!$B$5:$J$44,5,FALSE))*VLOOKUP(ABSYLD2!K$4,'[1]INTERNAL PARAMETERS-1'!$B$5:$J$44,9,FALSE)*ABSYLD2!$F197</f>
        <v>0</v>
      </c>
      <c r="L197" s="47">
        <f>ABSYLD1!L197*VLOOKUP(ABSYLD2!L$4,'[1]INTERNAL PARAMETERS-1'!$B$5:$J$44,5,FALSE)*VLOOKUP(ABSYLD2!L$4,'[1]INTERNAL PARAMETERS-1'!$B$5:$J$44,7,FALSE)*ABSYLD2!$F197 + ABSYLD1!L197*(1-VLOOKUP(ABSYLD2!L$4,'[1]INTERNAL PARAMETERS-1'!$B$5:$J$44,5,FALSE))*VLOOKUP(ABSYLD2!L$4,'[1]INTERNAL PARAMETERS-1'!$B$5:$J$44,9,FALSE)*ABSYLD2!$F197</f>
        <v>0</v>
      </c>
      <c r="M197" s="47">
        <f>ABSYLD1!M197*VLOOKUP(ABSYLD2!M$4,'[1]INTERNAL PARAMETERS-1'!$B$5:$J$44,5,FALSE)*VLOOKUP(ABSYLD2!M$4,'[1]INTERNAL PARAMETERS-1'!$B$5:$J$44,7,FALSE)*ABSYLD2!$F197 + ABSYLD1!M197*(1-VLOOKUP(ABSYLD2!M$4,'[1]INTERNAL PARAMETERS-1'!$B$5:$J$44,5,FALSE))*VLOOKUP(ABSYLD2!M$4,'[1]INTERNAL PARAMETERS-1'!$B$5:$J$44,9,FALSE)*ABSYLD2!$F197</f>
        <v>0</v>
      </c>
      <c r="N197" s="47">
        <f>ABSYLD1!N197*VLOOKUP(ABSYLD2!N$4,'[1]INTERNAL PARAMETERS-1'!$B$5:$J$44,5,FALSE)*VLOOKUP(ABSYLD2!N$4,'[1]INTERNAL PARAMETERS-1'!$B$5:$J$44,7,FALSE)*ABSYLD2!$F197 + ABSYLD1!N197*(1-VLOOKUP(ABSYLD2!N$4,'[1]INTERNAL PARAMETERS-1'!$B$5:$J$44,5,FALSE))*VLOOKUP(ABSYLD2!N$4,'[1]INTERNAL PARAMETERS-1'!$B$5:$J$44,9,FALSE)*ABSYLD2!$F197</f>
        <v>0</v>
      </c>
      <c r="O197" s="47">
        <f>ABSYLD1!O197*VLOOKUP(ABSYLD2!O$4,'[1]INTERNAL PARAMETERS-1'!$B$5:$J$44,5,FALSE)*VLOOKUP(ABSYLD2!O$4,'[1]INTERNAL PARAMETERS-1'!$B$5:$J$44,7,FALSE)*ABSYLD2!$F197 + ABSYLD1!O197*(1-VLOOKUP(ABSYLD2!O$4,'[1]INTERNAL PARAMETERS-1'!$B$5:$J$44,5,FALSE))*VLOOKUP(ABSYLD2!O$4,'[1]INTERNAL PARAMETERS-1'!$B$5:$J$44,9,FALSE)*ABSYLD2!$F197</f>
        <v>0</v>
      </c>
      <c r="P197" s="47">
        <f>ABSYLD1!P197*VLOOKUP(ABSYLD2!P$4,'[1]INTERNAL PARAMETERS-1'!$B$5:$J$44,5,FALSE)*VLOOKUP(ABSYLD2!P$4,'[1]INTERNAL PARAMETERS-1'!$B$5:$J$44,7,FALSE)*ABSYLD2!$F197 + ABSYLD1!P197*(1-VLOOKUP(ABSYLD2!P$4,'[1]INTERNAL PARAMETERS-1'!$B$5:$J$44,5,FALSE))*VLOOKUP(ABSYLD2!P$4,'[1]INTERNAL PARAMETERS-1'!$B$5:$J$44,9,FALSE)*ABSYLD2!$F197</f>
        <v>0</v>
      </c>
      <c r="Q197" s="47">
        <f>ABSYLD1!Q197*VLOOKUP(ABSYLD2!Q$4,'[1]INTERNAL PARAMETERS-1'!$B$5:$J$44,5,FALSE)*VLOOKUP(ABSYLD2!Q$4,'[1]INTERNAL PARAMETERS-1'!$B$5:$J$44,7,FALSE)*ABSYLD2!$F197 + ABSYLD1!Q197*(1-VLOOKUP(ABSYLD2!Q$4,'[1]INTERNAL PARAMETERS-1'!$B$5:$J$44,5,FALSE))*VLOOKUP(ABSYLD2!Q$4,'[1]INTERNAL PARAMETERS-1'!$B$5:$J$44,9,FALSE)*ABSYLD2!$F197</f>
        <v>0</v>
      </c>
      <c r="R197" s="47">
        <f>ABSYLD1!R197*VLOOKUP(ABSYLD2!R$4,'[1]INTERNAL PARAMETERS-1'!$B$5:$J$44,5,FALSE)*VLOOKUP(ABSYLD2!R$4,'[1]INTERNAL PARAMETERS-1'!$B$5:$J$44,7,FALSE)*ABSYLD2!$F197 + ABSYLD1!R197*(1-VLOOKUP(ABSYLD2!R$4,'[1]INTERNAL PARAMETERS-1'!$B$5:$J$44,5,FALSE))*VLOOKUP(ABSYLD2!R$4,'[1]INTERNAL PARAMETERS-1'!$B$5:$J$44,9,FALSE)*ABSYLD2!$F197</f>
        <v>0</v>
      </c>
      <c r="S197" s="47">
        <f>ABSYLD1!S197*VLOOKUP(ABSYLD2!S$4,'[1]INTERNAL PARAMETERS-1'!$B$5:$J$44,5,FALSE)*VLOOKUP(ABSYLD2!S$4,'[1]INTERNAL PARAMETERS-1'!$B$5:$J$44,7,FALSE)*ABSYLD2!$F197 + ABSYLD1!S197*(1-VLOOKUP(ABSYLD2!S$4,'[1]INTERNAL PARAMETERS-1'!$B$5:$J$44,5,FALSE))*VLOOKUP(ABSYLD2!S$4,'[1]INTERNAL PARAMETERS-1'!$B$5:$J$44,9,FALSE)*ABSYLD2!$F197</f>
        <v>0</v>
      </c>
      <c r="T197" s="47">
        <f>ABSYLD1!T197*VLOOKUP(ABSYLD2!T$4,'[1]INTERNAL PARAMETERS-1'!$B$5:$J$44,5,FALSE)*VLOOKUP(ABSYLD2!T$4,'[1]INTERNAL PARAMETERS-1'!$B$5:$J$44,7,FALSE)*ABSYLD2!$F197 + ABSYLD1!T197*(1-VLOOKUP(ABSYLD2!T$4,'[1]INTERNAL PARAMETERS-1'!$B$5:$J$44,5,FALSE))*VLOOKUP(ABSYLD2!T$4,'[1]INTERNAL PARAMETERS-1'!$B$5:$J$44,9,FALSE)*ABSYLD2!$F197</f>
        <v>0</v>
      </c>
      <c r="U197" s="47">
        <f>ABSYLD1!U197*VLOOKUP(ABSYLD2!U$4,'[1]INTERNAL PARAMETERS-1'!$B$5:$J$44,5,FALSE)*VLOOKUP(ABSYLD2!U$4,'[1]INTERNAL PARAMETERS-1'!$B$5:$J$44,7,FALSE)*ABSYLD2!$F197 + ABSYLD1!U197*(1-VLOOKUP(ABSYLD2!U$4,'[1]INTERNAL PARAMETERS-1'!$B$5:$J$44,5,FALSE))*VLOOKUP(ABSYLD2!U$4,'[1]INTERNAL PARAMETERS-1'!$B$5:$J$44,9,FALSE)*ABSYLD2!$F197</f>
        <v>0</v>
      </c>
      <c r="V197" s="47">
        <f>ABSYLD1!V197*VLOOKUP(ABSYLD2!V$4,'[1]INTERNAL PARAMETERS-1'!$B$5:$J$44,5,FALSE)*VLOOKUP(ABSYLD2!V$4,'[1]INTERNAL PARAMETERS-1'!$B$5:$J$44,7,FALSE)*ABSYLD2!$F197 + ABSYLD1!V197*(1-VLOOKUP(ABSYLD2!V$4,'[1]INTERNAL PARAMETERS-1'!$B$5:$J$44,5,FALSE))*VLOOKUP(ABSYLD2!V$4,'[1]INTERNAL PARAMETERS-1'!$B$5:$J$44,9,FALSE)*ABSYLD2!$F197</f>
        <v>0</v>
      </c>
      <c r="W197" s="47">
        <f>ABSYLD1!W197*VLOOKUP(ABSYLD2!W$4,'[1]INTERNAL PARAMETERS-1'!$B$5:$J$44,5,FALSE)*VLOOKUP(ABSYLD2!W$4,'[1]INTERNAL PARAMETERS-1'!$B$5:$J$44,7,FALSE)*ABSYLD2!$F197 + ABSYLD1!W197*(1-VLOOKUP(ABSYLD2!W$4,'[1]INTERNAL PARAMETERS-1'!$B$5:$J$44,5,FALSE))*VLOOKUP(ABSYLD2!W$4,'[1]INTERNAL PARAMETERS-1'!$B$5:$J$44,9,FALSE)*ABSYLD2!$F197</f>
        <v>0</v>
      </c>
      <c r="X197" s="47">
        <f>ABSYLD1!X197*VLOOKUP(ABSYLD2!X$4,'[1]INTERNAL PARAMETERS-1'!$B$5:$J$44,5,FALSE)*VLOOKUP(ABSYLD2!X$4,'[1]INTERNAL PARAMETERS-1'!$B$5:$J$44,7,FALSE)*ABSYLD2!$F197 + ABSYLD1!X197*(1-VLOOKUP(ABSYLD2!X$4,'[1]INTERNAL PARAMETERS-1'!$B$5:$J$44,5,FALSE))*VLOOKUP(ABSYLD2!X$4,'[1]INTERNAL PARAMETERS-1'!$B$5:$J$44,9,FALSE)*ABSYLD2!$F197</f>
        <v>0</v>
      </c>
      <c r="Y197" s="47">
        <f>ABSYLD1!Y197*VLOOKUP(ABSYLD2!Y$4,'[1]INTERNAL PARAMETERS-1'!$B$5:$J$44,5,FALSE)*VLOOKUP(ABSYLD2!Y$4,'[1]INTERNAL PARAMETERS-1'!$B$5:$J$44,7,FALSE)*ABSYLD2!$F197 + ABSYLD1!Y197*(1-VLOOKUP(ABSYLD2!Y$4,'[1]INTERNAL PARAMETERS-1'!$B$5:$J$44,5,FALSE))*VLOOKUP(ABSYLD2!Y$4,'[1]INTERNAL PARAMETERS-1'!$B$5:$J$44,9,FALSE)*ABSYLD2!$F197</f>
        <v>0</v>
      </c>
      <c r="Z197" s="47">
        <f>ABSYLD1!Z197*VLOOKUP(ABSYLD2!Z$4,'[1]INTERNAL PARAMETERS-1'!$B$5:$J$44,5,FALSE)*VLOOKUP(ABSYLD2!Z$4,'[1]INTERNAL PARAMETERS-1'!$B$5:$J$44,7,FALSE)*ABSYLD2!$F197 + ABSYLD1!Z197*(1-VLOOKUP(ABSYLD2!Z$4,'[1]INTERNAL PARAMETERS-1'!$B$5:$J$44,5,FALSE))*VLOOKUP(ABSYLD2!Z$4,'[1]INTERNAL PARAMETERS-1'!$B$5:$J$44,9,FALSE)*ABSYLD2!$F197</f>
        <v>0</v>
      </c>
      <c r="AA197" s="47">
        <f>ABSYLD1!AA197*VLOOKUP(ABSYLD2!AA$4,'[1]INTERNAL PARAMETERS-1'!$B$5:$J$44,5,FALSE)*VLOOKUP(ABSYLD2!AA$4,'[1]INTERNAL PARAMETERS-1'!$B$5:$J$44,7,FALSE)*ABSYLD2!$F197 + ABSYLD1!AA197*(1-VLOOKUP(ABSYLD2!AA$4,'[1]INTERNAL PARAMETERS-1'!$B$5:$J$44,5,FALSE))*VLOOKUP(ABSYLD2!AA$4,'[1]INTERNAL PARAMETERS-1'!$B$5:$J$44,9,FALSE)*ABSYLD2!$F197</f>
        <v>0</v>
      </c>
      <c r="AB197" s="47">
        <f>ABSYLD1!AB197*VLOOKUP(ABSYLD2!AB$4,'[1]INTERNAL PARAMETERS-1'!$B$5:$J$44,5,FALSE)*VLOOKUP(ABSYLD2!AB$4,'[1]INTERNAL PARAMETERS-1'!$B$5:$J$44,7,FALSE)*ABSYLD2!$F197 + ABSYLD1!AB197*(1-VLOOKUP(ABSYLD2!AB$4,'[1]INTERNAL PARAMETERS-1'!$B$5:$J$44,5,FALSE))*VLOOKUP(ABSYLD2!AB$4,'[1]INTERNAL PARAMETERS-1'!$B$5:$J$44,9,FALSE)*ABSYLD2!$F197</f>
        <v>0</v>
      </c>
      <c r="AC197" s="47">
        <f>ABSYLD1!AC197*VLOOKUP(ABSYLD2!AC$4,'[1]INTERNAL PARAMETERS-1'!$B$5:$J$44,5,FALSE)*VLOOKUP(ABSYLD2!AC$4,'[1]INTERNAL PARAMETERS-1'!$B$5:$J$44,7,FALSE)*ABSYLD2!$F197 + ABSYLD1!AC197*(1-VLOOKUP(ABSYLD2!AC$4,'[1]INTERNAL PARAMETERS-1'!$B$5:$J$44,5,FALSE))*VLOOKUP(ABSYLD2!AC$4,'[1]INTERNAL PARAMETERS-1'!$B$5:$J$44,9,FALSE)*ABSYLD2!$F197</f>
        <v>0</v>
      </c>
      <c r="AD197" s="47">
        <f>ABSYLD1!AD197*VLOOKUP(ABSYLD2!AD$4,'[1]INTERNAL PARAMETERS-1'!$B$5:$J$44,5,FALSE)*VLOOKUP(ABSYLD2!AD$4,'[1]INTERNAL PARAMETERS-1'!$B$5:$J$44,7,FALSE)*ABSYLD2!$F197 + ABSYLD1!AD197*(1-VLOOKUP(ABSYLD2!AD$4,'[1]INTERNAL PARAMETERS-1'!$B$5:$J$44,5,FALSE))*VLOOKUP(ABSYLD2!AD$4,'[1]INTERNAL PARAMETERS-1'!$B$5:$J$44,9,FALSE)*ABSYLD2!$F197</f>
        <v>0</v>
      </c>
      <c r="AE197" s="47">
        <f>ABSYLD1!AE197*VLOOKUP(ABSYLD2!AE$4,'[1]INTERNAL PARAMETERS-1'!$B$5:$J$44,5,FALSE)*VLOOKUP(ABSYLD2!AE$4,'[1]INTERNAL PARAMETERS-1'!$B$5:$J$44,7,FALSE)*ABSYLD2!$F197 + ABSYLD1!AE197*(1-VLOOKUP(ABSYLD2!AE$4,'[1]INTERNAL PARAMETERS-1'!$B$5:$J$44,5,FALSE))*VLOOKUP(ABSYLD2!AE$4,'[1]INTERNAL PARAMETERS-1'!$B$5:$J$44,9,FALSE)*ABSYLD2!$F197</f>
        <v>0</v>
      </c>
      <c r="AF197" s="47">
        <f>ABSYLD1!AF197*VLOOKUP(ABSYLD2!AF$4,'[1]INTERNAL PARAMETERS-1'!$B$5:$J$44,5,FALSE)*VLOOKUP(ABSYLD2!AF$4,'[1]INTERNAL PARAMETERS-1'!$B$5:$J$44,7,FALSE)*ABSYLD2!$F197 + ABSYLD1!AF197*(1-VLOOKUP(ABSYLD2!AF$4,'[1]INTERNAL PARAMETERS-1'!$B$5:$J$44,5,FALSE))*VLOOKUP(ABSYLD2!AF$4,'[1]INTERNAL PARAMETERS-1'!$B$5:$J$44,9,FALSE)*ABSYLD2!$F197</f>
        <v>0</v>
      </c>
      <c r="AG197" s="47">
        <f>ABSYLD1!AG197*VLOOKUP(ABSYLD2!AG$4,'[1]INTERNAL PARAMETERS-1'!$B$5:$J$44,5,FALSE)*VLOOKUP(ABSYLD2!AG$4,'[1]INTERNAL PARAMETERS-1'!$B$5:$J$44,7,FALSE)*ABSYLD2!$F197 + ABSYLD1!AG197*(1-VLOOKUP(ABSYLD2!AG$4,'[1]INTERNAL PARAMETERS-1'!$B$5:$J$44,5,FALSE))*VLOOKUP(ABSYLD2!AG$4,'[1]INTERNAL PARAMETERS-1'!$B$5:$J$44,9,FALSE)*ABSYLD2!$F197</f>
        <v>0</v>
      </c>
      <c r="AH197" s="47">
        <f>ABSYLD1!AH197*VLOOKUP(ABSYLD2!AH$4,'[1]INTERNAL PARAMETERS-1'!$B$5:$J$44,5,FALSE)*VLOOKUP(ABSYLD2!AH$4,'[1]INTERNAL PARAMETERS-1'!$B$5:$J$44,7,FALSE)*ABSYLD2!$F197 + ABSYLD1!AH197*(1-VLOOKUP(ABSYLD2!AH$4,'[1]INTERNAL PARAMETERS-1'!$B$5:$J$44,5,FALSE))*VLOOKUP(ABSYLD2!AH$4,'[1]INTERNAL PARAMETERS-1'!$B$5:$J$44,9,FALSE)*ABSYLD2!$F197</f>
        <v>0</v>
      </c>
      <c r="AI197" s="47">
        <f>ABSYLD1!AI197*VLOOKUP(ABSYLD2!AI$4,'[1]INTERNAL PARAMETERS-1'!$B$5:$J$44,5,FALSE)*VLOOKUP(ABSYLD2!AI$4,'[1]INTERNAL PARAMETERS-1'!$B$5:$J$44,7,FALSE)*ABSYLD2!$F197 + ABSYLD1!AI197*(1-VLOOKUP(ABSYLD2!AI$4,'[1]INTERNAL PARAMETERS-1'!$B$5:$J$44,5,FALSE))*VLOOKUP(ABSYLD2!AI$4,'[1]INTERNAL PARAMETERS-1'!$B$5:$J$44,9,FALSE)*ABSYLD2!$F197</f>
        <v>0</v>
      </c>
      <c r="AJ197" s="47">
        <f>ABSYLD1!AJ197*VLOOKUP(ABSYLD2!AJ$4,'[1]INTERNAL PARAMETERS-1'!$B$5:$J$44,5,FALSE)*VLOOKUP(ABSYLD2!AJ$4,'[1]INTERNAL PARAMETERS-1'!$B$5:$J$44,7,FALSE)*ABSYLD2!$F197 + ABSYLD1!AJ197*(1-VLOOKUP(ABSYLD2!AJ$4,'[1]INTERNAL PARAMETERS-1'!$B$5:$J$44,5,FALSE))*VLOOKUP(ABSYLD2!AJ$4,'[1]INTERNAL PARAMETERS-1'!$B$5:$J$44,9,FALSE)*ABSYLD2!$F197</f>
        <v>0</v>
      </c>
      <c r="AK197" s="47">
        <f>ABSYLD1!AK197*VLOOKUP(ABSYLD2!AK$4,'[1]INTERNAL PARAMETERS-1'!$B$5:$J$44,5,FALSE)*VLOOKUP(ABSYLD2!AK$4,'[1]INTERNAL PARAMETERS-1'!$B$5:$J$44,7,FALSE)*ABSYLD2!$F197 + ABSYLD1!AK197*(1-VLOOKUP(ABSYLD2!AK$4,'[1]INTERNAL PARAMETERS-1'!$B$5:$J$44,5,FALSE))*VLOOKUP(ABSYLD2!AK$4,'[1]INTERNAL PARAMETERS-1'!$B$5:$J$44,9,FALSE)*ABSYLD2!$F197</f>
        <v>0</v>
      </c>
      <c r="AL197" s="47">
        <f>ABSYLD1!AL197*VLOOKUP(ABSYLD2!AL$4,'[1]INTERNAL PARAMETERS-1'!$B$5:$J$44,5,FALSE)*VLOOKUP(ABSYLD2!AL$4,'[1]INTERNAL PARAMETERS-1'!$B$5:$J$44,7,FALSE)*ABSYLD2!$F197 + ABSYLD1!AL197*(1-VLOOKUP(ABSYLD2!AL$4,'[1]INTERNAL PARAMETERS-1'!$B$5:$J$44,5,FALSE))*VLOOKUP(ABSYLD2!AL$4,'[1]INTERNAL PARAMETERS-1'!$B$5:$J$44,9,FALSE)*ABSYLD2!$F197</f>
        <v>0</v>
      </c>
      <c r="AM197" s="47">
        <f>ABSYLD1!AM197*VLOOKUP(ABSYLD2!AM$4,'[1]INTERNAL PARAMETERS-1'!$B$5:$J$44,5,FALSE)*VLOOKUP(ABSYLD2!AM$4,'[1]INTERNAL PARAMETERS-1'!$B$5:$J$44,7,FALSE)*ABSYLD2!$F197 + ABSYLD1!AM197*(1-VLOOKUP(ABSYLD2!AM$4,'[1]INTERNAL PARAMETERS-1'!$B$5:$J$44,5,FALSE))*VLOOKUP(ABSYLD2!AM$4,'[1]INTERNAL PARAMETERS-1'!$B$5:$J$44,9,FALSE)*ABSYLD2!$F197</f>
        <v>0</v>
      </c>
      <c r="AN197" s="47">
        <f>ABSYLD1!AN197*VLOOKUP(ABSYLD2!AN$4,'[1]INTERNAL PARAMETERS-1'!$B$5:$J$44,5,FALSE)*VLOOKUP(ABSYLD2!AN$4,'[1]INTERNAL PARAMETERS-1'!$B$5:$J$44,7,FALSE)*ABSYLD2!$F197 + ABSYLD1!AN197*(1-VLOOKUP(ABSYLD2!AN$4,'[1]INTERNAL PARAMETERS-1'!$B$5:$J$44,5,FALSE))*VLOOKUP(ABSYLD2!AN$4,'[1]INTERNAL PARAMETERS-1'!$B$5:$J$44,9,FALSE)*ABSYLD2!$F197</f>
        <v>0</v>
      </c>
      <c r="AO197" s="47">
        <f>ABSYLD1!AO197*VLOOKUP(ABSYLD2!AO$4,'[1]INTERNAL PARAMETERS-1'!$B$5:$J$44,5,FALSE)*VLOOKUP(ABSYLD2!AO$4,'[1]INTERNAL PARAMETERS-1'!$B$5:$J$44,7,FALSE)*ABSYLD2!$F197 + ABSYLD1!AO197*(1-VLOOKUP(ABSYLD2!AO$4,'[1]INTERNAL PARAMETERS-1'!$B$5:$J$44,5,FALSE))*VLOOKUP(ABSYLD2!AO$4,'[1]INTERNAL PARAMETERS-1'!$B$5:$J$44,9,FALSE)*ABSYLD2!$F197</f>
        <v>0</v>
      </c>
      <c r="AP197" s="47">
        <f>ABSYLD1!AP197*VLOOKUP(ABSYLD2!AP$4,'[1]INTERNAL PARAMETERS-1'!$B$5:$J$44,5,FALSE)*VLOOKUP(ABSYLD2!AP$4,'[1]INTERNAL PARAMETERS-1'!$B$5:$J$44,7,FALSE)*ABSYLD2!$F197 + ABSYLD1!AP197*(1-VLOOKUP(ABSYLD2!AP$4,'[1]INTERNAL PARAMETERS-1'!$B$5:$J$44,5,FALSE))*VLOOKUP(ABSYLD2!AP$4,'[1]INTERNAL PARAMETERS-1'!$B$5:$J$44,9,FALSE)*ABSYLD2!$F197</f>
        <v>0</v>
      </c>
      <c r="AQ197" s="47">
        <f>ABSYLD1!AQ197*VLOOKUP(ABSYLD2!AQ$4,'[1]INTERNAL PARAMETERS-1'!$B$5:$J$44,5,FALSE)*VLOOKUP(ABSYLD2!AQ$4,'[1]INTERNAL PARAMETERS-1'!$B$5:$J$44,7,FALSE)*ABSYLD2!$F197 + ABSYLD1!AQ197*(1-VLOOKUP(ABSYLD2!AQ$4,'[1]INTERNAL PARAMETERS-1'!$B$5:$J$44,5,FALSE))*VLOOKUP(ABSYLD2!AQ$4,'[1]INTERNAL PARAMETERS-1'!$B$5:$J$44,9,FALSE)*ABSYLD2!$F197</f>
        <v>0</v>
      </c>
      <c r="AR197" s="47">
        <f>ABSYLD1!AR197*VLOOKUP(ABSYLD2!AR$4,'[1]INTERNAL PARAMETERS-1'!$B$5:$J$44,5,FALSE)*VLOOKUP(ABSYLD2!AR$4,'[1]INTERNAL PARAMETERS-1'!$B$5:$J$44,7,FALSE)*ABSYLD2!$F197 + ABSYLD1!AR197*(1-VLOOKUP(ABSYLD2!AR$4,'[1]INTERNAL PARAMETERS-1'!$B$5:$J$44,5,FALSE))*VLOOKUP(ABSYLD2!AR$4,'[1]INTERNAL PARAMETERS-1'!$B$5:$J$44,9,FALSE)*ABSYLD2!$F197</f>
        <v>0</v>
      </c>
      <c r="AS197" s="47">
        <f>ABSYLD1!AS197*VLOOKUP(ABSYLD2!AS$4,'[1]INTERNAL PARAMETERS-1'!$B$5:$J$44,5,FALSE)*VLOOKUP(ABSYLD2!AS$4,'[1]INTERNAL PARAMETERS-1'!$B$5:$J$44,7,FALSE)*ABSYLD2!$F197 + ABSYLD1!AS197*(1-VLOOKUP(ABSYLD2!AS$4,'[1]INTERNAL PARAMETERS-1'!$B$5:$J$44,5,FALSE))*VLOOKUP(ABSYLD2!AS$4,'[1]INTERNAL PARAMETERS-1'!$B$5:$J$44,9,FALSE)*ABSYLD2!$F197</f>
        <v>0</v>
      </c>
      <c r="AT197" s="46">
        <f>ABSYLD1!AT197*VLOOKUP(ABSYLD2!AT$4,'[1]INTERNAL PARAMETERS-1'!$B$5:$J$44,5,FALSE)*VLOOKUP(ABSYLD2!AT$4,'[1]INTERNAL PARAMETERS-1'!$B$5:$J$44,7,FALSE)*ABSYLD2!$F197 + ABSYLD1!AT197*(1-VLOOKUP(ABSYLD2!AT$4,'[1]INTERNAL PARAMETERS-1'!$B$5:$J$44,5,FALSE))*VLOOKUP(ABSYLD2!AT$4,'[1]INTERNAL PARAMETERS-1'!$B$5:$J$44,9,FALSE)*ABSYLD2!$F197</f>
        <v>0</v>
      </c>
      <c r="AU197" s="48">
        <f>ABSYLD1!AU197*VLOOKUP(ABSYLD2!AU$4,'[1]INTERNAL PARAMETERS-1'!$B$5:$J$44,5,FALSE)*VLOOKUP(ABSYLD2!AU$4,'[1]INTERNAL PARAMETERS-1'!$B$5:$J$44,6,FALSE)*VLOOKUP(ABSYLD2!AU$4,'[1]INTERNAL PARAMETERS-1'!$B$5:$J$44,3,FALSE) + ABSYLD1!AU197*(1-VLOOKUP(ABSYLD2!AU$4,'[1]INTERNAL PARAMETERS-1'!$B$5:$J$44,5,FALSE))*VLOOKUP(ABSYLD2!AU$4,'[1]INTERNAL PARAMETERS-1'!$B$5:$J$44,8,FALSE)*VLOOKUP(ABSYLD2!AU$4,'[1]INTERNAL PARAMETERS-1'!$B$5:$J$44,3,FALSE)</f>
        <v>0</v>
      </c>
      <c r="AV197" s="47">
        <f>ABSYLD1!AV197*VLOOKUP(ABSYLD2!AV$4,'[1]INTERNAL PARAMETERS-1'!$B$5:$J$44,5,FALSE)*VLOOKUP(ABSYLD2!AV$4,'[1]INTERNAL PARAMETERS-1'!$B$5:$J$44,6,FALSE)*VLOOKUP(ABSYLD2!AV$4,'[1]INTERNAL PARAMETERS-1'!$B$5:$J$44,3,FALSE) + ABSYLD1!AV197*(1-VLOOKUP(ABSYLD2!AV$4,'[1]INTERNAL PARAMETERS-1'!$B$5:$J$44,5,FALSE))*VLOOKUP(ABSYLD2!AV$4,'[1]INTERNAL PARAMETERS-1'!$B$5:$J$44,8,FALSE)*VLOOKUP(ABSYLD2!AV$4,'[1]INTERNAL PARAMETERS-1'!$B$5:$J$44,3,FALSE)</f>
        <v>0</v>
      </c>
      <c r="AW197" s="47">
        <f>ABSYLD1!AW197*VLOOKUP(ABSYLD2!AW$4,'[1]INTERNAL PARAMETERS-1'!$B$5:$J$44,5,FALSE)*VLOOKUP(ABSYLD2!AW$4,'[1]INTERNAL PARAMETERS-1'!$B$5:$J$44,6,FALSE)*VLOOKUP(ABSYLD2!AW$4,'[1]INTERNAL PARAMETERS-1'!$B$5:$J$44,3,FALSE) + ABSYLD1!AW197*(1-VLOOKUP(ABSYLD2!AW$4,'[1]INTERNAL PARAMETERS-1'!$B$5:$J$44,5,FALSE))*VLOOKUP(ABSYLD2!AW$4,'[1]INTERNAL PARAMETERS-1'!$B$5:$J$44,8,FALSE)*VLOOKUP(ABSYLD2!AW$4,'[1]INTERNAL PARAMETERS-1'!$B$5:$J$44,3,FALSE)</f>
        <v>0</v>
      </c>
      <c r="AX197" s="47">
        <f>ABSYLD1!AX197*VLOOKUP(ABSYLD2!AX$4,'[1]INTERNAL PARAMETERS-1'!$B$5:$J$44,5,FALSE)*VLOOKUP(ABSYLD2!AX$4,'[1]INTERNAL PARAMETERS-1'!$B$5:$J$44,6,FALSE)*VLOOKUP(ABSYLD2!AX$4,'[1]INTERNAL PARAMETERS-1'!$B$5:$J$44,3,FALSE) + ABSYLD1!AX197*(1-VLOOKUP(ABSYLD2!AX$4,'[1]INTERNAL PARAMETERS-1'!$B$5:$J$44,5,FALSE))*VLOOKUP(ABSYLD2!AX$4,'[1]INTERNAL PARAMETERS-1'!$B$5:$J$44,8,FALSE)*VLOOKUP(ABSYLD2!AX$4,'[1]INTERNAL PARAMETERS-1'!$B$5:$J$44,3,FALSE)</f>
        <v>0</v>
      </c>
      <c r="AY197" s="47">
        <f>ABSYLD1!AY197*VLOOKUP(ABSYLD2!AY$4,'[1]INTERNAL PARAMETERS-1'!$B$5:$J$44,5,FALSE)*VLOOKUP(ABSYLD2!AY$4,'[1]INTERNAL PARAMETERS-1'!$B$5:$J$44,6,FALSE)*VLOOKUP(ABSYLD2!AY$4,'[1]INTERNAL PARAMETERS-1'!$B$5:$J$44,3,FALSE) + ABSYLD1!AY197*(1-VLOOKUP(ABSYLD2!AY$4,'[1]INTERNAL PARAMETERS-1'!$B$5:$J$44,5,FALSE))*VLOOKUP(ABSYLD2!AY$4,'[1]INTERNAL PARAMETERS-1'!$B$5:$J$44,8,FALSE)*VLOOKUP(ABSYLD2!AY$4,'[1]INTERNAL PARAMETERS-1'!$B$5:$J$44,3,FALSE)</f>
        <v>0</v>
      </c>
      <c r="AZ197" s="47">
        <f>ABSYLD1!AZ197*VLOOKUP(ABSYLD2!AZ$4,'[1]INTERNAL PARAMETERS-1'!$B$5:$J$44,5,FALSE)*VLOOKUP(ABSYLD2!AZ$4,'[1]INTERNAL PARAMETERS-1'!$B$5:$J$44,6,FALSE)*VLOOKUP(ABSYLD2!AZ$4,'[1]INTERNAL PARAMETERS-1'!$B$5:$J$44,3,FALSE) + ABSYLD1!AZ197*(1-VLOOKUP(ABSYLD2!AZ$4,'[1]INTERNAL PARAMETERS-1'!$B$5:$J$44,5,FALSE))*VLOOKUP(ABSYLD2!AZ$4,'[1]INTERNAL PARAMETERS-1'!$B$5:$J$44,8,FALSE)*VLOOKUP(ABSYLD2!AZ$4,'[1]INTERNAL PARAMETERS-1'!$B$5:$J$44,3,FALSE)</f>
        <v>0</v>
      </c>
      <c r="BA197" s="47">
        <f>ABSYLD1!BA197*VLOOKUP(ABSYLD2!BA$4,'[1]INTERNAL PARAMETERS-1'!$B$5:$J$44,5,FALSE)*VLOOKUP(ABSYLD2!BA$4,'[1]INTERNAL PARAMETERS-1'!$B$5:$J$44,6,FALSE)*VLOOKUP(ABSYLD2!BA$4,'[1]INTERNAL PARAMETERS-1'!$B$5:$J$44,3,FALSE) + ABSYLD1!BA197*(1-VLOOKUP(ABSYLD2!BA$4,'[1]INTERNAL PARAMETERS-1'!$B$5:$J$44,5,FALSE))*VLOOKUP(ABSYLD2!BA$4,'[1]INTERNAL PARAMETERS-1'!$B$5:$J$44,8,FALSE)*VLOOKUP(ABSYLD2!BA$4,'[1]INTERNAL PARAMETERS-1'!$B$5:$J$44,3,FALSE)</f>
        <v>0</v>
      </c>
      <c r="BB197" s="47">
        <f>ABSYLD1!BB197*VLOOKUP(ABSYLD2!BB$4,'[1]INTERNAL PARAMETERS-1'!$B$5:$J$44,5,FALSE)*VLOOKUP(ABSYLD2!BB$4,'[1]INTERNAL PARAMETERS-1'!$B$5:$J$44,6,FALSE)*VLOOKUP(ABSYLD2!BB$4,'[1]INTERNAL PARAMETERS-1'!$B$5:$J$44,3,FALSE) + ABSYLD1!BB197*(1-VLOOKUP(ABSYLD2!BB$4,'[1]INTERNAL PARAMETERS-1'!$B$5:$J$44,5,FALSE))*VLOOKUP(ABSYLD2!BB$4,'[1]INTERNAL PARAMETERS-1'!$B$5:$J$44,8,FALSE)*VLOOKUP(ABSYLD2!BB$4,'[1]INTERNAL PARAMETERS-1'!$B$5:$J$44,3,FALSE)</f>
        <v>0</v>
      </c>
      <c r="BC197" s="47">
        <f>ABSYLD1!BC197*VLOOKUP(ABSYLD2!BC$4,'[1]INTERNAL PARAMETERS-1'!$B$5:$J$44,5,FALSE)*VLOOKUP(ABSYLD2!BC$4,'[1]INTERNAL PARAMETERS-1'!$B$5:$J$44,6,FALSE)*VLOOKUP(ABSYLD2!BC$4,'[1]INTERNAL PARAMETERS-1'!$B$5:$J$44,3,FALSE) + ABSYLD1!BC197*(1-VLOOKUP(ABSYLD2!BC$4,'[1]INTERNAL PARAMETERS-1'!$B$5:$J$44,5,FALSE))*VLOOKUP(ABSYLD2!BC$4,'[1]INTERNAL PARAMETERS-1'!$B$5:$J$44,8,FALSE)*VLOOKUP(ABSYLD2!BC$4,'[1]INTERNAL PARAMETERS-1'!$B$5:$J$44,3,FALSE)</f>
        <v>0</v>
      </c>
      <c r="BD197" s="47">
        <f>ABSYLD1!BD197*VLOOKUP(ABSYLD2!BD$4,'[1]INTERNAL PARAMETERS-1'!$B$5:$J$44,5,FALSE)*VLOOKUP(ABSYLD2!BD$4,'[1]INTERNAL PARAMETERS-1'!$B$5:$J$44,6,FALSE)*VLOOKUP(ABSYLD2!BD$4,'[1]INTERNAL PARAMETERS-1'!$B$5:$J$44,3,FALSE) + ABSYLD1!BD197*(1-VLOOKUP(ABSYLD2!BD$4,'[1]INTERNAL PARAMETERS-1'!$B$5:$J$44,5,FALSE))*VLOOKUP(ABSYLD2!BD$4,'[1]INTERNAL PARAMETERS-1'!$B$5:$J$44,8,FALSE)*VLOOKUP(ABSYLD2!BD$4,'[1]INTERNAL PARAMETERS-1'!$B$5:$J$44,3,FALSE)</f>
        <v>0</v>
      </c>
      <c r="BE197" s="47">
        <f>ABSYLD1!BE197*VLOOKUP(ABSYLD2!BE$4,'[1]INTERNAL PARAMETERS-1'!$B$5:$J$44,5,FALSE)*VLOOKUP(ABSYLD2!BE$4,'[1]INTERNAL PARAMETERS-1'!$B$5:$J$44,6,FALSE)*VLOOKUP(ABSYLD2!BE$4,'[1]INTERNAL PARAMETERS-1'!$B$5:$J$44,3,FALSE) + ABSYLD1!BE197*(1-VLOOKUP(ABSYLD2!BE$4,'[1]INTERNAL PARAMETERS-1'!$B$5:$J$44,5,FALSE))*VLOOKUP(ABSYLD2!BE$4,'[1]INTERNAL PARAMETERS-1'!$B$5:$J$44,8,FALSE)*VLOOKUP(ABSYLD2!BE$4,'[1]INTERNAL PARAMETERS-1'!$B$5:$J$44,3,FALSE)</f>
        <v>0</v>
      </c>
      <c r="BF197" s="47">
        <f>ABSYLD1!BF197*VLOOKUP(ABSYLD2!BF$4,'[1]INTERNAL PARAMETERS-1'!$B$5:$J$44,5,FALSE)*VLOOKUP(ABSYLD2!BF$4,'[1]INTERNAL PARAMETERS-1'!$B$5:$J$44,6,FALSE)*VLOOKUP(ABSYLD2!BF$4,'[1]INTERNAL PARAMETERS-1'!$B$5:$J$44,3,FALSE) + ABSYLD1!BF197*(1-VLOOKUP(ABSYLD2!BF$4,'[1]INTERNAL PARAMETERS-1'!$B$5:$J$44,5,FALSE))*VLOOKUP(ABSYLD2!BF$4,'[1]INTERNAL PARAMETERS-1'!$B$5:$J$44,8,FALSE)*VLOOKUP(ABSYLD2!BF$4,'[1]INTERNAL PARAMETERS-1'!$B$5:$J$44,3,FALSE)</f>
        <v>0</v>
      </c>
      <c r="BG197" s="47">
        <f>ABSYLD1!BG197*VLOOKUP(ABSYLD2!BG$4,'[1]INTERNAL PARAMETERS-1'!$B$5:$J$44,5,FALSE)*VLOOKUP(ABSYLD2!BG$4,'[1]INTERNAL PARAMETERS-1'!$B$5:$J$44,6,FALSE)*VLOOKUP(ABSYLD2!BG$4,'[1]INTERNAL PARAMETERS-1'!$B$5:$J$44,3,FALSE) + ABSYLD1!BG197*(1-VLOOKUP(ABSYLD2!BG$4,'[1]INTERNAL PARAMETERS-1'!$B$5:$J$44,5,FALSE))*VLOOKUP(ABSYLD2!BG$4,'[1]INTERNAL PARAMETERS-1'!$B$5:$J$44,8,FALSE)*VLOOKUP(ABSYLD2!BG$4,'[1]INTERNAL PARAMETERS-1'!$B$5:$J$44,3,FALSE)</f>
        <v>0</v>
      </c>
      <c r="BH197" s="47">
        <f>ABSYLD1!BH197*VLOOKUP(ABSYLD2!BH$4,'[1]INTERNAL PARAMETERS-1'!$B$5:$J$44,5,FALSE)*VLOOKUP(ABSYLD2!BH$4,'[1]INTERNAL PARAMETERS-1'!$B$5:$J$44,6,FALSE)*VLOOKUP(ABSYLD2!BH$4,'[1]INTERNAL PARAMETERS-1'!$B$5:$J$44,3,FALSE) + ABSYLD1!BH197*(1-VLOOKUP(ABSYLD2!BH$4,'[1]INTERNAL PARAMETERS-1'!$B$5:$J$44,5,FALSE))*VLOOKUP(ABSYLD2!BH$4,'[1]INTERNAL PARAMETERS-1'!$B$5:$J$44,8,FALSE)*VLOOKUP(ABSYLD2!BH$4,'[1]INTERNAL PARAMETERS-1'!$B$5:$J$44,3,FALSE)</f>
        <v>0</v>
      </c>
      <c r="BI197" s="47">
        <f>ABSYLD1!BI197*VLOOKUP(ABSYLD2!BI$4,'[1]INTERNAL PARAMETERS-1'!$B$5:$J$44,5,FALSE)*VLOOKUP(ABSYLD2!BI$4,'[1]INTERNAL PARAMETERS-1'!$B$5:$J$44,6,FALSE)*VLOOKUP(ABSYLD2!BI$4,'[1]INTERNAL PARAMETERS-1'!$B$5:$J$44,3,FALSE) + ABSYLD1!BI197*(1-VLOOKUP(ABSYLD2!BI$4,'[1]INTERNAL PARAMETERS-1'!$B$5:$J$44,5,FALSE))*VLOOKUP(ABSYLD2!BI$4,'[1]INTERNAL PARAMETERS-1'!$B$5:$J$44,8,FALSE)*VLOOKUP(ABSYLD2!BI$4,'[1]INTERNAL PARAMETERS-1'!$B$5:$J$44,3,FALSE)</f>
        <v>0</v>
      </c>
      <c r="BJ197" s="47">
        <f>ABSYLD1!BJ197*VLOOKUP(ABSYLD2!BJ$4,'[1]INTERNAL PARAMETERS-1'!$B$5:$J$44,5,FALSE)*VLOOKUP(ABSYLD2!BJ$4,'[1]INTERNAL PARAMETERS-1'!$B$5:$J$44,6,FALSE)*VLOOKUP(ABSYLD2!BJ$4,'[1]INTERNAL PARAMETERS-1'!$B$5:$J$44,3,FALSE) + ABSYLD1!BJ197*(1-VLOOKUP(ABSYLD2!BJ$4,'[1]INTERNAL PARAMETERS-1'!$B$5:$J$44,5,FALSE))*VLOOKUP(ABSYLD2!BJ$4,'[1]INTERNAL PARAMETERS-1'!$B$5:$J$44,8,FALSE)*VLOOKUP(ABSYLD2!BJ$4,'[1]INTERNAL PARAMETERS-1'!$B$5:$J$44,3,FALSE)</f>
        <v>0</v>
      </c>
      <c r="BK197" s="47">
        <f>ABSYLD1!BK197*VLOOKUP(ABSYLD2!BK$4,'[1]INTERNAL PARAMETERS-1'!$B$5:$J$44,5,FALSE)*VLOOKUP(ABSYLD2!BK$4,'[1]INTERNAL PARAMETERS-1'!$B$5:$J$44,6,FALSE)*VLOOKUP(ABSYLD2!BK$4,'[1]INTERNAL PARAMETERS-1'!$B$5:$J$44,3,FALSE) + ABSYLD1!BK197*(1-VLOOKUP(ABSYLD2!BK$4,'[1]INTERNAL PARAMETERS-1'!$B$5:$J$44,5,FALSE))*VLOOKUP(ABSYLD2!BK$4,'[1]INTERNAL PARAMETERS-1'!$B$5:$J$44,8,FALSE)*VLOOKUP(ABSYLD2!BK$4,'[1]INTERNAL PARAMETERS-1'!$B$5:$J$44,3,FALSE)</f>
        <v>0</v>
      </c>
      <c r="BL197" s="47">
        <f>ABSYLD1!BL197*VLOOKUP(ABSYLD2!BL$4,'[1]INTERNAL PARAMETERS-1'!$B$5:$J$44,5,FALSE)*VLOOKUP(ABSYLD2!BL$4,'[1]INTERNAL PARAMETERS-1'!$B$5:$J$44,6,FALSE)*VLOOKUP(ABSYLD2!BL$4,'[1]INTERNAL PARAMETERS-1'!$B$5:$J$44,3,FALSE) + ABSYLD1!BL197*(1-VLOOKUP(ABSYLD2!BL$4,'[1]INTERNAL PARAMETERS-1'!$B$5:$J$44,5,FALSE))*VLOOKUP(ABSYLD2!BL$4,'[1]INTERNAL PARAMETERS-1'!$B$5:$J$44,8,FALSE)*VLOOKUP(ABSYLD2!BL$4,'[1]INTERNAL PARAMETERS-1'!$B$5:$J$44,3,FALSE)</f>
        <v>0</v>
      </c>
      <c r="BM197" s="47">
        <f>ABSYLD1!BM197*VLOOKUP(ABSYLD2!BM$4,'[1]INTERNAL PARAMETERS-1'!$B$5:$J$44,5,FALSE)*VLOOKUP(ABSYLD2!BM$4,'[1]INTERNAL PARAMETERS-1'!$B$5:$J$44,6,FALSE)*VLOOKUP(ABSYLD2!BM$4,'[1]INTERNAL PARAMETERS-1'!$B$5:$J$44,3,FALSE) + ABSYLD1!BM197*(1-VLOOKUP(ABSYLD2!BM$4,'[1]INTERNAL PARAMETERS-1'!$B$5:$J$44,5,FALSE))*VLOOKUP(ABSYLD2!BM$4,'[1]INTERNAL PARAMETERS-1'!$B$5:$J$44,8,FALSE)*VLOOKUP(ABSYLD2!BM$4,'[1]INTERNAL PARAMETERS-1'!$B$5:$J$44,3,FALSE)</f>
        <v>0</v>
      </c>
      <c r="BN197" s="47">
        <f>ABSYLD1!BN197*VLOOKUP(ABSYLD2!BN$4,'[1]INTERNAL PARAMETERS-1'!$B$5:$J$44,5,FALSE)*VLOOKUP(ABSYLD2!BN$4,'[1]INTERNAL PARAMETERS-1'!$B$5:$J$44,6,FALSE)*VLOOKUP(ABSYLD2!BN$4,'[1]INTERNAL PARAMETERS-1'!$B$5:$J$44,3,FALSE) + ABSYLD1!BN197*(1-VLOOKUP(ABSYLD2!BN$4,'[1]INTERNAL PARAMETERS-1'!$B$5:$J$44,5,FALSE))*VLOOKUP(ABSYLD2!BN$4,'[1]INTERNAL PARAMETERS-1'!$B$5:$J$44,8,FALSE)*VLOOKUP(ABSYLD2!BN$4,'[1]INTERNAL PARAMETERS-1'!$B$5:$J$44,3,FALSE)</f>
        <v>0</v>
      </c>
      <c r="BO197" s="47">
        <f>ABSYLD1!BO197*VLOOKUP(ABSYLD2!BO$4,'[1]INTERNAL PARAMETERS-1'!$B$5:$J$44,5,FALSE)*VLOOKUP(ABSYLD2!BO$4,'[1]INTERNAL PARAMETERS-1'!$B$5:$J$44,6,FALSE)*VLOOKUP(ABSYLD2!BO$4,'[1]INTERNAL PARAMETERS-1'!$B$5:$J$44,3,FALSE) + ABSYLD1!BO197*(1-VLOOKUP(ABSYLD2!BO$4,'[1]INTERNAL PARAMETERS-1'!$B$5:$J$44,5,FALSE))*VLOOKUP(ABSYLD2!BO$4,'[1]INTERNAL PARAMETERS-1'!$B$5:$J$44,8,FALSE)*VLOOKUP(ABSYLD2!BO$4,'[1]INTERNAL PARAMETERS-1'!$B$5:$J$44,3,FALSE)</f>
        <v>0</v>
      </c>
      <c r="BP197" s="47">
        <f>ABSYLD1!BP197*VLOOKUP(ABSYLD2!BP$4,'[1]INTERNAL PARAMETERS-1'!$B$5:$J$44,5,FALSE)*VLOOKUP(ABSYLD2!BP$4,'[1]INTERNAL PARAMETERS-1'!$B$5:$J$44,6,FALSE)*VLOOKUP(ABSYLD2!BP$4,'[1]INTERNAL PARAMETERS-1'!$B$5:$J$44,3,FALSE) + ABSYLD1!BP197*(1-VLOOKUP(ABSYLD2!BP$4,'[1]INTERNAL PARAMETERS-1'!$B$5:$J$44,5,FALSE))*VLOOKUP(ABSYLD2!BP$4,'[1]INTERNAL PARAMETERS-1'!$B$5:$J$44,8,FALSE)*VLOOKUP(ABSYLD2!BP$4,'[1]INTERNAL PARAMETERS-1'!$B$5:$J$44,3,FALSE)</f>
        <v>0</v>
      </c>
      <c r="BQ197" s="47">
        <f>ABSYLD1!BQ197*VLOOKUP(ABSYLD2!BQ$4,'[1]INTERNAL PARAMETERS-1'!$B$5:$J$44,5,FALSE)*VLOOKUP(ABSYLD2!BQ$4,'[1]INTERNAL PARAMETERS-1'!$B$5:$J$44,6,FALSE)*VLOOKUP(ABSYLD2!BQ$4,'[1]INTERNAL PARAMETERS-1'!$B$5:$J$44,3,FALSE) + ABSYLD1!BQ197*(1-VLOOKUP(ABSYLD2!BQ$4,'[1]INTERNAL PARAMETERS-1'!$B$5:$J$44,5,FALSE))*VLOOKUP(ABSYLD2!BQ$4,'[1]INTERNAL PARAMETERS-1'!$B$5:$J$44,8,FALSE)*VLOOKUP(ABSYLD2!BQ$4,'[1]INTERNAL PARAMETERS-1'!$B$5:$J$44,3,FALSE)</f>
        <v>0</v>
      </c>
      <c r="BR197" s="47">
        <f>ABSYLD1!BR197*VLOOKUP(ABSYLD2!BR$4,'[1]INTERNAL PARAMETERS-1'!$B$5:$J$44,5,FALSE)*VLOOKUP(ABSYLD2!BR$4,'[1]INTERNAL PARAMETERS-1'!$B$5:$J$44,6,FALSE)*VLOOKUP(ABSYLD2!BR$4,'[1]INTERNAL PARAMETERS-1'!$B$5:$J$44,3,FALSE) + ABSYLD1!BR197*(1-VLOOKUP(ABSYLD2!BR$4,'[1]INTERNAL PARAMETERS-1'!$B$5:$J$44,5,FALSE))*VLOOKUP(ABSYLD2!BR$4,'[1]INTERNAL PARAMETERS-1'!$B$5:$J$44,8,FALSE)*VLOOKUP(ABSYLD2!BR$4,'[1]INTERNAL PARAMETERS-1'!$B$5:$J$44,3,FALSE)</f>
        <v>0</v>
      </c>
      <c r="BS197" s="47">
        <f>ABSYLD1!BS197*VLOOKUP(ABSYLD2!BS$4,'[1]INTERNAL PARAMETERS-1'!$B$5:$J$44,5,FALSE)*VLOOKUP(ABSYLD2!BS$4,'[1]INTERNAL PARAMETERS-1'!$B$5:$J$44,6,FALSE)*VLOOKUP(ABSYLD2!BS$4,'[1]INTERNAL PARAMETERS-1'!$B$5:$J$44,3,FALSE) + ABSYLD1!BS197*(1-VLOOKUP(ABSYLD2!BS$4,'[1]INTERNAL PARAMETERS-1'!$B$5:$J$44,5,FALSE))*VLOOKUP(ABSYLD2!BS$4,'[1]INTERNAL PARAMETERS-1'!$B$5:$J$44,8,FALSE)*VLOOKUP(ABSYLD2!BS$4,'[1]INTERNAL PARAMETERS-1'!$B$5:$J$44,3,FALSE)</f>
        <v>0</v>
      </c>
      <c r="BT197" s="47">
        <f>ABSYLD1!BT197*VLOOKUP(ABSYLD2!BT$4,'[1]INTERNAL PARAMETERS-1'!$B$5:$J$44,5,FALSE)*VLOOKUP(ABSYLD2!BT$4,'[1]INTERNAL PARAMETERS-1'!$B$5:$J$44,6,FALSE)*VLOOKUP(ABSYLD2!BT$4,'[1]INTERNAL PARAMETERS-1'!$B$5:$J$44,3,FALSE) + ABSYLD1!BT197*(1-VLOOKUP(ABSYLD2!BT$4,'[1]INTERNAL PARAMETERS-1'!$B$5:$J$44,5,FALSE))*VLOOKUP(ABSYLD2!BT$4,'[1]INTERNAL PARAMETERS-1'!$B$5:$J$44,8,FALSE)*VLOOKUP(ABSYLD2!BT$4,'[1]INTERNAL PARAMETERS-1'!$B$5:$J$44,3,FALSE)</f>
        <v>0</v>
      </c>
      <c r="BU197" s="47">
        <f>ABSYLD1!BU197*VLOOKUP(ABSYLD2!BU$4,'[1]INTERNAL PARAMETERS-1'!$B$5:$J$44,5,FALSE)*VLOOKUP(ABSYLD2!BU$4,'[1]INTERNAL PARAMETERS-1'!$B$5:$J$44,6,FALSE)*VLOOKUP(ABSYLD2!BU$4,'[1]INTERNAL PARAMETERS-1'!$B$5:$J$44,3,FALSE) + ABSYLD1!BU197*(1-VLOOKUP(ABSYLD2!BU$4,'[1]INTERNAL PARAMETERS-1'!$B$5:$J$44,5,FALSE))*VLOOKUP(ABSYLD2!BU$4,'[1]INTERNAL PARAMETERS-1'!$B$5:$J$44,8,FALSE)*VLOOKUP(ABSYLD2!BU$4,'[1]INTERNAL PARAMETERS-1'!$B$5:$J$44,3,FALSE)</f>
        <v>0</v>
      </c>
      <c r="BV197" s="47">
        <f>ABSYLD1!BV197*VLOOKUP(ABSYLD2!BV$4,'[1]INTERNAL PARAMETERS-1'!$B$5:$J$44,5,FALSE)*VLOOKUP(ABSYLD2!BV$4,'[1]INTERNAL PARAMETERS-1'!$B$5:$J$44,6,FALSE)*VLOOKUP(ABSYLD2!BV$4,'[1]INTERNAL PARAMETERS-1'!$B$5:$J$44,3,FALSE) + ABSYLD1!BV197*(1-VLOOKUP(ABSYLD2!BV$4,'[1]INTERNAL PARAMETERS-1'!$B$5:$J$44,5,FALSE))*VLOOKUP(ABSYLD2!BV$4,'[1]INTERNAL PARAMETERS-1'!$B$5:$J$44,8,FALSE)*VLOOKUP(ABSYLD2!BV$4,'[1]INTERNAL PARAMETERS-1'!$B$5:$J$44,3,FALSE)</f>
        <v>0</v>
      </c>
      <c r="BW197" s="47">
        <f>ABSYLD1!BW197*VLOOKUP(ABSYLD2!BW$4,'[1]INTERNAL PARAMETERS-1'!$B$5:$J$44,5,FALSE)*VLOOKUP(ABSYLD2!BW$4,'[1]INTERNAL PARAMETERS-1'!$B$5:$J$44,6,FALSE)*VLOOKUP(ABSYLD2!BW$4,'[1]INTERNAL PARAMETERS-1'!$B$5:$J$44,3,FALSE) + ABSYLD1!BW197*(1-VLOOKUP(ABSYLD2!BW$4,'[1]INTERNAL PARAMETERS-1'!$B$5:$J$44,5,FALSE))*VLOOKUP(ABSYLD2!BW$4,'[1]INTERNAL PARAMETERS-1'!$B$5:$J$44,8,FALSE)*VLOOKUP(ABSYLD2!BW$4,'[1]INTERNAL PARAMETERS-1'!$B$5:$J$44,3,FALSE)</f>
        <v>0</v>
      </c>
      <c r="BX197" s="47">
        <f>ABSYLD1!BX197*VLOOKUP(ABSYLD2!BX$4,'[1]INTERNAL PARAMETERS-1'!$B$5:$J$44,5,FALSE)*VLOOKUP(ABSYLD2!BX$4,'[1]INTERNAL PARAMETERS-1'!$B$5:$J$44,6,FALSE)*VLOOKUP(ABSYLD2!BX$4,'[1]INTERNAL PARAMETERS-1'!$B$5:$J$44,3,FALSE) + ABSYLD1!BX197*(1-VLOOKUP(ABSYLD2!BX$4,'[1]INTERNAL PARAMETERS-1'!$B$5:$J$44,5,FALSE))*VLOOKUP(ABSYLD2!BX$4,'[1]INTERNAL PARAMETERS-1'!$B$5:$J$44,8,FALSE)*VLOOKUP(ABSYLD2!BX$4,'[1]INTERNAL PARAMETERS-1'!$B$5:$J$44,3,FALSE)</f>
        <v>0</v>
      </c>
      <c r="BY197" s="47">
        <f>ABSYLD1!BY197*VLOOKUP(ABSYLD2!BY$4,'[1]INTERNAL PARAMETERS-1'!$B$5:$J$44,5,FALSE)*VLOOKUP(ABSYLD2!BY$4,'[1]INTERNAL PARAMETERS-1'!$B$5:$J$44,6,FALSE)*VLOOKUP(ABSYLD2!BY$4,'[1]INTERNAL PARAMETERS-1'!$B$5:$J$44,3,FALSE) + ABSYLD1!BY197*(1-VLOOKUP(ABSYLD2!BY$4,'[1]INTERNAL PARAMETERS-1'!$B$5:$J$44,5,FALSE))*VLOOKUP(ABSYLD2!BY$4,'[1]INTERNAL PARAMETERS-1'!$B$5:$J$44,8,FALSE)*VLOOKUP(ABSYLD2!BY$4,'[1]INTERNAL PARAMETERS-1'!$B$5:$J$44,3,FALSE)</f>
        <v>0</v>
      </c>
      <c r="BZ197" s="47">
        <f>ABSYLD1!BZ197*VLOOKUP(ABSYLD2!BZ$4,'[1]INTERNAL PARAMETERS-1'!$B$5:$J$44,5,FALSE)*VLOOKUP(ABSYLD2!BZ$4,'[1]INTERNAL PARAMETERS-1'!$B$5:$J$44,6,FALSE)*VLOOKUP(ABSYLD2!BZ$4,'[1]INTERNAL PARAMETERS-1'!$B$5:$J$44,3,FALSE) + ABSYLD1!BZ197*(1-VLOOKUP(ABSYLD2!BZ$4,'[1]INTERNAL PARAMETERS-1'!$B$5:$J$44,5,FALSE))*VLOOKUP(ABSYLD2!BZ$4,'[1]INTERNAL PARAMETERS-1'!$B$5:$J$44,8,FALSE)*VLOOKUP(ABSYLD2!BZ$4,'[1]INTERNAL PARAMETERS-1'!$B$5:$J$44,3,FALSE)</f>
        <v>0</v>
      </c>
      <c r="CA197" s="47">
        <f>ABSYLD1!CA197*VLOOKUP(ABSYLD2!CA$4,'[1]INTERNAL PARAMETERS-1'!$B$5:$J$44,5,FALSE)*VLOOKUP(ABSYLD2!CA$4,'[1]INTERNAL PARAMETERS-1'!$B$5:$J$44,6,FALSE)*VLOOKUP(ABSYLD2!CA$4,'[1]INTERNAL PARAMETERS-1'!$B$5:$J$44,3,FALSE) + ABSYLD1!CA197*(1-VLOOKUP(ABSYLD2!CA$4,'[1]INTERNAL PARAMETERS-1'!$B$5:$J$44,5,FALSE))*VLOOKUP(ABSYLD2!CA$4,'[1]INTERNAL PARAMETERS-1'!$B$5:$J$44,8,FALSE)*VLOOKUP(ABSYLD2!CA$4,'[1]INTERNAL PARAMETERS-1'!$B$5:$J$44,3,FALSE)</f>
        <v>0</v>
      </c>
      <c r="CB197" s="47">
        <f>ABSYLD1!CB197*VLOOKUP(ABSYLD2!CB$4,'[1]INTERNAL PARAMETERS-1'!$B$5:$J$44,5,FALSE)*VLOOKUP(ABSYLD2!CB$4,'[1]INTERNAL PARAMETERS-1'!$B$5:$J$44,6,FALSE)*VLOOKUP(ABSYLD2!CB$4,'[1]INTERNAL PARAMETERS-1'!$B$5:$J$44,3,FALSE) + ABSYLD1!CB197*(1-VLOOKUP(ABSYLD2!CB$4,'[1]INTERNAL PARAMETERS-1'!$B$5:$J$44,5,FALSE))*VLOOKUP(ABSYLD2!CB$4,'[1]INTERNAL PARAMETERS-1'!$B$5:$J$44,8,FALSE)*VLOOKUP(ABSYLD2!CB$4,'[1]INTERNAL PARAMETERS-1'!$B$5:$J$44,3,FALSE)</f>
        <v>0</v>
      </c>
      <c r="CC197" s="47">
        <f>ABSYLD1!CC197*VLOOKUP(ABSYLD2!CC$4,'[1]INTERNAL PARAMETERS-1'!$B$5:$J$44,5,FALSE)*VLOOKUP(ABSYLD2!CC$4,'[1]INTERNAL PARAMETERS-1'!$B$5:$J$44,6,FALSE)*VLOOKUP(ABSYLD2!CC$4,'[1]INTERNAL PARAMETERS-1'!$B$5:$J$44,3,FALSE) + ABSYLD1!CC197*(1-VLOOKUP(ABSYLD2!CC$4,'[1]INTERNAL PARAMETERS-1'!$B$5:$J$44,5,FALSE))*VLOOKUP(ABSYLD2!CC$4,'[1]INTERNAL PARAMETERS-1'!$B$5:$J$44,8,FALSE)*VLOOKUP(ABSYLD2!CC$4,'[1]INTERNAL PARAMETERS-1'!$B$5:$J$44,3,FALSE)</f>
        <v>0</v>
      </c>
      <c r="CD197" s="47">
        <f>ABSYLD1!CD197*VLOOKUP(ABSYLD2!CD$4,'[1]INTERNAL PARAMETERS-1'!$B$5:$J$44,5,FALSE)*VLOOKUP(ABSYLD2!CD$4,'[1]INTERNAL PARAMETERS-1'!$B$5:$J$44,6,FALSE)*VLOOKUP(ABSYLD2!CD$4,'[1]INTERNAL PARAMETERS-1'!$B$5:$J$44,3,FALSE) + ABSYLD1!CD197*(1-VLOOKUP(ABSYLD2!CD$4,'[1]INTERNAL PARAMETERS-1'!$B$5:$J$44,5,FALSE))*VLOOKUP(ABSYLD2!CD$4,'[1]INTERNAL PARAMETERS-1'!$B$5:$J$44,8,FALSE)*VLOOKUP(ABSYLD2!CD$4,'[1]INTERNAL PARAMETERS-1'!$B$5:$J$44,3,FALSE)</f>
        <v>0</v>
      </c>
      <c r="CE197" s="47">
        <f>ABSYLD1!CE197*VLOOKUP(ABSYLD2!CE$4,'[1]INTERNAL PARAMETERS-1'!$B$5:$J$44,5,FALSE)*VLOOKUP(ABSYLD2!CE$4,'[1]INTERNAL PARAMETERS-1'!$B$5:$J$44,6,FALSE)*VLOOKUP(ABSYLD2!CE$4,'[1]INTERNAL PARAMETERS-1'!$B$5:$J$44,3,FALSE) + ABSYLD1!CE197*(1-VLOOKUP(ABSYLD2!CE$4,'[1]INTERNAL PARAMETERS-1'!$B$5:$J$44,5,FALSE))*VLOOKUP(ABSYLD2!CE$4,'[1]INTERNAL PARAMETERS-1'!$B$5:$J$44,8,FALSE)*VLOOKUP(ABSYLD2!CE$4,'[1]INTERNAL PARAMETERS-1'!$B$5:$J$44,3,FALSE)</f>
        <v>0</v>
      </c>
      <c r="CF197" s="47">
        <f>ABSYLD1!CF197*VLOOKUP(ABSYLD2!CF$4,'[1]INTERNAL PARAMETERS-1'!$B$5:$J$44,5,FALSE)*VLOOKUP(ABSYLD2!CF$4,'[1]INTERNAL PARAMETERS-1'!$B$5:$J$44,6,FALSE)*VLOOKUP(ABSYLD2!CF$4,'[1]INTERNAL PARAMETERS-1'!$B$5:$J$44,3,FALSE) + ABSYLD1!CF197*(1-VLOOKUP(ABSYLD2!CF$4,'[1]INTERNAL PARAMETERS-1'!$B$5:$J$44,5,FALSE))*VLOOKUP(ABSYLD2!CF$4,'[1]INTERNAL PARAMETERS-1'!$B$5:$J$44,8,FALSE)*VLOOKUP(ABSYLD2!CF$4,'[1]INTERNAL PARAMETERS-1'!$B$5:$J$44,3,FALSE)</f>
        <v>0</v>
      </c>
      <c r="CG197" s="47">
        <f>ABSYLD1!CG197*VLOOKUP(ABSYLD2!CG$4,'[1]INTERNAL PARAMETERS-1'!$B$5:$J$44,5,FALSE)*VLOOKUP(ABSYLD2!CG$4,'[1]INTERNAL PARAMETERS-1'!$B$5:$J$44,6,FALSE)*VLOOKUP(ABSYLD2!CG$4,'[1]INTERNAL PARAMETERS-1'!$B$5:$J$44,3,FALSE) + ABSYLD1!CG197*(1-VLOOKUP(ABSYLD2!CG$4,'[1]INTERNAL PARAMETERS-1'!$B$5:$J$44,5,FALSE))*VLOOKUP(ABSYLD2!CG$4,'[1]INTERNAL PARAMETERS-1'!$B$5:$J$44,8,FALSE)*VLOOKUP(ABSYLD2!CG$4,'[1]INTERNAL PARAMETERS-1'!$B$5:$J$44,3,FALSE)</f>
        <v>0</v>
      </c>
      <c r="CH197" s="46">
        <f>ABSYLD1!CH197*VLOOKUP(ABSYLD2!CH$4,'[1]INTERNAL PARAMETERS-1'!$B$5:$J$44,5,FALSE)*VLOOKUP(ABSYLD2!CH$4,'[1]INTERNAL PARAMETERS-1'!$B$5:$J$44,6,FALSE)*VLOOKUP(ABSYLD2!CH$4,'[1]INTERNAL PARAMETERS-1'!$B$5:$J$44,3,FALSE) + ABSYLD1!CH197*(1-VLOOKUP(ABSYLD2!CH$4,'[1]INTERNAL PARAMETERS-1'!$B$5:$J$44,5,FALSE))*VLOOKUP(ABSYLD2!CH$4,'[1]INTERNAL PARAMETERS-1'!$B$5:$J$44,8,FALSE)*VLOOKUP(ABSYLD2!CH$4,'[1]INTERNAL PARAMETERS-1'!$B$5:$J$44,3,FALSE)</f>
        <v>0</v>
      </c>
      <c r="CJ197" s="48">
        <f t="shared" ref="CJ197:CJ260" si="6">SUM(G197:AT197)</f>
        <v>0</v>
      </c>
      <c r="CK197" s="46">
        <f t="shared" ref="CK197:CK260" si="7">SUM(AU197:CH197)</f>
        <v>0</v>
      </c>
    </row>
    <row r="198" spans="2:89">
      <c r="B198" s="61" t="s">
        <v>7</v>
      </c>
      <c r="C198" s="60" t="s">
        <v>89</v>
      </c>
      <c r="D198" s="60" t="s">
        <v>75</v>
      </c>
      <c r="E198" s="137">
        <f>ABS!AL198</f>
        <v>0</v>
      </c>
      <c r="F198" s="62">
        <f>'[1]INTERNAL PARAMETERS-1'!M18</f>
        <v>21.115000000000002</v>
      </c>
      <c r="G198" s="48">
        <f>ABSYLD1!G198*VLOOKUP(ABSYLD2!G$4,'[1]INTERNAL PARAMETERS-1'!$B$5:$J$44,5,FALSE)*VLOOKUP(ABSYLD2!G$4,'[1]INTERNAL PARAMETERS-1'!$B$5:$J$44,7,FALSE)*ABSYLD2!$F198 + ABSYLD1!G198*(1-VLOOKUP(ABSYLD2!G$4,'[1]INTERNAL PARAMETERS-1'!$B$5:$J$44,5,FALSE))*VLOOKUP(ABSYLD2!G$4,'[1]INTERNAL PARAMETERS-1'!$B$5:$J$44,9,FALSE)*ABSYLD2!$F198</f>
        <v>0</v>
      </c>
      <c r="H198" s="47">
        <f>ABSYLD1!H198*VLOOKUP(ABSYLD2!H$4,'[1]INTERNAL PARAMETERS-1'!$B$5:$J$44,5,FALSE)*VLOOKUP(ABSYLD2!H$4,'[1]INTERNAL PARAMETERS-1'!$B$5:$J$44,7,FALSE)*ABSYLD2!$F198 + ABSYLD1!H198*(1-VLOOKUP(ABSYLD2!H$4,'[1]INTERNAL PARAMETERS-1'!$B$5:$J$44,5,FALSE))*VLOOKUP(ABSYLD2!H$4,'[1]INTERNAL PARAMETERS-1'!$B$5:$J$44,9,FALSE)*ABSYLD2!$F198</f>
        <v>0</v>
      </c>
      <c r="I198" s="47">
        <f>ABSYLD1!I198*VLOOKUP(ABSYLD2!I$4,'[1]INTERNAL PARAMETERS-1'!$B$5:$J$44,5,FALSE)*VLOOKUP(ABSYLD2!I$4,'[1]INTERNAL PARAMETERS-1'!$B$5:$J$44,7,FALSE)*ABSYLD2!$F198 + ABSYLD1!I198*(1-VLOOKUP(ABSYLD2!I$4,'[1]INTERNAL PARAMETERS-1'!$B$5:$J$44,5,FALSE))*VLOOKUP(ABSYLD2!I$4,'[1]INTERNAL PARAMETERS-1'!$B$5:$J$44,9,FALSE)*ABSYLD2!$F198</f>
        <v>0</v>
      </c>
      <c r="J198" s="47">
        <f>ABSYLD1!J198*VLOOKUP(ABSYLD2!J$4,'[1]INTERNAL PARAMETERS-1'!$B$5:$J$44,5,FALSE)*VLOOKUP(ABSYLD2!J$4,'[1]INTERNAL PARAMETERS-1'!$B$5:$J$44,7,FALSE)*ABSYLD2!$F198 + ABSYLD1!J198*(1-VLOOKUP(ABSYLD2!J$4,'[1]INTERNAL PARAMETERS-1'!$B$5:$J$44,5,FALSE))*VLOOKUP(ABSYLD2!J$4,'[1]INTERNAL PARAMETERS-1'!$B$5:$J$44,9,FALSE)*ABSYLD2!$F198</f>
        <v>0</v>
      </c>
      <c r="K198" s="47">
        <f>ABSYLD1!K198*VLOOKUP(ABSYLD2!K$4,'[1]INTERNAL PARAMETERS-1'!$B$5:$J$44,5,FALSE)*VLOOKUP(ABSYLD2!K$4,'[1]INTERNAL PARAMETERS-1'!$B$5:$J$44,7,FALSE)*ABSYLD2!$F198 + ABSYLD1!K198*(1-VLOOKUP(ABSYLD2!K$4,'[1]INTERNAL PARAMETERS-1'!$B$5:$J$44,5,FALSE))*VLOOKUP(ABSYLD2!K$4,'[1]INTERNAL PARAMETERS-1'!$B$5:$J$44,9,FALSE)*ABSYLD2!$F198</f>
        <v>0</v>
      </c>
      <c r="L198" s="47">
        <f>ABSYLD1!L198*VLOOKUP(ABSYLD2!L$4,'[1]INTERNAL PARAMETERS-1'!$B$5:$J$44,5,FALSE)*VLOOKUP(ABSYLD2!L$4,'[1]INTERNAL PARAMETERS-1'!$B$5:$J$44,7,FALSE)*ABSYLD2!$F198 + ABSYLD1!L198*(1-VLOOKUP(ABSYLD2!L$4,'[1]INTERNAL PARAMETERS-1'!$B$5:$J$44,5,FALSE))*VLOOKUP(ABSYLD2!L$4,'[1]INTERNAL PARAMETERS-1'!$B$5:$J$44,9,FALSE)*ABSYLD2!$F198</f>
        <v>0</v>
      </c>
      <c r="M198" s="47">
        <f>ABSYLD1!M198*VLOOKUP(ABSYLD2!M$4,'[1]INTERNAL PARAMETERS-1'!$B$5:$J$44,5,FALSE)*VLOOKUP(ABSYLD2!M$4,'[1]INTERNAL PARAMETERS-1'!$B$5:$J$44,7,FALSE)*ABSYLD2!$F198 + ABSYLD1!M198*(1-VLOOKUP(ABSYLD2!M$4,'[1]INTERNAL PARAMETERS-1'!$B$5:$J$44,5,FALSE))*VLOOKUP(ABSYLD2!M$4,'[1]INTERNAL PARAMETERS-1'!$B$5:$J$44,9,FALSE)*ABSYLD2!$F198</f>
        <v>0</v>
      </c>
      <c r="N198" s="47">
        <f>ABSYLD1!N198*VLOOKUP(ABSYLD2!N$4,'[1]INTERNAL PARAMETERS-1'!$B$5:$J$44,5,FALSE)*VLOOKUP(ABSYLD2!N$4,'[1]INTERNAL PARAMETERS-1'!$B$5:$J$44,7,FALSE)*ABSYLD2!$F198 + ABSYLD1!N198*(1-VLOOKUP(ABSYLD2!N$4,'[1]INTERNAL PARAMETERS-1'!$B$5:$J$44,5,FALSE))*VLOOKUP(ABSYLD2!N$4,'[1]INTERNAL PARAMETERS-1'!$B$5:$J$44,9,FALSE)*ABSYLD2!$F198</f>
        <v>0</v>
      </c>
      <c r="O198" s="47">
        <f>ABSYLD1!O198*VLOOKUP(ABSYLD2!O$4,'[1]INTERNAL PARAMETERS-1'!$B$5:$J$44,5,FALSE)*VLOOKUP(ABSYLD2!O$4,'[1]INTERNAL PARAMETERS-1'!$B$5:$J$44,7,FALSE)*ABSYLD2!$F198 + ABSYLD1!O198*(1-VLOOKUP(ABSYLD2!O$4,'[1]INTERNAL PARAMETERS-1'!$B$5:$J$44,5,FALSE))*VLOOKUP(ABSYLD2!O$4,'[1]INTERNAL PARAMETERS-1'!$B$5:$J$44,9,FALSE)*ABSYLD2!$F198</f>
        <v>0</v>
      </c>
      <c r="P198" s="47">
        <f>ABSYLD1!P198*VLOOKUP(ABSYLD2!P$4,'[1]INTERNAL PARAMETERS-1'!$B$5:$J$44,5,FALSE)*VLOOKUP(ABSYLD2!P$4,'[1]INTERNAL PARAMETERS-1'!$B$5:$J$44,7,FALSE)*ABSYLD2!$F198 + ABSYLD1!P198*(1-VLOOKUP(ABSYLD2!P$4,'[1]INTERNAL PARAMETERS-1'!$B$5:$J$44,5,FALSE))*VLOOKUP(ABSYLD2!P$4,'[1]INTERNAL PARAMETERS-1'!$B$5:$J$44,9,FALSE)*ABSYLD2!$F198</f>
        <v>0</v>
      </c>
      <c r="Q198" s="47">
        <f>ABSYLD1!Q198*VLOOKUP(ABSYLD2!Q$4,'[1]INTERNAL PARAMETERS-1'!$B$5:$J$44,5,FALSE)*VLOOKUP(ABSYLD2!Q$4,'[1]INTERNAL PARAMETERS-1'!$B$5:$J$44,7,FALSE)*ABSYLD2!$F198 + ABSYLD1!Q198*(1-VLOOKUP(ABSYLD2!Q$4,'[1]INTERNAL PARAMETERS-1'!$B$5:$J$44,5,FALSE))*VLOOKUP(ABSYLD2!Q$4,'[1]INTERNAL PARAMETERS-1'!$B$5:$J$44,9,FALSE)*ABSYLD2!$F198</f>
        <v>0</v>
      </c>
      <c r="R198" s="47">
        <f>ABSYLD1!R198*VLOOKUP(ABSYLD2!R$4,'[1]INTERNAL PARAMETERS-1'!$B$5:$J$44,5,FALSE)*VLOOKUP(ABSYLD2!R$4,'[1]INTERNAL PARAMETERS-1'!$B$5:$J$44,7,FALSE)*ABSYLD2!$F198 + ABSYLD1!R198*(1-VLOOKUP(ABSYLD2!R$4,'[1]INTERNAL PARAMETERS-1'!$B$5:$J$44,5,FALSE))*VLOOKUP(ABSYLD2!R$4,'[1]INTERNAL PARAMETERS-1'!$B$5:$J$44,9,FALSE)*ABSYLD2!$F198</f>
        <v>0</v>
      </c>
      <c r="S198" s="47">
        <f>ABSYLD1!S198*VLOOKUP(ABSYLD2!S$4,'[1]INTERNAL PARAMETERS-1'!$B$5:$J$44,5,FALSE)*VLOOKUP(ABSYLD2!S$4,'[1]INTERNAL PARAMETERS-1'!$B$5:$J$44,7,FALSE)*ABSYLD2!$F198 + ABSYLD1!S198*(1-VLOOKUP(ABSYLD2!S$4,'[1]INTERNAL PARAMETERS-1'!$B$5:$J$44,5,FALSE))*VLOOKUP(ABSYLD2!S$4,'[1]INTERNAL PARAMETERS-1'!$B$5:$J$44,9,FALSE)*ABSYLD2!$F198</f>
        <v>0</v>
      </c>
      <c r="T198" s="47">
        <f>ABSYLD1!T198*VLOOKUP(ABSYLD2!T$4,'[1]INTERNAL PARAMETERS-1'!$B$5:$J$44,5,FALSE)*VLOOKUP(ABSYLD2!T$4,'[1]INTERNAL PARAMETERS-1'!$B$5:$J$44,7,FALSE)*ABSYLD2!$F198 + ABSYLD1!T198*(1-VLOOKUP(ABSYLD2!T$4,'[1]INTERNAL PARAMETERS-1'!$B$5:$J$44,5,FALSE))*VLOOKUP(ABSYLD2!T$4,'[1]INTERNAL PARAMETERS-1'!$B$5:$J$44,9,FALSE)*ABSYLD2!$F198</f>
        <v>0</v>
      </c>
      <c r="U198" s="47">
        <f>ABSYLD1!U198*VLOOKUP(ABSYLD2!U$4,'[1]INTERNAL PARAMETERS-1'!$B$5:$J$44,5,FALSE)*VLOOKUP(ABSYLD2!U$4,'[1]INTERNAL PARAMETERS-1'!$B$5:$J$44,7,FALSE)*ABSYLD2!$F198 + ABSYLD1!U198*(1-VLOOKUP(ABSYLD2!U$4,'[1]INTERNAL PARAMETERS-1'!$B$5:$J$44,5,FALSE))*VLOOKUP(ABSYLD2!U$4,'[1]INTERNAL PARAMETERS-1'!$B$5:$J$44,9,FALSE)*ABSYLD2!$F198</f>
        <v>0</v>
      </c>
      <c r="V198" s="47">
        <f>ABSYLD1!V198*VLOOKUP(ABSYLD2!V$4,'[1]INTERNAL PARAMETERS-1'!$B$5:$J$44,5,FALSE)*VLOOKUP(ABSYLD2!V$4,'[1]INTERNAL PARAMETERS-1'!$B$5:$J$44,7,FALSE)*ABSYLD2!$F198 + ABSYLD1!V198*(1-VLOOKUP(ABSYLD2!V$4,'[1]INTERNAL PARAMETERS-1'!$B$5:$J$44,5,FALSE))*VLOOKUP(ABSYLD2!V$4,'[1]INTERNAL PARAMETERS-1'!$B$5:$J$44,9,FALSE)*ABSYLD2!$F198</f>
        <v>0</v>
      </c>
      <c r="W198" s="47">
        <f>ABSYLD1!W198*VLOOKUP(ABSYLD2!W$4,'[1]INTERNAL PARAMETERS-1'!$B$5:$J$44,5,FALSE)*VLOOKUP(ABSYLD2!W$4,'[1]INTERNAL PARAMETERS-1'!$B$5:$J$44,7,FALSE)*ABSYLD2!$F198 + ABSYLD1!W198*(1-VLOOKUP(ABSYLD2!W$4,'[1]INTERNAL PARAMETERS-1'!$B$5:$J$44,5,FALSE))*VLOOKUP(ABSYLD2!W$4,'[1]INTERNAL PARAMETERS-1'!$B$5:$J$44,9,FALSE)*ABSYLD2!$F198</f>
        <v>0</v>
      </c>
      <c r="X198" s="47">
        <f>ABSYLD1!X198*VLOOKUP(ABSYLD2!X$4,'[1]INTERNAL PARAMETERS-1'!$B$5:$J$44,5,FALSE)*VLOOKUP(ABSYLD2!X$4,'[1]INTERNAL PARAMETERS-1'!$B$5:$J$44,7,FALSE)*ABSYLD2!$F198 + ABSYLD1!X198*(1-VLOOKUP(ABSYLD2!X$4,'[1]INTERNAL PARAMETERS-1'!$B$5:$J$44,5,FALSE))*VLOOKUP(ABSYLD2!X$4,'[1]INTERNAL PARAMETERS-1'!$B$5:$J$44,9,FALSE)*ABSYLD2!$F198</f>
        <v>0</v>
      </c>
      <c r="Y198" s="47">
        <f>ABSYLD1!Y198*VLOOKUP(ABSYLD2!Y$4,'[1]INTERNAL PARAMETERS-1'!$B$5:$J$44,5,FALSE)*VLOOKUP(ABSYLD2!Y$4,'[1]INTERNAL PARAMETERS-1'!$B$5:$J$44,7,FALSE)*ABSYLD2!$F198 + ABSYLD1!Y198*(1-VLOOKUP(ABSYLD2!Y$4,'[1]INTERNAL PARAMETERS-1'!$B$5:$J$44,5,FALSE))*VLOOKUP(ABSYLD2!Y$4,'[1]INTERNAL PARAMETERS-1'!$B$5:$J$44,9,FALSE)*ABSYLD2!$F198</f>
        <v>0</v>
      </c>
      <c r="Z198" s="47">
        <f>ABSYLD1!Z198*VLOOKUP(ABSYLD2!Z$4,'[1]INTERNAL PARAMETERS-1'!$B$5:$J$44,5,FALSE)*VLOOKUP(ABSYLD2!Z$4,'[1]INTERNAL PARAMETERS-1'!$B$5:$J$44,7,FALSE)*ABSYLD2!$F198 + ABSYLD1!Z198*(1-VLOOKUP(ABSYLD2!Z$4,'[1]INTERNAL PARAMETERS-1'!$B$5:$J$44,5,FALSE))*VLOOKUP(ABSYLD2!Z$4,'[1]INTERNAL PARAMETERS-1'!$B$5:$J$44,9,FALSE)*ABSYLD2!$F198</f>
        <v>0</v>
      </c>
      <c r="AA198" s="47">
        <f>ABSYLD1!AA198*VLOOKUP(ABSYLD2!AA$4,'[1]INTERNAL PARAMETERS-1'!$B$5:$J$44,5,FALSE)*VLOOKUP(ABSYLD2!AA$4,'[1]INTERNAL PARAMETERS-1'!$B$5:$J$44,7,FALSE)*ABSYLD2!$F198 + ABSYLD1!AA198*(1-VLOOKUP(ABSYLD2!AA$4,'[1]INTERNAL PARAMETERS-1'!$B$5:$J$44,5,FALSE))*VLOOKUP(ABSYLD2!AA$4,'[1]INTERNAL PARAMETERS-1'!$B$5:$J$44,9,FALSE)*ABSYLD2!$F198</f>
        <v>0</v>
      </c>
      <c r="AB198" s="47">
        <f>ABSYLD1!AB198*VLOOKUP(ABSYLD2!AB$4,'[1]INTERNAL PARAMETERS-1'!$B$5:$J$44,5,FALSE)*VLOOKUP(ABSYLD2!AB$4,'[1]INTERNAL PARAMETERS-1'!$B$5:$J$44,7,FALSE)*ABSYLD2!$F198 + ABSYLD1!AB198*(1-VLOOKUP(ABSYLD2!AB$4,'[1]INTERNAL PARAMETERS-1'!$B$5:$J$44,5,FALSE))*VLOOKUP(ABSYLD2!AB$4,'[1]INTERNAL PARAMETERS-1'!$B$5:$J$44,9,FALSE)*ABSYLD2!$F198</f>
        <v>0</v>
      </c>
      <c r="AC198" s="47">
        <f>ABSYLD1!AC198*VLOOKUP(ABSYLD2!AC$4,'[1]INTERNAL PARAMETERS-1'!$B$5:$J$44,5,FALSE)*VLOOKUP(ABSYLD2!AC$4,'[1]INTERNAL PARAMETERS-1'!$B$5:$J$44,7,FALSE)*ABSYLD2!$F198 + ABSYLD1!AC198*(1-VLOOKUP(ABSYLD2!AC$4,'[1]INTERNAL PARAMETERS-1'!$B$5:$J$44,5,FALSE))*VLOOKUP(ABSYLD2!AC$4,'[1]INTERNAL PARAMETERS-1'!$B$5:$J$44,9,FALSE)*ABSYLD2!$F198</f>
        <v>0</v>
      </c>
      <c r="AD198" s="47">
        <f>ABSYLD1!AD198*VLOOKUP(ABSYLD2!AD$4,'[1]INTERNAL PARAMETERS-1'!$B$5:$J$44,5,FALSE)*VLOOKUP(ABSYLD2!AD$4,'[1]INTERNAL PARAMETERS-1'!$B$5:$J$44,7,FALSE)*ABSYLD2!$F198 + ABSYLD1!AD198*(1-VLOOKUP(ABSYLD2!AD$4,'[1]INTERNAL PARAMETERS-1'!$B$5:$J$44,5,FALSE))*VLOOKUP(ABSYLD2!AD$4,'[1]INTERNAL PARAMETERS-1'!$B$5:$J$44,9,FALSE)*ABSYLD2!$F198</f>
        <v>0</v>
      </c>
      <c r="AE198" s="47">
        <f>ABSYLD1!AE198*VLOOKUP(ABSYLD2!AE$4,'[1]INTERNAL PARAMETERS-1'!$B$5:$J$44,5,FALSE)*VLOOKUP(ABSYLD2!AE$4,'[1]INTERNAL PARAMETERS-1'!$B$5:$J$44,7,FALSE)*ABSYLD2!$F198 + ABSYLD1!AE198*(1-VLOOKUP(ABSYLD2!AE$4,'[1]INTERNAL PARAMETERS-1'!$B$5:$J$44,5,FALSE))*VLOOKUP(ABSYLD2!AE$4,'[1]INTERNAL PARAMETERS-1'!$B$5:$J$44,9,FALSE)*ABSYLD2!$F198</f>
        <v>0</v>
      </c>
      <c r="AF198" s="47">
        <f>ABSYLD1!AF198*VLOOKUP(ABSYLD2!AF$4,'[1]INTERNAL PARAMETERS-1'!$B$5:$J$44,5,FALSE)*VLOOKUP(ABSYLD2!AF$4,'[1]INTERNAL PARAMETERS-1'!$B$5:$J$44,7,FALSE)*ABSYLD2!$F198 + ABSYLD1!AF198*(1-VLOOKUP(ABSYLD2!AF$4,'[1]INTERNAL PARAMETERS-1'!$B$5:$J$44,5,FALSE))*VLOOKUP(ABSYLD2!AF$4,'[1]INTERNAL PARAMETERS-1'!$B$5:$J$44,9,FALSE)*ABSYLD2!$F198</f>
        <v>0</v>
      </c>
      <c r="AG198" s="47">
        <f>ABSYLD1!AG198*VLOOKUP(ABSYLD2!AG$4,'[1]INTERNAL PARAMETERS-1'!$B$5:$J$44,5,FALSE)*VLOOKUP(ABSYLD2!AG$4,'[1]INTERNAL PARAMETERS-1'!$B$5:$J$44,7,FALSE)*ABSYLD2!$F198 + ABSYLD1!AG198*(1-VLOOKUP(ABSYLD2!AG$4,'[1]INTERNAL PARAMETERS-1'!$B$5:$J$44,5,FALSE))*VLOOKUP(ABSYLD2!AG$4,'[1]INTERNAL PARAMETERS-1'!$B$5:$J$44,9,FALSE)*ABSYLD2!$F198</f>
        <v>0</v>
      </c>
      <c r="AH198" s="47">
        <f>ABSYLD1!AH198*VLOOKUP(ABSYLD2!AH$4,'[1]INTERNAL PARAMETERS-1'!$B$5:$J$44,5,FALSE)*VLOOKUP(ABSYLD2!AH$4,'[1]INTERNAL PARAMETERS-1'!$B$5:$J$44,7,FALSE)*ABSYLD2!$F198 + ABSYLD1!AH198*(1-VLOOKUP(ABSYLD2!AH$4,'[1]INTERNAL PARAMETERS-1'!$B$5:$J$44,5,FALSE))*VLOOKUP(ABSYLD2!AH$4,'[1]INTERNAL PARAMETERS-1'!$B$5:$J$44,9,FALSE)*ABSYLD2!$F198</f>
        <v>0</v>
      </c>
      <c r="AI198" s="47">
        <f>ABSYLD1!AI198*VLOOKUP(ABSYLD2!AI$4,'[1]INTERNAL PARAMETERS-1'!$B$5:$J$44,5,FALSE)*VLOOKUP(ABSYLD2!AI$4,'[1]INTERNAL PARAMETERS-1'!$B$5:$J$44,7,FALSE)*ABSYLD2!$F198 + ABSYLD1!AI198*(1-VLOOKUP(ABSYLD2!AI$4,'[1]INTERNAL PARAMETERS-1'!$B$5:$J$44,5,FALSE))*VLOOKUP(ABSYLD2!AI$4,'[1]INTERNAL PARAMETERS-1'!$B$5:$J$44,9,FALSE)*ABSYLD2!$F198</f>
        <v>0</v>
      </c>
      <c r="AJ198" s="47">
        <f>ABSYLD1!AJ198*VLOOKUP(ABSYLD2!AJ$4,'[1]INTERNAL PARAMETERS-1'!$B$5:$J$44,5,FALSE)*VLOOKUP(ABSYLD2!AJ$4,'[1]INTERNAL PARAMETERS-1'!$B$5:$J$44,7,FALSE)*ABSYLD2!$F198 + ABSYLD1!AJ198*(1-VLOOKUP(ABSYLD2!AJ$4,'[1]INTERNAL PARAMETERS-1'!$B$5:$J$44,5,FALSE))*VLOOKUP(ABSYLD2!AJ$4,'[1]INTERNAL PARAMETERS-1'!$B$5:$J$44,9,FALSE)*ABSYLD2!$F198</f>
        <v>0</v>
      </c>
      <c r="AK198" s="47">
        <f>ABSYLD1!AK198*VLOOKUP(ABSYLD2!AK$4,'[1]INTERNAL PARAMETERS-1'!$B$5:$J$44,5,FALSE)*VLOOKUP(ABSYLD2!AK$4,'[1]INTERNAL PARAMETERS-1'!$B$5:$J$44,7,FALSE)*ABSYLD2!$F198 + ABSYLD1!AK198*(1-VLOOKUP(ABSYLD2!AK$4,'[1]INTERNAL PARAMETERS-1'!$B$5:$J$44,5,FALSE))*VLOOKUP(ABSYLD2!AK$4,'[1]INTERNAL PARAMETERS-1'!$B$5:$J$44,9,FALSE)*ABSYLD2!$F198</f>
        <v>0</v>
      </c>
      <c r="AL198" s="47">
        <f>ABSYLD1!AL198*VLOOKUP(ABSYLD2!AL$4,'[1]INTERNAL PARAMETERS-1'!$B$5:$J$44,5,FALSE)*VLOOKUP(ABSYLD2!AL$4,'[1]INTERNAL PARAMETERS-1'!$B$5:$J$44,7,FALSE)*ABSYLD2!$F198 + ABSYLD1!AL198*(1-VLOOKUP(ABSYLD2!AL$4,'[1]INTERNAL PARAMETERS-1'!$B$5:$J$44,5,FALSE))*VLOOKUP(ABSYLD2!AL$4,'[1]INTERNAL PARAMETERS-1'!$B$5:$J$44,9,FALSE)*ABSYLD2!$F198</f>
        <v>0</v>
      </c>
      <c r="AM198" s="47">
        <f>ABSYLD1!AM198*VLOOKUP(ABSYLD2!AM$4,'[1]INTERNAL PARAMETERS-1'!$B$5:$J$44,5,FALSE)*VLOOKUP(ABSYLD2!AM$4,'[1]INTERNAL PARAMETERS-1'!$B$5:$J$44,7,FALSE)*ABSYLD2!$F198 + ABSYLD1!AM198*(1-VLOOKUP(ABSYLD2!AM$4,'[1]INTERNAL PARAMETERS-1'!$B$5:$J$44,5,FALSE))*VLOOKUP(ABSYLD2!AM$4,'[1]INTERNAL PARAMETERS-1'!$B$5:$J$44,9,FALSE)*ABSYLD2!$F198</f>
        <v>0</v>
      </c>
      <c r="AN198" s="47">
        <f>ABSYLD1!AN198*VLOOKUP(ABSYLD2!AN$4,'[1]INTERNAL PARAMETERS-1'!$B$5:$J$44,5,FALSE)*VLOOKUP(ABSYLD2!AN$4,'[1]INTERNAL PARAMETERS-1'!$B$5:$J$44,7,FALSE)*ABSYLD2!$F198 + ABSYLD1!AN198*(1-VLOOKUP(ABSYLD2!AN$4,'[1]INTERNAL PARAMETERS-1'!$B$5:$J$44,5,FALSE))*VLOOKUP(ABSYLD2!AN$4,'[1]INTERNAL PARAMETERS-1'!$B$5:$J$44,9,FALSE)*ABSYLD2!$F198</f>
        <v>0</v>
      </c>
      <c r="AO198" s="47">
        <f>ABSYLD1!AO198*VLOOKUP(ABSYLD2!AO$4,'[1]INTERNAL PARAMETERS-1'!$B$5:$J$44,5,FALSE)*VLOOKUP(ABSYLD2!AO$4,'[1]INTERNAL PARAMETERS-1'!$B$5:$J$44,7,FALSE)*ABSYLD2!$F198 + ABSYLD1!AO198*(1-VLOOKUP(ABSYLD2!AO$4,'[1]INTERNAL PARAMETERS-1'!$B$5:$J$44,5,FALSE))*VLOOKUP(ABSYLD2!AO$4,'[1]INTERNAL PARAMETERS-1'!$B$5:$J$44,9,FALSE)*ABSYLD2!$F198</f>
        <v>0</v>
      </c>
      <c r="AP198" s="47">
        <f>ABSYLD1!AP198*VLOOKUP(ABSYLD2!AP$4,'[1]INTERNAL PARAMETERS-1'!$B$5:$J$44,5,FALSE)*VLOOKUP(ABSYLD2!AP$4,'[1]INTERNAL PARAMETERS-1'!$B$5:$J$44,7,FALSE)*ABSYLD2!$F198 + ABSYLD1!AP198*(1-VLOOKUP(ABSYLD2!AP$4,'[1]INTERNAL PARAMETERS-1'!$B$5:$J$44,5,FALSE))*VLOOKUP(ABSYLD2!AP$4,'[1]INTERNAL PARAMETERS-1'!$B$5:$J$44,9,FALSE)*ABSYLD2!$F198</f>
        <v>0</v>
      </c>
      <c r="AQ198" s="47">
        <f>ABSYLD1!AQ198*VLOOKUP(ABSYLD2!AQ$4,'[1]INTERNAL PARAMETERS-1'!$B$5:$J$44,5,FALSE)*VLOOKUP(ABSYLD2!AQ$4,'[1]INTERNAL PARAMETERS-1'!$B$5:$J$44,7,FALSE)*ABSYLD2!$F198 + ABSYLD1!AQ198*(1-VLOOKUP(ABSYLD2!AQ$4,'[1]INTERNAL PARAMETERS-1'!$B$5:$J$44,5,FALSE))*VLOOKUP(ABSYLD2!AQ$4,'[1]INTERNAL PARAMETERS-1'!$B$5:$J$44,9,FALSE)*ABSYLD2!$F198</f>
        <v>0</v>
      </c>
      <c r="AR198" s="47">
        <f>ABSYLD1!AR198*VLOOKUP(ABSYLD2!AR$4,'[1]INTERNAL PARAMETERS-1'!$B$5:$J$44,5,FALSE)*VLOOKUP(ABSYLD2!AR$4,'[1]INTERNAL PARAMETERS-1'!$B$5:$J$44,7,FALSE)*ABSYLD2!$F198 + ABSYLD1!AR198*(1-VLOOKUP(ABSYLD2!AR$4,'[1]INTERNAL PARAMETERS-1'!$B$5:$J$44,5,FALSE))*VLOOKUP(ABSYLD2!AR$4,'[1]INTERNAL PARAMETERS-1'!$B$5:$J$44,9,FALSE)*ABSYLD2!$F198</f>
        <v>0</v>
      </c>
      <c r="AS198" s="47">
        <f>ABSYLD1!AS198*VLOOKUP(ABSYLD2!AS$4,'[1]INTERNAL PARAMETERS-1'!$B$5:$J$44,5,FALSE)*VLOOKUP(ABSYLD2!AS$4,'[1]INTERNAL PARAMETERS-1'!$B$5:$J$44,7,FALSE)*ABSYLD2!$F198 + ABSYLD1!AS198*(1-VLOOKUP(ABSYLD2!AS$4,'[1]INTERNAL PARAMETERS-1'!$B$5:$J$44,5,FALSE))*VLOOKUP(ABSYLD2!AS$4,'[1]INTERNAL PARAMETERS-1'!$B$5:$J$44,9,FALSE)*ABSYLD2!$F198</f>
        <v>0</v>
      </c>
      <c r="AT198" s="46">
        <f>ABSYLD1!AT198*VLOOKUP(ABSYLD2!AT$4,'[1]INTERNAL PARAMETERS-1'!$B$5:$J$44,5,FALSE)*VLOOKUP(ABSYLD2!AT$4,'[1]INTERNAL PARAMETERS-1'!$B$5:$J$44,7,FALSE)*ABSYLD2!$F198 + ABSYLD1!AT198*(1-VLOOKUP(ABSYLD2!AT$4,'[1]INTERNAL PARAMETERS-1'!$B$5:$J$44,5,FALSE))*VLOOKUP(ABSYLD2!AT$4,'[1]INTERNAL PARAMETERS-1'!$B$5:$J$44,9,FALSE)*ABSYLD2!$F198</f>
        <v>0</v>
      </c>
      <c r="AU198" s="48">
        <f>ABSYLD1!AU198*VLOOKUP(ABSYLD2!AU$4,'[1]INTERNAL PARAMETERS-1'!$B$5:$J$44,5,FALSE)*VLOOKUP(ABSYLD2!AU$4,'[1]INTERNAL PARAMETERS-1'!$B$5:$J$44,6,FALSE)*VLOOKUP(ABSYLD2!AU$4,'[1]INTERNAL PARAMETERS-1'!$B$5:$J$44,3,FALSE) + ABSYLD1!AU198*(1-VLOOKUP(ABSYLD2!AU$4,'[1]INTERNAL PARAMETERS-1'!$B$5:$J$44,5,FALSE))*VLOOKUP(ABSYLD2!AU$4,'[1]INTERNAL PARAMETERS-1'!$B$5:$J$44,8,FALSE)*VLOOKUP(ABSYLD2!AU$4,'[1]INTERNAL PARAMETERS-1'!$B$5:$J$44,3,FALSE)</f>
        <v>0</v>
      </c>
      <c r="AV198" s="47">
        <f>ABSYLD1!AV198*VLOOKUP(ABSYLD2!AV$4,'[1]INTERNAL PARAMETERS-1'!$B$5:$J$44,5,FALSE)*VLOOKUP(ABSYLD2!AV$4,'[1]INTERNAL PARAMETERS-1'!$B$5:$J$44,6,FALSE)*VLOOKUP(ABSYLD2!AV$4,'[1]INTERNAL PARAMETERS-1'!$B$5:$J$44,3,FALSE) + ABSYLD1!AV198*(1-VLOOKUP(ABSYLD2!AV$4,'[1]INTERNAL PARAMETERS-1'!$B$5:$J$44,5,FALSE))*VLOOKUP(ABSYLD2!AV$4,'[1]INTERNAL PARAMETERS-1'!$B$5:$J$44,8,FALSE)*VLOOKUP(ABSYLD2!AV$4,'[1]INTERNAL PARAMETERS-1'!$B$5:$J$44,3,FALSE)</f>
        <v>0</v>
      </c>
      <c r="AW198" s="47">
        <f>ABSYLD1!AW198*VLOOKUP(ABSYLD2!AW$4,'[1]INTERNAL PARAMETERS-1'!$B$5:$J$44,5,FALSE)*VLOOKUP(ABSYLD2!AW$4,'[1]INTERNAL PARAMETERS-1'!$B$5:$J$44,6,FALSE)*VLOOKUP(ABSYLD2!AW$4,'[1]INTERNAL PARAMETERS-1'!$B$5:$J$44,3,FALSE) + ABSYLD1!AW198*(1-VLOOKUP(ABSYLD2!AW$4,'[1]INTERNAL PARAMETERS-1'!$B$5:$J$44,5,FALSE))*VLOOKUP(ABSYLD2!AW$4,'[1]INTERNAL PARAMETERS-1'!$B$5:$J$44,8,FALSE)*VLOOKUP(ABSYLD2!AW$4,'[1]INTERNAL PARAMETERS-1'!$B$5:$J$44,3,FALSE)</f>
        <v>0</v>
      </c>
      <c r="AX198" s="47">
        <f>ABSYLD1!AX198*VLOOKUP(ABSYLD2!AX$4,'[1]INTERNAL PARAMETERS-1'!$B$5:$J$44,5,FALSE)*VLOOKUP(ABSYLD2!AX$4,'[1]INTERNAL PARAMETERS-1'!$B$5:$J$44,6,FALSE)*VLOOKUP(ABSYLD2!AX$4,'[1]INTERNAL PARAMETERS-1'!$B$5:$J$44,3,FALSE) + ABSYLD1!AX198*(1-VLOOKUP(ABSYLD2!AX$4,'[1]INTERNAL PARAMETERS-1'!$B$5:$J$44,5,FALSE))*VLOOKUP(ABSYLD2!AX$4,'[1]INTERNAL PARAMETERS-1'!$B$5:$J$44,8,FALSE)*VLOOKUP(ABSYLD2!AX$4,'[1]INTERNAL PARAMETERS-1'!$B$5:$J$44,3,FALSE)</f>
        <v>0</v>
      </c>
      <c r="AY198" s="47">
        <f>ABSYLD1!AY198*VLOOKUP(ABSYLD2!AY$4,'[1]INTERNAL PARAMETERS-1'!$B$5:$J$44,5,FALSE)*VLOOKUP(ABSYLD2!AY$4,'[1]INTERNAL PARAMETERS-1'!$B$5:$J$44,6,FALSE)*VLOOKUP(ABSYLD2!AY$4,'[1]INTERNAL PARAMETERS-1'!$B$5:$J$44,3,FALSE) + ABSYLD1!AY198*(1-VLOOKUP(ABSYLD2!AY$4,'[1]INTERNAL PARAMETERS-1'!$B$5:$J$44,5,FALSE))*VLOOKUP(ABSYLD2!AY$4,'[1]INTERNAL PARAMETERS-1'!$B$5:$J$44,8,FALSE)*VLOOKUP(ABSYLD2!AY$4,'[1]INTERNAL PARAMETERS-1'!$B$5:$J$44,3,FALSE)</f>
        <v>0</v>
      </c>
      <c r="AZ198" s="47">
        <f>ABSYLD1!AZ198*VLOOKUP(ABSYLD2!AZ$4,'[1]INTERNAL PARAMETERS-1'!$B$5:$J$44,5,FALSE)*VLOOKUP(ABSYLD2!AZ$4,'[1]INTERNAL PARAMETERS-1'!$B$5:$J$44,6,FALSE)*VLOOKUP(ABSYLD2!AZ$4,'[1]INTERNAL PARAMETERS-1'!$B$5:$J$44,3,FALSE) + ABSYLD1!AZ198*(1-VLOOKUP(ABSYLD2!AZ$4,'[1]INTERNAL PARAMETERS-1'!$B$5:$J$44,5,FALSE))*VLOOKUP(ABSYLD2!AZ$4,'[1]INTERNAL PARAMETERS-1'!$B$5:$J$44,8,FALSE)*VLOOKUP(ABSYLD2!AZ$4,'[1]INTERNAL PARAMETERS-1'!$B$5:$J$44,3,FALSE)</f>
        <v>0</v>
      </c>
      <c r="BA198" s="47">
        <f>ABSYLD1!BA198*VLOOKUP(ABSYLD2!BA$4,'[1]INTERNAL PARAMETERS-1'!$B$5:$J$44,5,FALSE)*VLOOKUP(ABSYLD2!BA$4,'[1]INTERNAL PARAMETERS-1'!$B$5:$J$44,6,FALSE)*VLOOKUP(ABSYLD2!BA$4,'[1]INTERNAL PARAMETERS-1'!$B$5:$J$44,3,FALSE) + ABSYLD1!BA198*(1-VLOOKUP(ABSYLD2!BA$4,'[1]INTERNAL PARAMETERS-1'!$B$5:$J$44,5,FALSE))*VLOOKUP(ABSYLD2!BA$4,'[1]INTERNAL PARAMETERS-1'!$B$5:$J$44,8,FALSE)*VLOOKUP(ABSYLD2!BA$4,'[1]INTERNAL PARAMETERS-1'!$B$5:$J$44,3,FALSE)</f>
        <v>0</v>
      </c>
      <c r="BB198" s="47">
        <f>ABSYLD1!BB198*VLOOKUP(ABSYLD2!BB$4,'[1]INTERNAL PARAMETERS-1'!$B$5:$J$44,5,FALSE)*VLOOKUP(ABSYLD2!BB$4,'[1]INTERNAL PARAMETERS-1'!$B$5:$J$44,6,FALSE)*VLOOKUP(ABSYLD2!BB$4,'[1]INTERNAL PARAMETERS-1'!$B$5:$J$44,3,FALSE) + ABSYLD1!BB198*(1-VLOOKUP(ABSYLD2!BB$4,'[1]INTERNAL PARAMETERS-1'!$B$5:$J$44,5,FALSE))*VLOOKUP(ABSYLD2!BB$4,'[1]INTERNAL PARAMETERS-1'!$B$5:$J$44,8,FALSE)*VLOOKUP(ABSYLD2!BB$4,'[1]INTERNAL PARAMETERS-1'!$B$5:$J$44,3,FALSE)</f>
        <v>0</v>
      </c>
      <c r="BC198" s="47">
        <f>ABSYLD1!BC198*VLOOKUP(ABSYLD2!BC$4,'[1]INTERNAL PARAMETERS-1'!$B$5:$J$44,5,FALSE)*VLOOKUP(ABSYLD2!BC$4,'[1]INTERNAL PARAMETERS-1'!$B$5:$J$44,6,FALSE)*VLOOKUP(ABSYLD2!BC$4,'[1]INTERNAL PARAMETERS-1'!$B$5:$J$44,3,FALSE) + ABSYLD1!BC198*(1-VLOOKUP(ABSYLD2!BC$4,'[1]INTERNAL PARAMETERS-1'!$B$5:$J$44,5,FALSE))*VLOOKUP(ABSYLD2!BC$4,'[1]INTERNAL PARAMETERS-1'!$B$5:$J$44,8,FALSE)*VLOOKUP(ABSYLD2!BC$4,'[1]INTERNAL PARAMETERS-1'!$B$5:$J$44,3,FALSE)</f>
        <v>0</v>
      </c>
      <c r="BD198" s="47">
        <f>ABSYLD1!BD198*VLOOKUP(ABSYLD2!BD$4,'[1]INTERNAL PARAMETERS-1'!$B$5:$J$44,5,FALSE)*VLOOKUP(ABSYLD2!BD$4,'[1]INTERNAL PARAMETERS-1'!$B$5:$J$44,6,FALSE)*VLOOKUP(ABSYLD2!BD$4,'[1]INTERNAL PARAMETERS-1'!$B$5:$J$44,3,FALSE) + ABSYLD1!BD198*(1-VLOOKUP(ABSYLD2!BD$4,'[1]INTERNAL PARAMETERS-1'!$B$5:$J$44,5,FALSE))*VLOOKUP(ABSYLD2!BD$4,'[1]INTERNAL PARAMETERS-1'!$B$5:$J$44,8,FALSE)*VLOOKUP(ABSYLD2!BD$4,'[1]INTERNAL PARAMETERS-1'!$B$5:$J$44,3,FALSE)</f>
        <v>0</v>
      </c>
      <c r="BE198" s="47">
        <f>ABSYLD1!BE198*VLOOKUP(ABSYLD2!BE$4,'[1]INTERNAL PARAMETERS-1'!$B$5:$J$44,5,FALSE)*VLOOKUP(ABSYLD2!BE$4,'[1]INTERNAL PARAMETERS-1'!$B$5:$J$44,6,FALSE)*VLOOKUP(ABSYLD2!BE$4,'[1]INTERNAL PARAMETERS-1'!$B$5:$J$44,3,FALSE) + ABSYLD1!BE198*(1-VLOOKUP(ABSYLD2!BE$4,'[1]INTERNAL PARAMETERS-1'!$B$5:$J$44,5,FALSE))*VLOOKUP(ABSYLD2!BE$4,'[1]INTERNAL PARAMETERS-1'!$B$5:$J$44,8,FALSE)*VLOOKUP(ABSYLD2!BE$4,'[1]INTERNAL PARAMETERS-1'!$B$5:$J$44,3,FALSE)</f>
        <v>0</v>
      </c>
      <c r="BF198" s="47">
        <f>ABSYLD1!BF198*VLOOKUP(ABSYLD2!BF$4,'[1]INTERNAL PARAMETERS-1'!$B$5:$J$44,5,FALSE)*VLOOKUP(ABSYLD2!BF$4,'[1]INTERNAL PARAMETERS-1'!$B$5:$J$44,6,FALSE)*VLOOKUP(ABSYLD2!BF$4,'[1]INTERNAL PARAMETERS-1'!$B$5:$J$44,3,FALSE) + ABSYLD1!BF198*(1-VLOOKUP(ABSYLD2!BF$4,'[1]INTERNAL PARAMETERS-1'!$B$5:$J$44,5,FALSE))*VLOOKUP(ABSYLD2!BF$4,'[1]INTERNAL PARAMETERS-1'!$B$5:$J$44,8,FALSE)*VLOOKUP(ABSYLD2!BF$4,'[1]INTERNAL PARAMETERS-1'!$B$5:$J$44,3,FALSE)</f>
        <v>0</v>
      </c>
      <c r="BG198" s="47">
        <f>ABSYLD1!BG198*VLOOKUP(ABSYLD2!BG$4,'[1]INTERNAL PARAMETERS-1'!$B$5:$J$44,5,FALSE)*VLOOKUP(ABSYLD2!BG$4,'[1]INTERNAL PARAMETERS-1'!$B$5:$J$44,6,FALSE)*VLOOKUP(ABSYLD2!BG$4,'[1]INTERNAL PARAMETERS-1'!$B$5:$J$44,3,FALSE) + ABSYLD1!BG198*(1-VLOOKUP(ABSYLD2!BG$4,'[1]INTERNAL PARAMETERS-1'!$B$5:$J$44,5,FALSE))*VLOOKUP(ABSYLD2!BG$4,'[1]INTERNAL PARAMETERS-1'!$B$5:$J$44,8,FALSE)*VLOOKUP(ABSYLD2!BG$4,'[1]INTERNAL PARAMETERS-1'!$B$5:$J$44,3,FALSE)</f>
        <v>0</v>
      </c>
      <c r="BH198" s="47">
        <f>ABSYLD1!BH198*VLOOKUP(ABSYLD2!BH$4,'[1]INTERNAL PARAMETERS-1'!$B$5:$J$44,5,FALSE)*VLOOKUP(ABSYLD2!BH$4,'[1]INTERNAL PARAMETERS-1'!$B$5:$J$44,6,FALSE)*VLOOKUP(ABSYLD2!BH$4,'[1]INTERNAL PARAMETERS-1'!$B$5:$J$44,3,FALSE) + ABSYLD1!BH198*(1-VLOOKUP(ABSYLD2!BH$4,'[1]INTERNAL PARAMETERS-1'!$B$5:$J$44,5,FALSE))*VLOOKUP(ABSYLD2!BH$4,'[1]INTERNAL PARAMETERS-1'!$B$5:$J$44,8,FALSE)*VLOOKUP(ABSYLD2!BH$4,'[1]INTERNAL PARAMETERS-1'!$B$5:$J$44,3,FALSE)</f>
        <v>0</v>
      </c>
      <c r="BI198" s="47">
        <f>ABSYLD1!BI198*VLOOKUP(ABSYLD2!BI$4,'[1]INTERNAL PARAMETERS-1'!$B$5:$J$44,5,FALSE)*VLOOKUP(ABSYLD2!BI$4,'[1]INTERNAL PARAMETERS-1'!$B$5:$J$44,6,FALSE)*VLOOKUP(ABSYLD2!BI$4,'[1]INTERNAL PARAMETERS-1'!$B$5:$J$44,3,FALSE) + ABSYLD1!BI198*(1-VLOOKUP(ABSYLD2!BI$4,'[1]INTERNAL PARAMETERS-1'!$B$5:$J$44,5,FALSE))*VLOOKUP(ABSYLD2!BI$4,'[1]INTERNAL PARAMETERS-1'!$B$5:$J$44,8,FALSE)*VLOOKUP(ABSYLD2!BI$4,'[1]INTERNAL PARAMETERS-1'!$B$5:$J$44,3,FALSE)</f>
        <v>0</v>
      </c>
      <c r="BJ198" s="47">
        <f>ABSYLD1!BJ198*VLOOKUP(ABSYLD2!BJ$4,'[1]INTERNAL PARAMETERS-1'!$B$5:$J$44,5,FALSE)*VLOOKUP(ABSYLD2!BJ$4,'[1]INTERNAL PARAMETERS-1'!$B$5:$J$44,6,FALSE)*VLOOKUP(ABSYLD2!BJ$4,'[1]INTERNAL PARAMETERS-1'!$B$5:$J$44,3,FALSE) + ABSYLD1!BJ198*(1-VLOOKUP(ABSYLD2!BJ$4,'[1]INTERNAL PARAMETERS-1'!$B$5:$J$44,5,FALSE))*VLOOKUP(ABSYLD2!BJ$4,'[1]INTERNAL PARAMETERS-1'!$B$5:$J$44,8,FALSE)*VLOOKUP(ABSYLD2!BJ$4,'[1]INTERNAL PARAMETERS-1'!$B$5:$J$44,3,FALSE)</f>
        <v>0</v>
      </c>
      <c r="BK198" s="47">
        <f>ABSYLD1!BK198*VLOOKUP(ABSYLD2!BK$4,'[1]INTERNAL PARAMETERS-1'!$B$5:$J$44,5,FALSE)*VLOOKUP(ABSYLD2!BK$4,'[1]INTERNAL PARAMETERS-1'!$B$5:$J$44,6,FALSE)*VLOOKUP(ABSYLD2!BK$4,'[1]INTERNAL PARAMETERS-1'!$B$5:$J$44,3,FALSE) + ABSYLD1!BK198*(1-VLOOKUP(ABSYLD2!BK$4,'[1]INTERNAL PARAMETERS-1'!$B$5:$J$44,5,FALSE))*VLOOKUP(ABSYLD2!BK$4,'[1]INTERNAL PARAMETERS-1'!$B$5:$J$44,8,FALSE)*VLOOKUP(ABSYLD2!BK$4,'[1]INTERNAL PARAMETERS-1'!$B$5:$J$44,3,FALSE)</f>
        <v>0</v>
      </c>
      <c r="BL198" s="47">
        <f>ABSYLD1!BL198*VLOOKUP(ABSYLD2!BL$4,'[1]INTERNAL PARAMETERS-1'!$B$5:$J$44,5,FALSE)*VLOOKUP(ABSYLD2!BL$4,'[1]INTERNAL PARAMETERS-1'!$B$5:$J$44,6,FALSE)*VLOOKUP(ABSYLD2!BL$4,'[1]INTERNAL PARAMETERS-1'!$B$5:$J$44,3,FALSE) + ABSYLD1!BL198*(1-VLOOKUP(ABSYLD2!BL$4,'[1]INTERNAL PARAMETERS-1'!$B$5:$J$44,5,FALSE))*VLOOKUP(ABSYLD2!BL$4,'[1]INTERNAL PARAMETERS-1'!$B$5:$J$44,8,FALSE)*VLOOKUP(ABSYLD2!BL$4,'[1]INTERNAL PARAMETERS-1'!$B$5:$J$44,3,FALSE)</f>
        <v>0</v>
      </c>
      <c r="BM198" s="47">
        <f>ABSYLD1!BM198*VLOOKUP(ABSYLD2!BM$4,'[1]INTERNAL PARAMETERS-1'!$B$5:$J$44,5,FALSE)*VLOOKUP(ABSYLD2!BM$4,'[1]INTERNAL PARAMETERS-1'!$B$5:$J$44,6,FALSE)*VLOOKUP(ABSYLD2!BM$4,'[1]INTERNAL PARAMETERS-1'!$B$5:$J$44,3,FALSE) + ABSYLD1!BM198*(1-VLOOKUP(ABSYLD2!BM$4,'[1]INTERNAL PARAMETERS-1'!$B$5:$J$44,5,FALSE))*VLOOKUP(ABSYLD2!BM$4,'[1]INTERNAL PARAMETERS-1'!$B$5:$J$44,8,FALSE)*VLOOKUP(ABSYLD2!BM$4,'[1]INTERNAL PARAMETERS-1'!$B$5:$J$44,3,FALSE)</f>
        <v>0</v>
      </c>
      <c r="BN198" s="47">
        <f>ABSYLD1!BN198*VLOOKUP(ABSYLD2!BN$4,'[1]INTERNAL PARAMETERS-1'!$B$5:$J$44,5,FALSE)*VLOOKUP(ABSYLD2!BN$4,'[1]INTERNAL PARAMETERS-1'!$B$5:$J$44,6,FALSE)*VLOOKUP(ABSYLD2!BN$4,'[1]INTERNAL PARAMETERS-1'!$B$5:$J$44,3,FALSE) + ABSYLD1!BN198*(1-VLOOKUP(ABSYLD2!BN$4,'[1]INTERNAL PARAMETERS-1'!$B$5:$J$44,5,FALSE))*VLOOKUP(ABSYLD2!BN$4,'[1]INTERNAL PARAMETERS-1'!$B$5:$J$44,8,FALSE)*VLOOKUP(ABSYLD2!BN$4,'[1]INTERNAL PARAMETERS-1'!$B$5:$J$44,3,FALSE)</f>
        <v>0</v>
      </c>
      <c r="BO198" s="47">
        <f>ABSYLD1!BO198*VLOOKUP(ABSYLD2!BO$4,'[1]INTERNAL PARAMETERS-1'!$B$5:$J$44,5,FALSE)*VLOOKUP(ABSYLD2!BO$4,'[1]INTERNAL PARAMETERS-1'!$B$5:$J$44,6,FALSE)*VLOOKUP(ABSYLD2!BO$4,'[1]INTERNAL PARAMETERS-1'!$B$5:$J$44,3,FALSE) + ABSYLD1!BO198*(1-VLOOKUP(ABSYLD2!BO$4,'[1]INTERNAL PARAMETERS-1'!$B$5:$J$44,5,FALSE))*VLOOKUP(ABSYLD2!BO$4,'[1]INTERNAL PARAMETERS-1'!$B$5:$J$44,8,FALSE)*VLOOKUP(ABSYLD2!BO$4,'[1]INTERNAL PARAMETERS-1'!$B$5:$J$44,3,FALSE)</f>
        <v>0</v>
      </c>
      <c r="BP198" s="47">
        <f>ABSYLD1!BP198*VLOOKUP(ABSYLD2!BP$4,'[1]INTERNAL PARAMETERS-1'!$B$5:$J$44,5,FALSE)*VLOOKUP(ABSYLD2!BP$4,'[1]INTERNAL PARAMETERS-1'!$B$5:$J$44,6,FALSE)*VLOOKUP(ABSYLD2!BP$4,'[1]INTERNAL PARAMETERS-1'!$B$5:$J$44,3,FALSE) + ABSYLD1!BP198*(1-VLOOKUP(ABSYLD2!BP$4,'[1]INTERNAL PARAMETERS-1'!$B$5:$J$44,5,FALSE))*VLOOKUP(ABSYLD2!BP$4,'[1]INTERNAL PARAMETERS-1'!$B$5:$J$44,8,FALSE)*VLOOKUP(ABSYLD2!BP$4,'[1]INTERNAL PARAMETERS-1'!$B$5:$J$44,3,FALSE)</f>
        <v>0</v>
      </c>
      <c r="BQ198" s="47">
        <f>ABSYLD1!BQ198*VLOOKUP(ABSYLD2!BQ$4,'[1]INTERNAL PARAMETERS-1'!$B$5:$J$44,5,FALSE)*VLOOKUP(ABSYLD2!BQ$4,'[1]INTERNAL PARAMETERS-1'!$B$5:$J$44,6,FALSE)*VLOOKUP(ABSYLD2!BQ$4,'[1]INTERNAL PARAMETERS-1'!$B$5:$J$44,3,FALSE) + ABSYLD1!BQ198*(1-VLOOKUP(ABSYLD2!BQ$4,'[1]INTERNAL PARAMETERS-1'!$B$5:$J$44,5,FALSE))*VLOOKUP(ABSYLD2!BQ$4,'[1]INTERNAL PARAMETERS-1'!$B$5:$J$44,8,FALSE)*VLOOKUP(ABSYLD2!BQ$4,'[1]INTERNAL PARAMETERS-1'!$B$5:$J$44,3,FALSE)</f>
        <v>0</v>
      </c>
      <c r="BR198" s="47">
        <f>ABSYLD1!BR198*VLOOKUP(ABSYLD2!BR$4,'[1]INTERNAL PARAMETERS-1'!$B$5:$J$44,5,FALSE)*VLOOKUP(ABSYLD2!BR$4,'[1]INTERNAL PARAMETERS-1'!$B$5:$J$44,6,FALSE)*VLOOKUP(ABSYLD2!BR$4,'[1]INTERNAL PARAMETERS-1'!$B$5:$J$44,3,FALSE) + ABSYLD1!BR198*(1-VLOOKUP(ABSYLD2!BR$4,'[1]INTERNAL PARAMETERS-1'!$B$5:$J$44,5,FALSE))*VLOOKUP(ABSYLD2!BR$4,'[1]INTERNAL PARAMETERS-1'!$B$5:$J$44,8,FALSE)*VLOOKUP(ABSYLD2!BR$4,'[1]INTERNAL PARAMETERS-1'!$B$5:$J$44,3,FALSE)</f>
        <v>0</v>
      </c>
      <c r="BS198" s="47">
        <f>ABSYLD1!BS198*VLOOKUP(ABSYLD2!BS$4,'[1]INTERNAL PARAMETERS-1'!$B$5:$J$44,5,FALSE)*VLOOKUP(ABSYLD2!BS$4,'[1]INTERNAL PARAMETERS-1'!$B$5:$J$44,6,FALSE)*VLOOKUP(ABSYLD2!BS$4,'[1]INTERNAL PARAMETERS-1'!$B$5:$J$44,3,FALSE) + ABSYLD1!BS198*(1-VLOOKUP(ABSYLD2!BS$4,'[1]INTERNAL PARAMETERS-1'!$B$5:$J$44,5,FALSE))*VLOOKUP(ABSYLD2!BS$4,'[1]INTERNAL PARAMETERS-1'!$B$5:$J$44,8,FALSE)*VLOOKUP(ABSYLD2!BS$4,'[1]INTERNAL PARAMETERS-1'!$B$5:$J$44,3,FALSE)</f>
        <v>0</v>
      </c>
      <c r="BT198" s="47">
        <f>ABSYLD1!BT198*VLOOKUP(ABSYLD2!BT$4,'[1]INTERNAL PARAMETERS-1'!$B$5:$J$44,5,FALSE)*VLOOKUP(ABSYLD2!BT$4,'[1]INTERNAL PARAMETERS-1'!$B$5:$J$44,6,FALSE)*VLOOKUP(ABSYLD2!BT$4,'[1]INTERNAL PARAMETERS-1'!$B$5:$J$44,3,FALSE) + ABSYLD1!BT198*(1-VLOOKUP(ABSYLD2!BT$4,'[1]INTERNAL PARAMETERS-1'!$B$5:$J$44,5,FALSE))*VLOOKUP(ABSYLD2!BT$4,'[1]INTERNAL PARAMETERS-1'!$B$5:$J$44,8,FALSE)*VLOOKUP(ABSYLD2!BT$4,'[1]INTERNAL PARAMETERS-1'!$B$5:$J$44,3,FALSE)</f>
        <v>0</v>
      </c>
      <c r="BU198" s="47">
        <f>ABSYLD1!BU198*VLOOKUP(ABSYLD2!BU$4,'[1]INTERNAL PARAMETERS-1'!$B$5:$J$44,5,FALSE)*VLOOKUP(ABSYLD2!BU$4,'[1]INTERNAL PARAMETERS-1'!$B$5:$J$44,6,FALSE)*VLOOKUP(ABSYLD2!BU$4,'[1]INTERNAL PARAMETERS-1'!$B$5:$J$44,3,FALSE) + ABSYLD1!BU198*(1-VLOOKUP(ABSYLD2!BU$4,'[1]INTERNAL PARAMETERS-1'!$B$5:$J$44,5,FALSE))*VLOOKUP(ABSYLD2!BU$4,'[1]INTERNAL PARAMETERS-1'!$B$5:$J$44,8,FALSE)*VLOOKUP(ABSYLD2!BU$4,'[1]INTERNAL PARAMETERS-1'!$B$5:$J$44,3,FALSE)</f>
        <v>0</v>
      </c>
      <c r="BV198" s="47">
        <f>ABSYLD1!BV198*VLOOKUP(ABSYLD2!BV$4,'[1]INTERNAL PARAMETERS-1'!$B$5:$J$44,5,FALSE)*VLOOKUP(ABSYLD2!BV$4,'[1]INTERNAL PARAMETERS-1'!$B$5:$J$44,6,FALSE)*VLOOKUP(ABSYLD2!BV$4,'[1]INTERNAL PARAMETERS-1'!$B$5:$J$44,3,FALSE) + ABSYLD1!BV198*(1-VLOOKUP(ABSYLD2!BV$4,'[1]INTERNAL PARAMETERS-1'!$B$5:$J$44,5,FALSE))*VLOOKUP(ABSYLD2!BV$4,'[1]INTERNAL PARAMETERS-1'!$B$5:$J$44,8,FALSE)*VLOOKUP(ABSYLD2!BV$4,'[1]INTERNAL PARAMETERS-1'!$B$5:$J$44,3,FALSE)</f>
        <v>0</v>
      </c>
      <c r="BW198" s="47">
        <f>ABSYLD1!BW198*VLOOKUP(ABSYLD2!BW$4,'[1]INTERNAL PARAMETERS-1'!$B$5:$J$44,5,FALSE)*VLOOKUP(ABSYLD2!BW$4,'[1]INTERNAL PARAMETERS-1'!$B$5:$J$44,6,FALSE)*VLOOKUP(ABSYLD2!BW$4,'[1]INTERNAL PARAMETERS-1'!$B$5:$J$44,3,FALSE) + ABSYLD1!BW198*(1-VLOOKUP(ABSYLD2!BW$4,'[1]INTERNAL PARAMETERS-1'!$B$5:$J$44,5,FALSE))*VLOOKUP(ABSYLD2!BW$4,'[1]INTERNAL PARAMETERS-1'!$B$5:$J$44,8,FALSE)*VLOOKUP(ABSYLD2!BW$4,'[1]INTERNAL PARAMETERS-1'!$B$5:$J$44,3,FALSE)</f>
        <v>0</v>
      </c>
      <c r="BX198" s="47">
        <f>ABSYLD1!BX198*VLOOKUP(ABSYLD2!BX$4,'[1]INTERNAL PARAMETERS-1'!$B$5:$J$44,5,FALSE)*VLOOKUP(ABSYLD2!BX$4,'[1]INTERNAL PARAMETERS-1'!$B$5:$J$44,6,FALSE)*VLOOKUP(ABSYLD2!BX$4,'[1]INTERNAL PARAMETERS-1'!$B$5:$J$44,3,FALSE) + ABSYLD1!BX198*(1-VLOOKUP(ABSYLD2!BX$4,'[1]INTERNAL PARAMETERS-1'!$B$5:$J$44,5,FALSE))*VLOOKUP(ABSYLD2!BX$4,'[1]INTERNAL PARAMETERS-1'!$B$5:$J$44,8,FALSE)*VLOOKUP(ABSYLD2!BX$4,'[1]INTERNAL PARAMETERS-1'!$B$5:$J$44,3,FALSE)</f>
        <v>0</v>
      </c>
      <c r="BY198" s="47">
        <f>ABSYLD1!BY198*VLOOKUP(ABSYLD2!BY$4,'[1]INTERNAL PARAMETERS-1'!$B$5:$J$44,5,FALSE)*VLOOKUP(ABSYLD2!BY$4,'[1]INTERNAL PARAMETERS-1'!$B$5:$J$44,6,FALSE)*VLOOKUP(ABSYLD2!BY$4,'[1]INTERNAL PARAMETERS-1'!$B$5:$J$44,3,FALSE) + ABSYLD1!BY198*(1-VLOOKUP(ABSYLD2!BY$4,'[1]INTERNAL PARAMETERS-1'!$B$5:$J$44,5,FALSE))*VLOOKUP(ABSYLD2!BY$4,'[1]INTERNAL PARAMETERS-1'!$B$5:$J$44,8,FALSE)*VLOOKUP(ABSYLD2!BY$4,'[1]INTERNAL PARAMETERS-1'!$B$5:$J$44,3,FALSE)</f>
        <v>0</v>
      </c>
      <c r="BZ198" s="47">
        <f>ABSYLD1!BZ198*VLOOKUP(ABSYLD2!BZ$4,'[1]INTERNAL PARAMETERS-1'!$B$5:$J$44,5,FALSE)*VLOOKUP(ABSYLD2!BZ$4,'[1]INTERNAL PARAMETERS-1'!$B$5:$J$44,6,FALSE)*VLOOKUP(ABSYLD2!BZ$4,'[1]INTERNAL PARAMETERS-1'!$B$5:$J$44,3,FALSE) + ABSYLD1!BZ198*(1-VLOOKUP(ABSYLD2!BZ$4,'[1]INTERNAL PARAMETERS-1'!$B$5:$J$44,5,FALSE))*VLOOKUP(ABSYLD2!BZ$4,'[1]INTERNAL PARAMETERS-1'!$B$5:$J$44,8,FALSE)*VLOOKUP(ABSYLD2!BZ$4,'[1]INTERNAL PARAMETERS-1'!$B$5:$J$44,3,FALSE)</f>
        <v>0</v>
      </c>
      <c r="CA198" s="47">
        <f>ABSYLD1!CA198*VLOOKUP(ABSYLD2!CA$4,'[1]INTERNAL PARAMETERS-1'!$B$5:$J$44,5,FALSE)*VLOOKUP(ABSYLD2!CA$4,'[1]INTERNAL PARAMETERS-1'!$B$5:$J$44,6,FALSE)*VLOOKUP(ABSYLD2!CA$4,'[1]INTERNAL PARAMETERS-1'!$B$5:$J$44,3,FALSE) + ABSYLD1!CA198*(1-VLOOKUP(ABSYLD2!CA$4,'[1]INTERNAL PARAMETERS-1'!$B$5:$J$44,5,FALSE))*VLOOKUP(ABSYLD2!CA$4,'[1]INTERNAL PARAMETERS-1'!$B$5:$J$44,8,FALSE)*VLOOKUP(ABSYLD2!CA$4,'[1]INTERNAL PARAMETERS-1'!$B$5:$J$44,3,FALSE)</f>
        <v>0</v>
      </c>
      <c r="CB198" s="47">
        <f>ABSYLD1!CB198*VLOOKUP(ABSYLD2!CB$4,'[1]INTERNAL PARAMETERS-1'!$B$5:$J$44,5,FALSE)*VLOOKUP(ABSYLD2!CB$4,'[1]INTERNAL PARAMETERS-1'!$B$5:$J$44,6,FALSE)*VLOOKUP(ABSYLD2!CB$4,'[1]INTERNAL PARAMETERS-1'!$B$5:$J$44,3,FALSE) + ABSYLD1!CB198*(1-VLOOKUP(ABSYLD2!CB$4,'[1]INTERNAL PARAMETERS-1'!$B$5:$J$44,5,FALSE))*VLOOKUP(ABSYLD2!CB$4,'[1]INTERNAL PARAMETERS-1'!$B$5:$J$44,8,FALSE)*VLOOKUP(ABSYLD2!CB$4,'[1]INTERNAL PARAMETERS-1'!$B$5:$J$44,3,FALSE)</f>
        <v>0</v>
      </c>
      <c r="CC198" s="47">
        <f>ABSYLD1!CC198*VLOOKUP(ABSYLD2!CC$4,'[1]INTERNAL PARAMETERS-1'!$B$5:$J$44,5,FALSE)*VLOOKUP(ABSYLD2!CC$4,'[1]INTERNAL PARAMETERS-1'!$B$5:$J$44,6,FALSE)*VLOOKUP(ABSYLD2!CC$4,'[1]INTERNAL PARAMETERS-1'!$B$5:$J$44,3,FALSE) + ABSYLD1!CC198*(1-VLOOKUP(ABSYLD2!CC$4,'[1]INTERNAL PARAMETERS-1'!$B$5:$J$44,5,FALSE))*VLOOKUP(ABSYLD2!CC$4,'[1]INTERNAL PARAMETERS-1'!$B$5:$J$44,8,FALSE)*VLOOKUP(ABSYLD2!CC$4,'[1]INTERNAL PARAMETERS-1'!$B$5:$J$44,3,FALSE)</f>
        <v>0</v>
      </c>
      <c r="CD198" s="47">
        <f>ABSYLD1!CD198*VLOOKUP(ABSYLD2!CD$4,'[1]INTERNAL PARAMETERS-1'!$B$5:$J$44,5,FALSE)*VLOOKUP(ABSYLD2!CD$4,'[1]INTERNAL PARAMETERS-1'!$B$5:$J$44,6,FALSE)*VLOOKUP(ABSYLD2!CD$4,'[1]INTERNAL PARAMETERS-1'!$B$5:$J$44,3,FALSE) + ABSYLD1!CD198*(1-VLOOKUP(ABSYLD2!CD$4,'[1]INTERNAL PARAMETERS-1'!$B$5:$J$44,5,FALSE))*VLOOKUP(ABSYLD2!CD$4,'[1]INTERNAL PARAMETERS-1'!$B$5:$J$44,8,FALSE)*VLOOKUP(ABSYLD2!CD$4,'[1]INTERNAL PARAMETERS-1'!$B$5:$J$44,3,FALSE)</f>
        <v>0</v>
      </c>
      <c r="CE198" s="47">
        <f>ABSYLD1!CE198*VLOOKUP(ABSYLD2!CE$4,'[1]INTERNAL PARAMETERS-1'!$B$5:$J$44,5,FALSE)*VLOOKUP(ABSYLD2!CE$4,'[1]INTERNAL PARAMETERS-1'!$B$5:$J$44,6,FALSE)*VLOOKUP(ABSYLD2!CE$4,'[1]INTERNAL PARAMETERS-1'!$B$5:$J$44,3,FALSE) + ABSYLD1!CE198*(1-VLOOKUP(ABSYLD2!CE$4,'[1]INTERNAL PARAMETERS-1'!$B$5:$J$44,5,FALSE))*VLOOKUP(ABSYLD2!CE$4,'[1]INTERNAL PARAMETERS-1'!$B$5:$J$44,8,FALSE)*VLOOKUP(ABSYLD2!CE$4,'[1]INTERNAL PARAMETERS-1'!$B$5:$J$44,3,FALSE)</f>
        <v>0</v>
      </c>
      <c r="CF198" s="47">
        <f>ABSYLD1!CF198*VLOOKUP(ABSYLD2!CF$4,'[1]INTERNAL PARAMETERS-1'!$B$5:$J$44,5,FALSE)*VLOOKUP(ABSYLD2!CF$4,'[1]INTERNAL PARAMETERS-1'!$B$5:$J$44,6,FALSE)*VLOOKUP(ABSYLD2!CF$4,'[1]INTERNAL PARAMETERS-1'!$B$5:$J$44,3,FALSE) + ABSYLD1!CF198*(1-VLOOKUP(ABSYLD2!CF$4,'[1]INTERNAL PARAMETERS-1'!$B$5:$J$44,5,FALSE))*VLOOKUP(ABSYLD2!CF$4,'[1]INTERNAL PARAMETERS-1'!$B$5:$J$44,8,FALSE)*VLOOKUP(ABSYLD2!CF$4,'[1]INTERNAL PARAMETERS-1'!$B$5:$J$44,3,FALSE)</f>
        <v>0</v>
      </c>
      <c r="CG198" s="47">
        <f>ABSYLD1!CG198*VLOOKUP(ABSYLD2!CG$4,'[1]INTERNAL PARAMETERS-1'!$B$5:$J$44,5,FALSE)*VLOOKUP(ABSYLD2!CG$4,'[1]INTERNAL PARAMETERS-1'!$B$5:$J$44,6,FALSE)*VLOOKUP(ABSYLD2!CG$4,'[1]INTERNAL PARAMETERS-1'!$B$5:$J$44,3,FALSE) + ABSYLD1!CG198*(1-VLOOKUP(ABSYLD2!CG$4,'[1]INTERNAL PARAMETERS-1'!$B$5:$J$44,5,FALSE))*VLOOKUP(ABSYLD2!CG$4,'[1]INTERNAL PARAMETERS-1'!$B$5:$J$44,8,FALSE)*VLOOKUP(ABSYLD2!CG$4,'[1]INTERNAL PARAMETERS-1'!$B$5:$J$44,3,FALSE)</f>
        <v>0</v>
      </c>
      <c r="CH198" s="46">
        <f>ABSYLD1!CH198*VLOOKUP(ABSYLD2!CH$4,'[1]INTERNAL PARAMETERS-1'!$B$5:$J$44,5,FALSE)*VLOOKUP(ABSYLD2!CH$4,'[1]INTERNAL PARAMETERS-1'!$B$5:$J$44,6,FALSE)*VLOOKUP(ABSYLD2!CH$4,'[1]INTERNAL PARAMETERS-1'!$B$5:$J$44,3,FALSE) + ABSYLD1!CH198*(1-VLOOKUP(ABSYLD2!CH$4,'[1]INTERNAL PARAMETERS-1'!$B$5:$J$44,5,FALSE))*VLOOKUP(ABSYLD2!CH$4,'[1]INTERNAL PARAMETERS-1'!$B$5:$J$44,8,FALSE)*VLOOKUP(ABSYLD2!CH$4,'[1]INTERNAL PARAMETERS-1'!$B$5:$J$44,3,FALSE)</f>
        <v>0</v>
      </c>
      <c r="CJ198" s="48">
        <f t="shared" si="6"/>
        <v>0</v>
      </c>
      <c r="CK198" s="46">
        <f t="shared" si="7"/>
        <v>0</v>
      </c>
    </row>
    <row r="199" spans="2:89">
      <c r="B199" s="61" t="s">
        <v>7</v>
      </c>
      <c r="C199" s="60" t="s">
        <v>89</v>
      </c>
      <c r="D199" s="60" t="s">
        <v>74</v>
      </c>
      <c r="E199" s="137">
        <f>ABS!AL199</f>
        <v>0</v>
      </c>
      <c r="F199" s="62">
        <f>'[1]INTERNAL PARAMETERS-1'!M19</f>
        <v>16.865000000000002</v>
      </c>
      <c r="G199" s="48">
        <f>ABSYLD1!G199*VLOOKUP(ABSYLD2!G$4,'[1]INTERNAL PARAMETERS-1'!$B$5:$J$44,5,FALSE)*VLOOKUP(ABSYLD2!G$4,'[1]INTERNAL PARAMETERS-1'!$B$5:$J$44,7,FALSE)*ABSYLD2!$F199 + ABSYLD1!G199*(1-VLOOKUP(ABSYLD2!G$4,'[1]INTERNAL PARAMETERS-1'!$B$5:$J$44,5,FALSE))*VLOOKUP(ABSYLD2!G$4,'[1]INTERNAL PARAMETERS-1'!$B$5:$J$44,9,FALSE)*ABSYLD2!$F199</f>
        <v>0</v>
      </c>
      <c r="H199" s="47">
        <f>ABSYLD1!H199*VLOOKUP(ABSYLD2!H$4,'[1]INTERNAL PARAMETERS-1'!$B$5:$J$44,5,FALSE)*VLOOKUP(ABSYLD2!H$4,'[1]INTERNAL PARAMETERS-1'!$B$5:$J$44,7,FALSE)*ABSYLD2!$F199 + ABSYLD1!H199*(1-VLOOKUP(ABSYLD2!H$4,'[1]INTERNAL PARAMETERS-1'!$B$5:$J$44,5,FALSE))*VLOOKUP(ABSYLD2!H$4,'[1]INTERNAL PARAMETERS-1'!$B$5:$J$44,9,FALSE)*ABSYLD2!$F199</f>
        <v>0</v>
      </c>
      <c r="I199" s="47">
        <f>ABSYLD1!I199*VLOOKUP(ABSYLD2!I$4,'[1]INTERNAL PARAMETERS-1'!$B$5:$J$44,5,FALSE)*VLOOKUP(ABSYLD2!I$4,'[1]INTERNAL PARAMETERS-1'!$B$5:$J$44,7,FALSE)*ABSYLD2!$F199 + ABSYLD1!I199*(1-VLOOKUP(ABSYLD2!I$4,'[1]INTERNAL PARAMETERS-1'!$B$5:$J$44,5,FALSE))*VLOOKUP(ABSYLD2!I$4,'[1]INTERNAL PARAMETERS-1'!$B$5:$J$44,9,FALSE)*ABSYLD2!$F199</f>
        <v>0</v>
      </c>
      <c r="J199" s="47">
        <f>ABSYLD1!J199*VLOOKUP(ABSYLD2!J$4,'[1]INTERNAL PARAMETERS-1'!$B$5:$J$44,5,FALSE)*VLOOKUP(ABSYLD2!J$4,'[1]INTERNAL PARAMETERS-1'!$B$5:$J$44,7,FALSE)*ABSYLD2!$F199 + ABSYLD1!J199*(1-VLOOKUP(ABSYLD2!J$4,'[1]INTERNAL PARAMETERS-1'!$B$5:$J$44,5,FALSE))*VLOOKUP(ABSYLD2!J$4,'[1]INTERNAL PARAMETERS-1'!$B$5:$J$44,9,FALSE)*ABSYLD2!$F199</f>
        <v>0</v>
      </c>
      <c r="K199" s="47">
        <f>ABSYLD1!K199*VLOOKUP(ABSYLD2!K$4,'[1]INTERNAL PARAMETERS-1'!$B$5:$J$44,5,FALSE)*VLOOKUP(ABSYLD2!K$4,'[1]INTERNAL PARAMETERS-1'!$B$5:$J$44,7,FALSE)*ABSYLD2!$F199 + ABSYLD1!K199*(1-VLOOKUP(ABSYLD2!K$4,'[1]INTERNAL PARAMETERS-1'!$B$5:$J$44,5,FALSE))*VLOOKUP(ABSYLD2!K$4,'[1]INTERNAL PARAMETERS-1'!$B$5:$J$44,9,FALSE)*ABSYLD2!$F199</f>
        <v>0</v>
      </c>
      <c r="L199" s="47">
        <f>ABSYLD1!L199*VLOOKUP(ABSYLD2!L$4,'[1]INTERNAL PARAMETERS-1'!$B$5:$J$44,5,FALSE)*VLOOKUP(ABSYLD2!L$4,'[1]INTERNAL PARAMETERS-1'!$B$5:$J$44,7,FALSE)*ABSYLD2!$F199 + ABSYLD1!L199*(1-VLOOKUP(ABSYLD2!L$4,'[1]INTERNAL PARAMETERS-1'!$B$5:$J$44,5,FALSE))*VLOOKUP(ABSYLD2!L$4,'[1]INTERNAL PARAMETERS-1'!$B$5:$J$44,9,FALSE)*ABSYLD2!$F199</f>
        <v>0</v>
      </c>
      <c r="M199" s="47">
        <f>ABSYLD1!M199*VLOOKUP(ABSYLD2!M$4,'[1]INTERNAL PARAMETERS-1'!$B$5:$J$44,5,FALSE)*VLOOKUP(ABSYLD2!M$4,'[1]INTERNAL PARAMETERS-1'!$B$5:$J$44,7,FALSE)*ABSYLD2!$F199 + ABSYLD1!M199*(1-VLOOKUP(ABSYLD2!M$4,'[1]INTERNAL PARAMETERS-1'!$B$5:$J$44,5,FALSE))*VLOOKUP(ABSYLD2!M$4,'[1]INTERNAL PARAMETERS-1'!$B$5:$J$44,9,FALSE)*ABSYLD2!$F199</f>
        <v>0</v>
      </c>
      <c r="N199" s="47">
        <f>ABSYLD1!N199*VLOOKUP(ABSYLD2!N$4,'[1]INTERNAL PARAMETERS-1'!$B$5:$J$44,5,FALSE)*VLOOKUP(ABSYLD2!N$4,'[1]INTERNAL PARAMETERS-1'!$B$5:$J$44,7,FALSE)*ABSYLD2!$F199 + ABSYLD1!N199*(1-VLOOKUP(ABSYLD2!N$4,'[1]INTERNAL PARAMETERS-1'!$B$5:$J$44,5,FALSE))*VLOOKUP(ABSYLD2!N$4,'[1]INTERNAL PARAMETERS-1'!$B$5:$J$44,9,FALSE)*ABSYLD2!$F199</f>
        <v>0</v>
      </c>
      <c r="O199" s="47">
        <f>ABSYLD1!O199*VLOOKUP(ABSYLD2!O$4,'[1]INTERNAL PARAMETERS-1'!$B$5:$J$44,5,FALSE)*VLOOKUP(ABSYLD2!O$4,'[1]INTERNAL PARAMETERS-1'!$B$5:$J$44,7,FALSE)*ABSYLD2!$F199 + ABSYLD1!O199*(1-VLOOKUP(ABSYLD2!O$4,'[1]INTERNAL PARAMETERS-1'!$B$5:$J$44,5,FALSE))*VLOOKUP(ABSYLD2!O$4,'[1]INTERNAL PARAMETERS-1'!$B$5:$J$44,9,FALSE)*ABSYLD2!$F199</f>
        <v>0</v>
      </c>
      <c r="P199" s="47">
        <f>ABSYLD1!P199*VLOOKUP(ABSYLD2!P$4,'[1]INTERNAL PARAMETERS-1'!$B$5:$J$44,5,FALSE)*VLOOKUP(ABSYLD2!P$4,'[1]INTERNAL PARAMETERS-1'!$B$5:$J$44,7,FALSE)*ABSYLD2!$F199 + ABSYLD1!P199*(1-VLOOKUP(ABSYLD2!P$4,'[1]INTERNAL PARAMETERS-1'!$B$5:$J$44,5,FALSE))*VLOOKUP(ABSYLD2!P$4,'[1]INTERNAL PARAMETERS-1'!$B$5:$J$44,9,FALSE)*ABSYLD2!$F199</f>
        <v>0</v>
      </c>
      <c r="Q199" s="47">
        <f>ABSYLD1!Q199*VLOOKUP(ABSYLD2!Q$4,'[1]INTERNAL PARAMETERS-1'!$B$5:$J$44,5,FALSE)*VLOOKUP(ABSYLD2!Q$4,'[1]INTERNAL PARAMETERS-1'!$B$5:$J$44,7,FALSE)*ABSYLD2!$F199 + ABSYLD1!Q199*(1-VLOOKUP(ABSYLD2!Q$4,'[1]INTERNAL PARAMETERS-1'!$B$5:$J$44,5,FALSE))*VLOOKUP(ABSYLD2!Q$4,'[1]INTERNAL PARAMETERS-1'!$B$5:$J$44,9,FALSE)*ABSYLD2!$F199</f>
        <v>0</v>
      </c>
      <c r="R199" s="47">
        <f>ABSYLD1!R199*VLOOKUP(ABSYLD2!R$4,'[1]INTERNAL PARAMETERS-1'!$B$5:$J$44,5,FALSE)*VLOOKUP(ABSYLD2!R$4,'[1]INTERNAL PARAMETERS-1'!$B$5:$J$44,7,FALSE)*ABSYLD2!$F199 + ABSYLD1!R199*(1-VLOOKUP(ABSYLD2!R$4,'[1]INTERNAL PARAMETERS-1'!$B$5:$J$44,5,FALSE))*VLOOKUP(ABSYLD2!R$4,'[1]INTERNAL PARAMETERS-1'!$B$5:$J$44,9,FALSE)*ABSYLD2!$F199</f>
        <v>0</v>
      </c>
      <c r="S199" s="47">
        <f>ABSYLD1!S199*VLOOKUP(ABSYLD2!S$4,'[1]INTERNAL PARAMETERS-1'!$B$5:$J$44,5,FALSE)*VLOOKUP(ABSYLD2!S$4,'[1]INTERNAL PARAMETERS-1'!$B$5:$J$44,7,FALSE)*ABSYLD2!$F199 + ABSYLD1!S199*(1-VLOOKUP(ABSYLD2!S$4,'[1]INTERNAL PARAMETERS-1'!$B$5:$J$44,5,FALSE))*VLOOKUP(ABSYLD2!S$4,'[1]INTERNAL PARAMETERS-1'!$B$5:$J$44,9,FALSE)*ABSYLD2!$F199</f>
        <v>0</v>
      </c>
      <c r="T199" s="47">
        <f>ABSYLD1!T199*VLOOKUP(ABSYLD2!T$4,'[1]INTERNAL PARAMETERS-1'!$B$5:$J$44,5,FALSE)*VLOOKUP(ABSYLD2!T$4,'[1]INTERNAL PARAMETERS-1'!$B$5:$J$44,7,FALSE)*ABSYLD2!$F199 + ABSYLD1!T199*(1-VLOOKUP(ABSYLD2!T$4,'[1]INTERNAL PARAMETERS-1'!$B$5:$J$44,5,FALSE))*VLOOKUP(ABSYLD2!T$4,'[1]INTERNAL PARAMETERS-1'!$B$5:$J$44,9,FALSE)*ABSYLD2!$F199</f>
        <v>0</v>
      </c>
      <c r="U199" s="47">
        <f>ABSYLD1!U199*VLOOKUP(ABSYLD2!U$4,'[1]INTERNAL PARAMETERS-1'!$B$5:$J$44,5,FALSE)*VLOOKUP(ABSYLD2!U$4,'[1]INTERNAL PARAMETERS-1'!$B$5:$J$44,7,FALSE)*ABSYLD2!$F199 + ABSYLD1!U199*(1-VLOOKUP(ABSYLD2!U$4,'[1]INTERNAL PARAMETERS-1'!$B$5:$J$44,5,FALSE))*VLOOKUP(ABSYLD2!U$4,'[1]INTERNAL PARAMETERS-1'!$B$5:$J$44,9,FALSE)*ABSYLD2!$F199</f>
        <v>0</v>
      </c>
      <c r="V199" s="47">
        <f>ABSYLD1!V199*VLOOKUP(ABSYLD2!V$4,'[1]INTERNAL PARAMETERS-1'!$B$5:$J$44,5,FALSE)*VLOOKUP(ABSYLD2!V$4,'[1]INTERNAL PARAMETERS-1'!$B$5:$J$44,7,FALSE)*ABSYLD2!$F199 + ABSYLD1!V199*(1-VLOOKUP(ABSYLD2!V$4,'[1]INTERNAL PARAMETERS-1'!$B$5:$J$44,5,FALSE))*VLOOKUP(ABSYLD2!V$4,'[1]INTERNAL PARAMETERS-1'!$B$5:$J$44,9,FALSE)*ABSYLD2!$F199</f>
        <v>0</v>
      </c>
      <c r="W199" s="47">
        <f>ABSYLD1!W199*VLOOKUP(ABSYLD2!W$4,'[1]INTERNAL PARAMETERS-1'!$B$5:$J$44,5,FALSE)*VLOOKUP(ABSYLD2!W$4,'[1]INTERNAL PARAMETERS-1'!$B$5:$J$44,7,FALSE)*ABSYLD2!$F199 + ABSYLD1!W199*(1-VLOOKUP(ABSYLD2!W$4,'[1]INTERNAL PARAMETERS-1'!$B$5:$J$44,5,FALSE))*VLOOKUP(ABSYLD2!W$4,'[1]INTERNAL PARAMETERS-1'!$B$5:$J$44,9,FALSE)*ABSYLD2!$F199</f>
        <v>0</v>
      </c>
      <c r="X199" s="47">
        <f>ABSYLD1!X199*VLOOKUP(ABSYLD2!X$4,'[1]INTERNAL PARAMETERS-1'!$B$5:$J$44,5,FALSE)*VLOOKUP(ABSYLD2!X$4,'[1]INTERNAL PARAMETERS-1'!$B$5:$J$44,7,FALSE)*ABSYLD2!$F199 + ABSYLD1!X199*(1-VLOOKUP(ABSYLD2!X$4,'[1]INTERNAL PARAMETERS-1'!$B$5:$J$44,5,FALSE))*VLOOKUP(ABSYLD2!X$4,'[1]INTERNAL PARAMETERS-1'!$B$5:$J$44,9,FALSE)*ABSYLD2!$F199</f>
        <v>0</v>
      </c>
      <c r="Y199" s="47">
        <f>ABSYLD1!Y199*VLOOKUP(ABSYLD2!Y$4,'[1]INTERNAL PARAMETERS-1'!$B$5:$J$44,5,FALSE)*VLOOKUP(ABSYLD2!Y$4,'[1]INTERNAL PARAMETERS-1'!$B$5:$J$44,7,FALSE)*ABSYLD2!$F199 + ABSYLD1!Y199*(1-VLOOKUP(ABSYLD2!Y$4,'[1]INTERNAL PARAMETERS-1'!$B$5:$J$44,5,FALSE))*VLOOKUP(ABSYLD2!Y$4,'[1]INTERNAL PARAMETERS-1'!$B$5:$J$44,9,FALSE)*ABSYLD2!$F199</f>
        <v>0</v>
      </c>
      <c r="Z199" s="47">
        <f>ABSYLD1!Z199*VLOOKUP(ABSYLD2!Z$4,'[1]INTERNAL PARAMETERS-1'!$B$5:$J$44,5,FALSE)*VLOOKUP(ABSYLD2!Z$4,'[1]INTERNAL PARAMETERS-1'!$B$5:$J$44,7,FALSE)*ABSYLD2!$F199 + ABSYLD1!Z199*(1-VLOOKUP(ABSYLD2!Z$4,'[1]INTERNAL PARAMETERS-1'!$B$5:$J$44,5,FALSE))*VLOOKUP(ABSYLD2!Z$4,'[1]INTERNAL PARAMETERS-1'!$B$5:$J$44,9,FALSE)*ABSYLD2!$F199</f>
        <v>0</v>
      </c>
      <c r="AA199" s="47">
        <f>ABSYLD1!AA199*VLOOKUP(ABSYLD2!AA$4,'[1]INTERNAL PARAMETERS-1'!$B$5:$J$44,5,FALSE)*VLOOKUP(ABSYLD2!AA$4,'[1]INTERNAL PARAMETERS-1'!$B$5:$J$44,7,FALSE)*ABSYLD2!$F199 + ABSYLD1!AA199*(1-VLOOKUP(ABSYLD2!AA$4,'[1]INTERNAL PARAMETERS-1'!$B$5:$J$44,5,FALSE))*VLOOKUP(ABSYLD2!AA$4,'[1]INTERNAL PARAMETERS-1'!$B$5:$J$44,9,FALSE)*ABSYLD2!$F199</f>
        <v>0</v>
      </c>
      <c r="AB199" s="47">
        <f>ABSYLD1!AB199*VLOOKUP(ABSYLD2!AB$4,'[1]INTERNAL PARAMETERS-1'!$B$5:$J$44,5,FALSE)*VLOOKUP(ABSYLD2!AB$4,'[1]INTERNAL PARAMETERS-1'!$B$5:$J$44,7,FALSE)*ABSYLD2!$F199 + ABSYLD1!AB199*(1-VLOOKUP(ABSYLD2!AB$4,'[1]INTERNAL PARAMETERS-1'!$B$5:$J$44,5,FALSE))*VLOOKUP(ABSYLD2!AB$4,'[1]INTERNAL PARAMETERS-1'!$B$5:$J$44,9,FALSE)*ABSYLD2!$F199</f>
        <v>0</v>
      </c>
      <c r="AC199" s="47">
        <f>ABSYLD1!AC199*VLOOKUP(ABSYLD2!AC$4,'[1]INTERNAL PARAMETERS-1'!$B$5:$J$44,5,FALSE)*VLOOKUP(ABSYLD2!AC$4,'[1]INTERNAL PARAMETERS-1'!$B$5:$J$44,7,FALSE)*ABSYLD2!$F199 + ABSYLD1!AC199*(1-VLOOKUP(ABSYLD2!AC$4,'[1]INTERNAL PARAMETERS-1'!$B$5:$J$44,5,FALSE))*VLOOKUP(ABSYLD2!AC$4,'[1]INTERNAL PARAMETERS-1'!$B$5:$J$44,9,FALSE)*ABSYLD2!$F199</f>
        <v>0</v>
      </c>
      <c r="AD199" s="47">
        <f>ABSYLD1!AD199*VLOOKUP(ABSYLD2!AD$4,'[1]INTERNAL PARAMETERS-1'!$B$5:$J$44,5,FALSE)*VLOOKUP(ABSYLD2!AD$4,'[1]INTERNAL PARAMETERS-1'!$B$5:$J$44,7,FALSE)*ABSYLD2!$F199 + ABSYLD1!AD199*(1-VLOOKUP(ABSYLD2!AD$4,'[1]INTERNAL PARAMETERS-1'!$B$5:$J$44,5,FALSE))*VLOOKUP(ABSYLD2!AD$4,'[1]INTERNAL PARAMETERS-1'!$B$5:$J$44,9,FALSE)*ABSYLD2!$F199</f>
        <v>0</v>
      </c>
      <c r="AE199" s="47">
        <f>ABSYLD1!AE199*VLOOKUP(ABSYLD2!AE$4,'[1]INTERNAL PARAMETERS-1'!$B$5:$J$44,5,FALSE)*VLOOKUP(ABSYLD2!AE$4,'[1]INTERNAL PARAMETERS-1'!$B$5:$J$44,7,FALSE)*ABSYLD2!$F199 + ABSYLD1!AE199*(1-VLOOKUP(ABSYLD2!AE$4,'[1]INTERNAL PARAMETERS-1'!$B$5:$J$44,5,FALSE))*VLOOKUP(ABSYLD2!AE$4,'[1]INTERNAL PARAMETERS-1'!$B$5:$J$44,9,FALSE)*ABSYLD2!$F199</f>
        <v>0</v>
      </c>
      <c r="AF199" s="47">
        <f>ABSYLD1!AF199*VLOOKUP(ABSYLD2!AF$4,'[1]INTERNAL PARAMETERS-1'!$B$5:$J$44,5,FALSE)*VLOOKUP(ABSYLD2!AF$4,'[1]INTERNAL PARAMETERS-1'!$B$5:$J$44,7,FALSE)*ABSYLD2!$F199 + ABSYLD1!AF199*(1-VLOOKUP(ABSYLD2!AF$4,'[1]INTERNAL PARAMETERS-1'!$B$5:$J$44,5,FALSE))*VLOOKUP(ABSYLD2!AF$4,'[1]INTERNAL PARAMETERS-1'!$B$5:$J$44,9,FALSE)*ABSYLD2!$F199</f>
        <v>0</v>
      </c>
      <c r="AG199" s="47">
        <f>ABSYLD1!AG199*VLOOKUP(ABSYLD2!AG$4,'[1]INTERNAL PARAMETERS-1'!$B$5:$J$44,5,FALSE)*VLOOKUP(ABSYLD2!AG$4,'[1]INTERNAL PARAMETERS-1'!$B$5:$J$44,7,FALSE)*ABSYLD2!$F199 + ABSYLD1!AG199*(1-VLOOKUP(ABSYLD2!AG$4,'[1]INTERNAL PARAMETERS-1'!$B$5:$J$44,5,FALSE))*VLOOKUP(ABSYLD2!AG$4,'[1]INTERNAL PARAMETERS-1'!$B$5:$J$44,9,FALSE)*ABSYLD2!$F199</f>
        <v>0</v>
      </c>
      <c r="AH199" s="47">
        <f>ABSYLD1!AH199*VLOOKUP(ABSYLD2!AH$4,'[1]INTERNAL PARAMETERS-1'!$B$5:$J$44,5,FALSE)*VLOOKUP(ABSYLD2!AH$4,'[1]INTERNAL PARAMETERS-1'!$B$5:$J$44,7,FALSE)*ABSYLD2!$F199 + ABSYLD1!AH199*(1-VLOOKUP(ABSYLD2!AH$4,'[1]INTERNAL PARAMETERS-1'!$B$5:$J$44,5,FALSE))*VLOOKUP(ABSYLD2!AH$4,'[1]INTERNAL PARAMETERS-1'!$B$5:$J$44,9,FALSE)*ABSYLD2!$F199</f>
        <v>0</v>
      </c>
      <c r="AI199" s="47">
        <f>ABSYLD1!AI199*VLOOKUP(ABSYLD2!AI$4,'[1]INTERNAL PARAMETERS-1'!$B$5:$J$44,5,FALSE)*VLOOKUP(ABSYLD2!AI$4,'[1]INTERNAL PARAMETERS-1'!$B$5:$J$44,7,FALSE)*ABSYLD2!$F199 + ABSYLD1!AI199*(1-VLOOKUP(ABSYLD2!AI$4,'[1]INTERNAL PARAMETERS-1'!$B$5:$J$44,5,FALSE))*VLOOKUP(ABSYLD2!AI$4,'[1]INTERNAL PARAMETERS-1'!$B$5:$J$44,9,FALSE)*ABSYLD2!$F199</f>
        <v>0</v>
      </c>
      <c r="AJ199" s="47">
        <f>ABSYLD1!AJ199*VLOOKUP(ABSYLD2!AJ$4,'[1]INTERNAL PARAMETERS-1'!$B$5:$J$44,5,FALSE)*VLOOKUP(ABSYLD2!AJ$4,'[1]INTERNAL PARAMETERS-1'!$B$5:$J$44,7,FALSE)*ABSYLD2!$F199 + ABSYLD1!AJ199*(1-VLOOKUP(ABSYLD2!AJ$4,'[1]INTERNAL PARAMETERS-1'!$B$5:$J$44,5,FALSE))*VLOOKUP(ABSYLD2!AJ$4,'[1]INTERNAL PARAMETERS-1'!$B$5:$J$44,9,FALSE)*ABSYLD2!$F199</f>
        <v>0</v>
      </c>
      <c r="AK199" s="47">
        <f>ABSYLD1!AK199*VLOOKUP(ABSYLD2!AK$4,'[1]INTERNAL PARAMETERS-1'!$B$5:$J$44,5,FALSE)*VLOOKUP(ABSYLD2!AK$4,'[1]INTERNAL PARAMETERS-1'!$B$5:$J$44,7,FALSE)*ABSYLD2!$F199 + ABSYLD1!AK199*(1-VLOOKUP(ABSYLD2!AK$4,'[1]INTERNAL PARAMETERS-1'!$B$5:$J$44,5,FALSE))*VLOOKUP(ABSYLD2!AK$4,'[1]INTERNAL PARAMETERS-1'!$B$5:$J$44,9,FALSE)*ABSYLD2!$F199</f>
        <v>0</v>
      </c>
      <c r="AL199" s="47">
        <f>ABSYLD1!AL199*VLOOKUP(ABSYLD2!AL$4,'[1]INTERNAL PARAMETERS-1'!$B$5:$J$44,5,FALSE)*VLOOKUP(ABSYLD2!AL$4,'[1]INTERNAL PARAMETERS-1'!$B$5:$J$44,7,FALSE)*ABSYLD2!$F199 + ABSYLD1!AL199*(1-VLOOKUP(ABSYLD2!AL$4,'[1]INTERNAL PARAMETERS-1'!$B$5:$J$44,5,FALSE))*VLOOKUP(ABSYLD2!AL$4,'[1]INTERNAL PARAMETERS-1'!$B$5:$J$44,9,FALSE)*ABSYLD2!$F199</f>
        <v>0</v>
      </c>
      <c r="AM199" s="47">
        <f>ABSYLD1!AM199*VLOOKUP(ABSYLD2!AM$4,'[1]INTERNAL PARAMETERS-1'!$B$5:$J$44,5,FALSE)*VLOOKUP(ABSYLD2!AM$4,'[1]INTERNAL PARAMETERS-1'!$B$5:$J$44,7,FALSE)*ABSYLD2!$F199 + ABSYLD1!AM199*(1-VLOOKUP(ABSYLD2!AM$4,'[1]INTERNAL PARAMETERS-1'!$B$5:$J$44,5,FALSE))*VLOOKUP(ABSYLD2!AM$4,'[1]INTERNAL PARAMETERS-1'!$B$5:$J$44,9,FALSE)*ABSYLD2!$F199</f>
        <v>0</v>
      </c>
      <c r="AN199" s="47">
        <f>ABSYLD1!AN199*VLOOKUP(ABSYLD2!AN$4,'[1]INTERNAL PARAMETERS-1'!$B$5:$J$44,5,FALSE)*VLOOKUP(ABSYLD2!AN$4,'[1]INTERNAL PARAMETERS-1'!$B$5:$J$44,7,FALSE)*ABSYLD2!$F199 + ABSYLD1!AN199*(1-VLOOKUP(ABSYLD2!AN$4,'[1]INTERNAL PARAMETERS-1'!$B$5:$J$44,5,FALSE))*VLOOKUP(ABSYLD2!AN$4,'[1]INTERNAL PARAMETERS-1'!$B$5:$J$44,9,FALSE)*ABSYLD2!$F199</f>
        <v>0</v>
      </c>
      <c r="AO199" s="47">
        <f>ABSYLD1!AO199*VLOOKUP(ABSYLD2!AO$4,'[1]INTERNAL PARAMETERS-1'!$B$5:$J$44,5,FALSE)*VLOOKUP(ABSYLD2!AO$4,'[1]INTERNAL PARAMETERS-1'!$B$5:$J$44,7,FALSE)*ABSYLD2!$F199 + ABSYLD1!AO199*(1-VLOOKUP(ABSYLD2!AO$4,'[1]INTERNAL PARAMETERS-1'!$B$5:$J$44,5,FALSE))*VLOOKUP(ABSYLD2!AO$4,'[1]INTERNAL PARAMETERS-1'!$B$5:$J$44,9,FALSE)*ABSYLD2!$F199</f>
        <v>0</v>
      </c>
      <c r="AP199" s="47">
        <f>ABSYLD1!AP199*VLOOKUP(ABSYLD2!AP$4,'[1]INTERNAL PARAMETERS-1'!$B$5:$J$44,5,FALSE)*VLOOKUP(ABSYLD2!AP$4,'[1]INTERNAL PARAMETERS-1'!$B$5:$J$44,7,FALSE)*ABSYLD2!$F199 + ABSYLD1!AP199*(1-VLOOKUP(ABSYLD2!AP$4,'[1]INTERNAL PARAMETERS-1'!$B$5:$J$44,5,FALSE))*VLOOKUP(ABSYLD2!AP$4,'[1]INTERNAL PARAMETERS-1'!$B$5:$J$44,9,FALSE)*ABSYLD2!$F199</f>
        <v>0</v>
      </c>
      <c r="AQ199" s="47">
        <f>ABSYLD1!AQ199*VLOOKUP(ABSYLD2!AQ$4,'[1]INTERNAL PARAMETERS-1'!$B$5:$J$44,5,FALSE)*VLOOKUP(ABSYLD2!AQ$4,'[1]INTERNAL PARAMETERS-1'!$B$5:$J$44,7,FALSE)*ABSYLD2!$F199 + ABSYLD1!AQ199*(1-VLOOKUP(ABSYLD2!AQ$4,'[1]INTERNAL PARAMETERS-1'!$B$5:$J$44,5,FALSE))*VLOOKUP(ABSYLD2!AQ$4,'[1]INTERNAL PARAMETERS-1'!$B$5:$J$44,9,FALSE)*ABSYLD2!$F199</f>
        <v>0</v>
      </c>
      <c r="AR199" s="47">
        <f>ABSYLD1!AR199*VLOOKUP(ABSYLD2!AR$4,'[1]INTERNAL PARAMETERS-1'!$B$5:$J$44,5,FALSE)*VLOOKUP(ABSYLD2!AR$4,'[1]INTERNAL PARAMETERS-1'!$B$5:$J$44,7,FALSE)*ABSYLD2!$F199 + ABSYLD1!AR199*(1-VLOOKUP(ABSYLD2!AR$4,'[1]INTERNAL PARAMETERS-1'!$B$5:$J$44,5,FALSE))*VLOOKUP(ABSYLD2!AR$4,'[1]INTERNAL PARAMETERS-1'!$B$5:$J$44,9,FALSE)*ABSYLD2!$F199</f>
        <v>0</v>
      </c>
      <c r="AS199" s="47">
        <f>ABSYLD1!AS199*VLOOKUP(ABSYLD2!AS$4,'[1]INTERNAL PARAMETERS-1'!$B$5:$J$44,5,FALSE)*VLOOKUP(ABSYLD2!AS$4,'[1]INTERNAL PARAMETERS-1'!$B$5:$J$44,7,FALSE)*ABSYLD2!$F199 + ABSYLD1!AS199*(1-VLOOKUP(ABSYLD2!AS$4,'[1]INTERNAL PARAMETERS-1'!$B$5:$J$44,5,FALSE))*VLOOKUP(ABSYLD2!AS$4,'[1]INTERNAL PARAMETERS-1'!$B$5:$J$44,9,FALSE)*ABSYLD2!$F199</f>
        <v>0</v>
      </c>
      <c r="AT199" s="46">
        <f>ABSYLD1!AT199*VLOOKUP(ABSYLD2!AT$4,'[1]INTERNAL PARAMETERS-1'!$B$5:$J$44,5,FALSE)*VLOOKUP(ABSYLD2!AT$4,'[1]INTERNAL PARAMETERS-1'!$B$5:$J$44,7,FALSE)*ABSYLD2!$F199 + ABSYLD1!AT199*(1-VLOOKUP(ABSYLD2!AT$4,'[1]INTERNAL PARAMETERS-1'!$B$5:$J$44,5,FALSE))*VLOOKUP(ABSYLD2!AT$4,'[1]INTERNAL PARAMETERS-1'!$B$5:$J$44,9,FALSE)*ABSYLD2!$F199</f>
        <v>0</v>
      </c>
      <c r="AU199" s="48">
        <f>ABSYLD1!AU199*VLOOKUP(ABSYLD2!AU$4,'[1]INTERNAL PARAMETERS-1'!$B$5:$J$44,5,FALSE)*VLOOKUP(ABSYLD2!AU$4,'[1]INTERNAL PARAMETERS-1'!$B$5:$J$44,6,FALSE)*VLOOKUP(ABSYLD2!AU$4,'[1]INTERNAL PARAMETERS-1'!$B$5:$J$44,3,FALSE) + ABSYLD1!AU199*(1-VLOOKUP(ABSYLD2!AU$4,'[1]INTERNAL PARAMETERS-1'!$B$5:$J$44,5,FALSE))*VLOOKUP(ABSYLD2!AU$4,'[1]INTERNAL PARAMETERS-1'!$B$5:$J$44,8,FALSE)*VLOOKUP(ABSYLD2!AU$4,'[1]INTERNAL PARAMETERS-1'!$B$5:$J$44,3,FALSE)</f>
        <v>0</v>
      </c>
      <c r="AV199" s="47">
        <f>ABSYLD1!AV199*VLOOKUP(ABSYLD2!AV$4,'[1]INTERNAL PARAMETERS-1'!$B$5:$J$44,5,FALSE)*VLOOKUP(ABSYLD2!AV$4,'[1]INTERNAL PARAMETERS-1'!$B$5:$J$44,6,FALSE)*VLOOKUP(ABSYLD2!AV$4,'[1]INTERNAL PARAMETERS-1'!$B$5:$J$44,3,FALSE) + ABSYLD1!AV199*(1-VLOOKUP(ABSYLD2!AV$4,'[1]INTERNAL PARAMETERS-1'!$B$5:$J$44,5,FALSE))*VLOOKUP(ABSYLD2!AV$4,'[1]INTERNAL PARAMETERS-1'!$B$5:$J$44,8,FALSE)*VLOOKUP(ABSYLD2!AV$4,'[1]INTERNAL PARAMETERS-1'!$B$5:$J$44,3,FALSE)</f>
        <v>0</v>
      </c>
      <c r="AW199" s="47">
        <f>ABSYLD1!AW199*VLOOKUP(ABSYLD2!AW$4,'[1]INTERNAL PARAMETERS-1'!$B$5:$J$44,5,FALSE)*VLOOKUP(ABSYLD2!AW$4,'[1]INTERNAL PARAMETERS-1'!$B$5:$J$44,6,FALSE)*VLOOKUP(ABSYLD2!AW$4,'[1]INTERNAL PARAMETERS-1'!$B$5:$J$44,3,FALSE) + ABSYLD1!AW199*(1-VLOOKUP(ABSYLD2!AW$4,'[1]INTERNAL PARAMETERS-1'!$B$5:$J$44,5,FALSE))*VLOOKUP(ABSYLD2!AW$4,'[1]INTERNAL PARAMETERS-1'!$B$5:$J$44,8,FALSE)*VLOOKUP(ABSYLD2!AW$4,'[1]INTERNAL PARAMETERS-1'!$B$5:$J$44,3,FALSE)</f>
        <v>0</v>
      </c>
      <c r="AX199" s="47">
        <f>ABSYLD1!AX199*VLOOKUP(ABSYLD2!AX$4,'[1]INTERNAL PARAMETERS-1'!$B$5:$J$44,5,FALSE)*VLOOKUP(ABSYLD2!AX$4,'[1]INTERNAL PARAMETERS-1'!$B$5:$J$44,6,FALSE)*VLOOKUP(ABSYLD2!AX$4,'[1]INTERNAL PARAMETERS-1'!$B$5:$J$44,3,FALSE) + ABSYLD1!AX199*(1-VLOOKUP(ABSYLD2!AX$4,'[1]INTERNAL PARAMETERS-1'!$B$5:$J$44,5,FALSE))*VLOOKUP(ABSYLD2!AX$4,'[1]INTERNAL PARAMETERS-1'!$B$5:$J$44,8,FALSE)*VLOOKUP(ABSYLD2!AX$4,'[1]INTERNAL PARAMETERS-1'!$B$5:$J$44,3,FALSE)</f>
        <v>0</v>
      </c>
      <c r="AY199" s="47">
        <f>ABSYLD1!AY199*VLOOKUP(ABSYLD2!AY$4,'[1]INTERNAL PARAMETERS-1'!$B$5:$J$44,5,FALSE)*VLOOKUP(ABSYLD2!AY$4,'[1]INTERNAL PARAMETERS-1'!$B$5:$J$44,6,FALSE)*VLOOKUP(ABSYLD2!AY$4,'[1]INTERNAL PARAMETERS-1'!$B$5:$J$44,3,FALSE) + ABSYLD1!AY199*(1-VLOOKUP(ABSYLD2!AY$4,'[1]INTERNAL PARAMETERS-1'!$B$5:$J$44,5,FALSE))*VLOOKUP(ABSYLD2!AY$4,'[1]INTERNAL PARAMETERS-1'!$B$5:$J$44,8,FALSE)*VLOOKUP(ABSYLD2!AY$4,'[1]INTERNAL PARAMETERS-1'!$B$5:$J$44,3,FALSE)</f>
        <v>0</v>
      </c>
      <c r="AZ199" s="47">
        <f>ABSYLD1!AZ199*VLOOKUP(ABSYLD2!AZ$4,'[1]INTERNAL PARAMETERS-1'!$B$5:$J$44,5,FALSE)*VLOOKUP(ABSYLD2!AZ$4,'[1]INTERNAL PARAMETERS-1'!$B$5:$J$44,6,FALSE)*VLOOKUP(ABSYLD2!AZ$4,'[1]INTERNAL PARAMETERS-1'!$B$5:$J$44,3,FALSE) + ABSYLD1!AZ199*(1-VLOOKUP(ABSYLD2!AZ$4,'[1]INTERNAL PARAMETERS-1'!$B$5:$J$44,5,FALSE))*VLOOKUP(ABSYLD2!AZ$4,'[1]INTERNAL PARAMETERS-1'!$B$5:$J$44,8,FALSE)*VLOOKUP(ABSYLD2!AZ$4,'[1]INTERNAL PARAMETERS-1'!$B$5:$J$44,3,FALSE)</f>
        <v>0</v>
      </c>
      <c r="BA199" s="47">
        <f>ABSYLD1!BA199*VLOOKUP(ABSYLD2!BA$4,'[1]INTERNAL PARAMETERS-1'!$B$5:$J$44,5,FALSE)*VLOOKUP(ABSYLD2!BA$4,'[1]INTERNAL PARAMETERS-1'!$B$5:$J$44,6,FALSE)*VLOOKUP(ABSYLD2!BA$4,'[1]INTERNAL PARAMETERS-1'!$B$5:$J$44,3,FALSE) + ABSYLD1!BA199*(1-VLOOKUP(ABSYLD2!BA$4,'[1]INTERNAL PARAMETERS-1'!$B$5:$J$44,5,FALSE))*VLOOKUP(ABSYLD2!BA$4,'[1]INTERNAL PARAMETERS-1'!$B$5:$J$44,8,FALSE)*VLOOKUP(ABSYLD2!BA$4,'[1]INTERNAL PARAMETERS-1'!$B$5:$J$44,3,FALSE)</f>
        <v>0</v>
      </c>
      <c r="BB199" s="47">
        <f>ABSYLD1!BB199*VLOOKUP(ABSYLD2!BB$4,'[1]INTERNAL PARAMETERS-1'!$B$5:$J$44,5,FALSE)*VLOOKUP(ABSYLD2!BB$4,'[1]INTERNAL PARAMETERS-1'!$B$5:$J$44,6,FALSE)*VLOOKUP(ABSYLD2!BB$4,'[1]INTERNAL PARAMETERS-1'!$B$5:$J$44,3,FALSE) + ABSYLD1!BB199*(1-VLOOKUP(ABSYLD2!BB$4,'[1]INTERNAL PARAMETERS-1'!$B$5:$J$44,5,FALSE))*VLOOKUP(ABSYLD2!BB$4,'[1]INTERNAL PARAMETERS-1'!$B$5:$J$44,8,FALSE)*VLOOKUP(ABSYLD2!BB$4,'[1]INTERNAL PARAMETERS-1'!$B$5:$J$44,3,FALSE)</f>
        <v>0</v>
      </c>
      <c r="BC199" s="47">
        <f>ABSYLD1!BC199*VLOOKUP(ABSYLD2!BC$4,'[1]INTERNAL PARAMETERS-1'!$B$5:$J$44,5,FALSE)*VLOOKUP(ABSYLD2!BC$4,'[1]INTERNAL PARAMETERS-1'!$B$5:$J$44,6,FALSE)*VLOOKUP(ABSYLD2!BC$4,'[1]INTERNAL PARAMETERS-1'!$B$5:$J$44,3,FALSE) + ABSYLD1!BC199*(1-VLOOKUP(ABSYLD2!BC$4,'[1]INTERNAL PARAMETERS-1'!$B$5:$J$44,5,FALSE))*VLOOKUP(ABSYLD2!BC$4,'[1]INTERNAL PARAMETERS-1'!$B$5:$J$44,8,FALSE)*VLOOKUP(ABSYLD2!BC$4,'[1]INTERNAL PARAMETERS-1'!$B$5:$J$44,3,FALSE)</f>
        <v>0</v>
      </c>
      <c r="BD199" s="47">
        <f>ABSYLD1!BD199*VLOOKUP(ABSYLD2!BD$4,'[1]INTERNAL PARAMETERS-1'!$B$5:$J$44,5,FALSE)*VLOOKUP(ABSYLD2!BD$4,'[1]INTERNAL PARAMETERS-1'!$B$5:$J$44,6,FALSE)*VLOOKUP(ABSYLD2!BD$4,'[1]INTERNAL PARAMETERS-1'!$B$5:$J$44,3,FALSE) + ABSYLD1!BD199*(1-VLOOKUP(ABSYLD2!BD$4,'[1]INTERNAL PARAMETERS-1'!$B$5:$J$44,5,FALSE))*VLOOKUP(ABSYLD2!BD$4,'[1]INTERNAL PARAMETERS-1'!$B$5:$J$44,8,FALSE)*VLOOKUP(ABSYLD2!BD$4,'[1]INTERNAL PARAMETERS-1'!$B$5:$J$44,3,FALSE)</f>
        <v>0</v>
      </c>
      <c r="BE199" s="47">
        <f>ABSYLD1!BE199*VLOOKUP(ABSYLD2!BE$4,'[1]INTERNAL PARAMETERS-1'!$B$5:$J$44,5,FALSE)*VLOOKUP(ABSYLD2!BE$4,'[1]INTERNAL PARAMETERS-1'!$B$5:$J$44,6,FALSE)*VLOOKUP(ABSYLD2!BE$4,'[1]INTERNAL PARAMETERS-1'!$B$5:$J$44,3,FALSE) + ABSYLD1!BE199*(1-VLOOKUP(ABSYLD2!BE$4,'[1]INTERNAL PARAMETERS-1'!$B$5:$J$44,5,FALSE))*VLOOKUP(ABSYLD2!BE$4,'[1]INTERNAL PARAMETERS-1'!$B$5:$J$44,8,FALSE)*VLOOKUP(ABSYLD2!BE$4,'[1]INTERNAL PARAMETERS-1'!$B$5:$J$44,3,FALSE)</f>
        <v>0</v>
      </c>
      <c r="BF199" s="47">
        <f>ABSYLD1!BF199*VLOOKUP(ABSYLD2!BF$4,'[1]INTERNAL PARAMETERS-1'!$B$5:$J$44,5,FALSE)*VLOOKUP(ABSYLD2!BF$4,'[1]INTERNAL PARAMETERS-1'!$B$5:$J$44,6,FALSE)*VLOOKUP(ABSYLD2!BF$4,'[1]INTERNAL PARAMETERS-1'!$B$5:$J$44,3,FALSE) + ABSYLD1!BF199*(1-VLOOKUP(ABSYLD2!BF$4,'[1]INTERNAL PARAMETERS-1'!$B$5:$J$44,5,FALSE))*VLOOKUP(ABSYLD2!BF$4,'[1]INTERNAL PARAMETERS-1'!$B$5:$J$44,8,FALSE)*VLOOKUP(ABSYLD2!BF$4,'[1]INTERNAL PARAMETERS-1'!$B$5:$J$44,3,FALSE)</f>
        <v>0</v>
      </c>
      <c r="BG199" s="47">
        <f>ABSYLD1!BG199*VLOOKUP(ABSYLD2!BG$4,'[1]INTERNAL PARAMETERS-1'!$B$5:$J$44,5,FALSE)*VLOOKUP(ABSYLD2!BG$4,'[1]INTERNAL PARAMETERS-1'!$B$5:$J$44,6,FALSE)*VLOOKUP(ABSYLD2!BG$4,'[1]INTERNAL PARAMETERS-1'!$B$5:$J$44,3,FALSE) + ABSYLD1!BG199*(1-VLOOKUP(ABSYLD2!BG$4,'[1]INTERNAL PARAMETERS-1'!$B$5:$J$44,5,FALSE))*VLOOKUP(ABSYLD2!BG$4,'[1]INTERNAL PARAMETERS-1'!$B$5:$J$44,8,FALSE)*VLOOKUP(ABSYLD2!BG$4,'[1]INTERNAL PARAMETERS-1'!$B$5:$J$44,3,FALSE)</f>
        <v>0</v>
      </c>
      <c r="BH199" s="47">
        <f>ABSYLD1!BH199*VLOOKUP(ABSYLD2!BH$4,'[1]INTERNAL PARAMETERS-1'!$B$5:$J$44,5,FALSE)*VLOOKUP(ABSYLD2!BH$4,'[1]INTERNAL PARAMETERS-1'!$B$5:$J$44,6,FALSE)*VLOOKUP(ABSYLD2!BH$4,'[1]INTERNAL PARAMETERS-1'!$B$5:$J$44,3,FALSE) + ABSYLD1!BH199*(1-VLOOKUP(ABSYLD2!BH$4,'[1]INTERNAL PARAMETERS-1'!$B$5:$J$44,5,FALSE))*VLOOKUP(ABSYLD2!BH$4,'[1]INTERNAL PARAMETERS-1'!$B$5:$J$44,8,FALSE)*VLOOKUP(ABSYLD2!BH$4,'[1]INTERNAL PARAMETERS-1'!$B$5:$J$44,3,FALSE)</f>
        <v>0</v>
      </c>
      <c r="BI199" s="47">
        <f>ABSYLD1!BI199*VLOOKUP(ABSYLD2!BI$4,'[1]INTERNAL PARAMETERS-1'!$B$5:$J$44,5,FALSE)*VLOOKUP(ABSYLD2!BI$4,'[1]INTERNAL PARAMETERS-1'!$B$5:$J$44,6,FALSE)*VLOOKUP(ABSYLD2!BI$4,'[1]INTERNAL PARAMETERS-1'!$B$5:$J$44,3,FALSE) + ABSYLD1!BI199*(1-VLOOKUP(ABSYLD2!BI$4,'[1]INTERNAL PARAMETERS-1'!$B$5:$J$44,5,FALSE))*VLOOKUP(ABSYLD2!BI$4,'[1]INTERNAL PARAMETERS-1'!$B$5:$J$44,8,FALSE)*VLOOKUP(ABSYLD2!BI$4,'[1]INTERNAL PARAMETERS-1'!$B$5:$J$44,3,FALSE)</f>
        <v>0</v>
      </c>
      <c r="BJ199" s="47">
        <f>ABSYLD1!BJ199*VLOOKUP(ABSYLD2!BJ$4,'[1]INTERNAL PARAMETERS-1'!$B$5:$J$44,5,FALSE)*VLOOKUP(ABSYLD2!BJ$4,'[1]INTERNAL PARAMETERS-1'!$B$5:$J$44,6,FALSE)*VLOOKUP(ABSYLD2!BJ$4,'[1]INTERNAL PARAMETERS-1'!$B$5:$J$44,3,FALSE) + ABSYLD1!BJ199*(1-VLOOKUP(ABSYLD2!BJ$4,'[1]INTERNAL PARAMETERS-1'!$B$5:$J$44,5,FALSE))*VLOOKUP(ABSYLD2!BJ$4,'[1]INTERNAL PARAMETERS-1'!$B$5:$J$44,8,FALSE)*VLOOKUP(ABSYLD2!BJ$4,'[1]INTERNAL PARAMETERS-1'!$B$5:$J$44,3,FALSE)</f>
        <v>0</v>
      </c>
      <c r="BK199" s="47">
        <f>ABSYLD1!BK199*VLOOKUP(ABSYLD2!BK$4,'[1]INTERNAL PARAMETERS-1'!$B$5:$J$44,5,FALSE)*VLOOKUP(ABSYLD2!BK$4,'[1]INTERNAL PARAMETERS-1'!$B$5:$J$44,6,FALSE)*VLOOKUP(ABSYLD2!BK$4,'[1]INTERNAL PARAMETERS-1'!$B$5:$J$44,3,FALSE) + ABSYLD1!BK199*(1-VLOOKUP(ABSYLD2!BK$4,'[1]INTERNAL PARAMETERS-1'!$B$5:$J$44,5,FALSE))*VLOOKUP(ABSYLD2!BK$4,'[1]INTERNAL PARAMETERS-1'!$B$5:$J$44,8,FALSE)*VLOOKUP(ABSYLD2!BK$4,'[1]INTERNAL PARAMETERS-1'!$B$5:$J$44,3,FALSE)</f>
        <v>0</v>
      </c>
      <c r="BL199" s="47">
        <f>ABSYLD1!BL199*VLOOKUP(ABSYLD2!BL$4,'[1]INTERNAL PARAMETERS-1'!$B$5:$J$44,5,FALSE)*VLOOKUP(ABSYLD2!BL$4,'[1]INTERNAL PARAMETERS-1'!$B$5:$J$44,6,FALSE)*VLOOKUP(ABSYLD2!BL$4,'[1]INTERNAL PARAMETERS-1'!$B$5:$J$44,3,FALSE) + ABSYLD1!BL199*(1-VLOOKUP(ABSYLD2!BL$4,'[1]INTERNAL PARAMETERS-1'!$B$5:$J$44,5,FALSE))*VLOOKUP(ABSYLD2!BL$4,'[1]INTERNAL PARAMETERS-1'!$B$5:$J$44,8,FALSE)*VLOOKUP(ABSYLD2!BL$4,'[1]INTERNAL PARAMETERS-1'!$B$5:$J$44,3,FALSE)</f>
        <v>0</v>
      </c>
      <c r="BM199" s="47">
        <f>ABSYLD1!BM199*VLOOKUP(ABSYLD2!BM$4,'[1]INTERNAL PARAMETERS-1'!$B$5:$J$44,5,FALSE)*VLOOKUP(ABSYLD2!BM$4,'[1]INTERNAL PARAMETERS-1'!$B$5:$J$44,6,FALSE)*VLOOKUP(ABSYLD2!BM$4,'[1]INTERNAL PARAMETERS-1'!$B$5:$J$44,3,FALSE) + ABSYLD1!BM199*(1-VLOOKUP(ABSYLD2!BM$4,'[1]INTERNAL PARAMETERS-1'!$B$5:$J$44,5,FALSE))*VLOOKUP(ABSYLD2!BM$4,'[1]INTERNAL PARAMETERS-1'!$B$5:$J$44,8,FALSE)*VLOOKUP(ABSYLD2!BM$4,'[1]INTERNAL PARAMETERS-1'!$B$5:$J$44,3,FALSE)</f>
        <v>0</v>
      </c>
      <c r="BN199" s="47">
        <f>ABSYLD1!BN199*VLOOKUP(ABSYLD2!BN$4,'[1]INTERNAL PARAMETERS-1'!$B$5:$J$44,5,FALSE)*VLOOKUP(ABSYLD2!BN$4,'[1]INTERNAL PARAMETERS-1'!$B$5:$J$44,6,FALSE)*VLOOKUP(ABSYLD2!BN$4,'[1]INTERNAL PARAMETERS-1'!$B$5:$J$44,3,FALSE) + ABSYLD1!BN199*(1-VLOOKUP(ABSYLD2!BN$4,'[1]INTERNAL PARAMETERS-1'!$B$5:$J$44,5,FALSE))*VLOOKUP(ABSYLD2!BN$4,'[1]INTERNAL PARAMETERS-1'!$B$5:$J$44,8,FALSE)*VLOOKUP(ABSYLD2!BN$4,'[1]INTERNAL PARAMETERS-1'!$B$5:$J$44,3,FALSE)</f>
        <v>0</v>
      </c>
      <c r="BO199" s="47">
        <f>ABSYLD1!BO199*VLOOKUP(ABSYLD2!BO$4,'[1]INTERNAL PARAMETERS-1'!$B$5:$J$44,5,FALSE)*VLOOKUP(ABSYLD2!BO$4,'[1]INTERNAL PARAMETERS-1'!$B$5:$J$44,6,FALSE)*VLOOKUP(ABSYLD2!BO$4,'[1]INTERNAL PARAMETERS-1'!$B$5:$J$44,3,FALSE) + ABSYLD1!BO199*(1-VLOOKUP(ABSYLD2!BO$4,'[1]INTERNAL PARAMETERS-1'!$B$5:$J$44,5,FALSE))*VLOOKUP(ABSYLD2!BO$4,'[1]INTERNAL PARAMETERS-1'!$B$5:$J$44,8,FALSE)*VLOOKUP(ABSYLD2!BO$4,'[1]INTERNAL PARAMETERS-1'!$B$5:$J$44,3,FALSE)</f>
        <v>0</v>
      </c>
      <c r="BP199" s="47">
        <f>ABSYLD1!BP199*VLOOKUP(ABSYLD2!BP$4,'[1]INTERNAL PARAMETERS-1'!$B$5:$J$44,5,FALSE)*VLOOKUP(ABSYLD2!BP$4,'[1]INTERNAL PARAMETERS-1'!$B$5:$J$44,6,FALSE)*VLOOKUP(ABSYLD2!BP$4,'[1]INTERNAL PARAMETERS-1'!$B$5:$J$44,3,FALSE) + ABSYLD1!BP199*(1-VLOOKUP(ABSYLD2!BP$4,'[1]INTERNAL PARAMETERS-1'!$B$5:$J$44,5,FALSE))*VLOOKUP(ABSYLD2!BP$4,'[1]INTERNAL PARAMETERS-1'!$B$5:$J$44,8,FALSE)*VLOOKUP(ABSYLD2!BP$4,'[1]INTERNAL PARAMETERS-1'!$B$5:$J$44,3,FALSE)</f>
        <v>0</v>
      </c>
      <c r="BQ199" s="47">
        <f>ABSYLD1!BQ199*VLOOKUP(ABSYLD2!BQ$4,'[1]INTERNAL PARAMETERS-1'!$B$5:$J$44,5,FALSE)*VLOOKUP(ABSYLD2!BQ$4,'[1]INTERNAL PARAMETERS-1'!$B$5:$J$44,6,FALSE)*VLOOKUP(ABSYLD2!BQ$4,'[1]INTERNAL PARAMETERS-1'!$B$5:$J$44,3,FALSE) + ABSYLD1!BQ199*(1-VLOOKUP(ABSYLD2!BQ$4,'[1]INTERNAL PARAMETERS-1'!$B$5:$J$44,5,FALSE))*VLOOKUP(ABSYLD2!BQ$4,'[1]INTERNAL PARAMETERS-1'!$B$5:$J$44,8,FALSE)*VLOOKUP(ABSYLD2!BQ$4,'[1]INTERNAL PARAMETERS-1'!$B$5:$J$44,3,FALSE)</f>
        <v>0</v>
      </c>
      <c r="BR199" s="47">
        <f>ABSYLD1!BR199*VLOOKUP(ABSYLD2!BR$4,'[1]INTERNAL PARAMETERS-1'!$B$5:$J$44,5,FALSE)*VLOOKUP(ABSYLD2!BR$4,'[1]INTERNAL PARAMETERS-1'!$B$5:$J$44,6,FALSE)*VLOOKUP(ABSYLD2!BR$4,'[1]INTERNAL PARAMETERS-1'!$B$5:$J$44,3,FALSE) + ABSYLD1!BR199*(1-VLOOKUP(ABSYLD2!BR$4,'[1]INTERNAL PARAMETERS-1'!$B$5:$J$44,5,FALSE))*VLOOKUP(ABSYLD2!BR$4,'[1]INTERNAL PARAMETERS-1'!$B$5:$J$44,8,FALSE)*VLOOKUP(ABSYLD2!BR$4,'[1]INTERNAL PARAMETERS-1'!$B$5:$J$44,3,FALSE)</f>
        <v>0</v>
      </c>
      <c r="BS199" s="47">
        <f>ABSYLD1!BS199*VLOOKUP(ABSYLD2!BS$4,'[1]INTERNAL PARAMETERS-1'!$B$5:$J$44,5,FALSE)*VLOOKUP(ABSYLD2!BS$4,'[1]INTERNAL PARAMETERS-1'!$B$5:$J$44,6,FALSE)*VLOOKUP(ABSYLD2!BS$4,'[1]INTERNAL PARAMETERS-1'!$B$5:$J$44,3,FALSE) + ABSYLD1!BS199*(1-VLOOKUP(ABSYLD2!BS$4,'[1]INTERNAL PARAMETERS-1'!$B$5:$J$44,5,FALSE))*VLOOKUP(ABSYLD2!BS$4,'[1]INTERNAL PARAMETERS-1'!$B$5:$J$44,8,FALSE)*VLOOKUP(ABSYLD2!BS$4,'[1]INTERNAL PARAMETERS-1'!$B$5:$J$44,3,FALSE)</f>
        <v>0</v>
      </c>
      <c r="BT199" s="47">
        <f>ABSYLD1!BT199*VLOOKUP(ABSYLD2!BT$4,'[1]INTERNAL PARAMETERS-1'!$B$5:$J$44,5,FALSE)*VLOOKUP(ABSYLD2!BT$4,'[1]INTERNAL PARAMETERS-1'!$B$5:$J$44,6,FALSE)*VLOOKUP(ABSYLD2!BT$4,'[1]INTERNAL PARAMETERS-1'!$B$5:$J$44,3,FALSE) + ABSYLD1!BT199*(1-VLOOKUP(ABSYLD2!BT$4,'[1]INTERNAL PARAMETERS-1'!$B$5:$J$44,5,FALSE))*VLOOKUP(ABSYLD2!BT$4,'[1]INTERNAL PARAMETERS-1'!$B$5:$J$44,8,FALSE)*VLOOKUP(ABSYLD2!BT$4,'[1]INTERNAL PARAMETERS-1'!$B$5:$J$44,3,FALSE)</f>
        <v>0</v>
      </c>
      <c r="BU199" s="47">
        <f>ABSYLD1!BU199*VLOOKUP(ABSYLD2!BU$4,'[1]INTERNAL PARAMETERS-1'!$B$5:$J$44,5,FALSE)*VLOOKUP(ABSYLD2!BU$4,'[1]INTERNAL PARAMETERS-1'!$B$5:$J$44,6,FALSE)*VLOOKUP(ABSYLD2!BU$4,'[1]INTERNAL PARAMETERS-1'!$B$5:$J$44,3,FALSE) + ABSYLD1!BU199*(1-VLOOKUP(ABSYLD2!BU$4,'[1]INTERNAL PARAMETERS-1'!$B$5:$J$44,5,FALSE))*VLOOKUP(ABSYLD2!BU$4,'[1]INTERNAL PARAMETERS-1'!$B$5:$J$44,8,FALSE)*VLOOKUP(ABSYLD2!BU$4,'[1]INTERNAL PARAMETERS-1'!$B$5:$J$44,3,FALSE)</f>
        <v>0</v>
      </c>
      <c r="BV199" s="47">
        <f>ABSYLD1!BV199*VLOOKUP(ABSYLD2!BV$4,'[1]INTERNAL PARAMETERS-1'!$B$5:$J$44,5,FALSE)*VLOOKUP(ABSYLD2!BV$4,'[1]INTERNAL PARAMETERS-1'!$B$5:$J$44,6,FALSE)*VLOOKUP(ABSYLD2!BV$4,'[1]INTERNAL PARAMETERS-1'!$B$5:$J$44,3,FALSE) + ABSYLD1!BV199*(1-VLOOKUP(ABSYLD2!BV$4,'[1]INTERNAL PARAMETERS-1'!$B$5:$J$44,5,FALSE))*VLOOKUP(ABSYLD2!BV$4,'[1]INTERNAL PARAMETERS-1'!$B$5:$J$44,8,FALSE)*VLOOKUP(ABSYLD2!BV$4,'[1]INTERNAL PARAMETERS-1'!$B$5:$J$44,3,FALSE)</f>
        <v>0</v>
      </c>
      <c r="BW199" s="47">
        <f>ABSYLD1!BW199*VLOOKUP(ABSYLD2!BW$4,'[1]INTERNAL PARAMETERS-1'!$B$5:$J$44,5,FALSE)*VLOOKUP(ABSYLD2!BW$4,'[1]INTERNAL PARAMETERS-1'!$B$5:$J$44,6,FALSE)*VLOOKUP(ABSYLD2!BW$4,'[1]INTERNAL PARAMETERS-1'!$B$5:$J$44,3,FALSE) + ABSYLD1!BW199*(1-VLOOKUP(ABSYLD2!BW$4,'[1]INTERNAL PARAMETERS-1'!$B$5:$J$44,5,FALSE))*VLOOKUP(ABSYLD2!BW$4,'[1]INTERNAL PARAMETERS-1'!$B$5:$J$44,8,FALSE)*VLOOKUP(ABSYLD2!BW$4,'[1]INTERNAL PARAMETERS-1'!$B$5:$J$44,3,FALSE)</f>
        <v>0</v>
      </c>
      <c r="BX199" s="47">
        <f>ABSYLD1!BX199*VLOOKUP(ABSYLD2!BX$4,'[1]INTERNAL PARAMETERS-1'!$B$5:$J$44,5,FALSE)*VLOOKUP(ABSYLD2!BX$4,'[1]INTERNAL PARAMETERS-1'!$B$5:$J$44,6,FALSE)*VLOOKUP(ABSYLD2!BX$4,'[1]INTERNAL PARAMETERS-1'!$B$5:$J$44,3,FALSE) + ABSYLD1!BX199*(1-VLOOKUP(ABSYLD2!BX$4,'[1]INTERNAL PARAMETERS-1'!$B$5:$J$44,5,FALSE))*VLOOKUP(ABSYLD2!BX$4,'[1]INTERNAL PARAMETERS-1'!$B$5:$J$44,8,FALSE)*VLOOKUP(ABSYLD2!BX$4,'[1]INTERNAL PARAMETERS-1'!$B$5:$J$44,3,FALSE)</f>
        <v>0</v>
      </c>
      <c r="BY199" s="47">
        <f>ABSYLD1!BY199*VLOOKUP(ABSYLD2!BY$4,'[1]INTERNAL PARAMETERS-1'!$B$5:$J$44,5,FALSE)*VLOOKUP(ABSYLD2!BY$4,'[1]INTERNAL PARAMETERS-1'!$B$5:$J$44,6,FALSE)*VLOOKUP(ABSYLD2!BY$4,'[1]INTERNAL PARAMETERS-1'!$B$5:$J$44,3,FALSE) + ABSYLD1!BY199*(1-VLOOKUP(ABSYLD2!BY$4,'[1]INTERNAL PARAMETERS-1'!$B$5:$J$44,5,FALSE))*VLOOKUP(ABSYLD2!BY$4,'[1]INTERNAL PARAMETERS-1'!$B$5:$J$44,8,FALSE)*VLOOKUP(ABSYLD2!BY$4,'[1]INTERNAL PARAMETERS-1'!$B$5:$J$44,3,FALSE)</f>
        <v>0</v>
      </c>
      <c r="BZ199" s="47">
        <f>ABSYLD1!BZ199*VLOOKUP(ABSYLD2!BZ$4,'[1]INTERNAL PARAMETERS-1'!$B$5:$J$44,5,FALSE)*VLOOKUP(ABSYLD2!BZ$4,'[1]INTERNAL PARAMETERS-1'!$B$5:$J$44,6,FALSE)*VLOOKUP(ABSYLD2!BZ$4,'[1]INTERNAL PARAMETERS-1'!$B$5:$J$44,3,FALSE) + ABSYLD1!BZ199*(1-VLOOKUP(ABSYLD2!BZ$4,'[1]INTERNAL PARAMETERS-1'!$B$5:$J$44,5,FALSE))*VLOOKUP(ABSYLD2!BZ$4,'[1]INTERNAL PARAMETERS-1'!$B$5:$J$44,8,FALSE)*VLOOKUP(ABSYLD2!BZ$4,'[1]INTERNAL PARAMETERS-1'!$B$5:$J$44,3,FALSE)</f>
        <v>0</v>
      </c>
      <c r="CA199" s="47">
        <f>ABSYLD1!CA199*VLOOKUP(ABSYLD2!CA$4,'[1]INTERNAL PARAMETERS-1'!$B$5:$J$44,5,FALSE)*VLOOKUP(ABSYLD2!CA$4,'[1]INTERNAL PARAMETERS-1'!$B$5:$J$44,6,FALSE)*VLOOKUP(ABSYLD2!CA$4,'[1]INTERNAL PARAMETERS-1'!$B$5:$J$44,3,FALSE) + ABSYLD1!CA199*(1-VLOOKUP(ABSYLD2!CA$4,'[1]INTERNAL PARAMETERS-1'!$B$5:$J$44,5,FALSE))*VLOOKUP(ABSYLD2!CA$4,'[1]INTERNAL PARAMETERS-1'!$B$5:$J$44,8,FALSE)*VLOOKUP(ABSYLD2!CA$4,'[1]INTERNAL PARAMETERS-1'!$B$5:$J$44,3,FALSE)</f>
        <v>0</v>
      </c>
      <c r="CB199" s="47">
        <f>ABSYLD1!CB199*VLOOKUP(ABSYLD2!CB$4,'[1]INTERNAL PARAMETERS-1'!$B$5:$J$44,5,FALSE)*VLOOKUP(ABSYLD2!CB$4,'[1]INTERNAL PARAMETERS-1'!$B$5:$J$44,6,FALSE)*VLOOKUP(ABSYLD2!CB$4,'[1]INTERNAL PARAMETERS-1'!$B$5:$J$44,3,FALSE) + ABSYLD1!CB199*(1-VLOOKUP(ABSYLD2!CB$4,'[1]INTERNAL PARAMETERS-1'!$B$5:$J$44,5,FALSE))*VLOOKUP(ABSYLD2!CB$4,'[1]INTERNAL PARAMETERS-1'!$B$5:$J$44,8,FALSE)*VLOOKUP(ABSYLD2!CB$4,'[1]INTERNAL PARAMETERS-1'!$B$5:$J$44,3,FALSE)</f>
        <v>0</v>
      </c>
      <c r="CC199" s="47">
        <f>ABSYLD1!CC199*VLOOKUP(ABSYLD2!CC$4,'[1]INTERNAL PARAMETERS-1'!$B$5:$J$44,5,FALSE)*VLOOKUP(ABSYLD2!CC$4,'[1]INTERNAL PARAMETERS-1'!$B$5:$J$44,6,FALSE)*VLOOKUP(ABSYLD2!CC$4,'[1]INTERNAL PARAMETERS-1'!$B$5:$J$44,3,FALSE) + ABSYLD1!CC199*(1-VLOOKUP(ABSYLD2!CC$4,'[1]INTERNAL PARAMETERS-1'!$B$5:$J$44,5,FALSE))*VLOOKUP(ABSYLD2!CC$4,'[1]INTERNAL PARAMETERS-1'!$B$5:$J$44,8,FALSE)*VLOOKUP(ABSYLD2!CC$4,'[1]INTERNAL PARAMETERS-1'!$B$5:$J$44,3,FALSE)</f>
        <v>0</v>
      </c>
      <c r="CD199" s="47">
        <f>ABSYLD1!CD199*VLOOKUP(ABSYLD2!CD$4,'[1]INTERNAL PARAMETERS-1'!$B$5:$J$44,5,FALSE)*VLOOKUP(ABSYLD2!CD$4,'[1]INTERNAL PARAMETERS-1'!$B$5:$J$44,6,FALSE)*VLOOKUP(ABSYLD2!CD$4,'[1]INTERNAL PARAMETERS-1'!$B$5:$J$44,3,FALSE) + ABSYLD1!CD199*(1-VLOOKUP(ABSYLD2!CD$4,'[1]INTERNAL PARAMETERS-1'!$B$5:$J$44,5,FALSE))*VLOOKUP(ABSYLD2!CD$4,'[1]INTERNAL PARAMETERS-1'!$B$5:$J$44,8,FALSE)*VLOOKUP(ABSYLD2!CD$4,'[1]INTERNAL PARAMETERS-1'!$B$5:$J$44,3,FALSE)</f>
        <v>0</v>
      </c>
      <c r="CE199" s="47">
        <f>ABSYLD1!CE199*VLOOKUP(ABSYLD2!CE$4,'[1]INTERNAL PARAMETERS-1'!$B$5:$J$44,5,FALSE)*VLOOKUP(ABSYLD2!CE$4,'[1]INTERNAL PARAMETERS-1'!$B$5:$J$44,6,FALSE)*VLOOKUP(ABSYLD2!CE$4,'[1]INTERNAL PARAMETERS-1'!$B$5:$J$44,3,FALSE) + ABSYLD1!CE199*(1-VLOOKUP(ABSYLD2!CE$4,'[1]INTERNAL PARAMETERS-1'!$B$5:$J$44,5,FALSE))*VLOOKUP(ABSYLD2!CE$4,'[1]INTERNAL PARAMETERS-1'!$B$5:$J$44,8,FALSE)*VLOOKUP(ABSYLD2!CE$4,'[1]INTERNAL PARAMETERS-1'!$B$5:$J$44,3,FALSE)</f>
        <v>0</v>
      </c>
      <c r="CF199" s="47">
        <f>ABSYLD1!CF199*VLOOKUP(ABSYLD2!CF$4,'[1]INTERNAL PARAMETERS-1'!$B$5:$J$44,5,FALSE)*VLOOKUP(ABSYLD2!CF$4,'[1]INTERNAL PARAMETERS-1'!$B$5:$J$44,6,FALSE)*VLOOKUP(ABSYLD2!CF$4,'[1]INTERNAL PARAMETERS-1'!$B$5:$J$44,3,FALSE) + ABSYLD1!CF199*(1-VLOOKUP(ABSYLD2!CF$4,'[1]INTERNAL PARAMETERS-1'!$B$5:$J$44,5,FALSE))*VLOOKUP(ABSYLD2!CF$4,'[1]INTERNAL PARAMETERS-1'!$B$5:$J$44,8,FALSE)*VLOOKUP(ABSYLD2!CF$4,'[1]INTERNAL PARAMETERS-1'!$B$5:$J$44,3,FALSE)</f>
        <v>0</v>
      </c>
      <c r="CG199" s="47">
        <f>ABSYLD1!CG199*VLOOKUP(ABSYLD2!CG$4,'[1]INTERNAL PARAMETERS-1'!$B$5:$J$44,5,FALSE)*VLOOKUP(ABSYLD2!CG$4,'[1]INTERNAL PARAMETERS-1'!$B$5:$J$44,6,FALSE)*VLOOKUP(ABSYLD2!CG$4,'[1]INTERNAL PARAMETERS-1'!$B$5:$J$44,3,FALSE) + ABSYLD1!CG199*(1-VLOOKUP(ABSYLD2!CG$4,'[1]INTERNAL PARAMETERS-1'!$B$5:$J$44,5,FALSE))*VLOOKUP(ABSYLD2!CG$4,'[1]INTERNAL PARAMETERS-1'!$B$5:$J$44,8,FALSE)*VLOOKUP(ABSYLD2!CG$4,'[1]INTERNAL PARAMETERS-1'!$B$5:$J$44,3,FALSE)</f>
        <v>0</v>
      </c>
      <c r="CH199" s="46">
        <f>ABSYLD1!CH199*VLOOKUP(ABSYLD2!CH$4,'[1]INTERNAL PARAMETERS-1'!$B$5:$J$44,5,FALSE)*VLOOKUP(ABSYLD2!CH$4,'[1]INTERNAL PARAMETERS-1'!$B$5:$J$44,6,FALSE)*VLOOKUP(ABSYLD2!CH$4,'[1]INTERNAL PARAMETERS-1'!$B$5:$J$44,3,FALSE) + ABSYLD1!CH199*(1-VLOOKUP(ABSYLD2!CH$4,'[1]INTERNAL PARAMETERS-1'!$B$5:$J$44,5,FALSE))*VLOOKUP(ABSYLD2!CH$4,'[1]INTERNAL PARAMETERS-1'!$B$5:$J$44,8,FALSE)*VLOOKUP(ABSYLD2!CH$4,'[1]INTERNAL PARAMETERS-1'!$B$5:$J$44,3,FALSE)</f>
        <v>0</v>
      </c>
      <c r="CJ199" s="48">
        <f t="shared" si="6"/>
        <v>0</v>
      </c>
      <c r="CK199" s="46">
        <f t="shared" si="7"/>
        <v>0</v>
      </c>
    </row>
    <row r="200" spans="2:89">
      <c r="B200" s="61" t="s">
        <v>7</v>
      </c>
      <c r="C200" s="60" t="s">
        <v>89</v>
      </c>
      <c r="D200" s="60" t="s">
        <v>73</v>
      </c>
      <c r="E200" s="137">
        <f>ABS!AL200</f>
        <v>0</v>
      </c>
      <c r="F200" s="62">
        <f>'[1]INTERNAL PARAMETERS-1'!M20</f>
        <v>12.89</v>
      </c>
      <c r="G200" s="48">
        <f>ABSYLD1!G200*VLOOKUP(ABSYLD2!G$4,'[1]INTERNAL PARAMETERS-1'!$B$5:$J$44,5,FALSE)*VLOOKUP(ABSYLD2!G$4,'[1]INTERNAL PARAMETERS-1'!$B$5:$J$44,7,FALSE)*ABSYLD2!$F200 + ABSYLD1!G200*(1-VLOOKUP(ABSYLD2!G$4,'[1]INTERNAL PARAMETERS-1'!$B$5:$J$44,5,FALSE))*VLOOKUP(ABSYLD2!G$4,'[1]INTERNAL PARAMETERS-1'!$B$5:$J$44,9,FALSE)*ABSYLD2!$F200</f>
        <v>0</v>
      </c>
      <c r="H200" s="47">
        <f>ABSYLD1!H200*VLOOKUP(ABSYLD2!H$4,'[1]INTERNAL PARAMETERS-1'!$B$5:$J$44,5,FALSE)*VLOOKUP(ABSYLD2!H$4,'[1]INTERNAL PARAMETERS-1'!$B$5:$J$44,7,FALSE)*ABSYLD2!$F200 + ABSYLD1!H200*(1-VLOOKUP(ABSYLD2!H$4,'[1]INTERNAL PARAMETERS-1'!$B$5:$J$44,5,FALSE))*VLOOKUP(ABSYLD2!H$4,'[1]INTERNAL PARAMETERS-1'!$B$5:$J$44,9,FALSE)*ABSYLD2!$F200</f>
        <v>0</v>
      </c>
      <c r="I200" s="47">
        <f>ABSYLD1!I200*VLOOKUP(ABSYLD2!I$4,'[1]INTERNAL PARAMETERS-1'!$B$5:$J$44,5,FALSE)*VLOOKUP(ABSYLD2!I$4,'[1]INTERNAL PARAMETERS-1'!$B$5:$J$44,7,FALSE)*ABSYLD2!$F200 + ABSYLD1!I200*(1-VLOOKUP(ABSYLD2!I$4,'[1]INTERNAL PARAMETERS-1'!$B$5:$J$44,5,FALSE))*VLOOKUP(ABSYLD2!I$4,'[1]INTERNAL PARAMETERS-1'!$B$5:$J$44,9,FALSE)*ABSYLD2!$F200</f>
        <v>0</v>
      </c>
      <c r="J200" s="47">
        <f>ABSYLD1!J200*VLOOKUP(ABSYLD2!J$4,'[1]INTERNAL PARAMETERS-1'!$B$5:$J$44,5,FALSE)*VLOOKUP(ABSYLD2!J$4,'[1]INTERNAL PARAMETERS-1'!$B$5:$J$44,7,FALSE)*ABSYLD2!$F200 + ABSYLD1!J200*(1-VLOOKUP(ABSYLD2!J$4,'[1]INTERNAL PARAMETERS-1'!$B$5:$J$44,5,FALSE))*VLOOKUP(ABSYLD2!J$4,'[1]INTERNAL PARAMETERS-1'!$B$5:$J$44,9,FALSE)*ABSYLD2!$F200</f>
        <v>0</v>
      </c>
      <c r="K200" s="47">
        <f>ABSYLD1!K200*VLOOKUP(ABSYLD2!K$4,'[1]INTERNAL PARAMETERS-1'!$B$5:$J$44,5,FALSE)*VLOOKUP(ABSYLD2!K$4,'[1]INTERNAL PARAMETERS-1'!$B$5:$J$44,7,FALSE)*ABSYLD2!$F200 + ABSYLD1!K200*(1-VLOOKUP(ABSYLD2!K$4,'[1]INTERNAL PARAMETERS-1'!$B$5:$J$44,5,FALSE))*VLOOKUP(ABSYLD2!K$4,'[1]INTERNAL PARAMETERS-1'!$B$5:$J$44,9,FALSE)*ABSYLD2!$F200</f>
        <v>0</v>
      </c>
      <c r="L200" s="47">
        <f>ABSYLD1!L200*VLOOKUP(ABSYLD2!L$4,'[1]INTERNAL PARAMETERS-1'!$B$5:$J$44,5,FALSE)*VLOOKUP(ABSYLD2!L$4,'[1]INTERNAL PARAMETERS-1'!$B$5:$J$44,7,FALSE)*ABSYLD2!$F200 + ABSYLD1!L200*(1-VLOOKUP(ABSYLD2!L$4,'[1]INTERNAL PARAMETERS-1'!$B$5:$J$44,5,FALSE))*VLOOKUP(ABSYLD2!L$4,'[1]INTERNAL PARAMETERS-1'!$B$5:$J$44,9,FALSE)*ABSYLD2!$F200</f>
        <v>0</v>
      </c>
      <c r="M200" s="47">
        <f>ABSYLD1!M200*VLOOKUP(ABSYLD2!M$4,'[1]INTERNAL PARAMETERS-1'!$B$5:$J$44,5,FALSE)*VLOOKUP(ABSYLD2!M$4,'[1]INTERNAL PARAMETERS-1'!$B$5:$J$44,7,FALSE)*ABSYLD2!$F200 + ABSYLD1!M200*(1-VLOOKUP(ABSYLD2!M$4,'[1]INTERNAL PARAMETERS-1'!$B$5:$J$44,5,FALSE))*VLOOKUP(ABSYLD2!M$4,'[1]INTERNAL PARAMETERS-1'!$B$5:$J$44,9,FALSE)*ABSYLD2!$F200</f>
        <v>0</v>
      </c>
      <c r="N200" s="47">
        <f>ABSYLD1!N200*VLOOKUP(ABSYLD2!N$4,'[1]INTERNAL PARAMETERS-1'!$B$5:$J$44,5,FALSE)*VLOOKUP(ABSYLD2!N$4,'[1]INTERNAL PARAMETERS-1'!$B$5:$J$44,7,FALSE)*ABSYLD2!$F200 + ABSYLD1!N200*(1-VLOOKUP(ABSYLD2!N$4,'[1]INTERNAL PARAMETERS-1'!$B$5:$J$44,5,FALSE))*VLOOKUP(ABSYLD2!N$4,'[1]INTERNAL PARAMETERS-1'!$B$5:$J$44,9,FALSE)*ABSYLD2!$F200</f>
        <v>0</v>
      </c>
      <c r="O200" s="47">
        <f>ABSYLD1!O200*VLOOKUP(ABSYLD2!O$4,'[1]INTERNAL PARAMETERS-1'!$B$5:$J$44,5,FALSE)*VLOOKUP(ABSYLD2!O$4,'[1]INTERNAL PARAMETERS-1'!$B$5:$J$44,7,FALSE)*ABSYLD2!$F200 + ABSYLD1!O200*(1-VLOOKUP(ABSYLD2!O$4,'[1]INTERNAL PARAMETERS-1'!$B$5:$J$44,5,FALSE))*VLOOKUP(ABSYLD2!O$4,'[1]INTERNAL PARAMETERS-1'!$B$5:$J$44,9,FALSE)*ABSYLD2!$F200</f>
        <v>0</v>
      </c>
      <c r="P200" s="47">
        <f>ABSYLD1!P200*VLOOKUP(ABSYLD2!P$4,'[1]INTERNAL PARAMETERS-1'!$B$5:$J$44,5,FALSE)*VLOOKUP(ABSYLD2!P$4,'[1]INTERNAL PARAMETERS-1'!$B$5:$J$44,7,FALSE)*ABSYLD2!$F200 + ABSYLD1!P200*(1-VLOOKUP(ABSYLD2!P$4,'[1]INTERNAL PARAMETERS-1'!$B$5:$J$44,5,FALSE))*VLOOKUP(ABSYLD2!P$4,'[1]INTERNAL PARAMETERS-1'!$B$5:$J$44,9,FALSE)*ABSYLD2!$F200</f>
        <v>0</v>
      </c>
      <c r="Q200" s="47">
        <f>ABSYLD1!Q200*VLOOKUP(ABSYLD2!Q$4,'[1]INTERNAL PARAMETERS-1'!$B$5:$J$44,5,FALSE)*VLOOKUP(ABSYLD2!Q$4,'[1]INTERNAL PARAMETERS-1'!$B$5:$J$44,7,FALSE)*ABSYLD2!$F200 + ABSYLD1!Q200*(1-VLOOKUP(ABSYLD2!Q$4,'[1]INTERNAL PARAMETERS-1'!$B$5:$J$44,5,FALSE))*VLOOKUP(ABSYLD2!Q$4,'[1]INTERNAL PARAMETERS-1'!$B$5:$J$44,9,FALSE)*ABSYLD2!$F200</f>
        <v>0</v>
      </c>
      <c r="R200" s="47">
        <f>ABSYLD1!R200*VLOOKUP(ABSYLD2!R$4,'[1]INTERNAL PARAMETERS-1'!$B$5:$J$44,5,FALSE)*VLOOKUP(ABSYLD2!R$4,'[1]INTERNAL PARAMETERS-1'!$B$5:$J$44,7,FALSE)*ABSYLD2!$F200 + ABSYLD1!R200*(1-VLOOKUP(ABSYLD2!R$4,'[1]INTERNAL PARAMETERS-1'!$B$5:$J$44,5,FALSE))*VLOOKUP(ABSYLD2!R$4,'[1]INTERNAL PARAMETERS-1'!$B$5:$J$44,9,FALSE)*ABSYLD2!$F200</f>
        <v>0</v>
      </c>
      <c r="S200" s="47">
        <f>ABSYLD1!S200*VLOOKUP(ABSYLD2!S$4,'[1]INTERNAL PARAMETERS-1'!$B$5:$J$44,5,FALSE)*VLOOKUP(ABSYLD2!S$4,'[1]INTERNAL PARAMETERS-1'!$B$5:$J$44,7,FALSE)*ABSYLD2!$F200 + ABSYLD1!S200*(1-VLOOKUP(ABSYLD2!S$4,'[1]INTERNAL PARAMETERS-1'!$B$5:$J$44,5,FALSE))*VLOOKUP(ABSYLD2!S$4,'[1]INTERNAL PARAMETERS-1'!$B$5:$J$44,9,FALSE)*ABSYLD2!$F200</f>
        <v>0</v>
      </c>
      <c r="T200" s="47">
        <f>ABSYLD1!T200*VLOOKUP(ABSYLD2!T$4,'[1]INTERNAL PARAMETERS-1'!$B$5:$J$44,5,FALSE)*VLOOKUP(ABSYLD2!T$4,'[1]INTERNAL PARAMETERS-1'!$B$5:$J$44,7,FALSE)*ABSYLD2!$F200 + ABSYLD1!T200*(1-VLOOKUP(ABSYLD2!T$4,'[1]INTERNAL PARAMETERS-1'!$B$5:$J$44,5,FALSE))*VLOOKUP(ABSYLD2!T$4,'[1]INTERNAL PARAMETERS-1'!$B$5:$J$44,9,FALSE)*ABSYLD2!$F200</f>
        <v>0</v>
      </c>
      <c r="U200" s="47">
        <f>ABSYLD1!U200*VLOOKUP(ABSYLD2!U$4,'[1]INTERNAL PARAMETERS-1'!$B$5:$J$44,5,FALSE)*VLOOKUP(ABSYLD2!U$4,'[1]INTERNAL PARAMETERS-1'!$B$5:$J$44,7,FALSE)*ABSYLD2!$F200 + ABSYLD1!U200*(1-VLOOKUP(ABSYLD2!U$4,'[1]INTERNAL PARAMETERS-1'!$B$5:$J$44,5,FALSE))*VLOOKUP(ABSYLD2!U$4,'[1]INTERNAL PARAMETERS-1'!$B$5:$J$44,9,FALSE)*ABSYLD2!$F200</f>
        <v>0</v>
      </c>
      <c r="V200" s="47">
        <f>ABSYLD1!V200*VLOOKUP(ABSYLD2!V$4,'[1]INTERNAL PARAMETERS-1'!$B$5:$J$44,5,FALSE)*VLOOKUP(ABSYLD2!V$4,'[1]INTERNAL PARAMETERS-1'!$B$5:$J$44,7,FALSE)*ABSYLD2!$F200 + ABSYLD1!V200*(1-VLOOKUP(ABSYLD2!V$4,'[1]INTERNAL PARAMETERS-1'!$B$5:$J$44,5,FALSE))*VLOOKUP(ABSYLD2!V$4,'[1]INTERNAL PARAMETERS-1'!$B$5:$J$44,9,FALSE)*ABSYLD2!$F200</f>
        <v>0</v>
      </c>
      <c r="W200" s="47">
        <f>ABSYLD1!W200*VLOOKUP(ABSYLD2!W$4,'[1]INTERNAL PARAMETERS-1'!$B$5:$J$44,5,FALSE)*VLOOKUP(ABSYLD2!W$4,'[1]INTERNAL PARAMETERS-1'!$B$5:$J$44,7,FALSE)*ABSYLD2!$F200 + ABSYLD1!W200*(1-VLOOKUP(ABSYLD2!W$4,'[1]INTERNAL PARAMETERS-1'!$B$5:$J$44,5,FALSE))*VLOOKUP(ABSYLD2!W$4,'[1]INTERNAL PARAMETERS-1'!$B$5:$J$44,9,FALSE)*ABSYLD2!$F200</f>
        <v>0</v>
      </c>
      <c r="X200" s="47">
        <f>ABSYLD1!X200*VLOOKUP(ABSYLD2!X$4,'[1]INTERNAL PARAMETERS-1'!$B$5:$J$44,5,FALSE)*VLOOKUP(ABSYLD2!X$4,'[1]INTERNAL PARAMETERS-1'!$B$5:$J$44,7,FALSE)*ABSYLD2!$F200 + ABSYLD1!X200*(1-VLOOKUP(ABSYLD2!X$4,'[1]INTERNAL PARAMETERS-1'!$B$5:$J$44,5,FALSE))*VLOOKUP(ABSYLD2!X$4,'[1]INTERNAL PARAMETERS-1'!$B$5:$J$44,9,FALSE)*ABSYLD2!$F200</f>
        <v>0</v>
      </c>
      <c r="Y200" s="47">
        <f>ABSYLD1!Y200*VLOOKUP(ABSYLD2!Y$4,'[1]INTERNAL PARAMETERS-1'!$B$5:$J$44,5,FALSE)*VLOOKUP(ABSYLD2!Y$4,'[1]INTERNAL PARAMETERS-1'!$B$5:$J$44,7,FALSE)*ABSYLD2!$F200 + ABSYLD1!Y200*(1-VLOOKUP(ABSYLD2!Y$4,'[1]INTERNAL PARAMETERS-1'!$B$5:$J$44,5,FALSE))*VLOOKUP(ABSYLD2!Y$4,'[1]INTERNAL PARAMETERS-1'!$B$5:$J$44,9,FALSE)*ABSYLD2!$F200</f>
        <v>0</v>
      </c>
      <c r="Z200" s="47">
        <f>ABSYLD1!Z200*VLOOKUP(ABSYLD2!Z$4,'[1]INTERNAL PARAMETERS-1'!$B$5:$J$44,5,FALSE)*VLOOKUP(ABSYLD2!Z$4,'[1]INTERNAL PARAMETERS-1'!$B$5:$J$44,7,FALSE)*ABSYLD2!$F200 + ABSYLD1!Z200*(1-VLOOKUP(ABSYLD2!Z$4,'[1]INTERNAL PARAMETERS-1'!$B$5:$J$44,5,FALSE))*VLOOKUP(ABSYLD2!Z$4,'[1]INTERNAL PARAMETERS-1'!$B$5:$J$44,9,FALSE)*ABSYLD2!$F200</f>
        <v>0</v>
      </c>
      <c r="AA200" s="47">
        <f>ABSYLD1!AA200*VLOOKUP(ABSYLD2!AA$4,'[1]INTERNAL PARAMETERS-1'!$B$5:$J$44,5,FALSE)*VLOOKUP(ABSYLD2!AA$4,'[1]INTERNAL PARAMETERS-1'!$B$5:$J$44,7,FALSE)*ABSYLD2!$F200 + ABSYLD1!AA200*(1-VLOOKUP(ABSYLD2!AA$4,'[1]INTERNAL PARAMETERS-1'!$B$5:$J$44,5,FALSE))*VLOOKUP(ABSYLD2!AA$4,'[1]INTERNAL PARAMETERS-1'!$B$5:$J$44,9,FALSE)*ABSYLD2!$F200</f>
        <v>0</v>
      </c>
      <c r="AB200" s="47">
        <f>ABSYLD1!AB200*VLOOKUP(ABSYLD2!AB$4,'[1]INTERNAL PARAMETERS-1'!$B$5:$J$44,5,FALSE)*VLOOKUP(ABSYLD2!AB$4,'[1]INTERNAL PARAMETERS-1'!$B$5:$J$44,7,FALSE)*ABSYLD2!$F200 + ABSYLD1!AB200*(1-VLOOKUP(ABSYLD2!AB$4,'[1]INTERNAL PARAMETERS-1'!$B$5:$J$44,5,FALSE))*VLOOKUP(ABSYLD2!AB$4,'[1]INTERNAL PARAMETERS-1'!$B$5:$J$44,9,FALSE)*ABSYLD2!$F200</f>
        <v>0</v>
      </c>
      <c r="AC200" s="47">
        <f>ABSYLD1!AC200*VLOOKUP(ABSYLD2!AC$4,'[1]INTERNAL PARAMETERS-1'!$B$5:$J$44,5,FALSE)*VLOOKUP(ABSYLD2!AC$4,'[1]INTERNAL PARAMETERS-1'!$B$5:$J$44,7,FALSE)*ABSYLD2!$F200 + ABSYLD1!AC200*(1-VLOOKUP(ABSYLD2!AC$4,'[1]INTERNAL PARAMETERS-1'!$B$5:$J$44,5,FALSE))*VLOOKUP(ABSYLD2!AC$4,'[1]INTERNAL PARAMETERS-1'!$B$5:$J$44,9,FALSE)*ABSYLD2!$F200</f>
        <v>0</v>
      </c>
      <c r="AD200" s="47">
        <f>ABSYLD1!AD200*VLOOKUP(ABSYLD2!AD$4,'[1]INTERNAL PARAMETERS-1'!$B$5:$J$44,5,FALSE)*VLOOKUP(ABSYLD2!AD$4,'[1]INTERNAL PARAMETERS-1'!$B$5:$J$44,7,FALSE)*ABSYLD2!$F200 + ABSYLD1!AD200*(1-VLOOKUP(ABSYLD2!AD$4,'[1]INTERNAL PARAMETERS-1'!$B$5:$J$44,5,FALSE))*VLOOKUP(ABSYLD2!AD$4,'[1]INTERNAL PARAMETERS-1'!$B$5:$J$44,9,FALSE)*ABSYLD2!$F200</f>
        <v>0</v>
      </c>
      <c r="AE200" s="47">
        <f>ABSYLD1!AE200*VLOOKUP(ABSYLD2!AE$4,'[1]INTERNAL PARAMETERS-1'!$B$5:$J$44,5,FALSE)*VLOOKUP(ABSYLD2!AE$4,'[1]INTERNAL PARAMETERS-1'!$B$5:$J$44,7,FALSE)*ABSYLD2!$F200 + ABSYLD1!AE200*(1-VLOOKUP(ABSYLD2!AE$4,'[1]INTERNAL PARAMETERS-1'!$B$5:$J$44,5,FALSE))*VLOOKUP(ABSYLD2!AE$4,'[1]INTERNAL PARAMETERS-1'!$B$5:$J$44,9,FALSE)*ABSYLD2!$F200</f>
        <v>0</v>
      </c>
      <c r="AF200" s="47">
        <f>ABSYLD1!AF200*VLOOKUP(ABSYLD2!AF$4,'[1]INTERNAL PARAMETERS-1'!$B$5:$J$44,5,FALSE)*VLOOKUP(ABSYLD2!AF$4,'[1]INTERNAL PARAMETERS-1'!$B$5:$J$44,7,FALSE)*ABSYLD2!$F200 + ABSYLD1!AF200*(1-VLOOKUP(ABSYLD2!AF$4,'[1]INTERNAL PARAMETERS-1'!$B$5:$J$44,5,FALSE))*VLOOKUP(ABSYLD2!AF$4,'[1]INTERNAL PARAMETERS-1'!$B$5:$J$44,9,FALSE)*ABSYLD2!$F200</f>
        <v>0</v>
      </c>
      <c r="AG200" s="47">
        <f>ABSYLD1!AG200*VLOOKUP(ABSYLD2!AG$4,'[1]INTERNAL PARAMETERS-1'!$B$5:$J$44,5,FALSE)*VLOOKUP(ABSYLD2!AG$4,'[1]INTERNAL PARAMETERS-1'!$B$5:$J$44,7,FALSE)*ABSYLD2!$F200 + ABSYLD1!AG200*(1-VLOOKUP(ABSYLD2!AG$4,'[1]INTERNAL PARAMETERS-1'!$B$5:$J$44,5,FALSE))*VLOOKUP(ABSYLD2!AG$4,'[1]INTERNAL PARAMETERS-1'!$B$5:$J$44,9,FALSE)*ABSYLD2!$F200</f>
        <v>0</v>
      </c>
      <c r="AH200" s="47">
        <f>ABSYLD1!AH200*VLOOKUP(ABSYLD2!AH$4,'[1]INTERNAL PARAMETERS-1'!$B$5:$J$44,5,FALSE)*VLOOKUP(ABSYLD2!AH$4,'[1]INTERNAL PARAMETERS-1'!$B$5:$J$44,7,FALSE)*ABSYLD2!$F200 + ABSYLD1!AH200*(1-VLOOKUP(ABSYLD2!AH$4,'[1]INTERNAL PARAMETERS-1'!$B$5:$J$44,5,FALSE))*VLOOKUP(ABSYLD2!AH$4,'[1]INTERNAL PARAMETERS-1'!$B$5:$J$44,9,FALSE)*ABSYLD2!$F200</f>
        <v>0</v>
      </c>
      <c r="AI200" s="47">
        <f>ABSYLD1!AI200*VLOOKUP(ABSYLD2!AI$4,'[1]INTERNAL PARAMETERS-1'!$B$5:$J$44,5,FALSE)*VLOOKUP(ABSYLD2!AI$4,'[1]INTERNAL PARAMETERS-1'!$B$5:$J$44,7,FALSE)*ABSYLD2!$F200 + ABSYLD1!AI200*(1-VLOOKUP(ABSYLD2!AI$4,'[1]INTERNAL PARAMETERS-1'!$B$5:$J$44,5,FALSE))*VLOOKUP(ABSYLD2!AI$4,'[1]INTERNAL PARAMETERS-1'!$B$5:$J$44,9,FALSE)*ABSYLD2!$F200</f>
        <v>0</v>
      </c>
      <c r="AJ200" s="47">
        <f>ABSYLD1!AJ200*VLOOKUP(ABSYLD2!AJ$4,'[1]INTERNAL PARAMETERS-1'!$B$5:$J$44,5,FALSE)*VLOOKUP(ABSYLD2!AJ$4,'[1]INTERNAL PARAMETERS-1'!$B$5:$J$44,7,FALSE)*ABSYLD2!$F200 + ABSYLD1!AJ200*(1-VLOOKUP(ABSYLD2!AJ$4,'[1]INTERNAL PARAMETERS-1'!$B$5:$J$44,5,FALSE))*VLOOKUP(ABSYLD2!AJ$4,'[1]INTERNAL PARAMETERS-1'!$B$5:$J$44,9,FALSE)*ABSYLD2!$F200</f>
        <v>0</v>
      </c>
      <c r="AK200" s="47">
        <f>ABSYLD1!AK200*VLOOKUP(ABSYLD2!AK$4,'[1]INTERNAL PARAMETERS-1'!$B$5:$J$44,5,FALSE)*VLOOKUP(ABSYLD2!AK$4,'[1]INTERNAL PARAMETERS-1'!$B$5:$J$44,7,FALSE)*ABSYLD2!$F200 + ABSYLD1!AK200*(1-VLOOKUP(ABSYLD2!AK$4,'[1]INTERNAL PARAMETERS-1'!$B$5:$J$44,5,FALSE))*VLOOKUP(ABSYLD2!AK$4,'[1]INTERNAL PARAMETERS-1'!$B$5:$J$44,9,FALSE)*ABSYLD2!$F200</f>
        <v>0</v>
      </c>
      <c r="AL200" s="47">
        <f>ABSYLD1!AL200*VLOOKUP(ABSYLD2!AL$4,'[1]INTERNAL PARAMETERS-1'!$B$5:$J$44,5,FALSE)*VLOOKUP(ABSYLD2!AL$4,'[1]INTERNAL PARAMETERS-1'!$B$5:$J$44,7,FALSE)*ABSYLD2!$F200 + ABSYLD1!AL200*(1-VLOOKUP(ABSYLD2!AL$4,'[1]INTERNAL PARAMETERS-1'!$B$5:$J$44,5,FALSE))*VLOOKUP(ABSYLD2!AL$4,'[1]INTERNAL PARAMETERS-1'!$B$5:$J$44,9,FALSE)*ABSYLD2!$F200</f>
        <v>0</v>
      </c>
      <c r="AM200" s="47">
        <f>ABSYLD1!AM200*VLOOKUP(ABSYLD2!AM$4,'[1]INTERNAL PARAMETERS-1'!$B$5:$J$44,5,FALSE)*VLOOKUP(ABSYLD2!AM$4,'[1]INTERNAL PARAMETERS-1'!$B$5:$J$44,7,FALSE)*ABSYLD2!$F200 + ABSYLD1!AM200*(1-VLOOKUP(ABSYLD2!AM$4,'[1]INTERNAL PARAMETERS-1'!$B$5:$J$44,5,FALSE))*VLOOKUP(ABSYLD2!AM$4,'[1]INTERNAL PARAMETERS-1'!$B$5:$J$44,9,FALSE)*ABSYLD2!$F200</f>
        <v>0</v>
      </c>
      <c r="AN200" s="47">
        <f>ABSYLD1!AN200*VLOOKUP(ABSYLD2!AN$4,'[1]INTERNAL PARAMETERS-1'!$B$5:$J$44,5,FALSE)*VLOOKUP(ABSYLD2!AN$4,'[1]INTERNAL PARAMETERS-1'!$B$5:$J$44,7,FALSE)*ABSYLD2!$F200 + ABSYLD1!AN200*(1-VLOOKUP(ABSYLD2!AN$4,'[1]INTERNAL PARAMETERS-1'!$B$5:$J$44,5,FALSE))*VLOOKUP(ABSYLD2!AN$4,'[1]INTERNAL PARAMETERS-1'!$B$5:$J$44,9,FALSE)*ABSYLD2!$F200</f>
        <v>0</v>
      </c>
      <c r="AO200" s="47">
        <f>ABSYLD1!AO200*VLOOKUP(ABSYLD2!AO$4,'[1]INTERNAL PARAMETERS-1'!$B$5:$J$44,5,FALSE)*VLOOKUP(ABSYLD2!AO$4,'[1]INTERNAL PARAMETERS-1'!$B$5:$J$44,7,FALSE)*ABSYLD2!$F200 + ABSYLD1!AO200*(1-VLOOKUP(ABSYLD2!AO$4,'[1]INTERNAL PARAMETERS-1'!$B$5:$J$44,5,FALSE))*VLOOKUP(ABSYLD2!AO$4,'[1]INTERNAL PARAMETERS-1'!$B$5:$J$44,9,FALSE)*ABSYLD2!$F200</f>
        <v>0</v>
      </c>
      <c r="AP200" s="47">
        <f>ABSYLD1!AP200*VLOOKUP(ABSYLD2!AP$4,'[1]INTERNAL PARAMETERS-1'!$B$5:$J$44,5,FALSE)*VLOOKUP(ABSYLD2!AP$4,'[1]INTERNAL PARAMETERS-1'!$B$5:$J$44,7,FALSE)*ABSYLD2!$F200 + ABSYLD1!AP200*(1-VLOOKUP(ABSYLD2!AP$4,'[1]INTERNAL PARAMETERS-1'!$B$5:$J$44,5,FALSE))*VLOOKUP(ABSYLD2!AP$4,'[1]INTERNAL PARAMETERS-1'!$B$5:$J$44,9,FALSE)*ABSYLD2!$F200</f>
        <v>0</v>
      </c>
      <c r="AQ200" s="47">
        <f>ABSYLD1!AQ200*VLOOKUP(ABSYLD2!AQ$4,'[1]INTERNAL PARAMETERS-1'!$B$5:$J$44,5,FALSE)*VLOOKUP(ABSYLD2!AQ$4,'[1]INTERNAL PARAMETERS-1'!$B$5:$J$44,7,FALSE)*ABSYLD2!$F200 + ABSYLD1!AQ200*(1-VLOOKUP(ABSYLD2!AQ$4,'[1]INTERNAL PARAMETERS-1'!$B$5:$J$44,5,FALSE))*VLOOKUP(ABSYLD2!AQ$4,'[1]INTERNAL PARAMETERS-1'!$B$5:$J$44,9,FALSE)*ABSYLD2!$F200</f>
        <v>0</v>
      </c>
      <c r="AR200" s="47">
        <f>ABSYLD1!AR200*VLOOKUP(ABSYLD2!AR$4,'[1]INTERNAL PARAMETERS-1'!$B$5:$J$44,5,FALSE)*VLOOKUP(ABSYLD2!AR$4,'[1]INTERNAL PARAMETERS-1'!$B$5:$J$44,7,FALSE)*ABSYLD2!$F200 + ABSYLD1!AR200*(1-VLOOKUP(ABSYLD2!AR$4,'[1]INTERNAL PARAMETERS-1'!$B$5:$J$44,5,FALSE))*VLOOKUP(ABSYLD2!AR$4,'[1]INTERNAL PARAMETERS-1'!$B$5:$J$44,9,FALSE)*ABSYLD2!$F200</f>
        <v>0</v>
      </c>
      <c r="AS200" s="47">
        <f>ABSYLD1!AS200*VLOOKUP(ABSYLD2!AS$4,'[1]INTERNAL PARAMETERS-1'!$B$5:$J$44,5,FALSE)*VLOOKUP(ABSYLD2!AS$4,'[1]INTERNAL PARAMETERS-1'!$B$5:$J$44,7,FALSE)*ABSYLD2!$F200 + ABSYLD1!AS200*(1-VLOOKUP(ABSYLD2!AS$4,'[1]INTERNAL PARAMETERS-1'!$B$5:$J$44,5,FALSE))*VLOOKUP(ABSYLD2!AS$4,'[1]INTERNAL PARAMETERS-1'!$B$5:$J$44,9,FALSE)*ABSYLD2!$F200</f>
        <v>0</v>
      </c>
      <c r="AT200" s="46">
        <f>ABSYLD1!AT200*VLOOKUP(ABSYLD2!AT$4,'[1]INTERNAL PARAMETERS-1'!$B$5:$J$44,5,FALSE)*VLOOKUP(ABSYLD2!AT$4,'[1]INTERNAL PARAMETERS-1'!$B$5:$J$44,7,FALSE)*ABSYLD2!$F200 + ABSYLD1!AT200*(1-VLOOKUP(ABSYLD2!AT$4,'[1]INTERNAL PARAMETERS-1'!$B$5:$J$44,5,FALSE))*VLOOKUP(ABSYLD2!AT$4,'[1]INTERNAL PARAMETERS-1'!$B$5:$J$44,9,FALSE)*ABSYLD2!$F200</f>
        <v>0</v>
      </c>
      <c r="AU200" s="48">
        <f>ABSYLD1!AU200*VLOOKUP(ABSYLD2!AU$4,'[1]INTERNAL PARAMETERS-1'!$B$5:$J$44,5,FALSE)*VLOOKUP(ABSYLD2!AU$4,'[1]INTERNAL PARAMETERS-1'!$B$5:$J$44,6,FALSE)*VLOOKUP(ABSYLD2!AU$4,'[1]INTERNAL PARAMETERS-1'!$B$5:$J$44,3,FALSE) + ABSYLD1!AU200*(1-VLOOKUP(ABSYLD2!AU$4,'[1]INTERNAL PARAMETERS-1'!$B$5:$J$44,5,FALSE))*VLOOKUP(ABSYLD2!AU$4,'[1]INTERNAL PARAMETERS-1'!$B$5:$J$44,8,FALSE)*VLOOKUP(ABSYLD2!AU$4,'[1]INTERNAL PARAMETERS-1'!$B$5:$J$44,3,FALSE)</f>
        <v>0</v>
      </c>
      <c r="AV200" s="47">
        <f>ABSYLD1!AV200*VLOOKUP(ABSYLD2!AV$4,'[1]INTERNAL PARAMETERS-1'!$B$5:$J$44,5,FALSE)*VLOOKUP(ABSYLD2!AV$4,'[1]INTERNAL PARAMETERS-1'!$B$5:$J$44,6,FALSE)*VLOOKUP(ABSYLD2!AV$4,'[1]INTERNAL PARAMETERS-1'!$B$5:$J$44,3,FALSE) + ABSYLD1!AV200*(1-VLOOKUP(ABSYLD2!AV$4,'[1]INTERNAL PARAMETERS-1'!$B$5:$J$44,5,FALSE))*VLOOKUP(ABSYLD2!AV$4,'[1]INTERNAL PARAMETERS-1'!$B$5:$J$44,8,FALSE)*VLOOKUP(ABSYLD2!AV$4,'[1]INTERNAL PARAMETERS-1'!$B$5:$J$44,3,FALSE)</f>
        <v>0</v>
      </c>
      <c r="AW200" s="47">
        <f>ABSYLD1!AW200*VLOOKUP(ABSYLD2!AW$4,'[1]INTERNAL PARAMETERS-1'!$B$5:$J$44,5,FALSE)*VLOOKUP(ABSYLD2!AW$4,'[1]INTERNAL PARAMETERS-1'!$B$5:$J$44,6,FALSE)*VLOOKUP(ABSYLD2!AW$4,'[1]INTERNAL PARAMETERS-1'!$B$5:$J$44,3,FALSE) + ABSYLD1!AW200*(1-VLOOKUP(ABSYLD2!AW$4,'[1]INTERNAL PARAMETERS-1'!$B$5:$J$44,5,FALSE))*VLOOKUP(ABSYLD2!AW$4,'[1]INTERNAL PARAMETERS-1'!$B$5:$J$44,8,FALSE)*VLOOKUP(ABSYLD2!AW$4,'[1]INTERNAL PARAMETERS-1'!$B$5:$J$44,3,FALSE)</f>
        <v>0</v>
      </c>
      <c r="AX200" s="47">
        <f>ABSYLD1!AX200*VLOOKUP(ABSYLD2!AX$4,'[1]INTERNAL PARAMETERS-1'!$B$5:$J$44,5,FALSE)*VLOOKUP(ABSYLD2!AX$4,'[1]INTERNAL PARAMETERS-1'!$B$5:$J$44,6,FALSE)*VLOOKUP(ABSYLD2!AX$4,'[1]INTERNAL PARAMETERS-1'!$B$5:$J$44,3,FALSE) + ABSYLD1!AX200*(1-VLOOKUP(ABSYLD2!AX$4,'[1]INTERNAL PARAMETERS-1'!$B$5:$J$44,5,FALSE))*VLOOKUP(ABSYLD2!AX$4,'[1]INTERNAL PARAMETERS-1'!$B$5:$J$44,8,FALSE)*VLOOKUP(ABSYLD2!AX$4,'[1]INTERNAL PARAMETERS-1'!$B$5:$J$44,3,FALSE)</f>
        <v>0</v>
      </c>
      <c r="AY200" s="47">
        <f>ABSYLD1!AY200*VLOOKUP(ABSYLD2!AY$4,'[1]INTERNAL PARAMETERS-1'!$B$5:$J$44,5,FALSE)*VLOOKUP(ABSYLD2!AY$4,'[1]INTERNAL PARAMETERS-1'!$B$5:$J$44,6,FALSE)*VLOOKUP(ABSYLD2!AY$4,'[1]INTERNAL PARAMETERS-1'!$B$5:$J$44,3,FALSE) + ABSYLD1!AY200*(1-VLOOKUP(ABSYLD2!AY$4,'[1]INTERNAL PARAMETERS-1'!$B$5:$J$44,5,FALSE))*VLOOKUP(ABSYLD2!AY$4,'[1]INTERNAL PARAMETERS-1'!$B$5:$J$44,8,FALSE)*VLOOKUP(ABSYLD2!AY$4,'[1]INTERNAL PARAMETERS-1'!$B$5:$J$44,3,FALSE)</f>
        <v>0</v>
      </c>
      <c r="AZ200" s="47">
        <f>ABSYLD1!AZ200*VLOOKUP(ABSYLD2!AZ$4,'[1]INTERNAL PARAMETERS-1'!$B$5:$J$44,5,FALSE)*VLOOKUP(ABSYLD2!AZ$4,'[1]INTERNAL PARAMETERS-1'!$B$5:$J$44,6,FALSE)*VLOOKUP(ABSYLD2!AZ$4,'[1]INTERNAL PARAMETERS-1'!$B$5:$J$44,3,FALSE) + ABSYLD1!AZ200*(1-VLOOKUP(ABSYLD2!AZ$4,'[1]INTERNAL PARAMETERS-1'!$B$5:$J$44,5,FALSE))*VLOOKUP(ABSYLD2!AZ$4,'[1]INTERNAL PARAMETERS-1'!$B$5:$J$44,8,FALSE)*VLOOKUP(ABSYLD2!AZ$4,'[1]INTERNAL PARAMETERS-1'!$B$5:$J$44,3,FALSE)</f>
        <v>0</v>
      </c>
      <c r="BA200" s="47">
        <f>ABSYLD1!BA200*VLOOKUP(ABSYLD2!BA$4,'[1]INTERNAL PARAMETERS-1'!$B$5:$J$44,5,FALSE)*VLOOKUP(ABSYLD2!BA$4,'[1]INTERNAL PARAMETERS-1'!$B$5:$J$44,6,FALSE)*VLOOKUP(ABSYLD2!BA$4,'[1]INTERNAL PARAMETERS-1'!$B$5:$J$44,3,FALSE) + ABSYLD1!BA200*(1-VLOOKUP(ABSYLD2!BA$4,'[1]INTERNAL PARAMETERS-1'!$B$5:$J$44,5,FALSE))*VLOOKUP(ABSYLD2!BA$4,'[1]INTERNAL PARAMETERS-1'!$B$5:$J$44,8,FALSE)*VLOOKUP(ABSYLD2!BA$4,'[1]INTERNAL PARAMETERS-1'!$B$5:$J$44,3,FALSE)</f>
        <v>0</v>
      </c>
      <c r="BB200" s="47">
        <f>ABSYLD1!BB200*VLOOKUP(ABSYLD2!BB$4,'[1]INTERNAL PARAMETERS-1'!$B$5:$J$44,5,FALSE)*VLOOKUP(ABSYLD2!BB$4,'[1]INTERNAL PARAMETERS-1'!$B$5:$J$44,6,FALSE)*VLOOKUP(ABSYLD2!BB$4,'[1]INTERNAL PARAMETERS-1'!$B$5:$J$44,3,FALSE) + ABSYLD1!BB200*(1-VLOOKUP(ABSYLD2!BB$4,'[1]INTERNAL PARAMETERS-1'!$B$5:$J$44,5,FALSE))*VLOOKUP(ABSYLD2!BB$4,'[1]INTERNAL PARAMETERS-1'!$B$5:$J$44,8,FALSE)*VLOOKUP(ABSYLD2!BB$4,'[1]INTERNAL PARAMETERS-1'!$B$5:$J$44,3,FALSE)</f>
        <v>0</v>
      </c>
      <c r="BC200" s="47">
        <f>ABSYLD1!BC200*VLOOKUP(ABSYLD2!BC$4,'[1]INTERNAL PARAMETERS-1'!$B$5:$J$44,5,FALSE)*VLOOKUP(ABSYLD2!BC$4,'[1]INTERNAL PARAMETERS-1'!$B$5:$J$44,6,FALSE)*VLOOKUP(ABSYLD2!BC$4,'[1]INTERNAL PARAMETERS-1'!$B$5:$J$44,3,FALSE) + ABSYLD1!BC200*(1-VLOOKUP(ABSYLD2!BC$4,'[1]INTERNAL PARAMETERS-1'!$B$5:$J$44,5,FALSE))*VLOOKUP(ABSYLD2!BC$4,'[1]INTERNAL PARAMETERS-1'!$B$5:$J$44,8,FALSE)*VLOOKUP(ABSYLD2!BC$4,'[1]INTERNAL PARAMETERS-1'!$B$5:$J$44,3,FALSE)</f>
        <v>0</v>
      </c>
      <c r="BD200" s="47">
        <f>ABSYLD1!BD200*VLOOKUP(ABSYLD2!BD$4,'[1]INTERNAL PARAMETERS-1'!$B$5:$J$44,5,FALSE)*VLOOKUP(ABSYLD2!BD$4,'[1]INTERNAL PARAMETERS-1'!$B$5:$J$44,6,FALSE)*VLOOKUP(ABSYLD2!BD$4,'[1]INTERNAL PARAMETERS-1'!$B$5:$J$44,3,FALSE) + ABSYLD1!BD200*(1-VLOOKUP(ABSYLD2!BD$4,'[1]INTERNAL PARAMETERS-1'!$B$5:$J$44,5,FALSE))*VLOOKUP(ABSYLD2!BD$4,'[1]INTERNAL PARAMETERS-1'!$B$5:$J$44,8,FALSE)*VLOOKUP(ABSYLD2!BD$4,'[1]INTERNAL PARAMETERS-1'!$B$5:$J$44,3,FALSE)</f>
        <v>0</v>
      </c>
      <c r="BE200" s="47">
        <f>ABSYLD1!BE200*VLOOKUP(ABSYLD2!BE$4,'[1]INTERNAL PARAMETERS-1'!$B$5:$J$44,5,FALSE)*VLOOKUP(ABSYLD2!BE$4,'[1]INTERNAL PARAMETERS-1'!$B$5:$J$44,6,FALSE)*VLOOKUP(ABSYLD2!BE$4,'[1]INTERNAL PARAMETERS-1'!$B$5:$J$44,3,FALSE) + ABSYLD1!BE200*(1-VLOOKUP(ABSYLD2!BE$4,'[1]INTERNAL PARAMETERS-1'!$B$5:$J$44,5,FALSE))*VLOOKUP(ABSYLD2!BE$4,'[1]INTERNAL PARAMETERS-1'!$B$5:$J$44,8,FALSE)*VLOOKUP(ABSYLD2!BE$4,'[1]INTERNAL PARAMETERS-1'!$B$5:$J$44,3,FALSE)</f>
        <v>0</v>
      </c>
      <c r="BF200" s="47">
        <f>ABSYLD1!BF200*VLOOKUP(ABSYLD2!BF$4,'[1]INTERNAL PARAMETERS-1'!$B$5:$J$44,5,FALSE)*VLOOKUP(ABSYLD2!BF$4,'[1]INTERNAL PARAMETERS-1'!$B$5:$J$44,6,FALSE)*VLOOKUP(ABSYLD2!BF$4,'[1]INTERNAL PARAMETERS-1'!$B$5:$J$44,3,FALSE) + ABSYLD1!BF200*(1-VLOOKUP(ABSYLD2!BF$4,'[1]INTERNAL PARAMETERS-1'!$B$5:$J$44,5,FALSE))*VLOOKUP(ABSYLD2!BF$4,'[1]INTERNAL PARAMETERS-1'!$B$5:$J$44,8,FALSE)*VLOOKUP(ABSYLD2!BF$4,'[1]INTERNAL PARAMETERS-1'!$B$5:$J$44,3,FALSE)</f>
        <v>0</v>
      </c>
      <c r="BG200" s="47">
        <f>ABSYLD1!BG200*VLOOKUP(ABSYLD2!BG$4,'[1]INTERNAL PARAMETERS-1'!$B$5:$J$44,5,FALSE)*VLOOKUP(ABSYLD2!BG$4,'[1]INTERNAL PARAMETERS-1'!$B$5:$J$44,6,FALSE)*VLOOKUP(ABSYLD2!BG$4,'[1]INTERNAL PARAMETERS-1'!$B$5:$J$44,3,FALSE) + ABSYLD1!BG200*(1-VLOOKUP(ABSYLD2!BG$4,'[1]INTERNAL PARAMETERS-1'!$B$5:$J$44,5,FALSE))*VLOOKUP(ABSYLD2!BG$4,'[1]INTERNAL PARAMETERS-1'!$B$5:$J$44,8,FALSE)*VLOOKUP(ABSYLD2!BG$4,'[1]INTERNAL PARAMETERS-1'!$B$5:$J$44,3,FALSE)</f>
        <v>0</v>
      </c>
      <c r="BH200" s="47">
        <f>ABSYLD1!BH200*VLOOKUP(ABSYLD2!BH$4,'[1]INTERNAL PARAMETERS-1'!$B$5:$J$44,5,FALSE)*VLOOKUP(ABSYLD2!BH$4,'[1]INTERNAL PARAMETERS-1'!$B$5:$J$44,6,FALSE)*VLOOKUP(ABSYLD2!BH$4,'[1]INTERNAL PARAMETERS-1'!$B$5:$J$44,3,FALSE) + ABSYLD1!BH200*(1-VLOOKUP(ABSYLD2!BH$4,'[1]INTERNAL PARAMETERS-1'!$B$5:$J$44,5,FALSE))*VLOOKUP(ABSYLD2!BH$4,'[1]INTERNAL PARAMETERS-1'!$B$5:$J$44,8,FALSE)*VLOOKUP(ABSYLD2!BH$4,'[1]INTERNAL PARAMETERS-1'!$B$5:$J$44,3,FALSE)</f>
        <v>0</v>
      </c>
      <c r="BI200" s="47">
        <f>ABSYLD1!BI200*VLOOKUP(ABSYLD2!BI$4,'[1]INTERNAL PARAMETERS-1'!$B$5:$J$44,5,FALSE)*VLOOKUP(ABSYLD2!BI$4,'[1]INTERNAL PARAMETERS-1'!$B$5:$J$44,6,FALSE)*VLOOKUP(ABSYLD2!BI$4,'[1]INTERNAL PARAMETERS-1'!$B$5:$J$44,3,FALSE) + ABSYLD1!BI200*(1-VLOOKUP(ABSYLD2!BI$4,'[1]INTERNAL PARAMETERS-1'!$B$5:$J$44,5,FALSE))*VLOOKUP(ABSYLD2!BI$4,'[1]INTERNAL PARAMETERS-1'!$B$5:$J$44,8,FALSE)*VLOOKUP(ABSYLD2!BI$4,'[1]INTERNAL PARAMETERS-1'!$B$5:$J$44,3,FALSE)</f>
        <v>0</v>
      </c>
      <c r="BJ200" s="47">
        <f>ABSYLD1!BJ200*VLOOKUP(ABSYLD2!BJ$4,'[1]INTERNAL PARAMETERS-1'!$B$5:$J$44,5,FALSE)*VLOOKUP(ABSYLD2!BJ$4,'[1]INTERNAL PARAMETERS-1'!$B$5:$J$44,6,FALSE)*VLOOKUP(ABSYLD2!BJ$4,'[1]INTERNAL PARAMETERS-1'!$B$5:$J$44,3,FALSE) + ABSYLD1!BJ200*(1-VLOOKUP(ABSYLD2!BJ$4,'[1]INTERNAL PARAMETERS-1'!$B$5:$J$44,5,FALSE))*VLOOKUP(ABSYLD2!BJ$4,'[1]INTERNAL PARAMETERS-1'!$B$5:$J$44,8,FALSE)*VLOOKUP(ABSYLD2!BJ$4,'[1]INTERNAL PARAMETERS-1'!$B$5:$J$44,3,FALSE)</f>
        <v>0</v>
      </c>
      <c r="BK200" s="47">
        <f>ABSYLD1!BK200*VLOOKUP(ABSYLD2!BK$4,'[1]INTERNAL PARAMETERS-1'!$B$5:$J$44,5,FALSE)*VLOOKUP(ABSYLD2!BK$4,'[1]INTERNAL PARAMETERS-1'!$B$5:$J$44,6,FALSE)*VLOOKUP(ABSYLD2!BK$4,'[1]INTERNAL PARAMETERS-1'!$B$5:$J$44,3,FALSE) + ABSYLD1!BK200*(1-VLOOKUP(ABSYLD2!BK$4,'[1]INTERNAL PARAMETERS-1'!$B$5:$J$44,5,FALSE))*VLOOKUP(ABSYLD2!BK$4,'[1]INTERNAL PARAMETERS-1'!$B$5:$J$44,8,FALSE)*VLOOKUP(ABSYLD2!BK$4,'[1]INTERNAL PARAMETERS-1'!$B$5:$J$44,3,FALSE)</f>
        <v>0</v>
      </c>
      <c r="BL200" s="47">
        <f>ABSYLD1!BL200*VLOOKUP(ABSYLD2!BL$4,'[1]INTERNAL PARAMETERS-1'!$B$5:$J$44,5,FALSE)*VLOOKUP(ABSYLD2!BL$4,'[1]INTERNAL PARAMETERS-1'!$B$5:$J$44,6,FALSE)*VLOOKUP(ABSYLD2!BL$4,'[1]INTERNAL PARAMETERS-1'!$B$5:$J$44,3,FALSE) + ABSYLD1!BL200*(1-VLOOKUP(ABSYLD2!BL$4,'[1]INTERNAL PARAMETERS-1'!$B$5:$J$44,5,FALSE))*VLOOKUP(ABSYLD2!BL$4,'[1]INTERNAL PARAMETERS-1'!$B$5:$J$44,8,FALSE)*VLOOKUP(ABSYLD2!BL$4,'[1]INTERNAL PARAMETERS-1'!$B$5:$J$44,3,FALSE)</f>
        <v>0</v>
      </c>
      <c r="BM200" s="47">
        <f>ABSYLD1!BM200*VLOOKUP(ABSYLD2!BM$4,'[1]INTERNAL PARAMETERS-1'!$B$5:$J$44,5,FALSE)*VLOOKUP(ABSYLD2!BM$4,'[1]INTERNAL PARAMETERS-1'!$B$5:$J$44,6,FALSE)*VLOOKUP(ABSYLD2!BM$4,'[1]INTERNAL PARAMETERS-1'!$B$5:$J$44,3,FALSE) + ABSYLD1!BM200*(1-VLOOKUP(ABSYLD2!BM$4,'[1]INTERNAL PARAMETERS-1'!$B$5:$J$44,5,FALSE))*VLOOKUP(ABSYLD2!BM$4,'[1]INTERNAL PARAMETERS-1'!$B$5:$J$44,8,FALSE)*VLOOKUP(ABSYLD2!BM$4,'[1]INTERNAL PARAMETERS-1'!$B$5:$J$44,3,FALSE)</f>
        <v>0</v>
      </c>
      <c r="BN200" s="47">
        <f>ABSYLD1!BN200*VLOOKUP(ABSYLD2!BN$4,'[1]INTERNAL PARAMETERS-1'!$B$5:$J$44,5,FALSE)*VLOOKUP(ABSYLD2!BN$4,'[1]INTERNAL PARAMETERS-1'!$B$5:$J$44,6,FALSE)*VLOOKUP(ABSYLD2!BN$4,'[1]INTERNAL PARAMETERS-1'!$B$5:$J$44,3,FALSE) + ABSYLD1!BN200*(1-VLOOKUP(ABSYLD2!BN$4,'[1]INTERNAL PARAMETERS-1'!$B$5:$J$44,5,FALSE))*VLOOKUP(ABSYLD2!BN$4,'[1]INTERNAL PARAMETERS-1'!$B$5:$J$44,8,FALSE)*VLOOKUP(ABSYLD2!BN$4,'[1]INTERNAL PARAMETERS-1'!$B$5:$J$44,3,FALSE)</f>
        <v>0</v>
      </c>
      <c r="BO200" s="47">
        <f>ABSYLD1!BO200*VLOOKUP(ABSYLD2!BO$4,'[1]INTERNAL PARAMETERS-1'!$B$5:$J$44,5,FALSE)*VLOOKUP(ABSYLD2!BO$4,'[1]INTERNAL PARAMETERS-1'!$B$5:$J$44,6,FALSE)*VLOOKUP(ABSYLD2!BO$4,'[1]INTERNAL PARAMETERS-1'!$B$5:$J$44,3,FALSE) + ABSYLD1!BO200*(1-VLOOKUP(ABSYLD2!BO$4,'[1]INTERNAL PARAMETERS-1'!$B$5:$J$44,5,FALSE))*VLOOKUP(ABSYLD2!BO$4,'[1]INTERNAL PARAMETERS-1'!$B$5:$J$44,8,FALSE)*VLOOKUP(ABSYLD2!BO$4,'[1]INTERNAL PARAMETERS-1'!$B$5:$J$44,3,FALSE)</f>
        <v>0</v>
      </c>
      <c r="BP200" s="47">
        <f>ABSYLD1!BP200*VLOOKUP(ABSYLD2!BP$4,'[1]INTERNAL PARAMETERS-1'!$B$5:$J$44,5,FALSE)*VLOOKUP(ABSYLD2!BP$4,'[1]INTERNAL PARAMETERS-1'!$B$5:$J$44,6,FALSE)*VLOOKUP(ABSYLD2!BP$4,'[1]INTERNAL PARAMETERS-1'!$B$5:$J$44,3,FALSE) + ABSYLD1!BP200*(1-VLOOKUP(ABSYLD2!BP$4,'[1]INTERNAL PARAMETERS-1'!$B$5:$J$44,5,FALSE))*VLOOKUP(ABSYLD2!BP$4,'[1]INTERNAL PARAMETERS-1'!$B$5:$J$44,8,FALSE)*VLOOKUP(ABSYLD2!BP$4,'[1]INTERNAL PARAMETERS-1'!$B$5:$J$44,3,FALSE)</f>
        <v>0</v>
      </c>
      <c r="BQ200" s="47">
        <f>ABSYLD1!BQ200*VLOOKUP(ABSYLD2!BQ$4,'[1]INTERNAL PARAMETERS-1'!$B$5:$J$44,5,FALSE)*VLOOKUP(ABSYLD2!BQ$4,'[1]INTERNAL PARAMETERS-1'!$B$5:$J$44,6,FALSE)*VLOOKUP(ABSYLD2!BQ$4,'[1]INTERNAL PARAMETERS-1'!$B$5:$J$44,3,FALSE) + ABSYLD1!BQ200*(1-VLOOKUP(ABSYLD2!BQ$4,'[1]INTERNAL PARAMETERS-1'!$B$5:$J$44,5,FALSE))*VLOOKUP(ABSYLD2!BQ$4,'[1]INTERNAL PARAMETERS-1'!$B$5:$J$44,8,FALSE)*VLOOKUP(ABSYLD2!BQ$4,'[1]INTERNAL PARAMETERS-1'!$B$5:$J$44,3,FALSE)</f>
        <v>0</v>
      </c>
      <c r="BR200" s="47">
        <f>ABSYLD1!BR200*VLOOKUP(ABSYLD2!BR$4,'[1]INTERNAL PARAMETERS-1'!$B$5:$J$44,5,FALSE)*VLOOKUP(ABSYLD2!BR$4,'[1]INTERNAL PARAMETERS-1'!$B$5:$J$44,6,FALSE)*VLOOKUP(ABSYLD2!BR$4,'[1]INTERNAL PARAMETERS-1'!$B$5:$J$44,3,FALSE) + ABSYLD1!BR200*(1-VLOOKUP(ABSYLD2!BR$4,'[1]INTERNAL PARAMETERS-1'!$B$5:$J$44,5,FALSE))*VLOOKUP(ABSYLD2!BR$4,'[1]INTERNAL PARAMETERS-1'!$B$5:$J$44,8,FALSE)*VLOOKUP(ABSYLD2!BR$4,'[1]INTERNAL PARAMETERS-1'!$B$5:$J$44,3,FALSE)</f>
        <v>0</v>
      </c>
      <c r="BS200" s="47">
        <f>ABSYLD1!BS200*VLOOKUP(ABSYLD2!BS$4,'[1]INTERNAL PARAMETERS-1'!$B$5:$J$44,5,FALSE)*VLOOKUP(ABSYLD2!BS$4,'[1]INTERNAL PARAMETERS-1'!$B$5:$J$44,6,FALSE)*VLOOKUP(ABSYLD2!BS$4,'[1]INTERNAL PARAMETERS-1'!$B$5:$J$44,3,FALSE) + ABSYLD1!BS200*(1-VLOOKUP(ABSYLD2!BS$4,'[1]INTERNAL PARAMETERS-1'!$B$5:$J$44,5,FALSE))*VLOOKUP(ABSYLD2!BS$4,'[1]INTERNAL PARAMETERS-1'!$B$5:$J$44,8,FALSE)*VLOOKUP(ABSYLD2!BS$4,'[1]INTERNAL PARAMETERS-1'!$B$5:$J$44,3,FALSE)</f>
        <v>0</v>
      </c>
      <c r="BT200" s="47">
        <f>ABSYLD1!BT200*VLOOKUP(ABSYLD2!BT$4,'[1]INTERNAL PARAMETERS-1'!$B$5:$J$44,5,FALSE)*VLOOKUP(ABSYLD2!BT$4,'[1]INTERNAL PARAMETERS-1'!$B$5:$J$44,6,FALSE)*VLOOKUP(ABSYLD2!BT$4,'[1]INTERNAL PARAMETERS-1'!$B$5:$J$44,3,FALSE) + ABSYLD1!BT200*(1-VLOOKUP(ABSYLD2!BT$4,'[1]INTERNAL PARAMETERS-1'!$B$5:$J$44,5,FALSE))*VLOOKUP(ABSYLD2!BT$4,'[1]INTERNAL PARAMETERS-1'!$B$5:$J$44,8,FALSE)*VLOOKUP(ABSYLD2!BT$4,'[1]INTERNAL PARAMETERS-1'!$B$5:$J$44,3,FALSE)</f>
        <v>0</v>
      </c>
      <c r="BU200" s="47">
        <f>ABSYLD1!BU200*VLOOKUP(ABSYLD2!BU$4,'[1]INTERNAL PARAMETERS-1'!$B$5:$J$44,5,FALSE)*VLOOKUP(ABSYLD2!BU$4,'[1]INTERNAL PARAMETERS-1'!$B$5:$J$44,6,FALSE)*VLOOKUP(ABSYLD2!BU$4,'[1]INTERNAL PARAMETERS-1'!$B$5:$J$44,3,FALSE) + ABSYLD1!BU200*(1-VLOOKUP(ABSYLD2!BU$4,'[1]INTERNAL PARAMETERS-1'!$B$5:$J$44,5,FALSE))*VLOOKUP(ABSYLD2!BU$4,'[1]INTERNAL PARAMETERS-1'!$B$5:$J$44,8,FALSE)*VLOOKUP(ABSYLD2!BU$4,'[1]INTERNAL PARAMETERS-1'!$B$5:$J$44,3,FALSE)</f>
        <v>0</v>
      </c>
      <c r="BV200" s="47">
        <f>ABSYLD1!BV200*VLOOKUP(ABSYLD2!BV$4,'[1]INTERNAL PARAMETERS-1'!$B$5:$J$44,5,FALSE)*VLOOKUP(ABSYLD2!BV$4,'[1]INTERNAL PARAMETERS-1'!$B$5:$J$44,6,FALSE)*VLOOKUP(ABSYLD2!BV$4,'[1]INTERNAL PARAMETERS-1'!$B$5:$J$44,3,FALSE) + ABSYLD1!BV200*(1-VLOOKUP(ABSYLD2!BV$4,'[1]INTERNAL PARAMETERS-1'!$B$5:$J$44,5,FALSE))*VLOOKUP(ABSYLD2!BV$4,'[1]INTERNAL PARAMETERS-1'!$B$5:$J$44,8,FALSE)*VLOOKUP(ABSYLD2!BV$4,'[1]INTERNAL PARAMETERS-1'!$B$5:$J$44,3,FALSE)</f>
        <v>0</v>
      </c>
      <c r="BW200" s="47">
        <f>ABSYLD1!BW200*VLOOKUP(ABSYLD2!BW$4,'[1]INTERNAL PARAMETERS-1'!$B$5:$J$44,5,FALSE)*VLOOKUP(ABSYLD2!BW$4,'[1]INTERNAL PARAMETERS-1'!$B$5:$J$44,6,FALSE)*VLOOKUP(ABSYLD2!BW$4,'[1]INTERNAL PARAMETERS-1'!$B$5:$J$44,3,FALSE) + ABSYLD1!BW200*(1-VLOOKUP(ABSYLD2!BW$4,'[1]INTERNAL PARAMETERS-1'!$B$5:$J$44,5,FALSE))*VLOOKUP(ABSYLD2!BW$4,'[1]INTERNAL PARAMETERS-1'!$B$5:$J$44,8,FALSE)*VLOOKUP(ABSYLD2!BW$4,'[1]INTERNAL PARAMETERS-1'!$B$5:$J$44,3,FALSE)</f>
        <v>0</v>
      </c>
      <c r="BX200" s="47">
        <f>ABSYLD1!BX200*VLOOKUP(ABSYLD2!BX$4,'[1]INTERNAL PARAMETERS-1'!$B$5:$J$44,5,FALSE)*VLOOKUP(ABSYLD2!BX$4,'[1]INTERNAL PARAMETERS-1'!$B$5:$J$44,6,FALSE)*VLOOKUP(ABSYLD2!BX$4,'[1]INTERNAL PARAMETERS-1'!$B$5:$J$44,3,FALSE) + ABSYLD1!BX200*(1-VLOOKUP(ABSYLD2!BX$4,'[1]INTERNAL PARAMETERS-1'!$B$5:$J$44,5,FALSE))*VLOOKUP(ABSYLD2!BX$4,'[1]INTERNAL PARAMETERS-1'!$B$5:$J$44,8,FALSE)*VLOOKUP(ABSYLD2!BX$4,'[1]INTERNAL PARAMETERS-1'!$B$5:$J$44,3,FALSE)</f>
        <v>0</v>
      </c>
      <c r="BY200" s="47">
        <f>ABSYLD1!BY200*VLOOKUP(ABSYLD2!BY$4,'[1]INTERNAL PARAMETERS-1'!$B$5:$J$44,5,FALSE)*VLOOKUP(ABSYLD2!BY$4,'[1]INTERNAL PARAMETERS-1'!$B$5:$J$44,6,FALSE)*VLOOKUP(ABSYLD2!BY$4,'[1]INTERNAL PARAMETERS-1'!$B$5:$J$44,3,FALSE) + ABSYLD1!BY200*(1-VLOOKUP(ABSYLD2!BY$4,'[1]INTERNAL PARAMETERS-1'!$B$5:$J$44,5,FALSE))*VLOOKUP(ABSYLD2!BY$4,'[1]INTERNAL PARAMETERS-1'!$B$5:$J$44,8,FALSE)*VLOOKUP(ABSYLD2!BY$4,'[1]INTERNAL PARAMETERS-1'!$B$5:$J$44,3,FALSE)</f>
        <v>0</v>
      </c>
      <c r="BZ200" s="47">
        <f>ABSYLD1!BZ200*VLOOKUP(ABSYLD2!BZ$4,'[1]INTERNAL PARAMETERS-1'!$B$5:$J$44,5,FALSE)*VLOOKUP(ABSYLD2!BZ$4,'[1]INTERNAL PARAMETERS-1'!$B$5:$J$44,6,FALSE)*VLOOKUP(ABSYLD2!BZ$4,'[1]INTERNAL PARAMETERS-1'!$B$5:$J$44,3,FALSE) + ABSYLD1!BZ200*(1-VLOOKUP(ABSYLD2!BZ$4,'[1]INTERNAL PARAMETERS-1'!$B$5:$J$44,5,FALSE))*VLOOKUP(ABSYLD2!BZ$4,'[1]INTERNAL PARAMETERS-1'!$B$5:$J$44,8,FALSE)*VLOOKUP(ABSYLD2!BZ$4,'[1]INTERNAL PARAMETERS-1'!$B$5:$J$44,3,FALSE)</f>
        <v>0</v>
      </c>
      <c r="CA200" s="47">
        <f>ABSYLD1!CA200*VLOOKUP(ABSYLD2!CA$4,'[1]INTERNAL PARAMETERS-1'!$B$5:$J$44,5,FALSE)*VLOOKUP(ABSYLD2!CA$4,'[1]INTERNAL PARAMETERS-1'!$B$5:$J$44,6,FALSE)*VLOOKUP(ABSYLD2!CA$4,'[1]INTERNAL PARAMETERS-1'!$B$5:$J$44,3,FALSE) + ABSYLD1!CA200*(1-VLOOKUP(ABSYLD2!CA$4,'[1]INTERNAL PARAMETERS-1'!$B$5:$J$44,5,FALSE))*VLOOKUP(ABSYLD2!CA$4,'[1]INTERNAL PARAMETERS-1'!$B$5:$J$44,8,FALSE)*VLOOKUP(ABSYLD2!CA$4,'[1]INTERNAL PARAMETERS-1'!$B$5:$J$44,3,FALSE)</f>
        <v>0</v>
      </c>
      <c r="CB200" s="47">
        <f>ABSYLD1!CB200*VLOOKUP(ABSYLD2!CB$4,'[1]INTERNAL PARAMETERS-1'!$B$5:$J$44,5,FALSE)*VLOOKUP(ABSYLD2!CB$4,'[1]INTERNAL PARAMETERS-1'!$B$5:$J$44,6,FALSE)*VLOOKUP(ABSYLD2!CB$4,'[1]INTERNAL PARAMETERS-1'!$B$5:$J$44,3,FALSE) + ABSYLD1!CB200*(1-VLOOKUP(ABSYLD2!CB$4,'[1]INTERNAL PARAMETERS-1'!$B$5:$J$44,5,FALSE))*VLOOKUP(ABSYLD2!CB$4,'[1]INTERNAL PARAMETERS-1'!$B$5:$J$44,8,FALSE)*VLOOKUP(ABSYLD2!CB$4,'[1]INTERNAL PARAMETERS-1'!$B$5:$J$44,3,FALSE)</f>
        <v>0</v>
      </c>
      <c r="CC200" s="47">
        <f>ABSYLD1!CC200*VLOOKUP(ABSYLD2!CC$4,'[1]INTERNAL PARAMETERS-1'!$B$5:$J$44,5,FALSE)*VLOOKUP(ABSYLD2!CC$4,'[1]INTERNAL PARAMETERS-1'!$B$5:$J$44,6,FALSE)*VLOOKUP(ABSYLD2!CC$4,'[1]INTERNAL PARAMETERS-1'!$B$5:$J$44,3,FALSE) + ABSYLD1!CC200*(1-VLOOKUP(ABSYLD2!CC$4,'[1]INTERNAL PARAMETERS-1'!$B$5:$J$44,5,FALSE))*VLOOKUP(ABSYLD2!CC$4,'[1]INTERNAL PARAMETERS-1'!$B$5:$J$44,8,FALSE)*VLOOKUP(ABSYLD2!CC$4,'[1]INTERNAL PARAMETERS-1'!$B$5:$J$44,3,FALSE)</f>
        <v>0</v>
      </c>
      <c r="CD200" s="47">
        <f>ABSYLD1!CD200*VLOOKUP(ABSYLD2!CD$4,'[1]INTERNAL PARAMETERS-1'!$B$5:$J$44,5,FALSE)*VLOOKUP(ABSYLD2!CD$4,'[1]INTERNAL PARAMETERS-1'!$B$5:$J$44,6,FALSE)*VLOOKUP(ABSYLD2!CD$4,'[1]INTERNAL PARAMETERS-1'!$B$5:$J$44,3,FALSE) + ABSYLD1!CD200*(1-VLOOKUP(ABSYLD2!CD$4,'[1]INTERNAL PARAMETERS-1'!$B$5:$J$44,5,FALSE))*VLOOKUP(ABSYLD2!CD$4,'[1]INTERNAL PARAMETERS-1'!$B$5:$J$44,8,FALSE)*VLOOKUP(ABSYLD2!CD$4,'[1]INTERNAL PARAMETERS-1'!$B$5:$J$44,3,FALSE)</f>
        <v>0</v>
      </c>
      <c r="CE200" s="47">
        <f>ABSYLD1!CE200*VLOOKUP(ABSYLD2!CE$4,'[1]INTERNAL PARAMETERS-1'!$B$5:$J$44,5,FALSE)*VLOOKUP(ABSYLD2!CE$4,'[1]INTERNAL PARAMETERS-1'!$B$5:$J$44,6,FALSE)*VLOOKUP(ABSYLD2!CE$4,'[1]INTERNAL PARAMETERS-1'!$B$5:$J$44,3,FALSE) + ABSYLD1!CE200*(1-VLOOKUP(ABSYLD2!CE$4,'[1]INTERNAL PARAMETERS-1'!$B$5:$J$44,5,FALSE))*VLOOKUP(ABSYLD2!CE$4,'[1]INTERNAL PARAMETERS-1'!$B$5:$J$44,8,FALSE)*VLOOKUP(ABSYLD2!CE$4,'[1]INTERNAL PARAMETERS-1'!$B$5:$J$44,3,FALSE)</f>
        <v>0</v>
      </c>
      <c r="CF200" s="47">
        <f>ABSYLD1!CF200*VLOOKUP(ABSYLD2!CF$4,'[1]INTERNAL PARAMETERS-1'!$B$5:$J$44,5,FALSE)*VLOOKUP(ABSYLD2!CF$4,'[1]INTERNAL PARAMETERS-1'!$B$5:$J$44,6,FALSE)*VLOOKUP(ABSYLD2!CF$4,'[1]INTERNAL PARAMETERS-1'!$B$5:$J$44,3,FALSE) + ABSYLD1!CF200*(1-VLOOKUP(ABSYLD2!CF$4,'[1]INTERNAL PARAMETERS-1'!$B$5:$J$44,5,FALSE))*VLOOKUP(ABSYLD2!CF$4,'[1]INTERNAL PARAMETERS-1'!$B$5:$J$44,8,FALSE)*VLOOKUP(ABSYLD2!CF$4,'[1]INTERNAL PARAMETERS-1'!$B$5:$J$44,3,FALSE)</f>
        <v>0</v>
      </c>
      <c r="CG200" s="47">
        <f>ABSYLD1!CG200*VLOOKUP(ABSYLD2!CG$4,'[1]INTERNAL PARAMETERS-1'!$B$5:$J$44,5,FALSE)*VLOOKUP(ABSYLD2!CG$4,'[1]INTERNAL PARAMETERS-1'!$B$5:$J$44,6,FALSE)*VLOOKUP(ABSYLD2!CG$4,'[1]INTERNAL PARAMETERS-1'!$B$5:$J$44,3,FALSE) + ABSYLD1!CG200*(1-VLOOKUP(ABSYLD2!CG$4,'[1]INTERNAL PARAMETERS-1'!$B$5:$J$44,5,FALSE))*VLOOKUP(ABSYLD2!CG$4,'[1]INTERNAL PARAMETERS-1'!$B$5:$J$44,8,FALSE)*VLOOKUP(ABSYLD2!CG$4,'[1]INTERNAL PARAMETERS-1'!$B$5:$J$44,3,FALSE)</f>
        <v>0</v>
      </c>
      <c r="CH200" s="46">
        <f>ABSYLD1!CH200*VLOOKUP(ABSYLD2!CH$4,'[1]INTERNAL PARAMETERS-1'!$B$5:$J$44,5,FALSE)*VLOOKUP(ABSYLD2!CH$4,'[1]INTERNAL PARAMETERS-1'!$B$5:$J$44,6,FALSE)*VLOOKUP(ABSYLD2!CH$4,'[1]INTERNAL PARAMETERS-1'!$B$5:$J$44,3,FALSE) + ABSYLD1!CH200*(1-VLOOKUP(ABSYLD2!CH$4,'[1]INTERNAL PARAMETERS-1'!$B$5:$J$44,5,FALSE))*VLOOKUP(ABSYLD2!CH$4,'[1]INTERNAL PARAMETERS-1'!$B$5:$J$44,8,FALSE)*VLOOKUP(ABSYLD2!CH$4,'[1]INTERNAL PARAMETERS-1'!$B$5:$J$44,3,FALSE)</f>
        <v>0</v>
      </c>
      <c r="CJ200" s="48">
        <f t="shared" si="6"/>
        <v>0</v>
      </c>
      <c r="CK200" s="46">
        <f t="shared" si="7"/>
        <v>0</v>
      </c>
    </row>
    <row r="201" spans="2:89">
      <c r="B201" s="61" t="s">
        <v>7</v>
      </c>
      <c r="C201" s="60" t="s">
        <v>89</v>
      </c>
      <c r="D201" s="60" t="s">
        <v>72</v>
      </c>
      <c r="E201" s="137">
        <f>ABS!AL201</f>
        <v>0</v>
      </c>
      <c r="F201" s="62">
        <f>'[1]INTERNAL PARAMETERS-1'!M21</f>
        <v>9.3150000000000013</v>
      </c>
      <c r="G201" s="48">
        <f>ABSYLD1!G201*VLOOKUP(ABSYLD2!G$4,'[1]INTERNAL PARAMETERS-1'!$B$5:$J$44,5,FALSE)*VLOOKUP(ABSYLD2!G$4,'[1]INTERNAL PARAMETERS-1'!$B$5:$J$44,7,FALSE)*ABSYLD2!$F201 + ABSYLD1!G201*(1-VLOOKUP(ABSYLD2!G$4,'[1]INTERNAL PARAMETERS-1'!$B$5:$J$44,5,FALSE))*VLOOKUP(ABSYLD2!G$4,'[1]INTERNAL PARAMETERS-1'!$B$5:$J$44,9,FALSE)*ABSYLD2!$F201</f>
        <v>0</v>
      </c>
      <c r="H201" s="47">
        <f>ABSYLD1!H201*VLOOKUP(ABSYLD2!H$4,'[1]INTERNAL PARAMETERS-1'!$B$5:$J$44,5,FALSE)*VLOOKUP(ABSYLD2!H$4,'[1]INTERNAL PARAMETERS-1'!$B$5:$J$44,7,FALSE)*ABSYLD2!$F201 + ABSYLD1!H201*(1-VLOOKUP(ABSYLD2!H$4,'[1]INTERNAL PARAMETERS-1'!$B$5:$J$44,5,FALSE))*VLOOKUP(ABSYLD2!H$4,'[1]INTERNAL PARAMETERS-1'!$B$5:$J$44,9,FALSE)*ABSYLD2!$F201</f>
        <v>0</v>
      </c>
      <c r="I201" s="47">
        <f>ABSYLD1!I201*VLOOKUP(ABSYLD2!I$4,'[1]INTERNAL PARAMETERS-1'!$B$5:$J$44,5,FALSE)*VLOOKUP(ABSYLD2!I$4,'[1]INTERNAL PARAMETERS-1'!$B$5:$J$44,7,FALSE)*ABSYLD2!$F201 + ABSYLD1!I201*(1-VLOOKUP(ABSYLD2!I$4,'[1]INTERNAL PARAMETERS-1'!$B$5:$J$44,5,FALSE))*VLOOKUP(ABSYLD2!I$4,'[1]INTERNAL PARAMETERS-1'!$B$5:$J$44,9,FALSE)*ABSYLD2!$F201</f>
        <v>0</v>
      </c>
      <c r="J201" s="47">
        <f>ABSYLD1!J201*VLOOKUP(ABSYLD2!J$4,'[1]INTERNAL PARAMETERS-1'!$B$5:$J$44,5,FALSE)*VLOOKUP(ABSYLD2!J$4,'[1]INTERNAL PARAMETERS-1'!$B$5:$J$44,7,FALSE)*ABSYLD2!$F201 + ABSYLD1!J201*(1-VLOOKUP(ABSYLD2!J$4,'[1]INTERNAL PARAMETERS-1'!$B$5:$J$44,5,FALSE))*VLOOKUP(ABSYLD2!J$4,'[1]INTERNAL PARAMETERS-1'!$B$5:$J$44,9,FALSE)*ABSYLD2!$F201</f>
        <v>0</v>
      </c>
      <c r="K201" s="47">
        <f>ABSYLD1!K201*VLOOKUP(ABSYLD2!K$4,'[1]INTERNAL PARAMETERS-1'!$B$5:$J$44,5,FALSE)*VLOOKUP(ABSYLD2!K$4,'[1]INTERNAL PARAMETERS-1'!$B$5:$J$44,7,FALSE)*ABSYLD2!$F201 + ABSYLD1!K201*(1-VLOOKUP(ABSYLD2!K$4,'[1]INTERNAL PARAMETERS-1'!$B$5:$J$44,5,FALSE))*VLOOKUP(ABSYLD2!K$4,'[1]INTERNAL PARAMETERS-1'!$B$5:$J$44,9,FALSE)*ABSYLD2!$F201</f>
        <v>0</v>
      </c>
      <c r="L201" s="47">
        <f>ABSYLD1!L201*VLOOKUP(ABSYLD2!L$4,'[1]INTERNAL PARAMETERS-1'!$B$5:$J$44,5,FALSE)*VLOOKUP(ABSYLD2!L$4,'[1]INTERNAL PARAMETERS-1'!$B$5:$J$44,7,FALSE)*ABSYLD2!$F201 + ABSYLD1!L201*(1-VLOOKUP(ABSYLD2!L$4,'[1]INTERNAL PARAMETERS-1'!$B$5:$J$44,5,FALSE))*VLOOKUP(ABSYLD2!L$4,'[1]INTERNAL PARAMETERS-1'!$B$5:$J$44,9,FALSE)*ABSYLD2!$F201</f>
        <v>0</v>
      </c>
      <c r="M201" s="47">
        <f>ABSYLD1!M201*VLOOKUP(ABSYLD2!M$4,'[1]INTERNAL PARAMETERS-1'!$B$5:$J$44,5,FALSE)*VLOOKUP(ABSYLD2!M$4,'[1]INTERNAL PARAMETERS-1'!$B$5:$J$44,7,FALSE)*ABSYLD2!$F201 + ABSYLD1!M201*(1-VLOOKUP(ABSYLD2!M$4,'[1]INTERNAL PARAMETERS-1'!$B$5:$J$44,5,FALSE))*VLOOKUP(ABSYLD2!M$4,'[1]INTERNAL PARAMETERS-1'!$B$5:$J$44,9,FALSE)*ABSYLD2!$F201</f>
        <v>0</v>
      </c>
      <c r="N201" s="47">
        <f>ABSYLD1!N201*VLOOKUP(ABSYLD2!N$4,'[1]INTERNAL PARAMETERS-1'!$B$5:$J$44,5,FALSE)*VLOOKUP(ABSYLD2!N$4,'[1]INTERNAL PARAMETERS-1'!$B$5:$J$44,7,FALSE)*ABSYLD2!$F201 + ABSYLD1!N201*(1-VLOOKUP(ABSYLD2!N$4,'[1]INTERNAL PARAMETERS-1'!$B$5:$J$44,5,FALSE))*VLOOKUP(ABSYLD2!N$4,'[1]INTERNAL PARAMETERS-1'!$B$5:$J$44,9,FALSE)*ABSYLD2!$F201</f>
        <v>0</v>
      </c>
      <c r="O201" s="47">
        <f>ABSYLD1!O201*VLOOKUP(ABSYLD2!O$4,'[1]INTERNAL PARAMETERS-1'!$B$5:$J$44,5,FALSE)*VLOOKUP(ABSYLD2!O$4,'[1]INTERNAL PARAMETERS-1'!$B$5:$J$44,7,FALSE)*ABSYLD2!$F201 + ABSYLD1!O201*(1-VLOOKUP(ABSYLD2!O$4,'[1]INTERNAL PARAMETERS-1'!$B$5:$J$44,5,FALSE))*VLOOKUP(ABSYLD2!O$4,'[1]INTERNAL PARAMETERS-1'!$B$5:$J$44,9,FALSE)*ABSYLD2!$F201</f>
        <v>0</v>
      </c>
      <c r="P201" s="47">
        <f>ABSYLD1!P201*VLOOKUP(ABSYLD2!P$4,'[1]INTERNAL PARAMETERS-1'!$B$5:$J$44,5,FALSE)*VLOOKUP(ABSYLD2!P$4,'[1]INTERNAL PARAMETERS-1'!$B$5:$J$44,7,FALSE)*ABSYLD2!$F201 + ABSYLD1!P201*(1-VLOOKUP(ABSYLD2!P$4,'[1]INTERNAL PARAMETERS-1'!$B$5:$J$44,5,FALSE))*VLOOKUP(ABSYLD2!P$4,'[1]INTERNAL PARAMETERS-1'!$B$5:$J$44,9,FALSE)*ABSYLD2!$F201</f>
        <v>0</v>
      </c>
      <c r="Q201" s="47">
        <f>ABSYLD1!Q201*VLOOKUP(ABSYLD2!Q$4,'[1]INTERNAL PARAMETERS-1'!$B$5:$J$44,5,FALSE)*VLOOKUP(ABSYLD2!Q$4,'[1]INTERNAL PARAMETERS-1'!$B$5:$J$44,7,FALSE)*ABSYLD2!$F201 + ABSYLD1!Q201*(1-VLOOKUP(ABSYLD2!Q$4,'[1]INTERNAL PARAMETERS-1'!$B$5:$J$44,5,FALSE))*VLOOKUP(ABSYLD2!Q$4,'[1]INTERNAL PARAMETERS-1'!$B$5:$J$44,9,FALSE)*ABSYLD2!$F201</f>
        <v>0</v>
      </c>
      <c r="R201" s="47">
        <f>ABSYLD1!R201*VLOOKUP(ABSYLD2!R$4,'[1]INTERNAL PARAMETERS-1'!$B$5:$J$44,5,FALSE)*VLOOKUP(ABSYLD2!R$4,'[1]INTERNAL PARAMETERS-1'!$B$5:$J$44,7,FALSE)*ABSYLD2!$F201 + ABSYLD1!R201*(1-VLOOKUP(ABSYLD2!R$4,'[1]INTERNAL PARAMETERS-1'!$B$5:$J$44,5,FALSE))*VLOOKUP(ABSYLD2!R$4,'[1]INTERNAL PARAMETERS-1'!$B$5:$J$44,9,FALSE)*ABSYLD2!$F201</f>
        <v>0</v>
      </c>
      <c r="S201" s="47">
        <f>ABSYLD1!S201*VLOOKUP(ABSYLD2!S$4,'[1]INTERNAL PARAMETERS-1'!$B$5:$J$44,5,FALSE)*VLOOKUP(ABSYLD2!S$4,'[1]INTERNAL PARAMETERS-1'!$B$5:$J$44,7,FALSE)*ABSYLD2!$F201 + ABSYLD1!S201*(1-VLOOKUP(ABSYLD2!S$4,'[1]INTERNAL PARAMETERS-1'!$B$5:$J$44,5,FALSE))*VLOOKUP(ABSYLD2!S$4,'[1]INTERNAL PARAMETERS-1'!$B$5:$J$44,9,FALSE)*ABSYLD2!$F201</f>
        <v>0</v>
      </c>
      <c r="T201" s="47">
        <f>ABSYLD1!T201*VLOOKUP(ABSYLD2!T$4,'[1]INTERNAL PARAMETERS-1'!$B$5:$J$44,5,FALSE)*VLOOKUP(ABSYLD2!T$4,'[1]INTERNAL PARAMETERS-1'!$B$5:$J$44,7,FALSE)*ABSYLD2!$F201 + ABSYLD1!T201*(1-VLOOKUP(ABSYLD2!T$4,'[1]INTERNAL PARAMETERS-1'!$B$5:$J$44,5,FALSE))*VLOOKUP(ABSYLD2!T$4,'[1]INTERNAL PARAMETERS-1'!$B$5:$J$44,9,FALSE)*ABSYLD2!$F201</f>
        <v>0</v>
      </c>
      <c r="U201" s="47">
        <f>ABSYLD1!U201*VLOOKUP(ABSYLD2!U$4,'[1]INTERNAL PARAMETERS-1'!$B$5:$J$44,5,FALSE)*VLOOKUP(ABSYLD2!U$4,'[1]INTERNAL PARAMETERS-1'!$B$5:$J$44,7,FALSE)*ABSYLD2!$F201 + ABSYLD1!U201*(1-VLOOKUP(ABSYLD2!U$4,'[1]INTERNAL PARAMETERS-1'!$B$5:$J$44,5,FALSE))*VLOOKUP(ABSYLD2!U$4,'[1]INTERNAL PARAMETERS-1'!$B$5:$J$44,9,FALSE)*ABSYLD2!$F201</f>
        <v>0</v>
      </c>
      <c r="V201" s="47">
        <f>ABSYLD1!V201*VLOOKUP(ABSYLD2!V$4,'[1]INTERNAL PARAMETERS-1'!$B$5:$J$44,5,FALSE)*VLOOKUP(ABSYLD2!V$4,'[1]INTERNAL PARAMETERS-1'!$B$5:$J$44,7,FALSE)*ABSYLD2!$F201 + ABSYLD1!V201*(1-VLOOKUP(ABSYLD2!V$4,'[1]INTERNAL PARAMETERS-1'!$B$5:$J$44,5,FALSE))*VLOOKUP(ABSYLD2!V$4,'[1]INTERNAL PARAMETERS-1'!$B$5:$J$44,9,FALSE)*ABSYLD2!$F201</f>
        <v>0</v>
      </c>
      <c r="W201" s="47">
        <f>ABSYLD1!W201*VLOOKUP(ABSYLD2!W$4,'[1]INTERNAL PARAMETERS-1'!$B$5:$J$44,5,FALSE)*VLOOKUP(ABSYLD2!W$4,'[1]INTERNAL PARAMETERS-1'!$B$5:$J$44,7,FALSE)*ABSYLD2!$F201 + ABSYLD1!W201*(1-VLOOKUP(ABSYLD2!W$4,'[1]INTERNAL PARAMETERS-1'!$B$5:$J$44,5,FALSE))*VLOOKUP(ABSYLD2!W$4,'[1]INTERNAL PARAMETERS-1'!$B$5:$J$44,9,FALSE)*ABSYLD2!$F201</f>
        <v>0</v>
      </c>
      <c r="X201" s="47">
        <f>ABSYLD1!X201*VLOOKUP(ABSYLD2!X$4,'[1]INTERNAL PARAMETERS-1'!$B$5:$J$44,5,FALSE)*VLOOKUP(ABSYLD2!X$4,'[1]INTERNAL PARAMETERS-1'!$B$5:$J$44,7,FALSE)*ABSYLD2!$F201 + ABSYLD1!X201*(1-VLOOKUP(ABSYLD2!X$4,'[1]INTERNAL PARAMETERS-1'!$B$5:$J$44,5,FALSE))*VLOOKUP(ABSYLD2!X$4,'[1]INTERNAL PARAMETERS-1'!$B$5:$J$44,9,FALSE)*ABSYLD2!$F201</f>
        <v>0</v>
      </c>
      <c r="Y201" s="47">
        <f>ABSYLD1!Y201*VLOOKUP(ABSYLD2!Y$4,'[1]INTERNAL PARAMETERS-1'!$B$5:$J$44,5,FALSE)*VLOOKUP(ABSYLD2!Y$4,'[1]INTERNAL PARAMETERS-1'!$B$5:$J$44,7,FALSE)*ABSYLD2!$F201 + ABSYLD1!Y201*(1-VLOOKUP(ABSYLD2!Y$4,'[1]INTERNAL PARAMETERS-1'!$B$5:$J$44,5,FALSE))*VLOOKUP(ABSYLD2!Y$4,'[1]INTERNAL PARAMETERS-1'!$B$5:$J$44,9,FALSE)*ABSYLD2!$F201</f>
        <v>0</v>
      </c>
      <c r="Z201" s="47">
        <f>ABSYLD1!Z201*VLOOKUP(ABSYLD2!Z$4,'[1]INTERNAL PARAMETERS-1'!$B$5:$J$44,5,FALSE)*VLOOKUP(ABSYLD2!Z$4,'[1]INTERNAL PARAMETERS-1'!$B$5:$J$44,7,FALSE)*ABSYLD2!$F201 + ABSYLD1!Z201*(1-VLOOKUP(ABSYLD2!Z$4,'[1]INTERNAL PARAMETERS-1'!$B$5:$J$44,5,FALSE))*VLOOKUP(ABSYLD2!Z$4,'[1]INTERNAL PARAMETERS-1'!$B$5:$J$44,9,FALSE)*ABSYLD2!$F201</f>
        <v>0</v>
      </c>
      <c r="AA201" s="47">
        <f>ABSYLD1!AA201*VLOOKUP(ABSYLD2!AA$4,'[1]INTERNAL PARAMETERS-1'!$B$5:$J$44,5,FALSE)*VLOOKUP(ABSYLD2!AA$4,'[1]INTERNAL PARAMETERS-1'!$B$5:$J$44,7,FALSE)*ABSYLD2!$F201 + ABSYLD1!AA201*(1-VLOOKUP(ABSYLD2!AA$4,'[1]INTERNAL PARAMETERS-1'!$B$5:$J$44,5,FALSE))*VLOOKUP(ABSYLD2!AA$4,'[1]INTERNAL PARAMETERS-1'!$B$5:$J$44,9,FALSE)*ABSYLD2!$F201</f>
        <v>0</v>
      </c>
      <c r="AB201" s="47">
        <f>ABSYLD1!AB201*VLOOKUP(ABSYLD2!AB$4,'[1]INTERNAL PARAMETERS-1'!$B$5:$J$44,5,FALSE)*VLOOKUP(ABSYLD2!AB$4,'[1]INTERNAL PARAMETERS-1'!$B$5:$J$44,7,FALSE)*ABSYLD2!$F201 + ABSYLD1!AB201*(1-VLOOKUP(ABSYLD2!AB$4,'[1]INTERNAL PARAMETERS-1'!$B$5:$J$44,5,FALSE))*VLOOKUP(ABSYLD2!AB$4,'[1]INTERNAL PARAMETERS-1'!$B$5:$J$44,9,FALSE)*ABSYLD2!$F201</f>
        <v>0</v>
      </c>
      <c r="AC201" s="47">
        <f>ABSYLD1!AC201*VLOOKUP(ABSYLD2!AC$4,'[1]INTERNAL PARAMETERS-1'!$B$5:$J$44,5,FALSE)*VLOOKUP(ABSYLD2!AC$4,'[1]INTERNAL PARAMETERS-1'!$B$5:$J$44,7,FALSE)*ABSYLD2!$F201 + ABSYLD1!AC201*(1-VLOOKUP(ABSYLD2!AC$4,'[1]INTERNAL PARAMETERS-1'!$B$5:$J$44,5,FALSE))*VLOOKUP(ABSYLD2!AC$4,'[1]INTERNAL PARAMETERS-1'!$B$5:$J$44,9,FALSE)*ABSYLD2!$F201</f>
        <v>0</v>
      </c>
      <c r="AD201" s="47">
        <f>ABSYLD1!AD201*VLOOKUP(ABSYLD2!AD$4,'[1]INTERNAL PARAMETERS-1'!$B$5:$J$44,5,FALSE)*VLOOKUP(ABSYLD2!AD$4,'[1]INTERNAL PARAMETERS-1'!$B$5:$J$44,7,FALSE)*ABSYLD2!$F201 + ABSYLD1!AD201*(1-VLOOKUP(ABSYLD2!AD$4,'[1]INTERNAL PARAMETERS-1'!$B$5:$J$44,5,FALSE))*VLOOKUP(ABSYLD2!AD$4,'[1]INTERNAL PARAMETERS-1'!$B$5:$J$44,9,FALSE)*ABSYLD2!$F201</f>
        <v>0</v>
      </c>
      <c r="AE201" s="47">
        <f>ABSYLD1!AE201*VLOOKUP(ABSYLD2!AE$4,'[1]INTERNAL PARAMETERS-1'!$B$5:$J$44,5,FALSE)*VLOOKUP(ABSYLD2!AE$4,'[1]INTERNAL PARAMETERS-1'!$B$5:$J$44,7,FALSE)*ABSYLD2!$F201 + ABSYLD1!AE201*(1-VLOOKUP(ABSYLD2!AE$4,'[1]INTERNAL PARAMETERS-1'!$B$5:$J$44,5,FALSE))*VLOOKUP(ABSYLD2!AE$4,'[1]INTERNAL PARAMETERS-1'!$B$5:$J$44,9,FALSE)*ABSYLD2!$F201</f>
        <v>0</v>
      </c>
      <c r="AF201" s="47">
        <f>ABSYLD1!AF201*VLOOKUP(ABSYLD2!AF$4,'[1]INTERNAL PARAMETERS-1'!$B$5:$J$44,5,FALSE)*VLOOKUP(ABSYLD2!AF$4,'[1]INTERNAL PARAMETERS-1'!$B$5:$J$44,7,FALSE)*ABSYLD2!$F201 + ABSYLD1!AF201*(1-VLOOKUP(ABSYLD2!AF$4,'[1]INTERNAL PARAMETERS-1'!$B$5:$J$44,5,FALSE))*VLOOKUP(ABSYLD2!AF$4,'[1]INTERNAL PARAMETERS-1'!$B$5:$J$44,9,FALSE)*ABSYLD2!$F201</f>
        <v>0</v>
      </c>
      <c r="AG201" s="47">
        <f>ABSYLD1!AG201*VLOOKUP(ABSYLD2!AG$4,'[1]INTERNAL PARAMETERS-1'!$B$5:$J$44,5,FALSE)*VLOOKUP(ABSYLD2!AG$4,'[1]INTERNAL PARAMETERS-1'!$B$5:$J$44,7,FALSE)*ABSYLD2!$F201 + ABSYLD1!AG201*(1-VLOOKUP(ABSYLD2!AG$4,'[1]INTERNAL PARAMETERS-1'!$B$5:$J$44,5,FALSE))*VLOOKUP(ABSYLD2!AG$4,'[1]INTERNAL PARAMETERS-1'!$B$5:$J$44,9,FALSE)*ABSYLD2!$F201</f>
        <v>0</v>
      </c>
      <c r="AH201" s="47">
        <f>ABSYLD1!AH201*VLOOKUP(ABSYLD2!AH$4,'[1]INTERNAL PARAMETERS-1'!$B$5:$J$44,5,FALSE)*VLOOKUP(ABSYLD2!AH$4,'[1]INTERNAL PARAMETERS-1'!$B$5:$J$44,7,FALSE)*ABSYLD2!$F201 + ABSYLD1!AH201*(1-VLOOKUP(ABSYLD2!AH$4,'[1]INTERNAL PARAMETERS-1'!$B$5:$J$44,5,FALSE))*VLOOKUP(ABSYLD2!AH$4,'[1]INTERNAL PARAMETERS-1'!$B$5:$J$44,9,FALSE)*ABSYLD2!$F201</f>
        <v>0</v>
      </c>
      <c r="AI201" s="47">
        <f>ABSYLD1!AI201*VLOOKUP(ABSYLD2!AI$4,'[1]INTERNAL PARAMETERS-1'!$B$5:$J$44,5,FALSE)*VLOOKUP(ABSYLD2!AI$4,'[1]INTERNAL PARAMETERS-1'!$B$5:$J$44,7,FALSE)*ABSYLD2!$F201 + ABSYLD1!AI201*(1-VLOOKUP(ABSYLD2!AI$4,'[1]INTERNAL PARAMETERS-1'!$B$5:$J$44,5,FALSE))*VLOOKUP(ABSYLD2!AI$4,'[1]INTERNAL PARAMETERS-1'!$B$5:$J$44,9,FALSE)*ABSYLD2!$F201</f>
        <v>0</v>
      </c>
      <c r="AJ201" s="47">
        <f>ABSYLD1!AJ201*VLOOKUP(ABSYLD2!AJ$4,'[1]INTERNAL PARAMETERS-1'!$B$5:$J$44,5,FALSE)*VLOOKUP(ABSYLD2!AJ$4,'[1]INTERNAL PARAMETERS-1'!$B$5:$J$44,7,FALSE)*ABSYLD2!$F201 + ABSYLD1!AJ201*(1-VLOOKUP(ABSYLD2!AJ$4,'[1]INTERNAL PARAMETERS-1'!$B$5:$J$44,5,FALSE))*VLOOKUP(ABSYLD2!AJ$4,'[1]INTERNAL PARAMETERS-1'!$B$5:$J$44,9,FALSE)*ABSYLD2!$F201</f>
        <v>0</v>
      </c>
      <c r="AK201" s="47">
        <f>ABSYLD1!AK201*VLOOKUP(ABSYLD2!AK$4,'[1]INTERNAL PARAMETERS-1'!$B$5:$J$44,5,FALSE)*VLOOKUP(ABSYLD2!AK$4,'[1]INTERNAL PARAMETERS-1'!$B$5:$J$44,7,FALSE)*ABSYLD2!$F201 + ABSYLD1!AK201*(1-VLOOKUP(ABSYLD2!AK$4,'[1]INTERNAL PARAMETERS-1'!$B$5:$J$44,5,FALSE))*VLOOKUP(ABSYLD2!AK$4,'[1]INTERNAL PARAMETERS-1'!$B$5:$J$44,9,FALSE)*ABSYLD2!$F201</f>
        <v>0</v>
      </c>
      <c r="AL201" s="47">
        <f>ABSYLD1!AL201*VLOOKUP(ABSYLD2!AL$4,'[1]INTERNAL PARAMETERS-1'!$B$5:$J$44,5,FALSE)*VLOOKUP(ABSYLD2!AL$4,'[1]INTERNAL PARAMETERS-1'!$B$5:$J$44,7,FALSE)*ABSYLD2!$F201 + ABSYLD1!AL201*(1-VLOOKUP(ABSYLD2!AL$4,'[1]INTERNAL PARAMETERS-1'!$B$5:$J$44,5,FALSE))*VLOOKUP(ABSYLD2!AL$4,'[1]INTERNAL PARAMETERS-1'!$B$5:$J$44,9,FALSE)*ABSYLD2!$F201</f>
        <v>0</v>
      </c>
      <c r="AM201" s="47">
        <f>ABSYLD1!AM201*VLOOKUP(ABSYLD2!AM$4,'[1]INTERNAL PARAMETERS-1'!$B$5:$J$44,5,FALSE)*VLOOKUP(ABSYLD2!AM$4,'[1]INTERNAL PARAMETERS-1'!$B$5:$J$44,7,FALSE)*ABSYLD2!$F201 + ABSYLD1!AM201*(1-VLOOKUP(ABSYLD2!AM$4,'[1]INTERNAL PARAMETERS-1'!$B$5:$J$44,5,FALSE))*VLOOKUP(ABSYLD2!AM$4,'[1]INTERNAL PARAMETERS-1'!$B$5:$J$44,9,FALSE)*ABSYLD2!$F201</f>
        <v>0</v>
      </c>
      <c r="AN201" s="47">
        <f>ABSYLD1!AN201*VLOOKUP(ABSYLD2!AN$4,'[1]INTERNAL PARAMETERS-1'!$B$5:$J$44,5,FALSE)*VLOOKUP(ABSYLD2!AN$4,'[1]INTERNAL PARAMETERS-1'!$B$5:$J$44,7,FALSE)*ABSYLD2!$F201 + ABSYLD1!AN201*(1-VLOOKUP(ABSYLD2!AN$4,'[1]INTERNAL PARAMETERS-1'!$B$5:$J$44,5,FALSE))*VLOOKUP(ABSYLD2!AN$4,'[1]INTERNAL PARAMETERS-1'!$B$5:$J$44,9,FALSE)*ABSYLD2!$F201</f>
        <v>0</v>
      </c>
      <c r="AO201" s="47">
        <f>ABSYLD1!AO201*VLOOKUP(ABSYLD2!AO$4,'[1]INTERNAL PARAMETERS-1'!$B$5:$J$44,5,FALSE)*VLOOKUP(ABSYLD2!AO$4,'[1]INTERNAL PARAMETERS-1'!$B$5:$J$44,7,FALSE)*ABSYLD2!$F201 + ABSYLD1!AO201*(1-VLOOKUP(ABSYLD2!AO$4,'[1]INTERNAL PARAMETERS-1'!$B$5:$J$44,5,FALSE))*VLOOKUP(ABSYLD2!AO$4,'[1]INTERNAL PARAMETERS-1'!$B$5:$J$44,9,FALSE)*ABSYLD2!$F201</f>
        <v>0</v>
      </c>
      <c r="AP201" s="47">
        <f>ABSYLD1!AP201*VLOOKUP(ABSYLD2!AP$4,'[1]INTERNAL PARAMETERS-1'!$B$5:$J$44,5,FALSE)*VLOOKUP(ABSYLD2!AP$4,'[1]INTERNAL PARAMETERS-1'!$B$5:$J$44,7,FALSE)*ABSYLD2!$F201 + ABSYLD1!AP201*(1-VLOOKUP(ABSYLD2!AP$4,'[1]INTERNAL PARAMETERS-1'!$B$5:$J$44,5,FALSE))*VLOOKUP(ABSYLD2!AP$4,'[1]INTERNAL PARAMETERS-1'!$B$5:$J$44,9,FALSE)*ABSYLD2!$F201</f>
        <v>0</v>
      </c>
      <c r="AQ201" s="47">
        <f>ABSYLD1!AQ201*VLOOKUP(ABSYLD2!AQ$4,'[1]INTERNAL PARAMETERS-1'!$B$5:$J$44,5,FALSE)*VLOOKUP(ABSYLD2!AQ$4,'[1]INTERNAL PARAMETERS-1'!$B$5:$J$44,7,FALSE)*ABSYLD2!$F201 + ABSYLD1!AQ201*(1-VLOOKUP(ABSYLD2!AQ$4,'[1]INTERNAL PARAMETERS-1'!$B$5:$J$44,5,FALSE))*VLOOKUP(ABSYLD2!AQ$4,'[1]INTERNAL PARAMETERS-1'!$B$5:$J$44,9,FALSE)*ABSYLD2!$F201</f>
        <v>0</v>
      </c>
      <c r="AR201" s="47">
        <f>ABSYLD1!AR201*VLOOKUP(ABSYLD2!AR$4,'[1]INTERNAL PARAMETERS-1'!$B$5:$J$44,5,FALSE)*VLOOKUP(ABSYLD2!AR$4,'[1]INTERNAL PARAMETERS-1'!$B$5:$J$44,7,FALSE)*ABSYLD2!$F201 + ABSYLD1!AR201*(1-VLOOKUP(ABSYLD2!AR$4,'[1]INTERNAL PARAMETERS-1'!$B$5:$J$44,5,FALSE))*VLOOKUP(ABSYLD2!AR$4,'[1]INTERNAL PARAMETERS-1'!$B$5:$J$44,9,FALSE)*ABSYLD2!$F201</f>
        <v>0</v>
      </c>
      <c r="AS201" s="47">
        <f>ABSYLD1!AS201*VLOOKUP(ABSYLD2!AS$4,'[1]INTERNAL PARAMETERS-1'!$B$5:$J$44,5,FALSE)*VLOOKUP(ABSYLD2!AS$4,'[1]INTERNAL PARAMETERS-1'!$B$5:$J$44,7,FALSE)*ABSYLD2!$F201 + ABSYLD1!AS201*(1-VLOOKUP(ABSYLD2!AS$4,'[1]INTERNAL PARAMETERS-1'!$B$5:$J$44,5,FALSE))*VLOOKUP(ABSYLD2!AS$4,'[1]INTERNAL PARAMETERS-1'!$B$5:$J$44,9,FALSE)*ABSYLD2!$F201</f>
        <v>0</v>
      </c>
      <c r="AT201" s="46">
        <f>ABSYLD1!AT201*VLOOKUP(ABSYLD2!AT$4,'[1]INTERNAL PARAMETERS-1'!$B$5:$J$44,5,FALSE)*VLOOKUP(ABSYLD2!AT$4,'[1]INTERNAL PARAMETERS-1'!$B$5:$J$44,7,FALSE)*ABSYLD2!$F201 + ABSYLD1!AT201*(1-VLOOKUP(ABSYLD2!AT$4,'[1]INTERNAL PARAMETERS-1'!$B$5:$J$44,5,FALSE))*VLOOKUP(ABSYLD2!AT$4,'[1]INTERNAL PARAMETERS-1'!$B$5:$J$44,9,FALSE)*ABSYLD2!$F201</f>
        <v>0</v>
      </c>
      <c r="AU201" s="48">
        <f>ABSYLD1!AU201*VLOOKUP(ABSYLD2!AU$4,'[1]INTERNAL PARAMETERS-1'!$B$5:$J$44,5,FALSE)*VLOOKUP(ABSYLD2!AU$4,'[1]INTERNAL PARAMETERS-1'!$B$5:$J$44,6,FALSE)*VLOOKUP(ABSYLD2!AU$4,'[1]INTERNAL PARAMETERS-1'!$B$5:$J$44,3,FALSE) + ABSYLD1!AU201*(1-VLOOKUP(ABSYLD2!AU$4,'[1]INTERNAL PARAMETERS-1'!$B$5:$J$44,5,FALSE))*VLOOKUP(ABSYLD2!AU$4,'[1]INTERNAL PARAMETERS-1'!$B$5:$J$44,8,FALSE)*VLOOKUP(ABSYLD2!AU$4,'[1]INTERNAL PARAMETERS-1'!$B$5:$J$44,3,FALSE)</f>
        <v>0</v>
      </c>
      <c r="AV201" s="47">
        <f>ABSYLD1!AV201*VLOOKUP(ABSYLD2!AV$4,'[1]INTERNAL PARAMETERS-1'!$B$5:$J$44,5,FALSE)*VLOOKUP(ABSYLD2!AV$4,'[1]INTERNAL PARAMETERS-1'!$B$5:$J$44,6,FALSE)*VLOOKUP(ABSYLD2!AV$4,'[1]INTERNAL PARAMETERS-1'!$B$5:$J$44,3,FALSE) + ABSYLD1!AV201*(1-VLOOKUP(ABSYLD2!AV$4,'[1]INTERNAL PARAMETERS-1'!$B$5:$J$44,5,FALSE))*VLOOKUP(ABSYLD2!AV$4,'[1]INTERNAL PARAMETERS-1'!$B$5:$J$44,8,FALSE)*VLOOKUP(ABSYLD2!AV$4,'[1]INTERNAL PARAMETERS-1'!$B$5:$J$44,3,FALSE)</f>
        <v>0</v>
      </c>
      <c r="AW201" s="47">
        <f>ABSYLD1!AW201*VLOOKUP(ABSYLD2!AW$4,'[1]INTERNAL PARAMETERS-1'!$B$5:$J$44,5,FALSE)*VLOOKUP(ABSYLD2!AW$4,'[1]INTERNAL PARAMETERS-1'!$B$5:$J$44,6,FALSE)*VLOOKUP(ABSYLD2!AW$4,'[1]INTERNAL PARAMETERS-1'!$B$5:$J$44,3,FALSE) + ABSYLD1!AW201*(1-VLOOKUP(ABSYLD2!AW$4,'[1]INTERNAL PARAMETERS-1'!$B$5:$J$44,5,FALSE))*VLOOKUP(ABSYLD2!AW$4,'[1]INTERNAL PARAMETERS-1'!$B$5:$J$44,8,FALSE)*VLOOKUP(ABSYLD2!AW$4,'[1]INTERNAL PARAMETERS-1'!$B$5:$J$44,3,FALSE)</f>
        <v>0</v>
      </c>
      <c r="AX201" s="47">
        <f>ABSYLD1!AX201*VLOOKUP(ABSYLD2!AX$4,'[1]INTERNAL PARAMETERS-1'!$B$5:$J$44,5,FALSE)*VLOOKUP(ABSYLD2!AX$4,'[1]INTERNAL PARAMETERS-1'!$B$5:$J$44,6,FALSE)*VLOOKUP(ABSYLD2!AX$4,'[1]INTERNAL PARAMETERS-1'!$B$5:$J$44,3,FALSE) + ABSYLD1!AX201*(1-VLOOKUP(ABSYLD2!AX$4,'[1]INTERNAL PARAMETERS-1'!$B$5:$J$44,5,FALSE))*VLOOKUP(ABSYLD2!AX$4,'[1]INTERNAL PARAMETERS-1'!$B$5:$J$44,8,FALSE)*VLOOKUP(ABSYLD2!AX$4,'[1]INTERNAL PARAMETERS-1'!$B$5:$J$44,3,FALSE)</f>
        <v>0</v>
      </c>
      <c r="AY201" s="47">
        <f>ABSYLD1!AY201*VLOOKUP(ABSYLD2!AY$4,'[1]INTERNAL PARAMETERS-1'!$B$5:$J$44,5,FALSE)*VLOOKUP(ABSYLD2!AY$4,'[1]INTERNAL PARAMETERS-1'!$B$5:$J$44,6,FALSE)*VLOOKUP(ABSYLD2!AY$4,'[1]INTERNAL PARAMETERS-1'!$B$5:$J$44,3,FALSE) + ABSYLD1!AY201*(1-VLOOKUP(ABSYLD2!AY$4,'[1]INTERNAL PARAMETERS-1'!$B$5:$J$44,5,FALSE))*VLOOKUP(ABSYLD2!AY$4,'[1]INTERNAL PARAMETERS-1'!$B$5:$J$44,8,FALSE)*VLOOKUP(ABSYLD2!AY$4,'[1]INTERNAL PARAMETERS-1'!$B$5:$J$44,3,FALSE)</f>
        <v>0</v>
      </c>
      <c r="AZ201" s="47">
        <f>ABSYLD1!AZ201*VLOOKUP(ABSYLD2!AZ$4,'[1]INTERNAL PARAMETERS-1'!$B$5:$J$44,5,FALSE)*VLOOKUP(ABSYLD2!AZ$4,'[1]INTERNAL PARAMETERS-1'!$B$5:$J$44,6,FALSE)*VLOOKUP(ABSYLD2!AZ$4,'[1]INTERNAL PARAMETERS-1'!$B$5:$J$44,3,FALSE) + ABSYLD1!AZ201*(1-VLOOKUP(ABSYLD2!AZ$4,'[1]INTERNAL PARAMETERS-1'!$B$5:$J$44,5,FALSE))*VLOOKUP(ABSYLD2!AZ$4,'[1]INTERNAL PARAMETERS-1'!$B$5:$J$44,8,FALSE)*VLOOKUP(ABSYLD2!AZ$4,'[1]INTERNAL PARAMETERS-1'!$B$5:$J$44,3,FALSE)</f>
        <v>0</v>
      </c>
      <c r="BA201" s="47">
        <f>ABSYLD1!BA201*VLOOKUP(ABSYLD2!BA$4,'[1]INTERNAL PARAMETERS-1'!$B$5:$J$44,5,FALSE)*VLOOKUP(ABSYLD2!BA$4,'[1]INTERNAL PARAMETERS-1'!$B$5:$J$44,6,FALSE)*VLOOKUP(ABSYLD2!BA$4,'[1]INTERNAL PARAMETERS-1'!$B$5:$J$44,3,FALSE) + ABSYLD1!BA201*(1-VLOOKUP(ABSYLD2!BA$4,'[1]INTERNAL PARAMETERS-1'!$B$5:$J$44,5,FALSE))*VLOOKUP(ABSYLD2!BA$4,'[1]INTERNAL PARAMETERS-1'!$B$5:$J$44,8,FALSE)*VLOOKUP(ABSYLD2!BA$4,'[1]INTERNAL PARAMETERS-1'!$B$5:$J$44,3,FALSE)</f>
        <v>0</v>
      </c>
      <c r="BB201" s="47">
        <f>ABSYLD1!BB201*VLOOKUP(ABSYLD2!BB$4,'[1]INTERNAL PARAMETERS-1'!$B$5:$J$44,5,FALSE)*VLOOKUP(ABSYLD2!BB$4,'[1]INTERNAL PARAMETERS-1'!$B$5:$J$44,6,FALSE)*VLOOKUP(ABSYLD2!BB$4,'[1]INTERNAL PARAMETERS-1'!$B$5:$J$44,3,FALSE) + ABSYLD1!BB201*(1-VLOOKUP(ABSYLD2!BB$4,'[1]INTERNAL PARAMETERS-1'!$B$5:$J$44,5,FALSE))*VLOOKUP(ABSYLD2!BB$4,'[1]INTERNAL PARAMETERS-1'!$B$5:$J$44,8,FALSE)*VLOOKUP(ABSYLD2!BB$4,'[1]INTERNAL PARAMETERS-1'!$B$5:$J$44,3,FALSE)</f>
        <v>0</v>
      </c>
      <c r="BC201" s="47">
        <f>ABSYLD1!BC201*VLOOKUP(ABSYLD2!BC$4,'[1]INTERNAL PARAMETERS-1'!$B$5:$J$44,5,FALSE)*VLOOKUP(ABSYLD2!BC$4,'[1]INTERNAL PARAMETERS-1'!$B$5:$J$44,6,FALSE)*VLOOKUP(ABSYLD2!BC$4,'[1]INTERNAL PARAMETERS-1'!$B$5:$J$44,3,FALSE) + ABSYLD1!BC201*(1-VLOOKUP(ABSYLD2!BC$4,'[1]INTERNAL PARAMETERS-1'!$B$5:$J$44,5,FALSE))*VLOOKUP(ABSYLD2!BC$4,'[1]INTERNAL PARAMETERS-1'!$B$5:$J$44,8,FALSE)*VLOOKUP(ABSYLD2!BC$4,'[1]INTERNAL PARAMETERS-1'!$B$5:$J$44,3,FALSE)</f>
        <v>0</v>
      </c>
      <c r="BD201" s="47">
        <f>ABSYLD1!BD201*VLOOKUP(ABSYLD2!BD$4,'[1]INTERNAL PARAMETERS-1'!$B$5:$J$44,5,FALSE)*VLOOKUP(ABSYLD2!BD$4,'[1]INTERNAL PARAMETERS-1'!$B$5:$J$44,6,FALSE)*VLOOKUP(ABSYLD2!BD$4,'[1]INTERNAL PARAMETERS-1'!$B$5:$J$44,3,FALSE) + ABSYLD1!BD201*(1-VLOOKUP(ABSYLD2!BD$4,'[1]INTERNAL PARAMETERS-1'!$B$5:$J$44,5,FALSE))*VLOOKUP(ABSYLD2!BD$4,'[1]INTERNAL PARAMETERS-1'!$B$5:$J$44,8,FALSE)*VLOOKUP(ABSYLD2!BD$4,'[1]INTERNAL PARAMETERS-1'!$B$5:$J$44,3,FALSE)</f>
        <v>0</v>
      </c>
      <c r="BE201" s="47">
        <f>ABSYLD1!BE201*VLOOKUP(ABSYLD2!BE$4,'[1]INTERNAL PARAMETERS-1'!$B$5:$J$44,5,FALSE)*VLOOKUP(ABSYLD2!BE$4,'[1]INTERNAL PARAMETERS-1'!$B$5:$J$44,6,FALSE)*VLOOKUP(ABSYLD2!BE$4,'[1]INTERNAL PARAMETERS-1'!$B$5:$J$44,3,FALSE) + ABSYLD1!BE201*(1-VLOOKUP(ABSYLD2!BE$4,'[1]INTERNAL PARAMETERS-1'!$B$5:$J$44,5,FALSE))*VLOOKUP(ABSYLD2!BE$4,'[1]INTERNAL PARAMETERS-1'!$B$5:$J$44,8,FALSE)*VLOOKUP(ABSYLD2!BE$4,'[1]INTERNAL PARAMETERS-1'!$B$5:$J$44,3,FALSE)</f>
        <v>0</v>
      </c>
      <c r="BF201" s="47">
        <f>ABSYLD1!BF201*VLOOKUP(ABSYLD2!BF$4,'[1]INTERNAL PARAMETERS-1'!$B$5:$J$44,5,FALSE)*VLOOKUP(ABSYLD2!BF$4,'[1]INTERNAL PARAMETERS-1'!$B$5:$J$44,6,FALSE)*VLOOKUP(ABSYLD2!BF$4,'[1]INTERNAL PARAMETERS-1'!$B$5:$J$44,3,FALSE) + ABSYLD1!BF201*(1-VLOOKUP(ABSYLD2!BF$4,'[1]INTERNAL PARAMETERS-1'!$B$5:$J$44,5,FALSE))*VLOOKUP(ABSYLD2!BF$4,'[1]INTERNAL PARAMETERS-1'!$B$5:$J$44,8,FALSE)*VLOOKUP(ABSYLD2!BF$4,'[1]INTERNAL PARAMETERS-1'!$B$5:$J$44,3,FALSE)</f>
        <v>0</v>
      </c>
      <c r="BG201" s="47">
        <f>ABSYLD1!BG201*VLOOKUP(ABSYLD2!BG$4,'[1]INTERNAL PARAMETERS-1'!$B$5:$J$44,5,FALSE)*VLOOKUP(ABSYLD2!BG$4,'[1]INTERNAL PARAMETERS-1'!$B$5:$J$44,6,FALSE)*VLOOKUP(ABSYLD2!BG$4,'[1]INTERNAL PARAMETERS-1'!$B$5:$J$44,3,FALSE) + ABSYLD1!BG201*(1-VLOOKUP(ABSYLD2!BG$4,'[1]INTERNAL PARAMETERS-1'!$B$5:$J$44,5,FALSE))*VLOOKUP(ABSYLD2!BG$4,'[1]INTERNAL PARAMETERS-1'!$B$5:$J$44,8,FALSE)*VLOOKUP(ABSYLD2!BG$4,'[1]INTERNAL PARAMETERS-1'!$B$5:$J$44,3,FALSE)</f>
        <v>0</v>
      </c>
      <c r="BH201" s="47">
        <f>ABSYLD1!BH201*VLOOKUP(ABSYLD2!BH$4,'[1]INTERNAL PARAMETERS-1'!$B$5:$J$44,5,FALSE)*VLOOKUP(ABSYLD2!BH$4,'[1]INTERNAL PARAMETERS-1'!$B$5:$J$44,6,FALSE)*VLOOKUP(ABSYLD2!BH$4,'[1]INTERNAL PARAMETERS-1'!$B$5:$J$44,3,FALSE) + ABSYLD1!BH201*(1-VLOOKUP(ABSYLD2!BH$4,'[1]INTERNAL PARAMETERS-1'!$B$5:$J$44,5,FALSE))*VLOOKUP(ABSYLD2!BH$4,'[1]INTERNAL PARAMETERS-1'!$B$5:$J$44,8,FALSE)*VLOOKUP(ABSYLD2!BH$4,'[1]INTERNAL PARAMETERS-1'!$B$5:$J$44,3,FALSE)</f>
        <v>0</v>
      </c>
      <c r="BI201" s="47">
        <f>ABSYLD1!BI201*VLOOKUP(ABSYLD2!BI$4,'[1]INTERNAL PARAMETERS-1'!$B$5:$J$44,5,FALSE)*VLOOKUP(ABSYLD2!BI$4,'[1]INTERNAL PARAMETERS-1'!$B$5:$J$44,6,FALSE)*VLOOKUP(ABSYLD2!BI$4,'[1]INTERNAL PARAMETERS-1'!$B$5:$J$44,3,FALSE) + ABSYLD1!BI201*(1-VLOOKUP(ABSYLD2!BI$4,'[1]INTERNAL PARAMETERS-1'!$B$5:$J$44,5,FALSE))*VLOOKUP(ABSYLD2!BI$4,'[1]INTERNAL PARAMETERS-1'!$B$5:$J$44,8,FALSE)*VLOOKUP(ABSYLD2!BI$4,'[1]INTERNAL PARAMETERS-1'!$B$5:$J$44,3,FALSE)</f>
        <v>0</v>
      </c>
      <c r="BJ201" s="47">
        <f>ABSYLD1!BJ201*VLOOKUP(ABSYLD2!BJ$4,'[1]INTERNAL PARAMETERS-1'!$B$5:$J$44,5,FALSE)*VLOOKUP(ABSYLD2!BJ$4,'[1]INTERNAL PARAMETERS-1'!$B$5:$J$44,6,FALSE)*VLOOKUP(ABSYLD2!BJ$4,'[1]INTERNAL PARAMETERS-1'!$B$5:$J$44,3,FALSE) + ABSYLD1!BJ201*(1-VLOOKUP(ABSYLD2!BJ$4,'[1]INTERNAL PARAMETERS-1'!$B$5:$J$44,5,FALSE))*VLOOKUP(ABSYLD2!BJ$4,'[1]INTERNAL PARAMETERS-1'!$B$5:$J$44,8,FALSE)*VLOOKUP(ABSYLD2!BJ$4,'[1]INTERNAL PARAMETERS-1'!$B$5:$J$44,3,FALSE)</f>
        <v>0</v>
      </c>
      <c r="BK201" s="47">
        <f>ABSYLD1!BK201*VLOOKUP(ABSYLD2!BK$4,'[1]INTERNAL PARAMETERS-1'!$B$5:$J$44,5,FALSE)*VLOOKUP(ABSYLD2!BK$4,'[1]INTERNAL PARAMETERS-1'!$B$5:$J$44,6,FALSE)*VLOOKUP(ABSYLD2!BK$4,'[1]INTERNAL PARAMETERS-1'!$B$5:$J$44,3,FALSE) + ABSYLD1!BK201*(1-VLOOKUP(ABSYLD2!BK$4,'[1]INTERNAL PARAMETERS-1'!$B$5:$J$44,5,FALSE))*VLOOKUP(ABSYLD2!BK$4,'[1]INTERNAL PARAMETERS-1'!$B$5:$J$44,8,FALSE)*VLOOKUP(ABSYLD2!BK$4,'[1]INTERNAL PARAMETERS-1'!$B$5:$J$44,3,FALSE)</f>
        <v>0</v>
      </c>
      <c r="BL201" s="47">
        <f>ABSYLD1!BL201*VLOOKUP(ABSYLD2!BL$4,'[1]INTERNAL PARAMETERS-1'!$B$5:$J$44,5,FALSE)*VLOOKUP(ABSYLD2!BL$4,'[1]INTERNAL PARAMETERS-1'!$B$5:$J$44,6,FALSE)*VLOOKUP(ABSYLD2!BL$4,'[1]INTERNAL PARAMETERS-1'!$B$5:$J$44,3,FALSE) + ABSYLD1!BL201*(1-VLOOKUP(ABSYLD2!BL$4,'[1]INTERNAL PARAMETERS-1'!$B$5:$J$44,5,FALSE))*VLOOKUP(ABSYLD2!BL$4,'[1]INTERNAL PARAMETERS-1'!$B$5:$J$44,8,FALSE)*VLOOKUP(ABSYLD2!BL$4,'[1]INTERNAL PARAMETERS-1'!$B$5:$J$44,3,FALSE)</f>
        <v>0</v>
      </c>
      <c r="BM201" s="47">
        <f>ABSYLD1!BM201*VLOOKUP(ABSYLD2!BM$4,'[1]INTERNAL PARAMETERS-1'!$B$5:$J$44,5,FALSE)*VLOOKUP(ABSYLD2!BM$4,'[1]INTERNAL PARAMETERS-1'!$B$5:$J$44,6,FALSE)*VLOOKUP(ABSYLD2!BM$4,'[1]INTERNAL PARAMETERS-1'!$B$5:$J$44,3,FALSE) + ABSYLD1!BM201*(1-VLOOKUP(ABSYLD2!BM$4,'[1]INTERNAL PARAMETERS-1'!$B$5:$J$44,5,FALSE))*VLOOKUP(ABSYLD2!BM$4,'[1]INTERNAL PARAMETERS-1'!$B$5:$J$44,8,FALSE)*VLOOKUP(ABSYLD2!BM$4,'[1]INTERNAL PARAMETERS-1'!$B$5:$J$44,3,FALSE)</f>
        <v>0</v>
      </c>
      <c r="BN201" s="47">
        <f>ABSYLD1!BN201*VLOOKUP(ABSYLD2!BN$4,'[1]INTERNAL PARAMETERS-1'!$B$5:$J$44,5,FALSE)*VLOOKUP(ABSYLD2!BN$4,'[1]INTERNAL PARAMETERS-1'!$B$5:$J$44,6,FALSE)*VLOOKUP(ABSYLD2!BN$4,'[1]INTERNAL PARAMETERS-1'!$B$5:$J$44,3,FALSE) + ABSYLD1!BN201*(1-VLOOKUP(ABSYLD2!BN$4,'[1]INTERNAL PARAMETERS-1'!$B$5:$J$44,5,FALSE))*VLOOKUP(ABSYLD2!BN$4,'[1]INTERNAL PARAMETERS-1'!$B$5:$J$44,8,FALSE)*VLOOKUP(ABSYLD2!BN$4,'[1]INTERNAL PARAMETERS-1'!$B$5:$J$44,3,FALSE)</f>
        <v>0</v>
      </c>
      <c r="BO201" s="47">
        <f>ABSYLD1!BO201*VLOOKUP(ABSYLD2!BO$4,'[1]INTERNAL PARAMETERS-1'!$B$5:$J$44,5,FALSE)*VLOOKUP(ABSYLD2!BO$4,'[1]INTERNAL PARAMETERS-1'!$B$5:$J$44,6,FALSE)*VLOOKUP(ABSYLD2!BO$4,'[1]INTERNAL PARAMETERS-1'!$B$5:$J$44,3,FALSE) + ABSYLD1!BO201*(1-VLOOKUP(ABSYLD2!BO$4,'[1]INTERNAL PARAMETERS-1'!$B$5:$J$44,5,FALSE))*VLOOKUP(ABSYLD2!BO$4,'[1]INTERNAL PARAMETERS-1'!$B$5:$J$44,8,FALSE)*VLOOKUP(ABSYLD2!BO$4,'[1]INTERNAL PARAMETERS-1'!$B$5:$J$44,3,FALSE)</f>
        <v>0</v>
      </c>
      <c r="BP201" s="47">
        <f>ABSYLD1!BP201*VLOOKUP(ABSYLD2!BP$4,'[1]INTERNAL PARAMETERS-1'!$B$5:$J$44,5,FALSE)*VLOOKUP(ABSYLD2!BP$4,'[1]INTERNAL PARAMETERS-1'!$B$5:$J$44,6,FALSE)*VLOOKUP(ABSYLD2!BP$4,'[1]INTERNAL PARAMETERS-1'!$B$5:$J$44,3,FALSE) + ABSYLD1!BP201*(1-VLOOKUP(ABSYLD2!BP$4,'[1]INTERNAL PARAMETERS-1'!$B$5:$J$44,5,FALSE))*VLOOKUP(ABSYLD2!BP$4,'[1]INTERNAL PARAMETERS-1'!$B$5:$J$44,8,FALSE)*VLOOKUP(ABSYLD2!BP$4,'[1]INTERNAL PARAMETERS-1'!$B$5:$J$44,3,FALSE)</f>
        <v>0</v>
      </c>
      <c r="BQ201" s="47">
        <f>ABSYLD1!BQ201*VLOOKUP(ABSYLD2!BQ$4,'[1]INTERNAL PARAMETERS-1'!$B$5:$J$44,5,FALSE)*VLOOKUP(ABSYLD2!BQ$4,'[1]INTERNAL PARAMETERS-1'!$B$5:$J$44,6,FALSE)*VLOOKUP(ABSYLD2!BQ$4,'[1]INTERNAL PARAMETERS-1'!$B$5:$J$44,3,FALSE) + ABSYLD1!BQ201*(1-VLOOKUP(ABSYLD2!BQ$4,'[1]INTERNAL PARAMETERS-1'!$B$5:$J$44,5,FALSE))*VLOOKUP(ABSYLD2!BQ$4,'[1]INTERNAL PARAMETERS-1'!$B$5:$J$44,8,FALSE)*VLOOKUP(ABSYLD2!BQ$4,'[1]INTERNAL PARAMETERS-1'!$B$5:$J$44,3,FALSE)</f>
        <v>0</v>
      </c>
      <c r="BR201" s="47">
        <f>ABSYLD1!BR201*VLOOKUP(ABSYLD2!BR$4,'[1]INTERNAL PARAMETERS-1'!$B$5:$J$44,5,FALSE)*VLOOKUP(ABSYLD2!BR$4,'[1]INTERNAL PARAMETERS-1'!$B$5:$J$44,6,FALSE)*VLOOKUP(ABSYLD2!BR$4,'[1]INTERNAL PARAMETERS-1'!$B$5:$J$44,3,FALSE) + ABSYLD1!BR201*(1-VLOOKUP(ABSYLD2!BR$4,'[1]INTERNAL PARAMETERS-1'!$B$5:$J$44,5,FALSE))*VLOOKUP(ABSYLD2!BR$4,'[1]INTERNAL PARAMETERS-1'!$B$5:$J$44,8,FALSE)*VLOOKUP(ABSYLD2!BR$4,'[1]INTERNAL PARAMETERS-1'!$B$5:$J$44,3,FALSE)</f>
        <v>0</v>
      </c>
      <c r="BS201" s="47">
        <f>ABSYLD1!BS201*VLOOKUP(ABSYLD2!BS$4,'[1]INTERNAL PARAMETERS-1'!$B$5:$J$44,5,FALSE)*VLOOKUP(ABSYLD2!BS$4,'[1]INTERNAL PARAMETERS-1'!$B$5:$J$44,6,FALSE)*VLOOKUP(ABSYLD2!BS$4,'[1]INTERNAL PARAMETERS-1'!$B$5:$J$44,3,FALSE) + ABSYLD1!BS201*(1-VLOOKUP(ABSYLD2!BS$4,'[1]INTERNAL PARAMETERS-1'!$B$5:$J$44,5,FALSE))*VLOOKUP(ABSYLD2!BS$4,'[1]INTERNAL PARAMETERS-1'!$B$5:$J$44,8,FALSE)*VLOOKUP(ABSYLD2!BS$4,'[1]INTERNAL PARAMETERS-1'!$B$5:$J$44,3,FALSE)</f>
        <v>0</v>
      </c>
      <c r="BT201" s="47">
        <f>ABSYLD1!BT201*VLOOKUP(ABSYLD2!BT$4,'[1]INTERNAL PARAMETERS-1'!$B$5:$J$44,5,FALSE)*VLOOKUP(ABSYLD2!BT$4,'[1]INTERNAL PARAMETERS-1'!$B$5:$J$44,6,FALSE)*VLOOKUP(ABSYLD2!BT$4,'[1]INTERNAL PARAMETERS-1'!$B$5:$J$44,3,FALSE) + ABSYLD1!BT201*(1-VLOOKUP(ABSYLD2!BT$4,'[1]INTERNAL PARAMETERS-1'!$B$5:$J$44,5,FALSE))*VLOOKUP(ABSYLD2!BT$4,'[1]INTERNAL PARAMETERS-1'!$B$5:$J$44,8,FALSE)*VLOOKUP(ABSYLD2!BT$4,'[1]INTERNAL PARAMETERS-1'!$B$5:$J$44,3,FALSE)</f>
        <v>0</v>
      </c>
      <c r="BU201" s="47">
        <f>ABSYLD1!BU201*VLOOKUP(ABSYLD2!BU$4,'[1]INTERNAL PARAMETERS-1'!$B$5:$J$44,5,FALSE)*VLOOKUP(ABSYLD2!BU$4,'[1]INTERNAL PARAMETERS-1'!$B$5:$J$44,6,FALSE)*VLOOKUP(ABSYLD2!BU$4,'[1]INTERNAL PARAMETERS-1'!$B$5:$J$44,3,FALSE) + ABSYLD1!BU201*(1-VLOOKUP(ABSYLD2!BU$4,'[1]INTERNAL PARAMETERS-1'!$B$5:$J$44,5,FALSE))*VLOOKUP(ABSYLD2!BU$4,'[1]INTERNAL PARAMETERS-1'!$B$5:$J$44,8,FALSE)*VLOOKUP(ABSYLD2!BU$4,'[1]INTERNAL PARAMETERS-1'!$B$5:$J$44,3,FALSE)</f>
        <v>0</v>
      </c>
      <c r="BV201" s="47">
        <f>ABSYLD1!BV201*VLOOKUP(ABSYLD2!BV$4,'[1]INTERNAL PARAMETERS-1'!$B$5:$J$44,5,FALSE)*VLOOKUP(ABSYLD2!BV$4,'[1]INTERNAL PARAMETERS-1'!$B$5:$J$44,6,FALSE)*VLOOKUP(ABSYLD2!BV$4,'[1]INTERNAL PARAMETERS-1'!$B$5:$J$44,3,FALSE) + ABSYLD1!BV201*(1-VLOOKUP(ABSYLD2!BV$4,'[1]INTERNAL PARAMETERS-1'!$B$5:$J$44,5,FALSE))*VLOOKUP(ABSYLD2!BV$4,'[1]INTERNAL PARAMETERS-1'!$B$5:$J$44,8,FALSE)*VLOOKUP(ABSYLD2!BV$4,'[1]INTERNAL PARAMETERS-1'!$B$5:$J$44,3,FALSE)</f>
        <v>0</v>
      </c>
      <c r="BW201" s="47">
        <f>ABSYLD1!BW201*VLOOKUP(ABSYLD2!BW$4,'[1]INTERNAL PARAMETERS-1'!$B$5:$J$44,5,FALSE)*VLOOKUP(ABSYLD2!BW$4,'[1]INTERNAL PARAMETERS-1'!$B$5:$J$44,6,FALSE)*VLOOKUP(ABSYLD2!BW$4,'[1]INTERNAL PARAMETERS-1'!$B$5:$J$44,3,FALSE) + ABSYLD1!BW201*(1-VLOOKUP(ABSYLD2!BW$4,'[1]INTERNAL PARAMETERS-1'!$B$5:$J$44,5,FALSE))*VLOOKUP(ABSYLD2!BW$4,'[1]INTERNAL PARAMETERS-1'!$B$5:$J$44,8,FALSE)*VLOOKUP(ABSYLD2!BW$4,'[1]INTERNAL PARAMETERS-1'!$B$5:$J$44,3,FALSE)</f>
        <v>0</v>
      </c>
      <c r="BX201" s="47">
        <f>ABSYLD1!BX201*VLOOKUP(ABSYLD2!BX$4,'[1]INTERNAL PARAMETERS-1'!$B$5:$J$44,5,FALSE)*VLOOKUP(ABSYLD2!BX$4,'[1]INTERNAL PARAMETERS-1'!$B$5:$J$44,6,FALSE)*VLOOKUP(ABSYLD2!BX$4,'[1]INTERNAL PARAMETERS-1'!$B$5:$J$44,3,FALSE) + ABSYLD1!BX201*(1-VLOOKUP(ABSYLD2!BX$4,'[1]INTERNAL PARAMETERS-1'!$B$5:$J$44,5,FALSE))*VLOOKUP(ABSYLD2!BX$4,'[1]INTERNAL PARAMETERS-1'!$B$5:$J$44,8,FALSE)*VLOOKUP(ABSYLD2!BX$4,'[1]INTERNAL PARAMETERS-1'!$B$5:$J$44,3,FALSE)</f>
        <v>0</v>
      </c>
      <c r="BY201" s="47">
        <f>ABSYLD1!BY201*VLOOKUP(ABSYLD2!BY$4,'[1]INTERNAL PARAMETERS-1'!$B$5:$J$44,5,FALSE)*VLOOKUP(ABSYLD2!BY$4,'[1]INTERNAL PARAMETERS-1'!$B$5:$J$44,6,FALSE)*VLOOKUP(ABSYLD2!BY$4,'[1]INTERNAL PARAMETERS-1'!$B$5:$J$44,3,FALSE) + ABSYLD1!BY201*(1-VLOOKUP(ABSYLD2!BY$4,'[1]INTERNAL PARAMETERS-1'!$B$5:$J$44,5,FALSE))*VLOOKUP(ABSYLD2!BY$4,'[1]INTERNAL PARAMETERS-1'!$B$5:$J$44,8,FALSE)*VLOOKUP(ABSYLD2!BY$4,'[1]INTERNAL PARAMETERS-1'!$B$5:$J$44,3,FALSE)</f>
        <v>0</v>
      </c>
      <c r="BZ201" s="47">
        <f>ABSYLD1!BZ201*VLOOKUP(ABSYLD2!BZ$4,'[1]INTERNAL PARAMETERS-1'!$B$5:$J$44,5,FALSE)*VLOOKUP(ABSYLD2!BZ$4,'[1]INTERNAL PARAMETERS-1'!$B$5:$J$44,6,FALSE)*VLOOKUP(ABSYLD2!BZ$4,'[1]INTERNAL PARAMETERS-1'!$B$5:$J$44,3,FALSE) + ABSYLD1!BZ201*(1-VLOOKUP(ABSYLD2!BZ$4,'[1]INTERNAL PARAMETERS-1'!$B$5:$J$44,5,FALSE))*VLOOKUP(ABSYLD2!BZ$4,'[1]INTERNAL PARAMETERS-1'!$B$5:$J$44,8,FALSE)*VLOOKUP(ABSYLD2!BZ$4,'[1]INTERNAL PARAMETERS-1'!$B$5:$J$44,3,FALSE)</f>
        <v>0</v>
      </c>
      <c r="CA201" s="47">
        <f>ABSYLD1!CA201*VLOOKUP(ABSYLD2!CA$4,'[1]INTERNAL PARAMETERS-1'!$B$5:$J$44,5,FALSE)*VLOOKUP(ABSYLD2!CA$4,'[1]INTERNAL PARAMETERS-1'!$B$5:$J$44,6,FALSE)*VLOOKUP(ABSYLD2!CA$4,'[1]INTERNAL PARAMETERS-1'!$B$5:$J$44,3,FALSE) + ABSYLD1!CA201*(1-VLOOKUP(ABSYLD2!CA$4,'[1]INTERNAL PARAMETERS-1'!$B$5:$J$44,5,FALSE))*VLOOKUP(ABSYLD2!CA$4,'[1]INTERNAL PARAMETERS-1'!$B$5:$J$44,8,FALSE)*VLOOKUP(ABSYLD2!CA$4,'[1]INTERNAL PARAMETERS-1'!$B$5:$J$44,3,FALSE)</f>
        <v>0</v>
      </c>
      <c r="CB201" s="47">
        <f>ABSYLD1!CB201*VLOOKUP(ABSYLD2!CB$4,'[1]INTERNAL PARAMETERS-1'!$B$5:$J$44,5,FALSE)*VLOOKUP(ABSYLD2!CB$4,'[1]INTERNAL PARAMETERS-1'!$B$5:$J$44,6,FALSE)*VLOOKUP(ABSYLD2!CB$4,'[1]INTERNAL PARAMETERS-1'!$B$5:$J$44,3,FALSE) + ABSYLD1!CB201*(1-VLOOKUP(ABSYLD2!CB$4,'[1]INTERNAL PARAMETERS-1'!$B$5:$J$44,5,FALSE))*VLOOKUP(ABSYLD2!CB$4,'[1]INTERNAL PARAMETERS-1'!$B$5:$J$44,8,FALSE)*VLOOKUP(ABSYLD2!CB$4,'[1]INTERNAL PARAMETERS-1'!$B$5:$J$44,3,FALSE)</f>
        <v>0</v>
      </c>
      <c r="CC201" s="47">
        <f>ABSYLD1!CC201*VLOOKUP(ABSYLD2!CC$4,'[1]INTERNAL PARAMETERS-1'!$B$5:$J$44,5,FALSE)*VLOOKUP(ABSYLD2!CC$4,'[1]INTERNAL PARAMETERS-1'!$B$5:$J$44,6,FALSE)*VLOOKUP(ABSYLD2!CC$4,'[1]INTERNAL PARAMETERS-1'!$B$5:$J$44,3,FALSE) + ABSYLD1!CC201*(1-VLOOKUP(ABSYLD2!CC$4,'[1]INTERNAL PARAMETERS-1'!$B$5:$J$44,5,FALSE))*VLOOKUP(ABSYLD2!CC$4,'[1]INTERNAL PARAMETERS-1'!$B$5:$J$44,8,FALSE)*VLOOKUP(ABSYLD2!CC$4,'[1]INTERNAL PARAMETERS-1'!$B$5:$J$44,3,FALSE)</f>
        <v>0</v>
      </c>
      <c r="CD201" s="47">
        <f>ABSYLD1!CD201*VLOOKUP(ABSYLD2!CD$4,'[1]INTERNAL PARAMETERS-1'!$B$5:$J$44,5,FALSE)*VLOOKUP(ABSYLD2!CD$4,'[1]INTERNAL PARAMETERS-1'!$B$5:$J$44,6,FALSE)*VLOOKUP(ABSYLD2!CD$4,'[1]INTERNAL PARAMETERS-1'!$B$5:$J$44,3,FALSE) + ABSYLD1!CD201*(1-VLOOKUP(ABSYLD2!CD$4,'[1]INTERNAL PARAMETERS-1'!$B$5:$J$44,5,FALSE))*VLOOKUP(ABSYLD2!CD$4,'[1]INTERNAL PARAMETERS-1'!$B$5:$J$44,8,FALSE)*VLOOKUP(ABSYLD2!CD$4,'[1]INTERNAL PARAMETERS-1'!$B$5:$J$44,3,FALSE)</f>
        <v>0</v>
      </c>
      <c r="CE201" s="47">
        <f>ABSYLD1!CE201*VLOOKUP(ABSYLD2!CE$4,'[1]INTERNAL PARAMETERS-1'!$B$5:$J$44,5,FALSE)*VLOOKUP(ABSYLD2!CE$4,'[1]INTERNAL PARAMETERS-1'!$B$5:$J$44,6,FALSE)*VLOOKUP(ABSYLD2!CE$4,'[1]INTERNAL PARAMETERS-1'!$B$5:$J$44,3,FALSE) + ABSYLD1!CE201*(1-VLOOKUP(ABSYLD2!CE$4,'[1]INTERNAL PARAMETERS-1'!$B$5:$J$44,5,FALSE))*VLOOKUP(ABSYLD2!CE$4,'[1]INTERNAL PARAMETERS-1'!$B$5:$J$44,8,FALSE)*VLOOKUP(ABSYLD2!CE$4,'[1]INTERNAL PARAMETERS-1'!$B$5:$J$44,3,FALSE)</f>
        <v>0</v>
      </c>
      <c r="CF201" s="47">
        <f>ABSYLD1!CF201*VLOOKUP(ABSYLD2!CF$4,'[1]INTERNAL PARAMETERS-1'!$B$5:$J$44,5,FALSE)*VLOOKUP(ABSYLD2!CF$4,'[1]INTERNAL PARAMETERS-1'!$B$5:$J$44,6,FALSE)*VLOOKUP(ABSYLD2!CF$4,'[1]INTERNAL PARAMETERS-1'!$B$5:$J$44,3,FALSE) + ABSYLD1!CF201*(1-VLOOKUP(ABSYLD2!CF$4,'[1]INTERNAL PARAMETERS-1'!$B$5:$J$44,5,FALSE))*VLOOKUP(ABSYLD2!CF$4,'[1]INTERNAL PARAMETERS-1'!$B$5:$J$44,8,FALSE)*VLOOKUP(ABSYLD2!CF$4,'[1]INTERNAL PARAMETERS-1'!$B$5:$J$44,3,FALSE)</f>
        <v>0</v>
      </c>
      <c r="CG201" s="47">
        <f>ABSYLD1!CG201*VLOOKUP(ABSYLD2!CG$4,'[1]INTERNAL PARAMETERS-1'!$B$5:$J$44,5,FALSE)*VLOOKUP(ABSYLD2!CG$4,'[1]INTERNAL PARAMETERS-1'!$B$5:$J$44,6,FALSE)*VLOOKUP(ABSYLD2!CG$4,'[1]INTERNAL PARAMETERS-1'!$B$5:$J$44,3,FALSE) + ABSYLD1!CG201*(1-VLOOKUP(ABSYLD2!CG$4,'[1]INTERNAL PARAMETERS-1'!$B$5:$J$44,5,FALSE))*VLOOKUP(ABSYLD2!CG$4,'[1]INTERNAL PARAMETERS-1'!$B$5:$J$44,8,FALSE)*VLOOKUP(ABSYLD2!CG$4,'[1]INTERNAL PARAMETERS-1'!$B$5:$J$44,3,FALSE)</f>
        <v>0</v>
      </c>
      <c r="CH201" s="46">
        <f>ABSYLD1!CH201*VLOOKUP(ABSYLD2!CH$4,'[1]INTERNAL PARAMETERS-1'!$B$5:$J$44,5,FALSE)*VLOOKUP(ABSYLD2!CH$4,'[1]INTERNAL PARAMETERS-1'!$B$5:$J$44,6,FALSE)*VLOOKUP(ABSYLD2!CH$4,'[1]INTERNAL PARAMETERS-1'!$B$5:$J$44,3,FALSE) + ABSYLD1!CH201*(1-VLOOKUP(ABSYLD2!CH$4,'[1]INTERNAL PARAMETERS-1'!$B$5:$J$44,5,FALSE))*VLOOKUP(ABSYLD2!CH$4,'[1]INTERNAL PARAMETERS-1'!$B$5:$J$44,8,FALSE)*VLOOKUP(ABSYLD2!CH$4,'[1]INTERNAL PARAMETERS-1'!$B$5:$J$44,3,FALSE)</f>
        <v>0</v>
      </c>
      <c r="CJ201" s="48">
        <f t="shared" si="6"/>
        <v>0</v>
      </c>
      <c r="CK201" s="46">
        <f t="shared" si="7"/>
        <v>0</v>
      </c>
    </row>
    <row r="202" spans="2:89">
      <c r="B202" s="61" t="s">
        <v>7</v>
      </c>
      <c r="C202" s="60" t="s">
        <v>89</v>
      </c>
      <c r="D202" s="60" t="s">
        <v>70</v>
      </c>
      <c r="E202" s="137">
        <f>ABS!AL202</f>
        <v>0</v>
      </c>
      <c r="F202" s="62">
        <f>'[1]INTERNAL PARAMETERS-1'!M22</f>
        <v>5.05</v>
      </c>
      <c r="G202" s="48">
        <f>ABSYLD1!G202*VLOOKUP(ABSYLD2!G$4,'[1]INTERNAL PARAMETERS-1'!$B$5:$J$44,5,FALSE)*VLOOKUP(ABSYLD2!G$4,'[1]INTERNAL PARAMETERS-1'!$B$5:$J$44,7,FALSE)*ABSYLD2!$F202 + ABSYLD1!G202*(1-VLOOKUP(ABSYLD2!G$4,'[1]INTERNAL PARAMETERS-1'!$B$5:$J$44,5,FALSE))*VLOOKUP(ABSYLD2!G$4,'[1]INTERNAL PARAMETERS-1'!$B$5:$J$44,9,FALSE)*ABSYLD2!$F202</f>
        <v>0</v>
      </c>
      <c r="H202" s="47">
        <f>ABSYLD1!H202*VLOOKUP(ABSYLD2!H$4,'[1]INTERNAL PARAMETERS-1'!$B$5:$J$44,5,FALSE)*VLOOKUP(ABSYLD2!H$4,'[1]INTERNAL PARAMETERS-1'!$B$5:$J$44,7,FALSE)*ABSYLD2!$F202 + ABSYLD1!H202*(1-VLOOKUP(ABSYLD2!H$4,'[1]INTERNAL PARAMETERS-1'!$B$5:$J$44,5,FALSE))*VLOOKUP(ABSYLD2!H$4,'[1]INTERNAL PARAMETERS-1'!$B$5:$J$44,9,FALSE)*ABSYLD2!$F202</f>
        <v>0</v>
      </c>
      <c r="I202" s="47">
        <f>ABSYLD1!I202*VLOOKUP(ABSYLD2!I$4,'[1]INTERNAL PARAMETERS-1'!$B$5:$J$44,5,FALSE)*VLOOKUP(ABSYLD2!I$4,'[1]INTERNAL PARAMETERS-1'!$B$5:$J$44,7,FALSE)*ABSYLD2!$F202 + ABSYLD1!I202*(1-VLOOKUP(ABSYLD2!I$4,'[1]INTERNAL PARAMETERS-1'!$B$5:$J$44,5,FALSE))*VLOOKUP(ABSYLD2!I$4,'[1]INTERNAL PARAMETERS-1'!$B$5:$J$44,9,FALSE)*ABSYLD2!$F202</f>
        <v>0</v>
      </c>
      <c r="J202" s="47">
        <f>ABSYLD1!J202*VLOOKUP(ABSYLD2!J$4,'[1]INTERNAL PARAMETERS-1'!$B$5:$J$44,5,FALSE)*VLOOKUP(ABSYLD2!J$4,'[1]INTERNAL PARAMETERS-1'!$B$5:$J$44,7,FALSE)*ABSYLD2!$F202 + ABSYLD1!J202*(1-VLOOKUP(ABSYLD2!J$4,'[1]INTERNAL PARAMETERS-1'!$B$5:$J$44,5,FALSE))*VLOOKUP(ABSYLD2!J$4,'[1]INTERNAL PARAMETERS-1'!$B$5:$J$44,9,FALSE)*ABSYLD2!$F202</f>
        <v>0</v>
      </c>
      <c r="K202" s="47">
        <f>ABSYLD1!K202*VLOOKUP(ABSYLD2!K$4,'[1]INTERNAL PARAMETERS-1'!$B$5:$J$44,5,FALSE)*VLOOKUP(ABSYLD2!K$4,'[1]INTERNAL PARAMETERS-1'!$B$5:$J$44,7,FALSE)*ABSYLD2!$F202 + ABSYLD1!K202*(1-VLOOKUP(ABSYLD2!K$4,'[1]INTERNAL PARAMETERS-1'!$B$5:$J$44,5,FALSE))*VLOOKUP(ABSYLD2!K$4,'[1]INTERNAL PARAMETERS-1'!$B$5:$J$44,9,FALSE)*ABSYLD2!$F202</f>
        <v>0</v>
      </c>
      <c r="L202" s="47">
        <f>ABSYLD1!L202*VLOOKUP(ABSYLD2!L$4,'[1]INTERNAL PARAMETERS-1'!$B$5:$J$44,5,FALSE)*VLOOKUP(ABSYLD2!L$4,'[1]INTERNAL PARAMETERS-1'!$B$5:$J$44,7,FALSE)*ABSYLD2!$F202 + ABSYLD1!L202*(1-VLOOKUP(ABSYLD2!L$4,'[1]INTERNAL PARAMETERS-1'!$B$5:$J$44,5,FALSE))*VLOOKUP(ABSYLD2!L$4,'[1]INTERNAL PARAMETERS-1'!$B$5:$J$44,9,FALSE)*ABSYLD2!$F202</f>
        <v>0</v>
      </c>
      <c r="M202" s="47">
        <f>ABSYLD1!M202*VLOOKUP(ABSYLD2!M$4,'[1]INTERNAL PARAMETERS-1'!$B$5:$J$44,5,FALSE)*VLOOKUP(ABSYLD2!M$4,'[1]INTERNAL PARAMETERS-1'!$B$5:$J$44,7,FALSE)*ABSYLD2!$F202 + ABSYLD1!M202*(1-VLOOKUP(ABSYLD2!M$4,'[1]INTERNAL PARAMETERS-1'!$B$5:$J$44,5,FALSE))*VLOOKUP(ABSYLD2!M$4,'[1]INTERNAL PARAMETERS-1'!$B$5:$J$44,9,FALSE)*ABSYLD2!$F202</f>
        <v>0</v>
      </c>
      <c r="N202" s="47">
        <f>ABSYLD1!N202*VLOOKUP(ABSYLD2!N$4,'[1]INTERNAL PARAMETERS-1'!$B$5:$J$44,5,FALSE)*VLOOKUP(ABSYLD2!N$4,'[1]INTERNAL PARAMETERS-1'!$B$5:$J$44,7,FALSE)*ABSYLD2!$F202 + ABSYLD1!N202*(1-VLOOKUP(ABSYLD2!N$4,'[1]INTERNAL PARAMETERS-1'!$B$5:$J$44,5,FALSE))*VLOOKUP(ABSYLD2!N$4,'[1]INTERNAL PARAMETERS-1'!$B$5:$J$44,9,FALSE)*ABSYLD2!$F202</f>
        <v>0</v>
      </c>
      <c r="O202" s="47">
        <f>ABSYLD1!O202*VLOOKUP(ABSYLD2!O$4,'[1]INTERNAL PARAMETERS-1'!$B$5:$J$44,5,FALSE)*VLOOKUP(ABSYLD2!O$4,'[1]INTERNAL PARAMETERS-1'!$B$5:$J$44,7,FALSE)*ABSYLD2!$F202 + ABSYLD1!O202*(1-VLOOKUP(ABSYLD2!O$4,'[1]INTERNAL PARAMETERS-1'!$B$5:$J$44,5,FALSE))*VLOOKUP(ABSYLD2!O$4,'[1]INTERNAL PARAMETERS-1'!$B$5:$J$44,9,FALSE)*ABSYLD2!$F202</f>
        <v>0</v>
      </c>
      <c r="P202" s="47">
        <f>ABSYLD1!P202*VLOOKUP(ABSYLD2!P$4,'[1]INTERNAL PARAMETERS-1'!$B$5:$J$44,5,FALSE)*VLOOKUP(ABSYLD2!P$4,'[1]INTERNAL PARAMETERS-1'!$B$5:$J$44,7,FALSE)*ABSYLD2!$F202 + ABSYLD1!P202*(1-VLOOKUP(ABSYLD2!P$4,'[1]INTERNAL PARAMETERS-1'!$B$5:$J$44,5,FALSE))*VLOOKUP(ABSYLD2!P$4,'[1]INTERNAL PARAMETERS-1'!$B$5:$J$44,9,FALSE)*ABSYLD2!$F202</f>
        <v>0</v>
      </c>
      <c r="Q202" s="47">
        <f>ABSYLD1!Q202*VLOOKUP(ABSYLD2!Q$4,'[1]INTERNAL PARAMETERS-1'!$B$5:$J$44,5,FALSE)*VLOOKUP(ABSYLD2!Q$4,'[1]INTERNAL PARAMETERS-1'!$B$5:$J$44,7,FALSE)*ABSYLD2!$F202 + ABSYLD1!Q202*(1-VLOOKUP(ABSYLD2!Q$4,'[1]INTERNAL PARAMETERS-1'!$B$5:$J$44,5,FALSE))*VLOOKUP(ABSYLD2!Q$4,'[1]INTERNAL PARAMETERS-1'!$B$5:$J$44,9,FALSE)*ABSYLD2!$F202</f>
        <v>0</v>
      </c>
      <c r="R202" s="47">
        <f>ABSYLD1!R202*VLOOKUP(ABSYLD2!R$4,'[1]INTERNAL PARAMETERS-1'!$B$5:$J$44,5,FALSE)*VLOOKUP(ABSYLD2!R$4,'[1]INTERNAL PARAMETERS-1'!$B$5:$J$44,7,FALSE)*ABSYLD2!$F202 + ABSYLD1!R202*(1-VLOOKUP(ABSYLD2!R$4,'[1]INTERNAL PARAMETERS-1'!$B$5:$J$44,5,FALSE))*VLOOKUP(ABSYLD2!R$4,'[1]INTERNAL PARAMETERS-1'!$B$5:$J$44,9,FALSE)*ABSYLD2!$F202</f>
        <v>0</v>
      </c>
      <c r="S202" s="47">
        <f>ABSYLD1!S202*VLOOKUP(ABSYLD2!S$4,'[1]INTERNAL PARAMETERS-1'!$B$5:$J$44,5,FALSE)*VLOOKUP(ABSYLD2!S$4,'[1]INTERNAL PARAMETERS-1'!$B$5:$J$44,7,FALSE)*ABSYLD2!$F202 + ABSYLD1!S202*(1-VLOOKUP(ABSYLD2!S$4,'[1]INTERNAL PARAMETERS-1'!$B$5:$J$44,5,FALSE))*VLOOKUP(ABSYLD2!S$4,'[1]INTERNAL PARAMETERS-1'!$B$5:$J$44,9,FALSE)*ABSYLD2!$F202</f>
        <v>0</v>
      </c>
      <c r="T202" s="47">
        <f>ABSYLD1!T202*VLOOKUP(ABSYLD2!T$4,'[1]INTERNAL PARAMETERS-1'!$B$5:$J$44,5,FALSE)*VLOOKUP(ABSYLD2!T$4,'[1]INTERNAL PARAMETERS-1'!$B$5:$J$44,7,FALSE)*ABSYLD2!$F202 + ABSYLD1!T202*(1-VLOOKUP(ABSYLD2!T$4,'[1]INTERNAL PARAMETERS-1'!$B$5:$J$44,5,FALSE))*VLOOKUP(ABSYLD2!T$4,'[1]INTERNAL PARAMETERS-1'!$B$5:$J$44,9,FALSE)*ABSYLD2!$F202</f>
        <v>0</v>
      </c>
      <c r="U202" s="47">
        <f>ABSYLD1!U202*VLOOKUP(ABSYLD2!U$4,'[1]INTERNAL PARAMETERS-1'!$B$5:$J$44,5,FALSE)*VLOOKUP(ABSYLD2!U$4,'[1]INTERNAL PARAMETERS-1'!$B$5:$J$44,7,FALSE)*ABSYLD2!$F202 + ABSYLD1!U202*(1-VLOOKUP(ABSYLD2!U$4,'[1]INTERNAL PARAMETERS-1'!$B$5:$J$44,5,FALSE))*VLOOKUP(ABSYLD2!U$4,'[1]INTERNAL PARAMETERS-1'!$B$5:$J$44,9,FALSE)*ABSYLD2!$F202</f>
        <v>0</v>
      </c>
      <c r="V202" s="47">
        <f>ABSYLD1!V202*VLOOKUP(ABSYLD2!V$4,'[1]INTERNAL PARAMETERS-1'!$B$5:$J$44,5,FALSE)*VLOOKUP(ABSYLD2!V$4,'[1]INTERNAL PARAMETERS-1'!$B$5:$J$44,7,FALSE)*ABSYLD2!$F202 + ABSYLD1!V202*(1-VLOOKUP(ABSYLD2!V$4,'[1]INTERNAL PARAMETERS-1'!$B$5:$J$44,5,FALSE))*VLOOKUP(ABSYLD2!V$4,'[1]INTERNAL PARAMETERS-1'!$B$5:$J$44,9,FALSE)*ABSYLD2!$F202</f>
        <v>0</v>
      </c>
      <c r="W202" s="47">
        <f>ABSYLD1!W202*VLOOKUP(ABSYLD2!W$4,'[1]INTERNAL PARAMETERS-1'!$B$5:$J$44,5,FALSE)*VLOOKUP(ABSYLD2!W$4,'[1]INTERNAL PARAMETERS-1'!$B$5:$J$44,7,FALSE)*ABSYLD2!$F202 + ABSYLD1!W202*(1-VLOOKUP(ABSYLD2!W$4,'[1]INTERNAL PARAMETERS-1'!$B$5:$J$44,5,FALSE))*VLOOKUP(ABSYLD2!W$4,'[1]INTERNAL PARAMETERS-1'!$B$5:$J$44,9,FALSE)*ABSYLD2!$F202</f>
        <v>0</v>
      </c>
      <c r="X202" s="47">
        <f>ABSYLD1!X202*VLOOKUP(ABSYLD2!X$4,'[1]INTERNAL PARAMETERS-1'!$B$5:$J$44,5,FALSE)*VLOOKUP(ABSYLD2!X$4,'[1]INTERNAL PARAMETERS-1'!$B$5:$J$44,7,FALSE)*ABSYLD2!$F202 + ABSYLD1!X202*(1-VLOOKUP(ABSYLD2!X$4,'[1]INTERNAL PARAMETERS-1'!$B$5:$J$44,5,FALSE))*VLOOKUP(ABSYLD2!X$4,'[1]INTERNAL PARAMETERS-1'!$B$5:$J$44,9,FALSE)*ABSYLD2!$F202</f>
        <v>0</v>
      </c>
      <c r="Y202" s="47">
        <f>ABSYLD1!Y202*VLOOKUP(ABSYLD2!Y$4,'[1]INTERNAL PARAMETERS-1'!$B$5:$J$44,5,FALSE)*VLOOKUP(ABSYLD2!Y$4,'[1]INTERNAL PARAMETERS-1'!$B$5:$J$44,7,FALSE)*ABSYLD2!$F202 + ABSYLD1!Y202*(1-VLOOKUP(ABSYLD2!Y$4,'[1]INTERNAL PARAMETERS-1'!$B$5:$J$44,5,FALSE))*VLOOKUP(ABSYLD2!Y$4,'[1]INTERNAL PARAMETERS-1'!$B$5:$J$44,9,FALSE)*ABSYLD2!$F202</f>
        <v>0</v>
      </c>
      <c r="Z202" s="47">
        <f>ABSYLD1!Z202*VLOOKUP(ABSYLD2!Z$4,'[1]INTERNAL PARAMETERS-1'!$B$5:$J$44,5,FALSE)*VLOOKUP(ABSYLD2!Z$4,'[1]INTERNAL PARAMETERS-1'!$B$5:$J$44,7,FALSE)*ABSYLD2!$F202 + ABSYLD1!Z202*(1-VLOOKUP(ABSYLD2!Z$4,'[1]INTERNAL PARAMETERS-1'!$B$5:$J$44,5,FALSE))*VLOOKUP(ABSYLD2!Z$4,'[1]INTERNAL PARAMETERS-1'!$B$5:$J$44,9,FALSE)*ABSYLD2!$F202</f>
        <v>0</v>
      </c>
      <c r="AA202" s="47">
        <f>ABSYLD1!AA202*VLOOKUP(ABSYLD2!AA$4,'[1]INTERNAL PARAMETERS-1'!$B$5:$J$44,5,FALSE)*VLOOKUP(ABSYLD2!AA$4,'[1]INTERNAL PARAMETERS-1'!$B$5:$J$44,7,FALSE)*ABSYLD2!$F202 + ABSYLD1!AA202*(1-VLOOKUP(ABSYLD2!AA$4,'[1]INTERNAL PARAMETERS-1'!$B$5:$J$44,5,FALSE))*VLOOKUP(ABSYLD2!AA$4,'[1]INTERNAL PARAMETERS-1'!$B$5:$J$44,9,FALSE)*ABSYLD2!$F202</f>
        <v>0</v>
      </c>
      <c r="AB202" s="47">
        <f>ABSYLD1!AB202*VLOOKUP(ABSYLD2!AB$4,'[1]INTERNAL PARAMETERS-1'!$B$5:$J$44,5,FALSE)*VLOOKUP(ABSYLD2!AB$4,'[1]INTERNAL PARAMETERS-1'!$B$5:$J$44,7,FALSE)*ABSYLD2!$F202 + ABSYLD1!AB202*(1-VLOOKUP(ABSYLD2!AB$4,'[1]INTERNAL PARAMETERS-1'!$B$5:$J$44,5,FALSE))*VLOOKUP(ABSYLD2!AB$4,'[1]INTERNAL PARAMETERS-1'!$B$5:$J$44,9,FALSE)*ABSYLD2!$F202</f>
        <v>0</v>
      </c>
      <c r="AC202" s="47">
        <f>ABSYLD1!AC202*VLOOKUP(ABSYLD2!AC$4,'[1]INTERNAL PARAMETERS-1'!$B$5:$J$44,5,FALSE)*VLOOKUP(ABSYLD2!AC$4,'[1]INTERNAL PARAMETERS-1'!$B$5:$J$44,7,FALSE)*ABSYLD2!$F202 + ABSYLD1!AC202*(1-VLOOKUP(ABSYLD2!AC$4,'[1]INTERNAL PARAMETERS-1'!$B$5:$J$44,5,FALSE))*VLOOKUP(ABSYLD2!AC$4,'[1]INTERNAL PARAMETERS-1'!$B$5:$J$44,9,FALSE)*ABSYLD2!$F202</f>
        <v>0</v>
      </c>
      <c r="AD202" s="47">
        <f>ABSYLD1!AD202*VLOOKUP(ABSYLD2!AD$4,'[1]INTERNAL PARAMETERS-1'!$B$5:$J$44,5,FALSE)*VLOOKUP(ABSYLD2!AD$4,'[1]INTERNAL PARAMETERS-1'!$B$5:$J$44,7,FALSE)*ABSYLD2!$F202 + ABSYLD1!AD202*(1-VLOOKUP(ABSYLD2!AD$4,'[1]INTERNAL PARAMETERS-1'!$B$5:$J$44,5,FALSE))*VLOOKUP(ABSYLD2!AD$4,'[1]INTERNAL PARAMETERS-1'!$B$5:$J$44,9,FALSE)*ABSYLD2!$F202</f>
        <v>0</v>
      </c>
      <c r="AE202" s="47">
        <f>ABSYLD1!AE202*VLOOKUP(ABSYLD2!AE$4,'[1]INTERNAL PARAMETERS-1'!$B$5:$J$44,5,FALSE)*VLOOKUP(ABSYLD2!AE$4,'[1]INTERNAL PARAMETERS-1'!$B$5:$J$44,7,FALSE)*ABSYLD2!$F202 + ABSYLD1!AE202*(1-VLOOKUP(ABSYLD2!AE$4,'[1]INTERNAL PARAMETERS-1'!$B$5:$J$44,5,FALSE))*VLOOKUP(ABSYLD2!AE$4,'[1]INTERNAL PARAMETERS-1'!$B$5:$J$44,9,FALSE)*ABSYLD2!$F202</f>
        <v>0</v>
      </c>
      <c r="AF202" s="47">
        <f>ABSYLD1!AF202*VLOOKUP(ABSYLD2!AF$4,'[1]INTERNAL PARAMETERS-1'!$B$5:$J$44,5,FALSE)*VLOOKUP(ABSYLD2!AF$4,'[1]INTERNAL PARAMETERS-1'!$B$5:$J$44,7,FALSE)*ABSYLD2!$F202 + ABSYLD1!AF202*(1-VLOOKUP(ABSYLD2!AF$4,'[1]INTERNAL PARAMETERS-1'!$B$5:$J$44,5,FALSE))*VLOOKUP(ABSYLD2!AF$4,'[1]INTERNAL PARAMETERS-1'!$B$5:$J$44,9,FALSE)*ABSYLD2!$F202</f>
        <v>0</v>
      </c>
      <c r="AG202" s="47">
        <f>ABSYLD1!AG202*VLOOKUP(ABSYLD2!AG$4,'[1]INTERNAL PARAMETERS-1'!$B$5:$J$44,5,FALSE)*VLOOKUP(ABSYLD2!AG$4,'[1]INTERNAL PARAMETERS-1'!$B$5:$J$44,7,FALSE)*ABSYLD2!$F202 + ABSYLD1!AG202*(1-VLOOKUP(ABSYLD2!AG$4,'[1]INTERNAL PARAMETERS-1'!$B$5:$J$44,5,FALSE))*VLOOKUP(ABSYLD2!AG$4,'[1]INTERNAL PARAMETERS-1'!$B$5:$J$44,9,FALSE)*ABSYLD2!$F202</f>
        <v>0</v>
      </c>
      <c r="AH202" s="47">
        <f>ABSYLD1!AH202*VLOOKUP(ABSYLD2!AH$4,'[1]INTERNAL PARAMETERS-1'!$B$5:$J$44,5,FALSE)*VLOOKUP(ABSYLD2!AH$4,'[1]INTERNAL PARAMETERS-1'!$B$5:$J$44,7,FALSE)*ABSYLD2!$F202 + ABSYLD1!AH202*(1-VLOOKUP(ABSYLD2!AH$4,'[1]INTERNAL PARAMETERS-1'!$B$5:$J$44,5,FALSE))*VLOOKUP(ABSYLD2!AH$4,'[1]INTERNAL PARAMETERS-1'!$B$5:$J$44,9,FALSE)*ABSYLD2!$F202</f>
        <v>0</v>
      </c>
      <c r="AI202" s="47">
        <f>ABSYLD1!AI202*VLOOKUP(ABSYLD2!AI$4,'[1]INTERNAL PARAMETERS-1'!$B$5:$J$44,5,FALSE)*VLOOKUP(ABSYLD2!AI$4,'[1]INTERNAL PARAMETERS-1'!$B$5:$J$44,7,FALSE)*ABSYLD2!$F202 + ABSYLD1!AI202*(1-VLOOKUP(ABSYLD2!AI$4,'[1]INTERNAL PARAMETERS-1'!$B$5:$J$44,5,FALSE))*VLOOKUP(ABSYLD2!AI$4,'[1]INTERNAL PARAMETERS-1'!$B$5:$J$44,9,FALSE)*ABSYLD2!$F202</f>
        <v>0</v>
      </c>
      <c r="AJ202" s="47">
        <f>ABSYLD1!AJ202*VLOOKUP(ABSYLD2!AJ$4,'[1]INTERNAL PARAMETERS-1'!$B$5:$J$44,5,FALSE)*VLOOKUP(ABSYLD2!AJ$4,'[1]INTERNAL PARAMETERS-1'!$B$5:$J$44,7,FALSE)*ABSYLD2!$F202 + ABSYLD1!AJ202*(1-VLOOKUP(ABSYLD2!AJ$4,'[1]INTERNAL PARAMETERS-1'!$B$5:$J$44,5,FALSE))*VLOOKUP(ABSYLD2!AJ$4,'[1]INTERNAL PARAMETERS-1'!$B$5:$J$44,9,FALSE)*ABSYLD2!$F202</f>
        <v>0</v>
      </c>
      <c r="AK202" s="47">
        <f>ABSYLD1!AK202*VLOOKUP(ABSYLD2!AK$4,'[1]INTERNAL PARAMETERS-1'!$B$5:$J$44,5,FALSE)*VLOOKUP(ABSYLD2!AK$4,'[1]INTERNAL PARAMETERS-1'!$B$5:$J$44,7,FALSE)*ABSYLD2!$F202 + ABSYLD1!AK202*(1-VLOOKUP(ABSYLD2!AK$4,'[1]INTERNAL PARAMETERS-1'!$B$5:$J$44,5,FALSE))*VLOOKUP(ABSYLD2!AK$4,'[1]INTERNAL PARAMETERS-1'!$B$5:$J$44,9,FALSE)*ABSYLD2!$F202</f>
        <v>0</v>
      </c>
      <c r="AL202" s="47">
        <f>ABSYLD1!AL202*VLOOKUP(ABSYLD2!AL$4,'[1]INTERNAL PARAMETERS-1'!$B$5:$J$44,5,FALSE)*VLOOKUP(ABSYLD2!AL$4,'[1]INTERNAL PARAMETERS-1'!$B$5:$J$44,7,FALSE)*ABSYLD2!$F202 + ABSYLD1!AL202*(1-VLOOKUP(ABSYLD2!AL$4,'[1]INTERNAL PARAMETERS-1'!$B$5:$J$44,5,FALSE))*VLOOKUP(ABSYLD2!AL$4,'[1]INTERNAL PARAMETERS-1'!$B$5:$J$44,9,FALSE)*ABSYLD2!$F202</f>
        <v>0</v>
      </c>
      <c r="AM202" s="47">
        <f>ABSYLD1!AM202*VLOOKUP(ABSYLD2!AM$4,'[1]INTERNAL PARAMETERS-1'!$B$5:$J$44,5,FALSE)*VLOOKUP(ABSYLD2!AM$4,'[1]INTERNAL PARAMETERS-1'!$B$5:$J$44,7,FALSE)*ABSYLD2!$F202 + ABSYLD1!AM202*(1-VLOOKUP(ABSYLD2!AM$4,'[1]INTERNAL PARAMETERS-1'!$B$5:$J$44,5,FALSE))*VLOOKUP(ABSYLD2!AM$4,'[1]INTERNAL PARAMETERS-1'!$B$5:$J$44,9,FALSE)*ABSYLD2!$F202</f>
        <v>0</v>
      </c>
      <c r="AN202" s="47">
        <f>ABSYLD1!AN202*VLOOKUP(ABSYLD2!AN$4,'[1]INTERNAL PARAMETERS-1'!$B$5:$J$44,5,FALSE)*VLOOKUP(ABSYLD2!AN$4,'[1]INTERNAL PARAMETERS-1'!$B$5:$J$44,7,FALSE)*ABSYLD2!$F202 + ABSYLD1!AN202*(1-VLOOKUP(ABSYLD2!AN$4,'[1]INTERNAL PARAMETERS-1'!$B$5:$J$44,5,FALSE))*VLOOKUP(ABSYLD2!AN$4,'[1]INTERNAL PARAMETERS-1'!$B$5:$J$44,9,FALSE)*ABSYLD2!$F202</f>
        <v>0</v>
      </c>
      <c r="AO202" s="47">
        <f>ABSYLD1!AO202*VLOOKUP(ABSYLD2!AO$4,'[1]INTERNAL PARAMETERS-1'!$B$5:$J$44,5,FALSE)*VLOOKUP(ABSYLD2!AO$4,'[1]INTERNAL PARAMETERS-1'!$B$5:$J$44,7,FALSE)*ABSYLD2!$F202 + ABSYLD1!AO202*(1-VLOOKUP(ABSYLD2!AO$4,'[1]INTERNAL PARAMETERS-1'!$B$5:$J$44,5,FALSE))*VLOOKUP(ABSYLD2!AO$4,'[1]INTERNAL PARAMETERS-1'!$B$5:$J$44,9,FALSE)*ABSYLD2!$F202</f>
        <v>0</v>
      </c>
      <c r="AP202" s="47">
        <f>ABSYLD1!AP202*VLOOKUP(ABSYLD2!AP$4,'[1]INTERNAL PARAMETERS-1'!$B$5:$J$44,5,FALSE)*VLOOKUP(ABSYLD2!AP$4,'[1]INTERNAL PARAMETERS-1'!$B$5:$J$44,7,FALSE)*ABSYLD2!$F202 + ABSYLD1!AP202*(1-VLOOKUP(ABSYLD2!AP$4,'[1]INTERNAL PARAMETERS-1'!$B$5:$J$44,5,FALSE))*VLOOKUP(ABSYLD2!AP$4,'[1]INTERNAL PARAMETERS-1'!$B$5:$J$44,9,FALSE)*ABSYLD2!$F202</f>
        <v>0</v>
      </c>
      <c r="AQ202" s="47">
        <f>ABSYLD1!AQ202*VLOOKUP(ABSYLD2!AQ$4,'[1]INTERNAL PARAMETERS-1'!$B$5:$J$44,5,FALSE)*VLOOKUP(ABSYLD2!AQ$4,'[1]INTERNAL PARAMETERS-1'!$B$5:$J$44,7,FALSE)*ABSYLD2!$F202 + ABSYLD1!AQ202*(1-VLOOKUP(ABSYLD2!AQ$4,'[1]INTERNAL PARAMETERS-1'!$B$5:$J$44,5,FALSE))*VLOOKUP(ABSYLD2!AQ$4,'[1]INTERNAL PARAMETERS-1'!$B$5:$J$44,9,FALSE)*ABSYLD2!$F202</f>
        <v>0</v>
      </c>
      <c r="AR202" s="47">
        <f>ABSYLD1!AR202*VLOOKUP(ABSYLD2!AR$4,'[1]INTERNAL PARAMETERS-1'!$B$5:$J$44,5,FALSE)*VLOOKUP(ABSYLD2!AR$4,'[1]INTERNAL PARAMETERS-1'!$B$5:$J$44,7,FALSE)*ABSYLD2!$F202 + ABSYLD1!AR202*(1-VLOOKUP(ABSYLD2!AR$4,'[1]INTERNAL PARAMETERS-1'!$B$5:$J$44,5,FALSE))*VLOOKUP(ABSYLD2!AR$4,'[1]INTERNAL PARAMETERS-1'!$B$5:$J$44,9,FALSE)*ABSYLD2!$F202</f>
        <v>0</v>
      </c>
      <c r="AS202" s="47">
        <f>ABSYLD1!AS202*VLOOKUP(ABSYLD2!AS$4,'[1]INTERNAL PARAMETERS-1'!$B$5:$J$44,5,FALSE)*VLOOKUP(ABSYLD2!AS$4,'[1]INTERNAL PARAMETERS-1'!$B$5:$J$44,7,FALSE)*ABSYLD2!$F202 + ABSYLD1!AS202*(1-VLOOKUP(ABSYLD2!AS$4,'[1]INTERNAL PARAMETERS-1'!$B$5:$J$44,5,FALSE))*VLOOKUP(ABSYLD2!AS$4,'[1]INTERNAL PARAMETERS-1'!$B$5:$J$44,9,FALSE)*ABSYLD2!$F202</f>
        <v>0</v>
      </c>
      <c r="AT202" s="46">
        <f>ABSYLD1!AT202*VLOOKUP(ABSYLD2!AT$4,'[1]INTERNAL PARAMETERS-1'!$B$5:$J$44,5,FALSE)*VLOOKUP(ABSYLD2!AT$4,'[1]INTERNAL PARAMETERS-1'!$B$5:$J$44,7,FALSE)*ABSYLD2!$F202 + ABSYLD1!AT202*(1-VLOOKUP(ABSYLD2!AT$4,'[1]INTERNAL PARAMETERS-1'!$B$5:$J$44,5,FALSE))*VLOOKUP(ABSYLD2!AT$4,'[1]INTERNAL PARAMETERS-1'!$B$5:$J$44,9,FALSE)*ABSYLD2!$F202</f>
        <v>0</v>
      </c>
      <c r="AU202" s="48">
        <f>ABSYLD1!AU202*VLOOKUP(ABSYLD2!AU$4,'[1]INTERNAL PARAMETERS-1'!$B$5:$J$44,5,FALSE)*VLOOKUP(ABSYLD2!AU$4,'[1]INTERNAL PARAMETERS-1'!$B$5:$J$44,6,FALSE)*VLOOKUP(ABSYLD2!AU$4,'[1]INTERNAL PARAMETERS-1'!$B$5:$J$44,3,FALSE) + ABSYLD1!AU202*(1-VLOOKUP(ABSYLD2!AU$4,'[1]INTERNAL PARAMETERS-1'!$B$5:$J$44,5,FALSE))*VLOOKUP(ABSYLD2!AU$4,'[1]INTERNAL PARAMETERS-1'!$B$5:$J$44,8,FALSE)*VLOOKUP(ABSYLD2!AU$4,'[1]INTERNAL PARAMETERS-1'!$B$5:$J$44,3,FALSE)</f>
        <v>0</v>
      </c>
      <c r="AV202" s="47">
        <f>ABSYLD1!AV202*VLOOKUP(ABSYLD2!AV$4,'[1]INTERNAL PARAMETERS-1'!$B$5:$J$44,5,FALSE)*VLOOKUP(ABSYLD2!AV$4,'[1]INTERNAL PARAMETERS-1'!$B$5:$J$44,6,FALSE)*VLOOKUP(ABSYLD2!AV$4,'[1]INTERNAL PARAMETERS-1'!$B$5:$J$44,3,FALSE) + ABSYLD1!AV202*(1-VLOOKUP(ABSYLD2!AV$4,'[1]INTERNAL PARAMETERS-1'!$B$5:$J$44,5,FALSE))*VLOOKUP(ABSYLD2!AV$4,'[1]INTERNAL PARAMETERS-1'!$B$5:$J$44,8,FALSE)*VLOOKUP(ABSYLD2!AV$4,'[1]INTERNAL PARAMETERS-1'!$B$5:$J$44,3,FALSE)</f>
        <v>0</v>
      </c>
      <c r="AW202" s="47">
        <f>ABSYLD1!AW202*VLOOKUP(ABSYLD2!AW$4,'[1]INTERNAL PARAMETERS-1'!$B$5:$J$44,5,FALSE)*VLOOKUP(ABSYLD2!AW$4,'[1]INTERNAL PARAMETERS-1'!$B$5:$J$44,6,FALSE)*VLOOKUP(ABSYLD2!AW$4,'[1]INTERNAL PARAMETERS-1'!$B$5:$J$44,3,FALSE) + ABSYLD1!AW202*(1-VLOOKUP(ABSYLD2!AW$4,'[1]INTERNAL PARAMETERS-1'!$B$5:$J$44,5,FALSE))*VLOOKUP(ABSYLD2!AW$4,'[1]INTERNAL PARAMETERS-1'!$B$5:$J$44,8,FALSE)*VLOOKUP(ABSYLD2!AW$4,'[1]INTERNAL PARAMETERS-1'!$B$5:$J$44,3,FALSE)</f>
        <v>0</v>
      </c>
      <c r="AX202" s="47">
        <f>ABSYLD1!AX202*VLOOKUP(ABSYLD2!AX$4,'[1]INTERNAL PARAMETERS-1'!$B$5:$J$44,5,FALSE)*VLOOKUP(ABSYLD2!AX$4,'[1]INTERNAL PARAMETERS-1'!$B$5:$J$44,6,FALSE)*VLOOKUP(ABSYLD2!AX$4,'[1]INTERNAL PARAMETERS-1'!$B$5:$J$44,3,FALSE) + ABSYLD1!AX202*(1-VLOOKUP(ABSYLD2!AX$4,'[1]INTERNAL PARAMETERS-1'!$B$5:$J$44,5,FALSE))*VLOOKUP(ABSYLD2!AX$4,'[1]INTERNAL PARAMETERS-1'!$B$5:$J$44,8,FALSE)*VLOOKUP(ABSYLD2!AX$4,'[1]INTERNAL PARAMETERS-1'!$B$5:$J$44,3,FALSE)</f>
        <v>0</v>
      </c>
      <c r="AY202" s="47">
        <f>ABSYLD1!AY202*VLOOKUP(ABSYLD2!AY$4,'[1]INTERNAL PARAMETERS-1'!$B$5:$J$44,5,FALSE)*VLOOKUP(ABSYLD2!AY$4,'[1]INTERNAL PARAMETERS-1'!$B$5:$J$44,6,FALSE)*VLOOKUP(ABSYLD2!AY$4,'[1]INTERNAL PARAMETERS-1'!$B$5:$J$44,3,FALSE) + ABSYLD1!AY202*(1-VLOOKUP(ABSYLD2!AY$4,'[1]INTERNAL PARAMETERS-1'!$B$5:$J$44,5,FALSE))*VLOOKUP(ABSYLD2!AY$4,'[1]INTERNAL PARAMETERS-1'!$B$5:$J$44,8,FALSE)*VLOOKUP(ABSYLD2!AY$4,'[1]INTERNAL PARAMETERS-1'!$B$5:$J$44,3,FALSE)</f>
        <v>0</v>
      </c>
      <c r="AZ202" s="47">
        <f>ABSYLD1!AZ202*VLOOKUP(ABSYLD2!AZ$4,'[1]INTERNAL PARAMETERS-1'!$B$5:$J$44,5,FALSE)*VLOOKUP(ABSYLD2!AZ$4,'[1]INTERNAL PARAMETERS-1'!$B$5:$J$44,6,FALSE)*VLOOKUP(ABSYLD2!AZ$4,'[1]INTERNAL PARAMETERS-1'!$B$5:$J$44,3,FALSE) + ABSYLD1!AZ202*(1-VLOOKUP(ABSYLD2!AZ$4,'[1]INTERNAL PARAMETERS-1'!$B$5:$J$44,5,FALSE))*VLOOKUP(ABSYLD2!AZ$4,'[1]INTERNAL PARAMETERS-1'!$B$5:$J$44,8,FALSE)*VLOOKUP(ABSYLD2!AZ$4,'[1]INTERNAL PARAMETERS-1'!$B$5:$J$44,3,FALSE)</f>
        <v>0</v>
      </c>
      <c r="BA202" s="47">
        <f>ABSYLD1!BA202*VLOOKUP(ABSYLD2!BA$4,'[1]INTERNAL PARAMETERS-1'!$B$5:$J$44,5,FALSE)*VLOOKUP(ABSYLD2!BA$4,'[1]INTERNAL PARAMETERS-1'!$B$5:$J$44,6,FALSE)*VLOOKUP(ABSYLD2!BA$4,'[1]INTERNAL PARAMETERS-1'!$B$5:$J$44,3,FALSE) + ABSYLD1!BA202*(1-VLOOKUP(ABSYLD2!BA$4,'[1]INTERNAL PARAMETERS-1'!$B$5:$J$44,5,FALSE))*VLOOKUP(ABSYLD2!BA$4,'[1]INTERNAL PARAMETERS-1'!$B$5:$J$44,8,FALSE)*VLOOKUP(ABSYLD2!BA$4,'[1]INTERNAL PARAMETERS-1'!$B$5:$J$44,3,FALSE)</f>
        <v>0</v>
      </c>
      <c r="BB202" s="47">
        <f>ABSYLD1!BB202*VLOOKUP(ABSYLD2!BB$4,'[1]INTERNAL PARAMETERS-1'!$B$5:$J$44,5,FALSE)*VLOOKUP(ABSYLD2!BB$4,'[1]INTERNAL PARAMETERS-1'!$B$5:$J$44,6,FALSE)*VLOOKUP(ABSYLD2!BB$4,'[1]INTERNAL PARAMETERS-1'!$B$5:$J$44,3,FALSE) + ABSYLD1!BB202*(1-VLOOKUP(ABSYLD2!BB$4,'[1]INTERNAL PARAMETERS-1'!$B$5:$J$44,5,FALSE))*VLOOKUP(ABSYLD2!BB$4,'[1]INTERNAL PARAMETERS-1'!$B$5:$J$44,8,FALSE)*VLOOKUP(ABSYLD2!BB$4,'[1]INTERNAL PARAMETERS-1'!$B$5:$J$44,3,FALSE)</f>
        <v>0</v>
      </c>
      <c r="BC202" s="47">
        <f>ABSYLD1!BC202*VLOOKUP(ABSYLD2!BC$4,'[1]INTERNAL PARAMETERS-1'!$B$5:$J$44,5,FALSE)*VLOOKUP(ABSYLD2!BC$4,'[1]INTERNAL PARAMETERS-1'!$B$5:$J$44,6,FALSE)*VLOOKUP(ABSYLD2!BC$4,'[1]INTERNAL PARAMETERS-1'!$B$5:$J$44,3,FALSE) + ABSYLD1!BC202*(1-VLOOKUP(ABSYLD2!BC$4,'[1]INTERNAL PARAMETERS-1'!$B$5:$J$44,5,FALSE))*VLOOKUP(ABSYLD2!BC$4,'[1]INTERNAL PARAMETERS-1'!$B$5:$J$44,8,FALSE)*VLOOKUP(ABSYLD2!BC$4,'[1]INTERNAL PARAMETERS-1'!$B$5:$J$44,3,FALSE)</f>
        <v>0</v>
      </c>
      <c r="BD202" s="47">
        <f>ABSYLD1!BD202*VLOOKUP(ABSYLD2!BD$4,'[1]INTERNAL PARAMETERS-1'!$B$5:$J$44,5,FALSE)*VLOOKUP(ABSYLD2!BD$4,'[1]INTERNAL PARAMETERS-1'!$B$5:$J$44,6,FALSE)*VLOOKUP(ABSYLD2!BD$4,'[1]INTERNAL PARAMETERS-1'!$B$5:$J$44,3,FALSE) + ABSYLD1!BD202*(1-VLOOKUP(ABSYLD2!BD$4,'[1]INTERNAL PARAMETERS-1'!$B$5:$J$44,5,FALSE))*VLOOKUP(ABSYLD2!BD$4,'[1]INTERNAL PARAMETERS-1'!$B$5:$J$44,8,FALSE)*VLOOKUP(ABSYLD2!BD$4,'[1]INTERNAL PARAMETERS-1'!$B$5:$J$44,3,FALSE)</f>
        <v>0</v>
      </c>
      <c r="BE202" s="47">
        <f>ABSYLD1!BE202*VLOOKUP(ABSYLD2!BE$4,'[1]INTERNAL PARAMETERS-1'!$B$5:$J$44,5,FALSE)*VLOOKUP(ABSYLD2!BE$4,'[1]INTERNAL PARAMETERS-1'!$B$5:$J$44,6,FALSE)*VLOOKUP(ABSYLD2!BE$4,'[1]INTERNAL PARAMETERS-1'!$B$5:$J$44,3,FALSE) + ABSYLD1!BE202*(1-VLOOKUP(ABSYLD2!BE$4,'[1]INTERNAL PARAMETERS-1'!$B$5:$J$44,5,FALSE))*VLOOKUP(ABSYLD2!BE$4,'[1]INTERNAL PARAMETERS-1'!$B$5:$J$44,8,FALSE)*VLOOKUP(ABSYLD2!BE$4,'[1]INTERNAL PARAMETERS-1'!$B$5:$J$44,3,FALSE)</f>
        <v>0</v>
      </c>
      <c r="BF202" s="47">
        <f>ABSYLD1!BF202*VLOOKUP(ABSYLD2!BF$4,'[1]INTERNAL PARAMETERS-1'!$B$5:$J$44,5,FALSE)*VLOOKUP(ABSYLD2!BF$4,'[1]INTERNAL PARAMETERS-1'!$B$5:$J$44,6,FALSE)*VLOOKUP(ABSYLD2!BF$4,'[1]INTERNAL PARAMETERS-1'!$B$5:$J$44,3,FALSE) + ABSYLD1!BF202*(1-VLOOKUP(ABSYLD2!BF$4,'[1]INTERNAL PARAMETERS-1'!$B$5:$J$44,5,FALSE))*VLOOKUP(ABSYLD2!BF$4,'[1]INTERNAL PARAMETERS-1'!$B$5:$J$44,8,FALSE)*VLOOKUP(ABSYLD2!BF$4,'[1]INTERNAL PARAMETERS-1'!$B$5:$J$44,3,FALSE)</f>
        <v>0</v>
      </c>
      <c r="BG202" s="47">
        <f>ABSYLD1!BG202*VLOOKUP(ABSYLD2!BG$4,'[1]INTERNAL PARAMETERS-1'!$B$5:$J$44,5,FALSE)*VLOOKUP(ABSYLD2!BG$4,'[1]INTERNAL PARAMETERS-1'!$B$5:$J$44,6,FALSE)*VLOOKUP(ABSYLD2!BG$4,'[1]INTERNAL PARAMETERS-1'!$B$5:$J$44,3,FALSE) + ABSYLD1!BG202*(1-VLOOKUP(ABSYLD2!BG$4,'[1]INTERNAL PARAMETERS-1'!$B$5:$J$44,5,FALSE))*VLOOKUP(ABSYLD2!BG$4,'[1]INTERNAL PARAMETERS-1'!$B$5:$J$44,8,FALSE)*VLOOKUP(ABSYLD2!BG$4,'[1]INTERNAL PARAMETERS-1'!$B$5:$J$44,3,FALSE)</f>
        <v>0</v>
      </c>
      <c r="BH202" s="47">
        <f>ABSYLD1!BH202*VLOOKUP(ABSYLD2!BH$4,'[1]INTERNAL PARAMETERS-1'!$B$5:$J$44,5,FALSE)*VLOOKUP(ABSYLD2!BH$4,'[1]INTERNAL PARAMETERS-1'!$B$5:$J$44,6,FALSE)*VLOOKUP(ABSYLD2!BH$4,'[1]INTERNAL PARAMETERS-1'!$B$5:$J$44,3,FALSE) + ABSYLD1!BH202*(1-VLOOKUP(ABSYLD2!BH$4,'[1]INTERNAL PARAMETERS-1'!$B$5:$J$44,5,FALSE))*VLOOKUP(ABSYLD2!BH$4,'[1]INTERNAL PARAMETERS-1'!$B$5:$J$44,8,FALSE)*VLOOKUP(ABSYLD2!BH$4,'[1]INTERNAL PARAMETERS-1'!$B$5:$J$44,3,FALSE)</f>
        <v>0</v>
      </c>
      <c r="BI202" s="47">
        <f>ABSYLD1!BI202*VLOOKUP(ABSYLD2!BI$4,'[1]INTERNAL PARAMETERS-1'!$B$5:$J$44,5,FALSE)*VLOOKUP(ABSYLD2!BI$4,'[1]INTERNAL PARAMETERS-1'!$B$5:$J$44,6,FALSE)*VLOOKUP(ABSYLD2!BI$4,'[1]INTERNAL PARAMETERS-1'!$B$5:$J$44,3,FALSE) + ABSYLD1!BI202*(1-VLOOKUP(ABSYLD2!BI$4,'[1]INTERNAL PARAMETERS-1'!$B$5:$J$44,5,FALSE))*VLOOKUP(ABSYLD2!BI$4,'[1]INTERNAL PARAMETERS-1'!$B$5:$J$44,8,FALSE)*VLOOKUP(ABSYLD2!BI$4,'[1]INTERNAL PARAMETERS-1'!$B$5:$J$44,3,FALSE)</f>
        <v>0</v>
      </c>
      <c r="BJ202" s="47">
        <f>ABSYLD1!BJ202*VLOOKUP(ABSYLD2!BJ$4,'[1]INTERNAL PARAMETERS-1'!$B$5:$J$44,5,FALSE)*VLOOKUP(ABSYLD2!BJ$4,'[1]INTERNAL PARAMETERS-1'!$B$5:$J$44,6,FALSE)*VLOOKUP(ABSYLD2!BJ$4,'[1]INTERNAL PARAMETERS-1'!$B$5:$J$44,3,FALSE) + ABSYLD1!BJ202*(1-VLOOKUP(ABSYLD2!BJ$4,'[1]INTERNAL PARAMETERS-1'!$B$5:$J$44,5,FALSE))*VLOOKUP(ABSYLD2!BJ$4,'[1]INTERNAL PARAMETERS-1'!$B$5:$J$44,8,FALSE)*VLOOKUP(ABSYLD2!BJ$4,'[1]INTERNAL PARAMETERS-1'!$B$5:$J$44,3,FALSE)</f>
        <v>0</v>
      </c>
      <c r="BK202" s="47">
        <f>ABSYLD1!BK202*VLOOKUP(ABSYLD2!BK$4,'[1]INTERNAL PARAMETERS-1'!$B$5:$J$44,5,FALSE)*VLOOKUP(ABSYLD2!BK$4,'[1]INTERNAL PARAMETERS-1'!$B$5:$J$44,6,FALSE)*VLOOKUP(ABSYLD2!BK$4,'[1]INTERNAL PARAMETERS-1'!$B$5:$J$44,3,FALSE) + ABSYLD1!BK202*(1-VLOOKUP(ABSYLD2!BK$4,'[1]INTERNAL PARAMETERS-1'!$B$5:$J$44,5,FALSE))*VLOOKUP(ABSYLD2!BK$4,'[1]INTERNAL PARAMETERS-1'!$B$5:$J$44,8,FALSE)*VLOOKUP(ABSYLD2!BK$4,'[1]INTERNAL PARAMETERS-1'!$B$5:$J$44,3,FALSE)</f>
        <v>0</v>
      </c>
      <c r="BL202" s="47">
        <f>ABSYLD1!BL202*VLOOKUP(ABSYLD2!BL$4,'[1]INTERNAL PARAMETERS-1'!$B$5:$J$44,5,FALSE)*VLOOKUP(ABSYLD2!BL$4,'[1]INTERNAL PARAMETERS-1'!$B$5:$J$44,6,FALSE)*VLOOKUP(ABSYLD2!BL$4,'[1]INTERNAL PARAMETERS-1'!$B$5:$J$44,3,FALSE) + ABSYLD1!BL202*(1-VLOOKUP(ABSYLD2!BL$4,'[1]INTERNAL PARAMETERS-1'!$B$5:$J$44,5,FALSE))*VLOOKUP(ABSYLD2!BL$4,'[1]INTERNAL PARAMETERS-1'!$B$5:$J$44,8,FALSE)*VLOOKUP(ABSYLD2!BL$4,'[1]INTERNAL PARAMETERS-1'!$B$5:$J$44,3,FALSE)</f>
        <v>0</v>
      </c>
      <c r="BM202" s="47">
        <f>ABSYLD1!BM202*VLOOKUP(ABSYLD2!BM$4,'[1]INTERNAL PARAMETERS-1'!$B$5:$J$44,5,FALSE)*VLOOKUP(ABSYLD2!BM$4,'[1]INTERNAL PARAMETERS-1'!$B$5:$J$44,6,FALSE)*VLOOKUP(ABSYLD2!BM$4,'[1]INTERNAL PARAMETERS-1'!$B$5:$J$44,3,FALSE) + ABSYLD1!BM202*(1-VLOOKUP(ABSYLD2!BM$4,'[1]INTERNAL PARAMETERS-1'!$B$5:$J$44,5,FALSE))*VLOOKUP(ABSYLD2!BM$4,'[1]INTERNAL PARAMETERS-1'!$B$5:$J$44,8,FALSE)*VLOOKUP(ABSYLD2!BM$4,'[1]INTERNAL PARAMETERS-1'!$B$5:$J$44,3,FALSE)</f>
        <v>0</v>
      </c>
      <c r="BN202" s="47">
        <f>ABSYLD1!BN202*VLOOKUP(ABSYLD2!BN$4,'[1]INTERNAL PARAMETERS-1'!$B$5:$J$44,5,FALSE)*VLOOKUP(ABSYLD2!BN$4,'[1]INTERNAL PARAMETERS-1'!$B$5:$J$44,6,FALSE)*VLOOKUP(ABSYLD2!BN$4,'[1]INTERNAL PARAMETERS-1'!$B$5:$J$44,3,FALSE) + ABSYLD1!BN202*(1-VLOOKUP(ABSYLD2!BN$4,'[1]INTERNAL PARAMETERS-1'!$B$5:$J$44,5,FALSE))*VLOOKUP(ABSYLD2!BN$4,'[1]INTERNAL PARAMETERS-1'!$B$5:$J$44,8,FALSE)*VLOOKUP(ABSYLD2!BN$4,'[1]INTERNAL PARAMETERS-1'!$B$5:$J$44,3,FALSE)</f>
        <v>0</v>
      </c>
      <c r="BO202" s="47">
        <f>ABSYLD1!BO202*VLOOKUP(ABSYLD2!BO$4,'[1]INTERNAL PARAMETERS-1'!$B$5:$J$44,5,FALSE)*VLOOKUP(ABSYLD2!BO$4,'[1]INTERNAL PARAMETERS-1'!$B$5:$J$44,6,FALSE)*VLOOKUP(ABSYLD2!BO$4,'[1]INTERNAL PARAMETERS-1'!$B$5:$J$44,3,FALSE) + ABSYLD1!BO202*(1-VLOOKUP(ABSYLD2!BO$4,'[1]INTERNAL PARAMETERS-1'!$B$5:$J$44,5,FALSE))*VLOOKUP(ABSYLD2!BO$4,'[1]INTERNAL PARAMETERS-1'!$B$5:$J$44,8,FALSE)*VLOOKUP(ABSYLD2!BO$4,'[1]INTERNAL PARAMETERS-1'!$B$5:$J$44,3,FALSE)</f>
        <v>0</v>
      </c>
      <c r="BP202" s="47">
        <f>ABSYLD1!BP202*VLOOKUP(ABSYLD2!BP$4,'[1]INTERNAL PARAMETERS-1'!$B$5:$J$44,5,FALSE)*VLOOKUP(ABSYLD2!BP$4,'[1]INTERNAL PARAMETERS-1'!$B$5:$J$44,6,FALSE)*VLOOKUP(ABSYLD2!BP$4,'[1]INTERNAL PARAMETERS-1'!$B$5:$J$44,3,FALSE) + ABSYLD1!BP202*(1-VLOOKUP(ABSYLD2!BP$4,'[1]INTERNAL PARAMETERS-1'!$B$5:$J$44,5,FALSE))*VLOOKUP(ABSYLD2!BP$4,'[1]INTERNAL PARAMETERS-1'!$B$5:$J$44,8,FALSE)*VLOOKUP(ABSYLD2!BP$4,'[1]INTERNAL PARAMETERS-1'!$B$5:$J$44,3,FALSE)</f>
        <v>0</v>
      </c>
      <c r="BQ202" s="47">
        <f>ABSYLD1!BQ202*VLOOKUP(ABSYLD2!BQ$4,'[1]INTERNAL PARAMETERS-1'!$B$5:$J$44,5,FALSE)*VLOOKUP(ABSYLD2!BQ$4,'[1]INTERNAL PARAMETERS-1'!$B$5:$J$44,6,FALSE)*VLOOKUP(ABSYLD2!BQ$4,'[1]INTERNAL PARAMETERS-1'!$B$5:$J$44,3,FALSE) + ABSYLD1!BQ202*(1-VLOOKUP(ABSYLD2!BQ$4,'[1]INTERNAL PARAMETERS-1'!$B$5:$J$44,5,FALSE))*VLOOKUP(ABSYLD2!BQ$4,'[1]INTERNAL PARAMETERS-1'!$B$5:$J$44,8,FALSE)*VLOOKUP(ABSYLD2!BQ$4,'[1]INTERNAL PARAMETERS-1'!$B$5:$J$44,3,FALSE)</f>
        <v>0</v>
      </c>
      <c r="BR202" s="47">
        <f>ABSYLD1!BR202*VLOOKUP(ABSYLD2!BR$4,'[1]INTERNAL PARAMETERS-1'!$B$5:$J$44,5,FALSE)*VLOOKUP(ABSYLD2!BR$4,'[1]INTERNAL PARAMETERS-1'!$B$5:$J$44,6,FALSE)*VLOOKUP(ABSYLD2!BR$4,'[1]INTERNAL PARAMETERS-1'!$B$5:$J$44,3,FALSE) + ABSYLD1!BR202*(1-VLOOKUP(ABSYLD2!BR$4,'[1]INTERNAL PARAMETERS-1'!$B$5:$J$44,5,FALSE))*VLOOKUP(ABSYLD2!BR$4,'[1]INTERNAL PARAMETERS-1'!$B$5:$J$44,8,FALSE)*VLOOKUP(ABSYLD2!BR$4,'[1]INTERNAL PARAMETERS-1'!$B$5:$J$44,3,FALSE)</f>
        <v>0</v>
      </c>
      <c r="BS202" s="47">
        <f>ABSYLD1!BS202*VLOOKUP(ABSYLD2!BS$4,'[1]INTERNAL PARAMETERS-1'!$B$5:$J$44,5,FALSE)*VLOOKUP(ABSYLD2!BS$4,'[1]INTERNAL PARAMETERS-1'!$B$5:$J$44,6,FALSE)*VLOOKUP(ABSYLD2!BS$4,'[1]INTERNAL PARAMETERS-1'!$B$5:$J$44,3,FALSE) + ABSYLD1!BS202*(1-VLOOKUP(ABSYLD2!BS$4,'[1]INTERNAL PARAMETERS-1'!$B$5:$J$44,5,FALSE))*VLOOKUP(ABSYLD2!BS$4,'[1]INTERNAL PARAMETERS-1'!$B$5:$J$44,8,FALSE)*VLOOKUP(ABSYLD2!BS$4,'[1]INTERNAL PARAMETERS-1'!$B$5:$J$44,3,FALSE)</f>
        <v>0</v>
      </c>
      <c r="BT202" s="47">
        <f>ABSYLD1!BT202*VLOOKUP(ABSYLD2!BT$4,'[1]INTERNAL PARAMETERS-1'!$B$5:$J$44,5,FALSE)*VLOOKUP(ABSYLD2!BT$4,'[1]INTERNAL PARAMETERS-1'!$B$5:$J$44,6,FALSE)*VLOOKUP(ABSYLD2!BT$4,'[1]INTERNAL PARAMETERS-1'!$B$5:$J$44,3,FALSE) + ABSYLD1!BT202*(1-VLOOKUP(ABSYLD2!BT$4,'[1]INTERNAL PARAMETERS-1'!$B$5:$J$44,5,FALSE))*VLOOKUP(ABSYLD2!BT$4,'[1]INTERNAL PARAMETERS-1'!$B$5:$J$44,8,FALSE)*VLOOKUP(ABSYLD2!BT$4,'[1]INTERNAL PARAMETERS-1'!$B$5:$J$44,3,FALSE)</f>
        <v>0</v>
      </c>
      <c r="BU202" s="47">
        <f>ABSYLD1!BU202*VLOOKUP(ABSYLD2!BU$4,'[1]INTERNAL PARAMETERS-1'!$B$5:$J$44,5,FALSE)*VLOOKUP(ABSYLD2!BU$4,'[1]INTERNAL PARAMETERS-1'!$B$5:$J$44,6,FALSE)*VLOOKUP(ABSYLD2!BU$4,'[1]INTERNAL PARAMETERS-1'!$B$5:$J$44,3,FALSE) + ABSYLD1!BU202*(1-VLOOKUP(ABSYLD2!BU$4,'[1]INTERNAL PARAMETERS-1'!$B$5:$J$44,5,FALSE))*VLOOKUP(ABSYLD2!BU$4,'[1]INTERNAL PARAMETERS-1'!$B$5:$J$44,8,FALSE)*VLOOKUP(ABSYLD2!BU$4,'[1]INTERNAL PARAMETERS-1'!$B$5:$J$44,3,FALSE)</f>
        <v>0</v>
      </c>
      <c r="BV202" s="47">
        <f>ABSYLD1!BV202*VLOOKUP(ABSYLD2!BV$4,'[1]INTERNAL PARAMETERS-1'!$B$5:$J$44,5,FALSE)*VLOOKUP(ABSYLD2!BV$4,'[1]INTERNAL PARAMETERS-1'!$B$5:$J$44,6,FALSE)*VLOOKUP(ABSYLD2!BV$4,'[1]INTERNAL PARAMETERS-1'!$B$5:$J$44,3,FALSE) + ABSYLD1!BV202*(1-VLOOKUP(ABSYLD2!BV$4,'[1]INTERNAL PARAMETERS-1'!$B$5:$J$44,5,FALSE))*VLOOKUP(ABSYLD2!BV$4,'[1]INTERNAL PARAMETERS-1'!$B$5:$J$44,8,FALSE)*VLOOKUP(ABSYLD2!BV$4,'[1]INTERNAL PARAMETERS-1'!$B$5:$J$44,3,FALSE)</f>
        <v>0</v>
      </c>
      <c r="BW202" s="47">
        <f>ABSYLD1!BW202*VLOOKUP(ABSYLD2!BW$4,'[1]INTERNAL PARAMETERS-1'!$B$5:$J$44,5,FALSE)*VLOOKUP(ABSYLD2!BW$4,'[1]INTERNAL PARAMETERS-1'!$B$5:$J$44,6,FALSE)*VLOOKUP(ABSYLD2!BW$4,'[1]INTERNAL PARAMETERS-1'!$B$5:$J$44,3,FALSE) + ABSYLD1!BW202*(1-VLOOKUP(ABSYLD2!BW$4,'[1]INTERNAL PARAMETERS-1'!$B$5:$J$44,5,FALSE))*VLOOKUP(ABSYLD2!BW$4,'[1]INTERNAL PARAMETERS-1'!$B$5:$J$44,8,FALSE)*VLOOKUP(ABSYLD2!BW$4,'[1]INTERNAL PARAMETERS-1'!$B$5:$J$44,3,FALSE)</f>
        <v>0</v>
      </c>
      <c r="BX202" s="47">
        <f>ABSYLD1!BX202*VLOOKUP(ABSYLD2!BX$4,'[1]INTERNAL PARAMETERS-1'!$B$5:$J$44,5,FALSE)*VLOOKUP(ABSYLD2!BX$4,'[1]INTERNAL PARAMETERS-1'!$B$5:$J$44,6,FALSE)*VLOOKUP(ABSYLD2!BX$4,'[1]INTERNAL PARAMETERS-1'!$B$5:$J$44,3,FALSE) + ABSYLD1!BX202*(1-VLOOKUP(ABSYLD2!BX$4,'[1]INTERNAL PARAMETERS-1'!$B$5:$J$44,5,FALSE))*VLOOKUP(ABSYLD2!BX$4,'[1]INTERNAL PARAMETERS-1'!$B$5:$J$44,8,FALSE)*VLOOKUP(ABSYLD2!BX$4,'[1]INTERNAL PARAMETERS-1'!$B$5:$J$44,3,FALSE)</f>
        <v>0</v>
      </c>
      <c r="BY202" s="47">
        <f>ABSYLD1!BY202*VLOOKUP(ABSYLD2!BY$4,'[1]INTERNAL PARAMETERS-1'!$B$5:$J$44,5,FALSE)*VLOOKUP(ABSYLD2!BY$4,'[1]INTERNAL PARAMETERS-1'!$B$5:$J$44,6,FALSE)*VLOOKUP(ABSYLD2!BY$4,'[1]INTERNAL PARAMETERS-1'!$B$5:$J$44,3,FALSE) + ABSYLD1!BY202*(1-VLOOKUP(ABSYLD2!BY$4,'[1]INTERNAL PARAMETERS-1'!$B$5:$J$44,5,FALSE))*VLOOKUP(ABSYLD2!BY$4,'[1]INTERNAL PARAMETERS-1'!$B$5:$J$44,8,FALSE)*VLOOKUP(ABSYLD2!BY$4,'[1]INTERNAL PARAMETERS-1'!$B$5:$J$44,3,FALSE)</f>
        <v>0</v>
      </c>
      <c r="BZ202" s="47">
        <f>ABSYLD1!BZ202*VLOOKUP(ABSYLD2!BZ$4,'[1]INTERNAL PARAMETERS-1'!$B$5:$J$44,5,FALSE)*VLOOKUP(ABSYLD2!BZ$4,'[1]INTERNAL PARAMETERS-1'!$B$5:$J$44,6,FALSE)*VLOOKUP(ABSYLD2!BZ$4,'[1]INTERNAL PARAMETERS-1'!$B$5:$J$44,3,FALSE) + ABSYLD1!BZ202*(1-VLOOKUP(ABSYLD2!BZ$4,'[1]INTERNAL PARAMETERS-1'!$B$5:$J$44,5,FALSE))*VLOOKUP(ABSYLD2!BZ$4,'[1]INTERNAL PARAMETERS-1'!$B$5:$J$44,8,FALSE)*VLOOKUP(ABSYLD2!BZ$4,'[1]INTERNAL PARAMETERS-1'!$B$5:$J$44,3,FALSE)</f>
        <v>0</v>
      </c>
      <c r="CA202" s="47">
        <f>ABSYLD1!CA202*VLOOKUP(ABSYLD2!CA$4,'[1]INTERNAL PARAMETERS-1'!$B$5:$J$44,5,FALSE)*VLOOKUP(ABSYLD2!CA$4,'[1]INTERNAL PARAMETERS-1'!$B$5:$J$44,6,FALSE)*VLOOKUP(ABSYLD2!CA$4,'[1]INTERNAL PARAMETERS-1'!$B$5:$J$44,3,FALSE) + ABSYLD1!CA202*(1-VLOOKUP(ABSYLD2!CA$4,'[1]INTERNAL PARAMETERS-1'!$B$5:$J$44,5,FALSE))*VLOOKUP(ABSYLD2!CA$4,'[1]INTERNAL PARAMETERS-1'!$B$5:$J$44,8,FALSE)*VLOOKUP(ABSYLD2!CA$4,'[1]INTERNAL PARAMETERS-1'!$B$5:$J$44,3,FALSE)</f>
        <v>0</v>
      </c>
      <c r="CB202" s="47">
        <f>ABSYLD1!CB202*VLOOKUP(ABSYLD2!CB$4,'[1]INTERNAL PARAMETERS-1'!$B$5:$J$44,5,FALSE)*VLOOKUP(ABSYLD2!CB$4,'[1]INTERNAL PARAMETERS-1'!$B$5:$J$44,6,FALSE)*VLOOKUP(ABSYLD2!CB$4,'[1]INTERNAL PARAMETERS-1'!$B$5:$J$44,3,FALSE) + ABSYLD1!CB202*(1-VLOOKUP(ABSYLD2!CB$4,'[1]INTERNAL PARAMETERS-1'!$B$5:$J$44,5,FALSE))*VLOOKUP(ABSYLD2!CB$4,'[1]INTERNAL PARAMETERS-1'!$B$5:$J$44,8,FALSE)*VLOOKUP(ABSYLD2!CB$4,'[1]INTERNAL PARAMETERS-1'!$B$5:$J$44,3,FALSE)</f>
        <v>0</v>
      </c>
      <c r="CC202" s="47">
        <f>ABSYLD1!CC202*VLOOKUP(ABSYLD2!CC$4,'[1]INTERNAL PARAMETERS-1'!$B$5:$J$44,5,FALSE)*VLOOKUP(ABSYLD2!CC$4,'[1]INTERNAL PARAMETERS-1'!$B$5:$J$44,6,FALSE)*VLOOKUP(ABSYLD2!CC$4,'[1]INTERNAL PARAMETERS-1'!$B$5:$J$44,3,FALSE) + ABSYLD1!CC202*(1-VLOOKUP(ABSYLD2!CC$4,'[1]INTERNAL PARAMETERS-1'!$B$5:$J$44,5,FALSE))*VLOOKUP(ABSYLD2!CC$4,'[1]INTERNAL PARAMETERS-1'!$B$5:$J$44,8,FALSE)*VLOOKUP(ABSYLD2!CC$4,'[1]INTERNAL PARAMETERS-1'!$B$5:$J$44,3,FALSE)</f>
        <v>0</v>
      </c>
      <c r="CD202" s="47">
        <f>ABSYLD1!CD202*VLOOKUP(ABSYLD2!CD$4,'[1]INTERNAL PARAMETERS-1'!$B$5:$J$44,5,FALSE)*VLOOKUP(ABSYLD2!CD$4,'[1]INTERNAL PARAMETERS-1'!$B$5:$J$44,6,FALSE)*VLOOKUP(ABSYLD2!CD$4,'[1]INTERNAL PARAMETERS-1'!$B$5:$J$44,3,FALSE) + ABSYLD1!CD202*(1-VLOOKUP(ABSYLD2!CD$4,'[1]INTERNAL PARAMETERS-1'!$B$5:$J$44,5,FALSE))*VLOOKUP(ABSYLD2!CD$4,'[1]INTERNAL PARAMETERS-1'!$B$5:$J$44,8,FALSE)*VLOOKUP(ABSYLD2!CD$4,'[1]INTERNAL PARAMETERS-1'!$B$5:$J$44,3,FALSE)</f>
        <v>0</v>
      </c>
      <c r="CE202" s="47">
        <f>ABSYLD1!CE202*VLOOKUP(ABSYLD2!CE$4,'[1]INTERNAL PARAMETERS-1'!$B$5:$J$44,5,FALSE)*VLOOKUP(ABSYLD2!CE$4,'[1]INTERNAL PARAMETERS-1'!$B$5:$J$44,6,FALSE)*VLOOKUP(ABSYLD2!CE$4,'[1]INTERNAL PARAMETERS-1'!$B$5:$J$44,3,FALSE) + ABSYLD1!CE202*(1-VLOOKUP(ABSYLD2!CE$4,'[1]INTERNAL PARAMETERS-1'!$B$5:$J$44,5,FALSE))*VLOOKUP(ABSYLD2!CE$4,'[1]INTERNAL PARAMETERS-1'!$B$5:$J$44,8,FALSE)*VLOOKUP(ABSYLD2!CE$4,'[1]INTERNAL PARAMETERS-1'!$B$5:$J$44,3,FALSE)</f>
        <v>0</v>
      </c>
      <c r="CF202" s="47">
        <f>ABSYLD1!CF202*VLOOKUP(ABSYLD2!CF$4,'[1]INTERNAL PARAMETERS-1'!$B$5:$J$44,5,FALSE)*VLOOKUP(ABSYLD2!CF$4,'[1]INTERNAL PARAMETERS-1'!$B$5:$J$44,6,FALSE)*VLOOKUP(ABSYLD2!CF$4,'[1]INTERNAL PARAMETERS-1'!$B$5:$J$44,3,FALSE) + ABSYLD1!CF202*(1-VLOOKUP(ABSYLD2!CF$4,'[1]INTERNAL PARAMETERS-1'!$B$5:$J$44,5,FALSE))*VLOOKUP(ABSYLD2!CF$4,'[1]INTERNAL PARAMETERS-1'!$B$5:$J$44,8,FALSE)*VLOOKUP(ABSYLD2!CF$4,'[1]INTERNAL PARAMETERS-1'!$B$5:$J$44,3,FALSE)</f>
        <v>0</v>
      </c>
      <c r="CG202" s="47">
        <f>ABSYLD1!CG202*VLOOKUP(ABSYLD2!CG$4,'[1]INTERNAL PARAMETERS-1'!$B$5:$J$44,5,FALSE)*VLOOKUP(ABSYLD2!CG$4,'[1]INTERNAL PARAMETERS-1'!$B$5:$J$44,6,FALSE)*VLOOKUP(ABSYLD2!CG$4,'[1]INTERNAL PARAMETERS-1'!$B$5:$J$44,3,FALSE) + ABSYLD1!CG202*(1-VLOOKUP(ABSYLD2!CG$4,'[1]INTERNAL PARAMETERS-1'!$B$5:$J$44,5,FALSE))*VLOOKUP(ABSYLD2!CG$4,'[1]INTERNAL PARAMETERS-1'!$B$5:$J$44,8,FALSE)*VLOOKUP(ABSYLD2!CG$4,'[1]INTERNAL PARAMETERS-1'!$B$5:$J$44,3,FALSE)</f>
        <v>0</v>
      </c>
      <c r="CH202" s="46">
        <f>ABSYLD1!CH202*VLOOKUP(ABSYLD2!CH$4,'[1]INTERNAL PARAMETERS-1'!$B$5:$J$44,5,FALSE)*VLOOKUP(ABSYLD2!CH$4,'[1]INTERNAL PARAMETERS-1'!$B$5:$J$44,6,FALSE)*VLOOKUP(ABSYLD2!CH$4,'[1]INTERNAL PARAMETERS-1'!$B$5:$J$44,3,FALSE) + ABSYLD1!CH202*(1-VLOOKUP(ABSYLD2!CH$4,'[1]INTERNAL PARAMETERS-1'!$B$5:$J$44,5,FALSE))*VLOOKUP(ABSYLD2!CH$4,'[1]INTERNAL PARAMETERS-1'!$B$5:$J$44,8,FALSE)*VLOOKUP(ABSYLD2!CH$4,'[1]INTERNAL PARAMETERS-1'!$B$5:$J$44,3,FALSE)</f>
        <v>0</v>
      </c>
      <c r="CJ202" s="48">
        <f t="shared" si="6"/>
        <v>0</v>
      </c>
      <c r="CK202" s="46">
        <f t="shared" si="7"/>
        <v>0</v>
      </c>
    </row>
    <row r="203" spans="2:89">
      <c r="B203" s="61" t="s">
        <v>7</v>
      </c>
      <c r="C203" s="60" t="s">
        <v>71</v>
      </c>
      <c r="D203" s="60" t="s">
        <v>88</v>
      </c>
      <c r="E203" s="137">
        <f>ABS!AL203</f>
        <v>0</v>
      </c>
      <c r="F203" s="62">
        <f>'[1]INTERNAL PARAMETERS-1'!M5</f>
        <v>85.012</v>
      </c>
      <c r="G203" s="48">
        <f>ABSYLD1!G203*VLOOKUP(ABSYLD2!G$4,'[1]INTERNAL PARAMETERS-1'!$B$5:$J$44,5,FALSE)*VLOOKUP(ABSYLD2!G$4,'[1]INTERNAL PARAMETERS-1'!$B$5:$J$44,7,FALSE)*ABSYLD2!$F203 + ABSYLD1!G203*(1-VLOOKUP(ABSYLD2!G$4,'[1]INTERNAL PARAMETERS-1'!$B$5:$J$44,5,FALSE))*VLOOKUP(ABSYLD2!G$4,'[1]INTERNAL PARAMETERS-1'!$B$5:$J$44,9,FALSE)*ABSYLD2!$F203</f>
        <v>0</v>
      </c>
      <c r="H203" s="47">
        <f>ABSYLD1!H203*VLOOKUP(ABSYLD2!H$4,'[1]INTERNAL PARAMETERS-1'!$B$5:$J$44,5,FALSE)*VLOOKUP(ABSYLD2!H$4,'[1]INTERNAL PARAMETERS-1'!$B$5:$J$44,7,FALSE)*ABSYLD2!$F203 + ABSYLD1!H203*(1-VLOOKUP(ABSYLD2!H$4,'[1]INTERNAL PARAMETERS-1'!$B$5:$J$44,5,FALSE))*VLOOKUP(ABSYLD2!H$4,'[1]INTERNAL PARAMETERS-1'!$B$5:$J$44,9,FALSE)*ABSYLD2!$F203</f>
        <v>0</v>
      </c>
      <c r="I203" s="47">
        <f>ABSYLD1!I203*VLOOKUP(ABSYLD2!I$4,'[1]INTERNAL PARAMETERS-1'!$B$5:$J$44,5,FALSE)*VLOOKUP(ABSYLD2!I$4,'[1]INTERNAL PARAMETERS-1'!$B$5:$J$44,7,FALSE)*ABSYLD2!$F203 + ABSYLD1!I203*(1-VLOOKUP(ABSYLD2!I$4,'[1]INTERNAL PARAMETERS-1'!$B$5:$J$44,5,FALSE))*VLOOKUP(ABSYLD2!I$4,'[1]INTERNAL PARAMETERS-1'!$B$5:$J$44,9,FALSE)*ABSYLD2!$F203</f>
        <v>0</v>
      </c>
      <c r="J203" s="47">
        <f>ABSYLD1!J203*VLOOKUP(ABSYLD2!J$4,'[1]INTERNAL PARAMETERS-1'!$B$5:$J$44,5,FALSE)*VLOOKUP(ABSYLD2!J$4,'[1]INTERNAL PARAMETERS-1'!$B$5:$J$44,7,FALSE)*ABSYLD2!$F203 + ABSYLD1!J203*(1-VLOOKUP(ABSYLD2!J$4,'[1]INTERNAL PARAMETERS-1'!$B$5:$J$44,5,FALSE))*VLOOKUP(ABSYLD2!J$4,'[1]INTERNAL PARAMETERS-1'!$B$5:$J$44,9,FALSE)*ABSYLD2!$F203</f>
        <v>0</v>
      </c>
      <c r="K203" s="47">
        <f>ABSYLD1!K203*VLOOKUP(ABSYLD2!K$4,'[1]INTERNAL PARAMETERS-1'!$B$5:$J$44,5,FALSE)*VLOOKUP(ABSYLD2!K$4,'[1]INTERNAL PARAMETERS-1'!$B$5:$J$44,7,FALSE)*ABSYLD2!$F203 + ABSYLD1!K203*(1-VLOOKUP(ABSYLD2!K$4,'[1]INTERNAL PARAMETERS-1'!$B$5:$J$44,5,FALSE))*VLOOKUP(ABSYLD2!K$4,'[1]INTERNAL PARAMETERS-1'!$B$5:$J$44,9,FALSE)*ABSYLD2!$F203</f>
        <v>0</v>
      </c>
      <c r="L203" s="47">
        <f>ABSYLD1!L203*VLOOKUP(ABSYLD2!L$4,'[1]INTERNAL PARAMETERS-1'!$B$5:$J$44,5,FALSE)*VLOOKUP(ABSYLD2!L$4,'[1]INTERNAL PARAMETERS-1'!$B$5:$J$44,7,FALSE)*ABSYLD2!$F203 + ABSYLD1!L203*(1-VLOOKUP(ABSYLD2!L$4,'[1]INTERNAL PARAMETERS-1'!$B$5:$J$44,5,FALSE))*VLOOKUP(ABSYLD2!L$4,'[1]INTERNAL PARAMETERS-1'!$B$5:$J$44,9,FALSE)*ABSYLD2!$F203</f>
        <v>0</v>
      </c>
      <c r="M203" s="47">
        <f>ABSYLD1!M203*VLOOKUP(ABSYLD2!M$4,'[1]INTERNAL PARAMETERS-1'!$B$5:$J$44,5,FALSE)*VLOOKUP(ABSYLD2!M$4,'[1]INTERNAL PARAMETERS-1'!$B$5:$J$44,7,FALSE)*ABSYLD2!$F203 + ABSYLD1!M203*(1-VLOOKUP(ABSYLD2!M$4,'[1]INTERNAL PARAMETERS-1'!$B$5:$J$44,5,FALSE))*VLOOKUP(ABSYLD2!M$4,'[1]INTERNAL PARAMETERS-1'!$B$5:$J$44,9,FALSE)*ABSYLD2!$F203</f>
        <v>0</v>
      </c>
      <c r="N203" s="47">
        <f>ABSYLD1!N203*VLOOKUP(ABSYLD2!N$4,'[1]INTERNAL PARAMETERS-1'!$B$5:$J$44,5,FALSE)*VLOOKUP(ABSYLD2!N$4,'[1]INTERNAL PARAMETERS-1'!$B$5:$J$44,7,FALSE)*ABSYLD2!$F203 + ABSYLD1!N203*(1-VLOOKUP(ABSYLD2!N$4,'[1]INTERNAL PARAMETERS-1'!$B$5:$J$44,5,FALSE))*VLOOKUP(ABSYLD2!N$4,'[1]INTERNAL PARAMETERS-1'!$B$5:$J$44,9,FALSE)*ABSYLD2!$F203</f>
        <v>0</v>
      </c>
      <c r="O203" s="47">
        <f>ABSYLD1!O203*VLOOKUP(ABSYLD2!O$4,'[1]INTERNAL PARAMETERS-1'!$B$5:$J$44,5,FALSE)*VLOOKUP(ABSYLD2!O$4,'[1]INTERNAL PARAMETERS-1'!$B$5:$J$44,7,FALSE)*ABSYLD2!$F203 + ABSYLD1!O203*(1-VLOOKUP(ABSYLD2!O$4,'[1]INTERNAL PARAMETERS-1'!$B$5:$J$44,5,FALSE))*VLOOKUP(ABSYLD2!O$4,'[1]INTERNAL PARAMETERS-1'!$B$5:$J$44,9,FALSE)*ABSYLD2!$F203</f>
        <v>0</v>
      </c>
      <c r="P203" s="47">
        <f>ABSYLD1!P203*VLOOKUP(ABSYLD2!P$4,'[1]INTERNAL PARAMETERS-1'!$B$5:$J$44,5,FALSE)*VLOOKUP(ABSYLD2!P$4,'[1]INTERNAL PARAMETERS-1'!$B$5:$J$44,7,FALSE)*ABSYLD2!$F203 + ABSYLD1!P203*(1-VLOOKUP(ABSYLD2!P$4,'[1]INTERNAL PARAMETERS-1'!$B$5:$J$44,5,FALSE))*VLOOKUP(ABSYLD2!P$4,'[1]INTERNAL PARAMETERS-1'!$B$5:$J$44,9,FALSE)*ABSYLD2!$F203</f>
        <v>0</v>
      </c>
      <c r="Q203" s="47">
        <f>ABSYLD1!Q203*VLOOKUP(ABSYLD2!Q$4,'[1]INTERNAL PARAMETERS-1'!$B$5:$J$44,5,FALSE)*VLOOKUP(ABSYLD2!Q$4,'[1]INTERNAL PARAMETERS-1'!$B$5:$J$44,7,FALSE)*ABSYLD2!$F203 + ABSYLD1!Q203*(1-VLOOKUP(ABSYLD2!Q$4,'[1]INTERNAL PARAMETERS-1'!$B$5:$J$44,5,FALSE))*VLOOKUP(ABSYLD2!Q$4,'[1]INTERNAL PARAMETERS-1'!$B$5:$J$44,9,FALSE)*ABSYLD2!$F203</f>
        <v>0</v>
      </c>
      <c r="R203" s="47">
        <f>ABSYLD1!R203*VLOOKUP(ABSYLD2!R$4,'[1]INTERNAL PARAMETERS-1'!$B$5:$J$44,5,FALSE)*VLOOKUP(ABSYLD2!R$4,'[1]INTERNAL PARAMETERS-1'!$B$5:$J$44,7,FALSE)*ABSYLD2!$F203 + ABSYLD1!R203*(1-VLOOKUP(ABSYLD2!R$4,'[1]INTERNAL PARAMETERS-1'!$B$5:$J$44,5,FALSE))*VLOOKUP(ABSYLD2!R$4,'[1]INTERNAL PARAMETERS-1'!$B$5:$J$44,9,FALSE)*ABSYLD2!$F203</f>
        <v>0</v>
      </c>
      <c r="S203" s="47">
        <f>ABSYLD1!S203*VLOOKUP(ABSYLD2!S$4,'[1]INTERNAL PARAMETERS-1'!$B$5:$J$44,5,FALSE)*VLOOKUP(ABSYLD2!S$4,'[1]INTERNAL PARAMETERS-1'!$B$5:$J$44,7,FALSE)*ABSYLD2!$F203 + ABSYLD1!S203*(1-VLOOKUP(ABSYLD2!S$4,'[1]INTERNAL PARAMETERS-1'!$B$5:$J$44,5,FALSE))*VLOOKUP(ABSYLD2!S$4,'[1]INTERNAL PARAMETERS-1'!$B$5:$J$44,9,FALSE)*ABSYLD2!$F203</f>
        <v>0</v>
      </c>
      <c r="T203" s="47">
        <f>ABSYLD1!T203*VLOOKUP(ABSYLD2!T$4,'[1]INTERNAL PARAMETERS-1'!$B$5:$J$44,5,FALSE)*VLOOKUP(ABSYLD2!T$4,'[1]INTERNAL PARAMETERS-1'!$B$5:$J$44,7,FALSE)*ABSYLD2!$F203 + ABSYLD1!T203*(1-VLOOKUP(ABSYLD2!T$4,'[1]INTERNAL PARAMETERS-1'!$B$5:$J$44,5,FALSE))*VLOOKUP(ABSYLD2!T$4,'[1]INTERNAL PARAMETERS-1'!$B$5:$J$44,9,FALSE)*ABSYLD2!$F203</f>
        <v>0</v>
      </c>
      <c r="U203" s="47">
        <f>ABSYLD1!U203*VLOOKUP(ABSYLD2!U$4,'[1]INTERNAL PARAMETERS-1'!$B$5:$J$44,5,FALSE)*VLOOKUP(ABSYLD2!U$4,'[1]INTERNAL PARAMETERS-1'!$B$5:$J$44,7,FALSE)*ABSYLD2!$F203 + ABSYLD1!U203*(1-VLOOKUP(ABSYLD2!U$4,'[1]INTERNAL PARAMETERS-1'!$B$5:$J$44,5,FALSE))*VLOOKUP(ABSYLD2!U$4,'[1]INTERNAL PARAMETERS-1'!$B$5:$J$44,9,FALSE)*ABSYLD2!$F203</f>
        <v>0</v>
      </c>
      <c r="V203" s="47">
        <f>ABSYLD1!V203*VLOOKUP(ABSYLD2!V$4,'[1]INTERNAL PARAMETERS-1'!$B$5:$J$44,5,FALSE)*VLOOKUP(ABSYLD2!V$4,'[1]INTERNAL PARAMETERS-1'!$B$5:$J$44,7,FALSE)*ABSYLD2!$F203 + ABSYLD1!V203*(1-VLOOKUP(ABSYLD2!V$4,'[1]INTERNAL PARAMETERS-1'!$B$5:$J$44,5,FALSE))*VLOOKUP(ABSYLD2!V$4,'[1]INTERNAL PARAMETERS-1'!$B$5:$J$44,9,FALSE)*ABSYLD2!$F203</f>
        <v>0</v>
      </c>
      <c r="W203" s="47">
        <f>ABSYLD1!W203*VLOOKUP(ABSYLD2!W$4,'[1]INTERNAL PARAMETERS-1'!$B$5:$J$44,5,FALSE)*VLOOKUP(ABSYLD2!W$4,'[1]INTERNAL PARAMETERS-1'!$B$5:$J$44,7,FALSE)*ABSYLD2!$F203 + ABSYLD1!W203*(1-VLOOKUP(ABSYLD2!W$4,'[1]INTERNAL PARAMETERS-1'!$B$5:$J$44,5,FALSE))*VLOOKUP(ABSYLD2!W$4,'[1]INTERNAL PARAMETERS-1'!$B$5:$J$44,9,FALSE)*ABSYLD2!$F203</f>
        <v>0</v>
      </c>
      <c r="X203" s="47">
        <f>ABSYLD1!X203*VLOOKUP(ABSYLD2!X$4,'[1]INTERNAL PARAMETERS-1'!$B$5:$J$44,5,FALSE)*VLOOKUP(ABSYLD2!X$4,'[1]INTERNAL PARAMETERS-1'!$B$5:$J$44,7,FALSE)*ABSYLD2!$F203 + ABSYLD1!X203*(1-VLOOKUP(ABSYLD2!X$4,'[1]INTERNAL PARAMETERS-1'!$B$5:$J$44,5,FALSE))*VLOOKUP(ABSYLD2!X$4,'[1]INTERNAL PARAMETERS-1'!$B$5:$J$44,9,FALSE)*ABSYLD2!$F203</f>
        <v>0</v>
      </c>
      <c r="Y203" s="47">
        <f>ABSYLD1!Y203*VLOOKUP(ABSYLD2!Y$4,'[1]INTERNAL PARAMETERS-1'!$B$5:$J$44,5,FALSE)*VLOOKUP(ABSYLD2!Y$4,'[1]INTERNAL PARAMETERS-1'!$B$5:$J$44,7,FALSE)*ABSYLD2!$F203 + ABSYLD1!Y203*(1-VLOOKUP(ABSYLD2!Y$4,'[1]INTERNAL PARAMETERS-1'!$B$5:$J$44,5,FALSE))*VLOOKUP(ABSYLD2!Y$4,'[1]INTERNAL PARAMETERS-1'!$B$5:$J$44,9,FALSE)*ABSYLD2!$F203</f>
        <v>0</v>
      </c>
      <c r="Z203" s="47">
        <f>ABSYLD1!Z203*VLOOKUP(ABSYLD2!Z$4,'[1]INTERNAL PARAMETERS-1'!$B$5:$J$44,5,FALSE)*VLOOKUP(ABSYLD2!Z$4,'[1]INTERNAL PARAMETERS-1'!$B$5:$J$44,7,FALSE)*ABSYLD2!$F203 + ABSYLD1!Z203*(1-VLOOKUP(ABSYLD2!Z$4,'[1]INTERNAL PARAMETERS-1'!$B$5:$J$44,5,FALSE))*VLOOKUP(ABSYLD2!Z$4,'[1]INTERNAL PARAMETERS-1'!$B$5:$J$44,9,FALSE)*ABSYLD2!$F203</f>
        <v>0</v>
      </c>
      <c r="AA203" s="47">
        <f>ABSYLD1!AA203*VLOOKUP(ABSYLD2!AA$4,'[1]INTERNAL PARAMETERS-1'!$B$5:$J$44,5,FALSE)*VLOOKUP(ABSYLD2!AA$4,'[1]INTERNAL PARAMETERS-1'!$B$5:$J$44,7,FALSE)*ABSYLD2!$F203 + ABSYLD1!AA203*(1-VLOOKUP(ABSYLD2!AA$4,'[1]INTERNAL PARAMETERS-1'!$B$5:$J$44,5,FALSE))*VLOOKUP(ABSYLD2!AA$4,'[1]INTERNAL PARAMETERS-1'!$B$5:$J$44,9,FALSE)*ABSYLD2!$F203</f>
        <v>0</v>
      </c>
      <c r="AB203" s="47">
        <f>ABSYLD1!AB203*VLOOKUP(ABSYLD2!AB$4,'[1]INTERNAL PARAMETERS-1'!$B$5:$J$44,5,FALSE)*VLOOKUP(ABSYLD2!AB$4,'[1]INTERNAL PARAMETERS-1'!$B$5:$J$44,7,FALSE)*ABSYLD2!$F203 + ABSYLD1!AB203*(1-VLOOKUP(ABSYLD2!AB$4,'[1]INTERNAL PARAMETERS-1'!$B$5:$J$44,5,FALSE))*VLOOKUP(ABSYLD2!AB$4,'[1]INTERNAL PARAMETERS-1'!$B$5:$J$44,9,FALSE)*ABSYLD2!$F203</f>
        <v>0</v>
      </c>
      <c r="AC203" s="47">
        <f>ABSYLD1!AC203*VLOOKUP(ABSYLD2!AC$4,'[1]INTERNAL PARAMETERS-1'!$B$5:$J$44,5,FALSE)*VLOOKUP(ABSYLD2!AC$4,'[1]INTERNAL PARAMETERS-1'!$B$5:$J$44,7,FALSE)*ABSYLD2!$F203 + ABSYLD1!AC203*(1-VLOOKUP(ABSYLD2!AC$4,'[1]INTERNAL PARAMETERS-1'!$B$5:$J$44,5,FALSE))*VLOOKUP(ABSYLD2!AC$4,'[1]INTERNAL PARAMETERS-1'!$B$5:$J$44,9,FALSE)*ABSYLD2!$F203</f>
        <v>0</v>
      </c>
      <c r="AD203" s="47">
        <f>ABSYLD1!AD203*VLOOKUP(ABSYLD2!AD$4,'[1]INTERNAL PARAMETERS-1'!$B$5:$J$44,5,FALSE)*VLOOKUP(ABSYLD2!AD$4,'[1]INTERNAL PARAMETERS-1'!$B$5:$J$44,7,FALSE)*ABSYLD2!$F203 + ABSYLD1!AD203*(1-VLOOKUP(ABSYLD2!AD$4,'[1]INTERNAL PARAMETERS-1'!$B$5:$J$44,5,FALSE))*VLOOKUP(ABSYLD2!AD$4,'[1]INTERNAL PARAMETERS-1'!$B$5:$J$44,9,FALSE)*ABSYLD2!$F203</f>
        <v>0</v>
      </c>
      <c r="AE203" s="47">
        <f>ABSYLD1!AE203*VLOOKUP(ABSYLD2!AE$4,'[1]INTERNAL PARAMETERS-1'!$B$5:$J$44,5,FALSE)*VLOOKUP(ABSYLD2!AE$4,'[1]INTERNAL PARAMETERS-1'!$B$5:$J$44,7,FALSE)*ABSYLD2!$F203 + ABSYLD1!AE203*(1-VLOOKUP(ABSYLD2!AE$4,'[1]INTERNAL PARAMETERS-1'!$B$5:$J$44,5,FALSE))*VLOOKUP(ABSYLD2!AE$4,'[1]INTERNAL PARAMETERS-1'!$B$5:$J$44,9,FALSE)*ABSYLD2!$F203</f>
        <v>0</v>
      </c>
      <c r="AF203" s="47">
        <f>ABSYLD1!AF203*VLOOKUP(ABSYLD2!AF$4,'[1]INTERNAL PARAMETERS-1'!$B$5:$J$44,5,FALSE)*VLOOKUP(ABSYLD2!AF$4,'[1]INTERNAL PARAMETERS-1'!$B$5:$J$44,7,FALSE)*ABSYLD2!$F203 + ABSYLD1!AF203*(1-VLOOKUP(ABSYLD2!AF$4,'[1]INTERNAL PARAMETERS-1'!$B$5:$J$44,5,FALSE))*VLOOKUP(ABSYLD2!AF$4,'[1]INTERNAL PARAMETERS-1'!$B$5:$J$44,9,FALSE)*ABSYLD2!$F203</f>
        <v>0</v>
      </c>
      <c r="AG203" s="47">
        <f>ABSYLD1!AG203*VLOOKUP(ABSYLD2!AG$4,'[1]INTERNAL PARAMETERS-1'!$B$5:$J$44,5,FALSE)*VLOOKUP(ABSYLD2!AG$4,'[1]INTERNAL PARAMETERS-1'!$B$5:$J$44,7,FALSE)*ABSYLD2!$F203 + ABSYLD1!AG203*(1-VLOOKUP(ABSYLD2!AG$4,'[1]INTERNAL PARAMETERS-1'!$B$5:$J$44,5,FALSE))*VLOOKUP(ABSYLD2!AG$4,'[1]INTERNAL PARAMETERS-1'!$B$5:$J$44,9,FALSE)*ABSYLD2!$F203</f>
        <v>0</v>
      </c>
      <c r="AH203" s="47">
        <f>ABSYLD1!AH203*VLOOKUP(ABSYLD2!AH$4,'[1]INTERNAL PARAMETERS-1'!$B$5:$J$44,5,FALSE)*VLOOKUP(ABSYLD2!AH$4,'[1]INTERNAL PARAMETERS-1'!$B$5:$J$44,7,FALSE)*ABSYLD2!$F203 + ABSYLD1!AH203*(1-VLOOKUP(ABSYLD2!AH$4,'[1]INTERNAL PARAMETERS-1'!$B$5:$J$44,5,FALSE))*VLOOKUP(ABSYLD2!AH$4,'[1]INTERNAL PARAMETERS-1'!$B$5:$J$44,9,FALSE)*ABSYLD2!$F203</f>
        <v>0</v>
      </c>
      <c r="AI203" s="47">
        <f>ABSYLD1!AI203*VLOOKUP(ABSYLD2!AI$4,'[1]INTERNAL PARAMETERS-1'!$B$5:$J$44,5,FALSE)*VLOOKUP(ABSYLD2!AI$4,'[1]INTERNAL PARAMETERS-1'!$B$5:$J$44,7,FALSE)*ABSYLD2!$F203 + ABSYLD1!AI203*(1-VLOOKUP(ABSYLD2!AI$4,'[1]INTERNAL PARAMETERS-1'!$B$5:$J$44,5,FALSE))*VLOOKUP(ABSYLD2!AI$4,'[1]INTERNAL PARAMETERS-1'!$B$5:$J$44,9,FALSE)*ABSYLD2!$F203</f>
        <v>0</v>
      </c>
      <c r="AJ203" s="47">
        <f>ABSYLD1!AJ203*VLOOKUP(ABSYLD2!AJ$4,'[1]INTERNAL PARAMETERS-1'!$B$5:$J$44,5,FALSE)*VLOOKUP(ABSYLD2!AJ$4,'[1]INTERNAL PARAMETERS-1'!$B$5:$J$44,7,FALSE)*ABSYLD2!$F203 + ABSYLD1!AJ203*(1-VLOOKUP(ABSYLD2!AJ$4,'[1]INTERNAL PARAMETERS-1'!$B$5:$J$44,5,FALSE))*VLOOKUP(ABSYLD2!AJ$4,'[1]INTERNAL PARAMETERS-1'!$B$5:$J$44,9,FALSE)*ABSYLD2!$F203</f>
        <v>0</v>
      </c>
      <c r="AK203" s="47">
        <f>ABSYLD1!AK203*VLOOKUP(ABSYLD2!AK$4,'[1]INTERNAL PARAMETERS-1'!$B$5:$J$44,5,FALSE)*VLOOKUP(ABSYLD2!AK$4,'[1]INTERNAL PARAMETERS-1'!$B$5:$J$44,7,FALSE)*ABSYLD2!$F203 + ABSYLD1!AK203*(1-VLOOKUP(ABSYLD2!AK$4,'[1]INTERNAL PARAMETERS-1'!$B$5:$J$44,5,FALSE))*VLOOKUP(ABSYLD2!AK$4,'[1]INTERNAL PARAMETERS-1'!$B$5:$J$44,9,FALSE)*ABSYLD2!$F203</f>
        <v>0</v>
      </c>
      <c r="AL203" s="47">
        <f>ABSYLD1!AL203*VLOOKUP(ABSYLD2!AL$4,'[1]INTERNAL PARAMETERS-1'!$B$5:$J$44,5,FALSE)*VLOOKUP(ABSYLD2!AL$4,'[1]INTERNAL PARAMETERS-1'!$B$5:$J$44,7,FALSE)*ABSYLD2!$F203 + ABSYLD1!AL203*(1-VLOOKUP(ABSYLD2!AL$4,'[1]INTERNAL PARAMETERS-1'!$B$5:$J$44,5,FALSE))*VLOOKUP(ABSYLD2!AL$4,'[1]INTERNAL PARAMETERS-1'!$B$5:$J$44,9,FALSE)*ABSYLD2!$F203</f>
        <v>0</v>
      </c>
      <c r="AM203" s="47">
        <f>ABSYLD1!AM203*VLOOKUP(ABSYLD2!AM$4,'[1]INTERNAL PARAMETERS-1'!$B$5:$J$44,5,FALSE)*VLOOKUP(ABSYLD2!AM$4,'[1]INTERNAL PARAMETERS-1'!$B$5:$J$44,7,FALSE)*ABSYLD2!$F203 + ABSYLD1!AM203*(1-VLOOKUP(ABSYLD2!AM$4,'[1]INTERNAL PARAMETERS-1'!$B$5:$J$44,5,FALSE))*VLOOKUP(ABSYLD2!AM$4,'[1]INTERNAL PARAMETERS-1'!$B$5:$J$44,9,FALSE)*ABSYLD2!$F203</f>
        <v>0</v>
      </c>
      <c r="AN203" s="47">
        <f>ABSYLD1!AN203*VLOOKUP(ABSYLD2!AN$4,'[1]INTERNAL PARAMETERS-1'!$B$5:$J$44,5,FALSE)*VLOOKUP(ABSYLD2!AN$4,'[1]INTERNAL PARAMETERS-1'!$B$5:$J$44,7,FALSE)*ABSYLD2!$F203 + ABSYLD1!AN203*(1-VLOOKUP(ABSYLD2!AN$4,'[1]INTERNAL PARAMETERS-1'!$B$5:$J$44,5,FALSE))*VLOOKUP(ABSYLD2!AN$4,'[1]INTERNAL PARAMETERS-1'!$B$5:$J$44,9,FALSE)*ABSYLD2!$F203</f>
        <v>0</v>
      </c>
      <c r="AO203" s="47">
        <f>ABSYLD1!AO203*VLOOKUP(ABSYLD2!AO$4,'[1]INTERNAL PARAMETERS-1'!$B$5:$J$44,5,FALSE)*VLOOKUP(ABSYLD2!AO$4,'[1]INTERNAL PARAMETERS-1'!$B$5:$J$44,7,FALSE)*ABSYLD2!$F203 + ABSYLD1!AO203*(1-VLOOKUP(ABSYLD2!AO$4,'[1]INTERNAL PARAMETERS-1'!$B$5:$J$44,5,FALSE))*VLOOKUP(ABSYLD2!AO$4,'[1]INTERNAL PARAMETERS-1'!$B$5:$J$44,9,FALSE)*ABSYLD2!$F203</f>
        <v>0</v>
      </c>
      <c r="AP203" s="47">
        <f>ABSYLD1!AP203*VLOOKUP(ABSYLD2!AP$4,'[1]INTERNAL PARAMETERS-1'!$B$5:$J$44,5,FALSE)*VLOOKUP(ABSYLD2!AP$4,'[1]INTERNAL PARAMETERS-1'!$B$5:$J$44,7,FALSE)*ABSYLD2!$F203 + ABSYLD1!AP203*(1-VLOOKUP(ABSYLD2!AP$4,'[1]INTERNAL PARAMETERS-1'!$B$5:$J$44,5,FALSE))*VLOOKUP(ABSYLD2!AP$4,'[1]INTERNAL PARAMETERS-1'!$B$5:$J$44,9,FALSE)*ABSYLD2!$F203</f>
        <v>0</v>
      </c>
      <c r="AQ203" s="47">
        <f>ABSYLD1!AQ203*VLOOKUP(ABSYLD2!AQ$4,'[1]INTERNAL PARAMETERS-1'!$B$5:$J$44,5,FALSE)*VLOOKUP(ABSYLD2!AQ$4,'[1]INTERNAL PARAMETERS-1'!$B$5:$J$44,7,FALSE)*ABSYLD2!$F203 + ABSYLD1!AQ203*(1-VLOOKUP(ABSYLD2!AQ$4,'[1]INTERNAL PARAMETERS-1'!$B$5:$J$44,5,FALSE))*VLOOKUP(ABSYLD2!AQ$4,'[1]INTERNAL PARAMETERS-1'!$B$5:$J$44,9,FALSE)*ABSYLD2!$F203</f>
        <v>0</v>
      </c>
      <c r="AR203" s="47">
        <f>ABSYLD1!AR203*VLOOKUP(ABSYLD2!AR$4,'[1]INTERNAL PARAMETERS-1'!$B$5:$J$44,5,FALSE)*VLOOKUP(ABSYLD2!AR$4,'[1]INTERNAL PARAMETERS-1'!$B$5:$J$44,7,FALSE)*ABSYLD2!$F203 + ABSYLD1!AR203*(1-VLOOKUP(ABSYLD2!AR$4,'[1]INTERNAL PARAMETERS-1'!$B$5:$J$44,5,FALSE))*VLOOKUP(ABSYLD2!AR$4,'[1]INTERNAL PARAMETERS-1'!$B$5:$J$44,9,FALSE)*ABSYLD2!$F203</f>
        <v>0</v>
      </c>
      <c r="AS203" s="47">
        <f>ABSYLD1!AS203*VLOOKUP(ABSYLD2!AS$4,'[1]INTERNAL PARAMETERS-1'!$B$5:$J$44,5,FALSE)*VLOOKUP(ABSYLD2!AS$4,'[1]INTERNAL PARAMETERS-1'!$B$5:$J$44,7,FALSE)*ABSYLD2!$F203 + ABSYLD1!AS203*(1-VLOOKUP(ABSYLD2!AS$4,'[1]INTERNAL PARAMETERS-1'!$B$5:$J$44,5,FALSE))*VLOOKUP(ABSYLD2!AS$4,'[1]INTERNAL PARAMETERS-1'!$B$5:$J$44,9,FALSE)*ABSYLD2!$F203</f>
        <v>0</v>
      </c>
      <c r="AT203" s="46">
        <f>ABSYLD1!AT203*VLOOKUP(ABSYLD2!AT$4,'[1]INTERNAL PARAMETERS-1'!$B$5:$J$44,5,FALSE)*VLOOKUP(ABSYLD2!AT$4,'[1]INTERNAL PARAMETERS-1'!$B$5:$J$44,7,FALSE)*ABSYLD2!$F203 + ABSYLD1!AT203*(1-VLOOKUP(ABSYLD2!AT$4,'[1]INTERNAL PARAMETERS-1'!$B$5:$J$44,5,FALSE))*VLOOKUP(ABSYLD2!AT$4,'[1]INTERNAL PARAMETERS-1'!$B$5:$J$44,9,FALSE)*ABSYLD2!$F203</f>
        <v>0</v>
      </c>
      <c r="AU203" s="48">
        <f>ABSYLD1!AU203*VLOOKUP(ABSYLD2!AU$4,'[1]INTERNAL PARAMETERS-1'!$B$5:$J$44,5,FALSE)*VLOOKUP(ABSYLD2!AU$4,'[1]INTERNAL PARAMETERS-1'!$B$5:$J$44,6,FALSE)*VLOOKUP(ABSYLD2!AU$4,'[1]INTERNAL PARAMETERS-1'!$B$5:$J$44,3,FALSE) + ABSYLD1!AU203*(1-VLOOKUP(ABSYLD2!AU$4,'[1]INTERNAL PARAMETERS-1'!$B$5:$J$44,5,FALSE))*VLOOKUP(ABSYLD2!AU$4,'[1]INTERNAL PARAMETERS-1'!$B$5:$J$44,8,FALSE)*VLOOKUP(ABSYLD2!AU$4,'[1]INTERNAL PARAMETERS-1'!$B$5:$J$44,3,FALSE)</f>
        <v>0</v>
      </c>
      <c r="AV203" s="47">
        <f>ABSYLD1!AV203*VLOOKUP(ABSYLD2!AV$4,'[1]INTERNAL PARAMETERS-1'!$B$5:$J$44,5,FALSE)*VLOOKUP(ABSYLD2!AV$4,'[1]INTERNAL PARAMETERS-1'!$B$5:$J$44,6,FALSE)*VLOOKUP(ABSYLD2!AV$4,'[1]INTERNAL PARAMETERS-1'!$B$5:$J$44,3,FALSE) + ABSYLD1!AV203*(1-VLOOKUP(ABSYLD2!AV$4,'[1]INTERNAL PARAMETERS-1'!$B$5:$J$44,5,FALSE))*VLOOKUP(ABSYLD2!AV$4,'[1]INTERNAL PARAMETERS-1'!$B$5:$J$44,8,FALSE)*VLOOKUP(ABSYLD2!AV$4,'[1]INTERNAL PARAMETERS-1'!$B$5:$J$44,3,FALSE)</f>
        <v>0</v>
      </c>
      <c r="AW203" s="47">
        <f>ABSYLD1!AW203*VLOOKUP(ABSYLD2!AW$4,'[1]INTERNAL PARAMETERS-1'!$B$5:$J$44,5,FALSE)*VLOOKUP(ABSYLD2!AW$4,'[1]INTERNAL PARAMETERS-1'!$B$5:$J$44,6,FALSE)*VLOOKUP(ABSYLD2!AW$4,'[1]INTERNAL PARAMETERS-1'!$B$5:$J$44,3,FALSE) + ABSYLD1!AW203*(1-VLOOKUP(ABSYLD2!AW$4,'[1]INTERNAL PARAMETERS-1'!$B$5:$J$44,5,FALSE))*VLOOKUP(ABSYLD2!AW$4,'[1]INTERNAL PARAMETERS-1'!$B$5:$J$44,8,FALSE)*VLOOKUP(ABSYLD2!AW$4,'[1]INTERNAL PARAMETERS-1'!$B$5:$J$44,3,FALSE)</f>
        <v>0</v>
      </c>
      <c r="AX203" s="47">
        <f>ABSYLD1!AX203*VLOOKUP(ABSYLD2!AX$4,'[1]INTERNAL PARAMETERS-1'!$B$5:$J$44,5,FALSE)*VLOOKUP(ABSYLD2!AX$4,'[1]INTERNAL PARAMETERS-1'!$B$5:$J$44,6,FALSE)*VLOOKUP(ABSYLD2!AX$4,'[1]INTERNAL PARAMETERS-1'!$B$5:$J$44,3,FALSE) + ABSYLD1!AX203*(1-VLOOKUP(ABSYLD2!AX$4,'[1]INTERNAL PARAMETERS-1'!$B$5:$J$44,5,FALSE))*VLOOKUP(ABSYLD2!AX$4,'[1]INTERNAL PARAMETERS-1'!$B$5:$J$44,8,FALSE)*VLOOKUP(ABSYLD2!AX$4,'[1]INTERNAL PARAMETERS-1'!$B$5:$J$44,3,FALSE)</f>
        <v>0</v>
      </c>
      <c r="AY203" s="47">
        <f>ABSYLD1!AY203*VLOOKUP(ABSYLD2!AY$4,'[1]INTERNAL PARAMETERS-1'!$B$5:$J$44,5,FALSE)*VLOOKUP(ABSYLD2!AY$4,'[1]INTERNAL PARAMETERS-1'!$B$5:$J$44,6,FALSE)*VLOOKUP(ABSYLD2!AY$4,'[1]INTERNAL PARAMETERS-1'!$B$5:$J$44,3,FALSE) + ABSYLD1!AY203*(1-VLOOKUP(ABSYLD2!AY$4,'[1]INTERNAL PARAMETERS-1'!$B$5:$J$44,5,FALSE))*VLOOKUP(ABSYLD2!AY$4,'[1]INTERNAL PARAMETERS-1'!$B$5:$J$44,8,FALSE)*VLOOKUP(ABSYLD2!AY$4,'[1]INTERNAL PARAMETERS-1'!$B$5:$J$44,3,FALSE)</f>
        <v>0</v>
      </c>
      <c r="AZ203" s="47">
        <f>ABSYLD1!AZ203*VLOOKUP(ABSYLD2!AZ$4,'[1]INTERNAL PARAMETERS-1'!$B$5:$J$44,5,FALSE)*VLOOKUP(ABSYLD2!AZ$4,'[1]INTERNAL PARAMETERS-1'!$B$5:$J$44,6,FALSE)*VLOOKUP(ABSYLD2!AZ$4,'[1]INTERNAL PARAMETERS-1'!$B$5:$J$44,3,FALSE) + ABSYLD1!AZ203*(1-VLOOKUP(ABSYLD2!AZ$4,'[1]INTERNAL PARAMETERS-1'!$B$5:$J$44,5,FALSE))*VLOOKUP(ABSYLD2!AZ$4,'[1]INTERNAL PARAMETERS-1'!$B$5:$J$44,8,FALSE)*VLOOKUP(ABSYLD2!AZ$4,'[1]INTERNAL PARAMETERS-1'!$B$5:$J$44,3,FALSE)</f>
        <v>0</v>
      </c>
      <c r="BA203" s="47">
        <f>ABSYLD1!BA203*VLOOKUP(ABSYLD2!BA$4,'[1]INTERNAL PARAMETERS-1'!$B$5:$J$44,5,FALSE)*VLOOKUP(ABSYLD2!BA$4,'[1]INTERNAL PARAMETERS-1'!$B$5:$J$44,6,FALSE)*VLOOKUP(ABSYLD2!BA$4,'[1]INTERNAL PARAMETERS-1'!$B$5:$J$44,3,FALSE) + ABSYLD1!BA203*(1-VLOOKUP(ABSYLD2!BA$4,'[1]INTERNAL PARAMETERS-1'!$B$5:$J$44,5,FALSE))*VLOOKUP(ABSYLD2!BA$4,'[1]INTERNAL PARAMETERS-1'!$B$5:$J$44,8,FALSE)*VLOOKUP(ABSYLD2!BA$4,'[1]INTERNAL PARAMETERS-1'!$B$5:$J$44,3,FALSE)</f>
        <v>0</v>
      </c>
      <c r="BB203" s="47">
        <f>ABSYLD1!BB203*VLOOKUP(ABSYLD2!BB$4,'[1]INTERNAL PARAMETERS-1'!$B$5:$J$44,5,FALSE)*VLOOKUP(ABSYLD2!BB$4,'[1]INTERNAL PARAMETERS-1'!$B$5:$J$44,6,FALSE)*VLOOKUP(ABSYLD2!BB$4,'[1]INTERNAL PARAMETERS-1'!$B$5:$J$44,3,FALSE) + ABSYLD1!BB203*(1-VLOOKUP(ABSYLD2!BB$4,'[1]INTERNAL PARAMETERS-1'!$B$5:$J$44,5,FALSE))*VLOOKUP(ABSYLD2!BB$4,'[1]INTERNAL PARAMETERS-1'!$B$5:$J$44,8,FALSE)*VLOOKUP(ABSYLD2!BB$4,'[1]INTERNAL PARAMETERS-1'!$B$5:$J$44,3,FALSE)</f>
        <v>0</v>
      </c>
      <c r="BC203" s="47">
        <f>ABSYLD1!BC203*VLOOKUP(ABSYLD2!BC$4,'[1]INTERNAL PARAMETERS-1'!$B$5:$J$44,5,FALSE)*VLOOKUP(ABSYLD2!BC$4,'[1]INTERNAL PARAMETERS-1'!$B$5:$J$44,6,FALSE)*VLOOKUP(ABSYLD2!BC$4,'[1]INTERNAL PARAMETERS-1'!$B$5:$J$44,3,FALSE) + ABSYLD1!BC203*(1-VLOOKUP(ABSYLD2!BC$4,'[1]INTERNAL PARAMETERS-1'!$B$5:$J$44,5,FALSE))*VLOOKUP(ABSYLD2!BC$4,'[1]INTERNAL PARAMETERS-1'!$B$5:$J$44,8,FALSE)*VLOOKUP(ABSYLD2!BC$4,'[1]INTERNAL PARAMETERS-1'!$B$5:$J$44,3,FALSE)</f>
        <v>0</v>
      </c>
      <c r="BD203" s="47">
        <f>ABSYLD1!BD203*VLOOKUP(ABSYLD2!BD$4,'[1]INTERNAL PARAMETERS-1'!$B$5:$J$44,5,FALSE)*VLOOKUP(ABSYLD2!BD$4,'[1]INTERNAL PARAMETERS-1'!$B$5:$J$44,6,FALSE)*VLOOKUP(ABSYLD2!BD$4,'[1]INTERNAL PARAMETERS-1'!$B$5:$J$44,3,FALSE) + ABSYLD1!BD203*(1-VLOOKUP(ABSYLD2!BD$4,'[1]INTERNAL PARAMETERS-1'!$B$5:$J$44,5,FALSE))*VLOOKUP(ABSYLD2!BD$4,'[1]INTERNAL PARAMETERS-1'!$B$5:$J$44,8,FALSE)*VLOOKUP(ABSYLD2!BD$4,'[1]INTERNAL PARAMETERS-1'!$B$5:$J$44,3,FALSE)</f>
        <v>0</v>
      </c>
      <c r="BE203" s="47">
        <f>ABSYLD1!BE203*VLOOKUP(ABSYLD2!BE$4,'[1]INTERNAL PARAMETERS-1'!$B$5:$J$44,5,FALSE)*VLOOKUP(ABSYLD2!BE$4,'[1]INTERNAL PARAMETERS-1'!$B$5:$J$44,6,FALSE)*VLOOKUP(ABSYLD2!BE$4,'[1]INTERNAL PARAMETERS-1'!$B$5:$J$44,3,FALSE) + ABSYLD1!BE203*(1-VLOOKUP(ABSYLD2!BE$4,'[1]INTERNAL PARAMETERS-1'!$B$5:$J$44,5,FALSE))*VLOOKUP(ABSYLD2!BE$4,'[1]INTERNAL PARAMETERS-1'!$B$5:$J$44,8,FALSE)*VLOOKUP(ABSYLD2!BE$4,'[1]INTERNAL PARAMETERS-1'!$B$5:$J$44,3,FALSE)</f>
        <v>0</v>
      </c>
      <c r="BF203" s="47">
        <f>ABSYLD1!BF203*VLOOKUP(ABSYLD2!BF$4,'[1]INTERNAL PARAMETERS-1'!$B$5:$J$44,5,FALSE)*VLOOKUP(ABSYLD2!BF$4,'[1]INTERNAL PARAMETERS-1'!$B$5:$J$44,6,FALSE)*VLOOKUP(ABSYLD2!BF$4,'[1]INTERNAL PARAMETERS-1'!$B$5:$J$44,3,FALSE) + ABSYLD1!BF203*(1-VLOOKUP(ABSYLD2!BF$4,'[1]INTERNAL PARAMETERS-1'!$B$5:$J$44,5,FALSE))*VLOOKUP(ABSYLD2!BF$4,'[1]INTERNAL PARAMETERS-1'!$B$5:$J$44,8,FALSE)*VLOOKUP(ABSYLD2!BF$4,'[1]INTERNAL PARAMETERS-1'!$B$5:$J$44,3,FALSE)</f>
        <v>0</v>
      </c>
      <c r="BG203" s="47">
        <f>ABSYLD1!BG203*VLOOKUP(ABSYLD2!BG$4,'[1]INTERNAL PARAMETERS-1'!$B$5:$J$44,5,FALSE)*VLOOKUP(ABSYLD2!BG$4,'[1]INTERNAL PARAMETERS-1'!$B$5:$J$44,6,FALSE)*VLOOKUP(ABSYLD2!BG$4,'[1]INTERNAL PARAMETERS-1'!$B$5:$J$44,3,FALSE) + ABSYLD1!BG203*(1-VLOOKUP(ABSYLD2!BG$4,'[1]INTERNAL PARAMETERS-1'!$B$5:$J$44,5,FALSE))*VLOOKUP(ABSYLD2!BG$4,'[1]INTERNAL PARAMETERS-1'!$B$5:$J$44,8,FALSE)*VLOOKUP(ABSYLD2!BG$4,'[1]INTERNAL PARAMETERS-1'!$B$5:$J$44,3,FALSE)</f>
        <v>0</v>
      </c>
      <c r="BH203" s="47">
        <f>ABSYLD1!BH203*VLOOKUP(ABSYLD2!BH$4,'[1]INTERNAL PARAMETERS-1'!$B$5:$J$44,5,FALSE)*VLOOKUP(ABSYLD2!BH$4,'[1]INTERNAL PARAMETERS-1'!$B$5:$J$44,6,FALSE)*VLOOKUP(ABSYLD2!BH$4,'[1]INTERNAL PARAMETERS-1'!$B$5:$J$44,3,FALSE) + ABSYLD1!BH203*(1-VLOOKUP(ABSYLD2!BH$4,'[1]INTERNAL PARAMETERS-1'!$B$5:$J$44,5,FALSE))*VLOOKUP(ABSYLD2!BH$4,'[1]INTERNAL PARAMETERS-1'!$B$5:$J$44,8,FALSE)*VLOOKUP(ABSYLD2!BH$4,'[1]INTERNAL PARAMETERS-1'!$B$5:$J$44,3,FALSE)</f>
        <v>0</v>
      </c>
      <c r="BI203" s="47">
        <f>ABSYLD1!BI203*VLOOKUP(ABSYLD2!BI$4,'[1]INTERNAL PARAMETERS-1'!$B$5:$J$44,5,FALSE)*VLOOKUP(ABSYLD2!BI$4,'[1]INTERNAL PARAMETERS-1'!$B$5:$J$44,6,FALSE)*VLOOKUP(ABSYLD2!BI$4,'[1]INTERNAL PARAMETERS-1'!$B$5:$J$44,3,FALSE) + ABSYLD1!BI203*(1-VLOOKUP(ABSYLD2!BI$4,'[1]INTERNAL PARAMETERS-1'!$B$5:$J$44,5,FALSE))*VLOOKUP(ABSYLD2!BI$4,'[1]INTERNAL PARAMETERS-1'!$B$5:$J$44,8,FALSE)*VLOOKUP(ABSYLD2!BI$4,'[1]INTERNAL PARAMETERS-1'!$B$5:$J$44,3,FALSE)</f>
        <v>0</v>
      </c>
      <c r="BJ203" s="47">
        <f>ABSYLD1!BJ203*VLOOKUP(ABSYLD2!BJ$4,'[1]INTERNAL PARAMETERS-1'!$B$5:$J$44,5,FALSE)*VLOOKUP(ABSYLD2!BJ$4,'[1]INTERNAL PARAMETERS-1'!$B$5:$J$44,6,FALSE)*VLOOKUP(ABSYLD2!BJ$4,'[1]INTERNAL PARAMETERS-1'!$B$5:$J$44,3,FALSE) + ABSYLD1!BJ203*(1-VLOOKUP(ABSYLD2!BJ$4,'[1]INTERNAL PARAMETERS-1'!$B$5:$J$44,5,FALSE))*VLOOKUP(ABSYLD2!BJ$4,'[1]INTERNAL PARAMETERS-1'!$B$5:$J$44,8,FALSE)*VLOOKUP(ABSYLD2!BJ$4,'[1]INTERNAL PARAMETERS-1'!$B$5:$J$44,3,FALSE)</f>
        <v>0</v>
      </c>
      <c r="BK203" s="47">
        <f>ABSYLD1!BK203*VLOOKUP(ABSYLD2!BK$4,'[1]INTERNAL PARAMETERS-1'!$B$5:$J$44,5,FALSE)*VLOOKUP(ABSYLD2!BK$4,'[1]INTERNAL PARAMETERS-1'!$B$5:$J$44,6,FALSE)*VLOOKUP(ABSYLD2!BK$4,'[1]INTERNAL PARAMETERS-1'!$B$5:$J$44,3,FALSE) + ABSYLD1!BK203*(1-VLOOKUP(ABSYLD2!BK$4,'[1]INTERNAL PARAMETERS-1'!$B$5:$J$44,5,FALSE))*VLOOKUP(ABSYLD2!BK$4,'[1]INTERNAL PARAMETERS-1'!$B$5:$J$44,8,FALSE)*VLOOKUP(ABSYLD2!BK$4,'[1]INTERNAL PARAMETERS-1'!$B$5:$J$44,3,FALSE)</f>
        <v>0</v>
      </c>
      <c r="BL203" s="47">
        <f>ABSYLD1!BL203*VLOOKUP(ABSYLD2!BL$4,'[1]INTERNAL PARAMETERS-1'!$B$5:$J$44,5,FALSE)*VLOOKUP(ABSYLD2!BL$4,'[1]INTERNAL PARAMETERS-1'!$B$5:$J$44,6,FALSE)*VLOOKUP(ABSYLD2!BL$4,'[1]INTERNAL PARAMETERS-1'!$B$5:$J$44,3,FALSE) + ABSYLD1!BL203*(1-VLOOKUP(ABSYLD2!BL$4,'[1]INTERNAL PARAMETERS-1'!$B$5:$J$44,5,FALSE))*VLOOKUP(ABSYLD2!BL$4,'[1]INTERNAL PARAMETERS-1'!$B$5:$J$44,8,FALSE)*VLOOKUP(ABSYLD2!BL$4,'[1]INTERNAL PARAMETERS-1'!$B$5:$J$44,3,FALSE)</f>
        <v>0</v>
      </c>
      <c r="BM203" s="47">
        <f>ABSYLD1!BM203*VLOOKUP(ABSYLD2!BM$4,'[1]INTERNAL PARAMETERS-1'!$B$5:$J$44,5,FALSE)*VLOOKUP(ABSYLD2!BM$4,'[1]INTERNAL PARAMETERS-1'!$B$5:$J$44,6,FALSE)*VLOOKUP(ABSYLD2!BM$4,'[1]INTERNAL PARAMETERS-1'!$B$5:$J$44,3,FALSE) + ABSYLD1!BM203*(1-VLOOKUP(ABSYLD2!BM$4,'[1]INTERNAL PARAMETERS-1'!$B$5:$J$44,5,FALSE))*VLOOKUP(ABSYLD2!BM$4,'[1]INTERNAL PARAMETERS-1'!$B$5:$J$44,8,FALSE)*VLOOKUP(ABSYLD2!BM$4,'[1]INTERNAL PARAMETERS-1'!$B$5:$J$44,3,FALSE)</f>
        <v>0</v>
      </c>
      <c r="BN203" s="47">
        <f>ABSYLD1!BN203*VLOOKUP(ABSYLD2!BN$4,'[1]INTERNAL PARAMETERS-1'!$B$5:$J$44,5,FALSE)*VLOOKUP(ABSYLD2!BN$4,'[1]INTERNAL PARAMETERS-1'!$B$5:$J$44,6,FALSE)*VLOOKUP(ABSYLD2!BN$4,'[1]INTERNAL PARAMETERS-1'!$B$5:$J$44,3,FALSE) + ABSYLD1!BN203*(1-VLOOKUP(ABSYLD2!BN$4,'[1]INTERNAL PARAMETERS-1'!$B$5:$J$44,5,FALSE))*VLOOKUP(ABSYLD2!BN$4,'[1]INTERNAL PARAMETERS-1'!$B$5:$J$44,8,FALSE)*VLOOKUP(ABSYLD2!BN$4,'[1]INTERNAL PARAMETERS-1'!$B$5:$J$44,3,FALSE)</f>
        <v>0</v>
      </c>
      <c r="BO203" s="47">
        <f>ABSYLD1!BO203*VLOOKUP(ABSYLD2!BO$4,'[1]INTERNAL PARAMETERS-1'!$B$5:$J$44,5,FALSE)*VLOOKUP(ABSYLD2!BO$4,'[1]INTERNAL PARAMETERS-1'!$B$5:$J$44,6,FALSE)*VLOOKUP(ABSYLD2!BO$4,'[1]INTERNAL PARAMETERS-1'!$B$5:$J$44,3,FALSE) + ABSYLD1!BO203*(1-VLOOKUP(ABSYLD2!BO$4,'[1]INTERNAL PARAMETERS-1'!$B$5:$J$44,5,FALSE))*VLOOKUP(ABSYLD2!BO$4,'[1]INTERNAL PARAMETERS-1'!$B$5:$J$44,8,FALSE)*VLOOKUP(ABSYLD2!BO$4,'[1]INTERNAL PARAMETERS-1'!$B$5:$J$44,3,FALSE)</f>
        <v>0</v>
      </c>
      <c r="BP203" s="47">
        <f>ABSYLD1!BP203*VLOOKUP(ABSYLD2!BP$4,'[1]INTERNAL PARAMETERS-1'!$B$5:$J$44,5,FALSE)*VLOOKUP(ABSYLD2!BP$4,'[1]INTERNAL PARAMETERS-1'!$B$5:$J$44,6,FALSE)*VLOOKUP(ABSYLD2!BP$4,'[1]INTERNAL PARAMETERS-1'!$B$5:$J$44,3,FALSE) + ABSYLD1!BP203*(1-VLOOKUP(ABSYLD2!BP$4,'[1]INTERNAL PARAMETERS-1'!$B$5:$J$44,5,FALSE))*VLOOKUP(ABSYLD2!BP$4,'[1]INTERNAL PARAMETERS-1'!$B$5:$J$44,8,FALSE)*VLOOKUP(ABSYLD2!BP$4,'[1]INTERNAL PARAMETERS-1'!$B$5:$J$44,3,FALSE)</f>
        <v>0</v>
      </c>
      <c r="BQ203" s="47">
        <f>ABSYLD1!BQ203*VLOOKUP(ABSYLD2!BQ$4,'[1]INTERNAL PARAMETERS-1'!$B$5:$J$44,5,FALSE)*VLOOKUP(ABSYLD2!BQ$4,'[1]INTERNAL PARAMETERS-1'!$B$5:$J$44,6,FALSE)*VLOOKUP(ABSYLD2!BQ$4,'[1]INTERNAL PARAMETERS-1'!$B$5:$J$44,3,FALSE) + ABSYLD1!BQ203*(1-VLOOKUP(ABSYLD2!BQ$4,'[1]INTERNAL PARAMETERS-1'!$B$5:$J$44,5,FALSE))*VLOOKUP(ABSYLD2!BQ$4,'[1]INTERNAL PARAMETERS-1'!$B$5:$J$44,8,FALSE)*VLOOKUP(ABSYLD2!BQ$4,'[1]INTERNAL PARAMETERS-1'!$B$5:$J$44,3,FALSE)</f>
        <v>0</v>
      </c>
      <c r="BR203" s="47">
        <f>ABSYLD1!BR203*VLOOKUP(ABSYLD2!BR$4,'[1]INTERNAL PARAMETERS-1'!$B$5:$J$44,5,FALSE)*VLOOKUP(ABSYLD2!BR$4,'[1]INTERNAL PARAMETERS-1'!$B$5:$J$44,6,FALSE)*VLOOKUP(ABSYLD2!BR$4,'[1]INTERNAL PARAMETERS-1'!$B$5:$J$44,3,FALSE) + ABSYLD1!BR203*(1-VLOOKUP(ABSYLD2!BR$4,'[1]INTERNAL PARAMETERS-1'!$B$5:$J$44,5,FALSE))*VLOOKUP(ABSYLD2!BR$4,'[1]INTERNAL PARAMETERS-1'!$B$5:$J$44,8,FALSE)*VLOOKUP(ABSYLD2!BR$4,'[1]INTERNAL PARAMETERS-1'!$B$5:$J$44,3,FALSE)</f>
        <v>0</v>
      </c>
      <c r="BS203" s="47">
        <f>ABSYLD1!BS203*VLOOKUP(ABSYLD2!BS$4,'[1]INTERNAL PARAMETERS-1'!$B$5:$J$44,5,FALSE)*VLOOKUP(ABSYLD2!BS$4,'[1]INTERNAL PARAMETERS-1'!$B$5:$J$44,6,FALSE)*VLOOKUP(ABSYLD2!BS$4,'[1]INTERNAL PARAMETERS-1'!$B$5:$J$44,3,FALSE) + ABSYLD1!BS203*(1-VLOOKUP(ABSYLD2!BS$4,'[1]INTERNAL PARAMETERS-1'!$B$5:$J$44,5,FALSE))*VLOOKUP(ABSYLD2!BS$4,'[1]INTERNAL PARAMETERS-1'!$B$5:$J$44,8,FALSE)*VLOOKUP(ABSYLD2!BS$4,'[1]INTERNAL PARAMETERS-1'!$B$5:$J$44,3,FALSE)</f>
        <v>0</v>
      </c>
      <c r="BT203" s="47">
        <f>ABSYLD1!BT203*VLOOKUP(ABSYLD2!BT$4,'[1]INTERNAL PARAMETERS-1'!$B$5:$J$44,5,FALSE)*VLOOKUP(ABSYLD2!BT$4,'[1]INTERNAL PARAMETERS-1'!$B$5:$J$44,6,FALSE)*VLOOKUP(ABSYLD2!BT$4,'[1]INTERNAL PARAMETERS-1'!$B$5:$J$44,3,FALSE) + ABSYLD1!BT203*(1-VLOOKUP(ABSYLD2!BT$4,'[1]INTERNAL PARAMETERS-1'!$B$5:$J$44,5,FALSE))*VLOOKUP(ABSYLD2!BT$4,'[1]INTERNAL PARAMETERS-1'!$B$5:$J$44,8,FALSE)*VLOOKUP(ABSYLD2!BT$4,'[1]INTERNAL PARAMETERS-1'!$B$5:$J$44,3,FALSE)</f>
        <v>0</v>
      </c>
      <c r="BU203" s="47">
        <f>ABSYLD1!BU203*VLOOKUP(ABSYLD2!BU$4,'[1]INTERNAL PARAMETERS-1'!$B$5:$J$44,5,FALSE)*VLOOKUP(ABSYLD2!BU$4,'[1]INTERNAL PARAMETERS-1'!$B$5:$J$44,6,FALSE)*VLOOKUP(ABSYLD2!BU$4,'[1]INTERNAL PARAMETERS-1'!$B$5:$J$44,3,FALSE) + ABSYLD1!BU203*(1-VLOOKUP(ABSYLD2!BU$4,'[1]INTERNAL PARAMETERS-1'!$B$5:$J$44,5,FALSE))*VLOOKUP(ABSYLD2!BU$4,'[1]INTERNAL PARAMETERS-1'!$B$5:$J$44,8,FALSE)*VLOOKUP(ABSYLD2!BU$4,'[1]INTERNAL PARAMETERS-1'!$B$5:$J$44,3,FALSE)</f>
        <v>0</v>
      </c>
      <c r="BV203" s="47">
        <f>ABSYLD1!BV203*VLOOKUP(ABSYLD2!BV$4,'[1]INTERNAL PARAMETERS-1'!$B$5:$J$44,5,FALSE)*VLOOKUP(ABSYLD2!BV$4,'[1]INTERNAL PARAMETERS-1'!$B$5:$J$44,6,FALSE)*VLOOKUP(ABSYLD2!BV$4,'[1]INTERNAL PARAMETERS-1'!$B$5:$J$44,3,FALSE) + ABSYLD1!BV203*(1-VLOOKUP(ABSYLD2!BV$4,'[1]INTERNAL PARAMETERS-1'!$B$5:$J$44,5,FALSE))*VLOOKUP(ABSYLD2!BV$4,'[1]INTERNAL PARAMETERS-1'!$B$5:$J$44,8,FALSE)*VLOOKUP(ABSYLD2!BV$4,'[1]INTERNAL PARAMETERS-1'!$B$5:$J$44,3,FALSE)</f>
        <v>0</v>
      </c>
      <c r="BW203" s="47">
        <f>ABSYLD1!BW203*VLOOKUP(ABSYLD2!BW$4,'[1]INTERNAL PARAMETERS-1'!$B$5:$J$44,5,FALSE)*VLOOKUP(ABSYLD2!BW$4,'[1]INTERNAL PARAMETERS-1'!$B$5:$J$44,6,FALSE)*VLOOKUP(ABSYLD2!BW$4,'[1]INTERNAL PARAMETERS-1'!$B$5:$J$44,3,FALSE) + ABSYLD1!BW203*(1-VLOOKUP(ABSYLD2!BW$4,'[1]INTERNAL PARAMETERS-1'!$B$5:$J$44,5,FALSE))*VLOOKUP(ABSYLD2!BW$4,'[1]INTERNAL PARAMETERS-1'!$B$5:$J$44,8,FALSE)*VLOOKUP(ABSYLD2!BW$4,'[1]INTERNAL PARAMETERS-1'!$B$5:$J$44,3,FALSE)</f>
        <v>0</v>
      </c>
      <c r="BX203" s="47">
        <f>ABSYLD1!BX203*VLOOKUP(ABSYLD2!BX$4,'[1]INTERNAL PARAMETERS-1'!$B$5:$J$44,5,FALSE)*VLOOKUP(ABSYLD2!BX$4,'[1]INTERNAL PARAMETERS-1'!$B$5:$J$44,6,FALSE)*VLOOKUP(ABSYLD2!BX$4,'[1]INTERNAL PARAMETERS-1'!$B$5:$J$44,3,FALSE) + ABSYLD1!BX203*(1-VLOOKUP(ABSYLD2!BX$4,'[1]INTERNAL PARAMETERS-1'!$B$5:$J$44,5,FALSE))*VLOOKUP(ABSYLD2!BX$4,'[1]INTERNAL PARAMETERS-1'!$B$5:$J$44,8,FALSE)*VLOOKUP(ABSYLD2!BX$4,'[1]INTERNAL PARAMETERS-1'!$B$5:$J$44,3,FALSE)</f>
        <v>0</v>
      </c>
      <c r="BY203" s="47">
        <f>ABSYLD1!BY203*VLOOKUP(ABSYLD2!BY$4,'[1]INTERNAL PARAMETERS-1'!$B$5:$J$44,5,FALSE)*VLOOKUP(ABSYLD2!BY$4,'[1]INTERNAL PARAMETERS-1'!$B$5:$J$44,6,FALSE)*VLOOKUP(ABSYLD2!BY$4,'[1]INTERNAL PARAMETERS-1'!$B$5:$J$44,3,FALSE) + ABSYLD1!BY203*(1-VLOOKUP(ABSYLD2!BY$4,'[1]INTERNAL PARAMETERS-1'!$B$5:$J$44,5,FALSE))*VLOOKUP(ABSYLD2!BY$4,'[1]INTERNAL PARAMETERS-1'!$B$5:$J$44,8,FALSE)*VLOOKUP(ABSYLD2!BY$4,'[1]INTERNAL PARAMETERS-1'!$B$5:$J$44,3,FALSE)</f>
        <v>0</v>
      </c>
      <c r="BZ203" s="47">
        <f>ABSYLD1!BZ203*VLOOKUP(ABSYLD2!BZ$4,'[1]INTERNAL PARAMETERS-1'!$B$5:$J$44,5,FALSE)*VLOOKUP(ABSYLD2!BZ$4,'[1]INTERNAL PARAMETERS-1'!$B$5:$J$44,6,FALSE)*VLOOKUP(ABSYLD2!BZ$4,'[1]INTERNAL PARAMETERS-1'!$B$5:$J$44,3,FALSE) + ABSYLD1!BZ203*(1-VLOOKUP(ABSYLD2!BZ$4,'[1]INTERNAL PARAMETERS-1'!$B$5:$J$44,5,FALSE))*VLOOKUP(ABSYLD2!BZ$4,'[1]INTERNAL PARAMETERS-1'!$B$5:$J$44,8,FALSE)*VLOOKUP(ABSYLD2!BZ$4,'[1]INTERNAL PARAMETERS-1'!$B$5:$J$44,3,FALSE)</f>
        <v>0</v>
      </c>
      <c r="CA203" s="47">
        <f>ABSYLD1!CA203*VLOOKUP(ABSYLD2!CA$4,'[1]INTERNAL PARAMETERS-1'!$B$5:$J$44,5,FALSE)*VLOOKUP(ABSYLD2!CA$4,'[1]INTERNAL PARAMETERS-1'!$B$5:$J$44,6,FALSE)*VLOOKUP(ABSYLD2!CA$4,'[1]INTERNAL PARAMETERS-1'!$B$5:$J$44,3,FALSE) + ABSYLD1!CA203*(1-VLOOKUP(ABSYLD2!CA$4,'[1]INTERNAL PARAMETERS-1'!$B$5:$J$44,5,FALSE))*VLOOKUP(ABSYLD2!CA$4,'[1]INTERNAL PARAMETERS-1'!$B$5:$J$44,8,FALSE)*VLOOKUP(ABSYLD2!CA$4,'[1]INTERNAL PARAMETERS-1'!$B$5:$J$44,3,FALSE)</f>
        <v>0</v>
      </c>
      <c r="CB203" s="47">
        <f>ABSYLD1!CB203*VLOOKUP(ABSYLD2!CB$4,'[1]INTERNAL PARAMETERS-1'!$B$5:$J$44,5,FALSE)*VLOOKUP(ABSYLD2!CB$4,'[1]INTERNAL PARAMETERS-1'!$B$5:$J$44,6,FALSE)*VLOOKUP(ABSYLD2!CB$4,'[1]INTERNAL PARAMETERS-1'!$B$5:$J$44,3,FALSE) + ABSYLD1!CB203*(1-VLOOKUP(ABSYLD2!CB$4,'[1]INTERNAL PARAMETERS-1'!$B$5:$J$44,5,FALSE))*VLOOKUP(ABSYLD2!CB$4,'[1]INTERNAL PARAMETERS-1'!$B$5:$J$44,8,FALSE)*VLOOKUP(ABSYLD2!CB$4,'[1]INTERNAL PARAMETERS-1'!$B$5:$J$44,3,FALSE)</f>
        <v>0</v>
      </c>
      <c r="CC203" s="47">
        <f>ABSYLD1!CC203*VLOOKUP(ABSYLD2!CC$4,'[1]INTERNAL PARAMETERS-1'!$B$5:$J$44,5,FALSE)*VLOOKUP(ABSYLD2!CC$4,'[1]INTERNAL PARAMETERS-1'!$B$5:$J$44,6,FALSE)*VLOOKUP(ABSYLD2!CC$4,'[1]INTERNAL PARAMETERS-1'!$B$5:$J$44,3,FALSE) + ABSYLD1!CC203*(1-VLOOKUP(ABSYLD2!CC$4,'[1]INTERNAL PARAMETERS-1'!$B$5:$J$44,5,FALSE))*VLOOKUP(ABSYLD2!CC$4,'[1]INTERNAL PARAMETERS-1'!$B$5:$J$44,8,FALSE)*VLOOKUP(ABSYLD2!CC$4,'[1]INTERNAL PARAMETERS-1'!$B$5:$J$44,3,FALSE)</f>
        <v>0</v>
      </c>
      <c r="CD203" s="47">
        <f>ABSYLD1!CD203*VLOOKUP(ABSYLD2!CD$4,'[1]INTERNAL PARAMETERS-1'!$B$5:$J$44,5,FALSE)*VLOOKUP(ABSYLD2!CD$4,'[1]INTERNAL PARAMETERS-1'!$B$5:$J$44,6,FALSE)*VLOOKUP(ABSYLD2!CD$4,'[1]INTERNAL PARAMETERS-1'!$B$5:$J$44,3,FALSE) + ABSYLD1!CD203*(1-VLOOKUP(ABSYLD2!CD$4,'[1]INTERNAL PARAMETERS-1'!$B$5:$J$44,5,FALSE))*VLOOKUP(ABSYLD2!CD$4,'[1]INTERNAL PARAMETERS-1'!$B$5:$J$44,8,FALSE)*VLOOKUP(ABSYLD2!CD$4,'[1]INTERNAL PARAMETERS-1'!$B$5:$J$44,3,FALSE)</f>
        <v>0</v>
      </c>
      <c r="CE203" s="47">
        <f>ABSYLD1!CE203*VLOOKUP(ABSYLD2!CE$4,'[1]INTERNAL PARAMETERS-1'!$B$5:$J$44,5,FALSE)*VLOOKUP(ABSYLD2!CE$4,'[1]INTERNAL PARAMETERS-1'!$B$5:$J$44,6,FALSE)*VLOOKUP(ABSYLD2!CE$4,'[1]INTERNAL PARAMETERS-1'!$B$5:$J$44,3,FALSE) + ABSYLD1!CE203*(1-VLOOKUP(ABSYLD2!CE$4,'[1]INTERNAL PARAMETERS-1'!$B$5:$J$44,5,FALSE))*VLOOKUP(ABSYLD2!CE$4,'[1]INTERNAL PARAMETERS-1'!$B$5:$J$44,8,FALSE)*VLOOKUP(ABSYLD2!CE$4,'[1]INTERNAL PARAMETERS-1'!$B$5:$J$44,3,FALSE)</f>
        <v>0</v>
      </c>
      <c r="CF203" s="47">
        <f>ABSYLD1!CF203*VLOOKUP(ABSYLD2!CF$4,'[1]INTERNAL PARAMETERS-1'!$B$5:$J$44,5,FALSE)*VLOOKUP(ABSYLD2!CF$4,'[1]INTERNAL PARAMETERS-1'!$B$5:$J$44,6,FALSE)*VLOOKUP(ABSYLD2!CF$4,'[1]INTERNAL PARAMETERS-1'!$B$5:$J$44,3,FALSE) + ABSYLD1!CF203*(1-VLOOKUP(ABSYLD2!CF$4,'[1]INTERNAL PARAMETERS-1'!$B$5:$J$44,5,FALSE))*VLOOKUP(ABSYLD2!CF$4,'[1]INTERNAL PARAMETERS-1'!$B$5:$J$44,8,FALSE)*VLOOKUP(ABSYLD2!CF$4,'[1]INTERNAL PARAMETERS-1'!$B$5:$J$44,3,FALSE)</f>
        <v>0</v>
      </c>
      <c r="CG203" s="47">
        <f>ABSYLD1!CG203*VLOOKUP(ABSYLD2!CG$4,'[1]INTERNAL PARAMETERS-1'!$B$5:$J$44,5,FALSE)*VLOOKUP(ABSYLD2!CG$4,'[1]INTERNAL PARAMETERS-1'!$B$5:$J$44,6,FALSE)*VLOOKUP(ABSYLD2!CG$4,'[1]INTERNAL PARAMETERS-1'!$B$5:$J$44,3,FALSE) + ABSYLD1!CG203*(1-VLOOKUP(ABSYLD2!CG$4,'[1]INTERNAL PARAMETERS-1'!$B$5:$J$44,5,FALSE))*VLOOKUP(ABSYLD2!CG$4,'[1]INTERNAL PARAMETERS-1'!$B$5:$J$44,8,FALSE)*VLOOKUP(ABSYLD2!CG$4,'[1]INTERNAL PARAMETERS-1'!$B$5:$J$44,3,FALSE)</f>
        <v>0</v>
      </c>
      <c r="CH203" s="46">
        <f>ABSYLD1!CH203*VLOOKUP(ABSYLD2!CH$4,'[1]INTERNAL PARAMETERS-1'!$B$5:$J$44,5,FALSE)*VLOOKUP(ABSYLD2!CH$4,'[1]INTERNAL PARAMETERS-1'!$B$5:$J$44,6,FALSE)*VLOOKUP(ABSYLD2!CH$4,'[1]INTERNAL PARAMETERS-1'!$B$5:$J$44,3,FALSE) + ABSYLD1!CH203*(1-VLOOKUP(ABSYLD2!CH$4,'[1]INTERNAL PARAMETERS-1'!$B$5:$J$44,5,FALSE))*VLOOKUP(ABSYLD2!CH$4,'[1]INTERNAL PARAMETERS-1'!$B$5:$J$44,8,FALSE)*VLOOKUP(ABSYLD2!CH$4,'[1]INTERNAL PARAMETERS-1'!$B$5:$J$44,3,FALSE)</f>
        <v>0</v>
      </c>
      <c r="CJ203" s="48">
        <f t="shared" si="6"/>
        <v>0</v>
      </c>
      <c r="CK203" s="46">
        <f t="shared" si="7"/>
        <v>0</v>
      </c>
    </row>
    <row r="204" spans="2:89">
      <c r="B204" s="61" t="s">
        <v>7</v>
      </c>
      <c r="C204" s="60" t="s">
        <v>71</v>
      </c>
      <c r="D204" s="60" t="s">
        <v>87</v>
      </c>
      <c r="E204" s="137">
        <f>ABS!AL204</f>
        <v>0</v>
      </c>
      <c r="F204" s="62">
        <f>'[1]INTERNAL PARAMETERS-1'!M6</f>
        <v>78.760000000000005</v>
      </c>
      <c r="G204" s="48">
        <f>ABSYLD1!G204*VLOOKUP(ABSYLD2!G$4,'[1]INTERNAL PARAMETERS-1'!$B$5:$J$44,5,FALSE)*VLOOKUP(ABSYLD2!G$4,'[1]INTERNAL PARAMETERS-1'!$B$5:$J$44,7,FALSE)*ABSYLD2!$F204 + ABSYLD1!G204*(1-VLOOKUP(ABSYLD2!G$4,'[1]INTERNAL PARAMETERS-1'!$B$5:$J$44,5,FALSE))*VLOOKUP(ABSYLD2!G$4,'[1]INTERNAL PARAMETERS-1'!$B$5:$J$44,9,FALSE)*ABSYLD2!$F204</f>
        <v>0</v>
      </c>
      <c r="H204" s="47">
        <f>ABSYLD1!H204*VLOOKUP(ABSYLD2!H$4,'[1]INTERNAL PARAMETERS-1'!$B$5:$J$44,5,FALSE)*VLOOKUP(ABSYLD2!H$4,'[1]INTERNAL PARAMETERS-1'!$B$5:$J$44,7,FALSE)*ABSYLD2!$F204 + ABSYLD1!H204*(1-VLOOKUP(ABSYLD2!H$4,'[1]INTERNAL PARAMETERS-1'!$B$5:$J$44,5,FALSE))*VLOOKUP(ABSYLD2!H$4,'[1]INTERNAL PARAMETERS-1'!$B$5:$J$44,9,FALSE)*ABSYLD2!$F204</f>
        <v>0</v>
      </c>
      <c r="I204" s="47">
        <f>ABSYLD1!I204*VLOOKUP(ABSYLD2!I$4,'[1]INTERNAL PARAMETERS-1'!$B$5:$J$44,5,FALSE)*VLOOKUP(ABSYLD2!I$4,'[1]INTERNAL PARAMETERS-1'!$B$5:$J$44,7,FALSE)*ABSYLD2!$F204 + ABSYLD1!I204*(1-VLOOKUP(ABSYLD2!I$4,'[1]INTERNAL PARAMETERS-1'!$B$5:$J$44,5,FALSE))*VLOOKUP(ABSYLD2!I$4,'[1]INTERNAL PARAMETERS-1'!$B$5:$J$44,9,FALSE)*ABSYLD2!$F204</f>
        <v>0</v>
      </c>
      <c r="J204" s="47">
        <f>ABSYLD1!J204*VLOOKUP(ABSYLD2!J$4,'[1]INTERNAL PARAMETERS-1'!$B$5:$J$44,5,FALSE)*VLOOKUP(ABSYLD2!J$4,'[1]INTERNAL PARAMETERS-1'!$B$5:$J$44,7,FALSE)*ABSYLD2!$F204 + ABSYLD1!J204*(1-VLOOKUP(ABSYLD2!J$4,'[1]INTERNAL PARAMETERS-1'!$B$5:$J$44,5,FALSE))*VLOOKUP(ABSYLD2!J$4,'[1]INTERNAL PARAMETERS-1'!$B$5:$J$44,9,FALSE)*ABSYLD2!$F204</f>
        <v>0</v>
      </c>
      <c r="K204" s="47">
        <f>ABSYLD1!K204*VLOOKUP(ABSYLD2!K$4,'[1]INTERNAL PARAMETERS-1'!$B$5:$J$44,5,FALSE)*VLOOKUP(ABSYLD2!K$4,'[1]INTERNAL PARAMETERS-1'!$B$5:$J$44,7,FALSE)*ABSYLD2!$F204 + ABSYLD1!K204*(1-VLOOKUP(ABSYLD2!K$4,'[1]INTERNAL PARAMETERS-1'!$B$5:$J$44,5,FALSE))*VLOOKUP(ABSYLD2!K$4,'[1]INTERNAL PARAMETERS-1'!$B$5:$J$44,9,FALSE)*ABSYLD2!$F204</f>
        <v>0</v>
      </c>
      <c r="L204" s="47">
        <f>ABSYLD1!L204*VLOOKUP(ABSYLD2!L$4,'[1]INTERNAL PARAMETERS-1'!$B$5:$J$44,5,FALSE)*VLOOKUP(ABSYLD2!L$4,'[1]INTERNAL PARAMETERS-1'!$B$5:$J$44,7,FALSE)*ABSYLD2!$F204 + ABSYLD1!L204*(1-VLOOKUP(ABSYLD2!L$4,'[1]INTERNAL PARAMETERS-1'!$B$5:$J$44,5,FALSE))*VLOOKUP(ABSYLD2!L$4,'[1]INTERNAL PARAMETERS-1'!$B$5:$J$44,9,FALSE)*ABSYLD2!$F204</f>
        <v>0</v>
      </c>
      <c r="M204" s="47">
        <f>ABSYLD1!M204*VLOOKUP(ABSYLD2!M$4,'[1]INTERNAL PARAMETERS-1'!$B$5:$J$44,5,FALSE)*VLOOKUP(ABSYLD2!M$4,'[1]INTERNAL PARAMETERS-1'!$B$5:$J$44,7,FALSE)*ABSYLD2!$F204 + ABSYLD1!M204*(1-VLOOKUP(ABSYLD2!M$4,'[1]INTERNAL PARAMETERS-1'!$B$5:$J$44,5,FALSE))*VLOOKUP(ABSYLD2!M$4,'[1]INTERNAL PARAMETERS-1'!$B$5:$J$44,9,FALSE)*ABSYLD2!$F204</f>
        <v>0</v>
      </c>
      <c r="N204" s="47">
        <f>ABSYLD1!N204*VLOOKUP(ABSYLD2!N$4,'[1]INTERNAL PARAMETERS-1'!$B$5:$J$44,5,FALSE)*VLOOKUP(ABSYLD2!N$4,'[1]INTERNAL PARAMETERS-1'!$B$5:$J$44,7,FALSE)*ABSYLD2!$F204 + ABSYLD1!N204*(1-VLOOKUP(ABSYLD2!N$4,'[1]INTERNAL PARAMETERS-1'!$B$5:$J$44,5,FALSE))*VLOOKUP(ABSYLD2!N$4,'[1]INTERNAL PARAMETERS-1'!$B$5:$J$44,9,FALSE)*ABSYLD2!$F204</f>
        <v>0</v>
      </c>
      <c r="O204" s="47">
        <f>ABSYLD1!O204*VLOOKUP(ABSYLD2!O$4,'[1]INTERNAL PARAMETERS-1'!$B$5:$J$44,5,FALSE)*VLOOKUP(ABSYLD2!O$4,'[1]INTERNAL PARAMETERS-1'!$B$5:$J$44,7,FALSE)*ABSYLD2!$F204 + ABSYLD1!O204*(1-VLOOKUP(ABSYLD2!O$4,'[1]INTERNAL PARAMETERS-1'!$B$5:$J$44,5,FALSE))*VLOOKUP(ABSYLD2!O$4,'[1]INTERNAL PARAMETERS-1'!$B$5:$J$44,9,FALSE)*ABSYLD2!$F204</f>
        <v>0</v>
      </c>
      <c r="P204" s="47">
        <f>ABSYLD1!P204*VLOOKUP(ABSYLD2!P$4,'[1]INTERNAL PARAMETERS-1'!$B$5:$J$44,5,FALSE)*VLOOKUP(ABSYLD2!P$4,'[1]INTERNAL PARAMETERS-1'!$B$5:$J$44,7,FALSE)*ABSYLD2!$F204 + ABSYLD1!P204*(1-VLOOKUP(ABSYLD2!P$4,'[1]INTERNAL PARAMETERS-1'!$B$5:$J$44,5,FALSE))*VLOOKUP(ABSYLD2!P$4,'[1]INTERNAL PARAMETERS-1'!$B$5:$J$44,9,FALSE)*ABSYLD2!$F204</f>
        <v>0</v>
      </c>
      <c r="Q204" s="47">
        <f>ABSYLD1!Q204*VLOOKUP(ABSYLD2!Q$4,'[1]INTERNAL PARAMETERS-1'!$B$5:$J$44,5,FALSE)*VLOOKUP(ABSYLD2!Q$4,'[1]INTERNAL PARAMETERS-1'!$B$5:$J$44,7,FALSE)*ABSYLD2!$F204 + ABSYLD1!Q204*(1-VLOOKUP(ABSYLD2!Q$4,'[1]INTERNAL PARAMETERS-1'!$B$5:$J$44,5,FALSE))*VLOOKUP(ABSYLD2!Q$4,'[1]INTERNAL PARAMETERS-1'!$B$5:$J$44,9,FALSE)*ABSYLD2!$F204</f>
        <v>0</v>
      </c>
      <c r="R204" s="47">
        <f>ABSYLD1!R204*VLOOKUP(ABSYLD2!R$4,'[1]INTERNAL PARAMETERS-1'!$B$5:$J$44,5,FALSE)*VLOOKUP(ABSYLD2!R$4,'[1]INTERNAL PARAMETERS-1'!$B$5:$J$44,7,FALSE)*ABSYLD2!$F204 + ABSYLD1!R204*(1-VLOOKUP(ABSYLD2!R$4,'[1]INTERNAL PARAMETERS-1'!$B$5:$J$44,5,FALSE))*VLOOKUP(ABSYLD2!R$4,'[1]INTERNAL PARAMETERS-1'!$B$5:$J$44,9,FALSE)*ABSYLD2!$F204</f>
        <v>0</v>
      </c>
      <c r="S204" s="47">
        <f>ABSYLD1!S204*VLOOKUP(ABSYLD2!S$4,'[1]INTERNAL PARAMETERS-1'!$B$5:$J$44,5,FALSE)*VLOOKUP(ABSYLD2!S$4,'[1]INTERNAL PARAMETERS-1'!$B$5:$J$44,7,FALSE)*ABSYLD2!$F204 + ABSYLD1!S204*(1-VLOOKUP(ABSYLD2!S$4,'[1]INTERNAL PARAMETERS-1'!$B$5:$J$44,5,FALSE))*VLOOKUP(ABSYLD2!S$4,'[1]INTERNAL PARAMETERS-1'!$B$5:$J$44,9,FALSE)*ABSYLD2!$F204</f>
        <v>0</v>
      </c>
      <c r="T204" s="47">
        <f>ABSYLD1!T204*VLOOKUP(ABSYLD2!T$4,'[1]INTERNAL PARAMETERS-1'!$B$5:$J$44,5,FALSE)*VLOOKUP(ABSYLD2!T$4,'[1]INTERNAL PARAMETERS-1'!$B$5:$J$44,7,FALSE)*ABSYLD2!$F204 + ABSYLD1!T204*(1-VLOOKUP(ABSYLD2!T$4,'[1]INTERNAL PARAMETERS-1'!$B$5:$J$44,5,FALSE))*VLOOKUP(ABSYLD2!T$4,'[1]INTERNAL PARAMETERS-1'!$B$5:$J$44,9,FALSE)*ABSYLD2!$F204</f>
        <v>0</v>
      </c>
      <c r="U204" s="47">
        <f>ABSYLD1!U204*VLOOKUP(ABSYLD2!U$4,'[1]INTERNAL PARAMETERS-1'!$B$5:$J$44,5,FALSE)*VLOOKUP(ABSYLD2!U$4,'[1]INTERNAL PARAMETERS-1'!$B$5:$J$44,7,FALSE)*ABSYLD2!$F204 + ABSYLD1!U204*(1-VLOOKUP(ABSYLD2!U$4,'[1]INTERNAL PARAMETERS-1'!$B$5:$J$44,5,FALSE))*VLOOKUP(ABSYLD2!U$4,'[1]INTERNAL PARAMETERS-1'!$B$5:$J$44,9,FALSE)*ABSYLD2!$F204</f>
        <v>0</v>
      </c>
      <c r="V204" s="47">
        <f>ABSYLD1!V204*VLOOKUP(ABSYLD2!V$4,'[1]INTERNAL PARAMETERS-1'!$B$5:$J$44,5,FALSE)*VLOOKUP(ABSYLD2!V$4,'[1]INTERNAL PARAMETERS-1'!$B$5:$J$44,7,FALSE)*ABSYLD2!$F204 + ABSYLD1!V204*(1-VLOOKUP(ABSYLD2!V$4,'[1]INTERNAL PARAMETERS-1'!$B$5:$J$44,5,FALSE))*VLOOKUP(ABSYLD2!V$4,'[1]INTERNAL PARAMETERS-1'!$B$5:$J$44,9,FALSE)*ABSYLD2!$F204</f>
        <v>0</v>
      </c>
      <c r="W204" s="47">
        <f>ABSYLD1!W204*VLOOKUP(ABSYLD2!W$4,'[1]INTERNAL PARAMETERS-1'!$B$5:$J$44,5,FALSE)*VLOOKUP(ABSYLD2!W$4,'[1]INTERNAL PARAMETERS-1'!$B$5:$J$44,7,FALSE)*ABSYLD2!$F204 + ABSYLD1!W204*(1-VLOOKUP(ABSYLD2!W$4,'[1]INTERNAL PARAMETERS-1'!$B$5:$J$44,5,FALSE))*VLOOKUP(ABSYLD2!W$4,'[1]INTERNAL PARAMETERS-1'!$B$5:$J$44,9,FALSE)*ABSYLD2!$F204</f>
        <v>0</v>
      </c>
      <c r="X204" s="47">
        <f>ABSYLD1!X204*VLOOKUP(ABSYLD2!X$4,'[1]INTERNAL PARAMETERS-1'!$B$5:$J$44,5,FALSE)*VLOOKUP(ABSYLD2!X$4,'[1]INTERNAL PARAMETERS-1'!$B$5:$J$44,7,FALSE)*ABSYLD2!$F204 + ABSYLD1!X204*(1-VLOOKUP(ABSYLD2!X$4,'[1]INTERNAL PARAMETERS-1'!$B$5:$J$44,5,FALSE))*VLOOKUP(ABSYLD2!X$4,'[1]INTERNAL PARAMETERS-1'!$B$5:$J$44,9,FALSE)*ABSYLD2!$F204</f>
        <v>0</v>
      </c>
      <c r="Y204" s="47">
        <f>ABSYLD1!Y204*VLOOKUP(ABSYLD2!Y$4,'[1]INTERNAL PARAMETERS-1'!$B$5:$J$44,5,FALSE)*VLOOKUP(ABSYLD2!Y$4,'[1]INTERNAL PARAMETERS-1'!$B$5:$J$44,7,FALSE)*ABSYLD2!$F204 + ABSYLD1!Y204*(1-VLOOKUP(ABSYLD2!Y$4,'[1]INTERNAL PARAMETERS-1'!$B$5:$J$44,5,FALSE))*VLOOKUP(ABSYLD2!Y$4,'[1]INTERNAL PARAMETERS-1'!$B$5:$J$44,9,FALSE)*ABSYLD2!$F204</f>
        <v>0</v>
      </c>
      <c r="Z204" s="47">
        <f>ABSYLD1!Z204*VLOOKUP(ABSYLD2!Z$4,'[1]INTERNAL PARAMETERS-1'!$B$5:$J$44,5,FALSE)*VLOOKUP(ABSYLD2!Z$4,'[1]INTERNAL PARAMETERS-1'!$B$5:$J$44,7,FALSE)*ABSYLD2!$F204 + ABSYLD1!Z204*(1-VLOOKUP(ABSYLD2!Z$4,'[1]INTERNAL PARAMETERS-1'!$B$5:$J$44,5,FALSE))*VLOOKUP(ABSYLD2!Z$4,'[1]INTERNAL PARAMETERS-1'!$B$5:$J$44,9,FALSE)*ABSYLD2!$F204</f>
        <v>0</v>
      </c>
      <c r="AA204" s="47">
        <f>ABSYLD1!AA204*VLOOKUP(ABSYLD2!AA$4,'[1]INTERNAL PARAMETERS-1'!$B$5:$J$44,5,FALSE)*VLOOKUP(ABSYLD2!AA$4,'[1]INTERNAL PARAMETERS-1'!$B$5:$J$44,7,FALSE)*ABSYLD2!$F204 + ABSYLD1!AA204*(1-VLOOKUP(ABSYLD2!AA$4,'[1]INTERNAL PARAMETERS-1'!$B$5:$J$44,5,FALSE))*VLOOKUP(ABSYLD2!AA$4,'[1]INTERNAL PARAMETERS-1'!$B$5:$J$44,9,FALSE)*ABSYLD2!$F204</f>
        <v>0</v>
      </c>
      <c r="AB204" s="47">
        <f>ABSYLD1!AB204*VLOOKUP(ABSYLD2!AB$4,'[1]INTERNAL PARAMETERS-1'!$B$5:$J$44,5,FALSE)*VLOOKUP(ABSYLD2!AB$4,'[1]INTERNAL PARAMETERS-1'!$B$5:$J$44,7,FALSE)*ABSYLD2!$F204 + ABSYLD1!AB204*(1-VLOOKUP(ABSYLD2!AB$4,'[1]INTERNAL PARAMETERS-1'!$B$5:$J$44,5,FALSE))*VLOOKUP(ABSYLD2!AB$4,'[1]INTERNAL PARAMETERS-1'!$B$5:$J$44,9,FALSE)*ABSYLD2!$F204</f>
        <v>0</v>
      </c>
      <c r="AC204" s="47">
        <f>ABSYLD1!AC204*VLOOKUP(ABSYLD2!AC$4,'[1]INTERNAL PARAMETERS-1'!$B$5:$J$44,5,FALSE)*VLOOKUP(ABSYLD2!AC$4,'[1]INTERNAL PARAMETERS-1'!$B$5:$J$44,7,FALSE)*ABSYLD2!$F204 + ABSYLD1!AC204*(1-VLOOKUP(ABSYLD2!AC$4,'[1]INTERNAL PARAMETERS-1'!$B$5:$J$44,5,FALSE))*VLOOKUP(ABSYLD2!AC$4,'[1]INTERNAL PARAMETERS-1'!$B$5:$J$44,9,FALSE)*ABSYLD2!$F204</f>
        <v>0</v>
      </c>
      <c r="AD204" s="47">
        <f>ABSYLD1!AD204*VLOOKUP(ABSYLD2!AD$4,'[1]INTERNAL PARAMETERS-1'!$B$5:$J$44,5,FALSE)*VLOOKUP(ABSYLD2!AD$4,'[1]INTERNAL PARAMETERS-1'!$B$5:$J$44,7,FALSE)*ABSYLD2!$F204 + ABSYLD1!AD204*(1-VLOOKUP(ABSYLD2!AD$4,'[1]INTERNAL PARAMETERS-1'!$B$5:$J$44,5,FALSE))*VLOOKUP(ABSYLD2!AD$4,'[1]INTERNAL PARAMETERS-1'!$B$5:$J$44,9,FALSE)*ABSYLD2!$F204</f>
        <v>0</v>
      </c>
      <c r="AE204" s="47">
        <f>ABSYLD1!AE204*VLOOKUP(ABSYLD2!AE$4,'[1]INTERNAL PARAMETERS-1'!$B$5:$J$44,5,FALSE)*VLOOKUP(ABSYLD2!AE$4,'[1]INTERNAL PARAMETERS-1'!$B$5:$J$44,7,FALSE)*ABSYLD2!$F204 + ABSYLD1!AE204*(1-VLOOKUP(ABSYLD2!AE$4,'[1]INTERNAL PARAMETERS-1'!$B$5:$J$44,5,FALSE))*VLOOKUP(ABSYLD2!AE$4,'[1]INTERNAL PARAMETERS-1'!$B$5:$J$44,9,FALSE)*ABSYLD2!$F204</f>
        <v>0</v>
      </c>
      <c r="AF204" s="47">
        <f>ABSYLD1!AF204*VLOOKUP(ABSYLD2!AF$4,'[1]INTERNAL PARAMETERS-1'!$B$5:$J$44,5,FALSE)*VLOOKUP(ABSYLD2!AF$4,'[1]INTERNAL PARAMETERS-1'!$B$5:$J$44,7,FALSE)*ABSYLD2!$F204 + ABSYLD1!AF204*(1-VLOOKUP(ABSYLD2!AF$4,'[1]INTERNAL PARAMETERS-1'!$B$5:$J$44,5,FALSE))*VLOOKUP(ABSYLD2!AF$4,'[1]INTERNAL PARAMETERS-1'!$B$5:$J$44,9,FALSE)*ABSYLD2!$F204</f>
        <v>0</v>
      </c>
      <c r="AG204" s="47">
        <f>ABSYLD1!AG204*VLOOKUP(ABSYLD2!AG$4,'[1]INTERNAL PARAMETERS-1'!$B$5:$J$44,5,FALSE)*VLOOKUP(ABSYLD2!AG$4,'[1]INTERNAL PARAMETERS-1'!$B$5:$J$44,7,FALSE)*ABSYLD2!$F204 + ABSYLD1!AG204*(1-VLOOKUP(ABSYLD2!AG$4,'[1]INTERNAL PARAMETERS-1'!$B$5:$J$44,5,FALSE))*VLOOKUP(ABSYLD2!AG$4,'[1]INTERNAL PARAMETERS-1'!$B$5:$J$44,9,FALSE)*ABSYLD2!$F204</f>
        <v>0</v>
      </c>
      <c r="AH204" s="47">
        <f>ABSYLD1!AH204*VLOOKUP(ABSYLD2!AH$4,'[1]INTERNAL PARAMETERS-1'!$B$5:$J$44,5,FALSE)*VLOOKUP(ABSYLD2!AH$4,'[1]INTERNAL PARAMETERS-1'!$B$5:$J$44,7,FALSE)*ABSYLD2!$F204 + ABSYLD1!AH204*(1-VLOOKUP(ABSYLD2!AH$4,'[1]INTERNAL PARAMETERS-1'!$B$5:$J$44,5,FALSE))*VLOOKUP(ABSYLD2!AH$4,'[1]INTERNAL PARAMETERS-1'!$B$5:$J$44,9,FALSE)*ABSYLD2!$F204</f>
        <v>0</v>
      </c>
      <c r="AI204" s="47">
        <f>ABSYLD1!AI204*VLOOKUP(ABSYLD2!AI$4,'[1]INTERNAL PARAMETERS-1'!$B$5:$J$44,5,FALSE)*VLOOKUP(ABSYLD2!AI$4,'[1]INTERNAL PARAMETERS-1'!$B$5:$J$44,7,FALSE)*ABSYLD2!$F204 + ABSYLD1!AI204*(1-VLOOKUP(ABSYLD2!AI$4,'[1]INTERNAL PARAMETERS-1'!$B$5:$J$44,5,FALSE))*VLOOKUP(ABSYLD2!AI$4,'[1]INTERNAL PARAMETERS-1'!$B$5:$J$44,9,FALSE)*ABSYLD2!$F204</f>
        <v>0</v>
      </c>
      <c r="AJ204" s="47">
        <f>ABSYLD1!AJ204*VLOOKUP(ABSYLD2!AJ$4,'[1]INTERNAL PARAMETERS-1'!$B$5:$J$44,5,FALSE)*VLOOKUP(ABSYLD2!AJ$4,'[1]INTERNAL PARAMETERS-1'!$B$5:$J$44,7,FALSE)*ABSYLD2!$F204 + ABSYLD1!AJ204*(1-VLOOKUP(ABSYLD2!AJ$4,'[1]INTERNAL PARAMETERS-1'!$B$5:$J$44,5,FALSE))*VLOOKUP(ABSYLD2!AJ$4,'[1]INTERNAL PARAMETERS-1'!$B$5:$J$44,9,FALSE)*ABSYLD2!$F204</f>
        <v>0</v>
      </c>
      <c r="AK204" s="47">
        <f>ABSYLD1!AK204*VLOOKUP(ABSYLD2!AK$4,'[1]INTERNAL PARAMETERS-1'!$B$5:$J$44,5,FALSE)*VLOOKUP(ABSYLD2!AK$4,'[1]INTERNAL PARAMETERS-1'!$B$5:$J$44,7,FALSE)*ABSYLD2!$F204 + ABSYLD1!AK204*(1-VLOOKUP(ABSYLD2!AK$4,'[1]INTERNAL PARAMETERS-1'!$B$5:$J$44,5,FALSE))*VLOOKUP(ABSYLD2!AK$4,'[1]INTERNAL PARAMETERS-1'!$B$5:$J$44,9,FALSE)*ABSYLD2!$F204</f>
        <v>0</v>
      </c>
      <c r="AL204" s="47">
        <f>ABSYLD1!AL204*VLOOKUP(ABSYLD2!AL$4,'[1]INTERNAL PARAMETERS-1'!$B$5:$J$44,5,FALSE)*VLOOKUP(ABSYLD2!AL$4,'[1]INTERNAL PARAMETERS-1'!$B$5:$J$44,7,FALSE)*ABSYLD2!$F204 + ABSYLD1!AL204*(1-VLOOKUP(ABSYLD2!AL$4,'[1]INTERNAL PARAMETERS-1'!$B$5:$J$44,5,FALSE))*VLOOKUP(ABSYLD2!AL$4,'[1]INTERNAL PARAMETERS-1'!$B$5:$J$44,9,FALSE)*ABSYLD2!$F204</f>
        <v>0</v>
      </c>
      <c r="AM204" s="47">
        <f>ABSYLD1!AM204*VLOOKUP(ABSYLD2!AM$4,'[1]INTERNAL PARAMETERS-1'!$B$5:$J$44,5,FALSE)*VLOOKUP(ABSYLD2!AM$4,'[1]INTERNAL PARAMETERS-1'!$B$5:$J$44,7,FALSE)*ABSYLD2!$F204 + ABSYLD1!AM204*(1-VLOOKUP(ABSYLD2!AM$4,'[1]INTERNAL PARAMETERS-1'!$B$5:$J$44,5,FALSE))*VLOOKUP(ABSYLD2!AM$4,'[1]INTERNAL PARAMETERS-1'!$B$5:$J$44,9,FALSE)*ABSYLD2!$F204</f>
        <v>0</v>
      </c>
      <c r="AN204" s="47">
        <f>ABSYLD1!AN204*VLOOKUP(ABSYLD2!AN$4,'[1]INTERNAL PARAMETERS-1'!$B$5:$J$44,5,FALSE)*VLOOKUP(ABSYLD2!AN$4,'[1]INTERNAL PARAMETERS-1'!$B$5:$J$44,7,FALSE)*ABSYLD2!$F204 + ABSYLD1!AN204*(1-VLOOKUP(ABSYLD2!AN$4,'[1]INTERNAL PARAMETERS-1'!$B$5:$J$44,5,FALSE))*VLOOKUP(ABSYLD2!AN$4,'[1]INTERNAL PARAMETERS-1'!$B$5:$J$44,9,FALSE)*ABSYLD2!$F204</f>
        <v>0</v>
      </c>
      <c r="AO204" s="47">
        <f>ABSYLD1!AO204*VLOOKUP(ABSYLD2!AO$4,'[1]INTERNAL PARAMETERS-1'!$B$5:$J$44,5,FALSE)*VLOOKUP(ABSYLD2!AO$4,'[1]INTERNAL PARAMETERS-1'!$B$5:$J$44,7,FALSE)*ABSYLD2!$F204 + ABSYLD1!AO204*(1-VLOOKUP(ABSYLD2!AO$4,'[1]INTERNAL PARAMETERS-1'!$B$5:$J$44,5,FALSE))*VLOOKUP(ABSYLD2!AO$4,'[1]INTERNAL PARAMETERS-1'!$B$5:$J$44,9,FALSE)*ABSYLD2!$F204</f>
        <v>0</v>
      </c>
      <c r="AP204" s="47">
        <f>ABSYLD1!AP204*VLOOKUP(ABSYLD2!AP$4,'[1]INTERNAL PARAMETERS-1'!$B$5:$J$44,5,FALSE)*VLOOKUP(ABSYLD2!AP$4,'[1]INTERNAL PARAMETERS-1'!$B$5:$J$44,7,FALSE)*ABSYLD2!$F204 + ABSYLD1!AP204*(1-VLOOKUP(ABSYLD2!AP$4,'[1]INTERNAL PARAMETERS-1'!$B$5:$J$44,5,FALSE))*VLOOKUP(ABSYLD2!AP$4,'[1]INTERNAL PARAMETERS-1'!$B$5:$J$44,9,FALSE)*ABSYLD2!$F204</f>
        <v>0</v>
      </c>
      <c r="AQ204" s="47">
        <f>ABSYLD1!AQ204*VLOOKUP(ABSYLD2!AQ$4,'[1]INTERNAL PARAMETERS-1'!$B$5:$J$44,5,FALSE)*VLOOKUP(ABSYLD2!AQ$4,'[1]INTERNAL PARAMETERS-1'!$B$5:$J$44,7,FALSE)*ABSYLD2!$F204 + ABSYLD1!AQ204*(1-VLOOKUP(ABSYLD2!AQ$4,'[1]INTERNAL PARAMETERS-1'!$B$5:$J$44,5,FALSE))*VLOOKUP(ABSYLD2!AQ$4,'[1]INTERNAL PARAMETERS-1'!$B$5:$J$44,9,FALSE)*ABSYLD2!$F204</f>
        <v>0</v>
      </c>
      <c r="AR204" s="47">
        <f>ABSYLD1!AR204*VLOOKUP(ABSYLD2!AR$4,'[1]INTERNAL PARAMETERS-1'!$B$5:$J$44,5,FALSE)*VLOOKUP(ABSYLD2!AR$4,'[1]INTERNAL PARAMETERS-1'!$B$5:$J$44,7,FALSE)*ABSYLD2!$F204 + ABSYLD1!AR204*(1-VLOOKUP(ABSYLD2!AR$4,'[1]INTERNAL PARAMETERS-1'!$B$5:$J$44,5,FALSE))*VLOOKUP(ABSYLD2!AR$4,'[1]INTERNAL PARAMETERS-1'!$B$5:$J$44,9,FALSE)*ABSYLD2!$F204</f>
        <v>0</v>
      </c>
      <c r="AS204" s="47">
        <f>ABSYLD1!AS204*VLOOKUP(ABSYLD2!AS$4,'[1]INTERNAL PARAMETERS-1'!$B$5:$J$44,5,FALSE)*VLOOKUP(ABSYLD2!AS$4,'[1]INTERNAL PARAMETERS-1'!$B$5:$J$44,7,FALSE)*ABSYLD2!$F204 + ABSYLD1!AS204*(1-VLOOKUP(ABSYLD2!AS$4,'[1]INTERNAL PARAMETERS-1'!$B$5:$J$44,5,FALSE))*VLOOKUP(ABSYLD2!AS$4,'[1]INTERNAL PARAMETERS-1'!$B$5:$J$44,9,FALSE)*ABSYLD2!$F204</f>
        <v>0</v>
      </c>
      <c r="AT204" s="46">
        <f>ABSYLD1!AT204*VLOOKUP(ABSYLD2!AT$4,'[1]INTERNAL PARAMETERS-1'!$B$5:$J$44,5,FALSE)*VLOOKUP(ABSYLD2!AT$4,'[1]INTERNAL PARAMETERS-1'!$B$5:$J$44,7,FALSE)*ABSYLD2!$F204 + ABSYLD1!AT204*(1-VLOOKUP(ABSYLD2!AT$4,'[1]INTERNAL PARAMETERS-1'!$B$5:$J$44,5,FALSE))*VLOOKUP(ABSYLD2!AT$4,'[1]INTERNAL PARAMETERS-1'!$B$5:$J$44,9,FALSE)*ABSYLD2!$F204</f>
        <v>0</v>
      </c>
      <c r="AU204" s="48">
        <f>ABSYLD1!AU204*VLOOKUP(ABSYLD2!AU$4,'[1]INTERNAL PARAMETERS-1'!$B$5:$J$44,5,FALSE)*VLOOKUP(ABSYLD2!AU$4,'[1]INTERNAL PARAMETERS-1'!$B$5:$J$44,6,FALSE)*VLOOKUP(ABSYLD2!AU$4,'[1]INTERNAL PARAMETERS-1'!$B$5:$J$44,3,FALSE) + ABSYLD1!AU204*(1-VLOOKUP(ABSYLD2!AU$4,'[1]INTERNAL PARAMETERS-1'!$B$5:$J$44,5,FALSE))*VLOOKUP(ABSYLD2!AU$4,'[1]INTERNAL PARAMETERS-1'!$B$5:$J$44,8,FALSE)*VLOOKUP(ABSYLD2!AU$4,'[1]INTERNAL PARAMETERS-1'!$B$5:$J$44,3,FALSE)</f>
        <v>0</v>
      </c>
      <c r="AV204" s="47">
        <f>ABSYLD1!AV204*VLOOKUP(ABSYLD2!AV$4,'[1]INTERNAL PARAMETERS-1'!$B$5:$J$44,5,FALSE)*VLOOKUP(ABSYLD2!AV$4,'[1]INTERNAL PARAMETERS-1'!$B$5:$J$44,6,FALSE)*VLOOKUP(ABSYLD2!AV$4,'[1]INTERNAL PARAMETERS-1'!$B$5:$J$44,3,FALSE) + ABSYLD1!AV204*(1-VLOOKUP(ABSYLD2!AV$4,'[1]INTERNAL PARAMETERS-1'!$B$5:$J$44,5,FALSE))*VLOOKUP(ABSYLD2!AV$4,'[1]INTERNAL PARAMETERS-1'!$B$5:$J$44,8,FALSE)*VLOOKUP(ABSYLD2!AV$4,'[1]INTERNAL PARAMETERS-1'!$B$5:$J$44,3,FALSE)</f>
        <v>0</v>
      </c>
      <c r="AW204" s="47">
        <f>ABSYLD1!AW204*VLOOKUP(ABSYLD2!AW$4,'[1]INTERNAL PARAMETERS-1'!$B$5:$J$44,5,FALSE)*VLOOKUP(ABSYLD2!AW$4,'[1]INTERNAL PARAMETERS-1'!$B$5:$J$44,6,FALSE)*VLOOKUP(ABSYLD2!AW$4,'[1]INTERNAL PARAMETERS-1'!$B$5:$J$44,3,FALSE) + ABSYLD1!AW204*(1-VLOOKUP(ABSYLD2!AW$4,'[1]INTERNAL PARAMETERS-1'!$B$5:$J$44,5,FALSE))*VLOOKUP(ABSYLD2!AW$4,'[1]INTERNAL PARAMETERS-1'!$B$5:$J$44,8,FALSE)*VLOOKUP(ABSYLD2!AW$4,'[1]INTERNAL PARAMETERS-1'!$B$5:$J$44,3,FALSE)</f>
        <v>0</v>
      </c>
      <c r="AX204" s="47">
        <f>ABSYLD1!AX204*VLOOKUP(ABSYLD2!AX$4,'[1]INTERNAL PARAMETERS-1'!$B$5:$J$44,5,FALSE)*VLOOKUP(ABSYLD2!AX$4,'[1]INTERNAL PARAMETERS-1'!$B$5:$J$44,6,FALSE)*VLOOKUP(ABSYLD2!AX$4,'[1]INTERNAL PARAMETERS-1'!$B$5:$J$44,3,FALSE) + ABSYLD1!AX204*(1-VLOOKUP(ABSYLD2!AX$4,'[1]INTERNAL PARAMETERS-1'!$B$5:$J$44,5,FALSE))*VLOOKUP(ABSYLD2!AX$4,'[1]INTERNAL PARAMETERS-1'!$B$5:$J$44,8,FALSE)*VLOOKUP(ABSYLD2!AX$4,'[1]INTERNAL PARAMETERS-1'!$B$5:$J$44,3,FALSE)</f>
        <v>0</v>
      </c>
      <c r="AY204" s="47">
        <f>ABSYLD1!AY204*VLOOKUP(ABSYLD2!AY$4,'[1]INTERNAL PARAMETERS-1'!$B$5:$J$44,5,FALSE)*VLOOKUP(ABSYLD2!AY$4,'[1]INTERNAL PARAMETERS-1'!$B$5:$J$44,6,FALSE)*VLOOKUP(ABSYLD2!AY$4,'[1]INTERNAL PARAMETERS-1'!$B$5:$J$44,3,FALSE) + ABSYLD1!AY204*(1-VLOOKUP(ABSYLD2!AY$4,'[1]INTERNAL PARAMETERS-1'!$B$5:$J$44,5,FALSE))*VLOOKUP(ABSYLD2!AY$4,'[1]INTERNAL PARAMETERS-1'!$B$5:$J$44,8,FALSE)*VLOOKUP(ABSYLD2!AY$4,'[1]INTERNAL PARAMETERS-1'!$B$5:$J$44,3,FALSE)</f>
        <v>0</v>
      </c>
      <c r="AZ204" s="47">
        <f>ABSYLD1!AZ204*VLOOKUP(ABSYLD2!AZ$4,'[1]INTERNAL PARAMETERS-1'!$B$5:$J$44,5,FALSE)*VLOOKUP(ABSYLD2!AZ$4,'[1]INTERNAL PARAMETERS-1'!$B$5:$J$44,6,FALSE)*VLOOKUP(ABSYLD2!AZ$4,'[1]INTERNAL PARAMETERS-1'!$B$5:$J$44,3,FALSE) + ABSYLD1!AZ204*(1-VLOOKUP(ABSYLD2!AZ$4,'[1]INTERNAL PARAMETERS-1'!$B$5:$J$44,5,FALSE))*VLOOKUP(ABSYLD2!AZ$4,'[1]INTERNAL PARAMETERS-1'!$B$5:$J$44,8,FALSE)*VLOOKUP(ABSYLD2!AZ$4,'[1]INTERNAL PARAMETERS-1'!$B$5:$J$44,3,FALSE)</f>
        <v>0</v>
      </c>
      <c r="BA204" s="47">
        <f>ABSYLD1!BA204*VLOOKUP(ABSYLD2!BA$4,'[1]INTERNAL PARAMETERS-1'!$B$5:$J$44,5,FALSE)*VLOOKUP(ABSYLD2!BA$4,'[1]INTERNAL PARAMETERS-1'!$B$5:$J$44,6,FALSE)*VLOOKUP(ABSYLD2!BA$4,'[1]INTERNAL PARAMETERS-1'!$B$5:$J$44,3,FALSE) + ABSYLD1!BA204*(1-VLOOKUP(ABSYLD2!BA$4,'[1]INTERNAL PARAMETERS-1'!$B$5:$J$44,5,FALSE))*VLOOKUP(ABSYLD2!BA$4,'[1]INTERNAL PARAMETERS-1'!$B$5:$J$44,8,FALSE)*VLOOKUP(ABSYLD2!BA$4,'[1]INTERNAL PARAMETERS-1'!$B$5:$J$44,3,FALSE)</f>
        <v>0</v>
      </c>
      <c r="BB204" s="47">
        <f>ABSYLD1!BB204*VLOOKUP(ABSYLD2!BB$4,'[1]INTERNAL PARAMETERS-1'!$B$5:$J$44,5,FALSE)*VLOOKUP(ABSYLD2!BB$4,'[1]INTERNAL PARAMETERS-1'!$B$5:$J$44,6,FALSE)*VLOOKUP(ABSYLD2!BB$4,'[1]INTERNAL PARAMETERS-1'!$B$5:$J$44,3,FALSE) + ABSYLD1!BB204*(1-VLOOKUP(ABSYLD2!BB$4,'[1]INTERNAL PARAMETERS-1'!$B$5:$J$44,5,FALSE))*VLOOKUP(ABSYLD2!BB$4,'[1]INTERNAL PARAMETERS-1'!$B$5:$J$44,8,FALSE)*VLOOKUP(ABSYLD2!BB$4,'[1]INTERNAL PARAMETERS-1'!$B$5:$J$44,3,FALSE)</f>
        <v>0</v>
      </c>
      <c r="BC204" s="47">
        <f>ABSYLD1!BC204*VLOOKUP(ABSYLD2!BC$4,'[1]INTERNAL PARAMETERS-1'!$B$5:$J$44,5,FALSE)*VLOOKUP(ABSYLD2!BC$4,'[1]INTERNAL PARAMETERS-1'!$B$5:$J$44,6,FALSE)*VLOOKUP(ABSYLD2!BC$4,'[1]INTERNAL PARAMETERS-1'!$B$5:$J$44,3,FALSE) + ABSYLD1!BC204*(1-VLOOKUP(ABSYLD2!BC$4,'[1]INTERNAL PARAMETERS-1'!$B$5:$J$44,5,FALSE))*VLOOKUP(ABSYLD2!BC$4,'[1]INTERNAL PARAMETERS-1'!$B$5:$J$44,8,FALSE)*VLOOKUP(ABSYLD2!BC$4,'[1]INTERNAL PARAMETERS-1'!$B$5:$J$44,3,FALSE)</f>
        <v>0</v>
      </c>
      <c r="BD204" s="47">
        <f>ABSYLD1!BD204*VLOOKUP(ABSYLD2!BD$4,'[1]INTERNAL PARAMETERS-1'!$B$5:$J$44,5,FALSE)*VLOOKUP(ABSYLD2!BD$4,'[1]INTERNAL PARAMETERS-1'!$B$5:$J$44,6,FALSE)*VLOOKUP(ABSYLD2!BD$4,'[1]INTERNAL PARAMETERS-1'!$B$5:$J$44,3,FALSE) + ABSYLD1!BD204*(1-VLOOKUP(ABSYLD2!BD$4,'[1]INTERNAL PARAMETERS-1'!$B$5:$J$44,5,FALSE))*VLOOKUP(ABSYLD2!BD$4,'[1]INTERNAL PARAMETERS-1'!$B$5:$J$44,8,FALSE)*VLOOKUP(ABSYLD2!BD$4,'[1]INTERNAL PARAMETERS-1'!$B$5:$J$44,3,FALSE)</f>
        <v>0</v>
      </c>
      <c r="BE204" s="47">
        <f>ABSYLD1!BE204*VLOOKUP(ABSYLD2!BE$4,'[1]INTERNAL PARAMETERS-1'!$B$5:$J$44,5,FALSE)*VLOOKUP(ABSYLD2!BE$4,'[1]INTERNAL PARAMETERS-1'!$B$5:$J$44,6,FALSE)*VLOOKUP(ABSYLD2!BE$4,'[1]INTERNAL PARAMETERS-1'!$B$5:$J$44,3,FALSE) + ABSYLD1!BE204*(1-VLOOKUP(ABSYLD2!BE$4,'[1]INTERNAL PARAMETERS-1'!$B$5:$J$44,5,FALSE))*VLOOKUP(ABSYLD2!BE$4,'[1]INTERNAL PARAMETERS-1'!$B$5:$J$44,8,FALSE)*VLOOKUP(ABSYLD2!BE$4,'[1]INTERNAL PARAMETERS-1'!$B$5:$J$44,3,FALSE)</f>
        <v>0</v>
      </c>
      <c r="BF204" s="47">
        <f>ABSYLD1!BF204*VLOOKUP(ABSYLD2!BF$4,'[1]INTERNAL PARAMETERS-1'!$B$5:$J$44,5,FALSE)*VLOOKUP(ABSYLD2!BF$4,'[1]INTERNAL PARAMETERS-1'!$B$5:$J$44,6,FALSE)*VLOOKUP(ABSYLD2!BF$4,'[1]INTERNAL PARAMETERS-1'!$B$5:$J$44,3,FALSE) + ABSYLD1!BF204*(1-VLOOKUP(ABSYLD2!BF$4,'[1]INTERNAL PARAMETERS-1'!$B$5:$J$44,5,FALSE))*VLOOKUP(ABSYLD2!BF$4,'[1]INTERNAL PARAMETERS-1'!$B$5:$J$44,8,FALSE)*VLOOKUP(ABSYLD2!BF$4,'[1]INTERNAL PARAMETERS-1'!$B$5:$J$44,3,FALSE)</f>
        <v>0</v>
      </c>
      <c r="BG204" s="47">
        <f>ABSYLD1!BG204*VLOOKUP(ABSYLD2!BG$4,'[1]INTERNAL PARAMETERS-1'!$B$5:$J$44,5,FALSE)*VLOOKUP(ABSYLD2!BG$4,'[1]INTERNAL PARAMETERS-1'!$B$5:$J$44,6,FALSE)*VLOOKUP(ABSYLD2!BG$4,'[1]INTERNAL PARAMETERS-1'!$B$5:$J$44,3,FALSE) + ABSYLD1!BG204*(1-VLOOKUP(ABSYLD2!BG$4,'[1]INTERNAL PARAMETERS-1'!$B$5:$J$44,5,FALSE))*VLOOKUP(ABSYLD2!BG$4,'[1]INTERNAL PARAMETERS-1'!$B$5:$J$44,8,FALSE)*VLOOKUP(ABSYLD2!BG$4,'[1]INTERNAL PARAMETERS-1'!$B$5:$J$44,3,FALSE)</f>
        <v>0</v>
      </c>
      <c r="BH204" s="47">
        <f>ABSYLD1!BH204*VLOOKUP(ABSYLD2!BH$4,'[1]INTERNAL PARAMETERS-1'!$B$5:$J$44,5,FALSE)*VLOOKUP(ABSYLD2!BH$4,'[1]INTERNAL PARAMETERS-1'!$B$5:$J$44,6,FALSE)*VLOOKUP(ABSYLD2!BH$4,'[1]INTERNAL PARAMETERS-1'!$B$5:$J$44,3,FALSE) + ABSYLD1!BH204*(1-VLOOKUP(ABSYLD2!BH$4,'[1]INTERNAL PARAMETERS-1'!$B$5:$J$44,5,FALSE))*VLOOKUP(ABSYLD2!BH$4,'[1]INTERNAL PARAMETERS-1'!$B$5:$J$44,8,FALSE)*VLOOKUP(ABSYLD2!BH$4,'[1]INTERNAL PARAMETERS-1'!$B$5:$J$44,3,FALSE)</f>
        <v>0</v>
      </c>
      <c r="BI204" s="47">
        <f>ABSYLD1!BI204*VLOOKUP(ABSYLD2!BI$4,'[1]INTERNAL PARAMETERS-1'!$B$5:$J$44,5,FALSE)*VLOOKUP(ABSYLD2!BI$4,'[1]INTERNAL PARAMETERS-1'!$B$5:$J$44,6,FALSE)*VLOOKUP(ABSYLD2!BI$4,'[1]INTERNAL PARAMETERS-1'!$B$5:$J$44,3,FALSE) + ABSYLD1!BI204*(1-VLOOKUP(ABSYLD2!BI$4,'[1]INTERNAL PARAMETERS-1'!$B$5:$J$44,5,FALSE))*VLOOKUP(ABSYLD2!BI$4,'[1]INTERNAL PARAMETERS-1'!$B$5:$J$44,8,FALSE)*VLOOKUP(ABSYLD2!BI$4,'[1]INTERNAL PARAMETERS-1'!$B$5:$J$44,3,FALSE)</f>
        <v>0</v>
      </c>
      <c r="BJ204" s="47">
        <f>ABSYLD1!BJ204*VLOOKUP(ABSYLD2!BJ$4,'[1]INTERNAL PARAMETERS-1'!$B$5:$J$44,5,FALSE)*VLOOKUP(ABSYLD2!BJ$4,'[1]INTERNAL PARAMETERS-1'!$B$5:$J$44,6,FALSE)*VLOOKUP(ABSYLD2!BJ$4,'[1]INTERNAL PARAMETERS-1'!$B$5:$J$44,3,FALSE) + ABSYLD1!BJ204*(1-VLOOKUP(ABSYLD2!BJ$4,'[1]INTERNAL PARAMETERS-1'!$B$5:$J$44,5,FALSE))*VLOOKUP(ABSYLD2!BJ$4,'[1]INTERNAL PARAMETERS-1'!$B$5:$J$44,8,FALSE)*VLOOKUP(ABSYLD2!BJ$4,'[1]INTERNAL PARAMETERS-1'!$B$5:$J$44,3,FALSE)</f>
        <v>0</v>
      </c>
      <c r="BK204" s="47">
        <f>ABSYLD1!BK204*VLOOKUP(ABSYLD2!BK$4,'[1]INTERNAL PARAMETERS-1'!$B$5:$J$44,5,FALSE)*VLOOKUP(ABSYLD2!BK$4,'[1]INTERNAL PARAMETERS-1'!$B$5:$J$44,6,FALSE)*VLOOKUP(ABSYLD2!BK$4,'[1]INTERNAL PARAMETERS-1'!$B$5:$J$44,3,FALSE) + ABSYLD1!BK204*(1-VLOOKUP(ABSYLD2!BK$4,'[1]INTERNAL PARAMETERS-1'!$B$5:$J$44,5,FALSE))*VLOOKUP(ABSYLD2!BK$4,'[1]INTERNAL PARAMETERS-1'!$B$5:$J$44,8,FALSE)*VLOOKUP(ABSYLD2!BK$4,'[1]INTERNAL PARAMETERS-1'!$B$5:$J$44,3,FALSE)</f>
        <v>0</v>
      </c>
      <c r="BL204" s="47">
        <f>ABSYLD1!BL204*VLOOKUP(ABSYLD2!BL$4,'[1]INTERNAL PARAMETERS-1'!$B$5:$J$44,5,FALSE)*VLOOKUP(ABSYLD2!BL$4,'[1]INTERNAL PARAMETERS-1'!$B$5:$J$44,6,FALSE)*VLOOKUP(ABSYLD2!BL$4,'[1]INTERNAL PARAMETERS-1'!$B$5:$J$44,3,FALSE) + ABSYLD1!BL204*(1-VLOOKUP(ABSYLD2!BL$4,'[1]INTERNAL PARAMETERS-1'!$B$5:$J$44,5,FALSE))*VLOOKUP(ABSYLD2!BL$4,'[1]INTERNAL PARAMETERS-1'!$B$5:$J$44,8,FALSE)*VLOOKUP(ABSYLD2!BL$4,'[1]INTERNAL PARAMETERS-1'!$B$5:$J$44,3,FALSE)</f>
        <v>0</v>
      </c>
      <c r="BM204" s="47">
        <f>ABSYLD1!BM204*VLOOKUP(ABSYLD2!BM$4,'[1]INTERNAL PARAMETERS-1'!$B$5:$J$44,5,FALSE)*VLOOKUP(ABSYLD2!BM$4,'[1]INTERNAL PARAMETERS-1'!$B$5:$J$44,6,FALSE)*VLOOKUP(ABSYLD2!BM$4,'[1]INTERNAL PARAMETERS-1'!$B$5:$J$44,3,FALSE) + ABSYLD1!BM204*(1-VLOOKUP(ABSYLD2!BM$4,'[1]INTERNAL PARAMETERS-1'!$B$5:$J$44,5,FALSE))*VLOOKUP(ABSYLD2!BM$4,'[1]INTERNAL PARAMETERS-1'!$B$5:$J$44,8,FALSE)*VLOOKUP(ABSYLD2!BM$4,'[1]INTERNAL PARAMETERS-1'!$B$5:$J$44,3,FALSE)</f>
        <v>0</v>
      </c>
      <c r="BN204" s="47">
        <f>ABSYLD1!BN204*VLOOKUP(ABSYLD2!BN$4,'[1]INTERNAL PARAMETERS-1'!$B$5:$J$44,5,FALSE)*VLOOKUP(ABSYLD2!BN$4,'[1]INTERNAL PARAMETERS-1'!$B$5:$J$44,6,FALSE)*VLOOKUP(ABSYLD2!BN$4,'[1]INTERNAL PARAMETERS-1'!$B$5:$J$44,3,FALSE) + ABSYLD1!BN204*(1-VLOOKUP(ABSYLD2!BN$4,'[1]INTERNAL PARAMETERS-1'!$B$5:$J$44,5,FALSE))*VLOOKUP(ABSYLD2!BN$4,'[1]INTERNAL PARAMETERS-1'!$B$5:$J$44,8,FALSE)*VLOOKUP(ABSYLD2!BN$4,'[1]INTERNAL PARAMETERS-1'!$B$5:$J$44,3,FALSE)</f>
        <v>0</v>
      </c>
      <c r="BO204" s="47">
        <f>ABSYLD1!BO204*VLOOKUP(ABSYLD2!BO$4,'[1]INTERNAL PARAMETERS-1'!$B$5:$J$44,5,FALSE)*VLOOKUP(ABSYLD2!BO$4,'[1]INTERNAL PARAMETERS-1'!$B$5:$J$44,6,FALSE)*VLOOKUP(ABSYLD2!BO$4,'[1]INTERNAL PARAMETERS-1'!$B$5:$J$44,3,FALSE) + ABSYLD1!BO204*(1-VLOOKUP(ABSYLD2!BO$4,'[1]INTERNAL PARAMETERS-1'!$B$5:$J$44,5,FALSE))*VLOOKUP(ABSYLD2!BO$4,'[1]INTERNAL PARAMETERS-1'!$B$5:$J$44,8,FALSE)*VLOOKUP(ABSYLD2!BO$4,'[1]INTERNAL PARAMETERS-1'!$B$5:$J$44,3,FALSE)</f>
        <v>0</v>
      </c>
      <c r="BP204" s="47">
        <f>ABSYLD1!BP204*VLOOKUP(ABSYLD2!BP$4,'[1]INTERNAL PARAMETERS-1'!$B$5:$J$44,5,FALSE)*VLOOKUP(ABSYLD2!BP$4,'[1]INTERNAL PARAMETERS-1'!$B$5:$J$44,6,FALSE)*VLOOKUP(ABSYLD2!BP$4,'[1]INTERNAL PARAMETERS-1'!$B$5:$J$44,3,FALSE) + ABSYLD1!BP204*(1-VLOOKUP(ABSYLD2!BP$4,'[1]INTERNAL PARAMETERS-1'!$B$5:$J$44,5,FALSE))*VLOOKUP(ABSYLD2!BP$4,'[1]INTERNAL PARAMETERS-1'!$B$5:$J$44,8,FALSE)*VLOOKUP(ABSYLD2!BP$4,'[1]INTERNAL PARAMETERS-1'!$B$5:$J$44,3,FALSE)</f>
        <v>0</v>
      </c>
      <c r="BQ204" s="47">
        <f>ABSYLD1!BQ204*VLOOKUP(ABSYLD2!BQ$4,'[1]INTERNAL PARAMETERS-1'!$B$5:$J$44,5,FALSE)*VLOOKUP(ABSYLD2!BQ$4,'[1]INTERNAL PARAMETERS-1'!$B$5:$J$44,6,FALSE)*VLOOKUP(ABSYLD2!BQ$4,'[1]INTERNAL PARAMETERS-1'!$B$5:$J$44,3,FALSE) + ABSYLD1!BQ204*(1-VLOOKUP(ABSYLD2!BQ$4,'[1]INTERNAL PARAMETERS-1'!$B$5:$J$44,5,FALSE))*VLOOKUP(ABSYLD2!BQ$4,'[1]INTERNAL PARAMETERS-1'!$B$5:$J$44,8,FALSE)*VLOOKUP(ABSYLD2!BQ$4,'[1]INTERNAL PARAMETERS-1'!$B$5:$J$44,3,FALSE)</f>
        <v>0</v>
      </c>
      <c r="BR204" s="47">
        <f>ABSYLD1!BR204*VLOOKUP(ABSYLD2!BR$4,'[1]INTERNAL PARAMETERS-1'!$B$5:$J$44,5,FALSE)*VLOOKUP(ABSYLD2!BR$4,'[1]INTERNAL PARAMETERS-1'!$B$5:$J$44,6,FALSE)*VLOOKUP(ABSYLD2!BR$4,'[1]INTERNAL PARAMETERS-1'!$B$5:$J$44,3,FALSE) + ABSYLD1!BR204*(1-VLOOKUP(ABSYLD2!BR$4,'[1]INTERNAL PARAMETERS-1'!$B$5:$J$44,5,FALSE))*VLOOKUP(ABSYLD2!BR$4,'[1]INTERNAL PARAMETERS-1'!$B$5:$J$44,8,FALSE)*VLOOKUP(ABSYLD2!BR$4,'[1]INTERNAL PARAMETERS-1'!$B$5:$J$44,3,FALSE)</f>
        <v>0</v>
      </c>
      <c r="BS204" s="47">
        <f>ABSYLD1!BS204*VLOOKUP(ABSYLD2!BS$4,'[1]INTERNAL PARAMETERS-1'!$B$5:$J$44,5,FALSE)*VLOOKUP(ABSYLD2!BS$4,'[1]INTERNAL PARAMETERS-1'!$B$5:$J$44,6,FALSE)*VLOOKUP(ABSYLD2!BS$4,'[1]INTERNAL PARAMETERS-1'!$B$5:$J$44,3,FALSE) + ABSYLD1!BS204*(1-VLOOKUP(ABSYLD2!BS$4,'[1]INTERNAL PARAMETERS-1'!$B$5:$J$44,5,FALSE))*VLOOKUP(ABSYLD2!BS$4,'[1]INTERNAL PARAMETERS-1'!$B$5:$J$44,8,FALSE)*VLOOKUP(ABSYLD2!BS$4,'[1]INTERNAL PARAMETERS-1'!$B$5:$J$44,3,FALSE)</f>
        <v>0</v>
      </c>
      <c r="BT204" s="47">
        <f>ABSYLD1!BT204*VLOOKUP(ABSYLD2!BT$4,'[1]INTERNAL PARAMETERS-1'!$B$5:$J$44,5,FALSE)*VLOOKUP(ABSYLD2!BT$4,'[1]INTERNAL PARAMETERS-1'!$B$5:$J$44,6,FALSE)*VLOOKUP(ABSYLD2!BT$4,'[1]INTERNAL PARAMETERS-1'!$B$5:$J$44,3,FALSE) + ABSYLD1!BT204*(1-VLOOKUP(ABSYLD2!BT$4,'[1]INTERNAL PARAMETERS-1'!$B$5:$J$44,5,FALSE))*VLOOKUP(ABSYLD2!BT$4,'[1]INTERNAL PARAMETERS-1'!$B$5:$J$44,8,FALSE)*VLOOKUP(ABSYLD2!BT$4,'[1]INTERNAL PARAMETERS-1'!$B$5:$J$44,3,FALSE)</f>
        <v>0</v>
      </c>
      <c r="BU204" s="47">
        <f>ABSYLD1!BU204*VLOOKUP(ABSYLD2!BU$4,'[1]INTERNAL PARAMETERS-1'!$B$5:$J$44,5,FALSE)*VLOOKUP(ABSYLD2!BU$4,'[1]INTERNAL PARAMETERS-1'!$B$5:$J$44,6,FALSE)*VLOOKUP(ABSYLD2!BU$4,'[1]INTERNAL PARAMETERS-1'!$B$5:$J$44,3,FALSE) + ABSYLD1!BU204*(1-VLOOKUP(ABSYLD2!BU$4,'[1]INTERNAL PARAMETERS-1'!$B$5:$J$44,5,FALSE))*VLOOKUP(ABSYLD2!BU$4,'[1]INTERNAL PARAMETERS-1'!$B$5:$J$44,8,FALSE)*VLOOKUP(ABSYLD2!BU$4,'[1]INTERNAL PARAMETERS-1'!$B$5:$J$44,3,FALSE)</f>
        <v>0</v>
      </c>
      <c r="BV204" s="47">
        <f>ABSYLD1!BV204*VLOOKUP(ABSYLD2!BV$4,'[1]INTERNAL PARAMETERS-1'!$B$5:$J$44,5,FALSE)*VLOOKUP(ABSYLD2!BV$4,'[1]INTERNAL PARAMETERS-1'!$B$5:$J$44,6,FALSE)*VLOOKUP(ABSYLD2!BV$4,'[1]INTERNAL PARAMETERS-1'!$B$5:$J$44,3,FALSE) + ABSYLD1!BV204*(1-VLOOKUP(ABSYLD2!BV$4,'[1]INTERNAL PARAMETERS-1'!$B$5:$J$44,5,FALSE))*VLOOKUP(ABSYLD2!BV$4,'[1]INTERNAL PARAMETERS-1'!$B$5:$J$44,8,FALSE)*VLOOKUP(ABSYLD2!BV$4,'[1]INTERNAL PARAMETERS-1'!$B$5:$J$44,3,FALSE)</f>
        <v>0</v>
      </c>
      <c r="BW204" s="47">
        <f>ABSYLD1!BW204*VLOOKUP(ABSYLD2!BW$4,'[1]INTERNAL PARAMETERS-1'!$B$5:$J$44,5,FALSE)*VLOOKUP(ABSYLD2!BW$4,'[1]INTERNAL PARAMETERS-1'!$B$5:$J$44,6,FALSE)*VLOOKUP(ABSYLD2!BW$4,'[1]INTERNAL PARAMETERS-1'!$B$5:$J$44,3,FALSE) + ABSYLD1!BW204*(1-VLOOKUP(ABSYLD2!BW$4,'[1]INTERNAL PARAMETERS-1'!$B$5:$J$44,5,FALSE))*VLOOKUP(ABSYLD2!BW$4,'[1]INTERNAL PARAMETERS-1'!$B$5:$J$44,8,FALSE)*VLOOKUP(ABSYLD2!BW$4,'[1]INTERNAL PARAMETERS-1'!$B$5:$J$44,3,FALSE)</f>
        <v>0</v>
      </c>
      <c r="BX204" s="47">
        <f>ABSYLD1!BX204*VLOOKUP(ABSYLD2!BX$4,'[1]INTERNAL PARAMETERS-1'!$B$5:$J$44,5,FALSE)*VLOOKUP(ABSYLD2!BX$4,'[1]INTERNAL PARAMETERS-1'!$B$5:$J$44,6,FALSE)*VLOOKUP(ABSYLD2!BX$4,'[1]INTERNAL PARAMETERS-1'!$B$5:$J$44,3,FALSE) + ABSYLD1!BX204*(1-VLOOKUP(ABSYLD2!BX$4,'[1]INTERNAL PARAMETERS-1'!$B$5:$J$44,5,FALSE))*VLOOKUP(ABSYLD2!BX$4,'[1]INTERNAL PARAMETERS-1'!$B$5:$J$44,8,FALSE)*VLOOKUP(ABSYLD2!BX$4,'[1]INTERNAL PARAMETERS-1'!$B$5:$J$44,3,FALSE)</f>
        <v>0</v>
      </c>
      <c r="BY204" s="47">
        <f>ABSYLD1!BY204*VLOOKUP(ABSYLD2!BY$4,'[1]INTERNAL PARAMETERS-1'!$B$5:$J$44,5,FALSE)*VLOOKUP(ABSYLD2!BY$4,'[1]INTERNAL PARAMETERS-1'!$B$5:$J$44,6,FALSE)*VLOOKUP(ABSYLD2!BY$4,'[1]INTERNAL PARAMETERS-1'!$B$5:$J$44,3,FALSE) + ABSYLD1!BY204*(1-VLOOKUP(ABSYLD2!BY$4,'[1]INTERNAL PARAMETERS-1'!$B$5:$J$44,5,FALSE))*VLOOKUP(ABSYLD2!BY$4,'[1]INTERNAL PARAMETERS-1'!$B$5:$J$44,8,FALSE)*VLOOKUP(ABSYLD2!BY$4,'[1]INTERNAL PARAMETERS-1'!$B$5:$J$44,3,FALSE)</f>
        <v>0</v>
      </c>
      <c r="BZ204" s="47">
        <f>ABSYLD1!BZ204*VLOOKUP(ABSYLD2!BZ$4,'[1]INTERNAL PARAMETERS-1'!$B$5:$J$44,5,FALSE)*VLOOKUP(ABSYLD2!BZ$4,'[1]INTERNAL PARAMETERS-1'!$B$5:$J$44,6,FALSE)*VLOOKUP(ABSYLD2!BZ$4,'[1]INTERNAL PARAMETERS-1'!$B$5:$J$44,3,FALSE) + ABSYLD1!BZ204*(1-VLOOKUP(ABSYLD2!BZ$4,'[1]INTERNAL PARAMETERS-1'!$B$5:$J$44,5,FALSE))*VLOOKUP(ABSYLD2!BZ$4,'[1]INTERNAL PARAMETERS-1'!$B$5:$J$44,8,FALSE)*VLOOKUP(ABSYLD2!BZ$4,'[1]INTERNAL PARAMETERS-1'!$B$5:$J$44,3,FALSE)</f>
        <v>0</v>
      </c>
      <c r="CA204" s="47">
        <f>ABSYLD1!CA204*VLOOKUP(ABSYLD2!CA$4,'[1]INTERNAL PARAMETERS-1'!$B$5:$J$44,5,FALSE)*VLOOKUP(ABSYLD2!CA$4,'[1]INTERNAL PARAMETERS-1'!$B$5:$J$44,6,FALSE)*VLOOKUP(ABSYLD2!CA$4,'[1]INTERNAL PARAMETERS-1'!$B$5:$J$44,3,FALSE) + ABSYLD1!CA204*(1-VLOOKUP(ABSYLD2!CA$4,'[1]INTERNAL PARAMETERS-1'!$B$5:$J$44,5,FALSE))*VLOOKUP(ABSYLD2!CA$4,'[1]INTERNAL PARAMETERS-1'!$B$5:$J$44,8,FALSE)*VLOOKUP(ABSYLD2!CA$4,'[1]INTERNAL PARAMETERS-1'!$B$5:$J$44,3,FALSE)</f>
        <v>0</v>
      </c>
      <c r="CB204" s="47">
        <f>ABSYLD1!CB204*VLOOKUP(ABSYLD2!CB$4,'[1]INTERNAL PARAMETERS-1'!$B$5:$J$44,5,FALSE)*VLOOKUP(ABSYLD2!CB$4,'[1]INTERNAL PARAMETERS-1'!$B$5:$J$44,6,FALSE)*VLOOKUP(ABSYLD2!CB$4,'[1]INTERNAL PARAMETERS-1'!$B$5:$J$44,3,FALSE) + ABSYLD1!CB204*(1-VLOOKUP(ABSYLD2!CB$4,'[1]INTERNAL PARAMETERS-1'!$B$5:$J$44,5,FALSE))*VLOOKUP(ABSYLD2!CB$4,'[1]INTERNAL PARAMETERS-1'!$B$5:$J$44,8,FALSE)*VLOOKUP(ABSYLD2!CB$4,'[1]INTERNAL PARAMETERS-1'!$B$5:$J$44,3,FALSE)</f>
        <v>0</v>
      </c>
      <c r="CC204" s="47">
        <f>ABSYLD1!CC204*VLOOKUP(ABSYLD2!CC$4,'[1]INTERNAL PARAMETERS-1'!$B$5:$J$44,5,FALSE)*VLOOKUP(ABSYLD2!CC$4,'[1]INTERNAL PARAMETERS-1'!$B$5:$J$44,6,FALSE)*VLOOKUP(ABSYLD2!CC$4,'[1]INTERNAL PARAMETERS-1'!$B$5:$J$44,3,FALSE) + ABSYLD1!CC204*(1-VLOOKUP(ABSYLD2!CC$4,'[1]INTERNAL PARAMETERS-1'!$B$5:$J$44,5,FALSE))*VLOOKUP(ABSYLD2!CC$4,'[1]INTERNAL PARAMETERS-1'!$B$5:$J$44,8,FALSE)*VLOOKUP(ABSYLD2!CC$4,'[1]INTERNAL PARAMETERS-1'!$B$5:$J$44,3,FALSE)</f>
        <v>0</v>
      </c>
      <c r="CD204" s="47">
        <f>ABSYLD1!CD204*VLOOKUP(ABSYLD2!CD$4,'[1]INTERNAL PARAMETERS-1'!$B$5:$J$44,5,FALSE)*VLOOKUP(ABSYLD2!CD$4,'[1]INTERNAL PARAMETERS-1'!$B$5:$J$44,6,FALSE)*VLOOKUP(ABSYLD2!CD$4,'[1]INTERNAL PARAMETERS-1'!$B$5:$J$44,3,FALSE) + ABSYLD1!CD204*(1-VLOOKUP(ABSYLD2!CD$4,'[1]INTERNAL PARAMETERS-1'!$B$5:$J$44,5,FALSE))*VLOOKUP(ABSYLD2!CD$4,'[1]INTERNAL PARAMETERS-1'!$B$5:$J$44,8,FALSE)*VLOOKUP(ABSYLD2!CD$4,'[1]INTERNAL PARAMETERS-1'!$B$5:$J$44,3,FALSE)</f>
        <v>0</v>
      </c>
      <c r="CE204" s="47">
        <f>ABSYLD1!CE204*VLOOKUP(ABSYLD2!CE$4,'[1]INTERNAL PARAMETERS-1'!$B$5:$J$44,5,FALSE)*VLOOKUP(ABSYLD2!CE$4,'[1]INTERNAL PARAMETERS-1'!$B$5:$J$44,6,FALSE)*VLOOKUP(ABSYLD2!CE$4,'[1]INTERNAL PARAMETERS-1'!$B$5:$J$44,3,FALSE) + ABSYLD1!CE204*(1-VLOOKUP(ABSYLD2!CE$4,'[1]INTERNAL PARAMETERS-1'!$B$5:$J$44,5,FALSE))*VLOOKUP(ABSYLD2!CE$4,'[1]INTERNAL PARAMETERS-1'!$B$5:$J$44,8,FALSE)*VLOOKUP(ABSYLD2!CE$4,'[1]INTERNAL PARAMETERS-1'!$B$5:$J$44,3,FALSE)</f>
        <v>0</v>
      </c>
      <c r="CF204" s="47">
        <f>ABSYLD1!CF204*VLOOKUP(ABSYLD2!CF$4,'[1]INTERNAL PARAMETERS-1'!$B$5:$J$44,5,FALSE)*VLOOKUP(ABSYLD2!CF$4,'[1]INTERNAL PARAMETERS-1'!$B$5:$J$44,6,FALSE)*VLOOKUP(ABSYLD2!CF$4,'[1]INTERNAL PARAMETERS-1'!$B$5:$J$44,3,FALSE) + ABSYLD1!CF204*(1-VLOOKUP(ABSYLD2!CF$4,'[1]INTERNAL PARAMETERS-1'!$B$5:$J$44,5,FALSE))*VLOOKUP(ABSYLD2!CF$4,'[1]INTERNAL PARAMETERS-1'!$B$5:$J$44,8,FALSE)*VLOOKUP(ABSYLD2!CF$4,'[1]INTERNAL PARAMETERS-1'!$B$5:$J$44,3,FALSE)</f>
        <v>0</v>
      </c>
      <c r="CG204" s="47">
        <f>ABSYLD1!CG204*VLOOKUP(ABSYLD2!CG$4,'[1]INTERNAL PARAMETERS-1'!$B$5:$J$44,5,FALSE)*VLOOKUP(ABSYLD2!CG$4,'[1]INTERNAL PARAMETERS-1'!$B$5:$J$44,6,FALSE)*VLOOKUP(ABSYLD2!CG$4,'[1]INTERNAL PARAMETERS-1'!$B$5:$J$44,3,FALSE) + ABSYLD1!CG204*(1-VLOOKUP(ABSYLD2!CG$4,'[1]INTERNAL PARAMETERS-1'!$B$5:$J$44,5,FALSE))*VLOOKUP(ABSYLD2!CG$4,'[1]INTERNAL PARAMETERS-1'!$B$5:$J$44,8,FALSE)*VLOOKUP(ABSYLD2!CG$4,'[1]INTERNAL PARAMETERS-1'!$B$5:$J$44,3,FALSE)</f>
        <v>0</v>
      </c>
      <c r="CH204" s="46">
        <f>ABSYLD1!CH204*VLOOKUP(ABSYLD2!CH$4,'[1]INTERNAL PARAMETERS-1'!$B$5:$J$44,5,FALSE)*VLOOKUP(ABSYLD2!CH$4,'[1]INTERNAL PARAMETERS-1'!$B$5:$J$44,6,FALSE)*VLOOKUP(ABSYLD2!CH$4,'[1]INTERNAL PARAMETERS-1'!$B$5:$J$44,3,FALSE) + ABSYLD1!CH204*(1-VLOOKUP(ABSYLD2!CH$4,'[1]INTERNAL PARAMETERS-1'!$B$5:$J$44,5,FALSE))*VLOOKUP(ABSYLD2!CH$4,'[1]INTERNAL PARAMETERS-1'!$B$5:$J$44,8,FALSE)*VLOOKUP(ABSYLD2!CH$4,'[1]INTERNAL PARAMETERS-1'!$B$5:$J$44,3,FALSE)</f>
        <v>0</v>
      </c>
      <c r="CJ204" s="48">
        <f t="shared" si="6"/>
        <v>0</v>
      </c>
      <c r="CK204" s="46">
        <f t="shared" si="7"/>
        <v>0</v>
      </c>
    </row>
    <row r="205" spans="2:89">
      <c r="B205" s="61" t="s">
        <v>7</v>
      </c>
      <c r="C205" s="60" t="s">
        <v>71</v>
      </c>
      <c r="D205" s="60" t="s">
        <v>86</v>
      </c>
      <c r="E205" s="137">
        <f>ABS!AL205</f>
        <v>0</v>
      </c>
      <c r="F205" s="59">
        <f>'[1]INTERNAL PARAMETERS-1'!M7</f>
        <v>73.784999999999997</v>
      </c>
      <c r="G205" s="48">
        <f>ABSYLD1!G205*VLOOKUP(ABSYLD2!G$4,'[1]INTERNAL PARAMETERS-1'!$B$5:$J$44,5,FALSE)*VLOOKUP(ABSYLD2!G$4,'[1]INTERNAL PARAMETERS-1'!$B$5:$J$44,7,FALSE)*ABSYLD2!$F205 + ABSYLD1!G205*(1-VLOOKUP(ABSYLD2!G$4,'[1]INTERNAL PARAMETERS-1'!$B$5:$J$44,5,FALSE))*VLOOKUP(ABSYLD2!G$4,'[1]INTERNAL PARAMETERS-1'!$B$5:$J$44,9,FALSE)*ABSYLD2!$F205</f>
        <v>0</v>
      </c>
      <c r="H205" s="47">
        <f>ABSYLD1!H205*VLOOKUP(ABSYLD2!H$4,'[1]INTERNAL PARAMETERS-1'!$B$5:$J$44,5,FALSE)*VLOOKUP(ABSYLD2!H$4,'[1]INTERNAL PARAMETERS-1'!$B$5:$J$44,7,FALSE)*ABSYLD2!$F205 + ABSYLD1!H205*(1-VLOOKUP(ABSYLD2!H$4,'[1]INTERNAL PARAMETERS-1'!$B$5:$J$44,5,FALSE))*VLOOKUP(ABSYLD2!H$4,'[1]INTERNAL PARAMETERS-1'!$B$5:$J$44,9,FALSE)*ABSYLD2!$F205</f>
        <v>0</v>
      </c>
      <c r="I205" s="47">
        <f>ABSYLD1!I205*VLOOKUP(ABSYLD2!I$4,'[1]INTERNAL PARAMETERS-1'!$B$5:$J$44,5,FALSE)*VLOOKUP(ABSYLD2!I$4,'[1]INTERNAL PARAMETERS-1'!$B$5:$J$44,7,FALSE)*ABSYLD2!$F205 + ABSYLD1!I205*(1-VLOOKUP(ABSYLD2!I$4,'[1]INTERNAL PARAMETERS-1'!$B$5:$J$44,5,FALSE))*VLOOKUP(ABSYLD2!I$4,'[1]INTERNAL PARAMETERS-1'!$B$5:$J$44,9,FALSE)*ABSYLD2!$F205</f>
        <v>0</v>
      </c>
      <c r="J205" s="47">
        <f>ABSYLD1!J205*VLOOKUP(ABSYLD2!J$4,'[1]INTERNAL PARAMETERS-1'!$B$5:$J$44,5,FALSE)*VLOOKUP(ABSYLD2!J$4,'[1]INTERNAL PARAMETERS-1'!$B$5:$J$44,7,FALSE)*ABSYLD2!$F205 + ABSYLD1!J205*(1-VLOOKUP(ABSYLD2!J$4,'[1]INTERNAL PARAMETERS-1'!$B$5:$J$44,5,FALSE))*VLOOKUP(ABSYLD2!J$4,'[1]INTERNAL PARAMETERS-1'!$B$5:$J$44,9,FALSE)*ABSYLD2!$F205</f>
        <v>0</v>
      </c>
      <c r="K205" s="47">
        <f>ABSYLD1!K205*VLOOKUP(ABSYLD2!K$4,'[1]INTERNAL PARAMETERS-1'!$B$5:$J$44,5,FALSE)*VLOOKUP(ABSYLD2!K$4,'[1]INTERNAL PARAMETERS-1'!$B$5:$J$44,7,FALSE)*ABSYLD2!$F205 + ABSYLD1!K205*(1-VLOOKUP(ABSYLD2!K$4,'[1]INTERNAL PARAMETERS-1'!$B$5:$J$44,5,FALSE))*VLOOKUP(ABSYLD2!K$4,'[1]INTERNAL PARAMETERS-1'!$B$5:$J$44,9,FALSE)*ABSYLD2!$F205</f>
        <v>0</v>
      </c>
      <c r="L205" s="47">
        <f>ABSYLD1!L205*VLOOKUP(ABSYLD2!L$4,'[1]INTERNAL PARAMETERS-1'!$B$5:$J$44,5,FALSE)*VLOOKUP(ABSYLD2!L$4,'[1]INTERNAL PARAMETERS-1'!$B$5:$J$44,7,FALSE)*ABSYLD2!$F205 + ABSYLD1!L205*(1-VLOOKUP(ABSYLD2!L$4,'[1]INTERNAL PARAMETERS-1'!$B$5:$J$44,5,FALSE))*VLOOKUP(ABSYLD2!L$4,'[1]INTERNAL PARAMETERS-1'!$B$5:$J$44,9,FALSE)*ABSYLD2!$F205</f>
        <v>0</v>
      </c>
      <c r="M205" s="47">
        <f>ABSYLD1!M205*VLOOKUP(ABSYLD2!M$4,'[1]INTERNAL PARAMETERS-1'!$B$5:$J$44,5,FALSE)*VLOOKUP(ABSYLD2!M$4,'[1]INTERNAL PARAMETERS-1'!$B$5:$J$44,7,FALSE)*ABSYLD2!$F205 + ABSYLD1!M205*(1-VLOOKUP(ABSYLD2!M$4,'[1]INTERNAL PARAMETERS-1'!$B$5:$J$44,5,FALSE))*VLOOKUP(ABSYLD2!M$4,'[1]INTERNAL PARAMETERS-1'!$B$5:$J$44,9,FALSE)*ABSYLD2!$F205</f>
        <v>0</v>
      </c>
      <c r="N205" s="47">
        <f>ABSYLD1!N205*VLOOKUP(ABSYLD2!N$4,'[1]INTERNAL PARAMETERS-1'!$B$5:$J$44,5,FALSE)*VLOOKUP(ABSYLD2!N$4,'[1]INTERNAL PARAMETERS-1'!$B$5:$J$44,7,FALSE)*ABSYLD2!$F205 + ABSYLD1!N205*(1-VLOOKUP(ABSYLD2!N$4,'[1]INTERNAL PARAMETERS-1'!$B$5:$J$44,5,FALSE))*VLOOKUP(ABSYLD2!N$4,'[1]INTERNAL PARAMETERS-1'!$B$5:$J$44,9,FALSE)*ABSYLD2!$F205</f>
        <v>0</v>
      </c>
      <c r="O205" s="47">
        <f>ABSYLD1!O205*VLOOKUP(ABSYLD2!O$4,'[1]INTERNAL PARAMETERS-1'!$B$5:$J$44,5,FALSE)*VLOOKUP(ABSYLD2!O$4,'[1]INTERNAL PARAMETERS-1'!$B$5:$J$44,7,FALSE)*ABSYLD2!$F205 + ABSYLD1!O205*(1-VLOOKUP(ABSYLD2!O$4,'[1]INTERNAL PARAMETERS-1'!$B$5:$J$44,5,FALSE))*VLOOKUP(ABSYLD2!O$4,'[1]INTERNAL PARAMETERS-1'!$B$5:$J$44,9,FALSE)*ABSYLD2!$F205</f>
        <v>0</v>
      </c>
      <c r="P205" s="47">
        <f>ABSYLD1!P205*VLOOKUP(ABSYLD2!P$4,'[1]INTERNAL PARAMETERS-1'!$B$5:$J$44,5,FALSE)*VLOOKUP(ABSYLD2!P$4,'[1]INTERNAL PARAMETERS-1'!$B$5:$J$44,7,FALSE)*ABSYLD2!$F205 + ABSYLD1!P205*(1-VLOOKUP(ABSYLD2!P$4,'[1]INTERNAL PARAMETERS-1'!$B$5:$J$44,5,FALSE))*VLOOKUP(ABSYLD2!P$4,'[1]INTERNAL PARAMETERS-1'!$B$5:$J$44,9,FALSE)*ABSYLD2!$F205</f>
        <v>0</v>
      </c>
      <c r="Q205" s="47">
        <f>ABSYLD1!Q205*VLOOKUP(ABSYLD2!Q$4,'[1]INTERNAL PARAMETERS-1'!$B$5:$J$44,5,FALSE)*VLOOKUP(ABSYLD2!Q$4,'[1]INTERNAL PARAMETERS-1'!$B$5:$J$44,7,FALSE)*ABSYLD2!$F205 + ABSYLD1!Q205*(1-VLOOKUP(ABSYLD2!Q$4,'[1]INTERNAL PARAMETERS-1'!$B$5:$J$44,5,FALSE))*VLOOKUP(ABSYLD2!Q$4,'[1]INTERNAL PARAMETERS-1'!$B$5:$J$44,9,FALSE)*ABSYLD2!$F205</f>
        <v>0</v>
      </c>
      <c r="R205" s="47">
        <f>ABSYLD1!R205*VLOOKUP(ABSYLD2!R$4,'[1]INTERNAL PARAMETERS-1'!$B$5:$J$44,5,FALSE)*VLOOKUP(ABSYLD2!R$4,'[1]INTERNAL PARAMETERS-1'!$B$5:$J$44,7,FALSE)*ABSYLD2!$F205 + ABSYLD1!R205*(1-VLOOKUP(ABSYLD2!R$4,'[1]INTERNAL PARAMETERS-1'!$B$5:$J$44,5,FALSE))*VLOOKUP(ABSYLD2!R$4,'[1]INTERNAL PARAMETERS-1'!$B$5:$J$44,9,FALSE)*ABSYLD2!$F205</f>
        <v>0</v>
      </c>
      <c r="S205" s="47">
        <f>ABSYLD1!S205*VLOOKUP(ABSYLD2!S$4,'[1]INTERNAL PARAMETERS-1'!$B$5:$J$44,5,FALSE)*VLOOKUP(ABSYLD2!S$4,'[1]INTERNAL PARAMETERS-1'!$B$5:$J$44,7,FALSE)*ABSYLD2!$F205 + ABSYLD1!S205*(1-VLOOKUP(ABSYLD2!S$4,'[1]INTERNAL PARAMETERS-1'!$B$5:$J$44,5,FALSE))*VLOOKUP(ABSYLD2!S$4,'[1]INTERNAL PARAMETERS-1'!$B$5:$J$44,9,FALSE)*ABSYLD2!$F205</f>
        <v>0</v>
      </c>
      <c r="T205" s="47">
        <f>ABSYLD1!T205*VLOOKUP(ABSYLD2!T$4,'[1]INTERNAL PARAMETERS-1'!$B$5:$J$44,5,FALSE)*VLOOKUP(ABSYLD2!T$4,'[1]INTERNAL PARAMETERS-1'!$B$5:$J$44,7,FALSE)*ABSYLD2!$F205 + ABSYLD1!T205*(1-VLOOKUP(ABSYLD2!T$4,'[1]INTERNAL PARAMETERS-1'!$B$5:$J$44,5,FALSE))*VLOOKUP(ABSYLD2!T$4,'[1]INTERNAL PARAMETERS-1'!$B$5:$J$44,9,FALSE)*ABSYLD2!$F205</f>
        <v>0</v>
      </c>
      <c r="U205" s="47">
        <f>ABSYLD1!U205*VLOOKUP(ABSYLD2!U$4,'[1]INTERNAL PARAMETERS-1'!$B$5:$J$44,5,FALSE)*VLOOKUP(ABSYLD2!U$4,'[1]INTERNAL PARAMETERS-1'!$B$5:$J$44,7,FALSE)*ABSYLD2!$F205 + ABSYLD1!U205*(1-VLOOKUP(ABSYLD2!U$4,'[1]INTERNAL PARAMETERS-1'!$B$5:$J$44,5,FALSE))*VLOOKUP(ABSYLD2!U$4,'[1]INTERNAL PARAMETERS-1'!$B$5:$J$44,9,FALSE)*ABSYLD2!$F205</f>
        <v>0</v>
      </c>
      <c r="V205" s="47">
        <f>ABSYLD1!V205*VLOOKUP(ABSYLD2!V$4,'[1]INTERNAL PARAMETERS-1'!$B$5:$J$44,5,FALSE)*VLOOKUP(ABSYLD2!V$4,'[1]INTERNAL PARAMETERS-1'!$B$5:$J$44,7,FALSE)*ABSYLD2!$F205 + ABSYLD1!V205*(1-VLOOKUP(ABSYLD2!V$4,'[1]INTERNAL PARAMETERS-1'!$B$5:$J$44,5,FALSE))*VLOOKUP(ABSYLD2!V$4,'[1]INTERNAL PARAMETERS-1'!$B$5:$J$44,9,FALSE)*ABSYLD2!$F205</f>
        <v>0</v>
      </c>
      <c r="W205" s="47">
        <f>ABSYLD1!W205*VLOOKUP(ABSYLD2!W$4,'[1]INTERNAL PARAMETERS-1'!$B$5:$J$44,5,FALSE)*VLOOKUP(ABSYLD2!W$4,'[1]INTERNAL PARAMETERS-1'!$B$5:$J$44,7,FALSE)*ABSYLD2!$F205 + ABSYLD1!W205*(1-VLOOKUP(ABSYLD2!W$4,'[1]INTERNAL PARAMETERS-1'!$B$5:$J$44,5,FALSE))*VLOOKUP(ABSYLD2!W$4,'[1]INTERNAL PARAMETERS-1'!$B$5:$J$44,9,FALSE)*ABSYLD2!$F205</f>
        <v>0</v>
      </c>
      <c r="X205" s="47">
        <f>ABSYLD1!X205*VLOOKUP(ABSYLD2!X$4,'[1]INTERNAL PARAMETERS-1'!$B$5:$J$44,5,FALSE)*VLOOKUP(ABSYLD2!X$4,'[1]INTERNAL PARAMETERS-1'!$B$5:$J$44,7,FALSE)*ABSYLD2!$F205 + ABSYLD1!X205*(1-VLOOKUP(ABSYLD2!X$4,'[1]INTERNAL PARAMETERS-1'!$B$5:$J$44,5,FALSE))*VLOOKUP(ABSYLD2!X$4,'[1]INTERNAL PARAMETERS-1'!$B$5:$J$44,9,FALSE)*ABSYLD2!$F205</f>
        <v>0</v>
      </c>
      <c r="Y205" s="47">
        <f>ABSYLD1!Y205*VLOOKUP(ABSYLD2!Y$4,'[1]INTERNAL PARAMETERS-1'!$B$5:$J$44,5,FALSE)*VLOOKUP(ABSYLD2!Y$4,'[1]INTERNAL PARAMETERS-1'!$B$5:$J$44,7,FALSE)*ABSYLD2!$F205 + ABSYLD1!Y205*(1-VLOOKUP(ABSYLD2!Y$4,'[1]INTERNAL PARAMETERS-1'!$B$5:$J$44,5,FALSE))*VLOOKUP(ABSYLD2!Y$4,'[1]INTERNAL PARAMETERS-1'!$B$5:$J$44,9,FALSE)*ABSYLD2!$F205</f>
        <v>0</v>
      </c>
      <c r="Z205" s="47">
        <f>ABSYLD1!Z205*VLOOKUP(ABSYLD2!Z$4,'[1]INTERNAL PARAMETERS-1'!$B$5:$J$44,5,FALSE)*VLOOKUP(ABSYLD2!Z$4,'[1]INTERNAL PARAMETERS-1'!$B$5:$J$44,7,FALSE)*ABSYLD2!$F205 + ABSYLD1!Z205*(1-VLOOKUP(ABSYLD2!Z$4,'[1]INTERNAL PARAMETERS-1'!$B$5:$J$44,5,FALSE))*VLOOKUP(ABSYLD2!Z$4,'[1]INTERNAL PARAMETERS-1'!$B$5:$J$44,9,FALSE)*ABSYLD2!$F205</f>
        <v>0</v>
      </c>
      <c r="AA205" s="47">
        <f>ABSYLD1!AA205*VLOOKUP(ABSYLD2!AA$4,'[1]INTERNAL PARAMETERS-1'!$B$5:$J$44,5,FALSE)*VLOOKUP(ABSYLD2!AA$4,'[1]INTERNAL PARAMETERS-1'!$B$5:$J$44,7,FALSE)*ABSYLD2!$F205 + ABSYLD1!AA205*(1-VLOOKUP(ABSYLD2!AA$4,'[1]INTERNAL PARAMETERS-1'!$B$5:$J$44,5,FALSE))*VLOOKUP(ABSYLD2!AA$4,'[1]INTERNAL PARAMETERS-1'!$B$5:$J$44,9,FALSE)*ABSYLD2!$F205</f>
        <v>0</v>
      </c>
      <c r="AB205" s="47">
        <f>ABSYLD1!AB205*VLOOKUP(ABSYLD2!AB$4,'[1]INTERNAL PARAMETERS-1'!$B$5:$J$44,5,FALSE)*VLOOKUP(ABSYLD2!AB$4,'[1]INTERNAL PARAMETERS-1'!$B$5:$J$44,7,FALSE)*ABSYLD2!$F205 + ABSYLD1!AB205*(1-VLOOKUP(ABSYLD2!AB$4,'[1]INTERNAL PARAMETERS-1'!$B$5:$J$44,5,FALSE))*VLOOKUP(ABSYLD2!AB$4,'[1]INTERNAL PARAMETERS-1'!$B$5:$J$44,9,FALSE)*ABSYLD2!$F205</f>
        <v>0</v>
      </c>
      <c r="AC205" s="47">
        <f>ABSYLD1!AC205*VLOOKUP(ABSYLD2!AC$4,'[1]INTERNAL PARAMETERS-1'!$B$5:$J$44,5,FALSE)*VLOOKUP(ABSYLD2!AC$4,'[1]INTERNAL PARAMETERS-1'!$B$5:$J$44,7,FALSE)*ABSYLD2!$F205 + ABSYLD1!AC205*(1-VLOOKUP(ABSYLD2!AC$4,'[1]INTERNAL PARAMETERS-1'!$B$5:$J$44,5,FALSE))*VLOOKUP(ABSYLD2!AC$4,'[1]INTERNAL PARAMETERS-1'!$B$5:$J$44,9,FALSE)*ABSYLD2!$F205</f>
        <v>0</v>
      </c>
      <c r="AD205" s="47">
        <f>ABSYLD1!AD205*VLOOKUP(ABSYLD2!AD$4,'[1]INTERNAL PARAMETERS-1'!$B$5:$J$44,5,FALSE)*VLOOKUP(ABSYLD2!AD$4,'[1]INTERNAL PARAMETERS-1'!$B$5:$J$44,7,FALSE)*ABSYLD2!$F205 + ABSYLD1!AD205*(1-VLOOKUP(ABSYLD2!AD$4,'[1]INTERNAL PARAMETERS-1'!$B$5:$J$44,5,FALSE))*VLOOKUP(ABSYLD2!AD$4,'[1]INTERNAL PARAMETERS-1'!$B$5:$J$44,9,FALSE)*ABSYLD2!$F205</f>
        <v>0</v>
      </c>
      <c r="AE205" s="47">
        <f>ABSYLD1!AE205*VLOOKUP(ABSYLD2!AE$4,'[1]INTERNAL PARAMETERS-1'!$B$5:$J$44,5,FALSE)*VLOOKUP(ABSYLD2!AE$4,'[1]INTERNAL PARAMETERS-1'!$B$5:$J$44,7,FALSE)*ABSYLD2!$F205 + ABSYLD1!AE205*(1-VLOOKUP(ABSYLD2!AE$4,'[1]INTERNAL PARAMETERS-1'!$B$5:$J$44,5,FALSE))*VLOOKUP(ABSYLD2!AE$4,'[1]INTERNAL PARAMETERS-1'!$B$5:$J$44,9,FALSE)*ABSYLD2!$F205</f>
        <v>0</v>
      </c>
      <c r="AF205" s="47">
        <f>ABSYLD1!AF205*VLOOKUP(ABSYLD2!AF$4,'[1]INTERNAL PARAMETERS-1'!$B$5:$J$44,5,FALSE)*VLOOKUP(ABSYLD2!AF$4,'[1]INTERNAL PARAMETERS-1'!$B$5:$J$44,7,FALSE)*ABSYLD2!$F205 + ABSYLD1!AF205*(1-VLOOKUP(ABSYLD2!AF$4,'[1]INTERNAL PARAMETERS-1'!$B$5:$J$44,5,FALSE))*VLOOKUP(ABSYLD2!AF$4,'[1]INTERNAL PARAMETERS-1'!$B$5:$J$44,9,FALSE)*ABSYLD2!$F205</f>
        <v>0</v>
      </c>
      <c r="AG205" s="47">
        <f>ABSYLD1!AG205*VLOOKUP(ABSYLD2!AG$4,'[1]INTERNAL PARAMETERS-1'!$B$5:$J$44,5,FALSE)*VLOOKUP(ABSYLD2!AG$4,'[1]INTERNAL PARAMETERS-1'!$B$5:$J$44,7,FALSE)*ABSYLD2!$F205 + ABSYLD1!AG205*(1-VLOOKUP(ABSYLD2!AG$4,'[1]INTERNAL PARAMETERS-1'!$B$5:$J$44,5,FALSE))*VLOOKUP(ABSYLD2!AG$4,'[1]INTERNAL PARAMETERS-1'!$B$5:$J$44,9,FALSE)*ABSYLD2!$F205</f>
        <v>0</v>
      </c>
      <c r="AH205" s="47">
        <f>ABSYLD1!AH205*VLOOKUP(ABSYLD2!AH$4,'[1]INTERNAL PARAMETERS-1'!$B$5:$J$44,5,FALSE)*VLOOKUP(ABSYLD2!AH$4,'[1]INTERNAL PARAMETERS-1'!$B$5:$J$44,7,FALSE)*ABSYLD2!$F205 + ABSYLD1!AH205*(1-VLOOKUP(ABSYLD2!AH$4,'[1]INTERNAL PARAMETERS-1'!$B$5:$J$44,5,FALSE))*VLOOKUP(ABSYLD2!AH$4,'[1]INTERNAL PARAMETERS-1'!$B$5:$J$44,9,FALSE)*ABSYLD2!$F205</f>
        <v>0</v>
      </c>
      <c r="AI205" s="47">
        <f>ABSYLD1!AI205*VLOOKUP(ABSYLD2!AI$4,'[1]INTERNAL PARAMETERS-1'!$B$5:$J$44,5,FALSE)*VLOOKUP(ABSYLD2!AI$4,'[1]INTERNAL PARAMETERS-1'!$B$5:$J$44,7,FALSE)*ABSYLD2!$F205 + ABSYLD1!AI205*(1-VLOOKUP(ABSYLD2!AI$4,'[1]INTERNAL PARAMETERS-1'!$B$5:$J$44,5,FALSE))*VLOOKUP(ABSYLD2!AI$4,'[1]INTERNAL PARAMETERS-1'!$B$5:$J$44,9,FALSE)*ABSYLD2!$F205</f>
        <v>0</v>
      </c>
      <c r="AJ205" s="47">
        <f>ABSYLD1!AJ205*VLOOKUP(ABSYLD2!AJ$4,'[1]INTERNAL PARAMETERS-1'!$B$5:$J$44,5,FALSE)*VLOOKUP(ABSYLD2!AJ$4,'[1]INTERNAL PARAMETERS-1'!$B$5:$J$44,7,FALSE)*ABSYLD2!$F205 + ABSYLD1!AJ205*(1-VLOOKUP(ABSYLD2!AJ$4,'[1]INTERNAL PARAMETERS-1'!$B$5:$J$44,5,FALSE))*VLOOKUP(ABSYLD2!AJ$4,'[1]INTERNAL PARAMETERS-1'!$B$5:$J$44,9,FALSE)*ABSYLD2!$F205</f>
        <v>0</v>
      </c>
      <c r="AK205" s="47">
        <f>ABSYLD1!AK205*VLOOKUP(ABSYLD2!AK$4,'[1]INTERNAL PARAMETERS-1'!$B$5:$J$44,5,FALSE)*VLOOKUP(ABSYLD2!AK$4,'[1]INTERNAL PARAMETERS-1'!$B$5:$J$44,7,FALSE)*ABSYLD2!$F205 + ABSYLD1!AK205*(1-VLOOKUP(ABSYLD2!AK$4,'[1]INTERNAL PARAMETERS-1'!$B$5:$J$44,5,FALSE))*VLOOKUP(ABSYLD2!AK$4,'[1]INTERNAL PARAMETERS-1'!$B$5:$J$44,9,FALSE)*ABSYLD2!$F205</f>
        <v>0</v>
      </c>
      <c r="AL205" s="47">
        <f>ABSYLD1!AL205*VLOOKUP(ABSYLD2!AL$4,'[1]INTERNAL PARAMETERS-1'!$B$5:$J$44,5,FALSE)*VLOOKUP(ABSYLD2!AL$4,'[1]INTERNAL PARAMETERS-1'!$B$5:$J$44,7,FALSE)*ABSYLD2!$F205 + ABSYLD1!AL205*(1-VLOOKUP(ABSYLD2!AL$4,'[1]INTERNAL PARAMETERS-1'!$B$5:$J$44,5,FALSE))*VLOOKUP(ABSYLD2!AL$4,'[1]INTERNAL PARAMETERS-1'!$B$5:$J$44,9,FALSE)*ABSYLD2!$F205</f>
        <v>0</v>
      </c>
      <c r="AM205" s="47">
        <f>ABSYLD1!AM205*VLOOKUP(ABSYLD2!AM$4,'[1]INTERNAL PARAMETERS-1'!$B$5:$J$44,5,FALSE)*VLOOKUP(ABSYLD2!AM$4,'[1]INTERNAL PARAMETERS-1'!$B$5:$J$44,7,FALSE)*ABSYLD2!$F205 + ABSYLD1!AM205*(1-VLOOKUP(ABSYLD2!AM$4,'[1]INTERNAL PARAMETERS-1'!$B$5:$J$44,5,FALSE))*VLOOKUP(ABSYLD2!AM$4,'[1]INTERNAL PARAMETERS-1'!$B$5:$J$44,9,FALSE)*ABSYLD2!$F205</f>
        <v>0</v>
      </c>
      <c r="AN205" s="47">
        <f>ABSYLD1!AN205*VLOOKUP(ABSYLD2!AN$4,'[1]INTERNAL PARAMETERS-1'!$B$5:$J$44,5,FALSE)*VLOOKUP(ABSYLD2!AN$4,'[1]INTERNAL PARAMETERS-1'!$B$5:$J$44,7,FALSE)*ABSYLD2!$F205 + ABSYLD1!AN205*(1-VLOOKUP(ABSYLD2!AN$4,'[1]INTERNAL PARAMETERS-1'!$B$5:$J$44,5,FALSE))*VLOOKUP(ABSYLD2!AN$4,'[1]INTERNAL PARAMETERS-1'!$B$5:$J$44,9,FALSE)*ABSYLD2!$F205</f>
        <v>0</v>
      </c>
      <c r="AO205" s="47">
        <f>ABSYLD1!AO205*VLOOKUP(ABSYLD2!AO$4,'[1]INTERNAL PARAMETERS-1'!$B$5:$J$44,5,FALSE)*VLOOKUP(ABSYLD2!AO$4,'[1]INTERNAL PARAMETERS-1'!$B$5:$J$44,7,FALSE)*ABSYLD2!$F205 + ABSYLD1!AO205*(1-VLOOKUP(ABSYLD2!AO$4,'[1]INTERNAL PARAMETERS-1'!$B$5:$J$44,5,FALSE))*VLOOKUP(ABSYLD2!AO$4,'[1]INTERNAL PARAMETERS-1'!$B$5:$J$44,9,FALSE)*ABSYLD2!$F205</f>
        <v>0</v>
      </c>
      <c r="AP205" s="47">
        <f>ABSYLD1!AP205*VLOOKUP(ABSYLD2!AP$4,'[1]INTERNAL PARAMETERS-1'!$B$5:$J$44,5,FALSE)*VLOOKUP(ABSYLD2!AP$4,'[1]INTERNAL PARAMETERS-1'!$B$5:$J$44,7,FALSE)*ABSYLD2!$F205 + ABSYLD1!AP205*(1-VLOOKUP(ABSYLD2!AP$4,'[1]INTERNAL PARAMETERS-1'!$B$5:$J$44,5,FALSE))*VLOOKUP(ABSYLD2!AP$4,'[1]INTERNAL PARAMETERS-1'!$B$5:$J$44,9,FALSE)*ABSYLD2!$F205</f>
        <v>0</v>
      </c>
      <c r="AQ205" s="47">
        <f>ABSYLD1!AQ205*VLOOKUP(ABSYLD2!AQ$4,'[1]INTERNAL PARAMETERS-1'!$B$5:$J$44,5,FALSE)*VLOOKUP(ABSYLD2!AQ$4,'[1]INTERNAL PARAMETERS-1'!$B$5:$J$44,7,FALSE)*ABSYLD2!$F205 + ABSYLD1!AQ205*(1-VLOOKUP(ABSYLD2!AQ$4,'[1]INTERNAL PARAMETERS-1'!$B$5:$J$44,5,FALSE))*VLOOKUP(ABSYLD2!AQ$4,'[1]INTERNAL PARAMETERS-1'!$B$5:$J$44,9,FALSE)*ABSYLD2!$F205</f>
        <v>0</v>
      </c>
      <c r="AR205" s="47">
        <f>ABSYLD1!AR205*VLOOKUP(ABSYLD2!AR$4,'[1]INTERNAL PARAMETERS-1'!$B$5:$J$44,5,FALSE)*VLOOKUP(ABSYLD2!AR$4,'[1]INTERNAL PARAMETERS-1'!$B$5:$J$44,7,FALSE)*ABSYLD2!$F205 + ABSYLD1!AR205*(1-VLOOKUP(ABSYLD2!AR$4,'[1]INTERNAL PARAMETERS-1'!$B$5:$J$44,5,FALSE))*VLOOKUP(ABSYLD2!AR$4,'[1]INTERNAL PARAMETERS-1'!$B$5:$J$44,9,FALSE)*ABSYLD2!$F205</f>
        <v>0</v>
      </c>
      <c r="AS205" s="47">
        <f>ABSYLD1!AS205*VLOOKUP(ABSYLD2!AS$4,'[1]INTERNAL PARAMETERS-1'!$B$5:$J$44,5,FALSE)*VLOOKUP(ABSYLD2!AS$4,'[1]INTERNAL PARAMETERS-1'!$B$5:$J$44,7,FALSE)*ABSYLD2!$F205 + ABSYLD1!AS205*(1-VLOOKUP(ABSYLD2!AS$4,'[1]INTERNAL PARAMETERS-1'!$B$5:$J$44,5,FALSE))*VLOOKUP(ABSYLD2!AS$4,'[1]INTERNAL PARAMETERS-1'!$B$5:$J$44,9,FALSE)*ABSYLD2!$F205</f>
        <v>0</v>
      </c>
      <c r="AT205" s="46">
        <f>ABSYLD1!AT205*VLOOKUP(ABSYLD2!AT$4,'[1]INTERNAL PARAMETERS-1'!$B$5:$J$44,5,FALSE)*VLOOKUP(ABSYLD2!AT$4,'[1]INTERNAL PARAMETERS-1'!$B$5:$J$44,7,FALSE)*ABSYLD2!$F205 + ABSYLD1!AT205*(1-VLOOKUP(ABSYLD2!AT$4,'[1]INTERNAL PARAMETERS-1'!$B$5:$J$44,5,FALSE))*VLOOKUP(ABSYLD2!AT$4,'[1]INTERNAL PARAMETERS-1'!$B$5:$J$44,9,FALSE)*ABSYLD2!$F205</f>
        <v>0</v>
      </c>
      <c r="AU205" s="48">
        <f>ABSYLD1!AU205*VLOOKUP(ABSYLD2!AU$4,'[1]INTERNAL PARAMETERS-1'!$B$5:$J$44,5,FALSE)*VLOOKUP(ABSYLD2!AU$4,'[1]INTERNAL PARAMETERS-1'!$B$5:$J$44,6,FALSE)*VLOOKUP(ABSYLD2!AU$4,'[1]INTERNAL PARAMETERS-1'!$B$5:$J$44,3,FALSE) + ABSYLD1!AU205*(1-VLOOKUP(ABSYLD2!AU$4,'[1]INTERNAL PARAMETERS-1'!$B$5:$J$44,5,FALSE))*VLOOKUP(ABSYLD2!AU$4,'[1]INTERNAL PARAMETERS-1'!$B$5:$J$44,8,FALSE)*VLOOKUP(ABSYLD2!AU$4,'[1]INTERNAL PARAMETERS-1'!$B$5:$J$44,3,FALSE)</f>
        <v>0</v>
      </c>
      <c r="AV205" s="47">
        <f>ABSYLD1!AV205*VLOOKUP(ABSYLD2!AV$4,'[1]INTERNAL PARAMETERS-1'!$B$5:$J$44,5,FALSE)*VLOOKUP(ABSYLD2!AV$4,'[1]INTERNAL PARAMETERS-1'!$B$5:$J$44,6,FALSE)*VLOOKUP(ABSYLD2!AV$4,'[1]INTERNAL PARAMETERS-1'!$B$5:$J$44,3,FALSE) + ABSYLD1!AV205*(1-VLOOKUP(ABSYLD2!AV$4,'[1]INTERNAL PARAMETERS-1'!$B$5:$J$44,5,FALSE))*VLOOKUP(ABSYLD2!AV$4,'[1]INTERNAL PARAMETERS-1'!$B$5:$J$44,8,FALSE)*VLOOKUP(ABSYLD2!AV$4,'[1]INTERNAL PARAMETERS-1'!$B$5:$J$44,3,FALSE)</f>
        <v>0</v>
      </c>
      <c r="AW205" s="47">
        <f>ABSYLD1!AW205*VLOOKUP(ABSYLD2!AW$4,'[1]INTERNAL PARAMETERS-1'!$B$5:$J$44,5,FALSE)*VLOOKUP(ABSYLD2!AW$4,'[1]INTERNAL PARAMETERS-1'!$B$5:$J$44,6,FALSE)*VLOOKUP(ABSYLD2!AW$4,'[1]INTERNAL PARAMETERS-1'!$B$5:$J$44,3,FALSE) + ABSYLD1!AW205*(1-VLOOKUP(ABSYLD2!AW$4,'[1]INTERNAL PARAMETERS-1'!$B$5:$J$44,5,FALSE))*VLOOKUP(ABSYLD2!AW$4,'[1]INTERNAL PARAMETERS-1'!$B$5:$J$44,8,FALSE)*VLOOKUP(ABSYLD2!AW$4,'[1]INTERNAL PARAMETERS-1'!$B$5:$J$44,3,FALSE)</f>
        <v>0</v>
      </c>
      <c r="AX205" s="47">
        <f>ABSYLD1!AX205*VLOOKUP(ABSYLD2!AX$4,'[1]INTERNAL PARAMETERS-1'!$B$5:$J$44,5,FALSE)*VLOOKUP(ABSYLD2!AX$4,'[1]INTERNAL PARAMETERS-1'!$B$5:$J$44,6,FALSE)*VLOOKUP(ABSYLD2!AX$4,'[1]INTERNAL PARAMETERS-1'!$B$5:$J$44,3,FALSE) + ABSYLD1!AX205*(1-VLOOKUP(ABSYLD2!AX$4,'[1]INTERNAL PARAMETERS-1'!$B$5:$J$44,5,FALSE))*VLOOKUP(ABSYLD2!AX$4,'[1]INTERNAL PARAMETERS-1'!$B$5:$J$44,8,FALSE)*VLOOKUP(ABSYLD2!AX$4,'[1]INTERNAL PARAMETERS-1'!$B$5:$J$44,3,FALSE)</f>
        <v>0</v>
      </c>
      <c r="AY205" s="47">
        <f>ABSYLD1!AY205*VLOOKUP(ABSYLD2!AY$4,'[1]INTERNAL PARAMETERS-1'!$B$5:$J$44,5,FALSE)*VLOOKUP(ABSYLD2!AY$4,'[1]INTERNAL PARAMETERS-1'!$B$5:$J$44,6,FALSE)*VLOOKUP(ABSYLD2!AY$4,'[1]INTERNAL PARAMETERS-1'!$B$5:$J$44,3,FALSE) + ABSYLD1!AY205*(1-VLOOKUP(ABSYLD2!AY$4,'[1]INTERNAL PARAMETERS-1'!$B$5:$J$44,5,FALSE))*VLOOKUP(ABSYLD2!AY$4,'[1]INTERNAL PARAMETERS-1'!$B$5:$J$44,8,FALSE)*VLOOKUP(ABSYLD2!AY$4,'[1]INTERNAL PARAMETERS-1'!$B$5:$J$44,3,FALSE)</f>
        <v>0</v>
      </c>
      <c r="AZ205" s="47">
        <f>ABSYLD1!AZ205*VLOOKUP(ABSYLD2!AZ$4,'[1]INTERNAL PARAMETERS-1'!$B$5:$J$44,5,FALSE)*VLOOKUP(ABSYLD2!AZ$4,'[1]INTERNAL PARAMETERS-1'!$B$5:$J$44,6,FALSE)*VLOOKUP(ABSYLD2!AZ$4,'[1]INTERNAL PARAMETERS-1'!$B$5:$J$44,3,FALSE) + ABSYLD1!AZ205*(1-VLOOKUP(ABSYLD2!AZ$4,'[1]INTERNAL PARAMETERS-1'!$B$5:$J$44,5,FALSE))*VLOOKUP(ABSYLD2!AZ$4,'[1]INTERNAL PARAMETERS-1'!$B$5:$J$44,8,FALSE)*VLOOKUP(ABSYLD2!AZ$4,'[1]INTERNAL PARAMETERS-1'!$B$5:$J$44,3,FALSE)</f>
        <v>0</v>
      </c>
      <c r="BA205" s="47">
        <f>ABSYLD1!BA205*VLOOKUP(ABSYLD2!BA$4,'[1]INTERNAL PARAMETERS-1'!$B$5:$J$44,5,FALSE)*VLOOKUP(ABSYLD2!BA$4,'[1]INTERNAL PARAMETERS-1'!$B$5:$J$44,6,FALSE)*VLOOKUP(ABSYLD2!BA$4,'[1]INTERNAL PARAMETERS-1'!$B$5:$J$44,3,FALSE) + ABSYLD1!BA205*(1-VLOOKUP(ABSYLD2!BA$4,'[1]INTERNAL PARAMETERS-1'!$B$5:$J$44,5,FALSE))*VLOOKUP(ABSYLD2!BA$4,'[1]INTERNAL PARAMETERS-1'!$B$5:$J$44,8,FALSE)*VLOOKUP(ABSYLD2!BA$4,'[1]INTERNAL PARAMETERS-1'!$B$5:$J$44,3,FALSE)</f>
        <v>0</v>
      </c>
      <c r="BB205" s="47">
        <f>ABSYLD1!BB205*VLOOKUP(ABSYLD2!BB$4,'[1]INTERNAL PARAMETERS-1'!$B$5:$J$44,5,FALSE)*VLOOKUP(ABSYLD2!BB$4,'[1]INTERNAL PARAMETERS-1'!$B$5:$J$44,6,FALSE)*VLOOKUP(ABSYLD2!BB$4,'[1]INTERNAL PARAMETERS-1'!$B$5:$J$44,3,FALSE) + ABSYLD1!BB205*(1-VLOOKUP(ABSYLD2!BB$4,'[1]INTERNAL PARAMETERS-1'!$B$5:$J$44,5,FALSE))*VLOOKUP(ABSYLD2!BB$4,'[1]INTERNAL PARAMETERS-1'!$B$5:$J$44,8,FALSE)*VLOOKUP(ABSYLD2!BB$4,'[1]INTERNAL PARAMETERS-1'!$B$5:$J$44,3,FALSE)</f>
        <v>0</v>
      </c>
      <c r="BC205" s="47">
        <f>ABSYLD1!BC205*VLOOKUP(ABSYLD2!BC$4,'[1]INTERNAL PARAMETERS-1'!$B$5:$J$44,5,FALSE)*VLOOKUP(ABSYLD2!BC$4,'[1]INTERNAL PARAMETERS-1'!$B$5:$J$44,6,FALSE)*VLOOKUP(ABSYLD2!BC$4,'[1]INTERNAL PARAMETERS-1'!$B$5:$J$44,3,FALSE) + ABSYLD1!BC205*(1-VLOOKUP(ABSYLD2!BC$4,'[1]INTERNAL PARAMETERS-1'!$B$5:$J$44,5,FALSE))*VLOOKUP(ABSYLD2!BC$4,'[1]INTERNAL PARAMETERS-1'!$B$5:$J$44,8,FALSE)*VLOOKUP(ABSYLD2!BC$4,'[1]INTERNAL PARAMETERS-1'!$B$5:$J$44,3,FALSE)</f>
        <v>0</v>
      </c>
      <c r="BD205" s="47">
        <f>ABSYLD1!BD205*VLOOKUP(ABSYLD2!BD$4,'[1]INTERNAL PARAMETERS-1'!$B$5:$J$44,5,FALSE)*VLOOKUP(ABSYLD2!BD$4,'[1]INTERNAL PARAMETERS-1'!$B$5:$J$44,6,FALSE)*VLOOKUP(ABSYLD2!BD$4,'[1]INTERNAL PARAMETERS-1'!$B$5:$J$44,3,FALSE) + ABSYLD1!BD205*(1-VLOOKUP(ABSYLD2!BD$4,'[1]INTERNAL PARAMETERS-1'!$B$5:$J$44,5,FALSE))*VLOOKUP(ABSYLD2!BD$4,'[1]INTERNAL PARAMETERS-1'!$B$5:$J$44,8,FALSE)*VLOOKUP(ABSYLD2!BD$4,'[1]INTERNAL PARAMETERS-1'!$B$5:$J$44,3,FALSE)</f>
        <v>0</v>
      </c>
      <c r="BE205" s="47">
        <f>ABSYLD1!BE205*VLOOKUP(ABSYLD2!BE$4,'[1]INTERNAL PARAMETERS-1'!$B$5:$J$44,5,FALSE)*VLOOKUP(ABSYLD2!BE$4,'[1]INTERNAL PARAMETERS-1'!$B$5:$J$44,6,FALSE)*VLOOKUP(ABSYLD2!BE$4,'[1]INTERNAL PARAMETERS-1'!$B$5:$J$44,3,FALSE) + ABSYLD1!BE205*(1-VLOOKUP(ABSYLD2!BE$4,'[1]INTERNAL PARAMETERS-1'!$B$5:$J$44,5,FALSE))*VLOOKUP(ABSYLD2!BE$4,'[1]INTERNAL PARAMETERS-1'!$B$5:$J$44,8,FALSE)*VLOOKUP(ABSYLD2!BE$4,'[1]INTERNAL PARAMETERS-1'!$B$5:$J$44,3,FALSE)</f>
        <v>0</v>
      </c>
      <c r="BF205" s="47">
        <f>ABSYLD1!BF205*VLOOKUP(ABSYLD2!BF$4,'[1]INTERNAL PARAMETERS-1'!$B$5:$J$44,5,FALSE)*VLOOKUP(ABSYLD2!BF$4,'[1]INTERNAL PARAMETERS-1'!$B$5:$J$44,6,FALSE)*VLOOKUP(ABSYLD2!BF$4,'[1]INTERNAL PARAMETERS-1'!$B$5:$J$44,3,FALSE) + ABSYLD1!BF205*(1-VLOOKUP(ABSYLD2!BF$4,'[1]INTERNAL PARAMETERS-1'!$B$5:$J$44,5,FALSE))*VLOOKUP(ABSYLD2!BF$4,'[1]INTERNAL PARAMETERS-1'!$B$5:$J$44,8,FALSE)*VLOOKUP(ABSYLD2!BF$4,'[1]INTERNAL PARAMETERS-1'!$B$5:$J$44,3,FALSE)</f>
        <v>0</v>
      </c>
      <c r="BG205" s="47">
        <f>ABSYLD1!BG205*VLOOKUP(ABSYLD2!BG$4,'[1]INTERNAL PARAMETERS-1'!$B$5:$J$44,5,FALSE)*VLOOKUP(ABSYLD2!BG$4,'[1]INTERNAL PARAMETERS-1'!$B$5:$J$44,6,FALSE)*VLOOKUP(ABSYLD2!BG$4,'[1]INTERNAL PARAMETERS-1'!$B$5:$J$44,3,FALSE) + ABSYLD1!BG205*(1-VLOOKUP(ABSYLD2!BG$4,'[1]INTERNAL PARAMETERS-1'!$B$5:$J$44,5,FALSE))*VLOOKUP(ABSYLD2!BG$4,'[1]INTERNAL PARAMETERS-1'!$B$5:$J$44,8,FALSE)*VLOOKUP(ABSYLD2!BG$4,'[1]INTERNAL PARAMETERS-1'!$B$5:$J$44,3,FALSE)</f>
        <v>0</v>
      </c>
      <c r="BH205" s="47">
        <f>ABSYLD1!BH205*VLOOKUP(ABSYLD2!BH$4,'[1]INTERNAL PARAMETERS-1'!$B$5:$J$44,5,FALSE)*VLOOKUP(ABSYLD2!BH$4,'[1]INTERNAL PARAMETERS-1'!$B$5:$J$44,6,FALSE)*VLOOKUP(ABSYLD2!BH$4,'[1]INTERNAL PARAMETERS-1'!$B$5:$J$44,3,FALSE) + ABSYLD1!BH205*(1-VLOOKUP(ABSYLD2!BH$4,'[1]INTERNAL PARAMETERS-1'!$B$5:$J$44,5,FALSE))*VLOOKUP(ABSYLD2!BH$4,'[1]INTERNAL PARAMETERS-1'!$B$5:$J$44,8,FALSE)*VLOOKUP(ABSYLD2!BH$4,'[1]INTERNAL PARAMETERS-1'!$B$5:$J$44,3,FALSE)</f>
        <v>0</v>
      </c>
      <c r="BI205" s="47">
        <f>ABSYLD1!BI205*VLOOKUP(ABSYLD2!BI$4,'[1]INTERNAL PARAMETERS-1'!$B$5:$J$44,5,FALSE)*VLOOKUP(ABSYLD2!BI$4,'[1]INTERNAL PARAMETERS-1'!$B$5:$J$44,6,FALSE)*VLOOKUP(ABSYLD2!BI$4,'[1]INTERNAL PARAMETERS-1'!$B$5:$J$44,3,FALSE) + ABSYLD1!BI205*(1-VLOOKUP(ABSYLD2!BI$4,'[1]INTERNAL PARAMETERS-1'!$B$5:$J$44,5,FALSE))*VLOOKUP(ABSYLD2!BI$4,'[1]INTERNAL PARAMETERS-1'!$B$5:$J$44,8,FALSE)*VLOOKUP(ABSYLD2!BI$4,'[1]INTERNAL PARAMETERS-1'!$B$5:$J$44,3,FALSE)</f>
        <v>0</v>
      </c>
      <c r="BJ205" s="47">
        <f>ABSYLD1!BJ205*VLOOKUP(ABSYLD2!BJ$4,'[1]INTERNAL PARAMETERS-1'!$B$5:$J$44,5,FALSE)*VLOOKUP(ABSYLD2!BJ$4,'[1]INTERNAL PARAMETERS-1'!$B$5:$J$44,6,FALSE)*VLOOKUP(ABSYLD2!BJ$4,'[1]INTERNAL PARAMETERS-1'!$B$5:$J$44,3,FALSE) + ABSYLD1!BJ205*(1-VLOOKUP(ABSYLD2!BJ$4,'[1]INTERNAL PARAMETERS-1'!$B$5:$J$44,5,FALSE))*VLOOKUP(ABSYLD2!BJ$4,'[1]INTERNAL PARAMETERS-1'!$B$5:$J$44,8,FALSE)*VLOOKUP(ABSYLD2!BJ$4,'[1]INTERNAL PARAMETERS-1'!$B$5:$J$44,3,FALSE)</f>
        <v>0</v>
      </c>
      <c r="BK205" s="47">
        <f>ABSYLD1!BK205*VLOOKUP(ABSYLD2!BK$4,'[1]INTERNAL PARAMETERS-1'!$B$5:$J$44,5,FALSE)*VLOOKUP(ABSYLD2!BK$4,'[1]INTERNAL PARAMETERS-1'!$B$5:$J$44,6,FALSE)*VLOOKUP(ABSYLD2!BK$4,'[1]INTERNAL PARAMETERS-1'!$B$5:$J$44,3,FALSE) + ABSYLD1!BK205*(1-VLOOKUP(ABSYLD2!BK$4,'[1]INTERNAL PARAMETERS-1'!$B$5:$J$44,5,FALSE))*VLOOKUP(ABSYLD2!BK$4,'[1]INTERNAL PARAMETERS-1'!$B$5:$J$44,8,FALSE)*VLOOKUP(ABSYLD2!BK$4,'[1]INTERNAL PARAMETERS-1'!$B$5:$J$44,3,FALSE)</f>
        <v>0</v>
      </c>
      <c r="BL205" s="47">
        <f>ABSYLD1!BL205*VLOOKUP(ABSYLD2!BL$4,'[1]INTERNAL PARAMETERS-1'!$B$5:$J$44,5,FALSE)*VLOOKUP(ABSYLD2!BL$4,'[1]INTERNAL PARAMETERS-1'!$B$5:$J$44,6,FALSE)*VLOOKUP(ABSYLD2!BL$4,'[1]INTERNAL PARAMETERS-1'!$B$5:$J$44,3,FALSE) + ABSYLD1!BL205*(1-VLOOKUP(ABSYLD2!BL$4,'[1]INTERNAL PARAMETERS-1'!$B$5:$J$44,5,FALSE))*VLOOKUP(ABSYLD2!BL$4,'[1]INTERNAL PARAMETERS-1'!$B$5:$J$44,8,FALSE)*VLOOKUP(ABSYLD2!BL$4,'[1]INTERNAL PARAMETERS-1'!$B$5:$J$44,3,FALSE)</f>
        <v>0</v>
      </c>
      <c r="BM205" s="47">
        <f>ABSYLD1!BM205*VLOOKUP(ABSYLD2!BM$4,'[1]INTERNAL PARAMETERS-1'!$B$5:$J$44,5,FALSE)*VLOOKUP(ABSYLD2!BM$4,'[1]INTERNAL PARAMETERS-1'!$B$5:$J$44,6,FALSE)*VLOOKUP(ABSYLD2!BM$4,'[1]INTERNAL PARAMETERS-1'!$B$5:$J$44,3,FALSE) + ABSYLD1!BM205*(1-VLOOKUP(ABSYLD2!BM$4,'[1]INTERNAL PARAMETERS-1'!$B$5:$J$44,5,FALSE))*VLOOKUP(ABSYLD2!BM$4,'[1]INTERNAL PARAMETERS-1'!$B$5:$J$44,8,FALSE)*VLOOKUP(ABSYLD2!BM$4,'[1]INTERNAL PARAMETERS-1'!$B$5:$J$44,3,FALSE)</f>
        <v>0</v>
      </c>
      <c r="BN205" s="47">
        <f>ABSYLD1!BN205*VLOOKUP(ABSYLD2!BN$4,'[1]INTERNAL PARAMETERS-1'!$B$5:$J$44,5,FALSE)*VLOOKUP(ABSYLD2!BN$4,'[1]INTERNAL PARAMETERS-1'!$B$5:$J$44,6,FALSE)*VLOOKUP(ABSYLD2!BN$4,'[1]INTERNAL PARAMETERS-1'!$B$5:$J$44,3,FALSE) + ABSYLD1!BN205*(1-VLOOKUP(ABSYLD2!BN$4,'[1]INTERNAL PARAMETERS-1'!$B$5:$J$44,5,FALSE))*VLOOKUP(ABSYLD2!BN$4,'[1]INTERNAL PARAMETERS-1'!$B$5:$J$44,8,FALSE)*VLOOKUP(ABSYLD2!BN$4,'[1]INTERNAL PARAMETERS-1'!$B$5:$J$44,3,FALSE)</f>
        <v>0</v>
      </c>
      <c r="BO205" s="47">
        <f>ABSYLD1!BO205*VLOOKUP(ABSYLD2!BO$4,'[1]INTERNAL PARAMETERS-1'!$B$5:$J$44,5,FALSE)*VLOOKUP(ABSYLD2!BO$4,'[1]INTERNAL PARAMETERS-1'!$B$5:$J$44,6,FALSE)*VLOOKUP(ABSYLD2!BO$4,'[1]INTERNAL PARAMETERS-1'!$B$5:$J$44,3,FALSE) + ABSYLD1!BO205*(1-VLOOKUP(ABSYLD2!BO$4,'[1]INTERNAL PARAMETERS-1'!$B$5:$J$44,5,FALSE))*VLOOKUP(ABSYLD2!BO$4,'[1]INTERNAL PARAMETERS-1'!$B$5:$J$44,8,FALSE)*VLOOKUP(ABSYLD2!BO$4,'[1]INTERNAL PARAMETERS-1'!$B$5:$J$44,3,FALSE)</f>
        <v>0</v>
      </c>
      <c r="BP205" s="47">
        <f>ABSYLD1!BP205*VLOOKUP(ABSYLD2!BP$4,'[1]INTERNAL PARAMETERS-1'!$B$5:$J$44,5,FALSE)*VLOOKUP(ABSYLD2!BP$4,'[1]INTERNAL PARAMETERS-1'!$B$5:$J$44,6,FALSE)*VLOOKUP(ABSYLD2!BP$4,'[1]INTERNAL PARAMETERS-1'!$B$5:$J$44,3,FALSE) + ABSYLD1!BP205*(1-VLOOKUP(ABSYLD2!BP$4,'[1]INTERNAL PARAMETERS-1'!$B$5:$J$44,5,FALSE))*VLOOKUP(ABSYLD2!BP$4,'[1]INTERNAL PARAMETERS-1'!$B$5:$J$44,8,FALSE)*VLOOKUP(ABSYLD2!BP$4,'[1]INTERNAL PARAMETERS-1'!$B$5:$J$44,3,FALSE)</f>
        <v>0</v>
      </c>
      <c r="BQ205" s="47">
        <f>ABSYLD1!BQ205*VLOOKUP(ABSYLD2!BQ$4,'[1]INTERNAL PARAMETERS-1'!$B$5:$J$44,5,FALSE)*VLOOKUP(ABSYLD2!BQ$4,'[1]INTERNAL PARAMETERS-1'!$B$5:$J$44,6,FALSE)*VLOOKUP(ABSYLD2!BQ$4,'[1]INTERNAL PARAMETERS-1'!$B$5:$J$44,3,FALSE) + ABSYLD1!BQ205*(1-VLOOKUP(ABSYLD2!BQ$4,'[1]INTERNAL PARAMETERS-1'!$B$5:$J$44,5,FALSE))*VLOOKUP(ABSYLD2!BQ$4,'[1]INTERNAL PARAMETERS-1'!$B$5:$J$44,8,FALSE)*VLOOKUP(ABSYLD2!BQ$4,'[1]INTERNAL PARAMETERS-1'!$B$5:$J$44,3,FALSE)</f>
        <v>0</v>
      </c>
      <c r="BR205" s="47">
        <f>ABSYLD1!BR205*VLOOKUP(ABSYLD2!BR$4,'[1]INTERNAL PARAMETERS-1'!$B$5:$J$44,5,FALSE)*VLOOKUP(ABSYLD2!BR$4,'[1]INTERNAL PARAMETERS-1'!$B$5:$J$44,6,FALSE)*VLOOKUP(ABSYLD2!BR$4,'[1]INTERNAL PARAMETERS-1'!$B$5:$J$44,3,FALSE) + ABSYLD1!BR205*(1-VLOOKUP(ABSYLD2!BR$4,'[1]INTERNAL PARAMETERS-1'!$B$5:$J$44,5,FALSE))*VLOOKUP(ABSYLD2!BR$4,'[1]INTERNAL PARAMETERS-1'!$B$5:$J$44,8,FALSE)*VLOOKUP(ABSYLD2!BR$4,'[1]INTERNAL PARAMETERS-1'!$B$5:$J$44,3,FALSE)</f>
        <v>0</v>
      </c>
      <c r="BS205" s="47">
        <f>ABSYLD1!BS205*VLOOKUP(ABSYLD2!BS$4,'[1]INTERNAL PARAMETERS-1'!$B$5:$J$44,5,FALSE)*VLOOKUP(ABSYLD2!BS$4,'[1]INTERNAL PARAMETERS-1'!$B$5:$J$44,6,FALSE)*VLOOKUP(ABSYLD2!BS$4,'[1]INTERNAL PARAMETERS-1'!$B$5:$J$44,3,FALSE) + ABSYLD1!BS205*(1-VLOOKUP(ABSYLD2!BS$4,'[1]INTERNAL PARAMETERS-1'!$B$5:$J$44,5,FALSE))*VLOOKUP(ABSYLD2!BS$4,'[1]INTERNAL PARAMETERS-1'!$B$5:$J$44,8,FALSE)*VLOOKUP(ABSYLD2!BS$4,'[1]INTERNAL PARAMETERS-1'!$B$5:$J$44,3,FALSE)</f>
        <v>0</v>
      </c>
      <c r="BT205" s="47">
        <f>ABSYLD1!BT205*VLOOKUP(ABSYLD2!BT$4,'[1]INTERNAL PARAMETERS-1'!$B$5:$J$44,5,FALSE)*VLOOKUP(ABSYLD2!BT$4,'[1]INTERNAL PARAMETERS-1'!$B$5:$J$44,6,FALSE)*VLOOKUP(ABSYLD2!BT$4,'[1]INTERNAL PARAMETERS-1'!$B$5:$J$44,3,FALSE) + ABSYLD1!BT205*(1-VLOOKUP(ABSYLD2!BT$4,'[1]INTERNAL PARAMETERS-1'!$B$5:$J$44,5,FALSE))*VLOOKUP(ABSYLD2!BT$4,'[1]INTERNAL PARAMETERS-1'!$B$5:$J$44,8,FALSE)*VLOOKUP(ABSYLD2!BT$4,'[1]INTERNAL PARAMETERS-1'!$B$5:$J$44,3,FALSE)</f>
        <v>0</v>
      </c>
      <c r="BU205" s="47">
        <f>ABSYLD1!BU205*VLOOKUP(ABSYLD2!BU$4,'[1]INTERNAL PARAMETERS-1'!$B$5:$J$44,5,FALSE)*VLOOKUP(ABSYLD2!BU$4,'[1]INTERNAL PARAMETERS-1'!$B$5:$J$44,6,FALSE)*VLOOKUP(ABSYLD2!BU$4,'[1]INTERNAL PARAMETERS-1'!$B$5:$J$44,3,FALSE) + ABSYLD1!BU205*(1-VLOOKUP(ABSYLD2!BU$4,'[1]INTERNAL PARAMETERS-1'!$B$5:$J$44,5,FALSE))*VLOOKUP(ABSYLD2!BU$4,'[1]INTERNAL PARAMETERS-1'!$B$5:$J$44,8,FALSE)*VLOOKUP(ABSYLD2!BU$4,'[1]INTERNAL PARAMETERS-1'!$B$5:$J$44,3,FALSE)</f>
        <v>0</v>
      </c>
      <c r="BV205" s="47">
        <f>ABSYLD1!BV205*VLOOKUP(ABSYLD2!BV$4,'[1]INTERNAL PARAMETERS-1'!$B$5:$J$44,5,FALSE)*VLOOKUP(ABSYLD2!BV$4,'[1]INTERNAL PARAMETERS-1'!$B$5:$J$44,6,FALSE)*VLOOKUP(ABSYLD2!BV$4,'[1]INTERNAL PARAMETERS-1'!$B$5:$J$44,3,FALSE) + ABSYLD1!BV205*(1-VLOOKUP(ABSYLD2!BV$4,'[1]INTERNAL PARAMETERS-1'!$B$5:$J$44,5,FALSE))*VLOOKUP(ABSYLD2!BV$4,'[1]INTERNAL PARAMETERS-1'!$B$5:$J$44,8,FALSE)*VLOOKUP(ABSYLD2!BV$4,'[1]INTERNAL PARAMETERS-1'!$B$5:$J$44,3,FALSE)</f>
        <v>0</v>
      </c>
      <c r="BW205" s="47">
        <f>ABSYLD1!BW205*VLOOKUP(ABSYLD2!BW$4,'[1]INTERNAL PARAMETERS-1'!$B$5:$J$44,5,FALSE)*VLOOKUP(ABSYLD2!BW$4,'[1]INTERNAL PARAMETERS-1'!$B$5:$J$44,6,FALSE)*VLOOKUP(ABSYLD2!BW$4,'[1]INTERNAL PARAMETERS-1'!$B$5:$J$44,3,FALSE) + ABSYLD1!BW205*(1-VLOOKUP(ABSYLD2!BW$4,'[1]INTERNAL PARAMETERS-1'!$B$5:$J$44,5,FALSE))*VLOOKUP(ABSYLD2!BW$4,'[1]INTERNAL PARAMETERS-1'!$B$5:$J$44,8,FALSE)*VLOOKUP(ABSYLD2!BW$4,'[1]INTERNAL PARAMETERS-1'!$B$5:$J$44,3,FALSE)</f>
        <v>0</v>
      </c>
      <c r="BX205" s="47">
        <f>ABSYLD1!BX205*VLOOKUP(ABSYLD2!BX$4,'[1]INTERNAL PARAMETERS-1'!$B$5:$J$44,5,FALSE)*VLOOKUP(ABSYLD2!BX$4,'[1]INTERNAL PARAMETERS-1'!$B$5:$J$44,6,FALSE)*VLOOKUP(ABSYLD2!BX$4,'[1]INTERNAL PARAMETERS-1'!$B$5:$J$44,3,FALSE) + ABSYLD1!BX205*(1-VLOOKUP(ABSYLD2!BX$4,'[1]INTERNAL PARAMETERS-1'!$B$5:$J$44,5,FALSE))*VLOOKUP(ABSYLD2!BX$4,'[1]INTERNAL PARAMETERS-1'!$B$5:$J$44,8,FALSE)*VLOOKUP(ABSYLD2!BX$4,'[1]INTERNAL PARAMETERS-1'!$B$5:$J$44,3,FALSE)</f>
        <v>0</v>
      </c>
      <c r="BY205" s="47">
        <f>ABSYLD1!BY205*VLOOKUP(ABSYLD2!BY$4,'[1]INTERNAL PARAMETERS-1'!$B$5:$J$44,5,FALSE)*VLOOKUP(ABSYLD2!BY$4,'[1]INTERNAL PARAMETERS-1'!$B$5:$J$44,6,FALSE)*VLOOKUP(ABSYLD2!BY$4,'[1]INTERNAL PARAMETERS-1'!$B$5:$J$44,3,FALSE) + ABSYLD1!BY205*(1-VLOOKUP(ABSYLD2!BY$4,'[1]INTERNAL PARAMETERS-1'!$B$5:$J$44,5,FALSE))*VLOOKUP(ABSYLD2!BY$4,'[1]INTERNAL PARAMETERS-1'!$B$5:$J$44,8,FALSE)*VLOOKUP(ABSYLD2!BY$4,'[1]INTERNAL PARAMETERS-1'!$B$5:$J$44,3,FALSE)</f>
        <v>0</v>
      </c>
      <c r="BZ205" s="47">
        <f>ABSYLD1!BZ205*VLOOKUP(ABSYLD2!BZ$4,'[1]INTERNAL PARAMETERS-1'!$B$5:$J$44,5,FALSE)*VLOOKUP(ABSYLD2!BZ$4,'[1]INTERNAL PARAMETERS-1'!$B$5:$J$44,6,FALSE)*VLOOKUP(ABSYLD2!BZ$4,'[1]INTERNAL PARAMETERS-1'!$B$5:$J$44,3,FALSE) + ABSYLD1!BZ205*(1-VLOOKUP(ABSYLD2!BZ$4,'[1]INTERNAL PARAMETERS-1'!$B$5:$J$44,5,FALSE))*VLOOKUP(ABSYLD2!BZ$4,'[1]INTERNAL PARAMETERS-1'!$B$5:$J$44,8,FALSE)*VLOOKUP(ABSYLD2!BZ$4,'[1]INTERNAL PARAMETERS-1'!$B$5:$J$44,3,FALSE)</f>
        <v>0</v>
      </c>
      <c r="CA205" s="47">
        <f>ABSYLD1!CA205*VLOOKUP(ABSYLD2!CA$4,'[1]INTERNAL PARAMETERS-1'!$B$5:$J$44,5,FALSE)*VLOOKUP(ABSYLD2!CA$4,'[1]INTERNAL PARAMETERS-1'!$B$5:$J$44,6,FALSE)*VLOOKUP(ABSYLD2!CA$4,'[1]INTERNAL PARAMETERS-1'!$B$5:$J$44,3,FALSE) + ABSYLD1!CA205*(1-VLOOKUP(ABSYLD2!CA$4,'[1]INTERNAL PARAMETERS-1'!$B$5:$J$44,5,FALSE))*VLOOKUP(ABSYLD2!CA$4,'[1]INTERNAL PARAMETERS-1'!$B$5:$J$44,8,FALSE)*VLOOKUP(ABSYLD2!CA$4,'[1]INTERNAL PARAMETERS-1'!$B$5:$J$44,3,FALSE)</f>
        <v>0</v>
      </c>
      <c r="CB205" s="47">
        <f>ABSYLD1!CB205*VLOOKUP(ABSYLD2!CB$4,'[1]INTERNAL PARAMETERS-1'!$B$5:$J$44,5,FALSE)*VLOOKUP(ABSYLD2!CB$4,'[1]INTERNAL PARAMETERS-1'!$B$5:$J$44,6,FALSE)*VLOOKUP(ABSYLD2!CB$4,'[1]INTERNAL PARAMETERS-1'!$B$5:$J$44,3,FALSE) + ABSYLD1!CB205*(1-VLOOKUP(ABSYLD2!CB$4,'[1]INTERNAL PARAMETERS-1'!$B$5:$J$44,5,FALSE))*VLOOKUP(ABSYLD2!CB$4,'[1]INTERNAL PARAMETERS-1'!$B$5:$J$44,8,FALSE)*VLOOKUP(ABSYLD2!CB$4,'[1]INTERNAL PARAMETERS-1'!$B$5:$J$44,3,FALSE)</f>
        <v>0</v>
      </c>
      <c r="CC205" s="47">
        <f>ABSYLD1!CC205*VLOOKUP(ABSYLD2!CC$4,'[1]INTERNAL PARAMETERS-1'!$B$5:$J$44,5,FALSE)*VLOOKUP(ABSYLD2!CC$4,'[1]INTERNAL PARAMETERS-1'!$B$5:$J$44,6,FALSE)*VLOOKUP(ABSYLD2!CC$4,'[1]INTERNAL PARAMETERS-1'!$B$5:$J$44,3,FALSE) + ABSYLD1!CC205*(1-VLOOKUP(ABSYLD2!CC$4,'[1]INTERNAL PARAMETERS-1'!$B$5:$J$44,5,FALSE))*VLOOKUP(ABSYLD2!CC$4,'[1]INTERNAL PARAMETERS-1'!$B$5:$J$44,8,FALSE)*VLOOKUP(ABSYLD2!CC$4,'[1]INTERNAL PARAMETERS-1'!$B$5:$J$44,3,FALSE)</f>
        <v>0</v>
      </c>
      <c r="CD205" s="47">
        <f>ABSYLD1!CD205*VLOOKUP(ABSYLD2!CD$4,'[1]INTERNAL PARAMETERS-1'!$B$5:$J$44,5,FALSE)*VLOOKUP(ABSYLD2!CD$4,'[1]INTERNAL PARAMETERS-1'!$B$5:$J$44,6,FALSE)*VLOOKUP(ABSYLD2!CD$4,'[1]INTERNAL PARAMETERS-1'!$B$5:$J$44,3,FALSE) + ABSYLD1!CD205*(1-VLOOKUP(ABSYLD2!CD$4,'[1]INTERNAL PARAMETERS-1'!$B$5:$J$44,5,FALSE))*VLOOKUP(ABSYLD2!CD$4,'[1]INTERNAL PARAMETERS-1'!$B$5:$J$44,8,FALSE)*VLOOKUP(ABSYLD2!CD$4,'[1]INTERNAL PARAMETERS-1'!$B$5:$J$44,3,FALSE)</f>
        <v>0</v>
      </c>
      <c r="CE205" s="47">
        <f>ABSYLD1!CE205*VLOOKUP(ABSYLD2!CE$4,'[1]INTERNAL PARAMETERS-1'!$B$5:$J$44,5,FALSE)*VLOOKUP(ABSYLD2!CE$4,'[1]INTERNAL PARAMETERS-1'!$B$5:$J$44,6,FALSE)*VLOOKUP(ABSYLD2!CE$4,'[1]INTERNAL PARAMETERS-1'!$B$5:$J$44,3,FALSE) + ABSYLD1!CE205*(1-VLOOKUP(ABSYLD2!CE$4,'[1]INTERNAL PARAMETERS-1'!$B$5:$J$44,5,FALSE))*VLOOKUP(ABSYLD2!CE$4,'[1]INTERNAL PARAMETERS-1'!$B$5:$J$44,8,FALSE)*VLOOKUP(ABSYLD2!CE$4,'[1]INTERNAL PARAMETERS-1'!$B$5:$J$44,3,FALSE)</f>
        <v>0</v>
      </c>
      <c r="CF205" s="47">
        <f>ABSYLD1!CF205*VLOOKUP(ABSYLD2!CF$4,'[1]INTERNAL PARAMETERS-1'!$B$5:$J$44,5,FALSE)*VLOOKUP(ABSYLD2!CF$4,'[1]INTERNAL PARAMETERS-1'!$B$5:$J$44,6,FALSE)*VLOOKUP(ABSYLD2!CF$4,'[1]INTERNAL PARAMETERS-1'!$B$5:$J$44,3,FALSE) + ABSYLD1!CF205*(1-VLOOKUP(ABSYLD2!CF$4,'[1]INTERNAL PARAMETERS-1'!$B$5:$J$44,5,FALSE))*VLOOKUP(ABSYLD2!CF$4,'[1]INTERNAL PARAMETERS-1'!$B$5:$J$44,8,FALSE)*VLOOKUP(ABSYLD2!CF$4,'[1]INTERNAL PARAMETERS-1'!$B$5:$J$44,3,FALSE)</f>
        <v>0</v>
      </c>
      <c r="CG205" s="47">
        <f>ABSYLD1!CG205*VLOOKUP(ABSYLD2!CG$4,'[1]INTERNAL PARAMETERS-1'!$B$5:$J$44,5,FALSE)*VLOOKUP(ABSYLD2!CG$4,'[1]INTERNAL PARAMETERS-1'!$B$5:$J$44,6,FALSE)*VLOOKUP(ABSYLD2!CG$4,'[1]INTERNAL PARAMETERS-1'!$B$5:$J$44,3,FALSE) + ABSYLD1!CG205*(1-VLOOKUP(ABSYLD2!CG$4,'[1]INTERNAL PARAMETERS-1'!$B$5:$J$44,5,FALSE))*VLOOKUP(ABSYLD2!CG$4,'[1]INTERNAL PARAMETERS-1'!$B$5:$J$44,8,FALSE)*VLOOKUP(ABSYLD2!CG$4,'[1]INTERNAL PARAMETERS-1'!$B$5:$J$44,3,FALSE)</f>
        <v>0</v>
      </c>
      <c r="CH205" s="46">
        <f>ABSYLD1!CH205*VLOOKUP(ABSYLD2!CH$4,'[1]INTERNAL PARAMETERS-1'!$B$5:$J$44,5,FALSE)*VLOOKUP(ABSYLD2!CH$4,'[1]INTERNAL PARAMETERS-1'!$B$5:$J$44,6,FALSE)*VLOOKUP(ABSYLD2!CH$4,'[1]INTERNAL PARAMETERS-1'!$B$5:$J$44,3,FALSE) + ABSYLD1!CH205*(1-VLOOKUP(ABSYLD2!CH$4,'[1]INTERNAL PARAMETERS-1'!$B$5:$J$44,5,FALSE))*VLOOKUP(ABSYLD2!CH$4,'[1]INTERNAL PARAMETERS-1'!$B$5:$J$44,8,FALSE)*VLOOKUP(ABSYLD2!CH$4,'[1]INTERNAL PARAMETERS-1'!$B$5:$J$44,3,FALSE)</f>
        <v>0</v>
      </c>
      <c r="CJ205" s="48">
        <f t="shared" si="6"/>
        <v>0</v>
      </c>
      <c r="CK205" s="46">
        <f t="shared" si="7"/>
        <v>0</v>
      </c>
    </row>
    <row r="206" spans="2:89">
      <c r="B206" s="61" t="s">
        <v>7</v>
      </c>
      <c r="C206" s="60" t="s">
        <v>71</v>
      </c>
      <c r="D206" s="60" t="s">
        <v>85</v>
      </c>
      <c r="E206" s="137">
        <f>ABS!AL206</f>
        <v>0</v>
      </c>
      <c r="F206" s="59">
        <f>'[1]INTERNAL PARAMETERS-1'!M8</f>
        <v>68.824999999999989</v>
      </c>
      <c r="G206" s="48">
        <f>ABSYLD1!G206*VLOOKUP(ABSYLD2!G$4,'[1]INTERNAL PARAMETERS-1'!$B$5:$J$44,5,FALSE)*VLOOKUP(ABSYLD2!G$4,'[1]INTERNAL PARAMETERS-1'!$B$5:$J$44,7,FALSE)*ABSYLD2!$F206 + ABSYLD1!G206*(1-VLOOKUP(ABSYLD2!G$4,'[1]INTERNAL PARAMETERS-1'!$B$5:$J$44,5,FALSE))*VLOOKUP(ABSYLD2!G$4,'[1]INTERNAL PARAMETERS-1'!$B$5:$J$44,9,FALSE)*ABSYLD2!$F206</f>
        <v>0</v>
      </c>
      <c r="H206" s="47">
        <f>ABSYLD1!H206*VLOOKUP(ABSYLD2!H$4,'[1]INTERNAL PARAMETERS-1'!$B$5:$J$44,5,FALSE)*VLOOKUP(ABSYLD2!H$4,'[1]INTERNAL PARAMETERS-1'!$B$5:$J$44,7,FALSE)*ABSYLD2!$F206 + ABSYLD1!H206*(1-VLOOKUP(ABSYLD2!H$4,'[1]INTERNAL PARAMETERS-1'!$B$5:$J$44,5,FALSE))*VLOOKUP(ABSYLD2!H$4,'[1]INTERNAL PARAMETERS-1'!$B$5:$J$44,9,FALSE)*ABSYLD2!$F206</f>
        <v>0</v>
      </c>
      <c r="I206" s="47">
        <f>ABSYLD1!I206*VLOOKUP(ABSYLD2!I$4,'[1]INTERNAL PARAMETERS-1'!$B$5:$J$44,5,FALSE)*VLOOKUP(ABSYLD2!I$4,'[1]INTERNAL PARAMETERS-1'!$B$5:$J$44,7,FALSE)*ABSYLD2!$F206 + ABSYLD1!I206*(1-VLOOKUP(ABSYLD2!I$4,'[1]INTERNAL PARAMETERS-1'!$B$5:$J$44,5,FALSE))*VLOOKUP(ABSYLD2!I$4,'[1]INTERNAL PARAMETERS-1'!$B$5:$J$44,9,FALSE)*ABSYLD2!$F206</f>
        <v>0</v>
      </c>
      <c r="J206" s="47">
        <f>ABSYLD1!J206*VLOOKUP(ABSYLD2!J$4,'[1]INTERNAL PARAMETERS-1'!$B$5:$J$44,5,FALSE)*VLOOKUP(ABSYLD2!J$4,'[1]INTERNAL PARAMETERS-1'!$B$5:$J$44,7,FALSE)*ABSYLD2!$F206 + ABSYLD1!J206*(1-VLOOKUP(ABSYLD2!J$4,'[1]INTERNAL PARAMETERS-1'!$B$5:$J$44,5,FALSE))*VLOOKUP(ABSYLD2!J$4,'[1]INTERNAL PARAMETERS-1'!$B$5:$J$44,9,FALSE)*ABSYLD2!$F206</f>
        <v>0</v>
      </c>
      <c r="K206" s="47">
        <f>ABSYLD1!K206*VLOOKUP(ABSYLD2!K$4,'[1]INTERNAL PARAMETERS-1'!$B$5:$J$44,5,FALSE)*VLOOKUP(ABSYLD2!K$4,'[1]INTERNAL PARAMETERS-1'!$B$5:$J$44,7,FALSE)*ABSYLD2!$F206 + ABSYLD1!K206*(1-VLOOKUP(ABSYLD2!K$4,'[1]INTERNAL PARAMETERS-1'!$B$5:$J$44,5,FALSE))*VLOOKUP(ABSYLD2!K$4,'[1]INTERNAL PARAMETERS-1'!$B$5:$J$44,9,FALSE)*ABSYLD2!$F206</f>
        <v>0</v>
      </c>
      <c r="L206" s="47">
        <f>ABSYLD1!L206*VLOOKUP(ABSYLD2!L$4,'[1]INTERNAL PARAMETERS-1'!$B$5:$J$44,5,FALSE)*VLOOKUP(ABSYLD2!L$4,'[1]INTERNAL PARAMETERS-1'!$B$5:$J$44,7,FALSE)*ABSYLD2!$F206 + ABSYLD1!L206*(1-VLOOKUP(ABSYLD2!L$4,'[1]INTERNAL PARAMETERS-1'!$B$5:$J$44,5,FALSE))*VLOOKUP(ABSYLD2!L$4,'[1]INTERNAL PARAMETERS-1'!$B$5:$J$44,9,FALSE)*ABSYLD2!$F206</f>
        <v>0</v>
      </c>
      <c r="M206" s="47">
        <f>ABSYLD1!M206*VLOOKUP(ABSYLD2!M$4,'[1]INTERNAL PARAMETERS-1'!$B$5:$J$44,5,FALSE)*VLOOKUP(ABSYLD2!M$4,'[1]INTERNAL PARAMETERS-1'!$B$5:$J$44,7,FALSE)*ABSYLD2!$F206 + ABSYLD1!M206*(1-VLOOKUP(ABSYLD2!M$4,'[1]INTERNAL PARAMETERS-1'!$B$5:$J$44,5,FALSE))*VLOOKUP(ABSYLD2!M$4,'[1]INTERNAL PARAMETERS-1'!$B$5:$J$44,9,FALSE)*ABSYLD2!$F206</f>
        <v>0</v>
      </c>
      <c r="N206" s="47">
        <f>ABSYLD1!N206*VLOOKUP(ABSYLD2!N$4,'[1]INTERNAL PARAMETERS-1'!$B$5:$J$44,5,FALSE)*VLOOKUP(ABSYLD2!N$4,'[1]INTERNAL PARAMETERS-1'!$B$5:$J$44,7,FALSE)*ABSYLD2!$F206 + ABSYLD1!N206*(1-VLOOKUP(ABSYLD2!N$4,'[1]INTERNAL PARAMETERS-1'!$B$5:$J$44,5,FALSE))*VLOOKUP(ABSYLD2!N$4,'[1]INTERNAL PARAMETERS-1'!$B$5:$J$44,9,FALSE)*ABSYLD2!$F206</f>
        <v>0</v>
      </c>
      <c r="O206" s="47">
        <f>ABSYLD1!O206*VLOOKUP(ABSYLD2!O$4,'[1]INTERNAL PARAMETERS-1'!$B$5:$J$44,5,FALSE)*VLOOKUP(ABSYLD2!O$4,'[1]INTERNAL PARAMETERS-1'!$B$5:$J$44,7,FALSE)*ABSYLD2!$F206 + ABSYLD1!O206*(1-VLOOKUP(ABSYLD2!O$4,'[1]INTERNAL PARAMETERS-1'!$B$5:$J$44,5,FALSE))*VLOOKUP(ABSYLD2!O$4,'[1]INTERNAL PARAMETERS-1'!$B$5:$J$44,9,FALSE)*ABSYLD2!$F206</f>
        <v>0</v>
      </c>
      <c r="P206" s="47">
        <f>ABSYLD1!P206*VLOOKUP(ABSYLD2!P$4,'[1]INTERNAL PARAMETERS-1'!$B$5:$J$44,5,FALSE)*VLOOKUP(ABSYLD2!P$4,'[1]INTERNAL PARAMETERS-1'!$B$5:$J$44,7,FALSE)*ABSYLD2!$F206 + ABSYLD1!P206*(1-VLOOKUP(ABSYLD2!P$4,'[1]INTERNAL PARAMETERS-1'!$B$5:$J$44,5,FALSE))*VLOOKUP(ABSYLD2!P$4,'[1]INTERNAL PARAMETERS-1'!$B$5:$J$44,9,FALSE)*ABSYLD2!$F206</f>
        <v>0</v>
      </c>
      <c r="Q206" s="47">
        <f>ABSYLD1!Q206*VLOOKUP(ABSYLD2!Q$4,'[1]INTERNAL PARAMETERS-1'!$B$5:$J$44,5,FALSE)*VLOOKUP(ABSYLD2!Q$4,'[1]INTERNAL PARAMETERS-1'!$B$5:$J$44,7,FALSE)*ABSYLD2!$F206 + ABSYLD1!Q206*(1-VLOOKUP(ABSYLD2!Q$4,'[1]INTERNAL PARAMETERS-1'!$B$5:$J$44,5,FALSE))*VLOOKUP(ABSYLD2!Q$4,'[1]INTERNAL PARAMETERS-1'!$B$5:$J$44,9,FALSE)*ABSYLD2!$F206</f>
        <v>0</v>
      </c>
      <c r="R206" s="47">
        <f>ABSYLD1!R206*VLOOKUP(ABSYLD2!R$4,'[1]INTERNAL PARAMETERS-1'!$B$5:$J$44,5,FALSE)*VLOOKUP(ABSYLD2!R$4,'[1]INTERNAL PARAMETERS-1'!$B$5:$J$44,7,FALSE)*ABSYLD2!$F206 + ABSYLD1!R206*(1-VLOOKUP(ABSYLD2!R$4,'[1]INTERNAL PARAMETERS-1'!$B$5:$J$44,5,FALSE))*VLOOKUP(ABSYLD2!R$4,'[1]INTERNAL PARAMETERS-1'!$B$5:$J$44,9,FALSE)*ABSYLD2!$F206</f>
        <v>0</v>
      </c>
      <c r="S206" s="47">
        <f>ABSYLD1!S206*VLOOKUP(ABSYLD2!S$4,'[1]INTERNAL PARAMETERS-1'!$B$5:$J$44,5,FALSE)*VLOOKUP(ABSYLD2!S$4,'[1]INTERNAL PARAMETERS-1'!$B$5:$J$44,7,FALSE)*ABSYLD2!$F206 + ABSYLD1!S206*(1-VLOOKUP(ABSYLD2!S$4,'[1]INTERNAL PARAMETERS-1'!$B$5:$J$44,5,FALSE))*VLOOKUP(ABSYLD2!S$4,'[1]INTERNAL PARAMETERS-1'!$B$5:$J$44,9,FALSE)*ABSYLD2!$F206</f>
        <v>0</v>
      </c>
      <c r="T206" s="47">
        <f>ABSYLD1!T206*VLOOKUP(ABSYLD2!T$4,'[1]INTERNAL PARAMETERS-1'!$B$5:$J$44,5,FALSE)*VLOOKUP(ABSYLD2!T$4,'[1]INTERNAL PARAMETERS-1'!$B$5:$J$44,7,FALSE)*ABSYLD2!$F206 + ABSYLD1!T206*(1-VLOOKUP(ABSYLD2!T$4,'[1]INTERNAL PARAMETERS-1'!$B$5:$J$44,5,FALSE))*VLOOKUP(ABSYLD2!T$4,'[1]INTERNAL PARAMETERS-1'!$B$5:$J$44,9,FALSE)*ABSYLD2!$F206</f>
        <v>0</v>
      </c>
      <c r="U206" s="47">
        <f>ABSYLD1!U206*VLOOKUP(ABSYLD2!U$4,'[1]INTERNAL PARAMETERS-1'!$B$5:$J$44,5,FALSE)*VLOOKUP(ABSYLD2!U$4,'[1]INTERNAL PARAMETERS-1'!$B$5:$J$44,7,FALSE)*ABSYLD2!$F206 + ABSYLD1!U206*(1-VLOOKUP(ABSYLD2!U$4,'[1]INTERNAL PARAMETERS-1'!$B$5:$J$44,5,FALSE))*VLOOKUP(ABSYLD2!U$4,'[1]INTERNAL PARAMETERS-1'!$B$5:$J$44,9,FALSE)*ABSYLD2!$F206</f>
        <v>0</v>
      </c>
      <c r="V206" s="47">
        <f>ABSYLD1!V206*VLOOKUP(ABSYLD2!V$4,'[1]INTERNAL PARAMETERS-1'!$B$5:$J$44,5,FALSE)*VLOOKUP(ABSYLD2!V$4,'[1]INTERNAL PARAMETERS-1'!$B$5:$J$44,7,FALSE)*ABSYLD2!$F206 + ABSYLD1!V206*(1-VLOOKUP(ABSYLD2!V$4,'[1]INTERNAL PARAMETERS-1'!$B$5:$J$44,5,FALSE))*VLOOKUP(ABSYLD2!V$4,'[1]INTERNAL PARAMETERS-1'!$B$5:$J$44,9,FALSE)*ABSYLD2!$F206</f>
        <v>0</v>
      </c>
      <c r="W206" s="47">
        <f>ABSYLD1!W206*VLOOKUP(ABSYLD2!W$4,'[1]INTERNAL PARAMETERS-1'!$B$5:$J$44,5,FALSE)*VLOOKUP(ABSYLD2!W$4,'[1]INTERNAL PARAMETERS-1'!$B$5:$J$44,7,FALSE)*ABSYLD2!$F206 + ABSYLD1!W206*(1-VLOOKUP(ABSYLD2!W$4,'[1]INTERNAL PARAMETERS-1'!$B$5:$J$44,5,FALSE))*VLOOKUP(ABSYLD2!W$4,'[1]INTERNAL PARAMETERS-1'!$B$5:$J$44,9,FALSE)*ABSYLD2!$F206</f>
        <v>0</v>
      </c>
      <c r="X206" s="47">
        <f>ABSYLD1!X206*VLOOKUP(ABSYLD2!X$4,'[1]INTERNAL PARAMETERS-1'!$B$5:$J$44,5,FALSE)*VLOOKUP(ABSYLD2!X$4,'[1]INTERNAL PARAMETERS-1'!$B$5:$J$44,7,FALSE)*ABSYLD2!$F206 + ABSYLD1!X206*(1-VLOOKUP(ABSYLD2!X$4,'[1]INTERNAL PARAMETERS-1'!$B$5:$J$44,5,FALSE))*VLOOKUP(ABSYLD2!X$4,'[1]INTERNAL PARAMETERS-1'!$B$5:$J$44,9,FALSE)*ABSYLD2!$F206</f>
        <v>0</v>
      </c>
      <c r="Y206" s="47">
        <f>ABSYLD1!Y206*VLOOKUP(ABSYLD2!Y$4,'[1]INTERNAL PARAMETERS-1'!$B$5:$J$44,5,FALSE)*VLOOKUP(ABSYLD2!Y$4,'[1]INTERNAL PARAMETERS-1'!$B$5:$J$44,7,FALSE)*ABSYLD2!$F206 + ABSYLD1!Y206*(1-VLOOKUP(ABSYLD2!Y$4,'[1]INTERNAL PARAMETERS-1'!$B$5:$J$44,5,FALSE))*VLOOKUP(ABSYLD2!Y$4,'[1]INTERNAL PARAMETERS-1'!$B$5:$J$44,9,FALSE)*ABSYLD2!$F206</f>
        <v>0</v>
      </c>
      <c r="Z206" s="47">
        <f>ABSYLD1!Z206*VLOOKUP(ABSYLD2!Z$4,'[1]INTERNAL PARAMETERS-1'!$B$5:$J$44,5,FALSE)*VLOOKUP(ABSYLD2!Z$4,'[1]INTERNAL PARAMETERS-1'!$B$5:$J$44,7,FALSE)*ABSYLD2!$F206 + ABSYLD1!Z206*(1-VLOOKUP(ABSYLD2!Z$4,'[1]INTERNAL PARAMETERS-1'!$B$5:$J$44,5,FALSE))*VLOOKUP(ABSYLD2!Z$4,'[1]INTERNAL PARAMETERS-1'!$B$5:$J$44,9,FALSE)*ABSYLD2!$F206</f>
        <v>0</v>
      </c>
      <c r="AA206" s="47">
        <f>ABSYLD1!AA206*VLOOKUP(ABSYLD2!AA$4,'[1]INTERNAL PARAMETERS-1'!$B$5:$J$44,5,FALSE)*VLOOKUP(ABSYLD2!AA$4,'[1]INTERNAL PARAMETERS-1'!$B$5:$J$44,7,FALSE)*ABSYLD2!$F206 + ABSYLD1!AA206*(1-VLOOKUP(ABSYLD2!AA$4,'[1]INTERNAL PARAMETERS-1'!$B$5:$J$44,5,FALSE))*VLOOKUP(ABSYLD2!AA$4,'[1]INTERNAL PARAMETERS-1'!$B$5:$J$44,9,FALSE)*ABSYLD2!$F206</f>
        <v>0</v>
      </c>
      <c r="AB206" s="47">
        <f>ABSYLD1!AB206*VLOOKUP(ABSYLD2!AB$4,'[1]INTERNAL PARAMETERS-1'!$B$5:$J$44,5,FALSE)*VLOOKUP(ABSYLD2!AB$4,'[1]INTERNAL PARAMETERS-1'!$B$5:$J$44,7,FALSE)*ABSYLD2!$F206 + ABSYLD1!AB206*(1-VLOOKUP(ABSYLD2!AB$4,'[1]INTERNAL PARAMETERS-1'!$B$5:$J$44,5,FALSE))*VLOOKUP(ABSYLD2!AB$4,'[1]INTERNAL PARAMETERS-1'!$B$5:$J$44,9,FALSE)*ABSYLD2!$F206</f>
        <v>0</v>
      </c>
      <c r="AC206" s="47">
        <f>ABSYLD1!AC206*VLOOKUP(ABSYLD2!AC$4,'[1]INTERNAL PARAMETERS-1'!$B$5:$J$44,5,FALSE)*VLOOKUP(ABSYLD2!AC$4,'[1]INTERNAL PARAMETERS-1'!$B$5:$J$44,7,FALSE)*ABSYLD2!$F206 + ABSYLD1!AC206*(1-VLOOKUP(ABSYLD2!AC$4,'[1]INTERNAL PARAMETERS-1'!$B$5:$J$44,5,FALSE))*VLOOKUP(ABSYLD2!AC$4,'[1]INTERNAL PARAMETERS-1'!$B$5:$J$44,9,FALSE)*ABSYLD2!$F206</f>
        <v>0</v>
      </c>
      <c r="AD206" s="47">
        <f>ABSYLD1!AD206*VLOOKUP(ABSYLD2!AD$4,'[1]INTERNAL PARAMETERS-1'!$B$5:$J$44,5,FALSE)*VLOOKUP(ABSYLD2!AD$4,'[1]INTERNAL PARAMETERS-1'!$B$5:$J$44,7,FALSE)*ABSYLD2!$F206 + ABSYLD1!AD206*(1-VLOOKUP(ABSYLD2!AD$4,'[1]INTERNAL PARAMETERS-1'!$B$5:$J$44,5,FALSE))*VLOOKUP(ABSYLD2!AD$4,'[1]INTERNAL PARAMETERS-1'!$B$5:$J$44,9,FALSE)*ABSYLD2!$F206</f>
        <v>0</v>
      </c>
      <c r="AE206" s="47">
        <f>ABSYLD1!AE206*VLOOKUP(ABSYLD2!AE$4,'[1]INTERNAL PARAMETERS-1'!$B$5:$J$44,5,FALSE)*VLOOKUP(ABSYLD2!AE$4,'[1]INTERNAL PARAMETERS-1'!$B$5:$J$44,7,FALSE)*ABSYLD2!$F206 + ABSYLD1!AE206*(1-VLOOKUP(ABSYLD2!AE$4,'[1]INTERNAL PARAMETERS-1'!$B$5:$J$44,5,FALSE))*VLOOKUP(ABSYLD2!AE$4,'[1]INTERNAL PARAMETERS-1'!$B$5:$J$44,9,FALSE)*ABSYLD2!$F206</f>
        <v>0</v>
      </c>
      <c r="AF206" s="47">
        <f>ABSYLD1!AF206*VLOOKUP(ABSYLD2!AF$4,'[1]INTERNAL PARAMETERS-1'!$B$5:$J$44,5,FALSE)*VLOOKUP(ABSYLD2!AF$4,'[1]INTERNAL PARAMETERS-1'!$B$5:$J$44,7,FALSE)*ABSYLD2!$F206 + ABSYLD1!AF206*(1-VLOOKUP(ABSYLD2!AF$4,'[1]INTERNAL PARAMETERS-1'!$B$5:$J$44,5,FALSE))*VLOOKUP(ABSYLD2!AF$4,'[1]INTERNAL PARAMETERS-1'!$B$5:$J$44,9,FALSE)*ABSYLD2!$F206</f>
        <v>0</v>
      </c>
      <c r="AG206" s="47">
        <f>ABSYLD1!AG206*VLOOKUP(ABSYLD2!AG$4,'[1]INTERNAL PARAMETERS-1'!$B$5:$J$44,5,FALSE)*VLOOKUP(ABSYLD2!AG$4,'[1]INTERNAL PARAMETERS-1'!$B$5:$J$44,7,FALSE)*ABSYLD2!$F206 + ABSYLD1!AG206*(1-VLOOKUP(ABSYLD2!AG$4,'[1]INTERNAL PARAMETERS-1'!$B$5:$J$44,5,FALSE))*VLOOKUP(ABSYLD2!AG$4,'[1]INTERNAL PARAMETERS-1'!$B$5:$J$44,9,FALSE)*ABSYLD2!$F206</f>
        <v>0</v>
      </c>
      <c r="AH206" s="47">
        <f>ABSYLD1!AH206*VLOOKUP(ABSYLD2!AH$4,'[1]INTERNAL PARAMETERS-1'!$B$5:$J$44,5,FALSE)*VLOOKUP(ABSYLD2!AH$4,'[1]INTERNAL PARAMETERS-1'!$B$5:$J$44,7,FALSE)*ABSYLD2!$F206 + ABSYLD1!AH206*(1-VLOOKUP(ABSYLD2!AH$4,'[1]INTERNAL PARAMETERS-1'!$B$5:$J$44,5,FALSE))*VLOOKUP(ABSYLD2!AH$4,'[1]INTERNAL PARAMETERS-1'!$B$5:$J$44,9,FALSE)*ABSYLD2!$F206</f>
        <v>0</v>
      </c>
      <c r="AI206" s="47">
        <f>ABSYLD1!AI206*VLOOKUP(ABSYLD2!AI$4,'[1]INTERNAL PARAMETERS-1'!$B$5:$J$44,5,FALSE)*VLOOKUP(ABSYLD2!AI$4,'[1]INTERNAL PARAMETERS-1'!$B$5:$J$44,7,FALSE)*ABSYLD2!$F206 + ABSYLD1!AI206*(1-VLOOKUP(ABSYLD2!AI$4,'[1]INTERNAL PARAMETERS-1'!$B$5:$J$44,5,FALSE))*VLOOKUP(ABSYLD2!AI$4,'[1]INTERNAL PARAMETERS-1'!$B$5:$J$44,9,FALSE)*ABSYLD2!$F206</f>
        <v>0</v>
      </c>
      <c r="AJ206" s="47">
        <f>ABSYLD1!AJ206*VLOOKUP(ABSYLD2!AJ$4,'[1]INTERNAL PARAMETERS-1'!$B$5:$J$44,5,FALSE)*VLOOKUP(ABSYLD2!AJ$4,'[1]INTERNAL PARAMETERS-1'!$B$5:$J$44,7,FALSE)*ABSYLD2!$F206 + ABSYLD1!AJ206*(1-VLOOKUP(ABSYLD2!AJ$4,'[1]INTERNAL PARAMETERS-1'!$B$5:$J$44,5,FALSE))*VLOOKUP(ABSYLD2!AJ$4,'[1]INTERNAL PARAMETERS-1'!$B$5:$J$44,9,FALSE)*ABSYLD2!$F206</f>
        <v>0</v>
      </c>
      <c r="AK206" s="47">
        <f>ABSYLD1!AK206*VLOOKUP(ABSYLD2!AK$4,'[1]INTERNAL PARAMETERS-1'!$B$5:$J$44,5,FALSE)*VLOOKUP(ABSYLD2!AK$4,'[1]INTERNAL PARAMETERS-1'!$B$5:$J$44,7,FALSE)*ABSYLD2!$F206 + ABSYLD1!AK206*(1-VLOOKUP(ABSYLD2!AK$4,'[1]INTERNAL PARAMETERS-1'!$B$5:$J$44,5,FALSE))*VLOOKUP(ABSYLD2!AK$4,'[1]INTERNAL PARAMETERS-1'!$B$5:$J$44,9,FALSE)*ABSYLD2!$F206</f>
        <v>0</v>
      </c>
      <c r="AL206" s="47">
        <f>ABSYLD1!AL206*VLOOKUP(ABSYLD2!AL$4,'[1]INTERNAL PARAMETERS-1'!$B$5:$J$44,5,FALSE)*VLOOKUP(ABSYLD2!AL$4,'[1]INTERNAL PARAMETERS-1'!$B$5:$J$44,7,FALSE)*ABSYLD2!$F206 + ABSYLD1!AL206*(1-VLOOKUP(ABSYLD2!AL$4,'[1]INTERNAL PARAMETERS-1'!$B$5:$J$44,5,FALSE))*VLOOKUP(ABSYLD2!AL$4,'[1]INTERNAL PARAMETERS-1'!$B$5:$J$44,9,FALSE)*ABSYLD2!$F206</f>
        <v>0</v>
      </c>
      <c r="AM206" s="47">
        <f>ABSYLD1!AM206*VLOOKUP(ABSYLD2!AM$4,'[1]INTERNAL PARAMETERS-1'!$B$5:$J$44,5,FALSE)*VLOOKUP(ABSYLD2!AM$4,'[1]INTERNAL PARAMETERS-1'!$B$5:$J$44,7,FALSE)*ABSYLD2!$F206 + ABSYLD1!AM206*(1-VLOOKUP(ABSYLD2!AM$4,'[1]INTERNAL PARAMETERS-1'!$B$5:$J$44,5,FALSE))*VLOOKUP(ABSYLD2!AM$4,'[1]INTERNAL PARAMETERS-1'!$B$5:$J$44,9,FALSE)*ABSYLD2!$F206</f>
        <v>0</v>
      </c>
      <c r="AN206" s="47">
        <f>ABSYLD1!AN206*VLOOKUP(ABSYLD2!AN$4,'[1]INTERNAL PARAMETERS-1'!$B$5:$J$44,5,FALSE)*VLOOKUP(ABSYLD2!AN$4,'[1]INTERNAL PARAMETERS-1'!$B$5:$J$44,7,FALSE)*ABSYLD2!$F206 + ABSYLD1!AN206*(1-VLOOKUP(ABSYLD2!AN$4,'[1]INTERNAL PARAMETERS-1'!$B$5:$J$44,5,FALSE))*VLOOKUP(ABSYLD2!AN$4,'[1]INTERNAL PARAMETERS-1'!$B$5:$J$44,9,FALSE)*ABSYLD2!$F206</f>
        <v>0</v>
      </c>
      <c r="AO206" s="47">
        <f>ABSYLD1!AO206*VLOOKUP(ABSYLD2!AO$4,'[1]INTERNAL PARAMETERS-1'!$B$5:$J$44,5,FALSE)*VLOOKUP(ABSYLD2!AO$4,'[1]INTERNAL PARAMETERS-1'!$B$5:$J$44,7,FALSE)*ABSYLD2!$F206 + ABSYLD1!AO206*(1-VLOOKUP(ABSYLD2!AO$4,'[1]INTERNAL PARAMETERS-1'!$B$5:$J$44,5,FALSE))*VLOOKUP(ABSYLD2!AO$4,'[1]INTERNAL PARAMETERS-1'!$B$5:$J$44,9,FALSE)*ABSYLD2!$F206</f>
        <v>0</v>
      </c>
      <c r="AP206" s="47">
        <f>ABSYLD1!AP206*VLOOKUP(ABSYLD2!AP$4,'[1]INTERNAL PARAMETERS-1'!$B$5:$J$44,5,FALSE)*VLOOKUP(ABSYLD2!AP$4,'[1]INTERNAL PARAMETERS-1'!$B$5:$J$44,7,FALSE)*ABSYLD2!$F206 + ABSYLD1!AP206*(1-VLOOKUP(ABSYLD2!AP$4,'[1]INTERNAL PARAMETERS-1'!$B$5:$J$44,5,FALSE))*VLOOKUP(ABSYLD2!AP$4,'[1]INTERNAL PARAMETERS-1'!$B$5:$J$44,9,FALSE)*ABSYLD2!$F206</f>
        <v>0</v>
      </c>
      <c r="AQ206" s="47">
        <f>ABSYLD1!AQ206*VLOOKUP(ABSYLD2!AQ$4,'[1]INTERNAL PARAMETERS-1'!$B$5:$J$44,5,FALSE)*VLOOKUP(ABSYLD2!AQ$4,'[1]INTERNAL PARAMETERS-1'!$B$5:$J$44,7,FALSE)*ABSYLD2!$F206 + ABSYLD1!AQ206*(1-VLOOKUP(ABSYLD2!AQ$4,'[1]INTERNAL PARAMETERS-1'!$B$5:$J$44,5,FALSE))*VLOOKUP(ABSYLD2!AQ$4,'[1]INTERNAL PARAMETERS-1'!$B$5:$J$44,9,FALSE)*ABSYLD2!$F206</f>
        <v>0</v>
      </c>
      <c r="AR206" s="47">
        <f>ABSYLD1!AR206*VLOOKUP(ABSYLD2!AR$4,'[1]INTERNAL PARAMETERS-1'!$B$5:$J$44,5,FALSE)*VLOOKUP(ABSYLD2!AR$4,'[1]INTERNAL PARAMETERS-1'!$B$5:$J$44,7,FALSE)*ABSYLD2!$F206 + ABSYLD1!AR206*(1-VLOOKUP(ABSYLD2!AR$4,'[1]INTERNAL PARAMETERS-1'!$B$5:$J$44,5,FALSE))*VLOOKUP(ABSYLD2!AR$4,'[1]INTERNAL PARAMETERS-1'!$B$5:$J$44,9,FALSE)*ABSYLD2!$F206</f>
        <v>0</v>
      </c>
      <c r="AS206" s="47">
        <f>ABSYLD1!AS206*VLOOKUP(ABSYLD2!AS$4,'[1]INTERNAL PARAMETERS-1'!$B$5:$J$44,5,FALSE)*VLOOKUP(ABSYLD2!AS$4,'[1]INTERNAL PARAMETERS-1'!$B$5:$J$44,7,FALSE)*ABSYLD2!$F206 + ABSYLD1!AS206*(1-VLOOKUP(ABSYLD2!AS$4,'[1]INTERNAL PARAMETERS-1'!$B$5:$J$44,5,FALSE))*VLOOKUP(ABSYLD2!AS$4,'[1]INTERNAL PARAMETERS-1'!$B$5:$J$44,9,FALSE)*ABSYLD2!$F206</f>
        <v>0</v>
      </c>
      <c r="AT206" s="46">
        <f>ABSYLD1!AT206*VLOOKUP(ABSYLD2!AT$4,'[1]INTERNAL PARAMETERS-1'!$B$5:$J$44,5,FALSE)*VLOOKUP(ABSYLD2!AT$4,'[1]INTERNAL PARAMETERS-1'!$B$5:$J$44,7,FALSE)*ABSYLD2!$F206 + ABSYLD1!AT206*(1-VLOOKUP(ABSYLD2!AT$4,'[1]INTERNAL PARAMETERS-1'!$B$5:$J$44,5,FALSE))*VLOOKUP(ABSYLD2!AT$4,'[1]INTERNAL PARAMETERS-1'!$B$5:$J$44,9,FALSE)*ABSYLD2!$F206</f>
        <v>0</v>
      </c>
      <c r="AU206" s="48">
        <f>ABSYLD1!AU206*VLOOKUP(ABSYLD2!AU$4,'[1]INTERNAL PARAMETERS-1'!$B$5:$J$44,5,FALSE)*VLOOKUP(ABSYLD2!AU$4,'[1]INTERNAL PARAMETERS-1'!$B$5:$J$44,6,FALSE)*VLOOKUP(ABSYLD2!AU$4,'[1]INTERNAL PARAMETERS-1'!$B$5:$J$44,3,FALSE) + ABSYLD1!AU206*(1-VLOOKUP(ABSYLD2!AU$4,'[1]INTERNAL PARAMETERS-1'!$B$5:$J$44,5,FALSE))*VLOOKUP(ABSYLD2!AU$4,'[1]INTERNAL PARAMETERS-1'!$B$5:$J$44,8,FALSE)*VLOOKUP(ABSYLD2!AU$4,'[1]INTERNAL PARAMETERS-1'!$B$5:$J$44,3,FALSE)</f>
        <v>0</v>
      </c>
      <c r="AV206" s="47">
        <f>ABSYLD1!AV206*VLOOKUP(ABSYLD2!AV$4,'[1]INTERNAL PARAMETERS-1'!$B$5:$J$44,5,FALSE)*VLOOKUP(ABSYLD2!AV$4,'[1]INTERNAL PARAMETERS-1'!$B$5:$J$44,6,FALSE)*VLOOKUP(ABSYLD2!AV$4,'[1]INTERNAL PARAMETERS-1'!$B$5:$J$44,3,FALSE) + ABSYLD1!AV206*(1-VLOOKUP(ABSYLD2!AV$4,'[1]INTERNAL PARAMETERS-1'!$B$5:$J$44,5,FALSE))*VLOOKUP(ABSYLD2!AV$4,'[1]INTERNAL PARAMETERS-1'!$B$5:$J$44,8,FALSE)*VLOOKUP(ABSYLD2!AV$4,'[1]INTERNAL PARAMETERS-1'!$B$5:$J$44,3,FALSE)</f>
        <v>0</v>
      </c>
      <c r="AW206" s="47">
        <f>ABSYLD1!AW206*VLOOKUP(ABSYLD2!AW$4,'[1]INTERNAL PARAMETERS-1'!$B$5:$J$44,5,FALSE)*VLOOKUP(ABSYLD2!AW$4,'[1]INTERNAL PARAMETERS-1'!$B$5:$J$44,6,FALSE)*VLOOKUP(ABSYLD2!AW$4,'[1]INTERNAL PARAMETERS-1'!$B$5:$J$44,3,FALSE) + ABSYLD1!AW206*(1-VLOOKUP(ABSYLD2!AW$4,'[1]INTERNAL PARAMETERS-1'!$B$5:$J$44,5,FALSE))*VLOOKUP(ABSYLD2!AW$4,'[1]INTERNAL PARAMETERS-1'!$B$5:$J$44,8,FALSE)*VLOOKUP(ABSYLD2!AW$4,'[1]INTERNAL PARAMETERS-1'!$B$5:$J$44,3,FALSE)</f>
        <v>0</v>
      </c>
      <c r="AX206" s="47">
        <f>ABSYLD1!AX206*VLOOKUP(ABSYLD2!AX$4,'[1]INTERNAL PARAMETERS-1'!$B$5:$J$44,5,FALSE)*VLOOKUP(ABSYLD2!AX$4,'[1]INTERNAL PARAMETERS-1'!$B$5:$J$44,6,FALSE)*VLOOKUP(ABSYLD2!AX$4,'[1]INTERNAL PARAMETERS-1'!$B$5:$J$44,3,FALSE) + ABSYLD1!AX206*(1-VLOOKUP(ABSYLD2!AX$4,'[1]INTERNAL PARAMETERS-1'!$B$5:$J$44,5,FALSE))*VLOOKUP(ABSYLD2!AX$4,'[1]INTERNAL PARAMETERS-1'!$B$5:$J$44,8,FALSE)*VLOOKUP(ABSYLD2!AX$4,'[1]INTERNAL PARAMETERS-1'!$B$5:$J$44,3,FALSE)</f>
        <v>0</v>
      </c>
      <c r="AY206" s="47">
        <f>ABSYLD1!AY206*VLOOKUP(ABSYLD2!AY$4,'[1]INTERNAL PARAMETERS-1'!$B$5:$J$44,5,FALSE)*VLOOKUP(ABSYLD2!AY$4,'[1]INTERNAL PARAMETERS-1'!$B$5:$J$44,6,FALSE)*VLOOKUP(ABSYLD2!AY$4,'[1]INTERNAL PARAMETERS-1'!$B$5:$J$44,3,FALSE) + ABSYLD1!AY206*(1-VLOOKUP(ABSYLD2!AY$4,'[1]INTERNAL PARAMETERS-1'!$B$5:$J$44,5,FALSE))*VLOOKUP(ABSYLD2!AY$4,'[1]INTERNAL PARAMETERS-1'!$B$5:$J$44,8,FALSE)*VLOOKUP(ABSYLD2!AY$4,'[1]INTERNAL PARAMETERS-1'!$B$5:$J$44,3,FALSE)</f>
        <v>0</v>
      </c>
      <c r="AZ206" s="47">
        <f>ABSYLD1!AZ206*VLOOKUP(ABSYLD2!AZ$4,'[1]INTERNAL PARAMETERS-1'!$B$5:$J$44,5,FALSE)*VLOOKUP(ABSYLD2!AZ$4,'[1]INTERNAL PARAMETERS-1'!$B$5:$J$44,6,FALSE)*VLOOKUP(ABSYLD2!AZ$4,'[1]INTERNAL PARAMETERS-1'!$B$5:$J$44,3,FALSE) + ABSYLD1!AZ206*(1-VLOOKUP(ABSYLD2!AZ$4,'[1]INTERNAL PARAMETERS-1'!$B$5:$J$44,5,FALSE))*VLOOKUP(ABSYLD2!AZ$4,'[1]INTERNAL PARAMETERS-1'!$B$5:$J$44,8,FALSE)*VLOOKUP(ABSYLD2!AZ$4,'[1]INTERNAL PARAMETERS-1'!$B$5:$J$44,3,FALSE)</f>
        <v>0</v>
      </c>
      <c r="BA206" s="47">
        <f>ABSYLD1!BA206*VLOOKUP(ABSYLD2!BA$4,'[1]INTERNAL PARAMETERS-1'!$B$5:$J$44,5,FALSE)*VLOOKUP(ABSYLD2!BA$4,'[1]INTERNAL PARAMETERS-1'!$B$5:$J$44,6,FALSE)*VLOOKUP(ABSYLD2!BA$4,'[1]INTERNAL PARAMETERS-1'!$B$5:$J$44,3,FALSE) + ABSYLD1!BA206*(1-VLOOKUP(ABSYLD2!BA$4,'[1]INTERNAL PARAMETERS-1'!$B$5:$J$44,5,FALSE))*VLOOKUP(ABSYLD2!BA$4,'[1]INTERNAL PARAMETERS-1'!$B$5:$J$44,8,FALSE)*VLOOKUP(ABSYLD2!BA$4,'[1]INTERNAL PARAMETERS-1'!$B$5:$J$44,3,FALSE)</f>
        <v>0</v>
      </c>
      <c r="BB206" s="47">
        <f>ABSYLD1!BB206*VLOOKUP(ABSYLD2!BB$4,'[1]INTERNAL PARAMETERS-1'!$B$5:$J$44,5,FALSE)*VLOOKUP(ABSYLD2!BB$4,'[1]INTERNAL PARAMETERS-1'!$B$5:$J$44,6,FALSE)*VLOOKUP(ABSYLD2!BB$4,'[1]INTERNAL PARAMETERS-1'!$B$5:$J$44,3,FALSE) + ABSYLD1!BB206*(1-VLOOKUP(ABSYLD2!BB$4,'[1]INTERNAL PARAMETERS-1'!$B$5:$J$44,5,FALSE))*VLOOKUP(ABSYLD2!BB$4,'[1]INTERNAL PARAMETERS-1'!$B$5:$J$44,8,FALSE)*VLOOKUP(ABSYLD2!BB$4,'[1]INTERNAL PARAMETERS-1'!$B$5:$J$44,3,FALSE)</f>
        <v>0</v>
      </c>
      <c r="BC206" s="47">
        <f>ABSYLD1!BC206*VLOOKUP(ABSYLD2!BC$4,'[1]INTERNAL PARAMETERS-1'!$B$5:$J$44,5,FALSE)*VLOOKUP(ABSYLD2!BC$4,'[1]INTERNAL PARAMETERS-1'!$B$5:$J$44,6,FALSE)*VLOOKUP(ABSYLD2!BC$4,'[1]INTERNAL PARAMETERS-1'!$B$5:$J$44,3,FALSE) + ABSYLD1!BC206*(1-VLOOKUP(ABSYLD2!BC$4,'[1]INTERNAL PARAMETERS-1'!$B$5:$J$44,5,FALSE))*VLOOKUP(ABSYLD2!BC$4,'[1]INTERNAL PARAMETERS-1'!$B$5:$J$44,8,FALSE)*VLOOKUP(ABSYLD2!BC$4,'[1]INTERNAL PARAMETERS-1'!$B$5:$J$44,3,FALSE)</f>
        <v>0</v>
      </c>
      <c r="BD206" s="47">
        <f>ABSYLD1!BD206*VLOOKUP(ABSYLD2!BD$4,'[1]INTERNAL PARAMETERS-1'!$B$5:$J$44,5,FALSE)*VLOOKUP(ABSYLD2!BD$4,'[1]INTERNAL PARAMETERS-1'!$B$5:$J$44,6,FALSE)*VLOOKUP(ABSYLD2!BD$4,'[1]INTERNAL PARAMETERS-1'!$B$5:$J$44,3,FALSE) + ABSYLD1!BD206*(1-VLOOKUP(ABSYLD2!BD$4,'[1]INTERNAL PARAMETERS-1'!$B$5:$J$44,5,FALSE))*VLOOKUP(ABSYLD2!BD$4,'[1]INTERNAL PARAMETERS-1'!$B$5:$J$44,8,FALSE)*VLOOKUP(ABSYLD2!BD$4,'[1]INTERNAL PARAMETERS-1'!$B$5:$J$44,3,FALSE)</f>
        <v>0</v>
      </c>
      <c r="BE206" s="47">
        <f>ABSYLD1!BE206*VLOOKUP(ABSYLD2!BE$4,'[1]INTERNAL PARAMETERS-1'!$B$5:$J$44,5,FALSE)*VLOOKUP(ABSYLD2!BE$4,'[1]INTERNAL PARAMETERS-1'!$B$5:$J$44,6,FALSE)*VLOOKUP(ABSYLD2!BE$4,'[1]INTERNAL PARAMETERS-1'!$B$5:$J$44,3,FALSE) + ABSYLD1!BE206*(1-VLOOKUP(ABSYLD2!BE$4,'[1]INTERNAL PARAMETERS-1'!$B$5:$J$44,5,FALSE))*VLOOKUP(ABSYLD2!BE$4,'[1]INTERNAL PARAMETERS-1'!$B$5:$J$44,8,FALSE)*VLOOKUP(ABSYLD2!BE$4,'[1]INTERNAL PARAMETERS-1'!$B$5:$J$44,3,FALSE)</f>
        <v>0</v>
      </c>
      <c r="BF206" s="47">
        <f>ABSYLD1!BF206*VLOOKUP(ABSYLD2!BF$4,'[1]INTERNAL PARAMETERS-1'!$B$5:$J$44,5,FALSE)*VLOOKUP(ABSYLD2!BF$4,'[1]INTERNAL PARAMETERS-1'!$B$5:$J$44,6,FALSE)*VLOOKUP(ABSYLD2!BF$4,'[1]INTERNAL PARAMETERS-1'!$B$5:$J$44,3,FALSE) + ABSYLD1!BF206*(1-VLOOKUP(ABSYLD2!BF$4,'[1]INTERNAL PARAMETERS-1'!$B$5:$J$44,5,FALSE))*VLOOKUP(ABSYLD2!BF$4,'[1]INTERNAL PARAMETERS-1'!$B$5:$J$44,8,FALSE)*VLOOKUP(ABSYLD2!BF$4,'[1]INTERNAL PARAMETERS-1'!$B$5:$J$44,3,FALSE)</f>
        <v>0</v>
      </c>
      <c r="BG206" s="47">
        <f>ABSYLD1!BG206*VLOOKUP(ABSYLD2!BG$4,'[1]INTERNAL PARAMETERS-1'!$B$5:$J$44,5,FALSE)*VLOOKUP(ABSYLD2!BG$4,'[1]INTERNAL PARAMETERS-1'!$B$5:$J$44,6,FALSE)*VLOOKUP(ABSYLD2!BG$4,'[1]INTERNAL PARAMETERS-1'!$B$5:$J$44,3,FALSE) + ABSYLD1!BG206*(1-VLOOKUP(ABSYLD2!BG$4,'[1]INTERNAL PARAMETERS-1'!$B$5:$J$44,5,FALSE))*VLOOKUP(ABSYLD2!BG$4,'[1]INTERNAL PARAMETERS-1'!$B$5:$J$44,8,FALSE)*VLOOKUP(ABSYLD2!BG$4,'[1]INTERNAL PARAMETERS-1'!$B$5:$J$44,3,FALSE)</f>
        <v>0</v>
      </c>
      <c r="BH206" s="47">
        <f>ABSYLD1!BH206*VLOOKUP(ABSYLD2!BH$4,'[1]INTERNAL PARAMETERS-1'!$B$5:$J$44,5,FALSE)*VLOOKUP(ABSYLD2!BH$4,'[1]INTERNAL PARAMETERS-1'!$B$5:$J$44,6,FALSE)*VLOOKUP(ABSYLD2!BH$4,'[1]INTERNAL PARAMETERS-1'!$B$5:$J$44,3,FALSE) + ABSYLD1!BH206*(1-VLOOKUP(ABSYLD2!BH$4,'[1]INTERNAL PARAMETERS-1'!$B$5:$J$44,5,FALSE))*VLOOKUP(ABSYLD2!BH$4,'[1]INTERNAL PARAMETERS-1'!$B$5:$J$44,8,FALSE)*VLOOKUP(ABSYLD2!BH$4,'[1]INTERNAL PARAMETERS-1'!$B$5:$J$44,3,FALSE)</f>
        <v>0</v>
      </c>
      <c r="BI206" s="47">
        <f>ABSYLD1!BI206*VLOOKUP(ABSYLD2!BI$4,'[1]INTERNAL PARAMETERS-1'!$B$5:$J$44,5,FALSE)*VLOOKUP(ABSYLD2!BI$4,'[1]INTERNAL PARAMETERS-1'!$B$5:$J$44,6,FALSE)*VLOOKUP(ABSYLD2!BI$4,'[1]INTERNAL PARAMETERS-1'!$B$5:$J$44,3,FALSE) + ABSYLD1!BI206*(1-VLOOKUP(ABSYLD2!BI$4,'[1]INTERNAL PARAMETERS-1'!$B$5:$J$44,5,FALSE))*VLOOKUP(ABSYLD2!BI$4,'[1]INTERNAL PARAMETERS-1'!$B$5:$J$44,8,FALSE)*VLOOKUP(ABSYLD2!BI$4,'[1]INTERNAL PARAMETERS-1'!$B$5:$J$44,3,FALSE)</f>
        <v>0</v>
      </c>
      <c r="BJ206" s="47">
        <f>ABSYLD1!BJ206*VLOOKUP(ABSYLD2!BJ$4,'[1]INTERNAL PARAMETERS-1'!$B$5:$J$44,5,FALSE)*VLOOKUP(ABSYLD2!BJ$4,'[1]INTERNAL PARAMETERS-1'!$B$5:$J$44,6,FALSE)*VLOOKUP(ABSYLD2!BJ$4,'[1]INTERNAL PARAMETERS-1'!$B$5:$J$44,3,FALSE) + ABSYLD1!BJ206*(1-VLOOKUP(ABSYLD2!BJ$4,'[1]INTERNAL PARAMETERS-1'!$B$5:$J$44,5,FALSE))*VLOOKUP(ABSYLD2!BJ$4,'[1]INTERNAL PARAMETERS-1'!$B$5:$J$44,8,FALSE)*VLOOKUP(ABSYLD2!BJ$4,'[1]INTERNAL PARAMETERS-1'!$B$5:$J$44,3,FALSE)</f>
        <v>0</v>
      </c>
      <c r="BK206" s="47">
        <f>ABSYLD1!BK206*VLOOKUP(ABSYLD2!BK$4,'[1]INTERNAL PARAMETERS-1'!$B$5:$J$44,5,FALSE)*VLOOKUP(ABSYLD2!BK$4,'[1]INTERNAL PARAMETERS-1'!$B$5:$J$44,6,FALSE)*VLOOKUP(ABSYLD2!BK$4,'[1]INTERNAL PARAMETERS-1'!$B$5:$J$44,3,FALSE) + ABSYLD1!BK206*(1-VLOOKUP(ABSYLD2!BK$4,'[1]INTERNAL PARAMETERS-1'!$B$5:$J$44,5,FALSE))*VLOOKUP(ABSYLD2!BK$4,'[1]INTERNAL PARAMETERS-1'!$B$5:$J$44,8,FALSE)*VLOOKUP(ABSYLD2!BK$4,'[1]INTERNAL PARAMETERS-1'!$B$5:$J$44,3,FALSE)</f>
        <v>0</v>
      </c>
      <c r="BL206" s="47">
        <f>ABSYLD1!BL206*VLOOKUP(ABSYLD2!BL$4,'[1]INTERNAL PARAMETERS-1'!$B$5:$J$44,5,FALSE)*VLOOKUP(ABSYLD2!BL$4,'[1]INTERNAL PARAMETERS-1'!$B$5:$J$44,6,FALSE)*VLOOKUP(ABSYLD2!BL$4,'[1]INTERNAL PARAMETERS-1'!$B$5:$J$44,3,FALSE) + ABSYLD1!BL206*(1-VLOOKUP(ABSYLD2!BL$4,'[1]INTERNAL PARAMETERS-1'!$B$5:$J$44,5,FALSE))*VLOOKUP(ABSYLD2!BL$4,'[1]INTERNAL PARAMETERS-1'!$B$5:$J$44,8,FALSE)*VLOOKUP(ABSYLD2!BL$4,'[1]INTERNAL PARAMETERS-1'!$B$5:$J$44,3,FALSE)</f>
        <v>0</v>
      </c>
      <c r="BM206" s="47">
        <f>ABSYLD1!BM206*VLOOKUP(ABSYLD2!BM$4,'[1]INTERNAL PARAMETERS-1'!$B$5:$J$44,5,FALSE)*VLOOKUP(ABSYLD2!BM$4,'[1]INTERNAL PARAMETERS-1'!$B$5:$J$44,6,FALSE)*VLOOKUP(ABSYLD2!BM$4,'[1]INTERNAL PARAMETERS-1'!$B$5:$J$44,3,FALSE) + ABSYLD1!BM206*(1-VLOOKUP(ABSYLD2!BM$4,'[1]INTERNAL PARAMETERS-1'!$B$5:$J$44,5,FALSE))*VLOOKUP(ABSYLD2!BM$4,'[1]INTERNAL PARAMETERS-1'!$B$5:$J$44,8,FALSE)*VLOOKUP(ABSYLD2!BM$4,'[1]INTERNAL PARAMETERS-1'!$B$5:$J$44,3,FALSE)</f>
        <v>0</v>
      </c>
      <c r="BN206" s="47">
        <f>ABSYLD1!BN206*VLOOKUP(ABSYLD2!BN$4,'[1]INTERNAL PARAMETERS-1'!$B$5:$J$44,5,FALSE)*VLOOKUP(ABSYLD2!BN$4,'[1]INTERNAL PARAMETERS-1'!$B$5:$J$44,6,FALSE)*VLOOKUP(ABSYLD2!BN$4,'[1]INTERNAL PARAMETERS-1'!$B$5:$J$44,3,FALSE) + ABSYLD1!BN206*(1-VLOOKUP(ABSYLD2!BN$4,'[1]INTERNAL PARAMETERS-1'!$B$5:$J$44,5,FALSE))*VLOOKUP(ABSYLD2!BN$4,'[1]INTERNAL PARAMETERS-1'!$B$5:$J$44,8,FALSE)*VLOOKUP(ABSYLD2!BN$4,'[1]INTERNAL PARAMETERS-1'!$B$5:$J$44,3,FALSE)</f>
        <v>0</v>
      </c>
      <c r="BO206" s="47">
        <f>ABSYLD1!BO206*VLOOKUP(ABSYLD2!BO$4,'[1]INTERNAL PARAMETERS-1'!$B$5:$J$44,5,FALSE)*VLOOKUP(ABSYLD2!BO$4,'[1]INTERNAL PARAMETERS-1'!$B$5:$J$44,6,FALSE)*VLOOKUP(ABSYLD2!BO$4,'[1]INTERNAL PARAMETERS-1'!$B$5:$J$44,3,FALSE) + ABSYLD1!BO206*(1-VLOOKUP(ABSYLD2!BO$4,'[1]INTERNAL PARAMETERS-1'!$B$5:$J$44,5,FALSE))*VLOOKUP(ABSYLD2!BO$4,'[1]INTERNAL PARAMETERS-1'!$B$5:$J$44,8,FALSE)*VLOOKUP(ABSYLD2!BO$4,'[1]INTERNAL PARAMETERS-1'!$B$5:$J$44,3,FALSE)</f>
        <v>0</v>
      </c>
      <c r="BP206" s="47">
        <f>ABSYLD1!BP206*VLOOKUP(ABSYLD2!BP$4,'[1]INTERNAL PARAMETERS-1'!$B$5:$J$44,5,FALSE)*VLOOKUP(ABSYLD2!BP$4,'[1]INTERNAL PARAMETERS-1'!$B$5:$J$44,6,FALSE)*VLOOKUP(ABSYLD2!BP$4,'[1]INTERNAL PARAMETERS-1'!$B$5:$J$44,3,FALSE) + ABSYLD1!BP206*(1-VLOOKUP(ABSYLD2!BP$4,'[1]INTERNAL PARAMETERS-1'!$B$5:$J$44,5,FALSE))*VLOOKUP(ABSYLD2!BP$4,'[1]INTERNAL PARAMETERS-1'!$B$5:$J$44,8,FALSE)*VLOOKUP(ABSYLD2!BP$4,'[1]INTERNAL PARAMETERS-1'!$B$5:$J$44,3,FALSE)</f>
        <v>0</v>
      </c>
      <c r="BQ206" s="47">
        <f>ABSYLD1!BQ206*VLOOKUP(ABSYLD2!BQ$4,'[1]INTERNAL PARAMETERS-1'!$B$5:$J$44,5,FALSE)*VLOOKUP(ABSYLD2!BQ$4,'[1]INTERNAL PARAMETERS-1'!$B$5:$J$44,6,FALSE)*VLOOKUP(ABSYLD2!BQ$4,'[1]INTERNAL PARAMETERS-1'!$B$5:$J$44,3,FALSE) + ABSYLD1!BQ206*(1-VLOOKUP(ABSYLD2!BQ$4,'[1]INTERNAL PARAMETERS-1'!$B$5:$J$44,5,FALSE))*VLOOKUP(ABSYLD2!BQ$4,'[1]INTERNAL PARAMETERS-1'!$B$5:$J$44,8,FALSE)*VLOOKUP(ABSYLD2!BQ$4,'[1]INTERNAL PARAMETERS-1'!$B$5:$J$44,3,FALSE)</f>
        <v>0</v>
      </c>
      <c r="BR206" s="47">
        <f>ABSYLD1!BR206*VLOOKUP(ABSYLD2!BR$4,'[1]INTERNAL PARAMETERS-1'!$B$5:$J$44,5,FALSE)*VLOOKUP(ABSYLD2!BR$4,'[1]INTERNAL PARAMETERS-1'!$B$5:$J$44,6,FALSE)*VLOOKUP(ABSYLD2!BR$4,'[1]INTERNAL PARAMETERS-1'!$B$5:$J$44,3,FALSE) + ABSYLD1!BR206*(1-VLOOKUP(ABSYLD2!BR$4,'[1]INTERNAL PARAMETERS-1'!$B$5:$J$44,5,FALSE))*VLOOKUP(ABSYLD2!BR$4,'[1]INTERNAL PARAMETERS-1'!$B$5:$J$44,8,FALSE)*VLOOKUP(ABSYLD2!BR$4,'[1]INTERNAL PARAMETERS-1'!$B$5:$J$44,3,FALSE)</f>
        <v>0</v>
      </c>
      <c r="BS206" s="47">
        <f>ABSYLD1!BS206*VLOOKUP(ABSYLD2!BS$4,'[1]INTERNAL PARAMETERS-1'!$B$5:$J$44,5,FALSE)*VLOOKUP(ABSYLD2!BS$4,'[1]INTERNAL PARAMETERS-1'!$B$5:$J$44,6,FALSE)*VLOOKUP(ABSYLD2!BS$4,'[1]INTERNAL PARAMETERS-1'!$B$5:$J$44,3,FALSE) + ABSYLD1!BS206*(1-VLOOKUP(ABSYLD2!BS$4,'[1]INTERNAL PARAMETERS-1'!$B$5:$J$44,5,FALSE))*VLOOKUP(ABSYLD2!BS$4,'[1]INTERNAL PARAMETERS-1'!$B$5:$J$44,8,FALSE)*VLOOKUP(ABSYLD2!BS$4,'[1]INTERNAL PARAMETERS-1'!$B$5:$J$44,3,FALSE)</f>
        <v>0</v>
      </c>
      <c r="BT206" s="47">
        <f>ABSYLD1!BT206*VLOOKUP(ABSYLD2!BT$4,'[1]INTERNAL PARAMETERS-1'!$B$5:$J$44,5,FALSE)*VLOOKUP(ABSYLD2!BT$4,'[1]INTERNAL PARAMETERS-1'!$B$5:$J$44,6,FALSE)*VLOOKUP(ABSYLD2!BT$4,'[1]INTERNAL PARAMETERS-1'!$B$5:$J$44,3,FALSE) + ABSYLD1!BT206*(1-VLOOKUP(ABSYLD2!BT$4,'[1]INTERNAL PARAMETERS-1'!$B$5:$J$44,5,FALSE))*VLOOKUP(ABSYLD2!BT$4,'[1]INTERNAL PARAMETERS-1'!$B$5:$J$44,8,FALSE)*VLOOKUP(ABSYLD2!BT$4,'[1]INTERNAL PARAMETERS-1'!$B$5:$J$44,3,FALSE)</f>
        <v>0</v>
      </c>
      <c r="BU206" s="47">
        <f>ABSYLD1!BU206*VLOOKUP(ABSYLD2!BU$4,'[1]INTERNAL PARAMETERS-1'!$B$5:$J$44,5,FALSE)*VLOOKUP(ABSYLD2!BU$4,'[1]INTERNAL PARAMETERS-1'!$B$5:$J$44,6,FALSE)*VLOOKUP(ABSYLD2!BU$4,'[1]INTERNAL PARAMETERS-1'!$B$5:$J$44,3,FALSE) + ABSYLD1!BU206*(1-VLOOKUP(ABSYLD2!BU$4,'[1]INTERNAL PARAMETERS-1'!$B$5:$J$44,5,FALSE))*VLOOKUP(ABSYLD2!BU$4,'[1]INTERNAL PARAMETERS-1'!$B$5:$J$44,8,FALSE)*VLOOKUP(ABSYLD2!BU$4,'[1]INTERNAL PARAMETERS-1'!$B$5:$J$44,3,FALSE)</f>
        <v>0</v>
      </c>
      <c r="BV206" s="47">
        <f>ABSYLD1!BV206*VLOOKUP(ABSYLD2!BV$4,'[1]INTERNAL PARAMETERS-1'!$B$5:$J$44,5,FALSE)*VLOOKUP(ABSYLD2!BV$4,'[1]INTERNAL PARAMETERS-1'!$B$5:$J$44,6,FALSE)*VLOOKUP(ABSYLD2!BV$4,'[1]INTERNAL PARAMETERS-1'!$B$5:$J$44,3,FALSE) + ABSYLD1!BV206*(1-VLOOKUP(ABSYLD2!BV$4,'[1]INTERNAL PARAMETERS-1'!$B$5:$J$44,5,FALSE))*VLOOKUP(ABSYLD2!BV$4,'[1]INTERNAL PARAMETERS-1'!$B$5:$J$44,8,FALSE)*VLOOKUP(ABSYLD2!BV$4,'[1]INTERNAL PARAMETERS-1'!$B$5:$J$44,3,FALSE)</f>
        <v>0</v>
      </c>
      <c r="BW206" s="47">
        <f>ABSYLD1!BW206*VLOOKUP(ABSYLD2!BW$4,'[1]INTERNAL PARAMETERS-1'!$B$5:$J$44,5,FALSE)*VLOOKUP(ABSYLD2!BW$4,'[1]INTERNAL PARAMETERS-1'!$B$5:$J$44,6,FALSE)*VLOOKUP(ABSYLD2!BW$4,'[1]INTERNAL PARAMETERS-1'!$B$5:$J$44,3,FALSE) + ABSYLD1!BW206*(1-VLOOKUP(ABSYLD2!BW$4,'[1]INTERNAL PARAMETERS-1'!$B$5:$J$44,5,FALSE))*VLOOKUP(ABSYLD2!BW$4,'[1]INTERNAL PARAMETERS-1'!$B$5:$J$44,8,FALSE)*VLOOKUP(ABSYLD2!BW$4,'[1]INTERNAL PARAMETERS-1'!$B$5:$J$44,3,FALSE)</f>
        <v>0</v>
      </c>
      <c r="BX206" s="47">
        <f>ABSYLD1!BX206*VLOOKUP(ABSYLD2!BX$4,'[1]INTERNAL PARAMETERS-1'!$B$5:$J$44,5,FALSE)*VLOOKUP(ABSYLD2!BX$4,'[1]INTERNAL PARAMETERS-1'!$B$5:$J$44,6,FALSE)*VLOOKUP(ABSYLD2!BX$4,'[1]INTERNAL PARAMETERS-1'!$B$5:$J$44,3,FALSE) + ABSYLD1!BX206*(1-VLOOKUP(ABSYLD2!BX$4,'[1]INTERNAL PARAMETERS-1'!$B$5:$J$44,5,FALSE))*VLOOKUP(ABSYLD2!BX$4,'[1]INTERNAL PARAMETERS-1'!$B$5:$J$44,8,FALSE)*VLOOKUP(ABSYLD2!BX$4,'[1]INTERNAL PARAMETERS-1'!$B$5:$J$44,3,FALSE)</f>
        <v>0</v>
      </c>
      <c r="BY206" s="47">
        <f>ABSYLD1!BY206*VLOOKUP(ABSYLD2!BY$4,'[1]INTERNAL PARAMETERS-1'!$B$5:$J$44,5,FALSE)*VLOOKUP(ABSYLD2!BY$4,'[1]INTERNAL PARAMETERS-1'!$B$5:$J$44,6,FALSE)*VLOOKUP(ABSYLD2!BY$4,'[1]INTERNAL PARAMETERS-1'!$B$5:$J$44,3,FALSE) + ABSYLD1!BY206*(1-VLOOKUP(ABSYLD2!BY$4,'[1]INTERNAL PARAMETERS-1'!$B$5:$J$44,5,FALSE))*VLOOKUP(ABSYLD2!BY$4,'[1]INTERNAL PARAMETERS-1'!$B$5:$J$44,8,FALSE)*VLOOKUP(ABSYLD2!BY$4,'[1]INTERNAL PARAMETERS-1'!$B$5:$J$44,3,FALSE)</f>
        <v>0</v>
      </c>
      <c r="BZ206" s="47">
        <f>ABSYLD1!BZ206*VLOOKUP(ABSYLD2!BZ$4,'[1]INTERNAL PARAMETERS-1'!$B$5:$J$44,5,FALSE)*VLOOKUP(ABSYLD2!BZ$4,'[1]INTERNAL PARAMETERS-1'!$B$5:$J$44,6,FALSE)*VLOOKUP(ABSYLD2!BZ$4,'[1]INTERNAL PARAMETERS-1'!$B$5:$J$44,3,FALSE) + ABSYLD1!BZ206*(1-VLOOKUP(ABSYLD2!BZ$4,'[1]INTERNAL PARAMETERS-1'!$B$5:$J$44,5,FALSE))*VLOOKUP(ABSYLD2!BZ$4,'[1]INTERNAL PARAMETERS-1'!$B$5:$J$44,8,FALSE)*VLOOKUP(ABSYLD2!BZ$4,'[1]INTERNAL PARAMETERS-1'!$B$5:$J$44,3,FALSE)</f>
        <v>0</v>
      </c>
      <c r="CA206" s="47">
        <f>ABSYLD1!CA206*VLOOKUP(ABSYLD2!CA$4,'[1]INTERNAL PARAMETERS-1'!$B$5:$J$44,5,FALSE)*VLOOKUP(ABSYLD2!CA$4,'[1]INTERNAL PARAMETERS-1'!$B$5:$J$44,6,FALSE)*VLOOKUP(ABSYLD2!CA$4,'[1]INTERNAL PARAMETERS-1'!$B$5:$J$44,3,FALSE) + ABSYLD1!CA206*(1-VLOOKUP(ABSYLD2!CA$4,'[1]INTERNAL PARAMETERS-1'!$B$5:$J$44,5,FALSE))*VLOOKUP(ABSYLD2!CA$4,'[1]INTERNAL PARAMETERS-1'!$B$5:$J$44,8,FALSE)*VLOOKUP(ABSYLD2!CA$4,'[1]INTERNAL PARAMETERS-1'!$B$5:$J$44,3,FALSE)</f>
        <v>0</v>
      </c>
      <c r="CB206" s="47">
        <f>ABSYLD1!CB206*VLOOKUP(ABSYLD2!CB$4,'[1]INTERNAL PARAMETERS-1'!$B$5:$J$44,5,FALSE)*VLOOKUP(ABSYLD2!CB$4,'[1]INTERNAL PARAMETERS-1'!$B$5:$J$44,6,FALSE)*VLOOKUP(ABSYLD2!CB$4,'[1]INTERNAL PARAMETERS-1'!$B$5:$J$44,3,FALSE) + ABSYLD1!CB206*(1-VLOOKUP(ABSYLD2!CB$4,'[1]INTERNAL PARAMETERS-1'!$B$5:$J$44,5,FALSE))*VLOOKUP(ABSYLD2!CB$4,'[1]INTERNAL PARAMETERS-1'!$B$5:$J$44,8,FALSE)*VLOOKUP(ABSYLD2!CB$4,'[1]INTERNAL PARAMETERS-1'!$B$5:$J$44,3,FALSE)</f>
        <v>0</v>
      </c>
      <c r="CC206" s="47">
        <f>ABSYLD1!CC206*VLOOKUP(ABSYLD2!CC$4,'[1]INTERNAL PARAMETERS-1'!$B$5:$J$44,5,FALSE)*VLOOKUP(ABSYLD2!CC$4,'[1]INTERNAL PARAMETERS-1'!$B$5:$J$44,6,FALSE)*VLOOKUP(ABSYLD2!CC$4,'[1]INTERNAL PARAMETERS-1'!$B$5:$J$44,3,FALSE) + ABSYLD1!CC206*(1-VLOOKUP(ABSYLD2!CC$4,'[1]INTERNAL PARAMETERS-1'!$B$5:$J$44,5,FALSE))*VLOOKUP(ABSYLD2!CC$4,'[1]INTERNAL PARAMETERS-1'!$B$5:$J$44,8,FALSE)*VLOOKUP(ABSYLD2!CC$4,'[1]INTERNAL PARAMETERS-1'!$B$5:$J$44,3,FALSE)</f>
        <v>0</v>
      </c>
      <c r="CD206" s="47">
        <f>ABSYLD1!CD206*VLOOKUP(ABSYLD2!CD$4,'[1]INTERNAL PARAMETERS-1'!$B$5:$J$44,5,FALSE)*VLOOKUP(ABSYLD2!CD$4,'[1]INTERNAL PARAMETERS-1'!$B$5:$J$44,6,FALSE)*VLOOKUP(ABSYLD2!CD$4,'[1]INTERNAL PARAMETERS-1'!$B$5:$J$44,3,FALSE) + ABSYLD1!CD206*(1-VLOOKUP(ABSYLD2!CD$4,'[1]INTERNAL PARAMETERS-1'!$B$5:$J$44,5,FALSE))*VLOOKUP(ABSYLD2!CD$4,'[1]INTERNAL PARAMETERS-1'!$B$5:$J$44,8,FALSE)*VLOOKUP(ABSYLD2!CD$4,'[1]INTERNAL PARAMETERS-1'!$B$5:$J$44,3,FALSE)</f>
        <v>0</v>
      </c>
      <c r="CE206" s="47">
        <f>ABSYLD1!CE206*VLOOKUP(ABSYLD2!CE$4,'[1]INTERNAL PARAMETERS-1'!$B$5:$J$44,5,FALSE)*VLOOKUP(ABSYLD2!CE$4,'[1]INTERNAL PARAMETERS-1'!$B$5:$J$44,6,FALSE)*VLOOKUP(ABSYLD2!CE$4,'[1]INTERNAL PARAMETERS-1'!$B$5:$J$44,3,FALSE) + ABSYLD1!CE206*(1-VLOOKUP(ABSYLD2!CE$4,'[1]INTERNAL PARAMETERS-1'!$B$5:$J$44,5,FALSE))*VLOOKUP(ABSYLD2!CE$4,'[1]INTERNAL PARAMETERS-1'!$B$5:$J$44,8,FALSE)*VLOOKUP(ABSYLD2!CE$4,'[1]INTERNAL PARAMETERS-1'!$B$5:$J$44,3,FALSE)</f>
        <v>0</v>
      </c>
      <c r="CF206" s="47">
        <f>ABSYLD1!CF206*VLOOKUP(ABSYLD2!CF$4,'[1]INTERNAL PARAMETERS-1'!$B$5:$J$44,5,FALSE)*VLOOKUP(ABSYLD2!CF$4,'[1]INTERNAL PARAMETERS-1'!$B$5:$J$44,6,FALSE)*VLOOKUP(ABSYLD2!CF$4,'[1]INTERNAL PARAMETERS-1'!$B$5:$J$44,3,FALSE) + ABSYLD1!CF206*(1-VLOOKUP(ABSYLD2!CF$4,'[1]INTERNAL PARAMETERS-1'!$B$5:$J$44,5,FALSE))*VLOOKUP(ABSYLD2!CF$4,'[1]INTERNAL PARAMETERS-1'!$B$5:$J$44,8,FALSE)*VLOOKUP(ABSYLD2!CF$4,'[1]INTERNAL PARAMETERS-1'!$B$5:$J$44,3,FALSE)</f>
        <v>0</v>
      </c>
      <c r="CG206" s="47">
        <f>ABSYLD1!CG206*VLOOKUP(ABSYLD2!CG$4,'[1]INTERNAL PARAMETERS-1'!$B$5:$J$44,5,FALSE)*VLOOKUP(ABSYLD2!CG$4,'[1]INTERNAL PARAMETERS-1'!$B$5:$J$44,6,FALSE)*VLOOKUP(ABSYLD2!CG$4,'[1]INTERNAL PARAMETERS-1'!$B$5:$J$44,3,FALSE) + ABSYLD1!CG206*(1-VLOOKUP(ABSYLD2!CG$4,'[1]INTERNAL PARAMETERS-1'!$B$5:$J$44,5,FALSE))*VLOOKUP(ABSYLD2!CG$4,'[1]INTERNAL PARAMETERS-1'!$B$5:$J$44,8,FALSE)*VLOOKUP(ABSYLD2!CG$4,'[1]INTERNAL PARAMETERS-1'!$B$5:$J$44,3,FALSE)</f>
        <v>0</v>
      </c>
      <c r="CH206" s="46">
        <f>ABSYLD1!CH206*VLOOKUP(ABSYLD2!CH$4,'[1]INTERNAL PARAMETERS-1'!$B$5:$J$44,5,FALSE)*VLOOKUP(ABSYLD2!CH$4,'[1]INTERNAL PARAMETERS-1'!$B$5:$J$44,6,FALSE)*VLOOKUP(ABSYLD2!CH$4,'[1]INTERNAL PARAMETERS-1'!$B$5:$J$44,3,FALSE) + ABSYLD1!CH206*(1-VLOOKUP(ABSYLD2!CH$4,'[1]INTERNAL PARAMETERS-1'!$B$5:$J$44,5,FALSE))*VLOOKUP(ABSYLD2!CH$4,'[1]INTERNAL PARAMETERS-1'!$B$5:$J$44,8,FALSE)*VLOOKUP(ABSYLD2!CH$4,'[1]INTERNAL PARAMETERS-1'!$B$5:$J$44,3,FALSE)</f>
        <v>0</v>
      </c>
      <c r="CJ206" s="48">
        <f t="shared" si="6"/>
        <v>0</v>
      </c>
      <c r="CK206" s="46">
        <f t="shared" si="7"/>
        <v>0</v>
      </c>
    </row>
    <row r="207" spans="2:89">
      <c r="B207" s="61" t="s">
        <v>7</v>
      </c>
      <c r="C207" s="60" t="s">
        <v>71</v>
      </c>
      <c r="D207" s="60" t="s">
        <v>84</v>
      </c>
      <c r="E207" s="137">
        <f>ABS!AL207</f>
        <v>0</v>
      </c>
      <c r="F207" s="59">
        <f>'[1]INTERNAL PARAMETERS-1'!M9</f>
        <v>63.875</v>
      </c>
      <c r="G207" s="48">
        <f>ABSYLD1!G207*VLOOKUP(ABSYLD2!G$4,'[1]INTERNAL PARAMETERS-1'!$B$5:$J$44,5,FALSE)*VLOOKUP(ABSYLD2!G$4,'[1]INTERNAL PARAMETERS-1'!$B$5:$J$44,7,FALSE)*ABSYLD2!$F207 + ABSYLD1!G207*(1-VLOOKUP(ABSYLD2!G$4,'[1]INTERNAL PARAMETERS-1'!$B$5:$J$44,5,FALSE))*VLOOKUP(ABSYLD2!G$4,'[1]INTERNAL PARAMETERS-1'!$B$5:$J$44,9,FALSE)*ABSYLD2!$F207</f>
        <v>0</v>
      </c>
      <c r="H207" s="47">
        <f>ABSYLD1!H207*VLOOKUP(ABSYLD2!H$4,'[1]INTERNAL PARAMETERS-1'!$B$5:$J$44,5,FALSE)*VLOOKUP(ABSYLD2!H$4,'[1]INTERNAL PARAMETERS-1'!$B$5:$J$44,7,FALSE)*ABSYLD2!$F207 + ABSYLD1!H207*(1-VLOOKUP(ABSYLD2!H$4,'[1]INTERNAL PARAMETERS-1'!$B$5:$J$44,5,FALSE))*VLOOKUP(ABSYLD2!H$4,'[1]INTERNAL PARAMETERS-1'!$B$5:$J$44,9,FALSE)*ABSYLD2!$F207</f>
        <v>0</v>
      </c>
      <c r="I207" s="47">
        <f>ABSYLD1!I207*VLOOKUP(ABSYLD2!I$4,'[1]INTERNAL PARAMETERS-1'!$B$5:$J$44,5,FALSE)*VLOOKUP(ABSYLD2!I$4,'[1]INTERNAL PARAMETERS-1'!$B$5:$J$44,7,FALSE)*ABSYLD2!$F207 + ABSYLD1!I207*(1-VLOOKUP(ABSYLD2!I$4,'[1]INTERNAL PARAMETERS-1'!$B$5:$J$44,5,FALSE))*VLOOKUP(ABSYLD2!I$4,'[1]INTERNAL PARAMETERS-1'!$B$5:$J$44,9,FALSE)*ABSYLD2!$F207</f>
        <v>0</v>
      </c>
      <c r="J207" s="47">
        <f>ABSYLD1!J207*VLOOKUP(ABSYLD2!J$4,'[1]INTERNAL PARAMETERS-1'!$B$5:$J$44,5,FALSE)*VLOOKUP(ABSYLD2!J$4,'[1]INTERNAL PARAMETERS-1'!$B$5:$J$44,7,FALSE)*ABSYLD2!$F207 + ABSYLD1!J207*(1-VLOOKUP(ABSYLD2!J$4,'[1]INTERNAL PARAMETERS-1'!$B$5:$J$44,5,FALSE))*VLOOKUP(ABSYLD2!J$4,'[1]INTERNAL PARAMETERS-1'!$B$5:$J$44,9,FALSE)*ABSYLD2!$F207</f>
        <v>0</v>
      </c>
      <c r="K207" s="47">
        <f>ABSYLD1!K207*VLOOKUP(ABSYLD2!K$4,'[1]INTERNAL PARAMETERS-1'!$B$5:$J$44,5,FALSE)*VLOOKUP(ABSYLD2!K$4,'[1]INTERNAL PARAMETERS-1'!$B$5:$J$44,7,FALSE)*ABSYLD2!$F207 + ABSYLD1!K207*(1-VLOOKUP(ABSYLD2!K$4,'[1]INTERNAL PARAMETERS-1'!$B$5:$J$44,5,FALSE))*VLOOKUP(ABSYLD2!K$4,'[1]INTERNAL PARAMETERS-1'!$B$5:$J$44,9,FALSE)*ABSYLD2!$F207</f>
        <v>0</v>
      </c>
      <c r="L207" s="47">
        <f>ABSYLD1!L207*VLOOKUP(ABSYLD2!L$4,'[1]INTERNAL PARAMETERS-1'!$B$5:$J$44,5,FALSE)*VLOOKUP(ABSYLD2!L$4,'[1]INTERNAL PARAMETERS-1'!$B$5:$J$44,7,FALSE)*ABSYLD2!$F207 + ABSYLD1!L207*(1-VLOOKUP(ABSYLD2!L$4,'[1]INTERNAL PARAMETERS-1'!$B$5:$J$44,5,FALSE))*VLOOKUP(ABSYLD2!L$4,'[1]INTERNAL PARAMETERS-1'!$B$5:$J$44,9,FALSE)*ABSYLD2!$F207</f>
        <v>0</v>
      </c>
      <c r="M207" s="47">
        <f>ABSYLD1!M207*VLOOKUP(ABSYLD2!M$4,'[1]INTERNAL PARAMETERS-1'!$B$5:$J$44,5,FALSE)*VLOOKUP(ABSYLD2!M$4,'[1]INTERNAL PARAMETERS-1'!$B$5:$J$44,7,FALSE)*ABSYLD2!$F207 + ABSYLD1!M207*(1-VLOOKUP(ABSYLD2!M$4,'[1]INTERNAL PARAMETERS-1'!$B$5:$J$44,5,FALSE))*VLOOKUP(ABSYLD2!M$4,'[1]INTERNAL PARAMETERS-1'!$B$5:$J$44,9,FALSE)*ABSYLD2!$F207</f>
        <v>0</v>
      </c>
      <c r="N207" s="47">
        <f>ABSYLD1!N207*VLOOKUP(ABSYLD2!N$4,'[1]INTERNAL PARAMETERS-1'!$B$5:$J$44,5,FALSE)*VLOOKUP(ABSYLD2!N$4,'[1]INTERNAL PARAMETERS-1'!$B$5:$J$44,7,FALSE)*ABSYLD2!$F207 + ABSYLD1!N207*(1-VLOOKUP(ABSYLD2!N$4,'[1]INTERNAL PARAMETERS-1'!$B$5:$J$44,5,FALSE))*VLOOKUP(ABSYLD2!N$4,'[1]INTERNAL PARAMETERS-1'!$B$5:$J$44,9,FALSE)*ABSYLD2!$F207</f>
        <v>0</v>
      </c>
      <c r="O207" s="47">
        <f>ABSYLD1!O207*VLOOKUP(ABSYLD2!O$4,'[1]INTERNAL PARAMETERS-1'!$B$5:$J$44,5,FALSE)*VLOOKUP(ABSYLD2!O$4,'[1]INTERNAL PARAMETERS-1'!$B$5:$J$44,7,FALSE)*ABSYLD2!$F207 + ABSYLD1!O207*(1-VLOOKUP(ABSYLD2!O$4,'[1]INTERNAL PARAMETERS-1'!$B$5:$J$44,5,FALSE))*VLOOKUP(ABSYLD2!O$4,'[1]INTERNAL PARAMETERS-1'!$B$5:$J$44,9,FALSE)*ABSYLD2!$F207</f>
        <v>0</v>
      </c>
      <c r="P207" s="47">
        <f>ABSYLD1!P207*VLOOKUP(ABSYLD2!P$4,'[1]INTERNAL PARAMETERS-1'!$B$5:$J$44,5,FALSE)*VLOOKUP(ABSYLD2!P$4,'[1]INTERNAL PARAMETERS-1'!$B$5:$J$44,7,FALSE)*ABSYLD2!$F207 + ABSYLD1!P207*(1-VLOOKUP(ABSYLD2!P$4,'[1]INTERNAL PARAMETERS-1'!$B$5:$J$44,5,FALSE))*VLOOKUP(ABSYLD2!P$4,'[1]INTERNAL PARAMETERS-1'!$B$5:$J$44,9,FALSE)*ABSYLD2!$F207</f>
        <v>0</v>
      </c>
      <c r="Q207" s="47">
        <f>ABSYLD1!Q207*VLOOKUP(ABSYLD2!Q$4,'[1]INTERNAL PARAMETERS-1'!$B$5:$J$44,5,FALSE)*VLOOKUP(ABSYLD2!Q$4,'[1]INTERNAL PARAMETERS-1'!$B$5:$J$44,7,FALSE)*ABSYLD2!$F207 + ABSYLD1!Q207*(1-VLOOKUP(ABSYLD2!Q$4,'[1]INTERNAL PARAMETERS-1'!$B$5:$J$44,5,FALSE))*VLOOKUP(ABSYLD2!Q$4,'[1]INTERNAL PARAMETERS-1'!$B$5:$J$44,9,FALSE)*ABSYLD2!$F207</f>
        <v>0</v>
      </c>
      <c r="R207" s="47">
        <f>ABSYLD1!R207*VLOOKUP(ABSYLD2!R$4,'[1]INTERNAL PARAMETERS-1'!$B$5:$J$44,5,FALSE)*VLOOKUP(ABSYLD2!R$4,'[1]INTERNAL PARAMETERS-1'!$B$5:$J$44,7,FALSE)*ABSYLD2!$F207 + ABSYLD1!R207*(1-VLOOKUP(ABSYLD2!R$4,'[1]INTERNAL PARAMETERS-1'!$B$5:$J$44,5,FALSE))*VLOOKUP(ABSYLD2!R$4,'[1]INTERNAL PARAMETERS-1'!$B$5:$J$44,9,FALSE)*ABSYLD2!$F207</f>
        <v>0</v>
      </c>
      <c r="S207" s="47">
        <f>ABSYLD1!S207*VLOOKUP(ABSYLD2!S$4,'[1]INTERNAL PARAMETERS-1'!$B$5:$J$44,5,FALSE)*VLOOKUP(ABSYLD2!S$4,'[1]INTERNAL PARAMETERS-1'!$B$5:$J$44,7,FALSE)*ABSYLD2!$F207 + ABSYLD1!S207*(1-VLOOKUP(ABSYLD2!S$4,'[1]INTERNAL PARAMETERS-1'!$B$5:$J$44,5,FALSE))*VLOOKUP(ABSYLD2!S$4,'[1]INTERNAL PARAMETERS-1'!$B$5:$J$44,9,FALSE)*ABSYLD2!$F207</f>
        <v>0</v>
      </c>
      <c r="T207" s="47">
        <f>ABSYLD1!T207*VLOOKUP(ABSYLD2!T$4,'[1]INTERNAL PARAMETERS-1'!$B$5:$J$44,5,FALSE)*VLOOKUP(ABSYLD2!T$4,'[1]INTERNAL PARAMETERS-1'!$B$5:$J$44,7,FALSE)*ABSYLD2!$F207 + ABSYLD1!T207*(1-VLOOKUP(ABSYLD2!T$4,'[1]INTERNAL PARAMETERS-1'!$B$5:$J$44,5,FALSE))*VLOOKUP(ABSYLD2!T$4,'[1]INTERNAL PARAMETERS-1'!$B$5:$J$44,9,FALSE)*ABSYLD2!$F207</f>
        <v>0</v>
      </c>
      <c r="U207" s="47">
        <f>ABSYLD1!U207*VLOOKUP(ABSYLD2!U$4,'[1]INTERNAL PARAMETERS-1'!$B$5:$J$44,5,FALSE)*VLOOKUP(ABSYLD2!U$4,'[1]INTERNAL PARAMETERS-1'!$B$5:$J$44,7,FALSE)*ABSYLD2!$F207 + ABSYLD1!U207*(1-VLOOKUP(ABSYLD2!U$4,'[1]INTERNAL PARAMETERS-1'!$B$5:$J$44,5,FALSE))*VLOOKUP(ABSYLD2!U$4,'[1]INTERNAL PARAMETERS-1'!$B$5:$J$44,9,FALSE)*ABSYLD2!$F207</f>
        <v>0</v>
      </c>
      <c r="V207" s="47">
        <f>ABSYLD1!V207*VLOOKUP(ABSYLD2!V$4,'[1]INTERNAL PARAMETERS-1'!$B$5:$J$44,5,FALSE)*VLOOKUP(ABSYLD2!V$4,'[1]INTERNAL PARAMETERS-1'!$B$5:$J$44,7,FALSE)*ABSYLD2!$F207 + ABSYLD1!V207*(1-VLOOKUP(ABSYLD2!V$4,'[1]INTERNAL PARAMETERS-1'!$B$5:$J$44,5,FALSE))*VLOOKUP(ABSYLD2!V$4,'[1]INTERNAL PARAMETERS-1'!$B$5:$J$44,9,FALSE)*ABSYLD2!$F207</f>
        <v>0</v>
      </c>
      <c r="W207" s="47">
        <f>ABSYLD1!W207*VLOOKUP(ABSYLD2!W$4,'[1]INTERNAL PARAMETERS-1'!$B$5:$J$44,5,FALSE)*VLOOKUP(ABSYLD2!W$4,'[1]INTERNAL PARAMETERS-1'!$B$5:$J$44,7,FALSE)*ABSYLD2!$F207 + ABSYLD1!W207*(1-VLOOKUP(ABSYLD2!W$4,'[1]INTERNAL PARAMETERS-1'!$B$5:$J$44,5,FALSE))*VLOOKUP(ABSYLD2!W$4,'[1]INTERNAL PARAMETERS-1'!$B$5:$J$44,9,FALSE)*ABSYLD2!$F207</f>
        <v>0</v>
      </c>
      <c r="X207" s="47">
        <f>ABSYLD1!X207*VLOOKUP(ABSYLD2!X$4,'[1]INTERNAL PARAMETERS-1'!$B$5:$J$44,5,FALSE)*VLOOKUP(ABSYLD2!X$4,'[1]INTERNAL PARAMETERS-1'!$B$5:$J$44,7,FALSE)*ABSYLD2!$F207 + ABSYLD1!X207*(1-VLOOKUP(ABSYLD2!X$4,'[1]INTERNAL PARAMETERS-1'!$B$5:$J$44,5,FALSE))*VLOOKUP(ABSYLD2!X$4,'[1]INTERNAL PARAMETERS-1'!$B$5:$J$44,9,FALSE)*ABSYLD2!$F207</f>
        <v>0</v>
      </c>
      <c r="Y207" s="47">
        <f>ABSYLD1!Y207*VLOOKUP(ABSYLD2!Y$4,'[1]INTERNAL PARAMETERS-1'!$B$5:$J$44,5,FALSE)*VLOOKUP(ABSYLD2!Y$4,'[1]INTERNAL PARAMETERS-1'!$B$5:$J$44,7,FALSE)*ABSYLD2!$F207 + ABSYLD1!Y207*(1-VLOOKUP(ABSYLD2!Y$4,'[1]INTERNAL PARAMETERS-1'!$B$5:$J$44,5,FALSE))*VLOOKUP(ABSYLD2!Y$4,'[1]INTERNAL PARAMETERS-1'!$B$5:$J$44,9,FALSE)*ABSYLD2!$F207</f>
        <v>0</v>
      </c>
      <c r="Z207" s="47">
        <f>ABSYLD1!Z207*VLOOKUP(ABSYLD2!Z$4,'[1]INTERNAL PARAMETERS-1'!$B$5:$J$44,5,FALSE)*VLOOKUP(ABSYLD2!Z$4,'[1]INTERNAL PARAMETERS-1'!$B$5:$J$44,7,FALSE)*ABSYLD2!$F207 + ABSYLD1!Z207*(1-VLOOKUP(ABSYLD2!Z$4,'[1]INTERNAL PARAMETERS-1'!$B$5:$J$44,5,FALSE))*VLOOKUP(ABSYLD2!Z$4,'[1]INTERNAL PARAMETERS-1'!$B$5:$J$44,9,FALSE)*ABSYLD2!$F207</f>
        <v>0</v>
      </c>
      <c r="AA207" s="47">
        <f>ABSYLD1!AA207*VLOOKUP(ABSYLD2!AA$4,'[1]INTERNAL PARAMETERS-1'!$B$5:$J$44,5,FALSE)*VLOOKUP(ABSYLD2!AA$4,'[1]INTERNAL PARAMETERS-1'!$B$5:$J$44,7,FALSE)*ABSYLD2!$F207 + ABSYLD1!AA207*(1-VLOOKUP(ABSYLD2!AA$4,'[1]INTERNAL PARAMETERS-1'!$B$5:$J$44,5,FALSE))*VLOOKUP(ABSYLD2!AA$4,'[1]INTERNAL PARAMETERS-1'!$B$5:$J$44,9,FALSE)*ABSYLD2!$F207</f>
        <v>0</v>
      </c>
      <c r="AB207" s="47">
        <f>ABSYLD1!AB207*VLOOKUP(ABSYLD2!AB$4,'[1]INTERNAL PARAMETERS-1'!$B$5:$J$44,5,FALSE)*VLOOKUP(ABSYLD2!AB$4,'[1]INTERNAL PARAMETERS-1'!$B$5:$J$44,7,FALSE)*ABSYLD2!$F207 + ABSYLD1!AB207*(1-VLOOKUP(ABSYLD2!AB$4,'[1]INTERNAL PARAMETERS-1'!$B$5:$J$44,5,FALSE))*VLOOKUP(ABSYLD2!AB$4,'[1]INTERNAL PARAMETERS-1'!$B$5:$J$44,9,FALSE)*ABSYLD2!$F207</f>
        <v>0</v>
      </c>
      <c r="AC207" s="47">
        <f>ABSYLD1!AC207*VLOOKUP(ABSYLD2!AC$4,'[1]INTERNAL PARAMETERS-1'!$B$5:$J$44,5,FALSE)*VLOOKUP(ABSYLD2!AC$4,'[1]INTERNAL PARAMETERS-1'!$B$5:$J$44,7,FALSE)*ABSYLD2!$F207 + ABSYLD1!AC207*(1-VLOOKUP(ABSYLD2!AC$4,'[1]INTERNAL PARAMETERS-1'!$B$5:$J$44,5,FALSE))*VLOOKUP(ABSYLD2!AC$4,'[1]INTERNAL PARAMETERS-1'!$B$5:$J$44,9,FALSE)*ABSYLD2!$F207</f>
        <v>0</v>
      </c>
      <c r="AD207" s="47">
        <f>ABSYLD1!AD207*VLOOKUP(ABSYLD2!AD$4,'[1]INTERNAL PARAMETERS-1'!$B$5:$J$44,5,FALSE)*VLOOKUP(ABSYLD2!AD$4,'[1]INTERNAL PARAMETERS-1'!$B$5:$J$44,7,FALSE)*ABSYLD2!$F207 + ABSYLD1!AD207*(1-VLOOKUP(ABSYLD2!AD$4,'[1]INTERNAL PARAMETERS-1'!$B$5:$J$44,5,FALSE))*VLOOKUP(ABSYLD2!AD$4,'[1]INTERNAL PARAMETERS-1'!$B$5:$J$44,9,FALSE)*ABSYLD2!$F207</f>
        <v>0</v>
      </c>
      <c r="AE207" s="47">
        <f>ABSYLD1!AE207*VLOOKUP(ABSYLD2!AE$4,'[1]INTERNAL PARAMETERS-1'!$B$5:$J$44,5,FALSE)*VLOOKUP(ABSYLD2!AE$4,'[1]INTERNAL PARAMETERS-1'!$B$5:$J$44,7,FALSE)*ABSYLD2!$F207 + ABSYLD1!AE207*(1-VLOOKUP(ABSYLD2!AE$4,'[1]INTERNAL PARAMETERS-1'!$B$5:$J$44,5,FALSE))*VLOOKUP(ABSYLD2!AE$4,'[1]INTERNAL PARAMETERS-1'!$B$5:$J$44,9,FALSE)*ABSYLD2!$F207</f>
        <v>0</v>
      </c>
      <c r="AF207" s="47">
        <f>ABSYLD1!AF207*VLOOKUP(ABSYLD2!AF$4,'[1]INTERNAL PARAMETERS-1'!$B$5:$J$44,5,FALSE)*VLOOKUP(ABSYLD2!AF$4,'[1]INTERNAL PARAMETERS-1'!$B$5:$J$44,7,FALSE)*ABSYLD2!$F207 + ABSYLD1!AF207*(1-VLOOKUP(ABSYLD2!AF$4,'[1]INTERNAL PARAMETERS-1'!$B$5:$J$44,5,FALSE))*VLOOKUP(ABSYLD2!AF$4,'[1]INTERNAL PARAMETERS-1'!$B$5:$J$44,9,FALSE)*ABSYLD2!$F207</f>
        <v>0</v>
      </c>
      <c r="AG207" s="47">
        <f>ABSYLD1!AG207*VLOOKUP(ABSYLD2!AG$4,'[1]INTERNAL PARAMETERS-1'!$B$5:$J$44,5,FALSE)*VLOOKUP(ABSYLD2!AG$4,'[1]INTERNAL PARAMETERS-1'!$B$5:$J$44,7,FALSE)*ABSYLD2!$F207 + ABSYLD1!AG207*(1-VLOOKUP(ABSYLD2!AG$4,'[1]INTERNAL PARAMETERS-1'!$B$5:$J$44,5,FALSE))*VLOOKUP(ABSYLD2!AG$4,'[1]INTERNAL PARAMETERS-1'!$B$5:$J$44,9,FALSE)*ABSYLD2!$F207</f>
        <v>0</v>
      </c>
      <c r="AH207" s="47">
        <f>ABSYLD1!AH207*VLOOKUP(ABSYLD2!AH$4,'[1]INTERNAL PARAMETERS-1'!$B$5:$J$44,5,FALSE)*VLOOKUP(ABSYLD2!AH$4,'[1]INTERNAL PARAMETERS-1'!$B$5:$J$44,7,FALSE)*ABSYLD2!$F207 + ABSYLD1!AH207*(1-VLOOKUP(ABSYLD2!AH$4,'[1]INTERNAL PARAMETERS-1'!$B$5:$J$44,5,FALSE))*VLOOKUP(ABSYLD2!AH$4,'[1]INTERNAL PARAMETERS-1'!$B$5:$J$44,9,FALSE)*ABSYLD2!$F207</f>
        <v>0</v>
      </c>
      <c r="AI207" s="47">
        <f>ABSYLD1!AI207*VLOOKUP(ABSYLD2!AI$4,'[1]INTERNAL PARAMETERS-1'!$B$5:$J$44,5,FALSE)*VLOOKUP(ABSYLD2!AI$4,'[1]INTERNAL PARAMETERS-1'!$B$5:$J$44,7,FALSE)*ABSYLD2!$F207 + ABSYLD1!AI207*(1-VLOOKUP(ABSYLD2!AI$4,'[1]INTERNAL PARAMETERS-1'!$B$5:$J$44,5,FALSE))*VLOOKUP(ABSYLD2!AI$4,'[1]INTERNAL PARAMETERS-1'!$B$5:$J$44,9,FALSE)*ABSYLD2!$F207</f>
        <v>0</v>
      </c>
      <c r="AJ207" s="47">
        <f>ABSYLD1!AJ207*VLOOKUP(ABSYLD2!AJ$4,'[1]INTERNAL PARAMETERS-1'!$B$5:$J$44,5,FALSE)*VLOOKUP(ABSYLD2!AJ$4,'[1]INTERNAL PARAMETERS-1'!$B$5:$J$44,7,FALSE)*ABSYLD2!$F207 + ABSYLD1!AJ207*(1-VLOOKUP(ABSYLD2!AJ$4,'[1]INTERNAL PARAMETERS-1'!$B$5:$J$44,5,FALSE))*VLOOKUP(ABSYLD2!AJ$4,'[1]INTERNAL PARAMETERS-1'!$B$5:$J$44,9,FALSE)*ABSYLD2!$F207</f>
        <v>0</v>
      </c>
      <c r="AK207" s="47">
        <f>ABSYLD1!AK207*VLOOKUP(ABSYLD2!AK$4,'[1]INTERNAL PARAMETERS-1'!$B$5:$J$44,5,FALSE)*VLOOKUP(ABSYLD2!AK$4,'[1]INTERNAL PARAMETERS-1'!$B$5:$J$44,7,FALSE)*ABSYLD2!$F207 + ABSYLD1!AK207*(1-VLOOKUP(ABSYLD2!AK$4,'[1]INTERNAL PARAMETERS-1'!$B$5:$J$44,5,FALSE))*VLOOKUP(ABSYLD2!AK$4,'[1]INTERNAL PARAMETERS-1'!$B$5:$J$44,9,FALSE)*ABSYLD2!$F207</f>
        <v>0</v>
      </c>
      <c r="AL207" s="47">
        <f>ABSYLD1!AL207*VLOOKUP(ABSYLD2!AL$4,'[1]INTERNAL PARAMETERS-1'!$B$5:$J$44,5,FALSE)*VLOOKUP(ABSYLD2!AL$4,'[1]INTERNAL PARAMETERS-1'!$B$5:$J$44,7,FALSE)*ABSYLD2!$F207 + ABSYLD1!AL207*(1-VLOOKUP(ABSYLD2!AL$4,'[1]INTERNAL PARAMETERS-1'!$B$5:$J$44,5,FALSE))*VLOOKUP(ABSYLD2!AL$4,'[1]INTERNAL PARAMETERS-1'!$B$5:$J$44,9,FALSE)*ABSYLD2!$F207</f>
        <v>0</v>
      </c>
      <c r="AM207" s="47">
        <f>ABSYLD1!AM207*VLOOKUP(ABSYLD2!AM$4,'[1]INTERNAL PARAMETERS-1'!$B$5:$J$44,5,FALSE)*VLOOKUP(ABSYLD2!AM$4,'[1]INTERNAL PARAMETERS-1'!$B$5:$J$44,7,FALSE)*ABSYLD2!$F207 + ABSYLD1!AM207*(1-VLOOKUP(ABSYLD2!AM$4,'[1]INTERNAL PARAMETERS-1'!$B$5:$J$44,5,FALSE))*VLOOKUP(ABSYLD2!AM$4,'[1]INTERNAL PARAMETERS-1'!$B$5:$J$44,9,FALSE)*ABSYLD2!$F207</f>
        <v>0</v>
      </c>
      <c r="AN207" s="47">
        <f>ABSYLD1!AN207*VLOOKUP(ABSYLD2!AN$4,'[1]INTERNAL PARAMETERS-1'!$B$5:$J$44,5,FALSE)*VLOOKUP(ABSYLD2!AN$4,'[1]INTERNAL PARAMETERS-1'!$B$5:$J$44,7,FALSE)*ABSYLD2!$F207 + ABSYLD1!AN207*(1-VLOOKUP(ABSYLD2!AN$4,'[1]INTERNAL PARAMETERS-1'!$B$5:$J$44,5,FALSE))*VLOOKUP(ABSYLD2!AN$4,'[1]INTERNAL PARAMETERS-1'!$B$5:$J$44,9,FALSE)*ABSYLD2!$F207</f>
        <v>0</v>
      </c>
      <c r="AO207" s="47">
        <f>ABSYLD1!AO207*VLOOKUP(ABSYLD2!AO$4,'[1]INTERNAL PARAMETERS-1'!$B$5:$J$44,5,FALSE)*VLOOKUP(ABSYLD2!AO$4,'[1]INTERNAL PARAMETERS-1'!$B$5:$J$44,7,FALSE)*ABSYLD2!$F207 + ABSYLD1!AO207*(1-VLOOKUP(ABSYLD2!AO$4,'[1]INTERNAL PARAMETERS-1'!$B$5:$J$44,5,FALSE))*VLOOKUP(ABSYLD2!AO$4,'[1]INTERNAL PARAMETERS-1'!$B$5:$J$44,9,FALSE)*ABSYLD2!$F207</f>
        <v>0</v>
      </c>
      <c r="AP207" s="47">
        <f>ABSYLD1!AP207*VLOOKUP(ABSYLD2!AP$4,'[1]INTERNAL PARAMETERS-1'!$B$5:$J$44,5,FALSE)*VLOOKUP(ABSYLD2!AP$4,'[1]INTERNAL PARAMETERS-1'!$B$5:$J$44,7,FALSE)*ABSYLD2!$F207 + ABSYLD1!AP207*(1-VLOOKUP(ABSYLD2!AP$4,'[1]INTERNAL PARAMETERS-1'!$B$5:$J$44,5,FALSE))*VLOOKUP(ABSYLD2!AP$4,'[1]INTERNAL PARAMETERS-1'!$B$5:$J$44,9,FALSE)*ABSYLD2!$F207</f>
        <v>0</v>
      </c>
      <c r="AQ207" s="47">
        <f>ABSYLD1!AQ207*VLOOKUP(ABSYLD2!AQ$4,'[1]INTERNAL PARAMETERS-1'!$B$5:$J$44,5,FALSE)*VLOOKUP(ABSYLD2!AQ$4,'[1]INTERNAL PARAMETERS-1'!$B$5:$J$44,7,FALSE)*ABSYLD2!$F207 + ABSYLD1!AQ207*(1-VLOOKUP(ABSYLD2!AQ$4,'[1]INTERNAL PARAMETERS-1'!$B$5:$J$44,5,FALSE))*VLOOKUP(ABSYLD2!AQ$4,'[1]INTERNAL PARAMETERS-1'!$B$5:$J$44,9,FALSE)*ABSYLD2!$F207</f>
        <v>0</v>
      </c>
      <c r="AR207" s="47">
        <f>ABSYLD1!AR207*VLOOKUP(ABSYLD2!AR$4,'[1]INTERNAL PARAMETERS-1'!$B$5:$J$44,5,FALSE)*VLOOKUP(ABSYLD2!AR$4,'[1]INTERNAL PARAMETERS-1'!$B$5:$J$44,7,FALSE)*ABSYLD2!$F207 + ABSYLD1!AR207*(1-VLOOKUP(ABSYLD2!AR$4,'[1]INTERNAL PARAMETERS-1'!$B$5:$J$44,5,FALSE))*VLOOKUP(ABSYLD2!AR$4,'[1]INTERNAL PARAMETERS-1'!$B$5:$J$44,9,FALSE)*ABSYLD2!$F207</f>
        <v>0</v>
      </c>
      <c r="AS207" s="47">
        <f>ABSYLD1!AS207*VLOOKUP(ABSYLD2!AS$4,'[1]INTERNAL PARAMETERS-1'!$B$5:$J$44,5,FALSE)*VLOOKUP(ABSYLD2!AS$4,'[1]INTERNAL PARAMETERS-1'!$B$5:$J$44,7,FALSE)*ABSYLD2!$F207 + ABSYLD1!AS207*(1-VLOOKUP(ABSYLD2!AS$4,'[1]INTERNAL PARAMETERS-1'!$B$5:$J$44,5,FALSE))*VLOOKUP(ABSYLD2!AS$4,'[1]INTERNAL PARAMETERS-1'!$B$5:$J$44,9,FALSE)*ABSYLD2!$F207</f>
        <v>0</v>
      </c>
      <c r="AT207" s="46">
        <f>ABSYLD1!AT207*VLOOKUP(ABSYLD2!AT$4,'[1]INTERNAL PARAMETERS-1'!$B$5:$J$44,5,FALSE)*VLOOKUP(ABSYLD2!AT$4,'[1]INTERNAL PARAMETERS-1'!$B$5:$J$44,7,FALSE)*ABSYLD2!$F207 + ABSYLD1!AT207*(1-VLOOKUP(ABSYLD2!AT$4,'[1]INTERNAL PARAMETERS-1'!$B$5:$J$44,5,FALSE))*VLOOKUP(ABSYLD2!AT$4,'[1]INTERNAL PARAMETERS-1'!$B$5:$J$44,9,FALSE)*ABSYLD2!$F207</f>
        <v>0</v>
      </c>
      <c r="AU207" s="48">
        <f>ABSYLD1!AU207*VLOOKUP(ABSYLD2!AU$4,'[1]INTERNAL PARAMETERS-1'!$B$5:$J$44,5,FALSE)*VLOOKUP(ABSYLD2!AU$4,'[1]INTERNAL PARAMETERS-1'!$B$5:$J$44,6,FALSE)*VLOOKUP(ABSYLD2!AU$4,'[1]INTERNAL PARAMETERS-1'!$B$5:$J$44,3,FALSE) + ABSYLD1!AU207*(1-VLOOKUP(ABSYLD2!AU$4,'[1]INTERNAL PARAMETERS-1'!$B$5:$J$44,5,FALSE))*VLOOKUP(ABSYLD2!AU$4,'[1]INTERNAL PARAMETERS-1'!$B$5:$J$44,8,FALSE)*VLOOKUP(ABSYLD2!AU$4,'[1]INTERNAL PARAMETERS-1'!$B$5:$J$44,3,FALSE)</f>
        <v>0</v>
      </c>
      <c r="AV207" s="47">
        <f>ABSYLD1!AV207*VLOOKUP(ABSYLD2!AV$4,'[1]INTERNAL PARAMETERS-1'!$B$5:$J$44,5,FALSE)*VLOOKUP(ABSYLD2!AV$4,'[1]INTERNAL PARAMETERS-1'!$B$5:$J$44,6,FALSE)*VLOOKUP(ABSYLD2!AV$4,'[1]INTERNAL PARAMETERS-1'!$B$5:$J$44,3,FALSE) + ABSYLD1!AV207*(1-VLOOKUP(ABSYLD2!AV$4,'[1]INTERNAL PARAMETERS-1'!$B$5:$J$44,5,FALSE))*VLOOKUP(ABSYLD2!AV$4,'[1]INTERNAL PARAMETERS-1'!$B$5:$J$44,8,FALSE)*VLOOKUP(ABSYLD2!AV$4,'[1]INTERNAL PARAMETERS-1'!$B$5:$J$44,3,FALSE)</f>
        <v>0</v>
      </c>
      <c r="AW207" s="47">
        <f>ABSYLD1!AW207*VLOOKUP(ABSYLD2!AW$4,'[1]INTERNAL PARAMETERS-1'!$B$5:$J$44,5,FALSE)*VLOOKUP(ABSYLD2!AW$4,'[1]INTERNAL PARAMETERS-1'!$B$5:$J$44,6,FALSE)*VLOOKUP(ABSYLD2!AW$4,'[1]INTERNAL PARAMETERS-1'!$B$5:$J$44,3,FALSE) + ABSYLD1!AW207*(1-VLOOKUP(ABSYLD2!AW$4,'[1]INTERNAL PARAMETERS-1'!$B$5:$J$44,5,FALSE))*VLOOKUP(ABSYLD2!AW$4,'[1]INTERNAL PARAMETERS-1'!$B$5:$J$44,8,FALSE)*VLOOKUP(ABSYLD2!AW$4,'[1]INTERNAL PARAMETERS-1'!$B$5:$J$44,3,FALSE)</f>
        <v>0</v>
      </c>
      <c r="AX207" s="47">
        <f>ABSYLD1!AX207*VLOOKUP(ABSYLD2!AX$4,'[1]INTERNAL PARAMETERS-1'!$B$5:$J$44,5,FALSE)*VLOOKUP(ABSYLD2!AX$4,'[1]INTERNAL PARAMETERS-1'!$B$5:$J$44,6,FALSE)*VLOOKUP(ABSYLD2!AX$4,'[1]INTERNAL PARAMETERS-1'!$B$5:$J$44,3,FALSE) + ABSYLD1!AX207*(1-VLOOKUP(ABSYLD2!AX$4,'[1]INTERNAL PARAMETERS-1'!$B$5:$J$44,5,FALSE))*VLOOKUP(ABSYLD2!AX$4,'[1]INTERNAL PARAMETERS-1'!$B$5:$J$44,8,FALSE)*VLOOKUP(ABSYLD2!AX$4,'[1]INTERNAL PARAMETERS-1'!$B$5:$J$44,3,FALSE)</f>
        <v>0</v>
      </c>
      <c r="AY207" s="47">
        <f>ABSYLD1!AY207*VLOOKUP(ABSYLD2!AY$4,'[1]INTERNAL PARAMETERS-1'!$B$5:$J$44,5,FALSE)*VLOOKUP(ABSYLD2!AY$4,'[1]INTERNAL PARAMETERS-1'!$B$5:$J$44,6,FALSE)*VLOOKUP(ABSYLD2!AY$4,'[1]INTERNAL PARAMETERS-1'!$B$5:$J$44,3,FALSE) + ABSYLD1!AY207*(1-VLOOKUP(ABSYLD2!AY$4,'[1]INTERNAL PARAMETERS-1'!$B$5:$J$44,5,FALSE))*VLOOKUP(ABSYLD2!AY$4,'[1]INTERNAL PARAMETERS-1'!$B$5:$J$44,8,FALSE)*VLOOKUP(ABSYLD2!AY$4,'[1]INTERNAL PARAMETERS-1'!$B$5:$J$44,3,FALSE)</f>
        <v>0</v>
      </c>
      <c r="AZ207" s="47">
        <f>ABSYLD1!AZ207*VLOOKUP(ABSYLD2!AZ$4,'[1]INTERNAL PARAMETERS-1'!$B$5:$J$44,5,FALSE)*VLOOKUP(ABSYLD2!AZ$4,'[1]INTERNAL PARAMETERS-1'!$B$5:$J$44,6,FALSE)*VLOOKUP(ABSYLD2!AZ$4,'[1]INTERNAL PARAMETERS-1'!$B$5:$J$44,3,FALSE) + ABSYLD1!AZ207*(1-VLOOKUP(ABSYLD2!AZ$4,'[1]INTERNAL PARAMETERS-1'!$B$5:$J$44,5,FALSE))*VLOOKUP(ABSYLD2!AZ$4,'[1]INTERNAL PARAMETERS-1'!$B$5:$J$44,8,FALSE)*VLOOKUP(ABSYLD2!AZ$4,'[1]INTERNAL PARAMETERS-1'!$B$5:$J$44,3,FALSE)</f>
        <v>0</v>
      </c>
      <c r="BA207" s="47">
        <f>ABSYLD1!BA207*VLOOKUP(ABSYLD2!BA$4,'[1]INTERNAL PARAMETERS-1'!$B$5:$J$44,5,FALSE)*VLOOKUP(ABSYLD2!BA$4,'[1]INTERNAL PARAMETERS-1'!$B$5:$J$44,6,FALSE)*VLOOKUP(ABSYLD2!BA$4,'[1]INTERNAL PARAMETERS-1'!$B$5:$J$44,3,FALSE) + ABSYLD1!BA207*(1-VLOOKUP(ABSYLD2!BA$4,'[1]INTERNAL PARAMETERS-1'!$B$5:$J$44,5,FALSE))*VLOOKUP(ABSYLD2!BA$4,'[1]INTERNAL PARAMETERS-1'!$B$5:$J$44,8,FALSE)*VLOOKUP(ABSYLD2!BA$4,'[1]INTERNAL PARAMETERS-1'!$B$5:$J$44,3,FALSE)</f>
        <v>0</v>
      </c>
      <c r="BB207" s="47">
        <f>ABSYLD1!BB207*VLOOKUP(ABSYLD2!BB$4,'[1]INTERNAL PARAMETERS-1'!$B$5:$J$44,5,FALSE)*VLOOKUP(ABSYLD2!BB$4,'[1]INTERNAL PARAMETERS-1'!$B$5:$J$44,6,FALSE)*VLOOKUP(ABSYLD2!BB$4,'[1]INTERNAL PARAMETERS-1'!$B$5:$J$44,3,FALSE) + ABSYLD1!BB207*(1-VLOOKUP(ABSYLD2!BB$4,'[1]INTERNAL PARAMETERS-1'!$B$5:$J$44,5,FALSE))*VLOOKUP(ABSYLD2!BB$4,'[1]INTERNAL PARAMETERS-1'!$B$5:$J$44,8,FALSE)*VLOOKUP(ABSYLD2!BB$4,'[1]INTERNAL PARAMETERS-1'!$B$5:$J$44,3,FALSE)</f>
        <v>0</v>
      </c>
      <c r="BC207" s="47">
        <f>ABSYLD1!BC207*VLOOKUP(ABSYLD2!BC$4,'[1]INTERNAL PARAMETERS-1'!$B$5:$J$44,5,FALSE)*VLOOKUP(ABSYLD2!BC$4,'[1]INTERNAL PARAMETERS-1'!$B$5:$J$44,6,FALSE)*VLOOKUP(ABSYLD2!BC$4,'[1]INTERNAL PARAMETERS-1'!$B$5:$J$44,3,FALSE) + ABSYLD1!BC207*(1-VLOOKUP(ABSYLD2!BC$4,'[1]INTERNAL PARAMETERS-1'!$B$5:$J$44,5,FALSE))*VLOOKUP(ABSYLD2!BC$4,'[1]INTERNAL PARAMETERS-1'!$B$5:$J$44,8,FALSE)*VLOOKUP(ABSYLD2!BC$4,'[1]INTERNAL PARAMETERS-1'!$B$5:$J$44,3,FALSE)</f>
        <v>0</v>
      </c>
      <c r="BD207" s="47">
        <f>ABSYLD1!BD207*VLOOKUP(ABSYLD2!BD$4,'[1]INTERNAL PARAMETERS-1'!$B$5:$J$44,5,FALSE)*VLOOKUP(ABSYLD2!BD$4,'[1]INTERNAL PARAMETERS-1'!$B$5:$J$44,6,FALSE)*VLOOKUP(ABSYLD2!BD$4,'[1]INTERNAL PARAMETERS-1'!$B$5:$J$44,3,FALSE) + ABSYLD1!BD207*(1-VLOOKUP(ABSYLD2!BD$4,'[1]INTERNAL PARAMETERS-1'!$B$5:$J$44,5,FALSE))*VLOOKUP(ABSYLD2!BD$4,'[1]INTERNAL PARAMETERS-1'!$B$5:$J$44,8,FALSE)*VLOOKUP(ABSYLD2!BD$4,'[1]INTERNAL PARAMETERS-1'!$B$5:$J$44,3,FALSE)</f>
        <v>0</v>
      </c>
      <c r="BE207" s="47">
        <f>ABSYLD1!BE207*VLOOKUP(ABSYLD2!BE$4,'[1]INTERNAL PARAMETERS-1'!$B$5:$J$44,5,FALSE)*VLOOKUP(ABSYLD2!BE$4,'[1]INTERNAL PARAMETERS-1'!$B$5:$J$44,6,FALSE)*VLOOKUP(ABSYLD2!BE$4,'[1]INTERNAL PARAMETERS-1'!$B$5:$J$44,3,FALSE) + ABSYLD1!BE207*(1-VLOOKUP(ABSYLD2!BE$4,'[1]INTERNAL PARAMETERS-1'!$B$5:$J$44,5,FALSE))*VLOOKUP(ABSYLD2!BE$4,'[1]INTERNAL PARAMETERS-1'!$B$5:$J$44,8,FALSE)*VLOOKUP(ABSYLD2!BE$4,'[1]INTERNAL PARAMETERS-1'!$B$5:$J$44,3,FALSE)</f>
        <v>0</v>
      </c>
      <c r="BF207" s="47">
        <f>ABSYLD1!BF207*VLOOKUP(ABSYLD2!BF$4,'[1]INTERNAL PARAMETERS-1'!$B$5:$J$44,5,FALSE)*VLOOKUP(ABSYLD2!BF$4,'[1]INTERNAL PARAMETERS-1'!$B$5:$J$44,6,FALSE)*VLOOKUP(ABSYLD2!BF$4,'[1]INTERNAL PARAMETERS-1'!$B$5:$J$44,3,FALSE) + ABSYLD1!BF207*(1-VLOOKUP(ABSYLD2!BF$4,'[1]INTERNAL PARAMETERS-1'!$B$5:$J$44,5,FALSE))*VLOOKUP(ABSYLD2!BF$4,'[1]INTERNAL PARAMETERS-1'!$B$5:$J$44,8,FALSE)*VLOOKUP(ABSYLD2!BF$4,'[1]INTERNAL PARAMETERS-1'!$B$5:$J$44,3,FALSE)</f>
        <v>0</v>
      </c>
      <c r="BG207" s="47">
        <f>ABSYLD1!BG207*VLOOKUP(ABSYLD2!BG$4,'[1]INTERNAL PARAMETERS-1'!$B$5:$J$44,5,FALSE)*VLOOKUP(ABSYLD2!BG$4,'[1]INTERNAL PARAMETERS-1'!$B$5:$J$44,6,FALSE)*VLOOKUP(ABSYLD2!BG$4,'[1]INTERNAL PARAMETERS-1'!$B$5:$J$44,3,FALSE) + ABSYLD1!BG207*(1-VLOOKUP(ABSYLD2!BG$4,'[1]INTERNAL PARAMETERS-1'!$B$5:$J$44,5,FALSE))*VLOOKUP(ABSYLD2!BG$4,'[1]INTERNAL PARAMETERS-1'!$B$5:$J$44,8,FALSE)*VLOOKUP(ABSYLD2!BG$4,'[1]INTERNAL PARAMETERS-1'!$B$5:$J$44,3,FALSE)</f>
        <v>0</v>
      </c>
      <c r="BH207" s="47">
        <f>ABSYLD1!BH207*VLOOKUP(ABSYLD2!BH$4,'[1]INTERNAL PARAMETERS-1'!$B$5:$J$44,5,FALSE)*VLOOKUP(ABSYLD2!BH$4,'[1]INTERNAL PARAMETERS-1'!$B$5:$J$44,6,FALSE)*VLOOKUP(ABSYLD2!BH$4,'[1]INTERNAL PARAMETERS-1'!$B$5:$J$44,3,FALSE) + ABSYLD1!BH207*(1-VLOOKUP(ABSYLD2!BH$4,'[1]INTERNAL PARAMETERS-1'!$B$5:$J$44,5,FALSE))*VLOOKUP(ABSYLD2!BH$4,'[1]INTERNAL PARAMETERS-1'!$B$5:$J$44,8,FALSE)*VLOOKUP(ABSYLD2!BH$4,'[1]INTERNAL PARAMETERS-1'!$B$5:$J$44,3,FALSE)</f>
        <v>0</v>
      </c>
      <c r="BI207" s="47">
        <f>ABSYLD1!BI207*VLOOKUP(ABSYLD2!BI$4,'[1]INTERNAL PARAMETERS-1'!$B$5:$J$44,5,FALSE)*VLOOKUP(ABSYLD2!BI$4,'[1]INTERNAL PARAMETERS-1'!$B$5:$J$44,6,FALSE)*VLOOKUP(ABSYLD2!BI$4,'[1]INTERNAL PARAMETERS-1'!$B$5:$J$44,3,FALSE) + ABSYLD1!BI207*(1-VLOOKUP(ABSYLD2!BI$4,'[1]INTERNAL PARAMETERS-1'!$B$5:$J$44,5,FALSE))*VLOOKUP(ABSYLD2!BI$4,'[1]INTERNAL PARAMETERS-1'!$B$5:$J$44,8,FALSE)*VLOOKUP(ABSYLD2!BI$4,'[1]INTERNAL PARAMETERS-1'!$B$5:$J$44,3,FALSE)</f>
        <v>0</v>
      </c>
      <c r="BJ207" s="47">
        <f>ABSYLD1!BJ207*VLOOKUP(ABSYLD2!BJ$4,'[1]INTERNAL PARAMETERS-1'!$B$5:$J$44,5,FALSE)*VLOOKUP(ABSYLD2!BJ$4,'[1]INTERNAL PARAMETERS-1'!$B$5:$J$44,6,FALSE)*VLOOKUP(ABSYLD2!BJ$4,'[1]INTERNAL PARAMETERS-1'!$B$5:$J$44,3,FALSE) + ABSYLD1!BJ207*(1-VLOOKUP(ABSYLD2!BJ$4,'[1]INTERNAL PARAMETERS-1'!$B$5:$J$44,5,FALSE))*VLOOKUP(ABSYLD2!BJ$4,'[1]INTERNAL PARAMETERS-1'!$B$5:$J$44,8,FALSE)*VLOOKUP(ABSYLD2!BJ$4,'[1]INTERNAL PARAMETERS-1'!$B$5:$J$44,3,FALSE)</f>
        <v>0</v>
      </c>
      <c r="BK207" s="47">
        <f>ABSYLD1!BK207*VLOOKUP(ABSYLD2!BK$4,'[1]INTERNAL PARAMETERS-1'!$B$5:$J$44,5,FALSE)*VLOOKUP(ABSYLD2!BK$4,'[1]INTERNAL PARAMETERS-1'!$B$5:$J$44,6,FALSE)*VLOOKUP(ABSYLD2!BK$4,'[1]INTERNAL PARAMETERS-1'!$B$5:$J$44,3,FALSE) + ABSYLD1!BK207*(1-VLOOKUP(ABSYLD2!BK$4,'[1]INTERNAL PARAMETERS-1'!$B$5:$J$44,5,FALSE))*VLOOKUP(ABSYLD2!BK$4,'[1]INTERNAL PARAMETERS-1'!$B$5:$J$44,8,FALSE)*VLOOKUP(ABSYLD2!BK$4,'[1]INTERNAL PARAMETERS-1'!$B$5:$J$44,3,FALSE)</f>
        <v>0</v>
      </c>
      <c r="BL207" s="47">
        <f>ABSYLD1!BL207*VLOOKUP(ABSYLD2!BL$4,'[1]INTERNAL PARAMETERS-1'!$B$5:$J$44,5,FALSE)*VLOOKUP(ABSYLD2!BL$4,'[1]INTERNAL PARAMETERS-1'!$B$5:$J$44,6,FALSE)*VLOOKUP(ABSYLD2!BL$4,'[1]INTERNAL PARAMETERS-1'!$B$5:$J$44,3,FALSE) + ABSYLD1!BL207*(1-VLOOKUP(ABSYLD2!BL$4,'[1]INTERNAL PARAMETERS-1'!$B$5:$J$44,5,FALSE))*VLOOKUP(ABSYLD2!BL$4,'[1]INTERNAL PARAMETERS-1'!$B$5:$J$44,8,FALSE)*VLOOKUP(ABSYLD2!BL$4,'[1]INTERNAL PARAMETERS-1'!$B$5:$J$44,3,FALSE)</f>
        <v>0</v>
      </c>
      <c r="BM207" s="47">
        <f>ABSYLD1!BM207*VLOOKUP(ABSYLD2!BM$4,'[1]INTERNAL PARAMETERS-1'!$B$5:$J$44,5,FALSE)*VLOOKUP(ABSYLD2!BM$4,'[1]INTERNAL PARAMETERS-1'!$B$5:$J$44,6,FALSE)*VLOOKUP(ABSYLD2!BM$4,'[1]INTERNAL PARAMETERS-1'!$B$5:$J$44,3,FALSE) + ABSYLD1!BM207*(1-VLOOKUP(ABSYLD2!BM$4,'[1]INTERNAL PARAMETERS-1'!$B$5:$J$44,5,FALSE))*VLOOKUP(ABSYLD2!BM$4,'[1]INTERNAL PARAMETERS-1'!$B$5:$J$44,8,FALSE)*VLOOKUP(ABSYLD2!BM$4,'[1]INTERNAL PARAMETERS-1'!$B$5:$J$44,3,FALSE)</f>
        <v>0</v>
      </c>
      <c r="BN207" s="47">
        <f>ABSYLD1!BN207*VLOOKUP(ABSYLD2!BN$4,'[1]INTERNAL PARAMETERS-1'!$B$5:$J$44,5,FALSE)*VLOOKUP(ABSYLD2!BN$4,'[1]INTERNAL PARAMETERS-1'!$B$5:$J$44,6,FALSE)*VLOOKUP(ABSYLD2!BN$4,'[1]INTERNAL PARAMETERS-1'!$B$5:$J$44,3,FALSE) + ABSYLD1!BN207*(1-VLOOKUP(ABSYLD2!BN$4,'[1]INTERNAL PARAMETERS-1'!$B$5:$J$44,5,FALSE))*VLOOKUP(ABSYLD2!BN$4,'[1]INTERNAL PARAMETERS-1'!$B$5:$J$44,8,FALSE)*VLOOKUP(ABSYLD2!BN$4,'[1]INTERNAL PARAMETERS-1'!$B$5:$J$44,3,FALSE)</f>
        <v>0</v>
      </c>
      <c r="BO207" s="47">
        <f>ABSYLD1!BO207*VLOOKUP(ABSYLD2!BO$4,'[1]INTERNAL PARAMETERS-1'!$B$5:$J$44,5,FALSE)*VLOOKUP(ABSYLD2!BO$4,'[1]INTERNAL PARAMETERS-1'!$B$5:$J$44,6,FALSE)*VLOOKUP(ABSYLD2!BO$4,'[1]INTERNAL PARAMETERS-1'!$B$5:$J$44,3,FALSE) + ABSYLD1!BO207*(1-VLOOKUP(ABSYLD2!BO$4,'[1]INTERNAL PARAMETERS-1'!$B$5:$J$44,5,FALSE))*VLOOKUP(ABSYLD2!BO$4,'[1]INTERNAL PARAMETERS-1'!$B$5:$J$44,8,FALSE)*VLOOKUP(ABSYLD2!BO$4,'[1]INTERNAL PARAMETERS-1'!$B$5:$J$44,3,FALSE)</f>
        <v>0</v>
      </c>
      <c r="BP207" s="47">
        <f>ABSYLD1!BP207*VLOOKUP(ABSYLD2!BP$4,'[1]INTERNAL PARAMETERS-1'!$B$5:$J$44,5,FALSE)*VLOOKUP(ABSYLD2!BP$4,'[1]INTERNAL PARAMETERS-1'!$B$5:$J$44,6,FALSE)*VLOOKUP(ABSYLD2!BP$4,'[1]INTERNAL PARAMETERS-1'!$B$5:$J$44,3,FALSE) + ABSYLD1!BP207*(1-VLOOKUP(ABSYLD2!BP$4,'[1]INTERNAL PARAMETERS-1'!$B$5:$J$44,5,FALSE))*VLOOKUP(ABSYLD2!BP$4,'[1]INTERNAL PARAMETERS-1'!$B$5:$J$44,8,FALSE)*VLOOKUP(ABSYLD2!BP$4,'[1]INTERNAL PARAMETERS-1'!$B$5:$J$44,3,FALSE)</f>
        <v>0</v>
      </c>
      <c r="BQ207" s="47">
        <f>ABSYLD1!BQ207*VLOOKUP(ABSYLD2!BQ$4,'[1]INTERNAL PARAMETERS-1'!$B$5:$J$44,5,FALSE)*VLOOKUP(ABSYLD2!BQ$4,'[1]INTERNAL PARAMETERS-1'!$B$5:$J$44,6,FALSE)*VLOOKUP(ABSYLD2!BQ$4,'[1]INTERNAL PARAMETERS-1'!$B$5:$J$44,3,FALSE) + ABSYLD1!BQ207*(1-VLOOKUP(ABSYLD2!BQ$4,'[1]INTERNAL PARAMETERS-1'!$B$5:$J$44,5,FALSE))*VLOOKUP(ABSYLD2!BQ$4,'[1]INTERNAL PARAMETERS-1'!$B$5:$J$44,8,FALSE)*VLOOKUP(ABSYLD2!BQ$4,'[1]INTERNAL PARAMETERS-1'!$B$5:$J$44,3,FALSE)</f>
        <v>0</v>
      </c>
      <c r="BR207" s="47">
        <f>ABSYLD1!BR207*VLOOKUP(ABSYLD2!BR$4,'[1]INTERNAL PARAMETERS-1'!$B$5:$J$44,5,FALSE)*VLOOKUP(ABSYLD2!BR$4,'[1]INTERNAL PARAMETERS-1'!$B$5:$J$44,6,FALSE)*VLOOKUP(ABSYLD2!BR$4,'[1]INTERNAL PARAMETERS-1'!$B$5:$J$44,3,FALSE) + ABSYLD1!BR207*(1-VLOOKUP(ABSYLD2!BR$4,'[1]INTERNAL PARAMETERS-1'!$B$5:$J$44,5,FALSE))*VLOOKUP(ABSYLD2!BR$4,'[1]INTERNAL PARAMETERS-1'!$B$5:$J$44,8,FALSE)*VLOOKUP(ABSYLD2!BR$4,'[1]INTERNAL PARAMETERS-1'!$B$5:$J$44,3,FALSE)</f>
        <v>0</v>
      </c>
      <c r="BS207" s="47">
        <f>ABSYLD1!BS207*VLOOKUP(ABSYLD2!BS$4,'[1]INTERNAL PARAMETERS-1'!$B$5:$J$44,5,FALSE)*VLOOKUP(ABSYLD2!BS$4,'[1]INTERNAL PARAMETERS-1'!$B$5:$J$44,6,FALSE)*VLOOKUP(ABSYLD2!BS$4,'[1]INTERNAL PARAMETERS-1'!$B$5:$J$44,3,FALSE) + ABSYLD1!BS207*(1-VLOOKUP(ABSYLD2!BS$4,'[1]INTERNAL PARAMETERS-1'!$B$5:$J$44,5,FALSE))*VLOOKUP(ABSYLD2!BS$4,'[1]INTERNAL PARAMETERS-1'!$B$5:$J$44,8,FALSE)*VLOOKUP(ABSYLD2!BS$4,'[1]INTERNAL PARAMETERS-1'!$B$5:$J$44,3,FALSE)</f>
        <v>0</v>
      </c>
      <c r="BT207" s="47">
        <f>ABSYLD1!BT207*VLOOKUP(ABSYLD2!BT$4,'[1]INTERNAL PARAMETERS-1'!$B$5:$J$44,5,FALSE)*VLOOKUP(ABSYLD2!BT$4,'[1]INTERNAL PARAMETERS-1'!$B$5:$J$44,6,FALSE)*VLOOKUP(ABSYLD2!BT$4,'[1]INTERNAL PARAMETERS-1'!$B$5:$J$44,3,FALSE) + ABSYLD1!BT207*(1-VLOOKUP(ABSYLD2!BT$4,'[1]INTERNAL PARAMETERS-1'!$B$5:$J$44,5,FALSE))*VLOOKUP(ABSYLD2!BT$4,'[1]INTERNAL PARAMETERS-1'!$B$5:$J$44,8,FALSE)*VLOOKUP(ABSYLD2!BT$4,'[1]INTERNAL PARAMETERS-1'!$B$5:$J$44,3,FALSE)</f>
        <v>0</v>
      </c>
      <c r="BU207" s="47">
        <f>ABSYLD1!BU207*VLOOKUP(ABSYLD2!BU$4,'[1]INTERNAL PARAMETERS-1'!$B$5:$J$44,5,FALSE)*VLOOKUP(ABSYLD2!BU$4,'[1]INTERNAL PARAMETERS-1'!$B$5:$J$44,6,FALSE)*VLOOKUP(ABSYLD2!BU$4,'[1]INTERNAL PARAMETERS-1'!$B$5:$J$44,3,FALSE) + ABSYLD1!BU207*(1-VLOOKUP(ABSYLD2!BU$4,'[1]INTERNAL PARAMETERS-1'!$B$5:$J$44,5,FALSE))*VLOOKUP(ABSYLD2!BU$4,'[1]INTERNAL PARAMETERS-1'!$B$5:$J$44,8,FALSE)*VLOOKUP(ABSYLD2!BU$4,'[1]INTERNAL PARAMETERS-1'!$B$5:$J$44,3,FALSE)</f>
        <v>0</v>
      </c>
      <c r="BV207" s="47">
        <f>ABSYLD1!BV207*VLOOKUP(ABSYLD2!BV$4,'[1]INTERNAL PARAMETERS-1'!$B$5:$J$44,5,FALSE)*VLOOKUP(ABSYLD2!BV$4,'[1]INTERNAL PARAMETERS-1'!$B$5:$J$44,6,FALSE)*VLOOKUP(ABSYLD2!BV$4,'[1]INTERNAL PARAMETERS-1'!$B$5:$J$44,3,FALSE) + ABSYLD1!BV207*(1-VLOOKUP(ABSYLD2!BV$4,'[1]INTERNAL PARAMETERS-1'!$B$5:$J$44,5,FALSE))*VLOOKUP(ABSYLD2!BV$4,'[1]INTERNAL PARAMETERS-1'!$B$5:$J$44,8,FALSE)*VLOOKUP(ABSYLD2!BV$4,'[1]INTERNAL PARAMETERS-1'!$B$5:$J$44,3,FALSE)</f>
        <v>0</v>
      </c>
      <c r="BW207" s="47">
        <f>ABSYLD1!BW207*VLOOKUP(ABSYLD2!BW$4,'[1]INTERNAL PARAMETERS-1'!$B$5:$J$44,5,FALSE)*VLOOKUP(ABSYLD2!BW$4,'[1]INTERNAL PARAMETERS-1'!$B$5:$J$44,6,FALSE)*VLOOKUP(ABSYLD2!BW$4,'[1]INTERNAL PARAMETERS-1'!$B$5:$J$44,3,FALSE) + ABSYLD1!BW207*(1-VLOOKUP(ABSYLD2!BW$4,'[1]INTERNAL PARAMETERS-1'!$B$5:$J$44,5,FALSE))*VLOOKUP(ABSYLD2!BW$4,'[1]INTERNAL PARAMETERS-1'!$B$5:$J$44,8,FALSE)*VLOOKUP(ABSYLD2!BW$4,'[1]INTERNAL PARAMETERS-1'!$B$5:$J$44,3,FALSE)</f>
        <v>0</v>
      </c>
      <c r="BX207" s="47">
        <f>ABSYLD1!BX207*VLOOKUP(ABSYLD2!BX$4,'[1]INTERNAL PARAMETERS-1'!$B$5:$J$44,5,FALSE)*VLOOKUP(ABSYLD2!BX$4,'[1]INTERNAL PARAMETERS-1'!$B$5:$J$44,6,FALSE)*VLOOKUP(ABSYLD2!BX$4,'[1]INTERNAL PARAMETERS-1'!$B$5:$J$44,3,FALSE) + ABSYLD1!BX207*(1-VLOOKUP(ABSYLD2!BX$4,'[1]INTERNAL PARAMETERS-1'!$B$5:$J$44,5,FALSE))*VLOOKUP(ABSYLD2!BX$4,'[1]INTERNAL PARAMETERS-1'!$B$5:$J$44,8,FALSE)*VLOOKUP(ABSYLD2!BX$4,'[1]INTERNAL PARAMETERS-1'!$B$5:$J$44,3,FALSE)</f>
        <v>0</v>
      </c>
      <c r="BY207" s="47">
        <f>ABSYLD1!BY207*VLOOKUP(ABSYLD2!BY$4,'[1]INTERNAL PARAMETERS-1'!$B$5:$J$44,5,FALSE)*VLOOKUP(ABSYLD2!BY$4,'[1]INTERNAL PARAMETERS-1'!$B$5:$J$44,6,FALSE)*VLOOKUP(ABSYLD2!BY$4,'[1]INTERNAL PARAMETERS-1'!$B$5:$J$44,3,FALSE) + ABSYLD1!BY207*(1-VLOOKUP(ABSYLD2!BY$4,'[1]INTERNAL PARAMETERS-1'!$B$5:$J$44,5,FALSE))*VLOOKUP(ABSYLD2!BY$4,'[1]INTERNAL PARAMETERS-1'!$B$5:$J$44,8,FALSE)*VLOOKUP(ABSYLD2!BY$4,'[1]INTERNAL PARAMETERS-1'!$B$5:$J$44,3,FALSE)</f>
        <v>0</v>
      </c>
      <c r="BZ207" s="47">
        <f>ABSYLD1!BZ207*VLOOKUP(ABSYLD2!BZ$4,'[1]INTERNAL PARAMETERS-1'!$B$5:$J$44,5,FALSE)*VLOOKUP(ABSYLD2!BZ$4,'[1]INTERNAL PARAMETERS-1'!$B$5:$J$44,6,FALSE)*VLOOKUP(ABSYLD2!BZ$4,'[1]INTERNAL PARAMETERS-1'!$B$5:$J$44,3,FALSE) + ABSYLD1!BZ207*(1-VLOOKUP(ABSYLD2!BZ$4,'[1]INTERNAL PARAMETERS-1'!$B$5:$J$44,5,FALSE))*VLOOKUP(ABSYLD2!BZ$4,'[1]INTERNAL PARAMETERS-1'!$B$5:$J$44,8,FALSE)*VLOOKUP(ABSYLD2!BZ$4,'[1]INTERNAL PARAMETERS-1'!$B$5:$J$44,3,FALSE)</f>
        <v>0</v>
      </c>
      <c r="CA207" s="47">
        <f>ABSYLD1!CA207*VLOOKUP(ABSYLD2!CA$4,'[1]INTERNAL PARAMETERS-1'!$B$5:$J$44,5,FALSE)*VLOOKUP(ABSYLD2!CA$4,'[1]INTERNAL PARAMETERS-1'!$B$5:$J$44,6,FALSE)*VLOOKUP(ABSYLD2!CA$4,'[1]INTERNAL PARAMETERS-1'!$B$5:$J$44,3,FALSE) + ABSYLD1!CA207*(1-VLOOKUP(ABSYLD2!CA$4,'[1]INTERNAL PARAMETERS-1'!$B$5:$J$44,5,FALSE))*VLOOKUP(ABSYLD2!CA$4,'[1]INTERNAL PARAMETERS-1'!$B$5:$J$44,8,FALSE)*VLOOKUP(ABSYLD2!CA$4,'[1]INTERNAL PARAMETERS-1'!$B$5:$J$44,3,FALSE)</f>
        <v>0</v>
      </c>
      <c r="CB207" s="47">
        <f>ABSYLD1!CB207*VLOOKUP(ABSYLD2!CB$4,'[1]INTERNAL PARAMETERS-1'!$B$5:$J$44,5,FALSE)*VLOOKUP(ABSYLD2!CB$4,'[1]INTERNAL PARAMETERS-1'!$B$5:$J$44,6,FALSE)*VLOOKUP(ABSYLD2!CB$4,'[1]INTERNAL PARAMETERS-1'!$B$5:$J$44,3,FALSE) + ABSYLD1!CB207*(1-VLOOKUP(ABSYLD2!CB$4,'[1]INTERNAL PARAMETERS-1'!$B$5:$J$44,5,FALSE))*VLOOKUP(ABSYLD2!CB$4,'[1]INTERNAL PARAMETERS-1'!$B$5:$J$44,8,FALSE)*VLOOKUP(ABSYLD2!CB$4,'[1]INTERNAL PARAMETERS-1'!$B$5:$J$44,3,FALSE)</f>
        <v>0</v>
      </c>
      <c r="CC207" s="47">
        <f>ABSYLD1!CC207*VLOOKUP(ABSYLD2!CC$4,'[1]INTERNAL PARAMETERS-1'!$B$5:$J$44,5,FALSE)*VLOOKUP(ABSYLD2!CC$4,'[1]INTERNAL PARAMETERS-1'!$B$5:$J$44,6,FALSE)*VLOOKUP(ABSYLD2!CC$4,'[1]INTERNAL PARAMETERS-1'!$B$5:$J$44,3,FALSE) + ABSYLD1!CC207*(1-VLOOKUP(ABSYLD2!CC$4,'[1]INTERNAL PARAMETERS-1'!$B$5:$J$44,5,FALSE))*VLOOKUP(ABSYLD2!CC$4,'[1]INTERNAL PARAMETERS-1'!$B$5:$J$44,8,FALSE)*VLOOKUP(ABSYLD2!CC$4,'[1]INTERNAL PARAMETERS-1'!$B$5:$J$44,3,FALSE)</f>
        <v>0</v>
      </c>
      <c r="CD207" s="47">
        <f>ABSYLD1!CD207*VLOOKUP(ABSYLD2!CD$4,'[1]INTERNAL PARAMETERS-1'!$B$5:$J$44,5,FALSE)*VLOOKUP(ABSYLD2!CD$4,'[1]INTERNAL PARAMETERS-1'!$B$5:$J$44,6,FALSE)*VLOOKUP(ABSYLD2!CD$4,'[1]INTERNAL PARAMETERS-1'!$B$5:$J$44,3,FALSE) + ABSYLD1!CD207*(1-VLOOKUP(ABSYLD2!CD$4,'[1]INTERNAL PARAMETERS-1'!$B$5:$J$44,5,FALSE))*VLOOKUP(ABSYLD2!CD$4,'[1]INTERNAL PARAMETERS-1'!$B$5:$J$44,8,FALSE)*VLOOKUP(ABSYLD2!CD$4,'[1]INTERNAL PARAMETERS-1'!$B$5:$J$44,3,FALSE)</f>
        <v>0</v>
      </c>
      <c r="CE207" s="47">
        <f>ABSYLD1!CE207*VLOOKUP(ABSYLD2!CE$4,'[1]INTERNAL PARAMETERS-1'!$B$5:$J$44,5,FALSE)*VLOOKUP(ABSYLD2!CE$4,'[1]INTERNAL PARAMETERS-1'!$B$5:$J$44,6,FALSE)*VLOOKUP(ABSYLD2!CE$4,'[1]INTERNAL PARAMETERS-1'!$B$5:$J$44,3,FALSE) + ABSYLD1!CE207*(1-VLOOKUP(ABSYLD2!CE$4,'[1]INTERNAL PARAMETERS-1'!$B$5:$J$44,5,FALSE))*VLOOKUP(ABSYLD2!CE$4,'[1]INTERNAL PARAMETERS-1'!$B$5:$J$44,8,FALSE)*VLOOKUP(ABSYLD2!CE$4,'[1]INTERNAL PARAMETERS-1'!$B$5:$J$44,3,FALSE)</f>
        <v>0</v>
      </c>
      <c r="CF207" s="47">
        <f>ABSYLD1!CF207*VLOOKUP(ABSYLD2!CF$4,'[1]INTERNAL PARAMETERS-1'!$B$5:$J$44,5,FALSE)*VLOOKUP(ABSYLD2!CF$4,'[1]INTERNAL PARAMETERS-1'!$B$5:$J$44,6,FALSE)*VLOOKUP(ABSYLD2!CF$4,'[1]INTERNAL PARAMETERS-1'!$B$5:$J$44,3,FALSE) + ABSYLD1!CF207*(1-VLOOKUP(ABSYLD2!CF$4,'[1]INTERNAL PARAMETERS-1'!$B$5:$J$44,5,FALSE))*VLOOKUP(ABSYLD2!CF$4,'[1]INTERNAL PARAMETERS-1'!$B$5:$J$44,8,FALSE)*VLOOKUP(ABSYLD2!CF$4,'[1]INTERNAL PARAMETERS-1'!$B$5:$J$44,3,FALSE)</f>
        <v>0</v>
      </c>
      <c r="CG207" s="47">
        <f>ABSYLD1!CG207*VLOOKUP(ABSYLD2!CG$4,'[1]INTERNAL PARAMETERS-1'!$B$5:$J$44,5,FALSE)*VLOOKUP(ABSYLD2!CG$4,'[1]INTERNAL PARAMETERS-1'!$B$5:$J$44,6,FALSE)*VLOOKUP(ABSYLD2!CG$4,'[1]INTERNAL PARAMETERS-1'!$B$5:$J$44,3,FALSE) + ABSYLD1!CG207*(1-VLOOKUP(ABSYLD2!CG$4,'[1]INTERNAL PARAMETERS-1'!$B$5:$J$44,5,FALSE))*VLOOKUP(ABSYLD2!CG$4,'[1]INTERNAL PARAMETERS-1'!$B$5:$J$44,8,FALSE)*VLOOKUP(ABSYLD2!CG$4,'[1]INTERNAL PARAMETERS-1'!$B$5:$J$44,3,FALSE)</f>
        <v>0</v>
      </c>
      <c r="CH207" s="46">
        <f>ABSYLD1!CH207*VLOOKUP(ABSYLD2!CH$4,'[1]INTERNAL PARAMETERS-1'!$B$5:$J$44,5,FALSE)*VLOOKUP(ABSYLD2!CH$4,'[1]INTERNAL PARAMETERS-1'!$B$5:$J$44,6,FALSE)*VLOOKUP(ABSYLD2!CH$4,'[1]INTERNAL PARAMETERS-1'!$B$5:$J$44,3,FALSE) + ABSYLD1!CH207*(1-VLOOKUP(ABSYLD2!CH$4,'[1]INTERNAL PARAMETERS-1'!$B$5:$J$44,5,FALSE))*VLOOKUP(ABSYLD2!CH$4,'[1]INTERNAL PARAMETERS-1'!$B$5:$J$44,8,FALSE)*VLOOKUP(ABSYLD2!CH$4,'[1]INTERNAL PARAMETERS-1'!$B$5:$J$44,3,FALSE)</f>
        <v>0</v>
      </c>
      <c r="CJ207" s="48">
        <f t="shared" si="6"/>
        <v>0</v>
      </c>
      <c r="CK207" s="46">
        <f t="shared" si="7"/>
        <v>0</v>
      </c>
    </row>
    <row r="208" spans="2:89">
      <c r="B208" s="61" t="s">
        <v>7</v>
      </c>
      <c r="C208" s="60" t="s">
        <v>71</v>
      </c>
      <c r="D208" s="60" t="s">
        <v>83</v>
      </c>
      <c r="E208" s="137">
        <f>ABS!AL208</f>
        <v>0</v>
      </c>
      <c r="F208" s="59">
        <f>'[1]INTERNAL PARAMETERS-1'!M10</f>
        <v>58.935000000000002</v>
      </c>
      <c r="G208" s="48">
        <f>ABSYLD1!G208*VLOOKUP(ABSYLD2!G$4,'[1]INTERNAL PARAMETERS-1'!$B$5:$J$44,5,FALSE)*VLOOKUP(ABSYLD2!G$4,'[1]INTERNAL PARAMETERS-1'!$B$5:$J$44,7,FALSE)*ABSYLD2!$F208 + ABSYLD1!G208*(1-VLOOKUP(ABSYLD2!G$4,'[1]INTERNAL PARAMETERS-1'!$B$5:$J$44,5,FALSE))*VLOOKUP(ABSYLD2!G$4,'[1]INTERNAL PARAMETERS-1'!$B$5:$J$44,9,FALSE)*ABSYLD2!$F208</f>
        <v>0</v>
      </c>
      <c r="H208" s="47">
        <f>ABSYLD1!H208*VLOOKUP(ABSYLD2!H$4,'[1]INTERNAL PARAMETERS-1'!$B$5:$J$44,5,FALSE)*VLOOKUP(ABSYLD2!H$4,'[1]INTERNAL PARAMETERS-1'!$B$5:$J$44,7,FALSE)*ABSYLD2!$F208 + ABSYLD1!H208*(1-VLOOKUP(ABSYLD2!H$4,'[1]INTERNAL PARAMETERS-1'!$B$5:$J$44,5,FALSE))*VLOOKUP(ABSYLD2!H$4,'[1]INTERNAL PARAMETERS-1'!$B$5:$J$44,9,FALSE)*ABSYLD2!$F208</f>
        <v>0</v>
      </c>
      <c r="I208" s="47">
        <f>ABSYLD1!I208*VLOOKUP(ABSYLD2!I$4,'[1]INTERNAL PARAMETERS-1'!$B$5:$J$44,5,FALSE)*VLOOKUP(ABSYLD2!I$4,'[1]INTERNAL PARAMETERS-1'!$B$5:$J$44,7,FALSE)*ABSYLD2!$F208 + ABSYLD1!I208*(1-VLOOKUP(ABSYLD2!I$4,'[1]INTERNAL PARAMETERS-1'!$B$5:$J$44,5,FALSE))*VLOOKUP(ABSYLD2!I$4,'[1]INTERNAL PARAMETERS-1'!$B$5:$J$44,9,FALSE)*ABSYLD2!$F208</f>
        <v>0</v>
      </c>
      <c r="J208" s="47">
        <f>ABSYLD1!J208*VLOOKUP(ABSYLD2!J$4,'[1]INTERNAL PARAMETERS-1'!$B$5:$J$44,5,FALSE)*VLOOKUP(ABSYLD2!J$4,'[1]INTERNAL PARAMETERS-1'!$B$5:$J$44,7,FALSE)*ABSYLD2!$F208 + ABSYLD1!J208*(1-VLOOKUP(ABSYLD2!J$4,'[1]INTERNAL PARAMETERS-1'!$B$5:$J$44,5,FALSE))*VLOOKUP(ABSYLD2!J$4,'[1]INTERNAL PARAMETERS-1'!$B$5:$J$44,9,FALSE)*ABSYLD2!$F208</f>
        <v>0</v>
      </c>
      <c r="K208" s="47">
        <f>ABSYLD1!K208*VLOOKUP(ABSYLD2!K$4,'[1]INTERNAL PARAMETERS-1'!$B$5:$J$44,5,FALSE)*VLOOKUP(ABSYLD2!K$4,'[1]INTERNAL PARAMETERS-1'!$B$5:$J$44,7,FALSE)*ABSYLD2!$F208 + ABSYLD1!K208*(1-VLOOKUP(ABSYLD2!K$4,'[1]INTERNAL PARAMETERS-1'!$B$5:$J$44,5,FALSE))*VLOOKUP(ABSYLD2!K$4,'[1]INTERNAL PARAMETERS-1'!$B$5:$J$44,9,FALSE)*ABSYLD2!$F208</f>
        <v>0</v>
      </c>
      <c r="L208" s="47">
        <f>ABSYLD1!L208*VLOOKUP(ABSYLD2!L$4,'[1]INTERNAL PARAMETERS-1'!$B$5:$J$44,5,FALSE)*VLOOKUP(ABSYLD2!L$4,'[1]INTERNAL PARAMETERS-1'!$B$5:$J$44,7,FALSE)*ABSYLD2!$F208 + ABSYLD1!L208*(1-VLOOKUP(ABSYLD2!L$4,'[1]INTERNAL PARAMETERS-1'!$B$5:$J$44,5,FALSE))*VLOOKUP(ABSYLD2!L$4,'[1]INTERNAL PARAMETERS-1'!$B$5:$J$44,9,FALSE)*ABSYLD2!$F208</f>
        <v>0</v>
      </c>
      <c r="M208" s="47">
        <f>ABSYLD1!M208*VLOOKUP(ABSYLD2!M$4,'[1]INTERNAL PARAMETERS-1'!$B$5:$J$44,5,FALSE)*VLOOKUP(ABSYLD2!M$4,'[1]INTERNAL PARAMETERS-1'!$B$5:$J$44,7,FALSE)*ABSYLD2!$F208 + ABSYLD1!M208*(1-VLOOKUP(ABSYLD2!M$4,'[1]INTERNAL PARAMETERS-1'!$B$5:$J$44,5,FALSE))*VLOOKUP(ABSYLD2!M$4,'[1]INTERNAL PARAMETERS-1'!$B$5:$J$44,9,FALSE)*ABSYLD2!$F208</f>
        <v>0</v>
      </c>
      <c r="N208" s="47">
        <f>ABSYLD1!N208*VLOOKUP(ABSYLD2!N$4,'[1]INTERNAL PARAMETERS-1'!$B$5:$J$44,5,FALSE)*VLOOKUP(ABSYLD2!N$4,'[1]INTERNAL PARAMETERS-1'!$B$5:$J$44,7,FALSE)*ABSYLD2!$F208 + ABSYLD1!N208*(1-VLOOKUP(ABSYLD2!N$4,'[1]INTERNAL PARAMETERS-1'!$B$5:$J$44,5,FALSE))*VLOOKUP(ABSYLD2!N$4,'[1]INTERNAL PARAMETERS-1'!$B$5:$J$44,9,FALSE)*ABSYLD2!$F208</f>
        <v>0</v>
      </c>
      <c r="O208" s="47">
        <f>ABSYLD1!O208*VLOOKUP(ABSYLD2!O$4,'[1]INTERNAL PARAMETERS-1'!$B$5:$J$44,5,FALSE)*VLOOKUP(ABSYLD2!O$4,'[1]INTERNAL PARAMETERS-1'!$B$5:$J$44,7,FALSE)*ABSYLD2!$F208 + ABSYLD1!O208*(1-VLOOKUP(ABSYLD2!O$4,'[1]INTERNAL PARAMETERS-1'!$B$5:$J$44,5,FALSE))*VLOOKUP(ABSYLD2!O$4,'[1]INTERNAL PARAMETERS-1'!$B$5:$J$44,9,FALSE)*ABSYLD2!$F208</f>
        <v>0</v>
      </c>
      <c r="P208" s="47">
        <f>ABSYLD1!P208*VLOOKUP(ABSYLD2!P$4,'[1]INTERNAL PARAMETERS-1'!$B$5:$J$44,5,FALSE)*VLOOKUP(ABSYLD2!P$4,'[1]INTERNAL PARAMETERS-1'!$B$5:$J$44,7,FALSE)*ABSYLD2!$F208 + ABSYLD1!P208*(1-VLOOKUP(ABSYLD2!P$4,'[1]INTERNAL PARAMETERS-1'!$B$5:$J$44,5,FALSE))*VLOOKUP(ABSYLD2!P$4,'[1]INTERNAL PARAMETERS-1'!$B$5:$J$44,9,FALSE)*ABSYLD2!$F208</f>
        <v>0</v>
      </c>
      <c r="Q208" s="47">
        <f>ABSYLD1!Q208*VLOOKUP(ABSYLD2!Q$4,'[1]INTERNAL PARAMETERS-1'!$B$5:$J$44,5,FALSE)*VLOOKUP(ABSYLD2!Q$4,'[1]INTERNAL PARAMETERS-1'!$B$5:$J$44,7,FALSE)*ABSYLD2!$F208 + ABSYLD1!Q208*(1-VLOOKUP(ABSYLD2!Q$4,'[1]INTERNAL PARAMETERS-1'!$B$5:$J$44,5,FALSE))*VLOOKUP(ABSYLD2!Q$4,'[1]INTERNAL PARAMETERS-1'!$B$5:$J$44,9,FALSE)*ABSYLD2!$F208</f>
        <v>0</v>
      </c>
      <c r="R208" s="47">
        <f>ABSYLD1!R208*VLOOKUP(ABSYLD2!R$4,'[1]INTERNAL PARAMETERS-1'!$B$5:$J$44,5,FALSE)*VLOOKUP(ABSYLD2!R$4,'[1]INTERNAL PARAMETERS-1'!$B$5:$J$44,7,FALSE)*ABSYLD2!$F208 + ABSYLD1!R208*(1-VLOOKUP(ABSYLD2!R$4,'[1]INTERNAL PARAMETERS-1'!$B$5:$J$44,5,FALSE))*VLOOKUP(ABSYLD2!R$4,'[1]INTERNAL PARAMETERS-1'!$B$5:$J$44,9,FALSE)*ABSYLD2!$F208</f>
        <v>0</v>
      </c>
      <c r="S208" s="47">
        <f>ABSYLD1!S208*VLOOKUP(ABSYLD2!S$4,'[1]INTERNAL PARAMETERS-1'!$B$5:$J$44,5,FALSE)*VLOOKUP(ABSYLD2!S$4,'[1]INTERNAL PARAMETERS-1'!$B$5:$J$44,7,FALSE)*ABSYLD2!$F208 + ABSYLD1!S208*(1-VLOOKUP(ABSYLD2!S$4,'[1]INTERNAL PARAMETERS-1'!$B$5:$J$44,5,FALSE))*VLOOKUP(ABSYLD2!S$4,'[1]INTERNAL PARAMETERS-1'!$B$5:$J$44,9,FALSE)*ABSYLD2!$F208</f>
        <v>0</v>
      </c>
      <c r="T208" s="47">
        <f>ABSYLD1!T208*VLOOKUP(ABSYLD2!T$4,'[1]INTERNAL PARAMETERS-1'!$B$5:$J$44,5,FALSE)*VLOOKUP(ABSYLD2!T$4,'[1]INTERNAL PARAMETERS-1'!$B$5:$J$44,7,FALSE)*ABSYLD2!$F208 + ABSYLD1!T208*(1-VLOOKUP(ABSYLD2!T$4,'[1]INTERNAL PARAMETERS-1'!$B$5:$J$44,5,FALSE))*VLOOKUP(ABSYLD2!T$4,'[1]INTERNAL PARAMETERS-1'!$B$5:$J$44,9,FALSE)*ABSYLD2!$F208</f>
        <v>0</v>
      </c>
      <c r="U208" s="47">
        <f>ABSYLD1!U208*VLOOKUP(ABSYLD2!U$4,'[1]INTERNAL PARAMETERS-1'!$B$5:$J$44,5,FALSE)*VLOOKUP(ABSYLD2!U$4,'[1]INTERNAL PARAMETERS-1'!$B$5:$J$44,7,FALSE)*ABSYLD2!$F208 + ABSYLD1!U208*(1-VLOOKUP(ABSYLD2!U$4,'[1]INTERNAL PARAMETERS-1'!$B$5:$J$44,5,FALSE))*VLOOKUP(ABSYLD2!U$4,'[1]INTERNAL PARAMETERS-1'!$B$5:$J$44,9,FALSE)*ABSYLD2!$F208</f>
        <v>0</v>
      </c>
      <c r="V208" s="47">
        <f>ABSYLD1!V208*VLOOKUP(ABSYLD2!V$4,'[1]INTERNAL PARAMETERS-1'!$B$5:$J$44,5,FALSE)*VLOOKUP(ABSYLD2!V$4,'[1]INTERNAL PARAMETERS-1'!$B$5:$J$44,7,FALSE)*ABSYLD2!$F208 + ABSYLD1!V208*(1-VLOOKUP(ABSYLD2!V$4,'[1]INTERNAL PARAMETERS-1'!$B$5:$J$44,5,FALSE))*VLOOKUP(ABSYLD2!V$4,'[1]INTERNAL PARAMETERS-1'!$B$5:$J$44,9,FALSE)*ABSYLD2!$F208</f>
        <v>0</v>
      </c>
      <c r="W208" s="47">
        <f>ABSYLD1!W208*VLOOKUP(ABSYLD2!W$4,'[1]INTERNAL PARAMETERS-1'!$B$5:$J$44,5,FALSE)*VLOOKUP(ABSYLD2!W$4,'[1]INTERNAL PARAMETERS-1'!$B$5:$J$44,7,FALSE)*ABSYLD2!$F208 + ABSYLD1!W208*(1-VLOOKUP(ABSYLD2!W$4,'[1]INTERNAL PARAMETERS-1'!$B$5:$J$44,5,FALSE))*VLOOKUP(ABSYLD2!W$4,'[1]INTERNAL PARAMETERS-1'!$B$5:$J$44,9,FALSE)*ABSYLD2!$F208</f>
        <v>0</v>
      </c>
      <c r="X208" s="47">
        <f>ABSYLD1!X208*VLOOKUP(ABSYLD2!X$4,'[1]INTERNAL PARAMETERS-1'!$B$5:$J$44,5,FALSE)*VLOOKUP(ABSYLD2!X$4,'[1]INTERNAL PARAMETERS-1'!$B$5:$J$44,7,FALSE)*ABSYLD2!$F208 + ABSYLD1!X208*(1-VLOOKUP(ABSYLD2!X$4,'[1]INTERNAL PARAMETERS-1'!$B$5:$J$44,5,FALSE))*VLOOKUP(ABSYLD2!X$4,'[1]INTERNAL PARAMETERS-1'!$B$5:$J$44,9,FALSE)*ABSYLD2!$F208</f>
        <v>0</v>
      </c>
      <c r="Y208" s="47">
        <f>ABSYLD1!Y208*VLOOKUP(ABSYLD2!Y$4,'[1]INTERNAL PARAMETERS-1'!$B$5:$J$44,5,FALSE)*VLOOKUP(ABSYLD2!Y$4,'[1]INTERNAL PARAMETERS-1'!$B$5:$J$44,7,FALSE)*ABSYLD2!$F208 + ABSYLD1!Y208*(1-VLOOKUP(ABSYLD2!Y$4,'[1]INTERNAL PARAMETERS-1'!$B$5:$J$44,5,FALSE))*VLOOKUP(ABSYLD2!Y$4,'[1]INTERNAL PARAMETERS-1'!$B$5:$J$44,9,FALSE)*ABSYLD2!$F208</f>
        <v>0</v>
      </c>
      <c r="Z208" s="47">
        <f>ABSYLD1!Z208*VLOOKUP(ABSYLD2!Z$4,'[1]INTERNAL PARAMETERS-1'!$B$5:$J$44,5,FALSE)*VLOOKUP(ABSYLD2!Z$4,'[1]INTERNAL PARAMETERS-1'!$B$5:$J$44,7,FALSE)*ABSYLD2!$F208 + ABSYLD1!Z208*(1-VLOOKUP(ABSYLD2!Z$4,'[1]INTERNAL PARAMETERS-1'!$B$5:$J$44,5,FALSE))*VLOOKUP(ABSYLD2!Z$4,'[1]INTERNAL PARAMETERS-1'!$B$5:$J$44,9,FALSE)*ABSYLD2!$F208</f>
        <v>0</v>
      </c>
      <c r="AA208" s="47">
        <f>ABSYLD1!AA208*VLOOKUP(ABSYLD2!AA$4,'[1]INTERNAL PARAMETERS-1'!$B$5:$J$44,5,FALSE)*VLOOKUP(ABSYLD2!AA$4,'[1]INTERNAL PARAMETERS-1'!$B$5:$J$44,7,FALSE)*ABSYLD2!$F208 + ABSYLD1!AA208*(1-VLOOKUP(ABSYLD2!AA$4,'[1]INTERNAL PARAMETERS-1'!$B$5:$J$44,5,FALSE))*VLOOKUP(ABSYLD2!AA$4,'[1]INTERNAL PARAMETERS-1'!$B$5:$J$44,9,FALSE)*ABSYLD2!$F208</f>
        <v>0</v>
      </c>
      <c r="AB208" s="47">
        <f>ABSYLD1!AB208*VLOOKUP(ABSYLD2!AB$4,'[1]INTERNAL PARAMETERS-1'!$B$5:$J$44,5,FALSE)*VLOOKUP(ABSYLD2!AB$4,'[1]INTERNAL PARAMETERS-1'!$B$5:$J$44,7,FALSE)*ABSYLD2!$F208 + ABSYLD1!AB208*(1-VLOOKUP(ABSYLD2!AB$4,'[1]INTERNAL PARAMETERS-1'!$B$5:$J$44,5,FALSE))*VLOOKUP(ABSYLD2!AB$4,'[1]INTERNAL PARAMETERS-1'!$B$5:$J$44,9,FALSE)*ABSYLD2!$F208</f>
        <v>0</v>
      </c>
      <c r="AC208" s="47">
        <f>ABSYLD1!AC208*VLOOKUP(ABSYLD2!AC$4,'[1]INTERNAL PARAMETERS-1'!$B$5:$J$44,5,FALSE)*VLOOKUP(ABSYLD2!AC$4,'[1]INTERNAL PARAMETERS-1'!$B$5:$J$44,7,FALSE)*ABSYLD2!$F208 + ABSYLD1!AC208*(1-VLOOKUP(ABSYLD2!AC$4,'[1]INTERNAL PARAMETERS-1'!$B$5:$J$44,5,FALSE))*VLOOKUP(ABSYLD2!AC$4,'[1]INTERNAL PARAMETERS-1'!$B$5:$J$44,9,FALSE)*ABSYLD2!$F208</f>
        <v>0</v>
      </c>
      <c r="AD208" s="47">
        <f>ABSYLD1!AD208*VLOOKUP(ABSYLD2!AD$4,'[1]INTERNAL PARAMETERS-1'!$B$5:$J$44,5,FALSE)*VLOOKUP(ABSYLD2!AD$4,'[1]INTERNAL PARAMETERS-1'!$B$5:$J$44,7,FALSE)*ABSYLD2!$F208 + ABSYLD1!AD208*(1-VLOOKUP(ABSYLD2!AD$4,'[1]INTERNAL PARAMETERS-1'!$B$5:$J$44,5,FALSE))*VLOOKUP(ABSYLD2!AD$4,'[1]INTERNAL PARAMETERS-1'!$B$5:$J$44,9,FALSE)*ABSYLD2!$F208</f>
        <v>0</v>
      </c>
      <c r="AE208" s="47">
        <f>ABSYLD1!AE208*VLOOKUP(ABSYLD2!AE$4,'[1]INTERNAL PARAMETERS-1'!$B$5:$J$44,5,FALSE)*VLOOKUP(ABSYLD2!AE$4,'[1]INTERNAL PARAMETERS-1'!$B$5:$J$44,7,FALSE)*ABSYLD2!$F208 + ABSYLD1!AE208*(1-VLOOKUP(ABSYLD2!AE$4,'[1]INTERNAL PARAMETERS-1'!$B$5:$J$44,5,FALSE))*VLOOKUP(ABSYLD2!AE$4,'[1]INTERNAL PARAMETERS-1'!$B$5:$J$44,9,FALSE)*ABSYLD2!$F208</f>
        <v>0</v>
      </c>
      <c r="AF208" s="47">
        <f>ABSYLD1!AF208*VLOOKUP(ABSYLD2!AF$4,'[1]INTERNAL PARAMETERS-1'!$B$5:$J$44,5,FALSE)*VLOOKUP(ABSYLD2!AF$4,'[1]INTERNAL PARAMETERS-1'!$B$5:$J$44,7,FALSE)*ABSYLD2!$F208 + ABSYLD1!AF208*(1-VLOOKUP(ABSYLD2!AF$4,'[1]INTERNAL PARAMETERS-1'!$B$5:$J$44,5,FALSE))*VLOOKUP(ABSYLD2!AF$4,'[1]INTERNAL PARAMETERS-1'!$B$5:$J$44,9,FALSE)*ABSYLD2!$F208</f>
        <v>0</v>
      </c>
      <c r="AG208" s="47">
        <f>ABSYLD1!AG208*VLOOKUP(ABSYLD2!AG$4,'[1]INTERNAL PARAMETERS-1'!$B$5:$J$44,5,FALSE)*VLOOKUP(ABSYLD2!AG$4,'[1]INTERNAL PARAMETERS-1'!$B$5:$J$44,7,FALSE)*ABSYLD2!$F208 + ABSYLD1!AG208*(1-VLOOKUP(ABSYLD2!AG$4,'[1]INTERNAL PARAMETERS-1'!$B$5:$J$44,5,FALSE))*VLOOKUP(ABSYLD2!AG$4,'[1]INTERNAL PARAMETERS-1'!$B$5:$J$44,9,FALSE)*ABSYLD2!$F208</f>
        <v>0</v>
      </c>
      <c r="AH208" s="47">
        <f>ABSYLD1!AH208*VLOOKUP(ABSYLD2!AH$4,'[1]INTERNAL PARAMETERS-1'!$B$5:$J$44,5,FALSE)*VLOOKUP(ABSYLD2!AH$4,'[1]INTERNAL PARAMETERS-1'!$B$5:$J$44,7,FALSE)*ABSYLD2!$F208 + ABSYLD1!AH208*(1-VLOOKUP(ABSYLD2!AH$4,'[1]INTERNAL PARAMETERS-1'!$B$5:$J$44,5,FALSE))*VLOOKUP(ABSYLD2!AH$4,'[1]INTERNAL PARAMETERS-1'!$B$5:$J$44,9,FALSE)*ABSYLD2!$F208</f>
        <v>0</v>
      </c>
      <c r="AI208" s="47">
        <f>ABSYLD1!AI208*VLOOKUP(ABSYLD2!AI$4,'[1]INTERNAL PARAMETERS-1'!$B$5:$J$44,5,FALSE)*VLOOKUP(ABSYLD2!AI$4,'[1]INTERNAL PARAMETERS-1'!$B$5:$J$44,7,FALSE)*ABSYLD2!$F208 + ABSYLD1!AI208*(1-VLOOKUP(ABSYLD2!AI$4,'[1]INTERNAL PARAMETERS-1'!$B$5:$J$44,5,FALSE))*VLOOKUP(ABSYLD2!AI$4,'[1]INTERNAL PARAMETERS-1'!$B$5:$J$44,9,FALSE)*ABSYLD2!$F208</f>
        <v>0</v>
      </c>
      <c r="AJ208" s="47">
        <f>ABSYLD1!AJ208*VLOOKUP(ABSYLD2!AJ$4,'[1]INTERNAL PARAMETERS-1'!$B$5:$J$44,5,FALSE)*VLOOKUP(ABSYLD2!AJ$4,'[1]INTERNAL PARAMETERS-1'!$B$5:$J$44,7,FALSE)*ABSYLD2!$F208 + ABSYLD1!AJ208*(1-VLOOKUP(ABSYLD2!AJ$4,'[1]INTERNAL PARAMETERS-1'!$B$5:$J$44,5,FALSE))*VLOOKUP(ABSYLD2!AJ$4,'[1]INTERNAL PARAMETERS-1'!$B$5:$J$44,9,FALSE)*ABSYLD2!$F208</f>
        <v>0</v>
      </c>
      <c r="AK208" s="47">
        <f>ABSYLD1!AK208*VLOOKUP(ABSYLD2!AK$4,'[1]INTERNAL PARAMETERS-1'!$B$5:$J$44,5,FALSE)*VLOOKUP(ABSYLD2!AK$4,'[1]INTERNAL PARAMETERS-1'!$B$5:$J$44,7,FALSE)*ABSYLD2!$F208 + ABSYLD1!AK208*(1-VLOOKUP(ABSYLD2!AK$4,'[1]INTERNAL PARAMETERS-1'!$B$5:$J$44,5,FALSE))*VLOOKUP(ABSYLD2!AK$4,'[1]INTERNAL PARAMETERS-1'!$B$5:$J$44,9,FALSE)*ABSYLD2!$F208</f>
        <v>0</v>
      </c>
      <c r="AL208" s="47">
        <f>ABSYLD1!AL208*VLOOKUP(ABSYLD2!AL$4,'[1]INTERNAL PARAMETERS-1'!$B$5:$J$44,5,FALSE)*VLOOKUP(ABSYLD2!AL$4,'[1]INTERNAL PARAMETERS-1'!$B$5:$J$44,7,FALSE)*ABSYLD2!$F208 + ABSYLD1!AL208*(1-VLOOKUP(ABSYLD2!AL$4,'[1]INTERNAL PARAMETERS-1'!$B$5:$J$44,5,FALSE))*VLOOKUP(ABSYLD2!AL$4,'[1]INTERNAL PARAMETERS-1'!$B$5:$J$44,9,FALSE)*ABSYLD2!$F208</f>
        <v>0</v>
      </c>
      <c r="AM208" s="47">
        <f>ABSYLD1!AM208*VLOOKUP(ABSYLD2!AM$4,'[1]INTERNAL PARAMETERS-1'!$B$5:$J$44,5,FALSE)*VLOOKUP(ABSYLD2!AM$4,'[1]INTERNAL PARAMETERS-1'!$B$5:$J$44,7,FALSE)*ABSYLD2!$F208 + ABSYLD1!AM208*(1-VLOOKUP(ABSYLD2!AM$4,'[1]INTERNAL PARAMETERS-1'!$B$5:$J$44,5,FALSE))*VLOOKUP(ABSYLD2!AM$4,'[1]INTERNAL PARAMETERS-1'!$B$5:$J$44,9,FALSE)*ABSYLD2!$F208</f>
        <v>0</v>
      </c>
      <c r="AN208" s="47">
        <f>ABSYLD1!AN208*VLOOKUP(ABSYLD2!AN$4,'[1]INTERNAL PARAMETERS-1'!$B$5:$J$44,5,FALSE)*VLOOKUP(ABSYLD2!AN$4,'[1]INTERNAL PARAMETERS-1'!$B$5:$J$44,7,FALSE)*ABSYLD2!$F208 + ABSYLD1!AN208*(1-VLOOKUP(ABSYLD2!AN$4,'[1]INTERNAL PARAMETERS-1'!$B$5:$J$44,5,FALSE))*VLOOKUP(ABSYLD2!AN$4,'[1]INTERNAL PARAMETERS-1'!$B$5:$J$44,9,FALSE)*ABSYLD2!$F208</f>
        <v>0</v>
      </c>
      <c r="AO208" s="47">
        <f>ABSYLD1!AO208*VLOOKUP(ABSYLD2!AO$4,'[1]INTERNAL PARAMETERS-1'!$B$5:$J$44,5,FALSE)*VLOOKUP(ABSYLD2!AO$4,'[1]INTERNAL PARAMETERS-1'!$B$5:$J$44,7,FALSE)*ABSYLD2!$F208 + ABSYLD1!AO208*(1-VLOOKUP(ABSYLD2!AO$4,'[1]INTERNAL PARAMETERS-1'!$B$5:$J$44,5,FALSE))*VLOOKUP(ABSYLD2!AO$4,'[1]INTERNAL PARAMETERS-1'!$B$5:$J$44,9,FALSE)*ABSYLD2!$F208</f>
        <v>0</v>
      </c>
      <c r="AP208" s="47">
        <f>ABSYLD1!AP208*VLOOKUP(ABSYLD2!AP$4,'[1]INTERNAL PARAMETERS-1'!$B$5:$J$44,5,FALSE)*VLOOKUP(ABSYLD2!AP$4,'[1]INTERNAL PARAMETERS-1'!$B$5:$J$44,7,FALSE)*ABSYLD2!$F208 + ABSYLD1!AP208*(1-VLOOKUP(ABSYLD2!AP$4,'[1]INTERNAL PARAMETERS-1'!$B$5:$J$44,5,FALSE))*VLOOKUP(ABSYLD2!AP$4,'[1]INTERNAL PARAMETERS-1'!$B$5:$J$44,9,FALSE)*ABSYLD2!$F208</f>
        <v>0</v>
      </c>
      <c r="AQ208" s="47">
        <f>ABSYLD1!AQ208*VLOOKUP(ABSYLD2!AQ$4,'[1]INTERNAL PARAMETERS-1'!$B$5:$J$44,5,FALSE)*VLOOKUP(ABSYLD2!AQ$4,'[1]INTERNAL PARAMETERS-1'!$B$5:$J$44,7,FALSE)*ABSYLD2!$F208 + ABSYLD1!AQ208*(1-VLOOKUP(ABSYLD2!AQ$4,'[1]INTERNAL PARAMETERS-1'!$B$5:$J$44,5,FALSE))*VLOOKUP(ABSYLD2!AQ$4,'[1]INTERNAL PARAMETERS-1'!$B$5:$J$44,9,FALSE)*ABSYLD2!$F208</f>
        <v>0</v>
      </c>
      <c r="AR208" s="47">
        <f>ABSYLD1!AR208*VLOOKUP(ABSYLD2!AR$4,'[1]INTERNAL PARAMETERS-1'!$B$5:$J$44,5,FALSE)*VLOOKUP(ABSYLD2!AR$4,'[1]INTERNAL PARAMETERS-1'!$B$5:$J$44,7,FALSE)*ABSYLD2!$F208 + ABSYLD1!AR208*(1-VLOOKUP(ABSYLD2!AR$4,'[1]INTERNAL PARAMETERS-1'!$B$5:$J$44,5,FALSE))*VLOOKUP(ABSYLD2!AR$4,'[1]INTERNAL PARAMETERS-1'!$B$5:$J$44,9,FALSE)*ABSYLD2!$F208</f>
        <v>0</v>
      </c>
      <c r="AS208" s="47">
        <f>ABSYLD1!AS208*VLOOKUP(ABSYLD2!AS$4,'[1]INTERNAL PARAMETERS-1'!$B$5:$J$44,5,FALSE)*VLOOKUP(ABSYLD2!AS$4,'[1]INTERNAL PARAMETERS-1'!$B$5:$J$44,7,FALSE)*ABSYLD2!$F208 + ABSYLD1!AS208*(1-VLOOKUP(ABSYLD2!AS$4,'[1]INTERNAL PARAMETERS-1'!$B$5:$J$44,5,FALSE))*VLOOKUP(ABSYLD2!AS$4,'[1]INTERNAL PARAMETERS-1'!$B$5:$J$44,9,FALSE)*ABSYLD2!$F208</f>
        <v>0</v>
      </c>
      <c r="AT208" s="46">
        <f>ABSYLD1!AT208*VLOOKUP(ABSYLD2!AT$4,'[1]INTERNAL PARAMETERS-1'!$B$5:$J$44,5,FALSE)*VLOOKUP(ABSYLD2!AT$4,'[1]INTERNAL PARAMETERS-1'!$B$5:$J$44,7,FALSE)*ABSYLD2!$F208 + ABSYLD1!AT208*(1-VLOOKUP(ABSYLD2!AT$4,'[1]INTERNAL PARAMETERS-1'!$B$5:$J$44,5,FALSE))*VLOOKUP(ABSYLD2!AT$4,'[1]INTERNAL PARAMETERS-1'!$B$5:$J$44,9,FALSE)*ABSYLD2!$F208</f>
        <v>0</v>
      </c>
      <c r="AU208" s="48">
        <f>ABSYLD1!AU208*VLOOKUP(ABSYLD2!AU$4,'[1]INTERNAL PARAMETERS-1'!$B$5:$J$44,5,FALSE)*VLOOKUP(ABSYLD2!AU$4,'[1]INTERNAL PARAMETERS-1'!$B$5:$J$44,6,FALSE)*VLOOKUP(ABSYLD2!AU$4,'[1]INTERNAL PARAMETERS-1'!$B$5:$J$44,3,FALSE) + ABSYLD1!AU208*(1-VLOOKUP(ABSYLD2!AU$4,'[1]INTERNAL PARAMETERS-1'!$B$5:$J$44,5,FALSE))*VLOOKUP(ABSYLD2!AU$4,'[1]INTERNAL PARAMETERS-1'!$B$5:$J$44,8,FALSE)*VLOOKUP(ABSYLD2!AU$4,'[1]INTERNAL PARAMETERS-1'!$B$5:$J$44,3,FALSE)</f>
        <v>0</v>
      </c>
      <c r="AV208" s="47">
        <f>ABSYLD1!AV208*VLOOKUP(ABSYLD2!AV$4,'[1]INTERNAL PARAMETERS-1'!$B$5:$J$44,5,FALSE)*VLOOKUP(ABSYLD2!AV$4,'[1]INTERNAL PARAMETERS-1'!$B$5:$J$44,6,FALSE)*VLOOKUP(ABSYLD2!AV$4,'[1]INTERNAL PARAMETERS-1'!$B$5:$J$44,3,FALSE) + ABSYLD1!AV208*(1-VLOOKUP(ABSYLD2!AV$4,'[1]INTERNAL PARAMETERS-1'!$B$5:$J$44,5,FALSE))*VLOOKUP(ABSYLD2!AV$4,'[1]INTERNAL PARAMETERS-1'!$B$5:$J$44,8,FALSE)*VLOOKUP(ABSYLD2!AV$4,'[1]INTERNAL PARAMETERS-1'!$B$5:$J$44,3,FALSE)</f>
        <v>0</v>
      </c>
      <c r="AW208" s="47">
        <f>ABSYLD1!AW208*VLOOKUP(ABSYLD2!AW$4,'[1]INTERNAL PARAMETERS-1'!$B$5:$J$44,5,FALSE)*VLOOKUP(ABSYLD2!AW$4,'[1]INTERNAL PARAMETERS-1'!$B$5:$J$44,6,FALSE)*VLOOKUP(ABSYLD2!AW$4,'[1]INTERNAL PARAMETERS-1'!$B$5:$J$44,3,FALSE) + ABSYLD1!AW208*(1-VLOOKUP(ABSYLD2!AW$4,'[1]INTERNAL PARAMETERS-1'!$B$5:$J$44,5,FALSE))*VLOOKUP(ABSYLD2!AW$4,'[1]INTERNAL PARAMETERS-1'!$B$5:$J$44,8,FALSE)*VLOOKUP(ABSYLD2!AW$4,'[1]INTERNAL PARAMETERS-1'!$B$5:$J$44,3,FALSE)</f>
        <v>0</v>
      </c>
      <c r="AX208" s="47">
        <f>ABSYLD1!AX208*VLOOKUP(ABSYLD2!AX$4,'[1]INTERNAL PARAMETERS-1'!$B$5:$J$44,5,FALSE)*VLOOKUP(ABSYLD2!AX$4,'[1]INTERNAL PARAMETERS-1'!$B$5:$J$44,6,FALSE)*VLOOKUP(ABSYLD2!AX$4,'[1]INTERNAL PARAMETERS-1'!$B$5:$J$44,3,FALSE) + ABSYLD1!AX208*(1-VLOOKUP(ABSYLD2!AX$4,'[1]INTERNAL PARAMETERS-1'!$B$5:$J$44,5,FALSE))*VLOOKUP(ABSYLD2!AX$4,'[1]INTERNAL PARAMETERS-1'!$B$5:$J$44,8,FALSE)*VLOOKUP(ABSYLD2!AX$4,'[1]INTERNAL PARAMETERS-1'!$B$5:$J$44,3,FALSE)</f>
        <v>0</v>
      </c>
      <c r="AY208" s="47">
        <f>ABSYLD1!AY208*VLOOKUP(ABSYLD2!AY$4,'[1]INTERNAL PARAMETERS-1'!$B$5:$J$44,5,FALSE)*VLOOKUP(ABSYLD2!AY$4,'[1]INTERNAL PARAMETERS-1'!$B$5:$J$44,6,FALSE)*VLOOKUP(ABSYLD2!AY$4,'[1]INTERNAL PARAMETERS-1'!$B$5:$J$44,3,FALSE) + ABSYLD1!AY208*(1-VLOOKUP(ABSYLD2!AY$4,'[1]INTERNAL PARAMETERS-1'!$B$5:$J$44,5,FALSE))*VLOOKUP(ABSYLD2!AY$4,'[1]INTERNAL PARAMETERS-1'!$B$5:$J$44,8,FALSE)*VLOOKUP(ABSYLD2!AY$4,'[1]INTERNAL PARAMETERS-1'!$B$5:$J$44,3,FALSE)</f>
        <v>0</v>
      </c>
      <c r="AZ208" s="47">
        <f>ABSYLD1!AZ208*VLOOKUP(ABSYLD2!AZ$4,'[1]INTERNAL PARAMETERS-1'!$B$5:$J$44,5,FALSE)*VLOOKUP(ABSYLD2!AZ$4,'[1]INTERNAL PARAMETERS-1'!$B$5:$J$44,6,FALSE)*VLOOKUP(ABSYLD2!AZ$4,'[1]INTERNAL PARAMETERS-1'!$B$5:$J$44,3,FALSE) + ABSYLD1!AZ208*(1-VLOOKUP(ABSYLD2!AZ$4,'[1]INTERNAL PARAMETERS-1'!$B$5:$J$44,5,FALSE))*VLOOKUP(ABSYLD2!AZ$4,'[1]INTERNAL PARAMETERS-1'!$B$5:$J$44,8,FALSE)*VLOOKUP(ABSYLD2!AZ$4,'[1]INTERNAL PARAMETERS-1'!$B$5:$J$44,3,FALSE)</f>
        <v>0</v>
      </c>
      <c r="BA208" s="47">
        <f>ABSYLD1!BA208*VLOOKUP(ABSYLD2!BA$4,'[1]INTERNAL PARAMETERS-1'!$B$5:$J$44,5,FALSE)*VLOOKUP(ABSYLD2!BA$4,'[1]INTERNAL PARAMETERS-1'!$B$5:$J$44,6,FALSE)*VLOOKUP(ABSYLD2!BA$4,'[1]INTERNAL PARAMETERS-1'!$B$5:$J$44,3,FALSE) + ABSYLD1!BA208*(1-VLOOKUP(ABSYLD2!BA$4,'[1]INTERNAL PARAMETERS-1'!$B$5:$J$44,5,FALSE))*VLOOKUP(ABSYLD2!BA$4,'[1]INTERNAL PARAMETERS-1'!$B$5:$J$44,8,FALSE)*VLOOKUP(ABSYLD2!BA$4,'[1]INTERNAL PARAMETERS-1'!$B$5:$J$44,3,FALSE)</f>
        <v>0</v>
      </c>
      <c r="BB208" s="47">
        <f>ABSYLD1!BB208*VLOOKUP(ABSYLD2!BB$4,'[1]INTERNAL PARAMETERS-1'!$B$5:$J$44,5,FALSE)*VLOOKUP(ABSYLD2!BB$4,'[1]INTERNAL PARAMETERS-1'!$B$5:$J$44,6,FALSE)*VLOOKUP(ABSYLD2!BB$4,'[1]INTERNAL PARAMETERS-1'!$B$5:$J$44,3,FALSE) + ABSYLD1!BB208*(1-VLOOKUP(ABSYLD2!BB$4,'[1]INTERNAL PARAMETERS-1'!$B$5:$J$44,5,FALSE))*VLOOKUP(ABSYLD2!BB$4,'[1]INTERNAL PARAMETERS-1'!$B$5:$J$44,8,FALSE)*VLOOKUP(ABSYLD2!BB$4,'[1]INTERNAL PARAMETERS-1'!$B$5:$J$44,3,FALSE)</f>
        <v>0</v>
      </c>
      <c r="BC208" s="47">
        <f>ABSYLD1!BC208*VLOOKUP(ABSYLD2!BC$4,'[1]INTERNAL PARAMETERS-1'!$B$5:$J$44,5,FALSE)*VLOOKUP(ABSYLD2!BC$4,'[1]INTERNAL PARAMETERS-1'!$B$5:$J$44,6,FALSE)*VLOOKUP(ABSYLD2!BC$4,'[1]INTERNAL PARAMETERS-1'!$B$5:$J$44,3,FALSE) + ABSYLD1!BC208*(1-VLOOKUP(ABSYLD2!BC$4,'[1]INTERNAL PARAMETERS-1'!$B$5:$J$44,5,FALSE))*VLOOKUP(ABSYLD2!BC$4,'[1]INTERNAL PARAMETERS-1'!$B$5:$J$44,8,FALSE)*VLOOKUP(ABSYLD2!BC$4,'[1]INTERNAL PARAMETERS-1'!$B$5:$J$44,3,FALSE)</f>
        <v>0</v>
      </c>
      <c r="BD208" s="47">
        <f>ABSYLD1!BD208*VLOOKUP(ABSYLD2!BD$4,'[1]INTERNAL PARAMETERS-1'!$B$5:$J$44,5,FALSE)*VLOOKUP(ABSYLD2!BD$4,'[1]INTERNAL PARAMETERS-1'!$B$5:$J$44,6,FALSE)*VLOOKUP(ABSYLD2!BD$4,'[1]INTERNAL PARAMETERS-1'!$B$5:$J$44,3,FALSE) + ABSYLD1!BD208*(1-VLOOKUP(ABSYLD2!BD$4,'[1]INTERNAL PARAMETERS-1'!$B$5:$J$44,5,FALSE))*VLOOKUP(ABSYLD2!BD$4,'[1]INTERNAL PARAMETERS-1'!$B$5:$J$44,8,FALSE)*VLOOKUP(ABSYLD2!BD$4,'[1]INTERNAL PARAMETERS-1'!$B$5:$J$44,3,FALSE)</f>
        <v>0</v>
      </c>
      <c r="BE208" s="47">
        <f>ABSYLD1!BE208*VLOOKUP(ABSYLD2!BE$4,'[1]INTERNAL PARAMETERS-1'!$B$5:$J$44,5,FALSE)*VLOOKUP(ABSYLD2!BE$4,'[1]INTERNAL PARAMETERS-1'!$B$5:$J$44,6,FALSE)*VLOOKUP(ABSYLD2!BE$4,'[1]INTERNAL PARAMETERS-1'!$B$5:$J$44,3,FALSE) + ABSYLD1!BE208*(1-VLOOKUP(ABSYLD2!BE$4,'[1]INTERNAL PARAMETERS-1'!$B$5:$J$44,5,FALSE))*VLOOKUP(ABSYLD2!BE$4,'[1]INTERNAL PARAMETERS-1'!$B$5:$J$44,8,FALSE)*VLOOKUP(ABSYLD2!BE$4,'[1]INTERNAL PARAMETERS-1'!$B$5:$J$44,3,FALSE)</f>
        <v>0</v>
      </c>
      <c r="BF208" s="47">
        <f>ABSYLD1!BF208*VLOOKUP(ABSYLD2!BF$4,'[1]INTERNAL PARAMETERS-1'!$B$5:$J$44,5,FALSE)*VLOOKUP(ABSYLD2!BF$4,'[1]INTERNAL PARAMETERS-1'!$B$5:$J$44,6,FALSE)*VLOOKUP(ABSYLD2!BF$4,'[1]INTERNAL PARAMETERS-1'!$B$5:$J$44,3,FALSE) + ABSYLD1!BF208*(1-VLOOKUP(ABSYLD2!BF$4,'[1]INTERNAL PARAMETERS-1'!$B$5:$J$44,5,FALSE))*VLOOKUP(ABSYLD2!BF$4,'[1]INTERNAL PARAMETERS-1'!$B$5:$J$44,8,FALSE)*VLOOKUP(ABSYLD2!BF$4,'[1]INTERNAL PARAMETERS-1'!$B$5:$J$44,3,FALSE)</f>
        <v>0</v>
      </c>
      <c r="BG208" s="47">
        <f>ABSYLD1!BG208*VLOOKUP(ABSYLD2!BG$4,'[1]INTERNAL PARAMETERS-1'!$B$5:$J$44,5,FALSE)*VLOOKUP(ABSYLD2!BG$4,'[1]INTERNAL PARAMETERS-1'!$B$5:$J$44,6,FALSE)*VLOOKUP(ABSYLD2!BG$4,'[1]INTERNAL PARAMETERS-1'!$B$5:$J$44,3,FALSE) + ABSYLD1!BG208*(1-VLOOKUP(ABSYLD2!BG$4,'[1]INTERNAL PARAMETERS-1'!$B$5:$J$44,5,FALSE))*VLOOKUP(ABSYLD2!BG$4,'[1]INTERNAL PARAMETERS-1'!$B$5:$J$44,8,FALSE)*VLOOKUP(ABSYLD2!BG$4,'[1]INTERNAL PARAMETERS-1'!$B$5:$J$44,3,FALSE)</f>
        <v>0</v>
      </c>
      <c r="BH208" s="47">
        <f>ABSYLD1!BH208*VLOOKUP(ABSYLD2!BH$4,'[1]INTERNAL PARAMETERS-1'!$B$5:$J$44,5,FALSE)*VLOOKUP(ABSYLD2!BH$4,'[1]INTERNAL PARAMETERS-1'!$B$5:$J$44,6,FALSE)*VLOOKUP(ABSYLD2!BH$4,'[1]INTERNAL PARAMETERS-1'!$B$5:$J$44,3,FALSE) + ABSYLD1!BH208*(1-VLOOKUP(ABSYLD2!BH$4,'[1]INTERNAL PARAMETERS-1'!$B$5:$J$44,5,FALSE))*VLOOKUP(ABSYLD2!BH$4,'[1]INTERNAL PARAMETERS-1'!$B$5:$J$44,8,FALSE)*VLOOKUP(ABSYLD2!BH$4,'[1]INTERNAL PARAMETERS-1'!$B$5:$J$44,3,FALSE)</f>
        <v>0</v>
      </c>
      <c r="BI208" s="47">
        <f>ABSYLD1!BI208*VLOOKUP(ABSYLD2!BI$4,'[1]INTERNAL PARAMETERS-1'!$B$5:$J$44,5,FALSE)*VLOOKUP(ABSYLD2!BI$4,'[1]INTERNAL PARAMETERS-1'!$B$5:$J$44,6,FALSE)*VLOOKUP(ABSYLD2!BI$4,'[1]INTERNAL PARAMETERS-1'!$B$5:$J$44,3,FALSE) + ABSYLD1!BI208*(1-VLOOKUP(ABSYLD2!BI$4,'[1]INTERNAL PARAMETERS-1'!$B$5:$J$44,5,FALSE))*VLOOKUP(ABSYLD2!BI$4,'[1]INTERNAL PARAMETERS-1'!$B$5:$J$44,8,FALSE)*VLOOKUP(ABSYLD2!BI$4,'[1]INTERNAL PARAMETERS-1'!$B$5:$J$44,3,FALSE)</f>
        <v>0</v>
      </c>
      <c r="BJ208" s="47">
        <f>ABSYLD1!BJ208*VLOOKUP(ABSYLD2!BJ$4,'[1]INTERNAL PARAMETERS-1'!$B$5:$J$44,5,FALSE)*VLOOKUP(ABSYLD2!BJ$4,'[1]INTERNAL PARAMETERS-1'!$B$5:$J$44,6,FALSE)*VLOOKUP(ABSYLD2!BJ$4,'[1]INTERNAL PARAMETERS-1'!$B$5:$J$44,3,FALSE) + ABSYLD1!BJ208*(1-VLOOKUP(ABSYLD2!BJ$4,'[1]INTERNAL PARAMETERS-1'!$B$5:$J$44,5,FALSE))*VLOOKUP(ABSYLD2!BJ$4,'[1]INTERNAL PARAMETERS-1'!$B$5:$J$44,8,FALSE)*VLOOKUP(ABSYLD2!BJ$4,'[1]INTERNAL PARAMETERS-1'!$B$5:$J$44,3,FALSE)</f>
        <v>0</v>
      </c>
      <c r="BK208" s="47">
        <f>ABSYLD1!BK208*VLOOKUP(ABSYLD2!BK$4,'[1]INTERNAL PARAMETERS-1'!$B$5:$J$44,5,FALSE)*VLOOKUP(ABSYLD2!BK$4,'[1]INTERNAL PARAMETERS-1'!$B$5:$J$44,6,FALSE)*VLOOKUP(ABSYLD2!BK$4,'[1]INTERNAL PARAMETERS-1'!$B$5:$J$44,3,FALSE) + ABSYLD1!BK208*(1-VLOOKUP(ABSYLD2!BK$4,'[1]INTERNAL PARAMETERS-1'!$B$5:$J$44,5,FALSE))*VLOOKUP(ABSYLD2!BK$4,'[1]INTERNAL PARAMETERS-1'!$B$5:$J$44,8,FALSE)*VLOOKUP(ABSYLD2!BK$4,'[1]INTERNAL PARAMETERS-1'!$B$5:$J$44,3,FALSE)</f>
        <v>0</v>
      </c>
      <c r="BL208" s="47">
        <f>ABSYLD1!BL208*VLOOKUP(ABSYLD2!BL$4,'[1]INTERNAL PARAMETERS-1'!$B$5:$J$44,5,FALSE)*VLOOKUP(ABSYLD2!BL$4,'[1]INTERNAL PARAMETERS-1'!$B$5:$J$44,6,FALSE)*VLOOKUP(ABSYLD2!BL$4,'[1]INTERNAL PARAMETERS-1'!$B$5:$J$44,3,FALSE) + ABSYLD1!BL208*(1-VLOOKUP(ABSYLD2!BL$4,'[1]INTERNAL PARAMETERS-1'!$B$5:$J$44,5,FALSE))*VLOOKUP(ABSYLD2!BL$4,'[1]INTERNAL PARAMETERS-1'!$B$5:$J$44,8,FALSE)*VLOOKUP(ABSYLD2!BL$4,'[1]INTERNAL PARAMETERS-1'!$B$5:$J$44,3,FALSE)</f>
        <v>0</v>
      </c>
      <c r="BM208" s="47">
        <f>ABSYLD1!BM208*VLOOKUP(ABSYLD2!BM$4,'[1]INTERNAL PARAMETERS-1'!$B$5:$J$44,5,FALSE)*VLOOKUP(ABSYLD2!BM$4,'[1]INTERNAL PARAMETERS-1'!$B$5:$J$44,6,FALSE)*VLOOKUP(ABSYLD2!BM$4,'[1]INTERNAL PARAMETERS-1'!$B$5:$J$44,3,FALSE) + ABSYLD1!BM208*(1-VLOOKUP(ABSYLD2!BM$4,'[1]INTERNAL PARAMETERS-1'!$B$5:$J$44,5,FALSE))*VLOOKUP(ABSYLD2!BM$4,'[1]INTERNAL PARAMETERS-1'!$B$5:$J$44,8,FALSE)*VLOOKUP(ABSYLD2!BM$4,'[1]INTERNAL PARAMETERS-1'!$B$5:$J$44,3,FALSE)</f>
        <v>0</v>
      </c>
      <c r="BN208" s="47">
        <f>ABSYLD1!BN208*VLOOKUP(ABSYLD2!BN$4,'[1]INTERNAL PARAMETERS-1'!$B$5:$J$44,5,FALSE)*VLOOKUP(ABSYLD2!BN$4,'[1]INTERNAL PARAMETERS-1'!$B$5:$J$44,6,FALSE)*VLOOKUP(ABSYLD2!BN$4,'[1]INTERNAL PARAMETERS-1'!$B$5:$J$44,3,FALSE) + ABSYLD1!BN208*(1-VLOOKUP(ABSYLD2!BN$4,'[1]INTERNAL PARAMETERS-1'!$B$5:$J$44,5,FALSE))*VLOOKUP(ABSYLD2!BN$4,'[1]INTERNAL PARAMETERS-1'!$B$5:$J$44,8,FALSE)*VLOOKUP(ABSYLD2!BN$4,'[1]INTERNAL PARAMETERS-1'!$B$5:$J$44,3,FALSE)</f>
        <v>0</v>
      </c>
      <c r="BO208" s="47">
        <f>ABSYLD1!BO208*VLOOKUP(ABSYLD2!BO$4,'[1]INTERNAL PARAMETERS-1'!$B$5:$J$44,5,FALSE)*VLOOKUP(ABSYLD2!BO$4,'[1]INTERNAL PARAMETERS-1'!$B$5:$J$44,6,FALSE)*VLOOKUP(ABSYLD2!BO$4,'[1]INTERNAL PARAMETERS-1'!$B$5:$J$44,3,FALSE) + ABSYLD1!BO208*(1-VLOOKUP(ABSYLD2!BO$4,'[1]INTERNAL PARAMETERS-1'!$B$5:$J$44,5,FALSE))*VLOOKUP(ABSYLD2!BO$4,'[1]INTERNAL PARAMETERS-1'!$B$5:$J$44,8,FALSE)*VLOOKUP(ABSYLD2!BO$4,'[1]INTERNAL PARAMETERS-1'!$B$5:$J$44,3,FALSE)</f>
        <v>0</v>
      </c>
      <c r="BP208" s="47">
        <f>ABSYLD1!BP208*VLOOKUP(ABSYLD2!BP$4,'[1]INTERNAL PARAMETERS-1'!$B$5:$J$44,5,FALSE)*VLOOKUP(ABSYLD2!BP$4,'[1]INTERNAL PARAMETERS-1'!$B$5:$J$44,6,FALSE)*VLOOKUP(ABSYLD2!BP$4,'[1]INTERNAL PARAMETERS-1'!$B$5:$J$44,3,FALSE) + ABSYLD1!BP208*(1-VLOOKUP(ABSYLD2!BP$4,'[1]INTERNAL PARAMETERS-1'!$B$5:$J$44,5,FALSE))*VLOOKUP(ABSYLD2!BP$4,'[1]INTERNAL PARAMETERS-1'!$B$5:$J$44,8,FALSE)*VLOOKUP(ABSYLD2!BP$4,'[1]INTERNAL PARAMETERS-1'!$B$5:$J$44,3,FALSE)</f>
        <v>0</v>
      </c>
      <c r="BQ208" s="47">
        <f>ABSYLD1!BQ208*VLOOKUP(ABSYLD2!BQ$4,'[1]INTERNAL PARAMETERS-1'!$B$5:$J$44,5,FALSE)*VLOOKUP(ABSYLD2!BQ$4,'[1]INTERNAL PARAMETERS-1'!$B$5:$J$44,6,FALSE)*VLOOKUP(ABSYLD2!BQ$4,'[1]INTERNAL PARAMETERS-1'!$B$5:$J$44,3,FALSE) + ABSYLD1!BQ208*(1-VLOOKUP(ABSYLD2!BQ$4,'[1]INTERNAL PARAMETERS-1'!$B$5:$J$44,5,FALSE))*VLOOKUP(ABSYLD2!BQ$4,'[1]INTERNAL PARAMETERS-1'!$B$5:$J$44,8,FALSE)*VLOOKUP(ABSYLD2!BQ$4,'[1]INTERNAL PARAMETERS-1'!$B$5:$J$44,3,FALSE)</f>
        <v>0</v>
      </c>
      <c r="BR208" s="47">
        <f>ABSYLD1!BR208*VLOOKUP(ABSYLD2!BR$4,'[1]INTERNAL PARAMETERS-1'!$B$5:$J$44,5,FALSE)*VLOOKUP(ABSYLD2!BR$4,'[1]INTERNAL PARAMETERS-1'!$B$5:$J$44,6,FALSE)*VLOOKUP(ABSYLD2!BR$4,'[1]INTERNAL PARAMETERS-1'!$B$5:$J$44,3,FALSE) + ABSYLD1!BR208*(1-VLOOKUP(ABSYLD2!BR$4,'[1]INTERNAL PARAMETERS-1'!$B$5:$J$44,5,FALSE))*VLOOKUP(ABSYLD2!BR$4,'[1]INTERNAL PARAMETERS-1'!$B$5:$J$44,8,FALSE)*VLOOKUP(ABSYLD2!BR$4,'[1]INTERNAL PARAMETERS-1'!$B$5:$J$44,3,FALSE)</f>
        <v>0</v>
      </c>
      <c r="BS208" s="47">
        <f>ABSYLD1!BS208*VLOOKUP(ABSYLD2!BS$4,'[1]INTERNAL PARAMETERS-1'!$B$5:$J$44,5,FALSE)*VLOOKUP(ABSYLD2!BS$4,'[1]INTERNAL PARAMETERS-1'!$B$5:$J$44,6,FALSE)*VLOOKUP(ABSYLD2!BS$4,'[1]INTERNAL PARAMETERS-1'!$B$5:$J$44,3,FALSE) + ABSYLD1!BS208*(1-VLOOKUP(ABSYLD2!BS$4,'[1]INTERNAL PARAMETERS-1'!$B$5:$J$44,5,FALSE))*VLOOKUP(ABSYLD2!BS$4,'[1]INTERNAL PARAMETERS-1'!$B$5:$J$44,8,FALSE)*VLOOKUP(ABSYLD2!BS$4,'[1]INTERNAL PARAMETERS-1'!$B$5:$J$44,3,FALSE)</f>
        <v>0</v>
      </c>
      <c r="BT208" s="47">
        <f>ABSYLD1!BT208*VLOOKUP(ABSYLD2!BT$4,'[1]INTERNAL PARAMETERS-1'!$B$5:$J$44,5,FALSE)*VLOOKUP(ABSYLD2!BT$4,'[1]INTERNAL PARAMETERS-1'!$B$5:$J$44,6,FALSE)*VLOOKUP(ABSYLD2!BT$4,'[1]INTERNAL PARAMETERS-1'!$B$5:$J$44,3,FALSE) + ABSYLD1!BT208*(1-VLOOKUP(ABSYLD2!BT$4,'[1]INTERNAL PARAMETERS-1'!$B$5:$J$44,5,FALSE))*VLOOKUP(ABSYLD2!BT$4,'[1]INTERNAL PARAMETERS-1'!$B$5:$J$44,8,FALSE)*VLOOKUP(ABSYLD2!BT$4,'[1]INTERNAL PARAMETERS-1'!$B$5:$J$44,3,FALSE)</f>
        <v>0</v>
      </c>
      <c r="BU208" s="47">
        <f>ABSYLD1!BU208*VLOOKUP(ABSYLD2!BU$4,'[1]INTERNAL PARAMETERS-1'!$B$5:$J$44,5,FALSE)*VLOOKUP(ABSYLD2!BU$4,'[1]INTERNAL PARAMETERS-1'!$B$5:$J$44,6,FALSE)*VLOOKUP(ABSYLD2!BU$4,'[1]INTERNAL PARAMETERS-1'!$B$5:$J$44,3,FALSE) + ABSYLD1!BU208*(1-VLOOKUP(ABSYLD2!BU$4,'[1]INTERNAL PARAMETERS-1'!$B$5:$J$44,5,FALSE))*VLOOKUP(ABSYLD2!BU$4,'[1]INTERNAL PARAMETERS-1'!$B$5:$J$44,8,FALSE)*VLOOKUP(ABSYLD2!BU$4,'[1]INTERNAL PARAMETERS-1'!$B$5:$J$44,3,FALSE)</f>
        <v>0</v>
      </c>
      <c r="BV208" s="47">
        <f>ABSYLD1!BV208*VLOOKUP(ABSYLD2!BV$4,'[1]INTERNAL PARAMETERS-1'!$B$5:$J$44,5,FALSE)*VLOOKUP(ABSYLD2!BV$4,'[1]INTERNAL PARAMETERS-1'!$B$5:$J$44,6,FALSE)*VLOOKUP(ABSYLD2!BV$4,'[1]INTERNAL PARAMETERS-1'!$B$5:$J$44,3,FALSE) + ABSYLD1!BV208*(1-VLOOKUP(ABSYLD2!BV$4,'[1]INTERNAL PARAMETERS-1'!$B$5:$J$44,5,FALSE))*VLOOKUP(ABSYLD2!BV$4,'[1]INTERNAL PARAMETERS-1'!$B$5:$J$44,8,FALSE)*VLOOKUP(ABSYLD2!BV$4,'[1]INTERNAL PARAMETERS-1'!$B$5:$J$44,3,FALSE)</f>
        <v>0</v>
      </c>
      <c r="BW208" s="47">
        <f>ABSYLD1!BW208*VLOOKUP(ABSYLD2!BW$4,'[1]INTERNAL PARAMETERS-1'!$B$5:$J$44,5,FALSE)*VLOOKUP(ABSYLD2!BW$4,'[1]INTERNAL PARAMETERS-1'!$B$5:$J$44,6,FALSE)*VLOOKUP(ABSYLD2!BW$4,'[1]INTERNAL PARAMETERS-1'!$B$5:$J$44,3,FALSE) + ABSYLD1!BW208*(1-VLOOKUP(ABSYLD2!BW$4,'[1]INTERNAL PARAMETERS-1'!$B$5:$J$44,5,FALSE))*VLOOKUP(ABSYLD2!BW$4,'[1]INTERNAL PARAMETERS-1'!$B$5:$J$44,8,FALSE)*VLOOKUP(ABSYLD2!BW$4,'[1]INTERNAL PARAMETERS-1'!$B$5:$J$44,3,FALSE)</f>
        <v>0</v>
      </c>
      <c r="BX208" s="47">
        <f>ABSYLD1!BX208*VLOOKUP(ABSYLD2!BX$4,'[1]INTERNAL PARAMETERS-1'!$B$5:$J$44,5,FALSE)*VLOOKUP(ABSYLD2!BX$4,'[1]INTERNAL PARAMETERS-1'!$B$5:$J$44,6,FALSE)*VLOOKUP(ABSYLD2!BX$4,'[1]INTERNAL PARAMETERS-1'!$B$5:$J$44,3,FALSE) + ABSYLD1!BX208*(1-VLOOKUP(ABSYLD2!BX$4,'[1]INTERNAL PARAMETERS-1'!$B$5:$J$44,5,FALSE))*VLOOKUP(ABSYLD2!BX$4,'[1]INTERNAL PARAMETERS-1'!$B$5:$J$44,8,FALSE)*VLOOKUP(ABSYLD2!BX$4,'[1]INTERNAL PARAMETERS-1'!$B$5:$J$44,3,FALSE)</f>
        <v>0</v>
      </c>
      <c r="BY208" s="47">
        <f>ABSYLD1!BY208*VLOOKUP(ABSYLD2!BY$4,'[1]INTERNAL PARAMETERS-1'!$B$5:$J$44,5,FALSE)*VLOOKUP(ABSYLD2!BY$4,'[1]INTERNAL PARAMETERS-1'!$B$5:$J$44,6,FALSE)*VLOOKUP(ABSYLD2!BY$4,'[1]INTERNAL PARAMETERS-1'!$B$5:$J$44,3,FALSE) + ABSYLD1!BY208*(1-VLOOKUP(ABSYLD2!BY$4,'[1]INTERNAL PARAMETERS-1'!$B$5:$J$44,5,FALSE))*VLOOKUP(ABSYLD2!BY$4,'[1]INTERNAL PARAMETERS-1'!$B$5:$J$44,8,FALSE)*VLOOKUP(ABSYLD2!BY$4,'[1]INTERNAL PARAMETERS-1'!$B$5:$J$44,3,FALSE)</f>
        <v>0</v>
      </c>
      <c r="BZ208" s="47">
        <f>ABSYLD1!BZ208*VLOOKUP(ABSYLD2!BZ$4,'[1]INTERNAL PARAMETERS-1'!$B$5:$J$44,5,FALSE)*VLOOKUP(ABSYLD2!BZ$4,'[1]INTERNAL PARAMETERS-1'!$B$5:$J$44,6,FALSE)*VLOOKUP(ABSYLD2!BZ$4,'[1]INTERNAL PARAMETERS-1'!$B$5:$J$44,3,FALSE) + ABSYLD1!BZ208*(1-VLOOKUP(ABSYLD2!BZ$4,'[1]INTERNAL PARAMETERS-1'!$B$5:$J$44,5,FALSE))*VLOOKUP(ABSYLD2!BZ$4,'[1]INTERNAL PARAMETERS-1'!$B$5:$J$44,8,FALSE)*VLOOKUP(ABSYLD2!BZ$4,'[1]INTERNAL PARAMETERS-1'!$B$5:$J$44,3,FALSE)</f>
        <v>0</v>
      </c>
      <c r="CA208" s="47">
        <f>ABSYLD1!CA208*VLOOKUP(ABSYLD2!CA$4,'[1]INTERNAL PARAMETERS-1'!$B$5:$J$44,5,FALSE)*VLOOKUP(ABSYLD2!CA$4,'[1]INTERNAL PARAMETERS-1'!$B$5:$J$44,6,FALSE)*VLOOKUP(ABSYLD2!CA$4,'[1]INTERNAL PARAMETERS-1'!$B$5:$J$44,3,FALSE) + ABSYLD1!CA208*(1-VLOOKUP(ABSYLD2!CA$4,'[1]INTERNAL PARAMETERS-1'!$B$5:$J$44,5,FALSE))*VLOOKUP(ABSYLD2!CA$4,'[1]INTERNAL PARAMETERS-1'!$B$5:$J$44,8,FALSE)*VLOOKUP(ABSYLD2!CA$4,'[1]INTERNAL PARAMETERS-1'!$B$5:$J$44,3,FALSE)</f>
        <v>0</v>
      </c>
      <c r="CB208" s="47">
        <f>ABSYLD1!CB208*VLOOKUP(ABSYLD2!CB$4,'[1]INTERNAL PARAMETERS-1'!$B$5:$J$44,5,FALSE)*VLOOKUP(ABSYLD2!CB$4,'[1]INTERNAL PARAMETERS-1'!$B$5:$J$44,6,FALSE)*VLOOKUP(ABSYLD2!CB$4,'[1]INTERNAL PARAMETERS-1'!$B$5:$J$44,3,FALSE) + ABSYLD1!CB208*(1-VLOOKUP(ABSYLD2!CB$4,'[1]INTERNAL PARAMETERS-1'!$B$5:$J$44,5,FALSE))*VLOOKUP(ABSYLD2!CB$4,'[1]INTERNAL PARAMETERS-1'!$B$5:$J$44,8,FALSE)*VLOOKUP(ABSYLD2!CB$4,'[1]INTERNAL PARAMETERS-1'!$B$5:$J$44,3,FALSE)</f>
        <v>0</v>
      </c>
      <c r="CC208" s="47">
        <f>ABSYLD1!CC208*VLOOKUP(ABSYLD2!CC$4,'[1]INTERNAL PARAMETERS-1'!$B$5:$J$44,5,FALSE)*VLOOKUP(ABSYLD2!CC$4,'[1]INTERNAL PARAMETERS-1'!$B$5:$J$44,6,FALSE)*VLOOKUP(ABSYLD2!CC$4,'[1]INTERNAL PARAMETERS-1'!$B$5:$J$44,3,FALSE) + ABSYLD1!CC208*(1-VLOOKUP(ABSYLD2!CC$4,'[1]INTERNAL PARAMETERS-1'!$B$5:$J$44,5,FALSE))*VLOOKUP(ABSYLD2!CC$4,'[1]INTERNAL PARAMETERS-1'!$B$5:$J$44,8,FALSE)*VLOOKUP(ABSYLD2!CC$4,'[1]INTERNAL PARAMETERS-1'!$B$5:$J$44,3,FALSE)</f>
        <v>0</v>
      </c>
      <c r="CD208" s="47">
        <f>ABSYLD1!CD208*VLOOKUP(ABSYLD2!CD$4,'[1]INTERNAL PARAMETERS-1'!$B$5:$J$44,5,FALSE)*VLOOKUP(ABSYLD2!CD$4,'[1]INTERNAL PARAMETERS-1'!$B$5:$J$44,6,FALSE)*VLOOKUP(ABSYLD2!CD$4,'[1]INTERNAL PARAMETERS-1'!$B$5:$J$44,3,FALSE) + ABSYLD1!CD208*(1-VLOOKUP(ABSYLD2!CD$4,'[1]INTERNAL PARAMETERS-1'!$B$5:$J$44,5,FALSE))*VLOOKUP(ABSYLD2!CD$4,'[1]INTERNAL PARAMETERS-1'!$B$5:$J$44,8,FALSE)*VLOOKUP(ABSYLD2!CD$4,'[1]INTERNAL PARAMETERS-1'!$B$5:$J$44,3,FALSE)</f>
        <v>0</v>
      </c>
      <c r="CE208" s="47">
        <f>ABSYLD1!CE208*VLOOKUP(ABSYLD2!CE$4,'[1]INTERNAL PARAMETERS-1'!$B$5:$J$44,5,FALSE)*VLOOKUP(ABSYLD2!CE$4,'[1]INTERNAL PARAMETERS-1'!$B$5:$J$44,6,FALSE)*VLOOKUP(ABSYLD2!CE$4,'[1]INTERNAL PARAMETERS-1'!$B$5:$J$44,3,FALSE) + ABSYLD1!CE208*(1-VLOOKUP(ABSYLD2!CE$4,'[1]INTERNAL PARAMETERS-1'!$B$5:$J$44,5,FALSE))*VLOOKUP(ABSYLD2!CE$4,'[1]INTERNAL PARAMETERS-1'!$B$5:$J$44,8,FALSE)*VLOOKUP(ABSYLD2!CE$4,'[1]INTERNAL PARAMETERS-1'!$B$5:$J$44,3,FALSE)</f>
        <v>0</v>
      </c>
      <c r="CF208" s="47">
        <f>ABSYLD1!CF208*VLOOKUP(ABSYLD2!CF$4,'[1]INTERNAL PARAMETERS-1'!$B$5:$J$44,5,FALSE)*VLOOKUP(ABSYLD2!CF$4,'[1]INTERNAL PARAMETERS-1'!$B$5:$J$44,6,FALSE)*VLOOKUP(ABSYLD2!CF$4,'[1]INTERNAL PARAMETERS-1'!$B$5:$J$44,3,FALSE) + ABSYLD1!CF208*(1-VLOOKUP(ABSYLD2!CF$4,'[1]INTERNAL PARAMETERS-1'!$B$5:$J$44,5,FALSE))*VLOOKUP(ABSYLD2!CF$4,'[1]INTERNAL PARAMETERS-1'!$B$5:$J$44,8,FALSE)*VLOOKUP(ABSYLD2!CF$4,'[1]INTERNAL PARAMETERS-1'!$B$5:$J$44,3,FALSE)</f>
        <v>0</v>
      </c>
      <c r="CG208" s="47">
        <f>ABSYLD1!CG208*VLOOKUP(ABSYLD2!CG$4,'[1]INTERNAL PARAMETERS-1'!$B$5:$J$44,5,FALSE)*VLOOKUP(ABSYLD2!CG$4,'[1]INTERNAL PARAMETERS-1'!$B$5:$J$44,6,FALSE)*VLOOKUP(ABSYLD2!CG$4,'[1]INTERNAL PARAMETERS-1'!$B$5:$J$44,3,FALSE) + ABSYLD1!CG208*(1-VLOOKUP(ABSYLD2!CG$4,'[1]INTERNAL PARAMETERS-1'!$B$5:$J$44,5,FALSE))*VLOOKUP(ABSYLD2!CG$4,'[1]INTERNAL PARAMETERS-1'!$B$5:$J$44,8,FALSE)*VLOOKUP(ABSYLD2!CG$4,'[1]INTERNAL PARAMETERS-1'!$B$5:$J$44,3,FALSE)</f>
        <v>0</v>
      </c>
      <c r="CH208" s="46">
        <f>ABSYLD1!CH208*VLOOKUP(ABSYLD2!CH$4,'[1]INTERNAL PARAMETERS-1'!$B$5:$J$44,5,FALSE)*VLOOKUP(ABSYLD2!CH$4,'[1]INTERNAL PARAMETERS-1'!$B$5:$J$44,6,FALSE)*VLOOKUP(ABSYLD2!CH$4,'[1]INTERNAL PARAMETERS-1'!$B$5:$J$44,3,FALSE) + ABSYLD1!CH208*(1-VLOOKUP(ABSYLD2!CH$4,'[1]INTERNAL PARAMETERS-1'!$B$5:$J$44,5,FALSE))*VLOOKUP(ABSYLD2!CH$4,'[1]INTERNAL PARAMETERS-1'!$B$5:$J$44,8,FALSE)*VLOOKUP(ABSYLD2!CH$4,'[1]INTERNAL PARAMETERS-1'!$B$5:$J$44,3,FALSE)</f>
        <v>0</v>
      </c>
      <c r="CJ208" s="48">
        <f t="shared" si="6"/>
        <v>0</v>
      </c>
      <c r="CK208" s="46">
        <f t="shared" si="7"/>
        <v>0</v>
      </c>
    </row>
    <row r="209" spans="2:89">
      <c r="B209" s="61" t="s">
        <v>7</v>
      </c>
      <c r="C209" s="60" t="s">
        <v>71</v>
      </c>
      <c r="D209" s="60" t="s">
        <v>82</v>
      </c>
      <c r="E209" s="137">
        <f>ABS!AL209</f>
        <v>0</v>
      </c>
      <c r="F209" s="59">
        <f>'[1]INTERNAL PARAMETERS-1'!M11</f>
        <v>53.995000000000005</v>
      </c>
      <c r="G209" s="48">
        <f>ABSYLD1!G209*VLOOKUP(ABSYLD2!G$4,'[1]INTERNAL PARAMETERS-1'!$B$5:$J$44,5,FALSE)*VLOOKUP(ABSYLD2!G$4,'[1]INTERNAL PARAMETERS-1'!$B$5:$J$44,7,FALSE)*ABSYLD2!$F209 + ABSYLD1!G209*(1-VLOOKUP(ABSYLD2!G$4,'[1]INTERNAL PARAMETERS-1'!$B$5:$J$44,5,FALSE))*VLOOKUP(ABSYLD2!G$4,'[1]INTERNAL PARAMETERS-1'!$B$5:$J$44,9,FALSE)*ABSYLD2!$F209</f>
        <v>0</v>
      </c>
      <c r="H209" s="47">
        <f>ABSYLD1!H209*VLOOKUP(ABSYLD2!H$4,'[1]INTERNAL PARAMETERS-1'!$B$5:$J$44,5,FALSE)*VLOOKUP(ABSYLD2!H$4,'[1]INTERNAL PARAMETERS-1'!$B$5:$J$44,7,FALSE)*ABSYLD2!$F209 + ABSYLD1!H209*(1-VLOOKUP(ABSYLD2!H$4,'[1]INTERNAL PARAMETERS-1'!$B$5:$J$44,5,FALSE))*VLOOKUP(ABSYLD2!H$4,'[1]INTERNAL PARAMETERS-1'!$B$5:$J$44,9,FALSE)*ABSYLD2!$F209</f>
        <v>0</v>
      </c>
      <c r="I209" s="47">
        <f>ABSYLD1!I209*VLOOKUP(ABSYLD2!I$4,'[1]INTERNAL PARAMETERS-1'!$B$5:$J$44,5,FALSE)*VLOOKUP(ABSYLD2!I$4,'[1]INTERNAL PARAMETERS-1'!$B$5:$J$44,7,FALSE)*ABSYLD2!$F209 + ABSYLD1!I209*(1-VLOOKUP(ABSYLD2!I$4,'[1]INTERNAL PARAMETERS-1'!$B$5:$J$44,5,FALSE))*VLOOKUP(ABSYLD2!I$4,'[1]INTERNAL PARAMETERS-1'!$B$5:$J$44,9,FALSE)*ABSYLD2!$F209</f>
        <v>0</v>
      </c>
      <c r="J209" s="47">
        <f>ABSYLD1!J209*VLOOKUP(ABSYLD2!J$4,'[1]INTERNAL PARAMETERS-1'!$B$5:$J$44,5,FALSE)*VLOOKUP(ABSYLD2!J$4,'[1]INTERNAL PARAMETERS-1'!$B$5:$J$44,7,FALSE)*ABSYLD2!$F209 + ABSYLD1!J209*(1-VLOOKUP(ABSYLD2!J$4,'[1]INTERNAL PARAMETERS-1'!$B$5:$J$44,5,FALSE))*VLOOKUP(ABSYLD2!J$4,'[1]INTERNAL PARAMETERS-1'!$B$5:$J$44,9,FALSE)*ABSYLD2!$F209</f>
        <v>0</v>
      </c>
      <c r="K209" s="47">
        <f>ABSYLD1!K209*VLOOKUP(ABSYLD2!K$4,'[1]INTERNAL PARAMETERS-1'!$B$5:$J$44,5,FALSE)*VLOOKUP(ABSYLD2!K$4,'[1]INTERNAL PARAMETERS-1'!$B$5:$J$44,7,FALSE)*ABSYLD2!$F209 + ABSYLD1!K209*(1-VLOOKUP(ABSYLD2!K$4,'[1]INTERNAL PARAMETERS-1'!$B$5:$J$44,5,FALSE))*VLOOKUP(ABSYLD2!K$4,'[1]INTERNAL PARAMETERS-1'!$B$5:$J$44,9,FALSE)*ABSYLD2!$F209</f>
        <v>0</v>
      </c>
      <c r="L209" s="47">
        <f>ABSYLD1!L209*VLOOKUP(ABSYLD2!L$4,'[1]INTERNAL PARAMETERS-1'!$B$5:$J$44,5,FALSE)*VLOOKUP(ABSYLD2!L$4,'[1]INTERNAL PARAMETERS-1'!$B$5:$J$44,7,FALSE)*ABSYLD2!$F209 + ABSYLD1!L209*(1-VLOOKUP(ABSYLD2!L$4,'[1]INTERNAL PARAMETERS-1'!$B$5:$J$44,5,FALSE))*VLOOKUP(ABSYLD2!L$4,'[1]INTERNAL PARAMETERS-1'!$B$5:$J$44,9,FALSE)*ABSYLD2!$F209</f>
        <v>0</v>
      </c>
      <c r="M209" s="47">
        <f>ABSYLD1!M209*VLOOKUP(ABSYLD2!M$4,'[1]INTERNAL PARAMETERS-1'!$B$5:$J$44,5,FALSE)*VLOOKUP(ABSYLD2!M$4,'[1]INTERNAL PARAMETERS-1'!$B$5:$J$44,7,FALSE)*ABSYLD2!$F209 + ABSYLD1!M209*(1-VLOOKUP(ABSYLD2!M$4,'[1]INTERNAL PARAMETERS-1'!$B$5:$J$44,5,FALSE))*VLOOKUP(ABSYLD2!M$4,'[1]INTERNAL PARAMETERS-1'!$B$5:$J$44,9,FALSE)*ABSYLD2!$F209</f>
        <v>0</v>
      </c>
      <c r="N209" s="47">
        <f>ABSYLD1!N209*VLOOKUP(ABSYLD2!N$4,'[1]INTERNAL PARAMETERS-1'!$B$5:$J$44,5,FALSE)*VLOOKUP(ABSYLD2!N$4,'[1]INTERNAL PARAMETERS-1'!$B$5:$J$44,7,FALSE)*ABSYLD2!$F209 + ABSYLD1!N209*(1-VLOOKUP(ABSYLD2!N$4,'[1]INTERNAL PARAMETERS-1'!$B$5:$J$44,5,FALSE))*VLOOKUP(ABSYLD2!N$4,'[1]INTERNAL PARAMETERS-1'!$B$5:$J$44,9,FALSE)*ABSYLD2!$F209</f>
        <v>0</v>
      </c>
      <c r="O209" s="47">
        <f>ABSYLD1!O209*VLOOKUP(ABSYLD2!O$4,'[1]INTERNAL PARAMETERS-1'!$B$5:$J$44,5,FALSE)*VLOOKUP(ABSYLD2!O$4,'[1]INTERNAL PARAMETERS-1'!$B$5:$J$44,7,FALSE)*ABSYLD2!$F209 + ABSYLD1!O209*(1-VLOOKUP(ABSYLD2!O$4,'[1]INTERNAL PARAMETERS-1'!$B$5:$J$44,5,FALSE))*VLOOKUP(ABSYLD2!O$4,'[1]INTERNAL PARAMETERS-1'!$B$5:$J$44,9,FALSE)*ABSYLD2!$F209</f>
        <v>0</v>
      </c>
      <c r="P209" s="47">
        <f>ABSYLD1!P209*VLOOKUP(ABSYLD2!P$4,'[1]INTERNAL PARAMETERS-1'!$B$5:$J$44,5,FALSE)*VLOOKUP(ABSYLD2!P$4,'[1]INTERNAL PARAMETERS-1'!$B$5:$J$44,7,FALSE)*ABSYLD2!$F209 + ABSYLD1!P209*(1-VLOOKUP(ABSYLD2!P$4,'[1]INTERNAL PARAMETERS-1'!$B$5:$J$44,5,FALSE))*VLOOKUP(ABSYLD2!P$4,'[1]INTERNAL PARAMETERS-1'!$B$5:$J$44,9,FALSE)*ABSYLD2!$F209</f>
        <v>0</v>
      </c>
      <c r="Q209" s="47">
        <f>ABSYLD1!Q209*VLOOKUP(ABSYLD2!Q$4,'[1]INTERNAL PARAMETERS-1'!$B$5:$J$44,5,FALSE)*VLOOKUP(ABSYLD2!Q$4,'[1]INTERNAL PARAMETERS-1'!$B$5:$J$44,7,FALSE)*ABSYLD2!$F209 + ABSYLD1!Q209*(1-VLOOKUP(ABSYLD2!Q$4,'[1]INTERNAL PARAMETERS-1'!$B$5:$J$44,5,FALSE))*VLOOKUP(ABSYLD2!Q$4,'[1]INTERNAL PARAMETERS-1'!$B$5:$J$44,9,FALSE)*ABSYLD2!$F209</f>
        <v>0</v>
      </c>
      <c r="R209" s="47">
        <f>ABSYLD1!R209*VLOOKUP(ABSYLD2!R$4,'[1]INTERNAL PARAMETERS-1'!$B$5:$J$44,5,FALSE)*VLOOKUP(ABSYLD2!R$4,'[1]INTERNAL PARAMETERS-1'!$B$5:$J$44,7,FALSE)*ABSYLD2!$F209 + ABSYLD1!R209*(1-VLOOKUP(ABSYLD2!R$4,'[1]INTERNAL PARAMETERS-1'!$B$5:$J$44,5,FALSE))*VLOOKUP(ABSYLD2!R$4,'[1]INTERNAL PARAMETERS-1'!$B$5:$J$44,9,FALSE)*ABSYLD2!$F209</f>
        <v>0</v>
      </c>
      <c r="S209" s="47">
        <f>ABSYLD1!S209*VLOOKUP(ABSYLD2!S$4,'[1]INTERNAL PARAMETERS-1'!$B$5:$J$44,5,FALSE)*VLOOKUP(ABSYLD2!S$4,'[1]INTERNAL PARAMETERS-1'!$B$5:$J$44,7,FALSE)*ABSYLD2!$F209 + ABSYLD1!S209*(1-VLOOKUP(ABSYLD2!S$4,'[1]INTERNAL PARAMETERS-1'!$B$5:$J$44,5,FALSE))*VLOOKUP(ABSYLD2!S$4,'[1]INTERNAL PARAMETERS-1'!$B$5:$J$44,9,FALSE)*ABSYLD2!$F209</f>
        <v>0</v>
      </c>
      <c r="T209" s="47">
        <f>ABSYLD1!T209*VLOOKUP(ABSYLD2!T$4,'[1]INTERNAL PARAMETERS-1'!$B$5:$J$44,5,FALSE)*VLOOKUP(ABSYLD2!T$4,'[1]INTERNAL PARAMETERS-1'!$B$5:$J$44,7,FALSE)*ABSYLD2!$F209 + ABSYLD1!T209*(1-VLOOKUP(ABSYLD2!T$4,'[1]INTERNAL PARAMETERS-1'!$B$5:$J$44,5,FALSE))*VLOOKUP(ABSYLD2!T$4,'[1]INTERNAL PARAMETERS-1'!$B$5:$J$44,9,FALSE)*ABSYLD2!$F209</f>
        <v>0</v>
      </c>
      <c r="U209" s="47">
        <f>ABSYLD1!U209*VLOOKUP(ABSYLD2!U$4,'[1]INTERNAL PARAMETERS-1'!$B$5:$J$44,5,FALSE)*VLOOKUP(ABSYLD2!U$4,'[1]INTERNAL PARAMETERS-1'!$B$5:$J$44,7,FALSE)*ABSYLD2!$F209 + ABSYLD1!U209*(1-VLOOKUP(ABSYLD2!U$4,'[1]INTERNAL PARAMETERS-1'!$B$5:$J$44,5,FALSE))*VLOOKUP(ABSYLD2!U$4,'[1]INTERNAL PARAMETERS-1'!$B$5:$J$44,9,FALSE)*ABSYLD2!$F209</f>
        <v>0</v>
      </c>
      <c r="V209" s="47">
        <f>ABSYLD1!V209*VLOOKUP(ABSYLD2!V$4,'[1]INTERNAL PARAMETERS-1'!$B$5:$J$44,5,FALSE)*VLOOKUP(ABSYLD2!V$4,'[1]INTERNAL PARAMETERS-1'!$B$5:$J$44,7,FALSE)*ABSYLD2!$F209 + ABSYLD1!V209*(1-VLOOKUP(ABSYLD2!V$4,'[1]INTERNAL PARAMETERS-1'!$B$5:$J$44,5,FALSE))*VLOOKUP(ABSYLD2!V$4,'[1]INTERNAL PARAMETERS-1'!$B$5:$J$44,9,FALSE)*ABSYLD2!$F209</f>
        <v>0</v>
      </c>
      <c r="W209" s="47">
        <f>ABSYLD1!W209*VLOOKUP(ABSYLD2!W$4,'[1]INTERNAL PARAMETERS-1'!$B$5:$J$44,5,FALSE)*VLOOKUP(ABSYLD2!W$4,'[1]INTERNAL PARAMETERS-1'!$B$5:$J$44,7,FALSE)*ABSYLD2!$F209 + ABSYLD1!W209*(1-VLOOKUP(ABSYLD2!W$4,'[1]INTERNAL PARAMETERS-1'!$B$5:$J$44,5,FALSE))*VLOOKUP(ABSYLD2!W$4,'[1]INTERNAL PARAMETERS-1'!$B$5:$J$44,9,FALSE)*ABSYLD2!$F209</f>
        <v>0</v>
      </c>
      <c r="X209" s="47">
        <f>ABSYLD1!X209*VLOOKUP(ABSYLD2!X$4,'[1]INTERNAL PARAMETERS-1'!$B$5:$J$44,5,FALSE)*VLOOKUP(ABSYLD2!X$4,'[1]INTERNAL PARAMETERS-1'!$B$5:$J$44,7,FALSE)*ABSYLD2!$F209 + ABSYLD1!X209*(1-VLOOKUP(ABSYLD2!X$4,'[1]INTERNAL PARAMETERS-1'!$B$5:$J$44,5,FALSE))*VLOOKUP(ABSYLD2!X$4,'[1]INTERNAL PARAMETERS-1'!$B$5:$J$44,9,FALSE)*ABSYLD2!$F209</f>
        <v>0</v>
      </c>
      <c r="Y209" s="47">
        <f>ABSYLD1!Y209*VLOOKUP(ABSYLD2!Y$4,'[1]INTERNAL PARAMETERS-1'!$B$5:$J$44,5,FALSE)*VLOOKUP(ABSYLD2!Y$4,'[1]INTERNAL PARAMETERS-1'!$B$5:$J$44,7,FALSE)*ABSYLD2!$F209 + ABSYLD1!Y209*(1-VLOOKUP(ABSYLD2!Y$4,'[1]INTERNAL PARAMETERS-1'!$B$5:$J$44,5,FALSE))*VLOOKUP(ABSYLD2!Y$4,'[1]INTERNAL PARAMETERS-1'!$B$5:$J$44,9,FALSE)*ABSYLD2!$F209</f>
        <v>0</v>
      </c>
      <c r="Z209" s="47">
        <f>ABSYLD1!Z209*VLOOKUP(ABSYLD2!Z$4,'[1]INTERNAL PARAMETERS-1'!$B$5:$J$44,5,FALSE)*VLOOKUP(ABSYLD2!Z$4,'[1]INTERNAL PARAMETERS-1'!$B$5:$J$44,7,FALSE)*ABSYLD2!$F209 + ABSYLD1!Z209*(1-VLOOKUP(ABSYLD2!Z$4,'[1]INTERNAL PARAMETERS-1'!$B$5:$J$44,5,FALSE))*VLOOKUP(ABSYLD2!Z$4,'[1]INTERNAL PARAMETERS-1'!$B$5:$J$44,9,FALSE)*ABSYLD2!$F209</f>
        <v>0</v>
      </c>
      <c r="AA209" s="47">
        <f>ABSYLD1!AA209*VLOOKUP(ABSYLD2!AA$4,'[1]INTERNAL PARAMETERS-1'!$B$5:$J$44,5,FALSE)*VLOOKUP(ABSYLD2!AA$4,'[1]INTERNAL PARAMETERS-1'!$B$5:$J$44,7,FALSE)*ABSYLD2!$F209 + ABSYLD1!AA209*(1-VLOOKUP(ABSYLD2!AA$4,'[1]INTERNAL PARAMETERS-1'!$B$5:$J$44,5,FALSE))*VLOOKUP(ABSYLD2!AA$4,'[1]INTERNAL PARAMETERS-1'!$B$5:$J$44,9,FALSE)*ABSYLD2!$F209</f>
        <v>0</v>
      </c>
      <c r="AB209" s="47">
        <f>ABSYLD1!AB209*VLOOKUP(ABSYLD2!AB$4,'[1]INTERNAL PARAMETERS-1'!$B$5:$J$44,5,FALSE)*VLOOKUP(ABSYLD2!AB$4,'[1]INTERNAL PARAMETERS-1'!$B$5:$J$44,7,FALSE)*ABSYLD2!$F209 + ABSYLD1!AB209*(1-VLOOKUP(ABSYLD2!AB$4,'[1]INTERNAL PARAMETERS-1'!$B$5:$J$44,5,FALSE))*VLOOKUP(ABSYLD2!AB$4,'[1]INTERNAL PARAMETERS-1'!$B$5:$J$44,9,FALSE)*ABSYLD2!$F209</f>
        <v>0</v>
      </c>
      <c r="AC209" s="47">
        <f>ABSYLD1!AC209*VLOOKUP(ABSYLD2!AC$4,'[1]INTERNAL PARAMETERS-1'!$B$5:$J$44,5,FALSE)*VLOOKUP(ABSYLD2!AC$4,'[1]INTERNAL PARAMETERS-1'!$B$5:$J$44,7,FALSE)*ABSYLD2!$F209 + ABSYLD1!AC209*(1-VLOOKUP(ABSYLD2!AC$4,'[1]INTERNAL PARAMETERS-1'!$B$5:$J$44,5,FALSE))*VLOOKUP(ABSYLD2!AC$4,'[1]INTERNAL PARAMETERS-1'!$B$5:$J$44,9,FALSE)*ABSYLD2!$F209</f>
        <v>0</v>
      </c>
      <c r="AD209" s="47">
        <f>ABSYLD1!AD209*VLOOKUP(ABSYLD2!AD$4,'[1]INTERNAL PARAMETERS-1'!$B$5:$J$44,5,FALSE)*VLOOKUP(ABSYLD2!AD$4,'[1]INTERNAL PARAMETERS-1'!$B$5:$J$44,7,FALSE)*ABSYLD2!$F209 + ABSYLD1!AD209*(1-VLOOKUP(ABSYLD2!AD$4,'[1]INTERNAL PARAMETERS-1'!$B$5:$J$44,5,FALSE))*VLOOKUP(ABSYLD2!AD$4,'[1]INTERNAL PARAMETERS-1'!$B$5:$J$44,9,FALSE)*ABSYLD2!$F209</f>
        <v>0</v>
      </c>
      <c r="AE209" s="47">
        <f>ABSYLD1!AE209*VLOOKUP(ABSYLD2!AE$4,'[1]INTERNAL PARAMETERS-1'!$B$5:$J$44,5,FALSE)*VLOOKUP(ABSYLD2!AE$4,'[1]INTERNAL PARAMETERS-1'!$B$5:$J$44,7,FALSE)*ABSYLD2!$F209 + ABSYLD1!AE209*(1-VLOOKUP(ABSYLD2!AE$4,'[1]INTERNAL PARAMETERS-1'!$B$5:$J$44,5,FALSE))*VLOOKUP(ABSYLD2!AE$4,'[1]INTERNAL PARAMETERS-1'!$B$5:$J$44,9,FALSE)*ABSYLD2!$F209</f>
        <v>0</v>
      </c>
      <c r="AF209" s="47">
        <f>ABSYLD1!AF209*VLOOKUP(ABSYLD2!AF$4,'[1]INTERNAL PARAMETERS-1'!$B$5:$J$44,5,FALSE)*VLOOKUP(ABSYLD2!AF$4,'[1]INTERNAL PARAMETERS-1'!$B$5:$J$44,7,FALSE)*ABSYLD2!$F209 + ABSYLD1!AF209*(1-VLOOKUP(ABSYLD2!AF$4,'[1]INTERNAL PARAMETERS-1'!$B$5:$J$44,5,FALSE))*VLOOKUP(ABSYLD2!AF$4,'[1]INTERNAL PARAMETERS-1'!$B$5:$J$44,9,FALSE)*ABSYLD2!$F209</f>
        <v>0</v>
      </c>
      <c r="AG209" s="47">
        <f>ABSYLD1!AG209*VLOOKUP(ABSYLD2!AG$4,'[1]INTERNAL PARAMETERS-1'!$B$5:$J$44,5,FALSE)*VLOOKUP(ABSYLD2!AG$4,'[1]INTERNAL PARAMETERS-1'!$B$5:$J$44,7,FALSE)*ABSYLD2!$F209 + ABSYLD1!AG209*(1-VLOOKUP(ABSYLD2!AG$4,'[1]INTERNAL PARAMETERS-1'!$B$5:$J$44,5,FALSE))*VLOOKUP(ABSYLD2!AG$4,'[1]INTERNAL PARAMETERS-1'!$B$5:$J$44,9,FALSE)*ABSYLD2!$F209</f>
        <v>0</v>
      </c>
      <c r="AH209" s="47">
        <f>ABSYLD1!AH209*VLOOKUP(ABSYLD2!AH$4,'[1]INTERNAL PARAMETERS-1'!$B$5:$J$44,5,FALSE)*VLOOKUP(ABSYLD2!AH$4,'[1]INTERNAL PARAMETERS-1'!$B$5:$J$44,7,FALSE)*ABSYLD2!$F209 + ABSYLD1!AH209*(1-VLOOKUP(ABSYLD2!AH$4,'[1]INTERNAL PARAMETERS-1'!$B$5:$J$44,5,FALSE))*VLOOKUP(ABSYLD2!AH$4,'[1]INTERNAL PARAMETERS-1'!$B$5:$J$44,9,FALSE)*ABSYLD2!$F209</f>
        <v>0</v>
      </c>
      <c r="AI209" s="47">
        <f>ABSYLD1!AI209*VLOOKUP(ABSYLD2!AI$4,'[1]INTERNAL PARAMETERS-1'!$B$5:$J$44,5,FALSE)*VLOOKUP(ABSYLD2!AI$4,'[1]INTERNAL PARAMETERS-1'!$B$5:$J$44,7,FALSE)*ABSYLD2!$F209 + ABSYLD1!AI209*(1-VLOOKUP(ABSYLD2!AI$4,'[1]INTERNAL PARAMETERS-1'!$B$5:$J$44,5,FALSE))*VLOOKUP(ABSYLD2!AI$4,'[1]INTERNAL PARAMETERS-1'!$B$5:$J$44,9,FALSE)*ABSYLD2!$F209</f>
        <v>0</v>
      </c>
      <c r="AJ209" s="47">
        <f>ABSYLD1!AJ209*VLOOKUP(ABSYLD2!AJ$4,'[1]INTERNAL PARAMETERS-1'!$B$5:$J$44,5,FALSE)*VLOOKUP(ABSYLD2!AJ$4,'[1]INTERNAL PARAMETERS-1'!$B$5:$J$44,7,FALSE)*ABSYLD2!$F209 + ABSYLD1!AJ209*(1-VLOOKUP(ABSYLD2!AJ$4,'[1]INTERNAL PARAMETERS-1'!$B$5:$J$44,5,FALSE))*VLOOKUP(ABSYLD2!AJ$4,'[1]INTERNAL PARAMETERS-1'!$B$5:$J$44,9,FALSE)*ABSYLD2!$F209</f>
        <v>0</v>
      </c>
      <c r="AK209" s="47">
        <f>ABSYLD1!AK209*VLOOKUP(ABSYLD2!AK$4,'[1]INTERNAL PARAMETERS-1'!$B$5:$J$44,5,FALSE)*VLOOKUP(ABSYLD2!AK$4,'[1]INTERNAL PARAMETERS-1'!$B$5:$J$44,7,FALSE)*ABSYLD2!$F209 + ABSYLD1!AK209*(1-VLOOKUP(ABSYLD2!AK$4,'[1]INTERNAL PARAMETERS-1'!$B$5:$J$44,5,FALSE))*VLOOKUP(ABSYLD2!AK$4,'[1]INTERNAL PARAMETERS-1'!$B$5:$J$44,9,FALSE)*ABSYLD2!$F209</f>
        <v>0</v>
      </c>
      <c r="AL209" s="47">
        <f>ABSYLD1!AL209*VLOOKUP(ABSYLD2!AL$4,'[1]INTERNAL PARAMETERS-1'!$B$5:$J$44,5,FALSE)*VLOOKUP(ABSYLD2!AL$4,'[1]INTERNAL PARAMETERS-1'!$B$5:$J$44,7,FALSE)*ABSYLD2!$F209 + ABSYLD1!AL209*(1-VLOOKUP(ABSYLD2!AL$4,'[1]INTERNAL PARAMETERS-1'!$B$5:$J$44,5,FALSE))*VLOOKUP(ABSYLD2!AL$4,'[1]INTERNAL PARAMETERS-1'!$B$5:$J$44,9,FALSE)*ABSYLD2!$F209</f>
        <v>0</v>
      </c>
      <c r="AM209" s="47">
        <f>ABSYLD1!AM209*VLOOKUP(ABSYLD2!AM$4,'[1]INTERNAL PARAMETERS-1'!$B$5:$J$44,5,FALSE)*VLOOKUP(ABSYLD2!AM$4,'[1]INTERNAL PARAMETERS-1'!$B$5:$J$44,7,FALSE)*ABSYLD2!$F209 + ABSYLD1!AM209*(1-VLOOKUP(ABSYLD2!AM$4,'[1]INTERNAL PARAMETERS-1'!$B$5:$J$44,5,FALSE))*VLOOKUP(ABSYLD2!AM$4,'[1]INTERNAL PARAMETERS-1'!$B$5:$J$44,9,FALSE)*ABSYLD2!$F209</f>
        <v>0</v>
      </c>
      <c r="AN209" s="47">
        <f>ABSYLD1!AN209*VLOOKUP(ABSYLD2!AN$4,'[1]INTERNAL PARAMETERS-1'!$B$5:$J$44,5,FALSE)*VLOOKUP(ABSYLD2!AN$4,'[1]INTERNAL PARAMETERS-1'!$B$5:$J$44,7,FALSE)*ABSYLD2!$F209 + ABSYLD1!AN209*(1-VLOOKUP(ABSYLD2!AN$4,'[1]INTERNAL PARAMETERS-1'!$B$5:$J$44,5,FALSE))*VLOOKUP(ABSYLD2!AN$4,'[1]INTERNAL PARAMETERS-1'!$B$5:$J$44,9,FALSE)*ABSYLD2!$F209</f>
        <v>0</v>
      </c>
      <c r="AO209" s="47">
        <f>ABSYLD1!AO209*VLOOKUP(ABSYLD2!AO$4,'[1]INTERNAL PARAMETERS-1'!$B$5:$J$44,5,FALSE)*VLOOKUP(ABSYLD2!AO$4,'[1]INTERNAL PARAMETERS-1'!$B$5:$J$44,7,FALSE)*ABSYLD2!$F209 + ABSYLD1!AO209*(1-VLOOKUP(ABSYLD2!AO$4,'[1]INTERNAL PARAMETERS-1'!$B$5:$J$44,5,FALSE))*VLOOKUP(ABSYLD2!AO$4,'[1]INTERNAL PARAMETERS-1'!$B$5:$J$44,9,FALSE)*ABSYLD2!$F209</f>
        <v>0</v>
      </c>
      <c r="AP209" s="47">
        <f>ABSYLD1!AP209*VLOOKUP(ABSYLD2!AP$4,'[1]INTERNAL PARAMETERS-1'!$B$5:$J$44,5,FALSE)*VLOOKUP(ABSYLD2!AP$4,'[1]INTERNAL PARAMETERS-1'!$B$5:$J$44,7,FALSE)*ABSYLD2!$F209 + ABSYLD1!AP209*(1-VLOOKUP(ABSYLD2!AP$4,'[1]INTERNAL PARAMETERS-1'!$B$5:$J$44,5,FALSE))*VLOOKUP(ABSYLD2!AP$4,'[1]INTERNAL PARAMETERS-1'!$B$5:$J$44,9,FALSE)*ABSYLD2!$F209</f>
        <v>0</v>
      </c>
      <c r="AQ209" s="47">
        <f>ABSYLD1!AQ209*VLOOKUP(ABSYLD2!AQ$4,'[1]INTERNAL PARAMETERS-1'!$B$5:$J$44,5,FALSE)*VLOOKUP(ABSYLD2!AQ$4,'[1]INTERNAL PARAMETERS-1'!$B$5:$J$44,7,FALSE)*ABSYLD2!$F209 + ABSYLD1!AQ209*(1-VLOOKUP(ABSYLD2!AQ$4,'[1]INTERNAL PARAMETERS-1'!$B$5:$J$44,5,FALSE))*VLOOKUP(ABSYLD2!AQ$4,'[1]INTERNAL PARAMETERS-1'!$B$5:$J$44,9,FALSE)*ABSYLD2!$F209</f>
        <v>0</v>
      </c>
      <c r="AR209" s="47">
        <f>ABSYLD1!AR209*VLOOKUP(ABSYLD2!AR$4,'[1]INTERNAL PARAMETERS-1'!$B$5:$J$44,5,FALSE)*VLOOKUP(ABSYLD2!AR$4,'[1]INTERNAL PARAMETERS-1'!$B$5:$J$44,7,FALSE)*ABSYLD2!$F209 + ABSYLD1!AR209*(1-VLOOKUP(ABSYLD2!AR$4,'[1]INTERNAL PARAMETERS-1'!$B$5:$J$44,5,FALSE))*VLOOKUP(ABSYLD2!AR$4,'[1]INTERNAL PARAMETERS-1'!$B$5:$J$44,9,FALSE)*ABSYLD2!$F209</f>
        <v>0</v>
      </c>
      <c r="AS209" s="47">
        <f>ABSYLD1!AS209*VLOOKUP(ABSYLD2!AS$4,'[1]INTERNAL PARAMETERS-1'!$B$5:$J$44,5,FALSE)*VLOOKUP(ABSYLD2!AS$4,'[1]INTERNAL PARAMETERS-1'!$B$5:$J$44,7,FALSE)*ABSYLD2!$F209 + ABSYLD1!AS209*(1-VLOOKUP(ABSYLD2!AS$4,'[1]INTERNAL PARAMETERS-1'!$B$5:$J$44,5,FALSE))*VLOOKUP(ABSYLD2!AS$4,'[1]INTERNAL PARAMETERS-1'!$B$5:$J$44,9,FALSE)*ABSYLD2!$F209</f>
        <v>0</v>
      </c>
      <c r="AT209" s="46">
        <f>ABSYLD1!AT209*VLOOKUP(ABSYLD2!AT$4,'[1]INTERNAL PARAMETERS-1'!$B$5:$J$44,5,FALSE)*VLOOKUP(ABSYLD2!AT$4,'[1]INTERNAL PARAMETERS-1'!$B$5:$J$44,7,FALSE)*ABSYLD2!$F209 + ABSYLD1!AT209*(1-VLOOKUP(ABSYLD2!AT$4,'[1]INTERNAL PARAMETERS-1'!$B$5:$J$44,5,FALSE))*VLOOKUP(ABSYLD2!AT$4,'[1]INTERNAL PARAMETERS-1'!$B$5:$J$44,9,FALSE)*ABSYLD2!$F209</f>
        <v>0</v>
      </c>
      <c r="AU209" s="48">
        <f>ABSYLD1!AU209*VLOOKUP(ABSYLD2!AU$4,'[1]INTERNAL PARAMETERS-1'!$B$5:$J$44,5,FALSE)*VLOOKUP(ABSYLD2!AU$4,'[1]INTERNAL PARAMETERS-1'!$B$5:$J$44,6,FALSE)*VLOOKUP(ABSYLD2!AU$4,'[1]INTERNAL PARAMETERS-1'!$B$5:$J$44,3,FALSE) + ABSYLD1!AU209*(1-VLOOKUP(ABSYLD2!AU$4,'[1]INTERNAL PARAMETERS-1'!$B$5:$J$44,5,FALSE))*VLOOKUP(ABSYLD2!AU$4,'[1]INTERNAL PARAMETERS-1'!$B$5:$J$44,8,FALSE)*VLOOKUP(ABSYLD2!AU$4,'[1]INTERNAL PARAMETERS-1'!$B$5:$J$44,3,FALSE)</f>
        <v>0</v>
      </c>
      <c r="AV209" s="47">
        <f>ABSYLD1!AV209*VLOOKUP(ABSYLD2!AV$4,'[1]INTERNAL PARAMETERS-1'!$B$5:$J$44,5,FALSE)*VLOOKUP(ABSYLD2!AV$4,'[1]INTERNAL PARAMETERS-1'!$B$5:$J$44,6,FALSE)*VLOOKUP(ABSYLD2!AV$4,'[1]INTERNAL PARAMETERS-1'!$B$5:$J$44,3,FALSE) + ABSYLD1!AV209*(1-VLOOKUP(ABSYLD2!AV$4,'[1]INTERNAL PARAMETERS-1'!$B$5:$J$44,5,FALSE))*VLOOKUP(ABSYLD2!AV$4,'[1]INTERNAL PARAMETERS-1'!$B$5:$J$44,8,FALSE)*VLOOKUP(ABSYLD2!AV$4,'[1]INTERNAL PARAMETERS-1'!$B$5:$J$44,3,FALSE)</f>
        <v>0</v>
      </c>
      <c r="AW209" s="47">
        <f>ABSYLD1!AW209*VLOOKUP(ABSYLD2!AW$4,'[1]INTERNAL PARAMETERS-1'!$B$5:$J$44,5,FALSE)*VLOOKUP(ABSYLD2!AW$4,'[1]INTERNAL PARAMETERS-1'!$B$5:$J$44,6,FALSE)*VLOOKUP(ABSYLD2!AW$4,'[1]INTERNAL PARAMETERS-1'!$B$5:$J$44,3,FALSE) + ABSYLD1!AW209*(1-VLOOKUP(ABSYLD2!AW$4,'[1]INTERNAL PARAMETERS-1'!$B$5:$J$44,5,FALSE))*VLOOKUP(ABSYLD2!AW$4,'[1]INTERNAL PARAMETERS-1'!$B$5:$J$44,8,FALSE)*VLOOKUP(ABSYLD2!AW$4,'[1]INTERNAL PARAMETERS-1'!$B$5:$J$44,3,FALSE)</f>
        <v>0</v>
      </c>
      <c r="AX209" s="47">
        <f>ABSYLD1!AX209*VLOOKUP(ABSYLD2!AX$4,'[1]INTERNAL PARAMETERS-1'!$B$5:$J$44,5,FALSE)*VLOOKUP(ABSYLD2!AX$4,'[1]INTERNAL PARAMETERS-1'!$B$5:$J$44,6,FALSE)*VLOOKUP(ABSYLD2!AX$4,'[1]INTERNAL PARAMETERS-1'!$B$5:$J$44,3,FALSE) + ABSYLD1!AX209*(1-VLOOKUP(ABSYLD2!AX$4,'[1]INTERNAL PARAMETERS-1'!$B$5:$J$44,5,FALSE))*VLOOKUP(ABSYLD2!AX$4,'[1]INTERNAL PARAMETERS-1'!$B$5:$J$44,8,FALSE)*VLOOKUP(ABSYLD2!AX$4,'[1]INTERNAL PARAMETERS-1'!$B$5:$J$44,3,FALSE)</f>
        <v>0</v>
      </c>
      <c r="AY209" s="47">
        <f>ABSYLD1!AY209*VLOOKUP(ABSYLD2!AY$4,'[1]INTERNAL PARAMETERS-1'!$B$5:$J$44,5,FALSE)*VLOOKUP(ABSYLD2!AY$4,'[1]INTERNAL PARAMETERS-1'!$B$5:$J$44,6,FALSE)*VLOOKUP(ABSYLD2!AY$4,'[1]INTERNAL PARAMETERS-1'!$B$5:$J$44,3,FALSE) + ABSYLD1!AY209*(1-VLOOKUP(ABSYLD2!AY$4,'[1]INTERNAL PARAMETERS-1'!$B$5:$J$44,5,FALSE))*VLOOKUP(ABSYLD2!AY$4,'[1]INTERNAL PARAMETERS-1'!$B$5:$J$44,8,FALSE)*VLOOKUP(ABSYLD2!AY$4,'[1]INTERNAL PARAMETERS-1'!$B$5:$J$44,3,FALSE)</f>
        <v>0</v>
      </c>
      <c r="AZ209" s="47">
        <f>ABSYLD1!AZ209*VLOOKUP(ABSYLD2!AZ$4,'[1]INTERNAL PARAMETERS-1'!$B$5:$J$44,5,FALSE)*VLOOKUP(ABSYLD2!AZ$4,'[1]INTERNAL PARAMETERS-1'!$B$5:$J$44,6,FALSE)*VLOOKUP(ABSYLD2!AZ$4,'[1]INTERNAL PARAMETERS-1'!$B$5:$J$44,3,FALSE) + ABSYLD1!AZ209*(1-VLOOKUP(ABSYLD2!AZ$4,'[1]INTERNAL PARAMETERS-1'!$B$5:$J$44,5,FALSE))*VLOOKUP(ABSYLD2!AZ$4,'[1]INTERNAL PARAMETERS-1'!$B$5:$J$44,8,FALSE)*VLOOKUP(ABSYLD2!AZ$4,'[1]INTERNAL PARAMETERS-1'!$B$5:$J$44,3,FALSE)</f>
        <v>0</v>
      </c>
      <c r="BA209" s="47">
        <f>ABSYLD1!BA209*VLOOKUP(ABSYLD2!BA$4,'[1]INTERNAL PARAMETERS-1'!$B$5:$J$44,5,FALSE)*VLOOKUP(ABSYLD2!BA$4,'[1]INTERNAL PARAMETERS-1'!$B$5:$J$44,6,FALSE)*VLOOKUP(ABSYLD2!BA$4,'[1]INTERNAL PARAMETERS-1'!$B$5:$J$44,3,FALSE) + ABSYLD1!BA209*(1-VLOOKUP(ABSYLD2!BA$4,'[1]INTERNAL PARAMETERS-1'!$B$5:$J$44,5,FALSE))*VLOOKUP(ABSYLD2!BA$4,'[1]INTERNAL PARAMETERS-1'!$B$5:$J$44,8,FALSE)*VLOOKUP(ABSYLD2!BA$4,'[1]INTERNAL PARAMETERS-1'!$B$5:$J$44,3,FALSE)</f>
        <v>0</v>
      </c>
      <c r="BB209" s="47">
        <f>ABSYLD1!BB209*VLOOKUP(ABSYLD2!BB$4,'[1]INTERNAL PARAMETERS-1'!$B$5:$J$44,5,FALSE)*VLOOKUP(ABSYLD2!BB$4,'[1]INTERNAL PARAMETERS-1'!$B$5:$J$44,6,FALSE)*VLOOKUP(ABSYLD2!BB$4,'[1]INTERNAL PARAMETERS-1'!$B$5:$J$44,3,FALSE) + ABSYLD1!BB209*(1-VLOOKUP(ABSYLD2!BB$4,'[1]INTERNAL PARAMETERS-1'!$B$5:$J$44,5,FALSE))*VLOOKUP(ABSYLD2!BB$4,'[1]INTERNAL PARAMETERS-1'!$B$5:$J$44,8,FALSE)*VLOOKUP(ABSYLD2!BB$4,'[1]INTERNAL PARAMETERS-1'!$B$5:$J$44,3,FALSE)</f>
        <v>0</v>
      </c>
      <c r="BC209" s="47">
        <f>ABSYLD1!BC209*VLOOKUP(ABSYLD2!BC$4,'[1]INTERNAL PARAMETERS-1'!$B$5:$J$44,5,FALSE)*VLOOKUP(ABSYLD2!BC$4,'[1]INTERNAL PARAMETERS-1'!$B$5:$J$44,6,FALSE)*VLOOKUP(ABSYLD2!BC$4,'[1]INTERNAL PARAMETERS-1'!$B$5:$J$44,3,FALSE) + ABSYLD1!BC209*(1-VLOOKUP(ABSYLD2!BC$4,'[1]INTERNAL PARAMETERS-1'!$B$5:$J$44,5,FALSE))*VLOOKUP(ABSYLD2!BC$4,'[1]INTERNAL PARAMETERS-1'!$B$5:$J$44,8,FALSE)*VLOOKUP(ABSYLD2!BC$4,'[1]INTERNAL PARAMETERS-1'!$B$5:$J$44,3,FALSE)</f>
        <v>0</v>
      </c>
      <c r="BD209" s="47">
        <f>ABSYLD1!BD209*VLOOKUP(ABSYLD2!BD$4,'[1]INTERNAL PARAMETERS-1'!$B$5:$J$44,5,FALSE)*VLOOKUP(ABSYLD2!BD$4,'[1]INTERNAL PARAMETERS-1'!$B$5:$J$44,6,FALSE)*VLOOKUP(ABSYLD2!BD$4,'[1]INTERNAL PARAMETERS-1'!$B$5:$J$44,3,FALSE) + ABSYLD1!BD209*(1-VLOOKUP(ABSYLD2!BD$4,'[1]INTERNAL PARAMETERS-1'!$B$5:$J$44,5,FALSE))*VLOOKUP(ABSYLD2!BD$4,'[1]INTERNAL PARAMETERS-1'!$B$5:$J$44,8,FALSE)*VLOOKUP(ABSYLD2!BD$4,'[1]INTERNAL PARAMETERS-1'!$B$5:$J$44,3,FALSE)</f>
        <v>0</v>
      </c>
      <c r="BE209" s="47">
        <f>ABSYLD1!BE209*VLOOKUP(ABSYLD2!BE$4,'[1]INTERNAL PARAMETERS-1'!$B$5:$J$44,5,FALSE)*VLOOKUP(ABSYLD2!BE$4,'[1]INTERNAL PARAMETERS-1'!$B$5:$J$44,6,FALSE)*VLOOKUP(ABSYLD2!BE$4,'[1]INTERNAL PARAMETERS-1'!$B$5:$J$44,3,FALSE) + ABSYLD1!BE209*(1-VLOOKUP(ABSYLD2!BE$4,'[1]INTERNAL PARAMETERS-1'!$B$5:$J$44,5,FALSE))*VLOOKUP(ABSYLD2!BE$4,'[1]INTERNAL PARAMETERS-1'!$B$5:$J$44,8,FALSE)*VLOOKUP(ABSYLD2!BE$4,'[1]INTERNAL PARAMETERS-1'!$B$5:$J$44,3,FALSE)</f>
        <v>0</v>
      </c>
      <c r="BF209" s="47">
        <f>ABSYLD1!BF209*VLOOKUP(ABSYLD2!BF$4,'[1]INTERNAL PARAMETERS-1'!$B$5:$J$44,5,FALSE)*VLOOKUP(ABSYLD2!BF$4,'[1]INTERNAL PARAMETERS-1'!$B$5:$J$44,6,FALSE)*VLOOKUP(ABSYLD2!BF$4,'[1]INTERNAL PARAMETERS-1'!$B$5:$J$44,3,FALSE) + ABSYLD1!BF209*(1-VLOOKUP(ABSYLD2!BF$4,'[1]INTERNAL PARAMETERS-1'!$B$5:$J$44,5,FALSE))*VLOOKUP(ABSYLD2!BF$4,'[1]INTERNAL PARAMETERS-1'!$B$5:$J$44,8,FALSE)*VLOOKUP(ABSYLD2!BF$4,'[1]INTERNAL PARAMETERS-1'!$B$5:$J$44,3,FALSE)</f>
        <v>0</v>
      </c>
      <c r="BG209" s="47">
        <f>ABSYLD1!BG209*VLOOKUP(ABSYLD2!BG$4,'[1]INTERNAL PARAMETERS-1'!$B$5:$J$44,5,FALSE)*VLOOKUP(ABSYLD2!BG$4,'[1]INTERNAL PARAMETERS-1'!$B$5:$J$44,6,FALSE)*VLOOKUP(ABSYLD2!BG$4,'[1]INTERNAL PARAMETERS-1'!$B$5:$J$44,3,FALSE) + ABSYLD1!BG209*(1-VLOOKUP(ABSYLD2!BG$4,'[1]INTERNAL PARAMETERS-1'!$B$5:$J$44,5,FALSE))*VLOOKUP(ABSYLD2!BG$4,'[1]INTERNAL PARAMETERS-1'!$B$5:$J$44,8,FALSE)*VLOOKUP(ABSYLD2!BG$4,'[1]INTERNAL PARAMETERS-1'!$B$5:$J$44,3,FALSE)</f>
        <v>0</v>
      </c>
      <c r="BH209" s="47">
        <f>ABSYLD1!BH209*VLOOKUP(ABSYLD2!BH$4,'[1]INTERNAL PARAMETERS-1'!$B$5:$J$44,5,FALSE)*VLOOKUP(ABSYLD2!BH$4,'[1]INTERNAL PARAMETERS-1'!$B$5:$J$44,6,FALSE)*VLOOKUP(ABSYLD2!BH$4,'[1]INTERNAL PARAMETERS-1'!$B$5:$J$44,3,FALSE) + ABSYLD1!BH209*(1-VLOOKUP(ABSYLD2!BH$4,'[1]INTERNAL PARAMETERS-1'!$B$5:$J$44,5,FALSE))*VLOOKUP(ABSYLD2!BH$4,'[1]INTERNAL PARAMETERS-1'!$B$5:$J$44,8,FALSE)*VLOOKUP(ABSYLD2!BH$4,'[1]INTERNAL PARAMETERS-1'!$B$5:$J$44,3,FALSE)</f>
        <v>0</v>
      </c>
      <c r="BI209" s="47">
        <f>ABSYLD1!BI209*VLOOKUP(ABSYLD2!BI$4,'[1]INTERNAL PARAMETERS-1'!$B$5:$J$44,5,FALSE)*VLOOKUP(ABSYLD2!BI$4,'[1]INTERNAL PARAMETERS-1'!$B$5:$J$44,6,FALSE)*VLOOKUP(ABSYLD2!BI$4,'[1]INTERNAL PARAMETERS-1'!$B$5:$J$44,3,FALSE) + ABSYLD1!BI209*(1-VLOOKUP(ABSYLD2!BI$4,'[1]INTERNAL PARAMETERS-1'!$B$5:$J$44,5,FALSE))*VLOOKUP(ABSYLD2!BI$4,'[1]INTERNAL PARAMETERS-1'!$B$5:$J$44,8,FALSE)*VLOOKUP(ABSYLD2!BI$4,'[1]INTERNAL PARAMETERS-1'!$B$5:$J$44,3,FALSE)</f>
        <v>0</v>
      </c>
      <c r="BJ209" s="47">
        <f>ABSYLD1!BJ209*VLOOKUP(ABSYLD2!BJ$4,'[1]INTERNAL PARAMETERS-1'!$B$5:$J$44,5,FALSE)*VLOOKUP(ABSYLD2!BJ$4,'[1]INTERNAL PARAMETERS-1'!$B$5:$J$44,6,FALSE)*VLOOKUP(ABSYLD2!BJ$4,'[1]INTERNAL PARAMETERS-1'!$B$5:$J$44,3,FALSE) + ABSYLD1!BJ209*(1-VLOOKUP(ABSYLD2!BJ$4,'[1]INTERNAL PARAMETERS-1'!$B$5:$J$44,5,FALSE))*VLOOKUP(ABSYLD2!BJ$4,'[1]INTERNAL PARAMETERS-1'!$B$5:$J$44,8,FALSE)*VLOOKUP(ABSYLD2!BJ$4,'[1]INTERNAL PARAMETERS-1'!$B$5:$J$44,3,FALSE)</f>
        <v>0</v>
      </c>
      <c r="BK209" s="47">
        <f>ABSYLD1!BK209*VLOOKUP(ABSYLD2!BK$4,'[1]INTERNAL PARAMETERS-1'!$B$5:$J$44,5,FALSE)*VLOOKUP(ABSYLD2!BK$4,'[1]INTERNAL PARAMETERS-1'!$B$5:$J$44,6,FALSE)*VLOOKUP(ABSYLD2!BK$4,'[1]INTERNAL PARAMETERS-1'!$B$5:$J$44,3,FALSE) + ABSYLD1!BK209*(1-VLOOKUP(ABSYLD2!BK$4,'[1]INTERNAL PARAMETERS-1'!$B$5:$J$44,5,FALSE))*VLOOKUP(ABSYLD2!BK$4,'[1]INTERNAL PARAMETERS-1'!$B$5:$J$44,8,FALSE)*VLOOKUP(ABSYLD2!BK$4,'[1]INTERNAL PARAMETERS-1'!$B$5:$J$44,3,FALSE)</f>
        <v>0</v>
      </c>
      <c r="BL209" s="47">
        <f>ABSYLD1!BL209*VLOOKUP(ABSYLD2!BL$4,'[1]INTERNAL PARAMETERS-1'!$B$5:$J$44,5,FALSE)*VLOOKUP(ABSYLD2!BL$4,'[1]INTERNAL PARAMETERS-1'!$B$5:$J$44,6,FALSE)*VLOOKUP(ABSYLD2!BL$4,'[1]INTERNAL PARAMETERS-1'!$B$5:$J$44,3,FALSE) + ABSYLD1!BL209*(1-VLOOKUP(ABSYLD2!BL$4,'[1]INTERNAL PARAMETERS-1'!$B$5:$J$44,5,FALSE))*VLOOKUP(ABSYLD2!BL$4,'[1]INTERNAL PARAMETERS-1'!$B$5:$J$44,8,FALSE)*VLOOKUP(ABSYLD2!BL$4,'[1]INTERNAL PARAMETERS-1'!$B$5:$J$44,3,FALSE)</f>
        <v>0</v>
      </c>
      <c r="BM209" s="47">
        <f>ABSYLD1!BM209*VLOOKUP(ABSYLD2!BM$4,'[1]INTERNAL PARAMETERS-1'!$B$5:$J$44,5,FALSE)*VLOOKUP(ABSYLD2!BM$4,'[1]INTERNAL PARAMETERS-1'!$B$5:$J$44,6,FALSE)*VLOOKUP(ABSYLD2!BM$4,'[1]INTERNAL PARAMETERS-1'!$B$5:$J$44,3,FALSE) + ABSYLD1!BM209*(1-VLOOKUP(ABSYLD2!BM$4,'[1]INTERNAL PARAMETERS-1'!$B$5:$J$44,5,FALSE))*VLOOKUP(ABSYLD2!BM$4,'[1]INTERNAL PARAMETERS-1'!$B$5:$J$44,8,FALSE)*VLOOKUP(ABSYLD2!BM$4,'[1]INTERNAL PARAMETERS-1'!$B$5:$J$44,3,FALSE)</f>
        <v>0</v>
      </c>
      <c r="BN209" s="47">
        <f>ABSYLD1!BN209*VLOOKUP(ABSYLD2!BN$4,'[1]INTERNAL PARAMETERS-1'!$B$5:$J$44,5,FALSE)*VLOOKUP(ABSYLD2!BN$4,'[1]INTERNAL PARAMETERS-1'!$B$5:$J$44,6,FALSE)*VLOOKUP(ABSYLD2!BN$4,'[1]INTERNAL PARAMETERS-1'!$B$5:$J$44,3,FALSE) + ABSYLD1!BN209*(1-VLOOKUP(ABSYLD2!BN$4,'[1]INTERNAL PARAMETERS-1'!$B$5:$J$44,5,FALSE))*VLOOKUP(ABSYLD2!BN$4,'[1]INTERNAL PARAMETERS-1'!$B$5:$J$44,8,FALSE)*VLOOKUP(ABSYLD2!BN$4,'[1]INTERNAL PARAMETERS-1'!$B$5:$J$44,3,FALSE)</f>
        <v>0</v>
      </c>
      <c r="BO209" s="47">
        <f>ABSYLD1!BO209*VLOOKUP(ABSYLD2!BO$4,'[1]INTERNAL PARAMETERS-1'!$B$5:$J$44,5,FALSE)*VLOOKUP(ABSYLD2!BO$4,'[1]INTERNAL PARAMETERS-1'!$B$5:$J$44,6,FALSE)*VLOOKUP(ABSYLD2!BO$4,'[1]INTERNAL PARAMETERS-1'!$B$5:$J$44,3,FALSE) + ABSYLD1!BO209*(1-VLOOKUP(ABSYLD2!BO$4,'[1]INTERNAL PARAMETERS-1'!$B$5:$J$44,5,FALSE))*VLOOKUP(ABSYLD2!BO$4,'[1]INTERNAL PARAMETERS-1'!$B$5:$J$44,8,FALSE)*VLOOKUP(ABSYLD2!BO$4,'[1]INTERNAL PARAMETERS-1'!$B$5:$J$44,3,FALSE)</f>
        <v>0</v>
      </c>
      <c r="BP209" s="47">
        <f>ABSYLD1!BP209*VLOOKUP(ABSYLD2!BP$4,'[1]INTERNAL PARAMETERS-1'!$B$5:$J$44,5,FALSE)*VLOOKUP(ABSYLD2!BP$4,'[1]INTERNAL PARAMETERS-1'!$B$5:$J$44,6,FALSE)*VLOOKUP(ABSYLD2!BP$4,'[1]INTERNAL PARAMETERS-1'!$B$5:$J$44,3,FALSE) + ABSYLD1!BP209*(1-VLOOKUP(ABSYLD2!BP$4,'[1]INTERNAL PARAMETERS-1'!$B$5:$J$44,5,FALSE))*VLOOKUP(ABSYLD2!BP$4,'[1]INTERNAL PARAMETERS-1'!$B$5:$J$44,8,FALSE)*VLOOKUP(ABSYLD2!BP$4,'[1]INTERNAL PARAMETERS-1'!$B$5:$J$44,3,FALSE)</f>
        <v>0</v>
      </c>
      <c r="BQ209" s="47">
        <f>ABSYLD1!BQ209*VLOOKUP(ABSYLD2!BQ$4,'[1]INTERNAL PARAMETERS-1'!$B$5:$J$44,5,FALSE)*VLOOKUP(ABSYLD2!BQ$4,'[1]INTERNAL PARAMETERS-1'!$B$5:$J$44,6,FALSE)*VLOOKUP(ABSYLD2!BQ$4,'[1]INTERNAL PARAMETERS-1'!$B$5:$J$44,3,FALSE) + ABSYLD1!BQ209*(1-VLOOKUP(ABSYLD2!BQ$4,'[1]INTERNAL PARAMETERS-1'!$B$5:$J$44,5,FALSE))*VLOOKUP(ABSYLD2!BQ$4,'[1]INTERNAL PARAMETERS-1'!$B$5:$J$44,8,FALSE)*VLOOKUP(ABSYLD2!BQ$4,'[1]INTERNAL PARAMETERS-1'!$B$5:$J$44,3,FALSE)</f>
        <v>0</v>
      </c>
      <c r="BR209" s="47">
        <f>ABSYLD1!BR209*VLOOKUP(ABSYLD2!BR$4,'[1]INTERNAL PARAMETERS-1'!$B$5:$J$44,5,FALSE)*VLOOKUP(ABSYLD2!BR$4,'[1]INTERNAL PARAMETERS-1'!$B$5:$J$44,6,FALSE)*VLOOKUP(ABSYLD2!BR$4,'[1]INTERNAL PARAMETERS-1'!$B$5:$J$44,3,FALSE) + ABSYLD1!BR209*(1-VLOOKUP(ABSYLD2!BR$4,'[1]INTERNAL PARAMETERS-1'!$B$5:$J$44,5,FALSE))*VLOOKUP(ABSYLD2!BR$4,'[1]INTERNAL PARAMETERS-1'!$B$5:$J$44,8,FALSE)*VLOOKUP(ABSYLD2!BR$4,'[1]INTERNAL PARAMETERS-1'!$B$5:$J$44,3,FALSE)</f>
        <v>0</v>
      </c>
      <c r="BS209" s="47">
        <f>ABSYLD1!BS209*VLOOKUP(ABSYLD2!BS$4,'[1]INTERNAL PARAMETERS-1'!$B$5:$J$44,5,FALSE)*VLOOKUP(ABSYLD2!BS$4,'[1]INTERNAL PARAMETERS-1'!$B$5:$J$44,6,FALSE)*VLOOKUP(ABSYLD2!BS$4,'[1]INTERNAL PARAMETERS-1'!$B$5:$J$44,3,FALSE) + ABSYLD1!BS209*(1-VLOOKUP(ABSYLD2!BS$4,'[1]INTERNAL PARAMETERS-1'!$B$5:$J$44,5,FALSE))*VLOOKUP(ABSYLD2!BS$4,'[1]INTERNAL PARAMETERS-1'!$B$5:$J$44,8,FALSE)*VLOOKUP(ABSYLD2!BS$4,'[1]INTERNAL PARAMETERS-1'!$B$5:$J$44,3,FALSE)</f>
        <v>0</v>
      </c>
      <c r="BT209" s="47">
        <f>ABSYLD1!BT209*VLOOKUP(ABSYLD2!BT$4,'[1]INTERNAL PARAMETERS-1'!$B$5:$J$44,5,FALSE)*VLOOKUP(ABSYLD2!BT$4,'[1]INTERNAL PARAMETERS-1'!$B$5:$J$44,6,FALSE)*VLOOKUP(ABSYLD2!BT$4,'[1]INTERNAL PARAMETERS-1'!$B$5:$J$44,3,FALSE) + ABSYLD1!BT209*(1-VLOOKUP(ABSYLD2!BT$4,'[1]INTERNAL PARAMETERS-1'!$B$5:$J$44,5,FALSE))*VLOOKUP(ABSYLD2!BT$4,'[1]INTERNAL PARAMETERS-1'!$B$5:$J$44,8,FALSE)*VLOOKUP(ABSYLD2!BT$4,'[1]INTERNAL PARAMETERS-1'!$B$5:$J$44,3,FALSE)</f>
        <v>0</v>
      </c>
      <c r="BU209" s="47">
        <f>ABSYLD1!BU209*VLOOKUP(ABSYLD2!BU$4,'[1]INTERNAL PARAMETERS-1'!$B$5:$J$44,5,FALSE)*VLOOKUP(ABSYLD2!BU$4,'[1]INTERNAL PARAMETERS-1'!$B$5:$J$44,6,FALSE)*VLOOKUP(ABSYLD2!BU$4,'[1]INTERNAL PARAMETERS-1'!$B$5:$J$44,3,FALSE) + ABSYLD1!BU209*(1-VLOOKUP(ABSYLD2!BU$4,'[1]INTERNAL PARAMETERS-1'!$B$5:$J$44,5,FALSE))*VLOOKUP(ABSYLD2!BU$4,'[1]INTERNAL PARAMETERS-1'!$B$5:$J$44,8,FALSE)*VLOOKUP(ABSYLD2!BU$4,'[1]INTERNAL PARAMETERS-1'!$B$5:$J$44,3,FALSE)</f>
        <v>0</v>
      </c>
      <c r="BV209" s="47">
        <f>ABSYLD1!BV209*VLOOKUP(ABSYLD2!BV$4,'[1]INTERNAL PARAMETERS-1'!$B$5:$J$44,5,FALSE)*VLOOKUP(ABSYLD2!BV$4,'[1]INTERNAL PARAMETERS-1'!$B$5:$J$44,6,FALSE)*VLOOKUP(ABSYLD2!BV$4,'[1]INTERNAL PARAMETERS-1'!$B$5:$J$44,3,FALSE) + ABSYLD1!BV209*(1-VLOOKUP(ABSYLD2!BV$4,'[1]INTERNAL PARAMETERS-1'!$B$5:$J$44,5,FALSE))*VLOOKUP(ABSYLD2!BV$4,'[1]INTERNAL PARAMETERS-1'!$B$5:$J$44,8,FALSE)*VLOOKUP(ABSYLD2!BV$4,'[1]INTERNAL PARAMETERS-1'!$B$5:$J$44,3,FALSE)</f>
        <v>0</v>
      </c>
      <c r="BW209" s="47">
        <f>ABSYLD1!BW209*VLOOKUP(ABSYLD2!BW$4,'[1]INTERNAL PARAMETERS-1'!$B$5:$J$44,5,FALSE)*VLOOKUP(ABSYLD2!BW$4,'[1]INTERNAL PARAMETERS-1'!$B$5:$J$44,6,FALSE)*VLOOKUP(ABSYLD2!BW$4,'[1]INTERNAL PARAMETERS-1'!$B$5:$J$44,3,FALSE) + ABSYLD1!BW209*(1-VLOOKUP(ABSYLD2!BW$4,'[1]INTERNAL PARAMETERS-1'!$B$5:$J$44,5,FALSE))*VLOOKUP(ABSYLD2!BW$4,'[1]INTERNAL PARAMETERS-1'!$B$5:$J$44,8,FALSE)*VLOOKUP(ABSYLD2!BW$4,'[1]INTERNAL PARAMETERS-1'!$B$5:$J$44,3,FALSE)</f>
        <v>0</v>
      </c>
      <c r="BX209" s="47">
        <f>ABSYLD1!BX209*VLOOKUP(ABSYLD2!BX$4,'[1]INTERNAL PARAMETERS-1'!$B$5:$J$44,5,FALSE)*VLOOKUP(ABSYLD2!BX$4,'[1]INTERNAL PARAMETERS-1'!$B$5:$J$44,6,FALSE)*VLOOKUP(ABSYLD2!BX$4,'[1]INTERNAL PARAMETERS-1'!$B$5:$J$44,3,FALSE) + ABSYLD1!BX209*(1-VLOOKUP(ABSYLD2!BX$4,'[1]INTERNAL PARAMETERS-1'!$B$5:$J$44,5,FALSE))*VLOOKUP(ABSYLD2!BX$4,'[1]INTERNAL PARAMETERS-1'!$B$5:$J$44,8,FALSE)*VLOOKUP(ABSYLD2!BX$4,'[1]INTERNAL PARAMETERS-1'!$B$5:$J$44,3,FALSE)</f>
        <v>0</v>
      </c>
      <c r="BY209" s="47">
        <f>ABSYLD1!BY209*VLOOKUP(ABSYLD2!BY$4,'[1]INTERNAL PARAMETERS-1'!$B$5:$J$44,5,FALSE)*VLOOKUP(ABSYLD2!BY$4,'[1]INTERNAL PARAMETERS-1'!$B$5:$J$44,6,FALSE)*VLOOKUP(ABSYLD2!BY$4,'[1]INTERNAL PARAMETERS-1'!$B$5:$J$44,3,FALSE) + ABSYLD1!BY209*(1-VLOOKUP(ABSYLD2!BY$4,'[1]INTERNAL PARAMETERS-1'!$B$5:$J$44,5,FALSE))*VLOOKUP(ABSYLD2!BY$4,'[1]INTERNAL PARAMETERS-1'!$B$5:$J$44,8,FALSE)*VLOOKUP(ABSYLD2!BY$4,'[1]INTERNAL PARAMETERS-1'!$B$5:$J$44,3,FALSE)</f>
        <v>0</v>
      </c>
      <c r="BZ209" s="47">
        <f>ABSYLD1!BZ209*VLOOKUP(ABSYLD2!BZ$4,'[1]INTERNAL PARAMETERS-1'!$B$5:$J$44,5,FALSE)*VLOOKUP(ABSYLD2!BZ$4,'[1]INTERNAL PARAMETERS-1'!$B$5:$J$44,6,FALSE)*VLOOKUP(ABSYLD2!BZ$4,'[1]INTERNAL PARAMETERS-1'!$B$5:$J$44,3,FALSE) + ABSYLD1!BZ209*(1-VLOOKUP(ABSYLD2!BZ$4,'[1]INTERNAL PARAMETERS-1'!$B$5:$J$44,5,FALSE))*VLOOKUP(ABSYLD2!BZ$4,'[1]INTERNAL PARAMETERS-1'!$B$5:$J$44,8,FALSE)*VLOOKUP(ABSYLD2!BZ$4,'[1]INTERNAL PARAMETERS-1'!$B$5:$J$44,3,FALSE)</f>
        <v>0</v>
      </c>
      <c r="CA209" s="47">
        <f>ABSYLD1!CA209*VLOOKUP(ABSYLD2!CA$4,'[1]INTERNAL PARAMETERS-1'!$B$5:$J$44,5,FALSE)*VLOOKUP(ABSYLD2!CA$4,'[1]INTERNAL PARAMETERS-1'!$B$5:$J$44,6,FALSE)*VLOOKUP(ABSYLD2!CA$4,'[1]INTERNAL PARAMETERS-1'!$B$5:$J$44,3,FALSE) + ABSYLD1!CA209*(1-VLOOKUP(ABSYLD2!CA$4,'[1]INTERNAL PARAMETERS-1'!$B$5:$J$44,5,FALSE))*VLOOKUP(ABSYLD2!CA$4,'[1]INTERNAL PARAMETERS-1'!$B$5:$J$44,8,FALSE)*VLOOKUP(ABSYLD2!CA$4,'[1]INTERNAL PARAMETERS-1'!$B$5:$J$44,3,FALSE)</f>
        <v>0</v>
      </c>
      <c r="CB209" s="47">
        <f>ABSYLD1!CB209*VLOOKUP(ABSYLD2!CB$4,'[1]INTERNAL PARAMETERS-1'!$B$5:$J$44,5,FALSE)*VLOOKUP(ABSYLD2!CB$4,'[1]INTERNAL PARAMETERS-1'!$B$5:$J$44,6,FALSE)*VLOOKUP(ABSYLD2!CB$4,'[1]INTERNAL PARAMETERS-1'!$B$5:$J$44,3,FALSE) + ABSYLD1!CB209*(1-VLOOKUP(ABSYLD2!CB$4,'[1]INTERNAL PARAMETERS-1'!$B$5:$J$44,5,FALSE))*VLOOKUP(ABSYLD2!CB$4,'[1]INTERNAL PARAMETERS-1'!$B$5:$J$44,8,FALSE)*VLOOKUP(ABSYLD2!CB$4,'[1]INTERNAL PARAMETERS-1'!$B$5:$J$44,3,FALSE)</f>
        <v>0</v>
      </c>
      <c r="CC209" s="47">
        <f>ABSYLD1!CC209*VLOOKUP(ABSYLD2!CC$4,'[1]INTERNAL PARAMETERS-1'!$B$5:$J$44,5,FALSE)*VLOOKUP(ABSYLD2!CC$4,'[1]INTERNAL PARAMETERS-1'!$B$5:$J$44,6,FALSE)*VLOOKUP(ABSYLD2!CC$4,'[1]INTERNAL PARAMETERS-1'!$B$5:$J$44,3,FALSE) + ABSYLD1!CC209*(1-VLOOKUP(ABSYLD2!CC$4,'[1]INTERNAL PARAMETERS-1'!$B$5:$J$44,5,FALSE))*VLOOKUP(ABSYLD2!CC$4,'[1]INTERNAL PARAMETERS-1'!$B$5:$J$44,8,FALSE)*VLOOKUP(ABSYLD2!CC$4,'[1]INTERNAL PARAMETERS-1'!$B$5:$J$44,3,FALSE)</f>
        <v>0</v>
      </c>
      <c r="CD209" s="47">
        <f>ABSYLD1!CD209*VLOOKUP(ABSYLD2!CD$4,'[1]INTERNAL PARAMETERS-1'!$B$5:$J$44,5,FALSE)*VLOOKUP(ABSYLD2!CD$4,'[1]INTERNAL PARAMETERS-1'!$B$5:$J$44,6,FALSE)*VLOOKUP(ABSYLD2!CD$4,'[1]INTERNAL PARAMETERS-1'!$B$5:$J$44,3,FALSE) + ABSYLD1!CD209*(1-VLOOKUP(ABSYLD2!CD$4,'[1]INTERNAL PARAMETERS-1'!$B$5:$J$44,5,FALSE))*VLOOKUP(ABSYLD2!CD$4,'[1]INTERNAL PARAMETERS-1'!$B$5:$J$44,8,FALSE)*VLOOKUP(ABSYLD2!CD$4,'[1]INTERNAL PARAMETERS-1'!$B$5:$J$44,3,FALSE)</f>
        <v>0</v>
      </c>
      <c r="CE209" s="47">
        <f>ABSYLD1!CE209*VLOOKUP(ABSYLD2!CE$4,'[1]INTERNAL PARAMETERS-1'!$B$5:$J$44,5,FALSE)*VLOOKUP(ABSYLD2!CE$4,'[1]INTERNAL PARAMETERS-1'!$B$5:$J$44,6,FALSE)*VLOOKUP(ABSYLD2!CE$4,'[1]INTERNAL PARAMETERS-1'!$B$5:$J$44,3,FALSE) + ABSYLD1!CE209*(1-VLOOKUP(ABSYLD2!CE$4,'[1]INTERNAL PARAMETERS-1'!$B$5:$J$44,5,FALSE))*VLOOKUP(ABSYLD2!CE$4,'[1]INTERNAL PARAMETERS-1'!$B$5:$J$44,8,FALSE)*VLOOKUP(ABSYLD2!CE$4,'[1]INTERNAL PARAMETERS-1'!$B$5:$J$44,3,FALSE)</f>
        <v>0</v>
      </c>
      <c r="CF209" s="47">
        <f>ABSYLD1!CF209*VLOOKUP(ABSYLD2!CF$4,'[1]INTERNAL PARAMETERS-1'!$B$5:$J$44,5,FALSE)*VLOOKUP(ABSYLD2!CF$4,'[1]INTERNAL PARAMETERS-1'!$B$5:$J$44,6,FALSE)*VLOOKUP(ABSYLD2!CF$4,'[1]INTERNAL PARAMETERS-1'!$B$5:$J$44,3,FALSE) + ABSYLD1!CF209*(1-VLOOKUP(ABSYLD2!CF$4,'[1]INTERNAL PARAMETERS-1'!$B$5:$J$44,5,FALSE))*VLOOKUP(ABSYLD2!CF$4,'[1]INTERNAL PARAMETERS-1'!$B$5:$J$44,8,FALSE)*VLOOKUP(ABSYLD2!CF$4,'[1]INTERNAL PARAMETERS-1'!$B$5:$J$44,3,FALSE)</f>
        <v>0</v>
      </c>
      <c r="CG209" s="47">
        <f>ABSYLD1!CG209*VLOOKUP(ABSYLD2!CG$4,'[1]INTERNAL PARAMETERS-1'!$B$5:$J$44,5,FALSE)*VLOOKUP(ABSYLD2!CG$4,'[1]INTERNAL PARAMETERS-1'!$B$5:$J$44,6,FALSE)*VLOOKUP(ABSYLD2!CG$4,'[1]INTERNAL PARAMETERS-1'!$B$5:$J$44,3,FALSE) + ABSYLD1!CG209*(1-VLOOKUP(ABSYLD2!CG$4,'[1]INTERNAL PARAMETERS-1'!$B$5:$J$44,5,FALSE))*VLOOKUP(ABSYLD2!CG$4,'[1]INTERNAL PARAMETERS-1'!$B$5:$J$44,8,FALSE)*VLOOKUP(ABSYLD2!CG$4,'[1]INTERNAL PARAMETERS-1'!$B$5:$J$44,3,FALSE)</f>
        <v>0</v>
      </c>
      <c r="CH209" s="46">
        <f>ABSYLD1!CH209*VLOOKUP(ABSYLD2!CH$4,'[1]INTERNAL PARAMETERS-1'!$B$5:$J$44,5,FALSE)*VLOOKUP(ABSYLD2!CH$4,'[1]INTERNAL PARAMETERS-1'!$B$5:$J$44,6,FALSE)*VLOOKUP(ABSYLD2!CH$4,'[1]INTERNAL PARAMETERS-1'!$B$5:$J$44,3,FALSE) + ABSYLD1!CH209*(1-VLOOKUP(ABSYLD2!CH$4,'[1]INTERNAL PARAMETERS-1'!$B$5:$J$44,5,FALSE))*VLOOKUP(ABSYLD2!CH$4,'[1]INTERNAL PARAMETERS-1'!$B$5:$J$44,8,FALSE)*VLOOKUP(ABSYLD2!CH$4,'[1]INTERNAL PARAMETERS-1'!$B$5:$J$44,3,FALSE)</f>
        <v>0</v>
      </c>
      <c r="CJ209" s="48">
        <f t="shared" si="6"/>
        <v>0</v>
      </c>
      <c r="CK209" s="46">
        <f t="shared" si="7"/>
        <v>0</v>
      </c>
    </row>
    <row r="210" spans="2:89">
      <c r="B210" s="61" t="s">
        <v>7</v>
      </c>
      <c r="C210" s="60" t="s">
        <v>71</v>
      </c>
      <c r="D210" s="60" t="s">
        <v>81</v>
      </c>
      <c r="E210" s="137">
        <f>ABS!AL210</f>
        <v>0</v>
      </c>
      <c r="F210" s="59">
        <f>'[1]INTERNAL PARAMETERS-1'!M12</f>
        <v>49.09</v>
      </c>
      <c r="G210" s="48">
        <f>ABSYLD1!G210*VLOOKUP(ABSYLD2!G$4,'[1]INTERNAL PARAMETERS-1'!$B$5:$J$44,5,FALSE)*VLOOKUP(ABSYLD2!G$4,'[1]INTERNAL PARAMETERS-1'!$B$5:$J$44,7,FALSE)*ABSYLD2!$F210 + ABSYLD1!G210*(1-VLOOKUP(ABSYLD2!G$4,'[1]INTERNAL PARAMETERS-1'!$B$5:$J$44,5,FALSE))*VLOOKUP(ABSYLD2!G$4,'[1]INTERNAL PARAMETERS-1'!$B$5:$J$44,9,FALSE)*ABSYLD2!$F210</f>
        <v>0</v>
      </c>
      <c r="H210" s="47">
        <f>ABSYLD1!H210*VLOOKUP(ABSYLD2!H$4,'[1]INTERNAL PARAMETERS-1'!$B$5:$J$44,5,FALSE)*VLOOKUP(ABSYLD2!H$4,'[1]INTERNAL PARAMETERS-1'!$B$5:$J$44,7,FALSE)*ABSYLD2!$F210 + ABSYLD1!H210*(1-VLOOKUP(ABSYLD2!H$4,'[1]INTERNAL PARAMETERS-1'!$B$5:$J$44,5,FALSE))*VLOOKUP(ABSYLD2!H$4,'[1]INTERNAL PARAMETERS-1'!$B$5:$J$44,9,FALSE)*ABSYLD2!$F210</f>
        <v>0</v>
      </c>
      <c r="I210" s="47">
        <f>ABSYLD1!I210*VLOOKUP(ABSYLD2!I$4,'[1]INTERNAL PARAMETERS-1'!$B$5:$J$44,5,FALSE)*VLOOKUP(ABSYLD2!I$4,'[1]INTERNAL PARAMETERS-1'!$B$5:$J$44,7,FALSE)*ABSYLD2!$F210 + ABSYLD1!I210*(1-VLOOKUP(ABSYLD2!I$4,'[1]INTERNAL PARAMETERS-1'!$B$5:$J$44,5,FALSE))*VLOOKUP(ABSYLD2!I$4,'[1]INTERNAL PARAMETERS-1'!$B$5:$J$44,9,FALSE)*ABSYLD2!$F210</f>
        <v>0</v>
      </c>
      <c r="J210" s="47">
        <f>ABSYLD1!J210*VLOOKUP(ABSYLD2!J$4,'[1]INTERNAL PARAMETERS-1'!$B$5:$J$44,5,FALSE)*VLOOKUP(ABSYLD2!J$4,'[1]INTERNAL PARAMETERS-1'!$B$5:$J$44,7,FALSE)*ABSYLD2!$F210 + ABSYLD1!J210*(1-VLOOKUP(ABSYLD2!J$4,'[1]INTERNAL PARAMETERS-1'!$B$5:$J$44,5,FALSE))*VLOOKUP(ABSYLD2!J$4,'[1]INTERNAL PARAMETERS-1'!$B$5:$J$44,9,FALSE)*ABSYLD2!$F210</f>
        <v>0</v>
      </c>
      <c r="K210" s="47">
        <f>ABSYLD1!K210*VLOOKUP(ABSYLD2!K$4,'[1]INTERNAL PARAMETERS-1'!$B$5:$J$44,5,FALSE)*VLOOKUP(ABSYLD2!K$4,'[1]INTERNAL PARAMETERS-1'!$B$5:$J$44,7,FALSE)*ABSYLD2!$F210 + ABSYLD1!K210*(1-VLOOKUP(ABSYLD2!K$4,'[1]INTERNAL PARAMETERS-1'!$B$5:$J$44,5,FALSE))*VLOOKUP(ABSYLD2!K$4,'[1]INTERNAL PARAMETERS-1'!$B$5:$J$44,9,FALSE)*ABSYLD2!$F210</f>
        <v>0</v>
      </c>
      <c r="L210" s="47">
        <f>ABSYLD1!L210*VLOOKUP(ABSYLD2!L$4,'[1]INTERNAL PARAMETERS-1'!$B$5:$J$44,5,FALSE)*VLOOKUP(ABSYLD2!L$4,'[1]INTERNAL PARAMETERS-1'!$B$5:$J$44,7,FALSE)*ABSYLD2!$F210 + ABSYLD1!L210*(1-VLOOKUP(ABSYLD2!L$4,'[1]INTERNAL PARAMETERS-1'!$B$5:$J$44,5,FALSE))*VLOOKUP(ABSYLD2!L$4,'[1]INTERNAL PARAMETERS-1'!$B$5:$J$44,9,FALSE)*ABSYLD2!$F210</f>
        <v>0</v>
      </c>
      <c r="M210" s="47">
        <f>ABSYLD1!M210*VLOOKUP(ABSYLD2!M$4,'[1]INTERNAL PARAMETERS-1'!$B$5:$J$44,5,FALSE)*VLOOKUP(ABSYLD2!M$4,'[1]INTERNAL PARAMETERS-1'!$B$5:$J$44,7,FALSE)*ABSYLD2!$F210 + ABSYLD1!M210*(1-VLOOKUP(ABSYLD2!M$4,'[1]INTERNAL PARAMETERS-1'!$B$5:$J$44,5,FALSE))*VLOOKUP(ABSYLD2!M$4,'[1]INTERNAL PARAMETERS-1'!$B$5:$J$44,9,FALSE)*ABSYLD2!$F210</f>
        <v>0</v>
      </c>
      <c r="N210" s="47">
        <f>ABSYLD1!N210*VLOOKUP(ABSYLD2!N$4,'[1]INTERNAL PARAMETERS-1'!$B$5:$J$44,5,FALSE)*VLOOKUP(ABSYLD2!N$4,'[1]INTERNAL PARAMETERS-1'!$B$5:$J$44,7,FALSE)*ABSYLD2!$F210 + ABSYLD1!N210*(1-VLOOKUP(ABSYLD2!N$4,'[1]INTERNAL PARAMETERS-1'!$B$5:$J$44,5,FALSE))*VLOOKUP(ABSYLD2!N$4,'[1]INTERNAL PARAMETERS-1'!$B$5:$J$44,9,FALSE)*ABSYLD2!$F210</f>
        <v>0</v>
      </c>
      <c r="O210" s="47">
        <f>ABSYLD1!O210*VLOOKUP(ABSYLD2!O$4,'[1]INTERNAL PARAMETERS-1'!$B$5:$J$44,5,FALSE)*VLOOKUP(ABSYLD2!O$4,'[1]INTERNAL PARAMETERS-1'!$B$5:$J$44,7,FALSE)*ABSYLD2!$F210 + ABSYLD1!O210*(1-VLOOKUP(ABSYLD2!O$4,'[1]INTERNAL PARAMETERS-1'!$B$5:$J$44,5,FALSE))*VLOOKUP(ABSYLD2!O$4,'[1]INTERNAL PARAMETERS-1'!$B$5:$J$44,9,FALSE)*ABSYLD2!$F210</f>
        <v>0</v>
      </c>
      <c r="P210" s="47">
        <f>ABSYLD1!P210*VLOOKUP(ABSYLD2!P$4,'[1]INTERNAL PARAMETERS-1'!$B$5:$J$44,5,FALSE)*VLOOKUP(ABSYLD2!P$4,'[1]INTERNAL PARAMETERS-1'!$B$5:$J$44,7,FALSE)*ABSYLD2!$F210 + ABSYLD1!P210*(1-VLOOKUP(ABSYLD2!P$4,'[1]INTERNAL PARAMETERS-1'!$B$5:$J$44,5,FALSE))*VLOOKUP(ABSYLD2!P$4,'[1]INTERNAL PARAMETERS-1'!$B$5:$J$44,9,FALSE)*ABSYLD2!$F210</f>
        <v>0</v>
      </c>
      <c r="Q210" s="47">
        <f>ABSYLD1!Q210*VLOOKUP(ABSYLD2!Q$4,'[1]INTERNAL PARAMETERS-1'!$B$5:$J$44,5,FALSE)*VLOOKUP(ABSYLD2!Q$4,'[1]INTERNAL PARAMETERS-1'!$B$5:$J$44,7,FALSE)*ABSYLD2!$F210 + ABSYLD1!Q210*(1-VLOOKUP(ABSYLD2!Q$4,'[1]INTERNAL PARAMETERS-1'!$B$5:$J$44,5,FALSE))*VLOOKUP(ABSYLD2!Q$4,'[1]INTERNAL PARAMETERS-1'!$B$5:$J$44,9,FALSE)*ABSYLD2!$F210</f>
        <v>0</v>
      </c>
      <c r="R210" s="47">
        <f>ABSYLD1!R210*VLOOKUP(ABSYLD2!R$4,'[1]INTERNAL PARAMETERS-1'!$B$5:$J$44,5,FALSE)*VLOOKUP(ABSYLD2!R$4,'[1]INTERNAL PARAMETERS-1'!$B$5:$J$44,7,FALSE)*ABSYLD2!$F210 + ABSYLD1!R210*(1-VLOOKUP(ABSYLD2!R$4,'[1]INTERNAL PARAMETERS-1'!$B$5:$J$44,5,FALSE))*VLOOKUP(ABSYLD2!R$4,'[1]INTERNAL PARAMETERS-1'!$B$5:$J$44,9,FALSE)*ABSYLD2!$F210</f>
        <v>0</v>
      </c>
      <c r="S210" s="47">
        <f>ABSYLD1!S210*VLOOKUP(ABSYLD2!S$4,'[1]INTERNAL PARAMETERS-1'!$B$5:$J$44,5,FALSE)*VLOOKUP(ABSYLD2!S$4,'[1]INTERNAL PARAMETERS-1'!$B$5:$J$44,7,FALSE)*ABSYLD2!$F210 + ABSYLD1!S210*(1-VLOOKUP(ABSYLD2!S$4,'[1]INTERNAL PARAMETERS-1'!$B$5:$J$44,5,FALSE))*VLOOKUP(ABSYLD2!S$4,'[1]INTERNAL PARAMETERS-1'!$B$5:$J$44,9,FALSE)*ABSYLD2!$F210</f>
        <v>0</v>
      </c>
      <c r="T210" s="47">
        <f>ABSYLD1!T210*VLOOKUP(ABSYLD2!T$4,'[1]INTERNAL PARAMETERS-1'!$B$5:$J$44,5,FALSE)*VLOOKUP(ABSYLD2!T$4,'[1]INTERNAL PARAMETERS-1'!$B$5:$J$44,7,FALSE)*ABSYLD2!$F210 + ABSYLD1!T210*(1-VLOOKUP(ABSYLD2!T$4,'[1]INTERNAL PARAMETERS-1'!$B$5:$J$44,5,FALSE))*VLOOKUP(ABSYLD2!T$4,'[1]INTERNAL PARAMETERS-1'!$B$5:$J$44,9,FALSE)*ABSYLD2!$F210</f>
        <v>0</v>
      </c>
      <c r="U210" s="47">
        <f>ABSYLD1!U210*VLOOKUP(ABSYLD2!U$4,'[1]INTERNAL PARAMETERS-1'!$B$5:$J$44,5,FALSE)*VLOOKUP(ABSYLD2!U$4,'[1]INTERNAL PARAMETERS-1'!$B$5:$J$44,7,FALSE)*ABSYLD2!$F210 + ABSYLD1!U210*(1-VLOOKUP(ABSYLD2!U$4,'[1]INTERNAL PARAMETERS-1'!$B$5:$J$44,5,FALSE))*VLOOKUP(ABSYLD2!U$4,'[1]INTERNAL PARAMETERS-1'!$B$5:$J$44,9,FALSE)*ABSYLD2!$F210</f>
        <v>0</v>
      </c>
      <c r="V210" s="47">
        <f>ABSYLD1!V210*VLOOKUP(ABSYLD2!V$4,'[1]INTERNAL PARAMETERS-1'!$B$5:$J$44,5,FALSE)*VLOOKUP(ABSYLD2!V$4,'[1]INTERNAL PARAMETERS-1'!$B$5:$J$44,7,FALSE)*ABSYLD2!$F210 + ABSYLD1!V210*(1-VLOOKUP(ABSYLD2!V$4,'[1]INTERNAL PARAMETERS-1'!$B$5:$J$44,5,FALSE))*VLOOKUP(ABSYLD2!V$4,'[1]INTERNAL PARAMETERS-1'!$B$5:$J$44,9,FALSE)*ABSYLD2!$F210</f>
        <v>0</v>
      </c>
      <c r="W210" s="47">
        <f>ABSYLD1!W210*VLOOKUP(ABSYLD2!W$4,'[1]INTERNAL PARAMETERS-1'!$B$5:$J$44,5,FALSE)*VLOOKUP(ABSYLD2!W$4,'[1]INTERNAL PARAMETERS-1'!$B$5:$J$44,7,FALSE)*ABSYLD2!$F210 + ABSYLD1!W210*(1-VLOOKUP(ABSYLD2!W$4,'[1]INTERNAL PARAMETERS-1'!$B$5:$J$44,5,FALSE))*VLOOKUP(ABSYLD2!W$4,'[1]INTERNAL PARAMETERS-1'!$B$5:$J$44,9,FALSE)*ABSYLD2!$F210</f>
        <v>0</v>
      </c>
      <c r="X210" s="47">
        <f>ABSYLD1!X210*VLOOKUP(ABSYLD2!X$4,'[1]INTERNAL PARAMETERS-1'!$B$5:$J$44,5,FALSE)*VLOOKUP(ABSYLD2!X$4,'[1]INTERNAL PARAMETERS-1'!$B$5:$J$44,7,FALSE)*ABSYLD2!$F210 + ABSYLD1!X210*(1-VLOOKUP(ABSYLD2!X$4,'[1]INTERNAL PARAMETERS-1'!$B$5:$J$44,5,FALSE))*VLOOKUP(ABSYLD2!X$4,'[1]INTERNAL PARAMETERS-1'!$B$5:$J$44,9,FALSE)*ABSYLD2!$F210</f>
        <v>0</v>
      </c>
      <c r="Y210" s="47">
        <f>ABSYLD1!Y210*VLOOKUP(ABSYLD2!Y$4,'[1]INTERNAL PARAMETERS-1'!$B$5:$J$44,5,FALSE)*VLOOKUP(ABSYLD2!Y$4,'[1]INTERNAL PARAMETERS-1'!$B$5:$J$44,7,FALSE)*ABSYLD2!$F210 + ABSYLD1!Y210*(1-VLOOKUP(ABSYLD2!Y$4,'[1]INTERNAL PARAMETERS-1'!$B$5:$J$44,5,FALSE))*VLOOKUP(ABSYLD2!Y$4,'[1]INTERNAL PARAMETERS-1'!$B$5:$J$44,9,FALSE)*ABSYLD2!$F210</f>
        <v>0</v>
      </c>
      <c r="Z210" s="47">
        <f>ABSYLD1!Z210*VLOOKUP(ABSYLD2!Z$4,'[1]INTERNAL PARAMETERS-1'!$B$5:$J$44,5,FALSE)*VLOOKUP(ABSYLD2!Z$4,'[1]INTERNAL PARAMETERS-1'!$B$5:$J$44,7,FALSE)*ABSYLD2!$F210 + ABSYLD1!Z210*(1-VLOOKUP(ABSYLD2!Z$4,'[1]INTERNAL PARAMETERS-1'!$B$5:$J$44,5,FALSE))*VLOOKUP(ABSYLD2!Z$4,'[1]INTERNAL PARAMETERS-1'!$B$5:$J$44,9,FALSE)*ABSYLD2!$F210</f>
        <v>0</v>
      </c>
      <c r="AA210" s="47">
        <f>ABSYLD1!AA210*VLOOKUP(ABSYLD2!AA$4,'[1]INTERNAL PARAMETERS-1'!$B$5:$J$44,5,FALSE)*VLOOKUP(ABSYLD2!AA$4,'[1]INTERNAL PARAMETERS-1'!$B$5:$J$44,7,FALSE)*ABSYLD2!$F210 + ABSYLD1!AA210*(1-VLOOKUP(ABSYLD2!AA$4,'[1]INTERNAL PARAMETERS-1'!$B$5:$J$44,5,FALSE))*VLOOKUP(ABSYLD2!AA$4,'[1]INTERNAL PARAMETERS-1'!$B$5:$J$44,9,FALSE)*ABSYLD2!$F210</f>
        <v>0</v>
      </c>
      <c r="AB210" s="47">
        <f>ABSYLD1!AB210*VLOOKUP(ABSYLD2!AB$4,'[1]INTERNAL PARAMETERS-1'!$B$5:$J$44,5,FALSE)*VLOOKUP(ABSYLD2!AB$4,'[1]INTERNAL PARAMETERS-1'!$B$5:$J$44,7,FALSE)*ABSYLD2!$F210 + ABSYLD1!AB210*(1-VLOOKUP(ABSYLD2!AB$4,'[1]INTERNAL PARAMETERS-1'!$B$5:$J$44,5,FALSE))*VLOOKUP(ABSYLD2!AB$4,'[1]INTERNAL PARAMETERS-1'!$B$5:$J$44,9,FALSE)*ABSYLD2!$F210</f>
        <v>0</v>
      </c>
      <c r="AC210" s="47">
        <f>ABSYLD1!AC210*VLOOKUP(ABSYLD2!AC$4,'[1]INTERNAL PARAMETERS-1'!$B$5:$J$44,5,FALSE)*VLOOKUP(ABSYLD2!AC$4,'[1]INTERNAL PARAMETERS-1'!$B$5:$J$44,7,FALSE)*ABSYLD2!$F210 + ABSYLD1!AC210*(1-VLOOKUP(ABSYLD2!AC$4,'[1]INTERNAL PARAMETERS-1'!$B$5:$J$44,5,FALSE))*VLOOKUP(ABSYLD2!AC$4,'[1]INTERNAL PARAMETERS-1'!$B$5:$J$44,9,FALSE)*ABSYLD2!$F210</f>
        <v>0</v>
      </c>
      <c r="AD210" s="47">
        <f>ABSYLD1!AD210*VLOOKUP(ABSYLD2!AD$4,'[1]INTERNAL PARAMETERS-1'!$B$5:$J$44,5,FALSE)*VLOOKUP(ABSYLD2!AD$4,'[1]INTERNAL PARAMETERS-1'!$B$5:$J$44,7,FALSE)*ABSYLD2!$F210 + ABSYLD1!AD210*(1-VLOOKUP(ABSYLD2!AD$4,'[1]INTERNAL PARAMETERS-1'!$B$5:$J$44,5,FALSE))*VLOOKUP(ABSYLD2!AD$4,'[1]INTERNAL PARAMETERS-1'!$B$5:$J$44,9,FALSE)*ABSYLD2!$F210</f>
        <v>0</v>
      </c>
      <c r="AE210" s="47">
        <f>ABSYLD1!AE210*VLOOKUP(ABSYLD2!AE$4,'[1]INTERNAL PARAMETERS-1'!$B$5:$J$44,5,FALSE)*VLOOKUP(ABSYLD2!AE$4,'[1]INTERNAL PARAMETERS-1'!$B$5:$J$44,7,FALSE)*ABSYLD2!$F210 + ABSYLD1!AE210*(1-VLOOKUP(ABSYLD2!AE$4,'[1]INTERNAL PARAMETERS-1'!$B$5:$J$44,5,FALSE))*VLOOKUP(ABSYLD2!AE$4,'[1]INTERNAL PARAMETERS-1'!$B$5:$J$44,9,FALSE)*ABSYLD2!$F210</f>
        <v>0</v>
      </c>
      <c r="AF210" s="47">
        <f>ABSYLD1!AF210*VLOOKUP(ABSYLD2!AF$4,'[1]INTERNAL PARAMETERS-1'!$B$5:$J$44,5,FALSE)*VLOOKUP(ABSYLD2!AF$4,'[1]INTERNAL PARAMETERS-1'!$B$5:$J$44,7,FALSE)*ABSYLD2!$F210 + ABSYLD1!AF210*(1-VLOOKUP(ABSYLD2!AF$4,'[1]INTERNAL PARAMETERS-1'!$B$5:$J$44,5,FALSE))*VLOOKUP(ABSYLD2!AF$4,'[1]INTERNAL PARAMETERS-1'!$B$5:$J$44,9,FALSE)*ABSYLD2!$F210</f>
        <v>0</v>
      </c>
      <c r="AG210" s="47">
        <f>ABSYLD1!AG210*VLOOKUP(ABSYLD2!AG$4,'[1]INTERNAL PARAMETERS-1'!$B$5:$J$44,5,FALSE)*VLOOKUP(ABSYLD2!AG$4,'[1]INTERNAL PARAMETERS-1'!$B$5:$J$44,7,FALSE)*ABSYLD2!$F210 + ABSYLD1!AG210*(1-VLOOKUP(ABSYLD2!AG$4,'[1]INTERNAL PARAMETERS-1'!$B$5:$J$44,5,FALSE))*VLOOKUP(ABSYLD2!AG$4,'[1]INTERNAL PARAMETERS-1'!$B$5:$J$44,9,FALSE)*ABSYLD2!$F210</f>
        <v>0</v>
      </c>
      <c r="AH210" s="47">
        <f>ABSYLD1!AH210*VLOOKUP(ABSYLD2!AH$4,'[1]INTERNAL PARAMETERS-1'!$B$5:$J$44,5,FALSE)*VLOOKUP(ABSYLD2!AH$4,'[1]INTERNAL PARAMETERS-1'!$B$5:$J$44,7,FALSE)*ABSYLD2!$F210 + ABSYLD1!AH210*(1-VLOOKUP(ABSYLD2!AH$4,'[1]INTERNAL PARAMETERS-1'!$B$5:$J$44,5,FALSE))*VLOOKUP(ABSYLD2!AH$4,'[1]INTERNAL PARAMETERS-1'!$B$5:$J$44,9,FALSE)*ABSYLD2!$F210</f>
        <v>0</v>
      </c>
      <c r="AI210" s="47">
        <f>ABSYLD1!AI210*VLOOKUP(ABSYLD2!AI$4,'[1]INTERNAL PARAMETERS-1'!$B$5:$J$44,5,FALSE)*VLOOKUP(ABSYLD2!AI$4,'[1]INTERNAL PARAMETERS-1'!$B$5:$J$44,7,FALSE)*ABSYLD2!$F210 + ABSYLD1!AI210*(1-VLOOKUP(ABSYLD2!AI$4,'[1]INTERNAL PARAMETERS-1'!$B$5:$J$44,5,FALSE))*VLOOKUP(ABSYLD2!AI$4,'[1]INTERNAL PARAMETERS-1'!$B$5:$J$44,9,FALSE)*ABSYLD2!$F210</f>
        <v>0</v>
      </c>
      <c r="AJ210" s="47">
        <f>ABSYLD1!AJ210*VLOOKUP(ABSYLD2!AJ$4,'[1]INTERNAL PARAMETERS-1'!$B$5:$J$44,5,FALSE)*VLOOKUP(ABSYLD2!AJ$4,'[1]INTERNAL PARAMETERS-1'!$B$5:$J$44,7,FALSE)*ABSYLD2!$F210 + ABSYLD1!AJ210*(1-VLOOKUP(ABSYLD2!AJ$4,'[1]INTERNAL PARAMETERS-1'!$B$5:$J$44,5,FALSE))*VLOOKUP(ABSYLD2!AJ$4,'[1]INTERNAL PARAMETERS-1'!$B$5:$J$44,9,FALSE)*ABSYLD2!$F210</f>
        <v>0</v>
      </c>
      <c r="AK210" s="47">
        <f>ABSYLD1!AK210*VLOOKUP(ABSYLD2!AK$4,'[1]INTERNAL PARAMETERS-1'!$B$5:$J$44,5,FALSE)*VLOOKUP(ABSYLD2!AK$4,'[1]INTERNAL PARAMETERS-1'!$B$5:$J$44,7,FALSE)*ABSYLD2!$F210 + ABSYLD1!AK210*(1-VLOOKUP(ABSYLD2!AK$4,'[1]INTERNAL PARAMETERS-1'!$B$5:$J$44,5,FALSE))*VLOOKUP(ABSYLD2!AK$4,'[1]INTERNAL PARAMETERS-1'!$B$5:$J$44,9,FALSE)*ABSYLD2!$F210</f>
        <v>0</v>
      </c>
      <c r="AL210" s="47">
        <f>ABSYLD1!AL210*VLOOKUP(ABSYLD2!AL$4,'[1]INTERNAL PARAMETERS-1'!$B$5:$J$44,5,FALSE)*VLOOKUP(ABSYLD2!AL$4,'[1]INTERNAL PARAMETERS-1'!$B$5:$J$44,7,FALSE)*ABSYLD2!$F210 + ABSYLD1!AL210*(1-VLOOKUP(ABSYLD2!AL$4,'[1]INTERNAL PARAMETERS-1'!$B$5:$J$44,5,FALSE))*VLOOKUP(ABSYLD2!AL$4,'[1]INTERNAL PARAMETERS-1'!$B$5:$J$44,9,FALSE)*ABSYLD2!$F210</f>
        <v>0</v>
      </c>
      <c r="AM210" s="47">
        <f>ABSYLD1!AM210*VLOOKUP(ABSYLD2!AM$4,'[1]INTERNAL PARAMETERS-1'!$B$5:$J$44,5,FALSE)*VLOOKUP(ABSYLD2!AM$4,'[1]INTERNAL PARAMETERS-1'!$B$5:$J$44,7,FALSE)*ABSYLD2!$F210 + ABSYLD1!AM210*(1-VLOOKUP(ABSYLD2!AM$4,'[1]INTERNAL PARAMETERS-1'!$B$5:$J$44,5,FALSE))*VLOOKUP(ABSYLD2!AM$4,'[1]INTERNAL PARAMETERS-1'!$B$5:$J$44,9,FALSE)*ABSYLD2!$F210</f>
        <v>0</v>
      </c>
      <c r="AN210" s="47">
        <f>ABSYLD1!AN210*VLOOKUP(ABSYLD2!AN$4,'[1]INTERNAL PARAMETERS-1'!$B$5:$J$44,5,FALSE)*VLOOKUP(ABSYLD2!AN$4,'[1]INTERNAL PARAMETERS-1'!$B$5:$J$44,7,FALSE)*ABSYLD2!$F210 + ABSYLD1!AN210*(1-VLOOKUP(ABSYLD2!AN$4,'[1]INTERNAL PARAMETERS-1'!$B$5:$J$44,5,FALSE))*VLOOKUP(ABSYLD2!AN$4,'[1]INTERNAL PARAMETERS-1'!$B$5:$J$44,9,FALSE)*ABSYLD2!$F210</f>
        <v>0</v>
      </c>
      <c r="AO210" s="47">
        <f>ABSYLD1!AO210*VLOOKUP(ABSYLD2!AO$4,'[1]INTERNAL PARAMETERS-1'!$B$5:$J$44,5,FALSE)*VLOOKUP(ABSYLD2!AO$4,'[1]INTERNAL PARAMETERS-1'!$B$5:$J$44,7,FALSE)*ABSYLD2!$F210 + ABSYLD1!AO210*(1-VLOOKUP(ABSYLD2!AO$4,'[1]INTERNAL PARAMETERS-1'!$B$5:$J$44,5,FALSE))*VLOOKUP(ABSYLD2!AO$4,'[1]INTERNAL PARAMETERS-1'!$B$5:$J$44,9,FALSE)*ABSYLD2!$F210</f>
        <v>0</v>
      </c>
      <c r="AP210" s="47">
        <f>ABSYLD1!AP210*VLOOKUP(ABSYLD2!AP$4,'[1]INTERNAL PARAMETERS-1'!$B$5:$J$44,5,FALSE)*VLOOKUP(ABSYLD2!AP$4,'[1]INTERNAL PARAMETERS-1'!$B$5:$J$44,7,FALSE)*ABSYLD2!$F210 + ABSYLD1!AP210*(1-VLOOKUP(ABSYLD2!AP$4,'[1]INTERNAL PARAMETERS-1'!$B$5:$J$44,5,FALSE))*VLOOKUP(ABSYLD2!AP$4,'[1]INTERNAL PARAMETERS-1'!$B$5:$J$44,9,FALSE)*ABSYLD2!$F210</f>
        <v>0</v>
      </c>
      <c r="AQ210" s="47">
        <f>ABSYLD1!AQ210*VLOOKUP(ABSYLD2!AQ$4,'[1]INTERNAL PARAMETERS-1'!$B$5:$J$44,5,FALSE)*VLOOKUP(ABSYLD2!AQ$4,'[1]INTERNAL PARAMETERS-1'!$B$5:$J$44,7,FALSE)*ABSYLD2!$F210 + ABSYLD1!AQ210*(1-VLOOKUP(ABSYLD2!AQ$4,'[1]INTERNAL PARAMETERS-1'!$B$5:$J$44,5,FALSE))*VLOOKUP(ABSYLD2!AQ$4,'[1]INTERNAL PARAMETERS-1'!$B$5:$J$44,9,FALSE)*ABSYLD2!$F210</f>
        <v>0</v>
      </c>
      <c r="AR210" s="47">
        <f>ABSYLD1!AR210*VLOOKUP(ABSYLD2!AR$4,'[1]INTERNAL PARAMETERS-1'!$B$5:$J$44,5,FALSE)*VLOOKUP(ABSYLD2!AR$4,'[1]INTERNAL PARAMETERS-1'!$B$5:$J$44,7,FALSE)*ABSYLD2!$F210 + ABSYLD1!AR210*(1-VLOOKUP(ABSYLD2!AR$4,'[1]INTERNAL PARAMETERS-1'!$B$5:$J$44,5,FALSE))*VLOOKUP(ABSYLD2!AR$4,'[1]INTERNAL PARAMETERS-1'!$B$5:$J$44,9,FALSE)*ABSYLD2!$F210</f>
        <v>0</v>
      </c>
      <c r="AS210" s="47">
        <f>ABSYLD1!AS210*VLOOKUP(ABSYLD2!AS$4,'[1]INTERNAL PARAMETERS-1'!$B$5:$J$44,5,FALSE)*VLOOKUP(ABSYLD2!AS$4,'[1]INTERNAL PARAMETERS-1'!$B$5:$J$44,7,FALSE)*ABSYLD2!$F210 + ABSYLD1!AS210*(1-VLOOKUP(ABSYLD2!AS$4,'[1]INTERNAL PARAMETERS-1'!$B$5:$J$44,5,FALSE))*VLOOKUP(ABSYLD2!AS$4,'[1]INTERNAL PARAMETERS-1'!$B$5:$J$44,9,FALSE)*ABSYLD2!$F210</f>
        <v>0</v>
      </c>
      <c r="AT210" s="46">
        <f>ABSYLD1!AT210*VLOOKUP(ABSYLD2!AT$4,'[1]INTERNAL PARAMETERS-1'!$B$5:$J$44,5,FALSE)*VLOOKUP(ABSYLD2!AT$4,'[1]INTERNAL PARAMETERS-1'!$B$5:$J$44,7,FALSE)*ABSYLD2!$F210 + ABSYLD1!AT210*(1-VLOOKUP(ABSYLD2!AT$4,'[1]INTERNAL PARAMETERS-1'!$B$5:$J$44,5,FALSE))*VLOOKUP(ABSYLD2!AT$4,'[1]INTERNAL PARAMETERS-1'!$B$5:$J$44,9,FALSE)*ABSYLD2!$F210</f>
        <v>0</v>
      </c>
      <c r="AU210" s="48">
        <f>ABSYLD1!AU210*VLOOKUP(ABSYLD2!AU$4,'[1]INTERNAL PARAMETERS-1'!$B$5:$J$44,5,FALSE)*VLOOKUP(ABSYLD2!AU$4,'[1]INTERNAL PARAMETERS-1'!$B$5:$J$44,6,FALSE)*VLOOKUP(ABSYLD2!AU$4,'[1]INTERNAL PARAMETERS-1'!$B$5:$J$44,3,FALSE) + ABSYLD1!AU210*(1-VLOOKUP(ABSYLD2!AU$4,'[1]INTERNAL PARAMETERS-1'!$B$5:$J$44,5,FALSE))*VLOOKUP(ABSYLD2!AU$4,'[1]INTERNAL PARAMETERS-1'!$B$5:$J$44,8,FALSE)*VLOOKUP(ABSYLD2!AU$4,'[1]INTERNAL PARAMETERS-1'!$B$5:$J$44,3,FALSE)</f>
        <v>0</v>
      </c>
      <c r="AV210" s="47">
        <f>ABSYLD1!AV210*VLOOKUP(ABSYLD2!AV$4,'[1]INTERNAL PARAMETERS-1'!$B$5:$J$44,5,FALSE)*VLOOKUP(ABSYLD2!AV$4,'[1]INTERNAL PARAMETERS-1'!$B$5:$J$44,6,FALSE)*VLOOKUP(ABSYLD2!AV$4,'[1]INTERNAL PARAMETERS-1'!$B$5:$J$44,3,FALSE) + ABSYLD1!AV210*(1-VLOOKUP(ABSYLD2!AV$4,'[1]INTERNAL PARAMETERS-1'!$B$5:$J$44,5,FALSE))*VLOOKUP(ABSYLD2!AV$4,'[1]INTERNAL PARAMETERS-1'!$B$5:$J$44,8,FALSE)*VLOOKUP(ABSYLD2!AV$4,'[1]INTERNAL PARAMETERS-1'!$B$5:$J$44,3,FALSE)</f>
        <v>0</v>
      </c>
      <c r="AW210" s="47">
        <f>ABSYLD1!AW210*VLOOKUP(ABSYLD2!AW$4,'[1]INTERNAL PARAMETERS-1'!$B$5:$J$44,5,FALSE)*VLOOKUP(ABSYLD2!AW$4,'[1]INTERNAL PARAMETERS-1'!$B$5:$J$44,6,FALSE)*VLOOKUP(ABSYLD2!AW$4,'[1]INTERNAL PARAMETERS-1'!$B$5:$J$44,3,FALSE) + ABSYLD1!AW210*(1-VLOOKUP(ABSYLD2!AW$4,'[1]INTERNAL PARAMETERS-1'!$B$5:$J$44,5,FALSE))*VLOOKUP(ABSYLD2!AW$4,'[1]INTERNAL PARAMETERS-1'!$B$5:$J$44,8,FALSE)*VLOOKUP(ABSYLD2!AW$4,'[1]INTERNAL PARAMETERS-1'!$B$5:$J$44,3,FALSE)</f>
        <v>0</v>
      </c>
      <c r="AX210" s="47">
        <f>ABSYLD1!AX210*VLOOKUP(ABSYLD2!AX$4,'[1]INTERNAL PARAMETERS-1'!$B$5:$J$44,5,FALSE)*VLOOKUP(ABSYLD2!AX$4,'[1]INTERNAL PARAMETERS-1'!$B$5:$J$44,6,FALSE)*VLOOKUP(ABSYLD2!AX$4,'[1]INTERNAL PARAMETERS-1'!$B$5:$J$44,3,FALSE) + ABSYLD1!AX210*(1-VLOOKUP(ABSYLD2!AX$4,'[1]INTERNAL PARAMETERS-1'!$B$5:$J$44,5,FALSE))*VLOOKUP(ABSYLD2!AX$4,'[1]INTERNAL PARAMETERS-1'!$B$5:$J$44,8,FALSE)*VLOOKUP(ABSYLD2!AX$4,'[1]INTERNAL PARAMETERS-1'!$B$5:$J$44,3,FALSE)</f>
        <v>0</v>
      </c>
      <c r="AY210" s="47">
        <f>ABSYLD1!AY210*VLOOKUP(ABSYLD2!AY$4,'[1]INTERNAL PARAMETERS-1'!$B$5:$J$44,5,FALSE)*VLOOKUP(ABSYLD2!AY$4,'[1]INTERNAL PARAMETERS-1'!$B$5:$J$44,6,FALSE)*VLOOKUP(ABSYLD2!AY$4,'[1]INTERNAL PARAMETERS-1'!$B$5:$J$44,3,FALSE) + ABSYLD1!AY210*(1-VLOOKUP(ABSYLD2!AY$4,'[1]INTERNAL PARAMETERS-1'!$B$5:$J$44,5,FALSE))*VLOOKUP(ABSYLD2!AY$4,'[1]INTERNAL PARAMETERS-1'!$B$5:$J$44,8,FALSE)*VLOOKUP(ABSYLD2!AY$4,'[1]INTERNAL PARAMETERS-1'!$B$5:$J$44,3,FALSE)</f>
        <v>0</v>
      </c>
      <c r="AZ210" s="47">
        <f>ABSYLD1!AZ210*VLOOKUP(ABSYLD2!AZ$4,'[1]INTERNAL PARAMETERS-1'!$B$5:$J$44,5,FALSE)*VLOOKUP(ABSYLD2!AZ$4,'[1]INTERNAL PARAMETERS-1'!$B$5:$J$44,6,FALSE)*VLOOKUP(ABSYLD2!AZ$4,'[1]INTERNAL PARAMETERS-1'!$B$5:$J$44,3,FALSE) + ABSYLD1!AZ210*(1-VLOOKUP(ABSYLD2!AZ$4,'[1]INTERNAL PARAMETERS-1'!$B$5:$J$44,5,FALSE))*VLOOKUP(ABSYLD2!AZ$4,'[1]INTERNAL PARAMETERS-1'!$B$5:$J$44,8,FALSE)*VLOOKUP(ABSYLD2!AZ$4,'[1]INTERNAL PARAMETERS-1'!$B$5:$J$44,3,FALSE)</f>
        <v>0</v>
      </c>
      <c r="BA210" s="47">
        <f>ABSYLD1!BA210*VLOOKUP(ABSYLD2!BA$4,'[1]INTERNAL PARAMETERS-1'!$B$5:$J$44,5,FALSE)*VLOOKUP(ABSYLD2!BA$4,'[1]INTERNAL PARAMETERS-1'!$B$5:$J$44,6,FALSE)*VLOOKUP(ABSYLD2!BA$4,'[1]INTERNAL PARAMETERS-1'!$B$5:$J$44,3,FALSE) + ABSYLD1!BA210*(1-VLOOKUP(ABSYLD2!BA$4,'[1]INTERNAL PARAMETERS-1'!$B$5:$J$44,5,FALSE))*VLOOKUP(ABSYLD2!BA$4,'[1]INTERNAL PARAMETERS-1'!$B$5:$J$44,8,FALSE)*VLOOKUP(ABSYLD2!BA$4,'[1]INTERNAL PARAMETERS-1'!$B$5:$J$44,3,FALSE)</f>
        <v>0</v>
      </c>
      <c r="BB210" s="47">
        <f>ABSYLD1!BB210*VLOOKUP(ABSYLD2!BB$4,'[1]INTERNAL PARAMETERS-1'!$B$5:$J$44,5,FALSE)*VLOOKUP(ABSYLD2!BB$4,'[1]INTERNAL PARAMETERS-1'!$B$5:$J$44,6,FALSE)*VLOOKUP(ABSYLD2!BB$4,'[1]INTERNAL PARAMETERS-1'!$B$5:$J$44,3,FALSE) + ABSYLD1!BB210*(1-VLOOKUP(ABSYLD2!BB$4,'[1]INTERNAL PARAMETERS-1'!$B$5:$J$44,5,FALSE))*VLOOKUP(ABSYLD2!BB$4,'[1]INTERNAL PARAMETERS-1'!$B$5:$J$44,8,FALSE)*VLOOKUP(ABSYLD2!BB$4,'[1]INTERNAL PARAMETERS-1'!$B$5:$J$44,3,FALSE)</f>
        <v>0</v>
      </c>
      <c r="BC210" s="47">
        <f>ABSYLD1!BC210*VLOOKUP(ABSYLD2!BC$4,'[1]INTERNAL PARAMETERS-1'!$B$5:$J$44,5,FALSE)*VLOOKUP(ABSYLD2!BC$4,'[1]INTERNAL PARAMETERS-1'!$B$5:$J$44,6,FALSE)*VLOOKUP(ABSYLD2!BC$4,'[1]INTERNAL PARAMETERS-1'!$B$5:$J$44,3,FALSE) + ABSYLD1!BC210*(1-VLOOKUP(ABSYLD2!BC$4,'[1]INTERNAL PARAMETERS-1'!$B$5:$J$44,5,FALSE))*VLOOKUP(ABSYLD2!BC$4,'[1]INTERNAL PARAMETERS-1'!$B$5:$J$44,8,FALSE)*VLOOKUP(ABSYLD2!BC$4,'[1]INTERNAL PARAMETERS-1'!$B$5:$J$44,3,FALSE)</f>
        <v>0</v>
      </c>
      <c r="BD210" s="47">
        <f>ABSYLD1!BD210*VLOOKUP(ABSYLD2!BD$4,'[1]INTERNAL PARAMETERS-1'!$B$5:$J$44,5,FALSE)*VLOOKUP(ABSYLD2!BD$4,'[1]INTERNAL PARAMETERS-1'!$B$5:$J$44,6,FALSE)*VLOOKUP(ABSYLD2!BD$4,'[1]INTERNAL PARAMETERS-1'!$B$5:$J$44,3,FALSE) + ABSYLD1!BD210*(1-VLOOKUP(ABSYLD2!BD$4,'[1]INTERNAL PARAMETERS-1'!$B$5:$J$44,5,FALSE))*VLOOKUP(ABSYLD2!BD$4,'[1]INTERNAL PARAMETERS-1'!$B$5:$J$44,8,FALSE)*VLOOKUP(ABSYLD2!BD$4,'[1]INTERNAL PARAMETERS-1'!$B$5:$J$44,3,FALSE)</f>
        <v>0</v>
      </c>
      <c r="BE210" s="47">
        <f>ABSYLD1!BE210*VLOOKUP(ABSYLD2!BE$4,'[1]INTERNAL PARAMETERS-1'!$B$5:$J$44,5,FALSE)*VLOOKUP(ABSYLD2!BE$4,'[1]INTERNAL PARAMETERS-1'!$B$5:$J$44,6,FALSE)*VLOOKUP(ABSYLD2!BE$4,'[1]INTERNAL PARAMETERS-1'!$B$5:$J$44,3,FALSE) + ABSYLD1!BE210*(1-VLOOKUP(ABSYLD2!BE$4,'[1]INTERNAL PARAMETERS-1'!$B$5:$J$44,5,FALSE))*VLOOKUP(ABSYLD2!BE$4,'[1]INTERNAL PARAMETERS-1'!$B$5:$J$44,8,FALSE)*VLOOKUP(ABSYLD2!BE$4,'[1]INTERNAL PARAMETERS-1'!$B$5:$J$44,3,FALSE)</f>
        <v>0</v>
      </c>
      <c r="BF210" s="47">
        <f>ABSYLD1!BF210*VLOOKUP(ABSYLD2!BF$4,'[1]INTERNAL PARAMETERS-1'!$B$5:$J$44,5,FALSE)*VLOOKUP(ABSYLD2!BF$4,'[1]INTERNAL PARAMETERS-1'!$B$5:$J$44,6,FALSE)*VLOOKUP(ABSYLD2!BF$4,'[1]INTERNAL PARAMETERS-1'!$B$5:$J$44,3,FALSE) + ABSYLD1!BF210*(1-VLOOKUP(ABSYLD2!BF$4,'[1]INTERNAL PARAMETERS-1'!$B$5:$J$44,5,FALSE))*VLOOKUP(ABSYLD2!BF$4,'[1]INTERNAL PARAMETERS-1'!$B$5:$J$44,8,FALSE)*VLOOKUP(ABSYLD2!BF$4,'[1]INTERNAL PARAMETERS-1'!$B$5:$J$44,3,FALSE)</f>
        <v>0</v>
      </c>
      <c r="BG210" s="47">
        <f>ABSYLD1!BG210*VLOOKUP(ABSYLD2!BG$4,'[1]INTERNAL PARAMETERS-1'!$B$5:$J$44,5,FALSE)*VLOOKUP(ABSYLD2!BG$4,'[1]INTERNAL PARAMETERS-1'!$B$5:$J$44,6,FALSE)*VLOOKUP(ABSYLD2!BG$4,'[1]INTERNAL PARAMETERS-1'!$B$5:$J$44,3,FALSE) + ABSYLD1!BG210*(1-VLOOKUP(ABSYLD2!BG$4,'[1]INTERNAL PARAMETERS-1'!$B$5:$J$44,5,FALSE))*VLOOKUP(ABSYLD2!BG$4,'[1]INTERNAL PARAMETERS-1'!$B$5:$J$44,8,FALSE)*VLOOKUP(ABSYLD2!BG$4,'[1]INTERNAL PARAMETERS-1'!$B$5:$J$44,3,FALSE)</f>
        <v>0</v>
      </c>
      <c r="BH210" s="47">
        <f>ABSYLD1!BH210*VLOOKUP(ABSYLD2!BH$4,'[1]INTERNAL PARAMETERS-1'!$B$5:$J$44,5,FALSE)*VLOOKUP(ABSYLD2!BH$4,'[1]INTERNAL PARAMETERS-1'!$B$5:$J$44,6,FALSE)*VLOOKUP(ABSYLD2!BH$4,'[1]INTERNAL PARAMETERS-1'!$B$5:$J$44,3,FALSE) + ABSYLD1!BH210*(1-VLOOKUP(ABSYLD2!BH$4,'[1]INTERNAL PARAMETERS-1'!$B$5:$J$44,5,FALSE))*VLOOKUP(ABSYLD2!BH$4,'[1]INTERNAL PARAMETERS-1'!$B$5:$J$44,8,FALSE)*VLOOKUP(ABSYLD2!BH$4,'[1]INTERNAL PARAMETERS-1'!$B$5:$J$44,3,FALSE)</f>
        <v>0</v>
      </c>
      <c r="BI210" s="47">
        <f>ABSYLD1!BI210*VLOOKUP(ABSYLD2!BI$4,'[1]INTERNAL PARAMETERS-1'!$B$5:$J$44,5,FALSE)*VLOOKUP(ABSYLD2!BI$4,'[1]INTERNAL PARAMETERS-1'!$B$5:$J$44,6,FALSE)*VLOOKUP(ABSYLD2!BI$4,'[1]INTERNAL PARAMETERS-1'!$B$5:$J$44,3,FALSE) + ABSYLD1!BI210*(1-VLOOKUP(ABSYLD2!BI$4,'[1]INTERNAL PARAMETERS-1'!$B$5:$J$44,5,FALSE))*VLOOKUP(ABSYLD2!BI$4,'[1]INTERNAL PARAMETERS-1'!$B$5:$J$44,8,FALSE)*VLOOKUP(ABSYLD2!BI$4,'[1]INTERNAL PARAMETERS-1'!$B$5:$J$44,3,FALSE)</f>
        <v>0</v>
      </c>
      <c r="BJ210" s="47">
        <f>ABSYLD1!BJ210*VLOOKUP(ABSYLD2!BJ$4,'[1]INTERNAL PARAMETERS-1'!$B$5:$J$44,5,FALSE)*VLOOKUP(ABSYLD2!BJ$4,'[1]INTERNAL PARAMETERS-1'!$B$5:$J$44,6,FALSE)*VLOOKUP(ABSYLD2!BJ$4,'[1]INTERNAL PARAMETERS-1'!$B$5:$J$44,3,FALSE) + ABSYLD1!BJ210*(1-VLOOKUP(ABSYLD2!BJ$4,'[1]INTERNAL PARAMETERS-1'!$B$5:$J$44,5,FALSE))*VLOOKUP(ABSYLD2!BJ$4,'[1]INTERNAL PARAMETERS-1'!$B$5:$J$44,8,FALSE)*VLOOKUP(ABSYLD2!BJ$4,'[1]INTERNAL PARAMETERS-1'!$B$5:$J$44,3,FALSE)</f>
        <v>0</v>
      </c>
      <c r="BK210" s="47">
        <f>ABSYLD1!BK210*VLOOKUP(ABSYLD2!BK$4,'[1]INTERNAL PARAMETERS-1'!$B$5:$J$44,5,FALSE)*VLOOKUP(ABSYLD2!BK$4,'[1]INTERNAL PARAMETERS-1'!$B$5:$J$44,6,FALSE)*VLOOKUP(ABSYLD2!BK$4,'[1]INTERNAL PARAMETERS-1'!$B$5:$J$44,3,FALSE) + ABSYLD1!BK210*(1-VLOOKUP(ABSYLD2!BK$4,'[1]INTERNAL PARAMETERS-1'!$B$5:$J$44,5,FALSE))*VLOOKUP(ABSYLD2!BK$4,'[1]INTERNAL PARAMETERS-1'!$B$5:$J$44,8,FALSE)*VLOOKUP(ABSYLD2!BK$4,'[1]INTERNAL PARAMETERS-1'!$B$5:$J$44,3,FALSE)</f>
        <v>0</v>
      </c>
      <c r="BL210" s="47">
        <f>ABSYLD1!BL210*VLOOKUP(ABSYLD2!BL$4,'[1]INTERNAL PARAMETERS-1'!$B$5:$J$44,5,FALSE)*VLOOKUP(ABSYLD2!BL$4,'[1]INTERNAL PARAMETERS-1'!$B$5:$J$44,6,FALSE)*VLOOKUP(ABSYLD2!BL$4,'[1]INTERNAL PARAMETERS-1'!$B$5:$J$44,3,FALSE) + ABSYLD1!BL210*(1-VLOOKUP(ABSYLD2!BL$4,'[1]INTERNAL PARAMETERS-1'!$B$5:$J$44,5,FALSE))*VLOOKUP(ABSYLD2!BL$4,'[1]INTERNAL PARAMETERS-1'!$B$5:$J$44,8,FALSE)*VLOOKUP(ABSYLD2!BL$4,'[1]INTERNAL PARAMETERS-1'!$B$5:$J$44,3,FALSE)</f>
        <v>0</v>
      </c>
      <c r="BM210" s="47">
        <f>ABSYLD1!BM210*VLOOKUP(ABSYLD2!BM$4,'[1]INTERNAL PARAMETERS-1'!$B$5:$J$44,5,FALSE)*VLOOKUP(ABSYLD2!BM$4,'[1]INTERNAL PARAMETERS-1'!$B$5:$J$44,6,FALSE)*VLOOKUP(ABSYLD2!BM$4,'[1]INTERNAL PARAMETERS-1'!$B$5:$J$44,3,FALSE) + ABSYLD1!BM210*(1-VLOOKUP(ABSYLD2!BM$4,'[1]INTERNAL PARAMETERS-1'!$B$5:$J$44,5,FALSE))*VLOOKUP(ABSYLD2!BM$4,'[1]INTERNAL PARAMETERS-1'!$B$5:$J$44,8,FALSE)*VLOOKUP(ABSYLD2!BM$4,'[1]INTERNAL PARAMETERS-1'!$B$5:$J$44,3,FALSE)</f>
        <v>0</v>
      </c>
      <c r="BN210" s="47">
        <f>ABSYLD1!BN210*VLOOKUP(ABSYLD2!BN$4,'[1]INTERNAL PARAMETERS-1'!$B$5:$J$44,5,FALSE)*VLOOKUP(ABSYLD2!BN$4,'[1]INTERNAL PARAMETERS-1'!$B$5:$J$44,6,FALSE)*VLOOKUP(ABSYLD2!BN$4,'[1]INTERNAL PARAMETERS-1'!$B$5:$J$44,3,FALSE) + ABSYLD1!BN210*(1-VLOOKUP(ABSYLD2!BN$4,'[1]INTERNAL PARAMETERS-1'!$B$5:$J$44,5,FALSE))*VLOOKUP(ABSYLD2!BN$4,'[1]INTERNAL PARAMETERS-1'!$B$5:$J$44,8,FALSE)*VLOOKUP(ABSYLD2!BN$4,'[1]INTERNAL PARAMETERS-1'!$B$5:$J$44,3,FALSE)</f>
        <v>0</v>
      </c>
      <c r="BO210" s="47">
        <f>ABSYLD1!BO210*VLOOKUP(ABSYLD2!BO$4,'[1]INTERNAL PARAMETERS-1'!$B$5:$J$44,5,FALSE)*VLOOKUP(ABSYLD2!BO$4,'[1]INTERNAL PARAMETERS-1'!$B$5:$J$44,6,FALSE)*VLOOKUP(ABSYLD2!BO$4,'[1]INTERNAL PARAMETERS-1'!$B$5:$J$44,3,FALSE) + ABSYLD1!BO210*(1-VLOOKUP(ABSYLD2!BO$4,'[1]INTERNAL PARAMETERS-1'!$B$5:$J$44,5,FALSE))*VLOOKUP(ABSYLD2!BO$4,'[1]INTERNAL PARAMETERS-1'!$B$5:$J$44,8,FALSE)*VLOOKUP(ABSYLD2!BO$4,'[1]INTERNAL PARAMETERS-1'!$B$5:$J$44,3,FALSE)</f>
        <v>0</v>
      </c>
      <c r="BP210" s="47">
        <f>ABSYLD1!BP210*VLOOKUP(ABSYLD2!BP$4,'[1]INTERNAL PARAMETERS-1'!$B$5:$J$44,5,FALSE)*VLOOKUP(ABSYLD2!BP$4,'[1]INTERNAL PARAMETERS-1'!$B$5:$J$44,6,FALSE)*VLOOKUP(ABSYLD2!BP$4,'[1]INTERNAL PARAMETERS-1'!$B$5:$J$44,3,FALSE) + ABSYLD1!BP210*(1-VLOOKUP(ABSYLD2!BP$4,'[1]INTERNAL PARAMETERS-1'!$B$5:$J$44,5,FALSE))*VLOOKUP(ABSYLD2!BP$4,'[1]INTERNAL PARAMETERS-1'!$B$5:$J$44,8,FALSE)*VLOOKUP(ABSYLD2!BP$4,'[1]INTERNAL PARAMETERS-1'!$B$5:$J$44,3,FALSE)</f>
        <v>0</v>
      </c>
      <c r="BQ210" s="47">
        <f>ABSYLD1!BQ210*VLOOKUP(ABSYLD2!BQ$4,'[1]INTERNAL PARAMETERS-1'!$B$5:$J$44,5,FALSE)*VLOOKUP(ABSYLD2!BQ$4,'[1]INTERNAL PARAMETERS-1'!$B$5:$J$44,6,FALSE)*VLOOKUP(ABSYLD2!BQ$4,'[1]INTERNAL PARAMETERS-1'!$B$5:$J$44,3,FALSE) + ABSYLD1!BQ210*(1-VLOOKUP(ABSYLD2!BQ$4,'[1]INTERNAL PARAMETERS-1'!$B$5:$J$44,5,FALSE))*VLOOKUP(ABSYLD2!BQ$4,'[1]INTERNAL PARAMETERS-1'!$B$5:$J$44,8,FALSE)*VLOOKUP(ABSYLD2!BQ$4,'[1]INTERNAL PARAMETERS-1'!$B$5:$J$44,3,FALSE)</f>
        <v>0</v>
      </c>
      <c r="BR210" s="47">
        <f>ABSYLD1!BR210*VLOOKUP(ABSYLD2!BR$4,'[1]INTERNAL PARAMETERS-1'!$B$5:$J$44,5,FALSE)*VLOOKUP(ABSYLD2!BR$4,'[1]INTERNAL PARAMETERS-1'!$B$5:$J$44,6,FALSE)*VLOOKUP(ABSYLD2!BR$4,'[1]INTERNAL PARAMETERS-1'!$B$5:$J$44,3,FALSE) + ABSYLD1!BR210*(1-VLOOKUP(ABSYLD2!BR$4,'[1]INTERNAL PARAMETERS-1'!$B$5:$J$44,5,FALSE))*VLOOKUP(ABSYLD2!BR$4,'[1]INTERNAL PARAMETERS-1'!$B$5:$J$44,8,FALSE)*VLOOKUP(ABSYLD2!BR$4,'[1]INTERNAL PARAMETERS-1'!$B$5:$J$44,3,FALSE)</f>
        <v>0</v>
      </c>
      <c r="BS210" s="47">
        <f>ABSYLD1!BS210*VLOOKUP(ABSYLD2!BS$4,'[1]INTERNAL PARAMETERS-1'!$B$5:$J$44,5,FALSE)*VLOOKUP(ABSYLD2!BS$4,'[1]INTERNAL PARAMETERS-1'!$B$5:$J$44,6,FALSE)*VLOOKUP(ABSYLD2!BS$4,'[1]INTERNAL PARAMETERS-1'!$B$5:$J$44,3,FALSE) + ABSYLD1!BS210*(1-VLOOKUP(ABSYLD2!BS$4,'[1]INTERNAL PARAMETERS-1'!$B$5:$J$44,5,FALSE))*VLOOKUP(ABSYLD2!BS$4,'[1]INTERNAL PARAMETERS-1'!$B$5:$J$44,8,FALSE)*VLOOKUP(ABSYLD2!BS$4,'[1]INTERNAL PARAMETERS-1'!$B$5:$J$44,3,FALSE)</f>
        <v>0</v>
      </c>
      <c r="BT210" s="47">
        <f>ABSYLD1!BT210*VLOOKUP(ABSYLD2!BT$4,'[1]INTERNAL PARAMETERS-1'!$B$5:$J$44,5,FALSE)*VLOOKUP(ABSYLD2!BT$4,'[1]INTERNAL PARAMETERS-1'!$B$5:$J$44,6,FALSE)*VLOOKUP(ABSYLD2!BT$4,'[1]INTERNAL PARAMETERS-1'!$B$5:$J$44,3,FALSE) + ABSYLD1!BT210*(1-VLOOKUP(ABSYLD2!BT$4,'[1]INTERNAL PARAMETERS-1'!$B$5:$J$44,5,FALSE))*VLOOKUP(ABSYLD2!BT$4,'[1]INTERNAL PARAMETERS-1'!$B$5:$J$44,8,FALSE)*VLOOKUP(ABSYLD2!BT$4,'[1]INTERNAL PARAMETERS-1'!$B$5:$J$44,3,FALSE)</f>
        <v>0</v>
      </c>
      <c r="BU210" s="47">
        <f>ABSYLD1!BU210*VLOOKUP(ABSYLD2!BU$4,'[1]INTERNAL PARAMETERS-1'!$B$5:$J$44,5,FALSE)*VLOOKUP(ABSYLD2!BU$4,'[1]INTERNAL PARAMETERS-1'!$B$5:$J$44,6,FALSE)*VLOOKUP(ABSYLD2!BU$4,'[1]INTERNAL PARAMETERS-1'!$B$5:$J$44,3,FALSE) + ABSYLD1!BU210*(1-VLOOKUP(ABSYLD2!BU$4,'[1]INTERNAL PARAMETERS-1'!$B$5:$J$44,5,FALSE))*VLOOKUP(ABSYLD2!BU$4,'[1]INTERNAL PARAMETERS-1'!$B$5:$J$44,8,FALSE)*VLOOKUP(ABSYLD2!BU$4,'[1]INTERNAL PARAMETERS-1'!$B$5:$J$44,3,FALSE)</f>
        <v>0</v>
      </c>
      <c r="BV210" s="47">
        <f>ABSYLD1!BV210*VLOOKUP(ABSYLD2!BV$4,'[1]INTERNAL PARAMETERS-1'!$B$5:$J$44,5,FALSE)*VLOOKUP(ABSYLD2!BV$4,'[1]INTERNAL PARAMETERS-1'!$B$5:$J$44,6,FALSE)*VLOOKUP(ABSYLD2!BV$4,'[1]INTERNAL PARAMETERS-1'!$B$5:$J$44,3,FALSE) + ABSYLD1!BV210*(1-VLOOKUP(ABSYLD2!BV$4,'[1]INTERNAL PARAMETERS-1'!$B$5:$J$44,5,FALSE))*VLOOKUP(ABSYLD2!BV$4,'[1]INTERNAL PARAMETERS-1'!$B$5:$J$44,8,FALSE)*VLOOKUP(ABSYLD2!BV$4,'[1]INTERNAL PARAMETERS-1'!$B$5:$J$44,3,FALSE)</f>
        <v>0</v>
      </c>
      <c r="BW210" s="47">
        <f>ABSYLD1!BW210*VLOOKUP(ABSYLD2!BW$4,'[1]INTERNAL PARAMETERS-1'!$B$5:$J$44,5,FALSE)*VLOOKUP(ABSYLD2!BW$4,'[1]INTERNAL PARAMETERS-1'!$B$5:$J$44,6,FALSE)*VLOOKUP(ABSYLD2!BW$4,'[1]INTERNAL PARAMETERS-1'!$B$5:$J$44,3,FALSE) + ABSYLD1!BW210*(1-VLOOKUP(ABSYLD2!BW$4,'[1]INTERNAL PARAMETERS-1'!$B$5:$J$44,5,FALSE))*VLOOKUP(ABSYLD2!BW$4,'[1]INTERNAL PARAMETERS-1'!$B$5:$J$44,8,FALSE)*VLOOKUP(ABSYLD2!BW$4,'[1]INTERNAL PARAMETERS-1'!$B$5:$J$44,3,FALSE)</f>
        <v>0</v>
      </c>
      <c r="BX210" s="47">
        <f>ABSYLD1!BX210*VLOOKUP(ABSYLD2!BX$4,'[1]INTERNAL PARAMETERS-1'!$B$5:$J$44,5,FALSE)*VLOOKUP(ABSYLD2!BX$4,'[1]INTERNAL PARAMETERS-1'!$B$5:$J$44,6,FALSE)*VLOOKUP(ABSYLD2!BX$4,'[1]INTERNAL PARAMETERS-1'!$B$5:$J$44,3,FALSE) + ABSYLD1!BX210*(1-VLOOKUP(ABSYLD2!BX$4,'[1]INTERNAL PARAMETERS-1'!$B$5:$J$44,5,FALSE))*VLOOKUP(ABSYLD2!BX$4,'[1]INTERNAL PARAMETERS-1'!$B$5:$J$44,8,FALSE)*VLOOKUP(ABSYLD2!BX$4,'[1]INTERNAL PARAMETERS-1'!$B$5:$J$44,3,FALSE)</f>
        <v>0</v>
      </c>
      <c r="BY210" s="47">
        <f>ABSYLD1!BY210*VLOOKUP(ABSYLD2!BY$4,'[1]INTERNAL PARAMETERS-1'!$B$5:$J$44,5,FALSE)*VLOOKUP(ABSYLD2!BY$4,'[1]INTERNAL PARAMETERS-1'!$B$5:$J$44,6,FALSE)*VLOOKUP(ABSYLD2!BY$4,'[1]INTERNAL PARAMETERS-1'!$B$5:$J$44,3,FALSE) + ABSYLD1!BY210*(1-VLOOKUP(ABSYLD2!BY$4,'[1]INTERNAL PARAMETERS-1'!$B$5:$J$44,5,FALSE))*VLOOKUP(ABSYLD2!BY$4,'[1]INTERNAL PARAMETERS-1'!$B$5:$J$44,8,FALSE)*VLOOKUP(ABSYLD2!BY$4,'[1]INTERNAL PARAMETERS-1'!$B$5:$J$44,3,FALSE)</f>
        <v>0</v>
      </c>
      <c r="BZ210" s="47">
        <f>ABSYLD1!BZ210*VLOOKUP(ABSYLD2!BZ$4,'[1]INTERNAL PARAMETERS-1'!$B$5:$J$44,5,FALSE)*VLOOKUP(ABSYLD2!BZ$4,'[1]INTERNAL PARAMETERS-1'!$B$5:$J$44,6,FALSE)*VLOOKUP(ABSYLD2!BZ$4,'[1]INTERNAL PARAMETERS-1'!$B$5:$J$44,3,FALSE) + ABSYLD1!BZ210*(1-VLOOKUP(ABSYLD2!BZ$4,'[1]INTERNAL PARAMETERS-1'!$B$5:$J$44,5,FALSE))*VLOOKUP(ABSYLD2!BZ$4,'[1]INTERNAL PARAMETERS-1'!$B$5:$J$44,8,FALSE)*VLOOKUP(ABSYLD2!BZ$4,'[1]INTERNAL PARAMETERS-1'!$B$5:$J$44,3,FALSE)</f>
        <v>0</v>
      </c>
      <c r="CA210" s="47">
        <f>ABSYLD1!CA210*VLOOKUP(ABSYLD2!CA$4,'[1]INTERNAL PARAMETERS-1'!$B$5:$J$44,5,FALSE)*VLOOKUP(ABSYLD2!CA$4,'[1]INTERNAL PARAMETERS-1'!$B$5:$J$44,6,FALSE)*VLOOKUP(ABSYLD2!CA$4,'[1]INTERNAL PARAMETERS-1'!$B$5:$J$44,3,FALSE) + ABSYLD1!CA210*(1-VLOOKUP(ABSYLD2!CA$4,'[1]INTERNAL PARAMETERS-1'!$B$5:$J$44,5,FALSE))*VLOOKUP(ABSYLD2!CA$4,'[1]INTERNAL PARAMETERS-1'!$B$5:$J$44,8,FALSE)*VLOOKUP(ABSYLD2!CA$4,'[1]INTERNAL PARAMETERS-1'!$B$5:$J$44,3,FALSE)</f>
        <v>0</v>
      </c>
      <c r="CB210" s="47">
        <f>ABSYLD1!CB210*VLOOKUP(ABSYLD2!CB$4,'[1]INTERNAL PARAMETERS-1'!$B$5:$J$44,5,FALSE)*VLOOKUP(ABSYLD2!CB$4,'[1]INTERNAL PARAMETERS-1'!$B$5:$J$44,6,FALSE)*VLOOKUP(ABSYLD2!CB$4,'[1]INTERNAL PARAMETERS-1'!$B$5:$J$44,3,FALSE) + ABSYLD1!CB210*(1-VLOOKUP(ABSYLD2!CB$4,'[1]INTERNAL PARAMETERS-1'!$B$5:$J$44,5,FALSE))*VLOOKUP(ABSYLD2!CB$4,'[1]INTERNAL PARAMETERS-1'!$B$5:$J$44,8,FALSE)*VLOOKUP(ABSYLD2!CB$4,'[1]INTERNAL PARAMETERS-1'!$B$5:$J$44,3,FALSE)</f>
        <v>0</v>
      </c>
      <c r="CC210" s="47">
        <f>ABSYLD1!CC210*VLOOKUP(ABSYLD2!CC$4,'[1]INTERNAL PARAMETERS-1'!$B$5:$J$44,5,FALSE)*VLOOKUP(ABSYLD2!CC$4,'[1]INTERNAL PARAMETERS-1'!$B$5:$J$44,6,FALSE)*VLOOKUP(ABSYLD2!CC$4,'[1]INTERNAL PARAMETERS-1'!$B$5:$J$44,3,FALSE) + ABSYLD1!CC210*(1-VLOOKUP(ABSYLD2!CC$4,'[1]INTERNAL PARAMETERS-1'!$B$5:$J$44,5,FALSE))*VLOOKUP(ABSYLD2!CC$4,'[1]INTERNAL PARAMETERS-1'!$B$5:$J$44,8,FALSE)*VLOOKUP(ABSYLD2!CC$4,'[1]INTERNAL PARAMETERS-1'!$B$5:$J$44,3,FALSE)</f>
        <v>0</v>
      </c>
      <c r="CD210" s="47">
        <f>ABSYLD1!CD210*VLOOKUP(ABSYLD2!CD$4,'[1]INTERNAL PARAMETERS-1'!$B$5:$J$44,5,FALSE)*VLOOKUP(ABSYLD2!CD$4,'[1]INTERNAL PARAMETERS-1'!$B$5:$J$44,6,FALSE)*VLOOKUP(ABSYLD2!CD$4,'[1]INTERNAL PARAMETERS-1'!$B$5:$J$44,3,FALSE) + ABSYLD1!CD210*(1-VLOOKUP(ABSYLD2!CD$4,'[1]INTERNAL PARAMETERS-1'!$B$5:$J$44,5,FALSE))*VLOOKUP(ABSYLD2!CD$4,'[1]INTERNAL PARAMETERS-1'!$B$5:$J$44,8,FALSE)*VLOOKUP(ABSYLD2!CD$4,'[1]INTERNAL PARAMETERS-1'!$B$5:$J$44,3,FALSE)</f>
        <v>0</v>
      </c>
      <c r="CE210" s="47">
        <f>ABSYLD1!CE210*VLOOKUP(ABSYLD2!CE$4,'[1]INTERNAL PARAMETERS-1'!$B$5:$J$44,5,FALSE)*VLOOKUP(ABSYLD2!CE$4,'[1]INTERNAL PARAMETERS-1'!$B$5:$J$44,6,FALSE)*VLOOKUP(ABSYLD2!CE$4,'[1]INTERNAL PARAMETERS-1'!$B$5:$J$44,3,FALSE) + ABSYLD1!CE210*(1-VLOOKUP(ABSYLD2!CE$4,'[1]INTERNAL PARAMETERS-1'!$B$5:$J$44,5,FALSE))*VLOOKUP(ABSYLD2!CE$4,'[1]INTERNAL PARAMETERS-1'!$B$5:$J$44,8,FALSE)*VLOOKUP(ABSYLD2!CE$4,'[1]INTERNAL PARAMETERS-1'!$B$5:$J$44,3,FALSE)</f>
        <v>0</v>
      </c>
      <c r="CF210" s="47">
        <f>ABSYLD1!CF210*VLOOKUP(ABSYLD2!CF$4,'[1]INTERNAL PARAMETERS-1'!$B$5:$J$44,5,FALSE)*VLOOKUP(ABSYLD2!CF$4,'[1]INTERNAL PARAMETERS-1'!$B$5:$J$44,6,FALSE)*VLOOKUP(ABSYLD2!CF$4,'[1]INTERNAL PARAMETERS-1'!$B$5:$J$44,3,FALSE) + ABSYLD1!CF210*(1-VLOOKUP(ABSYLD2!CF$4,'[1]INTERNAL PARAMETERS-1'!$B$5:$J$44,5,FALSE))*VLOOKUP(ABSYLD2!CF$4,'[1]INTERNAL PARAMETERS-1'!$B$5:$J$44,8,FALSE)*VLOOKUP(ABSYLD2!CF$4,'[1]INTERNAL PARAMETERS-1'!$B$5:$J$44,3,FALSE)</f>
        <v>0</v>
      </c>
      <c r="CG210" s="47">
        <f>ABSYLD1!CG210*VLOOKUP(ABSYLD2!CG$4,'[1]INTERNAL PARAMETERS-1'!$B$5:$J$44,5,FALSE)*VLOOKUP(ABSYLD2!CG$4,'[1]INTERNAL PARAMETERS-1'!$B$5:$J$44,6,FALSE)*VLOOKUP(ABSYLD2!CG$4,'[1]INTERNAL PARAMETERS-1'!$B$5:$J$44,3,FALSE) + ABSYLD1!CG210*(1-VLOOKUP(ABSYLD2!CG$4,'[1]INTERNAL PARAMETERS-1'!$B$5:$J$44,5,FALSE))*VLOOKUP(ABSYLD2!CG$4,'[1]INTERNAL PARAMETERS-1'!$B$5:$J$44,8,FALSE)*VLOOKUP(ABSYLD2!CG$4,'[1]INTERNAL PARAMETERS-1'!$B$5:$J$44,3,FALSE)</f>
        <v>0</v>
      </c>
      <c r="CH210" s="46">
        <f>ABSYLD1!CH210*VLOOKUP(ABSYLD2!CH$4,'[1]INTERNAL PARAMETERS-1'!$B$5:$J$44,5,FALSE)*VLOOKUP(ABSYLD2!CH$4,'[1]INTERNAL PARAMETERS-1'!$B$5:$J$44,6,FALSE)*VLOOKUP(ABSYLD2!CH$4,'[1]INTERNAL PARAMETERS-1'!$B$5:$J$44,3,FALSE) + ABSYLD1!CH210*(1-VLOOKUP(ABSYLD2!CH$4,'[1]INTERNAL PARAMETERS-1'!$B$5:$J$44,5,FALSE))*VLOOKUP(ABSYLD2!CH$4,'[1]INTERNAL PARAMETERS-1'!$B$5:$J$44,8,FALSE)*VLOOKUP(ABSYLD2!CH$4,'[1]INTERNAL PARAMETERS-1'!$B$5:$J$44,3,FALSE)</f>
        <v>0</v>
      </c>
      <c r="CJ210" s="48">
        <f t="shared" si="6"/>
        <v>0</v>
      </c>
      <c r="CK210" s="46">
        <f t="shared" si="7"/>
        <v>0</v>
      </c>
    </row>
    <row r="211" spans="2:89">
      <c r="B211" s="61" t="s">
        <v>7</v>
      </c>
      <c r="C211" s="60" t="s">
        <v>71</v>
      </c>
      <c r="D211" s="60" t="s">
        <v>80</v>
      </c>
      <c r="E211" s="137">
        <f>ABS!AL211</f>
        <v>0</v>
      </c>
      <c r="F211" s="59">
        <f>'[1]INTERNAL PARAMETERS-1'!M13</f>
        <v>44.225000000000001</v>
      </c>
      <c r="G211" s="48">
        <f>ABSYLD1!G211*VLOOKUP(ABSYLD2!G$4,'[1]INTERNAL PARAMETERS-1'!$B$5:$J$44,5,FALSE)*VLOOKUP(ABSYLD2!G$4,'[1]INTERNAL PARAMETERS-1'!$B$5:$J$44,7,FALSE)*ABSYLD2!$F211 + ABSYLD1!G211*(1-VLOOKUP(ABSYLD2!G$4,'[1]INTERNAL PARAMETERS-1'!$B$5:$J$44,5,FALSE))*VLOOKUP(ABSYLD2!G$4,'[1]INTERNAL PARAMETERS-1'!$B$5:$J$44,9,FALSE)*ABSYLD2!$F211</f>
        <v>0</v>
      </c>
      <c r="H211" s="47">
        <f>ABSYLD1!H211*VLOOKUP(ABSYLD2!H$4,'[1]INTERNAL PARAMETERS-1'!$B$5:$J$44,5,FALSE)*VLOOKUP(ABSYLD2!H$4,'[1]INTERNAL PARAMETERS-1'!$B$5:$J$44,7,FALSE)*ABSYLD2!$F211 + ABSYLD1!H211*(1-VLOOKUP(ABSYLD2!H$4,'[1]INTERNAL PARAMETERS-1'!$B$5:$J$44,5,FALSE))*VLOOKUP(ABSYLD2!H$4,'[1]INTERNAL PARAMETERS-1'!$B$5:$J$44,9,FALSE)*ABSYLD2!$F211</f>
        <v>0</v>
      </c>
      <c r="I211" s="47">
        <f>ABSYLD1!I211*VLOOKUP(ABSYLD2!I$4,'[1]INTERNAL PARAMETERS-1'!$B$5:$J$44,5,FALSE)*VLOOKUP(ABSYLD2!I$4,'[1]INTERNAL PARAMETERS-1'!$B$5:$J$44,7,FALSE)*ABSYLD2!$F211 + ABSYLD1!I211*(1-VLOOKUP(ABSYLD2!I$4,'[1]INTERNAL PARAMETERS-1'!$B$5:$J$44,5,FALSE))*VLOOKUP(ABSYLD2!I$4,'[1]INTERNAL PARAMETERS-1'!$B$5:$J$44,9,FALSE)*ABSYLD2!$F211</f>
        <v>0</v>
      </c>
      <c r="J211" s="47">
        <f>ABSYLD1!J211*VLOOKUP(ABSYLD2!J$4,'[1]INTERNAL PARAMETERS-1'!$B$5:$J$44,5,FALSE)*VLOOKUP(ABSYLD2!J$4,'[1]INTERNAL PARAMETERS-1'!$B$5:$J$44,7,FALSE)*ABSYLD2!$F211 + ABSYLD1!J211*(1-VLOOKUP(ABSYLD2!J$4,'[1]INTERNAL PARAMETERS-1'!$B$5:$J$44,5,FALSE))*VLOOKUP(ABSYLD2!J$4,'[1]INTERNAL PARAMETERS-1'!$B$5:$J$44,9,FALSE)*ABSYLD2!$F211</f>
        <v>0</v>
      </c>
      <c r="K211" s="47">
        <f>ABSYLD1!K211*VLOOKUP(ABSYLD2!K$4,'[1]INTERNAL PARAMETERS-1'!$B$5:$J$44,5,FALSE)*VLOOKUP(ABSYLD2!K$4,'[1]INTERNAL PARAMETERS-1'!$B$5:$J$44,7,FALSE)*ABSYLD2!$F211 + ABSYLD1!K211*(1-VLOOKUP(ABSYLD2!K$4,'[1]INTERNAL PARAMETERS-1'!$B$5:$J$44,5,FALSE))*VLOOKUP(ABSYLD2!K$4,'[1]INTERNAL PARAMETERS-1'!$B$5:$J$44,9,FALSE)*ABSYLD2!$F211</f>
        <v>0</v>
      </c>
      <c r="L211" s="47">
        <f>ABSYLD1!L211*VLOOKUP(ABSYLD2!L$4,'[1]INTERNAL PARAMETERS-1'!$B$5:$J$44,5,FALSE)*VLOOKUP(ABSYLD2!L$4,'[1]INTERNAL PARAMETERS-1'!$B$5:$J$44,7,FALSE)*ABSYLD2!$F211 + ABSYLD1!L211*(1-VLOOKUP(ABSYLD2!L$4,'[1]INTERNAL PARAMETERS-1'!$B$5:$J$44,5,FALSE))*VLOOKUP(ABSYLD2!L$4,'[1]INTERNAL PARAMETERS-1'!$B$5:$J$44,9,FALSE)*ABSYLD2!$F211</f>
        <v>0</v>
      </c>
      <c r="M211" s="47">
        <f>ABSYLD1!M211*VLOOKUP(ABSYLD2!M$4,'[1]INTERNAL PARAMETERS-1'!$B$5:$J$44,5,FALSE)*VLOOKUP(ABSYLD2!M$4,'[1]INTERNAL PARAMETERS-1'!$B$5:$J$44,7,FALSE)*ABSYLD2!$F211 + ABSYLD1!M211*(1-VLOOKUP(ABSYLD2!M$4,'[1]INTERNAL PARAMETERS-1'!$B$5:$J$44,5,FALSE))*VLOOKUP(ABSYLD2!M$4,'[1]INTERNAL PARAMETERS-1'!$B$5:$J$44,9,FALSE)*ABSYLD2!$F211</f>
        <v>0</v>
      </c>
      <c r="N211" s="47">
        <f>ABSYLD1!N211*VLOOKUP(ABSYLD2!N$4,'[1]INTERNAL PARAMETERS-1'!$B$5:$J$44,5,FALSE)*VLOOKUP(ABSYLD2!N$4,'[1]INTERNAL PARAMETERS-1'!$B$5:$J$44,7,FALSE)*ABSYLD2!$F211 + ABSYLD1!N211*(1-VLOOKUP(ABSYLD2!N$4,'[1]INTERNAL PARAMETERS-1'!$B$5:$J$44,5,FALSE))*VLOOKUP(ABSYLD2!N$4,'[1]INTERNAL PARAMETERS-1'!$B$5:$J$44,9,FALSE)*ABSYLD2!$F211</f>
        <v>0</v>
      </c>
      <c r="O211" s="47">
        <f>ABSYLD1!O211*VLOOKUP(ABSYLD2!O$4,'[1]INTERNAL PARAMETERS-1'!$B$5:$J$44,5,FALSE)*VLOOKUP(ABSYLD2!O$4,'[1]INTERNAL PARAMETERS-1'!$B$5:$J$44,7,FALSE)*ABSYLD2!$F211 + ABSYLD1!O211*(1-VLOOKUP(ABSYLD2!O$4,'[1]INTERNAL PARAMETERS-1'!$B$5:$J$44,5,FALSE))*VLOOKUP(ABSYLD2!O$4,'[1]INTERNAL PARAMETERS-1'!$B$5:$J$44,9,FALSE)*ABSYLD2!$F211</f>
        <v>0</v>
      </c>
      <c r="P211" s="47">
        <f>ABSYLD1!P211*VLOOKUP(ABSYLD2!P$4,'[1]INTERNAL PARAMETERS-1'!$B$5:$J$44,5,FALSE)*VLOOKUP(ABSYLD2!P$4,'[1]INTERNAL PARAMETERS-1'!$B$5:$J$44,7,FALSE)*ABSYLD2!$F211 + ABSYLD1!P211*(1-VLOOKUP(ABSYLD2!P$4,'[1]INTERNAL PARAMETERS-1'!$B$5:$J$44,5,FALSE))*VLOOKUP(ABSYLD2!P$4,'[1]INTERNAL PARAMETERS-1'!$B$5:$J$44,9,FALSE)*ABSYLD2!$F211</f>
        <v>0</v>
      </c>
      <c r="Q211" s="47">
        <f>ABSYLD1!Q211*VLOOKUP(ABSYLD2!Q$4,'[1]INTERNAL PARAMETERS-1'!$B$5:$J$44,5,FALSE)*VLOOKUP(ABSYLD2!Q$4,'[1]INTERNAL PARAMETERS-1'!$B$5:$J$44,7,FALSE)*ABSYLD2!$F211 + ABSYLD1!Q211*(1-VLOOKUP(ABSYLD2!Q$4,'[1]INTERNAL PARAMETERS-1'!$B$5:$J$44,5,FALSE))*VLOOKUP(ABSYLD2!Q$4,'[1]INTERNAL PARAMETERS-1'!$B$5:$J$44,9,FALSE)*ABSYLD2!$F211</f>
        <v>0</v>
      </c>
      <c r="R211" s="47">
        <f>ABSYLD1!R211*VLOOKUP(ABSYLD2!R$4,'[1]INTERNAL PARAMETERS-1'!$B$5:$J$44,5,FALSE)*VLOOKUP(ABSYLD2!R$4,'[1]INTERNAL PARAMETERS-1'!$B$5:$J$44,7,FALSE)*ABSYLD2!$F211 + ABSYLD1!R211*(1-VLOOKUP(ABSYLD2!R$4,'[1]INTERNAL PARAMETERS-1'!$B$5:$J$44,5,FALSE))*VLOOKUP(ABSYLD2!R$4,'[1]INTERNAL PARAMETERS-1'!$B$5:$J$44,9,FALSE)*ABSYLD2!$F211</f>
        <v>0</v>
      </c>
      <c r="S211" s="47">
        <f>ABSYLD1!S211*VLOOKUP(ABSYLD2!S$4,'[1]INTERNAL PARAMETERS-1'!$B$5:$J$44,5,FALSE)*VLOOKUP(ABSYLD2!S$4,'[1]INTERNAL PARAMETERS-1'!$B$5:$J$44,7,FALSE)*ABSYLD2!$F211 + ABSYLD1!S211*(1-VLOOKUP(ABSYLD2!S$4,'[1]INTERNAL PARAMETERS-1'!$B$5:$J$44,5,FALSE))*VLOOKUP(ABSYLD2!S$4,'[1]INTERNAL PARAMETERS-1'!$B$5:$J$44,9,FALSE)*ABSYLD2!$F211</f>
        <v>0</v>
      </c>
      <c r="T211" s="47">
        <f>ABSYLD1!T211*VLOOKUP(ABSYLD2!T$4,'[1]INTERNAL PARAMETERS-1'!$B$5:$J$44,5,FALSE)*VLOOKUP(ABSYLD2!T$4,'[1]INTERNAL PARAMETERS-1'!$B$5:$J$44,7,FALSE)*ABSYLD2!$F211 + ABSYLD1!T211*(1-VLOOKUP(ABSYLD2!T$4,'[1]INTERNAL PARAMETERS-1'!$B$5:$J$44,5,FALSE))*VLOOKUP(ABSYLD2!T$4,'[1]INTERNAL PARAMETERS-1'!$B$5:$J$44,9,FALSE)*ABSYLD2!$F211</f>
        <v>0</v>
      </c>
      <c r="U211" s="47">
        <f>ABSYLD1!U211*VLOOKUP(ABSYLD2!U$4,'[1]INTERNAL PARAMETERS-1'!$B$5:$J$44,5,FALSE)*VLOOKUP(ABSYLD2!U$4,'[1]INTERNAL PARAMETERS-1'!$B$5:$J$44,7,FALSE)*ABSYLD2!$F211 + ABSYLD1!U211*(1-VLOOKUP(ABSYLD2!U$4,'[1]INTERNAL PARAMETERS-1'!$B$5:$J$44,5,FALSE))*VLOOKUP(ABSYLD2!U$4,'[1]INTERNAL PARAMETERS-1'!$B$5:$J$44,9,FALSE)*ABSYLD2!$F211</f>
        <v>0</v>
      </c>
      <c r="V211" s="47">
        <f>ABSYLD1!V211*VLOOKUP(ABSYLD2!V$4,'[1]INTERNAL PARAMETERS-1'!$B$5:$J$44,5,FALSE)*VLOOKUP(ABSYLD2!V$4,'[1]INTERNAL PARAMETERS-1'!$B$5:$J$44,7,FALSE)*ABSYLD2!$F211 + ABSYLD1!V211*(1-VLOOKUP(ABSYLD2!V$4,'[1]INTERNAL PARAMETERS-1'!$B$5:$J$44,5,FALSE))*VLOOKUP(ABSYLD2!V$4,'[1]INTERNAL PARAMETERS-1'!$B$5:$J$44,9,FALSE)*ABSYLD2!$F211</f>
        <v>0</v>
      </c>
      <c r="W211" s="47">
        <f>ABSYLD1!W211*VLOOKUP(ABSYLD2!W$4,'[1]INTERNAL PARAMETERS-1'!$B$5:$J$44,5,FALSE)*VLOOKUP(ABSYLD2!W$4,'[1]INTERNAL PARAMETERS-1'!$B$5:$J$44,7,FALSE)*ABSYLD2!$F211 + ABSYLD1!W211*(1-VLOOKUP(ABSYLD2!W$4,'[1]INTERNAL PARAMETERS-1'!$B$5:$J$44,5,FALSE))*VLOOKUP(ABSYLD2!W$4,'[1]INTERNAL PARAMETERS-1'!$B$5:$J$44,9,FALSE)*ABSYLD2!$F211</f>
        <v>0</v>
      </c>
      <c r="X211" s="47">
        <f>ABSYLD1!X211*VLOOKUP(ABSYLD2!X$4,'[1]INTERNAL PARAMETERS-1'!$B$5:$J$44,5,FALSE)*VLOOKUP(ABSYLD2!X$4,'[1]INTERNAL PARAMETERS-1'!$B$5:$J$44,7,FALSE)*ABSYLD2!$F211 + ABSYLD1!X211*(1-VLOOKUP(ABSYLD2!X$4,'[1]INTERNAL PARAMETERS-1'!$B$5:$J$44,5,FALSE))*VLOOKUP(ABSYLD2!X$4,'[1]INTERNAL PARAMETERS-1'!$B$5:$J$44,9,FALSE)*ABSYLD2!$F211</f>
        <v>0</v>
      </c>
      <c r="Y211" s="47">
        <f>ABSYLD1!Y211*VLOOKUP(ABSYLD2!Y$4,'[1]INTERNAL PARAMETERS-1'!$B$5:$J$44,5,FALSE)*VLOOKUP(ABSYLD2!Y$4,'[1]INTERNAL PARAMETERS-1'!$B$5:$J$44,7,FALSE)*ABSYLD2!$F211 + ABSYLD1!Y211*(1-VLOOKUP(ABSYLD2!Y$4,'[1]INTERNAL PARAMETERS-1'!$B$5:$J$44,5,FALSE))*VLOOKUP(ABSYLD2!Y$4,'[1]INTERNAL PARAMETERS-1'!$B$5:$J$44,9,FALSE)*ABSYLD2!$F211</f>
        <v>0</v>
      </c>
      <c r="Z211" s="47">
        <f>ABSYLD1!Z211*VLOOKUP(ABSYLD2!Z$4,'[1]INTERNAL PARAMETERS-1'!$B$5:$J$44,5,FALSE)*VLOOKUP(ABSYLD2!Z$4,'[1]INTERNAL PARAMETERS-1'!$B$5:$J$44,7,FALSE)*ABSYLD2!$F211 + ABSYLD1!Z211*(1-VLOOKUP(ABSYLD2!Z$4,'[1]INTERNAL PARAMETERS-1'!$B$5:$J$44,5,FALSE))*VLOOKUP(ABSYLD2!Z$4,'[1]INTERNAL PARAMETERS-1'!$B$5:$J$44,9,FALSE)*ABSYLD2!$F211</f>
        <v>0</v>
      </c>
      <c r="AA211" s="47">
        <f>ABSYLD1!AA211*VLOOKUP(ABSYLD2!AA$4,'[1]INTERNAL PARAMETERS-1'!$B$5:$J$44,5,FALSE)*VLOOKUP(ABSYLD2!AA$4,'[1]INTERNAL PARAMETERS-1'!$B$5:$J$44,7,FALSE)*ABSYLD2!$F211 + ABSYLD1!AA211*(1-VLOOKUP(ABSYLD2!AA$4,'[1]INTERNAL PARAMETERS-1'!$B$5:$J$44,5,FALSE))*VLOOKUP(ABSYLD2!AA$4,'[1]INTERNAL PARAMETERS-1'!$B$5:$J$44,9,FALSE)*ABSYLD2!$F211</f>
        <v>0</v>
      </c>
      <c r="AB211" s="47">
        <f>ABSYLD1!AB211*VLOOKUP(ABSYLD2!AB$4,'[1]INTERNAL PARAMETERS-1'!$B$5:$J$44,5,FALSE)*VLOOKUP(ABSYLD2!AB$4,'[1]INTERNAL PARAMETERS-1'!$B$5:$J$44,7,FALSE)*ABSYLD2!$F211 + ABSYLD1!AB211*(1-VLOOKUP(ABSYLD2!AB$4,'[1]INTERNAL PARAMETERS-1'!$B$5:$J$44,5,FALSE))*VLOOKUP(ABSYLD2!AB$4,'[1]INTERNAL PARAMETERS-1'!$B$5:$J$44,9,FALSE)*ABSYLD2!$F211</f>
        <v>0</v>
      </c>
      <c r="AC211" s="47">
        <f>ABSYLD1!AC211*VLOOKUP(ABSYLD2!AC$4,'[1]INTERNAL PARAMETERS-1'!$B$5:$J$44,5,FALSE)*VLOOKUP(ABSYLD2!AC$4,'[1]INTERNAL PARAMETERS-1'!$B$5:$J$44,7,FALSE)*ABSYLD2!$F211 + ABSYLD1!AC211*(1-VLOOKUP(ABSYLD2!AC$4,'[1]INTERNAL PARAMETERS-1'!$B$5:$J$44,5,FALSE))*VLOOKUP(ABSYLD2!AC$4,'[1]INTERNAL PARAMETERS-1'!$B$5:$J$44,9,FALSE)*ABSYLD2!$F211</f>
        <v>0</v>
      </c>
      <c r="AD211" s="47">
        <f>ABSYLD1!AD211*VLOOKUP(ABSYLD2!AD$4,'[1]INTERNAL PARAMETERS-1'!$B$5:$J$44,5,FALSE)*VLOOKUP(ABSYLD2!AD$4,'[1]INTERNAL PARAMETERS-1'!$B$5:$J$44,7,FALSE)*ABSYLD2!$F211 + ABSYLD1!AD211*(1-VLOOKUP(ABSYLD2!AD$4,'[1]INTERNAL PARAMETERS-1'!$B$5:$J$44,5,FALSE))*VLOOKUP(ABSYLD2!AD$4,'[1]INTERNAL PARAMETERS-1'!$B$5:$J$44,9,FALSE)*ABSYLD2!$F211</f>
        <v>0</v>
      </c>
      <c r="AE211" s="47">
        <f>ABSYLD1!AE211*VLOOKUP(ABSYLD2!AE$4,'[1]INTERNAL PARAMETERS-1'!$B$5:$J$44,5,FALSE)*VLOOKUP(ABSYLD2!AE$4,'[1]INTERNAL PARAMETERS-1'!$B$5:$J$44,7,FALSE)*ABSYLD2!$F211 + ABSYLD1!AE211*(1-VLOOKUP(ABSYLD2!AE$4,'[1]INTERNAL PARAMETERS-1'!$B$5:$J$44,5,FALSE))*VLOOKUP(ABSYLD2!AE$4,'[1]INTERNAL PARAMETERS-1'!$B$5:$J$44,9,FALSE)*ABSYLD2!$F211</f>
        <v>0</v>
      </c>
      <c r="AF211" s="47">
        <f>ABSYLD1!AF211*VLOOKUP(ABSYLD2!AF$4,'[1]INTERNAL PARAMETERS-1'!$B$5:$J$44,5,FALSE)*VLOOKUP(ABSYLD2!AF$4,'[1]INTERNAL PARAMETERS-1'!$B$5:$J$44,7,FALSE)*ABSYLD2!$F211 + ABSYLD1!AF211*(1-VLOOKUP(ABSYLD2!AF$4,'[1]INTERNAL PARAMETERS-1'!$B$5:$J$44,5,FALSE))*VLOOKUP(ABSYLD2!AF$4,'[1]INTERNAL PARAMETERS-1'!$B$5:$J$44,9,FALSE)*ABSYLD2!$F211</f>
        <v>0</v>
      </c>
      <c r="AG211" s="47">
        <f>ABSYLD1!AG211*VLOOKUP(ABSYLD2!AG$4,'[1]INTERNAL PARAMETERS-1'!$B$5:$J$44,5,FALSE)*VLOOKUP(ABSYLD2!AG$4,'[1]INTERNAL PARAMETERS-1'!$B$5:$J$44,7,FALSE)*ABSYLD2!$F211 + ABSYLD1!AG211*(1-VLOOKUP(ABSYLD2!AG$4,'[1]INTERNAL PARAMETERS-1'!$B$5:$J$44,5,FALSE))*VLOOKUP(ABSYLD2!AG$4,'[1]INTERNAL PARAMETERS-1'!$B$5:$J$44,9,FALSE)*ABSYLD2!$F211</f>
        <v>0</v>
      </c>
      <c r="AH211" s="47">
        <f>ABSYLD1!AH211*VLOOKUP(ABSYLD2!AH$4,'[1]INTERNAL PARAMETERS-1'!$B$5:$J$44,5,FALSE)*VLOOKUP(ABSYLD2!AH$4,'[1]INTERNAL PARAMETERS-1'!$B$5:$J$44,7,FALSE)*ABSYLD2!$F211 + ABSYLD1!AH211*(1-VLOOKUP(ABSYLD2!AH$4,'[1]INTERNAL PARAMETERS-1'!$B$5:$J$44,5,FALSE))*VLOOKUP(ABSYLD2!AH$4,'[1]INTERNAL PARAMETERS-1'!$B$5:$J$44,9,FALSE)*ABSYLD2!$F211</f>
        <v>0</v>
      </c>
      <c r="AI211" s="47">
        <f>ABSYLD1!AI211*VLOOKUP(ABSYLD2!AI$4,'[1]INTERNAL PARAMETERS-1'!$B$5:$J$44,5,FALSE)*VLOOKUP(ABSYLD2!AI$4,'[1]INTERNAL PARAMETERS-1'!$B$5:$J$44,7,FALSE)*ABSYLD2!$F211 + ABSYLD1!AI211*(1-VLOOKUP(ABSYLD2!AI$4,'[1]INTERNAL PARAMETERS-1'!$B$5:$J$44,5,FALSE))*VLOOKUP(ABSYLD2!AI$4,'[1]INTERNAL PARAMETERS-1'!$B$5:$J$44,9,FALSE)*ABSYLD2!$F211</f>
        <v>0</v>
      </c>
      <c r="AJ211" s="47">
        <f>ABSYLD1!AJ211*VLOOKUP(ABSYLD2!AJ$4,'[1]INTERNAL PARAMETERS-1'!$B$5:$J$44,5,FALSE)*VLOOKUP(ABSYLD2!AJ$4,'[1]INTERNAL PARAMETERS-1'!$B$5:$J$44,7,FALSE)*ABSYLD2!$F211 + ABSYLD1!AJ211*(1-VLOOKUP(ABSYLD2!AJ$4,'[1]INTERNAL PARAMETERS-1'!$B$5:$J$44,5,FALSE))*VLOOKUP(ABSYLD2!AJ$4,'[1]INTERNAL PARAMETERS-1'!$B$5:$J$44,9,FALSE)*ABSYLD2!$F211</f>
        <v>0</v>
      </c>
      <c r="AK211" s="47">
        <f>ABSYLD1!AK211*VLOOKUP(ABSYLD2!AK$4,'[1]INTERNAL PARAMETERS-1'!$B$5:$J$44,5,FALSE)*VLOOKUP(ABSYLD2!AK$4,'[1]INTERNAL PARAMETERS-1'!$B$5:$J$44,7,FALSE)*ABSYLD2!$F211 + ABSYLD1!AK211*(1-VLOOKUP(ABSYLD2!AK$4,'[1]INTERNAL PARAMETERS-1'!$B$5:$J$44,5,FALSE))*VLOOKUP(ABSYLD2!AK$4,'[1]INTERNAL PARAMETERS-1'!$B$5:$J$44,9,FALSE)*ABSYLD2!$F211</f>
        <v>0</v>
      </c>
      <c r="AL211" s="47">
        <f>ABSYLD1!AL211*VLOOKUP(ABSYLD2!AL$4,'[1]INTERNAL PARAMETERS-1'!$B$5:$J$44,5,FALSE)*VLOOKUP(ABSYLD2!AL$4,'[1]INTERNAL PARAMETERS-1'!$B$5:$J$44,7,FALSE)*ABSYLD2!$F211 + ABSYLD1!AL211*(1-VLOOKUP(ABSYLD2!AL$4,'[1]INTERNAL PARAMETERS-1'!$B$5:$J$44,5,FALSE))*VLOOKUP(ABSYLD2!AL$4,'[1]INTERNAL PARAMETERS-1'!$B$5:$J$44,9,FALSE)*ABSYLD2!$F211</f>
        <v>0</v>
      </c>
      <c r="AM211" s="47">
        <f>ABSYLD1!AM211*VLOOKUP(ABSYLD2!AM$4,'[1]INTERNAL PARAMETERS-1'!$B$5:$J$44,5,FALSE)*VLOOKUP(ABSYLD2!AM$4,'[1]INTERNAL PARAMETERS-1'!$B$5:$J$44,7,FALSE)*ABSYLD2!$F211 + ABSYLD1!AM211*(1-VLOOKUP(ABSYLD2!AM$4,'[1]INTERNAL PARAMETERS-1'!$B$5:$J$44,5,FALSE))*VLOOKUP(ABSYLD2!AM$4,'[1]INTERNAL PARAMETERS-1'!$B$5:$J$44,9,FALSE)*ABSYLD2!$F211</f>
        <v>0</v>
      </c>
      <c r="AN211" s="47">
        <f>ABSYLD1!AN211*VLOOKUP(ABSYLD2!AN$4,'[1]INTERNAL PARAMETERS-1'!$B$5:$J$44,5,FALSE)*VLOOKUP(ABSYLD2!AN$4,'[1]INTERNAL PARAMETERS-1'!$B$5:$J$44,7,FALSE)*ABSYLD2!$F211 + ABSYLD1!AN211*(1-VLOOKUP(ABSYLD2!AN$4,'[1]INTERNAL PARAMETERS-1'!$B$5:$J$44,5,FALSE))*VLOOKUP(ABSYLD2!AN$4,'[1]INTERNAL PARAMETERS-1'!$B$5:$J$44,9,FALSE)*ABSYLD2!$F211</f>
        <v>0</v>
      </c>
      <c r="AO211" s="47">
        <f>ABSYLD1!AO211*VLOOKUP(ABSYLD2!AO$4,'[1]INTERNAL PARAMETERS-1'!$B$5:$J$44,5,FALSE)*VLOOKUP(ABSYLD2!AO$4,'[1]INTERNAL PARAMETERS-1'!$B$5:$J$44,7,FALSE)*ABSYLD2!$F211 + ABSYLD1!AO211*(1-VLOOKUP(ABSYLD2!AO$4,'[1]INTERNAL PARAMETERS-1'!$B$5:$J$44,5,FALSE))*VLOOKUP(ABSYLD2!AO$4,'[1]INTERNAL PARAMETERS-1'!$B$5:$J$44,9,FALSE)*ABSYLD2!$F211</f>
        <v>0</v>
      </c>
      <c r="AP211" s="47">
        <f>ABSYLD1!AP211*VLOOKUP(ABSYLD2!AP$4,'[1]INTERNAL PARAMETERS-1'!$B$5:$J$44,5,FALSE)*VLOOKUP(ABSYLD2!AP$4,'[1]INTERNAL PARAMETERS-1'!$B$5:$J$44,7,FALSE)*ABSYLD2!$F211 + ABSYLD1!AP211*(1-VLOOKUP(ABSYLD2!AP$4,'[1]INTERNAL PARAMETERS-1'!$B$5:$J$44,5,FALSE))*VLOOKUP(ABSYLD2!AP$4,'[1]INTERNAL PARAMETERS-1'!$B$5:$J$44,9,FALSE)*ABSYLD2!$F211</f>
        <v>0</v>
      </c>
      <c r="AQ211" s="47">
        <f>ABSYLD1!AQ211*VLOOKUP(ABSYLD2!AQ$4,'[1]INTERNAL PARAMETERS-1'!$B$5:$J$44,5,FALSE)*VLOOKUP(ABSYLD2!AQ$4,'[1]INTERNAL PARAMETERS-1'!$B$5:$J$44,7,FALSE)*ABSYLD2!$F211 + ABSYLD1!AQ211*(1-VLOOKUP(ABSYLD2!AQ$4,'[1]INTERNAL PARAMETERS-1'!$B$5:$J$44,5,FALSE))*VLOOKUP(ABSYLD2!AQ$4,'[1]INTERNAL PARAMETERS-1'!$B$5:$J$44,9,FALSE)*ABSYLD2!$F211</f>
        <v>0</v>
      </c>
      <c r="AR211" s="47">
        <f>ABSYLD1!AR211*VLOOKUP(ABSYLD2!AR$4,'[1]INTERNAL PARAMETERS-1'!$B$5:$J$44,5,FALSE)*VLOOKUP(ABSYLD2!AR$4,'[1]INTERNAL PARAMETERS-1'!$B$5:$J$44,7,FALSE)*ABSYLD2!$F211 + ABSYLD1!AR211*(1-VLOOKUP(ABSYLD2!AR$4,'[1]INTERNAL PARAMETERS-1'!$B$5:$J$44,5,FALSE))*VLOOKUP(ABSYLD2!AR$4,'[1]INTERNAL PARAMETERS-1'!$B$5:$J$44,9,FALSE)*ABSYLD2!$F211</f>
        <v>0</v>
      </c>
      <c r="AS211" s="47">
        <f>ABSYLD1!AS211*VLOOKUP(ABSYLD2!AS$4,'[1]INTERNAL PARAMETERS-1'!$B$5:$J$44,5,FALSE)*VLOOKUP(ABSYLD2!AS$4,'[1]INTERNAL PARAMETERS-1'!$B$5:$J$44,7,FALSE)*ABSYLD2!$F211 + ABSYLD1!AS211*(1-VLOOKUP(ABSYLD2!AS$4,'[1]INTERNAL PARAMETERS-1'!$B$5:$J$44,5,FALSE))*VLOOKUP(ABSYLD2!AS$4,'[1]INTERNAL PARAMETERS-1'!$B$5:$J$44,9,FALSE)*ABSYLD2!$F211</f>
        <v>0</v>
      </c>
      <c r="AT211" s="46">
        <f>ABSYLD1!AT211*VLOOKUP(ABSYLD2!AT$4,'[1]INTERNAL PARAMETERS-1'!$B$5:$J$44,5,FALSE)*VLOOKUP(ABSYLD2!AT$4,'[1]INTERNAL PARAMETERS-1'!$B$5:$J$44,7,FALSE)*ABSYLD2!$F211 + ABSYLD1!AT211*(1-VLOOKUP(ABSYLD2!AT$4,'[1]INTERNAL PARAMETERS-1'!$B$5:$J$44,5,FALSE))*VLOOKUP(ABSYLD2!AT$4,'[1]INTERNAL PARAMETERS-1'!$B$5:$J$44,9,FALSE)*ABSYLD2!$F211</f>
        <v>0</v>
      </c>
      <c r="AU211" s="48">
        <f>ABSYLD1!AU211*VLOOKUP(ABSYLD2!AU$4,'[1]INTERNAL PARAMETERS-1'!$B$5:$J$44,5,FALSE)*VLOOKUP(ABSYLD2!AU$4,'[1]INTERNAL PARAMETERS-1'!$B$5:$J$44,6,FALSE)*VLOOKUP(ABSYLD2!AU$4,'[1]INTERNAL PARAMETERS-1'!$B$5:$J$44,3,FALSE) + ABSYLD1!AU211*(1-VLOOKUP(ABSYLD2!AU$4,'[1]INTERNAL PARAMETERS-1'!$B$5:$J$44,5,FALSE))*VLOOKUP(ABSYLD2!AU$4,'[1]INTERNAL PARAMETERS-1'!$B$5:$J$44,8,FALSE)*VLOOKUP(ABSYLD2!AU$4,'[1]INTERNAL PARAMETERS-1'!$B$5:$J$44,3,FALSE)</f>
        <v>0</v>
      </c>
      <c r="AV211" s="47">
        <f>ABSYLD1!AV211*VLOOKUP(ABSYLD2!AV$4,'[1]INTERNAL PARAMETERS-1'!$B$5:$J$44,5,FALSE)*VLOOKUP(ABSYLD2!AV$4,'[1]INTERNAL PARAMETERS-1'!$B$5:$J$44,6,FALSE)*VLOOKUP(ABSYLD2!AV$4,'[1]INTERNAL PARAMETERS-1'!$B$5:$J$44,3,FALSE) + ABSYLD1!AV211*(1-VLOOKUP(ABSYLD2!AV$4,'[1]INTERNAL PARAMETERS-1'!$B$5:$J$44,5,FALSE))*VLOOKUP(ABSYLD2!AV$4,'[1]INTERNAL PARAMETERS-1'!$B$5:$J$44,8,FALSE)*VLOOKUP(ABSYLD2!AV$4,'[1]INTERNAL PARAMETERS-1'!$B$5:$J$44,3,FALSE)</f>
        <v>0</v>
      </c>
      <c r="AW211" s="47">
        <f>ABSYLD1!AW211*VLOOKUP(ABSYLD2!AW$4,'[1]INTERNAL PARAMETERS-1'!$B$5:$J$44,5,FALSE)*VLOOKUP(ABSYLD2!AW$4,'[1]INTERNAL PARAMETERS-1'!$B$5:$J$44,6,FALSE)*VLOOKUP(ABSYLD2!AW$4,'[1]INTERNAL PARAMETERS-1'!$B$5:$J$44,3,FALSE) + ABSYLD1!AW211*(1-VLOOKUP(ABSYLD2!AW$4,'[1]INTERNAL PARAMETERS-1'!$B$5:$J$44,5,FALSE))*VLOOKUP(ABSYLD2!AW$4,'[1]INTERNAL PARAMETERS-1'!$B$5:$J$44,8,FALSE)*VLOOKUP(ABSYLD2!AW$4,'[1]INTERNAL PARAMETERS-1'!$B$5:$J$44,3,FALSE)</f>
        <v>0</v>
      </c>
      <c r="AX211" s="47">
        <f>ABSYLD1!AX211*VLOOKUP(ABSYLD2!AX$4,'[1]INTERNAL PARAMETERS-1'!$B$5:$J$44,5,FALSE)*VLOOKUP(ABSYLD2!AX$4,'[1]INTERNAL PARAMETERS-1'!$B$5:$J$44,6,FALSE)*VLOOKUP(ABSYLD2!AX$4,'[1]INTERNAL PARAMETERS-1'!$B$5:$J$44,3,FALSE) + ABSYLD1!AX211*(1-VLOOKUP(ABSYLD2!AX$4,'[1]INTERNAL PARAMETERS-1'!$B$5:$J$44,5,FALSE))*VLOOKUP(ABSYLD2!AX$4,'[1]INTERNAL PARAMETERS-1'!$B$5:$J$44,8,FALSE)*VLOOKUP(ABSYLD2!AX$4,'[1]INTERNAL PARAMETERS-1'!$B$5:$J$44,3,FALSE)</f>
        <v>0</v>
      </c>
      <c r="AY211" s="47">
        <f>ABSYLD1!AY211*VLOOKUP(ABSYLD2!AY$4,'[1]INTERNAL PARAMETERS-1'!$B$5:$J$44,5,FALSE)*VLOOKUP(ABSYLD2!AY$4,'[1]INTERNAL PARAMETERS-1'!$B$5:$J$44,6,FALSE)*VLOOKUP(ABSYLD2!AY$4,'[1]INTERNAL PARAMETERS-1'!$B$5:$J$44,3,FALSE) + ABSYLD1!AY211*(1-VLOOKUP(ABSYLD2!AY$4,'[1]INTERNAL PARAMETERS-1'!$B$5:$J$44,5,FALSE))*VLOOKUP(ABSYLD2!AY$4,'[1]INTERNAL PARAMETERS-1'!$B$5:$J$44,8,FALSE)*VLOOKUP(ABSYLD2!AY$4,'[1]INTERNAL PARAMETERS-1'!$B$5:$J$44,3,FALSE)</f>
        <v>0</v>
      </c>
      <c r="AZ211" s="47">
        <f>ABSYLD1!AZ211*VLOOKUP(ABSYLD2!AZ$4,'[1]INTERNAL PARAMETERS-1'!$B$5:$J$44,5,FALSE)*VLOOKUP(ABSYLD2!AZ$4,'[1]INTERNAL PARAMETERS-1'!$B$5:$J$44,6,FALSE)*VLOOKUP(ABSYLD2!AZ$4,'[1]INTERNAL PARAMETERS-1'!$B$5:$J$44,3,FALSE) + ABSYLD1!AZ211*(1-VLOOKUP(ABSYLD2!AZ$4,'[1]INTERNAL PARAMETERS-1'!$B$5:$J$44,5,FALSE))*VLOOKUP(ABSYLD2!AZ$4,'[1]INTERNAL PARAMETERS-1'!$B$5:$J$44,8,FALSE)*VLOOKUP(ABSYLD2!AZ$4,'[1]INTERNAL PARAMETERS-1'!$B$5:$J$44,3,FALSE)</f>
        <v>0</v>
      </c>
      <c r="BA211" s="47">
        <f>ABSYLD1!BA211*VLOOKUP(ABSYLD2!BA$4,'[1]INTERNAL PARAMETERS-1'!$B$5:$J$44,5,FALSE)*VLOOKUP(ABSYLD2!BA$4,'[1]INTERNAL PARAMETERS-1'!$B$5:$J$44,6,FALSE)*VLOOKUP(ABSYLD2!BA$4,'[1]INTERNAL PARAMETERS-1'!$B$5:$J$44,3,FALSE) + ABSYLD1!BA211*(1-VLOOKUP(ABSYLD2!BA$4,'[1]INTERNAL PARAMETERS-1'!$B$5:$J$44,5,FALSE))*VLOOKUP(ABSYLD2!BA$4,'[1]INTERNAL PARAMETERS-1'!$B$5:$J$44,8,FALSE)*VLOOKUP(ABSYLD2!BA$4,'[1]INTERNAL PARAMETERS-1'!$B$5:$J$44,3,FALSE)</f>
        <v>0</v>
      </c>
      <c r="BB211" s="47">
        <f>ABSYLD1!BB211*VLOOKUP(ABSYLD2!BB$4,'[1]INTERNAL PARAMETERS-1'!$B$5:$J$44,5,FALSE)*VLOOKUP(ABSYLD2!BB$4,'[1]INTERNAL PARAMETERS-1'!$B$5:$J$44,6,FALSE)*VLOOKUP(ABSYLD2!BB$4,'[1]INTERNAL PARAMETERS-1'!$B$5:$J$44,3,FALSE) + ABSYLD1!BB211*(1-VLOOKUP(ABSYLD2!BB$4,'[1]INTERNAL PARAMETERS-1'!$B$5:$J$44,5,FALSE))*VLOOKUP(ABSYLD2!BB$4,'[1]INTERNAL PARAMETERS-1'!$B$5:$J$44,8,FALSE)*VLOOKUP(ABSYLD2!BB$4,'[1]INTERNAL PARAMETERS-1'!$B$5:$J$44,3,FALSE)</f>
        <v>0</v>
      </c>
      <c r="BC211" s="47">
        <f>ABSYLD1!BC211*VLOOKUP(ABSYLD2!BC$4,'[1]INTERNAL PARAMETERS-1'!$B$5:$J$44,5,FALSE)*VLOOKUP(ABSYLD2!BC$4,'[1]INTERNAL PARAMETERS-1'!$B$5:$J$44,6,FALSE)*VLOOKUP(ABSYLD2!BC$4,'[1]INTERNAL PARAMETERS-1'!$B$5:$J$44,3,FALSE) + ABSYLD1!BC211*(1-VLOOKUP(ABSYLD2!BC$4,'[1]INTERNAL PARAMETERS-1'!$B$5:$J$44,5,FALSE))*VLOOKUP(ABSYLD2!BC$4,'[1]INTERNAL PARAMETERS-1'!$B$5:$J$44,8,FALSE)*VLOOKUP(ABSYLD2!BC$4,'[1]INTERNAL PARAMETERS-1'!$B$5:$J$44,3,FALSE)</f>
        <v>0</v>
      </c>
      <c r="BD211" s="47">
        <f>ABSYLD1!BD211*VLOOKUP(ABSYLD2!BD$4,'[1]INTERNAL PARAMETERS-1'!$B$5:$J$44,5,FALSE)*VLOOKUP(ABSYLD2!BD$4,'[1]INTERNAL PARAMETERS-1'!$B$5:$J$44,6,FALSE)*VLOOKUP(ABSYLD2!BD$4,'[1]INTERNAL PARAMETERS-1'!$B$5:$J$44,3,FALSE) + ABSYLD1!BD211*(1-VLOOKUP(ABSYLD2!BD$4,'[1]INTERNAL PARAMETERS-1'!$B$5:$J$44,5,FALSE))*VLOOKUP(ABSYLD2!BD$4,'[1]INTERNAL PARAMETERS-1'!$B$5:$J$44,8,FALSE)*VLOOKUP(ABSYLD2!BD$4,'[1]INTERNAL PARAMETERS-1'!$B$5:$J$44,3,FALSE)</f>
        <v>0</v>
      </c>
      <c r="BE211" s="47">
        <f>ABSYLD1!BE211*VLOOKUP(ABSYLD2!BE$4,'[1]INTERNAL PARAMETERS-1'!$B$5:$J$44,5,FALSE)*VLOOKUP(ABSYLD2!BE$4,'[1]INTERNAL PARAMETERS-1'!$B$5:$J$44,6,FALSE)*VLOOKUP(ABSYLD2!BE$4,'[1]INTERNAL PARAMETERS-1'!$B$5:$J$44,3,FALSE) + ABSYLD1!BE211*(1-VLOOKUP(ABSYLD2!BE$4,'[1]INTERNAL PARAMETERS-1'!$B$5:$J$44,5,FALSE))*VLOOKUP(ABSYLD2!BE$4,'[1]INTERNAL PARAMETERS-1'!$B$5:$J$44,8,FALSE)*VLOOKUP(ABSYLD2!BE$4,'[1]INTERNAL PARAMETERS-1'!$B$5:$J$44,3,FALSE)</f>
        <v>0</v>
      </c>
      <c r="BF211" s="47">
        <f>ABSYLD1!BF211*VLOOKUP(ABSYLD2!BF$4,'[1]INTERNAL PARAMETERS-1'!$B$5:$J$44,5,FALSE)*VLOOKUP(ABSYLD2!BF$4,'[1]INTERNAL PARAMETERS-1'!$B$5:$J$44,6,FALSE)*VLOOKUP(ABSYLD2!BF$4,'[1]INTERNAL PARAMETERS-1'!$B$5:$J$44,3,FALSE) + ABSYLD1!BF211*(1-VLOOKUP(ABSYLD2!BF$4,'[1]INTERNAL PARAMETERS-1'!$B$5:$J$44,5,FALSE))*VLOOKUP(ABSYLD2!BF$4,'[1]INTERNAL PARAMETERS-1'!$B$5:$J$44,8,FALSE)*VLOOKUP(ABSYLD2!BF$4,'[1]INTERNAL PARAMETERS-1'!$B$5:$J$44,3,FALSE)</f>
        <v>0</v>
      </c>
      <c r="BG211" s="47">
        <f>ABSYLD1!BG211*VLOOKUP(ABSYLD2!BG$4,'[1]INTERNAL PARAMETERS-1'!$B$5:$J$44,5,FALSE)*VLOOKUP(ABSYLD2!BG$4,'[1]INTERNAL PARAMETERS-1'!$B$5:$J$44,6,FALSE)*VLOOKUP(ABSYLD2!BG$4,'[1]INTERNAL PARAMETERS-1'!$B$5:$J$44,3,FALSE) + ABSYLD1!BG211*(1-VLOOKUP(ABSYLD2!BG$4,'[1]INTERNAL PARAMETERS-1'!$B$5:$J$44,5,FALSE))*VLOOKUP(ABSYLD2!BG$4,'[1]INTERNAL PARAMETERS-1'!$B$5:$J$44,8,FALSE)*VLOOKUP(ABSYLD2!BG$4,'[1]INTERNAL PARAMETERS-1'!$B$5:$J$44,3,FALSE)</f>
        <v>0</v>
      </c>
      <c r="BH211" s="47">
        <f>ABSYLD1!BH211*VLOOKUP(ABSYLD2!BH$4,'[1]INTERNAL PARAMETERS-1'!$B$5:$J$44,5,FALSE)*VLOOKUP(ABSYLD2!BH$4,'[1]INTERNAL PARAMETERS-1'!$B$5:$J$44,6,FALSE)*VLOOKUP(ABSYLD2!BH$4,'[1]INTERNAL PARAMETERS-1'!$B$5:$J$44,3,FALSE) + ABSYLD1!BH211*(1-VLOOKUP(ABSYLD2!BH$4,'[1]INTERNAL PARAMETERS-1'!$B$5:$J$44,5,FALSE))*VLOOKUP(ABSYLD2!BH$4,'[1]INTERNAL PARAMETERS-1'!$B$5:$J$44,8,FALSE)*VLOOKUP(ABSYLD2!BH$4,'[1]INTERNAL PARAMETERS-1'!$B$5:$J$44,3,FALSE)</f>
        <v>0</v>
      </c>
      <c r="BI211" s="47">
        <f>ABSYLD1!BI211*VLOOKUP(ABSYLD2!BI$4,'[1]INTERNAL PARAMETERS-1'!$B$5:$J$44,5,FALSE)*VLOOKUP(ABSYLD2!BI$4,'[1]INTERNAL PARAMETERS-1'!$B$5:$J$44,6,FALSE)*VLOOKUP(ABSYLD2!BI$4,'[1]INTERNAL PARAMETERS-1'!$B$5:$J$44,3,FALSE) + ABSYLD1!BI211*(1-VLOOKUP(ABSYLD2!BI$4,'[1]INTERNAL PARAMETERS-1'!$B$5:$J$44,5,FALSE))*VLOOKUP(ABSYLD2!BI$4,'[1]INTERNAL PARAMETERS-1'!$B$5:$J$44,8,FALSE)*VLOOKUP(ABSYLD2!BI$4,'[1]INTERNAL PARAMETERS-1'!$B$5:$J$44,3,FALSE)</f>
        <v>0</v>
      </c>
      <c r="BJ211" s="47">
        <f>ABSYLD1!BJ211*VLOOKUP(ABSYLD2!BJ$4,'[1]INTERNAL PARAMETERS-1'!$B$5:$J$44,5,FALSE)*VLOOKUP(ABSYLD2!BJ$4,'[1]INTERNAL PARAMETERS-1'!$B$5:$J$44,6,FALSE)*VLOOKUP(ABSYLD2!BJ$4,'[1]INTERNAL PARAMETERS-1'!$B$5:$J$44,3,FALSE) + ABSYLD1!BJ211*(1-VLOOKUP(ABSYLD2!BJ$4,'[1]INTERNAL PARAMETERS-1'!$B$5:$J$44,5,FALSE))*VLOOKUP(ABSYLD2!BJ$4,'[1]INTERNAL PARAMETERS-1'!$B$5:$J$44,8,FALSE)*VLOOKUP(ABSYLD2!BJ$4,'[1]INTERNAL PARAMETERS-1'!$B$5:$J$44,3,FALSE)</f>
        <v>0</v>
      </c>
      <c r="BK211" s="47">
        <f>ABSYLD1!BK211*VLOOKUP(ABSYLD2!BK$4,'[1]INTERNAL PARAMETERS-1'!$B$5:$J$44,5,FALSE)*VLOOKUP(ABSYLD2!BK$4,'[1]INTERNAL PARAMETERS-1'!$B$5:$J$44,6,FALSE)*VLOOKUP(ABSYLD2!BK$4,'[1]INTERNAL PARAMETERS-1'!$B$5:$J$44,3,FALSE) + ABSYLD1!BK211*(1-VLOOKUP(ABSYLD2!BK$4,'[1]INTERNAL PARAMETERS-1'!$B$5:$J$44,5,FALSE))*VLOOKUP(ABSYLD2!BK$4,'[1]INTERNAL PARAMETERS-1'!$B$5:$J$44,8,FALSE)*VLOOKUP(ABSYLD2!BK$4,'[1]INTERNAL PARAMETERS-1'!$B$5:$J$44,3,FALSE)</f>
        <v>0</v>
      </c>
      <c r="BL211" s="47">
        <f>ABSYLD1!BL211*VLOOKUP(ABSYLD2!BL$4,'[1]INTERNAL PARAMETERS-1'!$B$5:$J$44,5,FALSE)*VLOOKUP(ABSYLD2!BL$4,'[1]INTERNAL PARAMETERS-1'!$B$5:$J$44,6,FALSE)*VLOOKUP(ABSYLD2!BL$4,'[1]INTERNAL PARAMETERS-1'!$B$5:$J$44,3,FALSE) + ABSYLD1!BL211*(1-VLOOKUP(ABSYLD2!BL$4,'[1]INTERNAL PARAMETERS-1'!$B$5:$J$44,5,FALSE))*VLOOKUP(ABSYLD2!BL$4,'[1]INTERNAL PARAMETERS-1'!$B$5:$J$44,8,FALSE)*VLOOKUP(ABSYLD2!BL$4,'[1]INTERNAL PARAMETERS-1'!$B$5:$J$44,3,FALSE)</f>
        <v>0</v>
      </c>
      <c r="BM211" s="47">
        <f>ABSYLD1!BM211*VLOOKUP(ABSYLD2!BM$4,'[1]INTERNAL PARAMETERS-1'!$B$5:$J$44,5,FALSE)*VLOOKUP(ABSYLD2!BM$4,'[1]INTERNAL PARAMETERS-1'!$B$5:$J$44,6,FALSE)*VLOOKUP(ABSYLD2!BM$4,'[1]INTERNAL PARAMETERS-1'!$B$5:$J$44,3,FALSE) + ABSYLD1!BM211*(1-VLOOKUP(ABSYLD2!BM$4,'[1]INTERNAL PARAMETERS-1'!$B$5:$J$44,5,FALSE))*VLOOKUP(ABSYLD2!BM$4,'[1]INTERNAL PARAMETERS-1'!$B$5:$J$44,8,FALSE)*VLOOKUP(ABSYLD2!BM$4,'[1]INTERNAL PARAMETERS-1'!$B$5:$J$44,3,FALSE)</f>
        <v>0</v>
      </c>
      <c r="BN211" s="47">
        <f>ABSYLD1!BN211*VLOOKUP(ABSYLD2!BN$4,'[1]INTERNAL PARAMETERS-1'!$B$5:$J$44,5,FALSE)*VLOOKUP(ABSYLD2!BN$4,'[1]INTERNAL PARAMETERS-1'!$B$5:$J$44,6,FALSE)*VLOOKUP(ABSYLD2!BN$4,'[1]INTERNAL PARAMETERS-1'!$B$5:$J$44,3,FALSE) + ABSYLD1!BN211*(1-VLOOKUP(ABSYLD2!BN$4,'[1]INTERNAL PARAMETERS-1'!$B$5:$J$44,5,FALSE))*VLOOKUP(ABSYLD2!BN$4,'[1]INTERNAL PARAMETERS-1'!$B$5:$J$44,8,FALSE)*VLOOKUP(ABSYLD2!BN$4,'[1]INTERNAL PARAMETERS-1'!$B$5:$J$44,3,FALSE)</f>
        <v>0</v>
      </c>
      <c r="BO211" s="47">
        <f>ABSYLD1!BO211*VLOOKUP(ABSYLD2!BO$4,'[1]INTERNAL PARAMETERS-1'!$B$5:$J$44,5,FALSE)*VLOOKUP(ABSYLD2!BO$4,'[1]INTERNAL PARAMETERS-1'!$B$5:$J$44,6,FALSE)*VLOOKUP(ABSYLD2!BO$4,'[1]INTERNAL PARAMETERS-1'!$B$5:$J$44,3,FALSE) + ABSYLD1!BO211*(1-VLOOKUP(ABSYLD2!BO$4,'[1]INTERNAL PARAMETERS-1'!$B$5:$J$44,5,FALSE))*VLOOKUP(ABSYLD2!BO$4,'[1]INTERNAL PARAMETERS-1'!$B$5:$J$44,8,FALSE)*VLOOKUP(ABSYLD2!BO$4,'[1]INTERNAL PARAMETERS-1'!$B$5:$J$44,3,FALSE)</f>
        <v>0</v>
      </c>
      <c r="BP211" s="47">
        <f>ABSYLD1!BP211*VLOOKUP(ABSYLD2!BP$4,'[1]INTERNAL PARAMETERS-1'!$B$5:$J$44,5,FALSE)*VLOOKUP(ABSYLD2!BP$4,'[1]INTERNAL PARAMETERS-1'!$B$5:$J$44,6,FALSE)*VLOOKUP(ABSYLD2!BP$4,'[1]INTERNAL PARAMETERS-1'!$B$5:$J$44,3,FALSE) + ABSYLD1!BP211*(1-VLOOKUP(ABSYLD2!BP$4,'[1]INTERNAL PARAMETERS-1'!$B$5:$J$44,5,FALSE))*VLOOKUP(ABSYLD2!BP$4,'[1]INTERNAL PARAMETERS-1'!$B$5:$J$44,8,FALSE)*VLOOKUP(ABSYLD2!BP$4,'[1]INTERNAL PARAMETERS-1'!$B$5:$J$44,3,FALSE)</f>
        <v>0</v>
      </c>
      <c r="BQ211" s="47">
        <f>ABSYLD1!BQ211*VLOOKUP(ABSYLD2!BQ$4,'[1]INTERNAL PARAMETERS-1'!$B$5:$J$44,5,FALSE)*VLOOKUP(ABSYLD2!BQ$4,'[1]INTERNAL PARAMETERS-1'!$B$5:$J$44,6,FALSE)*VLOOKUP(ABSYLD2!BQ$4,'[1]INTERNAL PARAMETERS-1'!$B$5:$J$44,3,FALSE) + ABSYLD1!BQ211*(1-VLOOKUP(ABSYLD2!BQ$4,'[1]INTERNAL PARAMETERS-1'!$B$5:$J$44,5,FALSE))*VLOOKUP(ABSYLD2!BQ$4,'[1]INTERNAL PARAMETERS-1'!$B$5:$J$44,8,FALSE)*VLOOKUP(ABSYLD2!BQ$4,'[1]INTERNAL PARAMETERS-1'!$B$5:$J$44,3,FALSE)</f>
        <v>0</v>
      </c>
      <c r="BR211" s="47">
        <f>ABSYLD1!BR211*VLOOKUP(ABSYLD2!BR$4,'[1]INTERNAL PARAMETERS-1'!$B$5:$J$44,5,FALSE)*VLOOKUP(ABSYLD2!BR$4,'[1]INTERNAL PARAMETERS-1'!$B$5:$J$44,6,FALSE)*VLOOKUP(ABSYLD2!BR$4,'[1]INTERNAL PARAMETERS-1'!$B$5:$J$44,3,FALSE) + ABSYLD1!BR211*(1-VLOOKUP(ABSYLD2!BR$4,'[1]INTERNAL PARAMETERS-1'!$B$5:$J$44,5,FALSE))*VLOOKUP(ABSYLD2!BR$4,'[1]INTERNAL PARAMETERS-1'!$B$5:$J$44,8,FALSE)*VLOOKUP(ABSYLD2!BR$4,'[1]INTERNAL PARAMETERS-1'!$B$5:$J$44,3,FALSE)</f>
        <v>0</v>
      </c>
      <c r="BS211" s="47">
        <f>ABSYLD1!BS211*VLOOKUP(ABSYLD2!BS$4,'[1]INTERNAL PARAMETERS-1'!$B$5:$J$44,5,FALSE)*VLOOKUP(ABSYLD2!BS$4,'[1]INTERNAL PARAMETERS-1'!$B$5:$J$44,6,FALSE)*VLOOKUP(ABSYLD2!BS$4,'[1]INTERNAL PARAMETERS-1'!$B$5:$J$44,3,FALSE) + ABSYLD1!BS211*(1-VLOOKUP(ABSYLD2!BS$4,'[1]INTERNAL PARAMETERS-1'!$B$5:$J$44,5,FALSE))*VLOOKUP(ABSYLD2!BS$4,'[1]INTERNAL PARAMETERS-1'!$B$5:$J$44,8,FALSE)*VLOOKUP(ABSYLD2!BS$4,'[1]INTERNAL PARAMETERS-1'!$B$5:$J$44,3,FALSE)</f>
        <v>0</v>
      </c>
      <c r="BT211" s="47">
        <f>ABSYLD1!BT211*VLOOKUP(ABSYLD2!BT$4,'[1]INTERNAL PARAMETERS-1'!$B$5:$J$44,5,FALSE)*VLOOKUP(ABSYLD2!BT$4,'[1]INTERNAL PARAMETERS-1'!$B$5:$J$44,6,FALSE)*VLOOKUP(ABSYLD2!BT$4,'[1]INTERNAL PARAMETERS-1'!$B$5:$J$44,3,FALSE) + ABSYLD1!BT211*(1-VLOOKUP(ABSYLD2!BT$4,'[1]INTERNAL PARAMETERS-1'!$B$5:$J$44,5,FALSE))*VLOOKUP(ABSYLD2!BT$4,'[1]INTERNAL PARAMETERS-1'!$B$5:$J$44,8,FALSE)*VLOOKUP(ABSYLD2!BT$4,'[1]INTERNAL PARAMETERS-1'!$B$5:$J$44,3,FALSE)</f>
        <v>0</v>
      </c>
      <c r="BU211" s="47">
        <f>ABSYLD1!BU211*VLOOKUP(ABSYLD2!BU$4,'[1]INTERNAL PARAMETERS-1'!$B$5:$J$44,5,FALSE)*VLOOKUP(ABSYLD2!BU$4,'[1]INTERNAL PARAMETERS-1'!$B$5:$J$44,6,FALSE)*VLOOKUP(ABSYLD2!BU$4,'[1]INTERNAL PARAMETERS-1'!$B$5:$J$44,3,FALSE) + ABSYLD1!BU211*(1-VLOOKUP(ABSYLD2!BU$4,'[1]INTERNAL PARAMETERS-1'!$B$5:$J$44,5,FALSE))*VLOOKUP(ABSYLD2!BU$4,'[1]INTERNAL PARAMETERS-1'!$B$5:$J$44,8,FALSE)*VLOOKUP(ABSYLD2!BU$4,'[1]INTERNAL PARAMETERS-1'!$B$5:$J$44,3,FALSE)</f>
        <v>0</v>
      </c>
      <c r="BV211" s="47">
        <f>ABSYLD1!BV211*VLOOKUP(ABSYLD2!BV$4,'[1]INTERNAL PARAMETERS-1'!$B$5:$J$44,5,FALSE)*VLOOKUP(ABSYLD2!BV$4,'[1]INTERNAL PARAMETERS-1'!$B$5:$J$44,6,FALSE)*VLOOKUP(ABSYLD2!BV$4,'[1]INTERNAL PARAMETERS-1'!$B$5:$J$44,3,FALSE) + ABSYLD1!BV211*(1-VLOOKUP(ABSYLD2!BV$4,'[1]INTERNAL PARAMETERS-1'!$B$5:$J$44,5,FALSE))*VLOOKUP(ABSYLD2!BV$4,'[1]INTERNAL PARAMETERS-1'!$B$5:$J$44,8,FALSE)*VLOOKUP(ABSYLD2!BV$4,'[1]INTERNAL PARAMETERS-1'!$B$5:$J$44,3,FALSE)</f>
        <v>0</v>
      </c>
      <c r="BW211" s="47">
        <f>ABSYLD1!BW211*VLOOKUP(ABSYLD2!BW$4,'[1]INTERNAL PARAMETERS-1'!$B$5:$J$44,5,FALSE)*VLOOKUP(ABSYLD2!BW$4,'[1]INTERNAL PARAMETERS-1'!$B$5:$J$44,6,FALSE)*VLOOKUP(ABSYLD2!BW$4,'[1]INTERNAL PARAMETERS-1'!$B$5:$J$44,3,FALSE) + ABSYLD1!BW211*(1-VLOOKUP(ABSYLD2!BW$4,'[1]INTERNAL PARAMETERS-1'!$B$5:$J$44,5,FALSE))*VLOOKUP(ABSYLD2!BW$4,'[1]INTERNAL PARAMETERS-1'!$B$5:$J$44,8,FALSE)*VLOOKUP(ABSYLD2!BW$4,'[1]INTERNAL PARAMETERS-1'!$B$5:$J$44,3,FALSE)</f>
        <v>0</v>
      </c>
      <c r="BX211" s="47">
        <f>ABSYLD1!BX211*VLOOKUP(ABSYLD2!BX$4,'[1]INTERNAL PARAMETERS-1'!$B$5:$J$44,5,FALSE)*VLOOKUP(ABSYLD2!BX$4,'[1]INTERNAL PARAMETERS-1'!$B$5:$J$44,6,FALSE)*VLOOKUP(ABSYLD2!BX$4,'[1]INTERNAL PARAMETERS-1'!$B$5:$J$44,3,FALSE) + ABSYLD1!BX211*(1-VLOOKUP(ABSYLD2!BX$4,'[1]INTERNAL PARAMETERS-1'!$B$5:$J$44,5,FALSE))*VLOOKUP(ABSYLD2!BX$4,'[1]INTERNAL PARAMETERS-1'!$B$5:$J$44,8,FALSE)*VLOOKUP(ABSYLD2!BX$4,'[1]INTERNAL PARAMETERS-1'!$B$5:$J$44,3,FALSE)</f>
        <v>0</v>
      </c>
      <c r="BY211" s="47">
        <f>ABSYLD1!BY211*VLOOKUP(ABSYLD2!BY$4,'[1]INTERNAL PARAMETERS-1'!$B$5:$J$44,5,FALSE)*VLOOKUP(ABSYLD2!BY$4,'[1]INTERNAL PARAMETERS-1'!$B$5:$J$44,6,FALSE)*VLOOKUP(ABSYLD2!BY$4,'[1]INTERNAL PARAMETERS-1'!$B$5:$J$44,3,FALSE) + ABSYLD1!BY211*(1-VLOOKUP(ABSYLD2!BY$4,'[1]INTERNAL PARAMETERS-1'!$B$5:$J$44,5,FALSE))*VLOOKUP(ABSYLD2!BY$4,'[1]INTERNAL PARAMETERS-1'!$B$5:$J$44,8,FALSE)*VLOOKUP(ABSYLD2!BY$4,'[1]INTERNAL PARAMETERS-1'!$B$5:$J$44,3,FALSE)</f>
        <v>0</v>
      </c>
      <c r="BZ211" s="47">
        <f>ABSYLD1!BZ211*VLOOKUP(ABSYLD2!BZ$4,'[1]INTERNAL PARAMETERS-1'!$B$5:$J$44,5,FALSE)*VLOOKUP(ABSYLD2!BZ$4,'[1]INTERNAL PARAMETERS-1'!$B$5:$J$44,6,FALSE)*VLOOKUP(ABSYLD2!BZ$4,'[1]INTERNAL PARAMETERS-1'!$B$5:$J$44,3,FALSE) + ABSYLD1!BZ211*(1-VLOOKUP(ABSYLD2!BZ$4,'[1]INTERNAL PARAMETERS-1'!$B$5:$J$44,5,FALSE))*VLOOKUP(ABSYLD2!BZ$4,'[1]INTERNAL PARAMETERS-1'!$B$5:$J$44,8,FALSE)*VLOOKUP(ABSYLD2!BZ$4,'[1]INTERNAL PARAMETERS-1'!$B$5:$J$44,3,FALSE)</f>
        <v>0</v>
      </c>
      <c r="CA211" s="47">
        <f>ABSYLD1!CA211*VLOOKUP(ABSYLD2!CA$4,'[1]INTERNAL PARAMETERS-1'!$B$5:$J$44,5,FALSE)*VLOOKUP(ABSYLD2!CA$4,'[1]INTERNAL PARAMETERS-1'!$B$5:$J$44,6,FALSE)*VLOOKUP(ABSYLD2!CA$4,'[1]INTERNAL PARAMETERS-1'!$B$5:$J$44,3,FALSE) + ABSYLD1!CA211*(1-VLOOKUP(ABSYLD2!CA$4,'[1]INTERNAL PARAMETERS-1'!$B$5:$J$44,5,FALSE))*VLOOKUP(ABSYLD2!CA$4,'[1]INTERNAL PARAMETERS-1'!$B$5:$J$44,8,FALSE)*VLOOKUP(ABSYLD2!CA$4,'[1]INTERNAL PARAMETERS-1'!$B$5:$J$44,3,FALSE)</f>
        <v>0</v>
      </c>
      <c r="CB211" s="47">
        <f>ABSYLD1!CB211*VLOOKUP(ABSYLD2!CB$4,'[1]INTERNAL PARAMETERS-1'!$B$5:$J$44,5,FALSE)*VLOOKUP(ABSYLD2!CB$4,'[1]INTERNAL PARAMETERS-1'!$B$5:$J$44,6,FALSE)*VLOOKUP(ABSYLD2!CB$4,'[1]INTERNAL PARAMETERS-1'!$B$5:$J$44,3,FALSE) + ABSYLD1!CB211*(1-VLOOKUP(ABSYLD2!CB$4,'[1]INTERNAL PARAMETERS-1'!$B$5:$J$44,5,FALSE))*VLOOKUP(ABSYLD2!CB$4,'[1]INTERNAL PARAMETERS-1'!$B$5:$J$44,8,FALSE)*VLOOKUP(ABSYLD2!CB$4,'[1]INTERNAL PARAMETERS-1'!$B$5:$J$44,3,FALSE)</f>
        <v>0</v>
      </c>
      <c r="CC211" s="47">
        <f>ABSYLD1!CC211*VLOOKUP(ABSYLD2!CC$4,'[1]INTERNAL PARAMETERS-1'!$B$5:$J$44,5,FALSE)*VLOOKUP(ABSYLD2!CC$4,'[1]INTERNAL PARAMETERS-1'!$B$5:$J$44,6,FALSE)*VLOOKUP(ABSYLD2!CC$4,'[1]INTERNAL PARAMETERS-1'!$B$5:$J$44,3,FALSE) + ABSYLD1!CC211*(1-VLOOKUP(ABSYLD2!CC$4,'[1]INTERNAL PARAMETERS-1'!$B$5:$J$44,5,FALSE))*VLOOKUP(ABSYLD2!CC$4,'[1]INTERNAL PARAMETERS-1'!$B$5:$J$44,8,FALSE)*VLOOKUP(ABSYLD2!CC$4,'[1]INTERNAL PARAMETERS-1'!$B$5:$J$44,3,FALSE)</f>
        <v>0</v>
      </c>
      <c r="CD211" s="47">
        <f>ABSYLD1!CD211*VLOOKUP(ABSYLD2!CD$4,'[1]INTERNAL PARAMETERS-1'!$B$5:$J$44,5,FALSE)*VLOOKUP(ABSYLD2!CD$4,'[1]INTERNAL PARAMETERS-1'!$B$5:$J$44,6,FALSE)*VLOOKUP(ABSYLD2!CD$4,'[1]INTERNAL PARAMETERS-1'!$B$5:$J$44,3,FALSE) + ABSYLD1!CD211*(1-VLOOKUP(ABSYLD2!CD$4,'[1]INTERNAL PARAMETERS-1'!$B$5:$J$44,5,FALSE))*VLOOKUP(ABSYLD2!CD$4,'[1]INTERNAL PARAMETERS-1'!$B$5:$J$44,8,FALSE)*VLOOKUP(ABSYLD2!CD$4,'[1]INTERNAL PARAMETERS-1'!$B$5:$J$44,3,FALSE)</f>
        <v>0</v>
      </c>
      <c r="CE211" s="47">
        <f>ABSYLD1!CE211*VLOOKUP(ABSYLD2!CE$4,'[1]INTERNAL PARAMETERS-1'!$B$5:$J$44,5,FALSE)*VLOOKUP(ABSYLD2!CE$4,'[1]INTERNAL PARAMETERS-1'!$B$5:$J$44,6,FALSE)*VLOOKUP(ABSYLD2!CE$4,'[1]INTERNAL PARAMETERS-1'!$B$5:$J$44,3,FALSE) + ABSYLD1!CE211*(1-VLOOKUP(ABSYLD2!CE$4,'[1]INTERNAL PARAMETERS-1'!$B$5:$J$44,5,FALSE))*VLOOKUP(ABSYLD2!CE$4,'[1]INTERNAL PARAMETERS-1'!$B$5:$J$44,8,FALSE)*VLOOKUP(ABSYLD2!CE$4,'[1]INTERNAL PARAMETERS-1'!$B$5:$J$44,3,FALSE)</f>
        <v>0</v>
      </c>
      <c r="CF211" s="47">
        <f>ABSYLD1!CF211*VLOOKUP(ABSYLD2!CF$4,'[1]INTERNAL PARAMETERS-1'!$B$5:$J$44,5,FALSE)*VLOOKUP(ABSYLD2!CF$4,'[1]INTERNAL PARAMETERS-1'!$B$5:$J$44,6,FALSE)*VLOOKUP(ABSYLD2!CF$4,'[1]INTERNAL PARAMETERS-1'!$B$5:$J$44,3,FALSE) + ABSYLD1!CF211*(1-VLOOKUP(ABSYLD2!CF$4,'[1]INTERNAL PARAMETERS-1'!$B$5:$J$44,5,FALSE))*VLOOKUP(ABSYLD2!CF$4,'[1]INTERNAL PARAMETERS-1'!$B$5:$J$44,8,FALSE)*VLOOKUP(ABSYLD2!CF$4,'[1]INTERNAL PARAMETERS-1'!$B$5:$J$44,3,FALSE)</f>
        <v>0</v>
      </c>
      <c r="CG211" s="47">
        <f>ABSYLD1!CG211*VLOOKUP(ABSYLD2!CG$4,'[1]INTERNAL PARAMETERS-1'!$B$5:$J$44,5,FALSE)*VLOOKUP(ABSYLD2!CG$4,'[1]INTERNAL PARAMETERS-1'!$B$5:$J$44,6,FALSE)*VLOOKUP(ABSYLD2!CG$4,'[1]INTERNAL PARAMETERS-1'!$B$5:$J$44,3,FALSE) + ABSYLD1!CG211*(1-VLOOKUP(ABSYLD2!CG$4,'[1]INTERNAL PARAMETERS-1'!$B$5:$J$44,5,FALSE))*VLOOKUP(ABSYLD2!CG$4,'[1]INTERNAL PARAMETERS-1'!$B$5:$J$44,8,FALSE)*VLOOKUP(ABSYLD2!CG$4,'[1]INTERNAL PARAMETERS-1'!$B$5:$J$44,3,FALSE)</f>
        <v>0</v>
      </c>
      <c r="CH211" s="46">
        <f>ABSYLD1!CH211*VLOOKUP(ABSYLD2!CH$4,'[1]INTERNAL PARAMETERS-1'!$B$5:$J$44,5,FALSE)*VLOOKUP(ABSYLD2!CH$4,'[1]INTERNAL PARAMETERS-1'!$B$5:$J$44,6,FALSE)*VLOOKUP(ABSYLD2!CH$4,'[1]INTERNAL PARAMETERS-1'!$B$5:$J$44,3,FALSE) + ABSYLD1!CH211*(1-VLOOKUP(ABSYLD2!CH$4,'[1]INTERNAL PARAMETERS-1'!$B$5:$J$44,5,FALSE))*VLOOKUP(ABSYLD2!CH$4,'[1]INTERNAL PARAMETERS-1'!$B$5:$J$44,8,FALSE)*VLOOKUP(ABSYLD2!CH$4,'[1]INTERNAL PARAMETERS-1'!$B$5:$J$44,3,FALSE)</f>
        <v>0</v>
      </c>
      <c r="CJ211" s="48">
        <f t="shared" si="6"/>
        <v>0</v>
      </c>
      <c r="CK211" s="46">
        <f t="shared" si="7"/>
        <v>0</v>
      </c>
    </row>
    <row r="212" spans="2:89">
      <c r="B212" s="61" t="s">
        <v>7</v>
      </c>
      <c r="C212" s="60" t="s">
        <v>71</v>
      </c>
      <c r="D212" s="60" t="s">
        <v>79</v>
      </c>
      <c r="E212" s="137">
        <f>ABS!AL212</f>
        <v>0</v>
      </c>
      <c r="F212" s="59">
        <f>'[1]INTERNAL PARAMETERS-1'!M14</f>
        <v>39.424999999999997</v>
      </c>
      <c r="G212" s="48">
        <f>ABSYLD1!G212*VLOOKUP(ABSYLD2!G$4,'[1]INTERNAL PARAMETERS-1'!$B$5:$J$44,5,FALSE)*VLOOKUP(ABSYLD2!G$4,'[1]INTERNAL PARAMETERS-1'!$B$5:$J$44,7,FALSE)*ABSYLD2!$F212 + ABSYLD1!G212*(1-VLOOKUP(ABSYLD2!G$4,'[1]INTERNAL PARAMETERS-1'!$B$5:$J$44,5,FALSE))*VLOOKUP(ABSYLD2!G$4,'[1]INTERNAL PARAMETERS-1'!$B$5:$J$44,9,FALSE)*ABSYLD2!$F212</f>
        <v>0</v>
      </c>
      <c r="H212" s="47">
        <f>ABSYLD1!H212*VLOOKUP(ABSYLD2!H$4,'[1]INTERNAL PARAMETERS-1'!$B$5:$J$44,5,FALSE)*VLOOKUP(ABSYLD2!H$4,'[1]INTERNAL PARAMETERS-1'!$B$5:$J$44,7,FALSE)*ABSYLD2!$F212 + ABSYLD1!H212*(1-VLOOKUP(ABSYLD2!H$4,'[1]INTERNAL PARAMETERS-1'!$B$5:$J$44,5,FALSE))*VLOOKUP(ABSYLD2!H$4,'[1]INTERNAL PARAMETERS-1'!$B$5:$J$44,9,FALSE)*ABSYLD2!$F212</f>
        <v>0</v>
      </c>
      <c r="I212" s="47">
        <f>ABSYLD1!I212*VLOOKUP(ABSYLD2!I$4,'[1]INTERNAL PARAMETERS-1'!$B$5:$J$44,5,FALSE)*VLOOKUP(ABSYLD2!I$4,'[1]INTERNAL PARAMETERS-1'!$B$5:$J$44,7,FALSE)*ABSYLD2!$F212 + ABSYLD1!I212*(1-VLOOKUP(ABSYLD2!I$4,'[1]INTERNAL PARAMETERS-1'!$B$5:$J$44,5,FALSE))*VLOOKUP(ABSYLD2!I$4,'[1]INTERNAL PARAMETERS-1'!$B$5:$J$44,9,FALSE)*ABSYLD2!$F212</f>
        <v>0</v>
      </c>
      <c r="J212" s="47">
        <f>ABSYLD1!J212*VLOOKUP(ABSYLD2!J$4,'[1]INTERNAL PARAMETERS-1'!$B$5:$J$44,5,FALSE)*VLOOKUP(ABSYLD2!J$4,'[1]INTERNAL PARAMETERS-1'!$B$5:$J$44,7,FALSE)*ABSYLD2!$F212 + ABSYLD1!J212*(1-VLOOKUP(ABSYLD2!J$4,'[1]INTERNAL PARAMETERS-1'!$B$5:$J$44,5,FALSE))*VLOOKUP(ABSYLD2!J$4,'[1]INTERNAL PARAMETERS-1'!$B$5:$J$44,9,FALSE)*ABSYLD2!$F212</f>
        <v>0</v>
      </c>
      <c r="K212" s="47">
        <f>ABSYLD1!K212*VLOOKUP(ABSYLD2!K$4,'[1]INTERNAL PARAMETERS-1'!$B$5:$J$44,5,FALSE)*VLOOKUP(ABSYLD2!K$4,'[1]INTERNAL PARAMETERS-1'!$B$5:$J$44,7,FALSE)*ABSYLD2!$F212 + ABSYLD1!K212*(1-VLOOKUP(ABSYLD2!K$4,'[1]INTERNAL PARAMETERS-1'!$B$5:$J$44,5,FALSE))*VLOOKUP(ABSYLD2!K$4,'[1]INTERNAL PARAMETERS-1'!$B$5:$J$44,9,FALSE)*ABSYLD2!$F212</f>
        <v>0</v>
      </c>
      <c r="L212" s="47">
        <f>ABSYLD1!L212*VLOOKUP(ABSYLD2!L$4,'[1]INTERNAL PARAMETERS-1'!$B$5:$J$44,5,FALSE)*VLOOKUP(ABSYLD2!L$4,'[1]INTERNAL PARAMETERS-1'!$B$5:$J$44,7,FALSE)*ABSYLD2!$F212 + ABSYLD1!L212*(1-VLOOKUP(ABSYLD2!L$4,'[1]INTERNAL PARAMETERS-1'!$B$5:$J$44,5,FALSE))*VLOOKUP(ABSYLD2!L$4,'[1]INTERNAL PARAMETERS-1'!$B$5:$J$44,9,FALSE)*ABSYLD2!$F212</f>
        <v>0</v>
      </c>
      <c r="M212" s="47">
        <f>ABSYLD1!M212*VLOOKUP(ABSYLD2!M$4,'[1]INTERNAL PARAMETERS-1'!$B$5:$J$44,5,FALSE)*VLOOKUP(ABSYLD2!M$4,'[1]INTERNAL PARAMETERS-1'!$B$5:$J$44,7,FALSE)*ABSYLD2!$F212 + ABSYLD1!M212*(1-VLOOKUP(ABSYLD2!M$4,'[1]INTERNAL PARAMETERS-1'!$B$5:$J$44,5,FALSE))*VLOOKUP(ABSYLD2!M$4,'[1]INTERNAL PARAMETERS-1'!$B$5:$J$44,9,FALSE)*ABSYLD2!$F212</f>
        <v>0</v>
      </c>
      <c r="N212" s="47">
        <f>ABSYLD1!N212*VLOOKUP(ABSYLD2!N$4,'[1]INTERNAL PARAMETERS-1'!$B$5:$J$44,5,FALSE)*VLOOKUP(ABSYLD2!N$4,'[1]INTERNAL PARAMETERS-1'!$B$5:$J$44,7,FALSE)*ABSYLD2!$F212 + ABSYLD1!N212*(1-VLOOKUP(ABSYLD2!N$4,'[1]INTERNAL PARAMETERS-1'!$B$5:$J$44,5,FALSE))*VLOOKUP(ABSYLD2!N$4,'[1]INTERNAL PARAMETERS-1'!$B$5:$J$44,9,FALSE)*ABSYLD2!$F212</f>
        <v>0</v>
      </c>
      <c r="O212" s="47">
        <f>ABSYLD1!O212*VLOOKUP(ABSYLD2!O$4,'[1]INTERNAL PARAMETERS-1'!$B$5:$J$44,5,FALSE)*VLOOKUP(ABSYLD2!O$4,'[1]INTERNAL PARAMETERS-1'!$B$5:$J$44,7,FALSE)*ABSYLD2!$F212 + ABSYLD1!O212*(1-VLOOKUP(ABSYLD2!O$4,'[1]INTERNAL PARAMETERS-1'!$B$5:$J$44,5,FALSE))*VLOOKUP(ABSYLD2!O$4,'[1]INTERNAL PARAMETERS-1'!$B$5:$J$44,9,FALSE)*ABSYLD2!$F212</f>
        <v>0</v>
      </c>
      <c r="P212" s="47">
        <f>ABSYLD1!P212*VLOOKUP(ABSYLD2!P$4,'[1]INTERNAL PARAMETERS-1'!$B$5:$J$44,5,FALSE)*VLOOKUP(ABSYLD2!P$4,'[1]INTERNAL PARAMETERS-1'!$B$5:$J$44,7,FALSE)*ABSYLD2!$F212 + ABSYLD1!P212*(1-VLOOKUP(ABSYLD2!P$4,'[1]INTERNAL PARAMETERS-1'!$B$5:$J$44,5,FALSE))*VLOOKUP(ABSYLD2!P$4,'[1]INTERNAL PARAMETERS-1'!$B$5:$J$44,9,FALSE)*ABSYLD2!$F212</f>
        <v>0</v>
      </c>
      <c r="Q212" s="47">
        <f>ABSYLD1!Q212*VLOOKUP(ABSYLD2!Q$4,'[1]INTERNAL PARAMETERS-1'!$B$5:$J$44,5,FALSE)*VLOOKUP(ABSYLD2!Q$4,'[1]INTERNAL PARAMETERS-1'!$B$5:$J$44,7,FALSE)*ABSYLD2!$F212 + ABSYLD1!Q212*(1-VLOOKUP(ABSYLD2!Q$4,'[1]INTERNAL PARAMETERS-1'!$B$5:$J$44,5,FALSE))*VLOOKUP(ABSYLD2!Q$4,'[1]INTERNAL PARAMETERS-1'!$B$5:$J$44,9,FALSE)*ABSYLD2!$F212</f>
        <v>0</v>
      </c>
      <c r="R212" s="47">
        <f>ABSYLD1!R212*VLOOKUP(ABSYLD2!R$4,'[1]INTERNAL PARAMETERS-1'!$B$5:$J$44,5,FALSE)*VLOOKUP(ABSYLD2!R$4,'[1]INTERNAL PARAMETERS-1'!$B$5:$J$44,7,FALSE)*ABSYLD2!$F212 + ABSYLD1!R212*(1-VLOOKUP(ABSYLD2!R$4,'[1]INTERNAL PARAMETERS-1'!$B$5:$J$44,5,FALSE))*VLOOKUP(ABSYLD2!R$4,'[1]INTERNAL PARAMETERS-1'!$B$5:$J$44,9,FALSE)*ABSYLD2!$F212</f>
        <v>0</v>
      </c>
      <c r="S212" s="47">
        <f>ABSYLD1!S212*VLOOKUP(ABSYLD2!S$4,'[1]INTERNAL PARAMETERS-1'!$B$5:$J$44,5,FALSE)*VLOOKUP(ABSYLD2!S$4,'[1]INTERNAL PARAMETERS-1'!$B$5:$J$44,7,FALSE)*ABSYLD2!$F212 + ABSYLD1!S212*(1-VLOOKUP(ABSYLD2!S$4,'[1]INTERNAL PARAMETERS-1'!$B$5:$J$44,5,FALSE))*VLOOKUP(ABSYLD2!S$4,'[1]INTERNAL PARAMETERS-1'!$B$5:$J$44,9,FALSE)*ABSYLD2!$F212</f>
        <v>0</v>
      </c>
      <c r="T212" s="47">
        <f>ABSYLD1!T212*VLOOKUP(ABSYLD2!T$4,'[1]INTERNAL PARAMETERS-1'!$B$5:$J$44,5,FALSE)*VLOOKUP(ABSYLD2!T$4,'[1]INTERNAL PARAMETERS-1'!$B$5:$J$44,7,FALSE)*ABSYLD2!$F212 + ABSYLD1!T212*(1-VLOOKUP(ABSYLD2!T$4,'[1]INTERNAL PARAMETERS-1'!$B$5:$J$44,5,FALSE))*VLOOKUP(ABSYLD2!T$4,'[1]INTERNAL PARAMETERS-1'!$B$5:$J$44,9,FALSE)*ABSYLD2!$F212</f>
        <v>0</v>
      </c>
      <c r="U212" s="47">
        <f>ABSYLD1!U212*VLOOKUP(ABSYLD2!U$4,'[1]INTERNAL PARAMETERS-1'!$B$5:$J$44,5,FALSE)*VLOOKUP(ABSYLD2!U$4,'[1]INTERNAL PARAMETERS-1'!$B$5:$J$44,7,FALSE)*ABSYLD2!$F212 + ABSYLD1!U212*(1-VLOOKUP(ABSYLD2!U$4,'[1]INTERNAL PARAMETERS-1'!$B$5:$J$44,5,FALSE))*VLOOKUP(ABSYLD2!U$4,'[1]INTERNAL PARAMETERS-1'!$B$5:$J$44,9,FALSE)*ABSYLD2!$F212</f>
        <v>0</v>
      </c>
      <c r="V212" s="47">
        <f>ABSYLD1!V212*VLOOKUP(ABSYLD2!V$4,'[1]INTERNAL PARAMETERS-1'!$B$5:$J$44,5,FALSE)*VLOOKUP(ABSYLD2!V$4,'[1]INTERNAL PARAMETERS-1'!$B$5:$J$44,7,FALSE)*ABSYLD2!$F212 + ABSYLD1!V212*(1-VLOOKUP(ABSYLD2!V$4,'[1]INTERNAL PARAMETERS-1'!$B$5:$J$44,5,FALSE))*VLOOKUP(ABSYLD2!V$4,'[1]INTERNAL PARAMETERS-1'!$B$5:$J$44,9,FALSE)*ABSYLD2!$F212</f>
        <v>0</v>
      </c>
      <c r="W212" s="47">
        <f>ABSYLD1!W212*VLOOKUP(ABSYLD2!W$4,'[1]INTERNAL PARAMETERS-1'!$B$5:$J$44,5,FALSE)*VLOOKUP(ABSYLD2!W$4,'[1]INTERNAL PARAMETERS-1'!$B$5:$J$44,7,FALSE)*ABSYLD2!$F212 + ABSYLD1!W212*(1-VLOOKUP(ABSYLD2!W$4,'[1]INTERNAL PARAMETERS-1'!$B$5:$J$44,5,FALSE))*VLOOKUP(ABSYLD2!W$4,'[1]INTERNAL PARAMETERS-1'!$B$5:$J$44,9,FALSE)*ABSYLD2!$F212</f>
        <v>0</v>
      </c>
      <c r="X212" s="47">
        <f>ABSYLD1!X212*VLOOKUP(ABSYLD2!X$4,'[1]INTERNAL PARAMETERS-1'!$B$5:$J$44,5,FALSE)*VLOOKUP(ABSYLD2!X$4,'[1]INTERNAL PARAMETERS-1'!$B$5:$J$44,7,FALSE)*ABSYLD2!$F212 + ABSYLD1!X212*(1-VLOOKUP(ABSYLD2!X$4,'[1]INTERNAL PARAMETERS-1'!$B$5:$J$44,5,FALSE))*VLOOKUP(ABSYLD2!X$4,'[1]INTERNAL PARAMETERS-1'!$B$5:$J$44,9,FALSE)*ABSYLD2!$F212</f>
        <v>0</v>
      </c>
      <c r="Y212" s="47">
        <f>ABSYLD1!Y212*VLOOKUP(ABSYLD2!Y$4,'[1]INTERNAL PARAMETERS-1'!$B$5:$J$44,5,FALSE)*VLOOKUP(ABSYLD2!Y$4,'[1]INTERNAL PARAMETERS-1'!$B$5:$J$44,7,FALSE)*ABSYLD2!$F212 + ABSYLD1!Y212*(1-VLOOKUP(ABSYLD2!Y$4,'[1]INTERNAL PARAMETERS-1'!$B$5:$J$44,5,FALSE))*VLOOKUP(ABSYLD2!Y$4,'[1]INTERNAL PARAMETERS-1'!$B$5:$J$44,9,FALSE)*ABSYLD2!$F212</f>
        <v>0</v>
      </c>
      <c r="Z212" s="47">
        <f>ABSYLD1!Z212*VLOOKUP(ABSYLD2!Z$4,'[1]INTERNAL PARAMETERS-1'!$B$5:$J$44,5,FALSE)*VLOOKUP(ABSYLD2!Z$4,'[1]INTERNAL PARAMETERS-1'!$B$5:$J$44,7,FALSE)*ABSYLD2!$F212 + ABSYLD1!Z212*(1-VLOOKUP(ABSYLD2!Z$4,'[1]INTERNAL PARAMETERS-1'!$B$5:$J$44,5,FALSE))*VLOOKUP(ABSYLD2!Z$4,'[1]INTERNAL PARAMETERS-1'!$B$5:$J$44,9,FALSE)*ABSYLD2!$F212</f>
        <v>0</v>
      </c>
      <c r="AA212" s="47">
        <f>ABSYLD1!AA212*VLOOKUP(ABSYLD2!AA$4,'[1]INTERNAL PARAMETERS-1'!$B$5:$J$44,5,FALSE)*VLOOKUP(ABSYLD2!AA$4,'[1]INTERNAL PARAMETERS-1'!$B$5:$J$44,7,FALSE)*ABSYLD2!$F212 + ABSYLD1!AA212*(1-VLOOKUP(ABSYLD2!AA$4,'[1]INTERNAL PARAMETERS-1'!$B$5:$J$44,5,FALSE))*VLOOKUP(ABSYLD2!AA$4,'[1]INTERNAL PARAMETERS-1'!$B$5:$J$44,9,FALSE)*ABSYLD2!$F212</f>
        <v>0</v>
      </c>
      <c r="AB212" s="47">
        <f>ABSYLD1!AB212*VLOOKUP(ABSYLD2!AB$4,'[1]INTERNAL PARAMETERS-1'!$B$5:$J$44,5,FALSE)*VLOOKUP(ABSYLD2!AB$4,'[1]INTERNAL PARAMETERS-1'!$B$5:$J$44,7,FALSE)*ABSYLD2!$F212 + ABSYLD1!AB212*(1-VLOOKUP(ABSYLD2!AB$4,'[1]INTERNAL PARAMETERS-1'!$B$5:$J$44,5,FALSE))*VLOOKUP(ABSYLD2!AB$4,'[1]INTERNAL PARAMETERS-1'!$B$5:$J$44,9,FALSE)*ABSYLD2!$F212</f>
        <v>0</v>
      </c>
      <c r="AC212" s="47">
        <f>ABSYLD1!AC212*VLOOKUP(ABSYLD2!AC$4,'[1]INTERNAL PARAMETERS-1'!$B$5:$J$44,5,FALSE)*VLOOKUP(ABSYLD2!AC$4,'[1]INTERNAL PARAMETERS-1'!$B$5:$J$44,7,FALSE)*ABSYLD2!$F212 + ABSYLD1!AC212*(1-VLOOKUP(ABSYLD2!AC$4,'[1]INTERNAL PARAMETERS-1'!$B$5:$J$44,5,FALSE))*VLOOKUP(ABSYLD2!AC$4,'[1]INTERNAL PARAMETERS-1'!$B$5:$J$44,9,FALSE)*ABSYLD2!$F212</f>
        <v>0</v>
      </c>
      <c r="AD212" s="47">
        <f>ABSYLD1!AD212*VLOOKUP(ABSYLD2!AD$4,'[1]INTERNAL PARAMETERS-1'!$B$5:$J$44,5,FALSE)*VLOOKUP(ABSYLD2!AD$4,'[1]INTERNAL PARAMETERS-1'!$B$5:$J$44,7,FALSE)*ABSYLD2!$F212 + ABSYLD1!AD212*(1-VLOOKUP(ABSYLD2!AD$4,'[1]INTERNAL PARAMETERS-1'!$B$5:$J$44,5,FALSE))*VLOOKUP(ABSYLD2!AD$4,'[1]INTERNAL PARAMETERS-1'!$B$5:$J$44,9,FALSE)*ABSYLD2!$F212</f>
        <v>0</v>
      </c>
      <c r="AE212" s="47">
        <f>ABSYLD1!AE212*VLOOKUP(ABSYLD2!AE$4,'[1]INTERNAL PARAMETERS-1'!$B$5:$J$44,5,FALSE)*VLOOKUP(ABSYLD2!AE$4,'[1]INTERNAL PARAMETERS-1'!$B$5:$J$44,7,FALSE)*ABSYLD2!$F212 + ABSYLD1!AE212*(1-VLOOKUP(ABSYLD2!AE$4,'[1]INTERNAL PARAMETERS-1'!$B$5:$J$44,5,FALSE))*VLOOKUP(ABSYLD2!AE$4,'[1]INTERNAL PARAMETERS-1'!$B$5:$J$44,9,FALSE)*ABSYLD2!$F212</f>
        <v>0</v>
      </c>
      <c r="AF212" s="47">
        <f>ABSYLD1!AF212*VLOOKUP(ABSYLD2!AF$4,'[1]INTERNAL PARAMETERS-1'!$B$5:$J$44,5,FALSE)*VLOOKUP(ABSYLD2!AF$4,'[1]INTERNAL PARAMETERS-1'!$B$5:$J$44,7,FALSE)*ABSYLD2!$F212 + ABSYLD1!AF212*(1-VLOOKUP(ABSYLD2!AF$4,'[1]INTERNAL PARAMETERS-1'!$B$5:$J$44,5,FALSE))*VLOOKUP(ABSYLD2!AF$4,'[1]INTERNAL PARAMETERS-1'!$B$5:$J$44,9,FALSE)*ABSYLD2!$F212</f>
        <v>0</v>
      </c>
      <c r="AG212" s="47">
        <f>ABSYLD1!AG212*VLOOKUP(ABSYLD2!AG$4,'[1]INTERNAL PARAMETERS-1'!$B$5:$J$44,5,FALSE)*VLOOKUP(ABSYLD2!AG$4,'[1]INTERNAL PARAMETERS-1'!$B$5:$J$44,7,FALSE)*ABSYLD2!$F212 + ABSYLD1!AG212*(1-VLOOKUP(ABSYLD2!AG$4,'[1]INTERNAL PARAMETERS-1'!$B$5:$J$44,5,FALSE))*VLOOKUP(ABSYLD2!AG$4,'[1]INTERNAL PARAMETERS-1'!$B$5:$J$44,9,FALSE)*ABSYLD2!$F212</f>
        <v>0</v>
      </c>
      <c r="AH212" s="47">
        <f>ABSYLD1!AH212*VLOOKUP(ABSYLD2!AH$4,'[1]INTERNAL PARAMETERS-1'!$B$5:$J$44,5,FALSE)*VLOOKUP(ABSYLD2!AH$4,'[1]INTERNAL PARAMETERS-1'!$B$5:$J$44,7,FALSE)*ABSYLD2!$F212 + ABSYLD1!AH212*(1-VLOOKUP(ABSYLD2!AH$4,'[1]INTERNAL PARAMETERS-1'!$B$5:$J$44,5,FALSE))*VLOOKUP(ABSYLD2!AH$4,'[1]INTERNAL PARAMETERS-1'!$B$5:$J$44,9,FALSE)*ABSYLD2!$F212</f>
        <v>0</v>
      </c>
      <c r="AI212" s="47">
        <f>ABSYLD1!AI212*VLOOKUP(ABSYLD2!AI$4,'[1]INTERNAL PARAMETERS-1'!$B$5:$J$44,5,FALSE)*VLOOKUP(ABSYLD2!AI$4,'[1]INTERNAL PARAMETERS-1'!$B$5:$J$44,7,FALSE)*ABSYLD2!$F212 + ABSYLD1!AI212*(1-VLOOKUP(ABSYLD2!AI$4,'[1]INTERNAL PARAMETERS-1'!$B$5:$J$44,5,FALSE))*VLOOKUP(ABSYLD2!AI$4,'[1]INTERNAL PARAMETERS-1'!$B$5:$J$44,9,FALSE)*ABSYLD2!$F212</f>
        <v>0</v>
      </c>
      <c r="AJ212" s="47">
        <f>ABSYLD1!AJ212*VLOOKUP(ABSYLD2!AJ$4,'[1]INTERNAL PARAMETERS-1'!$B$5:$J$44,5,FALSE)*VLOOKUP(ABSYLD2!AJ$4,'[1]INTERNAL PARAMETERS-1'!$B$5:$J$44,7,FALSE)*ABSYLD2!$F212 + ABSYLD1!AJ212*(1-VLOOKUP(ABSYLD2!AJ$4,'[1]INTERNAL PARAMETERS-1'!$B$5:$J$44,5,FALSE))*VLOOKUP(ABSYLD2!AJ$4,'[1]INTERNAL PARAMETERS-1'!$B$5:$J$44,9,FALSE)*ABSYLD2!$F212</f>
        <v>0</v>
      </c>
      <c r="AK212" s="47">
        <f>ABSYLD1!AK212*VLOOKUP(ABSYLD2!AK$4,'[1]INTERNAL PARAMETERS-1'!$B$5:$J$44,5,FALSE)*VLOOKUP(ABSYLD2!AK$4,'[1]INTERNAL PARAMETERS-1'!$B$5:$J$44,7,FALSE)*ABSYLD2!$F212 + ABSYLD1!AK212*(1-VLOOKUP(ABSYLD2!AK$4,'[1]INTERNAL PARAMETERS-1'!$B$5:$J$44,5,FALSE))*VLOOKUP(ABSYLD2!AK$4,'[1]INTERNAL PARAMETERS-1'!$B$5:$J$44,9,FALSE)*ABSYLD2!$F212</f>
        <v>0</v>
      </c>
      <c r="AL212" s="47">
        <f>ABSYLD1!AL212*VLOOKUP(ABSYLD2!AL$4,'[1]INTERNAL PARAMETERS-1'!$B$5:$J$44,5,FALSE)*VLOOKUP(ABSYLD2!AL$4,'[1]INTERNAL PARAMETERS-1'!$B$5:$J$44,7,FALSE)*ABSYLD2!$F212 + ABSYLD1!AL212*(1-VLOOKUP(ABSYLD2!AL$4,'[1]INTERNAL PARAMETERS-1'!$B$5:$J$44,5,FALSE))*VLOOKUP(ABSYLD2!AL$4,'[1]INTERNAL PARAMETERS-1'!$B$5:$J$44,9,FALSE)*ABSYLD2!$F212</f>
        <v>0</v>
      </c>
      <c r="AM212" s="47">
        <f>ABSYLD1!AM212*VLOOKUP(ABSYLD2!AM$4,'[1]INTERNAL PARAMETERS-1'!$B$5:$J$44,5,FALSE)*VLOOKUP(ABSYLD2!AM$4,'[1]INTERNAL PARAMETERS-1'!$B$5:$J$44,7,FALSE)*ABSYLD2!$F212 + ABSYLD1!AM212*(1-VLOOKUP(ABSYLD2!AM$4,'[1]INTERNAL PARAMETERS-1'!$B$5:$J$44,5,FALSE))*VLOOKUP(ABSYLD2!AM$4,'[1]INTERNAL PARAMETERS-1'!$B$5:$J$44,9,FALSE)*ABSYLD2!$F212</f>
        <v>0</v>
      </c>
      <c r="AN212" s="47">
        <f>ABSYLD1!AN212*VLOOKUP(ABSYLD2!AN$4,'[1]INTERNAL PARAMETERS-1'!$B$5:$J$44,5,FALSE)*VLOOKUP(ABSYLD2!AN$4,'[1]INTERNAL PARAMETERS-1'!$B$5:$J$44,7,FALSE)*ABSYLD2!$F212 + ABSYLD1!AN212*(1-VLOOKUP(ABSYLD2!AN$4,'[1]INTERNAL PARAMETERS-1'!$B$5:$J$44,5,FALSE))*VLOOKUP(ABSYLD2!AN$4,'[1]INTERNAL PARAMETERS-1'!$B$5:$J$44,9,FALSE)*ABSYLD2!$F212</f>
        <v>0</v>
      </c>
      <c r="AO212" s="47">
        <f>ABSYLD1!AO212*VLOOKUP(ABSYLD2!AO$4,'[1]INTERNAL PARAMETERS-1'!$B$5:$J$44,5,FALSE)*VLOOKUP(ABSYLD2!AO$4,'[1]INTERNAL PARAMETERS-1'!$B$5:$J$44,7,FALSE)*ABSYLD2!$F212 + ABSYLD1!AO212*(1-VLOOKUP(ABSYLD2!AO$4,'[1]INTERNAL PARAMETERS-1'!$B$5:$J$44,5,FALSE))*VLOOKUP(ABSYLD2!AO$4,'[1]INTERNAL PARAMETERS-1'!$B$5:$J$44,9,FALSE)*ABSYLD2!$F212</f>
        <v>0</v>
      </c>
      <c r="AP212" s="47">
        <f>ABSYLD1!AP212*VLOOKUP(ABSYLD2!AP$4,'[1]INTERNAL PARAMETERS-1'!$B$5:$J$44,5,FALSE)*VLOOKUP(ABSYLD2!AP$4,'[1]INTERNAL PARAMETERS-1'!$B$5:$J$44,7,FALSE)*ABSYLD2!$F212 + ABSYLD1!AP212*(1-VLOOKUP(ABSYLD2!AP$4,'[1]INTERNAL PARAMETERS-1'!$B$5:$J$44,5,FALSE))*VLOOKUP(ABSYLD2!AP$4,'[1]INTERNAL PARAMETERS-1'!$B$5:$J$44,9,FALSE)*ABSYLD2!$F212</f>
        <v>0</v>
      </c>
      <c r="AQ212" s="47">
        <f>ABSYLD1!AQ212*VLOOKUP(ABSYLD2!AQ$4,'[1]INTERNAL PARAMETERS-1'!$B$5:$J$44,5,FALSE)*VLOOKUP(ABSYLD2!AQ$4,'[1]INTERNAL PARAMETERS-1'!$B$5:$J$44,7,FALSE)*ABSYLD2!$F212 + ABSYLD1!AQ212*(1-VLOOKUP(ABSYLD2!AQ$4,'[1]INTERNAL PARAMETERS-1'!$B$5:$J$44,5,FALSE))*VLOOKUP(ABSYLD2!AQ$4,'[1]INTERNAL PARAMETERS-1'!$B$5:$J$44,9,FALSE)*ABSYLD2!$F212</f>
        <v>0</v>
      </c>
      <c r="AR212" s="47">
        <f>ABSYLD1!AR212*VLOOKUP(ABSYLD2!AR$4,'[1]INTERNAL PARAMETERS-1'!$B$5:$J$44,5,FALSE)*VLOOKUP(ABSYLD2!AR$4,'[1]INTERNAL PARAMETERS-1'!$B$5:$J$44,7,FALSE)*ABSYLD2!$F212 + ABSYLD1!AR212*(1-VLOOKUP(ABSYLD2!AR$4,'[1]INTERNAL PARAMETERS-1'!$B$5:$J$44,5,FALSE))*VLOOKUP(ABSYLD2!AR$4,'[1]INTERNAL PARAMETERS-1'!$B$5:$J$44,9,FALSE)*ABSYLD2!$F212</f>
        <v>0</v>
      </c>
      <c r="AS212" s="47">
        <f>ABSYLD1!AS212*VLOOKUP(ABSYLD2!AS$4,'[1]INTERNAL PARAMETERS-1'!$B$5:$J$44,5,FALSE)*VLOOKUP(ABSYLD2!AS$4,'[1]INTERNAL PARAMETERS-1'!$B$5:$J$44,7,FALSE)*ABSYLD2!$F212 + ABSYLD1!AS212*(1-VLOOKUP(ABSYLD2!AS$4,'[1]INTERNAL PARAMETERS-1'!$B$5:$J$44,5,FALSE))*VLOOKUP(ABSYLD2!AS$4,'[1]INTERNAL PARAMETERS-1'!$B$5:$J$44,9,FALSE)*ABSYLD2!$F212</f>
        <v>0</v>
      </c>
      <c r="AT212" s="46">
        <f>ABSYLD1!AT212*VLOOKUP(ABSYLD2!AT$4,'[1]INTERNAL PARAMETERS-1'!$B$5:$J$44,5,FALSE)*VLOOKUP(ABSYLD2!AT$4,'[1]INTERNAL PARAMETERS-1'!$B$5:$J$44,7,FALSE)*ABSYLD2!$F212 + ABSYLD1!AT212*(1-VLOOKUP(ABSYLD2!AT$4,'[1]INTERNAL PARAMETERS-1'!$B$5:$J$44,5,FALSE))*VLOOKUP(ABSYLD2!AT$4,'[1]INTERNAL PARAMETERS-1'!$B$5:$J$44,9,FALSE)*ABSYLD2!$F212</f>
        <v>0</v>
      </c>
      <c r="AU212" s="48">
        <f>ABSYLD1!AU212*VLOOKUP(ABSYLD2!AU$4,'[1]INTERNAL PARAMETERS-1'!$B$5:$J$44,5,FALSE)*VLOOKUP(ABSYLD2!AU$4,'[1]INTERNAL PARAMETERS-1'!$B$5:$J$44,6,FALSE)*VLOOKUP(ABSYLD2!AU$4,'[1]INTERNAL PARAMETERS-1'!$B$5:$J$44,3,FALSE) + ABSYLD1!AU212*(1-VLOOKUP(ABSYLD2!AU$4,'[1]INTERNAL PARAMETERS-1'!$B$5:$J$44,5,FALSE))*VLOOKUP(ABSYLD2!AU$4,'[1]INTERNAL PARAMETERS-1'!$B$5:$J$44,8,FALSE)*VLOOKUP(ABSYLD2!AU$4,'[1]INTERNAL PARAMETERS-1'!$B$5:$J$44,3,FALSE)</f>
        <v>0</v>
      </c>
      <c r="AV212" s="47">
        <f>ABSYLD1!AV212*VLOOKUP(ABSYLD2!AV$4,'[1]INTERNAL PARAMETERS-1'!$B$5:$J$44,5,FALSE)*VLOOKUP(ABSYLD2!AV$4,'[1]INTERNAL PARAMETERS-1'!$B$5:$J$44,6,FALSE)*VLOOKUP(ABSYLD2!AV$4,'[1]INTERNAL PARAMETERS-1'!$B$5:$J$44,3,FALSE) + ABSYLD1!AV212*(1-VLOOKUP(ABSYLD2!AV$4,'[1]INTERNAL PARAMETERS-1'!$B$5:$J$44,5,FALSE))*VLOOKUP(ABSYLD2!AV$4,'[1]INTERNAL PARAMETERS-1'!$B$5:$J$44,8,FALSE)*VLOOKUP(ABSYLD2!AV$4,'[1]INTERNAL PARAMETERS-1'!$B$5:$J$44,3,FALSE)</f>
        <v>0</v>
      </c>
      <c r="AW212" s="47">
        <f>ABSYLD1!AW212*VLOOKUP(ABSYLD2!AW$4,'[1]INTERNAL PARAMETERS-1'!$B$5:$J$44,5,FALSE)*VLOOKUP(ABSYLD2!AW$4,'[1]INTERNAL PARAMETERS-1'!$B$5:$J$44,6,FALSE)*VLOOKUP(ABSYLD2!AW$4,'[1]INTERNAL PARAMETERS-1'!$B$5:$J$44,3,FALSE) + ABSYLD1!AW212*(1-VLOOKUP(ABSYLD2!AW$4,'[1]INTERNAL PARAMETERS-1'!$B$5:$J$44,5,FALSE))*VLOOKUP(ABSYLD2!AW$4,'[1]INTERNAL PARAMETERS-1'!$B$5:$J$44,8,FALSE)*VLOOKUP(ABSYLD2!AW$4,'[1]INTERNAL PARAMETERS-1'!$B$5:$J$44,3,FALSE)</f>
        <v>0</v>
      </c>
      <c r="AX212" s="47">
        <f>ABSYLD1!AX212*VLOOKUP(ABSYLD2!AX$4,'[1]INTERNAL PARAMETERS-1'!$B$5:$J$44,5,FALSE)*VLOOKUP(ABSYLD2!AX$4,'[1]INTERNAL PARAMETERS-1'!$B$5:$J$44,6,FALSE)*VLOOKUP(ABSYLD2!AX$4,'[1]INTERNAL PARAMETERS-1'!$B$5:$J$44,3,FALSE) + ABSYLD1!AX212*(1-VLOOKUP(ABSYLD2!AX$4,'[1]INTERNAL PARAMETERS-1'!$B$5:$J$44,5,FALSE))*VLOOKUP(ABSYLD2!AX$4,'[1]INTERNAL PARAMETERS-1'!$B$5:$J$44,8,FALSE)*VLOOKUP(ABSYLD2!AX$4,'[1]INTERNAL PARAMETERS-1'!$B$5:$J$44,3,FALSE)</f>
        <v>0</v>
      </c>
      <c r="AY212" s="47">
        <f>ABSYLD1!AY212*VLOOKUP(ABSYLD2!AY$4,'[1]INTERNAL PARAMETERS-1'!$B$5:$J$44,5,FALSE)*VLOOKUP(ABSYLD2!AY$4,'[1]INTERNAL PARAMETERS-1'!$B$5:$J$44,6,FALSE)*VLOOKUP(ABSYLD2!AY$4,'[1]INTERNAL PARAMETERS-1'!$B$5:$J$44,3,FALSE) + ABSYLD1!AY212*(1-VLOOKUP(ABSYLD2!AY$4,'[1]INTERNAL PARAMETERS-1'!$B$5:$J$44,5,FALSE))*VLOOKUP(ABSYLD2!AY$4,'[1]INTERNAL PARAMETERS-1'!$B$5:$J$44,8,FALSE)*VLOOKUP(ABSYLD2!AY$4,'[1]INTERNAL PARAMETERS-1'!$B$5:$J$44,3,FALSE)</f>
        <v>0</v>
      </c>
      <c r="AZ212" s="47">
        <f>ABSYLD1!AZ212*VLOOKUP(ABSYLD2!AZ$4,'[1]INTERNAL PARAMETERS-1'!$B$5:$J$44,5,FALSE)*VLOOKUP(ABSYLD2!AZ$4,'[1]INTERNAL PARAMETERS-1'!$B$5:$J$44,6,FALSE)*VLOOKUP(ABSYLD2!AZ$4,'[1]INTERNAL PARAMETERS-1'!$B$5:$J$44,3,FALSE) + ABSYLD1!AZ212*(1-VLOOKUP(ABSYLD2!AZ$4,'[1]INTERNAL PARAMETERS-1'!$B$5:$J$44,5,FALSE))*VLOOKUP(ABSYLD2!AZ$4,'[1]INTERNAL PARAMETERS-1'!$B$5:$J$44,8,FALSE)*VLOOKUP(ABSYLD2!AZ$4,'[1]INTERNAL PARAMETERS-1'!$B$5:$J$44,3,FALSE)</f>
        <v>0</v>
      </c>
      <c r="BA212" s="47">
        <f>ABSYLD1!BA212*VLOOKUP(ABSYLD2!BA$4,'[1]INTERNAL PARAMETERS-1'!$B$5:$J$44,5,FALSE)*VLOOKUP(ABSYLD2!BA$4,'[1]INTERNAL PARAMETERS-1'!$B$5:$J$44,6,FALSE)*VLOOKUP(ABSYLD2!BA$4,'[1]INTERNAL PARAMETERS-1'!$B$5:$J$44,3,FALSE) + ABSYLD1!BA212*(1-VLOOKUP(ABSYLD2!BA$4,'[1]INTERNAL PARAMETERS-1'!$B$5:$J$44,5,FALSE))*VLOOKUP(ABSYLD2!BA$4,'[1]INTERNAL PARAMETERS-1'!$B$5:$J$44,8,FALSE)*VLOOKUP(ABSYLD2!BA$4,'[1]INTERNAL PARAMETERS-1'!$B$5:$J$44,3,FALSE)</f>
        <v>0</v>
      </c>
      <c r="BB212" s="47">
        <f>ABSYLD1!BB212*VLOOKUP(ABSYLD2!BB$4,'[1]INTERNAL PARAMETERS-1'!$B$5:$J$44,5,FALSE)*VLOOKUP(ABSYLD2!BB$4,'[1]INTERNAL PARAMETERS-1'!$B$5:$J$44,6,FALSE)*VLOOKUP(ABSYLD2!BB$4,'[1]INTERNAL PARAMETERS-1'!$B$5:$J$44,3,FALSE) + ABSYLD1!BB212*(1-VLOOKUP(ABSYLD2!BB$4,'[1]INTERNAL PARAMETERS-1'!$B$5:$J$44,5,FALSE))*VLOOKUP(ABSYLD2!BB$4,'[1]INTERNAL PARAMETERS-1'!$B$5:$J$44,8,FALSE)*VLOOKUP(ABSYLD2!BB$4,'[1]INTERNAL PARAMETERS-1'!$B$5:$J$44,3,FALSE)</f>
        <v>0</v>
      </c>
      <c r="BC212" s="47">
        <f>ABSYLD1!BC212*VLOOKUP(ABSYLD2!BC$4,'[1]INTERNAL PARAMETERS-1'!$B$5:$J$44,5,FALSE)*VLOOKUP(ABSYLD2!BC$4,'[1]INTERNAL PARAMETERS-1'!$B$5:$J$44,6,FALSE)*VLOOKUP(ABSYLD2!BC$4,'[1]INTERNAL PARAMETERS-1'!$B$5:$J$44,3,FALSE) + ABSYLD1!BC212*(1-VLOOKUP(ABSYLD2!BC$4,'[1]INTERNAL PARAMETERS-1'!$B$5:$J$44,5,FALSE))*VLOOKUP(ABSYLD2!BC$4,'[1]INTERNAL PARAMETERS-1'!$B$5:$J$44,8,FALSE)*VLOOKUP(ABSYLD2!BC$4,'[1]INTERNAL PARAMETERS-1'!$B$5:$J$44,3,FALSE)</f>
        <v>0</v>
      </c>
      <c r="BD212" s="47">
        <f>ABSYLD1!BD212*VLOOKUP(ABSYLD2!BD$4,'[1]INTERNAL PARAMETERS-1'!$B$5:$J$44,5,FALSE)*VLOOKUP(ABSYLD2!BD$4,'[1]INTERNAL PARAMETERS-1'!$B$5:$J$44,6,FALSE)*VLOOKUP(ABSYLD2!BD$4,'[1]INTERNAL PARAMETERS-1'!$B$5:$J$44,3,FALSE) + ABSYLD1!BD212*(1-VLOOKUP(ABSYLD2!BD$4,'[1]INTERNAL PARAMETERS-1'!$B$5:$J$44,5,FALSE))*VLOOKUP(ABSYLD2!BD$4,'[1]INTERNAL PARAMETERS-1'!$B$5:$J$44,8,FALSE)*VLOOKUP(ABSYLD2!BD$4,'[1]INTERNAL PARAMETERS-1'!$B$5:$J$44,3,FALSE)</f>
        <v>0</v>
      </c>
      <c r="BE212" s="47">
        <f>ABSYLD1!BE212*VLOOKUP(ABSYLD2!BE$4,'[1]INTERNAL PARAMETERS-1'!$B$5:$J$44,5,FALSE)*VLOOKUP(ABSYLD2!BE$4,'[1]INTERNAL PARAMETERS-1'!$B$5:$J$44,6,FALSE)*VLOOKUP(ABSYLD2!BE$4,'[1]INTERNAL PARAMETERS-1'!$B$5:$J$44,3,FALSE) + ABSYLD1!BE212*(1-VLOOKUP(ABSYLD2!BE$4,'[1]INTERNAL PARAMETERS-1'!$B$5:$J$44,5,FALSE))*VLOOKUP(ABSYLD2!BE$4,'[1]INTERNAL PARAMETERS-1'!$B$5:$J$44,8,FALSE)*VLOOKUP(ABSYLD2!BE$4,'[1]INTERNAL PARAMETERS-1'!$B$5:$J$44,3,FALSE)</f>
        <v>0</v>
      </c>
      <c r="BF212" s="47">
        <f>ABSYLD1!BF212*VLOOKUP(ABSYLD2!BF$4,'[1]INTERNAL PARAMETERS-1'!$B$5:$J$44,5,FALSE)*VLOOKUP(ABSYLD2!BF$4,'[1]INTERNAL PARAMETERS-1'!$B$5:$J$44,6,FALSE)*VLOOKUP(ABSYLD2!BF$4,'[1]INTERNAL PARAMETERS-1'!$B$5:$J$44,3,FALSE) + ABSYLD1!BF212*(1-VLOOKUP(ABSYLD2!BF$4,'[1]INTERNAL PARAMETERS-1'!$B$5:$J$44,5,FALSE))*VLOOKUP(ABSYLD2!BF$4,'[1]INTERNAL PARAMETERS-1'!$B$5:$J$44,8,FALSE)*VLOOKUP(ABSYLD2!BF$4,'[1]INTERNAL PARAMETERS-1'!$B$5:$J$44,3,FALSE)</f>
        <v>0</v>
      </c>
      <c r="BG212" s="47">
        <f>ABSYLD1!BG212*VLOOKUP(ABSYLD2!BG$4,'[1]INTERNAL PARAMETERS-1'!$B$5:$J$44,5,FALSE)*VLOOKUP(ABSYLD2!BG$4,'[1]INTERNAL PARAMETERS-1'!$B$5:$J$44,6,FALSE)*VLOOKUP(ABSYLD2!BG$4,'[1]INTERNAL PARAMETERS-1'!$B$5:$J$44,3,FALSE) + ABSYLD1!BG212*(1-VLOOKUP(ABSYLD2!BG$4,'[1]INTERNAL PARAMETERS-1'!$B$5:$J$44,5,FALSE))*VLOOKUP(ABSYLD2!BG$4,'[1]INTERNAL PARAMETERS-1'!$B$5:$J$44,8,FALSE)*VLOOKUP(ABSYLD2!BG$4,'[1]INTERNAL PARAMETERS-1'!$B$5:$J$44,3,FALSE)</f>
        <v>0</v>
      </c>
      <c r="BH212" s="47">
        <f>ABSYLD1!BH212*VLOOKUP(ABSYLD2!BH$4,'[1]INTERNAL PARAMETERS-1'!$B$5:$J$44,5,FALSE)*VLOOKUP(ABSYLD2!BH$4,'[1]INTERNAL PARAMETERS-1'!$B$5:$J$44,6,FALSE)*VLOOKUP(ABSYLD2!BH$4,'[1]INTERNAL PARAMETERS-1'!$B$5:$J$44,3,FALSE) + ABSYLD1!BH212*(1-VLOOKUP(ABSYLD2!BH$4,'[1]INTERNAL PARAMETERS-1'!$B$5:$J$44,5,FALSE))*VLOOKUP(ABSYLD2!BH$4,'[1]INTERNAL PARAMETERS-1'!$B$5:$J$44,8,FALSE)*VLOOKUP(ABSYLD2!BH$4,'[1]INTERNAL PARAMETERS-1'!$B$5:$J$44,3,FALSE)</f>
        <v>0</v>
      </c>
      <c r="BI212" s="47">
        <f>ABSYLD1!BI212*VLOOKUP(ABSYLD2!BI$4,'[1]INTERNAL PARAMETERS-1'!$B$5:$J$44,5,FALSE)*VLOOKUP(ABSYLD2!BI$4,'[1]INTERNAL PARAMETERS-1'!$B$5:$J$44,6,FALSE)*VLOOKUP(ABSYLD2!BI$4,'[1]INTERNAL PARAMETERS-1'!$B$5:$J$44,3,FALSE) + ABSYLD1!BI212*(1-VLOOKUP(ABSYLD2!BI$4,'[1]INTERNAL PARAMETERS-1'!$B$5:$J$44,5,FALSE))*VLOOKUP(ABSYLD2!BI$4,'[1]INTERNAL PARAMETERS-1'!$B$5:$J$44,8,FALSE)*VLOOKUP(ABSYLD2!BI$4,'[1]INTERNAL PARAMETERS-1'!$B$5:$J$44,3,FALSE)</f>
        <v>0</v>
      </c>
      <c r="BJ212" s="47">
        <f>ABSYLD1!BJ212*VLOOKUP(ABSYLD2!BJ$4,'[1]INTERNAL PARAMETERS-1'!$B$5:$J$44,5,FALSE)*VLOOKUP(ABSYLD2!BJ$4,'[1]INTERNAL PARAMETERS-1'!$B$5:$J$44,6,FALSE)*VLOOKUP(ABSYLD2!BJ$4,'[1]INTERNAL PARAMETERS-1'!$B$5:$J$44,3,FALSE) + ABSYLD1!BJ212*(1-VLOOKUP(ABSYLD2!BJ$4,'[1]INTERNAL PARAMETERS-1'!$B$5:$J$44,5,FALSE))*VLOOKUP(ABSYLD2!BJ$4,'[1]INTERNAL PARAMETERS-1'!$B$5:$J$44,8,FALSE)*VLOOKUP(ABSYLD2!BJ$4,'[1]INTERNAL PARAMETERS-1'!$B$5:$J$44,3,FALSE)</f>
        <v>0</v>
      </c>
      <c r="BK212" s="47">
        <f>ABSYLD1!BK212*VLOOKUP(ABSYLD2!BK$4,'[1]INTERNAL PARAMETERS-1'!$B$5:$J$44,5,FALSE)*VLOOKUP(ABSYLD2!BK$4,'[1]INTERNAL PARAMETERS-1'!$B$5:$J$44,6,FALSE)*VLOOKUP(ABSYLD2!BK$4,'[1]INTERNAL PARAMETERS-1'!$B$5:$J$44,3,FALSE) + ABSYLD1!BK212*(1-VLOOKUP(ABSYLD2!BK$4,'[1]INTERNAL PARAMETERS-1'!$B$5:$J$44,5,FALSE))*VLOOKUP(ABSYLD2!BK$4,'[1]INTERNAL PARAMETERS-1'!$B$5:$J$44,8,FALSE)*VLOOKUP(ABSYLD2!BK$4,'[1]INTERNAL PARAMETERS-1'!$B$5:$J$44,3,FALSE)</f>
        <v>0</v>
      </c>
      <c r="BL212" s="47">
        <f>ABSYLD1!BL212*VLOOKUP(ABSYLD2!BL$4,'[1]INTERNAL PARAMETERS-1'!$B$5:$J$44,5,FALSE)*VLOOKUP(ABSYLD2!BL$4,'[1]INTERNAL PARAMETERS-1'!$B$5:$J$44,6,FALSE)*VLOOKUP(ABSYLD2!BL$4,'[1]INTERNAL PARAMETERS-1'!$B$5:$J$44,3,FALSE) + ABSYLD1!BL212*(1-VLOOKUP(ABSYLD2!BL$4,'[1]INTERNAL PARAMETERS-1'!$B$5:$J$44,5,FALSE))*VLOOKUP(ABSYLD2!BL$4,'[1]INTERNAL PARAMETERS-1'!$B$5:$J$44,8,FALSE)*VLOOKUP(ABSYLD2!BL$4,'[1]INTERNAL PARAMETERS-1'!$B$5:$J$44,3,FALSE)</f>
        <v>0</v>
      </c>
      <c r="BM212" s="47">
        <f>ABSYLD1!BM212*VLOOKUP(ABSYLD2!BM$4,'[1]INTERNAL PARAMETERS-1'!$B$5:$J$44,5,FALSE)*VLOOKUP(ABSYLD2!BM$4,'[1]INTERNAL PARAMETERS-1'!$B$5:$J$44,6,FALSE)*VLOOKUP(ABSYLD2!BM$4,'[1]INTERNAL PARAMETERS-1'!$B$5:$J$44,3,FALSE) + ABSYLD1!BM212*(1-VLOOKUP(ABSYLD2!BM$4,'[1]INTERNAL PARAMETERS-1'!$B$5:$J$44,5,FALSE))*VLOOKUP(ABSYLD2!BM$4,'[1]INTERNAL PARAMETERS-1'!$B$5:$J$44,8,FALSE)*VLOOKUP(ABSYLD2!BM$4,'[1]INTERNAL PARAMETERS-1'!$B$5:$J$44,3,FALSE)</f>
        <v>0</v>
      </c>
      <c r="BN212" s="47">
        <f>ABSYLD1!BN212*VLOOKUP(ABSYLD2!BN$4,'[1]INTERNAL PARAMETERS-1'!$B$5:$J$44,5,FALSE)*VLOOKUP(ABSYLD2!BN$4,'[1]INTERNAL PARAMETERS-1'!$B$5:$J$44,6,FALSE)*VLOOKUP(ABSYLD2!BN$4,'[1]INTERNAL PARAMETERS-1'!$B$5:$J$44,3,FALSE) + ABSYLD1!BN212*(1-VLOOKUP(ABSYLD2!BN$4,'[1]INTERNAL PARAMETERS-1'!$B$5:$J$44,5,FALSE))*VLOOKUP(ABSYLD2!BN$4,'[1]INTERNAL PARAMETERS-1'!$B$5:$J$44,8,FALSE)*VLOOKUP(ABSYLD2!BN$4,'[1]INTERNAL PARAMETERS-1'!$B$5:$J$44,3,FALSE)</f>
        <v>0</v>
      </c>
      <c r="BO212" s="47">
        <f>ABSYLD1!BO212*VLOOKUP(ABSYLD2!BO$4,'[1]INTERNAL PARAMETERS-1'!$B$5:$J$44,5,FALSE)*VLOOKUP(ABSYLD2!BO$4,'[1]INTERNAL PARAMETERS-1'!$B$5:$J$44,6,FALSE)*VLOOKUP(ABSYLD2!BO$4,'[1]INTERNAL PARAMETERS-1'!$B$5:$J$44,3,FALSE) + ABSYLD1!BO212*(1-VLOOKUP(ABSYLD2!BO$4,'[1]INTERNAL PARAMETERS-1'!$B$5:$J$44,5,FALSE))*VLOOKUP(ABSYLD2!BO$4,'[1]INTERNAL PARAMETERS-1'!$B$5:$J$44,8,FALSE)*VLOOKUP(ABSYLD2!BO$4,'[1]INTERNAL PARAMETERS-1'!$B$5:$J$44,3,FALSE)</f>
        <v>0</v>
      </c>
      <c r="BP212" s="47">
        <f>ABSYLD1!BP212*VLOOKUP(ABSYLD2!BP$4,'[1]INTERNAL PARAMETERS-1'!$B$5:$J$44,5,FALSE)*VLOOKUP(ABSYLD2!BP$4,'[1]INTERNAL PARAMETERS-1'!$B$5:$J$44,6,FALSE)*VLOOKUP(ABSYLD2!BP$4,'[1]INTERNAL PARAMETERS-1'!$B$5:$J$44,3,FALSE) + ABSYLD1!BP212*(1-VLOOKUP(ABSYLD2!BP$4,'[1]INTERNAL PARAMETERS-1'!$B$5:$J$44,5,FALSE))*VLOOKUP(ABSYLD2!BP$4,'[1]INTERNAL PARAMETERS-1'!$B$5:$J$44,8,FALSE)*VLOOKUP(ABSYLD2!BP$4,'[1]INTERNAL PARAMETERS-1'!$B$5:$J$44,3,FALSE)</f>
        <v>0</v>
      </c>
      <c r="BQ212" s="47">
        <f>ABSYLD1!BQ212*VLOOKUP(ABSYLD2!BQ$4,'[1]INTERNAL PARAMETERS-1'!$B$5:$J$44,5,FALSE)*VLOOKUP(ABSYLD2!BQ$4,'[1]INTERNAL PARAMETERS-1'!$B$5:$J$44,6,FALSE)*VLOOKUP(ABSYLD2!BQ$4,'[1]INTERNAL PARAMETERS-1'!$B$5:$J$44,3,FALSE) + ABSYLD1!BQ212*(1-VLOOKUP(ABSYLD2!BQ$4,'[1]INTERNAL PARAMETERS-1'!$B$5:$J$44,5,FALSE))*VLOOKUP(ABSYLD2!BQ$4,'[1]INTERNAL PARAMETERS-1'!$B$5:$J$44,8,FALSE)*VLOOKUP(ABSYLD2!BQ$4,'[1]INTERNAL PARAMETERS-1'!$B$5:$J$44,3,FALSE)</f>
        <v>0</v>
      </c>
      <c r="BR212" s="47">
        <f>ABSYLD1!BR212*VLOOKUP(ABSYLD2!BR$4,'[1]INTERNAL PARAMETERS-1'!$B$5:$J$44,5,FALSE)*VLOOKUP(ABSYLD2!BR$4,'[1]INTERNAL PARAMETERS-1'!$B$5:$J$44,6,FALSE)*VLOOKUP(ABSYLD2!BR$4,'[1]INTERNAL PARAMETERS-1'!$B$5:$J$44,3,FALSE) + ABSYLD1!BR212*(1-VLOOKUP(ABSYLD2!BR$4,'[1]INTERNAL PARAMETERS-1'!$B$5:$J$44,5,FALSE))*VLOOKUP(ABSYLD2!BR$4,'[1]INTERNAL PARAMETERS-1'!$B$5:$J$44,8,FALSE)*VLOOKUP(ABSYLD2!BR$4,'[1]INTERNAL PARAMETERS-1'!$B$5:$J$44,3,FALSE)</f>
        <v>0</v>
      </c>
      <c r="BS212" s="47">
        <f>ABSYLD1!BS212*VLOOKUP(ABSYLD2!BS$4,'[1]INTERNAL PARAMETERS-1'!$B$5:$J$44,5,FALSE)*VLOOKUP(ABSYLD2!BS$4,'[1]INTERNAL PARAMETERS-1'!$B$5:$J$44,6,FALSE)*VLOOKUP(ABSYLD2!BS$4,'[1]INTERNAL PARAMETERS-1'!$B$5:$J$44,3,FALSE) + ABSYLD1!BS212*(1-VLOOKUP(ABSYLD2!BS$4,'[1]INTERNAL PARAMETERS-1'!$B$5:$J$44,5,FALSE))*VLOOKUP(ABSYLD2!BS$4,'[1]INTERNAL PARAMETERS-1'!$B$5:$J$44,8,FALSE)*VLOOKUP(ABSYLD2!BS$4,'[1]INTERNAL PARAMETERS-1'!$B$5:$J$44,3,FALSE)</f>
        <v>0</v>
      </c>
      <c r="BT212" s="47">
        <f>ABSYLD1!BT212*VLOOKUP(ABSYLD2!BT$4,'[1]INTERNAL PARAMETERS-1'!$B$5:$J$44,5,FALSE)*VLOOKUP(ABSYLD2!BT$4,'[1]INTERNAL PARAMETERS-1'!$B$5:$J$44,6,FALSE)*VLOOKUP(ABSYLD2!BT$4,'[1]INTERNAL PARAMETERS-1'!$B$5:$J$44,3,FALSE) + ABSYLD1!BT212*(1-VLOOKUP(ABSYLD2!BT$4,'[1]INTERNAL PARAMETERS-1'!$B$5:$J$44,5,FALSE))*VLOOKUP(ABSYLD2!BT$4,'[1]INTERNAL PARAMETERS-1'!$B$5:$J$44,8,FALSE)*VLOOKUP(ABSYLD2!BT$4,'[1]INTERNAL PARAMETERS-1'!$B$5:$J$44,3,FALSE)</f>
        <v>0</v>
      </c>
      <c r="BU212" s="47">
        <f>ABSYLD1!BU212*VLOOKUP(ABSYLD2!BU$4,'[1]INTERNAL PARAMETERS-1'!$B$5:$J$44,5,FALSE)*VLOOKUP(ABSYLD2!BU$4,'[1]INTERNAL PARAMETERS-1'!$B$5:$J$44,6,FALSE)*VLOOKUP(ABSYLD2!BU$4,'[1]INTERNAL PARAMETERS-1'!$B$5:$J$44,3,FALSE) + ABSYLD1!BU212*(1-VLOOKUP(ABSYLD2!BU$4,'[1]INTERNAL PARAMETERS-1'!$B$5:$J$44,5,FALSE))*VLOOKUP(ABSYLD2!BU$4,'[1]INTERNAL PARAMETERS-1'!$B$5:$J$44,8,FALSE)*VLOOKUP(ABSYLD2!BU$4,'[1]INTERNAL PARAMETERS-1'!$B$5:$J$44,3,FALSE)</f>
        <v>0</v>
      </c>
      <c r="BV212" s="47">
        <f>ABSYLD1!BV212*VLOOKUP(ABSYLD2!BV$4,'[1]INTERNAL PARAMETERS-1'!$B$5:$J$44,5,FALSE)*VLOOKUP(ABSYLD2!BV$4,'[1]INTERNAL PARAMETERS-1'!$B$5:$J$44,6,FALSE)*VLOOKUP(ABSYLD2!BV$4,'[1]INTERNAL PARAMETERS-1'!$B$5:$J$44,3,FALSE) + ABSYLD1!BV212*(1-VLOOKUP(ABSYLD2!BV$4,'[1]INTERNAL PARAMETERS-1'!$B$5:$J$44,5,FALSE))*VLOOKUP(ABSYLD2!BV$4,'[1]INTERNAL PARAMETERS-1'!$B$5:$J$44,8,FALSE)*VLOOKUP(ABSYLD2!BV$4,'[1]INTERNAL PARAMETERS-1'!$B$5:$J$44,3,FALSE)</f>
        <v>0</v>
      </c>
      <c r="BW212" s="47">
        <f>ABSYLD1!BW212*VLOOKUP(ABSYLD2!BW$4,'[1]INTERNAL PARAMETERS-1'!$B$5:$J$44,5,FALSE)*VLOOKUP(ABSYLD2!BW$4,'[1]INTERNAL PARAMETERS-1'!$B$5:$J$44,6,FALSE)*VLOOKUP(ABSYLD2!BW$4,'[1]INTERNAL PARAMETERS-1'!$B$5:$J$44,3,FALSE) + ABSYLD1!BW212*(1-VLOOKUP(ABSYLD2!BW$4,'[1]INTERNAL PARAMETERS-1'!$B$5:$J$44,5,FALSE))*VLOOKUP(ABSYLD2!BW$4,'[1]INTERNAL PARAMETERS-1'!$B$5:$J$44,8,FALSE)*VLOOKUP(ABSYLD2!BW$4,'[1]INTERNAL PARAMETERS-1'!$B$5:$J$44,3,FALSE)</f>
        <v>0</v>
      </c>
      <c r="BX212" s="47">
        <f>ABSYLD1!BX212*VLOOKUP(ABSYLD2!BX$4,'[1]INTERNAL PARAMETERS-1'!$B$5:$J$44,5,FALSE)*VLOOKUP(ABSYLD2!BX$4,'[1]INTERNAL PARAMETERS-1'!$B$5:$J$44,6,FALSE)*VLOOKUP(ABSYLD2!BX$4,'[1]INTERNAL PARAMETERS-1'!$B$5:$J$44,3,FALSE) + ABSYLD1!BX212*(1-VLOOKUP(ABSYLD2!BX$4,'[1]INTERNAL PARAMETERS-1'!$B$5:$J$44,5,FALSE))*VLOOKUP(ABSYLD2!BX$4,'[1]INTERNAL PARAMETERS-1'!$B$5:$J$44,8,FALSE)*VLOOKUP(ABSYLD2!BX$4,'[1]INTERNAL PARAMETERS-1'!$B$5:$J$44,3,FALSE)</f>
        <v>0</v>
      </c>
      <c r="BY212" s="47">
        <f>ABSYLD1!BY212*VLOOKUP(ABSYLD2!BY$4,'[1]INTERNAL PARAMETERS-1'!$B$5:$J$44,5,FALSE)*VLOOKUP(ABSYLD2!BY$4,'[1]INTERNAL PARAMETERS-1'!$B$5:$J$44,6,FALSE)*VLOOKUP(ABSYLD2!BY$4,'[1]INTERNAL PARAMETERS-1'!$B$5:$J$44,3,FALSE) + ABSYLD1!BY212*(1-VLOOKUP(ABSYLD2!BY$4,'[1]INTERNAL PARAMETERS-1'!$B$5:$J$44,5,FALSE))*VLOOKUP(ABSYLD2!BY$4,'[1]INTERNAL PARAMETERS-1'!$B$5:$J$44,8,FALSE)*VLOOKUP(ABSYLD2!BY$4,'[1]INTERNAL PARAMETERS-1'!$B$5:$J$44,3,FALSE)</f>
        <v>0</v>
      </c>
      <c r="BZ212" s="47">
        <f>ABSYLD1!BZ212*VLOOKUP(ABSYLD2!BZ$4,'[1]INTERNAL PARAMETERS-1'!$B$5:$J$44,5,FALSE)*VLOOKUP(ABSYLD2!BZ$4,'[1]INTERNAL PARAMETERS-1'!$B$5:$J$44,6,FALSE)*VLOOKUP(ABSYLD2!BZ$4,'[1]INTERNAL PARAMETERS-1'!$B$5:$J$44,3,FALSE) + ABSYLD1!BZ212*(1-VLOOKUP(ABSYLD2!BZ$4,'[1]INTERNAL PARAMETERS-1'!$B$5:$J$44,5,FALSE))*VLOOKUP(ABSYLD2!BZ$4,'[1]INTERNAL PARAMETERS-1'!$B$5:$J$44,8,FALSE)*VLOOKUP(ABSYLD2!BZ$4,'[1]INTERNAL PARAMETERS-1'!$B$5:$J$44,3,FALSE)</f>
        <v>0</v>
      </c>
      <c r="CA212" s="47">
        <f>ABSYLD1!CA212*VLOOKUP(ABSYLD2!CA$4,'[1]INTERNAL PARAMETERS-1'!$B$5:$J$44,5,FALSE)*VLOOKUP(ABSYLD2!CA$4,'[1]INTERNAL PARAMETERS-1'!$B$5:$J$44,6,FALSE)*VLOOKUP(ABSYLD2!CA$4,'[1]INTERNAL PARAMETERS-1'!$B$5:$J$44,3,FALSE) + ABSYLD1!CA212*(1-VLOOKUP(ABSYLD2!CA$4,'[1]INTERNAL PARAMETERS-1'!$B$5:$J$44,5,FALSE))*VLOOKUP(ABSYLD2!CA$4,'[1]INTERNAL PARAMETERS-1'!$B$5:$J$44,8,FALSE)*VLOOKUP(ABSYLD2!CA$4,'[1]INTERNAL PARAMETERS-1'!$B$5:$J$44,3,FALSE)</f>
        <v>0</v>
      </c>
      <c r="CB212" s="47">
        <f>ABSYLD1!CB212*VLOOKUP(ABSYLD2!CB$4,'[1]INTERNAL PARAMETERS-1'!$B$5:$J$44,5,FALSE)*VLOOKUP(ABSYLD2!CB$4,'[1]INTERNAL PARAMETERS-1'!$B$5:$J$44,6,FALSE)*VLOOKUP(ABSYLD2!CB$4,'[1]INTERNAL PARAMETERS-1'!$B$5:$J$44,3,FALSE) + ABSYLD1!CB212*(1-VLOOKUP(ABSYLD2!CB$4,'[1]INTERNAL PARAMETERS-1'!$B$5:$J$44,5,FALSE))*VLOOKUP(ABSYLD2!CB$4,'[1]INTERNAL PARAMETERS-1'!$B$5:$J$44,8,FALSE)*VLOOKUP(ABSYLD2!CB$4,'[1]INTERNAL PARAMETERS-1'!$B$5:$J$44,3,FALSE)</f>
        <v>0</v>
      </c>
      <c r="CC212" s="47">
        <f>ABSYLD1!CC212*VLOOKUP(ABSYLD2!CC$4,'[1]INTERNAL PARAMETERS-1'!$B$5:$J$44,5,FALSE)*VLOOKUP(ABSYLD2!CC$4,'[1]INTERNAL PARAMETERS-1'!$B$5:$J$44,6,FALSE)*VLOOKUP(ABSYLD2!CC$4,'[1]INTERNAL PARAMETERS-1'!$B$5:$J$44,3,FALSE) + ABSYLD1!CC212*(1-VLOOKUP(ABSYLD2!CC$4,'[1]INTERNAL PARAMETERS-1'!$B$5:$J$44,5,FALSE))*VLOOKUP(ABSYLD2!CC$4,'[1]INTERNAL PARAMETERS-1'!$B$5:$J$44,8,FALSE)*VLOOKUP(ABSYLD2!CC$4,'[1]INTERNAL PARAMETERS-1'!$B$5:$J$44,3,FALSE)</f>
        <v>0</v>
      </c>
      <c r="CD212" s="47">
        <f>ABSYLD1!CD212*VLOOKUP(ABSYLD2!CD$4,'[1]INTERNAL PARAMETERS-1'!$B$5:$J$44,5,FALSE)*VLOOKUP(ABSYLD2!CD$4,'[1]INTERNAL PARAMETERS-1'!$B$5:$J$44,6,FALSE)*VLOOKUP(ABSYLD2!CD$4,'[1]INTERNAL PARAMETERS-1'!$B$5:$J$44,3,FALSE) + ABSYLD1!CD212*(1-VLOOKUP(ABSYLD2!CD$4,'[1]INTERNAL PARAMETERS-1'!$B$5:$J$44,5,FALSE))*VLOOKUP(ABSYLD2!CD$4,'[1]INTERNAL PARAMETERS-1'!$B$5:$J$44,8,FALSE)*VLOOKUP(ABSYLD2!CD$4,'[1]INTERNAL PARAMETERS-1'!$B$5:$J$44,3,FALSE)</f>
        <v>0</v>
      </c>
      <c r="CE212" s="47">
        <f>ABSYLD1!CE212*VLOOKUP(ABSYLD2!CE$4,'[1]INTERNAL PARAMETERS-1'!$B$5:$J$44,5,FALSE)*VLOOKUP(ABSYLD2!CE$4,'[1]INTERNAL PARAMETERS-1'!$B$5:$J$44,6,FALSE)*VLOOKUP(ABSYLD2!CE$4,'[1]INTERNAL PARAMETERS-1'!$B$5:$J$44,3,FALSE) + ABSYLD1!CE212*(1-VLOOKUP(ABSYLD2!CE$4,'[1]INTERNAL PARAMETERS-1'!$B$5:$J$44,5,FALSE))*VLOOKUP(ABSYLD2!CE$4,'[1]INTERNAL PARAMETERS-1'!$B$5:$J$44,8,FALSE)*VLOOKUP(ABSYLD2!CE$4,'[1]INTERNAL PARAMETERS-1'!$B$5:$J$44,3,FALSE)</f>
        <v>0</v>
      </c>
      <c r="CF212" s="47">
        <f>ABSYLD1!CF212*VLOOKUP(ABSYLD2!CF$4,'[1]INTERNAL PARAMETERS-1'!$B$5:$J$44,5,FALSE)*VLOOKUP(ABSYLD2!CF$4,'[1]INTERNAL PARAMETERS-1'!$B$5:$J$44,6,FALSE)*VLOOKUP(ABSYLD2!CF$4,'[1]INTERNAL PARAMETERS-1'!$B$5:$J$44,3,FALSE) + ABSYLD1!CF212*(1-VLOOKUP(ABSYLD2!CF$4,'[1]INTERNAL PARAMETERS-1'!$B$5:$J$44,5,FALSE))*VLOOKUP(ABSYLD2!CF$4,'[1]INTERNAL PARAMETERS-1'!$B$5:$J$44,8,FALSE)*VLOOKUP(ABSYLD2!CF$4,'[1]INTERNAL PARAMETERS-1'!$B$5:$J$44,3,FALSE)</f>
        <v>0</v>
      </c>
      <c r="CG212" s="47">
        <f>ABSYLD1!CG212*VLOOKUP(ABSYLD2!CG$4,'[1]INTERNAL PARAMETERS-1'!$B$5:$J$44,5,FALSE)*VLOOKUP(ABSYLD2!CG$4,'[1]INTERNAL PARAMETERS-1'!$B$5:$J$44,6,FALSE)*VLOOKUP(ABSYLD2!CG$4,'[1]INTERNAL PARAMETERS-1'!$B$5:$J$44,3,FALSE) + ABSYLD1!CG212*(1-VLOOKUP(ABSYLD2!CG$4,'[1]INTERNAL PARAMETERS-1'!$B$5:$J$44,5,FALSE))*VLOOKUP(ABSYLD2!CG$4,'[1]INTERNAL PARAMETERS-1'!$B$5:$J$44,8,FALSE)*VLOOKUP(ABSYLD2!CG$4,'[1]INTERNAL PARAMETERS-1'!$B$5:$J$44,3,FALSE)</f>
        <v>0</v>
      </c>
      <c r="CH212" s="46">
        <f>ABSYLD1!CH212*VLOOKUP(ABSYLD2!CH$4,'[1]INTERNAL PARAMETERS-1'!$B$5:$J$44,5,FALSE)*VLOOKUP(ABSYLD2!CH$4,'[1]INTERNAL PARAMETERS-1'!$B$5:$J$44,6,FALSE)*VLOOKUP(ABSYLD2!CH$4,'[1]INTERNAL PARAMETERS-1'!$B$5:$J$44,3,FALSE) + ABSYLD1!CH212*(1-VLOOKUP(ABSYLD2!CH$4,'[1]INTERNAL PARAMETERS-1'!$B$5:$J$44,5,FALSE))*VLOOKUP(ABSYLD2!CH$4,'[1]INTERNAL PARAMETERS-1'!$B$5:$J$44,8,FALSE)*VLOOKUP(ABSYLD2!CH$4,'[1]INTERNAL PARAMETERS-1'!$B$5:$J$44,3,FALSE)</f>
        <v>0</v>
      </c>
      <c r="CJ212" s="48">
        <f t="shared" si="6"/>
        <v>0</v>
      </c>
      <c r="CK212" s="46">
        <f t="shared" si="7"/>
        <v>0</v>
      </c>
    </row>
    <row r="213" spans="2:89">
      <c r="B213" s="61" t="s">
        <v>7</v>
      </c>
      <c r="C213" s="60" t="s">
        <v>71</v>
      </c>
      <c r="D213" s="60" t="s">
        <v>78</v>
      </c>
      <c r="E213" s="137">
        <f>ABS!AL213</f>
        <v>0</v>
      </c>
      <c r="F213" s="59">
        <f>'[1]INTERNAL PARAMETERS-1'!M15</f>
        <v>34.72</v>
      </c>
      <c r="G213" s="48">
        <f>ABSYLD1!G213*VLOOKUP(ABSYLD2!G$4,'[1]INTERNAL PARAMETERS-1'!$B$5:$J$44,5,FALSE)*VLOOKUP(ABSYLD2!G$4,'[1]INTERNAL PARAMETERS-1'!$B$5:$J$44,7,FALSE)*ABSYLD2!$F213 + ABSYLD1!G213*(1-VLOOKUP(ABSYLD2!G$4,'[1]INTERNAL PARAMETERS-1'!$B$5:$J$44,5,FALSE))*VLOOKUP(ABSYLD2!G$4,'[1]INTERNAL PARAMETERS-1'!$B$5:$J$44,9,FALSE)*ABSYLD2!$F213</f>
        <v>0</v>
      </c>
      <c r="H213" s="47">
        <f>ABSYLD1!H213*VLOOKUP(ABSYLD2!H$4,'[1]INTERNAL PARAMETERS-1'!$B$5:$J$44,5,FALSE)*VLOOKUP(ABSYLD2!H$4,'[1]INTERNAL PARAMETERS-1'!$B$5:$J$44,7,FALSE)*ABSYLD2!$F213 + ABSYLD1!H213*(1-VLOOKUP(ABSYLD2!H$4,'[1]INTERNAL PARAMETERS-1'!$B$5:$J$44,5,FALSE))*VLOOKUP(ABSYLD2!H$4,'[1]INTERNAL PARAMETERS-1'!$B$5:$J$44,9,FALSE)*ABSYLD2!$F213</f>
        <v>0</v>
      </c>
      <c r="I213" s="47">
        <f>ABSYLD1!I213*VLOOKUP(ABSYLD2!I$4,'[1]INTERNAL PARAMETERS-1'!$B$5:$J$44,5,FALSE)*VLOOKUP(ABSYLD2!I$4,'[1]INTERNAL PARAMETERS-1'!$B$5:$J$44,7,FALSE)*ABSYLD2!$F213 + ABSYLD1!I213*(1-VLOOKUP(ABSYLD2!I$4,'[1]INTERNAL PARAMETERS-1'!$B$5:$J$44,5,FALSE))*VLOOKUP(ABSYLD2!I$4,'[1]INTERNAL PARAMETERS-1'!$B$5:$J$44,9,FALSE)*ABSYLD2!$F213</f>
        <v>0</v>
      </c>
      <c r="J213" s="47">
        <f>ABSYLD1!J213*VLOOKUP(ABSYLD2!J$4,'[1]INTERNAL PARAMETERS-1'!$B$5:$J$44,5,FALSE)*VLOOKUP(ABSYLD2!J$4,'[1]INTERNAL PARAMETERS-1'!$B$5:$J$44,7,FALSE)*ABSYLD2!$F213 + ABSYLD1!J213*(1-VLOOKUP(ABSYLD2!J$4,'[1]INTERNAL PARAMETERS-1'!$B$5:$J$44,5,FALSE))*VLOOKUP(ABSYLD2!J$4,'[1]INTERNAL PARAMETERS-1'!$B$5:$J$44,9,FALSE)*ABSYLD2!$F213</f>
        <v>0</v>
      </c>
      <c r="K213" s="47">
        <f>ABSYLD1!K213*VLOOKUP(ABSYLD2!K$4,'[1]INTERNAL PARAMETERS-1'!$B$5:$J$44,5,FALSE)*VLOOKUP(ABSYLD2!K$4,'[1]INTERNAL PARAMETERS-1'!$B$5:$J$44,7,FALSE)*ABSYLD2!$F213 + ABSYLD1!K213*(1-VLOOKUP(ABSYLD2!K$4,'[1]INTERNAL PARAMETERS-1'!$B$5:$J$44,5,FALSE))*VLOOKUP(ABSYLD2!K$4,'[1]INTERNAL PARAMETERS-1'!$B$5:$J$44,9,FALSE)*ABSYLD2!$F213</f>
        <v>0</v>
      </c>
      <c r="L213" s="47">
        <f>ABSYLD1!L213*VLOOKUP(ABSYLD2!L$4,'[1]INTERNAL PARAMETERS-1'!$B$5:$J$44,5,FALSE)*VLOOKUP(ABSYLD2!L$4,'[1]INTERNAL PARAMETERS-1'!$B$5:$J$44,7,FALSE)*ABSYLD2!$F213 + ABSYLD1!L213*(1-VLOOKUP(ABSYLD2!L$4,'[1]INTERNAL PARAMETERS-1'!$B$5:$J$44,5,FALSE))*VLOOKUP(ABSYLD2!L$4,'[1]INTERNAL PARAMETERS-1'!$B$5:$J$44,9,FALSE)*ABSYLD2!$F213</f>
        <v>0</v>
      </c>
      <c r="M213" s="47">
        <f>ABSYLD1!M213*VLOOKUP(ABSYLD2!M$4,'[1]INTERNAL PARAMETERS-1'!$B$5:$J$44,5,FALSE)*VLOOKUP(ABSYLD2!M$4,'[1]INTERNAL PARAMETERS-1'!$B$5:$J$44,7,FALSE)*ABSYLD2!$F213 + ABSYLD1!M213*(1-VLOOKUP(ABSYLD2!M$4,'[1]INTERNAL PARAMETERS-1'!$B$5:$J$44,5,FALSE))*VLOOKUP(ABSYLD2!M$4,'[1]INTERNAL PARAMETERS-1'!$B$5:$J$44,9,FALSE)*ABSYLD2!$F213</f>
        <v>0</v>
      </c>
      <c r="N213" s="47">
        <f>ABSYLD1!N213*VLOOKUP(ABSYLD2!N$4,'[1]INTERNAL PARAMETERS-1'!$B$5:$J$44,5,FALSE)*VLOOKUP(ABSYLD2!N$4,'[1]INTERNAL PARAMETERS-1'!$B$5:$J$44,7,FALSE)*ABSYLD2!$F213 + ABSYLD1!N213*(1-VLOOKUP(ABSYLD2!N$4,'[1]INTERNAL PARAMETERS-1'!$B$5:$J$44,5,FALSE))*VLOOKUP(ABSYLD2!N$4,'[1]INTERNAL PARAMETERS-1'!$B$5:$J$44,9,FALSE)*ABSYLD2!$F213</f>
        <v>0</v>
      </c>
      <c r="O213" s="47">
        <f>ABSYLD1!O213*VLOOKUP(ABSYLD2!O$4,'[1]INTERNAL PARAMETERS-1'!$B$5:$J$44,5,FALSE)*VLOOKUP(ABSYLD2!O$4,'[1]INTERNAL PARAMETERS-1'!$B$5:$J$44,7,FALSE)*ABSYLD2!$F213 + ABSYLD1!O213*(1-VLOOKUP(ABSYLD2!O$4,'[1]INTERNAL PARAMETERS-1'!$B$5:$J$44,5,FALSE))*VLOOKUP(ABSYLD2!O$4,'[1]INTERNAL PARAMETERS-1'!$B$5:$J$44,9,FALSE)*ABSYLD2!$F213</f>
        <v>0</v>
      </c>
      <c r="P213" s="47">
        <f>ABSYLD1!P213*VLOOKUP(ABSYLD2!P$4,'[1]INTERNAL PARAMETERS-1'!$B$5:$J$44,5,FALSE)*VLOOKUP(ABSYLD2!P$4,'[1]INTERNAL PARAMETERS-1'!$B$5:$J$44,7,FALSE)*ABSYLD2!$F213 + ABSYLD1!P213*(1-VLOOKUP(ABSYLD2!P$4,'[1]INTERNAL PARAMETERS-1'!$B$5:$J$44,5,FALSE))*VLOOKUP(ABSYLD2!P$4,'[1]INTERNAL PARAMETERS-1'!$B$5:$J$44,9,FALSE)*ABSYLD2!$F213</f>
        <v>0</v>
      </c>
      <c r="Q213" s="47">
        <f>ABSYLD1!Q213*VLOOKUP(ABSYLD2!Q$4,'[1]INTERNAL PARAMETERS-1'!$B$5:$J$44,5,FALSE)*VLOOKUP(ABSYLD2!Q$4,'[1]INTERNAL PARAMETERS-1'!$B$5:$J$44,7,FALSE)*ABSYLD2!$F213 + ABSYLD1!Q213*(1-VLOOKUP(ABSYLD2!Q$4,'[1]INTERNAL PARAMETERS-1'!$B$5:$J$44,5,FALSE))*VLOOKUP(ABSYLD2!Q$4,'[1]INTERNAL PARAMETERS-1'!$B$5:$J$44,9,FALSE)*ABSYLD2!$F213</f>
        <v>0</v>
      </c>
      <c r="R213" s="47">
        <f>ABSYLD1!R213*VLOOKUP(ABSYLD2!R$4,'[1]INTERNAL PARAMETERS-1'!$B$5:$J$44,5,FALSE)*VLOOKUP(ABSYLD2!R$4,'[1]INTERNAL PARAMETERS-1'!$B$5:$J$44,7,FALSE)*ABSYLD2!$F213 + ABSYLD1!R213*(1-VLOOKUP(ABSYLD2!R$4,'[1]INTERNAL PARAMETERS-1'!$B$5:$J$44,5,FALSE))*VLOOKUP(ABSYLD2!R$4,'[1]INTERNAL PARAMETERS-1'!$B$5:$J$44,9,FALSE)*ABSYLD2!$F213</f>
        <v>0</v>
      </c>
      <c r="S213" s="47">
        <f>ABSYLD1!S213*VLOOKUP(ABSYLD2!S$4,'[1]INTERNAL PARAMETERS-1'!$B$5:$J$44,5,FALSE)*VLOOKUP(ABSYLD2!S$4,'[1]INTERNAL PARAMETERS-1'!$B$5:$J$44,7,FALSE)*ABSYLD2!$F213 + ABSYLD1!S213*(1-VLOOKUP(ABSYLD2!S$4,'[1]INTERNAL PARAMETERS-1'!$B$5:$J$44,5,FALSE))*VLOOKUP(ABSYLD2!S$4,'[1]INTERNAL PARAMETERS-1'!$B$5:$J$44,9,FALSE)*ABSYLD2!$F213</f>
        <v>0</v>
      </c>
      <c r="T213" s="47">
        <f>ABSYLD1!T213*VLOOKUP(ABSYLD2!T$4,'[1]INTERNAL PARAMETERS-1'!$B$5:$J$44,5,FALSE)*VLOOKUP(ABSYLD2!T$4,'[1]INTERNAL PARAMETERS-1'!$B$5:$J$44,7,FALSE)*ABSYLD2!$F213 + ABSYLD1!T213*(1-VLOOKUP(ABSYLD2!T$4,'[1]INTERNAL PARAMETERS-1'!$B$5:$J$44,5,FALSE))*VLOOKUP(ABSYLD2!T$4,'[1]INTERNAL PARAMETERS-1'!$B$5:$J$44,9,FALSE)*ABSYLD2!$F213</f>
        <v>0</v>
      </c>
      <c r="U213" s="47">
        <f>ABSYLD1!U213*VLOOKUP(ABSYLD2!U$4,'[1]INTERNAL PARAMETERS-1'!$B$5:$J$44,5,FALSE)*VLOOKUP(ABSYLD2!U$4,'[1]INTERNAL PARAMETERS-1'!$B$5:$J$44,7,FALSE)*ABSYLD2!$F213 + ABSYLD1!U213*(1-VLOOKUP(ABSYLD2!U$4,'[1]INTERNAL PARAMETERS-1'!$B$5:$J$44,5,FALSE))*VLOOKUP(ABSYLD2!U$4,'[1]INTERNAL PARAMETERS-1'!$B$5:$J$44,9,FALSE)*ABSYLD2!$F213</f>
        <v>0</v>
      </c>
      <c r="V213" s="47">
        <f>ABSYLD1!V213*VLOOKUP(ABSYLD2!V$4,'[1]INTERNAL PARAMETERS-1'!$B$5:$J$44,5,FALSE)*VLOOKUP(ABSYLD2!V$4,'[1]INTERNAL PARAMETERS-1'!$B$5:$J$44,7,FALSE)*ABSYLD2!$F213 + ABSYLD1!V213*(1-VLOOKUP(ABSYLD2!V$4,'[1]INTERNAL PARAMETERS-1'!$B$5:$J$44,5,FALSE))*VLOOKUP(ABSYLD2!V$4,'[1]INTERNAL PARAMETERS-1'!$B$5:$J$44,9,FALSE)*ABSYLD2!$F213</f>
        <v>0</v>
      </c>
      <c r="W213" s="47">
        <f>ABSYLD1!W213*VLOOKUP(ABSYLD2!W$4,'[1]INTERNAL PARAMETERS-1'!$B$5:$J$44,5,FALSE)*VLOOKUP(ABSYLD2!W$4,'[1]INTERNAL PARAMETERS-1'!$B$5:$J$44,7,FALSE)*ABSYLD2!$F213 + ABSYLD1!W213*(1-VLOOKUP(ABSYLD2!W$4,'[1]INTERNAL PARAMETERS-1'!$B$5:$J$44,5,FALSE))*VLOOKUP(ABSYLD2!W$4,'[1]INTERNAL PARAMETERS-1'!$B$5:$J$44,9,FALSE)*ABSYLD2!$F213</f>
        <v>0</v>
      </c>
      <c r="X213" s="47">
        <f>ABSYLD1!X213*VLOOKUP(ABSYLD2!X$4,'[1]INTERNAL PARAMETERS-1'!$B$5:$J$44,5,FALSE)*VLOOKUP(ABSYLD2!X$4,'[1]INTERNAL PARAMETERS-1'!$B$5:$J$44,7,FALSE)*ABSYLD2!$F213 + ABSYLD1!X213*(1-VLOOKUP(ABSYLD2!X$4,'[1]INTERNAL PARAMETERS-1'!$B$5:$J$44,5,FALSE))*VLOOKUP(ABSYLD2!X$4,'[1]INTERNAL PARAMETERS-1'!$B$5:$J$44,9,FALSE)*ABSYLD2!$F213</f>
        <v>0</v>
      </c>
      <c r="Y213" s="47">
        <f>ABSYLD1!Y213*VLOOKUP(ABSYLD2!Y$4,'[1]INTERNAL PARAMETERS-1'!$B$5:$J$44,5,FALSE)*VLOOKUP(ABSYLD2!Y$4,'[1]INTERNAL PARAMETERS-1'!$B$5:$J$44,7,FALSE)*ABSYLD2!$F213 + ABSYLD1!Y213*(1-VLOOKUP(ABSYLD2!Y$4,'[1]INTERNAL PARAMETERS-1'!$B$5:$J$44,5,FALSE))*VLOOKUP(ABSYLD2!Y$4,'[1]INTERNAL PARAMETERS-1'!$B$5:$J$44,9,FALSE)*ABSYLD2!$F213</f>
        <v>0</v>
      </c>
      <c r="Z213" s="47">
        <f>ABSYLD1!Z213*VLOOKUP(ABSYLD2!Z$4,'[1]INTERNAL PARAMETERS-1'!$B$5:$J$44,5,FALSE)*VLOOKUP(ABSYLD2!Z$4,'[1]INTERNAL PARAMETERS-1'!$B$5:$J$44,7,FALSE)*ABSYLD2!$F213 + ABSYLD1!Z213*(1-VLOOKUP(ABSYLD2!Z$4,'[1]INTERNAL PARAMETERS-1'!$B$5:$J$44,5,FALSE))*VLOOKUP(ABSYLD2!Z$4,'[1]INTERNAL PARAMETERS-1'!$B$5:$J$44,9,FALSE)*ABSYLD2!$F213</f>
        <v>0</v>
      </c>
      <c r="AA213" s="47">
        <f>ABSYLD1!AA213*VLOOKUP(ABSYLD2!AA$4,'[1]INTERNAL PARAMETERS-1'!$B$5:$J$44,5,FALSE)*VLOOKUP(ABSYLD2!AA$4,'[1]INTERNAL PARAMETERS-1'!$B$5:$J$44,7,FALSE)*ABSYLD2!$F213 + ABSYLD1!AA213*(1-VLOOKUP(ABSYLD2!AA$4,'[1]INTERNAL PARAMETERS-1'!$B$5:$J$44,5,FALSE))*VLOOKUP(ABSYLD2!AA$4,'[1]INTERNAL PARAMETERS-1'!$B$5:$J$44,9,FALSE)*ABSYLD2!$F213</f>
        <v>0</v>
      </c>
      <c r="AB213" s="47">
        <f>ABSYLD1!AB213*VLOOKUP(ABSYLD2!AB$4,'[1]INTERNAL PARAMETERS-1'!$B$5:$J$44,5,FALSE)*VLOOKUP(ABSYLD2!AB$4,'[1]INTERNAL PARAMETERS-1'!$B$5:$J$44,7,FALSE)*ABSYLD2!$F213 + ABSYLD1!AB213*(1-VLOOKUP(ABSYLD2!AB$4,'[1]INTERNAL PARAMETERS-1'!$B$5:$J$44,5,FALSE))*VLOOKUP(ABSYLD2!AB$4,'[1]INTERNAL PARAMETERS-1'!$B$5:$J$44,9,FALSE)*ABSYLD2!$F213</f>
        <v>0</v>
      </c>
      <c r="AC213" s="47">
        <f>ABSYLD1!AC213*VLOOKUP(ABSYLD2!AC$4,'[1]INTERNAL PARAMETERS-1'!$B$5:$J$44,5,FALSE)*VLOOKUP(ABSYLD2!AC$4,'[1]INTERNAL PARAMETERS-1'!$B$5:$J$44,7,FALSE)*ABSYLD2!$F213 + ABSYLD1!AC213*(1-VLOOKUP(ABSYLD2!AC$4,'[1]INTERNAL PARAMETERS-1'!$B$5:$J$44,5,FALSE))*VLOOKUP(ABSYLD2!AC$4,'[1]INTERNAL PARAMETERS-1'!$B$5:$J$44,9,FALSE)*ABSYLD2!$F213</f>
        <v>0</v>
      </c>
      <c r="AD213" s="47">
        <f>ABSYLD1!AD213*VLOOKUP(ABSYLD2!AD$4,'[1]INTERNAL PARAMETERS-1'!$B$5:$J$44,5,FALSE)*VLOOKUP(ABSYLD2!AD$4,'[1]INTERNAL PARAMETERS-1'!$B$5:$J$44,7,FALSE)*ABSYLD2!$F213 + ABSYLD1!AD213*(1-VLOOKUP(ABSYLD2!AD$4,'[1]INTERNAL PARAMETERS-1'!$B$5:$J$44,5,FALSE))*VLOOKUP(ABSYLD2!AD$4,'[1]INTERNAL PARAMETERS-1'!$B$5:$J$44,9,FALSE)*ABSYLD2!$F213</f>
        <v>0</v>
      </c>
      <c r="AE213" s="47">
        <f>ABSYLD1!AE213*VLOOKUP(ABSYLD2!AE$4,'[1]INTERNAL PARAMETERS-1'!$B$5:$J$44,5,FALSE)*VLOOKUP(ABSYLD2!AE$4,'[1]INTERNAL PARAMETERS-1'!$B$5:$J$44,7,FALSE)*ABSYLD2!$F213 + ABSYLD1!AE213*(1-VLOOKUP(ABSYLD2!AE$4,'[1]INTERNAL PARAMETERS-1'!$B$5:$J$44,5,FALSE))*VLOOKUP(ABSYLD2!AE$4,'[1]INTERNAL PARAMETERS-1'!$B$5:$J$44,9,FALSE)*ABSYLD2!$F213</f>
        <v>0</v>
      </c>
      <c r="AF213" s="47">
        <f>ABSYLD1!AF213*VLOOKUP(ABSYLD2!AF$4,'[1]INTERNAL PARAMETERS-1'!$B$5:$J$44,5,FALSE)*VLOOKUP(ABSYLD2!AF$4,'[1]INTERNAL PARAMETERS-1'!$B$5:$J$44,7,FALSE)*ABSYLD2!$F213 + ABSYLD1!AF213*(1-VLOOKUP(ABSYLD2!AF$4,'[1]INTERNAL PARAMETERS-1'!$B$5:$J$44,5,FALSE))*VLOOKUP(ABSYLD2!AF$4,'[1]INTERNAL PARAMETERS-1'!$B$5:$J$44,9,FALSE)*ABSYLD2!$F213</f>
        <v>0</v>
      </c>
      <c r="AG213" s="47">
        <f>ABSYLD1!AG213*VLOOKUP(ABSYLD2!AG$4,'[1]INTERNAL PARAMETERS-1'!$B$5:$J$44,5,FALSE)*VLOOKUP(ABSYLD2!AG$4,'[1]INTERNAL PARAMETERS-1'!$B$5:$J$44,7,FALSE)*ABSYLD2!$F213 + ABSYLD1!AG213*(1-VLOOKUP(ABSYLD2!AG$4,'[1]INTERNAL PARAMETERS-1'!$B$5:$J$44,5,FALSE))*VLOOKUP(ABSYLD2!AG$4,'[1]INTERNAL PARAMETERS-1'!$B$5:$J$44,9,FALSE)*ABSYLD2!$F213</f>
        <v>0</v>
      </c>
      <c r="AH213" s="47">
        <f>ABSYLD1!AH213*VLOOKUP(ABSYLD2!AH$4,'[1]INTERNAL PARAMETERS-1'!$B$5:$J$44,5,FALSE)*VLOOKUP(ABSYLD2!AH$4,'[1]INTERNAL PARAMETERS-1'!$B$5:$J$44,7,FALSE)*ABSYLD2!$F213 + ABSYLD1!AH213*(1-VLOOKUP(ABSYLD2!AH$4,'[1]INTERNAL PARAMETERS-1'!$B$5:$J$44,5,FALSE))*VLOOKUP(ABSYLD2!AH$4,'[1]INTERNAL PARAMETERS-1'!$B$5:$J$44,9,FALSE)*ABSYLD2!$F213</f>
        <v>0</v>
      </c>
      <c r="AI213" s="47">
        <f>ABSYLD1!AI213*VLOOKUP(ABSYLD2!AI$4,'[1]INTERNAL PARAMETERS-1'!$B$5:$J$44,5,FALSE)*VLOOKUP(ABSYLD2!AI$4,'[1]INTERNAL PARAMETERS-1'!$B$5:$J$44,7,FALSE)*ABSYLD2!$F213 + ABSYLD1!AI213*(1-VLOOKUP(ABSYLD2!AI$4,'[1]INTERNAL PARAMETERS-1'!$B$5:$J$44,5,FALSE))*VLOOKUP(ABSYLD2!AI$4,'[1]INTERNAL PARAMETERS-1'!$B$5:$J$44,9,FALSE)*ABSYLD2!$F213</f>
        <v>0</v>
      </c>
      <c r="AJ213" s="47">
        <f>ABSYLD1!AJ213*VLOOKUP(ABSYLD2!AJ$4,'[1]INTERNAL PARAMETERS-1'!$B$5:$J$44,5,FALSE)*VLOOKUP(ABSYLD2!AJ$4,'[1]INTERNAL PARAMETERS-1'!$B$5:$J$44,7,FALSE)*ABSYLD2!$F213 + ABSYLD1!AJ213*(1-VLOOKUP(ABSYLD2!AJ$4,'[1]INTERNAL PARAMETERS-1'!$B$5:$J$44,5,FALSE))*VLOOKUP(ABSYLD2!AJ$4,'[1]INTERNAL PARAMETERS-1'!$B$5:$J$44,9,FALSE)*ABSYLD2!$F213</f>
        <v>0</v>
      </c>
      <c r="AK213" s="47">
        <f>ABSYLD1!AK213*VLOOKUP(ABSYLD2!AK$4,'[1]INTERNAL PARAMETERS-1'!$B$5:$J$44,5,FALSE)*VLOOKUP(ABSYLD2!AK$4,'[1]INTERNAL PARAMETERS-1'!$B$5:$J$44,7,FALSE)*ABSYLD2!$F213 + ABSYLD1!AK213*(1-VLOOKUP(ABSYLD2!AK$4,'[1]INTERNAL PARAMETERS-1'!$B$5:$J$44,5,FALSE))*VLOOKUP(ABSYLD2!AK$4,'[1]INTERNAL PARAMETERS-1'!$B$5:$J$44,9,FALSE)*ABSYLD2!$F213</f>
        <v>0</v>
      </c>
      <c r="AL213" s="47">
        <f>ABSYLD1!AL213*VLOOKUP(ABSYLD2!AL$4,'[1]INTERNAL PARAMETERS-1'!$B$5:$J$44,5,FALSE)*VLOOKUP(ABSYLD2!AL$4,'[1]INTERNAL PARAMETERS-1'!$B$5:$J$44,7,FALSE)*ABSYLD2!$F213 + ABSYLD1!AL213*(1-VLOOKUP(ABSYLD2!AL$4,'[1]INTERNAL PARAMETERS-1'!$B$5:$J$44,5,FALSE))*VLOOKUP(ABSYLD2!AL$4,'[1]INTERNAL PARAMETERS-1'!$B$5:$J$44,9,FALSE)*ABSYLD2!$F213</f>
        <v>0</v>
      </c>
      <c r="AM213" s="47">
        <f>ABSYLD1!AM213*VLOOKUP(ABSYLD2!AM$4,'[1]INTERNAL PARAMETERS-1'!$B$5:$J$44,5,FALSE)*VLOOKUP(ABSYLD2!AM$4,'[1]INTERNAL PARAMETERS-1'!$B$5:$J$44,7,FALSE)*ABSYLD2!$F213 + ABSYLD1!AM213*(1-VLOOKUP(ABSYLD2!AM$4,'[1]INTERNAL PARAMETERS-1'!$B$5:$J$44,5,FALSE))*VLOOKUP(ABSYLD2!AM$4,'[1]INTERNAL PARAMETERS-1'!$B$5:$J$44,9,FALSE)*ABSYLD2!$F213</f>
        <v>0</v>
      </c>
      <c r="AN213" s="47">
        <f>ABSYLD1!AN213*VLOOKUP(ABSYLD2!AN$4,'[1]INTERNAL PARAMETERS-1'!$B$5:$J$44,5,FALSE)*VLOOKUP(ABSYLD2!AN$4,'[1]INTERNAL PARAMETERS-1'!$B$5:$J$44,7,FALSE)*ABSYLD2!$F213 + ABSYLD1!AN213*(1-VLOOKUP(ABSYLD2!AN$4,'[1]INTERNAL PARAMETERS-1'!$B$5:$J$44,5,FALSE))*VLOOKUP(ABSYLD2!AN$4,'[1]INTERNAL PARAMETERS-1'!$B$5:$J$44,9,FALSE)*ABSYLD2!$F213</f>
        <v>0</v>
      </c>
      <c r="AO213" s="47">
        <f>ABSYLD1!AO213*VLOOKUP(ABSYLD2!AO$4,'[1]INTERNAL PARAMETERS-1'!$B$5:$J$44,5,FALSE)*VLOOKUP(ABSYLD2!AO$4,'[1]INTERNAL PARAMETERS-1'!$B$5:$J$44,7,FALSE)*ABSYLD2!$F213 + ABSYLD1!AO213*(1-VLOOKUP(ABSYLD2!AO$4,'[1]INTERNAL PARAMETERS-1'!$B$5:$J$44,5,FALSE))*VLOOKUP(ABSYLD2!AO$4,'[1]INTERNAL PARAMETERS-1'!$B$5:$J$44,9,FALSE)*ABSYLD2!$F213</f>
        <v>0</v>
      </c>
      <c r="AP213" s="47">
        <f>ABSYLD1!AP213*VLOOKUP(ABSYLD2!AP$4,'[1]INTERNAL PARAMETERS-1'!$B$5:$J$44,5,FALSE)*VLOOKUP(ABSYLD2!AP$4,'[1]INTERNAL PARAMETERS-1'!$B$5:$J$44,7,FALSE)*ABSYLD2!$F213 + ABSYLD1!AP213*(1-VLOOKUP(ABSYLD2!AP$4,'[1]INTERNAL PARAMETERS-1'!$B$5:$J$44,5,FALSE))*VLOOKUP(ABSYLD2!AP$4,'[1]INTERNAL PARAMETERS-1'!$B$5:$J$44,9,FALSE)*ABSYLD2!$F213</f>
        <v>0</v>
      </c>
      <c r="AQ213" s="47">
        <f>ABSYLD1!AQ213*VLOOKUP(ABSYLD2!AQ$4,'[1]INTERNAL PARAMETERS-1'!$B$5:$J$44,5,FALSE)*VLOOKUP(ABSYLD2!AQ$4,'[1]INTERNAL PARAMETERS-1'!$B$5:$J$44,7,FALSE)*ABSYLD2!$F213 + ABSYLD1!AQ213*(1-VLOOKUP(ABSYLD2!AQ$4,'[1]INTERNAL PARAMETERS-1'!$B$5:$J$44,5,FALSE))*VLOOKUP(ABSYLD2!AQ$4,'[1]INTERNAL PARAMETERS-1'!$B$5:$J$44,9,FALSE)*ABSYLD2!$F213</f>
        <v>0</v>
      </c>
      <c r="AR213" s="47">
        <f>ABSYLD1!AR213*VLOOKUP(ABSYLD2!AR$4,'[1]INTERNAL PARAMETERS-1'!$B$5:$J$44,5,FALSE)*VLOOKUP(ABSYLD2!AR$4,'[1]INTERNAL PARAMETERS-1'!$B$5:$J$44,7,FALSE)*ABSYLD2!$F213 + ABSYLD1!AR213*(1-VLOOKUP(ABSYLD2!AR$4,'[1]INTERNAL PARAMETERS-1'!$B$5:$J$44,5,FALSE))*VLOOKUP(ABSYLD2!AR$4,'[1]INTERNAL PARAMETERS-1'!$B$5:$J$44,9,FALSE)*ABSYLD2!$F213</f>
        <v>0</v>
      </c>
      <c r="AS213" s="47">
        <f>ABSYLD1!AS213*VLOOKUP(ABSYLD2!AS$4,'[1]INTERNAL PARAMETERS-1'!$B$5:$J$44,5,FALSE)*VLOOKUP(ABSYLD2!AS$4,'[1]INTERNAL PARAMETERS-1'!$B$5:$J$44,7,FALSE)*ABSYLD2!$F213 + ABSYLD1!AS213*(1-VLOOKUP(ABSYLD2!AS$4,'[1]INTERNAL PARAMETERS-1'!$B$5:$J$44,5,FALSE))*VLOOKUP(ABSYLD2!AS$4,'[1]INTERNAL PARAMETERS-1'!$B$5:$J$44,9,FALSE)*ABSYLD2!$F213</f>
        <v>0</v>
      </c>
      <c r="AT213" s="46">
        <f>ABSYLD1!AT213*VLOOKUP(ABSYLD2!AT$4,'[1]INTERNAL PARAMETERS-1'!$B$5:$J$44,5,FALSE)*VLOOKUP(ABSYLD2!AT$4,'[1]INTERNAL PARAMETERS-1'!$B$5:$J$44,7,FALSE)*ABSYLD2!$F213 + ABSYLD1!AT213*(1-VLOOKUP(ABSYLD2!AT$4,'[1]INTERNAL PARAMETERS-1'!$B$5:$J$44,5,FALSE))*VLOOKUP(ABSYLD2!AT$4,'[1]INTERNAL PARAMETERS-1'!$B$5:$J$44,9,FALSE)*ABSYLD2!$F213</f>
        <v>0</v>
      </c>
      <c r="AU213" s="48">
        <f>ABSYLD1!AU213*VLOOKUP(ABSYLD2!AU$4,'[1]INTERNAL PARAMETERS-1'!$B$5:$J$44,5,FALSE)*VLOOKUP(ABSYLD2!AU$4,'[1]INTERNAL PARAMETERS-1'!$B$5:$J$44,6,FALSE)*VLOOKUP(ABSYLD2!AU$4,'[1]INTERNAL PARAMETERS-1'!$B$5:$J$44,3,FALSE) + ABSYLD1!AU213*(1-VLOOKUP(ABSYLD2!AU$4,'[1]INTERNAL PARAMETERS-1'!$B$5:$J$44,5,FALSE))*VLOOKUP(ABSYLD2!AU$4,'[1]INTERNAL PARAMETERS-1'!$B$5:$J$44,8,FALSE)*VLOOKUP(ABSYLD2!AU$4,'[1]INTERNAL PARAMETERS-1'!$B$5:$J$44,3,FALSE)</f>
        <v>0</v>
      </c>
      <c r="AV213" s="47">
        <f>ABSYLD1!AV213*VLOOKUP(ABSYLD2!AV$4,'[1]INTERNAL PARAMETERS-1'!$B$5:$J$44,5,FALSE)*VLOOKUP(ABSYLD2!AV$4,'[1]INTERNAL PARAMETERS-1'!$B$5:$J$44,6,FALSE)*VLOOKUP(ABSYLD2!AV$4,'[1]INTERNAL PARAMETERS-1'!$B$5:$J$44,3,FALSE) + ABSYLD1!AV213*(1-VLOOKUP(ABSYLD2!AV$4,'[1]INTERNAL PARAMETERS-1'!$B$5:$J$44,5,FALSE))*VLOOKUP(ABSYLD2!AV$4,'[1]INTERNAL PARAMETERS-1'!$B$5:$J$44,8,FALSE)*VLOOKUP(ABSYLD2!AV$4,'[1]INTERNAL PARAMETERS-1'!$B$5:$J$44,3,FALSE)</f>
        <v>0</v>
      </c>
      <c r="AW213" s="47">
        <f>ABSYLD1!AW213*VLOOKUP(ABSYLD2!AW$4,'[1]INTERNAL PARAMETERS-1'!$B$5:$J$44,5,FALSE)*VLOOKUP(ABSYLD2!AW$4,'[1]INTERNAL PARAMETERS-1'!$B$5:$J$44,6,FALSE)*VLOOKUP(ABSYLD2!AW$4,'[1]INTERNAL PARAMETERS-1'!$B$5:$J$44,3,FALSE) + ABSYLD1!AW213*(1-VLOOKUP(ABSYLD2!AW$4,'[1]INTERNAL PARAMETERS-1'!$B$5:$J$44,5,FALSE))*VLOOKUP(ABSYLD2!AW$4,'[1]INTERNAL PARAMETERS-1'!$B$5:$J$44,8,FALSE)*VLOOKUP(ABSYLD2!AW$4,'[1]INTERNAL PARAMETERS-1'!$B$5:$J$44,3,FALSE)</f>
        <v>0</v>
      </c>
      <c r="AX213" s="47">
        <f>ABSYLD1!AX213*VLOOKUP(ABSYLD2!AX$4,'[1]INTERNAL PARAMETERS-1'!$B$5:$J$44,5,FALSE)*VLOOKUP(ABSYLD2!AX$4,'[1]INTERNAL PARAMETERS-1'!$B$5:$J$44,6,FALSE)*VLOOKUP(ABSYLD2!AX$4,'[1]INTERNAL PARAMETERS-1'!$B$5:$J$44,3,FALSE) + ABSYLD1!AX213*(1-VLOOKUP(ABSYLD2!AX$4,'[1]INTERNAL PARAMETERS-1'!$B$5:$J$44,5,FALSE))*VLOOKUP(ABSYLD2!AX$4,'[1]INTERNAL PARAMETERS-1'!$B$5:$J$44,8,FALSE)*VLOOKUP(ABSYLD2!AX$4,'[1]INTERNAL PARAMETERS-1'!$B$5:$J$44,3,FALSE)</f>
        <v>0</v>
      </c>
      <c r="AY213" s="47">
        <f>ABSYLD1!AY213*VLOOKUP(ABSYLD2!AY$4,'[1]INTERNAL PARAMETERS-1'!$B$5:$J$44,5,FALSE)*VLOOKUP(ABSYLD2!AY$4,'[1]INTERNAL PARAMETERS-1'!$B$5:$J$44,6,FALSE)*VLOOKUP(ABSYLD2!AY$4,'[1]INTERNAL PARAMETERS-1'!$B$5:$J$44,3,FALSE) + ABSYLD1!AY213*(1-VLOOKUP(ABSYLD2!AY$4,'[1]INTERNAL PARAMETERS-1'!$B$5:$J$44,5,FALSE))*VLOOKUP(ABSYLD2!AY$4,'[1]INTERNAL PARAMETERS-1'!$B$5:$J$44,8,FALSE)*VLOOKUP(ABSYLD2!AY$4,'[1]INTERNAL PARAMETERS-1'!$B$5:$J$44,3,FALSE)</f>
        <v>0</v>
      </c>
      <c r="AZ213" s="47">
        <f>ABSYLD1!AZ213*VLOOKUP(ABSYLD2!AZ$4,'[1]INTERNAL PARAMETERS-1'!$B$5:$J$44,5,FALSE)*VLOOKUP(ABSYLD2!AZ$4,'[1]INTERNAL PARAMETERS-1'!$B$5:$J$44,6,FALSE)*VLOOKUP(ABSYLD2!AZ$4,'[1]INTERNAL PARAMETERS-1'!$B$5:$J$44,3,FALSE) + ABSYLD1!AZ213*(1-VLOOKUP(ABSYLD2!AZ$4,'[1]INTERNAL PARAMETERS-1'!$B$5:$J$44,5,FALSE))*VLOOKUP(ABSYLD2!AZ$4,'[1]INTERNAL PARAMETERS-1'!$B$5:$J$44,8,FALSE)*VLOOKUP(ABSYLD2!AZ$4,'[1]INTERNAL PARAMETERS-1'!$B$5:$J$44,3,FALSE)</f>
        <v>0</v>
      </c>
      <c r="BA213" s="47">
        <f>ABSYLD1!BA213*VLOOKUP(ABSYLD2!BA$4,'[1]INTERNAL PARAMETERS-1'!$B$5:$J$44,5,FALSE)*VLOOKUP(ABSYLD2!BA$4,'[1]INTERNAL PARAMETERS-1'!$B$5:$J$44,6,FALSE)*VLOOKUP(ABSYLD2!BA$4,'[1]INTERNAL PARAMETERS-1'!$B$5:$J$44,3,FALSE) + ABSYLD1!BA213*(1-VLOOKUP(ABSYLD2!BA$4,'[1]INTERNAL PARAMETERS-1'!$B$5:$J$44,5,FALSE))*VLOOKUP(ABSYLD2!BA$4,'[1]INTERNAL PARAMETERS-1'!$B$5:$J$44,8,FALSE)*VLOOKUP(ABSYLD2!BA$4,'[1]INTERNAL PARAMETERS-1'!$B$5:$J$44,3,FALSE)</f>
        <v>0</v>
      </c>
      <c r="BB213" s="47">
        <f>ABSYLD1!BB213*VLOOKUP(ABSYLD2!BB$4,'[1]INTERNAL PARAMETERS-1'!$B$5:$J$44,5,FALSE)*VLOOKUP(ABSYLD2!BB$4,'[1]INTERNAL PARAMETERS-1'!$B$5:$J$44,6,FALSE)*VLOOKUP(ABSYLD2!BB$4,'[1]INTERNAL PARAMETERS-1'!$B$5:$J$44,3,FALSE) + ABSYLD1!BB213*(1-VLOOKUP(ABSYLD2!BB$4,'[1]INTERNAL PARAMETERS-1'!$B$5:$J$44,5,FALSE))*VLOOKUP(ABSYLD2!BB$4,'[1]INTERNAL PARAMETERS-1'!$B$5:$J$44,8,FALSE)*VLOOKUP(ABSYLD2!BB$4,'[1]INTERNAL PARAMETERS-1'!$B$5:$J$44,3,FALSE)</f>
        <v>0</v>
      </c>
      <c r="BC213" s="47">
        <f>ABSYLD1!BC213*VLOOKUP(ABSYLD2!BC$4,'[1]INTERNAL PARAMETERS-1'!$B$5:$J$44,5,FALSE)*VLOOKUP(ABSYLD2!BC$4,'[1]INTERNAL PARAMETERS-1'!$B$5:$J$44,6,FALSE)*VLOOKUP(ABSYLD2!BC$4,'[1]INTERNAL PARAMETERS-1'!$B$5:$J$44,3,FALSE) + ABSYLD1!BC213*(1-VLOOKUP(ABSYLD2!BC$4,'[1]INTERNAL PARAMETERS-1'!$B$5:$J$44,5,FALSE))*VLOOKUP(ABSYLD2!BC$4,'[1]INTERNAL PARAMETERS-1'!$B$5:$J$44,8,FALSE)*VLOOKUP(ABSYLD2!BC$4,'[1]INTERNAL PARAMETERS-1'!$B$5:$J$44,3,FALSE)</f>
        <v>0</v>
      </c>
      <c r="BD213" s="47">
        <f>ABSYLD1!BD213*VLOOKUP(ABSYLD2!BD$4,'[1]INTERNAL PARAMETERS-1'!$B$5:$J$44,5,FALSE)*VLOOKUP(ABSYLD2!BD$4,'[1]INTERNAL PARAMETERS-1'!$B$5:$J$44,6,FALSE)*VLOOKUP(ABSYLD2!BD$4,'[1]INTERNAL PARAMETERS-1'!$B$5:$J$44,3,FALSE) + ABSYLD1!BD213*(1-VLOOKUP(ABSYLD2!BD$4,'[1]INTERNAL PARAMETERS-1'!$B$5:$J$44,5,FALSE))*VLOOKUP(ABSYLD2!BD$4,'[1]INTERNAL PARAMETERS-1'!$B$5:$J$44,8,FALSE)*VLOOKUP(ABSYLD2!BD$4,'[1]INTERNAL PARAMETERS-1'!$B$5:$J$44,3,FALSE)</f>
        <v>0</v>
      </c>
      <c r="BE213" s="47">
        <f>ABSYLD1!BE213*VLOOKUP(ABSYLD2!BE$4,'[1]INTERNAL PARAMETERS-1'!$B$5:$J$44,5,FALSE)*VLOOKUP(ABSYLD2!BE$4,'[1]INTERNAL PARAMETERS-1'!$B$5:$J$44,6,FALSE)*VLOOKUP(ABSYLD2!BE$4,'[1]INTERNAL PARAMETERS-1'!$B$5:$J$44,3,FALSE) + ABSYLD1!BE213*(1-VLOOKUP(ABSYLD2!BE$4,'[1]INTERNAL PARAMETERS-1'!$B$5:$J$44,5,FALSE))*VLOOKUP(ABSYLD2!BE$4,'[1]INTERNAL PARAMETERS-1'!$B$5:$J$44,8,FALSE)*VLOOKUP(ABSYLD2!BE$4,'[1]INTERNAL PARAMETERS-1'!$B$5:$J$44,3,FALSE)</f>
        <v>0</v>
      </c>
      <c r="BF213" s="47">
        <f>ABSYLD1!BF213*VLOOKUP(ABSYLD2!BF$4,'[1]INTERNAL PARAMETERS-1'!$B$5:$J$44,5,FALSE)*VLOOKUP(ABSYLD2!BF$4,'[1]INTERNAL PARAMETERS-1'!$B$5:$J$44,6,FALSE)*VLOOKUP(ABSYLD2!BF$4,'[1]INTERNAL PARAMETERS-1'!$B$5:$J$44,3,FALSE) + ABSYLD1!BF213*(1-VLOOKUP(ABSYLD2!BF$4,'[1]INTERNAL PARAMETERS-1'!$B$5:$J$44,5,FALSE))*VLOOKUP(ABSYLD2!BF$4,'[1]INTERNAL PARAMETERS-1'!$B$5:$J$44,8,FALSE)*VLOOKUP(ABSYLD2!BF$4,'[1]INTERNAL PARAMETERS-1'!$B$5:$J$44,3,FALSE)</f>
        <v>0</v>
      </c>
      <c r="BG213" s="47">
        <f>ABSYLD1!BG213*VLOOKUP(ABSYLD2!BG$4,'[1]INTERNAL PARAMETERS-1'!$B$5:$J$44,5,FALSE)*VLOOKUP(ABSYLD2!BG$4,'[1]INTERNAL PARAMETERS-1'!$B$5:$J$44,6,FALSE)*VLOOKUP(ABSYLD2!BG$4,'[1]INTERNAL PARAMETERS-1'!$B$5:$J$44,3,FALSE) + ABSYLD1!BG213*(1-VLOOKUP(ABSYLD2!BG$4,'[1]INTERNAL PARAMETERS-1'!$B$5:$J$44,5,FALSE))*VLOOKUP(ABSYLD2!BG$4,'[1]INTERNAL PARAMETERS-1'!$B$5:$J$44,8,FALSE)*VLOOKUP(ABSYLD2!BG$4,'[1]INTERNAL PARAMETERS-1'!$B$5:$J$44,3,FALSE)</f>
        <v>0</v>
      </c>
      <c r="BH213" s="47">
        <f>ABSYLD1!BH213*VLOOKUP(ABSYLD2!BH$4,'[1]INTERNAL PARAMETERS-1'!$B$5:$J$44,5,FALSE)*VLOOKUP(ABSYLD2!BH$4,'[1]INTERNAL PARAMETERS-1'!$B$5:$J$44,6,FALSE)*VLOOKUP(ABSYLD2!BH$4,'[1]INTERNAL PARAMETERS-1'!$B$5:$J$44,3,FALSE) + ABSYLD1!BH213*(1-VLOOKUP(ABSYLD2!BH$4,'[1]INTERNAL PARAMETERS-1'!$B$5:$J$44,5,FALSE))*VLOOKUP(ABSYLD2!BH$4,'[1]INTERNAL PARAMETERS-1'!$B$5:$J$44,8,FALSE)*VLOOKUP(ABSYLD2!BH$4,'[1]INTERNAL PARAMETERS-1'!$B$5:$J$44,3,FALSE)</f>
        <v>0</v>
      </c>
      <c r="BI213" s="47">
        <f>ABSYLD1!BI213*VLOOKUP(ABSYLD2!BI$4,'[1]INTERNAL PARAMETERS-1'!$B$5:$J$44,5,FALSE)*VLOOKUP(ABSYLD2!BI$4,'[1]INTERNAL PARAMETERS-1'!$B$5:$J$44,6,FALSE)*VLOOKUP(ABSYLD2!BI$4,'[1]INTERNAL PARAMETERS-1'!$B$5:$J$44,3,FALSE) + ABSYLD1!BI213*(1-VLOOKUP(ABSYLD2!BI$4,'[1]INTERNAL PARAMETERS-1'!$B$5:$J$44,5,FALSE))*VLOOKUP(ABSYLD2!BI$4,'[1]INTERNAL PARAMETERS-1'!$B$5:$J$44,8,FALSE)*VLOOKUP(ABSYLD2!BI$4,'[1]INTERNAL PARAMETERS-1'!$B$5:$J$44,3,FALSE)</f>
        <v>0</v>
      </c>
      <c r="BJ213" s="47">
        <f>ABSYLD1!BJ213*VLOOKUP(ABSYLD2!BJ$4,'[1]INTERNAL PARAMETERS-1'!$B$5:$J$44,5,FALSE)*VLOOKUP(ABSYLD2!BJ$4,'[1]INTERNAL PARAMETERS-1'!$B$5:$J$44,6,FALSE)*VLOOKUP(ABSYLD2!BJ$4,'[1]INTERNAL PARAMETERS-1'!$B$5:$J$44,3,FALSE) + ABSYLD1!BJ213*(1-VLOOKUP(ABSYLD2!BJ$4,'[1]INTERNAL PARAMETERS-1'!$B$5:$J$44,5,FALSE))*VLOOKUP(ABSYLD2!BJ$4,'[1]INTERNAL PARAMETERS-1'!$B$5:$J$44,8,FALSE)*VLOOKUP(ABSYLD2!BJ$4,'[1]INTERNAL PARAMETERS-1'!$B$5:$J$44,3,FALSE)</f>
        <v>0</v>
      </c>
      <c r="BK213" s="47">
        <f>ABSYLD1!BK213*VLOOKUP(ABSYLD2!BK$4,'[1]INTERNAL PARAMETERS-1'!$B$5:$J$44,5,FALSE)*VLOOKUP(ABSYLD2!BK$4,'[1]INTERNAL PARAMETERS-1'!$B$5:$J$44,6,FALSE)*VLOOKUP(ABSYLD2!BK$4,'[1]INTERNAL PARAMETERS-1'!$B$5:$J$44,3,FALSE) + ABSYLD1!BK213*(1-VLOOKUP(ABSYLD2!BK$4,'[1]INTERNAL PARAMETERS-1'!$B$5:$J$44,5,FALSE))*VLOOKUP(ABSYLD2!BK$4,'[1]INTERNAL PARAMETERS-1'!$B$5:$J$44,8,FALSE)*VLOOKUP(ABSYLD2!BK$4,'[1]INTERNAL PARAMETERS-1'!$B$5:$J$44,3,FALSE)</f>
        <v>0</v>
      </c>
      <c r="BL213" s="47">
        <f>ABSYLD1!BL213*VLOOKUP(ABSYLD2!BL$4,'[1]INTERNAL PARAMETERS-1'!$B$5:$J$44,5,FALSE)*VLOOKUP(ABSYLD2!BL$4,'[1]INTERNAL PARAMETERS-1'!$B$5:$J$44,6,FALSE)*VLOOKUP(ABSYLD2!BL$4,'[1]INTERNAL PARAMETERS-1'!$B$5:$J$44,3,FALSE) + ABSYLD1!BL213*(1-VLOOKUP(ABSYLD2!BL$4,'[1]INTERNAL PARAMETERS-1'!$B$5:$J$44,5,FALSE))*VLOOKUP(ABSYLD2!BL$4,'[1]INTERNAL PARAMETERS-1'!$B$5:$J$44,8,FALSE)*VLOOKUP(ABSYLD2!BL$4,'[1]INTERNAL PARAMETERS-1'!$B$5:$J$44,3,FALSE)</f>
        <v>0</v>
      </c>
      <c r="BM213" s="47">
        <f>ABSYLD1!BM213*VLOOKUP(ABSYLD2!BM$4,'[1]INTERNAL PARAMETERS-1'!$B$5:$J$44,5,FALSE)*VLOOKUP(ABSYLD2!BM$4,'[1]INTERNAL PARAMETERS-1'!$B$5:$J$44,6,FALSE)*VLOOKUP(ABSYLD2!BM$4,'[1]INTERNAL PARAMETERS-1'!$B$5:$J$44,3,FALSE) + ABSYLD1!BM213*(1-VLOOKUP(ABSYLD2!BM$4,'[1]INTERNAL PARAMETERS-1'!$B$5:$J$44,5,FALSE))*VLOOKUP(ABSYLD2!BM$4,'[1]INTERNAL PARAMETERS-1'!$B$5:$J$44,8,FALSE)*VLOOKUP(ABSYLD2!BM$4,'[1]INTERNAL PARAMETERS-1'!$B$5:$J$44,3,FALSE)</f>
        <v>0</v>
      </c>
      <c r="BN213" s="47">
        <f>ABSYLD1!BN213*VLOOKUP(ABSYLD2!BN$4,'[1]INTERNAL PARAMETERS-1'!$B$5:$J$44,5,FALSE)*VLOOKUP(ABSYLD2!BN$4,'[1]INTERNAL PARAMETERS-1'!$B$5:$J$44,6,FALSE)*VLOOKUP(ABSYLD2!BN$4,'[1]INTERNAL PARAMETERS-1'!$B$5:$J$44,3,FALSE) + ABSYLD1!BN213*(1-VLOOKUP(ABSYLD2!BN$4,'[1]INTERNAL PARAMETERS-1'!$B$5:$J$44,5,FALSE))*VLOOKUP(ABSYLD2!BN$4,'[1]INTERNAL PARAMETERS-1'!$B$5:$J$44,8,FALSE)*VLOOKUP(ABSYLD2!BN$4,'[1]INTERNAL PARAMETERS-1'!$B$5:$J$44,3,FALSE)</f>
        <v>0</v>
      </c>
      <c r="BO213" s="47">
        <f>ABSYLD1!BO213*VLOOKUP(ABSYLD2!BO$4,'[1]INTERNAL PARAMETERS-1'!$B$5:$J$44,5,FALSE)*VLOOKUP(ABSYLD2!BO$4,'[1]INTERNAL PARAMETERS-1'!$B$5:$J$44,6,FALSE)*VLOOKUP(ABSYLD2!BO$4,'[1]INTERNAL PARAMETERS-1'!$B$5:$J$44,3,FALSE) + ABSYLD1!BO213*(1-VLOOKUP(ABSYLD2!BO$4,'[1]INTERNAL PARAMETERS-1'!$B$5:$J$44,5,FALSE))*VLOOKUP(ABSYLD2!BO$4,'[1]INTERNAL PARAMETERS-1'!$B$5:$J$44,8,FALSE)*VLOOKUP(ABSYLD2!BO$4,'[1]INTERNAL PARAMETERS-1'!$B$5:$J$44,3,FALSE)</f>
        <v>0</v>
      </c>
      <c r="BP213" s="47">
        <f>ABSYLD1!BP213*VLOOKUP(ABSYLD2!BP$4,'[1]INTERNAL PARAMETERS-1'!$B$5:$J$44,5,FALSE)*VLOOKUP(ABSYLD2!BP$4,'[1]INTERNAL PARAMETERS-1'!$B$5:$J$44,6,FALSE)*VLOOKUP(ABSYLD2!BP$4,'[1]INTERNAL PARAMETERS-1'!$B$5:$J$44,3,FALSE) + ABSYLD1!BP213*(1-VLOOKUP(ABSYLD2!BP$4,'[1]INTERNAL PARAMETERS-1'!$B$5:$J$44,5,FALSE))*VLOOKUP(ABSYLD2!BP$4,'[1]INTERNAL PARAMETERS-1'!$B$5:$J$44,8,FALSE)*VLOOKUP(ABSYLD2!BP$4,'[1]INTERNAL PARAMETERS-1'!$B$5:$J$44,3,FALSE)</f>
        <v>0</v>
      </c>
      <c r="BQ213" s="47">
        <f>ABSYLD1!BQ213*VLOOKUP(ABSYLD2!BQ$4,'[1]INTERNAL PARAMETERS-1'!$B$5:$J$44,5,FALSE)*VLOOKUP(ABSYLD2!BQ$4,'[1]INTERNAL PARAMETERS-1'!$B$5:$J$44,6,FALSE)*VLOOKUP(ABSYLD2!BQ$4,'[1]INTERNAL PARAMETERS-1'!$B$5:$J$44,3,FALSE) + ABSYLD1!BQ213*(1-VLOOKUP(ABSYLD2!BQ$4,'[1]INTERNAL PARAMETERS-1'!$B$5:$J$44,5,FALSE))*VLOOKUP(ABSYLD2!BQ$4,'[1]INTERNAL PARAMETERS-1'!$B$5:$J$44,8,FALSE)*VLOOKUP(ABSYLD2!BQ$4,'[1]INTERNAL PARAMETERS-1'!$B$5:$J$44,3,FALSE)</f>
        <v>0</v>
      </c>
      <c r="BR213" s="47">
        <f>ABSYLD1!BR213*VLOOKUP(ABSYLD2!BR$4,'[1]INTERNAL PARAMETERS-1'!$B$5:$J$44,5,FALSE)*VLOOKUP(ABSYLD2!BR$4,'[1]INTERNAL PARAMETERS-1'!$B$5:$J$44,6,FALSE)*VLOOKUP(ABSYLD2!BR$4,'[1]INTERNAL PARAMETERS-1'!$B$5:$J$44,3,FALSE) + ABSYLD1!BR213*(1-VLOOKUP(ABSYLD2!BR$4,'[1]INTERNAL PARAMETERS-1'!$B$5:$J$44,5,FALSE))*VLOOKUP(ABSYLD2!BR$4,'[1]INTERNAL PARAMETERS-1'!$B$5:$J$44,8,FALSE)*VLOOKUP(ABSYLD2!BR$4,'[1]INTERNAL PARAMETERS-1'!$B$5:$J$44,3,FALSE)</f>
        <v>0</v>
      </c>
      <c r="BS213" s="47">
        <f>ABSYLD1!BS213*VLOOKUP(ABSYLD2!BS$4,'[1]INTERNAL PARAMETERS-1'!$B$5:$J$44,5,FALSE)*VLOOKUP(ABSYLD2!BS$4,'[1]INTERNAL PARAMETERS-1'!$B$5:$J$44,6,FALSE)*VLOOKUP(ABSYLD2!BS$4,'[1]INTERNAL PARAMETERS-1'!$B$5:$J$44,3,FALSE) + ABSYLD1!BS213*(1-VLOOKUP(ABSYLD2!BS$4,'[1]INTERNAL PARAMETERS-1'!$B$5:$J$44,5,FALSE))*VLOOKUP(ABSYLD2!BS$4,'[1]INTERNAL PARAMETERS-1'!$B$5:$J$44,8,FALSE)*VLOOKUP(ABSYLD2!BS$4,'[1]INTERNAL PARAMETERS-1'!$B$5:$J$44,3,FALSE)</f>
        <v>0</v>
      </c>
      <c r="BT213" s="47">
        <f>ABSYLD1!BT213*VLOOKUP(ABSYLD2!BT$4,'[1]INTERNAL PARAMETERS-1'!$B$5:$J$44,5,FALSE)*VLOOKUP(ABSYLD2!BT$4,'[1]INTERNAL PARAMETERS-1'!$B$5:$J$44,6,FALSE)*VLOOKUP(ABSYLD2!BT$4,'[1]INTERNAL PARAMETERS-1'!$B$5:$J$44,3,FALSE) + ABSYLD1!BT213*(1-VLOOKUP(ABSYLD2!BT$4,'[1]INTERNAL PARAMETERS-1'!$B$5:$J$44,5,FALSE))*VLOOKUP(ABSYLD2!BT$4,'[1]INTERNAL PARAMETERS-1'!$B$5:$J$44,8,FALSE)*VLOOKUP(ABSYLD2!BT$4,'[1]INTERNAL PARAMETERS-1'!$B$5:$J$44,3,FALSE)</f>
        <v>0</v>
      </c>
      <c r="BU213" s="47">
        <f>ABSYLD1!BU213*VLOOKUP(ABSYLD2!BU$4,'[1]INTERNAL PARAMETERS-1'!$B$5:$J$44,5,FALSE)*VLOOKUP(ABSYLD2!BU$4,'[1]INTERNAL PARAMETERS-1'!$B$5:$J$44,6,FALSE)*VLOOKUP(ABSYLD2!BU$4,'[1]INTERNAL PARAMETERS-1'!$B$5:$J$44,3,FALSE) + ABSYLD1!BU213*(1-VLOOKUP(ABSYLD2!BU$4,'[1]INTERNAL PARAMETERS-1'!$B$5:$J$44,5,FALSE))*VLOOKUP(ABSYLD2!BU$4,'[1]INTERNAL PARAMETERS-1'!$B$5:$J$44,8,FALSE)*VLOOKUP(ABSYLD2!BU$4,'[1]INTERNAL PARAMETERS-1'!$B$5:$J$44,3,FALSE)</f>
        <v>0</v>
      </c>
      <c r="BV213" s="47">
        <f>ABSYLD1!BV213*VLOOKUP(ABSYLD2!BV$4,'[1]INTERNAL PARAMETERS-1'!$B$5:$J$44,5,FALSE)*VLOOKUP(ABSYLD2!BV$4,'[1]INTERNAL PARAMETERS-1'!$B$5:$J$44,6,FALSE)*VLOOKUP(ABSYLD2!BV$4,'[1]INTERNAL PARAMETERS-1'!$B$5:$J$44,3,FALSE) + ABSYLD1!BV213*(1-VLOOKUP(ABSYLD2!BV$4,'[1]INTERNAL PARAMETERS-1'!$B$5:$J$44,5,FALSE))*VLOOKUP(ABSYLD2!BV$4,'[1]INTERNAL PARAMETERS-1'!$B$5:$J$44,8,FALSE)*VLOOKUP(ABSYLD2!BV$4,'[1]INTERNAL PARAMETERS-1'!$B$5:$J$44,3,FALSE)</f>
        <v>0</v>
      </c>
      <c r="BW213" s="47">
        <f>ABSYLD1!BW213*VLOOKUP(ABSYLD2!BW$4,'[1]INTERNAL PARAMETERS-1'!$B$5:$J$44,5,FALSE)*VLOOKUP(ABSYLD2!BW$4,'[1]INTERNAL PARAMETERS-1'!$B$5:$J$44,6,FALSE)*VLOOKUP(ABSYLD2!BW$4,'[1]INTERNAL PARAMETERS-1'!$B$5:$J$44,3,FALSE) + ABSYLD1!BW213*(1-VLOOKUP(ABSYLD2!BW$4,'[1]INTERNAL PARAMETERS-1'!$B$5:$J$44,5,FALSE))*VLOOKUP(ABSYLD2!BW$4,'[1]INTERNAL PARAMETERS-1'!$B$5:$J$44,8,FALSE)*VLOOKUP(ABSYLD2!BW$4,'[1]INTERNAL PARAMETERS-1'!$B$5:$J$44,3,FALSE)</f>
        <v>0</v>
      </c>
      <c r="BX213" s="47">
        <f>ABSYLD1!BX213*VLOOKUP(ABSYLD2!BX$4,'[1]INTERNAL PARAMETERS-1'!$B$5:$J$44,5,FALSE)*VLOOKUP(ABSYLD2!BX$4,'[1]INTERNAL PARAMETERS-1'!$B$5:$J$44,6,FALSE)*VLOOKUP(ABSYLD2!BX$4,'[1]INTERNAL PARAMETERS-1'!$B$5:$J$44,3,FALSE) + ABSYLD1!BX213*(1-VLOOKUP(ABSYLD2!BX$4,'[1]INTERNAL PARAMETERS-1'!$B$5:$J$44,5,FALSE))*VLOOKUP(ABSYLD2!BX$4,'[1]INTERNAL PARAMETERS-1'!$B$5:$J$44,8,FALSE)*VLOOKUP(ABSYLD2!BX$4,'[1]INTERNAL PARAMETERS-1'!$B$5:$J$44,3,FALSE)</f>
        <v>0</v>
      </c>
      <c r="BY213" s="47">
        <f>ABSYLD1!BY213*VLOOKUP(ABSYLD2!BY$4,'[1]INTERNAL PARAMETERS-1'!$B$5:$J$44,5,FALSE)*VLOOKUP(ABSYLD2!BY$4,'[1]INTERNAL PARAMETERS-1'!$B$5:$J$44,6,FALSE)*VLOOKUP(ABSYLD2!BY$4,'[1]INTERNAL PARAMETERS-1'!$B$5:$J$44,3,FALSE) + ABSYLD1!BY213*(1-VLOOKUP(ABSYLD2!BY$4,'[1]INTERNAL PARAMETERS-1'!$B$5:$J$44,5,FALSE))*VLOOKUP(ABSYLD2!BY$4,'[1]INTERNAL PARAMETERS-1'!$B$5:$J$44,8,FALSE)*VLOOKUP(ABSYLD2!BY$4,'[1]INTERNAL PARAMETERS-1'!$B$5:$J$44,3,FALSE)</f>
        <v>0</v>
      </c>
      <c r="BZ213" s="47">
        <f>ABSYLD1!BZ213*VLOOKUP(ABSYLD2!BZ$4,'[1]INTERNAL PARAMETERS-1'!$B$5:$J$44,5,FALSE)*VLOOKUP(ABSYLD2!BZ$4,'[1]INTERNAL PARAMETERS-1'!$B$5:$J$44,6,FALSE)*VLOOKUP(ABSYLD2!BZ$4,'[1]INTERNAL PARAMETERS-1'!$B$5:$J$44,3,FALSE) + ABSYLD1!BZ213*(1-VLOOKUP(ABSYLD2!BZ$4,'[1]INTERNAL PARAMETERS-1'!$B$5:$J$44,5,FALSE))*VLOOKUP(ABSYLD2!BZ$4,'[1]INTERNAL PARAMETERS-1'!$B$5:$J$44,8,FALSE)*VLOOKUP(ABSYLD2!BZ$4,'[1]INTERNAL PARAMETERS-1'!$B$5:$J$44,3,FALSE)</f>
        <v>0</v>
      </c>
      <c r="CA213" s="47">
        <f>ABSYLD1!CA213*VLOOKUP(ABSYLD2!CA$4,'[1]INTERNAL PARAMETERS-1'!$B$5:$J$44,5,FALSE)*VLOOKUP(ABSYLD2!CA$4,'[1]INTERNAL PARAMETERS-1'!$B$5:$J$44,6,FALSE)*VLOOKUP(ABSYLD2!CA$4,'[1]INTERNAL PARAMETERS-1'!$B$5:$J$44,3,FALSE) + ABSYLD1!CA213*(1-VLOOKUP(ABSYLD2!CA$4,'[1]INTERNAL PARAMETERS-1'!$B$5:$J$44,5,FALSE))*VLOOKUP(ABSYLD2!CA$4,'[1]INTERNAL PARAMETERS-1'!$B$5:$J$44,8,FALSE)*VLOOKUP(ABSYLD2!CA$4,'[1]INTERNAL PARAMETERS-1'!$B$5:$J$44,3,FALSE)</f>
        <v>0</v>
      </c>
      <c r="CB213" s="47">
        <f>ABSYLD1!CB213*VLOOKUP(ABSYLD2!CB$4,'[1]INTERNAL PARAMETERS-1'!$B$5:$J$44,5,FALSE)*VLOOKUP(ABSYLD2!CB$4,'[1]INTERNAL PARAMETERS-1'!$B$5:$J$44,6,FALSE)*VLOOKUP(ABSYLD2!CB$4,'[1]INTERNAL PARAMETERS-1'!$B$5:$J$44,3,FALSE) + ABSYLD1!CB213*(1-VLOOKUP(ABSYLD2!CB$4,'[1]INTERNAL PARAMETERS-1'!$B$5:$J$44,5,FALSE))*VLOOKUP(ABSYLD2!CB$4,'[1]INTERNAL PARAMETERS-1'!$B$5:$J$44,8,FALSE)*VLOOKUP(ABSYLD2!CB$4,'[1]INTERNAL PARAMETERS-1'!$B$5:$J$44,3,FALSE)</f>
        <v>0</v>
      </c>
      <c r="CC213" s="47">
        <f>ABSYLD1!CC213*VLOOKUP(ABSYLD2!CC$4,'[1]INTERNAL PARAMETERS-1'!$B$5:$J$44,5,FALSE)*VLOOKUP(ABSYLD2!CC$4,'[1]INTERNAL PARAMETERS-1'!$B$5:$J$44,6,FALSE)*VLOOKUP(ABSYLD2!CC$4,'[1]INTERNAL PARAMETERS-1'!$B$5:$J$44,3,FALSE) + ABSYLD1!CC213*(1-VLOOKUP(ABSYLD2!CC$4,'[1]INTERNAL PARAMETERS-1'!$B$5:$J$44,5,FALSE))*VLOOKUP(ABSYLD2!CC$4,'[1]INTERNAL PARAMETERS-1'!$B$5:$J$44,8,FALSE)*VLOOKUP(ABSYLD2!CC$4,'[1]INTERNAL PARAMETERS-1'!$B$5:$J$44,3,FALSE)</f>
        <v>0</v>
      </c>
      <c r="CD213" s="47">
        <f>ABSYLD1!CD213*VLOOKUP(ABSYLD2!CD$4,'[1]INTERNAL PARAMETERS-1'!$B$5:$J$44,5,FALSE)*VLOOKUP(ABSYLD2!CD$4,'[1]INTERNAL PARAMETERS-1'!$B$5:$J$44,6,FALSE)*VLOOKUP(ABSYLD2!CD$4,'[1]INTERNAL PARAMETERS-1'!$B$5:$J$44,3,FALSE) + ABSYLD1!CD213*(1-VLOOKUP(ABSYLD2!CD$4,'[1]INTERNAL PARAMETERS-1'!$B$5:$J$44,5,FALSE))*VLOOKUP(ABSYLD2!CD$4,'[1]INTERNAL PARAMETERS-1'!$B$5:$J$44,8,FALSE)*VLOOKUP(ABSYLD2!CD$4,'[1]INTERNAL PARAMETERS-1'!$B$5:$J$44,3,FALSE)</f>
        <v>0</v>
      </c>
      <c r="CE213" s="47">
        <f>ABSYLD1!CE213*VLOOKUP(ABSYLD2!CE$4,'[1]INTERNAL PARAMETERS-1'!$B$5:$J$44,5,FALSE)*VLOOKUP(ABSYLD2!CE$4,'[1]INTERNAL PARAMETERS-1'!$B$5:$J$44,6,FALSE)*VLOOKUP(ABSYLD2!CE$4,'[1]INTERNAL PARAMETERS-1'!$B$5:$J$44,3,FALSE) + ABSYLD1!CE213*(1-VLOOKUP(ABSYLD2!CE$4,'[1]INTERNAL PARAMETERS-1'!$B$5:$J$44,5,FALSE))*VLOOKUP(ABSYLD2!CE$4,'[1]INTERNAL PARAMETERS-1'!$B$5:$J$44,8,FALSE)*VLOOKUP(ABSYLD2!CE$4,'[1]INTERNAL PARAMETERS-1'!$B$5:$J$44,3,FALSE)</f>
        <v>0</v>
      </c>
      <c r="CF213" s="47">
        <f>ABSYLD1!CF213*VLOOKUP(ABSYLD2!CF$4,'[1]INTERNAL PARAMETERS-1'!$B$5:$J$44,5,FALSE)*VLOOKUP(ABSYLD2!CF$4,'[1]INTERNAL PARAMETERS-1'!$B$5:$J$44,6,FALSE)*VLOOKUP(ABSYLD2!CF$4,'[1]INTERNAL PARAMETERS-1'!$B$5:$J$44,3,FALSE) + ABSYLD1!CF213*(1-VLOOKUP(ABSYLD2!CF$4,'[1]INTERNAL PARAMETERS-1'!$B$5:$J$44,5,FALSE))*VLOOKUP(ABSYLD2!CF$4,'[1]INTERNAL PARAMETERS-1'!$B$5:$J$44,8,FALSE)*VLOOKUP(ABSYLD2!CF$4,'[1]INTERNAL PARAMETERS-1'!$B$5:$J$44,3,FALSE)</f>
        <v>0</v>
      </c>
      <c r="CG213" s="47">
        <f>ABSYLD1!CG213*VLOOKUP(ABSYLD2!CG$4,'[1]INTERNAL PARAMETERS-1'!$B$5:$J$44,5,FALSE)*VLOOKUP(ABSYLD2!CG$4,'[1]INTERNAL PARAMETERS-1'!$B$5:$J$44,6,FALSE)*VLOOKUP(ABSYLD2!CG$4,'[1]INTERNAL PARAMETERS-1'!$B$5:$J$44,3,FALSE) + ABSYLD1!CG213*(1-VLOOKUP(ABSYLD2!CG$4,'[1]INTERNAL PARAMETERS-1'!$B$5:$J$44,5,FALSE))*VLOOKUP(ABSYLD2!CG$4,'[1]INTERNAL PARAMETERS-1'!$B$5:$J$44,8,FALSE)*VLOOKUP(ABSYLD2!CG$4,'[1]INTERNAL PARAMETERS-1'!$B$5:$J$44,3,FALSE)</f>
        <v>0</v>
      </c>
      <c r="CH213" s="46">
        <f>ABSYLD1!CH213*VLOOKUP(ABSYLD2!CH$4,'[1]INTERNAL PARAMETERS-1'!$B$5:$J$44,5,FALSE)*VLOOKUP(ABSYLD2!CH$4,'[1]INTERNAL PARAMETERS-1'!$B$5:$J$44,6,FALSE)*VLOOKUP(ABSYLD2!CH$4,'[1]INTERNAL PARAMETERS-1'!$B$5:$J$44,3,FALSE) + ABSYLD1!CH213*(1-VLOOKUP(ABSYLD2!CH$4,'[1]INTERNAL PARAMETERS-1'!$B$5:$J$44,5,FALSE))*VLOOKUP(ABSYLD2!CH$4,'[1]INTERNAL PARAMETERS-1'!$B$5:$J$44,8,FALSE)*VLOOKUP(ABSYLD2!CH$4,'[1]INTERNAL PARAMETERS-1'!$B$5:$J$44,3,FALSE)</f>
        <v>0</v>
      </c>
      <c r="CJ213" s="48">
        <f t="shared" si="6"/>
        <v>0</v>
      </c>
      <c r="CK213" s="46">
        <f t="shared" si="7"/>
        <v>0</v>
      </c>
    </row>
    <row r="214" spans="2:89">
      <c r="B214" s="61" t="s">
        <v>7</v>
      </c>
      <c r="C214" s="60" t="s">
        <v>71</v>
      </c>
      <c r="D214" s="60" t="s">
        <v>77</v>
      </c>
      <c r="E214" s="137">
        <f>ABS!AL214</f>
        <v>0</v>
      </c>
      <c r="F214" s="59">
        <f>'[1]INTERNAL PARAMETERS-1'!M16</f>
        <v>30.094999999999999</v>
      </c>
      <c r="G214" s="48">
        <f>ABSYLD1!G214*VLOOKUP(ABSYLD2!G$4,'[1]INTERNAL PARAMETERS-1'!$B$5:$J$44,5,FALSE)*VLOOKUP(ABSYLD2!G$4,'[1]INTERNAL PARAMETERS-1'!$B$5:$J$44,7,FALSE)*ABSYLD2!$F214 + ABSYLD1!G214*(1-VLOOKUP(ABSYLD2!G$4,'[1]INTERNAL PARAMETERS-1'!$B$5:$J$44,5,FALSE))*VLOOKUP(ABSYLD2!G$4,'[1]INTERNAL PARAMETERS-1'!$B$5:$J$44,9,FALSE)*ABSYLD2!$F214</f>
        <v>0</v>
      </c>
      <c r="H214" s="47">
        <f>ABSYLD1!H214*VLOOKUP(ABSYLD2!H$4,'[1]INTERNAL PARAMETERS-1'!$B$5:$J$44,5,FALSE)*VLOOKUP(ABSYLD2!H$4,'[1]INTERNAL PARAMETERS-1'!$B$5:$J$44,7,FALSE)*ABSYLD2!$F214 + ABSYLD1!H214*(1-VLOOKUP(ABSYLD2!H$4,'[1]INTERNAL PARAMETERS-1'!$B$5:$J$44,5,FALSE))*VLOOKUP(ABSYLD2!H$4,'[1]INTERNAL PARAMETERS-1'!$B$5:$J$44,9,FALSE)*ABSYLD2!$F214</f>
        <v>0</v>
      </c>
      <c r="I214" s="47">
        <f>ABSYLD1!I214*VLOOKUP(ABSYLD2!I$4,'[1]INTERNAL PARAMETERS-1'!$B$5:$J$44,5,FALSE)*VLOOKUP(ABSYLD2!I$4,'[1]INTERNAL PARAMETERS-1'!$B$5:$J$44,7,FALSE)*ABSYLD2!$F214 + ABSYLD1!I214*(1-VLOOKUP(ABSYLD2!I$4,'[1]INTERNAL PARAMETERS-1'!$B$5:$J$44,5,FALSE))*VLOOKUP(ABSYLD2!I$4,'[1]INTERNAL PARAMETERS-1'!$B$5:$J$44,9,FALSE)*ABSYLD2!$F214</f>
        <v>0</v>
      </c>
      <c r="J214" s="47">
        <f>ABSYLD1!J214*VLOOKUP(ABSYLD2!J$4,'[1]INTERNAL PARAMETERS-1'!$B$5:$J$44,5,FALSE)*VLOOKUP(ABSYLD2!J$4,'[1]INTERNAL PARAMETERS-1'!$B$5:$J$44,7,FALSE)*ABSYLD2!$F214 + ABSYLD1!J214*(1-VLOOKUP(ABSYLD2!J$4,'[1]INTERNAL PARAMETERS-1'!$B$5:$J$44,5,FALSE))*VLOOKUP(ABSYLD2!J$4,'[1]INTERNAL PARAMETERS-1'!$B$5:$J$44,9,FALSE)*ABSYLD2!$F214</f>
        <v>0</v>
      </c>
      <c r="K214" s="47">
        <f>ABSYLD1!K214*VLOOKUP(ABSYLD2!K$4,'[1]INTERNAL PARAMETERS-1'!$B$5:$J$44,5,FALSE)*VLOOKUP(ABSYLD2!K$4,'[1]INTERNAL PARAMETERS-1'!$B$5:$J$44,7,FALSE)*ABSYLD2!$F214 + ABSYLD1!K214*(1-VLOOKUP(ABSYLD2!K$4,'[1]INTERNAL PARAMETERS-1'!$B$5:$J$44,5,FALSE))*VLOOKUP(ABSYLD2!K$4,'[1]INTERNAL PARAMETERS-1'!$B$5:$J$44,9,FALSE)*ABSYLD2!$F214</f>
        <v>0</v>
      </c>
      <c r="L214" s="47">
        <f>ABSYLD1!L214*VLOOKUP(ABSYLD2!L$4,'[1]INTERNAL PARAMETERS-1'!$B$5:$J$44,5,FALSE)*VLOOKUP(ABSYLD2!L$4,'[1]INTERNAL PARAMETERS-1'!$B$5:$J$44,7,FALSE)*ABSYLD2!$F214 + ABSYLD1!L214*(1-VLOOKUP(ABSYLD2!L$4,'[1]INTERNAL PARAMETERS-1'!$B$5:$J$44,5,FALSE))*VLOOKUP(ABSYLD2!L$4,'[1]INTERNAL PARAMETERS-1'!$B$5:$J$44,9,FALSE)*ABSYLD2!$F214</f>
        <v>0</v>
      </c>
      <c r="M214" s="47">
        <f>ABSYLD1!M214*VLOOKUP(ABSYLD2!M$4,'[1]INTERNAL PARAMETERS-1'!$B$5:$J$44,5,FALSE)*VLOOKUP(ABSYLD2!M$4,'[1]INTERNAL PARAMETERS-1'!$B$5:$J$44,7,FALSE)*ABSYLD2!$F214 + ABSYLD1!M214*(1-VLOOKUP(ABSYLD2!M$4,'[1]INTERNAL PARAMETERS-1'!$B$5:$J$44,5,FALSE))*VLOOKUP(ABSYLD2!M$4,'[1]INTERNAL PARAMETERS-1'!$B$5:$J$44,9,FALSE)*ABSYLD2!$F214</f>
        <v>0</v>
      </c>
      <c r="N214" s="47">
        <f>ABSYLD1!N214*VLOOKUP(ABSYLD2!N$4,'[1]INTERNAL PARAMETERS-1'!$B$5:$J$44,5,FALSE)*VLOOKUP(ABSYLD2!N$4,'[1]INTERNAL PARAMETERS-1'!$B$5:$J$44,7,FALSE)*ABSYLD2!$F214 + ABSYLD1!N214*(1-VLOOKUP(ABSYLD2!N$4,'[1]INTERNAL PARAMETERS-1'!$B$5:$J$44,5,FALSE))*VLOOKUP(ABSYLD2!N$4,'[1]INTERNAL PARAMETERS-1'!$B$5:$J$44,9,FALSE)*ABSYLD2!$F214</f>
        <v>0</v>
      </c>
      <c r="O214" s="47">
        <f>ABSYLD1!O214*VLOOKUP(ABSYLD2!O$4,'[1]INTERNAL PARAMETERS-1'!$B$5:$J$44,5,FALSE)*VLOOKUP(ABSYLD2!O$4,'[1]INTERNAL PARAMETERS-1'!$B$5:$J$44,7,FALSE)*ABSYLD2!$F214 + ABSYLD1!O214*(1-VLOOKUP(ABSYLD2!O$4,'[1]INTERNAL PARAMETERS-1'!$B$5:$J$44,5,FALSE))*VLOOKUP(ABSYLD2!O$4,'[1]INTERNAL PARAMETERS-1'!$B$5:$J$44,9,FALSE)*ABSYLD2!$F214</f>
        <v>0</v>
      </c>
      <c r="P214" s="47">
        <f>ABSYLD1!P214*VLOOKUP(ABSYLD2!P$4,'[1]INTERNAL PARAMETERS-1'!$B$5:$J$44,5,FALSE)*VLOOKUP(ABSYLD2!P$4,'[1]INTERNAL PARAMETERS-1'!$B$5:$J$44,7,FALSE)*ABSYLD2!$F214 + ABSYLD1!P214*(1-VLOOKUP(ABSYLD2!P$4,'[1]INTERNAL PARAMETERS-1'!$B$5:$J$44,5,FALSE))*VLOOKUP(ABSYLD2!P$4,'[1]INTERNAL PARAMETERS-1'!$B$5:$J$44,9,FALSE)*ABSYLD2!$F214</f>
        <v>0</v>
      </c>
      <c r="Q214" s="47">
        <f>ABSYLD1!Q214*VLOOKUP(ABSYLD2!Q$4,'[1]INTERNAL PARAMETERS-1'!$B$5:$J$44,5,FALSE)*VLOOKUP(ABSYLD2!Q$4,'[1]INTERNAL PARAMETERS-1'!$B$5:$J$44,7,FALSE)*ABSYLD2!$F214 + ABSYLD1!Q214*(1-VLOOKUP(ABSYLD2!Q$4,'[1]INTERNAL PARAMETERS-1'!$B$5:$J$44,5,FALSE))*VLOOKUP(ABSYLD2!Q$4,'[1]INTERNAL PARAMETERS-1'!$B$5:$J$44,9,FALSE)*ABSYLD2!$F214</f>
        <v>0</v>
      </c>
      <c r="R214" s="47">
        <f>ABSYLD1!R214*VLOOKUP(ABSYLD2!R$4,'[1]INTERNAL PARAMETERS-1'!$B$5:$J$44,5,FALSE)*VLOOKUP(ABSYLD2!R$4,'[1]INTERNAL PARAMETERS-1'!$B$5:$J$44,7,FALSE)*ABSYLD2!$F214 + ABSYLD1!R214*(1-VLOOKUP(ABSYLD2!R$4,'[1]INTERNAL PARAMETERS-1'!$B$5:$J$44,5,FALSE))*VLOOKUP(ABSYLD2!R$4,'[1]INTERNAL PARAMETERS-1'!$B$5:$J$44,9,FALSE)*ABSYLD2!$F214</f>
        <v>0</v>
      </c>
      <c r="S214" s="47">
        <f>ABSYLD1!S214*VLOOKUP(ABSYLD2!S$4,'[1]INTERNAL PARAMETERS-1'!$B$5:$J$44,5,FALSE)*VLOOKUP(ABSYLD2!S$4,'[1]INTERNAL PARAMETERS-1'!$B$5:$J$44,7,FALSE)*ABSYLD2!$F214 + ABSYLD1!S214*(1-VLOOKUP(ABSYLD2!S$4,'[1]INTERNAL PARAMETERS-1'!$B$5:$J$44,5,FALSE))*VLOOKUP(ABSYLD2!S$4,'[1]INTERNAL PARAMETERS-1'!$B$5:$J$44,9,FALSE)*ABSYLD2!$F214</f>
        <v>0</v>
      </c>
      <c r="T214" s="47">
        <f>ABSYLD1!T214*VLOOKUP(ABSYLD2!T$4,'[1]INTERNAL PARAMETERS-1'!$B$5:$J$44,5,FALSE)*VLOOKUP(ABSYLD2!T$4,'[1]INTERNAL PARAMETERS-1'!$B$5:$J$44,7,FALSE)*ABSYLD2!$F214 + ABSYLD1!T214*(1-VLOOKUP(ABSYLD2!T$4,'[1]INTERNAL PARAMETERS-1'!$B$5:$J$44,5,FALSE))*VLOOKUP(ABSYLD2!T$4,'[1]INTERNAL PARAMETERS-1'!$B$5:$J$44,9,FALSE)*ABSYLD2!$F214</f>
        <v>0</v>
      </c>
      <c r="U214" s="47">
        <f>ABSYLD1!U214*VLOOKUP(ABSYLD2!U$4,'[1]INTERNAL PARAMETERS-1'!$B$5:$J$44,5,FALSE)*VLOOKUP(ABSYLD2!U$4,'[1]INTERNAL PARAMETERS-1'!$B$5:$J$44,7,FALSE)*ABSYLD2!$F214 + ABSYLD1!U214*(1-VLOOKUP(ABSYLD2!U$4,'[1]INTERNAL PARAMETERS-1'!$B$5:$J$44,5,FALSE))*VLOOKUP(ABSYLD2!U$4,'[1]INTERNAL PARAMETERS-1'!$B$5:$J$44,9,FALSE)*ABSYLD2!$F214</f>
        <v>0</v>
      </c>
      <c r="V214" s="47">
        <f>ABSYLD1!V214*VLOOKUP(ABSYLD2!V$4,'[1]INTERNAL PARAMETERS-1'!$B$5:$J$44,5,FALSE)*VLOOKUP(ABSYLD2!V$4,'[1]INTERNAL PARAMETERS-1'!$B$5:$J$44,7,FALSE)*ABSYLD2!$F214 + ABSYLD1!V214*(1-VLOOKUP(ABSYLD2!V$4,'[1]INTERNAL PARAMETERS-1'!$B$5:$J$44,5,FALSE))*VLOOKUP(ABSYLD2!V$4,'[1]INTERNAL PARAMETERS-1'!$B$5:$J$44,9,FALSE)*ABSYLD2!$F214</f>
        <v>0</v>
      </c>
      <c r="W214" s="47">
        <f>ABSYLD1!W214*VLOOKUP(ABSYLD2!W$4,'[1]INTERNAL PARAMETERS-1'!$B$5:$J$44,5,FALSE)*VLOOKUP(ABSYLD2!W$4,'[1]INTERNAL PARAMETERS-1'!$B$5:$J$44,7,FALSE)*ABSYLD2!$F214 + ABSYLD1!W214*(1-VLOOKUP(ABSYLD2!W$4,'[1]INTERNAL PARAMETERS-1'!$B$5:$J$44,5,FALSE))*VLOOKUP(ABSYLD2!W$4,'[1]INTERNAL PARAMETERS-1'!$B$5:$J$44,9,FALSE)*ABSYLD2!$F214</f>
        <v>0</v>
      </c>
      <c r="X214" s="47">
        <f>ABSYLD1!X214*VLOOKUP(ABSYLD2!X$4,'[1]INTERNAL PARAMETERS-1'!$B$5:$J$44,5,FALSE)*VLOOKUP(ABSYLD2!X$4,'[1]INTERNAL PARAMETERS-1'!$B$5:$J$44,7,FALSE)*ABSYLD2!$F214 + ABSYLD1!X214*(1-VLOOKUP(ABSYLD2!X$4,'[1]INTERNAL PARAMETERS-1'!$B$5:$J$44,5,FALSE))*VLOOKUP(ABSYLD2!X$4,'[1]INTERNAL PARAMETERS-1'!$B$5:$J$44,9,FALSE)*ABSYLD2!$F214</f>
        <v>0</v>
      </c>
      <c r="Y214" s="47">
        <f>ABSYLD1!Y214*VLOOKUP(ABSYLD2!Y$4,'[1]INTERNAL PARAMETERS-1'!$B$5:$J$44,5,FALSE)*VLOOKUP(ABSYLD2!Y$4,'[1]INTERNAL PARAMETERS-1'!$B$5:$J$44,7,FALSE)*ABSYLD2!$F214 + ABSYLD1!Y214*(1-VLOOKUP(ABSYLD2!Y$4,'[1]INTERNAL PARAMETERS-1'!$B$5:$J$44,5,FALSE))*VLOOKUP(ABSYLD2!Y$4,'[1]INTERNAL PARAMETERS-1'!$B$5:$J$44,9,FALSE)*ABSYLD2!$F214</f>
        <v>0</v>
      </c>
      <c r="Z214" s="47">
        <f>ABSYLD1!Z214*VLOOKUP(ABSYLD2!Z$4,'[1]INTERNAL PARAMETERS-1'!$B$5:$J$44,5,FALSE)*VLOOKUP(ABSYLD2!Z$4,'[1]INTERNAL PARAMETERS-1'!$B$5:$J$44,7,FALSE)*ABSYLD2!$F214 + ABSYLD1!Z214*(1-VLOOKUP(ABSYLD2!Z$4,'[1]INTERNAL PARAMETERS-1'!$B$5:$J$44,5,FALSE))*VLOOKUP(ABSYLD2!Z$4,'[1]INTERNAL PARAMETERS-1'!$B$5:$J$44,9,FALSE)*ABSYLD2!$F214</f>
        <v>0</v>
      </c>
      <c r="AA214" s="47">
        <f>ABSYLD1!AA214*VLOOKUP(ABSYLD2!AA$4,'[1]INTERNAL PARAMETERS-1'!$B$5:$J$44,5,FALSE)*VLOOKUP(ABSYLD2!AA$4,'[1]INTERNAL PARAMETERS-1'!$B$5:$J$44,7,FALSE)*ABSYLD2!$F214 + ABSYLD1!AA214*(1-VLOOKUP(ABSYLD2!AA$4,'[1]INTERNAL PARAMETERS-1'!$B$5:$J$44,5,FALSE))*VLOOKUP(ABSYLD2!AA$4,'[1]INTERNAL PARAMETERS-1'!$B$5:$J$44,9,FALSE)*ABSYLD2!$F214</f>
        <v>0</v>
      </c>
      <c r="AB214" s="47">
        <f>ABSYLD1!AB214*VLOOKUP(ABSYLD2!AB$4,'[1]INTERNAL PARAMETERS-1'!$B$5:$J$44,5,FALSE)*VLOOKUP(ABSYLD2!AB$4,'[1]INTERNAL PARAMETERS-1'!$B$5:$J$44,7,FALSE)*ABSYLD2!$F214 + ABSYLD1!AB214*(1-VLOOKUP(ABSYLD2!AB$4,'[1]INTERNAL PARAMETERS-1'!$B$5:$J$44,5,FALSE))*VLOOKUP(ABSYLD2!AB$4,'[1]INTERNAL PARAMETERS-1'!$B$5:$J$44,9,FALSE)*ABSYLD2!$F214</f>
        <v>0</v>
      </c>
      <c r="AC214" s="47">
        <f>ABSYLD1!AC214*VLOOKUP(ABSYLD2!AC$4,'[1]INTERNAL PARAMETERS-1'!$B$5:$J$44,5,FALSE)*VLOOKUP(ABSYLD2!AC$4,'[1]INTERNAL PARAMETERS-1'!$B$5:$J$44,7,FALSE)*ABSYLD2!$F214 + ABSYLD1!AC214*(1-VLOOKUP(ABSYLD2!AC$4,'[1]INTERNAL PARAMETERS-1'!$B$5:$J$44,5,FALSE))*VLOOKUP(ABSYLD2!AC$4,'[1]INTERNAL PARAMETERS-1'!$B$5:$J$44,9,FALSE)*ABSYLD2!$F214</f>
        <v>0</v>
      </c>
      <c r="AD214" s="47">
        <f>ABSYLD1!AD214*VLOOKUP(ABSYLD2!AD$4,'[1]INTERNAL PARAMETERS-1'!$B$5:$J$44,5,FALSE)*VLOOKUP(ABSYLD2!AD$4,'[1]INTERNAL PARAMETERS-1'!$B$5:$J$44,7,FALSE)*ABSYLD2!$F214 + ABSYLD1!AD214*(1-VLOOKUP(ABSYLD2!AD$4,'[1]INTERNAL PARAMETERS-1'!$B$5:$J$44,5,FALSE))*VLOOKUP(ABSYLD2!AD$4,'[1]INTERNAL PARAMETERS-1'!$B$5:$J$44,9,FALSE)*ABSYLD2!$F214</f>
        <v>0</v>
      </c>
      <c r="AE214" s="47">
        <f>ABSYLD1!AE214*VLOOKUP(ABSYLD2!AE$4,'[1]INTERNAL PARAMETERS-1'!$B$5:$J$44,5,FALSE)*VLOOKUP(ABSYLD2!AE$4,'[1]INTERNAL PARAMETERS-1'!$B$5:$J$44,7,FALSE)*ABSYLD2!$F214 + ABSYLD1!AE214*(1-VLOOKUP(ABSYLD2!AE$4,'[1]INTERNAL PARAMETERS-1'!$B$5:$J$44,5,FALSE))*VLOOKUP(ABSYLD2!AE$4,'[1]INTERNAL PARAMETERS-1'!$B$5:$J$44,9,FALSE)*ABSYLD2!$F214</f>
        <v>0</v>
      </c>
      <c r="AF214" s="47">
        <f>ABSYLD1!AF214*VLOOKUP(ABSYLD2!AF$4,'[1]INTERNAL PARAMETERS-1'!$B$5:$J$44,5,FALSE)*VLOOKUP(ABSYLD2!AF$4,'[1]INTERNAL PARAMETERS-1'!$B$5:$J$44,7,FALSE)*ABSYLD2!$F214 + ABSYLD1!AF214*(1-VLOOKUP(ABSYLD2!AF$4,'[1]INTERNAL PARAMETERS-1'!$B$5:$J$44,5,FALSE))*VLOOKUP(ABSYLD2!AF$4,'[1]INTERNAL PARAMETERS-1'!$B$5:$J$44,9,FALSE)*ABSYLD2!$F214</f>
        <v>0</v>
      </c>
      <c r="AG214" s="47">
        <f>ABSYLD1!AG214*VLOOKUP(ABSYLD2!AG$4,'[1]INTERNAL PARAMETERS-1'!$B$5:$J$44,5,FALSE)*VLOOKUP(ABSYLD2!AG$4,'[1]INTERNAL PARAMETERS-1'!$B$5:$J$44,7,FALSE)*ABSYLD2!$F214 + ABSYLD1!AG214*(1-VLOOKUP(ABSYLD2!AG$4,'[1]INTERNAL PARAMETERS-1'!$B$5:$J$44,5,FALSE))*VLOOKUP(ABSYLD2!AG$4,'[1]INTERNAL PARAMETERS-1'!$B$5:$J$44,9,FALSE)*ABSYLD2!$F214</f>
        <v>0</v>
      </c>
      <c r="AH214" s="47">
        <f>ABSYLD1!AH214*VLOOKUP(ABSYLD2!AH$4,'[1]INTERNAL PARAMETERS-1'!$B$5:$J$44,5,FALSE)*VLOOKUP(ABSYLD2!AH$4,'[1]INTERNAL PARAMETERS-1'!$B$5:$J$44,7,FALSE)*ABSYLD2!$F214 + ABSYLD1!AH214*(1-VLOOKUP(ABSYLD2!AH$4,'[1]INTERNAL PARAMETERS-1'!$B$5:$J$44,5,FALSE))*VLOOKUP(ABSYLD2!AH$4,'[1]INTERNAL PARAMETERS-1'!$B$5:$J$44,9,FALSE)*ABSYLD2!$F214</f>
        <v>0</v>
      </c>
      <c r="AI214" s="47">
        <f>ABSYLD1!AI214*VLOOKUP(ABSYLD2!AI$4,'[1]INTERNAL PARAMETERS-1'!$B$5:$J$44,5,FALSE)*VLOOKUP(ABSYLD2!AI$4,'[1]INTERNAL PARAMETERS-1'!$B$5:$J$44,7,FALSE)*ABSYLD2!$F214 + ABSYLD1!AI214*(1-VLOOKUP(ABSYLD2!AI$4,'[1]INTERNAL PARAMETERS-1'!$B$5:$J$44,5,FALSE))*VLOOKUP(ABSYLD2!AI$4,'[1]INTERNAL PARAMETERS-1'!$B$5:$J$44,9,FALSE)*ABSYLD2!$F214</f>
        <v>0</v>
      </c>
      <c r="AJ214" s="47">
        <f>ABSYLD1!AJ214*VLOOKUP(ABSYLD2!AJ$4,'[1]INTERNAL PARAMETERS-1'!$B$5:$J$44,5,FALSE)*VLOOKUP(ABSYLD2!AJ$4,'[1]INTERNAL PARAMETERS-1'!$B$5:$J$44,7,FALSE)*ABSYLD2!$F214 + ABSYLD1!AJ214*(1-VLOOKUP(ABSYLD2!AJ$4,'[1]INTERNAL PARAMETERS-1'!$B$5:$J$44,5,FALSE))*VLOOKUP(ABSYLD2!AJ$4,'[1]INTERNAL PARAMETERS-1'!$B$5:$J$44,9,FALSE)*ABSYLD2!$F214</f>
        <v>0</v>
      </c>
      <c r="AK214" s="47">
        <f>ABSYLD1!AK214*VLOOKUP(ABSYLD2!AK$4,'[1]INTERNAL PARAMETERS-1'!$B$5:$J$44,5,FALSE)*VLOOKUP(ABSYLD2!AK$4,'[1]INTERNAL PARAMETERS-1'!$B$5:$J$44,7,FALSE)*ABSYLD2!$F214 + ABSYLD1!AK214*(1-VLOOKUP(ABSYLD2!AK$4,'[1]INTERNAL PARAMETERS-1'!$B$5:$J$44,5,FALSE))*VLOOKUP(ABSYLD2!AK$4,'[1]INTERNAL PARAMETERS-1'!$B$5:$J$44,9,FALSE)*ABSYLD2!$F214</f>
        <v>0</v>
      </c>
      <c r="AL214" s="47">
        <f>ABSYLD1!AL214*VLOOKUP(ABSYLD2!AL$4,'[1]INTERNAL PARAMETERS-1'!$B$5:$J$44,5,FALSE)*VLOOKUP(ABSYLD2!AL$4,'[1]INTERNAL PARAMETERS-1'!$B$5:$J$44,7,FALSE)*ABSYLD2!$F214 + ABSYLD1!AL214*(1-VLOOKUP(ABSYLD2!AL$4,'[1]INTERNAL PARAMETERS-1'!$B$5:$J$44,5,FALSE))*VLOOKUP(ABSYLD2!AL$4,'[1]INTERNAL PARAMETERS-1'!$B$5:$J$44,9,FALSE)*ABSYLD2!$F214</f>
        <v>0</v>
      </c>
      <c r="AM214" s="47">
        <f>ABSYLD1!AM214*VLOOKUP(ABSYLD2!AM$4,'[1]INTERNAL PARAMETERS-1'!$B$5:$J$44,5,FALSE)*VLOOKUP(ABSYLD2!AM$4,'[1]INTERNAL PARAMETERS-1'!$B$5:$J$44,7,FALSE)*ABSYLD2!$F214 + ABSYLD1!AM214*(1-VLOOKUP(ABSYLD2!AM$4,'[1]INTERNAL PARAMETERS-1'!$B$5:$J$44,5,FALSE))*VLOOKUP(ABSYLD2!AM$4,'[1]INTERNAL PARAMETERS-1'!$B$5:$J$44,9,FALSE)*ABSYLD2!$F214</f>
        <v>0</v>
      </c>
      <c r="AN214" s="47">
        <f>ABSYLD1!AN214*VLOOKUP(ABSYLD2!AN$4,'[1]INTERNAL PARAMETERS-1'!$B$5:$J$44,5,FALSE)*VLOOKUP(ABSYLD2!AN$4,'[1]INTERNAL PARAMETERS-1'!$B$5:$J$44,7,FALSE)*ABSYLD2!$F214 + ABSYLD1!AN214*(1-VLOOKUP(ABSYLD2!AN$4,'[1]INTERNAL PARAMETERS-1'!$B$5:$J$44,5,FALSE))*VLOOKUP(ABSYLD2!AN$4,'[1]INTERNAL PARAMETERS-1'!$B$5:$J$44,9,FALSE)*ABSYLD2!$F214</f>
        <v>0</v>
      </c>
      <c r="AO214" s="47">
        <f>ABSYLD1!AO214*VLOOKUP(ABSYLD2!AO$4,'[1]INTERNAL PARAMETERS-1'!$B$5:$J$44,5,FALSE)*VLOOKUP(ABSYLD2!AO$4,'[1]INTERNAL PARAMETERS-1'!$B$5:$J$44,7,FALSE)*ABSYLD2!$F214 + ABSYLD1!AO214*(1-VLOOKUP(ABSYLD2!AO$4,'[1]INTERNAL PARAMETERS-1'!$B$5:$J$44,5,FALSE))*VLOOKUP(ABSYLD2!AO$4,'[1]INTERNAL PARAMETERS-1'!$B$5:$J$44,9,FALSE)*ABSYLD2!$F214</f>
        <v>0</v>
      </c>
      <c r="AP214" s="47">
        <f>ABSYLD1!AP214*VLOOKUP(ABSYLD2!AP$4,'[1]INTERNAL PARAMETERS-1'!$B$5:$J$44,5,FALSE)*VLOOKUP(ABSYLD2!AP$4,'[1]INTERNAL PARAMETERS-1'!$B$5:$J$44,7,FALSE)*ABSYLD2!$F214 + ABSYLD1!AP214*(1-VLOOKUP(ABSYLD2!AP$4,'[1]INTERNAL PARAMETERS-1'!$B$5:$J$44,5,FALSE))*VLOOKUP(ABSYLD2!AP$4,'[1]INTERNAL PARAMETERS-1'!$B$5:$J$44,9,FALSE)*ABSYLD2!$F214</f>
        <v>0</v>
      </c>
      <c r="AQ214" s="47">
        <f>ABSYLD1!AQ214*VLOOKUP(ABSYLD2!AQ$4,'[1]INTERNAL PARAMETERS-1'!$B$5:$J$44,5,FALSE)*VLOOKUP(ABSYLD2!AQ$4,'[1]INTERNAL PARAMETERS-1'!$B$5:$J$44,7,FALSE)*ABSYLD2!$F214 + ABSYLD1!AQ214*(1-VLOOKUP(ABSYLD2!AQ$4,'[1]INTERNAL PARAMETERS-1'!$B$5:$J$44,5,FALSE))*VLOOKUP(ABSYLD2!AQ$4,'[1]INTERNAL PARAMETERS-1'!$B$5:$J$44,9,FALSE)*ABSYLD2!$F214</f>
        <v>0</v>
      </c>
      <c r="AR214" s="47">
        <f>ABSYLD1!AR214*VLOOKUP(ABSYLD2!AR$4,'[1]INTERNAL PARAMETERS-1'!$B$5:$J$44,5,FALSE)*VLOOKUP(ABSYLD2!AR$4,'[1]INTERNAL PARAMETERS-1'!$B$5:$J$44,7,FALSE)*ABSYLD2!$F214 + ABSYLD1!AR214*(1-VLOOKUP(ABSYLD2!AR$4,'[1]INTERNAL PARAMETERS-1'!$B$5:$J$44,5,FALSE))*VLOOKUP(ABSYLD2!AR$4,'[1]INTERNAL PARAMETERS-1'!$B$5:$J$44,9,FALSE)*ABSYLD2!$F214</f>
        <v>0</v>
      </c>
      <c r="AS214" s="47">
        <f>ABSYLD1!AS214*VLOOKUP(ABSYLD2!AS$4,'[1]INTERNAL PARAMETERS-1'!$B$5:$J$44,5,FALSE)*VLOOKUP(ABSYLD2!AS$4,'[1]INTERNAL PARAMETERS-1'!$B$5:$J$44,7,FALSE)*ABSYLD2!$F214 + ABSYLD1!AS214*(1-VLOOKUP(ABSYLD2!AS$4,'[1]INTERNAL PARAMETERS-1'!$B$5:$J$44,5,FALSE))*VLOOKUP(ABSYLD2!AS$4,'[1]INTERNAL PARAMETERS-1'!$B$5:$J$44,9,FALSE)*ABSYLD2!$F214</f>
        <v>0</v>
      </c>
      <c r="AT214" s="46">
        <f>ABSYLD1!AT214*VLOOKUP(ABSYLD2!AT$4,'[1]INTERNAL PARAMETERS-1'!$B$5:$J$44,5,FALSE)*VLOOKUP(ABSYLD2!AT$4,'[1]INTERNAL PARAMETERS-1'!$B$5:$J$44,7,FALSE)*ABSYLD2!$F214 + ABSYLD1!AT214*(1-VLOOKUP(ABSYLD2!AT$4,'[1]INTERNAL PARAMETERS-1'!$B$5:$J$44,5,FALSE))*VLOOKUP(ABSYLD2!AT$4,'[1]INTERNAL PARAMETERS-1'!$B$5:$J$44,9,FALSE)*ABSYLD2!$F214</f>
        <v>0</v>
      </c>
      <c r="AU214" s="48">
        <f>ABSYLD1!AU214*VLOOKUP(ABSYLD2!AU$4,'[1]INTERNAL PARAMETERS-1'!$B$5:$J$44,5,FALSE)*VLOOKUP(ABSYLD2!AU$4,'[1]INTERNAL PARAMETERS-1'!$B$5:$J$44,6,FALSE)*VLOOKUP(ABSYLD2!AU$4,'[1]INTERNAL PARAMETERS-1'!$B$5:$J$44,3,FALSE) + ABSYLD1!AU214*(1-VLOOKUP(ABSYLD2!AU$4,'[1]INTERNAL PARAMETERS-1'!$B$5:$J$44,5,FALSE))*VLOOKUP(ABSYLD2!AU$4,'[1]INTERNAL PARAMETERS-1'!$B$5:$J$44,8,FALSE)*VLOOKUP(ABSYLD2!AU$4,'[1]INTERNAL PARAMETERS-1'!$B$5:$J$44,3,FALSE)</f>
        <v>0</v>
      </c>
      <c r="AV214" s="47">
        <f>ABSYLD1!AV214*VLOOKUP(ABSYLD2!AV$4,'[1]INTERNAL PARAMETERS-1'!$B$5:$J$44,5,FALSE)*VLOOKUP(ABSYLD2!AV$4,'[1]INTERNAL PARAMETERS-1'!$B$5:$J$44,6,FALSE)*VLOOKUP(ABSYLD2!AV$4,'[1]INTERNAL PARAMETERS-1'!$B$5:$J$44,3,FALSE) + ABSYLD1!AV214*(1-VLOOKUP(ABSYLD2!AV$4,'[1]INTERNAL PARAMETERS-1'!$B$5:$J$44,5,FALSE))*VLOOKUP(ABSYLD2!AV$4,'[1]INTERNAL PARAMETERS-1'!$B$5:$J$44,8,FALSE)*VLOOKUP(ABSYLD2!AV$4,'[1]INTERNAL PARAMETERS-1'!$B$5:$J$44,3,FALSE)</f>
        <v>0</v>
      </c>
      <c r="AW214" s="47">
        <f>ABSYLD1!AW214*VLOOKUP(ABSYLD2!AW$4,'[1]INTERNAL PARAMETERS-1'!$B$5:$J$44,5,FALSE)*VLOOKUP(ABSYLD2!AW$4,'[1]INTERNAL PARAMETERS-1'!$B$5:$J$44,6,FALSE)*VLOOKUP(ABSYLD2!AW$4,'[1]INTERNAL PARAMETERS-1'!$B$5:$J$44,3,FALSE) + ABSYLD1!AW214*(1-VLOOKUP(ABSYLD2!AW$4,'[1]INTERNAL PARAMETERS-1'!$B$5:$J$44,5,FALSE))*VLOOKUP(ABSYLD2!AW$4,'[1]INTERNAL PARAMETERS-1'!$B$5:$J$44,8,FALSE)*VLOOKUP(ABSYLD2!AW$4,'[1]INTERNAL PARAMETERS-1'!$B$5:$J$44,3,FALSE)</f>
        <v>0</v>
      </c>
      <c r="AX214" s="47">
        <f>ABSYLD1!AX214*VLOOKUP(ABSYLD2!AX$4,'[1]INTERNAL PARAMETERS-1'!$B$5:$J$44,5,FALSE)*VLOOKUP(ABSYLD2!AX$4,'[1]INTERNAL PARAMETERS-1'!$B$5:$J$44,6,FALSE)*VLOOKUP(ABSYLD2!AX$4,'[1]INTERNAL PARAMETERS-1'!$B$5:$J$44,3,FALSE) + ABSYLD1!AX214*(1-VLOOKUP(ABSYLD2!AX$4,'[1]INTERNAL PARAMETERS-1'!$B$5:$J$44,5,FALSE))*VLOOKUP(ABSYLD2!AX$4,'[1]INTERNAL PARAMETERS-1'!$B$5:$J$44,8,FALSE)*VLOOKUP(ABSYLD2!AX$4,'[1]INTERNAL PARAMETERS-1'!$B$5:$J$44,3,FALSE)</f>
        <v>0</v>
      </c>
      <c r="AY214" s="47">
        <f>ABSYLD1!AY214*VLOOKUP(ABSYLD2!AY$4,'[1]INTERNAL PARAMETERS-1'!$B$5:$J$44,5,FALSE)*VLOOKUP(ABSYLD2!AY$4,'[1]INTERNAL PARAMETERS-1'!$B$5:$J$44,6,FALSE)*VLOOKUP(ABSYLD2!AY$4,'[1]INTERNAL PARAMETERS-1'!$B$5:$J$44,3,FALSE) + ABSYLD1!AY214*(1-VLOOKUP(ABSYLD2!AY$4,'[1]INTERNAL PARAMETERS-1'!$B$5:$J$44,5,FALSE))*VLOOKUP(ABSYLD2!AY$4,'[1]INTERNAL PARAMETERS-1'!$B$5:$J$44,8,FALSE)*VLOOKUP(ABSYLD2!AY$4,'[1]INTERNAL PARAMETERS-1'!$B$5:$J$44,3,FALSE)</f>
        <v>0</v>
      </c>
      <c r="AZ214" s="47">
        <f>ABSYLD1!AZ214*VLOOKUP(ABSYLD2!AZ$4,'[1]INTERNAL PARAMETERS-1'!$B$5:$J$44,5,FALSE)*VLOOKUP(ABSYLD2!AZ$4,'[1]INTERNAL PARAMETERS-1'!$B$5:$J$44,6,FALSE)*VLOOKUP(ABSYLD2!AZ$4,'[1]INTERNAL PARAMETERS-1'!$B$5:$J$44,3,FALSE) + ABSYLD1!AZ214*(1-VLOOKUP(ABSYLD2!AZ$4,'[1]INTERNAL PARAMETERS-1'!$B$5:$J$44,5,FALSE))*VLOOKUP(ABSYLD2!AZ$4,'[1]INTERNAL PARAMETERS-1'!$B$5:$J$44,8,FALSE)*VLOOKUP(ABSYLD2!AZ$4,'[1]INTERNAL PARAMETERS-1'!$B$5:$J$44,3,FALSE)</f>
        <v>0</v>
      </c>
      <c r="BA214" s="47">
        <f>ABSYLD1!BA214*VLOOKUP(ABSYLD2!BA$4,'[1]INTERNAL PARAMETERS-1'!$B$5:$J$44,5,FALSE)*VLOOKUP(ABSYLD2!BA$4,'[1]INTERNAL PARAMETERS-1'!$B$5:$J$44,6,FALSE)*VLOOKUP(ABSYLD2!BA$4,'[1]INTERNAL PARAMETERS-1'!$B$5:$J$44,3,FALSE) + ABSYLD1!BA214*(1-VLOOKUP(ABSYLD2!BA$4,'[1]INTERNAL PARAMETERS-1'!$B$5:$J$44,5,FALSE))*VLOOKUP(ABSYLD2!BA$4,'[1]INTERNAL PARAMETERS-1'!$B$5:$J$44,8,FALSE)*VLOOKUP(ABSYLD2!BA$4,'[1]INTERNAL PARAMETERS-1'!$B$5:$J$44,3,FALSE)</f>
        <v>0</v>
      </c>
      <c r="BB214" s="47">
        <f>ABSYLD1!BB214*VLOOKUP(ABSYLD2!BB$4,'[1]INTERNAL PARAMETERS-1'!$B$5:$J$44,5,FALSE)*VLOOKUP(ABSYLD2!BB$4,'[1]INTERNAL PARAMETERS-1'!$B$5:$J$44,6,FALSE)*VLOOKUP(ABSYLD2!BB$4,'[1]INTERNAL PARAMETERS-1'!$B$5:$J$44,3,FALSE) + ABSYLD1!BB214*(1-VLOOKUP(ABSYLD2!BB$4,'[1]INTERNAL PARAMETERS-1'!$B$5:$J$44,5,FALSE))*VLOOKUP(ABSYLD2!BB$4,'[1]INTERNAL PARAMETERS-1'!$B$5:$J$44,8,FALSE)*VLOOKUP(ABSYLD2!BB$4,'[1]INTERNAL PARAMETERS-1'!$B$5:$J$44,3,FALSE)</f>
        <v>0</v>
      </c>
      <c r="BC214" s="47">
        <f>ABSYLD1!BC214*VLOOKUP(ABSYLD2!BC$4,'[1]INTERNAL PARAMETERS-1'!$B$5:$J$44,5,FALSE)*VLOOKUP(ABSYLD2!BC$4,'[1]INTERNAL PARAMETERS-1'!$B$5:$J$44,6,FALSE)*VLOOKUP(ABSYLD2!BC$4,'[1]INTERNAL PARAMETERS-1'!$B$5:$J$44,3,FALSE) + ABSYLD1!BC214*(1-VLOOKUP(ABSYLD2!BC$4,'[1]INTERNAL PARAMETERS-1'!$B$5:$J$44,5,FALSE))*VLOOKUP(ABSYLD2!BC$4,'[1]INTERNAL PARAMETERS-1'!$B$5:$J$44,8,FALSE)*VLOOKUP(ABSYLD2!BC$4,'[1]INTERNAL PARAMETERS-1'!$B$5:$J$44,3,FALSE)</f>
        <v>0</v>
      </c>
      <c r="BD214" s="47">
        <f>ABSYLD1!BD214*VLOOKUP(ABSYLD2!BD$4,'[1]INTERNAL PARAMETERS-1'!$B$5:$J$44,5,FALSE)*VLOOKUP(ABSYLD2!BD$4,'[1]INTERNAL PARAMETERS-1'!$B$5:$J$44,6,FALSE)*VLOOKUP(ABSYLD2!BD$4,'[1]INTERNAL PARAMETERS-1'!$B$5:$J$44,3,FALSE) + ABSYLD1!BD214*(1-VLOOKUP(ABSYLD2!BD$4,'[1]INTERNAL PARAMETERS-1'!$B$5:$J$44,5,FALSE))*VLOOKUP(ABSYLD2!BD$4,'[1]INTERNAL PARAMETERS-1'!$B$5:$J$44,8,FALSE)*VLOOKUP(ABSYLD2!BD$4,'[1]INTERNAL PARAMETERS-1'!$B$5:$J$44,3,FALSE)</f>
        <v>0</v>
      </c>
      <c r="BE214" s="47">
        <f>ABSYLD1!BE214*VLOOKUP(ABSYLD2!BE$4,'[1]INTERNAL PARAMETERS-1'!$B$5:$J$44,5,FALSE)*VLOOKUP(ABSYLD2!BE$4,'[1]INTERNAL PARAMETERS-1'!$B$5:$J$44,6,FALSE)*VLOOKUP(ABSYLD2!BE$4,'[1]INTERNAL PARAMETERS-1'!$B$5:$J$44,3,FALSE) + ABSYLD1!BE214*(1-VLOOKUP(ABSYLD2!BE$4,'[1]INTERNAL PARAMETERS-1'!$B$5:$J$44,5,FALSE))*VLOOKUP(ABSYLD2!BE$4,'[1]INTERNAL PARAMETERS-1'!$B$5:$J$44,8,FALSE)*VLOOKUP(ABSYLD2!BE$4,'[1]INTERNAL PARAMETERS-1'!$B$5:$J$44,3,FALSE)</f>
        <v>0</v>
      </c>
      <c r="BF214" s="47">
        <f>ABSYLD1!BF214*VLOOKUP(ABSYLD2!BF$4,'[1]INTERNAL PARAMETERS-1'!$B$5:$J$44,5,FALSE)*VLOOKUP(ABSYLD2!BF$4,'[1]INTERNAL PARAMETERS-1'!$B$5:$J$44,6,FALSE)*VLOOKUP(ABSYLD2!BF$4,'[1]INTERNAL PARAMETERS-1'!$B$5:$J$44,3,FALSE) + ABSYLD1!BF214*(1-VLOOKUP(ABSYLD2!BF$4,'[1]INTERNAL PARAMETERS-1'!$B$5:$J$44,5,FALSE))*VLOOKUP(ABSYLD2!BF$4,'[1]INTERNAL PARAMETERS-1'!$B$5:$J$44,8,FALSE)*VLOOKUP(ABSYLD2!BF$4,'[1]INTERNAL PARAMETERS-1'!$B$5:$J$44,3,FALSE)</f>
        <v>0</v>
      </c>
      <c r="BG214" s="47">
        <f>ABSYLD1!BG214*VLOOKUP(ABSYLD2!BG$4,'[1]INTERNAL PARAMETERS-1'!$B$5:$J$44,5,FALSE)*VLOOKUP(ABSYLD2!BG$4,'[1]INTERNAL PARAMETERS-1'!$B$5:$J$44,6,FALSE)*VLOOKUP(ABSYLD2!BG$4,'[1]INTERNAL PARAMETERS-1'!$B$5:$J$44,3,FALSE) + ABSYLD1!BG214*(1-VLOOKUP(ABSYLD2!BG$4,'[1]INTERNAL PARAMETERS-1'!$B$5:$J$44,5,FALSE))*VLOOKUP(ABSYLD2!BG$4,'[1]INTERNAL PARAMETERS-1'!$B$5:$J$44,8,FALSE)*VLOOKUP(ABSYLD2!BG$4,'[1]INTERNAL PARAMETERS-1'!$B$5:$J$44,3,FALSE)</f>
        <v>0</v>
      </c>
      <c r="BH214" s="47">
        <f>ABSYLD1!BH214*VLOOKUP(ABSYLD2!BH$4,'[1]INTERNAL PARAMETERS-1'!$B$5:$J$44,5,FALSE)*VLOOKUP(ABSYLD2!BH$4,'[1]INTERNAL PARAMETERS-1'!$B$5:$J$44,6,FALSE)*VLOOKUP(ABSYLD2!BH$4,'[1]INTERNAL PARAMETERS-1'!$B$5:$J$44,3,FALSE) + ABSYLD1!BH214*(1-VLOOKUP(ABSYLD2!BH$4,'[1]INTERNAL PARAMETERS-1'!$B$5:$J$44,5,FALSE))*VLOOKUP(ABSYLD2!BH$4,'[1]INTERNAL PARAMETERS-1'!$B$5:$J$44,8,FALSE)*VLOOKUP(ABSYLD2!BH$4,'[1]INTERNAL PARAMETERS-1'!$B$5:$J$44,3,FALSE)</f>
        <v>0</v>
      </c>
      <c r="BI214" s="47">
        <f>ABSYLD1!BI214*VLOOKUP(ABSYLD2!BI$4,'[1]INTERNAL PARAMETERS-1'!$B$5:$J$44,5,FALSE)*VLOOKUP(ABSYLD2!BI$4,'[1]INTERNAL PARAMETERS-1'!$B$5:$J$44,6,FALSE)*VLOOKUP(ABSYLD2!BI$4,'[1]INTERNAL PARAMETERS-1'!$B$5:$J$44,3,FALSE) + ABSYLD1!BI214*(1-VLOOKUP(ABSYLD2!BI$4,'[1]INTERNAL PARAMETERS-1'!$B$5:$J$44,5,FALSE))*VLOOKUP(ABSYLD2!BI$4,'[1]INTERNAL PARAMETERS-1'!$B$5:$J$44,8,FALSE)*VLOOKUP(ABSYLD2!BI$4,'[1]INTERNAL PARAMETERS-1'!$B$5:$J$44,3,FALSE)</f>
        <v>0</v>
      </c>
      <c r="BJ214" s="47">
        <f>ABSYLD1!BJ214*VLOOKUP(ABSYLD2!BJ$4,'[1]INTERNAL PARAMETERS-1'!$B$5:$J$44,5,FALSE)*VLOOKUP(ABSYLD2!BJ$4,'[1]INTERNAL PARAMETERS-1'!$B$5:$J$44,6,FALSE)*VLOOKUP(ABSYLD2!BJ$4,'[1]INTERNAL PARAMETERS-1'!$B$5:$J$44,3,FALSE) + ABSYLD1!BJ214*(1-VLOOKUP(ABSYLD2!BJ$4,'[1]INTERNAL PARAMETERS-1'!$B$5:$J$44,5,FALSE))*VLOOKUP(ABSYLD2!BJ$4,'[1]INTERNAL PARAMETERS-1'!$B$5:$J$44,8,FALSE)*VLOOKUP(ABSYLD2!BJ$4,'[1]INTERNAL PARAMETERS-1'!$B$5:$J$44,3,FALSE)</f>
        <v>0</v>
      </c>
      <c r="BK214" s="47">
        <f>ABSYLD1!BK214*VLOOKUP(ABSYLD2!BK$4,'[1]INTERNAL PARAMETERS-1'!$B$5:$J$44,5,FALSE)*VLOOKUP(ABSYLD2!BK$4,'[1]INTERNAL PARAMETERS-1'!$B$5:$J$44,6,FALSE)*VLOOKUP(ABSYLD2!BK$4,'[1]INTERNAL PARAMETERS-1'!$B$5:$J$44,3,FALSE) + ABSYLD1!BK214*(1-VLOOKUP(ABSYLD2!BK$4,'[1]INTERNAL PARAMETERS-1'!$B$5:$J$44,5,FALSE))*VLOOKUP(ABSYLD2!BK$4,'[1]INTERNAL PARAMETERS-1'!$B$5:$J$44,8,FALSE)*VLOOKUP(ABSYLD2!BK$4,'[1]INTERNAL PARAMETERS-1'!$B$5:$J$44,3,FALSE)</f>
        <v>0</v>
      </c>
      <c r="BL214" s="47">
        <f>ABSYLD1!BL214*VLOOKUP(ABSYLD2!BL$4,'[1]INTERNAL PARAMETERS-1'!$B$5:$J$44,5,FALSE)*VLOOKUP(ABSYLD2!BL$4,'[1]INTERNAL PARAMETERS-1'!$B$5:$J$44,6,FALSE)*VLOOKUP(ABSYLD2!BL$4,'[1]INTERNAL PARAMETERS-1'!$B$5:$J$44,3,FALSE) + ABSYLD1!BL214*(1-VLOOKUP(ABSYLD2!BL$4,'[1]INTERNAL PARAMETERS-1'!$B$5:$J$44,5,FALSE))*VLOOKUP(ABSYLD2!BL$4,'[1]INTERNAL PARAMETERS-1'!$B$5:$J$44,8,FALSE)*VLOOKUP(ABSYLD2!BL$4,'[1]INTERNAL PARAMETERS-1'!$B$5:$J$44,3,FALSE)</f>
        <v>0</v>
      </c>
      <c r="BM214" s="47">
        <f>ABSYLD1!BM214*VLOOKUP(ABSYLD2!BM$4,'[1]INTERNAL PARAMETERS-1'!$B$5:$J$44,5,FALSE)*VLOOKUP(ABSYLD2!BM$4,'[1]INTERNAL PARAMETERS-1'!$B$5:$J$44,6,FALSE)*VLOOKUP(ABSYLD2!BM$4,'[1]INTERNAL PARAMETERS-1'!$B$5:$J$44,3,FALSE) + ABSYLD1!BM214*(1-VLOOKUP(ABSYLD2!BM$4,'[1]INTERNAL PARAMETERS-1'!$B$5:$J$44,5,FALSE))*VLOOKUP(ABSYLD2!BM$4,'[1]INTERNAL PARAMETERS-1'!$B$5:$J$44,8,FALSE)*VLOOKUP(ABSYLD2!BM$4,'[1]INTERNAL PARAMETERS-1'!$B$5:$J$44,3,FALSE)</f>
        <v>0</v>
      </c>
      <c r="BN214" s="47">
        <f>ABSYLD1!BN214*VLOOKUP(ABSYLD2!BN$4,'[1]INTERNAL PARAMETERS-1'!$B$5:$J$44,5,FALSE)*VLOOKUP(ABSYLD2!BN$4,'[1]INTERNAL PARAMETERS-1'!$B$5:$J$44,6,FALSE)*VLOOKUP(ABSYLD2!BN$4,'[1]INTERNAL PARAMETERS-1'!$B$5:$J$44,3,FALSE) + ABSYLD1!BN214*(1-VLOOKUP(ABSYLD2!BN$4,'[1]INTERNAL PARAMETERS-1'!$B$5:$J$44,5,FALSE))*VLOOKUP(ABSYLD2!BN$4,'[1]INTERNAL PARAMETERS-1'!$B$5:$J$44,8,FALSE)*VLOOKUP(ABSYLD2!BN$4,'[1]INTERNAL PARAMETERS-1'!$B$5:$J$44,3,FALSE)</f>
        <v>0</v>
      </c>
      <c r="BO214" s="47">
        <f>ABSYLD1!BO214*VLOOKUP(ABSYLD2!BO$4,'[1]INTERNAL PARAMETERS-1'!$B$5:$J$44,5,FALSE)*VLOOKUP(ABSYLD2!BO$4,'[1]INTERNAL PARAMETERS-1'!$B$5:$J$44,6,FALSE)*VLOOKUP(ABSYLD2!BO$4,'[1]INTERNAL PARAMETERS-1'!$B$5:$J$44,3,FALSE) + ABSYLD1!BO214*(1-VLOOKUP(ABSYLD2!BO$4,'[1]INTERNAL PARAMETERS-1'!$B$5:$J$44,5,FALSE))*VLOOKUP(ABSYLD2!BO$4,'[1]INTERNAL PARAMETERS-1'!$B$5:$J$44,8,FALSE)*VLOOKUP(ABSYLD2!BO$4,'[1]INTERNAL PARAMETERS-1'!$B$5:$J$44,3,FALSE)</f>
        <v>0</v>
      </c>
      <c r="BP214" s="47">
        <f>ABSYLD1!BP214*VLOOKUP(ABSYLD2!BP$4,'[1]INTERNAL PARAMETERS-1'!$B$5:$J$44,5,FALSE)*VLOOKUP(ABSYLD2!BP$4,'[1]INTERNAL PARAMETERS-1'!$B$5:$J$44,6,FALSE)*VLOOKUP(ABSYLD2!BP$4,'[1]INTERNAL PARAMETERS-1'!$B$5:$J$44,3,FALSE) + ABSYLD1!BP214*(1-VLOOKUP(ABSYLD2!BP$4,'[1]INTERNAL PARAMETERS-1'!$B$5:$J$44,5,FALSE))*VLOOKUP(ABSYLD2!BP$4,'[1]INTERNAL PARAMETERS-1'!$B$5:$J$44,8,FALSE)*VLOOKUP(ABSYLD2!BP$4,'[1]INTERNAL PARAMETERS-1'!$B$5:$J$44,3,FALSE)</f>
        <v>0</v>
      </c>
      <c r="BQ214" s="47">
        <f>ABSYLD1!BQ214*VLOOKUP(ABSYLD2!BQ$4,'[1]INTERNAL PARAMETERS-1'!$B$5:$J$44,5,FALSE)*VLOOKUP(ABSYLD2!BQ$4,'[1]INTERNAL PARAMETERS-1'!$B$5:$J$44,6,FALSE)*VLOOKUP(ABSYLD2!BQ$4,'[1]INTERNAL PARAMETERS-1'!$B$5:$J$44,3,FALSE) + ABSYLD1!BQ214*(1-VLOOKUP(ABSYLD2!BQ$4,'[1]INTERNAL PARAMETERS-1'!$B$5:$J$44,5,FALSE))*VLOOKUP(ABSYLD2!BQ$4,'[1]INTERNAL PARAMETERS-1'!$B$5:$J$44,8,FALSE)*VLOOKUP(ABSYLD2!BQ$4,'[1]INTERNAL PARAMETERS-1'!$B$5:$J$44,3,FALSE)</f>
        <v>0</v>
      </c>
      <c r="BR214" s="47">
        <f>ABSYLD1!BR214*VLOOKUP(ABSYLD2!BR$4,'[1]INTERNAL PARAMETERS-1'!$B$5:$J$44,5,FALSE)*VLOOKUP(ABSYLD2!BR$4,'[1]INTERNAL PARAMETERS-1'!$B$5:$J$44,6,FALSE)*VLOOKUP(ABSYLD2!BR$4,'[1]INTERNAL PARAMETERS-1'!$B$5:$J$44,3,FALSE) + ABSYLD1!BR214*(1-VLOOKUP(ABSYLD2!BR$4,'[1]INTERNAL PARAMETERS-1'!$B$5:$J$44,5,FALSE))*VLOOKUP(ABSYLD2!BR$4,'[1]INTERNAL PARAMETERS-1'!$B$5:$J$44,8,FALSE)*VLOOKUP(ABSYLD2!BR$4,'[1]INTERNAL PARAMETERS-1'!$B$5:$J$44,3,FALSE)</f>
        <v>0</v>
      </c>
      <c r="BS214" s="47">
        <f>ABSYLD1!BS214*VLOOKUP(ABSYLD2!BS$4,'[1]INTERNAL PARAMETERS-1'!$B$5:$J$44,5,FALSE)*VLOOKUP(ABSYLD2!BS$4,'[1]INTERNAL PARAMETERS-1'!$B$5:$J$44,6,FALSE)*VLOOKUP(ABSYLD2!BS$4,'[1]INTERNAL PARAMETERS-1'!$B$5:$J$44,3,FALSE) + ABSYLD1!BS214*(1-VLOOKUP(ABSYLD2!BS$4,'[1]INTERNAL PARAMETERS-1'!$B$5:$J$44,5,FALSE))*VLOOKUP(ABSYLD2!BS$4,'[1]INTERNAL PARAMETERS-1'!$B$5:$J$44,8,FALSE)*VLOOKUP(ABSYLD2!BS$4,'[1]INTERNAL PARAMETERS-1'!$B$5:$J$44,3,FALSE)</f>
        <v>0</v>
      </c>
      <c r="BT214" s="47">
        <f>ABSYLD1!BT214*VLOOKUP(ABSYLD2!BT$4,'[1]INTERNAL PARAMETERS-1'!$B$5:$J$44,5,FALSE)*VLOOKUP(ABSYLD2!BT$4,'[1]INTERNAL PARAMETERS-1'!$B$5:$J$44,6,FALSE)*VLOOKUP(ABSYLD2!BT$4,'[1]INTERNAL PARAMETERS-1'!$B$5:$J$44,3,FALSE) + ABSYLD1!BT214*(1-VLOOKUP(ABSYLD2!BT$4,'[1]INTERNAL PARAMETERS-1'!$B$5:$J$44,5,FALSE))*VLOOKUP(ABSYLD2!BT$4,'[1]INTERNAL PARAMETERS-1'!$B$5:$J$44,8,FALSE)*VLOOKUP(ABSYLD2!BT$4,'[1]INTERNAL PARAMETERS-1'!$B$5:$J$44,3,FALSE)</f>
        <v>0</v>
      </c>
      <c r="BU214" s="47">
        <f>ABSYLD1!BU214*VLOOKUP(ABSYLD2!BU$4,'[1]INTERNAL PARAMETERS-1'!$B$5:$J$44,5,FALSE)*VLOOKUP(ABSYLD2!BU$4,'[1]INTERNAL PARAMETERS-1'!$B$5:$J$44,6,FALSE)*VLOOKUP(ABSYLD2!BU$4,'[1]INTERNAL PARAMETERS-1'!$B$5:$J$44,3,FALSE) + ABSYLD1!BU214*(1-VLOOKUP(ABSYLD2!BU$4,'[1]INTERNAL PARAMETERS-1'!$B$5:$J$44,5,FALSE))*VLOOKUP(ABSYLD2!BU$4,'[1]INTERNAL PARAMETERS-1'!$B$5:$J$44,8,FALSE)*VLOOKUP(ABSYLD2!BU$4,'[1]INTERNAL PARAMETERS-1'!$B$5:$J$44,3,FALSE)</f>
        <v>0</v>
      </c>
      <c r="BV214" s="47">
        <f>ABSYLD1!BV214*VLOOKUP(ABSYLD2!BV$4,'[1]INTERNAL PARAMETERS-1'!$B$5:$J$44,5,FALSE)*VLOOKUP(ABSYLD2!BV$4,'[1]INTERNAL PARAMETERS-1'!$B$5:$J$44,6,FALSE)*VLOOKUP(ABSYLD2!BV$4,'[1]INTERNAL PARAMETERS-1'!$B$5:$J$44,3,FALSE) + ABSYLD1!BV214*(1-VLOOKUP(ABSYLD2!BV$4,'[1]INTERNAL PARAMETERS-1'!$B$5:$J$44,5,FALSE))*VLOOKUP(ABSYLD2!BV$4,'[1]INTERNAL PARAMETERS-1'!$B$5:$J$44,8,FALSE)*VLOOKUP(ABSYLD2!BV$4,'[1]INTERNAL PARAMETERS-1'!$B$5:$J$44,3,FALSE)</f>
        <v>0</v>
      </c>
      <c r="BW214" s="47">
        <f>ABSYLD1!BW214*VLOOKUP(ABSYLD2!BW$4,'[1]INTERNAL PARAMETERS-1'!$B$5:$J$44,5,FALSE)*VLOOKUP(ABSYLD2!BW$4,'[1]INTERNAL PARAMETERS-1'!$B$5:$J$44,6,FALSE)*VLOOKUP(ABSYLD2!BW$4,'[1]INTERNAL PARAMETERS-1'!$B$5:$J$44,3,FALSE) + ABSYLD1!BW214*(1-VLOOKUP(ABSYLD2!BW$4,'[1]INTERNAL PARAMETERS-1'!$B$5:$J$44,5,FALSE))*VLOOKUP(ABSYLD2!BW$4,'[1]INTERNAL PARAMETERS-1'!$B$5:$J$44,8,FALSE)*VLOOKUP(ABSYLD2!BW$4,'[1]INTERNAL PARAMETERS-1'!$B$5:$J$44,3,FALSE)</f>
        <v>0</v>
      </c>
      <c r="BX214" s="47">
        <f>ABSYLD1!BX214*VLOOKUP(ABSYLD2!BX$4,'[1]INTERNAL PARAMETERS-1'!$B$5:$J$44,5,FALSE)*VLOOKUP(ABSYLD2!BX$4,'[1]INTERNAL PARAMETERS-1'!$B$5:$J$44,6,FALSE)*VLOOKUP(ABSYLD2!BX$4,'[1]INTERNAL PARAMETERS-1'!$B$5:$J$44,3,FALSE) + ABSYLD1!BX214*(1-VLOOKUP(ABSYLD2!BX$4,'[1]INTERNAL PARAMETERS-1'!$B$5:$J$44,5,FALSE))*VLOOKUP(ABSYLD2!BX$4,'[1]INTERNAL PARAMETERS-1'!$B$5:$J$44,8,FALSE)*VLOOKUP(ABSYLD2!BX$4,'[1]INTERNAL PARAMETERS-1'!$B$5:$J$44,3,FALSE)</f>
        <v>0</v>
      </c>
      <c r="BY214" s="47">
        <f>ABSYLD1!BY214*VLOOKUP(ABSYLD2!BY$4,'[1]INTERNAL PARAMETERS-1'!$B$5:$J$44,5,FALSE)*VLOOKUP(ABSYLD2!BY$4,'[1]INTERNAL PARAMETERS-1'!$B$5:$J$44,6,FALSE)*VLOOKUP(ABSYLD2!BY$4,'[1]INTERNAL PARAMETERS-1'!$B$5:$J$44,3,FALSE) + ABSYLD1!BY214*(1-VLOOKUP(ABSYLD2!BY$4,'[1]INTERNAL PARAMETERS-1'!$B$5:$J$44,5,FALSE))*VLOOKUP(ABSYLD2!BY$4,'[1]INTERNAL PARAMETERS-1'!$B$5:$J$44,8,FALSE)*VLOOKUP(ABSYLD2!BY$4,'[1]INTERNAL PARAMETERS-1'!$B$5:$J$44,3,FALSE)</f>
        <v>0</v>
      </c>
      <c r="BZ214" s="47">
        <f>ABSYLD1!BZ214*VLOOKUP(ABSYLD2!BZ$4,'[1]INTERNAL PARAMETERS-1'!$B$5:$J$44,5,FALSE)*VLOOKUP(ABSYLD2!BZ$4,'[1]INTERNAL PARAMETERS-1'!$B$5:$J$44,6,FALSE)*VLOOKUP(ABSYLD2!BZ$4,'[1]INTERNAL PARAMETERS-1'!$B$5:$J$44,3,FALSE) + ABSYLD1!BZ214*(1-VLOOKUP(ABSYLD2!BZ$4,'[1]INTERNAL PARAMETERS-1'!$B$5:$J$44,5,FALSE))*VLOOKUP(ABSYLD2!BZ$4,'[1]INTERNAL PARAMETERS-1'!$B$5:$J$44,8,FALSE)*VLOOKUP(ABSYLD2!BZ$4,'[1]INTERNAL PARAMETERS-1'!$B$5:$J$44,3,FALSE)</f>
        <v>0</v>
      </c>
      <c r="CA214" s="47">
        <f>ABSYLD1!CA214*VLOOKUP(ABSYLD2!CA$4,'[1]INTERNAL PARAMETERS-1'!$B$5:$J$44,5,FALSE)*VLOOKUP(ABSYLD2!CA$4,'[1]INTERNAL PARAMETERS-1'!$B$5:$J$44,6,FALSE)*VLOOKUP(ABSYLD2!CA$4,'[1]INTERNAL PARAMETERS-1'!$B$5:$J$44,3,FALSE) + ABSYLD1!CA214*(1-VLOOKUP(ABSYLD2!CA$4,'[1]INTERNAL PARAMETERS-1'!$B$5:$J$44,5,FALSE))*VLOOKUP(ABSYLD2!CA$4,'[1]INTERNAL PARAMETERS-1'!$B$5:$J$44,8,FALSE)*VLOOKUP(ABSYLD2!CA$4,'[1]INTERNAL PARAMETERS-1'!$B$5:$J$44,3,FALSE)</f>
        <v>0</v>
      </c>
      <c r="CB214" s="47">
        <f>ABSYLD1!CB214*VLOOKUP(ABSYLD2!CB$4,'[1]INTERNAL PARAMETERS-1'!$B$5:$J$44,5,FALSE)*VLOOKUP(ABSYLD2!CB$4,'[1]INTERNAL PARAMETERS-1'!$B$5:$J$44,6,FALSE)*VLOOKUP(ABSYLD2!CB$4,'[1]INTERNAL PARAMETERS-1'!$B$5:$J$44,3,FALSE) + ABSYLD1!CB214*(1-VLOOKUP(ABSYLD2!CB$4,'[1]INTERNAL PARAMETERS-1'!$B$5:$J$44,5,FALSE))*VLOOKUP(ABSYLD2!CB$4,'[1]INTERNAL PARAMETERS-1'!$B$5:$J$44,8,FALSE)*VLOOKUP(ABSYLD2!CB$4,'[1]INTERNAL PARAMETERS-1'!$B$5:$J$44,3,FALSE)</f>
        <v>0</v>
      </c>
      <c r="CC214" s="47">
        <f>ABSYLD1!CC214*VLOOKUP(ABSYLD2!CC$4,'[1]INTERNAL PARAMETERS-1'!$B$5:$J$44,5,FALSE)*VLOOKUP(ABSYLD2!CC$4,'[1]INTERNAL PARAMETERS-1'!$B$5:$J$44,6,FALSE)*VLOOKUP(ABSYLD2!CC$4,'[1]INTERNAL PARAMETERS-1'!$B$5:$J$44,3,FALSE) + ABSYLD1!CC214*(1-VLOOKUP(ABSYLD2!CC$4,'[1]INTERNAL PARAMETERS-1'!$B$5:$J$44,5,FALSE))*VLOOKUP(ABSYLD2!CC$4,'[1]INTERNAL PARAMETERS-1'!$B$5:$J$44,8,FALSE)*VLOOKUP(ABSYLD2!CC$4,'[1]INTERNAL PARAMETERS-1'!$B$5:$J$44,3,FALSE)</f>
        <v>0</v>
      </c>
      <c r="CD214" s="47">
        <f>ABSYLD1!CD214*VLOOKUP(ABSYLD2!CD$4,'[1]INTERNAL PARAMETERS-1'!$B$5:$J$44,5,FALSE)*VLOOKUP(ABSYLD2!CD$4,'[1]INTERNAL PARAMETERS-1'!$B$5:$J$44,6,FALSE)*VLOOKUP(ABSYLD2!CD$4,'[1]INTERNAL PARAMETERS-1'!$B$5:$J$44,3,FALSE) + ABSYLD1!CD214*(1-VLOOKUP(ABSYLD2!CD$4,'[1]INTERNAL PARAMETERS-1'!$B$5:$J$44,5,FALSE))*VLOOKUP(ABSYLD2!CD$4,'[1]INTERNAL PARAMETERS-1'!$B$5:$J$44,8,FALSE)*VLOOKUP(ABSYLD2!CD$4,'[1]INTERNAL PARAMETERS-1'!$B$5:$J$44,3,FALSE)</f>
        <v>0</v>
      </c>
      <c r="CE214" s="47">
        <f>ABSYLD1!CE214*VLOOKUP(ABSYLD2!CE$4,'[1]INTERNAL PARAMETERS-1'!$B$5:$J$44,5,FALSE)*VLOOKUP(ABSYLD2!CE$4,'[1]INTERNAL PARAMETERS-1'!$B$5:$J$44,6,FALSE)*VLOOKUP(ABSYLD2!CE$4,'[1]INTERNAL PARAMETERS-1'!$B$5:$J$44,3,FALSE) + ABSYLD1!CE214*(1-VLOOKUP(ABSYLD2!CE$4,'[1]INTERNAL PARAMETERS-1'!$B$5:$J$44,5,FALSE))*VLOOKUP(ABSYLD2!CE$4,'[1]INTERNAL PARAMETERS-1'!$B$5:$J$44,8,FALSE)*VLOOKUP(ABSYLD2!CE$4,'[1]INTERNAL PARAMETERS-1'!$B$5:$J$44,3,FALSE)</f>
        <v>0</v>
      </c>
      <c r="CF214" s="47">
        <f>ABSYLD1!CF214*VLOOKUP(ABSYLD2!CF$4,'[1]INTERNAL PARAMETERS-1'!$B$5:$J$44,5,FALSE)*VLOOKUP(ABSYLD2!CF$4,'[1]INTERNAL PARAMETERS-1'!$B$5:$J$44,6,FALSE)*VLOOKUP(ABSYLD2!CF$4,'[1]INTERNAL PARAMETERS-1'!$B$5:$J$44,3,FALSE) + ABSYLD1!CF214*(1-VLOOKUP(ABSYLD2!CF$4,'[1]INTERNAL PARAMETERS-1'!$B$5:$J$44,5,FALSE))*VLOOKUP(ABSYLD2!CF$4,'[1]INTERNAL PARAMETERS-1'!$B$5:$J$44,8,FALSE)*VLOOKUP(ABSYLD2!CF$4,'[1]INTERNAL PARAMETERS-1'!$B$5:$J$44,3,FALSE)</f>
        <v>0</v>
      </c>
      <c r="CG214" s="47">
        <f>ABSYLD1!CG214*VLOOKUP(ABSYLD2!CG$4,'[1]INTERNAL PARAMETERS-1'!$B$5:$J$44,5,FALSE)*VLOOKUP(ABSYLD2!CG$4,'[1]INTERNAL PARAMETERS-1'!$B$5:$J$44,6,FALSE)*VLOOKUP(ABSYLD2!CG$4,'[1]INTERNAL PARAMETERS-1'!$B$5:$J$44,3,FALSE) + ABSYLD1!CG214*(1-VLOOKUP(ABSYLD2!CG$4,'[1]INTERNAL PARAMETERS-1'!$B$5:$J$44,5,FALSE))*VLOOKUP(ABSYLD2!CG$4,'[1]INTERNAL PARAMETERS-1'!$B$5:$J$44,8,FALSE)*VLOOKUP(ABSYLD2!CG$4,'[1]INTERNAL PARAMETERS-1'!$B$5:$J$44,3,FALSE)</f>
        <v>0</v>
      </c>
      <c r="CH214" s="46">
        <f>ABSYLD1!CH214*VLOOKUP(ABSYLD2!CH$4,'[1]INTERNAL PARAMETERS-1'!$B$5:$J$44,5,FALSE)*VLOOKUP(ABSYLD2!CH$4,'[1]INTERNAL PARAMETERS-1'!$B$5:$J$44,6,FALSE)*VLOOKUP(ABSYLD2!CH$4,'[1]INTERNAL PARAMETERS-1'!$B$5:$J$44,3,FALSE) + ABSYLD1!CH214*(1-VLOOKUP(ABSYLD2!CH$4,'[1]INTERNAL PARAMETERS-1'!$B$5:$J$44,5,FALSE))*VLOOKUP(ABSYLD2!CH$4,'[1]INTERNAL PARAMETERS-1'!$B$5:$J$44,8,FALSE)*VLOOKUP(ABSYLD2!CH$4,'[1]INTERNAL PARAMETERS-1'!$B$5:$J$44,3,FALSE)</f>
        <v>0</v>
      </c>
      <c r="CJ214" s="48">
        <f t="shared" si="6"/>
        <v>0</v>
      </c>
      <c r="CK214" s="46">
        <f t="shared" si="7"/>
        <v>0</v>
      </c>
    </row>
    <row r="215" spans="2:89">
      <c r="B215" s="61" t="s">
        <v>7</v>
      </c>
      <c r="C215" s="60" t="s">
        <v>71</v>
      </c>
      <c r="D215" s="60" t="s">
        <v>76</v>
      </c>
      <c r="E215" s="137">
        <f>ABS!AL215</f>
        <v>0</v>
      </c>
      <c r="F215" s="59">
        <f>'[1]INTERNAL PARAMETERS-1'!M17</f>
        <v>25.55</v>
      </c>
      <c r="G215" s="48">
        <f>ABSYLD1!G215*VLOOKUP(ABSYLD2!G$4,'[1]INTERNAL PARAMETERS-1'!$B$5:$J$44,5,FALSE)*VLOOKUP(ABSYLD2!G$4,'[1]INTERNAL PARAMETERS-1'!$B$5:$J$44,7,FALSE)*ABSYLD2!$F215 + ABSYLD1!G215*(1-VLOOKUP(ABSYLD2!G$4,'[1]INTERNAL PARAMETERS-1'!$B$5:$J$44,5,FALSE))*VLOOKUP(ABSYLD2!G$4,'[1]INTERNAL PARAMETERS-1'!$B$5:$J$44,9,FALSE)*ABSYLD2!$F215</f>
        <v>0</v>
      </c>
      <c r="H215" s="47">
        <f>ABSYLD1!H215*VLOOKUP(ABSYLD2!H$4,'[1]INTERNAL PARAMETERS-1'!$B$5:$J$44,5,FALSE)*VLOOKUP(ABSYLD2!H$4,'[1]INTERNAL PARAMETERS-1'!$B$5:$J$44,7,FALSE)*ABSYLD2!$F215 + ABSYLD1!H215*(1-VLOOKUP(ABSYLD2!H$4,'[1]INTERNAL PARAMETERS-1'!$B$5:$J$44,5,FALSE))*VLOOKUP(ABSYLD2!H$4,'[1]INTERNAL PARAMETERS-1'!$B$5:$J$44,9,FALSE)*ABSYLD2!$F215</f>
        <v>0</v>
      </c>
      <c r="I215" s="47">
        <f>ABSYLD1!I215*VLOOKUP(ABSYLD2!I$4,'[1]INTERNAL PARAMETERS-1'!$B$5:$J$44,5,FALSE)*VLOOKUP(ABSYLD2!I$4,'[1]INTERNAL PARAMETERS-1'!$B$5:$J$44,7,FALSE)*ABSYLD2!$F215 + ABSYLD1!I215*(1-VLOOKUP(ABSYLD2!I$4,'[1]INTERNAL PARAMETERS-1'!$B$5:$J$44,5,FALSE))*VLOOKUP(ABSYLD2!I$4,'[1]INTERNAL PARAMETERS-1'!$B$5:$J$44,9,FALSE)*ABSYLD2!$F215</f>
        <v>0</v>
      </c>
      <c r="J215" s="47">
        <f>ABSYLD1!J215*VLOOKUP(ABSYLD2!J$4,'[1]INTERNAL PARAMETERS-1'!$B$5:$J$44,5,FALSE)*VLOOKUP(ABSYLD2!J$4,'[1]INTERNAL PARAMETERS-1'!$B$5:$J$44,7,FALSE)*ABSYLD2!$F215 + ABSYLD1!J215*(1-VLOOKUP(ABSYLD2!J$4,'[1]INTERNAL PARAMETERS-1'!$B$5:$J$44,5,FALSE))*VLOOKUP(ABSYLD2!J$4,'[1]INTERNAL PARAMETERS-1'!$B$5:$J$44,9,FALSE)*ABSYLD2!$F215</f>
        <v>0</v>
      </c>
      <c r="K215" s="47">
        <f>ABSYLD1!K215*VLOOKUP(ABSYLD2!K$4,'[1]INTERNAL PARAMETERS-1'!$B$5:$J$44,5,FALSE)*VLOOKUP(ABSYLD2!K$4,'[1]INTERNAL PARAMETERS-1'!$B$5:$J$44,7,FALSE)*ABSYLD2!$F215 + ABSYLD1!K215*(1-VLOOKUP(ABSYLD2!K$4,'[1]INTERNAL PARAMETERS-1'!$B$5:$J$44,5,FALSE))*VLOOKUP(ABSYLD2!K$4,'[1]INTERNAL PARAMETERS-1'!$B$5:$J$44,9,FALSE)*ABSYLD2!$F215</f>
        <v>0</v>
      </c>
      <c r="L215" s="47">
        <f>ABSYLD1!L215*VLOOKUP(ABSYLD2!L$4,'[1]INTERNAL PARAMETERS-1'!$B$5:$J$44,5,FALSE)*VLOOKUP(ABSYLD2!L$4,'[1]INTERNAL PARAMETERS-1'!$B$5:$J$44,7,FALSE)*ABSYLD2!$F215 + ABSYLD1!L215*(1-VLOOKUP(ABSYLD2!L$4,'[1]INTERNAL PARAMETERS-1'!$B$5:$J$44,5,FALSE))*VLOOKUP(ABSYLD2!L$4,'[1]INTERNAL PARAMETERS-1'!$B$5:$J$44,9,FALSE)*ABSYLD2!$F215</f>
        <v>0</v>
      </c>
      <c r="M215" s="47">
        <f>ABSYLD1!M215*VLOOKUP(ABSYLD2!M$4,'[1]INTERNAL PARAMETERS-1'!$B$5:$J$44,5,FALSE)*VLOOKUP(ABSYLD2!M$4,'[1]INTERNAL PARAMETERS-1'!$B$5:$J$44,7,FALSE)*ABSYLD2!$F215 + ABSYLD1!M215*(1-VLOOKUP(ABSYLD2!M$4,'[1]INTERNAL PARAMETERS-1'!$B$5:$J$44,5,FALSE))*VLOOKUP(ABSYLD2!M$4,'[1]INTERNAL PARAMETERS-1'!$B$5:$J$44,9,FALSE)*ABSYLD2!$F215</f>
        <v>0</v>
      </c>
      <c r="N215" s="47">
        <f>ABSYLD1!N215*VLOOKUP(ABSYLD2!N$4,'[1]INTERNAL PARAMETERS-1'!$B$5:$J$44,5,FALSE)*VLOOKUP(ABSYLD2!N$4,'[1]INTERNAL PARAMETERS-1'!$B$5:$J$44,7,FALSE)*ABSYLD2!$F215 + ABSYLD1!N215*(1-VLOOKUP(ABSYLD2!N$4,'[1]INTERNAL PARAMETERS-1'!$B$5:$J$44,5,FALSE))*VLOOKUP(ABSYLD2!N$4,'[1]INTERNAL PARAMETERS-1'!$B$5:$J$44,9,FALSE)*ABSYLD2!$F215</f>
        <v>0</v>
      </c>
      <c r="O215" s="47">
        <f>ABSYLD1!O215*VLOOKUP(ABSYLD2!O$4,'[1]INTERNAL PARAMETERS-1'!$B$5:$J$44,5,FALSE)*VLOOKUP(ABSYLD2!O$4,'[1]INTERNAL PARAMETERS-1'!$B$5:$J$44,7,FALSE)*ABSYLD2!$F215 + ABSYLD1!O215*(1-VLOOKUP(ABSYLD2!O$4,'[1]INTERNAL PARAMETERS-1'!$B$5:$J$44,5,FALSE))*VLOOKUP(ABSYLD2!O$4,'[1]INTERNAL PARAMETERS-1'!$B$5:$J$44,9,FALSE)*ABSYLD2!$F215</f>
        <v>0</v>
      </c>
      <c r="P215" s="47">
        <f>ABSYLD1!P215*VLOOKUP(ABSYLD2!P$4,'[1]INTERNAL PARAMETERS-1'!$B$5:$J$44,5,FALSE)*VLOOKUP(ABSYLD2!P$4,'[1]INTERNAL PARAMETERS-1'!$B$5:$J$44,7,FALSE)*ABSYLD2!$F215 + ABSYLD1!P215*(1-VLOOKUP(ABSYLD2!P$4,'[1]INTERNAL PARAMETERS-1'!$B$5:$J$44,5,FALSE))*VLOOKUP(ABSYLD2!P$4,'[1]INTERNAL PARAMETERS-1'!$B$5:$J$44,9,FALSE)*ABSYLD2!$F215</f>
        <v>0</v>
      </c>
      <c r="Q215" s="47">
        <f>ABSYLD1!Q215*VLOOKUP(ABSYLD2!Q$4,'[1]INTERNAL PARAMETERS-1'!$B$5:$J$44,5,FALSE)*VLOOKUP(ABSYLD2!Q$4,'[1]INTERNAL PARAMETERS-1'!$B$5:$J$44,7,FALSE)*ABSYLD2!$F215 + ABSYLD1!Q215*(1-VLOOKUP(ABSYLD2!Q$4,'[1]INTERNAL PARAMETERS-1'!$B$5:$J$44,5,FALSE))*VLOOKUP(ABSYLD2!Q$4,'[1]INTERNAL PARAMETERS-1'!$B$5:$J$44,9,FALSE)*ABSYLD2!$F215</f>
        <v>0</v>
      </c>
      <c r="R215" s="47">
        <f>ABSYLD1!R215*VLOOKUP(ABSYLD2!R$4,'[1]INTERNAL PARAMETERS-1'!$B$5:$J$44,5,FALSE)*VLOOKUP(ABSYLD2!R$4,'[1]INTERNAL PARAMETERS-1'!$B$5:$J$44,7,FALSE)*ABSYLD2!$F215 + ABSYLD1!R215*(1-VLOOKUP(ABSYLD2!R$4,'[1]INTERNAL PARAMETERS-1'!$B$5:$J$44,5,FALSE))*VLOOKUP(ABSYLD2!R$4,'[1]INTERNAL PARAMETERS-1'!$B$5:$J$44,9,FALSE)*ABSYLD2!$F215</f>
        <v>0</v>
      </c>
      <c r="S215" s="47">
        <f>ABSYLD1!S215*VLOOKUP(ABSYLD2!S$4,'[1]INTERNAL PARAMETERS-1'!$B$5:$J$44,5,FALSE)*VLOOKUP(ABSYLD2!S$4,'[1]INTERNAL PARAMETERS-1'!$B$5:$J$44,7,FALSE)*ABSYLD2!$F215 + ABSYLD1!S215*(1-VLOOKUP(ABSYLD2!S$4,'[1]INTERNAL PARAMETERS-1'!$B$5:$J$44,5,FALSE))*VLOOKUP(ABSYLD2!S$4,'[1]INTERNAL PARAMETERS-1'!$B$5:$J$44,9,FALSE)*ABSYLD2!$F215</f>
        <v>0</v>
      </c>
      <c r="T215" s="47">
        <f>ABSYLD1!T215*VLOOKUP(ABSYLD2!T$4,'[1]INTERNAL PARAMETERS-1'!$B$5:$J$44,5,FALSE)*VLOOKUP(ABSYLD2!T$4,'[1]INTERNAL PARAMETERS-1'!$B$5:$J$44,7,FALSE)*ABSYLD2!$F215 + ABSYLD1!T215*(1-VLOOKUP(ABSYLD2!T$4,'[1]INTERNAL PARAMETERS-1'!$B$5:$J$44,5,FALSE))*VLOOKUP(ABSYLD2!T$4,'[1]INTERNAL PARAMETERS-1'!$B$5:$J$44,9,FALSE)*ABSYLD2!$F215</f>
        <v>0</v>
      </c>
      <c r="U215" s="47">
        <f>ABSYLD1!U215*VLOOKUP(ABSYLD2!U$4,'[1]INTERNAL PARAMETERS-1'!$B$5:$J$44,5,FALSE)*VLOOKUP(ABSYLD2!U$4,'[1]INTERNAL PARAMETERS-1'!$B$5:$J$44,7,FALSE)*ABSYLD2!$F215 + ABSYLD1!U215*(1-VLOOKUP(ABSYLD2!U$4,'[1]INTERNAL PARAMETERS-1'!$B$5:$J$44,5,FALSE))*VLOOKUP(ABSYLD2!U$4,'[1]INTERNAL PARAMETERS-1'!$B$5:$J$44,9,FALSE)*ABSYLD2!$F215</f>
        <v>0</v>
      </c>
      <c r="V215" s="47">
        <f>ABSYLD1!V215*VLOOKUP(ABSYLD2!V$4,'[1]INTERNAL PARAMETERS-1'!$B$5:$J$44,5,FALSE)*VLOOKUP(ABSYLD2!V$4,'[1]INTERNAL PARAMETERS-1'!$B$5:$J$44,7,FALSE)*ABSYLD2!$F215 + ABSYLD1!V215*(1-VLOOKUP(ABSYLD2!V$4,'[1]INTERNAL PARAMETERS-1'!$B$5:$J$44,5,FALSE))*VLOOKUP(ABSYLD2!V$4,'[1]INTERNAL PARAMETERS-1'!$B$5:$J$44,9,FALSE)*ABSYLD2!$F215</f>
        <v>0</v>
      </c>
      <c r="W215" s="47">
        <f>ABSYLD1!W215*VLOOKUP(ABSYLD2!W$4,'[1]INTERNAL PARAMETERS-1'!$B$5:$J$44,5,FALSE)*VLOOKUP(ABSYLD2!W$4,'[1]INTERNAL PARAMETERS-1'!$B$5:$J$44,7,FALSE)*ABSYLD2!$F215 + ABSYLD1!W215*(1-VLOOKUP(ABSYLD2!W$4,'[1]INTERNAL PARAMETERS-1'!$B$5:$J$44,5,FALSE))*VLOOKUP(ABSYLD2!W$4,'[1]INTERNAL PARAMETERS-1'!$B$5:$J$44,9,FALSE)*ABSYLD2!$F215</f>
        <v>0</v>
      </c>
      <c r="X215" s="47">
        <f>ABSYLD1!X215*VLOOKUP(ABSYLD2!X$4,'[1]INTERNAL PARAMETERS-1'!$B$5:$J$44,5,FALSE)*VLOOKUP(ABSYLD2!X$4,'[1]INTERNAL PARAMETERS-1'!$B$5:$J$44,7,FALSE)*ABSYLD2!$F215 + ABSYLD1!X215*(1-VLOOKUP(ABSYLD2!X$4,'[1]INTERNAL PARAMETERS-1'!$B$5:$J$44,5,FALSE))*VLOOKUP(ABSYLD2!X$4,'[1]INTERNAL PARAMETERS-1'!$B$5:$J$44,9,FALSE)*ABSYLD2!$F215</f>
        <v>0</v>
      </c>
      <c r="Y215" s="47">
        <f>ABSYLD1!Y215*VLOOKUP(ABSYLD2!Y$4,'[1]INTERNAL PARAMETERS-1'!$B$5:$J$44,5,FALSE)*VLOOKUP(ABSYLD2!Y$4,'[1]INTERNAL PARAMETERS-1'!$B$5:$J$44,7,FALSE)*ABSYLD2!$F215 + ABSYLD1!Y215*(1-VLOOKUP(ABSYLD2!Y$4,'[1]INTERNAL PARAMETERS-1'!$B$5:$J$44,5,FALSE))*VLOOKUP(ABSYLD2!Y$4,'[1]INTERNAL PARAMETERS-1'!$B$5:$J$44,9,FALSE)*ABSYLD2!$F215</f>
        <v>0</v>
      </c>
      <c r="Z215" s="47">
        <f>ABSYLD1!Z215*VLOOKUP(ABSYLD2!Z$4,'[1]INTERNAL PARAMETERS-1'!$B$5:$J$44,5,FALSE)*VLOOKUP(ABSYLD2!Z$4,'[1]INTERNAL PARAMETERS-1'!$B$5:$J$44,7,FALSE)*ABSYLD2!$F215 + ABSYLD1!Z215*(1-VLOOKUP(ABSYLD2!Z$4,'[1]INTERNAL PARAMETERS-1'!$B$5:$J$44,5,FALSE))*VLOOKUP(ABSYLD2!Z$4,'[1]INTERNAL PARAMETERS-1'!$B$5:$J$44,9,FALSE)*ABSYLD2!$F215</f>
        <v>0</v>
      </c>
      <c r="AA215" s="47">
        <f>ABSYLD1!AA215*VLOOKUP(ABSYLD2!AA$4,'[1]INTERNAL PARAMETERS-1'!$B$5:$J$44,5,FALSE)*VLOOKUP(ABSYLD2!AA$4,'[1]INTERNAL PARAMETERS-1'!$B$5:$J$44,7,FALSE)*ABSYLD2!$F215 + ABSYLD1!AA215*(1-VLOOKUP(ABSYLD2!AA$4,'[1]INTERNAL PARAMETERS-1'!$B$5:$J$44,5,FALSE))*VLOOKUP(ABSYLD2!AA$4,'[1]INTERNAL PARAMETERS-1'!$B$5:$J$44,9,FALSE)*ABSYLD2!$F215</f>
        <v>0</v>
      </c>
      <c r="AB215" s="47">
        <f>ABSYLD1!AB215*VLOOKUP(ABSYLD2!AB$4,'[1]INTERNAL PARAMETERS-1'!$B$5:$J$44,5,FALSE)*VLOOKUP(ABSYLD2!AB$4,'[1]INTERNAL PARAMETERS-1'!$B$5:$J$44,7,FALSE)*ABSYLD2!$F215 + ABSYLD1!AB215*(1-VLOOKUP(ABSYLD2!AB$4,'[1]INTERNAL PARAMETERS-1'!$B$5:$J$44,5,FALSE))*VLOOKUP(ABSYLD2!AB$4,'[1]INTERNAL PARAMETERS-1'!$B$5:$J$44,9,FALSE)*ABSYLD2!$F215</f>
        <v>0</v>
      </c>
      <c r="AC215" s="47">
        <f>ABSYLD1!AC215*VLOOKUP(ABSYLD2!AC$4,'[1]INTERNAL PARAMETERS-1'!$B$5:$J$44,5,FALSE)*VLOOKUP(ABSYLD2!AC$4,'[1]INTERNAL PARAMETERS-1'!$B$5:$J$44,7,FALSE)*ABSYLD2!$F215 + ABSYLD1!AC215*(1-VLOOKUP(ABSYLD2!AC$4,'[1]INTERNAL PARAMETERS-1'!$B$5:$J$44,5,FALSE))*VLOOKUP(ABSYLD2!AC$4,'[1]INTERNAL PARAMETERS-1'!$B$5:$J$44,9,FALSE)*ABSYLD2!$F215</f>
        <v>0</v>
      </c>
      <c r="AD215" s="47">
        <f>ABSYLD1!AD215*VLOOKUP(ABSYLD2!AD$4,'[1]INTERNAL PARAMETERS-1'!$B$5:$J$44,5,FALSE)*VLOOKUP(ABSYLD2!AD$4,'[1]INTERNAL PARAMETERS-1'!$B$5:$J$44,7,FALSE)*ABSYLD2!$F215 + ABSYLD1!AD215*(1-VLOOKUP(ABSYLD2!AD$4,'[1]INTERNAL PARAMETERS-1'!$B$5:$J$44,5,FALSE))*VLOOKUP(ABSYLD2!AD$4,'[1]INTERNAL PARAMETERS-1'!$B$5:$J$44,9,FALSE)*ABSYLD2!$F215</f>
        <v>0</v>
      </c>
      <c r="AE215" s="47">
        <f>ABSYLD1!AE215*VLOOKUP(ABSYLD2!AE$4,'[1]INTERNAL PARAMETERS-1'!$B$5:$J$44,5,FALSE)*VLOOKUP(ABSYLD2!AE$4,'[1]INTERNAL PARAMETERS-1'!$B$5:$J$44,7,FALSE)*ABSYLD2!$F215 + ABSYLD1!AE215*(1-VLOOKUP(ABSYLD2!AE$4,'[1]INTERNAL PARAMETERS-1'!$B$5:$J$44,5,FALSE))*VLOOKUP(ABSYLD2!AE$4,'[1]INTERNAL PARAMETERS-1'!$B$5:$J$44,9,FALSE)*ABSYLD2!$F215</f>
        <v>0</v>
      </c>
      <c r="AF215" s="47">
        <f>ABSYLD1!AF215*VLOOKUP(ABSYLD2!AF$4,'[1]INTERNAL PARAMETERS-1'!$B$5:$J$44,5,FALSE)*VLOOKUP(ABSYLD2!AF$4,'[1]INTERNAL PARAMETERS-1'!$B$5:$J$44,7,FALSE)*ABSYLD2!$F215 + ABSYLD1!AF215*(1-VLOOKUP(ABSYLD2!AF$4,'[1]INTERNAL PARAMETERS-1'!$B$5:$J$44,5,FALSE))*VLOOKUP(ABSYLD2!AF$4,'[1]INTERNAL PARAMETERS-1'!$B$5:$J$44,9,FALSE)*ABSYLD2!$F215</f>
        <v>0</v>
      </c>
      <c r="AG215" s="47">
        <f>ABSYLD1!AG215*VLOOKUP(ABSYLD2!AG$4,'[1]INTERNAL PARAMETERS-1'!$B$5:$J$44,5,FALSE)*VLOOKUP(ABSYLD2!AG$4,'[1]INTERNAL PARAMETERS-1'!$B$5:$J$44,7,FALSE)*ABSYLD2!$F215 + ABSYLD1!AG215*(1-VLOOKUP(ABSYLD2!AG$4,'[1]INTERNAL PARAMETERS-1'!$B$5:$J$44,5,FALSE))*VLOOKUP(ABSYLD2!AG$4,'[1]INTERNAL PARAMETERS-1'!$B$5:$J$44,9,FALSE)*ABSYLD2!$F215</f>
        <v>0</v>
      </c>
      <c r="AH215" s="47">
        <f>ABSYLD1!AH215*VLOOKUP(ABSYLD2!AH$4,'[1]INTERNAL PARAMETERS-1'!$B$5:$J$44,5,FALSE)*VLOOKUP(ABSYLD2!AH$4,'[1]INTERNAL PARAMETERS-1'!$B$5:$J$44,7,FALSE)*ABSYLD2!$F215 + ABSYLD1!AH215*(1-VLOOKUP(ABSYLD2!AH$4,'[1]INTERNAL PARAMETERS-1'!$B$5:$J$44,5,FALSE))*VLOOKUP(ABSYLD2!AH$4,'[1]INTERNAL PARAMETERS-1'!$B$5:$J$44,9,FALSE)*ABSYLD2!$F215</f>
        <v>0</v>
      </c>
      <c r="AI215" s="47">
        <f>ABSYLD1!AI215*VLOOKUP(ABSYLD2!AI$4,'[1]INTERNAL PARAMETERS-1'!$B$5:$J$44,5,FALSE)*VLOOKUP(ABSYLD2!AI$4,'[1]INTERNAL PARAMETERS-1'!$B$5:$J$44,7,FALSE)*ABSYLD2!$F215 + ABSYLD1!AI215*(1-VLOOKUP(ABSYLD2!AI$4,'[1]INTERNAL PARAMETERS-1'!$B$5:$J$44,5,FALSE))*VLOOKUP(ABSYLD2!AI$4,'[1]INTERNAL PARAMETERS-1'!$B$5:$J$44,9,FALSE)*ABSYLD2!$F215</f>
        <v>0</v>
      </c>
      <c r="AJ215" s="47">
        <f>ABSYLD1!AJ215*VLOOKUP(ABSYLD2!AJ$4,'[1]INTERNAL PARAMETERS-1'!$B$5:$J$44,5,FALSE)*VLOOKUP(ABSYLD2!AJ$4,'[1]INTERNAL PARAMETERS-1'!$B$5:$J$44,7,FALSE)*ABSYLD2!$F215 + ABSYLD1!AJ215*(1-VLOOKUP(ABSYLD2!AJ$4,'[1]INTERNAL PARAMETERS-1'!$B$5:$J$44,5,FALSE))*VLOOKUP(ABSYLD2!AJ$4,'[1]INTERNAL PARAMETERS-1'!$B$5:$J$44,9,FALSE)*ABSYLD2!$F215</f>
        <v>0</v>
      </c>
      <c r="AK215" s="47">
        <f>ABSYLD1!AK215*VLOOKUP(ABSYLD2!AK$4,'[1]INTERNAL PARAMETERS-1'!$B$5:$J$44,5,FALSE)*VLOOKUP(ABSYLD2!AK$4,'[1]INTERNAL PARAMETERS-1'!$B$5:$J$44,7,FALSE)*ABSYLD2!$F215 + ABSYLD1!AK215*(1-VLOOKUP(ABSYLD2!AK$4,'[1]INTERNAL PARAMETERS-1'!$B$5:$J$44,5,FALSE))*VLOOKUP(ABSYLD2!AK$4,'[1]INTERNAL PARAMETERS-1'!$B$5:$J$44,9,FALSE)*ABSYLD2!$F215</f>
        <v>0</v>
      </c>
      <c r="AL215" s="47">
        <f>ABSYLD1!AL215*VLOOKUP(ABSYLD2!AL$4,'[1]INTERNAL PARAMETERS-1'!$B$5:$J$44,5,FALSE)*VLOOKUP(ABSYLD2!AL$4,'[1]INTERNAL PARAMETERS-1'!$B$5:$J$44,7,FALSE)*ABSYLD2!$F215 + ABSYLD1!AL215*(1-VLOOKUP(ABSYLD2!AL$4,'[1]INTERNAL PARAMETERS-1'!$B$5:$J$44,5,FALSE))*VLOOKUP(ABSYLD2!AL$4,'[1]INTERNAL PARAMETERS-1'!$B$5:$J$44,9,FALSE)*ABSYLD2!$F215</f>
        <v>0</v>
      </c>
      <c r="AM215" s="47">
        <f>ABSYLD1!AM215*VLOOKUP(ABSYLD2!AM$4,'[1]INTERNAL PARAMETERS-1'!$B$5:$J$44,5,FALSE)*VLOOKUP(ABSYLD2!AM$4,'[1]INTERNAL PARAMETERS-1'!$B$5:$J$44,7,FALSE)*ABSYLD2!$F215 + ABSYLD1!AM215*(1-VLOOKUP(ABSYLD2!AM$4,'[1]INTERNAL PARAMETERS-1'!$B$5:$J$44,5,FALSE))*VLOOKUP(ABSYLD2!AM$4,'[1]INTERNAL PARAMETERS-1'!$B$5:$J$44,9,FALSE)*ABSYLD2!$F215</f>
        <v>0</v>
      </c>
      <c r="AN215" s="47">
        <f>ABSYLD1!AN215*VLOOKUP(ABSYLD2!AN$4,'[1]INTERNAL PARAMETERS-1'!$B$5:$J$44,5,FALSE)*VLOOKUP(ABSYLD2!AN$4,'[1]INTERNAL PARAMETERS-1'!$B$5:$J$44,7,FALSE)*ABSYLD2!$F215 + ABSYLD1!AN215*(1-VLOOKUP(ABSYLD2!AN$4,'[1]INTERNAL PARAMETERS-1'!$B$5:$J$44,5,FALSE))*VLOOKUP(ABSYLD2!AN$4,'[1]INTERNAL PARAMETERS-1'!$B$5:$J$44,9,FALSE)*ABSYLD2!$F215</f>
        <v>0</v>
      </c>
      <c r="AO215" s="47">
        <f>ABSYLD1!AO215*VLOOKUP(ABSYLD2!AO$4,'[1]INTERNAL PARAMETERS-1'!$B$5:$J$44,5,FALSE)*VLOOKUP(ABSYLD2!AO$4,'[1]INTERNAL PARAMETERS-1'!$B$5:$J$44,7,FALSE)*ABSYLD2!$F215 + ABSYLD1!AO215*(1-VLOOKUP(ABSYLD2!AO$4,'[1]INTERNAL PARAMETERS-1'!$B$5:$J$44,5,FALSE))*VLOOKUP(ABSYLD2!AO$4,'[1]INTERNAL PARAMETERS-1'!$B$5:$J$44,9,FALSE)*ABSYLD2!$F215</f>
        <v>0</v>
      </c>
      <c r="AP215" s="47">
        <f>ABSYLD1!AP215*VLOOKUP(ABSYLD2!AP$4,'[1]INTERNAL PARAMETERS-1'!$B$5:$J$44,5,FALSE)*VLOOKUP(ABSYLD2!AP$4,'[1]INTERNAL PARAMETERS-1'!$B$5:$J$44,7,FALSE)*ABSYLD2!$F215 + ABSYLD1!AP215*(1-VLOOKUP(ABSYLD2!AP$4,'[1]INTERNAL PARAMETERS-1'!$B$5:$J$44,5,FALSE))*VLOOKUP(ABSYLD2!AP$4,'[1]INTERNAL PARAMETERS-1'!$B$5:$J$44,9,FALSE)*ABSYLD2!$F215</f>
        <v>0</v>
      </c>
      <c r="AQ215" s="47">
        <f>ABSYLD1!AQ215*VLOOKUP(ABSYLD2!AQ$4,'[1]INTERNAL PARAMETERS-1'!$B$5:$J$44,5,FALSE)*VLOOKUP(ABSYLD2!AQ$4,'[1]INTERNAL PARAMETERS-1'!$B$5:$J$44,7,FALSE)*ABSYLD2!$F215 + ABSYLD1!AQ215*(1-VLOOKUP(ABSYLD2!AQ$4,'[1]INTERNAL PARAMETERS-1'!$B$5:$J$44,5,FALSE))*VLOOKUP(ABSYLD2!AQ$4,'[1]INTERNAL PARAMETERS-1'!$B$5:$J$44,9,FALSE)*ABSYLD2!$F215</f>
        <v>0</v>
      </c>
      <c r="AR215" s="47">
        <f>ABSYLD1!AR215*VLOOKUP(ABSYLD2!AR$4,'[1]INTERNAL PARAMETERS-1'!$B$5:$J$44,5,FALSE)*VLOOKUP(ABSYLD2!AR$4,'[1]INTERNAL PARAMETERS-1'!$B$5:$J$44,7,FALSE)*ABSYLD2!$F215 + ABSYLD1!AR215*(1-VLOOKUP(ABSYLD2!AR$4,'[1]INTERNAL PARAMETERS-1'!$B$5:$J$44,5,FALSE))*VLOOKUP(ABSYLD2!AR$4,'[1]INTERNAL PARAMETERS-1'!$B$5:$J$44,9,FALSE)*ABSYLD2!$F215</f>
        <v>0</v>
      </c>
      <c r="AS215" s="47">
        <f>ABSYLD1!AS215*VLOOKUP(ABSYLD2!AS$4,'[1]INTERNAL PARAMETERS-1'!$B$5:$J$44,5,FALSE)*VLOOKUP(ABSYLD2!AS$4,'[1]INTERNAL PARAMETERS-1'!$B$5:$J$44,7,FALSE)*ABSYLD2!$F215 + ABSYLD1!AS215*(1-VLOOKUP(ABSYLD2!AS$4,'[1]INTERNAL PARAMETERS-1'!$B$5:$J$44,5,FALSE))*VLOOKUP(ABSYLD2!AS$4,'[1]INTERNAL PARAMETERS-1'!$B$5:$J$44,9,FALSE)*ABSYLD2!$F215</f>
        <v>0</v>
      </c>
      <c r="AT215" s="46">
        <f>ABSYLD1!AT215*VLOOKUP(ABSYLD2!AT$4,'[1]INTERNAL PARAMETERS-1'!$B$5:$J$44,5,FALSE)*VLOOKUP(ABSYLD2!AT$4,'[1]INTERNAL PARAMETERS-1'!$B$5:$J$44,7,FALSE)*ABSYLD2!$F215 + ABSYLD1!AT215*(1-VLOOKUP(ABSYLD2!AT$4,'[1]INTERNAL PARAMETERS-1'!$B$5:$J$44,5,FALSE))*VLOOKUP(ABSYLD2!AT$4,'[1]INTERNAL PARAMETERS-1'!$B$5:$J$44,9,FALSE)*ABSYLD2!$F215</f>
        <v>0</v>
      </c>
      <c r="AU215" s="48">
        <f>ABSYLD1!AU215*VLOOKUP(ABSYLD2!AU$4,'[1]INTERNAL PARAMETERS-1'!$B$5:$J$44,5,FALSE)*VLOOKUP(ABSYLD2!AU$4,'[1]INTERNAL PARAMETERS-1'!$B$5:$J$44,6,FALSE)*VLOOKUP(ABSYLD2!AU$4,'[1]INTERNAL PARAMETERS-1'!$B$5:$J$44,3,FALSE) + ABSYLD1!AU215*(1-VLOOKUP(ABSYLD2!AU$4,'[1]INTERNAL PARAMETERS-1'!$B$5:$J$44,5,FALSE))*VLOOKUP(ABSYLD2!AU$4,'[1]INTERNAL PARAMETERS-1'!$B$5:$J$44,8,FALSE)*VLOOKUP(ABSYLD2!AU$4,'[1]INTERNAL PARAMETERS-1'!$B$5:$J$44,3,FALSE)</f>
        <v>0</v>
      </c>
      <c r="AV215" s="47">
        <f>ABSYLD1!AV215*VLOOKUP(ABSYLD2!AV$4,'[1]INTERNAL PARAMETERS-1'!$B$5:$J$44,5,FALSE)*VLOOKUP(ABSYLD2!AV$4,'[1]INTERNAL PARAMETERS-1'!$B$5:$J$44,6,FALSE)*VLOOKUP(ABSYLD2!AV$4,'[1]INTERNAL PARAMETERS-1'!$B$5:$J$44,3,FALSE) + ABSYLD1!AV215*(1-VLOOKUP(ABSYLD2!AV$4,'[1]INTERNAL PARAMETERS-1'!$B$5:$J$44,5,FALSE))*VLOOKUP(ABSYLD2!AV$4,'[1]INTERNAL PARAMETERS-1'!$B$5:$J$44,8,FALSE)*VLOOKUP(ABSYLD2!AV$4,'[1]INTERNAL PARAMETERS-1'!$B$5:$J$44,3,FALSE)</f>
        <v>0</v>
      </c>
      <c r="AW215" s="47">
        <f>ABSYLD1!AW215*VLOOKUP(ABSYLD2!AW$4,'[1]INTERNAL PARAMETERS-1'!$B$5:$J$44,5,FALSE)*VLOOKUP(ABSYLD2!AW$4,'[1]INTERNAL PARAMETERS-1'!$B$5:$J$44,6,FALSE)*VLOOKUP(ABSYLD2!AW$4,'[1]INTERNAL PARAMETERS-1'!$B$5:$J$44,3,FALSE) + ABSYLD1!AW215*(1-VLOOKUP(ABSYLD2!AW$4,'[1]INTERNAL PARAMETERS-1'!$B$5:$J$44,5,FALSE))*VLOOKUP(ABSYLD2!AW$4,'[1]INTERNAL PARAMETERS-1'!$B$5:$J$44,8,FALSE)*VLOOKUP(ABSYLD2!AW$4,'[1]INTERNAL PARAMETERS-1'!$B$5:$J$44,3,FALSE)</f>
        <v>0</v>
      </c>
      <c r="AX215" s="47">
        <f>ABSYLD1!AX215*VLOOKUP(ABSYLD2!AX$4,'[1]INTERNAL PARAMETERS-1'!$B$5:$J$44,5,FALSE)*VLOOKUP(ABSYLD2!AX$4,'[1]INTERNAL PARAMETERS-1'!$B$5:$J$44,6,FALSE)*VLOOKUP(ABSYLD2!AX$4,'[1]INTERNAL PARAMETERS-1'!$B$5:$J$44,3,FALSE) + ABSYLD1!AX215*(1-VLOOKUP(ABSYLD2!AX$4,'[1]INTERNAL PARAMETERS-1'!$B$5:$J$44,5,FALSE))*VLOOKUP(ABSYLD2!AX$4,'[1]INTERNAL PARAMETERS-1'!$B$5:$J$44,8,FALSE)*VLOOKUP(ABSYLD2!AX$4,'[1]INTERNAL PARAMETERS-1'!$B$5:$J$44,3,FALSE)</f>
        <v>0</v>
      </c>
      <c r="AY215" s="47">
        <f>ABSYLD1!AY215*VLOOKUP(ABSYLD2!AY$4,'[1]INTERNAL PARAMETERS-1'!$B$5:$J$44,5,FALSE)*VLOOKUP(ABSYLD2!AY$4,'[1]INTERNAL PARAMETERS-1'!$B$5:$J$44,6,FALSE)*VLOOKUP(ABSYLD2!AY$4,'[1]INTERNAL PARAMETERS-1'!$B$5:$J$44,3,FALSE) + ABSYLD1!AY215*(1-VLOOKUP(ABSYLD2!AY$4,'[1]INTERNAL PARAMETERS-1'!$B$5:$J$44,5,FALSE))*VLOOKUP(ABSYLD2!AY$4,'[1]INTERNAL PARAMETERS-1'!$B$5:$J$44,8,FALSE)*VLOOKUP(ABSYLD2!AY$4,'[1]INTERNAL PARAMETERS-1'!$B$5:$J$44,3,FALSE)</f>
        <v>0</v>
      </c>
      <c r="AZ215" s="47">
        <f>ABSYLD1!AZ215*VLOOKUP(ABSYLD2!AZ$4,'[1]INTERNAL PARAMETERS-1'!$B$5:$J$44,5,FALSE)*VLOOKUP(ABSYLD2!AZ$4,'[1]INTERNAL PARAMETERS-1'!$B$5:$J$44,6,FALSE)*VLOOKUP(ABSYLD2!AZ$4,'[1]INTERNAL PARAMETERS-1'!$B$5:$J$44,3,FALSE) + ABSYLD1!AZ215*(1-VLOOKUP(ABSYLD2!AZ$4,'[1]INTERNAL PARAMETERS-1'!$B$5:$J$44,5,FALSE))*VLOOKUP(ABSYLD2!AZ$4,'[1]INTERNAL PARAMETERS-1'!$B$5:$J$44,8,FALSE)*VLOOKUP(ABSYLD2!AZ$4,'[1]INTERNAL PARAMETERS-1'!$B$5:$J$44,3,FALSE)</f>
        <v>0</v>
      </c>
      <c r="BA215" s="47">
        <f>ABSYLD1!BA215*VLOOKUP(ABSYLD2!BA$4,'[1]INTERNAL PARAMETERS-1'!$B$5:$J$44,5,FALSE)*VLOOKUP(ABSYLD2!BA$4,'[1]INTERNAL PARAMETERS-1'!$B$5:$J$44,6,FALSE)*VLOOKUP(ABSYLD2!BA$4,'[1]INTERNAL PARAMETERS-1'!$B$5:$J$44,3,FALSE) + ABSYLD1!BA215*(1-VLOOKUP(ABSYLD2!BA$4,'[1]INTERNAL PARAMETERS-1'!$B$5:$J$44,5,FALSE))*VLOOKUP(ABSYLD2!BA$4,'[1]INTERNAL PARAMETERS-1'!$B$5:$J$44,8,FALSE)*VLOOKUP(ABSYLD2!BA$4,'[1]INTERNAL PARAMETERS-1'!$B$5:$J$44,3,FALSE)</f>
        <v>0</v>
      </c>
      <c r="BB215" s="47">
        <f>ABSYLD1!BB215*VLOOKUP(ABSYLD2!BB$4,'[1]INTERNAL PARAMETERS-1'!$B$5:$J$44,5,FALSE)*VLOOKUP(ABSYLD2!BB$4,'[1]INTERNAL PARAMETERS-1'!$B$5:$J$44,6,FALSE)*VLOOKUP(ABSYLD2!BB$4,'[1]INTERNAL PARAMETERS-1'!$B$5:$J$44,3,FALSE) + ABSYLD1!BB215*(1-VLOOKUP(ABSYLD2!BB$4,'[1]INTERNAL PARAMETERS-1'!$B$5:$J$44,5,FALSE))*VLOOKUP(ABSYLD2!BB$4,'[1]INTERNAL PARAMETERS-1'!$B$5:$J$44,8,FALSE)*VLOOKUP(ABSYLD2!BB$4,'[1]INTERNAL PARAMETERS-1'!$B$5:$J$44,3,FALSE)</f>
        <v>0</v>
      </c>
      <c r="BC215" s="47">
        <f>ABSYLD1!BC215*VLOOKUP(ABSYLD2!BC$4,'[1]INTERNAL PARAMETERS-1'!$B$5:$J$44,5,FALSE)*VLOOKUP(ABSYLD2!BC$4,'[1]INTERNAL PARAMETERS-1'!$B$5:$J$44,6,FALSE)*VLOOKUP(ABSYLD2!BC$4,'[1]INTERNAL PARAMETERS-1'!$B$5:$J$44,3,FALSE) + ABSYLD1!BC215*(1-VLOOKUP(ABSYLD2!BC$4,'[1]INTERNAL PARAMETERS-1'!$B$5:$J$44,5,FALSE))*VLOOKUP(ABSYLD2!BC$4,'[1]INTERNAL PARAMETERS-1'!$B$5:$J$44,8,FALSE)*VLOOKUP(ABSYLD2!BC$4,'[1]INTERNAL PARAMETERS-1'!$B$5:$J$44,3,FALSE)</f>
        <v>0</v>
      </c>
      <c r="BD215" s="47">
        <f>ABSYLD1!BD215*VLOOKUP(ABSYLD2!BD$4,'[1]INTERNAL PARAMETERS-1'!$B$5:$J$44,5,FALSE)*VLOOKUP(ABSYLD2!BD$4,'[1]INTERNAL PARAMETERS-1'!$B$5:$J$44,6,FALSE)*VLOOKUP(ABSYLD2!BD$4,'[1]INTERNAL PARAMETERS-1'!$B$5:$J$44,3,FALSE) + ABSYLD1!BD215*(1-VLOOKUP(ABSYLD2!BD$4,'[1]INTERNAL PARAMETERS-1'!$B$5:$J$44,5,FALSE))*VLOOKUP(ABSYLD2!BD$4,'[1]INTERNAL PARAMETERS-1'!$B$5:$J$44,8,FALSE)*VLOOKUP(ABSYLD2!BD$4,'[1]INTERNAL PARAMETERS-1'!$B$5:$J$44,3,FALSE)</f>
        <v>0</v>
      </c>
      <c r="BE215" s="47">
        <f>ABSYLD1!BE215*VLOOKUP(ABSYLD2!BE$4,'[1]INTERNAL PARAMETERS-1'!$B$5:$J$44,5,FALSE)*VLOOKUP(ABSYLD2!BE$4,'[1]INTERNAL PARAMETERS-1'!$B$5:$J$44,6,FALSE)*VLOOKUP(ABSYLD2!BE$4,'[1]INTERNAL PARAMETERS-1'!$B$5:$J$44,3,FALSE) + ABSYLD1!BE215*(1-VLOOKUP(ABSYLD2!BE$4,'[1]INTERNAL PARAMETERS-1'!$B$5:$J$44,5,FALSE))*VLOOKUP(ABSYLD2!BE$4,'[1]INTERNAL PARAMETERS-1'!$B$5:$J$44,8,FALSE)*VLOOKUP(ABSYLD2!BE$4,'[1]INTERNAL PARAMETERS-1'!$B$5:$J$44,3,FALSE)</f>
        <v>0</v>
      </c>
      <c r="BF215" s="47">
        <f>ABSYLD1!BF215*VLOOKUP(ABSYLD2!BF$4,'[1]INTERNAL PARAMETERS-1'!$B$5:$J$44,5,FALSE)*VLOOKUP(ABSYLD2!BF$4,'[1]INTERNAL PARAMETERS-1'!$B$5:$J$44,6,FALSE)*VLOOKUP(ABSYLD2!BF$4,'[1]INTERNAL PARAMETERS-1'!$B$5:$J$44,3,FALSE) + ABSYLD1!BF215*(1-VLOOKUP(ABSYLD2!BF$4,'[1]INTERNAL PARAMETERS-1'!$B$5:$J$44,5,FALSE))*VLOOKUP(ABSYLD2!BF$4,'[1]INTERNAL PARAMETERS-1'!$B$5:$J$44,8,FALSE)*VLOOKUP(ABSYLD2!BF$4,'[1]INTERNAL PARAMETERS-1'!$B$5:$J$44,3,FALSE)</f>
        <v>0</v>
      </c>
      <c r="BG215" s="47">
        <f>ABSYLD1!BG215*VLOOKUP(ABSYLD2!BG$4,'[1]INTERNAL PARAMETERS-1'!$B$5:$J$44,5,FALSE)*VLOOKUP(ABSYLD2!BG$4,'[1]INTERNAL PARAMETERS-1'!$B$5:$J$44,6,FALSE)*VLOOKUP(ABSYLD2!BG$4,'[1]INTERNAL PARAMETERS-1'!$B$5:$J$44,3,FALSE) + ABSYLD1!BG215*(1-VLOOKUP(ABSYLD2!BG$4,'[1]INTERNAL PARAMETERS-1'!$B$5:$J$44,5,FALSE))*VLOOKUP(ABSYLD2!BG$4,'[1]INTERNAL PARAMETERS-1'!$B$5:$J$44,8,FALSE)*VLOOKUP(ABSYLD2!BG$4,'[1]INTERNAL PARAMETERS-1'!$B$5:$J$44,3,FALSE)</f>
        <v>0</v>
      </c>
      <c r="BH215" s="47">
        <f>ABSYLD1!BH215*VLOOKUP(ABSYLD2!BH$4,'[1]INTERNAL PARAMETERS-1'!$B$5:$J$44,5,FALSE)*VLOOKUP(ABSYLD2!BH$4,'[1]INTERNAL PARAMETERS-1'!$B$5:$J$44,6,FALSE)*VLOOKUP(ABSYLD2!BH$4,'[1]INTERNAL PARAMETERS-1'!$B$5:$J$44,3,FALSE) + ABSYLD1!BH215*(1-VLOOKUP(ABSYLD2!BH$4,'[1]INTERNAL PARAMETERS-1'!$B$5:$J$44,5,FALSE))*VLOOKUP(ABSYLD2!BH$4,'[1]INTERNAL PARAMETERS-1'!$B$5:$J$44,8,FALSE)*VLOOKUP(ABSYLD2!BH$4,'[1]INTERNAL PARAMETERS-1'!$B$5:$J$44,3,FALSE)</f>
        <v>0</v>
      </c>
      <c r="BI215" s="47">
        <f>ABSYLD1!BI215*VLOOKUP(ABSYLD2!BI$4,'[1]INTERNAL PARAMETERS-1'!$B$5:$J$44,5,FALSE)*VLOOKUP(ABSYLD2!BI$4,'[1]INTERNAL PARAMETERS-1'!$B$5:$J$44,6,FALSE)*VLOOKUP(ABSYLD2!BI$4,'[1]INTERNAL PARAMETERS-1'!$B$5:$J$44,3,FALSE) + ABSYLD1!BI215*(1-VLOOKUP(ABSYLD2!BI$4,'[1]INTERNAL PARAMETERS-1'!$B$5:$J$44,5,FALSE))*VLOOKUP(ABSYLD2!BI$4,'[1]INTERNAL PARAMETERS-1'!$B$5:$J$44,8,FALSE)*VLOOKUP(ABSYLD2!BI$4,'[1]INTERNAL PARAMETERS-1'!$B$5:$J$44,3,FALSE)</f>
        <v>0</v>
      </c>
      <c r="BJ215" s="47">
        <f>ABSYLD1!BJ215*VLOOKUP(ABSYLD2!BJ$4,'[1]INTERNAL PARAMETERS-1'!$B$5:$J$44,5,FALSE)*VLOOKUP(ABSYLD2!BJ$4,'[1]INTERNAL PARAMETERS-1'!$B$5:$J$44,6,FALSE)*VLOOKUP(ABSYLD2!BJ$4,'[1]INTERNAL PARAMETERS-1'!$B$5:$J$44,3,FALSE) + ABSYLD1!BJ215*(1-VLOOKUP(ABSYLD2!BJ$4,'[1]INTERNAL PARAMETERS-1'!$B$5:$J$44,5,FALSE))*VLOOKUP(ABSYLD2!BJ$4,'[1]INTERNAL PARAMETERS-1'!$B$5:$J$44,8,FALSE)*VLOOKUP(ABSYLD2!BJ$4,'[1]INTERNAL PARAMETERS-1'!$B$5:$J$44,3,FALSE)</f>
        <v>0</v>
      </c>
      <c r="BK215" s="47">
        <f>ABSYLD1!BK215*VLOOKUP(ABSYLD2!BK$4,'[1]INTERNAL PARAMETERS-1'!$B$5:$J$44,5,FALSE)*VLOOKUP(ABSYLD2!BK$4,'[1]INTERNAL PARAMETERS-1'!$B$5:$J$44,6,FALSE)*VLOOKUP(ABSYLD2!BK$4,'[1]INTERNAL PARAMETERS-1'!$B$5:$J$44,3,FALSE) + ABSYLD1!BK215*(1-VLOOKUP(ABSYLD2!BK$4,'[1]INTERNAL PARAMETERS-1'!$B$5:$J$44,5,FALSE))*VLOOKUP(ABSYLD2!BK$4,'[1]INTERNAL PARAMETERS-1'!$B$5:$J$44,8,FALSE)*VLOOKUP(ABSYLD2!BK$4,'[1]INTERNAL PARAMETERS-1'!$B$5:$J$44,3,FALSE)</f>
        <v>0</v>
      </c>
      <c r="BL215" s="47">
        <f>ABSYLD1!BL215*VLOOKUP(ABSYLD2!BL$4,'[1]INTERNAL PARAMETERS-1'!$B$5:$J$44,5,FALSE)*VLOOKUP(ABSYLD2!BL$4,'[1]INTERNAL PARAMETERS-1'!$B$5:$J$44,6,FALSE)*VLOOKUP(ABSYLD2!BL$4,'[1]INTERNAL PARAMETERS-1'!$B$5:$J$44,3,FALSE) + ABSYLD1!BL215*(1-VLOOKUP(ABSYLD2!BL$4,'[1]INTERNAL PARAMETERS-1'!$B$5:$J$44,5,FALSE))*VLOOKUP(ABSYLD2!BL$4,'[1]INTERNAL PARAMETERS-1'!$B$5:$J$44,8,FALSE)*VLOOKUP(ABSYLD2!BL$4,'[1]INTERNAL PARAMETERS-1'!$B$5:$J$44,3,FALSE)</f>
        <v>0</v>
      </c>
      <c r="BM215" s="47">
        <f>ABSYLD1!BM215*VLOOKUP(ABSYLD2!BM$4,'[1]INTERNAL PARAMETERS-1'!$B$5:$J$44,5,FALSE)*VLOOKUP(ABSYLD2!BM$4,'[1]INTERNAL PARAMETERS-1'!$B$5:$J$44,6,FALSE)*VLOOKUP(ABSYLD2!BM$4,'[1]INTERNAL PARAMETERS-1'!$B$5:$J$44,3,FALSE) + ABSYLD1!BM215*(1-VLOOKUP(ABSYLD2!BM$4,'[1]INTERNAL PARAMETERS-1'!$B$5:$J$44,5,FALSE))*VLOOKUP(ABSYLD2!BM$4,'[1]INTERNAL PARAMETERS-1'!$B$5:$J$44,8,FALSE)*VLOOKUP(ABSYLD2!BM$4,'[1]INTERNAL PARAMETERS-1'!$B$5:$J$44,3,FALSE)</f>
        <v>0</v>
      </c>
      <c r="BN215" s="47">
        <f>ABSYLD1!BN215*VLOOKUP(ABSYLD2!BN$4,'[1]INTERNAL PARAMETERS-1'!$B$5:$J$44,5,FALSE)*VLOOKUP(ABSYLD2!BN$4,'[1]INTERNAL PARAMETERS-1'!$B$5:$J$44,6,FALSE)*VLOOKUP(ABSYLD2!BN$4,'[1]INTERNAL PARAMETERS-1'!$B$5:$J$44,3,FALSE) + ABSYLD1!BN215*(1-VLOOKUP(ABSYLD2!BN$4,'[1]INTERNAL PARAMETERS-1'!$B$5:$J$44,5,FALSE))*VLOOKUP(ABSYLD2!BN$4,'[1]INTERNAL PARAMETERS-1'!$B$5:$J$44,8,FALSE)*VLOOKUP(ABSYLD2!BN$4,'[1]INTERNAL PARAMETERS-1'!$B$5:$J$44,3,FALSE)</f>
        <v>0</v>
      </c>
      <c r="BO215" s="47">
        <f>ABSYLD1!BO215*VLOOKUP(ABSYLD2!BO$4,'[1]INTERNAL PARAMETERS-1'!$B$5:$J$44,5,FALSE)*VLOOKUP(ABSYLD2!BO$4,'[1]INTERNAL PARAMETERS-1'!$B$5:$J$44,6,FALSE)*VLOOKUP(ABSYLD2!BO$4,'[1]INTERNAL PARAMETERS-1'!$B$5:$J$44,3,FALSE) + ABSYLD1!BO215*(1-VLOOKUP(ABSYLD2!BO$4,'[1]INTERNAL PARAMETERS-1'!$B$5:$J$44,5,FALSE))*VLOOKUP(ABSYLD2!BO$4,'[1]INTERNAL PARAMETERS-1'!$B$5:$J$44,8,FALSE)*VLOOKUP(ABSYLD2!BO$4,'[1]INTERNAL PARAMETERS-1'!$B$5:$J$44,3,FALSE)</f>
        <v>0</v>
      </c>
      <c r="BP215" s="47">
        <f>ABSYLD1!BP215*VLOOKUP(ABSYLD2!BP$4,'[1]INTERNAL PARAMETERS-1'!$B$5:$J$44,5,FALSE)*VLOOKUP(ABSYLD2!BP$4,'[1]INTERNAL PARAMETERS-1'!$B$5:$J$44,6,FALSE)*VLOOKUP(ABSYLD2!BP$4,'[1]INTERNAL PARAMETERS-1'!$B$5:$J$44,3,FALSE) + ABSYLD1!BP215*(1-VLOOKUP(ABSYLD2!BP$4,'[1]INTERNAL PARAMETERS-1'!$B$5:$J$44,5,FALSE))*VLOOKUP(ABSYLD2!BP$4,'[1]INTERNAL PARAMETERS-1'!$B$5:$J$44,8,FALSE)*VLOOKUP(ABSYLD2!BP$4,'[1]INTERNAL PARAMETERS-1'!$B$5:$J$44,3,FALSE)</f>
        <v>0</v>
      </c>
      <c r="BQ215" s="47">
        <f>ABSYLD1!BQ215*VLOOKUP(ABSYLD2!BQ$4,'[1]INTERNAL PARAMETERS-1'!$B$5:$J$44,5,FALSE)*VLOOKUP(ABSYLD2!BQ$4,'[1]INTERNAL PARAMETERS-1'!$B$5:$J$44,6,FALSE)*VLOOKUP(ABSYLD2!BQ$4,'[1]INTERNAL PARAMETERS-1'!$B$5:$J$44,3,FALSE) + ABSYLD1!BQ215*(1-VLOOKUP(ABSYLD2!BQ$4,'[1]INTERNAL PARAMETERS-1'!$B$5:$J$44,5,FALSE))*VLOOKUP(ABSYLD2!BQ$4,'[1]INTERNAL PARAMETERS-1'!$B$5:$J$44,8,FALSE)*VLOOKUP(ABSYLD2!BQ$4,'[1]INTERNAL PARAMETERS-1'!$B$5:$J$44,3,FALSE)</f>
        <v>0</v>
      </c>
      <c r="BR215" s="47">
        <f>ABSYLD1!BR215*VLOOKUP(ABSYLD2!BR$4,'[1]INTERNAL PARAMETERS-1'!$B$5:$J$44,5,FALSE)*VLOOKUP(ABSYLD2!BR$4,'[1]INTERNAL PARAMETERS-1'!$B$5:$J$44,6,FALSE)*VLOOKUP(ABSYLD2!BR$4,'[1]INTERNAL PARAMETERS-1'!$B$5:$J$44,3,FALSE) + ABSYLD1!BR215*(1-VLOOKUP(ABSYLD2!BR$4,'[1]INTERNAL PARAMETERS-1'!$B$5:$J$44,5,FALSE))*VLOOKUP(ABSYLD2!BR$4,'[1]INTERNAL PARAMETERS-1'!$B$5:$J$44,8,FALSE)*VLOOKUP(ABSYLD2!BR$4,'[1]INTERNAL PARAMETERS-1'!$B$5:$J$44,3,FALSE)</f>
        <v>0</v>
      </c>
      <c r="BS215" s="47">
        <f>ABSYLD1!BS215*VLOOKUP(ABSYLD2!BS$4,'[1]INTERNAL PARAMETERS-1'!$B$5:$J$44,5,FALSE)*VLOOKUP(ABSYLD2!BS$4,'[1]INTERNAL PARAMETERS-1'!$B$5:$J$44,6,FALSE)*VLOOKUP(ABSYLD2!BS$4,'[1]INTERNAL PARAMETERS-1'!$B$5:$J$44,3,FALSE) + ABSYLD1!BS215*(1-VLOOKUP(ABSYLD2!BS$4,'[1]INTERNAL PARAMETERS-1'!$B$5:$J$44,5,FALSE))*VLOOKUP(ABSYLD2!BS$4,'[1]INTERNAL PARAMETERS-1'!$B$5:$J$44,8,FALSE)*VLOOKUP(ABSYLD2!BS$4,'[1]INTERNAL PARAMETERS-1'!$B$5:$J$44,3,FALSE)</f>
        <v>0</v>
      </c>
      <c r="BT215" s="47">
        <f>ABSYLD1!BT215*VLOOKUP(ABSYLD2!BT$4,'[1]INTERNAL PARAMETERS-1'!$B$5:$J$44,5,FALSE)*VLOOKUP(ABSYLD2!BT$4,'[1]INTERNAL PARAMETERS-1'!$B$5:$J$44,6,FALSE)*VLOOKUP(ABSYLD2!BT$4,'[1]INTERNAL PARAMETERS-1'!$B$5:$J$44,3,FALSE) + ABSYLD1!BT215*(1-VLOOKUP(ABSYLD2!BT$4,'[1]INTERNAL PARAMETERS-1'!$B$5:$J$44,5,FALSE))*VLOOKUP(ABSYLD2!BT$4,'[1]INTERNAL PARAMETERS-1'!$B$5:$J$44,8,FALSE)*VLOOKUP(ABSYLD2!BT$4,'[1]INTERNAL PARAMETERS-1'!$B$5:$J$44,3,FALSE)</f>
        <v>0</v>
      </c>
      <c r="BU215" s="47">
        <f>ABSYLD1!BU215*VLOOKUP(ABSYLD2!BU$4,'[1]INTERNAL PARAMETERS-1'!$B$5:$J$44,5,FALSE)*VLOOKUP(ABSYLD2!BU$4,'[1]INTERNAL PARAMETERS-1'!$B$5:$J$44,6,FALSE)*VLOOKUP(ABSYLD2!BU$4,'[1]INTERNAL PARAMETERS-1'!$B$5:$J$44,3,FALSE) + ABSYLD1!BU215*(1-VLOOKUP(ABSYLD2!BU$4,'[1]INTERNAL PARAMETERS-1'!$B$5:$J$44,5,FALSE))*VLOOKUP(ABSYLD2!BU$4,'[1]INTERNAL PARAMETERS-1'!$B$5:$J$44,8,FALSE)*VLOOKUP(ABSYLD2!BU$4,'[1]INTERNAL PARAMETERS-1'!$B$5:$J$44,3,FALSE)</f>
        <v>0</v>
      </c>
      <c r="BV215" s="47">
        <f>ABSYLD1!BV215*VLOOKUP(ABSYLD2!BV$4,'[1]INTERNAL PARAMETERS-1'!$B$5:$J$44,5,FALSE)*VLOOKUP(ABSYLD2!BV$4,'[1]INTERNAL PARAMETERS-1'!$B$5:$J$44,6,FALSE)*VLOOKUP(ABSYLD2!BV$4,'[1]INTERNAL PARAMETERS-1'!$B$5:$J$44,3,FALSE) + ABSYLD1!BV215*(1-VLOOKUP(ABSYLD2!BV$4,'[1]INTERNAL PARAMETERS-1'!$B$5:$J$44,5,FALSE))*VLOOKUP(ABSYLD2!BV$4,'[1]INTERNAL PARAMETERS-1'!$B$5:$J$44,8,FALSE)*VLOOKUP(ABSYLD2!BV$4,'[1]INTERNAL PARAMETERS-1'!$B$5:$J$44,3,FALSE)</f>
        <v>0</v>
      </c>
      <c r="BW215" s="47">
        <f>ABSYLD1!BW215*VLOOKUP(ABSYLD2!BW$4,'[1]INTERNAL PARAMETERS-1'!$B$5:$J$44,5,FALSE)*VLOOKUP(ABSYLD2!BW$4,'[1]INTERNAL PARAMETERS-1'!$B$5:$J$44,6,FALSE)*VLOOKUP(ABSYLD2!BW$4,'[1]INTERNAL PARAMETERS-1'!$B$5:$J$44,3,FALSE) + ABSYLD1!BW215*(1-VLOOKUP(ABSYLD2!BW$4,'[1]INTERNAL PARAMETERS-1'!$B$5:$J$44,5,FALSE))*VLOOKUP(ABSYLD2!BW$4,'[1]INTERNAL PARAMETERS-1'!$B$5:$J$44,8,FALSE)*VLOOKUP(ABSYLD2!BW$4,'[1]INTERNAL PARAMETERS-1'!$B$5:$J$44,3,FALSE)</f>
        <v>0</v>
      </c>
      <c r="BX215" s="47">
        <f>ABSYLD1!BX215*VLOOKUP(ABSYLD2!BX$4,'[1]INTERNAL PARAMETERS-1'!$B$5:$J$44,5,FALSE)*VLOOKUP(ABSYLD2!BX$4,'[1]INTERNAL PARAMETERS-1'!$B$5:$J$44,6,FALSE)*VLOOKUP(ABSYLD2!BX$4,'[1]INTERNAL PARAMETERS-1'!$B$5:$J$44,3,FALSE) + ABSYLD1!BX215*(1-VLOOKUP(ABSYLD2!BX$4,'[1]INTERNAL PARAMETERS-1'!$B$5:$J$44,5,FALSE))*VLOOKUP(ABSYLD2!BX$4,'[1]INTERNAL PARAMETERS-1'!$B$5:$J$44,8,FALSE)*VLOOKUP(ABSYLD2!BX$4,'[1]INTERNAL PARAMETERS-1'!$B$5:$J$44,3,FALSE)</f>
        <v>0</v>
      </c>
      <c r="BY215" s="47">
        <f>ABSYLD1!BY215*VLOOKUP(ABSYLD2!BY$4,'[1]INTERNAL PARAMETERS-1'!$B$5:$J$44,5,FALSE)*VLOOKUP(ABSYLD2!BY$4,'[1]INTERNAL PARAMETERS-1'!$B$5:$J$44,6,FALSE)*VLOOKUP(ABSYLD2!BY$4,'[1]INTERNAL PARAMETERS-1'!$B$5:$J$44,3,FALSE) + ABSYLD1!BY215*(1-VLOOKUP(ABSYLD2!BY$4,'[1]INTERNAL PARAMETERS-1'!$B$5:$J$44,5,FALSE))*VLOOKUP(ABSYLD2!BY$4,'[1]INTERNAL PARAMETERS-1'!$B$5:$J$44,8,FALSE)*VLOOKUP(ABSYLD2!BY$4,'[1]INTERNAL PARAMETERS-1'!$B$5:$J$44,3,FALSE)</f>
        <v>0</v>
      </c>
      <c r="BZ215" s="47">
        <f>ABSYLD1!BZ215*VLOOKUP(ABSYLD2!BZ$4,'[1]INTERNAL PARAMETERS-1'!$B$5:$J$44,5,FALSE)*VLOOKUP(ABSYLD2!BZ$4,'[1]INTERNAL PARAMETERS-1'!$B$5:$J$44,6,FALSE)*VLOOKUP(ABSYLD2!BZ$4,'[1]INTERNAL PARAMETERS-1'!$B$5:$J$44,3,FALSE) + ABSYLD1!BZ215*(1-VLOOKUP(ABSYLD2!BZ$4,'[1]INTERNAL PARAMETERS-1'!$B$5:$J$44,5,FALSE))*VLOOKUP(ABSYLD2!BZ$4,'[1]INTERNAL PARAMETERS-1'!$B$5:$J$44,8,FALSE)*VLOOKUP(ABSYLD2!BZ$4,'[1]INTERNAL PARAMETERS-1'!$B$5:$J$44,3,FALSE)</f>
        <v>0</v>
      </c>
      <c r="CA215" s="47">
        <f>ABSYLD1!CA215*VLOOKUP(ABSYLD2!CA$4,'[1]INTERNAL PARAMETERS-1'!$B$5:$J$44,5,FALSE)*VLOOKUP(ABSYLD2!CA$4,'[1]INTERNAL PARAMETERS-1'!$B$5:$J$44,6,FALSE)*VLOOKUP(ABSYLD2!CA$4,'[1]INTERNAL PARAMETERS-1'!$B$5:$J$44,3,FALSE) + ABSYLD1!CA215*(1-VLOOKUP(ABSYLD2!CA$4,'[1]INTERNAL PARAMETERS-1'!$B$5:$J$44,5,FALSE))*VLOOKUP(ABSYLD2!CA$4,'[1]INTERNAL PARAMETERS-1'!$B$5:$J$44,8,FALSE)*VLOOKUP(ABSYLD2!CA$4,'[1]INTERNAL PARAMETERS-1'!$B$5:$J$44,3,FALSE)</f>
        <v>0</v>
      </c>
      <c r="CB215" s="47">
        <f>ABSYLD1!CB215*VLOOKUP(ABSYLD2!CB$4,'[1]INTERNAL PARAMETERS-1'!$B$5:$J$44,5,FALSE)*VLOOKUP(ABSYLD2!CB$4,'[1]INTERNAL PARAMETERS-1'!$B$5:$J$44,6,FALSE)*VLOOKUP(ABSYLD2!CB$4,'[1]INTERNAL PARAMETERS-1'!$B$5:$J$44,3,FALSE) + ABSYLD1!CB215*(1-VLOOKUP(ABSYLD2!CB$4,'[1]INTERNAL PARAMETERS-1'!$B$5:$J$44,5,FALSE))*VLOOKUP(ABSYLD2!CB$4,'[1]INTERNAL PARAMETERS-1'!$B$5:$J$44,8,FALSE)*VLOOKUP(ABSYLD2!CB$4,'[1]INTERNAL PARAMETERS-1'!$B$5:$J$44,3,FALSE)</f>
        <v>0</v>
      </c>
      <c r="CC215" s="47">
        <f>ABSYLD1!CC215*VLOOKUP(ABSYLD2!CC$4,'[1]INTERNAL PARAMETERS-1'!$B$5:$J$44,5,FALSE)*VLOOKUP(ABSYLD2!CC$4,'[1]INTERNAL PARAMETERS-1'!$B$5:$J$44,6,FALSE)*VLOOKUP(ABSYLD2!CC$4,'[1]INTERNAL PARAMETERS-1'!$B$5:$J$44,3,FALSE) + ABSYLD1!CC215*(1-VLOOKUP(ABSYLD2!CC$4,'[1]INTERNAL PARAMETERS-1'!$B$5:$J$44,5,FALSE))*VLOOKUP(ABSYLD2!CC$4,'[1]INTERNAL PARAMETERS-1'!$B$5:$J$44,8,FALSE)*VLOOKUP(ABSYLD2!CC$4,'[1]INTERNAL PARAMETERS-1'!$B$5:$J$44,3,FALSE)</f>
        <v>0</v>
      </c>
      <c r="CD215" s="47">
        <f>ABSYLD1!CD215*VLOOKUP(ABSYLD2!CD$4,'[1]INTERNAL PARAMETERS-1'!$B$5:$J$44,5,FALSE)*VLOOKUP(ABSYLD2!CD$4,'[1]INTERNAL PARAMETERS-1'!$B$5:$J$44,6,FALSE)*VLOOKUP(ABSYLD2!CD$4,'[1]INTERNAL PARAMETERS-1'!$B$5:$J$44,3,FALSE) + ABSYLD1!CD215*(1-VLOOKUP(ABSYLD2!CD$4,'[1]INTERNAL PARAMETERS-1'!$B$5:$J$44,5,FALSE))*VLOOKUP(ABSYLD2!CD$4,'[1]INTERNAL PARAMETERS-1'!$B$5:$J$44,8,FALSE)*VLOOKUP(ABSYLD2!CD$4,'[1]INTERNAL PARAMETERS-1'!$B$5:$J$44,3,FALSE)</f>
        <v>0</v>
      </c>
      <c r="CE215" s="47">
        <f>ABSYLD1!CE215*VLOOKUP(ABSYLD2!CE$4,'[1]INTERNAL PARAMETERS-1'!$B$5:$J$44,5,FALSE)*VLOOKUP(ABSYLD2!CE$4,'[1]INTERNAL PARAMETERS-1'!$B$5:$J$44,6,FALSE)*VLOOKUP(ABSYLD2!CE$4,'[1]INTERNAL PARAMETERS-1'!$B$5:$J$44,3,FALSE) + ABSYLD1!CE215*(1-VLOOKUP(ABSYLD2!CE$4,'[1]INTERNAL PARAMETERS-1'!$B$5:$J$44,5,FALSE))*VLOOKUP(ABSYLD2!CE$4,'[1]INTERNAL PARAMETERS-1'!$B$5:$J$44,8,FALSE)*VLOOKUP(ABSYLD2!CE$4,'[1]INTERNAL PARAMETERS-1'!$B$5:$J$44,3,FALSE)</f>
        <v>0</v>
      </c>
      <c r="CF215" s="47">
        <f>ABSYLD1!CF215*VLOOKUP(ABSYLD2!CF$4,'[1]INTERNAL PARAMETERS-1'!$B$5:$J$44,5,FALSE)*VLOOKUP(ABSYLD2!CF$4,'[1]INTERNAL PARAMETERS-1'!$B$5:$J$44,6,FALSE)*VLOOKUP(ABSYLD2!CF$4,'[1]INTERNAL PARAMETERS-1'!$B$5:$J$44,3,FALSE) + ABSYLD1!CF215*(1-VLOOKUP(ABSYLD2!CF$4,'[1]INTERNAL PARAMETERS-1'!$B$5:$J$44,5,FALSE))*VLOOKUP(ABSYLD2!CF$4,'[1]INTERNAL PARAMETERS-1'!$B$5:$J$44,8,FALSE)*VLOOKUP(ABSYLD2!CF$4,'[1]INTERNAL PARAMETERS-1'!$B$5:$J$44,3,FALSE)</f>
        <v>0</v>
      </c>
      <c r="CG215" s="47">
        <f>ABSYLD1!CG215*VLOOKUP(ABSYLD2!CG$4,'[1]INTERNAL PARAMETERS-1'!$B$5:$J$44,5,FALSE)*VLOOKUP(ABSYLD2!CG$4,'[1]INTERNAL PARAMETERS-1'!$B$5:$J$44,6,FALSE)*VLOOKUP(ABSYLD2!CG$4,'[1]INTERNAL PARAMETERS-1'!$B$5:$J$44,3,FALSE) + ABSYLD1!CG215*(1-VLOOKUP(ABSYLD2!CG$4,'[1]INTERNAL PARAMETERS-1'!$B$5:$J$44,5,FALSE))*VLOOKUP(ABSYLD2!CG$4,'[1]INTERNAL PARAMETERS-1'!$B$5:$J$44,8,FALSE)*VLOOKUP(ABSYLD2!CG$4,'[1]INTERNAL PARAMETERS-1'!$B$5:$J$44,3,FALSE)</f>
        <v>0</v>
      </c>
      <c r="CH215" s="46">
        <f>ABSYLD1!CH215*VLOOKUP(ABSYLD2!CH$4,'[1]INTERNAL PARAMETERS-1'!$B$5:$J$44,5,FALSE)*VLOOKUP(ABSYLD2!CH$4,'[1]INTERNAL PARAMETERS-1'!$B$5:$J$44,6,FALSE)*VLOOKUP(ABSYLD2!CH$4,'[1]INTERNAL PARAMETERS-1'!$B$5:$J$44,3,FALSE) + ABSYLD1!CH215*(1-VLOOKUP(ABSYLD2!CH$4,'[1]INTERNAL PARAMETERS-1'!$B$5:$J$44,5,FALSE))*VLOOKUP(ABSYLD2!CH$4,'[1]INTERNAL PARAMETERS-1'!$B$5:$J$44,8,FALSE)*VLOOKUP(ABSYLD2!CH$4,'[1]INTERNAL PARAMETERS-1'!$B$5:$J$44,3,FALSE)</f>
        <v>0</v>
      </c>
      <c r="CJ215" s="48">
        <f t="shared" si="6"/>
        <v>0</v>
      </c>
      <c r="CK215" s="46">
        <f t="shared" si="7"/>
        <v>0</v>
      </c>
    </row>
    <row r="216" spans="2:89">
      <c r="B216" s="61" t="s">
        <v>7</v>
      </c>
      <c r="C216" s="60" t="s">
        <v>71</v>
      </c>
      <c r="D216" s="60" t="s">
        <v>75</v>
      </c>
      <c r="E216" s="137">
        <f>ABS!AL216</f>
        <v>0</v>
      </c>
      <c r="F216" s="59">
        <f>'[1]INTERNAL PARAMETERS-1'!M18</f>
        <v>21.115000000000002</v>
      </c>
      <c r="G216" s="48">
        <f>ABSYLD1!G216*VLOOKUP(ABSYLD2!G$4,'[1]INTERNAL PARAMETERS-1'!$B$5:$J$44,5,FALSE)*VLOOKUP(ABSYLD2!G$4,'[1]INTERNAL PARAMETERS-1'!$B$5:$J$44,7,FALSE)*ABSYLD2!$F216 + ABSYLD1!G216*(1-VLOOKUP(ABSYLD2!G$4,'[1]INTERNAL PARAMETERS-1'!$B$5:$J$44,5,FALSE))*VLOOKUP(ABSYLD2!G$4,'[1]INTERNAL PARAMETERS-1'!$B$5:$J$44,9,FALSE)*ABSYLD2!$F216</f>
        <v>0</v>
      </c>
      <c r="H216" s="47">
        <f>ABSYLD1!H216*VLOOKUP(ABSYLD2!H$4,'[1]INTERNAL PARAMETERS-1'!$B$5:$J$44,5,FALSE)*VLOOKUP(ABSYLD2!H$4,'[1]INTERNAL PARAMETERS-1'!$B$5:$J$44,7,FALSE)*ABSYLD2!$F216 + ABSYLD1!H216*(1-VLOOKUP(ABSYLD2!H$4,'[1]INTERNAL PARAMETERS-1'!$B$5:$J$44,5,FALSE))*VLOOKUP(ABSYLD2!H$4,'[1]INTERNAL PARAMETERS-1'!$B$5:$J$44,9,FALSE)*ABSYLD2!$F216</f>
        <v>0</v>
      </c>
      <c r="I216" s="47">
        <f>ABSYLD1!I216*VLOOKUP(ABSYLD2!I$4,'[1]INTERNAL PARAMETERS-1'!$B$5:$J$44,5,FALSE)*VLOOKUP(ABSYLD2!I$4,'[1]INTERNAL PARAMETERS-1'!$B$5:$J$44,7,FALSE)*ABSYLD2!$F216 + ABSYLD1!I216*(1-VLOOKUP(ABSYLD2!I$4,'[1]INTERNAL PARAMETERS-1'!$B$5:$J$44,5,FALSE))*VLOOKUP(ABSYLD2!I$4,'[1]INTERNAL PARAMETERS-1'!$B$5:$J$44,9,FALSE)*ABSYLD2!$F216</f>
        <v>0</v>
      </c>
      <c r="J216" s="47">
        <f>ABSYLD1!J216*VLOOKUP(ABSYLD2!J$4,'[1]INTERNAL PARAMETERS-1'!$B$5:$J$44,5,FALSE)*VLOOKUP(ABSYLD2!J$4,'[1]INTERNAL PARAMETERS-1'!$B$5:$J$44,7,FALSE)*ABSYLD2!$F216 + ABSYLD1!J216*(1-VLOOKUP(ABSYLD2!J$4,'[1]INTERNAL PARAMETERS-1'!$B$5:$J$44,5,FALSE))*VLOOKUP(ABSYLD2!J$4,'[1]INTERNAL PARAMETERS-1'!$B$5:$J$44,9,FALSE)*ABSYLD2!$F216</f>
        <v>0</v>
      </c>
      <c r="K216" s="47">
        <f>ABSYLD1!K216*VLOOKUP(ABSYLD2!K$4,'[1]INTERNAL PARAMETERS-1'!$B$5:$J$44,5,FALSE)*VLOOKUP(ABSYLD2!K$4,'[1]INTERNAL PARAMETERS-1'!$B$5:$J$44,7,FALSE)*ABSYLD2!$F216 + ABSYLD1!K216*(1-VLOOKUP(ABSYLD2!K$4,'[1]INTERNAL PARAMETERS-1'!$B$5:$J$44,5,FALSE))*VLOOKUP(ABSYLD2!K$4,'[1]INTERNAL PARAMETERS-1'!$B$5:$J$44,9,FALSE)*ABSYLD2!$F216</f>
        <v>0</v>
      </c>
      <c r="L216" s="47">
        <f>ABSYLD1!L216*VLOOKUP(ABSYLD2!L$4,'[1]INTERNAL PARAMETERS-1'!$B$5:$J$44,5,FALSE)*VLOOKUP(ABSYLD2!L$4,'[1]INTERNAL PARAMETERS-1'!$B$5:$J$44,7,FALSE)*ABSYLD2!$F216 + ABSYLD1!L216*(1-VLOOKUP(ABSYLD2!L$4,'[1]INTERNAL PARAMETERS-1'!$B$5:$J$44,5,FALSE))*VLOOKUP(ABSYLD2!L$4,'[1]INTERNAL PARAMETERS-1'!$B$5:$J$44,9,FALSE)*ABSYLD2!$F216</f>
        <v>0</v>
      </c>
      <c r="M216" s="47">
        <f>ABSYLD1!M216*VLOOKUP(ABSYLD2!M$4,'[1]INTERNAL PARAMETERS-1'!$B$5:$J$44,5,FALSE)*VLOOKUP(ABSYLD2!M$4,'[1]INTERNAL PARAMETERS-1'!$B$5:$J$44,7,FALSE)*ABSYLD2!$F216 + ABSYLD1!M216*(1-VLOOKUP(ABSYLD2!M$4,'[1]INTERNAL PARAMETERS-1'!$B$5:$J$44,5,FALSE))*VLOOKUP(ABSYLD2!M$4,'[1]INTERNAL PARAMETERS-1'!$B$5:$J$44,9,FALSE)*ABSYLD2!$F216</f>
        <v>0</v>
      </c>
      <c r="N216" s="47">
        <f>ABSYLD1!N216*VLOOKUP(ABSYLD2!N$4,'[1]INTERNAL PARAMETERS-1'!$B$5:$J$44,5,FALSE)*VLOOKUP(ABSYLD2!N$4,'[1]INTERNAL PARAMETERS-1'!$B$5:$J$44,7,FALSE)*ABSYLD2!$F216 + ABSYLD1!N216*(1-VLOOKUP(ABSYLD2!N$4,'[1]INTERNAL PARAMETERS-1'!$B$5:$J$44,5,FALSE))*VLOOKUP(ABSYLD2!N$4,'[1]INTERNAL PARAMETERS-1'!$B$5:$J$44,9,FALSE)*ABSYLD2!$F216</f>
        <v>0</v>
      </c>
      <c r="O216" s="47">
        <f>ABSYLD1!O216*VLOOKUP(ABSYLD2!O$4,'[1]INTERNAL PARAMETERS-1'!$B$5:$J$44,5,FALSE)*VLOOKUP(ABSYLD2!O$4,'[1]INTERNAL PARAMETERS-1'!$B$5:$J$44,7,FALSE)*ABSYLD2!$F216 + ABSYLD1!O216*(1-VLOOKUP(ABSYLD2!O$4,'[1]INTERNAL PARAMETERS-1'!$B$5:$J$44,5,FALSE))*VLOOKUP(ABSYLD2!O$4,'[1]INTERNAL PARAMETERS-1'!$B$5:$J$44,9,FALSE)*ABSYLD2!$F216</f>
        <v>0</v>
      </c>
      <c r="P216" s="47">
        <f>ABSYLD1!P216*VLOOKUP(ABSYLD2!P$4,'[1]INTERNAL PARAMETERS-1'!$B$5:$J$44,5,FALSE)*VLOOKUP(ABSYLD2!P$4,'[1]INTERNAL PARAMETERS-1'!$B$5:$J$44,7,FALSE)*ABSYLD2!$F216 + ABSYLD1!P216*(1-VLOOKUP(ABSYLD2!P$4,'[1]INTERNAL PARAMETERS-1'!$B$5:$J$44,5,FALSE))*VLOOKUP(ABSYLD2!P$4,'[1]INTERNAL PARAMETERS-1'!$B$5:$J$44,9,FALSE)*ABSYLD2!$F216</f>
        <v>0</v>
      </c>
      <c r="Q216" s="47">
        <f>ABSYLD1!Q216*VLOOKUP(ABSYLD2!Q$4,'[1]INTERNAL PARAMETERS-1'!$B$5:$J$44,5,FALSE)*VLOOKUP(ABSYLD2!Q$4,'[1]INTERNAL PARAMETERS-1'!$B$5:$J$44,7,FALSE)*ABSYLD2!$F216 + ABSYLD1!Q216*(1-VLOOKUP(ABSYLD2!Q$4,'[1]INTERNAL PARAMETERS-1'!$B$5:$J$44,5,FALSE))*VLOOKUP(ABSYLD2!Q$4,'[1]INTERNAL PARAMETERS-1'!$B$5:$J$44,9,FALSE)*ABSYLD2!$F216</f>
        <v>0</v>
      </c>
      <c r="R216" s="47">
        <f>ABSYLD1!R216*VLOOKUP(ABSYLD2!R$4,'[1]INTERNAL PARAMETERS-1'!$B$5:$J$44,5,FALSE)*VLOOKUP(ABSYLD2!R$4,'[1]INTERNAL PARAMETERS-1'!$B$5:$J$44,7,FALSE)*ABSYLD2!$F216 + ABSYLD1!R216*(1-VLOOKUP(ABSYLD2!R$4,'[1]INTERNAL PARAMETERS-1'!$B$5:$J$44,5,FALSE))*VLOOKUP(ABSYLD2!R$4,'[1]INTERNAL PARAMETERS-1'!$B$5:$J$44,9,FALSE)*ABSYLD2!$F216</f>
        <v>0</v>
      </c>
      <c r="S216" s="47">
        <f>ABSYLD1!S216*VLOOKUP(ABSYLD2!S$4,'[1]INTERNAL PARAMETERS-1'!$B$5:$J$44,5,FALSE)*VLOOKUP(ABSYLD2!S$4,'[1]INTERNAL PARAMETERS-1'!$B$5:$J$44,7,FALSE)*ABSYLD2!$F216 + ABSYLD1!S216*(1-VLOOKUP(ABSYLD2!S$4,'[1]INTERNAL PARAMETERS-1'!$B$5:$J$44,5,FALSE))*VLOOKUP(ABSYLD2!S$4,'[1]INTERNAL PARAMETERS-1'!$B$5:$J$44,9,FALSE)*ABSYLD2!$F216</f>
        <v>0</v>
      </c>
      <c r="T216" s="47">
        <f>ABSYLD1!T216*VLOOKUP(ABSYLD2!T$4,'[1]INTERNAL PARAMETERS-1'!$B$5:$J$44,5,FALSE)*VLOOKUP(ABSYLD2!T$4,'[1]INTERNAL PARAMETERS-1'!$B$5:$J$44,7,FALSE)*ABSYLD2!$F216 + ABSYLD1!T216*(1-VLOOKUP(ABSYLD2!T$4,'[1]INTERNAL PARAMETERS-1'!$B$5:$J$44,5,FALSE))*VLOOKUP(ABSYLD2!T$4,'[1]INTERNAL PARAMETERS-1'!$B$5:$J$44,9,FALSE)*ABSYLD2!$F216</f>
        <v>0</v>
      </c>
      <c r="U216" s="47">
        <f>ABSYLD1!U216*VLOOKUP(ABSYLD2!U$4,'[1]INTERNAL PARAMETERS-1'!$B$5:$J$44,5,FALSE)*VLOOKUP(ABSYLD2!U$4,'[1]INTERNAL PARAMETERS-1'!$B$5:$J$44,7,FALSE)*ABSYLD2!$F216 + ABSYLD1!U216*(1-VLOOKUP(ABSYLD2!U$4,'[1]INTERNAL PARAMETERS-1'!$B$5:$J$44,5,FALSE))*VLOOKUP(ABSYLD2!U$4,'[1]INTERNAL PARAMETERS-1'!$B$5:$J$44,9,FALSE)*ABSYLD2!$F216</f>
        <v>0</v>
      </c>
      <c r="V216" s="47">
        <f>ABSYLD1!V216*VLOOKUP(ABSYLD2!V$4,'[1]INTERNAL PARAMETERS-1'!$B$5:$J$44,5,FALSE)*VLOOKUP(ABSYLD2!V$4,'[1]INTERNAL PARAMETERS-1'!$B$5:$J$44,7,FALSE)*ABSYLD2!$F216 + ABSYLD1!V216*(1-VLOOKUP(ABSYLD2!V$4,'[1]INTERNAL PARAMETERS-1'!$B$5:$J$44,5,FALSE))*VLOOKUP(ABSYLD2!V$4,'[1]INTERNAL PARAMETERS-1'!$B$5:$J$44,9,FALSE)*ABSYLD2!$F216</f>
        <v>0</v>
      </c>
      <c r="W216" s="47">
        <f>ABSYLD1!W216*VLOOKUP(ABSYLD2!W$4,'[1]INTERNAL PARAMETERS-1'!$B$5:$J$44,5,FALSE)*VLOOKUP(ABSYLD2!W$4,'[1]INTERNAL PARAMETERS-1'!$B$5:$J$44,7,FALSE)*ABSYLD2!$F216 + ABSYLD1!W216*(1-VLOOKUP(ABSYLD2!W$4,'[1]INTERNAL PARAMETERS-1'!$B$5:$J$44,5,FALSE))*VLOOKUP(ABSYLD2!W$4,'[1]INTERNAL PARAMETERS-1'!$B$5:$J$44,9,FALSE)*ABSYLD2!$F216</f>
        <v>0</v>
      </c>
      <c r="X216" s="47">
        <f>ABSYLD1!X216*VLOOKUP(ABSYLD2!X$4,'[1]INTERNAL PARAMETERS-1'!$B$5:$J$44,5,FALSE)*VLOOKUP(ABSYLD2!X$4,'[1]INTERNAL PARAMETERS-1'!$B$5:$J$44,7,FALSE)*ABSYLD2!$F216 + ABSYLD1!X216*(1-VLOOKUP(ABSYLD2!X$4,'[1]INTERNAL PARAMETERS-1'!$B$5:$J$44,5,FALSE))*VLOOKUP(ABSYLD2!X$4,'[1]INTERNAL PARAMETERS-1'!$B$5:$J$44,9,FALSE)*ABSYLD2!$F216</f>
        <v>0</v>
      </c>
      <c r="Y216" s="47">
        <f>ABSYLD1!Y216*VLOOKUP(ABSYLD2!Y$4,'[1]INTERNAL PARAMETERS-1'!$B$5:$J$44,5,FALSE)*VLOOKUP(ABSYLD2!Y$4,'[1]INTERNAL PARAMETERS-1'!$B$5:$J$44,7,FALSE)*ABSYLD2!$F216 + ABSYLD1!Y216*(1-VLOOKUP(ABSYLD2!Y$4,'[1]INTERNAL PARAMETERS-1'!$B$5:$J$44,5,FALSE))*VLOOKUP(ABSYLD2!Y$4,'[1]INTERNAL PARAMETERS-1'!$B$5:$J$44,9,FALSE)*ABSYLD2!$F216</f>
        <v>0</v>
      </c>
      <c r="Z216" s="47">
        <f>ABSYLD1!Z216*VLOOKUP(ABSYLD2!Z$4,'[1]INTERNAL PARAMETERS-1'!$B$5:$J$44,5,FALSE)*VLOOKUP(ABSYLD2!Z$4,'[1]INTERNAL PARAMETERS-1'!$B$5:$J$44,7,FALSE)*ABSYLD2!$F216 + ABSYLD1!Z216*(1-VLOOKUP(ABSYLD2!Z$4,'[1]INTERNAL PARAMETERS-1'!$B$5:$J$44,5,FALSE))*VLOOKUP(ABSYLD2!Z$4,'[1]INTERNAL PARAMETERS-1'!$B$5:$J$44,9,FALSE)*ABSYLD2!$F216</f>
        <v>0</v>
      </c>
      <c r="AA216" s="47">
        <f>ABSYLD1!AA216*VLOOKUP(ABSYLD2!AA$4,'[1]INTERNAL PARAMETERS-1'!$B$5:$J$44,5,FALSE)*VLOOKUP(ABSYLD2!AA$4,'[1]INTERNAL PARAMETERS-1'!$B$5:$J$44,7,FALSE)*ABSYLD2!$F216 + ABSYLD1!AA216*(1-VLOOKUP(ABSYLD2!AA$4,'[1]INTERNAL PARAMETERS-1'!$B$5:$J$44,5,FALSE))*VLOOKUP(ABSYLD2!AA$4,'[1]INTERNAL PARAMETERS-1'!$B$5:$J$44,9,FALSE)*ABSYLD2!$F216</f>
        <v>0</v>
      </c>
      <c r="AB216" s="47">
        <f>ABSYLD1!AB216*VLOOKUP(ABSYLD2!AB$4,'[1]INTERNAL PARAMETERS-1'!$B$5:$J$44,5,FALSE)*VLOOKUP(ABSYLD2!AB$4,'[1]INTERNAL PARAMETERS-1'!$B$5:$J$44,7,FALSE)*ABSYLD2!$F216 + ABSYLD1!AB216*(1-VLOOKUP(ABSYLD2!AB$4,'[1]INTERNAL PARAMETERS-1'!$B$5:$J$44,5,FALSE))*VLOOKUP(ABSYLD2!AB$4,'[1]INTERNAL PARAMETERS-1'!$B$5:$J$44,9,FALSE)*ABSYLD2!$F216</f>
        <v>0</v>
      </c>
      <c r="AC216" s="47">
        <f>ABSYLD1!AC216*VLOOKUP(ABSYLD2!AC$4,'[1]INTERNAL PARAMETERS-1'!$B$5:$J$44,5,FALSE)*VLOOKUP(ABSYLD2!AC$4,'[1]INTERNAL PARAMETERS-1'!$B$5:$J$44,7,FALSE)*ABSYLD2!$F216 + ABSYLD1!AC216*(1-VLOOKUP(ABSYLD2!AC$4,'[1]INTERNAL PARAMETERS-1'!$B$5:$J$44,5,FALSE))*VLOOKUP(ABSYLD2!AC$4,'[1]INTERNAL PARAMETERS-1'!$B$5:$J$44,9,FALSE)*ABSYLD2!$F216</f>
        <v>0</v>
      </c>
      <c r="AD216" s="47">
        <f>ABSYLD1!AD216*VLOOKUP(ABSYLD2!AD$4,'[1]INTERNAL PARAMETERS-1'!$B$5:$J$44,5,FALSE)*VLOOKUP(ABSYLD2!AD$4,'[1]INTERNAL PARAMETERS-1'!$B$5:$J$44,7,FALSE)*ABSYLD2!$F216 + ABSYLD1!AD216*(1-VLOOKUP(ABSYLD2!AD$4,'[1]INTERNAL PARAMETERS-1'!$B$5:$J$44,5,FALSE))*VLOOKUP(ABSYLD2!AD$4,'[1]INTERNAL PARAMETERS-1'!$B$5:$J$44,9,FALSE)*ABSYLD2!$F216</f>
        <v>0</v>
      </c>
      <c r="AE216" s="47">
        <f>ABSYLD1!AE216*VLOOKUP(ABSYLD2!AE$4,'[1]INTERNAL PARAMETERS-1'!$B$5:$J$44,5,FALSE)*VLOOKUP(ABSYLD2!AE$4,'[1]INTERNAL PARAMETERS-1'!$B$5:$J$44,7,FALSE)*ABSYLD2!$F216 + ABSYLD1!AE216*(1-VLOOKUP(ABSYLD2!AE$4,'[1]INTERNAL PARAMETERS-1'!$B$5:$J$44,5,FALSE))*VLOOKUP(ABSYLD2!AE$4,'[1]INTERNAL PARAMETERS-1'!$B$5:$J$44,9,FALSE)*ABSYLD2!$F216</f>
        <v>0</v>
      </c>
      <c r="AF216" s="47">
        <f>ABSYLD1!AF216*VLOOKUP(ABSYLD2!AF$4,'[1]INTERNAL PARAMETERS-1'!$B$5:$J$44,5,FALSE)*VLOOKUP(ABSYLD2!AF$4,'[1]INTERNAL PARAMETERS-1'!$B$5:$J$44,7,FALSE)*ABSYLD2!$F216 + ABSYLD1!AF216*(1-VLOOKUP(ABSYLD2!AF$4,'[1]INTERNAL PARAMETERS-1'!$B$5:$J$44,5,FALSE))*VLOOKUP(ABSYLD2!AF$4,'[1]INTERNAL PARAMETERS-1'!$B$5:$J$44,9,FALSE)*ABSYLD2!$F216</f>
        <v>0</v>
      </c>
      <c r="AG216" s="47">
        <f>ABSYLD1!AG216*VLOOKUP(ABSYLD2!AG$4,'[1]INTERNAL PARAMETERS-1'!$B$5:$J$44,5,FALSE)*VLOOKUP(ABSYLD2!AG$4,'[1]INTERNAL PARAMETERS-1'!$B$5:$J$44,7,FALSE)*ABSYLD2!$F216 + ABSYLD1!AG216*(1-VLOOKUP(ABSYLD2!AG$4,'[1]INTERNAL PARAMETERS-1'!$B$5:$J$44,5,FALSE))*VLOOKUP(ABSYLD2!AG$4,'[1]INTERNAL PARAMETERS-1'!$B$5:$J$44,9,FALSE)*ABSYLD2!$F216</f>
        <v>0</v>
      </c>
      <c r="AH216" s="47">
        <f>ABSYLD1!AH216*VLOOKUP(ABSYLD2!AH$4,'[1]INTERNAL PARAMETERS-1'!$B$5:$J$44,5,FALSE)*VLOOKUP(ABSYLD2!AH$4,'[1]INTERNAL PARAMETERS-1'!$B$5:$J$44,7,FALSE)*ABSYLD2!$F216 + ABSYLD1!AH216*(1-VLOOKUP(ABSYLD2!AH$4,'[1]INTERNAL PARAMETERS-1'!$B$5:$J$44,5,FALSE))*VLOOKUP(ABSYLD2!AH$4,'[1]INTERNAL PARAMETERS-1'!$B$5:$J$44,9,FALSE)*ABSYLD2!$F216</f>
        <v>0</v>
      </c>
      <c r="AI216" s="47">
        <f>ABSYLD1!AI216*VLOOKUP(ABSYLD2!AI$4,'[1]INTERNAL PARAMETERS-1'!$B$5:$J$44,5,FALSE)*VLOOKUP(ABSYLD2!AI$4,'[1]INTERNAL PARAMETERS-1'!$B$5:$J$44,7,FALSE)*ABSYLD2!$F216 + ABSYLD1!AI216*(1-VLOOKUP(ABSYLD2!AI$4,'[1]INTERNAL PARAMETERS-1'!$B$5:$J$44,5,FALSE))*VLOOKUP(ABSYLD2!AI$4,'[1]INTERNAL PARAMETERS-1'!$B$5:$J$44,9,FALSE)*ABSYLD2!$F216</f>
        <v>0</v>
      </c>
      <c r="AJ216" s="47">
        <f>ABSYLD1!AJ216*VLOOKUP(ABSYLD2!AJ$4,'[1]INTERNAL PARAMETERS-1'!$B$5:$J$44,5,FALSE)*VLOOKUP(ABSYLD2!AJ$4,'[1]INTERNAL PARAMETERS-1'!$B$5:$J$44,7,FALSE)*ABSYLD2!$F216 + ABSYLD1!AJ216*(1-VLOOKUP(ABSYLD2!AJ$4,'[1]INTERNAL PARAMETERS-1'!$B$5:$J$44,5,FALSE))*VLOOKUP(ABSYLD2!AJ$4,'[1]INTERNAL PARAMETERS-1'!$B$5:$J$44,9,FALSE)*ABSYLD2!$F216</f>
        <v>0</v>
      </c>
      <c r="AK216" s="47">
        <f>ABSYLD1!AK216*VLOOKUP(ABSYLD2!AK$4,'[1]INTERNAL PARAMETERS-1'!$B$5:$J$44,5,FALSE)*VLOOKUP(ABSYLD2!AK$4,'[1]INTERNAL PARAMETERS-1'!$B$5:$J$44,7,FALSE)*ABSYLD2!$F216 + ABSYLD1!AK216*(1-VLOOKUP(ABSYLD2!AK$4,'[1]INTERNAL PARAMETERS-1'!$B$5:$J$44,5,FALSE))*VLOOKUP(ABSYLD2!AK$4,'[1]INTERNAL PARAMETERS-1'!$B$5:$J$44,9,FALSE)*ABSYLD2!$F216</f>
        <v>0</v>
      </c>
      <c r="AL216" s="47">
        <f>ABSYLD1!AL216*VLOOKUP(ABSYLD2!AL$4,'[1]INTERNAL PARAMETERS-1'!$B$5:$J$44,5,FALSE)*VLOOKUP(ABSYLD2!AL$4,'[1]INTERNAL PARAMETERS-1'!$B$5:$J$44,7,FALSE)*ABSYLD2!$F216 + ABSYLD1!AL216*(1-VLOOKUP(ABSYLD2!AL$4,'[1]INTERNAL PARAMETERS-1'!$B$5:$J$44,5,FALSE))*VLOOKUP(ABSYLD2!AL$4,'[1]INTERNAL PARAMETERS-1'!$B$5:$J$44,9,FALSE)*ABSYLD2!$F216</f>
        <v>0</v>
      </c>
      <c r="AM216" s="47">
        <f>ABSYLD1!AM216*VLOOKUP(ABSYLD2!AM$4,'[1]INTERNAL PARAMETERS-1'!$B$5:$J$44,5,FALSE)*VLOOKUP(ABSYLD2!AM$4,'[1]INTERNAL PARAMETERS-1'!$B$5:$J$44,7,FALSE)*ABSYLD2!$F216 + ABSYLD1!AM216*(1-VLOOKUP(ABSYLD2!AM$4,'[1]INTERNAL PARAMETERS-1'!$B$5:$J$44,5,FALSE))*VLOOKUP(ABSYLD2!AM$4,'[1]INTERNAL PARAMETERS-1'!$B$5:$J$44,9,FALSE)*ABSYLD2!$F216</f>
        <v>0</v>
      </c>
      <c r="AN216" s="47">
        <f>ABSYLD1!AN216*VLOOKUP(ABSYLD2!AN$4,'[1]INTERNAL PARAMETERS-1'!$B$5:$J$44,5,FALSE)*VLOOKUP(ABSYLD2!AN$4,'[1]INTERNAL PARAMETERS-1'!$B$5:$J$44,7,FALSE)*ABSYLD2!$F216 + ABSYLD1!AN216*(1-VLOOKUP(ABSYLD2!AN$4,'[1]INTERNAL PARAMETERS-1'!$B$5:$J$44,5,FALSE))*VLOOKUP(ABSYLD2!AN$4,'[1]INTERNAL PARAMETERS-1'!$B$5:$J$44,9,FALSE)*ABSYLD2!$F216</f>
        <v>0</v>
      </c>
      <c r="AO216" s="47">
        <f>ABSYLD1!AO216*VLOOKUP(ABSYLD2!AO$4,'[1]INTERNAL PARAMETERS-1'!$B$5:$J$44,5,FALSE)*VLOOKUP(ABSYLD2!AO$4,'[1]INTERNAL PARAMETERS-1'!$B$5:$J$44,7,FALSE)*ABSYLD2!$F216 + ABSYLD1!AO216*(1-VLOOKUP(ABSYLD2!AO$4,'[1]INTERNAL PARAMETERS-1'!$B$5:$J$44,5,FALSE))*VLOOKUP(ABSYLD2!AO$4,'[1]INTERNAL PARAMETERS-1'!$B$5:$J$44,9,FALSE)*ABSYLD2!$F216</f>
        <v>0</v>
      </c>
      <c r="AP216" s="47">
        <f>ABSYLD1!AP216*VLOOKUP(ABSYLD2!AP$4,'[1]INTERNAL PARAMETERS-1'!$B$5:$J$44,5,FALSE)*VLOOKUP(ABSYLD2!AP$4,'[1]INTERNAL PARAMETERS-1'!$B$5:$J$44,7,FALSE)*ABSYLD2!$F216 + ABSYLD1!AP216*(1-VLOOKUP(ABSYLD2!AP$4,'[1]INTERNAL PARAMETERS-1'!$B$5:$J$44,5,FALSE))*VLOOKUP(ABSYLD2!AP$4,'[1]INTERNAL PARAMETERS-1'!$B$5:$J$44,9,FALSE)*ABSYLD2!$F216</f>
        <v>0</v>
      </c>
      <c r="AQ216" s="47">
        <f>ABSYLD1!AQ216*VLOOKUP(ABSYLD2!AQ$4,'[1]INTERNAL PARAMETERS-1'!$B$5:$J$44,5,FALSE)*VLOOKUP(ABSYLD2!AQ$4,'[1]INTERNAL PARAMETERS-1'!$B$5:$J$44,7,FALSE)*ABSYLD2!$F216 + ABSYLD1!AQ216*(1-VLOOKUP(ABSYLD2!AQ$4,'[1]INTERNAL PARAMETERS-1'!$B$5:$J$44,5,FALSE))*VLOOKUP(ABSYLD2!AQ$4,'[1]INTERNAL PARAMETERS-1'!$B$5:$J$44,9,FALSE)*ABSYLD2!$F216</f>
        <v>0</v>
      </c>
      <c r="AR216" s="47">
        <f>ABSYLD1!AR216*VLOOKUP(ABSYLD2!AR$4,'[1]INTERNAL PARAMETERS-1'!$B$5:$J$44,5,FALSE)*VLOOKUP(ABSYLD2!AR$4,'[1]INTERNAL PARAMETERS-1'!$B$5:$J$44,7,FALSE)*ABSYLD2!$F216 + ABSYLD1!AR216*(1-VLOOKUP(ABSYLD2!AR$4,'[1]INTERNAL PARAMETERS-1'!$B$5:$J$44,5,FALSE))*VLOOKUP(ABSYLD2!AR$4,'[1]INTERNAL PARAMETERS-1'!$B$5:$J$44,9,FALSE)*ABSYLD2!$F216</f>
        <v>0</v>
      </c>
      <c r="AS216" s="47">
        <f>ABSYLD1!AS216*VLOOKUP(ABSYLD2!AS$4,'[1]INTERNAL PARAMETERS-1'!$B$5:$J$44,5,FALSE)*VLOOKUP(ABSYLD2!AS$4,'[1]INTERNAL PARAMETERS-1'!$B$5:$J$44,7,FALSE)*ABSYLD2!$F216 + ABSYLD1!AS216*(1-VLOOKUP(ABSYLD2!AS$4,'[1]INTERNAL PARAMETERS-1'!$B$5:$J$44,5,FALSE))*VLOOKUP(ABSYLD2!AS$4,'[1]INTERNAL PARAMETERS-1'!$B$5:$J$44,9,FALSE)*ABSYLD2!$F216</f>
        <v>0</v>
      </c>
      <c r="AT216" s="46">
        <f>ABSYLD1!AT216*VLOOKUP(ABSYLD2!AT$4,'[1]INTERNAL PARAMETERS-1'!$B$5:$J$44,5,FALSE)*VLOOKUP(ABSYLD2!AT$4,'[1]INTERNAL PARAMETERS-1'!$B$5:$J$44,7,FALSE)*ABSYLD2!$F216 + ABSYLD1!AT216*(1-VLOOKUP(ABSYLD2!AT$4,'[1]INTERNAL PARAMETERS-1'!$B$5:$J$44,5,FALSE))*VLOOKUP(ABSYLD2!AT$4,'[1]INTERNAL PARAMETERS-1'!$B$5:$J$44,9,FALSE)*ABSYLD2!$F216</f>
        <v>0</v>
      </c>
      <c r="AU216" s="48">
        <f>ABSYLD1!AU216*VLOOKUP(ABSYLD2!AU$4,'[1]INTERNAL PARAMETERS-1'!$B$5:$J$44,5,FALSE)*VLOOKUP(ABSYLD2!AU$4,'[1]INTERNAL PARAMETERS-1'!$B$5:$J$44,6,FALSE)*VLOOKUP(ABSYLD2!AU$4,'[1]INTERNAL PARAMETERS-1'!$B$5:$J$44,3,FALSE) + ABSYLD1!AU216*(1-VLOOKUP(ABSYLD2!AU$4,'[1]INTERNAL PARAMETERS-1'!$B$5:$J$44,5,FALSE))*VLOOKUP(ABSYLD2!AU$4,'[1]INTERNAL PARAMETERS-1'!$B$5:$J$44,8,FALSE)*VLOOKUP(ABSYLD2!AU$4,'[1]INTERNAL PARAMETERS-1'!$B$5:$J$44,3,FALSE)</f>
        <v>0</v>
      </c>
      <c r="AV216" s="47">
        <f>ABSYLD1!AV216*VLOOKUP(ABSYLD2!AV$4,'[1]INTERNAL PARAMETERS-1'!$B$5:$J$44,5,FALSE)*VLOOKUP(ABSYLD2!AV$4,'[1]INTERNAL PARAMETERS-1'!$B$5:$J$44,6,FALSE)*VLOOKUP(ABSYLD2!AV$4,'[1]INTERNAL PARAMETERS-1'!$B$5:$J$44,3,FALSE) + ABSYLD1!AV216*(1-VLOOKUP(ABSYLD2!AV$4,'[1]INTERNAL PARAMETERS-1'!$B$5:$J$44,5,FALSE))*VLOOKUP(ABSYLD2!AV$4,'[1]INTERNAL PARAMETERS-1'!$B$5:$J$44,8,FALSE)*VLOOKUP(ABSYLD2!AV$4,'[1]INTERNAL PARAMETERS-1'!$B$5:$J$44,3,FALSE)</f>
        <v>0</v>
      </c>
      <c r="AW216" s="47">
        <f>ABSYLD1!AW216*VLOOKUP(ABSYLD2!AW$4,'[1]INTERNAL PARAMETERS-1'!$B$5:$J$44,5,FALSE)*VLOOKUP(ABSYLD2!AW$4,'[1]INTERNAL PARAMETERS-1'!$B$5:$J$44,6,FALSE)*VLOOKUP(ABSYLD2!AW$4,'[1]INTERNAL PARAMETERS-1'!$B$5:$J$44,3,FALSE) + ABSYLD1!AW216*(1-VLOOKUP(ABSYLD2!AW$4,'[1]INTERNAL PARAMETERS-1'!$B$5:$J$44,5,FALSE))*VLOOKUP(ABSYLD2!AW$4,'[1]INTERNAL PARAMETERS-1'!$B$5:$J$44,8,FALSE)*VLOOKUP(ABSYLD2!AW$4,'[1]INTERNAL PARAMETERS-1'!$B$5:$J$44,3,FALSE)</f>
        <v>0</v>
      </c>
      <c r="AX216" s="47">
        <f>ABSYLD1!AX216*VLOOKUP(ABSYLD2!AX$4,'[1]INTERNAL PARAMETERS-1'!$B$5:$J$44,5,FALSE)*VLOOKUP(ABSYLD2!AX$4,'[1]INTERNAL PARAMETERS-1'!$B$5:$J$44,6,FALSE)*VLOOKUP(ABSYLD2!AX$4,'[1]INTERNAL PARAMETERS-1'!$B$5:$J$44,3,FALSE) + ABSYLD1!AX216*(1-VLOOKUP(ABSYLD2!AX$4,'[1]INTERNAL PARAMETERS-1'!$B$5:$J$44,5,FALSE))*VLOOKUP(ABSYLD2!AX$4,'[1]INTERNAL PARAMETERS-1'!$B$5:$J$44,8,FALSE)*VLOOKUP(ABSYLD2!AX$4,'[1]INTERNAL PARAMETERS-1'!$B$5:$J$44,3,FALSE)</f>
        <v>0</v>
      </c>
      <c r="AY216" s="47">
        <f>ABSYLD1!AY216*VLOOKUP(ABSYLD2!AY$4,'[1]INTERNAL PARAMETERS-1'!$B$5:$J$44,5,FALSE)*VLOOKUP(ABSYLD2!AY$4,'[1]INTERNAL PARAMETERS-1'!$B$5:$J$44,6,FALSE)*VLOOKUP(ABSYLD2!AY$4,'[1]INTERNAL PARAMETERS-1'!$B$5:$J$44,3,FALSE) + ABSYLD1!AY216*(1-VLOOKUP(ABSYLD2!AY$4,'[1]INTERNAL PARAMETERS-1'!$B$5:$J$44,5,FALSE))*VLOOKUP(ABSYLD2!AY$4,'[1]INTERNAL PARAMETERS-1'!$B$5:$J$44,8,FALSE)*VLOOKUP(ABSYLD2!AY$4,'[1]INTERNAL PARAMETERS-1'!$B$5:$J$44,3,FALSE)</f>
        <v>0</v>
      </c>
      <c r="AZ216" s="47">
        <f>ABSYLD1!AZ216*VLOOKUP(ABSYLD2!AZ$4,'[1]INTERNAL PARAMETERS-1'!$B$5:$J$44,5,FALSE)*VLOOKUP(ABSYLD2!AZ$4,'[1]INTERNAL PARAMETERS-1'!$B$5:$J$44,6,FALSE)*VLOOKUP(ABSYLD2!AZ$4,'[1]INTERNAL PARAMETERS-1'!$B$5:$J$44,3,FALSE) + ABSYLD1!AZ216*(1-VLOOKUP(ABSYLD2!AZ$4,'[1]INTERNAL PARAMETERS-1'!$B$5:$J$44,5,FALSE))*VLOOKUP(ABSYLD2!AZ$4,'[1]INTERNAL PARAMETERS-1'!$B$5:$J$44,8,FALSE)*VLOOKUP(ABSYLD2!AZ$4,'[1]INTERNAL PARAMETERS-1'!$B$5:$J$44,3,FALSE)</f>
        <v>0</v>
      </c>
      <c r="BA216" s="47">
        <f>ABSYLD1!BA216*VLOOKUP(ABSYLD2!BA$4,'[1]INTERNAL PARAMETERS-1'!$B$5:$J$44,5,FALSE)*VLOOKUP(ABSYLD2!BA$4,'[1]INTERNAL PARAMETERS-1'!$B$5:$J$44,6,FALSE)*VLOOKUP(ABSYLD2!BA$4,'[1]INTERNAL PARAMETERS-1'!$B$5:$J$44,3,FALSE) + ABSYLD1!BA216*(1-VLOOKUP(ABSYLD2!BA$4,'[1]INTERNAL PARAMETERS-1'!$B$5:$J$44,5,FALSE))*VLOOKUP(ABSYLD2!BA$4,'[1]INTERNAL PARAMETERS-1'!$B$5:$J$44,8,FALSE)*VLOOKUP(ABSYLD2!BA$4,'[1]INTERNAL PARAMETERS-1'!$B$5:$J$44,3,FALSE)</f>
        <v>0</v>
      </c>
      <c r="BB216" s="47">
        <f>ABSYLD1!BB216*VLOOKUP(ABSYLD2!BB$4,'[1]INTERNAL PARAMETERS-1'!$B$5:$J$44,5,FALSE)*VLOOKUP(ABSYLD2!BB$4,'[1]INTERNAL PARAMETERS-1'!$B$5:$J$44,6,FALSE)*VLOOKUP(ABSYLD2!BB$4,'[1]INTERNAL PARAMETERS-1'!$B$5:$J$44,3,FALSE) + ABSYLD1!BB216*(1-VLOOKUP(ABSYLD2!BB$4,'[1]INTERNAL PARAMETERS-1'!$B$5:$J$44,5,FALSE))*VLOOKUP(ABSYLD2!BB$4,'[1]INTERNAL PARAMETERS-1'!$B$5:$J$44,8,FALSE)*VLOOKUP(ABSYLD2!BB$4,'[1]INTERNAL PARAMETERS-1'!$B$5:$J$44,3,FALSE)</f>
        <v>0</v>
      </c>
      <c r="BC216" s="47">
        <f>ABSYLD1!BC216*VLOOKUP(ABSYLD2!BC$4,'[1]INTERNAL PARAMETERS-1'!$B$5:$J$44,5,FALSE)*VLOOKUP(ABSYLD2!BC$4,'[1]INTERNAL PARAMETERS-1'!$B$5:$J$44,6,FALSE)*VLOOKUP(ABSYLD2!BC$4,'[1]INTERNAL PARAMETERS-1'!$B$5:$J$44,3,FALSE) + ABSYLD1!BC216*(1-VLOOKUP(ABSYLD2!BC$4,'[1]INTERNAL PARAMETERS-1'!$B$5:$J$44,5,FALSE))*VLOOKUP(ABSYLD2!BC$4,'[1]INTERNAL PARAMETERS-1'!$B$5:$J$44,8,FALSE)*VLOOKUP(ABSYLD2!BC$4,'[1]INTERNAL PARAMETERS-1'!$B$5:$J$44,3,FALSE)</f>
        <v>0</v>
      </c>
      <c r="BD216" s="47">
        <f>ABSYLD1!BD216*VLOOKUP(ABSYLD2!BD$4,'[1]INTERNAL PARAMETERS-1'!$B$5:$J$44,5,FALSE)*VLOOKUP(ABSYLD2!BD$4,'[1]INTERNAL PARAMETERS-1'!$B$5:$J$44,6,FALSE)*VLOOKUP(ABSYLD2!BD$4,'[1]INTERNAL PARAMETERS-1'!$B$5:$J$44,3,FALSE) + ABSYLD1!BD216*(1-VLOOKUP(ABSYLD2!BD$4,'[1]INTERNAL PARAMETERS-1'!$B$5:$J$44,5,FALSE))*VLOOKUP(ABSYLD2!BD$4,'[1]INTERNAL PARAMETERS-1'!$B$5:$J$44,8,FALSE)*VLOOKUP(ABSYLD2!BD$4,'[1]INTERNAL PARAMETERS-1'!$B$5:$J$44,3,FALSE)</f>
        <v>0</v>
      </c>
      <c r="BE216" s="47">
        <f>ABSYLD1!BE216*VLOOKUP(ABSYLD2!BE$4,'[1]INTERNAL PARAMETERS-1'!$B$5:$J$44,5,FALSE)*VLOOKUP(ABSYLD2!BE$4,'[1]INTERNAL PARAMETERS-1'!$B$5:$J$44,6,FALSE)*VLOOKUP(ABSYLD2!BE$4,'[1]INTERNAL PARAMETERS-1'!$B$5:$J$44,3,FALSE) + ABSYLD1!BE216*(1-VLOOKUP(ABSYLD2!BE$4,'[1]INTERNAL PARAMETERS-1'!$B$5:$J$44,5,FALSE))*VLOOKUP(ABSYLD2!BE$4,'[1]INTERNAL PARAMETERS-1'!$B$5:$J$44,8,FALSE)*VLOOKUP(ABSYLD2!BE$4,'[1]INTERNAL PARAMETERS-1'!$B$5:$J$44,3,FALSE)</f>
        <v>0</v>
      </c>
      <c r="BF216" s="47">
        <f>ABSYLD1!BF216*VLOOKUP(ABSYLD2!BF$4,'[1]INTERNAL PARAMETERS-1'!$B$5:$J$44,5,FALSE)*VLOOKUP(ABSYLD2!BF$4,'[1]INTERNAL PARAMETERS-1'!$B$5:$J$44,6,FALSE)*VLOOKUP(ABSYLD2!BF$4,'[1]INTERNAL PARAMETERS-1'!$B$5:$J$44,3,FALSE) + ABSYLD1!BF216*(1-VLOOKUP(ABSYLD2!BF$4,'[1]INTERNAL PARAMETERS-1'!$B$5:$J$44,5,FALSE))*VLOOKUP(ABSYLD2!BF$4,'[1]INTERNAL PARAMETERS-1'!$B$5:$J$44,8,FALSE)*VLOOKUP(ABSYLD2!BF$4,'[1]INTERNAL PARAMETERS-1'!$B$5:$J$44,3,FALSE)</f>
        <v>0</v>
      </c>
      <c r="BG216" s="47">
        <f>ABSYLD1!BG216*VLOOKUP(ABSYLD2!BG$4,'[1]INTERNAL PARAMETERS-1'!$B$5:$J$44,5,FALSE)*VLOOKUP(ABSYLD2!BG$4,'[1]INTERNAL PARAMETERS-1'!$B$5:$J$44,6,FALSE)*VLOOKUP(ABSYLD2!BG$4,'[1]INTERNAL PARAMETERS-1'!$B$5:$J$44,3,FALSE) + ABSYLD1!BG216*(1-VLOOKUP(ABSYLD2!BG$4,'[1]INTERNAL PARAMETERS-1'!$B$5:$J$44,5,FALSE))*VLOOKUP(ABSYLD2!BG$4,'[1]INTERNAL PARAMETERS-1'!$B$5:$J$44,8,FALSE)*VLOOKUP(ABSYLD2!BG$4,'[1]INTERNAL PARAMETERS-1'!$B$5:$J$44,3,FALSE)</f>
        <v>0</v>
      </c>
      <c r="BH216" s="47">
        <f>ABSYLD1!BH216*VLOOKUP(ABSYLD2!BH$4,'[1]INTERNAL PARAMETERS-1'!$B$5:$J$44,5,FALSE)*VLOOKUP(ABSYLD2!BH$4,'[1]INTERNAL PARAMETERS-1'!$B$5:$J$44,6,FALSE)*VLOOKUP(ABSYLD2!BH$4,'[1]INTERNAL PARAMETERS-1'!$B$5:$J$44,3,FALSE) + ABSYLD1!BH216*(1-VLOOKUP(ABSYLD2!BH$4,'[1]INTERNAL PARAMETERS-1'!$B$5:$J$44,5,FALSE))*VLOOKUP(ABSYLD2!BH$4,'[1]INTERNAL PARAMETERS-1'!$B$5:$J$44,8,FALSE)*VLOOKUP(ABSYLD2!BH$4,'[1]INTERNAL PARAMETERS-1'!$B$5:$J$44,3,FALSE)</f>
        <v>0</v>
      </c>
      <c r="BI216" s="47">
        <f>ABSYLD1!BI216*VLOOKUP(ABSYLD2!BI$4,'[1]INTERNAL PARAMETERS-1'!$B$5:$J$44,5,FALSE)*VLOOKUP(ABSYLD2!BI$4,'[1]INTERNAL PARAMETERS-1'!$B$5:$J$44,6,FALSE)*VLOOKUP(ABSYLD2!BI$4,'[1]INTERNAL PARAMETERS-1'!$B$5:$J$44,3,FALSE) + ABSYLD1!BI216*(1-VLOOKUP(ABSYLD2!BI$4,'[1]INTERNAL PARAMETERS-1'!$B$5:$J$44,5,FALSE))*VLOOKUP(ABSYLD2!BI$4,'[1]INTERNAL PARAMETERS-1'!$B$5:$J$44,8,FALSE)*VLOOKUP(ABSYLD2!BI$4,'[1]INTERNAL PARAMETERS-1'!$B$5:$J$44,3,FALSE)</f>
        <v>0</v>
      </c>
      <c r="BJ216" s="47">
        <f>ABSYLD1!BJ216*VLOOKUP(ABSYLD2!BJ$4,'[1]INTERNAL PARAMETERS-1'!$B$5:$J$44,5,FALSE)*VLOOKUP(ABSYLD2!BJ$4,'[1]INTERNAL PARAMETERS-1'!$B$5:$J$44,6,FALSE)*VLOOKUP(ABSYLD2!BJ$4,'[1]INTERNAL PARAMETERS-1'!$B$5:$J$44,3,FALSE) + ABSYLD1!BJ216*(1-VLOOKUP(ABSYLD2!BJ$4,'[1]INTERNAL PARAMETERS-1'!$B$5:$J$44,5,FALSE))*VLOOKUP(ABSYLD2!BJ$4,'[1]INTERNAL PARAMETERS-1'!$B$5:$J$44,8,FALSE)*VLOOKUP(ABSYLD2!BJ$4,'[1]INTERNAL PARAMETERS-1'!$B$5:$J$44,3,FALSE)</f>
        <v>0</v>
      </c>
      <c r="BK216" s="47">
        <f>ABSYLD1!BK216*VLOOKUP(ABSYLD2!BK$4,'[1]INTERNAL PARAMETERS-1'!$B$5:$J$44,5,FALSE)*VLOOKUP(ABSYLD2!BK$4,'[1]INTERNAL PARAMETERS-1'!$B$5:$J$44,6,FALSE)*VLOOKUP(ABSYLD2!BK$4,'[1]INTERNAL PARAMETERS-1'!$B$5:$J$44,3,FALSE) + ABSYLD1!BK216*(1-VLOOKUP(ABSYLD2!BK$4,'[1]INTERNAL PARAMETERS-1'!$B$5:$J$44,5,FALSE))*VLOOKUP(ABSYLD2!BK$4,'[1]INTERNAL PARAMETERS-1'!$B$5:$J$44,8,FALSE)*VLOOKUP(ABSYLD2!BK$4,'[1]INTERNAL PARAMETERS-1'!$B$5:$J$44,3,FALSE)</f>
        <v>0</v>
      </c>
      <c r="BL216" s="47">
        <f>ABSYLD1!BL216*VLOOKUP(ABSYLD2!BL$4,'[1]INTERNAL PARAMETERS-1'!$B$5:$J$44,5,FALSE)*VLOOKUP(ABSYLD2!BL$4,'[1]INTERNAL PARAMETERS-1'!$B$5:$J$44,6,FALSE)*VLOOKUP(ABSYLD2!BL$4,'[1]INTERNAL PARAMETERS-1'!$B$5:$J$44,3,FALSE) + ABSYLD1!BL216*(1-VLOOKUP(ABSYLD2!BL$4,'[1]INTERNAL PARAMETERS-1'!$B$5:$J$44,5,FALSE))*VLOOKUP(ABSYLD2!BL$4,'[1]INTERNAL PARAMETERS-1'!$B$5:$J$44,8,FALSE)*VLOOKUP(ABSYLD2!BL$4,'[1]INTERNAL PARAMETERS-1'!$B$5:$J$44,3,FALSE)</f>
        <v>0</v>
      </c>
      <c r="BM216" s="47">
        <f>ABSYLD1!BM216*VLOOKUP(ABSYLD2!BM$4,'[1]INTERNAL PARAMETERS-1'!$B$5:$J$44,5,FALSE)*VLOOKUP(ABSYLD2!BM$4,'[1]INTERNAL PARAMETERS-1'!$B$5:$J$44,6,FALSE)*VLOOKUP(ABSYLD2!BM$4,'[1]INTERNAL PARAMETERS-1'!$B$5:$J$44,3,FALSE) + ABSYLD1!BM216*(1-VLOOKUP(ABSYLD2!BM$4,'[1]INTERNAL PARAMETERS-1'!$B$5:$J$44,5,FALSE))*VLOOKUP(ABSYLD2!BM$4,'[1]INTERNAL PARAMETERS-1'!$B$5:$J$44,8,FALSE)*VLOOKUP(ABSYLD2!BM$4,'[1]INTERNAL PARAMETERS-1'!$B$5:$J$44,3,FALSE)</f>
        <v>0</v>
      </c>
      <c r="BN216" s="47">
        <f>ABSYLD1!BN216*VLOOKUP(ABSYLD2!BN$4,'[1]INTERNAL PARAMETERS-1'!$B$5:$J$44,5,FALSE)*VLOOKUP(ABSYLD2!BN$4,'[1]INTERNAL PARAMETERS-1'!$B$5:$J$44,6,FALSE)*VLOOKUP(ABSYLD2!BN$4,'[1]INTERNAL PARAMETERS-1'!$B$5:$J$44,3,FALSE) + ABSYLD1!BN216*(1-VLOOKUP(ABSYLD2!BN$4,'[1]INTERNAL PARAMETERS-1'!$B$5:$J$44,5,FALSE))*VLOOKUP(ABSYLD2!BN$4,'[1]INTERNAL PARAMETERS-1'!$B$5:$J$44,8,FALSE)*VLOOKUP(ABSYLD2!BN$4,'[1]INTERNAL PARAMETERS-1'!$B$5:$J$44,3,FALSE)</f>
        <v>0</v>
      </c>
      <c r="BO216" s="47">
        <f>ABSYLD1!BO216*VLOOKUP(ABSYLD2!BO$4,'[1]INTERNAL PARAMETERS-1'!$B$5:$J$44,5,FALSE)*VLOOKUP(ABSYLD2!BO$4,'[1]INTERNAL PARAMETERS-1'!$B$5:$J$44,6,FALSE)*VLOOKUP(ABSYLD2!BO$4,'[1]INTERNAL PARAMETERS-1'!$B$5:$J$44,3,FALSE) + ABSYLD1!BO216*(1-VLOOKUP(ABSYLD2!BO$4,'[1]INTERNAL PARAMETERS-1'!$B$5:$J$44,5,FALSE))*VLOOKUP(ABSYLD2!BO$4,'[1]INTERNAL PARAMETERS-1'!$B$5:$J$44,8,FALSE)*VLOOKUP(ABSYLD2!BO$4,'[1]INTERNAL PARAMETERS-1'!$B$5:$J$44,3,FALSE)</f>
        <v>0</v>
      </c>
      <c r="BP216" s="47">
        <f>ABSYLD1!BP216*VLOOKUP(ABSYLD2!BP$4,'[1]INTERNAL PARAMETERS-1'!$B$5:$J$44,5,FALSE)*VLOOKUP(ABSYLD2!BP$4,'[1]INTERNAL PARAMETERS-1'!$B$5:$J$44,6,FALSE)*VLOOKUP(ABSYLD2!BP$4,'[1]INTERNAL PARAMETERS-1'!$B$5:$J$44,3,FALSE) + ABSYLD1!BP216*(1-VLOOKUP(ABSYLD2!BP$4,'[1]INTERNAL PARAMETERS-1'!$B$5:$J$44,5,FALSE))*VLOOKUP(ABSYLD2!BP$4,'[1]INTERNAL PARAMETERS-1'!$B$5:$J$44,8,FALSE)*VLOOKUP(ABSYLD2!BP$4,'[1]INTERNAL PARAMETERS-1'!$B$5:$J$44,3,FALSE)</f>
        <v>0</v>
      </c>
      <c r="BQ216" s="47">
        <f>ABSYLD1!BQ216*VLOOKUP(ABSYLD2!BQ$4,'[1]INTERNAL PARAMETERS-1'!$B$5:$J$44,5,FALSE)*VLOOKUP(ABSYLD2!BQ$4,'[1]INTERNAL PARAMETERS-1'!$B$5:$J$44,6,FALSE)*VLOOKUP(ABSYLD2!BQ$4,'[1]INTERNAL PARAMETERS-1'!$B$5:$J$44,3,FALSE) + ABSYLD1!BQ216*(1-VLOOKUP(ABSYLD2!BQ$4,'[1]INTERNAL PARAMETERS-1'!$B$5:$J$44,5,FALSE))*VLOOKUP(ABSYLD2!BQ$4,'[1]INTERNAL PARAMETERS-1'!$B$5:$J$44,8,FALSE)*VLOOKUP(ABSYLD2!BQ$4,'[1]INTERNAL PARAMETERS-1'!$B$5:$J$44,3,FALSE)</f>
        <v>0</v>
      </c>
      <c r="BR216" s="47">
        <f>ABSYLD1!BR216*VLOOKUP(ABSYLD2!BR$4,'[1]INTERNAL PARAMETERS-1'!$B$5:$J$44,5,FALSE)*VLOOKUP(ABSYLD2!BR$4,'[1]INTERNAL PARAMETERS-1'!$B$5:$J$44,6,FALSE)*VLOOKUP(ABSYLD2!BR$4,'[1]INTERNAL PARAMETERS-1'!$B$5:$J$44,3,FALSE) + ABSYLD1!BR216*(1-VLOOKUP(ABSYLD2!BR$4,'[1]INTERNAL PARAMETERS-1'!$B$5:$J$44,5,FALSE))*VLOOKUP(ABSYLD2!BR$4,'[1]INTERNAL PARAMETERS-1'!$B$5:$J$44,8,FALSE)*VLOOKUP(ABSYLD2!BR$4,'[1]INTERNAL PARAMETERS-1'!$B$5:$J$44,3,FALSE)</f>
        <v>0</v>
      </c>
      <c r="BS216" s="47">
        <f>ABSYLD1!BS216*VLOOKUP(ABSYLD2!BS$4,'[1]INTERNAL PARAMETERS-1'!$B$5:$J$44,5,FALSE)*VLOOKUP(ABSYLD2!BS$4,'[1]INTERNAL PARAMETERS-1'!$B$5:$J$44,6,FALSE)*VLOOKUP(ABSYLD2!BS$4,'[1]INTERNAL PARAMETERS-1'!$B$5:$J$44,3,FALSE) + ABSYLD1!BS216*(1-VLOOKUP(ABSYLD2!BS$4,'[1]INTERNAL PARAMETERS-1'!$B$5:$J$44,5,FALSE))*VLOOKUP(ABSYLD2!BS$4,'[1]INTERNAL PARAMETERS-1'!$B$5:$J$44,8,FALSE)*VLOOKUP(ABSYLD2!BS$4,'[1]INTERNAL PARAMETERS-1'!$B$5:$J$44,3,FALSE)</f>
        <v>0</v>
      </c>
      <c r="BT216" s="47">
        <f>ABSYLD1!BT216*VLOOKUP(ABSYLD2!BT$4,'[1]INTERNAL PARAMETERS-1'!$B$5:$J$44,5,FALSE)*VLOOKUP(ABSYLD2!BT$4,'[1]INTERNAL PARAMETERS-1'!$B$5:$J$44,6,FALSE)*VLOOKUP(ABSYLD2!BT$4,'[1]INTERNAL PARAMETERS-1'!$B$5:$J$44,3,FALSE) + ABSYLD1!BT216*(1-VLOOKUP(ABSYLD2!BT$4,'[1]INTERNAL PARAMETERS-1'!$B$5:$J$44,5,FALSE))*VLOOKUP(ABSYLD2!BT$4,'[1]INTERNAL PARAMETERS-1'!$B$5:$J$44,8,FALSE)*VLOOKUP(ABSYLD2!BT$4,'[1]INTERNAL PARAMETERS-1'!$B$5:$J$44,3,FALSE)</f>
        <v>0</v>
      </c>
      <c r="BU216" s="47">
        <f>ABSYLD1!BU216*VLOOKUP(ABSYLD2!BU$4,'[1]INTERNAL PARAMETERS-1'!$B$5:$J$44,5,FALSE)*VLOOKUP(ABSYLD2!BU$4,'[1]INTERNAL PARAMETERS-1'!$B$5:$J$44,6,FALSE)*VLOOKUP(ABSYLD2!BU$4,'[1]INTERNAL PARAMETERS-1'!$B$5:$J$44,3,FALSE) + ABSYLD1!BU216*(1-VLOOKUP(ABSYLD2!BU$4,'[1]INTERNAL PARAMETERS-1'!$B$5:$J$44,5,FALSE))*VLOOKUP(ABSYLD2!BU$4,'[1]INTERNAL PARAMETERS-1'!$B$5:$J$44,8,FALSE)*VLOOKUP(ABSYLD2!BU$4,'[1]INTERNAL PARAMETERS-1'!$B$5:$J$44,3,FALSE)</f>
        <v>0</v>
      </c>
      <c r="BV216" s="47">
        <f>ABSYLD1!BV216*VLOOKUP(ABSYLD2!BV$4,'[1]INTERNAL PARAMETERS-1'!$B$5:$J$44,5,FALSE)*VLOOKUP(ABSYLD2!BV$4,'[1]INTERNAL PARAMETERS-1'!$B$5:$J$44,6,FALSE)*VLOOKUP(ABSYLD2!BV$4,'[1]INTERNAL PARAMETERS-1'!$B$5:$J$44,3,FALSE) + ABSYLD1!BV216*(1-VLOOKUP(ABSYLD2!BV$4,'[1]INTERNAL PARAMETERS-1'!$B$5:$J$44,5,FALSE))*VLOOKUP(ABSYLD2!BV$4,'[1]INTERNAL PARAMETERS-1'!$B$5:$J$44,8,FALSE)*VLOOKUP(ABSYLD2!BV$4,'[1]INTERNAL PARAMETERS-1'!$B$5:$J$44,3,FALSE)</f>
        <v>0</v>
      </c>
      <c r="BW216" s="47">
        <f>ABSYLD1!BW216*VLOOKUP(ABSYLD2!BW$4,'[1]INTERNAL PARAMETERS-1'!$B$5:$J$44,5,FALSE)*VLOOKUP(ABSYLD2!BW$4,'[1]INTERNAL PARAMETERS-1'!$B$5:$J$44,6,FALSE)*VLOOKUP(ABSYLD2!BW$4,'[1]INTERNAL PARAMETERS-1'!$B$5:$J$44,3,FALSE) + ABSYLD1!BW216*(1-VLOOKUP(ABSYLD2!BW$4,'[1]INTERNAL PARAMETERS-1'!$B$5:$J$44,5,FALSE))*VLOOKUP(ABSYLD2!BW$4,'[1]INTERNAL PARAMETERS-1'!$B$5:$J$44,8,FALSE)*VLOOKUP(ABSYLD2!BW$4,'[1]INTERNAL PARAMETERS-1'!$B$5:$J$44,3,FALSE)</f>
        <v>0</v>
      </c>
      <c r="BX216" s="47">
        <f>ABSYLD1!BX216*VLOOKUP(ABSYLD2!BX$4,'[1]INTERNAL PARAMETERS-1'!$B$5:$J$44,5,FALSE)*VLOOKUP(ABSYLD2!BX$4,'[1]INTERNAL PARAMETERS-1'!$B$5:$J$44,6,FALSE)*VLOOKUP(ABSYLD2!BX$4,'[1]INTERNAL PARAMETERS-1'!$B$5:$J$44,3,FALSE) + ABSYLD1!BX216*(1-VLOOKUP(ABSYLD2!BX$4,'[1]INTERNAL PARAMETERS-1'!$B$5:$J$44,5,FALSE))*VLOOKUP(ABSYLD2!BX$4,'[1]INTERNAL PARAMETERS-1'!$B$5:$J$44,8,FALSE)*VLOOKUP(ABSYLD2!BX$4,'[1]INTERNAL PARAMETERS-1'!$B$5:$J$44,3,FALSE)</f>
        <v>0</v>
      </c>
      <c r="BY216" s="47">
        <f>ABSYLD1!BY216*VLOOKUP(ABSYLD2!BY$4,'[1]INTERNAL PARAMETERS-1'!$B$5:$J$44,5,FALSE)*VLOOKUP(ABSYLD2!BY$4,'[1]INTERNAL PARAMETERS-1'!$B$5:$J$44,6,FALSE)*VLOOKUP(ABSYLD2!BY$4,'[1]INTERNAL PARAMETERS-1'!$B$5:$J$44,3,FALSE) + ABSYLD1!BY216*(1-VLOOKUP(ABSYLD2!BY$4,'[1]INTERNAL PARAMETERS-1'!$B$5:$J$44,5,FALSE))*VLOOKUP(ABSYLD2!BY$4,'[1]INTERNAL PARAMETERS-1'!$B$5:$J$44,8,FALSE)*VLOOKUP(ABSYLD2!BY$4,'[1]INTERNAL PARAMETERS-1'!$B$5:$J$44,3,FALSE)</f>
        <v>0</v>
      </c>
      <c r="BZ216" s="47">
        <f>ABSYLD1!BZ216*VLOOKUP(ABSYLD2!BZ$4,'[1]INTERNAL PARAMETERS-1'!$B$5:$J$44,5,FALSE)*VLOOKUP(ABSYLD2!BZ$4,'[1]INTERNAL PARAMETERS-1'!$B$5:$J$44,6,FALSE)*VLOOKUP(ABSYLD2!BZ$4,'[1]INTERNAL PARAMETERS-1'!$B$5:$J$44,3,FALSE) + ABSYLD1!BZ216*(1-VLOOKUP(ABSYLD2!BZ$4,'[1]INTERNAL PARAMETERS-1'!$B$5:$J$44,5,FALSE))*VLOOKUP(ABSYLD2!BZ$4,'[1]INTERNAL PARAMETERS-1'!$B$5:$J$44,8,FALSE)*VLOOKUP(ABSYLD2!BZ$4,'[1]INTERNAL PARAMETERS-1'!$B$5:$J$44,3,FALSE)</f>
        <v>0</v>
      </c>
      <c r="CA216" s="47">
        <f>ABSYLD1!CA216*VLOOKUP(ABSYLD2!CA$4,'[1]INTERNAL PARAMETERS-1'!$B$5:$J$44,5,FALSE)*VLOOKUP(ABSYLD2!CA$4,'[1]INTERNAL PARAMETERS-1'!$B$5:$J$44,6,FALSE)*VLOOKUP(ABSYLD2!CA$4,'[1]INTERNAL PARAMETERS-1'!$B$5:$J$44,3,FALSE) + ABSYLD1!CA216*(1-VLOOKUP(ABSYLD2!CA$4,'[1]INTERNAL PARAMETERS-1'!$B$5:$J$44,5,FALSE))*VLOOKUP(ABSYLD2!CA$4,'[1]INTERNAL PARAMETERS-1'!$B$5:$J$44,8,FALSE)*VLOOKUP(ABSYLD2!CA$4,'[1]INTERNAL PARAMETERS-1'!$B$5:$J$44,3,FALSE)</f>
        <v>0</v>
      </c>
      <c r="CB216" s="47">
        <f>ABSYLD1!CB216*VLOOKUP(ABSYLD2!CB$4,'[1]INTERNAL PARAMETERS-1'!$B$5:$J$44,5,FALSE)*VLOOKUP(ABSYLD2!CB$4,'[1]INTERNAL PARAMETERS-1'!$B$5:$J$44,6,FALSE)*VLOOKUP(ABSYLD2!CB$4,'[1]INTERNAL PARAMETERS-1'!$B$5:$J$44,3,FALSE) + ABSYLD1!CB216*(1-VLOOKUP(ABSYLD2!CB$4,'[1]INTERNAL PARAMETERS-1'!$B$5:$J$44,5,FALSE))*VLOOKUP(ABSYLD2!CB$4,'[1]INTERNAL PARAMETERS-1'!$B$5:$J$44,8,FALSE)*VLOOKUP(ABSYLD2!CB$4,'[1]INTERNAL PARAMETERS-1'!$B$5:$J$44,3,FALSE)</f>
        <v>0</v>
      </c>
      <c r="CC216" s="47">
        <f>ABSYLD1!CC216*VLOOKUP(ABSYLD2!CC$4,'[1]INTERNAL PARAMETERS-1'!$B$5:$J$44,5,FALSE)*VLOOKUP(ABSYLD2!CC$4,'[1]INTERNAL PARAMETERS-1'!$B$5:$J$44,6,FALSE)*VLOOKUP(ABSYLD2!CC$4,'[1]INTERNAL PARAMETERS-1'!$B$5:$J$44,3,FALSE) + ABSYLD1!CC216*(1-VLOOKUP(ABSYLD2!CC$4,'[1]INTERNAL PARAMETERS-1'!$B$5:$J$44,5,FALSE))*VLOOKUP(ABSYLD2!CC$4,'[1]INTERNAL PARAMETERS-1'!$B$5:$J$44,8,FALSE)*VLOOKUP(ABSYLD2!CC$4,'[1]INTERNAL PARAMETERS-1'!$B$5:$J$44,3,FALSE)</f>
        <v>0</v>
      </c>
      <c r="CD216" s="47">
        <f>ABSYLD1!CD216*VLOOKUP(ABSYLD2!CD$4,'[1]INTERNAL PARAMETERS-1'!$B$5:$J$44,5,FALSE)*VLOOKUP(ABSYLD2!CD$4,'[1]INTERNAL PARAMETERS-1'!$B$5:$J$44,6,FALSE)*VLOOKUP(ABSYLD2!CD$4,'[1]INTERNAL PARAMETERS-1'!$B$5:$J$44,3,FALSE) + ABSYLD1!CD216*(1-VLOOKUP(ABSYLD2!CD$4,'[1]INTERNAL PARAMETERS-1'!$B$5:$J$44,5,FALSE))*VLOOKUP(ABSYLD2!CD$4,'[1]INTERNAL PARAMETERS-1'!$B$5:$J$44,8,FALSE)*VLOOKUP(ABSYLD2!CD$4,'[1]INTERNAL PARAMETERS-1'!$B$5:$J$44,3,FALSE)</f>
        <v>0</v>
      </c>
      <c r="CE216" s="47">
        <f>ABSYLD1!CE216*VLOOKUP(ABSYLD2!CE$4,'[1]INTERNAL PARAMETERS-1'!$B$5:$J$44,5,FALSE)*VLOOKUP(ABSYLD2!CE$4,'[1]INTERNAL PARAMETERS-1'!$B$5:$J$44,6,FALSE)*VLOOKUP(ABSYLD2!CE$4,'[1]INTERNAL PARAMETERS-1'!$B$5:$J$44,3,FALSE) + ABSYLD1!CE216*(1-VLOOKUP(ABSYLD2!CE$4,'[1]INTERNAL PARAMETERS-1'!$B$5:$J$44,5,FALSE))*VLOOKUP(ABSYLD2!CE$4,'[1]INTERNAL PARAMETERS-1'!$B$5:$J$44,8,FALSE)*VLOOKUP(ABSYLD2!CE$4,'[1]INTERNAL PARAMETERS-1'!$B$5:$J$44,3,FALSE)</f>
        <v>0</v>
      </c>
      <c r="CF216" s="47">
        <f>ABSYLD1!CF216*VLOOKUP(ABSYLD2!CF$4,'[1]INTERNAL PARAMETERS-1'!$B$5:$J$44,5,FALSE)*VLOOKUP(ABSYLD2!CF$4,'[1]INTERNAL PARAMETERS-1'!$B$5:$J$44,6,FALSE)*VLOOKUP(ABSYLD2!CF$4,'[1]INTERNAL PARAMETERS-1'!$B$5:$J$44,3,FALSE) + ABSYLD1!CF216*(1-VLOOKUP(ABSYLD2!CF$4,'[1]INTERNAL PARAMETERS-1'!$B$5:$J$44,5,FALSE))*VLOOKUP(ABSYLD2!CF$4,'[1]INTERNAL PARAMETERS-1'!$B$5:$J$44,8,FALSE)*VLOOKUP(ABSYLD2!CF$4,'[1]INTERNAL PARAMETERS-1'!$B$5:$J$44,3,FALSE)</f>
        <v>0</v>
      </c>
      <c r="CG216" s="47">
        <f>ABSYLD1!CG216*VLOOKUP(ABSYLD2!CG$4,'[1]INTERNAL PARAMETERS-1'!$B$5:$J$44,5,FALSE)*VLOOKUP(ABSYLD2!CG$4,'[1]INTERNAL PARAMETERS-1'!$B$5:$J$44,6,FALSE)*VLOOKUP(ABSYLD2!CG$4,'[1]INTERNAL PARAMETERS-1'!$B$5:$J$44,3,FALSE) + ABSYLD1!CG216*(1-VLOOKUP(ABSYLD2!CG$4,'[1]INTERNAL PARAMETERS-1'!$B$5:$J$44,5,FALSE))*VLOOKUP(ABSYLD2!CG$4,'[1]INTERNAL PARAMETERS-1'!$B$5:$J$44,8,FALSE)*VLOOKUP(ABSYLD2!CG$4,'[1]INTERNAL PARAMETERS-1'!$B$5:$J$44,3,FALSE)</f>
        <v>0</v>
      </c>
      <c r="CH216" s="46">
        <f>ABSYLD1!CH216*VLOOKUP(ABSYLD2!CH$4,'[1]INTERNAL PARAMETERS-1'!$B$5:$J$44,5,FALSE)*VLOOKUP(ABSYLD2!CH$4,'[1]INTERNAL PARAMETERS-1'!$B$5:$J$44,6,FALSE)*VLOOKUP(ABSYLD2!CH$4,'[1]INTERNAL PARAMETERS-1'!$B$5:$J$44,3,FALSE) + ABSYLD1!CH216*(1-VLOOKUP(ABSYLD2!CH$4,'[1]INTERNAL PARAMETERS-1'!$B$5:$J$44,5,FALSE))*VLOOKUP(ABSYLD2!CH$4,'[1]INTERNAL PARAMETERS-1'!$B$5:$J$44,8,FALSE)*VLOOKUP(ABSYLD2!CH$4,'[1]INTERNAL PARAMETERS-1'!$B$5:$J$44,3,FALSE)</f>
        <v>0</v>
      </c>
      <c r="CJ216" s="48">
        <f t="shared" si="6"/>
        <v>0</v>
      </c>
      <c r="CK216" s="46">
        <f t="shared" si="7"/>
        <v>0</v>
      </c>
    </row>
    <row r="217" spans="2:89">
      <c r="B217" s="61" t="s">
        <v>7</v>
      </c>
      <c r="C217" s="60" t="s">
        <v>71</v>
      </c>
      <c r="D217" s="60" t="s">
        <v>74</v>
      </c>
      <c r="E217" s="137">
        <f>ABS!AL217</f>
        <v>0</v>
      </c>
      <c r="F217" s="59">
        <f>'[1]INTERNAL PARAMETERS-1'!M19</f>
        <v>16.865000000000002</v>
      </c>
      <c r="G217" s="48">
        <f>ABSYLD1!G217*VLOOKUP(ABSYLD2!G$4,'[1]INTERNAL PARAMETERS-1'!$B$5:$J$44,5,FALSE)*VLOOKUP(ABSYLD2!G$4,'[1]INTERNAL PARAMETERS-1'!$B$5:$J$44,7,FALSE)*ABSYLD2!$F217 + ABSYLD1!G217*(1-VLOOKUP(ABSYLD2!G$4,'[1]INTERNAL PARAMETERS-1'!$B$5:$J$44,5,FALSE))*VLOOKUP(ABSYLD2!G$4,'[1]INTERNAL PARAMETERS-1'!$B$5:$J$44,9,FALSE)*ABSYLD2!$F217</f>
        <v>0</v>
      </c>
      <c r="H217" s="47">
        <f>ABSYLD1!H217*VLOOKUP(ABSYLD2!H$4,'[1]INTERNAL PARAMETERS-1'!$B$5:$J$44,5,FALSE)*VLOOKUP(ABSYLD2!H$4,'[1]INTERNAL PARAMETERS-1'!$B$5:$J$44,7,FALSE)*ABSYLD2!$F217 + ABSYLD1!H217*(1-VLOOKUP(ABSYLD2!H$4,'[1]INTERNAL PARAMETERS-1'!$B$5:$J$44,5,FALSE))*VLOOKUP(ABSYLD2!H$4,'[1]INTERNAL PARAMETERS-1'!$B$5:$J$44,9,FALSE)*ABSYLD2!$F217</f>
        <v>0</v>
      </c>
      <c r="I217" s="47">
        <f>ABSYLD1!I217*VLOOKUP(ABSYLD2!I$4,'[1]INTERNAL PARAMETERS-1'!$B$5:$J$44,5,FALSE)*VLOOKUP(ABSYLD2!I$4,'[1]INTERNAL PARAMETERS-1'!$B$5:$J$44,7,FALSE)*ABSYLD2!$F217 + ABSYLD1!I217*(1-VLOOKUP(ABSYLD2!I$4,'[1]INTERNAL PARAMETERS-1'!$B$5:$J$44,5,FALSE))*VLOOKUP(ABSYLD2!I$4,'[1]INTERNAL PARAMETERS-1'!$B$5:$J$44,9,FALSE)*ABSYLD2!$F217</f>
        <v>0</v>
      </c>
      <c r="J217" s="47">
        <f>ABSYLD1!J217*VLOOKUP(ABSYLD2!J$4,'[1]INTERNAL PARAMETERS-1'!$B$5:$J$44,5,FALSE)*VLOOKUP(ABSYLD2!J$4,'[1]INTERNAL PARAMETERS-1'!$B$5:$J$44,7,FALSE)*ABSYLD2!$F217 + ABSYLD1!J217*(1-VLOOKUP(ABSYLD2!J$4,'[1]INTERNAL PARAMETERS-1'!$B$5:$J$44,5,FALSE))*VLOOKUP(ABSYLD2!J$4,'[1]INTERNAL PARAMETERS-1'!$B$5:$J$44,9,FALSE)*ABSYLD2!$F217</f>
        <v>0</v>
      </c>
      <c r="K217" s="47">
        <f>ABSYLD1!K217*VLOOKUP(ABSYLD2!K$4,'[1]INTERNAL PARAMETERS-1'!$B$5:$J$44,5,FALSE)*VLOOKUP(ABSYLD2!K$4,'[1]INTERNAL PARAMETERS-1'!$B$5:$J$44,7,FALSE)*ABSYLD2!$F217 + ABSYLD1!K217*(1-VLOOKUP(ABSYLD2!K$4,'[1]INTERNAL PARAMETERS-1'!$B$5:$J$44,5,FALSE))*VLOOKUP(ABSYLD2!K$4,'[1]INTERNAL PARAMETERS-1'!$B$5:$J$44,9,FALSE)*ABSYLD2!$F217</f>
        <v>0</v>
      </c>
      <c r="L217" s="47">
        <f>ABSYLD1!L217*VLOOKUP(ABSYLD2!L$4,'[1]INTERNAL PARAMETERS-1'!$B$5:$J$44,5,FALSE)*VLOOKUP(ABSYLD2!L$4,'[1]INTERNAL PARAMETERS-1'!$B$5:$J$44,7,FALSE)*ABSYLD2!$F217 + ABSYLD1!L217*(1-VLOOKUP(ABSYLD2!L$4,'[1]INTERNAL PARAMETERS-1'!$B$5:$J$44,5,FALSE))*VLOOKUP(ABSYLD2!L$4,'[1]INTERNAL PARAMETERS-1'!$B$5:$J$44,9,FALSE)*ABSYLD2!$F217</f>
        <v>0</v>
      </c>
      <c r="M217" s="47">
        <f>ABSYLD1!M217*VLOOKUP(ABSYLD2!M$4,'[1]INTERNAL PARAMETERS-1'!$B$5:$J$44,5,FALSE)*VLOOKUP(ABSYLD2!M$4,'[1]INTERNAL PARAMETERS-1'!$B$5:$J$44,7,FALSE)*ABSYLD2!$F217 + ABSYLD1!M217*(1-VLOOKUP(ABSYLD2!M$4,'[1]INTERNAL PARAMETERS-1'!$B$5:$J$44,5,FALSE))*VLOOKUP(ABSYLD2!M$4,'[1]INTERNAL PARAMETERS-1'!$B$5:$J$44,9,FALSE)*ABSYLD2!$F217</f>
        <v>0</v>
      </c>
      <c r="N217" s="47">
        <f>ABSYLD1!N217*VLOOKUP(ABSYLD2!N$4,'[1]INTERNAL PARAMETERS-1'!$B$5:$J$44,5,FALSE)*VLOOKUP(ABSYLD2!N$4,'[1]INTERNAL PARAMETERS-1'!$B$5:$J$44,7,FALSE)*ABSYLD2!$F217 + ABSYLD1!N217*(1-VLOOKUP(ABSYLD2!N$4,'[1]INTERNAL PARAMETERS-1'!$B$5:$J$44,5,FALSE))*VLOOKUP(ABSYLD2!N$4,'[1]INTERNAL PARAMETERS-1'!$B$5:$J$44,9,FALSE)*ABSYLD2!$F217</f>
        <v>0</v>
      </c>
      <c r="O217" s="47">
        <f>ABSYLD1!O217*VLOOKUP(ABSYLD2!O$4,'[1]INTERNAL PARAMETERS-1'!$B$5:$J$44,5,FALSE)*VLOOKUP(ABSYLD2!O$4,'[1]INTERNAL PARAMETERS-1'!$B$5:$J$44,7,FALSE)*ABSYLD2!$F217 + ABSYLD1!O217*(1-VLOOKUP(ABSYLD2!O$4,'[1]INTERNAL PARAMETERS-1'!$B$5:$J$44,5,FALSE))*VLOOKUP(ABSYLD2!O$4,'[1]INTERNAL PARAMETERS-1'!$B$5:$J$44,9,FALSE)*ABSYLD2!$F217</f>
        <v>0</v>
      </c>
      <c r="P217" s="47">
        <f>ABSYLD1!P217*VLOOKUP(ABSYLD2!P$4,'[1]INTERNAL PARAMETERS-1'!$B$5:$J$44,5,FALSE)*VLOOKUP(ABSYLD2!P$4,'[1]INTERNAL PARAMETERS-1'!$B$5:$J$44,7,FALSE)*ABSYLD2!$F217 + ABSYLD1!P217*(1-VLOOKUP(ABSYLD2!P$4,'[1]INTERNAL PARAMETERS-1'!$B$5:$J$44,5,FALSE))*VLOOKUP(ABSYLD2!P$4,'[1]INTERNAL PARAMETERS-1'!$B$5:$J$44,9,FALSE)*ABSYLD2!$F217</f>
        <v>0</v>
      </c>
      <c r="Q217" s="47">
        <f>ABSYLD1!Q217*VLOOKUP(ABSYLD2!Q$4,'[1]INTERNAL PARAMETERS-1'!$B$5:$J$44,5,FALSE)*VLOOKUP(ABSYLD2!Q$4,'[1]INTERNAL PARAMETERS-1'!$B$5:$J$44,7,FALSE)*ABSYLD2!$F217 + ABSYLD1!Q217*(1-VLOOKUP(ABSYLD2!Q$4,'[1]INTERNAL PARAMETERS-1'!$B$5:$J$44,5,FALSE))*VLOOKUP(ABSYLD2!Q$4,'[1]INTERNAL PARAMETERS-1'!$B$5:$J$44,9,FALSE)*ABSYLD2!$F217</f>
        <v>0</v>
      </c>
      <c r="R217" s="47">
        <f>ABSYLD1!R217*VLOOKUP(ABSYLD2!R$4,'[1]INTERNAL PARAMETERS-1'!$B$5:$J$44,5,FALSE)*VLOOKUP(ABSYLD2!R$4,'[1]INTERNAL PARAMETERS-1'!$B$5:$J$44,7,FALSE)*ABSYLD2!$F217 + ABSYLD1!R217*(1-VLOOKUP(ABSYLD2!R$4,'[1]INTERNAL PARAMETERS-1'!$B$5:$J$44,5,FALSE))*VLOOKUP(ABSYLD2!R$4,'[1]INTERNAL PARAMETERS-1'!$B$5:$J$44,9,FALSE)*ABSYLD2!$F217</f>
        <v>0</v>
      </c>
      <c r="S217" s="47">
        <f>ABSYLD1!S217*VLOOKUP(ABSYLD2!S$4,'[1]INTERNAL PARAMETERS-1'!$B$5:$J$44,5,FALSE)*VLOOKUP(ABSYLD2!S$4,'[1]INTERNAL PARAMETERS-1'!$B$5:$J$44,7,FALSE)*ABSYLD2!$F217 + ABSYLD1!S217*(1-VLOOKUP(ABSYLD2!S$4,'[1]INTERNAL PARAMETERS-1'!$B$5:$J$44,5,FALSE))*VLOOKUP(ABSYLD2!S$4,'[1]INTERNAL PARAMETERS-1'!$B$5:$J$44,9,FALSE)*ABSYLD2!$F217</f>
        <v>0</v>
      </c>
      <c r="T217" s="47">
        <f>ABSYLD1!T217*VLOOKUP(ABSYLD2!T$4,'[1]INTERNAL PARAMETERS-1'!$B$5:$J$44,5,FALSE)*VLOOKUP(ABSYLD2!T$4,'[1]INTERNAL PARAMETERS-1'!$B$5:$J$44,7,FALSE)*ABSYLD2!$F217 + ABSYLD1!T217*(1-VLOOKUP(ABSYLD2!T$4,'[1]INTERNAL PARAMETERS-1'!$B$5:$J$44,5,FALSE))*VLOOKUP(ABSYLD2!T$4,'[1]INTERNAL PARAMETERS-1'!$B$5:$J$44,9,FALSE)*ABSYLD2!$F217</f>
        <v>0</v>
      </c>
      <c r="U217" s="47">
        <f>ABSYLD1!U217*VLOOKUP(ABSYLD2!U$4,'[1]INTERNAL PARAMETERS-1'!$B$5:$J$44,5,FALSE)*VLOOKUP(ABSYLD2!U$4,'[1]INTERNAL PARAMETERS-1'!$B$5:$J$44,7,FALSE)*ABSYLD2!$F217 + ABSYLD1!U217*(1-VLOOKUP(ABSYLD2!U$4,'[1]INTERNAL PARAMETERS-1'!$B$5:$J$44,5,FALSE))*VLOOKUP(ABSYLD2!U$4,'[1]INTERNAL PARAMETERS-1'!$B$5:$J$44,9,FALSE)*ABSYLD2!$F217</f>
        <v>0</v>
      </c>
      <c r="V217" s="47">
        <f>ABSYLD1!V217*VLOOKUP(ABSYLD2!V$4,'[1]INTERNAL PARAMETERS-1'!$B$5:$J$44,5,FALSE)*VLOOKUP(ABSYLD2!V$4,'[1]INTERNAL PARAMETERS-1'!$B$5:$J$44,7,FALSE)*ABSYLD2!$F217 + ABSYLD1!V217*(1-VLOOKUP(ABSYLD2!V$4,'[1]INTERNAL PARAMETERS-1'!$B$5:$J$44,5,FALSE))*VLOOKUP(ABSYLD2!V$4,'[1]INTERNAL PARAMETERS-1'!$B$5:$J$44,9,FALSE)*ABSYLD2!$F217</f>
        <v>0</v>
      </c>
      <c r="W217" s="47">
        <f>ABSYLD1!W217*VLOOKUP(ABSYLD2!W$4,'[1]INTERNAL PARAMETERS-1'!$B$5:$J$44,5,FALSE)*VLOOKUP(ABSYLD2!W$4,'[1]INTERNAL PARAMETERS-1'!$B$5:$J$44,7,FALSE)*ABSYLD2!$F217 + ABSYLD1!W217*(1-VLOOKUP(ABSYLD2!W$4,'[1]INTERNAL PARAMETERS-1'!$B$5:$J$44,5,FALSE))*VLOOKUP(ABSYLD2!W$4,'[1]INTERNAL PARAMETERS-1'!$B$5:$J$44,9,FALSE)*ABSYLD2!$F217</f>
        <v>0</v>
      </c>
      <c r="X217" s="47">
        <f>ABSYLD1!X217*VLOOKUP(ABSYLD2!X$4,'[1]INTERNAL PARAMETERS-1'!$B$5:$J$44,5,FALSE)*VLOOKUP(ABSYLD2!X$4,'[1]INTERNAL PARAMETERS-1'!$B$5:$J$44,7,FALSE)*ABSYLD2!$F217 + ABSYLD1!X217*(1-VLOOKUP(ABSYLD2!X$4,'[1]INTERNAL PARAMETERS-1'!$B$5:$J$44,5,FALSE))*VLOOKUP(ABSYLD2!X$4,'[1]INTERNAL PARAMETERS-1'!$B$5:$J$44,9,FALSE)*ABSYLD2!$F217</f>
        <v>0</v>
      </c>
      <c r="Y217" s="47">
        <f>ABSYLD1!Y217*VLOOKUP(ABSYLD2!Y$4,'[1]INTERNAL PARAMETERS-1'!$B$5:$J$44,5,FALSE)*VLOOKUP(ABSYLD2!Y$4,'[1]INTERNAL PARAMETERS-1'!$B$5:$J$44,7,FALSE)*ABSYLD2!$F217 + ABSYLD1!Y217*(1-VLOOKUP(ABSYLD2!Y$4,'[1]INTERNAL PARAMETERS-1'!$B$5:$J$44,5,FALSE))*VLOOKUP(ABSYLD2!Y$4,'[1]INTERNAL PARAMETERS-1'!$B$5:$J$44,9,FALSE)*ABSYLD2!$F217</f>
        <v>0</v>
      </c>
      <c r="Z217" s="47">
        <f>ABSYLD1!Z217*VLOOKUP(ABSYLD2!Z$4,'[1]INTERNAL PARAMETERS-1'!$B$5:$J$44,5,FALSE)*VLOOKUP(ABSYLD2!Z$4,'[1]INTERNAL PARAMETERS-1'!$B$5:$J$44,7,FALSE)*ABSYLD2!$F217 + ABSYLD1!Z217*(1-VLOOKUP(ABSYLD2!Z$4,'[1]INTERNAL PARAMETERS-1'!$B$5:$J$44,5,FALSE))*VLOOKUP(ABSYLD2!Z$4,'[1]INTERNAL PARAMETERS-1'!$B$5:$J$44,9,FALSE)*ABSYLD2!$F217</f>
        <v>0</v>
      </c>
      <c r="AA217" s="47">
        <f>ABSYLD1!AA217*VLOOKUP(ABSYLD2!AA$4,'[1]INTERNAL PARAMETERS-1'!$B$5:$J$44,5,FALSE)*VLOOKUP(ABSYLD2!AA$4,'[1]INTERNAL PARAMETERS-1'!$B$5:$J$44,7,FALSE)*ABSYLD2!$F217 + ABSYLD1!AA217*(1-VLOOKUP(ABSYLD2!AA$4,'[1]INTERNAL PARAMETERS-1'!$B$5:$J$44,5,FALSE))*VLOOKUP(ABSYLD2!AA$4,'[1]INTERNAL PARAMETERS-1'!$B$5:$J$44,9,FALSE)*ABSYLD2!$F217</f>
        <v>0</v>
      </c>
      <c r="AB217" s="47">
        <f>ABSYLD1!AB217*VLOOKUP(ABSYLD2!AB$4,'[1]INTERNAL PARAMETERS-1'!$B$5:$J$44,5,FALSE)*VLOOKUP(ABSYLD2!AB$4,'[1]INTERNAL PARAMETERS-1'!$B$5:$J$44,7,FALSE)*ABSYLD2!$F217 + ABSYLD1!AB217*(1-VLOOKUP(ABSYLD2!AB$4,'[1]INTERNAL PARAMETERS-1'!$B$5:$J$44,5,FALSE))*VLOOKUP(ABSYLD2!AB$4,'[1]INTERNAL PARAMETERS-1'!$B$5:$J$44,9,FALSE)*ABSYLD2!$F217</f>
        <v>0</v>
      </c>
      <c r="AC217" s="47">
        <f>ABSYLD1!AC217*VLOOKUP(ABSYLD2!AC$4,'[1]INTERNAL PARAMETERS-1'!$B$5:$J$44,5,FALSE)*VLOOKUP(ABSYLD2!AC$4,'[1]INTERNAL PARAMETERS-1'!$B$5:$J$44,7,FALSE)*ABSYLD2!$F217 + ABSYLD1!AC217*(1-VLOOKUP(ABSYLD2!AC$4,'[1]INTERNAL PARAMETERS-1'!$B$5:$J$44,5,FALSE))*VLOOKUP(ABSYLD2!AC$4,'[1]INTERNAL PARAMETERS-1'!$B$5:$J$44,9,FALSE)*ABSYLD2!$F217</f>
        <v>0</v>
      </c>
      <c r="AD217" s="47">
        <f>ABSYLD1!AD217*VLOOKUP(ABSYLD2!AD$4,'[1]INTERNAL PARAMETERS-1'!$B$5:$J$44,5,FALSE)*VLOOKUP(ABSYLD2!AD$4,'[1]INTERNAL PARAMETERS-1'!$B$5:$J$44,7,FALSE)*ABSYLD2!$F217 + ABSYLD1!AD217*(1-VLOOKUP(ABSYLD2!AD$4,'[1]INTERNAL PARAMETERS-1'!$B$5:$J$44,5,FALSE))*VLOOKUP(ABSYLD2!AD$4,'[1]INTERNAL PARAMETERS-1'!$B$5:$J$44,9,FALSE)*ABSYLD2!$F217</f>
        <v>0</v>
      </c>
      <c r="AE217" s="47">
        <f>ABSYLD1!AE217*VLOOKUP(ABSYLD2!AE$4,'[1]INTERNAL PARAMETERS-1'!$B$5:$J$44,5,FALSE)*VLOOKUP(ABSYLD2!AE$4,'[1]INTERNAL PARAMETERS-1'!$B$5:$J$44,7,FALSE)*ABSYLD2!$F217 + ABSYLD1!AE217*(1-VLOOKUP(ABSYLD2!AE$4,'[1]INTERNAL PARAMETERS-1'!$B$5:$J$44,5,FALSE))*VLOOKUP(ABSYLD2!AE$4,'[1]INTERNAL PARAMETERS-1'!$B$5:$J$44,9,FALSE)*ABSYLD2!$F217</f>
        <v>0</v>
      </c>
      <c r="AF217" s="47">
        <f>ABSYLD1!AF217*VLOOKUP(ABSYLD2!AF$4,'[1]INTERNAL PARAMETERS-1'!$B$5:$J$44,5,FALSE)*VLOOKUP(ABSYLD2!AF$4,'[1]INTERNAL PARAMETERS-1'!$B$5:$J$44,7,FALSE)*ABSYLD2!$F217 + ABSYLD1!AF217*(1-VLOOKUP(ABSYLD2!AF$4,'[1]INTERNAL PARAMETERS-1'!$B$5:$J$44,5,FALSE))*VLOOKUP(ABSYLD2!AF$4,'[1]INTERNAL PARAMETERS-1'!$B$5:$J$44,9,FALSE)*ABSYLD2!$F217</f>
        <v>0</v>
      </c>
      <c r="AG217" s="47">
        <f>ABSYLD1!AG217*VLOOKUP(ABSYLD2!AG$4,'[1]INTERNAL PARAMETERS-1'!$B$5:$J$44,5,FALSE)*VLOOKUP(ABSYLD2!AG$4,'[1]INTERNAL PARAMETERS-1'!$B$5:$J$44,7,FALSE)*ABSYLD2!$F217 + ABSYLD1!AG217*(1-VLOOKUP(ABSYLD2!AG$4,'[1]INTERNAL PARAMETERS-1'!$B$5:$J$44,5,FALSE))*VLOOKUP(ABSYLD2!AG$4,'[1]INTERNAL PARAMETERS-1'!$B$5:$J$44,9,FALSE)*ABSYLD2!$F217</f>
        <v>0</v>
      </c>
      <c r="AH217" s="47">
        <f>ABSYLD1!AH217*VLOOKUP(ABSYLD2!AH$4,'[1]INTERNAL PARAMETERS-1'!$B$5:$J$44,5,FALSE)*VLOOKUP(ABSYLD2!AH$4,'[1]INTERNAL PARAMETERS-1'!$B$5:$J$44,7,FALSE)*ABSYLD2!$F217 + ABSYLD1!AH217*(1-VLOOKUP(ABSYLD2!AH$4,'[1]INTERNAL PARAMETERS-1'!$B$5:$J$44,5,FALSE))*VLOOKUP(ABSYLD2!AH$4,'[1]INTERNAL PARAMETERS-1'!$B$5:$J$44,9,FALSE)*ABSYLD2!$F217</f>
        <v>0</v>
      </c>
      <c r="AI217" s="47">
        <f>ABSYLD1!AI217*VLOOKUP(ABSYLD2!AI$4,'[1]INTERNAL PARAMETERS-1'!$B$5:$J$44,5,FALSE)*VLOOKUP(ABSYLD2!AI$4,'[1]INTERNAL PARAMETERS-1'!$B$5:$J$44,7,FALSE)*ABSYLD2!$F217 + ABSYLD1!AI217*(1-VLOOKUP(ABSYLD2!AI$4,'[1]INTERNAL PARAMETERS-1'!$B$5:$J$44,5,FALSE))*VLOOKUP(ABSYLD2!AI$4,'[1]INTERNAL PARAMETERS-1'!$B$5:$J$44,9,FALSE)*ABSYLD2!$F217</f>
        <v>0</v>
      </c>
      <c r="AJ217" s="47">
        <f>ABSYLD1!AJ217*VLOOKUP(ABSYLD2!AJ$4,'[1]INTERNAL PARAMETERS-1'!$B$5:$J$44,5,FALSE)*VLOOKUP(ABSYLD2!AJ$4,'[1]INTERNAL PARAMETERS-1'!$B$5:$J$44,7,FALSE)*ABSYLD2!$F217 + ABSYLD1!AJ217*(1-VLOOKUP(ABSYLD2!AJ$4,'[1]INTERNAL PARAMETERS-1'!$B$5:$J$44,5,FALSE))*VLOOKUP(ABSYLD2!AJ$4,'[1]INTERNAL PARAMETERS-1'!$B$5:$J$44,9,FALSE)*ABSYLD2!$F217</f>
        <v>0</v>
      </c>
      <c r="AK217" s="47">
        <f>ABSYLD1!AK217*VLOOKUP(ABSYLD2!AK$4,'[1]INTERNAL PARAMETERS-1'!$B$5:$J$44,5,FALSE)*VLOOKUP(ABSYLD2!AK$4,'[1]INTERNAL PARAMETERS-1'!$B$5:$J$44,7,FALSE)*ABSYLD2!$F217 + ABSYLD1!AK217*(1-VLOOKUP(ABSYLD2!AK$4,'[1]INTERNAL PARAMETERS-1'!$B$5:$J$44,5,FALSE))*VLOOKUP(ABSYLD2!AK$4,'[1]INTERNAL PARAMETERS-1'!$B$5:$J$44,9,FALSE)*ABSYLD2!$F217</f>
        <v>0</v>
      </c>
      <c r="AL217" s="47">
        <f>ABSYLD1!AL217*VLOOKUP(ABSYLD2!AL$4,'[1]INTERNAL PARAMETERS-1'!$B$5:$J$44,5,FALSE)*VLOOKUP(ABSYLD2!AL$4,'[1]INTERNAL PARAMETERS-1'!$B$5:$J$44,7,FALSE)*ABSYLD2!$F217 + ABSYLD1!AL217*(1-VLOOKUP(ABSYLD2!AL$4,'[1]INTERNAL PARAMETERS-1'!$B$5:$J$44,5,FALSE))*VLOOKUP(ABSYLD2!AL$4,'[1]INTERNAL PARAMETERS-1'!$B$5:$J$44,9,FALSE)*ABSYLD2!$F217</f>
        <v>0</v>
      </c>
      <c r="AM217" s="47">
        <f>ABSYLD1!AM217*VLOOKUP(ABSYLD2!AM$4,'[1]INTERNAL PARAMETERS-1'!$B$5:$J$44,5,FALSE)*VLOOKUP(ABSYLD2!AM$4,'[1]INTERNAL PARAMETERS-1'!$B$5:$J$44,7,FALSE)*ABSYLD2!$F217 + ABSYLD1!AM217*(1-VLOOKUP(ABSYLD2!AM$4,'[1]INTERNAL PARAMETERS-1'!$B$5:$J$44,5,FALSE))*VLOOKUP(ABSYLD2!AM$4,'[1]INTERNAL PARAMETERS-1'!$B$5:$J$44,9,FALSE)*ABSYLD2!$F217</f>
        <v>0</v>
      </c>
      <c r="AN217" s="47">
        <f>ABSYLD1!AN217*VLOOKUP(ABSYLD2!AN$4,'[1]INTERNAL PARAMETERS-1'!$B$5:$J$44,5,FALSE)*VLOOKUP(ABSYLD2!AN$4,'[1]INTERNAL PARAMETERS-1'!$B$5:$J$44,7,FALSE)*ABSYLD2!$F217 + ABSYLD1!AN217*(1-VLOOKUP(ABSYLD2!AN$4,'[1]INTERNAL PARAMETERS-1'!$B$5:$J$44,5,FALSE))*VLOOKUP(ABSYLD2!AN$4,'[1]INTERNAL PARAMETERS-1'!$B$5:$J$44,9,FALSE)*ABSYLD2!$F217</f>
        <v>0</v>
      </c>
      <c r="AO217" s="47">
        <f>ABSYLD1!AO217*VLOOKUP(ABSYLD2!AO$4,'[1]INTERNAL PARAMETERS-1'!$B$5:$J$44,5,FALSE)*VLOOKUP(ABSYLD2!AO$4,'[1]INTERNAL PARAMETERS-1'!$B$5:$J$44,7,FALSE)*ABSYLD2!$F217 + ABSYLD1!AO217*(1-VLOOKUP(ABSYLD2!AO$4,'[1]INTERNAL PARAMETERS-1'!$B$5:$J$44,5,FALSE))*VLOOKUP(ABSYLD2!AO$4,'[1]INTERNAL PARAMETERS-1'!$B$5:$J$44,9,FALSE)*ABSYLD2!$F217</f>
        <v>0</v>
      </c>
      <c r="AP217" s="47">
        <f>ABSYLD1!AP217*VLOOKUP(ABSYLD2!AP$4,'[1]INTERNAL PARAMETERS-1'!$B$5:$J$44,5,FALSE)*VLOOKUP(ABSYLD2!AP$4,'[1]INTERNAL PARAMETERS-1'!$B$5:$J$44,7,FALSE)*ABSYLD2!$F217 + ABSYLD1!AP217*(1-VLOOKUP(ABSYLD2!AP$4,'[1]INTERNAL PARAMETERS-1'!$B$5:$J$44,5,FALSE))*VLOOKUP(ABSYLD2!AP$4,'[1]INTERNAL PARAMETERS-1'!$B$5:$J$44,9,FALSE)*ABSYLD2!$F217</f>
        <v>0</v>
      </c>
      <c r="AQ217" s="47">
        <f>ABSYLD1!AQ217*VLOOKUP(ABSYLD2!AQ$4,'[1]INTERNAL PARAMETERS-1'!$B$5:$J$44,5,FALSE)*VLOOKUP(ABSYLD2!AQ$4,'[1]INTERNAL PARAMETERS-1'!$B$5:$J$44,7,FALSE)*ABSYLD2!$F217 + ABSYLD1!AQ217*(1-VLOOKUP(ABSYLD2!AQ$4,'[1]INTERNAL PARAMETERS-1'!$B$5:$J$44,5,FALSE))*VLOOKUP(ABSYLD2!AQ$4,'[1]INTERNAL PARAMETERS-1'!$B$5:$J$44,9,FALSE)*ABSYLD2!$F217</f>
        <v>0</v>
      </c>
      <c r="AR217" s="47">
        <f>ABSYLD1!AR217*VLOOKUP(ABSYLD2!AR$4,'[1]INTERNAL PARAMETERS-1'!$B$5:$J$44,5,FALSE)*VLOOKUP(ABSYLD2!AR$4,'[1]INTERNAL PARAMETERS-1'!$B$5:$J$44,7,FALSE)*ABSYLD2!$F217 + ABSYLD1!AR217*(1-VLOOKUP(ABSYLD2!AR$4,'[1]INTERNAL PARAMETERS-1'!$B$5:$J$44,5,FALSE))*VLOOKUP(ABSYLD2!AR$4,'[1]INTERNAL PARAMETERS-1'!$B$5:$J$44,9,FALSE)*ABSYLD2!$F217</f>
        <v>0</v>
      </c>
      <c r="AS217" s="47">
        <f>ABSYLD1!AS217*VLOOKUP(ABSYLD2!AS$4,'[1]INTERNAL PARAMETERS-1'!$B$5:$J$44,5,FALSE)*VLOOKUP(ABSYLD2!AS$4,'[1]INTERNAL PARAMETERS-1'!$B$5:$J$44,7,FALSE)*ABSYLD2!$F217 + ABSYLD1!AS217*(1-VLOOKUP(ABSYLD2!AS$4,'[1]INTERNAL PARAMETERS-1'!$B$5:$J$44,5,FALSE))*VLOOKUP(ABSYLD2!AS$4,'[1]INTERNAL PARAMETERS-1'!$B$5:$J$44,9,FALSE)*ABSYLD2!$F217</f>
        <v>0</v>
      </c>
      <c r="AT217" s="46">
        <f>ABSYLD1!AT217*VLOOKUP(ABSYLD2!AT$4,'[1]INTERNAL PARAMETERS-1'!$B$5:$J$44,5,FALSE)*VLOOKUP(ABSYLD2!AT$4,'[1]INTERNAL PARAMETERS-1'!$B$5:$J$44,7,FALSE)*ABSYLD2!$F217 + ABSYLD1!AT217*(1-VLOOKUP(ABSYLD2!AT$4,'[1]INTERNAL PARAMETERS-1'!$B$5:$J$44,5,FALSE))*VLOOKUP(ABSYLD2!AT$4,'[1]INTERNAL PARAMETERS-1'!$B$5:$J$44,9,FALSE)*ABSYLD2!$F217</f>
        <v>0</v>
      </c>
      <c r="AU217" s="48">
        <f>ABSYLD1!AU217*VLOOKUP(ABSYLD2!AU$4,'[1]INTERNAL PARAMETERS-1'!$B$5:$J$44,5,FALSE)*VLOOKUP(ABSYLD2!AU$4,'[1]INTERNAL PARAMETERS-1'!$B$5:$J$44,6,FALSE)*VLOOKUP(ABSYLD2!AU$4,'[1]INTERNAL PARAMETERS-1'!$B$5:$J$44,3,FALSE) + ABSYLD1!AU217*(1-VLOOKUP(ABSYLD2!AU$4,'[1]INTERNAL PARAMETERS-1'!$B$5:$J$44,5,FALSE))*VLOOKUP(ABSYLD2!AU$4,'[1]INTERNAL PARAMETERS-1'!$B$5:$J$44,8,FALSE)*VLOOKUP(ABSYLD2!AU$4,'[1]INTERNAL PARAMETERS-1'!$B$5:$J$44,3,FALSE)</f>
        <v>0</v>
      </c>
      <c r="AV217" s="47">
        <f>ABSYLD1!AV217*VLOOKUP(ABSYLD2!AV$4,'[1]INTERNAL PARAMETERS-1'!$B$5:$J$44,5,FALSE)*VLOOKUP(ABSYLD2!AV$4,'[1]INTERNAL PARAMETERS-1'!$B$5:$J$44,6,FALSE)*VLOOKUP(ABSYLD2!AV$4,'[1]INTERNAL PARAMETERS-1'!$B$5:$J$44,3,FALSE) + ABSYLD1!AV217*(1-VLOOKUP(ABSYLD2!AV$4,'[1]INTERNAL PARAMETERS-1'!$B$5:$J$44,5,FALSE))*VLOOKUP(ABSYLD2!AV$4,'[1]INTERNAL PARAMETERS-1'!$B$5:$J$44,8,FALSE)*VLOOKUP(ABSYLD2!AV$4,'[1]INTERNAL PARAMETERS-1'!$B$5:$J$44,3,FALSE)</f>
        <v>0</v>
      </c>
      <c r="AW217" s="47">
        <f>ABSYLD1!AW217*VLOOKUP(ABSYLD2!AW$4,'[1]INTERNAL PARAMETERS-1'!$B$5:$J$44,5,FALSE)*VLOOKUP(ABSYLD2!AW$4,'[1]INTERNAL PARAMETERS-1'!$B$5:$J$44,6,FALSE)*VLOOKUP(ABSYLD2!AW$4,'[1]INTERNAL PARAMETERS-1'!$B$5:$J$44,3,FALSE) + ABSYLD1!AW217*(1-VLOOKUP(ABSYLD2!AW$4,'[1]INTERNAL PARAMETERS-1'!$B$5:$J$44,5,FALSE))*VLOOKUP(ABSYLD2!AW$4,'[1]INTERNAL PARAMETERS-1'!$B$5:$J$44,8,FALSE)*VLOOKUP(ABSYLD2!AW$4,'[1]INTERNAL PARAMETERS-1'!$B$5:$J$44,3,FALSE)</f>
        <v>0</v>
      </c>
      <c r="AX217" s="47">
        <f>ABSYLD1!AX217*VLOOKUP(ABSYLD2!AX$4,'[1]INTERNAL PARAMETERS-1'!$B$5:$J$44,5,FALSE)*VLOOKUP(ABSYLD2!AX$4,'[1]INTERNAL PARAMETERS-1'!$B$5:$J$44,6,FALSE)*VLOOKUP(ABSYLD2!AX$4,'[1]INTERNAL PARAMETERS-1'!$B$5:$J$44,3,FALSE) + ABSYLD1!AX217*(1-VLOOKUP(ABSYLD2!AX$4,'[1]INTERNAL PARAMETERS-1'!$B$5:$J$44,5,FALSE))*VLOOKUP(ABSYLD2!AX$4,'[1]INTERNAL PARAMETERS-1'!$B$5:$J$44,8,FALSE)*VLOOKUP(ABSYLD2!AX$4,'[1]INTERNAL PARAMETERS-1'!$B$5:$J$44,3,FALSE)</f>
        <v>0</v>
      </c>
      <c r="AY217" s="47">
        <f>ABSYLD1!AY217*VLOOKUP(ABSYLD2!AY$4,'[1]INTERNAL PARAMETERS-1'!$B$5:$J$44,5,FALSE)*VLOOKUP(ABSYLD2!AY$4,'[1]INTERNAL PARAMETERS-1'!$B$5:$J$44,6,FALSE)*VLOOKUP(ABSYLD2!AY$4,'[1]INTERNAL PARAMETERS-1'!$B$5:$J$44,3,FALSE) + ABSYLD1!AY217*(1-VLOOKUP(ABSYLD2!AY$4,'[1]INTERNAL PARAMETERS-1'!$B$5:$J$44,5,FALSE))*VLOOKUP(ABSYLD2!AY$4,'[1]INTERNAL PARAMETERS-1'!$B$5:$J$44,8,FALSE)*VLOOKUP(ABSYLD2!AY$4,'[1]INTERNAL PARAMETERS-1'!$B$5:$J$44,3,FALSE)</f>
        <v>0</v>
      </c>
      <c r="AZ217" s="47">
        <f>ABSYLD1!AZ217*VLOOKUP(ABSYLD2!AZ$4,'[1]INTERNAL PARAMETERS-1'!$B$5:$J$44,5,FALSE)*VLOOKUP(ABSYLD2!AZ$4,'[1]INTERNAL PARAMETERS-1'!$B$5:$J$44,6,FALSE)*VLOOKUP(ABSYLD2!AZ$4,'[1]INTERNAL PARAMETERS-1'!$B$5:$J$44,3,FALSE) + ABSYLD1!AZ217*(1-VLOOKUP(ABSYLD2!AZ$4,'[1]INTERNAL PARAMETERS-1'!$B$5:$J$44,5,FALSE))*VLOOKUP(ABSYLD2!AZ$4,'[1]INTERNAL PARAMETERS-1'!$B$5:$J$44,8,FALSE)*VLOOKUP(ABSYLD2!AZ$4,'[1]INTERNAL PARAMETERS-1'!$B$5:$J$44,3,FALSE)</f>
        <v>0</v>
      </c>
      <c r="BA217" s="47">
        <f>ABSYLD1!BA217*VLOOKUP(ABSYLD2!BA$4,'[1]INTERNAL PARAMETERS-1'!$B$5:$J$44,5,FALSE)*VLOOKUP(ABSYLD2!BA$4,'[1]INTERNAL PARAMETERS-1'!$B$5:$J$44,6,FALSE)*VLOOKUP(ABSYLD2!BA$4,'[1]INTERNAL PARAMETERS-1'!$B$5:$J$44,3,FALSE) + ABSYLD1!BA217*(1-VLOOKUP(ABSYLD2!BA$4,'[1]INTERNAL PARAMETERS-1'!$B$5:$J$44,5,FALSE))*VLOOKUP(ABSYLD2!BA$4,'[1]INTERNAL PARAMETERS-1'!$B$5:$J$44,8,FALSE)*VLOOKUP(ABSYLD2!BA$4,'[1]INTERNAL PARAMETERS-1'!$B$5:$J$44,3,FALSE)</f>
        <v>0</v>
      </c>
      <c r="BB217" s="47">
        <f>ABSYLD1!BB217*VLOOKUP(ABSYLD2!BB$4,'[1]INTERNAL PARAMETERS-1'!$B$5:$J$44,5,FALSE)*VLOOKUP(ABSYLD2!BB$4,'[1]INTERNAL PARAMETERS-1'!$B$5:$J$44,6,FALSE)*VLOOKUP(ABSYLD2!BB$4,'[1]INTERNAL PARAMETERS-1'!$B$5:$J$44,3,FALSE) + ABSYLD1!BB217*(1-VLOOKUP(ABSYLD2!BB$4,'[1]INTERNAL PARAMETERS-1'!$B$5:$J$44,5,FALSE))*VLOOKUP(ABSYLD2!BB$4,'[1]INTERNAL PARAMETERS-1'!$B$5:$J$44,8,FALSE)*VLOOKUP(ABSYLD2!BB$4,'[1]INTERNAL PARAMETERS-1'!$B$5:$J$44,3,FALSE)</f>
        <v>0</v>
      </c>
      <c r="BC217" s="47">
        <f>ABSYLD1!BC217*VLOOKUP(ABSYLD2!BC$4,'[1]INTERNAL PARAMETERS-1'!$B$5:$J$44,5,FALSE)*VLOOKUP(ABSYLD2!BC$4,'[1]INTERNAL PARAMETERS-1'!$B$5:$J$44,6,FALSE)*VLOOKUP(ABSYLD2!BC$4,'[1]INTERNAL PARAMETERS-1'!$B$5:$J$44,3,FALSE) + ABSYLD1!BC217*(1-VLOOKUP(ABSYLD2!BC$4,'[1]INTERNAL PARAMETERS-1'!$B$5:$J$44,5,FALSE))*VLOOKUP(ABSYLD2!BC$4,'[1]INTERNAL PARAMETERS-1'!$B$5:$J$44,8,FALSE)*VLOOKUP(ABSYLD2!BC$4,'[1]INTERNAL PARAMETERS-1'!$B$5:$J$44,3,FALSE)</f>
        <v>0</v>
      </c>
      <c r="BD217" s="47">
        <f>ABSYLD1!BD217*VLOOKUP(ABSYLD2!BD$4,'[1]INTERNAL PARAMETERS-1'!$B$5:$J$44,5,FALSE)*VLOOKUP(ABSYLD2!BD$4,'[1]INTERNAL PARAMETERS-1'!$B$5:$J$44,6,FALSE)*VLOOKUP(ABSYLD2!BD$4,'[1]INTERNAL PARAMETERS-1'!$B$5:$J$44,3,FALSE) + ABSYLD1!BD217*(1-VLOOKUP(ABSYLD2!BD$4,'[1]INTERNAL PARAMETERS-1'!$B$5:$J$44,5,FALSE))*VLOOKUP(ABSYLD2!BD$4,'[1]INTERNAL PARAMETERS-1'!$B$5:$J$44,8,FALSE)*VLOOKUP(ABSYLD2!BD$4,'[1]INTERNAL PARAMETERS-1'!$B$5:$J$44,3,FALSE)</f>
        <v>0</v>
      </c>
      <c r="BE217" s="47">
        <f>ABSYLD1!BE217*VLOOKUP(ABSYLD2!BE$4,'[1]INTERNAL PARAMETERS-1'!$B$5:$J$44,5,FALSE)*VLOOKUP(ABSYLD2!BE$4,'[1]INTERNAL PARAMETERS-1'!$B$5:$J$44,6,FALSE)*VLOOKUP(ABSYLD2!BE$4,'[1]INTERNAL PARAMETERS-1'!$B$5:$J$44,3,FALSE) + ABSYLD1!BE217*(1-VLOOKUP(ABSYLD2!BE$4,'[1]INTERNAL PARAMETERS-1'!$B$5:$J$44,5,FALSE))*VLOOKUP(ABSYLD2!BE$4,'[1]INTERNAL PARAMETERS-1'!$B$5:$J$44,8,FALSE)*VLOOKUP(ABSYLD2!BE$4,'[1]INTERNAL PARAMETERS-1'!$B$5:$J$44,3,FALSE)</f>
        <v>0</v>
      </c>
      <c r="BF217" s="47">
        <f>ABSYLD1!BF217*VLOOKUP(ABSYLD2!BF$4,'[1]INTERNAL PARAMETERS-1'!$B$5:$J$44,5,FALSE)*VLOOKUP(ABSYLD2!BF$4,'[1]INTERNAL PARAMETERS-1'!$B$5:$J$44,6,FALSE)*VLOOKUP(ABSYLD2!BF$4,'[1]INTERNAL PARAMETERS-1'!$B$5:$J$44,3,FALSE) + ABSYLD1!BF217*(1-VLOOKUP(ABSYLD2!BF$4,'[1]INTERNAL PARAMETERS-1'!$B$5:$J$44,5,FALSE))*VLOOKUP(ABSYLD2!BF$4,'[1]INTERNAL PARAMETERS-1'!$B$5:$J$44,8,FALSE)*VLOOKUP(ABSYLD2!BF$4,'[1]INTERNAL PARAMETERS-1'!$B$5:$J$44,3,FALSE)</f>
        <v>0</v>
      </c>
      <c r="BG217" s="47">
        <f>ABSYLD1!BG217*VLOOKUP(ABSYLD2!BG$4,'[1]INTERNAL PARAMETERS-1'!$B$5:$J$44,5,FALSE)*VLOOKUP(ABSYLD2!BG$4,'[1]INTERNAL PARAMETERS-1'!$B$5:$J$44,6,FALSE)*VLOOKUP(ABSYLD2!BG$4,'[1]INTERNAL PARAMETERS-1'!$B$5:$J$44,3,FALSE) + ABSYLD1!BG217*(1-VLOOKUP(ABSYLD2!BG$4,'[1]INTERNAL PARAMETERS-1'!$B$5:$J$44,5,FALSE))*VLOOKUP(ABSYLD2!BG$4,'[1]INTERNAL PARAMETERS-1'!$B$5:$J$44,8,FALSE)*VLOOKUP(ABSYLD2!BG$4,'[1]INTERNAL PARAMETERS-1'!$B$5:$J$44,3,FALSE)</f>
        <v>0</v>
      </c>
      <c r="BH217" s="47">
        <f>ABSYLD1!BH217*VLOOKUP(ABSYLD2!BH$4,'[1]INTERNAL PARAMETERS-1'!$B$5:$J$44,5,FALSE)*VLOOKUP(ABSYLD2!BH$4,'[1]INTERNAL PARAMETERS-1'!$B$5:$J$44,6,FALSE)*VLOOKUP(ABSYLD2!BH$4,'[1]INTERNAL PARAMETERS-1'!$B$5:$J$44,3,FALSE) + ABSYLD1!BH217*(1-VLOOKUP(ABSYLD2!BH$4,'[1]INTERNAL PARAMETERS-1'!$B$5:$J$44,5,FALSE))*VLOOKUP(ABSYLD2!BH$4,'[1]INTERNAL PARAMETERS-1'!$B$5:$J$44,8,FALSE)*VLOOKUP(ABSYLD2!BH$4,'[1]INTERNAL PARAMETERS-1'!$B$5:$J$44,3,FALSE)</f>
        <v>0</v>
      </c>
      <c r="BI217" s="47">
        <f>ABSYLD1!BI217*VLOOKUP(ABSYLD2!BI$4,'[1]INTERNAL PARAMETERS-1'!$B$5:$J$44,5,FALSE)*VLOOKUP(ABSYLD2!BI$4,'[1]INTERNAL PARAMETERS-1'!$B$5:$J$44,6,FALSE)*VLOOKUP(ABSYLD2!BI$4,'[1]INTERNAL PARAMETERS-1'!$B$5:$J$44,3,FALSE) + ABSYLD1!BI217*(1-VLOOKUP(ABSYLD2!BI$4,'[1]INTERNAL PARAMETERS-1'!$B$5:$J$44,5,FALSE))*VLOOKUP(ABSYLD2!BI$4,'[1]INTERNAL PARAMETERS-1'!$B$5:$J$44,8,FALSE)*VLOOKUP(ABSYLD2!BI$4,'[1]INTERNAL PARAMETERS-1'!$B$5:$J$44,3,FALSE)</f>
        <v>0</v>
      </c>
      <c r="BJ217" s="47">
        <f>ABSYLD1!BJ217*VLOOKUP(ABSYLD2!BJ$4,'[1]INTERNAL PARAMETERS-1'!$B$5:$J$44,5,FALSE)*VLOOKUP(ABSYLD2!BJ$4,'[1]INTERNAL PARAMETERS-1'!$B$5:$J$44,6,FALSE)*VLOOKUP(ABSYLD2!BJ$4,'[1]INTERNAL PARAMETERS-1'!$B$5:$J$44,3,FALSE) + ABSYLD1!BJ217*(1-VLOOKUP(ABSYLD2!BJ$4,'[1]INTERNAL PARAMETERS-1'!$B$5:$J$44,5,FALSE))*VLOOKUP(ABSYLD2!BJ$4,'[1]INTERNAL PARAMETERS-1'!$B$5:$J$44,8,FALSE)*VLOOKUP(ABSYLD2!BJ$4,'[1]INTERNAL PARAMETERS-1'!$B$5:$J$44,3,FALSE)</f>
        <v>0</v>
      </c>
      <c r="BK217" s="47">
        <f>ABSYLD1!BK217*VLOOKUP(ABSYLD2!BK$4,'[1]INTERNAL PARAMETERS-1'!$B$5:$J$44,5,FALSE)*VLOOKUP(ABSYLD2!BK$4,'[1]INTERNAL PARAMETERS-1'!$B$5:$J$44,6,FALSE)*VLOOKUP(ABSYLD2!BK$4,'[1]INTERNAL PARAMETERS-1'!$B$5:$J$44,3,FALSE) + ABSYLD1!BK217*(1-VLOOKUP(ABSYLD2!BK$4,'[1]INTERNAL PARAMETERS-1'!$B$5:$J$44,5,FALSE))*VLOOKUP(ABSYLD2!BK$4,'[1]INTERNAL PARAMETERS-1'!$B$5:$J$44,8,FALSE)*VLOOKUP(ABSYLD2!BK$4,'[1]INTERNAL PARAMETERS-1'!$B$5:$J$44,3,FALSE)</f>
        <v>0</v>
      </c>
      <c r="BL217" s="47">
        <f>ABSYLD1!BL217*VLOOKUP(ABSYLD2!BL$4,'[1]INTERNAL PARAMETERS-1'!$B$5:$J$44,5,FALSE)*VLOOKUP(ABSYLD2!BL$4,'[1]INTERNAL PARAMETERS-1'!$B$5:$J$44,6,FALSE)*VLOOKUP(ABSYLD2!BL$4,'[1]INTERNAL PARAMETERS-1'!$B$5:$J$44,3,FALSE) + ABSYLD1!BL217*(1-VLOOKUP(ABSYLD2!BL$4,'[1]INTERNAL PARAMETERS-1'!$B$5:$J$44,5,FALSE))*VLOOKUP(ABSYLD2!BL$4,'[1]INTERNAL PARAMETERS-1'!$B$5:$J$44,8,FALSE)*VLOOKUP(ABSYLD2!BL$4,'[1]INTERNAL PARAMETERS-1'!$B$5:$J$44,3,FALSE)</f>
        <v>0</v>
      </c>
      <c r="BM217" s="47">
        <f>ABSYLD1!BM217*VLOOKUP(ABSYLD2!BM$4,'[1]INTERNAL PARAMETERS-1'!$B$5:$J$44,5,FALSE)*VLOOKUP(ABSYLD2!BM$4,'[1]INTERNAL PARAMETERS-1'!$B$5:$J$44,6,FALSE)*VLOOKUP(ABSYLD2!BM$4,'[1]INTERNAL PARAMETERS-1'!$B$5:$J$44,3,FALSE) + ABSYLD1!BM217*(1-VLOOKUP(ABSYLD2!BM$4,'[1]INTERNAL PARAMETERS-1'!$B$5:$J$44,5,FALSE))*VLOOKUP(ABSYLD2!BM$4,'[1]INTERNAL PARAMETERS-1'!$B$5:$J$44,8,FALSE)*VLOOKUP(ABSYLD2!BM$4,'[1]INTERNAL PARAMETERS-1'!$B$5:$J$44,3,FALSE)</f>
        <v>0</v>
      </c>
      <c r="BN217" s="47">
        <f>ABSYLD1!BN217*VLOOKUP(ABSYLD2!BN$4,'[1]INTERNAL PARAMETERS-1'!$B$5:$J$44,5,FALSE)*VLOOKUP(ABSYLD2!BN$4,'[1]INTERNAL PARAMETERS-1'!$B$5:$J$44,6,FALSE)*VLOOKUP(ABSYLD2!BN$4,'[1]INTERNAL PARAMETERS-1'!$B$5:$J$44,3,FALSE) + ABSYLD1!BN217*(1-VLOOKUP(ABSYLD2!BN$4,'[1]INTERNAL PARAMETERS-1'!$B$5:$J$44,5,FALSE))*VLOOKUP(ABSYLD2!BN$4,'[1]INTERNAL PARAMETERS-1'!$B$5:$J$44,8,FALSE)*VLOOKUP(ABSYLD2!BN$4,'[1]INTERNAL PARAMETERS-1'!$B$5:$J$44,3,FALSE)</f>
        <v>0</v>
      </c>
      <c r="BO217" s="47">
        <f>ABSYLD1!BO217*VLOOKUP(ABSYLD2!BO$4,'[1]INTERNAL PARAMETERS-1'!$B$5:$J$44,5,FALSE)*VLOOKUP(ABSYLD2!BO$4,'[1]INTERNAL PARAMETERS-1'!$B$5:$J$44,6,FALSE)*VLOOKUP(ABSYLD2!BO$4,'[1]INTERNAL PARAMETERS-1'!$B$5:$J$44,3,FALSE) + ABSYLD1!BO217*(1-VLOOKUP(ABSYLD2!BO$4,'[1]INTERNAL PARAMETERS-1'!$B$5:$J$44,5,FALSE))*VLOOKUP(ABSYLD2!BO$4,'[1]INTERNAL PARAMETERS-1'!$B$5:$J$44,8,FALSE)*VLOOKUP(ABSYLD2!BO$4,'[1]INTERNAL PARAMETERS-1'!$B$5:$J$44,3,FALSE)</f>
        <v>0</v>
      </c>
      <c r="BP217" s="47">
        <f>ABSYLD1!BP217*VLOOKUP(ABSYLD2!BP$4,'[1]INTERNAL PARAMETERS-1'!$B$5:$J$44,5,FALSE)*VLOOKUP(ABSYLD2!BP$4,'[1]INTERNAL PARAMETERS-1'!$B$5:$J$44,6,FALSE)*VLOOKUP(ABSYLD2!BP$4,'[1]INTERNAL PARAMETERS-1'!$B$5:$J$44,3,FALSE) + ABSYLD1!BP217*(1-VLOOKUP(ABSYLD2!BP$4,'[1]INTERNAL PARAMETERS-1'!$B$5:$J$44,5,FALSE))*VLOOKUP(ABSYLD2!BP$4,'[1]INTERNAL PARAMETERS-1'!$B$5:$J$44,8,FALSE)*VLOOKUP(ABSYLD2!BP$4,'[1]INTERNAL PARAMETERS-1'!$B$5:$J$44,3,FALSE)</f>
        <v>0</v>
      </c>
      <c r="BQ217" s="47">
        <f>ABSYLD1!BQ217*VLOOKUP(ABSYLD2!BQ$4,'[1]INTERNAL PARAMETERS-1'!$B$5:$J$44,5,FALSE)*VLOOKUP(ABSYLD2!BQ$4,'[1]INTERNAL PARAMETERS-1'!$B$5:$J$44,6,FALSE)*VLOOKUP(ABSYLD2!BQ$4,'[1]INTERNAL PARAMETERS-1'!$B$5:$J$44,3,FALSE) + ABSYLD1!BQ217*(1-VLOOKUP(ABSYLD2!BQ$4,'[1]INTERNAL PARAMETERS-1'!$B$5:$J$44,5,FALSE))*VLOOKUP(ABSYLD2!BQ$4,'[1]INTERNAL PARAMETERS-1'!$B$5:$J$44,8,FALSE)*VLOOKUP(ABSYLD2!BQ$4,'[1]INTERNAL PARAMETERS-1'!$B$5:$J$44,3,FALSE)</f>
        <v>0</v>
      </c>
      <c r="BR217" s="47">
        <f>ABSYLD1!BR217*VLOOKUP(ABSYLD2!BR$4,'[1]INTERNAL PARAMETERS-1'!$B$5:$J$44,5,FALSE)*VLOOKUP(ABSYLD2!BR$4,'[1]INTERNAL PARAMETERS-1'!$B$5:$J$44,6,FALSE)*VLOOKUP(ABSYLD2!BR$4,'[1]INTERNAL PARAMETERS-1'!$B$5:$J$44,3,FALSE) + ABSYLD1!BR217*(1-VLOOKUP(ABSYLD2!BR$4,'[1]INTERNAL PARAMETERS-1'!$B$5:$J$44,5,FALSE))*VLOOKUP(ABSYLD2!BR$4,'[1]INTERNAL PARAMETERS-1'!$B$5:$J$44,8,FALSE)*VLOOKUP(ABSYLD2!BR$4,'[1]INTERNAL PARAMETERS-1'!$B$5:$J$44,3,FALSE)</f>
        <v>0</v>
      </c>
      <c r="BS217" s="47">
        <f>ABSYLD1!BS217*VLOOKUP(ABSYLD2!BS$4,'[1]INTERNAL PARAMETERS-1'!$B$5:$J$44,5,FALSE)*VLOOKUP(ABSYLD2!BS$4,'[1]INTERNAL PARAMETERS-1'!$B$5:$J$44,6,FALSE)*VLOOKUP(ABSYLD2!BS$4,'[1]INTERNAL PARAMETERS-1'!$B$5:$J$44,3,FALSE) + ABSYLD1!BS217*(1-VLOOKUP(ABSYLD2!BS$4,'[1]INTERNAL PARAMETERS-1'!$B$5:$J$44,5,FALSE))*VLOOKUP(ABSYLD2!BS$4,'[1]INTERNAL PARAMETERS-1'!$B$5:$J$44,8,FALSE)*VLOOKUP(ABSYLD2!BS$4,'[1]INTERNAL PARAMETERS-1'!$B$5:$J$44,3,FALSE)</f>
        <v>0</v>
      </c>
      <c r="BT217" s="47">
        <f>ABSYLD1!BT217*VLOOKUP(ABSYLD2!BT$4,'[1]INTERNAL PARAMETERS-1'!$B$5:$J$44,5,FALSE)*VLOOKUP(ABSYLD2!BT$4,'[1]INTERNAL PARAMETERS-1'!$B$5:$J$44,6,FALSE)*VLOOKUP(ABSYLD2!BT$4,'[1]INTERNAL PARAMETERS-1'!$B$5:$J$44,3,FALSE) + ABSYLD1!BT217*(1-VLOOKUP(ABSYLD2!BT$4,'[1]INTERNAL PARAMETERS-1'!$B$5:$J$44,5,FALSE))*VLOOKUP(ABSYLD2!BT$4,'[1]INTERNAL PARAMETERS-1'!$B$5:$J$44,8,FALSE)*VLOOKUP(ABSYLD2!BT$4,'[1]INTERNAL PARAMETERS-1'!$B$5:$J$44,3,FALSE)</f>
        <v>0</v>
      </c>
      <c r="BU217" s="47">
        <f>ABSYLD1!BU217*VLOOKUP(ABSYLD2!BU$4,'[1]INTERNAL PARAMETERS-1'!$B$5:$J$44,5,FALSE)*VLOOKUP(ABSYLD2!BU$4,'[1]INTERNAL PARAMETERS-1'!$B$5:$J$44,6,FALSE)*VLOOKUP(ABSYLD2!BU$4,'[1]INTERNAL PARAMETERS-1'!$B$5:$J$44,3,FALSE) + ABSYLD1!BU217*(1-VLOOKUP(ABSYLD2!BU$4,'[1]INTERNAL PARAMETERS-1'!$B$5:$J$44,5,FALSE))*VLOOKUP(ABSYLD2!BU$4,'[1]INTERNAL PARAMETERS-1'!$B$5:$J$44,8,FALSE)*VLOOKUP(ABSYLD2!BU$4,'[1]INTERNAL PARAMETERS-1'!$B$5:$J$44,3,FALSE)</f>
        <v>0</v>
      </c>
      <c r="BV217" s="47">
        <f>ABSYLD1!BV217*VLOOKUP(ABSYLD2!BV$4,'[1]INTERNAL PARAMETERS-1'!$B$5:$J$44,5,FALSE)*VLOOKUP(ABSYLD2!BV$4,'[1]INTERNAL PARAMETERS-1'!$B$5:$J$44,6,FALSE)*VLOOKUP(ABSYLD2!BV$4,'[1]INTERNAL PARAMETERS-1'!$B$5:$J$44,3,FALSE) + ABSYLD1!BV217*(1-VLOOKUP(ABSYLD2!BV$4,'[1]INTERNAL PARAMETERS-1'!$B$5:$J$44,5,FALSE))*VLOOKUP(ABSYLD2!BV$4,'[1]INTERNAL PARAMETERS-1'!$B$5:$J$44,8,FALSE)*VLOOKUP(ABSYLD2!BV$4,'[1]INTERNAL PARAMETERS-1'!$B$5:$J$44,3,FALSE)</f>
        <v>0</v>
      </c>
      <c r="BW217" s="47">
        <f>ABSYLD1!BW217*VLOOKUP(ABSYLD2!BW$4,'[1]INTERNAL PARAMETERS-1'!$B$5:$J$44,5,FALSE)*VLOOKUP(ABSYLD2!BW$4,'[1]INTERNAL PARAMETERS-1'!$B$5:$J$44,6,FALSE)*VLOOKUP(ABSYLD2!BW$4,'[1]INTERNAL PARAMETERS-1'!$B$5:$J$44,3,FALSE) + ABSYLD1!BW217*(1-VLOOKUP(ABSYLD2!BW$4,'[1]INTERNAL PARAMETERS-1'!$B$5:$J$44,5,FALSE))*VLOOKUP(ABSYLD2!BW$4,'[1]INTERNAL PARAMETERS-1'!$B$5:$J$44,8,FALSE)*VLOOKUP(ABSYLD2!BW$4,'[1]INTERNAL PARAMETERS-1'!$B$5:$J$44,3,FALSE)</f>
        <v>0</v>
      </c>
      <c r="BX217" s="47">
        <f>ABSYLD1!BX217*VLOOKUP(ABSYLD2!BX$4,'[1]INTERNAL PARAMETERS-1'!$B$5:$J$44,5,FALSE)*VLOOKUP(ABSYLD2!BX$4,'[1]INTERNAL PARAMETERS-1'!$B$5:$J$44,6,FALSE)*VLOOKUP(ABSYLD2!BX$4,'[1]INTERNAL PARAMETERS-1'!$B$5:$J$44,3,FALSE) + ABSYLD1!BX217*(1-VLOOKUP(ABSYLD2!BX$4,'[1]INTERNAL PARAMETERS-1'!$B$5:$J$44,5,FALSE))*VLOOKUP(ABSYLD2!BX$4,'[1]INTERNAL PARAMETERS-1'!$B$5:$J$44,8,FALSE)*VLOOKUP(ABSYLD2!BX$4,'[1]INTERNAL PARAMETERS-1'!$B$5:$J$44,3,FALSE)</f>
        <v>0</v>
      </c>
      <c r="BY217" s="47">
        <f>ABSYLD1!BY217*VLOOKUP(ABSYLD2!BY$4,'[1]INTERNAL PARAMETERS-1'!$B$5:$J$44,5,FALSE)*VLOOKUP(ABSYLD2!BY$4,'[1]INTERNAL PARAMETERS-1'!$B$5:$J$44,6,FALSE)*VLOOKUP(ABSYLD2!BY$4,'[1]INTERNAL PARAMETERS-1'!$B$5:$J$44,3,FALSE) + ABSYLD1!BY217*(1-VLOOKUP(ABSYLD2!BY$4,'[1]INTERNAL PARAMETERS-1'!$B$5:$J$44,5,FALSE))*VLOOKUP(ABSYLD2!BY$4,'[1]INTERNAL PARAMETERS-1'!$B$5:$J$44,8,FALSE)*VLOOKUP(ABSYLD2!BY$4,'[1]INTERNAL PARAMETERS-1'!$B$5:$J$44,3,FALSE)</f>
        <v>0</v>
      </c>
      <c r="BZ217" s="47">
        <f>ABSYLD1!BZ217*VLOOKUP(ABSYLD2!BZ$4,'[1]INTERNAL PARAMETERS-1'!$B$5:$J$44,5,FALSE)*VLOOKUP(ABSYLD2!BZ$4,'[1]INTERNAL PARAMETERS-1'!$B$5:$J$44,6,FALSE)*VLOOKUP(ABSYLD2!BZ$4,'[1]INTERNAL PARAMETERS-1'!$B$5:$J$44,3,FALSE) + ABSYLD1!BZ217*(1-VLOOKUP(ABSYLD2!BZ$4,'[1]INTERNAL PARAMETERS-1'!$B$5:$J$44,5,FALSE))*VLOOKUP(ABSYLD2!BZ$4,'[1]INTERNAL PARAMETERS-1'!$B$5:$J$44,8,FALSE)*VLOOKUP(ABSYLD2!BZ$4,'[1]INTERNAL PARAMETERS-1'!$B$5:$J$44,3,FALSE)</f>
        <v>0</v>
      </c>
      <c r="CA217" s="47">
        <f>ABSYLD1!CA217*VLOOKUP(ABSYLD2!CA$4,'[1]INTERNAL PARAMETERS-1'!$B$5:$J$44,5,FALSE)*VLOOKUP(ABSYLD2!CA$4,'[1]INTERNAL PARAMETERS-1'!$B$5:$J$44,6,FALSE)*VLOOKUP(ABSYLD2!CA$4,'[1]INTERNAL PARAMETERS-1'!$B$5:$J$44,3,FALSE) + ABSYLD1!CA217*(1-VLOOKUP(ABSYLD2!CA$4,'[1]INTERNAL PARAMETERS-1'!$B$5:$J$44,5,FALSE))*VLOOKUP(ABSYLD2!CA$4,'[1]INTERNAL PARAMETERS-1'!$B$5:$J$44,8,FALSE)*VLOOKUP(ABSYLD2!CA$4,'[1]INTERNAL PARAMETERS-1'!$B$5:$J$44,3,FALSE)</f>
        <v>0</v>
      </c>
      <c r="CB217" s="47">
        <f>ABSYLD1!CB217*VLOOKUP(ABSYLD2!CB$4,'[1]INTERNAL PARAMETERS-1'!$B$5:$J$44,5,FALSE)*VLOOKUP(ABSYLD2!CB$4,'[1]INTERNAL PARAMETERS-1'!$B$5:$J$44,6,FALSE)*VLOOKUP(ABSYLD2!CB$4,'[1]INTERNAL PARAMETERS-1'!$B$5:$J$44,3,FALSE) + ABSYLD1!CB217*(1-VLOOKUP(ABSYLD2!CB$4,'[1]INTERNAL PARAMETERS-1'!$B$5:$J$44,5,FALSE))*VLOOKUP(ABSYLD2!CB$4,'[1]INTERNAL PARAMETERS-1'!$B$5:$J$44,8,FALSE)*VLOOKUP(ABSYLD2!CB$4,'[1]INTERNAL PARAMETERS-1'!$B$5:$J$44,3,FALSE)</f>
        <v>0</v>
      </c>
      <c r="CC217" s="47">
        <f>ABSYLD1!CC217*VLOOKUP(ABSYLD2!CC$4,'[1]INTERNAL PARAMETERS-1'!$B$5:$J$44,5,FALSE)*VLOOKUP(ABSYLD2!CC$4,'[1]INTERNAL PARAMETERS-1'!$B$5:$J$44,6,FALSE)*VLOOKUP(ABSYLD2!CC$4,'[1]INTERNAL PARAMETERS-1'!$B$5:$J$44,3,FALSE) + ABSYLD1!CC217*(1-VLOOKUP(ABSYLD2!CC$4,'[1]INTERNAL PARAMETERS-1'!$B$5:$J$44,5,FALSE))*VLOOKUP(ABSYLD2!CC$4,'[1]INTERNAL PARAMETERS-1'!$B$5:$J$44,8,FALSE)*VLOOKUP(ABSYLD2!CC$4,'[1]INTERNAL PARAMETERS-1'!$B$5:$J$44,3,FALSE)</f>
        <v>0</v>
      </c>
      <c r="CD217" s="47">
        <f>ABSYLD1!CD217*VLOOKUP(ABSYLD2!CD$4,'[1]INTERNAL PARAMETERS-1'!$B$5:$J$44,5,FALSE)*VLOOKUP(ABSYLD2!CD$4,'[1]INTERNAL PARAMETERS-1'!$B$5:$J$44,6,FALSE)*VLOOKUP(ABSYLD2!CD$4,'[1]INTERNAL PARAMETERS-1'!$B$5:$J$44,3,FALSE) + ABSYLD1!CD217*(1-VLOOKUP(ABSYLD2!CD$4,'[1]INTERNAL PARAMETERS-1'!$B$5:$J$44,5,FALSE))*VLOOKUP(ABSYLD2!CD$4,'[1]INTERNAL PARAMETERS-1'!$B$5:$J$44,8,FALSE)*VLOOKUP(ABSYLD2!CD$4,'[1]INTERNAL PARAMETERS-1'!$B$5:$J$44,3,FALSE)</f>
        <v>0</v>
      </c>
      <c r="CE217" s="47">
        <f>ABSYLD1!CE217*VLOOKUP(ABSYLD2!CE$4,'[1]INTERNAL PARAMETERS-1'!$B$5:$J$44,5,FALSE)*VLOOKUP(ABSYLD2!CE$4,'[1]INTERNAL PARAMETERS-1'!$B$5:$J$44,6,FALSE)*VLOOKUP(ABSYLD2!CE$4,'[1]INTERNAL PARAMETERS-1'!$B$5:$J$44,3,FALSE) + ABSYLD1!CE217*(1-VLOOKUP(ABSYLD2!CE$4,'[1]INTERNAL PARAMETERS-1'!$B$5:$J$44,5,FALSE))*VLOOKUP(ABSYLD2!CE$4,'[1]INTERNAL PARAMETERS-1'!$B$5:$J$44,8,FALSE)*VLOOKUP(ABSYLD2!CE$4,'[1]INTERNAL PARAMETERS-1'!$B$5:$J$44,3,FALSE)</f>
        <v>0</v>
      </c>
      <c r="CF217" s="47">
        <f>ABSYLD1!CF217*VLOOKUP(ABSYLD2!CF$4,'[1]INTERNAL PARAMETERS-1'!$B$5:$J$44,5,FALSE)*VLOOKUP(ABSYLD2!CF$4,'[1]INTERNAL PARAMETERS-1'!$B$5:$J$44,6,FALSE)*VLOOKUP(ABSYLD2!CF$4,'[1]INTERNAL PARAMETERS-1'!$B$5:$J$44,3,FALSE) + ABSYLD1!CF217*(1-VLOOKUP(ABSYLD2!CF$4,'[1]INTERNAL PARAMETERS-1'!$B$5:$J$44,5,FALSE))*VLOOKUP(ABSYLD2!CF$4,'[1]INTERNAL PARAMETERS-1'!$B$5:$J$44,8,FALSE)*VLOOKUP(ABSYLD2!CF$4,'[1]INTERNAL PARAMETERS-1'!$B$5:$J$44,3,FALSE)</f>
        <v>0</v>
      </c>
      <c r="CG217" s="47">
        <f>ABSYLD1!CG217*VLOOKUP(ABSYLD2!CG$4,'[1]INTERNAL PARAMETERS-1'!$B$5:$J$44,5,FALSE)*VLOOKUP(ABSYLD2!CG$4,'[1]INTERNAL PARAMETERS-1'!$B$5:$J$44,6,FALSE)*VLOOKUP(ABSYLD2!CG$4,'[1]INTERNAL PARAMETERS-1'!$B$5:$J$44,3,FALSE) + ABSYLD1!CG217*(1-VLOOKUP(ABSYLD2!CG$4,'[1]INTERNAL PARAMETERS-1'!$B$5:$J$44,5,FALSE))*VLOOKUP(ABSYLD2!CG$4,'[1]INTERNAL PARAMETERS-1'!$B$5:$J$44,8,FALSE)*VLOOKUP(ABSYLD2!CG$4,'[1]INTERNAL PARAMETERS-1'!$B$5:$J$44,3,FALSE)</f>
        <v>0</v>
      </c>
      <c r="CH217" s="46">
        <f>ABSYLD1!CH217*VLOOKUP(ABSYLD2!CH$4,'[1]INTERNAL PARAMETERS-1'!$B$5:$J$44,5,FALSE)*VLOOKUP(ABSYLD2!CH$4,'[1]INTERNAL PARAMETERS-1'!$B$5:$J$44,6,FALSE)*VLOOKUP(ABSYLD2!CH$4,'[1]INTERNAL PARAMETERS-1'!$B$5:$J$44,3,FALSE) + ABSYLD1!CH217*(1-VLOOKUP(ABSYLD2!CH$4,'[1]INTERNAL PARAMETERS-1'!$B$5:$J$44,5,FALSE))*VLOOKUP(ABSYLD2!CH$4,'[1]INTERNAL PARAMETERS-1'!$B$5:$J$44,8,FALSE)*VLOOKUP(ABSYLD2!CH$4,'[1]INTERNAL PARAMETERS-1'!$B$5:$J$44,3,FALSE)</f>
        <v>0</v>
      </c>
      <c r="CJ217" s="48">
        <f t="shared" si="6"/>
        <v>0</v>
      </c>
      <c r="CK217" s="46">
        <f t="shared" si="7"/>
        <v>0</v>
      </c>
    </row>
    <row r="218" spans="2:89">
      <c r="B218" s="61" t="s">
        <v>7</v>
      </c>
      <c r="C218" s="60" t="s">
        <v>71</v>
      </c>
      <c r="D218" s="60" t="s">
        <v>73</v>
      </c>
      <c r="E218" s="137">
        <f>ABS!AL218</f>
        <v>0</v>
      </c>
      <c r="F218" s="59">
        <f>'[1]INTERNAL PARAMETERS-1'!M20</f>
        <v>12.89</v>
      </c>
      <c r="G218" s="48">
        <f>ABSYLD1!G218*VLOOKUP(ABSYLD2!G$4,'[1]INTERNAL PARAMETERS-1'!$B$5:$J$44,5,FALSE)*VLOOKUP(ABSYLD2!G$4,'[1]INTERNAL PARAMETERS-1'!$B$5:$J$44,7,FALSE)*ABSYLD2!$F218 + ABSYLD1!G218*(1-VLOOKUP(ABSYLD2!G$4,'[1]INTERNAL PARAMETERS-1'!$B$5:$J$44,5,FALSE))*VLOOKUP(ABSYLD2!G$4,'[1]INTERNAL PARAMETERS-1'!$B$5:$J$44,9,FALSE)*ABSYLD2!$F218</f>
        <v>0</v>
      </c>
      <c r="H218" s="47">
        <f>ABSYLD1!H218*VLOOKUP(ABSYLD2!H$4,'[1]INTERNAL PARAMETERS-1'!$B$5:$J$44,5,FALSE)*VLOOKUP(ABSYLD2!H$4,'[1]INTERNAL PARAMETERS-1'!$B$5:$J$44,7,FALSE)*ABSYLD2!$F218 + ABSYLD1!H218*(1-VLOOKUP(ABSYLD2!H$4,'[1]INTERNAL PARAMETERS-1'!$B$5:$J$44,5,FALSE))*VLOOKUP(ABSYLD2!H$4,'[1]INTERNAL PARAMETERS-1'!$B$5:$J$44,9,FALSE)*ABSYLD2!$F218</f>
        <v>0</v>
      </c>
      <c r="I218" s="47">
        <f>ABSYLD1!I218*VLOOKUP(ABSYLD2!I$4,'[1]INTERNAL PARAMETERS-1'!$B$5:$J$44,5,FALSE)*VLOOKUP(ABSYLD2!I$4,'[1]INTERNAL PARAMETERS-1'!$B$5:$J$44,7,FALSE)*ABSYLD2!$F218 + ABSYLD1!I218*(1-VLOOKUP(ABSYLD2!I$4,'[1]INTERNAL PARAMETERS-1'!$B$5:$J$44,5,FALSE))*VLOOKUP(ABSYLD2!I$4,'[1]INTERNAL PARAMETERS-1'!$B$5:$J$44,9,FALSE)*ABSYLD2!$F218</f>
        <v>0</v>
      </c>
      <c r="J218" s="47">
        <f>ABSYLD1!J218*VLOOKUP(ABSYLD2!J$4,'[1]INTERNAL PARAMETERS-1'!$B$5:$J$44,5,FALSE)*VLOOKUP(ABSYLD2!J$4,'[1]INTERNAL PARAMETERS-1'!$B$5:$J$44,7,FALSE)*ABSYLD2!$F218 + ABSYLD1!J218*(1-VLOOKUP(ABSYLD2!J$4,'[1]INTERNAL PARAMETERS-1'!$B$5:$J$44,5,FALSE))*VLOOKUP(ABSYLD2!J$4,'[1]INTERNAL PARAMETERS-1'!$B$5:$J$44,9,FALSE)*ABSYLD2!$F218</f>
        <v>0</v>
      </c>
      <c r="K218" s="47">
        <f>ABSYLD1!K218*VLOOKUP(ABSYLD2!K$4,'[1]INTERNAL PARAMETERS-1'!$B$5:$J$44,5,FALSE)*VLOOKUP(ABSYLD2!K$4,'[1]INTERNAL PARAMETERS-1'!$B$5:$J$44,7,FALSE)*ABSYLD2!$F218 + ABSYLD1!K218*(1-VLOOKUP(ABSYLD2!K$4,'[1]INTERNAL PARAMETERS-1'!$B$5:$J$44,5,FALSE))*VLOOKUP(ABSYLD2!K$4,'[1]INTERNAL PARAMETERS-1'!$B$5:$J$44,9,FALSE)*ABSYLD2!$F218</f>
        <v>0</v>
      </c>
      <c r="L218" s="47">
        <f>ABSYLD1!L218*VLOOKUP(ABSYLD2!L$4,'[1]INTERNAL PARAMETERS-1'!$B$5:$J$44,5,FALSE)*VLOOKUP(ABSYLD2!L$4,'[1]INTERNAL PARAMETERS-1'!$B$5:$J$44,7,FALSE)*ABSYLD2!$F218 + ABSYLD1!L218*(1-VLOOKUP(ABSYLD2!L$4,'[1]INTERNAL PARAMETERS-1'!$B$5:$J$44,5,FALSE))*VLOOKUP(ABSYLD2!L$4,'[1]INTERNAL PARAMETERS-1'!$B$5:$J$44,9,FALSE)*ABSYLD2!$F218</f>
        <v>0</v>
      </c>
      <c r="M218" s="47">
        <f>ABSYLD1!M218*VLOOKUP(ABSYLD2!M$4,'[1]INTERNAL PARAMETERS-1'!$B$5:$J$44,5,FALSE)*VLOOKUP(ABSYLD2!M$4,'[1]INTERNAL PARAMETERS-1'!$B$5:$J$44,7,FALSE)*ABSYLD2!$F218 + ABSYLD1!M218*(1-VLOOKUP(ABSYLD2!M$4,'[1]INTERNAL PARAMETERS-1'!$B$5:$J$44,5,FALSE))*VLOOKUP(ABSYLD2!M$4,'[1]INTERNAL PARAMETERS-1'!$B$5:$J$44,9,FALSE)*ABSYLD2!$F218</f>
        <v>0</v>
      </c>
      <c r="N218" s="47">
        <f>ABSYLD1!N218*VLOOKUP(ABSYLD2!N$4,'[1]INTERNAL PARAMETERS-1'!$B$5:$J$44,5,FALSE)*VLOOKUP(ABSYLD2!N$4,'[1]INTERNAL PARAMETERS-1'!$B$5:$J$44,7,FALSE)*ABSYLD2!$F218 + ABSYLD1!N218*(1-VLOOKUP(ABSYLD2!N$4,'[1]INTERNAL PARAMETERS-1'!$B$5:$J$44,5,FALSE))*VLOOKUP(ABSYLD2!N$4,'[1]INTERNAL PARAMETERS-1'!$B$5:$J$44,9,FALSE)*ABSYLD2!$F218</f>
        <v>0</v>
      </c>
      <c r="O218" s="47">
        <f>ABSYLD1!O218*VLOOKUP(ABSYLD2!O$4,'[1]INTERNAL PARAMETERS-1'!$B$5:$J$44,5,FALSE)*VLOOKUP(ABSYLD2!O$4,'[1]INTERNAL PARAMETERS-1'!$B$5:$J$44,7,FALSE)*ABSYLD2!$F218 + ABSYLD1!O218*(1-VLOOKUP(ABSYLD2!O$4,'[1]INTERNAL PARAMETERS-1'!$B$5:$J$44,5,FALSE))*VLOOKUP(ABSYLD2!O$4,'[1]INTERNAL PARAMETERS-1'!$B$5:$J$44,9,FALSE)*ABSYLD2!$F218</f>
        <v>0</v>
      </c>
      <c r="P218" s="47">
        <f>ABSYLD1!P218*VLOOKUP(ABSYLD2!P$4,'[1]INTERNAL PARAMETERS-1'!$B$5:$J$44,5,FALSE)*VLOOKUP(ABSYLD2!P$4,'[1]INTERNAL PARAMETERS-1'!$B$5:$J$44,7,FALSE)*ABSYLD2!$F218 + ABSYLD1!P218*(1-VLOOKUP(ABSYLD2!P$4,'[1]INTERNAL PARAMETERS-1'!$B$5:$J$44,5,FALSE))*VLOOKUP(ABSYLD2!P$4,'[1]INTERNAL PARAMETERS-1'!$B$5:$J$44,9,FALSE)*ABSYLD2!$F218</f>
        <v>0</v>
      </c>
      <c r="Q218" s="47">
        <f>ABSYLD1!Q218*VLOOKUP(ABSYLD2!Q$4,'[1]INTERNAL PARAMETERS-1'!$B$5:$J$44,5,FALSE)*VLOOKUP(ABSYLD2!Q$4,'[1]INTERNAL PARAMETERS-1'!$B$5:$J$44,7,FALSE)*ABSYLD2!$F218 + ABSYLD1!Q218*(1-VLOOKUP(ABSYLD2!Q$4,'[1]INTERNAL PARAMETERS-1'!$B$5:$J$44,5,FALSE))*VLOOKUP(ABSYLD2!Q$4,'[1]INTERNAL PARAMETERS-1'!$B$5:$J$44,9,FALSE)*ABSYLD2!$F218</f>
        <v>0</v>
      </c>
      <c r="R218" s="47">
        <f>ABSYLD1!R218*VLOOKUP(ABSYLD2!R$4,'[1]INTERNAL PARAMETERS-1'!$B$5:$J$44,5,FALSE)*VLOOKUP(ABSYLD2!R$4,'[1]INTERNAL PARAMETERS-1'!$B$5:$J$44,7,FALSE)*ABSYLD2!$F218 + ABSYLD1!R218*(1-VLOOKUP(ABSYLD2!R$4,'[1]INTERNAL PARAMETERS-1'!$B$5:$J$44,5,FALSE))*VLOOKUP(ABSYLD2!R$4,'[1]INTERNAL PARAMETERS-1'!$B$5:$J$44,9,FALSE)*ABSYLD2!$F218</f>
        <v>0</v>
      </c>
      <c r="S218" s="47">
        <f>ABSYLD1!S218*VLOOKUP(ABSYLD2!S$4,'[1]INTERNAL PARAMETERS-1'!$B$5:$J$44,5,FALSE)*VLOOKUP(ABSYLD2!S$4,'[1]INTERNAL PARAMETERS-1'!$B$5:$J$44,7,FALSE)*ABSYLD2!$F218 + ABSYLD1!S218*(1-VLOOKUP(ABSYLD2!S$4,'[1]INTERNAL PARAMETERS-1'!$B$5:$J$44,5,FALSE))*VLOOKUP(ABSYLD2!S$4,'[1]INTERNAL PARAMETERS-1'!$B$5:$J$44,9,FALSE)*ABSYLD2!$F218</f>
        <v>0</v>
      </c>
      <c r="T218" s="47">
        <f>ABSYLD1!T218*VLOOKUP(ABSYLD2!T$4,'[1]INTERNAL PARAMETERS-1'!$B$5:$J$44,5,FALSE)*VLOOKUP(ABSYLD2!T$4,'[1]INTERNAL PARAMETERS-1'!$B$5:$J$44,7,FALSE)*ABSYLD2!$F218 + ABSYLD1!T218*(1-VLOOKUP(ABSYLD2!T$4,'[1]INTERNAL PARAMETERS-1'!$B$5:$J$44,5,FALSE))*VLOOKUP(ABSYLD2!T$4,'[1]INTERNAL PARAMETERS-1'!$B$5:$J$44,9,FALSE)*ABSYLD2!$F218</f>
        <v>0</v>
      </c>
      <c r="U218" s="47">
        <f>ABSYLD1!U218*VLOOKUP(ABSYLD2!U$4,'[1]INTERNAL PARAMETERS-1'!$B$5:$J$44,5,FALSE)*VLOOKUP(ABSYLD2!U$4,'[1]INTERNAL PARAMETERS-1'!$B$5:$J$44,7,FALSE)*ABSYLD2!$F218 + ABSYLD1!U218*(1-VLOOKUP(ABSYLD2!U$4,'[1]INTERNAL PARAMETERS-1'!$B$5:$J$44,5,FALSE))*VLOOKUP(ABSYLD2!U$4,'[1]INTERNAL PARAMETERS-1'!$B$5:$J$44,9,FALSE)*ABSYLD2!$F218</f>
        <v>0</v>
      </c>
      <c r="V218" s="47">
        <f>ABSYLD1!V218*VLOOKUP(ABSYLD2!V$4,'[1]INTERNAL PARAMETERS-1'!$B$5:$J$44,5,FALSE)*VLOOKUP(ABSYLD2!V$4,'[1]INTERNAL PARAMETERS-1'!$B$5:$J$44,7,FALSE)*ABSYLD2!$F218 + ABSYLD1!V218*(1-VLOOKUP(ABSYLD2!V$4,'[1]INTERNAL PARAMETERS-1'!$B$5:$J$44,5,FALSE))*VLOOKUP(ABSYLD2!V$4,'[1]INTERNAL PARAMETERS-1'!$B$5:$J$44,9,FALSE)*ABSYLD2!$F218</f>
        <v>0</v>
      </c>
      <c r="W218" s="47">
        <f>ABSYLD1!W218*VLOOKUP(ABSYLD2!W$4,'[1]INTERNAL PARAMETERS-1'!$B$5:$J$44,5,FALSE)*VLOOKUP(ABSYLD2!W$4,'[1]INTERNAL PARAMETERS-1'!$B$5:$J$44,7,FALSE)*ABSYLD2!$F218 + ABSYLD1!W218*(1-VLOOKUP(ABSYLD2!W$4,'[1]INTERNAL PARAMETERS-1'!$B$5:$J$44,5,FALSE))*VLOOKUP(ABSYLD2!W$4,'[1]INTERNAL PARAMETERS-1'!$B$5:$J$44,9,FALSE)*ABSYLD2!$F218</f>
        <v>0</v>
      </c>
      <c r="X218" s="47">
        <f>ABSYLD1!X218*VLOOKUP(ABSYLD2!X$4,'[1]INTERNAL PARAMETERS-1'!$B$5:$J$44,5,FALSE)*VLOOKUP(ABSYLD2!X$4,'[1]INTERNAL PARAMETERS-1'!$B$5:$J$44,7,FALSE)*ABSYLD2!$F218 + ABSYLD1!X218*(1-VLOOKUP(ABSYLD2!X$4,'[1]INTERNAL PARAMETERS-1'!$B$5:$J$44,5,FALSE))*VLOOKUP(ABSYLD2!X$4,'[1]INTERNAL PARAMETERS-1'!$B$5:$J$44,9,FALSE)*ABSYLD2!$F218</f>
        <v>0</v>
      </c>
      <c r="Y218" s="47">
        <f>ABSYLD1!Y218*VLOOKUP(ABSYLD2!Y$4,'[1]INTERNAL PARAMETERS-1'!$B$5:$J$44,5,FALSE)*VLOOKUP(ABSYLD2!Y$4,'[1]INTERNAL PARAMETERS-1'!$B$5:$J$44,7,FALSE)*ABSYLD2!$F218 + ABSYLD1!Y218*(1-VLOOKUP(ABSYLD2!Y$4,'[1]INTERNAL PARAMETERS-1'!$B$5:$J$44,5,FALSE))*VLOOKUP(ABSYLD2!Y$4,'[1]INTERNAL PARAMETERS-1'!$B$5:$J$44,9,FALSE)*ABSYLD2!$F218</f>
        <v>0</v>
      </c>
      <c r="Z218" s="47">
        <f>ABSYLD1!Z218*VLOOKUP(ABSYLD2!Z$4,'[1]INTERNAL PARAMETERS-1'!$B$5:$J$44,5,FALSE)*VLOOKUP(ABSYLD2!Z$4,'[1]INTERNAL PARAMETERS-1'!$B$5:$J$44,7,FALSE)*ABSYLD2!$F218 + ABSYLD1!Z218*(1-VLOOKUP(ABSYLD2!Z$4,'[1]INTERNAL PARAMETERS-1'!$B$5:$J$44,5,FALSE))*VLOOKUP(ABSYLD2!Z$4,'[1]INTERNAL PARAMETERS-1'!$B$5:$J$44,9,FALSE)*ABSYLD2!$F218</f>
        <v>0</v>
      </c>
      <c r="AA218" s="47">
        <f>ABSYLD1!AA218*VLOOKUP(ABSYLD2!AA$4,'[1]INTERNAL PARAMETERS-1'!$B$5:$J$44,5,FALSE)*VLOOKUP(ABSYLD2!AA$4,'[1]INTERNAL PARAMETERS-1'!$B$5:$J$44,7,FALSE)*ABSYLD2!$F218 + ABSYLD1!AA218*(1-VLOOKUP(ABSYLD2!AA$4,'[1]INTERNAL PARAMETERS-1'!$B$5:$J$44,5,FALSE))*VLOOKUP(ABSYLD2!AA$4,'[1]INTERNAL PARAMETERS-1'!$B$5:$J$44,9,FALSE)*ABSYLD2!$F218</f>
        <v>0</v>
      </c>
      <c r="AB218" s="47">
        <f>ABSYLD1!AB218*VLOOKUP(ABSYLD2!AB$4,'[1]INTERNAL PARAMETERS-1'!$B$5:$J$44,5,FALSE)*VLOOKUP(ABSYLD2!AB$4,'[1]INTERNAL PARAMETERS-1'!$B$5:$J$44,7,FALSE)*ABSYLD2!$F218 + ABSYLD1!AB218*(1-VLOOKUP(ABSYLD2!AB$4,'[1]INTERNAL PARAMETERS-1'!$B$5:$J$44,5,FALSE))*VLOOKUP(ABSYLD2!AB$4,'[1]INTERNAL PARAMETERS-1'!$B$5:$J$44,9,FALSE)*ABSYLD2!$F218</f>
        <v>0</v>
      </c>
      <c r="AC218" s="47">
        <f>ABSYLD1!AC218*VLOOKUP(ABSYLD2!AC$4,'[1]INTERNAL PARAMETERS-1'!$B$5:$J$44,5,FALSE)*VLOOKUP(ABSYLD2!AC$4,'[1]INTERNAL PARAMETERS-1'!$B$5:$J$44,7,FALSE)*ABSYLD2!$F218 + ABSYLD1!AC218*(1-VLOOKUP(ABSYLD2!AC$4,'[1]INTERNAL PARAMETERS-1'!$B$5:$J$44,5,FALSE))*VLOOKUP(ABSYLD2!AC$4,'[1]INTERNAL PARAMETERS-1'!$B$5:$J$44,9,FALSE)*ABSYLD2!$F218</f>
        <v>0</v>
      </c>
      <c r="AD218" s="47">
        <f>ABSYLD1!AD218*VLOOKUP(ABSYLD2!AD$4,'[1]INTERNAL PARAMETERS-1'!$B$5:$J$44,5,FALSE)*VLOOKUP(ABSYLD2!AD$4,'[1]INTERNAL PARAMETERS-1'!$B$5:$J$44,7,FALSE)*ABSYLD2!$F218 + ABSYLD1!AD218*(1-VLOOKUP(ABSYLD2!AD$4,'[1]INTERNAL PARAMETERS-1'!$B$5:$J$44,5,FALSE))*VLOOKUP(ABSYLD2!AD$4,'[1]INTERNAL PARAMETERS-1'!$B$5:$J$44,9,FALSE)*ABSYLD2!$F218</f>
        <v>0</v>
      </c>
      <c r="AE218" s="47">
        <f>ABSYLD1!AE218*VLOOKUP(ABSYLD2!AE$4,'[1]INTERNAL PARAMETERS-1'!$B$5:$J$44,5,FALSE)*VLOOKUP(ABSYLD2!AE$4,'[1]INTERNAL PARAMETERS-1'!$B$5:$J$44,7,FALSE)*ABSYLD2!$F218 + ABSYLD1!AE218*(1-VLOOKUP(ABSYLD2!AE$4,'[1]INTERNAL PARAMETERS-1'!$B$5:$J$44,5,FALSE))*VLOOKUP(ABSYLD2!AE$4,'[1]INTERNAL PARAMETERS-1'!$B$5:$J$44,9,FALSE)*ABSYLD2!$F218</f>
        <v>0</v>
      </c>
      <c r="AF218" s="47">
        <f>ABSYLD1!AF218*VLOOKUP(ABSYLD2!AF$4,'[1]INTERNAL PARAMETERS-1'!$B$5:$J$44,5,FALSE)*VLOOKUP(ABSYLD2!AF$4,'[1]INTERNAL PARAMETERS-1'!$B$5:$J$44,7,FALSE)*ABSYLD2!$F218 + ABSYLD1!AF218*(1-VLOOKUP(ABSYLD2!AF$4,'[1]INTERNAL PARAMETERS-1'!$B$5:$J$44,5,FALSE))*VLOOKUP(ABSYLD2!AF$4,'[1]INTERNAL PARAMETERS-1'!$B$5:$J$44,9,FALSE)*ABSYLD2!$F218</f>
        <v>0</v>
      </c>
      <c r="AG218" s="47">
        <f>ABSYLD1!AG218*VLOOKUP(ABSYLD2!AG$4,'[1]INTERNAL PARAMETERS-1'!$B$5:$J$44,5,FALSE)*VLOOKUP(ABSYLD2!AG$4,'[1]INTERNAL PARAMETERS-1'!$B$5:$J$44,7,FALSE)*ABSYLD2!$F218 + ABSYLD1!AG218*(1-VLOOKUP(ABSYLD2!AG$4,'[1]INTERNAL PARAMETERS-1'!$B$5:$J$44,5,FALSE))*VLOOKUP(ABSYLD2!AG$4,'[1]INTERNAL PARAMETERS-1'!$B$5:$J$44,9,FALSE)*ABSYLD2!$F218</f>
        <v>0</v>
      </c>
      <c r="AH218" s="47">
        <f>ABSYLD1!AH218*VLOOKUP(ABSYLD2!AH$4,'[1]INTERNAL PARAMETERS-1'!$B$5:$J$44,5,FALSE)*VLOOKUP(ABSYLD2!AH$4,'[1]INTERNAL PARAMETERS-1'!$B$5:$J$44,7,FALSE)*ABSYLD2!$F218 + ABSYLD1!AH218*(1-VLOOKUP(ABSYLD2!AH$4,'[1]INTERNAL PARAMETERS-1'!$B$5:$J$44,5,FALSE))*VLOOKUP(ABSYLD2!AH$4,'[1]INTERNAL PARAMETERS-1'!$B$5:$J$44,9,FALSE)*ABSYLD2!$F218</f>
        <v>0</v>
      </c>
      <c r="AI218" s="47">
        <f>ABSYLD1!AI218*VLOOKUP(ABSYLD2!AI$4,'[1]INTERNAL PARAMETERS-1'!$B$5:$J$44,5,FALSE)*VLOOKUP(ABSYLD2!AI$4,'[1]INTERNAL PARAMETERS-1'!$B$5:$J$44,7,FALSE)*ABSYLD2!$F218 + ABSYLD1!AI218*(1-VLOOKUP(ABSYLD2!AI$4,'[1]INTERNAL PARAMETERS-1'!$B$5:$J$44,5,FALSE))*VLOOKUP(ABSYLD2!AI$4,'[1]INTERNAL PARAMETERS-1'!$B$5:$J$44,9,FALSE)*ABSYLD2!$F218</f>
        <v>0</v>
      </c>
      <c r="AJ218" s="47">
        <f>ABSYLD1!AJ218*VLOOKUP(ABSYLD2!AJ$4,'[1]INTERNAL PARAMETERS-1'!$B$5:$J$44,5,FALSE)*VLOOKUP(ABSYLD2!AJ$4,'[1]INTERNAL PARAMETERS-1'!$B$5:$J$44,7,FALSE)*ABSYLD2!$F218 + ABSYLD1!AJ218*(1-VLOOKUP(ABSYLD2!AJ$4,'[1]INTERNAL PARAMETERS-1'!$B$5:$J$44,5,FALSE))*VLOOKUP(ABSYLD2!AJ$4,'[1]INTERNAL PARAMETERS-1'!$B$5:$J$44,9,FALSE)*ABSYLD2!$F218</f>
        <v>0</v>
      </c>
      <c r="AK218" s="47">
        <f>ABSYLD1!AK218*VLOOKUP(ABSYLD2!AK$4,'[1]INTERNAL PARAMETERS-1'!$B$5:$J$44,5,FALSE)*VLOOKUP(ABSYLD2!AK$4,'[1]INTERNAL PARAMETERS-1'!$B$5:$J$44,7,FALSE)*ABSYLD2!$F218 + ABSYLD1!AK218*(1-VLOOKUP(ABSYLD2!AK$4,'[1]INTERNAL PARAMETERS-1'!$B$5:$J$44,5,FALSE))*VLOOKUP(ABSYLD2!AK$4,'[1]INTERNAL PARAMETERS-1'!$B$5:$J$44,9,FALSE)*ABSYLD2!$F218</f>
        <v>0</v>
      </c>
      <c r="AL218" s="47">
        <f>ABSYLD1!AL218*VLOOKUP(ABSYLD2!AL$4,'[1]INTERNAL PARAMETERS-1'!$B$5:$J$44,5,FALSE)*VLOOKUP(ABSYLD2!AL$4,'[1]INTERNAL PARAMETERS-1'!$B$5:$J$44,7,FALSE)*ABSYLD2!$F218 + ABSYLD1!AL218*(1-VLOOKUP(ABSYLD2!AL$4,'[1]INTERNAL PARAMETERS-1'!$B$5:$J$44,5,FALSE))*VLOOKUP(ABSYLD2!AL$4,'[1]INTERNAL PARAMETERS-1'!$B$5:$J$44,9,FALSE)*ABSYLD2!$F218</f>
        <v>0</v>
      </c>
      <c r="AM218" s="47">
        <f>ABSYLD1!AM218*VLOOKUP(ABSYLD2!AM$4,'[1]INTERNAL PARAMETERS-1'!$B$5:$J$44,5,FALSE)*VLOOKUP(ABSYLD2!AM$4,'[1]INTERNAL PARAMETERS-1'!$B$5:$J$44,7,FALSE)*ABSYLD2!$F218 + ABSYLD1!AM218*(1-VLOOKUP(ABSYLD2!AM$4,'[1]INTERNAL PARAMETERS-1'!$B$5:$J$44,5,FALSE))*VLOOKUP(ABSYLD2!AM$4,'[1]INTERNAL PARAMETERS-1'!$B$5:$J$44,9,FALSE)*ABSYLD2!$F218</f>
        <v>0</v>
      </c>
      <c r="AN218" s="47">
        <f>ABSYLD1!AN218*VLOOKUP(ABSYLD2!AN$4,'[1]INTERNAL PARAMETERS-1'!$B$5:$J$44,5,FALSE)*VLOOKUP(ABSYLD2!AN$4,'[1]INTERNAL PARAMETERS-1'!$B$5:$J$44,7,FALSE)*ABSYLD2!$F218 + ABSYLD1!AN218*(1-VLOOKUP(ABSYLD2!AN$4,'[1]INTERNAL PARAMETERS-1'!$B$5:$J$44,5,FALSE))*VLOOKUP(ABSYLD2!AN$4,'[1]INTERNAL PARAMETERS-1'!$B$5:$J$44,9,FALSE)*ABSYLD2!$F218</f>
        <v>0</v>
      </c>
      <c r="AO218" s="47">
        <f>ABSYLD1!AO218*VLOOKUP(ABSYLD2!AO$4,'[1]INTERNAL PARAMETERS-1'!$B$5:$J$44,5,FALSE)*VLOOKUP(ABSYLD2!AO$4,'[1]INTERNAL PARAMETERS-1'!$B$5:$J$44,7,FALSE)*ABSYLD2!$F218 + ABSYLD1!AO218*(1-VLOOKUP(ABSYLD2!AO$4,'[1]INTERNAL PARAMETERS-1'!$B$5:$J$44,5,FALSE))*VLOOKUP(ABSYLD2!AO$4,'[1]INTERNAL PARAMETERS-1'!$B$5:$J$44,9,FALSE)*ABSYLD2!$F218</f>
        <v>0</v>
      </c>
      <c r="AP218" s="47">
        <f>ABSYLD1!AP218*VLOOKUP(ABSYLD2!AP$4,'[1]INTERNAL PARAMETERS-1'!$B$5:$J$44,5,FALSE)*VLOOKUP(ABSYLD2!AP$4,'[1]INTERNAL PARAMETERS-1'!$B$5:$J$44,7,FALSE)*ABSYLD2!$F218 + ABSYLD1!AP218*(1-VLOOKUP(ABSYLD2!AP$4,'[1]INTERNAL PARAMETERS-1'!$B$5:$J$44,5,FALSE))*VLOOKUP(ABSYLD2!AP$4,'[1]INTERNAL PARAMETERS-1'!$B$5:$J$44,9,FALSE)*ABSYLD2!$F218</f>
        <v>0</v>
      </c>
      <c r="AQ218" s="47">
        <f>ABSYLD1!AQ218*VLOOKUP(ABSYLD2!AQ$4,'[1]INTERNAL PARAMETERS-1'!$B$5:$J$44,5,FALSE)*VLOOKUP(ABSYLD2!AQ$4,'[1]INTERNAL PARAMETERS-1'!$B$5:$J$44,7,FALSE)*ABSYLD2!$F218 + ABSYLD1!AQ218*(1-VLOOKUP(ABSYLD2!AQ$4,'[1]INTERNAL PARAMETERS-1'!$B$5:$J$44,5,FALSE))*VLOOKUP(ABSYLD2!AQ$4,'[1]INTERNAL PARAMETERS-1'!$B$5:$J$44,9,FALSE)*ABSYLD2!$F218</f>
        <v>0</v>
      </c>
      <c r="AR218" s="47">
        <f>ABSYLD1!AR218*VLOOKUP(ABSYLD2!AR$4,'[1]INTERNAL PARAMETERS-1'!$B$5:$J$44,5,FALSE)*VLOOKUP(ABSYLD2!AR$4,'[1]INTERNAL PARAMETERS-1'!$B$5:$J$44,7,FALSE)*ABSYLD2!$F218 + ABSYLD1!AR218*(1-VLOOKUP(ABSYLD2!AR$4,'[1]INTERNAL PARAMETERS-1'!$B$5:$J$44,5,FALSE))*VLOOKUP(ABSYLD2!AR$4,'[1]INTERNAL PARAMETERS-1'!$B$5:$J$44,9,FALSE)*ABSYLD2!$F218</f>
        <v>0</v>
      </c>
      <c r="AS218" s="47">
        <f>ABSYLD1!AS218*VLOOKUP(ABSYLD2!AS$4,'[1]INTERNAL PARAMETERS-1'!$B$5:$J$44,5,FALSE)*VLOOKUP(ABSYLD2!AS$4,'[1]INTERNAL PARAMETERS-1'!$B$5:$J$44,7,FALSE)*ABSYLD2!$F218 + ABSYLD1!AS218*(1-VLOOKUP(ABSYLD2!AS$4,'[1]INTERNAL PARAMETERS-1'!$B$5:$J$44,5,FALSE))*VLOOKUP(ABSYLD2!AS$4,'[1]INTERNAL PARAMETERS-1'!$B$5:$J$44,9,FALSE)*ABSYLD2!$F218</f>
        <v>0</v>
      </c>
      <c r="AT218" s="46">
        <f>ABSYLD1!AT218*VLOOKUP(ABSYLD2!AT$4,'[1]INTERNAL PARAMETERS-1'!$B$5:$J$44,5,FALSE)*VLOOKUP(ABSYLD2!AT$4,'[1]INTERNAL PARAMETERS-1'!$B$5:$J$44,7,FALSE)*ABSYLD2!$F218 + ABSYLD1!AT218*(1-VLOOKUP(ABSYLD2!AT$4,'[1]INTERNAL PARAMETERS-1'!$B$5:$J$44,5,FALSE))*VLOOKUP(ABSYLD2!AT$4,'[1]INTERNAL PARAMETERS-1'!$B$5:$J$44,9,FALSE)*ABSYLD2!$F218</f>
        <v>0</v>
      </c>
      <c r="AU218" s="48">
        <f>ABSYLD1!AU218*VLOOKUP(ABSYLD2!AU$4,'[1]INTERNAL PARAMETERS-1'!$B$5:$J$44,5,FALSE)*VLOOKUP(ABSYLD2!AU$4,'[1]INTERNAL PARAMETERS-1'!$B$5:$J$44,6,FALSE)*VLOOKUP(ABSYLD2!AU$4,'[1]INTERNAL PARAMETERS-1'!$B$5:$J$44,3,FALSE) + ABSYLD1!AU218*(1-VLOOKUP(ABSYLD2!AU$4,'[1]INTERNAL PARAMETERS-1'!$B$5:$J$44,5,FALSE))*VLOOKUP(ABSYLD2!AU$4,'[1]INTERNAL PARAMETERS-1'!$B$5:$J$44,8,FALSE)*VLOOKUP(ABSYLD2!AU$4,'[1]INTERNAL PARAMETERS-1'!$B$5:$J$44,3,FALSE)</f>
        <v>0</v>
      </c>
      <c r="AV218" s="47">
        <f>ABSYLD1!AV218*VLOOKUP(ABSYLD2!AV$4,'[1]INTERNAL PARAMETERS-1'!$B$5:$J$44,5,FALSE)*VLOOKUP(ABSYLD2!AV$4,'[1]INTERNAL PARAMETERS-1'!$B$5:$J$44,6,FALSE)*VLOOKUP(ABSYLD2!AV$4,'[1]INTERNAL PARAMETERS-1'!$B$5:$J$44,3,FALSE) + ABSYLD1!AV218*(1-VLOOKUP(ABSYLD2!AV$4,'[1]INTERNAL PARAMETERS-1'!$B$5:$J$44,5,FALSE))*VLOOKUP(ABSYLD2!AV$4,'[1]INTERNAL PARAMETERS-1'!$B$5:$J$44,8,FALSE)*VLOOKUP(ABSYLD2!AV$4,'[1]INTERNAL PARAMETERS-1'!$B$5:$J$44,3,FALSE)</f>
        <v>0</v>
      </c>
      <c r="AW218" s="47">
        <f>ABSYLD1!AW218*VLOOKUP(ABSYLD2!AW$4,'[1]INTERNAL PARAMETERS-1'!$B$5:$J$44,5,FALSE)*VLOOKUP(ABSYLD2!AW$4,'[1]INTERNAL PARAMETERS-1'!$B$5:$J$44,6,FALSE)*VLOOKUP(ABSYLD2!AW$4,'[1]INTERNAL PARAMETERS-1'!$B$5:$J$44,3,FALSE) + ABSYLD1!AW218*(1-VLOOKUP(ABSYLD2!AW$4,'[1]INTERNAL PARAMETERS-1'!$B$5:$J$44,5,FALSE))*VLOOKUP(ABSYLD2!AW$4,'[1]INTERNAL PARAMETERS-1'!$B$5:$J$44,8,FALSE)*VLOOKUP(ABSYLD2!AW$4,'[1]INTERNAL PARAMETERS-1'!$B$5:$J$44,3,FALSE)</f>
        <v>0</v>
      </c>
      <c r="AX218" s="47">
        <f>ABSYLD1!AX218*VLOOKUP(ABSYLD2!AX$4,'[1]INTERNAL PARAMETERS-1'!$B$5:$J$44,5,FALSE)*VLOOKUP(ABSYLD2!AX$4,'[1]INTERNAL PARAMETERS-1'!$B$5:$J$44,6,FALSE)*VLOOKUP(ABSYLD2!AX$4,'[1]INTERNAL PARAMETERS-1'!$B$5:$J$44,3,FALSE) + ABSYLD1!AX218*(1-VLOOKUP(ABSYLD2!AX$4,'[1]INTERNAL PARAMETERS-1'!$B$5:$J$44,5,FALSE))*VLOOKUP(ABSYLD2!AX$4,'[1]INTERNAL PARAMETERS-1'!$B$5:$J$44,8,FALSE)*VLOOKUP(ABSYLD2!AX$4,'[1]INTERNAL PARAMETERS-1'!$B$5:$J$44,3,FALSE)</f>
        <v>0</v>
      </c>
      <c r="AY218" s="47">
        <f>ABSYLD1!AY218*VLOOKUP(ABSYLD2!AY$4,'[1]INTERNAL PARAMETERS-1'!$B$5:$J$44,5,FALSE)*VLOOKUP(ABSYLD2!AY$4,'[1]INTERNAL PARAMETERS-1'!$B$5:$J$44,6,FALSE)*VLOOKUP(ABSYLD2!AY$4,'[1]INTERNAL PARAMETERS-1'!$B$5:$J$44,3,FALSE) + ABSYLD1!AY218*(1-VLOOKUP(ABSYLD2!AY$4,'[1]INTERNAL PARAMETERS-1'!$B$5:$J$44,5,FALSE))*VLOOKUP(ABSYLD2!AY$4,'[1]INTERNAL PARAMETERS-1'!$B$5:$J$44,8,FALSE)*VLOOKUP(ABSYLD2!AY$4,'[1]INTERNAL PARAMETERS-1'!$B$5:$J$44,3,FALSE)</f>
        <v>0</v>
      </c>
      <c r="AZ218" s="47">
        <f>ABSYLD1!AZ218*VLOOKUP(ABSYLD2!AZ$4,'[1]INTERNAL PARAMETERS-1'!$B$5:$J$44,5,FALSE)*VLOOKUP(ABSYLD2!AZ$4,'[1]INTERNAL PARAMETERS-1'!$B$5:$J$44,6,FALSE)*VLOOKUP(ABSYLD2!AZ$4,'[1]INTERNAL PARAMETERS-1'!$B$5:$J$44,3,FALSE) + ABSYLD1!AZ218*(1-VLOOKUP(ABSYLD2!AZ$4,'[1]INTERNAL PARAMETERS-1'!$B$5:$J$44,5,FALSE))*VLOOKUP(ABSYLD2!AZ$4,'[1]INTERNAL PARAMETERS-1'!$B$5:$J$44,8,FALSE)*VLOOKUP(ABSYLD2!AZ$4,'[1]INTERNAL PARAMETERS-1'!$B$5:$J$44,3,FALSE)</f>
        <v>0</v>
      </c>
      <c r="BA218" s="47">
        <f>ABSYLD1!BA218*VLOOKUP(ABSYLD2!BA$4,'[1]INTERNAL PARAMETERS-1'!$B$5:$J$44,5,FALSE)*VLOOKUP(ABSYLD2!BA$4,'[1]INTERNAL PARAMETERS-1'!$B$5:$J$44,6,FALSE)*VLOOKUP(ABSYLD2!BA$4,'[1]INTERNAL PARAMETERS-1'!$B$5:$J$44,3,FALSE) + ABSYLD1!BA218*(1-VLOOKUP(ABSYLD2!BA$4,'[1]INTERNAL PARAMETERS-1'!$B$5:$J$44,5,FALSE))*VLOOKUP(ABSYLD2!BA$4,'[1]INTERNAL PARAMETERS-1'!$B$5:$J$44,8,FALSE)*VLOOKUP(ABSYLD2!BA$4,'[1]INTERNAL PARAMETERS-1'!$B$5:$J$44,3,FALSE)</f>
        <v>0</v>
      </c>
      <c r="BB218" s="47">
        <f>ABSYLD1!BB218*VLOOKUP(ABSYLD2!BB$4,'[1]INTERNAL PARAMETERS-1'!$B$5:$J$44,5,FALSE)*VLOOKUP(ABSYLD2!BB$4,'[1]INTERNAL PARAMETERS-1'!$B$5:$J$44,6,FALSE)*VLOOKUP(ABSYLD2!BB$4,'[1]INTERNAL PARAMETERS-1'!$B$5:$J$44,3,FALSE) + ABSYLD1!BB218*(1-VLOOKUP(ABSYLD2!BB$4,'[1]INTERNAL PARAMETERS-1'!$B$5:$J$44,5,FALSE))*VLOOKUP(ABSYLD2!BB$4,'[1]INTERNAL PARAMETERS-1'!$B$5:$J$44,8,FALSE)*VLOOKUP(ABSYLD2!BB$4,'[1]INTERNAL PARAMETERS-1'!$B$5:$J$44,3,FALSE)</f>
        <v>0</v>
      </c>
      <c r="BC218" s="47">
        <f>ABSYLD1!BC218*VLOOKUP(ABSYLD2!BC$4,'[1]INTERNAL PARAMETERS-1'!$B$5:$J$44,5,FALSE)*VLOOKUP(ABSYLD2!BC$4,'[1]INTERNAL PARAMETERS-1'!$B$5:$J$44,6,FALSE)*VLOOKUP(ABSYLD2!BC$4,'[1]INTERNAL PARAMETERS-1'!$B$5:$J$44,3,FALSE) + ABSYLD1!BC218*(1-VLOOKUP(ABSYLD2!BC$4,'[1]INTERNAL PARAMETERS-1'!$B$5:$J$44,5,FALSE))*VLOOKUP(ABSYLD2!BC$4,'[1]INTERNAL PARAMETERS-1'!$B$5:$J$44,8,FALSE)*VLOOKUP(ABSYLD2!BC$4,'[1]INTERNAL PARAMETERS-1'!$B$5:$J$44,3,FALSE)</f>
        <v>0</v>
      </c>
      <c r="BD218" s="47">
        <f>ABSYLD1!BD218*VLOOKUP(ABSYLD2!BD$4,'[1]INTERNAL PARAMETERS-1'!$B$5:$J$44,5,FALSE)*VLOOKUP(ABSYLD2!BD$4,'[1]INTERNAL PARAMETERS-1'!$B$5:$J$44,6,FALSE)*VLOOKUP(ABSYLD2!BD$4,'[1]INTERNAL PARAMETERS-1'!$B$5:$J$44,3,FALSE) + ABSYLD1!BD218*(1-VLOOKUP(ABSYLD2!BD$4,'[1]INTERNAL PARAMETERS-1'!$B$5:$J$44,5,FALSE))*VLOOKUP(ABSYLD2!BD$4,'[1]INTERNAL PARAMETERS-1'!$B$5:$J$44,8,FALSE)*VLOOKUP(ABSYLD2!BD$4,'[1]INTERNAL PARAMETERS-1'!$B$5:$J$44,3,FALSE)</f>
        <v>0</v>
      </c>
      <c r="BE218" s="47">
        <f>ABSYLD1!BE218*VLOOKUP(ABSYLD2!BE$4,'[1]INTERNAL PARAMETERS-1'!$B$5:$J$44,5,FALSE)*VLOOKUP(ABSYLD2!BE$4,'[1]INTERNAL PARAMETERS-1'!$B$5:$J$44,6,FALSE)*VLOOKUP(ABSYLD2!BE$4,'[1]INTERNAL PARAMETERS-1'!$B$5:$J$44,3,FALSE) + ABSYLD1!BE218*(1-VLOOKUP(ABSYLD2!BE$4,'[1]INTERNAL PARAMETERS-1'!$B$5:$J$44,5,FALSE))*VLOOKUP(ABSYLD2!BE$4,'[1]INTERNAL PARAMETERS-1'!$B$5:$J$44,8,FALSE)*VLOOKUP(ABSYLD2!BE$4,'[1]INTERNAL PARAMETERS-1'!$B$5:$J$44,3,FALSE)</f>
        <v>0</v>
      </c>
      <c r="BF218" s="47">
        <f>ABSYLD1!BF218*VLOOKUP(ABSYLD2!BF$4,'[1]INTERNAL PARAMETERS-1'!$B$5:$J$44,5,FALSE)*VLOOKUP(ABSYLD2!BF$4,'[1]INTERNAL PARAMETERS-1'!$B$5:$J$44,6,FALSE)*VLOOKUP(ABSYLD2!BF$4,'[1]INTERNAL PARAMETERS-1'!$B$5:$J$44,3,FALSE) + ABSYLD1!BF218*(1-VLOOKUP(ABSYLD2!BF$4,'[1]INTERNAL PARAMETERS-1'!$B$5:$J$44,5,FALSE))*VLOOKUP(ABSYLD2!BF$4,'[1]INTERNAL PARAMETERS-1'!$B$5:$J$44,8,FALSE)*VLOOKUP(ABSYLD2!BF$4,'[1]INTERNAL PARAMETERS-1'!$B$5:$J$44,3,FALSE)</f>
        <v>0</v>
      </c>
      <c r="BG218" s="47">
        <f>ABSYLD1!BG218*VLOOKUP(ABSYLD2!BG$4,'[1]INTERNAL PARAMETERS-1'!$B$5:$J$44,5,FALSE)*VLOOKUP(ABSYLD2!BG$4,'[1]INTERNAL PARAMETERS-1'!$B$5:$J$44,6,FALSE)*VLOOKUP(ABSYLD2!BG$4,'[1]INTERNAL PARAMETERS-1'!$B$5:$J$44,3,FALSE) + ABSYLD1!BG218*(1-VLOOKUP(ABSYLD2!BG$4,'[1]INTERNAL PARAMETERS-1'!$B$5:$J$44,5,FALSE))*VLOOKUP(ABSYLD2!BG$4,'[1]INTERNAL PARAMETERS-1'!$B$5:$J$44,8,FALSE)*VLOOKUP(ABSYLD2!BG$4,'[1]INTERNAL PARAMETERS-1'!$B$5:$J$44,3,FALSE)</f>
        <v>0</v>
      </c>
      <c r="BH218" s="47">
        <f>ABSYLD1!BH218*VLOOKUP(ABSYLD2!BH$4,'[1]INTERNAL PARAMETERS-1'!$B$5:$J$44,5,FALSE)*VLOOKUP(ABSYLD2!BH$4,'[1]INTERNAL PARAMETERS-1'!$B$5:$J$44,6,FALSE)*VLOOKUP(ABSYLD2!BH$4,'[1]INTERNAL PARAMETERS-1'!$B$5:$J$44,3,FALSE) + ABSYLD1!BH218*(1-VLOOKUP(ABSYLD2!BH$4,'[1]INTERNAL PARAMETERS-1'!$B$5:$J$44,5,FALSE))*VLOOKUP(ABSYLD2!BH$4,'[1]INTERNAL PARAMETERS-1'!$B$5:$J$44,8,FALSE)*VLOOKUP(ABSYLD2!BH$4,'[1]INTERNAL PARAMETERS-1'!$B$5:$J$44,3,FALSE)</f>
        <v>0</v>
      </c>
      <c r="BI218" s="47">
        <f>ABSYLD1!BI218*VLOOKUP(ABSYLD2!BI$4,'[1]INTERNAL PARAMETERS-1'!$B$5:$J$44,5,FALSE)*VLOOKUP(ABSYLD2!BI$4,'[1]INTERNAL PARAMETERS-1'!$B$5:$J$44,6,FALSE)*VLOOKUP(ABSYLD2!BI$4,'[1]INTERNAL PARAMETERS-1'!$B$5:$J$44,3,FALSE) + ABSYLD1!BI218*(1-VLOOKUP(ABSYLD2!BI$4,'[1]INTERNAL PARAMETERS-1'!$B$5:$J$44,5,FALSE))*VLOOKUP(ABSYLD2!BI$4,'[1]INTERNAL PARAMETERS-1'!$B$5:$J$44,8,FALSE)*VLOOKUP(ABSYLD2!BI$4,'[1]INTERNAL PARAMETERS-1'!$B$5:$J$44,3,FALSE)</f>
        <v>0</v>
      </c>
      <c r="BJ218" s="47">
        <f>ABSYLD1!BJ218*VLOOKUP(ABSYLD2!BJ$4,'[1]INTERNAL PARAMETERS-1'!$B$5:$J$44,5,FALSE)*VLOOKUP(ABSYLD2!BJ$4,'[1]INTERNAL PARAMETERS-1'!$B$5:$J$44,6,FALSE)*VLOOKUP(ABSYLD2!BJ$4,'[1]INTERNAL PARAMETERS-1'!$B$5:$J$44,3,FALSE) + ABSYLD1!BJ218*(1-VLOOKUP(ABSYLD2!BJ$4,'[1]INTERNAL PARAMETERS-1'!$B$5:$J$44,5,FALSE))*VLOOKUP(ABSYLD2!BJ$4,'[1]INTERNAL PARAMETERS-1'!$B$5:$J$44,8,FALSE)*VLOOKUP(ABSYLD2!BJ$4,'[1]INTERNAL PARAMETERS-1'!$B$5:$J$44,3,FALSE)</f>
        <v>0</v>
      </c>
      <c r="BK218" s="47">
        <f>ABSYLD1!BK218*VLOOKUP(ABSYLD2!BK$4,'[1]INTERNAL PARAMETERS-1'!$B$5:$J$44,5,FALSE)*VLOOKUP(ABSYLD2!BK$4,'[1]INTERNAL PARAMETERS-1'!$B$5:$J$44,6,FALSE)*VLOOKUP(ABSYLD2!BK$4,'[1]INTERNAL PARAMETERS-1'!$B$5:$J$44,3,FALSE) + ABSYLD1!BK218*(1-VLOOKUP(ABSYLD2!BK$4,'[1]INTERNAL PARAMETERS-1'!$B$5:$J$44,5,FALSE))*VLOOKUP(ABSYLD2!BK$4,'[1]INTERNAL PARAMETERS-1'!$B$5:$J$44,8,FALSE)*VLOOKUP(ABSYLD2!BK$4,'[1]INTERNAL PARAMETERS-1'!$B$5:$J$44,3,FALSE)</f>
        <v>0</v>
      </c>
      <c r="BL218" s="47">
        <f>ABSYLD1!BL218*VLOOKUP(ABSYLD2!BL$4,'[1]INTERNAL PARAMETERS-1'!$B$5:$J$44,5,FALSE)*VLOOKUP(ABSYLD2!BL$4,'[1]INTERNAL PARAMETERS-1'!$B$5:$J$44,6,FALSE)*VLOOKUP(ABSYLD2!BL$4,'[1]INTERNAL PARAMETERS-1'!$B$5:$J$44,3,FALSE) + ABSYLD1!BL218*(1-VLOOKUP(ABSYLD2!BL$4,'[1]INTERNAL PARAMETERS-1'!$B$5:$J$44,5,FALSE))*VLOOKUP(ABSYLD2!BL$4,'[1]INTERNAL PARAMETERS-1'!$B$5:$J$44,8,FALSE)*VLOOKUP(ABSYLD2!BL$4,'[1]INTERNAL PARAMETERS-1'!$B$5:$J$44,3,FALSE)</f>
        <v>0</v>
      </c>
      <c r="BM218" s="47">
        <f>ABSYLD1!BM218*VLOOKUP(ABSYLD2!BM$4,'[1]INTERNAL PARAMETERS-1'!$B$5:$J$44,5,FALSE)*VLOOKUP(ABSYLD2!BM$4,'[1]INTERNAL PARAMETERS-1'!$B$5:$J$44,6,FALSE)*VLOOKUP(ABSYLD2!BM$4,'[1]INTERNAL PARAMETERS-1'!$B$5:$J$44,3,FALSE) + ABSYLD1!BM218*(1-VLOOKUP(ABSYLD2!BM$4,'[1]INTERNAL PARAMETERS-1'!$B$5:$J$44,5,FALSE))*VLOOKUP(ABSYLD2!BM$4,'[1]INTERNAL PARAMETERS-1'!$B$5:$J$44,8,FALSE)*VLOOKUP(ABSYLD2!BM$4,'[1]INTERNAL PARAMETERS-1'!$B$5:$J$44,3,FALSE)</f>
        <v>0</v>
      </c>
      <c r="BN218" s="47">
        <f>ABSYLD1!BN218*VLOOKUP(ABSYLD2!BN$4,'[1]INTERNAL PARAMETERS-1'!$B$5:$J$44,5,FALSE)*VLOOKUP(ABSYLD2!BN$4,'[1]INTERNAL PARAMETERS-1'!$B$5:$J$44,6,FALSE)*VLOOKUP(ABSYLD2!BN$4,'[1]INTERNAL PARAMETERS-1'!$B$5:$J$44,3,FALSE) + ABSYLD1!BN218*(1-VLOOKUP(ABSYLD2!BN$4,'[1]INTERNAL PARAMETERS-1'!$B$5:$J$44,5,FALSE))*VLOOKUP(ABSYLD2!BN$4,'[1]INTERNAL PARAMETERS-1'!$B$5:$J$44,8,FALSE)*VLOOKUP(ABSYLD2!BN$4,'[1]INTERNAL PARAMETERS-1'!$B$5:$J$44,3,FALSE)</f>
        <v>0</v>
      </c>
      <c r="BO218" s="47">
        <f>ABSYLD1!BO218*VLOOKUP(ABSYLD2!BO$4,'[1]INTERNAL PARAMETERS-1'!$B$5:$J$44,5,FALSE)*VLOOKUP(ABSYLD2!BO$4,'[1]INTERNAL PARAMETERS-1'!$B$5:$J$44,6,FALSE)*VLOOKUP(ABSYLD2!BO$4,'[1]INTERNAL PARAMETERS-1'!$B$5:$J$44,3,FALSE) + ABSYLD1!BO218*(1-VLOOKUP(ABSYLD2!BO$4,'[1]INTERNAL PARAMETERS-1'!$B$5:$J$44,5,FALSE))*VLOOKUP(ABSYLD2!BO$4,'[1]INTERNAL PARAMETERS-1'!$B$5:$J$44,8,FALSE)*VLOOKUP(ABSYLD2!BO$4,'[1]INTERNAL PARAMETERS-1'!$B$5:$J$44,3,FALSE)</f>
        <v>0</v>
      </c>
      <c r="BP218" s="47">
        <f>ABSYLD1!BP218*VLOOKUP(ABSYLD2!BP$4,'[1]INTERNAL PARAMETERS-1'!$B$5:$J$44,5,FALSE)*VLOOKUP(ABSYLD2!BP$4,'[1]INTERNAL PARAMETERS-1'!$B$5:$J$44,6,FALSE)*VLOOKUP(ABSYLD2!BP$4,'[1]INTERNAL PARAMETERS-1'!$B$5:$J$44,3,FALSE) + ABSYLD1!BP218*(1-VLOOKUP(ABSYLD2!BP$4,'[1]INTERNAL PARAMETERS-1'!$B$5:$J$44,5,FALSE))*VLOOKUP(ABSYLD2!BP$4,'[1]INTERNAL PARAMETERS-1'!$B$5:$J$44,8,FALSE)*VLOOKUP(ABSYLD2!BP$4,'[1]INTERNAL PARAMETERS-1'!$B$5:$J$44,3,FALSE)</f>
        <v>0</v>
      </c>
      <c r="BQ218" s="47">
        <f>ABSYLD1!BQ218*VLOOKUP(ABSYLD2!BQ$4,'[1]INTERNAL PARAMETERS-1'!$B$5:$J$44,5,FALSE)*VLOOKUP(ABSYLD2!BQ$4,'[1]INTERNAL PARAMETERS-1'!$B$5:$J$44,6,FALSE)*VLOOKUP(ABSYLD2!BQ$4,'[1]INTERNAL PARAMETERS-1'!$B$5:$J$44,3,FALSE) + ABSYLD1!BQ218*(1-VLOOKUP(ABSYLD2!BQ$4,'[1]INTERNAL PARAMETERS-1'!$B$5:$J$44,5,FALSE))*VLOOKUP(ABSYLD2!BQ$4,'[1]INTERNAL PARAMETERS-1'!$B$5:$J$44,8,FALSE)*VLOOKUP(ABSYLD2!BQ$4,'[1]INTERNAL PARAMETERS-1'!$B$5:$J$44,3,FALSE)</f>
        <v>0</v>
      </c>
      <c r="BR218" s="47">
        <f>ABSYLD1!BR218*VLOOKUP(ABSYLD2!BR$4,'[1]INTERNAL PARAMETERS-1'!$B$5:$J$44,5,FALSE)*VLOOKUP(ABSYLD2!BR$4,'[1]INTERNAL PARAMETERS-1'!$B$5:$J$44,6,FALSE)*VLOOKUP(ABSYLD2!BR$4,'[1]INTERNAL PARAMETERS-1'!$B$5:$J$44,3,FALSE) + ABSYLD1!BR218*(1-VLOOKUP(ABSYLD2!BR$4,'[1]INTERNAL PARAMETERS-1'!$B$5:$J$44,5,FALSE))*VLOOKUP(ABSYLD2!BR$4,'[1]INTERNAL PARAMETERS-1'!$B$5:$J$44,8,FALSE)*VLOOKUP(ABSYLD2!BR$4,'[1]INTERNAL PARAMETERS-1'!$B$5:$J$44,3,FALSE)</f>
        <v>0</v>
      </c>
      <c r="BS218" s="47">
        <f>ABSYLD1!BS218*VLOOKUP(ABSYLD2!BS$4,'[1]INTERNAL PARAMETERS-1'!$B$5:$J$44,5,FALSE)*VLOOKUP(ABSYLD2!BS$4,'[1]INTERNAL PARAMETERS-1'!$B$5:$J$44,6,FALSE)*VLOOKUP(ABSYLD2!BS$4,'[1]INTERNAL PARAMETERS-1'!$B$5:$J$44,3,FALSE) + ABSYLD1!BS218*(1-VLOOKUP(ABSYLD2!BS$4,'[1]INTERNAL PARAMETERS-1'!$B$5:$J$44,5,FALSE))*VLOOKUP(ABSYLD2!BS$4,'[1]INTERNAL PARAMETERS-1'!$B$5:$J$44,8,FALSE)*VLOOKUP(ABSYLD2!BS$4,'[1]INTERNAL PARAMETERS-1'!$B$5:$J$44,3,FALSE)</f>
        <v>0</v>
      </c>
      <c r="BT218" s="47">
        <f>ABSYLD1!BT218*VLOOKUP(ABSYLD2!BT$4,'[1]INTERNAL PARAMETERS-1'!$B$5:$J$44,5,FALSE)*VLOOKUP(ABSYLD2!BT$4,'[1]INTERNAL PARAMETERS-1'!$B$5:$J$44,6,FALSE)*VLOOKUP(ABSYLD2!BT$4,'[1]INTERNAL PARAMETERS-1'!$B$5:$J$44,3,FALSE) + ABSYLD1!BT218*(1-VLOOKUP(ABSYLD2!BT$4,'[1]INTERNAL PARAMETERS-1'!$B$5:$J$44,5,FALSE))*VLOOKUP(ABSYLD2!BT$4,'[1]INTERNAL PARAMETERS-1'!$B$5:$J$44,8,FALSE)*VLOOKUP(ABSYLD2!BT$4,'[1]INTERNAL PARAMETERS-1'!$B$5:$J$44,3,FALSE)</f>
        <v>0</v>
      </c>
      <c r="BU218" s="47">
        <f>ABSYLD1!BU218*VLOOKUP(ABSYLD2!BU$4,'[1]INTERNAL PARAMETERS-1'!$B$5:$J$44,5,FALSE)*VLOOKUP(ABSYLD2!BU$4,'[1]INTERNAL PARAMETERS-1'!$B$5:$J$44,6,FALSE)*VLOOKUP(ABSYLD2!BU$4,'[1]INTERNAL PARAMETERS-1'!$B$5:$J$44,3,FALSE) + ABSYLD1!BU218*(1-VLOOKUP(ABSYLD2!BU$4,'[1]INTERNAL PARAMETERS-1'!$B$5:$J$44,5,FALSE))*VLOOKUP(ABSYLD2!BU$4,'[1]INTERNAL PARAMETERS-1'!$B$5:$J$44,8,FALSE)*VLOOKUP(ABSYLD2!BU$4,'[1]INTERNAL PARAMETERS-1'!$B$5:$J$44,3,FALSE)</f>
        <v>0</v>
      </c>
      <c r="BV218" s="47">
        <f>ABSYLD1!BV218*VLOOKUP(ABSYLD2!BV$4,'[1]INTERNAL PARAMETERS-1'!$B$5:$J$44,5,FALSE)*VLOOKUP(ABSYLD2!BV$4,'[1]INTERNAL PARAMETERS-1'!$B$5:$J$44,6,FALSE)*VLOOKUP(ABSYLD2!BV$4,'[1]INTERNAL PARAMETERS-1'!$B$5:$J$44,3,FALSE) + ABSYLD1!BV218*(1-VLOOKUP(ABSYLD2!BV$4,'[1]INTERNAL PARAMETERS-1'!$B$5:$J$44,5,FALSE))*VLOOKUP(ABSYLD2!BV$4,'[1]INTERNAL PARAMETERS-1'!$B$5:$J$44,8,FALSE)*VLOOKUP(ABSYLD2!BV$4,'[1]INTERNAL PARAMETERS-1'!$B$5:$J$44,3,FALSE)</f>
        <v>0</v>
      </c>
      <c r="BW218" s="47">
        <f>ABSYLD1!BW218*VLOOKUP(ABSYLD2!BW$4,'[1]INTERNAL PARAMETERS-1'!$B$5:$J$44,5,FALSE)*VLOOKUP(ABSYLD2!BW$4,'[1]INTERNAL PARAMETERS-1'!$B$5:$J$44,6,FALSE)*VLOOKUP(ABSYLD2!BW$4,'[1]INTERNAL PARAMETERS-1'!$B$5:$J$44,3,FALSE) + ABSYLD1!BW218*(1-VLOOKUP(ABSYLD2!BW$4,'[1]INTERNAL PARAMETERS-1'!$B$5:$J$44,5,FALSE))*VLOOKUP(ABSYLD2!BW$4,'[1]INTERNAL PARAMETERS-1'!$B$5:$J$44,8,FALSE)*VLOOKUP(ABSYLD2!BW$4,'[1]INTERNAL PARAMETERS-1'!$B$5:$J$44,3,FALSE)</f>
        <v>0</v>
      </c>
      <c r="BX218" s="47">
        <f>ABSYLD1!BX218*VLOOKUP(ABSYLD2!BX$4,'[1]INTERNAL PARAMETERS-1'!$B$5:$J$44,5,FALSE)*VLOOKUP(ABSYLD2!BX$4,'[1]INTERNAL PARAMETERS-1'!$B$5:$J$44,6,FALSE)*VLOOKUP(ABSYLD2!BX$4,'[1]INTERNAL PARAMETERS-1'!$B$5:$J$44,3,FALSE) + ABSYLD1!BX218*(1-VLOOKUP(ABSYLD2!BX$4,'[1]INTERNAL PARAMETERS-1'!$B$5:$J$44,5,FALSE))*VLOOKUP(ABSYLD2!BX$4,'[1]INTERNAL PARAMETERS-1'!$B$5:$J$44,8,FALSE)*VLOOKUP(ABSYLD2!BX$4,'[1]INTERNAL PARAMETERS-1'!$B$5:$J$44,3,FALSE)</f>
        <v>0</v>
      </c>
      <c r="BY218" s="47">
        <f>ABSYLD1!BY218*VLOOKUP(ABSYLD2!BY$4,'[1]INTERNAL PARAMETERS-1'!$B$5:$J$44,5,FALSE)*VLOOKUP(ABSYLD2!BY$4,'[1]INTERNAL PARAMETERS-1'!$B$5:$J$44,6,FALSE)*VLOOKUP(ABSYLD2!BY$4,'[1]INTERNAL PARAMETERS-1'!$B$5:$J$44,3,FALSE) + ABSYLD1!BY218*(1-VLOOKUP(ABSYLD2!BY$4,'[1]INTERNAL PARAMETERS-1'!$B$5:$J$44,5,FALSE))*VLOOKUP(ABSYLD2!BY$4,'[1]INTERNAL PARAMETERS-1'!$B$5:$J$44,8,FALSE)*VLOOKUP(ABSYLD2!BY$4,'[1]INTERNAL PARAMETERS-1'!$B$5:$J$44,3,FALSE)</f>
        <v>0</v>
      </c>
      <c r="BZ218" s="47">
        <f>ABSYLD1!BZ218*VLOOKUP(ABSYLD2!BZ$4,'[1]INTERNAL PARAMETERS-1'!$B$5:$J$44,5,FALSE)*VLOOKUP(ABSYLD2!BZ$4,'[1]INTERNAL PARAMETERS-1'!$B$5:$J$44,6,FALSE)*VLOOKUP(ABSYLD2!BZ$4,'[1]INTERNAL PARAMETERS-1'!$B$5:$J$44,3,FALSE) + ABSYLD1!BZ218*(1-VLOOKUP(ABSYLD2!BZ$4,'[1]INTERNAL PARAMETERS-1'!$B$5:$J$44,5,FALSE))*VLOOKUP(ABSYLD2!BZ$4,'[1]INTERNAL PARAMETERS-1'!$B$5:$J$44,8,FALSE)*VLOOKUP(ABSYLD2!BZ$4,'[1]INTERNAL PARAMETERS-1'!$B$5:$J$44,3,FALSE)</f>
        <v>0</v>
      </c>
      <c r="CA218" s="47">
        <f>ABSYLD1!CA218*VLOOKUP(ABSYLD2!CA$4,'[1]INTERNAL PARAMETERS-1'!$B$5:$J$44,5,FALSE)*VLOOKUP(ABSYLD2!CA$4,'[1]INTERNAL PARAMETERS-1'!$B$5:$J$44,6,FALSE)*VLOOKUP(ABSYLD2!CA$4,'[1]INTERNAL PARAMETERS-1'!$B$5:$J$44,3,FALSE) + ABSYLD1!CA218*(1-VLOOKUP(ABSYLD2!CA$4,'[1]INTERNAL PARAMETERS-1'!$B$5:$J$44,5,FALSE))*VLOOKUP(ABSYLD2!CA$4,'[1]INTERNAL PARAMETERS-1'!$B$5:$J$44,8,FALSE)*VLOOKUP(ABSYLD2!CA$4,'[1]INTERNAL PARAMETERS-1'!$B$5:$J$44,3,FALSE)</f>
        <v>0</v>
      </c>
      <c r="CB218" s="47">
        <f>ABSYLD1!CB218*VLOOKUP(ABSYLD2!CB$4,'[1]INTERNAL PARAMETERS-1'!$B$5:$J$44,5,FALSE)*VLOOKUP(ABSYLD2!CB$4,'[1]INTERNAL PARAMETERS-1'!$B$5:$J$44,6,FALSE)*VLOOKUP(ABSYLD2!CB$4,'[1]INTERNAL PARAMETERS-1'!$B$5:$J$44,3,FALSE) + ABSYLD1!CB218*(1-VLOOKUP(ABSYLD2!CB$4,'[1]INTERNAL PARAMETERS-1'!$B$5:$J$44,5,FALSE))*VLOOKUP(ABSYLD2!CB$4,'[1]INTERNAL PARAMETERS-1'!$B$5:$J$44,8,FALSE)*VLOOKUP(ABSYLD2!CB$4,'[1]INTERNAL PARAMETERS-1'!$B$5:$J$44,3,FALSE)</f>
        <v>0</v>
      </c>
      <c r="CC218" s="47">
        <f>ABSYLD1!CC218*VLOOKUP(ABSYLD2!CC$4,'[1]INTERNAL PARAMETERS-1'!$B$5:$J$44,5,FALSE)*VLOOKUP(ABSYLD2!CC$4,'[1]INTERNAL PARAMETERS-1'!$B$5:$J$44,6,FALSE)*VLOOKUP(ABSYLD2!CC$4,'[1]INTERNAL PARAMETERS-1'!$B$5:$J$44,3,FALSE) + ABSYLD1!CC218*(1-VLOOKUP(ABSYLD2!CC$4,'[1]INTERNAL PARAMETERS-1'!$B$5:$J$44,5,FALSE))*VLOOKUP(ABSYLD2!CC$4,'[1]INTERNAL PARAMETERS-1'!$B$5:$J$44,8,FALSE)*VLOOKUP(ABSYLD2!CC$4,'[1]INTERNAL PARAMETERS-1'!$B$5:$J$44,3,FALSE)</f>
        <v>0</v>
      </c>
      <c r="CD218" s="47">
        <f>ABSYLD1!CD218*VLOOKUP(ABSYLD2!CD$4,'[1]INTERNAL PARAMETERS-1'!$B$5:$J$44,5,FALSE)*VLOOKUP(ABSYLD2!CD$4,'[1]INTERNAL PARAMETERS-1'!$B$5:$J$44,6,FALSE)*VLOOKUP(ABSYLD2!CD$4,'[1]INTERNAL PARAMETERS-1'!$B$5:$J$44,3,FALSE) + ABSYLD1!CD218*(1-VLOOKUP(ABSYLD2!CD$4,'[1]INTERNAL PARAMETERS-1'!$B$5:$J$44,5,FALSE))*VLOOKUP(ABSYLD2!CD$4,'[1]INTERNAL PARAMETERS-1'!$B$5:$J$44,8,FALSE)*VLOOKUP(ABSYLD2!CD$4,'[1]INTERNAL PARAMETERS-1'!$B$5:$J$44,3,FALSE)</f>
        <v>0</v>
      </c>
      <c r="CE218" s="47">
        <f>ABSYLD1!CE218*VLOOKUP(ABSYLD2!CE$4,'[1]INTERNAL PARAMETERS-1'!$B$5:$J$44,5,FALSE)*VLOOKUP(ABSYLD2!CE$4,'[1]INTERNAL PARAMETERS-1'!$B$5:$J$44,6,FALSE)*VLOOKUP(ABSYLD2!CE$4,'[1]INTERNAL PARAMETERS-1'!$B$5:$J$44,3,FALSE) + ABSYLD1!CE218*(1-VLOOKUP(ABSYLD2!CE$4,'[1]INTERNAL PARAMETERS-1'!$B$5:$J$44,5,FALSE))*VLOOKUP(ABSYLD2!CE$4,'[1]INTERNAL PARAMETERS-1'!$B$5:$J$44,8,FALSE)*VLOOKUP(ABSYLD2!CE$4,'[1]INTERNAL PARAMETERS-1'!$B$5:$J$44,3,FALSE)</f>
        <v>0</v>
      </c>
      <c r="CF218" s="47">
        <f>ABSYLD1!CF218*VLOOKUP(ABSYLD2!CF$4,'[1]INTERNAL PARAMETERS-1'!$B$5:$J$44,5,FALSE)*VLOOKUP(ABSYLD2!CF$4,'[1]INTERNAL PARAMETERS-1'!$B$5:$J$44,6,FALSE)*VLOOKUP(ABSYLD2!CF$4,'[1]INTERNAL PARAMETERS-1'!$B$5:$J$44,3,FALSE) + ABSYLD1!CF218*(1-VLOOKUP(ABSYLD2!CF$4,'[1]INTERNAL PARAMETERS-1'!$B$5:$J$44,5,FALSE))*VLOOKUP(ABSYLD2!CF$4,'[1]INTERNAL PARAMETERS-1'!$B$5:$J$44,8,FALSE)*VLOOKUP(ABSYLD2!CF$4,'[1]INTERNAL PARAMETERS-1'!$B$5:$J$44,3,FALSE)</f>
        <v>0</v>
      </c>
      <c r="CG218" s="47">
        <f>ABSYLD1!CG218*VLOOKUP(ABSYLD2!CG$4,'[1]INTERNAL PARAMETERS-1'!$B$5:$J$44,5,FALSE)*VLOOKUP(ABSYLD2!CG$4,'[1]INTERNAL PARAMETERS-1'!$B$5:$J$44,6,FALSE)*VLOOKUP(ABSYLD2!CG$4,'[1]INTERNAL PARAMETERS-1'!$B$5:$J$44,3,FALSE) + ABSYLD1!CG218*(1-VLOOKUP(ABSYLD2!CG$4,'[1]INTERNAL PARAMETERS-1'!$B$5:$J$44,5,FALSE))*VLOOKUP(ABSYLD2!CG$4,'[1]INTERNAL PARAMETERS-1'!$B$5:$J$44,8,FALSE)*VLOOKUP(ABSYLD2!CG$4,'[1]INTERNAL PARAMETERS-1'!$B$5:$J$44,3,FALSE)</f>
        <v>0</v>
      </c>
      <c r="CH218" s="46">
        <f>ABSYLD1!CH218*VLOOKUP(ABSYLD2!CH$4,'[1]INTERNAL PARAMETERS-1'!$B$5:$J$44,5,FALSE)*VLOOKUP(ABSYLD2!CH$4,'[1]INTERNAL PARAMETERS-1'!$B$5:$J$44,6,FALSE)*VLOOKUP(ABSYLD2!CH$4,'[1]INTERNAL PARAMETERS-1'!$B$5:$J$44,3,FALSE) + ABSYLD1!CH218*(1-VLOOKUP(ABSYLD2!CH$4,'[1]INTERNAL PARAMETERS-1'!$B$5:$J$44,5,FALSE))*VLOOKUP(ABSYLD2!CH$4,'[1]INTERNAL PARAMETERS-1'!$B$5:$J$44,8,FALSE)*VLOOKUP(ABSYLD2!CH$4,'[1]INTERNAL PARAMETERS-1'!$B$5:$J$44,3,FALSE)</f>
        <v>0</v>
      </c>
      <c r="CJ218" s="48">
        <f t="shared" si="6"/>
        <v>0</v>
      </c>
      <c r="CK218" s="46">
        <f t="shared" si="7"/>
        <v>0</v>
      </c>
    </row>
    <row r="219" spans="2:89">
      <c r="B219" s="61" t="s">
        <v>7</v>
      </c>
      <c r="C219" s="60" t="s">
        <v>71</v>
      </c>
      <c r="D219" s="60" t="s">
        <v>72</v>
      </c>
      <c r="E219" s="137">
        <f>ABS!AL219</f>
        <v>0</v>
      </c>
      <c r="F219" s="59">
        <f>'[1]INTERNAL PARAMETERS-1'!M21</f>
        <v>9.3150000000000013</v>
      </c>
      <c r="G219" s="48">
        <f>ABSYLD1!G219*VLOOKUP(ABSYLD2!G$4,'[1]INTERNAL PARAMETERS-1'!$B$5:$J$44,5,FALSE)*VLOOKUP(ABSYLD2!G$4,'[1]INTERNAL PARAMETERS-1'!$B$5:$J$44,7,FALSE)*ABSYLD2!$F219 + ABSYLD1!G219*(1-VLOOKUP(ABSYLD2!G$4,'[1]INTERNAL PARAMETERS-1'!$B$5:$J$44,5,FALSE))*VLOOKUP(ABSYLD2!G$4,'[1]INTERNAL PARAMETERS-1'!$B$5:$J$44,9,FALSE)*ABSYLD2!$F219</f>
        <v>0</v>
      </c>
      <c r="H219" s="47">
        <f>ABSYLD1!H219*VLOOKUP(ABSYLD2!H$4,'[1]INTERNAL PARAMETERS-1'!$B$5:$J$44,5,FALSE)*VLOOKUP(ABSYLD2!H$4,'[1]INTERNAL PARAMETERS-1'!$B$5:$J$44,7,FALSE)*ABSYLD2!$F219 + ABSYLD1!H219*(1-VLOOKUP(ABSYLD2!H$4,'[1]INTERNAL PARAMETERS-1'!$B$5:$J$44,5,FALSE))*VLOOKUP(ABSYLD2!H$4,'[1]INTERNAL PARAMETERS-1'!$B$5:$J$44,9,FALSE)*ABSYLD2!$F219</f>
        <v>0</v>
      </c>
      <c r="I219" s="47">
        <f>ABSYLD1!I219*VLOOKUP(ABSYLD2!I$4,'[1]INTERNAL PARAMETERS-1'!$B$5:$J$44,5,FALSE)*VLOOKUP(ABSYLD2!I$4,'[1]INTERNAL PARAMETERS-1'!$B$5:$J$44,7,FALSE)*ABSYLD2!$F219 + ABSYLD1!I219*(1-VLOOKUP(ABSYLD2!I$4,'[1]INTERNAL PARAMETERS-1'!$B$5:$J$44,5,FALSE))*VLOOKUP(ABSYLD2!I$4,'[1]INTERNAL PARAMETERS-1'!$B$5:$J$44,9,FALSE)*ABSYLD2!$F219</f>
        <v>0</v>
      </c>
      <c r="J219" s="47">
        <f>ABSYLD1!J219*VLOOKUP(ABSYLD2!J$4,'[1]INTERNAL PARAMETERS-1'!$B$5:$J$44,5,FALSE)*VLOOKUP(ABSYLD2!J$4,'[1]INTERNAL PARAMETERS-1'!$B$5:$J$44,7,FALSE)*ABSYLD2!$F219 + ABSYLD1!J219*(1-VLOOKUP(ABSYLD2!J$4,'[1]INTERNAL PARAMETERS-1'!$B$5:$J$44,5,FALSE))*VLOOKUP(ABSYLD2!J$4,'[1]INTERNAL PARAMETERS-1'!$B$5:$J$44,9,FALSE)*ABSYLD2!$F219</f>
        <v>0</v>
      </c>
      <c r="K219" s="47">
        <f>ABSYLD1!K219*VLOOKUP(ABSYLD2!K$4,'[1]INTERNAL PARAMETERS-1'!$B$5:$J$44,5,FALSE)*VLOOKUP(ABSYLD2!K$4,'[1]INTERNAL PARAMETERS-1'!$B$5:$J$44,7,FALSE)*ABSYLD2!$F219 + ABSYLD1!K219*(1-VLOOKUP(ABSYLD2!K$4,'[1]INTERNAL PARAMETERS-1'!$B$5:$J$44,5,FALSE))*VLOOKUP(ABSYLD2!K$4,'[1]INTERNAL PARAMETERS-1'!$B$5:$J$44,9,FALSE)*ABSYLD2!$F219</f>
        <v>0</v>
      </c>
      <c r="L219" s="47">
        <f>ABSYLD1!L219*VLOOKUP(ABSYLD2!L$4,'[1]INTERNAL PARAMETERS-1'!$B$5:$J$44,5,FALSE)*VLOOKUP(ABSYLD2!L$4,'[1]INTERNAL PARAMETERS-1'!$B$5:$J$44,7,FALSE)*ABSYLD2!$F219 + ABSYLD1!L219*(1-VLOOKUP(ABSYLD2!L$4,'[1]INTERNAL PARAMETERS-1'!$B$5:$J$44,5,FALSE))*VLOOKUP(ABSYLD2!L$4,'[1]INTERNAL PARAMETERS-1'!$B$5:$J$44,9,FALSE)*ABSYLD2!$F219</f>
        <v>0</v>
      </c>
      <c r="M219" s="47">
        <f>ABSYLD1!M219*VLOOKUP(ABSYLD2!M$4,'[1]INTERNAL PARAMETERS-1'!$B$5:$J$44,5,FALSE)*VLOOKUP(ABSYLD2!M$4,'[1]INTERNAL PARAMETERS-1'!$B$5:$J$44,7,FALSE)*ABSYLD2!$F219 + ABSYLD1!M219*(1-VLOOKUP(ABSYLD2!M$4,'[1]INTERNAL PARAMETERS-1'!$B$5:$J$44,5,FALSE))*VLOOKUP(ABSYLD2!M$4,'[1]INTERNAL PARAMETERS-1'!$B$5:$J$44,9,FALSE)*ABSYLD2!$F219</f>
        <v>0</v>
      </c>
      <c r="N219" s="47">
        <f>ABSYLD1!N219*VLOOKUP(ABSYLD2!N$4,'[1]INTERNAL PARAMETERS-1'!$B$5:$J$44,5,FALSE)*VLOOKUP(ABSYLD2!N$4,'[1]INTERNAL PARAMETERS-1'!$B$5:$J$44,7,FALSE)*ABSYLD2!$F219 + ABSYLD1!N219*(1-VLOOKUP(ABSYLD2!N$4,'[1]INTERNAL PARAMETERS-1'!$B$5:$J$44,5,FALSE))*VLOOKUP(ABSYLD2!N$4,'[1]INTERNAL PARAMETERS-1'!$B$5:$J$44,9,FALSE)*ABSYLD2!$F219</f>
        <v>0</v>
      </c>
      <c r="O219" s="47">
        <f>ABSYLD1!O219*VLOOKUP(ABSYLD2!O$4,'[1]INTERNAL PARAMETERS-1'!$B$5:$J$44,5,FALSE)*VLOOKUP(ABSYLD2!O$4,'[1]INTERNAL PARAMETERS-1'!$B$5:$J$44,7,FALSE)*ABSYLD2!$F219 + ABSYLD1!O219*(1-VLOOKUP(ABSYLD2!O$4,'[1]INTERNAL PARAMETERS-1'!$B$5:$J$44,5,FALSE))*VLOOKUP(ABSYLD2!O$4,'[1]INTERNAL PARAMETERS-1'!$B$5:$J$44,9,FALSE)*ABSYLD2!$F219</f>
        <v>0</v>
      </c>
      <c r="P219" s="47">
        <f>ABSYLD1!P219*VLOOKUP(ABSYLD2!P$4,'[1]INTERNAL PARAMETERS-1'!$B$5:$J$44,5,FALSE)*VLOOKUP(ABSYLD2!P$4,'[1]INTERNAL PARAMETERS-1'!$B$5:$J$44,7,FALSE)*ABSYLD2!$F219 + ABSYLD1!P219*(1-VLOOKUP(ABSYLD2!P$4,'[1]INTERNAL PARAMETERS-1'!$B$5:$J$44,5,FALSE))*VLOOKUP(ABSYLD2!P$4,'[1]INTERNAL PARAMETERS-1'!$B$5:$J$44,9,FALSE)*ABSYLD2!$F219</f>
        <v>0</v>
      </c>
      <c r="Q219" s="47">
        <f>ABSYLD1!Q219*VLOOKUP(ABSYLD2!Q$4,'[1]INTERNAL PARAMETERS-1'!$B$5:$J$44,5,FALSE)*VLOOKUP(ABSYLD2!Q$4,'[1]INTERNAL PARAMETERS-1'!$B$5:$J$44,7,FALSE)*ABSYLD2!$F219 + ABSYLD1!Q219*(1-VLOOKUP(ABSYLD2!Q$4,'[1]INTERNAL PARAMETERS-1'!$B$5:$J$44,5,FALSE))*VLOOKUP(ABSYLD2!Q$4,'[1]INTERNAL PARAMETERS-1'!$B$5:$J$44,9,FALSE)*ABSYLD2!$F219</f>
        <v>0</v>
      </c>
      <c r="R219" s="47">
        <f>ABSYLD1!R219*VLOOKUP(ABSYLD2!R$4,'[1]INTERNAL PARAMETERS-1'!$B$5:$J$44,5,FALSE)*VLOOKUP(ABSYLD2!R$4,'[1]INTERNAL PARAMETERS-1'!$B$5:$J$44,7,FALSE)*ABSYLD2!$F219 + ABSYLD1!R219*(1-VLOOKUP(ABSYLD2!R$4,'[1]INTERNAL PARAMETERS-1'!$B$5:$J$44,5,FALSE))*VLOOKUP(ABSYLD2!R$4,'[1]INTERNAL PARAMETERS-1'!$B$5:$J$44,9,FALSE)*ABSYLD2!$F219</f>
        <v>0</v>
      </c>
      <c r="S219" s="47">
        <f>ABSYLD1!S219*VLOOKUP(ABSYLD2!S$4,'[1]INTERNAL PARAMETERS-1'!$B$5:$J$44,5,FALSE)*VLOOKUP(ABSYLD2!S$4,'[1]INTERNAL PARAMETERS-1'!$B$5:$J$44,7,FALSE)*ABSYLD2!$F219 + ABSYLD1!S219*(1-VLOOKUP(ABSYLD2!S$4,'[1]INTERNAL PARAMETERS-1'!$B$5:$J$44,5,FALSE))*VLOOKUP(ABSYLD2!S$4,'[1]INTERNAL PARAMETERS-1'!$B$5:$J$44,9,FALSE)*ABSYLD2!$F219</f>
        <v>0</v>
      </c>
      <c r="T219" s="47">
        <f>ABSYLD1!T219*VLOOKUP(ABSYLD2!T$4,'[1]INTERNAL PARAMETERS-1'!$B$5:$J$44,5,FALSE)*VLOOKUP(ABSYLD2!T$4,'[1]INTERNAL PARAMETERS-1'!$B$5:$J$44,7,FALSE)*ABSYLD2!$F219 + ABSYLD1!T219*(1-VLOOKUP(ABSYLD2!T$4,'[1]INTERNAL PARAMETERS-1'!$B$5:$J$44,5,FALSE))*VLOOKUP(ABSYLD2!T$4,'[1]INTERNAL PARAMETERS-1'!$B$5:$J$44,9,FALSE)*ABSYLD2!$F219</f>
        <v>0</v>
      </c>
      <c r="U219" s="47">
        <f>ABSYLD1!U219*VLOOKUP(ABSYLD2!U$4,'[1]INTERNAL PARAMETERS-1'!$B$5:$J$44,5,FALSE)*VLOOKUP(ABSYLD2!U$4,'[1]INTERNAL PARAMETERS-1'!$B$5:$J$44,7,FALSE)*ABSYLD2!$F219 + ABSYLD1!U219*(1-VLOOKUP(ABSYLD2!U$4,'[1]INTERNAL PARAMETERS-1'!$B$5:$J$44,5,FALSE))*VLOOKUP(ABSYLD2!U$4,'[1]INTERNAL PARAMETERS-1'!$B$5:$J$44,9,FALSE)*ABSYLD2!$F219</f>
        <v>0</v>
      </c>
      <c r="V219" s="47">
        <f>ABSYLD1!V219*VLOOKUP(ABSYLD2!V$4,'[1]INTERNAL PARAMETERS-1'!$B$5:$J$44,5,FALSE)*VLOOKUP(ABSYLD2!V$4,'[1]INTERNAL PARAMETERS-1'!$B$5:$J$44,7,FALSE)*ABSYLD2!$F219 + ABSYLD1!V219*(1-VLOOKUP(ABSYLD2!V$4,'[1]INTERNAL PARAMETERS-1'!$B$5:$J$44,5,FALSE))*VLOOKUP(ABSYLD2!V$4,'[1]INTERNAL PARAMETERS-1'!$B$5:$J$44,9,FALSE)*ABSYLD2!$F219</f>
        <v>0</v>
      </c>
      <c r="W219" s="47">
        <f>ABSYLD1!W219*VLOOKUP(ABSYLD2!W$4,'[1]INTERNAL PARAMETERS-1'!$B$5:$J$44,5,FALSE)*VLOOKUP(ABSYLD2!W$4,'[1]INTERNAL PARAMETERS-1'!$B$5:$J$44,7,FALSE)*ABSYLD2!$F219 + ABSYLD1!W219*(1-VLOOKUP(ABSYLD2!W$4,'[1]INTERNAL PARAMETERS-1'!$B$5:$J$44,5,FALSE))*VLOOKUP(ABSYLD2!W$4,'[1]INTERNAL PARAMETERS-1'!$B$5:$J$44,9,FALSE)*ABSYLD2!$F219</f>
        <v>0</v>
      </c>
      <c r="X219" s="47">
        <f>ABSYLD1!X219*VLOOKUP(ABSYLD2!X$4,'[1]INTERNAL PARAMETERS-1'!$B$5:$J$44,5,FALSE)*VLOOKUP(ABSYLD2!X$4,'[1]INTERNAL PARAMETERS-1'!$B$5:$J$44,7,FALSE)*ABSYLD2!$F219 + ABSYLD1!X219*(1-VLOOKUP(ABSYLD2!X$4,'[1]INTERNAL PARAMETERS-1'!$B$5:$J$44,5,FALSE))*VLOOKUP(ABSYLD2!X$4,'[1]INTERNAL PARAMETERS-1'!$B$5:$J$44,9,FALSE)*ABSYLD2!$F219</f>
        <v>0</v>
      </c>
      <c r="Y219" s="47">
        <f>ABSYLD1!Y219*VLOOKUP(ABSYLD2!Y$4,'[1]INTERNAL PARAMETERS-1'!$B$5:$J$44,5,FALSE)*VLOOKUP(ABSYLD2!Y$4,'[1]INTERNAL PARAMETERS-1'!$B$5:$J$44,7,FALSE)*ABSYLD2!$F219 + ABSYLD1!Y219*(1-VLOOKUP(ABSYLD2!Y$4,'[1]INTERNAL PARAMETERS-1'!$B$5:$J$44,5,FALSE))*VLOOKUP(ABSYLD2!Y$4,'[1]INTERNAL PARAMETERS-1'!$B$5:$J$44,9,FALSE)*ABSYLD2!$F219</f>
        <v>0</v>
      </c>
      <c r="Z219" s="47">
        <f>ABSYLD1!Z219*VLOOKUP(ABSYLD2!Z$4,'[1]INTERNAL PARAMETERS-1'!$B$5:$J$44,5,FALSE)*VLOOKUP(ABSYLD2!Z$4,'[1]INTERNAL PARAMETERS-1'!$B$5:$J$44,7,FALSE)*ABSYLD2!$F219 + ABSYLD1!Z219*(1-VLOOKUP(ABSYLD2!Z$4,'[1]INTERNAL PARAMETERS-1'!$B$5:$J$44,5,FALSE))*VLOOKUP(ABSYLD2!Z$4,'[1]INTERNAL PARAMETERS-1'!$B$5:$J$44,9,FALSE)*ABSYLD2!$F219</f>
        <v>0</v>
      </c>
      <c r="AA219" s="47">
        <f>ABSYLD1!AA219*VLOOKUP(ABSYLD2!AA$4,'[1]INTERNAL PARAMETERS-1'!$B$5:$J$44,5,FALSE)*VLOOKUP(ABSYLD2!AA$4,'[1]INTERNAL PARAMETERS-1'!$B$5:$J$44,7,FALSE)*ABSYLD2!$F219 + ABSYLD1!AA219*(1-VLOOKUP(ABSYLD2!AA$4,'[1]INTERNAL PARAMETERS-1'!$B$5:$J$44,5,FALSE))*VLOOKUP(ABSYLD2!AA$4,'[1]INTERNAL PARAMETERS-1'!$B$5:$J$44,9,FALSE)*ABSYLD2!$F219</f>
        <v>0</v>
      </c>
      <c r="AB219" s="47">
        <f>ABSYLD1!AB219*VLOOKUP(ABSYLD2!AB$4,'[1]INTERNAL PARAMETERS-1'!$B$5:$J$44,5,FALSE)*VLOOKUP(ABSYLD2!AB$4,'[1]INTERNAL PARAMETERS-1'!$B$5:$J$44,7,FALSE)*ABSYLD2!$F219 + ABSYLD1!AB219*(1-VLOOKUP(ABSYLD2!AB$4,'[1]INTERNAL PARAMETERS-1'!$B$5:$J$44,5,FALSE))*VLOOKUP(ABSYLD2!AB$4,'[1]INTERNAL PARAMETERS-1'!$B$5:$J$44,9,FALSE)*ABSYLD2!$F219</f>
        <v>0</v>
      </c>
      <c r="AC219" s="47">
        <f>ABSYLD1!AC219*VLOOKUP(ABSYLD2!AC$4,'[1]INTERNAL PARAMETERS-1'!$B$5:$J$44,5,FALSE)*VLOOKUP(ABSYLD2!AC$4,'[1]INTERNAL PARAMETERS-1'!$B$5:$J$44,7,FALSE)*ABSYLD2!$F219 + ABSYLD1!AC219*(1-VLOOKUP(ABSYLD2!AC$4,'[1]INTERNAL PARAMETERS-1'!$B$5:$J$44,5,FALSE))*VLOOKUP(ABSYLD2!AC$4,'[1]INTERNAL PARAMETERS-1'!$B$5:$J$44,9,FALSE)*ABSYLD2!$F219</f>
        <v>0</v>
      </c>
      <c r="AD219" s="47">
        <f>ABSYLD1!AD219*VLOOKUP(ABSYLD2!AD$4,'[1]INTERNAL PARAMETERS-1'!$B$5:$J$44,5,FALSE)*VLOOKUP(ABSYLD2!AD$4,'[1]INTERNAL PARAMETERS-1'!$B$5:$J$44,7,FALSE)*ABSYLD2!$F219 + ABSYLD1!AD219*(1-VLOOKUP(ABSYLD2!AD$4,'[1]INTERNAL PARAMETERS-1'!$B$5:$J$44,5,FALSE))*VLOOKUP(ABSYLD2!AD$4,'[1]INTERNAL PARAMETERS-1'!$B$5:$J$44,9,FALSE)*ABSYLD2!$F219</f>
        <v>0</v>
      </c>
      <c r="AE219" s="47">
        <f>ABSYLD1!AE219*VLOOKUP(ABSYLD2!AE$4,'[1]INTERNAL PARAMETERS-1'!$B$5:$J$44,5,FALSE)*VLOOKUP(ABSYLD2!AE$4,'[1]INTERNAL PARAMETERS-1'!$B$5:$J$44,7,FALSE)*ABSYLD2!$F219 + ABSYLD1!AE219*(1-VLOOKUP(ABSYLD2!AE$4,'[1]INTERNAL PARAMETERS-1'!$B$5:$J$44,5,FALSE))*VLOOKUP(ABSYLD2!AE$4,'[1]INTERNAL PARAMETERS-1'!$B$5:$J$44,9,FALSE)*ABSYLD2!$F219</f>
        <v>0</v>
      </c>
      <c r="AF219" s="47">
        <f>ABSYLD1!AF219*VLOOKUP(ABSYLD2!AF$4,'[1]INTERNAL PARAMETERS-1'!$B$5:$J$44,5,FALSE)*VLOOKUP(ABSYLD2!AF$4,'[1]INTERNAL PARAMETERS-1'!$B$5:$J$44,7,FALSE)*ABSYLD2!$F219 + ABSYLD1!AF219*(1-VLOOKUP(ABSYLD2!AF$4,'[1]INTERNAL PARAMETERS-1'!$B$5:$J$44,5,FALSE))*VLOOKUP(ABSYLD2!AF$4,'[1]INTERNAL PARAMETERS-1'!$B$5:$J$44,9,FALSE)*ABSYLD2!$F219</f>
        <v>0</v>
      </c>
      <c r="AG219" s="47">
        <f>ABSYLD1!AG219*VLOOKUP(ABSYLD2!AG$4,'[1]INTERNAL PARAMETERS-1'!$B$5:$J$44,5,FALSE)*VLOOKUP(ABSYLD2!AG$4,'[1]INTERNAL PARAMETERS-1'!$B$5:$J$44,7,FALSE)*ABSYLD2!$F219 + ABSYLD1!AG219*(1-VLOOKUP(ABSYLD2!AG$4,'[1]INTERNAL PARAMETERS-1'!$B$5:$J$44,5,FALSE))*VLOOKUP(ABSYLD2!AG$4,'[1]INTERNAL PARAMETERS-1'!$B$5:$J$44,9,FALSE)*ABSYLD2!$F219</f>
        <v>0</v>
      </c>
      <c r="AH219" s="47">
        <f>ABSYLD1!AH219*VLOOKUP(ABSYLD2!AH$4,'[1]INTERNAL PARAMETERS-1'!$B$5:$J$44,5,FALSE)*VLOOKUP(ABSYLD2!AH$4,'[1]INTERNAL PARAMETERS-1'!$B$5:$J$44,7,FALSE)*ABSYLD2!$F219 + ABSYLD1!AH219*(1-VLOOKUP(ABSYLD2!AH$4,'[1]INTERNAL PARAMETERS-1'!$B$5:$J$44,5,FALSE))*VLOOKUP(ABSYLD2!AH$4,'[1]INTERNAL PARAMETERS-1'!$B$5:$J$44,9,FALSE)*ABSYLD2!$F219</f>
        <v>0</v>
      </c>
      <c r="AI219" s="47">
        <f>ABSYLD1!AI219*VLOOKUP(ABSYLD2!AI$4,'[1]INTERNAL PARAMETERS-1'!$B$5:$J$44,5,FALSE)*VLOOKUP(ABSYLD2!AI$4,'[1]INTERNAL PARAMETERS-1'!$B$5:$J$44,7,FALSE)*ABSYLD2!$F219 + ABSYLD1!AI219*(1-VLOOKUP(ABSYLD2!AI$4,'[1]INTERNAL PARAMETERS-1'!$B$5:$J$44,5,FALSE))*VLOOKUP(ABSYLD2!AI$4,'[1]INTERNAL PARAMETERS-1'!$B$5:$J$44,9,FALSE)*ABSYLD2!$F219</f>
        <v>0</v>
      </c>
      <c r="AJ219" s="47">
        <f>ABSYLD1!AJ219*VLOOKUP(ABSYLD2!AJ$4,'[1]INTERNAL PARAMETERS-1'!$B$5:$J$44,5,FALSE)*VLOOKUP(ABSYLD2!AJ$4,'[1]INTERNAL PARAMETERS-1'!$B$5:$J$44,7,FALSE)*ABSYLD2!$F219 + ABSYLD1!AJ219*(1-VLOOKUP(ABSYLD2!AJ$4,'[1]INTERNAL PARAMETERS-1'!$B$5:$J$44,5,FALSE))*VLOOKUP(ABSYLD2!AJ$4,'[1]INTERNAL PARAMETERS-1'!$B$5:$J$44,9,FALSE)*ABSYLD2!$F219</f>
        <v>0</v>
      </c>
      <c r="AK219" s="47">
        <f>ABSYLD1!AK219*VLOOKUP(ABSYLD2!AK$4,'[1]INTERNAL PARAMETERS-1'!$B$5:$J$44,5,FALSE)*VLOOKUP(ABSYLD2!AK$4,'[1]INTERNAL PARAMETERS-1'!$B$5:$J$44,7,FALSE)*ABSYLD2!$F219 + ABSYLD1!AK219*(1-VLOOKUP(ABSYLD2!AK$4,'[1]INTERNAL PARAMETERS-1'!$B$5:$J$44,5,FALSE))*VLOOKUP(ABSYLD2!AK$4,'[1]INTERNAL PARAMETERS-1'!$B$5:$J$44,9,FALSE)*ABSYLD2!$F219</f>
        <v>0</v>
      </c>
      <c r="AL219" s="47">
        <f>ABSYLD1!AL219*VLOOKUP(ABSYLD2!AL$4,'[1]INTERNAL PARAMETERS-1'!$B$5:$J$44,5,FALSE)*VLOOKUP(ABSYLD2!AL$4,'[1]INTERNAL PARAMETERS-1'!$B$5:$J$44,7,FALSE)*ABSYLD2!$F219 + ABSYLD1!AL219*(1-VLOOKUP(ABSYLD2!AL$4,'[1]INTERNAL PARAMETERS-1'!$B$5:$J$44,5,FALSE))*VLOOKUP(ABSYLD2!AL$4,'[1]INTERNAL PARAMETERS-1'!$B$5:$J$44,9,FALSE)*ABSYLD2!$F219</f>
        <v>0</v>
      </c>
      <c r="AM219" s="47">
        <f>ABSYLD1!AM219*VLOOKUP(ABSYLD2!AM$4,'[1]INTERNAL PARAMETERS-1'!$B$5:$J$44,5,FALSE)*VLOOKUP(ABSYLD2!AM$4,'[1]INTERNAL PARAMETERS-1'!$B$5:$J$44,7,FALSE)*ABSYLD2!$F219 + ABSYLD1!AM219*(1-VLOOKUP(ABSYLD2!AM$4,'[1]INTERNAL PARAMETERS-1'!$B$5:$J$44,5,FALSE))*VLOOKUP(ABSYLD2!AM$4,'[1]INTERNAL PARAMETERS-1'!$B$5:$J$44,9,FALSE)*ABSYLD2!$F219</f>
        <v>0</v>
      </c>
      <c r="AN219" s="47">
        <f>ABSYLD1!AN219*VLOOKUP(ABSYLD2!AN$4,'[1]INTERNAL PARAMETERS-1'!$B$5:$J$44,5,FALSE)*VLOOKUP(ABSYLD2!AN$4,'[1]INTERNAL PARAMETERS-1'!$B$5:$J$44,7,FALSE)*ABSYLD2!$F219 + ABSYLD1!AN219*(1-VLOOKUP(ABSYLD2!AN$4,'[1]INTERNAL PARAMETERS-1'!$B$5:$J$44,5,FALSE))*VLOOKUP(ABSYLD2!AN$4,'[1]INTERNAL PARAMETERS-1'!$B$5:$J$44,9,FALSE)*ABSYLD2!$F219</f>
        <v>0</v>
      </c>
      <c r="AO219" s="47">
        <f>ABSYLD1!AO219*VLOOKUP(ABSYLD2!AO$4,'[1]INTERNAL PARAMETERS-1'!$B$5:$J$44,5,FALSE)*VLOOKUP(ABSYLD2!AO$4,'[1]INTERNAL PARAMETERS-1'!$B$5:$J$44,7,FALSE)*ABSYLD2!$F219 + ABSYLD1!AO219*(1-VLOOKUP(ABSYLD2!AO$4,'[1]INTERNAL PARAMETERS-1'!$B$5:$J$44,5,FALSE))*VLOOKUP(ABSYLD2!AO$4,'[1]INTERNAL PARAMETERS-1'!$B$5:$J$44,9,FALSE)*ABSYLD2!$F219</f>
        <v>0</v>
      </c>
      <c r="AP219" s="47">
        <f>ABSYLD1!AP219*VLOOKUP(ABSYLD2!AP$4,'[1]INTERNAL PARAMETERS-1'!$B$5:$J$44,5,FALSE)*VLOOKUP(ABSYLD2!AP$4,'[1]INTERNAL PARAMETERS-1'!$B$5:$J$44,7,FALSE)*ABSYLD2!$F219 + ABSYLD1!AP219*(1-VLOOKUP(ABSYLD2!AP$4,'[1]INTERNAL PARAMETERS-1'!$B$5:$J$44,5,FALSE))*VLOOKUP(ABSYLD2!AP$4,'[1]INTERNAL PARAMETERS-1'!$B$5:$J$44,9,FALSE)*ABSYLD2!$F219</f>
        <v>0</v>
      </c>
      <c r="AQ219" s="47">
        <f>ABSYLD1!AQ219*VLOOKUP(ABSYLD2!AQ$4,'[1]INTERNAL PARAMETERS-1'!$B$5:$J$44,5,FALSE)*VLOOKUP(ABSYLD2!AQ$4,'[1]INTERNAL PARAMETERS-1'!$B$5:$J$44,7,FALSE)*ABSYLD2!$F219 + ABSYLD1!AQ219*(1-VLOOKUP(ABSYLD2!AQ$4,'[1]INTERNAL PARAMETERS-1'!$B$5:$J$44,5,FALSE))*VLOOKUP(ABSYLD2!AQ$4,'[1]INTERNAL PARAMETERS-1'!$B$5:$J$44,9,FALSE)*ABSYLD2!$F219</f>
        <v>0</v>
      </c>
      <c r="AR219" s="47">
        <f>ABSYLD1!AR219*VLOOKUP(ABSYLD2!AR$4,'[1]INTERNAL PARAMETERS-1'!$B$5:$J$44,5,FALSE)*VLOOKUP(ABSYLD2!AR$4,'[1]INTERNAL PARAMETERS-1'!$B$5:$J$44,7,FALSE)*ABSYLD2!$F219 + ABSYLD1!AR219*(1-VLOOKUP(ABSYLD2!AR$4,'[1]INTERNAL PARAMETERS-1'!$B$5:$J$44,5,FALSE))*VLOOKUP(ABSYLD2!AR$4,'[1]INTERNAL PARAMETERS-1'!$B$5:$J$44,9,FALSE)*ABSYLD2!$F219</f>
        <v>0</v>
      </c>
      <c r="AS219" s="47">
        <f>ABSYLD1!AS219*VLOOKUP(ABSYLD2!AS$4,'[1]INTERNAL PARAMETERS-1'!$B$5:$J$44,5,FALSE)*VLOOKUP(ABSYLD2!AS$4,'[1]INTERNAL PARAMETERS-1'!$B$5:$J$44,7,FALSE)*ABSYLD2!$F219 + ABSYLD1!AS219*(1-VLOOKUP(ABSYLD2!AS$4,'[1]INTERNAL PARAMETERS-1'!$B$5:$J$44,5,FALSE))*VLOOKUP(ABSYLD2!AS$4,'[1]INTERNAL PARAMETERS-1'!$B$5:$J$44,9,FALSE)*ABSYLD2!$F219</f>
        <v>0</v>
      </c>
      <c r="AT219" s="46">
        <f>ABSYLD1!AT219*VLOOKUP(ABSYLD2!AT$4,'[1]INTERNAL PARAMETERS-1'!$B$5:$J$44,5,FALSE)*VLOOKUP(ABSYLD2!AT$4,'[1]INTERNAL PARAMETERS-1'!$B$5:$J$44,7,FALSE)*ABSYLD2!$F219 + ABSYLD1!AT219*(1-VLOOKUP(ABSYLD2!AT$4,'[1]INTERNAL PARAMETERS-1'!$B$5:$J$44,5,FALSE))*VLOOKUP(ABSYLD2!AT$4,'[1]INTERNAL PARAMETERS-1'!$B$5:$J$44,9,FALSE)*ABSYLD2!$F219</f>
        <v>0</v>
      </c>
      <c r="AU219" s="48">
        <f>ABSYLD1!AU219*VLOOKUP(ABSYLD2!AU$4,'[1]INTERNAL PARAMETERS-1'!$B$5:$J$44,5,FALSE)*VLOOKUP(ABSYLD2!AU$4,'[1]INTERNAL PARAMETERS-1'!$B$5:$J$44,6,FALSE)*VLOOKUP(ABSYLD2!AU$4,'[1]INTERNAL PARAMETERS-1'!$B$5:$J$44,3,FALSE) + ABSYLD1!AU219*(1-VLOOKUP(ABSYLD2!AU$4,'[1]INTERNAL PARAMETERS-1'!$B$5:$J$44,5,FALSE))*VLOOKUP(ABSYLD2!AU$4,'[1]INTERNAL PARAMETERS-1'!$B$5:$J$44,8,FALSE)*VLOOKUP(ABSYLD2!AU$4,'[1]INTERNAL PARAMETERS-1'!$B$5:$J$44,3,FALSE)</f>
        <v>0</v>
      </c>
      <c r="AV219" s="47">
        <f>ABSYLD1!AV219*VLOOKUP(ABSYLD2!AV$4,'[1]INTERNAL PARAMETERS-1'!$B$5:$J$44,5,FALSE)*VLOOKUP(ABSYLD2!AV$4,'[1]INTERNAL PARAMETERS-1'!$B$5:$J$44,6,FALSE)*VLOOKUP(ABSYLD2!AV$4,'[1]INTERNAL PARAMETERS-1'!$B$5:$J$44,3,FALSE) + ABSYLD1!AV219*(1-VLOOKUP(ABSYLD2!AV$4,'[1]INTERNAL PARAMETERS-1'!$B$5:$J$44,5,FALSE))*VLOOKUP(ABSYLD2!AV$4,'[1]INTERNAL PARAMETERS-1'!$B$5:$J$44,8,FALSE)*VLOOKUP(ABSYLD2!AV$4,'[1]INTERNAL PARAMETERS-1'!$B$5:$J$44,3,FALSE)</f>
        <v>0</v>
      </c>
      <c r="AW219" s="47">
        <f>ABSYLD1!AW219*VLOOKUP(ABSYLD2!AW$4,'[1]INTERNAL PARAMETERS-1'!$B$5:$J$44,5,FALSE)*VLOOKUP(ABSYLD2!AW$4,'[1]INTERNAL PARAMETERS-1'!$B$5:$J$44,6,FALSE)*VLOOKUP(ABSYLD2!AW$4,'[1]INTERNAL PARAMETERS-1'!$B$5:$J$44,3,FALSE) + ABSYLD1!AW219*(1-VLOOKUP(ABSYLD2!AW$4,'[1]INTERNAL PARAMETERS-1'!$B$5:$J$44,5,FALSE))*VLOOKUP(ABSYLD2!AW$4,'[1]INTERNAL PARAMETERS-1'!$B$5:$J$44,8,FALSE)*VLOOKUP(ABSYLD2!AW$4,'[1]INTERNAL PARAMETERS-1'!$B$5:$J$44,3,FALSE)</f>
        <v>0</v>
      </c>
      <c r="AX219" s="47">
        <f>ABSYLD1!AX219*VLOOKUP(ABSYLD2!AX$4,'[1]INTERNAL PARAMETERS-1'!$B$5:$J$44,5,FALSE)*VLOOKUP(ABSYLD2!AX$4,'[1]INTERNAL PARAMETERS-1'!$B$5:$J$44,6,FALSE)*VLOOKUP(ABSYLD2!AX$4,'[1]INTERNAL PARAMETERS-1'!$B$5:$J$44,3,FALSE) + ABSYLD1!AX219*(1-VLOOKUP(ABSYLD2!AX$4,'[1]INTERNAL PARAMETERS-1'!$B$5:$J$44,5,FALSE))*VLOOKUP(ABSYLD2!AX$4,'[1]INTERNAL PARAMETERS-1'!$B$5:$J$44,8,FALSE)*VLOOKUP(ABSYLD2!AX$4,'[1]INTERNAL PARAMETERS-1'!$B$5:$J$44,3,FALSE)</f>
        <v>0</v>
      </c>
      <c r="AY219" s="47">
        <f>ABSYLD1!AY219*VLOOKUP(ABSYLD2!AY$4,'[1]INTERNAL PARAMETERS-1'!$B$5:$J$44,5,FALSE)*VLOOKUP(ABSYLD2!AY$4,'[1]INTERNAL PARAMETERS-1'!$B$5:$J$44,6,FALSE)*VLOOKUP(ABSYLD2!AY$4,'[1]INTERNAL PARAMETERS-1'!$B$5:$J$44,3,FALSE) + ABSYLD1!AY219*(1-VLOOKUP(ABSYLD2!AY$4,'[1]INTERNAL PARAMETERS-1'!$B$5:$J$44,5,FALSE))*VLOOKUP(ABSYLD2!AY$4,'[1]INTERNAL PARAMETERS-1'!$B$5:$J$44,8,FALSE)*VLOOKUP(ABSYLD2!AY$4,'[1]INTERNAL PARAMETERS-1'!$B$5:$J$44,3,FALSE)</f>
        <v>0</v>
      </c>
      <c r="AZ219" s="47">
        <f>ABSYLD1!AZ219*VLOOKUP(ABSYLD2!AZ$4,'[1]INTERNAL PARAMETERS-1'!$B$5:$J$44,5,FALSE)*VLOOKUP(ABSYLD2!AZ$4,'[1]INTERNAL PARAMETERS-1'!$B$5:$J$44,6,FALSE)*VLOOKUP(ABSYLD2!AZ$4,'[1]INTERNAL PARAMETERS-1'!$B$5:$J$44,3,FALSE) + ABSYLD1!AZ219*(1-VLOOKUP(ABSYLD2!AZ$4,'[1]INTERNAL PARAMETERS-1'!$B$5:$J$44,5,FALSE))*VLOOKUP(ABSYLD2!AZ$4,'[1]INTERNAL PARAMETERS-1'!$B$5:$J$44,8,FALSE)*VLOOKUP(ABSYLD2!AZ$4,'[1]INTERNAL PARAMETERS-1'!$B$5:$J$44,3,FALSE)</f>
        <v>0</v>
      </c>
      <c r="BA219" s="47">
        <f>ABSYLD1!BA219*VLOOKUP(ABSYLD2!BA$4,'[1]INTERNAL PARAMETERS-1'!$B$5:$J$44,5,FALSE)*VLOOKUP(ABSYLD2!BA$4,'[1]INTERNAL PARAMETERS-1'!$B$5:$J$44,6,FALSE)*VLOOKUP(ABSYLD2!BA$4,'[1]INTERNAL PARAMETERS-1'!$B$5:$J$44,3,FALSE) + ABSYLD1!BA219*(1-VLOOKUP(ABSYLD2!BA$4,'[1]INTERNAL PARAMETERS-1'!$B$5:$J$44,5,FALSE))*VLOOKUP(ABSYLD2!BA$4,'[1]INTERNAL PARAMETERS-1'!$B$5:$J$44,8,FALSE)*VLOOKUP(ABSYLD2!BA$4,'[1]INTERNAL PARAMETERS-1'!$B$5:$J$44,3,FALSE)</f>
        <v>0</v>
      </c>
      <c r="BB219" s="47">
        <f>ABSYLD1!BB219*VLOOKUP(ABSYLD2!BB$4,'[1]INTERNAL PARAMETERS-1'!$B$5:$J$44,5,FALSE)*VLOOKUP(ABSYLD2!BB$4,'[1]INTERNAL PARAMETERS-1'!$B$5:$J$44,6,FALSE)*VLOOKUP(ABSYLD2!BB$4,'[1]INTERNAL PARAMETERS-1'!$B$5:$J$44,3,FALSE) + ABSYLD1!BB219*(1-VLOOKUP(ABSYLD2!BB$4,'[1]INTERNAL PARAMETERS-1'!$B$5:$J$44,5,FALSE))*VLOOKUP(ABSYLD2!BB$4,'[1]INTERNAL PARAMETERS-1'!$B$5:$J$44,8,FALSE)*VLOOKUP(ABSYLD2!BB$4,'[1]INTERNAL PARAMETERS-1'!$B$5:$J$44,3,FALSE)</f>
        <v>0</v>
      </c>
      <c r="BC219" s="47">
        <f>ABSYLD1!BC219*VLOOKUP(ABSYLD2!BC$4,'[1]INTERNAL PARAMETERS-1'!$B$5:$J$44,5,FALSE)*VLOOKUP(ABSYLD2!BC$4,'[1]INTERNAL PARAMETERS-1'!$B$5:$J$44,6,FALSE)*VLOOKUP(ABSYLD2!BC$4,'[1]INTERNAL PARAMETERS-1'!$B$5:$J$44,3,FALSE) + ABSYLD1!BC219*(1-VLOOKUP(ABSYLD2!BC$4,'[1]INTERNAL PARAMETERS-1'!$B$5:$J$44,5,FALSE))*VLOOKUP(ABSYLD2!BC$4,'[1]INTERNAL PARAMETERS-1'!$B$5:$J$44,8,FALSE)*VLOOKUP(ABSYLD2!BC$4,'[1]INTERNAL PARAMETERS-1'!$B$5:$J$44,3,FALSE)</f>
        <v>0</v>
      </c>
      <c r="BD219" s="47">
        <f>ABSYLD1!BD219*VLOOKUP(ABSYLD2!BD$4,'[1]INTERNAL PARAMETERS-1'!$B$5:$J$44,5,FALSE)*VLOOKUP(ABSYLD2!BD$4,'[1]INTERNAL PARAMETERS-1'!$B$5:$J$44,6,FALSE)*VLOOKUP(ABSYLD2!BD$4,'[1]INTERNAL PARAMETERS-1'!$B$5:$J$44,3,FALSE) + ABSYLD1!BD219*(1-VLOOKUP(ABSYLD2!BD$4,'[1]INTERNAL PARAMETERS-1'!$B$5:$J$44,5,FALSE))*VLOOKUP(ABSYLD2!BD$4,'[1]INTERNAL PARAMETERS-1'!$B$5:$J$44,8,FALSE)*VLOOKUP(ABSYLD2!BD$4,'[1]INTERNAL PARAMETERS-1'!$B$5:$J$44,3,FALSE)</f>
        <v>0</v>
      </c>
      <c r="BE219" s="47">
        <f>ABSYLD1!BE219*VLOOKUP(ABSYLD2!BE$4,'[1]INTERNAL PARAMETERS-1'!$B$5:$J$44,5,FALSE)*VLOOKUP(ABSYLD2!BE$4,'[1]INTERNAL PARAMETERS-1'!$B$5:$J$44,6,FALSE)*VLOOKUP(ABSYLD2!BE$4,'[1]INTERNAL PARAMETERS-1'!$B$5:$J$44,3,FALSE) + ABSYLD1!BE219*(1-VLOOKUP(ABSYLD2!BE$4,'[1]INTERNAL PARAMETERS-1'!$B$5:$J$44,5,FALSE))*VLOOKUP(ABSYLD2!BE$4,'[1]INTERNAL PARAMETERS-1'!$B$5:$J$44,8,FALSE)*VLOOKUP(ABSYLD2!BE$4,'[1]INTERNAL PARAMETERS-1'!$B$5:$J$44,3,FALSE)</f>
        <v>0</v>
      </c>
      <c r="BF219" s="47">
        <f>ABSYLD1!BF219*VLOOKUP(ABSYLD2!BF$4,'[1]INTERNAL PARAMETERS-1'!$B$5:$J$44,5,FALSE)*VLOOKUP(ABSYLD2!BF$4,'[1]INTERNAL PARAMETERS-1'!$B$5:$J$44,6,FALSE)*VLOOKUP(ABSYLD2!BF$4,'[1]INTERNAL PARAMETERS-1'!$B$5:$J$44,3,FALSE) + ABSYLD1!BF219*(1-VLOOKUP(ABSYLD2!BF$4,'[1]INTERNAL PARAMETERS-1'!$B$5:$J$44,5,FALSE))*VLOOKUP(ABSYLD2!BF$4,'[1]INTERNAL PARAMETERS-1'!$B$5:$J$44,8,FALSE)*VLOOKUP(ABSYLD2!BF$4,'[1]INTERNAL PARAMETERS-1'!$B$5:$J$44,3,FALSE)</f>
        <v>0</v>
      </c>
      <c r="BG219" s="47">
        <f>ABSYLD1!BG219*VLOOKUP(ABSYLD2!BG$4,'[1]INTERNAL PARAMETERS-1'!$B$5:$J$44,5,FALSE)*VLOOKUP(ABSYLD2!BG$4,'[1]INTERNAL PARAMETERS-1'!$B$5:$J$44,6,FALSE)*VLOOKUP(ABSYLD2!BG$4,'[1]INTERNAL PARAMETERS-1'!$B$5:$J$44,3,FALSE) + ABSYLD1!BG219*(1-VLOOKUP(ABSYLD2!BG$4,'[1]INTERNAL PARAMETERS-1'!$B$5:$J$44,5,FALSE))*VLOOKUP(ABSYLD2!BG$4,'[1]INTERNAL PARAMETERS-1'!$B$5:$J$44,8,FALSE)*VLOOKUP(ABSYLD2!BG$4,'[1]INTERNAL PARAMETERS-1'!$B$5:$J$44,3,FALSE)</f>
        <v>0</v>
      </c>
      <c r="BH219" s="47">
        <f>ABSYLD1!BH219*VLOOKUP(ABSYLD2!BH$4,'[1]INTERNAL PARAMETERS-1'!$B$5:$J$44,5,FALSE)*VLOOKUP(ABSYLD2!BH$4,'[1]INTERNAL PARAMETERS-1'!$B$5:$J$44,6,FALSE)*VLOOKUP(ABSYLD2!BH$4,'[1]INTERNAL PARAMETERS-1'!$B$5:$J$44,3,FALSE) + ABSYLD1!BH219*(1-VLOOKUP(ABSYLD2!BH$4,'[1]INTERNAL PARAMETERS-1'!$B$5:$J$44,5,FALSE))*VLOOKUP(ABSYLD2!BH$4,'[1]INTERNAL PARAMETERS-1'!$B$5:$J$44,8,FALSE)*VLOOKUP(ABSYLD2!BH$4,'[1]INTERNAL PARAMETERS-1'!$B$5:$J$44,3,FALSE)</f>
        <v>0</v>
      </c>
      <c r="BI219" s="47">
        <f>ABSYLD1!BI219*VLOOKUP(ABSYLD2!BI$4,'[1]INTERNAL PARAMETERS-1'!$B$5:$J$44,5,FALSE)*VLOOKUP(ABSYLD2!BI$4,'[1]INTERNAL PARAMETERS-1'!$B$5:$J$44,6,FALSE)*VLOOKUP(ABSYLD2!BI$4,'[1]INTERNAL PARAMETERS-1'!$B$5:$J$44,3,FALSE) + ABSYLD1!BI219*(1-VLOOKUP(ABSYLD2!BI$4,'[1]INTERNAL PARAMETERS-1'!$B$5:$J$44,5,FALSE))*VLOOKUP(ABSYLD2!BI$4,'[1]INTERNAL PARAMETERS-1'!$B$5:$J$44,8,FALSE)*VLOOKUP(ABSYLD2!BI$4,'[1]INTERNAL PARAMETERS-1'!$B$5:$J$44,3,FALSE)</f>
        <v>0</v>
      </c>
      <c r="BJ219" s="47">
        <f>ABSYLD1!BJ219*VLOOKUP(ABSYLD2!BJ$4,'[1]INTERNAL PARAMETERS-1'!$B$5:$J$44,5,FALSE)*VLOOKUP(ABSYLD2!BJ$4,'[1]INTERNAL PARAMETERS-1'!$B$5:$J$44,6,FALSE)*VLOOKUP(ABSYLD2!BJ$4,'[1]INTERNAL PARAMETERS-1'!$B$5:$J$44,3,FALSE) + ABSYLD1!BJ219*(1-VLOOKUP(ABSYLD2!BJ$4,'[1]INTERNAL PARAMETERS-1'!$B$5:$J$44,5,FALSE))*VLOOKUP(ABSYLD2!BJ$4,'[1]INTERNAL PARAMETERS-1'!$B$5:$J$44,8,FALSE)*VLOOKUP(ABSYLD2!BJ$4,'[1]INTERNAL PARAMETERS-1'!$B$5:$J$44,3,FALSE)</f>
        <v>0</v>
      </c>
      <c r="BK219" s="47">
        <f>ABSYLD1!BK219*VLOOKUP(ABSYLD2!BK$4,'[1]INTERNAL PARAMETERS-1'!$B$5:$J$44,5,FALSE)*VLOOKUP(ABSYLD2!BK$4,'[1]INTERNAL PARAMETERS-1'!$B$5:$J$44,6,FALSE)*VLOOKUP(ABSYLD2!BK$4,'[1]INTERNAL PARAMETERS-1'!$B$5:$J$44,3,FALSE) + ABSYLD1!BK219*(1-VLOOKUP(ABSYLD2!BK$4,'[1]INTERNAL PARAMETERS-1'!$B$5:$J$44,5,FALSE))*VLOOKUP(ABSYLD2!BK$4,'[1]INTERNAL PARAMETERS-1'!$B$5:$J$44,8,FALSE)*VLOOKUP(ABSYLD2!BK$4,'[1]INTERNAL PARAMETERS-1'!$B$5:$J$44,3,FALSE)</f>
        <v>0</v>
      </c>
      <c r="BL219" s="47">
        <f>ABSYLD1!BL219*VLOOKUP(ABSYLD2!BL$4,'[1]INTERNAL PARAMETERS-1'!$B$5:$J$44,5,FALSE)*VLOOKUP(ABSYLD2!BL$4,'[1]INTERNAL PARAMETERS-1'!$B$5:$J$44,6,FALSE)*VLOOKUP(ABSYLD2!BL$4,'[1]INTERNAL PARAMETERS-1'!$B$5:$J$44,3,FALSE) + ABSYLD1!BL219*(1-VLOOKUP(ABSYLD2!BL$4,'[1]INTERNAL PARAMETERS-1'!$B$5:$J$44,5,FALSE))*VLOOKUP(ABSYLD2!BL$4,'[1]INTERNAL PARAMETERS-1'!$B$5:$J$44,8,FALSE)*VLOOKUP(ABSYLD2!BL$4,'[1]INTERNAL PARAMETERS-1'!$B$5:$J$44,3,FALSE)</f>
        <v>0</v>
      </c>
      <c r="BM219" s="47">
        <f>ABSYLD1!BM219*VLOOKUP(ABSYLD2!BM$4,'[1]INTERNAL PARAMETERS-1'!$B$5:$J$44,5,FALSE)*VLOOKUP(ABSYLD2!BM$4,'[1]INTERNAL PARAMETERS-1'!$B$5:$J$44,6,FALSE)*VLOOKUP(ABSYLD2!BM$4,'[1]INTERNAL PARAMETERS-1'!$B$5:$J$44,3,FALSE) + ABSYLD1!BM219*(1-VLOOKUP(ABSYLD2!BM$4,'[1]INTERNAL PARAMETERS-1'!$B$5:$J$44,5,FALSE))*VLOOKUP(ABSYLD2!BM$4,'[1]INTERNAL PARAMETERS-1'!$B$5:$J$44,8,FALSE)*VLOOKUP(ABSYLD2!BM$4,'[1]INTERNAL PARAMETERS-1'!$B$5:$J$44,3,FALSE)</f>
        <v>0</v>
      </c>
      <c r="BN219" s="47">
        <f>ABSYLD1!BN219*VLOOKUP(ABSYLD2!BN$4,'[1]INTERNAL PARAMETERS-1'!$B$5:$J$44,5,FALSE)*VLOOKUP(ABSYLD2!BN$4,'[1]INTERNAL PARAMETERS-1'!$B$5:$J$44,6,FALSE)*VLOOKUP(ABSYLD2!BN$4,'[1]INTERNAL PARAMETERS-1'!$B$5:$J$44,3,FALSE) + ABSYLD1!BN219*(1-VLOOKUP(ABSYLD2!BN$4,'[1]INTERNAL PARAMETERS-1'!$B$5:$J$44,5,FALSE))*VLOOKUP(ABSYLD2!BN$4,'[1]INTERNAL PARAMETERS-1'!$B$5:$J$44,8,FALSE)*VLOOKUP(ABSYLD2!BN$4,'[1]INTERNAL PARAMETERS-1'!$B$5:$J$44,3,FALSE)</f>
        <v>0</v>
      </c>
      <c r="BO219" s="47">
        <f>ABSYLD1!BO219*VLOOKUP(ABSYLD2!BO$4,'[1]INTERNAL PARAMETERS-1'!$B$5:$J$44,5,FALSE)*VLOOKUP(ABSYLD2!BO$4,'[1]INTERNAL PARAMETERS-1'!$B$5:$J$44,6,FALSE)*VLOOKUP(ABSYLD2!BO$4,'[1]INTERNAL PARAMETERS-1'!$B$5:$J$44,3,FALSE) + ABSYLD1!BO219*(1-VLOOKUP(ABSYLD2!BO$4,'[1]INTERNAL PARAMETERS-1'!$B$5:$J$44,5,FALSE))*VLOOKUP(ABSYLD2!BO$4,'[1]INTERNAL PARAMETERS-1'!$B$5:$J$44,8,FALSE)*VLOOKUP(ABSYLD2!BO$4,'[1]INTERNAL PARAMETERS-1'!$B$5:$J$44,3,FALSE)</f>
        <v>0</v>
      </c>
      <c r="BP219" s="47">
        <f>ABSYLD1!BP219*VLOOKUP(ABSYLD2!BP$4,'[1]INTERNAL PARAMETERS-1'!$B$5:$J$44,5,FALSE)*VLOOKUP(ABSYLD2!BP$4,'[1]INTERNAL PARAMETERS-1'!$B$5:$J$44,6,FALSE)*VLOOKUP(ABSYLD2!BP$4,'[1]INTERNAL PARAMETERS-1'!$B$5:$J$44,3,FALSE) + ABSYLD1!BP219*(1-VLOOKUP(ABSYLD2!BP$4,'[1]INTERNAL PARAMETERS-1'!$B$5:$J$44,5,FALSE))*VLOOKUP(ABSYLD2!BP$4,'[1]INTERNAL PARAMETERS-1'!$B$5:$J$44,8,FALSE)*VLOOKUP(ABSYLD2!BP$4,'[1]INTERNAL PARAMETERS-1'!$B$5:$J$44,3,FALSE)</f>
        <v>0</v>
      </c>
      <c r="BQ219" s="47">
        <f>ABSYLD1!BQ219*VLOOKUP(ABSYLD2!BQ$4,'[1]INTERNAL PARAMETERS-1'!$B$5:$J$44,5,FALSE)*VLOOKUP(ABSYLD2!BQ$4,'[1]INTERNAL PARAMETERS-1'!$B$5:$J$44,6,FALSE)*VLOOKUP(ABSYLD2!BQ$4,'[1]INTERNAL PARAMETERS-1'!$B$5:$J$44,3,FALSE) + ABSYLD1!BQ219*(1-VLOOKUP(ABSYLD2!BQ$4,'[1]INTERNAL PARAMETERS-1'!$B$5:$J$44,5,FALSE))*VLOOKUP(ABSYLD2!BQ$4,'[1]INTERNAL PARAMETERS-1'!$B$5:$J$44,8,FALSE)*VLOOKUP(ABSYLD2!BQ$4,'[1]INTERNAL PARAMETERS-1'!$B$5:$J$44,3,FALSE)</f>
        <v>0</v>
      </c>
      <c r="BR219" s="47">
        <f>ABSYLD1!BR219*VLOOKUP(ABSYLD2!BR$4,'[1]INTERNAL PARAMETERS-1'!$B$5:$J$44,5,FALSE)*VLOOKUP(ABSYLD2!BR$4,'[1]INTERNAL PARAMETERS-1'!$B$5:$J$44,6,FALSE)*VLOOKUP(ABSYLD2!BR$4,'[1]INTERNAL PARAMETERS-1'!$B$5:$J$44,3,FALSE) + ABSYLD1!BR219*(1-VLOOKUP(ABSYLD2!BR$4,'[1]INTERNAL PARAMETERS-1'!$B$5:$J$44,5,FALSE))*VLOOKUP(ABSYLD2!BR$4,'[1]INTERNAL PARAMETERS-1'!$B$5:$J$44,8,FALSE)*VLOOKUP(ABSYLD2!BR$4,'[1]INTERNAL PARAMETERS-1'!$B$5:$J$44,3,FALSE)</f>
        <v>0</v>
      </c>
      <c r="BS219" s="47">
        <f>ABSYLD1!BS219*VLOOKUP(ABSYLD2!BS$4,'[1]INTERNAL PARAMETERS-1'!$B$5:$J$44,5,FALSE)*VLOOKUP(ABSYLD2!BS$4,'[1]INTERNAL PARAMETERS-1'!$B$5:$J$44,6,FALSE)*VLOOKUP(ABSYLD2!BS$4,'[1]INTERNAL PARAMETERS-1'!$B$5:$J$44,3,FALSE) + ABSYLD1!BS219*(1-VLOOKUP(ABSYLD2!BS$4,'[1]INTERNAL PARAMETERS-1'!$B$5:$J$44,5,FALSE))*VLOOKUP(ABSYLD2!BS$4,'[1]INTERNAL PARAMETERS-1'!$B$5:$J$44,8,FALSE)*VLOOKUP(ABSYLD2!BS$4,'[1]INTERNAL PARAMETERS-1'!$B$5:$J$44,3,FALSE)</f>
        <v>0</v>
      </c>
      <c r="BT219" s="47">
        <f>ABSYLD1!BT219*VLOOKUP(ABSYLD2!BT$4,'[1]INTERNAL PARAMETERS-1'!$B$5:$J$44,5,FALSE)*VLOOKUP(ABSYLD2!BT$4,'[1]INTERNAL PARAMETERS-1'!$B$5:$J$44,6,FALSE)*VLOOKUP(ABSYLD2!BT$4,'[1]INTERNAL PARAMETERS-1'!$B$5:$J$44,3,FALSE) + ABSYLD1!BT219*(1-VLOOKUP(ABSYLD2!BT$4,'[1]INTERNAL PARAMETERS-1'!$B$5:$J$44,5,FALSE))*VLOOKUP(ABSYLD2!BT$4,'[1]INTERNAL PARAMETERS-1'!$B$5:$J$44,8,FALSE)*VLOOKUP(ABSYLD2!BT$4,'[1]INTERNAL PARAMETERS-1'!$B$5:$J$44,3,FALSE)</f>
        <v>0</v>
      </c>
      <c r="BU219" s="47">
        <f>ABSYLD1!BU219*VLOOKUP(ABSYLD2!BU$4,'[1]INTERNAL PARAMETERS-1'!$B$5:$J$44,5,FALSE)*VLOOKUP(ABSYLD2!BU$4,'[1]INTERNAL PARAMETERS-1'!$B$5:$J$44,6,FALSE)*VLOOKUP(ABSYLD2!BU$4,'[1]INTERNAL PARAMETERS-1'!$B$5:$J$44,3,FALSE) + ABSYLD1!BU219*(1-VLOOKUP(ABSYLD2!BU$4,'[1]INTERNAL PARAMETERS-1'!$B$5:$J$44,5,FALSE))*VLOOKUP(ABSYLD2!BU$4,'[1]INTERNAL PARAMETERS-1'!$B$5:$J$44,8,FALSE)*VLOOKUP(ABSYLD2!BU$4,'[1]INTERNAL PARAMETERS-1'!$B$5:$J$44,3,FALSE)</f>
        <v>0</v>
      </c>
      <c r="BV219" s="47">
        <f>ABSYLD1!BV219*VLOOKUP(ABSYLD2!BV$4,'[1]INTERNAL PARAMETERS-1'!$B$5:$J$44,5,FALSE)*VLOOKUP(ABSYLD2!BV$4,'[1]INTERNAL PARAMETERS-1'!$B$5:$J$44,6,FALSE)*VLOOKUP(ABSYLD2!BV$4,'[1]INTERNAL PARAMETERS-1'!$B$5:$J$44,3,FALSE) + ABSYLD1!BV219*(1-VLOOKUP(ABSYLD2!BV$4,'[1]INTERNAL PARAMETERS-1'!$B$5:$J$44,5,FALSE))*VLOOKUP(ABSYLD2!BV$4,'[1]INTERNAL PARAMETERS-1'!$B$5:$J$44,8,FALSE)*VLOOKUP(ABSYLD2!BV$4,'[1]INTERNAL PARAMETERS-1'!$B$5:$J$44,3,FALSE)</f>
        <v>0</v>
      </c>
      <c r="BW219" s="47">
        <f>ABSYLD1!BW219*VLOOKUP(ABSYLD2!BW$4,'[1]INTERNAL PARAMETERS-1'!$B$5:$J$44,5,FALSE)*VLOOKUP(ABSYLD2!BW$4,'[1]INTERNAL PARAMETERS-1'!$B$5:$J$44,6,FALSE)*VLOOKUP(ABSYLD2!BW$4,'[1]INTERNAL PARAMETERS-1'!$B$5:$J$44,3,FALSE) + ABSYLD1!BW219*(1-VLOOKUP(ABSYLD2!BW$4,'[1]INTERNAL PARAMETERS-1'!$B$5:$J$44,5,FALSE))*VLOOKUP(ABSYLD2!BW$4,'[1]INTERNAL PARAMETERS-1'!$B$5:$J$44,8,FALSE)*VLOOKUP(ABSYLD2!BW$4,'[1]INTERNAL PARAMETERS-1'!$B$5:$J$44,3,FALSE)</f>
        <v>0</v>
      </c>
      <c r="BX219" s="47">
        <f>ABSYLD1!BX219*VLOOKUP(ABSYLD2!BX$4,'[1]INTERNAL PARAMETERS-1'!$B$5:$J$44,5,FALSE)*VLOOKUP(ABSYLD2!BX$4,'[1]INTERNAL PARAMETERS-1'!$B$5:$J$44,6,FALSE)*VLOOKUP(ABSYLD2!BX$4,'[1]INTERNAL PARAMETERS-1'!$B$5:$J$44,3,FALSE) + ABSYLD1!BX219*(1-VLOOKUP(ABSYLD2!BX$4,'[1]INTERNAL PARAMETERS-1'!$B$5:$J$44,5,FALSE))*VLOOKUP(ABSYLD2!BX$4,'[1]INTERNAL PARAMETERS-1'!$B$5:$J$44,8,FALSE)*VLOOKUP(ABSYLD2!BX$4,'[1]INTERNAL PARAMETERS-1'!$B$5:$J$44,3,FALSE)</f>
        <v>0</v>
      </c>
      <c r="BY219" s="47">
        <f>ABSYLD1!BY219*VLOOKUP(ABSYLD2!BY$4,'[1]INTERNAL PARAMETERS-1'!$B$5:$J$44,5,FALSE)*VLOOKUP(ABSYLD2!BY$4,'[1]INTERNAL PARAMETERS-1'!$B$5:$J$44,6,FALSE)*VLOOKUP(ABSYLD2!BY$4,'[1]INTERNAL PARAMETERS-1'!$B$5:$J$44,3,FALSE) + ABSYLD1!BY219*(1-VLOOKUP(ABSYLD2!BY$4,'[1]INTERNAL PARAMETERS-1'!$B$5:$J$44,5,FALSE))*VLOOKUP(ABSYLD2!BY$4,'[1]INTERNAL PARAMETERS-1'!$B$5:$J$44,8,FALSE)*VLOOKUP(ABSYLD2!BY$4,'[1]INTERNAL PARAMETERS-1'!$B$5:$J$44,3,FALSE)</f>
        <v>0</v>
      </c>
      <c r="BZ219" s="47">
        <f>ABSYLD1!BZ219*VLOOKUP(ABSYLD2!BZ$4,'[1]INTERNAL PARAMETERS-1'!$B$5:$J$44,5,FALSE)*VLOOKUP(ABSYLD2!BZ$4,'[1]INTERNAL PARAMETERS-1'!$B$5:$J$44,6,FALSE)*VLOOKUP(ABSYLD2!BZ$4,'[1]INTERNAL PARAMETERS-1'!$B$5:$J$44,3,FALSE) + ABSYLD1!BZ219*(1-VLOOKUP(ABSYLD2!BZ$4,'[1]INTERNAL PARAMETERS-1'!$B$5:$J$44,5,FALSE))*VLOOKUP(ABSYLD2!BZ$4,'[1]INTERNAL PARAMETERS-1'!$B$5:$J$44,8,FALSE)*VLOOKUP(ABSYLD2!BZ$4,'[1]INTERNAL PARAMETERS-1'!$B$5:$J$44,3,FALSE)</f>
        <v>0</v>
      </c>
      <c r="CA219" s="47">
        <f>ABSYLD1!CA219*VLOOKUP(ABSYLD2!CA$4,'[1]INTERNAL PARAMETERS-1'!$B$5:$J$44,5,FALSE)*VLOOKUP(ABSYLD2!CA$4,'[1]INTERNAL PARAMETERS-1'!$B$5:$J$44,6,FALSE)*VLOOKUP(ABSYLD2!CA$4,'[1]INTERNAL PARAMETERS-1'!$B$5:$J$44,3,FALSE) + ABSYLD1!CA219*(1-VLOOKUP(ABSYLD2!CA$4,'[1]INTERNAL PARAMETERS-1'!$B$5:$J$44,5,FALSE))*VLOOKUP(ABSYLD2!CA$4,'[1]INTERNAL PARAMETERS-1'!$B$5:$J$44,8,FALSE)*VLOOKUP(ABSYLD2!CA$4,'[1]INTERNAL PARAMETERS-1'!$B$5:$J$44,3,FALSE)</f>
        <v>0</v>
      </c>
      <c r="CB219" s="47">
        <f>ABSYLD1!CB219*VLOOKUP(ABSYLD2!CB$4,'[1]INTERNAL PARAMETERS-1'!$B$5:$J$44,5,FALSE)*VLOOKUP(ABSYLD2!CB$4,'[1]INTERNAL PARAMETERS-1'!$B$5:$J$44,6,FALSE)*VLOOKUP(ABSYLD2!CB$4,'[1]INTERNAL PARAMETERS-1'!$B$5:$J$44,3,FALSE) + ABSYLD1!CB219*(1-VLOOKUP(ABSYLD2!CB$4,'[1]INTERNAL PARAMETERS-1'!$B$5:$J$44,5,FALSE))*VLOOKUP(ABSYLD2!CB$4,'[1]INTERNAL PARAMETERS-1'!$B$5:$J$44,8,FALSE)*VLOOKUP(ABSYLD2!CB$4,'[1]INTERNAL PARAMETERS-1'!$B$5:$J$44,3,FALSE)</f>
        <v>0</v>
      </c>
      <c r="CC219" s="47">
        <f>ABSYLD1!CC219*VLOOKUP(ABSYLD2!CC$4,'[1]INTERNAL PARAMETERS-1'!$B$5:$J$44,5,FALSE)*VLOOKUP(ABSYLD2!CC$4,'[1]INTERNAL PARAMETERS-1'!$B$5:$J$44,6,FALSE)*VLOOKUP(ABSYLD2!CC$4,'[1]INTERNAL PARAMETERS-1'!$B$5:$J$44,3,FALSE) + ABSYLD1!CC219*(1-VLOOKUP(ABSYLD2!CC$4,'[1]INTERNAL PARAMETERS-1'!$B$5:$J$44,5,FALSE))*VLOOKUP(ABSYLD2!CC$4,'[1]INTERNAL PARAMETERS-1'!$B$5:$J$44,8,FALSE)*VLOOKUP(ABSYLD2!CC$4,'[1]INTERNAL PARAMETERS-1'!$B$5:$J$44,3,FALSE)</f>
        <v>0</v>
      </c>
      <c r="CD219" s="47">
        <f>ABSYLD1!CD219*VLOOKUP(ABSYLD2!CD$4,'[1]INTERNAL PARAMETERS-1'!$B$5:$J$44,5,FALSE)*VLOOKUP(ABSYLD2!CD$4,'[1]INTERNAL PARAMETERS-1'!$B$5:$J$44,6,FALSE)*VLOOKUP(ABSYLD2!CD$4,'[1]INTERNAL PARAMETERS-1'!$B$5:$J$44,3,FALSE) + ABSYLD1!CD219*(1-VLOOKUP(ABSYLD2!CD$4,'[1]INTERNAL PARAMETERS-1'!$B$5:$J$44,5,FALSE))*VLOOKUP(ABSYLD2!CD$4,'[1]INTERNAL PARAMETERS-1'!$B$5:$J$44,8,FALSE)*VLOOKUP(ABSYLD2!CD$4,'[1]INTERNAL PARAMETERS-1'!$B$5:$J$44,3,FALSE)</f>
        <v>0</v>
      </c>
      <c r="CE219" s="47">
        <f>ABSYLD1!CE219*VLOOKUP(ABSYLD2!CE$4,'[1]INTERNAL PARAMETERS-1'!$B$5:$J$44,5,FALSE)*VLOOKUP(ABSYLD2!CE$4,'[1]INTERNAL PARAMETERS-1'!$B$5:$J$44,6,FALSE)*VLOOKUP(ABSYLD2!CE$4,'[1]INTERNAL PARAMETERS-1'!$B$5:$J$44,3,FALSE) + ABSYLD1!CE219*(1-VLOOKUP(ABSYLD2!CE$4,'[1]INTERNAL PARAMETERS-1'!$B$5:$J$44,5,FALSE))*VLOOKUP(ABSYLD2!CE$4,'[1]INTERNAL PARAMETERS-1'!$B$5:$J$44,8,FALSE)*VLOOKUP(ABSYLD2!CE$4,'[1]INTERNAL PARAMETERS-1'!$B$5:$J$44,3,FALSE)</f>
        <v>0</v>
      </c>
      <c r="CF219" s="47">
        <f>ABSYLD1!CF219*VLOOKUP(ABSYLD2!CF$4,'[1]INTERNAL PARAMETERS-1'!$B$5:$J$44,5,FALSE)*VLOOKUP(ABSYLD2!CF$4,'[1]INTERNAL PARAMETERS-1'!$B$5:$J$44,6,FALSE)*VLOOKUP(ABSYLD2!CF$4,'[1]INTERNAL PARAMETERS-1'!$B$5:$J$44,3,FALSE) + ABSYLD1!CF219*(1-VLOOKUP(ABSYLD2!CF$4,'[1]INTERNAL PARAMETERS-1'!$B$5:$J$44,5,FALSE))*VLOOKUP(ABSYLD2!CF$4,'[1]INTERNAL PARAMETERS-1'!$B$5:$J$44,8,FALSE)*VLOOKUP(ABSYLD2!CF$4,'[1]INTERNAL PARAMETERS-1'!$B$5:$J$44,3,FALSE)</f>
        <v>0</v>
      </c>
      <c r="CG219" s="47">
        <f>ABSYLD1!CG219*VLOOKUP(ABSYLD2!CG$4,'[1]INTERNAL PARAMETERS-1'!$B$5:$J$44,5,FALSE)*VLOOKUP(ABSYLD2!CG$4,'[1]INTERNAL PARAMETERS-1'!$B$5:$J$44,6,FALSE)*VLOOKUP(ABSYLD2!CG$4,'[1]INTERNAL PARAMETERS-1'!$B$5:$J$44,3,FALSE) + ABSYLD1!CG219*(1-VLOOKUP(ABSYLD2!CG$4,'[1]INTERNAL PARAMETERS-1'!$B$5:$J$44,5,FALSE))*VLOOKUP(ABSYLD2!CG$4,'[1]INTERNAL PARAMETERS-1'!$B$5:$J$44,8,FALSE)*VLOOKUP(ABSYLD2!CG$4,'[1]INTERNAL PARAMETERS-1'!$B$5:$J$44,3,FALSE)</f>
        <v>0</v>
      </c>
      <c r="CH219" s="46">
        <f>ABSYLD1!CH219*VLOOKUP(ABSYLD2!CH$4,'[1]INTERNAL PARAMETERS-1'!$B$5:$J$44,5,FALSE)*VLOOKUP(ABSYLD2!CH$4,'[1]INTERNAL PARAMETERS-1'!$B$5:$J$44,6,FALSE)*VLOOKUP(ABSYLD2!CH$4,'[1]INTERNAL PARAMETERS-1'!$B$5:$J$44,3,FALSE) + ABSYLD1!CH219*(1-VLOOKUP(ABSYLD2!CH$4,'[1]INTERNAL PARAMETERS-1'!$B$5:$J$44,5,FALSE))*VLOOKUP(ABSYLD2!CH$4,'[1]INTERNAL PARAMETERS-1'!$B$5:$J$44,8,FALSE)*VLOOKUP(ABSYLD2!CH$4,'[1]INTERNAL PARAMETERS-1'!$B$5:$J$44,3,FALSE)</f>
        <v>0</v>
      </c>
      <c r="CJ219" s="48">
        <f t="shared" si="6"/>
        <v>0</v>
      </c>
      <c r="CK219" s="46">
        <f t="shared" si="7"/>
        <v>0</v>
      </c>
    </row>
    <row r="220" spans="2:89">
      <c r="B220" s="61" t="s">
        <v>7</v>
      </c>
      <c r="C220" s="60" t="s">
        <v>71</v>
      </c>
      <c r="D220" s="60" t="s">
        <v>70</v>
      </c>
      <c r="E220" s="137">
        <f>ABS!AL220</f>
        <v>0</v>
      </c>
      <c r="F220" s="59">
        <f>'[1]INTERNAL PARAMETERS-1'!M22</f>
        <v>5.05</v>
      </c>
      <c r="G220" s="48">
        <f>ABSYLD1!G220*VLOOKUP(ABSYLD2!G$4,'[1]INTERNAL PARAMETERS-1'!$B$5:$J$44,5,FALSE)*VLOOKUP(ABSYLD2!G$4,'[1]INTERNAL PARAMETERS-1'!$B$5:$J$44,7,FALSE)*ABSYLD2!$F220 + ABSYLD1!G220*(1-VLOOKUP(ABSYLD2!G$4,'[1]INTERNAL PARAMETERS-1'!$B$5:$J$44,5,FALSE))*VLOOKUP(ABSYLD2!G$4,'[1]INTERNAL PARAMETERS-1'!$B$5:$J$44,9,FALSE)*ABSYLD2!$F220</f>
        <v>0</v>
      </c>
      <c r="H220" s="47">
        <f>ABSYLD1!H220*VLOOKUP(ABSYLD2!H$4,'[1]INTERNAL PARAMETERS-1'!$B$5:$J$44,5,FALSE)*VLOOKUP(ABSYLD2!H$4,'[1]INTERNAL PARAMETERS-1'!$B$5:$J$44,7,FALSE)*ABSYLD2!$F220 + ABSYLD1!H220*(1-VLOOKUP(ABSYLD2!H$4,'[1]INTERNAL PARAMETERS-1'!$B$5:$J$44,5,FALSE))*VLOOKUP(ABSYLD2!H$4,'[1]INTERNAL PARAMETERS-1'!$B$5:$J$44,9,FALSE)*ABSYLD2!$F220</f>
        <v>0</v>
      </c>
      <c r="I220" s="47">
        <f>ABSYLD1!I220*VLOOKUP(ABSYLD2!I$4,'[1]INTERNAL PARAMETERS-1'!$B$5:$J$44,5,FALSE)*VLOOKUP(ABSYLD2!I$4,'[1]INTERNAL PARAMETERS-1'!$B$5:$J$44,7,FALSE)*ABSYLD2!$F220 + ABSYLD1!I220*(1-VLOOKUP(ABSYLD2!I$4,'[1]INTERNAL PARAMETERS-1'!$B$5:$J$44,5,FALSE))*VLOOKUP(ABSYLD2!I$4,'[1]INTERNAL PARAMETERS-1'!$B$5:$J$44,9,FALSE)*ABSYLD2!$F220</f>
        <v>0</v>
      </c>
      <c r="J220" s="47">
        <f>ABSYLD1!J220*VLOOKUP(ABSYLD2!J$4,'[1]INTERNAL PARAMETERS-1'!$B$5:$J$44,5,FALSE)*VLOOKUP(ABSYLD2!J$4,'[1]INTERNAL PARAMETERS-1'!$B$5:$J$44,7,FALSE)*ABSYLD2!$F220 + ABSYLD1!J220*(1-VLOOKUP(ABSYLD2!J$4,'[1]INTERNAL PARAMETERS-1'!$B$5:$J$44,5,FALSE))*VLOOKUP(ABSYLD2!J$4,'[1]INTERNAL PARAMETERS-1'!$B$5:$J$44,9,FALSE)*ABSYLD2!$F220</f>
        <v>0</v>
      </c>
      <c r="K220" s="47">
        <f>ABSYLD1!K220*VLOOKUP(ABSYLD2!K$4,'[1]INTERNAL PARAMETERS-1'!$B$5:$J$44,5,FALSE)*VLOOKUP(ABSYLD2!K$4,'[1]INTERNAL PARAMETERS-1'!$B$5:$J$44,7,FALSE)*ABSYLD2!$F220 + ABSYLD1!K220*(1-VLOOKUP(ABSYLD2!K$4,'[1]INTERNAL PARAMETERS-1'!$B$5:$J$44,5,FALSE))*VLOOKUP(ABSYLD2!K$4,'[1]INTERNAL PARAMETERS-1'!$B$5:$J$44,9,FALSE)*ABSYLD2!$F220</f>
        <v>0</v>
      </c>
      <c r="L220" s="47">
        <f>ABSYLD1!L220*VLOOKUP(ABSYLD2!L$4,'[1]INTERNAL PARAMETERS-1'!$B$5:$J$44,5,FALSE)*VLOOKUP(ABSYLD2!L$4,'[1]INTERNAL PARAMETERS-1'!$B$5:$J$44,7,FALSE)*ABSYLD2!$F220 + ABSYLD1!L220*(1-VLOOKUP(ABSYLD2!L$4,'[1]INTERNAL PARAMETERS-1'!$B$5:$J$44,5,FALSE))*VLOOKUP(ABSYLD2!L$4,'[1]INTERNAL PARAMETERS-1'!$B$5:$J$44,9,FALSE)*ABSYLD2!$F220</f>
        <v>0</v>
      </c>
      <c r="M220" s="47">
        <f>ABSYLD1!M220*VLOOKUP(ABSYLD2!M$4,'[1]INTERNAL PARAMETERS-1'!$B$5:$J$44,5,FALSE)*VLOOKUP(ABSYLD2!M$4,'[1]INTERNAL PARAMETERS-1'!$B$5:$J$44,7,FALSE)*ABSYLD2!$F220 + ABSYLD1!M220*(1-VLOOKUP(ABSYLD2!M$4,'[1]INTERNAL PARAMETERS-1'!$B$5:$J$44,5,FALSE))*VLOOKUP(ABSYLD2!M$4,'[1]INTERNAL PARAMETERS-1'!$B$5:$J$44,9,FALSE)*ABSYLD2!$F220</f>
        <v>0</v>
      </c>
      <c r="N220" s="47">
        <f>ABSYLD1!N220*VLOOKUP(ABSYLD2!N$4,'[1]INTERNAL PARAMETERS-1'!$B$5:$J$44,5,FALSE)*VLOOKUP(ABSYLD2!N$4,'[1]INTERNAL PARAMETERS-1'!$B$5:$J$44,7,FALSE)*ABSYLD2!$F220 + ABSYLD1!N220*(1-VLOOKUP(ABSYLD2!N$4,'[1]INTERNAL PARAMETERS-1'!$B$5:$J$44,5,FALSE))*VLOOKUP(ABSYLD2!N$4,'[1]INTERNAL PARAMETERS-1'!$B$5:$J$44,9,FALSE)*ABSYLD2!$F220</f>
        <v>0</v>
      </c>
      <c r="O220" s="47">
        <f>ABSYLD1!O220*VLOOKUP(ABSYLD2!O$4,'[1]INTERNAL PARAMETERS-1'!$B$5:$J$44,5,FALSE)*VLOOKUP(ABSYLD2!O$4,'[1]INTERNAL PARAMETERS-1'!$B$5:$J$44,7,FALSE)*ABSYLD2!$F220 + ABSYLD1!O220*(1-VLOOKUP(ABSYLD2!O$4,'[1]INTERNAL PARAMETERS-1'!$B$5:$J$44,5,FALSE))*VLOOKUP(ABSYLD2!O$4,'[1]INTERNAL PARAMETERS-1'!$B$5:$J$44,9,FALSE)*ABSYLD2!$F220</f>
        <v>0</v>
      </c>
      <c r="P220" s="47">
        <f>ABSYLD1!P220*VLOOKUP(ABSYLD2!P$4,'[1]INTERNAL PARAMETERS-1'!$B$5:$J$44,5,FALSE)*VLOOKUP(ABSYLD2!P$4,'[1]INTERNAL PARAMETERS-1'!$B$5:$J$44,7,FALSE)*ABSYLD2!$F220 + ABSYLD1!P220*(1-VLOOKUP(ABSYLD2!P$4,'[1]INTERNAL PARAMETERS-1'!$B$5:$J$44,5,FALSE))*VLOOKUP(ABSYLD2!P$4,'[1]INTERNAL PARAMETERS-1'!$B$5:$J$44,9,FALSE)*ABSYLD2!$F220</f>
        <v>0</v>
      </c>
      <c r="Q220" s="47">
        <f>ABSYLD1!Q220*VLOOKUP(ABSYLD2!Q$4,'[1]INTERNAL PARAMETERS-1'!$B$5:$J$44,5,FALSE)*VLOOKUP(ABSYLD2!Q$4,'[1]INTERNAL PARAMETERS-1'!$B$5:$J$44,7,FALSE)*ABSYLD2!$F220 + ABSYLD1!Q220*(1-VLOOKUP(ABSYLD2!Q$4,'[1]INTERNAL PARAMETERS-1'!$B$5:$J$44,5,FALSE))*VLOOKUP(ABSYLD2!Q$4,'[1]INTERNAL PARAMETERS-1'!$B$5:$J$44,9,FALSE)*ABSYLD2!$F220</f>
        <v>0</v>
      </c>
      <c r="R220" s="47">
        <f>ABSYLD1!R220*VLOOKUP(ABSYLD2!R$4,'[1]INTERNAL PARAMETERS-1'!$B$5:$J$44,5,FALSE)*VLOOKUP(ABSYLD2!R$4,'[1]INTERNAL PARAMETERS-1'!$B$5:$J$44,7,FALSE)*ABSYLD2!$F220 + ABSYLD1!R220*(1-VLOOKUP(ABSYLD2!R$4,'[1]INTERNAL PARAMETERS-1'!$B$5:$J$44,5,FALSE))*VLOOKUP(ABSYLD2!R$4,'[1]INTERNAL PARAMETERS-1'!$B$5:$J$44,9,FALSE)*ABSYLD2!$F220</f>
        <v>0</v>
      </c>
      <c r="S220" s="47">
        <f>ABSYLD1!S220*VLOOKUP(ABSYLD2!S$4,'[1]INTERNAL PARAMETERS-1'!$B$5:$J$44,5,FALSE)*VLOOKUP(ABSYLD2!S$4,'[1]INTERNAL PARAMETERS-1'!$B$5:$J$44,7,FALSE)*ABSYLD2!$F220 + ABSYLD1!S220*(1-VLOOKUP(ABSYLD2!S$4,'[1]INTERNAL PARAMETERS-1'!$B$5:$J$44,5,FALSE))*VLOOKUP(ABSYLD2!S$4,'[1]INTERNAL PARAMETERS-1'!$B$5:$J$44,9,FALSE)*ABSYLD2!$F220</f>
        <v>0</v>
      </c>
      <c r="T220" s="47">
        <f>ABSYLD1!T220*VLOOKUP(ABSYLD2!T$4,'[1]INTERNAL PARAMETERS-1'!$B$5:$J$44,5,FALSE)*VLOOKUP(ABSYLD2!T$4,'[1]INTERNAL PARAMETERS-1'!$B$5:$J$44,7,FALSE)*ABSYLD2!$F220 + ABSYLD1!T220*(1-VLOOKUP(ABSYLD2!T$4,'[1]INTERNAL PARAMETERS-1'!$B$5:$J$44,5,FALSE))*VLOOKUP(ABSYLD2!T$4,'[1]INTERNAL PARAMETERS-1'!$B$5:$J$44,9,FALSE)*ABSYLD2!$F220</f>
        <v>0</v>
      </c>
      <c r="U220" s="47">
        <f>ABSYLD1!U220*VLOOKUP(ABSYLD2!U$4,'[1]INTERNAL PARAMETERS-1'!$B$5:$J$44,5,FALSE)*VLOOKUP(ABSYLD2!U$4,'[1]INTERNAL PARAMETERS-1'!$B$5:$J$44,7,FALSE)*ABSYLD2!$F220 + ABSYLD1!U220*(1-VLOOKUP(ABSYLD2!U$4,'[1]INTERNAL PARAMETERS-1'!$B$5:$J$44,5,FALSE))*VLOOKUP(ABSYLD2!U$4,'[1]INTERNAL PARAMETERS-1'!$B$5:$J$44,9,FALSE)*ABSYLD2!$F220</f>
        <v>0</v>
      </c>
      <c r="V220" s="47">
        <f>ABSYLD1!V220*VLOOKUP(ABSYLD2!V$4,'[1]INTERNAL PARAMETERS-1'!$B$5:$J$44,5,FALSE)*VLOOKUP(ABSYLD2!V$4,'[1]INTERNAL PARAMETERS-1'!$B$5:$J$44,7,FALSE)*ABSYLD2!$F220 + ABSYLD1!V220*(1-VLOOKUP(ABSYLD2!V$4,'[1]INTERNAL PARAMETERS-1'!$B$5:$J$44,5,FALSE))*VLOOKUP(ABSYLD2!V$4,'[1]INTERNAL PARAMETERS-1'!$B$5:$J$44,9,FALSE)*ABSYLD2!$F220</f>
        <v>0</v>
      </c>
      <c r="W220" s="47">
        <f>ABSYLD1!W220*VLOOKUP(ABSYLD2!W$4,'[1]INTERNAL PARAMETERS-1'!$B$5:$J$44,5,FALSE)*VLOOKUP(ABSYLD2!W$4,'[1]INTERNAL PARAMETERS-1'!$B$5:$J$44,7,FALSE)*ABSYLD2!$F220 + ABSYLD1!W220*(1-VLOOKUP(ABSYLD2!W$4,'[1]INTERNAL PARAMETERS-1'!$B$5:$J$44,5,FALSE))*VLOOKUP(ABSYLD2!W$4,'[1]INTERNAL PARAMETERS-1'!$B$5:$J$44,9,FALSE)*ABSYLD2!$F220</f>
        <v>0</v>
      </c>
      <c r="X220" s="47">
        <f>ABSYLD1!X220*VLOOKUP(ABSYLD2!X$4,'[1]INTERNAL PARAMETERS-1'!$B$5:$J$44,5,FALSE)*VLOOKUP(ABSYLD2!X$4,'[1]INTERNAL PARAMETERS-1'!$B$5:$J$44,7,FALSE)*ABSYLD2!$F220 + ABSYLD1!X220*(1-VLOOKUP(ABSYLD2!X$4,'[1]INTERNAL PARAMETERS-1'!$B$5:$J$44,5,FALSE))*VLOOKUP(ABSYLD2!X$4,'[1]INTERNAL PARAMETERS-1'!$B$5:$J$44,9,FALSE)*ABSYLD2!$F220</f>
        <v>0</v>
      </c>
      <c r="Y220" s="47">
        <f>ABSYLD1!Y220*VLOOKUP(ABSYLD2!Y$4,'[1]INTERNAL PARAMETERS-1'!$B$5:$J$44,5,FALSE)*VLOOKUP(ABSYLD2!Y$4,'[1]INTERNAL PARAMETERS-1'!$B$5:$J$44,7,FALSE)*ABSYLD2!$F220 + ABSYLD1!Y220*(1-VLOOKUP(ABSYLD2!Y$4,'[1]INTERNAL PARAMETERS-1'!$B$5:$J$44,5,FALSE))*VLOOKUP(ABSYLD2!Y$4,'[1]INTERNAL PARAMETERS-1'!$B$5:$J$44,9,FALSE)*ABSYLD2!$F220</f>
        <v>0</v>
      </c>
      <c r="Z220" s="47">
        <f>ABSYLD1!Z220*VLOOKUP(ABSYLD2!Z$4,'[1]INTERNAL PARAMETERS-1'!$B$5:$J$44,5,FALSE)*VLOOKUP(ABSYLD2!Z$4,'[1]INTERNAL PARAMETERS-1'!$B$5:$J$44,7,FALSE)*ABSYLD2!$F220 + ABSYLD1!Z220*(1-VLOOKUP(ABSYLD2!Z$4,'[1]INTERNAL PARAMETERS-1'!$B$5:$J$44,5,FALSE))*VLOOKUP(ABSYLD2!Z$4,'[1]INTERNAL PARAMETERS-1'!$B$5:$J$44,9,FALSE)*ABSYLD2!$F220</f>
        <v>0</v>
      </c>
      <c r="AA220" s="47">
        <f>ABSYLD1!AA220*VLOOKUP(ABSYLD2!AA$4,'[1]INTERNAL PARAMETERS-1'!$B$5:$J$44,5,FALSE)*VLOOKUP(ABSYLD2!AA$4,'[1]INTERNAL PARAMETERS-1'!$B$5:$J$44,7,FALSE)*ABSYLD2!$F220 + ABSYLD1!AA220*(1-VLOOKUP(ABSYLD2!AA$4,'[1]INTERNAL PARAMETERS-1'!$B$5:$J$44,5,FALSE))*VLOOKUP(ABSYLD2!AA$4,'[1]INTERNAL PARAMETERS-1'!$B$5:$J$44,9,FALSE)*ABSYLD2!$F220</f>
        <v>0</v>
      </c>
      <c r="AB220" s="47">
        <f>ABSYLD1!AB220*VLOOKUP(ABSYLD2!AB$4,'[1]INTERNAL PARAMETERS-1'!$B$5:$J$44,5,FALSE)*VLOOKUP(ABSYLD2!AB$4,'[1]INTERNAL PARAMETERS-1'!$B$5:$J$44,7,FALSE)*ABSYLD2!$F220 + ABSYLD1!AB220*(1-VLOOKUP(ABSYLD2!AB$4,'[1]INTERNAL PARAMETERS-1'!$B$5:$J$44,5,FALSE))*VLOOKUP(ABSYLD2!AB$4,'[1]INTERNAL PARAMETERS-1'!$B$5:$J$44,9,FALSE)*ABSYLD2!$F220</f>
        <v>0</v>
      </c>
      <c r="AC220" s="47">
        <f>ABSYLD1!AC220*VLOOKUP(ABSYLD2!AC$4,'[1]INTERNAL PARAMETERS-1'!$B$5:$J$44,5,FALSE)*VLOOKUP(ABSYLD2!AC$4,'[1]INTERNAL PARAMETERS-1'!$B$5:$J$44,7,FALSE)*ABSYLD2!$F220 + ABSYLD1!AC220*(1-VLOOKUP(ABSYLD2!AC$4,'[1]INTERNAL PARAMETERS-1'!$B$5:$J$44,5,FALSE))*VLOOKUP(ABSYLD2!AC$4,'[1]INTERNAL PARAMETERS-1'!$B$5:$J$44,9,FALSE)*ABSYLD2!$F220</f>
        <v>0</v>
      </c>
      <c r="AD220" s="47">
        <f>ABSYLD1!AD220*VLOOKUP(ABSYLD2!AD$4,'[1]INTERNAL PARAMETERS-1'!$B$5:$J$44,5,FALSE)*VLOOKUP(ABSYLD2!AD$4,'[1]INTERNAL PARAMETERS-1'!$B$5:$J$44,7,FALSE)*ABSYLD2!$F220 + ABSYLD1!AD220*(1-VLOOKUP(ABSYLD2!AD$4,'[1]INTERNAL PARAMETERS-1'!$B$5:$J$44,5,FALSE))*VLOOKUP(ABSYLD2!AD$4,'[1]INTERNAL PARAMETERS-1'!$B$5:$J$44,9,FALSE)*ABSYLD2!$F220</f>
        <v>0</v>
      </c>
      <c r="AE220" s="47">
        <f>ABSYLD1!AE220*VLOOKUP(ABSYLD2!AE$4,'[1]INTERNAL PARAMETERS-1'!$B$5:$J$44,5,FALSE)*VLOOKUP(ABSYLD2!AE$4,'[1]INTERNAL PARAMETERS-1'!$B$5:$J$44,7,FALSE)*ABSYLD2!$F220 + ABSYLD1!AE220*(1-VLOOKUP(ABSYLD2!AE$4,'[1]INTERNAL PARAMETERS-1'!$B$5:$J$44,5,FALSE))*VLOOKUP(ABSYLD2!AE$4,'[1]INTERNAL PARAMETERS-1'!$B$5:$J$44,9,FALSE)*ABSYLD2!$F220</f>
        <v>0</v>
      </c>
      <c r="AF220" s="47">
        <f>ABSYLD1!AF220*VLOOKUP(ABSYLD2!AF$4,'[1]INTERNAL PARAMETERS-1'!$B$5:$J$44,5,FALSE)*VLOOKUP(ABSYLD2!AF$4,'[1]INTERNAL PARAMETERS-1'!$B$5:$J$44,7,FALSE)*ABSYLD2!$F220 + ABSYLD1!AF220*(1-VLOOKUP(ABSYLD2!AF$4,'[1]INTERNAL PARAMETERS-1'!$B$5:$J$44,5,FALSE))*VLOOKUP(ABSYLD2!AF$4,'[1]INTERNAL PARAMETERS-1'!$B$5:$J$44,9,FALSE)*ABSYLD2!$F220</f>
        <v>0</v>
      </c>
      <c r="AG220" s="47">
        <f>ABSYLD1!AG220*VLOOKUP(ABSYLD2!AG$4,'[1]INTERNAL PARAMETERS-1'!$B$5:$J$44,5,FALSE)*VLOOKUP(ABSYLD2!AG$4,'[1]INTERNAL PARAMETERS-1'!$B$5:$J$44,7,FALSE)*ABSYLD2!$F220 + ABSYLD1!AG220*(1-VLOOKUP(ABSYLD2!AG$4,'[1]INTERNAL PARAMETERS-1'!$B$5:$J$44,5,FALSE))*VLOOKUP(ABSYLD2!AG$4,'[1]INTERNAL PARAMETERS-1'!$B$5:$J$44,9,FALSE)*ABSYLD2!$F220</f>
        <v>0</v>
      </c>
      <c r="AH220" s="47">
        <f>ABSYLD1!AH220*VLOOKUP(ABSYLD2!AH$4,'[1]INTERNAL PARAMETERS-1'!$B$5:$J$44,5,FALSE)*VLOOKUP(ABSYLD2!AH$4,'[1]INTERNAL PARAMETERS-1'!$B$5:$J$44,7,FALSE)*ABSYLD2!$F220 + ABSYLD1!AH220*(1-VLOOKUP(ABSYLD2!AH$4,'[1]INTERNAL PARAMETERS-1'!$B$5:$J$44,5,FALSE))*VLOOKUP(ABSYLD2!AH$4,'[1]INTERNAL PARAMETERS-1'!$B$5:$J$44,9,FALSE)*ABSYLD2!$F220</f>
        <v>0</v>
      </c>
      <c r="AI220" s="47">
        <f>ABSYLD1!AI220*VLOOKUP(ABSYLD2!AI$4,'[1]INTERNAL PARAMETERS-1'!$B$5:$J$44,5,FALSE)*VLOOKUP(ABSYLD2!AI$4,'[1]INTERNAL PARAMETERS-1'!$B$5:$J$44,7,FALSE)*ABSYLD2!$F220 + ABSYLD1!AI220*(1-VLOOKUP(ABSYLD2!AI$4,'[1]INTERNAL PARAMETERS-1'!$B$5:$J$44,5,FALSE))*VLOOKUP(ABSYLD2!AI$4,'[1]INTERNAL PARAMETERS-1'!$B$5:$J$44,9,FALSE)*ABSYLD2!$F220</f>
        <v>0</v>
      </c>
      <c r="AJ220" s="47">
        <f>ABSYLD1!AJ220*VLOOKUP(ABSYLD2!AJ$4,'[1]INTERNAL PARAMETERS-1'!$B$5:$J$44,5,FALSE)*VLOOKUP(ABSYLD2!AJ$4,'[1]INTERNAL PARAMETERS-1'!$B$5:$J$44,7,FALSE)*ABSYLD2!$F220 + ABSYLD1!AJ220*(1-VLOOKUP(ABSYLD2!AJ$4,'[1]INTERNAL PARAMETERS-1'!$B$5:$J$44,5,FALSE))*VLOOKUP(ABSYLD2!AJ$4,'[1]INTERNAL PARAMETERS-1'!$B$5:$J$44,9,FALSE)*ABSYLD2!$F220</f>
        <v>0</v>
      </c>
      <c r="AK220" s="47">
        <f>ABSYLD1!AK220*VLOOKUP(ABSYLD2!AK$4,'[1]INTERNAL PARAMETERS-1'!$B$5:$J$44,5,FALSE)*VLOOKUP(ABSYLD2!AK$4,'[1]INTERNAL PARAMETERS-1'!$B$5:$J$44,7,FALSE)*ABSYLD2!$F220 + ABSYLD1!AK220*(1-VLOOKUP(ABSYLD2!AK$4,'[1]INTERNAL PARAMETERS-1'!$B$5:$J$44,5,FALSE))*VLOOKUP(ABSYLD2!AK$4,'[1]INTERNAL PARAMETERS-1'!$B$5:$J$44,9,FALSE)*ABSYLD2!$F220</f>
        <v>0</v>
      </c>
      <c r="AL220" s="47">
        <f>ABSYLD1!AL220*VLOOKUP(ABSYLD2!AL$4,'[1]INTERNAL PARAMETERS-1'!$B$5:$J$44,5,FALSE)*VLOOKUP(ABSYLD2!AL$4,'[1]INTERNAL PARAMETERS-1'!$B$5:$J$44,7,FALSE)*ABSYLD2!$F220 + ABSYLD1!AL220*(1-VLOOKUP(ABSYLD2!AL$4,'[1]INTERNAL PARAMETERS-1'!$B$5:$J$44,5,FALSE))*VLOOKUP(ABSYLD2!AL$4,'[1]INTERNAL PARAMETERS-1'!$B$5:$J$44,9,FALSE)*ABSYLD2!$F220</f>
        <v>0</v>
      </c>
      <c r="AM220" s="47">
        <f>ABSYLD1!AM220*VLOOKUP(ABSYLD2!AM$4,'[1]INTERNAL PARAMETERS-1'!$B$5:$J$44,5,FALSE)*VLOOKUP(ABSYLD2!AM$4,'[1]INTERNAL PARAMETERS-1'!$B$5:$J$44,7,FALSE)*ABSYLD2!$F220 + ABSYLD1!AM220*(1-VLOOKUP(ABSYLD2!AM$4,'[1]INTERNAL PARAMETERS-1'!$B$5:$J$44,5,FALSE))*VLOOKUP(ABSYLD2!AM$4,'[1]INTERNAL PARAMETERS-1'!$B$5:$J$44,9,FALSE)*ABSYLD2!$F220</f>
        <v>0</v>
      </c>
      <c r="AN220" s="47">
        <f>ABSYLD1!AN220*VLOOKUP(ABSYLD2!AN$4,'[1]INTERNAL PARAMETERS-1'!$B$5:$J$44,5,FALSE)*VLOOKUP(ABSYLD2!AN$4,'[1]INTERNAL PARAMETERS-1'!$B$5:$J$44,7,FALSE)*ABSYLD2!$F220 + ABSYLD1!AN220*(1-VLOOKUP(ABSYLD2!AN$4,'[1]INTERNAL PARAMETERS-1'!$B$5:$J$44,5,FALSE))*VLOOKUP(ABSYLD2!AN$4,'[1]INTERNAL PARAMETERS-1'!$B$5:$J$44,9,FALSE)*ABSYLD2!$F220</f>
        <v>0</v>
      </c>
      <c r="AO220" s="47">
        <f>ABSYLD1!AO220*VLOOKUP(ABSYLD2!AO$4,'[1]INTERNAL PARAMETERS-1'!$B$5:$J$44,5,FALSE)*VLOOKUP(ABSYLD2!AO$4,'[1]INTERNAL PARAMETERS-1'!$B$5:$J$44,7,FALSE)*ABSYLD2!$F220 + ABSYLD1!AO220*(1-VLOOKUP(ABSYLD2!AO$4,'[1]INTERNAL PARAMETERS-1'!$B$5:$J$44,5,FALSE))*VLOOKUP(ABSYLD2!AO$4,'[1]INTERNAL PARAMETERS-1'!$B$5:$J$44,9,FALSE)*ABSYLD2!$F220</f>
        <v>0</v>
      </c>
      <c r="AP220" s="47">
        <f>ABSYLD1!AP220*VLOOKUP(ABSYLD2!AP$4,'[1]INTERNAL PARAMETERS-1'!$B$5:$J$44,5,FALSE)*VLOOKUP(ABSYLD2!AP$4,'[1]INTERNAL PARAMETERS-1'!$B$5:$J$44,7,FALSE)*ABSYLD2!$F220 + ABSYLD1!AP220*(1-VLOOKUP(ABSYLD2!AP$4,'[1]INTERNAL PARAMETERS-1'!$B$5:$J$44,5,FALSE))*VLOOKUP(ABSYLD2!AP$4,'[1]INTERNAL PARAMETERS-1'!$B$5:$J$44,9,FALSE)*ABSYLD2!$F220</f>
        <v>0</v>
      </c>
      <c r="AQ220" s="47">
        <f>ABSYLD1!AQ220*VLOOKUP(ABSYLD2!AQ$4,'[1]INTERNAL PARAMETERS-1'!$B$5:$J$44,5,FALSE)*VLOOKUP(ABSYLD2!AQ$4,'[1]INTERNAL PARAMETERS-1'!$B$5:$J$44,7,FALSE)*ABSYLD2!$F220 + ABSYLD1!AQ220*(1-VLOOKUP(ABSYLD2!AQ$4,'[1]INTERNAL PARAMETERS-1'!$B$5:$J$44,5,FALSE))*VLOOKUP(ABSYLD2!AQ$4,'[1]INTERNAL PARAMETERS-1'!$B$5:$J$44,9,FALSE)*ABSYLD2!$F220</f>
        <v>0</v>
      </c>
      <c r="AR220" s="47">
        <f>ABSYLD1!AR220*VLOOKUP(ABSYLD2!AR$4,'[1]INTERNAL PARAMETERS-1'!$B$5:$J$44,5,FALSE)*VLOOKUP(ABSYLD2!AR$4,'[1]INTERNAL PARAMETERS-1'!$B$5:$J$44,7,FALSE)*ABSYLD2!$F220 + ABSYLD1!AR220*(1-VLOOKUP(ABSYLD2!AR$4,'[1]INTERNAL PARAMETERS-1'!$B$5:$J$44,5,FALSE))*VLOOKUP(ABSYLD2!AR$4,'[1]INTERNAL PARAMETERS-1'!$B$5:$J$44,9,FALSE)*ABSYLD2!$F220</f>
        <v>0</v>
      </c>
      <c r="AS220" s="47">
        <f>ABSYLD1!AS220*VLOOKUP(ABSYLD2!AS$4,'[1]INTERNAL PARAMETERS-1'!$B$5:$J$44,5,FALSE)*VLOOKUP(ABSYLD2!AS$4,'[1]INTERNAL PARAMETERS-1'!$B$5:$J$44,7,FALSE)*ABSYLD2!$F220 + ABSYLD1!AS220*(1-VLOOKUP(ABSYLD2!AS$4,'[1]INTERNAL PARAMETERS-1'!$B$5:$J$44,5,FALSE))*VLOOKUP(ABSYLD2!AS$4,'[1]INTERNAL PARAMETERS-1'!$B$5:$J$44,9,FALSE)*ABSYLD2!$F220</f>
        <v>0</v>
      </c>
      <c r="AT220" s="46">
        <f>ABSYLD1!AT220*VLOOKUP(ABSYLD2!AT$4,'[1]INTERNAL PARAMETERS-1'!$B$5:$J$44,5,FALSE)*VLOOKUP(ABSYLD2!AT$4,'[1]INTERNAL PARAMETERS-1'!$B$5:$J$44,7,FALSE)*ABSYLD2!$F220 + ABSYLD1!AT220*(1-VLOOKUP(ABSYLD2!AT$4,'[1]INTERNAL PARAMETERS-1'!$B$5:$J$44,5,FALSE))*VLOOKUP(ABSYLD2!AT$4,'[1]INTERNAL PARAMETERS-1'!$B$5:$J$44,9,FALSE)*ABSYLD2!$F220</f>
        <v>0</v>
      </c>
      <c r="AU220" s="48">
        <f>ABSYLD1!AU220*VLOOKUP(ABSYLD2!AU$4,'[1]INTERNAL PARAMETERS-1'!$B$5:$J$44,5,FALSE)*VLOOKUP(ABSYLD2!AU$4,'[1]INTERNAL PARAMETERS-1'!$B$5:$J$44,6,FALSE)*VLOOKUP(ABSYLD2!AU$4,'[1]INTERNAL PARAMETERS-1'!$B$5:$J$44,3,FALSE) + ABSYLD1!AU220*(1-VLOOKUP(ABSYLD2!AU$4,'[1]INTERNAL PARAMETERS-1'!$B$5:$J$44,5,FALSE))*VLOOKUP(ABSYLD2!AU$4,'[1]INTERNAL PARAMETERS-1'!$B$5:$J$44,8,FALSE)*VLOOKUP(ABSYLD2!AU$4,'[1]INTERNAL PARAMETERS-1'!$B$5:$J$44,3,FALSE)</f>
        <v>0</v>
      </c>
      <c r="AV220" s="47">
        <f>ABSYLD1!AV220*VLOOKUP(ABSYLD2!AV$4,'[1]INTERNAL PARAMETERS-1'!$B$5:$J$44,5,FALSE)*VLOOKUP(ABSYLD2!AV$4,'[1]INTERNAL PARAMETERS-1'!$B$5:$J$44,6,FALSE)*VLOOKUP(ABSYLD2!AV$4,'[1]INTERNAL PARAMETERS-1'!$B$5:$J$44,3,FALSE) + ABSYLD1!AV220*(1-VLOOKUP(ABSYLD2!AV$4,'[1]INTERNAL PARAMETERS-1'!$B$5:$J$44,5,FALSE))*VLOOKUP(ABSYLD2!AV$4,'[1]INTERNAL PARAMETERS-1'!$B$5:$J$44,8,FALSE)*VLOOKUP(ABSYLD2!AV$4,'[1]INTERNAL PARAMETERS-1'!$B$5:$J$44,3,FALSE)</f>
        <v>0</v>
      </c>
      <c r="AW220" s="47">
        <f>ABSYLD1!AW220*VLOOKUP(ABSYLD2!AW$4,'[1]INTERNAL PARAMETERS-1'!$B$5:$J$44,5,FALSE)*VLOOKUP(ABSYLD2!AW$4,'[1]INTERNAL PARAMETERS-1'!$B$5:$J$44,6,FALSE)*VLOOKUP(ABSYLD2!AW$4,'[1]INTERNAL PARAMETERS-1'!$B$5:$J$44,3,FALSE) + ABSYLD1!AW220*(1-VLOOKUP(ABSYLD2!AW$4,'[1]INTERNAL PARAMETERS-1'!$B$5:$J$44,5,FALSE))*VLOOKUP(ABSYLD2!AW$4,'[1]INTERNAL PARAMETERS-1'!$B$5:$J$44,8,FALSE)*VLOOKUP(ABSYLD2!AW$4,'[1]INTERNAL PARAMETERS-1'!$B$5:$J$44,3,FALSE)</f>
        <v>0</v>
      </c>
      <c r="AX220" s="47">
        <f>ABSYLD1!AX220*VLOOKUP(ABSYLD2!AX$4,'[1]INTERNAL PARAMETERS-1'!$B$5:$J$44,5,FALSE)*VLOOKUP(ABSYLD2!AX$4,'[1]INTERNAL PARAMETERS-1'!$B$5:$J$44,6,FALSE)*VLOOKUP(ABSYLD2!AX$4,'[1]INTERNAL PARAMETERS-1'!$B$5:$J$44,3,FALSE) + ABSYLD1!AX220*(1-VLOOKUP(ABSYLD2!AX$4,'[1]INTERNAL PARAMETERS-1'!$B$5:$J$44,5,FALSE))*VLOOKUP(ABSYLD2!AX$4,'[1]INTERNAL PARAMETERS-1'!$B$5:$J$44,8,FALSE)*VLOOKUP(ABSYLD2!AX$4,'[1]INTERNAL PARAMETERS-1'!$B$5:$J$44,3,FALSE)</f>
        <v>0</v>
      </c>
      <c r="AY220" s="47">
        <f>ABSYLD1!AY220*VLOOKUP(ABSYLD2!AY$4,'[1]INTERNAL PARAMETERS-1'!$B$5:$J$44,5,FALSE)*VLOOKUP(ABSYLD2!AY$4,'[1]INTERNAL PARAMETERS-1'!$B$5:$J$44,6,FALSE)*VLOOKUP(ABSYLD2!AY$4,'[1]INTERNAL PARAMETERS-1'!$B$5:$J$44,3,FALSE) + ABSYLD1!AY220*(1-VLOOKUP(ABSYLD2!AY$4,'[1]INTERNAL PARAMETERS-1'!$B$5:$J$44,5,FALSE))*VLOOKUP(ABSYLD2!AY$4,'[1]INTERNAL PARAMETERS-1'!$B$5:$J$44,8,FALSE)*VLOOKUP(ABSYLD2!AY$4,'[1]INTERNAL PARAMETERS-1'!$B$5:$J$44,3,FALSE)</f>
        <v>0</v>
      </c>
      <c r="AZ220" s="47">
        <f>ABSYLD1!AZ220*VLOOKUP(ABSYLD2!AZ$4,'[1]INTERNAL PARAMETERS-1'!$B$5:$J$44,5,FALSE)*VLOOKUP(ABSYLD2!AZ$4,'[1]INTERNAL PARAMETERS-1'!$B$5:$J$44,6,FALSE)*VLOOKUP(ABSYLD2!AZ$4,'[1]INTERNAL PARAMETERS-1'!$B$5:$J$44,3,FALSE) + ABSYLD1!AZ220*(1-VLOOKUP(ABSYLD2!AZ$4,'[1]INTERNAL PARAMETERS-1'!$B$5:$J$44,5,FALSE))*VLOOKUP(ABSYLD2!AZ$4,'[1]INTERNAL PARAMETERS-1'!$B$5:$J$44,8,FALSE)*VLOOKUP(ABSYLD2!AZ$4,'[1]INTERNAL PARAMETERS-1'!$B$5:$J$44,3,FALSE)</f>
        <v>0</v>
      </c>
      <c r="BA220" s="47">
        <f>ABSYLD1!BA220*VLOOKUP(ABSYLD2!BA$4,'[1]INTERNAL PARAMETERS-1'!$B$5:$J$44,5,FALSE)*VLOOKUP(ABSYLD2!BA$4,'[1]INTERNAL PARAMETERS-1'!$B$5:$J$44,6,FALSE)*VLOOKUP(ABSYLD2!BA$4,'[1]INTERNAL PARAMETERS-1'!$B$5:$J$44,3,FALSE) + ABSYLD1!BA220*(1-VLOOKUP(ABSYLD2!BA$4,'[1]INTERNAL PARAMETERS-1'!$B$5:$J$44,5,FALSE))*VLOOKUP(ABSYLD2!BA$4,'[1]INTERNAL PARAMETERS-1'!$B$5:$J$44,8,FALSE)*VLOOKUP(ABSYLD2!BA$4,'[1]INTERNAL PARAMETERS-1'!$B$5:$J$44,3,FALSE)</f>
        <v>0</v>
      </c>
      <c r="BB220" s="47">
        <f>ABSYLD1!BB220*VLOOKUP(ABSYLD2!BB$4,'[1]INTERNAL PARAMETERS-1'!$B$5:$J$44,5,FALSE)*VLOOKUP(ABSYLD2!BB$4,'[1]INTERNAL PARAMETERS-1'!$B$5:$J$44,6,FALSE)*VLOOKUP(ABSYLD2!BB$4,'[1]INTERNAL PARAMETERS-1'!$B$5:$J$44,3,FALSE) + ABSYLD1!BB220*(1-VLOOKUP(ABSYLD2!BB$4,'[1]INTERNAL PARAMETERS-1'!$B$5:$J$44,5,FALSE))*VLOOKUP(ABSYLD2!BB$4,'[1]INTERNAL PARAMETERS-1'!$B$5:$J$44,8,FALSE)*VLOOKUP(ABSYLD2!BB$4,'[1]INTERNAL PARAMETERS-1'!$B$5:$J$44,3,FALSE)</f>
        <v>0</v>
      </c>
      <c r="BC220" s="47">
        <f>ABSYLD1!BC220*VLOOKUP(ABSYLD2!BC$4,'[1]INTERNAL PARAMETERS-1'!$B$5:$J$44,5,FALSE)*VLOOKUP(ABSYLD2!BC$4,'[1]INTERNAL PARAMETERS-1'!$B$5:$J$44,6,FALSE)*VLOOKUP(ABSYLD2!BC$4,'[1]INTERNAL PARAMETERS-1'!$B$5:$J$44,3,FALSE) + ABSYLD1!BC220*(1-VLOOKUP(ABSYLD2!BC$4,'[1]INTERNAL PARAMETERS-1'!$B$5:$J$44,5,FALSE))*VLOOKUP(ABSYLD2!BC$4,'[1]INTERNAL PARAMETERS-1'!$B$5:$J$44,8,FALSE)*VLOOKUP(ABSYLD2!BC$4,'[1]INTERNAL PARAMETERS-1'!$B$5:$J$44,3,FALSE)</f>
        <v>0</v>
      </c>
      <c r="BD220" s="47">
        <f>ABSYLD1!BD220*VLOOKUP(ABSYLD2!BD$4,'[1]INTERNAL PARAMETERS-1'!$B$5:$J$44,5,FALSE)*VLOOKUP(ABSYLD2!BD$4,'[1]INTERNAL PARAMETERS-1'!$B$5:$J$44,6,FALSE)*VLOOKUP(ABSYLD2!BD$4,'[1]INTERNAL PARAMETERS-1'!$B$5:$J$44,3,FALSE) + ABSYLD1!BD220*(1-VLOOKUP(ABSYLD2!BD$4,'[1]INTERNAL PARAMETERS-1'!$B$5:$J$44,5,FALSE))*VLOOKUP(ABSYLD2!BD$4,'[1]INTERNAL PARAMETERS-1'!$B$5:$J$44,8,FALSE)*VLOOKUP(ABSYLD2!BD$4,'[1]INTERNAL PARAMETERS-1'!$B$5:$J$44,3,FALSE)</f>
        <v>0</v>
      </c>
      <c r="BE220" s="47">
        <f>ABSYLD1!BE220*VLOOKUP(ABSYLD2!BE$4,'[1]INTERNAL PARAMETERS-1'!$B$5:$J$44,5,FALSE)*VLOOKUP(ABSYLD2!BE$4,'[1]INTERNAL PARAMETERS-1'!$B$5:$J$44,6,FALSE)*VLOOKUP(ABSYLD2!BE$4,'[1]INTERNAL PARAMETERS-1'!$B$5:$J$44,3,FALSE) + ABSYLD1!BE220*(1-VLOOKUP(ABSYLD2!BE$4,'[1]INTERNAL PARAMETERS-1'!$B$5:$J$44,5,FALSE))*VLOOKUP(ABSYLD2!BE$4,'[1]INTERNAL PARAMETERS-1'!$B$5:$J$44,8,FALSE)*VLOOKUP(ABSYLD2!BE$4,'[1]INTERNAL PARAMETERS-1'!$B$5:$J$44,3,FALSE)</f>
        <v>0</v>
      </c>
      <c r="BF220" s="47">
        <f>ABSYLD1!BF220*VLOOKUP(ABSYLD2!BF$4,'[1]INTERNAL PARAMETERS-1'!$B$5:$J$44,5,FALSE)*VLOOKUP(ABSYLD2!BF$4,'[1]INTERNAL PARAMETERS-1'!$B$5:$J$44,6,FALSE)*VLOOKUP(ABSYLD2!BF$4,'[1]INTERNAL PARAMETERS-1'!$B$5:$J$44,3,FALSE) + ABSYLD1!BF220*(1-VLOOKUP(ABSYLD2!BF$4,'[1]INTERNAL PARAMETERS-1'!$B$5:$J$44,5,FALSE))*VLOOKUP(ABSYLD2!BF$4,'[1]INTERNAL PARAMETERS-1'!$B$5:$J$44,8,FALSE)*VLOOKUP(ABSYLD2!BF$4,'[1]INTERNAL PARAMETERS-1'!$B$5:$J$44,3,FALSE)</f>
        <v>0</v>
      </c>
      <c r="BG220" s="47">
        <f>ABSYLD1!BG220*VLOOKUP(ABSYLD2!BG$4,'[1]INTERNAL PARAMETERS-1'!$B$5:$J$44,5,FALSE)*VLOOKUP(ABSYLD2!BG$4,'[1]INTERNAL PARAMETERS-1'!$B$5:$J$44,6,FALSE)*VLOOKUP(ABSYLD2!BG$4,'[1]INTERNAL PARAMETERS-1'!$B$5:$J$44,3,FALSE) + ABSYLD1!BG220*(1-VLOOKUP(ABSYLD2!BG$4,'[1]INTERNAL PARAMETERS-1'!$B$5:$J$44,5,FALSE))*VLOOKUP(ABSYLD2!BG$4,'[1]INTERNAL PARAMETERS-1'!$B$5:$J$44,8,FALSE)*VLOOKUP(ABSYLD2!BG$4,'[1]INTERNAL PARAMETERS-1'!$B$5:$J$44,3,FALSE)</f>
        <v>0</v>
      </c>
      <c r="BH220" s="47">
        <f>ABSYLD1!BH220*VLOOKUP(ABSYLD2!BH$4,'[1]INTERNAL PARAMETERS-1'!$B$5:$J$44,5,FALSE)*VLOOKUP(ABSYLD2!BH$4,'[1]INTERNAL PARAMETERS-1'!$B$5:$J$44,6,FALSE)*VLOOKUP(ABSYLD2!BH$4,'[1]INTERNAL PARAMETERS-1'!$B$5:$J$44,3,FALSE) + ABSYLD1!BH220*(1-VLOOKUP(ABSYLD2!BH$4,'[1]INTERNAL PARAMETERS-1'!$B$5:$J$44,5,FALSE))*VLOOKUP(ABSYLD2!BH$4,'[1]INTERNAL PARAMETERS-1'!$B$5:$J$44,8,FALSE)*VLOOKUP(ABSYLD2!BH$4,'[1]INTERNAL PARAMETERS-1'!$B$5:$J$44,3,FALSE)</f>
        <v>0</v>
      </c>
      <c r="BI220" s="47">
        <f>ABSYLD1!BI220*VLOOKUP(ABSYLD2!BI$4,'[1]INTERNAL PARAMETERS-1'!$B$5:$J$44,5,FALSE)*VLOOKUP(ABSYLD2!BI$4,'[1]INTERNAL PARAMETERS-1'!$B$5:$J$44,6,FALSE)*VLOOKUP(ABSYLD2!BI$4,'[1]INTERNAL PARAMETERS-1'!$B$5:$J$44,3,FALSE) + ABSYLD1!BI220*(1-VLOOKUP(ABSYLD2!BI$4,'[1]INTERNAL PARAMETERS-1'!$B$5:$J$44,5,FALSE))*VLOOKUP(ABSYLD2!BI$4,'[1]INTERNAL PARAMETERS-1'!$B$5:$J$44,8,FALSE)*VLOOKUP(ABSYLD2!BI$4,'[1]INTERNAL PARAMETERS-1'!$B$5:$J$44,3,FALSE)</f>
        <v>0</v>
      </c>
      <c r="BJ220" s="47">
        <f>ABSYLD1!BJ220*VLOOKUP(ABSYLD2!BJ$4,'[1]INTERNAL PARAMETERS-1'!$B$5:$J$44,5,FALSE)*VLOOKUP(ABSYLD2!BJ$4,'[1]INTERNAL PARAMETERS-1'!$B$5:$J$44,6,FALSE)*VLOOKUP(ABSYLD2!BJ$4,'[1]INTERNAL PARAMETERS-1'!$B$5:$J$44,3,FALSE) + ABSYLD1!BJ220*(1-VLOOKUP(ABSYLD2!BJ$4,'[1]INTERNAL PARAMETERS-1'!$B$5:$J$44,5,FALSE))*VLOOKUP(ABSYLD2!BJ$4,'[1]INTERNAL PARAMETERS-1'!$B$5:$J$44,8,FALSE)*VLOOKUP(ABSYLD2!BJ$4,'[1]INTERNAL PARAMETERS-1'!$B$5:$J$44,3,FALSE)</f>
        <v>0</v>
      </c>
      <c r="BK220" s="47">
        <f>ABSYLD1!BK220*VLOOKUP(ABSYLD2!BK$4,'[1]INTERNAL PARAMETERS-1'!$B$5:$J$44,5,FALSE)*VLOOKUP(ABSYLD2!BK$4,'[1]INTERNAL PARAMETERS-1'!$B$5:$J$44,6,FALSE)*VLOOKUP(ABSYLD2!BK$4,'[1]INTERNAL PARAMETERS-1'!$B$5:$J$44,3,FALSE) + ABSYLD1!BK220*(1-VLOOKUP(ABSYLD2!BK$4,'[1]INTERNAL PARAMETERS-1'!$B$5:$J$44,5,FALSE))*VLOOKUP(ABSYLD2!BK$4,'[1]INTERNAL PARAMETERS-1'!$B$5:$J$44,8,FALSE)*VLOOKUP(ABSYLD2!BK$4,'[1]INTERNAL PARAMETERS-1'!$B$5:$J$44,3,FALSE)</f>
        <v>0</v>
      </c>
      <c r="BL220" s="47">
        <f>ABSYLD1!BL220*VLOOKUP(ABSYLD2!BL$4,'[1]INTERNAL PARAMETERS-1'!$B$5:$J$44,5,FALSE)*VLOOKUP(ABSYLD2!BL$4,'[1]INTERNAL PARAMETERS-1'!$B$5:$J$44,6,FALSE)*VLOOKUP(ABSYLD2!BL$4,'[1]INTERNAL PARAMETERS-1'!$B$5:$J$44,3,FALSE) + ABSYLD1!BL220*(1-VLOOKUP(ABSYLD2!BL$4,'[1]INTERNAL PARAMETERS-1'!$B$5:$J$44,5,FALSE))*VLOOKUP(ABSYLD2!BL$4,'[1]INTERNAL PARAMETERS-1'!$B$5:$J$44,8,FALSE)*VLOOKUP(ABSYLD2!BL$4,'[1]INTERNAL PARAMETERS-1'!$B$5:$J$44,3,FALSE)</f>
        <v>0</v>
      </c>
      <c r="BM220" s="47">
        <f>ABSYLD1!BM220*VLOOKUP(ABSYLD2!BM$4,'[1]INTERNAL PARAMETERS-1'!$B$5:$J$44,5,FALSE)*VLOOKUP(ABSYLD2!BM$4,'[1]INTERNAL PARAMETERS-1'!$B$5:$J$44,6,FALSE)*VLOOKUP(ABSYLD2!BM$4,'[1]INTERNAL PARAMETERS-1'!$B$5:$J$44,3,FALSE) + ABSYLD1!BM220*(1-VLOOKUP(ABSYLD2!BM$4,'[1]INTERNAL PARAMETERS-1'!$B$5:$J$44,5,FALSE))*VLOOKUP(ABSYLD2!BM$4,'[1]INTERNAL PARAMETERS-1'!$B$5:$J$44,8,FALSE)*VLOOKUP(ABSYLD2!BM$4,'[1]INTERNAL PARAMETERS-1'!$B$5:$J$44,3,FALSE)</f>
        <v>0</v>
      </c>
      <c r="BN220" s="47">
        <f>ABSYLD1!BN220*VLOOKUP(ABSYLD2!BN$4,'[1]INTERNAL PARAMETERS-1'!$B$5:$J$44,5,FALSE)*VLOOKUP(ABSYLD2!BN$4,'[1]INTERNAL PARAMETERS-1'!$B$5:$J$44,6,FALSE)*VLOOKUP(ABSYLD2!BN$4,'[1]INTERNAL PARAMETERS-1'!$B$5:$J$44,3,FALSE) + ABSYLD1!BN220*(1-VLOOKUP(ABSYLD2!BN$4,'[1]INTERNAL PARAMETERS-1'!$B$5:$J$44,5,FALSE))*VLOOKUP(ABSYLD2!BN$4,'[1]INTERNAL PARAMETERS-1'!$B$5:$J$44,8,FALSE)*VLOOKUP(ABSYLD2!BN$4,'[1]INTERNAL PARAMETERS-1'!$B$5:$J$44,3,FALSE)</f>
        <v>0</v>
      </c>
      <c r="BO220" s="47">
        <f>ABSYLD1!BO220*VLOOKUP(ABSYLD2!BO$4,'[1]INTERNAL PARAMETERS-1'!$B$5:$J$44,5,FALSE)*VLOOKUP(ABSYLD2!BO$4,'[1]INTERNAL PARAMETERS-1'!$B$5:$J$44,6,FALSE)*VLOOKUP(ABSYLD2!BO$4,'[1]INTERNAL PARAMETERS-1'!$B$5:$J$44,3,FALSE) + ABSYLD1!BO220*(1-VLOOKUP(ABSYLD2!BO$4,'[1]INTERNAL PARAMETERS-1'!$B$5:$J$44,5,FALSE))*VLOOKUP(ABSYLD2!BO$4,'[1]INTERNAL PARAMETERS-1'!$B$5:$J$44,8,FALSE)*VLOOKUP(ABSYLD2!BO$4,'[1]INTERNAL PARAMETERS-1'!$B$5:$J$44,3,FALSE)</f>
        <v>0</v>
      </c>
      <c r="BP220" s="47">
        <f>ABSYLD1!BP220*VLOOKUP(ABSYLD2!BP$4,'[1]INTERNAL PARAMETERS-1'!$B$5:$J$44,5,FALSE)*VLOOKUP(ABSYLD2!BP$4,'[1]INTERNAL PARAMETERS-1'!$B$5:$J$44,6,FALSE)*VLOOKUP(ABSYLD2!BP$4,'[1]INTERNAL PARAMETERS-1'!$B$5:$J$44,3,FALSE) + ABSYLD1!BP220*(1-VLOOKUP(ABSYLD2!BP$4,'[1]INTERNAL PARAMETERS-1'!$B$5:$J$44,5,FALSE))*VLOOKUP(ABSYLD2!BP$4,'[1]INTERNAL PARAMETERS-1'!$B$5:$J$44,8,FALSE)*VLOOKUP(ABSYLD2!BP$4,'[1]INTERNAL PARAMETERS-1'!$B$5:$J$44,3,FALSE)</f>
        <v>0</v>
      </c>
      <c r="BQ220" s="47">
        <f>ABSYLD1!BQ220*VLOOKUP(ABSYLD2!BQ$4,'[1]INTERNAL PARAMETERS-1'!$B$5:$J$44,5,FALSE)*VLOOKUP(ABSYLD2!BQ$4,'[1]INTERNAL PARAMETERS-1'!$B$5:$J$44,6,FALSE)*VLOOKUP(ABSYLD2!BQ$4,'[1]INTERNAL PARAMETERS-1'!$B$5:$J$44,3,FALSE) + ABSYLD1!BQ220*(1-VLOOKUP(ABSYLD2!BQ$4,'[1]INTERNAL PARAMETERS-1'!$B$5:$J$44,5,FALSE))*VLOOKUP(ABSYLD2!BQ$4,'[1]INTERNAL PARAMETERS-1'!$B$5:$J$44,8,FALSE)*VLOOKUP(ABSYLD2!BQ$4,'[1]INTERNAL PARAMETERS-1'!$B$5:$J$44,3,FALSE)</f>
        <v>0</v>
      </c>
      <c r="BR220" s="47">
        <f>ABSYLD1!BR220*VLOOKUP(ABSYLD2!BR$4,'[1]INTERNAL PARAMETERS-1'!$B$5:$J$44,5,FALSE)*VLOOKUP(ABSYLD2!BR$4,'[1]INTERNAL PARAMETERS-1'!$B$5:$J$44,6,FALSE)*VLOOKUP(ABSYLD2!BR$4,'[1]INTERNAL PARAMETERS-1'!$B$5:$J$44,3,FALSE) + ABSYLD1!BR220*(1-VLOOKUP(ABSYLD2!BR$4,'[1]INTERNAL PARAMETERS-1'!$B$5:$J$44,5,FALSE))*VLOOKUP(ABSYLD2!BR$4,'[1]INTERNAL PARAMETERS-1'!$B$5:$J$44,8,FALSE)*VLOOKUP(ABSYLD2!BR$4,'[1]INTERNAL PARAMETERS-1'!$B$5:$J$44,3,FALSE)</f>
        <v>0</v>
      </c>
      <c r="BS220" s="47">
        <f>ABSYLD1!BS220*VLOOKUP(ABSYLD2!BS$4,'[1]INTERNAL PARAMETERS-1'!$B$5:$J$44,5,FALSE)*VLOOKUP(ABSYLD2!BS$4,'[1]INTERNAL PARAMETERS-1'!$B$5:$J$44,6,FALSE)*VLOOKUP(ABSYLD2!BS$4,'[1]INTERNAL PARAMETERS-1'!$B$5:$J$44,3,FALSE) + ABSYLD1!BS220*(1-VLOOKUP(ABSYLD2!BS$4,'[1]INTERNAL PARAMETERS-1'!$B$5:$J$44,5,FALSE))*VLOOKUP(ABSYLD2!BS$4,'[1]INTERNAL PARAMETERS-1'!$B$5:$J$44,8,FALSE)*VLOOKUP(ABSYLD2!BS$4,'[1]INTERNAL PARAMETERS-1'!$B$5:$J$44,3,FALSE)</f>
        <v>0</v>
      </c>
      <c r="BT220" s="47">
        <f>ABSYLD1!BT220*VLOOKUP(ABSYLD2!BT$4,'[1]INTERNAL PARAMETERS-1'!$B$5:$J$44,5,FALSE)*VLOOKUP(ABSYLD2!BT$4,'[1]INTERNAL PARAMETERS-1'!$B$5:$J$44,6,FALSE)*VLOOKUP(ABSYLD2!BT$4,'[1]INTERNAL PARAMETERS-1'!$B$5:$J$44,3,FALSE) + ABSYLD1!BT220*(1-VLOOKUP(ABSYLD2!BT$4,'[1]INTERNAL PARAMETERS-1'!$B$5:$J$44,5,FALSE))*VLOOKUP(ABSYLD2!BT$4,'[1]INTERNAL PARAMETERS-1'!$B$5:$J$44,8,FALSE)*VLOOKUP(ABSYLD2!BT$4,'[1]INTERNAL PARAMETERS-1'!$B$5:$J$44,3,FALSE)</f>
        <v>0</v>
      </c>
      <c r="BU220" s="47">
        <f>ABSYLD1!BU220*VLOOKUP(ABSYLD2!BU$4,'[1]INTERNAL PARAMETERS-1'!$B$5:$J$44,5,FALSE)*VLOOKUP(ABSYLD2!BU$4,'[1]INTERNAL PARAMETERS-1'!$B$5:$J$44,6,FALSE)*VLOOKUP(ABSYLD2!BU$4,'[1]INTERNAL PARAMETERS-1'!$B$5:$J$44,3,FALSE) + ABSYLD1!BU220*(1-VLOOKUP(ABSYLD2!BU$4,'[1]INTERNAL PARAMETERS-1'!$B$5:$J$44,5,FALSE))*VLOOKUP(ABSYLD2!BU$4,'[1]INTERNAL PARAMETERS-1'!$B$5:$J$44,8,FALSE)*VLOOKUP(ABSYLD2!BU$4,'[1]INTERNAL PARAMETERS-1'!$B$5:$J$44,3,FALSE)</f>
        <v>0</v>
      </c>
      <c r="BV220" s="47">
        <f>ABSYLD1!BV220*VLOOKUP(ABSYLD2!BV$4,'[1]INTERNAL PARAMETERS-1'!$B$5:$J$44,5,FALSE)*VLOOKUP(ABSYLD2!BV$4,'[1]INTERNAL PARAMETERS-1'!$B$5:$J$44,6,FALSE)*VLOOKUP(ABSYLD2!BV$4,'[1]INTERNAL PARAMETERS-1'!$B$5:$J$44,3,FALSE) + ABSYLD1!BV220*(1-VLOOKUP(ABSYLD2!BV$4,'[1]INTERNAL PARAMETERS-1'!$B$5:$J$44,5,FALSE))*VLOOKUP(ABSYLD2!BV$4,'[1]INTERNAL PARAMETERS-1'!$B$5:$J$44,8,FALSE)*VLOOKUP(ABSYLD2!BV$4,'[1]INTERNAL PARAMETERS-1'!$B$5:$J$44,3,FALSE)</f>
        <v>0</v>
      </c>
      <c r="BW220" s="47">
        <f>ABSYLD1!BW220*VLOOKUP(ABSYLD2!BW$4,'[1]INTERNAL PARAMETERS-1'!$B$5:$J$44,5,FALSE)*VLOOKUP(ABSYLD2!BW$4,'[1]INTERNAL PARAMETERS-1'!$B$5:$J$44,6,FALSE)*VLOOKUP(ABSYLD2!BW$4,'[1]INTERNAL PARAMETERS-1'!$B$5:$J$44,3,FALSE) + ABSYLD1!BW220*(1-VLOOKUP(ABSYLD2!BW$4,'[1]INTERNAL PARAMETERS-1'!$B$5:$J$44,5,FALSE))*VLOOKUP(ABSYLD2!BW$4,'[1]INTERNAL PARAMETERS-1'!$B$5:$J$44,8,FALSE)*VLOOKUP(ABSYLD2!BW$4,'[1]INTERNAL PARAMETERS-1'!$B$5:$J$44,3,FALSE)</f>
        <v>0</v>
      </c>
      <c r="BX220" s="47">
        <f>ABSYLD1!BX220*VLOOKUP(ABSYLD2!BX$4,'[1]INTERNAL PARAMETERS-1'!$B$5:$J$44,5,FALSE)*VLOOKUP(ABSYLD2!BX$4,'[1]INTERNAL PARAMETERS-1'!$B$5:$J$44,6,FALSE)*VLOOKUP(ABSYLD2!BX$4,'[1]INTERNAL PARAMETERS-1'!$B$5:$J$44,3,FALSE) + ABSYLD1!BX220*(1-VLOOKUP(ABSYLD2!BX$4,'[1]INTERNAL PARAMETERS-1'!$B$5:$J$44,5,FALSE))*VLOOKUP(ABSYLD2!BX$4,'[1]INTERNAL PARAMETERS-1'!$B$5:$J$44,8,FALSE)*VLOOKUP(ABSYLD2!BX$4,'[1]INTERNAL PARAMETERS-1'!$B$5:$J$44,3,FALSE)</f>
        <v>0</v>
      </c>
      <c r="BY220" s="47">
        <f>ABSYLD1!BY220*VLOOKUP(ABSYLD2!BY$4,'[1]INTERNAL PARAMETERS-1'!$B$5:$J$44,5,FALSE)*VLOOKUP(ABSYLD2!BY$4,'[1]INTERNAL PARAMETERS-1'!$B$5:$J$44,6,FALSE)*VLOOKUP(ABSYLD2!BY$4,'[1]INTERNAL PARAMETERS-1'!$B$5:$J$44,3,FALSE) + ABSYLD1!BY220*(1-VLOOKUP(ABSYLD2!BY$4,'[1]INTERNAL PARAMETERS-1'!$B$5:$J$44,5,FALSE))*VLOOKUP(ABSYLD2!BY$4,'[1]INTERNAL PARAMETERS-1'!$B$5:$J$44,8,FALSE)*VLOOKUP(ABSYLD2!BY$4,'[1]INTERNAL PARAMETERS-1'!$B$5:$J$44,3,FALSE)</f>
        <v>0</v>
      </c>
      <c r="BZ220" s="47">
        <f>ABSYLD1!BZ220*VLOOKUP(ABSYLD2!BZ$4,'[1]INTERNAL PARAMETERS-1'!$B$5:$J$44,5,FALSE)*VLOOKUP(ABSYLD2!BZ$4,'[1]INTERNAL PARAMETERS-1'!$B$5:$J$44,6,FALSE)*VLOOKUP(ABSYLD2!BZ$4,'[1]INTERNAL PARAMETERS-1'!$B$5:$J$44,3,FALSE) + ABSYLD1!BZ220*(1-VLOOKUP(ABSYLD2!BZ$4,'[1]INTERNAL PARAMETERS-1'!$B$5:$J$44,5,FALSE))*VLOOKUP(ABSYLD2!BZ$4,'[1]INTERNAL PARAMETERS-1'!$B$5:$J$44,8,FALSE)*VLOOKUP(ABSYLD2!BZ$4,'[1]INTERNAL PARAMETERS-1'!$B$5:$J$44,3,FALSE)</f>
        <v>0</v>
      </c>
      <c r="CA220" s="47">
        <f>ABSYLD1!CA220*VLOOKUP(ABSYLD2!CA$4,'[1]INTERNAL PARAMETERS-1'!$B$5:$J$44,5,FALSE)*VLOOKUP(ABSYLD2!CA$4,'[1]INTERNAL PARAMETERS-1'!$B$5:$J$44,6,FALSE)*VLOOKUP(ABSYLD2!CA$4,'[1]INTERNAL PARAMETERS-1'!$B$5:$J$44,3,FALSE) + ABSYLD1!CA220*(1-VLOOKUP(ABSYLD2!CA$4,'[1]INTERNAL PARAMETERS-1'!$B$5:$J$44,5,FALSE))*VLOOKUP(ABSYLD2!CA$4,'[1]INTERNAL PARAMETERS-1'!$B$5:$J$44,8,FALSE)*VLOOKUP(ABSYLD2!CA$4,'[1]INTERNAL PARAMETERS-1'!$B$5:$J$44,3,FALSE)</f>
        <v>0</v>
      </c>
      <c r="CB220" s="47">
        <f>ABSYLD1!CB220*VLOOKUP(ABSYLD2!CB$4,'[1]INTERNAL PARAMETERS-1'!$B$5:$J$44,5,FALSE)*VLOOKUP(ABSYLD2!CB$4,'[1]INTERNAL PARAMETERS-1'!$B$5:$J$44,6,FALSE)*VLOOKUP(ABSYLD2!CB$4,'[1]INTERNAL PARAMETERS-1'!$B$5:$J$44,3,FALSE) + ABSYLD1!CB220*(1-VLOOKUP(ABSYLD2!CB$4,'[1]INTERNAL PARAMETERS-1'!$B$5:$J$44,5,FALSE))*VLOOKUP(ABSYLD2!CB$4,'[1]INTERNAL PARAMETERS-1'!$B$5:$J$44,8,FALSE)*VLOOKUP(ABSYLD2!CB$4,'[1]INTERNAL PARAMETERS-1'!$B$5:$J$44,3,FALSE)</f>
        <v>0</v>
      </c>
      <c r="CC220" s="47">
        <f>ABSYLD1!CC220*VLOOKUP(ABSYLD2!CC$4,'[1]INTERNAL PARAMETERS-1'!$B$5:$J$44,5,FALSE)*VLOOKUP(ABSYLD2!CC$4,'[1]INTERNAL PARAMETERS-1'!$B$5:$J$44,6,FALSE)*VLOOKUP(ABSYLD2!CC$4,'[1]INTERNAL PARAMETERS-1'!$B$5:$J$44,3,FALSE) + ABSYLD1!CC220*(1-VLOOKUP(ABSYLD2!CC$4,'[1]INTERNAL PARAMETERS-1'!$B$5:$J$44,5,FALSE))*VLOOKUP(ABSYLD2!CC$4,'[1]INTERNAL PARAMETERS-1'!$B$5:$J$44,8,FALSE)*VLOOKUP(ABSYLD2!CC$4,'[1]INTERNAL PARAMETERS-1'!$B$5:$J$44,3,FALSE)</f>
        <v>0</v>
      </c>
      <c r="CD220" s="47">
        <f>ABSYLD1!CD220*VLOOKUP(ABSYLD2!CD$4,'[1]INTERNAL PARAMETERS-1'!$B$5:$J$44,5,FALSE)*VLOOKUP(ABSYLD2!CD$4,'[1]INTERNAL PARAMETERS-1'!$B$5:$J$44,6,FALSE)*VLOOKUP(ABSYLD2!CD$4,'[1]INTERNAL PARAMETERS-1'!$B$5:$J$44,3,FALSE) + ABSYLD1!CD220*(1-VLOOKUP(ABSYLD2!CD$4,'[1]INTERNAL PARAMETERS-1'!$B$5:$J$44,5,FALSE))*VLOOKUP(ABSYLD2!CD$4,'[1]INTERNAL PARAMETERS-1'!$B$5:$J$44,8,FALSE)*VLOOKUP(ABSYLD2!CD$4,'[1]INTERNAL PARAMETERS-1'!$B$5:$J$44,3,FALSE)</f>
        <v>0</v>
      </c>
      <c r="CE220" s="47">
        <f>ABSYLD1!CE220*VLOOKUP(ABSYLD2!CE$4,'[1]INTERNAL PARAMETERS-1'!$B$5:$J$44,5,FALSE)*VLOOKUP(ABSYLD2!CE$4,'[1]INTERNAL PARAMETERS-1'!$B$5:$J$44,6,FALSE)*VLOOKUP(ABSYLD2!CE$4,'[1]INTERNAL PARAMETERS-1'!$B$5:$J$44,3,FALSE) + ABSYLD1!CE220*(1-VLOOKUP(ABSYLD2!CE$4,'[1]INTERNAL PARAMETERS-1'!$B$5:$J$44,5,FALSE))*VLOOKUP(ABSYLD2!CE$4,'[1]INTERNAL PARAMETERS-1'!$B$5:$J$44,8,FALSE)*VLOOKUP(ABSYLD2!CE$4,'[1]INTERNAL PARAMETERS-1'!$B$5:$J$44,3,FALSE)</f>
        <v>0</v>
      </c>
      <c r="CF220" s="47">
        <f>ABSYLD1!CF220*VLOOKUP(ABSYLD2!CF$4,'[1]INTERNAL PARAMETERS-1'!$B$5:$J$44,5,FALSE)*VLOOKUP(ABSYLD2!CF$4,'[1]INTERNAL PARAMETERS-1'!$B$5:$J$44,6,FALSE)*VLOOKUP(ABSYLD2!CF$4,'[1]INTERNAL PARAMETERS-1'!$B$5:$J$44,3,FALSE) + ABSYLD1!CF220*(1-VLOOKUP(ABSYLD2!CF$4,'[1]INTERNAL PARAMETERS-1'!$B$5:$J$44,5,FALSE))*VLOOKUP(ABSYLD2!CF$4,'[1]INTERNAL PARAMETERS-1'!$B$5:$J$44,8,FALSE)*VLOOKUP(ABSYLD2!CF$4,'[1]INTERNAL PARAMETERS-1'!$B$5:$J$44,3,FALSE)</f>
        <v>0</v>
      </c>
      <c r="CG220" s="47">
        <f>ABSYLD1!CG220*VLOOKUP(ABSYLD2!CG$4,'[1]INTERNAL PARAMETERS-1'!$B$5:$J$44,5,FALSE)*VLOOKUP(ABSYLD2!CG$4,'[1]INTERNAL PARAMETERS-1'!$B$5:$J$44,6,FALSE)*VLOOKUP(ABSYLD2!CG$4,'[1]INTERNAL PARAMETERS-1'!$B$5:$J$44,3,FALSE) + ABSYLD1!CG220*(1-VLOOKUP(ABSYLD2!CG$4,'[1]INTERNAL PARAMETERS-1'!$B$5:$J$44,5,FALSE))*VLOOKUP(ABSYLD2!CG$4,'[1]INTERNAL PARAMETERS-1'!$B$5:$J$44,8,FALSE)*VLOOKUP(ABSYLD2!CG$4,'[1]INTERNAL PARAMETERS-1'!$B$5:$J$44,3,FALSE)</f>
        <v>0</v>
      </c>
      <c r="CH220" s="46">
        <f>ABSYLD1!CH220*VLOOKUP(ABSYLD2!CH$4,'[1]INTERNAL PARAMETERS-1'!$B$5:$J$44,5,FALSE)*VLOOKUP(ABSYLD2!CH$4,'[1]INTERNAL PARAMETERS-1'!$B$5:$J$44,6,FALSE)*VLOOKUP(ABSYLD2!CH$4,'[1]INTERNAL PARAMETERS-1'!$B$5:$J$44,3,FALSE) + ABSYLD1!CH220*(1-VLOOKUP(ABSYLD2!CH$4,'[1]INTERNAL PARAMETERS-1'!$B$5:$J$44,5,FALSE))*VLOOKUP(ABSYLD2!CH$4,'[1]INTERNAL PARAMETERS-1'!$B$5:$J$44,8,FALSE)*VLOOKUP(ABSYLD2!CH$4,'[1]INTERNAL PARAMETERS-1'!$B$5:$J$44,3,FALSE)</f>
        <v>0</v>
      </c>
      <c r="CJ220" s="48">
        <f t="shared" si="6"/>
        <v>0</v>
      </c>
      <c r="CK220" s="46">
        <f t="shared" si="7"/>
        <v>0</v>
      </c>
    </row>
    <row r="221" spans="2:89">
      <c r="B221" s="61" t="s">
        <v>6</v>
      </c>
      <c r="C221" s="60" t="s">
        <v>89</v>
      </c>
      <c r="D221" s="60" t="s">
        <v>88</v>
      </c>
      <c r="E221" s="137">
        <f>ABS!AL221</f>
        <v>0</v>
      </c>
      <c r="F221" s="62">
        <f>'[1]INTERNAL PARAMETERS-1'!M5</f>
        <v>85.012</v>
      </c>
      <c r="G221" s="48">
        <f>ABSYLD1!G221*VLOOKUP(ABSYLD2!G$4,'[1]INTERNAL PARAMETERS-1'!$B$5:$J$44,5,FALSE)*VLOOKUP(ABSYLD2!G$4,'[1]INTERNAL PARAMETERS-1'!$B$5:$J$44,7,FALSE)*ABSYLD2!$F221 + ABSYLD1!G221*(1-VLOOKUP(ABSYLD2!G$4,'[1]INTERNAL PARAMETERS-1'!$B$5:$J$44,5,FALSE))*VLOOKUP(ABSYLD2!G$4,'[1]INTERNAL PARAMETERS-1'!$B$5:$J$44,9,FALSE)*ABSYLD2!$F221</f>
        <v>0</v>
      </c>
      <c r="H221" s="47">
        <f>ABSYLD1!H221*VLOOKUP(ABSYLD2!H$4,'[1]INTERNAL PARAMETERS-1'!$B$5:$J$44,5,FALSE)*VLOOKUP(ABSYLD2!H$4,'[1]INTERNAL PARAMETERS-1'!$B$5:$J$44,7,FALSE)*ABSYLD2!$F221 + ABSYLD1!H221*(1-VLOOKUP(ABSYLD2!H$4,'[1]INTERNAL PARAMETERS-1'!$B$5:$J$44,5,FALSE))*VLOOKUP(ABSYLD2!H$4,'[1]INTERNAL PARAMETERS-1'!$B$5:$J$44,9,FALSE)*ABSYLD2!$F221</f>
        <v>0</v>
      </c>
      <c r="I221" s="47">
        <f>ABSYLD1!I221*VLOOKUP(ABSYLD2!I$4,'[1]INTERNAL PARAMETERS-1'!$B$5:$J$44,5,FALSE)*VLOOKUP(ABSYLD2!I$4,'[1]INTERNAL PARAMETERS-1'!$B$5:$J$44,7,FALSE)*ABSYLD2!$F221 + ABSYLD1!I221*(1-VLOOKUP(ABSYLD2!I$4,'[1]INTERNAL PARAMETERS-1'!$B$5:$J$44,5,FALSE))*VLOOKUP(ABSYLD2!I$4,'[1]INTERNAL PARAMETERS-1'!$B$5:$J$44,9,FALSE)*ABSYLD2!$F221</f>
        <v>0</v>
      </c>
      <c r="J221" s="47">
        <f>ABSYLD1!J221*VLOOKUP(ABSYLD2!J$4,'[1]INTERNAL PARAMETERS-1'!$B$5:$J$44,5,FALSE)*VLOOKUP(ABSYLD2!J$4,'[1]INTERNAL PARAMETERS-1'!$B$5:$J$44,7,FALSE)*ABSYLD2!$F221 + ABSYLD1!J221*(1-VLOOKUP(ABSYLD2!J$4,'[1]INTERNAL PARAMETERS-1'!$B$5:$J$44,5,FALSE))*VLOOKUP(ABSYLD2!J$4,'[1]INTERNAL PARAMETERS-1'!$B$5:$J$44,9,FALSE)*ABSYLD2!$F221</f>
        <v>0</v>
      </c>
      <c r="K221" s="47">
        <f>ABSYLD1!K221*VLOOKUP(ABSYLD2!K$4,'[1]INTERNAL PARAMETERS-1'!$B$5:$J$44,5,FALSE)*VLOOKUP(ABSYLD2!K$4,'[1]INTERNAL PARAMETERS-1'!$B$5:$J$44,7,FALSE)*ABSYLD2!$F221 + ABSYLD1!K221*(1-VLOOKUP(ABSYLD2!K$4,'[1]INTERNAL PARAMETERS-1'!$B$5:$J$44,5,FALSE))*VLOOKUP(ABSYLD2!K$4,'[1]INTERNAL PARAMETERS-1'!$B$5:$J$44,9,FALSE)*ABSYLD2!$F221</f>
        <v>0</v>
      </c>
      <c r="L221" s="47">
        <f>ABSYLD1!L221*VLOOKUP(ABSYLD2!L$4,'[1]INTERNAL PARAMETERS-1'!$B$5:$J$44,5,FALSE)*VLOOKUP(ABSYLD2!L$4,'[1]INTERNAL PARAMETERS-1'!$B$5:$J$44,7,FALSE)*ABSYLD2!$F221 + ABSYLD1!L221*(1-VLOOKUP(ABSYLD2!L$4,'[1]INTERNAL PARAMETERS-1'!$B$5:$J$44,5,FALSE))*VLOOKUP(ABSYLD2!L$4,'[1]INTERNAL PARAMETERS-1'!$B$5:$J$44,9,FALSE)*ABSYLD2!$F221</f>
        <v>0</v>
      </c>
      <c r="M221" s="47">
        <f>ABSYLD1!M221*VLOOKUP(ABSYLD2!M$4,'[1]INTERNAL PARAMETERS-1'!$B$5:$J$44,5,FALSE)*VLOOKUP(ABSYLD2!M$4,'[1]INTERNAL PARAMETERS-1'!$B$5:$J$44,7,FALSE)*ABSYLD2!$F221 + ABSYLD1!M221*(1-VLOOKUP(ABSYLD2!M$4,'[1]INTERNAL PARAMETERS-1'!$B$5:$J$44,5,FALSE))*VLOOKUP(ABSYLD2!M$4,'[1]INTERNAL PARAMETERS-1'!$B$5:$J$44,9,FALSE)*ABSYLD2!$F221</f>
        <v>0</v>
      </c>
      <c r="N221" s="47">
        <f>ABSYLD1!N221*VLOOKUP(ABSYLD2!N$4,'[1]INTERNAL PARAMETERS-1'!$B$5:$J$44,5,FALSE)*VLOOKUP(ABSYLD2!N$4,'[1]INTERNAL PARAMETERS-1'!$B$5:$J$44,7,FALSE)*ABSYLD2!$F221 + ABSYLD1!N221*(1-VLOOKUP(ABSYLD2!N$4,'[1]INTERNAL PARAMETERS-1'!$B$5:$J$44,5,FALSE))*VLOOKUP(ABSYLD2!N$4,'[1]INTERNAL PARAMETERS-1'!$B$5:$J$44,9,FALSE)*ABSYLD2!$F221</f>
        <v>0</v>
      </c>
      <c r="O221" s="47">
        <f>ABSYLD1!O221*VLOOKUP(ABSYLD2!O$4,'[1]INTERNAL PARAMETERS-1'!$B$5:$J$44,5,FALSE)*VLOOKUP(ABSYLD2!O$4,'[1]INTERNAL PARAMETERS-1'!$B$5:$J$44,7,FALSE)*ABSYLD2!$F221 + ABSYLD1!O221*(1-VLOOKUP(ABSYLD2!O$4,'[1]INTERNAL PARAMETERS-1'!$B$5:$J$44,5,FALSE))*VLOOKUP(ABSYLD2!O$4,'[1]INTERNAL PARAMETERS-1'!$B$5:$J$44,9,FALSE)*ABSYLD2!$F221</f>
        <v>0</v>
      </c>
      <c r="P221" s="47">
        <f>ABSYLD1!P221*VLOOKUP(ABSYLD2!P$4,'[1]INTERNAL PARAMETERS-1'!$B$5:$J$44,5,FALSE)*VLOOKUP(ABSYLD2!P$4,'[1]INTERNAL PARAMETERS-1'!$B$5:$J$44,7,FALSE)*ABSYLD2!$F221 + ABSYLD1!P221*(1-VLOOKUP(ABSYLD2!P$4,'[1]INTERNAL PARAMETERS-1'!$B$5:$J$44,5,FALSE))*VLOOKUP(ABSYLD2!P$4,'[1]INTERNAL PARAMETERS-1'!$B$5:$J$44,9,FALSE)*ABSYLD2!$F221</f>
        <v>0</v>
      </c>
      <c r="Q221" s="47">
        <f>ABSYLD1!Q221*VLOOKUP(ABSYLD2!Q$4,'[1]INTERNAL PARAMETERS-1'!$B$5:$J$44,5,FALSE)*VLOOKUP(ABSYLD2!Q$4,'[1]INTERNAL PARAMETERS-1'!$B$5:$J$44,7,FALSE)*ABSYLD2!$F221 + ABSYLD1!Q221*(1-VLOOKUP(ABSYLD2!Q$4,'[1]INTERNAL PARAMETERS-1'!$B$5:$J$44,5,FALSE))*VLOOKUP(ABSYLD2!Q$4,'[1]INTERNAL PARAMETERS-1'!$B$5:$J$44,9,FALSE)*ABSYLD2!$F221</f>
        <v>0</v>
      </c>
      <c r="R221" s="47">
        <f>ABSYLD1!R221*VLOOKUP(ABSYLD2!R$4,'[1]INTERNAL PARAMETERS-1'!$B$5:$J$44,5,FALSE)*VLOOKUP(ABSYLD2!R$4,'[1]INTERNAL PARAMETERS-1'!$B$5:$J$44,7,FALSE)*ABSYLD2!$F221 + ABSYLD1!R221*(1-VLOOKUP(ABSYLD2!R$4,'[1]INTERNAL PARAMETERS-1'!$B$5:$J$44,5,FALSE))*VLOOKUP(ABSYLD2!R$4,'[1]INTERNAL PARAMETERS-1'!$B$5:$J$44,9,FALSE)*ABSYLD2!$F221</f>
        <v>0</v>
      </c>
      <c r="S221" s="47">
        <f>ABSYLD1!S221*VLOOKUP(ABSYLD2!S$4,'[1]INTERNAL PARAMETERS-1'!$B$5:$J$44,5,FALSE)*VLOOKUP(ABSYLD2!S$4,'[1]INTERNAL PARAMETERS-1'!$B$5:$J$44,7,FALSE)*ABSYLD2!$F221 + ABSYLD1!S221*(1-VLOOKUP(ABSYLD2!S$4,'[1]INTERNAL PARAMETERS-1'!$B$5:$J$44,5,FALSE))*VLOOKUP(ABSYLD2!S$4,'[1]INTERNAL PARAMETERS-1'!$B$5:$J$44,9,FALSE)*ABSYLD2!$F221</f>
        <v>0</v>
      </c>
      <c r="T221" s="47">
        <f>ABSYLD1!T221*VLOOKUP(ABSYLD2!T$4,'[1]INTERNAL PARAMETERS-1'!$B$5:$J$44,5,FALSE)*VLOOKUP(ABSYLD2!T$4,'[1]INTERNAL PARAMETERS-1'!$B$5:$J$44,7,FALSE)*ABSYLD2!$F221 + ABSYLD1!T221*(1-VLOOKUP(ABSYLD2!T$4,'[1]INTERNAL PARAMETERS-1'!$B$5:$J$44,5,FALSE))*VLOOKUP(ABSYLD2!T$4,'[1]INTERNAL PARAMETERS-1'!$B$5:$J$44,9,FALSE)*ABSYLD2!$F221</f>
        <v>0</v>
      </c>
      <c r="U221" s="47">
        <f>ABSYLD1!U221*VLOOKUP(ABSYLD2!U$4,'[1]INTERNAL PARAMETERS-1'!$B$5:$J$44,5,FALSE)*VLOOKUP(ABSYLD2!U$4,'[1]INTERNAL PARAMETERS-1'!$B$5:$J$44,7,FALSE)*ABSYLD2!$F221 + ABSYLD1!U221*(1-VLOOKUP(ABSYLD2!U$4,'[1]INTERNAL PARAMETERS-1'!$B$5:$J$44,5,FALSE))*VLOOKUP(ABSYLD2!U$4,'[1]INTERNAL PARAMETERS-1'!$B$5:$J$44,9,FALSE)*ABSYLD2!$F221</f>
        <v>0</v>
      </c>
      <c r="V221" s="47">
        <f>ABSYLD1!V221*VLOOKUP(ABSYLD2!V$4,'[1]INTERNAL PARAMETERS-1'!$B$5:$J$44,5,FALSE)*VLOOKUP(ABSYLD2!V$4,'[1]INTERNAL PARAMETERS-1'!$B$5:$J$44,7,FALSE)*ABSYLD2!$F221 + ABSYLD1!V221*(1-VLOOKUP(ABSYLD2!V$4,'[1]INTERNAL PARAMETERS-1'!$B$5:$J$44,5,FALSE))*VLOOKUP(ABSYLD2!V$4,'[1]INTERNAL PARAMETERS-1'!$B$5:$J$44,9,FALSE)*ABSYLD2!$F221</f>
        <v>0</v>
      </c>
      <c r="W221" s="47">
        <f>ABSYLD1!W221*VLOOKUP(ABSYLD2!W$4,'[1]INTERNAL PARAMETERS-1'!$B$5:$J$44,5,FALSE)*VLOOKUP(ABSYLD2!W$4,'[1]INTERNAL PARAMETERS-1'!$B$5:$J$44,7,FALSE)*ABSYLD2!$F221 + ABSYLD1!W221*(1-VLOOKUP(ABSYLD2!W$4,'[1]INTERNAL PARAMETERS-1'!$B$5:$J$44,5,FALSE))*VLOOKUP(ABSYLD2!W$4,'[1]INTERNAL PARAMETERS-1'!$B$5:$J$44,9,FALSE)*ABSYLD2!$F221</f>
        <v>0</v>
      </c>
      <c r="X221" s="47">
        <f>ABSYLD1!X221*VLOOKUP(ABSYLD2!X$4,'[1]INTERNAL PARAMETERS-1'!$B$5:$J$44,5,FALSE)*VLOOKUP(ABSYLD2!X$4,'[1]INTERNAL PARAMETERS-1'!$B$5:$J$44,7,FALSE)*ABSYLD2!$F221 + ABSYLD1!X221*(1-VLOOKUP(ABSYLD2!X$4,'[1]INTERNAL PARAMETERS-1'!$B$5:$J$44,5,FALSE))*VLOOKUP(ABSYLD2!X$4,'[1]INTERNAL PARAMETERS-1'!$B$5:$J$44,9,FALSE)*ABSYLD2!$F221</f>
        <v>0</v>
      </c>
      <c r="Y221" s="47">
        <f>ABSYLD1!Y221*VLOOKUP(ABSYLD2!Y$4,'[1]INTERNAL PARAMETERS-1'!$B$5:$J$44,5,FALSE)*VLOOKUP(ABSYLD2!Y$4,'[1]INTERNAL PARAMETERS-1'!$B$5:$J$44,7,FALSE)*ABSYLD2!$F221 + ABSYLD1!Y221*(1-VLOOKUP(ABSYLD2!Y$4,'[1]INTERNAL PARAMETERS-1'!$B$5:$J$44,5,FALSE))*VLOOKUP(ABSYLD2!Y$4,'[1]INTERNAL PARAMETERS-1'!$B$5:$J$44,9,FALSE)*ABSYLD2!$F221</f>
        <v>0</v>
      </c>
      <c r="Z221" s="47">
        <f>ABSYLD1!Z221*VLOOKUP(ABSYLD2!Z$4,'[1]INTERNAL PARAMETERS-1'!$B$5:$J$44,5,FALSE)*VLOOKUP(ABSYLD2!Z$4,'[1]INTERNAL PARAMETERS-1'!$B$5:$J$44,7,FALSE)*ABSYLD2!$F221 + ABSYLD1!Z221*(1-VLOOKUP(ABSYLD2!Z$4,'[1]INTERNAL PARAMETERS-1'!$B$5:$J$44,5,FALSE))*VLOOKUP(ABSYLD2!Z$4,'[1]INTERNAL PARAMETERS-1'!$B$5:$J$44,9,FALSE)*ABSYLD2!$F221</f>
        <v>0</v>
      </c>
      <c r="AA221" s="47">
        <f>ABSYLD1!AA221*VLOOKUP(ABSYLD2!AA$4,'[1]INTERNAL PARAMETERS-1'!$B$5:$J$44,5,FALSE)*VLOOKUP(ABSYLD2!AA$4,'[1]INTERNAL PARAMETERS-1'!$B$5:$J$44,7,FALSE)*ABSYLD2!$F221 + ABSYLD1!AA221*(1-VLOOKUP(ABSYLD2!AA$4,'[1]INTERNAL PARAMETERS-1'!$B$5:$J$44,5,FALSE))*VLOOKUP(ABSYLD2!AA$4,'[1]INTERNAL PARAMETERS-1'!$B$5:$J$44,9,FALSE)*ABSYLD2!$F221</f>
        <v>0</v>
      </c>
      <c r="AB221" s="47">
        <f>ABSYLD1!AB221*VLOOKUP(ABSYLD2!AB$4,'[1]INTERNAL PARAMETERS-1'!$B$5:$J$44,5,FALSE)*VLOOKUP(ABSYLD2!AB$4,'[1]INTERNAL PARAMETERS-1'!$B$5:$J$44,7,FALSE)*ABSYLD2!$F221 + ABSYLD1!AB221*(1-VLOOKUP(ABSYLD2!AB$4,'[1]INTERNAL PARAMETERS-1'!$B$5:$J$44,5,FALSE))*VLOOKUP(ABSYLD2!AB$4,'[1]INTERNAL PARAMETERS-1'!$B$5:$J$44,9,FALSE)*ABSYLD2!$F221</f>
        <v>0</v>
      </c>
      <c r="AC221" s="47">
        <f>ABSYLD1!AC221*VLOOKUP(ABSYLD2!AC$4,'[1]INTERNAL PARAMETERS-1'!$B$5:$J$44,5,FALSE)*VLOOKUP(ABSYLD2!AC$4,'[1]INTERNAL PARAMETERS-1'!$B$5:$J$44,7,FALSE)*ABSYLD2!$F221 + ABSYLD1!AC221*(1-VLOOKUP(ABSYLD2!AC$4,'[1]INTERNAL PARAMETERS-1'!$B$5:$J$44,5,FALSE))*VLOOKUP(ABSYLD2!AC$4,'[1]INTERNAL PARAMETERS-1'!$B$5:$J$44,9,FALSE)*ABSYLD2!$F221</f>
        <v>0</v>
      </c>
      <c r="AD221" s="47">
        <f>ABSYLD1!AD221*VLOOKUP(ABSYLD2!AD$4,'[1]INTERNAL PARAMETERS-1'!$B$5:$J$44,5,FALSE)*VLOOKUP(ABSYLD2!AD$4,'[1]INTERNAL PARAMETERS-1'!$B$5:$J$44,7,FALSE)*ABSYLD2!$F221 + ABSYLD1!AD221*(1-VLOOKUP(ABSYLD2!AD$4,'[1]INTERNAL PARAMETERS-1'!$B$5:$J$44,5,FALSE))*VLOOKUP(ABSYLD2!AD$4,'[1]INTERNAL PARAMETERS-1'!$B$5:$J$44,9,FALSE)*ABSYLD2!$F221</f>
        <v>0</v>
      </c>
      <c r="AE221" s="47">
        <f>ABSYLD1!AE221*VLOOKUP(ABSYLD2!AE$4,'[1]INTERNAL PARAMETERS-1'!$B$5:$J$44,5,FALSE)*VLOOKUP(ABSYLD2!AE$4,'[1]INTERNAL PARAMETERS-1'!$B$5:$J$44,7,FALSE)*ABSYLD2!$F221 + ABSYLD1!AE221*(1-VLOOKUP(ABSYLD2!AE$4,'[1]INTERNAL PARAMETERS-1'!$B$5:$J$44,5,FALSE))*VLOOKUP(ABSYLD2!AE$4,'[1]INTERNAL PARAMETERS-1'!$B$5:$J$44,9,FALSE)*ABSYLD2!$F221</f>
        <v>0</v>
      </c>
      <c r="AF221" s="47">
        <f>ABSYLD1!AF221*VLOOKUP(ABSYLD2!AF$4,'[1]INTERNAL PARAMETERS-1'!$B$5:$J$44,5,FALSE)*VLOOKUP(ABSYLD2!AF$4,'[1]INTERNAL PARAMETERS-1'!$B$5:$J$44,7,FALSE)*ABSYLD2!$F221 + ABSYLD1!AF221*(1-VLOOKUP(ABSYLD2!AF$4,'[1]INTERNAL PARAMETERS-1'!$B$5:$J$44,5,FALSE))*VLOOKUP(ABSYLD2!AF$4,'[1]INTERNAL PARAMETERS-1'!$B$5:$J$44,9,FALSE)*ABSYLD2!$F221</f>
        <v>0</v>
      </c>
      <c r="AG221" s="47">
        <f>ABSYLD1!AG221*VLOOKUP(ABSYLD2!AG$4,'[1]INTERNAL PARAMETERS-1'!$B$5:$J$44,5,FALSE)*VLOOKUP(ABSYLD2!AG$4,'[1]INTERNAL PARAMETERS-1'!$B$5:$J$44,7,FALSE)*ABSYLD2!$F221 + ABSYLD1!AG221*(1-VLOOKUP(ABSYLD2!AG$4,'[1]INTERNAL PARAMETERS-1'!$B$5:$J$44,5,FALSE))*VLOOKUP(ABSYLD2!AG$4,'[1]INTERNAL PARAMETERS-1'!$B$5:$J$44,9,FALSE)*ABSYLD2!$F221</f>
        <v>0</v>
      </c>
      <c r="AH221" s="47">
        <f>ABSYLD1!AH221*VLOOKUP(ABSYLD2!AH$4,'[1]INTERNAL PARAMETERS-1'!$B$5:$J$44,5,FALSE)*VLOOKUP(ABSYLD2!AH$4,'[1]INTERNAL PARAMETERS-1'!$B$5:$J$44,7,FALSE)*ABSYLD2!$F221 + ABSYLD1!AH221*(1-VLOOKUP(ABSYLD2!AH$4,'[1]INTERNAL PARAMETERS-1'!$B$5:$J$44,5,FALSE))*VLOOKUP(ABSYLD2!AH$4,'[1]INTERNAL PARAMETERS-1'!$B$5:$J$44,9,FALSE)*ABSYLD2!$F221</f>
        <v>0</v>
      </c>
      <c r="AI221" s="47">
        <f>ABSYLD1!AI221*VLOOKUP(ABSYLD2!AI$4,'[1]INTERNAL PARAMETERS-1'!$B$5:$J$44,5,FALSE)*VLOOKUP(ABSYLD2!AI$4,'[1]INTERNAL PARAMETERS-1'!$B$5:$J$44,7,FALSE)*ABSYLD2!$F221 + ABSYLD1!AI221*(1-VLOOKUP(ABSYLD2!AI$4,'[1]INTERNAL PARAMETERS-1'!$B$5:$J$44,5,FALSE))*VLOOKUP(ABSYLD2!AI$4,'[1]INTERNAL PARAMETERS-1'!$B$5:$J$44,9,FALSE)*ABSYLD2!$F221</f>
        <v>0</v>
      </c>
      <c r="AJ221" s="47">
        <f>ABSYLD1!AJ221*VLOOKUP(ABSYLD2!AJ$4,'[1]INTERNAL PARAMETERS-1'!$B$5:$J$44,5,FALSE)*VLOOKUP(ABSYLD2!AJ$4,'[1]INTERNAL PARAMETERS-1'!$B$5:$J$44,7,FALSE)*ABSYLD2!$F221 + ABSYLD1!AJ221*(1-VLOOKUP(ABSYLD2!AJ$4,'[1]INTERNAL PARAMETERS-1'!$B$5:$J$44,5,FALSE))*VLOOKUP(ABSYLD2!AJ$4,'[1]INTERNAL PARAMETERS-1'!$B$5:$J$44,9,FALSE)*ABSYLD2!$F221</f>
        <v>0</v>
      </c>
      <c r="AK221" s="47">
        <f>ABSYLD1!AK221*VLOOKUP(ABSYLD2!AK$4,'[1]INTERNAL PARAMETERS-1'!$B$5:$J$44,5,FALSE)*VLOOKUP(ABSYLD2!AK$4,'[1]INTERNAL PARAMETERS-1'!$B$5:$J$44,7,FALSE)*ABSYLD2!$F221 + ABSYLD1!AK221*(1-VLOOKUP(ABSYLD2!AK$4,'[1]INTERNAL PARAMETERS-1'!$B$5:$J$44,5,FALSE))*VLOOKUP(ABSYLD2!AK$4,'[1]INTERNAL PARAMETERS-1'!$B$5:$J$44,9,FALSE)*ABSYLD2!$F221</f>
        <v>0</v>
      </c>
      <c r="AL221" s="47">
        <f>ABSYLD1!AL221*VLOOKUP(ABSYLD2!AL$4,'[1]INTERNAL PARAMETERS-1'!$B$5:$J$44,5,FALSE)*VLOOKUP(ABSYLD2!AL$4,'[1]INTERNAL PARAMETERS-1'!$B$5:$J$44,7,FALSE)*ABSYLD2!$F221 + ABSYLD1!AL221*(1-VLOOKUP(ABSYLD2!AL$4,'[1]INTERNAL PARAMETERS-1'!$B$5:$J$44,5,FALSE))*VLOOKUP(ABSYLD2!AL$4,'[1]INTERNAL PARAMETERS-1'!$B$5:$J$44,9,FALSE)*ABSYLD2!$F221</f>
        <v>0</v>
      </c>
      <c r="AM221" s="47">
        <f>ABSYLD1!AM221*VLOOKUP(ABSYLD2!AM$4,'[1]INTERNAL PARAMETERS-1'!$B$5:$J$44,5,FALSE)*VLOOKUP(ABSYLD2!AM$4,'[1]INTERNAL PARAMETERS-1'!$B$5:$J$44,7,FALSE)*ABSYLD2!$F221 + ABSYLD1!AM221*(1-VLOOKUP(ABSYLD2!AM$4,'[1]INTERNAL PARAMETERS-1'!$B$5:$J$44,5,FALSE))*VLOOKUP(ABSYLD2!AM$4,'[1]INTERNAL PARAMETERS-1'!$B$5:$J$44,9,FALSE)*ABSYLD2!$F221</f>
        <v>0</v>
      </c>
      <c r="AN221" s="47">
        <f>ABSYLD1!AN221*VLOOKUP(ABSYLD2!AN$4,'[1]INTERNAL PARAMETERS-1'!$B$5:$J$44,5,FALSE)*VLOOKUP(ABSYLD2!AN$4,'[1]INTERNAL PARAMETERS-1'!$B$5:$J$44,7,FALSE)*ABSYLD2!$F221 + ABSYLD1!AN221*(1-VLOOKUP(ABSYLD2!AN$4,'[1]INTERNAL PARAMETERS-1'!$B$5:$J$44,5,FALSE))*VLOOKUP(ABSYLD2!AN$4,'[1]INTERNAL PARAMETERS-1'!$B$5:$J$44,9,FALSE)*ABSYLD2!$F221</f>
        <v>0</v>
      </c>
      <c r="AO221" s="47">
        <f>ABSYLD1!AO221*VLOOKUP(ABSYLD2!AO$4,'[1]INTERNAL PARAMETERS-1'!$B$5:$J$44,5,FALSE)*VLOOKUP(ABSYLD2!AO$4,'[1]INTERNAL PARAMETERS-1'!$B$5:$J$44,7,FALSE)*ABSYLD2!$F221 + ABSYLD1!AO221*(1-VLOOKUP(ABSYLD2!AO$4,'[1]INTERNAL PARAMETERS-1'!$B$5:$J$44,5,FALSE))*VLOOKUP(ABSYLD2!AO$4,'[1]INTERNAL PARAMETERS-1'!$B$5:$J$44,9,FALSE)*ABSYLD2!$F221</f>
        <v>0</v>
      </c>
      <c r="AP221" s="47">
        <f>ABSYLD1!AP221*VLOOKUP(ABSYLD2!AP$4,'[1]INTERNAL PARAMETERS-1'!$B$5:$J$44,5,FALSE)*VLOOKUP(ABSYLD2!AP$4,'[1]INTERNAL PARAMETERS-1'!$B$5:$J$44,7,FALSE)*ABSYLD2!$F221 + ABSYLD1!AP221*(1-VLOOKUP(ABSYLD2!AP$4,'[1]INTERNAL PARAMETERS-1'!$B$5:$J$44,5,FALSE))*VLOOKUP(ABSYLD2!AP$4,'[1]INTERNAL PARAMETERS-1'!$B$5:$J$44,9,FALSE)*ABSYLD2!$F221</f>
        <v>0</v>
      </c>
      <c r="AQ221" s="47">
        <f>ABSYLD1!AQ221*VLOOKUP(ABSYLD2!AQ$4,'[1]INTERNAL PARAMETERS-1'!$B$5:$J$44,5,FALSE)*VLOOKUP(ABSYLD2!AQ$4,'[1]INTERNAL PARAMETERS-1'!$B$5:$J$44,7,FALSE)*ABSYLD2!$F221 + ABSYLD1!AQ221*(1-VLOOKUP(ABSYLD2!AQ$4,'[1]INTERNAL PARAMETERS-1'!$B$5:$J$44,5,FALSE))*VLOOKUP(ABSYLD2!AQ$4,'[1]INTERNAL PARAMETERS-1'!$B$5:$J$44,9,FALSE)*ABSYLD2!$F221</f>
        <v>0</v>
      </c>
      <c r="AR221" s="47">
        <f>ABSYLD1!AR221*VLOOKUP(ABSYLD2!AR$4,'[1]INTERNAL PARAMETERS-1'!$B$5:$J$44,5,FALSE)*VLOOKUP(ABSYLD2!AR$4,'[1]INTERNAL PARAMETERS-1'!$B$5:$J$44,7,FALSE)*ABSYLD2!$F221 + ABSYLD1!AR221*(1-VLOOKUP(ABSYLD2!AR$4,'[1]INTERNAL PARAMETERS-1'!$B$5:$J$44,5,FALSE))*VLOOKUP(ABSYLD2!AR$4,'[1]INTERNAL PARAMETERS-1'!$B$5:$J$44,9,FALSE)*ABSYLD2!$F221</f>
        <v>0</v>
      </c>
      <c r="AS221" s="47">
        <f>ABSYLD1!AS221*VLOOKUP(ABSYLD2!AS$4,'[1]INTERNAL PARAMETERS-1'!$B$5:$J$44,5,FALSE)*VLOOKUP(ABSYLD2!AS$4,'[1]INTERNAL PARAMETERS-1'!$B$5:$J$44,7,FALSE)*ABSYLD2!$F221 + ABSYLD1!AS221*(1-VLOOKUP(ABSYLD2!AS$4,'[1]INTERNAL PARAMETERS-1'!$B$5:$J$44,5,FALSE))*VLOOKUP(ABSYLD2!AS$4,'[1]INTERNAL PARAMETERS-1'!$B$5:$J$44,9,FALSE)*ABSYLD2!$F221</f>
        <v>0</v>
      </c>
      <c r="AT221" s="46">
        <f>ABSYLD1!AT221*VLOOKUP(ABSYLD2!AT$4,'[1]INTERNAL PARAMETERS-1'!$B$5:$J$44,5,FALSE)*VLOOKUP(ABSYLD2!AT$4,'[1]INTERNAL PARAMETERS-1'!$B$5:$J$44,7,FALSE)*ABSYLD2!$F221 + ABSYLD1!AT221*(1-VLOOKUP(ABSYLD2!AT$4,'[1]INTERNAL PARAMETERS-1'!$B$5:$J$44,5,FALSE))*VLOOKUP(ABSYLD2!AT$4,'[1]INTERNAL PARAMETERS-1'!$B$5:$J$44,9,FALSE)*ABSYLD2!$F221</f>
        <v>0</v>
      </c>
      <c r="AU221" s="48">
        <f>ABSYLD1!AU221*VLOOKUP(ABSYLD2!AU$4,'[1]INTERNAL PARAMETERS-1'!$B$5:$J$44,5,FALSE)*VLOOKUP(ABSYLD2!AU$4,'[1]INTERNAL PARAMETERS-1'!$B$5:$J$44,6,FALSE)*VLOOKUP(ABSYLD2!AU$4,'[1]INTERNAL PARAMETERS-1'!$B$5:$J$44,3,FALSE) + ABSYLD1!AU221*(1-VLOOKUP(ABSYLD2!AU$4,'[1]INTERNAL PARAMETERS-1'!$B$5:$J$44,5,FALSE))*VLOOKUP(ABSYLD2!AU$4,'[1]INTERNAL PARAMETERS-1'!$B$5:$J$44,8,FALSE)*VLOOKUP(ABSYLD2!AU$4,'[1]INTERNAL PARAMETERS-1'!$B$5:$J$44,3,FALSE)</f>
        <v>0</v>
      </c>
      <c r="AV221" s="47">
        <f>ABSYLD1!AV221*VLOOKUP(ABSYLD2!AV$4,'[1]INTERNAL PARAMETERS-1'!$B$5:$J$44,5,FALSE)*VLOOKUP(ABSYLD2!AV$4,'[1]INTERNAL PARAMETERS-1'!$B$5:$J$44,6,FALSE)*VLOOKUP(ABSYLD2!AV$4,'[1]INTERNAL PARAMETERS-1'!$B$5:$J$44,3,FALSE) + ABSYLD1!AV221*(1-VLOOKUP(ABSYLD2!AV$4,'[1]INTERNAL PARAMETERS-1'!$B$5:$J$44,5,FALSE))*VLOOKUP(ABSYLD2!AV$4,'[1]INTERNAL PARAMETERS-1'!$B$5:$J$44,8,FALSE)*VLOOKUP(ABSYLD2!AV$4,'[1]INTERNAL PARAMETERS-1'!$B$5:$J$44,3,FALSE)</f>
        <v>0</v>
      </c>
      <c r="AW221" s="47">
        <f>ABSYLD1!AW221*VLOOKUP(ABSYLD2!AW$4,'[1]INTERNAL PARAMETERS-1'!$B$5:$J$44,5,FALSE)*VLOOKUP(ABSYLD2!AW$4,'[1]INTERNAL PARAMETERS-1'!$B$5:$J$44,6,FALSE)*VLOOKUP(ABSYLD2!AW$4,'[1]INTERNAL PARAMETERS-1'!$B$5:$J$44,3,FALSE) + ABSYLD1!AW221*(1-VLOOKUP(ABSYLD2!AW$4,'[1]INTERNAL PARAMETERS-1'!$B$5:$J$44,5,FALSE))*VLOOKUP(ABSYLD2!AW$4,'[1]INTERNAL PARAMETERS-1'!$B$5:$J$44,8,FALSE)*VLOOKUP(ABSYLD2!AW$4,'[1]INTERNAL PARAMETERS-1'!$B$5:$J$44,3,FALSE)</f>
        <v>0</v>
      </c>
      <c r="AX221" s="47">
        <f>ABSYLD1!AX221*VLOOKUP(ABSYLD2!AX$4,'[1]INTERNAL PARAMETERS-1'!$B$5:$J$44,5,FALSE)*VLOOKUP(ABSYLD2!AX$4,'[1]INTERNAL PARAMETERS-1'!$B$5:$J$44,6,FALSE)*VLOOKUP(ABSYLD2!AX$4,'[1]INTERNAL PARAMETERS-1'!$B$5:$J$44,3,FALSE) + ABSYLD1!AX221*(1-VLOOKUP(ABSYLD2!AX$4,'[1]INTERNAL PARAMETERS-1'!$B$5:$J$44,5,FALSE))*VLOOKUP(ABSYLD2!AX$4,'[1]INTERNAL PARAMETERS-1'!$B$5:$J$44,8,FALSE)*VLOOKUP(ABSYLD2!AX$4,'[1]INTERNAL PARAMETERS-1'!$B$5:$J$44,3,FALSE)</f>
        <v>0</v>
      </c>
      <c r="AY221" s="47">
        <f>ABSYLD1!AY221*VLOOKUP(ABSYLD2!AY$4,'[1]INTERNAL PARAMETERS-1'!$B$5:$J$44,5,FALSE)*VLOOKUP(ABSYLD2!AY$4,'[1]INTERNAL PARAMETERS-1'!$B$5:$J$44,6,FALSE)*VLOOKUP(ABSYLD2!AY$4,'[1]INTERNAL PARAMETERS-1'!$B$5:$J$44,3,FALSE) + ABSYLD1!AY221*(1-VLOOKUP(ABSYLD2!AY$4,'[1]INTERNAL PARAMETERS-1'!$B$5:$J$44,5,FALSE))*VLOOKUP(ABSYLD2!AY$4,'[1]INTERNAL PARAMETERS-1'!$B$5:$J$44,8,FALSE)*VLOOKUP(ABSYLD2!AY$4,'[1]INTERNAL PARAMETERS-1'!$B$5:$J$44,3,FALSE)</f>
        <v>0</v>
      </c>
      <c r="AZ221" s="47">
        <f>ABSYLD1!AZ221*VLOOKUP(ABSYLD2!AZ$4,'[1]INTERNAL PARAMETERS-1'!$B$5:$J$44,5,FALSE)*VLOOKUP(ABSYLD2!AZ$4,'[1]INTERNAL PARAMETERS-1'!$B$5:$J$44,6,FALSE)*VLOOKUP(ABSYLD2!AZ$4,'[1]INTERNAL PARAMETERS-1'!$B$5:$J$44,3,FALSE) + ABSYLD1!AZ221*(1-VLOOKUP(ABSYLD2!AZ$4,'[1]INTERNAL PARAMETERS-1'!$B$5:$J$44,5,FALSE))*VLOOKUP(ABSYLD2!AZ$4,'[1]INTERNAL PARAMETERS-1'!$B$5:$J$44,8,FALSE)*VLOOKUP(ABSYLD2!AZ$4,'[1]INTERNAL PARAMETERS-1'!$B$5:$J$44,3,FALSE)</f>
        <v>0</v>
      </c>
      <c r="BA221" s="47">
        <f>ABSYLD1!BA221*VLOOKUP(ABSYLD2!BA$4,'[1]INTERNAL PARAMETERS-1'!$B$5:$J$44,5,FALSE)*VLOOKUP(ABSYLD2!BA$4,'[1]INTERNAL PARAMETERS-1'!$B$5:$J$44,6,FALSE)*VLOOKUP(ABSYLD2!BA$4,'[1]INTERNAL PARAMETERS-1'!$B$5:$J$44,3,FALSE) + ABSYLD1!BA221*(1-VLOOKUP(ABSYLD2!BA$4,'[1]INTERNAL PARAMETERS-1'!$B$5:$J$44,5,FALSE))*VLOOKUP(ABSYLD2!BA$4,'[1]INTERNAL PARAMETERS-1'!$B$5:$J$44,8,FALSE)*VLOOKUP(ABSYLD2!BA$4,'[1]INTERNAL PARAMETERS-1'!$B$5:$J$44,3,FALSE)</f>
        <v>0</v>
      </c>
      <c r="BB221" s="47">
        <f>ABSYLD1!BB221*VLOOKUP(ABSYLD2!BB$4,'[1]INTERNAL PARAMETERS-1'!$B$5:$J$44,5,FALSE)*VLOOKUP(ABSYLD2!BB$4,'[1]INTERNAL PARAMETERS-1'!$B$5:$J$44,6,FALSE)*VLOOKUP(ABSYLD2!BB$4,'[1]INTERNAL PARAMETERS-1'!$B$5:$J$44,3,FALSE) + ABSYLD1!BB221*(1-VLOOKUP(ABSYLD2!BB$4,'[1]INTERNAL PARAMETERS-1'!$B$5:$J$44,5,FALSE))*VLOOKUP(ABSYLD2!BB$4,'[1]INTERNAL PARAMETERS-1'!$B$5:$J$44,8,FALSE)*VLOOKUP(ABSYLD2!BB$4,'[1]INTERNAL PARAMETERS-1'!$B$5:$J$44,3,FALSE)</f>
        <v>0</v>
      </c>
      <c r="BC221" s="47">
        <f>ABSYLD1!BC221*VLOOKUP(ABSYLD2!BC$4,'[1]INTERNAL PARAMETERS-1'!$B$5:$J$44,5,FALSE)*VLOOKUP(ABSYLD2!BC$4,'[1]INTERNAL PARAMETERS-1'!$B$5:$J$44,6,FALSE)*VLOOKUP(ABSYLD2!BC$4,'[1]INTERNAL PARAMETERS-1'!$B$5:$J$44,3,FALSE) + ABSYLD1!BC221*(1-VLOOKUP(ABSYLD2!BC$4,'[1]INTERNAL PARAMETERS-1'!$B$5:$J$44,5,FALSE))*VLOOKUP(ABSYLD2!BC$4,'[1]INTERNAL PARAMETERS-1'!$B$5:$J$44,8,FALSE)*VLOOKUP(ABSYLD2!BC$4,'[1]INTERNAL PARAMETERS-1'!$B$5:$J$44,3,FALSE)</f>
        <v>0</v>
      </c>
      <c r="BD221" s="47">
        <f>ABSYLD1!BD221*VLOOKUP(ABSYLD2!BD$4,'[1]INTERNAL PARAMETERS-1'!$B$5:$J$44,5,FALSE)*VLOOKUP(ABSYLD2!BD$4,'[1]INTERNAL PARAMETERS-1'!$B$5:$J$44,6,FALSE)*VLOOKUP(ABSYLD2!BD$4,'[1]INTERNAL PARAMETERS-1'!$B$5:$J$44,3,FALSE) + ABSYLD1!BD221*(1-VLOOKUP(ABSYLD2!BD$4,'[1]INTERNAL PARAMETERS-1'!$B$5:$J$44,5,FALSE))*VLOOKUP(ABSYLD2!BD$4,'[1]INTERNAL PARAMETERS-1'!$B$5:$J$44,8,FALSE)*VLOOKUP(ABSYLD2!BD$4,'[1]INTERNAL PARAMETERS-1'!$B$5:$J$44,3,FALSE)</f>
        <v>0</v>
      </c>
      <c r="BE221" s="47">
        <f>ABSYLD1!BE221*VLOOKUP(ABSYLD2!BE$4,'[1]INTERNAL PARAMETERS-1'!$B$5:$J$44,5,FALSE)*VLOOKUP(ABSYLD2!BE$4,'[1]INTERNAL PARAMETERS-1'!$B$5:$J$44,6,FALSE)*VLOOKUP(ABSYLD2!BE$4,'[1]INTERNAL PARAMETERS-1'!$B$5:$J$44,3,FALSE) + ABSYLD1!BE221*(1-VLOOKUP(ABSYLD2!BE$4,'[1]INTERNAL PARAMETERS-1'!$B$5:$J$44,5,FALSE))*VLOOKUP(ABSYLD2!BE$4,'[1]INTERNAL PARAMETERS-1'!$B$5:$J$44,8,FALSE)*VLOOKUP(ABSYLD2!BE$4,'[1]INTERNAL PARAMETERS-1'!$B$5:$J$44,3,FALSE)</f>
        <v>0</v>
      </c>
      <c r="BF221" s="47">
        <f>ABSYLD1!BF221*VLOOKUP(ABSYLD2!BF$4,'[1]INTERNAL PARAMETERS-1'!$B$5:$J$44,5,FALSE)*VLOOKUP(ABSYLD2!BF$4,'[1]INTERNAL PARAMETERS-1'!$B$5:$J$44,6,FALSE)*VLOOKUP(ABSYLD2!BF$4,'[1]INTERNAL PARAMETERS-1'!$B$5:$J$44,3,FALSE) + ABSYLD1!BF221*(1-VLOOKUP(ABSYLD2!BF$4,'[1]INTERNAL PARAMETERS-1'!$B$5:$J$44,5,FALSE))*VLOOKUP(ABSYLD2!BF$4,'[1]INTERNAL PARAMETERS-1'!$B$5:$J$44,8,FALSE)*VLOOKUP(ABSYLD2!BF$4,'[1]INTERNAL PARAMETERS-1'!$B$5:$J$44,3,FALSE)</f>
        <v>0</v>
      </c>
      <c r="BG221" s="47">
        <f>ABSYLD1!BG221*VLOOKUP(ABSYLD2!BG$4,'[1]INTERNAL PARAMETERS-1'!$B$5:$J$44,5,FALSE)*VLOOKUP(ABSYLD2!BG$4,'[1]INTERNAL PARAMETERS-1'!$B$5:$J$44,6,FALSE)*VLOOKUP(ABSYLD2!BG$4,'[1]INTERNAL PARAMETERS-1'!$B$5:$J$44,3,FALSE) + ABSYLD1!BG221*(1-VLOOKUP(ABSYLD2!BG$4,'[1]INTERNAL PARAMETERS-1'!$B$5:$J$44,5,FALSE))*VLOOKUP(ABSYLD2!BG$4,'[1]INTERNAL PARAMETERS-1'!$B$5:$J$44,8,FALSE)*VLOOKUP(ABSYLD2!BG$4,'[1]INTERNAL PARAMETERS-1'!$B$5:$J$44,3,FALSE)</f>
        <v>0</v>
      </c>
      <c r="BH221" s="47">
        <f>ABSYLD1!BH221*VLOOKUP(ABSYLD2!BH$4,'[1]INTERNAL PARAMETERS-1'!$B$5:$J$44,5,FALSE)*VLOOKUP(ABSYLD2!BH$4,'[1]INTERNAL PARAMETERS-1'!$B$5:$J$44,6,FALSE)*VLOOKUP(ABSYLD2!BH$4,'[1]INTERNAL PARAMETERS-1'!$B$5:$J$44,3,FALSE) + ABSYLD1!BH221*(1-VLOOKUP(ABSYLD2!BH$4,'[1]INTERNAL PARAMETERS-1'!$B$5:$J$44,5,FALSE))*VLOOKUP(ABSYLD2!BH$4,'[1]INTERNAL PARAMETERS-1'!$B$5:$J$44,8,FALSE)*VLOOKUP(ABSYLD2!BH$4,'[1]INTERNAL PARAMETERS-1'!$B$5:$J$44,3,FALSE)</f>
        <v>0</v>
      </c>
      <c r="BI221" s="47">
        <f>ABSYLD1!BI221*VLOOKUP(ABSYLD2!BI$4,'[1]INTERNAL PARAMETERS-1'!$B$5:$J$44,5,FALSE)*VLOOKUP(ABSYLD2!BI$4,'[1]INTERNAL PARAMETERS-1'!$B$5:$J$44,6,FALSE)*VLOOKUP(ABSYLD2!BI$4,'[1]INTERNAL PARAMETERS-1'!$B$5:$J$44,3,FALSE) + ABSYLD1!BI221*(1-VLOOKUP(ABSYLD2!BI$4,'[1]INTERNAL PARAMETERS-1'!$B$5:$J$44,5,FALSE))*VLOOKUP(ABSYLD2!BI$4,'[1]INTERNAL PARAMETERS-1'!$B$5:$J$44,8,FALSE)*VLOOKUP(ABSYLD2!BI$4,'[1]INTERNAL PARAMETERS-1'!$B$5:$J$44,3,FALSE)</f>
        <v>0</v>
      </c>
      <c r="BJ221" s="47">
        <f>ABSYLD1!BJ221*VLOOKUP(ABSYLD2!BJ$4,'[1]INTERNAL PARAMETERS-1'!$B$5:$J$44,5,FALSE)*VLOOKUP(ABSYLD2!BJ$4,'[1]INTERNAL PARAMETERS-1'!$B$5:$J$44,6,FALSE)*VLOOKUP(ABSYLD2!BJ$4,'[1]INTERNAL PARAMETERS-1'!$B$5:$J$44,3,FALSE) + ABSYLD1!BJ221*(1-VLOOKUP(ABSYLD2!BJ$4,'[1]INTERNAL PARAMETERS-1'!$B$5:$J$44,5,FALSE))*VLOOKUP(ABSYLD2!BJ$4,'[1]INTERNAL PARAMETERS-1'!$B$5:$J$44,8,FALSE)*VLOOKUP(ABSYLD2!BJ$4,'[1]INTERNAL PARAMETERS-1'!$B$5:$J$44,3,FALSE)</f>
        <v>0</v>
      </c>
      <c r="BK221" s="47">
        <f>ABSYLD1!BK221*VLOOKUP(ABSYLD2!BK$4,'[1]INTERNAL PARAMETERS-1'!$B$5:$J$44,5,FALSE)*VLOOKUP(ABSYLD2!BK$4,'[1]INTERNAL PARAMETERS-1'!$B$5:$J$44,6,FALSE)*VLOOKUP(ABSYLD2!BK$4,'[1]INTERNAL PARAMETERS-1'!$B$5:$J$44,3,FALSE) + ABSYLD1!BK221*(1-VLOOKUP(ABSYLD2!BK$4,'[1]INTERNAL PARAMETERS-1'!$B$5:$J$44,5,FALSE))*VLOOKUP(ABSYLD2!BK$4,'[1]INTERNAL PARAMETERS-1'!$B$5:$J$44,8,FALSE)*VLOOKUP(ABSYLD2!BK$4,'[1]INTERNAL PARAMETERS-1'!$B$5:$J$44,3,FALSE)</f>
        <v>0</v>
      </c>
      <c r="BL221" s="47">
        <f>ABSYLD1!BL221*VLOOKUP(ABSYLD2!BL$4,'[1]INTERNAL PARAMETERS-1'!$B$5:$J$44,5,FALSE)*VLOOKUP(ABSYLD2!BL$4,'[1]INTERNAL PARAMETERS-1'!$B$5:$J$44,6,FALSE)*VLOOKUP(ABSYLD2!BL$4,'[1]INTERNAL PARAMETERS-1'!$B$5:$J$44,3,FALSE) + ABSYLD1!BL221*(1-VLOOKUP(ABSYLD2!BL$4,'[1]INTERNAL PARAMETERS-1'!$B$5:$J$44,5,FALSE))*VLOOKUP(ABSYLD2!BL$4,'[1]INTERNAL PARAMETERS-1'!$B$5:$J$44,8,FALSE)*VLOOKUP(ABSYLD2!BL$4,'[1]INTERNAL PARAMETERS-1'!$B$5:$J$44,3,FALSE)</f>
        <v>0</v>
      </c>
      <c r="BM221" s="47">
        <f>ABSYLD1!BM221*VLOOKUP(ABSYLD2!BM$4,'[1]INTERNAL PARAMETERS-1'!$B$5:$J$44,5,FALSE)*VLOOKUP(ABSYLD2!BM$4,'[1]INTERNAL PARAMETERS-1'!$B$5:$J$44,6,FALSE)*VLOOKUP(ABSYLD2!BM$4,'[1]INTERNAL PARAMETERS-1'!$B$5:$J$44,3,FALSE) + ABSYLD1!BM221*(1-VLOOKUP(ABSYLD2!BM$4,'[1]INTERNAL PARAMETERS-1'!$B$5:$J$44,5,FALSE))*VLOOKUP(ABSYLD2!BM$4,'[1]INTERNAL PARAMETERS-1'!$B$5:$J$44,8,FALSE)*VLOOKUP(ABSYLD2!BM$4,'[1]INTERNAL PARAMETERS-1'!$B$5:$J$44,3,FALSE)</f>
        <v>0</v>
      </c>
      <c r="BN221" s="47">
        <f>ABSYLD1!BN221*VLOOKUP(ABSYLD2!BN$4,'[1]INTERNAL PARAMETERS-1'!$B$5:$J$44,5,FALSE)*VLOOKUP(ABSYLD2!BN$4,'[1]INTERNAL PARAMETERS-1'!$B$5:$J$44,6,FALSE)*VLOOKUP(ABSYLD2!BN$4,'[1]INTERNAL PARAMETERS-1'!$B$5:$J$44,3,FALSE) + ABSYLD1!BN221*(1-VLOOKUP(ABSYLD2!BN$4,'[1]INTERNAL PARAMETERS-1'!$B$5:$J$44,5,FALSE))*VLOOKUP(ABSYLD2!BN$4,'[1]INTERNAL PARAMETERS-1'!$B$5:$J$44,8,FALSE)*VLOOKUP(ABSYLD2!BN$4,'[1]INTERNAL PARAMETERS-1'!$B$5:$J$44,3,FALSE)</f>
        <v>0</v>
      </c>
      <c r="BO221" s="47">
        <f>ABSYLD1!BO221*VLOOKUP(ABSYLD2!BO$4,'[1]INTERNAL PARAMETERS-1'!$B$5:$J$44,5,FALSE)*VLOOKUP(ABSYLD2!BO$4,'[1]INTERNAL PARAMETERS-1'!$B$5:$J$44,6,FALSE)*VLOOKUP(ABSYLD2!BO$4,'[1]INTERNAL PARAMETERS-1'!$B$5:$J$44,3,FALSE) + ABSYLD1!BO221*(1-VLOOKUP(ABSYLD2!BO$4,'[1]INTERNAL PARAMETERS-1'!$B$5:$J$44,5,FALSE))*VLOOKUP(ABSYLD2!BO$4,'[1]INTERNAL PARAMETERS-1'!$B$5:$J$44,8,FALSE)*VLOOKUP(ABSYLD2!BO$4,'[1]INTERNAL PARAMETERS-1'!$B$5:$J$44,3,FALSE)</f>
        <v>0</v>
      </c>
      <c r="BP221" s="47">
        <f>ABSYLD1!BP221*VLOOKUP(ABSYLD2!BP$4,'[1]INTERNAL PARAMETERS-1'!$B$5:$J$44,5,FALSE)*VLOOKUP(ABSYLD2!BP$4,'[1]INTERNAL PARAMETERS-1'!$B$5:$J$44,6,FALSE)*VLOOKUP(ABSYLD2!BP$4,'[1]INTERNAL PARAMETERS-1'!$B$5:$J$44,3,FALSE) + ABSYLD1!BP221*(1-VLOOKUP(ABSYLD2!BP$4,'[1]INTERNAL PARAMETERS-1'!$B$5:$J$44,5,FALSE))*VLOOKUP(ABSYLD2!BP$4,'[1]INTERNAL PARAMETERS-1'!$B$5:$J$44,8,FALSE)*VLOOKUP(ABSYLD2!BP$4,'[1]INTERNAL PARAMETERS-1'!$B$5:$J$44,3,FALSE)</f>
        <v>0</v>
      </c>
      <c r="BQ221" s="47">
        <f>ABSYLD1!BQ221*VLOOKUP(ABSYLD2!BQ$4,'[1]INTERNAL PARAMETERS-1'!$B$5:$J$44,5,FALSE)*VLOOKUP(ABSYLD2!BQ$4,'[1]INTERNAL PARAMETERS-1'!$B$5:$J$44,6,FALSE)*VLOOKUP(ABSYLD2!BQ$4,'[1]INTERNAL PARAMETERS-1'!$B$5:$J$44,3,FALSE) + ABSYLD1!BQ221*(1-VLOOKUP(ABSYLD2!BQ$4,'[1]INTERNAL PARAMETERS-1'!$B$5:$J$44,5,FALSE))*VLOOKUP(ABSYLD2!BQ$4,'[1]INTERNAL PARAMETERS-1'!$B$5:$J$44,8,FALSE)*VLOOKUP(ABSYLD2!BQ$4,'[1]INTERNAL PARAMETERS-1'!$B$5:$J$44,3,FALSE)</f>
        <v>0</v>
      </c>
      <c r="BR221" s="47">
        <f>ABSYLD1!BR221*VLOOKUP(ABSYLD2!BR$4,'[1]INTERNAL PARAMETERS-1'!$B$5:$J$44,5,FALSE)*VLOOKUP(ABSYLD2!BR$4,'[1]INTERNAL PARAMETERS-1'!$B$5:$J$44,6,FALSE)*VLOOKUP(ABSYLD2!BR$4,'[1]INTERNAL PARAMETERS-1'!$B$5:$J$44,3,FALSE) + ABSYLD1!BR221*(1-VLOOKUP(ABSYLD2!BR$4,'[1]INTERNAL PARAMETERS-1'!$B$5:$J$44,5,FALSE))*VLOOKUP(ABSYLD2!BR$4,'[1]INTERNAL PARAMETERS-1'!$B$5:$J$44,8,FALSE)*VLOOKUP(ABSYLD2!BR$4,'[1]INTERNAL PARAMETERS-1'!$B$5:$J$44,3,FALSE)</f>
        <v>0</v>
      </c>
      <c r="BS221" s="47">
        <f>ABSYLD1!BS221*VLOOKUP(ABSYLD2!BS$4,'[1]INTERNAL PARAMETERS-1'!$B$5:$J$44,5,FALSE)*VLOOKUP(ABSYLD2!BS$4,'[1]INTERNAL PARAMETERS-1'!$B$5:$J$44,6,FALSE)*VLOOKUP(ABSYLD2!BS$4,'[1]INTERNAL PARAMETERS-1'!$B$5:$J$44,3,FALSE) + ABSYLD1!BS221*(1-VLOOKUP(ABSYLD2!BS$4,'[1]INTERNAL PARAMETERS-1'!$B$5:$J$44,5,FALSE))*VLOOKUP(ABSYLD2!BS$4,'[1]INTERNAL PARAMETERS-1'!$B$5:$J$44,8,FALSE)*VLOOKUP(ABSYLD2!BS$4,'[1]INTERNAL PARAMETERS-1'!$B$5:$J$44,3,FALSE)</f>
        <v>0</v>
      </c>
      <c r="BT221" s="47">
        <f>ABSYLD1!BT221*VLOOKUP(ABSYLD2!BT$4,'[1]INTERNAL PARAMETERS-1'!$B$5:$J$44,5,FALSE)*VLOOKUP(ABSYLD2!BT$4,'[1]INTERNAL PARAMETERS-1'!$B$5:$J$44,6,FALSE)*VLOOKUP(ABSYLD2!BT$4,'[1]INTERNAL PARAMETERS-1'!$B$5:$J$44,3,FALSE) + ABSYLD1!BT221*(1-VLOOKUP(ABSYLD2!BT$4,'[1]INTERNAL PARAMETERS-1'!$B$5:$J$44,5,FALSE))*VLOOKUP(ABSYLD2!BT$4,'[1]INTERNAL PARAMETERS-1'!$B$5:$J$44,8,FALSE)*VLOOKUP(ABSYLD2!BT$4,'[1]INTERNAL PARAMETERS-1'!$B$5:$J$44,3,FALSE)</f>
        <v>0</v>
      </c>
      <c r="BU221" s="47">
        <f>ABSYLD1!BU221*VLOOKUP(ABSYLD2!BU$4,'[1]INTERNAL PARAMETERS-1'!$B$5:$J$44,5,FALSE)*VLOOKUP(ABSYLD2!BU$4,'[1]INTERNAL PARAMETERS-1'!$B$5:$J$44,6,FALSE)*VLOOKUP(ABSYLD2!BU$4,'[1]INTERNAL PARAMETERS-1'!$B$5:$J$44,3,FALSE) + ABSYLD1!BU221*(1-VLOOKUP(ABSYLD2!BU$4,'[1]INTERNAL PARAMETERS-1'!$B$5:$J$44,5,FALSE))*VLOOKUP(ABSYLD2!BU$4,'[1]INTERNAL PARAMETERS-1'!$B$5:$J$44,8,FALSE)*VLOOKUP(ABSYLD2!BU$4,'[1]INTERNAL PARAMETERS-1'!$B$5:$J$44,3,FALSE)</f>
        <v>0</v>
      </c>
      <c r="BV221" s="47">
        <f>ABSYLD1!BV221*VLOOKUP(ABSYLD2!BV$4,'[1]INTERNAL PARAMETERS-1'!$B$5:$J$44,5,FALSE)*VLOOKUP(ABSYLD2!BV$4,'[1]INTERNAL PARAMETERS-1'!$B$5:$J$44,6,FALSE)*VLOOKUP(ABSYLD2!BV$4,'[1]INTERNAL PARAMETERS-1'!$B$5:$J$44,3,FALSE) + ABSYLD1!BV221*(1-VLOOKUP(ABSYLD2!BV$4,'[1]INTERNAL PARAMETERS-1'!$B$5:$J$44,5,FALSE))*VLOOKUP(ABSYLD2!BV$4,'[1]INTERNAL PARAMETERS-1'!$B$5:$J$44,8,FALSE)*VLOOKUP(ABSYLD2!BV$4,'[1]INTERNAL PARAMETERS-1'!$B$5:$J$44,3,FALSE)</f>
        <v>0</v>
      </c>
      <c r="BW221" s="47">
        <f>ABSYLD1!BW221*VLOOKUP(ABSYLD2!BW$4,'[1]INTERNAL PARAMETERS-1'!$B$5:$J$44,5,FALSE)*VLOOKUP(ABSYLD2!BW$4,'[1]INTERNAL PARAMETERS-1'!$B$5:$J$44,6,FALSE)*VLOOKUP(ABSYLD2!BW$4,'[1]INTERNAL PARAMETERS-1'!$B$5:$J$44,3,FALSE) + ABSYLD1!BW221*(1-VLOOKUP(ABSYLD2!BW$4,'[1]INTERNAL PARAMETERS-1'!$B$5:$J$44,5,FALSE))*VLOOKUP(ABSYLD2!BW$4,'[1]INTERNAL PARAMETERS-1'!$B$5:$J$44,8,FALSE)*VLOOKUP(ABSYLD2!BW$4,'[1]INTERNAL PARAMETERS-1'!$B$5:$J$44,3,FALSE)</f>
        <v>0</v>
      </c>
      <c r="BX221" s="47">
        <f>ABSYLD1!BX221*VLOOKUP(ABSYLD2!BX$4,'[1]INTERNAL PARAMETERS-1'!$B$5:$J$44,5,FALSE)*VLOOKUP(ABSYLD2!BX$4,'[1]INTERNAL PARAMETERS-1'!$B$5:$J$44,6,FALSE)*VLOOKUP(ABSYLD2!BX$4,'[1]INTERNAL PARAMETERS-1'!$B$5:$J$44,3,FALSE) + ABSYLD1!BX221*(1-VLOOKUP(ABSYLD2!BX$4,'[1]INTERNAL PARAMETERS-1'!$B$5:$J$44,5,FALSE))*VLOOKUP(ABSYLD2!BX$4,'[1]INTERNAL PARAMETERS-1'!$B$5:$J$44,8,FALSE)*VLOOKUP(ABSYLD2!BX$4,'[1]INTERNAL PARAMETERS-1'!$B$5:$J$44,3,FALSE)</f>
        <v>0</v>
      </c>
      <c r="BY221" s="47">
        <f>ABSYLD1!BY221*VLOOKUP(ABSYLD2!BY$4,'[1]INTERNAL PARAMETERS-1'!$B$5:$J$44,5,FALSE)*VLOOKUP(ABSYLD2!BY$4,'[1]INTERNAL PARAMETERS-1'!$B$5:$J$44,6,FALSE)*VLOOKUP(ABSYLD2!BY$4,'[1]INTERNAL PARAMETERS-1'!$B$5:$J$44,3,FALSE) + ABSYLD1!BY221*(1-VLOOKUP(ABSYLD2!BY$4,'[1]INTERNAL PARAMETERS-1'!$B$5:$J$44,5,FALSE))*VLOOKUP(ABSYLD2!BY$4,'[1]INTERNAL PARAMETERS-1'!$B$5:$J$44,8,FALSE)*VLOOKUP(ABSYLD2!BY$4,'[1]INTERNAL PARAMETERS-1'!$B$5:$J$44,3,FALSE)</f>
        <v>0</v>
      </c>
      <c r="BZ221" s="47">
        <f>ABSYLD1!BZ221*VLOOKUP(ABSYLD2!BZ$4,'[1]INTERNAL PARAMETERS-1'!$B$5:$J$44,5,FALSE)*VLOOKUP(ABSYLD2!BZ$4,'[1]INTERNAL PARAMETERS-1'!$B$5:$J$44,6,FALSE)*VLOOKUP(ABSYLD2!BZ$4,'[1]INTERNAL PARAMETERS-1'!$B$5:$J$44,3,FALSE) + ABSYLD1!BZ221*(1-VLOOKUP(ABSYLD2!BZ$4,'[1]INTERNAL PARAMETERS-1'!$B$5:$J$44,5,FALSE))*VLOOKUP(ABSYLD2!BZ$4,'[1]INTERNAL PARAMETERS-1'!$B$5:$J$44,8,FALSE)*VLOOKUP(ABSYLD2!BZ$4,'[1]INTERNAL PARAMETERS-1'!$B$5:$J$44,3,FALSE)</f>
        <v>0</v>
      </c>
      <c r="CA221" s="47">
        <f>ABSYLD1!CA221*VLOOKUP(ABSYLD2!CA$4,'[1]INTERNAL PARAMETERS-1'!$B$5:$J$44,5,FALSE)*VLOOKUP(ABSYLD2!CA$4,'[1]INTERNAL PARAMETERS-1'!$B$5:$J$44,6,FALSE)*VLOOKUP(ABSYLD2!CA$4,'[1]INTERNAL PARAMETERS-1'!$B$5:$J$44,3,FALSE) + ABSYLD1!CA221*(1-VLOOKUP(ABSYLD2!CA$4,'[1]INTERNAL PARAMETERS-1'!$B$5:$J$44,5,FALSE))*VLOOKUP(ABSYLD2!CA$4,'[1]INTERNAL PARAMETERS-1'!$B$5:$J$44,8,FALSE)*VLOOKUP(ABSYLD2!CA$4,'[1]INTERNAL PARAMETERS-1'!$B$5:$J$44,3,FALSE)</f>
        <v>0</v>
      </c>
      <c r="CB221" s="47">
        <f>ABSYLD1!CB221*VLOOKUP(ABSYLD2!CB$4,'[1]INTERNAL PARAMETERS-1'!$B$5:$J$44,5,FALSE)*VLOOKUP(ABSYLD2!CB$4,'[1]INTERNAL PARAMETERS-1'!$B$5:$J$44,6,FALSE)*VLOOKUP(ABSYLD2!CB$4,'[1]INTERNAL PARAMETERS-1'!$B$5:$J$44,3,FALSE) + ABSYLD1!CB221*(1-VLOOKUP(ABSYLD2!CB$4,'[1]INTERNAL PARAMETERS-1'!$B$5:$J$44,5,FALSE))*VLOOKUP(ABSYLD2!CB$4,'[1]INTERNAL PARAMETERS-1'!$B$5:$J$44,8,FALSE)*VLOOKUP(ABSYLD2!CB$4,'[1]INTERNAL PARAMETERS-1'!$B$5:$J$44,3,FALSE)</f>
        <v>0</v>
      </c>
      <c r="CC221" s="47">
        <f>ABSYLD1!CC221*VLOOKUP(ABSYLD2!CC$4,'[1]INTERNAL PARAMETERS-1'!$B$5:$J$44,5,FALSE)*VLOOKUP(ABSYLD2!CC$4,'[1]INTERNAL PARAMETERS-1'!$B$5:$J$44,6,FALSE)*VLOOKUP(ABSYLD2!CC$4,'[1]INTERNAL PARAMETERS-1'!$B$5:$J$44,3,FALSE) + ABSYLD1!CC221*(1-VLOOKUP(ABSYLD2!CC$4,'[1]INTERNAL PARAMETERS-1'!$B$5:$J$44,5,FALSE))*VLOOKUP(ABSYLD2!CC$4,'[1]INTERNAL PARAMETERS-1'!$B$5:$J$44,8,FALSE)*VLOOKUP(ABSYLD2!CC$4,'[1]INTERNAL PARAMETERS-1'!$B$5:$J$44,3,FALSE)</f>
        <v>0</v>
      </c>
      <c r="CD221" s="47">
        <f>ABSYLD1!CD221*VLOOKUP(ABSYLD2!CD$4,'[1]INTERNAL PARAMETERS-1'!$B$5:$J$44,5,FALSE)*VLOOKUP(ABSYLD2!CD$4,'[1]INTERNAL PARAMETERS-1'!$B$5:$J$44,6,FALSE)*VLOOKUP(ABSYLD2!CD$4,'[1]INTERNAL PARAMETERS-1'!$B$5:$J$44,3,FALSE) + ABSYLD1!CD221*(1-VLOOKUP(ABSYLD2!CD$4,'[1]INTERNAL PARAMETERS-1'!$B$5:$J$44,5,FALSE))*VLOOKUP(ABSYLD2!CD$4,'[1]INTERNAL PARAMETERS-1'!$B$5:$J$44,8,FALSE)*VLOOKUP(ABSYLD2!CD$4,'[1]INTERNAL PARAMETERS-1'!$B$5:$J$44,3,FALSE)</f>
        <v>0</v>
      </c>
      <c r="CE221" s="47">
        <f>ABSYLD1!CE221*VLOOKUP(ABSYLD2!CE$4,'[1]INTERNAL PARAMETERS-1'!$B$5:$J$44,5,FALSE)*VLOOKUP(ABSYLD2!CE$4,'[1]INTERNAL PARAMETERS-1'!$B$5:$J$44,6,FALSE)*VLOOKUP(ABSYLD2!CE$4,'[1]INTERNAL PARAMETERS-1'!$B$5:$J$44,3,FALSE) + ABSYLD1!CE221*(1-VLOOKUP(ABSYLD2!CE$4,'[1]INTERNAL PARAMETERS-1'!$B$5:$J$44,5,FALSE))*VLOOKUP(ABSYLD2!CE$4,'[1]INTERNAL PARAMETERS-1'!$B$5:$J$44,8,FALSE)*VLOOKUP(ABSYLD2!CE$4,'[1]INTERNAL PARAMETERS-1'!$B$5:$J$44,3,FALSE)</f>
        <v>0</v>
      </c>
      <c r="CF221" s="47">
        <f>ABSYLD1!CF221*VLOOKUP(ABSYLD2!CF$4,'[1]INTERNAL PARAMETERS-1'!$B$5:$J$44,5,FALSE)*VLOOKUP(ABSYLD2!CF$4,'[1]INTERNAL PARAMETERS-1'!$B$5:$J$44,6,FALSE)*VLOOKUP(ABSYLD2!CF$4,'[1]INTERNAL PARAMETERS-1'!$B$5:$J$44,3,FALSE) + ABSYLD1!CF221*(1-VLOOKUP(ABSYLD2!CF$4,'[1]INTERNAL PARAMETERS-1'!$B$5:$J$44,5,FALSE))*VLOOKUP(ABSYLD2!CF$4,'[1]INTERNAL PARAMETERS-1'!$B$5:$J$44,8,FALSE)*VLOOKUP(ABSYLD2!CF$4,'[1]INTERNAL PARAMETERS-1'!$B$5:$J$44,3,FALSE)</f>
        <v>0</v>
      </c>
      <c r="CG221" s="47">
        <f>ABSYLD1!CG221*VLOOKUP(ABSYLD2!CG$4,'[1]INTERNAL PARAMETERS-1'!$B$5:$J$44,5,FALSE)*VLOOKUP(ABSYLD2!CG$4,'[1]INTERNAL PARAMETERS-1'!$B$5:$J$44,6,FALSE)*VLOOKUP(ABSYLD2!CG$4,'[1]INTERNAL PARAMETERS-1'!$B$5:$J$44,3,FALSE) + ABSYLD1!CG221*(1-VLOOKUP(ABSYLD2!CG$4,'[1]INTERNAL PARAMETERS-1'!$B$5:$J$44,5,FALSE))*VLOOKUP(ABSYLD2!CG$4,'[1]INTERNAL PARAMETERS-1'!$B$5:$J$44,8,FALSE)*VLOOKUP(ABSYLD2!CG$4,'[1]INTERNAL PARAMETERS-1'!$B$5:$J$44,3,FALSE)</f>
        <v>0</v>
      </c>
      <c r="CH221" s="46">
        <f>ABSYLD1!CH221*VLOOKUP(ABSYLD2!CH$4,'[1]INTERNAL PARAMETERS-1'!$B$5:$J$44,5,FALSE)*VLOOKUP(ABSYLD2!CH$4,'[1]INTERNAL PARAMETERS-1'!$B$5:$J$44,6,FALSE)*VLOOKUP(ABSYLD2!CH$4,'[1]INTERNAL PARAMETERS-1'!$B$5:$J$44,3,FALSE) + ABSYLD1!CH221*(1-VLOOKUP(ABSYLD2!CH$4,'[1]INTERNAL PARAMETERS-1'!$B$5:$J$44,5,FALSE))*VLOOKUP(ABSYLD2!CH$4,'[1]INTERNAL PARAMETERS-1'!$B$5:$J$44,8,FALSE)*VLOOKUP(ABSYLD2!CH$4,'[1]INTERNAL PARAMETERS-1'!$B$5:$J$44,3,FALSE)</f>
        <v>0</v>
      </c>
      <c r="CJ221" s="48">
        <f t="shared" si="6"/>
        <v>0</v>
      </c>
      <c r="CK221" s="46">
        <f t="shared" si="7"/>
        <v>0</v>
      </c>
    </row>
    <row r="222" spans="2:89">
      <c r="B222" s="61" t="s">
        <v>6</v>
      </c>
      <c r="C222" s="60" t="s">
        <v>89</v>
      </c>
      <c r="D222" s="60" t="s">
        <v>87</v>
      </c>
      <c r="E222" s="137">
        <f>ABS!AL222</f>
        <v>0</v>
      </c>
      <c r="F222" s="62">
        <f>'[1]INTERNAL PARAMETERS-1'!M6</f>
        <v>78.760000000000005</v>
      </c>
      <c r="G222" s="48">
        <f>ABSYLD1!G222*VLOOKUP(ABSYLD2!G$4,'[1]INTERNAL PARAMETERS-1'!$B$5:$J$44,5,FALSE)*VLOOKUP(ABSYLD2!G$4,'[1]INTERNAL PARAMETERS-1'!$B$5:$J$44,7,FALSE)*ABSYLD2!$F222 + ABSYLD1!G222*(1-VLOOKUP(ABSYLD2!G$4,'[1]INTERNAL PARAMETERS-1'!$B$5:$J$44,5,FALSE))*VLOOKUP(ABSYLD2!G$4,'[1]INTERNAL PARAMETERS-1'!$B$5:$J$44,9,FALSE)*ABSYLD2!$F222</f>
        <v>0</v>
      </c>
      <c r="H222" s="47">
        <f>ABSYLD1!H222*VLOOKUP(ABSYLD2!H$4,'[1]INTERNAL PARAMETERS-1'!$B$5:$J$44,5,FALSE)*VLOOKUP(ABSYLD2!H$4,'[1]INTERNAL PARAMETERS-1'!$B$5:$J$44,7,FALSE)*ABSYLD2!$F222 + ABSYLD1!H222*(1-VLOOKUP(ABSYLD2!H$4,'[1]INTERNAL PARAMETERS-1'!$B$5:$J$44,5,FALSE))*VLOOKUP(ABSYLD2!H$4,'[1]INTERNAL PARAMETERS-1'!$B$5:$J$44,9,FALSE)*ABSYLD2!$F222</f>
        <v>0</v>
      </c>
      <c r="I222" s="47">
        <f>ABSYLD1!I222*VLOOKUP(ABSYLD2!I$4,'[1]INTERNAL PARAMETERS-1'!$B$5:$J$44,5,FALSE)*VLOOKUP(ABSYLD2!I$4,'[1]INTERNAL PARAMETERS-1'!$B$5:$J$44,7,FALSE)*ABSYLD2!$F222 + ABSYLD1!I222*(1-VLOOKUP(ABSYLD2!I$4,'[1]INTERNAL PARAMETERS-1'!$B$5:$J$44,5,FALSE))*VLOOKUP(ABSYLD2!I$4,'[1]INTERNAL PARAMETERS-1'!$B$5:$J$44,9,FALSE)*ABSYLD2!$F222</f>
        <v>0</v>
      </c>
      <c r="J222" s="47">
        <f>ABSYLD1!J222*VLOOKUP(ABSYLD2!J$4,'[1]INTERNAL PARAMETERS-1'!$B$5:$J$44,5,FALSE)*VLOOKUP(ABSYLD2!J$4,'[1]INTERNAL PARAMETERS-1'!$B$5:$J$44,7,FALSE)*ABSYLD2!$F222 + ABSYLD1!J222*(1-VLOOKUP(ABSYLD2!J$4,'[1]INTERNAL PARAMETERS-1'!$B$5:$J$44,5,FALSE))*VLOOKUP(ABSYLD2!J$4,'[1]INTERNAL PARAMETERS-1'!$B$5:$J$44,9,FALSE)*ABSYLD2!$F222</f>
        <v>0</v>
      </c>
      <c r="K222" s="47">
        <f>ABSYLD1!K222*VLOOKUP(ABSYLD2!K$4,'[1]INTERNAL PARAMETERS-1'!$B$5:$J$44,5,FALSE)*VLOOKUP(ABSYLD2!K$4,'[1]INTERNAL PARAMETERS-1'!$B$5:$J$44,7,FALSE)*ABSYLD2!$F222 + ABSYLD1!K222*(1-VLOOKUP(ABSYLD2!K$4,'[1]INTERNAL PARAMETERS-1'!$B$5:$J$44,5,FALSE))*VLOOKUP(ABSYLD2!K$4,'[1]INTERNAL PARAMETERS-1'!$B$5:$J$44,9,FALSE)*ABSYLD2!$F222</f>
        <v>0</v>
      </c>
      <c r="L222" s="47">
        <f>ABSYLD1!L222*VLOOKUP(ABSYLD2!L$4,'[1]INTERNAL PARAMETERS-1'!$B$5:$J$44,5,FALSE)*VLOOKUP(ABSYLD2!L$4,'[1]INTERNAL PARAMETERS-1'!$B$5:$J$44,7,FALSE)*ABSYLD2!$F222 + ABSYLD1!L222*(1-VLOOKUP(ABSYLD2!L$4,'[1]INTERNAL PARAMETERS-1'!$B$5:$J$44,5,FALSE))*VLOOKUP(ABSYLD2!L$4,'[1]INTERNAL PARAMETERS-1'!$B$5:$J$44,9,FALSE)*ABSYLD2!$F222</f>
        <v>0</v>
      </c>
      <c r="M222" s="47">
        <f>ABSYLD1!M222*VLOOKUP(ABSYLD2!M$4,'[1]INTERNAL PARAMETERS-1'!$B$5:$J$44,5,FALSE)*VLOOKUP(ABSYLD2!M$4,'[1]INTERNAL PARAMETERS-1'!$B$5:$J$44,7,FALSE)*ABSYLD2!$F222 + ABSYLD1!M222*(1-VLOOKUP(ABSYLD2!M$4,'[1]INTERNAL PARAMETERS-1'!$B$5:$J$44,5,FALSE))*VLOOKUP(ABSYLD2!M$4,'[1]INTERNAL PARAMETERS-1'!$B$5:$J$44,9,FALSE)*ABSYLD2!$F222</f>
        <v>0</v>
      </c>
      <c r="N222" s="47">
        <f>ABSYLD1!N222*VLOOKUP(ABSYLD2!N$4,'[1]INTERNAL PARAMETERS-1'!$B$5:$J$44,5,FALSE)*VLOOKUP(ABSYLD2!N$4,'[1]INTERNAL PARAMETERS-1'!$B$5:$J$44,7,FALSE)*ABSYLD2!$F222 + ABSYLD1!N222*(1-VLOOKUP(ABSYLD2!N$4,'[1]INTERNAL PARAMETERS-1'!$B$5:$J$44,5,FALSE))*VLOOKUP(ABSYLD2!N$4,'[1]INTERNAL PARAMETERS-1'!$B$5:$J$44,9,FALSE)*ABSYLD2!$F222</f>
        <v>0</v>
      </c>
      <c r="O222" s="47">
        <f>ABSYLD1!O222*VLOOKUP(ABSYLD2!O$4,'[1]INTERNAL PARAMETERS-1'!$B$5:$J$44,5,FALSE)*VLOOKUP(ABSYLD2!O$4,'[1]INTERNAL PARAMETERS-1'!$B$5:$J$44,7,FALSE)*ABSYLD2!$F222 + ABSYLD1!O222*(1-VLOOKUP(ABSYLD2!O$4,'[1]INTERNAL PARAMETERS-1'!$B$5:$J$44,5,FALSE))*VLOOKUP(ABSYLD2!O$4,'[1]INTERNAL PARAMETERS-1'!$B$5:$J$44,9,FALSE)*ABSYLD2!$F222</f>
        <v>0</v>
      </c>
      <c r="P222" s="47">
        <f>ABSYLD1!P222*VLOOKUP(ABSYLD2!P$4,'[1]INTERNAL PARAMETERS-1'!$B$5:$J$44,5,FALSE)*VLOOKUP(ABSYLD2!P$4,'[1]INTERNAL PARAMETERS-1'!$B$5:$J$44,7,FALSE)*ABSYLD2!$F222 + ABSYLD1!P222*(1-VLOOKUP(ABSYLD2!P$4,'[1]INTERNAL PARAMETERS-1'!$B$5:$J$44,5,FALSE))*VLOOKUP(ABSYLD2!P$4,'[1]INTERNAL PARAMETERS-1'!$B$5:$J$44,9,FALSE)*ABSYLD2!$F222</f>
        <v>0</v>
      </c>
      <c r="Q222" s="47">
        <f>ABSYLD1!Q222*VLOOKUP(ABSYLD2!Q$4,'[1]INTERNAL PARAMETERS-1'!$B$5:$J$44,5,FALSE)*VLOOKUP(ABSYLD2!Q$4,'[1]INTERNAL PARAMETERS-1'!$B$5:$J$44,7,FALSE)*ABSYLD2!$F222 + ABSYLD1!Q222*(1-VLOOKUP(ABSYLD2!Q$4,'[1]INTERNAL PARAMETERS-1'!$B$5:$J$44,5,FALSE))*VLOOKUP(ABSYLD2!Q$4,'[1]INTERNAL PARAMETERS-1'!$B$5:$J$44,9,FALSE)*ABSYLD2!$F222</f>
        <v>0</v>
      </c>
      <c r="R222" s="47">
        <f>ABSYLD1!R222*VLOOKUP(ABSYLD2!R$4,'[1]INTERNAL PARAMETERS-1'!$B$5:$J$44,5,FALSE)*VLOOKUP(ABSYLD2!R$4,'[1]INTERNAL PARAMETERS-1'!$B$5:$J$44,7,FALSE)*ABSYLD2!$F222 + ABSYLD1!R222*(1-VLOOKUP(ABSYLD2!R$4,'[1]INTERNAL PARAMETERS-1'!$B$5:$J$44,5,FALSE))*VLOOKUP(ABSYLD2!R$4,'[1]INTERNAL PARAMETERS-1'!$B$5:$J$44,9,FALSE)*ABSYLD2!$F222</f>
        <v>0</v>
      </c>
      <c r="S222" s="47">
        <f>ABSYLD1!S222*VLOOKUP(ABSYLD2!S$4,'[1]INTERNAL PARAMETERS-1'!$B$5:$J$44,5,FALSE)*VLOOKUP(ABSYLD2!S$4,'[1]INTERNAL PARAMETERS-1'!$B$5:$J$44,7,FALSE)*ABSYLD2!$F222 + ABSYLD1!S222*(1-VLOOKUP(ABSYLD2!S$4,'[1]INTERNAL PARAMETERS-1'!$B$5:$J$44,5,FALSE))*VLOOKUP(ABSYLD2!S$4,'[1]INTERNAL PARAMETERS-1'!$B$5:$J$44,9,FALSE)*ABSYLD2!$F222</f>
        <v>0</v>
      </c>
      <c r="T222" s="47">
        <f>ABSYLD1!T222*VLOOKUP(ABSYLD2!T$4,'[1]INTERNAL PARAMETERS-1'!$B$5:$J$44,5,FALSE)*VLOOKUP(ABSYLD2!T$4,'[1]INTERNAL PARAMETERS-1'!$B$5:$J$44,7,FALSE)*ABSYLD2!$F222 + ABSYLD1!T222*(1-VLOOKUP(ABSYLD2!T$4,'[1]INTERNAL PARAMETERS-1'!$B$5:$J$44,5,FALSE))*VLOOKUP(ABSYLD2!T$4,'[1]INTERNAL PARAMETERS-1'!$B$5:$J$44,9,FALSE)*ABSYLD2!$F222</f>
        <v>0</v>
      </c>
      <c r="U222" s="47">
        <f>ABSYLD1!U222*VLOOKUP(ABSYLD2!U$4,'[1]INTERNAL PARAMETERS-1'!$B$5:$J$44,5,FALSE)*VLOOKUP(ABSYLD2!U$4,'[1]INTERNAL PARAMETERS-1'!$B$5:$J$44,7,FALSE)*ABSYLD2!$F222 + ABSYLD1!U222*(1-VLOOKUP(ABSYLD2!U$4,'[1]INTERNAL PARAMETERS-1'!$B$5:$J$44,5,FALSE))*VLOOKUP(ABSYLD2!U$4,'[1]INTERNAL PARAMETERS-1'!$B$5:$J$44,9,FALSE)*ABSYLD2!$F222</f>
        <v>0</v>
      </c>
      <c r="V222" s="47">
        <f>ABSYLD1!V222*VLOOKUP(ABSYLD2!V$4,'[1]INTERNAL PARAMETERS-1'!$B$5:$J$44,5,FALSE)*VLOOKUP(ABSYLD2!V$4,'[1]INTERNAL PARAMETERS-1'!$B$5:$J$44,7,FALSE)*ABSYLD2!$F222 + ABSYLD1!V222*(1-VLOOKUP(ABSYLD2!V$4,'[1]INTERNAL PARAMETERS-1'!$B$5:$J$44,5,FALSE))*VLOOKUP(ABSYLD2!V$4,'[1]INTERNAL PARAMETERS-1'!$B$5:$J$44,9,FALSE)*ABSYLD2!$F222</f>
        <v>0</v>
      </c>
      <c r="W222" s="47">
        <f>ABSYLD1!W222*VLOOKUP(ABSYLD2!W$4,'[1]INTERNAL PARAMETERS-1'!$B$5:$J$44,5,FALSE)*VLOOKUP(ABSYLD2!W$4,'[1]INTERNAL PARAMETERS-1'!$B$5:$J$44,7,FALSE)*ABSYLD2!$F222 + ABSYLD1!W222*(1-VLOOKUP(ABSYLD2!W$4,'[1]INTERNAL PARAMETERS-1'!$B$5:$J$44,5,FALSE))*VLOOKUP(ABSYLD2!W$4,'[1]INTERNAL PARAMETERS-1'!$B$5:$J$44,9,FALSE)*ABSYLD2!$F222</f>
        <v>0</v>
      </c>
      <c r="X222" s="47">
        <f>ABSYLD1!X222*VLOOKUP(ABSYLD2!X$4,'[1]INTERNAL PARAMETERS-1'!$B$5:$J$44,5,FALSE)*VLOOKUP(ABSYLD2!X$4,'[1]INTERNAL PARAMETERS-1'!$B$5:$J$44,7,FALSE)*ABSYLD2!$F222 + ABSYLD1!X222*(1-VLOOKUP(ABSYLD2!X$4,'[1]INTERNAL PARAMETERS-1'!$B$5:$J$44,5,FALSE))*VLOOKUP(ABSYLD2!X$4,'[1]INTERNAL PARAMETERS-1'!$B$5:$J$44,9,FALSE)*ABSYLD2!$F222</f>
        <v>0</v>
      </c>
      <c r="Y222" s="47">
        <f>ABSYLD1!Y222*VLOOKUP(ABSYLD2!Y$4,'[1]INTERNAL PARAMETERS-1'!$B$5:$J$44,5,FALSE)*VLOOKUP(ABSYLD2!Y$4,'[1]INTERNAL PARAMETERS-1'!$B$5:$J$44,7,FALSE)*ABSYLD2!$F222 + ABSYLD1!Y222*(1-VLOOKUP(ABSYLD2!Y$4,'[1]INTERNAL PARAMETERS-1'!$B$5:$J$44,5,FALSE))*VLOOKUP(ABSYLD2!Y$4,'[1]INTERNAL PARAMETERS-1'!$B$5:$J$44,9,FALSE)*ABSYLD2!$F222</f>
        <v>0</v>
      </c>
      <c r="Z222" s="47">
        <f>ABSYLD1!Z222*VLOOKUP(ABSYLD2!Z$4,'[1]INTERNAL PARAMETERS-1'!$B$5:$J$44,5,FALSE)*VLOOKUP(ABSYLD2!Z$4,'[1]INTERNAL PARAMETERS-1'!$B$5:$J$44,7,FALSE)*ABSYLD2!$F222 + ABSYLD1!Z222*(1-VLOOKUP(ABSYLD2!Z$4,'[1]INTERNAL PARAMETERS-1'!$B$5:$J$44,5,FALSE))*VLOOKUP(ABSYLD2!Z$4,'[1]INTERNAL PARAMETERS-1'!$B$5:$J$44,9,FALSE)*ABSYLD2!$F222</f>
        <v>0</v>
      </c>
      <c r="AA222" s="47">
        <f>ABSYLD1!AA222*VLOOKUP(ABSYLD2!AA$4,'[1]INTERNAL PARAMETERS-1'!$B$5:$J$44,5,FALSE)*VLOOKUP(ABSYLD2!AA$4,'[1]INTERNAL PARAMETERS-1'!$B$5:$J$44,7,FALSE)*ABSYLD2!$F222 + ABSYLD1!AA222*(1-VLOOKUP(ABSYLD2!AA$4,'[1]INTERNAL PARAMETERS-1'!$B$5:$J$44,5,FALSE))*VLOOKUP(ABSYLD2!AA$4,'[1]INTERNAL PARAMETERS-1'!$B$5:$J$44,9,FALSE)*ABSYLD2!$F222</f>
        <v>0</v>
      </c>
      <c r="AB222" s="47">
        <f>ABSYLD1!AB222*VLOOKUP(ABSYLD2!AB$4,'[1]INTERNAL PARAMETERS-1'!$B$5:$J$44,5,FALSE)*VLOOKUP(ABSYLD2!AB$4,'[1]INTERNAL PARAMETERS-1'!$B$5:$J$44,7,FALSE)*ABSYLD2!$F222 + ABSYLD1!AB222*(1-VLOOKUP(ABSYLD2!AB$4,'[1]INTERNAL PARAMETERS-1'!$B$5:$J$44,5,FALSE))*VLOOKUP(ABSYLD2!AB$4,'[1]INTERNAL PARAMETERS-1'!$B$5:$J$44,9,FALSE)*ABSYLD2!$F222</f>
        <v>0</v>
      </c>
      <c r="AC222" s="47">
        <f>ABSYLD1!AC222*VLOOKUP(ABSYLD2!AC$4,'[1]INTERNAL PARAMETERS-1'!$B$5:$J$44,5,FALSE)*VLOOKUP(ABSYLD2!AC$4,'[1]INTERNAL PARAMETERS-1'!$B$5:$J$44,7,FALSE)*ABSYLD2!$F222 + ABSYLD1!AC222*(1-VLOOKUP(ABSYLD2!AC$4,'[1]INTERNAL PARAMETERS-1'!$B$5:$J$44,5,FALSE))*VLOOKUP(ABSYLD2!AC$4,'[1]INTERNAL PARAMETERS-1'!$B$5:$J$44,9,FALSE)*ABSYLD2!$F222</f>
        <v>0</v>
      </c>
      <c r="AD222" s="47">
        <f>ABSYLD1!AD222*VLOOKUP(ABSYLD2!AD$4,'[1]INTERNAL PARAMETERS-1'!$B$5:$J$44,5,FALSE)*VLOOKUP(ABSYLD2!AD$4,'[1]INTERNAL PARAMETERS-1'!$B$5:$J$44,7,FALSE)*ABSYLD2!$F222 + ABSYLD1!AD222*(1-VLOOKUP(ABSYLD2!AD$4,'[1]INTERNAL PARAMETERS-1'!$B$5:$J$44,5,FALSE))*VLOOKUP(ABSYLD2!AD$4,'[1]INTERNAL PARAMETERS-1'!$B$5:$J$44,9,FALSE)*ABSYLD2!$F222</f>
        <v>0</v>
      </c>
      <c r="AE222" s="47">
        <f>ABSYLD1!AE222*VLOOKUP(ABSYLD2!AE$4,'[1]INTERNAL PARAMETERS-1'!$B$5:$J$44,5,FALSE)*VLOOKUP(ABSYLD2!AE$4,'[1]INTERNAL PARAMETERS-1'!$B$5:$J$44,7,FALSE)*ABSYLD2!$F222 + ABSYLD1!AE222*(1-VLOOKUP(ABSYLD2!AE$4,'[1]INTERNAL PARAMETERS-1'!$B$5:$J$44,5,FALSE))*VLOOKUP(ABSYLD2!AE$4,'[1]INTERNAL PARAMETERS-1'!$B$5:$J$44,9,FALSE)*ABSYLD2!$F222</f>
        <v>0</v>
      </c>
      <c r="AF222" s="47">
        <f>ABSYLD1!AF222*VLOOKUP(ABSYLD2!AF$4,'[1]INTERNAL PARAMETERS-1'!$B$5:$J$44,5,FALSE)*VLOOKUP(ABSYLD2!AF$4,'[1]INTERNAL PARAMETERS-1'!$B$5:$J$44,7,FALSE)*ABSYLD2!$F222 + ABSYLD1!AF222*(1-VLOOKUP(ABSYLD2!AF$4,'[1]INTERNAL PARAMETERS-1'!$B$5:$J$44,5,FALSE))*VLOOKUP(ABSYLD2!AF$4,'[1]INTERNAL PARAMETERS-1'!$B$5:$J$44,9,FALSE)*ABSYLD2!$F222</f>
        <v>0</v>
      </c>
      <c r="AG222" s="47">
        <f>ABSYLD1!AG222*VLOOKUP(ABSYLD2!AG$4,'[1]INTERNAL PARAMETERS-1'!$B$5:$J$44,5,FALSE)*VLOOKUP(ABSYLD2!AG$4,'[1]INTERNAL PARAMETERS-1'!$B$5:$J$44,7,FALSE)*ABSYLD2!$F222 + ABSYLD1!AG222*(1-VLOOKUP(ABSYLD2!AG$4,'[1]INTERNAL PARAMETERS-1'!$B$5:$J$44,5,FALSE))*VLOOKUP(ABSYLD2!AG$4,'[1]INTERNAL PARAMETERS-1'!$B$5:$J$44,9,FALSE)*ABSYLD2!$F222</f>
        <v>0</v>
      </c>
      <c r="AH222" s="47">
        <f>ABSYLD1!AH222*VLOOKUP(ABSYLD2!AH$4,'[1]INTERNAL PARAMETERS-1'!$B$5:$J$44,5,FALSE)*VLOOKUP(ABSYLD2!AH$4,'[1]INTERNAL PARAMETERS-1'!$B$5:$J$44,7,FALSE)*ABSYLD2!$F222 + ABSYLD1!AH222*(1-VLOOKUP(ABSYLD2!AH$4,'[1]INTERNAL PARAMETERS-1'!$B$5:$J$44,5,FALSE))*VLOOKUP(ABSYLD2!AH$4,'[1]INTERNAL PARAMETERS-1'!$B$5:$J$44,9,FALSE)*ABSYLD2!$F222</f>
        <v>0</v>
      </c>
      <c r="AI222" s="47">
        <f>ABSYLD1!AI222*VLOOKUP(ABSYLD2!AI$4,'[1]INTERNAL PARAMETERS-1'!$B$5:$J$44,5,FALSE)*VLOOKUP(ABSYLD2!AI$4,'[1]INTERNAL PARAMETERS-1'!$B$5:$J$44,7,FALSE)*ABSYLD2!$F222 + ABSYLD1!AI222*(1-VLOOKUP(ABSYLD2!AI$4,'[1]INTERNAL PARAMETERS-1'!$B$5:$J$44,5,FALSE))*VLOOKUP(ABSYLD2!AI$4,'[1]INTERNAL PARAMETERS-1'!$B$5:$J$44,9,FALSE)*ABSYLD2!$F222</f>
        <v>0</v>
      </c>
      <c r="AJ222" s="47">
        <f>ABSYLD1!AJ222*VLOOKUP(ABSYLD2!AJ$4,'[1]INTERNAL PARAMETERS-1'!$B$5:$J$44,5,FALSE)*VLOOKUP(ABSYLD2!AJ$4,'[1]INTERNAL PARAMETERS-1'!$B$5:$J$44,7,FALSE)*ABSYLD2!$F222 + ABSYLD1!AJ222*(1-VLOOKUP(ABSYLD2!AJ$4,'[1]INTERNAL PARAMETERS-1'!$B$5:$J$44,5,FALSE))*VLOOKUP(ABSYLD2!AJ$4,'[1]INTERNAL PARAMETERS-1'!$B$5:$J$44,9,FALSE)*ABSYLD2!$F222</f>
        <v>0</v>
      </c>
      <c r="AK222" s="47">
        <f>ABSYLD1!AK222*VLOOKUP(ABSYLD2!AK$4,'[1]INTERNAL PARAMETERS-1'!$B$5:$J$44,5,FALSE)*VLOOKUP(ABSYLD2!AK$4,'[1]INTERNAL PARAMETERS-1'!$B$5:$J$44,7,FALSE)*ABSYLD2!$F222 + ABSYLD1!AK222*(1-VLOOKUP(ABSYLD2!AK$4,'[1]INTERNAL PARAMETERS-1'!$B$5:$J$44,5,FALSE))*VLOOKUP(ABSYLD2!AK$4,'[1]INTERNAL PARAMETERS-1'!$B$5:$J$44,9,FALSE)*ABSYLD2!$F222</f>
        <v>0</v>
      </c>
      <c r="AL222" s="47">
        <f>ABSYLD1!AL222*VLOOKUP(ABSYLD2!AL$4,'[1]INTERNAL PARAMETERS-1'!$B$5:$J$44,5,FALSE)*VLOOKUP(ABSYLD2!AL$4,'[1]INTERNAL PARAMETERS-1'!$B$5:$J$44,7,FALSE)*ABSYLD2!$F222 + ABSYLD1!AL222*(1-VLOOKUP(ABSYLD2!AL$4,'[1]INTERNAL PARAMETERS-1'!$B$5:$J$44,5,FALSE))*VLOOKUP(ABSYLD2!AL$4,'[1]INTERNAL PARAMETERS-1'!$B$5:$J$44,9,FALSE)*ABSYLD2!$F222</f>
        <v>0</v>
      </c>
      <c r="AM222" s="47">
        <f>ABSYLD1!AM222*VLOOKUP(ABSYLD2!AM$4,'[1]INTERNAL PARAMETERS-1'!$B$5:$J$44,5,FALSE)*VLOOKUP(ABSYLD2!AM$4,'[1]INTERNAL PARAMETERS-1'!$B$5:$J$44,7,FALSE)*ABSYLD2!$F222 + ABSYLD1!AM222*(1-VLOOKUP(ABSYLD2!AM$4,'[1]INTERNAL PARAMETERS-1'!$B$5:$J$44,5,FALSE))*VLOOKUP(ABSYLD2!AM$4,'[1]INTERNAL PARAMETERS-1'!$B$5:$J$44,9,FALSE)*ABSYLD2!$F222</f>
        <v>0</v>
      </c>
      <c r="AN222" s="47">
        <f>ABSYLD1!AN222*VLOOKUP(ABSYLD2!AN$4,'[1]INTERNAL PARAMETERS-1'!$B$5:$J$44,5,FALSE)*VLOOKUP(ABSYLD2!AN$4,'[1]INTERNAL PARAMETERS-1'!$B$5:$J$44,7,FALSE)*ABSYLD2!$F222 + ABSYLD1!AN222*(1-VLOOKUP(ABSYLD2!AN$4,'[1]INTERNAL PARAMETERS-1'!$B$5:$J$44,5,FALSE))*VLOOKUP(ABSYLD2!AN$4,'[1]INTERNAL PARAMETERS-1'!$B$5:$J$44,9,FALSE)*ABSYLD2!$F222</f>
        <v>0</v>
      </c>
      <c r="AO222" s="47">
        <f>ABSYLD1!AO222*VLOOKUP(ABSYLD2!AO$4,'[1]INTERNAL PARAMETERS-1'!$B$5:$J$44,5,FALSE)*VLOOKUP(ABSYLD2!AO$4,'[1]INTERNAL PARAMETERS-1'!$B$5:$J$44,7,FALSE)*ABSYLD2!$F222 + ABSYLD1!AO222*(1-VLOOKUP(ABSYLD2!AO$4,'[1]INTERNAL PARAMETERS-1'!$B$5:$J$44,5,FALSE))*VLOOKUP(ABSYLD2!AO$4,'[1]INTERNAL PARAMETERS-1'!$B$5:$J$44,9,FALSE)*ABSYLD2!$F222</f>
        <v>0</v>
      </c>
      <c r="AP222" s="47">
        <f>ABSYLD1!AP222*VLOOKUP(ABSYLD2!AP$4,'[1]INTERNAL PARAMETERS-1'!$B$5:$J$44,5,FALSE)*VLOOKUP(ABSYLD2!AP$4,'[1]INTERNAL PARAMETERS-1'!$B$5:$J$44,7,FALSE)*ABSYLD2!$F222 + ABSYLD1!AP222*(1-VLOOKUP(ABSYLD2!AP$4,'[1]INTERNAL PARAMETERS-1'!$B$5:$J$44,5,FALSE))*VLOOKUP(ABSYLD2!AP$4,'[1]INTERNAL PARAMETERS-1'!$B$5:$J$44,9,FALSE)*ABSYLD2!$F222</f>
        <v>0</v>
      </c>
      <c r="AQ222" s="47">
        <f>ABSYLD1!AQ222*VLOOKUP(ABSYLD2!AQ$4,'[1]INTERNAL PARAMETERS-1'!$B$5:$J$44,5,FALSE)*VLOOKUP(ABSYLD2!AQ$4,'[1]INTERNAL PARAMETERS-1'!$B$5:$J$44,7,FALSE)*ABSYLD2!$F222 + ABSYLD1!AQ222*(1-VLOOKUP(ABSYLD2!AQ$4,'[1]INTERNAL PARAMETERS-1'!$B$5:$J$44,5,FALSE))*VLOOKUP(ABSYLD2!AQ$4,'[1]INTERNAL PARAMETERS-1'!$B$5:$J$44,9,FALSE)*ABSYLD2!$F222</f>
        <v>0</v>
      </c>
      <c r="AR222" s="47">
        <f>ABSYLD1!AR222*VLOOKUP(ABSYLD2!AR$4,'[1]INTERNAL PARAMETERS-1'!$B$5:$J$44,5,FALSE)*VLOOKUP(ABSYLD2!AR$4,'[1]INTERNAL PARAMETERS-1'!$B$5:$J$44,7,FALSE)*ABSYLD2!$F222 + ABSYLD1!AR222*(1-VLOOKUP(ABSYLD2!AR$4,'[1]INTERNAL PARAMETERS-1'!$B$5:$J$44,5,FALSE))*VLOOKUP(ABSYLD2!AR$4,'[1]INTERNAL PARAMETERS-1'!$B$5:$J$44,9,FALSE)*ABSYLD2!$F222</f>
        <v>0</v>
      </c>
      <c r="AS222" s="47">
        <f>ABSYLD1!AS222*VLOOKUP(ABSYLD2!AS$4,'[1]INTERNAL PARAMETERS-1'!$B$5:$J$44,5,FALSE)*VLOOKUP(ABSYLD2!AS$4,'[1]INTERNAL PARAMETERS-1'!$B$5:$J$44,7,FALSE)*ABSYLD2!$F222 + ABSYLD1!AS222*(1-VLOOKUP(ABSYLD2!AS$4,'[1]INTERNAL PARAMETERS-1'!$B$5:$J$44,5,FALSE))*VLOOKUP(ABSYLD2!AS$4,'[1]INTERNAL PARAMETERS-1'!$B$5:$J$44,9,FALSE)*ABSYLD2!$F222</f>
        <v>0</v>
      </c>
      <c r="AT222" s="46">
        <f>ABSYLD1!AT222*VLOOKUP(ABSYLD2!AT$4,'[1]INTERNAL PARAMETERS-1'!$B$5:$J$44,5,FALSE)*VLOOKUP(ABSYLD2!AT$4,'[1]INTERNAL PARAMETERS-1'!$B$5:$J$44,7,FALSE)*ABSYLD2!$F222 + ABSYLD1!AT222*(1-VLOOKUP(ABSYLD2!AT$4,'[1]INTERNAL PARAMETERS-1'!$B$5:$J$44,5,FALSE))*VLOOKUP(ABSYLD2!AT$4,'[1]INTERNAL PARAMETERS-1'!$B$5:$J$44,9,FALSE)*ABSYLD2!$F222</f>
        <v>0</v>
      </c>
      <c r="AU222" s="48">
        <f>ABSYLD1!AU222*VLOOKUP(ABSYLD2!AU$4,'[1]INTERNAL PARAMETERS-1'!$B$5:$J$44,5,FALSE)*VLOOKUP(ABSYLD2!AU$4,'[1]INTERNAL PARAMETERS-1'!$B$5:$J$44,6,FALSE)*VLOOKUP(ABSYLD2!AU$4,'[1]INTERNAL PARAMETERS-1'!$B$5:$J$44,3,FALSE) + ABSYLD1!AU222*(1-VLOOKUP(ABSYLD2!AU$4,'[1]INTERNAL PARAMETERS-1'!$B$5:$J$44,5,FALSE))*VLOOKUP(ABSYLD2!AU$4,'[1]INTERNAL PARAMETERS-1'!$B$5:$J$44,8,FALSE)*VLOOKUP(ABSYLD2!AU$4,'[1]INTERNAL PARAMETERS-1'!$B$5:$J$44,3,FALSE)</f>
        <v>0</v>
      </c>
      <c r="AV222" s="47">
        <f>ABSYLD1!AV222*VLOOKUP(ABSYLD2!AV$4,'[1]INTERNAL PARAMETERS-1'!$B$5:$J$44,5,FALSE)*VLOOKUP(ABSYLD2!AV$4,'[1]INTERNAL PARAMETERS-1'!$B$5:$J$44,6,FALSE)*VLOOKUP(ABSYLD2!AV$4,'[1]INTERNAL PARAMETERS-1'!$B$5:$J$44,3,FALSE) + ABSYLD1!AV222*(1-VLOOKUP(ABSYLD2!AV$4,'[1]INTERNAL PARAMETERS-1'!$B$5:$J$44,5,FALSE))*VLOOKUP(ABSYLD2!AV$4,'[1]INTERNAL PARAMETERS-1'!$B$5:$J$44,8,FALSE)*VLOOKUP(ABSYLD2!AV$4,'[1]INTERNAL PARAMETERS-1'!$B$5:$J$44,3,FALSE)</f>
        <v>0</v>
      </c>
      <c r="AW222" s="47">
        <f>ABSYLD1!AW222*VLOOKUP(ABSYLD2!AW$4,'[1]INTERNAL PARAMETERS-1'!$B$5:$J$44,5,FALSE)*VLOOKUP(ABSYLD2!AW$4,'[1]INTERNAL PARAMETERS-1'!$B$5:$J$44,6,FALSE)*VLOOKUP(ABSYLD2!AW$4,'[1]INTERNAL PARAMETERS-1'!$B$5:$J$44,3,FALSE) + ABSYLD1!AW222*(1-VLOOKUP(ABSYLD2!AW$4,'[1]INTERNAL PARAMETERS-1'!$B$5:$J$44,5,FALSE))*VLOOKUP(ABSYLD2!AW$4,'[1]INTERNAL PARAMETERS-1'!$B$5:$J$44,8,FALSE)*VLOOKUP(ABSYLD2!AW$4,'[1]INTERNAL PARAMETERS-1'!$B$5:$J$44,3,FALSE)</f>
        <v>0</v>
      </c>
      <c r="AX222" s="47">
        <f>ABSYLD1!AX222*VLOOKUP(ABSYLD2!AX$4,'[1]INTERNAL PARAMETERS-1'!$B$5:$J$44,5,FALSE)*VLOOKUP(ABSYLD2!AX$4,'[1]INTERNAL PARAMETERS-1'!$B$5:$J$44,6,FALSE)*VLOOKUP(ABSYLD2!AX$4,'[1]INTERNAL PARAMETERS-1'!$B$5:$J$44,3,FALSE) + ABSYLD1!AX222*(1-VLOOKUP(ABSYLD2!AX$4,'[1]INTERNAL PARAMETERS-1'!$B$5:$J$44,5,FALSE))*VLOOKUP(ABSYLD2!AX$4,'[1]INTERNAL PARAMETERS-1'!$B$5:$J$44,8,FALSE)*VLOOKUP(ABSYLD2!AX$4,'[1]INTERNAL PARAMETERS-1'!$B$5:$J$44,3,FALSE)</f>
        <v>0</v>
      </c>
      <c r="AY222" s="47">
        <f>ABSYLD1!AY222*VLOOKUP(ABSYLD2!AY$4,'[1]INTERNAL PARAMETERS-1'!$B$5:$J$44,5,FALSE)*VLOOKUP(ABSYLD2!AY$4,'[1]INTERNAL PARAMETERS-1'!$B$5:$J$44,6,FALSE)*VLOOKUP(ABSYLD2!AY$4,'[1]INTERNAL PARAMETERS-1'!$B$5:$J$44,3,FALSE) + ABSYLD1!AY222*(1-VLOOKUP(ABSYLD2!AY$4,'[1]INTERNAL PARAMETERS-1'!$B$5:$J$44,5,FALSE))*VLOOKUP(ABSYLD2!AY$4,'[1]INTERNAL PARAMETERS-1'!$B$5:$J$44,8,FALSE)*VLOOKUP(ABSYLD2!AY$4,'[1]INTERNAL PARAMETERS-1'!$B$5:$J$44,3,FALSE)</f>
        <v>0</v>
      </c>
      <c r="AZ222" s="47">
        <f>ABSYLD1!AZ222*VLOOKUP(ABSYLD2!AZ$4,'[1]INTERNAL PARAMETERS-1'!$B$5:$J$44,5,FALSE)*VLOOKUP(ABSYLD2!AZ$4,'[1]INTERNAL PARAMETERS-1'!$B$5:$J$44,6,FALSE)*VLOOKUP(ABSYLD2!AZ$4,'[1]INTERNAL PARAMETERS-1'!$B$5:$J$44,3,FALSE) + ABSYLD1!AZ222*(1-VLOOKUP(ABSYLD2!AZ$4,'[1]INTERNAL PARAMETERS-1'!$B$5:$J$44,5,FALSE))*VLOOKUP(ABSYLD2!AZ$4,'[1]INTERNAL PARAMETERS-1'!$B$5:$J$44,8,FALSE)*VLOOKUP(ABSYLD2!AZ$4,'[1]INTERNAL PARAMETERS-1'!$B$5:$J$44,3,FALSE)</f>
        <v>0</v>
      </c>
      <c r="BA222" s="47">
        <f>ABSYLD1!BA222*VLOOKUP(ABSYLD2!BA$4,'[1]INTERNAL PARAMETERS-1'!$B$5:$J$44,5,FALSE)*VLOOKUP(ABSYLD2!BA$4,'[1]INTERNAL PARAMETERS-1'!$B$5:$J$44,6,FALSE)*VLOOKUP(ABSYLD2!BA$4,'[1]INTERNAL PARAMETERS-1'!$B$5:$J$44,3,FALSE) + ABSYLD1!BA222*(1-VLOOKUP(ABSYLD2!BA$4,'[1]INTERNAL PARAMETERS-1'!$B$5:$J$44,5,FALSE))*VLOOKUP(ABSYLD2!BA$4,'[1]INTERNAL PARAMETERS-1'!$B$5:$J$44,8,FALSE)*VLOOKUP(ABSYLD2!BA$4,'[1]INTERNAL PARAMETERS-1'!$B$5:$J$44,3,FALSE)</f>
        <v>0</v>
      </c>
      <c r="BB222" s="47">
        <f>ABSYLD1!BB222*VLOOKUP(ABSYLD2!BB$4,'[1]INTERNAL PARAMETERS-1'!$B$5:$J$44,5,FALSE)*VLOOKUP(ABSYLD2!BB$4,'[1]INTERNAL PARAMETERS-1'!$B$5:$J$44,6,FALSE)*VLOOKUP(ABSYLD2!BB$4,'[1]INTERNAL PARAMETERS-1'!$B$5:$J$44,3,FALSE) + ABSYLD1!BB222*(1-VLOOKUP(ABSYLD2!BB$4,'[1]INTERNAL PARAMETERS-1'!$B$5:$J$44,5,FALSE))*VLOOKUP(ABSYLD2!BB$4,'[1]INTERNAL PARAMETERS-1'!$B$5:$J$44,8,FALSE)*VLOOKUP(ABSYLD2!BB$4,'[1]INTERNAL PARAMETERS-1'!$B$5:$J$44,3,FALSE)</f>
        <v>0</v>
      </c>
      <c r="BC222" s="47">
        <f>ABSYLD1!BC222*VLOOKUP(ABSYLD2!BC$4,'[1]INTERNAL PARAMETERS-1'!$B$5:$J$44,5,FALSE)*VLOOKUP(ABSYLD2!BC$4,'[1]INTERNAL PARAMETERS-1'!$B$5:$J$44,6,FALSE)*VLOOKUP(ABSYLD2!BC$4,'[1]INTERNAL PARAMETERS-1'!$B$5:$J$44,3,FALSE) + ABSYLD1!BC222*(1-VLOOKUP(ABSYLD2!BC$4,'[1]INTERNAL PARAMETERS-1'!$B$5:$J$44,5,FALSE))*VLOOKUP(ABSYLD2!BC$4,'[1]INTERNAL PARAMETERS-1'!$B$5:$J$44,8,FALSE)*VLOOKUP(ABSYLD2!BC$4,'[1]INTERNAL PARAMETERS-1'!$B$5:$J$44,3,FALSE)</f>
        <v>0</v>
      </c>
      <c r="BD222" s="47">
        <f>ABSYLD1!BD222*VLOOKUP(ABSYLD2!BD$4,'[1]INTERNAL PARAMETERS-1'!$B$5:$J$44,5,FALSE)*VLOOKUP(ABSYLD2!BD$4,'[1]INTERNAL PARAMETERS-1'!$B$5:$J$44,6,FALSE)*VLOOKUP(ABSYLD2!BD$4,'[1]INTERNAL PARAMETERS-1'!$B$5:$J$44,3,FALSE) + ABSYLD1!BD222*(1-VLOOKUP(ABSYLD2!BD$4,'[1]INTERNAL PARAMETERS-1'!$B$5:$J$44,5,FALSE))*VLOOKUP(ABSYLD2!BD$4,'[1]INTERNAL PARAMETERS-1'!$B$5:$J$44,8,FALSE)*VLOOKUP(ABSYLD2!BD$4,'[1]INTERNAL PARAMETERS-1'!$B$5:$J$44,3,FALSE)</f>
        <v>0</v>
      </c>
      <c r="BE222" s="47">
        <f>ABSYLD1!BE222*VLOOKUP(ABSYLD2!BE$4,'[1]INTERNAL PARAMETERS-1'!$B$5:$J$44,5,FALSE)*VLOOKUP(ABSYLD2!BE$4,'[1]INTERNAL PARAMETERS-1'!$B$5:$J$44,6,FALSE)*VLOOKUP(ABSYLD2!BE$4,'[1]INTERNAL PARAMETERS-1'!$B$5:$J$44,3,FALSE) + ABSYLD1!BE222*(1-VLOOKUP(ABSYLD2!BE$4,'[1]INTERNAL PARAMETERS-1'!$B$5:$J$44,5,FALSE))*VLOOKUP(ABSYLD2!BE$4,'[1]INTERNAL PARAMETERS-1'!$B$5:$J$44,8,FALSE)*VLOOKUP(ABSYLD2!BE$4,'[1]INTERNAL PARAMETERS-1'!$B$5:$J$44,3,FALSE)</f>
        <v>0</v>
      </c>
      <c r="BF222" s="47">
        <f>ABSYLD1!BF222*VLOOKUP(ABSYLD2!BF$4,'[1]INTERNAL PARAMETERS-1'!$B$5:$J$44,5,FALSE)*VLOOKUP(ABSYLD2!BF$4,'[1]INTERNAL PARAMETERS-1'!$B$5:$J$44,6,FALSE)*VLOOKUP(ABSYLD2!BF$4,'[1]INTERNAL PARAMETERS-1'!$B$5:$J$44,3,FALSE) + ABSYLD1!BF222*(1-VLOOKUP(ABSYLD2!BF$4,'[1]INTERNAL PARAMETERS-1'!$B$5:$J$44,5,FALSE))*VLOOKUP(ABSYLD2!BF$4,'[1]INTERNAL PARAMETERS-1'!$B$5:$J$44,8,FALSE)*VLOOKUP(ABSYLD2!BF$4,'[1]INTERNAL PARAMETERS-1'!$B$5:$J$44,3,FALSE)</f>
        <v>0</v>
      </c>
      <c r="BG222" s="47">
        <f>ABSYLD1!BG222*VLOOKUP(ABSYLD2!BG$4,'[1]INTERNAL PARAMETERS-1'!$B$5:$J$44,5,FALSE)*VLOOKUP(ABSYLD2!BG$4,'[1]INTERNAL PARAMETERS-1'!$B$5:$J$44,6,FALSE)*VLOOKUP(ABSYLD2!BG$4,'[1]INTERNAL PARAMETERS-1'!$B$5:$J$44,3,FALSE) + ABSYLD1!BG222*(1-VLOOKUP(ABSYLD2!BG$4,'[1]INTERNAL PARAMETERS-1'!$B$5:$J$44,5,FALSE))*VLOOKUP(ABSYLD2!BG$4,'[1]INTERNAL PARAMETERS-1'!$B$5:$J$44,8,FALSE)*VLOOKUP(ABSYLD2!BG$4,'[1]INTERNAL PARAMETERS-1'!$B$5:$J$44,3,FALSE)</f>
        <v>0</v>
      </c>
      <c r="BH222" s="47">
        <f>ABSYLD1!BH222*VLOOKUP(ABSYLD2!BH$4,'[1]INTERNAL PARAMETERS-1'!$B$5:$J$44,5,FALSE)*VLOOKUP(ABSYLD2!BH$4,'[1]INTERNAL PARAMETERS-1'!$B$5:$J$44,6,FALSE)*VLOOKUP(ABSYLD2!BH$4,'[1]INTERNAL PARAMETERS-1'!$B$5:$J$44,3,FALSE) + ABSYLD1!BH222*(1-VLOOKUP(ABSYLD2!BH$4,'[1]INTERNAL PARAMETERS-1'!$B$5:$J$44,5,FALSE))*VLOOKUP(ABSYLD2!BH$4,'[1]INTERNAL PARAMETERS-1'!$B$5:$J$44,8,FALSE)*VLOOKUP(ABSYLD2!BH$4,'[1]INTERNAL PARAMETERS-1'!$B$5:$J$44,3,FALSE)</f>
        <v>0</v>
      </c>
      <c r="BI222" s="47">
        <f>ABSYLD1!BI222*VLOOKUP(ABSYLD2!BI$4,'[1]INTERNAL PARAMETERS-1'!$B$5:$J$44,5,FALSE)*VLOOKUP(ABSYLD2!BI$4,'[1]INTERNAL PARAMETERS-1'!$B$5:$J$44,6,FALSE)*VLOOKUP(ABSYLD2!BI$4,'[1]INTERNAL PARAMETERS-1'!$B$5:$J$44,3,FALSE) + ABSYLD1!BI222*(1-VLOOKUP(ABSYLD2!BI$4,'[1]INTERNAL PARAMETERS-1'!$B$5:$J$44,5,FALSE))*VLOOKUP(ABSYLD2!BI$4,'[1]INTERNAL PARAMETERS-1'!$B$5:$J$44,8,FALSE)*VLOOKUP(ABSYLD2!BI$4,'[1]INTERNAL PARAMETERS-1'!$B$5:$J$44,3,FALSE)</f>
        <v>0</v>
      </c>
      <c r="BJ222" s="47">
        <f>ABSYLD1!BJ222*VLOOKUP(ABSYLD2!BJ$4,'[1]INTERNAL PARAMETERS-1'!$B$5:$J$44,5,FALSE)*VLOOKUP(ABSYLD2!BJ$4,'[1]INTERNAL PARAMETERS-1'!$B$5:$J$44,6,FALSE)*VLOOKUP(ABSYLD2!BJ$4,'[1]INTERNAL PARAMETERS-1'!$B$5:$J$44,3,FALSE) + ABSYLD1!BJ222*(1-VLOOKUP(ABSYLD2!BJ$4,'[1]INTERNAL PARAMETERS-1'!$B$5:$J$44,5,FALSE))*VLOOKUP(ABSYLD2!BJ$4,'[1]INTERNAL PARAMETERS-1'!$B$5:$J$44,8,FALSE)*VLOOKUP(ABSYLD2!BJ$4,'[1]INTERNAL PARAMETERS-1'!$B$5:$J$44,3,FALSE)</f>
        <v>0</v>
      </c>
      <c r="BK222" s="47">
        <f>ABSYLD1!BK222*VLOOKUP(ABSYLD2!BK$4,'[1]INTERNAL PARAMETERS-1'!$B$5:$J$44,5,FALSE)*VLOOKUP(ABSYLD2!BK$4,'[1]INTERNAL PARAMETERS-1'!$B$5:$J$44,6,FALSE)*VLOOKUP(ABSYLD2!BK$4,'[1]INTERNAL PARAMETERS-1'!$B$5:$J$44,3,FALSE) + ABSYLD1!BK222*(1-VLOOKUP(ABSYLD2!BK$4,'[1]INTERNAL PARAMETERS-1'!$B$5:$J$44,5,FALSE))*VLOOKUP(ABSYLD2!BK$4,'[1]INTERNAL PARAMETERS-1'!$B$5:$J$44,8,FALSE)*VLOOKUP(ABSYLD2!BK$4,'[1]INTERNAL PARAMETERS-1'!$B$5:$J$44,3,FALSE)</f>
        <v>0</v>
      </c>
      <c r="BL222" s="47">
        <f>ABSYLD1!BL222*VLOOKUP(ABSYLD2!BL$4,'[1]INTERNAL PARAMETERS-1'!$B$5:$J$44,5,FALSE)*VLOOKUP(ABSYLD2!BL$4,'[1]INTERNAL PARAMETERS-1'!$B$5:$J$44,6,FALSE)*VLOOKUP(ABSYLD2!BL$4,'[1]INTERNAL PARAMETERS-1'!$B$5:$J$44,3,FALSE) + ABSYLD1!BL222*(1-VLOOKUP(ABSYLD2!BL$4,'[1]INTERNAL PARAMETERS-1'!$B$5:$J$44,5,FALSE))*VLOOKUP(ABSYLD2!BL$4,'[1]INTERNAL PARAMETERS-1'!$B$5:$J$44,8,FALSE)*VLOOKUP(ABSYLD2!BL$4,'[1]INTERNAL PARAMETERS-1'!$B$5:$J$44,3,FALSE)</f>
        <v>0</v>
      </c>
      <c r="BM222" s="47">
        <f>ABSYLD1!BM222*VLOOKUP(ABSYLD2!BM$4,'[1]INTERNAL PARAMETERS-1'!$B$5:$J$44,5,FALSE)*VLOOKUP(ABSYLD2!BM$4,'[1]INTERNAL PARAMETERS-1'!$B$5:$J$44,6,FALSE)*VLOOKUP(ABSYLD2!BM$4,'[1]INTERNAL PARAMETERS-1'!$B$5:$J$44,3,FALSE) + ABSYLD1!BM222*(1-VLOOKUP(ABSYLD2!BM$4,'[1]INTERNAL PARAMETERS-1'!$B$5:$J$44,5,FALSE))*VLOOKUP(ABSYLD2!BM$4,'[1]INTERNAL PARAMETERS-1'!$B$5:$J$44,8,FALSE)*VLOOKUP(ABSYLD2!BM$4,'[1]INTERNAL PARAMETERS-1'!$B$5:$J$44,3,FALSE)</f>
        <v>0</v>
      </c>
      <c r="BN222" s="47">
        <f>ABSYLD1!BN222*VLOOKUP(ABSYLD2!BN$4,'[1]INTERNAL PARAMETERS-1'!$B$5:$J$44,5,FALSE)*VLOOKUP(ABSYLD2!BN$4,'[1]INTERNAL PARAMETERS-1'!$B$5:$J$44,6,FALSE)*VLOOKUP(ABSYLD2!BN$4,'[1]INTERNAL PARAMETERS-1'!$B$5:$J$44,3,FALSE) + ABSYLD1!BN222*(1-VLOOKUP(ABSYLD2!BN$4,'[1]INTERNAL PARAMETERS-1'!$B$5:$J$44,5,FALSE))*VLOOKUP(ABSYLD2!BN$4,'[1]INTERNAL PARAMETERS-1'!$B$5:$J$44,8,FALSE)*VLOOKUP(ABSYLD2!BN$4,'[1]INTERNAL PARAMETERS-1'!$B$5:$J$44,3,FALSE)</f>
        <v>0</v>
      </c>
      <c r="BO222" s="47">
        <f>ABSYLD1!BO222*VLOOKUP(ABSYLD2!BO$4,'[1]INTERNAL PARAMETERS-1'!$B$5:$J$44,5,FALSE)*VLOOKUP(ABSYLD2!BO$4,'[1]INTERNAL PARAMETERS-1'!$B$5:$J$44,6,FALSE)*VLOOKUP(ABSYLD2!BO$4,'[1]INTERNAL PARAMETERS-1'!$B$5:$J$44,3,FALSE) + ABSYLD1!BO222*(1-VLOOKUP(ABSYLD2!BO$4,'[1]INTERNAL PARAMETERS-1'!$B$5:$J$44,5,FALSE))*VLOOKUP(ABSYLD2!BO$4,'[1]INTERNAL PARAMETERS-1'!$B$5:$J$44,8,FALSE)*VLOOKUP(ABSYLD2!BO$4,'[1]INTERNAL PARAMETERS-1'!$B$5:$J$44,3,FALSE)</f>
        <v>0</v>
      </c>
      <c r="BP222" s="47">
        <f>ABSYLD1!BP222*VLOOKUP(ABSYLD2!BP$4,'[1]INTERNAL PARAMETERS-1'!$B$5:$J$44,5,FALSE)*VLOOKUP(ABSYLD2!BP$4,'[1]INTERNAL PARAMETERS-1'!$B$5:$J$44,6,FALSE)*VLOOKUP(ABSYLD2!BP$4,'[1]INTERNAL PARAMETERS-1'!$B$5:$J$44,3,FALSE) + ABSYLD1!BP222*(1-VLOOKUP(ABSYLD2!BP$4,'[1]INTERNAL PARAMETERS-1'!$B$5:$J$44,5,FALSE))*VLOOKUP(ABSYLD2!BP$4,'[1]INTERNAL PARAMETERS-1'!$B$5:$J$44,8,FALSE)*VLOOKUP(ABSYLD2!BP$4,'[1]INTERNAL PARAMETERS-1'!$B$5:$J$44,3,FALSE)</f>
        <v>0</v>
      </c>
      <c r="BQ222" s="47">
        <f>ABSYLD1!BQ222*VLOOKUP(ABSYLD2!BQ$4,'[1]INTERNAL PARAMETERS-1'!$B$5:$J$44,5,FALSE)*VLOOKUP(ABSYLD2!BQ$4,'[1]INTERNAL PARAMETERS-1'!$B$5:$J$44,6,FALSE)*VLOOKUP(ABSYLD2!BQ$4,'[1]INTERNAL PARAMETERS-1'!$B$5:$J$44,3,FALSE) + ABSYLD1!BQ222*(1-VLOOKUP(ABSYLD2!BQ$4,'[1]INTERNAL PARAMETERS-1'!$B$5:$J$44,5,FALSE))*VLOOKUP(ABSYLD2!BQ$4,'[1]INTERNAL PARAMETERS-1'!$B$5:$J$44,8,FALSE)*VLOOKUP(ABSYLD2!BQ$4,'[1]INTERNAL PARAMETERS-1'!$B$5:$J$44,3,FALSE)</f>
        <v>0</v>
      </c>
      <c r="BR222" s="47">
        <f>ABSYLD1!BR222*VLOOKUP(ABSYLD2!BR$4,'[1]INTERNAL PARAMETERS-1'!$B$5:$J$44,5,FALSE)*VLOOKUP(ABSYLD2!BR$4,'[1]INTERNAL PARAMETERS-1'!$B$5:$J$44,6,FALSE)*VLOOKUP(ABSYLD2!BR$4,'[1]INTERNAL PARAMETERS-1'!$B$5:$J$44,3,FALSE) + ABSYLD1!BR222*(1-VLOOKUP(ABSYLD2!BR$4,'[1]INTERNAL PARAMETERS-1'!$B$5:$J$44,5,FALSE))*VLOOKUP(ABSYLD2!BR$4,'[1]INTERNAL PARAMETERS-1'!$B$5:$J$44,8,FALSE)*VLOOKUP(ABSYLD2!BR$4,'[1]INTERNAL PARAMETERS-1'!$B$5:$J$44,3,FALSE)</f>
        <v>0</v>
      </c>
      <c r="BS222" s="47">
        <f>ABSYLD1!BS222*VLOOKUP(ABSYLD2!BS$4,'[1]INTERNAL PARAMETERS-1'!$B$5:$J$44,5,FALSE)*VLOOKUP(ABSYLD2!BS$4,'[1]INTERNAL PARAMETERS-1'!$B$5:$J$44,6,FALSE)*VLOOKUP(ABSYLD2!BS$4,'[1]INTERNAL PARAMETERS-1'!$B$5:$J$44,3,FALSE) + ABSYLD1!BS222*(1-VLOOKUP(ABSYLD2!BS$4,'[1]INTERNAL PARAMETERS-1'!$B$5:$J$44,5,FALSE))*VLOOKUP(ABSYLD2!BS$4,'[1]INTERNAL PARAMETERS-1'!$B$5:$J$44,8,FALSE)*VLOOKUP(ABSYLD2!BS$4,'[1]INTERNAL PARAMETERS-1'!$B$5:$J$44,3,FALSE)</f>
        <v>0</v>
      </c>
      <c r="BT222" s="47">
        <f>ABSYLD1!BT222*VLOOKUP(ABSYLD2!BT$4,'[1]INTERNAL PARAMETERS-1'!$B$5:$J$44,5,FALSE)*VLOOKUP(ABSYLD2!BT$4,'[1]INTERNAL PARAMETERS-1'!$B$5:$J$44,6,FALSE)*VLOOKUP(ABSYLD2!BT$4,'[1]INTERNAL PARAMETERS-1'!$B$5:$J$44,3,FALSE) + ABSYLD1!BT222*(1-VLOOKUP(ABSYLD2!BT$4,'[1]INTERNAL PARAMETERS-1'!$B$5:$J$44,5,FALSE))*VLOOKUP(ABSYLD2!BT$4,'[1]INTERNAL PARAMETERS-1'!$B$5:$J$44,8,FALSE)*VLOOKUP(ABSYLD2!BT$4,'[1]INTERNAL PARAMETERS-1'!$B$5:$J$44,3,FALSE)</f>
        <v>0</v>
      </c>
      <c r="BU222" s="47">
        <f>ABSYLD1!BU222*VLOOKUP(ABSYLD2!BU$4,'[1]INTERNAL PARAMETERS-1'!$B$5:$J$44,5,FALSE)*VLOOKUP(ABSYLD2!BU$4,'[1]INTERNAL PARAMETERS-1'!$B$5:$J$44,6,FALSE)*VLOOKUP(ABSYLD2!BU$4,'[1]INTERNAL PARAMETERS-1'!$B$5:$J$44,3,FALSE) + ABSYLD1!BU222*(1-VLOOKUP(ABSYLD2!BU$4,'[1]INTERNAL PARAMETERS-1'!$B$5:$J$44,5,FALSE))*VLOOKUP(ABSYLD2!BU$4,'[1]INTERNAL PARAMETERS-1'!$B$5:$J$44,8,FALSE)*VLOOKUP(ABSYLD2!BU$4,'[1]INTERNAL PARAMETERS-1'!$B$5:$J$44,3,FALSE)</f>
        <v>0</v>
      </c>
      <c r="BV222" s="47">
        <f>ABSYLD1!BV222*VLOOKUP(ABSYLD2!BV$4,'[1]INTERNAL PARAMETERS-1'!$B$5:$J$44,5,FALSE)*VLOOKUP(ABSYLD2!BV$4,'[1]INTERNAL PARAMETERS-1'!$B$5:$J$44,6,FALSE)*VLOOKUP(ABSYLD2!BV$4,'[1]INTERNAL PARAMETERS-1'!$B$5:$J$44,3,FALSE) + ABSYLD1!BV222*(1-VLOOKUP(ABSYLD2!BV$4,'[1]INTERNAL PARAMETERS-1'!$B$5:$J$44,5,FALSE))*VLOOKUP(ABSYLD2!BV$4,'[1]INTERNAL PARAMETERS-1'!$B$5:$J$44,8,FALSE)*VLOOKUP(ABSYLD2!BV$4,'[1]INTERNAL PARAMETERS-1'!$B$5:$J$44,3,FALSE)</f>
        <v>0</v>
      </c>
      <c r="BW222" s="47">
        <f>ABSYLD1!BW222*VLOOKUP(ABSYLD2!BW$4,'[1]INTERNAL PARAMETERS-1'!$B$5:$J$44,5,FALSE)*VLOOKUP(ABSYLD2!BW$4,'[1]INTERNAL PARAMETERS-1'!$B$5:$J$44,6,FALSE)*VLOOKUP(ABSYLD2!BW$4,'[1]INTERNAL PARAMETERS-1'!$B$5:$J$44,3,FALSE) + ABSYLD1!BW222*(1-VLOOKUP(ABSYLD2!BW$4,'[1]INTERNAL PARAMETERS-1'!$B$5:$J$44,5,FALSE))*VLOOKUP(ABSYLD2!BW$4,'[1]INTERNAL PARAMETERS-1'!$B$5:$J$44,8,FALSE)*VLOOKUP(ABSYLD2!BW$4,'[1]INTERNAL PARAMETERS-1'!$B$5:$J$44,3,FALSE)</f>
        <v>0</v>
      </c>
      <c r="BX222" s="47">
        <f>ABSYLD1!BX222*VLOOKUP(ABSYLD2!BX$4,'[1]INTERNAL PARAMETERS-1'!$B$5:$J$44,5,FALSE)*VLOOKUP(ABSYLD2!BX$4,'[1]INTERNAL PARAMETERS-1'!$B$5:$J$44,6,FALSE)*VLOOKUP(ABSYLD2!BX$4,'[1]INTERNAL PARAMETERS-1'!$B$5:$J$44,3,FALSE) + ABSYLD1!BX222*(1-VLOOKUP(ABSYLD2!BX$4,'[1]INTERNAL PARAMETERS-1'!$B$5:$J$44,5,FALSE))*VLOOKUP(ABSYLD2!BX$4,'[1]INTERNAL PARAMETERS-1'!$B$5:$J$44,8,FALSE)*VLOOKUP(ABSYLD2!BX$4,'[1]INTERNAL PARAMETERS-1'!$B$5:$J$44,3,FALSE)</f>
        <v>0</v>
      </c>
      <c r="BY222" s="47">
        <f>ABSYLD1!BY222*VLOOKUP(ABSYLD2!BY$4,'[1]INTERNAL PARAMETERS-1'!$B$5:$J$44,5,FALSE)*VLOOKUP(ABSYLD2!BY$4,'[1]INTERNAL PARAMETERS-1'!$B$5:$J$44,6,FALSE)*VLOOKUP(ABSYLD2!BY$4,'[1]INTERNAL PARAMETERS-1'!$B$5:$J$44,3,FALSE) + ABSYLD1!BY222*(1-VLOOKUP(ABSYLD2!BY$4,'[1]INTERNAL PARAMETERS-1'!$B$5:$J$44,5,FALSE))*VLOOKUP(ABSYLD2!BY$4,'[1]INTERNAL PARAMETERS-1'!$B$5:$J$44,8,FALSE)*VLOOKUP(ABSYLD2!BY$4,'[1]INTERNAL PARAMETERS-1'!$B$5:$J$44,3,FALSE)</f>
        <v>0</v>
      </c>
      <c r="BZ222" s="47">
        <f>ABSYLD1!BZ222*VLOOKUP(ABSYLD2!BZ$4,'[1]INTERNAL PARAMETERS-1'!$B$5:$J$44,5,FALSE)*VLOOKUP(ABSYLD2!BZ$4,'[1]INTERNAL PARAMETERS-1'!$B$5:$J$44,6,FALSE)*VLOOKUP(ABSYLD2!BZ$4,'[1]INTERNAL PARAMETERS-1'!$B$5:$J$44,3,FALSE) + ABSYLD1!BZ222*(1-VLOOKUP(ABSYLD2!BZ$4,'[1]INTERNAL PARAMETERS-1'!$B$5:$J$44,5,FALSE))*VLOOKUP(ABSYLD2!BZ$4,'[1]INTERNAL PARAMETERS-1'!$B$5:$J$44,8,FALSE)*VLOOKUP(ABSYLD2!BZ$4,'[1]INTERNAL PARAMETERS-1'!$B$5:$J$44,3,FALSE)</f>
        <v>0</v>
      </c>
      <c r="CA222" s="47">
        <f>ABSYLD1!CA222*VLOOKUP(ABSYLD2!CA$4,'[1]INTERNAL PARAMETERS-1'!$B$5:$J$44,5,FALSE)*VLOOKUP(ABSYLD2!CA$4,'[1]INTERNAL PARAMETERS-1'!$B$5:$J$44,6,FALSE)*VLOOKUP(ABSYLD2!CA$4,'[1]INTERNAL PARAMETERS-1'!$B$5:$J$44,3,FALSE) + ABSYLD1!CA222*(1-VLOOKUP(ABSYLD2!CA$4,'[1]INTERNAL PARAMETERS-1'!$B$5:$J$44,5,FALSE))*VLOOKUP(ABSYLD2!CA$4,'[1]INTERNAL PARAMETERS-1'!$B$5:$J$44,8,FALSE)*VLOOKUP(ABSYLD2!CA$4,'[1]INTERNAL PARAMETERS-1'!$B$5:$J$44,3,FALSE)</f>
        <v>0</v>
      </c>
      <c r="CB222" s="47">
        <f>ABSYLD1!CB222*VLOOKUP(ABSYLD2!CB$4,'[1]INTERNAL PARAMETERS-1'!$B$5:$J$44,5,FALSE)*VLOOKUP(ABSYLD2!CB$4,'[1]INTERNAL PARAMETERS-1'!$B$5:$J$44,6,FALSE)*VLOOKUP(ABSYLD2!CB$4,'[1]INTERNAL PARAMETERS-1'!$B$5:$J$44,3,FALSE) + ABSYLD1!CB222*(1-VLOOKUP(ABSYLD2!CB$4,'[1]INTERNAL PARAMETERS-1'!$B$5:$J$44,5,FALSE))*VLOOKUP(ABSYLD2!CB$4,'[1]INTERNAL PARAMETERS-1'!$B$5:$J$44,8,FALSE)*VLOOKUP(ABSYLD2!CB$4,'[1]INTERNAL PARAMETERS-1'!$B$5:$J$44,3,FALSE)</f>
        <v>0</v>
      </c>
      <c r="CC222" s="47">
        <f>ABSYLD1!CC222*VLOOKUP(ABSYLD2!CC$4,'[1]INTERNAL PARAMETERS-1'!$B$5:$J$44,5,FALSE)*VLOOKUP(ABSYLD2!CC$4,'[1]INTERNAL PARAMETERS-1'!$B$5:$J$44,6,FALSE)*VLOOKUP(ABSYLD2!CC$4,'[1]INTERNAL PARAMETERS-1'!$B$5:$J$44,3,FALSE) + ABSYLD1!CC222*(1-VLOOKUP(ABSYLD2!CC$4,'[1]INTERNAL PARAMETERS-1'!$B$5:$J$44,5,FALSE))*VLOOKUP(ABSYLD2!CC$4,'[1]INTERNAL PARAMETERS-1'!$B$5:$J$44,8,FALSE)*VLOOKUP(ABSYLD2!CC$4,'[1]INTERNAL PARAMETERS-1'!$B$5:$J$44,3,FALSE)</f>
        <v>0</v>
      </c>
      <c r="CD222" s="47">
        <f>ABSYLD1!CD222*VLOOKUP(ABSYLD2!CD$4,'[1]INTERNAL PARAMETERS-1'!$B$5:$J$44,5,FALSE)*VLOOKUP(ABSYLD2!CD$4,'[1]INTERNAL PARAMETERS-1'!$B$5:$J$44,6,FALSE)*VLOOKUP(ABSYLD2!CD$4,'[1]INTERNAL PARAMETERS-1'!$B$5:$J$44,3,FALSE) + ABSYLD1!CD222*(1-VLOOKUP(ABSYLD2!CD$4,'[1]INTERNAL PARAMETERS-1'!$B$5:$J$44,5,FALSE))*VLOOKUP(ABSYLD2!CD$4,'[1]INTERNAL PARAMETERS-1'!$B$5:$J$44,8,FALSE)*VLOOKUP(ABSYLD2!CD$4,'[1]INTERNAL PARAMETERS-1'!$B$5:$J$44,3,FALSE)</f>
        <v>0</v>
      </c>
      <c r="CE222" s="47">
        <f>ABSYLD1!CE222*VLOOKUP(ABSYLD2!CE$4,'[1]INTERNAL PARAMETERS-1'!$B$5:$J$44,5,FALSE)*VLOOKUP(ABSYLD2!CE$4,'[1]INTERNAL PARAMETERS-1'!$B$5:$J$44,6,FALSE)*VLOOKUP(ABSYLD2!CE$4,'[1]INTERNAL PARAMETERS-1'!$B$5:$J$44,3,FALSE) + ABSYLD1!CE222*(1-VLOOKUP(ABSYLD2!CE$4,'[1]INTERNAL PARAMETERS-1'!$B$5:$J$44,5,FALSE))*VLOOKUP(ABSYLD2!CE$4,'[1]INTERNAL PARAMETERS-1'!$B$5:$J$44,8,FALSE)*VLOOKUP(ABSYLD2!CE$4,'[1]INTERNAL PARAMETERS-1'!$B$5:$J$44,3,FALSE)</f>
        <v>0</v>
      </c>
      <c r="CF222" s="47">
        <f>ABSYLD1!CF222*VLOOKUP(ABSYLD2!CF$4,'[1]INTERNAL PARAMETERS-1'!$B$5:$J$44,5,FALSE)*VLOOKUP(ABSYLD2!CF$4,'[1]INTERNAL PARAMETERS-1'!$B$5:$J$44,6,FALSE)*VLOOKUP(ABSYLD2!CF$4,'[1]INTERNAL PARAMETERS-1'!$B$5:$J$44,3,FALSE) + ABSYLD1!CF222*(1-VLOOKUP(ABSYLD2!CF$4,'[1]INTERNAL PARAMETERS-1'!$B$5:$J$44,5,FALSE))*VLOOKUP(ABSYLD2!CF$4,'[1]INTERNAL PARAMETERS-1'!$B$5:$J$44,8,FALSE)*VLOOKUP(ABSYLD2!CF$4,'[1]INTERNAL PARAMETERS-1'!$B$5:$J$44,3,FALSE)</f>
        <v>0</v>
      </c>
      <c r="CG222" s="47">
        <f>ABSYLD1!CG222*VLOOKUP(ABSYLD2!CG$4,'[1]INTERNAL PARAMETERS-1'!$B$5:$J$44,5,FALSE)*VLOOKUP(ABSYLD2!CG$4,'[1]INTERNAL PARAMETERS-1'!$B$5:$J$44,6,FALSE)*VLOOKUP(ABSYLD2!CG$4,'[1]INTERNAL PARAMETERS-1'!$B$5:$J$44,3,FALSE) + ABSYLD1!CG222*(1-VLOOKUP(ABSYLD2!CG$4,'[1]INTERNAL PARAMETERS-1'!$B$5:$J$44,5,FALSE))*VLOOKUP(ABSYLD2!CG$4,'[1]INTERNAL PARAMETERS-1'!$B$5:$J$44,8,FALSE)*VLOOKUP(ABSYLD2!CG$4,'[1]INTERNAL PARAMETERS-1'!$B$5:$J$44,3,FALSE)</f>
        <v>0</v>
      </c>
      <c r="CH222" s="46">
        <f>ABSYLD1!CH222*VLOOKUP(ABSYLD2!CH$4,'[1]INTERNAL PARAMETERS-1'!$B$5:$J$44,5,FALSE)*VLOOKUP(ABSYLD2!CH$4,'[1]INTERNAL PARAMETERS-1'!$B$5:$J$44,6,FALSE)*VLOOKUP(ABSYLD2!CH$4,'[1]INTERNAL PARAMETERS-1'!$B$5:$J$44,3,FALSE) + ABSYLD1!CH222*(1-VLOOKUP(ABSYLD2!CH$4,'[1]INTERNAL PARAMETERS-1'!$B$5:$J$44,5,FALSE))*VLOOKUP(ABSYLD2!CH$4,'[1]INTERNAL PARAMETERS-1'!$B$5:$J$44,8,FALSE)*VLOOKUP(ABSYLD2!CH$4,'[1]INTERNAL PARAMETERS-1'!$B$5:$J$44,3,FALSE)</f>
        <v>0</v>
      </c>
      <c r="CJ222" s="48">
        <f t="shared" si="6"/>
        <v>0</v>
      </c>
      <c r="CK222" s="46">
        <f t="shared" si="7"/>
        <v>0</v>
      </c>
    </row>
    <row r="223" spans="2:89">
      <c r="B223" s="61" t="s">
        <v>6</v>
      </c>
      <c r="C223" s="60" t="s">
        <v>89</v>
      </c>
      <c r="D223" s="60" t="s">
        <v>86</v>
      </c>
      <c r="E223" s="137">
        <f>ABS!AL223</f>
        <v>0</v>
      </c>
      <c r="F223" s="62">
        <f>'[1]INTERNAL PARAMETERS-1'!M7</f>
        <v>73.784999999999997</v>
      </c>
      <c r="G223" s="48">
        <f>ABSYLD1!G223*VLOOKUP(ABSYLD2!G$4,'[1]INTERNAL PARAMETERS-1'!$B$5:$J$44,5,FALSE)*VLOOKUP(ABSYLD2!G$4,'[1]INTERNAL PARAMETERS-1'!$B$5:$J$44,7,FALSE)*ABSYLD2!$F223 + ABSYLD1!G223*(1-VLOOKUP(ABSYLD2!G$4,'[1]INTERNAL PARAMETERS-1'!$B$5:$J$44,5,FALSE))*VLOOKUP(ABSYLD2!G$4,'[1]INTERNAL PARAMETERS-1'!$B$5:$J$44,9,FALSE)*ABSYLD2!$F223</f>
        <v>0</v>
      </c>
      <c r="H223" s="47">
        <f>ABSYLD1!H223*VLOOKUP(ABSYLD2!H$4,'[1]INTERNAL PARAMETERS-1'!$B$5:$J$44,5,FALSE)*VLOOKUP(ABSYLD2!H$4,'[1]INTERNAL PARAMETERS-1'!$B$5:$J$44,7,FALSE)*ABSYLD2!$F223 + ABSYLD1!H223*(1-VLOOKUP(ABSYLD2!H$4,'[1]INTERNAL PARAMETERS-1'!$B$5:$J$44,5,FALSE))*VLOOKUP(ABSYLD2!H$4,'[1]INTERNAL PARAMETERS-1'!$B$5:$J$44,9,FALSE)*ABSYLD2!$F223</f>
        <v>0</v>
      </c>
      <c r="I223" s="47">
        <f>ABSYLD1!I223*VLOOKUP(ABSYLD2!I$4,'[1]INTERNAL PARAMETERS-1'!$B$5:$J$44,5,FALSE)*VLOOKUP(ABSYLD2!I$4,'[1]INTERNAL PARAMETERS-1'!$B$5:$J$44,7,FALSE)*ABSYLD2!$F223 + ABSYLD1!I223*(1-VLOOKUP(ABSYLD2!I$4,'[1]INTERNAL PARAMETERS-1'!$B$5:$J$44,5,FALSE))*VLOOKUP(ABSYLD2!I$4,'[1]INTERNAL PARAMETERS-1'!$B$5:$J$44,9,FALSE)*ABSYLD2!$F223</f>
        <v>0</v>
      </c>
      <c r="J223" s="47">
        <f>ABSYLD1!J223*VLOOKUP(ABSYLD2!J$4,'[1]INTERNAL PARAMETERS-1'!$B$5:$J$44,5,FALSE)*VLOOKUP(ABSYLD2!J$4,'[1]INTERNAL PARAMETERS-1'!$B$5:$J$44,7,FALSE)*ABSYLD2!$F223 + ABSYLD1!J223*(1-VLOOKUP(ABSYLD2!J$4,'[1]INTERNAL PARAMETERS-1'!$B$5:$J$44,5,FALSE))*VLOOKUP(ABSYLD2!J$4,'[1]INTERNAL PARAMETERS-1'!$B$5:$J$44,9,FALSE)*ABSYLD2!$F223</f>
        <v>0</v>
      </c>
      <c r="K223" s="47">
        <f>ABSYLD1!K223*VLOOKUP(ABSYLD2!K$4,'[1]INTERNAL PARAMETERS-1'!$B$5:$J$44,5,FALSE)*VLOOKUP(ABSYLD2!K$4,'[1]INTERNAL PARAMETERS-1'!$B$5:$J$44,7,FALSE)*ABSYLD2!$F223 + ABSYLD1!K223*(1-VLOOKUP(ABSYLD2!K$4,'[1]INTERNAL PARAMETERS-1'!$B$5:$J$44,5,FALSE))*VLOOKUP(ABSYLD2!K$4,'[1]INTERNAL PARAMETERS-1'!$B$5:$J$44,9,FALSE)*ABSYLD2!$F223</f>
        <v>0</v>
      </c>
      <c r="L223" s="47">
        <f>ABSYLD1!L223*VLOOKUP(ABSYLD2!L$4,'[1]INTERNAL PARAMETERS-1'!$B$5:$J$44,5,FALSE)*VLOOKUP(ABSYLD2!L$4,'[1]INTERNAL PARAMETERS-1'!$B$5:$J$44,7,FALSE)*ABSYLD2!$F223 + ABSYLD1!L223*(1-VLOOKUP(ABSYLD2!L$4,'[1]INTERNAL PARAMETERS-1'!$B$5:$J$44,5,FALSE))*VLOOKUP(ABSYLD2!L$4,'[1]INTERNAL PARAMETERS-1'!$B$5:$J$44,9,FALSE)*ABSYLD2!$F223</f>
        <v>0</v>
      </c>
      <c r="M223" s="47">
        <f>ABSYLD1!M223*VLOOKUP(ABSYLD2!M$4,'[1]INTERNAL PARAMETERS-1'!$B$5:$J$44,5,FALSE)*VLOOKUP(ABSYLD2!M$4,'[1]INTERNAL PARAMETERS-1'!$B$5:$J$44,7,FALSE)*ABSYLD2!$F223 + ABSYLD1!M223*(1-VLOOKUP(ABSYLD2!M$4,'[1]INTERNAL PARAMETERS-1'!$B$5:$J$44,5,FALSE))*VLOOKUP(ABSYLD2!M$4,'[1]INTERNAL PARAMETERS-1'!$B$5:$J$44,9,FALSE)*ABSYLD2!$F223</f>
        <v>0</v>
      </c>
      <c r="N223" s="47">
        <f>ABSYLD1!N223*VLOOKUP(ABSYLD2!N$4,'[1]INTERNAL PARAMETERS-1'!$B$5:$J$44,5,FALSE)*VLOOKUP(ABSYLD2!N$4,'[1]INTERNAL PARAMETERS-1'!$B$5:$J$44,7,FALSE)*ABSYLD2!$F223 + ABSYLD1!N223*(1-VLOOKUP(ABSYLD2!N$4,'[1]INTERNAL PARAMETERS-1'!$B$5:$J$44,5,FALSE))*VLOOKUP(ABSYLD2!N$4,'[1]INTERNAL PARAMETERS-1'!$B$5:$J$44,9,FALSE)*ABSYLD2!$F223</f>
        <v>0</v>
      </c>
      <c r="O223" s="47">
        <f>ABSYLD1!O223*VLOOKUP(ABSYLD2!O$4,'[1]INTERNAL PARAMETERS-1'!$B$5:$J$44,5,FALSE)*VLOOKUP(ABSYLD2!O$4,'[1]INTERNAL PARAMETERS-1'!$B$5:$J$44,7,FALSE)*ABSYLD2!$F223 + ABSYLD1!O223*(1-VLOOKUP(ABSYLD2!O$4,'[1]INTERNAL PARAMETERS-1'!$B$5:$J$44,5,FALSE))*VLOOKUP(ABSYLD2!O$4,'[1]INTERNAL PARAMETERS-1'!$B$5:$J$44,9,FALSE)*ABSYLD2!$F223</f>
        <v>0</v>
      </c>
      <c r="P223" s="47">
        <f>ABSYLD1!P223*VLOOKUP(ABSYLD2!P$4,'[1]INTERNAL PARAMETERS-1'!$B$5:$J$44,5,FALSE)*VLOOKUP(ABSYLD2!P$4,'[1]INTERNAL PARAMETERS-1'!$B$5:$J$44,7,FALSE)*ABSYLD2!$F223 + ABSYLD1!P223*(1-VLOOKUP(ABSYLD2!P$4,'[1]INTERNAL PARAMETERS-1'!$B$5:$J$44,5,FALSE))*VLOOKUP(ABSYLD2!P$4,'[1]INTERNAL PARAMETERS-1'!$B$5:$J$44,9,FALSE)*ABSYLD2!$F223</f>
        <v>0</v>
      </c>
      <c r="Q223" s="47">
        <f>ABSYLD1!Q223*VLOOKUP(ABSYLD2!Q$4,'[1]INTERNAL PARAMETERS-1'!$B$5:$J$44,5,FALSE)*VLOOKUP(ABSYLD2!Q$4,'[1]INTERNAL PARAMETERS-1'!$B$5:$J$44,7,FALSE)*ABSYLD2!$F223 + ABSYLD1!Q223*(1-VLOOKUP(ABSYLD2!Q$4,'[1]INTERNAL PARAMETERS-1'!$B$5:$J$44,5,FALSE))*VLOOKUP(ABSYLD2!Q$4,'[1]INTERNAL PARAMETERS-1'!$B$5:$J$44,9,FALSE)*ABSYLD2!$F223</f>
        <v>0</v>
      </c>
      <c r="R223" s="47">
        <f>ABSYLD1!R223*VLOOKUP(ABSYLD2!R$4,'[1]INTERNAL PARAMETERS-1'!$B$5:$J$44,5,FALSE)*VLOOKUP(ABSYLD2!R$4,'[1]INTERNAL PARAMETERS-1'!$B$5:$J$44,7,FALSE)*ABSYLD2!$F223 + ABSYLD1!R223*(1-VLOOKUP(ABSYLD2!R$4,'[1]INTERNAL PARAMETERS-1'!$B$5:$J$44,5,FALSE))*VLOOKUP(ABSYLD2!R$4,'[1]INTERNAL PARAMETERS-1'!$B$5:$J$44,9,FALSE)*ABSYLD2!$F223</f>
        <v>0</v>
      </c>
      <c r="S223" s="47">
        <f>ABSYLD1!S223*VLOOKUP(ABSYLD2!S$4,'[1]INTERNAL PARAMETERS-1'!$B$5:$J$44,5,FALSE)*VLOOKUP(ABSYLD2!S$4,'[1]INTERNAL PARAMETERS-1'!$B$5:$J$44,7,FALSE)*ABSYLD2!$F223 + ABSYLD1!S223*(1-VLOOKUP(ABSYLD2!S$4,'[1]INTERNAL PARAMETERS-1'!$B$5:$J$44,5,FALSE))*VLOOKUP(ABSYLD2!S$4,'[1]INTERNAL PARAMETERS-1'!$B$5:$J$44,9,FALSE)*ABSYLD2!$F223</f>
        <v>0</v>
      </c>
      <c r="T223" s="47">
        <f>ABSYLD1!T223*VLOOKUP(ABSYLD2!T$4,'[1]INTERNAL PARAMETERS-1'!$B$5:$J$44,5,FALSE)*VLOOKUP(ABSYLD2!T$4,'[1]INTERNAL PARAMETERS-1'!$B$5:$J$44,7,FALSE)*ABSYLD2!$F223 + ABSYLD1!T223*(1-VLOOKUP(ABSYLD2!T$4,'[1]INTERNAL PARAMETERS-1'!$B$5:$J$44,5,FALSE))*VLOOKUP(ABSYLD2!T$4,'[1]INTERNAL PARAMETERS-1'!$B$5:$J$44,9,FALSE)*ABSYLD2!$F223</f>
        <v>0</v>
      </c>
      <c r="U223" s="47">
        <f>ABSYLD1!U223*VLOOKUP(ABSYLD2!U$4,'[1]INTERNAL PARAMETERS-1'!$B$5:$J$44,5,FALSE)*VLOOKUP(ABSYLD2!U$4,'[1]INTERNAL PARAMETERS-1'!$B$5:$J$44,7,FALSE)*ABSYLD2!$F223 + ABSYLD1!U223*(1-VLOOKUP(ABSYLD2!U$4,'[1]INTERNAL PARAMETERS-1'!$B$5:$J$44,5,FALSE))*VLOOKUP(ABSYLD2!U$4,'[1]INTERNAL PARAMETERS-1'!$B$5:$J$44,9,FALSE)*ABSYLD2!$F223</f>
        <v>0</v>
      </c>
      <c r="V223" s="47">
        <f>ABSYLD1!V223*VLOOKUP(ABSYLD2!V$4,'[1]INTERNAL PARAMETERS-1'!$B$5:$J$44,5,FALSE)*VLOOKUP(ABSYLD2!V$4,'[1]INTERNAL PARAMETERS-1'!$B$5:$J$44,7,FALSE)*ABSYLD2!$F223 + ABSYLD1!V223*(1-VLOOKUP(ABSYLD2!V$4,'[1]INTERNAL PARAMETERS-1'!$B$5:$J$44,5,FALSE))*VLOOKUP(ABSYLD2!V$4,'[1]INTERNAL PARAMETERS-1'!$B$5:$J$44,9,FALSE)*ABSYLD2!$F223</f>
        <v>0</v>
      </c>
      <c r="W223" s="47">
        <f>ABSYLD1!W223*VLOOKUP(ABSYLD2!W$4,'[1]INTERNAL PARAMETERS-1'!$B$5:$J$44,5,FALSE)*VLOOKUP(ABSYLD2!W$4,'[1]INTERNAL PARAMETERS-1'!$B$5:$J$44,7,FALSE)*ABSYLD2!$F223 + ABSYLD1!W223*(1-VLOOKUP(ABSYLD2!W$4,'[1]INTERNAL PARAMETERS-1'!$B$5:$J$44,5,FALSE))*VLOOKUP(ABSYLD2!W$4,'[1]INTERNAL PARAMETERS-1'!$B$5:$J$44,9,FALSE)*ABSYLD2!$F223</f>
        <v>0</v>
      </c>
      <c r="X223" s="47">
        <f>ABSYLD1!X223*VLOOKUP(ABSYLD2!X$4,'[1]INTERNAL PARAMETERS-1'!$B$5:$J$44,5,FALSE)*VLOOKUP(ABSYLD2!X$4,'[1]INTERNAL PARAMETERS-1'!$B$5:$J$44,7,FALSE)*ABSYLD2!$F223 + ABSYLD1!X223*(1-VLOOKUP(ABSYLD2!X$4,'[1]INTERNAL PARAMETERS-1'!$B$5:$J$44,5,FALSE))*VLOOKUP(ABSYLD2!X$4,'[1]INTERNAL PARAMETERS-1'!$B$5:$J$44,9,FALSE)*ABSYLD2!$F223</f>
        <v>0</v>
      </c>
      <c r="Y223" s="47">
        <f>ABSYLD1!Y223*VLOOKUP(ABSYLD2!Y$4,'[1]INTERNAL PARAMETERS-1'!$B$5:$J$44,5,FALSE)*VLOOKUP(ABSYLD2!Y$4,'[1]INTERNAL PARAMETERS-1'!$B$5:$J$44,7,FALSE)*ABSYLD2!$F223 + ABSYLD1!Y223*(1-VLOOKUP(ABSYLD2!Y$4,'[1]INTERNAL PARAMETERS-1'!$B$5:$J$44,5,FALSE))*VLOOKUP(ABSYLD2!Y$4,'[1]INTERNAL PARAMETERS-1'!$B$5:$J$44,9,FALSE)*ABSYLD2!$F223</f>
        <v>0</v>
      </c>
      <c r="Z223" s="47">
        <f>ABSYLD1!Z223*VLOOKUP(ABSYLD2!Z$4,'[1]INTERNAL PARAMETERS-1'!$B$5:$J$44,5,FALSE)*VLOOKUP(ABSYLD2!Z$4,'[1]INTERNAL PARAMETERS-1'!$B$5:$J$44,7,FALSE)*ABSYLD2!$F223 + ABSYLD1!Z223*(1-VLOOKUP(ABSYLD2!Z$4,'[1]INTERNAL PARAMETERS-1'!$B$5:$J$44,5,FALSE))*VLOOKUP(ABSYLD2!Z$4,'[1]INTERNAL PARAMETERS-1'!$B$5:$J$44,9,FALSE)*ABSYLD2!$F223</f>
        <v>0</v>
      </c>
      <c r="AA223" s="47">
        <f>ABSYLD1!AA223*VLOOKUP(ABSYLD2!AA$4,'[1]INTERNAL PARAMETERS-1'!$B$5:$J$44,5,FALSE)*VLOOKUP(ABSYLD2!AA$4,'[1]INTERNAL PARAMETERS-1'!$B$5:$J$44,7,FALSE)*ABSYLD2!$F223 + ABSYLD1!AA223*(1-VLOOKUP(ABSYLD2!AA$4,'[1]INTERNAL PARAMETERS-1'!$B$5:$J$44,5,FALSE))*VLOOKUP(ABSYLD2!AA$4,'[1]INTERNAL PARAMETERS-1'!$B$5:$J$44,9,FALSE)*ABSYLD2!$F223</f>
        <v>0</v>
      </c>
      <c r="AB223" s="47">
        <f>ABSYLD1!AB223*VLOOKUP(ABSYLD2!AB$4,'[1]INTERNAL PARAMETERS-1'!$B$5:$J$44,5,FALSE)*VLOOKUP(ABSYLD2!AB$4,'[1]INTERNAL PARAMETERS-1'!$B$5:$J$44,7,FALSE)*ABSYLD2!$F223 + ABSYLD1!AB223*(1-VLOOKUP(ABSYLD2!AB$4,'[1]INTERNAL PARAMETERS-1'!$B$5:$J$44,5,FALSE))*VLOOKUP(ABSYLD2!AB$4,'[1]INTERNAL PARAMETERS-1'!$B$5:$J$44,9,FALSE)*ABSYLD2!$F223</f>
        <v>0</v>
      </c>
      <c r="AC223" s="47">
        <f>ABSYLD1!AC223*VLOOKUP(ABSYLD2!AC$4,'[1]INTERNAL PARAMETERS-1'!$B$5:$J$44,5,FALSE)*VLOOKUP(ABSYLD2!AC$4,'[1]INTERNAL PARAMETERS-1'!$B$5:$J$44,7,FALSE)*ABSYLD2!$F223 + ABSYLD1!AC223*(1-VLOOKUP(ABSYLD2!AC$4,'[1]INTERNAL PARAMETERS-1'!$B$5:$J$44,5,FALSE))*VLOOKUP(ABSYLD2!AC$4,'[1]INTERNAL PARAMETERS-1'!$B$5:$J$44,9,FALSE)*ABSYLD2!$F223</f>
        <v>0</v>
      </c>
      <c r="AD223" s="47">
        <f>ABSYLD1!AD223*VLOOKUP(ABSYLD2!AD$4,'[1]INTERNAL PARAMETERS-1'!$B$5:$J$44,5,FALSE)*VLOOKUP(ABSYLD2!AD$4,'[1]INTERNAL PARAMETERS-1'!$B$5:$J$44,7,FALSE)*ABSYLD2!$F223 + ABSYLD1!AD223*(1-VLOOKUP(ABSYLD2!AD$4,'[1]INTERNAL PARAMETERS-1'!$B$5:$J$44,5,FALSE))*VLOOKUP(ABSYLD2!AD$4,'[1]INTERNAL PARAMETERS-1'!$B$5:$J$44,9,FALSE)*ABSYLD2!$F223</f>
        <v>0</v>
      </c>
      <c r="AE223" s="47">
        <f>ABSYLD1!AE223*VLOOKUP(ABSYLD2!AE$4,'[1]INTERNAL PARAMETERS-1'!$B$5:$J$44,5,FALSE)*VLOOKUP(ABSYLD2!AE$4,'[1]INTERNAL PARAMETERS-1'!$B$5:$J$44,7,FALSE)*ABSYLD2!$F223 + ABSYLD1!AE223*(1-VLOOKUP(ABSYLD2!AE$4,'[1]INTERNAL PARAMETERS-1'!$B$5:$J$44,5,FALSE))*VLOOKUP(ABSYLD2!AE$4,'[1]INTERNAL PARAMETERS-1'!$B$5:$J$44,9,FALSE)*ABSYLD2!$F223</f>
        <v>0</v>
      </c>
      <c r="AF223" s="47">
        <f>ABSYLD1!AF223*VLOOKUP(ABSYLD2!AF$4,'[1]INTERNAL PARAMETERS-1'!$B$5:$J$44,5,FALSE)*VLOOKUP(ABSYLD2!AF$4,'[1]INTERNAL PARAMETERS-1'!$B$5:$J$44,7,FALSE)*ABSYLD2!$F223 + ABSYLD1!AF223*(1-VLOOKUP(ABSYLD2!AF$4,'[1]INTERNAL PARAMETERS-1'!$B$5:$J$44,5,FALSE))*VLOOKUP(ABSYLD2!AF$4,'[1]INTERNAL PARAMETERS-1'!$B$5:$J$44,9,FALSE)*ABSYLD2!$F223</f>
        <v>0</v>
      </c>
      <c r="AG223" s="47">
        <f>ABSYLD1!AG223*VLOOKUP(ABSYLD2!AG$4,'[1]INTERNAL PARAMETERS-1'!$B$5:$J$44,5,FALSE)*VLOOKUP(ABSYLD2!AG$4,'[1]INTERNAL PARAMETERS-1'!$B$5:$J$44,7,FALSE)*ABSYLD2!$F223 + ABSYLD1!AG223*(1-VLOOKUP(ABSYLD2!AG$4,'[1]INTERNAL PARAMETERS-1'!$B$5:$J$44,5,FALSE))*VLOOKUP(ABSYLD2!AG$4,'[1]INTERNAL PARAMETERS-1'!$B$5:$J$44,9,FALSE)*ABSYLD2!$F223</f>
        <v>0</v>
      </c>
      <c r="AH223" s="47">
        <f>ABSYLD1!AH223*VLOOKUP(ABSYLD2!AH$4,'[1]INTERNAL PARAMETERS-1'!$B$5:$J$44,5,FALSE)*VLOOKUP(ABSYLD2!AH$4,'[1]INTERNAL PARAMETERS-1'!$B$5:$J$44,7,FALSE)*ABSYLD2!$F223 + ABSYLD1!AH223*(1-VLOOKUP(ABSYLD2!AH$4,'[1]INTERNAL PARAMETERS-1'!$B$5:$J$44,5,FALSE))*VLOOKUP(ABSYLD2!AH$4,'[1]INTERNAL PARAMETERS-1'!$B$5:$J$44,9,FALSE)*ABSYLD2!$F223</f>
        <v>0</v>
      </c>
      <c r="AI223" s="47">
        <f>ABSYLD1!AI223*VLOOKUP(ABSYLD2!AI$4,'[1]INTERNAL PARAMETERS-1'!$B$5:$J$44,5,FALSE)*VLOOKUP(ABSYLD2!AI$4,'[1]INTERNAL PARAMETERS-1'!$B$5:$J$44,7,FALSE)*ABSYLD2!$F223 + ABSYLD1!AI223*(1-VLOOKUP(ABSYLD2!AI$4,'[1]INTERNAL PARAMETERS-1'!$B$5:$J$44,5,FALSE))*VLOOKUP(ABSYLD2!AI$4,'[1]INTERNAL PARAMETERS-1'!$B$5:$J$44,9,FALSE)*ABSYLD2!$F223</f>
        <v>0</v>
      </c>
      <c r="AJ223" s="47">
        <f>ABSYLD1!AJ223*VLOOKUP(ABSYLD2!AJ$4,'[1]INTERNAL PARAMETERS-1'!$B$5:$J$44,5,FALSE)*VLOOKUP(ABSYLD2!AJ$4,'[1]INTERNAL PARAMETERS-1'!$B$5:$J$44,7,FALSE)*ABSYLD2!$F223 + ABSYLD1!AJ223*(1-VLOOKUP(ABSYLD2!AJ$4,'[1]INTERNAL PARAMETERS-1'!$B$5:$J$44,5,FALSE))*VLOOKUP(ABSYLD2!AJ$4,'[1]INTERNAL PARAMETERS-1'!$B$5:$J$44,9,FALSE)*ABSYLD2!$F223</f>
        <v>0</v>
      </c>
      <c r="AK223" s="47">
        <f>ABSYLD1!AK223*VLOOKUP(ABSYLD2!AK$4,'[1]INTERNAL PARAMETERS-1'!$B$5:$J$44,5,FALSE)*VLOOKUP(ABSYLD2!AK$4,'[1]INTERNAL PARAMETERS-1'!$B$5:$J$44,7,FALSE)*ABSYLD2!$F223 + ABSYLD1!AK223*(1-VLOOKUP(ABSYLD2!AK$4,'[1]INTERNAL PARAMETERS-1'!$B$5:$J$44,5,FALSE))*VLOOKUP(ABSYLD2!AK$4,'[1]INTERNAL PARAMETERS-1'!$B$5:$J$44,9,FALSE)*ABSYLD2!$F223</f>
        <v>0</v>
      </c>
      <c r="AL223" s="47">
        <f>ABSYLD1!AL223*VLOOKUP(ABSYLD2!AL$4,'[1]INTERNAL PARAMETERS-1'!$B$5:$J$44,5,FALSE)*VLOOKUP(ABSYLD2!AL$4,'[1]INTERNAL PARAMETERS-1'!$B$5:$J$44,7,FALSE)*ABSYLD2!$F223 + ABSYLD1!AL223*(1-VLOOKUP(ABSYLD2!AL$4,'[1]INTERNAL PARAMETERS-1'!$B$5:$J$44,5,FALSE))*VLOOKUP(ABSYLD2!AL$4,'[1]INTERNAL PARAMETERS-1'!$B$5:$J$44,9,FALSE)*ABSYLD2!$F223</f>
        <v>0</v>
      </c>
      <c r="AM223" s="47">
        <f>ABSYLD1!AM223*VLOOKUP(ABSYLD2!AM$4,'[1]INTERNAL PARAMETERS-1'!$B$5:$J$44,5,FALSE)*VLOOKUP(ABSYLD2!AM$4,'[1]INTERNAL PARAMETERS-1'!$B$5:$J$44,7,FALSE)*ABSYLD2!$F223 + ABSYLD1!AM223*(1-VLOOKUP(ABSYLD2!AM$4,'[1]INTERNAL PARAMETERS-1'!$B$5:$J$44,5,FALSE))*VLOOKUP(ABSYLD2!AM$4,'[1]INTERNAL PARAMETERS-1'!$B$5:$J$44,9,FALSE)*ABSYLD2!$F223</f>
        <v>0</v>
      </c>
      <c r="AN223" s="47">
        <f>ABSYLD1!AN223*VLOOKUP(ABSYLD2!AN$4,'[1]INTERNAL PARAMETERS-1'!$B$5:$J$44,5,FALSE)*VLOOKUP(ABSYLD2!AN$4,'[1]INTERNAL PARAMETERS-1'!$B$5:$J$44,7,FALSE)*ABSYLD2!$F223 + ABSYLD1!AN223*(1-VLOOKUP(ABSYLD2!AN$4,'[1]INTERNAL PARAMETERS-1'!$B$5:$J$44,5,FALSE))*VLOOKUP(ABSYLD2!AN$4,'[1]INTERNAL PARAMETERS-1'!$B$5:$J$44,9,FALSE)*ABSYLD2!$F223</f>
        <v>0</v>
      </c>
      <c r="AO223" s="47">
        <f>ABSYLD1!AO223*VLOOKUP(ABSYLD2!AO$4,'[1]INTERNAL PARAMETERS-1'!$B$5:$J$44,5,FALSE)*VLOOKUP(ABSYLD2!AO$4,'[1]INTERNAL PARAMETERS-1'!$B$5:$J$44,7,FALSE)*ABSYLD2!$F223 + ABSYLD1!AO223*(1-VLOOKUP(ABSYLD2!AO$4,'[1]INTERNAL PARAMETERS-1'!$B$5:$J$44,5,FALSE))*VLOOKUP(ABSYLD2!AO$4,'[1]INTERNAL PARAMETERS-1'!$B$5:$J$44,9,FALSE)*ABSYLD2!$F223</f>
        <v>0</v>
      </c>
      <c r="AP223" s="47">
        <f>ABSYLD1!AP223*VLOOKUP(ABSYLD2!AP$4,'[1]INTERNAL PARAMETERS-1'!$B$5:$J$44,5,FALSE)*VLOOKUP(ABSYLD2!AP$4,'[1]INTERNAL PARAMETERS-1'!$B$5:$J$44,7,FALSE)*ABSYLD2!$F223 + ABSYLD1!AP223*(1-VLOOKUP(ABSYLD2!AP$4,'[1]INTERNAL PARAMETERS-1'!$B$5:$J$44,5,FALSE))*VLOOKUP(ABSYLD2!AP$4,'[1]INTERNAL PARAMETERS-1'!$B$5:$J$44,9,FALSE)*ABSYLD2!$F223</f>
        <v>0</v>
      </c>
      <c r="AQ223" s="47">
        <f>ABSYLD1!AQ223*VLOOKUP(ABSYLD2!AQ$4,'[1]INTERNAL PARAMETERS-1'!$B$5:$J$44,5,FALSE)*VLOOKUP(ABSYLD2!AQ$4,'[1]INTERNAL PARAMETERS-1'!$B$5:$J$44,7,FALSE)*ABSYLD2!$F223 + ABSYLD1!AQ223*(1-VLOOKUP(ABSYLD2!AQ$4,'[1]INTERNAL PARAMETERS-1'!$B$5:$J$44,5,FALSE))*VLOOKUP(ABSYLD2!AQ$4,'[1]INTERNAL PARAMETERS-1'!$B$5:$J$44,9,FALSE)*ABSYLD2!$F223</f>
        <v>0</v>
      </c>
      <c r="AR223" s="47">
        <f>ABSYLD1!AR223*VLOOKUP(ABSYLD2!AR$4,'[1]INTERNAL PARAMETERS-1'!$B$5:$J$44,5,FALSE)*VLOOKUP(ABSYLD2!AR$4,'[1]INTERNAL PARAMETERS-1'!$B$5:$J$44,7,FALSE)*ABSYLD2!$F223 + ABSYLD1!AR223*(1-VLOOKUP(ABSYLD2!AR$4,'[1]INTERNAL PARAMETERS-1'!$B$5:$J$44,5,FALSE))*VLOOKUP(ABSYLD2!AR$4,'[1]INTERNAL PARAMETERS-1'!$B$5:$J$44,9,FALSE)*ABSYLD2!$F223</f>
        <v>0</v>
      </c>
      <c r="AS223" s="47">
        <f>ABSYLD1!AS223*VLOOKUP(ABSYLD2!AS$4,'[1]INTERNAL PARAMETERS-1'!$B$5:$J$44,5,FALSE)*VLOOKUP(ABSYLD2!AS$4,'[1]INTERNAL PARAMETERS-1'!$B$5:$J$44,7,FALSE)*ABSYLD2!$F223 + ABSYLD1!AS223*(1-VLOOKUP(ABSYLD2!AS$4,'[1]INTERNAL PARAMETERS-1'!$B$5:$J$44,5,FALSE))*VLOOKUP(ABSYLD2!AS$4,'[1]INTERNAL PARAMETERS-1'!$B$5:$J$44,9,FALSE)*ABSYLD2!$F223</f>
        <v>0</v>
      </c>
      <c r="AT223" s="46">
        <f>ABSYLD1!AT223*VLOOKUP(ABSYLD2!AT$4,'[1]INTERNAL PARAMETERS-1'!$B$5:$J$44,5,FALSE)*VLOOKUP(ABSYLD2!AT$4,'[1]INTERNAL PARAMETERS-1'!$B$5:$J$44,7,FALSE)*ABSYLD2!$F223 + ABSYLD1!AT223*(1-VLOOKUP(ABSYLD2!AT$4,'[1]INTERNAL PARAMETERS-1'!$B$5:$J$44,5,FALSE))*VLOOKUP(ABSYLD2!AT$4,'[1]INTERNAL PARAMETERS-1'!$B$5:$J$44,9,FALSE)*ABSYLD2!$F223</f>
        <v>0</v>
      </c>
      <c r="AU223" s="48">
        <f>ABSYLD1!AU223*VLOOKUP(ABSYLD2!AU$4,'[1]INTERNAL PARAMETERS-1'!$B$5:$J$44,5,FALSE)*VLOOKUP(ABSYLD2!AU$4,'[1]INTERNAL PARAMETERS-1'!$B$5:$J$44,6,FALSE)*VLOOKUP(ABSYLD2!AU$4,'[1]INTERNAL PARAMETERS-1'!$B$5:$J$44,3,FALSE) + ABSYLD1!AU223*(1-VLOOKUP(ABSYLD2!AU$4,'[1]INTERNAL PARAMETERS-1'!$B$5:$J$44,5,FALSE))*VLOOKUP(ABSYLD2!AU$4,'[1]INTERNAL PARAMETERS-1'!$B$5:$J$44,8,FALSE)*VLOOKUP(ABSYLD2!AU$4,'[1]INTERNAL PARAMETERS-1'!$B$5:$J$44,3,FALSE)</f>
        <v>0</v>
      </c>
      <c r="AV223" s="47">
        <f>ABSYLD1!AV223*VLOOKUP(ABSYLD2!AV$4,'[1]INTERNAL PARAMETERS-1'!$B$5:$J$44,5,FALSE)*VLOOKUP(ABSYLD2!AV$4,'[1]INTERNAL PARAMETERS-1'!$B$5:$J$44,6,FALSE)*VLOOKUP(ABSYLD2!AV$4,'[1]INTERNAL PARAMETERS-1'!$B$5:$J$44,3,FALSE) + ABSYLD1!AV223*(1-VLOOKUP(ABSYLD2!AV$4,'[1]INTERNAL PARAMETERS-1'!$B$5:$J$44,5,FALSE))*VLOOKUP(ABSYLD2!AV$4,'[1]INTERNAL PARAMETERS-1'!$B$5:$J$44,8,FALSE)*VLOOKUP(ABSYLD2!AV$4,'[1]INTERNAL PARAMETERS-1'!$B$5:$J$44,3,FALSE)</f>
        <v>0</v>
      </c>
      <c r="AW223" s="47">
        <f>ABSYLD1!AW223*VLOOKUP(ABSYLD2!AW$4,'[1]INTERNAL PARAMETERS-1'!$B$5:$J$44,5,FALSE)*VLOOKUP(ABSYLD2!AW$4,'[1]INTERNAL PARAMETERS-1'!$B$5:$J$44,6,FALSE)*VLOOKUP(ABSYLD2!AW$4,'[1]INTERNAL PARAMETERS-1'!$B$5:$J$44,3,FALSE) + ABSYLD1!AW223*(1-VLOOKUP(ABSYLD2!AW$4,'[1]INTERNAL PARAMETERS-1'!$B$5:$J$44,5,FALSE))*VLOOKUP(ABSYLD2!AW$4,'[1]INTERNAL PARAMETERS-1'!$B$5:$J$44,8,FALSE)*VLOOKUP(ABSYLD2!AW$4,'[1]INTERNAL PARAMETERS-1'!$B$5:$J$44,3,FALSE)</f>
        <v>0</v>
      </c>
      <c r="AX223" s="47">
        <f>ABSYLD1!AX223*VLOOKUP(ABSYLD2!AX$4,'[1]INTERNAL PARAMETERS-1'!$B$5:$J$44,5,FALSE)*VLOOKUP(ABSYLD2!AX$4,'[1]INTERNAL PARAMETERS-1'!$B$5:$J$44,6,FALSE)*VLOOKUP(ABSYLD2!AX$4,'[1]INTERNAL PARAMETERS-1'!$B$5:$J$44,3,FALSE) + ABSYLD1!AX223*(1-VLOOKUP(ABSYLD2!AX$4,'[1]INTERNAL PARAMETERS-1'!$B$5:$J$44,5,FALSE))*VLOOKUP(ABSYLD2!AX$4,'[1]INTERNAL PARAMETERS-1'!$B$5:$J$44,8,FALSE)*VLOOKUP(ABSYLD2!AX$4,'[1]INTERNAL PARAMETERS-1'!$B$5:$J$44,3,FALSE)</f>
        <v>0</v>
      </c>
      <c r="AY223" s="47">
        <f>ABSYLD1!AY223*VLOOKUP(ABSYLD2!AY$4,'[1]INTERNAL PARAMETERS-1'!$B$5:$J$44,5,FALSE)*VLOOKUP(ABSYLD2!AY$4,'[1]INTERNAL PARAMETERS-1'!$B$5:$J$44,6,FALSE)*VLOOKUP(ABSYLD2!AY$4,'[1]INTERNAL PARAMETERS-1'!$B$5:$J$44,3,FALSE) + ABSYLD1!AY223*(1-VLOOKUP(ABSYLD2!AY$4,'[1]INTERNAL PARAMETERS-1'!$B$5:$J$44,5,FALSE))*VLOOKUP(ABSYLD2!AY$4,'[1]INTERNAL PARAMETERS-1'!$B$5:$J$44,8,FALSE)*VLOOKUP(ABSYLD2!AY$4,'[1]INTERNAL PARAMETERS-1'!$B$5:$J$44,3,FALSE)</f>
        <v>0</v>
      </c>
      <c r="AZ223" s="47">
        <f>ABSYLD1!AZ223*VLOOKUP(ABSYLD2!AZ$4,'[1]INTERNAL PARAMETERS-1'!$B$5:$J$44,5,FALSE)*VLOOKUP(ABSYLD2!AZ$4,'[1]INTERNAL PARAMETERS-1'!$B$5:$J$44,6,FALSE)*VLOOKUP(ABSYLD2!AZ$4,'[1]INTERNAL PARAMETERS-1'!$B$5:$J$44,3,FALSE) + ABSYLD1!AZ223*(1-VLOOKUP(ABSYLD2!AZ$4,'[1]INTERNAL PARAMETERS-1'!$B$5:$J$44,5,FALSE))*VLOOKUP(ABSYLD2!AZ$4,'[1]INTERNAL PARAMETERS-1'!$B$5:$J$44,8,FALSE)*VLOOKUP(ABSYLD2!AZ$4,'[1]INTERNAL PARAMETERS-1'!$B$5:$J$44,3,FALSE)</f>
        <v>0</v>
      </c>
      <c r="BA223" s="47">
        <f>ABSYLD1!BA223*VLOOKUP(ABSYLD2!BA$4,'[1]INTERNAL PARAMETERS-1'!$B$5:$J$44,5,FALSE)*VLOOKUP(ABSYLD2!BA$4,'[1]INTERNAL PARAMETERS-1'!$B$5:$J$44,6,FALSE)*VLOOKUP(ABSYLD2!BA$4,'[1]INTERNAL PARAMETERS-1'!$B$5:$J$44,3,FALSE) + ABSYLD1!BA223*(1-VLOOKUP(ABSYLD2!BA$4,'[1]INTERNAL PARAMETERS-1'!$B$5:$J$44,5,FALSE))*VLOOKUP(ABSYLD2!BA$4,'[1]INTERNAL PARAMETERS-1'!$B$5:$J$44,8,FALSE)*VLOOKUP(ABSYLD2!BA$4,'[1]INTERNAL PARAMETERS-1'!$B$5:$J$44,3,FALSE)</f>
        <v>0</v>
      </c>
      <c r="BB223" s="47">
        <f>ABSYLD1!BB223*VLOOKUP(ABSYLD2!BB$4,'[1]INTERNAL PARAMETERS-1'!$B$5:$J$44,5,FALSE)*VLOOKUP(ABSYLD2!BB$4,'[1]INTERNAL PARAMETERS-1'!$B$5:$J$44,6,FALSE)*VLOOKUP(ABSYLD2!BB$4,'[1]INTERNAL PARAMETERS-1'!$B$5:$J$44,3,FALSE) + ABSYLD1!BB223*(1-VLOOKUP(ABSYLD2!BB$4,'[1]INTERNAL PARAMETERS-1'!$B$5:$J$44,5,FALSE))*VLOOKUP(ABSYLD2!BB$4,'[1]INTERNAL PARAMETERS-1'!$B$5:$J$44,8,FALSE)*VLOOKUP(ABSYLD2!BB$4,'[1]INTERNAL PARAMETERS-1'!$B$5:$J$44,3,FALSE)</f>
        <v>0</v>
      </c>
      <c r="BC223" s="47">
        <f>ABSYLD1!BC223*VLOOKUP(ABSYLD2!BC$4,'[1]INTERNAL PARAMETERS-1'!$B$5:$J$44,5,FALSE)*VLOOKUP(ABSYLD2!BC$4,'[1]INTERNAL PARAMETERS-1'!$B$5:$J$44,6,FALSE)*VLOOKUP(ABSYLD2!BC$4,'[1]INTERNAL PARAMETERS-1'!$B$5:$J$44,3,FALSE) + ABSYLD1!BC223*(1-VLOOKUP(ABSYLD2!BC$4,'[1]INTERNAL PARAMETERS-1'!$B$5:$J$44,5,FALSE))*VLOOKUP(ABSYLD2!BC$4,'[1]INTERNAL PARAMETERS-1'!$B$5:$J$44,8,FALSE)*VLOOKUP(ABSYLD2!BC$4,'[1]INTERNAL PARAMETERS-1'!$B$5:$J$44,3,FALSE)</f>
        <v>0</v>
      </c>
      <c r="BD223" s="47">
        <f>ABSYLD1!BD223*VLOOKUP(ABSYLD2!BD$4,'[1]INTERNAL PARAMETERS-1'!$B$5:$J$44,5,FALSE)*VLOOKUP(ABSYLD2!BD$4,'[1]INTERNAL PARAMETERS-1'!$B$5:$J$44,6,FALSE)*VLOOKUP(ABSYLD2!BD$4,'[1]INTERNAL PARAMETERS-1'!$B$5:$J$44,3,FALSE) + ABSYLD1!BD223*(1-VLOOKUP(ABSYLD2!BD$4,'[1]INTERNAL PARAMETERS-1'!$B$5:$J$44,5,FALSE))*VLOOKUP(ABSYLD2!BD$4,'[1]INTERNAL PARAMETERS-1'!$B$5:$J$44,8,FALSE)*VLOOKUP(ABSYLD2!BD$4,'[1]INTERNAL PARAMETERS-1'!$B$5:$J$44,3,FALSE)</f>
        <v>0</v>
      </c>
      <c r="BE223" s="47">
        <f>ABSYLD1!BE223*VLOOKUP(ABSYLD2!BE$4,'[1]INTERNAL PARAMETERS-1'!$B$5:$J$44,5,FALSE)*VLOOKUP(ABSYLD2!BE$4,'[1]INTERNAL PARAMETERS-1'!$B$5:$J$44,6,FALSE)*VLOOKUP(ABSYLD2!BE$4,'[1]INTERNAL PARAMETERS-1'!$B$5:$J$44,3,FALSE) + ABSYLD1!BE223*(1-VLOOKUP(ABSYLD2!BE$4,'[1]INTERNAL PARAMETERS-1'!$B$5:$J$44,5,FALSE))*VLOOKUP(ABSYLD2!BE$4,'[1]INTERNAL PARAMETERS-1'!$B$5:$J$44,8,FALSE)*VLOOKUP(ABSYLD2!BE$4,'[1]INTERNAL PARAMETERS-1'!$B$5:$J$44,3,FALSE)</f>
        <v>0</v>
      </c>
      <c r="BF223" s="47">
        <f>ABSYLD1!BF223*VLOOKUP(ABSYLD2!BF$4,'[1]INTERNAL PARAMETERS-1'!$B$5:$J$44,5,FALSE)*VLOOKUP(ABSYLD2!BF$4,'[1]INTERNAL PARAMETERS-1'!$B$5:$J$44,6,FALSE)*VLOOKUP(ABSYLD2!BF$4,'[1]INTERNAL PARAMETERS-1'!$B$5:$J$44,3,FALSE) + ABSYLD1!BF223*(1-VLOOKUP(ABSYLD2!BF$4,'[1]INTERNAL PARAMETERS-1'!$B$5:$J$44,5,FALSE))*VLOOKUP(ABSYLD2!BF$4,'[1]INTERNAL PARAMETERS-1'!$B$5:$J$44,8,FALSE)*VLOOKUP(ABSYLD2!BF$4,'[1]INTERNAL PARAMETERS-1'!$B$5:$J$44,3,FALSE)</f>
        <v>0</v>
      </c>
      <c r="BG223" s="47">
        <f>ABSYLD1!BG223*VLOOKUP(ABSYLD2!BG$4,'[1]INTERNAL PARAMETERS-1'!$B$5:$J$44,5,FALSE)*VLOOKUP(ABSYLD2!BG$4,'[1]INTERNAL PARAMETERS-1'!$B$5:$J$44,6,FALSE)*VLOOKUP(ABSYLD2!BG$4,'[1]INTERNAL PARAMETERS-1'!$B$5:$J$44,3,FALSE) + ABSYLD1!BG223*(1-VLOOKUP(ABSYLD2!BG$4,'[1]INTERNAL PARAMETERS-1'!$B$5:$J$44,5,FALSE))*VLOOKUP(ABSYLD2!BG$4,'[1]INTERNAL PARAMETERS-1'!$B$5:$J$44,8,FALSE)*VLOOKUP(ABSYLD2!BG$4,'[1]INTERNAL PARAMETERS-1'!$B$5:$J$44,3,FALSE)</f>
        <v>0</v>
      </c>
      <c r="BH223" s="47">
        <f>ABSYLD1!BH223*VLOOKUP(ABSYLD2!BH$4,'[1]INTERNAL PARAMETERS-1'!$B$5:$J$44,5,FALSE)*VLOOKUP(ABSYLD2!BH$4,'[1]INTERNAL PARAMETERS-1'!$B$5:$J$44,6,FALSE)*VLOOKUP(ABSYLD2!BH$4,'[1]INTERNAL PARAMETERS-1'!$B$5:$J$44,3,FALSE) + ABSYLD1!BH223*(1-VLOOKUP(ABSYLD2!BH$4,'[1]INTERNAL PARAMETERS-1'!$B$5:$J$44,5,FALSE))*VLOOKUP(ABSYLD2!BH$4,'[1]INTERNAL PARAMETERS-1'!$B$5:$J$44,8,FALSE)*VLOOKUP(ABSYLD2!BH$4,'[1]INTERNAL PARAMETERS-1'!$B$5:$J$44,3,FALSE)</f>
        <v>0</v>
      </c>
      <c r="BI223" s="47">
        <f>ABSYLD1!BI223*VLOOKUP(ABSYLD2!BI$4,'[1]INTERNAL PARAMETERS-1'!$B$5:$J$44,5,FALSE)*VLOOKUP(ABSYLD2!BI$4,'[1]INTERNAL PARAMETERS-1'!$B$5:$J$44,6,FALSE)*VLOOKUP(ABSYLD2!BI$4,'[1]INTERNAL PARAMETERS-1'!$B$5:$J$44,3,FALSE) + ABSYLD1!BI223*(1-VLOOKUP(ABSYLD2!BI$4,'[1]INTERNAL PARAMETERS-1'!$B$5:$J$44,5,FALSE))*VLOOKUP(ABSYLD2!BI$4,'[1]INTERNAL PARAMETERS-1'!$B$5:$J$44,8,FALSE)*VLOOKUP(ABSYLD2!BI$4,'[1]INTERNAL PARAMETERS-1'!$B$5:$J$44,3,FALSE)</f>
        <v>0</v>
      </c>
      <c r="BJ223" s="47">
        <f>ABSYLD1!BJ223*VLOOKUP(ABSYLD2!BJ$4,'[1]INTERNAL PARAMETERS-1'!$B$5:$J$44,5,FALSE)*VLOOKUP(ABSYLD2!BJ$4,'[1]INTERNAL PARAMETERS-1'!$B$5:$J$44,6,FALSE)*VLOOKUP(ABSYLD2!BJ$4,'[1]INTERNAL PARAMETERS-1'!$B$5:$J$44,3,FALSE) + ABSYLD1!BJ223*(1-VLOOKUP(ABSYLD2!BJ$4,'[1]INTERNAL PARAMETERS-1'!$B$5:$J$44,5,FALSE))*VLOOKUP(ABSYLD2!BJ$4,'[1]INTERNAL PARAMETERS-1'!$B$5:$J$44,8,FALSE)*VLOOKUP(ABSYLD2!BJ$4,'[1]INTERNAL PARAMETERS-1'!$B$5:$J$44,3,FALSE)</f>
        <v>0</v>
      </c>
      <c r="BK223" s="47">
        <f>ABSYLD1!BK223*VLOOKUP(ABSYLD2!BK$4,'[1]INTERNAL PARAMETERS-1'!$B$5:$J$44,5,FALSE)*VLOOKUP(ABSYLD2!BK$4,'[1]INTERNAL PARAMETERS-1'!$B$5:$J$44,6,FALSE)*VLOOKUP(ABSYLD2!BK$4,'[1]INTERNAL PARAMETERS-1'!$B$5:$J$44,3,FALSE) + ABSYLD1!BK223*(1-VLOOKUP(ABSYLD2!BK$4,'[1]INTERNAL PARAMETERS-1'!$B$5:$J$44,5,FALSE))*VLOOKUP(ABSYLD2!BK$4,'[1]INTERNAL PARAMETERS-1'!$B$5:$J$44,8,FALSE)*VLOOKUP(ABSYLD2!BK$4,'[1]INTERNAL PARAMETERS-1'!$B$5:$J$44,3,FALSE)</f>
        <v>0</v>
      </c>
      <c r="BL223" s="47">
        <f>ABSYLD1!BL223*VLOOKUP(ABSYLD2!BL$4,'[1]INTERNAL PARAMETERS-1'!$B$5:$J$44,5,FALSE)*VLOOKUP(ABSYLD2!BL$4,'[1]INTERNAL PARAMETERS-1'!$B$5:$J$44,6,FALSE)*VLOOKUP(ABSYLD2!BL$4,'[1]INTERNAL PARAMETERS-1'!$B$5:$J$44,3,FALSE) + ABSYLD1!BL223*(1-VLOOKUP(ABSYLD2!BL$4,'[1]INTERNAL PARAMETERS-1'!$B$5:$J$44,5,FALSE))*VLOOKUP(ABSYLD2!BL$4,'[1]INTERNAL PARAMETERS-1'!$B$5:$J$44,8,FALSE)*VLOOKUP(ABSYLD2!BL$4,'[1]INTERNAL PARAMETERS-1'!$B$5:$J$44,3,FALSE)</f>
        <v>0</v>
      </c>
      <c r="BM223" s="47">
        <f>ABSYLD1!BM223*VLOOKUP(ABSYLD2!BM$4,'[1]INTERNAL PARAMETERS-1'!$B$5:$J$44,5,FALSE)*VLOOKUP(ABSYLD2!BM$4,'[1]INTERNAL PARAMETERS-1'!$B$5:$J$44,6,FALSE)*VLOOKUP(ABSYLD2!BM$4,'[1]INTERNAL PARAMETERS-1'!$B$5:$J$44,3,FALSE) + ABSYLD1!BM223*(1-VLOOKUP(ABSYLD2!BM$4,'[1]INTERNAL PARAMETERS-1'!$B$5:$J$44,5,FALSE))*VLOOKUP(ABSYLD2!BM$4,'[1]INTERNAL PARAMETERS-1'!$B$5:$J$44,8,FALSE)*VLOOKUP(ABSYLD2!BM$4,'[1]INTERNAL PARAMETERS-1'!$B$5:$J$44,3,FALSE)</f>
        <v>0</v>
      </c>
      <c r="BN223" s="47">
        <f>ABSYLD1!BN223*VLOOKUP(ABSYLD2!BN$4,'[1]INTERNAL PARAMETERS-1'!$B$5:$J$44,5,FALSE)*VLOOKUP(ABSYLD2!BN$4,'[1]INTERNAL PARAMETERS-1'!$B$5:$J$44,6,FALSE)*VLOOKUP(ABSYLD2!BN$4,'[1]INTERNAL PARAMETERS-1'!$B$5:$J$44,3,FALSE) + ABSYLD1!BN223*(1-VLOOKUP(ABSYLD2!BN$4,'[1]INTERNAL PARAMETERS-1'!$B$5:$J$44,5,FALSE))*VLOOKUP(ABSYLD2!BN$4,'[1]INTERNAL PARAMETERS-1'!$B$5:$J$44,8,FALSE)*VLOOKUP(ABSYLD2!BN$4,'[1]INTERNAL PARAMETERS-1'!$B$5:$J$44,3,FALSE)</f>
        <v>0</v>
      </c>
      <c r="BO223" s="47">
        <f>ABSYLD1!BO223*VLOOKUP(ABSYLD2!BO$4,'[1]INTERNAL PARAMETERS-1'!$B$5:$J$44,5,FALSE)*VLOOKUP(ABSYLD2!BO$4,'[1]INTERNAL PARAMETERS-1'!$B$5:$J$44,6,FALSE)*VLOOKUP(ABSYLD2!BO$4,'[1]INTERNAL PARAMETERS-1'!$B$5:$J$44,3,FALSE) + ABSYLD1!BO223*(1-VLOOKUP(ABSYLD2!BO$4,'[1]INTERNAL PARAMETERS-1'!$B$5:$J$44,5,FALSE))*VLOOKUP(ABSYLD2!BO$4,'[1]INTERNAL PARAMETERS-1'!$B$5:$J$44,8,FALSE)*VLOOKUP(ABSYLD2!BO$4,'[1]INTERNAL PARAMETERS-1'!$B$5:$J$44,3,FALSE)</f>
        <v>0</v>
      </c>
      <c r="BP223" s="47">
        <f>ABSYLD1!BP223*VLOOKUP(ABSYLD2!BP$4,'[1]INTERNAL PARAMETERS-1'!$B$5:$J$44,5,FALSE)*VLOOKUP(ABSYLD2!BP$4,'[1]INTERNAL PARAMETERS-1'!$B$5:$J$44,6,FALSE)*VLOOKUP(ABSYLD2!BP$4,'[1]INTERNAL PARAMETERS-1'!$B$5:$J$44,3,FALSE) + ABSYLD1!BP223*(1-VLOOKUP(ABSYLD2!BP$4,'[1]INTERNAL PARAMETERS-1'!$B$5:$J$44,5,FALSE))*VLOOKUP(ABSYLD2!BP$4,'[1]INTERNAL PARAMETERS-1'!$B$5:$J$44,8,FALSE)*VLOOKUP(ABSYLD2!BP$4,'[1]INTERNAL PARAMETERS-1'!$B$5:$J$44,3,FALSE)</f>
        <v>0</v>
      </c>
      <c r="BQ223" s="47">
        <f>ABSYLD1!BQ223*VLOOKUP(ABSYLD2!BQ$4,'[1]INTERNAL PARAMETERS-1'!$B$5:$J$44,5,FALSE)*VLOOKUP(ABSYLD2!BQ$4,'[1]INTERNAL PARAMETERS-1'!$B$5:$J$44,6,FALSE)*VLOOKUP(ABSYLD2!BQ$4,'[1]INTERNAL PARAMETERS-1'!$B$5:$J$44,3,FALSE) + ABSYLD1!BQ223*(1-VLOOKUP(ABSYLD2!BQ$4,'[1]INTERNAL PARAMETERS-1'!$B$5:$J$44,5,FALSE))*VLOOKUP(ABSYLD2!BQ$4,'[1]INTERNAL PARAMETERS-1'!$B$5:$J$44,8,FALSE)*VLOOKUP(ABSYLD2!BQ$4,'[1]INTERNAL PARAMETERS-1'!$B$5:$J$44,3,FALSE)</f>
        <v>0</v>
      </c>
      <c r="BR223" s="47">
        <f>ABSYLD1!BR223*VLOOKUP(ABSYLD2!BR$4,'[1]INTERNAL PARAMETERS-1'!$B$5:$J$44,5,FALSE)*VLOOKUP(ABSYLD2!BR$4,'[1]INTERNAL PARAMETERS-1'!$B$5:$J$44,6,FALSE)*VLOOKUP(ABSYLD2!BR$4,'[1]INTERNAL PARAMETERS-1'!$B$5:$J$44,3,FALSE) + ABSYLD1!BR223*(1-VLOOKUP(ABSYLD2!BR$4,'[1]INTERNAL PARAMETERS-1'!$B$5:$J$44,5,FALSE))*VLOOKUP(ABSYLD2!BR$4,'[1]INTERNAL PARAMETERS-1'!$B$5:$J$44,8,FALSE)*VLOOKUP(ABSYLD2!BR$4,'[1]INTERNAL PARAMETERS-1'!$B$5:$J$44,3,FALSE)</f>
        <v>0</v>
      </c>
      <c r="BS223" s="47">
        <f>ABSYLD1!BS223*VLOOKUP(ABSYLD2!BS$4,'[1]INTERNAL PARAMETERS-1'!$B$5:$J$44,5,FALSE)*VLOOKUP(ABSYLD2!BS$4,'[1]INTERNAL PARAMETERS-1'!$B$5:$J$44,6,FALSE)*VLOOKUP(ABSYLD2!BS$4,'[1]INTERNAL PARAMETERS-1'!$B$5:$J$44,3,FALSE) + ABSYLD1!BS223*(1-VLOOKUP(ABSYLD2!BS$4,'[1]INTERNAL PARAMETERS-1'!$B$5:$J$44,5,FALSE))*VLOOKUP(ABSYLD2!BS$4,'[1]INTERNAL PARAMETERS-1'!$B$5:$J$44,8,FALSE)*VLOOKUP(ABSYLD2!BS$4,'[1]INTERNAL PARAMETERS-1'!$B$5:$J$44,3,FALSE)</f>
        <v>0</v>
      </c>
      <c r="BT223" s="47">
        <f>ABSYLD1!BT223*VLOOKUP(ABSYLD2!BT$4,'[1]INTERNAL PARAMETERS-1'!$B$5:$J$44,5,FALSE)*VLOOKUP(ABSYLD2!BT$4,'[1]INTERNAL PARAMETERS-1'!$B$5:$J$44,6,FALSE)*VLOOKUP(ABSYLD2!BT$4,'[1]INTERNAL PARAMETERS-1'!$B$5:$J$44,3,FALSE) + ABSYLD1!BT223*(1-VLOOKUP(ABSYLD2!BT$4,'[1]INTERNAL PARAMETERS-1'!$B$5:$J$44,5,FALSE))*VLOOKUP(ABSYLD2!BT$4,'[1]INTERNAL PARAMETERS-1'!$B$5:$J$44,8,FALSE)*VLOOKUP(ABSYLD2!BT$4,'[1]INTERNAL PARAMETERS-1'!$B$5:$J$44,3,FALSE)</f>
        <v>0</v>
      </c>
      <c r="BU223" s="47">
        <f>ABSYLD1!BU223*VLOOKUP(ABSYLD2!BU$4,'[1]INTERNAL PARAMETERS-1'!$B$5:$J$44,5,FALSE)*VLOOKUP(ABSYLD2!BU$4,'[1]INTERNAL PARAMETERS-1'!$B$5:$J$44,6,FALSE)*VLOOKUP(ABSYLD2!BU$4,'[1]INTERNAL PARAMETERS-1'!$B$5:$J$44,3,FALSE) + ABSYLD1!BU223*(1-VLOOKUP(ABSYLD2!BU$4,'[1]INTERNAL PARAMETERS-1'!$B$5:$J$44,5,FALSE))*VLOOKUP(ABSYLD2!BU$4,'[1]INTERNAL PARAMETERS-1'!$B$5:$J$44,8,FALSE)*VLOOKUP(ABSYLD2!BU$4,'[1]INTERNAL PARAMETERS-1'!$B$5:$J$44,3,FALSE)</f>
        <v>0</v>
      </c>
      <c r="BV223" s="47">
        <f>ABSYLD1!BV223*VLOOKUP(ABSYLD2!BV$4,'[1]INTERNAL PARAMETERS-1'!$B$5:$J$44,5,FALSE)*VLOOKUP(ABSYLD2!BV$4,'[1]INTERNAL PARAMETERS-1'!$B$5:$J$44,6,FALSE)*VLOOKUP(ABSYLD2!BV$4,'[1]INTERNAL PARAMETERS-1'!$B$5:$J$44,3,FALSE) + ABSYLD1!BV223*(1-VLOOKUP(ABSYLD2!BV$4,'[1]INTERNAL PARAMETERS-1'!$B$5:$J$44,5,FALSE))*VLOOKUP(ABSYLD2!BV$4,'[1]INTERNAL PARAMETERS-1'!$B$5:$J$44,8,FALSE)*VLOOKUP(ABSYLD2!BV$4,'[1]INTERNAL PARAMETERS-1'!$B$5:$J$44,3,FALSE)</f>
        <v>0</v>
      </c>
      <c r="BW223" s="47">
        <f>ABSYLD1!BW223*VLOOKUP(ABSYLD2!BW$4,'[1]INTERNAL PARAMETERS-1'!$B$5:$J$44,5,FALSE)*VLOOKUP(ABSYLD2!BW$4,'[1]INTERNAL PARAMETERS-1'!$B$5:$J$44,6,FALSE)*VLOOKUP(ABSYLD2!BW$4,'[1]INTERNAL PARAMETERS-1'!$B$5:$J$44,3,FALSE) + ABSYLD1!BW223*(1-VLOOKUP(ABSYLD2!BW$4,'[1]INTERNAL PARAMETERS-1'!$B$5:$J$44,5,FALSE))*VLOOKUP(ABSYLD2!BW$4,'[1]INTERNAL PARAMETERS-1'!$B$5:$J$44,8,FALSE)*VLOOKUP(ABSYLD2!BW$4,'[1]INTERNAL PARAMETERS-1'!$B$5:$J$44,3,FALSE)</f>
        <v>0</v>
      </c>
      <c r="BX223" s="47">
        <f>ABSYLD1!BX223*VLOOKUP(ABSYLD2!BX$4,'[1]INTERNAL PARAMETERS-1'!$B$5:$J$44,5,FALSE)*VLOOKUP(ABSYLD2!BX$4,'[1]INTERNAL PARAMETERS-1'!$B$5:$J$44,6,FALSE)*VLOOKUP(ABSYLD2!BX$4,'[1]INTERNAL PARAMETERS-1'!$B$5:$J$44,3,FALSE) + ABSYLD1!BX223*(1-VLOOKUP(ABSYLD2!BX$4,'[1]INTERNAL PARAMETERS-1'!$B$5:$J$44,5,FALSE))*VLOOKUP(ABSYLD2!BX$4,'[1]INTERNAL PARAMETERS-1'!$B$5:$J$44,8,FALSE)*VLOOKUP(ABSYLD2!BX$4,'[1]INTERNAL PARAMETERS-1'!$B$5:$J$44,3,FALSE)</f>
        <v>0</v>
      </c>
      <c r="BY223" s="47">
        <f>ABSYLD1!BY223*VLOOKUP(ABSYLD2!BY$4,'[1]INTERNAL PARAMETERS-1'!$B$5:$J$44,5,FALSE)*VLOOKUP(ABSYLD2!BY$4,'[1]INTERNAL PARAMETERS-1'!$B$5:$J$44,6,FALSE)*VLOOKUP(ABSYLD2!BY$4,'[1]INTERNAL PARAMETERS-1'!$B$5:$J$44,3,FALSE) + ABSYLD1!BY223*(1-VLOOKUP(ABSYLD2!BY$4,'[1]INTERNAL PARAMETERS-1'!$B$5:$J$44,5,FALSE))*VLOOKUP(ABSYLD2!BY$4,'[1]INTERNAL PARAMETERS-1'!$B$5:$J$44,8,FALSE)*VLOOKUP(ABSYLD2!BY$4,'[1]INTERNAL PARAMETERS-1'!$B$5:$J$44,3,FALSE)</f>
        <v>0</v>
      </c>
      <c r="BZ223" s="47">
        <f>ABSYLD1!BZ223*VLOOKUP(ABSYLD2!BZ$4,'[1]INTERNAL PARAMETERS-1'!$B$5:$J$44,5,FALSE)*VLOOKUP(ABSYLD2!BZ$4,'[1]INTERNAL PARAMETERS-1'!$B$5:$J$44,6,FALSE)*VLOOKUP(ABSYLD2!BZ$4,'[1]INTERNAL PARAMETERS-1'!$B$5:$J$44,3,FALSE) + ABSYLD1!BZ223*(1-VLOOKUP(ABSYLD2!BZ$4,'[1]INTERNAL PARAMETERS-1'!$B$5:$J$44,5,FALSE))*VLOOKUP(ABSYLD2!BZ$4,'[1]INTERNAL PARAMETERS-1'!$B$5:$J$44,8,FALSE)*VLOOKUP(ABSYLD2!BZ$4,'[1]INTERNAL PARAMETERS-1'!$B$5:$J$44,3,FALSE)</f>
        <v>0</v>
      </c>
      <c r="CA223" s="47">
        <f>ABSYLD1!CA223*VLOOKUP(ABSYLD2!CA$4,'[1]INTERNAL PARAMETERS-1'!$B$5:$J$44,5,FALSE)*VLOOKUP(ABSYLD2!CA$4,'[1]INTERNAL PARAMETERS-1'!$B$5:$J$44,6,FALSE)*VLOOKUP(ABSYLD2!CA$4,'[1]INTERNAL PARAMETERS-1'!$B$5:$J$44,3,FALSE) + ABSYLD1!CA223*(1-VLOOKUP(ABSYLD2!CA$4,'[1]INTERNAL PARAMETERS-1'!$B$5:$J$44,5,FALSE))*VLOOKUP(ABSYLD2!CA$4,'[1]INTERNAL PARAMETERS-1'!$B$5:$J$44,8,FALSE)*VLOOKUP(ABSYLD2!CA$4,'[1]INTERNAL PARAMETERS-1'!$B$5:$J$44,3,FALSE)</f>
        <v>0</v>
      </c>
      <c r="CB223" s="47">
        <f>ABSYLD1!CB223*VLOOKUP(ABSYLD2!CB$4,'[1]INTERNAL PARAMETERS-1'!$B$5:$J$44,5,FALSE)*VLOOKUP(ABSYLD2!CB$4,'[1]INTERNAL PARAMETERS-1'!$B$5:$J$44,6,FALSE)*VLOOKUP(ABSYLD2!CB$4,'[1]INTERNAL PARAMETERS-1'!$B$5:$J$44,3,FALSE) + ABSYLD1!CB223*(1-VLOOKUP(ABSYLD2!CB$4,'[1]INTERNAL PARAMETERS-1'!$B$5:$J$44,5,FALSE))*VLOOKUP(ABSYLD2!CB$4,'[1]INTERNAL PARAMETERS-1'!$B$5:$J$44,8,FALSE)*VLOOKUP(ABSYLD2!CB$4,'[1]INTERNAL PARAMETERS-1'!$B$5:$J$44,3,FALSE)</f>
        <v>0</v>
      </c>
      <c r="CC223" s="47">
        <f>ABSYLD1!CC223*VLOOKUP(ABSYLD2!CC$4,'[1]INTERNAL PARAMETERS-1'!$B$5:$J$44,5,FALSE)*VLOOKUP(ABSYLD2!CC$4,'[1]INTERNAL PARAMETERS-1'!$B$5:$J$44,6,FALSE)*VLOOKUP(ABSYLD2!CC$4,'[1]INTERNAL PARAMETERS-1'!$B$5:$J$44,3,FALSE) + ABSYLD1!CC223*(1-VLOOKUP(ABSYLD2!CC$4,'[1]INTERNAL PARAMETERS-1'!$B$5:$J$44,5,FALSE))*VLOOKUP(ABSYLD2!CC$4,'[1]INTERNAL PARAMETERS-1'!$B$5:$J$44,8,FALSE)*VLOOKUP(ABSYLD2!CC$4,'[1]INTERNAL PARAMETERS-1'!$B$5:$J$44,3,FALSE)</f>
        <v>0</v>
      </c>
      <c r="CD223" s="47">
        <f>ABSYLD1!CD223*VLOOKUP(ABSYLD2!CD$4,'[1]INTERNAL PARAMETERS-1'!$B$5:$J$44,5,FALSE)*VLOOKUP(ABSYLD2!CD$4,'[1]INTERNAL PARAMETERS-1'!$B$5:$J$44,6,FALSE)*VLOOKUP(ABSYLD2!CD$4,'[1]INTERNAL PARAMETERS-1'!$B$5:$J$44,3,FALSE) + ABSYLD1!CD223*(1-VLOOKUP(ABSYLD2!CD$4,'[1]INTERNAL PARAMETERS-1'!$B$5:$J$44,5,FALSE))*VLOOKUP(ABSYLD2!CD$4,'[1]INTERNAL PARAMETERS-1'!$B$5:$J$44,8,FALSE)*VLOOKUP(ABSYLD2!CD$4,'[1]INTERNAL PARAMETERS-1'!$B$5:$J$44,3,FALSE)</f>
        <v>0</v>
      </c>
      <c r="CE223" s="47">
        <f>ABSYLD1!CE223*VLOOKUP(ABSYLD2!CE$4,'[1]INTERNAL PARAMETERS-1'!$B$5:$J$44,5,FALSE)*VLOOKUP(ABSYLD2!CE$4,'[1]INTERNAL PARAMETERS-1'!$B$5:$J$44,6,FALSE)*VLOOKUP(ABSYLD2!CE$4,'[1]INTERNAL PARAMETERS-1'!$B$5:$J$44,3,FALSE) + ABSYLD1!CE223*(1-VLOOKUP(ABSYLD2!CE$4,'[1]INTERNAL PARAMETERS-1'!$B$5:$J$44,5,FALSE))*VLOOKUP(ABSYLD2!CE$4,'[1]INTERNAL PARAMETERS-1'!$B$5:$J$44,8,FALSE)*VLOOKUP(ABSYLD2!CE$4,'[1]INTERNAL PARAMETERS-1'!$B$5:$J$44,3,FALSE)</f>
        <v>0</v>
      </c>
      <c r="CF223" s="47">
        <f>ABSYLD1!CF223*VLOOKUP(ABSYLD2!CF$4,'[1]INTERNAL PARAMETERS-1'!$B$5:$J$44,5,FALSE)*VLOOKUP(ABSYLD2!CF$4,'[1]INTERNAL PARAMETERS-1'!$B$5:$J$44,6,FALSE)*VLOOKUP(ABSYLD2!CF$4,'[1]INTERNAL PARAMETERS-1'!$B$5:$J$44,3,FALSE) + ABSYLD1!CF223*(1-VLOOKUP(ABSYLD2!CF$4,'[1]INTERNAL PARAMETERS-1'!$B$5:$J$44,5,FALSE))*VLOOKUP(ABSYLD2!CF$4,'[1]INTERNAL PARAMETERS-1'!$B$5:$J$44,8,FALSE)*VLOOKUP(ABSYLD2!CF$4,'[1]INTERNAL PARAMETERS-1'!$B$5:$J$44,3,FALSE)</f>
        <v>0</v>
      </c>
      <c r="CG223" s="47">
        <f>ABSYLD1!CG223*VLOOKUP(ABSYLD2!CG$4,'[1]INTERNAL PARAMETERS-1'!$B$5:$J$44,5,FALSE)*VLOOKUP(ABSYLD2!CG$4,'[1]INTERNAL PARAMETERS-1'!$B$5:$J$44,6,FALSE)*VLOOKUP(ABSYLD2!CG$4,'[1]INTERNAL PARAMETERS-1'!$B$5:$J$44,3,FALSE) + ABSYLD1!CG223*(1-VLOOKUP(ABSYLD2!CG$4,'[1]INTERNAL PARAMETERS-1'!$B$5:$J$44,5,FALSE))*VLOOKUP(ABSYLD2!CG$4,'[1]INTERNAL PARAMETERS-1'!$B$5:$J$44,8,FALSE)*VLOOKUP(ABSYLD2!CG$4,'[1]INTERNAL PARAMETERS-1'!$B$5:$J$44,3,FALSE)</f>
        <v>0</v>
      </c>
      <c r="CH223" s="46">
        <f>ABSYLD1!CH223*VLOOKUP(ABSYLD2!CH$4,'[1]INTERNAL PARAMETERS-1'!$B$5:$J$44,5,FALSE)*VLOOKUP(ABSYLD2!CH$4,'[1]INTERNAL PARAMETERS-1'!$B$5:$J$44,6,FALSE)*VLOOKUP(ABSYLD2!CH$4,'[1]INTERNAL PARAMETERS-1'!$B$5:$J$44,3,FALSE) + ABSYLD1!CH223*(1-VLOOKUP(ABSYLD2!CH$4,'[1]INTERNAL PARAMETERS-1'!$B$5:$J$44,5,FALSE))*VLOOKUP(ABSYLD2!CH$4,'[1]INTERNAL PARAMETERS-1'!$B$5:$J$44,8,FALSE)*VLOOKUP(ABSYLD2!CH$4,'[1]INTERNAL PARAMETERS-1'!$B$5:$J$44,3,FALSE)</f>
        <v>0</v>
      </c>
      <c r="CJ223" s="48">
        <f t="shared" si="6"/>
        <v>0</v>
      </c>
      <c r="CK223" s="46">
        <f t="shared" si="7"/>
        <v>0</v>
      </c>
    </row>
    <row r="224" spans="2:89">
      <c r="B224" s="61" t="s">
        <v>6</v>
      </c>
      <c r="C224" s="60" t="s">
        <v>89</v>
      </c>
      <c r="D224" s="60" t="s">
        <v>85</v>
      </c>
      <c r="E224" s="137">
        <f>ABS!AL224</f>
        <v>0</v>
      </c>
      <c r="F224" s="62">
        <f>'[1]INTERNAL PARAMETERS-1'!M8</f>
        <v>68.824999999999989</v>
      </c>
      <c r="G224" s="48">
        <f>ABSYLD1!G224*VLOOKUP(ABSYLD2!G$4,'[1]INTERNAL PARAMETERS-1'!$B$5:$J$44,5,FALSE)*VLOOKUP(ABSYLD2!G$4,'[1]INTERNAL PARAMETERS-1'!$B$5:$J$44,7,FALSE)*ABSYLD2!$F224 + ABSYLD1!G224*(1-VLOOKUP(ABSYLD2!G$4,'[1]INTERNAL PARAMETERS-1'!$B$5:$J$44,5,FALSE))*VLOOKUP(ABSYLD2!G$4,'[1]INTERNAL PARAMETERS-1'!$B$5:$J$44,9,FALSE)*ABSYLD2!$F224</f>
        <v>0</v>
      </c>
      <c r="H224" s="47">
        <f>ABSYLD1!H224*VLOOKUP(ABSYLD2!H$4,'[1]INTERNAL PARAMETERS-1'!$B$5:$J$44,5,FALSE)*VLOOKUP(ABSYLD2!H$4,'[1]INTERNAL PARAMETERS-1'!$B$5:$J$44,7,FALSE)*ABSYLD2!$F224 + ABSYLD1!H224*(1-VLOOKUP(ABSYLD2!H$4,'[1]INTERNAL PARAMETERS-1'!$B$5:$J$44,5,FALSE))*VLOOKUP(ABSYLD2!H$4,'[1]INTERNAL PARAMETERS-1'!$B$5:$J$44,9,FALSE)*ABSYLD2!$F224</f>
        <v>0</v>
      </c>
      <c r="I224" s="47">
        <f>ABSYLD1!I224*VLOOKUP(ABSYLD2!I$4,'[1]INTERNAL PARAMETERS-1'!$B$5:$J$44,5,FALSE)*VLOOKUP(ABSYLD2!I$4,'[1]INTERNAL PARAMETERS-1'!$B$5:$J$44,7,FALSE)*ABSYLD2!$F224 + ABSYLD1!I224*(1-VLOOKUP(ABSYLD2!I$4,'[1]INTERNAL PARAMETERS-1'!$B$5:$J$44,5,FALSE))*VLOOKUP(ABSYLD2!I$4,'[1]INTERNAL PARAMETERS-1'!$B$5:$J$44,9,FALSE)*ABSYLD2!$F224</f>
        <v>0</v>
      </c>
      <c r="J224" s="47">
        <f>ABSYLD1!J224*VLOOKUP(ABSYLD2!J$4,'[1]INTERNAL PARAMETERS-1'!$B$5:$J$44,5,FALSE)*VLOOKUP(ABSYLD2!J$4,'[1]INTERNAL PARAMETERS-1'!$B$5:$J$44,7,FALSE)*ABSYLD2!$F224 + ABSYLD1!J224*(1-VLOOKUP(ABSYLD2!J$4,'[1]INTERNAL PARAMETERS-1'!$B$5:$J$44,5,FALSE))*VLOOKUP(ABSYLD2!J$4,'[1]INTERNAL PARAMETERS-1'!$B$5:$J$44,9,FALSE)*ABSYLD2!$F224</f>
        <v>0</v>
      </c>
      <c r="K224" s="47">
        <f>ABSYLD1!K224*VLOOKUP(ABSYLD2!K$4,'[1]INTERNAL PARAMETERS-1'!$B$5:$J$44,5,FALSE)*VLOOKUP(ABSYLD2!K$4,'[1]INTERNAL PARAMETERS-1'!$B$5:$J$44,7,FALSE)*ABSYLD2!$F224 + ABSYLD1!K224*(1-VLOOKUP(ABSYLD2!K$4,'[1]INTERNAL PARAMETERS-1'!$B$5:$J$44,5,FALSE))*VLOOKUP(ABSYLD2!K$4,'[1]INTERNAL PARAMETERS-1'!$B$5:$J$44,9,FALSE)*ABSYLD2!$F224</f>
        <v>0</v>
      </c>
      <c r="L224" s="47">
        <f>ABSYLD1!L224*VLOOKUP(ABSYLD2!L$4,'[1]INTERNAL PARAMETERS-1'!$B$5:$J$44,5,FALSE)*VLOOKUP(ABSYLD2!L$4,'[1]INTERNAL PARAMETERS-1'!$B$5:$J$44,7,FALSE)*ABSYLD2!$F224 + ABSYLD1!L224*(1-VLOOKUP(ABSYLD2!L$4,'[1]INTERNAL PARAMETERS-1'!$B$5:$J$44,5,FALSE))*VLOOKUP(ABSYLD2!L$4,'[1]INTERNAL PARAMETERS-1'!$B$5:$J$44,9,FALSE)*ABSYLD2!$F224</f>
        <v>0</v>
      </c>
      <c r="M224" s="47">
        <f>ABSYLD1!M224*VLOOKUP(ABSYLD2!M$4,'[1]INTERNAL PARAMETERS-1'!$B$5:$J$44,5,FALSE)*VLOOKUP(ABSYLD2!M$4,'[1]INTERNAL PARAMETERS-1'!$B$5:$J$44,7,FALSE)*ABSYLD2!$F224 + ABSYLD1!M224*(1-VLOOKUP(ABSYLD2!M$4,'[1]INTERNAL PARAMETERS-1'!$B$5:$J$44,5,FALSE))*VLOOKUP(ABSYLD2!M$4,'[1]INTERNAL PARAMETERS-1'!$B$5:$J$44,9,FALSE)*ABSYLD2!$F224</f>
        <v>0</v>
      </c>
      <c r="N224" s="47">
        <f>ABSYLD1!N224*VLOOKUP(ABSYLD2!N$4,'[1]INTERNAL PARAMETERS-1'!$B$5:$J$44,5,FALSE)*VLOOKUP(ABSYLD2!N$4,'[1]INTERNAL PARAMETERS-1'!$B$5:$J$44,7,FALSE)*ABSYLD2!$F224 + ABSYLD1!N224*(1-VLOOKUP(ABSYLD2!N$4,'[1]INTERNAL PARAMETERS-1'!$B$5:$J$44,5,FALSE))*VLOOKUP(ABSYLD2!N$4,'[1]INTERNAL PARAMETERS-1'!$B$5:$J$44,9,FALSE)*ABSYLD2!$F224</f>
        <v>0</v>
      </c>
      <c r="O224" s="47">
        <f>ABSYLD1!O224*VLOOKUP(ABSYLD2!O$4,'[1]INTERNAL PARAMETERS-1'!$B$5:$J$44,5,FALSE)*VLOOKUP(ABSYLD2!O$4,'[1]INTERNAL PARAMETERS-1'!$B$5:$J$44,7,FALSE)*ABSYLD2!$F224 + ABSYLD1!O224*(1-VLOOKUP(ABSYLD2!O$4,'[1]INTERNAL PARAMETERS-1'!$B$5:$J$44,5,FALSE))*VLOOKUP(ABSYLD2!O$4,'[1]INTERNAL PARAMETERS-1'!$B$5:$J$44,9,FALSE)*ABSYLD2!$F224</f>
        <v>0</v>
      </c>
      <c r="P224" s="47">
        <f>ABSYLD1!P224*VLOOKUP(ABSYLD2!P$4,'[1]INTERNAL PARAMETERS-1'!$B$5:$J$44,5,FALSE)*VLOOKUP(ABSYLD2!P$4,'[1]INTERNAL PARAMETERS-1'!$B$5:$J$44,7,FALSE)*ABSYLD2!$F224 + ABSYLD1!P224*(1-VLOOKUP(ABSYLD2!P$4,'[1]INTERNAL PARAMETERS-1'!$B$5:$J$44,5,FALSE))*VLOOKUP(ABSYLD2!P$4,'[1]INTERNAL PARAMETERS-1'!$B$5:$J$44,9,FALSE)*ABSYLD2!$F224</f>
        <v>0</v>
      </c>
      <c r="Q224" s="47">
        <f>ABSYLD1!Q224*VLOOKUP(ABSYLD2!Q$4,'[1]INTERNAL PARAMETERS-1'!$B$5:$J$44,5,FALSE)*VLOOKUP(ABSYLD2!Q$4,'[1]INTERNAL PARAMETERS-1'!$B$5:$J$44,7,FALSE)*ABSYLD2!$F224 + ABSYLD1!Q224*(1-VLOOKUP(ABSYLD2!Q$4,'[1]INTERNAL PARAMETERS-1'!$B$5:$J$44,5,FALSE))*VLOOKUP(ABSYLD2!Q$4,'[1]INTERNAL PARAMETERS-1'!$B$5:$J$44,9,FALSE)*ABSYLD2!$F224</f>
        <v>0</v>
      </c>
      <c r="R224" s="47">
        <f>ABSYLD1!R224*VLOOKUP(ABSYLD2!R$4,'[1]INTERNAL PARAMETERS-1'!$B$5:$J$44,5,FALSE)*VLOOKUP(ABSYLD2!R$4,'[1]INTERNAL PARAMETERS-1'!$B$5:$J$44,7,FALSE)*ABSYLD2!$F224 + ABSYLD1!R224*(1-VLOOKUP(ABSYLD2!R$4,'[1]INTERNAL PARAMETERS-1'!$B$5:$J$44,5,FALSE))*VLOOKUP(ABSYLD2!R$4,'[1]INTERNAL PARAMETERS-1'!$B$5:$J$44,9,FALSE)*ABSYLD2!$F224</f>
        <v>0</v>
      </c>
      <c r="S224" s="47">
        <f>ABSYLD1!S224*VLOOKUP(ABSYLD2!S$4,'[1]INTERNAL PARAMETERS-1'!$B$5:$J$44,5,FALSE)*VLOOKUP(ABSYLD2!S$4,'[1]INTERNAL PARAMETERS-1'!$B$5:$J$44,7,FALSE)*ABSYLD2!$F224 + ABSYLD1!S224*(1-VLOOKUP(ABSYLD2!S$4,'[1]INTERNAL PARAMETERS-1'!$B$5:$J$44,5,FALSE))*VLOOKUP(ABSYLD2!S$4,'[1]INTERNAL PARAMETERS-1'!$B$5:$J$44,9,FALSE)*ABSYLD2!$F224</f>
        <v>0</v>
      </c>
      <c r="T224" s="47">
        <f>ABSYLD1!T224*VLOOKUP(ABSYLD2!T$4,'[1]INTERNAL PARAMETERS-1'!$B$5:$J$44,5,FALSE)*VLOOKUP(ABSYLD2!T$4,'[1]INTERNAL PARAMETERS-1'!$B$5:$J$44,7,FALSE)*ABSYLD2!$F224 + ABSYLD1!T224*(1-VLOOKUP(ABSYLD2!T$4,'[1]INTERNAL PARAMETERS-1'!$B$5:$J$44,5,FALSE))*VLOOKUP(ABSYLD2!T$4,'[1]INTERNAL PARAMETERS-1'!$B$5:$J$44,9,FALSE)*ABSYLD2!$F224</f>
        <v>0</v>
      </c>
      <c r="U224" s="47">
        <f>ABSYLD1!U224*VLOOKUP(ABSYLD2!U$4,'[1]INTERNAL PARAMETERS-1'!$B$5:$J$44,5,FALSE)*VLOOKUP(ABSYLD2!U$4,'[1]INTERNAL PARAMETERS-1'!$B$5:$J$44,7,FALSE)*ABSYLD2!$F224 + ABSYLD1!U224*(1-VLOOKUP(ABSYLD2!U$4,'[1]INTERNAL PARAMETERS-1'!$B$5:$J$44,5,FALSE))*VLOOKUP(ABSYLD2!U$4,'[1]INTERNAL PARAMETERS-1'!$B$5:$J$44,9,FALSE)*ABSYLD2!$F224</f>
        <v>0</v>
      </c>
      <c r="V224" s="47">
        <f>ABSYLD1!V224*VLOOKUP(ABSYLD2!V$4,'[1]INTERNAL PARAMETERS-1'!$B$5:$J$44,5,FALSE)*VLOOKUP(ABSYLD2!V$4,'[1]INTERNAL PARAMETERS-1'!$B$5:$J$44,7,FALSE)*ABSYLD2!$F224 + ABSYLD1!V224*(1-VLOOKUP(ABSYLD2!V$4,'[1]INTERNAL PARAMETERS-1'!$B$5:$J$44,5,FALSE))*VLOOKUP(ABSYLD2!V$4,'[1]INTERNAL PARAMETERS-1'!$B$5:$J$44,9,FALSE)*ABSYLD2!$F224</f>
        <v>0</v>
      </c>
      <c r="W224" s="47">
        <f>ABSYLD1!W224*VLOOKUP(ABSYLD2!W$4,'[1]INTERNAL PARAMETERS-1'!$B$5:$J$44,5,FALSE)*VLOOKUP(ABSYLD2!W$4,'[1]INTERNAL PARAMETERS-1'!$B$5:$J$44,7,FALSE)*ABSYLD2!$F224 + ABSYLD1!W224*(1-VLOOKUP(ABSYLD2!W$4,'[1]INTERNAL PARAMETERS-1'!$B$5:$J$44,5,FALSE))*VLOOKUP(ABSYLD2!W$4,'[1]INTERNAL PARAMETERS-1'!$B$5:$J$44,9,FALSE)*ABSYLD2!$F224</f>
        <v>0</v>
      </c>
      <c r="X224" s="47">
        <f>ABSYLD1!X224*VLOOKUP(ABSYLD2!X$4,'[1]INTERNAL PARAMETERS-1'!$B$5:$J$44,5,FALSE)*VLOOKUP(ABSYLD2!X$4,'[1]INTERNAL PARAMETERS-1'!$B$5:$J$44,7,FALSE)*ABSYLD2!$F224 + ABSYLD1!X224*(1-VLOOKUP(ABSYLD2!X$4,'[1]INTERNAL PARAMETERS-1'!$B$5:$J$44,5,FALSE))*VLOOKUP(ABSYLD2!X$4,'[1]INTERNAL PARAMETERS-1'!$B$5:$J$44,9,FALSE)*ABSYLD2!$F224</f>
        <v>0</v>
      </c>
      <c r="Y224" s="47">
        <f>ABSYLD1!Y224*VLOOKUP(ABSYLD2!Y$4,'[1]INTERNAL PARAMETERS-1'!$B$5:$J$44,5,FALSE)*VLOOKUP(ABSYLD2!Y$4,'[1]INTERNAL PARAMETERS-1'!$B$5:$J$44,7,FALSE)*ABSYLD2!$F224 + ABSYLD1!Y224*(1-VLOOKUP(ABSYLD2!Y$4,'[1]INTERNAL PARAMETERS-1'!$B$5:$J$44,5,FALSE))*VLOOKUP(ABSYLD2!Y$4,'[1]INTERNAL PARAMETERS-1'!$B$5:$J$44,9,FALSE)*ABSYLD2!$F224</f>
        <v>0</v>
      </c>
      <c r="Z224" s="47">
        <f>ABSYLD1!Z224*VLOOKUP(ABSYLD2!Z$4,'[1]INTERNAL PARAMETERS-1'!$B$5:$J$44,5,FALSE)*VLOOKUP(ABSYLD2!Z$4,'[1]INTERNAL PARAMETERS-1'!$B$5:$J$44,7,FALSE)*ABSYLD2!$F224 + ABSYLD1!Z224*(1-VLOOKUP(ABSYLD2!Z$4,'[1]INTERNAL PARAMETERS-1'!$B$5:$J$44,5,FALSE))*VLOOKUP(ABSYLD2!Z$4,'[1]INTERNAL PARAMETERS-1'!$B$5:$J$44,9,FALSE)*ABSYLD2!$F224</f>
        <v>0</v>
      </c>
      <c r="AA224" s="47">
        <f>ABSYLD1!AA224*VLOOKUP(ABSYLD2!AA$4,'[1]INTERNAL PARAMETERS-1'!$B$5:$J$44,5,FALSE)*VLOOKUP(ABSYLD2!AA$4,'[1]INTERNAL PARAMETERS-1'!$B$5:$J$44,7,FALSE)*ABSYLD2!$F224 + ABSYLD1!AA224*(1-VLOOKUP(ABSYLD2!AA$4,'[1]INTERNAL PARAMETERS-1'!$B$5:$J$44,5,FALSE))*VLOOKUP(ABSYLD2!AA$4,'[1]INTERNAL PARAMETERS-1'!$B$5:$J$44,9,FALSE)*ABSYLD2!$F224</f>
        <v>0</v>
      </c>
      <c r="AB224" s="47">
        <f>ABSYLD1!AB224*VLOOKUP(ABSYLD2!AB$4,'[1]INTERNAL PARAMETERS-1'!$B$5:$J$44,5,FALSE)*VLOOKUP(ABSYLD2!AB$4,'[1]INTERNAL PARAMETERS-1'!$B$5:$J$44,7,FALSE)*ABSYLD2!$F224 + ABSYLD1!AB224*(1-VLOOKUP(ABSYLD2!AB$4,'[1]INTERNAL PARAMETERS-1'!$B$5:$J$44,5,FALSE))*VLOOKUP(ABSYLD2!AB$4,'[1]INTERNAL PARAMETERS-1'!$B$5:$J$44,9,FALSE)*ABSYLD2!$F224</f>
        <v>0</v>
      </c>
      <c r="AC224" s="47">
        <f>ABSYLD1!AC224*VLOOKUP(ABSYLD2!AC$4,'[1]INTERNAL PARAMETERS-1'!$B$5:$J$44,5,FALSE)*VLOOKUP(ABSYLD2!AC$4,'[1]INTERNAL PARAMETERS-1'!$B$5:$J$44,7,FALSE)*ABSYLD2!$F224 + ABSYLD1!AC224*(1-VLOOKUP(ABSYLD2!AC$4,'[1]INTERNAL PARAMETERS-1'!$B$5:$J$44,5,FALSE))*VLOOKUP(ABSYLD2!AC$4,'[1]INTERNAL PARAMETERS-1'!$B$5:$J$44,9,FALSE)*ABSYLD2!$F224</f>
        <v>0</v>
      </c>
      <c r="AD224" s="47">
        <f>ABSYLD1!AD224*VLOOKUP(ABSYLD2!AD$4,'[1]INTERNAL PARAMETERS-1'!$B$5:$J$44,5,FALSE)*VLOOKUP(ABSYLD2!AD$4,'[1]INTERNAL PARAMETERS-1'!$B$5:$J$44,7,FALSE)*ABSYLD2!$F224 + ABSYLD1!AD224*(1-VLOOKUP(ABSYLD2!AD$4,'[1]INTERNAL PARAMETERS-1'!$B$5:$J$44,5,FALSE))*VLOOKUP(ABSYLD2!AD$4,'[1]INTERNAL PARAMETERS-1'!$B$5:$J$44,9,FALSE)*ABSYLD2!$F224</f>
        <v>0</v>
      </c>
      <c r="AE224" s="47">
        <f>ABSYLD1!AE224*VLOOKUP(ABSYLD2!AE$4,'[1]INTERNAL PARAMETERS-1'!$B$5:$J$44,5,FALSE)*VLOOKUP(ABSYLD2!AE$4,'[1]INTERNAL PARAMETERS-1'!$B$5:$J$44,7,FALSE)*ABSYLD2!$F224 + ABSYLD1!AE224*(1-VLOOKUP(ABSYLD2!AE$4,'[1]INTERNAL PARAMETERS-1'!$B$5:$J$44,5,FALSE))*VLOOKUP(ABSYLD2!AE$4,'[1]INTERNAL PARAMETERS-1'!$B$5:$J$44,9,FALSE)*ABSYLD2!$F224</f>
        <v>0</v>
      </c>
      <c r="AF224" s="47">
        <f>ABSYLD1!AF224*VLOOKUP(ABSYLD2!AF$4,'[1]INTERNAL PARAMETERS-1'!$B$5:$J$44,5,FALSE)*VLOOKUP(ABSYLD2!AF$4,'[1]INTERNAL PARAMETERS-1'!$B$5:$J$44,7,FALSE)*ABSYLD2!$F224 + ABSYLD1!AF224*(1-VLOOKUP(ABSYLD2!AF$4,'[1]INTERNAL PARAMETERS-1'!$B$5:$J$44,5,FALSE))*VLOOKUP(ABSYLD2!AF$4,'[1]INTERNAL PARAMETERS-1'!$B$5:$J$44,9,FALSE)*ABSYLD2!$F224</f>
        <v>0</v>
      </c>
      <c r="AG224" s="47">
        <f>ABSYLD1!AG224*VLOOKUP(ABSYLD2!AG$4,'[1]INTERNAL PARAMETERS-1'!$B$5:$J$44,5,FALSE)*VLOOKUP(ABSYLD2!AG$4,'[1]INTERNAL PARAMETERS-1'!$B$5:$J$44,7,FALSE)*ABSYLD2!$F224 + ABSYLD1!AG224*(1-VLOOKUP(ABSYLD2!AG$4,'[1]INTERNAL PARAMETERS-1'!$B$5:$J$44,5,FALSE))*VLOOKUP(ABSYLD2!AG$4,'[1]INTERNAL PARAMETERS-1'!$B$5:$J$44,9,FALSE)*ABSYLD2!$F224</f>
        <v>0</v>
      </c>
      <c r="AH224" s="47">
        <f>ABSYLD1!AH224*VLOOKUP(ABSYLD2!AH$4,'[1]INTERNAL PARAMETERS-1'!$B$5:$J$44,5,FALSE)*VLOOKUP(ABSYLD2!AH$4,'[1]INTERNAL PARAMETERS-1'!$B$5:$J$44,7,FALSE)*ABSYLD2!$F224 + ABSYLD1!AH224*(1-VLOOKUP(ABSYLD2!AH$4,'[1]INTERNAL PARAMETERS-1'!$B$5:$J$44,5,FALSE))*VLOOKUP(ABSYLD2!AH$4,'[1]INTERNAL PARAMETERS-1'!$B$5:$J$44,9,FALSE)*ABSYLD2!$F224</f>
        <v>0</v>
      </c>
      <c r="AI224" s="47">
        <f>ABSYLD1!AI224*VLOOKUP(ABSYLD2!AI$4,'[1]INTERNAL PARAMETERS-1'!$B$5:$J$44,5,FALSE)*VLOOKUP(ABSYLD2!AI$4,'[1]INTERNAL PARAMETERS-1'!$B$5:$J$44,7,FALSE)*ABSYLD2!$F224 + ABSYLD1!AI224*(1-VLOOKUP(ABSYLD2!AI$4,'[1]INTERNAL PARAMETERS-1'!$B$5:$J$44,5,FALSE))*VLOOKUP(ABSYLD2!AI$4,'[1]INTERNAL PARAMETERS-1'!$B$5:$J$44,9,FALSE)*ABSYLD2!$F224</f>
        <v>0</v>
      </c>
      <c r="AJ224" s="47">
        <f>ABSYLD1!AJ224*VLOOKUP(ABSYLD2!AJ$4,'[1]INTERNAL PARAMETERS-1'!$B$5:$J$44,5,FALSE)*VLOOKUP(ABSYLD2!AJ$4,'[1]INTERNAL PARAMETERS-1'!$B$5:$J$44,7,FALSE)*ABSYLD2!$F224 + ABSYLD1!AJ224*(1-VLOOKUP(ABSYLD2!AJ$4,'[1]INTERNAL PARAMETERS-1'!$B$5:$J$44,5,FALSE))*VLOOKUP(ABSYLD2!AJ$4,'[1]INTERNAL PARAMETERS-1'!$B$5:$J$44,9,FALSE)*ABSYLD2!$F224</f>
        <v>0</v>
      </c>
      <c r="AK224" s="47">
        <f>ABSYLD1!AK224*VLOOKUP(ABSYLD2!AK$4,'[1]INTERNAL PARAMETERS-1'!$B$5:$J$44,5,FALSE)*VLOOKUP(ABSYLD2!AK$4,'[1]INTERNAL PARAMETERS-1'!$B$5:$J$44,7,FALSE)*ABSYLD2!$F224 + ABSYLD1!AK224*(1-VLOOKUP(ABSYLD2!AK$4,'[1]INTERNAL PARAMETERS-1'!$B$5:$J$44,5,FALSE))*VLOOKUP(ABSYLD2!AK$4,'[1]INTERNAL PARAMETERS-1'!$B$5:$J$44,9,FALSE)*ABSYLD2!$F224</f>
        <v>0</v>
      </c>
      <c r="AL224" s="47">
        <f>ABSYLD1!AL224*VLOOKUP(ABSYLD2!AL$4,'[1]INTERNAL PARAMETERS-1'!$B$5:$J$44,5,FALSE)*VLOOKUP(ABSYLD2!AL$4,'[1]INTERNAL PARAMETERS-1'!$B$5:$J$44,7,FALSE)*ABSYLD2!$F224 + ABSYLD1!AL224*(1-VLOOKUP(ABSYLD2!AL$4,'[1]INTERNAL PARAMETERS-1'!$B$5:$J$44,5,FALSE))*VLOOKUP(ABSYLD2!AL$4,'[1]INTERNAL PARAMETERS-1'!$B$5:$J$44,9,FALSE)*ABSYLD2!$F224</f>
        <v>0</v>
      </c>
      <c r="AM224" s="47">
        <f>ABSYLD1!AM224*VLOOKUP(ABSYLD2!AM$4,'[1]INTERNAL PARAMETERS-1'!$B$5:$J$44,5,FALSE)*VLOOKUP(ABSYLD2!AM$4,'[1]INTERNAL PARAMETERS-1'!$B$5:$J$44,7,FALSE)*ABSYLD2!$F224 + ABSYLD1!AM224*(1-VLOOKUP(ABSYLD2!AM$4,'[1]INTERNAL PARAMETERS-1'!$B$5:$J$44,5,FALSE))*VLOOKUP(ABSYLD2!AM$4,'[1]INTERNAL PARAMETERS-1'!$B$5:$J$44,9,FALSE)*ABSYLD2!$F224</f>
        <v>0</v>
      </c>
      <c r="AN224" s="47">
        <f>ABSYLD1!AN224*VLOOKUP(ABSYLD2!AN$4,'[1]INTERNAL PARAMETERS-1'!$B$5:$J$44,5,FALSE)*VLOOKUP(ABSYLD2!AN$4,'[1]INTERNAL PARAMETERS-1'!$B$5:$J$44,7,FALSE)*ABSYLD2!$F224 + ABSYLD1!AN224*(1-VLOOKUP(ABSYLD2!AN$4,'[1]INTERNAL PARAMETERS-1'!$B$5:$J$44,5,FALSE))*VLOOKUP(ABSYLD2!AN$4,'[1]INTERNAL PARAMETERS-1'!$B$5:$J$44,9,FALSE)*ABSYLD2!$F224</f>
        <v>0</v>
      </c>
      <c r="AO224" s="47">
        <f>ABSYLD1!AO224*VLOOKUP(ABSYLD2!AO$4,'[1]INTERNAL PARAMETERS-1'!$B$5:$J$44,5,FALSE)*VLOOKUP(ABSYLD2!AO$4,'[1]INTERNAL PARAMETERS-1'!$B$5:$J$44,7,FALSE)*ABSYLD2!$F224 + ABSYLD1!AO224*(1-VLOOKUP(ABSYLD2!AO$4,'[1]INTERNAL PARAMETERS-1'!$B$5:$J$44,5,FALSE))*VLOOKUP(ABSYLD2!AO$4,'[1]INTERNAL PARAMETERS-1'!$B$5:$J$44,9,FALSE)*ABSYLD2!$F224</f>
        <v>0</v>
      </c>
      <c r="AP224" s="47">
        <f>ABSYLD1!AP224*VLOOKUP(ABSYLD2!AP$4,'[1]INTERNAL PARAMETERS-1'!$B$5:$J$44,5,FALSE)*VLOOKUP(ABSYLD2!AP$4,'[1]INTERNAL PARAMETERS-1'!$B$5:$J$44,7,FALSE)*ABSYLD2!$F224 + ABSYLD1!AP224*(1-VLOOKUP(ABSYLD2!AP$4,'[1]INTERNAL PARAMETERS-1'!$B$5:$J$44,5,FALSE))*VLOOKUP(ABSYLD2!AP$4,'[1]INTERNAL PARAMETERS-1'!$B$5:$J$44,9,FALSE)*ABSYLD2!$F224</f>
        <v>0</v>
      </c>
      <c r="AQ224" s="47">
        <f>ABSYLD1!AQ224*VLOOKUP(ABSYLD2!AQ$4,'[1]INTERNAL PARAMETERS-1'!$B$5:$J$44,5,FALSE)*VLOOKUP(ABSYLD2!AQ$4,'[1]INTERNAL PARAMETERS-1'!$B$5:$J$44,7,FALSE)*ABSYLD2!$F224 + ABSYLD1!AQ224*(1-VLOOKUP(ABSYLD2!AQ$4,'[1]INTERNAL PARAMETERS-1'!$B$5:$J$44,5,FALSE))*VLOOKUP(ABSYLD2!AQ$4,'[1]INTERNAL PARAMETERS-1'!$B$5:$J$44,9,FALSE)*ABSYLD2!$F224</f>
        <v>0</v>
      </c>
      <c r="AR224" s="47">
        <f>ABSYLD1!AR224*VLOOKUP(ABSYLD2!AR$4,'[1]INTERNAL PARAMETERS-1'!$B$5:$J$44,5,FALSE)*VLOOKUP(ABSYLD2!AR$4,'[1]INTERNAL PARAMETERS-1'!$B$5:$J$44,7,FALSE)*ABSYLD2!$F224 + ABSYLD1!AR224*(1-VLOOKUP(ABSYLD2!AR$4,'[1]INTERNAL PARAMETERS-1'!$B$5:$J$44,5,FALSE))*VLOOKUP(ABSYLD2!AR$4,'[1]INTERNAL PARAMETERS-1'!$B$5:$J$44,9,FALSE)*ABSYLD2!$F224</f>
        <v>0</v>
      </c>
      <c r="AS224" s="47">
        <f>ABSYLD1!AS224*VLOOKUP(ABSYLD2!AS$4,'[1]INTERNAL PARAMETERS-1'!$B$5:$J$44,5,FALSE)*VLOOKUP(ABSYLD2!AS$4,'[1]INTERNAL PARAMETERS-1'!$B$5:$J$44,7,FALSE)*ABSYLD2!$F224 + ABSYLD1!AS224*(1-VLOOKUP(ABSYLD2!AS$4,'[1]INTERNAL PARAMETERS-1'!$B$5:$J$44,5,FALSE))*VLOOKUP(ABSYLD2!AS$4,'[1]INTERNAL PARAMETERS-1'!$B$5:$J$44,9,FALSE)*ABSYLD2!$F224</f>
        <v>0</v>
      </c>
      <c r="AT224" s="46">
        <f>ABSYLD1!AT224*VLOOKUP(ABSYLD2!AT$4,'[1]INTERNAL PARAMETERS-1'!$B$5:$J$44,5,FALSE)*VLOOKUP(ABSYLD2!AT$4,'[1]INTERNAL PARAMETERS-1'!$B$5:$J$44,7,FALSE)*ABSYLD2!$F224 + ABSYLD1!AT224*(1-VLOOKUP(ABSYLD2!AT$4,'[1]INTERNAL PARAMETERS-1'!$B$5:$J$44,5,FALSE))*VLOOKUP(ABSYLD2!AT$4,'[1]INTERNAL PARAMETERS-1'!$B$5:$J$44,9,FALSE)*ABSYLD2!$F224</f>
        <v>0</v>
      </c>
      <c r="AU224" s="48">
        <f>ABSYLD1!AU224*VLOOKUP(ABSYLD2!AU$4,'[1]INTERNAL PARAMETERS-1'!$B$5:$J$44,5,FALSE)*VLOOKUP(ABSYLD2!AU$4,'[1]INTERNAL PARAMETERS-1'!$B$5:$J$44,6,FALSE)*VLOOKUP(ABSYLD2!AU$4,'[1]INTERNAL PARAMETERS-1'!$B$5:$J$44,3,FALSE) + ABSYLD1!AU224*(1-VLOOKUP(ABSYLD2!AU$4,'[1]INTERNAL PARAMETERS-1'!$B$5:$J$44,5,FALSE))*VLOOKUP(ABSYLD2!AU$4,'[1]INTERNAL PARAMETERS-1'!$B$5:$J$44,8,FALSE)*VLOOKUP(ABSYLD2!AU$4,'[1]INTERNAL PARAMETERS-1'!$B$5:$J$44,3,FALSE)</f>
        <v>0</v>
      </c>
      <c r="AV224" s="47">
        <f>ABSYLD1!AV224*VLOOKUP(ABSYLD2!AV$4,'[1]INTERNAL PARAMETERS-1'!$B$5:$J$44,5,FALSE)*VLOOKUP(ABSYLD2!AV$4,'[1]INTERNAL PARAMETERS-1'!$B$5:$J$44,6,FALSE)*VLOOKUP(ABSYLD2!AV$4,'[1]INTERNAL PARAMETERS-1'!$B$5:$J$44,3,FALSE) + ABSYLD1!AV224*(1-VLOOKUP(ABSYLD2!AV$4,'[1]INTERNAL PARAMETERS-1'!$B$5:$J$44,5,FALSE))*VLOOKUP(ABSYLD2!AV$4,'[1]INTERNAL PARAMETERS-1'!$B$5:$J$44,8,FALSE)*VLOOKUP(ABSYLD2!AV$4,'[1]INTERNAL PARAMETERS-1'!$B$5:$J$44,3,FALSE)</f>
        <v>0</v>
      </c>
      <c r="AW224" s="47">
        <f>ABSYLD1!AW224*VLOOKUP(ABSYLD2!AW$4,'[1]INTERNAL PARAMETERS-1'!$B$5:$J$44,5,FALSE)*VLOOKUP(ABSYLD2!AW$4,'[1]INTERNAL PARAMETERS-1'!$B$5:$J$44,6,FALSE)*VLOOKUP(ABSYLD2!AW$4,'[1]INTERNAL PARAMETERS-1'!$B$5:$J$44,3,FALSE) + ABSYLD1!AW224*(1-VLOOKUP(ABSYLD2!AW$4,'[1]INTERNAL PARAMETERS-1'!$B$5:$J$44,5,FALSE))*VLOOKUP(ABSYLD2!AW$4,'[1]INTERNAL PARAMETERS-1'!$B$5:$J$44,8,FALSE)*VLOOKUP(ABSYLD2!AW$4,'[1]INTERNAL PARAMETERS-1'!$B$5:$J$44,3,FALSE)</f>
        <v>0</v>
      </c>
      <c r="AX224" s="47">
        <f>ABSYLD1!AX224*VLOOKUP(ABSYLD2!AX$4,'[1]INTERNAL PARAMETERS-1'!$B$5:$J$44,5,FALSE)*VLOOKUP(ABSYLD2!AX$4,'[1]INTERNAL PARAMETERS-1'!$B$5:$J$44,6,FALSE)*VLOOKUP(ABSYLD2!AX$4,'[1]INTERNAL PARAMETERS-1'!$B$5:$J$44,3,FALSE) + ABSYLD1!AX224*(1-VLOOKUP(ABSYLD2!AX$4,'[1]INTERNAL PARAMETERS-1'!$B$5:$J$44,5,FALSE))*VLOOKUP(ABSYLD2!AX$4,'[1]INTERNAL PARAMETERS-1'!$B$5:$J$44,8,FALSE)*VLOOKUP(ABSYLD2!AX$4,'[1]INTERNAL PARAMETERS-1'!$B$5:$J$44,3,FALSE)</f>
        <v>0</v>
      </c>
      <c r="AY224" s="47">
        <f>ABSYLD1!AY224*VLOOKUP(ABSYLD2!AY$4,'[1]INTERNAL PARAMETERS-1'!$B$5:$J$44,5,FALSE)*VLOOKUP(ABSYLD2!AY$4,'[1]INTERNAL PARAMETERS-1'!$B$5:$J$44,6,FALSE)*VLOOKUP(ABSYLD2!AY$4,'[1]INTERNAL PARAMETERS-1'!$B$5:$J$44,3,FALSE) + ABSYLD1!AY224*(1-VLOOKUP(ABSYLD2!AY$4,'[1]INTERNAL PARAMETERS-1'!$B$5:$J$44,5,FALSE))*VLOOKUP(ABSYLD2!AY$4,'[1]INTERNAL PARAMETERS-1'!$B$5:$J$44,8,FALSE)*VLOOKUP(ABSYLD2!AY$4,'[1]INTERNAL PARAMETERS-1'!$B$5:$J$44,3,FALSE)</f>
        <v>0</v>
      </c>
      <c r="AZ224" s="47">
        <f>ABSYLD1!AZ224*VLOOKUP(ABSYLD2!AZ$4,'[1]INTERNAL PARAMETERS-1'!$B$5:$J$44,5,FALSE)*VLOOKUP(ABSYLD2!AZ$4,'[1]INTERNAL PARAMETERS-1'!$B$5:$J$44,6,FALSE)*VLOOKUP(ABSYLD2!AZ$4,'[1]INTERNAL PARAMETERS-1'!$B$5:$J$44,3,FALSE) + ABSYLD1!AZ224*(1-VLOOKUP(ABSYLD2!AZ$4,'[1]INTERNAL PARAMETERS-1'!$B$5:$J$44,5,FALSE))*VLOOKUP(ABSYLD2!AZ$4,'[1]INTERNAL PARAMETERS-1'!$B$5:$J$44,8,FALSE)*VLOOKUP(ABSYLD2!AZ$4,'[1]INTERNAL PARAMETERS-1'!$B$5:$J$44,3,FALSE)</f>
        <v>0</v>
      </c>
      <c r="BA224" s="47">
        <f>ABSYLD1!BA224*VLOOKUP(ABSYLD2!BA$4,'[1]INTERNAL PARAMETERS-1'!$B$5:$J$44,5,FALSE)*VLOOKUP(ABSYLD2!BA$4,'[1]INTERNAL PARAMETERS-1'!$B$5:$J$44,6,FALSE)*VLOOKUP(ABSYLD2!BA$4,'[1]INTERNAL PARAMETERS-1'!$B$5:$J$44,3,FALSE) + ABSYLD1!BA224*(1-VLOOKUP(ABSYLD2!BA$4,'[1]INTERNAL PARAMETERS-1'!$B$5:$J$44,5,FALSE))*VLOOKUP(ABSYLD2!BA$4,'[1]INTERNAL PARAMETERS-1'!$B$5:$J$44,8,FALSE)*VLOOKUP(ABSYLD2!BA$4,'[1]INTERNAL PARAMETERS-1'!$B$5:$J$44,3,FALSE)</f>
        <v>0</v>
      </c>
      <c r="BB224" s="47">
        <f>ABSYLD1!BB224*VLOOKUP(ABSYLD2!BB$4,'[1]INTERNAL PARAMETERS-1'!$B$5:$J$44,5,FALSE)*VLOOKUP(ABSYLD2!BB$4,'[1]INTERNAL PARAMETERS-1'!$B$5:$J$44,6,FALSE)*VLOOKUP(ABSYLD2!BB$4,'[1]INTERNAL PARAMETERS-1'!$B$5:$J$44,3,FALSE) + ABSYLD1!BB224*(1-VLOOKUP(ABSYLD2!BB$4,'[1]INTERNAL PARAMETERS-1'!$B$5:$J$44,5,FALSE))*VLOOKUP(ABSYLD2!BB$4,'[1]INTERNAL PARAMETERS-1'!$B$5:$J$44,8,FALSE)*VLOOKUP(ABSYLD2!BB$4,'[1]INTERNAL PARAMETERS-1'!$B$5:$J$44,3,FALSE)</f>
        <v>0</v>
      </c>
      <c r="BC224" s="47">
        <f>ABSYLD1!BC224*VLOOKUP(ABSYLD2!BC$4,'[1]INTERNAL PARAMETERS-1'!$B$5:$J$44,5,FALSE)*VLOOKUP(ABSYLD2!BC$4,'[1]INTERNAL PARAMETERS-1'!$B$5:$J$44,6,FALSE)*VLOOKUP(ABSYLD2!BC$4,'[1]INTERNAL PARAMETERS-1'!$B$5:$J$44,3,FALSE) + ABSYLD1!BC224*(1-VLOOKUP(ABSYLD2!BC$4,'[1]INTERNAL PARAMETERS-1'!$B$5:$J$44,5,FALSE))*VLOOKUP(ABSYLD2!BC$4,'[1]INTERNAL PARAMETERS-1'!$B$5:$J$44,8,FALSE)*VLOOKUP(ABSYLD2!BC$4,'[1]INTERNAL PARAMETERS-1'!$B$5:$J$44,3,FALSE)</f>
        <v>0</v>
      </c>
      <c r="BD224" s="47">
        <f>ABSYLD1!BD224*VLOOKUP(ABSYLD2!BD$4,'[1]INTERNAL PARAMETERS-1'!$B$5:$J$44,5,FALSE)*VLOOKUP(ABSYLD2!BD$4,'[1]INTERNAL PARAMETERS-1'!$B$5:$J$44,6,FALSE)*VLOOKUP(ABSYLD2!BD$4,'[1]INTERNAL PARAMETERS-1'!$B$5:$J$44,3,FALSE) + ABSYLD1!BD224*(1-VLOOKUP(ABSYLD2!BD$4,'[1]INTERNAL PARAMETERS-1'!$B$5:$J$44,5,FALSE))*VLOOKUP(ABSYLD2!BD$4,'[1]INTERNAL PARAMETERS-1'!$B$5:$J$44,8,FALSE)*VLOOKUP(ABSYLD2!BD$4,'[1]INTERNAL PARAMETERS-1'!$B$5:$J$44,3,FALSE)</f>
        <v>0</v>
      </c>
      <c r="BE224" s="47">
        <f>ABSYLD1!BE224*VLOOKUP(ABSYLD2!BE$4,'[1]INTERNAL PARAMETERS-1'!$B$5:$J$44,5,FALSE)*VLOOKUP(ABSYLD2!BE$4,'[1]INTERNAL PARAMETERS-1'!$B$5:$J$44,6,FALSE)*VLOOKUP(ABSYLD2!BE$4,'[1]INTERNAL PARAMETERS-1'!$B$5:$J$44,3,FALSE) + ABSYLD1!BE224*(1-VLOOKUP(ABSYLD2!BE$4,'[1]INTERNAL PARAMETERS-1'!$B$5:$J$44,5,FALSE))*VLOOKUP(ABSYLD2!BE$4,'[1]INTERNAL PARAMETERS-1'!$B$5:$J$44,8,FALSE)*VLOOKUP(ABSYLD2!BE$4,'[1]INTERNAL PARAMETERS-1'!$B$5:$J$44,3,FALSE)</f>
        <v>0</v>
      </c>
      <c r="BF224" s="47">
        <f>ABSYLD1!BF224*VLOOKUP(ABSYLD2!BF$4,'[1]INTERNAL PARAMETERS-1'!$B$5:$J$44,5,FALSE)*VLOOKUP(ABSYLD2!BF$4,'[1]INTERNAL PARAMETERS-1'!$B$5:$J$44,6,FALSE)*VLOOKUP(ABSYLD2!BF$4,'[1]INTERNAL PARAMETERS-1'!$B$5:$J$44,3,FALSE) + ABSYLD1!BF224*(1-VLOOKUP(ABSYLD2!BF$4,'[1]INTERNAL PARAMETERS-1'!$B$5:$J$44,5,FALSE))*VLOOKUP(ABSYLD2!BF$4,'[1]INTERNAL PARAMETERS-1'!$B$5:$J$44,8,FALSE)*VLOOKUP(ABSYLD2!BF$4,'[1]INTERNAL PARAMETERS-1'!$B$5:$J$44,3,FALSE)</f>
        <v>0</v>
      </c>
      <c r="BG224" s="47">
        <f>ABSYLD1!BG224*VLOOKUP(ABSYLD2!BG$4,'[1]INTERNAL PARAMETERS-1'!$B$5:$J$44,5,FALSE)*VLOOKUP(ABSYLD2!BG$4,'[1]INTERNAL PARAMETERS-1'!$B$5:$J$44,6,FALSE)*VLOOKUP(ABSYLD2!BG$4,'[1]INTERNAL PARAMETERS-1'!$B$5:$J$44,3,FALSE) + ABSYLD1!BG224*(1-VLOOKUP(ABSYLD2!BG$4,'[1]INTERNAL PARAMETERS-1'!$B$5:$J$44,5,FALSE))*VLOOKUP(ABSYLD2!BG$4,'[1]INTERNAL PARAMETERS-1'!$B$5:$J$44,8,FALSE)*VLOOKUP(ABSYLD2!BG$4,'[1]INTERNAL PARAMETERS-1'!$B$5:$J$44,3,FALSE)</f>
        <v>0</v>
      </c>
      <c r="BH224" s="47">
        <f>ABSYLD1!BH224*VLOOKUP(ABSYLD2!BH$4,'[1]INTERNAL PARAMETERS-1'!$B$5:$J$44,5,FALSE)*VLOOKUP(ABSYLD2!BH$4,'[1]INTERNAL PARAMETERS-1'!$B$5:$J$44,6,FALSE)*VLOOKUP(ABSYLD2!BH$4,'[1]INTERNAL PARAMETERS-1'!$B$5:$J$44,3,FALSE) + ABSYLD1!BH224*(1-VLOOKUP(ABSYLD2!BH$4,'[1]INTERNAL PARAMETERS-1'!$B$5:$J$44,5,FALSE))*VLOOKUP(ABSYLD2!BH$4,'[1]INTERNAL PARAMETERS-1'!$B$5:$J$44,8,FALSE)*VLOOKUP(ABSYLD2!BH$4,'[1]INTERNAL PARAMETERS-1'!$B$5:$J$44,3,FALSE)</f>
        <v>0</v>
      </c>
      <c r="BI224" s="47">
        <f>ABSYLD1!BI224*VLOOKUP(ABSYLD2!BI$4,'[1]INTERNAL PARAMETERS-1'!$B$5:$J$44,5,FALSE)*VLOOKUP(ABSYLD2!BI$4,'[1]INTERNAL PARAMETERS-1'!$B$5:$J$44,6,FALSE)*VLOOKUP(ABSYLD2!BI$4,'[1]INTERNAL PARAMETERS-1'!$B$5:$J$44,3,FALSE) + ABSYLD1!BI224*(1-VLOOKUP(ABSYLD2!BI$4,'[1]INTERNAL PARAMETERS-1'!$B$5:$J$44,5,FALSE))*VLOOKUP(ABSYLD2!BI$4,'[1]INTERNAL PARAMETERS-1'!$B$5:$J$44,8,FALSE)*VLOOKUP(ABSYLD2!BI$4,'[1]INTERNAL PARAMETERS-1'!$B$5:$J$44,3,FALSE)</f>
        <v>0</v>
      </c>
      <c r="BJ224" s="47">
        <f>ABSYLD1!BJ224*VLOOKUP(ABSYLD2!BJ$4,'[1]INTERNAL PARAMETERS-1'!$B$5:$J$44,5,FALSE)*VLOOKUP(ABSYLD2!BJ$4,'[1]INTERNAL PARAMETERS-1'!$B$5:$J$44,6,FALSE)*VLOOKUP(ABSYLD2!BJ$4,'[1]INTERNAL PARAMETERS-1'!$B$5:$J$44,3,FALSE) + ABSYLD1!BJ224*(1-VLOOKUP(ABSYLD2!BJ$4,'[1]INTERNAL PARAMETERS-1'!$B$5:$J$44,5,FALSE))*VLOOKUP(ABSYLD2!BJ$4,'[1]INTERNAL PARAMETERS-1'!$B$5:$J$44,8,FALSE)*VLOOKUP(ABSYLD2!BJ$4,'[1]INTERNAL PARAMETERS-1'!$B$5:$J$44,3,FALSE)</f>
        <v>0</v>
      </c>
      <c r="BK224" s="47">
        <f>ABSYLD1!BK224*VLOOKUP(ABSYLD2!BK$4,'[1]INTERNAL PARAMETERS-1'!$B$5:$J$44,5,FALSE)*VLOOKUP(ABSYLD2!BK$4,'[1]INTERNAL PARAMETERS-1'!$B$5:$J$44,6,FALSE)*VLOOKUP(ABSYLD2!BK$4,'[1]INTERNAL PARAMETERS-1'!$B$5:$J$44,3,FALSE) + ABSYLD1!BK224*(1-VLOOKUP(ABSYLD2!BK$4,'[1]INTERNAL PARAMETERS-1'!$B$5:$J$44,5,FALSE))*VLOOKUP(ABSYLD2!BK$4,'[1]INTERNAL PARAMETERS-1'!$B$5:$J$44,8,FALSE)*VLOOKUP(ABSYLD2!BK$4,'[1]INTERNAL PARAMETERS-1'!$B$5:$J$44,3,FALSE)</f>
        <v>0</v>
      </c>
      <c r="BL224" s="47">
        <f>ABSYLD1!BL224*VLOOKUP(ABSYLD2!BL$4,'[1]INTERNAL PARAMETERS-1'!$B$5:$J$44,5,FALSE)*VLOOKUP(ABSYLD2!BL$4,'[1]INTERNAL PARAMETERS-1'!$B$5:$J$44,6,FALSE)*VLOOKUP(ABSYLD2!BL$4,'[1]INTERNAL PARAMETERS-1'!$B$5:$J$44,3,FALSE) + ABSYLD1!BL224*(1-VLOOKUP(ABSYLD2!BL$4,'[1]INTERNAL PARAMETERS-1'!$B$5:$J$44,5,FALSE))*VLOOKUP(ABSYLD2!BL$4,'[1]INTERNAL PARAMETERS-1'!$B$5:$J$44,8,FALSE)*VLOOKUP(ABSYLD2!BL$4,'[1]INTERNAL PARAMETERS-1'!$B$5:$J$44,3,FALSE)</f>
        <v>0</v>
      </c>
      <c r="BM224" s="47">
        <f>ABSYLD1!BM224*VLOOKUP(ABSYLD2!BM$4,'[1]INTERNAL PARAMETERS-1'!$B$5:$J$44,5,FALSE)*VLOOKUP(ABSYLD2!BM$4,'[1]INTERNAL PARAMETERS-1'!$B$5:$J$44,6,FALSE)*VLOOKUP(ABSYLD2!BM$4,'[1]INTERNAL PARAMETERS-1'!$B$5:$J$44,3,FALSE) + ABSYLD1!BM224*(1-VLOOKUP(ABSYLD2!BM$4,'[1]INTERNAL PARAMETERS-1'!$B$5:$J$44,5,FALSE))*VLOOKUP(ABSYLD2!BM$4,'[1]INTERNAL PARAMETERS-1'!$B$5:$J$44,8,FALSE)*VLOOKUP(ABSYLD2!BM$4,'[1]INTERNAL PARAMETERS-1'!$B$5:$J$44,3,FALSE)</f>
        <v>0</v>
      </c>
      <c r="BN224" s="47">
        <f>ABSYLD1!BN224*VLOOKUP(ABSYLD2!BN$4,'[1]INTERNAL PARAMETERS-1'!$B$5:$J$44,5,FALSE)*VLOOKUP(ABSYLD2!BN$4,'[1]INTERNAL PARAMETERS-1'!$B$5:$J$44,6,FALSE)*VLOOKUP(ABSYLD2!BN$4,'[1]INTERNAL PARAMETERS-1'!$B$5:$J$44,3,FALSE) + ABSYLD1!BN224*(1-VLOOKUP(ABSYLD2!BN$4,'[1]INTERNAL PARAMETERS-1'!$B$5:$J$44,5,FALSE))*VLOOKUP(ABSYLD2!BN$4,'[1]INTERNAL PARAMETERS-1'!$B$5:$J$44,8,FALSE)*VLOOKUP(ABSYLD2!BN$4,'[1]INTERNAL PARAMETERS-1'!$B$5:$J$44,3,FALSE)</f>
        <v>0</v>
      </c>
      <c r="BO224" s="47">
        <f>ABSYLD1!BO224*VLOOKUP(ABSYLD2!BO$4,'[1]INTERNAL PARAMETERS-1'!$B$5:$J$44,5,FALSE)*VLOOKUP(ABSYLD2!BO$4,'[1]INTERNAL PARAMETERS-1'!$B$5:$J$44,6,FALSE)*VLOOKUP(ABSYLD2!BO$4,'[1]INTERNAL PARAMETERS-1'!$B$5:$J$44,3,FALSE) + ABSYLD1!BO224*(1-VLOOKUP(ABSYLD2!BO$4,'[1]INTERNAL PARAMETERS-1'!$B$5:$J$44,5,FALSE))*VLOOKUP(ABSYLD2!BO$4,'[1]INTERNAL PARAMETERS-1'!$B$5:$J$44,8,FALSE)*VLOOKUP(ABSYLD2!BO$4,'[1]INTERNAL PARAMETERS-1'!$B$5:$J$44,3,FALSE)</f>
        <v>0</v>
      </c>
      <c r="BP224" s="47">
        <f>ABSYLD1!BP224*VLOOKUP(ABSYLD2!BP$4,'[1]INTERNAL PARAMETERS-1'!$B$5:$J$44,5,FALSE)*VLOOKUP(ABSYLD2!BP$4,'[1]INTERNAL PARAMETERS-1'!$B$5:$J$44,6,FALSE)*VLOOKUP(ABSYLD2!BP$4,'[1]INTERNAL PARAMETERS-1'!$B$5:$J$44,3,FALSE) + ABSYLD1!BP224*(1-VLOOKUP(ABSYLD2!BP$4,'[1]INTERNAL PARAMETERS-1'!$B$5:$J$44,5,FALSE))*VLOOKUP(ABSYLD2!BP$4,'[1]INTERNAL PARAMETERS-1'!$B$5:$J$44,8,FALSE)*VLOOKUP(ABSYLD2!BP$4,'[1]INTERNAL PARAMETERS-1'!$B$5:$J$44,3,FALSE)</f>
        <v>0</v>
      </c>
      <c r="BQ224" s="47">
        <f>ABSYLD1!BQ224*VLOOKUP(ABSYLD2!BQ$4,'[1]INTERNAL PARAMETERS-1'!$B$5:$J$44,5,FALSE)*VLOOKUP(ABSYLD2!BQ$4,'[1]INTERNAL PARAMETERS-1'!$B$5:$J$44,6,FALSE)*VLOOKUP(ABSYLD2!BQ$4,'[1]INTERNAL PARAMETERS-1'!$B$5:$J$44,3,FALSE) + ABSYLD1!BQ224*(1-VLOOKUP(ABSYLD2!BQ$4,'[1]INTERNAL PARAMETERS-1'!$B$5:$J$44,5,FALSE))*VLOOKUP(ABSYLD2!BQ$4,'[1]INTERNAL PARAMETERS-1'!$B$5:$J$44,8,FALSE)*VLOOKUP(ABSYLD2!BQ$4,'[1]INTERNAL PARAMETERS-1'!$B$5:$J$44,3,FALSE)</f>
        <v>0</v>
      </c>
      <c r="BR224" s="47">
        <f>ABSYLD1!BR224*VLOOKUP(ABSYLD2!BR$4,'[1]INTERNAL PARAMETERS-1'!$B$5:$J$44,5,FALSE)*VLOOKUP(ABSYLD2!BR$4,'[1]INTERNAL PARAMETERS-1'!$B$5:$J$44,6,FALSE)*VLOOKUP(ABSYLD2!BR$4,'[1]INTERNAL PARAMETERS-1'!$B$5:$J$44,3,FALSE) + ABSYLD1!BR224*(1-VLOOKUP(ABSYLD2!BR$4,'[1]INTERNAL PARAMETERS-1'!$B$5:$J$44,5,FALSE))*VLOOKUP(ABSYLD2!BR$4,'[1]INTERNAL PARAMETERS-1'!$B$5:$J$44,8,FALSE)*VLOOKUP(ABSYLD2!BR$4,'[1]INTERNAL PARAMETERS-1'!$B$5:$J$44,3,FALSE)</f>
        <v>0</v>
      </c>
      <c r="BS224" s="47">
        <f>ABSYLD1!BS224*VLOOKUP(ABSYLD2!BS$4,'[1]INTERNAL PARAMETERS-1'!$B$5:$J$44,5,FALSE)*VLOOKUP(ABSYLD2!BS$4,'[1]INTERNAL PARAMETERS-1'!$B$5:$J$44,6,FALSE)*VLOOKUP(ABSYLD2!BS$4,'[1]INTERNAL PARAMETERS-1'!$B$5:$J$44,3,FALSE) + ABSYLD1!BS224*(1-VLOOKUP(ABSYLD2!BS$4,'[1]INTERNAL PARAMETERS-1'!$B$5:$J$44,5,FALSE))*VLOOKUP(ABSYLD2!BS$4,'[1]INTERNAL PARAMETERS-1'!$B$5:$J$44,8,FALSE)*VLOOKUP(ABSYLD2!BS$4,'[1]INTERNAL PARAMETERS-1'!$B$5:$J$44,3,FALSE)</f>
        <v>0</v>
      </c>
      <c r="BT224" s="47">
        <f>ABSYLD1!BT224*VLOOKUP(ABSYLD2!BT$4,'[1]INTERNAL PARAMETERS-1'!$B$5:$J$44,5,FALSE)*VLOOKUP(ABSYLD2!BT$4,'[1]INTERNAL PARAMETERS-1'!$B$5:$J$44,6,FALSE)*VLOOKUP(ABSYLD2!BT$4,'[1]INTERNAL PARAMETERS-1'!$B$5:$J$44,3,FALSE) + ABSYLD1!BT224*(1-VLOOKUP(ABSYLD2!BT$4,'[1]INTERNAL PARAMETERS-1'!$B$5:$J$44,5,FALSE))*VLOOKUP(ABSYLD2!BT$4,'[1]INTERNAL PARAMETERS-1'!$B$5:$J$44,8,FALSE)*VLOOKUP(ABSYLD2!BT$4,'[1]INTERNAL PARAMETERS-1'!$B$5:$J$44,3,FALSE)</f>
        <v>0</v>
      </c>
      <c r="BU224" s="47">
        <f>ABSYLD1!BU224*VLOOKUP(ABSYLD2!BU$4,'[1]INTERNAL PARAMETERS-1'!$B$5:$J$44,5,FALSE)*VLOOKUP(ABSYLD2!BU$4,'[1]INTERNAL PARAMETERS-1'!$B$5:$J$44,6,FALSE)*VLOOKUP(ABSYLD2!BU$4,'[1]INTERNAL PARAMETERS-1'!$B$5:$J$44,3,FALSE) + ABSYLD1!BU224*(1-VLOOKUP(ABSYLD2!BU$4,'[1]INTERNAL PARAMETERS-1'!$B$5:$J$44,5,FALSE))*VLOOKUP(ABSYLD2!BU$4,'[1]INTERNAL PARAMETERS-1'!$B$5:$J$44,8,FALSE)*VLOOKUP(ABSYLD2!BU$4,'[1]INTERNAL PARAMETERS-1'!$B$5:$J$44,3,FALSE)</f>
        <v>0</v>
      </c>
      <c r="BV224" s="47">
        <f>ABSYLD1!BV224*VLOOKUP(ABSYLD2!BV$4,'[1]INTERNAL PARAMETERS-1'!$B$5:$J$44,5,FALSE)*VLOOKUP(ABSYLD2!BV$4,'[1]INTERNAL PARAMETERS-1'!$B$5:$J$44,6,FALSE)*VLOOKUP(ABSYLD2!BV$4,'[1]INTERNAL PARAMETERS-1'!$B$5:$J$44,3,FALSE) + ABSYLD1!BV224*(1-VLOOKUP(ABSYLD2!BV$4,'[1]INTERNAL PARAMETERS-1'!$B$5:$J$44,5,FALSE))*VLOOKUP(ABSYLD2!BV$4,'[1]INTERNAL PARAMETERS-1'!$B$5:$J$44,8,FALSE)*VLOOKUP(ABSYLD2!BV$4,'[1]INTERNAL PARAMETERS-1'!$B$5:$J$44,3,FALSE)</f>
        <v>0</v>
      </c>
      <c r="BW224" s="47">
        <f>ABSYLD1!BW224*VLOOKUP(ABSYLD2!BW$4,'[1]INTERNAL PARAMETERS-1'!$B$5:$J$44,5,FALSE)*VLOOKUP(ABSYLD2!BW$4,'[1]INTERNAL PARAMETERS-1'!$B$5:$J$44,6,FALSE)*VLOOKUP(ABSYLD2!BW$4,'[1]INTERNAL PARAMETERS-1'!$B$5:$J$44,3,FALSE) + ABSYLD1!BW224*(1-VLOOKUP(ABSYLD2!BW$4,'[1]INTERNAL PARAMETERS-1'!$B$5:$J$44,5,FALSE))*VLOOKUP(ABSYLD2!BW$4,'[1]INTERNAL PARAMETERS-1'!$B$5:$J$44,8,FALSE)*VLOOKUP(ABSYLD2!BW$4,'[1]INTERNAL PARAMETERS-1'!$B$5:$J$44,3,FALSE)</f>
        <v>0</v>
      </c>
      <c r="BX224" s="47">
        <f>ABSYLD1!BX224*VLOOKUP(ABSYLD2!BX$4,'[1]INTERNAL PARAMETERS-1'!$B$5:$J$44,5,FALSE)*VLOOKUP(ABSYLD2!BX$4,'[1]INTERNAL PARAMETERS-1'!$B$5:$J$44,6,FALSE)*VLOOKUP(ABSYLD2!BX$4,'[1]INTERNAL PARAMETERS-1'!$B$5:$J$44,3,FALSE) + ABSYLD1!BX224*(1-VLOOKUP(ABSYLD2!BX$4,'[1]INTERNAL PARAMETERS-1'!$B$5:$J$44,5,FALSE))*VLOOKUP(ABSYLD2!BX$4,'[1]INTERNAL PARAMETERS-1'!$B$5:$J$44,8,FALSE)*VLOOKUP(ABSYLD2!BX$4,'[1]INTERNAL PARAMETERS-1'!$B$5:$J$44,3,FALSE)</f>
        <v>0</v>
      </c>
      <c r="BY224" s="47">
        <f>ABSYLD1!BY224*VLOOKUP(ABSYLD2!BY$4,'[1]INTERNAL PARAMETERS-1'!$B$5:$J$44,5,FALSE)*VLOOKUP(ABSYLD2!BY$4,'[1]INTERNAL PARAMETERS-1'!$B$5:$J$44,6,FALSE)*VLOOKUP(ABSYLD2!BY$4,'[1]INTERNAL PARAMETERS-1'!$B$5:$J$44,3,FALSE) + ABSYLD1!BY224*(1-VLOOKUP(ABSYLD2!BY$4,'[1]INTERNAL PARAMETERS-1'!$B$5:$J$44,5,FALSE))*VLOOKUP(ABSYLD2!BY$4,'[1]INTERNAL PARAMETERS-1'!$B$5:$J$44,8,FALSE)*VLOOKUP(ABSYLD2!BY$4,'[1]INTERNAL PARAMETERS-1'!$B$5:$J$44,3,FALSE)</f>
        <v>0</v>
      </c>
      <c r="BZ224" s="47">
        <f>ABSYLD1!BZ224*VLOOKUP(ABSYLD2!BZ$4,'[1]INTERNAL PARAMETERS-1'!$B$5:$J$44,5,FALSE)*VLOOKUP(ABSYLD2!BZ$4,'[1]INTERNAL PARAMETERS-1'!$B$5:$J$44,6,FALSE)*VLOOKUP(ABSYLD2!BZ$4,'[1]INTERNAL PARAMETERS-1'!$B$5:$J$44,3,FALSE) + ABSYLD1!BZ224*(1-VLOOKUP(ABSYLD2!BZ$4,'[1]INTERNAL PARAMETERS-1'!$B$5:$J$44,5,FALSE))*VLOOKUP(ABSYLD2!BZ$4,'[1]INTERNAL PARAMETERS-1'!$B$5:$J$44,8,FALSE)*VLOOKUP(ABSYLD2!BZ$4,'[1]INTERNAL PARAMETERS-1'!$B$5:$J$44,3,FALSE)</f>
        <v>0</v>
      </c>
      <c r="CA224" s="47">
        <f>ABSYLD1!CA224*VLOOKUP(ABSYLD2!CA$4,'[1]INTERNAL PARAMETERS-1'!$B$5:$J$44,5,FALSE)*VLOOKUP(ABSYLD2!CA$4,'[1]INTERNAL PARAMETERS-1'!$B$5:$J$44,6,FALSE)*VLOOKUP(ABSYLD2!CA$4,'[1]INTERNAL PARAMETERS-1'!$B$5:$J$44,3,FALSE) + ABSYLD1!CA224*(1-VLOOKUP(ABSYLD2!CA$4,'[1]INTERNAL PARAMETERS-1'!$B$5:$J$44,5,FALSE))*VLOOKUP(ABSYLD2!CA$4,'[1]INTERNAL PARAMETERS-1'!$B$5:$J$44,8,FALSE)*VLOOKUP(ABSYLD2!CA$4,'[1]INTERNAL PARAMETERS-1'!$B$5:$J$44,3,FALSE)</f>
        <v>0</v>
      </c>
      <c r="CB224" s="47">
        <f>ABSYLD1!CB224*VLOOKUP(ABSYLD2!CB$4,'[1]INTERNAL PARAMETERS-1'!$B$5:$J$44,5,FALSE)*VLOOKUP(ABSYLD2!CB$4,'[1]INTERNAL PARAMETERS-1'!$B$5:$J$44,6,FALSE)*VLOOKUP(ABSYLD2!CB$4,'[1]INTERNAL PARAMETERS-1'!$B$5:$J$44,3,FALSE) + ABSYLD1!CB224*(1-VLOOKUP(ABSYLD2!CB$4,'[1]INTERNAL PARAMETERS-1'!$B$5:$J$44,5,FALSE))*VLOOKUP(ABSYLD2!CB$4,'[1]INTERNAL PARAMETERS-1'!$B$5:$J$44,8,FALSE)*VLOOKUP(ABSYLD2!CB$4,'[1]INTERNAL PARAMETERS-1'!$B$5:$J$44,3,FALSE)</f>
        <v>0</v>
      </c>
      <c r="CC224" s="47">
        <f>ABSYLD1!CC224*VLOOKUP(ABSYLD2!CC$4,'[1]INTERNAL PARAMETERS-1'!$B$5:$J$44,5,FALSE)*VLOOKUP(ABSYLD2!CC$4,'[1]INTERNAL PARAMETERS-1'!$B$5:$J$44,6,FALSE)*VLOOKUP(ABSYLD2!CC$4,'[1]INTERNAL PARAMETERS-1'!$B$5:$J$44,3,FALSE) + ABSYLD1!CC224*(1-VLOOKUP(ABSYLD2!CC$4,'[1]INTERNAL PARAMETERS-1'!$B$5:$J$44,5,FALSE))*VLOOKUP(ABSYLD2!CC$4,'[1]INTERNAL PARAMETERS-1'!$B$5:$J$44,8,FALSE)*VLOOKUP(ABSYLD2!CC$4,'[1]INTERNAL PARAMETERS-1'!$B$5:$J$44,3,FALSE)</f>
        <v>0</v>
      </c>
      <c r="CD224" s="47">
        <f>ABSYLD1!CD224*VLOOKUP(ABSYLD2!CD$4,'[1]INTERNAL PARAMETERS-1'!$B$5:$J$44,5,FALSE)*VLOOKUP(ABSYLD2!CD$4,'[1]INTERNAL PARAMETERS-1'!$B$5:$J$44,6,FALSE)*VLOOKUP(ABSYLD2!CD$4,'[1]INTERNAL PARAMETERS-1'!$B$5:$J$44,3,FALSE) + ABSYLD1!CD224*(1-VLOOKUP(ABSYLD2!CD$4,'[1]INTERNAL PARAMETERS-1'!$B$5:$J$44,5,FALSE))*VLOOKUP(ABSYLD2!CD$4,'[1]INTERNAL PARAMETERS-1'!$B$5:$J$44,8,FALSE)*VLOOKUP(ABSYLD2!CD$4,'[1]INTERNAL PARAMETERS-1'!$B$5:$J$44,3,FALSE)</f>
        <v>0</v>
      </c>
      <c r="CE224" s="47">
        <f>ABSYLD1!CE224*VLOOKUP(ABSYLD2!CE$4,'[1]INTERNAL PARAMETERS-1'!$B$5:$J$44,5,FALSE)*VLOOKUP(ABSYLD2!CE$4,'[1]INTERNAL PARAMETERS-1'!$B$5:$J$44,6,FALSE)*VLOOKUP(ABSYLD2!CE$4,'[1]INTERNAL PARAMETERS-1'!$B$5:$J$44,3,FALSE) + ABSYLD1!CE224*(1-VLOOKUP(ABSYLD2!CE$4,'[1]INTERNAL PARAMETERS-1'!$B$5:$J$44,5,FALSE))*VLOOKUP(ABSYLD2!CE$4,'[1]INTERNAL PARAMETERS-1'!$B$5:$J$44,8,FALSE)*VLOOKUP(ABSYLD2!CE$4,'[1]INTERNAL PARAMETERS-1'!$B$5:$J$44,3,FALSE)</f>
        <v>0</v>
      </c>
      <c r="CF224" s="47">
        <f>ABSYLD1!CF224*VLOOKUP(ABSYLD2!CF$4,'[1]INTERNAL PARAMETERS-1'!$B$5:$J$44,5,FALSE)*VLOOKUP(ABSYLD2!CF$4,'[1]INTERNAL PARAMETERS-1'!$B$5:$J$44,6,FALSE)*VLOOKUP(ABSYLD2!CF$4,'[1]INTERNAL PARAMETERS-1'!$B$5:$J$44,3,FALSE) + ABSYLD1!CF224*(1-VLOOKUP(ABSYLD2!CF$4,'[1]INTERNAL PARAMETERS-1'!$B$5:$J$44,5,FALSE))*VLOOKUP(ABSYLD2!CF$4,'[1]INTERNAL PARAMETERS-1'!$B$5:$J$44,8,FALSE)*VLOOKUP(ABSYLD2!CF$4,'[1]INTERNAL PARAMETERS-1'!$B$5:$J$44,3,FALSE)</f>
        <v>0</v>
      </c>
      <c r="CG224" s="47">
        <f>ABSYLD1!CG224*VLOOKUP(ABSYLD2!CG$4,'[1]INTERNAL PARAMETERS-1'!$B$5:$J$44,5,FALSE)*VLOOKUP(ABSYLD2!CG$4,'[1]INTERNAL PARAMETERS-1'!$B$5:$J$44,6,FALSE)*VLOOKUP(ABSYLD2!CG$4,'[1]INTERNAL PARAMETERS-1'!$B$5:$J$44,3,FALSE) + ABSYLD1!CG224*(1-VLOOKUP(ABSYLD2!CG$4,'[1]INTERNAL PARAMETERS-1'!$B$5:$J$44,5,FALSE))*VLOOKUP(ABSYLD2!CG$4,'[1]INTERNAL PARAMETERS-1'!$B$5:$J$44,8,FALSE)*VLOOKUP(ABSYLD2!CG$4,'[1]INTERNAL PARAMETERS-1'!$B$5:$J$44,3,FALSE)</f>
        <v>0</v>
      </c>
      <c r="CH224" s="46">
        <f>ABSYLD1!CH224*VLOOKUP(ABSYLD2!CH$4,'[1]INTERNAL PARAMETERS-1'!$B$5:$J$44,5,FALSE)*VLOOKUP(ABSYLD2!CH$4,'[1]INTERNAL PARAMETERS-1'!$B$5:$J$44,6,FALSE)*VLOOKUP(ABSYLD2!CH$4,'[1]INTERNAL PARAMETERS-1'!$B$5:$J$44,3,FALSE) + ABSYLD1!CH224*(1-VLOOKUP(ABSYLD2!CH$4,'[1]INTERNAL PARAMETERS-1'!$B$5:$J$44,5,FALSE))*VLOOKUP(ABSYLD2!CH$4,'[1]INTERNAL PARAMETERS-1'!$B$5:$J$44,8,FALSE)*VLOOKUP(ABSYLD2!CH$4,'[1]INTERNAL PARAMETERS-1'!$B$5:$J$44,3,FALSE)</f>
        <v>0</v>
      </c>
      <c r="CJ224" s="48">
        <f t="shared" si="6"/>
        <v>0</v>
      </c>
      <c r="CK224" s="46">
        <f t="shared" si="7"/>
        <v>0</v>
      </c>
    </row>
    <row r="225" spans="2:89">
      <c r="B225" s="61" t="s">
        <v>6</v>
      </c>
      <c r="C225" s="60" t="s">
        <v>89</v>
      </c>
      <c r="D225" s="60" t="s">
        <v>84</v>
      </c>
      <c r="E225" s="137">
        <f>ABS!AL225</f>
        <v>0</v>
      </c>
      <c r="F225" s="62">
        <f>'[1]INTERNAL PARAMETERS-1'!M9</f>
        <v>63.875</v>
      </c>
      <c r="G225" s="48">
        <f>ABSYLD1!G225*VLOOKUP(ABSYLD2!G$4,'[1]INTERNAL PARAMETERS-1'!$B$5:$J$44,5,FALSE)*VLOOKUP(ABSYLD2!G$4,'[1]INTERNAL PARAMETERS-1'!$B$5:$J$44,7,FALSE)*ABSYLD2!$F225 + ABSYLD1!G225*(1-VLOOKUP(ABSYLD2!G$4,'[1]INTERNAL PARAMETERS-1'!$B$5:$J$44,5,FALSE))*VLOOKUP(ABSYLD2!G$4,'[1]INTERNAL PARAMETERS-1'!$B$5:$J$44,9,FALSE)*ABSYLD2!$F225</f>
        <v>0</v>
      </c>
      <c r="H225" s="47">
        <f>ABSYLD1!H225*VLOOKUP(ABSYLD2!H$4,'[1]INTERNAL PARAMETERS-1'!$B$5:$J$44,5,FALSE)*VLOOKUP(ABSYLD2!H$4,'[1]INTERNAL PARAMETERS-1'!$B$5:$J$44,7,FALSE)*ABSYLD2!$F225 + ABSYLD1!H225*(1-VLOOKUP(ABSYLD2!H$4,'[1]INTERNAL PARAMETERS-1'!$B$5:$J$44,5,FALSE))*VLOOKUP(ABSYLD2!H$4,'[1]INTERNAL PARAMETERS-1'!$B$5:$J$44,9,FALSE)*ABSYLD2!$F225</f>
        <v>0</v>
      </c>
      <c r="I225" s="47">
        <f>ABSYLD1!I225*VLOOKUP(ABSYLD2!I$4,'[1]INTERNAL PARAMETERS-1'!$B$5:$J$44,5,FALSE)*VLOOKUP(ABSYLD2!I$4,'[1]INTERNAL PARAMETERS-1'!$B$5:$J$44,7,FALSE)*ABSYLD2!$F225 + ABSYLD1!I225*(1-VLOOKUP(ABSYLD2!I$4,'[1]INTERNAL PARAMETERS-1'!$B$5:$J$44,5,FALSE))*VLOOKUP(ABSYLD2!I$4,'[1]INTERNAL PARAMETERS-1'!$B$5:$J$44,9,FALSE)*ABSYLD2!$F225</f>
        <v>0</v>
      </c>
      <c r="J225" s="47">
        <f>ABSYLD1!J225*VLOOKUP(ABSYLD2!J$4,'[1]INTERNAL PARAMETERS-1'!$B$5:$J$44,5,FALSE)*VLOOKUP(ABSYLD2!J$4,'[1]INTERNAL PARAMETERS-1'!$B$5:$J$44,7,FALSE)*ABSYLD2!$F225 + ABSYLD1!J225*(1-VLOOKUP(ABSYLD2!J$4,'[1]INTERNAL PARAMETERS-1'!$B$5:$J$44,5,FALSE))*VLOOKUP(ABSYLD2!J$4,'[1]INTERNAL PARAMETERS-1'!$B$5:$J$44,9,FALSE)*ABSYLD2!$F225</f>
        <v>0</v>
      </c>
      <c r="K225" s="47">
        <f>ABSYLD1!K225*VLOOKUP(ABSYLD2!K$4,'[1]INTERNAL PARAMETERS-1'!$B$5:$J$44,5,FALSE)*VLOOKUP(ABSYLD2!K$4,'[1]INTERNAL PARAMETERS-1'!$B$5:$J$44,7,FALSE)*ABSYLD2!$F225 + ABSYLD1!K225*(1-VLOOKUP(ABSYLD2!K$4,'[1]INTERNAL PARAMETERS-1'!$B$5:$J$44,5,FALSE))*VLOOKUP(ABSYLD2!K$4,'[1]INTERNAL PARAMETERS-1'!$B$5:$J$44,9,FALSE)*ABSYLD2!$F225</f>
        <v>0</v>
      </c>
      <c r="L225" s="47">
        <f>ABSYLD1!L225*VLOOKUP(ABSYLD2!L$4,'[1]INTERNAL PARAMETERS-1'!$B$5:$J$44,5,FALSE)*VLOOKUP(ABSYLD2!L$4,'[1]INTERNAL PARAMETERS-1'!$B$5:$J$44,7,FALSE)*ABSYLD2!$F225 + ABSYLD1!L225*(1-VLOOKUP(ABSYLD2!L$4,'[1]INTERNAL PARAMETERS-1'!$B$5:$J$44,5,FALSE))*VLOOKUP(ABSYLD2!L$4,'[1]INTERNAL PARAMETERS-1'!$B$5:$J$44,9,FALSE)*ABSYLD2!$F225</f>
        <v>0</v>
      </c>
      <c r="M225" s="47">
        <f>ABSYLD1!M225*VLOOKUP(ABSYLD2!M$4,'[1]INTERNAL PARAMETERS-1'!$B$5:$J$44,5,FALSE)*VLOOKUP(ABSYLD2!M$4,'[1]INTERNAL PARAMETERS-1'!$B$5:$J$44,7,FALSE)*ABSYLD2!$F225 + ABSYLD1!M225*(1-VLOOKUP(ABSYLD2!M$4,'[1]INTERNAL PARAMETERS-1'!$B$5:$J$44,5,FALSE))*VLOOKUP(ABSYLD2!M$4,'[1]INTERNAL PARAMETERS-1'!$B$5:$J$44,9,FALSE)*ABSYLD2!$F225</f>
        <v>0</v>
      </c>
      <c r="N225" s="47">
        <f>ABSYLD1!N225*VLOOKUP(ABSYLD2!N$4,'[1]INTERNAL PARAMETERS-1'!$B$5:$J$44,5,FALSE)*VLOOKUP(ABSYLD2!N$4,'[1]INTERNAL PARAMETERS-1'!$B$5:$J$44,7,FALSE)*ABSYLD2!$F225 + ABSYLD1!N225*(1-VLOOKUP(ABSYLD2!N$4,'[1]INTERNAL PARAMETERS-1'!$B$5:$J$44,5,FALSE))*VLOOKUP(ABSYLD2!N$4,'[1]INTERNAL PARAMETERS-1'!$B$5:$J$44,9,FALSE)*ABSYLD2!$F225</f>
        <v>0</v>
      </c>
      <c r="O225" s="47">
        <f>ABSYLD1!O225*VLOOKUP(ABSYLD2!O$4,'[1]INTERNAL PARAMETERS-1'!$B$5:$J$44,5,FALSE)*VLOOKUP(ABSYLD2!O$4,'[1]INTERNAL PARAMETERS-1'!$B$5:$J$44,7,FALSE)*ABSYLD2!$F225 + ABSYLD1!O225*(1-VLOOKUP(ABSYLD2!O$4,'[1]INTERNAL PARAMETERS-1'!$B$5:$J$44,5,FALSE))*VLOOKUP(ABSYLD2!O$4,'[1]INTERNAL PARAMETERS-1'!$B$5:$J$44,9,FALSE)*ABSYLD2!$F225</f>
        <v>0</v>
      </c>
      <c r="P225" s="47">
        <f>ABSYLD1!P225*VLOOKUP(ABSYLD2!P$4,'[1]INTERNAL PARAMETERS-1'!$B$5:$J$44,5,FALSE)*VLOOKUP(ABSYLD2!P$4,'[1]INTERNAL PARAMETERS-1'!$B$5:$J$44,7,FALSE)*ABSYLD2!$F225 + ABSYLD1!P225*(1-VLOOKUP(ABSYLD2!P$4,'[1]INTERNAL PARAMETERS-1'!$B$5:$J$44,5,FALSE))*VLOOKUP(ABSYLD2!P$4,'[1]INTERNAL PARAMETERS-1'!$B$5:$J$44,9,FALSE)*ABSYLD2!$F225</f>
        <v>0</v>
      </c>
      <c r="Q225" s="47">
        <f>ABSYLD1!Q225*VLOOKUP(ABSYLD2!Q$4,'[1]INTERNAL PARAMETERS-1'!$B$5:$J$44,5,FALSE)*VLOOKUP(ABSYLD2!Q$4,'[1]INTERNAL PARAMETERS-1'!$B$5:$J$44,7,FALSE)*ABSYLD2!$F225 + ABSYLD1!Q225*(1-VLOOKUP(ABSYLD2!Q$4,'[1]INTERNAL PARAMETERS-1'!$B$5:$J$44,5,FALSE))*VLOOKUP(ABSYLD2!Q$4,'[1]INTERNAL PARAMETERS-1'!$B$5:$J$44,9,FALSE)*ABSYLD2!$F225</f>
        <v>0</v>
      </c>
      <c r="R225" s="47">
        <f>ABSYLD1!R225*VLOOKUP(ABSYLD2!R$4,'[1]INTERNAL PARAMETERS-1'!$B$5:$J$44,5,FALSE)*VLOOKUP(ABSYLD2!R$4,'[1]INTERNAL PARAMETERS-1'!$B$5:$J$44,7,FALSE)*ABSYLD2!$F225 + ABSYLD1!R225*(1-VLOOKUP(ABSYLD2!R$4,'[1]INTERNAL PARAMETERS-1'!$B$5:$J$44,5,FALSE))*VLOOKUP(ABSYLD2!R$4,'[1]INTERNAL PARAMETERS-1'!$B$5:$J$44,9,FALSE)*ABSYLD2!$F225</f>
        <v>0</v>
      </c>
      <c r="S225" s="47">
        <f>ABSYLD1!S225*VLOOKUP(ABSYLD2!S$4,'[1]INTERNAL PARAMETERS-1'!$B$5:$J$44,5,FALSE)*VLOOKUP(ABSYLD2!S$4,'[1]INTERNAL PARAMETERS-1'!$B$5:$J$44,7,FALSE)*ABSYLD2!$F225 + ABSYLD1!S225*(1-VLOOKUP(ABSYLD2!S$4,'[1]INTERNAL PARAMETERS-1'!$B$5:$J$44,5,FALSE))*VLOOKUP(ABSYLD2!S$4,'[1]INTERNAL PARAMETERS-1'!$B$5:$J$44,9,FALSE)*ABSYLD2!$F225</f>
        <v>0</v>
      </c>
      <c r="T225" s="47">
        <f>ABSYLD1!T225*VLOOKUP(ABSYLD2!T$4,'[1]INTERNAL PARAMETERS-1'!$B$5:$J$44,5,FALSE)*VLOOKUP(ABSYLD2!T$4,'[1]INTERNAL PARAMETERS-1'!$B$5:$J$44,7,FALSE)*ABSYLD2!$F225 + ABSYLD1!T225*(1-VLOOKUP(ABSYLD2!T$4,'[1]INTERNAL PARAMETERS-1'!$B$5:$J$44,5,FALSE))*VLOOKUP(ABSYLD2!T$4,'[1]INTERNAL PARAMETERS-1'!$B$5:$J$44,9,FALSE)*ABSYLD2!$F225</f>
        <v>0</v>
      </c>
      <c r="U225" s="47">
        <f>ABSYLD1!U225*VLOOKUP(ABSYLD2!U$4,'[1]INTERNAL PARAMETERS-1'!$B$5:$J$44,5,FALSE)*VLOOKUP(ABSYLD2!U$4,'[1]INTERNAL PARAMETERS-1'!$B$5:$J$44,7,FALSE)*ABSYLD2!$F225 + ABSYLD1!U225*(1-VLOOKUP(ABSYLD2!U$4,'[1]INTERNAL PARAMETERS-1'!$B$5:$J$44,5,FALSE))*VLOOKUP(ABSYLD2!U$4,'[1]INTERNAL PARAMETERS-1'!$B$5:$J$44,9,FALSE)*ABSYLD2!$F225</f>
        <v>0</v>
      </c>
      <c r="V225" s="47">
        <f>ABSYLD1!V225*VLOOKUP(ABSYLD2!V$4,'[1]INTERNAL PARAMETERS-1'!$B$5:$J$44,5,FALSE)*VLOOKUP(ABSYLD2!V$4,'[1]INTERNAL PARAMETERS-1'!$B$5:$J$44,7,FALSE)*ABSYLD2!$F225 + ABSYLD1!V225*(1-VLOOKUP(ABSYLD2!V$4,'[1]INTERNAL PARAMETERS-1'!$B$5:$J$44,5,FALSE))*VLOOKUP(ABSYLD2!V$4,'[1]INTERNAL PARAMETERS-1'!$B$5:$J$44,9,FALSE)*ABSYLD2!$F225</f>
        <v>0</v>
      </c>
      <c r="W225" s="47">
        <f>ABSYLD1!W225*VLOOKUP(ABSYLD2!W$4,'[1]INTERNAL PARAMETERS-1'!$B$5:$J$44,5,FALSE)*VLOOKUP(ABSYLD2!W$4,'[1]INTERNAL PARAMETERS-1'!$B$5:$J$44,7,FALSE)*ABSYLD2!$F225 + ABSYLD1!W225*(1-VLOOKUP(ABSYLD2!W$4,'[1]INTERNAL PARAMETERS-1'!$B$5:$J$44,5,FALSE))*VLOOKUP(ABSYLD2!W$4,'[1]INTERNAL PARAMETERS-1'!$B$5:$J$44,9,FALSE)*ABSYLD2!$F225</f>
        <v>0</v>
      </c>
      <c r="X225" s="47">
        <f>ABSYLD1!X225*VLOOKUP(ABSYLD2!X$4,'[1]INTERNAL PARAMETERS-1'!$B$5:$J$44,5,FALSE)*VLOOKUP(ABSYLD2!X$4,'[1]INTERNAL PARAMETERS-1'!$B$5:$J$44,7,FALSE)*ABSYLD2!$F225 + ABSYLD1!X225*(1-VLOOKUP(ABSYLD2!X$4,'[1]INTERNAL PARAMETERS-1'!$B$5:$J$44,5,FALSE))*VLOOKUP(ABSYLD2!X$4,'[1]INTERNAL PARAMETERS-1'!$B$5:$J$44,9,FALSE)*ABSYLD2!$F225</f>
        <v>0</v>
      </c>
      <c r="Y225" s="47">
        <f>ABSYLD1!Y225*VLOOKUP(ABSYLD2!Y$4,'[1]INTERNAL PARAMETERS-1'!$B$5:$J$44,5,FALSE)*VLOOKUP(ABSYLD2!Y$4,'[1]INTERNAL PARAMETERS-1'!$B$5:$J$44,7,FALSE)*ABSYLD2!$F225 + ABSYLD1!Y225*(1-VLOOKUP(ABSYLD2!Y$4,'[1]INTERNAL PARAMETERS-1'!$B$5:$J$44,5,FALSE))*VLOOKUP(ABSYLD2!Y$4,'[1]INTERNAL PARAMETERS-1'!$B$5:$J$44,9,FALSE)*ABSYLD2!$F225</f>
        <v>0</v>
      </c>
      <c r="Z225" s="47">
        <f>ABSYLD1!Z225*VLOOKUP(ABSYLD2!Z$4,'[1]INTERNAL PARAMETERS-1'!$B$5:$J$44,5,FALSE)*VLOOKUP(ABSYLD2!Z$4,'[1]INTERNAL PARAMETERS-1'!$B$5:$J$44,7,FALSE)*ABSYLD2!$F225 + ABSYLD1!Z225*(1-VLOOKUP(ABSYLD2!Z$4,'[1]INTERNAL PARAMETERS-1'!$B$5:$J$44,5,FALSE))*VLOOKUP(ABSYLD2!Z$4,'[1]INTERNAL PARAMETERS-1'!$B$5:$J$44,9,FALSE)*ABSYLD2!$F225</f>
        <v>0</v>
      </c>
      <c r="AA225" s="47">
        <f>ABSYLD1!AA225*VLOOKUP(ABSYLD2!AA$4,'[1]INTERNAL PARAMETERS-1'!$B$5:$J$44,5,FALSE)*VLOOKUP(ABSYLD2!AA$4,'[1]INTERNAL PARAMETERS-1'!$B$5:$J$44,7,FALSE)*ABSYLD2!$F225 + ABSYLD1!AA225*(1-VLOOKUP(ABSYLD2!AA$4,'[1]INTERNAL PARAMETERS-1'!$B$5:$J$44,5,FALSE))*VLOOKUP(ABSYLD2!AA$4,'[1]INTERNAL PARAMETERS-1'!$B$5:$J$44,9,FALSE)*ABSYLD2!$F225</f>
        <v>0</v>
      </c>
      <c r="AB225" s="47">
        <f>ABSYLD1!AB225*VLOOKUP(ABSYLD2!AB$4,'[1]INTERNAL PARAMETERS-1'!$B$5:$J$44,5,FALSE)*VLOOKUP(ABSYLD2!AB$4,'[1]INTERNAL PARAMETERS-1'!$B$5:$J$44,7,FALSE)*ABSYLD2!$F225 + ABSYLD1!AB225*(1-VLOOKUP(ABSYLD2!AB$4,'[1]INTERNAL PARAMETERS-1'!$B$5:$J$44,5,FALSE))*VLOOKUP(ABSYLD2!AB$4,'[1]INTERNAL PARAMETERS-1'!$B$5:$J$44,9,FALSE)*ABSYLD2!$F225</f>
        <v>0</v>
      </c>
      <c r="AC225" s="47">
        <f>ABSYLD1!AC225*VLOOKUP(ABSYLD2!AC$4,'[1]INTERNAL PARAMETERS-1'!$B$5:$J$44,5,FALSE)*VLOOKUP(ABSYLD2!AC$4,'[1]INTERNAL PARAMETERS-1'!$B$5:$J$44,7,FALSE)*ABSYLD2!$F225 + ABSYLD1!AC225*(1-VLOOKUP(ABSYLD2!AC$4,'[1]INTERNAL PARAMETERS-1'!$B$5:$J$44,5,FALSE))*VLOOKUP(ABSYLD2!AC$4,'[1]INTERNAL PARAMETERS-1'!$B$5:$J$44,9,FALSE)*ABSYLD2!$F225</f>
        <v>0</v>
      </c>
      <c r="AD225" s="47">
        <f>ABSYLD1!AD225*VLOOKUP(ABSYLD2!AD$4,'[1]INTERNAL PARAMETERS-1'!$B$5:$J$44,5,FALSE)*VLOOKUP(ABSYLD2!AD$4,'[1]INTERNAL PARAMETERS-1'!$B$5:$J$44,7,FALSE)*ABSYLD2!$F225 + ABSYLD1!AD225*(1-VLOOKUP(ABSYLD2!AD$4,'[1]INTERNAL PARAMETERS-1'!$B$5:$J$44,5,FALSE))*VLOOKUP(ABSYLD2!AD$4,'[1]INTERNAL PARAMETERS-1'!$B$5:$J$44,9,FALSE)*ABSYLD2!$F225</f>
        <v>0</v>
      </c>
      <c r="AE225" s="47">
        <f>ABSYLD1!AE225*VLOOKUP(ABSYLD2!AE$4,'[1]INTERNAL PARAMETERS-1'!$B$5:$J$44,5,FALSE)*VLOOKUP(ABSYLD2!AE$4,'[1]INTERNAL PARAMETERS-1'!$B$5:$J$44,7,FALSE)*ABSYLD2!$F225 + ABSYLD1!AE225*(1-VLOOKUP(ABSYLD2!AE$4,'[1]INTERNAL PARAMETERS-1'!$B$5:$J$44,5,FALSE))*VLOOKUP(ABSYLD2!AE$4,'[1]INTERNAL PARAMETERS-1'!$B$5:$J$44,9,FALSE)*ABSYLD2!$F225</f>
        <v>0</v>
      </c>
      <c r="AF225" s="47">
        <f>ABSYLD1!AF225*VLOOKUP(ABSYLD2!AF$4,'[1]INTERNAL PARAMETERS-1'!$B$5:$J$44,5,FALSE)*VLOOKUP(ABSYLD2!AF$4,'[1]INTERNAL PARAMETERS-1'!$B$5:$J$44,7,FALSE)*ABSYLD2!$F225 + ABSYLD1!AF225*(1-VLOOKUP(ABSYLD2!AF$4,'[1]INTERNAL PARAMETERS-1'!$B$5:$J$44,5,FALSE))*VLOOKUP(ABSYLD2!AF$4,'[1]INTERNAL PARAMETERS-1'!$B$5:$J$44,9,FALSE)*ABSYLD2!$F225</f>
        <v>0</v>
      </c>
      <c r="AG225" s="47">
        <f>ABSYLD1!AG225*VLOOKUP(ABSYLD2!AG$4,'[1]INTERNAL PARAMETERS-1'!$B$5:$J$44,5,FALSE)*VLOOKUP(ABSYLD2!AG$4,'[1]INTERNAL PARAMETERS-1'!$B$5:$J$44,7,FALSE)*ABSYLD2!$F225 + ABSYLD1!AG225*(1-VLOOKUP(ABSYLD2!AG$4,'[1]INTERNAL PARAMETERS-1'!$B$5:$J$44,5,FALSE))*VLOOKUP(ABSYLD2!AG$4,'[1]INTERNAL PARAMETERS-1'!$B$5:$J$44,9,FALSE)*ABSYLD2!$F225</f>
        <v>0</v>
      </c>
      <c r="AH225" s="47">
        <f>ABSYLD1!AH225*VLOOKUP(ABSYLD2!AH$4,'[1]INTERNAL PARAMETERS-1'!$B$5:$J$44,5,FALSE)*VLOOKUP(ABSYLD2!AH$4,'[1]INTERNAL PARAMETERS-1'!$B$5:$J$44,7,FALSE)*ABSYLD2!$F225 + ABSYLD1!AH225*(1-VLOOKUP(ABSYLD2!AH$4,'[1]INTERNAL PARAMETERS-1'!$B$5:$J$44,5,FALSE))*VLOOKUP(ABSYLD2!AH$4,'[1]INTERNAL PARAMETERS-1'!$B$5:$J$44,9,FALSE)*ABSYLD2!$F225</f>
        <v>0</v>
      </c>
      <c r="AI225" s="47">
        <f>ABSYLD1!AI225*VLOOKUP(ABSYLD2!AI$4,'[1]INTERNAL PARAMETERS-1'!$B$5:$J$44,5,FALSE)*VLOOKUP(ABSYLD2!AI$4,'[1]INTERNAL PARAMETERS-1'!$B$5:$J$44,7,FALSE)*ABSYLD2!$F225 + ABSYLD1!AI225*(1-VLOOKUP(ABSYLD2!AI$4,'[1]INTERNAL PARAMETERS-1'!$B$5:$J$44,5,FALSE))*VLOOKUP(ABSYLD2!AI$4,'[1]INTERNAL PARAMETERS-1'!$B$5:$J$44,9,FALSE)*ABSYLD2!$F225</f>
        <v>0</v>
      </c>
      <c r="AJ225" s="47">
        <f>ABSYLD1!AJ225*VLOOKUP(ABSYLD2!AJ$4,'[1]INTERNAL PARAMETERS-1'!$B$5:$J$44,5,FALSE)*VLOOKUP(ABSYLD2!AJ$4,'[1]INTERNAL PARAMETERS-1'!$B$5:$J$44,7,FALSE)*ABSYLD2!$F225 + ABSYLD1!AJ225*(1-VLOOKUP(ABSYLD2!AJ$4,'[1]INTERNAL PARAMETERS-1'!$B$5:$J$44,5,FALSE))*VLOOKUP(ABSYLD2!AJ$4,'[1]INTERNAL PARAMETERS-1'!$B$5:$J$44,9,FALSE)*ABSYLD2!$F225</f>
        <v>0</v>
      </c>
      <c r="AK225" s="47">
        <f>ABSYLD1!AK225*VLOOKUP(ABSYLD2!AK$4,'[1]INTERNAL PARAMETERS-1'!$B$5:$J$44,5,FALSE)*VLOOKUP(ABSYLD2!AK$4,'[1]INTERNAL PARAMETERS-1'!$B$5:$J$44,7,FALSE)*ABSYLD2!$F225 + ABSYLD1!AK225*(1-VLOOKUP(ABSYLD2!AK$4,'[1]INTERNAL PARAMETERS-1'!$B$5:$J$44,5,FALSE))*VLOOKUP(ABSYLD2!AK$4,'[1]INTERNAL PARAMETERS-1'!$B$5:$J$44,9,FALSE)*ABSYLD2!$F225</f>
        <v>0</v>
      </c>
      <c r="AL225" s="47">
        <f>ABSYLD1!AL225*VLOOKUP(ABSYLD2!AL$4,'[1]INTERNAL PARAMETERS-1'!$B$5:$J$44,5,FALSE)*VLOOKUP(ABSYLD2!AL$4,'[1]INTERNAL PARAMETERS-1'!$B$5:$J$44,7,FALSE)*ABSYLD2!$F225 + ABSYLD1!AL225*(1-VLOOKUP(ABSYLD2!AL$4,'[1]INTERNAL PARAMETERS-1'!$B$5:$J$44,5,FALSE))*VLOOKUP(ABSYLD2!AL$4,'[1]INTERNAL PARAMETERS-1'!$B$5:$J$44,9,FALSE)*ABSYLD2!$F225</f>
        <v>0</v>
      </c>
      <c r="AM225" s="47">
        <f>ABSYLD1!AM225*VLOOKUP(ABSYLD2!AM$4,'[1]INTERNAL PARAMETERS-1'!$B$5:$J$44,5,FALSE)*VLOOKUP(ABSYLD2!AM$4,'[1]INTERNAL PARAMETERS-1'!$B$5:$J$44,7,FALSE)*ABSYLD2!$F225 + ABSYLD1!AM225*(1-VLOOKUP(ABSYLD2!AM$4,'[1]INTERNAL PARAMETERS-1'!$B$5:$J$44,5,FALSE))*VLOOKUP(ABSYLD2!AM$4,'[1]INTERNAL PARAMETERS-1'!$B$5:$J$44,9,FALSE)*ABSYLD2!$F225</f>
        <v>0</v>
      </c>
      <c r="AN225" s="47">
        <f>ABSYLD1!AN225*VLOOKUP(ABSYLD2!AN$4,'[1]INTERNAL PARAMETERS-1'!$B$5:$J$44,5,FALSE)*VLOOKUP(ABSYLD2!AN$4,'[1]INTERNAL PARAMETERS-1'!$B$5:$J$44,7,FALSE)*ABSYLD2!$F225 + ABSYLD1!AN225*(1-VLOOKUP(ABSYLD2!AN$4,'[1]INTERNAL PARAMETERS-1'!$B$5:$J$44,5,FALSE))*VLOOKUP(ABSYLD2!AN$4,'[1]INTERNAL PARAMETERS-1'!$B$5:$J$44,9,FALSE)*ABSYLD2!$F225</f>
        <v>0</v>
      </c>
      <c r="AO225" s="47">
        <f>ABSYLD1!AO225*VLOOKUP(ABSYLD2!AO$4,'[1]INTERNAL PARAMETERS-1'!$B$5:$J$44,5,FALSE)*VLOOKUP(ABSYLD2!AO$4,'[1]INTERNAL PARAMETERS-1'!$B$5:$J$44,7,FALSE)*ABSYLD2!$F225 + ABSYLD1!AO225*(1-VLOOKUP(ABSYLD2!AO$4,'[1]INTERNAL PARAMETERS-1'!$B$5:$J$44,5,FALSE))*VLOOKUP(ABSYLD2!AO$4,'[1]INTERNAL PARAMETERS-1'!$B$5:$J$44,9,FALSE)*ABSYLD2!$F225</f>
        <v>0</v>
      </c>
      <c r="AP225" s="47">
        <f>ABSYLD1!AP225*VLOOKUP(ABSYLD2!AP$4,'[1]INTERNAL PARAMETERS-1'!$B$5:$J$44,5,FALSE)*VLOOKUP(ABSYLD2!AP$4,'[1]INTERNAL PARAMETERS-1'!$B$5:$J$44,7,FALSE)*ABSYLD2!$F225 + ABSYLD1!AP225*(1-VLOOKUP(ABSYLD2!AP$4,'[1]INTERNAL PARAMETERS-1'!$B$5:$J$44,5,FALSE))*VLOOKUP(ABSYLD2!AP$4,'[1]INTERNAL PARAMETERS-1'!$B$5:$J$44,9,FALSE)*ABSYLD2!$F225</f>
        <v>0</v>
      </c>
      <c r="AQ225" s="47">
        <f>ABSYLD1!AQ225*VLOOKUP(ABSYLD2!AQ$4,'[1]INTERNAL PARAMETERS-1'!$B$5:$J$44,5,FALSE)*VLOOKUP(ABSYLD2!AQ$4,'[1]INTERNAL PARAMETERS-1'!$B$5:$J$44,7,FALSE)*ABSYLD2!$F225 + ABSYLD1!AQ225*(1-VLOOKUP(ABSYLD2!AQ$4,'[1]INTERNAL PARAMETERS-1'!$B$5:$J$44,5,FALSE))*VLOOKUP(ABSYLD2!AQ$4,'[1]INTERNAL PARAMETERS-1'!$B$5:$J$44,9,FALSE)*ABSYLD2!$F225</f>
        <v>0</v>
      </c>
      <c r="AR225" s="47">
        <f>ABSYLD1!AR225*VLOOKUP(ABSYLD2!AR$4,'[1]INTERNAL PARAMETERS-1'!$B$5:$J$44,5,FALSE)*VLOOKUP(ABSYLD2!AR$4,'[1]INTERNAL PARAMETERS-1'!$B$5:$J$44,7,FALSE)*ABSYLD2!$F225 + ABSYLD1!AR225*(1-VLOOKUP(ABSYLD2!AR$4,'[1]INTERNAL PARAMETERS-1'!$B$5:$J$44,5,FALSE))*VLOOKUP(ABSYLD2!AR$4,'[1]INTERNAL PARAMETERS-1'!$B$5:$J$44,9,FALSE)*ABSYLD2!$F225</f>
        <v>0</v>
      </c>
      <c r="AS225" s="47">
        <f>ABSYLD1!AS225*VLOOKUP(ABSYLD2!AS$4,'[1]INTERNAL PARAMETERS-1'!$B$5:$J$44,5,FALSE)*VLOOKUP(ABSYLD2!AS$4,'[1]INTERNAL PARAMETERS-1'!$B$5:$J$44,7,FALSE)*ABSYLD2!$F225 + ABSYLD1!AS225*(1-VLOOKUP(ABSYLD2!AS$4,'[1]INTERNAL PARAMETERS-1'!$B$5:$J$44,5,FALSE))*VLOOKUP(ABSYLD2!AS$4,'[1]INTERNAL PARAMETERS-1'!$B$5:$J$44,9,FALSE)*ABSYLD2!$F225</f>
        <v>0</v>
      </c>
      <c r="AT225" s="46">
        <f>ABSYLD1!AT225*VLOOKUP(ABSYLD2!AT$4,'[1]INTERNAL PARAMETERS-1'!$B$5:$J$44,5,FALSE)*VLOOKUP(ABSYLD2!AT$4,'[1]INTERNAL PARAMETERS-1'!$B$5:$J$44,7,FALSE)*ABSYLD2!$F225 + ABSYLD1!AT225*(1-VLOOKUP(ABSYLD2!AT$4,'[1]INTERNAL PARAMETERS-1'!$B$5:$J$44,5,FALSE))*VLOOKUP(ABSYLD2!AT$4,'[1]INTERNAL PARAMETERS-1'!$B$5:$J$44,9,FALSE)*ABSYLD2!$F225</f>
        <v>0</v>
      </c>
      <c r="AU225" s="48">
        <f>ABSYLD1!AU225*VLOOKUP(ABSYLD2!AU$4,'[1]INTERNAL PARAMETERS-1'!$B$5:$J$44,5,FALSE)*VLOOKUP(ABSYLD2!AU$4,'[1]INTERNAL PARAMETERS-1'!$B$5:$J$44,6,FALSE)*VLOOKUP(ABSYLD2!AU$4,'[1]INTERNAL PARAMETERS-1'!$B$5:$J$44,3,FALSE) + ABSYLD1!AU225*(1-VLOOKUP(ABSYLD2!AU$4,'[1]INTERNAL PARAMETERS-1'!$B$5:$J$44,5,FALSE))*VLOOKUP(ABSYLD2!AU$4,'[1]INTERNAL PARAMETERS-1'!$B$5:$J$44,8,FALSE)*VLOOKUP(ABSYLD2!AU$4,'[1]INTERNAL PARAMETERS-1'!$B$5:$J$44,3,FALSE)</f>
        <v>0</v>
      </c>
      <c r="AV225" s="47">
        <f>ABSYLD1!AV225*VLOOKUP(ABSYLD2!AV$4,'[1]INTERNAL PARAMETERS-1'!$B$5:$J$44,5,FALSE)*VLOOKUP(ABSYLD2!AV$4,'[1]INTERNAL PARAMETERS-1'!$B$5:$J$44,6,FALSE)*VLOOKUP(ABSYLD2!AV$4,'[1]INTERNAL PARAMETERS-1'!$B$5:$J$44,3,FALSE) + ABSYLD1!AV225*(1-VLOOKUP(ABSYLD2!AV$4,'[1]INTERNAL PARAMETERS-1'!$B$5:$J$44,5,FALSE))*VLOOKUP(ABSYLD2!AV$4,'[1]INTERNAL PARAMETERS-1'!$B$5:$J$44,8,FALSE)*VLOOKUP(ABSYLD2!AV$4,'[1]INTERNAL PARAMETERS-1'!$B$5:$J$44,3,FALSE)</f>
        <v>0</v>
      </c>
      <c r="AW225" s="47">
        <f>ABSYLD1!AW225*VLOOKUP(ABSYLD2!AW$4,'[1]INTERNAL PARAMETERS-1'!$B$5:$J$44,5,FALSE)*VLOOKUP(ABSYLD2!AW$4,'[1]INTERNAL PARAMETERS-1'!$B$5:$J$44,6,FALSE)*VLOOKUP(ABSYLD2!AW$4,'[1]INTERNAL PARAMETERS-1'!$B$5:$J$44,3,FALSE) + ABSYLD1!AW225*(1-VLOOKUP(ABSYLD2!AW$4,'[1]INTERNAL PARAMETERS-1'!$B$5:$J$44,5,FALSE))*VLOOKUP(ABSYLD2!AW$4,'[1]INTERNAL PARAMETERS-1'!$B$5:$J$44,8,FALSE)*VLOOKUP(ABSYLD2!AW$4,'[1]INTERNAL PARAMETERS-1'!$B$5:$J$44,3,FALSE)</f>
        <v>0</v>
      </c>
      <c r="AX225" s="47">
        <f>ABSYLD1!AX225*VLOOKUP(ABSYLD2!AX$4,'[1]INTERNAL PARAMETERS-1'!$B$5:$J$44,5,FALSE)*VLOOKUP(ABSYLD2!AX$4,'[1]INTERNAL PARAMETERS-1'!$B$5:$J$44,6,FALSE)*VLOOKUP(ABSYLD2!AX$4,'[1]INTERNAL PARAMETERS-1'!$B$5:$J$44,3,FALSE) + ABSYLD1!AX225*(1-VLOOKUP(ABSYLD2!AX$4,'[1]INTERNAL PARAMETERS-1'!$B$5:$J$44,5,FALSE))*VLOOKUP(ABSYLD2!AX$4,'[1]INTERNAL PARAMETERS-1'!$B$5:$J$44,8,FALSE)*VLOOKUP(ABSYLD2!AX$4,'[1]INTERNAL PARAMETERS-1'!$B$5:$J$44,3,FALSE)</f>
        <v>0</v>
      </c>
      <c r="AY225" s="47">
        <f>ABSYLD1!AY225*VLOOKUP(ABSYLD2!AY$4,'[1]INTERNAL PARAMETERS-1'!$B$5:$J$44,5,FALSE)*VLOOKUP(ABSYLD2!AY$4,'[1]INTERNAL PARAMETERS-1'!$B$5:$J$44,6,FALSE)*VLOOKUP(ABSYLD2!AY$4,'[1]INTERNAL PARAMETERS-1'!$B$5:$J$44,3,FALSE) + ABSYLD1!AY225*(1-VLOOKUP(ABSYLD2!AY$4,'[1]INTERNAL PARAMETERS-1'!$B$5:$J$44,5,FALSE))*VLOOKUP(ABSYLD2!AY$4,'[1]INTERNAL PARAMETERS-1'!$B$5:$J$44,8,FALSE)*VLOOKUP(ABSYLD2!AY$4,'[1]INTERNAL PARAMETERS-1'!$B$5:$J$44,3,FALSE)</f>
        <v>0</v>
      </c>
      <c r="AZ225" s="47">
        <f>ABSYLD1!AZ225*VLOOKUP(ABSYLD2!AZ$4,'[1]INTERNAL PARAMETERS-1'!$B$5:$J$44,5,FALSE)*VLOOKUP(ABSYLD2!AZ$4,'[1]INTERNAL PARAMETERS-1'!$B$5:$J$44,6,FALSE)*VLOOKUP(ABSYLD2!AZ$4,'[1]INTERNAL PARAMETERS-1'!$B$5:$J$44,3,FALSE) + ABSYLD1!AZ225*(1-VLOOKUP(ABSYLD2!AZ$4,'[1]INTERNAL PARAMETERS-1'!$B$5:$J$44,5,FALSE))*VLOOKUP(ABSYLD2!AZ$4,'[1]INTERNAL PARAMETERS-1'!$B$5:$J$44,8,FALSE)*VLOOKUP(ABSYLD2!AZ$4,'[1]INTERNAL PARAMETERS-1'!$B$5:$J$44,3,FALSE)</f>
        <v>0</v>
      </c>
      <c r="BA225" s="47">
        <f>ABSYLD1!BA225*VLOOKUP(ABSYLD2!BA$4,'[1]INTERNAL PARAMETERS-1'!$B$5:$J$44,5,FALSE)*VLOOKUP(ABSYLD2!BA$4,'[1]INTERNAL PARAMETERS-1'!$B$5:$J$44,6,FALSE)*VLOOKUP(ABSYLD2!BA$4,'[1]INTERNAL PARAMETERS-1'!$B$5:$J$44,3,FALSE) + ABSYLD1!BA225*(1-VLOOKUP(ABSYLD2!BA$4,'[1]INTERNAL PARAMETERS-1'!$B$5:$J$44,5,FALSE))*VLOOKUP(ABSYLD2!BA$4,'[1]INTERNAL PARAMETERS-1'!$B$5:$J$44,8,FALSE)*VLOOKUP(ABSYLD2!BA$4,'[1]INTERNAL PARAMETERS-1'!$B$5:$J$44,3,FALSE)</f>
        <v>0</v>
      </c>
      <c r="BB225" s="47">
        <f>ABSYLD1!BB225*VLOOKUP(ABSYLD2!BB$4,'[1]INTERNAL PARAMETERS-1'!$B$5:$J$44,5,FALSE)*VLOOKUP(ABSYLD2!BB$4,'[1]INTERNAL PARAMETERS-1'!$B$5:$J$44,6,FALSE)*VLOOKUP(ABSYLD2!BB$4,'[1]INTERNAL PARAMETERS-1'!$B$5:$J$44,3,FALSE) + ABSYLD1!BB225*(1-VLOOKUP(ABSYLD2!BB$4,'[1]INTERNAL PARAMETERS-1'!$B$5:$J$44,5,FALSE))*VLOOKUP(ABSYLD2!BB$4,'[1]INTERNAL PARAMETERS-1'!$B$5:$J$44,8,FALSE)*VLOOKUP(ABSYLD2!BB$4,'[1]INTERNAL PARAMETERS-1'!$B$5:$J$44,3,FALSE)</f>
        <v>0</v>
      </c>
      <c r="BC225" s="47">
        <f>ABSYLD1!BC225*VLOOKUP(ABSYLD2!BC$4,'[1]INTERNAL PARAMETERS-1'!$B$5:$J$44,5,FALSE)*VLOOKUP(ABSYLD2!BC$4,'[1]INTERNAL PARAMETERS-1'!$B$5:$J$44,6,FALSE)*VLOOKUP(ABSYLD2!BC$4,'[1]INTERNAL PARAMETERS-1'!$B$5:$J$44,3,FALSE) + ABSYLD1!BC225*(1-VLOOKUP(ABSYLD2!BC$4,'[1]INTERNAL PARAMETERS-1'!$B$5:$J$44,5,FALSE))*VLOOKUP(ABSYLD2!BC$4,'[1]INTERNAL PARAMETERS-1'!$B$5:$J$44,8,FALSE)*VLOOKUP(ABSYLD2!BC$4,'[1]INTERNAL PARAMETERS-1'!$B$5:$J$44,3,FALSE)</f>
        <v>0</v>
      </c>
      <c r="BD225" s="47">
        <f>ABSYLD1!BD225*VLOOKUP(ABSYLD2!BD$4,'[1]INTERNAL PARAMETERS-1'!$B$5:$J$44,5,FALSE)*VLOOKUP(ABSYLD2!BD$4,'[1]INTERNAL PARAMETERS-1'!$B$5:$J$44,6,FALSE)*VLOOKUP(ABSYLD2!BD$4,'[1]INTERNAL PARAMETERS-1'!$B$5:$J$44,3,FALSE) + ABSYLD1!BD225*(1-VLOOKUP(ABSYLD2!BD$4,'[1]INTERNAL PARAMETERS-1'!$B$5:$J$44,5,FALSE))*VLOOKUP(ABSYLD2!BD$4,'[1]INTERNAL PARAMETERS-1'!$B$5:$J$44,8,FALSE)*VLOOKUP(ABSYLD2!BD$4,'[1]INTERNAL PARAMETERS-1'!$B$5:$J$44,3,FALSE)</f>
        <v>0</v>
      </c>
      <c r="BE225" s="47">
        <f>ABSYLD1!BE225*VLOOKUP(ABSYLD2!BE$4,'[1]INTERNAL PARAMETERS-1'!$B$5:$J$44,5,FALSE)*VLOOKUP(ABSYLD2!BE$4,'[1]INTERNAL PARAMETERS-1'!$B$5:$J$44,6,FALSE)*VLOOKUP(ABSYLD2!BE$4,'[1]INTERNAL PARAMETERS-1'!$B$5:$J$44,3,FALSE) + ABSYLD1!BE225*(1-VLOOKUP(ABSYLD2!BE$4,'[1]INTERNAL PARAMETERS-1'!$B$5:$J$44,5,FALSE))*VLOOKUP(ABSYLD2!BE$4,'[1]INTERNAL PARAMETERS-1'!$B$5:$J$44,8,FALSE)*VLOOKUP(ABSYLD2!BE$4,'[1]INTERNAL PARAMETERS-1'!$B$5:$J$44,3,FALSE)</f>
        <v>0</v>
      </c>
      <c r="BF225" s="47">
        <f>ABSYLD1!BF225*VLOOKUP(ABSYLD2!BF$4,'[1]INTERNAL PARAMETERS-1'!$B$5:$J$44,5,FALSE)*VLOOKUP(ABSYLD2!BF$4,'[1]INTERNAL PARAMETERS-1'!$B$5:$J$44,6,FALSE)*VLOOKUP(ABSYLD2!BF$4,'[1]INTERNAL PARAMETERS-1'!$B$5:$J$44,3,FALSE) + ABSYLD1!BF225*(1-VLOOKUP(ABSYLD2!BF$4,'[1]INTERNAL PARAMETERS-1'!$B$5:$J$44,5,FALSE))*VLOOKUP(ABSYLD2!BF$4,'[1]INTERNAL PARAMETERS-1'!$B$5:$J$44,8,FALSE)*VLOOKUP(ABSYLD2!BF$4,'[1]INTERNAL PARAMETERS-1'!$B$5:$J$44,3,FALSE)</f>
        <v>0</v>
      </c>
      <c r="BG225" s="47">
        <f>ABSYLD1!BG225*VLOOKUP(ABSYLD2!BG$4,'[1]INTERNAL PARAMETERS-1'!$B$5:$J$44,5,FALSE)*VLOOKUP(ABSYLD2!BG$4,'[1]INTERNAL PARAMETERS-1'!$B$5:$J$44,6,FALSE)*VLOOKUP(ABSYLD2!BG$4,'[1]INTERNAL PARAMETERS-1'!$B$5:$J$44,3,FALSE) + ABSYLD1!BG225*(1-VLOOKUP(ABSYLD2!BG$4,'[1]INTERNAL PARAMETERS-1'!$B$5:$J$44,5,FALSE))*VLOOKUP(ABSYLD2!BG$4,'[1]INTERNAL PARAMETERS-1'!$B$5:$J$44,8,FALSE)*VLOOKUP(ABSYLD2!BG$4,'[1]INTERNAL PARAMETERS-1'!$B$5:$J$44,3,FALSE)</f>
        <v>0</v>
      </c>
      <c r="BH225" s="47">
        <f>ABSYLD1!BH225*VLOOKUP(ABSYLD2!BH$4,'[1]INTERNAL PARAMETERS-1'!$B$5:$J$44,5,FALSE)*VLOOKUP(ABSYLD2!BH$4,'[1]INTERNAL PARAMETERS-1'!$B$5:$J$44,6,FALSE)*VLOOKUP(ABSYLD2!BH$4,'[1]INTERNAL PARAMETERS-1'!$B$5:$J$44,3,FALSE) + ABSYLD1!BH225*(1-VLOOKUP(ABSYLD2!BH$4,'[1]INTERNAL PARAMETERS-1'!$B$5:$J$44,5,FALSE))*VLOOKUP(ABSYLD2!BH$4,'[1]INTERNAL PARAMETERS-1'!$B$5:$J$44,8,FALSE)*VLOOKUP(ABSYLD2!BH$4,'[1]INTERNAL PARAMETERS-1'!$B$5:$J$44,3,FALSE)</f>
        <v>0</v>
      </c>
      <c r="BI225" s="47">
        <f>ABSYLD1!BI225*VLOOKUP(ABSYLD2!BI$4,'[1]INTERNAL PARAMETERS-1'!$B$5:$J$44,5,FALSE)*VLOOKUP(ABSYLD2!BI$4,'[1]INTERNAL PARAMETERS-1'!$B$5:$J$44,6,FALSE)*VLOOKUP(ABSYLD2!BI$4,'[1]INTERNAL PARAMETERS-1'!$B$5:$J$44,3,FALSE) + ABSYLD1!BI225*(1-VLOOKUP(ABSYLD2!BI$4,'[1]INTERNAL PARAMETERS-1'!$B$5:$J$44,5,FALSE))*VLOOKUP(ABSYLD2!BI$4,'[1]INTERNAL PARAMETERS-1'!$B$5:$J$44,8,FALSE)*VLOOKUP(ABSYLD2!BI$4,'[1]INTERNAL PARAMETERS-1'!$B$5:$J$44,3,FALSE)</f>
        <v>0</v>
      </c>
      <c r="BJ225" s="47">
        <f>ABSYLD1!BJ225*VLOOKUP(ABSYLD2!BJ$4,'[1]INTERNAL PARAMETERS-1'!$B$5:$J$44,5,FALSE)*VLOOKUP(ABSYLD2!BJ$4,'[1]INTERNAL PARAMETERS-1'!$B$5:$J$44,6,FALSE)*VLOOKUP(ABSYLD2!BJ$4,'[1]INTERNAL PARAMETERS-1'!$B$5:$J$44,3,FALSE) + ABSYLD1!BJ225*(1-VLOOKUP(ABSYLD2!BJ$4,'[1]INTERNAL PARAMETERS-1'!$B$5:$J$44,5,FALSE))*VLOOKUP(ABSYLD2!BJ$4,'[1]INTERNAL PARAMETERS-1'!$B$5:$J$44,8,FALSE)*VLOOKUP(ABSYLD2!BJ$4,'[1]INTERNAL PARAMETERS-1'!$B$5:$J$44,3,FALSE)</f>
        <v>0</v>
      </c>
      <c r="BK225" s="47">
        <f>ABSYLD1!BK225*VLOOKUP(ABSYLD2!BK$4,'[1]INTERNAL PARAMETERS-1'!$B$5:$J$44,5,FALSE)*VLOOKUP(ABSYLD2!BK$4,'[1]INTERNAL PARAMETERS-1'!$B$5:$J$44,6,FALSE)*VLOOKUP(ABSYLD2!BK$4,'[1]INTERNAL PARAMETERS-1'!$B$5:$J$44,3,FALSE) + ABSYLD1!BK225*(1-VLOOKUP(ABSYLD2!BK$4,'[1]INTERNAL PARAMETERS-1'!$B$5:$J$44,5,FALSE))*VLOOKUP(ABSYLD2!BK$4,'[1]INTERNAL PARAMETERS-1'!$B$5:$J$44,8,FALSE)*VLOOKUP(ABSYLD2!BK$4,'[1]INTERNAL PARAMETERS-1'!$B$5:$J$44,3,FALSE)</f>
        <v>0</v>
      </c>
      <c r="BL225" s="47">
        <f>ABSYLD1!BL225*VLOOKUP(ABSYLD2!BL$4,'[1]INTERNAL PARAMETERS-1'!$B$5:$J$44,5,FALSE)*VLOOKUP(ABSYLD2!BL$4,'[1]INTERNAL PARAMETERS-1'!$B$5:$J$44,6,FALSE)*VLOOKUP(ABSYLD2!BL$4,'[1]INTERNAL PARAMETERS-1'!$B$5:$J$44,3,FALSE) + ABSYLD1!BL225*(1-VLOOKUP(ABSYLD2!BL$4,'[1]INTERNAL PARAMETERS-1'!$B$5:$J$44,5,FALSE))*VLOOKUP(ABSYLD2!BL$4,'[1]INTERNAL PARAMETERS-1'!$B$5:$J$44,8,FALSE)*VLOOKUP(ABSYLD2!BL$4,'[1]INTERNAL PARAMETERS-1'!$B$5:$J$44,3,FALSE)</f>
        <v>0</v>
      </c>
      <c r="BM225" s="47">
        <f>ABSYLD1!BM225*VLOOKUP(ABSYLD2!BM$4,'[1]INTERNAL PARAMETERS-1'!$B$5:$J$44,5,FALSE)*VLOOKUP(ABSYLD2!BM$4,'[1]INTERNAL PARAMETERS-1'!$B$5:$J$44,6,FALSE)*VLOOKUP(ABSYLD2!BM$4,'[1]INTERNAL PARAMETERS-1'!$B$5:$J$44,3,FALSE) + ABSYLD1!BM225*(1-VLOOKUP(ABSYLD2!BM$4,'[1]INTERNAL PARAMETERS-1'!$B$5:$J$44,5,FALSE))*VLOOKUP(ABSYLD2!BM$4,'[1]INTERNAL PARAMETERS-1'!$B$5:$J$44,8,FALSE)*VLOOKUP(ABSYLD2!BM$4,'[1]INTERNAL PARAMETERS-1'!$B$5:$J$44,3,FALSE)</f>
        <v>0</v>
      </c>
      <c r="BN225" s="47">
        <f>ABSYLD1!BN225*VLOOKUP(ABSYLD2!BN$4,'[1]INTERNAL PARAMETERS-1'!$B$5:$J$44,5,FALSE)*VLOOKUP(ABSYLD2!BN$4,'[1]INTERNAL PARAMETERS-1'!$B$5:$J$44,6,FALSE)*VLOOKUP(ABSYLD2!BN$4,'[1]INTERNAL PARAMETERS-1'!$B$5:$J$44,3,FALSE) + ABSYLD1!BN225*(1-VLOOKUP(ABSYLD2!BN$4,'[1]INTERNAL PARAMETERS-1'!$B$5:$J$44,5,FALSE))*VLOOKUP(ABSYLD2!BN$4,'[1]INTERNAL PARAMETERS-1'!$B$5:$J$44,8,FALSE)*VLOOKUP(ABSYLD2!BN$4,'[1]INTERNAL PARAMETERS-1'!$B$5:$J$44,3,FALSE)</f>
        <v>0</v>
      </c>
      <c r="BO225" s="47">
        <f>ABSYLD1!BO225*VLOOKUP(ABSYLD2!BO$4,'[1]INTERNAL PARAMETERS-1'!$B$5:$J$44,5,FALSE)*VLOOKUP(ABSYLD2!BO$4,'[1]INTERNAL PARAMETERS-1'!$B$5:$J$44,6,FALSE)*VLOOKUP(ABSYLD2!BO$4,'[1]INTERNAL PARAMETERS-1'!$B$5:$J$44,3,FALSE) + ABSYLD1!BO225*(1-VLOOKUP(ABSYLD2!BO$4,'[1]INTERNAL PARAMETERS-1'!$B$5:$J$44,5,FALSE))*VLOOKUP(ABSYLD2!BO$4,'[1]INTERNAL PARAMETERS-1'!$B$5:$J$44,8,FALSE)*VLOOKUP(ABSYLD2!BO$4,'[1]INTERNAL PARAMETERS-1'!$B$5:$J$44,3,FALSE)</f>
        <v>0</v>
      </c>
      <c r="BP225" s="47">
        <f>ABSYLD1!BP225*VLOOKUP(ABSYLD2!BP$4,'[1]INTERNAL PARAMETERS-1'!$B$5:$J$44,5,FALSE)*VLOOKUP(ABSYLD2!BP$4,'[1]INTERNAL PARAMETERS-1'!$B$5:$J$44,6,FALSE)*VLOOKUP(ABSYLD2!BP$4,'[1]INTERNAL PARAMETERS-1'!$B$5:$J$44,3,FALSE) + ABSYLD1!BP225*(1-VLOOKUP(ABSYLD2!BP$4,'[1]INTERNAL PARAMETERS-1'!$B$5:$J$44,5,FALSE))*VLOOKUP(ABSYLD2!BP$4,'[1]INTERNAL PARAMETERS-1'!$B$5:$J$44,8,FALSE)*VLOOKUP(ABSYLD2!BP$4,'[1]INTERNAL PARAMETERS-1'!$B$5:$J$44,3,FALSE)</f>
        <v>0</v>
      </c>
      <c r="BQ225" s="47">
        <f>ABSYLD1!BQ225*VLOOKUP(ABSYLD2!BQ$4,'[1]INTERNAL PARAMETERS-1'!$B$5:$J$44,5,FALSE)*VLOOKUP(ABSYLD2!BQ$4,'[1]INTERNAL PARAMETERS-1'!$B$5:$J$44,6,FALSE)*VLOOKUP(ABSYLD2!BQ$4,'[1]INTERNAL PARAMETERS-1'!$B$5:$J$44,3,FALSE) + ABSYLD1!BQ225*(1-VLOOKUP(ABSYLD2!BQ$4,'[1]INTERNAL PARAMETERS-1'!$B$5:$J$44,5,FALSE))*VLOOKUP(ABSYLD2!BQ$4,'[1]INTERNAL PARAMETERS-1'!$B$5:$J$44,8,FALSE)*VLOOKUP(ABSYLD2!BQ$4,'[1]INTERNAL PARAMETERS-1'!$B$5:$J$44,3,FALSE)</f>
        <v>0</v>
      </c>
      <c r="BR225" s="47">
        <f>ABSYLD1!BR225*VLOOKUP(ABSYLD2!BR$4,'[1]INTERNAL PARAMETERS-1'!$B$5:$J$44,5,FALSE)*VLOOKUP(ABSYLD2!BR$4,'[1]INTERNAL PARAMETERS-1'!$B$5:$J$44,6,FALSE)*VLOOKUP(ABSYLD2!BR$4,'[1]INTERNAL PARAMETERS-1'!$B$5:$J$44,3,FALSE) + ABSYLD1!BR225*(1-VLOOKUP(ABSYLD2!BR$4,'[1]INTERNAL PARAMETERS-1'!$B$5:$J$44,5,FALSE))*VLOOKUP(ABSYLD2!BR$4,'[1]INTERNAL PARAMETERS-1'!$B$5:$J$44,8,FALSE)*VLOOKUP(ABSYLD2!BR$4,'[1]INTERNAL PARAMETERS-1'!$B$5:$J$44,3,FALSE)</f>
        <v>0</v>
      </c>
      <c r="BS225" s="47">
        <f>ABSYLD1!BS225*VLOOKUP(ABSYLD2!BS$4,'[1]INTERNAL PARAMETERS-1'!$B$5:$J$44,5,FALSE)*VLOOKUP(ABSYLD2!BS$4,'[1]INTERNAL PARAMETERS-1'!$B$5:$J$44,6,FALSE)*VLOOKUP(ABSYLD2!BS$4,'[1]INTERNAL PARAMETERS-1'!$B$5:$J$44,3,FALSE) + ABSYLD1!BS225*(1-VLOOKUP(ABSYLD2!BS$4,'[1]INTERNAL PARAMETERS-1'!$B$5:$J$44,5,FALSE))*VLOOKUP(ABSYLD2!BS$4,'[1]INTERNAL PARAMETERS-1'!$B$5:$J$44,8,FALSE)*VLOOKUP(ABSYLD2!BS$4,'[1]INTERNAL PARAMETERS-1'!$B$5:$J$44,3,FALSE)</f>
        <v>0</v>
      </c>
      <c r="BT225" s="47">
        <f>ABSYLD1!BT225*VLOOKUP(ABSYLD2!BT$4,'[1]INTERNAL PARAMETERS-1'!$B$5:$J$44,5,FALSE)*VLOOKUP(ABSYLD2!BT$4,'[1]INTERNAL PARAMETERS-1'!$B$5:$J$44,6,FALSE)*VLOOKUP(ABSYLD2!BT$4,'[1]INTERNAL PARAMETERS-1'!$B$5:$J$44,3,FALSE) + ABSYLD1!BT225*(1-VLOOKUP(ABSYLD2!BT$4,'[1]INTERNAL PARAMETERS-1'!$B$5:$J$44,5,FALSE))*VLOOKUP(ABSYLD2!BT$4,'[1]INTERNAL PARAMETERS-1'!$B$5:$J$44,8,FALSE)*VLOOKUP(ABSYLD2!BT$4,'[1]INTERNAL PARAMETERS-1'!$B$5:$J$44,3,FALSE)</f>
        <v>0</v>
      </c>
      <c r="BU225" s="47">
        <f>ABSYLD1!BU225*VLOOKUP(ABSYLD2!BU$4,'[1]INTERNAL PARAMETERS-1'!$B$5:$J$44,5,FALSE)*VLOOKUP(ABSYLD2!BU$4,'[1]INTERNAL PARAMETERS-1'!$B$5:$J$44,6,FALSE)*VLOOKUP(ABSYLD2!BU$4,'[1]INTERNAL PARAMETERS-1'!$B$5:$J$44,3,FALSE) + ABSYLD1!BU225*(1-VLOOKUP(ABSYLD2!BU$4,'[1]INTERNAL PARAMETERS-1'!$B$5:$J$44,5,FALSE))*VLOOKUP(ABSYLD2!BU$4,'[1]INTERNAL PARAMETERS-1'!$B$5:$J$44,8,FALSE)*VLOOKUP(ABSYLD2!BU$4,'[1]INTERNAL PARAMETERS-1'!$B$5:$J$44,3,FALSE)</f>
        <v>0</v>
      </c>
      <c r="BV225" s="47">
        <f>ABSYLD1!BV225*VLOOKUP(ABSYLD2!BV$4,'[1]INTERNAL PARAMETERS-1'!$B$5:$J$44,5,FALSE)*VLOOKUP(ABSYLD2!BV$4,'[1]INTERNAL PARAMETERS-1'!$B$5:$J$44,6,FALSE)*VLOOKUP(ABSYLD2!BV$4,'[1]INTERNAL PARAMETERS-1'!$B$5:$J$44,3,FALSE) + ABSYLD1!BV225*(1-VLOOKUP(ABSYLD2!BV$4,'[1]INTERNAL PARAMETERS-1'!$B$5:$J$44,5,FALSE))*VLOOKUP(ABSYLD2!BV$4,'[1]INTERNAL PARAMETERS-1'!$B$5:$J$44,8,FALSE)*VLOOKUP(ABSYLD2!BV$4,'[1]INTERNAL PARAMETERS-1'!$B$5:$J$44,3,FALSE)</f>
        <v>0</v>
      </c>
      <c r="BW225" s="47">
        <f>ABSYLD1!BW225*VLOOKUP(ABSYLD2!BW$4,'[1]INTERNAL PARAMETERS-1'!$B$5:$J$44,5,FALSE)*VLOOKUP(ABSYLD2!BW$4,'[1]INTERNAL PARAMETERS-1'!$B$5:$J$44,6,FALSE)*VLOOKUP(ABSYLD2!BW$4,'[1]INTERNAL PARAMETERS-1'!$B$5:$J$44,3,FALSE) + ABSYLD1!BW225*(1-VLOOKUP(ABSYLD2!BW$4,'[1]INTERNAL PARAMETERS-1'!$B$5:$J$44,5,FALSE))*VLOOKUP(ABSYLD2!BW$4,'[1]INTERNAL PARAMETERS-1'!$B$5:$J$44,8,FALSE)*VLOOKUP(ABSYLD2!BW$4,'[1]INTERNAL PARAMETERS-1'!$B$5:$J$44,3,FALSE)</f>
        <v>0</v>
      </c>
      <c r="BX225" s="47">
        <f>ABSYLD1!BX225*VLOOKUP(ABSYLD2!BX$4,'[1]INTERNAL PARAMETERS-1'!$B$5:$J$44,5,FALSE)*VLOOKUP(ABSYLD2!BX$4,'[1]INTERNAL PARAMETERS-1'!$B$5:$J$44,6,FALSE)*VLOOKUP(ABSYLD2!BX$4,'[1]INTERNAL PARAMETERS-1'!$B$5:$J$44,3,FALSE) + ABSYLD1!BX225*(1-VLOOKUP(ABSYLD2!BX$4,'[1]INTERNAL PARAMETERS-1'!$B$5:$J$44,5,FALSE))*VLOOKUP(ABSYLD2!BX$4,'[1]INTERNAL PARAMETERS-1'!$B$5:$J$44,8,FALSE)*VLOOKUP(ABSYLD2!BX$4,'[1]INTERNAL PARAMETERS-1'!$B$5:$J$44,3,FALSE)</f>
        <v>0</v>
      </c>
      <c r="BY225" s="47">
        <f>ABSYLD1!BY225*VLOOKUP(ABSYLD2!BY$4,'[1]INTERNAL PARAMETERS-1'!$B$5:$J$44,5,FALSE)*VLOOKUP(ABSYLD2!BY$4,'[1]INTERNAL PARAMETERS-1'!$B$5:$J$44,6,FALSE)*VLOOKUP(ABSYLD2!BY$4,'[1]INTERNAL PARAMETERS-1'!$B$5:$J$44,3,FALSE) + ABSYLD1!BY225*(1-VLOOKUP(ABSYLD2!BY$4,'[1]INTERNAL PARAMETERS-1'!$B$5:$J$44,5,FALSE))*VLOOKUP(ABSYLD2!BY$4,'[1]INTERNAL PARAMETERS-1'!$B$5:$J$44,8,FALSE)*VLOOKUP(ABSYLD2!BY$4,'[1]INTERNAL PARAMETERS-1'!$B$5:$J$44,3,FALSE)</f>
        <v>0</v>
      </c>
      <c r="BZ225" s="47">
        <f>ABSYLD1!BZ225*VLOOKUP(ABSYLD2!BZ$4,'[1]INTERNAL PARAMETERS-1'!$B$5:$J$44,5,FALSE)*VLOOKUP(ABSYLD2!BZ$4,'[1]INTERNAL PARAMETERS-1'!$B$5:$J$44,6,FALSE)*VLOOKUP(ABSYLD2!BZ$4,'[1]INTERNAL PARAMETERS-1'!$B$5:$J$44,3,FALSE) + ABSYLD1!BZ225*(1-VLOOKUP(ABSYLD2!BZ$4,'[1]INTERNAL PARAMETERS-1'!$B$5:$J$44,5,FALSE))*VLOOKUP(ABSYLD2!BZ$4,'[1]INTERNAL PARAMETERS-1'!$B$5:$J$44,8,FALSE)*VLOOKUP(ABSYLD2!BZ$4,'[1]INTERNAL PARAMETERS-1'!$B$5:$J$44,3,FALSE)</f>
        <v>0</v>
      </c>
      <c r="CA225" s="47">
        <f>ABSYLD1!CA225*VLOOKUP(ABSYLD2!CA$4,'[1]INTERNAL PARAMETERS-1'!$B$5:$J$44,5,FALSE)*VLOOKUP(ABSYLD2!CA$4,'[1]INTERNAL PARAMETERS-1'!$B$5:$J$44,6,FALSE)*VLOOKUP(ABSYLD2!CA$4,'[1]INTERNAL PARAMETERS-1'!$B$5:$J$44,3,FALSE) + ABSYLD1!CA225*(1-VLOOKUP(ABSYLD2!CA$4,'[1]INTERNAL PARAMETERS-1'!$B$5:$J$44,5,FALSE))*VLOOKUP(ABSYLD2!CA$4,'[1]INTERNAL PARAMETERS-1'!$B$5:$J$44,8,FALSE)*VLOOKUP(ABSYLD2!CA$4,'[1]INTERNAL PARAMETERS-1'!$B$5:$J$44,3,FALSE)</f>
        <v>0</v>
      </c>
      <c r="CB225" s="47">
        <f>ABSYLD1!CB225*VLOOKUP(ABSYLD2!CB$4,'[1]INTERNAL PARAMETERS-1'!$B$5:$J$44,5,FALSE)*VLOOKUP(ABSYLD2!CB$4,'[1]INTERNAL PARAMETERS-1'!$B$5:$J$44,6,FALSE)*VLOOKUP(ABSYLD2!CB$4,'[1]INTERNAL PARAMETERS-1'!$B$5:$J$44,3,FALSE) + ABSYLD1!CB225*(1-VLOOKUP(ABSYLD2!CB$4,'[1]INTERNAL PARAMETERS-1'!$B$5:$J$44,5,FALSE))*VLOOKUP(ABSYLD2!CB$4,'[1]INTERNAL PARAMETERS-1'!$B$5:$J$44,8,FALSE)*VLOOKUP(ABSYLD2!CB$4,'[1]INTERNAL PARAMETERS-1'!$B$5:$J$44,3,FALSE)</f>
        <v>0</v>
      </c>
      <c r="CC225" s="47">
        <f>ABSYLD1!CC225*VLOOKUP(ABSYLD2!CC$4,'[1]INTERNAL PARAMETERS-1'!$B$5:$J$44,5,FALSE)*VLOOKUP(ABSYLD2!CC$4,'[1]INTERNAL PARAMETERS-1'!$B$5:$J$44,6,FALSE)*VLOOKUP(ABSYLD2!CC$4,'[1]INTERNAL PARAMETERS-1'!$B$5:$J$44,3,FALSE) + ABSYLD1!CC225*(1-VLOOKUP(ABSYLD2!CC$4,'[1]INTERNAL PARAMETERS-1'!$B$5:$J$44,5,FALSE))*VLOOKUP(ABSYLD2!CC$4,'[1]INTERNAL PARAMETERS-1'!$B$5:$J$44,8,FALSE)*VLOOKUP(ABSYLD2!CC$4,'[1]INTERNAL PARAMETERS-1'!$B$5:$J$44,3,FALSE)</f>
        <v>0</v>
      </c>
      <c r="CD225" s="47">
        <f>ABSYLD1!CD225*VLOOKUP(ABSYLD2!CD$4,'[1]INTERNAL PARAMETERS-1'!$B$5:$J$44,5,FALSE)*VLOOKUP(ABSYLD2!CD$4,'[1]INTERNAL PARAMETERS-1'!$B$5:$J$44,6,FALSE)*VLOOKUP(ABSYLD2!CD$4,'[1]INTERNAL PARAMETERS-1'!$B$5:$J$44,3,FALSE) + ABSYLD1!CD225*(1-VLOOKUP(ABSYLD2!CD$4,'[1]INTERNAL PARAMETERS-1'!$B$5:$J$44,5,FALSE))*VLOOKUP(ABSYLD2!CD$4,'[1]INTERNAL PARAMETERS-1'!$B$5:$J$44,8,FALSE)*VLOOKUP(ABSYLD2!CD$4,'[1]INTERNAL PARAMETERS-1'!$B$5:$J$44,3,FALSE)</f>
        <v>0</v>
      </c>
      <c r="CE225" s="47">
        <f>ABSYLD1!CE225*VLOOKUP(ABSYLD2!CE$4,'[1]INTERNAL PARAMETERS-1'!$B$5:$J$44,5,FALSE)*VLOOKUP(ABSYLD2!CE$4,'[1]INTERNAL PARAMETERS-1'!$B$5:$J$44,6,FALSE)*VLOOKUP(ABSYLD2!CE$4,'[1]INTERNAL PARAMETERS-1'!$B$5:$J$44,3,FALSE) + ABSYLD1!CE225*(1-VLOOKUP(ABSYLD2!CE$4,'[1]INTERNAL PARAMETERS-1'!$B$5:$J$44,5,FALSE))*VLOOKUP(ABSYLD2!CE$4,'[1]INTERNAL PARAMETERS-1'!$B$5:$J$44,8,FALSE)*VLOOKUP(ABSYLD2!CE$4,'[1]INTERNAL PARAMETERS-1'!$B$5:$J$44,3,FALSE)</f>
        <v>0</v>
      </c>
      <c r="CF225" s="47">
        <f>ABSYLD1!CF225*VLOOKUP(ABSYLD2!CF$4,'[1]INTERNAL PARAMETERS-1'!$B$5:$J$44,5,FALSE)*VLOOKUP(ABSYLD2!CF$4,'[1]INTERNAL PARAMETERS-1'!$B$5:$J$44,6,FALSE)*VLOOKUP(ABSYLD2!CF$4,'[1]INTERNAL PARAMETERS-1'!$B$5:$J$44,3,FALSE) + ABSYLD1!CF225*(1-VLOOKUP(ABSYLD2!CF$4,'[1]INTERNAL PARAMETERS-1'!$B$5:$J$44,5,FALSE))*VLOOKUP(ABSYLD2!CF$4,'[1]INTERNAL PARAMETERS-1'!$B$5:$J$44,8,FALSE)*VLOOKUP(ABSYLD2!CF$4,'[1]INTERNAL PARAMETERS-1'!$B$5:$J$44,3,FALSE)</f>
        <v>0</v>
      </c>
      <c r="CG225" s="47">
        <f>ABSYLD1!CG225*VLOOKUP(ABSYLD2!CG$4,'[1]INTERNAL PARAMETERS-1'!$B$5:$J$44,5,FALSE)*VLOOKUP(ABSYLD2!CG$4,'[1]INTERNAL PARAMETERS-1'!$B$5:$J$44,6,FALSE)*VLOOKUP(ABSYLD2!CG$4,'[1]INTERNAL PARAMETERS-1'!$B$5:$J$44,3,FALSE) + ABSYLD1!CG225*(1-VLOOKUP(ABSYLD2!CG$4,'[1]INTERNAL PARAMETERS-1'!$B$5:$J$44,5,FALSE))*VLOOKUP(ABSYLD2!CG$4,'[1]INTERNAL PARAMETERS-1'!$B$5:$J$44,8,FALSE)*VLOOKUP(ABSYLD2!CG$4,'[1]INTERNAL PARAMETERS-1'!$B$5:$J$44,3,FALSE)</f>
        <v>0</v>
      </c>
      <c r="CH225" s="46">
        <f>ABSYLD1!CH225*VLOOKUP(ABSYLD2!CH$4,'[1]INTERNAL PARAMETERS-1'!$B$5:$J$44,5,FALSE)*VLOOKUP(ABSYLD2!CH$4,'[1]INTERNAL PARAMETERS-1'!$B$5:$J$44,6,FALSE)*VLOOKUP(ABSYLD2!CH$4,'[1]INTERNAL PARAMETERS-1'!$B$5:$J$44,3,FALSE) + ABSYLD1!CH225*(1-VLOOKUP(ABSYLD2!CH$4,'[1]INTERNAL PARAMETERS-1'!$B$5:$J$44,5,FALSE))*VLOOKUP(ABSYLD2!CH$4,'[1]INTERNAL PARAMETERS-1'!$B$5:$J$44,8,FALSE)*VLOOKUP(ABSYLD2!CH$4,'[1]INTERNAL PARAMETERS-1'!$B$5:$J$44,3,FALSE)</f>
        <v>0</v>
      </c>
      <c r="CJ225" s="48">
        <f t="shared" si="6"/>
        <v>0</v>
      </c>
      <c r="CK225" s="46">
        <f t="shared" si="7"/>
        <v>0</v>
      </c>
    </row>
    <row r="226" spans="2:89">
      <c r="B226" s="61" t="s">
        <v>6</v>
      </c>
      <c r="C226" s="60" t="s">
        <v>89</v>
      </c>
      <c r="D226" s="60" t="s">
        <v>83</v>
      </c>
      <c r="E226" s="137">
        <f>ABS!AL226</f>
        <v>0</v>
      </c>
      <c r="F226" s="62">
        <f>'[1]INTERNAL PARAMETERS-1'!M10</f>
        <v>58.935000000000002</v>
      </c>
      <c r="G226" s="48">
        <f>ABSYLD1!G226*VLOOKUP(ABSYLD2!G$4,'[1]INTERNAL PARAMETERS-1'!$B$5:$J$44,5,FALSE)*VLOOKUP(ABSYLD2!G$4,'[1]INTERNAL PARAMETERS-1'!$B$5:$J$44,7,FALSE)*ABSYLD2!$F226 + ABSYLD1!G226*(1-VLOOKUP(ABSYLD2!G$4,'[1]INTERNAL PARAMETERS-1'!$B$5:$J$44,5,FALSE))*VLOOKUP(ABSYLD2!G$4,'[1]INTERNAL PARAMETERS-1'!$B$5:$J$44,9,FALSE)*ABSYLD2!$F226</f>
        <v>0</v>
      </c>
      <c r="H226" s="47">
        <f>ABSYLD1!H226*VLOOKUP(ABSYLD2!H$4,'[1]INTERNAL PARAMETERS-1'!$B$5:$J$44,5,FALSE)*VLOOKUP(ABSYLD2!H$4,'[1]INTERNAL PARAMETERS-1'!$B$5:$J$44,7,FALSE)*ABSYLD2!$F226 + ABSYLD1!H226*(1-VLOOKUP(ABSYLD2!H$4,'[1]INTERNAL PARAMETERS-1'!$B$5:$J$44,5,FALSE))*VLOOKUP(ABSYLD2!H$4,'[1]INTERNAL PARAMETERS-1'!$B$5:$J$44,9,FALSE)*ABSYLD2!$F226</f>
        <v>0</v>
      </c>
      <c r="I226" s="47">
        <f>ABSYLD1!I226*VLOOKUP(ABSYLD2!I$4,'[1]INTERNAL PARAMETERS-1'!$B$5:$J$44,5,FALSE)*VLOOKUP(ABSYLD2!I$4,'[1]INTERNAL PARAMETERS-1'!$B$5:$J$44,7,FALSE)*ABSYLD2!$F226 + ABSYLD1!I226*(1-VLOOKUP(ABSYLD2!I$4,'[1]INTERNAL PARAMETERS-1'!$B$5:$J$44,5,FALSE))*VLOOKUP(ABSYLD2!I$4,'[1]INTERNAL PARAMETERS-1'!$B$5:$J$44,9,FALSE)*ABSYLD2!$F226</f>
        <v>0</v>
      </c>
      <c r="J226" s="47">
        <f>ABSYLD1!J226*VLOOKUP(ABSYLD2!J$4,'[1]INTERNAL PARAMETERS-1'!$B$5:$J$44,5,FALSE)*VLOOKUP(ABSYLD2!J$4,'[1]INTERNAL PARAMETERS-1'!$B$5:$J$44,7,FALSE)*ABSYLD2!$F226 + ABSYLD1!J226*(1-VLOOKUP(ABSYLD2!J$4,'[1]INTERNAL PARAMETERS-1'!$B$5:$J$44,5,FALSE))*VLOOKUP(ABSYLD2!J$4,'[1]INTERNAL PARAMETERS-1'!$B$5:$J$44,9,FALSE)*ABSYLD2!$F226</f>
        <v>0</v>
      </c>
      <c r="K226" s="47">
        <f>ABSYLD1!K226*VLOOKUP(ABSYLD2!K$4,'[1]INTERNAL PARAMETERS-1'!$B$5:$J$44,5,FALSE)*VLOOKUP(ABSYLD2!K$4,'[1]INTERNAL PARAMETERS-1'!$B$5:$J$44,7,FALSE)*ABSYLD2!$F226 + ABSYLD1!K226*(1-VLOOKUP(ABSYLD2!K$4,'[1]INTERNAL PARAMETERS-1'!$B$5:$J$44,5,FALSE))*VLOOKUP(ABSYLD2!K$4,'[1]INTERNAL PARAMETERS-1'!$B$5:$J$44,9,FALSE)*ABSYLD2!$F226</f>
        <v>0</v>
      </c>
      <c r="L226" s="47">
        <f>ABSYLD1!L226*VLOOKUP(ABSYLD2!L$4,'[1]INTERNAL PARAMETERS-1'!$B$5:$J$44,5,FALSE)*VLOOKUP(ABSYLD2!L$4,'[1]INTERNAL PARAMETERS-1'!$B$5:$J$44,7,FALSE)*ABSYLD2!$F226 + ABSYLD1!L226*(1-VLOOKUP(ABSYLD2!L$4,'[1]INTERNAL PARAMETERS-1'!$B$5:$J$44,5,FALSE))*VLOOKUP(ABSYLD2!L$4,'[1]INTERNAL PARAMETERS-1'!$B$5:$J$44,9,FALSE)*ABSYLD2!$F226</f>
        <v>0</v>
      </c>
      <c r="M226" s="47">
        <f>ABSYLD1!M226*VLOOKUP(ABSYLD2!M$4,'[1]INTERNAL PARAMETERS-1'!$B$5:$J$44,5,FALSE)*VLOOKUP(ABSYLD2!M$4,'[1]INTERNAL PARAMETERS-1'!$B$5:$J$44,7,FALSE)*ABSYLD2!$F226 + ABSYLD1!M226*(1-VLOOKUP(ABSYLD2!M$4,'[1]INTERNAL PARAMETERS-1'!$B$5:$J$44,5,FALSE))*VLOOKUP(ABSYLD2!M$4,'[1]INTERNAL PARAMETERS-1'!$B$5:$J$44,9,FALSE)*ABSYLD2!$F226</f>
        <v>0</v>
      </c>
      <c r="N226" s="47">
        <f>ABSYLD1!N226*VLOOKUP(ABSYLD2!N$4,'[1]INTERNAL PARAMETERS-1'!$B$5:$J$44,5,FALSE)*VLOOKUP(ABSYLD2!N$4,'[1]INTERNAL PARAMETERS-1'!$B$5:$J$44,7,FALSE)*ABSYLD2!$F226 + ABSYLD1!N226*(1-VLOOKUP(ABSYLD2!N$4,'[1]INTERNAL PARAMETERS-1'!$B$5:$J$44,5,FALSE))*VLOOKUP(ABSYLD2!N$4,'[1]INTERNAL PARAMETERS-1'!$B$5:$J$44,9,FALSE)*ABSYLD2!$F226</f>
        <v>0</v>
      </c>
      <c r="O226" s="47">
        <f>ABSYLD1!O226*VLOOKUP(ABSYLD2!O$4,'[1]INTERNAL PARAMETERS-1'!$B$5:$J$44,5,FALSE)*VLOOKUP(ABSYLD2!O$4,'[1]INTERNAL PARAMETERS-1'!$B$5:$J$44,7,FALSE)*ABSYLD2!$F226 + ABSYLD1!O226*(1-VLOOKUP(ABSYLD2!O$4,'[1]INTERNAL PARAMETERS-1'!$B$5:$J$44,5,FALSE))*VLOOKUP(ABSYLD2!O$4,'[1]INTERNAL PARAMETERS-1'!$B$5:$J$44,9,FALSE)*ABSYLD2!$F226</f>
        <v>0</v>
      </c>
      <c r="P226" s="47">
        <f>ABSYLD1!P226*VLOOKUP(ABSYLD2!P$4,'[1]INTERNAL PARAMETERS-1'!$B$5:$J$44,5,FALSE)*VLOOKUP(ABSYLD2!P$4,'[1]INTERNAL PARAMETERS-1'!$B$5:$J$44,7,FALSE)*ABSYLD2!$F226 + ABSYLD1!P226*(1-VLOOKUP(ABSYLD2!P$4,'[1]INTERNAL PARAMETERS-1'!$B$5:$J$44,5,FALSE))*VLOOKUP(ABSYLD2!P$4,'[1]INTERNAL PARAMETERS-1'!$B$5:$J$44,9,FALSE)*ABSYLD2!$F226</f>
        <v>0</v>
      </c>
      <c r="Q226" s="47">
        <f>ABSYLD1!Q226*VLOOKUP(ABSYLD2!Q$4,'[1]INTERNAL PARAMETERS-1'!$B$5:$J$44,5,FALSE)*VLOOKUP(ABSYLD2!Q$4,'[1]INTERNAL PARAMETERS-1'!$B$5:$J$44,7,FALSE)*ABSYLD2!$F226 + ABSYLD1!Q226*(1-VLOOKUP(ABSYLD2!Q$4,'[1]INTERNAL PARAMETERS-1'!$B$5:$J$44,5,FALSE))*VLOOKUP(ABSYLD2!Q$4,'[1]INTERNAL PARAMETERS-1'!$B$5:$J$44,9,FALSE)*ABSYLD2!$F226</f>
        <v>0</v>
      </c>
      <c r="R226" s="47">
        <f>ABSYLD1!R226*VLOOKUP(ABSYLD2!R$4,'[1]INTERNAL PARAMETERS-1'!$B$5:$J$44,5,FALSE)*VLOOKUP(ABSYLD2!R$4,'[1]INTERNAL PARAMETERS-1'!$B$5:$J$44,7,FALSE)*ABSYLD2!$F226 + ABSYLD1!R226*(1-VLOOKUP(ABSYLD2!R$4,'[1]INTERNAL PARAMETERS-1'!$B$5:$J$44,5,FALSE))*VLOOKUP(ABSYLD2!R$4,'[1]INTERNAL PARAMETERS-1'!$B$5:$J$44,9,FALSE)*ABSYLD2!$F226</f>
        <v>0</v>
      </c>
      <c r="S226" s="47">
        <f>ABSYLD1!S226*VLOOKUP(ABSYLD2!S$4,'[1]INTERNAL PARAMETERS-1'!$B$5:$J$44,5,FALSE)*VLOOKUP(ABSYLD2!S$4,'[1]INTERNAL PARAMETERS-1'!$B$5:$J$44,7,FALSE)*ABSYLD2!$F226 + ABSYLD1!S226*(1-VLOOKUP(ABSYLD2!S$4,'[1]INTERNAL PARAMETERS-1'!$B$5:$J$44,5,FALSE))*VLOOKUP(ABSYLD2!S$4,'[1]INTERNAL PARAMETERS-1'!$B$5:$J$44,9,FALSE)*ABSYLD2!$F226</f>
        <v>0</v>
      </c>
      <c r="T226" s="47">
        <f>ABSYLD1!T226*VLOOKUP(ABSYLD2!T$4,'[1]INTERNAL PARAMETERS-1'!$B$5:$J$44,5,FALSE)*VLOOKUP(ABSYLD2!T$4,'[1]INTERNAL PARAMETERS-1'!$B$5:$J$44,7,FALSE)*ABSYLD2!$F226 + ABSYLD1!T226*(1-VLOOKUP(ABSYLD2!T$4,'[1]INTERNAL PARAMETERS-1'!$B$5:$J$44,5,FALSE))*VLOOKUP(ABSYLD2!T$4,'[1]INTERNAL PARAMETERS-1'!$B$5:$J$44,9,FALSE)*ABSYLD2!$F226</f>
        <v>0</v>
      </c>
      <c r="U226" s="47">
        <f>ABSYLD1!U226*VLOOKUP(ABSYLD2!U$4,'[1]INTERNAL PARAMETERS-1'!$B$5:$J$44,5,FALSE)*VLOOKUP(ABSYLD2!U$4,'[1]INTERNAL PARAMETERS-1'!$B$5:$J$44,7,FALSE)*ABSYLD2!$F226 + ABSYLD1!U226*(1-VLOOKUP(ABSYLD2!U$4,'[1]INTERNAL PARAMETERS-1'!$B$5:$J$44,5,FALSE))*VLOOKUP(ABSYLD2!U$4,'[1]INTERNAL PARAMETERS-1'!$B$5:$J$44,9,FALSE)*ABSYLD2!$F226</f>
        <v>0</v>
      </c>
      <c r="V226" s="47">
        <f>ABSYLD1!V226*VLOOKUP(ABSYLD2!V$4,'[1]INTERNAL PARAMETERS-1'!$B$5:$J$44,5,FALSE)*VLOOKUP(ABSYLD2!V$4,'[1]INTERNAL PARAMETERS-1'!$B$5:$J$44,7,FALSE)*ABSYLD2!$F226 + ABSYLD1!V226*(1-VLOOKUP(ABSYLD2!V$4,'[1]INTERNAL PARAMETERS-1'!$B$5:$J$44,5,FALSE))*VLOOKUP(ABSYLD2!V$4,'[1]INTERNAL PARAMETERS-1'!$B$5:$J$44,9,FALSE)*ABSYLD2!$F226</f>
        <v>0</v>
      </c>
      <c r="W226" s="47">
        <f>ABSYLD1!W226*VLOOKUP(ABSYLD2!W$4,'[1]INTERNAL PARAMETERS-1'!$B$5:$J$44,5,FALSE)*VLOOKUP(ABSYLD2!W$4,'[1]INTERNAL PARAMETERS-1'!$B$5:$J$44,7,FALSE)*ABSYLD2!$F226 + ABSYLD1!W226*(1-VLOOKUP(ABSYLD2!W$4,'[1]INTERNAL PARAMETERS-1'!$B$5:$J$44,5,FALSE))*VLOOKUP(ABSYLD2!W$4,'[1]INTERNAL PARAMETERS-1'!$B$5:$J$44,9,FALSE)*ABSYLD2!$F226</f>
        <v>0</v>
      </c>
      <c r="X226" s="47">
        <f>ABSYLD1!X226*VLOOKUP(ABSYLD2!X$4,'[1]INTERNAL PARAMETERS-1'!$B$5:$J$44,5,FALSE)*VLOOKUP(ABSYLD2!X$4,'[1]INTERNAL PARAMETERS-1'!$B$5:$J$44,7,FALSE)*ABSYLD2!$F226 + ABSYLD1!X226*(1-VLOOKUP(ABSYLD2!X$4,'[1]INTERNAL PARAMETERS-1'!$B$5:$J$44,5,FALSE))*VLOOKUP(ABSYLD2!X$4,'[1]INTERNAL PARAMETERS-1'!$B$5:$J$44,9,FALSE)*ABSYLD2!$F226</f>
        <v>0</v>
      </c>
      <c r="Y226" s="47">
        <f>ABSYLD1!Y226*VLOOKUP(ABSYLD2!Y$4,'[1]INTERNAL PARAMETERS-1'!$B$5:$J$44,5,FALSE)*VLOOKUP(ABSYLD2!Y$4,'[1]INTERNAL PARAMETERS-1'!$B$5:$J$44,7,FALSE)*ABSYLD2!$F226 + ABSYLD1!Y226*(1-VLOOKUP(ABSYLD2!Y$4,'[1]INTERNAL PARAMETERS-1'!$B$5:$J$44,5,FALSE))*VLOOKUP(ABSYLD2!Y$4,'[1]INTERNAL PARAMETERS-1'!$B$5:$J$44,9,FALSE)*ABSYLD2!$F226</f>
        <v>0</v>
      </c>
      <c r="Z226" s="47">
        <f>ABSYLD1!Z226*VLOOKUP(ABSYLD2!Z$4,'[1]INTERNAL PARAMETERS-1'!$B$5:$J$44,5,FALSE)*VLOOKUP(ABSYLD2!Z$4,'[1]INTERNAL PARAMETERS-1'!$B$5:$J$44,7,FALSE)*ABSYLD2!$F226 + ABSYLD1!Z226*(1-VLOOKUP(ABSYLD2!Z$4,'[1]INTERNAL PARAMETERS-1'!$B$5:$J$44,5,FALSE))*VLOOKUP(ABSYLD2!Z$4,'[1]INTERNAL PARAMETERS-1'!$B$5:$J$44,9,FALSE)*ABSYLD2!$F226</f>
        <v>0</v>
      </c>
      <c r="AA226" s="47">
        <f>ABSYLD1!AA226*VLOOKUP(ABSYLD2!AA$4,'[1]INTERNAL PARAMETERS-1'!$B$5:$J$44,5,FALSE)*VLOOKUP(ABSYLD2!AA$4,'[1]INTERNAL PARAMETERS-1'!$B$5:$J$44,7,FALSE)*ABSYLD2!$F226 + ABSYLD1!AA226*(1-VLOOKUP(ABSYLD2!AA$4,'[1]INTERNAL PARAMETERS-1'!$B$5:$J$44,5,FALSE))*VLOOKUP(ABSYLD2!AA$4,'[1]INTERNAL PARAMETERS-1'!$B$5:$J$44,9,FALSE)*ABSYLD2!$F226</f>
        <v>0</v>
      </c>
      <c r="AB226" s="47">
        <f>ABSYLD1!AB226*VLOOKUP(ABSYLD2!AB$4,'[1]INTERNAL PARAMETERS-1'!$B$5:$J$44,5,FALSE)*VLOOKUP(ABSYLD2!AB$4,'[1]INTERNAL PARAMETERS-1'!$B$5:$J$44,7,FALSE)*ABSYLD2!$F226 + ABSYLD1!AB226*(1-VLOOKUP(ABSYLD2!AB$4,'[1]INTERNAL PARAMETERS-1'!$B$5:$J$44,5,FALSE))*VLOOKUP(ABSYLD2!AB$4,'[1]INTERNAL PARAMETERS-1'!$B$5:$J$44,9,FALSE)*ABSYLD2!$F226</f>
        <v>0</v>
      </c>
      <c r="AC226" s="47">
        <f>ABSYLD1!AC226*VLOOKUP(ABSYLD2!AC$4,'[1]INTERNAL PARAMETERS-1'!$B$5:$J$44,5,FALSE)*VLOOKUP(ABSYLD2!AC$4,'[1]INTERNAL PARAMETERS-1'!$B$5:$J$44,7,FALSE)*ABSYLD2!$F226 + ABSYLD1!AC226*(1-VLOOKUP(ABSYLD2!AC$4,'[1]INTERNAL PARAMETERS-1'!$B$5:$J$44,5,FALSE))*VLOOKUP(ABSYLD2!AC$4,'[1]INTERNAL PARAMETERS-1'!$B$5:$J$44,9,FALSE)*ABSYLD2!$F226</f>
        <v>0</v>
      </c>
      <c r="AD226" s="47">
        <f>ABSYLD1!AD226*VLOOKUP(ABSYLD2!AD$4,'[1]INTERNAL PARAMETERS-1'!$B$5:$J$44,5,FALSE)*VLOOKUP(ABSYLD2!AD$4,'[1]INTERNAL PARAMETERS-1'!$B$5:$J$44,7,FALSE)*ABSYLD2!$F226 + ABSYLD1!AD226*(1-VLOOKUP(ABSYLD2!AD$4,'[1]INTERNAL PARAMETERS-1'!$B$5:$J$44,5,FALSE))*VLOOKUP(ABSYLD2!AD$4,'[1]INTERNAL PARAMETERS-1'!$B$5:$J$44,9,FALSE)*ABSYLD2!$F226</f>
        <v>0</v>
      </c>
      <c r="AE226" s="47">
        <f>ABSYLD1!AE226*VLOOKUP(ABSYLD2!AE$4,'[1]INTERNAL PARAMETERS-1'!$B$5:$J$44,5,FALSE)*VLOOKUP(ABSYLD2!AE$4,'[1]INTERNAL PARAMETERS-1'!$B$5:$J$44,7,FALSE)*ABSYLD2!$F226 + ABSYLD1!AE226*(1-VLOOKUP(ABSYLD2!AE$4,'[1]INTERNAL PARAMETERS-1'!$B$5:$J$44,5,FALSE))*VLOOKUP(ABSYLD2!AE$4,'[1]INTERNAL PARAMETERS-1'!$B$5:$J$44,9,FALSE)*ABSYLD2!$F226</f>
        <v>0</v>
      </c>
      <c r="AF226" s="47">
        <f>ABSYLD1!AF226*VLOOKUP(ABSYLD2!AF$4,'[1]INTERNAL PARAMETERS-1'!$B$5:$J$44,5,FALSE)*VLOOKUP(ABSYLD2!AF$4,'[1]INTERNAL PARAMETERS-1'!$B$5:$J$44,7,FALSE)*ABSYLD2!$F226 + ABSYLD1!AF226*(1-VLOOKUP(ABSYLD2!AF$4,'[1]INTERNAL PARAMETERS-1'!$B$5:$J$44,5,FALSE))*VLOOKUP(ABSYLD2!AF$4,'[1]INTERNAL PARAMETERS-1'!$B$5:$J$44,9,FALSE)*ABSYLD2!$F226</f>
        <v>0</v>
      </c>
      <c r="AG226" s="47">
        <f>ABSYLD1!AG226*VLOOKUP(ABSYLD2!AG$4,'[1]INTERNAL PARAMETERS-1'!$B$5:$J$44,5,FALSE)*VLOOKUP(ABSYLD2!AG$4,'[1]INTERNAL PARAMETERS-1'!$B$5:$J$44,7,FALSE)*ABSYLD2!$F226 + ABSYLD1!AG226*(1-VLOOKUP(ABSYLD2!AG$4,'[1]INTERNAL PARAMETERS-1'!$B$5:$J$44,5,FALSE))*VLOOKUP(ABSYLD2!AG$4,'[1]INTERNAL PARAMETERS-1'!$B$5:$J$44,9,FALSE)*ABSYLD2!$F226</f>
        <v>0</v>
      </c>
      <c r="AH226" s="47">
        <f>ABSYLD1!AH226*VLOOKUP(ABSYLD2!AH$4,'[1]INTERNAL PARAMETERS-1'!$B$5:$J$44,5,FALSE)*VLOOKUP(ABSYLD2!AH$4,'[1]INTERNAL PARAMETERS-1'!$B$5:$J$44,7,FALSE)*ABSYLD2!$F226 + ABSYLD1!AH226*(1-VLOOKUP(ABSYLD2!AH$4,'[1]INTERNAL PARAMETERS-1'!$B$5:$J$44,5,FALSE))*VLOOKUP(ABSYLD2!AH$4,'[1]INTERNAL PARAMETERS-1'!$B$5:$J$44,9,FALSE)*ABSYLD2!$F226</f>
        <v>0</v>
      </c>
      <c r="AI226" s="47">
        <f>ABSYLD1!AI226*VLOOKUP(ABSYLD2!AI$4,'[1]INTERNAL PARAMETERS-1'!$B$5:$J$44,5,FALSE)*VLOOKUP(ABSYLD2!AI$4,'[1]INTERNAL PARAMETERS-1'!$B$5:$J$44,7,FALSE)*ABSYLD2!$F226 + ABSYLD1!AI226*(1-VLOOKUP(ABSYLD2!AI$4,'[1]INTERNAL PARAMETERS-1'!$B$5:$J$44,5,FALSE))*VLOOKUP(ABSYLD2!AI$4,'[1]INTERNAL PARAMETERS-1'!$B$5:$J$44,9,FALSE)*ABSYLD2!$F226</f>
        <v>0</v>
      </c>
      <c r="AJ226" s="47">
        <f>ABSYLD1!AJ226*VLOOKUP(ABSYLD2!AJ$4,'[1]INTERNAL PARAMETERS-1'!$B$5:$J$44,5,FALSE)*VLOOKUP(ABSYLD2!AJ$4,'[1]INTERNAL PARAMETERS-1'!$B$5:$J$44,7,FALSE)*ABSYLD2!$F226 + ABSYLD1!AJ226*(1-VLOOKUP(ABSYLD2!AJ$4,'[1]INTERNAL PARAMETERS-1'!$B$5:$J$44,5,FALSE))*VLOOKUP(ABSYLD2!AJ$4,'[1]INTERNAL PARAMETERS-1'!$B$5:$J$44,9,FALSE)*ABSYLD2!$F226</f>
        <v>0</v>
      </c>
      <c r="AK226" s="47">
        <f>ABSYLD1!AK226*VLOOKUP(ABSYLD2!AK$4,'[1]INTERNAL PARAMETERS-1'!$B$5:$J$44,5,FALSE)*VLOOKUP(ABSYLD2!AK$4,'[1]INTERNAL PARAMETERS-1'!$B$5:$J$44,7,FALSE)*ABSYLD2!$F226 + ABSYLD1!AK226*(1-VLOOKUP(ABSYLD2!AK$4,'[1]INTERNAL PARAMETERS-1'!$B$5:$J$44,5,FALSE))*VLOOKUP(ABSYLD2!AK$4,'[1]INTERNAL PARAMETERS-1'!$B$5:$J$44,9,FALSE)*ABSYLD2!$F226</f>
        <v>0</v>
      </c>
      <c r="AL226" s="47">
        <f>ABSYLD1!AL226*VLOOKUP(ABSYLD2!AL$4,'[1]INTERNAL PARAMETERS-1'!$B$5:$J$44,5,FALSE)*VLOOKUP(ABSYLD2!AL$4,'[1]INTERNAL PARAMETERS-1'!$B$5:$J$44,7,FALSE)*ABSYLD2!$F226 + ABSYLD1!AL226*(1-VLOOKUP(ABSYLD2!AL$4,'[1]INTERNAL PARAMETERS-1'!$B$5:$J$44,5,FALSE))*VLOOKUP(ABSYLD2!AL$4,'[1]INTERNAL PARAMETERS-1'!$B$5:$J$44,9,FALSE)*ABSYLD2!$F226</f>
        <v>0</v>
      </c>
      <c r="AM226" s="47">
        <f>ABSYLD1!AM226*VLOOKUP(ABSYLD2!AM$4,'[1]INTERNAL PARAMETERS-1'!$B$5:$J$44,5,FALSE)*VLOOKUP(ABSYLD2!AM$4,'[1]INTERNAL PARAMETERS-1'!$B$5:$J$44,7,FALSE)*ABSYLD2!$F226 + ABSYLD1!AM226*(1-VLOOKUP(ABSYLD2!AM$4,'[1]INTERNAL PARAMETERS-1'!$B$5:$J$44,5,FALSE))*VLOOKUP(ABSYLD2!AM$4,'[1]INTERNAL PARAMETERS-1'!$B$5:$J$44,9,FALSE)*ABSYLD2!$F226</f>
        <v>0</v>
      </c>
      <c r="AN226" s="47">
        <f>ABSYLD1!AN226*VLOOKUP(ABSYLD2!AN$4,'[1]INTERNAL PARAMETERS-1'!$B$5:$J$44,5,FALSE)*VLOOKUP(ABSYLD2!AN$4,'[1]INTERNAL PARAMETERS-1'!$B$5:$J$44,7,FALSE)*ABSYLD2!$F226 + ABSYLD1!AN226*(1-VLOOKUP(ABSYLD2!AN$4,'[1]INTERNAL PARAMETERS-1'!$B$5:$J$44,5,FALSE))*VLOOKUP(ABSYLD2!AN$4,'[1]INTERNAL PARAMETERS-1'!$B$5:$J$44,9,FALSE)*ABSYLD2!$F226</f>
        <v>0</v>
      </c>
      <c r="AO226" s="47">
        <f>ABSYLD1!AO226*VLOOKUP(ABSYLD2!AO$4,'[1]INTERNAL PARAMETERS-1'!$B$5:$J$44,5,FALSE)*VLOOKUP(ABSYLD2!AO$4,'[1]INTERNAL PARAMETERS-1'!$B$5:$J$44,7,FALSE)*ABSYLD2!$F226 + ABSYLD1!AO226*(1-VLOOKUP(ABSYLD2!AO$4,'[1]INTERNAL PARAMETERS-1'!$B$5:$J$44,5,FALSE))*VLOOKUP(ABSYLD2!AO$4,'[1]INTERNAL PARAMETERS-1'!$B$5:$J$44,9,FALSE)*ABSYLD2!$F226</f>
        <v>0</v>
      </c>
      <c r="AP226" s="47">
        <f>ABSYLD1!AP226*VLOOKUP(ABSYLD2!AP$4,'[1]INTERNAL PARAMETERS-1'!$B$5:$J$44,5,FALSE)*VLOOKUP(ABSYLD2!AP$4,'[1]INTERNAL PARAMETERS-1'!$B$5:$J$44,7,FALSE)*ABSYLD2!$F226 + ABSYLD1!AP226*(1-VLOOKUP(ABSYLD2!AP$4,'[1]INTERNAL PARAMETERS-1'!$B$5:$J$44,5,FALSE))*VLOOKUP(ABSYLD2!AP$4,'[1]INTERNAL PARAMETERS-1'!$B$5:$J$44,9,FALSE)*ABSYLD2!$F226</f>
        <v>0</v>
      </c>
      <c r="AQ226" s="47">
        <f>ABSYLD1!AQ226*VLOOKUP(ABSYLD2!AQ$4,'[1]INTERNAL PARAMETERS-1'!$B$5:$J$44,5,FALSE)*VLOOKUP(ABSYLD2!AQ$4,'[1]INTERNAL PARAMETERS-1'!$B$5:$J$44,7,FALSE)*ABSYLD2!$F226 + ABSYLD1!AQ226*(1-VLOOKUP(ABSYLD2!AQ$4,'[1]INTERNAL PARAMETERS-1'!$B$5:$J$44,5,FALSE))*VLOOKUP(ABSYLD2!AQ$4,'[1]INTERNAL PARAMETERS-1'!$B$5:$J$44,9,FALSE)*ABSYLD2!$F226</f>
        <v>0</v>
      </c>
      <c r="AR226" s="47">
        <f>ABSYLD1!AR226*VLOOKUP(ABSYLD2!AR$4,'[1]INTERNAL PARAMETERS-1'!$B$5:$J$44,5,FALSE)*VLOOKUP(ABSYLD2!AR$4,'[1]INTERNAL PARAMETERS-1'!$B$5:$J$44,7,FALSE)*ABSYLD2!$F226 + ABSYLD1!AR226*(1-VLOOKUP(ABSYLD2!AR$4,'[1]INTERNAL PARAMETERS-1'!$B$5:$J$44,5,FALSE))*VLOOKUP(ABSYLD2!AR$4,'[1]INTERNAL PARAMETERS-1'!$B$5:$J$44,9,FALSE)*ABSYLD2!$F226</f>
        <v>0</v>
      </c>
      <c r="AS226" s="47">
        <f>ABSYLD1!AS226*VLOOKUP(ABSYLD2!AS$4,'[1]INTERNAL PARAMETERS-1'!$B$5:$J$44,5,FALSE)*VLOOKUP(ABSYLD2!AS$4,'[1]INTERNAL PARAMETERS-1'!$B$5:$J$44,7,FALSE)*ABSYLD2!$F226 + ABSYLD1!AS226*(1-VLOOKUP(ABSYLD2!AS$4,'[1]INTERNAL PARAMETERS-1'!$B$5:$J$44,5,FALSE))*VLOOKUP(ABSYLD2!AS$4,'[1]INTERNAL PARAMETERS-1'!$B$5:$J$44,9,FALSE)*ABSYLD2!$F226</f>
        <v>0</v>
      </c>
      <c r="AT226" s="46">
        <f>ABSYLD1!AT226*VLOOKUP(ABSYLD2!AT$4,'[1]INTERNAL PARAMETERS-1'!$B$5:$J$44,5,FALSE)*VLOOKUP(ABSYLD2!AT$4,'[1]INTERNAL PARAMETERS-1'!$B$5:$J$44,7,FALSE)*ABSYLD2!$F226 + ABSYLD1!AT226*(1-VLOOKUP(ABSYLD2!AT$4,'[1]INTERNAL PARAMETERS-1'!$B$5:$J$44,5,FALSE))*VLOOKUP(ABSYLD2!AT$4,'[1]INTERNAL PARAMETERS-1'!$B$5:$J$44,9,FALSE)*ABSYLD2!$F226</f>
        <v>0</v>
      </c>
      <c r="AU226" s="48">
        <f>ABSYLD1!AU226*VLOOKUP(ABSYLD2!AU$4,'[1]INTERNAL PARAMETERS-1'!$B$5:$J$44,5,FALSE)*VLOOKUP(ABSYLD2!AU$4,'[1]INTERNAL PARAMETERS-1'!$B$5:$J$44,6,FALSE)*VLOOKUP(ABSYLD2!AU$4,'[1]INTERNAL PARAMETERS-1'!$B$5:$J$44,3,FALSE) + ABSYLD1!AU226*(1-VLOOKUP(ABSYLD2!AU$4,'[1]INTERNAL PARAMETERS-1'!$B$5:$J$44,5,FALSE))*VLOOKUP(ABSYLD2!AU$4,'[1]INTERNAL PARAMETERS-1'!$B$5:$J$44,8,FALSE)*VLOOKUP(ABSYLD2!AU$4,'[1]INTERNAL PARAMETERS-1'!$B$5:$J$44,3,FALSE)</f>
        <v>0</v>
      </c>
      <c r="AV226" s="47">
        <f>ABSYLD1!AV226*VLOOKUP(ABSYLD2!AV$4,'[1]INTERNAL PARAMETERS-1'!$B$5:$J$44,5,FALSE)*VLOOKUP(ABSYLD2!AV$4,'[1]INTERNAL PARAMETERS-1'!$B$5:$J$44,6,FALSE)*VLOOKUP(ABSYLD2!AV$4,'[1]INTERNAL PARAMETERS-1'!$B$5:$J$44,3,FALSE) + ABSYLD1!AV226*(1-VLOOKUP(ABSYLD2!AV$4,'[1]INTERNAL PARAMETERS-1'!$B$5:$J$44,5,FALSE))*VLOOKUP(ABSYLD2!AV$4,'[1]INTERNAL PARAMETERS-1'!$B$5:$J$44,8,FALSE)*VLOOKUP(ABSYLD2!AV$4,'[1]INTERNAL PARAMETERS-1'!$B$5:$J$44,3,FALSE)</f>
        <v>0</v>
      </c>
      <c r="AW226" s="47">
        <f>ABSYLD1!AW226*VLOOKUP(ABSYLD2!AW$4,'[1]INTERNAL PARAMETERS-1'!$B$5:$J$44,5,FALSE)*VLOOKUP(ABSYLD2!AW$4,'[1]INTERNAL PARAMETERS-1'!$B$5:$J$44,6,FALSE)*VLOOKUP(ABSYLD2!AW$4,'[1]INTERNAL PARAMETERS-1'!$B$5:$J$44,3,FALSE) + ABSYLD1!AW226*(1-VLOOKUP(ABSYLD2!AW$4,'[1]INTERNAL PARAMETERS-1'!$B$5:$J$44,5,FALSE))*VLOOKUP(ABSYLD2!AW$4,'[1]INTERNAL PARAMETERS-1'!$B$5:$J$44,8,FALSE)*VLOOKUP(ABSYLD2!AW$4,'[1]INTERNAL PARAMETERS-1'!$B$5:$J$44,3,FALSE)</f>
        <v>0</v>
      </c>
      <c r="AX226" s="47">
        <f>ABSYLD1!AX226*VLOOKUP(ABSYLD2!AX$4,'[1]INTERNAL PARAMETERS-1'!$B$5:$J$44,5,FALSE)*VLOOKUP(ABSYLD2!AX$4,'[1]INTERNAL PARAMETERS-1'!$B$5:$J$44,6,FALSE)*VLOOKUP(ABSYLD2!AX$4,'[1]INTERNAL PARAMETERS-1'!$B$5:$J$44,3,FALSE) + ABSYLD1!AX226*(1-VLOOKUP(ABSYLD2!AX$4,'[1]INTERNAL PARAMETERS-1'!$B$5:$J$44,5,FALSE))*VLOOKUP(ABSYLD2!AX$4,'[1]INTERNAL PARAMETERS-1'!$B$5:$J$44,8,FALSE)*VLOOKUP(ABSYLD2!AX$4,'[1]INTERNAL PARAMETERS-1'!$B$5:$J$44,3,FALSE)</f>
        <v>0</v>
      </c>
      <c r="AY226" s="47">
        <f>ABSYLD1!AY226*VLOOKUP(ABSYLD2!AY$4,'[1]INTERNAL PARAMETERS-1'!$B$5:$J$44,5,FALSE)*VLOOKUP(ABSYLD2!AY$4,'[1]INTERNAL PARAMETERS-1'!$B$5:$J$44,6,FALSE)*VLOOKUP(ABSYLD2!AY$4,'[1]INTERNAL PARAMETERS-1'!$B$5:$J$44,3,FALSE) + ABSYLD1!AY226*(1-VLOOKUP(ABSYLD2!AY$4,'[1]INTERNAL PARAMETERS-1'!$B$5:$J$44,5,FALSE))*VLOOKUP(ABSYLD2!AY$4,'[1]INTERNAL PARAMETERS-1'!$B$5:$J$44,8,FALSE)*VLOOKUP(ABSYLD2!AY$4,'[1]INTERNAL PARAMETERS-1'!$B$5:$J$44,3,FALSE)</f>
        <v>0</v>
      </c>
      <c r="AZ226" s="47">
        <f>ABSYLD1!AZ226*VLOOKUP(ABSYLD2!AZ$4,'[1]INTERNAL PARAMETERS-1'!$B$5:$J$44,5,FALSE)*VLOOKUP(ABSYLD2!AZ$4,'[1]INTERNAL PARAMETERS-1'!$B$5:$J$44,6,FALSE)*VLOOKUP(ABSYLD2!AZ$4,'[1]INTERNAL PARAMETERS-1'!$B$5:$J$44,3,FALSE) + ABSYLD1!AZ226*(1-VLOOKUP(ABSYLD2!AZ$4,'[1]INTERNAL PARAMETERS-1'!$B$5:$J$44,5,FALSE))*VLOOKUP(ABSYLD2!AZ$4,'[1]INTERNAL PARAMETERS-1'!$B$5:$J$44,8,FALSE)*VLOOKUP(ABSYLD2!AZ$4,'[1]INTERNAL PARAMETERS-1'!$B$5:$J$44,3,FALSE)</f>
        <v>0</v>
      </c>
      <c r="BA226" s="47">
        <f>ABSYLD1!BA226*VLOOKUP(ABSYLD2!BA$4,'[1]INTERNAL PARAMETERS-1'!$B$5:$J$44,5,FALSE)*VLOOKUP(ABSYLD2!BA$4,'[1]INTERNAL PARAMETERS-1'!$B$5:$J$44,6,FALSE)*VLOOKUP(ABSYLD2!BA$4,'[1]INTERNAL PARAMETERS-1'!$B$5:$J$44,3,FALSE) + ABSYLD1!BA226*(1-VLOOKUP(ABSYLD2!BA$4,'[1]INTERNAL PARAMETERS-1'!$B$5:$J$44,5,FALSE))*VLOOKUP(ABSYLD2!BA$4,'[1]INTERNAL PARAMETERS-1'!$B$5:$J$44,8,FALSE)*VLOOKUP(ABSYLD2!BA$4,'[1]INTERNAL PARAMETERS-1'!$B$5:$J$44,3,FALSE)</f>
        <v>0</v>
      </c>
      <c r="BB226" s="47">
        <f>ABSYLD1!BB226*VLOOKUP(ABSYLD2!BB$4,'[1]INTERNAL PARAMETERS-1'!$B$5:$J$44,5,FALSE)*VLOOKUP(ABSYLD2!BB$4,'[1]INTERNAL PARAMETERS-1'!$B$5:$J$44,6,FALSE)*VLOOKUP(ABSYLD2!BB$4,'[1]INTERNAL PARAMETERS-1'!$B$5:$J$44,3,FALSE) + ABSYLD1!BB226*(1-VLOOKUP(ABSYLD2!BB$4,'[1]INTERNAL PARAMETERS-1'!$B$5:$J$44,5,FALSE))*VLOOKUP(ABSYLD2!BB$4,'[1]INTERNAL PARAMETERS-1'!$B$5:$J$44,8,FALSE)*VLOOKUP(ABSYLD2!BB$4,'[1]INTERNAL PARAMETERS-1'!$B$5:$J$44,3,FALSE)</f>
        <v>0</v>
      </c>
      <c r="BC226" s="47">
        <f>ABSYLD1!BC226*VLOOKUP(ABSYLD2!BC$4,'[1]INTERNAL PARAMETERS-1'!$B$5:$J$44,5,FALSE)*VLOOKUP(ABSYLD2!BC$4,'[1]INTERNAL PARAMETERS-1'!$B$5:$J$44,6,FALSE)*VLOOKUP(ABSYLD2!BC$4,'[1]INTERNAL PARAMETERS-1'!$B$5:$J$44,3,FALSE) + ABSYLD1!BC226*(1-VLOOKUP(ABSYLD2!BC$4,'[1]INTERNAL PARAMETERS-1'!$B$5:$J$44,5,FALSE))*VLOOKUP(ABSYLD2!BC$4,'[1]INTERNAL PARAMETERS-1'!$B$5:$J$44,8,FALSE)*VLOOKUP(ABSYLD2!BC$4,'[1]INTERNAL PARAMETERS-1'!$B$5:$J$44,3,FALSE)</f>
        <v>0</v>
      </c>
      <c r="BD226" s="47">
        <f>ABSYLD1!BD226*VLOOKUP(ABSYLD2!BD$4,'[1]INTERNAL PARAMETERS-1'!$B$5:$J$44,5,FALSE)*VLOOKUP(ABSYLD2!BD$4,'[1]INTERNAL PARAMETERS-1'!$B$5:$J$44,6,FALSE)*VLOOKUP(ABSYLD2!BD$4,'[1]INTERNAL PARAMETERS-1'!$B$5:$J$44,3,FALSE) + ABSYLD1!BD226*(1-VLOOKUP(ABSYLD2!BD$4,'[1]INTERNAL PARAMETERS-1'!$B$5:$J$44,5,FALSE))*VLOOKUP(ABSYLD2!BD$4,'[1]INTERNAL PARAMETERS-1'!$B$5:$J$44,8,FALSE)*VLOOKUP(ABSYLD2!BD$4,'[1]INTERNAL PARAMETERS-1'!$B$5:$J$44,3,FALSE)</f>
        <v>0</v>
      </c>
      <c r="BE226" s="47">
        <f>ABSYLD1!BE226*VLOOKUP(ABSYLD2!BE$4,'[1]INTERNAL PARAMETERS-1'!$B$5:$J$44,5,FALSE)*VLOOKUP(ABSYLD2!BE$4,'[1]INTERNAL PARAMETERS-1'!$B$5:$J$44,6,FALSE)*VLOOKUP(ABSYLD2!BE$4,'[1]INTERNAL PARAMETERS-1'!$B$5:$J$44,3,FALSE) + ABSYLD1!BE226*(1-VLOOKUP(ABSYLD2!BE$4,'[1]INTERNAL PARAMETERS-1'!$B$5:$J$44,5,FALSE))*VLOOKUP(ABSYLD2!BE$4,'[1]INTERNAL PARAMETERS-1'!$B$5:$J$44,8,FALSE)*VLOOKUP(ABSYLD2!BE$4,'[1]INTERNAL PARAMETERS-1'!$B$5:$J$44,3,FALSE)</f>
        <v>0</v>
      </c>
      <c r="BF226" s="47">
        <f>ABSYLD1!BF226*VLOOKUP(ABSYLD2!BF$4,'[1]INTERNAL PARAMETERS-1'!$B$5:$J$44,5,FALSE)*VLOOKUP(ABSYLD2!BF$4,'[1]INTERNAL PARAMETERS-1'!$B$5:$J$44,6,FALSE)*VLOOKUP(ABSYLD2!BF$4,'[1]INTERNAL PARAMETERS-1'!$B$5:$J$44,3,FALSE) + ABSYLD1!BF226*(1-VLOOKUP(ABSYLD2!BF$4,'[1]INTERNAL PARAMETERS-1'!$B$5:$J$44,5,FALSE))*VLOOKUP(ABSYLD2!BF$4,'[1]INTERNAL PARAMETERS-1'!$B$5:$J$44,8,FALSE)*VLOOKUP(ABSYLD2!BF$4,'[1]INTERNAL PARAMETERS-1'!$B$5:$J$44,3,FALSE)</f>
        <v>0</v>
      </c>
      <c r="BG226" s="47">
        <f>ABSYLD1!BG226*VLOOKUP(ABSYLD2!BG$4,'[1]INTERNAL PARAMETERS-1'!$B$5:$J$44,5,FALSE)*VLOOKUP(ABSYLD2!BG$4,'[1]INTERNAL PARAMETERS-1'!$B$5:$J$44,6,FALSE)*VLOOKUP(ABSYLD2!BG$4,'[1]INTERNAL PARAMETERS-1'!$B$5:$J$44,3,FALSE) + ABSYLD1!BG226*(1-VLOOKUP(ABSYLD2!BG$4,'[1]INTERNAL PARAMETERS-1'!$B$5:$J$44,5,FALSE))*VLOOKUP(ABSYLD2!BG$4,'[1]INTERNAL PARAMETERS-1'!$B$5:$J$44,8,FALSE)*VLOOKUP(ABSYLD2!BG$4,'[1]INTERNAL PARAMETERS-1'!$B$5:$J$44,3,FALSE)</f>
        <v>0</v>
      </c>
      <c r="BH226" s="47">
        <f>ABSYLD1!BH226*VLOOKUP(ABSYLD2!BH$4,'[1]INTERNAL PARAMETERS-1'!$B$5:$J$44,5,FALSE)*VLOOKUP(ABSYLD2!BH$4,'[1]INTERNAL PARAMETERS-1'!$B$5:$J$44,6,FALSE)*VLOOKUP(ABSYLD2!BH$4,'[1]INTERNAL PARAMETERS-1'!$B$5:$J$44,3,FALSE) + ABSYLD1!BH226*(1-VLOOKUP(ABSYLD2!BH$4,'[1]INTERNAL PARAMETERS-1'!$B$5:$J$44,5,FALSE))*VLOOKUP(ABSYLD2!BH$4,'[1]INTERNAL PARAMETERS-1'!$B$5:$J$44,8,FALSE)*VLOOKUP(ABSYLD2!BH$4,'[1]INTERNAL PARAMETERS-1'!$B$5:$J$44,3,FALSE)</f>
        <v>0</v>
      </c>
      <c r="BI226" s="47">
        <f>ABSYLD1!BI226*VLOOKUP(ABSYLD2!BI$4,'[1]INTERNAL PARAMETERS-1'!$B$5:$J$44,5,FALSE)*VLOOKUP(ABSYLD2!BI$4,'[1]INTERNAL PARAMETERS-1'!$B$5:$J$44,6,FALSE)*VLOOKUP(ABSYLD2!BI$4,'[1]INTERNAL PARAMETERS-1'!$B$5:$J$44,3,FALSE) + ABSYLD1!BI226*(1-VLOOKUP(ABSYLD2!BI$4,'[1]INTERNAL PARAMETERS-1'!$B$5:$J$44,5,FALSE))*VLOOKUP(ABSYLD2!BI$4,'[1]INTERNAL PARAMETERS-1'!$B$5:$J$44,8,FALSE)*VLOOKUP(ABSYLD2!BI$4,'[1]INTERNAL PARAMETERS-1'!$B$5:$J$44,3,FALSE)</f>
        <v>0</v>
      </c>
      <c r="BJ226" s="47">
        <f>ABSYLD1!BJ226*VLOOKUP(ABSYLD2!BJ$4,'[1]INTERNAL PARAMETERS-1'!$B$5:$J$44,5,FALSE)*VLOOKUP(ABSYLD2!BJ$4,'[1]INTERNAL PARAMETERS-1'!$B$5:$J$44,6,FALSE)*VLOOKUP(ABSYLD2!BJ$4,'[1]INTERNAL PARAMETERS-1'!$B$5:$J$44,3,FALSE) + ABSYLD1!BJ226*(1-VLOOKUP(ABSYLD2!BJ$4,'[1]INTERNAL PARAMETERS-1'!$B$5:$J$44,5,FALSE))*VLOOKUP(ABSYLD2!BJ$4,'[1]INTERNAL PARAMETERS-1'!$B$5:$J$44,8,FALSE)*VLOOKUP(ABSYLD2!BJ$4,'[1]INTERNAL PARAMETERS-1'!$B$5:$J$44,3,FALSE)</f>
        <v>0</v>
      </c>
      <c r="BK226" s="47">
        <f>ABSYLD1!BK226*VLOOKUP(ABSYLD2!BK$4,'[1]INTERNAL PARAMETERS-1'!$B$5:$J$44,5,FALSE)*VLOOKUP(ABSYLD2!BK$4,'[1]INTERNAL PARAMETERS-1'!$B$5:$J$44,6,FALSE)*VLOOKUP(ABSYLD2!BK$4,'[1]INTERNAL PARAMETERS-1'!$B$5:$J$44,3,FALSE) + ABSYLD1!BK226*(1-VLOOKUP(ABSYLD2!BK$4,'[1]INTERNAL PARAMETERS-1'!$B$5:$J$44,5,FALSE))*VLOOKUP(ABSYLD2!BK$4,'[1]INTERNAL PARAMETERS-1'!$B$5:$J$44,8,FALSE)*VLOOKUP(ABSYLD2!BK$4,'[1]INTERNAL PARAMETERS-1'!$B$5:$J$44,3,FALSE)</f>
        <v>0</v>
      </c>
      <c r="BL226" s="47">
        <f>ABSYLD1!BL226*VLOOKUP(ABSYLD2!BL$4,'[1]INTERNAL PARAMETERS-1'!$B$5:$J$44,5,FALSE)*VLOOKUP(ABSYLD2!BL$4,'[1]INTERNAL PARAMETERS-1'!$B$5:$J$44,6,FALSE)*VLOOKUP(ABSYLD2!BL$4,'[1]INTERNAL PARAMETERS-1'!$B$5:$J$44,3,FALSE) + ABSYLD1!BL226*(1-VLOOKUP(ABSYLD2!BL$4,'[1]INTERNAL PARAMETERS-1'!$B$5:$J$44,5,FALSE))*VLOOKUP(ABSYLD2!BL$4,'[1]INTERNAL PARAMETERS-1'!$B$5:$J$44,8,FALSE)*VLOOKUP(ABSYLD2!BL$4,'[1]INTERNAL PARAMETERS-1'!$B$5:$J$44,3,FALSE)</f>
        <v>0</v>
      </c>
      <c r="BM226" s="47">
        <f>ABSYLD1!BM226*VLOOKUP(ABSYLD2!BM$4,'[1]INTERNAL PARAMETERS-1'!$B$5:$J$44,5,FALSE)*VLOOKUP(ABSYLD2!BM$4,'[1]INTERNAL PARAMETERS-1'!$B$5:$J$44,6,FALSE)*VLOOKUP(ABSYLD2!BM$4,'[1]INTERNAL PARAMETERS-1'!$B$5:$J$44,3,FALSE) + ABSYLD1!BM226*(1-VLOOKUP(ABSYLD2!BM$4,'[1]INTERNAL PARAMETERS-1'!$B$5:$J$44,5,FALSE))*VLOOKUP(ABSYLD2!BM$4,'[1]INTERNAL PARAMETERS-1'!$B$5:$J$44,8,FALSE)*VLOOKUP(ABSYLD2!BM$4,'[1]INTERNAL PARAMETERS-1'!$B$5:$J$44,3,FALSE)</f>
        <v>0</v>
      </c>
      <c r="BN226" s="47">
        <f>ABSYLD1!BN226*VLOOKUP(ABSYLD2!BN$4,'[1]INTERNAL PARAMETERS-1'!$B$5:$J$44,5,FALSE)*VLOOKUP(ABSYLD2!BN$4,'[1]INTERNAL PARAMETERS-1'!$B$5:$J$44,6,FALSE)*VLOOKUP(ABSYLD2!BN$4,'[1]INTERNAL PARAMETERS-1'!$B$5:$J$44,3,FALSE) + ABSYLD1!BN226*(1-VLOOKUP(ABSYLD2!BN$4,'[1]INTERNAL PARAMETERS-1'!$B$5:$J$44,5,FALSE))*VLOOKUP(ABSYLD2!BN$4,'[1]INTERNAL PARAMETERS-1'!$B$5:$J$44,8,FALSE)*VLOOKUP(ABSYLD2!BN$4,'[1]INTERNAL PARAMETERS-1'!$B$5:$J$44,3,FALSE)</f>
        <v>0</v>
      </c>
      <c r="BO226" s="47">
        <f>ABSYLD1!BO226*VLOOKUP(ABSYLD2!BO$4,'[1]INTERNAL PARAMETERS-1'!$B$5:$J$44,5,FALSE)*VLOOKUP(ABSYLD2!BO$4,'[1]INTERNAL PARAMETERS-1'!$B$5:$J$44,6,FALSE)*VLOOKUP(ABSYLD2!BO$4,'[1]INTERNAL PARAMETERS-1'!$B$5:$J$44,3,FALSE) + ABSYLD1!BO226*(1-VLOOKUP(ABSYLD2!BO$4,'[1]INTERNAL PARAMETERS-1'!$B$5:$J$44,5,FALSE))*VLOOKUP(ABSYLD2!BO$4,'[1]INTERNAL PARAMETERS-1'!$B$5:$J$44,8,FALSE)*VLOOKUP(ABSYLD2!BO$4,'[1]INTERNAL PARAMETERS-1'!$B$5:$J$44,3,FALSE)</f>
        <v>0</v>
      </c>
      <c r="BP226" s="47">
        <f>ABSYLD1!BP226*VLOOKUP(ABSYLD2!BP$4,'[1]INTERNAL PARAMETERS-1'!$B$5:$J$44,5,FALSE)*VLOOKUP(ABSYLD2!BP$4,'[1]INTERNAL PARAMETERS-1'!$B$5:$J$44,6,FALSE)*VLOOKUP(ABSYLD2!BP$4,'[1]INTERNAL PARAMETERS-1'!$B$5:$J$44,3,FALSE) + ABSYLD1!BP226*(1-VLOOKUP(ABSYLD2!BP$4,'[1]INTERNAL PARAMETERS-1'!$B$5:$J$44,5,FALSE))*VLOOKUP(ABSYLD2!BP$4,'[1]INTERNAL PARAMETERS-1'!$B$5:$J$44,8,FALSE)*VLOOKUP(ABSYLD2!BP$4,'[1]INTERNAL PARAMETERS-1'!$B$5:$J$44,3,FALSE)</f>
        <v>0</v>
      </c>
      <c r="BQ226" s="47">
        <f>ABSYLD1!BQ226*VLOOKUP(ABSYLD2!BQ$4,'[1]INTERNAL PARAMETERS-1'!$B$5:$J$44,5,FALSE)*VLOOKUP(ABSYLD2!BQ$4,'[1]INTERNAL PARAMETERS-1'!$B$5:$J$44,6,FALSE)*VLOOKUP(ABSYLD2!BQ$4,'[1]INTERNAL PARAMETERS-1'!$B$5:$J$44,3,FALSE) + ABSYLD1!BQ226*(1-VLOOKUP(ABSYLD2!BQ$4,'[1]INTERNAL PARAMETERS-1'!$B$5:$J$44,5,FALSE))*VLOOKUP(ABSYLD2!BQ$4,'[1]INTERNAL PARAMETERS-1'!$B$5:$J$44,8,FALSE)*VLOOKUP(ABSYLD2!BQ$4,'[1]INTERNAL PARAMETERS-1'!$B$5:$J$44,3,FALSE)</f>
        <v>0</v>
      </c>
      <c r="BR226" s="47">
        <f>ABSYLD1!BR226*VLOOKUP(ABSYLD2!BR$4,'[1]INTERNAL PARAMETERS-1'!$B$5:$J$44,5,FALSE)*VLOOKUP(ABSYLD2!BR$4,'[1]INTERNAL PARAMETERS-1'!$B$5:$J$44,6,FALSE)*VLOOKUP(ABSYLD2!BR$4,'[1]INTERNAL PARAMETERS-1'!$B$5:$J$44,3,FALSE) + ABSYLD1!BR226*(1-VLOOKUP(ABSYLD2!BR$4,'[1]INTERNAL PARAMETERS-1'!$B$5:$J$44,5,FALSE))*VLOOKUP(ABSYLD2!BR$4,'[1]INTERNAL PARAMETERS-1'!$B$5:$J$44,8,FALSE)*VLOOKUP(ABSYLD2!BR$4,'[1]INTERNAL PARAMETERS-1'!$B$5:$J$44,3,FALSE)</f>
        <v>0</v>
      </c>
      <c r="BS226" s="47">
        <f>ABSYLD1!BS226*VLOOKUP(ABSYLD2!BS$4,'[1]INTERNAL PARAMETERS-1'!$B$5:$J$44,5,FALSE)*VLOOKUP(ABSYLD2!BS$4,'[1]INTERNAL PARAMETERS-1'!$B$5:$J$44,6,FALSE)*VLOOKUP(ABSYLD2!BS$4,'[1]INTERNAL PARAMETERS-1'!$B$5:$J$44,3,FALSE) + ABSYLD1!BS226*(1-VLOOKUP(ABSYLD2!BS$4,'[1]INTERNAL PARAMETERS-1'!$B$5:$J$44,5,FALSE))*VLOOKUP(ABSYLD2!BS$4,'[1]INTERNAL PARAMETERS-1'!$B$5:$J$44,8,FALSE)*VLOOKUP(ABSYLD2!BS$4,'[1]INTERNAL PARAMETERS-1'!$B$5:$J$44,3,FALSE)</f>
        <v>0</v>
      </c>
      <c r="BT226" s="47">
        <f>ABSYLD1!BT226*VLOOKUP(ABSYLD2!BT$4,'[1]INTERNAL PARAMETERS-1'!$B$5:$J$44,5,FALSE)*VLOOKUP(ABSYLD2!BT$4,'[1]INTERNAL PARAMETERS-1'!$B$5:$J$44,6,FALSE)*VLOOKUP(ABSYLD2!BT$4,'[1]INTERNAL PARAMETERS-1'!$B$5:$J$44,3,FALSE) + ABSYLD1!BT226*(1-VLOOKUP(ABSYLD2!BT$4,'[1]INTERNAL PARAMETERS-1'!$B$5:$J$44,5,FALSE))*VLOOKUP(ABSYLD2!BT$4,'[1]INTERNAL PARAMETERS-1'!$B$5:$J$44,8,FALSE)*VLOOKUP(ABSYLD2!BT$4,'[1]INTERNAL PARAMETERS-1'!$B$5:$J$44,3,FALSE)</f>
        <v>0</v>
      </c>
      <c r="BU226" s="47">
        <f>ABSYLD1!BU226*VLOOKUP(ABSYLD2!BU$4,'[1]INTERNAL PARAMETERS-1'!$B$5:$J$44,5,FALSE)*VLOOKUP(ABSYLD2!BU$4,'[1]INTERNAL PARAMETERS-1'!$B$5:$J$44,6,FALSE)*VLOOKUP(ABSYLD2!BU$4,'[1]INTERNAL PARAMETERS-1'!$B$5:$J$44,3,FALSE) + ABSYLD1!BU226*(1-VLOOKUP(ABSYLD2!BU$4,'[1]INTERNAL PARAMETERS-1'!$B$5:$J$44,5,FALSE))*VLOOKUP(ABSYLD2!BU$4,'[1]INTERNAL PARAMETERS-1'!$B$5:$J$44,8,FALSE)*VLOOKUP(ABSYLD2!BU$4,'[1]INTERNAL PARAMETERS-1'!$B$5:$J$44,3,FALSE)</f>
        <v>0</v>
      </c>
      <c r="BV226" s="47">
        <f>ABSYLD1!BV226*VLOOKUP(ABSYLD2!BV$4,'[1]INTERNAL PARAMETERS-1'!$B$5:$J$44,5,FALSE)*VLOOKUP(ABSYLD2!BV$4,'[1]INTERNAL PARAMETERS-1'!$B$5:$J$44,6,FALSE)*VLOOKUP(ABSYLD2!BV$4,'[1]INTERNAL PARAMETERS-1'!$B$5:$J$44,3,FALSE) + ABSYLD1!BV226*(1-VLOOKUP(ABSYLD2!BV$4,'[1]INTERNAL PARAMETERS-1'!$B$5:$J$44,5,FALSE))*VLOOKUP(ABSYLD2!BV$4,'[1]INTERNAL PARAMETERS-1'!$B$5:$J$44,8,FALSE)*VLOOKUP(ABSYLD2!BV$4,'[1]INTERNAL PARAMETERS-1'!$B$5:$J$44,3,FALSE)</f>
        <v>0</v>
      </c>
      <c r="BW226" s="47">
        <f>ABSYLD1!BW226*VLOOKUP(ABSYLD2!BW$4,'[1]INTERNAL PARAMETERS-1'!$B$5:$J$44,5,FALSE)*VLOOKUP(ABSYLD2!BW$4,'[1]INTERNAL PARAMETERS-1'!$B$5:$J$44,6,FALSE)*VLOOKUP(ABSYLD2!BW$4,'[1]INTERNAL PARAMETERS-1'!$B$5:$J$44,3,FALSE) + ABSYLD1!BW226*(1-VLOOKUP(ABSYLD2!BW$4,'[1]INTERNAL PARAMETERS-1'!$B$5:$J$44,5,FALSE))*VLOOKUP(ABSYLD2!BW$4,'[1]INTERNAL PARAMETERS-1'!$B$5:$J$44,8,FALSE)*VLOOKUP(ABSYLD2!BW$4,'[1]INTERNAL PARAMETERS-1'!$B$5:$J$44,3,FALSE)</f>
        <v>0</v>
      </c>
      <c r="BX226" s="47">
        <f>ABSYLD1!BX226*VLOOKUP(ABSYLD2!BX$4,'[1]INTERNAL PARAMETERS-1'!$B$5:$J$44,5,FALSE)*VLOOKUP(ABSYLD2!BX$4,'[1]INTERNAL PARAMETERS-1'!$B$5:$J$44,6,FALSE)*VLOOKUP(ABSYLD2!BX$4,'[1]INTERNAL PARAMETERS-1'!$B$5:$J$44,3,FALSE) + ABSYLD1!BX226*(1-VLOOKUP(ABSYLD2!BX$4,'[1]INTERNAL PARAMETERS-1'!$B$5:$J$44,5,FALSE))*VLOOKUP(ABSYLD2!BX$4,'[1]INTERNAL PARAMETERS-1'!$B$5:$J$44,8,FALSE)*VLOOKUP(ABSYLD2!BX$4,'[1]INTERNAL PARAMETERS-1'!$B$5:$J$44,3,FALSE)</f>
        <v>0</v>
      </c>
      <c r="BY226" s="47">
        <f>ABSYLD1!BY226*VLOOKUP(ABSYLD2!BY$4,'[1]INTERNAL PARAMETERS-1'!$B$5:$J$44,5,FALSE)*VLOOKUP(ABSYLD2!BY$4,'[1]INTERNAL PARAMETERS-1'!$B$5:$J$44,6,FALSE)*VLOOKUP(ABSYLD2!BY$4,'[1]INTERNAL PARAMETERS-1'!$B$5:$J$44,3,FALSE) + ABSYLD1!BY226*(1-VLOOKUP(ABSYLD2!BY$4,'[1]INTERNAL PARAMETERS-1'!$B$5:$J$44,5,FALSE))*VLOOKUP(ABSYLD2!BY$4,'[1]INTERNAL PARAMETERS-1'!$B$5:$J$44,8,FALSE)*VLOOKUP(ABSYLD2!BY$4,'[1]INTERNAL PARAMETERS-1'!$B$5:$J$44,3,FALSE)</f>
        <v>0</v>
      </c>
      <c r="BZ226" s="47">
        <f>ABSYLD1!BZ226*VLOOKUP(ABSYLD2!BZ$4,'[1]INTERNAL PARAMETERS-1'!$B$5:$J$44,5,FALSE)*VLOOKUP(ABSYLD2!BZ$4,'[1]INTERNAL PARAMETERS-1'!$B$5:$J$44,6,FALSE)*VLOOKUP(ABSYLD2!BZ$4,'[1]INTERNAL PARAMETERS-1'!$B$5:$J$44,3,FALSE) + ABSYLD1!BZ226*(1-VLOOKUP(ABSYLD2!BZ$4,'[1]INTERNAL PARAMETERS-1'!$B$5:$J$44,5,FALSE))*VLOOKUP(ABSYLD2!BZ$4,'[1]INTERNAL PARAMETERS-1'!$B$5:$J$44,8,FALSE)*VLOOKUP(ABSYLD2!BZ$4,'[1]INTERNAL PARAMETERS-1'!$B$5:$J$44,3,FALSE)</f>
        <v>0</v>
      </c>
      <c r="CA226" s="47">
        <f>ABSYLD1!CA226*VLOOKUP(ABSYLD2!CA$4,'[1]INTERNAL PARAMETERS-1'!$B$5:$J$44,5,FALSE)*VLOOKUP(ABSYLD2!CA$4,'[1]INTERNAL PARAMETERS-1'!$B$5:$J$44,6,FALSE)*VLOOKUP(ABSYLD2!CA$4,'[1]INTERNAL PARAMETERS-1'!$B$5:$J$44,3,FALSE) + ABSYLD1!CA226*(1-VLOOKUP(ABSYLD2!CA$4,'[1]INTERNAL PARAMETERS-1'!$B$5:$J$44,5,FALSE))*VLOOKUP(ABSYLD2!CA$4,'[1]INTERNAL PARAMETERS-1'!$B$5:$J$44,8,FALSE)*VLOOKUP(ABSYLD2!CA$4,'[1]INTERNAL PARAMETERS-1'!$B$5:$J$44,3,FALSE)</f>
        <v>0</v>
      </c>
      <c r="CB226" s="47">
        <f>ABSYLD1!CB226*VLOOKUP(ABSYLD2!CB$4,'[1]INTERNAL PARAMETERS-1'!$B$5:$J$44,5,FALSE)*VLOOKUP(ABSYLD2!CB$4,'[1]INTERNAL PARAMETERS-1'!$B$5:$J$44,6,FALSE)*VLOOKUP(ABSYLD2!CB$4,'[1]INTERNAL PARAMETERS-1'!$B$5:$J$44,3,FALSE) + ABSYLD1!CB226*(1-VLOOKUP(ABSYLD2!CB$4,'[1]INTERNAL PARAMETERS-1'!$B$5:$J$44,5,FALSE))*VLOOKUP(ABSYLD2!CB$4,'[1]INTERNAL PARAMETERS-1'!$B$5:$J$44,8,FALSE)*VLOOKUP(ABSYLD2!CB$4,'[1]INTERNAL PARAMETERS-1'!$B$5:$J$44,3,FALSE)</f>
        <v>0</v>
      </c>
      <c r="CC226" s="47">
        <f>ABSYLD1!CC226*VLOOKUP(ABSYLD2!CC$4,'[1]INTERNAL PARAMETERS-1'!$B$5:$J$44,5,FALSE)*VLOOKUP(ABSYLD2!CC$4,'[1]INTERNAL PARAMETERS-1'!$B$5:$J$44,6,FALSE)*VLOOKUP(ABSYLD2!CC$4,'[1]INTERNAL PARAMETERS-1'!$B$5:$J$44,3,FALSE) + ABSYLD1!CC226*(1-VLOOKUP(ABSYLD2!CC$4,'[1]INTERNAL PARAMETERS-1'!$B$5:$J$44,5,FALSE))*VLOOKUP(ABSYLD2!CC$4,'[1]INTERNAL PARAMETERS-1'!$B$5:$J$44,8,FALSE)*VLOOKUP(ABSYLD2!CC$4,'[1]INTERNAL PARAMETERS-1'!$B$5:$J$44,3,FALSE)</f>
        <v>0</v>
      </c>
      <c r="CD226" s="47">
        <f>ABSYLD1!CD226*VLOOKUP(ABSYLD2!CD$4,'[1]INTERNAL PARAMETERS-1'!$B$5:$J$44,5,FALSE)*VLOOKUP(ABSYLD2!CD$4,'[1]INTERNAL PARAMETERS-1'!$B$5:$J$44,6,FALSE)*VLOOKUP(ABSYLD2!CD$4,'[1]INTERNAL PARAMETERS-1'!$B$5:$J$44,3,FALSE) + ABSYLD1!CD226*(1-VLOOKUP(ABSYLD2!CD$4,'[1]INTERNAL PARAMETERS-1'!$B$5:$J$44,5,FALSE))*VLOOKUP(ABSYLD2!CD$4,'[1]INTERNAL PARAMETERS-1'!$B$5:$J$44,8,FALSE)*VLOOKUP(ABSYLD2!CD$4,'[1]INTERNAL PARAMETERS-1'!$B$5:$J$44,3,FALSE)</f>
        <v>0</v>
      </c>
      <c r="CE226" s="47">
        <f>ABSYLD1!CE226*VLOOKUP(ABSYLD2!CE$4,'[1]INTERNAL PARAMETERS-1'!$B$5:$J$44,5,FALSE)*VLOOKUP(ABSYLD2!CE$4,'[1]INTERNAL PARAMETERS-1'!$B$5:$J$44,6,FALSE)*VLOOKUP(ABSYLD2!CE$4,'[1]INTERNAL PARAMETERS-1'!$B$5:$J$44,3,FALSE) + ABSYLD1!CE226*(1-VLOOKUP(ABSYLD2!CE$4,'[1]INTERNAL PARAMETERS-1'!$B$5:$J$44,5,FALSE))*VLOOKUP(ABSYLD2!CE$4,'[1]INTERNAL PARAMETERS-1'!$B$5:$J$44,8,FALSE)*VLOOKUP(ABSYLD2!CE$4,'[1]INTERNAL PARAMETERS-1'!$B$5:$J$44,3,FALSE)</f>
        <v>0</v>
      </c>
      <c r="CF226" s="47">
        <f>ABSYLD1!CF226*VLOOKUP(ABSYLD2!CF$4,'[1]INTERNAL PARAMETERS-1'!$B$5:$J$44,5,FALSE)*VLOOKUP(ABSYLD2!CF$4,'[1]INTERNAL PARAMETERS-1'!$B$5:$J$44,6,FALSE)*VLOOKUP(ABSYLD2!CF$4,'[1]INTERNAL PARAMETERS-1'!$B$5:$J$44,3,FALSE) + ABSYLD1!CF226*(1-VLOOKUP(ABSYLD2!CF$4,'[1]INTERNAL PARAMETERS-1'!$B$5:$J$44,5,FALSE))*VLOOKUP(ABSYLD2!CF$4,'[1]INTERNAL PARAMETERS-1'!$B$5:$J$44,8,FALSE)*VLOOKUP(ABSYLD2!CF$4,'[1]INTERNAL PARAMETERS-1'!$B$5:$J$44,3,FALSE)</f>
        <v>0</v>
      </c>
      <c r="CG226" s="47">
        <f>ABSYLD1!CG226*VLOOKUP(ABSYLD2!CG$4,'[1]INTERNAL PARAMETERS-1'!$B$5:$J$44,5,FALSE)*VLOOKUP(ABSYLD2!CG$4,'[1]INTERNAL PARAMETERS-1'!$B$5:$J$44,6,FALSE)*VLOOKUP(ABSYLD2!CG$4,'[1]INTERNAL PARAMETERS-1'!$B$5:$J$44,3,FALSE) + ABSYLD1!CG226*(1-VLOOKUP(ABSYLD2!CG$4,'[1]INTERNAL PARAMETERS-1'!$B$5:$J$44,5,FALSE))*VLOOKUP(ABSYLD2!CG$4,'[1]INTERNAL PARAMETERS-1'!$B$5:$J$44,8,FALSE)*VLOOKUP(ABSYLD2!CG$4,'[1]INTERNAL PARAMETERS-1'!$B$5:$J$44,3,FALSE)</f>
        <v>0</v>
      </c>
      <c r="CH226" s="46">
        <f>ABSYLD1!CH226*VLOOKUP(ABSYLD2!CH$4,'[1]INTERNAL PARAMETERS-1'!$B$5:$J$44,5,FALSE)*VLOOKUP(ABSYLD2!CH$4,'[1]INTERNAL PARAMETERS-1'!$B$5:$J$44,6,FALSE)*VLOOKUP(ABSYLD2!CH$4,'[1]INTERNAL PARAMETERS-1'!$B$5:$J$44,3,FALSE) + ABSYLD1!CH226*(1-VLOOKUP(ABSYLD2!CH$4,'[1]INTERNAL PARAMETERS-1'!$B$5:$J$44,5,FALSE))*VLOOKUP(ABSYLD2!CH$4,'[1]INTERNAL PARAMETERS-1'!$B$5:$J$44,8,FALSE)*VLOOKUP(ABSYLD2!CH$4,'[1]INTERNAL PARAMETERS-1'!$B$5:$J$44,3,FALSE)</f>
        <v>0</v>
      </c>
      <c r="CJ226" s="48">
        <f t="shared" si="6"/>
        <v>0</v>
      </c>
      <c r="CK226" s="46">
        <f t="shared" si="7"/>
        <v>0</v>
      </c>
    </row>
    <row r="227" spans="2:89">
      <c r="B227" s="61" t="s">
        <v>6</v>
      </c>
      <c r="C227" s="60" t="s">
        <v>89</v>
      </c>
      <c r="D227" s="60" t="s">
        <v>82</v>
      </c>
      <c r="E227" s="137">
        <f>ABS!AL227</f>
        <v>0</v>
      </c>
      <c r="F227" s="62">
        <f>'[1]INTERNAL PARAMETERS-1'!M11</f>
        <v>53.995000000000005</v>
      </c>
      <c r="G227" s="48">
        <f>ABSYLD1!G227*VLOOKUP(ABSYLD2!G$4,'[1]INTERNAL PARAMETERS-1'!$B$5:$J$44,5,FALSE)*VLOOKUP(ABSYLD2!G$4,'[1]INTERNAL PARAMETERS-1'!$B$5:$J$44,7,FALSE)*ABSYLD2!$F227 + ABSYLD1!G227*(1-VLOOKUP(ABSYLD2!G$4,'[1]INTERNAL PARAMETERS-1'!$B$5:$J$44,5,FALSE))*VLOOKUP(ABSYLD2!G$4,'[1]INTERNAL PARAMETERS-1'!$B$5:$J$44,9,FALSE)*ABSYLD2!$F227</f>
        <v>0</v>
      </c>
      <c r="H227" s="47">
        <f>ABSYLD1!H227*VLOOKUP(ABSYLD2!H$4,'[1]INTERNAL PARAMETERS-1'!$B$5:$J$44,5,FALSE)*VLOOKUP(ABSYLD2!H$4,'[1]INTERNAL PARAMETERS-1'!$B$5:$J$44,7,FALSE)*ABSYLD2!$F227 + ABSYLD1!H227*(1-VLOOKUP(ABSYLD2!H$4,'[1]INTERNAL PARAMETERS-1'!$B$5:$J$44,5,FALSE))*VLOOKUP(ABSYLD2!H$4,'[1]INTERNAL PARAMETERS-1'!$B$5:$J$44,9,FALSE)*ABSYLD2!$F227</f>
        <v>0</v>
      </c>
      <c r="I227" s="47">
        <f>ABSYLD1!I227*VLOOKUP(ABSYLD2!I$4,'[1]INTERNAL PARAMETERS-1'!$B$5:$J$44,5,FALSE)*VLOOKUP(ABSYLD2!I$4,'[1]INTERNAL PARAMETERS-1'!$B$5:$J$44,7,FALSE)*ABSYLD2!$F227 + ABSYLD1!I227*(1-VLOOKUP(ABSYLD2!I$4,'[1]INTERNAL PARAMETERS-1'!$B$5:$J$44,5,FALSE))*VLOOKUP(ABSYLD2!I$4,'[1]INTERNAL PARAMETERS-1'!$B$5:$J$44,9,FALSE)*ABSYLD2!$F227</f>
        <v>0</v>
      </c>
      <c r="J227" s="47">
        <f>ABSYLD1!J227*VLOOKUP(ABSYLD2!J$4,'[1]INTERNAL PARAMETERS-1'!$B$5:$J$44,5,FALSE)*VLOOKUP(ABSYLD2!J$4,'[1]INTERNAL PARAMETERS-1'!$B$5:$J$44,7,FALSE)*ABSYLD2!$F227 + ABSYLD1!J227*(1-VLOOKUP(ABSYLD2!J$4,'[1]INTERNAL PARAMETERS-1'!$B$5:$J$44,5,FALSE))*VLOOKUP(ABSYLD2!J$4,'[1]INTERNAL PARAMETERS-1'!$B$5:$J$44,9,FALSE)*ABSYLD2!$F227</f>
        <v>0</v>
      </c>
      <c r="K227" s="47">
        <f>ABSYLD1!K227*VLOOKUP(ABSYLD2!K$4,'[1]INTERNAL PARAMETERS-1'!$B$5:$J$44,5,FALSE)*VLOOKUP(ABSYLD2!K$4,'[1]INTERNAL PARAMETERS-1'!$B$5:$J$44,7,FALSE)*ABSYLD2!$F227 + ABSYLD1!K227*(1-VLOOKUP(ABSYLD2!K$4,'[1]INTERNAL PARAMETERS-1'!$B$5:$J$44,5,FALSE))*VLOOKUP(ABSYLD2!K$4,'[1]INTERNAL PARAMETERS-1'!$B$5:$J$44,9,FALSE)*ABSYLD2!$F227</f>
        <v>0</v>
      </c>
      <c r="L227" s="47">
        <f>ABSYLD1!L227*VLOOKUP(ABSYLD2!L$4,'[1]INTERNAL PARAMETERS-1'!$B$5:$J$44,5,FALSE)*VLOOKUP(ABSYLD2!L$4,'[1]INTERNAL PARAMETERS-1'!$B$5:$J$44,7,FALSE)*ABSYLD2!$F227 + ABSYLD1!L227*(1-VLOOKUP(ABSYLD2!L$4,'[1]INTERNAL PARAMETERS-1'!$B$5:$J$44,5,FALSE))*VLOOKUP(ABSYLD2!L$4,'[1]INTERNAL PARAMETERS-1'!$B$5:$J$44,9,FALSE)*ABSYLD2!$F227</f>
        <v>0</v>
      </c>
      <c r="M227" s="47">
        <f>ABSYLD1!M227*VLOOKUP(ABSYLD2!M$4,'[1]INTERNAL PARAMETERS-1'!$B$5:$J$44,5,FALSE)*VLOOKUP(ABSYLD2!M$4,'[1]INTERNAL PARAMETERS-1'!$B$5:$J$44,7,FALSE)*ABSYLD2!$F227 + ABSYLD1!M227*(1-VLOOKUP(ABSYLD2!M$4,'[1]INTERNAL PARAMETERS-1'!$B$5:$J$44,5,FALSE))*VLOOKUP(ABSYLD2!M$4,'[1]INTERNAL PARAMETERS-1'!$B$5:$J$44,9,FALSE)*ABSYLD2!$F227</f>
        <v>0</v>
      </c>
      <c r="N227" s="47">
        <f>ABSYLD1!N227*VLOOKUP(ABSYLD2!N$4,'[1]INTERNAL PARAMETERS-1'!$B$5:$J$44,5,FALSE)*VLOOKUP(ABSYLD2!N$4,'[1]INTERNAL PARAMETERS-1'!$B$5:$J$44,7,FALSE)*ABSYLD2!$F227 + ABSYLD1!N227*(1-VLOOKUP(ABSYLD2!N$4,'[1]INTERNAL PARAMETERS-1'!$B$5:$J$44,5,FALSE))*VLOOKUP(ABSYLD2!N$4,'[1]INTERNAL PARAMETERS-1'!$B$5:$J$44,9,FALSE)*ABSYLD2!$F227</f>
        <v>0</v>
      </c>
      <c r="O227" s="47">
        <f>ABSYLD1!O227*VLOOKUP(ABSYLD2!O$4,'[1]INTERNAL PARAMETERS-1'!$B$5:$J$44,5,FALSE)*VLOOKUP(ABSYLD2!O$4,'[1]INTERNAL PARAMETERS-1'!$B$5:$J$44,7,FALSE)*ABSYLD2!$F227 + ABSYLD1!O227*(1-VLOOKUP(ABSYLD2!O$4,'[1]INTERNAL PARAMETERS-1'!$B$5:$J$44,5,FALSE))*VLOOKUP(ABSYLD2!O$4,'[1]INTERNAL PARAMETERS-1'!$B$5:$J$44,9,FALSE)*ABSYLD2!$F227</f>
        <v>0</v>
      </c>
      <c r="P227" s="47">
        <f>ABSYLD1!P227*VLOOKUP(ABSYLD2!P$4,'[1]INTERNAL PARAMETERS-1'!$B$5:$J$44,5,FALSE)*VLOOKUP(ABSYLD2!P$4,'[1]INTERNAL PARAMETERS-1'!$B$5:$J$44,7,FALSE)*ABSYLD2!$F227 + ABSYLD1!P227*(1-VLOOKUP(ABSYLD2!P$4,'[1]INTERNAL PARAMETERS-1'!$B$5:$J$44,5,FALSE))*VLOOKUP(ABSYLD2!P$4,'[1]INTERNAL PARAMETERS-1'!$B$5:$J$44,9,FALSE)*ABSYLD2!$F227</f>
        <v>0</v>
      </c>
      <c r="Q227" s="47">
        <f>ABSYLD1!Q227*VLOOKUP(ABSYLD2!Q$4,'[1]INTERNAL PARAMETERS-1'!$B$5:$J$44,5,FALSE)*VLOOKUP(ABSYLD2!Q$4,'[1]INTERNAL PARAMETERS-1'!$B$5:$J$44,7,FALSE)*ABSYLD2!$F227 + ABSYLD1!Q227*(1-VLOOKUP(ABSYLD2!Q$4,'[1]INTERNAL PARAMETERS-1'!$B$5:$J$44,5,FALSE))*VLOOKUP(ABSYLD2!Q$4,'[1]INTERNAL PARAMETERS-1'!$B$5:$J$44,9,FALSE)*ABSYLD2!$F227</f>
        <v>0</v>
      </c>
      <c r="R227" s="47">
        <f>ABSYLD1!R227*VLOOKUP(ABSYLD2!R$4,'[1]INTERNAL PARAMETERS-1'!$B$5:$J$44,5,FALSE)*VLOOKUP(ABSYLD2!R$4,'[1]INTERNAL PARAMETERS-1'!$B$5:$J$44,7,FALSE)*ABSYLD2!$F227 + ABSYLD1!R227*(1-VLOOKUP(ABSYLD2!R$4,'[1]INTERNAL PARAMETERS-1'!$B$5:$J$44,5,FALSE))*VLOOKUP(ABSYLD2!R$4,'[1]INTERNAL PARAMETERS-1'!$B$5:$J$44,9,FALSE)*ABSYLD2!$F227</f>
        <v>0</v>
      </c>
      <c r="S227" s="47">
        <f>ABSYLD1!S227*VLOOKUP(ABSYLD2!S$4,'[1]INTERNAL PARAMETERS-1'!$B$5:$J$44,5,FALSE)*VLOOKUP(ABSYLD2!S$4,'[1]INTERNAL PARAMETERS-1'!$B$5:$J$44,7,FALSE)*ABSYLD2!$F227 + ABSYLD1!S227*(1-VLOOKUP(ABSYLD2!S$4,'[1]INTERNAL PARAMETERS-1'!$B$5:$J$44,5,FALSE))*VLOOKUP(ABSYLD2!S$4,'[1]INTERNAL PARAMETERS-1'!$B$5:$J$44,9,FALSE)*ABSYLD2!$F227</f>
        <v>0</v>
      </c>
      <c r="T227" s="47">
        <f>ABSYLD1!T227*VLOOKUP(ABSYLD2!T$4,'[1]INTERNAL PARAMETERS-1'!$B$5:$J$44,5,FALSE)*VLOOKUP(ABSYLD2!T$4,'[1]INTERNAL PARAMETERS-1'!$B$5:$J$44,7,FALSE)*ABSYLD2!$F227 + ABSYLD1!T227*(1-VLOOKUP(ABSYLD2!T$4,'[1]INTERNAL PARAMETERS-1'!$B$5:$J$44,5,FALSE))*VLOOKUP(ABSYLD2!T$4,'[1]INTERNAL PARAMETERS-1'!$B$5:$J$44,9,FALSE)*ABSYLD2!$F227</f>
        <v>0</v>
      </c>
      <c r="U227" s="47">
        <f>ABSYLD1!U227*VLOOKUP(ABSYLD2!U$4,'[1]INTERNAL PARAMETERS-1'!$B$5:$J$44,5,FALSE)*VLOOKUP(ABSYLD2!U$4,'[1]INTERNAL PARAMETERS-1'!$B$5:$J$44,7,FALSE)*ABSYLD2!$F227 + ABSYLD1!U227*(1-VLOOKUP(ABSYLD2!U$4,'[1]INTERNAL PARAMETERS-1'!$B$5:$J$44,5,FALSE))*VLOOKUP(ABSYLD2!U$4,'[1]INTERNAL PARAMETERS-1'!$B$5:$J$44,9,FALSE)*ABSYLD2!$F227</f>
        <v>0</v>
      </c>
      <c r="V227" s="47">
        <f>ABSYLD1!V227*VLOOKUP(ABSYLD2!V$4,'[1]INTERNAL PARAMETERS-1'!$B$5:$J$44,5,FALSE)*VLOOKUP(ABSYLD2!V$4,'[1]INTERNAL PARAMETERS-1'!$B$5:$J$44,7,FALSE)*ABSYLD2!$F227 + ABSYLD1!V227*(1-VLOOKUP(ABSYLD2!V$4,'[1]INTERNAL PARAMETERS-1'!$B$5:$J$44,5,FALSE))*VLOOKUP(ABSYLD2!V$4,'[1]INTERNAL PARAMETERS-1'!$B$5:$J$44,9,FALSE)*ABSYLD2!$F227</f>
        <v>0</v>
      </c>
      <c r="W227" s="47">
        <f>ABSYLD1!W227*VLOOKUP(ABSYLD2!W$4,'[1]INTERNAL PARAMETERS-1'!$B$5:$J$44,5,FALSE)*VLOOKUP(ABSYLD2!W$4,'[1]INTERNAL PARAMETERS-1'!$B$5:$J$44,7,FALSE)*ABSYLD2!$F227 + ABSYLD1!W227*(1-VLOOKUP(ABSYLD2!W$4,'[1]INTERNAL PARAMETERS-1'!$B$5:$J$44,5,FALSE))*VLOOKUP(ABSYLD2!W$4,'[1]INTERNAL PARAMETERS-1'!$B$5:$J$44,9,FALSE)*ABSYLD2!$F227</f>
        <v>0</v>
      </c>
      <c r="X227" s="47">
        <f>ABSYLD1!X227*VLOOKUP(ABSYLD2!X$4,'[1]INTERNAL PARAMETERS-1'!$B$5:$J$44,5,FALSE)*VLOOKUP(ABSYLD2!X$4,'[1]INTERNAL PARAMETERS-1'!$B$5:$J$44,7,FALSE)*ABSYLD2!$F227 + ABSYLD1!X227*(1-VLOOKUP(ABSYLD2!X$4,'[1]INTERNAL PARAMETERS-1'!$B$5:$J$44,5,FALSE))*VLOOKUP(ABSYLD2!X$4,'[1]INTERNAL PARAMETERS-1'!$B$5:$J$44,9,FALSE)*ABSYLD2!$F227</f>
        <v>0</v>
      </c>
      <c r="Y227" s="47">
        <f>ABSYLD1!Y227*VLOOKUP(ABSYLD2!Y$4,'[1]INTERNAL PARAMETERS-1'!$B$5:$J$44,5,FALSE)*VLOOKUP(ABSYLD2!Y$4,'[1]INTERNAL PARAMETERS-1'!$B$5:$J$44,7,FALSE)*ABSYLD2!$F227 + ABSYLD1!Y227*(1-VLOOKUP(ABSYLD2!Y$4,'[1]INTERNAL PARAMETERS-1'!$B$5:$J$44,5,FALSE))*VLOOKUP(ABSYLD2!Y$4,'[1]INTERNAL PARAMETERS-1'!$B$5:$J$44,9,FALSE)*ABSYLD2!$F227</f>
        <v>0</v>
      </c>
      <c r="Z227" s="47">
        <f>ABSYLD1!Z227*VLOOKUP(ABSYLD2!Z$4,'[1]INTERNAL PARAMETERS-1'!$B$5:$J$44,5,FALSE)*VLOOKUP(ABSYLD2!Z$4,'[1]INTERNAL PARAMETERS-1'!$B$5:$J$44,7,FALSE)*ABSYLD2!$F227 + ABSYLD1!Z227*(1-VLOOKUP(ABSYLD2!Z$4,'[1]INTERNAL PARAMETERS-1'!$B$5:$J$44,5,FALSE))*VLOOKUP(ABSYLD2!Z$4,'[1]INTERNAL PARAMETERS-1'!$B$5:$J$44,9,FALSE)*ABSYLD2!$F227</f>
        <v>0</v>
      </c>
      <c r="AA227" s="47">
        <f>ABSYLD1!AA227*VLOOKUP(ABSYLD2!AA$4,'[1]INTERNAL PARAMETERS-1'!$B$5:$J$44,5,FALSE)*VLOOKUP(ABSYLD2!AA$4,'[1]INTERNAL PARAMETERS-1'!$B$5:$J$44,7,FALSE)*ABSYLD2!$F227 + ABSYLD1!AA227*(1-VLOOKUP(ABSYLD2!AA$4,'[1]INTERNAL PARAMETERS-1'!$B$5:$J$44,5,FALSE))*VLOOKUP(ABSYLD2!AA$4,'[1]INTERNAL PARAMETERS-1'!$B$5:$J$44,9,FALSE)*ABSYLD2!$F227</f>
        <v>0</v>
      </c>
      <c r="AB227" s="47">
        <f>ABSYLD1!AB227*VLOOKUP(ABSYLD2!AB$4,'[1]INTERNAL PARAMETERS-1'!$B$5:$J$44,5,FALSE)*VLOOKUP(ABSYLD2!AB$4,'[1]INTERNAL PARAMETERS-1'!$B$5:$J$44,7,FALSE)*ABSYLD2!$F227 + ABSYLD1!AB227*(1-VLOOKUP(ABSYLD2!AB$4,'[1]INTERNAL PARAMETERS-1'!$B$5:$J$44,5,FALSE))*VLOOKUP(ABSYLD2!AB$4,'[1]INTERNAL PARAMETERS-1'!$B$5:$J$44,9,FALSE)*ABSYLD2!$F227</f>
        <v>0</v>
      </c>
      <c r="AC227" s="47">
        <f>ABSYLD1!AC227*VLOOKUP(ABSYLD2!AC$4,'[1]INTERNAL PARAMETERS-1'!$B$5:$J$44,5,FALSE)*VLOOKUP(ABSYLD2!AC$4,'[1]INTERNAL PARAMETERS-1'!$B$5:$J$44,7,FALSE)*ABSYLD2!$F227 + ABSYLD1!AC227*(1-VLOOKUP(ABSYLD2!AC$4,'[1]INTERNAL PARAMETERS-1'!$B$5:$J$44,5,FALSE))*VLOOKUP(ABSYLD2!AC$4,'[1]INTERNAL PARAMETERS-1'!$B$5:$J$44,9,FALSE)*ABSYLD2!$F227</f>
        <v>0</v>
      </c>
      <c r="AD227" s="47">
        <f>ABSYLD1!AD227*VLOOKUP(ABSYLD2!AD$4,'[1]INTERNAL PARAMETERS-1'!$B$5:$J$44,5,FALSE)*VLOOKUP(ABSYLD2!AD$4,'[1]INTERNAL PARAMETERS-1'!$B$5:$J$44,7,FALSE)*ABSYLD2!$F227 + ABSYLD1!AD227*(1-VLOOKUP(ABSYLD2!AD$4,'[1]INTERNAL PARAMETERS-1'!$B$5:$J$44,5,FALSE))*VLOOKUP(ABSYLD2!AD$4,'[1]INTERNAL PARAMETERS-1'!$B$5:$J$44,9,FALSE)*ABSYLD2!$F227</f>
        <v>0</v>
      </c>
      <c r="AE227" s="47">
        <f>ABSYLD1!AE227*VLOOKUP(ABSYLD2!AE$4,'[1]INTERNAL PARAMETERS-1'!$B$5:$J$44,5,FALSE)*VLOOKUP(ABSYLD2!AE$4,'[1]INTERNAL PARAMETERS-1'!$B$5:$J$44,7,FALSE)*ABSYLD2!$F227 + ABSYLD1!AE227*(1-VLOOKUP(ABSYLD2!AE$4,'[1]INTERNAL PARAMETERS-1'!$B$5:$J$44,5,FALSE))*VLOOKUP(ABSYLD2!AE$4,'[1]INTERNAL PARAMETERS-1'!$B$5:$J$44,9,FALSE)*ABSYLD2!$F227</f>
        <v>0</v>
      </c>
      <c r="AF227" s="47">
        <f>ABSYLD1!AF227*VLOOKUP(ABSYLD2!AF$4,'[1]INTERNAL PARAMETERS-1'!$B$5:$J$44,5,FALSE)*VLOOKUP(ABSYLD2!AF$4,'[1]INTERNAL PARAMETERS-1'!$B$5:$J$44,7,FALSE)*ABSYLD2!$F227 + ABSYLD1!AF227*(1-VLOOKUP(ABSYLD2!AF$4,'[1]INTERNAL PARAMETERS-1'!$B$5:$J$44,5,FALSE))*VLOOKUP(ABSYLD2!AF$4,'[1]INTERNAL PARAMETERS-1'!$B$5:$J$44,9,FALSE)*ABSYLD2!$F227</f>
        <v>0</v>
      </c>
      <c r="AG227" s="47">
        <f>ABSYLD1!AG227*VLOOKUP(ABSYLD2!AG$4,'[1]INTERNAL PARAMETERS-1'!$B$5:$J$44,5,FALSE)*VLOOKUP(ABSYLD2!AG$4,'[1]INTERNAL PARAMETERS-1'!$B$5:$J$44,7,FALSE)*ABSYLD2!$F227 + ABSYLD1!AG227*(1-VLOOKUP(ABSYLD2!AG$4,'[1]INTERNAL PARAMETERS-1'!$B$5:$J$44,5,FALSE))*VLOOKUP(ABSYLD2!AG$4,'[1]INTERNAL PARAMETERS-1'!$B$5:$J$44,9,FALSE)*ABSYLD2!$F227</f>
        <v>0</v>
      </c>
      <c r="AH227" s="47">
        <f>ABSYLD1!AH227*VLOOKUP(ABSYLD2!AH$4,'[1]INTERNAL PARAMETERS-1'!$B$5:$J$44,5,FALSE)*VLOOKUP(ABSYLD2!AH$4,'[1]INTERNAL PARAMETERS-1'!$B$5:$J$44,7,FALSE)*ABSYLD2!$F227 + ABSYLD1!AH227*(1-VLOOKUP(ABSYLD2!AH$4,'[1]INTERNAL PARAMETERS-1'!$B$5:$J$44,5,FALSE))*VLOOKUP(ABSYLD2!AH$4,'[1]INTERNAL PARAMETERS-1'!$B$5:$J$44,9,FALSE)*ABSYLD2!$F227</f>
        <v>0</v>
      </c>
      <c r="AI227" s="47">
        <f>ABSYLD1!AI227*VLOOKUP(ABSYLD2!AI$4,'[1]INTERNAL PARAMETERS-1'!$B$5:$J$44,5,FALSE)*VLOOKUP(ABSYLD2!AI$4,'[1]INTERNAL PARAMETERS-1'!$B$5:$J$44,7,FALSE)*ABSYLD2!$F227 + ABSYLD1!AI227*(1-VLOOKUP(ABSYLD2!AI$4,'[1]INTERNAL PARAMETERS-1'!$B$5:$J$44,5,FALSE))*VLOOKUP(ABSYLD2!AI$4,'[1]INTERNAL PARAMETERS-1'!$B$5:$J$44,9,FALSE)*ABSYLD2!$F227</f>
        <v>0</v>
      </c>
      <c r="AJ227" s="47">
        <f>ABSYLD1!AJ227*VLOOKUP(ABSYLD2!AJ$4,'[1]INTERNAL PARAMETERS-1'!$B$5:$J$44,5,FALSE)*VLOOKUP(ABSYLD2!AJ$4,'[1]INTERNAL PARAMETERS-1'!$B$5:$J$44,7,FALSE)*ABSYLD2!$F227 + ABSYLD1!AJ227*(1-VLOOKUP(ABSYLD2!AJ$4,'[1]INTERNAL PARAMETERS-1'!$B$5:$J$44,5,FALSE))*VLOOKUP(ABSYLD2!AJ$4,'[1]INTERNAL PARAMETERS-1'!$B$5:$J$44,9,FALSE)*ABSYLD2!$F227</f>
        <v>0</v>
      </c>
      <c r="AK227" s="47">
        <f>ABSYLD1!AK227*VLOOKUP(ABSYLD2!AK$4,'[1]INTERNAL PARAMETERS-1'!$B$5:$J$44,5,FALSE)*VLOOKUP(ABSYLD2!AK$4,'[1]INTERNAL PARAMETERS-1'!$B$5:$J$44,7,FALSE)*ABSYLD2!$F227 + ABSYLD1!AK227*(1-VLOOKUP(ABSYLD2!AK$4,'[1]INTERNAL PARAMETERS-1'!$B$5:$J$44,5,FALSE))*VLOOKUP(ABSYLD2!AK$4,'[1]INTERNAL PARAMETERS-1'!$B$5:$J$44,9,FALSE)*ABSYLD2!$F227</f>
        <v>0</v>
      </c>
      <c r="AL227" s="47">
        <f>ABSYLD1!AL227*VLOOKUP(ABSYLD2!AL$4,'[1]INTERNAL PARAMETERS-1'!$B$5:$J$44,5,FALSE)*VLOOKUP(ABSYLD2!AL$4,'[1]INTERNAL PARAMETERS-1'!$B$5:$J$44,7,FALSE)*ABSYLD2!$F227 + ABSYLD1!AL227*(1-VLOOKUP(ABSYLD2!AL$4,'[1]INTERNAL PARAMETERS-1'!$B$5:$J$44,5,FALSE))*VLOOKUP(ABSYLD2!AL$4,'[1]INTERNAL PARAMETERS-1'!$B$5:$J$44,9,FALSE)*ABSYLD2!$F227</f>
        <v>0</v>
      </c>
      <c r="AM227" s="47">
        <f>ABSYLD1!AM227*VLOOKUP(ABSYLD2!AM$4,'[1]INTERNAL PARAMETERS-1'!$B$5:$J$44,5,FALSE)*VLOOKUP(ABSYLD2!AM$4,'[1]INTERNAL PARAMETERS-1'!$B$5:$J$44,7,FALSE)*ABSYLD2!$F227 + ABSYLD1!AM227*(1-VLOOKUP(ABSYLD2!AM$4,'[1]INTERNAL PARAMETERS-1'!$B$5:$J$44,5,FALSE))*VLOOKUP(ABSYLD2!AM$4,'[1]INTERNAL PARAMETERS-1'!$B$5:$J$44,9,FALSE)*ABSYLD2!$F227</f>
        <v>0</v>
      </c>
      <c r="AN227" s="47">
        <f>ABSYLD1!AN227*VLOOKUP(ABSYLD2!AN$4,'[1]INTERNAL PARAMETERS-1'!$B$5:$J$44,5,FALSE)*VLOOKUP(ABSYLD2!AN$4,'[1]INTERNAL PARAMETERS-1'!$B$5:$J$44,7,FALSE)*ABSYLD2!$F227 + ABSYLD1!AN227*(1-VLOOKUP(ABSYLD2!AN$4,'[1]INTERNAL PARAMETERS-1'!$B$5:$J$44,5,FALSE))*VLOOKUP(ABSYLD2!AN$4,'[1]INTERNAL PARAMETERS-1'!$B$5:$J$44,9,FALSE)*ABSYLD2!$F227</f>
        <v>0</v>
      </c>
      <c r="AO227" s="47">
        <f>ABSYLD1!AO227*VLOOKUP(ABSYLD2!AO$4,'[1]INTERNAL PARAMETERS-1'!$B$5:$J$44,5,FALSE)*VLOOKUP(ABSYLD2!AO$4,'[1]INTERNAL PARAMETERS-1'!$B$5:$J$44,7,FALSE)*ABSYLD2!$F227 + ABSYLD1!AO227*(1-VLOOKUP(ABSYLD2!AO$4,'[1]INTERNAL PARAMETERS-1'!$B$5:$J$44,5,FALSE))*VLOOKUP(ABSYLD2!AO$4,'[1]INTERNAL PARAMETERS-1'!$B$5:$J$44,9,FALSE)*ABSYLD2!$F227</f>
        <v>0</v>
      </c>
      <c r="AP227" s="47">
        <f>ABSYLD1!AP227*VLOOKUP(ABSYLD2!AP$4,'[1]INTERNAL PARAMETERS-1'!$B$5:$J$44,5,FALSE)*VLOOKUP(ABSYLD2!AP$4,'[1]INTERNAL PARAMETERS-1'!$B$5:$J$44,7,FALSE)*ABSYLD2!$F227 + ABSYLD1!AP227*(1-VLOOKUP(ABSYLD2!AP$4,'[1]INTERNAL PARAMETERS-1'!$B$5:$J$44,5,FALSE))*VLOOKUP(ABSYLD2!AP$4,'[1]INTERNAL PARAMETERS-1'!$B$5:$J$44,9,FALSE)*ABSYLD2!$F227</f>
        <v>0</v>
      </c>
      <c r="AQ227" s="47">
        <f>ABSYLD1!AQ227*VLOOKUP(ABSYLD2!AQ$4,'[1]INTERNAL PARAMETERS-1'!$B$5:$J$44,5,FALSE)*VLOOKUP(ABSYLD2!AQ$4,'[1]INTERNAL PARAMETERS-1'!$B$5:$J$44,7,FALSE)*ABSYLD2!$F227 + ABSYLD1!AQ227*(1-VLOOKUP(ABSYLD2!AQ$4,'[1]INTERNAL PARAMETERS-1'!$B$5:$J$44,5,FALSE))*VLOOKUP(ABSYLD2!AQ$4,'[1]INTERNAL PARAMETERS-1'!$B$5:$J$44,9,FALSE)*ABSYLD2!$F227</f>
        <v>0</v>
      </c>
      <c r="AR227" s="47">
        <f>ABSYLD1!AR227*VLOOKUP(ABSYLD2!AR$4,'[1]INTERNAL PARAMETERS-1'!$B$5:$J$44,5,FALSE)*VLOOKUP(ABSYLD2!AR$4,'[1]INTERNAL PARAMETERS-1'!$B$5:$J$44,7,FALSE)*ABSYLD2!$F227 + ABSYLD1!AR227*(1-VLOOKUP(ABSYLD2!AR$4,'[1]INTERNAL PARAMETERS-1'!$B$5:$J$44,5,FALSE))*VLOOKUP(ABSYLD2!AR$4,'[1]INTERNAL PARAMETERS-1'!$B$5:$J$44,9,FALSE)*ABSYLD2!$F227</f>
        <v>0</v>
      </c>
      <c r="AS227" s="47">
        <f>ABSYLD1!AS227*VLOOKUP(ABSYLD2!AS$4,'[1]INTERNAL PARAMETERS-1'!$B$5:$J$44,5,FALSE)*VLOOKUP(ABSYLD2!AS$4,'[1]INTERNAL PARAMETERS-1'!$B$5:$J$44,7,FALSE)*ABSYLD2!$F227 + ABSYLD1!AS227*(1-VLOOKUP(ABSYLD2!AS$4,'[1]INTERNAL PARAMETERS-1'!$B$5:$J$44,5,FALSE))*VLOOKUP(ABSYLD2!AS$4,'[1]INTERNAL PARAMETERS-1'!$B$5:$J$44,9,FALSE)*ABSYLD2!$F227</f>
        <v>0</v>
      </c>
      <c r="AT227" s="46">
        <f>ABSYLD1!AT227*VLOOKUP(ABSYLD2!AT$4,'[1]INTERNAL PARAMETERS-1'!$B$5:$J$44,5,FALSE)*VLOOKUP(ABSYLD2!AT$4,'[1]INTERNAL PARAMETERS-1'!$B$5:$J$44,7,FALSE)*ABSYLD2!$F227 + ABSYLD1!AT227*(1-VLOOKUP(ABSYLD2!AT$4,'[1]INTERNAL PARAMETERS-1'!$B$5:$J$44,5,FALSE))*VLOOKUP(ABSYLD2!AT$4,'[1]INTERNAL PARAMETERS-1'!$B$5:$J$44,9,FALSE)*ABSYLD2!$F227</f>
        <v>0</v>
      </c>
      <c r="AU227" s="48">
        <f>ABSYLD1!AU227*VLOOKUP(ABSYLD2!AU$4,'[1]INTERNAL PARAMETERS-1'!$B$5:$J$44,5,FALSE)*VLOOKUP(ABSYLD2!AU$4,'[1]INTERNAL PARAMETERS-1'!$B$5:$J$44,6,FALSE)*VLOOKUP(ABSYLD2!AU$4,'[1]INTERNAL PARAMETERS-1'!$B$5:$J$44,3,FALSE) + ABSYLD1!AU227*(1-VLOOKUP(ABSYLD2!AU$4,'[1]INTERNAL PARAMETERS-1'!$B$5:$J$44,5,FALSE))*VLOOKUP(ABSYLD2!AU$4,'[1]INTERNAL PARAMETERS-1'!$B$5:$J$44,8,FALSE)*VLOOKUP(ABSYLD2!AU$4,'[1]INTERNAL PARAMETERS-1'!$B$5:$J$44,3,FALSE)</f>
        <v>0</v>
      </c>
      <c r="AV227" s="47">
        <f>ABSYLD1!AV227*VLOOKUP(ABSYLD2!AV$4,'[1]INTERNAL PARAMETERS-1'!$B$5:$J$44,5,FALSE)*VLOOKUP(ABSYLD2!AV$4,'[1]INTERNAL PARAMETERS-1'!$B$5:$J$44,6,FALSE)*VLOOKUP(ABSYLD2!AV$4,'[1]INTERNAL PARAMETERS-1'!$B$5:$J$44,3,FALSE) + ABSYLD1!AV227*(1-VLOOKUP(ABSYLD2!AV$4,'[1]INTERNAL PARAMETERS-1'!$B$5:$J$44,5,FALSE))*VLOOKUP(ABSYLD2!AV$4,'[1]INTERNAL PARAMETERS-1'!$B$5:$J$44,8,FALSE)*VLOOKUP(ABSYLD2!AV$4,'[1]INTERNAL PARAMETERS-1'!$B$5:$J$44,3,FALSE)</f>
        <v>0</v>
      </c>
      <c r="AW227" s="47">
        <f>ABSYLD1!AW227*VLOOKUP(ABSYLD2!AW$4,'[1]INTERNAL PARAMETERS-1'!$B$5:$J$44,5,FALSE)*VLOOKUP(ABSYLD2!AW$4,'[1]INTERNAL PARAMETERS-1'!$B$5:$J$44,6,FALSE)*VLOOKUP(ABSYLD2!AW$4,'[1]INTERNAL PARAMETERS-1'!$B$5:$J$44,3,FALSE) + ABSYLD1!AW227*(1-VLOOKUP(ABSYLD2!AW$4,'[1]INTERNAL PARAMETERS-1'!$B$5:$J$44,5,FALSE))*VLOOKUP(ABSYLD2!AW$4,'[1]INTERNAL PARAMETERS-1'!$B$5:$J$44,8,FALSE)*VLOOKUP(ABSYLD2!AW$4,'[1]INTERNAL PARAMETERS-1'!$B$5:$J$44,3,FALSE)</f>
        <v>0</v>
      </c>
      <c r="AX227" s="47">
        <f>ABSYLD1!AX227*VLOOKUP(ABSYLD2!AX$4,'[1]INTERNAL PARAMETERS-1'!$B$5:$J$44,5,FALSE)*VLOOKUP(ABSYLD2!AX$4,'[1]INTERNAL PARAMETERS-1'!$B$5:$J$44,6,FALSE)*VLOOKUP(ABSYLD2!AX$4,'[1]INTERNAL PARAMETERS-1'!$B$5:$J$44,3,FALSE) + ABSYLD1!AX227*(1-VLOOKUP(ABSYLD2!AX$4,'[1]INTERNAL PARAMETERS-1'!$B$5:$J$44,5,FALSE))*VLOOKUP(ABSYLD2!AX$4,'[1]INTERNAL PARAMETERS-1'!$B$5:$J$44,8,FALSE)*VLOOKUP(ABSYLD2!AX$4,'[1]INTERNAL PARAMETERS-1'!$B$5:$J$44,3,FALSE)</f>
        <v>0</v>
      </c>
      <c r="AY227" s="47">
        <f>ABSYLD1!AY227*VLOOKUP(ABSYLD2!AY$4,'[1]INTERNAL PARAMETERS-1'!$B$5:$J$44,5,FALSE)*VLOOKUP(ABSYLD2!AY$4,'[1]INTERNAL PARAMETERS-1'!$B$5:$J$44,6,FALSE)*VLOOKUP(ABSYLD2!AY$4,'[1]INTERNAL PARAMETERS-1'!$B$5:$J$44,3,FALSE) + ABSYLD1!AY227*(1-VLOOKUP(ABSYLD2!AY$4,'[1]INTERNAL PARAMETERS-1'!$B$5:$J$44,5,FALSE))*VLOOKUP(ABSYLD2!AY$4,'[1]INTERNAL PARAMETERS-1'!$B$5:$J$44,8,FALSE)*VLOOKUP(ABSYLD2!AY$4,'[1]INTERNAL PARAMETERS-1'!$B$5:$J$44,3,FALSE)</f>
        <v>0</v>
      </c>
      <c r="AZ227" s="47">
        <f>ABSYLD1!AZ227*VLOOKUP(ABSYLD2!AZ$4,'[1]INTERNAL PARAMETERS-1'!$B$5:$J$44,5,FALSE)*VLOOKUP(ABSYLD2!AZ$4,'[1]INTERNAL PARAMETERS-1'!$B$5:$J$44,6,FALSE)*VLOOKUP(ABSYLD2!AZ$4,'[1]INTERNAL PARAMETERS-1'!$B$5:$J$44,3,FALSE) + ABSYLD1!AZ227*(1-VLOOKUP(ABSYLD2!AZ$4,'[1]INTERNAL PARAMETERS-1'!$B$5:$J$44,5,FALSE))*VLOOKUP(ABSYLD2!AZ$4,'[1]INTERNAL PARAMETERS-1'!$B$5:$J$44,8,FALSE)*VLOOKUP(ABSYLD2!AZ$4,'[1]INTERNAL PARAMETERS-1'!$B$5:$J$44,3,FALSE)</f>
        <v>0</v>
      </c>
      <c r="BA227" s="47">
        <f>ABSYLD1!BA227*VLOOKUP(ABSYLD2!BA$4,'[1]INTERNAL PARAMETERS-1'!$B$5:$J$44,5,FALSE)*VLOOKUP(ABSYLD2!BA$4,'[1]INTERNAL PARAMETERS-1'!$B$5:$J$44,6,FALSE)*VLOOKUP(ABSYLD2!BA$4,'[1]INTERNAL PARAMETERS-1'!$B$5:$J$44,3,FALSE) + ABSYLD1!BA227*(1-VLOOKUP(ABSYLD2!BA$4,'[1]INTERNAL PARAMETERS-1'!$B$5:$J$44,5,FALSE))*VLOOKUP(ABSYLD2!BA$4,'[1]INTERNAL PARAMETERS-1'!$B$5:$J$44,8,FALSE)*VLOOKUP(ABSYLD2!BA$4,'[1]INTERNAL PARAMETERS-1'!$B$5:$J$44,3,FALSE)</f>
        <v>0</v>
      </c>
      <c r="BB227" s="47">
        <f>ABSYLD1!BB227*VLOOKUP(ABSYLD2!BB$4,'[1]INTERNAL PARAMETERS-1'!$B$5:$J$44,5,FALSE)*VLOOKUP(ABSYLD2!BB$4,'[1]INTERNAL PARAMETERS-1'!$B$5:$J$44,6,FALSE)*VLOOKUP(ABSYLD2!BB$4,'[1]INTERNAL PARAMETERS-1'!$B$5:$J$44,3,FALSE) + ABSYLD1!BB227*(1-VLOOKUP(ABSYLD2!BB$4,'[1]INTERNAL PARAMETERS-1'!$B$5:$J$44,5,FALSE))*VLOOKUP(ABSYLD2!BB$4,'[1]INTERNAL PARAMETERS-1'!$B$5:$J$44,8,FALSE)*VLOOKUP(ABSYLD2!BB$4,'[1]INTERNAL PARAMETERS-1'!$B$5:$J$44,3,FALSE)</f>
        <v>0</v>
      </c>
      <c r="BC227" s="47">
        <f>ABSYLD1!BC227*VLOOKUP(ABSYLD2!BC$4,'[1]INTERNAL PARAMETERS-1'!$B$5:$J$44,5,FALSE)*VLOOKUP(ABSYLD2!BC$4,'[1]INTERNAL PARAMETERS-1'!$B$5:$J$44,6,FALSE)*VLOOKUP(ABSYLD2!BC$4,'[1]INTERNAL PARAMETERS-1'!$B$5:$J$44,3,FALSE) + ABSYLD1!BC227*(1-VLOOKUP(ABSYLD2!BC$4,'[1]INTERNAL PARAMETERS-1'!$B$5:$J$44,5,FALSE))*VLOOKUP(ABSYLD2!BC$4,'[1]INTERNAL PARAMETERS-1'!$B$5:$J$44,8,FALSE)*VLOOKUP(ABSYLD2!BC$4,'[1]INTERNAL PARAMETERS-1'!$B$5:$J$44,3,FALSE)</f>
        <v>0</v>
      </c>
      <c r="BD227" s="47">
        <f>ABSYLD1!BD227*VLOOKUP(ABSYLD2!BD$4,'[1]INTERNAL PARAMETERS-1'!$B$5:$J$44,5,FALSE)*VLOOKUP(ABSYLD2!BD$4,'[1]INTERNAL PARAMETERS-1'!$B$5:$J$44,6,FALSE)*VLOOKUP(ABSYLD2!BD$4,'[1]INTERNAL PARAMETERS-1'!$B$5:$J$44,3,FALSE) + ABSYLD1!BD227*(1-VLOOKUP(ABSYLD2!BD$4,'[1]INTERNAL PARAMETERS-1'!$B$5:$J$44,5,FALSE))*VLOOKUP(ABSYLD2!BD$4,'[1]INTERNAL PARAMETERS-1'!$B$5:$J$44,8,FALSE)*VLOOKUP(ABSYLD2!BD$4,'[1]INTERNAL PARAMETERS-1'!$B$5:$J$44,3,FALSE)</f>
        <v>0</v>
      </c>
      <c r="BE227" s="47">
        <f>ABSYLD1!BE227*VLOOKUP(ABSYLD2!BE$4,'[1]INTERNAL PARAMETERS-1'!$B$5:$J$44,5,FALSE)*VLOOKUP(ABSYLD2!BE$4,'[1]INTERNAL PARAMETERS-1'!$B$5:$J$44,6,FALSE)*VLOOKUP(ABSYLD2!BE$4,'[1]INTERNAL PARAMETERS-1'!$B$5:$J$44,3,FALSE) + ABSYLD1!BE227*(1-VLOOKUP(ABSYLD2!BE$4,'[1]INTERNAL PARAMETERS-1'!$B$5:$J$44,5,FALSE))*VLOOKUP(ABSYLD2!BE$4,'[1]INTERNAL PARAMETERS-1'!$B$5:$J$44,8,FALSE)*VLOOKUP(ABSYLD2!BE$4,'[1]INTERNAL PARAMETERS-1'!$B$5:$J$44,3,FALSE)</f>
        <v>0</v>
      </c>
      <c r="BF227" s="47">
        <f>ABSYLD1!BF227*VLOOKUP(ABSYLD2!BF$4,'[1]INTERNAL PARAMETERS-1'!$B$5:$J$44,5,FALSE)*VLOOKUP(ABSYLD2!BF$4,'[1]INTERNAL PARAMETERS-1'!$B$5:$J$44,6,FALSE)*VLOOKUP(ABSYLD2!BF$4,'[1]INTERNAL PARAMETERS-1'!$B$5:$J$44,3,FALSE) + ABSYLD1!BF227*(1-VLOOKUP(ABSYLD2!BF$4,'[1]INTERNAL PARAMETERS-1'!$B$5:$J$44,5,FALSE))*VLOOKUP(ABSYLD2!BF$4,'[1]INTERNAL PARAMETERS-1'!$B$5:$J$44,8,FALSE)*VLOOKUP(ABSYLD2!BF$4,'[1]INTERNAL PARAMETERS-1'!$B$5:$J$44,3,FALSE)</f>
        <v>0</v>
      </c>
      <c r="BG227" s="47">
        <f>ABSYLD1!BG227*VLOOKUP(ABSYLD2!BG$4,'[1]INTERNAL PARAMETERS-1'!$B$5:$J$44,5,FALSE)*VLOOKUP(ABSYLD2!BG$4,'[1]INTERNAL PARAMETERS-1'!$B$5:$J$44,6,FALSE)*VLOOKUP(ABSYLD2!BG$4,'[1]INTERNAL PARAMETERS-1'!$B$5:$J$44,3,FALSE) + ABSYLD1!BG227*(1-VLOOKUP(ABSYLD2!BG$4,'[1]INTERNAL PARAMETERS-1'!$B$5:$J$44,5,FALSE))*VLOOKUP(ABSYLD2!BG$4,'[1]INTERNAL PARAMETERS-1'!$B$5:$J$44,8,FALSE)*VLOOKUP(ABSYLD2!BG$4,'[1]INTERNAL PARAMETERS-1'!$B$5:$J$44,3,FALSE)</f>
        <v>0</v>
      </c>
      <c r="BH227" s="47">
        <f>ABSYLD1!BH227*VLOOKUP(ABSYLD2!BH$4,'[1]INTERNAL PARAMETERS-1'!$B$5:$J$44,5,FALSE)*VLOOKUP(ABSYLD2!BH$4,'[1]INTERNAL PARAMETERS-1'!$B$5:$J$44,6,FALSE)*VLOOKUP(ABSYLD2!BH$4,'[1]INTERNAL PARAMETERS-1'!$B$5:$J$44,3,FALSE) + ABSYLD1!BH227*(1-VLOOKUP(ABSYLD2!BH$4,'[1]INTERNAL PARAMETERS-1'!$B$5:$J$44,5,FALSE))*VLOOKUP(ABSYLD2!BH$4,'[1]INTERNAL PARAMETERS-1'!$B$5:$J$44,8,FALSE)*VLOOKUP(ABSYLD2!BH$4,'[1]INTERNAL PARAMETERS-1'!$B$5:$J$44,3,FALSE)</f>
        <v>0</v>
      </c>
      <c r="BI227" s="47">
        <f>ABSYLD1!BI227*VLOOKUP(ABSYLD2!BI$4,'[1]INTERNAL PARAMETERS-1'!$B$5:$J$44,5,FALSE)*VLOOKUP(ABSYLD2!BI$4,'[1]INTERNAL PARAMETERS-1'!$B$5:$J$44,6,FALSE)*VLOOKUP(ABSYLD2!BI$4,'[1]INTERNAL PARAMETERS-1'!$B$5:$J$44,3,FALSE) + ABSYLD1!BI227*(1-VLOOKUP(ABSYLD2!BI$4,'[1]INTERNAL PARAMETERS-1'!$B$5:$J$44,5,FALSE))*VLOOKUP(ABSYLD2!BI$4,'[1]INTERNAL PARAMETERS-1'!$B$5:$J$44,8,FALSE)*VLOOKUP(ABSYLD2!BI$4,'[1]INTERNAL PARAMETERS-1'!$B$5:$J$44,3,FALSE)</f>
        <v>0</v>
      </c>
      <c r="BJ227" s="47">
        <f>ABSYLD1!BJ227*VLOOKUP(ABSYLD2!BJ$4,'[1]INTERNAL PARAMETERS-1'!$B$5:$J$44,5,FALSE)*VLOOKUP(ABSYLD2!BJ$4,'[1]INTERNAL PARAMETERS-1'!$B$5:$J$44,6,FALSE)*VLOOKUP(ABSYLD2!BJ$4,'[1]INTERNAL PARAMETERS-1'!$B$5:$J$44,3,FALSE) + ABSYLD1!BJ227*(1-VLOOKUP(ABSYLD2!BJ$4,'[1]INTERNAL PARAMETERS-1'!$B$5:$J$44,5,FALSE))*VLOOKUP(ABSYLD2!BJ$4,'[1]INTERNAL PARAMETERS-1'!$B$5:$J$44,8,FALSE)*VLOOKUP(ABSYLD2!BJ$4,'[1]INTERNAL PARAMETERS-1'!$B$5:$J$44,3,FALSE)</f>
        <v>0</v>
      </c>
      <c r="BK227" s="47">
        <f>ABSYLD1!BK227*VLOOKUP(ABSYLD2!BK$4,'[1]INTERNAL PARAMETERS-1'!$B$5:$J$44,5,FALSE)*VLOOKUP(ABSYLD2!BK$4,'[1]INTERNAL PARAMETERS-1'!$B$5:$J$44,6,FALSE)*VLOOKUP(ABSYLD2!BK$4,'[1]INTERNAL PARAMETERS-1'!$B$5:$J$44,3,FALSE) + ABSYLD1!BK227*(1-VLOOKUP(ABSYLD2!BK$4,'[1]INTERNAL PARAMETERS-1'!$B$5:$J$44,5,FALSE))*VLOOKUP(ABSYLD2!BK$4,'[1]INTERNAL PARAMETERS-1'!$B$5:$J$44,8,FALSE)*VLOOKUP(ABSYLD2!BK$4,'[1]INTERNAL PARAMETERS-1'!$B$5:$J$44,3,FALSE)</f>
        <v>0</v>
      </c>
      <c r="BL227" s="47">
        <f>ABSYLD1!BL227*VLOOKUP(ABSYLD2!BL$4,'[1]INTERNAL PARAMETERS-1'!$B$5:$J$44,5,FALSE)*VLOOKUP(ABSYLD2!BL$4,'[1]INTERNAL PARAMETERS-1'!$B$5:$J$44,6,FALSE)*VLOOKUP(ABSYLD2!BL$4,'[1]INTERNAL PARAMETERS-1'!$B$5:$J$44,3,FALSE) + ABSYLD1!BL227*(1-VLOOKUP(ABSYLD2!BL$4,'[1]INTERNAL PARAMETERS-1'!$B$5:$J$44,5,FALSE))*VLOOKUP(ABSYLD2!BL$4,'[1]INTERNAL PARAMETERS-1'!$B$5:$J$44,8,FALSE)*VLOOKUP(ABSYLD2!BL$4,'[1]INTERNAL PARAMETERS-1'!$B$5:$J$44,3,FALSE)</f>
        <v>0</v>
      </c>
      <c r="BM227" s="47">
        <f>ABSYLD1!BM227*VLOOKUP(ABSYLD2!BM$4,'[1]INTERNAL PARAMETERS-1'!$B$5:$J$44,5,FALSE)*VLOOKUP(ABSYLD2!BM$4,'[1]INTERNAL PARAMETERS-1'!$B$5:$J$44,6,FALSE)*VLOOKUP(ABSYLD2!BM$4,'[1]INTERNAL PARAMETERS-1'!$B$5:$J$44,3,FALSE) + ABSYLD1!BM227*(1-VLOOKUP(ABSYLD2!BM$4,'[1]INTERNAL PARAMETERS-1'!$B$5:$J$44,5,FALSE))*VLOOKUP(ABSYLD2!BM$4,'[1]INTERNAL PARAMETERS-1'!$B$5:$J$44,8,FALSE)*VLOOKUP(ABSYLD2!BM$4,'[1]INTERNAL PARAMETERS-1'!$B$5:$J$44,3,FALSE)</f>
        <v>0</v>
      </c>
      <c r="BN227" s="47">
        <f>ABSYLD1!BN227*VLOOKUP(ABSYLD2!BN$4,'[1]INTERNAL PARAMETERS-1'!$B$5:$J$44,5,FALSE)*VLOOKUP(ABSYLD2!BN$4,'[1]INTERNAL PARAMETERS-1'!$B$5:$J$44,6,FALSE)*VLOOKUP(ABSYLD2!BN$4,'[1]INTERNAL PARAMETERS-1'!$B$5:$J$44,3,FALSE) + ABSYLD1!BN227*(1-VLOOKUP(ABSYLD2!BN$4,'[1]INTERNAL PARAMETERS-1'!$B$5:$J$44,5,FALSE))*VLOOKUP(ABSYLD2!BN$4,'[1]INTERNAL PARAMETERS-1'!$B$5:$J$44,8,FALSE)*VLOOKUP(ABSYLD2!BN$4,'[1]INTERNAL PARAMETERS-1'!$B$5:$J$44,3,FALSE)</f>
        <v>0</v>
      </c>
      <c r="BO227" s="47">
        <f>ABSYLD1!BO227*VLOOKUP(ABSYLD2!BO$4,'[1]INTERNAL PARAMETERS-1'!$B$5:$J$44,5,FALSE)*VLOOKUP(ABSYLD2!BO$4,'[1]INTERNAL PARAMETERS-1'!$B$5:$J$44,6,FALSE)*VLOOKUP(ABSYLD2!BO$4,'[1]INTERNAL PARAMETERS-1'!$B$5:$J$44,3,FALSE) + ABSYLD1!BO227*(1-VLOOKUP(ABSYLD2!BO$4,'[1]INTERNAL PARAMETERS-1'!$B$5:$J$44,5,FALSE))*VLOOKUP(ABSYLD2!BO$4,'[1]INTERNAL PARAMETERS-1'!$B$5:$J$44,8,FALSE)*VLOOKUP(ABSYLD2!BO$4,'[1]INTERNAL PARAMETERS-1'!$B$5:$J$44,3,FALSE)</f>
        <v>0</v>
      </c>
      <c r="BP227" s="47">
        <f>ABSYLD1!BP227*VLOOKUP(ABSYLD2!BP$4,'[1]INTERNAL PARAMETERS-1'!$B$5:$J$44,5,FALSE)*VLOOKUP(ABSYLD2!BP$4,'[1]INTERNAL PARAMETERS-1'!$B$5:$J$44,6,FALSE)*VLOOKUP(ABSYLD2!BP$4,'[1]INTERNAL PARAMETERS-1'!$B$5:$J$44,3,FALSE) + ABSYLD1!BP227*(1-VLOOKUP(ABSYLD2!BP$4,'[1]INTERNAL PARAMETERS-1'!$B$5:$J$44,5,FALSE))*VLOOKUP(ABSYLD2!BP$4,'[1]INTERNAL PARAMETERS-1'!$B$5:$J$44,8,FALSE)*VLOOKUP(ABSYLD2!BP$4,'[1]INTERNAL PARAMETERS-1'!$B$5:$J$44,3,FALSE)</f>
        <v>0</v>
      </c>
      <c r="BQ227" s="47">
        <f>ABSYLD1!BQ227*VLOOKUP(ABSYLD2!BQ$4,'[1]INTERNAL PARAMETERS-1'!$B$5:$J$44,5,FALSE)*VLOOKUP(ABSYLD2!BQ$4,'[1]INTERNAL PARAMETERS-1'!$B$5:$J$44,6,FALSE)*VLOOKUP(ABSYLD2!BQ$4,'[1]INTERNAL PARAMETERS-1'!$B$5:$J$44,3,FALSE) + ABSYLD1!BQ227*(1-VLOOKUP(ABSYLD2!BQ$4,'[1]INTERNAL PARAMETERS-1'!$B$5:$J$44,5,FALSE))*VLOOKUP(ABSYLD2!BQ$4,'[1]INTERNAL PARAMETERS-1'!$B$5:$J$44,8,FALSE)*VLOOKUP(ABSYLD2!BQ$4,'[1]INTERNAL PARAMETERS-1'!$B$5:$J$44,3,FALSE)</f>
        <v>0</v>
      </c>
      <c r="BR227" s="47">
        <f>ABSYLD1!BR227*VLOOKUP(ABSYLD2!BR$4,'[1]INTERNAL PARAMETERS-1'!$B$5:$J$44,5,FALSE)*VLOOKUP(ABSYLD2!BR$4,'[1]INTERNAL PARAMETERS-1'!$B$5:$J$44,6,FALSE)*VLOOKUP(ABSYLD2!BR$4,'[1]INTERNAL PARAMETERS-1'!$B$5:$J$44,3,FALSE) + ABSYLD1!BR227*(1-VLOOKUP(ABSYLD2!BR$4,'[1]INTERNAL PARAMETERS-1'!$B$5:$J$44,5,FALSE))*VLOOKUP(ABSYLD2!BR$4,'[1]INTERNAL PARAMETERS-1'!$B$5:$J$44,8,FALSE)*VLOOKUP(ABSYLD2!BR$4,'[1]INTERNAL PARAMETERS-1'!$B$5:$J$44,3,FALSE)</f>
        <v>0</v>
      </c>
      <c r="BS227" s="47">
        <f>ABSYLD1!BS227*VLOOKUP(ABSYLD2!BS$4,'[1]INTERNAL PARAMETERS-1'!$B$5:$J$44,5,FALSE)*VLOOKUP(ABSYLD2!BS$4,'[1]INTERNAL PARAMETERS-1'!$B$5:$J$44,6,FALSE)*VLOOKUP(ABSYLD2!BS$4,'[1]INTERNAL PARAMETERS-1'!$B$5:$J$44,3,FALSE) + ABSYLD1!BS227*(1-VLOOKUP(ABSYLD2!BS$4,'[1]INTERNAL PARAMETERS-1'!$B$5:$J$44,5,FALSE))*VLOOKUP(ABSYLD2!BS$4,'[1]INTERNAL PARAMETERS-1'!$B$5:$J$44,8,FALSE)*VLOOKUP(ABSYLD2!BS$4,'[1]INTERNAL PARAMETERS-1'!$B$5:$J$44,3,FALSE)</f>
        <v>0</v>
      </c>
      <c r="BT227" s="47">
        <f>ABSYLD1!BT227*VLOOKUP(ABSYLD2!BT$4,'[1]INTERNAL PARAMETERS-1'!$B$5:$J$44,5,FALSE)*VLOOKUP(ABSYLD2!BT$4,'[1]INTERNAL PARAMETERS-1'!$B$5:$J$44,6,FALSE)*VLOOKUP(ABSYLD2!BT$4,'[1]INTERNAL PARAMETERS-1'!$B$5:$J$44,3,FALSE) + ABSYLD1!BT227*(1-VLOOKUP(ABSYLD2!BT$4,'[1]INTERNAL PARAMETERS-1'!$B$5:$J$44,5,FALSE))*VLOOKUP(ABSYLD2!BT$4,'[1]INTERNAL PARAMETERS-1'!$B$5:$J$44,8,FALSE)*VLOOKUP(ABSYLD2!BT$4,'[1]INTERNAL PARAMETERS-1'!$B$5:$J$44,3,FALSE)</f>
        <v>0</v>
      </c>
      <c r="BU227" s="47">
        <f>ABSYLD1!BU227*VLOOKUP(ABSYLD2!BU$4,'[1]INTERNAL PARAMETERS-1'!$B$5:$J$44,5,FALSE)*VLOOKUP(ABSYLD2!BU$4,'[1]INTERNAL PARAMETERS-1'!$B$5:$J$44,6,FALSE)*VLOOKUP(ABSYLD2!BU$4,'[1]INTERNAL PARAMETERS-1'!$B$5:$J$44,3,FALSE) + ABSYLD1!BU227*(1-VLOOKUP(ABSYLD2!BU$4,'[1]INTERNAL PARAMETERS-1'!$B$5:$J$44,5,FALSE))*VLOOKUP(ABSYLD2!BU$4,'[1]INTERNAL PARAMETERS-1'!$B$5:$J$44,8,FALSE)*VLOOKUP(ABSYLD2!BU$4,'[1]INTERNAL PARAMETERS-1'!$B$5:$J$44,3,FALSE)</f>
        <v>0</v>
      </c>
      <c r="BV227" s="47">
        <f>ABSYLD1!BV227*VLOOKUP(ABSYLD2!BV$4,'[1]INTERNAL PARAMETERS-1'!$B$5:$J$44,5,FALSE)*VLOOKUP(ABSYLD2!BV$4,'[1]INTERNAL PARAMETERS-1'!$B$5:$J$44,6,FALSE)*VLOOKUP(ABSYLD2!BV$4,'[1]INTERNAL PARAMETERS-1'!$B$5:$J$44,3,FALSE) + ABSYLD1!BV227*(1-VLOOKUP(ABSYLD2!BV$4,'[1]INTERNAL PARAMETERS-1'!$B$5:$J$44,5,FALSE))*VLOOKUP(ABSYLD2!BV$4,'[1]INTERNAL PARAMETERS-1'!$B$5:$J$44,8,FALSE)*VLOOKUP(ABSYLD2!BV$4,'[1]INTERNAL PARAMETERS-1'!$B$5:$J$44,3,FALSE)</f>
        <v>0</v>
      </c>
      <c r="BW227" s="47">
        <f>ABSYLD1!BW227*VLOOKUP(ABSYLD2!BW$4,'[1]INTERNAL PARAMETERS-1'!$B$5:$J$44,5,FALSE)*VLOOKUP(ABSYLD2!BW$4,'[1]INTERNAL PARAMETERS-1'!$B$5:$J$44,6,FALSE)*VLOOKUP(ABSYLD2!BW$4,'[1]INTERNAL PARAMETERS-1'!$B$5:$J$44,3,FALSE) + ABSYLD1!BW227*(1-VLOOKUP(ABSYLD2!BW$4,'[1]INTERNAL PARAMETERS-1'!$B$5:$J$44,5,FALSE))*VLOOKUP(ABSYLD2!BW$4,'[1]INTERNAL PARAMETERS-1'!$B$5:$J$44,8,FALSE)*VLOOKUP(ABSYLD2!BW$4,'[1]INTERNAL PARAMETERS-1'!$B$5:$J$44,3,FALSE)</f>
        <v>0</v>
      </c>
      <c r="BX227" s="47">
        <f>ABSYLD1!BX227*VLOOKUP(ABSYLD2!BX$4,'[1]INTERNAL PARAMETERS-1'!$B$5:$J$44,5,FALSE)*VLOOKUP(ABSYLD2!BX$4,'[1]INTERNAL PARAMETERS-1'!$B$5:$J$44,6,FALSE)*VLOOKUP(ABSYLD2!BX$4,'[1]INTERNAL PARAMETERS-1'!$B$5:$J$44,3,FALSE) + ABSYLD1!BX227*(1-VLOOKUP(ABSYLD2!BX$4,'[1]INTERNAL PARAMETERS-1'!$B$5:$J$44,5,FALSE))*VLOOKUP(ABSYLD2!BX$4,'[1]INTERNAL PARAMETERS-1'!$B$5:$J$44,8,FALSE)*VLOOKUP(ABSYLD2!BX$4,'[1]INTERNAL PARAMETERS-1'!$B$5:$J$44,3,FALSE)</f>
        <v>0</v>
      </c>
      <c r="BY227" s="47">
        <f>ABSYLD1!BY227*VLOOKUP(ABSYLD2!BY$4,'[1]INTERNAL PARAMETERS-1'!$B$5:$J$44,5,FALSE)*VLOOKUP(ABSYLD2!BY$4,'[1]INTERNAL PARAMETERS-1'!$B$5:$J$44,6,FALSE)*VLOOKUP(ABSYLD2!BY$4,'[1]INTERNAL PARAMETERS-1'!$B$5:$J$44,3,FALSE) + ABSYLD1!BY227*(1-VLOOKUP(ABSYLD2!BY$4,'[1]INTERNAL PARAMETERS-1'!$B$5:$J$44,5,FALSE))*VLOOKUP(ABSYLD2!BY$4,'[1]INTERNAL PARAMETERS-1'!$B$5:$J$44,8,FALSE)*VLOOKUP(ABSYLD2!BY$4,'[1]INTERNAL PARAMETERS-1'!$B$5:$J$44,3,FALSE)</f>
        <v>0</v>
      </c>
      <c r="BZ227" s="47">
        <f>ABSYLD1!BZ227*VLOOKUP(ABSYLD2!BZ$4,'[1]INTERNAL PARAMETERS-1'!$B$5:$J$44,5,FALSE)*VLOOKUP(ABSYLD2!BZ$4,'[1]INTERNAL PARAMETERS-1'!$B$5:$J$44,6,FALSE)*VLOOKUP(ABSYLD2!BZ$4,'[1]INTERNAL PARAMETERS-1'!$B$5:$J$44,3,FALSE) + ABSYLD1!BZ227*(1-VLOOKUP(ABSYLD2!BZ$4,'[1]INTERNAL PARAMETERS-1'!$B$5:$J$44,5,FALSE))*VLOOKUP(ABSYLD2!BZ$4,'[1]INTERNAL PARAMETERS-1'!$B$5:$J$44,8,FALSE)*VLOOKUP(ABSYLD2!BZ$4,'[1]INTERNAL PARAMETERS-1'!$B$5:$J$44,3,FALSE)</f>
        <v>0</v>
      </c>
      <c r="CA227" s="47">
        <f>ABSYLD1!CA227*VLOOKUP(ABSYLD2!CA$4,'[1]INTERNAL PARAMETERS-1'!$B$5:$J$44,5,FALSE)*VLOOKUP(ABSYLD2!CA$4,'[1]INTERNAL PARAMETERS-1'!$B$5:$J$44,6,FALSE)*VLOOKUP(ABSYLD2!CA$4,'[1]INTERNAL PARAMETERS-1'!$B$5:$J$44,3,FALSE) + ABSYLD1!CA227*(1-VLOOKUP(ABSYLD2!CA$4,'[1]INTERNAL PARAMETERS-1'!$B$5:$J$44,5,FALSE))*VLOOKUP(ABSYLD2!CA$4,'[1]INTERNAL PARAMETERS-1'!$B$5:$J$44,8,FALSE)*VLOOKUP(ABSYLD2!CA$4,'[1]INTERNAL PARAMETERS-1'!$B$5:$J$44,3,FALSE)</f>
        <v>0</v>
      </c>
      <c r="CB227" s="47">
        <f>ABSYLD1!CB227*VLOOKUP(ABSYLD2!CB$4,'[1]INTERNAL PARAMETERS-1'!$B$5:$J$44,5,FALSE)*VLOOKUP(ABSYLD2!CB$4,'[1]INTERNAL PARAMETERS-1'!$B$5:$J$44,6,FALSE)*VLOOKUP(ABSYLD2!CB$4,'[1]INTERNAL PARAMETERS-1'!$B$5:$J$44,3,FALSE) + ABSYLD1!CB227*(1-VLOOKUP(ABSYLD2!CB$4,'[1]INTERNAL PARAMETERS-1'!$B$5:$J$44,5,FALSE))*VLOOKUP(ABSYLD2!CB$4,'[1]INTERNAL PARAMETERS-1'!$B$5:$J$44,8,FALSE)*VLOOKUP(ABSYLD2!CB$4,'[1]INTERNAL PARAMETERS-1'!$B$5:$J$44,3,FALSE)</f>
        <v>0</v>
      </c>
      <c r="CC227" s="47">
        <f>ABSYLD1!CC227*VLOOKUP(ABSYLD2!CC$4,'[1]INTERNAL PARAMETERS-1'!$B$5:$J$44,5,FALSE)*VLOOKUP(ABSYLD2!CC$4,'[1]INTERNAL PARAMETERS-1'!$B$5:$J$44,6,FALSE)*VLOOKUP(ABSYLD2!CC$4,'[1]INTERNAL PARAMETERS-1'!$B$5:$J$44,3,FALSE) + ABSYLD1!CC227*(1-VLOOKUP(ABSYLD2!CC$4,'[1]INTERNAL PARAMETERS-1'!$B$5:$J$44,5,FALSE))*VLOOKUP(ABSYLD2!CC$4,'[1]INTERNAL PARAMETERS-1'!$B$5:$J$44,8,FALSE)*VLOOKUP(ABSYLD2!CC$4,'[1]INTERNAL PARAMETERS-1'!$B$5:$J$44,3,FALSE)</f>
        <v>0</v>
      </c>
      <c r="CD227" s="47">
        <f>ABSYLD1!CD227*VLOOKUP(ABSYLD2!CD$4,'[1]INTERNAL PARAMETERS-1'!$B$5:$J$44,5,FALSE)*VLOOKUP(ABSYLD2!CD$4,'[1]INTERNAL PARAMETERS-1'!$B$5:$J$44,6,FALSE)*VLOOKUP(ABSYLD2!CD$4,'[1]INTERNAL PARAMETERS-1'!$B$5:$J$44,3,FALSE) + ABSYLD1!CD227*(1-VLOOKUP(ABSYLD2!CD$4,'[1]INTERNAL PARAMETERS-1'!$B$5:$J$44,5,FALSE))*VLOOKUP(ABSYLD2!CD$4,'[1]INTERNAL PARAMETERS-1'!$B$5:$J$44,8,FALSE)*VLOOKUP(ABSYLD2!CD$4,'[1]INTERNAL PARAMETERS-1'!$B$5:$J$44,3,FALSE)</f>
        <v>0</v>
      </c>
      <c r="CE227" s="47">
        <f>ABSYLD1!CE227*VLOOKUP(ABSYLD2!CE$4,'[1]INTERNAL PARAMETERS-1'!$B$5:$J$44,5,FALSE)*VLOOKUP(ABSYLD2!CE$4,'[1]INTERNAL PARAMETERS-1'!$B$5:$J$44,6,FALSE)*VLOOKUP(ABSYLD2!CE$4,'[1]INTERNAL PARAMETERS-1'!$B$5:$J$44,3,FALSE) + ABSYLD1!CE227*(1-VLOOKUP(ABSYLD2!CE$4,'[1]INTERNAL PARAMETERS-1'!$B$5:$J$44,5,FALSE))*VLOOKUP(ABSYLD2!CE$4,'[1]INTERNAL PARAMETERS-1'!$B$5:$J$44,8,FALSE)*VLOOKUP(ABSYLD2!CE$4,'[1]INTERNAL PARAMETERS-1'!$B$5:$J$44,3,FALSE)</f>
        <v>0</v>
      </c>
      <c r="CF227" s="47">
        <f>ABSYLD1!CF227*VLOOKUP(ABSYLD2!CF$4,'[1]INTERNAL PARAMETERS-1'!$B$5:$J$44,5,FALSE)*VLOOKUP(ABSYLD2!CF$4,'[1]INTERNAL PARAMETERS-1'!$B$5:$J$44,6,FALSE)*VLOOKUP(ABSYLD2!CF$4,'[1]INTERNAL PARAMETERS-1'!$B$5:$J$44,3,FALSE) + ABSYLD1!CF227*(1-VLOOKUP(ABSYLD2!CF$4,'[1]INTERNAL PARAMETERS-1'!$B$5:$J$44,5,FALSE))*VLOOKUP(ABSYLD2!CF$4,'[1]INTERNAL PARAMETERS-1'!$B$5:$J$44,8,FALSE)*VLOOKUP(ABSYLD2!CF$4,'[1]INTERNAL PARAMETERS-1'!$B$5:$J$44,3,FALSE)</f>
        <v>0</v>
      </c>
      <c r="CG227" s="47">
        <f>ABSYLD1!CG227*VLOOKUP(ABSYLD2!CG$4,'[1]INTERNAL PARAMETERS-1'!$B$5:$J$44,5,FALSE)*VLOOKUP(ABSYLD2!CG$4,'[1]INTERNAL PARAMETERS-1'!$B$5:$J$44,6,FALSE)*VLOOKUP(ABSYLD2!CG$4,'[1]INTERNAL PARAMETERS-1'!$B$5:$J$44,3,FALSE) + ABSYLD1!CG227*(1-VLOOKUP(ABSYLD2!CG$4,'[1]INTERNAL PARAMETERS-1'!$B$5:$J$44,5,FALSE))*VLOOKUP(ABSYLD2!CG$4,'[1]INTERNAL PARAMETERS-1'!$B$5:$J$44,8,FALSE)*VLOOKUP(ABSYLD2!CG$4,'[1]INTERNAL PARAMETERS-1'!$B$5:$J$44,3,FALSE)</f>
        <v>0</v>
      </c>
      <c r="CH227" s="46">
        <f>ABSYLD1!CH227*VLOOKUP(ABSYLD2!CH$4,'[1]INTERNAL PARAMETERS-1'!$B$5:$J$44,5,FALSE)*VLOOKUP(ABSYLD2!CH$4,'[1]INTERNAL PARAMETERS-1'!$B$5:$J$44,6,FALSE)*VLOOKUP(ABSYLD2!CH$4,'[1]INTERNAL PARAMETERS-1'!$B$5:$J$44,3,FALSE) + ABSYLD1!CH227*(1-VLOOKUP(ABSYLD2!CH$4,'[1]INTERNAL PARAMETERS-1'!$B$5:$J$44,5,FALSE))*VLOOKUP(ABSYLD2!CH$4,'[1]INTERNAL PARAMETERS-1'!$B$5:$J$44,8,FALSE)*VLOOKUP(ABSYLD2!CH$4,'[1]INTERNAL PARAMETERS-1'!$B$5:$J$44,3,FALSE)</f>
        <v>0</v>
      </c>
      <c r="CJ227" s="48">
        <f t="shared" si="6"/>
        <v>0</v>
      </c>
      <c r="CK227" s="46">
        <f t="shared" si="7"/>
        <v>0</v>
      </c>
    </row>
    <row r="228" spans="2:89">
      <c r="B228" s="61" t="s">
        <v>6</v>
      </c>
      <c r="C228" s="60" t="s">
        <v>89</v>
      </c>
      <c r="D228" s="60" t="s">
        <v>81</v>
      </c>
      <c r="E228" s="137">
        <f>ABS!AL228</f>
        <v>0</v>
      </c>
      <c r="F228" s="62">
        <f>'[1]INTERNAL PARAMETERS-1'!M12</f>
        <v>49.09</v>
      </c>
      <c r="G228" s="48">
        <f>ABSYLD1!G228*VLOOKUP(ABSYLD2!G$4,'[1]INTERNAL PARAMETERS-1'!$B$5:$J$44,5,FALSE)*VLOOKUP(ABSYLD2!G$4,'[1]INTERNAL PARAMETERS-1'!$B$5:$J$44,7,FALSE)*ABSYLD2!$F228 + ABSYLD1!G228*(1-VLOOKUP(ABSYLD2!G$4,'[1]INTERNAL PARAMETERS-1'!$B$5:$J$44,5,FALSE))*VLOOKUP(ABSYLD2!G$4,'[1]INTERNAL PARAMETERS-1'!$B$5:$J$44,9,FALSE)*ABSYLD2!$F228</f>
        <v>0</v>
      </c>
      <c r="H228" s="47">
        <f>ABSYLD1!H228*VLOOKUP(ABSYLD2!H$4,'[1]INTERNAL PARAMETERS-1'!$B$5:$J$44,5,FALSE)*VLOOKUP(ABSYLD2!H$4,'[1]INTERNAL PARAMETERS-1'!$B$5:$J$44,7,FALSE)*ABSYLD2!$F228 + ABSYLD1!H228*(1-VLOOKUP(ABSYLD2!H$4,'[1]INTERNAL PARAMETERS-1'!$B$5:$J$44,5,FALSE))*VLOOKUP(ABSYLD2!H$4,'[1]INTERNAL PARAMETERS-1'!$B$5:$J$44,9,FALSE)*ABSYLD2!$F228</f>
        <v>0</v>
      </c>
      <c r="I228" s="47">
        <f>ABSYLD1!I228*VLOOKUP(ABSYLD2!I$4,'[1]INTERNAL PARAMETERS-1'!$B$5:$J$44,5,FALSE)*VLOOKUP(ABSYLD2!I$4,'[1]INTERNAL PARAMETERS-1'!$B$5:$J$44,7,FALSE)*ABSYLD2!$F228 + ABSYLD1!I228*(1-VLOOKUP(ABSYLD2!I$4,'[1]INTERNAL PARAMETERS-1'!$B$5:$J$44,5,FALSE))*VLOOKUP(ABSYLD2!I$4,'[1]INTERNAL PARAMETERS-1'!$B$5:$J$44,9,FALSE)*ABSYLD2!$F228</f>
        <v>0</v>
      </c>
      <c r="J228" s="47">
        <f>ABSYLD1!J228*VLOOKUP(ABSYLD2!J$4,'[1]INTERNAL PARAMETERS-1'!$B$5:$J$44,5,FALSE)*VLOOKUP(ABSYLD2!J$4,'[1]INTERNAL PARAMETERS-1'!$B$5:$J$44,7,FALSE)*ABSYLD2!$F228 + ABSYLD1!J228*(1-VLOOKUP(ABSYLD2!J$4,'[1]INTERNAL PARAMETERS-1'!$B$5:$J$44,5,FALSE))*VLOOKUP(ABSYLD2!J$4,'[1]INTERNAL PARAMETERS-1'!$B$5:$J$44,9,FALSE)*ABSYLD2!$F228</f>
        <v>0</v>
      </c>
      <c r="K228" s="47">
        <f>ABSYLD1!K228*VLOOKUP(ABSYLD2!K$4,'[1]INTERNAL PARAMETERS-1'!$B$5:$J$44,5,FALSE)*VLOOKUP(ABSYLD2!K$4,'[1]INTERNAL PARAMETERS-1'!$B$5:$J$44,7,FALSE)*ABSYLD2!$F228 + ABSYLD1!K228*(1-VLOOKUP(ABSYLD2!K$4,'[1]INTERNAL PARAMETERS-1'!$B$5:$J$44,5,FALSE))*VLOOKUP(ABSYLD2!K$4,'[1]INTERNAL PARAMETERS-1'!$B$5:$J$44,9,FALSE)*ABSYLD2!$F228</f>
        <v>0</v>
      </c>
      <c r="L228" s="47">
        <f>ABSYLD1!L228*VLOOKUP(ABSYLD2!L$4,'[1]INTERNAL PARAMETERS-1'!$B$5:$J$44,5,FALSE)*VLOOKUP(ABSYLD2!L$4,'[1]INTERNAL PARAMETERS-1'!$B$5:$J$44,7,FALSE)*ABSYLD2!$F228 + ABSYLD1!L228*(1-VLOOKUP(ABSYLD2!L$4,'[1]INTERNAL PARAMETERS-1'!$B$5:$J$44,5,FALSE))*VLOOKUP(ABSYLD2!L$4,'[1]INTERNAL PARAMETERS-1'!$B$5:$J$44,9,FALSE)*ABSYLD2!$F228</f>
        <v>0</v>
      </c>
      <c r="M228" s="47">
        <f>ABSYLD1!M228*VLOOKUP(ABSYLD2!M$4,'[1]INTERNAL PARAMETERS-1'!$B$5:$J$44,5,FALSE)*VLOOKUP(ABSYLD2!M$4,'[1]INTERNAL PARAMETERS-1'!$B$5:$J$44,7,FALSE)*ABSYLD2!$F228 + ABSYLD1!M228*(1-VLOOKUP(ABSYLD2!M$4,'[1]INTERNAL PARAMETERS-1'!$B$5:$J$44,5,FALSE))*VLOOKUP(ABSYLD2!M$4,'[1]INTERNAL PARAMETERS-1'!$B$5:$J$44,9,FALSE)*ABSYLD2!$F228</f>
        <v>0</v>
      </c>
      <c r="N228" s="47">
        <f>ABSYLD1!N228*VLOOKUP(ABSYLD2!N$4,'[1]INTERNAL PARAMETERS-1'!$B$5:$J$44,5,FALSE)*VLOOKUP(ABSYLD2!N$4,'[1]INTERNAL PARAMETERS-1'!$B$5:$J$44,7,FALSE)*ABSYLD2!$F228 + ABSYLD1!N228*(1-VLOOKUP(ABSYLD2!N$4,'[1]INTERNAL PARAMETERS-1'!$B$5:$J$44,5,FALSE))*VLOOKUP(ABSYLD2!N$4,'[1]INTERNAL PARAMETERS-1'!$B$5:$J$44,9,FALSE)*ABSYLD2!$F228</f>
        <v>0</v>
      </c>
      <c r="O228" s="47">
        <f>ABSYLD1!O228*VLOOKUP(ABSYLD2!O$4,'[1]INTERNAL PARAMETERS-1'!$B$5:$J$44,5,FALSE)*VLOOKUP(ABSYLD2!O$4,'[1]INTERNAL PARAMETERS-1'!$B$5:$J$44,7,FALSE)*ABSYLD2!$F228 + ABSYLD1!O228*(1-VLOOKUP(ABSYLD2!O$4,'[1]INTERNAL PARAMETERS-1'!$B$5:$J$44,5,FALSE))*VLOOKUP(ABSYLD2!O$4,'[1]INTERNAL PARAMETERS-1'!$B$5:$J$44,9,FALSE)*ABSYLD2!$F228</f>
        <v>0</v>
      </c>
      <c r="P228" s="47">
        <f>ABSYLD1!P228*VLOOKUP(ABSYLD2!P$4,'[1]INTERNAL PARAMETERS-1'!$B$5:$J$44,5,FALSE)*VLOOKUP(ABSYLD2!P$4,'[1]INTERNAL PARAMETERS-1'!$B$5:$J$44,7,FALSE)*ABSYLD2!$F228 + ABSYLD1!P228*(1-VLOOKUP(ABSYLD2!P$4,'[1]INTERNAL PARAMETERS-1'!$B$5:$J$44,5,FALSE))*VLOOKUP(ABSYLD2!P$4,'[1]INTERNAL PARAMETERS-1'!$B$5:$J$44,9,FALSE)*ABSYLD2!$F228</f>
        <v>0</v>
      </c>
      <c r="Q228" s="47">
        <f>ABSYLD1!Q228*VLOOKUP(ABSYLD2!Q$4,'[1]INTERNAL PARAMETERS-1'!$B$5:$J$44,5,FALSE)*VLOOKUP(ABSYLD2!Q$4,'[1]INTERNAL PARAMETERS-1'!$B$5:$J$44,7,FALSE)*ABSYLD2!$F228 + ABSYLD1!Q228*(1-VLOOKUP(ABSYLD2!Q$4,'[1]INTERNAL PARAMETERS-1'!$B$5:$J$44,5,FALSE))*VLOOKUP(ABSYLD2!Q$4,'[1]INTERNAL PARAMETERS-1'!$B$5:$J$44,9,FALSE)*ABSYLD2!$F228</f>
        <v>0</v>
      </c>
      <c r="R228" s="47">
        <f>ABSYLD1!R228*VLOOKUP(ABSYLD2!R$4,'[1]INTERNAL PARAMETERS-1'!$B$5:$J$44,5,FALSE)*VLOOKUP(ABSYLD2!R$4,'[1]INTERNAL PARAMETERS-1'!$B$5:$J$44,7,FALSE)*ABSYLD2!$F228 + ABSYLD1!R228*(1-VLOOKUP(ABSYLD2!R$4,'[1]INTERNAL PARAMETERS-1'!$B$5:$J$44,5,FALSE))*VLOOKUP(ABSYLD2!R$4,'[1]INTERNAL PARAMETERS-1'!$B$5:$J$44,9,FALSE)*ABSYLD2!$F228</f>
        <v>0</v>
      </c>
      <c r="S228" s="47">
        <f>ABSYLD1!S228*VLOOKUP(ABSYLD2!S$4,'[1]INTERNAL PARAMETERS-1'!$B$5:$J$44,5,FALSE)*VLOOKUP(ABSYLD2!S$4,'[1]INTERNAL PARAMETERS-1'!$B$5:$J$44,7,FALSE)*ABSYLD2!$F228 + ABSYLD1!S228*(1-VLOOKUP(ABSYLD2!S$4,'[1]INTERNAL PARAMETERS-1'!$B$5:$J$44,5,FALSE))*VLOOKUP(ABSYLD2!S$4,'[1]INTERNAL PARAMETERS-1'!$B$5:$J$44,9,FALSE)*ABSYLD2!$F228</f>
        <v>0</v>
      </c>
      <c r="T228" s="47">
        <f>ABSYLD1!T228*VLOOKUP(ABSYLD2!T$4,'[1]INTERNAL PARAMETERS-1'!$B$5:$J$44,5,FALSE)*VLOOKUP(ABSYLD2!T$4,'[1]INTERNAL PARAMETERS-1'!$B$5:$J$44,7,FALSE)*ABSYLD2!$F228 + ABSYLD1!T228*(1-VLOOKUP(ABSYLD2!T$4,'[1]INTERNAL PARAMETERS-1'!$B$5:$J$44,5,FALSE))*VLOOKUP(ABSYLD2!T$4,'[1]INTERNAL PARAMETERS-1'!$B$5:$J$44,9,FALSE)*ABSYLD2!$F228</f>
        <v>0</v>
      </c>
      <c r="U228" s="47">
        <f>ABSYLD1!U228*VLOOKUP(ABSYLD2!U$4,'[1]INTERNAL PARAMETERS-1'!$B$5:$J$44,5,FALSE)*VLOOKUP(ABSYLD2!U$4,'[1]INTERNAL PARAMETERS-1'!$B$5:$J$44,7,FALSE)*ABSYLD2!$F228 + ABSYLD1!U228*(1-VLOOKUP(ABSYLD2!U$4,'[1]INTERNAL PARAMETERS-1'!$B$5:$J$44,5,FALSE))*VLOOKUP(ABSYLD2!U$4,'[1]INTERNAL PARAMETERS-1'!$B$5:$J$44,9,FALSE)*ABSYLD2!$F228</f>
        <v>0</v>
      </c>
      <c r="V228" s="47">
        <f>ABSYLD1!V228*VLOOKUP(ABSYLD2!V$4,'[1]INTERNAL PARAMETERS-1'!$B$5:$J$44,5,FALSE)*VLOOKUP(ABSYLD2!V$4,'[1]INTERNAL PARAMETERS-1'!$B$5:$J$44,7,FALSE)*ABSYLD2!$F228 + ABSYLD1!V228*(1-VLOOKUP(ABSYLD2!V$4,'[1]INTERNAL PARAMETERS-1'!$B$5:$J$44,5,FALSE))*VLOOKUP(ABSYLD2!V$4,'[1]INTERNAL PARAMETERS-1'!$B$5:$J$44,9,FALSE)*ABSYLD2!$F228</f>
        <v>0</v>
      </c>
      <c r="W228" s="47">
        <f>ABSYLD1!W228*VLOOKUP(ABSYLD2!W$4,'[1]INTERNAL PARAMETERS-1'!$B$5:$J$44,5,FALSE)*VLOOKUP(ABSYLD2!W$4,'[1]INTERNAL PARAMETERS-1'!$B$5:$J$44,7,FALSE)*ABSYLD2!$F228 + ABSYLD1!W228*(1-VLOOKUP(ABSYLD2!W$4,'[1]INTERNAL PARAMETERS-1'!$B$5:$J$44,5,FALSE))*VLOOKUP(ABSYLD2!W$4,'[1]INTERNAL PARAMETERS-1'!$B$5:$J$44,9,FALSE)*ABSYLD2!$F228</f>
        <v>0</v>
      </c>
      <c r="X228" s="47">
        <f>ABSYLD1!X228*VLOOKUP(ABSYLD2!X$4,'[1]INTERNAL PARAMETERS-1'!$B$5:$J$44,5,FALSE)*VLOOKUP(ABSYLD2!X$4,'[1]INTERNAL PARAMETERS-1'!$B$5:$J$44,7,FALSE)*ABSYLD2!$F228 + ABSYLD1!X228*(1-VLOOKUP(ABSYLD2!X$4,'[1]INTERNAL PARAMETERS-1'!$B$5:$J$44,5,FALSE))*VLOOKUP(ABSYLD2!X$4,'[1]INTERNAL PARAMETERS-1'!$B$5:$J$44,9,FALSE)*ABSYLD2!$F228</f>
        <v>0</v>
      </c>
      <c r="Y228" s="47">
        <f>ABSYLD1!Y228*VLOOKUP(ABSYLD2!Y$4,'[1]INTERNAL PARAMETERS-1'!$B$5:$J$44,5,FALSE)*VLOOKUP(ABSYLD2!Y$4,'[1]INTERNAL PARAMETERS-1'!$B$5:$J$44,7,FALSE)*ABSYLD2!$F228 + ABSYLD1!Y228*(1-VLOOKUP(ABSYLD2!Y$4,'[1]INTERNAL PARAMETERS-1'!$B$5:$J$44,5,FALSE))*VLOOKUP(ABSYLD2!Y$4,'[1]INTERNAL PARAMETERS-1'!$B$5:$J$44,9,FALSE)*ABSYLD2!$F228</f>
        <v>0</v>
      </c>
      <c r="Z228" s="47">
        <f>ABSYLD1!Z228*VLOOKUP(ABSYLD2!Z$4,'[1]INTERNAL PARAMETERS-1'!$B$5:$J$44,5,FALSE)*VLOOKUP(ABSYLD2!Z$4,'[1]INTERNAL PARAMETERS-1'!$B$5:$J$44,7,FALSE)*ABSYLD2!$F228 + ABSYLD1!Z228*(1-VLOOKUP(ABSYLD2!Z$4,'[1]INTERNAL PARAMETERS-1'!$B$5:$J$44,5,FALSE))*VLOOKUP(ABSYLD2!Z$4,'[1]INTERNAL PARAMETERS-1'!$B$5:$J$44,9,FALSE)*ABSYLD2!$F228</f>
        <v>0</v>
      </c>
      <c r="AA228" s="47">
        <f>ABSYLD1!AA228*VLOOKUP(ABSYLD2!AA$4,'[1]INTERNAL PARAMETERS-1'!$B$5:$J$44,5,FALSE)*VLOOKUP(ABSYLD2!AA$4,'[1]INTERNAL PARAMETERS-1'!$B$5:$J$44,7,FALSE)*ABSYLD2!$F228 + ABSYLD1!AA228*(1-VLOOKUP(ABSYLD2!AA$4,'[1]INTERNAL PARAMETERS-1'!$B$5:$J$44,5,FALSE))*VLOOKUP(ABSYLD2!AA$4,'[1]INTERNAL PARAMETERS-1'!$B$5:$J$44,9,FALSE)*ABSYLD2!$F228</f>
        <v>0</v>
      </c>
      <c r="AB228" s="47">
        <f>ABSYLD1!AB228*VLOOKUP(ABSYLD2!AB$4,'[1]INTERNAL PARAMETERS-1'!$B$5:$J$44,5,FALSE)*VLOOKUP(ABSYLD2!AB$4,'[1]INTERNAL PARAMETERS-1'!$B$5:$J$44,7,FALSE)*ABSYLD2!$F228 + ABSYLD1!AB228*(1-VLOOKUP(ABSYLD2!AB$4,'[1]INTERNAL PARAMETERS-1'!$B$5:$J$44,5,FALSE))*VLOOKUP(ABSYLD2!AB$4,'[1]INTERNAL PARAMETERS-1'!$B$5:$J$44,9,FALSE)*ABSYLD2!$F228</f>
        <v>0</v>
      </c>
      <c r="AC228" s="47">
        <f>ABSYLD1!AC228*VLOOKUP(ABSYLD2!AC$4,'[1]INTERNAL PARAMETERS-1'!$B$5:$J$44,5,FALSE)*VLOOKUP(ABSYLD2!AC$4,'[1]INTERNAL PARAMETERS-1'!$B$5:$J$44,7,FALSE)*ABSYLD2!$F228 + ABSYLD1!AC228*(1-VLOOKUP(ABSYLD2!AC$4,'[1]INTERNAL PARAMETERS-1'!$B$5:$J$44,5,FALSE))*VLOOKUP(ABSYLD2!AC$4,'[1]INTERNAL PARAMETERS-1'!$B$5:$J$44,9,FALSE)*ABSYLD2!$F228</f>
        <v>0</v>
      </c>
      <c r="AD228" s="47">
        <f>ABSYLD1!AD228*VLOOKUP(ABSYLD2!AD$4,'[1]INTERNAL PARAMETERS-1'!$B$5:$J$44,5,FALSE)*VLOOKUP(ABSYLD2!AD$4,'[1]INTERNAL PARAMETERS-1'!$B$5:$J$44,7,FALSE)*ABSYLD2!$F228 + ABSYLD1!AD228*(1-VLOOKUP(ABSYLD2!AD$4,'[1]INTERNAL PARAMETERS-1'!$B$5:$J$44,5,FALSE))*VLOOKUP(ABSYLD2!AD$4,'[1]INTERNAL PARAMETERS-1'!$B$5:$J$44,9,FALSE)*ABSYLD2!$F228</f>
        <v>0</v>
      </c>
      <c r="AE228" s="47">
        <f>ABSYLD1!AE228*VLOOKUP(ABSYLD2!AE$4,'[1]INTERNAL PARAMETERS-1'!$B$5:$J$44,5,FALSE)*VLOOKUP(ABSYLD2!AE$4,'[1]INTERNAL PARAMETERS-1'!$B$5:$J$44,7,FALSE)*ABSYLD2!$F228 + ABSYLD1!AE228*(1-VLOOKUP(ABSYLD2!AE$4,'[1]INTERNAL PARAMETERS-1'!$B$5:$J$44,5,FALSE))*VLOOKUP(ABSYLD2!AE$4,'[1]INTERNAL PARAMETERS-1'!$B$5:$J$44,9,FALSE)*ABSYLD2!$F228</f>
        <v>0</v>
      </c>
      <c r="AF228" s="47">
        <f>ABSYLD1!AF228*VLOOKUP(ABSYLD2!AF$4,'[1]INTERNAL PARAMETERS-1'!$B$5:$J$44,5,FALSE)*VLOOKUP(ABSYLD2!AF$4,'[1]INTERNAL PARAMETERS-1'!$B$5:$J$44,7,FALSE)*ABSYLD2!$F228 + ABSYLD1!AF228*(1-VLOOKUP(ABSYLD2!AF$4,'[1]INTERNAL PARAMETERS-1'!$B$5:$J$44,5,FALSE))*VLOOKUP(ABSYLD2!AF$4,'[1]INTERNAL PARAMETERS-1'!$B$5:$J$44,9,FALSE)*ABSYLD2!$F228</f>
        <v>0</v>
      </c>
      <c r="AG228" s="47">
        <f>ABSYLD1!AG228*VLOOKUP(ABSYLD2!AG$4,'[1]INTERNAL PARAMETERS-1'!$B$5:$J$44,5,FALSE)*VLOOKUP(ABSYLD2!AG$4,'[1]INTERNAL PARAMETERS-1'!$B$5:$J$44,7,FALSE)*ABSYLD2!$F228 + ABSYLD1!AG228*(1-VLOOKUP(ABSYLD2!AG$4,'[1]INTERNAL PARAMETERS-1'!$B$5:$J$44,5,FALSE))*VLOOKUP(ABSYLD2!AG$4,'[1]INTERNAL PARAMETERS-1'!$B$5:$J$44,9,FALSE)*ABSYLD2!$F228</f>
        <v>0</v>
      </c>
      <c r="AH228" s="47">
        <f>ABSYLD1!AH228*VLOOKUP(ABSYLD2!AH$4,'[1]INTERNAL PARAMETERS-1'!$B$5:$J$44,5,FALSE)*VLOOKUP(ABSYLD2!AH$4,'[1]INTERNAL PARAMETERS-1'!$B$5:$J$44,7,FALSE)*ABSYLD2!$F228 + ABSYLD1!AH228*(1-VLOOKUP(ABSYLD2!AH$4,'[1]INTERNAL PARAMETERS-1'!$B$5:$J$44,5,FALSE))*VLOOKUP(ABSYLD2!AH$4,'[1]INTERNAL PARAMETERS-1'!$B$5:$J$44,9,FALSE)*ABSYLD2!$F228</f>
        <v>0</v>
      </c>
      <c r="AI228" s="47">
        <f>ABSYLD1!AI228*VLOOKUP(ABSYLD2!AI$4,'[1]INTERNAL PARAMETERS-1'!$B$5:$J$44,5,FALSE)*VLOOKUP(ABSYLD2!AI$4,'[1]INTERNAL PARAMETERS-1'!$B$5:$J$44,7,FALSE)*ABSYLD2!$F228 + ABSYLD1!AI228*(1-VLOOKUP(ABSYLD2!AI$4,'[1]INTERNAL PARAMETERS-1'!$B$5:$J$44,5,FALSE))*VLOOKUP(ABSYLD2!AI$4,'[1]INTERNAL PARAMETERS-1'!$B$5:$J$44,9,FALSE)*ABSYLD2!$F228</f>
        <v>0</v>
      </c>
      <c r="AJ228" s="47">
        <f>ABSYLD1!AJ228*VLOOKUP(ABSYLD2!AJ$4,'[1]INTERNAL PARAMETERS-1'!$B$5:$J$44,5,FALSE)*VLOOKUP(ABSYLD2!AJ$4,'[1]INTERNAL PARAMETERS-1'!$B$5:$J$44,7,FALSE)*ABSYLD2!$F228 + ABSYLD1!AJ228*(1-VLOOKUP(ABSYLD2!AJ$4,'[1]INTERNAL PARAMETERS-1'!$B$5:$J$44,5,FALSE))*VLOOKUP(ABSYLD2!AJ$4,'[1]INTERNAL PARAMETERS-1'!$B$5:$J$44,9,FALSE)*ABSYLD2!$F228</f>
        <v>0</v>
      </c>
      <c r="AK228" s="47">
        <f>ABSYLD1!AK228*VLOOKUP(ABSYLD2!AK$4,'[1]INTERNAL PARAMETERS-1'!$B$5:$J$44,5,FALSE)*VLOOKUP(ABSYLD2!AK$4,'[1]INTERNAL PARAMETERS-1'!$B$5:$J$44,7,FALSE)*ABSYLD2!$F228 + ABSYLD1!AK228*(1-VLOOKUP(ABSYLD2!AK$4,'[1]INTERNAL PARAMETERS-1'!$B$5:$J$44,5,FALSE))*VLOOKUP(ABSYLD2!AK$4,'[1]INTERNAL PARAMETERS-1'!$B$5:$J$44,9,FALSE)*ABSYLD2!$F228</f>
        <v>0</v>
      </c>
      <c r="AL228" s="47">
        <f>ABSYLD1!AL228*VLOOKUP(ABSYLD2!AL$4,'[1]INTERNAL PARAMETERS-1'!$B$5:$J$44,5,FALSE)*VLOOKUP(ABSYLD2!AL$4,'[1]INTERNAL PARAMETERS-1'!$B$5:$J$44,7,FALSE)*ABSYLD2!$F228 + ABSYLD1!AL228*(1-VLOOKUP(ABSYLD2!AL$4,'[1]INTERNAL PARAMETERS-1'!$B$5:$J$44,5,FALSE))*VLOOKUP(ABSYLD2!AL$4,'[1]INTERNAL PARAMETERS-1'!$B$5:$J$44,9,FALSE)*ABSYLD2!$F228</f>
        <v>0</v>
      </c>
      <c r="AM228" s="47">
        <f>ABSYLD1!AM228*VLOOKUP(ABSYLD2!AM$4,'[1]INTERNAL PARAMETERS-1'!$B$5:$J$44,5,FALSE)*VLOOKUP(ABSYLD2!AM$4,'[1]INTERNAL PARAMETERS-1'!$B$5:$J$44,7,FALSE)*ABSYLD2!$F228 + ABSYLD1!AM228*(1-VLOOKUP(ABSYLD2!AM$4,'[1]INTERNAL PARAMETERS-1'!$B$5:$J$44,5,FALSE))*VLOOKUP(ABSYLD2!AM$4,'[1]INTERNAL PARAMETERS-1'!$B$5:$J$44,9,FALSE)*ABSYLD2!$F228</f>
        <v>0</v>
      </c>
      <c r="AN228" s="47">
        <f>ABSYLD1!AN228*VLOOKUP(ABSYLD2!AN$4,'[1]INTERNAL PARAMETERS-1'!$B$5:$J$44,5,FALSE)*VLOOKUP(ABSYLD2!AN$4,'[1]INTERNAL PARAMETERS-1'!$B$5:$J$44,7,FALSE)*ABSYLD2!$F228 + ABSYLD1!AN228*(1-VLOOKUP(ABSYLD2!AN$4,'[1]INTERNAL PARAMETERS-1'!$B$5:$J$44,5,FALSE))*VLOOKUP(ABSYLD2!AN$4,'[1]INTERNAL PARAMETERS-1'!$B$5:$J$44,9,FALSE)*ABSYLD2!$F228</f>
        <v>0</v>
      </c>
      <c r="AO228" s="47">
        <f>ABSYLD1!AO228*VLOOKUP(ABSYLD2!AO$4,'[1]INTERNAL PARAMETERS-1'!$B$5:$J$44,5,FALSE)*VLOOKUP(ABSYLD2!AO$4,'[1]INTERNAL PARAMETERS-1'!$B$5:$J$44,7,FALSE)*ABSYLD2!$F228 + ABSYLD1!AO228*(1-VLOOKUP(ABSYLD2!AO$4,'[1]INTERNAL PARAMETERS-1'!$B$5:$J$44,5,FALSE))*VLOOKUP(ABSYLD2!AO$4,'[1]INTERNAL PARAMETERS-1'!$B$5:$J$44,9,FALSE)*ABSYLD2!$F228</f>
        <v>0</v>
      </c>
      <c r="AP228" s="47">
        <f>ABSYLD1!AP228*VLOOKUP(ABSYLD2!AP$4,'[1]INTERNAL PARAMETERS-1'!$B$5:$J$44,5,FALSE)*VLOOKUP(ABSYLD2!AP$4,'[1]INTERNAL PARAMETERS-1'!$B$5:$J$44,7,FALSE)*ABSYLD2!$F228 + ABSYLD1!AP228*(1-VLOOKUP(ABSYLD2!AP$4,'[1]INTERNAL PARAMETERS-1'!$B$5:$J$44,5,FALSE))*VLOOKUP(ABSYLD2!AP$4,'[1]INTERNAL PARAMETERS-1'!$B$5:$J$44,9,FALSE)*ABSYLD2!$F228</f>
        <v>0</v>
      </c>
      <c r="AQ228" s="47">
        <f>ABSYLD1!AQ228*VLOOKUP(ABSYLD2!AQ$4,'[1]INTERNAL PARAMETERS-1'!$B$5:$J$44,5,FALSE)*VLOOKUP(ABSYLD2!AQ$4,'[1]INTERNAL PARAMETERS-1'!$B$5:$J$44,7,FALSE)*ABSYLD2!$F228 + ABSYLD1!AQ228*(1-VLOOKUP(ABSYLD2!AQ$4,'[1]INTERNAL PARAMETERS-1'!$B$5:$J$44,5,FALSE))*VLOOKUP(ABSYLD2!AQ$4,'[1]INTERNAL PARAMETERS-1'!$B$5:$J$44,9,FALSE)*ABSYLD2!$F228</f>
        <v>0</v>
      </c>
      <c r="AR228" s="47">
        <f>ABSYLD1!AR228*VLOOKUP(ABSYLD2!AR$4,'[1]INTERNAL PARAMETERS-1'!$B$5:$J$44,5,FALSE)*VLOOKUP(ABSYLD2!AR$4,'[1]INTERNAL PARAMETERS-1'!$B$5:$J$44,7,FALSE)*ABSYLD2!$F228 + ABSYLD1!AR228*(1-VLOOKUP(ABSYLD2!AR$4,'[1]INTERNAL PARAMETERS-1'!$B$5:$J$44,5,FALSE))*VLOOKUP(ABSYLD2!AR$4,'[1]INTERNAL PARAMETERS-1'!$B$5:$J$44,9,FALSE)*ABSYLD2!$F228</f>
        <v>0</v>
      </c>
      <c r="AS228" s="47">
        <f>ABSYLD1!AS228*VLOOKUP(ABSYLD2!AS$4,'[1]INTERNAL PARAMETERS-1'!$B$5:$J$44,5,FALSE)*VLOOKUP(ABSYLD2!AS$4,'[1]INTERNAL PARAMETERS-1'!$B$5:$J$44,7,FALSE)*ABSYLD2!$F228 + ABSYLD1!AS228*(1-VLOOKUP(ABSYLD2!AS$4,'[1]INTERNAL PARAMETERS-1'!$B$5:$J$44,5,FALSE))*VLOOKUP(ABSYLD2!AS$4,'[1]INTERNAL PARAMETERS-1'!$B$5:$J$44,9,FALSE)*ABSYLD2!$F228</f>
        <v>0</v>
      </c>
      <c r="AT228" s="46">
        <f>ABSYLD1!AT228*VLOOKUP(ABSYLD2!AT$4,'[1]INTERNAL PARAMETERS-1'!$B$5:$J$44,5,FALSE)*VLOOKUP(ABSYLD2!AT$4,'[1]INTERNAL PARAMETERS-1'!$B$5:$J$44,7,FALSE)*ABSYLD2!$F228 + ABSYLD1!AT228*(1-VLOOKUP(ABSYLD2!AT$4,'[1]INTERNAL PARAMETERS-1'!$B$5:$J$44,5,FALSE))*VLOOKUP(ABSYLD2!AT$4,'[1]INTERNAL PARAMETERS-1'!$B$5:$J$44,9,FALSE)*ABSYLD2!$F228</f>
        <v>0</v>
      </c>
      <c r="AU228" s="48">
        <f>ABSYLD1!AU228*VLOOKUP(ABSYLD2!AU$4,'[1]INTERNAL PARAMETERS-1'!$B$5:$J$44,5,FALSE)*VLOOKUP(ABSYLD2!AU$4,'[1]INTERNAL PARAMETERS-1'!$B$5:$J$44,6,FALSE)*VLOOKUP(ABSYLD2!AU$4,'[1]INTERNAL PARAMETERS-1'!$B$5:$J$44,3,FALSE) + ABSYLD1!AU228*(1-VLOOKUP(ABSYLD2!AU$4,'[1]INTERNAL PARAMETERS-1'!$B$5:$J$44,5,FALSE))*VLOOKUP(ABSYLD2!AU$4,'[1]INTERNAL PARAMETERS-1'!$B$5:$J$44,8,FALSE)*VLOOKUP(ABSYLD2!AU$4,'[1]INTERNAL PARAMETERS-1'!$B$5:$J$44,3,FALSE)</f>
        <v>0</v>
      </c>
      <c r="AV228" s="47">
        <f>ABSYLD1!AV228*VLOOKUP(ABSYLD2!AV$4,'[1]INTERNAL PARAMETERS-1'!$B$5:$J$44,5,FALSE)*VLOOKUP(ABSYLD2!AV$4,'[1]INTERNAL PARAMETERS-1'!$B$5:$J$44,6,FALSE)*VLOOKUP(ABSYLD2!AV$4,'[1]INTERNAL PARAMETERS-1'!$B$5:$J$44,3,FALSE) + ABSYLD1!AV228*(1-VLOOKUP(ABSYLD2!AV$4,'[1]INTERNAL PARAMETERS-1'!$B$5:$J$44,5,FALSE))*VLOOKUP(ABSYLD2!AV$4,'[1]INTERNAL PARAMETERS-1'!$B$5:$J$44,8,FALSE)*VLOOKUP(ABSYLD2!AV$4,'[1]INTERNAL PARAMETERS-1'!$B$5:$J$44,3,FALSE)</f>
        <v>0</v>
      </c>
      <c r="AW228" s="47">
        <f>ABSYLD1!AW228*VLOOKUP(ABSYLD2!AW$4,'[1]INTERNAL PARAMETERS-1'!$B$5:$J$44,5,FALSE)*VLOOKUP(ABSYLD2!AW$4,'[1]INTERNAL PARAMETERS-1'!$B$5:$J$44,6,FALSE)*VLOOKUP(ABSYLD2!AW$4,'[1]INTERNAL PARAMETERS-1'!$B$5:$J$44,3,FALSE) + ABSYLD1!AW228*(1-VLOOKUP(ABSYLD2!AW$4,'[1]INTERNAL PARAMETERS-1'!$B$5:$J$44,5,FALSE))*VLOOKUP(ABSYLD2!AW$4,'[1]INTERNAL PARAMETERS-1'!$B$5:$J$44,8,FALSE)*VLOOKUP(ABSYLD2!AW$4,'[1]INTERNAL PARAMETERS-1'!$B$5:$J$44,3,FALSE)</f>
        <v>0</v>
      </c>
      <c r="AX228" s="47">
        <f>ABSYLD1!AX228*VLOOKUP(ABSYLD2!AX$4,'[1]INTERNAL PARAMETERS-1'!$B$5:$J$44,5,FALSE)*VLOOKUP(ABSYLD2!AX$4,'[1]INTERNAL PARAMETERS-1'!$B$5:$J$44,6,FALSE)*VLOOKUP(ABSYLD2!AX$4,'[1]INTERNAL PARAMETERS-1'!$B$5:$J$44,3,FALSE) + ABSYLD1!AX228*(1-VLOOKUP(ABSYLD2!AX$4,'[1]INTERNAL PARAMETERS-1'!$B$5:$J$44,5,FALSE))*VLOOKUP(ABSYLD2!AX$4,'[1]INTERNAL PARAMETERS-1'!$B$5:$J$44,8,FALSE)*VLOOKUP(ABSYLD2!AX$4,'[1]INTERNAL PARAMETERS-1'!$B$5:$J$44,3,FALSE)</f>
        <v>0</v>
      </c>
      <c r="AY228" s="47">
        <f>ABSYLD1!AY228*VLOOKUP(ABSYLD2!AY$4,'[1]INTERNAL PARAMETERS-1'!$B$5:$J$44,5,FALSE)*VLOOKUP(ABSYLD2!AY$4,'[1]INTERNAL PARAMETERS-1'!$B$5:$J$44,6,FALSE)*VLOOKUP(ABSYLD2!AY$4,'[1]INTERNAL PARAMETERS-1'!$B$5:$J$44,3,FALSE) + ABSYLD1!AY228*(1-VLOOKUP(ABSYLD2!AY$4,'[1]INTERNAL PARAMETERS-1'!$B$5:$J$44,5,FALSE))*VLOOKUP(ABSYLD2!AY$4,'[1]INTERNAL PARAMETERS-1'!$B$5:$J$44,8,FALSE)*VLOOKUP(ABSYLD2!AY$4,'[1]INTERNAL PARAMETERS-1'!$B$5:$J$44,3,FALSE)</f>
        <v>0</v>
      </c>
      <c r="AZ228" s="47">
        <f>ABSYLD1!AZ228*VLOOKUP(ABSYLD2!AZ$4,'[1]INTERNAL PARAMETERS-1'!$B$5:$J$44,5,FALSE)*VLOOKUP(ABSYLD2!AZ$4,'[1]INTERNAL PARAMETERS-1'!$B$5:$J$44,6,FALSE)*VLOOKUP(ABSYLD2!AZ$4,'[1]INTERNAL PARAMETERS-1'!$B$5:$J$44,3,FALSE) + ABSYLD1!AZ228*(1-VLOOKUP(ABSYLD2!AZ$4,'[1]INTERNAL PARAMETERS-1'!$B$5:$J$44,5,FALSE))*VLOOKUP(ABSYLD2!AZ$4,'[1]INTERNAL PARAMETERS-1'!$B$5:$J$44,8,FALSE)*VLOOKUP(ABSYLD2!AZ$4,'[1]INTERNAL PARAMETERS-1'!$B$5:$J$44,3,FALSE)</f>
        <v>0</v>
      </c>
      <c r="BA228" s="47">
        <f>ABSYLD1!BA228*VLOOKUP(ABSYLD2!BA$4,'[1]INTERNAL PARAMETERS-1'!$B$5:$J$44,5,FALSE)*VLOOKUP(ABSYLD2!BA$4,'[1]INTERNAL PARAMETERS-1'!$B$5:$J$44,6,FALSE)*VLOOKUP(ABSYLD2!BA$4,'[1]INTERNAL PARAMETERS-1'!$B$5:$J$44,3,FALSE) + ABSYLD1!BA228*(1-VLOOKUP(ABSYLD2!BA$4,'[1]INTERNAL PARAMETERS-1'!$B$5:$J$44,5,FALSE))*VLOOKUP(ABSYLD2!BA$4,'[1]INTERNAL PARAMETERS-1'!$B$5:$J$44,8,FALSE)*VLOOKUP(ABSYLD2!BA$4,'[1]INTERNAL PARAMETERS-1'!$B$5:$J$44,3,FALSE)</f>
        <v>0</v>
      </c>
      <c r="BB228" s="47">
        <f>ABSYLD1!BB228*VLOOKUP(ABSYLD2!BB$4,'[1]INTERNAL PARAMETERS-1'!$B$5:$J$44,5,FALSE)*VLOOKUP(ABSYLD2!BB$4,'[1]INTERNAL PARAMETERS-1'!$B$5:$J$44,6,FALSE)*VLOOKUP(ABSYLD2!BB$4,'[1]INTERNAL PARAMETERS-1'!$B$5:$J$44,3,FALSE) + ABSYLD1!BB228*(1-VLOOKUP(ABSYLD2!BB$4,'[1]INTERNAL PARAMETERS-1'!$B$5:$J$44,5,FALSE))*VLOOKUP(ABSYLD2!BB$4,'[1]INTERNAL PARAMETERS-1'!$B$5:$J$44,8,FALSE)*VLOOKUP(ABSYLD2!BB$4,'[1]INTERNAL PARAMETERS-1'!$B$5:$J$44,3,FALSE)</f>
        <v>0</v>
      </c>
      <c r="BC228" s="47">
        <f>ABSYLD1!BC228*VLOOKUP(ABSYLD2!BC$4,'[1]INTERNAL PARAMETERS-1'!$B$5:$J$44,5,FALSE)*VLOOKUP(ABSYLD2!BC$4,'[1]INTERNAL PARAMETERS-1'!$B$5:$J$44,6,FALSE)*VLOOKUP(ABSYLD2!BC$4,'[1]INTERNAL PARAMETERS-1'!$B$5:$J$44,3,FALSE) + ABSYLD1!BC228*(1-VLOOKUP(ABSYLD2!BC$4,'[1]INTERNAL PARAMETERS-1'!$B$5:$J$44,5,FALSE))*VLOOKUP(ABSYLD2!BC$4,'[1]INTERNAL PARAMETERS-1'!$B$5:$J$44,8,FALSE)*VLOOKUP(ABSYLD2!BC$4,'[1]INTERNAL PARAMETERS-1'!$B$5:$J$44,3,FALSE)</f>
        <v>0</v>
      </c>
      <c r="BD228" s="47">
        <f>ABSYLD1!BD228*VLOOKUP(ABSYLD2!BD$4,'[1]INTERNAL PARAMETERS-1'!$B$5:$J$44,5,FALSE)*VLOOKUP(ABSYLD2!BD$4,'[1]INTERNAL PARAMETERS-1'!$B$5:$J$44,6,FALSE)*VLOOKUP(ABSYLD2!BD$4,'[1]INTERNAL PARAMETERS-1'!$B$5:$J$44,3,FALSE) + ABSYLD1!BD228*(1-VLOOKUP(ABSYLD2!BD$4,'[1]INTERNAL PARAMETERS-1'!$B$5:$J$44,5,FALSE))*VLOOKUP(ABSYLD2!BD$4,'[1]INTERNAL PARAMETERS-1'!$B$5:$J$44,8,FALSE)*VLOOKUP(ABSYLD2!BD$4,'[1]INTERNAL PARAMETERS-1'!$B$5:$J$44,3,FALSE)</f>
        <v>0</v>
      </c>
      <c r="BE228" s="47">
        <f>ABSYLD1!BE228*VLOOKUP(ABSYLD2!BE$4,'[1]INTERNAL PARAMETERS-1'!$B$5:$J$44,5,FALSE)*VLOOKUP(ABSYLD2!BE$4,'[1]INTERNAL PARAMETERS-1'!$B$5:$J$44,6,FALSE)*VLOOKUP(ABSYLD2!BE$4,'[1]INTERNAL PARAMETERS-1'!$B$5:$J$44,3,FALSE) + ABSYLD1!BE228*(1-VLOOKUP(ABSYLD2!BE$4,'[1]INTERNAL PARAMETERS-1'!$B$5:$J$44,5,FALSE))*VLOOKUP(ABSYLD2!BE$4,'[1]INTERNAL PARAMETERS-1'!$B$5:$J$44,8,FALSE)*VLOOKUP(ABSYLD2!BE$4,'[1]INTERNAL PARAMETERS-1'!$B$5:$J$44,3,FALSE)</f>
        <v>0</v>
      </c>
      <c r="BF228" s="47">
        <f>ABSYLD1!BF228*VLOOKUP(ABSYLD2!BF$4,'[1]INTERNAL PARAMETERS-1'!$B$5:$J$44,5,FALSE)*VLOOKUP(ABSYLD2!BF$4,'[1]INTERNAL PARAMETERS-1'!$B$5:$J$44,6,FALSE)*VLOOKUP(ABSYLD2!BF$4,'[1]INTERNAL PARAMETERS-1'!$B$5:$J$44,3,FALSE) + ABSYLD1!BF228*(1-VLOOKUP(ABSYLD2!BF$4,'[1]INTERNAL PARAMETERS-1'!$B$5:$J$44,5,FALSE))*VLOOKUP(ABSYLD2!BF$4,'[1]INTERNAL PARAMETERS-1'!$B$5:$J$44,8,FALSE)*VLOOKUP(ABSYLD2!BF$4,'[1]INTERNAL PARAMETERS-1'!$B$5:$J$44,3,FALSE)</f>
        <v>0</v>
      </c>
      <c r="BG228" s="47">
        <f>ABSYLD1!BG228*VLOOKUP(ABSYLD2!BG$4,'[1]INTERNAL PARAMETERS-1'!$B$5:$J$44,5,FALSE)*VLOOKUP(ABSYLD2!BG$4,'[1]INTERNAL PARAMETERS-1'!$B$5:$J$44,6,FALSE)*VLOOKUP(ABSYLD2!BG$4,'[1]INTERNAL PARAMETERS-1'!$B$5:$J$44,3,FALSE) + ABSYLD1!BG228*(1-VLOOKUP(ABSYLD2!BG$4,'[1]INTERNAL PARAMETERS-1'!$B$5:$J$44,5,FALSE))*VLOOKUP(ABSYLD2!BG$4,'[1]INTERNAL PARAMETERS-1'!$B$5:$J$44,8,FALSE)*VLOOKUP(ABSYLD2!BG$4,'[1]INTERNAL PARAMETERS-1'!$B$5:$J$44,3,FALSE)</f>
        <v>0</v>
      </c>
      <c r="BH228" s="47">
        <f>ABSYLD1!BH228*VLOOKUP(ABSYLD2!BH$4,'[1]INTERNAL PARAMETERS-1'!$B$5:$J$44,5,FALSE)*VLOOKUP(ABSYLD2!BH$4,'[1]INTERNAL PARAMETERS-1'!$B$5:$J$44,6,FALSE)*VLOOKUP(ABSYLD2!BH$4,'[1]INTERNAL PARAMETERS-1'!$B$5:$J$44,3,FALSE) + ABSYLD1!BH228*(1-VLOOKUP(ABSYLD2!BH$4,'[1]INTERNAL PARAMETERS-1'!$B$5:$J$44,5,FALSE))*VLOOKUP(ABSYLD2!BH$4,'[1]INTERNAL PARAMETERS-1'!$B$5:$J$44,8,FALSE)*VLOOKUP(ABSYLD2!BH$4,'[1]INTERNAL PARAMETERS-1'!$B$5:$J$44,3,FALSE)</f>
        <v>0</v>
      </c>
      <c r="BI228" s="47">
        <f>ABSYLD1!BI228*VLOOKUP(ABSYLD2!BI$4,'[1]INTERNAL PARAMETERS-1'!$B$5:$J$44,5,FALSE)*VLOOKUP(ABSYLD2!BI$4,'[1]INTERNAL PARAMETERS-1'!$B$5:$J$44,6,FALSE)*VLOOKUP(ABSYLD2!BI$4,'[1]INTERNAL PARAMETERS-1'!$B$5:$J$44,3,FALSE) + ABSYLD1!BI228*(1-VLOOKUP(ABSYLD2!BI$4,'[1]INTERNAL PARAMETERS-1'!$B$5:$J$44,5,FALSE))*VLOOKUP(ABSYLD2!BI$4,'[1]INTERNAL PARAMETERS-1'!$B$5:$J$44,8,FALSE)*VLOOKUP(ABSYLD2!BI$4,'[1]INTERNAL PARAMETERS-1'!$B$5:$J$44,3,FALSE)</f>
        <v>0</v>
      </c>
      <c r="BJ228" s="47">
        <f>ABSYLD1!BJ228*VLOOKUP(ABSYLD2!BJ$4,'[1]INTERNAL PARAMETERS-1'!$B$5:$J$44,5,FALSE)*VLOOKUP(ABSYLD2!BJ$4,'[1]INTERNAL PARAMETERS-1'!$B$5:$J$44,6,FALSE)*VLOOKUP(ABSYLD2!BJ$4,'[1]INTERNAL PARAMETERS-1'!$B$5:$J$44,3,FALSE) + ABSYLD1!BJ228*(1-VLOOKUP(ABSYLD2!BJ$4,'[1]INTERNAL PARAMETERS-1'!$B$5:$J$44,5,FALSE))*VLOOKUP(ABSYLD2!BJ$4,'[1]INTERNAL PARAMETERS-1'!$B$5:$J$44,8,FALSE)*VLOOKUP(ABSYLD2!BJ$4,'[1]INTERNAL PARAMETERS-1'!$B$5:$J$44,3,FALSE)</f>
        <v>0</v>
      </c>
      <c r="BK228" s="47">
        <f>ABSYLD1!BK228*VLOOKUP(ABSYLD2!BK$4,'[1]INTERNAL PARAMETERS-1'!$B$5:$J$44,5,FALSE)*VLOOKUP(ABSYLD2!BK$4,'[1]INTERNAL PARAMETERS-1'!$B$5:$J$44,6,FALSE)*VLOOKUP(ABSYLD2!BK$4,'[1]INTERNAL PARAMETERS-1'!$B$5:$J$44,3,FALSE) + ABSYLD1!BK228*(1-VLOOKUP(ABSYLD2!BK$4,'[1]INTERNAL PARAMETERS-1'!$B$5:$J$44,5,FALSE))*VLOOKUP(ABSYLD2!BK$4,'[1]INTERNAL PARAMETERS-1'!$B$5:$J$44,8,FALSE)*VLOOKUP(ABSYLD2!BK$4,'[1]INTERNAL PARAMETERS-1'!$B$5:$J$44,3,FALSE)</f>
        <v>0</v>
      </c>
      <c r="BL228" s="47">
        <f>ABSYLD1!BL228*VLOOKUP(ABSYLD2!BL$4,'[1]INTERNAL PARAMETERS-1'!$B$5:$J$44,5,FALSE)*VLOOKUP(ABSYLD2!BL$4,'[1]INTERNAL PARAMETERS-1'!$B$5:$J$44,6,FALSE)*VLOOKUP(ABSYLD2!BL$4,'[1]INTERNAL PARAMETERS-1'!$B$5:$J$44,3,FALSE) + ABSYLD1!BL228*(1-VLOOKUP(ABSYLD2!BL$4,'[1]INTERNAL PARAMETERS-1'!$B$5:$J$44,5,FALSE))*VLOOKUP(ABSYLD2!BL$4,'[1]INTERNAL PARAMETERS-1'!$B$5:$J$44,8,FALSE)*VLOOKUP(ABSYLD2!BL$4,'[1]INTERNAL PARAMETERS-1'!$B$5:$J$44,3,FALSE)</f>
        <v>0</v>
      </c>
      <c r="BM228" s="47">
        <f>ABSYLD1!BM228*VLOOKUP(ABSYLD2!BM$4,'[1]INTERNAL PARAMETERS-1'!$B$5:$J$44,5,FALSE)*VLOOKUP(ABSYLD2!BM$4,'[1]INTERNAL PARAMETERS-1'!$B$5:$J$44,6,FALSE)*VLOOKUP(ABSYLD2!BM$4,'[1]INTERNAL PARAMETERS-1'!$B$5:$J$44,3,FALSE) + ABSYLD1!BM228*(1-VLOOKUP(ABSYLD2!BM$4,'[1]INTERNAL PARAMETERS-1'!$B$5:$J$44,5,FALSE))*VLOOKUP(ABSYLD2!BM$4,'[1]INTERNAL PARAMETERS-1'!$B$5:$J$44,8,FALSE)*VLOOKUP(ABSYLD2!BM$4,'[1]INTERNAL PARAMETERS-1'!$B$5:$J$44,3,FALSE)</f>
        <v>0</v>
      </c>
      <c r="BN228" s="47">
        <f>ABSYLD1!BN228*VLOOKUP(ABSYLD2!BN$4,'[1]INTERNAL PARAMETERS-1'!$B$5:$J$44,5,FALSE)*VLOOKUP(ABSYLD2!BN$4,'[1]INTERNAL PARAMETERS-1'!$B$5:$J$44,6,FALSE)*VLOOKUP(ABSYLD2!BN$4,'[1]INTERNAL PARAMETERS-1'!$B$5:$J$44,3,FALSE) + ABSYLD1!BN228*(1-VLOOKUP(ABSYLD2!BN$4,'[1]INTERNAL PARAMETERS-1'!$B$5:$J$44,5,FALSE))*VLOOKUP(ABSYLD2!BN$4,'[1]INTERNAL PARAMETERS-1'!$B$5:$J$44,8,FALSE)*VLOOKUP(ABSYLD2!BN$4,'[1]INTERNAL PARAMETERS-1'!$B$5:$J$44,3,FALSE)</f>
        <v>0</v>
      </c>
      <c r="BO228" s="47">
        <f>ABSYLD1!BO228*VLOOKUP(ABSYLD2!BO$4,'[1]INTERNAL PARAMETERS-1'!$B$5:$J$44,5,FALSE)*VLOOKUP(ABSYLD2!BO$4,'[1]INTERNAL PARAMETERS-1'!$B$5:$J$44,6,FALSE)*VLOOKUP(ABSYLD2!BO$4,'[1]INTERNAL PARAMETERS-1'!$B$5:$J$44,3,FALSE) + ABSYLD1!BO228*(1-VLOOKUP(ABSYLD2!BO$4,'[1]INTERNAL PARAMETERS-1'!$B$5:$J$44,5,FALSE))*VLOOKUP(ABSYLD2!BO$4,'[1]INTERNAL PARAMETERS-1'!$B$5:$J$44,8,FALSE)*VLOOKUP(ABSYLD2!BO$4,'[1]INTERNAL PARAMETERS-1'!$B$5:$J$44,3,FALSE)</f>
        <v>0</v>
      </c>
      <c r="BP228" s="47">
        <f>ABSYLD1!BP228*VLOOKUP(ABSYLD2!BP$4,'[1]INTERNAL PARAMETERS-1'!$B$5:$J$44,5,FALSE)*VLOOKUP(ABSYLD2!BP$4,'[1]INTERNAL PARAMETERS-1'!$B$5:$J$44,6,FALSE)*VLOOKUP(ABSYLD2!BP$4,'[1]INTERNAL PARAMETERS-1'!$B$5:$J$44,3,FALSE) + ABSYLD1!BP228*(1-VLOOKUP(ABSYLD2!BP$4,'[1]INTERNAL PARAMETERS-1'!$B$5:$J$44,5,FALSE))*VLOOKUP(ABSYLD2!BP$4,'[1]INTERNAL PARAMETERS-1'!$B$5:$J$44,8,FALSE)*VLOOKUP(ABSYLD2!BP$4,'[1]INTERNAL PARAMETERS-1'!$B$5:$J$44,3,FALSE)</f>
        <v>0</v>
      </c>
      <c r="BQ228" s="47">
        <f>ABSYLD1!BQ228*VLOOKUP(ABSYLD2!BQ$4,'[1]INTERNAL PARAMETERS-1'!$B$5:$J$44,5,FALSE)*VLOOKUP(ABSYLD2!BQ$4,'[1]INTERNAL PARAMETERS-1'!$B$5:$J$44,6,FALSE)*VLOOKUP(ABSYLD2!BQ$4,'[1]INTERNAL PARAMETERS-1'!$B$5:$J$44,3,FALSE) + ABSYLD1!BQ228*(1-VLOOKUP(ABSYLD2!BQ$4,'[1]INTERNAL PARAMETERS-1'!$B$5:$J$44,5,FALSE))*VLOOKUP(ABSYLD2!BQ$4,'[1]INTERNAL PARAMETERS-1'!$B$5:$J$44,8,FALSE)*VLOOKUP(ABSYLD2!BQ$4,'[1]INTERNAL PARAMETERS-1'!$B$5:$J$44,3,FALSE)</f>
        <v>0</v>
      </c>
      <c r="BR228" s="47">
        <f>ABSYLD1!BR228*VLOOKUP(ABSYLD2!BR$4,'[1]INTERNAL PARAMETERS-1'!$B$5:$J$44,5,FALSE)*VLOOKUP(ABSYLD2!BR$4,'[1]INTERNAL PARAMETERS-1'!$B$5:$J$44,6,FALSE)*VLOOKUP(ABSYLD2!BR$4,'[1]INTERNAL PARAMETERS-1'!$B$5:$J$44,3,FALSE) + ABSYLD1!BR228*(1-VLOOKUP(ABSYLD2!BR$4,'[1]INTERNAL PARAMETERS-1'!$B$5:$J$44,5,FALSE))*VLOOKUP(ABSYLD2!BR$4,'[1]INTERNAL PARAMETERS-1'!$B$5:$J$44,8,FALSE)*VLOOKUP(ABSYLD2!BR$4,'[1]INTERNAL PARAMETERS-1'!$B$5:$J$44,3,FALSE)</f>
        <v>0</v>
      </c>
      <c r="BS228" s="47">
        <f>ABSYLD1!BS228*VLOOKUP(ABSYLD2!BS$4,'[1]INTERNAL PARAMETERS-1'!$B$5:$J$44,5,FALSE)*VLOOKUP(ABSYLD2!BS$4,'[1]INTERNAL PARAMETERS-1'!$B$5:$J$44,6,FALSE)*VLOOKUP(ABSYLD2!BS$4,'[1]INTERNAL PARAMETERS-1'!$B$5:$J$44,3,FALSE) + ABSYLD1!BS228*(1-VLOOKUP(ABSYLD2!BS$4,'[1]INTERNAL PARAMETERS-1'!$B$5:$J$44,5,FALSE))*VLOOKUP(ABSYLD2!BS$4,'[1]INTERNAL PARAMETERS-1'!$B$5:$J$44,8,FALSE)*VLOOKUP(ABSYLD2!BS$4,'[1]INTERNAL PARAMETERS-1'!$B$5:$J$44,3,FALSE)</f>
        <v>0</v>
      </c>
      <c r="BT228" s="47">
        <f>ABSYLD1!BT228*VLOOKUP(ABSYLD2!BT$4,'[1]INTERNAL PARAMETERS-1'!$B$5:$J$44,5,FALSE)*VLOOKUP(ABSYLD2!BT$4,'[1]INTERNAL PARAMETERS-1'!$B$5:$J$44,6,FALSE)*VLOOKUP(ABSYLD2!BT$4,'[1]INTERNAL PARAMETERS-1'!$B$5:$J$44,3,FALSE) + ABSYLD1!BT228*(1-VLOOKUP(ABSYLD2!BT$4,'[1]INTERNAL PARAMETERS-1'!$B$5:$J$44,5,FALSE))*VLOOKUP(ABSYLD2!BT$4,'[1]INTERNAL PARAMETERS-1'!$B$5:$J$44,8,FALSE)*VLOOKUP(ABSYLD2!BT$4,'[1]INTERNAL PARAMETERS-1'!$B$5:$J$44,3,FALSE)</f>
        <v>0</v>
      </c>
      <c r="BU228" s="47">
        <f>ABSYLD1!BU228*VLOOKUP(ABSYLD2!BU$4,'[1]INTERNAL PARAMETERS-1'!$B$5:$J$44,5,FALSE)*VLOOKUP(ABSYLD2!BU$4,'[1]INTERNAL PARAMETERS-1'!$B$5:$J$44,6,FALSE)*VLOOKUP(ABSYLD2!BU$4,'[1]INTERNAL PARAMETERS-1'!$B$5:$J$44,3,FALSE) + ABSYLD1!BU228*(1-VLOOKUP(ABSYLD2!BU$4,'[1]INTERNAL PARAMETERS-1'!$B$5:$J$44,5,FALSE))*VLOOKUP(ABSYLD2!BU$4,'[1]INTERNAL PARAMETERS-1'!$B$5:$J$44,8,FALSE)*VLOOKUP(ABSYLD2!BU$4,'[1]INTERNAL PARAMETERS-1'!$B$5:$J$44,3,FALSE)</f>
        <v>0</v>
      </c>
      <c r="BV228" s="47">
        <f>ABSYLD1!BV228*VLOOKUP(ABSYLD2!BV$4,'[1]INTERNAL PARAMETERS-1'!$B$5:$J$44,5,FALSE)*VLOOKUP(ABSYLD2!BV$4,'[1]INTERNAL PARAMETERS-1'!$B$5:$J$44,6,FALSE)*VLOOKUP(ABSYLD2!BV$4,'[1]INTERNAL PARAMETERS-1'!$B$5:$J$44,3,FALSE) + ABSYLD1!BV228*(1-VLOOKUP(ABSYLD2!BV$4,'[1]INTERNAL PARAMETERS-1'!$B$5:$J$44,5,FALSE))*VLOOKUP(ABSYLD2!BV$4,'[1]INTERNAL PARAMETERS-1'!$B$5:$J$44,8,FALSE)*VLOOKUP(ABSYLD2!BV$4,'[1]INTERNAL PARAMETERS-1'!$B$5:$J$44,3,FALSE)</f>
        <v>0</v>
      </c>
      <c r="BW228" s="47">
        <f>ABSYLD1!BW228*VLOOKUP(ABSYLD2!BW$4,'[1]INTERNAL PARAMETERS-1'!$B$5:$J$44,5,FALSE)*VLOOKUP(ABSYLD2!BW$4,'[1]INTERNAL PARAMETERS-1'!$B$5:$J$44,6,FALSE)*VLOOKUP(ABSYLD2!BW$4,'[1]INTERNAL PARAMETERS-1'!$B$5:$J$44,3,FALSE) + ABSYLD1!BW228*(1-VLOOKUP(ABSYLD2!BW$4,'[1]INTERNAL PARAMETERS-1'!$B$5:$J$44,5,FALSE))*VLOOKUP(ABSYLD2!BW$4,'[1]INTERNAL PARAMETERS-1'!$B$5:$J$44,8,FALSE)*VLOOKUP(ABSYLD2!BW$4,'[1]INTERNAL PARAMETERS-1'!$B$5:$J$44,3,FALSE)</f>
        <v>0</v>
      </c>
      <c r="BX228" s="47">
        <f>ABSYLD1!BX228*VLOOKUP(ABSYLD2!BX$4,'[1]INTERNAL PARAMETERS-1'!$B$5:$J$44,5,FALSE)*VLOOKUP(ABSYLD2!BX$4,'[1]INTERNAL PARAMETERS-1'!$B$5:$J$44,6,FALSE)*VLOOKUP(ABSYLD2!BX$4,'[1]INTERNAL PARAMETERS-1'!$B$5:$J$44,3,FALSE) + ABSYLD1!BX228*(1-VLOOKUP(ABSYLD2!BX$4,'[1]INTERNAL PARAMETERS-1'!$B$5:$J$44,5,FALSE))*VLOOKUP(ABSYLD2!BX$4,'[1]INTERNAL PARAMETERS-1'!$B$5:$J$44,8,FALSE)*VLOOKUP(ABSYLD2!BX$4,'[1]INTERNAL PARAMETERS-1'!$B$5:$J$44,3,FALSE)</f>
        <v>0</v>
      </c>
      <c r="BY228" s="47">
        <f>ABSYLD1!BY228*VLOOKUP(ABSYLD2!BY$4,'[1]INTERNAL PARAMETERS-1'!$B$5:$J$44,5,FALSE)*VLOOKUP(ABSYLD2!BY$4,'[1]INTERNAL PARAMETERS-1'!$B$5:$J$44,6,FALSE)*VLOOKUP(ABSYLD2!BY$4,'[1]INTERNAL PARAMETERS-1'!$B$5:$J$44,3,FALSE) + ABSYLD1!BY228*(1-VLOOKUP(ABSYLD2!BY$4,'[1]INTERNAL PARAMETERS-1'!$B$5:$J$44,5,FALSE))*VLOOKUP(ABSYLD2!BY$4,'[1]INTERNAL PARAMETERS-1'!$B$5:$J$44,8,FALSE)*VLOOKUP(ABSYLD2!BY$4,'[1]INTERNAL PARAMETERS-1'!$B$5:$J$44,3,FALSE)</f>
        <v>0</v>
      </c>
      <c r="BZ228" s="47">
        <f>ABSYLD1!BZ228*VLOOKUP(ABSYLD2!BZ$4,'[1]INTERNAL PARAMETERS-1'!$B$5:$J$44,5,FALSE)*VLOOKUP(ABSYLD2!BZ$4,'[1]INTERNAL PARAMETERS-1'!$B$5:$J$44,6,FALSE)*VLOOKUP(ABSYLD2!BZ$4,'[1]INTERNAL PARAMETERS-1'!$B$5:$J$44,3,FALSE) + ABSYLD1!BZ228*(1-VLOOKUP(ABSYLD2!BZ$4,'[1]INTERNAL PARAMETERS-1'!$B$5:$J$44,5,FALSE))*VLOOKUP(ABSYLD2!BZ$4,'[1]INTERNAL PARAMETERS-1'!$B$5:$J$44,8,FALSE)*VLOOKUP(ABSYLD2!BZ$4,'[1]INTERNAL PARAMETERS-1'!$B$5:$J$44,3,FALSE)</f>
        <v>0</v>
      </c>
      <c r="CA228" s="47">
        <f>ABSYLD1!CA228*VLOOKUP(ABSYLD2!CA$4,'[1]INTERNAL PARAMETERS-1'!$B$5:$J$44,5,FALSE)*VLOOKUP(ABSYLD2!CA$4,'[1]INTERNAL PARAMETERS-1'!$B$5:$J$44,6,FALSE)*VLOOKUP(ABSYLD2!CA$4,'[1]INTERNAL PARAMETERS-1'!$B$5:$J$44,3,FALSE) + ABSYLD1!CA228*(1-VLOOKUP(ABSYLD2!CA$4,'[1]INTERNAL PARAMETERS-1'!$B$5:$J$44,5,FALSE))*VLOOKUP(ABSYLD2!CA$4,'[1]INTERNAL PARAMETERS-1'!$B$5:$J$44,8,FALSE)*VLOOKUP(ABSYLD2!CA$4,'[1]INTERNAL PARAMETERS-1'!$B$5:$J$44,3,FALSE)</f>
        <v>0</v>
      </c>
      <c r="CB228" s="47">
        <f>ABSYLD1!CB228*VLOOKUP(ABSYLD2!CB$4,'[1]INTERNAL PARAMETERS-1'!$B$5:$J$44,5,FALSE)*VLOOKUP(ABSYLD2!CB$4,'[1]INTERNAL PARAMETERS-1'!$B$5:$J$44,6,FALSE)*VLOOKUP(ABSYLD2!CB$4,'[1]INTERNAL PARAMETERS-1'!$B$5:$J$44,3,FALSE) + ABSYLD1!CB228*(1-VLOOKUP(ABSYLD2!CB$4,'[1]INTERNAL PARAMETERS-1'!$B$5:$J$44,5,FALSE))*VLOOKUP(ABSYLD2!CB$4,'[1]INTERNAL PARAMETERS-1'!$B$5:$J$44,8,FALSE)*VLOOKUP(ABSYLD2!CB$4,'[1]INTERNAL PARAMETERS-1'!$B$5:$J$44,3,FALSE)</f>
        <v>0</v>
      </c>
      <c r="CC228" s="47">
        <f>ABSYLD1!CC228*VLOOKUP(ABSYLD2!CC$4,'[1]INTERNAL PARAMETERS-1'!$B$5:$J$44,5,FALSE)*VLOOKUP(ABSYLD2!CC$4,'[1]INTERNAL PARAMETERS-1'!$B$5:$J$44,6,FALSE)*VLOOKUP(ABSYLD2!CC$4,'[1]INTERNAL PARAMETERS-1'!$B$5:$J$44,3,FALSE) + ABSYLD1!CC228*(1-VLOOKUP(ABSYLD2!CC$4,'[1]INTERNAL PARAMETERS-1'!$B$5:$J$44,5,FALSE))*VLOOKUP(ABSYLD2!CC$4,'[1]INTERNAL PARAMETERS-1'!$B$5:$J$44,8,FALSE)*VLOOKUP(ABSYLD2!CC$4,'[1]INTERNAL PARAMETERS-1'!$B$5:$J$44,3,FALSE)</f>
        <v>0</v>
      </c>
      <c r="CD228" s="47">
        <f>ABSYLD1!CD228*VLOOKUP(ABSYLD2!CD$4,'[1]INTERNAL PARAMETERS-1'!$B$5:$J$44,5,FALSE)*VLOOKUP(ABSYLD2!CD$4,'[1]INTERNAL PARAMETERS-1'!$B$5:$J$44,6,FALSE)*VLOOKUP(ABSYLD2!CD$4,'[1]INTERNAL PARAMETERS-1'!$B$5:$J$44,3,FALSE) + ABSYLD1!CD228*(1-VLOOKUP(ABSYLD2!CD$4,'[1]INTERNAL PARAMETERS-1'!$B$5:$J$44,5,FALSE))*VLOOKUP(ABSYLD2!CD$4,'[1]INTERNAL PARAMETERS-1'!$B$5:$J$44,8,FALSE)*VLOOKUP(ABSYLD2!CD$4,'[1]INTERNAL PARAMETERS-1'!$B$5:$J$44,3,FALSE)</f>
        <v>0</v>
      </c>
      <c r="CE228" s="47">
        <f>ABSYLD1!CE228*VLOOKUP(ABSYLD2!CE$4,'[1]INTERNAL PARAMETERS-1'!$B$5:$J$44,5,FALSE)*VLOOKUP(ABSYLD2!CE$4,'[1]INTERNAL PARAMETERS-1'!$B$5:$J$44,6,FALSE)*VLOOKUP(ABSYLD2!CE$4,'[1]INTERNAL PARAMETERS-1'!$B$5:$J$44,3,FALSE) + ABSYLD1!CE228*(1-VLOOKUP(ABSYLD2!CE$4,'[1]INTERNAL PARAMETERS-1'!$B$5:$J$44,5,FALSE))*VLOOKUP(ABSYLD2!CE$4,'[1]INTERNAL PARAMETERS-1'!$B$5:$J$44,8,FALSE)*VLOOKUP(ABSYLD2!CE$4,'[1]INTERNAL PARAMETERS-1'!$B$5:$J$44,3,FALSE)</f>
        <v>0</v>
      </c>
      <c r="CF228" s="47">
        <f>ABSYLD1!CF228*VLOOKUP(ABSYLD2!CF$4,'[1]INTERNAL PARAMETERS-1'!$B$5:$J$44,5,FALSE)*VLOOKUP(ABSYLD2!CF$4,'[1]INTERNAL PARAMETERS-1'!$B$5:$J$44,6,FALSE)*VLOOKUP(ABSYLD2!CF$4,'[1]INTERNAL PARAMETERS-1'!$B$5:$J$44,3,FALSE) + ABSYLD1!CF228*(1-VLOOKUP(ABSYLD2!CF$4,'[1]INTERNAL PARAMETERS-1'!$B$5:$J$44,5,FALSE))*VLOOKUP(ABSYLD2!CF$4,'[1]INTERNAL PARAMETERS-1'!$B$5:$J$44,8,FALSE)*VLOOKUP(ABSYLD2!CF$4,'[1]INTERNAL PARAMETERS-1'!$B$5:$J$44,3,FALSE)</f>
        <v>0</v>
      </c>
      <c r="CG228" s="47">
        <f>ABSYLD1!CG228*VLOOKUP(ABSYLD2!CG$4,'[1]INTERNAL PARAMETERS-1'!$B$5:$J$44,5,FALSE)*VLOOKUP(ABSYLD2!CG$4,'[1]INTERNAL PARAMETERS-1'!$B$5:$J$44,6,FALSE)*VLOOKUP(ABSYLD2!CG$4,'[1]INTERNAL PARAMETERS-1'!$B$5:$J$44,3,FALSE) + ABSYLD1!CG228*(1-VLOOKUP(ABSYLD2!CG$4,'[1]INTERNAL PARAMETERS-1'!$B$5:$J$44,5,FALSE))*VLOOKUP(ABSYLD2!CG$4,'[1]INTERNAL PARAMETERS-1'!$B$5:$J$44,8,FALSE)*VLOOKUP(ABSYLD2!CG$4,'[1]INTERNAL PARAMETERS-1'!$B$5:$J$44,3,FALSE)</f>
        <v>0</v>
      </c>
      <c r="CH228" s="46">
        <f>ABSYLD1!CH228*VLOOKUP(ABSYLD2!CH$4,'[1]INTERNAL PARAMETERS-1'!$B$5:$J$44,5,FALSE)*VLOOKUP(ABSYLD2!CH$4,'[1]INTERNAL PARAMETERS-1'!$B$5:$J$44,6,FALSE)*VLOOKUP(ABSYLD2!CH$4,'[1]INTERNAL PARAMETERS-1'!$B$5:$J$44,3,FALSE) + ABSYLD1!CH228*(1-VLOOKUP(ABSYLD2!CH$4,'[1]INTERNAL PARAMETERS-1'!$B$5:$J$44,5,FALSE))*VLOOKUP(ABSYLD2!CH$4,'[1]INTERNAL PARAMETERS-1'!$B$5:$J$44,8,FALSE)*VLOOKUP(ABSYLD2!CH$4,'[1]INTERNAL PARAMETERS-1'!$B$5:$J$44,3,FALSE)</f>
        <v>0</v>
      </c>
      <c r="CJ228" s="48">
        <f t="shared" si="6"/>
        <v>0</v>
      </c>
      <c r="CK228" s="46">
        <f t="shared" si="7"/>
        <v>0</v>
      </c>
    </row>
    <row r="229" spans="2:89">
      <c r="B229" s="61" t="s">
        <v>6</v>
      </c>
      <c r="C229" s="60" t="s">
        <v>89</v>
      </c>
      <c r="D229" s="60" t="s">
        <v>80</v>
      </c>
      <c r="E229" s="137">
        <f>ABS!AL229</f>
        <v>0</v>
      </c>
      <c r="F229" s="62">
        <f>'[1]INTERNAL PARAMETERS-1'!M13</f>
        <v>44.225000000000001</v>
      </c>
      <c r="G229" s="48">
        <f>ABSYLD1!G229*VLOOKUP(ABSYLD2!G$4,'[1]INTERNAL PARAMETERS-1'!$B$5:$J$44,5,FALSE)*VLOOKUP(ABSYLD2!G$4,'[1]INTERNAL PARAMETERS-1'!$B$5:$J$44,7,FALSE)*ABSYLD2!$F229 + ABSYLD1!G229*(1-VLOOKUP(ABSYLD2!G$4,'[1]INTERNAL PARAMETERS-1'!$B$5:$J$44,5,FALSE))*VLOOKUP(ABSYLD2!G$4,'[1]INTERNAL PARAMETERS-1'!$B$5:$J$44,9,FALSE)*ABSYLD2!$F229</f>
        <v>0</v>
      </c>
      <c r="H229" s="47">
        <f>ABSYLD1!H229*VLOOKUP(ABSYLD2!H$4,'[1]INTERNAL PARAMETERS-1'!$B$5:$J$44,5,FALSE)*VLOOKUP(ABSYLD2!H$4,'[1]INTERNAL PARAMETERS-1'!$B$5:$J$44,7,FALSE)*ABSYLD2!$F229 + ABSYLD1!H229*(1-VLOOKUP(ABSYLD2!H$4,'[1]INTERNAL PARAMETERS-1'!$B$5:$J$44,5,FALSE))*VLOOKUP(ABSYLD2!H$4,'[1]INTERNAL PARAMETERS-1'!$B$5:$J$44,9,FALSE)*ABSYLD2!$F229</f>
        <v>0</v>
      </c>
      <c r="I229" s="47">
        <f>ABSYLD1!I229*VLOOKUP(ABSYLD2!I$4,'[1]INTERNAL PARAMETERS-1'!$B$5:$J$44,5,FALSE)*VLOOKUP(ABSYLD2!I$4,'[1]INTERNAL PARAMETERS-1'!$B$5:$J$44,7,FALSE)*ABSYLD2!$F229 + ABSYLD1!I229*(1-VLOOKUP(ABSYLD2!I$4,'[1]INTERNAL PARAMETERS-1'!$B$5:$J$44,5,FALSE))*VLOOKUP(ABSYLD2!I$4,'[1]INTERNAL PARAMETERS-1'!$B$5:$J$44,9,FALSE)*ABSYLD2!$F229</f>
        <v>0</v>
      </c>
      <c r="J229" s="47">
        <f>ABSYLD1!J229*VLOOKUP(ABSYLD2!J$4,'[1]INTERNAL PARAMETERS-1'!$B$5:$J$44,5,FALSE)*VLOOKUP(ABSYLD2!J$4,'[1]INTERNAL PARAMETERS-1'!$B$5:$J$44,7,FALSE)*ABSYLD2!$F229 + ABSYLD1!J229*(1-VLOOKUP(ABSYLD2!J$4,'[1]INTERNAL PARAMETERS-1'!$B$5:$J$44,5,FALSE))*VLOOKUP(ABSYLD2!J$4,'[1]INTERNAL PARAMETERS-1'!$B$5:$J$44,9,FALSE)*ABSYLD2!$F229</f>
        <v>0</v>
      </c>
      <c r="K229" s="47">
        <f>ABSYLD1!K229*VLOOKUP(ABSYLD2!K$4,'[1]INTERNAL PARAMETERS-1'!$B$5:$J$44,5,FALSE)*VLOOKUP(ABSYLD2!K$4,'[1]INTERNAL PARAMETERS-1'!$B$5:$J$44,7,FALSE)*ABSYLD2!$F229 + ABSYLD1!K229*(1-VLOOKUP(ABSYLD2!K$4,'[1]INTERNAL PARAMETERS-1'!$B$5:$J$44,5,FALSE))*VLOOKUP(ABSYLD2!K$4,'[1]INTERNAL PARAMETERS-1'!$B$5:$J$44,9,FALSE)*ABSYLD2!$F229</f>
        <v>0</v>
      </c>
      <c r="L229" s="47">
        <f>ABSYLD1!L229*VLOOKUP(ABSYLD2!L$4,'[1]INTERNAL PARAMETERS-1'!$B$5:$J$44,5,FALSE)*VLOOKUP(ABSYLD2!L$4,'[1]INTERNAL PARAMETERS-1'!$B$5:$J$44,7,FALSE)*ABSYLD2!$F229 + ABSYLD1!L229*(1-VLOOKUP(ABSYLD2!L$4,'[1]INTERNAL PARAMETERS-1'!$B$5:$J$44,5,FALSE))*VLOOKUP(ABSYLD2!L$4,'[1]INTERNAL PARAMETERS-1'!$B$5:$J$44,9,FALSE)*ABSYLD2!$F229</f>
        <v>0</v>
      </c>
      <c r="M229" s="47">
        <f>ABSYLD1!M229*VLOOKUP(ABSYLD2!M$4,'[1]INTERNAL PARAMETERS-1'!$B$5:$J$44,5,FALSE)*VLOOKUP(ABSYLD2!M$4,'[1]INTERNAL PARAMETERS-1'!$B$5:$J$44,7,FALSE)*ABSYLD2!$F229 + ABSYLD1!M229*(1-VLOOKUP(ABSYLD2!M$4,'[1]INTERNAL PARAMETERS-1'!$B$5:$J$44,5,FALSE))*VLOOKUP(ABSYLD2!M$4,'[1]INTERNAL PARAMETERS-1'!$B$5:$J$44,9,FALSE)*ABSYLD2!$F229</f>
        <v>0</v>
      </c>
      <c r="N229" s="47">
        <f>ABSYLD1!N229*VLOOKUP(ABSYLD2!N$4,'[1]INTERNAL PARAMETERS-1'!$B$5:$J$44,5,FALSE)*VLOOKUP(ABSYLD2!N$4,'[1]INTERNAL PARAMETERS-1'!$B$5:$J$44,7,FALSE)*ABSYLD2!$F229 + ABSYLD1!N229*(1-VLOOKUP(ABSYLD2!N$4,'[1]INTERNAL PARAMETERS-1'!$B$5:$J$44,5,FALSE))*VLOOKUP(ABSYLD2!N$4,'[1]INTERNAL PARAMETERS-1'!$B$5:$J$44,9,FALSE)*ABSYLD2!$F229</f>
        <v>0</v>
      </c>
      <c r="O229" s="47">
        <f>ABSYLD1!O229*VLOOKUP(ABSYLD2!O$4,'[1]INTERNAL PARAMETERS-1'!$B$5:$J$44,5,FALSE)*VLOOKUP(ABSYLD2!O$4,'[1]INTERNAL PARAMETERS-1'!$B$5:$J$44,7,FALSE)*ABSYLD2!$F229 + ABSYLD1!O229*(1-VLOOKUP(ABSYLD2!O$4,'[1]INTERNAL PARAMETERS-1'!$B$5:$J$44,5,FALSE))*VLOOKUP(ABSYLD2!O$4,'[1]INTERNAL PARAMETERS-1'!$B$5:$J$44,9,FALSE)*ABSYLD2!$F229</f>
        <v>0</v>
      </c>
      <c r="P229" s="47">
        <f>ABSYLD1!P229*VLOOKUP(ABSYLD2!P$4,'[1]INTERNAL PARAMETERS-1'!$B$5:$J$44,5,FALSE)*VLOOKUP(ABSYLD2!P$4,'[1]INTERNAL PARAMETERS-1'!$B$5:$J$44,7,FALSE)*ABSYLD2!$F229 + ABSYLD1!P229*(1-VLOOKUP(ABSYLD2!P$4,'[1]INTERNAL PARAMETERS-1'!$B$5:$J$44,5,FALSE))*VLOOKUP(ABSYLD2!P$4,'[1]INTERNAL PARAMETERS-1'!$B$5:$J$44,9,FALSE)*ABSYLD2!$F229</f>
        <v>0</v>
      </c>
      <c r="Q229" s="47">
        <f>ABSYLD1!Q229*VLOOKUP(ABSYLD2!Q$4,'[1]INTERNAL PARAMETERS-1'!$B$5:$J$44,5,FALSE)*VLOOKUP(ABSYLD2!Q$4,'[1]INTERNAL PARAMETERS-1'!$B$5:$J$44,7,FALSE)*ABSYLD2!$F229 + ABSYLD1!Q229*(1-VLOOKUP(ABSYLD2!Q$4,'[1]INTERNAL PARAMETERS-1'!$B$5:$J$44,5,FALSE))*VLOOKUP(ABSYLD2!Q$4,'[1]INTERNAL PARAMETERS-1'!$B$5:$J$44,9,FALSE)*ABSYLD2!$F229</f>
        <v>0</v>
      </c>
      <c r="R229" s="47">
        <f>ABSYLD1!R229*VLOOKUP(ABSYLD2!R$4,'[1]INTERNAL PARAMETERS-1'!$B$5:$J$44,5,FALSE)*VLOOKUP(ABSYLD2!R$4,'[1]INTERNAL PARAMETERS-1'!$B$5:$J$44,7,FALSE)*ABSYLD2!$F229 + ABSYLD1!R229*(1-VLOOKUP(ABSYLD2!R$4,'[1]INTERNAL PARAMETERS-1'!$B$5:$J$44,5,FALSE))*VLOOKUP(ABSYLD2!R$4,'[1]INTERNAL PARAMETERS-1'!$B$5:$J$44,9,FALSE)*ABSYLD2!$F229</f>
        <v>0</v>
      </c>
      <c r="S229" s="47">
        <f>ABSYLD1!S229*VLOOKUP(ABSYLD2!S$4,'[1]INTERNAL PARAMETERS-1'!$B$5:$J$44,5,FALSE)*VLOOKUP(ABSYLD2!S$4,'[1]INTERNAL PARAMETERS-1'!$B$5:$J$44,7,FALSE)*ABSYLD2!$F229 + ABSYLD1!S229*(1-VLOOKUP(ABSYLD2!S$4,'[1]INTERNAL PARAMETERS-1'!$B$5:$J$44,5,FALSE))*VLOOKUP(ABSYLD2!S$4,'[1]INTERNAL PARAMETERS-1'!$B$5:$J$44,9,FALSE)*ABSYLD2!$F229</f>
        <v>0</v>
      </c>
      <c r="T229" s="47">
        <f>ABSYLD1!T229*VLOOKUP(ABSYLD2!T$4,'[1]INTERNAL PARAMETERS-1'!$B$5:$J$44,5,FALSE)*VLOOKUP(ABSYLD2!T$4,'[1]INTERNAL PARAMETERS-1'!$B$5:$J$44,7,FALSE)*ABSYLD2!$F229 + ABSYLD1!T229*(1-VLOOKUP(ABSYLD2!T$4,'[1]INTERNAL PARAMETERS-1'!$B$5:$J$44,5,FALSE))*VLOOKUP(ABSYLD2!T$4,'[1]INTERNAL PARAMETERS-1'!$B$5:$J$44,9,FALSE)*ABSYLD2!$F229</f>
        <v>0</v>
      </c>
      <c r="U229" s="47">
        <f>ABSYLD1!U229*VLOOKUP(ABSYLD2!U$4,'[1]INTERNAL PARAMETERS-1'!$B$5:$J$44,5,FALSE)*VLOOKUP(ABSYLD2!U$4,'[1]INTERNAL PARAMETERS-1'!$B$5:$J$44,7,FALSE)*ABSYLD2!$F229 + ABSYLD1!U229*(1-VLOOKUP(ABSYLD2!U$4,'[1]INTERNAL PARAMETERS-1'!$B$5:$J$44,5,FALSE))*VLOOKUP(ABSYLD2!U$4,'[1]INTERNAL PARAMETERS-1'!$B$5:$J$44,9,FALSE)*ABSYLD2!$F229</f>
        <v>0</v>
      </c>
      <c r="V229" s="47">
        <f>ABSYLD1!V229*VLOOKUP(ABSYLD2!V$4,'[1]INTERNAL PARAMETERS-1'!$B$5:$J$44,5,FALSE)*VLOOKUP(ABSYLD2!V$4,'[1]INTERNAL PARAMETERS-1'!$B$5:$J$44,7,FALSE)*ABSYLD2!$F229 + ABSYLD1!V229*(1-VLOOKUP(ABSYLD2!V$4,'[1]INTERNAL PARAMETERS-1'!$B$5:$J$44,5,FALSE))*VLOOKUP(ABSYLD2!V$4,'[1]INTERNAL PARAMETERS-1'!$B$5:$J$44,9,FALSE)*ABSYLD2!$F229</f>
        <v>0</v>
      </c>
      <c r="W229" s="47">
        <f>ABSYLD1!W229*VLOOKUP(ABSYLD2!W$4,'[1]INTERNAL PARAMETERS-1'!$B$5:$J$44,5,FALSE)*VLOOKUP(ABSYLD2!W$4,'[1]INTERNAL PARAMETERS-1'!$B$5:$J$44,7,FALSE)*ABSYLD2!$F229 + ABSYLD1!W229*(1-VLOOKUP(ABSYLD2!W$4,'[1]INTERNAL PARAMETERS-1'!$B$5:$J$44,5,FALSE))*VLOOKUP(ABSYLD2!W$4,'[1]INTERNAL PARAMETERS-1'!$B$5:$J$44,9,FALSE)*ABSYLD2!$F229</f>
        <v>0</v>
      </c>
      <c r="X229" s="47">
        <f>ABSYLD1!X229*VLOOKUP(ABSYLD2!X$4,'[1]INTERNAL PARAMETERS-1'!$B$5:$J$44,5,FALSE)*VLOOKUP(ABSYLD2!X$4,'[1]INTERNAL PARAMETERS-1'!$B$5:$J$44,7,FALSE)*ABSYLD2!$F229 + ABSYLD1!X229*(1-VLOOKUP(ABSYLD2!X$4,'[1]INTERNAL PARAMETERS-1'!$B$5:$J$44,5,FALSE))*VLOOKUP(ABSYLD2!X$4,'[1]INTERNAL PARAMETERS-1'!$B$5:$J$44,9,FALSE)*ABSYLD2!$F229</f>
        <v>0</v>
      </c>
      <c r="Y229" s="47">
        <f>ABSYLD1!Y229*VLOOKUP(ABSYLD2!Y$4,'[1]INTERNAL PARAMETERS-1'!$B$5:$J$44,5,FALSE)*VLOOKUP(ABSYLD2!Y$4,'[1]INTERNAL PARAMETERS-1'!$B$5:$J$44,7,FALSE)*ABSYLD2!$F229 + ABSYLD1!Y229*(1-VLOOKUP(ABSYLD2!Y$4,'[1]INTERNAL PARAMETERS-1'!$B$5:$J$44,5,FALSE))*VLOOKUP(ABSYLD2!Y$4,'[1]INTERNAL PARAMETERS-1'!$B$5:$J$44,9,FALSE)*ABSYLD2!$F229</f>
        <v>0</v>
      </c>
      <c r="Z229" s="47">
        <f>ABSYLD1!Z229*VLOOKUP(ABSYLD2!Z$4,'[1]INTERNAL PARAMETERS-1'!$B$5:$J$44,5,FALSE)*VLOOKUP(ABSYLD2!Z$4,'[1]INTERNAL PARAMETERS-1'!$B$5:$J$44,7,FALSE)*ABSYLD2!$F229 + ABSYLD1!Z229*(1-VLOOKUP(ABSYLD2!Z$4,'[1]INTERNAL PARAMETERS-1'!$B$5:$J$44,5,FALSE))*VLOOKUP(ABSYLD2!Z$4,'[1]INTERNAL PARAMETERS-1'!$B$5:$J$44,9,FALSE)*ABSYLD2!$F229</f>
        <v>0</v>
      </c>
      <c r="AA229" s="47">
        <f>ABSYLD1!AA229*VLOOKUP(ABSYLD2!AA$4,'[1]INTERNAL PARAMETERS-1'!$B$5:$J$44,5,FALSE)*VLOOKUP(ABSYLD2!AA$4,'[1]INTERNAL PARAMETERS-1'!$B$5:$J$44,7,FALSE)*ABSYLD2!$F229 + ABSYLD1!AA229*(1-VLOOKUP(ABSYLD2!AA$4,'[1]INTERNAL PARAMETERS-1'!$B$5:$J$44,5,FALSE))*VLOOKUP(ABSYLD2!AA$4,'[1]INTERNAL PARAMETERS-1'!$B$5:$J$44,9,FALSE)*ABSYLD2!$F229</f>
        <v>0</v>
      </c>
      <c r="AB229" s="47">
        <f>ABSYLD1!AB229*VLOOKUP(ABSYLD2!AB$4,'[1]INTERNAL PARAMETERS-1'!$B$5:$J$44,5,FALSE)*VLOOKUP(ABSYLD2!AB$4,'[1]INTERNAL PARAMETERS-1'!$B$5:$J$44,7,FALSE)*ABSYLD2!$F229 + ABSYLD1!AB229*(1-VLOOKUP(ABSYLD2!AB$4,'[1]INTERNAL PARAMETERS-1'!$B$5:$J$44,5,FALSE))*VLOOKUP(ABSYLD2!AB$4,'[1]INTERNAL PARAMETERS-1'!$B$5:$J$44,9,FALSE)*ABSYLD2!$F229</f>
        <v>0</v>
      </c>
      <c r="AC229" s="47">
        <f>ABSYLD1!AC229*VLOOKUP(ABSYLD2!AC$4,'[1]INTERNAL PARAMETERS-1'!$B$5:$J$44,5,FALSE)*VLOOKUP(ABSYLD2!AC$4,'[1]INTERNAL PARAMETERS-1'!$B$5:$J$44,7,FALSE)*ABSYLD2!$F229 + ABSYLD1!AC229*(1-VLOOKUP(ABSYLD2!AC$4,'[1]INTERNAL PARAMETERS-1'!$B$5:$J$44,5,FALSE))*VLOOKUP(ABSYLD2!AC$4,'[1]INTERNAL PARAMETERS-1'!$B$5:$J$44,9,FALSE)*ABSYLD2!$F229</f>
        <v>0</v>
      </c>
      <c r="AD229" s="47">
        <f>ABSYLD1!AD229*VLOOKUP(ABSYLD2!AD$4,'[1]INTERNAL PARAMETERS-1'!$B$5:$J$44,5,FALSE)*VLOOKUP(ABSYLD2!AD$4,'[1]INTERNAL PARAMETERS-1'!$B$5:$J$44,7,FALSE)*ABSYLD2!$F229 + ABSYLD1!AD229*(1-VLOOKUP(ABSYLD2!AD$4,'[1]INTERNAL PARAMETERS-1'!$B$5:$J$44,5,FALSE))*VLOOKUP(ABSYLD2!AD$4,'[1]INTERNAL PARAMETERS-1'!$B$5:$J$44,9,FALSE)*ABSYLD2!$F229</f>
        <v>0</v>
      </c>
      <c r="AE229" s="47">
        <f>ABSYLD1!AE229*VLOOKUP(ABSYLD2!AE$4,'[1]INTERNAL PARAMETERS-1'!$B$5:$J$44,5,FALSE)*VLOOKUP(ABSYLD2!AE$4,'[1]INTERNAL PARAMETERS-1'!$B$5:$J$44,7,FALSE)*ABSYLD2!$F229 + ABSYLD1!AE229*(1-VLOOKUP(ABSYLD2!AE$4,'[1]INTERNAL PARAMETERS-1'!$B$5:$J$44,5,FALSE))*VLOOKUP(ABSYLD2!AE$4,'[1]INTERNAL PARAMETERS-1'!$B$5:$J$44,9,FALSE)*ABSYLD2!$F229</f>
        <v>0</v>
      </c>
      <c r="AF229" s="47">
        <f>ABSYLD1!AF229*VLOOKUP(ABSYLD2!AF$4,'[1]INTERNAL PARAMETERS-1'!$B$5:$J$44,5,FALSE)*VLOOKUP(ABSYLD2!AF$4,'[1]INTERNAL PARAMETERS-1'!$B$5:$J$44,7,FALSE)*ABSYLD2!$F229 + ABSYLD1!AF229*(1-VLOOKUP(ABSYLD2!AF$4,'[1]INTERNAL PARAMETERS-1'!$B$5:$J$44,5,FALSE))*VLOOKUP(ABSYLD2!AF$4,'[1]INTERNAL PARAMETERS-1'!$B$5:$J$44,9,FALSE)*ABSYLD2!$F229</f>
        <v>0</v>
      </c>
      <c r="AG229" s="47">
        <f>ABSYLD1!AG229*VLOOKUP(ABSYLD2!AG$4,'[1]INTERNAL PARAMETERS-1'!$B$5:$J$44,5,FALSE)*VLOOKUP(ABSYLD2!AG$4,'[1]INTERNAL PARAMETERS-1'!$B$5:$J$44,7,FALSE)*ABSYLD2!$F229 + ABSYLD1!AG229*(1-VLOOKUP(ABSYLD2!AG$4,'[1]INTERNAL PARAMETERS-1'!$B$5:$J$44,5,FALSE))*VLOOKUP(ABSYLD2!AG$4,'[1]INTERNAL PARAMETERS-1'!$B$5:$J$44,9,FALSE)*ABSYLD2!$F229</f>
        <v>0</v>
      </c>
      <c r="AH229" s="47">
        <f>ABSYLD1!AH229*VLOOKUP(ABSYLD2!AH$4,'[1]INTERNAL PARAMETERS-1'!$B$5:$J$44,5,FALSE)*VLOOKUP(ABSYLD2!AH$4,'[1]INTERNAL PARAMETERS-1'!$B$5:$J$44,7,FALSE)*ABSYLD2!$F229 + ABSYLD1!AH229*(1-VLOOKUP(ABSYLD2!AH$4,'[1]INTERNAL PARAMETERS-1'!$B$5:$J$44,5,FALSE))*VLOOKUP(ABSYLD2!AH$4,'[1]INTERNAL PARAMETERS-1'!$B$5:$J$44,9,FALSE)*ABSYLD2!$F229</f>
        <v>0</v>
      </c>
      <c r="AI229" s="47">
        <f>ABSYLD1!AI229*VLOOKUP(ABSYLD2!AI$4,'[1]INTERNAL PARAMETERS-1'!$B$5:$J$44,5,FALSE)*VLOOKUP(ABSYLD2!AI$4,'[1]INTERNAL PARAMETERS-1'!$B$5:$J$44,7,FALSE)*ABSYLD2!$F229 + ABSYLD1!AI229*(1-VLOOKUP(ABSYLD2!AI$4,'[1]INTERNAL PARAMETERS-1'!$B$5:$J$44,5,FALSE))*VLOOKUP(ABSYLD2!AI$4,'[1]INTERNAL PARAMETERS-1'!$B$5:$J$44,9,FALSE)*ABSYLD2!$F229</f>
        <v>0</v>
      </c>
      <c r="AJ229" s="47">
        <f>ABSYLD1!AJ229*VLOOKUP(ABSYLD2!AJ$4,'[1]INTERNAL PARAMETERS-1'!$B$5:$J$44,5,FALSE)*VLOOKUP(ABSYLD2!AJ$4,'[1]INTERNAL PARAMETERS-1'!$B$5:$J$44,7,FALSE)*ABSYLD2!$F229 + ABSYLD1!AJ229*(1-VLOOKUP(ABSYLD2!AJ$4,'[1]INTERNAL PARAMETERS-1'!$B$5:$J$44,5,FALSE))*VLOOKUP(ABSYLD2!AJ$4,'[1]INTERNAL PARAMETERS-1'!$B$5:$J$44,9,FALSE)*ABSYLD2!$F229</f>
        <v>0</v>
      </c>
      <c r="AK229" s="47">
        <f>ABSYLD1!AK229*VLOOKUP(ABSYLD2!AK$4,'[1]INTERNAL PARAMETERS-1'!$B$5:$J$44,5,FALSE)*VLOOKUP(ABSYLD2!AK$4,'[1]INTERNAL PARAMETERS-1'!$B$5:$J$44,7,FALSE)*ABSYLD2!$F229 + ABSYLD1!AK229*(1-VLOOKUP(ABSYLD2!AK$4,'[1]INTERNAL PARAMETERS-1'!$B$5:$J$44,5,FALSE))*VLOOKUP(ABSYLD2!AK$4,'[1]INTERNAL PARAMETERS-1'!$B$5:$J$44,9,FALSE)*ABSYLD2!$F229</f>
        <v>0</v>
      </c>
      <c r="AL229" s="47">
        <f>ABSYLD1!AL229*VLOOKUP(ABSYLD2!AL$4,'[1]INTERNAL PARAMETERS-1'!$B$5:$J$44,5,FALSE)*VLOOKUP(ABSYLD2!AL$4,'[1]INTERNAL PARAMETERS-1'!$B$5:$J$44,7,FALSE)*ABSYLD2!$F229 + ABSYLD1!AL229*(1-VLOOKUP(ABSYLD2!AL$4,'[1]INTERNAL PARAMETERS-1'!$B$5:$J$44,5,FALSE))*VLOOKUP(ABSYLD2!AL$4,'[1]INTERNAL PARAMETERS-1'!$B$5:$J$44,9,FALSE)*ABSYLD2!$F229</f>
        <v>0</v>
      </c>
      <c r="AM229" s="47">
        <f>ABSYLD1!AM229*VLOOKUP(ABSYLD2!AM$4,'[1]INTERNAL PARAMETERS-1'!$B$5:$J$44,5,FALSE)*VLOOKUP(ABSYLD2!AM$4,'[1]INTERNAL PARAMETERS-1'!$B$5:$J$44,7,FALSE)*ABSYLD2!$F229 + ABSYLD1!AM229*(1-VLOOKUP(ABSYLD2!AM$4,'[1]INTERNAL PARAMETERS-1'!$B$5:$J$44,5,FALSE))*VLOOKUP(ABSYLD2!AM$4,'[1]INTERNAL PARAMETERS-1'!$B$5:$J$44,9,FALSE)*ABSYLD2!$F229</f>
        <v>0</v>
      </c>
      <c r="AN229" s="47">
        <f>ABSYLD1!AN229*VLOOKUP(ABSYLD2!AN$4,'[1]INTERNAL PARAMETERS-1'!$B$5:$J$44,5,FALSE)*VLOOKUP(ABSYLD2!AN$4,'[1]INTERNAL PARAMETERS-1'!$B$5:$J$44,7,FALSE)*ABSYLD2!$F229 + ABSYLD1!AN229*(1-VLOOKUP(ABSYLD2!AN$4,'[1]INTERNAL PARAMETERS-1'!$B$5:$J$44,5,FALSE))*VLOOKUP(ABSYLD2!AN$4,'[1]INTERNAL PARAMETERS-1'!$B$5:$J$44,9,FALSE)*ABSYLD2!$F229</f>
        <v>0</v>
      </c>
      <c r="AO229" s="47">
        <f>ABSYLD1!AO229*VLOOKUP(ABSYLD2!AO$4,'[1]INTERNAL PARAMETERS-1'!$B$5:$J$44,5,FALSE)*VLOOKUP(ABSYLD2!AO$4,'[1]INTERNAL PARAMETERS-1'!$B$5:$J$44,7,FALSE)*ABSYLD2!$F229 + ABSYLD1!AO229*(1-VLOOKUP(ABSYLD2!AO$4,'[1]INTERNAL PARAMETERS-1'!$B$5:$J$44,5,FALSE))*VLOOKUP(ABSYLD2!AO$4,'[1]INTERNAL PARAMETERS-1'!$B$5:$J$44,9,FALSE)*ABSYLD2!$F229</f>
        <v>0</v>
      </c>
      <c r="AP229" s="47">
        <f>ABSYLD1!AP229*VLOOKUP(ABSYLD2!AP$4,'[1]INTERNAL PARAMETERS-1'!$B$5:$J$44,5,FALSE)*VLOOKUP(ABSYLD2!AP$4,'[1]INTERNAL PARAMETERS-1'!$B$5:$J$44,7,FALSE)*ABSYLD2!$F229 + ABSYLD1!AP229*(1-VLOOKUP(ABSYLD2!AP$4,'[1]INTERNAL PARAMETERS-1'!$B$5:$J$44,5,FALSE))*VLOOKUP(ABSYLD2!AP$4,'[1]INTERNAL PARAMETERS-1'!$B$5:$J$44,9,FALSE)*ABSYLD2!$F229</f>
        <v>0</v>
      </c>
      <c r="AQ229" s="47">
        <f>ABSYLD1!AQ229*VLOOKUP(ABSYLD2!AQ$4,'[1]INTERNAL PARAMETERS-1'!$B$5:$J$44,5,FALSE)*VLOOKUP(ABSYLD2!AQ$4,'[1]INTERNAL PARAMETERS-1'!$B$5:$J$44,7,FALSE)*ABSYLD2!$F229 + ABSYLD1!AQ229*(1-VLOOKUP(ABSYLD2!AQ$4,'[1]INTERNAL PARAMETERS-1'!$B$5:$J$44,5,FALSE))*VLOOKUP(ABSYLD2!AQ$4,'[1]INTERNAL PARAMETERS-1'!$B$5:$J$44,9,FALSE)*ABSYLD2!$F229</f>
        <v>0</v>
      </c>
      <c r="AR229" s="47">
        <f>ABSYLD1!AR229*VLOOKUP(ABSYLD2!AR$4,'[1]INTERNAL PARAMETERS-1'!$B$5:$J$44,5,FALSE)*VLOOKUP(ABSYLD2!AR$4,'[1]INTERNAL PARAMETERS-1'!$B$5:$J$44,7,FALSE)*ABSYLD2!$F229 + ABSYLD1!AR229*(1-VLOOKUP(ABSYLD2!AR$4,'[1]INTERNAL PARAMETERS-1'!$B$5:$J$44,5,FALSE))*VLOOKUP(ABSYLD2!AR$4,'[1]INTERNAL PARAMETERS-1'!$B$5:$J$44,9,FALSE)*ABSYLD2!$F229</f>
        <v>0</v>
      </c>
      <c r="AS229" s="47">
        <f>ABSYLD1!AS229*VLOOKUP(ABSYLD2!AS$4,'[1]INTERNAL PARAMETERS-1'!$B$5:$J$44,5,FALSE)*VLOOKUP(ABSYLD2!AS$4,'[1]INTERNAL PARAMETERS-1'!$B$5:$J$44,7,FALSE)*ABSYLD2!$F229 + ABSYLD1!AS229*(1-VLOOKUP(ABSYLD2!AS$4,'[1]INTERNAL PARAMETERS-1'!$B$5:$J$44,5,FALSE))*VLOOKUP(ABSYLD2!AS$4,'[1]INTERNAL PARAMETERS-1'!$B$5:$J$44,9,FALSE)*ABSYLD2!$F229</f>
        <v>0</v>
      </c>
      <c r="AT229" s="46">
        <f>ABSYLD1!AT229*VLOOKUP(ABSYLD2!AT$4,'[1]INTERNAL PARAMETERS-1'!$B$5:$J$44,5,FALSE)*VLOOKUP(ABSYLD2!AT$4,'[1]INTERNAL PARAMETERS-1'!$B$5:$J$44,7,FALSE)*ABSYLD2!$F229 + ABSYLD1!AT229*(1-VLOOKUP(ABSYLD2!AT$4,'[1]INTERNAL PARAMETERS-1'!$B$5:$J$44,5,FALSE))*VLOOKUP(ABSYLD2!AT$4,'[1]INTERNAL PARAMETERS-1'!$B$5:$J$44,9,FALSE)*ABSYLD2!$F229</f>
        <v>0</v>
      </c>
      <c r="AU229" s="48">
        <f>ABSYLD1!AU229*VLOOKUP(ABSYLD2!AU$4,'[1]INTERNAL PARAMETERS-1'!$B$5:$J$44,5,FALSE)*VLOOKUP(ABSYLD2!AU$4,'[1]INTERNAL PARAMETERS-1'!$B$5:$J$44,6,FALSE)*VLOOKUP(ABSYLD2!AU$4,'[1]INTERNAL PARAMETERS-1'!$B$5:$J$44,3,FALSE) + ABSYLD1!AU229*(1-VLOOKUP(ABSYLD2!AU$4,'[1]INTERNAL PARAMETERS-1'!$B$5:$J$44,5,FALSE))*VLOOKUP(ABSYLD2!AU$4,'[1]INTERNAL PARAMETERS-1'!$B$5:$J$44,8,FALSE)*VLOOKUP(ABSYLD2!AU$4,'[1]INTERNAL PARAMETERS-1'!$B$5:$J$44,3,FALSE)</f>
        <v>0</v>
      </c>
      <c r="AV229" s="47">
        <f>ABSYLD1!AV229*VLOOKUP(ABSYLD2!AV$4,'[1]INTERNAL PARAMETERS-1'!$B$5:$J$44,5,FALSE)*VLOOKUP(ABSYLD2!AV$4,'[1]INTERNAL PARAMETERS-1'!$B$5:$J$44,6,FALSE)*VLOOKUP(ABSYLD2!AV$4,'[1]INTERNAL PARAMETERS-1'!$B$5:$J$44,3,FALSE) + ABSYLD1!AV229*(1-VLOOKUP(ABSYLD2!AV$4,'[1]INTERNAL PARAMETERS-1'!$B$5:$J$44,5,FALSE))*VLOOKUP(ABSYLD2!AV$4,'[1]INTERNAL PARAMETERS-1'!$B$5:$J$44,8,FALSE)*VLOOKUP(ABSYLD2!AV$4,'[1]INTERNAL PARAMETERS-1'!$B$5:$J$44,3,FALSE)</f>
        <v>0</v>
      </c>
      <c r="AW229" s="47">
        <f>ABSYLD1!AW229*VLOOKUP(ABSYLD2!AW$4,'[1]INTERNAL PARAMETERS-1'!$B$5:$J$44,5,FALSE)*VLOOKUP(ABSYLD2!AW$4,'[1]INTERNAL PARAMETERS-1'!$B$5:$J$44,6,FALSE)*VLOOKUP(ABSYLD2!AW$4,'[1]INTERNAL PARAMETERS-1'!$B$5:$J$44,3,FALSE) + ABSYLD1!AW229*(1-VLOOKUP(ABSYLD2!AW$4,'[1]INTERNAL PARAMETERS-1'!$B$5:$J$44,5,FALSE))*VLOOKUP(ABSYLD2!AW$4,'[1]INTERNAL PARAMETERS-1'!$B$5:$J$44,8,FALSE)*VLOOKUP(ABSYLD2!AW$4,'[1]INTERNAL PARAMETERS-1'!$B$5:$J$44,3,FALSE)</f>
        <v>0</v>
      </c>
      <c r="AX229" s="47">
        <f>ABSYLD1!AX229*VLOOKUP(ABSYLD2!AX$4,'[1]INTERNAL PARAMETERS-1'!$B$5:$J$44,5,FALSE)*VLOOKUP(ABSYLD2!AX$4,'[1]INTERNAL PARAMETERS-1'!$B$5:$J$44,6,FALSE)*VLOOKUP(ABSYLD2!AX$4,'[1]INTERNAL PARAMETERS-1'!$B$5:$J$44,3,FALSE) + ABSYLD1!AX229*(1-VLOOKUP(ABSYLD2!AX$4,'[1]INTERNAL PARAMETERS-1'!$B$5:$J$44,5,FALSE))*VLOOKUP(ABSYLD2!AX$4,'[1]INTERNAL PARAMETERS-1'!$B$5:$J$44,8,FALSE)*VLOOKUP(ABSYLD2!AX$4,'[1]INTERNAL PARAMETERS-1'!$B$5:$J$44,3,FALSE)</f>
        <v>0</v>
      </c>
      <c r="AY229" s="47">
        <f>ABSYLD1!AY229*VLOOKUP(ABSYLD2!AY$4,'[1]INTERNAL PARAMETERS-1'!$B$5:$J$44,5,FALSE)*VLOOKUP(ABSYLD2!AY$4,'[1]INTERNAL PARAMETERS-1'!$B$5:$J$44,6,FALSE)*VLOOKUP(ABSYLD2!AY$4,'[1]INTERNAL PARAMETERS-1'!$B$5:$J$44,3,FALSE) + ABSYLD1!AY229*(1-VLOOKUP(ABSYLD2!AY$4,'[1]INTERNAL PARAMETERS-1'!$B$5:$J$44,5,FALSE))*VLOOKUP(ABSYLD2!AY$4,'[1]INTERNAL PARAMETERS-1'!$B$5:$J$44,8,FALSE)*VLOOKUP(ABSYLD2!AY$4,'[1]INTERNAL PARAMETERS-1'!$B$5:$J$44,3,FALSE)</f>
        <v>0</v>
      </c>
      <c r="AZ229" s="47">
        <f>ABSYLD1!AZ229*VLOOKUP(ABSYLD2!AZ$4,'[1]INTERNAL PARAMETERS-1'!$B$5:$J$44,5,FALSE)*VLOOKUP(ABSYLD2!AZ$4,'[1]INTERNAL PARAMETERS-1'!$B$5:$J$44,6,FALSE)*VLOOKUP(ABSYLD2!AZ$4,'[1]INTERNAL PARAMETERS-1'!$B$5:$J$44,3,FALSE) + ABSYLD1!AZ229*(1-VLOOKUP(ABSYLD2!AZ$4,'[1]INTERNAL PARAMETERS-1'!$B$5:$J$44,5,FALSE))*VLOOKUP(ABSYLD2!AZ$4,'[1]INTERNAL PARAMETERS-1'!$B$5:$J$44,8,FALSE)*VLOOKUP(ABSYLD2!AZ$4,'[1]INTERNAL PARAMETERS-1'!$B$5:$J$44,3,FALSE)</f>
        <v>0</v>
      </c>
      <c r="BA229" s="47">
        <f>ABSYLD1!BA229*VLOOKUP(ABSYLD2!BA$4,'[1]INTERNAL PARAMETERS-1'!$B$5:$J$44,5,FALSE)*VLOOKUP(ABSYLD2!BA$4,'[1]INTERNAL PARAMETERS-1'!$B$5:$J$44,6,FALSE)*VLOOKUP(ABSYLD2!BA$4,'[1]INTERNAL PARAMETERS-1'!$B$5:$J$44,3,FALSE) + ABSYLD1!BA229*(1-VLOOKUP(ABSYLD2!BA$4,'[1]INTERNAL PARAMETERS-1'!$B$5:$J$44,5,FALSE))*VLOOKUP(ABSYLD2!BA$4,'[1]INTERNAL PARAMETERS-1'!$B$5:$J$44,8,FALSE)*VLOOKUP(ABSYLD2!BA$4,'[1]INTERNAL PARAMETERS-1'!$B$5:$J$44,3,FALSE)</f>
        <v>0</v>
      </c>
      <c r="BB229" s="47">
        <f>ABSYLD1!BB229*VLOOKUP(ABSYLD2!BB$4,'[1]INTERNAL PARAMETERS-1'!$B$5:$J$44,5,FALSE)*VLOOKUP(ABSYLD2!BB$4,'[1]INTERNAL PARAMETERS-1'!$B$5:$J$44,6,FALSE)*VLOOKUP(ABSYLD2!BB$4,'[1]INTERNAL PARAMETERS-1'!$B$5:$J$44,3,FALSE) + ABSYLD1!BB229*(1-VLOOKUP(ABSYLD2!BB$4,'[1]INTERNAL PARAMETERS-1'!$B$5:$J$44,5,FALSE))*VLOOKUP(ABSYLD2!BB$4,'[1]INTERNAL PARAMETERS-1'!$B$5:$J$44,8,FALSE)*VLOOKUP(ABSYLD2!BB$4,'[1]INTERNAL PARAMETERS-1'!$B$5:$J$44,3,FALSE)</f>
        <v>0</v>
      </c>
      <c r="BC229" s="47">
        <f>ABSYLD1!BC229*VLOOKUP(ABSYLD2!BC$4,'[1]INTERNAL PARAMETERS-1'!$B$5:$J$44,5,FALSE)*VLOOKUP(ABSYLD2!BC$4,'[1]INTERNAL PARAMETERS-1'!$B$5:$J$44,6,FALSE)*VLOOKUP(ABSYLD2!BC$4,'[1]INTERNAL PARAMETERS-1'!$B$5:$J$44,3,FALSE) + ABSYLD1!BC229*(1-VLOOKUP(ABSYLD2!BC$4,'[1]INTERNAL PARAMETERS-1'!$B$5:$J$44,5,FALSE))*VLOOKUP(ABSYLD2!BC$4,'[1]INTERNAL PARAMETERS-1'!$B$5:$J$44,8,FALSE)*VLOOKUP(ABSYLD2!BC$4,'[1]INTERNAL PARAMETERS-1'!$B$5:$J$44,3,FALSE)</f>
        <v>0</v>
      </c>
      <c r="BD229" s="47">
        <f>ABSYLD1!BD229*VLOOKUP(ABSYLD2!BD$4,'[1]INTERNAL PARAMETERS-1'!$B$5:$J$44,5,FALSE)*VLOOKUP(ABSYLD2!BD$4,'[1]INTERNAL PARAMETERS-1'!$B$5:$J$44,6,FALSE)*VLOOKUP(ABSYLD2!BD$4,'[1]INTERNAL PARAMETERS-1'!$B$5:$J$44,3,FALSE) + ABSYLD1!BD229*(1-VLOOKUP(ABSYLD2!BD$4,'[1]INTERNAL PARAMETERS-1'!$B$5:$J$44,5,FALSE))*VLOOKUP(ABSYLD2!BD$4,'[1]INTERNAL PARAMETERS-1'!$B$5:$J$44,8,FALSE)*VLOOKUP(ABSYLD2!BD$4,'[1]INTERNAL PARAMETERS-1'!$B$5:$J$44,3,FALSE)</f>
        <v>0</v>
      </c>
      <c r="BE229" s="47">
        <f>ABSYLD1!BE229*VLOOKUP(ABSYLD2!BE$4,'[1]INTERNAL PARAMETERS-1'!$B$5:$J$44,5,FALSE)*VLOOKUP(ABSYLD2!BE$4,'[1]INTERNAL PARAMETERS-1'!$B$5:$J$44,6,FALSE)*VLOOKUP(ABSYLD2!BE$4,'[1]INTERNAL PARAMETERS-1'!$B$5:$J$44,3,FALSE) + ABSYLD1!BE229*(1-VLOOKUP(ABSYLD2!BE$4,'[1]INTERNAL PARAMETERS-1'!$B$5:$J$44,5,FALSE))*VLOOKUP(ABSYLD2!BE$4,'[1]INTERNAL PARAMETERS-1'!$B$5:$J$44,8,FALSE)*VLOOKUP(ABSYLD2!BE$4,'[1]INTERNAL PARAMETERS-1'!$B$5:$J$44,3,FALSE)</f>
        <v>0</v>
      </c>
      <c r="BF229" s="47">
        <f>ABSYLD1!BF229*VLOOKUP(ABSYLD2!BF$4,'[1]INTERNAL PARAMETERS-1'!$B$5:$J$44,5,FALSE)*VLOOKUP(ABSYLD2!BF$4,'[1]INTERNAL PARAMETERS-1'!$B$5:$J$44,6,FALSE)*VLOOKUP(ABSYLD2!BF$4,'[1]INTERNAL PARAMETERS-1'!$B$5:$J$44,3,FALSE) + ABSYLD1!BF229*(1-VLOOKUP(ABSYLD2!BF$4,'[1]INTERNAL PARAMETERS-1'!$B$5:$J$44,5,FALSE))*VLOOKUP(ABSYLD2!BF$4,'[1]INTERNAL PARAMETERS-1'!$B$5:$J$44,8,FALSE)*VLOOKUP(ABSYLD2!BF$4,'[1]INTERNAL PARAMETERS-1'!$B$5:$J$44,3,FALSE)</f>
        <v>0</v>
      </c>
      <c r="BG229" s="47">
        <f>ABSYLD1!BG229*VLOOKUP(ABSYLD2!BG$4,'[1]INTERNAL PARAMETERS-1'!$B$5:$J$44,5,FALSE)*VLOOKUP(ABSYLD2!BG$4,'[1]INTERNAL PARAMETERS-1'!$B$5:$J$44,6,FALSE)*VLOOKUP(ABSYLD2!BG$4,'[1]INTERNAL PARAMETERS-1'!$B$5:$J$44,3,FALSE) + ABSYLD1!BG229*(1-VLOOKUP(ABSYLD2!BG$4,'[1]INTERNAL PARAMETERS-1'!$B$5:$J$44,5,FALSE))*VLOOKUP(ABSYLD2!BG$4,'[1]INTERNAL PARAMETERS-1'!$B$5:$J$44,8,FALSE)*VLOOKUP(ABSYLD2!BG$4,'[1]INTERNAL PARAMETERS-1'!$B$5:$J$44,3,FALSE)</f>
        <v>0</v>
      </c>
      <c r="BH229" s="47">
        <f>ABSYLD1!BH229*VLOOKUP(ABSYLD2!BH$4,'[1]INTERNAL PARAMETERS-1'!$B$5:$J$44,5,FALSE)*VLOOKUP(ABSYLD2!BH$4,'[1]INTERNAL PARAMETERS-1'!$B$5:$J$44,6,FALSE)*VLOOKUP(ABSYLD2!BH$4,'[1]INTERNAL PARAMETERS-1'!$B$5:$J$44,3,FALSE) + ABSYLD1!BH229*(1-VLOOKUP(ABSYLD2!BH$4,'[1]INTERNAL PARAMETERS-1'!$B$5:$J$44,5,FALSE))*VLOOKUP(ABSYLD2!BH$4,'[1]INTERNAL PARAMETERS-1'!$B$5:$J$44,8,FALSE)*VLOOKUP(ABSYLD2!BH$4,'[1]INTERNAL PARAMETERS-1'!$B$5:$J$44,3,FALSE)</f>
        <v>0</v>
      </c>
      <c r="BI229" s="47">
        <f>ABSYLD1!BI229*VLOOKUP(ABSYLD2!BI$4,'[1]INTERNAL PARAMETERS-1'!$B$5:$J$44,5,FALSE)*VLOOKUP(ABSYLD2!BI$4,'[1]INTERNAL PARAMETERS-1'!$B$5:$J$44,6,FALSE)*VLOOKUP(ABSYLD2!BI$4,'[1]INTERNAL PARAMETERS-1'!$B$5:$J$44,3,FALSE) + ABSYLD1!BI229*(1-VLOOKUP(ABSYLD2!BI$4,'[1]INTERNAL PARAMETERS-1'!$B$5:$J$44,5,FALSE))*VLOOKUP(ABSYLD2!BI$4,'[1]INTERNAL PARAMETERS-1'!$B$5:$J$44,8,FALSE)*VLOOKUP(ABSYLD2!BI$4,'[1]INTERNAL PARAMETERS-1'!$B$5:$J$44,3,FALSE)</f>
        <v>0</v>
      </c>
      <c r="BJ229" s="47">
        <f>ABSYLD1!BJ229*VLOOKUP(ABSYLD2!BJ$4,'[1]INTERNAL PARAMETERS-1'!$B$5:$J$44,5,FALSE)*VLOOKUP(ABSYLD2!BJ$4,'[1]INTERNAL PARAMETERS-1'!$B$5:$J$44,6,FALSE)*VLOOKUP(ABSYLD2!BJ$4,'[1]INTERNAL PARAMETERS-1'!$B$5:$J$44,3,FALSE) + ABSYLD1!BJ229*(1-VLOOKUP(ABSYLD2!BJ$4,'[1]INTERNAL PARAMETERS-1'!$B$5:$J$44,5,FALSE))*VLOOKUP(ABSYLD2!BJ$4,'[1]INTERNAL PARAMETERS-1'!$B$5:$J$44,8,FALSE)*VLOOKUP(ABSYLD2!BJ$4,'[1]INTERNAL PARAMETERS-1'!$B$5:$J$44,3,FALSE)</f>
        <v>0</v>
      </c>
      <c r="BK229" s="47">
        <f>ABSYLD1!BK229*VLOOKUP(ABSYLD2!BK$4,'[1]INTERNAL PARAMETERS-1'!$B$5:$J$44,5,FALSE)*VLOOKUP(ABSYLD2!BK$4,'[1]INTERNAL PARAMETERS-1'!$B$5:$J$44,6,FALSE)*VLOOKUP(ABSYLD2!BK$4,'[1]INTERNAL PARAMETERS-1'!$B$5:$J$44,3,FALSE) + ABSYLD1!BK229*(1-VLOOKUP(ABSYLD2!BK$4,'[1]INTERNAL PARAMETERS-1'!$B$5:$J$44,5,FALSE))*VLOOKUP(ABSYLD2!BK$4,'[1]INTERNAL PARAMETERS-1'!$B$5:$J$44,8,FALSE)*VLOOKUP(ABSYLD2!BK$4,'[1]INTERNAL PARAMETERS-1'!$B$5:$J$44,3,FALSE)</f>
        <v>0</v>
      </c>
      <c r="BL229" s="47">
        <f>ABSYLD1!BL229*VLOOKUP(ABSYLD2!BL$4,'[1]INTERNAL PARAMETERS-1'!$B$5:$J$44,5,FALSE)*VLOOKUP(ABSYLD2!BL$4,'[1]INTERNAL PARAMETERS-1'!$B$5:$J$44,6,FALSE)*VLOOKUP(ABSYLD2!BL$4,'[1]INTERNAL PARAMETERS-1'!$B$5:$J$44,3,FALSE) + ABSYLD1!BL229*(1-VLOOKUP(ABSYLD2!BL$4,'[1]INTERNAL PARAMETERS-1'!$B$5:$J$44,5,FALSE))*VLOOKUP(ABSYLD2!BL$4,'[1]INTERNAL PARAMETERS-1'!$B$5:$J$44,8,FALSE)*VLOOKUP(ABSYLD2!BL$4,'[1]INTERNAL PARAMETERS-1'!$B$5:$J$44,3,FALSE)</f>
        <v>0</v>
      </c>
      <c r="BM229" s="47">
        <f>ABSYLD1!BM229*VLOOKUP(ABSYLD2!BM$4,'[1]INTERNAL PARAMETERS-1'!$B$5:$J$44,5,FALSE)*VLOOKUP(ABSYLD2!BM$4,'[1]INTERNAL PARAMETERS-1'!$B$5:$J$44,6,FALSE)*VLOOKUP(ABSYLD2!BM$4,'[1]INTERNAL PARAMETERS-1'!$B$5:$J$44,3,FALSE) + ABSYLD1!BM229*(1-VLOOKUP(ABSYLD2!BM$4,'[1]INTERNAL PARAMETERS-1'!$B$5:$J$44,5,FALSE))*VLOOKUP(ABSYLD2!BM$4,'[1]INTERNAL PARAMETERS-1'!$B$5:$J$44,8,FALSE)*VLOOKUP(ABSYLD2!BM$4,'[1]INTERNAL PARAMETERS-1'!$B$5:$J$44,3,FALSE)</f>
        <v>0</v>
      </c>
      <c r="BN229" s="47">
        <f>ABSYLD1!BN229*VLOOKUP(ABSYLD2!BN$4,'[1]INTERNAL PARAMETERS-1'!$B$5:$J$44,5,FALSE)*VLOOKUP(ABSYLD2!BN$4,'[1]INTERNAL PARAMETERS-1'!$B$5:$J$44,6,FALSE)*VLOOKUP(ABSYLD2!BN$4,'[1]INTERNAL PARAMETERS-1'!$B$5:$J$44,3,FALSE) + ABSYLD1!BN229*(1-VLOOKUP(ABSYLD2!BN$4,'[1]INTERNAL PARAMETERS-1'!$B$5:$J$44,5,FALSE))*VLOOKUP(ABSYLD2!BN$4,'[1]INTERNAL PARAMETERS-1'!$B$5:$J$44,8,FALSE)*VLOOKUP(ABSYLD2!BN$4,'[1]INTERNAL PARAMETERS-1'!$B$5:$J$44,3,FALSE)</f>
        <v>0</v>
      </c>
      <c r="BO229" s="47">
        <f>ABSYLD1!BO229*VLOOKUP(ABSYLD2!BO$4,'[1]INTERNAL PARAMETERS-1'!$B$5:$J$44,5,FALSE)*VLOOKUP(ABSYLD2!BO$4,'[1]INTERNAL PARAMETERS-1'!$B$5:$J$44,6,FALSE)*VLOOKUP(ABSYLD2!BO$4,'[1]INTERNAL PARAMETERS-1'!$B$5:$J$44,3,FALSE) + ABSYLD1!BO229*(1-VLOOKUP(ABSYLD2!BO$4,'[1]INTERNAL PARAMETERS-1'!$B$5:$J$44,5,FALSE))*VLOOKUP(ABSYLD2!BO$4,'[1]INTERNAL PARAMETERS-1'!$B$5:$J$44,8,FALSE)*VLOOKUP(ABSYLD2!BO$4,'[1]INTERNAL PARAMETERS-1'!$B$5:$J$44,3,FALSE)</f>
        <v>0</v>
      </c>
      <c r="BP229" s="47">
        <f>ABSYLD1!BP229*VLOOKUP(ABSYLD2!BP$4,'[1]INTERNAL PARAMETERS-1'!$B$5:$J$44,5,FALSE)*VLOOKUP(ABSYLD2!BP$4,'[1]INTERNAL PARAMETERS-1'!$B$5:$J$44,6,FALSE)*VLOOKUP(ABSYLD2!BP$4,'[1]INTERNAL PARAMETERS-1'!$B$5:$J$44,3,FALSE) + ABSYLD1!BP229*(1-VLOOKUP(ABSYLD2!BP$4,'[1]INTERNAL PARAMETERS-1'!$B$5:$J$44,5,FALSE))*VLOOKUP(ABSYLD2!BP$4,'[1]INTERNAL PARAMETERS-1'!$B$5:$J$44,8,FALSE)*VLOOKUP(ABSYLD2!BP$4,'[1]INTERNAL PARAMETERS-1'!$B$5:$J$44,3,FALSE)</f>
        <v>0</v>
      </c>
      <c r="BQ229" s="47">
        <f>ABSYLD1!BQ229*VLOOKUP(ABSYLD2!BQ$4,'[1]INTERNAL PARAMETERS-1'!$B$5:$J$44,5,FALSE)*VLOOKUP(ABSYLD2!BQ$4,'[1]INTERNAL PARAMETERS-1'!$B$5:$J$44,6,FALSE)*VLOOKUP(ABSYLD2!BQ$4,'[1]INTERNAL PARAMETERS-1'!$B$5:$J$44,3,FALSE) + ABSYLD1!BQ229*(1-VLOOKUP(ABSYLD2!BQ$4,'[1]INTERNAL PARAMETERS-1'!$B$5:$J$44,5,FALSE))*VLOOKUP(ABSYLD2!BQ$4,'[1]INTERNAL PARAMETERS-1'!$B$5:$J$44,8,FALSE)*VLOOKUP(ABSYLD2!BQ$4,'[1]INTERNAL PARAMETERS-1'!$B$5:$J$44,3,FALSE)</f>
        <v>0</v>
      </c>
      <c r="BR229" s="47">
        <f>ABSYLD1!BR229*VLOOKUP(ABSYLD2!BR$4,'[1]INTERNAL PARAMETERS-1'!$B$5:$J$44,5,FALSE)*VLOOKUP(ABSYLD2!BR$4,'[1]INTERNAL PARAMETERS-1'!$B$5:$J$44,6,FALSE)*VLOOKUP(ABSYLD2!BR$4,'[1]INTERNAL PARAMETERS-1'!$B$5:$J$44,3,FALSE) + ABSYLD1!BR229*(1-VLOOKUP(ABSYLD2!BR$4,'[1]INTERNAL PARAMETERS-1'!$B$5:$J$44,5,FALSE))*VLOOKUP(ABSYLD2!BR$4,'[1]INTERNAL PARAMETERS-1'!$B$5:$J$44,8,FALSE)*VLOOKUP(ABSYLD2!BR$4,'[1]INTERNAL PARAMETERS-1'!$B$5:$J$44,3,FALSE)</f>
        <v>0</v>
      </c>
      <c r="BS229" s="47">
        <f>ABSYLD1!BS229*VLOOKUP(ABSYLD2!BS$4,'[1]INTERNAL PARAMETERS-1'!$B$5:$J$44,5,FALSE)*VLOOKUP(ABSYLD2!BS$4,'[1]INTERNAL PARAMETERS-1'!$B$5:$J$44,6,FALSE)*VLOOKUP(ABSYLD2!BS$4,'[1]INTERNAL PARAMETERS-1'!$B$5:$J$44,3,FALSE) + ABSYLD1!BS229*(1-VLOOKUP(ABSYLD2!BS$4,'[1]INTERNAL PARAMETERS-1'!$B$5:$J$44,5,FALSE))*VLOOKUP(ABSYLD2!BS$4,'[1]INTERNAL PARAMETERS-1'!$B$5:$J$44,8,FALSE)*VLOOKUP(ABSYLD2!BS$4,'[1]INTERNAL PARAMETERS-1'!$B$5:$J$44,3,FALSE)</f>
        <v>0</v>
      </c>
      <c r="BT229" s="47">
        <f>ABSYLD1!BT229*VLOOKUP(ABSYLD2!BT$4,'[1]INTERNAL PARAMETERS-1'!$B$5:$J$44,5,FALSE)*VLOOKUP(ABSYLD2!BT$4,'[1]INTERNAL PARAMETERS-1'!$B$5:$J$44,6,FALSE)*VLOOKUP(ABSYLD2!BT$4,'[1]INTERNAL PARAMETERS-1'!$B$5:$J$44,3,FALSE) + ABSYLD1!BT229*(1-VLOOKUP(ABSYLD2!BT$4,'[1]INTERNAL PARAMETERS-1'!$B$5:$J$44,5,FALSE))*VLOOKUP(ABSYLD2!BT$4,'[1]INTERNAL PARAMETERS-1'!$B$5:$J$44,8,FALSE)*VLOOKUP(ABSYLD2!BT$4,'[1]INTERNAL PARAMETERS-1'!$B$5:$J$44,3,FALSE)</f>
        <v>0</v>
      </c>
      <c r="BU229" s="47">
        <f>ABSYLD1!BU229*VLOOKUP(ABSYLD2!BU$4,'[1]INTERNAL PARAMETERS-1'!$B$5:$J$44,5,FALSE)*VLOOKUP(ABSYLD2!BU$4,'[1]INTERNAL PARAMETERS-1'!$B$5:$J$44,6,FALSE)*VLOOKUP(ABSYLD2!BU$4,'[1]INTERNAL PARAMETERS-1'!$B$5:$J$44,3,FALSE) + ABSYLD1!BU229*(1-VLOOKUP(ABSYLD2!BU$4,'[1]INTERNAL PARAMETERS-1'!$B$5:$J$44,5,FALSE))*VLOOKUP(ABSYLD2!BU$4,'[1]INTERNAL PARAMETERS-1'!$B$5:$J$44,8,FALSE)*VLOOKUP(ABSYLD2!BU$4,'[1]INTERNAL PARAMETERS-1'!$B$5:$J$44,3,FALSE)</f>
        <v>0</v>
      </c>
      <c r="BV229" s="47">
        <f>ABSYLD1!BV229*VLOOKUP(ABSYLD2!BV$4,'[1]INTERNAL PARAMETERS-1'!$B$5:$J$44,5,FALSE)*VLOOKUP(ABSYLD2!BV$4,'[1]INTERNAL PARAMETERS-1'!$B$5:$J$44,6,FALSE)*VLOOKUP(ABSYLD2!BV$4,'[1]INTERNAL PARAMETERS-1'!$B$5:$J$44,3,FALSE) + ABSYLD1!BV229*(1-VLOOKUP(ABSYLD2!BV$4,'[1]INTERNAL PARAMETERS-1'!$B$5:$J$44,5,FALSE))*VLOOKUP(ABSYLD2!BV$4,'[1]INTERNAL PARAMETERS-1'!$B$5:$J$44,8,FALSE)*VLOOKUP(ABSYLD2!BV$4,'[1]INTERNAL PARAMETERS-1'!$B$5:$J$44,3,FALSE)</f>
        <v>0</v>
      </c>
      <c r="BW229" s="47">
        <f>ABSYLD1!BW229*VLOOKUP(ABSYLD2!BW$4,'[1]INTERNAL PARAMETERS-1'!$B$5:$J$44,5,FALSE)*VLOOKUP(ABSYLD2!BW$4,'[1]INTERNAL PARAMETERS-1'!$B$5:$J$44,6,FALSE)*VLOOKUP(ABSYLD2!BW$4,'[1]INTERNAL PARAMETERS-1'!$B$5:$J$44,3,FALSE) + ABSYLD1!BW229*(1-VLOOKUP(ABSYLD2!BW$4,'[1]INTERNAL PARAMETERS-1'!$B$5:$J$44,5,FALSE))*VLOOKUP(ABSYLD2!BW$4,'[1]INTERNAL PARAMETERS-1'!$B$5:$J$44,8,FALSE)*VLOOKUP(ABSYLD2!BW$4,'[1]INTERNAL PARAMETERS-1'!$B$5:$J$44,3,FALSE)</f>
        <v>0</v>
      </c>
      <c r="BX229" s="47">
        <f>ABSYLD1!BX229*VLOOKUP(ABSYLD2!BX$4,'[1]INTERNAL PARAMETERS-1'!$B$5:$J$44,5,FALSE)*VLOOKUP(ABSYLD2!BX$4,'[1]INTERNAL PARAMETERS-1'!$B$5:$J$44,6,FALSE)*VLOOKUP(ABSYLD2!BX$4,'[1]INTERNAL PARAMETERS-1'!$B$5:$J$44,3,FALSE) + ABSYLD1!BX229*(1-VLOOKUP(ABSYLD2!BX$4,'[1]INTERNAL PARAMETERS-1'!$B$5:$J$44,5,FALSE))*VLOOKUP(ABSYLD2!BX$4,'[1]INTERNAL PARAMETERS-1'!$B$5:$J$44,8,FALSE)*VLOOKUP(ABSYLD2!BX$4,'[1]INTERNAL PARAMETERS-1'!$B$5:$J$44,3,FALSE)</f>
        <v>0</v>
      </c>
      <c r="BY229" s="47">
        <f>ABSYLD1!BY229*VLOOKUP(ABSYLD2!BY$4,'[1]INTERNAL PARAMETERS-1'!$B$5:$J$44,5,FALSE)*VLOOKUP(ABSYLD2!BY$4,'[1]INTERNAL PARAMETERS-1'!$B$5:$J$44,6,FALSE)*VLOOKUP(ABSYLD2!BY$4,'[1]INTERNAL PARAMETERS-1'!$B$5:$J$44,3,FALSE) + ABSYLD1!BY229*(1-VLOOKUP(ABSYLD2!BY$4,'[1]INTERNAL PARAMETERS-1'!$B$5:$J$44,5,FALSE))*VLOOKUP(ABSYLD2!BY$4,'[1]INTERNAL PARAMETERS-1'!$B$5:$J$44,8,FALSE)*VLOOKUP(ABSYLD2!BY$4,'[1]INTERNAL PARAMETERS-1'!$B$5:$J$44,3,FALSE)</f>
        <v>0</v>
      </c>
      <c r="BZ229" s="47">
        <f>ABSYLD1!BZ229*VLOOKUP(ABSYLD2!BZ$4,'[1]INTERNAL PARAMETERS-1'!$B$5:$J$44,5,FALSE)*VLOOKUP(ABSYLD2!BZ$4,'[1]INTERNAL PARAMETERS-1'!$B$5:$J$44,6,FALSE)*VLOOKUP(ABSYLD2!BZ$4,'[1]INTERNAL PARAMETERS-1'!$B$5:$J$44,3,FALSE) + ABSYLD1!BZ229*(1-VLOOKUP(ABSYLD2!BZ$4,'[1]INTERNAL PARAMETERS-1'!$B$5:$J$44,5,FALSE))*VLOOKUP(ABSYLD2!BZ$4,'[1]INTERNAL PARAMETERS-1'!$B$5:$J$44,8,FALSE)*VLOOKUP(ABSYLD2!BZ$4,'[1]INTERNAL PARAMETERS-1'!$B$5:$J$44,3,FALSE)</f>
        <v>0</v>
      </c>
      <c r="CA229" s="47">
        <f>ABSYLD1!CA229*VLOOKUP(ABSYLD2!CA$4,'[1]INTERNAL PARAMETERS-1'!$B$5:$J$44,5,FALSE)*VLOOKUP(ABSYLD2!CA$4,'[1]INTERNAL PARAMETERS-1'!$B$5:$J$44,6,FALSE)*VLOOKUP(ABSYLD2!CA$4,'[1]INTERNAL PARAMETERS-1'!$B$5:$J$44,3,FALSE) + ABSYLD1!CA229*(1-VLOOKUP(ABSYLD2!CA$4,'[1]INTERNAL PARAMETERS-1'!$B$5:$J$44,5,FALSE))*VLOOKUP(ABSYLD2!CA$4,'[1]INTERNAL PARAMETERS-1'!$B$5:$J$44,8,FALSE)*VLOOKUP(ABSYLD2!CA$4,'[1]INTERNAL PARAMETERS-1'!$B$5:$J$44,3,FALSE)</f>
        <v>0</v>
      </c>
      <c r="CB229" s="47">
        <f>ABSYLD1!CB229*VLOOKUP(ABSYLD2!CB$4,'[1]INTERNAL PARAMETERS-1'!$B$5:$J$44,5,FALSE)*VLOOKUP(ABSYLD2!CB$4,'[1]INTERNAL PARAMETERS-1'!$B$5:$J$44,6,FALSE)*VLOOKUP(ABSYLD2!CB$4,'[1]INTERNAL PARAMETERS-1'!$B$5:$J$44,3,FALSE) + ABSYLD1!CB229*(1-VLOOKUP(ABSYLD2!CB$4,'[1]INTERNAL PARAMETERS-1'!$B$5:$J$44,5,FALSE))*VLOOKUP(ABSYLD2!CB$4,'[1]INTERNAL PARAMETERS-1'!$B$5:$J$44,8,FALSE)*VLOOKUP(ABSYLD2!CB$4,'[1]INTERNAL PARAMETERS-1'!$B$5:$J$44,3,FALSE)</f>
        <v>0</v>
      </c>
      <c r="CC229" s="47">
        <f>ABSYLD1!CC229*VLOOKUP(ABSYLD2!CC$4,'[1]INTERNAL PARAMETERS-1'!$B$5:$J$44,5,FALSE)*VLOOKUP(ABSYLD2!CC$4,'[1]INTERNAL PARAMETERS-1'!$B$5:$J$44,6,FALSE)*VLOOKUP(ABSYLD2!CC$4,'[1]INTERNAL PARAMETERS-1'!$B$5:$J$44,3,FALSE) + ABSYLD1!CC229*(1-VLOOKUP(ABSYLD2!CC$4,'[1]INTERNAL PARAMETERS-1'!$B$5:$J$44,5,FALSE))*VLOOKUP(ABSYLD2!CC$4,'[1]INTERNAL PARAMETERS-1'!$B$5:$J$44,8,FALSE)*VLOOKUP(ABSYLD2!CC$4,'[1]INTERNAL PARAMETERS-1'!$B$5:$J$44,3,FALSE)</f>
        <v>0</v>
      </c>
      <c r="CD229" s="47">
        <f>ABSYLD1!CD229*VLOOKUP(ABSYLD2!CD$4,'[1]INTERNAL PARAMETERS-1'!$B$5:$J$44,5,FALSE)*VLOOKUP(ABSYLD2!CD$4,'[1]INTERNAL PARAMETERS-1'!$B$5:$J$44,6,FALSE)*VLOOKUP(ABSYLD2!CD$4,'[1]INTERNAL PARAMETERS-1'!$B$5:$J$44,3,FALSE) + ABSYLD1!CD229*(1-VLOOKUP(ABSYLD2!CD$4,'[1]INTERNAL PARAMETERS-1'!$B$5:$J$44,5,FALSE))*VLOOKUP(ABSYLD2!CD$4,'[1]INTERNAL PARAMETERS-1'!$B$5:$J$44,8,FALSE)*VLOOKUP(ABSYLD2!CD$4,'[1]INTERNAL PARAMETERS-1'!$B$5:$J$44,3,FALSE)</f>
        <v>0</v>
      </c>
      <c r="CE229" s="47">
        <f>ABSYLD1!CE229*VLOOKUP(ABSYLD2!CE$4,'[1]INTERNAL PARAMETERS-1'!$B$5:$J$44,5,FALSE)*VLOOKUP(ABSYLD2!CE$4,'[1]INTERNAL PARAMETERS-1'!$B$5:$J$44,6,FALSE)*VLOOKUP(ABSYLD2!CE$4,'[1]INTERNAL PARAMETERS-1'!$B$5:$J$44,3,FALSE) + ABSYLD1!CE229*(1-VLOOKUP(ABSYLD2!CE$4,'[1]INTERNAL PARAMETERS-1'!$B$5:$J$44,5,FALSE))*VLOOKUP(ABSYLD2!CE$4,'[1]INTERNAL PARAMETERS-1'!$B$5:$J$44,8,FALSE)*VLOOKUP(ABSYLD2!CE$4,'[1]INTERNAL PARAMETERS-1'!$B$5:$J$44,3,FALSE)</f>
        <v>0</v>
      </c>
      <c r="CF229" s="47">
        <f>ABSYLD1!CF229*VLOOKUP(ABSYLD2!CF$4,'[1]INTERNAL PARAMETERS-1'!$B$5:$J$44,5,FALSE)*VLOOKUP(ABSYLD2!CF$4,'[1]INTERNAL PARAMETERS-1'!$B$5:$J$44,6,FALSE)*VLOOKUP(ABSYLD2!CF$4,'[1]INTERNAL PARAMETERS-1'!$B$5:$J$44,3,FALSE) + ABSYLD1!CF229*(1-VLOOKUP(ABSYLD2!CF$4,'[1]INTERNAL PARAMETERS-1'!$B$5:$J$44,5,FALSE))*VLOOKUP(ABSYLD2!CF$4,'[1]INTERNAL PARAMETERS-1'!$B$5:$J$44,8,FALSE)*VLOOKUP(ABSYLD2!CF$4,'[1]INTERNAL PARAMETERS-1'!$B$5:$J$44,3,FALSE)</f>
        <v>0</v>
      </c>
      <c r="CG229" s="47">
        <f>ABSYLD1!CG229*VLOOKUP(ABSYLD2!CG$4,'[1]INTERNAL PARAMETERS-1'!$B$5:$J$44,5,FALSE)*VLOOKUP(ABSYLD2!CG$4,'[1]INTERNAL PARAMETERS-1'!$B$5:$J$44,6,FALSE)*VLOOKUP(ABSYLD2!CG$4,'[1]INTERNAL PARAMETERS-1'!$B$5:$J$44,3,FALSE) + ABSYLD1!CG229*(1-VLOOKUP(ABSYLD2!CG$4,'[1]INTERNAL PARAMETERS-1'!$B$5:$J$44,5,FALSE))*VLOOKUP(ABSYLD2!CG$4,'[1]INTERNAL PARAMETERS-1'!$B$5:$J$44,8,FALSE)*VLOOKUP(ABSYLD2!CG$4,'[1]INTERNAL PARAMETERS-1'!$B$5:$J$44,3,FALSE)</f>
        <v>0</v>
      </c>
      <c r="CH229" s="46">
        <f>ABSYLD1!CH229*VLOOKUP(ABSYLD2!CH$4,'[1]INTERNAL PARAMETERS-1'!$B$5:$J$44,5,FALSE)*VLOOKUP(ABSYLD2!CH$4,'[1]INTERNAL PARAMETERS-1'!$B$5:$J$44,6,FALSE)*VLOOKUP(ABSYLD2!CH$4,'[1]INTERNAL PARAMETERS-1'!$B$5:$J$44,3,FALSE) + ABSYLD1!CH229*(1-VLOOKUP(ABSYLD2!CH$4,'[1]INTERNAL PARAMETERS-1'!$B$5:$J$44,5,FALSE))*VLOOKUP(ABSYLD2!CH$4,'[1]INTERNAL PARAMETERS-1'!$B$5:$J$44,8,FALSE)*VLOOKUP(ABSYLD2!CH$4,'[1]INTERNAL PARAMETERS-1'!$B$5:$J$44,3,FALSE)</f>
        <v>0</v>
      </c>
      <c r="CJ229" s="48">
        <f t="shared" si="6"/>
        <v>0</v>
      </c>
      <c r="CK229" s="46">
        <f t="shared" si="7"/>
        <v>0</v>
      </c>
    </row>
    <row r="230" spans="2:89">
      <c r="B230" s="61" t="s">
        <v>6</v>
      </c>
      <c r="C230" s="60" t="s">
        <v>89</v>
      </c>
      <c r="D230" s="60" t="s">
        <v>79</v>
      </c>
      <c r="E230" s="137">
        <f>ABS!AL230</f>
        <v>0</v>
      </c>
      <c r="F230" s="62">
        <f>'[1]INTERNAL PARAMETERS-1'!M14</f>
        <v>39.424999999999997</v>
      </c>
      <c r="G230" s="48">
        <f>ABSYLD1!G230*VLOOKUP(ABSYLD2!G$4,'[1]INTERNAL PARAMETERS-1'!$B$5:$J$44,5,FALSE)*VLOOKUP(ABSYLD2!G$4,'[1]INTERNAL PARAMETERS-1'!$B$5:$J$44,7,FALSE)*ABSYLD2!$F230 + ABSYLD1!G230*(1-VLOOKUP(ABSYLD2!G$4,'[1]INTERNAL PARAMETERS-1'!$B$5:$J$44,5,FALSE))*VLOOKUP(ABSYLD2!G$4,'[1]INTERNAL PARAMETERS-1'!$B$5:$J$44,9,FALSE)*ABSYLD2!$F230</f>
        <v>0</v>
      </c>
      <c r="H230" s="47">
        <f>ABSYLD1!H230*VLOOKUP(ABSYLD2!H$4,'[1]INTERNAL PARAMETERS-1'!$B$5:$J$44,5,FALSE)*VLOOKUP(ABSYLD2!H$4,'[1]INTERNAL PARAMETERS-1'!$B$5:$J$44,7,FALSE)*ABSYLD2!$F230 + ABSYLD1!H230*(1-VLOOKUP(ABSYLD2!H$4,'[1]INTERNAL PARAMETERS-1'!$B$5:$J$44,5,FALSE))*VLOOKUP(ABSYLD2!H$4,'[1]INTERNAL PARAMETERS-1'!$B$5:$J$44,9,FALSE)*ABSYLD2!$F230</f>
        <v>0</v>
      </c>
      <c r="I230" s="47">
        <f>ABSYLD1!I230*VLOOKUP(ABSYLD2!I$4,'[1]INTERNAL PARAMETERS-1'!$B$5:$J$44,5,FALSE)*VLOOKUP(ABSYLD2!I$4,'[1]INTERNAL PARAMETERS-1'!$B$5:$J$44,7,FALSE)*ABSYLD2!$F230 + ABSYLD1!I230*(1-VLOOKUP(ABSYLD2!I$4,'[1]INTERNAL PARAMETERS-1'!$B$5:$J$44,5,FALSE))*VLOOKUP(ABSYLD2!I$4,'[1]INTERNAL PARAMETERS-1'!$B$5:$J$44,9,FALSE)*ABSYLD2!$F230</f>
        <v>0</v>
      </c>
      <c r="J230" s="47">
        <f>ABSYLD1!J230*VLOOKUP(ABSYLD2!J$4,'[1]INTERNAL PARAMETERS-1'!$B$5:$J$44,5,FALSE)*VLOOKUP(ABSYLD2!J$4,'[1]INTERNAL PARAMETERS-1'!$B$5:$J$44,7,FALSE)*ABSYLD2!$F230 + ABSYLD1!J230*(1-VLOOKUP(ABSYLD2!J$4,'[1]INTERNAL PARAMETERS-1'!$B$5:$J$44,5,FALSE))*VLOOKUP(ABSYLD2!J$4,'[1]INTERNAL PARAMETERS-1'!$B$5:$J$44,9,FALSE)*ABSYLD2!$F230</f>
        <v>0</v>
      </c>
      <c r="K230" s="47">
        <f>ABSYLD1!K230*VLOOKUP(ABSYLD2!K$4,'[1]INTERNAL PARAMETERS-1'!$B$5:$J$44,5,FALSE)*VLOOKUP(ABSYLD2!K$4,'[1]INTERNAL PARAMETERS-1'!$B$5:$J$44,7,FALSE)*ABSYLD2!$F230 + ABSYLD1!K230*(1-VLOOKUP(ABSYLD2!K$4,'[1]INTERNAL PARAMETERS-1'!$B$5:$J$44,5,FALSE))*VLOOKUP(ABSYLD2!K$4,'[1]INTERNAL PARAMETERS-1'!$B$5:$J$44,9,FALSE)*ABSYLD2!$F230</f>
        <v>0</v>
      </c>
      <c r="L230" s="47">
        <f>ABSYLD1!L230*VLOOKUP(ABSYLD2!L$4,'[1]INTERNAL PARAMETERS-1'!$B$5:$J$44,5,FALSE)*VLOOKUP(ABSYLD2!L$4,'[1]INTERNAL PARAMETERS-1'!$B$5:$J$44,7,FALSE)*ABSYLD2!$F230 + ABSYLD1!L230*(1-VLOOKUP(ABSYLD2!L$4,'[1]INTERNAL PARAMETERS-1'!$B$5:$J$44,5,FALSE))*VLOOKUP(ABSYLD2!L$4,'[1]INTERNAL PARAMETERS-1'!$B$5:$J$44,9,FALSE)*ABSYLD2!$F230</f>
        <v>0</v>
      </c>
      <c r="M230" s="47">
        <f>ABSYLD1!M230*VLOOKUP(ABSYLD2!M$4,'[1]INTERNAL PARAMETERS-1'!$B$5:$J$44,5,FALSE)*VLOOKUP(ABSYLD2!M$4,'[1]INTERNAL PARAMETERS-1'!$B$5:$J$44,7,FALSE)*ABSYLD2!$F230 + ABSYLD1!M230*(1-VLOOKUP(ABSYLD2!M$4,'[1]INTERNAL PARAMETERS-1'!$B$5:$J$44,5,FALSE))*VLOOKUP(ABSYLD2!M$4,'[1]INTERNAL PARAMETERS-1'!$B$5:$J$44,9,FALSE)*ABSYLD2!$F230</f>
        <v>0</v>
      </c>
      <c r="N230" s="47">
        <f>ABSYLD1!N230*VLOOKUP(ABSYLD2!N$4,'[1]INTERNAL PARAMETERS-1'!$B$5:$J$44,5,FALSE)*VLOOKUP(ABSYLD2!N$4,'[1]INTERNAL PARAMETERS-1'!$B$5:$J$44,7,FALSE)*ABSYLD2!$F230 + ABSYLD1!N230*(1-VLOOKUP(ABSYLD2!N$4,'[1]INTERNAL PARAMETERS-1'!$B$5:$J$44,5,FALSE))*VLOOKUP(ABSYLD2!N$4,'[1]INTERNAL PARAMETERS-1'!$B$5:$J$44,9,FALSE)*ABSYLD2!$F230</f>
        <v>0</v>
      </c>
      <c r="O230" s="47">
        <f>ABSYLD1!O230*VLOOKUP(ABSYLD2!O$4,'[1]INTERNAL PARAMETERS-1'!$B$5:$J$44,5,FALSE)*VLOOKUP(ABSYLD2!O$4,'[1]INTERNAL PARAMETERS-1'!$B$5:$J$44,7,FALSE)*ABSYLD2!$F230 + ABSYLD1!O230*(1-VLOOKUP(ABSYLD2!O$4,'[1]INTERNAL PARAMETERS-1'!$B$5:$J$44,5,FALSE))*VLOOKUP(ABSYLD2!O$4,'[1]INTERNAL PARAMETERS-1'!$B$5:$J$44,9,FALSE)*ABSYLD2!$F230</f>
        <v>0</v>
      </c>
      <c r="P230" s="47">
        <f>ABSYLD1!P230*VLOOKUP(ABSYLD2!P$4,'[1]INTERNAL PARAMETERS-1'!$B$5:$J$44,5,FALSE)*VLOOKUP(ABSYLD2!P$4,'[1]INTERNAL PARAMETERS-1'!$B$5:$J$44,7,FALSE)*ABSYLD2!$F230 + ABSYLD1!P230*(1-VLOOKUP(ABSYLD2!P$4,'[1]INTERNAL PARAMETERS-1'!$B$5:$J$44,5,FALSE))*VLOOKUP(ABSYLD2!P$4,'[1]INTERNAL PARAMETERS-1'!$B$5:$J$44,9,FALSE)*ABSYLD2!$F230</f>
        <v>0</v>
      </c>
      <c r="Q230" s="47">
        <f>ABSYLD1!Q230*VLOOKUP(ABSYLD2!Q$4,'[1]INTERNAL PARAMETERS-1'!$B$5:$J$44,5,FALSE)*VLOOKUP(ABSYLD2!Q$4,'[1]INTERNAL PARAMETERS-1'!$B$5:$J$44,7,FALSE)*ABSYLD2!$F230 + ABSYLD1!Q230*(1-VLOOKUP(ABSYLD2!Q$4,'[1]INTERNAL PARAMETERS-1'!$B$5:$J$44,5,FALSE))*VLOOKUP(ABSYLD2!Q$4,'[1]INTERNAL PARAMETERS-1'!$B$5:$J$44,9,FALSE)*ABSYLD2!$F230</f>
        <v>0</v>
      </c>
      <c r="R230" s="47">
        <f>ABSYLD1!R230*VLOOKUP(ABSYLD2!R$4,'[1]INTERNAL PARAMETERS-1'!$B$5:$J$44,5,FALSE)*VLOOKUP(ABSYLD2!R$4,'[1]INTERNAL PARAMETERS-1'!$B$5:$J$44,7,FALSE)*ABSYLD2!$F230 + ABSYLD1!R230*(1-VLOOKUP(ABSYLD2!R$4,'[1]INTERNAL PARAMETERS-1'!$B$5:$J$44,5,FALSE))*VLOOKUP(ABSYLD2!R$4,'[1]INTERNAL PARAMETERS-1'!$B$5:$J$44,9,FALSE)*ABSYLD2!$F230</f>
        <v>0</v>
      </c>
      <c r="S230" s="47">
        <f>ABSYLD1!S230*VLOOKUP(ABSYLD2!S$4,'[1]INTERNAL PARAMETERS-1'!$B$5:$J$44,5,FALSE)*VLOOKUP(ABSYLD2!S$4,'[1]INTERNAL PARAMETERS-1'!$B$5:$J$44,7,FALSE)*ABSYLD2!$F230 + ABSYLD1!S230*(1-VLOOKUP(ABSYLD2!S$4,'[1]INTERNAL PARAMETERS-1'!$B$5:$J$44,5,FALSE))*VLOOKUP(ABSYLD2!S$4,'[1]INTERNAL PARAMETERS-1'!$B$5:$J$44,9,FALSE)*ABSYLD2!$F230</f>
        <v>0</v>
      </c>
      <c r="T230" s="47">
        <f>ABSYLD1!T230*VLOOKUP(ABSYLD2!T$4,'[1]INTERNAL PARAMETERS-1'!$B$5:$J$44,5,FALSE)*VLOOKUP(ABSYLD2!T$4,'[1]INTERNAL PARAMETERS-1'!$B$5:$J$44,7,FALSE)*ABSYLD2!$F230 + ABSYLD1!T230*(1-VLOOKUP(ABSYLD2!T$4,'[1]INTERNAL PARAMETERS-1'!$B$5:$J$44,5,FALSE))*VLOOKUP(ABSYLD2!T$4,'[1]INTERNAL PARAMETERS-1'!$B$5:$J$44,9,FALSE)*ABSYLD2!$F230</f>
        <v>0</v>
      </c>
      <c r="U230" s="47">
        <f>ABSYLD1!U230*VLOOKUP(ABSYLD2!U$4,'[1]INTERNAL PARAMETERS-1'!$B$5:$J$44,5,FALSE)*VLOOKUP(ABSYLD2!U$4,'[1]INTERNAL PARAMETERS-1'!$B$5:$J$44,7,FALSE)*ABSYLD2!$F230 + ABSYLD1!U230*(1-VLOOKUP(ABSYLD2!U$4,'[1]INTERNAL PARAMETERS-1'!$B$5:$J$44,5,FALSE))*VLOOKUP(ABSYLD2!U$4,'[1]INTERNAL PARAMETERS-1'!$B$5:$J$44,9,FALSE)*ABSYLD2!$F230</f>
        <v>0</v>
      </c>
      <c r="V230" s="47">
        <f>ABSYLD1!V230*VLOOKUP(ABSYLD2!V$4,'[1]INTERNAL PARAMETERS-1'!$B$5:$J$44,5,FALSE)*VLOOKUP(ABSYLD2!V$4,'[1]INTERNAL PARAMETERS-1'!$B$5:$J$44,7,FALSE)*ABSYLD2!$F230 + ABSYLD1!V230*(1-VLOOKUP(ABSYLD2!V$4,'[1]INTERNAL PARAMETERS-1'!$B$5:$J$44,5,FALSE))*VLOOKUP(ABSYLD2!V$4,'[1]INTERNAL PARAMETERS-1'!$B$5:$J$44,9,FALSE)*ABSYLD2!$F230</f>
        <v>0</v>
      </c>
      <c r="W230" s="47">
        <f>ABSYLD1!W230*VLOOKUP(ABSYLD2!W$4,'[1]INTERNAL PARAMETERS-1'!$B$5:$J$44,5,FALSE)*VLOOKUP(ABSYLD2!W$4,'[1]INTERNAL PARAMETERS-1'!$B$5:$J$44,7,FALSE)*ABSYLD2!$F230 + ABSYLD1!W230*(1-VLOOKUP(ABSYLD2!W$4,'[1]INTERNAL PARAMETERS-1'!$B$5:$J$44,5,FALSE))*VLOOKUP(ABSYLD2!W$4,'[1]INTERNAL PARAMETERS-1'!$B$5:$J$44,9,FALSE)*ABSYLD2!$F230</f>
        <v>0</v>
      </c>
      <c r="X230" s="47">
        <f>ABSYLD1!X230*VLOOKUP(ABSYLD2!X$4,'[1]INTERNAL PARAMETERS-1'!$B$5:$J$44,5,FALSE)*VLOOKUP(ABSYLD2!X$4,'[1]INTERNAL PARAMETERS-1'!$B$5:$J$44,7,FALSE)*ABSYLD2!$F230 + ABSYLD1!X230*(1-VLOOKUP(ABSYLD2!X$4,'[1]INTERNAL PARAMETERS-1'!$B$5:$J$44,5,FALSE))*VLOOKUP(ABSYLD2!X$4,'[1]INTERNAL PARAMETERS-1'!$B$5:$J$44,9,FALSE)*ABSYLD2!$F230</f>
        <v>0</v>
      </c>
      <c r="Y230" s="47">
        <f>ABSYLD1!Y230*VLOOKUP(ABSYLD2!Y$4,'[1]INTERNAL PARAMETERS-1'!$B$5:$J$44,5,FALSE)*VLOOKUP(ABSYLD2!Y$4,'[1]INTERNAL PARAMETERS-1'!$B$5:$J$44,7,FALSE)*ABSYLD2!$F230 + ABSYLD1!Y230*(1-VLOOKUP(ABSYLD2!Y$4,'[1]INTERNAL PARAMETERS-1'!$B$5:$J$44,5,FALSE))*VLOOKUP(ABSYLD2!Y$4,'[1]INTERNAL PARAMETERS-1'!$B$5:$J$44,9,FALSE)*ABSYLD2!$F230</f>
        <v>0</v>
      </c>
      <c r="Z230" s="47">
        <f>ABSYLD1!Z230*VLOOKUP(ABSYLD2!Z$4,'[1]INTERNAL PARAMETERS-1'!$B$5:$J$44,5,FALSE)*VLOOKUP(ABSYLD2!Z$4,'[1]INTERNAL PARAMETERS-1'!$B$5:$J$44,7,FALSE)*ABSYLD2!$F230 + ABSYLD1!Z230*(1-VLOOKUP(ABSYLD2!Z$4,'[1]INTERNAL PARAMETERS-1'!$B$5:$J$44,5,FALSE))*VLOOKUP(ABSYLD2!Z$4,'[1]INTERNAL PARAMETERS-1'!$B$5:$J$44,9,FALSE)*ABSYLD2!$F230</f>
        <v>0</v>
      </c>
      <c r="AA230" s="47">
        <f>ABSYLD1!AA230*VLOOKUP(ABSYLD2!AA$4,'[1]INTERNAL PARAMETERS-1'!$B$5:$J$44,5,FALSE)*VLOOKUP(ABSYLD2!AA$4,'[1]INTERNAL PARAMETERS-1'!$B$5:$J$44,7,FALSE)*ABSYLD2!$F230 + ABSYLD1!AA230*(1-VLOOKUP(ABSYLD2!AA$4,'[1]INTERNAL PARAMETERS-1'!$B$5:$J$44,5,FALSE))*VLOOKUP(ABSYLD2!AA$4,'[1]INTERNAL PARAMETERS-1'!$B$5:$J$44,9,FALSE)*ABSYLD2!$F230</f>
        <v>0</v>
      </c>
      <c r="AB230" s="47">
        <f>ABSYLD1!AB230*VLOOKUP(ABSYLD2!AB$4,'[1]INTERNAL PARAMETERS-1'!$B$5:$J$44,5,FALSE)*VLOOKUP(ABSYLD2!AB$4,'[1]INTERNAL PARAMETERS-1'!$B$5:$J$44,7,FALSE)*ABSYLD2!$F230 + ABSYLD1!AB230*(1-VLOOKUP(ABSYLD2!AB$4,'[1]INTERNAL PARAMETERS-1'!$B$5:$J$44,5,FALSE))*VLOOKUP(ABSYLD2!AB$4,'[1]INTERNAL PARAMETERS-1'!$B$5:$J$44,9,FALSE)*ABSYLD2!$F230</f>
        <v>0</v>
      </c>
      <c r="AC230" s="47">
        <f>ABSYLD1!AC230*VLOOKUP(ABSYLD2!AC$4,'[1]INTERNAL PARAMETERS-1'!$B$5:$J$44,5,FALSE)*VLOOKUP(ABSYLD2!AC$4,'[1]INTERNAL PARAMETERS-1'!$B$5:$J$44,7,FALSE)*ABSYLD2!$F230 + ABSYLD1!AC230*(1-VLOOKUP(ABSYLD2!AC$4,'[1]INTERNAL PARAMETERS-1'!$B$5:$J$44,5,FALSE))*VLOOKUP(ABSYLD2!AC$4,'[1]INTERNAL PARAMETERS-1'!$B$5:$J$44,9,FALSE)*ABSYLD2!$F230</f>
        <v>0</v>
      </c>
      <c r="AD230" s="47">
        <f>ABSYLD1!AD230*VLOOKUP(ABSYLD2!AD$4,'[1]INTERNAL PARAMETERS-1'!$B$5:$J$44,5,FALSE)*VLOOKUP(ABSYLD2!AD$4,'[1]INTERNAL PARAMETERS-1'!$B$5:$J$44,7,FALSE)*ABSYLD2!$F230 + ABSYLD1!AD230*(1-VLOOKUP(ABSYLD2!AD$4,'[1]INTERNAL PARAMETERS-1'!$B$5:$J$44,5,FALSE))*VLOOKUP(ABSYLD2!AD$4,'[1]INTERNAL PARAMETERS-1'!$B$5:$J$44,9,FALSE)*ABSYLD2!$F230</f>
        <v>0</v>
      </c>
      <c r="AE230" s="47">
        <f>ABSYLD1!AE230*VLOOKUP(ABSYLD2!AE$4,'[1]INTERNAL PARAMETERS-1'!$B$5:$J$44,5,FALSE)*VLOOKUP(ABSYLD2!AE$4,'[1]INTERNAL PARAMETERS-1'!$B$5:$J$44,7,FALSE)*ABSYLD2!$F230 + ABSYLD1!AE230*(1-VLOOKUP(ABSYLD2!AE$4,'[1]INTERNAL PARAMETERS-1'!$B$5:$J$44,5,FALSE))*VLOOKUP(ABSYLD2!AE$4,'[1]INTERNAL PARAMETERS-1'!$B$5:$J$44,9,FALSE)*ABSYLD2!$F230</f>
        <v>0</v>
      </c>
      <c r="AF230" s="47">
        <f>ABSYLD1!AF230*VLOOKUP(ABSYLD2!AF$4,'[1]INTERNAL PARAMETERS-1'!$B$5:$J$44,5,FALSE)*VLOOKUP(ABSYLD2!AF$4,'[1]INTERNAL PARAMETERS-1'!$B$5:$J$44,7,FALSE)*ABSYLD2!$F230 + ABSYLD1!AF230*(1-VLOOKUP(ABSYLD2!AF$4,'[1]INTERNAL PARAMETERS-1'!$B$5:$J$44,5,FALSE))*VLOOKUP(ABSYLD2!AF$4,'[1]INTERNAL PARAMETERS-1'!$B$5:$J$44,9,FALSE)*ABSYLD2!$F230</f>
        <v>0</v>
      </c>
      <c r="AG230" s="47">
        <f>ABSYLD1!AG230*VLOOKUP(ABSYLD2!AG$4,'[1]INTERNAL PARAMETERS-1'!$B$5:$J$44,5,FALSE)*VLOOKUP(ABSYLD2!AG$4,'[1]INTERNAL PARAMETERS-1'!$B$5:$J$44,7,FALSE)*ABSYLD2!$F230 + ABSYLD1!AG230*(1-VLOOKUP(ABSYLD2!AG$4,'[1]INTERNAL PARAMETERS-1'!$B$5:$J$44,5,FALSE))*VLOOKUP(ABSYLD2!AG$4,'[1]INTERNAL PARAMETERS-1'!$B$5:$J$44,9,FALSE)*ABSYLD2!$F230</f>
        <v>0</v>
      </c>
      <c r="AH230" s="47">
        <f>ABSYLD1!AH230*VLOOKUP(ABSYLD2!AH$4,'[1]INTERNAL PARAMETERS-1'!$B$5:$J$44,5,FALSE)*VLOOKUP(ABSYLD2!AH$4,'[1]INTERNAL PARAMETERS-1'!$B$5:$J$44,7,FALSE)*ABSYLD2!$F230 + ABSYLD1!AH230*(1-VLOOKUP(ABSYLD2!AH$4,'[1]INTERNAL PARAMETERS-1'!$B$5:$J$44,5,FALSE))*VLOOKUP(ABSYLD2!AH$4,'[1]INTERNAL PARAMETERS-1'!$B$5:$J$44,9,FALSE)*ABSYLD2!$F230</f>
        <v>0</v>
      </c>
      <c r="AI230" s="47">
        <f>ABSYLD1!AI230*VLOOKUP(ABSYLD2!AI$4,'[1]INTERNAL PARAMETERS-1'!$B$5:$J$44,5,FALSE)*VLOOKUP(ABSYLD2!AI$4,'[1]INTERNAL PARAMETERS-1'!$B$5:$J$44,7,FALSE)*ABSYLD2!$F230 + ABSYLD1!AI230*(1-VLOOKUP(ABSYLD2!AI$4,'[1]INTERNAL PARAMETERS-1'!$B$5:$J$44,5,FALSE))*VLOOKUP(ABSYLD2!AI$4,'[1]INTERNAL PARAMETERS-1'!$B$5:$J$44,9,FALSE)*ABSYLD2!$F230</f>
        <v>0</v>
      </c>
      <c r="AJ230" s="47">
        <f>ABSYLD1!AJ230*VLOOKUP(ABSYLD2!AJ$4,'[1]INTERNAL PARAMETERS-1'!$B$5:$J$44,5,FALSE)*VLOOKUP(ABSYLD2!AJ$4,'[1]INTERNAL PARAMETERS-1'!$B$5:$J$44,7,FALSE)*ABSYLD2!$F230 + ABSYLD1!AJ230*(1-VLOOKUP(ABSYLD2!AJ$4,'[1]INTERNAL PARAMETERS-1'!$B$5:$J$44,5,FALSE))*VLOOKUP(ABSYLD2!AJ$4,'[1]INTERNAL PARAMETERS-1'!$B$5:$J$44,9,FALSE)*ABSYLD2!$F230</f>
        <v>0</v>
      </c>
      <c r="AK230" s="47">
        <f>ABSYLD1!AK230*VLOOKUP(ABSYLD2!AK$4,'[1]INTERNAL PARAMETERS-1'!$B$5:$J$44,5,FALSE)*VLOOKUP(ABSYLD2!AK$4,'[1]INTERNAL PARAMETERS-1'!$B$5:$J$44,7,FALSE)*ABSYLD2!$F230 + ABSYLD1!AK230*(1-VLOOKUP(ABSYLD2!AK$4,'[1]INTERNAL PARAMETERS-1'!$B$5:$J$44,5,FALSE))*VLOOKUP(ABSYLD2!AK$4,'[1]INTERNAL PARAMETERS-1'!$B$5:$J$44,9,FALSE)*ABSYLD2!$F230</f>
        <v>0</v>
      </c>
      <c r="AL230" s="47">
        <f>ABSYLD1!AL230*VLOOKUP(ABSYLD2!AL$4,'[1]INTERNAL PARAMETERS-1'!$B$5:$J$44,5,FALSE)*VLOOKUP(ABSYLD2!AL$4,'[1]INTERNAL PARAMETERS-1'!$B$5:$J$44,7,FALSE)*ABSYLD2!$F230 + ABSYLD1!AL230*(1-VLOOKUP(ABSYLD2!AL$4,'[1]INTERNAL PARAMETERS-1'!$B$5:$J$44,5,FALSE))*VLOOKUP(ABSYLD2!AL$4,'[1]INTERNAL PARAMETERS-1'!$B$5:$J$44,9,FALSE)*ABSYLD2!$F230</f>
        <v>0</v>
      </c>
      <c r="AM230" s="47">
        <f>ABSYLD1!AM230*VLOOKUP(ABSYLD2!AM$4,'[1]INTERNAL PARAMETERS-1'!$B$5:$J$44,5,FALSE)*VLOOKUP(ABSYLD2!AM$4,'[1]INTERNAL PARAMETERS-1'!$B$5:$J$44,7,FALSE)*ABSYLD2!$F230 + ABSYLD1!AM230*(1-VLOOKUP(ABSYLD2!AM$4,'[1]INTERNAL PARAMETERS-1'!$B$5:$J$44,5,FALSE))*VLOOKUP(ABSYLD2!AM$4,'[1]INTERNAL PARAMETERS-1'!$B$5:$J$44,9,FALSE)*ABSYLD2!$F230</f>
        <v>0</v>
      </c>
      <c r="AN230" s="47">
        <f>ABSYLD1!AN230*VLOOKUP(ABSYLD2!AN$4,'[1]INTERNAL PARAMETERS-1'!$B$5:$J$44,5,FALSE)*VLOOKUP(ABSYLD2!AN$4,'[1]INTERNAL PARAMETERS-1'!$B$5:$J$44,7,FALSE)*ABSYLD2!$F230 + ABSYLD1!AN230*(1-VLOOKUP(ABSYLD2!AN$4,'[1]INTERNAL PARAMETERS-1'!$B$5:$J$44,5,FALSE))*VLOOKUP(ABSYLD2!AN$4,'[1]INTERNAL PARAMETERS-1'!$B$5:$J$44,9,FALSE)*ABSYLD2!$F230</f>
        <v>0</v>
      </c>
      <c r="AO230" s="47">
        <f>ABSYLD1!AO230*VLOOKUP(ABSYLD2!AO$4,'[1]INTERNAL PARAMETERS-1'!$B$5:$J$44,5,FALSE)*VLOOKUP(ABSYLD2!AO$4,'[1]INTERNAL PARAMETERS-1'!$B$5:$J$44,7,FALSE)*ABSYLD2!$F230 + ABSYLD1!AO230*(1-VLOOKUP(ABSYLD2!AO$4,'[1]INTERNAL PARAMETERS-1'!$B$5:$J$44,5,FALSE))*VLOOKUP(ABSYLD2!AO$4,'[1]INTERNAL PARAMETERS-1'!$B$5:$J$44,9,FALSE)*ABSYLD2!$F230</f>
        <v>0</v>
      </c>
      <c r="AP230" s="47">
        <f>ABSYLD1!AP230*VLOOKUP(ABSYLD2!AP$4,'[1]INTERNAL PARAMETERS-1'!$B$5:$J$44,5,FALSE)*VLOOKUP(ABSYLD2!AP$4,'[1]INTERNAL PARAMETERS-1'!$B$5:$J$44,7,FALSE)*ABSYLD2!$F230 + ABSYLD1!AP230*(1-VLOOKUP(ABSYLD2!AP$4,'[1]INTERNAL PARAMETERS-1'!$B$5:$J$44,5,FALSE))*VLOOKUP(ABSYLD2!AP$4,'[1]INTERNAL PARAMETERS-1'!$B$5:$J$44,9,FALSE)*ABSYLD2!$F230</f>
        <v>0</v>
      </c>
      <c r="AQ230" s="47">
        <f>ABSYLD1!AQ230*VLOOKUP(ABSYLD2!AQ$4,'[1]INTERNAL PARAMETERS-1'!$B$5:$J$44,5,FALSE)*VLOOKUP(ABSYLD2!AQ$4,'[1]INTERNAL PARAMETERS-1'!$B$5:$J$44,7,FALSE)*ABSYLD2!$F230 + ABSYLD1!AQ230*(1-VLOOKUP(ABSYLD2!AQ$4,'[1]INTERNAL PARAMETERS-1'!$B$5:$J$44,5,FALSE))*VLOOKUP(ABSYLD2!AQ$4,'[1]INTERNAL PARAMETERS-1'!$B$5:$J$44,9,FALSE)*ABSYLD2!$F230</f>
        <v>0</v>
      </c>
      <c r="AR230" s="47">
        <f>ABSYLD1!AR230*VLOOKUP(ABSYLD2!AR$4,'[1]INTERNAL PARAMETERS-1'!$B$5:$J$44,5,FALSE)*VLOOKUP(ABSYLD2!AR$4,'[1]INTERNAL PARAMETERS-1'!$B$5:$J$44,7,FALSE)*ABSYLD2!$F230 + ABSYLD1!AR230*(1-VLOOKUP(ABSYLD2!AR$4,'[1]INTERNAL PARAMETERS-1'!$B$5:$J$44,5,FALSE))*VLOOKUP(ABSYLD2!AR$4,'[1]INTERNAL PARAMETERS-1'!$B$5:$J$44,9,FALSE)*ABSYLD2!$F230</f>
        <v>0</v>
      </c>
      <c r="AS230" s="47">
        <f>ABSYLD1!AS230*VLOOKUP(ABSYLD2!AS$4,'[1]INTERNAL PARAMETERS-1'!$B$5:$J$44,5,FALSE)*VLOOKUP(ABSYLD2!AS$4,'[1]INTERNAL PARAMETERS-1'!$B$5:$J$44,7,FALSE)*ABSYLD2!$F230 + ABSYLD1!AS230*(1-VLOOKUP(ABSYLD2!AS$4,'[1]INTERNAL PARAMETERS-1'!$B$5:$J$44,5,FALSE))*VLOOKUP(ABSYLD2!AS$4,'[1]INTERNAL PARAMETERS-1'!$B$5:$J$44,9,FALSE)*ABSYLD2!$F230</f>
        <v>0</v>
      </c>
      <c r="AT230" s="46">
        <f>ABSYLD1!AT230*VLOOKUP(ABSYLD2!AT$4,'[1]INTERNAL PARAMETERS-1'!$B$5:$J$44,5,FALSE)*VLOOKUP(ABSYLD2!AT$4,'[1]INTERNAL PARAMETERS-1'!$B$5:$J$44,7,FALSE)*ABSYLD2!$F230 + ABSYLD1!AT230*(1-VLOOKUP(ABSYLD2!AT$4,'[1]INTERNAL PARAMETERS-1'!$B$5:$J$44,5,FALSE))*VLOOKUP(ABSYLD2!AT$4,'[1]INTERNAL PARAMETERS-1'!$B$5:$J$44,9,FALSE)*ABSYLD2!$F230</f>
        <v>0</v>
      </c>
      <c r="AU230" s="48">
        <f>ABSYLD1!AU230*VLOOKUP(ABSYLD2!AU$4,'[1]INTERNAL PARAMETERS-1'!$B$5:$J$44,5,FALSE)*VLOOKUP(ABSYLD2!AU$4,'[1]INTERNAL PARAMETERS-1'!$B$5:$J$44,6,FALSE)*VLOOKUP(ABSYLD2!AU$4,'[1]INTERNAL PARAMETERS-1'!$B$5:$J$44,3,FALSE) + ABSYLD1!AU230*(1-VLOOKUP(ABSYLD2!AU$4,'[1]INTERNAL PARAMETERS-1'!$B$5:$J$44,5,FALSE))*VLOOKUP(ABSYLD2!AU$4,'[1]INTERNAL PARAMETERS-1'!$B$5:$J$44,8,FALSE)*VLOOKUP(ABSYLD2!AU$4,'[1]INTERNAL PARAMETERS-1'!$B$5:$J$44,3,FALSE)</f>
        <v>0</v>
      </c>
      <c r="AV230" s="47">
        <f>ABSYLD1!AV230*VLOOKUP(ABSYLD2!AV$4,'[1]INTERNAL PARAMETERS-1'!$B$5:$J$44,5,FALSE)*VLOOKUP(ABSYLD2!AV$4,'[1]INTERNAL PARAMETERS-1'!$B$5:$J$44,6,FALSE)*VLOOKUP(ABSYLD2!AV$4,'[1]INTERNAL PARAMETERS-1'!$B$5:$J$44,3,FALSE) + ABSYLD1!AV230*(1-VLOOKUP(ABSYLD2!AV$4,'[1]INTERNAL PARAMETERS-1'!$B$5:$J$44,5,FALSE))*VLOOKUP(ABSYLD2!AV$4,'[1]INTERNAL PARAMETERS-1'!$B$5:$J$44,8,FALSE)*VLOOKUP(ABSYLD2!AV$4,'[1]INTERNAL PARAMETERS-1'!$B$5:$J$44,3,FALSE)</f>
        <v>0</v>
      </c>
      <c r="AW230" s="47">
        <f>ABSYLD1!AW230*VLOOKUP(ABSYLD2!AW$4,'[1]INTERNAL PARAMETERS-1'!$B$5:$J$44,5,FALSE)*VLOOKUP(ABSYLD2!AW$4,'[1]INTERNAL PARAMETERS-1'!$B$5:$J$44,6,FALSE)*VLOOKUP(ABSYLD2!AW$4,'[1]INTERNAL PARAMETERS-1'!$B$5:$J$44,3,FALSE) + ABSYLD1!AW230*(1-VLOOKUP(ABSYLD2!AW$4,'[1]INTERNAL PARAMETERS-1'!$B$5:$J$44,5,FALSE))*VLOOKUP(ABSYLD2!AW$4,'[1]INTERNAL PARAMETERS-1'!$B$5:$J$44,8,FALSE)*VLOOKUP(ABSYLD2!AW$4,'[1]INTERNAL PARAMETERS-1'!$B$5:$J$44,3,FALSE)</f>
        <v>0</v>
      </c>
      <c r="AX230" s="47">
        <f>ABSYLD1!AX230*VLOOKUP(ABSYLD2!AX$4,'[1]INTERNAL PARAMETERS-1'!$B$5:$J$44,5,FALSE)*VLOOKUP(ABSYLD2!AX$4,'[1]INTERNAL PARAMETERS-1'!$B$5:$J$44,6,FALSE)*VLOOKUP(ABSYLD2!AX$4,'[1]INTERNAL PARAMETERS-1'!$B$5:$J$44,3,FALSE) + ABSYLD1!AX230*(1-VLOOKUP(ABSYLD2!AX$4,'[1]INTERNAL PARAMETERS-1'!$B$5:$J$44,5,FALSE))*VLOOKUP(ABSYLD2!AX$4,'[1]INTERNAL PARAMETERS-1'!$B$5:$J$44,8,FALSE)*VLOOKUP(ABSYLD2!AX$4,'[1]INTERNAL PARAMETERS-1'!$B$5:$J$44,3,FALSE)</f>
        <v>0</v>
      </c>
      <c r="AY230" s="47">
        <f>ABSYLD1!AY230*VLOOKUP(ABSYLD2!AY$4,'[1]INTERNAL PARAMETERS-1'!$B$5:$J$44,5,FALSE)*VLOOKUP(ABSYLD2!AY$4,'[1]INTERNAL PARAMETERS-1'!$B$5:$J$44,6,FALSE)*VLOOKUP(ABSYLD2!AY$4,'[1]INTERNAL PARAMETERS-1'!$B$5:$J$44,3,FALSE) + ABSYLD1!AY230*(1-VLOOKUP(ABSYLD2!AY$4,'[1]INTERNAL PARAMETERS-1'!$B$5:$J$44,5,FALSE))*VLOOKUP(ABSYLD2!AY$4,'[1]INTERNAL PARAMETERS-1'!$B$5:$J$44,8,FALSE)*VLOOKUP(ABSYLD2!AY$4,'[1]INTERNAL PARAMETERS-1'!$B$5:$J$44,3,FALSE)</f>
        <v>0</v>
      </c>
      <c r="AZ230" s="47">
        <f>ABSYLD1!AZ230*VLOOKUP(ABSYLD2!AZ$4,'[1]INTERNAL PARAMETERS-1'!$B$5:$J$44,5,FALSE)*VLOOKUP(ABSYLD2!AZ$4,'[1]INTERNAL PARAMETERS-1'!$B$5:$J$44,6,FALSE)*VLOOKUP(ABSYLD2!AZ$4,'[1]INTERNAL PARAMETERS-1'!$B$5:$J$44,3,FALSE) + ABSYLD1!AZ230*(1-VLOOKUP(ABSYLD2!AZ$4,'[1]INTERNAL PARAMETERS-1'!$B$5:$J$44,5,FALSE))*VLOOKUP(ABSYLD2!AZ$4,'[1]INTERNAL PARAMETERS-1'!$B$5:$J$44,8,FALSE)*VLOOKUP(ABSYLD2!AZ$4,'[1]INTERNAL PARAMETERS-1'!$B$5:$J$44,3,FALSE)</f>
        <v>0</v>
      </c>
      <c r="BA230" s="47">
        <f>ABSYLD1!BA230*VLOOKUP(ABSYLD2!BA$4,'[1]INTERNAL PARAMETERS-1'!$B$5:$J$44,5,FALSE)*VLOOKUP(ABSYLD2!BA$4,'[1]INTERNAL PARAMETERS-1'!$B$5:$J$44,6,FALSE)*VLOOKUP(ABSYLD2!BA$4,'[1]INTERNAL PARAMETERS-1'!$B$5:$J$44,3,FALSE) + ABSYLD1!BA230*(1-VLOOKUP(ABSYLD2!BA$4,'[1]INTERNAL PARAMETERS-1'!$B$5:$J$44,5,FALSE))*VLOOKUP(ABSYLD2!BA$4,'[1]INTERNAL PARAMETERS-1'!$B$5:$J$44,8,FALSE)*VLOOKUP(ABSYLD2!BA$4,'[1]INTERNAL PARAMETERS-1'!$B$5:$J$44,3,FALSE)</f>
        <v>0</v>
      </c>
      <c r="BB230" s="47">
        <f>ABSYLD1!BB230*VLOOKUP(ABSYLD2!BB$4,'[1]INTERNAL PARAMETERS-1'!$B$5:$J$44,5,FALSE)*VLOOKUP(ABSYLD2!BB$4,'[1]INTERNAL PARAMETERS-1'!$B$5:$J$44,6,FALSE)*VLOOKUP(ABSYLD2!BB$4,'[1]INTERNAL PARAMETERS-1'!$B$5:$J$44,3,FALSE) + ABSYLD1!BB230*(1-VLOOKUP(ABSYLD2!BB$4,'[1]INTERNAL PARAMETERS-1'!$B$5:$J$44,5,FALSE))*VLOOKUP(ABSYLD2!BB$4,'[1]INTERNAL PARAMETERS-1'!$B$5:$J$44,8,FALSE)*VLOOKUP(ABSYLD2!BB$4,'[1]INTERNAL PARAMETERS-1'!$B$5:$J$44,3,FALSE)</f>
        <v>0</v>
      </c>
      <c r="BC230" s="47">
        <f>ABSYLD1!BC230*VLOOKUP(ABSYLD2!BC$4,'[1]INTERNAL PARAMETERS-1'!$B$5:$J$44,5,FALSE)*VLOOKUP(ABSYLD2!BC$4,'[1]INTERNAL PARAMETERS-1'!$B$5:$J$44,6,FALSE)*VLOOKUP(ABSYLD2!BC$4,'[1]INTERNAL PARAMETERS-1'!$B$5:$J$44,3,FALSE) + ABSYLD1!BC230*(1-VLOOKUP(ABSYLD2!BC$4,'[1]INTERNAL PARAMETERS-1'!$B$5:$J$44,5,FALSE))*VLOOKUP(ABSYLD2!BC$4,'[1]INTERNAL PARAMETERS-1'!$B$5:$J$44,8,FALSE)*VLOOKUP(ABSYLD2!BC$4,'[1]INTERNAL PARAMETERS-1'!$B$5:$J$44,3,FALSE)</f>
        <v>0</v>
      </c>
      <c r="BD230" s="47">
        <f>ABSYLD1!BD230*VLOOKUP(ABSYLD2!BD$4,'[1]INTERNAL PARAMETERS-1'!$B$5:$J$44,5,FALSE)*VLOOKUP(ABSYLD2!BD$4,'[1]INTERNAL PARAMETERS-1'!$B$5:$J$44,6,FALSE)*VLOOKUP(ABSYLD2!BD$4,'[1]INTERNAL PARAMETERS-1'!$B$5:$J$44,3,FALSE) + ABSYLD1!BD230*(1-VLOOKUP(ABSYLD2!BD$4,'[1]INTERNAL PARAMETERS-1'!$B$5:$J$44,5,FALSE))*VLOOKUP(ABSYLD2!BD$4,'[1]INTERNAL PARAMETERS-1'!$B$5:$J$44,8,FALSE)*VLOOKUP(ABSYLD2!BD$4,'[1]INTERNAL PARAMETERS-1'!$B$5:$J$44,3,FALSE)</f>
        <v>0</v>
      </c>
      <c r="BE230" s="47">
        <f>ABSYLD1!BE230*VLOOKUP(ABSYLD2!BE$4,'[1]INTERNAL PARAMETERS-1'!$B$5:$J$44,5,FALSE)*VLOOKUP(ABSYLD2!BE$4,'[1]INTERNAL PARAMETERS-1'!$B$5:$J$44,6,FALSE)*VLOOKUP(ABSYLD2!BE$4,'[1]INTERNAL PARAMETERS-1'!$B$5:$J$44,3,FALSE) + ABSYLD1!BE230*(1-VLOOKUP(ABSYLD2!BE$4,'[1]INTERNAL PARAMETERS-1'!$B$5:$J$44,5,FALSE))*VLOOKUP(ABSYLD2!BE$4,'[1]INTERNAL PARAMETERS-1'!$B$5:$J$44,8,FALSE)*VLOOKUP(ABSYLD2!BE$4,'[1]INTERNAL PARAMETERS-1'!$B$5:$J$44,3,FALSE)</f>
        <v>0</v>
      </c>
      <c r="BF230" s="47">
        <f>ABSYLD1!BF230*VLOOKUP(ABSYLD2!BF$4,'[1]INTERNAL PARAMETERS-1'!$B$5:$J$44,5,FALSE)*VLOOKUP(ABSYLD2!BF$4,'[1]INTERNAL PARAMETERS-1'!$B$5:$J$44,6,FALSE)*VLOOKUP(ABSYLD2!BF$4,'[1]INTERNAL PARAMETERS-1'!$B$5:$J$44,3,FALSE) + ABSYLD1!BF230*(1-VLOOKUP(ABSYLD2!BF$4,'[1]INTERNAL PARAMETERS-1'!$B$5:$J$44,5,FALSE))*VLOOKUP(ABSYLD2!BF$4,'[1]INTERNAL PARAMETERS-1'!$B$5:$J$44,8,FALSE)*VLOOKUP(ABSYLD2!BF$4,'[1]INTERNAL PARAMETERS-1'!$B$5:$J$44,3,FALSE)</f>
        <v>0</v>
      </c>
      <c r="BG230" s="47">
        <f>ABSYLD1!BG230*VLOOKUP(ABSYLD2!BG$4,'[1]INTERNAL PARAMETERS-1'!$B$5:$J$44,5,FALSE)*VLOOKUP(ABSYLD2!BG$4,'[1]INTERNAL PARAMETERS-1'!$B$5:$J$44,6,FALSE)*VLOOKUP(ABSYLD2!BG$4,'[1]INTERNAL PARAMETERS-1'!$B$5:$J$44,3,FALSE) + ABSYLD1!BG230*(1-VLOOKUP(ABSYLD2!BG$4,'[1]INTERNAL PARAMETERS-1'!$B$5:$J$44,5,FALSE))*VLOOKUP(ABSYLD2!BG$4,'[1]INTERNAL PARAMETERS-1'!$B$5:$J$44,8,FALSE)*VLOOKUP(ABSYLD2!BG$4,'[1]INTERNAL PARAMETERS-1'!$B$5:$J$44,3,FALSE)</f>
        <v>0</v>
      </c>
      <c r="BH230" s="47">
        <f>ABSYLD1!BH230*VLOOKUP(ABSYLD2!BH$4,'[1]INTERNAL PARAMETERS-1'!$B$5:$J$44,5,FALSE)*VLOOKUP(ABSYLD2!BH$4,'[1]INTERNAL PARAMETERS-1'!$B$5:$J$44,6,FALSE)*VLOOKUP(ABSYLD2!BH$4,'[1]INTERNAL PARAMETERS-1'!$B$5:$J$44,3,FALSE) + ABSYLD1!BH230*(1-VLOOKUP(ABSYLD2!BH$4,'[1]INTERNAL PARAMETERS-1'!$B$5:$J$44,5,FALSE))*VLOOKUP(ABSYLD2!BH$4,'[1]INTERNAL PARAMETERS-1'!$B$5:$J$44,8,FALSE)*VLOOKUP(ABSYLD2!BH$4,'[1]INTERNAL PARAMETERS-1'!$B$5:$J$44,3,FALSE)</f>
        <v>0</v>
      </c>
      <c r="BI230" s="47">
        <f>ABSYLD1!BI230*VLOOKUP(ABSYLD2!BI$4,'[1]INTERNAL PARAMETERS-1'!$B$5:$J$44,5,FALSE)*VLOOKUP(ABSYLD2!BI$4,'[1]INTERNAL PARAMETERS-1'!$B$5:$J$44,6,FALSE)*VLOOKUP(ABSYLD2!BI$4,'[1]INTERNAL PARAMETERS-1'!$B$5:$J$44,3,FALSE) + ABSYLD1!BI230*(1-VLOOKUP(ABSYLD2!BI$4,'[1]INTERNAL PARAMETERS-1'!$B$5:$J$44,5,FALSE))*VLOOKUP(ABSYLD2!BI$4,'[1]INTERNAL PARAMETERS-1'!$B$5:$J$44,8,FALSE)*VLOOKUP(ABSYLD2!BI$4,'[1]INTERNAL PARAMETERS-1'!$B$5:$J$44,3,FALSE)</f>
        <v>0</v>
      </c>
      <c r="BJ230" s="47">
        <f>ABSYLD1!BJ230*VLOOKUP(ABSYLD2!BJ$4,'[1]INTERNAL PARAMETERS-1'!$B$5:$J$44,5,FALSE)*VLOOKUP(ABSYLD2!BJ$4,'[1]INTERNAL PARAMETERS-1'!$B$5:$J$44,6,FALSE)*VLOOKUP(ABSYLD2!BJ$4,'[1]INTERNAL PARAMETERS-1'!$B$5:$J$44,3,FALSE) + ABSYLD1!BJ230*(1-VLOOKUP(ABSYLD2!BJ$4,'[1]INTERNAL PARAMETERS-1'!$B$5:$J$44,5,FALSE))*VLOOKUP(ABSYLD2!BJ$4,'[1]INTERNAL PARAMETERS-1'!$B$5:$J$44,8,FALSE)*VLOOKUP(ABSYLD2!BJ$4,'[1]INTERNAL PARAMETERS-1'!$B$5:$J$44,3,FALSE)</f>
        <v>0</v>
      </c>
      <c r="BK230" s="47">
        <f>ABSYLD1!BK230*VLOOKUP(ABSYLD2!BK$4,'[1]INTERNAL PARAMETERS-1'!$B$5:$J$44,5,FALSE)*VLOOKUP(ABSYLD2!BK$4,'[1]INTERNAL PARAMETERS-1'!$B$5:$J$44,6,FALSE)*VLOOKUP(ABSYLD2!BK$4,'[1]INTERNAL PARAMETERS-1'!$B$5:$J$44,3,FALSE) + ABSYLD1!BK230*(1-VLOOKUP(ABSYLD2!BK$4,'[1]INTERNAL PARAMETERS-1'!$B$5:$J$44,5,FALSE))*VLOOKUP(ABSYLD2!BK$4,'[1]INTERNAL PARAMETERS-1'!$B$5:$J$44,8,FALSE)*VLOOKUP(ABSYLD2!BK$4,'[1]INTERNAL PARAMETERS-1'!$B$5:$J$44,3,FALSE)</f>
        <v>0</v>
      </c>
      <c r="BL230" s="47">
        <f>ABSYLD1!BL230*VLOOKUP(ABSYLD2!BL$4,'[1]INTERNAL PARAMETERS-1'!$B$5:$J$44,5,FALSE)*VLOOKUP(ABSYLD2!BL$4,'[1]INTERNAL PARAMETERS-1'!$B$5:$J$44,6,FALSE)*VLOOKUP(ABSYLD2!BL$4,'[1]INTERNAL PARAMETERS-1'!$B$5:$J$44,3,FALSE) + ABSYLD1!BL230*(1-VLOOKUP(ABSYLD2!BL$4,'[1]INTERNAL PARAMETERS-1'!$B$5:$J$44,5,FALSE))*VLOOKUP(ABSYLD2!BL$4,'[1]INTERNAL PARAMETERS-1'!$B$5:$J$44,8,FALSE)*VLOOKUP(ABSYLD2!BL$4,'[1]INTERNAL PARAMETERS-1'!$B$5:$J$44,3,FALSE)</f>
        <v>0</v>
      </c>
      <c r="BM230" s="47">
        <f>ABSYLD1!BM230*VLOOKUP(ABSYLD2!BM$4,'[1]INTERNAL PARAMETERS-1'!$B$5:$J$44,5,FALSE)*VLOOKUP(ABSYLD2!BM$4,'[1]INTERNAL PARAMETERS-1'!$B$5:$J$44,6,FALSE)*VLOOKUP(ABSYLD2!BM$4,'[1]INTERNAL PARAMETERS-1'!$B$5:$J$44,3,FALSE) + ABSYLD1!BM230*(1-VLOOKUP(ABSYLD2!BM$4,'[1]INTERNAL PARAMETERS-1'!$B$5:$J$44,5,FALSE))*VLOOKUP(ABSYLD2!BM$4,'[1]INTERNAL PARAMETERS-1'!$B$5:$J$44,8,FALSE)*VLOOKUP(ABSYLD2!BM$4,'[1]INTERNAL PARAMETERS-1'!$B$5:$J$44,3,FALSE)</f>
        <v>0</v>
      </c>
      <c r="BN230" s="47">
        <f>ABSYLD1!BN230*VLOOKUP(ABSYLD2!BN$4,'[1]INTERNAL PARAMETERS-1'!$B$5:$J$44,5,FALSE)*VLOOKUP(ABSYLD2!BN$4,'[1]INTERNAL PARAMETERS-1'!$B$5:$J$44,6,FALSE)*VLOOKUP(ABSYLD2!BN$4,'[1]INTERNAL PARAMETERS-1'!$B$5:$J$44,3,FALSE) + ABSYLD1!BN230*(1-VLOOKUP(ABSYLD2!BN$4,'[1]INTERNAL PARAMETERS-1'!$B$5:$J$44,5,FALSE))*VLOOKUP(ABSYLD2!BN$4,'[1]INTERNAL PARAMETERS-1'!$B$5:$J$44,8,FALSE)*VLOOKUP(ABSYLD2!BN$4,'[1]INTERNAL PARAMETERS-1'!$B$5:$J$44,3,FALSE)</f>
        <v>0</v>
      </c>
      <c r="BO230" s="47">
        <f>ABSYLD1!BO230*VLOOKUP(ABSYLD2!BO$4,'[1]INTERNAL PARAMETERS-1'!$B$5:$J$44,5,FALSE)*VLOOKUP(ABSYLD2!BO$4,'[1]INTERNAL PARAMETERS-1'!$B$5:$J$44,6,FALSE)*VLOOKUP(ABSYLD2!BO$4,'[1]INTERNAL PARAMETERS-1'!$B$5:$J$44,3,FALSE) + ABSYLD1!BO230*(1-VLOOKUP(ABSYLD2!BO$4,'[1]INTERNAL PARAMETERS-1'!$B$5:$J$44,5,FALSE))*VLOOKUP(ABSYLD2!BO$4,'[1]INTERNAL PARAMETERS-1'!$B$5:$J$44,8,FALSE)*VLOOKUP(ABSYLD2!BO$4,'[1]INTERNAL PARAMETERS-1'!$B$5:$J$44,3,FALSE)</f>
        <v>0</v>
      </c>
      <c r="BP230" s="47">
        <f>ABSYLD1!BP230*VLOOKUP(ABSYLD2!BP$4,'[1]INTERNAL PARAMETERS-1'!$B$5:$J$44,5,FALSE)*VLOOKUP(ABSYLD2!BP$4,'[1]INTERNAL PARAMETERS-1'!$B$5:$J$44,6,FALSE)*VLOOKUP(ABSYLD2!BP$4,'[1]INTERNAL PARAMETERS-1'!$B$5:$J$44,3,FALSE) + ABSYLD1!BP230*(1-VLOOKUP(ABSYLD2!BP$4,'[1]INTERNAL PARAMETERS-1'!$B$5:$J$44,5,FALSE))*VLOOKUP(ABSYLD2!BP$4,'[1]INTERNAL PARAMETERS-1'!$B$5:$J$44,8,FALSE)*VLOOKUP(ABSYLD2!BP$4,'[1]INTERNAL PARAMETERS-1'!$B$5:$J$44,3,FALSE)</f>
        <v>0</v>
      </c>
      <c r="BQ230" s="47">
        <f>ABSYLD1!BQ230*VLOOKUP(ABSYLD2!BQ$4,'[1]INTERNAL PARAMETERS-1'!$B$5:$J$44,5,FALSE)*VLOOKUP(ABSYLD2!BQ$4,'[1]INTERNAL PARAMETERS-1'!$B$5:$J$44,6,FALSE)*VLOOKUP(ABSYLD2!BQ$4,'[1]INTERNAL PARAMETERS-1'!$B$5:$J$44,3,FALSE) + ABSYLD1!BQ230*(1-VLOOKUP(ABSYLD2!BQ$4,'[1]INTERNAL PARAMETERS-1'!$B$5:$J$44,5,FALSE))*VLOOKUP(ABSYLD2!BQ$4,'[1]INTERNAL PARAMETERS-1'!$B$5:$J$44,8,FALSE)*VLOOKUP(ABSYLD2!BQ$4,'[1]INTERNAL PARAMETERS-1'!$B$5:$J$44,3,FALSE)</f>
        <v>0</v>
      </c>
      <c r="BR230" s="47">
        <f>ABSYLD1!BR230*VLOOKUP(ABSYLD2!BR$4,'[1]INTERNAL PARAMETERS-1'!$B$5:$J$44,5,FALSE)*VLOOKUP(ABSYLD2!BR$4,'[1]INTERNAL PARAMETERS-1'!$B$5:$J$44,6,FALSE)*VLOOKUP(ABSYLD2!BR$4,'[1]INTERNAL PARAMETERS-1'!$B$5:$J$44,3,FALSE) + ABSYLD1!BR230*(1-VLOOKUP(ABSYLD2!BR$4,'[1]INTERNAL PARAMETERS-1'!$B$5:$J$44,5,FALSE))*VLOOKUP(ABSYLD2!BR$4,'[1]INTERNAL PARAMETERS-1'!$B$5:$J$44,8,FALSE)*VLOOKUP(ABSYLD2!BR$4,'[1]INTERNAL PARAMETERS-1'!$B$5:$J$44,3,FALSE)</f>
        <v>0</v>
      </c>
      <c r="BS230" s="47">
        <f>ABSYLD1!BS230*VLOOKUP(ABSYLD2!BS$4,'[1]INTERNAL PARAMETERS-1'!$B$5:$J$44,5,FALSE)*VLOOKUP(ABSYLD2!BS$4,'[1]INTERNAL PARAMETERS-1'!$B$5:$J$44,6,FALSE)*VLOOKUP(ABSYLD2!BS$4,'[1]INTERNAL PARAMETERS-1'!$B$5:$J$44,3,FALSE) + ABSYLD1!BS230*(1-VLOOKUP(ABSYLD2!BS$4,'[1]INTERNAL PARAMETERS-1'!$B$5:$J$44,5,FALSE))*VLOOKUP(ABSYLD2!BS$4,'[1]INTERNAL PARAMETERS-1'!$B$5:$J$44,8,FALSE)*VLOOKUP(ABSYLD2!BS$4,'[1]INTERNAL PARAMETERS-1'!$B$5:$J$44,3,FALSE)</f>
        <v>0</v>
      </c>
      <c r="BT230" s="47">
        <f>ABSYLD1!BT230*VLOOKUP(ABSYLD2!BT$4,'[1]INTERNAL PARAMETERS-1'!$B$5:$J$44,5,FALSE)*VLOOKUP(ABSYLD2!BT$4,'[1]INTERNAL PARAMETERS-1'!$B$5:$J$44,6,FALSE)*VLOOKUP(ABSYLD2!BT$4,'[1]INTERNAL PARAMETERS-1'!$B$5:$J$44,3,FALSE) + ABSYLD1!BT230*(1-VLOOKUP(ABSYLD2!BT$4,'[1]INTERNAL PARAMETERS-1'!$B$5:$J$44,5,FALSE))*VLOOKUP(ABSYLD2!BT$4,'[1]INTERNAL PARAMETERS-1'!$B$5:$J$44,8,FALSE)*VLOOKUP(ABSYLD2!BT$4,'[1]INTERNAL PARAMETERS-1'!$B$5:$J$44,3,FALSE)</f>
        <v>0</v>
      </c>
      <c r="BU230" s="47">
        <f>ABSYLD1!BU230*VLOOKUP(ABSYLD2!BU$4,'[1]INTERNAL PARAMETERS-1'!$B$5:$J$44,5,FALSE)*VLOOKUP(ABSYLD2!BU$4,'[1]INTERNAL PARAMETERS-1'!$B$5:$J$44,6,FALSE)*VLOOKUP(ABSYLD2!BU$4,'[1]INTERNAL PARAMETERS-1'!$B$5:$J$44,3,FALSE) + ABSYLD1!BU230*(1-VLOOKUP(ABSYLD2!BU$4,'[1]INTERNAL PARAMETERS-1'!$B$5:$J$44,5,FALSE))*VLOOKUP(ABSYLD2!BU$4,'[1]INTERNAL PARAMETERS-1'!$B$5:$J$44,8,FALSE)*VLOOKUP(ABSYLD2!BU$4,'[1]INTERNAL PARAMETERS-1'!$B$5:$J$44,3,FALSE)</f>
        <v>0</v>
      </c>
      <c r="BV230" s="47">
        <f>ABSYLD1!BV230*VLOOKUP(ABSYLD2!BV$4,'[1]INTERNAL PARAMETERS-1'!$B$5:$J$44,5,FALSE)*VLOOKUP(ABSYLD2!BV$4,'[1]INTERNAL PARAMETERS-1'!$B$5:$J$44,6,FALSE)*VLOOKUP(ABSYLD2!BV$4,'[1]INTERNAL PARAMETERS-1'!$B$5:$J$44,3,FALSE) + ABSYLD1!BV230*(1-VLOOKUP(ABSYLD2!BV$4,'[1]INTERNAL PARAMETERS-1'!$B$5:$J$44,5,FALSE))*VLOOKUP(ABSYLD2!BV$4,'[1]INTERNAL PARAMETERS-1'!$B$5:$J$44,8,FALSE)*VLOOKUP(ABSYLD2!BV$4,'[1]INTERNAL PARAMETERS-1'!$B$5:$J$44,3,FALSE)</f>
        <v>0</v>
      </c>
      <c r="BW230" s="47">
        <f>ABSYLD1!BW230*VLOOKUP(ABSYLD2!BW$4,'[1]INTERNAL PARAMETERS-1'!$B$5:$J$44,5,FALSE)*VLOOKUP(ABSYLD2!BW$4,'[1]INTERNAL PARAMETERS-1'!$B$5:$J$44,6,FALSE)*VLOOKUP(ABSYLD2!BW$4,'[1]INTERNAL PARAMETERS-1'!$B$5:$J$44,3,FALSE) + ABSYLD1!BW230*(1-VLOOKUP(ABSYLD2!BW$4,'[1]INTERNAL PARAMETERS-1'!$B$5:$J$44,5,FALSE))*VLOOKUP(ABSYLD2!BW$4,'[1]INTERNAL PARAMETERS-1'!$B$5:$J$44,8,FALSE)*VLOOKUP(ABSYLD2!BW$4,'[1]INTERNAL PARAMETERS-1'!$B$5:$J$44,3,FALSE)</f>
        <v>0</v>
      </c>
      <c r="BX230" s="47">
        <f>ABSYLD1!BX230*VLOOKUP(ABSYLD2!BX$4,'[1]INTERNAL PARAMETERS-1'!$B$5:$J$44,5,FALSE)*VLOOKUP(ABSYLD2!BX$4,'[1]INTERNAL PARAMETERS-1'!$B$5:$J$44,6,FALSE)*VLOOKUP(ABSYLD2!BX$4,'[1]INTERNAL PARAMETERS-1'!$B$5:$J$44,3,FALSE) + ABSYLD1!BX230*(1-VLOOKUP(ABSYLD2!BX$4,'[1]INTERNAL PARAMETERS-1'!$B$5:$J$44,5,FALSE))*VLOOKUP(ABSYLD2!BX$4,'[1]INTERNAL PARAMETERS-1'!$B$5:$J$44,8,FALSE)*VLOOKUP(ABSYLD2!BX$4,'[1]INTERNAL PARAMETERS-1'!$B$5:$J$44,3,FALSE)</f>
        <v>0</v>
      </c>
      <c r="BY230" s="47">
        <f>ABSYLD1!BY230*VLOOKUP(ABSYLD2!BY$4,'[1]INTERNAL PARAMETERS-1'!$B$5:$J$44,5,FALSE)*VLOOKUP(ABSYLD2!BY$4,'[1]INTERNAL PARAMETERS-1'!$B$5:$J$44,6,FALSE)*VLOOKUP(ABSYLD2!BY$4,'[1]INTERNAL PARAMETERS-1'!$B$5:$J$44,3,FALSE) + ABSYLD1!BY230*(1-VLOOKUP(ABSYLD2!BY$4,'[1]INTERNAL PARAMETERS-1'!$B$5:$J$44,5,FALSE))*VLOOKUP(ABSYLD2!BY$4,'[1]INTERNAL PARAMETERS-1'!$B$5:$J$44,8,FALSE)*VLOOKUP(ABSYLD2!BY$4,'[1]INTERNAL PARAMETERS-1'!$B$5:$J$44,3,FALSE)</f>
        <v>0</v>
      </c>
      <c r="BZ230" s="47">
        <f>ABSYLD1!BZ230*VLOOKUP(ABSYLD2!BZ$4,'[1]INTERNAL PARAMETERS-1'!$B$5:$J$44,5,FALSE)*VLOOKUP(ABSYLD2!BZ$4,'[1]INTERNAL PARAMETERS-1'!$B$5:$J$44,6,FALSE)*VLOOKUP(ABSYLD2!BZ$4,'[1]INTERNAL PARAMETERS-1'!$B$5:$J$44,3,FALSE) + ABSYLD1!BZ230*(1-VLOOKUP(ABSYLD2!BZ$4,'[1]INTERNAL PARAMETERS-1'!$B$5:$J$44,5,FALSE))*VLOOKUP(ABSYLD2!BZ$4,'[1]INTERNAL PARAMETERS-1'!$B$5:$J$44,8,FALSE)*VLOOKUP(ABSYLD2!BZ$4,'[1]INTERNAL PARAMETERS-1'!$B$5:$J$44,3,FALSE)</f>
        <v>0</v>
      </c>
      <c r="CA230" s="47">
        <f>ABSYLD1!CA230*VLOOKUP(ABSYLD2!CA$4,'[1]INTERNAL PARAMETERS-1'!$B$5:$J$44,5,FALSE)*VLOOKUP(ABSYLD2!CA$4,'[1]INTERNAL PARAMETERS-1'!$B$5:$J$44,6,FALSE)*VLOOKUP(ABSYLD2!CA$4,'[1]INTERNAL PARAMETERS-1'!$B$5:$J$44,3,FALSE) + ABSYLD1!CA230*(1-VLOOKUP(ABSYLD2!CA$4,'[1]INTERNAL PARAMETERS-1'!$B$5:$J$44,5,FALSE))*VLOOKUP(ABSYLD2!CA$4,'[1]INTERNAL PARAMETERS-1'!$B$5:$J$44,8,FALSE)*VLOOKUP(ABSYLD2!CA$4,'[1]INTERNAL PARAMETERS-1'!$B$5:$J$44,3,FALSE)</f>
        <v>0</v>
      </c>
      <c r="CB230" s="47">
        <f>ABSYLD1!CB230*VLOOKUP(ABSYLD2!CB$4,'[1]INTERNAL PARAMETERS-1'!$B$5:$J$44,5,FALSE)*VLOOKUP(ABSYLD2!CB$4,'[1]INTERNAL PARAMETERS-1'!$B$5:$J$44,6,FALSE)*VLOOKUP(ABSYLD2!CB$4,'[1]INTERNAL PARAMETERS-1'!$B$5:$J$44,3,FALSE) + ABSYLD1!CB230*(1-VLOOKUP(ABSYLD2!CB$4,'[1]INTERNAL PARAMETERS-1'!$B$5:$J$44,5,FALSE))*VLOOKUP(ABSYLD2!CB$4,'[1]INTERNAL PARAMETERS-1'!$B$5:$J$44,8,FALSE)*VLOOKUP(ABSYLD2!CB$4,'[1]INTERNAL PARAMETERS-1'!$B$5:$J$44,3,FALSE)</f>
        <v>0</v>
      </c>
      <c r="CC230" s="47">
        <f>ABSYLD1!CC230*VLOOKUP(ABSYLD2!CC$4,'[1]INTERNAL PARAMETERS-1'!$B$5:$J$44,5,FALSE)*VLOOKUP(ABSYLD2!CC$4,'[1]INTERNAL PARAMETERS-1'!$B$5:$J$44,6,FALSE)*VLOOKUP(ABSYLD2!CC$4,'[1]INTERNAL PARAMETERS-1'!$B$5:$J$44,3,FALSE) + ABSYLD1!CC230*(1-VLOOKUP(ABSYLD2!CC$4,'[1]INTERNAL PARAMETERS-1'!$B$5:$J$44,5,FALSE))*VLOOKUP(ABSYLD2!CC$4,'[1]INTERNAL PARAMETERS-1'!$B$5:$J$44,8,FALSE)*VLOOKUP(ABSYLD2!CC$4,'[1]INTERNAL PARAMETERS-1'!$B$5:$J$44,3,FALSE)</f>
        <v>0</v>
      </c>
      <c r="CD230" s="47">
        <f>ABSYLD1!CD230*VLOOKUP(ABSYLD2!CD$4,'[1]INTERNAL PARAMETERS-1'!$B$5:$J$44,5,FALSE)*VLOOKUP(ABSYLD2!CD$4,'[1]INTERNAL PARAMETERS-1'!$B$5:$J$44,6,FALSE)*VLOOKUP(ABSYLD2!CD$4,'[1]INTERNAL PARAMETERS-1'!$B$5:$J$44,3,FALSE) + ABSYLD1!CD230*(1-VLOOKUP(ABSYLD2!CD$4,'[1]INTERNAL PARAMETERS-1'!$B$5:$J$44,5,FALSE))*VLOOKUP(ABSYLD2!CD$4,'[1]INTERNAL PARAMETERS-1'!$B$5:$J$44,8,FALSE)*VLOOKUP(ABSYLD2!CD$4,'[1]INTERNAL PARAMETERS-1'!$B$5:$J$44,3,FALSE)</f>
        <v>0</v>
      </c>
      <c r="CE230" s="47">
        <f>ABSYLD1!CE230*VLOOKUP(ABSYLD2!CE$4,'[1]INTERNAL PARAMETERS-1'!$B$5:$J$44,5,FALSE)*VLOOKUP(ABSYLD2!CE$4,'[1]INTERNAL PARAMETERS-1'!$B$5:$J$44,6,FALSE)*VLOOKUP(ABSYLD2!CE$4,'[1]INTERNAL PARAMETERS-1'!$B$5:$J$44,3,FALSE) + ABSYLD1!CE230*(1-VLOOKUP(ABSYLD2!CE$4,'[1]INTERNAL PARAMETERS-1'!$B$5:$J$44,5,FALSE))*VLOOKUP(ABSYLD2!CE$4,'[1]INTERNAL PARAMETERS-1'!$B$5:$J$44,8,FALSE)*VLOOKUP(ABSYLD2!CE$4,'[1]INTERNAL PARAMETERS-1'!$B$5:$J$44,3,FALSE)</f>
        <v>0</v>
      </c>
      <c r="CF230" s="47">
        <f>ABSYLD1!CF230*VLOOKUP(ABSYLD2!CF$4,'[1]INTERNAL PARAMETERS-1'!$B$5:$J$44,5,FALSE)*VLOOKUP(ABSYLD2!CF$4,'[1]INTERNAL PARAMETERS-1'!$B$5:$J$44,6,FALSE)*VLOOKUP(ABSYLD2!CF$4,'[1]INTERNAL PARAMETERS-1'!$B$5:$J$44,3,FALSE) + ABSYLD1!CF230*(1-VLOOKUP(ABSYLD2!CF$4,'[1]INTERNAL PARAMETERS-1'!$B$5:$J$44,5,FALSE))*VLOOKUP(ABSYLD2!CF$4,'[1]INTERNAL PARAMETERS-1'!$B$5:$J$44,8,FALSE)*VLOOKUP(ABSYLD2!CF$4,'[1]INTERNAL PARAMETERS-1'!$B$5:$J$44,3,FALSE)</f>
        <v>0</v>
      </c>
      <c r="CG230" s="47">
        <f>ABSYLD1!CG230*VLOOKUP(ABSYLD2!CG$4,'[1]INTERNAL PARAMETERS-1'!$B$5:$J$44,5,FALSE)*VLOOKUP(ABSYLD2!CG$4,'[1]INTERNAL PARAMETERS-1'!$B$5:$J$44,6,FALSE)*VLOOKUP(ABSYLD2!CG$4,'[1]INTERNAL PARAMETERS-1'!$B$5:$J$44,3,FALSE) + ABSYLD1!CG230*(1-VLOOKUP(ABSYLD2!CG$4,'[1]INTERNAL PARAMETERS-1'!$B$5:$J$44,5,FALSE))*VLOOKUP(ABSYLD2!CG$4,'[1]INTERNAL PARAMETERS-1'!$B$5:$J$44,8,FALSE)*VLOOKUP(ABSYLD2!CG$4,'[1]INTERNAL PARAMETERS-1'!$B$5:$J$44,3,FALSE)</f>
        <v>0</v>
      </c>
      <c r="CH230" s="46">
        <f>ABSYLD1!CH230*VLOOKUP(ABSYLD2!CH$4,'[1]INTERNAL PARAMETERS-1'!$B$5:$J$44,5,FALSE)*VLOOKUP(ABSYLD2!CH$4,'[1]INTERNAL PARAMETERS-1'!$B$5:$J$44,6,FALSE)*VLOOKUP(ABSYLD2!CH$4,'[1]INTERNAL PARAMETERS-1'!$B$5:$J$44,3,FALSE) + ABSYLD1!CH230*(1-VLOOKUP(ABSYLD2!CH$4,'[1]INTERNAL PARAMETERS-1'!$B$5:$J$44,5,FALSE))*VLOOKUP(ABSYLD2!CH$4,'[1]INTERNAL PARAMETERS-1'!$B$5:$J$44,8,FALSE)*VLOOKUP(ABSYLD2!CH$4,'[1]INTERNAL PARAMETERS-1'!$B$5:$J$44,3,FALSE)</f>
        <v>0</v>
      </c>
      <c r="CJ230" s="48">
        <f t="shared" si="6"/>
        <v>0</v>
      </c>
      <c r="CK230" s="46">
        <f t="shared" si="7"/>
        <v>0</v>
      </c>
    </row>
    <row r="231" spans="2:89">
      <c r="B231" s="61" t="s">
        <v>6</v>
      </c>
      <c r="C231" s="60" t="s">
        <v>89</v>
      </c>
      <c r="D231" s="60" t="s">
        <v>78</v>
      </c>
      <c r="E231" s="137">
        <f>ABS!AL231</f>
        <v>0</v>
      </c>
      <c r="F231" s="62">
        <f>'[1]INTERNAL PARAMETERS-1'!M15</f>
        <v>34.72</v>
      </c>
      <c r="G231" s="48">
        <f>ABSYLD1!G231*VLOOKUP(ABSYLD2!G$4,'[1]INTERNAL PARAMETERS-1'!$B$5:$J$44,5,FALSE)*VLOOKUP(ABSYLD2!G$4,'[1]INTERNAL PARAMETERS-1'!$B$5:$J$44,7,FALSE)*ABSYLD2!$F231 + ABSYLD1!G231*(1-VLOOKUP(ABSYLD2!G$4,'[1]INTERNAL PARAMETERS-1'!$B$5:$J$44,5,FALSE))*VLOOKUP(ABSYLD2!G$4,'[1]INTERNAL PARAMETERS-1'!$B$5:$J$44,9,FALSE)*ABSYLD2!$F231</f>
        <v>0</v>
      </c>
      <c r="H231" s="47">
        <f>ABSYLD1!H231*VLOOKUP(ABSYLD2!H$4,'[1]INTERNAL PARAMETERS-1'!$B$5:$J$44,5,FALSE)*VLOOKUP(ABSYLD2!H$4,'[1]INTERNAL PARAMETERS-1'!$B$5:$J$44,7,FALSE)*ABSYLD2!$F231 + ABSYLD1!H231*(1-VLOOKUP(ABSYLD2!H$4,'[1]INTERNAL PARAMETERS-1'!$B$5:$J$44,5,FALSE))*VLOOKUP(ABSYLD2!H$4,'[1]INTERNAL PARAMETERS-1'!$B$5:$J$44,9,FALSE)*ABSYLD2!$F231</f>
        <v>0</v>
      </c>
      <c r="I231" s="47">
        <f>ABSYLD1!I231*VLOOKUP(ABSYLD2!I$4,'[1]INTERNAL PARAMETERS-1'!$B$5:$J$44,5,FALSE)*VLOOKUP(ABSYLD2!I$4,'[1]INTERNAL PARAMETERS-1'!$B$5:$J$44,7,FALSE)*ABSYLD2!$F231 + ABSYLD1!I231*(1-VLOOKUP(ABSYLD2!I$4,'[1]INTERNAL PARAMETERS-1'!$B$5:$J$44,5,FALSE))*VLOOKUP(ABSYLD2!I$4,'[1]INTERNAL PARAMETERS-1'!$B$5:$J$44,9,FALSE)*ABSYLD2!$F231</f>
        <v>0</v>
      </c>
      <c r="J231" s="47">
        <f>ABSYLD1!J231*VLOOKUP(ABSYLD2!J$4,'[1]INTERNAL PARAMETERS-1'!$B$5:$J$44,5,FALSE)*VLOOKUP(ABSYLD2!J$4,'[1]INTERNAL PARAMETERS-1'!$B$5:$J$44,7,FALSE)*ABSYLD2!$F231 + ABSYLD1!J231*(1-VLOOKUP(ABSYLD2!J$4,'[1]INTERNAL PARAMETERS-1'!$B$5:$J$44,5,FALSE))*VLOOKUP(ABSYLD2!J$4,'[1]INTERNAL PARAMETERS-1'!$B$5:$J$44,9,FALSE)*ABSYLD2!$F231</f>
        <v>0</v>
      </c>
      <c r="K231" s="47">
        <f>ABSYLD1!K231*VLOOKUP(ABSYLD2!K$4,'[1]INTERNAL PARAMETERS-1'!$B$5:$J$44,5,FALSE)*VLOOKUP(ABSYLD2!K$4,'[1]INTERNAL PARAMETERS-1'!$B$5:$J$44,7,FALSE)*ABSYLD2!$F231 + ABSYLD1!K231*(1-VLOOKUP(ABSYLD2!K$4,'[1]INTERNAL PARAMETERS-1'!$B$5:$J$44,5,FALSE))*VLOOKUP(ABSYLD2!K$4,'[1]INTERNAL PARAMETERS-1'!$B$5:$J$44,9,FALSE)*ABSYLD2!$F231</f>
        <v>0</v>
      </c>
      <c r="L231" s="47">
        <f>ABSYLD1!L231*VLOOKUP(ABSYLD2!L$4,'[1]INTERNAL PARAMETERS-1'!$B$5:$J$44,5,FALSE)*VLOOKUP(ABSYLD2!L$4,'[1]INTERNAL PARAMETERS-1'!$B$5:$J$44,7,FALSE)*ABSYLD2!$F231 + ABSYLD1!L231*(1-VLOOKUP(ABSYLD2!L$4,'[1]INTERNAL PARAMETERS-1'!$B$5:$J$44,5,FALSE))*VLOOKUP(ABSYLD2!L$4,'[1]INTERNAL PARAMETERS-1'!$B$5:$J$44,9,FALSE)*ABSYLD2!$F231</f>
        <v>0</v>
      </c>
      <c r="M231" s="47">
        <f>ABSYLD1!M231*VLOOKUP(ABSYLD2!M$4,'[1]INTERNAL PARAMETERS-1'!$B$5:$J$44,5,FALSE)*VLOOKUP(ABSYLD2!M$4,'[1]INTERNAL PARAMETERS-1'!$B$5:$J$44,7,FALSE)*ABSYLD2!$F231 + ABSYLD1!M231*(1-VLOOKUP(ABSYLD2!M$4,'[1]INTERNAL PARAMETERS-1'!$B$5:$J$44,5,FALSE))*VLOOKUP(ABSYLD2!M$4,'[1]INTERNAL PARAMETERS-1'!$B$5:$J$44,9,FALSE)*ABSYLD2!$F231</f>
        <v>0</v>
      </c>
      <c r="N231" s="47">
        <f>ABSYLD1!N231*VLOOKUP(ABSYLD2!N$4,'[1]INTERNAL PARAMETERS-1'!$B$5:$J$44,5,FALSE)*VLOOKUP(ABSYLD2!N$4,'[1]INTERNAL PARAMETERS-1'!$B$5:$J$44,7,FALSE)*ABSYLD2!$F231 + ABSYLD1!N231*(1-VLOOKUP(ABSYLD2!N$4,'[1]INTERNAL PARAMETERS-1'!$B$5:$J$44,5,FALSE))*VLOOKUP(ABSYLD2!N$4,'[1]INTERNAL PARAMETERS-1'!$B$5:$J$44,9,FALSE)*ABSYLD2!$F231</f>
        <v>0</v>
      </c>
      <c r="O231" s="47">
        <f>ABSYLD1!O231*VLOOKUP(ABSYLD2!O$4,'[1]INTERNAL PARAMETERS-1'!$B$5:$J$44,5,FALSE)*VLOOKUP(ABSYLD2!O$4,'[1]INTERNAL PARAMETERS-1'!$B$5:$J$44,7,FALSE)*ABSYLD2!$F231 + ABSYLD1!O231*(1-VLOOKUP(ABSYLD2!O$4,'[1]INTERNAL PARAMETERS-1'!$B$5:$J$44,5,FALSE))*VLOOKUP(ABSYLD2!O$4,'[1]INTERNAL PARAMETERS-1'!$B$5:$J$44,9,FALSE)*ABSYLD2!$F231</f>
        <v>0</v>
      </c>
      <c r="P231" s="47">
        <f>ABSYLD1!P231*VLOOKUP(ABSYLD2!P$4,'[1]INTERNAL PARAMETERS-1'!$B$5:$J$44,5,FALSE)*VLOOKUP(ABSYLD2!P$4,'[1]INTERNAL PARAMETERS-1'!$B$5:$J$44,7,FALSE)*ABSYLD2!$F231 + ABSYLD1!P231*(1-VLOOKUP(ABSYLD2!P$4,'[1]INTERNAL PARAMETERS-1'!$B$5:$J$44,5,FALSE))*VLOOKUP(ABSYLD2!P$4,'[1]INTERNAL PARAMETERS-1'!$B$5:$J$44,9,FALSE)*ABSYLD2!$F231</f>
        <v>0</v>
      </c>
      <c r="Q231" s="47">
        <f>ABSYLD1!Q231*VLOOKUP(ABSYLD2!Q$4,'[1]INTERNAL PARAMETERS-1'!$B$5:$J$44,5,FALSE)*VLOOKUP(ABSYLD2!Q$4,'[1]INTERNAL PARAMETERS-1'!$B$5:$J$44,7,FALSE)*ABSYLD2!$F231 + ABSYLD1!Q231*(1-VLOOKUP(ABSYLD2!Q$4,'[1]INTERNAL PARAMETERS-1'!$B$5:$J$44,5,FALSE))*VLOOKUP(ABSYLD2!Q$4,'[1]INTERNAL PARAMETERS-1'!$B$5:$J$44,9,FALSE)*ABSYLD2!$F231</f>
        <v>0</v>
      </c>
      <c r="R231" s="47">
        <f>ABSYLD1!R231*VLOOKUP(ABSYLD2!R$4,'[1]INTERNAL PARAMETERS-1'!$B$5:$J$44,5,FALSE)*VLOOKUP(ABSYLD2!R$4,'[1]INTERNAL PARAMETERS-1'!$B$5:$J$44,7,FALSE)*ABSYLD2!$F231 + ABSYLD1!R231*(1-VLOOKUP(ABSYLD2!R$4,'[1]INTERNAL PARAMETERS-1'!$B$5:$J$44,5,FALSE))*VLOOKUP(ABSYLD2!R$4,'[1]INTERNAL PARAMETERS-1'!$B$5:$J$44,9,FALSE)*ABSYLD2!$F231</f>
        <v>0</v>
      </c>
      <c r="S231" s="47">
        <f>ABSYLD1!S231*VLOOKUP(ABSYLD2!S$4,'[1]INTERNAL PARAMETERS-1'!$B$5:$J$44,5,FALSE)*VLOOKUP(ABSYLD2!S$4,'[1]INTERNAL PARAMETERS-1'!$B$5:$J$44,7,FALSE)*ABSYLD2!$F231 + ABSYLD1!S231*(1-VLOOKUP(ABSYLD2!S$4,'[1]INTERNAL PARAMETERS-1'!$B$5:$J$44,5,FALSE))*VLOOKUP(ABSYLD2!S$4,'[1]INTERNAL PARAMETERS-1'!$B$5:$J$44,9,FALSE)*ABSYLD2!$F231</f>
        <v>0</v>
      </c>
      <c r="T231" s="47">
        <f>ABSYLD1!T231*VLOOKUP(ABSYLD2!T$4,'[1]INTERNAL PARAMETERS-1'!$B$5:$J$44,5,FALSE)*VLOOKUP(ABSYLD2!T$4,'[1]INTERNAL PARAMETERS-1'!$B$5:$J$44,7,FALSE)*ABSYLD2!$F231 + ABSYLD1!T231*(1-VLOOKUP(ABSYLD2!T$4,'[1]INTERNAL PARAMETERS-1'!$B$5:$J$44,5,FALSE))*VLOOKUP(ABSYLD2!T$4,'[1]INTERNAL PARAMETERS-1'!$B$5:$J$44,9,FALSE)*ABSYLD2!$F231</f>
        <v>0</v>
      </c>
      <c r="U231" s="47">
        <f>ABSYLD1!U231*VLOOKUP(ABSYLD2!U$4,'[1]INTERNAL PARAMETERS-1'!$B$5:$J$44,5,FALSE)*VLOOKUP(ABSYLD2!U$4,'[1]INTERNAL PARAMETERS-1'!$B$5:$J$44,7,FALSE)*ABSYLD2!$F231 + ABSYLD1!U231*(1-VLOOKUP(ABSYLD2!U$4,'[1]INTERNAL PARAMETERS-1'!$B$5:$J$44,5,FALSE))*VLOOKUP(ABSYLD2!U$4,'[1]INTERNAL PARAMETERS-1'!$B$5:$J$44,9,FALSE)*ABSYLD2!$F231</f>
        <v>0</v>
      </c>
      <c r="V231" s="47">
        <f>ABSYLD1!V231*VLOOKUP(ABSYLD2!V$4,'[1]INTERNAL PARAMETERS-1'!$B$5:$J$44,5,FALSE)*VLOOKUP(ABSYLD2!V$4,'[1]INTERNAL PARAMETERS-1'!$B$5:$J$44,7,FALSE)*ABSYLD2!$F231 + ABSYLD1!V231*(1-VLOOKUP(ABSYLD2!V$4,'[1]INTERNAL PARAMETERS-1'!$B$5:$J$44,5,FALSE))*VLOOKUP(ABSYLD2!V$4,'[1]INTERNAL PARAMETERS-1'!$B$5:$J$44,9,FALSE)*ABSYLD2!$F231</f>
        <v>0</v>
      </c>
      <c r="W231" s="47">
        <f>ABSYLD1!W231*VLOOKUP(ABSYLD2!W$4,'[1]INTERNAL PARAMETERS-1'!$B$5:$J$44,5,FALSE)*VLOOKUP(ABSYLD2!W$4,'[1]INTERNAL PARAMETERS-1'!$B$5:$J$44,7,FALSE)*ABSYLD2!$F231 + ABSYLD1!W231*(1-VLOOKUP(ABSYLD2!W$4,'[1]INTERNAL PARAMETERS-1'!$B$5:$J$44,5,FALSE))*VLOOKUP(ABSYLD2!W$4,'[1]INTERNAL PARAMETERS-1'!$B$5:$J$44,9,FALSE)*ABSYLD2!$F231</f>
        <v>0</v>
      </c>
      <c r="X231" s="47">
        <f>ABSYLD1!X231*VLOOKUP(ABSYLD2!X$4,'[1]INTERNAL PARAMETERS-1'!$B$5:$J$44,5,FALSE)*VLOOKUP(ABSYLD2!X$4,'[1]INTERNAL PARAMETERS-1'!$B$5:$J$44,7,FALSE)*ABSYLD2!$F231 + ABSYLD1!X231*(1-VLOOKUP(ABSYLD2!X$4,'[1]INTERNAL PARAMETERS-1'!$B$5:$J$44,5,FALSE))*VLOOKUP(ABSYLD2!X$4,'[1]INTERNAL PARAMETERS-1'!$B$5:$J$44,9,FALSE)*ABSYLD2!$F231</f>
        <v>0</v>
      </c>
      <c r="Y231" s="47">
        <f>ABSYLD1!Y231*VLOOKUP(ABSYLD2!Y$4,'[1]INTERNAL PARAMETERS-1'!$B$5:$J$44,5,FALSE)*VLOOKUP(ABSYLD2!Y$4,'[1]INTERNAL PARAMETERS-1'!$B$5:$J$44,7,FALSE)*ABSYLD2!$F231 + ABSYLD1!Y231*(1-VLOOKUP(ABSYLD2!Y$4,'[1]INTERNAL PARAMETERS-1'!$B$5:$J$44,5,FALSE))*VLOOKUP(ABSYLD2!Y$4,'[1]INTERNAL PARAMETERS-1'!$B$5:$J$44,9,FALSE)*ABSYLD2!$F231</f>
        <v>0</v>
      </c>
      <c r="Z231" s="47">
        <f>ABSYLD1!Z231*VLOOKUP(ABSYLD2!Z$4,'[1]INTERNAL PARAMETERS-1'!$B$5:$J$44,5,FALSE)*VLOOKUP(ABSYLD2!Z$4,'[1]INTERNAL PARAMETERS-1'!$B$5:$J$44,7,FALSE)*ABSYLD2!$F231 + ABSYLD1!Z231*(1-VLOOKUP(ABSYLD2!Z$4,'[1]INTERNAL PARAMETERS-1'!$B$5:$J$44,5,FALSE))*VLOOKUP(ABSYLD2!Z$4,'[1]INTERNAL PARAMETERS-1'!$B$5:$J$44,9,FALSE)*ABSYLD2!$F231</f>
        <v>0</v>
      </c>
      <c r="AA231" s="47">
        <f>ABSYLD1!AA231*VLOOKUP(ABSYLD2!AA$4,'[1]INTERNAL PARAMETERS-1'!$B$5:$J$44,5,FALSE)*VLOOKUP(ABSYLD2!AA$4,'[1]INTERNAL PARAMETERS-1'!$B$5:$J$44,7,FALSE)*ABSYLD2!$F231 + ABSYLD1!AA231*(1-VLOOKUP(ABSYLD2!AA$4,'[1]INTERNAL PARAMETERS-1'!$B$5:$J$44,5,FALSE))*VLOOKUP(ABSYLD2!AA$4,'[1]INTERNAL PARAMETERS-1'!$B$5:$J$44,9,FALSE)*ABSYLD2!$F231</f>
        <v>0</v>
      </c>
      <c r="AB231" s="47">
        <f>ABSYLD1!AB231*VLOOKUP(ABSYLD2!AB$4,'[1]INTERNAL PARAMETERS-1'!$B$5:$J$44,5,FALSE)*VLOOKUP(ABSYLD2!AB$4,'[1]INTERNAL PARAMETERS-1'!$B$5:$J$44,7,FALSE)*ABSYLD2!$F231 + ABSYLD1!AB231*(1-VLOOKUP(ABSYLD2!AB$4,'[1]INTERNAL PARAMETERS-1'!$B$5:$J$44,5,FALSE))*VLOOKUP(ABSYLD2!AB$4,'[1]INTERNAL PARAMETERS-1'!$B$5:$J$44,9,FALSE)*ABSYLD2!$F231</f>
        <v>0</v>
      </c>
      <c r="AC231" s="47">
        <f>ABSYLD1!AC231*VLOOKUP(ABSYLD2!AC$4,'[1]INTERNAL PARAMETERS-1'!$B$5:$J$44,5,FALSE)*VLOOKUP(ABSYLD2!AC$4,'[1]INTERNAL PARAMETERS-1'!$B$5:$J$44,7,FALSE)*ABSYLD2!$F231 + ABSYLD1!AC231*(1-VLOOKUP(ABSYLD2!AC$4,'[1]INTERNAL PARAMETERS-1'!$B$5:$J$44,5,FALSE))*VLOOKUP(ABSYLD2!AC$4,'[1]INTERNAL PARAMETERS-1'!$B$5:$J$44,9,FALSE)*ABSYLD2!$F231</f>
        <v>0</v>
      </c>
      <c r="AD231" s="47">
        <f>ABSYLD1!AD231*VLOOKUP(ABSYLD2!AD$4,'[1]INTERNAL PARAMETERS-1'!$B$5:$J$44,5,FALSE)*VLOOKUP(ABSYLD2!AD$4,'[1]INTERNAL PARAMETERS-1'!$B$5:$J$44,7,FALSE)*ABSYLD2!$F231 + ABSYLD1!AD231*(1-VLOOKUP(ABSYLD2!AD$4,'[1]INTERNAL PARAMETERS-1'!$B$5:$J$44,5,FALSE))*VLOOKUP(ABSYLD2!AD$4,'[1]INTERNAL PARAMETERS-1'!$B$5:$J$44,9,FALSE)*ABSYLD2!$F231</f>
        <v>0</v>
      </c>
      <c r="AE231" s="47">
        <f>ABSYLD1!AE231*VLOOKUP(ABSYLD2!AE$4,'[1]INTERNAL PARAMETERS-1'!$B$5:$J$44,5,FALSE)*VLOOKUP(ABSYLD2!AE$4,'[1]INTERNAL PARAMETERS-1'!$B$5:$J$44,7,FALSE)*ABSYLD2!$F231 + ABSYLD1!AE231*(1-VLOOKUP(ABSYLD2!AE$4,'[1]INTERNAL PARAMETERS-1'!$B$5:$J$44,5,FALSE))*VLOOKUP(ABSYLD2!AE$4,'[1]INTERNAL PARAMETERS-1'!$B$5:$J$44,9,FALSE)*ABSYLD2!$F231</f>
        <v>0</v>
      </c>
      <c r="AF231" s="47">
        <f>ABSYLD1!AF231*VLOOKUP(ABSYLD2!AF$4,'[1]INTERNAL PARAMETERS-1'!$B$5:$J$44,5,FALSE)*VLOOKUP(ABSYLD2!AF$4,'[1]INTERNAL PARAMETERS-1'!$B$5:$J$44,7,FALSE)*ABSYLD2!$F231 + ABSYLD1!AF231*(1-VLOOKUP(ABSYLD2!AF$4,'[1]INTERNAL PARAMETERS-1'!$B$5:$J$44,5,FALSE))*VLOOKUP(ABSYLD2!AF$4,'[1]INTERNAL PARAMETERS-1'!$B$5:$J$44,9,FALSE)*ABSYLD2!$F231</f>
        <v>0</v>
      </c>
      <c r="AG231" s="47">
        <f>ABSYLD1!AG231*VLOOKUP(ABSYLD2!AG$4,'[1]INTERNAL PARAMETERS-1'!$B$5:$J$44,5,FALSE)*VLOOKUP(ABSYLD2!AG$4,'[1]INTERNAL PARAMETERS-1'!$B$5:$J$44,7,FALSE)*ABSYLD2!$F231 + ABSYLD1!AG231*(1-VLOOKUP(ABSYLD2!AG$4,'[1]INTERNAL PARAMETERS-1'!$B$5:$J$44,5,FALSE))*VLOOKUP(ABSYLD2!AG$4,'[1]INTERNAL PARAMETERS-1'!$B$5:$J$44,9,FALSE)*ABSYLD2!$F231</f>
        <v>0</v>
      </c>
      <c r="AH231" s="47">
        <f>ABSYLD1!AH231*VLOOKUP(ABSYLD2!AH$4,'[1]INTERNAL PARAMETERS-1'!$B$5:$J$44,5,FALSE)*VLOOKUP(ABSYLD2!AH$4,'[1]INTERNAL PARAMETERS-1'!$B$5:$J$44,7,FALSE)*ABSYLD2!$F231 + ABSYLD1!AH231*(1-VLOOKUP(ABSYLD2!AH$4,'[1]INTERNAL PARAMETERS-1'!$B$5:$J$44,5,FALSE))*VLOOKUP(ABSYLD2!AH$4,'[1]INTERNAL PARAMETERS-1'!$B$5:$J$44,9,FALSE)*ABSYLD2!$F231</f>
        <v>0</v>
      </c>
      <c r="AI231" s="47">
        <f>ABSYLD1!AI231*VLOOKUP(ABSYLD2!AI$4,'[1]INTERNAL PARAMETERS-1'!$B$5:$J$44,5,FALSE)*VLOOKUP(ABSYLD2!AI$4,'[1]INTERNAL PARAMETERS-1'!$B$5:$J$44,7,FALSE)*ABSYLD2!$F231 + ABSYLD1!AI231*(1-VLOOKUP(ABSYLD2!AI$4,'[1]INTERNAL PARAMETERS-1'!$B$5:$J$44,5,FALSE))*VLOOKUP(ABSYLD2!AI$4,'[1]INTERNAL PARAMETERS-1'!$B$5:$J$44,9,FALSE)*ABSYLD2!$F231</f>
        <v>0</v>
      </c>
      <c r="AJ231" s="47">
        <f>ABSYLD1!AJ231*VLOOKUP(ABSYLD2!AJ$4,'[1]INTERNAL PARAMETERS-1'!$B$5:$J$44,5,FALSE)*VLOOKUP(ABSYLD2!AJ$4,'[1]INTERNAL PARAMETERS-1'!$B$5:$J$44,7,FALSE)*ABSYLD2!$F231 + ABSYLD1!AJ231*(1-VLOOKUP(ABSYLD2!AJ$4,'[1]INTERNAL PARAMETERS-1'!$B$5:$J$44,5,FALSE))*VLOOKUP(ABSYLD2!AJ$4,'[1]INTERNAL PARAMETERS-1'!$B$5:$J$44,9,FALSE)*ABSYLD2!$F231</f>
        <v>0</v>
      </c>
      <c r="AK231" s="47">
        <f>ABSYLD1!AK231*VLOOKUP(ABSYLD2!AK$4,'[1]INTERNAL PARAMETERS-1'!$B$5:$J$44,5,FALSE)*VLOOKUP(ABSYLD2!AK$4,'[1]INTERNAL PARAMETERS-1'!$B$5:$J$44,7,FALSE)*ABSYLD2!$F231 + ABSYLD1!AK231*(1-VLOOKUP(ABSYLD2!AK$4,'[1]INTERNAL PARAMETERS-1'!$B$5:$J$44,5,FALSE))*VLOOKUP(ABSYLD2!AK$4,'[1]INTERNAL PARAMETERS-1'!$B$5:$J$44,9,FALSE)*ABSYLD2!$F231</f>
        <v>0</v>
      </c>
      <c r="AL231" s="47">
        <f>ABSYLD1!AL231*VLOOKUP(ABSYLD2!AL$4,'[1]INTERNAL PARAMETERS-1'!$B$5:$J$44,5,FALSE)*VLOOKUP(ABSYLD2!AL$4,'[1]INTERNAL PARAMETERS-1'!$B$5:$J$44,7,FALSE)*ABSYLD2!$F231 + ABSYLD1!AL231*(1-VLOOKUP(ABSYLD2!AL$4,'[1]INTERNAL PARAMETERS-1'!$B$5:$J$44,5,FALSE))*VLOOKUP(ABSYLD2!AL$4,'[1]INTERNAL PARAMETERS-1'!$B$5:$J$44,9,FALSE)*ABSYLD2!$F231</f>
        <v>0</v>
      </c>
      <c r="AM231" s="47">
        <f>ABSYLD1!AM231*VLOOKUP(ABSYLD2!AM$4,'[1]INTERNAL PARAMETERS-1'!$B$5:$J$44,5,FALSE)*VLOOKUP(ABSYLD2!AM$4,'[1]INTERNAL PARAMETERS-1'!$B$5:$J$44,7,FALSE)*ABSYLD2!$F231 + ABSYLD1!AM231*(1-VLOOKUP(ABSYLD2!AM$4,'[1]INTERNAL PARAMETERS-1'!$B$5:$J$44,5,FALSE))*VLOOKUP(ABSYLD2!AM$4,'[1]INTERNAL PARAMETERS-1'!$B$5:$J$44,9,FALSE)*ABSYLD2!$F231</f>
        <v>0</v>
      </c>
      <c r="AN231" s="47">
        <f>ABSYLD1!AN231*VLOOKUP(ABSYLD2!AN$4,'[1]INTERNAL PARAMETERS-1'!$B$5:$J$44,5,FALSE)*VLOOKUP(ABSYLD2!AN$4,'[1]INTERNAL PARAMETERS-1'!$B$5:$J$44,7,FALSE)*ABSYLD2!$F231 + ABSYLD1!AN231*(1-VLOOKUP(ABSYLD2!AN$4,'[1]INTERNAL PARAMETERS-1'!$B$5:$J$44,5,FALSE))*VLOOKUP(ABSYLD2!AN$4,'[1]INTERNAL PARAMETERS-1'!$B$5:$J$44,9,FALSE)*ABSYLD2!$F231</f>
        <v>0</v>
      </c>
      <c r="AO231" s="47">
        <f>ABSYLD1!AO231*VLOOKUP(ABSYLD2!AO$4,'[1]INTERNAL PARAMETERS-1'!$B$5:$J$44,5,FALSE)*VLOOKUP(ABSYLD2!AO$4,'[1]INTERNAL PARAMETERS-1'!$B$5:$J$44,7,FALSE)*ABSYLD2!$F231 + ABSYLD1!AO231*(1-VLOOKUP(ABSYLD2!AO$4,'[1]INTERNAL PARAMETERS-1'!$B$5:$J$44,5,FALSE))*VLOOKUP(ABSYLD2!AO$4,'[1]INTERNAL PARAMETERS-1'!$B$5:$J$44,9,FALSE)*ABSYLD2!$F231</f>
        <v>0</v>
      </c>
      <c r="AP231" s="47">
        <f>ABSYLD1!AP231*VLOOKUP(ABSYLD2!AP$4,'[1]INTERNAL PARAMETERS-1'!$B$5:$J$44,5,FALSE)*VLOOKUP(ABSYLD2!AP$4,'[1]INTERNAL PARAMETERS-1'!$B$5:$J$44,7,FALSE)*ABSYLD2!$F231 + ABSYLD1!AP231*(1-VLOOKUP(ABSYLD2!AP$4,'[1]INTERNAL PARAMETERS-1'!$B$5:$J$44,5,FALSE))*VLOOKUP(ABSYLD2!AP$4,'[1]INTERNAL PARAMETERS-1'!$B$5:$J$44,9,FALSE)*ABSYLD2!$F231</f>
        <v>0</v>
      </c>
      <c r="AQ231" s="47">
        <f>ABSYLD1!AQ231*VLOOKUP(ABSYLD2!AQ$4,'[1]INTERNAL PARAMETERS-1'!$B$5:$J$44,5,FALSE)*VLOOKUP(ABSYLD2!AQ$4,'[1]INTERNAL PARAMETERS-1'!$B$5:$J$44,7,FALSE)*ABSYLD2!$F231 + ABSYLD1!AQ231*(1-VLOOKUP(ABSYLD2!AQ$4,'[1]INTERNAL PARAMETERS-1'!$B$5:$J$44,5,FALSE))*VLOOKUP(ABSYLD2!AQ$4,'[1]INTERNAL PARAMETERS-1'!$B$5:$J$44,9,FALSE)*ABSYLD2!$F231</f>
        <v>0</v>
      </c>
      <c r="AR231" s="47">
        <f>ABSYLD1!AR231*VLOOKUP(ABSYLD2!AR$4,'[1]INTERNAL PARAMETERS-1'!$B$5:$J$44,5,FALSE)*VLOOKUP(ABSYLD2!AR$4,'[1]INTERNAL PARAMETERS-1'!$B$5:$J$44,7,FALSE)*ABSYLD2!$F231 + ABSYLD1!AR231*(1-VLOOKUP(ABSYLD2!AR$4,'[1]INTERNAL PARAMETERS-1'!$B$5:$J$44,5,FALSE))*VLOOKUP(ABSYLD2!AR$4,'[1]INTERNAL PARAMETERS-1'!$B$5:$J$44,9,FALSE)*ABSYLD2!$F231</f>
        <v>0</v>
      </c>
      <c r="AS231" s="47">
        <f>ABSYLD1!AS231*VLOOKUP(ABSYLD2!AS$4,'[1]INTERNAL PARAMETERS-1'!$B$5:$J$44,5,FALSE)*VLOOKUP(ABSYLD2!AS$4,'[1]INTERNAL PARAMETERS-1'!$B$5:$J$44,7,FALSE)*ABSYLD2!$F231 + ABSYLD1!AS231*(1-VLOOKUP(ABSYLD2!AS$4,'[1]INTERNAL PARAMETERS-1'!$B$5:$J$44,5,FALSE))*VLOOKUP(ABSYLD2!AS$4,'[1]INTERNAL PARAMETERS-1'!$B$5:$J$44,9,FALSE)*ABSYLD2!$F231</f>
        <v>0</v>
      </c>
      <c r="AT231" s="46">
        <f>ABSYLD1!AT231*VLOOKUP(ABSYLD2!AT$4,'[1]INTERNAL PARAMETERS-1'!$B$5:$J$44,5,FALSE)*VLOOKUP(ABSYLD2!AT$4,'[1]INTERNAL PARAMETERS-1'!$B$5:$J$44,7,FALSE)*ABSYLD2!$F231 + ABSYLD1!AT231*(1-VLOOKUP(ABSYLD2!AT$4,'[1]INTERNAL PARAMETERS-1'!$B$5:$J$44,5,FALSE))*VLOOKUP(ABSYLD2!AT$4,'[1]INTERNAL PARAMETERS-1'!$B$5:$J$44,9,FALSE)*ABSYLD2!$F231</f>
        <v>0</v>
      </c>
      <c r="AU231" s="48">
        <f>ABSYLD1!AU231*VLOOKUP(ABSYLD2!AU$4,'[1]INTERNAL PARAMETERS-1'!$B$5:$J$44,5,FALSE)*VLOOKUP(ABSYLD2!AU$4,'[1]INTERNAL PARAMETERS-1'!$B$5:$J$44,6,FALSE)*VLOOKUP(ABSYLD2!AU$4,'[1]INTERNAL PARAMETERS-1'!$B$5:$J$44,3,FALSE) + ABSYLD1!AU231*(1-VLOOKUP(ABSYLD2!AU$4,'[1]INTERNAL PARAMETERS-1'!$B$5:$J$44,5,FALSE))*VLOOKUP(ABSYLD2!AU$4,'[1]INTERNAL PARAMETERS-1'!$B$5:$J$44,8,FALSE)*VLOOKUP(ABSYLD2!AU$4,'[1]INTERNAL PARAMETERS-1'!$B$5:$J$44,3,FALSE)</f>
        <v>0</v>
      </c>
      <c r="AV231" s="47">
        <f>ABSYLD1!AV231*VLOOKUP(ABSYLD2!AV$4,'[1]INTERNAL PARAMETERS-1'!$B$5:$J$44,5,FALSE)*VLOOKUP(ABSYLD2!AV$4,'[1]INTERNAL PARAMETERS-1'!$B$5:$J$44,6,FALSE)*VLOOKUP(ABSYLD2!AV$4,'[1]INTERNAL PARAMETERS-1'!$B$5:$J$44,3,FALSE) + ABSYLD1!AV231*(1-VLOOKUP(ABSYLD2!AV$4,'[1]INTERNAL PARAMETERS-1'!$B$5:$J$44,5,FALSE))*VLOOKUP(ABSYLD2!AV$4,'[1]INTERNAL PARAMETERS-1'!$B$5:$J$44,8,FALSE)*VLOOKUP(ABSYLD2!AV$4,'[1]INTERNAL PARAMETERS-1'!$B$5:$J$44,3,FALSE)</f>
        <v>0</v>
      </c>
      <c r="AW231" s="47">
        <f>ABSYLD1!AW231*VLOOKUP(ABSYLD2!AW$4,'[1]INTERNAL PARAMETERS-1'!$B$5:$J$44,5,FALSE)*VLOOKUP(ABSYLD2!AW$4,'[1]INTERNAL PARAMETERS-1'!$B$5:$J$44,6,FALSE)*VLOOKUP(ABSYLD2!AW$4,'[1]INTERNAL PARAMETERS-1'!$B$5:$J$44,3,FALSE) + ABSYLD1!AW231*(1-VLOOKUP(ABSYLD2!AW$4,'[1]INTERNAL PARAMETERS-1'!$B$5:$J$44,5,FALSE))*VLOOKUP(ABSYLD2!AW$4,'[1]INTERNAL PARAMETERS-1'!$B$5:$J$44,8,FALSE)*VLOOKUP(ABSYLD2!AW$4,'[1]INTERNAL PARAMETERS-1'!$B$5:$J$44,3,FALSE)</f>
        <v>0</v>
      </c>
      <c r="AX231" s="47">
        <f>ABSYLD1!AX231*VLOOKUP(ABSYLD2!AX$4,'[1]INTERNAL PARAMETERS-1'!$B$5:$J$44,5,FALSE)*VLOOKUP(ABSYLD2!AX$4,'[1]INTERNAL PARAMETERS-1'!$B$5:$J$44,6,FALSE)*VLOOKUP(ABSYLD2!AX$4,'[1]INTERNAL PARAMETERS-1'!$B$5:$J$44,3,FALSE) + ABSYLD1!AX231*(1-VLOOKUP(ABSYLD2!AX$4,'[1]INTERNAL PARAMETERS-1'!$B$5:$J$44,5,FALSE))*VLOOKUP(ABSYLD2!AX$4,'[1]INTERNAL PARAMETERS-1'!$B$5:$J$44,8,FALSE)*VLOOKUP(ABSYLD2!AX$4,'[1]INTERNAL PARAMETERS-1'!$B$5:$J$44,3,FALSE)</f>
        <v>0</v>
      </c>
      <c r="AY231" s="47">
        <f>ABSYLD1!AY231*VLOOKUP(ABSYLD2!AY$4,'[1]INTERNAL PARAMETERS-1'!$B$5:$J$44,5,FALSE)*VLOOKUP(ABSYLD2!AY$4,'[1]INTERNAL PARAMETERS-1'!$B$5:$J$44,6,FALSE)*VLOOKUP(ABSYLD2!AY$4,'[1]INTERNAL PARAMETERS-1'!$B$5:$J$44,3,FALSE) + ABSYLD1!AY231*(1-VLOOKUP(ABSYLD2!AY$4,'[1]INTERNAL PARAMETERS-1'!$B$5:$J$44,5,FALSE))*VLOOKUP(ABSYLD2!AY$4,'[1]INTERNAL PARAMETERS-1'!$B$5:$J$44,8,FALSE)*VLOOKUP(ABSYLD2!AY$4,'[1]INTERNAL PARAMETERS-1'!$B$5:$J$44,3,FALSE)</f>
        <v>0</v>
      </c>
      <c r="AZ231" s="47">
        <f>ABSYLD1!AZ231*VLOOKUP(ABSYLD2!AZ$4,'[1]INTERNAL PARAMETERS-1'!$B$5:$J$44,5,FALSE)*VLOOKUP(ABSYLD2!AZ$4,'[1]INTERNAL PARAMETERS-1'!$B$5:$J$44,6,FALSE)*VLOOKUP(ABSYLD2!AZ$4,'[1]INTERNAL PARAMETERS-1'!$B$5:$J$44,3,FALSE) + ABSYLD1!AZ231*(1-VLOOKUP(ABSYLD2!AZ$4,'[1]INTERNAL PARAMETERS-1'!$B$5:$J$44,5,FALSE))*VLOOKUP(ABSYLD2!AZ$4,'[1]INTERNAL PARAMETERS-1'!$B$5:$J$44,8,FALSE)*VLOOKUP(ABSYLD2!AZ$4,'[1]INTERNAL PARAMETERS-1'!$B$5:$J$44,3,FALSE)</f>
        <v>0</v>
      </c>
      <c r="BA231" s="47">
        <f>ABSYLD1!BA231*VLOOKUP(ABSYLD2!BA$4,'[1]INTERNAL PARAMETERS-1'!$B$5:$J$44,5,FALSE)*VLOOKUP(ABSYLD2!BA$4,'[1]INTERNAL PARAMETERS-1'!$B$5:$J$44,6,FALSE)*VLOOKUP(ABSYLD2!BA$4,'[1]INTERNAL PARAMETERS-1'!$B$5:$J$44,3,FALSE) + ABSYLD1!BA231*(1-VLOOKUP(ABSYLD2!BA$4,'[1]INTERNAL PARAMETERS-1'!$B$5:$J$44,5,FALSE))*VLOOKUP(ABSYLD2!BA$4,'[1]INTERNAL PARAMETERS-1'!$B$5:$J$44,8,FALSE)*VLOOKUP(ABSYLD2!BA$4,'[1]INTERNAL PARAMETERS-1'!$B$5:$J$44,3,FALSE)</f>
        <v>0</v>
      </c>
      <c r="BB231" s="47">
        <f>ABSYLD1!BB231*VLOOKUP(ABSYLD2!BB$4,'[1]INTERNAL PARAMETERS-1'!$B$5:$J$44,5,FALSE)*VLOOKUP(ABSYLD2!BB$4,'[1]INTERNAL PARAMETERS-1'!$B$5:$J$44,6,FALSE)*VLOOKUP(ABSYLD2!BB$4,'[1]INTERNAL PARAMETERS-1'!$B$5:$J$44,3,FALSE) + ABSYLD1!BB231*(1-VLOOKUP(ABSYLD2!BB$4,'[1]INTERNAL PARAMETERS-1'!$B$5:$J$44,5,FALSE))*VLOOKUP(ABSYLD2!BB$4,'[1]INTERNAL PARAMETERS-1'!$B$5:$J$44,8,FALSE)*VLOOKUP(ABSYLD2!BB$4,'[1]INTERNAL PARAMETERS-1'!$B$5:$J$44,3,FALSE)</f>
        <v>0</v>
      </c>
      <c r="BC231" s="47">
        <f>ABSYLD1!BC231*VLOOKUP(ABSYLD2!BC$4,'[1]INTERNAL PARAMETERS-1'!$B$5:$J$44,5,FALSE)*VLOOKUP(ABSYLD2!BC$4,'[1]INTERNAL PARAMETERS-1'!$B$5:$J$44,6,FALSE)*VLOOKUP(ABSYLD2!BC$4,'[1]INTERNAL PARAMETERS-1'!$B$5:$J$44,3,FALSE) + ABSYLD1!BC231*(1-VLOOKUP(ABSYLD2!BC$4,'[1]INTERNAL PARAMETERS-1'!$B$5:$J$44,5,FALSE))*VLOOKUP(ABSYLD2!BC$4,'[1]INTERNAL PARAMETERS-1'!$B$5:$J$44,8,FALSE)*VLOOKUP(ABSYLD2!BC$4,'[1]INTERNAL PARAMETERS-1'!$B$5:$J$44,3,FALSE)</f>
        <v>0</v>
      </c>
      <c r="BD231" s="47">
        <f>ABSYLD1!BD231*VLOOKUP(ABSYLD2!BD$4,'[1]INTERNAL PARAMETERS-1'!$B$5:$J$44,5,FALSE)*VLOOKUP(ABSYLD2!BD$4,'[1]INTERNAL PARAMETERS-1'!$B$5:$J$44,6,FALSE)*VLOOKUP(ABSYLD2!BD$4,'[1]INTERNAL PARAMETERS-1'!$B$5:$J$44,3,FALSE) + ABSYLD1!BD231*(1-VLOOKUP(ABSYLD2!BD$4,'[1]INTERNAL PARAMETERS-1'!$B$5:$J$44,5,FALSE))*VLOOKUP(ABSYLD2!BD$4,'[1]INTERNAL PARAMETERS-1'!$B$5:$J$44,8,FALSE)*VLOOKUP(ABSYLD2!BD$4,'[1]INTERNAL PARAMETERS-1'!$B$5:$J$44,3,FALSE)</f>
        <v>0</v>
      </c>
      <c r="BE231" s="47">
        <f>ABSYLD1!BE231*VLOOKUP(ABSYLD2!BE$4,'[1]INTERNAL PARAMETERS-1'!$B$5:$J$44,5,FALSE)*VLOOKUP(ABSYLD2!BE$4,'[1]INTERNAL PARAMETERS-1'!$B$5:$J$44,6,FALSE)*VLOOKUP(ABSYLD2!BE$4,'[1]INTERNAL PARAMETERS-1'!$B$5:$J$44,3,FALSE) + ABSYLD1!BE231*(1-VLOOKUP(ABSYLD2!BE$4,'[1]INTERNAL PARAMETERS-1'!$B$5:$J$44,5,FALSE))*VLOOKUP(ABSYLD2!BE$4,'[1]INTERNAL PARAMETERS-1'!$B$5:$J$44,8,FALSE)*VLOOKUP(ABSYLD2!BE$4,'[1]INTERNAL PARAMETERS-1'!$B$5:$J$44,3,FALSE)</f>
        <v>0</v>
      </c>
      <c r="BF231" s="47">
        <f>ABSYLD1!BF231*VLOOKUP(ABSYLD2!BF$4,'[1]INTERNAL PARAMETERS-1'!$B$5:$J$44,5,FALSE)*VLOOKUP(ABSYLD2!BF$4,'[1]INTERNAL PARAMETERS-1'!$B$5:$J$44,6,FALSE)*VLOOKUP(ABSYLD2!BF$4,'[1]INTERNAL PARAMETERS-1'!$B$5:$J$44,3,FALSE) + ABSYLD1!BF231*(1-VLOOKUP(ABSYLD2!BF$4,'[1]INTERNAL PARAMETERS-1'!$B$5:$J$44,5,FALSE))*VLOOKUP(ABSYLD2!BF$4,'[1]INTERNAL PARAMETERS-1'!$B$5:$J$44,8,FALSE)*VLOOKUP(ABSYLD2!BF$4,'[1]INTERNAL PARAMETERS-1'!$B$5:$J$44,3,FALSE)</f>
        <v>0</v>
      </c>
      <c r="BG231" s="47">
        <f>ABSYLD1!BG231*VLOOKUP(ABSYLD2!BG$4,'[1]INTERNAL PARAMETERS-1'!$B$5:$J$44,5,FALSE)*VLOOKUP(ABSYLD2!BG$4,'[1]INTERNAL PARAMETERS-1'!$B$5:$J$44,6,FALSE)*VLOOKUP(ABSYLD2!BG$4,'[1]INTERNAL PARAMETERS-1'!$B$5:$J$44,3,FALSE) + ABSYLD1!BG231*(1-VLOOKUP(ABSYLD2!BG$4,'[1]INTERNAL PARAMETERS-1'!$B$5:$J$44,5,FALSE))*VLOOKUP(ABSYLD2!BG$4,'[1]INTERNAL PARAMETERS-1'!$B$5:$J$44,8,FALSE)*VLOOKUP(ABSYLD2!BG$4,'[1]INTERNAL PARAMETERS-1'!$B$5:$J$44,3,FALSE)</f>
        <v>0</v>
      </c>
      <c r="BH231" s="47">
        <f>ABSYLD1!BH231*VLOOKUP(ABSYLD2!BH$4,'[1]INTERNAL PARAMETERS-1'!$B$5:$J$44,5,FALSE)*VLOOKUP(ABSYLD2!BH$4,'[1]INTERNAL PARAMETERS-1'!$B$5:$J$44,6,FALSE)*VLOOKUP(ABSYLD2!BH$4,'[1]INTERNAL PARAMETERS-1'!$B$5:$J$44,3,FALSE) + ABSYLD1!BH231*(1-VLOOKUP(ABSYLD2!BH$4,'[1]INTERNAL PARAMETERS-1'!$B$5:$J$44,5,FALSE))*VLOOKUP(ABSYLD2!BH$4,'[1]INTERNAL PARAMETERS-1'!$B$5:$J$44,8,FALSE)*VLOOKUP(ABSYLD2!BH$4,'[1]INTERNAL PARAMETERS-1'!$B$5:$J$44,3,FALSE)</f>
        <v>0</v>
      </c>
      <c r="BI231" s="47">
        <f>ABSYLD1!BI231*VLOOKUP(ABSYLD2!BI$4,'[1]INTERNAL PARAMETERS-1'!$B$5:$J$44,5,FALSE)*VLOOKUP(ABSYLD2!BI$4,'[1]INTERNAL PARAMETERS-1'!$B$5:$J$44,6,FALSE)*VLOOKUP(ABSYLD2!BI$4,'[1]INTERNAL PARAMETERS-1'!$B$5:$J$44,3,FALSE) + ABSYLD1!BI231*(1-VLOOKUP(ABSYLD2!BI$4,'[1]INTERNAL PARAMETERS-1'!$B$5:$J$44,5,FALSE))*VLOOKUP(ABSYLD2!BI$4,'[1]INTERNAL PARAMETERS-1'!$B$5:$J$44,8,FALSE)*VLOOKUP(ABSYLD2!BI$4,'[1]INTERNAL PARAMETERS-1'!$B$5:$J$44,3,FALSE)</f>
        <v>0</v>
      </c>
      <c r="BJ231" s="47">
        <f>ABSYLD1!BJ231*VLOOKUP(ABSYLD2!BJ$4,'[1]INTERNAL PARAMETERS-1'!$B$5:$J$44,5,FALSE)*VLOOKUP(ABSYLD2!BJ$4,'[1]INTERNAL PARAMETERS-1'!$B$5:$J$44,6,FALSE)*VLOOKUP(ABSYLD2!BJ$4,'[1]INTERNAL PARAMETERS-1'!$B$5:$J$44,3,FALSE) + ABSYLD1!BJ231*(1-VLOOKUP(ABSYLD2!BJ$4,'[1]INTERNAL PARAMETERS-1'!$B$5:$J$44,5,FALSE))*VLOOKUP(ABSYLD2!BJ$4,'[1]INTERNAL PARAMETERS-1'!$B$5:$J$44,8,FALSE)*VLOOKUP(ABSYLD2!BJ$4,'[1]INTERNAL PARAMETERS-1'!$B$5:$J$44,3,FALSE)</f>
        <v>0</v>
      </c>
      <c r="BK231" s="47">
        <f>ABSYLD1!BK231*VLOOKUP(ABSYLD2!BK$4,'[1]INTERNAL PARAMETERS-1'!$B$5:$J$44,5,FALSE)*VLOOKUP(ABSYLD2!BK$4,'[1]INTERNAL PARAMETERS-1'!$B$5:$J$44,6,FALSE)*VLOOKUP(ABSYLD2!BK$4,'[1]INTERNAL PARAMETERS-1'!$B$5:$J$44,3,FALSE) + ABSYLD1!BK231*(1-VLOOKUP(ABSYLD2!BK$4,'[1]INTERNAL PARAMETERS-1'!$B$5:$J$44,5,FALSE))*VLOOKUP(ABSYLD2!BK$4,'[1]INTERNAL PARAMETERS-1'!$B$5:$J$44,8,FALSE)*VLOOKUP(ABSYLD2!BK$4,'[1]INTERNAL PARAMETERS-1'!$B$5:$J$44,3,FALSE)</f>
        <v>0</v>
      </c>
      <c r="BL231" s="47">
        <f>ABSYLD1!BL231*VLOOKUP(ABSYLD2!BL$4,'[1]INTERNAL PARAMETERS-1'!$B$5:$J$44,5,FALSE)*VLOOKUP(ABSYLD2!BL$4,'[1]INTERNAL PARAMETERS-1'!$B$5:$J$44,6,FALSE)*VLOOKUP(ABSYLD2!BL$4,'[1]INTERNAL PARAMETERS-1'!$B$5:$J$44,3,FALSE) + ABSYLD1!BL231*(1-VLOOKUP(ABSYLD2!BL$4,'[1]INTERNAL PARAMETERS-1'!$B$5:$J$44,5,FALSE))*VLOOKUP(ABSYLD2!BL$4,'[1]INTERNAL PARAMETERS-1'!$B$5:$J$44,8,FALSE)*VLOOKUP(ABSYLD2!BL$4,'[1]INTERNAL PARAMETERS-1'!$B$5:$J$44,3,FALSE)</f>
        <v>0</v>
      </c>
      <c r="BM231" s="47">
        <f>ABSYLD1!BM231*VLOOKUP(ABSYLD2!BM$4,'[1]INTERNAL PARAMETERS-1'!$B$5:$J$44,5,FALSE)*VLOOKUP(ABSYLD2!BM$4,'[1]INTERNAL PARAMETERS-1'!$B$5:$J$44,6,FALSE)*VLOOKUP(ABSYLD2!BM$4,'[1]INTERNAL PARAMETERS-1'!$B$5:$J$44,3,FALSE) + ABSYLD1!BM231*(1-VLOOKUP(ABSYLD2!BM$4,'[1]INTERNAL PARAMETERS-1'!$B$5:$J$44,5,FALSE))*VLOOKUP(ABSYLD2!BM$4,'[1]INTERNAL PARAMETERS-1'!$B$5:$J$44,8,FALSE)*VLOOKUP(ABSYLD2!BM$4,'[1]INTERNAL PARAMETERS-1'!$B$5:$J$44,3,FALSE)</f>
        <v>0</v>
      </c>
      <c r="BN231" s="47">
        <f>ABSYLD1!BN231*VLOOKUP(ABSYLD2!BN$4,'[1]INTERNAL PARAMETERS-1'!$B$5:$J$44,5,FALSE)*VLOOKUP(ABSYLD2!BN$4,'[1]INTERNAL PARAMETERS-1'!$B$5:$J$44,6,FALSE)*VLOOKUP(ABSYLD2!BN$4,'[1]INTERNAL PARAMETERS-1'!$B$5:$J$44,3,FALSE) + ABSYLD1!BN231*(1-VLOOKUP(ABSYLD2!BN$4,'[1]INTERNAL PARAMETERS-1'!$B$5:$J$44,5,FALSE))*VLOOKUP(ABSYLD2!BN$4,'[1]INTERNAL PARAMETERS-1'!$B$5:$J$44,8,FALSE)*VLOOKUP(ABSYLD2!BN$4,'[1]INTERNAL PARAMETERS-1'!$B$5:$J$44,3,FALSE)</f>
        <v>0</v>
      </c>
      <c r="BO231" s="47">
        <f>ABSYLD1!BO231*VLOOKUP(ABSYLD2!BO$4,'[1]INTERNAL PARAMETERS-1'!$B$5:$J$44,5,FALSE)*VLOOKUP(ABSYLD2!BO$4,'[1]INTERNAL PARAMETERS-1'!$B$5:$J$44,6,FALSE)*VLOOKUP(ABSYLD2!BO$4,'[1]INTERNAL PARAMETERS-1'!$B$5:$J$44,3,FALSE) + ABSYLD1!BO231*(1-VLOOKUP(ABSYLD2!BO$4,'[1]INTERNAL PARAMETERS-1'!$B$5:$J$44,5,FALSE))*VLOOKUP(ABSYLD2!BO$4,'[1]INTERNAL PARAMETERS-1'!$B$5:$J$44,8,FALSE)*VLOOKUP(ABSYLD2!BO$4,'[1]INTERNAL PARAMETERS-1'!$B$5:$J$44,3,FALSE)</f>
        <v>0</v>
      </c>
      <c r="BP231" s="47">
        <f>ABSYLD1!BP231*VLOOKUP(ABSYLD2!BP$4,'[1]INTERNAL PARAMETERS-1'!$B$5:$J$44,5,FALSE)*VLOOKUP(ABSYLD2!BP$4,'[1]INTERNAL PARAMETERS-1'!$B$5:$J$44,6,FALSE)*VLOOKUP(ABSYLD2!BP$4,'[1]INTERNAL PARAMETERS-1'!$B$5:$J$44,3,FALSE) + ABSYLD1!BP231*(1-VLOOKUP(ABSYLD2!BP$4,'[1]INTERNAL PARAMETERS-1'!$B$5:$J$44,5,FALSE))*VLOOKUP(ABSYLD2!BP$4,'[1]INTERNAL PARAMETERS-1'!$B$5:$J$44,8,FALSE)*VLOOKUP(ABSYLD2!BP$4,'[1]INTERNAL PARAMETERS-1'!$B$5:$J$44,3,FALSE)</f>
        <v>0</v>
      </c>
      <c r="BQ231" s="47">
        <f>ABSYLD1!BQ231*VLOOKUP(ABSYLD2!BQ$4,'[1]INTERNAL PARAMETERS-1'!$B$5:$J$44,5,FALSE)*VLOOKUP(ABSYLD2!BQ$4,'[1]INTERNAL PARAMETERS-1'!$B$5:$J$44,6,FALSE)*VLOOKUP(ABSYLD2!BQ$4,'[1]INTERNAL PARAMETERS-1'!$B$5:$J$44,3,FALSE) + ABSYLD1!BQ231*(1-VLOOKUP(ABSYLD2!BQ$4,'[1]INTERNAL PARAMETERS-1'!$B$5:$J$44,5,FALSE))*VLOOKUP(ABSYLD2!BQ$4,'[1]INTERNAL PARAMETERS-1'!$B$5:$J$44,8,FALSE)*VLOOKUP(ABSYLD2!BQ$4,'[1]INTERNAL PARAMETERS-1'!$B$5:$J$44,3,FALSE)</f>
        <v>0</v>
      </c>
      <c r="BR231" s="47">
        <f>ABSYLD1!BR231*VLOOKUP(ABSYLD2!BR$4,'[1]INTERNAL PARAMETERS-1'!$B$5:$J$44,5,FALSE)*VLOOKUP(ABSYLD2!BR$4,'[1]INTERNAL PARAMETERS-1'!$B$5:$J$44,6,FALSE)*VLOOKUP(ABSYLD2!BR$4,'[1]INTERNAL PARAMETERS-1'!$B$5:$J$44,3,FALSE) + ABSYLD1!BR231*(1-VLOOKUP(ABSYLD2!BR$4,'[1]INTERNAL PARAMETERS-1'!$B$5:$J$44,5,FALSE))*VLOOKUP(ABSYLD2!BR$4,'[1]INTERNAL PARAMETERS-1'!$B$5:$J$44,8,FALSE)*VLOOKUP(ABSYLD2!BR$4,'[1]INTERNAL PARAMETERS-1'!$B$5:$J$44,3,FALSE)</f>
        <v>0</v>
      </c>
      <c r="BS231" s="47">
        <f>ABSYLD1!BS231*VLOOKUP(ABSYLD2!BS$4,'[1]INTERNAL PARAMETERS-1'!$B$5:$J$44,5,FALSE)*VLOOKUP(ABSYLD2!BS$4,'[1]INTERNAL PARAMETERS-1'!$B$5:$J$44,6,FALSE)*VLOOKUP(ABSYLD2!BS$4,'[1]INTERNAL PARAMETERS-1'!$B$5:$J$44,3,FALSE) + ABSYLD1!BS231*(1-VLOOKUP(ABSYLD2!BS$4,'[1]INTERNAL PARAMETERS-1'!$B$5:$J$44,5,FALSE))*VLOOKUP(ABSYLD2!BS$4,'[1]INTERNAL PARAMETERS-1'!$B$5:$J$44,8,FALSE)*VLOOKUP(ABSYLD2!BS$4,'[1]INTERNAL PARAMETERS-1'!$B$5:$J$44,3,FALSE)</f>
        <v>0</v>
      </c>
      <c r="BT231" s="47">
        <f>ABSYLD1!BT231*VLOOKUP(ABSYLD2!BT$4,'[1]INTERNAL PARAMETERS-1'!$B$5:$J$44,5,FALSE)*VLOOKUP(ABSYLD2!BT$4,'[1]INTERNAL PARAMETERS-1'!$B$5:$J$44,6,FALSE)*VLOOKUP(ABSYLD2!BT$4,'[1]INTERNAL PARAMETERS-1'!$B$5:$J$44,3,FALSE) + ABSYLD1!BT231*(1-VLOOKUP(ABSYLD2!BT$4,'[1]INTERNAL PARAMETERS-1'!$B$5:$J$44,5,FALSE))*VLOOKUP(ABSYLD2!BT$4,'[1]INTERNAL PARAMETERS-1'!$B$5:$J$44,8,FALSE)*VLOOKUP(ABSYLD2!BT$4,'[1]INTERNAL PARAMETERS-1'!$B$5:$J$44,3,FALSE)</f>
        <v>0</v>
      </c>
      <c r="BU231" s="47">
        <f>ABSYLD1!BU231*VLOOKUP(ABSYLD2!BU$4,'[1]INTERNAL PARAMETERS-1'!$B$5:$J$44,5,FALSE)*VLOOKUP(ABSYLD2!BU$4,'[1]INTERNAL PARAMETERS-1'!$B$5:$J$44,6,FALSE)*VLOOKUP(ABSYLD2!BU$4,'[1]INTERNAL PARAMETERS-1'!$B$5:$J$44,3,FALSE) + ABSYLD1!BU231*(1-VLOOKUP(ABSYLD2!BU$4,'[1]INTERNAL PARAMETERS-1'!$B$5:$J$44,5,FALSE))*VLOOKUP(ABSYLD2!BU$4,'[1]INTERNAL PARAMETERS-1'!$B$5:$J$44,8,FALSE)*VLOOKUP(ABSYLD2!BU$4,'[1]INTERNAL PARAMETERS-1'!$B$5:$J$44,3,FALSE)</f>
        <v>0</v>
      </c>
      <c r="BV231" s="47">
        <f>ABSYLD1!BV231*VLOOKUP(ABSYLD2!BV$4,'[1]INTERNAL PARAMETERS-1'!$B$5:$J$44,5,FALSE)*VLOOKUP(ABSYLD2!BV$4,'[1]INTERNAL PARAMETERS-1'!$B$5:$J$44,6,FALSE)*VLOOKUP(ABSYLD2!BV$4,'[1]INTERNAL PARAMETERS-1'!$B$5:$J$44,3,FALSE) + ABSYLD1!BV231*(1-VLOOKUP(ABSYLD2!BV$4,'[1]INTERNAL PARAMETERS-1'!$B$5:$J$44,5,FALSE))*VLOOKUP(ABSYLD2!BV$4,'[1]INTERNAL PARAMETERS-1'!$B$5:$J$44,8,FALSE)*VLOOKUP(ABSYLD2!BV$4,'[1]INTERNAL PARAMETERS-1'!$B$5:$J$44,3,FALSE)</f>
        <v>0</v>
      </c>
      <c r="BW231" s="47">
        <f>ABSYLD1!BW231*VLOOKUP(ABSYLD2!BW$4,'[1]INTERNAL PARAMETERS-1'!$B$5:$J$44,5,FALSE)*VLOOKUP(ABSYLD2!BW$4,'[1]INTERNAL PARAMETERS-1'!$B$5:$J$44,6,FALSE)*VLOOKUP(ABSYLD2!BW$4,'[1]INTERNAL PARAMETERS-1'!$B$5:$J$44,3,FALSE) + ABSYLD1!BW231*(1-VLOOKUP(ABSYLD2!BW$4,'[1]INTERNAL PARAMETERS-1'!$B$5:$J$44,5,FALSE))*VLOOKUP(ABSYLD2!BW$4,'[1]INTERNAL PARAMETERS-1'!$B$5:$J$44,8,FALSE)*VLOOKUP(ABSYLD2!BW$4,'[1]INTERNAL PARAMETERS-1'!$B$5:$J$44,3,FALSE)</f>
        <v>0</v>
      </c>
      <c r="BX231" s="47">
        <f>ABSYLD1!BX231*VLOOKUP(ABSYLD2!BX$4,'[1]INTERNAL PARAMETERS-1'!$B$5:$J$44,5,FALSE)*VLOOKUP(ABSYLD2!BX$4,'[1]INTERNAL PARAMETERS-1'!$B$5:$J$44,6,FALSE)*VLOOKUP(ABSYLD2!BX$4,'[1]INTERNAL PARAMETERS-1'!$B$5:$J$44,3,FALSE) + ABSYLD1!BX231*(1-VLOOKUP(ABSYLD2!BX$4,'[1]INTERNAL PARAMETERS-1'!$B$5:$J$44,5,FALSE))*VLOOKUP(ABSYLD2!BX$4,'[1]INTERNAL PARAMETERS-1'!$B$5:$J$44,8,FALSE)*VLOOKUP(ABSYLD2!BX$4,'[1]INTERNAL PARAMETERS-1'!$B$5:$J$44,3,FALSE)</f>
        <v>0</v>
      </c>
      <c r="BY231" s="47">
        <f>ABSYLD1!BY231*VLOOKUP(ABSYLD2!BY$4,'[1]INTERNAL PARAMETERS-1'!$B$5:$J$44,5,FALSE)*VLOOKUP(ABSYLD2!BY$4,'[1]INTERNAL PARAMETERS-1'!$B$5:$J$44,6,FALSE)*VLOOKUP(ABSYLD2!BY$4,'[1]INTERNAL PARAMETERS-1'!$B$5:$J$44,3,FALSE) + ABSYLD1!BY231*(1-VLOOKUP(ABSYLD2!BY$4,'[1]INTERNAL PARAMETERS-1'!$B$5:$J$44,5,FALSE))*VLOOKUP(ABSYLD2!BY$4,'[1]INTERNAL PARAMETERS-1'!$B$5:$J$44,8,FALSE)*VLOOKUP(ABSYLD2!BY$4,'[1]INTERNAL PARAMETERS-1'!$B$5:$J$44,3,FALSE)</f>
        <v>0</v>
      </c>
      <c r="BZ231" s="47">
        <f>ABSYLD1!BZ231*VLOOKUP(ABSYLD2!BZ$4,'[1]INTERNAL PARAMETERS-1'!$B$5:$J$44,5,FALSE)*VLOOKUP(ABSYLD2!BZ$4,'[1]INTERNAL PARAMETERS-1'!$B$5:$J$44,6,FALSE)*VLOOKUP(ABSYLD2!BZ$4,'[1]INTERNAL PARAMETERS-1'!$B$5:$J$44,3,FALSE) + ABSYLD1!BZ231*(1-VLOOKUP(ABSYLD2!BZ$4,'[1]INTERNAL PARAMETERS-1'!$B$5:$J$44,5,FALSE))*VLOOKUP(ABSYLD2!BZ$4,'[1]INTERNAL PARAMETERS-1'!$B$5:$J$44,8,FALSE)*VLOOKUP(ABSYLD2!BZ$4,'[1]INTERNAL PARAMETERS-1'!$B$5:$J$44,3,FALSE)</f>
        <v>0</v>
      </c>
      <c r="CA231" s="47">
        <f>ABSYLD1!CA231*VLOOKUP(ABSYLD2!CA$4,'[1]INTERNAL PARAMETERS-1'!$B$5:$J$44,5,FALSE)*VLOOKUP(ABSYLD2!CA$4,'[1]INTERNAL PARAMETERS-1'!$B$5:$J$44,6,FALSE)*VLOOKUP(ABSYLD2!CA$4,'[1]INTERNAL PARAMETERS-1'!$B$5:$J$44,3,FALSE) + ABSYLD1!CA231*(1-VLOOKUP(ABSYLD2!CA$4,'[1]INTERNAL PARAMETERS-1'!$B$5:$J$44,5,FALSE))*VLOOKUP(ABSYLD2!CA$4,'[1]INTERNAL PARAMETERS-1'!$B$5:$J$44,8,FALSE)*VLOOKUP(ABSYLD2!CA$4,'[1]INTERNAL PARAMETERS-1'!$B$5:$J$44,3,FALSE)</f>
        <v>0</v>
      </c>
      <c r="CB231" s="47">
        <f>ABSYLD1!CB231*VLOOKUP(ABSYLD2!CB$4,'[1]INTERNAL PARAMETERS-1'!$B$5:$J$44,5,FALSE)*VLOOKUP(ABSYLD2!CB$4,'[1]INTERNAL PARAMETERS-1'!$B$5:$J$44,6,FALSE)*VLOOKUP(ABSYLD2!CB$4,'[1]INTERNAL PARAMETERS-1'!$B$5:$J$44,3,FALSE) + ABSYLD1!CB231*(1-VLOOKUP(ABSYLD2!CB$4,'[1]INTERNAL PARAMETERS-1'!$B$5:$J$44,5,FALSE))*VLOOKUP(ABSYLD2!CB$4,'[1]INTERNAL PARAMETERS-1'!$B$5:$J$44,8,FALSE)*VLOOKUP(ABSYLD2!CB$4,'[1]INTERNAL PARAMETERS-1'!$B$5:$J$44,3,FALSE)</f>
        <v>0</v>
      </c>
      <c r="CC231" s="47">
        <f>ABSYLD1!CC231*VLOOKUP(ABSYLD2!CC$4,'[1]INTERNAL PARAMETERS-1'!$B$5:$J$44,5,FALSE)*VLOOKUP(ABSYLD2!CC$4,'[1]INTERNAL PARAMETERS-1'!$B$5:$J$44,6,FALSE)*VLOOKUP(ABSYLD2!CC$4,'[1]INTERNAL PARAMETERS-1'!$B$5:$J$44,3,FALSE) + ABSYLD1!CC231*(1-VLOOKUP(ABSYLD2!CC$4,'[1]INTERNAL PARAMETERS-1'!$B$5:$J$44,5,FALSE))*VLOOKUP(ABSYLD2!CC$4,'[1]INTERNAL PARAMETERS-1'!$B$5:$J$44,8,FALSE)*VLOOKUP(ABSYLD2!CC$4,'[1]INTERNAL PARAMETERS-1'!$B$5:$J$44,3,FALSE)</f>
        <v>0</v>
      </c>
      <c r="CD231" s="47">
        <f>ABSYLD1!CD231*VLOOKUP(ABSYLD2!CD$4,'[1]INTERNAL PARAMETERS-1'!$B$5:$J$44,5,FALSE)*VLOOKUP(ABSYLD2!CD$4,'[1]INTERNAL PARAMETERS-1'!$B$5:$J$44,6,FALSE)*VLOOKUP(ABSYLD2!CD$4,'[1]INTERNAL PARAMETERS-1'!$B$5:$J$44,3,FALSE) + ABSYLD1!CD231*(1-VLOOKUP(ABSYLD2!CD$4,'[1]INTERNAL PARAMETERS-1'!$B$5:$J$44,5,FALSE))*VLOOKUP(ABSYLD2!CD$4,'[1]INTERNAL PARAMETERS-1'!$B$5:$J$44,8,FALSE)*VLOOKUP(ABSYLD2!CD$4,'[1]INTERNAL PARAMETERS-1'!$B$5:$J$44,3,FALSE)</f>
        <v>0</v>
      </c>
      <c r="CE231" s="47">
        <f>ABSYLD1!CE231*VLOOKUP(ABSYLD2!CE$4,'[1]INTERNAL PARAMETERS-1'!$B$5:$J$44,5,FALSE)*VLOOKUP(ABSYLD2!CE$4,'[1]INTERNAL PARAMETERS-1'!$B$5:$J$44,6,FALSE)*VLOOKUP(ABSYLD2!CE$4,'[1]INTERNAL PARAMETERS-1'!$B$5:$J$44,3,FALSE) + ABSYLD1!CE231*(1-VLOOKUP(ABSYLD2!CE$4,'[1]INTERNAL PARAMETERS-1'!$B$5:$J$44,5,FALSE))*VLOOKUP(ABSYLD2!CE$4,'[1]INTERNAL PARAMETERS-1'!$B$5:$J$44,8,FALSE)*VLOOKUP(ABSYLD2!CE$4,'[1]INTERNAL PARAMETERS-1'!$B$5:$J$44,3,FALSE)</f>
        <v>0</v>
      </c>
      <c r="CF231" s="47">
        <f>ABSYLD1!CF231*VLOOKUP(ABSYLD2!CF$4,'[1]INTERNAL PARAMETERS-1'!$B$5:$J$44,5,FALSE)*VLOOKUP(ABSYLD2!CF$4,'[1]INTERNAL PARAMETERS-1'!$B$5:$J$44,6,FALSE)*VLOOKUP(ABSYLD2!CF$4,'[1]INTERNAL PARAMETERS-1'!$B$5:$J$44,3,FALSE) + ABSYLD1!CF231*(1-VLOOKUP(ABSYLD2!CF$4,'[1]INTERNAL PARAMETERS-1'!$B$5:$J$44,5,FALSE))*VLOOKUP(ABSYLD2!CF$4,'[1]INTERNAL PARAMETERS-1'!$B$5:$J$44,8,FALSE)*VLOOKUP(ABSYLD2!CF$4,'[1]INTERNAL PARAMETERS-1'!$B$5:$J$44,3,FALSE)</f>
        <v>0</v>
      </c>
      <c r="CG231" s="47">
        <f>ABSYLD1!CG231*VLOOKUP(ABSYLD2!CG$4,'[1]INTERNAL PARAMETERS-1'!$B$5:$J$44,5,FALSE)*VLOOKUP(ABSYLD2!CG$4,'[1]INTERNAL PARAMETERS-1'!$B$5:$J$44,6,FALSE)*VLOOKUP(ABSYLD2!CG$4,'[1]INTERNAL PARAMETERS-1'!$B$5:$J$44,3,FALSE) + ABSYLD1!CG231*(1-VLOOKUP(ABSYLD2!CG$4,'[1]INTERNAL PARAMETERS-1'!$B$5:$J$44,5,FALSE))*VLOOKUP(ABSYLD2!CG$4,'[1]INTERNAL PARAMETERS-1'!$B$5:$J$44,8,FALSE)*VLOOKUP(ABSYLD2!CG$4,'[1]INTERNAL PARAMETERS-1'!$B$5:$J$44,3,FALSE)</f>
        <v>0</v>
      </c>
      <c r="CH231" s="46">
        <f>ABSYLD1!CH231*VLOOKUP(ABSYLD2!CH$4,'[1]INTERNAL PARAMETERS-1'!$B$5:$J$44,5,FALSE)*VLOOKUP(ABSYLD2!CH$4,'[1]INTERNAL PARAMETERS-1'!$B$5:$J$44,6,FALSE)*VLOOKUP(ABSYLD2!CH$4,'[1]INTERNAL PARAMETERS-1'!$B$5:$J$44,3,FALSE) + ABSYLD1!CH231*(1-VLOOKUP(ABSYLD2!CH$4,'[1]INTERNAL PARAMETERS-1'!$B$5:$J$44,5,FALSE))*VLOOKUP(ABSYLD2!CH$4,'[1]INTERNAL PARAMETERS-1'!$B$5:$J$44,8,FALSE)*VLOOKUP(ABSYLD2!CH$4,'[1]INTERNAL PARAMETERS-1'!$B$5:$J$44,3,FALSE)</f>
        <v>0</v>
      </c>
      <c r="CJ231" s="48">
        <f t="shared" si="6"/>
        <v>0</v>
      </c>
      <c r="CK231" s="46">
        <f t="shared" si="7"/>
        <v>0</v>
      </c>
    </row>
    <row r="232" spans="2:89">
      <c r="B232" s="61" t="s">
        <v>6</v>
      </c>
      <c r="C232" s="60" t="s">
        <v>89</v>
      </c>
      <c r="D232" s="60" t="s">
        <v>77</v>
      </c>
      <c r="E232" s="137">
        <f>ABS!AL232</f>
        <v>0</v>
      </c>
      <c r="F232" s="62">
        <f>'[1]INTERNAL PARAMETERS-1'!M16</f>
        <v>30.094999999999999</v>
      </c>
      <c r="G232" s="48">
        <f>ABSYLD1!G232*VLOOKUP(ABSYLD2!G$4,'[1]INTERNAL PARAMETERS-1'!$B$5:$J$44,5,FALSE)*VLOOKUP(ABSYLD2!G$4,'[1]INTERNAL PARAMETERS-1'!$B$5:$J$44,7,FALSE)*ABSYLD2!$F232 + ABSYLD1!G232*(1-VLOOKUP(ABSYLD2!G$4,'[1]INTERNAL PARAMETERS-1'!$B$5:$J$44,5,FALSE))*VLOOKUP(ABSYLD2!G$4,'[1]INTERNAL PARAMETERS-1'!$B$5:$J$44,9,FALSE)*ABSYLD2!$F232</f>
        <v>0</v>
      </c>
      <c r="H232" s="47">
        <f>ABSYLD1!H232*VLOOKUP(ABSYLD2!H$4,'[1]INTERNAL PARAMETERS-1'!$B$5:$J$44,5,FALSE)*VLOOKUP(ABSYLD2!H$4,'[1]INTERNAL PARAMETERS-1'!$B$5:$J$44,7,FALSE)*ABSYLD2!$F232 + ABSYLD1!H232*(1-VLOOKUP(ABSYLD2!H$4,'[1]INTERNAL PARAMETERS-1'!$B$5:$J$44,5,FALSE))*VLOOKUP(ABSYLD2!H$4,'[1]INTERNAL PARAMETERS-1'!$B$5:$J$44,9,FALSE)*ABSYLD2!$F232</f>
        <v>0</v>
      </c>
      <c r="I232" s="47">
        <f>ABSYLD1!I232*VLOOKUP(ABSYLD2!I$4,'[1]INTERNAL PARAMETERS-1'!$B$5:$J$44,5,FALSE)*VLOOKUP(ABSYLD2!I$4,'[1]INTERNAL PARAMETERS-1'!$B$5:$J$44,7,FALSE)*ABSYLD2!$F232 + ABSYLD1!I232*(1-VLOOKUP(ABSYLD2!I$4,'[1]INTERNAL PARAMETERS-1'!$B$5:$J$44,5,FALSE))*VLOOKUP(ABSYLD2!I$4,'[1]INTERNAL PARAMETERS-1'!$B$5:$J$44,9,FALSE)*ABSYLD2!$F232</f>
        <v>0</v>
      </c>
      <c r="J232" s="47">
        <f>ABSYLD1!J232*VLOOKUP(ABSYLD2!J$4,'[1]INTERNAL PARAMETERS-1'!$B$5:$J$44,5,FALSE)*VLOOKUP(ABSYLD2!J$4,'[1]INTERNAL PARAMETERS-1'!$B$5:$J$44,7,FALSE)*ABSYLD2!$F232 + ABSYLD1!J232*(1-VLOOKUP(ABSYLD2!J$4,'[1]INTERNAL PARAMETERS-1'!$B$5:$J$44,5,FALSE))*VLOOKUP(ABSYLD2!J$4,'[1]INTERNAL PARAMETERS-1'!$B$5:$J$44,9,FALSE)*ABSYLD2!$F232</f>
        <v>0</v>
      </c>
      <c r="K232" s="47">
        <f>ABSYLD1!K232*VLOOKUP(ABSYLD2!K$4,'[1]INTERNAL PARAMETERS-1'!$B$5:$J$44,5,FALSE)*VLOOKUP(ABSYLD2!K$4,'[1]INTERNAL PARAMETERS-1'!$B$5:$J$44,7,FALSE)*ABSYLD2!$F232 + ABSYLD1!K232*(1-VLOOKUP(ABSYLD2!K$4,'[1]INTERNAL PARAMETERS-1'!$B$5:$J$44,5,FALSE))*VLOOKUP(ABSYLD2!K$4,'[1]INTERNAL PARAMETERS-1'!$B$5:$J$44,9,FALSE)*ABSYLD2!$F232</f>
        <v>0</v>
      </c>
      <c r="L232" s="47">
        <f>ABSYLD1!L232*VLOOKUP(ABSYLD2!L$4,'[1]INTERNAL PARAMETERS-1'!$B$5:$J$44,5,FALSE)*VLOOKUP(ABSYLD2!L$4,'[1]INTERNAL PARAMETERS-1'!$B$5:$J$44,7,FALSE)*ABSYLD2!$F232 + ABSYLD1!L232*(1-VLOOKUP(ABSYLD2!L$4,'[1]INTERNAL PARAMETERS-1'!$B$5:$J$44,5,FALSE))*VLOOKUP(ABSYLD2!L$4,'[1]INTERNAL PARAMETERS-1'!$B$5:$J$44,9,FALSE)*ABSYLD2!$F232</f>
        <v>0</v>
      </c>
      <c r="M232" s="47">
        <f>ABSYLD1!M232*VLOOKUP(ABSYLD2!M$4,'[1]INTERNAL PARAMETERS-1'!$B$5:$J$44,5,FALSE)*VLOOKUP(ABSYLD2!M$4,'[1]INTERNAL PARAMETERS-1'!$B$5:$J$44,7,FALSE)*ABSYLD2!$F232 + ABSYLD1!M232*(1-VLOOKUP(ABSYLD2!M$4,'[1]INTERNAL PARAMETERS-1'!$B$5:$J$44,5,FALSE))*VLOOKUP(ABSYLD2!M$4,'[1]INTERNAL PARAMETERS-1'!$B$5:$J$44,9,FALSE)*ABSYLD2!$F232</f>
        <v>0</v>
      </c>
      <c r="N232" s="47">
        <f>ABSYLD1!N232*VLOOKUP(ABSYLD2!N$4,'[1]INTERNAL PARAMETERS-1'!$B$5:$J$44,5,FALSE)*VLOOKUP(ABSYLD2!N$4,'[1]INTERNAL PARAMETERS-1'!$B$5:$J$44,7,FALSE)*ABSYLD2!$F232 + ABSYLD1!N232*(1-VLOOKUP(ABSYLD2!N$4,'[1]INTERNAL PARAMETERS-1'!$B$5:$J$44,5,FALSE))*VLOOKUP(ABSYLD2!N$4,'[1]INTERNAL PARAMETERS-1'!$B$5:$J$44,9,FALSE)*ABSYLD2!$F232</f>
        <v>0</v>
      </c>
      <c r="O232" s="47">
        <f>ABSYLD1!O232*VLOOKUP(ABSYLD2!O$4,'[1]INTERNAL PARAMETERS-1'!$B$5:$J$44,5,FALSE)*VLOOKUP(ABSYLD2!O$4,'[1]INTERNAL PARAMETERS-1'!$B$5:$J$44,7,FALSE)*ABSYLD2!$F232 + ABSYLD1!O232*(1-VLOOKUP(ABSYLD2!O$4,'[1]INTERNAL PARAMETERS-1'!$B$5:$J$44,5,FALSE))*VLOOKUP(ABSYLD2!O$4,'[1]INTERNAL PARAMETERS-1'!$B$5:$J$44,9,FALSE)*ABSYLD2!$F232</f>
        <v>0</v>
      </c>
      <c r="P232" s="47">
        <f>ABSYLD1!P232*VLOOKUP(ABSYLD2!P$4,'[1]INTERNAL PARAMETERS-1'!$B$5:$J$44,5,FALSE)*VLOOKUP(ABSYLD2!P$4,'[1]INTERNAL PARAMETERS-1'!$B$5:$J$44,7,FALSE)*ABSYLD2!$F232 + ABSYLD1!P232*(1-VLOOKUP(ABSYLD2!P$4,'[1]INTERNAL PARAMETERS-1'!$B$5:$J$44,5,FALSE))*VLOOKUP(ABSYLD2!P$4,'[1]INTERNAL PARAMETERS-1'!$B$5:$J$44,9,FALSE)*ABSYLD2!$F232</f>
        <v>0</v>
      </c>
      <c r="Q232" s="47">
        <f>ABSYLD1!Q232*VLOOKUP(ABSYLD2!Q$4,'[1]INTERNAL PARAMETERS-1'!$B$5:$J$44,5,FALSE)*VLOOKUP(ABSYLD2!Q$4,'[1]INTERNAL PARAMETERS-1'!$B$5:$J$44,7,FALSE)*ABSYLD2!$F232 + ABSYLD1!Q232*(1-VLOOKUP(ABSYLD2!Q$4,'[1]INTERNAL PARAMETERS-1'!$B$5:$J$44,5,FALSE))*VLOOKUP(ABSYLD2!Q$4,'[1]INTERNAL PARAMETERS-1'!$B$5:$J$44,9,FALSE)*ABSYLD2!$F232</f>
        <v>0</v>
      </c>
      <c r="R232" s="47">
        <f>ABSYLD1!R232*VLOOKUP(ABSYLD2!R$4,'[1]INTERNAL PARAMETERS-1'!$B$5:$J$44,5,FALSE)*VLOOKUP(ABSYLD2!R$4,'[1]INTERNAL PARAMETERS-1'!$B$5:$J$44,7,FALSE)*ABSYLD2!$F232 + ABSYLD1!R232*(1-VLOOKUP(ABSYLD2!R$4,'[1]INTERNAL PARAMETERS-1'!$B$5:$J$44,5,FALSE))*VLOOKUP(ABSYLD2!R$4,'[1]INTERNAL PARAMETERS-1'!$B$5:$J$44,9,FALSE)*ABSYLD2!$F232</f>
        <v>0</v>
      </c>
      <c r="S232" s="47">
        <f>ABSYLD1!S232*VLOOKUP(ABSYLD2!S$4,'[1]INTERNAL PARAMETERS-1'!$B$5:$J$44,5,FALSE)*VLOOKUP(ABSYLD2!S$4,'[1]INTERNAL PARAMETERS-1'!$B$5:$J$44,7,FALSE)*ABSYLD2!$F232 + ABSYLD1!S232*(1-VLOOKUP(ABSYLD2!S$4,'[1]INTERNAL PARAMETERS-1'!$B$5:$J$44,5,FALSE))*VLOOKUP(ABSYLD2!S$4,'[1]INTERNAL PARAMETERS-1'!$B$5:$J$44,9,FALSE)*ABSYLD2!$F232</f>
        <v>0</v>
      </c>
      <c r="T232" s="47">
        <f>ABSYLD1!T232*VLOOKUP(ABSYLD2!T$4,'[1]INTERNAL PARAMETERS-1'!$B$5:$J$44,5,FALSE)*VLOOKUP(ABSYLD2!T$4,'[1]INTERNAL PARAMETERS-1'!$B$5:$J$44,7,FALSE)*ABSYLD2!$F232 + ABSYLD1!T232*(1-VLOOKUP(ABSYLD2!T$4,'[1]INTERNAL PARAMETERS-1'!$B$5:$J$44,5,FALSE))*VLOOKUP(ABSYLD2!T$4,'[1]INTERNAL PARAMETERS-1'!$B$5:$J$44,9,FALSE)*ABSYLD2!$F232</f>
        <v>0</v>
      </c>
      <c r="U232" s="47">
        <f>ABSYLD1!U232*VLOOKUP(ABSYLD2!U$4,'[1]INTERNAL PARAMETERS-1'!$B$5:$J$44,5,FALSE)*VLOOKUP(ABSYLD2!U$4,'[1]INTERNAL PARAMETERS-1'!$B$5:$J$44,7,FALSE)*ABSYLD2!$F232 + ABSYLD1!U232*(1-VLOOKUP(ABSYLD2!U$4,'[1]INTERNAL PARAMETERS-1'!$B$5:$J$44,5,FALSE))*VLOOKUP(ABSYLD2!U$4,'[1]INTERNAL PARAMETERS-1'!$B$5:$J$44,9,FALSE)*ABSYLD2!$F232</f>
        <v>0</v>
      </c>
      <c r="V232" s="47">
        <f>ABSYLD1!V232*VLOOKUP(ABSYLD2!V$4,'[1]INTERNAL PARAMETERS-1'!$B$5:$J$44,5,FALSE)*VLOOKUP(ABSYLD2!V$4,'[1]INTERNAL PARAMETERS-1'!$B$5:$J$44,7,FALSE)*ABSYLD2!$F232 + ABSYLD1!V232*(1-VLOOKUP(ABSYLD2!V$4,'[1]INTERNAL PARAMETERS-1'!$B$5:$J$44,5,FALSE))*VLOOKUP(ABSYLD2!V$4,'[1]INTERNAL PARAMETERS-1'!$B$5:$J$44,9,FALSE)*ABSYLD2!$F232</f>
        <v>0</v>
      </c>
      <c r="W232" s="47">
        <f>ABSYLD1!W232*VLOOKUP(ABSYLD2!W$4,'[1]INTERNAL PARAMETERS-1'!$B$5:$J$44,5,FALSE)*VLOOKUP(ABSYLD2!W$4,'[1]INTERNAL PARAMETERS-1'!$B$5:$J$44,7,FALSE)*ABSYLD2!$F232 + ABSYLD1!W232*(1-VLOOKUP(ABSYLD2!W$4,'[1]INTERNAL PARAMETERS-1'!$B$5:$J$44,5,FALSE))*VLOOKUP(ABSYLD2!W$4,'[1]INTERNAL PARAMETERS-1'!$B$5:$J$44,9,FALSE)*ABSYLD2!$F232</f>
        <v>0</v>
      </c>
      <c r="X232" s="47">
        <f>ABSYLD1!X232*VLOOKUP(ABSYLD2!X$4,'[1]INTERNAL PARAMETERS-1'!$B$5:$J$44,5,FALSE)*VLOOKUP(ABSYLD2!X$4,'[1]INTERNAL PARAMETERS-1'!$B$5:$J$44,7,FALSE)*ABSYLD2!$F232 + ABSYLD1!X232*(1-VLOOKUP(ABSYLD2!X$4,'[1]INTERNAL PARAMETERS-1'!$B$5:$J$44,5,FALSE))*VLOOKUP(ABSYLD2!X$4,'[1]INTERNAL PARAMETERS-1'!$B$5:$J$44,9,FALSE)*ABSYLD2!$F232</f>
        <v>0</v>
      </c>
      <c r="Y232" s="47">
        <f>ABSYLD1!Y232*VLOOKUP(ABSYLD2!Y$4,'[1]INTERNAL PARAMETERS-1'!$B$5:$J$44,5,FALSE)*VLOOKUP(ABSYLD2!Y$4,'[1]INTERNAL PARAMETERS-1'!$B$5:$J$44,7,FALSE)*ABSYLD2!$F232 + ABSYLD1!Y232*(1-VLOOKUP(ABSYLD2!Y$4,'[1]INTERNAL PARAMETERS-1'!$B$5:$J$44,5,FALSE))*VLOOKUP(ABSYLD2!Y$4,'[1]INTERNAL PARAMETERS-1'!$B$5:$J$44,9,FALSE)*ABSYLD2!$F232</f>
        <v>0</v>
      </c>
      <c r="Z232" s="47">
        <f>ABSYLD1!Z232*VLOOKUP(ABSYLD2!Z$4,'[1]INTERNAL PARAMETERS-1'!$B$5:$J$44,5,FALSE)*VLOOKUP(ABSYLD2!Z$4,'[1]INTERNAL PARAMETERS-1'!$B$5:$J$44,7,FALSE)*ABSYLD2!$F232 + ABSYLD1!Z232*(1-VLOOKUP(ABSYLD2!Z$4,'[1]INTERNAL PARAMETERS-1'!$B$5:$J$44,5,FALSE))*VLOOKUP(ABSYLD2!Z$4,'[1]INTERNAL PARAMETERS-1'!$B$5:$J$44,9,FALSE)*ABSYLD2!$F232</f>
        <v>0</v>
      </c>
      <c r="AA232" s="47">
        <f>ABSYLD1!AA232*VLOOKUP(ABSYLD2!AA$4,'[1]INTERNAL PARAMETERS-1'!$B$5:$J$44,5,FALSE)*VLOOKUP(ABSYLD2!AA$4,'[1]INTERNAL PARAMETERS-1'!$B$5:$J$44,7,FALSE)*ABSYLD2!$F232 + ABSYLD1!AA232*(1-VLOOKUP(ABSYLD2!AA$4,'[1]INTERNAL PARAMETERS-1'!$B$5:$J$44,5,FALSE))*VLOOKUP(ABSYLD2!AA$4,'[1]INTERNAL PARAMETERS-1'!$B$5:$J$44,9,FALSE)*ABSYLD2!$F232</f>
        <v>0</v>
      </c>
      <c r="AB232" s="47">
        <f>ABSYLD1!AB232*VLOOKUP(ABSYLD2!AB$4,'[1]INTERNAL PARAMETERS-1'!$B$5:$J$44,5,FALSE)*VLOOKUP(ABSYLD2!AB$4,'[1]INTERNAL PARAMETERS-1'!$B$5:$J$44,7,FALSE)*ABSYLD2!$F232 + ABSYLD1!AB232*(1-VLOOKUP(ABSYLD2!AB$4,'[1]INTERNAL PARAMETERS-1'!$B$5:$J$44,5,FALSE))*VLOOKUP(ABSYLD2!AB$4,'[1]INTERNAL PARAMETERS-1'!$B$5:$J$44,9,FALSE)*ABSYLD2!$F232</f>
        <v>0</v>
      </c>
      <c r="AC232" s="47">
        <f>ABSYLD1!AC232*VLOOKUP(ABSYLD2!AC$4,'[1]INTERNAL PARAMETERS-1'!$B$5:$J$44,5,FALSE)*VLOOKUP(ABSYLD2!AC$4,'[1]INTERNAL PARAMETERS-1'!$B$5:$J$44,7,FALSE)*ABSYLD2!$F232 + ABSYLD1!AC232*(1-VLOOKUP(ABSYLD2!AC$4,'[1]INTERNAL PARAMETERS-1'!$B$5:$J$44,5,FALSE))*VLOOKUP(ABSYLD2!AC$4,'[1]INTERNAL PARAMETERS-1'!$B$5:$J$44,9,FALSE)*ABSYLD2!$F232</f>
        <v>0</v>
      </c>
      <c r="AD232" s="47">
        <f>ABSYLD1!AD232*VLOOKUP(ABSYLD2!AD$4,'[1]INTERNAL PARAMETERS-1'!$B$5:$J$44,5,FALSE)*VLOOKUP(ABSYLD2!AD$4,'[1]INTERNAL PARAMETERS-1'!$B$5:$J$44,7,FALSE)*ABSYLD2!$F232 + ABSYLD1!AD232*(1-VLOOKUP(ABSYLD2!AD$4,'[1]INTERNAL PARAMETERS-1'!$B$5:$J$44,5,FALSE))*VLOOKUP(ABSYLD2!AD$4,'[1]INTERNAL PARAMETERS-1'!$B$5:$J$44,9,FALSE)*ABSYLD2!$F232</f>
        <v>0</v>
      </c>
      <c r="AE232" s="47">
        <f>ABSYLD1!AE232*VLOOKUP(ABSYLD2!AE$4,'[1]INTERNAL PARAMETERS-1'!$B$5:$J$44,5,FALSE)*VLOOKUP(ABSYLD2!AE$4,'[1]INTERNAL PARAMETERS-1'!$B$5:$J$44,7,FALSE)*ABSYLD2!$F232 + ABSYLD1!AE232*(1-VLOOKUP(ABSYLD2!AE$4,'[1]INTERNAL PARAMETERS-1'!$B$5:$J$44,5,FALSE))*VLOOKUP(ABSYLD2!AE$4,'[1]INTERNAL PARAMETERS-1'!$B$5:$J$44,9,FALSE)*ABSYLD2!$F232</f>
        <v>0</v>
      </c>
      <c r="AF232" s="47">
        <f>ABSYLD1!AF232*VLOOKUP(ABSYLD2!AF$4,'[1]INTERNAL PARAMETERS-1'!$B$5:$J$44,5,FALSE)*VLOOKUP(ABSYLD2!AF$4,'[1]INTERNAL PARAMETERS-1'!$B$5:$J$44,7,FALSE)*ABSYLD2!$F232 + ABSYLD1!AF232*(1-VLOOKUP(ABSYLD2!AF$4,'[1]INTERNAL PARAMETERS-1'!$B$5:$J$44,5,FALSE))*VLOOKUP(ABSYLD2!AF$4,'[1]INTERNAL PARAMETERS-1'!$B$5:$J$44,9,FALSE)*ABSYLD2!$F232</f>
        <v>0</v>
      </c>
      <c r="AG232" s="47">
        <f>ABSYLD1!AG232*VLOOKUP(ABSYLD2!AG$4,'[1]INTERNAL PARAMETERS-1'!$B$5:$J$44,5,FALSE)*VLOOKUP(ABSYLD2!AG$4,'[1]INTERNAL PARAMETERS-1'!$B$5:$J$44,7,FALSE)*ABSYLD2!$F232 + ABSYLD1!AG232*(1-VLOOKUP(ABSYLD2!AG$4,'[1]INTERNAL PARAMETERS-1'!$B$5:$J$44,5,FALSE))*VLOOKUP(ABSYLD2!AG$4,'[1]INTERNAL PARAMETERS-1'!$B$5:$J$44,9,FALSE)*ABSYLD2!$F232</f>
        <v>0</v>
      </c>
      <c r="AH232" s="47">
        <f>ABSYLD1!AH232*VLOOKUP(ABSYLD2!AH$4,'[1]INTERNAL PARAMETERS-1'!$B$5:$J$44,5,FALSE)*VLOOKUP(ABSYLD2!AH$4,'[1]INTERNAL PARAMETERS-1'!$B$5:$J$44,7,FALSE)*ABSYLD2!$F232 + ABSYLD1!AH232*(1-VLOOKUP(ABSYLD2!AH$4,'[1]INTERNAL PARAMETERS-1'!$B$5:$J$44,5,FALSE))*VLOOKUP(ABSYLD2!AH$4,'[1]INTERNAL PARAMETERS-1'!$B$5:$J$44,9,FALSE)*ABSYLD2!$F232</f>
        <v>0</v>
      </c>
      <c r="AI232" s="47">
        <f>ABSYLD1!AI232*VLOOKUP(ABSYLD2!AI$4,'[1]INTERNAL PARAMETERS-1'!$B$5:$J$44,5,FALSE)*VLOOKUP(ABSYLD2!AI$4,'[1]INTERNAL PARAMETERS-1'!$B$5:$J$44,7,FALSE)*ABSYLD2!$F232 + ABSYLD1!AI232*(1-VLOOKUP(ABSYLD2!AI$4,'[1]INTERNAL PARAMETERS-1'!$B$5:$J$44,5,FALSE))*VLOOKUP(ABSYLD2!AI$4,'[1]INTERNAL PARAMETERS-1'!$B$5:$J$44,9,FALSE)*ABSYLD2!$F232</f>
        <v>0</v>
      </c>
      <c r="AJ232" s="47">
        <f>ABSYLD1!AJ232*VLOOKUP(ABSYLD2!AJ$4,'[1]INTERNAL PARAMETERS-1'!$B$5:$J$44,5,FALSE)*VLOOKUP(ABSYLD2!AJ$4,'[1]INTERNAL PARAMETERS-1'!$B$5:$J$44,7,FALSE)*ABSYLD2!$F232 + ABSYLD1!AJ232*(1-VLOOKUP(ABSYLD2!AJ$4,'[1]INTERNAL PARAMETERS-1'!$B$5:$J$44,5,FALSE))*VLOOKUP(ABSYLD2!AJ$4,'[1]INTERNAL PARAMETERS-1'!$B$5:$J$44,9,FALSE)*ABSYLD2!$F232</f>
        <v>0</v>
      </c>
      <c r="AK232" s="47">
        <f>ABSYLD1!AK232*VLOOKUP(ABSYLD2!AK$4,'[1]INTERNAL PARAMETERS-1'!$B$5:$J$44,5,FALSE)*VLOOKUP(ABSYLD2!AK$4,'[1]INTERNAL PARAMETERS-1'!$B$5:$J$44,7,FALSE)*ABSYLD2!$F232 + ABSYLD1!AK232*(1-VLOOKUP(ABSYLD2!AK$4,'[1]INTERNAL PARAMETERS-1'!$B$5:$J$44,5,FALSE))*VLOOKUP(ABSYLD2!AK$4,'[1]INTERNAL PARAMETERS-1'!$B$5:$J$44,9,FALSE)*ABSYLD2!$F232</f>
        <v>0</v>
      </c>
      <c r="AL232" s="47">
        <f>ABSYLD1!AL232*VLOOKUP(ABSYLD2!AL$4,'[1]INTERNAL PARAMETERS-1'!$B$5:$J$44,5,FALSE)*VLOOKUP(ABSYLD2!AL$4,'[1]INTERNAL PARAMETERS-1'!$B$5:$J$44,7,FALSE)*ABSYLD2!$F232 + ABSYLD1!AL232*(1-VLOOKUP(ABSYLD2!AL$4,'[1]INTERNAL PARAMETERS-1'!$B$5:$J$44,5,FALSE))*VLOOKUP(ABSYLD2!AL$4,'[1]INTERNAL PARAMETERS-1'!$B$5:$J$44,9,FALSE)*ABSYLD2!$F232</f>
        <v>0</v>
      </c>
      <c r="AM232" s="47">
        <f>ABSYLD1!AM232*VLOOKUP(ABSYLD2!AM$4,'[1]INTERNAL PARAMETERS-1'!$B$5:$J$44,5,FALSE)*VLOOKUP(ABSYLD2!AM$4,'[1]INTERNAL PARAMETERS-1'!$B$5:$J$44,7,FALSE)*ABSYLD2!$F232 + ABSYLD1!AM232*(1-VLOOKUP(ABSYLD2!AM$4,'[1]INTERNAL PARAMETERS-1'!$B$5:$J$44,5,FALSE))*VLOOKUP(ABSYLD2!AM$4,'[1]INTERNAL PARAMETERS-1'!$B$5:$J$44,9,FALSE)*ABSYLD2!$F232</f>
        <v>0</v>
      </c>
      <c r="AN232" s="47">
        <f>ABSYLD1!AN232*VLOOKUP(ABSYLD2!AN$4,'[1]INTERNAL PARAMETERS-1'!$B$5:$J$44,5,FALSE)*VLOOKUP(ABSYLD2!AN$4,'[1]INTERNAL PARAMETERS-1'!$B$5:$J$44,7,FALSE)*ABSYLD2!$F232 + ABSYLD1!AN232*(1-VLOOKUP(ABSYLD2!AN$4,'[1]INTERNAL PARAMETERS-1'!$B$5:$J$44,5,FALSE))*VLOOKUP(ABSYLD2!AN$4,'[1]INTERNAL PARAMETERS-1'!$B$5:$J$44,9,FALSE)*ABSYLD2!$F232</f>
        <v>0</v>
      </c>
      <c r="AO232" s="47">
        <f>ABSYLD1!AO232*VLOOKUP(ABSYLD2!AO$4,'[1]INTERNAL PARAMETERS-1'!$B$5:$J$44,5,FALSE)*VLOOKUP(ABSYLD2!AO$4,'[1]INTERNAL PARAMETERS-1'!$B$5:$J$44,7,FALSE)*ABSYLD2!$F232 + ABSYLD1!AO232*(1-VLOOKUP(ABSYLD2!AO$4,'[1]INTERNAL PARAMETERS-1'!$B$5:$J$44,5,FALSE))*VLOOKUP(ABSYLD2!AO$4,'[1]INTERNAL PARAMETERS-1'!$B$5:$J$44,9,FALSE)*ABSYLD2!$F232</f>
        <v>0</v>
      </c>
      <c r="AP232" s="47">
        <f>ABSYLD1!AP232*VLOOKUP(ABSYLD2!AP$4,'[1]INTERNAL PARAMETERS-1'!$B$5:$J$44,5,FALSE)*VLOOKUP(ABSYLD2!AP$4,'[1]INTERNAL PARAMETERS-1'!$B$5:$J$44,7,FALSE)*ABSYLD2!$F232 + ABSYLD1!AP232*(1-VLOOKUP(ABSYLD2!AP$4,'[1]INTERNAL PARAMETERS-1'!$B$5:$J$44,5,FALSE))*VLOOKUP(ABSYLD2!AP$4,'[1]INTERNAL PARAMETERS-1'!$B$5:$J$44,9,FALSE)*ABSYLD2!$F232</f>
        <v>0</v>
      </c>
      <c r="AQ232" s="47">
        <f>ABSYLD1!AQ232*VLOOKUP(ABSYLD2!AQ$4,'[1]INTERNAL PARAMETERS-1'!$B$5:$J$44,5,FALSE)*VLOOKUP(ABSYLD2!AQ$4,'[1]INTERNAL PARAMETERS-1'!$B$5:$J$44,7,FALSE)*ABSYLD2!$F232 + ABSYLD1!AQ232*(1-VLOOKUP(ABSYLD2!AQ$4,'[1]INTERNAL PARAMETERS-1'!$B$5:$J$44,5,FALSE))*VLOOKUP(ABSYLD2!AQ$4,'[1]INTERNAL PARAMETERS-1'!$B$5:$J$44,9,FALSE)*ABSYLD2!$F232</f>
        <v>0</v>
      </c>
      <c r="AR232" s="47">
        <f>ABSYLD1!AR232*VLOOKUP(ABSYLD2!AR$4,'[1]INTERNAL PARAMETERS-1'!$B$5:$J$44,5,FALSE)*VLOOKUP(ABSYLD2!AR$4,'[1]INTERNAL PARAMETERS-1'!$B$5:$J$44,7,FALSE)*ABSYLD2!$F232 + ABSYLD1!AR232*(1-VLOOKUP(ABSYLD2!AR$4,'[1]INTERNAL PARAMETERS-1'!$B$5:$J$44,5,FALSE))*VLOOKUP(ABSYLD2!AR$4,'[1]INTERNAL PARAMETERS-1'!$B$5:$J$44,9,FALSE)*ABSYLD2!$F232</f>
        <v>0</v>
      </c>
      <c r="AS232" s="47">
        <f>ABSYLD1!AS232*VLOOKUP(ABSYLD2!AS$4,'[1]INTERNAL PARAMETERS-1'!$B$5:$J$44,5,FALSE)*VLOOKUP(ABSYLD2!AS$4,'[1]INTERNAL PARAMETERS-1'!$B$5:$J$44,7,FALSE)*ABSYLD2!$F232 + ABSYLD1!AS232*(1-VLOOKUP(ABSYLD2!AS$4,'[1]INTERNAL PARAMETERS-1'!$B$5:$J$44,5,FALSE))*VLOOKUP(ABSYLD2!AS$4,'[1]INTERNAL PARAMETERS-1'!$B$5:$J$44,9,FALSE)*ABSYLD2!$F232</f>
        <v>0</v>
      </c>
      <c r="AT232" s="46">
        <f>ABSYLD1!AT232*VLOOKUP(ABSYLD2!AT$4,'[1]INTERNAL PARAMETERS-1'!$B$5:$J$44,5,FALSE)*VLOOKUP(ABSYLD2!AT$4,'[1]INTERNAL PARAMETERS-1'!$B$5:$J$44,7,FALSE)*ABSYLD2!$F232 + ABSYLD1!AT232*(1-VLOOKUP(ABSYLD2!AT$4,'[1]INTERNAL PARAMETERS-1'!$B$5:$J$44,5,FALSE))*VLOOKUP(ABSYLD2!AT$4,'[1]INTERNAL PARAMETERS-1'!$B$5:$J$44,9,FALSE)*ABSYLD2!$F232</f>
        <v>0</v>
      </c>
      <c r="AU232" s="48">
        <f>ABSYLD1!AU232*VLOOKUP(ABSYLD2!AU$4,'[1]INTERNAL PARAMETERS-1'!$B$5:$J$44,5,FALSE)*VLOOKUP(ABSYLD2!AU$4,'[1]INTERNAL PARAMETERS-1'!$B$5:$J$44,6,FALSE)*VLOOKUP(ABSYLD2!AU$4,'[1]INTERNAL PARAMETERS-1'!$B$5:$J$44,3,FALSE) + ABSYLD1!AU232*(1-VLOOKUP(ABSYLD2!AU$4,'[1]INTERNAL PARAMETERS-1'!$B$5:$J$44,5,FALSE))*VLOOKUP(ABSYLD2!AU$4,'[1]INTERNAL PARAMETERS-1'!$B$5:$J$44,8,FALSE)*VLOOKUP(ABSYLD2!AU$4,'[1]INTERNAL PARAMETERS-1'!$B$5:$J$44,3,FALSE)</f>
        <v>0</v>
      </c>
      <c r="AV232" s="47">
        <f>ABSYLD1!AV232*VLOOKUP(ABSYLD2!AV$4,'[1]INTERNAL PARAMETERS-1'!$B$5:$J$44,5,FALSE)*VLOOKUP(ABSYLD2!AV$4,'[1]INTERNAL PARAMETERS-1'!$B$5:$J$44,6,FALSE)*VLOOKUP(ABSYLD2!AV$4,'[1]INTERNAL PARAMETERS-1'!$B$5:$J$44,3,FALSE) + ABSYLD1!AV232*(1-VLOOKUP(ABSYLD2!AV$4,'[1]INTERNAL PARAMETERS-1'!$B$5:$J$44,5,FALSE))*VLOOKUP(ABSYLD2!AV$4,'[1]INTERNAL PARAMETERS-1'!$B$5:$J$44,8,FALSE)*VLOOKUP(ABSYLD2!AV$4,'[1]INTERNAL PARAMETERS-1'!$B$5:$J$44,3,FALSE)</f>
        <v>0</v>
      </c>
      <c r="AW232" s="47">
        <f>ABSYLD1!AW232*VLOOKUP(ABSYLD2!AW$4,'[1]INTERNAL PARAMETERS-1'!$B$5:$J$44,5,FALSE)*VLOOKUP(ABSYLD2!AW$4,'[1]INTERNAL PARAMETERS-1'!$B$5:$J$44,6,FALSE)*VLOOKUP(ABSYLD2!AW$4,'[1]INTERNAL PARAMETERS-1'!$B$5:$J$44,3,FALSE) + ABSYLD1!AW232*(1-VLOOKUP(ABSYLD2!AW$4,'[1]INTERNAL PARAMETERS-1'!$B$5:$J$44,5,FALSE))*VLOOKUP(ABSYLD2!AW$4,'[1]INTERNAL PARAMETERS-1'!$B$5:$J$44,8,FALSE)*VLOOKUP(ABSYLD2!AW$4,'[1]INTERNAL PARAMETERS-1'!$B$5:$J$44,3,FALSE)</f>
        <v>0</v>
      </c>
      <c r="AX232" s="47">
        <f>ABSYLD1!AX232*VLOOKUP(ABSYLD2!AX$4,'[1]INTERNAL PARAMETERS-1'!$B$5:$J$44,5,FALSE)*VLOOKUP(ABSYLD2!AX$4,'[1]INTERNAL PARAMETERS-1'!$B$5:$J$44,6,FALSE)*VLOOKUP(ABSYLD2!AX$4,'[1]INTERNAL PARAMETERS-1'!$B$5:$J$44,3,FALSE) + ABSYLD1!AX232*(1-VLOOKUP(ABSYLD2!AX$4,'[1]INTERNAL PARAMETERS-1'!$B$5:$J$44,5,FALSE))*VLOOKUP(ABSYLD2!AX$4,'[1]INTERNAL PARAMETERS-1'!$B$5:$J$44,8,FALSE)*VLOOKUP(ABSYLD2!AX$4,'[1]INTERNAL PARAMETERS-1'!$B$5:$J$44,3,FALSE)</f>
        <v>0</v>
      </c>
      <c r="AY232" s="47">
        <f>ABSYLD1!AY232*VLOOKUP(ABSYLD2!AY$4,'[1]INTERNAL PARAMETERS-1'!$B$5:$J$44,5,FALSE)*VLOOKUP(ABSYLD2!AY$4,'[1]INTERNAL PARAMETERS-1'!$B$5:$J$44,6,FALSE)*VLOOKUP(ABSYLD2!AY$4,'[1]INTERNAL PARAMETERS-1'!$B$5:$J$44,3,FALSE) + ABSYLD1!AY232*(1-VLOOKUP(ABSYLD2!AY$4,'[1]INTERNAL PARAMETERS-1'!$B$5:$J$44,5,FALSE))*VLOOKUP(ABSYLD2!AY$4,'[1]INTERNAL PARAMETERS-1'!$B$5:$J$44,8,FALSE)*VLOOKUP(ABSYLD2!AY$4,'[1]INTERNAL PARAMETERS-1'!$B$5:$J$44,3,FALSE)</f>
        <v>0</v>
      </c>
      <c r="AZ232" s="47">
        <f>ABSYLD1!AZ232*VLOOKUP(ABSYLD2!AZ$4,'[1]INTERNAL PARAMETERS-1'!$B$5:$J$44,5,FALSE)*VLOOKUP(ABSYLD2!AZ$4,'[1]INTERNAL PARAMETERS-1'!$B$5:$J$44,6,FALSE)*VLOOKUP(ABSYLD2!AZ$4,'[1]INTERNAL PARAMETERS-1'!$B$5:$J$44,3,FALSE) + ABSYLD1!AZ232*(1-VLOOKUP(ABSYLD2!AZ$4,'[1]INTERNAL PARAMETERS-1'!$B$5:$J$44,5,FALSE))*VLOOKUP(ABSYLD2!AZ$4,'[1]INTERNAL PARAMETERS-1'!$B$5:$J$44,8,FALSE)*VLOOKUP(ABSYLD2!AZ$4,'[1]INTERNAL PARAMETERS-1'!$B$5:$J$44,3,FALSE)</f>
        <v>0</v>
      </c>
      <c r="BA232" s="47">
        <f>ABSYLD1!BA232*VLOOKUP(ABSYLD2!BA$4,'[1]INTERNAL PARAMETERS-1'!$B$5:$J$44,5,FALSE)*VLOOKUP(ABSYLD2!BA$4,'[1]INTERNAL PARAMETERS-1'!$B$5:$J$44,6,FALSE)*VLOOKUP(ABSYLD2!BA$4,'[1]INTERNAL PARAMETERS-1'!$B$5:$J$44,3,FALSE) + ABSYLD1!BA232*(1-VLOOKUP(ABSYLD2!BA$4,'[1]INTERNAL PARAMETERS-1'!$B$5:$J$44,5,FALSE))*VLOOKUP(ABSYLD2!BA$4,'[1]INTERNAL PARAMETERS-1'!$B$5:$J$44,8,FALSE)*VLOOKUP(ABSYLD2!BA$4,'[1]INTERNAL PARAMETERS-1'!$B$5:$J$44,3,FALSE)</f>
        <v>0</v>
      </c>
      <c r="BB232" s="47">
        <f>ABSYLD1!BB232*VLOOKUP(ABSYLD2!BB$4,'[1]INTERNAL PARAMETERS-1'!$B$5:$J$44,5,FALSE)*VLOOKUP(ABSYLD2!BB$4,'[1]INTERNAL PARAMETERS-1'!$B$5:$J$44,6,FALSE)*VLOOKUP(ABSYLD2!BB$4,'[1]INTERNAL PARAMETERS-1'!$B$5:$J$44,3,FALSE) + ABSYLD1!BB232*(1-VLOOKUP(ABSYLD2!BB$4,'[1]INTERNAL PARAMETERS-1'!$B$5:$J$44,5,FALSE))*VLOOKUP(ABSYLD2!BB$4,'[1]INTERNAL PARAMETERS-1'!$B$5:$J$44,8,FALSE)*VLOOKUP(ABSYLD2!BB$4,'[1]INTERNAL PARAMETERS-1'!$B$5:$J$44,3,FALSE)</f>
        <v>0</v>
      </c>
      <c r="BC232" s="47">
        <f>ABSYLD1!BC232*VLOOKUP(ABSYLD2!BC$4,'[1]INTERNAL PARAMETERS-1'!$B$5:$J$44,5,FALSE)*VLOOKUP(ABSYLD2!BC$4,'[1]INTERNAL PARAMETERS-1'!$B$5:$J$44,6,FALSE)*VLOOKUP(ABSYLD2!BC$4,'[1]INTERNAL PARAMETERS-1'!$B$5:$J$44,3,FALSE) + ABSYLD1!BC232*(1-VLOOKUP(ABSYLD2!BC$4,'[1]INTERNAL PARAMETERS-1'!$B$5:$J$44,5,FALSE))*VLOOKUP(ABSYLD2!BC$4,'[1]INTERNAL PARAMETERS-1'!$B$5:$J$44,8,FALSE)*VLOOKUP(ABSYLD2!BC$4,'[1]INTERNAL PARAMETERS-1'!$B$5:$J$44,3,FALSE)</f>
        <v>0</v>
      </c>
      <c r="BD232" s="47">
        <f>ABSYLD1!BD232*VLOOKUP(ABSYLD2!BD$4,'[1]INTERNAL PARAMETERS-1'!$B$5:$J$44,5,FALSE)*VLOOKUP(ABSYLD2!BD$4,'[1]INTERNAL PARAMETERS-1'!$B$5:$J$44,6,FALSE)*VLOOKUP(ABSYLD2!BD$4,'[1]INTERNAL PARAMETERS-1'!$B$5:$J$44,3,FALSE) + ABSYLD1!BD232*(1-VLOOKUP(ABSYLD2!BD$4,'[1]INTERNAL PARAMETERS-1'!$B$5:$J$44,5,FALSE))*VLOOKUP(ABSYLD2!BD$4,'[1]INTERNAL PARAMETERS-1'!$B$5:$J$44,8,FALSE)*VLOOKUP(ABSYLD2!BD$4,'[1]INTERNAL PARAMETERS-1'!$B$5:$J$44,3,FALSE)</f>
        <v>0</v>
      </c>
      <c r="BE232" s="47">
        <f>ABSYLD1!BE232*VLOOKUP(ABSYLD2!BE$4,'[1]INTERNAL PARAMETERS-1'!$B$5:$J$44,5,FALSE)*VLOOKUP(ABSYLD2!BE$4,'[1]INTERNAL PARAMETERS-1'!$B$5:$J$44,6,FALSE)*VLOOKUP(ABSYLD2!BE$4,'[1]INTERNAL PARAMETERS-1'!$B$5:$J$44,3,FALSE) + ABSYLD1!BE232*(1-VLOOKUP(ABSYLD2!BE$4,'[1]INTERNAL PARAMETERS-1'!$B$5:$J$44,5,FALSE))*VLOOKUP(ABSYLD2!BE$4,'[1]INTERNAL PARAMETERS-1'!$B$5:$J$44,8,FALSE)*VLOOKUP(ABSYLD2!BE$4,'[1]INTERNAL PARAMETERS-1'!$B$5:$J$44,3,FALSE)</f>
        <v>0</v>
      </c>
      <c r="BF232" s="47">
        <f>ABSYLD1!BF232*VLOOKUP(ABSYLD2!BF$4,'[1]INTERNAL PARAMETERS-1'!$B$5:$J$44,5,FALSE)*VLOOKUP(ABSYLD2!BF$4,'[1]INTERNAL PARAMETERS-1'!$B$5:$J$44,6,FALSE)*VLOOKUP(ABSYLD2!BF$4,'[1]INTERNAL PARAMETERS-1'!$B$5:$J$44,3,FALSE) + ABSYLD1!BF232*(1-VLOOKUP(ABSYLD2!BF$4,'[1]INTERNAL PARAMETERS-1'!$B$5:$J$44,5,FALSE))*VLOOKUP(ABSYLD2!BF$4,'[1]INTERNAL PARAMETERS-1'!$B$5:$J$44,8,FALSE)*VLOOKUP(ABSYLD2!BF$4,'[1]INTERNAL PARAMETERS-1'!$B$5:$J$44,3,FALSE)</f>
        <v>0</v>
      </c>
      <c r="BG232" s="47">
        <f>ABSYLD1!BG232*VLOOKUP(ABSYLD2!BG$4,'[1]INTERNAL PARAMETERS-1'!$B$5:$J$44,5,FALSE)*VLOOKUP(ABSYLD2!BG$4,'[1]INTERNAL PARAMETERS-1'!$B$5:$J$44,6,FALSE)*VLOOKUP(ABSYLD2!BG$4,'[1]INTERNAL PARAMETERS-1'!$B$5:$J$44,3,FALSE) + ABSYLD1!BG232*(1-VLOOKUP(ABSYLD2!BG$4,'[1]INTERNAL PARAMETERS-1'!$B$5:$J$44,5,FALSE))*VLOOKUP(ABSYLD2!BG$4,'[1]INTERNAL PARAMETERS-1'!$B$5:$J$44,8,FALSE)*VLOOKUP(ABSYLD2!BG$4,'[1]INTERNAL PARAMETERS-1'!$B$5:$J$44,3,FALSE)</f>
        <v>0</v>
      </c>
      <c r="BH232" s="47">
        <f>ABSYLD1!BH232*VLOOKUP(ABSYLD2!BH$4,'[1]INTERNAL PARAMETERS-1'!$B$5:$J$44,5,FALSE)*VLOOKUP(ABSYLD2!BH$4,'[1]INTERNAL PARAMETERS-1'!$B$5:$J$44,6,FALSE)*VLOOKUP(ABSYLD2!BH$4,'[1]INTERNAL PARAMETERS-1'!$B$5:$J$44,3,FALSE) + ABSYLD1!BH232*(1-VLOOKUP(ABSYLD2!BH$4,'[1]INTERNAL PARAMETERS-1'!$B$5:$J$44,5,FALSE))*VLOOKUP(ABSYLD2!BH$4,'[1]INTERNAL PARAMETERS-1'!$B$5:$J$44,8,FALSE)*VLOOKUP(ABSYLD2!BH$4,'[1]INTERNAL PARAMETERS-1'!$B$5:$J$44,3,FALSE)</f>
        <v>0</v>
      </c>
      <c r="BI232" s="47">
        <f>ABSYLD1!BI232*VLOOKUP(ABSYLD2!BI$4,'[1]INTERNAL PARAMETERS-1'!$B$5:$J$44,5,FALSE)*VLOOKUP(ABSYLD2!BI$4,'[1]INTERNAL PARAMETERS-1'!$B$5:$J$44,6,FALSE)*VLOOKUP(ABSYLD2!BI$4,'[1]INTERNAL PARAMETERS-1'!$B$5:$J$44,3,FALSE) + ABSYLD1!BI232*(1-VLOOKUP(ABSYLD2!BI$4,'[1]INTERNAL PARAMETERS-1'!$B$5:$J$44,5,FALSE))*VLOOKUP(ABSYLD2!BI$4,'[1]INTERNAL PARAMETERS-1'!$B$5:$J$44,8,FALSE)*VLOOKUP(ABSYLD2!BI$4,'[1]INTERNAL PARAMETERS-1'!$B$5:$J$44,3,FALSE)</f>
        <v>0</v>
      </c>
      <c r="BJ232" s="47">
        <f>ABSYLD1!BJ232*VLOOKUP(ABSYLD2!BJ$4,'[1]INTERNAL PARAMETERS-1'!$B$5:$J$44,5,FALSE)*VLOOKUP(ABSYLD2!BJ$4,'[1]INTERNAL PARAMETERS-1'!$B$5:$J$44,6,FALSE)*VLOOKUP(ABSYLD2!BJ$4,'[1]INTERNAL PARAMETERS-1'!$B$5:$J$44,3,FALSE) + ABSYLD1!BJ232*(1-VLOOKUP(ABSYLD2!BJ$4,'[1]INTERNAL PARAMETERS-1'!$B$5:$J$44,5,FALSE))*VLOOKUP(ABSYLD2!BJ$4,'[1]INTERNAL PARAMETERS-1'!$B$5:$J$44,8,FALSE)*VLOOKUP(ABSYLD2!BJ$4,'[1]INTERNAL PARAMETERS-1'!$B$5:$J$44,3,FALSE)</f>
        <v>0</v>
      </c>
      <c r="BK232" s="47">
        <f>ABSYLD1!BK232*VLOOKUP(ABSYLD2!BK$4,'[1]INTERNAL PARAMETERS-1'!$B$5:$J$44,5,FALSE)*VLOOKUP(ABSYLD2!BK$4,'[1]INTERNAL PARAMETERS-1'!$B$5:$J$44,6,FALSE)*VLOOKUP(ABSYLD2!BK$4,'[1]INTERNAL PARAMETERS-1'!$B$5:$J$44,3,FALSE) + ABSYLD1!BK232*(1-VLOOKUP(ABSYLD2!BK$4,'[1]INTERNAL PARAMETERS-1'!$B$5:$J$44,5,FALSE))*VLOOKUP(ABSYLD2!BK$4,'[1]INTERNAL PARAMETERS-1'!$B$5:$J$44,8,FALSE)*VLOOKUP(ABSYLD2!BK$4,'[1]INTERNAL PARAMETERS-1'!$B$5:$J$44,3,FALSE)</f>
        <v>0</v>
      </c>
      <c r="BL232" s="47">
        <f>ABSYLD1!BL232*VLOOKUP(ABSYLD2!BL$4,'[1]INTERNAL PARAMETERS-1'!$B$5:$J$44,5,FALSE)*VLOOKUP(ABSYLD2!BL$4,'[1]INTERNAL PARAMETERS-1'!$B$5:$J$44,6,FALSE)*VLOOKUP(ABSYLD2!BL$4,'[1]INTERNAL PARAMETERS-1'!$B$5:$J$44,3,FALSE) + ABSYLD1!BL232*(1-VLOOKUP(ABSYLD2!BL$4,'[1]INTERNAL PARAMETERS-1'!$B$5:$J$44,5,FALSE))*VLOOKUP(ABSYLD2!BL$4,'[1]INTERNAL PARAMETERS-1'!$B$5:$J$44,8,FALSE)*VLOOKUP(ABSYLD2!BL$4,'[1]INTERNAL PARAMETERS-1'!$B$5:$J$44,3,FALSE)</f>
        <v>0</v>
      </c>
      <c r="BM232" s="47">
        <f>ABSYLD1!BM232*VLOOKUP(ABSYLD2!BM$4,'[1]INTERNAL PARAMETERS-1'!$B$5:$J$44,5,FALSE)*VLOOKUP(ABSYLD2!BM$4,'[1]INTERNAL PARAMETERS-1'!$B$5:$J$44,6,FALSE)*VLOOKUP(ABSYLD2!BM$4,'[1]INTERNAL PARAMETERS-1'!$B$5:$J$44,3,FALSE) + ABSYLD1!BM232*(1-VLOOKUP(ABSYLD2!BM$4,'[1]INTERNAL PARAMETERS-1'!$B$5:$J$44,5,FALSE))*VLOOKUP(ABSYLD2!BM$4,'[1]INTERNAL PARAMETERS-1'!$B$5:$J$44,8,FALSE)*VLOOKUP(ABSYLD2!BM$4,'[1]INTERNAL PARAMETERS-1'!$B$5:$J$44,3,FALSE)</f>
        <v>0</v>
      </c>
      <c r="BN232" s="47">
        <f>ABSYLD1!BN232*VLOOKUP(ABSYLD2!BN$4,'[1]INTERNAL PARAMETERS-1'!$B$5:$J$44,5,FALSE)*VLOOKUP(ABSYLD2!BN$4,'[1]INTERNAL PARAMETERS-1'!$B$5:$J$44,6,FALSE)*VLOOKUP(ABSYLD2!BN$4,'[1]INTERNAL PARAMETERS-1'!$B$5:$J$44,3,FALSE) + ABSYLD1!BN232*(1-VLOOKUP(ABSYLD2!BN$4,'[1]INTERNAL PARAMETERS-1'!$B$5:$J$44,5,FALSE))*VLOOKUP(ABSYLD2!BN$4,'[1]INTERNAL PARAMETERS-1'!$B$5:$J$44,8,FALSE)*VLOOKUP(ABSYLD2!BN$4,'[1]INTERNAL PARAMETERS-1'!$B$5:$J$44,3,FALSE)</f>
        <v>0</v>
      </c>
      <c r="BO232" s="47">
        <f>ABSYLD1!BO232*VLOOKUP(ABSYLD2!BO$4,'[1]INTERNAL PARAMETERS-1'!$B$5:$J$44,5,FALSE)*VLOOKUP(ABSYLD2!BO$4,'[1]INTERNAL PARAMETERS-1'!$B$5:$J$44,6,FALSE)*VLOOKUP(ABSYLD2!BO$4,'[1]INTERNAL PARAMETERS-1'!$B$5:$J$44,3,FALSE) + ABSYLD1!BO232*(1-VLOOKUP(ABSYLD2!BO$4,'[1]INTERNAL PARAMETERS-1'!$B$5:$J$44,5,FALSE))*VLOOKUP(ABSYLD2!BO$4,'[1]INTERNAL PARAMETERS-1'!$B$5:$J$44,8,FALSE)*VLOOKUP(ABSYLD2!BO$4,'[1]INTERNAL PARAMETERS-1'!$B$5:$J$44,3,FALSE)</f>
        <v>0</v>
      </c>
      <c r="BP232" s="47">
        <f>ABSYLD1!BP232*VLOOKUP(ABSYLD2!BP$4,'[1]INTERNAL PARAMETERS-1'!$B$5:$J$44,5,FALSE)*VLOOKUP(ABSYLD2!BP$4,'[1]INTERNAL PARAMETERS-1'!$B$5:$J$44,6,FALSE)*VLOOKUP(ABSYLD2!BP$4,'[1]INTERNAL PARAMETERS-1'!$B$5:$J$44,3,FALSE) + ABSYLD1!BP232*(1-VLOOKUP(ABSYLD2!BP$4,'[1]INTERNAL PARAMETERS-1'!$B$5:$J$44,5,FALSE))*VLOOKUP(ABSYLD2!BP$4,'[1]INTERNAL PARAMETERS-1'!$B$5:$J$44,8,FALSE)*VLOOKUP(ABSYLD2!BP$4,'[1]INTERNAL PARAMETERS-1'!$B$5:$J$44,3,FALSE)</f>
        <v>0</v>
      </c>
      <c r="BQ232" s="47">
        <f>ABSYLD1!BQ232*VLOOKUP(ABSYLD2!BQ$4,'[1]INTERNAL PARAMETERS-1'!$B$5:$J$44,5,FALSE)*VLOOKUP(ABSYLD2!BQ$4,'[1]INTERNAL PARAMETERS-1'!$B$5:$J$44,6,FALSE)*VLOOKUP(ABSYLD2!BQ$4,'[1]INTERNAL PARAMETERS-1'!$B$5:$J$44,3,FALSE) + ABSYLD1!BQ232*(1-VLOOKUP(ABSYLD2!BQ$4,'[1]INTERNAL PARAMETERS-1'!$B$5:$J$44,5,FALSE))*VLOOKUP(ABSYLD2!BQ$4,'[1]INTERNAL PARAMETERS-1'!$B$5:$J$44,8,FALSE)*VLOOKUP(ABSYLD2!BQ$4,'[1]INTERNAL PARAMETERS-1'!$B$5:$J$44,3,FALSE)</f>
        <v>0</v>
      </c>
      <c r="BR232" s="47">
        <f>ABSYLD1!BR232*VLOOKUP(ABSYLD2!BR$4,'[1]INTERNAL PARAMETERS-1'!$B$5:$J$44,5,FALSE)*VLOOKUP(ABSYLD2!BR$4,'[1]INTERNAL PARAMETERS-1'!$B$5:$J$44,6,FALSE)*VLOOKUP(ABSYLD2!BR$4,'[1]INTERNAL PARAMETERS-1'!$B$5:$J$44,3,FALSE) + ABSYLD1!BR232*(1-VLOOKUP(ABSYLD2!BR$4,'[1]INTERNAL PARAMETERS-1'!$B$5:$J$44,5,FALSE))*VLOOKUP(ABSYLD2!BR$4,'[1]INTERNAL PARAMETERS-1'!$B$5:$J$44,8,FALSE)*VLOOKUP(ABSYLD2!BR$4,'[1]INTERNAL PARAMETERS-1'!$B$5:$J$44,3,FALSE)</f>
        <v>0</v>
      </c>
      <c r="BS232" s="47">
        <f>ABSYLD1!BS232*VLOOKUP(ABSYLD2!BS$4,'[1]INTERNAL PARAMETERS-1'!$B$5:$J$44,5,FALSE)*VLOOKUP(ABSYLD2!BS$4,'[1]INTERNAL PARAMETERS-1'!$B$5:$J$44,6,FALSE)*VLOOKUP(ABSYLD2!BS$4,'[1]INTERNAL PARAMETERS-1'!$B$5:$J$44,3,FALSE) + ABSYLD1!BS232*(1-VLOOKUP(ABSYLD2!BS$4,'[1]INTERNAL PARAMETERS-1'!$B$5:$J$44,5,FALSE))*VLOOKUP(ABSYLD2!BS$4,'[1]INTERNAL PARAMETERS-1'!$B$5:$J$44,8,FALSE)*VLOOKUP(ABSYLD2!BS$4,'[1]INTERNAL PARAMETERS-1'!$B$5:$J$44,3,FALSE)</f>
        <v>0</v>
      </c>
      <c r="BT232" s="47">
        <f>ABSYLD1!BT232*VLOOKUP(ABSYLD2!BT$4,'[1]INTERNAL PARAMETERS-1'!$B$5:$J$44,5,FALSE)*VLOOKUP(ABSYLD2!BT$4,'[1]INTERNAL PARAMETERS-1'!$B$5:$J$44,6,FALSE)*VLOOKUP(ABSYLD2!BT$4,'[1]INTERNAL PARAMETERS-1'!$B$5:$J$44,3,FALSE) + ABSYLD1!BT232*(1-VLOOKUP(ABSYLD2!BT$4,'[1]INTERNAL PARAMETERS-1'!$B$5:$J$44,5,FALSE))*VLOOKUP(ABSYLD2!BT$4,'[1]INTERNAL PARAMETERS-1'!$B$5:$J$44,8,FALSE)*VLOOKUP(ABSYLD2!BT$4,'[1]INTERNAL PARAMETERS-1'!$B$5:$J$44,3,FALSE)</f>
        <v>0</v>
      </c>
      <c r="BU232" s="47">
        <f>ABSYLD1!BU232*VLOOKUP(ABSYLD2!BU$4,'[1]INTERNAL PARAMETERS-1'!$B$5:$J$44,5,FALSE)*VLOOKUP(ABSYLD2!BU$4,'[1]INTERNAL PARAMETERS-1'!$B$5:$J$44,6,FALSE)*VLOOKUP(ABSYLD2!BU$4,'[1]INTERNAL PARAMETERS-1'!$B$5:$J$44,3,FALSE) + ABSYLD1!BU232*(1-VLOOKUP(ABSYLD2!BU$4,'[1]INTERNAL PARAMETERS-1'!$B$5:$J$44,5,FALSE))*VLOOKUP(ABSYLD2!BU$4,'[1]INTERNAL PARAMETERS-1'!$B$5:$J$44,8,FALSE)*VLOOKUP(ABSYLD2!BU$4,'[1]INTERNAL PARAMETERS-1'!$B$5:$J$44,3,FALSE)</f>
        <v>0</v>
      </c>
      <c r="BV232" s="47">
        <f>ABSYLD1!BV232*VLOOKUP(ABSYLD2!BV$4,'[1]INTERNAL PARAMETERS-1'!$B$5:$J$44,5,FALSE)*VLOOKUP(ABSYLD2!BV$4,'[1]INTERNAL PARAMETERS-1'!$B$5:$J$44,6,FALSE)*VLOOKUP(ABSYLD2!BV$4,'[1]INTERNAL PARAMETERS-1'!$B$5:$J$44,3,FALSE) + ABSYLD1!BV232*(1-VLOOKUP(ABSYLD2!BV$4,'[1]INTERNAL PARAMETERS-1'!$B$5:$J$44,5,FALSE))*VLOOKUP(ABSYLD2!BV$4,'[1]INTERNAL PARAMETERS-1'!$B$5:$J$44,8,FALSE)*VLOOKUP(ABSYLD2!BV$4,'[1]INTERNAL PARAMETERS-1'!$B$5:$J$44,3,FALSE)</f>
        <v>0</v>
      </c>
      <c r="BW232" s="47">
        <f>ABSYLD1!BW232*VLOOKUP(ABSYLD2!BW$4,'[1]INTERNAL PARAMETERS-1'!$B$5:$J$44,5,FALSE)*VLOOKUP(ABSYLD2!BW$4,'[1]INTERNAL PARAMETERS-1'!$B$5:$J$44,6,FALSE)*VLOOKUP(ABSYLD2!BW$4,'[1]INTERNAL PARAMETERS-1'!$B$5:$J$44,3,FALSE) + ABSYLD1!BW232*(1-VLOOKUP(ABSYLD2!BW$4,'[1]INTERNAL PARAMETERS-1'!$B$5:$J$44,5,FALSE))*VLOOKUP(ABSYLD2!BW$4,'[1]INTERNAL PARAMETERS-1'!$B$5:$J$44,8,FALSE)*VLOOKUP(ABSYLD2!BW$4,'[1]INTERNAL PARAMETERS-1'!$B$5:$J$44,3,FALSE)</f>
        <v>0</v>
      </c>
      <c r="BX232" s="47">
        <f>ABSYLD1!BX232*VLOOKUP(ABSYLD2!BX$4,'[1]INTERNAL PARAMETERS-1'!$B$5:$J$44,5,FALSE)*VLOOKUP(ABSYLD2!BX$4,'[1]INTERNAL PARAMETERS-1'!$B$5:$J$44,6,FALSE)*VLOOKUP(ABSYLD2!BX$4,'[1]INTERNAL PARAMETERS-1'!$B$5:$J$44,3,FALSE) + ABSYLD1!BX232*(1-VLOOKUP(ABSYLD2!BX$4,'[1]INTERNAL PARAMETERS-1'!$B$5:$J$44,5,FALSE))*VLOOKUP(ABSYLD2!BX$4,'[1]INTERNAL PARAMETERS-1'!$B$5:$J$44,8,FALSE)*VLOOKUP(ABSYLD2!BX$4,'[1]INTERNAL PARAMETERS-1'!$B$5:$J$44,3,FALSE)</f>
        <v>0</v>
      </c>
      <c r="BY232" s="47">
        <f>ABSYLD1!BY232*VLOOKUP(ABSYLD2!BY$4,'[1]INTERNAL PARAMETERS-1'!$B$5:$J$44,5,FALSE)*VLOOKUP(ABSYLD2!BY$4,'[1]INTERNAL PARAMETERS-1'!$B$5:$J$44,6,FALSE)*VLOOKUP(ABSYLD2!BY$4,'[1]INTERNAL PARAMETERS-1'!$B$5:$J$44,3,FALSE) + ABSYLD1!BY232*(1-VLOOKUP(ABSYLD2!BY$4,'[1]INTERNAL PARAMETERS-1'!$B$5:$J$44,5,FALSE))*VLOOKUP(ABSYLD2!BY$4,'[1]INTERNAL PARAMETERS-1'!$B$5:$J$44,8,FALSE)*VLOOKUP(ABSYLD2!BY$4,'[1]INTERNAL PARAMETERS-1'!$B$5:$J$44,3,FALSE)</f>
        <v>0</v>
      </c>
      <c r="BZ232" s="47">
        <f>ABSYLD1!BZ232*VLOOKUP(ABSYLD2!BZ$4,'[1]INTERNAL PARAMETERS-1'!$B$5:$J$44,5,FALSE)*VLOOKUP(ABSYLD2!BZ$4,'[1]INTERNAL PARAMETERS-1'!$B$5:$J$44,6,FALSE)*VLOOKUP(ABSYLD2!BZ$4,'[1]INTERNAL PARAMETERS-1'!$B$5:$J$44,3,FALSE) + ABSYLD1!BZ232*(1-VLOOKUP(ABSYLD2!BZ$4,'[1]INTERNAL PARAMETERS-1'!$B$5:$J$44,5,FALSE))*VLOOKUP(ABSYLD2!BZ$4,'[1]INTERNAL PARAMETERS-1'!$B$5:$J$44,8,FALSE)*VLOOKUP(ABSYLD2!BZ$4,'[1]INTERNAL PARAMETERS-1'!$B$5:$J$44,3,FALSE)</f>
        <v>0</v>
      </c>
      <c r="CA232" s="47">
        <f>ABSYLD1!CA232*VLOOKUP(ABSYLD2!CA$4,'[1]INTERNAL PARAMETERS-1'!$B$5:$J$44,5,FALSE)*VLOOKUP(ABSYLD2!CA$4,'[1]INTERNAL PARAMETERS-1'!$B$5:$J$44,6,FALSE)*VLOOKUP(ABSYLD2!CA$4,'[1]INTERNAL PARAMETERS-1'!$B$5:$J$44,3,FALSE) + ABSYLD1!CA232*(1-VLOOKUP(ABSYLD2!CA$4,'[1]INTERNAL PARAMETERS-1'!$B$5:$J$44,5,FALSE))*VLOOKUP(ABSYLD2!CA$4,'[1]INTERNAL PARAMETERS-1'!$B$5:$J$44,8,FALSE)*VLOOKUP(ABSYLD2!CA$4,'[1]INTERNAL PARAMETERS-1'!$B$5:$J$44,3,FALSE)</f>
        <v>0</v>
      </c>
      <c r="CB232" s="47">
        <f>ABSYLD1!CB232*VLOOKUP(ABSYLD2!CB$4,'[1]INTERNAL PARAMETERS-1'!$B$5:$J$44,5,FALSE)*VLOOKUP(ABSYLD2!CB$4,'[1]INTERNAL PARAMETERS-1'!$B$5:$J$44,6,FALSE)*VLOOKUP(ABSYLD2!CB$4,'[1]INTERNAL PARAMETERS-1'!$B$5:$J$44,3,FALSE) + ABSYLD1!CB232*(1-VLOOKUP(ABSYLD2!CB$4,'[1]INTERNAL PARAMETERS-1'!$B$5:$J$44,5,FALSE))*VLOOKUP(ABSYLD2!CB$4,'[1]INTERNAL PARAMETERS-1'!$B$5:$J$44,8,FALSE)*VLOOKUP(ABSYLD2!CB$4,'[1]INTERNAL PARAMETERS-1'!$B$5:$J$44,3,FALSE)</f>
        <v>0</v>
      </c>
      <c r="CC232" s="47">
        <f>ABSYLD1!CC232*VLOOKUP(ABSYLD2!CC$4,'[1]INTERNAL PARAMETERS-1'!$B$5:$J$44,5,FALSE)*VLOOKUP(ABSYLD2!CC$4,'[1]INTERNAL PARAMETERS-1'!$B$5:$J$44,6,FALSE)*VLOOKUP(ABSYLD2!CC$4,'[1]INTERNAL PARAMETERS-1'!$B$5:$J$44,3,FALSE) + ABSYLD1!CC232*(1-VLOOKUP(ABSYLD2!CC$4,'[1]INTERNAL PARAMETERS-1'!$B$5:$J$44,5,FALSE))*VLOOKUP(ABSYLD2!CC$4,'[1]INTERNAL PARAMETERS-1'!$B$5:$J$44,8,FALSE)*VLOOKUP(ABSYLD2!CC$4,'[1]INTERNAL PARAMETERS-1'!$B$5:$J$44,3,FALSE)</f>
        <v>0</v>
      </c>
      <c r="CD232" s="47">
        <f>ABSYLD1!CD232*VLOOKUP(ABSYLD2!CD$4,'[1]INTERNAL PARAMETERS-1'!$B$5:$J$44,5,FALSE)*VLOOKUP(ABSYLD2!CD$4,'[1]INTERNAL PARAMETERS-1'!$B$5:$J$44,6,FALSE)*VLOOKUP(ABSYLD2!CD$4,'[1]INTERNAL PARAMETERS-1'!$B$5:$J$44,3,FALSE) + ABSYLD1!CD232*(1-VLOOKUP(ABSYLD2!CD$4,'[1]INTERNAL PARAMETERS-1'!$B$5:$J$44,5,FALSE))*VLOOKUP(ABSYLD2!CD$4,'[1]INTERNAL PARAMETERS-1'!$B$5:$J$44,8,FALSE)*VLOOKUP(ABSYLD2!CD$4,'[1]INTERNAL PARAMETERS-1'!$B$5:$J$44,3,FALSE)</f>
        <v>0</v>
      </c>
      <c r="CE232" s="47">
        <f>ABSYLD1!CE232*VLOOKUP(ABSYLD2!CE$4,'[1]INTERNAL PARAMETERS-1'!$B$5:$J$44,5,FALSE)*VLOOKUP(ABSYLD2!CE$4,'[1]INTERNAL PARAMETERS-1'!$B$5:$J$44,6,FALSE)*VLOOKUP(ABSYLD2!CE$4,'[1]INTERNAL PARAMETERS-1'!$B$5:$J$44,3,FALSE) + ABSYLD1!CE232*(1-VLOOKUP(ABSYLD2!CE$4,'[1]INTERNAL PARAMETERS-1'!$B$5:$J$44,5,FALSE))*VLOOKUP(ABSYLD2!CE$4,'[1]INTERNAL PARAMETERS-1'!$B$5:$J$44,8,FALSE)*VLOOKUP(ABSYLD2!CE$4,'[1]INTERNAL PARAMETERS-1'!$B$5:$J$44,3,FALSE)</f>
        <v>0</v>
      </c>
      <c r="CF232" s="47">
        <f>ABSYLD1!CF232*VLOOKUP(ABSYLD2!CF$4,'[1]INTERNAL PARAMETERS-1'!$B$5:$J$44,5,FALSE)*VLOOKUP(ABSYLD2!CF$4,'[1]INTERNAL PARAMETERS-1'!$B$5:$J$44,6,FALSE)*VLOOKUP(ABSYLD2!CF$4,'[1]INTERNAL PARAMETERS-1'!$B$5:$J$44,3,FALSE) + ABSYLD1!CF232*(1-VLOOKUP(ABSYLD2!CF$4,'[1]INTERNAL PARAMETERS-1'!$B$5:$J$44,5,FALSE))*VLOOKUP(ABSYLD2!CF$4,'[1]INTERNAL PARAMETERS-1'!$B$5:$J$44,8,FALSE)*VLOOKUP(ABSYLD2!CF$4,'[1]INTERNAL PARAMETERS-1'!$B$5:$J$44,3,FALSE)</f>
        <v>0</v>
      </c>
      <c r="CG232" s="47">
        <f>ABSYLD1!CG232*VLOOKUP(ABSYLD2!CG$4,'[1]INTERNAL PARAMETERS-1'!$B$5:$J$44,5,FALSE)*VLOOKUP(ABSYLD2!CG$4,'[1]INTERNAL PARAMETERS-1'!$B$5:$J$44,6,FALSE)*VLOOKUP(ABSYLD2!CG$4,'[1]INTERNAL PARAMETERS-1'!$B$5:$J$44,3,FALSE) + ABSYLD1!CG232*(1-VLOOKUP(ABSYLD2!CG$4,'[1]INTERNAL PARAMETERS-1'!$B$5:$J$44,5,FALSE))*VLOOKUP(ABSYLD2!CG$4,'[1]INTERNAL PARAMETERS-1'!$B$5:$J$44,8,FALSE)*VLOOKUP(ABSYLD2!CG$4,'[1]INTERNAL PARAMETERS-1'!$B$5:$J$44,3,FALSE)</f>
        <v>0</v>
      </c>
      <c r="CH232" s="46">
        <f>ABSYLD1!CH232*VLOOKUP(ABSYLD2!CH$4,'[1]INTERNAL PARAMETERS-1'!$B$5:$J$44,5,FALSE)*VLOOKUP(ABSYLD2!CH$4,'[1]INTERNAL PARAMETERS-1'!$B$5:$J$44,6,FALSE)*VLOOKUP(ABSYLD2!CH$4,'[1]INTERNAL PARAMETERS-1'!$B$5:$J$44,3,FALSE) + ABSYLD1!CH232*(1-VLOOKUP(ABSYLD2!CH$4,'[1]INTERNAL PARAMETERS-1'!$B$5:$J$44,5,FALSE))*VLOOKUP(ABSYLD2!CH$4,'[1]INTERNAL PARAMETERS-1'!$B$5:$J$44,8,FALSE)*VLOOKUP(ABSYLD2!CH$4,'[1]INTERNAL PARAMETERS-1'!$B$5:$J$44,3,FALSE)</f>
        <v>0</v>
      </c>
      <c r="CJ232" s="48">
        <f t="shared" si="6"/>
        <v>0</v>
      </c>
      <c r="CK232" s="46">
        <f t="shared" si="7"/>
        <v>0</v>
      </c>
    </row>
    <row r="233" spans="2:89">
      <c r="B233" s="64" t="s">
        <v>6</v>
      </c>
      <c r="C233" s="63" t="s">
        <v>89</v>
      </c>
      <c r="D233" s="63" t="s">
        <v>76</v>
      </c>
      <c r="E233" s="137">
        <f>ABS!AL233</f>
        <v>0</v>
      </c>
      <c r="F233" s="62">
        <f>'[1]INTERNAL PARAMETERS-1'!M17</f>
        <v>25.55</v>
      </c>
      <c r="G233" s="48">
        <f>ABSYLD1!G233*VLOOKUP(ABSYLD2!G$4,'[1]INTERNAL PARAMETERS-1'!$B$5:$J$44,5,FALSE)*VLOOKUP(ABSYLD2!G$4,'[1]INTERNAL PARAMETERS-1'!$B$5:$J$44,7,FALSE)*ABSYLD2!$F233 + ABSYLD1!G233*(1-VLOOKUP(ABSYLD2!G$4,'[1]INTERNAL PARAMETERS-1'!$B$5:$J$44,5,FALSE))*VLOOKUP(ABSYLD2!G$4,'[1]INTERNAL PARAMETERS-1'!$B$5:$J$44,9,FALSE)*ABSYLD2!$F233</f>
        <v>0</v>
      </c>
      <c r="H233" s="47">
        <f>ABSYLD1!H233*VLOOKUP(ABSYLD2!H$4,'[1]INTERNAL PARAMETERS-1'!$B$5:$J$44,5,FALSE)*VLOOKUP(ABSYLD2!H$4,'[1]INTERNAL PARAMETERS-1'!$B$5:$J$44,7,FALSE)*ABSYLD2!$F233 + ABSYLD1!H233*(1-VLOOKUP(ABSYLD2!H$4,'[1]INTERNAL PARAMETERS-1'!$B$5:$J$44,5,FALSE))*VLOOKUP(ABSYLD2!H$4,'[1]INTERNAL PARAMETERS-1'!$B$5:$J$44,9,FALSE)*ABSYLD2!$F233</f>
        <v>0</v>
      </c>
      <c r="I233" s="47">
        <f>ABSYLD1!I233*VLOOKUP(ABSYLD2!I$4,'[1]INTERNAL PARAMETERS-1'!$B$5:$J$44,5,FALSE)*VLOOKUP(ABSYLD2!I$4,'[1]INTERNAL PARAMETERS-1'!$B$5:$J$44,7,FALSE)*ABSYLD2!$F233 + ABSYLD1!I233*(1-VLOOKUP(ABSYLD2!I$4,'[1]INTERNAL PARAMETERS-1'!$B$5:$J$44,5,FALSE))*VLOOKUP(ABSYLD2!I$4,'[1]INTERNAL PARAMETERS-1'!$B$5:$J$44,9,FALSE)*ABSYLD2!$F233</f>
        <v>0</v>
      </c>
      <c r="J233" s="47">
        <f>ABSYLD1!J233*VLOOKUP(ABSYLD2!J$4,'[1]INTERNAL PARAMETERS-1'!$B$5:$J$44,5,FALSE)*VLOOKUP(ABSYLD2!J$4,'[1]INTERNAL PARAMETERS-1'!$B$5:$J$44,7,FALSE)*ABSYLD2!$F233 + ABSYLD1!J233*(1-VLOOKUP(ABSYLD2!J$4,'[1]INTERNAL PARAMETERS-1'!$B$5:$J$44,5,FALSE))*VLOOKUP(ABSYLD2!J$4,'[1]INTERNAL PARAMETERS-1'!$B$5:$J$44,9,FALSE)*ABSYLD2!$F233</f>
        <v>0</v>
      </c>
      <c r="K233" s="47">
        <f>ABSYLD1!K233*VLOOKUP(ABSYLD2!K$4,'[1]INTERNAL PARAMETERS-1'!$B$5:$J$44,5,FALSE)*VLOOKUP(ABSYLD2!K$4,'[1]INTERNAL PARAMETERS-1'!$B$5:$J$44,7,FALSE)*ABSYLD2!$F233 + ABSYLD1!K233*(1-VLOOKUP(ABSYLD2!K$4,'[1]INTERNAL PARAMETERS-1'!$B$5:$J$44,5,FALSE))*VLOOKUP(ABSYLD2!K$4,'[1]INTERNAL PARAMETERS-1'!$B$5:$J$44,9,FALSE)*ABSYLD2!$F233</f>
        <v>0</v>
      </c>
      <c r="L233" s="47">
        <f>ABSYLD1!L233*VLOOKUP(ABSYLD2!L$4,'[1]INTERNAL PARAMETERS-1'!$B$5:$J$44,5,FALSE)*VLOOKUP(ABSYLD2!L$4,'[1]INTERNAL PARAMETERS-1'!$B$5:$J$44,7,FALSE)*ABSYLD2!$F233 + ABSYLD1!L233*(1-VLOOKUP(ABSYLD2!L$4,'[1]INTERNAL PARAMETERS-1'!$B$5:$J$44,5,FALSE))*VLOOKUP(ABSYLD2!L$4,'[1]INTERNAL PARAMETERS-1'!$B$5:$J$44,9,FALSE)*ABSYLD2!$F233</f>
        <v>0</v>
      </c>
      <c r="M233" s="47">
        <f>ABSYLD1!M233*VLOOKUP(ABSYLD2!M$4,'[1]INTERNAL PARAMETERS-1'!$B$5:$J$44,5,FALSE)*VLOOKUP(ABSYLD2!M$4,'[1]INTERNAL PARAMETERS-1'!$B$5:$J$44,7,FALSE)*ABSYLD2!$F233 + ABSYLD1!M233*(1-VLOOKUP(ABSYLD2!M$4,'[1]INTERNAL PARAMETERS-1'!$B$5:$J$44,5,FALSE))*VLOOKUP(ABSYLD2!M$4,'[1]INTERNAL PARAMETERS-1'!$B$5:$J$44,9,FALSE)*ABSYLD2!$F233</f>
        <v>0</v>
      </c>
      <c r="N233" s="47">
        <f>ABSYLD1!N233*VLOOKUP(ABSYLD2!N$4,'[1]INTERNAL PARAMETERS-1'!$B$5:$J$44,5,FALSE)*VLOOKUP(ABSYLD2!N$4,'[1]INTERNAL PARAMETERS-1'!$B$5:$J$44,7,FALSE)*ABSYLD2!$F233 + ABSYLD1!N233*(1-VLOOKUP(ABSYLD2!N$4,'[1]INTERNAL PARAMETERS-1'!$B$5:$J$44,5,FALSE))*VLOOKUP(ABSYLD2!N$4,'[1]INTERNAL PARAMETERS-1'!$B$5:$J$44,9,FALSE)*ABSYLD2!$F233</f>
        <v>0</v>
      </c>
      <c r="O233" s="47">
        <f>ABSYLD1!O233*VLOOKUP(ABSYLD2!O$4,'[1]INTERNAL PARAMETERS-1'!$B$5:$J$44,5,FALSE)*VLOOKUP(ABSYLD2!O$4,'[1]INTERNAL PARAMETERS-1'!$B$5:$J$44,7,FALSE)*ABSYLD2!$F233 + ABSYLD1!O233*(1-VLOOKUP(ABSYLD2!O$4,'[1]INTERNAL PARAMETERS-1'!$B$5:$J$44,5,FALSE))*VLOOKUP(ABSYLD2!O$4,'[1]INTERNAL PARAMETERS-1'!$B$5:$J$44,9,FALSE)*ABSYLD2!$F233</f>
        <v>0</v>
      </c>
      <c r="P233" s="47">
        <f>ABSYLD1!P233*VLOOKUP(ABSYLD2!P$4,'[1]INTERNAL PARAMETERS-1'!$B$5:$J$44,5,FALSE)*VLOOKUP(ABSYLD2!P$4,'[1]INTERNAL PARAMETERS-1'!$B$5:$J$44,7,FALSE)*ABSYLD2!$F233 + ABSYLD1!P233*(1-VLOOKUP(ABSYLD2!P$4,'[1]INTERNAL PARAMETERS-1'!$B$5:$J$44,5,FALSE))*VLOOKUP(ABSYLD2!P$4,'[1]INTERNAL PARAMETERS-1'!$B$5:$J$44,9,FALSE)*ABSYLD2!$F233</f>
        <v>0</v>
      </c>
      <c r="Q233" s="47">
        <f>ABSYLD1!Q233*VLOOKUP(ABSYLD2!Q$4,'[1]INTERNAL PARAMETERS-1'!$B$5:$J$44,5,FALSE)*VLOOKUP(ABSYLD2!Q$4,'[1]INTERNAL PARAMETERS-1'!$B$5:$J$44,7,FALSE)*ABSYLD2!$F233 + ABSYLD1!Q233*(1-VLOOKUP(ABSYLD2!Q$4,'[1]INTERNAL PARAMETERS-1'!$B$5:$J$44,5,FALSE))*VLOOKUP(ABSYLD2!Q$4,'[1]INTERNAL PARAMETERS-1'!$B$5:$J$44,9,FALSE)*ABSYLD2!$F233</f>
        <v>0</v>
      </c>
      <c r="R233" s="47">
        <f>ABSYLD1!R233*VLOOKUP(ABSYLD2!R$4,'[1]INTERNAL PARAMETERS-1'!$B$5:$J$44,5,FALSE)*VLOOKUP(ABSYLD2!R$4,'[1]INTERNAL PARAMETERS-1'!$B$5:$J$44,7,FALSE)*ABSYLD2!$F233 + ABSYLD1!R233*(1-VLOOKUP(ABSYLD2!R$4,'[1]INTERNAL PARAMETERS-1'!$B$5:$J$44,5,FALSE))*VLOOKUP(ABSYLD2!R$4,'[1]INTERNAL PARAMETERS-1'!$B$5:$J$44,9,FALSE)*ABSYLD2!$F233</f>
        <v>0</v>
      </c>
      <c r="S233" s="47">
        <f>ABSYLD1!S233*VLOOKUP(ABSYLD2!S$4,'[1]INTERNAL PARAMETERS-1'!$B$5:$J$44,5,FALSE)*VLOOKUP(ABSYLD2!S$4,'[1]INTERNAL PARAMETERS-1'!$B$5:$J$44,7,FALSE)*ABSYLD2!$F233 + ABSYLD1!S233*(1-VLOOKUP(ABSYLD2!S$4,'[1]INTERNAL PARAMETERS-1'!$B$5:$J$44,5,FALSE))*VLOOKUP(ABSYLD2!S$4,'[1]INTERNAL PARAMETERS-1'!$B$5:$J$44,9,FALSE)*ABSYLD2!$F233</f>
        <v>0</v>
      </c>
      <c r="T233" s="47">
        <f>ABSYLD1!T233*VLOOKUP(ABSYLD2!T$4,'[1]INTERNAL PARAMETERS-1'!$B$5:$J$44,5,FALSE)*VLOOKUP(ABSYLD2!T$4,'[1]INTERNAL PARAMETERS-1'!$B$5:$J$44,7,FALSE)*ABSYLD2!$F233 + ABSYLD1!T233*(1-VLOOKUP(ABSYLD2!T$4,'[1]INTERNAL PARAMETERS-1'!$B$5:$J$44,5,FALSE))*VLOOKUP(ABSYLD2!T$4,'[1]INTERNAL PARAMETERS-1'!$B$5:$J$44,9,FALSE)*ABSYLD2!$F233</f>
        <v>0</v>
      </c>
      <c r="U233" s="47">
        <f>ABSYLD1!U233*VLOOKUP(ABSYLD2!U$4,'[1]INTERNAL PARAMETERS-1'!$B$5:$J$44,5,FALSE)*VLOOKUP(ABSYLD2!U$4,'[1]INTERNAL PARAMETERS-1'!$B$5:$J$44,7,FALSE)*ABSYLD2!$F233 + ABSYLD1!U233*(1-VLOOKUP(ABSYLD2!U$4,'[1]INTERNAL PARAMETERS-1'!$B$5:$J$44,5,FALSE))*VLOOKUP(ABSYLD2!U$4,'[1]INTERNAL PARAMETERS-1'!$B$5:$J$44,9,FALSE)*ABSYLD2!$F233</f>
        <v>0</v>
      </c>
      <c r="V233" s="47">
        <f>ABSYLD1!V233*VLOOKUP(ABSYLD2!V$4,'[1]INTERNAL PARAMETERS-1'!$B$5:$J$44,5,FALSE)*VLOOKUP(ABSYLD2!V$4,'[1]INTERNAL PARAMETERS-1'!$B$5:$J$44,7,FALSE)*ABSYLD2!$F233 + ABSYLD1!V233*(1-VLOOKUP(ABSYLD2!V$4,'[1]INTERNAL PARAMETERS-1'!$B$5:$J$44,5,FALSE))*VLOOKUP(ABSYLD2!V$4,'[1]INTERNAL PARAMETERS-1'!$B$5:$J$44,9,FALSE)*ABSYLD2!$F233</f>
        <v>0</v>
      </c>
      <c r="W233" s="47">
        <f>ABSYLD1!W233*VLOOKUP(ABSYLD2!W$4,'[1]INTERNAL PARAMETERS-1'!$B$5:$J$44,5,FALSE)*VLOOKUP(ABSYLD2!W$4,'[1]INTERNAL PARAMETERS-1'!$B$5:$J$44,7,FALSE)*ABSYLD2!$F233 + ABSYLD1!W233*(1-VLOOKUP(ABSYLD2!W$4,'[1]INTERNAL PARAMETERS-1'!$B$5:$J$44,5,FALSE))*VLOOKUP(ABSYLD2!W$4,'[1]INTERNAL PARAMETERS-1'!$B$5:$J$44,9,FALSE)*ABSYLD2!$F233</f>
        <v>0</v>
      </c>
      <c r="X233" s="47">
        <f>ABSYLD1!X233*VLOOKUP(ABSYLD2!X$4,'[1]INTERNAL PARAMETERS-1'!$B$5:$J$44,5,FALSE)*VLOOKUP(ABSYLD2!X$4,'[1]INTERNAL PARAMETERS-1'!$B$5:$J$44,7,FALSE)*ABSYLD2!$F233 + ABSYLD1!X233*(1-VLOOKUP(ABSYLD2!X$4,'[1]INTERNAL PARAMETERS-1'!$B$5:$J$44,5,FALSE))*VLOOKUP(ABSYLD2!X$4,'[1]INTERNAL PARAMETERS-1'!$B$5:$J$44,9,FALSE)*ABSYLD2!$F233</f>
        <v>0</v>
      </c>
      <c r="Y233" s="47">
        <f>ABSYLD1!Y233*VLOOKUP(ABSYLD2!Y$4,'[1]INTERNAL PARAMETERS-1'!$B$5:$J$44,5,FALSE)*VLOOKUP(ABSYLD2!Y$4,'[1]INTERNAL PARAMETERS-1'!$B$5:$J$44,7,FALSE)*ABSYLD2!$F233 + ABSYLD1!Y233*(1-VLOOKUP(ABSYLD2!Y$4,'[1]INTERNAL PARAMETERS-1'!$B$5:$J$44,5,FALSE))*VLOOKUP(ABSYLD2!Y$4,'[1]INTERNAL PARAMETERS-1'!$B$5:$J$44,9,FALSE)*ABSYLD2!$F233</f>
        <v>0</v>
      </c>
      <c r="Z233" s="47">
        <f>ABSYLD1!Z233*VLOOKUP(ABSYLD2!Z$4,'[1]INTERNAL PARAMETERS-1'!$B$5:$J$44,5,FALSE)*VLOOKUP(ABSYLD2!Z$4,'[1]INTERNAL PARAMETERS-1'!$B$5:$J$44,7,FALSE)*ABSYLD2!$F233 + ABSYLD1!Z233*(1-VLOOKUP(ABSYLD2!Z$4,'[1]INTERNAL PARAMETERS-1'!$B$5:$J$44,5,FALSE))*VLOOKUP(ABSYLD2!Z$4,'[1]INTERNAL PARAMETERS-1'!$B$5:$J$44,9,FALSE)*ABSYLD2!$F233</f>
        <v>0</v>
      </c>
      <c r="AA233" s="47">
        <f>ABSYLD1!AA233*VLOOKUP(ABSYLD2!AA$4,'[1]INTERNAL PARAMETERS-1'!$B$5:$J$44,5,FALSE)*VLOOKUP(ABSYLD2!AA$4,'[1]INTERNAL PARAMETERS-1'!$B$5:$J$44,7,FALSE)*ABSYLD2!$F233 + ABSYLD1!AA233*(1-VLOOKUP(ABSYLD2!AA$4,'[1]INTERNAL PARAMETERS-1'!$B$5:$J$44,5,FALSE))*VLOOKUP(ABSYLD2!AA$4,'[1]INTERNAL PARAMETERS-1'!$B$5:$J$44,9,FALSE)*ABSYLD2!$F233</f>
        <v>0</v>
      </c>
      <c r="AB233" s="47">
        <f>ABSYLD1!AB233*VLOOKUP(ABSYLD2!AB$4,'[1]INTERNAL PARAMETERS-1'!$B$5:$J$44,5,FALSE)*VLOOKUP(ABSYLD2!AB$4,'[1]INTERNAL PARAMETERS-1'!$B$5:$J$44,7,FALSE)*ABSYLD2!$F233 + ABSYLD1!AB233*(1-VLOOKUP(ABSYLD2!AB$4,'[1]INTERNAL PARAMETERS-1'!$B$5:$J$44,5,FALSE))*VLOOKUP(ABSYLD2!AB$4,'[1]INTERNAL PARAMETERS-1'!$B$5:$J$44,9,FALSE)*ABSYLD2!$F233</f>
        <v>0</v>
      </c>
      <c r="AC233" s="47">
        <f>ABSYLD1!AC233*VLOOKUP(ABSYLD2!AC$4,'[1]INTERNAL PARAMETERS-1'!$B$5:$J$44,5,FALSE)*VLOOKUP(ABSYLD2!AC$4,'[1]INTERNAL PARAMETERS-1'!$B$5:$J$44,7,FALSE)*ABSYLD2!$F233 + ABSYLD1!AC233*(1-VLOOKUP(ABSYLD2!AC$4,'[1]INTERNAL PARAMETERS-1'!$B$5:$J$44,5,FALSE))*VLOOKUP(ABSYLD2!AC$4,'[1]INTERNAL PARAMETERS-1'!$B$5:$J$44,9,FALSE)*ABSYLD2!$F233</f>
        <v>0</v>
      </c>
      <c r="AD233" s="47">
        <f>ABSYLD1!AD233*VLOOKUP(ABSYLD2!AD$4,'[1]INTERNAL PARAMETERS-1'!$B$5:$J$44,5,FALSE)*VLOOKUP(ABSYLD2!AD$4,'[1]INTERNAL PARAMETERS-1'!$B$5:$J$44,7,FALSE)*ABSYLD2!$F233 + ABSYLD1!AD233*(1-VLOOKUP(ABSYLD2!AD$4,'[1]INTERNAL PARAMETERS-1'!$B$5:$J$44,5,FALSE))*VLOOKUP(ABSYLD2!AD$4,'[1]INTERNAL PARAMETERS-1'!$B$5:$J$44,9,FALSE)*ABSYLD2!$F233</f>
        <v>0</v>
      </c>
      <c r="AE233" s="47">
        <f>ABSYLD1!AE233*VLOOKUP(ABSYLD2!AE$4,'[1]INTERNAL PARAMETERS-1'!$B$5:$J$44,5,FALSE)*VLOOKUP(ABSYLD2!AE$4,'[1]INTERNAL PARAMETERS-1'!$B$5:$J$44,7,FALSE)*ABSYLD2!$F233 + ABSYLD1!AE233*(1-VLOOKUP(ABSYLD2!AE$4,'[1]INTERNAL PARAMETERS-1'!$B$5:$J$44,5,FALSE))*VLOOKUP(ABSYLD2!AE$4,'[1]INTERNAL PARAMETERS-1'!$B$5:$J$44,9,FALSE)*ABSYLD2!$F233</f>
        <v>0</v>
      </c>
      <c r="AF233" s="47">
        <f>ABSYLD1!AF233*VLOOKUP(ABSYLD2!AF$4,'[1]INTERNAL PARAMETERS-1'!$B$5:$J$44,5,FALSE)*VLOOKUP(ABSYLD2!AF$4,'[1]INTERNAL PARAMETERS-1'!$B$5:$J$44,7,FALSE)*ABSYLD2!$F233 + ABSYLD1!AF233*(1-VLOOKUP(ABSYLD2!AF$4,'[1]INTERNAL PARAMETERS-1'!$B$5:$J$44,5,FALSE))*VLOOKUP(ABSYLD2!AF$4,'[1]INTERNAL PARAMETERS-1'!$B$5:$J$44,9,FALSE)*ABSYLD2!$F233</f>
        <v>0</v>
      </c>
      <c r="AG233" s="47">
        <f>ABSYLD1!AG233*VLOOKUP(ABSYLD2!AG$4,'[1]INTERNAL PARAMETERS-1'!$B$5:$J$44,5,FALSE)*VLOOKUP(ABSYLD2!AG$4,'[1]INTERNAL PARAMETERS-1'!$B$5:$J$44,7,FALSE)*ABSYLD2!$F233 + ABSYLD1!AG233*(1-VLOOKUP(ABSYLD2!AG$4,'[1]INTERNAL PARAMETERS-1'!$B$5:$J$44,5,FALSE))*VLOOKUP(ABSYLD2!AG$4,'[1]INTERNAL PARAMETERS-1'!$B$5:$J$44,9,FALSE)*ABSYLD2!$F233</f>
        <v>0</v>
      </c>
      <c r="AH233" s="47">
        <f>ABSYLD1!AH233*VLOOKUP(ABSYLD2!AH$4,'[1]INTERNAL PARAMETERS-1'!$B$5:$J$44,5,FALSE)*VLOOKUP(ABSYLD2!AH$4,'[1]INTERNAL PARAMETERS-1'!$B$5:$J$44,7,FALSE)*ABSYLD2!$F233 + ABSYLD1!AH233*(1-VLOOKUP(ABSYLD2!AH$4,'[1]INTERNAL PARAMETERS-1'!$B$5:$J$44,5,FALSE))*VLOOKUP(ABSYLD2!AH$4,'[1]INTERNAL PARAMETERS-1'!$B$5:$J$44,9,FALSE)*ABSYLD2!$F233</f>
        <v>0</v>
      </c>
      <c r="AI233" s="47">
        <f>ABSYLD1!AI233*VLOOKUP(ABSYLD2!AI$4,'[1]INTERNAL PARAMETERS-1'!$B$5:$J$44,5,FALSE)*VLOOKUP(ABSYLD2!AI$4,'[1]INTERNAL PARAMETERS-1'!$B$5:$J$44,7,FALSE)*ABSYLD2!$F233 + ABSYLD1!AI233*(1-VLOOKUP(ABSYLD2!AI$4,'[1]INTERNAL PARAMETERS-1'!$B$5:$J$44,5,FALSE))*VLOOKUP(ABSYLD2!AI$4,'[1]INTERNAL PARAMETERS-1'!$B$5:$J$44,9,FALSE)*ABSYLD2!$F233</f>
        <v>0</v>
      </c>
      <c r="AJ233" s="47">
        <f>ABSYLD1!AJ233*VLOOKUP(ABSYLD2!AJ$4,'[1]INTERNAL PARAMETERS-1'!$B$5:$J$44,5,FALSE)*VLOOKUP(ABSYLD2!AJ$4,'[1]INTERNAL PARAMETERS-1'!$B$5:$J$44,7,FALSE)*ABSYLD2!$F233 + ABSYLD1!AJ233*(1-VLOOKUP(ABSYLD2!AJ$4,'[1]INTERNAL PARAMETERS-1'!$B$5:$J$44,5,FALSE))*VLOOKUP(ABSYLD2!AJ$4,'[1]INTERNAL PARAMETERS-1'!$B$5:$J$44,9,FALSE)*ABSYLD2!$F233</f>
        <v>0</v>
      </c>
      <c r="AK233" s="47">
        <f>ABSYLD1!AK233*VLOOKUP(ABSYLD2!AK$4,'[1]INTERNAL PARAMETERS-1'!$B$5:$J$44,5,FALSE)*VLOOKUP(ABSYLD2!AK$4,'[1]INTERNAL PARAMETERS-1'!$B$5:$J$44,7,FALSE)*ABSYLD2!$F233 + ABSYLD1!AK233*(1-VLOOKUP(ABSYLD2!AK$4,'[1]INTERNAL PARAMETERS-1'!$B$5:$J$44,5,FALSE))*VLOOKUP(ABSYLD2!AK$4,'[1]INTERNAL PARAMETERS-1'!$B$5:$J$44,9,FALSE)*ABSYLD2!$F233</f>
        <v>0</v>
      </c>
      <c r="AL233" s="47">
        <f>ABSYLD1!AL233*VLOOKUP(ABSYLD2!AL$4,'[1]INTERNAL PARAMETERS-1'!$B$5:$J$44,5,FALSE)*VLOOKUP(ABSYLD2!AL$4,'[1]INTERNAL PARAMETERS-1'!$B$5:$J$44,7,FALSE)*ABSYLD2!$F233 + ABSYLD1!AL233*(1-VLOOKUP(ABSYLD2!AL$4,'[1]INTERNAL PARAMETERS-1'!$B$5:$J$44,5,FALSE))*VLOOKUP(ABSYLD2!AL$4,'[1]INTERNAL PARAMETERS-1'!$B$5:$J$44,9,FALSE)*ABSYLD2!$F233</f>
        <v>0</v>
      </c>
      <c r="AM233" s="47">
        <f>ABSYLD1!AM233*VLOOKUP(ABSYLD2!AM$4,'[1]INTERNAL PARAMETERS-1'!$B$5:$J$44,5,FALSE)*VLOOKUP(ABSYLD2!AM$4,'[1]INTERNAL PARAMETERS-1'!$B$5:$J$44,7,FALSE)*ABSYLD2!$F233 + ABSYLD1!AM233*(1-VLOOKUP(ABSYLD2!AM$4,'[1]INTERNAL PARAMETERS-1'!$B$5:$J$44,5,FALSE))*VLOOKUP(ABSYLD2!AM$4,'[1]INTERNAL PARAMETERS-1'!$B$5:$J$44,9,FALSE)*ABSYLD2!$F233</f>
        <v>0</v>
      </c>
      <c r="AN233" s="47">
        <f>ABSYLD1!AN233*VLOOKUP(ABSYLD2!AN$4,'[1]INTERNAL PARAMETERS-1'!$B$5:$J$44,5,FALSE)*VLOOKUP(ABSYLD2!AN$4,'[1]INTERNAL PARAMETERS-1'!$B$5:$J$44,7,FALSE)*ABSYLD2!$F233 + ABSYLD1!AN233*(1-VLOOKUP(ABSYLD2!AN$4,'[1]INTERNAL PARAMETERS-1'!$B$5:$J$44,5,FALSE))*VLOOKUP(ABSYLD2!AN$4,'[1]INTERNAL PARAMETERS-1'!$B$5:$J$44,9,FALSE)*ABSYLD2!$F233</f>
        <v>0</v>
      </c>
      <c r="AO233" s="47">
        <f>ABSYLD1!AO233*VLOOKUP(ABSYLD2!AO$4,'[1]INTERNAL PARAMETERS-1'!$B$5:$J$44,5,FALSE)*VLOOKUP(ABSYLD2!AO$4,'[1]INTERNAL PARAMETERS-1'!$B$5:$J$44,7,FALSE)*ABSYLD2!$F233 + ABSYLD1!AO233*(1-VLOOKUP(ABSYLD2!AO$4,'[1]INTERNAL PARAMETERS-1'!$B$5:$J$44,5,FALSE))*VLOOKUP(ABSYLD2!AO$4,'[1]INTERNAL PARAMETERS-1'!$B$5:$J$44,9,FALSE)*ABSYLD2!$F233</f>
        <v>0</v>
      </c>
      <c r="AP233" s="47">
        <f>ABSYLD1!AP233*VLOOKUP(ABSYLD2!AP$4,'[1]INTERNAL PARAMETERS-1'!$B$5:$J$44,5,FALSE)*VLOOKUP(ABSYLD2!AP$4,'[1]INTERNAL PARAMETERS-1'!$B$5:$J$44,7,FALSE)*ABSYLD2!$F233 + ABSYLD1!AP233*(1-VLOOKUP(ABSYLD2!AP$4,'[1]INTERNAL PARAMETERS-1'!$B$5:$J$44,5,FALSE))*VLOOKUP(ABSYLD2!AP$4,'[1]INTERNAL PARAMETERS-1'!$B$5:$J$44,9,FALSE)*ABSYLD2!$F233</f>
        <v>0</v>
      </c>
      <c r="AQ233" s="47">
        <f>ABSYLD1!AQ233*VLOOKUP(ABSYLD2!AQ$4,'[1]INTERNAL PARAMETERS-1'!$B$5:$J$44,5,FALSE)*VLOOKUP(ABSYLD2!AQ$4,'[1]INTERNAL PARAMETERS-1'!$B$5:$J$44,7,FALSE)*ABSYLD2!$F233 + ABSYLD1!AQ233*(1-VLOOKUP(ABSYLD2!AQ$4,'[1]INTERNAL PARAMETERS-1'!$B$5:$J$44,5,FALSE))*VLOOKUP(ABSYLD2!AQ$4,'[1]INTERNAL PARAMETERS-1'!$B$5:$J$44,9,FALSE)*ABSYLD2!$F233</f>
        <v>0</v>
      </c>
      <c r="AR233" s="47">
        <f>ABSYLD1!AR233*VLOOKUP(ABSYLD2!AR$4,'[1]INTERNAL PARAMETERS-1'!$B$5:$J$44,5,FALSE)*VLOOKUP(ABSYLD2!AR$4,'[1]INTERNAL PARAMETERS-1'!$B$5:$J$44,7,FALSE)*ABSYLD2!$F233 + ABSYLD1!AR233*(1-VLOOKUP(ABSYLD2!AR$4,'[1]INTERNAL PARAMETERS-1'!$B$5:$J$44,5,FALSE))*VLOOKUP(ABSYLD2!AR$4,'[1]INTERNAL PARAMETERS-1'!$B$5:$J$44,9,FALSE)*ABSYLD2!$F233</f>
        <v>0</v>
      </c>
      <c r="AS233" s="47">
        <f>ABSYLD1!AS233*VLOOKUP(ABSYLD2!AS$4,'[1]INTERNAL PARAMETERS-1'!$B$5:$J$44,5,FALSE)*VLOOKUP(ABSYLD2!AS$4,'[1]INTERNAL PARAMETERS-1'!$B$5:$J$44,7,FALSE)*ABSYLD2!$F233 + ABSYLD1!AS233*(1-VLOOKUP(ABSYLD2!AS$4,'[1]INTERNAL PARAMETERS-1'!$B$5:$J$44,5,FALSE))*VLOOKUP(ABSYLD2!AS$4,'[1]INTERNAL PARAMETERS-1'!$B$5:$J$44,9,FALSE)*ABSYLD2!$F233</f>
        <v>0</v>
      </c>
      <c r="AT233" s="46">
        <f>ABSYLD1!AT233*VLOOKUP(ABSYLD2!AT$4,'[1]INTERNAL PARAMETERS-1'!$B$5:$J$44,5,FALSE)*VLOOKUP(ABSYLD2!AT$4,'[1]INTERNAL PARAMETERS-1'!$B$5:$J$44,7,FALSE)*ABSYLD2!$F233 + ABSYLD1!AT233*(1-VLOOKUP(ABSYLD2!AT$4,'[1]INTERNAL PARAMETERS-1'!$B$5:$J$44,5,FALSE))*VLOOKUP(ABSYLD2!AT$4,'[1]INTERNAL PARAMETERS-1'!$B$5:$J$44,9,FALSE)*ABSYLD2!$F233</f>
        <v>0</v>
      </c>
      <c r="AU233" s="48">
        <f>ABSYLD1!AU233*VLOOKUP(ABSYLD2!AU$4,'[1]INTERNAL PARAMETERS-1'!$B$5:$J$44,5,FALSE)*VLOOKUP(ABSYLD2!AU$4,'[1]INTERNAL PARAMETERS-1'!$B$5:$J$44,6,FALSE)*VLOOKUP(ABSYLD2!AU$4,'[1]INTERNAL PARAMETERS-1'!$B$5:$J$44,3,FALSE) + ABSYLD1!AU233*(1-VLOOKUP(ABSYLD2!AU$4,'[1]INTERNAL PARAMETERS-1'!$B$5:$J$44,5,FALSE))*VLOOKUP(ABSYLD2!AU$4,'[1]INTERNAL PARAMETERS-1'!$B$5:$J$44,8,FALSE)*VLOOKUP(ABSYLD2!AU$4,'[1]INTERNAL PARAMETERS-1'!$B$5:$J$44,3,FALSE)</f>
        <v>0</v>
      </c>
      <c r="AV233" s="47">
        <f>ABSYLD1!AV233*VLOOKUP(ABSYLD2!AV$4,'[1]INTERNAL PARAMETERS-1'!$B$5:$J$44,5,FALSE)*VLOOKUP(ABSYLD2!AV$4,'[1]INTERNAL PARAMETERS-1'!$B$5:$J$44,6,FALSE)*VLOOKUP(ABSYLD2!AV$4,'[1]INTERNAL PARAMETERS-1'!$B$5:$J$44,3,FALSE) + ABSYLD1!AV233*(1-VLOOKUP(ABSYLD2!AV$4,'[1]INTERNAL PARAMETERS-1'!$B$5:$J$44,5,FALSE))*VLOOKUP(ABSYLD2!AV$4,'[1]INTERNAL PARAMETERS-1'!$B$5:$J$44,8,FALSE)*VLOOKUP(ABSYLD2!AV$4,'[1]INTERNAL PARAMETERS-1'!$B$5:$J$44,3,FALSE)</f>
        <v>0</v>
      </c>
      <c r="AW233" s="47">
        <f>ABSYLD1!AW233*VLOOKUP(ABSYLD2!AW$4,'[1]INTERNAL PARAMETERS-1'!$B$5:$J$44,5,FALSE)*VLOOKUP(ABSYLD2!AW$4,'[1]INTERNAL PARAMETERS-1'!$B$5:$J$44,6,FALSE)*VLOOKUP(ABSYLD2!AW$4,'[1]INTERNAL PARAMETERS-1'!$B$5:$J$44,3,FALSE) + ABSYLD1!AW233*(1-VLOOKUP(ABSYLD2!AW$4,'[1]INTERNAL PARAMETERS-1'!$B$5:$J$44,5,FALSE))*VLOOKUP(ABSYLD2!AW$4,'[1]INTERNAL PARAMETERS-1'!$B$5:$J$44,8,FALSE)*VLOOKUP(ABSYLD2!AW$4,'[1]INTERNAL PARAMETERS-1'!$B$5:$J$44,3,FALSE)</f>
        <v>0</v>
      </c>
      <c r="AX233" s="47">
        <f>ABSYLD1!AX233*VLOOKUP(ABSYLD2!AX$4,'[1]INTERNAL PARAMETERS-1'!$B$5:$J$44,5,FALSE)*VLOOKUP(ABSYLD2!AX$4,'[1]INTERNAL PARAMETERS-1'!$B$5:$J$44,6,FALSE)*VLOOKUP(ABSYLD2!AX$4,'[1]INTERNAL PARAMETERS-1'!$B$5:$J$44,3,FALSE) + ABSYLD1!AX233*(1-VLOOKUP(ABSYLD2!AX$4,'[1]INTERNAL PARAMETERS-1'!$B$5:$J$44,5,FALSE))*VLOOKUP(ABSYLD2!AX$4,'[1]INTERNAL PARAMETERS-1'!$B$5:$J$44,8,FALSE)*VLOOKUP(ABSYLD2!AX$4,'[1]INTERNAL PARAMETERS-1'!$B$5:$J$44,3,FALSE)</f>
        <v>0</v>
      </c>
      <c r="AY233" s="47">
        <f>ABSYLD1!AY233*VLOOKUP(ABSYLD2!AY$4,'[1]INTERNAL PARAMETERS-1'!$B$5:$J$44,5,FALSE)*VLOOKUP(ABSYLD2!AY$4,'[1]INTERNAL PARAMETERS-1'!$B$5:$J$44,6,FALSE)*VLOOKUP(ABSYLD2!AY$4,'[1]INTERNAL PARAMETERS-1'!$B$5:$J$44,3,FALSE) + ABSYLD1!AY233*(1-VLOOKUP(ABSYLD2!AY$4,'[1]INTERNAL PARAMETERS-1'!$B$5:$J$44,5,FALSE))*VLOOKUP(ABSYLD2!AY$4,'[1]INTERNAL PARAMETERS-1'!$B$5:$J$44,8,FALSE)*VLOOKUP(ABSYLD2!AY$4,'[1]INTERNAL PARAMETERS-1'!$B$5:$J$44,3,FALSE)</f>
        <v>0</v>
      </c>
      <c r="AZ233" s="47">
        <f>ABSYLD1!AZ233*VLOOKUP(ABSYLD2!AZ$4,'[1]INTERNAL PARAMETERS-1'!$B$5:$J$44,5,FALSE)*VLOOKUP(ABSYLD2!AZ$4,'[1]INTERNAL PARAMETERS-1'!$B$5:$J$44,6,FALSE)*VLOOKUP(ABSYLD2!AZ$4,'[1]INTERNAL PARAMETERS-1'!$B$5:$J$44,3,FALSE) + ABSYLD1!AZ233*(1-VLOOKUP(ABSYLD2!AZ$4,'[1]INTERNAL PARAMETERS-1'!$B$5:$J$44,5,FALSE))*VLOOKUP(ABSYLD2!AZ$4,'[1]INTERNAL PARAMETERS-1'!$B$5:$J$44,8,FALSE)*VLOOKUP(ABSYLD2!AZ$4,'[1]INTERNAL PARAMETERS-1'!$B$5:$J$44,3,FALSE)</f>
        <v>0</v>
      </c>
      <c r="BA233" s="47">
        <f>ABSYLD1!BA233*VLOOKUP(ABSYLD2!BA$4,'[1]INTERNAL PARAMETERS-1'!$B$5:$J$44,5,FALSE)*VLOOKUP(ABSYLD2!BA$4,'[1]INTERNAL PARAMETERS-1'!$B$5:$J$44,6,FALSE)*VLOOKUP(ABSYLD2!BA$4,'[1]INTERNAL PARAMETERS-1'!$B$5:$J$44,3,FALSE) + ABSYLD1!BA233*(1-VLOOKUP(ABSYLD2!BA$4,'[1]INTERNAL PARAMETERS-1'!$B$5:$J$44,5,FALSE))*VLOOKUP(ABSYLD2!BA$4,'[1]INTERNAL PARAMETERS-1'!$B$5:$J$44,8,FALSE)*VLOOKUP(ABSYLD2!BA$4,'[1]INTERNAL PARAMETERS-1'!$B$5:$J$44,3,FALSE)</f>
        <v>0</v>
      </c>
      <c r="BB233" s="47">
        <f>ABSYLD1!BB233*VLOOKUP(ABSYLD2!BB$4,'[1]INTERNAL PARAMETERS-1'!$B$5:$J$44,5,FALSE)*VLOOKUP(ABSYLD2!BB$4,'[1]INTERNAL PARAMETERS-1'!$B$5:$J$44,6,FALSE)*VLOOKUP(ABSYLD2!BB$4,'[1]INTERNAL PARAMETERS-1'!$B$5:$J$44,3,FALSE) + ABSYLD1!BB233*(1-VLOOKUP(ABSYLD2!BB$4,'[1]INTERNAL PARAMETERS-1'!$B$5:$J$44,5,FALSE))*VLOOKUP(ABSYLD2!BB$4,'[1]INTERNAL PARAMETERS-1'!$B$5:$J$44,8,FALSE)*VLOOKUP(ABSYLD2!BB$4,'[1]INTERNAL PARAMETERS-1'!$B$5:$J$44,3,FALSE)</f>
        <v>0</v>
      </c>
      <c r="BC233" s="47">
        <f>ABSYLD1!BC233*VLOOKUP(ABSYLD2!BC$4,'[1]INTERNAL PARAMETERS-1'!$B$5:$J$44,5,FALSE)*VLOOKUP(ABSYLD2!BC$4,'[1]INTERNAL PARAMETERS-1'!$B$5:$J$44,6,FALSE)*VLOOKUP(ABSYLD2!BC$4,'[1]INTERNAL PARAMETERS-1'!$B$5:$J$44,3,FALSE) + ABSYLD1!BC233*(1-VLOOKUP(ABSYLD2!BC$4,'[1]INTERNAL PARAMETERS-1'!$B$5:$J$44,5,FALSE))*VLOOKUP(ABSYLD2!BC$4,'[1]INTERNAL PARAMETERS-1'!$B$5:$J$44,8,FALSE)*VLOOKUP(ABSYLD2!BC$4,'[1]INTERNAL PARAMETERS-1'!$B$5:$J$44,3,FALSE)</f>
        <v>0</v>
      </c>
      <c r="BD233" s="47">
        <f>ABSYLD1!BD233*VLOOKUP(ABSYLD2!BD$4,'[1]INTERNAL PARAMETERS-1'!$B$5:$J$44,5,FALSE)*VLOOKUP(ABSYLD2!BD$4,'[1]INTERNAL PARAMETERS-1'!$B$5:$J$44,6,FALSE)*VLOOKUP(ABSYLD2!BD$4,'[1]INTERNAL PARAMETERS-1'!$B$5:$J$44,3,FALSE) + ABSYLD1!BD233*(1-VLOOKUP(ABSYLD2!BD$4,'[1]INTERNAL PARAMETERS-1'!$B$5:$J$44,5,FALSE))*VLOOKUP(ABSYLD2!BD$4,'[1]INTERNAL PARAMETERS-1'!$B$5:$J$44,8,FALSE)*VLOOKUP(ABSYLD2!BD$4,'[1]INTERNAL PARAMETERS-1'!$B$5:$J$44,3,FALSE)</f>
        <v>0</v>
      </c>
      <c r="BE233" s="47">
        <f>ABSYLD1!BE233*VLOOKUP(ABSYLD2!BE$4,'[1]INTERNAL PARAMETERS-1'!$B$5:$J$44,5,FALSE)*VLOOKUP(ABSYLD2!BE$4,'[1]INTERNAL PARAMETERS-1'!$B$5:$J$44,6,FALSE)*VLOOKUP(ABSYLD2!BE$4,'[1]INTERNAL PARAMETERS-1'!$B$5:$J$44,3,FALSE) + ABSYLD1!BE233*(1-VLOOKUP(ABSYLD2!BE$4,'[1]INTERNAL PARAMETERS-1'!$B$5:$J$44,5,FALSE))*VLOOKUP(ABSYLD2!BE$4,'[1]INTERNAL PARAMETERS-1'!$B$5:$J$44,8,FALSE)*VLOOKUP(ABSYLD2!BE$4,'[1]INTERNAL PARAMETERS-1'!$B$5:$J$44,3,FALSE)</f>
        <v>0</v>
      </c>
      <c r="BF233" s="47">
        <f>ABSYLD1!BF233*VLOOKUP(ABSYLD2!BF$4,'[1]INTERNAL PARAMETERS-1'!$B$5:$J$44,5,FALSE)*VLOOKUP(ABSYLD2!BF$4,'[1]INTERNAL PARAMETERS-1'!$B$5:$J$44,6,FALSE)*VLOOKUP(ABSYLD2!BF$4,'[1]INTERNAL PARAMETERS-1'!$B$5:$J$44,3,FALSE) + ABSYLD1!BF233*(1-VLOOKUP(ABSYLD2!BF$4,'[1]INTERNAL PARAMETERS-1'!$B$5:$J$44,5,FALSE))*VLOOKUP(ABSYLD2!BF$4,'[1]INTERNAL PARAMETERS-1'!$B$5:$J$44,8,FALSE)*VLOOKUP(ABSYLD2!BF$4,'[1]INTERNAL PARAMETERS-1'!$B$5:$J$44,3,FALSE)</f>
        <v>0</v>
      </c>
      <c r="BG233" s="47">
        <f>ABSYLD1!BG233*VLOOKUP(ABSYLD2!BG$4,'[1]INTERNAL PARAMETERS-1'!$B$5:$J$44,5,FALSE)*VLOOKUP(ABSYLD2!BG$4,'[1]INTERNAL PARAMETERS-1'!$B$5:$J$44,6,FALSE)*VLOOKUP(ABSYLD2!BG$4,'[1]INTERNAL PARAMETERS-1'!$B$5:$J$44,3,FALSE) + ABSYLD1!BG233*(1-VLOOKUP(ABSYLD2!BG$4,'[1]INTERNAL PARAMETERS-1'!$B$5:$J$44,5,FALSE))*VLOOKUP(ABSYLD2!BG$4,'[1]INTERNAL PARAMETERS-1'!$B$5:$J$44,8,FALSE)*VLOOKUP(ABSYLD2!BG$4,'[1]INTERNAL PARAMETERS-1'!$B$5:$J$44,3,FALSE)</f>
        <v>0</v>
      </c>
      <c r="BH233" s="47">
        <f>ABSYLD1!BH233*VLOOKUP(ABSYLD2!BH$4,'[1]INTERNAL PARAMETERS-1'!$B$5:$J$44,5,FALSE)*VLOOKUP(ABSYLD2!BH$4,'[1]INTERNAL PARAMETERS-1'!$B$5:$J$44,6,FALSE)*VLOOKUP(ABSYLD2!BH$4,'[1]INTERNAL PARAMETERS-1'!$B$5:$J$44,3,FALSE) + ABSYLD1!BH233*(1-VLOOKUP(ABSYLD2!BH$4,'[1]INTERNAL PARAMETERS-1'!$B$5:$J$44,5,FALSE))*VLOOKUP(ABSYLD2!BH$4,'[1]INTERNAL PARAMETERS-1'!$B$5:$J$44,8,FALSE)*VLOOKUP(ABSYLD2!BH$4,'[1]INTERNAL PARAMETERS-1'!$B$5:$J$44,3,FALSE)</f>
        <v>0</v>
      </c>
      <c r="BI233" s="47">
        <f>ABSYLD1!BI233*VLOOKUP(ABSYLD2!BI$4,'[1]INTERNAL PARAMETERS-1'!$B$5:$J$44,5,FALSE)*VLOOKUP(ABSYLD2!BI$4,'[1]INTERNAL PARAMETERS-1'!$B$5:$J$44,6,FALSE)*VLOOKUP(ABSYLD2!BI$4,'[1]INTERNAL PARAMETERS-1'!$B$5:$J$44,3,FALSE) + ABSYLD1!BI233*(1-VLOOKUP(ABSYLD2!BI$4,'[1]INTERNAL PARAMETERS-1'!$B$5:$J$44,5,FALSE))*VLOOKUP(ABSYLD2!BI$4,'[1]INTERNAL PARAMETERS-1'!$B$5:$J$44,8,FALSE)*VLOOKUP(ABSYLD2!BI$4,'[1]INTERNAL PARAMETERS-1'!$B$5:$J$44,3,FALSE)</f>
        <v>0</v>
      </c>
      <c r="BJ233" s="47">
        <f>ABSYLD1!BJ233*VLOOKUP(ABSYLD2!BJ$4,'[1]INTERNAL PARAMETERS-1'!$B$5:$J$44,5,FALSE)*VLOOKUP(ABSYLD2!BJ$4,'[1]INTERNAL PARAMETERS-1'!$B$5:$J$44,6,FALSE)*VLOOKUP(ABSYLD2!BJ$4,'[1]INTERNAL PARAMETERS-1'!$B$5:$J$44,3,FALSE) + ABSYLD1!BJ233*(1-VLOOKUP(ABSYLD2!BJ$4,'[1]INTERNAL PARAMETERS-1'!$B$5:$J$44,5,FALSE))*VLOOKUP(ABSYLD2!BJ$4,'[1]INTERNAL PARAMETERS-1'!$B$5:$J$44,8,FALSE)*VLOOKUP(ABSYLD2!BJ$4,'[1]INTERNAL PARAMETERS-1'!$B$5:$J$44,3,FALSE)</f>
        <v>0</v>
      </c>
      <c r="BK233" s="47">
        <f>ABSYLD1!BK233*VLOOKUP(ABSYLD2!BK$4,'[1]INTERNAL PARAMETERS-1'!$B$5:$J$44,5,FALSE)*VLOOKUP(ABSYLD2!BK$4,'[1]INTERNAL PARAMETERS-1'!$B$5:$J$44,6,FALSE)*VLOOKUP(ABSYLD2!BK$4,'[1]INTERNAL PARAMETERS-1'!$B$5:$J$44,3,FALSE) + ABSYLD1!BK233*(1-VLOOKUP(ABSYLD2!BK$4,'[1]INTERNAL PARAMETERS-1'!$B$5:$J$44,5,FALSE))*VLOOKUP(ABSYLD2!BK$4,'[1]INTERNAL PARAMETERS-1'!$B$5:$J$44,8,FALSE)*VLOOKUP(ABSYLD2!BK$4,'[1]INTERNAL PARAMETERS-1'!$B$5:$J$44,3,FALSE)</f>
        <v>0</v>
      </c>
      <c r="BL233" s="47">
        <f>ABSYLD1!BL233*VLOOKUP(ABSYLD2!BL$4,'[1]INTERNAL PARAMETERS-1'!$B$5:$J$44,5,FALSE)*VLOOKUP(ABSYLD2!BL$4,'[1]INTERNAL PARAMETERS-1'!$B$5:$J$44,6,FALSE)*VLOOKUP(ABSYLD2!BL$4,'[1]INTERNAL PARAMETERS-1'!$B$5:$J$44,3,FALSE) + ABSYLD1!BL233*(1-VLOOKUP(ABSYLD2!BL$4,'[1]INTERNAL PARAMETERS-1'!$B$5:$J$44,5,FALSE))*VLOOKUP(ABSYLD2!BL$4,'[1]INTERNAL PARAMETERS-1'!$B$5:$J$44,8,FALSE)*VLOOKUP(ABSYLD2!BL$4,'[1]INTERNAL PARAMETERS-1'!$B$5:$J$44,3,FALSE)</f>
        <v>0</v>
      </c>
      <c r="BM233" s="47">
        <f>ABSYLD1!BM233*VLOOKUP(ABSYLD2!BM$4,'[1]INTERNAL PARAMETERS-1'!$B$5:$J$44,5,FALSE)*VLOOKUP(ABSYLD2!BM$4,'[1]INTERNAL PARAMETERS-1'!$B$5:$J$44,6,FALSE)*VLOOKUP(ABSYLD2!BM$4,'[1]INTERNAL PARAMETERS-1'!$B$5:$J$44,3,FALSE) + ABSYLD1!BM233*(1-VLOOKUP(ABSYLD2!BM$4,'[1]INTERNAL PARAMETERS-1'!$B$5:$J$44,5,FALSE))*VLOOKUP(ABSYLD2!BM$4,'[1]INTERNAL PARAMETERS-1'!$B$5:$J$44,8,FALSE)*VLOOKUP(ABSYLD2!BM$4,'[1]INTERNAL PARAMETERS-1'!$B$5:$J$44,3,FALSE)</f>
        <v>0</v>
      </c>
      <c r="BN233" s="47">
        <f>ABSYLD1!BN233*VLOOKUP(ABSYLD2!BN$4,'[1]INTERNAL PARAMETERS-1'!$B$5:$J$44,5,FALSE)*VLOOKUP(ABSYLD2!BN$4,'[1]INTERNAL PARAMETERS-1'!$B$5:$J$44,6,FALSE)*VLOOKUP(ABSYLD2!BN$4,'[1]INTERNAL PARAMETERS-1'!$B$5:$J$44,3,FALSE) + ABSYLD1!BN233*(1-VLOOKUP(ABSYLD2!BN$4,'[1]INTERNAL PARAMETERS-1'!$B$5:$J$44,5,FALSE))*VLOOKUP(ABSYLD2!BN$4,'[1]INTERNAL PARAMETERS-1'!$B$5:$J$44,8,FALSE)*VLOOKUP(ABSYLD2!BN$4,'[1]INTERNAL PARAMETERS-1'!$B$5:$J$44,3,FALSE)</f>
        <v>0</v>
      </c>
      <c r="BO233" s="47">
        <f>ABSYLD1!BO233*VLOOKUP(ABSYLD2!BO$4,'[1]INTERNAL PARAMETERS-1'!$B$5:$J$44,5,FALSE)*VLOOKUP(ABSYLD2!BO$4,'[1]INTERNAL PARAMETERS-1'!$B$5:$J$44,6,FALSE)*VLOOKUP(ABSYLD2!BO$4,'[1]INTERNAL PARAMETERS-1'!$B$5:$J$44,3,FALSE) + ABSYLD1!BO233*(1-VLOOKUP(ABSYLD2!BO$4,'[1]INTERNAL PARAMETERS-1'!$B$5:$J$44,5,FALSE))*VLOOKUP(ABSYLD2!BO$4,'[1]INTERNAL PARAMETERS-1'!$B$5:$J$44,8,FALSE)*VLOOKUP(ABSYLD2!BO$4,'[1]INTERNAL PARAMETERS-1'!$B$5:$J$44,3,FALSE)</f>
        <v>0</v>
      </c>
      <c r="BP233" s="47">
        <f>ABSYLD1!BP233*VLOOKUP(ABSYLD2!BP$4,'[1]INTERNAL PARAMETERS-1'!$B$5:$J$44,5,FALSE)*VLOOKUP(ABSYLD2!BP$4,'[1]INTERNAL PARAMETERS-1'!$B$5:$J$44,6,FALSE)*VLOOKUP(ABSYLD2!BP$4,'[1]INTERNAL PARAMETERS-1'!$B$5:$J$44,3,FALSE) + ABSYLD1!BP233*(1-VLOOKUP(ABSYLD2!BP$4,'[1]INTERNAL PARAMETERS-1'!$B$5:$J$44,5,FALSE))*VLOOKUP(ABSYLD2!BP$4,'[1]INTERNAL PARAMETERS-1'!$B$5:$J$44,8,FALSE)*VLOOKUP(ABSYLD2!BP$4,'[1]INTERNAL PARAMETERS-1'!$B$5:$J$44,3,FALSE)</f>
        <v>0</v>
      </c>
      <c r="BQ233" s="47">
        <f>ABSYLD1!BQ233*VLOOKUP(ABSYLD2!BQ$4,'[1]INTERNAL PARAMETERS-1'!$B$5:$J$44,5,FALSE)*VLOOKUP(ABSYLD2!BQ$4,'[1]INTERNAL PARAMETERS-1'!$B$5:$J$44,6,FALSE)*VLOOKUP(ABSYLD2!BQ$4,'[1]INTERNAL PARAMETERS-1'!$B$5:$J$44,3,FALSE) + ABSYLD1!BQ233*(1-VLOOKUP(ABSYLD2!BQ$4,'[1]INTERNAL PARAMETERS-1'!$B$5:$J$44,5,FALSE))*VLOOKUP(ABSYLD2!BQ$4,'[1]INTERNAL PARAMETERS-1'!$B$5:$J$44,8,FALSE)*VLOOKUP(ABSYLD2!BQ$4,'[1]INTERNAL PARAMETERS-1'!$B$5:$J$44,3,FALSE)</f>
        <v>0</v>
      </c>
      <c r="BR233" s="47">
        <f>ABSYLD1!BR233*VLOOKUP(ABSYLD2!BR$4,'[1]INTERNAL PARAMETERS-1'!$B$5:$J$44,5,FALSE)*VLOOKUP(ABSYLD2!BR$4,'[1]INTERNAL PARAMETERS-1'!$B$5:$J$44,6,FALSE)*VLOOKUP(ABSYLD2!BR$4,'[1]INTERNAL PARAMETERS-1'!$B$5:$J$44,3,FALSE) + ABSYLD1!BR233*(1-VLOOKUP(ABSYLD2!BR$4,'[1]INTERNAL PARAMETERS-1'!$B$5:$J$44,5,FALSE))*VLOOKUP(ABSYLD2!BR$4,'[1]INTERNAL PARAMETERS-1'!$B$5:$J$44,8,FALSE)*VLOOKUP(ABSYLD2!BR$4,'[1]INTERNAL PARAMETERS-1'!$B$5:$J$44,3,FALSE)</f>
        <v>0</v>
      </c>
      <c r="BS233" s="47">
        <f>ABSYLD1!BS233*VLOOKUP(ABSYLD2!BS$4,'[1]INTERNAL PARAMETERS-1'!$B$5:$J$44,5,FALSE)*VLOOKUP(ABSYLD2!BS$4,'[1]INTERNAL PARAMETERS-1'!$B$5:$J$44,6,FALSE)*VLOOKUP(ABSYLD2!BS$4,'[1]INTERNAL PARAMETERS-1'!$B$5:$J$44,3,FALSE) + ABSYLD1!BS233*(1-VLOOKUP(ABSYLD2!BS$4,'[1]INTERNAL PARAMETERS-1'!$B$5:$J$44,5,FALSE))*VLOOKUP(ABSYLD2!BS$4,'[1]INTERNAL PARAMETERS-1'!$B$5:$J$44,8,FALSE)*VLOOKUP(ABSYLD2!BS$4,'[1]INTERNAL PARAMETERS-1'!$B$5:$J$44,3,FALSE)</f>
        <v>0</v>
      </c>
      <c r="BT233" s="47">
        <f>ABSYLD1!BT233*VLOOKUP(ABSYLD2!BT$4,'[1]INTERNAL PARAMETERS-1'!$B$5:$J$44,5,FALSE)*VLOOKUP(ABSYLD2!BT$4,'[1]INTERNAL PARAMETERS-1'!$B$5:$J$44,6,FALSE)*VLOOKUP(ABSYLD2!BT$4,'[1]INTERNAL PARAMETERS-1'!$B$5:$J$44,3,FALSE) + ABSYLD1!BT233*(1-VLOOKUP(ABSYLD2!BT$4,'[1]INTERNAL PARAMETERS-1'!$B$5:$J$44,5,FALSE))*VLOOKUP(ABSYLD2!BT$4,'[1]INTERNAL PARAMETERS-1'!$B$5:$J$44,8,FALSE)*VLOOKUP(ABSYLD2!BT$4,'[1]INTERNAL PARAMETERS-1'!$B$5:$J$44,3,FALSE)</f>
        <v>0</v>
      </c>
      <c r="BU233" s="47">
        <f>ABSYLD1!BU233*VLOOKUP(ABSYLD2!BU$4,'[1]INTERNAL PARAMETERS-1'!$B$5:$J$44,5,FALSE)*VLOOKUP(ABSYLD2!BU$4,'[1]INTERNAL PARAMETERS-1'!$B$5:$J$44,6,FALSE)*VLOOKUP(ABSYLD2!BU$4,'[1]INTERNAL PARAMETERS-1'!$B$5:$J$44,3,FALSE) + ABSYLD1!BU233*(1-VLOOKUP(ABSYLD2!BU$4,'[1]INTERNAL PARAMETERS-1'!$B$5:$J$44,5,FALSE))*VLOOKUP(ABSYLD2!BU$4,'[1]INTERNAL PARAMETERS-1'!$B$5:$J$44,8,FALSE)*VLOOKUP(ABSYLD2!BU$4,'[1]INTERNAL PARAMETERS-1'!$B$5:$J$44,3,FALSE)</f>
        <v>0</v>
      </c>
      <c r="BV233" s="47">
        <f>ABSYLD1!BV233*VLOOKUP(ABSYLD2!BV$4,'[1]INTERNAL PARAMETERS-1'!$B$5:$J$44,5,FALSE)*VLOOKUP(ABSYLD2!BV$4,'[1]INTERNAL PARAMETERS-1'!$B$5:$J$44,6,FALSE)*VLOOKUP(ABSYLD2!BV$4,'[1]INTERNAL PARAMETERS-1'!$B$5:$J$44,3,FALSE) + ABSYLD1!BV233*(1-VLOOKUP(ABSYLD2!BV$4,'[1]INTERNAL PARAMETERS-1'!$B$5:$J$44,5,FALSE))*VLOOKUP(ABSYLD2!BV$4,'[1]INTERNAL PARAMETERS-1'!$B$5:$J$44,8,FALSE)*VLOOKUP(ABSYLD2!BV$4,'[1]INTERNAL PARAMETERS-1'!$B$5:$J$44,3,FALSE)</f>
        <v>0</v>
      </c>
      <c r="BW233" s="47">
        <f>ABSYLD1!BW233*VLOOKUP(ABSYLD2!BW$4,'[1]INTERNAL PARAMETERS-1'!$B$5:$J$44,5,FALSE)*VLOOKUP(ABSYLD2!BW$4,'[1]INTERNAL PARAMETERS-1'!$B$5:$J$44,6,FALSE)*VLOOKUP(ABSYLD2!BW$4,'[1]INTERNAL PARAMETERS-1'!$B$5:$J$44,3,FALSE) + ABSYLD1!BW233*(1-VLOOKUP(ABSYLD2!BW$4,'[1]INTERNAL PARAMETERS-1'!$B$5:$J$44,5,FALSE))*VLOOKUP(ABSYLD2!BW$4,'[1]INTERNAL PARAMETERS-1'!$B$5:$J$44,8,FALSE)*VLOOKUP(ABSYLD2!BW$4,'[1]INTERNAL PARAMETERS-1'!$B$5:$J$44,3,FALSE)</f>
        <v>0</v>
      </c>
      <c r="BX233" s="47">
        <f>ABSYLD1!BX233*VLOOKUP(ABSYLD2!BX$4,'[1]INTERNAL PARAMETERS-1'!$B$5:$J$44,5,FALSE)*VLOOKUP(ABSYLD2!BX$4,'[1]INTERNAL PARAMETERS-1'!$B$5:$J$44,6,FALSE)*VLOOKUP(ABSYLD2!BX$4,'[1]INTERNAL PARAMETERS-1'!$B$5:$J$44,3,FALSE) + ABSYLD1!BX233*(1-VLOOKUP(ABSYLD2!BX$4,'[1]INTERNAL PARAMETERS-1'!$B$5:$J$44,5,FALSE))*VLOOKUP(ABSYLD2!BX$4,'[1]INTERNAL PARAMETERS-1'!$B$5:$J$44,8,FALSE)*VLOOKUP(ABSYLD2!BX$4,'[1]INTERNAL PARAMETERS-1'!$B$5:$J$44,3,FALSE)</f>
        <v>0</v>
      </c>
      <c r="BY233" s="47">
        <f>ABSYLD1!BY233*VLOOKUP(ABSYLD2!BY$4,'[1]INTERNAL PARAMETERS-1'!$B$5:$J$44,5,FALSE)*VLOOKUP(ABSYLD2!BY$4,'[1]INTERNAL PARAMETERS-1'!$B$5:$J$44,6,FALSE)*VLOOKUP(ABSYLD2!BY$4,'[1]INTERNAL PARAMETERS-1'!$B$5:$J$44,3,FALSE) + ABSYLD1!BY233*(1-VLOOKUP(ABSYLD2!BY$4,'[1]INTERNAL PARAMETERS-1'!$B$5:$J$44,5,FALSE))*VLOOKUP(ABSYLD2!BY$4,'[1]INTERNAL PARAMETERS-1'!$B$5:$J$44,8,FALSE)*VLOOKUP(ABSYLD2!BY$4,'[1]INTERNAL PARAMETERS-1'!$B$5:$J$44,3,FALSE)</f>
        <v>0</v>
      </c>
      <c r="BZ233" s="47">
        <f>ABSYLD1!BZ233*VLOOKUP(ABSYLD2!BZ$4,'[1]INTERNAL PARAMETERS-1'!$B$5:$J$44,5,FALSE)*VLOOKUP(ABSYLD2!BZ$4,'[1]INTERNAL PARAMETERS-1'!$B$5:$J$44,6,FALSE)*VLOOKUP(ABSYLD2!BZ$4,'[1]INTERNAL PARAMETERS-1'!$B$5:$J$44,3,FALSE) + ABSYLD1!BZ233*(1-VLOOKUP(ABSYLD2!BZ$4,'[1]INTERNAL PARAMETERS-1'!$B$5:$J$44,5,FALSE))*VLOOKUP(ABSYLD2!BZ$4,'[1]INTERNAL PARAMETERS-1'!$B$5:$J$44,8,FALSE)*VLOOKUP(ABSYLD2!BZ$4,'[1]INTERNAL PARAMETERS-1'!$B$5:$J$44,3,FALSE)</f>
        <v>0</v>
      </c>
      <c r="CA233" s="47">
        <f>ABSYLD1!CA233*VLOOKUP(ABSYLD2!CA$4,'[1]INTERNAL PARAMETERS-1'!$B$5:$J$44,5,FALSE)*VLOOKUP(ABSYLD2!CA$4,'[1]INTERNAL PARAMETERS-1'!$B$5:$J$44,6,FALSE)*VLOOKUP(ABSYLD2!CA$4,'[1]INTERNAL PARAMETERS-1'!$B$5:$J$44,3,FALSE) + ABSYLD1!CA233*(1-VLOOKUP(ABSYLD2!CA$4,'[1]INTERNAL PARAMETERS-1'!$B$5:$J$44,5,FALSE))*VLOOKUP(ABSYLD2!CA$4,'[1]INTERNAL PARAMETERS-1'!$B$5:$J$44,8,FALSE)*VLOOKUP(ABSYLD2!CA$4,'[1]INTERNAL PARAMETERS-1'!$B$5:$J$44,3,FALSE)</f>
        <v>0</v>
      </c>
      <c r="CB233" s="47">
        <f>ABSYLD1!CB233*VLOOKUP(ABSYLD2!CB$4,'[1]INTERNAL PARAMETERS-1'!$B$5:$J$44,5,FALSE)*VLOOKUP(ABSYLD2!CB$4,'[1]INTERNAL PARAMETERS-1'!$B$5:$J$44,6,FALSE)*VLOOKUP(ABSYLD2!CB$4,'[1]INTERNAL PARAMETERS-1'!$B$5:$J$44,3,FALSE) + ABSYLD1!CB233*(1-VLOOKUP(ABSYLD2!CB$4,'[1]INTERNAL PARAMETERS-1'!$B$5:$J$44,5,FALSE))*VLOOKUP(ABSYLD2!CB$4,'[1]INTERNAL PARAMETERS-1'!$B$5:$J$44,8,FALSE)*VLOOKUP(ABSYLD2!CB$4,'[1]INTERNAL PARAMETERS-1'!$B$5:$J$44,3,FALSE)</f>
        <v>0</v>
      </c>
      <c r="CC233" s="47">
        <f>ABSYLD1!CC233*VLOOKUP(ABSYLD2!CC$4,'[1]INTERNAL PARAMETERS-1'!$B$5:$J$44,5,FALSE)*VLOOKUP(ABSYLD2!CC$4,'[1]INTERNAL PARAMETERS-1'!$B$5:$J$44,6,FALSE)*VLOOKUP(ABSYLD2!CC$4,'[1]INTERNAL PARAMETERS-1'!$B$5:$J$44,3,FALSE) + ABSYLD1!CC233*(1-VLOOKUP(ABSYLD2!CC$4,'[1]INTERNAL PARAMETERS-1'!$B$5:$J$44,5,FALSE))*VLOOKUP(ABSYLD2!CC$4,'[1]INTERNAL PARAMETERS-1'!$B$5:$J$44,8,FALSE)*VLOOKUP(ABSYLD2!CC$4,'[1]INTERNAL PARAMETERS-1'!$B$5:$J$44,3,FALSE)</f>
        <v>0</v>
      </c>
      <c r="CD233" s="47">
        <f>ABSYLD1!CD233*VLOOKUP(ABSYLD2!CD$4,'[1]INTERNAL PARAMETERS-1'!$B$5:$J$44,5,FALSE)*VLOOKUP(ABSYLD2!CD$4,'[1]INTERNAL PARAMETERS-1'!$B$5:$J$44,6,FALSE)*VLOOKUP(ABSYLD2!CD$4,'[1]INTERNAL PARAMETERS-1'!$B$5:$J$44,3,FALSE) + ABSYLD1!CD233*(1-VLOOKUP(ABSYLD2!CD$4,'[1]INTERNAL PARAMETERS-1'!$B$5:$J$44,5,FALSE))*VLOOKUP(ABSYLD2!CD$4,'[1]INTERNAL PARAMETERS-1'!$B$5:$J$44,8,FALSE)*VLOOKUP(ABSYLD2!CD$4,'[1]INTERNAL PARAMETERS-1'!$B$5:$J$44,3,FALSE)</f>
        <v>0</v>
      </c>
      <c r="CE233" s="47">
        <f>ABSYLD1!CE233*VLOOKUP(ABSYLD2!CE$4,'[1]INTERNAL PARAMETERS-1'!$B$5:$J$44,5,FALSE)*VLOOKUP(ABSYLD2!CE$4,'[1]INTERNAL PARAMETERS-1'!$B$5:$J$44,6,FALSE)*VLOOKUP(ABSYLD2!CE$4,'[1]INTERNAL PARAMETERS-1'!$B$5:$J$44,3,FALSE) + ABSYLD1!CE233*(1-VLOOKUP(ABSYLD2!CE$4,'[1]INTERNAL PARAMETERS-1'!$B$5:$J$44,5,FALSE))*VLOOKUP(ABSYLD2!CE$4,'[1]INTERNAL PARAMETERS-1'!$B$5:$J$44,8,FALSE)*VLOOKUP(ABSYLD2!CE$4,'[1]INTERNAL PARAMETERS-1'!$B$5:$J$44,3,FALSE)</f>
        <v>0</v>
      </c>
      <c r="CF233" s="47">
        <f>ABSYLD1!CF233*VLOOKUP(ABSYLD2!CF$4,'[1]INTERNAL PARAMETERS-1'!$B$5:$J$44,5,FALSE)*VLOOKUP(ABSYLD2!CF$4,'[1]INTERNAL PARAMETERS-1'!$B$5:$J$44,6,FALSE)*VLOOKUP(ABSYLD2!CF$4,'[1]INTERNAL PARAMETERS-1'!$B$5:$J$44,3,FALSE) + ABSYLD1!CF233*(1-VLOOKUP(ABSYLD2!CF$4,'[1]INTERNAL PARAMETERS-1'!$B$5:$J$44,5,FALSE))*VLOOKUP(ABSYLD2!CF$4,'[1]INTERNAL PARAMETERS-1'!$B$5:$J$44,8,FALSE)*VLOOKUP(ABSYLD2!CF$4,'[1]INTERNAL PARAMETERS-1'!$B$5:$J$44,3,FALSE)</f>
        <v>0</v>
      </c>
      <c r="CG233" s="47">
        <f>ABSYLD1!CG233*VLOOKUP(ABSYLD2!CG$4,'[1]INTERNAL PARAMETERS-1'!$B$5:$J$44,5,FALSE)*VLOOKUP(ABSYLD2!CG$4,'[1]INTERNAL PARAMETERS-1'!$B$5:$J$44,6,FALSE)*VLOOKUP(ABSYLD2!CG$4,'[1]INTERNAL PARAMETERS-1'!$B$5:$J$44,3,FALSE) + ABSYLD1!CG233*(1-VLOOKUP(ABSYLD2!CG$4,'[1]INTERNAL PARAMETERS-1'!$B$5:$J$44,5,FALSE))*VLOOKUP(ABSYLD2!CG$4,'[1]INTERNAL PARAMETERS-1'!$B$5:$J$44,8,FALSE)*VLOOKUP(ABSYLD2!CG$4,'[1]INTERNAL PARAMETERS-1'!$B$5:$J$44,3,FALSE)</f>
        <v>0</v>
      </c>
      <c r="CH233" s="46">
        <f>ABSYLD1!CH233*VLOOKUP(ABSYLD2!CH$4,'[1]INTERNAL PARAMETERS-1'!$B$5:$J$44,5,FALSE)*VLOOKUP(ABSYLD2!CH$4,'[1]INTERNAL PARAMETERS-1'!$B$5:$J$44,6,FALSE)*VLOOKUP(ABSYLD2!CH$4,'[1]INTERNAL PARAMETERS-1'!$B$5:$J$44,3,FALSE) + ABSYLD1!CH233*(1-VLOOKUP(ABSYLD2!CH$4,'[1]INTERNAL PARAMETERS-1'!$B$5:$J$44,5,FALSE))*VLOOKUP(ABSYLD2!CH$4,'[1]INTERNAL PARAMETERS-1'!$B$5:$J$44,8,FALSE)*VLOOKUP(ABSYLD2!CH$4,'[1]INTERNAL PARAMETERS-1'!$B$5:$J$44,3,FALSE)</f>
        <v>0</v>
      </c>
      <c r="CJ233" s="48">
        <f t="shared" si="6"/>
        <v>0</v>
      </c>
      <c r="CK233" s="46">
        <f t="shared" si="7"/>
        <v>0</v>
      </c>
    </row>
    <row r="234" spans="2:89">
      <c r="B234" s="64" t="s">
        <v>6</v>
      </c>
      <c r="C234" s="63" t="s">
        <v>89</v>
      </c>
      <c r="D234" s="63" t="s">
        <v>75</v>
      </c>
      <c r="E234" s="137">
        <f>ABS!AL234</f>
        <v>0</v>
      </c>
      <c r="F234" s="62">
        <f>'[1]INTERNAL PARAMETERS-1'!M18</f>
        <v>21.115000000000002</v>
      </c>
      <c r="G234" s="48">
        <f>ABSYLD1!G234*VLOOKUP(ABSYLD2!G$4,'[1]INTERNAL PARAMETERS-1'!$B$5:$J$44,5,FALSE)*VLOOKUP(ABSYLD2!G$4,'[1]INTERNAL PARAMETERS-1'!$B$5:$J$44,7,FALSE)*ABSYLD2!$F234 + ABSYLD1!G234*(1-VLOOKUP(ABSYLD2!G$4,'[1]INTERNAL PARAMETERS-1'!$B$5:$J$44,5,FALSE))*VLOOKUP(ABSYLD2!G$4,'[1]INTERNAL PARAMETERS-1'!$B$5:$J$44,9,FALSE)*ABSYLD2!$F234</f>
        <v>0</v>
      </c>
      <c r="H234" s="47">
        <f>ABSYLD1!H234*VLOOKUP(ABSYLD2!H$4,'[1]INTERNAL PARAMETERS-1'!$B$5:$J$44,5,FALSE)*VLOOKUP(ABSYLD2!H$4,'[1]INTERNAL PARAMETERS-1'!$B$5:$J$44,7,FALSE)*ABSYLD2!$F234 + ABSYLD1!H234*(1-VLOOKUP(ABSYLD2!H$4,'[1]INTERNAL PARAMETERS-1'!$B$5:$J$44,5,FALSE))*VLOOKUP(ABSYLD2!H$4,'[1]INTERNAL PARAMETERS-1'!$B$5:$J$44,9,FALSE)*ABSYLD2!$F234</f>
        <v>0</v>
      </c>
      <c r="I234" s="47">
        <f>ABSYLD1!I234*VLOOKUP(ABSYLD2!I$4,'[1]INTERNAL PARAMETERS-1'!$B$5:$J$44,5,FALSE)*VLOOKUP(ABSYLD2!I$4,'[1]INTERNAL PARAMETERS-1'!$B$5:$J$44,7,FALSE)*ABSYLD2!$F234 + ABSYLD1!I234*(1-VLOOKUP(ABSYLD2!I$4,'[1]INTERNAL PARAMETERS-1'!$B$5:$J$44,5,FALSE))*VLOOKUP(ABSYLD2!I$4,'[1]INTERNAL PARAMETERS-1'!$B$5:$J$44,9,FALSE)*ABSYLD2!$F234</f>
        <v>0</v>
      </c>
      <c r="J234" s="47">
        <f>ABSYLD1!J234*VLOOKUP(ABSYLD2!J$4,'[1]INTERNAL PARAMETERS-1'!$B$5:$J$44,5,FALSE)*VLOOKUP(ABSYLD2!J$4,'[1]INTERNAL PARAMETERS-1'!$B$5:$J$44,7,FALSE)*ABSYLD2!$F234 + ABSYLD1!J234*(1-VLOOKUP(ABSYLD2!J$4,'[1]INTERNAL PARAMETERS-1'!$B$5:$J$44,5,FALSE))*VLOOKUP(ABSYLD2!J$4,'[1]INTERNAL PARAMETERS-1'!$B$5:$J$44,9,FALSE)*ABSYLD2!$F234</f>
        <v>0</v>
      </c>
      <c r="K234" s="47">
        <f>ABSYLD1!K234*VLOOKUP(ABSYLD2!K$4,'[1]INTERNAL PARAMETERS-1'!$B$5:$J$44,5,FALSE)*VLOOKUP(ABSYLD2!K$4,'[1]INTERNAL PARAMETERS-1'!$B$5:$J$44,7,FALSE)*ABSYLD2!$F234 + ABSYLD1!K234*(1-VLOOKUP(ABSYLD2!K$4,'[1]INTERNAL PARAMETERS-1'!$B$5:$J$44,5,FALSE))*VLOOKUP(ABSYLD2!K$4,'[1]INTERNAL PARAMETERS-1'!$B$5:$J$44,9,FALSE)*ABSYLD2!$F234</f>
        <v>0</v>
      </c>
      <c r="L234" s="47">
        <f>ABSYLD1!L234*VLOOKUP(ABSYLD2!L$4,'[1]INTERNAL PARAMETERS-1'!$B$5:$J$44,5,FALSE)*VLOOKUP(ABSYLD2!L$4,'[1]INTERNAL PARAMETERS-1'!$B$5:$J$44,7,FALSE)*ABSYLD2!$F234 + ABSYLD1!L234*(1-VLOOKUP(ABSYLD2!L$4,'[1]INTERNAL PARAMETERS-1'!$B$5:$J$44,5,FALSE))*VLOOKUP(ABSYLD2!L$4,'[1]INTERNAL PARAMETERS-1'!$B$5:$J$44,9,FALSE)*ABSYLD2!$F234</f>
        <v>0</v>
      </c>
      <c r="M234" s="47">
        <f>ABSYLD1!M234*VLOOKUP(ABSYLD2!M$4,'[1]INTERNAL PARAMETERS-1'!$B$5:$J$44,5,FALSE)*VLOOKUP(ABSYLD2!M$4,'[1]INTERNAL PARAMETERS-1'!$B$5:$J$44,7,FALSE)*ABSYLD2!$F234 + ABSYLD1!M234*(1-VLOOKUP(ABSYLD2!M$4,'[1]INTERNAL PARAMETERS-1'!$B$5:$J$44,5,FALSE))*VLOOKUP(ABSYLD2!M$4,'[1]INTERNAL PARAMETERS-1'!$B$5:$J$44,9,FALSE)*ABSYLD2!$F234</f>
        <v>0</v>
      </c>
      <c r="N234" s="47">
        <f>ABSYLD1!N234*VLOOKUP(ABSYLD2!N$4,'[1]INTERNAL PARAMETERS-1'!$B$5:$J$44,5,FALSE)*VLOOKUP(ABSYLD2!N$4,'[1]INTERNAL PARAMETERS-1'!$B$5:$J$44,7,FALSE)*ABSYLD2!$F234 + ABSYLD1!N234*(1-VLOOKUP(ABSYLD2!N$4,'[1]INTERNAL PARAMETERS-1'!$B$5:$J$44,5,FALSE))*VLOOKUP(ABSYLD2!N$4,'[1]INTERNAL PARAMETERS-1'!$B$5:$J$44,9,FALSE)*ABSYLD2!$F234</f>
        <v>0</v>
      </c>
      <c r="O234" s="47">
        <f>ABSYLD1!O234*VLOOKUP(ABSYLD2!O$4,'[1]INTERNAL PARAMETERS-1'!$B$5:$J$44,5,FALSE)*VLOOKUP(ABSYLD2!O$4,'[1]INTERNAL PARAMETERS-1'!$B$5:$J$44,7,FALSE)*ABSYLD2!$F234 + ABSYLD1!O234*(1-VLOOKUP(ABSYLD2!O$4,'[1]INTERNAL PARAMETERS-1'!$B$5:$J$44,5,FALSE))*VLOOKUP(ABSYLD2!O$4,'[1]INTERNAL PARAMETERS-1'!$B$5:$J$44,9,FALSE)*ABSYLD2!$F234</f>
        <v>0</v>
      </c>
      <c r="P234" s="47">
        <f>ABSYLD1!P234*VLOOKUP(ABSYLD2!P$4,'[1]INTERNAL PARAMETERS-1'!$B$5:$J$44,5,FALSE)*VLOOKUP(ABSYLD2!P$4,'[1]INTERNAL PARAMETERS-1'!$B$5:$J$44,7,FALSE)*ABSYLD2!$F234 + ABSYLD1!P234*(1-VLOOKUP(ABSYLD2!P$4,'[1]INTERNAL PARAMETERS-1'!$B$5:$J$44,5,FALSE))*VLOOKUP(ABSYLD2!P$4,'[1]INTERNAL PARAMETERS-1'!$B$5:$J$44,9,FALSE)*ABSYLD2!$F234</f>
        <v>0</v>
      </c>
      <c r="Q234" s="47">
        <f>ABSYLD1!Q234*VLOOKUP(ABSYLD2!Q$4,'[1]INTERNAL PARAMETERS-1'!$B$5:$J$44,5,FALSE)*VLOOKUP(ABSYLD2!Q$4,'[1]INTERNAL PARAMETERS-1'!$B$5:$J$44,7,FALSE)*ABSYLD2!$F234 + ABSYLD1!Q234*(1-VLOOKUP(ABSYLD2!Q$4,'[1]INTERNAL PARAMETERS-1'!$B$5:$J$44,5,FALSE))*VLOOKUP(ABSYLD2!Q$4,'[1]INTERNAL PARAMETERS-1'!$B$5:$J$44,9,FALSE)*ABSYLD2!$F234</f>
        <v>0</v>
      </c>
      <c r="R234" s="47">
        <f>ABSYLD1!R234*VLOOKUP(ABSYLD2!R$4,'[1]INTERNAL PARAMETERS-1'!$B$5:$J$44,5,FALSE)*VLOOKUP(ABSYLD2!R$4,'[1]INTERNAL PARAMETERS-1'!$B$5:$J$44,7,FALSE)*ABSYLD2!$F234 + ABSYLD1!R234*(1-VLOOKUP(ABSYLD2!R$4,'[1]INTERNAL PARAMETERS-1'!$B$5:$J$44,5,FALSE))*VLOOKUP(ABSYLD2!R$4,'[1]INTERNAL PARAMETERS-1'!$B$5:$J$44,9,FALSE)*ABSYLD2!$F234</f>
        <v>0</v>
      </c>
      <c r="S234" s="47">
        <f>ABSYLD1!S234*VLOOKUP(ABSYLD2!S$4,'[1]INTERNAL PARAMETERS-1'!$B$5:$J$44,5,FALSE)*VLOOKUP(ABSYLD2!S$4,'[1]INTERNAL PARAMETERS-1'!$B$5:$J$44,7,FALSE)*ABSYLD2!$F234 + ABSYLD1!S234*(1-VLOOKUP(ABSYLD2!S$4,'[1]INTERNAL PARAMETERS-1'!$B$5:$J$44,5,FALSE))*VLOOKUP(ABSYLD2!S$4,'[1]INTERNAL PARAMETERS-1'!$B$5:$J$44,9,FALSE)*ABSYLD2!$F234</f>
        <v>0</v>
      </c>
      <c r="T234" s="47">
        <f>ABSYLD1!T234*VLOOKUP(ABSYLD2!T$4,'[1]INTERNAL PARAMETERS-1'!$B$5:$J$44,5,FALSE)*VLOOKUP(ABSYLD2!T$4,'[1]INTERNAL PARAMETERS-1'!$B$5:$J$44,7,FALSE)*ABSYLD2!$F234 + ABSYLD1!T234*(1-VLOOKUP(ABSYLD2!T$4,'[1]INTERNAL PARAMETERS-1'!$B$5:$J$44,5,FALSE))*VLOOKUP(ABSYLD2!T$4,'[1]INTERNAL PARAMETERS-1'!$B$5:$J$44,9,FALSE)*ABSYLD2!$F234</f>
        <v>0</v>
      </c>
      <c r="U234" s="47">
        <f>ABSYLD1!U234*VLOOKUP(ABSYLD2!U$4,'[1]INTERNAL PARAMETERS-1'!$B$5:$J$44,5,FALSE)*VLOOKUP(ABSYLD2!U$4,'[1]INTERNAL PARAMETERS-1'!$B$5:$J$44,7,FALSE)*ABSYLD2!$F234 + ABSYLD1!U234*(1-VLOOKUP(ABSYLD2!U$4,'[1]INTERNAL PARAMETERS-1'!$B$5:$J$44,5,FALSE))*VLOOKUP(ABSYLD2!U$4,'[1]INTERNAL PARAMETERS-1'!$B$5:$J$44,9,FALSE)*ABSYLD2!$F234</f>
        <v>0</v>
      </c>
      <c r="V234" s="47">
        <f>ABSYLD1!V234*VLOOKUP(ABSYLD2!V$4,'[1]INTERNAL PARAMETERS-1'!$B$5:$J$44,5,FALSE)*VLOOKUP(ABSYLD2!V$4,'[1]INTERNAL PARAMETERS-1'!$B$5:$J$44,7,FALSE)*ABSYLD2!$F234 + ABSYLD1!V234*(1-VLOOKUP(ABSYLD2!V$4,'[1]INTERNAL PARAMETERS-1'!$B$5:$J$44,5,FALSE))*VLOOKUP(ABSYLD2!V$4,'[1]INTERNAL PARAMETERS-1'!$B$5:$J$44,9,FALSE)*ABSYLD2!$F234</f>
        <v>0</v>
      </c>
      <c r="W234" s="47">
        <f>ABSYLD1!W234*VLOOKUP(ABSYLD2!W$4,'[1]INTERNAL PARAMETERS-1'!$B$5:$J$44,5,FALSE)*VLOOKUP(ABSYLD2!W$4,'[1]INTERNAL PARAMETERS-1'!$B$5:$J$44,7,FALSE)*ABSYLD2!$F234 + ABSYLD1!W234*(1-VLOOKUP(ABSYLD2!W$4,'[1]INTERNAL PARAMETERS-1'!$B$5:$J$44,5,FALSE))*VLOOKUP(ABSYLD2!W$4,'[1]INTERNAL PARAMETERS-1'!$B$5:$J$44,9,FALSE)*ABSYLD2!$F234</f>
        <v>0</v>
      </c>
      <c r="X234" s="47">
        <f>ABSYLD1!X234*VLOOKUP(ABSYLD2!X$4,'[1]INTERNAL PARAMETERS-1'!$B$5:$J$44,5,FALSE)*VLOOKUP(ABSYLD2!X$4,'[1]INTERNAL PARAMETERS-1'!$B$5:$J$44,7,FALSE)*ABSYLD2!$F234 + ABSYLD1!X234*(1-VLOOKUP(ABSYLD2!X$4,'[1]INTERNAL PARAMETERS-1'!$B$5:$J$44,5,FALSE))*VLOOKUP(ABSYLD2!X$4,'[1]INTERNAL PARAMETERS-1'!$B$5:$J$44,9,FALSE)*ABSYLD2!$F234</f>
        <v>0</v>
      </c>
      <c r="Y234" s="47">
        <f>ABSYLD1!Y234*VLOOKUP(ABSYLD2!Y$4,'[1]INTERNAL PARAMETERS-1'!$B$5:$J$44,5,FALSE)*VLOOKUP(ABSYLD2!Y$4,'[1]INTERNAL PARAMETERS-1'!$B$5:$J$44,7,FALSE)*ABSYLD2!$F234 + ABSYLD1!Y234*(1-VLOOKUP(ABSYLD2!Y$4,'[1]INTERNAL PARAMETERS-1'!$B$5:$J$44,5,FALSE))*VLOOKUP(ABSYLD2!Y$4,'[1]INTERNAL PARAMETERS-1'!$B$5:$J$44,9,FALSE)*ABSYLD2!$F234</f>
        <v>0</v>
      </c>
      <c r="Z234" s="47">
        <f>ABSYLD1!Z234*VLOOKUP(ABSYLD2!Z$4,'[1]INTERNAL PARAMETERS-1'!$B$5:$J$44,5,FALSE)*VLOOKUP(ABSYLD2!Z$4,'[1]INTERNAL PARAMETERS-1'!$B$5:$J$44,7,FALSE)*ABSYLD2!$F234 + ABSYLD1!Z234*(1-VLOOKUP(ABSYLD2!Z$4,'[1]INTERNAL PARAMETERS-1'!$B$5:$J$44,5,FALSE))*VLOOKUP(ABSYLD2!Z$4,'[1]INTERNAL PARAMETERS-1'!$B$5:$J$44,9,FALSE)*ABSYLD2!$F234</f>
        <v>0</v>
      </c>
      <c r="AA234" s="47">
        <f>ABSYLD1!AA234*VLOOKUP(ABSYLD2!AA$4,'[1]INTERNAL PARAMETERS-1'!$B$5:$J$44,5,FALSE)*VLOOKUP(ABSYLD2!AA$4,'[1]INTERNAL PARAMETERS-1'!$B$5:$J$44,7,FALSE)*ABSYLD2!$F234 + ABSYLD1!AA234*(1-VLOOKUP(ABSYLD2!AA$4,'[1]INTERNAL PARAMETERS-1'!$B$5:$J$44,5,FALSE))*VLOOKUP(ABSYLD2!AA$4,'[1]INTERNAL PARAMETERS-1'!$B$5:$J$44,9,FALSE)*ABSYLD2!$F234</f>
        <v>0</v>
      </c>
      <c r="AB234" s="47">
        <f>ABSYLD1!AB234*VLOOKUP(ABSYLD2!AB$4,'[1]INTERNAL PARAMETERS-1'!$B$5:$J$44,5,FALSE)*VLOOKUP(ABSYLD2!AB$4,'[1]INTERNAL PARAMETERS-1'!$B$5:$J$44,7,FALSE)*ABSYLD2!$F234 + ABSYLD1!AB234*(1-VLOOKUP(ABSYLD2!AB$4,'[1]INTERNAL PARAMETERS-1'!$B$5:$J$44,5,FALSE))*VLOOKUP(ABSYLD2!AB$4,'[1]INTERNAL PARAMETERS-1'!$B$5:$J$44,9,FALSE)*ABSYLD2!$F234</f>
        <v>0</v>
      </c>
      <c r="AC234" s="47">
        <f>ABSYLD1!AC234*VLOOKUP(ABSYLD2!AC$4,'[1]INTERNAL PARAMETERS-1'!$B$5:$J$44,5,FALSE)*VLOOKUP(ABSYLD2!AC$4,'[1]INTERNAL PARAMETERS-1'!$B$5:$J$44,7,FALSE)*ABSYLD2!$F234 + ABSYLD1!AC234*(1-VLOOKUP(ABSYLD2!AC$4,'[1]INTERNAL PARAMETERS-1'!$B$5:$J$44,5,FALSE))*VLOOKUP(ABSYLD2!AC$4,'[1]INTERNAL PARAMETERS-1'!$B$5:$J$44,9,FALSE)*ABSYLD2!$F234</f>
        <v>0</v>
      </c>
      <c r="AD234" s="47">
        <f>ABSYLD1!AD234*VLOOKUP(ABSYLD2!AD$4,'[1]INTERNAL PARAMETERS-1'!$B$5:$J$44,5,FALSE)*VLOOKUP(ABSYLD2!AD$4,'[1]INTERNAL PARAMETERS-1'!$B$5:$J$44,7,FALSE)*ABSYLD2!$F234 + ABSYLD1!AD234*(1-VLOOKUP(ABSYLD2!AD$4,'[1]INTERNAL PARAMETERS-1'!$B$5:$J$44,5,FALSE))*VLOOKUP(ABSYLD2!AD$4,'[1]INTERNAL PARAMETERS-1'!$B$5:$J$44,9,FALSE)*ABSYLD2!$F234</f>
        <v>0</v>
      </c>
      <c r="AE234" s="47">
        <f>ABSYLD1!AE234*VLOOKUP(ABSYLD2!AE$4,'[1]INTERNAL PARAMETERS-1'!$B$5:$J$44,5,FALSE)*VLOOKUP(ABSYLD2!AE$4,'[1]INTERNAL PARAMETERS-1'!$B$5:$J$44,7,FALSE)*ABSYLD2!$F234 + ABSYLD1!AE234*(1-VLOOKUP(ABSYLD2!AE$4,'[1]INTERNAL PARAMETERS-1'!$B$5:$J$44,5,FALSE))*VLOOKUP(ABSYLD2!AE$4,'[1]INTERNAL PARAMETERS-1'!$B$5:$J$44,9,FALSE)*ABSYLD2!$F234</f>
        <v>0</v>
      </c>
      <c r="AF234" s="47">
        <f>ABSYLD1!AF234*VLOOKUP(ABSYLD2!AF$4,'[1]INTERNAL PARAMETERS-1'!$B$5:$J$44,5,FALSE)*VLOOKUP(ABSYLD2!AF$4,'[1]INTERNAL PARAMETERS-1'!$B$5:$J$44,7,FALSE)*ABSYLD2!$F234 + ABSYLD1!AF234*(1-VLOOKUP(ABSYLD2!AF$4,'[1]INTERNAL PARAMETERS-1'!$B$5:$J$44,5,FALSE))*VLOOKUP(ABSYLD2!AF$4,'[1]INTERNAL PARAMETERS-1'!$B$5:$J$44,9,FALSE)*ABSYLD2!$F234</f>
        <v>0</v>
      </c>
      <c r="AG234" s="47">
        <f>ABSYLD1!AG234*VLOOKUP(ABSYLD2!AG$4,'[1]INTERNAL PARAMETERS-1'!$B$5:$J$44,5,FALSE)*VLOOKUP(ABSYLD2!AG$4,'[1]INTERNAL PARAMETERS-1'!$B$5:$J$44,7,FALSE)*ABSYLD2!$F234 + ABSYLD1!AG234*(1-VLOOKUP(ABSYLD2!AG$4,'[1]INTERNAL PARAMETERS-1'!$B$5:$J$44,5,FALSE))*VLOOKUP(ABSYLD2!AG$4,'[1]INTERNAL PARAMETERS-1'!$B$5:$J$44,9,FALSE)*ABSYLD2!$F234</f>
        <v>0</v>
      </c>
      <c r="AH234" s="47">
        <f>ABSYLD1!AH234*VLOOKUP(ABSYLD2!AH$4,'[1]INTERNAL PARAMETERS-1'!$B$5:$J$44,5,FALSE)*VLOOKUP(ABSYLD2!AH$4,'[1]INTERNAL PARAMETERS-1'!$B$5:$J$44,7,FALSE)*ABSYLD2!$F234 + ABSYLD1!AH234*(1-VLOOKUP(ABSYLD2!AH$4,'[1]INTERNAL PARAMETERS-1'!$B$5:$J$44,5,FALSE))*VLOOKUP(ABSYLD2!AH$4,'[1]INTERNAL PARAMETERS-1'!$B$5:$J$44,9,FALSE)*ABSYLD2!$F234</f>
        <v>0</v>
      </c>
      <c r="AI234" s="47">
        <f>ABSYLD1!AI234*VLOOKUP(ABSYLD2!AI$4,'[1]INTERNAL PARAMETERS-1'!$B$5:$J$44,5,FALSE)*VLOOKUP(ABSYLD2!AI$4,'[1]INTERNAL PARAMETERS-1'!$B$5:$J$44,7,FALSE)*ABSYLD2!$F234 + ABSYLD1!AI234*(1-VLOOKUP(ABSYLD2!AI$4,'[1]INTERNAL PARAMETERS-1'!$B$5:$J$44,5,FALSE))*VLOOKUP(ABSYLD2!AI$4,'[1]INTERNAL PARAMETERS-1'!$B$5:$J$44,9,FALSE)*ABSYLD2!$F234</f>
        <v>0</v>
      </c>
      <c r="AJ234" s="47">
        <f>ABSYLD1!AJ234*VLOOKUP(ABSYLD2!AJ$4,'[1]INTERNAL PARAMETERS-1'!$B$5:$J$44,5,FALSE)*VLOOKUP(ABSYLD2!AJ$4,'[1]INTERNAL PARAMETERS-1'!$B$5:$J$44,7,FALSE)*ABSYLD2!$F234 + ABSYLD1!AJ234*(1-VLOOKUP(ABSYLD2!AJ$4,'[1]INTERNAL PARAMETERS-1'!$B$5:$J$44,5,FALSE))*VLOOKUP(ABSYLD2!AJ$4,'[1]INTERNAL PARAMETERS-1'!$B$5:$J$44,9,FALSE)*ABSYLD2!$F234</f>
        <v>0</v>
      </c>
      <c r="AK234" s="47">
        <f>ABSYLD1!AK234*VLOOKUP(ABSYLD2!AK$4,'[1]INTERNAL PARAMETERS-1'!$B$5:$J$44,5,FALSE)*VLOOKUP(ABSYLD2!AK$4,'[1]INTERNAL PARAMETERS-1'!$B$5:$J$44,7,FALSE)*ABSYLD2!$F234 + ABSYLD1!AK234*(1-VLOOKUP(ABSYLD2!AK$4,'[1]INTERNAL PARAMETERS-1'!$B$5:$J$44,5,FALSE))*VLOOKUP(ABSYLD2!AK$4,'[1]INTERNAL PARAMETERS-1'!$B$5:$J$44,9,FALSE)*ABSYLD2!$F234</f>
        <v>0</v>
      </c>
      <c r="AL234" s="47">
        <f>ABSYLD1!AL234*VLOOKUP(ABSYLD2!AL$4,'[1]INTERNAL PARAMETERS-1'!$B$5:$J$44,5,FALSE)*VLOOKUP(ABSYLD2!AL$4,'[1]INTERNAL PARAMETERS-1'!$B$5:$J$44,7,FALSE)*ABSYLD2!$F234 + ABSYLD1!AL234*(1-VLOOKUP(ABSYLD2!AL$4,'[1]INTERNAL PARAMETERS-1'!$B$5:$J$44,5,FALSE))*VLOOKUP(ABSYLD2!AL$4,'[1]INTERNAL PARAMETERS-1'!$B$5:$J$44,9,FALSE)*ABSYLD2!$F234</f>
        <v>0</v>
      </c>
      <c r="AM234" s="47">
        <f>ABSYLD1!AM234*VLOOKUP(ABSYLD2!AM$4,'[1]INTERNAL PARAMETERS-1'!$B$5:$J$44,5,FALSE)*VLOOKUP(ABSYLD2!AM$4,'[1]INTERNAL PARAMETERS-1'!$B$5:$J$44,7,FALSE)*ABSYLD2!$F234 + ABSYLD1!AM234*(1-VLOOKUP(ABSYLD2!AM$4,'[1]INTERNAL PARAMETERS-1'!$B$5:$J$44,5,FALSE))*VLOOKUP(ABSYLD2!AM$4,'[1]INTERNAL PARAMETERS-1'!$B$5:$J$44,9,FALSE)*ABSYLD2!$F234</f>
        <v>0</v>
      </c>
      <c r="AN234" s="47">
        <f>ABSYLD1!AN234*VLOOKUP(ABSYLD2!AN$4,'[1]INTERNAL PARAMETERS-1'!$B$5:$J$44,5,FALSE)*VLOOKUP(ABSYLD2!AN$4,'[1]INTERNAL PARAMETERS-1'!$B$5:$J$44,7,FALSE)*ABSYLD2!$F234 + ABSYLD1!AN234*(1-VLOOKUP(ABSYLD2!AN$4,'[1]INTERNAL PARAMETERS-1'!$B$5:$J$44,5,FALSE))*VLOOKUP(ABSYLD2!AN$4,'[1]INTERNAL PARAMETERS-1'!$B$5:$J$44,9,FALSE)*ABSYLD2!$F234</f>
        <v>0</v>
      </c>
      <c r="AO234" s="47">
        <f>ABSYLD1!AO234*VLOOKUP(ABSYLD2!AO$4,'[1]INTERNAL PARAMETERS-1'!$B$5:$J$44,5,FALSE)*VLOOKUP(ABSYLD2!AO$4,'[1]INTERNAL PARAMETERS-1'!$B$5:$J$44,7,FALSE)*ABSYLD2!$F234 + ABSYLD1!AO234*(1-VLOOKUP(ABSYLD2!AO$4,'[1]INTERNAL PARAMETERS-1'!$B$5:$J$44,5,FALSE))*VLOOKUP(ABSYLD2!AO$4,'[1]INTERNAL PARAMETERS-1'!$B$5:$J$44,9,FALSE)*ABSYLD2!$F234</f>
        <v>0</v>
      </c>
      <c r="AP234" s="47">
        <f>ABSYLD1!AP234*VLOOKUP(ABSYLD2!AP$4,'[1]INTERNAL PARAMETERS-1'!$B$5:$J$44,5,FALSE)*VLOOKUP(ABSYLD2!AP$4,'[1]INTERNAL PARAMETERS-1'!$B$5:$J$44,7,FALSE)*ABSYLD2!$F234 + ABSYLD1!AP234*(1-VLOOKUP(ABSYLD2!AP$4,'[1]INTERNAL PARAMETERS-1'!$B$5:$J$44,5,FALSE))*VLOOKUP(ABSYLD2!AP$4,'[1]INTERNAL PARAMETERS-1'!$B$5:$J$44,9,FALSE)*ABSYLD2!$F234</f>
        <v>0</v>
      </c>
      <c r="AQ234" s="47">
        <f>ABSYLD1!AQ234*VLOOKUP(ABSYLD2!AQ$4,'[1]INTERNAL PARAMETERS-1'!$B$5:$J$44,5,FALSE)*VLOOKUP(ABSYLD2!AQ$4,'[1]INTERNAL PARAMETERS-1'!$B$5:$J$44,7,FALSE)*ABSYLD2!$F234 + ABSYLD1!AQ234*(1-VLOOKUP(ABSYLD2!AQ$4,'[1]INTERNAL PARAMETERS-1'!$B$5:$J$44,5,FALSE))*VLOOKUP(ABSYLD2!AQ$4,'[1]INTERNAL PARAMETERS-1'!$B$5:$J$44,9,FALSE)*ABSYLD2!$F234</f>
        <v>0</v>
      </c>
      <c r="AR234" s="47">
        <f>ABSYLD1!AR234*VLOOKUP(ABSYLD2!AR$4,'[1]INTERNAL PARAMETERS-1'!$B$5:$J$44,5,FALSE)*VLOOKUP(ABSYLD2!AR$4,'[1]INTERNAL PARAMETERS-1'!$B$5:$J$44,7,FALSE)*ABSYLD2!$F234 + ABSYLD1!AR234*(1-VLOOKUP(ABSYLD2!AR$4,'[1]INTERNAL PARAMETERS-1'!$B$5:$J$44,5,FALSE))*VLOOKUP(ABSYLD2!AR$4,'[1]INTERNAL PARAMETERS-1'!$B$5:$J$44,9,FALSE)*ABSYLD2!$F234</f>
        <v>0</v>
      </c>
      <c r="AS234" s="47">
        <f>ABSYLD1!AS234*VLOOKUP(ABSYLD2!AS$4,'[1]INTERNAL PARAMETERS-1'!$B$5:$J$44,5,FALSE)*VLOOKUP(ABSYLD2!AS$4,'[1]INTERNAL PARAMETERS-1'!$B$5:$J$44,7,FALSE)*ABSYLD2!$F234 + ABSYLD1!AS234*(1-VLOOKUP(ABSYLD2!AS$4,'[1]INTERNAL PARAMETERS-1'!$B$5:$J$44,5,FALSE))*VLOOKUP(ABSYLD2!AS$4,'[1]INTERNAL PARAMETERS-1'!$B$5:$J$44,9,FALSE)*ABSYLD2!$F234</f>
        <v>0</v>
      </c>
      <c r="AT234" s="46">
        <f>ABSYLD1!AT234*VLOOKUP(ABSYLD2!AT$4,'[1]INTERNAL PARAMETERS-1'!$B$5:$J$44,5,FALSE)*VLOOKUP(ABSYLD2!AT$4,'[1]INTERNAL PARAMETERS-1'!$B$5:$J$44,7,FALSE)*ABSYLD2!$F234 + ABSYLD1!AT234*(1-VLOOKUP(ABSYLD2!AT$4,'[1]INTERNAL PARAMETERS-1'!$B$5:$J$44,5,FALSE))*VLOOKUP(ABSYLD2!AT$4,'[1]INTERNAL PARAMETERS-1'!$B$5:$J$44,9,FALSE)*ABSYLD2!$F234</f>
        <v>0</v>
      </c>
      <c r="AU234" s="48">
        <f>ABSYLD1!AU234*VLOOKUP(ABSYLD2!AU$4,'[1]INTERNAL PARAMETERS-1'!$B$5:$J$44,5,FALSE)*VLOOKUP(ABSYLD2!AU$4,'[1]INTERNAL PARAMETERS-1'!$B$5:$J$44,6,FALSE)*VLOOKUP(ABSYLD2!AU$4,'[1]INTERNAL PARAMETERS-1'!$B$5:$J$44,3,FALSE) + ABSYLD1!AU234*(1-VLOOKUP(ABSYLD2!AU$4,'[1]INTERNAL PARAMETERS-1'!$B$5:$J$44,5,FALSE))*VLOOKUP(ABSYLD2!AU$4,'[1]INTERNAL PARAMETERS-1'!$B$5:$J$44,8,FALSE)*VLOOKUP(ABSYLD2!AU$4,'[1]INTERNAL PARAMETERS-1'!$B$5:$J$44,3,FALSE)</f>
        <v>0</v>
      </c>
      <c r="AV234" s="47">
        <f>ABSYLD1!AV234*VLOOKUP(ABSYLD2!AV$4,'[1]INTERNAL PARAMETERS-1'!$B$5:$J$44,5,FALSE)*VLOOKUP(ABSYLD2!AV$4,'[1]INTERNAL PARAMETERS-1'!$B$5:$J$44,6,FALSE)*VLOOKUP(ABSYLD2!AV$4,'[1]INTERNAL PARAMETERS-1'!$B$5:$J$44,3,FALSE) + ABSYLD1!AV234*(1-VLOOKUP(ABSYLD2!AV$4,'[1]INTERNAL PARAMETERS-1'!$B$5:$J$44,5,FALSE))*VLOOKUP(ABSYLD2!AV$4,'[1]INTERNAL PARAMETERS-1'!$B$5:$J$44,8,FALSE)*VLOOKUP(ABSYLD2!AV$4,'[1]INTERNAL PARAMETERS-1'!$B$5:$J$44,3,FALSE)</f>
        <v>0</v>
      </c>
      <c r="AW234" s="47">
        <f>ABSYLD1!AW234*VLOOKUP(ABSYLD2!AW$4,'[1]INTERNAL PARAMETERS-1'!$B$5:$J$44,5,FALSE)*VLOOKUP(ABSYLD2!AW$4,'[1]INTERNAL PARAMETERS-1'!$B$5:$J$44,6,FALSE)*VLOOKUP(ABSYLD2!AW$4,'[1]INTERNAL PARAMETERS-1'!$B$5:$J$44,3,FALSE) + ABSYLD1!AW234*(1-VLOOKUP(ABSYLD2!AW$4,'[1]INTERNAL PARAMETERS-1'!$B$5:$J$44,5,FALSE))*VLOOKUP(ABSYLD2!AW$4,'[1]INTERNAL PARAMETERS-1'!$B$5:$J$44,8,FALSE)*VLOOKUP(ABSYLD2!AW$4,'[1]INTERNAL PARAMETERS-1'!$B$5:$J$44,3,FALSE)</f>
        <v>0</v>
      </c>
      <c r="AX234" s="47">
        <f>ABSYLD1!AX234*VLOOKUP(ABSYLD2!AX$4,'[1]INTERNAL PARAMETERS-1'!$B$5:$J$44,5,FALSE)*VLOOKUP(ABSYLD2!AX$4,'[1]INTERNAL PARAMETERS-1'!$B$5:$J$44,6,FALSE)*VLOOKUP(ABSYLD2!AX$4,'[1]INTERNAL PARAMETERS-1'!$B$5:$J$44,3,FALSE) + ABSYLD1!AX234*(1-VLOOKUP(ABSYLD2!AX$4,'[1]INTERNAL PARAMETERS-1'!$B$5:$J$44,5,FALSE))*VLOOKUP(ABSYLD2!AX$4,'[1]INTERNAL PARAMETERS-1'!$B$5:$J$44,8,FALSE)*VLOOKUP(ABSYLD2!AX$4,'[1]INTERNAL PARAMETERS-1'!$B$5:$J$44,3,FALSE)</f>
        <v>0</v>
      </c>
      <c r="AY234" s="47">
        <f>ABSYLD1!AY234*VLOOKUP(ABSYLD2!AY$4,'[1]INTERNAL PARAMETERS-1'!$B$5:$J$44,5,FALSE)*VLOOKUP(ABSYLD2!AY$4,'[1]INTERNAL PARAMETERS-1'!$B$5:$J$44,6,FALSE)*VLOOKUP(ABSYLD2!AY$4,'[1]INTERNAL PARAMETERS-1'!$B$5:$J$44,3,FALSE) + ABSYLD1!AY234*(1-VLOOKUP(ABSYLD2!AY$4,'[1]INTERNAL PARAMETERS-1'!$B$5:$J$44,5,FALSE))*VLOOKUP(ABSYLD2!AY$4,'[1]INTERNAL PARAMETERS-1'!$B$5:$J$44,8,FALSE)*VLOOKUP(ABSYLD2!AY$4,'[1]INTERNAL PARAMETERS-1'!$B$5:$J$44,3,FALSE)</f>
        <v>0</v>
      </c>
      <c r="AZ234" s="47">
        <f>ABSYLD1!AZ234*VLOOKUP(ABSYLD2!AZ$4,'[1]INTERNAL PARAMETERS-1'!$B$5:$J$44,5,FALSE)*VLOOKUP(ABSYLD2!AZ$4,'[1]INTERNAL PARAMETERS-1'!$B$5:$J$44,6,FALSE)*VLOOKUP(ABSYLD2!AZ$4,'[1]INTERNAL PARAMETERS-1'!$B$5:$J$44,3,FALSE) + ABSYLD1!AZ234*(1-VLOOKUP(ABSYLD2!AZ$4,'[1]INTERNAL PARAMETERS-1'!$B$5:$J$44,5,FALSE))*VLOOKUP(ABSYLD2!AZ$4,'[1]INTERNAL PARAMETERS-1'!$B$5:$J$44,8,FALSE)*VLOOKUP(ABSYLD2!AZ$4,'[1]INTERNAL PARAMETERS-1'!$B$5:$J$44,3,FALSE)</f>
        <v>0</v>
      </c>
      <c r="BA234" s="47">
        <f>ABSYLD1!BA234*VLOOKUP(ABSYLD2!BA$4,'[1]INTERNAL PARAMETERS-1'!$B$5:$J$44,5,FALSE)*VLOOKUP(ABSYLD2!BA$4,'[1]INTERNAL PARAMETERS-1'!$B$5:$J$44,6,FALSE)*VLOOKUP(ABSYLD2!BA$4,'[1]INTERNAL PARAMETERS-1'!$B$5:$J$44,3,FALSE) + ABSYLD1!BA234*(1-VLOOKUP(ABSYLD2!BA$4,'[1]INTERNAL PARAMETERS-1'!$B$5:$J$44,5,FALSE))*VLOOKUP(ABSYLD2!BA$4,'[1]INTERNAL PARAMETERS-1'!$B$5:$J$44,8,FALSE)*VLOOKUP(ABSYLD2!BA$4,'[1]INTERNAL PARAMETERS-1'!$B$5:$J$44,3,FALSE)</f>
        <v>0</v>
      </c>
      <c r="BB234" s="47">
        <f>ABSYLD1!BB234*VLOOKUP(ABSYLD2!BB$4,'[1]INTERNAL PARAMETERS-1'!$B$5:$J$44,5,FALSE)*VLOOKUP(ABSYLD2!BB$4,'[1]INTERNAL PARAMETERS-1'!$B$5:$J$44,6,FALSE)*VLOOKUP(ABSYLD2!BB$4,'[1]INTERNAL PARAMETERS-1'!$B$5:$J$44,3,FALSE) + ABSYLD1!BB234*(1-VLOOKUP(ABSYLD2!BB$4,'[1]INTERNAL PARAMETERS-1'!$B$5:$J$44,5,FALSE))*VLOOKUP(ABSYLD2!BB$4,'[1]INTERNAL PARAMETERS-1'!$B$5:$J$44,8,FALSE)*VLOOKUP(ABSYLD2!BB$4,'[1]INTERNAL PARAMETERS-1'!$B$5:$J$44,3,FALSE)</f>
        <v>0</v>
      </c>
      <c r="BC234" s="47">
        <f>ABSYLD1!BC234*VLOOKUP(ABSYLD2!BC$4,'[1]INTERNAL PARAMETERS-1'!$B$5:$J$44,5,FALSE)*VLOOKUP(ABSYLD2!BC$4,'[1]INTERNAL PARAMETERS-1'!$B$5:$J$44,6,FALSE)*VLOOKUP(ABSYLD2!BC$4,'[1]INTERNAL PARAMETERS-1'!$B$5:$J$44,3,FALSE) + ABSYLD1!BC234*(1-VLOOKUP(ABSYLD2!BC$4,'[1]INTERNAL PARAMETERS-1'!$B$5:$J$44,5,FALSE))*VLOOKUP(ABSYLD2!BC$4,'[1]INTERNAL PARAMETERS-1'!$B$5:$J$44,8,FALSE)*VLOOKUP(ABSYLD2!BC$4,'[1]INTERNAL PARAMETERS-1'!$B$5:$J$44,3,FALSE)</f>
        <v>0</v>
      </c>
      <c r="BD234" s="47">
        <f>ABSYLD1!BD234*VLOOKUP(ABSYLD2!BD$4,'[1]INTERNAL PARAMETERS-1'!$B$5:$J$44,5,FALSE)*VLOOKUP(ABSYLD2!BD$4,'[1]INTERNAL PARAMETERS-1'!$B$5:$J$44,6,FALSE)*VLOOKUP(ABSYLD2!BD$4,'[1]INTERNAL PARAMETERS-1'!$B$5:$J$44,3,FALSE) + ABSYLD1!BD234*(1-VLOOKUP(ABSYLD2!BD$4,'[1]INTERNAL PARAMETERS-1'!$B$5:$J$44,5,FALSE))*VLOOKUP(ABSYLD2!BD$4,'[1]INTERNAL PARAMETERS-1'!$B$5:$J$44,8,FALSE)*VLOOKUP(ABSYLD2!BD$4,'[1]INTERNAL PARAMETERS-1'!$B$5:$J$44,3,FALSE)</f>
        <v>0</v>
      </c>
      <c r="BE234" s="47">
        <f>ABSYLD1!BE234*VLOOKUP(ABSYLD2!BE$4,'[1]INTERNAL PARAMETERS-1'!$B$5:$J$44,5,FALSE)*VLOOKUP(ABSYLD2!BE$4,'[1]INTERNAL PARAMETERS-1'!$B$5:$J$44,6,FALSE)*VLOOKUP(ABSYLD2!BE$4,'[1]INTERNAL PARAMETERS-1'!$B$5:$J$44,3,FALSE) + ABSYLD1!BE234*(1-VLOOKUP(ABSYLD2!BE$4,'[1]INTERNAL PARAMETERS-1'!$B$5:$J$44,5,FALSE))*VLOOKUP(ABSYLD2!BE$4,'[1]INTERNAL PARAMETERS-1'!$B$5:$J$44,8,FALSE)*VLOOKUP(ABSYLD2!BE$4,'[1]INTERNAL PARAMETERS-1'!$B$5:$J$44,3,FALSE)</f>
        <v>0</v>
      </c>
      <c r="BF234" s="47">
        <f>ABSYLD1!BF234*VLOOKUP(ABSYLD2!BF$4,'[1]INTERNAL PARAMETERS-1'!$B$5:$J$44,5,FALSE)*VLOOKUP(ABSYLD2!BF$4,'[1]INTERNAL PARAMETERS-1'!$B$5:$J$44,6,FALSE)*VLOOKUP(ABSYLD2!BF$4,'[1]INTERNAL PARAMETERS-1'!$B$5:$J$44,3,FALSE) + ABSYLD1!BF234*(1-VLOOKUP(ABSYLD2!BF$4,'[1]INTERNAL PARAMETERS-1'!$B$5:$J$44,5,FALSE))*VLOOKUP(ABSYLD2!BF$4,'[1]INTERNAL PARAMETERS-1'!$B$5:$J$44,8,FALSE)*VLOOKUP(ABSYLD2!BF$4,'[1]INTERNAL PARAMETERS-1'!$B$5:$J$44,3,FALSE)</f>
        <v>0</v>
      </c>
      <c r="BG234" s="47">
        <f>ABSYLD1!BG234*VLOOKUP(ABSYLD2!BG$4,'[1]INTERNAL PARAMETERS-1'!$B$5:$J$44,5,FALSE)*VLOOKUP(ABSYLD2!BG$4,'[1]INTERNAL PARAMETERS-1'!$B$5:$J$44,6,FALSE)*VLOOKUP(ABSYLD2!BG$4,'[1]INTERNAL PARAMETERS-1'!$B$5:$J$44,3,FALSE) + ABSYLD1!BG234*(1-VLOOKUP(ABSYLD2!BG$4,'[1]INTERNAL PARAMETERS-1'!$B$5:$J$44,5,FALSE))*VLOOKUP(ABSYLD2!BG$4,'[1]INTERNAL PARAMETERS-1'!$B$5:$J$44,8,FALSE)*VLOOKUP(ABSYLD2!BG$4,'[1]INTERNAL PARAMETERS-1'!$B$5:$J$44,3,FALSE)</f>
        <v>0</v>
      </c>
      <c r="BH234" s="47">
        <f>ABSYLD1!BH234*VLOOKUP(ABSYLD2!BH$4,'[1]INTERNAL PARAMETERS-1'!$B$5:$J$44,5,FALSE)*VLOOKUP(ABSYLD2!BH$4,'[1]INTERNAL PARAMETERS-1'!$B$5:$J$44,6,FALSE)*VLOOKUP(ABSYLD2!BH$4,'[1]INTERNAL PARAMETERS-1'!$B$5:$J$44,3,FALSE) + ABSYLD1!BH234*(1-VLOOKUP(ABSYLD2!BH$4,'[1]INTERNAL PARAMETERS-1'!$B$5:$J$44,5,FALSE))*VLOOKUP(ABSYLD2!BH$4,'[1]INTERNAL PARAMETERS-1'!$B$5:$J$44,8,FALSE)*VLOOKUP(ABSYLD2!BH$4,'[1]INTERNAL PARAMETERS-1'!$B$5:$J$44,3,FALSE)</f>
        <v>0</v>
      </c>
      <c r="BI234" s="47">
        <f>ABSYLD1!BI234*VLOOKUP(ABSYLD2!BI$4,'[1]INTERNAL PARAMETERS-1'!$B$5:$J$44,5,FALSE)*VLOOKUP(ABSYLD2!BI$4,'[1]INTERNAL PARAMETERS-1'!$B$5:$J$44,6,FALSE)*VLOOKUP(ABSYLD2!BI$4,'[1]INTERNAL PARAMETERS-1'!$B$5:$J$44,3,FALSE) + ABSYLD1!BI234*(1-VLOOKUP(ABSYLD2!BI$4,'[1]INTERNAL PARAMETERS-1'!$B$5:$J$44,5,FALSE))*VLOOKUP(ABSYLD2!BI$4,'[1]INTERNAL PARAMETERS-1'!$B$5:$J$44,8,FALSE)*VLOOKUP(ABSYLD2!BI$4,'[1]INTERNAL PARAMETERS-1'!$B$5:$J$44,3,FALSE)</f>
        <v>0</v>
      </c>
      <c r="BJ234" s="47">
        <f>ABSYLD1!BJ234*VLOOKUP(ABSYLD2!BJ$4,'[1]INTERNAL PARAMETERS-1'!$B$5:$J$44,5,FALSE)*VLOOKUP(ABSYLD2!BJ$4,'[1]INTERNAL PARAMETERS-1'!$B$5:$J$44,6,FALSE)*VLOOKUP(ABSYLD2!BJ$4,'[1]INTERNAL PARAMETERS-1'!$B$5:$J$44,3,FALSE) + ABSYLD1!BJ234*(1-VLOOKUP(ABSYLD2!BJ$4,'[1]INTERNAL PARAMETERS-1'!$B$5:$J$44,5,FALSE))*VLOOKUP(ABSYLD2!BJ$4,'[1]INTERNAL PARAMETERS-1'!$B$5:$J$44,8,FALSE)*VLOOKUP(ABSYLD2!BJ$4,'[1]INTERNAL PARAMETERS-1'!$B$5:$J$44,3,FALSE)</f>
        <v>0</v>
      </c>
      <c r="BK234" s="47">
        <f>ABSYLD1!BK234*VLOOKUP(ABSYLD2!BK$4,'[1]INTERNAL PARAMETERS-1'!$B$5:$J$44,5,FALSE)*VLOOKUP(ABSYLD2!BK$4,'[1]INTERNAL PARAMETERS-1'!$B$5:$J$44,6,FALSE)*VLOOKUP(ABSYLD2!BK$4,'[1]INTERNAL PARAMETERS-1'!$B$5:$J$44,3,FALSE) + ABSYLD1!BK234*(1-VLOOKUP(ABSYLD2!BK$4,'[1]INTERNAL PARAMETERS-1'!$B$5:$J$44,5,FALSE))*VLOOKUP(ABSYLD2!BK$4,'[1]INTERNAL PARAMETERS-1'!$B$5:$J$44,8,FALSE)*VLOOKUP(ABSYLD2!BK$4,'[1]INTERNAL PARAMETERS-1'!$B$5:$J$44,3,FALSE)</f>
        <v>0</v>
      </c>
      <c r="BL234" s="47">
        <f>ABSYLD1!BL234*VLOOKUP(ABSYLD2!BL$4,'[1]INTERNAL PARAMETERS-1'!$B$5:$J$44,5,FALSE)*VLOOKUP(ABSYLD2!BL$4,'[1]INTERNAL PARAMETERS-1'!$B$5:$J$44,6,FALSE)*VLOOKUP(ABSYLD2!BL$4,'[1]INTERNAL PARAMETERS-1'!$B$5:$J$44,3,FALSE) + ABSYLD1!BL234*(1-VLOOKUP(ABSYLD2!BL$4,'[1]INTERNAL PARAMETERS-1'!$B$5:$J$44,5,FALSE))*VLOOKUP(ABSYLD2!BL$4,'[1]INTERNAL PARAMETERS-1'!$B$5:$J$44,8,FALSE)*VLOOKUP(ABSYLD2!BL$4,'[1]INTERNAL PARAMETERS-1'!$B$5:$J$44,3,FALSE)</f>
        <v>0</v>
      </c>
      <c r="BM234" s="47">
        <f>ABSYLD1!BM234*VLOOKUP(ABSYLD2!BM$4,'[1]INTERNAL PARAMETERS-1'!$B$5:$J$44,5,FALSE)*VLOOKUP(ABSYLD2!BM$4,'[1]INTERNAL PARAMETERS-1'!$B$5:$J$44,6,FALSE)*VLOOKUP(ABSYLD2!BM$4,'[1]INTERNAL PARAMETERS-1'!$B$5:$J$44,3,FALSE) + ABSYLD1!BM234*(1-VLOOKUP(ABSYLD2!BM$4,'[1]INTERNAL PARAMETERS-1'!$B$5:$J$44,5,FALSE))*VLOOKUP(ABSYLD2!BM$4,'[1]INTERNAL PARAMETERS-1'!$B$5:$J$44,8,FALSE)*VLOOKUP(ABSYLD2!BM$4,'[1]INTERNAL PARAMETERS-1'!$B$5:$J$44,3,FALSE)</f>
        <v>0</v>
      </c>
      <c r="BN234" s="47">
        <f>ABSYLD1!BN234*VLOOKUP(ABSYLD2!BN$4,'[1]INTERNAL PARAMETERS-1'!$B$5:$J$44,5,FALSE)*VLOOKUP(ABSYLD2!BN$4,'[1]INTERNAL PARAMETERS-1'!$B$5:$J$44,6,FALSE)*VLOOKUP(ABSYLD2!BN$4,'[1]INTERNAL PARAMETERS-1'!$B$5:$J$44,3,FALSE) + ABSYLD1!BN234*(1-VLOOKUP(ABSYLD2!BN$4,'[1]INTERNAL PARAMETERS-1'!$B$5:$J$44,5,FALSE))*VLOOKUP(ABSYLD2!BN$4,'[1]INTERNAL PARAMETERS-1'!$B$5:$J$44,8,FALSE)*VLOOKUP(ABSYLD2!BN$4,'[1]INTERNAL PARAMETERS-1'!$B$5:$J$44,3,FALSE)</f>
        <v>0</v>
      </c>
      <c r="BO234" s="47">
        <f>ABSYLD1!BO234*VLOOKUP(ABSYLD2!BO$4,'[1]INTERNAL PARAMETERS-1'!$B$5:$J$44,5,FALSE)*VLOOKUP(ABSYLD2!BO$4,'[1]INTERNAL PARAMETERS-1'!$B$5:$J$44,6,FALSE)*VLOOKUP(ABSYLD2!BO$4,'[1]INTERNAL PARAMETERS-1'!$B$5:$J$44,3,FALSE) + ABSYLD1!BO234*(1-VLOOKUP(ABSYLD2!BO$4,'[1]INTERNAL PARAMETERS-1'!$B$5:$J$44,5,FALSE))*VLOOKUP(ABSYLD2!BO$4,'[1]INTERNAL PARAMETERS-1'!$B$5:$J$44,8,FALSE)*VLOOKUP(ABSYLD2!BO$4,'[1]INTERNAL PARAMETERS-1'!$B$5:$J$44,3,FALSE)</f>
        <v>0</v>
      </c>
      <c r="BP234" s="47">
        <f>ABSYLD1!BP234*VLOOKUP(ABSYLD2!BP$4,'[1]INTERNAL PARAMETERS-1'!$B$5:$J$44,5,FALSE)*VLOOKUP(ABSYLD2!BP$4,'[1]INTERNAL PARAMETERS-1'!$B$5:$J$44,6,FALSE)*VLOOKUP(ABSYLD2!BP$4,'[1]INTERNAL PARAMETERS-1'!$B$5:$J$44,3,FALSE) + ABSYLD1!BP234*(1-VLOOKUP(ABSYLD2!BP$4,'[1]INTERNAL PARAMETERS-1'!$B$5:$J$44,5,FALSE))*VLOOKUP(ABSYLD2!BP$4,'[1]INTERNAL PARAMETERS-1'!$B$5:$J$44,8,FALSE)*VLOOKUP(ABSYLD2!BP$4,'[1]INTERNAL PARAMETERS-1'!$B$5:$J$44,3,FALSE)</f>
        <v>0</v>
      </c>
      <c r="BQ234" s="47">
        <f>ABSYLD1!BQ234*VLOOKUP(ABSYLD2!BQ$4,'[1]INTERNAL PARAMETERS-1'!$B$5:$J$44,5,FALSE)*VLOOKUP(ABSYLD2!BQ$4,'[1]INTERNAL PARAMETERS-1'!$B$5:$J$44,6,FALSE)*VLOOKUP(ABSYLD2!BQ$4,'[1]INTERNAL PARAMETERS-1'!$B$5:$J$44,3,FALSE) + ABSYLD1!BQ234*(1-VLOOKUP(ABSYLD2!BQ$4,'[1]INTERNAL PARAMETERS-1'!$B$5:$J$44,5,FALSE))*VLOOKUP(ABSYLD2!BQ$4,'[1]INTERNAL PARAMETERS-1'!$B$5:$J$44,8,FALSE)*VLOOKUP(ABSYLD2!BQ$4,'[1]INTERNAL PARAMETERS-1'!$B$5:$J$44,3,FALSE)</f>
        <v>0</v>
      </c>
      <c r="BR234" s="47">
        <f>ABSYLD1!BR234*VLOOKUP(ABSYLD2!BR$4,'[1]INTERNAL PARAMETERS-1'!$B$5:$J$44,5,FALSE)*VLOOKUP(ABSYLD2!BR$4,'[1]INTERNAL PARAMETERS-1'!$B$5:$J$44,6,FALSE)*VLOOKUP(ABSYLD2!BR$4,'[1]INTERNAL PARAMETERS-1'!$B$5:$J$44,3,FALSE) + ABSYLD1!BR234*(1-VLOOKUP(ABSYLD2!BR$4,'[1]INTERNAL PARAMETERS-1'!$B$5:$J$44,5,FALSE))*VLOOKUP(ABSYLD2!BR$4,'[1]INTERNAL PARAMETERS-1'!$B$5:$J$44,8,FALSE)*VLOOKUP(ABSYLD2!BR$4,'[1]INTERNAL PARAMETERS-1'!$B$5:$J$44,3,FALSE)</f>
        <v>0</v>
      </c>
      <c r="BS234" s="47">
        <f>ABSYLD1!BS234*VLOOKUP(ABSYLD2!BS$4,'[1]INTERNAL PARAMETERS-1'!$B$5:$J$44,5,FALSE)*VLOOKUP(ABSYLD2!BS$4,'[1]INTERNAL PARAMETERS-1'!$B$5:$J$44,6,FALSE)*VLOOKUP(ABSYLD2!BS$4,'[1]INTERNAL PARAMETERS-1'!$B$5:$J$44,3,FALSE) + ABSYLD1!BS234*(1-VLOOKUP(ABSYLD2!BS$4,'[1]INTERNAL PARAMETERS-1'!$B$5:$J$44,5,FALSE))*VLOOKUP(ABSYLD2!BS$4,'[1]INTERNAL PARAMETERS-1'!$B$5:$J$44,8,FALSE)*VLOOKUP(ABSYLD2!BS$4,'[1]INTERNAL PARAMETERS-1'!$B$5:$J$44,3,FALSE)</f>
        <v>0</v>
      </c>
      <c r="BT234" s="47">
        <f>ABSYLD1!BT234*VLOOKUP(ABSYLD2!BT$4,'[1]INTERNAL PARAMETERS-1'!$B$5:$J$44,5,FALSE)*VLOOKUP(ABSYLD2!BT$4,'[1]INTERNAL PARAMETERS-1'!$B$5:$J$44,6,FALSE)*VLOOKUP(ABSYLD2!BT$4,'[1]INTERNAL PARAMETERS-1'!$B$5:$J$44,3,FALSE) + ABSYLD1!BT234*(1-VLOOKUP(ABSYLD2!BT$4,'[1]INTERNAL PARAMETERS-1'!$B$5:$J$44,5,FALSE))*VLOOKUP(ABSYLD2!BT$4,'[1]INTERNAL PARAMETERS-1'!$B$5:$J$44,8,FALSE)*VLOOKUP(ABSYLD2!BT$4,'[1]INTERNAL PARAMETERS-1'!$B$5:$J$44,3,FALSE)</f>
        <v>0</v>
      </c>
      <c r="BU234" s="47">
        <f>ABSYLD1!BU234*VLOOKUP(ABSYLD2!BU$4,'[1]INTERNAL PARAMETERS-1'!$B$5:$J$44,5,FALSE)*VLOOKUP(ABSYLD2!BU$4,'[1]INTERNAL PARAMETERS-1'!$B$5:$J$44,6,FALSE)*VLOOKUP(ABSYLD2!BU$4,'[1]INTERNAL PARAMETERS-1'!$B$5:$J$44,3,FALSE) + ABSYLD1!BU234*(1-VLOOKUP(ABSYLD2!BU$4,'[1]INTERNAL PARAMETERS-1'!$B$5:$J$44,5,FALSE))*VLOOKUP(ABSYLD2!BU$4,'[1]INTERNAL PARAMETERS-1'!$B$5:$J$44,8,FALSE)*VLOOKUP(ABSYLD2!BU$4,'[1]INTERNAL PARAMETERS-1'!$B$5:$J$44,3,FALSE)</f>
        <v>0</v>
      </c>
      <c r="BV234" s="47">
        <f>ABSYLD1!BV234*VLOOKUP(ABSYLD2!BV$4,'[1]INTERNAL PARAMETERS-1'!$B$5:$J$44,5,FALSE)*VLOOKUP(ABSYLD2!BV$4,'[1]INTERNAL PARAMETERS-1'!$B$5:$J$44,6,FALSE)*VLOOKUP(ABSYLD2!BV$4,'[1]INTERNAL PARAMETERS-1'!$B$5:$J$44,3,FALSE) + ABSYLD1!BV234*(1-VLOOKUP(ABSYLD2!BV$4,'[1]INTERNAL PARAMETERS-1'!$B$5:$J$44,5,FALSE))*VLOOKUP(ABSYLD2!BV$4,'[1]INTERNAL PARAMETERS-1'!$B$5:$J$44,8,FALSE)*VLOOKUP(ABSYLD2!BV$4,'[1]INTERNAL PARAMETERS-1'!$B$5:$J$44,3,FALSE)</f>
        <v>0</v>
      </c>
      <c r="BW234" s="47">
        <f>ABSYLD1!BW234*VLOOKUP(ABSYLD2!BW$4,'[1]INTERNAL PARAMETERS-1'!$B$5:$J$44,5,FALSE)*VLOOKUP(ABSYLD2!BW$4,'[1]INTERNAL PARAMETERS-1'!$B$5:$J$44,6,FALSE)*VLOOKUP(ABSYLD2!BW$4,'[1]INTERNAL PARAMETERS-1'!$B$5:$J$44,3,FALSE) + ABSYLD1!BW234*(1-VLOOKUP(ABSYLD2!BW$4,'[1]INTERNAL PARAMETERS-1'!$B$5:$J$44,5,FALSE))*VLOOKUP(ABSYLD2!BW$4,'[1]INTERNAL PARAMETERS-1'!$B$5:$J$44,8,FALSE)*VLOOKUP(ABSYLD2!BW$4,'[1]INTERNAL PARAMETERS-1'!$B$5:$J$44,3,FALSE)</f>
        <v>0</v>
      </c>
      <c r="BX234" s="47">
        <f>ABSYLD1!BX234*VLOOKUP(ABSYLD2!BX$4,'[1]INTERNAL PARAMETERS-1'!$B$5:$J$44,5,FALSE)*VLOOKUP(ABSYLD2!BX$4,'[1]INTERNAL PARAMETERS-1'!$B$5:$J$44,6,FALSE)*VLOOKUP(ABSYLD2!BX$4,'[1]INTERNAL PARAMETERS-1'!$B$5:$J$44,3,FALSE) + ABSYLD1!BX234*(1-VLOOKUP(ABSYLD2!BX$4,'[1]INTERNAL PARAMETERS-1'!$B$5:$J$44,5,FALSE))*VLOOKUP(ABSYLD2!BX$4,'[1]INTERNAL PARAMETERS-1'!$B$5:$J$44,8,FALSE)*VLOOKUP(ABSYLD2!BX$4,'[1]INTERNAL PARAMETERS-1'!$B$5:$J$44,3,FALSE)</f>
        <v>0</v>
      </c>
      <c r="BY234" s="47">
        <f>ABSYLD1!BY234*VLOOKUP(ABSYLD2!BY$4,'[1]INTERNAL PARAMETERS-1'!$B$5:$J$44,5,FALSE)*VLOOKUP(ABSYLD2!BY$4,'[1]INTERNAL PARAMETERS-1'!$B$5:$J$44,6,FALSE)*VLOOKUP(ABSYLD2!BY$4,'[1]INTERNAL PARAMETERS-1'!$B$5:$J$44,3,FALSE) + ABSYLD1!BY234*(1-VLOOKUP(ABSYLD2!BY$4,'[1]INTERNAL PARAMETERS-1'!$B$5:$J$44,5,FALSE))*VLOOKUP(ABSYLD2!BY$4,'[1]INTERNAL PARAMETERS-1'!$B$5:$J$44,8,FALSE)*VLOOKUP(ABSYLD2!BY$4,'[1]INTERNAL PARAMETERS-1'!$B$5:$J$44,3,FALSE)</f>
        <v>0</v>
      </c>
      <c r="BZ234" s="47">
        <f>ABSYLD1!BZ234*VLOOKUP(ABSYLD2!BZ$4,'[1]INTERNAL PARAMETERS-1'!$B$5:$J$44,5,FALSE)*VLOOKUP(ABSYLD2!BZ$4,'[1]INTERNAL PARAMETERS-1'!$B$5:$J$44,6,FALSE)*VLOOKUP(ABSYLD2!BZ$4,'[1]INTERNAL PARAMETERS-1'!$B$5:$J$44,3,FALSE) + ABSYLD1!BZ234*(1-VLOOKUP(ABSYLD2!BZ$4,'[1]INTERNAL PARAMETERS-1'!$B$5:$J$44,5,FALSE))*VLOOKUP(ABSYLD2!BZ$4,'[1]INTERNAL PARAMETERS-1'!$B$5:$J$44,8,FALSE)*VLOOKUP(ABSYLD2!BZ$4,'[1]INTERNAL PARAMETERS-1'!$B$5:$J$44,3,FALSE)</f>
        <v>0</v>
      </c>
      <c r="CA234" s="47">
        <f>ABSYLD1!CA234*VLOOKUP(ABSYLD2!CA$4,'[1]INTERNAL PARAMETERS-1'!$B$5:$J$44,5,FALSE)*VLOOKUP(ABSYLD2!CA$4,'[1]INTERNAL PARAMETERS-1'!$B$5:$J$44,6,FALSE)*VLOOKUP(ABSYLD2!CA$4,'[1]INTERNAL PARAMETERS-1'!$B$5:$J$44,3,FALSE) + ABSYLD1!CA234*(1-VLOOKUP(ABSYLD2!CA$4,'[1]INTERNAL PARAMETERS-1'!$B$5:$J$44,5,FALSE))*VLOOKUP(ABSYLD2!CA$4,'[1]INTERNAL PARAMETERS-1'!$B$5:$J$44,8,FALSE)*VLOOKUP(ABSYLD2!CA$4,'[1]INTERNAL PARAMETERS-1'!$B$5:$J$44,3,FALSE)</f>
        <v>0</v>
      </c>
      <c r="CB234" s="47">
        <f>ABSYLD1!CB234*VLOOKUP(ABSYLD2!CB$4,'[1]INTERNAL PARAMETERS-1'!$B$5:$J$44,5,FALSE)*VLOOKUP(ABSYLD2!CB$4,'[1]INTERNAL PARAMETERS-1'!$B$5:$J$44,6,FALSE)*VLOOKUP(ABSYLD2!CB$4,'[1]INTERNAL PARAMETERS-1'!$B$5:$J$44,3,FALSE) + ABSYLD1!CB234*(1-VLOOKUP(ABSYLD2!CB$4,'[1]INTERNAL PARAMETERS-1'!$B$5:$J$44,5,FALSE))*VLOOKUP(ABSYLD2!CB$4,'[1]INTERNAL PARAMETERS-1'!$B$5:$J$44,8,FALSE)*VLOOKUP(ABSYLD2!CB$4,'[1]INTERNAL PARAMETERS-1'!$B$5:$J$44,3,FALSE)</f>
        <v>0</v>
      </c>
      <c r="CC234" s="47">
        <f>ABSYLD1!CC234*VLOOKUP(ABSYLD2!CC$4,'[1]INTERNAL PARAMETERS-1'!$B$5:$J$44,5,FALSE)*VLOOKUP(ABSYLD2!CC$4,'[1]INTERNAL PARAMETERS-1'!$B$5:$J$44,6,FALSE)*VLOOKUP(ABSYLD2!CC$4,'[1]INTERNAL PARAMETERS-1'!$B$5:$J$44,3,FALSE) + ABSYLD1!CC234*(1-VLOOKUP(ABSYLD2!CC$4,'[1]INTERNAL PARAMETERS-1'!$B$5:$J$44,5,FALSE))*VLOOKUP(ABSYLD2!CC$4,'[1]INTERNAL PARAMETERS-1'!$B$5:$J$44,8,FALSE)*VLOOKUP(ABSYLD2!CC$4,'[1]INTERNAL PARAMETERS-1'!$B$5:$J$44,3,FALSE)</f>
        <v>0</v>
      </c>
      <c r="CD234" s="47">
        <f>ABSYLD1!CD234*VLOOKUP(ABSYLD2!CD$4,'[1]INTERNAL PARAMETERS-1'!$B$5:$J$44,5,FALSE)*VLOOKUP(ABSYLD2!CD$4,'[1]INTERNAL PARAMETERS-1'!$B$5:$J$44,6,FALSE)*VLOOKUP(ABSYLD2!CD$4,'[1]INTERNAL PARAMETERS-1'!$B$5:$J$44,3,FALSE) + ABSYLD1!CD234*(1-VLOOKUP(ABSYLD2!CD$4,'[1]INTERNAL PARAMETERS-1'!$B$5:$J$44,5,FALSE))*VLOOKUP(ABSYLD2!CD$4,'[1]INTERNAL PARAMETERS-1'!$B$5:$J$44,8,FALSE)*VLOOKUP(ABSYLD2!CD$4,'[1]INTERNAL PARAMETERS-1'!$B$5:$J$44,3,FALSE)</f>
        <v>0</v>
      </c>
      <c r="CE234" s="47">
        <f>ABSYLD1!CE234*VLOOKUP(ABSYLD2!CE$4,'[1]INTERNAL PARAMETERS-1'!$B$5:$J$44,5,FALSE)*VLOOKUP(ABSYLD2!CE$4,'[1]INTERNAL PARAMETERS-1'!$B$5:$J$44,6,FALSE)*VLOOKUP(ABSYLD2!CE$4,'[1]INTERNAL PARAMETERS-1'!$B$5:$J$44,3,FALSE) + ABSYLD1!CE234*(1-VLOOKUP(ABSYLD2!CE$4,'[1]INTERNAL PARAMETERS-1'!$B$5:$J$44,5,FALSE))*VLOOKUP(ABSYLD2!CE$4,'[1]INTERNAL PARAMETERS-1'!$B$5:$J$44,8,FALSE)*VLOOKUP(ABSYLD2!CE$4,'[1]INTERNAL PARAMETERS-1'!$B$5:$J$44,3,FALSE)</f>
        <v>0</v>
      </c>
      <c r="CF234" s="47">
        <f>ABSYLD1!CF234*VLOOKUP(ABSYLD2!CF$4,'[1]INTERNAL PARAMETERS-1'!$B$5:$J$44,5,FALSE)*VLOOKUP(ABSYLD2!CF$4,'[1]INTERNAL PARAMETERS-1'!$B$5:$J$44,6,FALSE)*VLOOKUP(ABSYLD2!CF$4,'[1]INTERNAL PARAMETERS-1'!$B$5:$J$44,3,FALSE) + ABSYLD1!CF234*(1-VLOOKUP(ABSYLD2!CF$4,'[1]INTERNAL PARAMETERS-1'!$B$5:$J$44,5,FALSE))*VLOOKUP(ABSYLD2!CF$4,'[1]INTERNAL PARAMETERS-1'!$B$5:$J$44,8,FALSE)*VLOOKUP(ABSYLD2!CF$4,'[1]INTERNAL PARAMETERS-1'!$B$5:$J$44,3,FALSE)</f>
        <v>0</v>
      </c>
      <c r="CG234" s="47">
        <f>ABSYLD1!CG234*VLOOKUP(ABSYLD2!CG$4,'[1]INTERNAL PARAMETERS-1'!$B$5:$J$44,5,FALSE)*VLOOKUP(ABSYLD2!CG$4,'[1]INTERNAL PARAMETERS-1'!$B$5:$J$44,6,FALSE)*VLOOKUP(ABSYLD2!CG$4,'[1]INTERNAL PARAMETERS-1'!$B$5:$J$44,3,FALSE) + ABSYLD1!CG234*(1-VLOOKUP(ABSYLD2!CG$4,'[1]INTERNAL PARAMETERS-1'!$B$5:$J$44,5,FALSE))*VLOOKUP(ABSYLD2!CG$4,'[1]INTERNAL PARAMETERS-1'!$B$5:$J$44,8,FALSE)*VLOOKUP(ABSYLD2!CG$4,'[1]INTERNAL PARAMETERS-1'!$B$5:$J$44,3,FALSE)</f>
        <v>0</v>
      </c>
      <c r="CH234" s="46">
        <f>ABSYLD1!CH234*VLOOKUP(ABSYLD2!CH$4,'[1]INTERNAL PARAMETERS-1'!$B$5:$J$44,5,FALSE)*VLOOKUP(ABSYLD2!CH$4,'[1]INTERNAL PARAMETERS-1'!$B$5:$J$44,6,FALSE)*VLOOKUP(ABSYLD2!CH$4,'[1]INTERNAL PARAMETERS-1'!$B$5:$J$44,3,FALSE) + ABSYLD1!CH234*(1-VLOOKUP(ABSYLD2!CH$4,'[1]INTERNAL PARAMETERS-1'!$B$5:$J$44,5,FALSE))*VLOOKUP(ABSYLD2!CH$4,'[1]INTERNAL PARAMETERS-1'!$B$5:$J$44,8,FALSE)*VLOOKUP(ABSYLD2!CH$4,'[1]INTERNAL PARAMETERS-1'!$B$5:$J$44,3,FALSE)</f>
        <v>0</v>
      </c>
      <c r="CJ234" s="48">
        <f t="shared" si="6"/>
        <v>0</v>
      </c>
      <c r="CK234" s="46">
        <f t="shared" si="7"/>
        <v>0</v>
      </c>
    </row>
    <row r="235" spans="2:89">
      <c r="B235" s="64" t="s">
        <v>6</v>
      </c>
      <c r="C235" s="63" t="s">
        <v>89</v>
      </c>
      <c r="D235" s="63" t="s">
        <v>74</v>
      </c>
      <c r="E235" s="137">
        <f>ABS!AL235</f>
        <v>0</v>
      </c>
      <c r="F235" s="62">
        <f>'[1]INTERNAL PARAMETERS-1'!M19</f>
        <v>16.865000000000002</v>
      </c>
      <c r="G235" s="48">
        <f>ABSYLD1!G235*VLOOKUP(ABSYLD2!G$4,'[1]INTERNAL PARAMETERS-1'!$B$5:$J$44,5,FALSE)*VLOOKUP(ABSYLD2!G$4,'[1]INTERNAL PARAMETERS-1'!$B$5:$J$44,7,FALSE)*ABSYLD2!$F235 + ABSYLD1!G235*(1-VLOOKUP(ABSYLD2!G$4,'[1]INTERNAL PARAMETERS-1'!$B$5:$J$44,5,FALSE))*VLOOKUP(ABSYLD2!G$4,'[1]INTERNAL PARAMETERS-1'!$B$5:$J$44,9,FALSE)*ABSYLD2!$F235</f>
        <v>0</v>
      </c>
      <c r="H235" s="47">
        <f>ABSYLD1!H235*VLOOKUP(ABSYLD2!H$4,'[1]INTERNAL PARAMETERS-1'!$B$5:$J$44,5,FALSE)*VLOOKUP(ABSYLD2!H$4,'[1]INTERNAL PARAMETERS-1'!$B$5:$J$44,7,FALSE)*ABSYLD2!$F235 + ABSYLD1!H235*(1-VLOOKUP(ABSYLD2!H$4,'[1]INTERNAL PARAMETERS-1'!$B$5:$J$44,5,FALSE))*VLOOKUP(ABSYLD2!H$4,'[1]INTERNAL PARAMETERS-1'!$B$5:$J$44,9,FALSE)*ABSYLD2!$F235</f>
        <v>0</v>
      </c>
      <c r="I235" s="47">
        <f>ABSYLD1!I235*VLOOKUP(ABSYLD2!I$4,'[1]INTERNAL PARAMETERS-1'!$B$5:$J$44,5,FALSE)*VLOOKUP(ABSYLD2!I$4,'[1]INTERNAL PARAMETERS-1'!$B$5:$J$44,7,FALSE)*ABSYLD2!$F235 + ABSYLD1!I235*(1-VLOOKUP(ABSYLD2!I$4,'[1]INTERNAL PARAMETERS-1'!$B$5:$J$44,5,FALSE))*VLOOKUP(ABSYLD2!I$4,'[1]INTERNAL PARAMETERS-1'!$B$5:$J$44,9,FALSE)*ABSYLD2!$F235</f>
        <v>0</v>
      </c>
      <c r="J235" s="47">
        <f>ABSYLD1!J235*VLOOKUP(ABSYLD2!J$4,'[1]INTERNAL PARAMETERS-1'!$B$5:$J$44,5,FALSE)*VLOOKUP(ABSYLD2!J$4,'[1]INTERNAL PARAMETERS-1'!$B$5:$J$44,7,FALSE)*ABSYLD2!$F235 + ABSYLD1!J235*(1-VLOOKUP(ABSYLD2!J$4,'[1]INTERNAL PARAMETERS-1'!$B$5:$J$44,5,FALSE))*VLOOKUP(ABSYLD2!J$4,'[1]INTERNAL PARAMETERS-1'!$B$5:$J$44,9,FALSE)*ABSYLD2!$F235</f>
        <v>0</v>
      </c>
      <c r="K235" s="47">
        <f>ABSYLD1!K235*VLOOKUP(ABSYLD2!K$4,'[1]INTERNAL PARAMETERS-1'!$B$5:$J$44,5,FALSE)*VLOOKUP(ABSYLD2!K$4,'[1]INTERNAL PARAMETERS-1'!$B$5:$J$44,7,FALSE)*ABSYLD2!$F235 + ABSYLD1!K235*(1-VLOOKUP(ABSYLD2!K$4,'[1]INTERNAL PARAMETERS-1'!$B$5:$J$44,5,FALSE))*VLOOKUP(ABSYLD2!K$4,'[1]INTERNAL PARAMETERS-1'!$B$5:$J$44,9,FALSE)*ABSYLD2!$F235</f>
        <v>0</v>
      </c>
      <c r="L235" s="47">
        <f>ABSYLD1!L235*VLOOKUP(ABSYLD2!L$4,'[1]INTERNAL PARAMETERS-1'!$B$5:$J$44,5,FALSE)*VLOOKUP(ABSYLD2!L$4,'[1]INTERNAL PARAMETERS-1'!$B$5:$J$44,7,FALSE)*ABSYLD2!$F235 + ABSYLD1!L235*(1-VLOOKUP(ABSYLD2!L$4,'[1]INTERNAL PARAMETERS-1'!$B$5:$J$44,5,FALSE))*VLOOKUP(ABSYLD2!L$4,'[1]INTERNAL PARAMETERS-1'!$B$5:$J$44,9,FALSE)*ABSYLD2!$F235</f>
        <v>0</v>
      </c>
      <c r="M235" s="47">
        <f>ABSYLD1!M235*VLOOKUP(ABSYLD2!M$4,'[1]INTERNAL PARAMETERS-1'!$B$5:$J$44,5,FALSE)*VLOOKUP(ABSYLD2!M$4,'[1]INTERNAL PARAMETERS-1'!$B$5:$J$44,7,FALSE)*ABSYLD2!$F235 + ABSYLD1!M235*(1-VLOOKUP(ABSYLD2!M$4,'[1]INTERNAL PARAMETERS-1'!$B$5:$J$44,5,FALSE))*VLOOKUP(ABSYLD2!M$4,'[1]INTERNAL PARAMETERS-1'!$B$5:$J$44,9,FALSE)*ABSYLD2!$F235</f>
        <v>0</v>
      </c>
      <c r="N235" s="47">
        <f>ABSYLD1!N235*VLOOKUP(ABSYLD2!N$4,'[1]INTERNAL PARAMETERS-1'!$B$5:$J$44,5,FALSE)*VLOOKUP(ABSYLD2!N$4,'[1]INTERNAL PARAMETERS-1'!$B$5:$J$44,7,FALSE)*ABSYLD2!$F235 + ABSYLD1!N235*(1-VLOOKUP(ABSYLD2!N$4,'[1]INTERNAL PARAMETERS-1'!$B$5:$J$44,5,FALSE))*VLOOKUP(ABSYLD2!N$4,'[1]INTERNAL PARAMETERS-1'!$B$5:$J$44,9,FALSE)*ABSYLD2!$F235</f>
        <v>0</v>
      </c>
      <c r="O235" s="47">
        <f>ABSYLD1!O235*VLOOKUP(ABSYLD2!O$4,'[1]INTERNAL PARAMETERS-1'!$B$5:$J$44,5,FALSE)*VLOOKUP(ABSYLD2!O$4,'[1]INTERNAL PARAMETERS-1'!$B$5:$J$44,7,FALSE)*ABSYLD2!$F235 + ABSYLD1!O235*(1-VLOOKUP(ABSYLD2!O$4,'[1]INTERNAL PARAMETERS-1'!$B$5:$J$44,5,FALSE))*VLOOKUP(ABSYLD2!O$4,'[1]INTERNAL PARAMETERS-1'!$B$5:$J$44,9,FALSE)*ABSYLD2!$F235</f>
        <v>0</v>
      </c>
      <c r="P235" s="47">
        <f>ABSYLD1!P235*VLOOKUP(ABSYLD2!P$4,'[1]INTERNAL PARAMETERS-1'!$B$5:$J$44,5,FALSE)*VLOOKUP(ABSYLD2!P$4,'[1]INTERNAL PARAMETERS-1'!$B$5:$J$44,7,FALSE)*ABSYLD2!$F235 + ABSYLD1!P235*(1-VLOOKUP(ABSYLD2!P$4,'[1]INTERNAL PARAMETERS-1'!$B$5:$J$44,5,FALSE))*VLOOKUP(ABSYLD2!P$4,'[1]INTERNAL PARAMETERS-1'!$B$5:$J$44,9,FALSE)*ABSYLD2!$F235</f>
        <v>0</v>
      </c>
      <c r="Q235" s="47">
        <f>ABSYLD1!Q235*VLOOKUP(ABSYLD2!Q$4,'[1]INTERNAL PARAMETERS-1'!$B$5:$J$44,5,FALSE)*VLOOKUP(ABSYLD2!Q$4,'[1]INTERNAL PARAMETERS-1'!$B$5:$J$44,7,FALSE)*ABSYLD2!$F235 + ABSYLD1!Q235*(1-VLOOKUP(ABSYLD2!Q$4,'[1]INTERNAL PARAMETERS-1'!$B$5:$J$44,5,FALSE))*VLOOKUP(ABSYLD2!Q$4,'[1]INTERNAL PARAMETERS-1'!$B$5:$J$44,9,FALSE)*ABSYLD2!$F235</f>
        <v>0</v>
      </c>
      <c r="R235" s="47">
        <f>ABSYLD1!R235*VLOOKUP(ABSYLD2!R$4,'[1]INTERNAL PARAMETERS-1'!$B$5:$J$44,5,FALSE)*VLOOKUP(ABSYLD2!R$4,'[1]INTERNAL PARAMETERS-1'!$B$5:$J$44,7,FALSE)*ABSYLD2!$F235 + ABSYLD1!R235*(1-VLOOKUP(ABSYLD2!R$4,'[1]INTERNAL PARAMETERS-1'!$B$5:$J$44,5,FALSE))*VLOOKUP(ABSYLD2!R$4,'[1]INTERNAL PARAMETERS-1'!$B$5:$J$44,9,FALSE)*ABSYLD2!$F235</f>
        <v>0</v>
      </c>
      <c r="S235" s="47">
        <f>ABSYLD1!S235*VLOOKUP(ABSYLD2!S$4,'[1]INTERNAL PARAMETERS-1'!$B$5:$J$44,5,FALSE)*VLOOKUP(ABSYLD2!S$4,'[1]INTERNAL PARAMETERS-1'!$B$5:$J$44,7,FALSE)*ABSYLD2!$F235 + ABSYLD1!S235*(1-VLOOKUP(ABSYLD2!S$4,'[1]INTERNAL PARAMETERS-1'!$B$5:$J$44,5,FALSE))*VLOOKUP(ABSYLD2!S$4,'[1]INTERNAL PARAMETERS-1'!$B$5:$J$44,9,FALSE)*ABSYLD2!$F235</f>
        <v>0</v>
      </c>
      <c r="T235" s="47">
        <f>ABSYLD1!T235*VLOOKUP(ABSYLD2!T$4,'[1]INTERNAL PARAMETERS-1'!$B$5:$J$44,5,FALSE)*VLOOKUP(ABSYLD2!T$4,'[1]INTERNAL PARAMETERS-1'!$B$5:$J$44,7,FALSE)*ABSYLD2!$F235 + ABSYLD1!T235*(1-VLOOKUP(ABSYLD2!T$4,'[1]INTERNAL PARAMETERS-1'!$B$5:$J$44,5,FALSE))*VLOOKUP(ABSYLD2!T$4,'[1]INTERNAL PARAMETERS-1'!$B$5:$J$44,9,FALSE)*ABSYLD2!$F235</f>
        <v>0</v>
      </c>
      <c r="U235" s="47">
        <f>ABSYLD1!U235*VLOOKUP(ABSYLD2!U$4,'[1]INTERNAL PARAMETERS-1'!$B$5:$J$44,5,FALSE)*VLOOKUP(ABSYLD2!U$4,'[1]INTERNAL PARAMETERS-1'!$B$5:$J$44,7,FALSE)*ABSYLD2!$F235 + ABSYLD1!U235*(1-VLOOKUP(ABSYLD2!U$4,'[1]INTERNAL PARAMETERS-1'!$B$5:$J$44,5,FALSE))*VLOOKUP(ABSYLD2!U$4,'[1]INTERNAL PARAMETERS-1'!$B$5:$J$44,9,FALSE)*ABSYLD2!$F235</f>
        <v>0</v>
      </c>
      <c r="V235" s="47">
        <f>ABSYLD1!V235*VLOOKUP(ABSYLD2!V$4,'[1]INTERNAL PARAMETERS-1'!$B$5:$J$44,5,FALSE)*VLOOKUP(ABSYLD2!V$4,'[1]INTERNAL PARAMETERS-1'!$B$5:$J$44,7,FALSE)*ABSYLD2!$F235 + ABSYLD1!V235*(1-VLOOKUP(ABSYLD2!V$4,'[1]INTERNAL PARAMETERS-1'!$B$5:$J$44,5,FALSE))*VLOOKUP(ABSYLD2!V$4,'[1]INTERNAL PARAMETERS-1'!$B$5:$J$44,9,FALSE)*ABSYLD2!$F235</f>
        <v>0</v>
      </c>
      <c r="W235" s="47">
        <f>ABSYLD1!W235*VLOOKUP(ABSYLD2!W$4,'[1]INTERNAL PARAMETERS-1'!$B$5:$J$44,5,FALSE)*VLOOKUP(ABSYLD2!W$4,'[1]INTERNAL PARAMETERS-1'!$B$5:$J$44,7,FALSE)*ABSYLD2!$F235 + ABSYLD1!W235*(1-VLOOKUP(ABSYLD2!W$4,'[1]INTERNAL PARAMETERS-1'!$B$5:$J$44,5,FALSE))*VLOOKUP(ABSYLD2!W$4,'[1]INTERNAL PARAMETERS-1'!$B$5:$J$44,9,FALSE)*ABSYLD2!$F235</f>
        <v>0</v>
      </c>
      <c r="X235" s="47">
        <f>ABSYLD1!X235*VLOOKUP(ABSYLD2!X$4,'[1]INTERNAL PARAMETERS-1'!$B$5:$J$44,5,FALSE)*VLOOKUP(ABSYLD2!X$4,'[1]INTERNAL PARAMETERS-1'!$B$5:$J$44,7,FALSE)*ABSYLD2!$F235 + ABSYLD1!X235*(1-VLOOKUP(ABSYLD2!X$4,'[1]INTERNAL PARAMETERS-1'!$B$5:$J$44,5,FALSE))*VLOOKUP(ABSYLD2!X$4,'[1]INTERNAL PARAMETERS-1'!$B$5:$J$44,9,FALSE)*ABSYLD2!$F235</f>
        <v>0</v>
      </c>
      <c r="Y235" s="47">
        <f>ABSYLD1!Y235*VLOOKUP(ABSYLD2!Y$4,'[1]INTERNAL PARAMETERS-1'!$B$5:$J$44,5,FALSE)*VLOOKUP(ABSYLD2!Y$4,'[1]INTERNAL PARAMETERS-1'!$B$5:$J$44,7,FALSE)*ABSYLD2!$F235 + ABSYLD1!Y235*(1-VLOOKUP(ABSYLD2!Y$4,'[1]INTERNAL PARAMETERS-1'!$B$5:$J$44,5,FALSE))*VLOOKUP(ABSYLD2!Y$4,'[1]INTERNAL PARAMETERS-1'!$B$5:$J$44,9,FALSE)*ABSYLD2!$F235</f>
        <v>0</v>
      </c>
      <c r="Z235" s="47">
        <f>ABSYLD1!Z235*VLOOKUP(ABSYLD2!Z$4,'[1]INTERNAL PARAMETERS-1'!$B$5:$J$44,5,FALSE)*VLOOKUP(ABSYLD2!Z$4,'[1]INTERNAL PARAMETERS-1'!$B$5:$J$44,7,FALSE)*ABSYLD2!$F235 + ABSYLD1!Z235*(1-VLOOKUP(ABSYLD2!Z$4,'[1]INTERNAL PARAMETERS-1'!$B$5:$J$44,5,FALSE))*VLOOKUP(ABSYLD2!Z$4,'[1]INTERNAL PARAMETERS-1'!$B$5:$J$44,9,FALSE)*ABSYLD2!$F235</f>
        <v>0</v>
      </c>
      <c r="AA235" s="47">
        <f>ABSYLD1!AA235*VLOOKUP(ABSYLD2!AA$4,'[1]INTERNAL PARAMETERS-1'!$B$5:$J$44,5,FALSE)*VLOOKUP(ABSYLD2!AA$4,'[1]INTERNAL PARAMETERS-1'!$B$5:$J$44,7,FALSE)*ABSYLD2!$F235 + ABSYLD1!AA235*(1-VLOOKUP(ABSYLD2!AA$4,'[1]INTERNAL PARAMETERS-1'!$B$5:$J$44,5,FALSE))*VLOOKUP(ABSYLD2!AA$4,'[1]INTERNAL PARAMETERS-1'!$B$5:$J$44,9,FALSE)*ABSYLD2!$F235</f>
        <v>0</v>
      </c>
      <c r="AB235" s="47">
        <f>ABSYLD1!AB235*VLOOKUP(ABSYLD2!AB$4,'[1]INTERNAL PARAMETERS-1'!$B$5:$J$44,5,FALSE)*VLOOKUP(ABSYLD2!AB$4,'[1]INTERNAL PARAMETERS-1'!$B$5:$J$44,7,FALSE)*ABSYLD2!$F235 + ABSYLD1!AB235*(1-VLOOKUP(ABSYLD2!AB$4,'[1]INTERNAL PARAMETERS-1'!$B$5:$J$44,5,FALSE))*VLOOKUP(ABSYLD2!AB$4,'[1]INTERNAL PARAMETERS-1'!$B$5:$J$44,9,FALSE)*ABSYLD2!$F235</f>
        <v>0</v>
      </c>
      <c r="AC235" s="47">
        <f>ABSYLD1!AC235*VLOOKUP(ABSYLD2!AC$4,'[1]INTERNAL PARAMETERS-1'!$B$5:$J$44,5,FALSE)*VLOOKUP(ABSYLD2!AC$4,'[1]INTERNAL PARAMETERS-1'!$B$5:$J$44,7,FALSE)*ABSYLD2!$F235 + ABSYLD1!AC235*(1-VLOOKUP(ABSYLD2!AC$4,'[1]INTERNAL PARAMETERS-1'!$B$5:$J$44,5,FALSE))*VLOOKUP(ABSYLD2!AC$4,'[1]INTERNAL PARAMETERS-1'!$B$5:$J$44,9,FALSE)*ABSYLD2!$F235</f>
        <v>0</v>
      </c>
      <c r="AD235" s="47">
        <f>ABSYLD1!AD235*VLOOKUP(ABSYLD2!AD$4,'[1]INTERNAL PARAMETERS-1'!$B$5:$J$44,5,FALSE)*VLOOKUP(ABSYLD2!AD$4,'[1]INTERNAL PARAMETERS-1'!$B$5:$J$44,7,FALSE)*ABSYLD2!$F235 + ABSYLD1!AD235*(1-VLOOKUP(ABSYLD2!AD$4,'[1]INTERNAL PARAMETERS-1'!$B$5:$J$44,5,FALSE))*VLOOKUP(ABSYLD2!AD$4,'[1]INTERNAL PARAMETERS-1'!$B$5:$J$44,9,FALSE)*ABSYLD2!$F235</f>
        <v>0</v>
      </c>
      <c r="AE235" s="47">
        <f>ABSYLD1!AE235*VLOOKUP(ABSYLD2!AE$4,'[1]INTERNAL PARAMETERS-1'!$B$5:$J$44,5,FALSE)*VLOOKUP(ABSYLD2!AE$4,'[1]INTERNAL PARAMETERS-1'!$B$5:$J$44,7,FALSE)*ABSYLD2!$F235 + ABSYLD1!AE235*(1-VLOOKUP(ABSYLD2!AE$4,'[1]INTERNAL PARAMETERS-1'!$B$5:$J$44,5,FALSE))*VLOOKUP(ABSYLD2!AE$4,'[1]INTERNAL PARAMETERS-1'!$B$5:$J$44,9,FALSE)*ABSYLD2!$F235</f>
        <v>0</v>
      </c>
      <c r="AF235" s="47">
        <f>ABSYLD1!AF235*VLOOKUP(ABSYLD2!AF$4,'[1]INTERNAL PARAMETERS-1'!$B$5:$J$44,5,FALSE)*VLOOKUP(ABSYLD2!AF$4,'[1]INTERNAL PARAMETERS-1'!$B$5:$J$44,7,FALSE)*ABSYLD2!$F235 + ABSYLD1!AF235*(1-VLOOKUP(ABSYLD2!AF$4,'[1]INTERNAL PARAMETERS-1'!$B$5:$J$44,5,FALSE))*VLOOKUP(ABSYLD2!AF$4,'[1]INTERNAL PARAMETERS-1'!$B$5:$J$44,9,FALSE)*ABSYLD2!$F235</f>
        <v>0</v>
      </c>
      <c r="AG235" s="47">
        <f>ABSYLD1!AG235*VLOOKUP(ABSYLD2!AG$4,'[1]INTERNAL PARAMETERS-1'!$B$5:$J$44,5,FALSE)*VLOOKUP(ABSYLD2!AG$4,'[1]INTERNAL PARAMETERS-1'!$B$5:$J$44,7,FALSE)*ABSYLD2!$F235 + ABSYLD1!AG235*(1-VLOOKUP(ABSYLD2!AG$4,'[1]INTERNAL PARAMETERS-1'!$B$5:$J$44,5,FALSE))*VLOOKUP(ABSYLD2!AG$4,'[1]INTERNAL PARAMETERS-1'!$B$5:$J$44,9,FALSE)*ABSYLD2!$F235</f>
        <v>0</v>
      </c>
      <c r="AH235" s="47">
        <f>ABSYLD1!AH235*VLOOKUP(ABSYLD2!AH$4,'[1]INTERNAL PARAMETERS-1'!$B$5:$J$44,5,FALSE)*VLOOKUP(ABSYLD2!AH$4,'[1]INTERNAL PARAMETERS-1'!$B$5:$J$44,7,FALSE)*ABSYLD2!$F235 + ABSYLD1!AH235*(1-VLOOKUP(ABSYLD2!AH$4,'[1]INTERNAL PARAMETERS-1'!$B$5:$J$44,5,FALSE))*VLOOKUP(ABSYLD2!AH$4,'[1]INTERNAL PARAMETERS-1'!$B$5:$J$44,9,FALSE)*ABSYLD2!$F235</f>
        <v>0</v>
      </c>
      <c r="AI235" s="47">
        <f>ABSYLD1!AI235*VLOOKUP(ABSYLD2!AI$4,'[1]INTERNAL PARAMETERS-1'!$B$5:$J$44,5,FALSE)*VLOOKUP(ABSYLD2!AI$4,'[1]INTERNAL PARAMETERS-1'!$B$5:$J$44,7,FALSE)*ABSYLD2!$F235 + ABSYLD1!AI235*(1-VLOOKUP(ABSYLD2!AI$4,'[1]INTERNAL PARAMETERS-1'!$B$5:$J$44,5,FALSE))*VLOOKUP(ABSYLD2!AI$4,'[1]INTERNAL PARAMETERS-1'!$B$5:$J$44,9,FALSE)*ABSYLD2!$F235</f>
        <v>0</v>
      </c>
      <c r="AJ235" s="47">
        <f>ABSYLD1!AJ235*VLOOKUP(ABSYLD2!AJ$4,'[1]INTERNAL PARAMETERS-1'!$B$5:$J$44,5,FALSE)*VLOOKUP(ABSYLD2!AJ$4,'[1]INTERNAL PARAMETERS-1'!$B$5:$J$44,7,FALSE)*ABSYLD2!$F235 + ABSYLD1!AJ235*(1-VLOOKUP(ABSYLD2!AJ$4,'[1]INTERNAL PARAMETERS-1'!$B$5:$J$44,5,FALSE))*VLOOKUP(ABSYLD2!AJ$4,'[1]INTERNAL PARAMETERS-1'!$B$5:$J$44,9,FALSE)*ABSYLD2!$F235</f>
        <v>0</v>
      </c>
      <c r="AK235" s="47">
        <f>ABSYLD1!AK235*VLOOKUP(ABSYLD2!AK$4,'[1]INTERNAL PARAMETERS-1'!$B$5:$J$44,5,FALSE)*VLOOKUP(ABSYLD2!AK$4,'[1]INTERNAL PARAMETERS-1'!$B$5:$J$44,7,FALSE)*ABSYLD2!$F235 + ABSYLD1!AK235*(1-VLOOKUP(ABSYLD2!AK$4,'[1]INTERNAL PARAMETERS-1'!$B$5:$J$44,5,FALSE))*VLOOKUP(ABSYLD2!AK$4,'[1]INTERNAL PARAMETERS-1'!$B$5:$J$44,9,FALSE)*ABSYLD2!$F235</f>
        <v>0</v>
      </c>
      <c r="AL235" s="47">
        <f>ABSYLD1!AL235*VLOOKUP(ABSYLD2!AL$4,'[1]INTERNAL PARAMETERS-1'!$B$5:$J$44,5,FALSE)*VLOOKUP(ABSYLD2!AL$4,'[1]INTERNAL PARAMETERS-1'!$B$5:$J$44,7,FALSE)*ABSYLD2!$F235 + ABSYLD1!AL235*(1-VLOOKUP(ABSYLD2!AL$4,'[1]INTERNAL PARAMETERS-1'!$B$5:$J$44,5,FALSE))*VLOOKUP(ABSYLD2!AL$4,'[1]INTERNAL PARAMETERS-1'!$B$5:$J$44,9,FALSE)*ABSYLD2!$F235</f>
        <v>0</v>
      </c>
      <c r="AM235" s="47">
        <f>ABSYLD1!AM235*VLOOKUP(ABSYLD2!AM$4,'[1]INTERNAL PARAMETERS-1'!$B$5:$J$44,5,FALSE)*VLOOKUP(ABSYLD2!AM$4,'[1]INTERNAL PARAMETERS-1'!$B$5:$J$44,7,FALSE)*ABSYLD2!$F235 + ABSYLD1!AM235*(1-VLOOKUP(ABSYLD2!AM$4,'[1]INTERNAL PARAMETERS-1'!$B$5:$J$44,5,FALSE))*VLOOKUP(ABSYLD2!AM$4,'[1]INTERNAL PARAMETERS-1'!$B$5:$J$44,9,FALSE)*ABSYLD2!$F235</f>
        <v>0</v>
      </c>
      <c r="AN235" s="47">
        <f>ABSYLD1!AN235*VLOOKUP(ABSYLD2!AN$4,'[1]INTERNAL PARAMETERS-1'!$B$5:$J$44,5,FALSE)*VLOOKUP(ABSYLD2!AN$4,'[1]INTERNAL PARAMETERS-1'!$B$5:$J$44,7,FALSE)*ABSYLD2!$F235 + ABSYLD1!AN235*(1-VLOOKUP(ABSYLD2!AN$4,'[1]INTERNAL PARAMETERS-1'!$B$5:$J$44,5,FALSE))*VLOOKUP(ABSYLD2!AN$4,'[1]INTERNAL PARAMETERS-1'!$B$5:$J$44,9,FALSE)*ABSYLD2!$F235</f>
        <v>0</v>
      </c>
      <c r="AO235" s="47">
        <f>ABSYLD1!AO235*VLOOKUP(ABSYLD2!AO$4,'[1]INTERNAL PARAMETERS-1'!$B$5:$J$44,5,FALSE)*VLOOKUP(ABSYLD2!AO$4,'[1]INTERNAL PARAMETERS-1'!$B$5:$J$44,7,FALSE)*ABSYLD2!$F235 + ABSYLD1!AO235*(1-VLOOKUP(ABSYLD2!AO$4,'[1]INTERNAL PARAMETERS-1'!$B$5:$J$44,5,FALSE))*VLOOKUP(ABSYLD2!AO$4,'[1]INTERNAL PARAMETERS-1'!$B$5:$J$44,9,FALSE)*ABSYLD2!$F235</f>
        <v>0</v>
      </c>
      <c r="AP235" s="47">
        <f>ABSYLD1!AP235*VLOOKUP(ABSYLD2!AP$4,'[1]INTERNAL PARAMETERS-1'!$B$5:$J$44,5,FALSE)*VLOOKUP(ABSYLD2!AP$4,'[1]INTERNAL PARAMETERS-1'!$B$5:$J$44,7,FALSE)*ABSYLD2!$F235 + ABSYLD1!AP235*(1-VLOOKUP(ABSYLD2!AP$4,'[1]INTERNAL PARAMETERS-1'!$B$5:$J$44,5,FALSE))*VLOOKUP(ABSYLD2!AP$4,'[1]INTERNAL PARAMETERS-1'!$B$5:$J$44,9,FALSE)*ABSYLD2!$F235</f>
        <v>0</v>
      </c>
      <c r="AQ235" s="47">
        <f>ABSYLD1!AQ235*VLOOKUP(ABSYLD2!AQ$4,'[1]INTERNAL PARAMETERS-1'!$B$5:$J$44,5,FALSE)*VLOOKUP(ABSYLD2!AQ$4,'[1]INTERNAL PARAMETERS-1'!$B$5:$J$44,7,FALSE)*ABSYLD2!$F235 + ABSYLD1!AQ235*(1-VLOOKUP(ABSYLD2!AQ$4,'[1]INTERNAL PARAMETERS-1'!$B$5:$J$44,5,FALSE))*VLOOKUP(ABSYLD2!AQ$4,'[1]INTERNAL PARAMETERS-1'!$B$5:$J$44,9,FALSE)*ABSYLD2!$F235</f>
        <v>0</v>
      </c>
      <c r="AR235" s="47">
        <f>ABSYLD1!AR235*VLOOKUP(ABSYLD2!AR$4,'[1]INTERNAL PARAMETERS-1'!$B$5:$J$44,5,FALSE)*VLOOKUP(ABSYLD2!AR$4,'[1]INTERNAL PARAMETERS-1'!$B$5:$J$44,7,FALSE)*ABSYLD2!$F235 + ABSYLD1!AR235*(1-VLOOKUP(ABSYLD2!AR$4,'[1]INTERNAL PARAMETERS-1'!$B$5:$J$44,5,FALSE))*VLOOKUP(ABSYLD2!AR$4,'[1]INTERNAL PARAMETERS-1'!$B$5:$J$44,9,FALSE)*ABSYLD2!$F235</f>
        <v>0</v>
      </c>
      <c r="AS235" s="47">
        <f>ABSYLD1!AS235*VLOOKUP(ABSYLD2!AS$4,'[1]INTERNAL PARAMETERS-1'!$B$5:$J$44,5,FALSE)*VLOOKUP(ABSYLD2!AS$4,'[1]INTERNAL PARAMETERS-1'!$B$5:$J$44,7,FALSE)*ABSYLD2!$F235 + ABSYLD1!AS235*(1-VLOOKUP(ABSYLD2!AS$4,'[1]INTERNAL PARAMETERS-1'!$B$5:$J$44,5,FALSE))*VLOOKUP(ABSYLD2!AS$4,'[1]INTERNAL PARAMETERS-1'!$B$5:$J$44,9,FALSE)*ABSYLD2!$F235</f>
        <v>0</v>
      </c>
      <c r="AT235" s="46">
        <f>ABSYLD1!AT235*VLOOKUP(ABSYLD2!AT$4,'[1]INTERNAL PARAMETERS-1'!$B$5:$J$44,5,FALSE)*VLOOKUP(ABSYLD2!AT$4,'[1]INTERNAL PARAMETERS-1'!$B$5:$J$44,7,FALSE)*ABSYLD2!$F235 + ABSYLD1!AT235*(1-VLOOKUP(ABSYLD2!AT$4,'[1]INTERNAL PARAMETERS-1'!$B$5:$J$44,5,FALSE))*VLOOKUP(ABSYLD2!AT$4,'[1]INTERNAL PARAMETERS-1'!$B$5:$J$44,9,FALSE)*ABSYLD2!$F235</f>
        <v>0</v>
      </c>
      <c r="AU235" s="48">
        <f>ABSYLD1!AU235*VLOOKUP(ABSYLD2!AU$4,'[1]INTERNAL PARAMETERS-1'!$B$5:$J$44,5,FALSE)*VLOOKUP(ABSYLD2!AU$4,'[1]INTERNAL PARAMETERS-1'!$B$5:$J$44,6,FALSE)*VLOOKUP(ABSYLD2!AU$4,'[1]INTERNAL PARAMETERS-1'!$B$5:$J$44,3,FALSE) + ABSYLD1!AU235*(1-VLOOKUP(ABSYLD2!AU$4,'[1]INTERNAL PARAMETERS-1'!$B$5:$J$44,5,FALSE))*VLOOKUP(ABSYLD2!AU$4,'[1]INTERNAL PARAMETERS-1'!$B$5:$J$44,8,FALSE)*VLOOKUP(ABSYLD2!AU$4,'[1]INTERNAL PARAMETERS-1'!$B$5:$J$44,3,FALSE)</f>
        <v>0</v>
      </c>
      <c r="AV235" s="47">
        <f>ABSYLD1!AV235*VLOOKUP(ABSYLD2!AV$4,'[1]INTERNAL PARAMETERS-1'!$B$5:$J$44,5,FALSE)*VLOOKUP(ABSYLD2!AV$4,'[1]INTERNAL PARAMETERS-1'!$B$5:$J$44,6,FALSE)*VLOOKUP(ABSYLD2!AV$4,'[1]INTERNAL PARAMETERS-1'!$B$5:$J$44,3,FALSE) + ABSYLD1!AV235*(1-VLOOKUP(ABSYLD2!AV$4,'[1]INTERNAL PARAMETERS-1'!$B$5:$J$44,5,FALSE))*VLOOKUP(ABSYLD2!AV$4,'[1]INTERNAL PARAMETERS-1'!$B$5:$J$44,8,FALSE)*VLOOKUP(ABSYLD2!AV$4,'[1]INTERNAL PARAMETERS-1'!$B$5:$J$44,3,FALSE)</f>
        <v>0</v>
      </c>
      <c r="AW235" s="47">
        <f>ABSYLD1!AW235*VLOOKUP(ABSYLD2!AW$4,'[1]INTERNAL PARAMETERS-1'!$B$5:$J$44,5,FALSE)*VLOOKUP(ABSYLD2!AW$4,'[1]INTERNAL PARAMETERS-1'!$B$5:$J$44,6,FALSE)*VLOOKUP(ABSYLD2!AW$4,'[1]INTERNAL PARAMETERS-1'!$B$5:$J$44,3,FALSE) + ABSYLD1!AW235*(1-VLOOKUP(ABSYLD2!AW$4,'[1]INTERNAL PARAMETERS-1'!$B$5:$J$44,5,FALSE))*VLOOKUP(ABSYLD2!AW$4,'[1]INTERNAL PARAMETERS-1'!$B$5:$J$44,8,FALSE)*VLOOKUP(ABSYLD2!AW$4,'[1]INTERNAL PARAMETERS-1'!$B$5:$J$44,3,FALSE)</f>
        <v>0</v>
      </c>
      <c r="AX235" s="47">
        <f>ABSYLD1!AX235*VLOOKUP(ABSYLD2!AX$4,'[1]INTERNAL PARAMETERS-1'!$B$5:$J$44,5,FALSE)*VLOOKUP(ABSYLD2!AX$4,'[1]INTERNAL PARAMETERS-1'!$B$5:$J$44,6,FALSE)*VLOOKUP(ABSYLD2!AX$4,'[1]INTERNAL PARAMETERS-1'!$B$5:$J$44,3,FALSE) + ABSYLD1!AX235*(1-VLOOKUP(ABSYLD2!AX$4,'[1]INTERNAL PARAMETERS-1'!$B$5:$J$44,5,FALSE))*VLOOKUP(ABSYLD2!AX$4,'[1]INTERNAL PARAMETERS-1'!$B$5:$J$44,8,FALSE)*VLOOKUP(ABSYLD2!AX$4,'[1]INTERNAL PARAMETERS-1'!$B$5:$J$44,3,FALSE)</f>
        <v>0</v>
      </c>
      <c r="AY235" s="47">
        <f>ABSYLD1!AY235*VLOOKUP(ABSYLD2!AY$4,'[1]INTERNAL PARAMETERS-1'!$B$5:$J$44,5,FALSE)*VLOOKUP(ABSYLD2!AY$4,'[1]INTERNAL PARAMETERS-1'!$B$5:$J$44,6,FALSE)*VLOOKUP(ABSYLD2!AY$4,'[1]INTERNAL PARAMETERS-1'!$B$5:$J$44,3,FALSE) + ABSYLD1!AY235*(1-VLOOKUP(ABSYLD2!AY$4,'[1]INTERNAL PARAMETERS-1'!$B$5:$J$44,5,FALSE))*VLOOKUP(ABSYLD2!AY$4,'[1]INTERNAL PARAMETERS-1'!$B$5:$J$44,8,FALSE)*VLOOKUP(ABSYLD2!AY$4,'[1]INTERNAL PARAMETERS-1'!$B$5:$J$44,3,FALSE)</f>
        <v>0</v>
      </c>
      <c r="AZ235" s="47">
        <f>ABSYLD1!AZ235*VLOOKUP(ABSYLD2!AZ$4,'[1]INTERNAL PARAMETERS-1'!$B$5:$J$44,5,FALSE)*VLOOKUP(ABSYLD2!AZ$4,'[1]INTERNAL PARAMETERS-1'!$B$5:$J$44,6,FALSE)*VLOOKUP(ABSYLD2!AZ$4,'[1]INTERNAL PARAMETERS-1'!$B$5:$J$44,3,FALSE) + ABSYLD1!AZ235*(1-VLOOKUP(ABSYLD2!AZ$4,'[1]INTERNAL PARAMETERS-1'!$B$5:$J$44,5,FALSE))*VLOOKUP(ABSYLD2!AZ$4,'[1]INTERNAL PARAMETERS-1'!$B$5:$J$44,8,FALSE)*VLOOKUP(ABSYLD2!AZ$4,'[1]INTERNAL PARAMETERS-1'!$B$5:$J$44,3,FALSE)</f>
        <v>0</v>
      </c>
      <c r="BA235" s="47">
        <f>ABSYLD1!BA235*VLOOKUP(ABSYLD2!BA$4,'[1]INTERNAL PARAMETERS-1'!$B$5:$J$44,5,FALSE)*VLOOKUP(ABSYLD2!BA$4,'[1]INTERNAL PARAMETERS-1'!$B$5:$J$44,6,FALSE)*VLOOKUP(ABSYLD2!BA$4,'[1]INTERNAL PARAMETERS-1'!$B$5:$J$44,3,FALSE) + ABSYLD1!BA235*(1-VLOOKUP(ABSYLD2!BA$4,'[1]INTERNAL PARAMETERS-1'!$B$5:$J$44,5,FALSE))*VLOOKUP(ABSYLD2!BA$4,'[1]INTERNAL PARAMETERS-1'!$B$5:$J$44,8,FALSE)*VLOOKUP(ABSYLD2!BA$4,'[1]INTERNAL PARAMETERS-1'!$B$5:$J$44,3,FALSE)</f>
        <v>0</v>
      </c>
      <c r="BB235" s="47">
        <f>ABSYLD1!BB235*VLOOKUP(ABSYLD2!BB$4,'[1]INTERNAL PARAMETERS-1'!$B$5:$J$44,5,FALSE)*VLOOKUP(ABSYLD2!BB$4,'[1]INTERNAL PARAMETERS-1'!$B$5:$J$44,6,FALSE)*VLOOKUP(ABSYLD2!BB$4,'[1]INTERNAL PARAMETERS-1'!$B$5:$J$44,3,FALSE) + ABSYLD1!BB235*(1-VLOOKUP(ABSYLD2!BB$4,'[1]INTERNAL PARAMETERS-1'!$B$5:$J$44,5,FALSE))*VLOOKUP(ABSYLD2!BB$4,'[1]INTERNAL PARAMETERS-1'!$B$5:$J$44,8,FALSE)*VLOOKUP(ABSYLD2!BB$4,'[1]INTERNAL PARAMETERS-1'!$B$5:$J$44,3,FALSE)</f>
        <v>0</v>
      </c>
      <c r="BC235" s="47">
        <f>ABSYLD1!BC235*VLOOKUP(ABSYLD2!BC$4,'[1]INTERNAL PARAMETERS-1'!$B$5:$J$44,5,FALSE)*VLOOKUP(ABSYLD2!BC$4,'[1]INTERNAL PARAMETERS-1'!$B$5:$J$44,6,FALSE)*VLOOKUP(ABSYLD2!BC$4,'[1]INTERNAL PARAMETERS-1'!$B$5:$J$44,3,FALSE) + ABSYLD1!BC235*(1-VLOOKUP(ABSYLD2!BC$4,'[1]INTERNAL PARAMETERS-1'!$B$5:$J$44,5,FALSE))*VLOOKUP(ABSYLD2!BC$4,'[1]INTERNAL PARAMETERS-1'!$B$5:$J$44,8,FALSE)*VLOOKUP(ABSYLD2!BC$4,'[1]INTERNAL PARAMETERS-1'!$B$5:$J$44,3,FALSE)</f>
        <v>0</v>
      </c>
      <c r="BD235" s="47">
        <f>ABSYLD1!BD235*VLOOKUP(ABSYLD2!BD$4,'[1]INTERNAL PARAMETERS-1'!$B$5:$J$44,5,FALSE)*VLOOKUP(ABSYLD2!BD$4,'[1]INTERNAL PARAMETERS-1'!$B$5:$J$44,6,FALSE)*VLOOKUP(ABSYLD2!BD$4,'[1]INTERNAL PARAMETERS-1'!$B$5:$J$44,3,FALSE) + ABSYLD1!BD235*(1-VLOOKUP(ABSYLD2!BD$4,'[1]INTERNAL PARAMETERS-1'!$B$5:$J$44,5,FALSE))*VLOOKUP(ABSYLD2!BD$4,'[1]INTERNAL PARAMETERS-1'!$B$5:$J$44,8,FALSE)*VLOOKUP(ABSYLD2!BD$4,'[1]INTERNAL PARAMETERS-1'!$B$5:$J$44,3,FALSE)</f>
        <v>0</v>
      </c>
      <c r="BE235" s="47">
        <f>ABSYLD1!BE235*VLOOKUP(ABSYLD2!BE$4,'[1]INTERNAL PARAMETERS-1'!$B$5:$J$44,5,FALSE)*VLOOKUP(ABSYLD2!BE$4,'[1]INTERNAL PARAMETERS-1'!$B$5:$J$44,6,FALSE)*VLOOKUP(ABSYLD2!BE$4,'[1]INTERNAL PARAMETERS-1'!$B$5:$J$44,3,FALSE) + ABSYLD1!BE235*(1-VLOOKUP(ABSYLD2!BE$4,'[1]INTERNAL PARAMETERS-1'!$B$5:$J$44,5,FALSE))*VLOOKUP(ABSYLD2!BE$4,'[1]INTERNAL PARAMETERS-1'!$B$5:$J$44,8,FALSE)*VLOOKUP(ABSYLD2!BE$4,'[1]INTERNAL PARAMETERS-1'!$B$5:$J$44,3,FALSE)</f>
        <v>0</v>
      </c>
      <c r="BF235" s="47">
        <f>ABSYLD1!BF235*VLOOKUP(ABSYLD2!BF$4,'[1]INTERNAL PARAMETERS-1'!$B$5:$J$44,5,FALSE)*VLOOKUP(ABSYLD2!BF$4,'[1]INTERNAL PARAMETERS-1'!$B$5:$J$44,6,FALSE)*VLOOKUP(ABSYLD2!BF$4,'[1]INTERNAL PARAMETERS-1'!$B$5:$J$44,3,FALSE) + ABSYLD1!BF235*(1-VLOOKUP(ABSYLD2!BF$4,'[1]INTERNAL PARAMETERS-1'!$B$5:$J$44,5,FALSE))*VLOOKUP(ABSYLD2!BF$4,'[1]INTERNAL PARAMETERS-1'!$B$5:$J$44,8,FALSE)*VLOOKUP(ABSYLD2!BF$4,'[1]INTERNAL PARAMETERS-1'!$B$5:$J$44,3,FALSE)</f>
        <v>0</v>
      </c>
      <c r="BG235" s="47">
        <f>ABSYLD1!BG235*VLOOKUP(ABSYLD2!BG$4,'[1]INTERNAL PARAMETERS-1'!$B$5:$J$44,5,FALSE)*VLOOKUP(ABSYLD2!BG$4,'[1]INTERNAL PARAMETERS-1'!$B$5:$J$44,6,FALSE)*VLOOKUP(ABSYLD2!BG$4,'[1]INTERNAL PARAMETERS-1'!$B$5:$J$44,3,FALSE) + ABSYLD1!BG235*(1-VLOOKUP(ABSYLD2!BG$4,'[1]INTERNAL PARAMETERS-1'!$B$5:$J$44,5,FALSE))*VLOOKUP(ABSYLD2!BG$4,'[1]INTERNAL PARAMETERS-1'!$B$5:$J$44,8,FALSE)*VLOOKUP(ABSYLD2!BG$4,'[1]INTERNAL PARAMETERS-1'!$B$5:$J$44,3,FALSE)</f>
        <v>0</v>
      </c>
      <c r="BH235" s="47">
        <f>ABSYLD1!BH235*VLOOKUP(ABSYLD2!BH$4,'[1]INTERNAL PARAMETERS-1'!$B$5:$J$44,5,FALSE)*VLOOKUP(ABSYLD2!BH$4,'[1]INTERNAL PARAMETERS-1'!$B$5:$J$44,6,FALSE)*VLOOKUP(ABSYLD2!BH$4,'[1]INTERNAL PARAMETERS-1'!$B$5:$J$44,3,FALSE) + ABSYLD1!BH235*(1-VLOOKUP(ABSYLD2!BH$4,'[1]INTERNAL PARAMETERS-1'!$B$5:$J$44,5,FALSE))*VLOOKUP(ABSYLD2!BH$4,'[1]INTERNAL PARAMETERS-1'!$B$5:$J$44,8,FALSE)*VLOOKUP(ABSYLD2!BH$4,'[1]INTERNAL PARAMETERS-1'!$B$5:$J$44,3,FALSE)</f>
        <v>0</v>
      </c>
      <c r="BI235" s="47">
        <f>ABSYLD1!BI235*VLOOKUP(ABSYLD2!BI$4,'[1]INTERNAL PARAMETERS-1'!$B$5:$J$44,5,FALSE)*VLOOKUP(ABSYLD2!BI$4,'[1]INTERNAL PARAMETERS-1'!$B$5:$J$44,6,FALSE)*VLOOKUP(ABSYLD2!BI$4,'[1]INTERNAL PARAMETERS-1'!$B$5:$J$44,3,FALSE) + ABSYLD1!BI235*(1-VLOOKUP(ABSYLD2!BI$4,'[1]INTERNAL PARAMETERS-1'!$B$5:$J$44,5,FALSE))*VLOOKUP(ABSYLD2!BI$4,'[1]INTERNAL PARAMETERS-1'!$B$5:$J$44,8,FALSE)*VLOOKUP(ABSYLD2!BI$4,'[1]INTERNAL PARAMETERS-1'!$B$5:$J$44,3,FALSE)</f>
        <v>0</v>
      </c>
      <c r="BJ235" s="47">
        <f>ABSYLD1!BJ235*VLOOKUP(ABSYLD2!BJ$4,'[1]INTERNAL PARAMETERS-1'!$B$5:$J$44,5,FALSE)*VLOOKUP(ABSYLD2!BJ$4,'[1]INTERNAL PARAMETERS-1'!$B$5:$J$44,6,FALSE)*VLOOKUP(ABSYLD2!BJ$4,'[1]INTERNAL PARAMETERS-1'!$B$5:$J$44,3,FALSE) + ABSYLD1!BJ235*(1-VLOOKUP(ABSYLD2!BJ$4,'[1]INTERNAL PARAMETERS-1'!$B$5:$J$44,5,FALSE))*VLOOKUP(ABSYLD2!BJ$4,'[1]INTERNAL PARAMETERS-1'!$B$5:$J$44,8,FALSE)*VLOOKUP(ABSYLD2!BJ$4,'[1]INTERNAL PARAMETERS-1'!$B$5:$J$44,3,FALSE)</f>
        <v>0</v>
      </c>
      <c r="BK235" s="47">
        <f>ABSYLD1!BK235*VLOOKUP(ABSYLD2!BK$4,'[1]INTERNAL PARAMETERS-1'!$B$5:$J$44,5,FALSE)*VLOOKUP(ABSYLD2!BK$4,'[1]INTERNAL PARAMETERS-1'!$B$5:$J$44,6,FALSE)*VLOOKUP(ABSYLD2!BK$4,'[1]INTERNAL PARAMETERS-1'!$B$5:$J$44,3,FALSE) + ABSYLD1!BK235*(1-VLOOKUP(ABSYLD2!BK$4,'[1]INTERNAL PARAMETERS-1'!$B$5:$J$44,5,FALSE))*VLOOKUP(ABSYLD2!BK$4,'[1]INTERNAL PARAMETERS-1'!$B$5:$J$44,8,FALSE)*VLOOKUP(ABSYLD2!BK$4,'[1]INTERNAL PARAMETERS-1'!$B$5:$J$44,3,FALSE)</f>
        <v>0</v>
      </c>
      <c r="BL235" s="47">
        <f>ABSYLD1!BL235*VLOOKUP(ABSYLD2!BL$4,'[1]INTERNAL PARAMETERS-1'!$B$5:$J$44,5,FALSE)*VLOOKUP(ABSYLD2!BL$4,'[1]INTERNAL PARAMETERS-1'!$B$5:$J$44,6,FALSE)*VLOOKUP(ABSYLD2!BL$4,'[1]INTERNAL PARAMETERS-1'!$B$5:$J$44,3,FALSE) + ABSYLD1!BL235*(1-VLOOKUP(ABSYLD2!BL$4,'[1]INTERNAL PARAMETERS-1'!$B$5:$J$44,5,FALSE))*VLOOKUP(ABSYLD2!BL$4,'[1]INTERNAL PARAMETERS-1'!$B$5:$J$44,8,FALSE)*VLOOKUP(ABSYLD2!BL$4,'[1]INTERNAL PARAMETERS-1'!$B$5:$J$44,3,FALSE)</f>
        <v>0</v>
      </c>
      <c r="BM235" s="47">
        <f>ABSYLD1!BM235*VLOOKUP(ABSYLD2!BM$4,'[1]INTERNAL PARAMETERS-1'!$B$5:$J$44,5,FALSE)*VLOOKUP(ABSYLD2!BM$4,'[1]INTERNAL PARAMETERS-1'!$B$5:$J$44,6,FALSE)*VLOOKUP(ABSYLD2!BM$4,'[1]INTERNAL PARAMETERS-1'!$B$5:$J$44,3,FALSE) + ABSYLD1!BM235*(1-VLOOKUP(ABSYLD2!BM$4,'[1]INTERNAL PARAMETERS-1'!$B$5:$J$44,5,FALSE))*VLOOKUP(ABSYLD2!BM$4,'[1]INTERNAL PARAMETERS-1'!$B$5:$J$44,8,FALSE)*VLOOKUP(ABSYLD2!BM$4,'[1]INTERNAL PARAMETERS-1'!$B$5:$J$44,3,FALSE)</f>
        <v>0</v>
      </c>
      <c r="BN235" s="47">
        <f>ABSYLD1!BN235*VLOOKUP(ABSYLD2!BN$4,'[1]INTERNAL PARAMETERS-1'!$B$5:$J$44,5,FALSE)*VLOOKUP(ABSYLD2!BN$4,'[1]INTERNAL PARAMETERS-1'!$B$5:$J$44,6,FALSE)*VLOOKUP(ABSYLD2!BN$4,'[1]INTERNAL PARAMETERS-1'!$B$5:$J$44,3,FALSE) + ABSYLD1!BN235*(1-VLOOKUP(ABSYLD2!BN$4,'[1]INTERNAL PARAMETERS-1'!$B$5:$J$44,5,FALSE))*VLOOKUP(ABSYLD2!BN$4,'[1]INTERNAL PARAMETERS-1'!$B$5:$J$44,8,FALSE)*VLOOKUP(ABSYLD2!BN$4,'[1]INTERNAL PARAMETERS-1'!$B$5:$J$44,3,FALSE)</f>
        <v>0</v>
      </c>
      <c r="BO235" s="47">
        <f>ABSYLD1!BO235*VLOOKUP(ABSYLD2!BO$4,'[1]INTERNAL PARAMETERS-1'!$B$5:$J$44,5,FALSE)*VLOOKUP(ABSYLD2!BO$4,'[1]INTERNAL PARAMETERS-1'!$B$5:$J$44,6,FALSE)*VLOOKUP(ABSYLD2!BO$4,'[1]INTERNAL PARAMETERS-1'!$B$5:$J$44,3,FALSE) + ABSYLD1!BO235*(1-VLOOKUP(ABSYLD2!BO$4,'[1]INTERNAL PARAMETERS-1'!$B$5:$J$44,5,FALSE))*VLOOKUP(ABSYLD2!BO$4,'[1]INTERNAL PARAMETERS-1'!$B$5:$J$44,8,FALSE)*VLOOKUP(ABSYLD2!BO$4,'[1]INTERNAL PARAMETERS-1'!$B$5:$J$44,3,FALSE)</f>
        <v>0</v>
      </c>
      <c r="BP235" s="47">
        <f>ABSYLD1!BP235*VLOOKUP(ABSYLD2!BP$4,'[1]INTERNAL PARAMETERS-1'!$B$5:$J$44,5,FALSE)*VLOOKUP(ABSYLD2!BP$4,'[1]INTERNAL PARAMETERS-1'!$B$5:$J$44,6,FALSE)*VLOOKUP(ABSYLD2!BP$4,'[1]INTERNAL PARAMETERS-1'!$B$5:$J$44,3,FALSE) + ABSYLD1!BP235*(1-VLOOKUP(ABSYLD2!BP$4,'[1]INTERNAL PARAMETERS-1'!$B$5:$J$44,5,FALSE))*VLOOKUP(ABSYLD2!BP$4,'[1]INTERNAL PARAMETERS-1'!$B$5:$J$44,8,FALSE)*VLOOKUP(ABSYLD2!BP$4,'[1]INTERNAL PARAMETERS-1'!$B$5:$J$44,3,FALSE)</f>
        <v>0</v>
      </c>
      <c r="BQ235" s="47">
        <f>ABSYLD1!BQ235*VLOOKUP(ABSYLD2!BQ$4,'[1]INTERNAL PARAMETERS-1'!$B$5:$J$44,5,FALSE)*VLOOKUP(ABSYLD2!BQ$4,'[1]INTERNAL PARAMETERS-1'!$B$5:$J$44,6,FALSE)*VLOOKUP(ABSYLD2!BQ$4,'[1]INTERNAL PARAMETERS-1'!$B$5:$J$44,3,FALSE) + ABSYLD1!BQ235*(1-VLOOKUP(ABSYLD2!BQ$4,'[1]INTERNAL PARAMETERS-1'!$B$5:$J$44,5,FALSE))*VLOOKUP(ABSYLD2!BQ$4,'[1]INTERNAL PARAMETERS-1'!$B$5:$J$44,8,FALSE)*VLOOKUP(ABSYLD2!BQ$4,'[1]INTERNAL PARAMETERS-1'!$B$5:$J$44,3,FALSE)</f>
        <v>0</v>
      </c>
      <c r="BR235" s="47">
        <f>ABSYLD1!BR235*VLOOKUP(ABSYLD2!BR$4,'[1]INTERNAL PARAMETERS-1'!$B$5:$J$44,5,FALSE)*VLOOKUP(ABSYLD2!BR$4,'[1]INTERNAL PARAMETERS-1'!$B$5:$J$44,6,FALSE)*VLOOKUP(ABSYLD2!BR$4,'[1]INTERNAL PARAMETERS-1'!$B$5:$J$44,3,FALSE) + ABSYLD1!BR235*(1-VLOOKUP(ABSYLD2!BR$4,'[1]INTERNAL PARAMETERS-1'!$B$5:$J$44,5,FALSE))*VLOOKUP(ABSYLD2!BR$4,'[1]INTERNAL PARAMETERS-1'!$B$5:$J$44,8,FALSE)*VLOOKUP(ABSYLD2!BR$4,'[1]INTERNAL PARAMETERS-1'!$B$5:$J$44,3,FALSE)</f>
        <v>0</v>
      </c>
      <c r="BS235" s="47">
        <f>ABSYLD1!BS235*VLOOKUP(ABSYLD2!BS$4,'[1]INTERNAL PARAMETERS-1'!$B$5:$J$44,5,FALSE)*VLOOKUP(ABSYLD2!BS$4,'[1]INTERNAL PARAMETERS-1'!$B$5:$J$44,6,FALSE)*VLOOKUP(ABSYLD2!BS$4,'[1]INTERNAL PARAMETERS-1'!$B$5:$J$44,3,FALSE) + ABSYLD1!BS235*(1-VLOOKUP(ABSYLD2!BS$4,'[1]INTERNAL PARAMETERS-1'!$B$5:$J$44,5,FALSE))*VLOOKUP(ABSYLD2!BS$4,'[1]INTERNAL PARAMETERS-1'!$B$5:$J$44,8,FALSE)*VLOOKUP(ABSYLD2!BS$4,'[1]INTERNAL PARAMETERS-1'!$B$5:$J$44,3,FALSE)</f>
        <v>0</v>
      </c>
      <c r="BT235" s="47">
        <f>ABSYLD1!BT235*VLOOKUP(ABSYLD2!BT$4,'[1]INTERNAL PARAMETERS-1'!$B$5:$J$44,5,FALSE)*VLOOKUP(ABSYLD2!BT$4,'[1]INTERNAL PARAMETERS-1'!$B$5:$J$44,6,FALSE)*VLOOKUP(ABSYLD2!BT$4,'[1]INTERNAL PARAMETERS-1'!$B$5:$J$44,3,FALSE) + ABSYLD1!BT235*(1-VLOOKUP(ABSYLD2!BT$4,'[1]INTERNAL PARAMETERS-1'!$B$5:$J$44,5,FALSE))*VLOOKUP(ABSYLD2!BT$4,'[1]INTERNAL PARAMETERS-1'!$B$5:$J$44,8,FALSE)*VLOOKUP(ABSYLD2!BT$4,'[1]INTERNAL PARAMETERS-1'!$B$5:$J$44,3,FALSE)</f>
        <v>0</v>
      </c>
      <c r="BU235" s="47">
        <f>ABSYLD1!BU235*VLOOKUP(ABSYLD2!BU$4,'[1]INTERNAL PARAMETERS-1'!$B$5:$J$44,5,FALSE)*VLOOKUP(ABSYLD2!BU$4,'[1]INTERNAL PARAMETERS-1'!$B$5:$J$44,6,FALSE)*VLOOKUP(ABSYLD2!BU$4,'[1]INTERNAL PARAMETERS-1'!$B$5:$J$44,3,FALSE) + ABSYLD1!BU235*(1-VLOOKUP(ABSYLD2!BU$4,'[1]INTERNAL PARAMETERS-1'!$B$5:$J$44,5,FALSE))*VLOOKUP(ABSYLD2!BU$4,'[1]INTERNAL PARAMETERS-1'!$B$5:$J$44,8,FALSE)*VLOOKUP(ABSYLD2!BU$4,'[1]INTERNAL PARAMETERS-1'!$B$5:$J$44,3,FALSE)</f>
        <v>0</v>
      </c>
      <c r="BV235" s="47">
        <f>ABSYLD1!BV235*VLOOKUP(ABSYLD2!BV$4,'[1]INTERNAL PARAMETERS-1'!$B$5:$J$44,5,FALSE)*VLOOKUP(ABSYLD2!BV$4,'[1]INTERNAL PARAMETERS-1'!$B$5:$J$44,6,FALSE)*VLOOKUP(ABSYLD2!BV$4,'[1]INTERNAL PARAMETERS-1'!$B$5:$J$44,3,FALSE) + ABSYLD1!BV235*(1-VLOOKUP(ABSYLD2!BV$4,'[1]INTERNAL PARAMETERS-1'!$B$5:$J$44,5,FALSE))*VLOOKUP(ABSYLD2!BV$4,'[1]INTERNAL PARAMETERS-1'!$B$5:$J$44,8,FALSE)*VLOOKUP(ABSYLD2!BV$4,'[1]INTERNAL PARAMETERS-1'!$B$5:$J$44,3,FALSE)</f>
        <v>0</v>
      </c>
      <c r="BW235" s="47">
        <f>ABSYLD1!BW235*VLOOKUP(ABSYLD2!BW$4,'[1]INTERNAL PARAMETERS-1'!$B$5:$J$44,5,FALSE)*VLOOKUP(ABSYLD2!BW$4,'[1]INTERNAL PARAMETERS-1'!$B$5:$J$44,6,FALSE)*VLOOKUP(ABSYLD2!BW$4,'[1]INTERNAL PARAMETERS-1'!$B$5:$J$44,3,FALSE) + ABSYLD1!BW235*(1-VLOOKUP(ABSYLD2!BW$4,'[1]INTERNAL PARAMETERS-1'!$B$5:$J$44,5,FALSE))*VLOOKUP(ABSYLD2!BW$4,'[1]INTERNAL PARAMETERS-1'!$B$5:$J$44,8,FALSE)*VLOOKUP(ABSYLD2!BW$4,'[1]INTERNAL PARAMETERS-1'!$B$5:$J$44,3,FALSE)</f>
        <v>0</v>
      </c>
      <c r="BX235" s="47">
        <f>ABSYLD1!BX235*VLOOKUP(ABSYLD2!BX$4,'[1]INTERNAL PARAMETERS-1'!$B$5:$J$44,5,FALSE)*VLOOKUP(ABSYLD2!BX$4,'[1]INTERNAL PARAMETERS-1'!$B$5:$J$44,6,FALSE)*VLOOKUP(ABSYLD2!BX$4,'[1]INTERNAL PARAMETERS-1'!$B$5:$J$44,3,FALSE) + ABSYLD1!BX235*(1-VLOOKUP(ABSYLD2!BX$4,'[1]INTERNAL PARAMETERS-1'!$B$5:$J$44,5,FALSE))*VLOOKUP(ABSYLD2!BX$4,'[1]INTERNAL PARAMETERS-1'!$B$5:$J$44,8,FALSE)*VLOOKUP(ABSYLD2!BX$4,'[1]INTERNAL PARAMETERS-1'!$B$5:$J$44,3,FALSE)</f>
        <v>0</v>
      </c>
      <c r="BY235" s="47">
        <f>ABSYLD1!BY235*VLOOKUP(ABSYLD2!BY$4,'[1]INTERNAL PARAMETERS-1'!$B$5:$J$44,5,FALSE)*VLOOKUP(ABSYLD2!BY$4,'[1]INTERNAL PARAMETERS-1'!$B$5:$J$44,6,FALSE)*VLOOKUP(ABSYLD2!BY$4,'[1]INTERNAL PARAMETERS-1'!$B$5:$J$44,3,FALSE) + ABSYLD1!BY235*(1-VLOOKUP(ABSYLD2!BY$4,'[1]INTERNAL PARAMETERS-1'!$B$5:$J$44,5,FALSE))*VLOOKUP(ABSYLD2!BY$4,'[1]INTERNAL PARAMETERS-1'!$B$5:$J$44,8,FALSE)*VLOOKUP(ABSYLD2!BY$4,'[1]INTERNAL PARAMETERS-1'!$B$5:$J$44,3,FALSE)</f>
        <v>0</v>
      </c>
      <c r="BZ235" s="47">
        <f>ABSYLD1!BZ235*VLOOKUP(ABSYLD2!BZ$4,'[1]INTERNAL PARAMETERS-1'!$B$5:$J$44,5,FALSE)*VLOOKUP(ABSYLD2!BZ$4,'[1]INTERNAL PARAMETERS-1'!$B$5:$J$44,6,FALSE)*VLOOKUP(ABSYLD2!BZ$4,'[1]INTERNAL PARAMETERS-1'!$B$5:$J$44,3,FALSE) + ABSYLD1!BZ235*(1-VLOOKUP(ABSYLD2!BZ$4,'[1]INTERNAL PARAMETERS-1'!$B$5:$J$44,5,FALSE))*VLOOKUP(ABSYLD2!BZ$4,'[1]INTERNAL PARAMETERS-1'!$B$5:$J$44,8,FALSE)*VLOOKUP(ABSYLD2!BZ$4,'[1]INTERNAL PARAMETERS-1'!$B$5:$J$44,3,FALSE)</f>
        <v>0</v>
      </c>
      <c r="CA235" s="47">
        <f>ABSYLD1!CA235*VLOOKUP(ABSYLD2!CA$4,'[1]INTERNAL PARAMETERS-1'!$B$5:$J$44,5,FALSE)*VLOOKUP(ABSYLD2!CA$4,'[1]INTERNAL PARAMETERS-1'!$B$5:$J$44,6,FALSE)*VLOOKUP(ABSYLD2!CA$4,'[1]INTERNAL PARAMETERS-1'!$B$5:$J$44,3,FALSE) + ABSYLD1!CA235*(1-VLOOKUP(ABSYLD2!CA$4,'[1]INTERNAL PARAMETERS-1'!$B$5:$J$44,5,FALSE))*VLOOKUP(ABSYLD2!CA$4,'[1]INTERNAL PARAMETERS-1'!$B$5:$J$44,8,FALSE)*VLOOKUP(ABSYLD2!CA$4,'[1]INTERNAL PARAMETERS-1'!$B$5:$J$44,3,FALSE)</f>
        <v>0</v>
      </c>
      <c r="CB235" s="47">
        <f>ABSYLD1!CB235*VLOOKUP(ABSYLD2!CB$4,'[1]INTERNAL PARAMETERS-1'!$B$5:$J$44,5,FALSE)*VLOOKUP(ABSYLD2!CB$4,'[1]INTERNAL PARAMETERS-1'!$B$5:$J$44,6,FALSE)*VLOOKUP(ABSYLD2!CB$4,'[1]INTERNAL PARAMETERS-1'!$B$5:$J$44,3,FALSE) + ABSYLD1!CB235*(1-VLOOKUP(ABSYLD2!CB$4,'[1]INTERNAL PARAMETERS-1'!$B$5:$J$44,5,FALSE))*VLOOKUP(ABSYLD2!CB$4,'[1]INTERNAL PARAMETERS-1'!$B$5:$J$44,8,FALSE)*VLOOKUP(ABSYLD2!CB$4,'[1]INTERNAL PARAMETERS-1'!$B$5:$J$44,3,FALSE)</f>
        <v>0</v>
      </c>
      <c r="CC235" s="47">
        <f>ABSYLD1!CC235*VLOOKUP(ABSYLD2!CC$4,'[1]INTERNAL PARAMETERS-1'!$B$5:$J$44,5,FALSE)*VLOOKUP(ABSYLD2!CC$4,'[1]INTERNAL PARAMETERS-1'!$B$5:$J$44,6,FALSE)*VLOOKUP(ABSYLD2!CC$4,'[1]INTERNAL PARAMETERS-1'!$B$5:$J$44,3,FALSE) + ABSYLD1!CC235*(1-VLOOKUP(ABSYLD2!CC$4,'[1]INTERNAL PARAMETERS-1'!$B$5:$J$44,5,FALSE))*VLOOKUP(ABSYLD2!CC$4,'[1]INTERNAL PARAMETERS-1'!$B$5:$J$44,8,FALSE)*VLOOKUP(ABSYLD2!CC$4,'[1]INTERNAL PARAMETERS-1'!$B$5:$J$44,3,FALSE)</f>
        <v>0</v>
      </c>
      <c r="CD235" s="47">
        <f>ABSYLD1!CD235*VLOOKUP(ABSYLD2!CD$4,'[1]INTERNAL PARAMETERS-1'!$B$5:$J$44,5,FALSE)*VLOOKUP(ABSYLD2!CD$4,'[1]INTERNAL PARAMETERS-1'!$B$5:$J$44,6,FALSE)*VLOOKUP(ABSYLD2!CD$4,'[1]INTERNAL PARAMETERS-1'!$B$5:$J$44,3,FALSE) + ABSYLD1!CD235*(1-VLOOKUP(ABSYLD2!CD$4,'[1]INTERNAL PARAMETERS-1'!$B$5:$J$44,5,FALSE))*VLOOKUP(ABSYLD2!CD$4,'[1]INTERNAL PARAMETERS-1'!$B$5:$J$44,8,FALSE)*VLOOKUP(ABSYLD2!CD$4,'[1]INTERNAL PARAMETERS-1'!$B$5:$J$44,3,FALSE)</f>
        <v>0</v>
      </c>
      <c r="CE235" s="47">
        <f>ABSYLD1!CE235*VLOOKUP(ABSYLD2!CE$4,'[1]INTERNAL PARAMETERS-1'!$B$5:$J$44,5,FALSE)*VLOOKUP(ABSYLD2!CE$4,'[1]INTERNAL PARAMETERS-1'!$B$5:$J$44,6,FALSE)*VLOOKUP(ABSYLD2!CE$4,'[1]INTERNAL PARAMETERS-1'!$B$5:$J$44,3,FALSE) + ABSYLD1!CE235*(1-VLOOKUP(ABSYLD2!CE$4,'[1]INTERNAL PARAMETERS-1'!$B$5:$J$44,5,FALSE))*VLOOKUP(ABSYLD2!CE$4,'[1]INTERNAL PARAMETERS-1'!$B$5:$J$44,8,FALSE)*VLOOKUP(ABSYLD2!CE$4,'[1]INTERNAL PARAMETERS-1'!$B$5:$J$44,3,FALSE)</f>
        <v>0</v>
      </c>
      <c r="CF235" s="47">
        <f>ABSYLD1!CF235*VLOOKUP(ABSYLD2!CF$4,'[1]INTERNAL PARAMETERS-1'!$B$5:$J$44,5,FALSE)*VLOOKUP(ABSYLD2!CF$4,'[1]INTERNAL PARAMETERS-1'!$B$5:$J$44,6,FALSE)*VLOOKUP(ABSYLD2!CF$4,'[1]INTERNAL PARAMETERS-1'!$B$5:$J$44,3,FALSE) + ABSYLD1!CF235*(1-VLOOKUP(ABSYLD2!CF$4,'[1]INTERNAL PARAMETERS-1'!$B$5:$J$44,5,FALSE))*VLOOKUP(ABSYLD2!CF$4,'[1]INTERNAL PARAMETERS-1'!$B$5:$J$44,8,FALSE)*VLOOKUP(ABSYLD2!CF$4,'[1]INTERNAL PARAMETERS-1'!$B$5:$J$44,3,FALSE)</f>
        <v>0</v>
      </c>
      <c r="CG235" s="47">
        <f>ABSYLD1!CG235*VLOOKUP(ABSYLD2!CG$4,'[1]INTERNAL PARAMETERS-1'!$B$5:$J$44,5,FALSE)*VLOOKUP(ABSYLD2!CG$4,'[1]INTERNAL PARAMETERS-1'!$B$5:$J$44,6,FALSE)*VLOOKUP(ABSYLD2!CG$4,'[1]INTERNAL PARAMETERS-1'!$B$5:$J$44,3,FALSE) + ABSYLD1!CG235*(1-VLOOKUP(ABSYLD2!CG$4,'[1]INTERNAL PARAMETERS-1'!$B$5:$J$44,5,FALSE))*VLOOKUP(ABSYLD2!CG$4,'[1]INTERNAL PARAMETERS-1'!$B$5:$J$44,8,FALSE)*VLOOKUP(ABSYLD2!CG$4,'[1]INTERNAL PARAMETERS-1'!$B$5:$J$44,3,FALSE)</f>
        <v>0</v>
      </c>
      <c r="CH235" s="46">
        <f>ABSYLD1!CH235*VLOOKUP(ABSYLD2!CH$4,'[1]INTERNAL PARAMETERS-1'!$B$5:$J$44,5,FALSE)*VLOOKUP(ABSYLD2!CH$4,'[1]INTERNAL PARAMETERS-1'!$B$5:$J$44,6,FALSE)*VLOOKUP(ABSYLD2!CH$4,'[1]INTERNAL PARAMETERS-1'!$B$5:$J$44,3,FALSE) + ABSYLD1!CH235*(1-VLOOKUP(ABSYLD2!CH$4,'[1]INTERNAL PARAMETERS-1'!$B$5:$J$44,5,FALSE))*VLOOKUP(ABSYLD2!CH$4,'[1]INTERNAL PARAMETERS-1'!$B$5:$J$44,8,FALSE)*VLOOKUP(ABSYLD2!CH$4,'[1]INTERNAL PARAMETERS-1'!$B$5:$J$44,3,FALSE)</f>
        <v>0</v>
      </c>
      <c r="CJ235" s="48">
        <f t="shared" si="6"/>
        <v>0</v>
      </c>
      <c r="CK235" s="46">
        <f t="shared" si="7"/>
        <v>0</v>
      </c>
    </row>
    <row r="236" spans="2:89">
      <c r="B236" s="64" t="s">
        <v>6</v>
      </c>
      <c r="C236" s="63" t="s">
        <v>89</v>
      </c>
      <c r="D236" s="63" t="s">
        <v>73</v>
      </c>
      <c r="E236" s="137">
        <f>ABS!AL236</f>
        <v>0</v>
      </c>
      <c r="F236" s="62">
        <f>'[1]INTERNAL PARAMETERS-1'!M20</f>
        <v>12.89</v>
      </c>
      <c r="G236" s="48">
        <f>ABSYLD1!G236*VLOOKUP(ABSYLD2!G$4,'[1]INTERNAL PARAMETERS-1'!$B$5:$J$44,5,FALSE)*VLOOKUP(ABSYLD2!G$4,'[1]INTERNAL PARAMETERS-1'!$B$5:$J$44,7,FALSE)*ABSYLD2!$F236 + ABSYLD1!G236*(1-VLOOKUP(ABSYLD2!G$4,'[1]INTERNAL PARAMETERS-1'!$B$5:$J$44,5,FALSE))*VLOOKUP(ABSYLD2!G$4,'[1]INTERNAL PARAMETERS-1'!$B$5:$J$44,9,FALSE)*ABSYLD2!$F236</f>
        <v>0</v>
      </c>
      <c r="H236" s="47">
        <f>ABSYLD1!H236*VLOOKUP(ABSYLD2!H$4,'[1]INTERNAL PARAMETERS-1'!$B$5:$J$44,5,FALSE)*VLOOKUP(ABSYLD2!H$4,'[1]INTERNAL PARAMETERS-1'!$B$5:$J$44,7,FALSE)*ABSYLD2!$F236 + ABSYLD1!H236*(1-VLOOKUP(ABSYLD2!H$4,'[1]INTERNAL PARAMETERS-1'!$B$5:$J$44,5,FALSE))*VLOOKUP(ABSYLD2!H$4,'[1]INTERNAL PARAMETERS-1'!$B$5:$J$44,9,FALSE)*ABSYLD2!$F236</f>
        <v>0</v>
      </c>
      <c r="I236" s="47">
        <f>ABSYLD1!I236*VLOOKUP(ABSYLD2!I$4,'[1]INTERNAL PARAMETERS-1'!$B$5:$J$44,5,FALSE)*VLOOKUP(ABSYLD2!I$4,'[1]INTERNAL PARAMETERS-1'!$B$5:$J$44,7,FALSE)*ABSYLD2!$F236 + ABSYLD1!I236*(1-VLOOKUP(ABSYLD2!I$4,'[1]INTERNAL PARAMETERS-1'!$B$5:$J$44,5,FALSE))*VLOOKUP(ABSYLD2!I$4,'[1]INTERNAL PARAMETERS-1'!$B$5:$J$44,9,FALSE)*ABSYLD2!$F236</f>
        <v>0</v>
      </c>
      <c r="J236" s="47">
        <f>ABSYLD1!J236*VLOOKUP(ABSYLD2!J$4,'[1]INTERNAL PARAMETERS-1'!$B$5:$J$44,5,FALSE)*VLOOKUP(ABSYLD2!J$4,'[1]INTERNAL PARAMETERS-1'!$B$5:$J$44,7,FALSE)*ABSYLD2!$F236 + ABSYLD1!J236*(1-VLOOKUP(ABSYLD2!J$4,'[1]INTERNAL PARAMETERS-1'!$B$5:$J$44,5,FALSE))*VLOOKUP(ABSYLD2!J$4,'[1]INTERNAL PARAMETERS-1'!$B$5:$J$44,9,FALSE)*ABSYLD2!$F236</f>
        <v>0</v>
      </c>
      <c r="K236" s="47">
        <f>ABSYLD1!K236*VLOOKUP(ABSYLD2!K$4,'[1]INTERNAL PARAMETERS-1'!$B$5:$J$44,5,FALSE)*VLOOKUP(ABSYLD2!K$4,'[1]INTERNAL PARAMETERS-1'!$B$5:$J$44,7,FALSE)*ABSYLD2!$F236 + ABSYLD1!K236*(1-VLOOKUP(ABSYLD2!K$4,'[1]INTERNAL PARAMETERS-1'!$B$5:$J$44,5,FALSE))*VLOOKUP(ABSYLD2!K$4,'[1]INTERNAL PARAMETERS-1'!$B$5:$J$44,9,FALSE)*ABSYLD2!$F236</f>
        <v>0</v>
      </c>
      <c r="L236" s="47">
        <f>ABSYLD1!L236*VLOOKUP(ABSYLD2!L$4,'[1]INTERNAL PARAMETERS-1'!$B$5:$J$44,5,FALSE)*VLOOKUP(ABSYLD2!L$4,'[1]INTERNAL PARAMETERS-1'!$B$5:$J$44,7,FALSE)*ABSYLD2!$F236 + ABSYLD1!L236*(1-VLOOKUP(ABSYLD2!L$4,'[1]INTERNAL PARAMETERS-1'!$B$5:$J$44,5,FALSE))*VLOOKUP(ABSYLD2!L$4,'[1]INTERNAL PARAMETERS-1'!$B$5:$J$44,9,FALSE)*ABSYLD2!$F236</f>
        <v>0</v>
      </c>
      <c r="M236" s="47">
        <f>ABSYLD1!M236*VLOOKUP(ABSYLD2!M$4,'[1]INTERNAL PARAMETERS-1'!$B$5:$J$44,5,FALSE)*VLOOKUP(ABSYLD2!M$4,'[1]INTERNAL PARAMETERS-1'!$B$5:$J$44,7,FALSE)*ABSYLD2!$F236 + ABSYLD1!M236*(1-VLOOKUP(ABSYLD2!M$4,'[1]INTERNAL PARAMETERS-1'!$B$5:$J$44,5,FALSE))*VLOOKUP(ABSYLD2!M$4,'[1]INTERNAL PARAMETERS-1'!$B$5:$J$44,9,FALSE)*ABSYLD2!$F236</f>
        <v>0</v>
      </c>
      <c r="N236" s="47">
        <f>ABSYLD1!N236*VLOOKUP(ABSYLD2!N$4,'[1]INTERNAL PARAMETERS-1'!$B$5:$J$44,5,FALSE)*VLOOKUP(ABSYLD2!N$4,'[1]INTERNAL PARAMETERS-1'!$B$5:$J$44,7,FALSE)*ABSYLD2!$F236 + ABSYLD1!N236*(1-VLOOKUP(ABSYLD2!N$4,'[1]INTERNAL PARAMETERS-1'!$B$5:$J$44,5,FALSE))*VLOOKUP(ABSYLD2!N$4,'[1]INTERNAL PARAMETERS-1'!$B$5:$J$44,9,FALSE)*ABSYLD2!$F236</f>
        <v>0</v>
      </c>
      <c r="O236" s="47">
        <f>ABSYLD1!O236*VLOOKUP(ABSYLD2!O$4,'[1]INTERNAL PARAMETERS-1'!$B$5:$J$44,5,FALSE)*VLOOKUP(ABSYLD2!O$4,'[1]INTERNAL PARAMETERS-1'!$B$5:$J$44,7,FALSE)*ABSYLD2!$F236 + ABSYLD1!O236*(1-VLOOKUP(ABSYLD2!O$4,'[1]INTERNAL PARAMETERS-1'!$B$5:$J$44,5,FALSE))*VLOOKUP(ABSYLD2!O$4,'[1]INTERNAL PARAMETERS-1'!$B$5:$J$44,9,FALSE)*ABSYLD2!$F236</f>
        <v>0</v>
      </c>
      <c r="P236" s="47">
        <f>ABSYLD1!P236*VLOOKUP(ABSYLD2!P$4,'[1]INTERNAL PARAMETERS-1'!$B$5:$J$44,5,FALSE)*VLOOKUP(ABSYLD2!P$4,'[1]INTERNAL PARAMETERS-1'!$B$5:$J$44,7,FALSE)*ABSYLD2!$F236 + ABSYLD1!P236*(1-VLOOKUP(ABSYLD2!P$4,'[1]INTERNAL PARAMETERS-1'!$B$5:$J$44,5,FALSE))*VLOOKUP(ABSYLD2!P$4,'[1]INTERNAL PARAMETERS-1'!$B$5:$J$44,9,FALSE)*ABSYLD2!$F236</f>
        <v>0</v>
      </c>
      <c r="Q236" s="47">
        <f>ABSYLD1!Q236*VLOOKUP(ABSYLD2!Q$4,'[1]INTERNAL PARAMETERS-1'!$B$5:$J$44,5,FALSE)*VLOOKUP(ABSYLD2!Q$4,'[1]INTERNAL PARAMETERS-1'!$B$5:$J$44,7,FALSE)*ABSYLD2!$F236 + ABSYLD1!Q236*(1-VLOOKUP(ABSYLD2!Q$4,'[1]INTERNAL PARAMETERS-1'!$B$5:$J$44,5,FALSE))*VLOOKUP(ABSYLD2!Q$4,'[1]INTERNAL PARAMETERS-1'!$B$5:$J$44,9,FALSE)*ABSYLD2!$F236</f>
        <v>0</v>
      </c>
      <c r="R236" s="47">
        <f>ABSYLD1!R236*VLOOKUP(ABSYLD2!R$4,'[1]INTERNAL PARAMETERS-1'!$B$5:$J$44,5,FALSE)*VLOOKUP(ABSYLD2!R$4,'[1]INTERNAL PARAMETERS-1'!$B$5:$J$44,7,FALSE)*ABSYLD2!$F236 + ABSYLD1!R236*(1-VLOOKUP(ABSYLD2!R$4,'[1]INTERNAL PARAMETERS-1'!$B$5:$J$44,5,FALSE))*VLOOKUP(ABSYLD2!R$4,'[1]INTERNAL PARAMETERS-1'!$B$5:$J$44,9,FALSE)*ABSYLD2!$F236</f>
        <v>0</v>
      </c>
      <c r="S236" s="47">
        <f>ABSYLD1!S236*VLOOKUP(ABSYLD2!S$4,'[1]INTERNAL PARAMETERS-1'!$B$5:$J$44,5,FALSE)*VLOOKUP(ABSYLD2!S$4,'[1]INTERNAL PARAMETERS-1'!$B$5:$J$44,7,FALSE)*ABSYLD2!$F236 + ABSYLD1!S236*(1-VLOOKUP(ABSYLD2!S$4,'[1]INTERNAL PARAMETERS-1'!$B$5:$J$44,5,FALSE))*VLOOKUP(ABSYLD2!S$4,'[1]INTERNAL PARAMETERS-1'!$B$5:$J$44,9,FALSE)*ABSYLD2!$F236</f>
        <v>0</v>
      </c>
      <c r="T236" s="47">
        <f>ABSYLD1!T236*VLOOKUP(ABSYLD2!T$4,'[1]INTERNAL PARAMETERS-1'!$B$5:$J$44,5,FALSE)*VLOOKUP(ABSYLD2!T$4,'[1]INTERNAL PARAMETERS-1'!$B$5:$J$44,7,FALSE)*ABSYLD2!$F236 + ABSYLD1!T236*(1-VLOOKUP(ABSYLD2!T$4,'[1]INTERNAL PARAMETERS-1'!$B$5:$J$44,5,FALSE))*VLOOKUP(ABSYLD2!T$4,'[1]INTERNAL PARAMETERS-1'!$B$5:$J$44,9,FALSE)*ABSYLD2!$F236</f>
        <v>0</v>
      </c>
      <c r="U236" s="47">
        <f>ABSYLD1!U236*VLOOKUP(ABSYLD2!U$4,'[1]INTERNAL PARAMETERS-1'!$B$5:$J$44,5,FALSE)*VLOOKUP(ABSYLD2!U$4,'[1]INTERNAL PARAMETERS-1'!$B$5:$J$44,7,FALSE)*ABSYLD2!$F236 + ABSYLD1!U236*(1-VLOOKUP(ABSYLD2!U$4,'[1]INTERNAL PARAMETERS-1'!$B$5:$J$44,5,FALSE))*VLOOKUP(ABSYLD2!U$4,'[1]INTERNAL PARAMETERS-1'!$B$5:$J$44,9,FALSE)*ABSYLD2!$F236</f>
        <v>0</v>
      </c>
      <c r="V236" s="47">
        <f>ABSYLD1!V236*VLOOKUP(ABSYLD2!V$4,'[1]INTERNAL PARAMETERS-1'!$B$5:$J$44,5,FALSE)*VLOOKUP(ABSYLD2!V$4,'[1]INTERNAL PARAMETERS-1'!$B$5:$J$44,7,FALSE)*ABSYLD2!$F236 + ABSYLD1!V236*(1-VLOOKUP(ABSYLD2!V$4,'[1]INTERNAL PARAMETERS-1'!$B$5:$J$44,5,FALSE))*VLOOKUP(ABSYLD2!V$4,'[1]INTERNAL PARAMETERS-1'!$B$5:$J$44,9,FALSE)*ABSYLD2!$F236</f>
        <v>0</v>
      </c>
      <c r="W236" s="47">
        <f>ABSYLD1!W236*VLOOKUP(ABSYLD2!W$4,'[1]INTERNAL PARAMETERS-1'!$B$5:$J$44,5,FALSE)*VLOOKUP(ABSYLD2!W$4,'[1]INTERNAL PARAMETERS-1'!$B$5:$J$44,7,FALSE)*ABSYLD2!$F236 + ABSYLD1!W236*(1-VLOOKUP(ABSYLD2!W$4,'[1]INTERNAL PARAMETERS-1'!$B$5:$J$44,5,FALSE))*VLOOKUP(ABSYLD2!W$4,'[1]INTERNAL PARAMETERS-1'!$B$5:$J$44,9,FALSE)*ABSYLD2!$F236</f>
        <v>0</v>
      </c>
      <c r="X236" s="47">
        <f>ABSYLD1!X236*VLOOKUP(ABSYLD2!X$4,'[1]INTERNAL PARAMETERS-1'!$B$5:$J$44,5,FALSE)*VLOOKUP(ABSYLD2!X$4,'[1]INTERNAL PARAMETERS-1'!$B$5:$J$44,7,FALSE)*ABSYLD2!$F236 + ABSYLD1!X236*(1-VLOOKUP(ABSYLD2!X$4,'[1]INTERNAL PARAMETERS-1'!$B$5:$J$44,5,FALSE))*VLOOKUP(ABSYLD2!X$4,'[1]INTERNAL PARAMETERS-1'!$B$5:$J$44,9,FALSE)*ABSYLD2!$F236</f>
        <v>0</v>
      </c>
      <c r="Y236" s="47">
        <f>ABSYLD1!Y236*VLOOKUP(ABSYLD2!Y$4,'[1]INTERNAL PARAMETERS-1'!$B$5:$J$44,5,FALSE)*VLOOKUP(ABSYLD2!Y$4,'[1]INTERNAL PARAMETERS-1'!$B$5:$J$44,7,FALSE)*ABSYLD2!$F236 + ABSYLD1!Y236*(1-VLOOKUP(ABSYLD2!Y$4,'[1]INTERNAL PARAMETERS-1'!$B$5:$J$44,5,FALSE))*VLOOKUP(ABSYLD2!Y$4,'[1]INTERNAL PARAMETERS-1'!$B$5:$J$44,9,FALSE)*ABSYLD2!$F236</f>
        <v>0</v>
      </c>
      <c r="Z236" s="47">
        <f>ABSYLD1!Z236*VLOOKUP(ABSYLD2!Z$4,'[1]INTERNAL PARAMETERS-1'!$B$5:$J$44,5,FALSE)*VLOOKUP(ABSYLD2!Z$4,'[1]INTERNAL PARAMETERS-1'!$B$5:$J$44,7,FALSE)*ABSYLD2!$F236 + ABSYLD1!Z236*(1-VLOOKUP(ABSYLD2!Z$4,'[1]INTERNAL PARAMETERS-1'!$B$5:$J$44,5,FALSE))*VLOOKUP(ABSYLD2!Z$4,'[1]INTERNAL PARAMETERS-1'!$B$5:$J$44,9,FALSE)*ABSYLD2!$F236</f>
        <v>0</v>
      </c>
      <c r="AA236" s="47">
        <f>ABSYLD1!AA236*VLOOKUP(ABSYLD2!AA$4,'[1]INTERNAL PARAMETERS-1'!$B$5:$J$44,5,FALSE)*VLOOKUP(ABSYLD2!AA$4,'[1]INTERNAL PARAMETERS-1'!$B$5:$J$44,7,FALSE)*ABSYLD2!$F236 + ABSYLD1!AA236*(1-VLOOKUP(ABSYLD2!AA$4,'[1]INTERNAL PARAMETERS-1'!$B$5:$J$44,5,FALSE))*VLOOKUP(ABSYLD2!AA$4,'[1]INTERNAL PARAMETERS-1'!$B$5:$J$44,9,FALSE)*ABSYLD2!$F236</f>
        <v>0</v>
      </c>
      <c r="AB236" s="47">
        <f>ABSYLD1!AB236*VLOOKUP(ABSYLD2!AB$4,'[1]INTERNAL PARAMETERS-1'!$B$5:$J$44,5,FALSE)*VLOOKUP(ABSYLD2!AB$4,'[1]INTERNAL PARAMETERS-1'!$B$5:$J$44,7,FALSE)*ABSYLD2!$F236 + ABSYLD1!AB236*(1-VLOOKUP(ABSYLD2!AB$4,'[1]INTERNAL PARAMETERS-1'!$B$5:$J$44,5,FALSE))*VLOOKUP(ABSYLD2!AB$4,'[1]INTERNAL PARAMETERS-1'!$B$5:$J$44,9,FALSE)*ABSYLD2!$F236</f>
        <v>0</v>
      </c>
      <c r="AC236" s="47">
        <f>ABSYLD1!AC236*VLOOKUP(ABSYLD2!AC$4,'[1]INTERNAL PARAMETERS-1'!$B$5:$J$44,5,FALSE)*VLOOKUP(ABSYLD2!AC$4,'[1]INTERNAL PARAMETERS-1'!$B$5:$J$44,7,FALSE)*ABSYLD2!$F236 + ABSYLD1!AC236*(1-VLOOKUP(ABSYLD2!AC$4,'[1]INTERNAL PARAMETERS-1'!$B$5:$J$44,5,FALSE))*VLOOKUP(ABSYLD2!AC$4,'[1]INTERNAL PARAMETERS-1'!$B$5:$J$44,9,FALSE)*ABSYLD2!$F236</f>
        <v>0</v>
      </c>
      <c r="AD236" s="47">
        <f>ABSYLD1!AD236*VLOOKUP(ABSYLD2!AD$4,'[1]INTERNAL PARAMETERS-1'!$B$5:$J$44,5,FALSE)*VLOOKUP(ABSYLD2!AD$4,'[1]INTERNAL PARAMETERS-1'!$B$5:$J$44,7,FALSE)*ABSYLD2!$F236 + ABSYLD1!AD236*(1-VLOOKUP(ABSYLD2!AD$4,'[1]INTERNAL PARAMETERS-1'!$B$5:$J$44,5,FALSE))*VLOOKUP(ABSYLD2!AD$4,'[1]INTERNAL PARAMETERS-1'!$B$5:$J$44,9,FALSE)*ABSYLD2!$F236</f>
        <v>0</v>
      </c>
      <c r="AE236" s="47">
        <f>ABSYLD1!AE236*VLOOKUP(ABSYLD2!AE$4,'[1]INTERNAL PARAMETERS-1'!$B$5:$J$44,5,FALSE)*VLOOKUP(ABSYLD2!AE$4,'[1]INTERNAL PARAMETERS-1'!$B$5:$J$44,7,FALSE)*ABSYLD2!$F236 + ABSYLD1!AE236*(1-VLOOKUP(ABSYLD2!AE$4,'[1]INTERNAL PARAMETERS-1'!$B$5:$J$44,5,FALSE))*VLOOKUP(ABSYLD2!AE$4,'[1]INTERNAL PARAMETERS-1'!$B$5:$J$44,9,FALSE)*ABSYLD2!$F236</f>
        <v>0</v>
      </c>
      <c r="AF236" s="47">
        <f>ABSYLD1!AF236*VLOOKUP(ABSYLD2!AF$4,'[1]INTERNAL PARAMETERS-1'!$B$5:$J$44,5,FALSE)*VLOOKUP(ABSYLD2!AF$4,'[1]INTERNAL PARAMETERS-1'!$B$5:$J$44,7,FALSE)*ABSYLD2!$F236 + ABSYLD1!AF236*(1-VLOOKUP(ABSYLD2!AF$4,'[1]INTERNAL PARAMETERS-1'!$B$5:$J$44,5,FALSE))*VLOOKUP(ABSYLD2!AF$4,'[1]INTERNAL PARAMETERS-1'!$B$5:$J$44,9,FALSE)*ABSYLD2!$F236</f>
        <v>0</v>
      </c>
      <c r="AG236" s="47">
        <f>ABSYLD1!AG236*VLOOKUP(ABSYLD2!AG$4,'[1]INTERNAL PARAMETERS-1'!$B$5:$J$44,5,FALSE)*VLOOKUP(ABSYLD2!AG$4,'[1]INTERNAL PARAMETERS-1'!$B$5:$J$44,7,FALSE)*ABSYLD2!$F236 + ABSYLD1!AG236*(1-VLOOKUP(ABSYLD2!AG$4,'[1]INTERNAL PARAMETERS-1'!$B$5:$J$44,5,FALSE))*VLOOKUP(ABSYLD2!AG$4,'[1]INTERNAL PARAMETERS-1'!$B$5:$J$44,9,FALSE)*ABSYLD2!$F236</f>
        <v>0</v>
      </c>
      <c r="AH236" s="47">
        <f>ABSYLD1!AH236*VLOOKUP(ABSYLD2!AH$4,'[1]INTERNAL PARAMETERS-1'!$B$5:$J$44,5,FALSE)*VLOOKUP(ABSYLD2!AH$4,'[1]INTERNAL PARAMETERS-1'!$B$5:$J$44,7,FALSE)*ABSYLD2!$F236 + ABSYLD1!AH236*(1-VLOOKUP(ABSYLD2!AH$4,'[1]INTERNAL PARAMETERS-1'!$B$5:$J$44,5,FALSE))*VLOOKUP(ABSYLD2!AH$4,'[1]INTERNAL PARAMETERS-1'!$B$5:$J$44,9,FALSE)*ABSYLD2!$F236</f>
        <v>0</v>
      </c>
      <c r="AI236" s="47">
        <f>ABSYLD1!AI236*VLOOKUP(ABSYLD2!AI$4,'[1]INTERNAL PARAMETERS-1'!$B$5:$J$44,5,FALSE)*VLOOKUP(ABSYLD2!AI$4,'[1]INTERNAL PARAMETERS-1'!$B$5:$J$44,7,FALSE)*ABSYLD2!$F236 + ABSYLD1!AI236*(1-VLOOKUP(ABSYLD2!AI$4,'[1]INTERNAL PARAMETERS-1'!$B$5:$J$44,5,FALSE))*VLOOKUP(ABSYLD2!AI$4,'[1]INTERNAL PARAMETERS-1'!$B$5:$J$44,9,FALSE)*ABSYLD2!$F236</f>
        <v>0</v>
      </c>
      <c r="AJ236" s="47">
        <f>ABSYLD1!AJ236*VLOOKUP(ABSYLD2!AJ$4,'[1]INTERNAL PARAMETERS-1'!$B$5:$J$44,5,FALSE)*VLOOKUP(ABSYLD2!AJ$4,'[1]INTERNAL PARAMETERS-1'!$B$5:$J$44,7,FALSE)*ABSYLD2!$F236 + ABSYLD1!AJ236*(1-VLOOKUP(ABSYLD2!AJ$4,'[1]INTERNAL PARAMETERS-1'!$B$5:$J$44,5,FALSE))*VLOOKUP(ABSYLD2!AJ$4,'[1]INTERNAL PARAMETERS-1'!$B$5:$J$44,9,FALSE)*ABSYLD2!$F236</f>
        <v>0</v>
      </c>
      <c r="AK236" s="47">
        <f>ABSYLD1!AK236*VLOOKUP(ABSYLD2!AK$4,'[1]INTERNAL PARAMETERS-1'!$B$5:$J$44,5,FALSE)*VLOOKUP(ABSYLD2!AK$4,'[1]INTERNAL PARAMETERS-1'!$B$5:$J$44,7,FALSE)*ABSYLD2!$F236 + ABSYLD1!AK236*(1-VLOOKUP(ABSYLD2!AK$4,'[1]INTERNAL PARAMETERS-1'!$B$5:$J$44,5,FALSE))*VLOOKUP(ABSYLD2!AK$4,'[1]INTERNAL PARAMETERS-1'!$B$5:$J$44,9,FALSE)*ABSYLD2!$F236</f>
        <v>0</v>
      </c>
      <c r="AL236" s="47">
        <f>ABSYLD1!AL236*VLOOKUP(ABSYLD2!AL$4,'[1]INTERNAL PARAMETERS-1'!$B$5:$J$44,5,FALSE)*VLOOKUP(ABSYLD2!AL$4,'[1]INTERNAL PARAMETERS-1'!$B$5:$J$44,7,FALSE)*ABSYLD2!$F236 + ABSYLD1!AL236*(1-VLOOKUP(ABSYLD2!AL$4,'[1]INTERNAL PARAMETERS-1'!$B$5:$J$44,5,FALSE))*VLOOKUP(ABSYLD2!AL$4,'[1]INTERNAL PARAMETERS-1'!$B$5:$J$44,9,FALSE)*ABSYLD2!$F236</f>
        <v>0</v>
      </c>
      <c r="AM236" s="47">
        <f>ABSYLD1!AM236*VLOOKUP(ABSYLD2!AM$4,'[1]INTERNAL PARAMETERS-1'!$B$5:$J$44,5,FALSE)*VLOOKUP(ABSYLD2!AM$4,'[1]INTERNAL PARAMETERS-1'!$B$5:$J$44,7,FALSE)*ABSYLD2!$F236 + ABSYLD1!AM236*(1-VLOOKUP(ABSYLD2!AM$4,'[1]INTERNAL PARAMETERS-1'!$B$5:$J$44,5,FALSE))*VLOOKUP(ABSYLD2!AM$4,'[1]INTERNAL PARAMETERS-1'!$B$5:$J$44,9,FALSE)*ABSYLD2!$F236</f>
        <v>0</v>
      </c>
      <c r="AN236" s="47">
        <f>ABSYLD1!AN236*VLOOKUP(ABSYLD2!AN$4,'[1]INTERNAL PARAMETERS-1'!$B$5:$J$44,5,FALSE)*VLOOKUP(ABSYLD2!AN$4,'[1]INTERNAL PARAMETERS-1'!$B$5:$J$44,7,FALSE)*ABSYLD2!$F236 + ABSYLD1!AN236*(1-VLOOKUP(ABSYLD2!AN$4,'[1]INTERNAL PARAMETERS-1'!$B$5:$J$44,5,FALSE))*VLOOKUP(ABSYLD2!AN$4,'[1]INTERNAL PARAMETERS-1'!$B$5:$J$44,9,FALSE)*ABSYLD2!$F236</f>
        <v>0</v>
      </c>
      <c r="AO236" s="47">
        <f>ABSYLD1!AO236*VLOOKUP(ABSYLD2!AO$4,'[1]INTERNAL PARAMETERS-1'!$B$5:$J$44,5,FALSE)*VLOOKUP(ABSYLD2!AO$4,'[1]INTERNAL PARAMETERS-1'!$B$5:$J$44,7,FALSE)*ABSYLD2!$F236 + ABSYLD1!AO236*(1-VLOOKUP(ABSYLD2!AO$4,'[1]INTERNAL PARAMETERS-1'!$B$5:$J$44,5,FALSE))*VLOOKUP(ABSYLD2!AO$4,'[1]INTERNAL PARAMETERS-1'!$B$5:$J$44,9,FALSE)*ABSYLD2!$F236</f>
        <v>0</v>
      </c>
      <c r="AP236" s="47">
        <f>ABSYLD1!AP236*VLOOKUP(ABSYLD2!AP$4,'[1]INTERNAL PARAMETERS-1'!$B$5:$J$44,5,FALSE)*VLOOKUP(ABSYLD2!AP$4,'[1]INTERNAL PARAMETERS-1'!$B$5:$J$44,7,FALSE)*ABSYLD2!$F236 + ABSYLD1!AP236*(1-VLOOKUP(ABSYLD2!AP$4,'[1]INTERNAL PARAMETERS-1'!$B$5:$J$44,5,FALSE))*VLOOKUP(ABSYLD2!AP$4,'[1]INTERNAL PARAMETERS-1'!$B$5:$J$44,9,FALSE)*ABSYLD2!$F236</f>
        <v>0</v>
      </c>
      <c r="AQ236" s="47">
        <f>ABSYLD1!AQ236*VLOOKUP(ABSYLD2!AQ$4,'[1]INTERNAL PARAMETERS-1'!$B$5:$J$44,5,FALSE)*VLOOKUP(ABSYLD2!AQ$4,'[1]INTERNAL PARAMETERS-1'!$B$5:$J$44,7,FALSE)*ABSYLD2!$F236 + ABSYLD1!AQ236*(1-VLOOKUP(ABSYLD2!AQ$4,'[1]INTERNAL PARAMETERS-1'!$B$5:$J$44,5,FALSE))*VLOOKUP(ABSYLD2!AQ$4,'[1]INTERNAL PARAMETERS-1'!$B$5:$J$44,9,FALSE)*ABSYLD2!$F236</f>
        <v>0</v>
      </c>
      <c r="AR236" s="47">
        <f>ABSYLD1!AR236*VLOOKUP(ABSYLD2!AR$4,'[1]INTERNAL PARAMETERS-1'!$B$5:$J$44,5,FALSE)*VLOOKUP(ABSYLD2!AR$4,'[1]INTERNAL PARAMETERS-1'!$B$5:$J$44,7,FALSE)*ABSYLD2!$F236 + ABSYLD1!AR236*(1-VLOOKUP(ABSYLD2!AR$4,'[1]INTERNAL PARAMETERS-1'!$B$5:$J$44,5,FALSE))*VLOOKUP(ABSYLD2!AR$4,'[1]INTERNAL PARAMETERS-1'!$B$5:$J$44,9,FALSE)*ABSYLD2!$F236</f>
        <v>0</v>
      </c>
      <c r="AS236" s="47">
        <f>ABSYLD1!AS236*VLOOKUP(ABSYLD2!AS$4,'[1]INTERNAL PARAMETERS-1'!$B$5:$J$44,5,FALSE)*VLOOKUP(ABSYLD2!AS$4,'[1]INTERNAL PARAMETERS-1'!$B$5:$J$44,7,FALSE)*ABSYLD2!$F236 + ABSYLD1!AS236*(1-VLOOKUP(ABSYLD2!AS$4,'[1]INTERNAL PARAMETERS-1'!$B$5:$J$44,5,FALSE))*VLOOKUP(ABSYLD2!AS$4,'[1]INTERNAL PARAMETERS-1'!$B$5:$J$44,9,FALSE)*ABSYLD2!$F236</f>
        <v>0</v>
      </c>
      <c r="AT236" s="46">
        <f>ABSYLD1!AT236*VLOOKUP(ABSYLD2!AT$4,'[1]INTERNAL PARAMETERS-1'!$B$5:$J$44,5,FALSE)*VLOOKUP(ABSYLD2!AT$4,'[1]INTERNAL PARAMETERS-1'!$B$5:$J$44,7,FALSE)*ABSYLD2!$F236 + ABSYLD1!AT236*(1-VLOOKUP(ABSYLD2!AT$4,'[1]INTERNAL PARAMETERS-1'!$B$5:$J$44,5,FALSE))*VLOOKUP(ABSYLD2!AT$4,'[1]INTERNAL PARAMETERS-1'!$B$5:$J$44,9,FALSE)*ABSYLD2!$F236</f>
        <v>0</v>
      </c>
      <c r="AU236" s="48">
        <f>ABSYLD1!AU236*VLOOKUP(ABSYLD2!AU$4,'[1]INTERNAL PARAMETERS-1'!$B$5:$J$44,5,FALSE)*VLOOKUP(ABSYLD2!AU$4,'[1]INTERNAL PARAMETERS-1'!$B$5:$J$44,6,FALSE)*VLOOKUP(ABSYLD2!AU$4,'[1]INTERNAL PARAMETERS-1'!$B$5:$J$44,3,FALSE) + ABSYLD1!AU236*(1-VLOOKUP(ABSYLD2!AU$4,'[1]INTERNAL PARAMETERS-1'!$B$5:$J$44,5,FALSE))*VLOOKUP(ABSYLD2!AU$4,'[1]INTERNAL PARAMETERS-1'!$B$5:$J$44,8,FALSE)*VLOOKUP(ABSYLD2!AU$4,'[1]INTERNAL PARAMETERS-1'!$B$5:$J$44,3,FALSE)</f>
        <v>0</v>
      </c>
      <c r="AV236" s="47">
        <f>ABSYLD1!AV236*VLOOKUP(ABSYLD2!AV$4,'[1]INTERNAL PARAMETERS-1'!$B$5:$J$44,5,FALSE)*VLOOKUP(ABSYLD2!AV$4,'[1]INTERNAL PARAMETERS-1'!$B$5:$J$44,6,FALSE)*VLOOKUP(ABSYLD2!AV$4,'[1]INTERNAL PARAMETERS-1'!$B$5:$J$44,3,FALSE) + ABSYLD1!AV236*(1-VLOOKUP(ABSYLD2!AV$4,'[1]INTERNAL PARAMETERS-1'!$B$5:$J$44,5,FALSE))*VLOOKUP(ABSYLD2!AV$4,'[1]INTERNAL PARAMETERS-1'!$B$5:$J$44,8,FALSE)*VLOOKUP(ABSYLD2!AV$4,'[1]INTERNAL PARAMETERS-1'!$B$5:$J$44,3,FALSE)</f>
        <v>0</v>
      </c>
      <c r="AW236" s="47">
        <f>ABSYLD1!AW236*VLOOKUP(ABSYLD2!AW$4,'[1]INTERNAL PARAMETERS-1'!$B$5:$J$44,5,FALSE)*VLOOKUP(ABSYLD2!AW$4,'[1]INTERNAL PARAMETERS-1'!$B$5:$J$44,6,FALSE)*VLOOKUP(ABSYLD2!AW$4,'[1]INTERNAL PARAMETERS-1'!$B$5:$J$44,3,FALSE) + ABSYLD1!AW236*(1-VLOOKUP(ABSYLD2!AW$4,'[1]INTERNAL PARAMETERS-1'!$B$5:$J$44,5,FALSE))*VLOOKUP(ABSYLD2!AW$4,'[1]INTERNAL PARAMETERS-1'!$B$5:$J$44,8,FALSE)*VLOOKUP(ABSYLD2!AW$4,'[1]INTERNAL PARAMETERS-1'!$B$5:$J$44,3,FALSE)</f>
        <v>0</v>
      </c>
      <c r="AX236" s="47">
        <f>ABSYLD1!AX236*VLOOKUP(ABSYLD2!AX$4,'[1]INTERNAL PARAMETERS-1'!$B$5:$J$44,5,FALSE)*VLOOKUP(ABSYLD2!AX$4,'[1]INTERNAL PARAMETERS-1'!$B$5:$J$44,6,FALSE)*VLOOKUP(ABSYLD2!AX$4,'[1]INTERNAL PARAMETERS-1'!$B$5:$J$44,3,FALSE) + ABSYLD1!AX236*(1-VLOOKUP(ABSYLD2!AX$4,'[1]INTERNAL PARAMETERS-1'!$B$5:$J$44,5,FALSE))*VLOOKUP(ABSYLD2!AX$4,'[1]INTERNAL PARAMETERS-1'!$B$5:$J$44,8,FALSE)*VLOOKUP(ABSYLD2!AX$4,'[1]INTERNAL PARAMETERS-1'!$B$5:$J$44,3,FALSE)</f>
        <v>0</v>
      </c>
      <c r="AY236" s="47">
        <f>ABSYLD1!AY236*VLOOKUP(ABSYLD2!AY$4,'[1]INTERNAL PARAMETERS-1'!$B$5:$J$44,5,FALSE)*VLOOKUP(ABSYLD2!AY$4,'[1]INTERNAL PARAMETERS-1'!$B$5:$J$44,6,FALSE)*VLOOKUP(ABSYLD2!AY$4,'[1]INTERNAL PARAMETERS-1'!$B$5:$J$44,3,FALSE) + ABSYLD1!AY236*(1-VLOOKUP(ABSYLD2!AY$4,'[1]INTERNAL PARAMETERS-1'!$B$5:$J$44,5,FALSE))*VLOOKUP(ABSYLD2!AY$4,'[1]INTERNAL PARAMETERS-1'!$B$5:$J$44,8,FALSE)*VLOOKUP(ABSYLD2!AY$4,'[1]INTERNAL PARAMETERS-1'!$B$5:$J$44,3,FALSE)</f>
        <v>0</v>
      </c>
      <c r="AZ236" s="47">
        <f>ABSYLD1!AZ236*VLOOKUP(ABSYLD2!AZ$4,'[1]INTERNAL PARAMETERS-1'!$B$5:$J$44,5,FALSE)*VLOOKUP(ABSYLD2!AZ$4,'[1]INTERNAL PARAMETERS-1'!$B$5:$J$44,6,FALSE)*VLOOKUP(ABSYLD2!AZ$4,'[1]INTERNAL PARAMETERS-1'!$B$5:$J$44,3,FALSE) + ABSYLD1!AZ236*(1-VLOOKUP(ABSYLD2!AZ$4,'[1]INTERNAL PARAMETERS-1'!$B$5:$J$44,5,FALSE))*VLOOKUP(ABSYLD2!AZ$4,'[1]INTERNAL PARAMETERS-1'!$B$5:$J$44,8,FALSE)*VLOOKUP(ABSYLD2!AZ$4,'[1]INTERNAL PARAMETERS-1'!$B$5:$J$44,3,FALSE)</f>
        <v>0</v>
      </c>
      <c r="BA236" s="47">
        <f>ABSYLD1!BA236*VLOOKUP(ABSYLD2!BA$4,'[1]INTERNAL PARAMETERS-1'!$B$5:$J$44,5,FALSE)*VLOOKUP(ABSYLD2!BA$4,'[1]INTERNAL PARAMETERS-1'!$B$5:$J$44,6,FALSE)*VLOOKUP(ABSYLD2!BA$4,'[1]INTERNAL PARAMETERS-1'!$B$5:$J$44,3,FALSE) + ABSYLD1!BA236*(1-VLOOKUP(ABSYLD2!BA$4,'[1]INTERNAL PARAMETERS-1'!$B$5:$J$44,5,FALSE))*VLOOKUP(ABSYLD2!BA$4,'[1]INTERNAL PARAMETERS-1'!$B$5:$J$44,8,FALSE)*VLOOKUP(ABSYLD2!BA$4,'[1]INTERNAL PARAMETERS-1'!$B$5:$J$44,3,FALSE)</f>
        <v>0</v>
      </c>
      <c r="BB236" s="47">
        <f>ABSYLD1!BB236*VLOOKUP(ABSYLD2!BB$4,'[1]INTERNAL PARAMETERS-1'!$B$5:$J$44,5,FALSE)*VLOOKUP(ABSYLD2!BB$4,'[1]INTERNAL PARAMETERS-1'!$B$5:$J$44,6,FALSE)*VLOOKUP(ABSYLD2!BB$4,'[1]INTERNAL PARAMETERS-1'!$B$5:$J$44,3,FALSE) + ABSYLD1!BB236*(1-VLOOKUP(ABSYLD2!BB$4,'[1]INTERNAL PARAMETERS-1'!$B$5:$J$44,5,FALSE))*VLOOKUP(ABSYLD2!BB$4,'[1]INTERNAL PARAMETERS-1'!$B$5:$J$44,8,FALSE)*VLOOKUP(ABSYLD2!BB$4,'[1]INTERNAL PARAMETERS-1'!$B$5:$J$44,3,FALSE)</f>
        <v>0</v>
      </c>
      <c r="BC236" s="47">
        <f>ABSYLD1!BC236*VLOOKUP(ABSYLD2!BC$4,'[1]INTERNAL PARAMETERS-1'!$B$5:$J$44,5,FALSE)*VLOOKUP(ABSYLD2!BC$4,'[1]INTERNAL PARAMETERS-1'!$B$5:$J$44,6,FALSE)*VLOOKUP(ABSYLD2!BC$4,'[1]INTERNAL PARAMETERS-1'!$B$5:$J$44,3,FALSE) + ABSYLD1!BC236*(1-VLOOKUP(ABSYLD2!BC$4,'[1]INTERNAL PARAMETERS-1'!$B$5:$J$44,5,FALSE))*VLOOKUP(ABSYLD2!BC$4,'[1]INTERNAL PARAMETERS-1'!$B$5:$J$44,8,FALSE)*VLOOKUP(ABSYLD2!BC$4,'[1]INTERNAL PARAMETERS-1'!$B$5:$J$44,3,FALSE)</f>
        <v>0</v>
      </c>
      <c r="BD236" s="47">
        <f>ABSYLD1!BD236*VLOOKUP(ABSYLD2!BD$4,'[1]INTERNAL PARAMETERS-1'!$B$5:$J$44,5,FALSE)*VLOOKUP(ABSYLD2!BD$4,'[1]INTERNAL PARAMETERS-1'!$B$5:$J$44,6,FALSE)*VLOOKUP(ABSYLD2!BD$4,'[1]INTERNAL PARAMETERS-1'!$B$5:$J$44,3,FALSE) + ABSYLD1!BD236*(1-VLOOKUP(ABSYLD2!BD$4,'[1]INTERNAL PARAMETERS-1'!$B$5:$J$44,5,FALSE))*VLOOKUP(ABSYLD2!BD$4,'[1]INTERNAL PARAMETERS-1'!$B$5:$J$44,8,FALSE)*VLOOKUP(ABSYLD2!BD$4,'[1]INTERNAL PARAMETERS-1'!$B$5:$J$44,3,FALSE)</f>
        <v>0</v>
      </c>
      <c r="BE236" s="47">
        <f>ABSYLD1!BE236*VLOOKUP(ABSYLD2!BE$4,'[1]INTERNAL PARAMETERS-1'!$B$5:$J$44,5,FALSE)*VLOOKUP(ABSYLD2!BE$4,'[1]INTERNAL PARAMETERS-1'!$B$5:$J$44,6,FALSE)*VLOOKUP(ABSYLD2!BE$4,'[1]INTERNAL PARAMETERS-1'!$B$5:$J$44,3,FALSE) + ABSYLD1!BE236*(1-VLOOKUP(ABSYLD2!BE$4,'[1]INTERNAL PARAMETERS-1'!$B$5:$J$44,5,FALSE))*VLOOKUP(ABSYLD2!BE$4,'[1]INTERNAL PARAMETERS-1'!$B$5:$J$44,8,FALSE)*VLOOKUP(ABSYLD2!BE$4,'[1]INTERNAL PARAMETERS-1'!$B$5:$J$44,3,FALSE)</f>
        <v>0</v>
      </c>
      <c r="BF236" s="47">
        <f>ABSYLD1!BF236*VLOOKUP(ABSYLD2!BF$4,'[1]INTERNAL PARAMETERS-1'!$B$5:$J$44,5,FALSE)*VLOOKUP(ABSYLD2!BF$4,'[1]INTERNAL PARAMETERS-1'!$B$5:$J$44,6,FALSE)*VLOOKUP(ABSYLD2!BF$4,'[1]INTERNAL PARAMETERS-1'!$B$5:$J$44,3,FALSE) + ABSYLD1!BF236*(1-VLOOKUP(ABSYLD2!BF$4,'[1]INTERNAL PARAMETERS-1'!$B$5:$J$44,5,FALSE))*VLOOKUP(ABSYLD2!BF$4,'[1]INTERNAL PARAMETERS-1'!$B$5:$J$44,8,FALSE)*VLOOKUP(ABSYLD2!BF$4,'[1]INTERNAL PARAMETERS-1'!$B$5:$J$44,3,FALSE)</f>
        <v>0</v>
      </c>
      <c r="BG236" s="47">
        <f>ABSYLD1!BG236*VLOOKUP(ABSYLD2!BG$4,'[1]INTERNAL PARAMETERS-1'!$B$5:$J$44,5,FALSE)*VLOOKUP(ABSYLD2!BG$4,'[1]INTERNAL PARAMETERS-1'!$B$5:$J$44,6,FALSE)*VLOOKUP(ABSYLD2!BG$4,'[1]INTERNAL PARAMETERS-1'!$B$5:$J$44,3,FALSE) + ABSYLD1!BG236*(1-VLOOKUP(ABSYLD2!BG$4,'[1]INTERNAL PARAMETERS-1'!$B$5:$J$44,5,FALSE))*VLOOKUP(ABSYLD2!BG$4,'[1]INTERNAL PARAMETERS-1'!$B$5:$J$44,8,FALSE)*VLOOKUP(ABSYLD2!BG$4,'[1]INTERNAL PARAMETERS-1'!$B$5:$J$44,3,FALSE)</f>
        <v>0</v>
      </c>
      <c r="BH236" s="47">
        <f>ABSYLD1!BH236*VLOOKUP(ABSYLD2!BH$4,'[1]INTERNAL PARAMETERS-1'!$B$5:$J$44,5,FALSE)*VLOOKUP(ABSYLD2!BH$4,'[1]INTERNAL PARAMETERS-1'!$B$5:$J$44,6,FALSE)*VLOOKUP(ABSYLD2!BH$4,'[1]INTERNAL PARAMETERS-1'!$B$5:$J$44,3,FALSE) + ABSYLD1!BH236*(1-VLOOKUP(ABSYLD2!BH$4,'[1]INTERNAL PARAMETERS-1'!$B$5:$J$44,5,FALSE))*VLOOKUP(ABSYLD2!BH$4,'[1]INTERNAL PARAMETERS-1'!$B$5:$J$44,8,FALSE)*VLOOKUP(ABSYLD2!BH$4,'[1]INTERNAL PARAMETERS-1'!$B$5:$J$44,3,FALSE)</f>
        <v>0</v>
      </c>
      <c r="BI236" s="47">
        <f>ABSYLD1!BI236*VLOOKUP(ABSYLD2!BI$4,'[1]INTERNAL PARAMETERS-1'!$B$5:$J$44,5,FALSE)*VLOOKUP(ABSYLD2!BI$4,'[1]INTERNAL PARAMETERS-1'!$B$5:$J$44,6,FALSE)*VLOOKUP(ABSYLD2!BI$4,'[1]INTERNAL PARAMETERS-1'!$B$5:$J$44,3,FALSE) + ABSYLD1!BI236*(1-VLOOKUP(ABSYLD2!BI$4,'[1]INTERNAL PARAMETERS-1'!$B$5:$J$44,5,FALSE))*VLOOKUP(ABSYLD2!BI$4,'[1]INTERNAL PARAMETERS-1'!$B$5:$J$44,8,FALSE)*VLOOKUP(ABSYLD2!BI$4,'[1]INTERNAL PARAMETERS-1'!$B$5:$J$44,3,FALSE)</f>
        <v>0</v>
      </c>
      <c r="BJ236" s="47">
        <f>ABSYLD1!BJ236*VLOOKUP(ABSYLD2!BJ$4,'[1]INTERNAL PARAMETERS-1'!$B$5:$J$44,5,FALSE)*VLOOKUP(ABSYLD2!BJ$4,'[1]INTERNAL PARAMETERS-1'!$B$5:$J$44,6,FALSE)*VLOOKUP(ABSYLD2!BJ$4,'[1]INTERNAL PARAMETERS-1'!$B$5:$J$44,3,FALSE) + ABSYLD1!BJ236*(1-VLOOKUP(ABSYLD2!BJ$4,'[1]INTERNAL PARAMETERS-1'!$B$5:$J$44,5,FALSE))*VLOOKUP(ABSYLD2!BJ$4,'[1]INTERNAL PARAMETERS-1'!$B$5:$J$44,8,FALSE)*VLOOKUP(ABSYLD2!BJ$4,'[1]INTERNAL PARAMETERS-1'!$B$5:$J$44,3,FALSE)</f>
        <v>0</v>
      </c>
      <c r="BK236" s="47">
        <f>ABSYLD1!BK236*VLOOKUP(ABSYLD2!BK$4,'[1]INTERNAL PARAMETERS-1'!$B$5:$J$44,5,FALSE)*VLOOKUP(ABSYLD2!BK$4,'[1]INTERNAL PARAMETERS-1'!$B$5:$J$44,6,FALSE)*VLOOKUP(ABSYLD2!BK$4,'[1]INTERNAL PARAMETERS-1'!$B$5:$J$44,3,FALSE) + ABSYLD1!BK236*(1-VLOOKUP(ABSYLD2!BK$4,'[1]INTERNAL PARAMETERS-1'!$B$5:$J$44,5,FALSE))*VLOOKUP(ABSYLD2!BK$4,'[1]INTERNAL PARAMETERS-1'!$B$5:$J$44,8,FALSE)*VLOOKUP(ABSYLD2!BK$4,'[1]INTERNAL PARAMETERS-1'!$B$5:$J$44,3,FALSE)</f>
        <v>0</v>
      </c>
      <c r="BL236" s="47">
        <f>ABSYLD1!BL236*VLOOKUP(ABSYLD2!BL$4,'[1]INTERNAL PARAMETERS-1'!$B$5:$J$44,5,FALSE)*VLOOKUP(ABSYLD2!BL$4,'[1]INTERNAL PARAMETERS-1'!$B$5:$J$44,6,FALSE)*VLOOKUP(ABSYLD2!BL$4,'[1]INTERNAL PARAMETERS-1'!$B$5:$J$44,3,FALSE) + ABSYLD1!BL236*(1-VLOOKUP(ABSYLD2!BL$4,'[1]INTERNAL PARAMETERS-1'!$B$5:$J$44,5,FALSE))*VLOOKUP(ABSYLD2!BL$4,'[1]INTERNAL PARAMETERS-1'!$B$5:$J$44,8,FALSE)*VLOOKUP(ABSYLD2!BL$4,'[1]INTERNAL PARAMETERS-1'!$B$5:$J$44,3,FALSE)</f>
        <v>0</v>
      </c>
      <c r="BM236" s="47">
        <f>ABSYLD1!BM236*VLOOKUP(ABSYLD2!BM$4,'[1]INTERNAL PARAMETERS-1'!$B$5:$J$44,5,FALSE)*VLOOKUP(ABSYLD2!BM$4,'[1]INTERNAL PARAMETERS-1'!$B$5:$J$44,6,FALSE)*VLOOKUP(ABSYLD2!BM$4,'[1]INTERNAL PARAMETERS-1'!$B$5:$J$44,3,FALSE) + ABSYLD1!BM236*(1-VLOOKUP(ABSYLD2!BM$4,'[1]INTERNAL PARAMETERS-1'!$B$5:$J$44,5,FALSE))*VLOOKUP(ABSYLD2!BM$4,'[1]INTERNAL PARAMETERS-1'!$B$5:$J$44,8,FALSE)*VLOOKUP(ABSYLD2!BM$4,'[1]INTERNAL PARAMETERS-1'!$B$5:$J$44,3,FALSE)</f>
        <v>0</v>
      </c>
      <c r="BN236" s="47">
        <f>ABSYLD1!BN236*VLOOKUP(ABSYLD2!BN$4,'[1]INTERNAL PARAMETERS-1'!$B$5:$J$44,5,FALSE)*VLOOKUP(ABSYLD2!BN$4,'[1]INTERNAL PARAMETERS-1'!$B$5:$J$44,6,FALSE)*VLOOKUP(ABSYLD2!BN$4,'[1]INTERNAL PARAMETERS-1'!$B$5:$J$44,3,FALSE) + ABSYLD1!BN236*(1-VLOOKUP(ABSYLD2!BN$4,'[1]INTERNAL PARAMETERS-1'!$B$5:$J$44,5,FALSE))*VLOOKUP(ABSYLD2!BN$4,'[1]INTERNAL PARAMETERS-1'!$B$5:$J$44,8,FALSE)*VLOOKUP(ABSYLD2!BN$4,'[1]INTERNAL PARAMETERS-1'!$B$5:$J$44,3,FALSE)</f>
        <v>0</v>
      </c>
      <c r="BO236" s="47">
        <f>ABSYLD1!BO236*VLOOKUP(ABSYLD2!BO$4,'[1]INTERNAL PARAMETERS-1'!$B$5:$J$44,5,FALSE)*VLOOKUP(ABSYLD2!BO$4,'[1]INTERNAL PARAMETERS-1'!$B$5:$J$44,6,FALSE)*VLOOKUP(ABSYLD2!BO$4,'[1]INTERNAL PARAMETERS-1'!$B$5:$J$44,3,FALSE) + ABSYLD1!BO236*(1-VLOOKUP(ABSYLD2!BO$4,'[1]INTERNAL PARAMETERS-1'!$B$5:$J$44,5,FALSE))*VLOOKUP(ABSYLD2!BO$4,'[1]INTERNAL PARAMETERS-1'!$B$5:$J$44,8,FALSE)*VLOOKUP(ABSYLD2!BO$4,'[1]INTERNAL PARAMETERS-1'!$B$5:$J$44,3,FALSE)</f>
        <v>0</v>
      </c>
      <c r="BP236" s="47">
        <f>ABSYLD1!BP236*VLOOKUP(ABSYLD2!BP$4,'[1]INTERNAL PARAMETERS-1'!$B$5:$J$44,5,FALSE)*VLOOKUP(ABSYLD2!BP$4,'[1]INTERNAL PARAMETERS-1'!$B$5:$J$44,6,FALSE)*VLOOKUP(ABSYLD2!BP$4,'[1]INTERNAL PARAMETERS-1'!$B$5:$J$44,3,FALSE) + ABSYLD1!BP236*(1-VLOOKUP(ABSYLD2!BP$4,'[1]INTERNAL PARAMETERS-1'!$B$5:$J$44,5,FALSE))*VLOOKUP(ABSYLD2!BP$4,'[1]INTERNAL PARAMETERS-1'!$B$5:$J$44,8,FALSE)*VLOOKUP(ABSYLD2!BP$4,'[1]INTERNAL PARAMETERS-1'!$B$5:$J$44,3,FALSE)</f>
        <v>0</v>
      </c>
      <c r="BQ236" s="47">
        <f>ABSYLD1!BQ236*VLOOKUP(ABSYLD2!BQ$4,'[1]INTERNAL PARAMETERS-1'!$B$5:$J$44,5,FALSE)*VLOOKUP(ABSYLD2!BQ$4,'[1]INTERNAL PARAMETERS-1'!$B$5:$J$44,6,FALSE)*VLOOKUP(ABSYLD2!BQ$4,'[1]INTERNAL PARAMETERS-1'!$B$5:$J$44,3,FALSE) + ABSYLD1!BQ236*(1-VLOOKUP(ABSYLD2!BQ$4,'[1]INTERNAL PARAMETERS-1'!$B$5:$J$44,5,FALSE))*VLOOKUP(ABSYLD2!BQ$4,'[1]INTERNAL PARAMETERS-1'!$B$5:$J$44,8,FALSE)*VLOOKUP(ABSYLD2!BQ$4,'[1]INTERNAL PARAMETERS-1'!$B$5:$J$44,3,FALSE)</f>
        <v>0</v>
      </c>
      <c r="BR236" s="47">
        <f>ABSYLD1!BR236*VLOOKUP(ABSYLD2!BR$4,'[1]INTERNAL PARAMETERS-1'!$B$5:$J$44,5,FALSE)*VLOOKUP(ABSYLD2!BR$4,'[1]INTERNAL PARAMETERS-1'!$B$5:$J$44,6,FALSE)*VLOOKUP(ABSYLD2!BR$4,'[1]INTERNAL PARAMETERS-1'!$B$5:$J$44,3,FALSE) + ABSYLD1!BR236*(1-VLOOKUP(ABSYLD2!BR$4,'[1]INTERNAL PARAMETERS-1'!$B$5:$J$44,5,FALSE))*VLOOKUP(ABSYLD2!BR$4,'[1]INTERNAL PARAMETERS-1'!$B$5:$J$44,8,FALSE)*VLOOKUP(ABSYLD2!BR$4,'[1]INTERNAL PARAMETERS-1'!$B$5:$J$44,3,FALSE)</f>
        <v>0</v>
      </c>
      <c r="BS236" s="47">
        <f>ABSYLD1!BS236*VLOOKUP(ABSYLD2!BS$4,'[1]INTERNAL PARAMETERS-1'!$B$5:$J$44,5,FALSE)*VLOOKUP(ABSYLD2!BS$4,'[1]INTERNAL PARAMETERS-1'!$B$5:$J$44,6,FALSE)*VLOOKUP(ABSYLD2!BS$4,'[1]INTERNAL PARAMETERS-1'!$B$5:$J$44,3,FALSE) + ABSYLD1!BS236*(1-VLOOKUP(ABSYLD2!BS$4,'[1]INTERNAL PARAMETERS-1'!$B$5:$J$44,5,FALSE))*VLOOKUP(ABSYLD2!BS$4,'[1]INTERNAL PARAMETERS-1'!$B$5:$J$44,8,FALSE)*VLOOKUP(ABSYLD2!BS$4,'[1]INTERNAL PARAMETERS-1'!$B$5:$J$44,3,FALSE)</f>
        <v>0</v>
      </c>
      <c r="BT236" s="47">
        <f>ABSYLD1!BT236*VLOOKUP(ABSYLD2!BT$4,'[1]INTERNAL PARAMETERS-1'!$B$5:$J$44,5,FALSE)*VLOOKUP(ABSYLD2!BT$4,'[1]INTERNAL PARAMETERS-1'!$B$5:$J$44,6,FALSE)*VLOOKUP(ABSYLD2!BT$4,'[1]INTERNAL PARAMETERS-1'!$B$5:$J$44,3,FALSE) + ABSYLD1!BT236*(1-VLOOKUP(ABSYLD2!BT$4,'[1]INTERNAL PARAMETERS-1'!$B$5:$J$44,5,FALSE))*VLOOKUP(ABSYLD2!BT$4,'[1]INTERNAL PARAMETERS-1'!$B$5:$J$44,8,FALSE)*VLOOKUP(ABSYLD2!BT$4,'[1]INTERNAL PARAMETERS-1'!$B$5:$J$44,3,FALSE)</f>
        <v>0</v>
      </c>
      <c r="BU236" s="47">
        <f>ABSYLD1!BU236*VLOOKUP(ABSYLD2!BU$4,'[1]INTERNAL PARAMETERS-1'!$B$5:$J$44,5,FALSE)*VLOOKUP(ABSYLD2!BU$4,'[1]INTERNAL PARAMETERS-1'!$B$5:$J$44,6,FALSE)*VLOOKUP(ABSYLD2!BU$4,'[1]INTERNAL PARAMETERS-1'!$B$5:$J$44,3,FALSE) + ABSYLD1!BU236*(1-VLOOKUP(ABSYLD2!BU$4,'[1]INTERNAL PARAMETERS-1'!$B$5:$J$44,5,FALSE))*VLOOKUP(ABSYLD2!BU$4,'[1]INTERNAL PARAMETERS-1'!$B$5:$J$44,8,FALSE)*VLOOKUP(ABSYLD2!BU$4,'[1]INTERNAL PARAMETERS-1'!$B$5:$J$44,3,FALSE)</f>
        <v>0</v>
      </c>
      <c r="BV236" s="47">
        <f>ABSYLD1!BV236*VLOOKUP(ABSYLD2!BV$4,'[1]INTERNAL PARAMETERS-1'!$B$5:$J$44,5,FALSE)*VLOOKUP(ABSYLD2!BV$4,'[1]INTERNAL PARAMETERS-1'!$B$5:$J$44,6,FALSE)*VLOOKUP(ABSYLD2!BV$4,'[1]INTERNAL PARAMETERS-1'!$B$5:$J$44,3,FALSE) + ABSYLD1!BV236*(1-VLOOKUP(ABSYLD2!BV$4,'[1]INTERNAL PARAMETERS-1'!$B$5:$J$44,5,FALSE))*VLOOKUP(ABSYLD2!BV$4,'[1]INTERNAL PARAMETERS-1'!$B$5:$J$44,8,FALSE)*VLOOKUP(ABSYLD2!BV$4,'[1]INTERNAL PARAMETERS-1'!$B$5:$J$44,3,FALSE)</f>
        <v>0</v>
      </c>
      <c r="BW236" s="47">
        <f>ABSYLD1!BW236*VLOOKUP(ABSYLD2!BW$4,'[1]INTERNAL PARAMETERS-1'!$B$5:$J$44,5,FALSE)*VLOOKUP(ABSYLD2!BW$4,'[1]INTERNAL PARAMETERS-1'!$B$5:$J$44,6,FALSE)*VLOOKUP(ABSYLD2!BW$4,'[1]INTERNAL PARAMETERS-1'!$B$5:$J$44,3,FALSE) + ABSYLD1!BW236*(1-VLOOKUP(ABSYLD2!BW$4,'[1]INTERNAL PARAMETERS-1'!$B$5:$J$44,5,FALSE))*VLOOKUP(ABSYLD2!BW$4,'[1]INTERNAL PARAMETERS-1'!$B$5:$J$44,8,FALSE)*VLOOKUP(ABSYLD2!BW$4,'[1]INTERNAL PARAMETERS-1'!$B$5:$J$44,3,FALSE)</f>
        <v>0</v>
      </c>
      <c r="BX236" s="47">
        <f>ABSYLD1!BX236*VLOOKUP(ABSYLD2!BX$4,'[1]INTERNAL PARAMETERS-1'!$B$5:$J$44,5,FALSE)*VLOOKUP(ABSYLD2!BX$4,'[1]INTERNAL PARAMETERS-1'!$B$5:$J$44,6,FALSE)*VLOOKUP(ABSYLD2!BX$4,'[1]INTERNAL PARAMETERS-1'!$B$5:$J$44,3,FALSE) + ABSYLD1!BX236*(1-VLOOKUP(ABSYLD2!BX$4,'[1]INTERNAL PARAMETERS-1'!$B$5:$J$44,5,FALSE))*VLOOKUP(ABSYLD2!BX$4,'[1]INTERNAL PARAMETERS-1'!$B$5:$J$44,8,FALSE)*VLOOKUP(ABSYLD2!BX$4,'[1]INTERNAL PARAMETERS-1'!$B$5:$J$44,3,FALSE)</f>
        <v>0</v>
      </c>
      <c r="BY236" s="47">
        <f>ABSYLD1!BY236*VLOOKUP(ABSYLD2!BY$4,'[1]INTERNAL PARAMETERS-1'!$B$5:$J$44,5,FALSE)*VLOOKUP(ABSYLD2!BY$4,'[1]INTERNAL PARAMETERS-1'!$B$5:$J$44,6,FALSE)*VLOOKUP(ABSYLD2!BY$4,'[1]INTERNAL PARAMETERS-1'!$B$5:$J$44,3,FALSE) + ABSYLD1!BY236*(1-VLOOKUP(ABSYLD2!BY$4,'[1]INTERNAL PARAMETERS-1'!$B$5:$J$44,5,FALSE))*VLOOKUP(ABSYLD2!BY$4,'[1]INTERNAL PARAMETERS-1'!$B$5:$J$44,8,FALSE)*VLOOKUP(ABSYLD2!BY$4,'[1]INTERNAL PARAMETERS-1'!$B$5:$J$44,3,FALSE)</f>
        <v>0</v>
      </c>
      <c r="BZ236" s="47">
        <f>ABSYLD1!BZ236*VLOOKUP(ABSYLD2!BZ$4,'[1]INTERNAL PARAMETERS-1'!$B$5:$J$44,5,FALSE)*VLOOKUP(ABSYLD2!BZ$4,'[1]INTERNAL PARAMETERS-1'!$B$5:$J$44,6,FALSE)*VLOOKUP(ABSYLD2!BZ$4,'[1]INTERNAL PARAMETERS-1'!$B$5:$J$44,3,FALSE) + ABSYLD1!BZ236*(1-VLOOKUP(ABSYLD2!BZ$4,'[1]INTERNAL PARAMETERS-1'!$B$5:$J$44,5,FALSE))*VLOOKUP(ABSYLD2!BZ$4,'[1]INTERNAL PARAMETERS-1'!$B$5:$J$44,8,FALSE)*VLOOKUP(ABSYLD2!BZ$4,'[1]INTERNAL PARAMETERS-1'!$B$5:$J$44,3,FALSE)</f>
        <v>0</v>
      </c>
      <c r="CA236" s="47">
        <f>ABSYLD1!CA236*VLOOKUP(ABSYLD2!CA$4,'[1]INTERNAL PARAMETERS-1'!$B$5:$J$44,5,FALSE)*VLOOKUP(ABSYLD2!CA$4,'[1]INTERNAL PARAMETERS-1'!$B$5:$J$44,6,FALSE)*VLOOKUP(ABSYLD2!CA$4,'[1]INTERNAL PARAMETERS-1'!$B$5:$J$44,3,FALSE) + ABSYLD1!CA236*(1-VLOOKUP(ABSYLD2!CA$4,'[1]INTERNAL PARAMETERS-1'!$B$5:$J$44,5,FALSE))*VLOOKUP(ABSYLD2!CA$4,'[1]INTERNAL PARAMETERS-1'!$B$5:$J$44,8,FALSE)*VLOOKUP(ABSYLD2!CA$4,'[1]INTERNAL PARAMETERS-1'!$B$5:$J$44,3,FALSE)</f>
        <v>0</v>
      </c>
      <c r="CB236" s="47">
        <f>ABSYLD1!CB236*VLOOKUP(ABSYLD2!CB$4,'[1]INTERNAL PARAMETERS-1'!$B$5:$J$44,5,FALSE)*VLOOKUP(ABSYLD2!CB$4,'[1]INTERNAL PARAMETERS-1'!$B$5:$J$44,6,FALSE)*VLOOKUP(ABSYLD2!CB$4,'[1]INTERNAL PARAMETERS-1'!$B$5:$J$44,3,FALSE) + ABSYLD1!CB236*(1-VLOOKUP(ABSYLD2!CB$4,'[1]INTERNAL PARAMETERS-1'!$B$5:$J$44,5,FALSE))*VLOOKUP(ABSYLD2!CB$4,'[1]INTERNAL PARAMETERS-1'!$B$5:$J$44,8,FALSE)*VLOOKUP(ABSYLD2!CB$4,'[1]INTERNAL PARAMETERS-1'!$B$5:$J$44,3,FALSE)</f>
        <v>0</v>
      </c>
      <c r="CC236" s="47">
        <f>ABSYLD1!CC236*VLOOKUP(ABSYLD2!CC$4,'[1]INTERNAL PARAMETERS-1'!$B$5:$J$44,5,FALSE)*VLOOKUP(ABSYLD2!CC$4,'[1]INTERNAL PARAMETERS-1'!$B$5:$J$44,6,FALSE)*VLOOKUP(ABSYLD2!CC$4,'[1]INTERNAL PARAMETERS-1'!$B$5:$J$44,3,FALSE) + ABSYLD1!CC236*(1-VLOOKUP(ABSYLD2!CC$4,'[1]INTERNAL PARAMETERS-1'!$B$5:$J$44,5,FALSE))*VLOOKUP(ABSYLD2!CC$4,'[1]INTERNAL PARAMETERS-1'!$B$5:$J$44,8,FALSE)*VLOOKUP(ABSYLD2!CC$4,'[1]INTERNAL PARAMETERS-1'!$B$5:$J$44,3,FALSE)</f>
        <v>0</v>
      </c>
      <c r="CD236" s="47">
        <f>ABSYLD1!CD236*VLOOKUP(ABSYLD2!CD$4,'[1]INTERNAL PARAMETERS-1'!$B$5:$J$44,5,FALSE)*VLOOKUP(ABSYLD2!CD$4,'[1]INTERNAL PARAMETERS-1'!$B$5:$J$44,6,FALSE)*VLOOKUP(ABSYLD2!CD$4,'[1]INTERNAL PARAMETERS-1'!$B$5:$J$44,3,FALSE) + ABSYLD1!CD236*(1-VLOOKUP(ABSYLD2!CD$4,'[1]INTERNAL PARAMETERS-1'!$B$5:$J$44,5,FALSE))*VLOOKUP(ABSYLD2!CD$4,'[1]INTERNAL PARAMETERS-1'!$B$5:$J$44,8,FALSE)*VLOOKUP(ABSYLD2!CD$4,'[1]INTERNAL PARAMETERS-1'!$B$5:$J$44,3,FALSE)</f>
        <v>0</v>
      </c>
      <c r="CE236" s="47">
        <f>ABSYLD1!CE236*VLOOKUP(ABSYLD2!CE$4,'[1]INTERNAL PARAMETERS-1'!$B$5:$J$44,5,FALSE)*VLOOKUP(ABSYLD2!CE$4,'[1]INTERNAL PARAMETERS-1'!$B$5:$J$44,6,FALSE)*VLOOKUP(ABSYLD2!CE$4,'[1]INTERNAL PARAMETERS-1'!$B$5:$J$44,3,FALSE) + ABSYLD1!CE236*(1-VLOOKUP(ABSYLD2!CE$4,'[1]INTERNAL PARAMETERS-1'!$B$5:$J$44,5,FALSE))*VLOOKUP(ABSYLD2!CE$4,'[1]INTERNAL PARAMETERS-1'!$B$5:$J$44,8,FALSE)*VLOOKUP(ABSYLD2!CE$4,'[1]INTERNAL PARAMETERS-1'!$B$5:$J$44,3,FALSE)</f>
        <v>0</v>
      </c>
      <c r="CF236" s="47">
        <f>ABSYLD1!CF236*VLOOKUP(ABSYLD2!CF$4,'[1]INTERNAL PARAMETERS-1'!$B$5:$J$44,5,FALSE)*VLOOKUP(ABSYLD2!CF$4,'[1]INTERNAL PARAMETERS-1'!$B$5:$J$44,6,FALSE)*VLOOKUP(ABSYLD2!CF$4,'[1]INTERNAL PARAMETERS-1'!$B$5:$J$44,3,FALSE) + ABSYLD1!CF236*(1-VLOOKUP(ABSYLD2!CF$4,'[1]INTERNAL PARAMETERS-1'!$B$5:$J$44,5,FALSE))*VLOOKUP(ABSYLD2!CF$4,'[1]INTERNAL PARAMETERS-1'!$B$5:$J$44,8,FALSE)*VLOOKUP(ABSYLD2!CF$4,'[1]INTERNAL PARAMETERS-1'!$B$5:$J$44,3,FALSE)</f>
        <v>0</v>
      </c>
      <c r="CG236" s="47">
        <f>ABSYLD1!CG236*VLOOKUP(ABSYLD2!CG$4,'[1]INTERNAL PARAMETERS-1'!$B$5:$J$44,5,FALSE)*VLOOKUP(ABSYLD2!CG$4,'[1]INTERNAL PARAMETERS-1'!$B$5:$J$44,6,FALSE)*VLOOKUP(ABSYLD2!CG$4,'[1]INTERNAL PARAMETERS-1'!$B$5:$J$44,3,FALSE) + ABSYLD1!CG236*(1-VLOOKUP(ABSYLD2!CG$4,'[1]INTERNAL PARAMETERS-1'!$B$5:$J$44,5,FALSE))*VLOOKUP(ABSYLD2!CG$4,'[1]INTERNAL PARAMETERS-1'!$B$5:$J$44,8,FALSE)*VLOOKUP(ABSYLD2!CG$4,'[1]INTERNAL PARAMETERS-1'!$B$5:$J$44,3,FALSE)</f>
        <v>0</v>
      </c>
      <c r="CH236" s="46">
        <f>ABSYLD1!CH236*VLOOKUP(ABSYLD2!CH$4,'[1]INTERNAL PARAMETERS-1'!$B$5:$J$44,5,FALSE)*VLOOKUP(ABSYLD2!CH$4,'[1]INTERNAL PARAMETERS-1'!$B$5:$J$44,6,FALSE)*VLOOKUP(ABSYLD2!CH$4,'[1]INTERNAL PARAMETERS-1'!$B$5:$J$44,3,FALSE) + ABSYLD1!CH236*(1-VLOOKUP(ABSYLD2!CH$4,'[1]INTERNAL PARAMETERS-1'!$B$5:$J$44,5,FALSE))*VLOOKUP(ABSYLD2!CH$4,'[1]INTERNAL PARAMETERS-1'!$B$5:$J$44,8,FALSE)*VLOOKUP(ABSYLD2!CH$4,'[1]INTERNAL PARAMETERS-1'!$B$5:$J$44,3,FALSE)</f>
        <v>0</v>
      </c>
      <c r="CJ236" s="48">
        <f t="shared" si="6"/>
        <v>0</v>
      </c>
      <c r="CK236" s="46">
        <f t="shared" si="7"/>
        <v>0</v>
      </c>
    </row>
    <row r="237" spans="2:89">
      <c r="B237" s="64" t="s">
        <v>6</v>
      </c>
      <c r="C237" s="63" t="s">
        <v>89</v>
      </c>
      <c r="D237" s="63" t="s">
        <v>72</v>
      </c>
      <c r="E237" s="137">
        <f>ABS!AL237</f>
        <v>0</v>
      </c>
      <c r="F237" s="62">
        <f>'[1]INTERNAL PARAMETERS-1'!M21</f>
        <v>9.3150000000000013</v>
      </c>
      <c r="G237" s="48">
        <f>ABSYLD1!G237*VLOOKUP(ABSYLD2!G$4,'[1]INTERNAL PARAMETERS-1'!$B$5:$J$44,5,FALSE)*VLOOKUP(ABSYLD2!G$4,'[1]INTERNAL PARAMETERS-1'!$B$5:$J$44,7,FALSE)*ABSYLD2!$F237 + ABSYLD1!G237*(1-VLOOKUP(ABSYLD2!G$4,'[1]INTERNAL PARAMETERS-1'!$B$5:$J$44,5,FALSE))*VLOOKUP(ABSYLD2!G$4,'[1]INTERNAL PARAMETERS-1'!$B$5:$J$44,9,FALSE)*ABSYLD2!$F237</f>
        <v>0</v>
      </c>
      <c r="H237" s="47">
        <f>ABSYLD1!H237*VLOOKUP(ABSYLD2!H$4,'[1]INTERNAL PARAMETERS-1'!$B$5:$J$44,5,FALSE)*VLOOKUP(ABSYLD2!H$4,'[1]INTERNAL PARAMETERS-1'!$B$5:$J$44,7,FALSE)*ABSYLD2!$F237 + ABSYLD1!H237*(1-VLOOKUP(ABSYLD2!H$4,'[1]INTERNAL PARAMETERS-1'!$B$5:$J$44,5,FALSE))*VLOOKUP(ABSYLD2!H$4,'[1]INTERNAL PARAMETERS-1'!$B$5:$J$44,9,FALSE)*ABSYLD2!$F237</f>
        <v>0</v>
      </c>
      <c r="I237" s="47">
        <f>ABSYLD1!I237*VLOOKUP(ABSYLD2!I$4,'[1]INTERNAL PARAMETERS-1'!$B$5:$J$44,5,FALSE)*VLOOKUP(ABSYLD2!I$4,'[1]INTERNAL PARAMETERS-1'!$B$5:$J$44,7,FALSE)*ABSYLD2!$F237 + ABSYLD1!I237*(1-VLOOKUP(ABSYLD2!I$4,'[1]INTERNAL PARAMETERS-1'!$B$5:$J$44,5,FALSE))*VLOOKUP(ABSYLD2!I$4,'[1]INTERNAL PARAMETERS-1'!$B$5:$J$44,9,FALSE)*ABSYLD2!$F237</f>
        <v>0</v>
      </c>
      <c r="J237" s="47">
        <f>ABSYLD1!J237*VLOOKUP(ABSYLD2!J$4,'[1]INTERNAL PARAMETERS-1'!$B$5:$J$44,5,FALSE)*VLOOKUP(ABSYLD2!J$4,'[1]INTERNAL PARAMETERS-1'!$B$5:$J$44,7,FALSE)*ABSYLD2!$F237 + ABSYLD1!J237*(1-VLOOKUP(ABSYLD2!J$4,'[1]INTERNAL PARAMETERS-1'!$B$5:$J$44,5,FALSE))*VLOOKUP(ABSYLD2!J$4,'[1]INTERNAL PARAMETERS-1'!$B$5:$J$44,9,FALSE)*ABSYLD2!$F237</f>
        <v>0</v>
      </c>
      <c r="K237" s="47">
        <f>ABSYLD1!K237*VLOOKUP(ABSYLD2!K$4,'[1]INTERNAL PARAMETERS-1'!$B$5:$J$44,5,FALSE)*VLOOKUP(ABSYLD2!K$4,'[1]INTERNAL PARAMETERS-1'!$B$5:$J$44,7,FALSE)*ABSYLD2!$F237 + ABSYLD1!K237*(1-VLOOKUP(ABSYLD2!K$4,'[1]INTERNAL PARAMETERS-1'!$B$5:$J$44,5,FALSE))*VLOOKUP(ABSYLD2!K$4,'[1]INTERNAL PARAMETERS-1'!$B$5:$J$44,9,FALSE)*ABSYLD2!$F237</f>
        <v>0</v>
      </c>
      <c r="L237" s="47">
        <f>ABSYLD1!L237*VLOOKUP(ABSYLD2!L$4,'[1]INTERNAL PARAMETERS-1'!$B$5:$J$44,5,FALSE)*VLOOKUP(ABSYLD2!L$4,'[1]INTERNAL PARAMETERS-1'!$B$5:$J$44,7,FALSE)*ABSYLD2!$F237 + ABSYLD1!L237*(1-VLOOKUP(ABSYLD2!L$4,'[1]INTERNAL PARAMETERS-1'!$B$5:$J$44,5,FALSE))*VLOOKUP(ABSYLD2!L$4,'[1]INTERNAL PARAMETERS-1'!$B$5:$J$44,9,FALSE)*ABSYLD2!$F237</f>
        <v>0</v>
      </c>
      <c r="M237" s="47">
        <f>ABSYLD1!M237*VLOOKUP(ABSYLD2!M$4,'[1]INTERNAL PARAMETERS-1'!$B$5:$J$44,5,FALSE)*VLOOKUP(ABSYLD2!M$4,'[1]INTERNAL PARAMETERS-1'!$B$5:$J$44,7,FALSE)*ABSYLD2!$F237 + ABSYLD1!M237*(1-VLOOKUP(ABSYLD2!M$4,'[1]INTERNAL PARAMETERS-1'!$B$5:$J$44,5,FALSE))*VLOOKUP(ABSYLD2!M$4,'[1]INTERNAL PARAMETERS-1'!$B$5:$J$44,9,FALSE)*ABSYLD2!$F237</f>
        <v>0</v>
      </c>
      <c r="N237" s="47">
        <f>ABSYLD1!N237*VLOOKUP(ABSYLD2!N$4,'[1]INTERNAL PARAMETERS-1'!$B$5:$J$44,5,FALSE)*VLOOKUP(ABSYLD2!N$4,'[1]INTERNAL PARAMETERS-1'!$B$5:$J$44,7,FALSE)*ABSYLD2!$F237 + ABSYLD1!N237*(1-VLOOKUP(ABSYLD2!N$4,'[1]INTERNAL PARAMETERS-1'!$B$5:$J$44,5,FALSE))*VLOOKUP(ABSYLD2!N$4,'[1]INTERNAL PARAMETERS-1'!$B$5:$J$44,9,FALSE)*ABSYLD2!$F237</f>
        <v>0</v>
      </c>
      <c r="O237" s="47">
        <f>ABSYLD1!O237*VLOOKUP(ABSYLD2!O$4,'[1]INTERNAL PARAMETERS-1'!$B$5:$J$44,5,FALSE)*VLOOKUP(ABSYLD2!O$4,'[1]INTERNAL PARAMETERS-1'!$B$5:$J$44,7,FALSE)*ABSYLD2!$F237 + ABSYLD1!O237*(1-VLOOKUP(ABSYLD2!O$4,'[1]INTERNAL PARAMETERS-1'!$B$5:$J$44,5,FALSE))*VLOOKUP(ABSYLD2!O$4,'[1]INTERNAL PARAMETERS-1'!$B$5:$J$44,9,FALSE)*ABSYLD2!$F237</f>
        <v>0</v>
      </c>
      <c r="P237" s="47">
        <f>ABSYLD1!P237*VLOOKUP(ABSYLD2!P$4,'[1]INTERNAL PARAMETERS-1'!$B$5:$J$44,5,FALSE)*VLOOKUP(ABSYLD2!P$4,'[1]INTERNAL PARAMETERS-1'!$B$5:$J$44,7,FALSE)*ABSYLD2!$F237 + ABSYLD1!P237*(1-VLOOKUP(ABSYLD2!P$4,'[1]INTERNAL PARAMETERS-1'!$B$5:$J$44,5,FALSE))*VLOOKUP(ABSYLD2!P$4,'[1]INTERNAL PARAMETERS-1'!$B$5:$J$44,9,FALSE)*ABSYLD2!$F237</f>
        <v>0</v>
      </c>
      <c r="Q237" s="47">
        <f>ABSYLD1!Q237*VLOOKUP(ABSYLD2!Q$4,'[1]INTERNAL PARAMETERS-1'!$B$5:$J$44,5,FALSE)*VLOOKUP(ABSYLD2!Q$4,'[1]INTERNAL PARAMETERS-1'!$B$5:$J$44,7,FALSE)*ABSYLD2!$F237 + ABSYLD1!Q237*(1-VLOOKUP(ABSYLD2!Q$4,'[1]INTERNAL PARAMETERS-1'!$B$5:$J$44,5,FALSE))*VLOOKUP(ABSYLD2!Q$4,'[1]INTERNAL PARAMETERS-1'!$B$5:$J$44,9,FALSE)*ABSYLD2!$F237</f>
        <v>0</v>
      </c>
      <c r="R237" s="47">
        <f>ABSYLD1!R237*VLOOKUP(ABSYLD2!R$4,'[1]INTERNAL PARAMETERS-1'!$B$5:$J$44,5,FALSE)*VLOOKUP(ABSYLD2!R$4,'[1]INTERNAL PARAMETERS-1'!$B$5:$J$44,7,FALSE)*ABSYLD2!$F237 + ABSYLD1!R237*(1-VLOOKUP(ABSYLD2!R$4,'[1]INTERNAL PARAMETERS-1'!$B$5:$J$44,5,FALSE))*VLOOKUP(ABSYLD2!R$4,'[1]INTERNAL PARAMETERS-1'!$B$5:$J$44,9,FALSE)*ABSYLD2!$F237</f>
        <v>0</v>
      </c>
      <c r="S237" s="47">
        <f>ABSYLD1!S237*VLOOKUP(ABSYLD2!S$4,'[1]INTERNAL PARAMETERS-1'!$B$5:$J$44,5,FALSE)*VLOOKUP(ABSYLD2!S$4,'[1]INTERNAL PARAMETERS-1'!$B$5:$J$44,7,FALSE)*ABSYLD2!$F237 + ABSYLD1!S237*(1-VLOOKUP(ABSYLD2!S$4,'[1]INTERNAL PARAMETERS-1'!$B$5:$J$44,5,FALSE))*VLOOKUP(ABSYLD2!S$4,'[1]INTERNAL PARAMETERS-1'!$B$5:$J$44,9,FALSE)*ABSYLD2!$F237</f>
        <v>0</v>
      </c>
      <c r="T237" s="47">
        <f>ABSYLD1!T237*VLOOKUP(ABSYLD2!T$4,'[1]INTERNAL PARAMETERS-1'!$B$5:$J$44,5,FALSE)*VLOOKUP(ABSYLD2!T$4,'[1]INTERNAL PARAMETERS-1'!$B$5:$J$44,7,FALSE)*ABSYLD2!$F237 + ABSYLD1!T237*(1-VLOOKUP(ABSYLD2!T$4,'[1]INTERNAL PARAMETERS-1'!$B$5:$J$44,5,FALSE))*VLOOKUP(ABSYLD2!T$4,'[1]INTERNAL PARAMETERS-1'!$B$5:$J$44,9,FALSE)*ABSYLD2!$F237</f>
        <v>0</v>
      </c>
      <c r="U237" s="47">
        <f>ABSYLD1!U237*VLOOKUP(ABSYLD2!U$4,'[1]INTERNAL PARAMETERS-1'!$B$5:$J$44,5,FALSE)*VLOOKUP(ABSYLD2!U$4,'[1]INTERNAL PARAMETERS-1'!$B$5:$J$44,7,FALSE)*ABSYLD2!$F237 + ABSYLD1!U237*(1-VLOOKUP(ABSYLD2!U$4,'[1]INTERNAL PARAMETERS-1'!$B$5:$J$44,5,FALSE))*VLOOKUP(ABSYLD2!U$4,'[1]INTERNAL PARAMETERS-1'!$B$5:$J$44,9,FALSE)*ABSYLD2!$F237</f>
        <v>0</v>
      </c>
      <c r="V237" s="47">
        <f>ABSYLD1!V237*VLOOKUP(ABSYLD2!V$4,'[1]INTERNAL PARAMETERS-1'!$B$5:$J$44,5,FALSE)*VLOOKUP(ABSYLD2!V$4,'[1]INTERNAL PARAMETERS-1'!$B$5:$J$44,7,FALSE)*ABSYLD2!$F237 + ABSYLD1!V237*(1-VLOOKUP(ABSYLD2!V$4,'[1]INTERNAL PARAMETERS-1'!$B$5:$J$44,5,FALSE))*VLOOKUP(ABSYLD2!V$4,'[1]INTERNAL PARAMETERS-1'!$B$5:$J$44,9,FALSE)*ABSYLD2!$F237</f>
        <v>0</v>
      </c>
      <c r="W237" s="47">
        <f>ABSYLD1!W237*VLOOKUP(ABSYLD2!W$4,'[1]INTERNAL PARAMETERS-1'!$B$5:$J$44,5,FALSE)*VLOOKUP(ABSYLD2!W$4,'[1]INTERNAL PARAMETERS-1'!$B$5:$J$44,7,FALSE)*ABSYLD2!$F237 + ABSYLD1!W237*(1-VLOOKUP(ABSYLD2!W$4,'[1]INTERNAL PARAMETERS-1'!$B$5:$J$44,5,FALSE))*VLOOKUP(ABSYLD2!W$4,'[1]INTERNAL PARAMETERS-1'!$B$5:$J$44,9,FALSE)*ABSYLD2!$F237</f>
        <v>0</v>
      </c>
      <c r="X237" s="47">
        <f>ABSYLD1!X237*VLOOKUP(ABSYLD2!X$4,'[1]INTERNAL PARAMETERS-1'!$B$5:$J$44,5,FALSE)*VLOOKUP(ABSYLD2!X$4,'[1]INTERNAL PARAMETERS-1'!$B$5:$J$44,7,FALSE)*ABSYLD2!$F237 + ABSYLD1!X237*(1-VLOOKUP(ABSYLD2!X$4,'[1]INTERNAL PARAMETERS-1'!$B$5:$J$44,5,FALSE))*VLOOKUP(ABSYLD2!X$4,'[1]INTERNAL PARAMETERS-1'!$B$5:$J$44,9,FALSE)*ABSYLD2!$F237</f>
        <v>0</v>
      </c>
      <c r="Y237" s="47">
        <f>ABSYLD1!Y237*VLOOKUP(ABSYLD2!Y$4,'[1]INTERNAL PARAMETERS-1'!$B$5:$J$44,5,FALSE)*VLOOKUP(ABSYLD2!Y$4,'[1]INTERNAL PARAMETERS-1'!$B$5:$J$44,7,FALSE)*ABSYLD2!$F237 + ABSYLD1!Y237*(1-VLOOKUP(ABSYLD2!Y$4,'[1]INTERNAL PARAMETERS-1'!$B$5:$J$44,5,FALSE))*VLOOKUP(ABSYLD2!Y$4,'[1]INTERNAL PARAMETERS-1'!$B$5:$J$44,9,FALSE)*ABSYLD2!$F237</f>
        <v>0</v>
      </c>
      <c r="Z237" s="47">
        <f>ABSYLD1!Z237*VLOOKUP(ABSYLD2!Z$4,'[1]INTERNAL PARAMETERS-1'!$B$5:$J$44,5,FALSE)*VLOOKUP(ABSYLD2!Z$4,'[1]INTERNAL PARAMETERS-1'!$B$5:$J$44,7,FALSE)*ABSYLD2!$F237 + ABSYLD1!Z237*(1-VLOOKUP(ABSYLD2!Z$4,'[1]INTERNAL PARAMETERS-1'!$B$5:$J$44,5,FALSE))*VLOOKUP(ABSYLD2!Z$4,'[1]INTERNAL PARAMETERS-1'!$B$5:$J$44,9,FALSE)*ABSYLD2!$F237</f>
        <v>0</v>
      </c>
      <c r="AA237" s="47">
        <f>ABSYLD1!AA237*VLOOKUP(ABSYLD2!AA$4,'[1]INTERNAL PARAMETERS-1'!$B$5:$J$44,5,FALSE)*VLOOKUP(ABSYLD2!AA$4,'[1]INTERNAL PARAMETERS-1'!$B$5:$J$44,7,FALSE)*ABSYLD2!$F237 + ABSYLD1!AA237*(1-VLOOKUP(ABSYLD2!AA$4,'[1]INTERNAL PARAMETERS-1'!$B$5:$J$44,5,FALSE))*VLOOKUP(ABSYLD2!AA$4,'[1]INTERNAL PARAMETERS-1'!$B$5:$J$44,9,FALSE)*ABSYLD2!$F237</f>
        <v>0</v>
      </c>
      <c r="AB237" s="47">
        <f>ABSYLD1!AB237*VLOOKUP(ABSYLD2!AB$4,'[1]INTERNAL PARAMETERS-1'!$B$5:$J$44,5,FALSE)*VLOOKUP(ABSYLD2!AB$4,'[1]INTERNAL PARAMETERS-1'!$B$5:$J$44,7,FALSE)*ABSYLD2!$F237 + ABSYLD1!AB237*(1-VLOOKUP(ABSYLD2!AB$4,'[1]INTERNAL PARAMETERS-1'!$B$5:$J$44,5,FALSE))*VLOOKUP(ABSYLD2!AB$4,'[1]INTERNAL PARAMETERS-1'!$B$5:$J$44,9,FALSE)*ABSYLD2!$F237</f>
        <v>0</v>
      </c>
      <c r="AC237" s="47">
        <f>ABSYLD1!AC237*VLOOKUP(ABSYLD2!AC$4,'[1]INTERNAL PARAMETERS-1'!$B$5:$J$44,5,FALSE)*VLOOKUP(ABSYLD2!AC$4,'[1]INTERNAL PARAMETERS-1'!$B$5:$J$44,7,FALSE)*ABSYLD2!$F237 + ABSYLD1!AC237*(1-VLOOKUP(ABSYLD2!AC$4,'[1]INTERNAL PARAMETERS-1'!$B$5:$J$44,5,FALSE))*VLOOKUP(ABSYLD2!AC$4,'[1]INTERNAL PARAMETERS-1'!$B$5:$J$44,9,FALSE)*ABSYLD2!$F237</f>
        <v>0</v>
      </c>
      <c r="AD237" s="47">
        <f>ABSYLD1!AD237*VLOOKUP(ABSYLD2!AD$4,'[1]INTERNAL PARAMETERS-1'!$B$5:$J$44,5,FALSE)*VLOOKUP(ABSYLD2!AD$4,'[1]INTERNAL PARAMETERS-1'!$B$5:$J$44,7,FALSE)*ABSYLD2!$F237 + ABSYLD1!AD237*(1-VLOOKUP(ABSYLD2!AD$4,'[1]INTERNAL PARAMETERS-1'!$B$5:$J$44,5,FALSE))*VLOOKUP(ABSYLD2!AD$4,'[1]INTERNAL PARAMETERS-1'!$B$5:$J$44,9,FALSE)*ABSYLD2!$F237</f>
        <v>0</v>
      </c>
      <c r="AE237" s="47">
        <f>ABSYLD1!AE237*VLOOKUP(ABSYLD2!AE$4,'[1]INTERNAL PARAMETERS-1'!$B$5:$J$44,5,FALSE)*VLOOKUP(ABSYLD2!AE$4,'[1]INTERNAL PARAMETERS-1'!$B$5:$J$44,7,FALSE)*ABSYLD2!$F237 + ABSYLD1!AE237*(1-VLOOKUP(ABSYLD2!AE$4,'[1]INTERNAL PARAMETERS-1'!$B$5:$J$44,5,FALSE))*VLOOKUP(ABSYLD2!AE$4,'[1]INTERNAL PARAMETERS-1'!$B$5:$J$44,9,FALSE)*ABSYLD2!$F237</f>
        <v>0</v>
      </c>
      <c r="AF237" s="47">
        <f>ABSYLD1!AF237*VLOOKUP(ABSYLD2!AF$4,'[1]INTERNAL PARAMETERS-1'!$B$5:$J$44,5,FALSE)*VLOOKUP(ABSYLD2!AF$4,'[1]INTERNAL PARAMETERS-1'!$B$5:$J$44,7,FALSE)*ABSYLD2!$F237 + ABSYLD1!AF237*(1-VLOOKUP(ABSYLD2!AF$4,'[1]INTERNAL PARAMETERS-1'!$B$5:$J$44,5,FALSE))*VLOOKUP(ABSYLD2!AF$4,'[1]INTERNAL PARAMETERS-1'!$B$5:$J$44,9,FALSE)*ABSYLD2!$F237</f>
        <v>0</v>
      </c>
      <c r="AG237" s="47">
        <f>ABSYLD1!AG237*VLOOKUP(ABSYLD2!AG$4,'[1]INTERNAL PARAMETERS-1'!$B$5:$J$44,5,FALSE)*VLOOKUP(ABSYLD2!AG$4,'[1]INTERNAL PARAMETERS-1'!$B$5:$J$44,7,FALSE)*ABSYLD2!$F237 + ABSYLD1!AG237*(1-VLOOKUP(ABSYLD2!AG$4,'[1]INTERNAL PARAMETERS-1'!$B$5:$J$44,5,FALSE))*VLOOKUP(ABSYLD2!AG$4,'[1]INTERNAL PARAMETERS-1'!$B$5:$J$44,9,FALSE)*ABSYLD2!$F237</f>
        <v>0</v>
      </c>
      <c r="AH237" s="47">
        <f>ABSYLD1!AH237*VLOOKUP(ABSYLD2!AH$4,'[1]INTERNAL PARAMETERS-1'!$B$5:$J$44,5,FALSE)*VLOOKUP(ABSYLD2!AH$4,'[1]INTERNAL PARAMETERS-1'!$B$5:$J$44,7,FALSE)*ABSYLD2!$F237 + ABSYLD1!AH237*(1-VLOOKUP(ABSYLD2!AH$4,'[1]INTERNAL PARAMETERS-1'!$B$5:$J$44,5,FALSE))*VLOOKUP(ABSYLD2!AH$4,'[1]INTERNAL PARAMETERS-1'!$B$5:$J$44,9,FALSE)*ABSYLD2!$F237</f>
        <v>0</v>
      </c>
      <c r="AI237" s="47">
        <f>ABSYLD1!AI237*VLOOKUP(ABSYLD2!AI$4,'[1]INTERNAL PARAMETERS-1'!$B$5:$J$44,5,FALSE)*VLOOKUP(ABSYLD2!AI$4,'[1]INTERNAL PARAMETERS-1'!$B$5:$J$44,7,FALSE)*ABSYLD2!$F237 + ABSYLD1!AI237*(1-VLOOKUP(ABSYLD2!AI$4,'[1]INTERNAL PARAMETERS-1'!$B$5:$J$44,5,FALSE))*VLOOKUP(ABSYLD2!AI$4,'[1]INTERNAL PARAMETERS-1'!$B$5:$J$44,9,FALSE)*ABSYLD2!$F237</f>
        <v>0</v>
      </c>
      <c r="AJ237" s="47">
        <f>ABSYLD1!AJ237*VLOOKUP(ABSYLD2!AJ$4,'[1]INTERNAL PARAMETERS-1'!$B$5:$J$44,5,FALSE)*VLOOKUP(ABSYLD2!AJ$4,'[1]INTERNAL PARAMETERS-1'!$B$5:$J$44,7,FALSE)*ABSYLD2!$F237 + ABSYLD1!AJ237*(1-VLOOKUP(ABSYLD2!AJ$4,'[1]INTERNAL PARAMETERS-1'!$B$5:$J$44,5,FALSE))*VLOOKUP(ABSYLD2!AJ$4,'[1]INTERNAL PARAMETERS-1'!$B$5:$J$44,9,FALSE)*ABSYLD2!$F237</f>
        <v>0</v>
      </c>
      <c r="AK237" s="47">
        <f>ABSYLD1!AK237*VLOOKUP(ABSYLD2!AK$4,'[1]INTERNAL PARAMETERS-1'!$B$5:$J$44,5,FALSE)*VLOOKUP(ABSYLD2!AK$4,'[1]INTERNAL PARAMETERS-1'!$B$5:$J$44,7,FALSE)*ABSYLD2!$F237 + ABSYLD1!AK237*(1-VLOOKUP(ABSYLD2!AK$4,'[1]INTERNAL PARAMETERS-1'!$B$5:$J$44,5,FALSE))*VLOOKUP(ABSYLD2!AK$4,'[1]INTERNAL PARAMETERS-1'!$B$5:$J$44,9,FALSE)*ABSYLD2!$F237</f>
        <v>0</v>
      </c>
      <c r="AL237" s="47">
        <f>ABSYLD1!AL237*VLOOKUP(ABSYLD2!AL$4,'[1]INTERNAL PARAMETERS-1'!$B$5:$J$44,5,FALSE)*VLOOKUP(ABSYLD2!AL$4,'[1]INTERNAL PARAMETERS-1'!$B$5:$J$44,7,FALSE)*ABSYLD2!$F237 + ABSYLD1!AL237*(1-VLOOKUP(ABSYLD2!AL$4,'[1]INTERNAL PARAMETERS-1'!$B$5:$J$44,5,FALSE))*VLOOKUP(ABSYLD2!AL$4,'[1]INTERNAL PARAMETERS-1'!$B$5:$J$44,9,FALSE)*ABSYLD2!$F237</f>
        <v>0</v>
      </c>
      <c r="AM237" s="47">
        <f>ABSYLD1!AM237*VLOOKUP(ABSYLD2!AM$4,'[1]INTERNAL PARAMETERS-1'!$B$5:$J$44,5,FALSE)*VLOOKUP(ABSYLD2!AM$4,'[1]INTERNAL PARAMETERS-1'!$B$5:$J$44,7,FALSE)*ABSYLD2!$F237 + ABSYLD1!AM237*(1-VLOOKUP(ABSYLD2!AM$4,'[1]INTERNAL PARAMETERS-1'!$B$5:$J$44,5,FALSE))*VLOOKUP(ABSYLD2!AM$4,'[1]INTERNAL PARAMETERS-1'!$B$5:$J$44,9,FALSE)*ABSYLD2!$F237</f>
        <v>0</v>
      </c>
      <c r="AN237" s="47">
        <f>ABSYLD1!AN237*VLOOKUP(ABSYLD2!AN$4,'[1]INTERNAL PARAMETERS-1'!$B$5:$J$44,5,FALSE)*VLOOKUP(ABSYLD2!AN$4,'[1]INTERNAL PARAMETERS-1'!$B$5:$J$44,7,FALSE)*ABSYLD2!$F237 + ABSYLD1!AN237*(1-VLOOKUP(ABSYLD2!AN$4,'[1]INTERNAL PARAMETERS-1'!$B$5:$J$44,5,FALSE))*VLOOKUP(ABSYLD2!AN$4,'[1]INTERNAL PARAMETERS-1'!$B$5:$J$44,9,FALSE)*ABSYLD2!$F237</f>
        <v>0</v>
      </c>
      <c r="AO237" s="47">
        <f>ABSYLD1!AO237*VLOOKUP(ABSYLD2!AO$4,'[1]INTERNAL PARAMETERS-1'!$B$5:$J$44,5,FALSE)*VLOOKUP(ABSYLD2!AO$4,'[1]INTERNAL PARAMETERS-1'!$B$5:$J$44,7,FALSE)*ABSYLD2!$F237 + ABSYLD1!AO237*(1-VLOOKUP(ABSYLD2!AO$4,'[1]INTERNAL PARAMETERS-1'!$B$5:$J$44,5,FALSE))*VLOOKUP(ABSYLD2!AO$4,'[1]INTERNAL PARAMETERS-1'!$B$5:$J$44,9,FALSE)*ABSYLD2!$F237</f>
        <v>0</v>
      </c>
      <c r="AP237" s="47">
        <f>ABSYLD1!AP237*VLOOKUP(ABSYLD2!AP$4,'[1]INTERNAL PARAMETERS-1'!$B$5:$J$44,5,FALSE)*VLOOKUP(ABSYLD2!AP$4,'[1]INTERNAL PARAMETERS-1'!$B$5:$J$44,7,FALSE)*ABSYLD2!$F237 + ABSYLD1!AP237*(1-VLOOKUP(ABSYLD2!AP$4,'[1]INTERNAL PARAMETERS-1'!$B$5:$J$44,5,FALSE))*VLOOKUP(ABSYLD2!AP$4,'[1]INTERNAL PARAMETERS-1'!$B$5:$J$44,9,FALSE)*ABSYLD2!$F237</f>
        <v>0</v>
      </c>
      <c r="AQ237" s="47">
        <f>ABSYLD1!AQ237*VLOOKUP(ABSYLD2!AQ$4,'[1]INTERNAL PARAMETERS-1'!$B$5:$J$44,5,FALSE)*VLOOKUP(ABSYLD2!AQ$4,'[1]INTERNAL PARAMETERS-1'!$B$5:$J$44,7,FALSE)*ABSYLD2!$F237 + ABSYLD1!AQ237*(1-VLOOKUP(ABSYLD2!AQ$4,'[1]INTERNAL PARAMETERS-1'!$B$5:$J$44,5,FALSE))*VLOOKUP(ABSYLD2!AQ$4,'[1]INTERNAL PARAMETERS-1'!$B$5:$J$44,9,FALSE)*ABSYLD2!$F237</f>
        <v>0</v>
      </c>
      <c r="AR237" s="47">
        <f>ABSYLD1!AR237*VLOOKUP(ABSYLD2!AR$4,'[1]INTERNAL PARAMETERS-1'!$B$5:$J$44,5,FALSE)*VLOOKUP(ABSYLD2!AR$4,'[1]INTERNAL PARAMETERS-1'!$B$5:$J$44,7,FALSE)*ABSYLD2!$F237 + ABSYLD1!AR237*(1-VLOOKUP(ABSYLD2!AR$4,'[1]INTERNAL PARAMETERS-1'!$B$5:$J$44,5,FALSE))*VLOOKUP(ABSYLD2!AR$4,'[1]INTERNAL PARAMETERS-1'!$B$5:$J$44,9,FALSE)*ABSYLD2!$F237</f>
        <v>0</v>
      </c>
      <c r="AS237" s="47">
        <f>ABSYLD1!AS237*VLOOKUP(ABSYLD2!AS$4,'[1]INTERNAL PARAMETERS-1'!$B$5:$J$44,5,FALSE)*VLOOKUP(ABSYLD2!AS$4,'[1]INTERNAL PARAMETERS-1'!$B$5:$J$44,7,FALSE)*ABSYLD2!$F237 + ABSYLD1!AS237*(1-VLOOKUP(ABSYLD2!AS$4,'[1]INTERNAL PARAMETERS-1'!$B$5:$J$44,5,FALSE))*VLOOKUP(ABSYLD2!AS$4,'[1]INTERNAL PARAMETERS-1'!$B$5:$J$44,9,FALSE)*ABSYLD2!$F237</f>
        <v>0</v>
      </c>
      <c r="AT237" s="46">
        <f>ABSYLD1!AT237*VLOOKUP(ABSYLD2!AT$4,'[1]INTERNAL PARAMETERS-1'!$B$5:$J$44,5,FALSE)*VLOOKUP(ABSYLD2!AT$4,'[1]INTERNAL PARAMETERS-1'!$B$5:$J$44,7,FALSE)*ABSYLD2!$F237 + ABSYLD1!AT237*(1-VLOOKUP(ABSYLD2!AT$4,'[1]INTERNAL PARAMETERS-1'!$B$5:$J$44,5,FALSE))*VLOOKUP(ABSYLD2!AT$4,'[1]INTERNAL PARAMETERS-1'!$B$5:$J$44,9,FALSE)*ABSYLD2!$F237</f>
        <v>0</v>
      </c>
      <c r="AU237" s="48">
        <f>ABSYLD1!AU237*VLOOKUP(ABSYLD2!AU$4,'[1]INTERNAL PARAMETERS-1'!$B$5:$J$44,5,FALSE)*VLOOKUP(ABSYLD2!AU$4,'[1]INTERNAL PARAMETERS-1'!$B$5:$J$44,6,FALSE)*VLOOKUP(ABSYLD2!AU$4,'[1]INTERNAL PARAMETERS-1'!$B$5:$J$44,3,FALSE) + ABSYLD1!AU237*(1-VLOOKUP(ABSYLD2!AU$4,'[1]INTERNAL PARAMETERS-1'!$B$5:$J$44,5,FALSE))*VLOOKUP(ABSYLD2!AU$4,'[1]INTERNAL PARAMETERS-1'!$B$5:$J$44,8,FALSE)*VLOOKUP(ABSYLD2!AU$4,'[1]INTERNAL PARAMETERS-1'!$B$5:$J$44,3,FALSE)</f>
        <v>0</v>
      </c>
      <c r="AV237" s="47">
        <f>ABSYLD1!AV237*VLOOKUP(ABSYLD2!AV$4,'[1]INTERNAL PARAMETERS-1'!$B$5:$J$44,5,FALSE)*VLOOKUP(ABSYLD2!AV$4,'[1]INTERNAL PARAMETERS-1'!$B$5:$J$44,6,FALSE)*VLOOKUP(ABSYLD2!AV$4,'[1]INTERNAL PARAMETERS-1'!$B$5:$J$44,3,FALSE) + ABSYLD1!AV237*(1-VLOOKUP(ABSYLD2!AV$4,'[1]INTERNAL PARAMETERS-1'!$B$5:$J$44,5,FALSE))*VLOOKUP(ABSYLD2!AV$4,'[1]INTERNAL PARAMETERS-1'!$B$5:$J$44,8,FALSE)*VLOOKUP(ABSYLD2!AV$4,'[1]INTERNAL PARAMETERS-1'!$B$5:$J$44,3,FALSE)</f>
        <v>0</v>
      </c>
      <c r="AW237" s="47">
        <f>ABSYLD1!AW237*VLOOKUP(ABSYLD2!AW$4,'[1]INTERNAL PARAMETERS-1'!$B$5:$J$44,5,FALSE)*VLOOKUP(ABSYLD2!AW$4,'[1]INTERNAL PARAMETERS-1'!$B$5:$J$44,6,FALSE)*VLOOKUP(ABSYLD2!AW$4,'[1]INTERNAL PARAMETERS-1'!$B$5:$J$44,3,FALSE) + ABSYLD1!AW237*(1-VLOOKUP(ABSYLD2!AW$4,'[1]INTERNAL PARAMETERS-1'!$B$5:$J$44,5,FALSE))*VLOOKUP(ABSYLD2!AW$4,'[1]INTERNAL PARAMETERS-1'!$B$5:$J$44,8,FALSE)*VLOOKUP(ABSYLD2!AW$4,'[1]INTERNAL PARAMETERS-1'!$B$5:$J$44,3,FALSE)</f>
        <v>0</v>
      </c>
      <c r="AX237" s="47">
        <f>ABSYLD1!AX237*VLOOKUP(ABSYLD2!AX$4,'[1]INTERNAL PARAMETERS-1'!$B$5:$J$44,5,FALSE)*VLOOKUP(ABSYLD2!AX$4,'[1]INTERNAL PARAMETERS-1'!$B$5:$J$44,6,FALSE)*VLOOKUP(ABSYLD2!AX$4,'[1]INTERNAL PARAMETERS-1'!$B$5:$J$44,3,FALSE) + ABSYLD1!AX237*(1-VLOOKUP(ABSYLD2!AX$4,'[1]INTERNAL PARAMETERS-1'!$B$5:$J$44,5,FALSE))*VLOOKUP(ABSYLD2!AX$4,'[1]INTERNAL PARAMETERS-1'!$B$5:$J$44,8,FALSE)*VLOOKUP(ABSYLD2!AX$4,'[1]INTERNAL PARAMETERS-1'!$B$5:$J$44,3,FALSE)</f>
        <v>0</v>
      </c>
      <c r="AY237" s="47">
        <f>ABSYLD1!AY237*VLOOKUP(ABSYLD2!AY$4,'[1]INTERNAL PARAMETERS-1'!$B$5:$J$44,5,FALSE)*VLOOKUP(ABSYLD2!AY$4,'[1]INTERNAL PARAMETERS-1'!$B$5:$J$44,6,FALSE)*VLOOKUP(ABSYLD2!AY$4,'[1]INTERNAL PARAMETERS-1'!$B$5:$J$44,3,FALSE) + ABSYLD1!AY237*(1-VLOOKUP(ABSYLD2!AY$4,'[1]INTERNAL PARAMETERS-1'!$B$5:$J$44,5,FALSE))*VLOOKUP(ABSYLD2!AY$4,'[1]INTERNAL PARAMETERS-1'!$B$5:$J$44,8,FALSE)*VLOOKUP(ABSYLD2!AY$4,'[1]INTERNAL PARAMETERS-1'!$B$5:$J$44,3,FALSE)</f>
        <v>0</v>
      </c>
      <c r="AZ237" s="47">
        <f>ABSYLD1!AZ237*VLOOKUP(ABSYLD2!AZ$4,'[1]INTERNAL PARAMETERS-1'!$B$5:$J$44,5,FALSE)*VLOOKUP(ABSYLD2!AZ$4,'[1]INTERNAL PARAMETERS-1'!$B$5:$J$44,6,FALSE)*VLOOKUP(ABSYLD2!AZ$4,'[1]INTERNAL PARAMETERS-1'!$B$5:$J$44,3,FALSE) + ABSYLD1!AZ237*(1-VLOOKUP(ABSYLD2!AZ$4,'[1]INTERNAL PARAMETERS-1'!$B$5:$J$44,5,FALSE))*VLOOKUP(ABSYLD2!AZ$4,'[1]INTERNAL PARAMETERS-1'!$B$5:$J$44,8,FALSE)*VLOOKUP(ABSYLD2!AZ$4,'[1]INTERNAL PARAMETERS-1'!$B$5:$J$44,3,FALSE)</f>
        <v>0</v>
      </c>
      <c r="BA237" s="47">
        <f>ABSYLD1!BA237*VLOOKUP(ABSYLD2!BA$4,'[1]INTERNAL PARAMETERS-1'!$B$5:$J$44,5,FALSE)*VLOOKUP(ABSYLD2!BA$4,'[1]INTERNAL PARAMETERS-1'!$B$5:$J$44,6,FALSE)*VLOOKUP(ABSYLD2!BA$4,'[1]INTERNAL PARAMETERS-1'!$B$5:$J$44,3,FALSE) + ABSYLD1!BA237*(1-VLOOKUP(ABSYLD2!BA$4,'[1]INTERNAL PARAMETERS-1'!$B$5:$J$44,5,FALSE))*VLOOKUP(ABSYLD2!BA$4,'[1]INTERNAL PARAMETERS-1'!$B$5:$J$44,8,FALSE)*VLOOKUP(ABSYLD2!BA$4,'[1]INTERNAL PARAMETERS-1'!$B$5:$J$44,3,FALSE)</f>
        <v>0</v>
      </c>
      <c r="BB237" s="47">
        <f>ABSYLD1!BB237*VLOOKUP(ABSYLD2!BB$4,'[1]INTERNAL PARAMETERS-1'!$B$5:$J$44,5,FALSE)*VLOOKUP(ABSYLD2!BB$4,'[1]INTERNAL PARAMETERS-1'!$B$5:$J$44,6,FALSE)*VLOOKUP(ABSYLD2!BB$4,'[1]INTERNAL PARAMETERS-1'!$B$5:$J$44,3,FALSE) + ABSYLD1!BB237*(1-VLOOKUP(ABSYLD2!BB$4,'[1]INTERNAL PARAMETERS-1'!$B$5:$J$44,5,FALSE))*VLOOKUP(ABSYLD2!BB$4,'[1]INTERNAL PARAMETERS-1'!$B$5:$J$44,8,FALSE)*VLOOKUP(ABSYLD2!BB$4,'[1]INTERNAL PARAMETERS-1'!$B$5:$J$44,3,FALSE)</f>
        <v>0</v>
      </c>
      <c r="BC237" s="47">
        <f>ABSYLD1!BC237*VLOOKUP(ABSYLD2!BC$4,'[1]INTERNAL PARAMETERS-1'!$B$5:$J$44,5,FALSE)*VLOOKUP(ABSYLD2!BC$4,'[1]INTERNAL PARAMETERS-1'!$B$5:$J$44,6,FALSE)*VLOOKUP(ABSYLD2!BC$4,'[1]INTERNAL PARAMETERS-1'!$B$5:$J$44,3,FALSE) + ABSYLD1!BC237*(1-VLOOKUP(ABSYLD2!BC$4,'[1]INTERNAL PARAMETERS-1'!$B$5:$J$44,5,FALSE))*VLOOKUP(ABSYLD2!BC$4,'[1]INTERNAL PARAMETERS-1'!$B$5:$J$44,8,FALSE)*VLOOKUP(ABSYLD2!BC$4,'[1]INTERNAL PARAMETERS-1'!$B$5:$J$44,3,FALSE)</f>
        <v>0</v>
      </c>
      <c r="BD237" s="47">
        <f>ABSYLD1!BD237*VLOOKUP(ABSYLD2!BD$4,'[1]INTERNAL PARAMETERS-1'!$B$5:$J$44,5,FALSE)*VLOOKUP(ABSYLD2!BD$4,'[1]INTERNAL PARAMETERS-1'!$B$5:$J$44,6,FALSE)*VLOOKUP(ABSYLD2!BD$4,'[1]INTERNAL PARAMETERS-1'!$B$5:$J$44,3,FALSE) + ABSYLD1!BD237*(1-VLOOKUP(ABSYLD2!BD$4,'[1]INTERNAL PARAMETERS-1'!$B$5:$J$44,5,FALSE))*VLOOKUP(ABSYLD2!BD$4,'[1]INTERNAL PARAMETERS-1'!$B$5:$J$44,8,FALSE)*VLOOKUP(ABSYLD2!BD$4,'[1]INTERNAL PARAMETERS-1'!$B$5:$J$44,3,FALSE)</f>
        <v>0</v>
      </c>
      <c r="BE237" s="47">
        <f>ABSYLD1!BE237*VLOOKUP(ABSYLD2!BE$4,'[1]INTERNAL PARAMETERS-1'!$B$5:$J$44,5,FALSE)*VLOOKUP(ABSYLD2!BE$4,'[1]INTERNAL PARAMETERS-1'!$B$5:$J$44,6,FALSE)*VLOOKUP(ABSYLD2!BE$4,'[1]INTERNAL PARAMETERS-1'!$B$5:$J$44,3,FALSE) + ABSYLD1!BE237*(1-VLOOKUP(ABSYLD2!BE$4,'[1]INTERNAL PARAMETERS-1'!$B$5:$J$44,5,FALSE))*VLOOKUP(ABSYLD2!BE$4,'[1]INTERNAL PARAMETERS-1'!$B$5:$J$44,8,FALSE)*VLOOKUP(ABSYLD2!BE$4,'[1]INTERNAL PARAMETERS-1'!$B$5:$J$44,3,FALSE)</f>
        <v>0</v>
      </c>
      <c r="BF237" s="47">
        <f>ABSYLD1!BF237*VLOOKUP(ABSYLD2!BF$4,'[1]INTERNAL PARAMETERS-1'!$B$5:$J$44,5,FALSE)*VLOOKUP(ABSYLD2!BF$4,'[1]INTERNAL PARAMETERS-1'!$B$5:$J$44,6,FALSE)*VLOOKUP(ABSYLD2!BF$4,'[1]INTERNAL PARAMETERS-1'!$B$5:$J$44,3,FALSE) + ABSYLD1!BF237*(1-VLOOKUP(ABSYLD2!BF$4,'[1]INTERNAL PARAMETERS-1'!$B$5:$J$44,5,FALSE))*VLOOKUP(ABSYLD2!BF$4,'[1]INTERNAL PARAMETERS-1'!$B$5:$J$44,8,FALSE)*VLOOKUP(ABSYLD2!BF$4,'[1]INTERNAL PARAMETERS-1'!$B$5:$J$44,3,FALSE)</f>
        <v>0</v>
      </c>
      <c r="BG237" s="47">
        <f>ABSYLD1!BG237*VLOOKUP(ABSYLD2!BG$4,'[1]INTERNAL PARAMETERS-1'!$B$5:$J$44,5,FALSE)*VLOOKUP(ABSYLD2!BG$4,'[1]INTERNAL PARAMETERS-1'!$B$5:$J$44,6,FALSE)*VLOOKUP(ABSYLD2!BG$4,'[1]INTERNAL PARAMETERS-1'!$B$5:$J$44,3,FALSE) + ABSYLD1!BG237*(1-VLOOKUP(ABSYLD2!BG$4,'[1]INTERNAL PARAMETERS-1'!$B$5:$J$44,5,FALSE))*VLOOKUP(ABSYLD2!BG$4,'[1]INTERNAL PARAMETERS-1'!$B$5:$J$44,8,FALSE)*VLOOKUP(ABSYLD2!BG$4,'[1]INTERNAL PARAMETERS-1'!$B$5:$J$44,3,FALSE)</f>
        <v>0</v>
      </c>
      <c r="BH237" s="47">
        <f>ABSYLD1!BH237*VLOOKUP(ABSYLD2!BH$4,'[1]INTERNAL PARAMETERS-1'!$B$5:$J$44,5,FALSE)*VLOOKUP(ABSYLD2!BH$4,'[1]INTERNAL PARAMETERS-1'!$B$5:$J$44,6,FALSE)*VLOOKUP(ABSYLD2!BH$4,'[1]INTERNAL PARAMETERS-1'!$B$5:$J$44,3,FALSE) + ABSYLD1!BH237*(1-VLOOKUP(ABSYLD2!BH$4,'[1]INTERNAL PARAMETERS-1'!$B$5:$J$44,5,FALSE))*VLOOKUP(ABSYLD2!BH$4,'[1]INTERNAL PARAMETERS-1'!$B$5:$J$44,8,FALSE)*VLOOKUP(ABSYLD2!BH$4,'[1]INTERNAL PARAMETERS-1'!$B$5:$J$44,3,FALSE)</f>
        <v>0</v>
      </c>
      <c r="BI237" s="47">
        <f>ABSYLD1!BI237*VLOOKUP(ABSYLD2!BI$4,'[1]INTERNAL PARAMETERS-1'!$B$5:$J$44,5,FALSE)*VLOOKUP(ABSYLD2!BI$4,'[1]INTERNAL PARAMETERS-1'!$B$5:$J$44,6,FALSE)*VLOOKUP(ABSYLD2!BI$4,'[1]INTERNAL PARAMETERS-1'!$B$5:$J$44,3,FALSE) + ABSYLD1!BI237*(1-VLOOKUP(ABSYLD2!BI$4,'[1]INTERNAL PARAMETERS-1'!$B$5:$J$44,5,FALSE))*VLOOKUP(ABSYLD2!BI$4,'[1]INTERNAL PARAMETERS-1'!$B$5:$J$44,8,FALSE)*VLOOKUP(ABSYLD2!BI$4,'[1]INTERNAL PARAMETERS-1'!$B$5:$J$44,3,FALSE)</f>
        <v>0</v>
      </c>
      <c r="BJ237" s="47">
        <f>ABSYLD1!BJ237*VLOOKUP(ABSYLD2!BJ$4,'[1]INTERNAL PARAMETERS-1'!$B$5:$J$44,5,FALSE)*VLOOKUP(ABSYLD2!BJ$4,'[1]INTERNAL PARAMETERS-1'!$B$5:$J$44,6,FALSE)*VLOOKUP(ABSYLD2!BJ$4,'[1]INTERNAL PARAMETERS-1'!$B$5:$J$44,3,FALSE) + ABSYLD1!BJ237*(1-VLOOKUP(ABSYLD2!BJ$4,'[1]INTERNAL PARAMETERS-1'!$B$5:$J$44,5,FALSE))*VLOOKUP(ABSYLD2!BJ$4,'[1]INTERNAL PARAMETERS-1'!$B$5:$J$44,8,FALSE)*VLOOKUP(ABSYLD2!BJ$4,'[1]INTERNAL PARAMETERS-1'!$B$5:$J$44,3,FALSE)</f>
        <v>0</v>
      </c>
      <c r="BK237" s="47">
        <f>ABSYLD1!BK237*VLOOKUP(ABSYLD2!BK$4,'[1]INTERNAL PARAMETERS-1'!$B$5:$J$44,5,FALSE)*VLOOKUP(ABSYLD2!BK$4,'[1]INTERNAL PARAMETERS-1'!$B$5:$J$44,6,FALSE)*VLOOKUP(ABSYLD2!BK$4,'[1]INTERNAL PARAMETERS-1'!$B$5:$J$44,3,FALSE) + ABSYLD1!BK237*(1-VLOOKUP(ABSYLD2!BK$4,'[1]INTERNAL PARAMETERS-1'!$B$5:$J$44,5,FALSE))*VLOOKUP(ABSYLD2!BK$4,'[1]INTERNAL PARAMETERS-1'!$B$5:$J$44,8,FALSE)*VLOOKUP(ABSYLD2!BK$4,'[1]INTERNAL PARAMETERS-1'!$B$5:$J$44,3,FALSE)</f>
        <v>0</v>
      </c>
      <c r="BL237" s="47">
        <f>ABSYLD1!BL237*VLOOKUP(ABSYLD2!BL$4,'[1]INTERNAL PARAMETERS-1'!$B$5:$J$44,5,FALSE)*VLOOKUP(ABSYLD2!BL$4,'[1]INTERNAL PARAMETERS-1'!$B$5:$J$44,6,FALSE)*VLOOKUP(ABSYLD2!BL$4,'[1]INTERNAL PARAMETERS-1'!$B$5:$J$44,3,FALSE) + ABSYLD1!BL237*(1-VLOOKUP(ABSYLD2!BL$4,'[1]INTERNAL PARAMETERS-1'!$B$5:$J$44,5,FALSE))*VLOOKUP(ABSYLD2!BL$4,'[1]INTERNAL PARAMETERS-1'!$B$5:$J$44,8,FALSE)*VLOOKUP(ABSYLD2!BL$4,'[1]INTERNAL PARAMETERS-1'!$B$5:$J$44,3,FALSE)</f>
        <v>0</v>
      </c>
      <c r="BM237" s="47">
        <f>ABSYLD1!BM237*VLOOKUP(ABSYLD2!BM$4,'[1]INTERNAL PARAMETERS-1'!$B$5:$J$44,5,FALSE)*VLOOKUP(ABSYLD2!BM$4,'[1]INTERNAL PARAMETERS-1'!$B$5:$J$44,6,FALSE)*VLOOKUP(ABSYLD2!BM$4,'[1]INTERNAL PARAMETERS-1'!$B$5:$J$44,3,FALSE) + ABSYLD1!BM237*(1-VLOOKUP(ABSYLD2!BM$4,'[1]INTERNAL PARAMETERS-1'!$B$5:$J$44,5,FALSE))*VLOOKUP(ABSYLD2!BM$4,'[1]INTERNAL PARAMETERS-1'!$B$5:$J$44,8,FALSE)*VLOOKUP(ABSYLD2!BM$4,'[1]INTERNAL PARAMETERS-1'!$B$5:$J$44,3,FALSE)</f>
        <v>0</v>
      </c>
      <c r="BN237" s="47">
        <f>ABSYLD1!BN237*VLOOKUP(ABSYLD2!BN$4,'[1]INTERNAL PARAMETERS-1'!$B$5:$J$44,5,FALSE)*VLOOKUP(ABSYLD2!BN$4,'[1]INTERNAL PARAMETERS-1'!$B$5:$J$44,6,FALSE)*VLOOKUP(ABSYLD2!BN$4,'[1]INTERNAL PARAMETERS-1'!$B$5:$J$44,3,FALSE) + ABSYLD1!BN237*(1-VLOOKUP(ABSYLD2!BN$4,'[1]INTERNAL PARAMETERS-1'!$B$5:$J$44,5,FALSE))*VLOOKUP(ABSYLD2!BN$4,'[1]INTERNAL PARAMETERS-1'!$B$5:$J$44,8,FALSE)*VLOOKUP(ABSYLD2!BN$4,'[1]INTERNAL PARAMETERS-1'!$B$5:$J$44,3,FALSE)</f>
        <v>0</v>
      </c>
      <c r="BO237" s="47">
        <f>ABSYLD1!BO237*VLOOKUP(ABSYLD2!BO$4,'[1]INTERNAL PARAMETERS-1'!$B$5:$J$44,5,FALSE)*VLOOKUP(ABSYLD2!BO$4,'[1]INTERNAL PARAMETERS-1'!$B$5:$J$44,6,FALSE)*VLOOKUP(ABSYLD2!BO$4,'[1]INTERNAL PARAMETERS-1'!$B$5:$J$44,3,FALSE) + ABSYLD1!BO237*(1-VLOOKUP(ABSYLD2!BO$4,'[1]INTERNAL PARAMETERS-1'!$B$5:$J$44,5,FALSE))*VLOOKUP(ABSYLD2!BO$4,'[1]INTERNAL PARAMETERS-1'!$B$5:$J$44,8,FALSE)*VLOOKUP(ABSYLD2!BO$4,'[1]INTERNAL PARAMETERS-1'!$B$5:$J$44,3,FALSE)</f>
        <v>0</v>
      </c>
      <c r="BP237" s="47">
        <f>ABSYLD1!BP237*VLOOKUP(ABSYLD2!BP$4,'[1]INTERNAL PARAMETERS-1'!$B$5:$J$44,5,FALSE)*VLOOKUP(ABSYLD2!BP$4,'[1]INTERNAL PARAMETERS-1'!$B$5:$J$44,6,FALSE)*VLOOKUP(ABSYLD2!BP$4,'[1]INTERNAL PARAMETERS-1'!$B$5:$J$44,3,FALSE) + ABSYLD1!BP237*(1-VLOOKUP(ABSYLD2!BP$4,'[1]INTERNAL PARAMETERS-1'!$B$5:$J$44,5,FALSE))*VLOOKUP(ABSYLD2!BP$4,'[1]INTERNAL PARAMETERS-1'!$B$5:$J$44,8,FALSE)*VLOOKUP(ABSYLD2!BP$4,'[1]INTERNAL PARAMETERS-1'!$B$5:$J$44,3,FALSE)</f>
        <v>0</v>
      </c>
      <c r="BQ237" s="47">
        <f>ABSYLD1!BQ237*VLOOKUP(ABSYLD2!BQ$4,'[1]INTERNAL PARAMETERS-1'!$B$5:$J$44,5,FALSE)*VLOOKUP(ABSYLD2!BQ$4,'[1]INTERNAL PARAMETERS-1'!$B$5:$J$44,6,FALSE)*VLOOKUP(ABSYLD2!BQ$4,'[1]INTERNAL PARAMETERS-1'!$B$5:$J$44,3,FALSE) + ABSYLD1!BQ237*(1-VLOOKUP(ABSYLD2!BQ$4,'[1]INTERNAL PARAMETERS-1'!$B$5:$J$44,5,FALSE))*VLOOKUP(ABSYLD2!BQ$4,'[1]INTERNAL PARAMETERS-1'!$B$5:$J$44,8,FALSE)*VLOOKUP(ABSYLD2!BQ$4,'[1]INTERNAL PARAMETERS-1'!$B$5:$J$44,3,FALSE)</f>
        <v>0</v>
      </c>
      <c r="BR237" s="47">
        <f>ABSYLD1!BR237*VLOOKUP(ABSYLD2!BR$4,'[1]INTERNAL PARAMETERS-1'!$B$5:$J$44,5,FALSE)*VLOOKUP(ABSYLD2!BR$4,'[1]INTERNAL PARAMETERS-1'!$B$5:$J$44,6,FALSE)*VLOOKUP(ABSYLD2!BR$4,'[1]INTERNAL PARAMETERS-1'!$B$5:$J$44,3,FALSE) + ABSYLD1!BR237*(1-VLOOKUP(ABSYLD2!BR$4,'[1]INTERNAL PARAMETERS-1'!$B$5:$J$44,5,FALSE))*VLOOKUP(ABSYLD2!BR$4,'[1]INTERNAL PARAMETERS-1'!$B$5:$J$44,8,FALSE)*VLOOKUP(ABSYLD2!BR$4,'[1]INTERNAL PARAMETERS-1'!$B$5:$J$44,3,FALSE)</f>
        <v>0</v>
      </c>
      <c r="BS237" s="47">
        <f>ABSYLD1!BS237*VLOOKUP(ABSYLD2!BS$4,'[1]INTERNAL PARAMETERS-1'!$B$5:$J$44,5,FALSE)*VLOOKUP(ABSYLD2!BS$4,'[1]INTERNAL PARAMETERS-1'!$B$5:$J$44,6,FALSE)*VLOOKUP(ABSYLD2!BS$4,'[1]INTERNAL PARAMETERS-1'!$B$5:$J$44,3,FALSE) + ABSYLD1!BS237*(1-VLOOKUP(ABSYLD2!BS$4,'[1]INTERNAL PARAMETERS-1'!$B$5:$J$44,5,FALSE))*VLOOKUP(ABSYLD2!BS$4,'[1]INTERNAL PARAMETERS-1'!$B$5:$J$44,8,FALSE)*VLOOKUP(ABSYLD2!BS$4,'[1]INTERNAL PARAMETERS-1'!$B$5:$J$44,3,FALSE)</f>
        <v>0</v>
      </c>
      <c r="BT237" s="47">
        <f>ABSYLD1!BT237*VLOOKUP(ABSYLD2!BT$4,'[1]INTERNAL PARAMETERS-1'!$B$5:$J$44,5,FALSE)*VLOOKUP(ABSYLD2!BT$4,'[1]INTERNAL PARAMETERS-1'!$B$5:$J$44,6,FALSE)*VLOOKUP(ABSYLD2!BT$4,'[1]INTERNAL PARAMETERS-1'!$B$5:$J$44,3,FALSE) + ABSYLD1!BT237*(1-VLOOKUP(ABSYLD2!BT$4,'[1]INTERNAL PARAMETERS-1'!$B$5:$J$44,5,FALSE))*VLOOKUP(ABSYLD2!BT$4,'[1]INTERNAL PARAMETERS-1'!$B$5:$J$44,8,FALSE)*VLOOKUP(ABSYLD2!BT$4,'[1]INTERNAL PARAMETERS-1'!$B$5:$J$44,3,FALSE)</f>
        <v>0</v>
      </c>
      <c r="BU237" s="47">
        <f>ABSYLD1!BU237*VLOOKUP(ABSYLD2!BU$4,'[1]INTERNAL PARAMETERS-1'!$B$5:$J$44,5,FALSE)*VLOOKUP(ABSYLD2!BU$4,'[1]INTERNAL PARAMETERS-1'!$B$5:$J$44,6,FALSE)*VLOOKUP(ABSYLD2!BU$4,'[1]INTERNAL PARAMETERS-1'!$B$5:$J$44,3,FALSE) + ABSYLD1!BU237*(1-VLOOKUP(ABSYLD2!BU$4,'[1]INTERNAL PARAMETERS-1'!$B$5:$J$44,5,FALSE))*VLOOKUP(ABSYLD2!BU$4,'[1]INTERNAL PARAMETERS-1'!$B$5:$J$44,8,FALSE)*VLOOKUP(ABSYLD2!BU$4,'[1]INTERNAL PARAMETERS-1'!$B$5:$J$44,3,FALSE)</f>
        <v>0</v>
      </c>
      <c r="BV237" s="47">
        <f>ABSYLD1!BV237*VLOOKUP(ABSYLD2!BV$4,'[1]INTERNAL PARAMETERS-1'!$B$5:$J$44,5,FALSE)*VLOOKUP(ABSYLD2!BV$4,'[1]INTERNAL PARAMETERS-1'!$B$5:$J$44,6,FALSE)*VLOOKUP(ABSYLD2!BV$4,'[1]INTERNAL PARAMETERS-1'!$B$5:$J$44,3,FALSE) + ABSYLD1!BV237*(1-VLOOKUP(ABSYLD2!BV$4,'[1]INTERNAL PARAMETERS-1'!$B$5:$J$44,5,FALSE))*VLOOKUP(ABSYLD2!BV$4,'[1]INTERNAL PARAMETERS-1'!$B$5:$J$44,8,FALSE)*VLOOKUP(ABSYLD2!BV$4,'[1]INTERNAL PARAMETERS-1'!$B$5:$J$44,3,FALSE)</f>
        <v>0</v>
      </c>
      <c r="BW237" s="47">
        <f>ABSYLD1!BW237*VLOOKUP(ABSYLD2!BW$4,'[1]INTERNAL PARAMETERS-1'!$B$5:$J$44,5,FALSE)*VLOOKUP(ABSYLD2!BW$4,'[1]INTERNAL PARAMETERS-1'!$B$5:$J$44,6,FALSE)*VLOOKUP(ABSYLD2!BW$4,'[1]INTERNAL PARAMETERS-1'!$B$5:$J$44,3,FALSE) + ABSYLD1!BW237*(1-VLOOKUP(ABSYLD2!BW$4,'[1]INTERNAL PARAMETERS-1'!$B$5:$J$44,5,FALSE))*VLOOKUP(ABSYLD2!BW$4,'[1]INTERNAL PARAMETERS-1'!$B$5:$J$44,8,FALSE)*VLOOKUP(ABSYLD2!BW$4,'[1]INTERNAL PARAMETERS-1'!$B$5:$J$44,3,FALSE)</f>
        <v>0</v>
      </c>
      <c r="BX237" s="47">
        <f>ABSYLD1!BX237*VLOOKUP(ABSYLD2!BX$4,'[1]INTERNAL PARAMETERS-1'!$B$5:$J$44,5,FALSE)*VLOOKUP(ABSYLD2!BX$4,'[1]INTERNAL PARAMETERS-1'!$B$5:$J$44,6,FALSE)*VLOOKUP(ABSYLD2!BX$4,'[1]INTERNAL PARAMETERS-1'!$B$5:$J$44,3,FALSE) + ABSYLD1!BX237*(1-VLOOKUP(ABSYLD2!BX$4,'[1]INTERNAL PARAMETERS-1'!$B$5:$J$44,5,FALSE))*VLOOKUP(ABSYLD2!BX$4,'[1]INTERNAL PARAMETERS-1'!$B$5:$J$44,8,FALSE)*VLOOKUP(ABSYLD2!BX$4,'[1]INTERNAL PARAMETERS-1'!$B$5:$J$44,3,FALSE)</f>
        <v>0</v>
      </c>
      <c r="BY237" s="47">
        <f>ABSYLD1!BY237*VLOOKUP(ABSYLD2!BY$4,'[1]INTERNAL PARAMETERS-1'!$B$5:$J$44,5,FALSE)*VLOOKUP(ABSYLD2!BY$4,'[1]INTERNAL PARAMETERS-1'!$B$5:$J$44,6,FALSE)*VLOOKUP(ABSYLD2!BY$4,'[1]INTERNAL PARAMETERS-1'!$B$5:$J$44,3,FALSE) + ABSYLD1!BY237*(1-VLOOKUP(ABSYLD2!BY$4,'[1]INTERNAL PARAMETERS-1'!$B$5:$J$44,5,FALSE))*VLOOKUP(ABSYLD2!BY$4,'[1]INTERNAL PARAMETERS-1'!$B$5:$J$44,8,FALSE)*VLOOKUP(ABSYLD2!BY$4,'[1]INTERNAL PARAMETERS-1'!$B$5:$J$44,3,FALSE)</f>
        <v>0</v>
      </c>
      <c r="BZ237" s="47">
        <f>ABSYLD1!BZ237*VLOOKUP(ABSYLD2!BZ$4,'[1]INTERNAL PARAMETERS-1'!$B$5:$J$44,5,FALSE)*VLOOKUP(ABSYLD2!BZ$4,'[1]INTERNAL PARAMETERS-1'!$B$5:$J$44,6,FALSE)*VLOOKUP(ABSYLD2!BZ$4,'[1]INTERNAL PARAMETERS-1'!$B$5:$J$44,3,FALSE) + ABSYLD1!BZ237*(1-VLOOKUP(ABSYLD2!BZ$4,'[1]INTERNAL PARAMETERS-1'!$B$5:$J$44,5,FALSE))*VLOOKUP(ABSYLD2!BZ$4,'[1]INTERNAL PARAMETERS-1'!$B$5:$J$44,8,FALSE)*VLOOKUP(ABSYLD2!BZ$4,'[1]INTERNAL PARAMETERS-1'!$B$5:$J$44,3,FALSE)</f>
        <v>0</v>
      </c>
      <c r="CA237" s="47">
        <f>ABSYLD1!CA237*VLOOKUP(ABSYLD2!CA$4,'[1]INTERNAL PARAMETERS-1'!$B$5:$J$44,5,FALSE)*VLOOKUP(ABSYLD2!CA$4,'[1]INTERNAL PARAMETERS-1'!$B$5:$J$44,6,FALSE)*VLOOKUP(ABSYLD2!CA$4,'[1]INTERNAL PARAMETERS-1'!$B$5:$J$44,3,FALSE) + ABSYLD1!CA237*(1-VLOOKUP(ABSYLD2!CA$4,'[1]INTERNAL PARAMETERS-1'!$B$5:$J$44,5,FALSE))*VLOOKUP(ABSYLD2!CA$4,'[1]INTERNAL PARAMETERS-1'!$B$5:$J$44,8,FALSE)*VLOOKUP(ABSYLD2!CA$4,'[1]INTERNAL PARAMETERS-1'!$B$5:$J$44,3,FALSE)</f>
        <v>0</v>
      </c>
      <c r="CB237" s="47">
        <f>ABSYLD1!CB237*VLOOKUP(ABSYLD2!CB$4,'[1]INTERNAL PARAMETERS-1'!$B$5:$J$44,5,FALSE)*VLOOKUP(ABSYLD2!CB$4,'[1]INTERNAL PARAMETERS-1'!$B$5:$J$44,6,FALSE)*VLOOKUP(ABSYLD2!CB$4,'[1]INTERNAL PARAMETERS-1'!$B$5:$J$44,3,FALSE) + ABSYLD1!CB237*(1-VLOOKUP(ABSYLD2!CB$4,'[1]INTERNAL PARAMETERS-1'!$B$5:$J$44,5,FALSE))*VLOOKUP(ABSYLD2!CB$4,'[1]INTERNAL PARAMETERS-1'!$B$5:$J$44,8,FALSE)*VLOOKUP(ABSYLD2!CB$4,'[1]INTERNAL PARAMETERS-1'!$B$5:$J$44,3,FALSE)</f>
        <v>0</v>
      </c>
      <c r="CC237" s="47">
        <f>ABSYLD1!CC237*VLOOKUP(ABSYLD2!CC$4,'[1]INTERNAL PARAMETERS-1'!$B$5:$J$44,5,FALSE)*VLOOKUP(ABSYLD2!CC$4,'[1]INTERNAL PARAMETERS-1'!$B$5:$J$44,6,FALSE)*VLOOKUP(ABSYLD2!CC$4,'[1]INTERNAL PARAMETERS-1'!$B$5:$J$44,3,FALSE) + ABSYLD1!CC237*(1-VLOOKUP(ABSYLD2!CC$4,'[1]INTERNAL PARAMETERS-1'!$B$5:$J$44,5,FALSE))*VLOOKUP(ABSYLD2!CC$4,'[1]INTERNAL PARAMETERS-1'!$B$5:$J$44,8,FALSE)*VLOOKUP(ABSYLD2!CC$4,'[1]INTERNAL PARAMETERS-1'!$B$5:$J$44,3,FALSE)</f>
        <v>0</v>
      </c>
      <c r="CD237" s="47">
        <f>ABSYLD1!CD237*VLOOKUP(ABSYLD2!CD$4,'[1]INTERNAL PARAMETERS-1'!$B$5:$J$44,5,FALSE)*VLOOKUP(ABSYLD2!CD$4,'[1]INTERNAL PARAMETERS-1'!$B$5:$J$44,6,FALSE)*VLOOKUP(ABSYLD2!CD$4,'[1]INTERNAL PARAMETERS-1'!$B$5:$J$44,3,FALSE) + ABSYLD1!CD237*(1-VLOOKUP(ABSYLD2!CD$4,'[1]INTERNAL PARAMETERS-1'!$B$5:$J$44,5,FALSE))*VLOOKUP(ABSYLD2!CD$4,'[1]INTERNAL PARAMETERS-1'!$B$5:$J$44,8,FALSE)*VLOOKUP(ABSYLD2!CD$4,'[1]INTERNAL PARAMETERS-1'!$B$5:$J$44,3,FALSE)</f>
        <v>0</v>
      </c>
      <c r="CE237" s="47">
        <f>ABSYLD1!CE237*VLOOKUP(ABSYLD2!CE$4,'[1]INTERNAL PARAMETERS-1'!$B$5:$J$44,5,FALSE)*VLOOKUP(ABSYLD2!CE$4,'[1]INTERNAL PARAMETERS-1'!$B$5:$J$44,6,FALSE)*VLOOKUP(ABSYLD2!CE$4,'[1]INTERNAL PARAMETERS-1'!$B$5:$J$44,3,FALSE) + ABSYLD1!CE237*(1-VLOOKUP(ABSYLD2!CE$4,'[1]INTERNAL PARAMETERS-1'!$B$5:$J$44,5,FALSE))*VLOOKUP(ABSYLD2!CE$4,'[1]INTERNAL PARAMETERS-1'!$B$5:$J$44,8,FALSE)*VLOOKUP(ABSYLD2!CE$4,'[1]INTERNAL PARAMETERS-1'!$B$5:$J$44,3,FALSE)</f>
        <v>0</v>
      </c>
      <c r="CF237" s="47">
        <f>ABSYLD1!CF237*VLOOKUP(ABSYLD2!CF$4,'[1]INTERNAL PARAMETERS-1'!$B$5:$J$44,5,FALSE)*VLOOKUP(ABSYLD2!CF$4,'[1]INTERNAL PARAMETERS-1'!$B$5:$J$44,6,FALSE)*VLOOKUP(ABSYLD2!CF$4,'[1]INTERNAL PARAMETERS-1'!$B$5:$J$44,3,FALSE) + ABSYLD1!CF237*(1-VLOOKUP(ABSYLD2!CF$4,'[1]INTERNAL PARAMETERS-1'!$B$5:$J$44,5,FALSE))*VLOOKUP(ABSYLD2!CF$4,'[1]INTERNAL PARAMETERS-1'!$B$5:$J$44,8,FALSE)*VLOOKUP(ABSYLD2!CF$4,'[1]INTERNAL PARAMETERS-1'!$B$5:$J$44,3,FALSE)</f>
        <v>0</v>
      </c>
      <c r="CG237" s="47">
        <f>ABSYLD1!CG237*VLOOKUP(ABSYLD2!CG$4,'[1]INTERNAL PARAMETERS-1'!$B$5:$J$44,5,FALSE)*VLOOKUP(ABSYLD2!CG$4,'[1]INTERNAL PARAMETERS-1'!$B$5:$J$44,6,FALSE)*VLOOKUP(ABSYLD2!CG$4,'[1]INTERNAL PARAMETERS-1'!$B$5:$J$44,3,FALSE) + ABSYLD1!CG237*(1-VLOOKUP(ABSYLD2!CG$4,'[1]INTERNAL PARAMETERS-1'!$B$5:$J$44,5,FALSE))*VLOOKUP(ABSYLD2!CG$4,'[1]INTERNAL PARAMETERS-1'!$B$5:$J$44,8,FALSE)*VLOOKUP(ABSYLD2!CG$4,'[1]INTERNAL PARAMETERS-1'!$B$5:$J$44,3,FALSE)</f>
        <v>0</v>
      </c>
      <c r="CH237" s="46">
        <f>ABSYLD1!CH237*VLOOKUP(ABSYLD2!CH$4,'[1]INTERNAL PARAMETERS-1'!$B$5:$J$44,5,FALSE)*VLOOKUP(ABSYLD2!CH$4,'[1]INTERNAL PARAMETERS-1'!$B$5:$J$44,6,FALSE)*VLOOKUP(ABSYLD2!CH$4,'[1]INTERNAL PARAMETERS-1'!$B$5:$J$44,3,FALSE) + ABSYLD1!CH237*(1-VLOOKUP(ABSYLD2!CH$4,'[1]INTERNAL PARAMETERS-1'!$B$5:$J$44,5,FALSE))*VLOOKUP(ABSYLD2!CH$4,'[1]INTERNAL PARAMETERS-1'!$B$5:$J$44,8,FALSE)*VLOOKUP(ABSYLD2!CH$4,'[1]INTERNAL PARAMETERS-1'!$B$5:$J$44,3,FALSE)</f>
        <v>0</v>
      </c>
      <c r="CJ237" s="48">
        <f t="shared" si="6"/>
        <v>0</v>
      </c>
      <c r="CK237" s="46">
        <f t="shared" si="7"/>
        <v>0</v>
      </c>
    </row>
    <row r="238" spans="2:89">
      <c r="B238" s="64" t="s">
        <v>6</v>
      </c>
      <c r="C238" s="63" t="s">
        <v>89</v>
      </c>
      <c r="D238" s="63" t="s">
        <v>70</v>
      </c>
      <c r="E238" s="137">
        <f>ABS!AL238</f>
        <v>0</v>
      </c>
      <c r="F238" s="62">
        <f>'[1]INTERNAL PARAMETERS-1'!M22</f>
        <v>5.05</v>
      </c>
      <c r="G238" s="48">
        <f>ABSYLD1!G238*VLOOKUP(ABSYLD2!G$4,'[1]INTERNAL PARAMETERS-1'!$B$5:$J$44,5,FALSE)*VLOOKUP(ABSYLD2!G$4,'[1]INTERNAL PARAMETERS-1'!$B$5:$J$44,7,FALSE)*ABSYLD2!$F238 + ABSYLD1!G238*(1-VLOOKUP(ABSYLD2!G$4,'[1]INTERNAL PARAMETERS-1'!$B$5:$J$44,5,FALSE))*VLOOKUP(ABSYLD2!G$4,'[1]INTERNAL PARAMETERS-1'!$B$5:$J$44,9,FALSE)*ABSYLD2!$F238</f>
        <v>0</v>
      </c>
      <c r="H238" s="47">
        <f>ABSYLD1!H238*VLOOKUP(ABSYLD2!H$4,'[1]INTERNAL PARAMETERS-1'!$B$5:$J$44,5,FALSE)*VLOOKUP(ABSYLD2!H$4,'[1]INTERNAL PARAMETERS-1'!$B$5:$J$44,7,FALSE)*ABSYLD2!$F238 + ABSYLD1!H238*(1-VLOOKUP(ABSYLD2!H$4,'[1]INTERNAL PARAMETERS-1'!$B$5:$J$44,5,FALSE))*VLOOKUP(ABSYLD2!H$4,'[1]INTERNAL PARAMETERS-1'!$B$5:$J$44,9,FALSE)*ABSYLD2!$F238</f>
        <v>0</v>
      </c>
      <c r="I238" s="47">
        <f>ABSYLD1!I238*VLOOKUP(ABSYLD2!I$4,'[1]INTERNAL PARAMETERS-1'!$B$5:$J$44,5,FALSE)*VLOOKUP(ABSYLD2!I$4,'[1]INTERNAL PARAMETERS-1'!$B$5:$J$44,7,FALSE)*ABSYLD2!$F238 + ABSYLD1!I238*(1-VLOOKUP(ABSYLD2!I$4,'[1]INTERNAL PARAMETERS-1'!$B$5:$J$44,5,FALSE))*VLOOKUP(ABSYLD2!I$4,'[1]INTERNAL PARAMETERS-1'!$B$5:$J$44,9,FALSE)*ABSYLD2!$F238</f>
        <v>0</v>
      </c>
      <c r="J238" s="47">
        <f>ABSYLD1!J238*VLOOKUP(ABSYLD2!J$4,'[1]INTERNAL PARAMETERS-1'!$B$5:$J$44,5,FALSE)*VLOOKUP(ABSYLD2!J$4,'[1]INTERNAL PARAMETERS-1'!$B$5:$J$44,7,FALSE)*ABSYLD2!$F238 + ABSYLD1!J238*(1-VLOOKUP(ABSYLD2!J$4,'[1]INTERNAL PARAMETERS-1'!$B$5:$J$44,5,FALSE))*VLOOKUP(ABSYLD2!J$4,'[1]INTERNAL PARAMETERS-1'!$B$5:$J$44,9,FALSE)*ABSYLD2!$F238</f>
        <v>0</v>
      </c>
      <c r="K238" s="47">
        <f>ABSYLD1!K238*VLOOKUP(ABSYLD2!K$4,'[1]INTERNAL PARAMETERS-1'!$B$5:$J$44,5,FALSE)*VLOOKUP(ABSYLD2!K$4,'[1]INTERNAL PARAMETERS-1'!$B$5:$J$44,7,FALSE)*ABSYLD2!$F238 + ABSYLD1!K238*(1-VLOOKUP(ABSYLD2!K$4,'[1]INTERNAL PARAMETERS-1'!$B$5:$J$44,5,FALSE))*VLOOKUP(ABSYLD2!K$4,'[1]INTERNAL PARAMETERS-1'!$B$5:$J$44,9,FALSE)*ABSYLD2!$F238</f>
        <v>0</v>
      </c>
      <c r="L238" s="47">
        <f>ABSYLD1!L238*VLOOKUP(ABSYLD2!L$4,'[1]INTERNAL PARAMETERS-1'!$B$5:$J$44,5,FALSE)*VLOOKUP(ABSYLD2!L$4,'[1]INTERNAL PARAMETERS-1'!$B$5:$J$44,7,FALSE)*ABSYLD2!$F238 + ABSYLD1!L238*(1-VLOOKUP(ABSYLD2!L$4,'[1]INTERNAL PARAMETERS-1'!$B$5:$J$44,5,FALSE))*VLOOKUP(ABSYLD2!L$4,'[1]INTERNAL PARAMETERS-1'!$B$5:$J$44,9,FALSE)*ABSYLD2!$F238</f>
        <v>0</v>
      </c>
      <c r="M238" s="47">
        <f>ABSYLD1!M238*VLOOKUP(ABSYLD2!M$4,'[1]INTERNAL PARAMETERS-1'!$B$5:$J$44,5,FALSE)*VLOOKUP(ABSYLD2!M$4,'[1]INTERNAL PARAMETERS-1'!$B$5:$J$44,7,FALSE)*ABSYLD2!$F238 + ABSYLD1!M238*(1-VLOOKUP(ABSYLD2!M$4,'[1]INTERNAL PARAMETERS-1'!$B$5:$J$44,5,FALSE))*VLOOKUP(ABSYLD2!M$4,'[1]INTERNAL PARAMETERS-1'!$B$5:$J$44,9,FALSE)*ABSYLD2!$F238</f>
        <v>0</v>
      </c>
      <c r="N238" s="47">
        <f>ABSYLD1!N238*VLOOKUP(ABSYLD2!N$4,'[1]INTERNAL PARAMETERS-1'!$B$5:$J$44,5,FALSE)*VLOOKUP(ABSYLD2!N$4,'[1]INTERNAL PARAMETERS-1'!$B$5:$J$44,7,FALSE)*ABSYLD2!$F238 + ABSYLD1!N238*(1-VLOOKUP(ABSYLD2!N$4,'[1]INTERNAL PARAMETERS-1'!$B$5:$J$44,5,FALSE))*VLOOKUP(ABSYLD2!N$4,'[1]INTERNAL PARAMETERS-1'!$B$5:$J$44,9,FALSE)*ABSYLD2!$F238</f>
        <v>0</v>
      </c>
      <c r="O238" s="47">
        <f>ABSYLD1!O238*VLOOKUP(ABSYLD2!O$4,'[1]INTERNAL PARAMETERS-1'!$B$5:$J$44,5,FALSE)*VLOOKUP(ABSYLD2!O$4,'[1]INTERNAL PARAMETERS-1'!$B$5:$J$44,7,FALSE)*ABSYLD2!$F238 + ABSYLD1!O238*(1-VLOOKUP(ABSYLD2!O$4,'[1]INTERNAL PARAMETERS-1'!$B$5:$J$44,5,FALSE))*VLOOKUP(ABSYLD2!O$4,'[1]INTERNAL PARAMETERS-1'!$B$5:$J$44,9,FALSE)*ABSYLD2!$F238</f>
        <v>0</v>
      </c>
      <c r="P238" s="47">
        <f>ABSYLD1!P238*VLOOKUP(ABSYLD2!P$4,'[1]INTERNAL PARAMETERS-1'!$B$5:$J$44,5,FALSE)*VLOOKUP(ABSYLD2!P$4,'[1]INTERNAL PARAMETERS-1'!$B$5:$J$44,7,FALSE)*ABSYLD2!$F238 + ABSYLD1!P238*(1-VLOOKUP(ABSYLD2!P$4,'[1]INTERNAL PARAMETERS-1'!$B$5:$J$44,5,FALSE))*VLOOKUP(ABSYLD2!P$4,'[1]INTERNAL PARAMETERS-1'!$B$5:$J$44,9,FALSE)*ABSYLD2!$F238</f>
        <v>0</v>
      </c>
      <c r="Q238" s="47">
        <f>ABSYLD1!Q238*VLOOKUP(ABSYLD2!Q$4,'[1]INTERNAL PARAMETERS-1'!$B$5:$J$44,5,FALSE)*VLOOKUP(ABSYLD2!Q$4,'[1]INTERNAL PARAMETERS-1'!$B$5:$J$44,7,FALSE)*ABSYLD2!$F238 + ABSYLD1!Q238*(1-VLOOKUP(ABSYLD2!Q$4,'[1]INTERNAL PARAMETERS-1'!$B$5:$J$44,5,FALSE))*VLOOKUP(ABSYLD2!Q$4,'[1]INTERNAL PARAMETERS-1'!$B$5:$J$44,9,FALSE)*ABSYLD2!$F238</f>
        <v>0</v>
      </c>
      <c r="R238" s="47">
        <f>ABSYLD1!R238*VLOOKUP(ABSYLD2!R$4,'[1]INTERNAL PARAMETERS-1'!$B$5:$J$44,5,FALSE)*VLOOKUP(ABSYLD2!R$4,'[1]INTERNAL PARAMETERS-1'!$B$5:$J$44,7,FALSE)*ABSYLD2!$F238 + ABSYLD1!R238*(1-VLOOKUP(ABSYLD2!R$4,'[1]INTERNAL PARAMETERS-1'!$B$5:$J$44,5,FALSE))*VLOOKUP(ABSYLD2!R$4,'[1]INTERNAL PARAMETERS-1'!$B$5:$J$44,9,FALSE)*ABSYLD2!$F238</f>
        <v>0</v>
      </c>
      <c r="S238" s="47">
        <f>ABSYLD1!S238*VLOOKUP(ABSYLD2!S$4,'[1]INTERNAL PARAMETERS-1'!$B$5:$J$44,5,FALSE)*VLOOKUP(ABSYLD2!S$4,'[1]INTERNAL PARAMETERS-1'!$B$5:$J$44,7,FALSE)*ABSYLD2!$F238 + ABSYLD1!S238*(1-VLOOKUP(ABSYLD2!S$4,'[1]INTERNAL PARAMETERS-1'!$B$5:$J$44,5,FALSE))*VLOOKUP(ABSYLD2!S$4,'[1]INTERNAL PARAMETERS-1'!$B$5:$J$44,9,FALSE)*ABSYLD2!$F238</f>
        <v>0</v>
      </c>
      <c r="T238" s="47">
        <f>ABSYLD1!T238*VLOOKUP(ABSYLD2!T$4,'[1]INTERNAL PARAMETERS-1'!$B$5:$J$44,5,FALSE)*VLOOKUP(ABSYLD2!T$4,'[1]INTERNAL PARAMETERS-1'!$B$5:$J$44,7,FALSE)*ABSYLD2!$F238 + ABSYLD1!T238*(1-VLOOKUP(ABSYLD2!T$4,'[1]INTERNAL PARAMETERS-1'!$B$5:$J$44,5,FALSE))*VLOOKUP(ABSYLD2!T$4,'[1]INTERNAL PARAMETERS-1'!$B$5:$J$44,9,FALSE)*ABSYLD2!$F238</f>
        <v>0</v>
      </c>
      <c r="U238" s="47">
        <f>ABSYLD1!U238*VLOOKUP(ABSYLD2!U$4,'[1]INTERNAL PARAMETERS-1'!$B$5:$J$44,5,FALSE)*VLOOKUP(ABSYLD2!U$4,'[1]INTERNAL PARAMETERS-1'!$B$5:$J$44,7,FALSE)*ABSYLD2!$F238 + ABSYLD1!U238*(1-VLOOKUP(ABSYLD2!U$4,'[1]INTERNAL PARAMETERS-1'!$B$5:$J$44,5,FALSE))*VLOOKUP(ABSYLD2!U$4,'[1]INTERNAL PARAMETERS-1'!$B$5:$J$44,9,FALSE)*ABSYLD2!$F238</f>
        <v>0</v>
      </c>
      <c r="V238" s="47">
        <f>ABSYLD1!V238*VLOOKUP(ABSYLD2!V$4,'[1]INTERNAL PARAMETERS-1'!$B$5:$J$44,5,FALSE)*VLOOKUP(ABSYLD2!V$4,'[1]INTERNAL PARAMETERS-1'!$B$5:$J$44,7,FALSE)*ABSYLD2!$F238 + ABSYLD1!V238*(1-VLOOKUP(ABSYLD2!V$4,'[1]INTERNAL PARAMETERS-1'!$B$5:$J$44,5,FALSE))*VLOOKUP(ABSYLD2!V$4,'[1]INTERNAL PARAMETERS-1'!$B$5:$J$44,9,FALSE)*ABSYLD2!$F238</f>
        <v>0</v>
      </c>
      <c r="W238" s="47">
        <f>ABSYLD1!W238*VLOOKUP(ABSYLD2!W$4,'[1]INTERNAL PARAMETERS-1'!$B$5:$J$44,5,FALSE)*VLOOKUP(ABSYLD2!W$4,'[1]INTERNAL PARAMETERS-1'!$B$5:$J$44,7,FALSE)*ABSYLD2!$F238 + ABSYLD1!W238*(1-VLOOKUP(ABSYLD2!W$4,'[1]INTERNAL PARAMETERS-1'!$B$5:$J$44,5,FALSE))*VLOOKUP(ABSYLD2!W$4,'[1]INTERNAL PARAMETERS-1'!$B$5:$J$44,9,FALSE)*ABSYLD2!$F238</f>
        <v>0</v>
      </c>
      <c r="X238" s="47">
        <f>ABSYLD1!X238*VLOOKUP(ABSYLD2!X$4,'[1]INTERNAL PARAMETERS-1'!$B$5:$J$44,5,FALSE)*VLOOKUP(ABSYLD2!X$4,'[1]INTERNAL PARAMETERS-1'!$B$5:$J$44,7,FALSE)*ABSYLD2!$F238 + ABSYLD1!X238*(1-VLOOKUP(ABSYLD2!X$4,'[1]INTERNAL PARAMETERS-1'!$B$5:$J$44,5,FALSE))*VLOOKUP(ABSYLD2!X$4,'[1]INTERNAL PARAMETERS-1'!$B$5:$J$44,9,FALSE)*ABSYLD2!$F238</f>
        <v>0</v>
      </c>
      <c r="Y238" s="47">
        <f>ABSYLD1!Y238*VLOOKUP(ABSYLD2!Y$4,'[1]INTERNAL PARAMETERS-1'!$B$5:$J$44,5,FALSE)*VLOOKUP(ABSYLD2!Y$4,'[1]INTERNAL PARAMETERS-1'!$B$5:$J$44,7,FALSE)*ABSYLD2!$F238 + ABSYLD1!Y238*(1-VLOOKUP(ABSYLD2!Y$4,'[1]INTERNAL PARAMETERS-1'!$B$5:$J$44,5,FALSE))*VLOOKUP(ABSYLD2!Y$4,'[1]INTERNAL PARAMETERS-1'!$B$5:$J$44,9,FALSE)*ABSYLD2!$F238</f>
        <v>0</v>
      </c>
      <c r="Z238" s="47">
        <f>ABSYLD1!Z238*VLOOKUP(ABSYLD2!Z$4,'[1]INTERNAL PARAMETERS-1'!$B$5:$J$44,5,FALSE)*VLOOKUP(ABSYLD2!Z$4,'[1]INTERNAL PARAMETERS-1'!$B$5:$J$44,7,FALSE)*ABSYLD2!$F238 + ABSYLD1!Z238*(1-VLOOKUP(ABSYLD2!Z$4,'[1]INTERNAL PARAMETERS-1'!$B$5:$J$44,5,FALSE))*VLOOKUP(ABSYLD2!Z$4,'[1]INTERNAL PARAMETERS-1'!$B$5:$J$44,9,FALSE)*ABSYLD2!$F238</f>
        <v>0</v>
      </c>
      <c r="AA238" s="47">
        <f>ABSYLD1!AA238*VLOOKUP(ABSYLD2!AA$4,'[1]INTERNAL PARAMETERS-1'!$B$5:$J$44,5,FALSE)*VLOOKUP(ABSYLD2!AA$4,'[1]INTERNAL PARAMETERS-1'!$B$5:$J$44,7,FALSE)*ABSYLD2!$F238 + ABSYLD1!AA238*(1-VLOOKUP(ABSYLD2!AA$4,'[1]INTERNAL PARAMETERS-1'!$B$5:$J$44,5,FALSE))*VLOOKUP(ABSYLD2!AA$4,'[1]INTERNAL PARAMETERS-1'!$B$5:$J$44,9,FALSE)*ABSYLD2!$F238</f>
        <v>0</v>
      </c>
      <c r="AB238" s="47">
        <f>ABSYLD1!AB238*VLOOKUP(ABSYLD2!AB$4,'[1]INTERNAL PARAMETERS-1'!$B$5:$J$44,5,FALSE)*VLOOKUP(ABSYLD2!AB$4,'[1]INTERNAL PARAMETERS-1'!$B$5:$J$44,7,FALSE)*ABSYLD2!$F238 + ABSYLD1!AB238*(1-VLOOKUP(ABSYLD2!AB$4,'[1]INTERNAL PARAMETERS-1'!$B$5:$J$44,5,FALSE))*VLOOKUP(ABSYLD2!AB$4,'[1]INTERNAL PARAMETERS-1'!$B$5:$J$44,9,FALSE)*ABSYLD2!$F238</f>
        <v>0</v>
      </c>
      <c r="AC238" s="47">
        <f>ABSYLD1!AC238*VLOOKUP(ABSYLD2!AC$4,'[1]INTERNAL PARAMETERS-1'!$B$5:$J$44,5,FALSE)*VLOOKUP(ABSYLD2!AC$4,'[1]INTERNAL PARAMETERS-1'!$B$5:$J$44,7,FALSE)*ABSYLD2!$F238 + ABSYLD1!AC238*(1-VLOOKUP(ABSYLD2!AC$4,'[1]INTERNAL PARAMETERS-1'!$B$5:$J$44,5,FALSE))*VLOOKUP(ABSYLD2!AC$4,'[1]INTERNAL PARAMETERS-1'!$B$5:$J$44,9,FALSE)*ABSYLD2!$F238</f>
        <v>0</v>
      </c>
      <c r="AD238" s="47">
        <f>ABSYLD1!AD238*VLOOKUP(ABSYLD2!AD$4,'[1]INTERNAL PARAMETERS-1'!$B$5:$J$44,5,FALSE)*VLOOKUP(ABSYLD2!AD$4,'[1]INTERNAL PARAMETERS-1'!$B$5:$J$44,7,FALSE)*ABSYLD2!$F238 + ABSYLD1!AD238*(1-VLOOKUP(ABSYLD2!AD$4,'[1]INTERNAL PARAMETERS-1'!$B$5:$J$44,5,FALSE))*VLOOKUP(ABSYLD2!AD$4,'[1]INTERNAL PARAMETERS-1'!$B$5:$J$44,9,FALSE)*ABSYLD2!$F238</f>
        <v>0</v>
      </c>
      <c r="AE238" s="47">
        <f>ABSYLD1!AE238*VLOOKUP(ABSYLD2!AE$4,'[1]INTERNAL PARAMETERS-1'!$B$5:$J$44,5,FALSE)*VLOOKUP(ABSYLD2!AE$4,'[1]INTERNAL PARAMETERS-1'!$B$5:$J$44,7,FALSE)*ABSYLD2!$F238 + ABSYLD1!AE238*(1-VLOOKUP(ABSYLD2!AE$4,'[1]INTERNAL PARAMETERS-1'!$B$5:$J$44,5,FALSE))*VLOOKUP(ABSYLD2!AE$4,'[1]INTERNAL PARAMETERS-1'!$B$5:$J$44,9,FALSE)*ABSYLD2!$F238</f>
        <v>0</v>
      </c>
      <c r="AF238" s="47">
        <f>ABSYLD1!AF238*VLOOKUP(ABSYLD2!AF$4,'[1]INTERNAL PARAMETERS-1'!$B$5:$J$44,5,FALSE)*VLOOKUP(ABSYLD2!AF$4,'[1]INTERNAL PARAMETERS-1'!$B$5:$J$44,7,FALSE)*ABSYLD2!$F238 + ABSYLD1!AF238*(1-VLOOKUP(ABSYLD2!AF$4,'[1]INTERNAL PARAMETERS-1'!$B$5:$J$44,5,FALSE))*VLOOKUP(ABSYLD2!AF$4,'[1]INTERNAL PARAMETERS-1'!$B$5:$J$44,9,FALSE)*ABSYLD2!$F238</f>
        <v>0</v>
      </c>
      <c r="AG238" s="47">
        <f>ABSYLD1!AG238*VLOOKUP(ABSYLD2!AG$4,'[1]INTERNAL PARAMETERS-1'!$B$5:$J$44,5,FALSE)*VLOOKUP(ABSYLD2!AG$4,'[1]INTERNAL PARAMETERS-1'!$B$5:$J$44,7,FALSE)*ABSYLD2!$F238 + ABSYLD1!AG238*(1-VLOOKUP(ABSYLD2!AG$4,'[1]INTERNAL PARAMETERS-1'!$B$5:$J$44,5,FALSE))*VLOOKUP(ABSYLD2!AG$4,'[1]INTERNAL PARAMETERS-1'!$B$5:$J$44,9,FALSE)*ABSYLD2!$F238</f>
        <v>0</v>
      </c>
      <c r="AH238" s="47">
        <f>ABSYLD1!AH238*VLOOKUP(ABSYLD2!AH$4,'[1]INTERNAL PARAMETERS-1'!$B$5:$J$44,5,FALSE)*VLOOKUP(ABSYLD2!AH$4,'[1]INTERNAL PARAMETERS-1'!$B$5:$J$44,7,FALSE)*ABSYLD2!$F238 + ABSYLD1!AH238*(1-VLOOKUP(ABSYLD2!AH$4,'[1]INTERNAL PARAMETERS-1'!$B$5:$J$44,5,FALSE))*VLOOKUP(ABSYLD2!AH$4,'[1]INTERNAL PARAMETERS-1'!$B$5:$J$44,9,FALSE)*ABSYLD2!$F238</f>
        <v>0</v>
      </c>
      <c r="AI238" s="47">
        <f>ABSYLD1!AI238*VLOOKUP(ABSYLD2!AI$4,'[1]INTERNAL PARAMETERS-1'!$B$5:$J$44,5,FALSE)*VLOOKUP(ABSYLD2!AI$4,'[1]INTERNAL PARAMETERS-1'!$B$5:$J$44,7,FALSE)*ABSYLD2!$F238 + ABSYLD1!AI238*(1-VLOOKUP(ABSYLD2!AI$4,'[1]INTERNAL PARAMETERS-1'!$B$5:$J$44,5,FALSE))*VLOOKUP(ABSYLD2!AI$4,'[1]INTERNAL PARAMETERS-1'!$B$5:$J$44,9,FALSE)*ABSYLD2!$F238</f>
        <v>0</v>
      </c>
      <c r="AJ238" s="47">
        <f>ABSYLD1!AJ238*VLOOKUP(ABSYLD2!AJ$4,'[1]INTERNAL PARAMETERS-1'!$B$5:$J$44,5,FALSE)*VLOOKUP(ABSYLD2!AJ$4,'[1]INTERNAL PARAMETERS-1'!$B$5:$J$44,7,FALSE)*ABSYLD2!$F238 + ABSYLD1!AJ238*(1-VLOOKUP(ABSYLD2!AJ$4,'[1]INTERNAL PARAMETERS-1'!$B$5:$J$44,5,FALSE))*VLOOKUP(ABSYLD2!AJ$4,'[1]INTERNAL PARAMETERS-1'!$B$5:$J$44,9,FALSE)*ABSYLD2!$F238</f>
        <v>0</v>
      </c>
      <c r="AK238" s="47">
        <f>ABSYLD1!AK238*VLOOKUP(ABSYLD2!AK$4,'[1]INTERNAL PARAMETERS-1'!$B$5:$J$44,5,FALSE)*VLOOKUP(ABSYLD2!AK$4,'[1]INTERNAL PARAMETERS-1'!$B$5:$J$44,7,FALSE)*ABSYLD2!$F238 + ABSYLD1!AK238*(1-VLOOKUP(ABSYLD2!AK$4,'[1]INTERNAL PARAMETERS-1'!$B$5:$J$44,5,FALSE))*VLOOKUP(ABSYLD2!AK$4,'[1]INTERNAL PARAMETERS-1'!$B$5:$J$44,9,FALSE)*ABSYLD2!$F238</f>
        <v>0</v>
      </c>
      <c r="AL238" s="47">
        <f>ABSYLD1!AL238*VLOOKUP(ABSYLD2!AL$4,'[1]INTERNAL PARAMETERS-1'!$B$5:$J$44,5,FALSE)*VLOOKUP(ABSYLD2!AL$4,'[1]INTERNAL PARAMETERS-1'!$B$5:$J$44,7,FALSE)*ABSYLD2!$F238 + ABSYLD1!AL238*(1-VLOOKUP(ABSYLD2!AL$4,'[1]INTERNAL PARAMETERS-1'!$B$5:$J$44,5,FALSE))*VLOOKUP(ABSYLD2!AL$4,'[1]INTERNAL PARAMETERS-1'!$B$5:$J$44,9,FALSE)*ABSYLD2!$F238</f>
        <v>0</v>
      </c>
      <c r="AM238" s="47">
        <f>ABSYLD1!AM238*VLOOKUP(ABSYLD2!AM$4,'[1]INTERNAL PARAMETERS-1'!$B$5:$J$44,5,FALSE)*VLOOKUP(ABSYLD2!AM$4,'[1]INTERNAL PARAMETERS-1'!$B$5:$J$44,7,FALSE)*ABSYLD2!$F238 + ABSYLD1!AM238*(1-VLOOKUP(ABSYLD2!AM$4,'[1]INTERNAL PARAMETERS-1'!$B$5:$J$44,5,FALSE))*VLOOKUP(ABSYLD2!AM$4,'[1]INTERNAL PARAMETERS-1'!$B$5:$J$44,9,FALSE)*ABSYLD2!$F238</f>
        <v>0</v>
      </c>
      <c r="AN238" s="47">
        <f>ABSYLD1!AN238*VLOOKUP(ABSYLD2!AN$4,'[1]INTERNAL PARAMETERS-1'!$B$5:$J$44,5,FALSE)*VLOOKUP(ABSYLD2!AN$4,'[1]INTERNAL PARAMETERS-1'!$B$5:$J$44,7,FALSE)*ABSYLD2!$F238 + ABSYLD1!AN238*(1-VLOOKUP(ABSYLD2!AN$4,'[1]INTERNAL PARAMETERS-1'!$B$5:$J$44,5,FALSE))*VLOOKUP(ABSYLD2!AN$4,'[1]INTERNAL PARAMETERS-1'!$B$5:$J$44,9,FALSE)*ABSYLD2!$F238</f>
        <v>0</v>
      </c>
      <c r="AO238" s="47">
        <f>ABSYLD1!AO238*VLOOKUP(ABSYLD2!AO$4,'[1]INTERNAL PARAMETERS-1'!$B$5:$J$44,5,FALSE)*VLOOKUP(ABSYLD2!AO$4,'[1]INTERNAL PARAMETERS-1'!$B$5:$J$44,7,FALSE)*ABSYLD2!$F238 + ABSYLD1!AO238*(1-VLOOKUP(ABSYLD2!AO$4,'[1]INTERNAL PARAMETERS-1'!$B$5:$J$44,5,FALSE))*VLOOKUP(ABSYLD2!AO$4,'[1]INTERNAL PARAMETERS-1'!$B$5:$J$44,9,FALSE)*ABSYLD2!$F238</f>
        <v>0</v>
      </c>
      <c r="AP238" s="47">
        <f>ABSYLD1!AP238*VLOOKUP(ABSYLD2!AP$4,'[1]INTERNAL PARAMETERS-1'!$B$5:$J$44,5,FALSE)*VLOOKUP(ABSYLD2!AP$4,'[1]INTERNAL PARAMETERS-1'!$B$5:$J$44,7,FALSE)*ABSYLD2!$F238 + ABSYLD1!AP238*(1-VLOOKUP(ABSYLD2!AP$4,'[1]INTERNAL PARAMETERS-1'!$B$5:$J$44,5,FALSE))*VLOOKUP(ABSYLD2!AP$4,'[1]INTERNAL PARAMETERS-1'!$B$5:$J$44,9,FALSE)*ABSYLD2!$F238</f>
        <v>0</v>
      </c>
      <c r="AQ238" s="47">
        <f>ABSYLD1!AQ238*VLOOKUP(ABSYLD2!AQ$4,'[1]INTERNAL PARAMETERS-1'!$B$5:$J$44,5,FALSE)*VLOOKUP(ABSYLD2!AQ$4,'[1]INTERNAL PARAMETERS-1'!$B$5:$J$44,7,FALSE)*ABSYLD2!$F238 + ABSYLD1!AQ238*(1-VLOOKUP(ABSYLD2!AQ$4,'[1]INTERNAL PARAMETERS-1'!$B$5:$J$44,5,FALSE))*VLOOKUP(ABSYLD2!AQ$4,'[1]INTERNAL PARAMETERS-1'!$B$5:$J$44,9,FALSE)*ABSYLD2!$F238</f>
        <v>0</v>
      </c>
      <c r="AR238" s="47">
        <f>ABSYLD1!AR238*VLOOKUP(ABSYLD2!AR$4,'[1]INTERNAL PARAMETERS-1'!$B$5:$J$44,5,FALSE)*VLOOKUP(ABSYLD2!AR$4,'[1]INTERNAL PARAMETERS-1'!$B$5:$J$44,7,FALSE)*ABSYLD2!$F238 + ABSYLD1!AR238*(1-VLOOKUP(ABSYLD2!AR$4,'[1]INTERNAL PARAMETERS-1'!$B$5:$J$44,5,FALSE))*VLOOKUP(ABSYLD2!AR$4,'[1]INTERNAL PARAMETERS-1'!$B$5:$J$44,9,FALSE)*ABSYLD2!$F238</f>
        <v>0</v>
      </c>
      <c r="AS238" s="47">
        <f>ABSYLD1!AS238*VLOOKUP(ABSYLD2!AS$4,'[1]INTERNAL PARAMETERS-1'!$B$5:$J$44,5,FALSE)*VLOOKUP(ABSYLD2!AS$4,'[1]INTERNAL PARAMETERS-1'!$B$5:$J$44,7,FALSE)*ABSYLD2!$F238 + ABSYLD1!AS238*(1-VLOOKUP(ABSYLD2!AS$4,'[1]INTERNAL PARAMETERS-1'!$B$5:$J$44,5,FALSE))*VLOOKUP(ABSYLD2!AS$4,'[1]INTERNAL PARAMETERS-1'!$B$5:$J$44,9,FALSE)*ABSYLD2!$F238</f>
        <v>0</v>
      </c>
      <c r="AT238" s="46">
        <f>ABSYLD1!AT238*VLOOKUP(ABSYLD2!AT$4,'[1]INTERNAL PARAMETERS-1'!$B$5:$J$44,5,FALSE)*VLOOKUP(ABSYLD2!AT$4,'[1]INTERNAL PARAMETERS-1'!$B$5:$J$44,7,FALSE)*ABSYLD2!$F238 + ABSYLD1!AT238*(1-VLOOKUP(ABSYLD2!AT$4,'[1]INTERNAL PARAMETERS-1'!$B$5:$J$44,5,FALSE))*VLOOKUP(ABSYLD2!AT$4,'[1]INTERNAL PARAMETERS-1'!$B$5:$J$44,9,FALSE)*ABSYLD2!$F238</f>
        <v>0</v>
      </c>
      <c r="AU238" s="48">
        <f>ABSYLD1!AU238*VLOOKUP(ABSYLD2!AU$4,'[1]INTERNAL PARAMETERS-1'!$B$5:$J$44,5,FALSE)*VLOOKUP(ABSYLD2!AU$4,'[1]INTERNAL PARAMETERS-1'!$B$5:$J$44,6,FALSE)*VLOOKUP(ABSYLD2!AU$4,'[1]INTERNAL PARAMETERS-1'!$B$5:$J$44,3,FALSE) + ABSYLD1!AU238*(1-VLOOKUP(ABSYLD2!AU$4,'[1]INTERNAL PARAMETERS-1'!$B$5:$J$44,5,FALSE))*VLOOKUP(ABSYLD2!AU$4,'[1]INTERNAL PARAMETERS-1'!$B$5:$J$44,8,FALSE)*VLOOKUP(ABSYLD2!AU$4,'[1]INTERNAL PARAMETERS-1'!$B$5:$J$44,3,FALSE)</f>
        <v>0</v>
      </c>
      <c r="AV238" s="47">
        <f>ABSYLD1!AV238*VLOOKUP(ABSYLD2!AV$4,'[1]INTERNAL PARAMETERS-1'!$B$5:$J$44,5,FALSE)*VLOOKUP(ABSYLD2!AV$4,'[1]INTERNAL PARAMETERS-1'!$B$5:$J$44,6,FALSE)*VLOOKUP(ABSYLD2!AV$4,'[1]INTERNAL PARAMETERS-1'!$B$5:$J$44,3,FALSE) + ABSYLD1!AV238*(1-VLOOKUP(ABSYLD2!AV$4,'[1]INTERNAL PARAMETERS-1'!$B$5:$J$44,5,FALSE))*VLOOKUP(ABSYLD2!AV$4,'[1]INTERNAL PARAMETERS-1'!$B$5:$J$44,8,FALSE)*VLOOKUP(ABSYLD2!AV$4,'[1]INTERNAL PARAMETERS-1'!$B$5:$J$44,3,FALSE)</f>
        <v>0</v>
      </c>
      <c r="AW238" s="47">
        <f>ABSYLD1!AW238*VLOOKUP(ABSYLD2!AW$4,'[1]INTERNAL PARAMETERS-1'!$B$5:$J$44,5,FALSE)*VLOOKUP(ABSYLD2!AW$4,'[1]INTERNAL PARAMETERS-1'!$B$5:$J$44,6,FALSE)*VLOOKUP(ABSYLD2!AW$4,'[1]INTERNAL PARAMETERS-1'!$B$5:$J$44,3,FALSE) + ABSYLD1!AW238*(1-VLOOKUP(ABSYLD2!AW$4,'[1]INTERNAL PARAMETERS-1'!$B$5:$J$44,5,FALSE))*VLOOKUP(ABSYLD2!AW$4,'[1]INTERNAL PARAMETERS-1'!$B$5:$J$44,8,FALSE)*VLOOKUP(ABSYLD2!AW$4,'[1]INTERNAL PARAMETERS-1'!$B$5:$J$44,3,FALSE)</f>
        <v>0</v>
      </c>
      <c r="AX238" s="47">
        <f>ABSYLD1!AX238*VLOOKUP(ABSYLD2!AX$4,'[1]INTERNAL PARAMETERS-1'!$B$5:$J$44,5,FALSE)*VLOOKUP(ABSYLD2!AX$4,'[1]INTERNAL PARAMETERS-1'!$B$5:$J$44,6,FALSE)*VLOOKUP(ABSYLD2!AX$4,'[1]INTERNAL PARAMETERS-1'!$B$5:$J$44,3,FALSE) + ABSYLD1!AX238*(1-VLOOKUP(ABSYLD2!AX$4,'[1]INTERNAL PARAMETERS-1'!$B$5:$J$44,5,FALSE))*VLOOKUP(ABSYLD2!AX$4,'[1]INTERNAL PARAMETERS-1'!$B$5:$J$44,8,FALSE)*VLOOKUP(ABSYLD2!AX$4,'[1]INTERNAL PARAMETERS-1'!$B$5:$J$44,3,FALSE)</f>
        <v>0</v>
      </c>
      <c r="AY238" s="47">
        <f>ABSYLD1!AY238*VLOOKUP(ABSYLD2!AY$4,'[1]INTERNAL PARAMETERS-1'!$B$5:$J$44,5,FALSE)*VLOOKUP(ABSYLD2!AY$4,'[1]INTERNAL PARAMETERS-1'!$B$5:$J$44,6,FALSE)*VLOOKUP(ABSYLD2!AY$4,'[1]INTERNAL PARAMETERS-1'!$B$5:$J$44,3,FALSE) + ABSYLD1!AY238*(1-VLOOKUP(ABSYLD2!AY$4,'[1]INTERNAL PARAMETERS-1'!$B$5:$J$44,5,FALSE))*VLOOKUP(ABSYLD2!AY$4,'[1]INTERNAL PARAMETERS-1'!$B$5:$J$44,8,FALSE)*VLOOKUP(ABSYLD2!AY$4,'[1]INTERNAL PARAMETERS-1'!$B$5:$J$44,3,FALSE)</f>
        <v>0</v>
      </c>
      <c r="AZ238" s="47">
        <f>ABSYLD1!AZ238*VLOOKUP(ABSYLD2!AZ$4,'[1]INTERNAL PARAMETERS-1'!$B$5:$J$44,5,FALSE)*VLOOKUP(ABSYLD2!AZ$4,'[1]INTERNAL PARAMETERS-1'!$B$5:$J$44,6,FALSE)*VLOOKUP(ABSYLD2!AZ$4,'[1]INTERNAL PARAMETERS-1'!$B$5:$J$44,3,FALSE) + ABSYLD1!AZ238*(1-VLOOKUP(ABSYLD2!AZ$4,'[1]INTERNAL PARAMETERS-1'!$B$5:$J$44,5,FALSE))*VLOOKUP(ABSYLD2!AZ$4,'[1]INTERNAL PARAMETERS-1'!$B$5:$J$44,8,FALSE)*VLOOKUP(ABSYLD2!AZ$4,'[1]INTERNAL PARAMETERS-1'!$B$5:$J$44,3,FALSE)</f>
        <v>0</v>
      </c>
      <c r="BA238" s="47">
        <f>ABSYLD1!BA238*VLOOKUP(ABSYLD2!BA$4,'[1]INTERNAL PARAMETERS-1'!$B$5:$J$44,5,FALSE)*VLOOKUP(ABSYLD2!BA$4,'[1]INTERNAL PARAMETERS-1'!$B$5:$J$44,6,FALSE)*VLOOKUP(ABSYLD2!BA$4,'[1]INTERNAL PARAMETERS-1'!$B$5:$J$44,3,FALSE) + ABSYLD1!BA238*(1-VLOOKUP(ABSYLD2!BA$4,'[1]INTERNAL PARAMETERS-1'!$B$5:$J$44,5,FALSE))*VLOOKUP(ABSYLD2!BA$4,'[1]INTERNAL PARAMETERS-1'!$B$5:$J$44,8,FALSE)*VLOOKUP(ABSYLD2!BA$4,'[1]INTERNAL PARAMETERS-1'!$B$5:$J$44,3,FALSE)</f>
        <v>0</v>
      </c>
      <c r="BB238" s="47">
        <f>ABSYLD1!BB238*VLOOKUP(ABSYLD2!BB$4,'[1]INTERNAL PARAMETERS-1'!$B$5:$J$44,5,FALSE)*VLOOKUP(ABSYLD2!BB$4,'[1]INTERNAL PARAMETERS-1'!$B$5:$J$44,6,FALSE)*VLOOKUP(ABSYLD2!BB$4,'[1]INTERNAL PARAMETERS-1'!$B$5:$J$44,3,FALSE) + ABSYLD1!BB238*(1-VLOOKUP(ABSYLD2!BB$4,'[1]INTERNAL PARAMETERS-1'!$B$5:$J$44,5,FALSE))*VLOOKUP(ABSYLD2!BB$4,'[1]INTERNAL PARAMETERS-1'!$B$5:$J$44,8,FALSE)*VLOOKUP(ABSYLD2!BB$4,'[1]INTERNAL PARAMETERS-1'!$B$5:$J$44,3,FALSE)</f>
        <v>0</v>
      </c>
      <c r="BC238" s="47">
        <f>ABSYLD1!BC238*VLOOKUP(ABSYLD2!BC$4,'[1]INTERNAL PARAMETERS-1'!$B$5:$J$44,5,FALSE)*VLOOKUP(ABSYLD2!BC$4,'[1]INTERNAL PARAMETERS-1'!$B$5:$J$44,6,FALSE)*VLOOKUP(ABSYLD2!BC$4,'[1]INTERNAL PARAMETERS-1'!$B$5:$J$44,3,FALSE) + ABSYLD1!BC238*(1-VLOOKUP(ABSYLD2!BC$4,'[1]INTERNAL PARAMETERS-1'!$B$5:$J$44,5,FALSE))*VLOOKUP(ABSYLD2!BC$4,'[1]INTERNAL PARAMETERS-1'!$B$5:$J$44,8,FALSE)*VLOOKUP(ABSYLD2!BC$4,'[1]INTERNAL PARAMETERS-1'!$B$5:$J$44,3,FALSE)</f>
        <v>0</v>
      </c>
      <c r="BD238" s="47">
        <f>ABSYLD1!BD238*VLOOKUP(ABSYLD2!BD$4,'[1]INTERNAL PARAMETERS-1'!$B$5:$J$44,5,FALSE)*VLOOKUP(ABSYLD2!BD$4,'[1]INTERNAL PARAMETERS-1'!$B$5:$J$44,6,FALSE)*VLOOKUP(ABSYLD2!BD$4,'[1]INTERNAL PARAMETERS-1'!$B$5:$J$44,3,FALSE) + ABSYLD1!BD238*(1-VLOOKUP(ABSYLD2!BD$4,'[1]INTERNAL PARAMETERS-1'!$B$5:$J$44,5,FALSE))*VLOOKUP(ABSYLD2!BD$4,'[1]INTERNAL PARAMETERS-1'!$B$5:$J$44,8,FALSE)*VLOOKUP(ABSYLD2!BD$4,'[1]INTERNAL PARAMETERS-1'!$B$5:$J$44,3,FALSE)</f>
        <v>0</v>
      </c>
      <c r="BE238" s="47">
        <f>ABSYLD1!BE238*VLOOKUP(ABSYLD2!BE$4,'[1]INTERNAL PARAMETERS-1'!$B$5:$J$44,5,FALSE)*VLOOKUP(ABSYLD2!BE$4,'[1]INTERNAL PARAMETERS-1'!$B$5:$J$44,6,FALSE)*VLOOKUP(ABSYLD2!BE$4,'[1]INTERNAL PARAMETERS-1'!$B$5:$J$44,3,FALSE) + ABSYLD1!BE238*(1-VLOOKUP(ABSYLD2!BE$4,'[1]INTERNAL PARAMETERS-1'!$B$5:$J$44,5,FALSE))*VLOOKUP(ABSYLD2!BE$4,'[1]INTERNAL PARAMETERS-1'!$B$5:$J$44,8,FALSE)*VLOOKUP(ABSYLD2!BE$4,'[1]INTERNAL PARAMETERS-1'!$B$5:$J$44,3,FALSE)</f>
        <v>0</v>
      </c>
      <c r="BF238" s="47">
        <f>ABSYLD1!BF238*VLOOKUP(ABSYLD2!BF$4,'[1]INTERNAL PARAMETERS-1'!$B$5:$J$44,5,FALSE)*VLOOKUP(ABSYLD2!BF$4,'[1]INTERNAL PARAMETERS-1'!$B$5:$J$44,6,FALSE)*VLOOKUP(ABSYLD2!BF$4,'[1]INTERNAL PARAMETERS-1'!$B$5:$J$44,3,FALSE) + ABSYLD1!BF238*(1-VLOOKUP(ABSYLD2!BF$4,'[1]INTERNAL PARAMETERS-1'!$B$5:$J$44,5,FALSE))*VLOOKUP(ABSYLD2!BF$4,'[1]INTERNAL PARAMETERS-1'!$B$5:$J$44,8,FALSE)*VLOOKUP(ABSYLD2!BF$4,'[1]INTERNAL PARAMETERS-1'!$B$5:$J$44,3,FALSE)</f>
        <v>0</v>
      </c>
      <c r="BG238" s="47">
        <f>ABSYLD1!BG238*VLOOKUP(ABSYLD2!BG$4,'[1]INTERNAL PARAMETERS-1'!$B$5:$J$44,5,FALSE)*VLOOKUP(ABSYLD2!BG$4,'[1]INTERNAL PARAMETERS-1'!$B$5:$J$44,6,FALSE)*VLOOKUP(ABSYLD2!BG$4,'[1]INTERNAL PARAMETERS-1'!$B$5:$J$44,3,FALSE) + ABSYLD1!BG238*(1-VLOOKUP(ABSYLD2!BG$4,'[1]INTERNAL PARAMETERS-1'!$B$5:$J$44,5,FALSE))*VLOOKUP(ABSYLD2!BG$4,'[1]INTERNAL PARAMETERS-1'!$B$5:$J$44,8,FALSE)*VLOOKUP(ABSYLD2!BG$4,'[1]INTERNAL PARAMETERS-1'!$B$5:$J$44,3,FALSE)</f>
        <v>0</v>
      </c>
      <c r="BH238" s="47">
        <f>ABSYLD1!BH238*VLOOKUP(ABSYLD2!BH$4,'[1]INTERNAL PARAMETERS-1'!$B$5:$J$44,5,FALSE)*VLOOKUP(ABSYLD2!BH$4,'[1]INTERNAL PARAMETERS-1'!$B$5:$J$44,6,FALSE)*VLOOKUP(ABSYLD2!BH$4,'[1]INTERNAL PARAMETERS-1'!$B$5:$J$44,3,FALSE) + ABSYLD1!BH238*(1-VLOOKUP(ABSYLD2!BH$4,'[1]INTERNAL PARAMETERS-1'!$B$5:$J$44,5,FALSE))*VLOOKUP(ABSYLD2!BH$4,'[1]INTERNAL PARAMETERS-1'!$B$5:$J$44,8,FALSE)*VLOOKUP(ABSYLD2!BH$4,'[1]INTERNAL PARAMETERS-1'!$B$5:$J$44,3,FALSE)</f>
        <v>0</v>
      </c>
      <c r="BI238" s="47">
        <f>ABSYLD1!BI238*VLOOKUP(ABSYLD2!BI$4,'[1]INTERNAL PARAMETERS-1'!$B$5:$J$44,5,FALSE)*VLOOKUP(ABSYLD2!BI$4,'[1]INTERNAL PARAMETERS-1'!$B$5:$J$44,6,FALSE)*VLOOKUP(ABSYLD2!BI$4,'[1]INTERNAL PARAMETERS-1'!$B$5:$J$44,3,FALSE) + ABSYLD1!BI238*(1-VLOOKUP(ABSYLD2!BI$4,'[1]INTERNAL PARAMETERS-1'!$B$5:$J$44,5,FALSE))*VLOOKUP(ABSYLD2!BI$4,'[1]INTERNAL PARAMETERS-1'!$B$5:$J$44,8,FALSE)*VLOOKUP(ABSYLD2!BI$4,'[1]INTERNAL PARAMETERS-1'!$B$5:$J$44,3,FALSE)</f>
        <v>0</v>
      </c>
      <c r="BJ238" s="47">
        <f>ABSYLD1!BJ238*VLOOKUP(ABSYLD2!BJ$4,'[1]INTERNAL PARAMETERS-1'!$B$5:$J$44,5,FALSE)*VLOOKUP(ABSYLD2!BJ$4,'[1]INTERNAL PARAMETERS-1'!$B$5:$J$44,6,FALSE)*VLOOKUP(ABSYLD2!BJ$4,'[1]INTERNAL PARAMETERS-1'!$B$5:$J$44,3,FALSE) + ABSYLD1!BJ238*(1-VLOOKUP(ABSYLD2!BJ$4,'[1]INTERNAL PARAMETERS-1'!$B$5:$J$44,5,FALSE))*VLOOKUP(ABSYLD2!BJ$4,'[1]INTERNAL PARAMETERS-1'!$B$5:$J$44,8,FALSE)*VLOOKUP(ABSYLD2!BJ$4,'[1]INTERNAL PARAMETERS-1'!$B$5:$J$44,3,FALSE)</f>
        <v>0</v>
      </c>
      <c r="BK238" s="47">
        <f>ABSYLD1!BK238*VLOOKUP(ABSYLD2!BK$4,'[1]INTERNAL PARAMETERS-1'!$B$5:$J$44,5,FALSE)*VLOOKUP(ABSYLD2!BK$4,'[1]INTERNAL PARAMETERS-1'!$B$5:$J$44,6,FALSE)*VLOOKUP(ABSYLD2!BK$4,'[1]INTERNAL PARAMETERS-1'!$B$5:$J$44,3,FALSE) + ABSYLD1!BK238*(1-VLOOKUP(ABSYLD2!BK$4,'[1]INTERNAL PARAMETERS-1'!$B$5:$J$44,5,FALSE))*VLOOKUP(ABSYLD2!BK$4,'[1]INTERNAL PARAMETERS-1'!$B$5:$J$44,8,FALSE)*VLOOKUP(ABSYLD2!BK$4,'[1]INTERNAL PARAMETERS-1'!$B$5:$J$44,3,FALSE)</f>
        <v>0</v>
      </c>
      <c r="BL238" s="47">
        <f>ABSYLD1!BL238*VLOOKUP(ABSYLD2!BL$4,'[1]INTERNAL PARAMETERS-1'!$B$5:$J$44,5,FALSE)*VLOOKUP(ABSYLD2!BL$4,'[1]INTERNAL PARAMETERS-1'!$B$5:$J$44,6,FALSE)*VLOOKUP(ABSYLD2!BL$4,'[1]INTERNAL PARAMETERS-1'!$B$5:$J$44,3,FALSE) + ABSYLD1!BL238*(1-VLOOKUP(ABSYLD2!BL$4,'[1]INTERNAL PARAMETERS-1'!$B$5:$J$44,5,FALSE))*VLOOKUP(ABSYLD2!BL$4,'[1]INTERNAL PARAMETERS-1'!$B$5:$J$44,8,FALSE)*VLOOKUP(ABSYLD2!BL$4,'[1]INTERNAL PARAMETERS-1'!$B$5:$J$44,3,FALSE)</f>
        <v>0</v>
      </c>
      <c r="BM238" s="47">
        <f>ABSYLD1!BM238*VLOOKUP(ABSYLD2!BM$4,'[1]INTERNAL PARAMETERS-1'!$B$5:$J$44,5,FALSE)*VLOOKUP(ABSYLD2!BM$4,'[1]INTERNAL PARAMETERS-1'!$B$5:$J$44,6,FALSE)*VLOOKUP(ABSYLD2!BM$4,'[1]INTERNAL PARAMETERS-1'!$B$5:$J$44,3,FALSE) + ABSYLD1!BM238*(1-VLOOKUP(ABSYLD2!BM$4,'[1]INTERNAL PARAMETERS-1'!$B$5:$J$44,5,FALSE))*VLOOKUP(ABSYLD2!BM$4,'[1]INTERNAL PARAMETERS-1'!$B$5:$J$44,8,FALSE)*VLOOKUP(ABSYLD2!BM$4,'[1]INTERNAL PARAMETERS-1'!$B$5:$J$44,3,FALSE)</f>
        <v>0</v>
      </c>
      <c r="BN238" s="47">
        <f>ABSYLD1!BN238*VLOOKUP(ABSYLD2!BN$4,'[1]INTERNAL PARAMETERS-1'!$B$5:$J$44,5,FALSE)*VLOOKUP(ABSYLD2!BN$4,'[1]INTERNAL PARAMETERS-1'!$B$5:$J$44,6,FALSE)*VLOOKUP(ABSYLD2!BN$4,'[1]INTERNAL PARAMETERS-1'!$B$5:$J$44,3,FALSE) + ABSYLD1!BN238*(1-VLOOKUP(ABSYLD2!BN$4,'[1]INTERNAL PARAMETERS-1'!$B$5:$J$44,5,FALSE))*VLOOKUP(ABSYLD2!BN$4,'[1]INTERNAL PARAMETERS-1'!$B$5:$J$44,8,FALSE)*VLOOKUP(ABSYLD2!BN$4,'[1]INTERNAL PARAMETERS-1'!$B$5:$J$44,3,FALSE)</f>
        <v>0</v>
      </c>
      <c r="BO238" s="47">
        <f>ABSYLD1!BO238*VLOOKUP(ABSYLD2!BO$4,'[1]INTERNAL PARAMETERS-1'!$B$5:$J$44,5,FALSE)*VLOOKUP(ABSYLD2!BO$4,'[1]INTERNAL PARAMETERS-1'!$B$5:$J$44,6,FALSE)*VLOOKUP(ABSYLD2!BO$4,'[1]INTERNAL PARAMETERS-1'!$B$5:$J$44,3,FALSE) + ABSYLD1!BO238*(1-VLOOKUP(ABSYLD2!BO$4,'[1]INTERNAL PARAMETERS-1'!$B$5:$J$44,5,FALSE))*VLOOKUP(ABSYLD2!BO$4,'[1]INTERNAL PARAMETERS-1'!$B$5:$J$44,8,FALSE)*VLOOKUP(ABSYLD2!BO$4,'[1]INTERNAL PARAMETERS-1'!$B$5:$J$44,3,FALSE)</f>
        <v>0</v>
      </c>
      <c r="BP238" s="47">
        <f>ABSYLD1!BP238*VLOOKUP(ABSYLD2!BP$4,'[1]INTERNAL PARAMETERS-1'!$B$5:$J$44,5,FALSE)*VLOOKUP(ABSYLD2!BP$4,'[1]INTERNAL PARAMETERS-1'!$B$5:$J$44,6,FALSE)*VLOOKUP(ABSYLD2!BP$4,'[1]INTERNAL PARAMETERS-1'!$B$5:$J$44,3,FALSE) + ABSYLD1!BP238*(1-VLOOKUP(ABSYLD2!BP$4,'[1]INTERNAL PARAMETERS-1'!$B$5:$J$44,5,FALSE))*VLOOKUP(ABSYLD2!BP$4,'[1]INTERNAL PARAMETERS-1'!$B$5:$J$44,8,FALSE)*VLOOKUP(ABSYLD2!BP$4,'[1]INTERNAL PARAMETERS-1'!$B$5:$J$44,3,FALSE)</f>
        <v>0</v>
      </c>
      <c r="BQ238" s="47">
        <f>ABSYLD1!BQ238*VLOOKUP(ABSYLD2!BQ$4,'[1]INTERNAL PARAMETERS-1'!$B$5:$J$44,5,FALSE)*VLOOKUP(ABSYLD2!BQ$4,'[1]INTERNAL PARAMETERS-1'!$B$5:$J$44,6,FALSE)*VLOOKUP(ABSYLD2!BQ$4,'[1]INTERNAL PARAMETERS-1'!$B$5:$J$44,3,FALSE) + ABSYLD1!BQ238*(1-VLOOKUP(ABSYLD2!BQ$4,'[1]INTERNAL PARAMETERS-1'!$B$5:$J$44,5,FALSE))*VLOOKUP(ABSYLD2!BQ$4,'[1]INTERNAL PARAMETERS-1'!$B$5:$J$44,8,FALSE)*VLOOKUP(ABSYLD2!BQ$4,'[1]INTERNAL PARAMETERS-1'!$B$5:$J$44,3,FALSE)</f>
        <v>0</v>
      </c>
      <c r="BR238" s="47">
        <f>ABSYLD1!BR238*VLOOKUP(ABSYLD2!BR$4,'[1]INTERNAL PARAMETERS-1'!$B$5:$J$44,5,FALSE)*VLOOKUP(ABSYLD2!BR$4,'[1]INTERNAL PARAMETERS-1'!$B$5:$J$44,6,FALSE)*VLOOKUP(ABSYLD2!BR$4,'[1]INTERNAL PARAMETERS-1'!$B$5:$J$44,3,FALSE) + ABSYLD1!BR238*(1-VLOOKUP(ABSYLD2!BR$4,'[1]INTERNAL PARAMETERS-1'!$B$5:$J$44,5,FALSE))*VLOOKUP(ABSYLD2!BR$4,'[1]INTERNAL PARAMETERS-1'!$B$5:$J$44,8,FALSE)*VLOOKUP(ABSYLD2!BR$4,'[1]INTERNAL PARAMETERS-1'!$B$5:$J$44,3,FALSE)</f>
        <v>0</v>
      </c>
      <c r="BS238" s="47">
        <f>ABSYLD1!BS238*VLOOKUP(ABSYLD2!BS$4,'[1]INTERNAL PARAMETERS-1'!$B$5:$J$44,5,FALSE)*VLOOKUP(ABSYLD2!BS$4,'[1]INTERNAL PARAMETERS-1'!$B$5:$J$44,6,FALSE)*VLOOKUP(ABSYLD2!BS$4,'[1]INTERNAL PARAMETERS-1'!$B$5:$J$44,3,FALSE) + ABSYLD1!BS238*(1-VLOOKUP(ABSYLD2!BS$4,'[1]INTERNAL PARAMETERS-1'!$B$5:$J$44,5,FALSE))*VLOOKUP(ABSYLD2!BS$4,'[1]INTERNAL PARAMETERS-1'!$B$5:$J$44,8,FALSE)*VLOOKUP(ABSYLD2!BS$4,'[1]INTERNAL PARAMETERS-1'!$B$5:$J$44,3,FALSE)</f>
        <v>0</v>
      </c>
      <c r="BT238" s="47">
        <f>ABSYLD1!BT238*VLOOKUP(ABSYLD2!BT$4,'[1]INTERNAL PARAMETERS-1'!$B$5:$J$44,5,FALSE)*VLOOKUP(ABSYLD2!BT$4,'[1]INTERNAL PARAMETERS-1'!$B$5:$J$44,6,FALSE)*VLOOKUP(ABSYLD2!BT$4,'[1]INTERNAL PARAMETERS-1'!$B$5:$J$44,3,FALSE) + ABSYLD1!BT238*(1-VLOOKUP(ABSYLD2!BT$4,'[1]INTERNAL PARAMETERS-1'!$B$5:$J$44,5,FALSE))*VLOOKUP(ABSYLD2!BT$4,'[1]INTERNAL PARAMETERS-1'!$B$5:$J$44,8,FALSE)*VLOOKUP(ABSYLD2!BT$4,'[1]INTERNAL PARAMETERS-1'!$B$5:$J$44,3,FALSE)</f>
        <v>0</v>
      </c>
      <c r="BU238" s="47">
        <f>ABSYLD1!BU238*VLOOKUP(ABSYLD2!BU$4,'[1]INTERNAL PARAMETERS-1'!$B$5:$J$44,5,FALSE)*VLOOKUP(ABSYLD2!BU$4,'[1]INTERNAL PARAMETERS-1'!$B$5:$J$44,6,FALSE)*VLOOKUP(ABSYLD2!BU$4,'[1]INTERNAL PARAMETERS-1'!$B$5:$J$44,3,FALSE) + ABSYLD1!BU238*(1-VLOOKUP(ABSYLD2!BU$4,'[1]INTERNAL PARAMETERS-1'!$B$5:$J$44,5,FALSE))*VLOOKUP(ABSYLD2!BU$4,'[1]INTERNAL PARAMETERS-1'!$B$5:$J$44,8,FALSE)*VLOOKUP(ABSYLD2!BU$4,'[1]INTERNAL PARAMETERS-1'!$B$5:$J$44,3,FALSE)</f>
        <v>0</v>
      </c>
      <c r="BV238" s="47">
        <f>ABSYLD1!BV238*VLOOKUP(ABSYLD2!BV$4,'[1]INTERNAL PARAMETERS-1'!$B$5:$J$44,5,FALSE)*VLOOKUP(ABSYLD2!BV$4,'[1]INTERNAL PARAMETERS-1'!$B$5:$J$44,6,FALSE)*VLOOKUP(ABSYLD2!BV$4,'[1]INTERNAL PARAMETERS-1'!$B$5:$J$44,3,FALSE) + ABSYLD1!BV238*(1-VLOOKUP(ABSYLD2!BV$4,'[1]INTERNAL PARAMETERS-1'!$B$5:$J$44,5,FALSE))*VLOOKUP(ABSYLD2!BV$4,'[1]INTERNAL PARAMETERS-1'!$B$5:$J$44,8,FALSE)*VLOOKUP(ABSYLD2!BV$4,'[1]INTERNAL PARAMETERS-1'!$B$5:$J$44,3,FALSE)</f>
        <v>0</v>
      </c>
      <c r="BW238" s="47">
        <f>ABSYLD1!BW238*VLOOKUP(ABSYLD2!BW$4,'[1]INTERNAL PARAMETERS-1'!$B$5:$J$44,5,FALSE)*VLOOKUP(ABSYLD2!BW$4,'[1]INTERNAL PARAMETERS-1'!$B$5:$J$44,6,FALSE)*VLOOKUP(ABSYLD2!BW$4,'[1]INTERNAL PARAMETERS-1'!$B$5:$J$44,3,FALSE) + ABSYLD1!BW238*(1-VLOOKUP(ABSYLD2!BW$4,'[1]INTERNAL PARAMETERS-1'!$B$5:$J$44,5,FALSE))*VLOOKUP(ABSYLD2!BW$4,'[1]INTERNAL PARAMETERS-1'!$B$5:$J$44,8,FALSE)*VLOOKUP(ABSYLD2!BW$4,'[1]INTERNAL PARAMETERS-1'!$B$5:$J$44,3,FALSE)</f>
        <v>0</v>
      </c>
      <c r="BX238" s="47">
        <f>ABSYLD1!BX238*VLOOKUP(ABSYLD2!BX$4,'[1]INTERNAL PARAMETERS-1'!$B$5:$J$44,5,FALSE)*VLOOKUP(ABSYLD2!BX$4,'[1]INTERNAL PARAMETERS-1'!$B$5:$J$44,6,FALSE)*VLOOKUP(ABSYLD2!BX$4,'[1]INTERNAL PARAMETERS-1'!$B$5:$J$44,3,FALSE) + ABSYLD1!BX238*(1-VLOOKUP(ABSYLD2!BX$4,'[1]INTERNAL PARAMETERS-1'!$B$5:$J$44,5,FALSE))*VLOOKUP(ABSYLD2!BX$4,'[1]INTERNAL PARAMETERS-1'!$B$5:$J$44,8,FALSE)*VLOOKUP(ABSYLD2!BX$4,'[1]INTERNAL PARAMETERS-1'!$B$5:$J$44,3,FALSE)</f>
        <v>0</v>
      </c>
      <c r="BY238" s="47">
        <f>ABSYLD1!BY238*VLOOKUP(ABSYLD2!BY$4,'[1]INTERNAL PARAMETERS-1'!$B$5:$J$44,5,FALSE)*VLOOKUP(ABSYLD2!BY$4,'[1]INTERNAL PARAMETERS-1'!$B$5:$J$44,6,FALSE)*VLOOKUP(ABSYLD2!BY$4,'[1]INTERNAL PARAMETERS-1'!$B$5:$J$44,3,FALSE) + ABSYLD1!BY238*(1-VLOOKUP(ABSYLD2!BY$4,'[1]INTERNAL PARAMETERS-1'!$B$5:$J$44,5,FALSE))*VLOOKUP(ABSYLD2!BY$4,'[1]INTERNAL PARAMETERS-1'!$B$5:$J$44,8,FALSE)*VLOOKUP(ABSYLD2!BY$4,'[1]INTERNAL PARAMETERS-1'!$B$5:$J$44,3,FALSE)</f>
        <v>0</v>
      </c>
      <c r="BZ238" s="47">
        <f>ABSYLD1!BZ238*VLOOKUP(ABSYLD2!BZ$4,'[1]INTERNAL PARAMETERS-1'!$B$5:$J$44,5,FALSE)*VLOOKUP(ABSYLD2!BZ$4,'[1]INTERNAL PARAMETERS-1'!$B$5:$J$44,6,FALSE)*VLOOKUP(ABSYLD2!BZ$4,'[1]INTERNAL PARAMETERS-1'!$B$5:$J$44,3,FALSE) + ABSYLD1!BZ238*(1-VLOOKUP(ABSYLD2!BZ$4,'[1]INTERNAL PARAMETERS-1'!$B$5:$J$44,5,FALSE))*VLOOKUP(ABSYLD2!BZ$4,'[1]INTERNAL PARAMETERS-1'!$B$5:$J$44,8,FALSE)*VLOOKUP(ABSYLD2!BZ$4,'[1]INTERNAL PARAMETERS-1'!$B$5:$J$44,3,FALSE)</f>
        <v>0</v>
      </c>
      <c r="CA238" s="47">
        <f>ABSYLD1!CA238*VLOOKUP(ABSYLD2!CA$4,'[1]INTERNAL PARAMETERS-1'!$B$5:$J$44,5,FALSE)*VLOOKUP(ABSYLD2!CA$4,'[1]INTERNAL PARAMETERS-1'!$B$5:$J$44,6,FALSE)*VLOOKUP(ABSYLD2!CA$4,'[1]INTERNAL PARAMETERS-1'!$B$5:$J$44,3,FALSE) + ABSYLD1!CA238*(1-VLOOKUP(ABSYLD2!CA$4,'[1]INTERNAL PARAMETERS-1'!$B$5:$J$44,5,FALSE))*VLOOKUP(ABSYLD2!CA$4,'[1]INTERNAL PARAMETERS-1'!$B$5:$J$44,8,FALSE)*VLOOKUP(ABSYLD2!CA$4,'[1]INTERNAL PARAMETERS-1'!$B$5:$J$44,3,FALSE)</f>
        <v>0</v>
      </c>
      <c r="CB238" s="47">
        <f>ABSYLD1!CB238*VLOOKUP(ABSYLD2!CB$4,'[1]INTERNAL PARAMETERS-1'!$B$5:$J$44,5,FALSE)*VLOOKUP(ABSYLD2!CB$4,'[1]INTERNAL PARAMETERS-1'!$B$5:$J$44,6,FALSE)*VLOOKUP(ABSYLD2!CB$4,'[1]INTERNAL PARAMETERS-1'!$B$5:$J$44,3,FALSE) + ABSYLD1!CB238*(1-VLOOKUP(ABSYLD2!CB$4,'[1]INTERNAL PARAMETERS-1'!$B$5:$J$44,5,FALSE))*VLOOKUP(ABSYLD2!CB$4,'[1]INTERNAL PARAMETERS-1'!$B$5:$J$44,8,FALSE)*VLOOKUP(ABSYLD2!CB$4,'[1]INTERNAL PARAMETERS-1'!$B$5:$J$44,3,FALSE)</f>
        <v>0</v>
      </c>
      <c r="CC238" s="47">
        <f>ABSYLD1!CC238*VLOOKUP(ABSYLD2!CC$4,'[1]INTERNAL PARAMETERS-1'!$B$5:$J$44,5,FALSE)*VLOOKUP(ABSYLD2!CC$4,'[1]INTERNAL PARAMETERS-1'!$B$5:$J$44,6,FALSE)*VLOOKUP(ABSYLD2!CC$4,'[1]INTERNAL PARAMETERS-1'!$B$5:$J$44,3,FALSE) + ABSYLD1!CC238*(1-VLOOKUP(ABSYLD2!CC$4,'[1]INTERNAL PARAMETERS-1'!$B$5:$J$44,5,FALSE))*VLOOKUP(ABSYLD2!CC$4,'[1]INTERNAL PARAMETERS-1'!$B$5:$J$44,8,FALSE)*VLOOKUP(ABSYLD2!CC$4,'[1]INTERNAL PARAMETERS-1'!$B$5:$J$44,3,FALSE)</f>
        <v>0</v>
      </c>
      <c r="CD238" s="47">
        <f>ABSYLD1!CD238*VLOOKUP(ABSYLD2!CD$4,'[1]INTERNAL PARAMETERS-1'!$B$5:$J$44,5,FALSE)*VLOOKUP(ABSYLD2!CD$4,'[1]INTERNAL PARAMETERS-1'!$B$5:$J$44,6,FALSE)*VLOOKUP(ABSYLD2!CD$4,'[1]INTERNAL PARAMETERS-1'!$B$5:$J$44,3,FALSE) + ABSYLD1!CD238*(1-VLOOKUP(ABSYLD2!CD$4,'[1]INTERNAL PARAMETERS-1'!$B$5:$J$44,5,FALSE))*VLOOKUP(ABSYLD2!CD$4,'[1]INTERNAL PARAMETERS-1'!$B$5:$J$44,8,FALSE)*VLOOKUP(ABSYLD2!CD$4,'[1]INTERNAL PARAMETERS-1'!$B$5:$J$44,3,FALSE)</f>
        <v>0</v>
      </c>
      <c r="CE238" s="47">
        <f>ABSYLD1!CE238*VLOOKUP(ABSYLD2!CE$4,'[1]INTERNAL PARAMETERS-1'!$B$5:$J$44,5,FALSE)*VLOOKUP(ABSYLD2!CE$4,'[1]INTERNAL PARAMETERS-1'!$B$5:$J$44,6,FALSE)*VLOOKUP(ABSYLD2!CE$4,'[1]INTERNAL PARAMETERS-1'!$B$5:$J$44,3,FALSE) + ABSYLD1!CE238*(1-VLOOKUP(ABSYLD2!CE$4,'[1]INTERNAL PARAMETERS-1'!$B$5:$J$44,5,FALSE))*VLOOKUP(ABSYLD2!CE$4,'[1]INTERNAL PARAMETERS-1'!$B$5:$J$44,8,FALSE)*VLOOKUP(ABSYLD2!CE$4,'[1]INTERNAL PARAMETERS-1'!$B$5:$J$44,3,FALSE)</f>
        <v>0</v>
      </c>
      <c r="CF238" s="47">
        <f>ABSYLD1!CF238*VLOOKUP(ABSYLD2!CF$4,'[1]INTERNAL PARAMETERS-1'!$B$5:$J$44,5,FALSE)*VLOOKUP(ABSYLD2!CF$4,'[1]INTERNAL PARAMETERS-1'!$B$5:$J$44,6,FALSE)*VLOOKUP(ABSYLD2!CF$4,'[1]INTERNAL PARAMETERS-1'!$B$5:$J$44,3,FALSE) + ABSYLD1!CF238*(1-VLOOKUP(ABSYLD2!CF$4,'[1]INTERNAL PARAMETERS-1'!$B$5:$J$44,5,FALSE))*VLOOKUP(ABSYLD2!CF$4,'[1]INTERNAL PARAMETERS-1'!$B$5:$J$44,8,FALSE)*VLOOKUP(ABSYLD2!CF$4,'[1]INTERNAL PARAMETERS-1'!$B$5:$J$44,3,FALSE)</f>
        <v>0</v>
      </c>
      <c r="CG238" s="47">
        <f>ABSYLD1!CG238*VLOOKUP(ABSYLD2!CG$4,'[1]INTERNAL PARAMETERS-1'!$B$5:$J$44,5,FALSE)*VLOOKUP(ABSYLD2!CG$4,'[1]INTERNAL PARAMETERS-1'!$B$5:$J$44,6,FALSE)*VLOOKUP(ABSYLD2!CG$4,'[1]INTERNAL PARAMETERS-1'!$B$5:$J$44,3,FALSE) + ABSYLD1!CG238*(1-VLOOKUP(ABSYLD2!CG$4,'[1]INTERNAL PARAMETERS-1'!$B$5:$J$44,5,FALSE))*VLOOKUP(ABSYLD2!CG$4,'[1]INTERNAL PARAMETERS-1'!$B$5:$J$44,8,FALSE)*VLOOKUP(ABSYLD2!CG$4,'[1]INTERNAL PARAMETERS-1'!$B$5:$J$44,3,FALSE)</f>
        <v>0</v>
      </c>
      <c r="CH238" s="46">
        <f>ABSYLD1!CH238*VLOOKUP(ABSYLD2!CH$4,'[1]INTERNAL PARAMETERS-1'!$B$5:$J$44,5,FALSE)*VLOOKUP(ABSYLD2!CH$4,'[1]INTERNAL PARAMETERS-1'!$B$5:$J$44,6,FALSE)*VLOOKUP(ABSYLD2!CH$4,'[1]INTERNAL PARAMETERS-1'!$B$5:$J$44,3,FALSE) + ABSYLD1!CH238*(1-VLOOKUP(ABSYLD2!CH$4,'[1]INTERNAL PARAMETERS-1'!$B$5:$J$44,5,FALSE))*VLOOKUP(ABSYLD2!CH$4,'[1]INTERNAL PARAMETERS-1'!$B$5:$J$44,8,FALSE)*VLOOKUP(ABSYLD2!CH$4,'[1]INTERNAL PARAMETERS-1'!$B$5:$J$44,3,FALSE)</f>
        <v>0</v>
      </c>
      <c r="CJ238" s="48">
        <f t="shared" si="6"/>
        <v>0</v>
      </c>
      <c r="CK238" s="46">
        <f t="shared" si="7"/>
        <v>0</v>
      </c>
    </row>
    <row r="239" spans="2:89">
      <c r="B239" s="64" t="s">
        <v>6</v>
      </c>
      <c r="C239" s="63" t="s">
        <v>71</v>
      </c>
      <c r="D239" s="63" t="s">
        <v>88</v>
      </c>
      <c r="E239" s="137">
        <f>ABS!AL239</f>
        <v>0</v>
      </c>
      <c r="F239" s="59">
        <f>'[1]INTERNAL PARAMETERS-1'!M5</f>
        <v>85.012</v>
      </c>
      <c r="G239" s="48">
        <f>ABSYLD1!G239*VLOOKUP(ABSYLD2!G$4,'[1]INTERNAL PARAMETERS-1'!$B$5:$J$44,5,FALSE)*VLOOKUP(ABSYLD2!G$4,'[1]INTERNAL PARAMETERS-1'!$B$5:$J$44,7,FALSE)*ABSYLD2!$F239 + ABSYLD1!G239*(1-VLOOKUP(ABSYLD2!G$4,'[1]INTERNAL PARAMETERS-1'!$B$5:$J$44,5,FALSE))*VLOOKUP(ABSYLD2!G$4,'[1]INTERNAL PARAMETERS-1'!$B$5:$J$44,9,FALSE)*ABSYLD2!$F239</f>
        <v>0</v>
      </c>
      <c r="H239" s="47">
        <f>ABSYLD1!H239*VLOOKUP(ABSYLD2!H$4,'[1]INTERNAL PARAMETERS-1'!$B$5:$J$44,5,FALSE)*VLOOKUP(ABSYLD2!H$4,'[1]INTERNAL PARAMETERS-1'!$B$5:$J$44,7,FALSE)*ABSYLD2!$F239 + ABSYLD1!H239*(1-VLOOKUP(ABSYLD2!H$4,'[1]INTERNAL PARAMETERS-1'!$B$5:$J$44,5,FALSE))*VLOOKUP(ABSYLD2!H$4,'[1]INTERNAL PARAMETERS-1'!$B$5:$J$44,9,FALSE)*ABSYLD2!$F239</f>
        <v>0</v>
      </c>
      <c r="I239" s="47">
        <f>ABSYLD1!I239*VLOOKUP(ABSYLD2!I$4,'[1]INTERNAL PARAMETERS-1'!$B$5:$J$44,5,FALSE)*VLOOKUP(ABSYLD2!I$4,'[1]INTERNAL PARAMETERS-1'!$B$5:$J$44,7,FALSE)*ABSYLD2!$F239 + ABSYLD1!I239*(1-VLOOKUP(ABSYLD2!I$4,'[1]INTERNAL PARAMETERS-1'!$B$5:$J$44,5,FALSE))*VLOOKUP(ABSYLD2!I$4,'[1]INTERNAL PARAMETERS-1'!$B$5:$J$44,9,FALSE)*ABSYLD2!$F239</f>
        <v>0</v>
      </c>
      <c r="J239" s="47">
        <f>ABSYLD1!J239*VLOOKUP(ABSYLD2!J$4,'[1]INTERNAL PARAMETERS-1'!$B$5:$J$44,5,FALSE)*VLOOKUP(ABSYLD2!J$4,'[1]INTERNAL PARAMETERS-1'!$B$5:$J$44,7,FALSE)*ABSYLD2!$F239 + ABSYLD1!J239*(1-VLOOKUP(ABSYLD2!J$4,'[1]INTERNAL PARAMETERS-1'!$B$5:$J$44,5,FALSE))*VLOOKUP(ABSYLD2!J$4,'[1]INTERNAL PARAMETERS-1'!$B$5:$J$44,9,FALSE)*ABSYLD2!$F239</f>
        <v>0</v>
      </c>
      <c r="K239" s="47">
        <f>ABSYLD1!K239*VLOOKUP(ABSYLD2!K$4,'[1]INTERNAL PARAMETERS-1'!$B$5:$J$44,5,FALSE)*VLOOKUP(ABSYLD2!K$4,'[1]INTERNAL PARAMETERS-1'!$B$5:$J$44,7,FALSE)*ABSYLD2!$F239 + ABSYLD1!K239*(1-VLOOKUP(ABSYLD2!K$4,'[1]INTERNAL PARAMETERS-1'!$B$5:$J$44,5,FALSE))*VLOOKUP(ABSYLD2!K$4,'[1]INTERNAL PARAMETERS-1'!$B$5:$J$44,9,FALSE)*ABSYLD2!$F239</f>
        <v>0</v>
      </c>
      <c r="L239" s="47">
        <f>ABSYLD1!L239*VLOOKUP(ABSYLD2!L$4,'[1]INTERNAL PARAMETERS-1'!$B$5:$J$44,5,FALSE)*VLOOKUP(ABSYLD2!L$4,'[1]INTERNAL PARAMETERS-1'!$B$5:$J$44,7,FALSE)*ABSYLD2!$F239 + ABSYLD1!L239*(1-VLOOKUP(ABSYLD2!L$4,'[1]INTERNAL PARAMETERS-1'!$B$5:$J$44,5,FALSE))*VLOOKUP(ABSYLD2!L$4,'[1]INTERNAL PARAMETERS-1'!$B$5:$J$44,9,FALSE)*ABSYLD2!$F239</f>
        <v>0</v>
      </c>
      <c r="M239" s="47">
        <f>ABSYLD1!M239*VLOOKUP(ABSYLD2!M$4,'[1]INTERNAL PARAMETERS-1'!$B$5:$J$44,5,FALSE)*VLOOKUP(ABSYLD2!M$4,'[1]INTERNAL PARAMETERS-1'!$B$5:$J$44,7,FALSE)*ABSYLD2!$F239 + ABSYLD1!M239*(1-VLOOKUP(ABSYLD2!M$4,'[1]INTERNAL PARAMETERS-1'!$B$5:$J$44,5,FALSE))*VLOOKUP(ABSYLD2!M$4,'[1]INTERNAL PARAMETERS-1'!$B$5:$J$44,9,FALSE)*ABSYLD2!$F239</f>
        <v>0</v>
      </c>
      <c r="N239" s="47">
        <f>ABSYLD1!N239*VLOOKUP(ABSYLD2!N$4,'[1]INTERNAL PARAMETERS-1'!$B$5:$J$44,5,FALSE)*VLOOKUP(ABSYLD2!N$4,'[1]INTERNAL PARAMETERS-1'!$B$5:$J$44,7,FALSE)*ABSYLD2!$F239 + ABSYLD1!N239*(1-VLOOKUP(ABSYLD2!N$4,'[1]INTERNAL PARAMETERS-1'!$B$5:$J$44,5,FALSE))*VLOOKUP(ABSYLD2!N$4,'[1]INTERNAL PARAMETERS-1'!$B$5:$J$44,9,FALSE)*ABSYLD2!$F239</f>
        <v>0</v>
      </c>
      <c r="O239" s="47">
        <f>ABSYLD1!O239*VLOOKUP(ABSYLD2!O$4,'[1]INTERNAL PARAMETERS-1'!$B$5:$J$44,5,FALSE)*VLOOKUP(ABSYLD2!O$4,'[1]INTERNAL PARAMETERS-1'!$B$5:$J$44,7,FALSE)*ABSYLD2!$F239 + ABSYLD1!O239*(1-VLOOKUP(ABSYLD2!O$4,'[1]INTERNAL PARAMETERS-1'!$B$5:$J$44,5,FALSE))*VLOOKUP(ABSYLD2!O$4,'[1]INTERNAL PARAMETERS-1'!$B$5:$J$44,9,FALSE)*ABSYLD2!$F239</f>
        <v>0</v>
      </c>
      <c r="P239" s="47">
        <f>ABSYLD1!P239*VLOOKUP(ABSYLD2!P$4,'[1]INTERNAL PARAMETERS-1'!$B$5:$J$44,5,FALSE)*VLOOKUP(ABSYLD2!P$4,'[1]INTERNAL PARAMETERS-1'!$B$5:$J$44,7,FALSE)*ABSYLD2!$F239 + ABSYLD1!P239*(1-VLOOKUP(ABSYLD2!P$4,'[1]INTERNAL PARAMETERS-1'!$B$5:$J$44,5,FALSE))*VLOOKUP(ABSYLD2!P$4,'[1]INTERNAL PARAMETERS-1'!$B$5:$J$44,9,FALSE)*ABSYLD2!$F239</f>
        <v>0</v>
      </c>
      <c r="Q239" s="47">
        <f>ABSYLD1!Q239*VLOOKUP(ABSYLD2!Q$4,'[1]INTERNAL PARAMETERS-1'!$B$5:$J$44,5,FALSE)*VLOOKUP(ABSYLD2!Q$4,'[1]INTERNAL PARAMETERS-1'!$B$5:$J$44,7,FALSE)*ABSYLD2!$F239 + ABSYLD1!Q239*(1-VLOOKUP(ABSYLD2!Q$4,'[1]INTERNAL PARAMETERS-1'!$B$5:$J$44,5,FALSE))*VLOOKUP(ABSYLD2!Q$4,'[1]INTERNAL PARAMETERS-1'!$B$5:$J$44,9,FALSE)*ABSYLD2!$F239</f>
        <v>0</v>
      </c>
      <c r="R239" s="47">
        <f>ABSYLD1!R239*VLOOKUP(ABSYLD2!R$4,'[1]INTERNAL PARAMETERS-1'!$B$5:$J$44,5,FALSE)*VLOOKUP(ABSYLD2!R$4,'[1]INTERNAL PARAMETERS-1'!$B$5:$J$44,7,FALSE)*ABSYLD2!$F239 + ABSYLD1!R239*(1-VLOOKUP(ABSYLD2!R$4,'[1]INTERNAL PARAMETERS-1'!$B$5:$J$44,5,FALSE))*VLOOKUP(ABSYLD2!R$4,'[1]INTERNAL PARAMETERS-1'!$B$5:$J$44,9,FALSE)*ABSYLD2!$F239</f>
        <v>0</v>
      </c>
      <c r="S239" s="47">
        <f>ABSYLD1!S239*VLOOKUP(ABSYLD2!S$4,'[1]INTERNAL PARAMETERS-1'!$B$5:$J$44,5,FALSE)*VLOOKUP(ABSYLD2!S$4,'[1]INTERNAL PARAMETERS-1'!$B$5:$J$44,7,FALSE)*ABSYLD2!$F239 + ABSYLD1!S239*(1-VLOOKUP(ABSYLD2!S$4,'[1]INTERNAL PARAMETERS-1'!$B$5:$J$44,5,FALSE))*VLOOKUP(ABSYLD2!S$4,'[1]INTERNAL PARAMETERS-1'!$B$5:$J$44,9,FALSE)*ABSYLD2!$F239</f>
        <v>0</v>
      </c>
      <c r="T239" s="47">
        <f>ABSYLD1!T239*VLOOKUP(ABSYLD2!T$4,'[1]INTERNAL PARAMETERS-1'!$B$5:$J$44,5,FALSE)*VLOOKUP(ABSYLD2!T$4,'[1]INTERNAL PARAMETERS-1'!$B$5:$J$44,7,FALSE)*ABSYLD2!$F239 + ABSYLD1!T239*(1-VLOOKUP(ABSYLD2!T$4,'[1]INTERNAL PARAMETERS-1'!$B$5:$J$44,5,FALSE))*VLOOKUP(ABSYLD2!T$4,'[1]INTERNAL PARAMETERS-1'!$B$5:$J$44,9,FALSE)*ABSYLD2!$F239</f>
        <v>0</v>
      </c>
      <c r="U239" s="47">
        <f>ABSYLD1!U239*VLOOKUP(ABSYLD2!U$4,'[1]INTERNAL PARAMETERS-1'!$B$5:$J$44,5,FALSE)*VLOOKUP(ABSYLD2!U$4,'[1]INTERNAL PARAMETERS-1'!$B$5:$J$44,7,FALSE)*ABSYLD2!$F239 + ABSYLD1!U239*(1-VLOOKUP(ABSYLD2!U$4,'[1]INTERNAL PARAMETERS-1'!$B$5:$J$44,5,FALSE))*VLOOKUP(ABSYLD2!U$4,'[1]INTERNAL PARAMETERS-1'!$B$5:$J$44,9,FALSE)*ABSYLD2!$F239</f>
        <v>0</v>
      </c>
      <c r="V239" s="47">
        <f>ABSYLD1!V239*VLOOKUP(ABSYLD2!V$4,'[1]INTERNAL PARAMETERS-1'!$B$5:$J$44,5,FALSE)*VLOOKUP(ABSYLD2!V$4,'[1]INTERNAL PARAMETERS-1'!$B$5:$J$44,7,FALSE)*ABSYLD2!$F239 + ABSYLD1!V239*(1-VLOOKUP(ABSYLD2!V$4,'[1]INTERNAL PARAMETERS-1'!$B$5:$J$44,5,FALSE))*VLOOKUP(ABSYLD2!V$4,'[1]INTERNAL PARAMETERS-1'!$B$5:$J$44,9,FALSE)*ABSYLD2!$F239</f>
        <v>0</v>
      </c>
      <c r="W239" s="47">
        <f>ABSYLD1!W239*VLOOKUP(ABSYLD2!W$4,'[1]INTERNAL PARAMETERS-1'!$B$5:$J$44,5,FALSE)*VLOOKUP(ABSYLD2!W$4,'[1]INTERNAL PARAMETERS-1'!$B$5:$J$44,7,FALSE)*ABSYLD2!$F239 + ABSYLD1!W239*(1-VLOOKUP(ABSYLD2!W$4,'[1]INTERNAL PARAMETERS-1'!$B$5:$J$44,5,FALSE))*VLOOKUP(ABSYLD2!W$4,'[1]INTERNAL PARAMETERS-1'!$B$5:$J$44,9,FALSE)*ABSYLD2!$F239</f>
        <v>0</v>
      </c>
      <c r="X239" s="47">
        <f>ABSYLD1!X239*VLOOKUP(ABSYLD2!X$4,'[1]INTERNAL PARAMETERS-1'!$B$5:$J$44,5,FALSE)*VLOOKUP(ABSYLD2!X$4,'[1]INTERNAL PARAMETERS-1'!$B$5:$J$44,7,FALSE)*ABSYLD2!$F239 + ABSYLD1!X239*(1-VLOOKUP(ABSYLD2!X$4,'[1]INTERNAL PARAMETERS-1'!$B$5:$J$44,5,FALSE))*VLOOKUP(ABSYLD2!X$4,'[1]INTERNAL PARAMETERS-1'!$B$5:$J$44,9,FALSE)*ABSYLD2!$F239</f>
        <v>0</v>
      </c>
      <c r="Y239" s="47">
        <f>ABSYLD1!Y239*VLOOKUP(ABSYLD2!Y$4,'[1]INTERNAL PARAMETERS-1'!$B$5:$J$44,5,FALSE)*VLOOKUP(ABSYLD2!Y$4,'[1]INTERNAL PARAMETERS-1'!$B$5:$J$44,7,FALSE)*ABSYLD2!$F239 + ABSYLD1!Y239*(1-VLOOKUP(ABSYLD2!Y$4,'[1]INTERNAL PARAMETERS-1'!$B$5:$J$44,5,FALSE))*VLOOKUP(ABSYLD2!Y$4,'[1]INTERNAL PARAMETERS-1'!$B$5:$J$44,9,FALSE)*ABSYLD2!$F239</f>
        <v>0</v>
      </c>
      <c r="Z239" s="47">
        <f>ABSYLD1!Z239*VLOOKUP(ABSYLD2!Z$4,'[1]INTERNAL PARAMETERS-1'!$B$5:$J$44,5,FALSE)*VLOOKUP(ABSYLD2!Z$4,'[1]INTERNAL PARAMETERS-1'!$B$5:$J$44,7,FALSE)*ABSYLD2!$F239 + ABSYLD1!Z239*(1-VLOOKUP(ABSYLD2!Z$4,'[1]INTERNAL PARAMETERS-1'!$B$5:$J$44,5,FALSE))*VLOOKUP(ABSYLD2!Z$4,'[1]INTERNAL PARAMETERS-1'!$B$5:$J$44,9,FALSE)*ABSYLD2!$F239</f>
        <v>0</v>
      </c>
      <c r="AA239" s="47">
        <f>ABSYLD1!AA239*VLOOKUP(ABSYLD2!AA$4,'[1]INTERNAL PARAMETERS-1'!$B$5:$J$44,5,FALSE)*VLOOKUP(ABSYLD2!AA$4,'[1]INTERNAL PARAMETERS-1'!$B$5:$J$44,7,FALSE)*ABSYLD2!$F239 + ABSYLD1!AA239*(1-VLOOKUP(ABSYLD2!AA$4,'[1]INTERNAL PARAMETERS-1'!$B$5:$J$44,5,FALSE))*VLOOKUP(ABSYLD2!AA$4,'[1]INTERNAL PARAMETERS-1'!$B$5:$J$44,9,FALSE)*ABSYLD2!$F239</f>
        <v>0</v>
      </c>
      <c r="AB239" s="47">
        <f>ABSYLD1!AB239*VLOOKUP(ABSYLD2!AB$4,'[1]INTERNAL PARAMETERS-1'!$B$5:$J$44,5,FALSE)*VLOOKUP(ABSYLD2!AB$4,'[1]INTERNAL PARAMETERS-1'!$B$5:$J$44,7,FALSE)*ABSYLD2!$F239 + ABSYLD1!AB239*(1-VLOOKUP(ABSYLD2!AB$4,'[1]INTERNAL PARAMETERS-1'!$B$5:$J$44,5,FALSE))*VLOOKUP(ABSYLD2!AB$4,'[1]INTERNAL PARAMETERS-1'!$B$5:$J$44,9,FALSE)*ABSYLD2!$F239</f>
        <v>0</v>
      </c>
      <c r="AC239" s="47">
        <f>ABSYLD1!AC239*VLOOKUP(ABSYLD2!AC$4,'[1]INTERNAL PARAMETERS-1'!$B$5:$J$44,5,FALSE)*VLOOKUP(ABSYLD2!AC$4,'[1]INTERNAL PARAMETERS-1'!$B$5:$J$44,7,FALSE)*ABSYLD2!$F239 + ABSYLD1!AC239*(1-VLOOKUP(ABSYLD2!AC$4,'[1]INTERNAL PARAMETERS-1'!$B$5:$J$44,5,FALSE))*VLOOKUP(ABSYLD2!AC$4,'[1]INTERNAL PARAMETERS-1'!$B$5:$J$44,9,FALSE)*ABSYLD2!$F239</f>
        <v>0</v>
      </c>
      <c r="AD239" s="47">
        <f>ABSYLD1!AD239*VLOOKUP(ABSYLD2!AD$4,'[1]INTERNAL PARAMETERS-1'!$B$5:$J$44,5,FALSE)*VLOOKUP(ABSYLD2!AD$4,'[1]INTERNAL PARAMETERS-1'!$B$5:$J$44,7,FALSE)*ABSYLD2!$F239 + ABSYLD1!AD239*(1-VLOOKUP(ABSYLD2!AD$4,'[1]INTERNAL PARAMETERS-1'!$B$5:$J$44,5,FALSE))*VLOOKUP(ABSYLD2!AD$4,'[1]INTERNAL PARAMETERS-1'!$B$5:$J$44,9,FALSE)*ABSYLD2!$F239</f>
        <v>0</v>
      </c>
      <c r="AE239" s="47">
        <f>ABSYLD1!AE239*VLOOKUP(ABSYLD2!AE$4,'[1]INTERNAL PARAMETERS-1'!$B$5:$J$44,5,FALSE)*VLOOKUP(ABSYLD2!AE$4,'[1]INTERNAL PARAMETERS-1'!$B$5:$J$44,7,FALSE)*ABSYLD2!$F239 + ABSYLD1!AE239*(1-VLOOKUP(ABSYLD2!AE$4,'[1]INTERNAL PARAMETERS-1'!$B$5:$J$44,5,FALSE))*VLOOKUP(ABSYLD2!AE$4,'[1]INTERNAL PARAMETERS-1'!$B$5:$J$44,9,FALSE)*ABSYLD2!$F239</f>
        <v>0</v>
      </c>
      <c r="AF239" s="47">
        <f>ABSYLD1!AF239*VLOOKUP(ABSYLD2!AF$4,'[1]INTERNAL PARAMETERS-1'!$B$5:$J$44,5,FALSE)*VLOOKUP(ABSYLD2!AF$4,'[1]INTERNAL PARAMETERS-1'!$B$5:$J$44,7,FALSE)*ABSYLD2!$F239 + ABSYLD1!AF239*(1-VLOOKUP(ABSYLD2!AF$4,'[1]INTERNAL PARAMETERS-1'!$B$5:$J$44,5,FALSE))*VLOOKUP(ABSYLD2!AF$4,'[1]INTERNAL PARAMETERS-1'!$B$5:$J$44,9,FALSE)*ABSYLD2!$F239</f>
        <v>0</v>
      </c>
      <c r="AG239" s="47">
        <f>ABSYLD1!AG239*VLOOKUP(ABSYLD2!AG$4,'[1]INTERNAL PARAMETERS-1'!$B$5:$J$44,5,FALSE)*VLOOKUP(ABSYLD2!AG$4,'[1]INTERNAL PARAMETERS-1'!$B$5:$J$44,7,FALSE)*ABSYLD2!$F239 + ABSYLD1!AG239*(1-VLOOKUP(ABSYLD2!AG$4,'[1]INTERNAL PARAMETERS-1'!$B$5:$J$44,5,FALSE))*VLOOKUP(ABSYLD2!AG$4,'[1]INTERNAL PARAMETERS-1'!$B$5:$J$44,9,FALSE)*ABSYLD2!$F239</f>
        <v>0</v>
      </c>
      <c r="AH239" s="47">
        <f>ABSYLD1!AH239*VLOOKUP(ABSYLD2!AH$4,'[1]INTERNAL PARAMETERS-1'!$B$5:$J$44,5,FALSE)*VLOOKUP(ABSYLD2!AH$4,'[1]INTERNAL PARAMETERS-1'!$B$5:$J$44,7,FALSE)*ABSYLD2!$F239 + ABSYLD1!AH239*(1-VLOOKUP(ABSYLD2!AH$4,'[1]INTERNAL PARAMETERS-1'!$B$5:$J$44,5,FALSE))*VLOOKUP(ABSYLD2!AH$4,'[1]INTERNAL PARAMETERS-1'!$B$5:$J$44,9,FALSE)*ABSYLD2!$F239</f>
        <v>0</v>
      </c>
      <c r="AI239" s="47">
        <f>ABSYLD1!AI239*VLOOKUP(ABSYLD2!AI$4,'[1]INTERNAL PARAMETERS-1'!$B$5:$J$44,5,FALSE)*VLOOKUP(ABSYLD2!AI$4,'[1]INTERNAL PARAMETERS-1'!$B$5:$J$44,7,FALSE)*ABSYLD2!$F239 + ABSYLD1!AI239*(1-VLOOKUP(ABSYLD2!AI$4,'[1]INTERNAL PARAMETERS-1'!$B$5:$J$44,5,FALSE))*VLOOKUP(ABSYLD2!AI$4,'[1]INTERNAL PARAMETERS-1'!$B$5:$J$44,9,FALSE)*ABSYLD2!$F239</f>
        <v>0</v>
      </c>
      <c r="AJ239" s="47">
        <f>ABSYLD1!AJ239*VLOOKUP(ABSYLD2!AJ$4,'[1]INTERNAL PARAMETERS-1'!$B$5:$J$44,5,FALSE)*VLOOKUP(ABSYLD2!AJ$4,'[1]INTERNAL PARAMETERS-1'!$B$5:$J$44,7,FALSE)*ABSYLD2!$F239 + ABSYLD1!AJ239*(1-VLOOKUP(ABSYLD2!AJ$4,'[1]INTERNAL PARAMETERS-1'!$B$5:$J$44,5,FALSE))*VLOOKUP(ABSYLD2!AJ$4,'[1]INTERNAL PARAMETERS-1'!$B$5:$J$44,9,FALSE)*ABSYLD2!$F239</f>
        <v>0</v>
      </c>
      <c r="AK239" s="47">
        <f>ABSYLD1!AK239*VLOOKUP(ABSYLD2!AK$4,'[1]INTERNAL PARAMETERS-1'!$B$5:$J$44,5,FALSE)*VLOOKUP(ABSYLD2!AK$4,'[1]INTERNAL PARAMETERS-1'!$B$5:$J$44,7,FALSE)*ABSYLD2!$F239 + ABSYLD1!AK239*(1-VLOOKUP(ABSYLD2!AK$4,'[1]INTERNAL PARAMETERS-1'!$B$5:$J$44,5,FALSE))*VLOOKUP(ABSYLD2!AK$4,'[1]INTERNAL PARAMETERS-1'!$B$5:$J$44,9,FALSE)*ABSYLD2!$F239</f>
        <v>0</v>
      </c>
      <c r="AL239" s="47">
        <f>ABSYLD1!AL239*VLOOKUP(ABSYLD2!AL$4,'[1]INTERNAL PARAMETERS-1'!$B$5:$J$44,5,FALSE)*VLOOKUP(ABSYLD2!AL$4,'[1]INTERNAL PARAMETERS-1'!$B$5:$J$44,7,FALSE)*ABSYLD2!$F239 + ABSYLD1!AL239*(1-VLOOKUP(ABSYLD2!AL$4,'[1]INTERNAL PARAMETERS-1'!$B$5:$J$44,5,FALSE))*VLOOKUP(ABSYLD2!AL$4,'[1]INTERNAL PARAMETERS-1'!$B$5:$J$44,9,FALSE)*ABSYLD2!$F239</f>
        <v>0</v>
      </c>
      <c r="AM239" s="47">
        <f>ABSYLD1!AM239*VLOOKUP(ABSYLD2!AM$4,'[1]INTERNAL PARAMETERS-1'!$B$5:$J$44,5,FALSE)*VLOOKUP(ABSYLD2!AM$4,'[1]INTERNAL PARAMETERS-1'!$B$5:$J$44,7,FALSE)*ABSYLD2!$F239 + ABSYLD1!AM239*(1-VLOOKUP(ABSYLD2!AM$4,'[1]INTERNAL PARAMETERS-1'!$B$5:$J$44,5,FALSE))*VLOOKUP(ABSYLD2!AM$4,'[1]INTERNAL PARAMETERS-1'!$B$5:$J$44,9,FALSE)*ABSYLD2!$F239</f>
        <v>0</v>
      </c>
      <c r="AN239" s="47">
        <f>ABSYLD1!AN239*VLOOKUP(ABSYLD2!AN$4,'[1]INTERNAL PARAMETERS-1'!$B$5:$J$44,5,FALSE)*VLOOKUP(ABSYLD2!AN$4,'[1]INTERNAL PARAMETERS-1'!$B$5:$J$44,7,FALSE)*ABSYLD2!$F239 + ABSYLD1!AN239*(1-VLOOKUP(ABSYLD2!AN$4,'[1]INTERNAL PARAMETERS-1'!$B$5:$J$44,5,FALSE))*VLOOKUP(ABSYLD2!AN$4,'[1]INTERNAL PARAMETERS-1'!$B$5:$J$44,9,FALSE)*ABSYLD2!$F239</f>
        <v>0</v>
      </c>
      <c r="AO239" s="47">
        <f>ABSYLD1!AO239*VLOOKUP(ABSYLD2!AO$4,'[1]INTERNAL PARAMETERS-1'!$B$5:$J$44,5,FALSE)*VLOOKUP(ABSYLD2!AO$4,'[1]INTERNAL PARAMETERS-1'!$B$5:$J$44,7,FALSE)*ABSYLD2!$F239 + ABSYLD1!AO239*(1-VLOOKUP(ABSYLD2!AO$4,'[1]INTERNAL PARAMETERS-1'!$B$5:$J$44,5,FALSE))*VLOOKUP(ABSYLD2!AO$4,'[1]INTERNAL PARAMETERS-1'!$B$5:$J$44,9,FALSE)*ABSYLD2!$F239</f>
        <v>0</v>
      </c>
      <c r="AP239" s="47">
        <f>ABSYLD1!AP239*VLOOKUP(ABSYLD2!AP$4,'[1]INTERNAL PARAMETERS-1'!$B$5:$J$44,5,FALSE)*VLOOKUP(ABSYLD2!AP$4,'[1]INTERNAL PARAMETERS-1'!$B$5:$J$44,7,FALSE)*ABSYLD2!$F239 + ABSYLD1!AP239*(1-VLOOKUP(ABSYLD2!AP$4,'[1]INTERNAL PARAMETERS-1'!$B$5:$J$44,5,FALSE))*VLOOKUP(ABSYLD2!AP$4,'[1]INTERNAL PARAMETERS-1'!$B$5:$J$44,9,FALSE)*ABSYLD2!$F239</f>
        <v>0</v>
      </c>
      <c r="AQ239" s="47">
        <f>ABSYLD1!AQ239*VLOOKUP(ABSYLD2!AQ$4,'[1]INTERNAL PARAMETERS-1'!$B$5:$J$44,5,FALSE)*VLOOKUP(ABSYLD2!AQ$4,'[1]INTERNAL PARAMETERS-1'!$B$5:$J$44,7,FALSE)*ABSYLD2!$F239 + ABSYLD1!AQ239*(1-VLOOKUP(ABSYLD2!AQ$4,'[1]INTERNAL PARAMETERS-1'!$B$5:$J$44,5,FALSE))*VLOOKUP(ABSYLD2!AQ$4,'[1]INTERNAL PARAMETERS-1'!$B$5:$J$44,9,FALSE)*ABSYLD2!$F239</f>
        <v>0</v>
      </c>
      <c r="AR239" s="47">
        <f>ABSYLD1!AR239*VLOOKUP(ABSYLD2!AR$4,'[1]INTERNAL PARAMETERS-1'!$B$5:$J$44,5,FALSE)*VLOOKUP(ABSYLD2!AR$4,'[1]INTERNAL PARAMETERS-1'!$B$5:$J$44,7,FALSE)*ABSYLD2!$F239 + ABSYLD1!AR239*(1-VLOOKUP(ABSYLD2!AR$4,'[1]INTERNAL PARAMETERS-1'!$B$5:$J$44,5,FALSE))*VLOOKUP(ABSYLD2!AR$4,'[1]INTERNAL PARAMETERS-1'!$B$5:$J$44,9,FALSE)*ABSYLD2!$F239</f>
        <v>0</v>
      </c>
      <c r="AS239" s="47">
        <f>ABSYLD1!AS239*VLOOKUP(ABSYLD2!AS$4,'[1]INTERNAL PARAMETERS-1'!$B$5:$J$44,5,FALSE)*VLOOKUP(ABSYLD2!AS$4,'[1]INTERNAL PARAMETERS-1'!$B$5:$J$44,7,FALSE)*ABSYLD2!$F239 + ABSYLD1!AS239*(1-VLOOKUP(ABSYLD2!AS$4,'[1]INTERNAL PARAMETERS-1'!$B$5:$J$44,5,FALSE))*VLOOKUP(ABSYLD2!AS$4,'[1]INTERNAL PARAMETERS-1'!$B$5:$J$44,9,FALSE)*ABSYLD2!$F239</f>
        <v>0</v>
      </c>
      <c r="AT239" s="46">
        <f>ABSYLD1!AT239*VLOOKUP(ABSYLD2!AT$4,'[1]INTERNAL PARAMETERS-1'!$B$5:$J$44,5,FALSE)*VLOOKUP(ABSYLD2!AT$4,'[1]INTERNAL PARAMETERS-1'!$B$5:$J$44,7,FALSE)*ABSYLD2!$F239 + ABSYLD1!AT239*(1-VLOOKUP(ABSYLD2!AT$4,'[1]INTERNAL PARAMETERS-1'!$B$5:$J$44,5,FALSE))*VLOOKUP(ABSYLD2!AT$4,'[1]INTERNAL PARAMETERS-1'!$B$5:$J$44,9,FALSE)*ABSYLD2!$F239</f>
        <v>0</v>
      </c>
      <c r="AU239" s="48">
        <f>ABSYLD1!AU239*VLOOKUP(ABSYLD2!AU$4,'[1]INTERNAL PARAMETERS-1'!$B$5:$J$44,5,FALSE)*VLOOKUP(ABSYLD2!AU$4,'[1]INTERNAL PARAMETERS-1'!$B$5:$J$44,6,FALSE)*VLOOKUP(ABSYLD2!AU$4,'[1]INTERNAL PARAMETERS-1'!$B$5:$J$44,3,FALSE) + ABSYLD1!AU239*(1-VLOOKUP(ABSYLD2!AU$4,'[1]INTERNAL PARAMETERS-1'!$B$5:$J$44,5,FALSE))*VLOOKUP(ABSYLD2!AU$4,'[1]INTERNAL PARAMETERS-1'!$B$5:$J$44,8,FALSE)*VLOOKUP(ABSYLD2!AU$4,'[1]INTERNAL PARAMETERS-1'!$B$5:$J$44,3,FALSE)</f>
        <v>0</v>
      </c>
      <c r="AV239" s="47">
        <f>ABSYLD1!AV239*VLOOKUP(ABSYLD2!AV$4,'[1]INTERNAL PARAMETERS-1'!$B$5:$J$44,5,FALSE)*VLOOKUP(ABSYLD2!AV$4,'[1]INTERNAL PARAMETERS-1'!$B$5:$J$44,6,FALSE)*VLOOKUP(ABSYLD2!AV$4,'[1]INTERNAL PARAMETERS-1'!$B$5:$J$44,3,FALSE) + ABSYLD1!AV239*(1-VLOOKUP(ABSYLD2!AV$4,'[1]INTERNAL PARAMETERS-1'!$B$5:$J$44,5,FALSE))*VLOOKUP(ABSYLD2!AV$4,'[1]INTERNAL PARAMETERS-1'!$B$5:$J$44,8,FALSE)*VLOOKUP(ABSYLD2!AV$4,'[1]INTERNAL PARAMETERS-1'!$B$5:$J$44,3,FALSE)</f>
        <v>0</v>
      </c>
      <c r="AW239" s="47">
        <f>ABSYLD1!AW239*VLOOKUP(ABSYLD2!AW$4,'[1]INTERNAL PARAMETERS-1'!$B$5:$J$44,5,FALSE)*VLOOKUP(ABSYLD2!AW$4,'[1]INTERNAL PARAMETERS-1'!$B$5:$J$44,6,FALSE)*VLOOKUP(ABSYLD2!AW$4,'[1]INTERNAL PARAMETERS-1'!$B$5:$J$44,3,FALSE) + ABSYLD1!AW239*(1-VLOOKUP(ABSYLD2!AW$4,'[1]INTERNAL PARAMETERS-1'!$B$5:$J$44,5,FALSE))*VLOOKUP(ABSYLD2!AW$4,'[1]INTERNAL PARAMETERS-1'!$B$5:$J$44,8,FALSE)*VLOOKUP(ABSYLD2!AW$4,'[1]INTERNAL PARAMETERS-1'!$B$5:$J$44,3,FALSE)</f>
        <v>0</v>
      </c>
      <c r="AX239" s="47">
        <f>ABSYLD1!AX239*VLOOKUP(ABSYLD2!AX$4,'[1]INTERNAL PARAMETERS-1'!$B$5:$J$44,5,FALSE)*VLOOKUP(ABSYLD2!AX$4,'[1]INTERNAL PARAMETERS-1'!$B$5:$J$44,6,FALSE)*VLOOKUP(ABSYLD2!AX$4,'[1]INTERNAL PARAMETERS-1'!$B$5:$J$44,3,FALSE) + ABSYLD1!AX239*(1-VLOOKUP(ABSYLD2!AX$4,'[1]INTERNAL PARAMETERS-1'!$B$5:$J$44,5,FALSE))*VLOOKUP(ABSYLD2!AX$4,'[1]INTERNAL PARAMETERS-1'!$B$5:$J$44,8,FALSE)*VLOOKUP(ABSYLD2!AX$4,'[1]INTERNAL PARAMETERS-1'!$B$5:$J$44,3,FALSE)</f>
        <v>0</v>
      </c>
      <c r="AY239" s="47">
        <f>ABSYLD1!AY239*VLOOKUP(ABSYLD2!AY$4,'[1]INTERNAL PARAMETERS-1'!$B$5:$J$44,5,FALSE)*VLOOKUP(ABSYLD2!AY$4,'[1]INTERNAL PARAMETERS-1'!$B$5:$J$44,6,FALSE)*VLOOKUP(ABSYLD2!AY$4,'[1]INTERNAL PARAMETERS-1'!$B$5:$J$44,3,FALSE) + ABSYLD1!AY239*(1-VLOOKUP(ABSYLD2!AY$4,'[1]INTERNAL PARAMETERS-1'!$B$5:$J$44,5,FALSE))*VLOOKUP(ABSYLD2!AY$4,'[1]INTERNAL PARAMETERS-1'!$B$5:$J$44,8,FALSE)*VLOOKUP(ABSYLD2!AY$4,'[1]INTERNAL PARAMETERS-1'!$B$5:$J$44,3,FALSE)</f>
        <v>0</v>
      </c>
      <c r="AZ239" s="47">
        <f>ABSYLD1!AZ239*VLOOKUP(ABSYLD2!AZ$4,'[1]INTERNAL PARAMETERS-1'!$B$5:$J$44,5,FALSE)*VLOOKUP(ABSYLD2!AZ$4,'[1]INTERNAL PARAMETERS-1'!$B$5:$J$44,6,FALSE)*VLOOKUP(ABSYLD2!AZ$4,'[1]INTERNAL PARAMETERS-1'!$B$5:$J$44,3,FALSE) + ABSYLD1!AZ239*(1-VLOOKUP(ABSYLD2!AZ$4,'[1]INTERNAL PARAMETERS-1'!$B$5:$J$44,5,FALSE))*VLOOKUP(ABSYLD2!AZ$4,'[1]INTERNAL PARAMETERS-1'!$B$5:$J$44,8,FALSE)*VLOOKUP(ABSYLD2!AZ$4,'[1]INTERNAL PARAMETERS-1'!$B$5:$J$44,3,FALSE)</f>
        <v>0</v>
      </c>
      <c r="BA239" s="47">
        <f>ABSYLD1!BA239*VLOOKUP(ABSYLD2!BA$4,'[1]INTERNAL PARAMETERS-1'!$B$5:$J$44,5,FALSE)*VLOOKUP(ABSYLD2!BA$4,'[1]INTERNAL PARAMETERS-1'!$B$5:$J$44,6,FALSE)*VLOOKUP(ABSYLD2!BA$4,'[1]INTERNAL PARAMETERS-1'!$B$5:$J$44,3,FALSE) + ABSYLD1!BA239*(1-VLOOKUP(ABSYLD2!BA$4,'[1]INTERNAL PARAMETERS-1'!$B$5:$J$44,5,FALSE))*VLOOKUP(ABSYLD2!BA$4,'[1]INTERNAL PARAMETERS-1'!$B$5:$J$44,8,FALSE)*VLOOKUP(ABSYLD2!BA$4,'[1]INTERNAL PARAMETERS-1'!$B$5:$J$44,3,FALSE)</f>
        <v>0</v>
      </c>
      <c r="BB239" s="47">
        <f>ABSYLD1!BB239*VLOOKUP(ABSYLD2!BB$4,'[1]INTERNAL PARAMETERS-1'!$B$5:$J$44,5,FALSE)*VLOOKUP(ABSYLD2!BB$4,'[1]INTERNAL PARAMETERS-1'!$B$5:$J$44,6,FALSE)*VLOOKUP(ABSYLD2!BB$4,'[1]INTERNAL PARAMETERS-1'!$B$5:$J$44,3,FALSE) + ABSYLD1!BB239*(1-VLOOKUP(ABSYLD2!BB$4,'[1]INTERNAL PARAMETERS-1'!$B$5:$J$44,5,FALSE))*VLOOKUP(ABSYLD2!BB$4,'[1]INTERNAL PARAMETERS-1'!$B$5:$J$44,8,FALSE)*VLOOKUP(ABSYLD2!BB$4,'[1]INTERNAL PARAMETERS-1'!$B$5:$J$44,3,FALSE)</f>
        <v>0</v>
      </c>
      <c r="BC239" s="47">
        <f>ABSYLD1!BC239*VLOOKUP(ABSYLD2!BC$4,'[1]INTERNAL PARAMETERS-1'!$B$5:$J$44,5,FALSE)*VLOOKUP(ABSYLD2!BC$4,'[1]INTERNAL PARAMETERS-1'!$B$5:$J$44,6,FALSE)*VLOOKUP(ABSYLD2!BC$4,'[1]INTERNAL PARAMETERS-1'!$B$5:$J$44,3,FALSE) + ABSYLD1!BC239*(1-VLOOKUP(ABSYLD2!BC$4,'[1]INTERNAL PARAMETERS-1'!$B$5:$J$44,5,FALSE))*VLOOKUP(ABSYLD2!BC$4,'[1]INTERNAL PARAMETERS-1'!$B$5:$J$44,8,FALSE)*VLOOKUP(ABSYLD2!BC$4,'[1]INTERNAL PARAMETERS-1'!$B$5:$J$44,3,FALSE)</f>
        <v>0</v>
      </c>
      <c r="BD239" s="47">
        <f>ABSYLD1!BD239*VLOOKUP(ABSYLD2!BD$4,'[1]INTERNAL PARAMETERS-1'!$B$5:$J$44,5,FALSE)*VLOOKUP(ABSYLD2!BD$4,'[1]INTERNAL PARAMETERS-1'!$B$5:$J$44,6,FALSE)*VLOOKUP(ABSYLD2!BD$4,'[1]INTERNAL PARAMETERS-1'!$B$5:$J$44,3,FALSE) + ABSYLD1!BD239*(1-VLOOKUP(ABSYLD2!BD$4,'[1]INTERNAL PARAMETERS-1'!$B$5:$J$44,5,FALSE))*VLOOKUP(ABSYLD2!BD$4,'[1]INTERNAL PARAMETERS-1'!$B$5:$J$44,8,FALSE)*VLOOKUP(ABSYLD2!BD$4,'[1]INTERNAL PARAMETERS-1'!$B$5:$J$44,3,FALSE)</f>
        <v>0</v>
      </c>
      <c r="BE239" s="47">
        <f>ABSYLD1!BE239*VLOOKUP(ABSYLD2!BE$4,'[1]INTERNAL PARAMETERS-1'!$B$5:$J$44,5,FALSE)*VLOOKUP(ABSYLD2!BE$4,'[1]INTERNAL PARAMETERS-1'!$B$5:$J$44,6,FALSE)*VLOOKUP(ABSYLD2!BE$4,'[1]INTERNAL PARAMETERS-1'!$B$5:$J$44,3,FALSE) + ABSYLD1!BE239*(1-VLOOKUP(ABSYLD2!BE$4,'[1]INTERNAL PARAMETERS-1'!$B$5:$J$44,5,FALSE))*VLOOKUP(ABSYLD2!BE$4,'[1]INTERNAL PARAMETERS-1'!$B$5:$J$44,8,FALSE)*VLOOKUP(ABSYLD2!BE$4,'[1]INTERNAL PARAMETERS-1'!$B$5:$J$44,3,FALSE)</f>
        <v>0</v>
      </c>
      <c r="BF239" s="47">
        <f>ABSYLD1!BF239*VLOOKUP(ABSYLD2!BF$4,'[1]INTERNAL PARAMETERS-1'!$B$5:$J$44,5,FALSE)*VLOOKUP(ABSYLD2!BF$4,'[1]INTERNAL PARAMETERS-1'!$B$5:$J$44,6,FALSE)*VLOOKUP(ABSYLD2!BF$4,'[1]INTERNAL PARAMETERS-1'!$B$5:$J$44,3,FALSE) + ABSYLD1!BF239*(1-VLOOKUP(ABSYLD2!BF$4,'[1]INTERNAL PARAMETERS-1'!$B$5:$J$44,5,FALSE))*VLOOKUP(ABSYLD2!BF$4,'[1]INTERNAL PARAMETERS-1'!$B$5:$J$44,8,FALSE)*VLOOKUP(ABSYLD2!BF$4,'[1]INTERNAL PARAMETERS-1'!$B$5:$J$44,3,FALSE)</f>
        <v>0</v>
      </c>
      <c r="BG239" s="47">
        <f>ABSYLD1!BG239*VLOOKUP(ABSYLD2!BG$4,'[1]INTERNAL PARAMETERS-1'!$B$5:$J$44,5,FALSE)*VLOOKUP(ABSYLD2!BG$4,'[1]INTERNAL PARAMETERS-1'!$B$5:$J$44,6,FALSE)*VLOOKUP(ABSYLD2!BG$4,'[1]INTERNAL PARAMETERS-1'!$B$5:$J$44,3,FALSE) + ABSYLD1!BG239*(1-VLOOKUP(ABSYLD2!BG$4,'[1]INTERNAL PARAMETERS-1'!$B$5:$J$44,5,FALSE))*VLOOKUP(ABSYLD2!BG$4,'[1]INTERNAL PARAMETERS-1'!$B$5:$J$44,8,FALSE)*VLOOKUP(ABSYLD2!BG$4,'[1]INTERNAL PARAMETERS-1'!$B$5:$J$44,3,FALSE)</f>
        <v>0</v>
      </c>
      <c r="BH239" s="47">
        <f>ABSYLD1!BH239*VLOOKUP(ABSYLD2!BH$4,'[1]INTERNAL PARAMETERS-1'!$B$5:$J$44,5,FALSE)*VLOOKUP(ABSYLD2!BH$4,'[1]INTERNAL PARAMETERS-1'!$B$5:$J$44,6,FALSE)*VLOOKUP(ABSYLD2!BH$4,'[1]INTERNAL PARAMETERS-1'!$B$5:$J$44,3,FALSE) + ABSYLD1!BH239*(1-VLOOKUP(ABSYLD2!BH$4,'[1]INTERNAL PARAMETERS-1'!$B$5:$J$44,5,FALSE))*VLOOKUP(ABSYLD2!BH$4,'[1]INTERNAL PARAMETERS-1'!$B$5:$J$44,8,FALSE)*VLOOKUP(ABSYLD2!BH$4,'[1]INTERNAL PARAMETERS-1'!$B$5:$J$44,3,FALSE)</f>
        <v>0</v>
      </c>
      <c r="BI239" s="47">
        <f>ABSYLD1!BI239*VLOOKUP(ABSYLD2!BI$4,'[1]INTERNAL PARAMETERS-1'!$B$5:$J$44,5,FALSE)*VLOOKUP(ABSYLD2!BI$4,'[1]INTERNAL PARAMETERS-1'!$B$5:$J$44,6,FALSE)*VLOOKUP(ABSYLD2!BI$4,'[1]INTERNAL PARAMETERS-1'!$B$5:$J$44,3,FALSE) + ABSYLD1!BI239*(1-VLOOKUP(ABSYLD2!BI$4,'[1]INTERNAL PARAMETERS-1'!$B$5:$J$44,5,FALSE))*VLOOKUP(ABSYLD2!BI$4,'[1]INTERNAL PARAMETERS-1'!$B$5:$J$44,8,FALSE)*VLOOKUP(ABSYLD2!BI$4,'[1]INTERNAL PARAMETERS-1'!$B$5:$J$44,3,FALSE)</f>
        <v>0</v>
      </c>
      <c r="BJ239" s="47">
        <f>ABSYLD1!BJ239*VLOOKUP(ABSYLD2!BJ$4,'[1]INTERNAL PARAMETERS-1'!$B$5:$J$44,5,FALSE)*VLOOKUP(ABSYLD2!BJ$4,'[1]INTERNAL PARAMETERS-1'!$B$5:$J$44,6,FALSE)*VLOOKUP(ABSYLD2!BJ$4,'[1]INTERNAL PARAMETERS-1'!$B$5:$J$44,3,FALSE) + ABSYLD1!BJ239*(1-VLOOKUP(ABSYLD2!BJ$4,'[1]INTERNAL PARAMETERS-1'!$B$5:$J$44,5,FALSE))*VLOOKUP(ABSYLD2!BJ$4,'[1]INTERNAL PARAMETERS-1'!$B$5:$J$44,8,FALSE)*VLOOKUP(ABSYLD2!BJ$4,'[1]INTERNAL PARAMETERS-1'!$B$5:$J$44,3,FALSE)</f>
        <v>0</v>
      </c>
      <c r="BK239" s="47">
        <f>ABSYLD1!BK239*VLOOKUP(ABSYLD2!BK$4,'[1]INTERNAL PARAMETERS-1'!$B$5:$J$44,5,FALSE)*VLOOKUP(ABSYLD2!BK$4,'[1]INTERNAL PARAMETERS-1'!$B$5:$J$44,6,FALSE)*VLOOKUP(ABSYLD2!BK$4,'[1]INTERNAL PARAMETERS-1'!$B$5:$J$44,3,FALSE) + ABSYLD1!BK239*(1-VLOOKUP(ABSYLD2!BK$4,'[1]INTERNAL PARAMETERS-1'!$B$5:$J$44,5,FALSE))*VLOOKUP(ABSYLD2!BK$4,'[1]INTERNAL PARAMETERS-1'!$B$5:$J$44,8,FALSE)*VLOOKUP(ABSYLD2!BK$4,'[1]INTERNAL PARAMETERS-1'!$B$5:$J$44,3,FALSE)</f>
        <v>0</v>
      </c>
      <c r="BL239" s="47">
        <f>ABSYLD1!BL239*VLOOKUP(ABSYLD2!BL$4,'[1]INTERNAL PARAMETERS-1'!$B$5:$J$44,5,FALSE)*VLOOKUP(ABSYLD2!BL$4,'[1]INTERNAL PARAMETERS-1'!$B$5:$J$44,6,FALSE)*VLOOKUP(ABSYLD2!BL$4,'[1]INTERNAL PARAMETERS-1'!$B$5:$J$44,3,FALSE) + ABSYLD1!BL239*(1-VLOOKUP(ABSYLD2!BL$4,'[1]INTERNAL PARAMETERS-1'!$B$5:$J$44,5,FALSE))*VLOOKUP(ABSYLD2!BL$4,'[1]INTERNAL PARAMETERS-1'!$B$5:$J$44,8,FALSE)*VLOOKUP(ABSYLD2!BL$4,'[1]INTERNAL PARAMETERS-1'!$B$5:$J$44,3,FALSE)</f>
        <v>0</v>
      </c>
      <c r="BM239" s="47">
        <f>ABSYLD1!BM239*VLOOKUP(ABSYLD2!BM$4,'[1]INTERNAL PARAMETERS-1'!$B$5:$J$44,5,FALSE)*VLOOKUP(ABSYLD2!BM$4,'[1]INTERNAL PARAMETERS-1'!$B$5:$J$44,6,FALSE)*VLOOKUP(ABSYLD2!BM$4,'[1]INTERNAL PARAMETERS-1'!$B$5:$J$44,3,FALSE) + ABSYLD1!BM239*(1-VLOOKUP(ABSYLD2!BM$4,'[1]INTERNAL PARAMETERS-1'!$B$5:$J$44,5,FALSE))*VLOOKUP(ABSYLD2!BM$4,'[1]INTERNAL PARAMETERS-1'!$B$5:$J$44,8,FALSE)*VLOOKUP(ABSYLD2!BM$4,'[1]INTERNAL PARAMETERS-1'!$B$5:$J$44,3,FALSE)</f>
        <v>0</v>
      </c>
      <c r="BN239" s="47">
        <f>ABSYLD1!BN239*VLOOKUP(ABSYLD2!BN$4,'[1]INTERNAL PARAMETERS-1'!$B$5:$J$44,5,FALSE)*VLOOKUP(ABSYLD2!BN$4,'[1]INTERNAL PARAMETERS-1'!$B$5:$J$44,6,FALSE)*VLOOKUP(ABSYLD2!BN$4,'[1]INTERNAL PARAMETERS-1'!$B$5:$J$44,3,FALSE) + ABSYLD1!BN239*(1-VLOOKUP(ABSYLD2!BN$4,'[1]INTERNAL PARAMETERS-1'!$B$5:$J$44,5,FALSE))*VLOOKUP(ABSYLD2!BN$4,'[1]INTERNAL PARAMETERS-1'!$B$5:$J$44,8,FALSE)*VLOOKUP(ABSYLD2!BN$4,'[1]INTERNAL PARAMETERS-1'!$B$5:$J$44,3,FALSE)</f>
        <v>0</v>
      </c>
      <c r="BO239" s="47">
        <f>ABSYLD1!BO239*VLOOKUP(ABSYLD2!BO$4,'[1]INTERNAL PARAMETERS-1'!$B$5:$J$44,5,FALSE)*VLOOKUP(ABSYLD2!BO$4,'[1]INTERNAL PARAMETERS-1'!$B$5:$J$44,6,FALSE)*VLOOKUP(ABSYLD2!BO$4,'[1]INTERNAL PARAMETERS-1'!$B$5:$J$44,3,FALSE) + ABSYLD1!BO239*(1-VLOOKUP(ABSYLD2!BO$4,'[1]INTERNAL PARAMETERS-1'!$B$5:$J$44,5,FALSE))*VLOOKUP(ABSYLD2!BO$4,'[1]INTERNAL PARAMETERS-1'!$B$5:$J$44,8,FALSE)*VLOOKUP(ABSYLD2!BO$4,'[1]INTERNAL PARAMETERS-1'!$B$5:$J$44,3,FALSE)</f>
        <v>0</v>
      </c>
      <c r="BP239" s="47">
        <f>ABSYLD1!BP239*VLOOKUP(ABSYLD2!BP$4,'[1]INTERNAL PARAMETERS-1'!$B$5:$J$44,5,FALSE)*VLOOKUP(ABSYLD2!BP$4,'[1]INTERNAL PARAMETERS-1'!$B$5:$J$44,6,FALSE)*VLOOKUP(ABSYLD2!BP$4,'[1]INTERNAL PARAMETERS-1'!$B$5:$J$44,3,FALSE) + ABSYLD1!BP239*(1-VLOOKUP(ABSYLD2!BP$4,'[1]INTERNAL PARAMETERS-1'!$B$5:$J$44,5,FALSE))*VLOOKUP(ABSYLD2!BP$4,'[1]INTERNAL PARAMETERS-1'!$B$5:$J$44,8,FALSE)*VLOOKUP(ABSYLD2!BP$4,'[1]INTERNAL PARAMETERS-1'!$B$5:$J$44,3,FALSE)</f>
        <v>0</v>
      </c>
      <c r="BQ239" s="47">
        <f>ABSYLD1!BQ239*VLOOKUP(ABSYLD2!BQ$4,'[1]INTERNAL PARAMETERS-1'!$B$5:$J$44,5,FALSE)*VLOOKUP(ABSYLD2!BQ$4,'[1]INTERNAL PARAMETERS-1'!$B$5:$J$44,6,FALSE)*VLOOKUP(ABSYLD2!BQ$4,'[1]INTERNAL PARAMETERS-1'!$B$5:$J$44,3,FALSE) + ABSYLD1!BQ239*(1-VLOOKUP(ABSYLD2!BQ$4,'[1]INTERNAL PARAMETERS-1'!$B$5:$J$44,5,FALSE))*VLOOKUP(ABSYLD2!BQ$4,'[1]INTERNAL PARAMETERS-1'!$B$5:$J$44,8,FALSE)*VLOOKUP(ABSYLD2!BQ$4,'[1]INTERNAL PARAMETERS-1'!$B$5:$J$44,3,FALSE)</f>
        <v>0</v>
      </c>
      <c r="BR239" s="47">
        <f>ABSYLD1!BR239*VLOOKUP(ABSYLD2!BR$4,'[1]INTERNAL PARAMETERS-1'!$B$5:$J$44,5,FALSE)*VLOOKUP(ABSYLD2!BR$4,'[1]INTERNAL PARAMETERS-1'!$B$5:$J$44,6,FALSE)*VLOOKUP(ABSYLD2!BR$4,'[1]INTERNAL PARAMETERS-1'!$B$5:$J$44,3,FALSE) + ABSYLD1!BR239*(1-VLOOKUP(ABSYLD2!BR$4,'[1]INTERNAL PARAMETERS-1'!$B$5:$J$44,5,FALSE))*VLOOKUP(ABSYLD2!BR$4,'[1]INTERNAL PARAMETERS-1'!$B$5:$J$44,8,FALSE)*VLOOKUP(ABSYLD2!BR$4,'[1]INTERNAL PARAMETERS-1'!$B$5:$J$44,3,FALSE)</f>
        <v>0</v>
      </c>
      <c r="BS239" s="47">
        <f>ABSYLD1!BS239*VLOOKUP(ABSYLD2!BS$4,'[1]INTERNAL PARAMETERS-1'!$B$5:$J$44,5,FALSE)*VLOOKUP(ABSYLD2!BS$4,'[1]INTERNAL PARAMETERS-1'!$B$5:$J$44,6,FALSE)*VLOOKUP(ABSYLD2!BS$4,'[1]INTERNAL PARAMETERS-1'!$B$5:$J$44,3,FALSE) + ABSYLD1!BS239*(1-VLOOKUP(ABSYLD2!BS$4,'[1]INTERNAL PARAMETERS-1'!$B$5:$J$44,5,FALSE))*VLOOKUP(ABSYLD2!BS$4,'[1]INTERNAL PARAMETERS-1'!$B$5:$J$44,8,FALSE)*VLOOKUP(ABSYLD2!BS$4,'[1]INTERNAL PARAMETERS-1'!$B$5:$J$44,3,FALSE)</f>
        <v>0</v>
      </c>
      <c r="BT239" s="47">
        <f>ABSYLD1!BT239*VLOOKUP(ABSYLD2!BT$4,'[1]INTERNAL PARAMETERS-1'!$B$5:$J$44,5,FALSE)*VLOOKUP(ABSYLD2!BT$4,'[1]INTERNAL PARAMETERS-1'!$B$5:$J$44,6,FALSE)*VLOOKUP(ABSYLD2!BT$4,'[1]INTERNAL PARAMETERS-1'!$B$5:$J$44,3,FALSE) + ABSYLD1!BT239*(1-VLOOKUP(ABSYLD2!BT$4,'[1]INTERNAL PARAMETERS-1'!$B$5:$J$44,5,FALSE))*VLOOKUP(ABSYLD2!BT$4,'[1]INTERNAL PARAMETERS-1'!$B$5:$J$44,8,FALSE)*VLOOKUP(ABSYLD2!BT$4,'[1]INTERNAL PARAMETERS-1'!$B$5:$J$44,3,FALSE)</f>
        <v>0</v>
      </c>
      <c r="BU239" s="47">
        <f>ABSYLD1!BU239*VLOOKUP(ABSYLD2!BU$4,'[1]INTERNAL PARAMETERS-1'!$B$5:$J$44,5,FALSE)*VLOOKUP(ABSYLD2!BU$4,'[1]INTERNAL PARAMETERS-1'!$B$5:$J$44,6,FALSE)*VLOOKUP(ABSYLD2!BU$4,'[1]INTERNAL PARAMETERS-1'!$B$5:$J$44,3,FALSE) + ABSYLD1!BU239*(1-VLOOKUP(ABSYLD2!BU$4,'[1]INTERNAL PARAMETERS-1'!$B$5:$J$44,5,FALSE))*VLOOKUP(ABSYLD2!BU$4,'[1]INTERNAL PARAMETERS-1'!$B$5:$J$44,8,FALSE)*VLOOKUP(ABSYLD2!BU$4,'[1]INTERNAL PARAMETERS-1'!$B$5:$J$44,3,FALSE)</f>
        <v>0</v>
      </c>
      <c r="BV239" s="47">
        <f>ABSYLD1!BV239*VLOOKUP(ABSYLD2!BV$4,'[1]INTERNAL PARAMETERS-1'!$B$5:$J$44,5,FALSE)*VLOOKUP(ABSYLD2!BV$4,'[1]INTERNAL PARAMETERS-1'!$B$5:$J$44,6,FALSE)*VLOOKUP(ABSYLD2!BV$4,'[1]INTERNAL PARAMETERS-1'!$B$5:$J$44,3,FALSE) + ABSYLD1!BV239*(1-VLOOKUP(ABSYLD2!BV$4,'[1]INTERNAL PARAMETERS-1'!$B$5:$J$44,5,FALSE))*VLOOKUP(ABSYLD2!BV$4,'[1]INTERNAL PARAMETERS-1'!$B$5:$J$44,8,FALSE)*VLOOKUP(ABSYLD2!BV$4,'[1]INTERNAL PARAMETERS-1'!$B$5:$J$44,3,FALSE)</f>
        <v>0</v>
      </c>
      <c r="BW239" s="47">
        <f>ABSYLD1!BW239*VLOOKUP(ABSYLD2!BW$4,'[1]INTERNAL PARAMETERS-1'!$B$5:$J$44,5,FALSE)*VLOOKUP(ABSYLD2!BW$4,'[1]INTERNAL PARAMETERS-1'!$B$5:$J$44,6,FALSE)*VLOOKUP(ABSYLD2!BW$4,'[1]INTERNAL PARAMETERS-1'!$B$5:$J$44,3,FALSE) + ABSYLD1!BW239*(1-VLOOKUP(ABSYLD2!BW$4,'[1]INTERNAL PARAMETERS-1'!$B$5:$J$44,5,FALSE))*VLOOKUP(ABSYLD2!BW$4,'[1]INTERNAL PARAMETERS-1'!$B$5:$J$44,8,FALSE)*VLOOKUP(ABSYLD2!BW$4,'[1]INTERNAL PARAMETERS-1'!$B$5:$J$44,3,FALSE)</f>
        <v>0</v>
      </c>
      <c r="BX239" s="47">
        <f>ABSYLD1!BX239*VLOOKUP(ABSYLD2!BX$4,'[1]INTERNAL PARAMETERS-1'!$B$5:$J$44,5,FALSE)*VLOOKUP(ABSYLD2!BX$4,'[1]INTERNAL PARAMETERS-1'!$B$5:$J$44,6,FALSE)*VLOOKUP(ABSYLD2!BX$4,'[1]INTERNAL PARAMETERS-1'!$B$5:$J$44,3,FALSE) + ABSYLD1!BX239*(1-VLOOKUP(ABSYLD2!BX$4,'[1]INTERNAL PARAMETERS-1'!$B$5:$J$44,5,FALSE))*VLOOKUP(ABSYLD2!BX$4,'[1]INTERNAL PARAMETERS-1'!$B$5:$J$44,8,FALSE)*VLOOKUP(ABSYLD2!BX$4,'[1]INTERNAL PARAMETERS-1'!$B$5:$J$44,3,FALSE)</f>
        <v>0</v>
      </c>
      <c r="BY239" s="47">
        <f>ABSYLD1!BY239*VLOOKUP(ABSYLD2!BY$4,'[1]INTERNAL PARAMETERS-1'!$B$5:$J$44,5,FALSE)*VLOOKUP(ABSYLD2!BY$4,'[1]INTERNAL PARAMETERS-1'!$B$5:$J$44,6,FALSE)*VLOOKUP(ABSYLD2!BY$4,'[1]INTERNAL PARAMETERS-1'!$B$5:$J$44,3,FALSE) + ABSYLD1!BY239*(1-VLOOKUP(ABSYLD2!BY$4,'[1]INTERNAL PARAMETERS-1'!$B$5:$J$44,5,FALSE))*VLOOKUP(ABSYLD2!BY$4,'[1]INTERNAL PARAMETERS-1'!$B$5:$J$44,8,FALSE)*VLOOKUP(ABSYLD2!BY$4,'[1]INTERNAL PARAMETERS-1'!$B$5:$J$44,3,FALSE)</f>
        <v>0</v>
      </c>
      <c r="BZ239" s="47">
        <f>ABSYLD1!BZ239*VLOOKUP(ABSYLD2!BZ$4,'[1]INTERNAL PARAMETERS-1'!$B$5:$J$44,5,FALSE)*VLOOKUP(ABSYLD2!BZ$4,'[1]INTERNAL PARAMETERS-1'!$B$5:$J$44,6,FALSE)*VLOOKUP(ABSYLD2!BZ$4,'[1]INTERNAL PARAMETERS-1'!$B$5:$J$44,3,FALSE) + ABSYLD1!BZ239*(1-VLOOKUP(ABSYLD2!BZ$4,'[1]INTERNAL PARAMETERS-1'!$B$5:$J$44,5,FALSE))*VLOOKUP(ABSYLD2!BZ$4,'[1]INTERNAL PARAMETERS-1'!$B$5:$J$44,8,FALSE)*VLOOKUP(ABSYLD2!BZ$4,'[1]INTERNAL PARAMETERS-1'!$B$5:$J$44,3,FALSE)</f>
        <v>0</v>
      </c>
      <c r="CA239" s="47">
        <f>ABSYLD1!CA239*VLOOKUP(ABSYLD2!CA$4,'[1]INTERNAL PARAMETERS-1'!$B$5:$J$44,5,FALSE)*VLOOKUP(ABSYLD2!CA$4,'[1]INTERNAL PARAMETERS-1'!$B$5:$J$44,6,FALSE)*VLOOKUP(ABSYLD2!CA$4,'[1]INTERNAL PARAMETERS-1'!$B$5:$J$44,3,FALSE) + ABSYLD1!CA239*(1-VLOOKUP(ABSYLD2!CA$4,'[1]INTERNAL PARAMETERS-1'!$B$5:$J$44,5,FALSE))*VLOOKUP(ABSYLD2!CA$4,'[1]INTERNAL PARAMETERS-1'!$B$5:$J$44,8,FALSE)*VLOOKUP(ABSYLD2!CA$4,'[1]INTERNAL PARAMETERS-1'!$B$5:$J$44,3,FALSE)</f>
        <v>0</v>
      </c>
      <c r="CB239" s="47">
        <f>ABSYLD1!CB239*VLOOKUP(ABSYLD2!CB$4,'[1]INTERNAL PARAMETERS-1'!$B$5:$J$44,5,FALSE)*VLOOKUP(ABSYLD2!CB$4,'[1]INTERNAL PARAMETERS-1'!$B$5:$J$44,6,FALSE)*VLOOKUP(ABSYLD2!CB$4,'[1]INTERNAL PARAMETERS-1'!$B$5:$J$44,3,FALSE) + ABSYLD1!CB239*(1-VLOOKUP(ABSYLD2!CB$4,'[1]INTERNAL PARAMETERS-1'!$B$5:$J$44,5,FALSE))*VLOOKUP(ABSYLD2!CB$4,'[1]INTERNAL PARAMETERS-1'!$B$5:$J$44,8,FALSE)*VLOOKUP(ABSYLD2!CB$4,'[1]INTERNAL PARAMETERS-1'!$B$5:$J$44,3,FALSE)</f>
        <v>0</v>
      </c>
      <c r="CC239" s="47">
        <f>ABSYLD1!CC239*VLOOKUP(ABSYLD2!CC$4,'[1]INTERNAL PARAMETERS-1'!$B$5:$J$44,5,FALSE)*VLOOKUP(ABSYLD2!CC$4,'[1]INTERNAL PARAMETERS-1'!$B$5:$J$44,6,FALSE)*VLOOKUP(ABSYLD2!CC$4,'[1]INTERNAL PARAMETERS-1'!$B$5:$J$44,3,FALSE) + ABSYLD1!CC239*(1-VLOOKUP(ABSYLD2!CC$4,'[1]INTERNAL PARAMETERS-1'!$B$5:$J$44,5,FALSE))*VLOOKUP(ABSYLD2!CC$4,'[1]INTERNAL PARAMETERS-1'!$B$5:$J$44,8,FALSE)*VLOOKUP(ABSYLD2!CC$4,'[1]INTERNAL PARAMETERS-1'!$B$5:$J$44,3,FALSE)</f>
        <v>0</v>
      </c>
      <c r="CD239" s="47">
        <f>ABSYLD1!CD239*VLOOKUP(ABSYLD2!CD$4,'[1]INTERNAL PARAMETERS-1'!$B$5:$J$44,5,FALSE)*VLOOKUP(ABSYLD2!CD$4,'[1]INTERNAL PARAMETERS-1'!$B$5:$J$44,6,FALSE)*VLOOKUP(ABSYLD2!CD$4,'[1]INTERNAL PARAMETERS-1'!$B$5:$J$44,3,FALSE) + ABSYLD1!CD239*(1-VLOOKUP(ABSYLD2!CD$4,'[1]INTERNAL PARAMETERS-1'!$B$5:$J$44,5,FALSE))*VLOOKUP(ABSYLD2!CD$4,'[1]INTERNAL PARAMETERS-1'!$B$5:$J$44,8,FALSE)*VLOOKUP(ABSYLD2!CD$4,'[1]INTERNAL PARAMETERS-1'!$B$5:$J$44,3,FALSE)</f>
        <v>0</v>
      </c>
      <c r="CE239" s="47">
        <f>ABSYLD1!CE239*VLOOKUP(ABSYLD2!CE$4,'[1]INTERNAL PARAMETERS-1'!$B$5:$J$44,5,FALSE)*VLOOKUP(ABSYLD2!CE$4,'[1]INTERNAL PARAMETERS-1'!$B$5:$J$44,6,FALSE)*VLOOKUP(ABSYLD2!CE$4,'[1]INTERNAL PARAMETERS-1'!$B$5:$J$44,3,FALSE) + ABSYLD1!CE239*(1-VLOOKUP(ABSYLD2!CE$4,'[1]INTERNAL PARAMETERS-1'!$B$5:$J$44,5,FALSE))*VLOOKUP(ABSYLD2!CE$4,'[1]INTERNAL PARAMETERS-1'!$B$5:$J$44,8,FALSE)*VLOOKUP(ABSYLD2!CE$4,'[1]INTERNAL PARAMETERS-1'!$B$5:$J$44,3,FALSE)</f>
        <v>0</v>
      </c>
      <c r="CF239" s="47">
        <f>ABSYLD1!CF239*VLOOKUP(ABSYLD2!CF$4,'[1]INTERNAL PARAMETERS-1'!$B$5:$J$44,5,FALSE)*VLOOKUP(ABSYLD2!CF$4,'[1]INTERNAL PARAMETERS-1'!$B$5:$J$44,6,FALSE)*VLOOKUP(ABSYLD2!CF$4,'[1]INTERNAL PARAMETERS-1'!$B$5:$J$44,3,FALSE) + ABSYLD1!CF239*(1-VLOOKUP(ABSYLD2!CF$4,'[1]INTERNAL PARAMETERS-1'!$B$5:$J$44,5,FALSE))*VLOOKUP(ABSYLD2!CF$4,'[1]INTERNAL PARAMETERS-1'!$B$5:$J$44,8,FALSE)*VLOOKUP(ABSYLD2!CF$4,'[1]INTERNAL PARAMETERS-1'!$B$5:$J$44,3,FALSE)</f>
        <v>0</v>
      </c>
      <c r="CG239" s="47">
        <f>ABSYLD1!CG239*VLOOKUP(ABSYLD2!CG$4,'[1]INTERNAL PARAMETERS-1'!$B$5:$J$44,5,FALSE)*VLOOKUP(ABSYLD2!CG$4,'[1]INTERNAL PARAMETERS-1'!$B$5:$J$44,6,FALSE)*VLOOKUP(ABSYLD2!CG$4,'[1]INTERNAL PARAMETERS-1'!$B$5:$J$44,3,FALSE) + ABSYLD1!CG239*(1-VLOOKUP(ABSYLD2!CG$4,'[1]INTERNAL PARAMETERS-1'!$B$5:$J$44,5,FALSE))*VLOOKUP(ABSYLD2!CG$4,'[1]INTERNAL PARAMETERS-1'!$B$5:$J$44,8,FALSE)*VLOOKUP(ABSYLD2!CG$4,'[1]INTERNAL PARAMETERS-1'!$B$5:$J$44,3,FALSE)</f>
        <v>0</v>
      </c>
      <c r="CH239" s="46">
        <f>ABSYLD1!CH239*VLOOKUP(ABSYLD2!CH$4,'[1]INTERNAL PARAMETERS-1'!$B$5:$J$44,5,FALSE)*VLOOKUP(ABSYLD2!CH$4,'[1]INTERNAL PARAMETERS-1'!$B$5:$J$44,6,FALSE)*VLOOKUP(ABSYLD2!CH$4,'[1]INTERNAL PARAMETERS-1'!$B$5:$J$44,3,FALSE) + ABSYLD1!CH239*(1-VLOOKUP(ABSYLD2!CH$4,'[1]INTERNAL PARAMETERS-1'!$B$5:$J$44,5,FALSE))*VLOOKUP(ABSYLD2!CH$4,'[1]INTERNAL PARAMETERS-1'!$B$5:$J$44,8,FALSE)*VLOOKUP(ABSYLD2!CH$4,'[1]INTERNAL PARAMETERS-1'!$B$5:$J$44,3,FALSE)</f>
        <v>0</v>
      </c>
      <c r="CJ239" s="48">
        <f t="shared" si="6"/>
        <v>0</v>
      </c>
      <c r="CK239" s="46">
        <f t="shared" si="7"/>
        <v>0</v>
      </c>
    </row>
    <row r="240" spans="2:89">
      <c r="B240" s="64" t="s">
        <v>6</v>
      </c>
      <c r="C240" s="63" t="s">
        <v>71</v>
      </c>
      <c r="D240" s="63" t="s">
        <v>87</v>
      </c>
      <c r="E240" s="137">
        <f>ABS!AL240</f>
        <v>0</v>
      </c>
      <c r="F240" s="59">
        <f>'[1]INTERNAL PARAMETERS-1'!M6</f>
        <v>78.760000000000005</v>
      </c>
      <c r="G240" s="48">
        <f>ABSYLD1!G240*VLOOKUP(ABSYLD2!G$4,'[1]INTERNAL PARAMETERS-1'!$B$5:$J$44,5,FALSE)*VLOOKUP(ABSYLD2!G$4,'[1]INTERNAL PARAMETERS-1'!$B$5:$J$44,7,FALSE)*ABSYLD2!$F240 + ABSYLD1!G240*(1-VLOOKUP(ABSYLD2!G$4,'[1]INTERNAL PARAMETERS-1'!$B$5:$J$44,5,FALSE))*VLOOKUP(ABSYLD2!G$4,'[1]INTERNAL PARAMETERS-1'!$B$5:$J$44,9,FALSE)*ABSYLD2!$F240</f>
        <v>0</v>
      </c>
      <c r="H240" s="47">
        <f>ABSYLD1!H240*VLOOKUP(ABSYLD2!H$4,'[1]INTERNAL PARAMETERS-1'!$B$5:$J$44,5,FALSE)*VLOOKUP(ABSYLD2!H$4,'[1]INTERNAL PARAMETERS-1'!$B$5:$J$44,7,FALSE)*ABSYLD2!$F240 + ABSYLD1!H240*(1-VLOOKUP(ABSYLD2!H$4,'[1]INTERNAL PARAMETERS-1'!$B$5:$J$44,5,FALSE))*VLOOKUP(ABSYLD2!H$4,'[1]INTERNAL PARAMETERS-1'!$B$5:$J$44,9,FALSE)*ABSYLD2!$F240</f>
        <v>0</v>
      </c>
      <c r="I240" s="47">
        <f>ABSYLD1!I240*VLOOKUP(ABSYLD2!I$4,'[1]INTERNAL PARAMETERS-1'!$B$5:$J$44,5,FALSE)*VLOOKUP(ABSYLD2!I$4,'[1]INTERNAL PARAMETERS-1'!$B$5:$J$44,7,FALSE)*ABSYLD2!$F240 + ABSYLD1!I240*(1-VLOOKUP(ABSYLD2!I$4,'[1]INTERNAL PARAMETERS-1'!$B$5:$J$44,5,FALSE))*VLOOKUP(ABSYLD2!I$4,'[1]INTERNAL PARAMETERS-1'!$B$5:$J$44,9,FALSE)*ABSYLD2!$F240</f>
        <v>0</v>
      </c>
      <c r="J240" s="47">
        <f>ABSYLD1!J240*VLOOKUP(ABSYLD2!J$4,'[1]INTERNAL PARAMETERS-1'!$B$5:$J$44,5,FALSE)*VLOOKUP(ABSYLD2!J$4,'[1]INTERNAL PARAMETERS-1'!$B$5:$J$44,7,FALSE)*ABSYLD2!$F240 + ABSYLD1!J240*(1-VLOOKUP(ABSYLD2!J$4,'[1]INTERNAL PARAMETERS-1'!$B$5:$J$44,5,FALSE))*VLOOKUP(ABSYLD2!J$4,'[1]INTERNAL PARAMETERS-1'!$B$5:$J$44,9,FALSE)*ABSYLD2!$F240</f>
        <v>0</v>
      </c>
      <c r="K240" s="47">
        <f>ABSYLD1!K240*VLOOKUP(ABSYLD2!K$4,'[1]INTERNAL PARAMETERS-1'!$B$5:$J$44,5,FALSE)*VLOOKUP(ABSYLD2!K$4,'[1]INTERNAL PARAMETERS-1'!$B$5:$J$44,7,FALSE)*ABSYLD2!$F240 + ABSYLD1!K240*(1-VLOOKUP(ABSYLD2!K$4,'[1]INTERNAL PARAMETERS-1'!$B$5:$J$44,5,FALSE))*VLOOKUP(ABSYLD2!K$4,'[1]INTERNAL PARAMETERS-1'!$B$5:$J$44,9,FALSE)*ABSYLD2!$F240</f>
        <v>0</v>
      </c>
      <c r="L240" s="47">
        <f>ABSYLD1!L240*VLOOKUP(ABSYLD2!L$4,'[1]INTERNAL PARAMETERS-1'!$B$5:$J$44,5,FALSE)*VLOOKUP(ABSYLD2!L$4,'[1]INTERNAL PARAMETERS-1'!$B$5:$J$44,7,FALSE)*ABSYLD2!$F240 + ABSYLD1!L240*(1-VLOOKUP(ABSYLD2!L$4,'[1]INTERNAL PARAMETERS-1'!$B$5:$J$44,5,FALSE))*VLOOKUP(ABSYLD2!L$4,'[1]INTERNAL PARAMETERS-1'!$B$5:$J$44,9,FALSE)*ABSYLD2!$F240</f>
        <v>0</v>
      </c>
      <c r="M240" s="47">
        <f>ABSYLD1!M240*VLOOKUP(ABSYLD2!M$4,'[1]INTERNAL PARAMETERS-1'!$B$5:$J$44,5,FALSE)*VLOOKUP(ABSYLD2!M$4,'[1]INTERNAL PARAMETERS-1'!$B$5:$J$44,7,FALSE)*ABSYLD2!$F240 + ABSYLD1!M240*(1-VLOOKUP(ABSYLD2!M$4,'[1]INTERNAL PARAMETERS-1'!$B$5:$J$44,5,FALSE))*VLOOKUP(ABSYLD2!M$4,'[1]INTERNAL PARAMETERS-1'!$B$5:$J$44,9,FALSE)*ABSYLD2!$F240</f>
        <v>0</v>
      </c>
      <c r="N240" s="47">
        <f>ABSYLD1!N240*VLOOKUP(ABSYLD2!N$4,'[1]INTERNAL PARAMETERS-1'!$B$5:$J$44,5,FALSE)*VLOOKUP(ABSYLD2!N$4,'[1]INTERNAL PARAMETERS-1'!$B$5:$J$44,7,FALSE)*ABSYLD2!$F240 + ABSYLD1!N240*(1-VLOOKUP(ABSYLD2!N$4,'[1]INTERNAL PARAMETERS-1'!$B$5:$J$44,5,FALSE))*VLOOKUP(ABSYLD2!N$4,'[1]INTERNAL PARAMETERS-1'!$B$5:$J$44,9,FALSE)*ABSYLD2!$F240</f>
        <v>0</v>
      </c>
      <c r="O240" s="47">
        <f>ABSYLD1!O240*VLOOKUP(ABSYLD2!O$4,'[1]INTERNAL PARAMETERS-1'!$B$5:$J$44,5,FALSE)*VLOOKUP(ABSYLD2!O$4,'[1]INTERNAL PARAMETERS-1'!$B$5:$J$44,7,FALSE)*ABSYLD2!$F240 + ABSYLD1!O240*(1-VLOOKUP(ABSYLD2!O$4,'[1]INTERNAL PARAMETERS-1'!$B$5:$J$44,5,FALSE))*VLOOKUP(ABSYLD2!O$4,'[1]INTERNAL PARAMETERS-1'!$B$5:$J$44,9,FALSE)*ABSYLD2!$F240</f>
        <v>0</v>
      </c>
      <c r="P240" s="47">
        <f>ABSYLD1!P240*VLOOKUP(ABSYLD2!P$4,'[1]INTERNAL PARAMETERS-1'!$B$5:$J$44,5,FALSE)*VLOOKUP(ABSYLD2!P$4,'[1]INTERNAL PARAMETERS-1'!$B$5:$J$44,7,FALSE)*ABSYLD2!$F240 + ABSYLD1!P240*(1-VLOOKUP(ABSYLD2!P$4,'[1]INTERNAL PARAMETERS-1'!$B$5:$J$44,5,FALSE))*VLOOKUP(ABSYLD2!P$4,'[1]INTERNAL PARAMETERS-1'!$B$5:$J$44,9,FALSE)*ABSYLD2!$F240</f>
        <v>0</v>
      </c>
      <c r="Q240" s="47">
        <f>ABSYLD1!Q240*VLOOKUP(ABSYLD2!Q$4,'[1]INTERNAL PARAMETERS-1'!$B$5:$J$44,5,FALSE)*VLOOKUP(ABSYLD2!Q$4,'[1]INTERNAL PARAMETERS-1'!$B$5:$J$44,7,FALSE)*ABSYLD2!$F240 + ABSYLD1!Q240*(1-VLOOKUP(ABSYLD2!Q$4,'[1]INTERNAL PARAMETERS-1'!$B$5:$J$44,5,FALSE))*VLOOKUP(ABSYLD2!Q$4,'[1]INTERNAL PARAMETERS-1'!$B$5:$J$44,9,FALSE)*ABSYLD2!$F240</f>
        <v>0</v>
      </c>
      <c r="R240" s="47">
        <f>ABSYLD1!R240*VLOOKUP(ABSYLD2!R$4,'[1]INTERNAL PARAMETERS-1'!$B$5:$J$44,5,FALSE)*VLOOKUP(ABSYLD2!R$4,'[1]INTERNAL PARAMETERS-1'!$B$5:$J$44,7,FALSE)*ABSYLD2!$F240 + ABSYLD1!R240*(1-VLOOKUP(ABSYLD2!R$4,'[1]INTERNAL PARAMETERS-1'!$B$5:$J$44,5,FALSE))*VLOOKUP(ABSYLD2!R$4,'[1]INTERNAL PARAMETERS-1'!$B$5:$J$44,9,FALSE)*ABSYLD2!$F240</f>
        <v>0</v>
      </c>
      <c r="S240" s="47">
        <f>ABSYLD1!S240*VLOOKUP(ABSYLD2!S$4,'[1]INTERNAL PARAMETERS-1'!$B$5:$J$44,5,FALSE)*VLOOKUP(ABSYLD2!S$4,'[1]INTERNAL PARAMETERS-1'!$B$5:$J$44,7,FALSE)*ABSYLD2!$F240 + ABSYLD1!S240*(1-VLOOKUP(ABSYLD2!S$4,'[1]INTERNAL PARAMETERS-1'!$B$5:$J$44,5,FALSE))*VLOOKUP(ABSYLD2!S$4,'[1]INTERNAL PARAMETERS-1'!$B$5:$J$44,9,FALSE)*ABSYLD2!$F240</f>
        <v>0</v>
      </c>
      <c r="T240" s="47">
        <f>ABSYLD1!T240*VLOOKUP(ABSYLD2!T$4,'[1]INTERNAL PARAMETERS-1'!$B$5:$J$44,5,FALSE)*VLOOKUP(ABSYLD2!T$4,'[1]INTERNAL PARAMETERS-1'!$B$5:$J$44,7,FALSE)*ABSYLD2!$F240 + ABSYLD1!T240*(1-VLOOKUP(ABSYLD2!T$4,'[1]INTERNAL PARAMETERS-1'!$B$5:$J$44,5,FALSE))*VLOOKUP(ABSYLD2!T$4,'[1]INTERNAL PARAMETERS-1'!$B$5:$J$44,9,FALSE)*ABSYLD2!$F240</f>
        <v>0</v>
      </c>
      <c r="U240" s="47">
        <f>ABSYLD1!U240*VLOOKUP(ABSYLD2!U$4,'[1]INTERNAL PARAMETERS-1'!$B$5:$J$44,5,FALSE)*VLOOKUP(ABSYLD2!U$4,'[1]INTERNAL PARAMETERS-1'!$B$5:$J$44,7,FALSE)*ABSYLD2!$F240 + ABSYLD1!U240*(1-VLOOKUP(ABSYLD2!U$4,'[1]INTERNAL PARAMETERS-1'!$B$5:$J$44,5,FALSE))*VLOOKUP(ABSYLD2!U$4,'[1]INTERNAL PARAMETERS-1'!$B$5:$J$44,9,FALSE)*ABSYLD2!$F240</f>
        <v>0</v>
      </c>
      <c r="V240" s="47">
        <f>ABSYLD1!V240*VLOOKUP(ABSYLD2!V$4,'[1]INTERNAL PARAMETERS-1'!$B$5:$J$44,5,FALSE)*VLOOKUP(ABSYLD2!V$4,'[1]INTERNAL PARAMETERS-1'!$B$5:$J$44,7,FALSE)*ABSYLD2!$F240 + ABSYLD1!V240*(1-VLOOKUP(ABSYLD2!V$4,'[1]INTERNAL PARAMETERS-1'!$B$5:$J$44,5,FALSE))*VLOOKUP(ABSYLD2!V$4,'[1]INTERNAL PARAMETERS-1'!$B$5:$J$44,9,FALSE)*ABSYLD2!$F240</f>
        <v>0</v>
      </c>
      <c r="W240" s="47">
        <f>ABSYLD1!W240*VLOOKUP(ABSYLD2!W$4,'[1]INTERNAL PARAMETERS-1'!$B$5:$J$44,5,FALSE)*VLOOKUP(ABSYLD2!W$4,'[1]INTERNAL PARAMETERS-1'!$B$5:$J$44,7,FALSE)*ABSYLD2!$F240 + ABSYLD1!W240*(1-VLOOKUP(ABSYLD2!W$4,'[1]INTERNAL PARAMETERS-1'!$B$5:$J$44,5,FALSE))*VLOOKUP(ABSYLD2!W$4,'[1]INTERNAL PARAMETERS-1'!$B$5:$J$44,9,FALSE)*ABSYLD2!$F240</f>
        <v>0</v>
      </c>
      <c r="X240" s="47">
        <f>ABSYLD1!X240*VLOOKUP(ABSYLD2!X$4,'[1]INTERNAL PARAMETERS-1'!$B$5:$J$44,5,FALSE)*VLOOKUP(ABSYLD2!X$4,'[1]INTERNAL PARAMETERS-1'!$B$5:$J$44,7,FALSE)*ABSYLD2!$F240 + ABSYLD1!X240*(1-VLOOKUP(ABSYLD2!X$4,'[1]INTERNAL PARAMETERS-1'!$B$5:$J$44,5,FALSE))*VLOOKUP(ABSYLD2!X$4,'[1]INTERNAL PARAMETERS-1'!$B$5:$J$44,9,FALSE)*ABSYLD2!$F240</f>
        <v>0</v>
      </c>
      <c r="Y240" s="47">
        <f>ABSYLD1!Y240*VLOOKUP(ABSYLD2!Y$4,'[1]INTERNAL PARAMETERS-1'!$B$5:$J$44,5,FALSE)*VLOOKUP(ABSYLD2!Y$4,'[1]INTERNAL PARAMETERS-1'!$B$5:$J$44,7,FALSE)*ABSYLD2!$F240 + ABSYLD1!Y240*(1-VLOOKUP(ABSYLD2!Y$4,'[1]INTERNAL PARAMETERS-1'!$B$5:$J$44,5,FALSE))*VLOOKUP(ABSYLD2!Y$4,'[1]INTERNAL PARAMETERS-1'!$B$5:$J$44,9,FALSE)*ABSYLD2!$F240</f>
        <v>0</v>
      </c>
      <c r="Z240" s="47">
        <f>ABSYLD1!Z240*VLOOKUP(ABSYLD2!Z$4,'[1]INTERNAL PARAMETERS-1'!$B$5:$J$44,5,FALSE)*VLOOKUP(ABSYLD2!Z$4,'[1]INTERNAL PARAMETERS-1'!$B$5:$J$44,7,FALSE)*ABSYLD2!$F240 + ABSYLD1!Z240*(1-VLOOKUP(ABSYLD2!Z$4,'[1]INTERNAL PARAMETERS-1'!$B$5:$J$44,5,FALSE))*VLOOKUP(ABSYLD2!Z$4,'[1]INTERNAL PARAMETERS-1'!$B$5:$J$44,9,FALSE)*ABSYLD2!$F240</f>
        <v>0</v>
      </c>
      <c r="AA240" s="47">
        <f>ABSYLD1!AA240*VLOOKUP(ABSYLD2!AA$4,'[1]INTERNAL PARAMETERS-1'!$B$5:$J$44,5,FALSE)*VLOOKUP(ABSYLD2!AA$4,'[1]INTERNAL PARAMETERS-1'!$B$5:$J$44,7,FALSE)*ABSYLD2!$F240 + ABSYLD1!AA240*(1-VLOOKUP(ABSYLD2!AA$4,'[1]INTERNAL PARAMETERS-1'!$B$5:$J$44,5,FALSE))*VLOOKUP(ABSYLD2!AA$4,'[1]INTERNAL PARAMETERS-1'!$B$5:$J$44,9,FALSE)*ABSYLD2!$F240</f>
        <v>0</v>
      </c>
      <c r="AB240" s="47">
        <f>ABSYLD1!AB240*VLOOKUP(ABSYLD2!AB$4,'[1]INTERNAL PARAMETERS-1'!$B$5:$J$44,5,FALSE)*VLOOKUP(ABSYLD2!AB$4,'[1]INTERNAL PARAMETERS-1'!$B$5:$J$44,7,FALSE)*ABSYLD2!$F240 + ABSYLD1!AB240*(1-VLOOKUP(ABSYLD2!AB$4,'[1]INTERNAL PARAMETERS-1'!$B$5:$J$44,5,FALSE))*VLOOKUP(ABSYLD2!AB$4,'[1]INTERNAL PARAMETERS-1'!$B$5:$J$44,9,FALSE)*ABSYLD2!$F240</f>
        <v>0</v>
      </c>
      <c r="AC240" s="47">
        <f>ABSYLD1!AC240*VLOOKUP(ABSYLD2!AC$4,'[1]INTERNAL PARAMETERS-1'!$B$5:$J$44,5,FALSE)*VLOOKUP(ABSYLD2!AC$4,'[1]INTERNAL PARAMETERS-1'!$B$5:$J$44,7,FALSE)*ABSYLD2!$F240 + ABSYLD1!AC240*(1-VLOOKUP(ABSYLD2!AC$4,'[1]INTERNAL PARAMETERS-1'!$B$5:$J$44,5,FALSE))*VLOOKUP(ABSYLD2!AC$4,'[1]INTERNAL PARAMETERS-1'!$B$5:$J$44,9,FALSE)*ABSYLD2!$F240</f>
        <v>0</v>
      </c>
      <c r="AD240" s="47">
        <f>ABSYLD1!AD240*VLOOKUP(ABSYLD2!AD$4,'[1]INTERNAL PARAMETERS-1'!$B$5:$J$44,5,FALSE)*VLOOKUP(ABSYLD2!AD$4,'[1]INTERNAL PARAMETERS-1'!$B$5:$J$44,7,FALSE)*ABSYLD2!$F240 + ABSYLD1!AD240*(1-VLOOKUP(ABSYLD2!AD$4,'[1]INTERNAL PARAMETERS-1'!$B$5:$J$44,5,FALSE))*VLOOKUP(ABSYLD2!AD$4,'[1]INTERNAL PARAMETERS-1'!$B$5:$J$44,9,FALSE)*ABSYLD2!$F240</f>
        <v>0</v>
      </c>
      <c r="AE240" s="47">
        <f>ABSYLD1!AE240*VLOOKUP(ABSYLD2!AE$4,'[1]INTERNAL PARAMETERS-1'!$B$5:$J$44,5,FALSE)*VLOOKUP(ABSYLD2!AE$4,'[1]INTERNAL PARAMETERS-1'!$B$5:$J$44,7,FALSE)*ABSYLD2!$F240 + ABSYLD1!AE240*(1-VLOOKUP(ABSYLD2!AE$4,'[1]INTERNAL PARAMETERS-1'!$B$5:$J$44,5,FALSE))*VLOOKUP(ABSYLD2!AE$4,'[1]INTERNAL PARAMETERS-1'!$B$5:$J$44,9,FALSE)*ABSYLD2!$F240</f>
        <v>0</v>
      </c>
      <c r="AF240" s="47">
        <f>ABSYLD1!AF240*VLOOKUP(ABSYLD2!AF$4,'[1]INTERNAL PARAMETERS-1'!$B$5:$J$44,5,FALSE)*VLOOKUP(ABSYLD2!AF$4,'[1]INTERNAL PARAMETERS-1'!$B$5:$J$44,7,FALSE)*ABSYLD2!$F240 + ABSYLD1!AF240*(1-VLOOKUP(ABSYLD2!AF$4,'[1]INTERNAL PARAMETERS-1'!$B$5:$J$44,5,FALSE))*VLOOKUP(ABSYLD2!AF$4,'[1]INTERNAL PARAMETERS-1'!$B$5:$J$44,9,FALSE)*ABSYLD2!$F240</f>
        <v>0</v>
      </c>
      <c r="AG240" s="47">
        <f>ABSYLD1!AG240*VLOOKUP(ABSYLD2!AG$4,'[1]INTERNAL PARAMETERS-1'!$B$5:$J$44,5,FALSE)*VLOOKUP(ABSYLD2!AG$4,'[1]INTERNAL PARAMETERS-1'!$B$5:$J$44,7,FALSE)*ABSYLD2!$F240 + ABSYLD1!AG240*(1-VLOOKUP(ABSYLD2!AG$4,'[1]INTERNAL PARAMETERS-1'!$B$5:$J$44,5,FALSE))*VLOOKUP(ABSYLD2!AG$4,'[1]INTERNAL PARAMETERS-1'!$B$5:$J$44,9,FALSE)*ABSYLD2!$F240</f>
        <v>0</v>
      </c>
      <c r="AH240" s="47">
        <f>ABSYLD1!AH240*VLOOKUP(ABSYLD2!AH$4,'[1]INTERNAL PARAMETERS-1'!$B$5:$J$44,5,FALSE)*VLOOKUP(ABSYLD2!AH$4,'[1]INTERNAL PARAMETERS-1'!$B$5:$J$44,7,FALSE)*ABSYLD2!$F240 + ABSYLD1!AH240*(1-VLOOKUP(ABSYLD2!AH$4,'[1]INTERNAL PARAMETERS-1'!$B$5:$J$44,5,FALSE))*VLOOKUP(ABSYLD2!AH$4,'[1]INTERNAL PARAMETERS-1'!$B$5:$J$44,9,FALSE)*ABSYLD2!$F240</f>
        <v>0</v>
      </c>
      <c r="AI240" s="47">
        <f>ABSYLD1!AI240*VLOOKUP(ABSYLD2!AI$4,'[1]INTERNAL PARAMETERS-1'!$B$5:$J$44,5,FALSE)*VLOOKUP(ABSYLD2!AI$4,'[1]INTERNAL PARAMETERS-1'!$B$5:$J$44,7,FALSE)*ABSYLD2!$F240 + ABSYLD1!AI240*(1-VLOOKUP(ABSYLD2!AI$4,'[1]INTERNAL PARAMETERS-1'!$B$5:$J$44,5,FALSE))*VLOOKUP(ABSYLD2!AI$4,'[1]INTERNAL PARAMETERS-1'!$B$5:$J$44,9,FALSE)*ABSYLD2!$F240</f>
        <v>0</v>
      </c>
      <c r="AJ240" s="47">
        <f>ABSYLD1!AJ240*VLOOKUP(ABSYLD2!AJ$4,'[1]INTERNAL PARAMETERS-1'!$B$5:$J$44,5,FALSE)*VLOOKUP(ABSYLD2!AJ$4,'[1]INTERNAL PARAMETERS-1'!$B$5:$J$44,7,FALSE)*ABSYLD2!$F240 + ABSYLD1!AJ240*(1-VLOOKUP(ABSYLD2!AJ$4,'[1]INTERNAL PARAMETERS-1'!$B$5:$J$44,5,FALSE))*VLOOKUP(ABSYLD2!AJ$4,'[1]INTERNAL PARAMETERS-1'!$B$5:$J$44,9,FALSE)*ABSYLD2!$F240</f>
        <v>0</v>
      </c>
      <c r="AK240" s="47">
        <f>ABSYLD1!AK240*VLOOKUP(ABSYLD2!AK$4,'[1]INTERNAL PARAMETERS-1'!$B$5:$J$44,5,FALSE)*VLOOKUP(ABSYLD2!AK$4,'[1]INTERNAL PARAMETERS-1'!$B$5:$J$44,7,FALSE)*ABSYLD2!$F240 + ABSYLD1!AK240*(1-VLOOKUP(ABSYLD2!AK$4,'[1]INTERNAL PARAMETERS-1'!$B$5:$J$44,5,FALSE))*VLOOKUP(ABSYLD2!AK$4,'[1]INTERNAL PARAMETERS-1'!$B$5:$J$44,9,FALSE)*ABSYLD2!$F240</f>
        <v>0</v>
      </c>
      <c r="AL240" s="47">
        <f>ABSYLD1!AL240*VLOOKUP(ABSYLD2!AL$4,'[1]INTERNAL PARAMETERS-1'!$B$5:$J$44,5,FALSE)*VLOOKUP(ABSYLD2!AL$4,'[1]INTERNAL PARAMETERS-1'!$B$5:$J$44,7,FALSE)*ABSYLD2!$F240 + ABSYLD1!AL240*(1-VLOOKUP(ABSYLD2!AL$4,'[1]INTERNAL PARAMETERS-1'!$B$5:$J$44,5,FALSE))*VLOOKUP(ABSYLD2!AL$4,'[1]INTERNAL PARAMETERS-1'!$B$5:$J$44,9,FALSE)*ABSYLD2!$F240</f>
        <v>0</v>
      </c>
      <c r="AM240" s="47">
        <f>ABSYLD1!AM240*VLOOKUP(ABSYLD2!AM$4,'[1]INTERNAL PARAMETERS-1'!$B$5:$J$44,5,FALSE)*VLOOKUP(ABSYLD2!AM$4,'[1]INTERNAL PARAMETERS-1'!$B$5:$J$44,7,FALSE)*ABSYLD2!$F240 + ABSYLD1!AM240*(1-VLOOKUP(ABSYLD2!AM$4,'[1]INTERNAL PARAMETERS-1'!$B$5:$J$44,5,FALSE))*VLOOKUP(ABSYLD2!AM$4,'[1]INTERNAL PARAMETERS-1'!$B$5:$J$44,9,FALSE)*ABSYLD2!$F240</f>
        <v>0</v>
      </c>
      <c r="AN240" s="47">
        <f>ABSYLD1!AN240*VLOOKUP(ABSYLD2!AN$4,'[1]INTERNAL PARAMETERS-1'!$B$5:$J$44,5,FALSE)*VLOOKUP(ABSYLD2!AN$4,'[1]INTERNAL PARAMETERS-1'!$B$5:$J$44,7,FALSE)*ABSYLD2!$F240 + ABSYLD1!AN240*(1-VLOOKUP(ABSYLD2!AN$4,'[1]INTERNAL PARAMETERS-1'!$B$5:$J$44,5,FALSE))*VLOOKUP(ABSYLD2!AN$4,'[1]INTERNAL PARAMETERS-1'!$B$5:$J$44,9,FALSE)*ABSYLD2!$F240</f>
        <v>0</v>
      </c>
      <c r="AO240" s="47">
        <f>ABSYLD1!AO240*VLOOKUP(ABSYLD2!AO$4,'[1]INTERNAL PARAMETERS-1'!$B$5:$J$44,5,FALSE)*VLOOKUP(ABSYLD2!AO$4,'[1]INTERNAL PARAMETERS-1'!$B$5:$J$44,7,FALSE)*ABSYLD2!$F240 + ABSYLD1!AO240*(1-VLOOKUP(ABSYLD2!AO$4,'[1]INTERNAL PARAMETERS-1'!$B$5:$J$44,5,FALSE))*VLOOKUP(ABSYLD2!AO$4,'[1]INTERNAL PARAMETERS-1'!$B$5:$J$44,9,FALSE)*ABSYLD2!$F240</f>
        <v>0</v>
      </c>
      <c r="AP240" s="47">
        <f>ABSYLD1!AP240*VLOOKUP(ABSYLD2!AP$4,'[1]INTERNAL PARAMETERS-1'!$B$5:$J$44,5,FALSE)*VLOOKUP(ABSYLD2!AP$4,'[1]INTERNAL PARAMETERS-1'!$B$5:$J$44,7,FALSE)*ABSYLD2!$F240 + ABSYLD1!AP240*(1-VLOOKUP(ABSYLD2!AP$4,'[1]INTERNAL PARAMETERS-1'!$B$5:$J$44,5,FALSE))*VLOOKUP(ABSYLD2!AP$4,'[1]INTERNAL PARAMETERS-1'!$B$5:$J$44,9,FALSE)*ABSYLD2!$F240</f>
        <v>0</v>
      </c>
      <c r="AQ240" s="47">
        <f>ABSYLD1!AQ240*VLOOKUP(ABSYLD2!AQ$4,'[1]INTERNAL PARAMETERS-1'!$B$5:$J$44,5,FALSE)*VLOOKUP(ABSYLD2!AQ$4,'[1]INTERNAL PARAMETERS-1'!$B$5:$J$44,7,FALSE)*ABSYLD2!$F240 + ABSYLD1!AQ240*(1-VLOOKUP(ABSYLD2!AQ$4,'[1]INTERNAL PARAMETERS-1'!$B$5:$J$44,5,FALSE))*VLOOKUP(ABSYLD2!AQ$4,'[1]INTERNAL PARAMETERS-1'!$B$5:$J$44,9,FALSE)*ABSYLD2!$F240</f>
        <v>0</v>
      </c>
      <c r="AR240" s="47">
        <f>ABSYLD1!AR240*VLOOKUP(ABSYLD2!AR$4,'[1]INTERNAL PARAMETERS-1'!$B$5:$J$44,5,FALSE)*VLOOKUP(ABSYLD2!AR$4,'[1]INTERNAL PARAMETERS-1'!$B$5:$J$44,7,FALSE)*ABSYLD2!$F240 + ABSYLD1!AR240*(1-VLOOKUP(ABSYLD2!AR$4,'[1]INTERNAL PARAMETERS-1'!$B$5:$J$44,5,FALSE))*VLOOKUP(ABSYLD2!AR$4,'[1]INTERNAL PARAMETERS-1'!$B$5:$J$44,9,FALSE)*ABSYLD2!$F240</f>
        <v>0</v>
      </c>
      <c r="AS240" s="47">
        <f>ABSYLD1!AS240*VLOOKUP(ABSYLD2!AS$4,'[1]INTERNAL PARAMETERS-1'!$B$5:$J$44,5,FALSE)*VLOOKUP(ABSYLD2!AS$4,'[1]INTERNAL PARAMETERS-1'!$B$5:$J$44,7,FALSE)*ABSYLD2!$F240 + ABSYLD1!AS240*(1-VLOOKUP(ABSYLD2!AS$4,'[1]INTERNAL PARAMETERS-1'!$B$5:$J$44,5,FALSE))*VLOOKUP(ABSYLD2!AS$4,'[1]INTERNAL PARAMETERS-1'!$B$5:$J$44,9,FALSE)*ABSYLD2!$F240</f>
        <v>0</v>
      </c>
      <c r="AT240" s="46">
        <f>ABSYLD1!AT240*VLOOKUP(ABSYLD2!AT$4,'[1]INTERNAL PARAMETERS-1'!$B$5:$J$44,5,FALSE)*VLOOKUP(ABSYLD2!AT$4,'[1]INTERNAL PARAMETERS-1'!$B$5:$J$44,7,FALSE)*ABSYLD2!$F240 + ABSYLD1!AT240*(1-VLOOKUP(ABSYLD2!AT$4,'[1]INTERNAL PARAMETERS-1'!$B$5:$J$44,5,FALSE))*VLOOKUP(ABSYLD2!AT$4,'[1]INTERNAL PARAMETERS-1'!$B$5:$J$44,9,FALSE)*ABSYLD2!$F240</f>
        <v>0</v>
      </c>
      <c r="AU240" s="48">
        <f>ABSYLD1!AU240*VLOOKUP(ABSYLD2!AU$4,'[1]INTERNAL PARAMETERS-1'!$B$5:$J$44,5,FALSE)*VLOOKUP(ABSYLD2!AU$4,'[1]INTERNAL PARAMETERS-1'!$B$5:$J$44,6,FALSE)*VLOOKUP(ABSYLD2!AU$4,'[1]INTERNAL PARAMETERS-1'!$B$5:$J$44,3,FALSE) + ABSYLD1!AU240*(1-VLOOKUP(ABSYLD2!AU$4,'[1]INTERNAL PARAMETERS-1'!$B$5:$J$44,5,FALSE))*VLOOKUP(ABSYLD2!AU$4,'[1]INTERNAL PARAMETERS-1'!$B$5:$J$44,8,FALSE)*VLOOKUP(ABSYLD2!AU$4,'[1]INTERNAL PARAMETERS-1'!$B$5:$J$44,3,FALSE)</f>
        <v>0</v>
      </c>
      <c r="AV240" s="47">
        <f>ABSYLD1!AV240*VLOOKUP(ABSYLD2!AV$4,'[1]INTERNAL PARAMETERS-1'!$B$5:$J$44,5,FALSE)*VLOOKUP(ABSYLD2!AV$4,'[1]INTERNAL PARAMETERS-1'!$B$5:$J$44,6,FALSE)*VLOOKUP(ABSYLD2!AV$4,'[1]INTERNAL PARAMETERS-1'!$B$5:$J$44,3,FALSE) + ABSYLD1!AV240*(1-VLOOKUP(ABSYLD2!AV$4,'[1]INTERNAL PARAMETERS-1'!$B$5:$J$44,5,FALSE))*VLOOKUP(ABSYLD2!AV$4,'[1]INTERNAL PARAMETERS-1'!$B$5:$J$44,8,FALSE)*VLOOKUP(ABSYLD2!AV$4,'[1]INTERNAL PARAMETERS-1'!$B$5:$J$44,3,FALSE)</f>
        <v>0</v>
      </c>
      <c r="AW240" s="47">
        <f>ABSYLD1!AW240*VLOOKUP(ABSYLD2!AW$4,'[1]INTERNAL PARAMETERS-1'!$B$5:$J$44,5,FALSE)*VLOOKUP(ABSYLD2!AW$4,'[1]INTERNAL PARAMETERS-1'!$B$5:$J$44,6,FALSE)*VLOOKUP(ABSYLD2!AW$4,'[1]INTERNAL PARAMETERS-1'!$B$5:$J$44,3,FALSE) + ABSYLD1!AW240*(1-VLOOKUP(ABSYLD2!AW$4,'[1]INTERNAL PARAMETERS-1'!$B$5:$J$44,5,FALSE))*VLOOKUP(ABSYLD2!AW$4,'[1]INTERNAL PARAMETERS-1'!$B$5:$J$44,8,FALSE)*VLOOKUP(ABSYLD2!AW$4,'[1]INTERNAL PARAMETERS-1'!$B$5:$J$44,3,FALSE)</f>
        <v>0</v>
      </c>
      <c r="AX240" s="47">
        <f>ABSYLD1!AX240*VLOOKUP(ABSYLD2!AX$4,'[1]INTERNAL PARAMETERS-1'!$B$5:$J$44,5,FALSE)*VLOOKUP(ABSYLD2!AX$4,'[1]INTERNAL PARAMETERS-1'!$B$5:$J$44,6,FALSE)*VLOOKUP(ABSYLD2!AX$4,'[1]INTERNAL PARAMETERS-1'!$B$5:$J$44,3,FALSE) + ABSYLD1!AX240*(1-VLOOKUP(ABSYLD2!AX$4,'[1]INTERNAL PARAMETERS-1'!$B$5:$J$44,5,FALSE))*VLOOKUP(ABSYLD2!AX$4,'[1]INTERNAL PARAMETERS-1'!$B$5:$J$44,8,FALSE)*VLOOKUP(ABSYLD2!AX$4,'[1]INTERNAL PARAMETERS-1'!$B$5:$J$44,3,FALSE)</f>
        <v>0</v>
      </c>
      <c r="AY240" s="47">
        <f>ABSYLD1!AY240*VLOOKUP(ABSYLD2!AY$4,'[1]INTERNAL PARAMETERS-1'!$B$5:$J$44,5,FALSE)*VLOOKUP(ABSYLD2!AY$4,'[1]INTERNAL PARAMETERS-1'!$B$5:$J$44,6,FALSE)*VLOOKUP(ABSYLD2!AY$4,'[1]INTERNAL PARAMETERS-1'!$B$5:$J$44,3,FALSE) + ABSYLD1!AY240*(1-VLOOKUP(ABSYLD2!AY$4,'[1]INTERNAL PARAMETERS-1'!$B$5:$J$44,5,FALSE))*VLOOKUP(ABSYLD2!AY$4,'[1]INTERNAL PARAMETERS-1'!$B$5:$J$44,8,FALSE)*VLOOKUP(ABSYLD2!AY$4,'[1]INTERNAL PARAMETERS-1'!$B$5:$J$44,3,FALSE)</f>
        <v>0</v>
      </c>
      <c r="AZ240" s="47">
        <f>ABSYLD1!AZ240*VLOOKUP(ABSYLD2!AZ$4,'[1]INTERNAL PARAMETERS-1'!$B$5:$J$44,5,FALSE)*VLOOKUP(ABSYLD2!AZ$4,'[1]INTERNAL PARAMETERS-1'!$B$5:$J$44,6,FALSE)*VLOOKUP(ABSYLD2!AZ$4,'[1]INTERNAL PARAMETERS-1'!$B$5:$J$44,3,FALSE) + ABSYLD1!AZ240*(1-VLOOKUP(ABSYLD2!AZ$4,'[1]INTERNAL PARAMETERS-1'!$B$5:$J$44,5,FALSE))*VLOOKUP(ABSYLD2!AZ$4,'[1]INTERNAL PARAMETERS-1'!$B$5:$J$44,8,FALSE)*VLOOKUP(ABSYLD2!AZ$4,'[1]INTERNAL PARAMETERS-1'!$B$5:$J$44,3,FALSE)</f>
        <v>0</v>
      </c>
      <c r="BA240" s="47">
        <f>ABSYLD1!BA240*VLOOKUP(ABSYLD2!BA$4,'[1]INTERNAL PARAMETERS-1'!$B$5:$J$44,5,FALSE)*VLOOKUP(ABSYLD2!BA$4,'[1]INTERNAL PARAMETERS-1'!$B$5:$J$44,6,FALSE)*VLOOKUP(ABSYLD2!BA$4,'[1]INTERNAL PARAMETERS-1'!$B$5:$J$44,3,FALSE) + ABSYLD1!BA240*(1-VLOOKUP(ABSYLD2!BA$4,'[1]INTERNAL PARAMETERS-1'!$B$5:$J$44,5,FALSE))*VLOOKUP(ABSYLD2!BA$4,'[1]INTERNAL PARAMETERS-1'!$B$5:$J$44,8,FALSE)*VLOOKUP(ABSYLD2!BA$4,'[1]INTERNAL PARAMETERS-1'!$B$5:$J$44,3,FALSE)</f>
        <v>0</v>
      </c>
      <c r="BB240" s="47">
        <f>ABSYLD1!BB240*VLOOKUP(ABSYLD2!BB$4,'[1]INTERNAL PARAMETERS-1'!$B$5:$J$44,5,FALSE)*VLOOKUP(ABSYLD2!BB$4,'[1]INTERNAL PARAMETERS-1'!$B$5:$J$44,6,FALSE)*VLOOKUP(ABSYLD2!BB$4,'[1]INTERNAL PARAMETERS-1'!$B$5:$J$44,3,FALSE) + ABSYLD1!BB240*(1-VLOOKUP(ABSYLD2!BB$4,'[1]INTERNAL PARAMETERS-1'!$B$5:$J$44,5,FALSE))*VLOOKUP(ABSYLD2!BB$4,'[1]INTERNAL PARAMETERS-1'!$B$5:$J$44,8,FALSE)*VLOOKUP(ABSYLD2!BB$4,'[1]INTERNAL PARAMETERS-1'!$B$5:$J$44,3,FALSE)</f>
        <v>0</v>
      </c>
      <c r="BC240" s="47">
        <f>ABSYLD1!BC240*VLOOKUP(ABSYLD2!BC$4,'[1]INTERNAL PARAMETERS-1'!$B$5:$J$44,5,FALSE)*VLOOKUP(ABSYLD2!BC$4,'[1]INTERNAL PARAMETERS-1'!$B$5:$J$44,6,FALSE)*VLOOKUP(ABSYLD2!BC$4,'[1]INTERNAL PARAMETERS-1'!$B$5:$J$44,3,FALSE) + ABSYLD1!BC240*(1-VLOOKUP(ABSYLD2!BC$4,'[1]INTERNAL PARAMETERS-1'!$B$5:$J$44,5,FALSE))*VLOOKUP(ABSYLD2!BC$4,'[1]INTERNAL PARAMETERS-1'!$B$5:$J$44,8,FALSE)*VLOOKUP(ABSYLD2!BC$4,'[1]INTERNAL PARAMETERS-1'!$B$5:$J$44,3,FALSE)</f>
        <v>0</v>
      </c>
      <c r="BD240" s="47">
        <f>ABSYLD1!BD240*VLOOKUP(ABSYLD2!BD$4,'[1]INTERNAL PARAMETERS-1'!$B$5:$J$44,5,FALSE)*VLOOKUP(ABSYLD2!BD$4,'[1]INTERNAL PARAMETERS-1'!$B$5:$J$44,6,FALSE)*VLOOKUP(ABSYLD2!BD$4,'[1]INTERNAL PARAMETERS-1'!$B$5:$J$44,3,FALSE) + ABSYLD1!BD240*(1-VLOOKUP(ABSYLD2!BD$4,'[1]INTERNAL PARAMETERS-1'!$B$5:$J$44,5,FALSE))*VLOOKUP(ABSYLD2!BD$4,'[1]INTERNAL PARAMETERS-1'!$B$5:$J$44,8,FALSE)*VLOOKUP(ABSYLD2!BD$4,'[1]INTERNAL PARAMETERS-1'!$B$5:$J$44,3,FALSE)</f>
        <v>0</v>
      </c>
      <c r="BE240" s="47">
        <f>ABSYLD1!BE240*VLOOKUP(ABSYLD2!BE$4,'[1]INTERNAL PARAMETERS-1'!$B$5:$J$44,5,FALSE)*VLOOKUP(ABSYLD2!BE$4,'[1]INTERNAL PARAMETERS-1'!$B$5:$J$44,6,FALSE)*VLOOKUP(ABSYLD2!BE$4,'[1]INTERNAL PARAMETERS-1'!$B$5:$J$44,3,FALSE) + ABSYLD1!BE240*(1-VLOOKUP(ABSYLD2!BE$4,'[1]INTERNAL PARAMETERS-1'!$B$5:$J$44,5,FALSE))*VLOOKUP(ABSYLD2!BE$4,'[1]INTERNAL PARAMETERS-1'!$B$5:$J$44,8,FALSE)*VLOOKUP(ABSYLD2!BE$4,'[1]INTERNAL PARAMETERS-1'!$B$5:$J$44,3,FALSE)</f>
        <v>0</v>
      </c>
      <c r="BF240" s="47">
        <f>ABSYLD1!BF240*VLOOKUP(ABSYLD2!BF$4,'[1]INTERNAL PARAMETERS-1'!$B$5:$J$44,5,FALSE)*VLOOKUP(ABSYLD2!BF$4,'[1]INTERNAL PARAMETERS-1'!$B$5:$J$44,6,FALSE)*VLOOKUP(ABSYLD2!BF$4,'[1]INTERNAL PARAMETERS-1'!$B$5:$J$44,3,FALSE) + ABSYLD1!BF240*(1-VLOOKUP(ABSYLD2!BF$4,'[1]INTERNAL PARAMETERS-1'!$B$5:$J$44,5,FALSE))*VLOOKUP(ABSYLD2!BF$4,'[1]INTERNAL PARAMETERS-1'!$B$5:$J$44,8,FALSE)*VLOOKUP(ABSYLD2!BF$4,'[1]INTERNAL PARAMETERS-1'!$B$5:$J$44,3,FALSE)</f>
        <v>0</v>
      </c>
      <c r="BG240" s="47">
        <f>ABSYLD1!BG240*VLOOKUP(ABSYLD2!BG$4,'[1]INTERNAL PARAMETERS-1'!$B$5:$J$44,5,FALSE)*VLOOKUP(ABSYLD2!BG$4,'[1]INTERNAL PARAMETERS-1'!$B$5:$J$44,6,FALSE)*VLOOKUP(ABSYLD2!BG$4,'[1]INTERNAL PARAMETERS-1'!$B$5:$J$44,3,FALSE) + ABSYLD1!BG240*(1-VLOOKUP(ABSYLD2!BG$4,'[1]INTERNAL PARAMETERS-1'!$B$5:$J$44,5,FALSE))*VLOOKUP(ABSYLD2!BG$4,'[1]INTERNAL PARAMETERS-1'!$B$5:$J$44,8,FALSE)*VLOOKUP(ABSYLD2!BG$4,'[1]INTERNAL PARAMETERS-1'!$B$5:$J$44,3,FALSE)</f>
        <v>0</v>
      </c>
      <c r="BH240" s="47">
        <f>ABSYLD1!BH240*VLOOKUP(ABSYLD2!BH$4,'[1]INTERNAL PARAMETERS-1'!$B$5:$J$44,5,FALSE)*VLOOKUP(ABSYLD2!BH$4,'[1]INTERNAL PARAMETERS-1'!$B$5:$J$44,6,FALSE)*VLOOKUP(ABSYLD2!BH$4,'[1]INTERNAL PARAMETERS-1'!$B$5:$J$44,3,FALSE) + ABSYLD1!BH240*(1-VLOOKUP(ABSYLD2!BH$4,'[1]INTERNAL PARAMETERS-1'!$B$5:$J$44,5,FALSE))*VLOOKUP(ABSYLD2!BH$4,'[1]INTERNAL PARAMETERS-1'!$B$5:$J$44,8,FALSE)*VLOOKUP(ABSYLD2!BH$4,'[1]INTERNAL PARAMETERS-1'!$B$5:$J$44,3,FALSE)</f>
        <v>0</v>
      </c>
      <c r="BI240" s="47">
        <f>ABSYLD1!BI240*VLOOKUP(ABSYLD2!BI$4,'[1]INTERNAL PARAMETERS-1'!$B$5:$J$44,5,FALSE)*VLOOKUP(ABSYLD2!BI$4,'[1]INTERNAL PARAMETERS-1'!$B$5:$J$44,6,FALSE)*VLOOKUP(ABSYLD2!BI$4,'[1]INTERNAL PARAMETERS-1'!$B$5:$J$44,3,FALSE) + ABSYLD1!BI240*(1-VLOOKUP(ABSYLD2!BI$4,'[1]INTERNAL PARAMETERS-1'!$B$5:$J$44,5,FALSE))*VLOOKUP(ABSYLD2!BI$4,'[1]INTERNAL PARAMETERS-1'!$B$5:$J$44,8,FALSE)*VLOOKUP(ABSYLD2!BI$4,'[1]INTERNAL PARAMETERS-1'!$B$5:$J$44,3,FALSE)</f>
        <v>0</v>
      </c>
      <c r="BJ240" s="47">
        <f>ABSYLD1!BJ240*VLOOKUP(ABSYLD2!BJ$4,'[1]INTERNAL PARAMETERS-1'!$B$5:$J$44,5,FALSE)*VLOOKUP(ABSYLD2!BJ$4,'[1]INTERNAL PARAMETERS-1'!$B$5:$J$44,6,FALSE)*VLOOKUP(ABSYLD2!BJ$4,'[1]INTERNAL PARAMETERS-1'!$B$5:$J$44,3,FALSE) + ABSYLD1!BJ240*(1-VLOOKUP(ABSYLD2!BJ$4,'[1]INTERNAL PARAMETERS-1'!$B$5:$J$44,5,FALSE))*VLOOKUP(ABSYLD2!BJ$4,'[1]INTERNAL PARAMETERS-1'!$B$5:$J$44,8,FALSE)*VLOOKUP(ABSYLD2!BJ$4,'[1]INTERNAL PARAMETERS-1'!$B$5:$J$44,3,FALSE)</f>
        <v>0</v>
      </c>
      <c r="BK240" s="47">
        <f>ABSYLD1!BK240*VLOOKUP(ABSYLD2!BK$4,'[1]INTERNAL PARAMETERS-1'!$B$5:$J$44,5,FALSE)*VLOOKUP(ABSYLD2!BK$4,'[1]INTERNAL PARAMETERS-1'!$B$5:$J$44,6,FALSE)*VLOOKUP(ABSYLD2!BK$4,'[1]INTERNAL PARAMETERS-1'!$B$5:$J$44,3,FALSE) + ABSYLD1!BK240*(1-VLOOKUP(ABSYLD2!BK$4,'[1]INTERNAL PARAMETERS-1'!$B$5:$J$44,5,FALSE))*VLOOKUP(ABSYLD2!BK$4,'[1]INTERNAL PARAMETERS-1'!$B$5:$J$44,8,FALSE)*VLOOKUP(ABSYLD2!BK$4,'[1]INTERNAL PARAMETERS-1'!$B$5:$J$44,3,FALSE)</f>
        <v>0</v>
      </c>
      <c r="BL240" s="47">
        <f>ABSYLD1!BL240*VLOOKUP(ABSYLD2!BL$4,'[1]INTERNAL PARAMETERS-1'!$B$5:$J$44,5,FALSE)*VLOOKUP(ABSYLD2!BL$4,'[1]INTERNAL PARAMETERS-1'!$B$5:$J$44,6,FALSE)*VLOOKUP(ABSYLD2!BL$4,'[1]INTERNAL PARAMETERS-1'!$B$5:$J$44,3,FALSE) + ABSYLD1!BL240*(1-VLOOKUP(ABSYLD2!BL$4,'[1]INTERNAL PARAMETERS-1'!$B$5:$J$44,5,FALSE))*VLOOKUP(ABSYLD2!BL$4,'[1]INTERNAL PARAMETERS-1'!$B$5:$J$44,8,FALSE)*VLOOKUP(ABSYLD2!BL$4,'[1]INTERNAL PARAMETERS-1'!$B$5:$J$44,3,FALSE)</f>
        <v>0</v>
      </c>
      <c r="BM240" s="47">
        <f>ABSYLD1!BM240*VLOOKUP(ABSYLD2!BM$4,'[1]INTERNAL PARAMETERS-1'!$B$5:$J$44,5,FALSE)*VLOOKUP(ABSYLD2!BM$4,'[1]INTERNAL PARAMETERS-1'!$B$5:$J$44,6,FALSE)*VLOOKUP(ABSYLD2!BM$4,'[1]INTERNAL PARAMETERS-1'!$B$5:$J$44,3,FALSE) + ABSYLD1!BM240*(1-VLOOKUP(ABSYLD2!BM$4,'[1]INTERNAL PARAMETERS-1'!$B$5:$J$44,5,FALSE))*VLOOKUP(ABSYLD2!BM$4,'[1]INTERNAL PARAMETERS-1'!$B$5:$J$44,8,FALSE)*VLOOKUP(ABSYLD2!BM$4,'[1]INTERNAL PARAMETERS-1'!$B$5:$J$44,3,FALSE)</f>
        <v>0</v>
      </c>
      <c r="BN240" s="47">
        <f>ABSYLD1!BN240*VLOOKUP(ABSYLD2!BN$4,'[1]INTERNAL PARAMETERS-1'!$B$5:$J$44,5,FALSE)*VLOOKUP(ABSYLD2!BN$4,'[1]INTERNAL PARAMETERS-1'!$B$5:$J$44,6,FALSE)*VLOOKUP(ABSYLD2!BN$4,'[1]INTERNAL PARAMETERS-1'!$B$5:$J$44,3,FALSE) + ABSYLD1!BN240*(1-VLOOKUP(ABSYLD2!BN$4,'[1]INTERNAL PARAMETERS-1'!$B$5:$J$44,5,FALSE))*VLOOKUP(ABSYLD2!BN$4,'[1]INTERNAL PARAMETERS-1'!$B$5:$J$44,8,FALSE)*VLOOKUP(ABSYLD2!BN$4,'[1]INTERNAL PARAMETERS-1'!$B$5:$J$44,3,FALSE)</f>
        <v>0</v>
      </c>
      <c r="BO240" s="47">
        <f>ABSYLD1!BO240*VLOOKUP(ABSYLD2!BO$4,'[1]INTERNAL PARAMETERS-1'!$B$5:$J$44,5,FALSE)*VLOOKUP(ABSYLD2!BO$4,'[1]INTERNAL PARAMETERS-1'!$B$5:$J$44,6,FALSE)*VLOOKUP(ABSYLD2!BO$4,'[1]INTERNAL PARAMETERS-1'!$B$5:$J$44,3,FALSE) + ABSYLD1!BO240*(1-VLOOKUP(ABSYLD2!BO$4,'[1]INTERNAL PARAMETERS-1'!$B$5:$J$44,5,FALSE))*VLOOKUP(ABSYLD2!BO$4,'[1]INTERNAL PARAMETERS-1'!$B$5:$J$44,8,FALSE)*VLOOKUP(ABSYLD2!BO$4,'[1]INTERNAL PARAMETERS-1'!$B$5:$J$44,3,FALSE)</f>
        <v>0</v>
      </c>
      <c r="BP240" s="47">
        <f>ABSYLD1!BP240*VLOOKUP(ABSYLD2!BP$4,'[1]INTERNAL PARAMETERS-1'!$B$5:$J$44,5,FALSE)*VLOOKUP(ABSYLD2!BP$4,'[1]INTERNAL PARAMETERS-1'!$B$5:$J$44,6,FALSE)*VLOOKUP(ABSYLD2!BP$4,'[1]INTERNAL PARAMETERS-1'!$B$5:$J$44,3,FALSE) + ABSYLD1!BP240*(1-VLOOKUP(ABSYLD2!BP$4,'[1]INTERNAL PARAMETERS-1'!$B$5:$J$44,5,FALSE))*VLOOKUP(ABSYLD2!BP$4,'[1]INTERNAL PARAMETERS-1'!$B$5:$J$44,8,FALSE)*VLOOKUP(ABSYLD2!BP$4,'[1]INTERNAL PARAMETERS-1'!$B$5:$J$44,3,FALSE)</f>
        <v>0</v>
      </c>
      <c r="BQ240" s="47">
        <f>ABSYLD1!BQ240*VLOOKUP(ABSYLD2!BQ$4,'[1]INTERNAL PARAMETERS-1'!$B$5:$J$44,5,FALSE)*VLOOKUP(ABSYLD2!BQ$4,'[1]INTERNAL PARAMETERS-1'!$B$5:$J$44,6,FALSE)*VLOOKUP(ABSYLD2!BQ$4,'[1]INTERNAL PARAMETERS-1'!$B$5:$J$44,3,FALSE) + ABSYLD1!BQ240*(1-VLOOKUP(ABSYLD2!BQ$4,'[1]INTERNAL PARAMETERS-1'!$B$5:$J$44,5,FALSE))*VLOOKUP(ABSYLD2!BQ$4,'[1]INTERNAL PARAMETERS-1'!$B$5:$J$44,8,FALSE)*VLOOKUP(ABSYLD2!BQ$4,'[1]INTERNAL PARAMETERS-1'!$B$5:$J$44,3,FALSE)</f>
        <v>0</v>
      </c>
      <c r="BR240" s="47">
        <f>ABSYLD1!BR240*VLOOKUP(ABSYLD2!BR$4,'[1]INTERNAL PARAMETERS-1'!$B$5:$J$44,5,FALSE)*VLOOKUP(ABSYLD2!BR$4,'[1]INTERNAL PARAMETERS-1'!$B$5:$J$44,6,FALSE)*VLOOKUP(ABSYLD2!BR$4,'[1]INTERNAL PARAMETERS-1'!$B$5:$J$44,3,FALSE) + ABSYLD1!BR240*(1-VLOOKUP(ABSYLD2!BR$4,'[1]INTERNAL PARAMETERS-1'!$B$5:$J$44,5,FALSE))*VLOOKUP(ABSYLD2!BR$4,'[1]INTERNAL PARAMETERS-1'!$B$5:$J$44,8,FALSE)*VLOOKUP(ABSYLD2!BR$4,'[1]INTERNAL PARAMETERS-1'!$B$5:$J$44,3,FALSE)</f>
        <v>0</v>
      </c>
      <c r="BS240" s="47">
        <f>ABSYLD1!BS240*VLOOKUP(ABSYLD2!BS$4,'[1]INTERNAL PARAMETERS-1'!$B$5:$J$44,5,FALSE)*VLOOKUP(ABSYLD2!BS$4,'[1]INTERNAL PARAMETERS-1'!$B$5:$J$44,6,FALSE)*VLOOKUP(ABSYLD2!BS$4,'[1]INTERNAL PARAMETERS-1'!$B$5:$J$44,3,FALSE) + ABSYLD1!BS240*(1-VLOOKUP(ABSYLD2!BS$4,'[1]INTERNAL PARAMETERS-1'!$B$5:$J$44,5,FALSE))*VLOOKUP(ABSYLD2!BS$4,'[1]INTERNAL PARAMETERS-1'!$B$5:$J$44,8,FALSE)*VLOOKUP(ABSYLD2!BS$4,'[1]INTERNAL PARAMETERS-1'!$B$5:$J$44,3,FALSE)</f>
        <v>0</v>
      </c>
      <c r="BT240" s="47">
        <f>ABSYLD1!BT240*VLOOKUP(ABSYLD2!BT$4,'[1]INTERNAL PARAMETERS-1'!$B$5:$J$44,5,FALSE)*VLOOKUP(ABSYLD2!BT$4,'[1]INTERNAL PARAMETERS-1'!$B$5:$J$44,6,FALSE)*VLOOKUP(ABSYLD2!BT$4,'[1]INTERNAL PARAMETERS-1'!$B$5:$J$44,3,FALSE) + ABSYLD1!BT240*(1-VLOOKUP(ABSYLD2!BT$4,'[1]INTERNAL PARAMETERS-1'!$B$5:$J$44,5,FALSE))*VLOOKUP(ABSYLD2!BT$4,'[1]INTERNAL PARAMETERS-1'!$B$5:$J$44,8,FALSE)*VLOOKUP(ABSYLD2!BT$4,'[1]INTERNAL PARAMETERS-1'!$B$5:$J$44,3,FALSE)</f>
        <v>0</v>
      </c>
      <c r="BU240" s="47">
        <f>ABSYLD1!BU240*VLOOKUP(ABSYLD2!BU$4,'[1]INTERNAL PARAMETERS-1'!$B$5:$J$44,5,FALSE)*VLOOKUP(ABSYLD2!BU$4,'[1]INTERNAL PARAMETERS-1'!$B$5:$J$44,6,FALSE)*VLOOKUP(ABSYLD2!BU$4,'[1]INTERNAL PARAMETERS-1'!$B$5:$J$44,3,FALSE) + ABSYLD1!BU240*(1-VLOOKUP(ABSYLD2!BU$4,'[1]INTERNAL PARAMETERS-1'!$B$5:$J$44,5,FALSE))*VLOOKUP(ABSYLD2!BU$4,'[1]INTERNAL PARAMETERS-1'!$B$5:$J$44,8,FALSE)*VLOOKUP(ABSYLD2!BU$4,'[1]INTERNAL PARAMETERS-1'!$B$5:$J$44,3,FALSE)</f>
        <v>0</v>
      </c>
      <c r="BV240" s="47">
        <f>ABSYLD1!BV240*VLOOKUP(ABSYLD2!BV$4,'[1]INTERNAL PARAMETERS-1'!$B$5:$J$44,5,FALSE)*VLOOKUP(ABSYLD2!BV$4,'[1]INTERNAL PARAMETERS-1'!$B$5:$J$44,6,FALSE)*VLOOKUP(ABSYLD2!BV$4,'[1]INTERNAL PARAMETERS-1'!$B$5:$J$44,3,FALSE) + ABSYLD1!BV240*(1-VLOOKUP(ABSYLD2!BV$4,'[1]INTERNAL PARAMETERS-1'!$B$5:$J$44,5,FALSE))*VLOOKUP(ABSYLD2!BV$4,'[1]INTERNAL PARAMETERS-1'!$B$5:$J$44,8,FALSE)*VLOOKUP(ABSYLD2!BV$4,'[1]INTERNAL PARAMETERS-1'!$B$5:$J$44,3,FALSE)</f>
        <v>0</v>
      </c>
      <c r="BW240" s="47">
        <f>ABSYLD1!BW240*VLOOKUP(ABSYLD2!BW$4,'[1]INTERNAL PARAMETERS-1'!$B$5:$J$44,5,FALSE)*VLOOKUP(ABSYLD2!BW$4,'[1]INTERNAL PARAMETERS-1'!$B$5:$J$44,6,FALSE)*VLOOKUP(ABSYLD2!BW$4,'[1]INTERNAL PARAMETERS-1'!$B$5:$J$44,3,FALSE) + ABSYLD1!BW240*(1-VLOOKUP(ABSYLD2!BW$4,'[1]INTERNAL PARAMETERS-1'!$B$5:$J$44,5,FALSE))*VLOOKUP(ABSYLD2!BW$4,'[1]INTERNAL PARAMETERS-1'!$B$5:$J$44,8,FALSE)*VLOOKUP(ABSYLD2!BW$4,'[1]INTERNAL PARAMETERS-1'!$B$5:$J$44,3,FALSE)</f>
        <v>0</v>
      </c>
      <c r="BX240" s="47">
        <f>ABSYLD1!BX240*VLOOKUP(ABSYLD2!BX$4,'[1]INTERNAL PARAMETERS-1'!$B$5:$J$44,5,FALSE)*VLOOKUP(ABSYLD2!BX$4,'[1]INTERNAL PARAMETERS-1'!$B$5:$J$44,6,FALSE)*VLOOKUP(ABSYLD2!BX$4,'[1]INTERNAL PARAMETERS-1'!$B$5:$J$44,3,FALSE) + ABSYLD1!BX240*(1-VLOOKUP(ABSYLD2!BX$4,'[1]INTERNAL PARAMETERS-1'!$B$5:$J$44,5,FALSE))*VLOOKUP(ABSYLD2!BX$4,'[1]INTERNAL PARAMETERS-1'!$B$5:$J$44,8,FALSE)*VLOOKUP(ABSYLD2!BX$4,'[1]INTERNAL PARAMETERS-1'!$B$5:$J$44,3,FALSE)</f>
        <v>0</v>
      </c>
      <c r="BY240" s="47">
        <f>ABSYLD1!BY240*VLOOKUP(ABSYLD2!BY$4,'[1]INTERNAL PARAMETERS-1'!$B$5:$J$44,5,FALSE)*VLOOKUP(ABSYLD2!BY$4,'[1]INTERNAL PARAMETERS-1'!$B$5:$J$44,6,FALSE)*VLOOKUP(ABSYLD2!BY$4,'[1]INTERNAL PARAMETERS-1'!$B$5:$J$44,3,FALSE) + ABSYLD1!BY240*(1-VLOOKUP(ABSYLD2!BY$4,'[1]INTERNAL PARAMETERS-1'!$B$5:$J$44,5,FALSE))*VLOOKUP(ABSYLD2!BY$4,'[1]INTERNAL PARAMETERS-1'!$B$5:$J$44,8,FALSE)*VLOOKUP(ABSYLD2!BY$4,'[1]INTERNAL PARAMETERS-1'!$B$5:$J$44,3,FALSE)</f>
        <v>0</v>
      </c>
      <c r="BZ240" s="47">
        <f>ABSYLD1!BZ240*VLOOKUP(ABSYLD2!BZ$4,'[1]INTERNAL PARAMETERS-1'!$B$5:$J$44,5,FALSE)*VLOOKUP(ABSYLD2!BZ$4,'[1]INTERNAL PARAMETERS-1'!$B$5:$J$44,6,FALSE)*VLOOKUP(ABSYLD2!BZ$4,'[1]INTERNAL PARAMETERS-1'!$B$5:$J$44,3,FALSE) + ABSYLD1!BZ240*(1-VLOOKUP(ABSYLD2!BZ$4,'[1]INTERNAL PARAMETERS-1'!$B$5:$J$44,5,FALSE))*VLOOKUP(ABSYLD2!BZ$4,'[1]INTERNAL PARAMETERS-1'!$B$5:$J$44,8,FALSE)*VLOOKUP(ABSYLD2!BZ$4,'[1]INTERNAL PARAMETERS-1'!$B$5:$J$44,3,FALSE)</f>
        <v>0</v>
      </c>
      <c r="CA240" s="47">
        <f>ABSYLD1!CA240*VLOOKUP(ABSYLD2!CA$4,'[1]INTERNAL PARAMETERS-1'!$B$5:$J$44,5,FALSE)*VLOOKUP(ABSYLD2!CA$4,'[1]INTERNAL PARAMETERS-1'!$B$5:$J$44,6,FALSE)*VLOOKUP(ABSYLD2!CA$4,'[1]INTERNAL PARAMETERS-1'!$B$5:$J$44,3,FALSE) + ABSYLD1!CA240*(1-VLOOKUP(ABSYLD2!CA$4,'[1]INTERNAL PARAMETERS-1'!$B$5:$J$44,5,FALSE))*VLOOKUP(ABSYLD2!CA$4,'[1]INTERNAL PARAMETERS-1'!$B$5:$J$44,8,FALSE)*VLOOKUP(ABSYLD2!CA$4,'[1]INTERNAL PARAMETERS-1'!$B$5:$J$44,3,FALSE)</f>
        <v>0</v>
      </c>
      <c r="CB240" s="47">
        <f>ABSYLD1!CB240*VLOOKUP(ABSYLD2!CB$4,'[1]INTERNAL PARAMETERS-1'!$B$5:$J$44,5,FALSE)*VLOOKUP(ABSYLD2!CB$4,'[1]INTERNAL PARAMETERS-1'!$B$5:$J$44,6,FALSE)*VLOOKUP(ABSYLD2!CB$4,'[1]INTERNAL PARAMETERS-1'!$B$5:$J$44,3,FALSE) + ABSYLD1!CB240*(1-VLOOKUP(ABSYLD2!CB$4,'[1]INTERNAL PARAMETERS-1'!$B$5:$J$44,5,FALSE))*VLOOKUP(ABSYLD2!CB$4,'[1]INTERNAL PARAMETERS-1'!$B$5:$J$44,8,FALSE)*VLOOKUP(ABSYLD2!CB$4,'[1]INTERNAL PARAMETERS-1'!$B$5:$J$44,3,FALSE)</f>
        <v>0</v>
      </c>
      <c r="CC240" s="47">
        <f>ABSYLD1!CC240*VLOOKUP(ABSYLD2!CC$4,'[1]INTERNAL PARAMETERS-1'!$B$5:$J$44,5,FALSE)*VLOOKUP(ABSYLD2!CC$4,'[1]INTERNAL PARAMETERS-1'!$B$5:$J$44,6,FALSE)*VLOOKUP(ABSYLD2!CC$4,'[1]INTERNAL PARAMETERS-1'!$B$5:$J$44,3,FALSE) + ABSYLD1!CC240*(1-VLOOKUP(ABSYLD2!CC$4,'[1]INTERNAL PARAMETERS-1'!$B$5:$J$44,5,FALSE))*VLOOKUP(ABSYLD2!CC$4,'[1]INTERNAL PARAMETERS-1'!$B$5:$J$44,8,FALSE)*VLOOKUP(ABSYLD2!CC$4,'[1]INTERNAL PARAMETERS-1'!$B$5:$J$44,3,FALSE)</f>
        <v>0</v>
      </c>
      <c r="CD240" s="47">
        <f>ABSYLD1!CD240*VLOOKUP(ABSYLD2!CD$4,'[1]INTERNAL PARAMETERS-1'!$B$5:$J$44,5,FALSE)*VLOOKUP(ABSYLD2!CD$4,'[1]INTERNAL PARAMETERS-1'!$B$5:$J$44,6,FALSE)*VLOOKUP(ABSYLD2!CD$4,'[1]INTERNAL PARAMETERS-1'!$B$5:$J$44,3,FALSE) + ABSYLD1!CD240*(1-VLOOKUP(ABSYLD2!CD$4,'[1]INTERNAL PARAMETERS-1'!$B$5:$J$44,5,FALSE))*VLOOKUP(ABSYLD2!CD$4,'[1]INTERNAL PARAMETERS-1'!$B$5:$J$44,8,FALSE)*VLOOKUP(ABSYLD2!CD$4,'[1]INTERNAL PARAMETERS-1'!$B$5:$J$44,3,FALSE)</f>
        <v>0</v>
      </c>
      <c r="CE240" s="47">
        <f>ABSYLD1!CE240*VLOOKUP(ABSYLD2!CE$4,'[1]INTERNAL PARAMETERS-1'!$B$5:$J$44,5,FALSE)*VLOOKUP(ABSYLD2!CE$4,'[1]INTERNAL PARAMETERS-1'!$B$5:$J$44,6,FALSE)*VLOOKUP(ABSYLD2!CE$4,'[1]INTERNAL PARAMETERS-1'!$B$5:$J$44,3,FALSE) + ABSYLD1!CE240*(1-VLOOKUP(ABSYLD2!CE$4,'[1]INTERNAL PARAMETERS-1'!$B$5:$J$44,5,FALSE))*VLOOKUP(ABSYLD2!CE$4,'[1]INTERNAL PARAMETERS-1'!$B$5:$J$44,8,FALSE)*VLOOKUP(ABSYLD2!CE$4,'[1]INTERNAL PARAMETERS-1'!$B$5:$J$44,3,FALSE)</f>
        <v>0</v>
      </c>
      <c r="CF240" s="47">
        <f>ABSYLD1!CF240*VLOOKUP(ABSYLD2!CF$4,'[1]INTERNAL PARAMETERS-1'!$B$5:$J$44,5,FALSE)*VLOOKUP(ABSYLD2!CF$4,'[1]INTERNAL PARAMETERS-1'!$B$5:$J$44,6,FALSE)*VLOOKUP(ABSYLD2!CF$4,'[1]INTERNAL PARAMETERS-1'!$B$5:$J$44,3,FALSE) + ABSYLD1!CF240*(1-VLOOKUP(ABSYLD2!CF$4,'[1]INTERNAL PARAMETERS-1'!$B$5:$J$44,5,FALSE))*VLOOKUP(ABSYLD2!CF$4,'[1]INTERNAL PARAMETERS-1'!$B$5:$J$44,8,FALSE)*VLOOKUP(ABSYLD2!CF$4,'[1]INTERNAL PARAMETERS-1'!$B$5:$J$44,3,FALSE)</f>
        <v>0</v>
      </c>
      <c r="CG240" s="47">
        <f>ABSYLD1!CG240*VLOOKUP(ABSYLD2!CG$4,'[1]INTERNAL PARAMETERS-1'!$B$5:$J$44,5,FALSE)*VLOOKUP(ABSYLD2!CG$4,'[1]INTERNAL PARAMETERS-1'!$B$5:$J$44,6,FALSE)*VLOOKUP(ABSYLD2!CG$4,'[1]INTERNAL PARAMETERS-1'!$B$5:$J$44,3,FALSE) + ABSYLD1!CG240*(1-VLOOKUP(ABSYLD2!CG$4,'[1]INTERNAL PARAMETERS-1'!$B$5:$J$44,5,FALSE))*VLOOKUP(ABSYLD2!CG$4,'[1]INTERNAL PARAMETERS-1'!$B$5:$J$44,8,FALSE)*VLOOKUP(ABSYLD2!CG$4,'[1]INTERNAL PARAMETERS-1'!$B$5:$J$44,3,FALSE)</f>
        <v>0</v>
      </c>
      <c r="CH240" s="46">
        <f>ABSYLD1!CH240*VLOOKUP(ABSYLD2!CH$4,'[1]INTERNAL PARAMETERS-1'!$B$5:$J$44,5,FALSE)*VLOOKUP(ABSYLD2!CH$4,'[1]INTERNAL PARAMETERS-1'!$B$5:$J$44,6,FALSE)*VLOOKUP(ABSYLD2!CH$4,'[1]INTERNAL PARAMETERS-1'!$B$5:$J$44,3,FALSE) + ABSYLD1!CH240*(1-VLOOKUP(ABSYLD2!CH$4,'[1]INTERNAL PARAMETERS-1'!$B$5:$J$44,5,FALSE))*VLOOKUP(ABSYLD2!CH$4,'[1]INTERNAL PARAMETERS-1'!$B$5:$J$44,8,FALSE)*VLOOKUP(ABSYLD2!CH$4,'[1]INTERNAL PARAMETERS-1'!$B$5:$J$44,3,FALSE)</f>
        <v>0</v>
      </c>
      <c r="CJ240" s="48">
        <f t="shared" si="6"/>
        <v>0</v>
      </c>
      <c r="CK240" s="46">
        <f t="shared" si="7"/>
        <v>0</v>
      </c>
    </row>
    <row r="241" spans="2:89">
      <c r="B241" s="64" t="s">
        <v>6</v>
      </c>
      <c r="C241" s="63" t="s">
        <v>71</v>
      </c>
      <c r="D241" s="63" t="s">
        <v>86</v>
      </c>
      <c r="E241" s="137">
        <f>ABS!AL241</f>
        <v>0</v>
      </c>
      <c r="F241" s="59">
        <f>'[1]INTERNAL PARAMETERS-1'!M7</f>
        <v>73.784999999999997</v>
      </c>
      <c r="G241" s="48">
        <f>ABSYLD1!G241*VLOOKUP(ABSYLD2!G$4,'[1]INTERNAL PARAMETERS-1'!$B$5:$J$44,5,FALSE)*VLOOKUP(ABSYLD2!G$4,'[1]INTERNAL PARAMETERS-1'!$B$5:$J$44,7,FALSE)*ABSYLD2!$F241 + ABSYLD1!G241*(1-VLOOKUP(ABSYLD2!G$4,'[1]INTERNAL PARAMETERS-1'!$B$5:$J$44,5,FALSE))*VLOOKUP(ABSYLD2!G$4,'[1]INTERNAL PARAMETERS-1'!$B$5:$J$44,9,FALSE)*ABSYLD2!$F241</f>
        <v>0</v>
      </c>
      <c r="H241" s="47">
        <f>ABSYLD1!H241*VLOOKUP(ABSYLD2!H$4,'[1]INTERNAL PARAMETERS-1'!$B$5:$J$44,5,FALSE)*VLOOKUP(ABSYLD2!H$4,'[1]INTERNAL PARAMETERS-1'!$B$5:$J$44,7,FALSE)*ABSYLD2!$F241 + ABSYLD1!H241*(1-VLOOKUP(ABSYLD2!H$4,'[1]INTERNAL PARAMETERS-1'!$B$5:$J$44,5,FALSE))*VLOOKUP(ABSYLD2!H$4,'[1]INTERNAL PARAMETERS-1'!$B$5:$J$44,9,FALSE)*ABSYLD2!$F241</f>
        <v>0</v>
      </c>
      <c r="I241" s="47">
        <f>ABSYLD1!I241*VLOOKUP(ABSYLD2!I$4,'[1]INTERNAL PARAMETERS-1'!$B$5:$J$44,5,FALSE)*VLOOKUP(ABSYLD2!I$4,'[1]INTERNAL PARAMETERS-1'!$B$5:$J$44,7,FALSE)*ABSYLD2!$F241 + ABSYLD1!I241*(1-VLOOKUP(ABSYLD2!I$4,'[1]INTERNAL PARAMETERS-1'!$B$5:$J$44,5,FALSE))*VLOOKUP(ABSYLD2!I$4,'[1]INTERNAL PARAMETERS-1'!$B$5:$J$44,9,FALSE)*ABSYLD2!$F241</f>
        <v>0</v>
      </c>
      <c r="J241" s="47">
        <f>ABSYLD1!J241*VLOOKUP(ABSYLD2!J$4,'[1]INTERNAL PARAMETERS-1'!$B$5:$J$44,5,FALSE)*VLOOKUP(ABSYLD2!J$4,'[1]INTERNAL PARAMETERS-1'!$B$5:$J$44,7,FALSE)*ABSYLD2!$F241 + ABSYLD1!J241*(1-VLOOKUP(ABSYLD2!J$4,'[1]INTERNAL PARAMETERS-1'!$B$5:$J$44,5,FALSE))*VLOOKUP(ABSYLD2!J$4,'[1]INTERNAL PARAMETERS-1'!$B$5:$J$44,9,FALSE)*ABSYLD2!$F241</f>
        <v>0</v>
      </c>
      <c r="K241" s="47">
        <f>ABSYLD1!K241*VLOOKUP(ABSYLD2!K$4,'[1]INTERNAL PARAMETERS-1'!$B$5:$J$44,5,FALSE)*VLOOKUP(ABSYLD2!K$4,'[1]INTERNAL PARAMETERS-1'!$B$5:$J$44,7,FALSE)*ABSYLD2!$F241 + ABSYLD1!K241*(1-VLOOKUP(ABSYLD2!K$4,'[1]INTERNAL PARAMETERS-1'!$B$5:$J$44,5,FALSE))*VLOOKUP(ABSYLD2!K$4,'[1]INTERNAL PARAMETERS-1'!$B$5:$J$44,9,FALSE)*ABSYLD2!$F241</f>
        <v>0</v>
      </c>
      <c r="L241" s="47">
        <f>ABSYLD1!L241*VLOOKUP(ABSYLD2!L$4,'[1]INTERNAL PARAMETERS-1'!$B$5:$J$44,5,FALSE)*VLOOKUP(ABSYLD2!L$4,'[1]INTERNAL PARAMETERS-1'!$B$5:$J$44,7,FALSE)*ABSYLD2!$F241 + ABSYLD1!L241*(1-VLOOKUP(ABSYLD2!L$4,'[1]INTERNAL PARAMETERS-1'!$B$5:$J$44,5,FALSE))*VLOOKUP(ABSYLD2!L$4,'[1]INTERNAL PARAMETERS-1'!$B$5:$J$44,9,FALSE)*ABSYLD2!$F241</f>
        <v>0</v>
      </c>
      <c r="M241" s="47">
        <f>ABSYLD1!M241*VLOOKUP(ABSYLD2!M$4,'[1]INTERNAL PARAMETERS-1'!$B$5:$J$44,5,FALSE)*VLOOKUP(ABSYLD2!M$4,'[1]INTERNAL PARAMETERS-1'!$B$5:$J$44,7,FALSE)*ABSYLD2!$F241 + ABSYLD1!M241*(1-VLOOKUP(ABSYLD2!M$4,'[1]INTERNAL PARAMETERS-1'!$B$5:$J$44,5,FALSE))*VLOOKUP(ABSYLD2!M$4,'[1]INTERNAL PARAMETERS-1'!$B$5:$J$44,9,FALSE)*ABSYLD2!$F241</f>
        <v>0</v>
      </c>
      <c r="N241" s="47">
        <f>ABSYLD1!N241*VLOOKUP(ABSYLD2!N$4,'[1]INTERNAL PARAMETERS-1'!$B$5:$J$44,5,FALSE)*VLOOKUP(ABSYLD2!N$4,'[1]INTERNAL PARAMETERS-1'!$B$5:$J$44,7,FALSE)*ABSYLD2!$F241 + ABSYLD1!N241*(1-VLOOKUP(ABSYLD2!N$4,'[1]INTERNAL PARAMETERS-1'!$B$5:$J$44,5,FALSE))*VLOOKUP(ABSYLD2!N$4,'[1]INTERNAL PARAMETERS-1'!$B$5:$J$44,9,FALSE)*ABSYLD2!$F241</f>
        <v>0</v>
      </c>
      <c r="O241" s="47">
        <f>ABSYLD1!O241*VLOOKUP(ABSYLD2!O$4,'[1]INTERNAL PARAMETERS-1'!$B$5:$J$44,5,FALSE)*VLOOKUP(ABSYLD2!O$4,'[1]INTERNAL PARAMETERS-1'!$B$5:$J$44,7,FALSE)*ABSYLD2!$F241 + ABSYLD1!O241*(1-VLOOKUP(ABSYLD2!O$4,'[1]INTERNAL PARAMETERS-1'!$B$5:$J$44,5,FALSE))*VLOOKUP(ABSYLD2!O$4,'[1]INTERNAL PARAMETERS-1'!$B$5:$J$44,9,FALSE)*ABSYLD2!$F241</f>
        <v>0</v>
      </c>
      <c r="P241" s="47">
        <f>ABSYLD1!P241*VLOOKUP(ABSYLD2!P$4,'[1]INTERNAL PARAMETERS-1'!$B$5:$J$44,5,FALSE)*VLOOKUP(ABSYLD2!P$4,'[1]INTERNAL PARAMETERS-1'!$B$5:$J$44,7,FALSE)*ABSYLD2!$F241 + ABSYLD1!P241*(1-VLOOKUP(ABSYLD2!P$4,'[1]INTERNAL PARAMETERS-1'!$B$5:$J$44,5,FALSE))*VLOOKUP(ABSYLD2!P$4,'[1]INTERNAL PARAMETERS-1'!$B$5:$J$44,9,FALSE)*ABSYLD2!$F241</f>
        <v>0</v>
      </c>
      <c r="Q241" s="47">
        <f>ABSYLD1!Q241*VLOOKUP(ABSYLD2!Q$4,'[1]INTERNAL PARAMETERS-1'!$B$5:$J$44,5,FALSE)*VLOOKUP(ABSYLD2!Q$4,'[1]INTERNAL PARAMETERS-1'!$B$5:$J$44,7,FALSE)*ABSYLD2!$F241 + ABSYLD1!Q241*(1-VLOOKUP(ABSYLD2!Q$4,'[1]INTERNAL PARAMETERS-1'!$B$5:$J$44,5,FALSE))*VLOOKUP(ABSYLD2!Q$4,'[1]INTERNAL PARAMETERS-1'!$B$5:$J$44,9,FALSE)*ABSYLD2!$F241</f>
        <v>0</v>
      </c>
      <c r="R241" s="47">
        <f>ABSYLD1!R241*VLOOKUP(ABSYLD2!R$4,'[1]INTERNAL PARAMETERS-1'!$B$5:$J$44,5,FALSE)*VLOOKUP(ABSYLD2!R$4,'[1]INTERNAL PARAMETERS-1'!$B$5:$J$44,7,FALSE)*ABSYLD2!$F241 + ABSYLD1!R241*(1-VLOOKUP(ABSYLD2!R$4,'[1]INTERNAL PARAMETERS-1'!$B$5:$J$44,5,FALSE))*VLOOKUP(ABSYLD2!R$4,'[1]INTERNAL PARAMETERS-1'!$B$5:$J$44,9,FALSE)*ABSYLD2!$F241</f>
        <v>0</v>
      </c>
      <c r="S241" s="47">
        <f>ABSYLD1!S241*VLOOKUP(ABSYLD2!S$4,'[1]INTERNAL PARAMETERS-1'!$B$5:$J$44,5,FALSE)*VLOOKUP(ABSYLD2!S$4,'[1]INTERNAL PARAMETERS-1'!$B$5:$J$44,7,FALSE)*ABSYLD2!$F241 + ABSYLD1!S241*(1-VLOOKUP(ABSYLD2!S$4,'[1]INTERNAL PARAMETERS-1'!$B$5:$J$44,5,FALSE))*VLOOKUP(ABSYLD2!S$4,'[1]INTERNAL PARAMETERS-1'!$B$5:$J$44,9,FALSE)*ABSYLD2!$F241</f>
        <v>0</v>
      </c>
      <c r="T241" s="47">
        <f>ABSYLD1!T241*VLOOKUP(ABSYLD2!T$4,'[1]INTERNAL PARAMETERS-1'!$B$5:$J$44,5,FALSE)*VLOOKUP(ABSYLD2!T$4,'[1]INTERNAL PARAMETERS-1'!$B$5:$J$44,7,FALSE)*ABSYLD2!$F241 + ABSYLD1!T241*(1-VLOOKUP(ABSYLD2!T$4,'[1]INTERNAL PARAMETERS-1'!$B$5:$J$44,5,FALSE))*VLOOKUP(ABSYLD2!T$4,'[1]INTERNAL PARAMETERS-1'!$B$5:$J$44,9,FALSE)*ABSYLD2!$F241</f>
        <v>0</v>
      </c>
      <c r="U241" s="47">
        <f>ABSYLD1!U241*VLOOKUP(ABSYLD2!U$4,'[1]INTERNAL PARAMETERS-1'!$B$5:$J$44,5,FALSE)*VLOOKUP(ABSYLD2!U$4,'[1]INTERNAL PARAMETERS-1'!$B$5:$J$44,7,FALSE)*ABSYLD2!$F241 + ABSYLD1!U241*(1-VLOOKUP(ABSYLD2!U$4,'[1]INTERNAL PARAMETERS-1'!$B$5:$J$44,5,FALSE))*VLOOKUP(ABSYLD2!U$4,'[1]INTERNAL PARAMETERS-1'!$B$5:$J$44,9,FALSE)*ABSYLD2!$F241</f>
        <v>0</v>
      </c>
      <c r="V241" s="47">
        <f>ABSYLD1!V241*VLOOKUP(ABSYLD2!V$4,'[1]INTERNAL PARAMETERS-1'!$B$5:$J$44,5,FALSE)*VLOOKUP(ABSYLD2!V$4,'[1]INTERNAL PARAMETERS-1'!$B$5:$J$44,7,FALSE)*ABSYLD2!$F241 + ABSYLD1!V241*(1-VLOOKUP(ABSYLD2!V$4,'[1]INTERNAL PARAMETERS-1'!$B$5:$J$44,5,FALSE))*VLOOKUP(ABSYLD2!V$4,'[1]INTERNAL PARAMETERS-1'!$B$5:$J$44,9,FALSE)*ABSYLD2!$F241</f>
        <v>0</v>
      </c>
      <c r="W241" s="47">
        <f>ABSYLD1!W241*VLOOKUP(ABSYLD2!W$4,'[1]INTERNAL PARAMETERS-1'!$B$5:$J$44,5,FALSE)*VLOOKUP(ABSYLD2!W$4,'[1]INTERNAL PARAMETERS-1'!$B$5:$J$44,7,FALSE)*ABSYLD2!$F241 + ABSYLD1!W241*(1-VLOOKUP(ABSYLD2!W$4,'[1]INTERNAL PARAMETERS-1'!$B$5:$J$44,5,FALSE))*VLOOKUP(ABSYLD2!W$4,'[1]INTERNAL PARAMETERS-1'!$B$5:$J$44,9,FALSE)*ABSYLD2!$F241</f>
        <v>0</v>
      </c>
      <c r="X241" s="47">
        <f>ABSYLD1!X241*VLOOKUP(ABSYLD2!X$4,'[1]INTERNAL PARAMETERS-1'!$B$5:$J$44,5,FALSE)*VLOOKUP(ABSYLD2!X$4,'[1]INTERNAL PARAMETERS-1'!$B$5:$J$44,7,FALSE)*ABSYLD2!$F241 + ABSYLD1!X241*(1-VLOOKUP(ABSYLD2!X$4,'[1]INTERNAL PARAMETERS-1'!$B$5:$J$44,5,FALSE))*VLOOKUP(ABSYLD2!X$4,'[1]INTERNAL PARAMETERS-1'!$B$5:$J$44,9,FALSE)*ABSYLD2!$F241</f>
        <v>0</v>
      </c>
      <c r="Y241" s="47">
        <f>ABSYLD1!Y241*VLOOKUP(ABSYLD2!Y$4,'[1]INTERNAL PARAMETERS-1'!$B$5:$J$44,5,FALSE)*VLOOKUP(ABSYLD2!Y$4,'[1]INTERNAL PARAMETERS-1'!$B$5:$J$44,7,FALSE)*ABSYLD2!$F241 + ABSYLD1!Y241*(1-VLOOKUP(ABSYLD2!Y$4,'[1]INTERNAL PARAMETERS-1'!$B$5:$J$44,5,FALSE))*VLOOKUP(ABSYLD2!Y$4,'[1]INTERNAL PARAMETERS-1'!$B$5:$J$44,9,FALSE)*ABSYLD2!$F241</f>
        <v>0</v>
      </c>
      <c r="Z241" s="47">
        <f>ABSYLD1!Z241*VLOOKUP(ABSYLD2!Z$4,'[1]INTERNAL PARAMETERS-1'!$B$5:$J$44,5,FALSE)*VLOOKUP(ABSYLD2!Z$4,'[1]INTERNAL PARAMETERS-1'!$B$5:$J$44,7,FALSE)*ABSYLD2!$F241 + ABSYLD1!Z241*(1-VLOOKUP(ABSYLD2!Z$4,'[1]INTERNAL PARAMETERS-1'!$B$5:$J$44,5,FALSE))*VLOOKUP(ABSYLD2!Z$4,'[1]INTERNAL PARAMETERS-1'!$B$5:$J$44,9,FALSE)*ABSYLD2!$F241</f>
        <v>0</v>
      </c>
      <c r="AA241" s="47">
        <f>ABSYLD1!AA241*VLOOKUP(ABSYLD2!AA$4,'[1]INTERNAL PARAMETERS-1'!$B$5:$J$44,5,FALSE)*VLOOKUP(ABSYLD2!AA$4,'[1]INTERNAL PARAMETERS-1'!$B$5:$J$44,7,FALSE)*ABSYLD2!$F241 + ABSYLD1!AA241*(1-VLOOKUP(ABSYLD2!AA$4,'[1]INTERNAL PARAMETERS-1'!$B$5:$J$44,5,FALSE))*VLOOKUP(ABSYLD2!AA$4,'[1]INTERNAL PARAMETERS-1'!$B$5:$J$44,9,FALSE)*ABSYLD2!$F241</f>
        <v>0</v>
      </c>
      <c r="AB241" s="47">
        <f>ABSYLD1!AB241*VLOOKUP(ABSYLD2!AB$4,'[1]INTERNAL PARAMETERS-1'!$B$5:$J$44,5,FALSE)*VLOOKUP(ABSYLD2!AB$4,'[1]INTERNAL PARAMETERS-1'!$B$5:$J$44,7,FALSE)*ABSYLD2!$F241 + ABSYLD1!AB241*(1-VLOOKUP(ABSYLD2!AB$4,'[1]INTERNAL PARAMETERS-1'!$B$5:$J$44,5,FALSE))*VLOOKUP(ABSYLD2!AB$4,'[1]INTERNAL PARAMETERS-1'!$B$5:$J$44,9,FALSE)*ABSYLD2!$F241</f>
        <v>0</v>
      </c>
      <c r="AC241" s="47">
        <f>ABSYLD1!AC241*VLOOKUP(ABSYLD2!AC$4,'[1]INTERNAL PARAMETERS-1'!$B$5:$J$44,5,FALSE)*VLOOKUP(ABSYLD2!AC$4,'[1]INTERNAL PARAMETERS-1'!$B$5:$J$44,7,FALSE)*ABSYLD2!$F241 + ABSYLD1!AC241*(1-VLOOKUP(ABSYLD2!AC$4,'[1]INTERNAL PARAMETERS-1'!$B$5:$J$44,5,FALSE))*VLOOKUP(ABSYLD2!AC$4,'[1]INTERNAL PARAMETERS-1'!$B$5:$J$44,9,FALSE)*ABSYLD2!$F241</f>
        <v>0</v>
      </c>
      <c r="AD241" s="47">
        <f>ABSYLD1!AD241*VLOOKUP(ABSYLD2!AD$4,'[1]INTERNAL PARAMETERS-1'!$B$5:$J$44,5,FALSE)*VLOOKUP(ABSYLD2!AD$4,'[1]INTERNAL PARAMETERS-1'!$B$5:$J$44,7,FALSE)*ABSYLD2!$F241 + ABSYLD1!AD241*(1-VLOOKUP(ABSYLD2!AD$4,'[1]INTERNAL PARAMETERS-1'!$B$5:$J$44,5,FALSE))*VLOOKUP(ABSYLD2!AD$4,'[1]INTERNAL PARAMETERS-1'!$B$5:$J$44,9,FALSE)*ABSYLD2!$F241</f>
        <v>0</v>
      </c>
      <c r="AE241" s="47">
        <f>ABSYLD1!AE241*VLOOKUP(ABSYLD2!AE$4,'[1]INTERNAL PARAMETERS-1'!$B$5:$J$44,5,FALSE)*VLOOKUP(ABSYLD2!AE$4,'[1]INTERNAL PARAMETERS-1'!$B$5:$J$44,7,FALSE)*ABSYLD2!$F241 + ABSYLD1!AE241*(1-VLOOKUP(ABSYLD2!AE$4,'[1]INTERNAL PARAMETERS-1'!$B$5:$J$44,5,FALSE))*VLOOKUP(ABSYLD2!AE$4,'[1]INTERNAL PARAMETERS-1'!$B$5:$J$44,9,FALSE)*ABSYLD2!$F241</f>
        <v>0</v>
      </c>
      <c r="AF241" s="47">
        <f>ABSYLD1!AF241*VLOOKUP(ABSYLD2!AF$4,'[1]INTERNAL PARAMETERS-1'!$B$5:$J$44,5,FALSE)*VLOOKUP(ABSYLD2!AF$4,'[1]INTERNAL PARAMETERS-1'!$B$5:$J$44,7,FALSE)*ABSYLD2!$F241 + ABSYLD1!AF241*(1-VLOOKUP(ABSYLD2!AF$4,'[1]INTERNAL PARAMETERS-1'!$B$5:$J$44,5,FALSE))*VLOOKUP(ABSYLD2!AF$4,'[1]INTERNAL PARAMETERS-1'!$B$5:$J$44,9,FALSE)*ABSYLD2!$F241</f>
        <v>0</v>
      </c>
      <c r="AG241" s="47">
        <f>ABSYLD1!AG241*VLOOKUP(ABSYLD2!AG$4,'[1]INTERNAL PARAMETERS-1'!$B$5:$J$44,5,FALSE)*VLOOKUP(ABSYLD2!AG$4,'[1]INTERNAL PARAMETERS-1'!$B$5:$J$44,7,FALSE)*ABSYLD2!$F241 + ABSYLD1!AG241*(1-VLOOKUP(ABSYLD2!AG$4,'[1]INTERNAL PARAMETERS-1'!$B$5:$J$44,5,FALSE))*VLOOKUP(ABSYLD2!AG$4,'[1]INTERNAL PARAMETERS-1'!$B$5:$J$44,9,FALSE)*ABSYLD2!$F241</f>
        <v>0</v>
      </c>
      <c r="AH241" s="47">
        <f>ABSYLD1!AH241*VLOOKUP(ABSYLD2!AH$4,'[1]INTERNAL PARAMETERS-1'!$B$5:$J$44,5,FALSE)*VLOOKUP(ABSYLD2!AH$4,'[1]INTERNAL PARAMETERS-1'!$B$5:$J$44,7,FALSE)*ABSYLD2!$F241 + ABSYLD1!AH241*(1-VLOOKUP(ABSYLD2!AH$4,'[1]INTERNAL PARAMETERS-1'!$B$5:$J$44,5,FALSE))*VLOOKUP(ABSYLD2!AH$4,'[1]INTERNAL PARAMETERS-1'!$B$5:$J$44,9,FALSE)*ABSYLD2!$F241</f>
        <v>0</v>
      </c>
      <c r="AI241" s="47">
        <f>ABSYLD1!AI241*VLOOKUP(ABSYLD2!AI$4,'[1]INTERNAL PARAMETERS-1'!$B$5:$J$44,5,FALSE)*VLOOKUP(ABSYLD2!AI$4,'[1]INTERNAL PARAMETERS-1'!$B$5:$J$44,7,FALSE)*ABSYLD2!$F241 + ABSYLD1!AI241*(1-VLOOKUP(ABSYLD2!AI$4,'[1]INTERNAL PARAMETERS-1'!$B$5:$J$44,5,FALSE))*VLOOKUP(ABSYLD2!AI$4,'[1]INTERNAL PARAMETERS-1'!$B$5:$J$44,9,FALSE)*ABSYLD2!$F241</f>
        <v>0</v>
      </c>
      <c r="AJ241" s="47">
        <f>ABSYLD1!AJ241*VLOOKUP(ABSYLD2!AJ$4,'[1]INTERNAL PARAMETERS-1'!$B$5:$J$44,5,FALSE)*VLOOKUP(ABSYLD2!AJ$4,'[1]INTERNAL PARAMETERS-1'!$B$5:$J$44,7,FALSE)*ABSYLD2!$F241 + ABSYLD1!AJ241*(1-VLOOKUP(ABSYLD2!AJ$4,'[1]INTERNAL PARAMETERS-1'!$B$5:$J$44,5,FALSE))*VLOOKUP(ABSYLD2!AJ$4,'[1]INTERNAL PARAMETERS-1'!$B$5:$J$44,9,FALSE)*ABSYLD2!$F241</f>
        <v>0</v>
      </c>
      <c r="AK241" s="47">
        <f>ABSYLD1!AK241*VLOOKUP(ABSYLD2!AK$4,'[1]INTERNAL PARAMETERS-1'!$B$5:$J$44,5,FALSE)*VLOOKUP(ABSYLD2!AK$4,'[1]INTERNAL PARAMETERS-1'!$B$5:$J$44,7,FALSE)*ABSYLD2!$F241 + ABSYLD1!AK241*(1-VLOOKUP(ABSYLD2!AK$4,'[1]INTERNAL PARAMETERS-1'!$B$5:$J$44,5,FALSE))*VLOOKUP(ABSYLD2!AK$4,'[1]INTERNAL PARAMETERS-1'!$B$5:$J$44,9,FALSE)*ABSYLD2!$F241</f>
        <v>0</v>
      </c>
      <c r="AL241" s="47">
        <f>ABSYLD1!AL241*VLOOKUP(ABSYLD2!AL$4,'[1]INTERNAL PARAMETERS-1'!$B$5:$J$44,5,FALSE)*VLOOKUP(ABSYLD2!AL$4,'[1]INTERNAL PARAMETERS-1'!$B$5:$J$44,7,FALSE)*ABSYLD2!$F241 + ABSYLD1!AL241*(1-VLOOKUP(ABSYLD2!AL$4,'[1]INTERNAL PARAMETERS-1'!$B$5:$J$44,5,FALSE))*VLOOKUP(ABSYLD2!AL$4,'[1]INTERNAL PARAMETERS-1'!$B$5:$J$44,9,FALSE)*ABSYLD2!$F241</f>
        <v>0</v>
      </c>
      <c r="AM241" s="47">
        <f>ABSYLD1!AM241*VLOOKUP(ABSYLD2!AM$4,'[1]INTERNAL PARAMETERS-1'!$B$5:$J$44,5,FALSE)*VLOOKUP(ABSYLD2!AM$4,'[1]INTERNAL PARAMETERS-1'!$B$5:$J$44,7,FALSE)*ABSYLD2!$F241 + ABSYLD1!AM241*(1-VLOOKUP(ABSYLD2!AM$4,'[1]INTERNAL PARAMETERS-1'!$B$5:$J$44,5,FALSE))*VLOOKUP(ABSYLD2!AM$4,'[1]INTERNAL PARAMETERS-1'!$B$5:$J$44,9,FALSE)*ABSYLD2!$F241</f>
        <v>0</v>
      </c>
      <c r="AN241" s="47">
        <f>ABSYLD1!AN241*VLOOKUP(ABSYLD2!AN$4,'[1]INTERNAL PARAMETERS-1'!$B$5:$J$44,5,FALSE)*VLOOKUP(ABSYLD2!AN$4,'[1]INTERNAL PARAMETERS-1'!$B$5:$J$44,7,FALSE)*ABSYLD2!$F241 + ABSYLD1!AN241*(1-VLOOKUP(ABSYLD2!AN$4,'[1]INTERNAL PARAMETERS-1'!$B$5:$J$44,5,FALSE))*VLOOKUP(ABSYLD2!AN$4,'[1]INTERNAL PARAMETERS-1'!$B$5:$J$44,9,FALSE)*ABSYLD2!$F241</f>
        <v>0</v>
      </c>
      <c r="AO241" s="47">
        <f>ABSYLD1!AO241*VLOOKUP(ABSYLD2!AO$4,'[1]INTERNAL PARAMETERS-1'!$B$5:$J$44,5,FALSE)*VLOOKUP(ABSYLD2!AO$4,'[1]INTERNAL PARAMETERS-1'!$B$5:$J$44,7,FALSE)*ABSYLD2!$F241 + ABSYLD1!AO241*(1-VLOOKUP(ABSYLD2!AO$4,'[1]INTERNAL PARAMETERS-1'!$B$5:$J$44,5,FALSE))*VLOOKUP(ABSYLD2!AO$4,'[1]INTERNAL PARAMETERS-1'!$B$5:$J$44,9,FALSE)*ABSYLD2!$F241</f>
        <v>0</v>
      </c>
      <c r="AP241" s="47">
        <f>ABSYLD1!AP241*VLOOKUP(ABSYLD2!AP$4,'[1]INTERNAL PARAMETERS-1'!$B$5:$J$44,5,FALSE)*VLOOKUP(ABSYLD2!AP$4,'[1]INTERNAL PARAMETERS-1'!$B$5:$J$44,7,FALSE)*ABSYLD2!$F241 + ABSYLD1!AP241*(1-VLOOKUP(ABSYLD2!AP$4,'[1]INTERNAL PARAMETERS-1'!$B$5:$J$44,5,FALSE))*VLOOKUP(ABSYLD2!AP$4,'[1]INTERNAL PARAMETERS-1'!$B$5:$J$44,9,FALSE)*ABSYLD2!$F241</f>
        <v>0</v>
      </c>
      <c r="AQ241" s="47">
        <f>ABSYLD1!AQ241*VLOOKUP(ABSYLD2!AQ$4,'[1]INTERNAL PARAMETERS-1'!$B$5:$J$44,5,FALSE)*VLOOKUP(ABSYLD2!AQ$4,'[1]INTERNAL PARAMETERS-1'!$B$5:$J$44,7,FALSE)*ABSYLD2!$F241 + ABSYLD1!AQ241*(1-VLOOKUP(ABSYLD2!AQ$4,'[1]INTERNAL PARAMETERS-1'!$B$5:$J$44,5,FALSE))*VLOOKUP(ABSYLD2!AQ$4,'[1]INTERNAL PARAMETERS-1'!$B$5:$J$44,9,FALSE)*ABSYLD2!$F241</f>
        <v>0</v>
      </c>
      <c r="AR241" s="47">
        <f>ABSYLD1!AR241*VLOOKUP(ABSYLD2!AR$4,'[1]INTERNAL PARAMETERS-1'!$B$5:$J$44,5,FALSE)*VLOOKUP(ABSYLD2!AR$4,'[1]INTERNAL PARAMETERS-1'!$B$5:$J$44,7,FALSE)*ABSYLD2!$F241 + ABSYLD1!AR241*(1-VLOOKUP(ABSYLD2!AR$4,'[1]INTERNAL PARAMETERS-1'!$B$5:$J$44,5,FALSE))*VLOOKUP(ABSYLD2!AR$4,'[1]INTERNAL PARAMETERS-1'!$B$5:$J$44,9,FALSE)*ABSYLD2!$F241</f>
        <v>0</v>
      </c>
      <c r="AS241" s="47">
        <f>ABSYLD1!AS241*VLOOKUP(ABSYLD2!AS$4,'[1]INTERNAL PARAMETERS-1'!$B$5:$J$44,5,FALSE)*VLOOKUP(ABSYLD2!AS$4,'[1]INTERNAL PARAMETERS-1'!$B$5:$J$44,7,FALSE)*ABSYLD2!$F241 + ABSYLD1!AS241*(1-VLOOKUP(ABSYLD2!AS$4,'[1]INTERNAL PARAMETERS-1'!$B$5:$J$44,5,FALSE))*VLOOKUP(ABSYLD2!AS$4,'[1]INTERNAL PARAMETERS-1'!$B$5:$J$44,9,FALSE)*ABSYLD2!$F241</f>
        <v>0</v>
      </c>
      <c r="AT241" s="46">
        <f>ABSYLD1!AT241*VLOOKUP(ABSYLD2!AT$4,'[1]INTERNAL PARAMETERS-1'!$B$5:$J$44,5,FALSE)*VLOOKUP(ABSYLD2!AT$4,'[1]INTERNAL PARAMETERS-1'!$B$5:$J$44,7,FALSE)*ABSYLD2!$F241 + ABSYLD1!AT241*(1-VLOOKUP(ABSYLD2!AT$4,'[1]INTERNAL PARAMETERS-1'!$B$5:$J$44,5,FALSE))*VLOOKUP(ABSYLD2!AT$4,'[1]INTERNAL PARAMETERS-1'!$B$5:$J$44,9,FALSE)*ABSYLD2!$F241</f>
        <v>0</v>
      </c>
      <c r="AU241" s="48">
        <f>ABSYLD1!AU241*VLOOKUP(ABSYLD2!AU$4,'[1]INTERNAL PARAMETERS-1'!$B$5:$J$44,5,FALSE)*VLOOKUP(ABSYLD2!AU$4,'[1]INTERNAL PARAMETERS-1'!$B$5:$J$44,6,FALSE)*VLOOKUP(ABSYLD2!AU$4,'[1]INTERNAL PARAMETERS-1'!$B$5:$J$44,3,FALSE) + ABSYLD1!AU241*(1-VLOOKUP(ABSYLD2!AU$4,'[1]INTERNAL PARAMETERS-1'!$B$5:$J$44,5,FALSE))*VLOOKUP(ABSYLD2!AU$4,'[1]INTERNAL PARAMETERS-1'!$B$5:$J$44,8,FALSE)*VLOOKUP(ABSYLD2!AU$4,'[1]INTERNAL PARAMETERS-1'!$B$5:$J$44,3,FALSE)</f>
        <v>0</v>
      </c>
      <c r="AV241" s="47">
        <f>ABSYLD1!AV241*VLOOKUP(ABSYLD2!AV$4,'[1]INTERNAL PARAMETERS-1'!$B$5:$J$44,5,FALSE)*VLOOKUP(ABSYLD2!AV$4,'[1]INTERNAL PARAMETERS-1'!$B$5:$J$44,6,FALSE)*VLOOKUP(ABSYLD2!AV$4,'[1]INTERNAL PARAMETERS-1'!$B$5:$J$44,3,FALSE) + ABSYLD1!AV241*(1-VLOOKUP(ABSYLD2!AV$4,'[1]INTERNAL PARAMETERS-1'!$B$5:$J$44,5,FALSE))*VLOOKUP(ABSYLD2!AV$4,'[1]INTERNAL PARAMETERS-1'!$B$5:$J$44,8,FALSE)*VLOOKUP(ABSYLD2!AV$4,'[1]INTERNAL PARAMETERS-1'!$B$5:$J$44,3,FALSE)</f>
        <v>0</v>
      </c>
      <c r="AW241" s="47">
        <f>ABSYLD1!AW241*VLOOKUP(ABSYLD2!AW$4,'[1]INTERNAL PARAMETERS-1'!$B$5:$J$44,5,FALSE)*VLOOKUP(ABSYLD2!AW$4,'[1]INTERNAL PARAMETERS-1'!$B$5:$J$44,6,FALSE)*VLOOKUP(ABSYLD2!AW$4,'[1]INTERNAL PARAMETERS-1'!$B$5:$J$44,3,FALSE) + ABSYLD1!AW241*(1-VLOOKUP(ABSYLD2!AW$4,'[1]INTERNAL PARAMETERS-1'!$B$5:$J$44,5,FALSE))*VLOOKUP(ABSYLD2!AW$4,'[1]INTERNAL PARAMETERS-1'!$B$5:$J$44,8,FALSE)*VLOOKUP(ABSYLD2!AW$4,'[1]INTERNAL PARAMETERS-1'!$B$5:$J$44,3,FALSE)</f>
        <v>0</v>
      </c>
      <c r="AX241" s="47">
        <f>ABSYLD1!AX241*VLOOKUP(ABSYLD2!AX$4,'[1]INTERNAL PARAMETERS-1'!$B$5:$J$44,5,FALSE)*VLOOKUP(ABSYLD2!AX$4,'[1]INTERNAL PARAMETERS-1'!$B$5:$J$44,6,FALSE)*VLOOKUP(ABSYLD2!AX$4,'[1]INTERNAL PARAMETERS-1'!$B$5:$J$44,3,FALSE) + ABSYLD1!AX241*(1-VLOOKUP(ABSYLD2!AX$4,'[1]INTERNAL PARAMETERS-1'!$B$5:$J$44,5,FALSE))*VLOOKUP(ABSYLD2!AX$4,'[1]INTERNAL PARAMETERS-1'!$B$5:$J$44,8,FALSE)*VLOOKUP(ABSYLD2!AX$4,'[1]INTERNAL PARAMETERS-1'!$B$5:$J$44,3,FALSE)</f>
        <v>0</v>
      </c>
      <c r="AY241" s="47">
        <f>ABSYLD1!AY241*VLOOKUP(ABSYLD2!AY$4,'[1]INTERNAL PARAMETERS-1'!$B$5:$J$44,5,FALSE)*VLOOKUP(ABSYLD2!AY$4,'[1]INTERNAL PARAMETERS-1'!$B$5:$J$44,6,FALSE)*VLOOKUP(ABSYLD2!AY$4,'[1]INTERNAL PARAMETERS-1'!$B$5:$J$44,3,FALSE) + ABSYLD1!AY241*(1-VLOOKUP(ABSYLD2!AY$4,'[1]INTERNAL PARAMETERS-1'!$B$5:$J$44,5,FALSE))*VLOOKUP(ABSYLD2!AY$4,'[1]INTERNAL PARAMETERS-1'!$B$5:$J$44,8,FALSE)*VLOOKUP(ABSYLD2!AY$4,'[1]INTERNAL PARAMETERS-1'!$B$5:$J$44,3,FALSE)</f>
        <v>0</v>
      </c>
      <c r="AZ241" s="47">
        <f>ABSYLD1!AZ241*VLOOKUP(ABSYLD2!AZ$4,'[1]INTERNAL PARAMETERS-1'!$B$5:$J$44,5,FALSE)*VLOOKUP(ABSYLD2!AZ$4,'[1]INTERNAL PARAMETERS-1'!$B$5:$J$44,6,FALSE)*VLOOKUP(ABSYLD2!AZ$4,'[1]INTERNAL PARAMETERS-1'!$B$5:$J$44,3,FALSE) + ABSYLD1!AZ241*(1-VLOOKUP(ABSYLD2!AZ$4,'[1]INTERNAL PARAMETERS-1'!$B$5:$J$44,5,FALSE))*VLOOKUP(ABSYLD2!AZ$4,'[1]INTERNAL PARAMETERS-1'!$B$5:$J$44,8,FALSE)*VLOOKUP(ABSYLD2!AZ$4,'[1]INTERNAL PARAMETERS-1'!$B$5:$J$44,3,FALSE)</f>
        <v>0</v>
      </c>
      <c r="BA241" s="47">
        <f>ABSYLD1!BA241*VLOOKUP(ABSYLD2!BA$4,'[1]INTERNAL PARAMETERS-1'!$B$5:$J$44,5,FALSE)*VLOOKUP(ABSYLD2!BA$4,'[1]INTERNAL PARAMETERS-1'!$B$5:$J$44,6,FALSE)*VLOOKUP(ABSYLD2!BA$4,'[1]INTERNAL PARAMETERS-1'!$B$5:$J$44,3,FALSE) + ABSYLD1!BA241*(1-VLOOKUP(ABSYLD2!BA$4,'[1]INTERNAL PARAMETERS-1'!$B$5:$J$44,5,FALSE))*VLOOKUP(ABSYLD2!BA$4,'[1]INTERNAL PARAMETERS-1'!$B$5:$J$44,8,FALSE)*VLOOKUP(ABSYLD2!BA$4,'[1]INTERNAL PARAMETERS-1'!$B$5:$J$44,3,FALSE)</f>
        <v>0</v>
      </c>
      <c r="BB241" s="47">
        <f>ABSYLD1!BB241*VLOOKUP(ABSYLD2!BB$4,'[1]INTERNAL PARAMETERS-1'!$B$5:$J$44,5,FALSE)*VLOOKUP(ABSYLD2!BB$4,'[1]INTERNAL PARAMETERS-1'!$B$5:$J$44,6,FALSE)*VLOOKUP(ABSYLD2!BB$4,'[1]INTERNAL PARAMETERS-1'!$B$5:$J$44,3,FALSE) + ABSYLD1!BB241*(1-VLOOKUP(ABSYLD2!BB$4,'[1]INTERNAL PARAMETERS-1'!$B$5:$J$44,5,FALSE))*VLOOKUP(ABSYLD2!BB$4,'[1]INTERNAL PARAMETERS-1'!$B$5:$J$44,8,FALSE)*VLOOKUP(ABSYLD2!BB$4,'[1]INTERNAL PARAMETERS-1'!$B$5:$J$44,3,FALSE)</f>
        <v>0</v>
      </c>
      <c r="BC241" s="47">
        <f>ABSYLD1!BC241*VLOOKUP(ABSYLD2!BC$4,'[1]INTERNAL PARAMETERS-1'!$B$5:$J$44,5,FALSE)*VLOOKUP(ABSYLD2!BC$4,'[1]INTERNAL PARAMETERS-1'!$B$5:$J$44,6,FALSE)*VLOOKUP(ABSYLD2!BC$4,'[1]INTERNAL PARAMETERS-1'!$B$5:$J$44,3,FALSE) + ABSYLD1!BC241*(1-VLOOKUP(ABSYLD2!BC$4,'[1]INTERNAL PARAMETERS-1'!$B$5:$J$44,5,FALSE))*VLOOKUP(ABSYLD2!BC$4,'[1]INTERNAL PARAMETERS-1'!$B$5:$J$44,8,FALSE)*VLOOKUP(ABSYLD2!BC$4,'[1]INTERNAL PARAMETERS-1'!$B$5:$J$44,3,FALSE)</f>
        <v>0</v>
      </c>
      <c r="BD241" s="47">
        <f>ABSYLD1!BD241*VLOOKUP(ABSYLD2!BD$4,'[1]INTERNAL PARAMETERS-1'!$B$5:$J$44,5,FALSE)*VLOOKUP(ABSYLD2!BD$4,'[1]INTERNAL PARAMETERS-1'!$B$5:$J$44,6,FALSE)*VLOOKUP(ABSYLD2!BD$4,'[1]INTERNAL PARAMETERS-1'!$B$5:$J$44,3,FALSE) + ABSYLD1!BD241*(1-VLOOKUP(ABSYLD2!BD$4,'[1]INTERNAL PARAMETERS-1'!$B$5:$J$44,5,FALSE))*VLOOKUP(ABSYLD2!BD$4,'[1]INTERNAL PARAMETERS-1'!$B$5:$J$44,8,FALSE)*VLOOKUP(ABSYLD2!BD$4,'[1]INTERNAL PARAMETERS-1'!$B$5:$J$44,3,FALSE)</f>
        <v>0</v>
      </c>
      <c r="BE241" s="47">
        <f>ABSYLD1!BE241*VLOOKUP(ABSYLD2!BE$4,'[1]INTERNAL PARAMETERS-1'!$B$5:$J$44,5,FALSE)*VLOOKUP(ABSYLD2!BE$4,'[1]INTERNAL PARAMETERS-1'!$B$5:$J$44,6,FALSE)*VLOOKUP(ABSYLD2!BE$4,'[1]INTERNAL PARAMETERS-1'!$B$5:$J$44,3,FALSE) + ABSYLD1!BE241*(1-VLOOKUP(ABSYLD2!BE$4,'[1]INTERNAL PARAMETERS-1'!$B$5:$J$44,5,FALSE))*VLOOKUP(ABSYLD2!BE$4,'[1]INTERNAL PARAMETERS-1'!$B$5:$J$44,8,FALSE)*VLOOKUP(ABSYLD2!BE$4,'[1]INTERNAL PARAMETERS-1'!$B$5:$J$44,3,FALSE)</f>
        <v>0</v>
      </c>
      <c r="BF241" s="47">
        <f>ABSYLD1!BF241*VLOOKUP(ABSYLD2!BF$4,'[1]INTERNAL PARAMETERS-1'!$B$5:$J$44,5,FALSE)*VLOOKUP(ABSYLD2!BF$4,'[1]INTERNAL PARAMETERS-1'!$B$5:$J$44,6,FALSE)*VLOOKUP(ABSYLD2!BF$4,'[1]INTERNAL PARAMETERS-1'!$B$5:$J$44,3,FALSE) + ABSYLD1!BF241*(1-VLOOKUP(ABSYLD2!BF$4,'[1]INTERNAL PARAMETERS-1'!$B$5:$J$44,5,FALSE))*VLOOKUP(ABSYLD2!BF$4,'[1]INTERNAL PARAMETERS-1'!$B$5:$J$44,8,FALSE)*VLOOKUP(ABSYLD2!BF$4,'[1]INTERNAL PARAMETERS-1'!$B$5:$J$44,3,FALSE)</f>
        <v>0</v>
      </c>
      <c r="BG241" s="47">
        <f>ABSYLD1!BG241*VLOOKUP(ABSYLD2!BG$4,'[1]INTERNAL PARAMETERS-1'!$B$5:$J$44,5,FALSE)*VLOOKUP(ABSYLD2!BG$4,'[1]INTERNAL PARAMETERS-1'!$B$5:$J$44,6,FALSE)*VLOOKUP(ABSYLD2!BG$4,'[1]INTERNAL PARAMETERS-1'!$B$5:$J$44,3,FALSE) + ABSYLD1!BG241*(1-VLOOKUP(ABSYLD2!BG$4,'[1]INTERNAL PARAMETERS-1'!$B$5:$J$44,5,FALSE))*VLOOKUP(ABSYLD2!BG$4,'[1]INTERNAL PARAMETERS-1'!$B$5:$J$44,8,FALSE)*VLOOKUP(ABSYLD2!BG$4,'[1]INTERNAL PARAMETERS-1'!$B$5:$J$44,3,FALSE)</f>
        <v>0</v>
      </c>
      <c r="BH241" s="47">
        <f>ABSYLD1!BH241*VLOOKUP(ABSYLD2!BH$4,'[1]INTERNAL PARAMETERS-1'!$B$5:$J$44,5,FALSE)*VLOOKUP(ABSYLD2!BH$4,'[1]INTERNAL PARAMETERS-1'!$B$5:$J$44,6,FALSE)*VLOOKUP(ABSYLD2!BH$4,'[1]INTERNAL PARAMETERS-1'!$B$5:$J$44,3,FALSE) + ABSYLD1!BH241*(1-VLOOKUP(ABSYLD2!BH$4,'[1]INTERNAL PARAMETERS-1'!$B$5:$J$44,5,FALSE))*VLOOKUP(ABSYLD2!BH$4,'[1]INTERNAL PARAMETERS-1'!$B$5:$J$44,8,FALSE)*VLOOKUP(ABSYLD2!BH$4,'[1]INTERNAL PARAMETERS-1'!$B$5:$J$44,3,FALSE)</f>
        <v>0</v>
      </c>
      <c r="BI241" s="47">
        <f>ABSYLD1!BI241*VLOOKUP(ABSYLD2!BI$4,'[1]INTERNAL PARAMETERS-1'!$B$5:$J$44,5,FALSE)*VLOOKUP(ABSYLD2!BI$4,'[1]INTERNAL PARAMETERS-1'!$B$5:$J$44,6,FALSE)*VLOOKUP(ABSYLD2!BI$4,'[1]INTERNAL PARAMETERS-1'!$B$5:$J$44,3,FALSE) + ABSYLD1!BI241*(1-VLOOKUP(ABSYLD2!BI$4,'[1]INTERNAL PARAMETERS-1'!$B$5:$J$44,5,FALSE))*VLOOKUP(ABSYLD2!BI$4,'[1]INTERNAL PARAMETERS-1'!$B$5:$J$44,8,FALSE)*VLOOKUP(ABSYLD2!BI$4,'[1]INTERNAL PARAMETERS-1'!$B$5:$J$44,3,FALSE)</f>
        <v>0</v>
      </c>
      <c r="BJ241" s="47">
        <f>ABSYLD1!BJ241*VLOOKUP(ABSYLD2!BJ$4,'[1]INTERNAL PARAMETERS-1'!$B$5:$J$44,5,FALSE)*VLOOKUP(ABSYLD2!BJ$4,'[1]INTERNAL PARAMETERS-1'!$B$5:$J$44,6,FALSE)*VLOOKUP(ABSYLD2!BJ$4,'[1]INTERNAL PARAMETERS-1'!$B$5:$J$44,3,FALSE) + ABSYLD1!BJ241*(1-VLOOKUP(ABSYLD2!BJ$4,'[1]INTERNAL PARAMETERS-1'!$B$5:$J$44,5,FALSE))*VLOOKUP(ABSYLD2!BJ$4,'[1]INTERNAL PARAMETERS-1'!$B$5:$J$44,8,FALSE)*VLOOKUP(ABSYLD2!BJ$4,'[1]INTERNAL PARAMETERS-1'!$B$5:$J$44,3,FALSE)</f>
        <v>0</v>
      </c>
      <c r="BK241" s="47">
        <f>ABSYLD1!BK241*VLOOKUP(ABSYLD2!BK$4,'[1]INTERNAL PARAMETERS-1'!$B$5:$J$44,5,FALSE)*VLOOKUP(ABSYLD2!BK$4,'[1]INTERNAL PARAMETERS-1'!$B$5:$J$44,6,FALSE)*VLOOKUP(ABSYLD2!BK$4,'[1]INTERNAL PARAMETERS-1'!$B$5:$J$44,3,FALSE) + ABSYLD1!BK241*(1-VLOOKUP(ABSYLD2!BK$4,'[1]INTERNAL PARAMETERS-1'!$B$5:$J$44,5,FALSE))*VLOOKUP(ABSYLD2!BK$4,'[1]INTERNAL PARAMETERS-1'!$B$5:$J$44,8,FALSE)*VLOOKUP(ABSYLD2!BK$4,'[1]INTERNAL PARAMETERS-1'!$B$5:$J$44,3,FALSE)</f>
        <v>0</v>
      </c>
      <c r="BL241" s="47">
        <f>ABSYLD1!BL241*VLOOKUP(ABSYLD2!BL$4,'[1]INTERNAL PARAMETERS-1'!$B$5:$J$44,5,FALSE)*VLOOKUP(ABSYLD2!BL$4,'[1]INTERNAL PARAMETERS-1'!$B$5:$J$44,6,FALSE)*VLOOKUP(ABSYLD2!BL$4,'[1]INTERNAL PARAMETERS-1'!$B$5:$J$44,3,FALSE) + ABSYLD1!BL241*(1-VLOOKUP(ABSYLD2!BL$4,'[1]INTERNAL PARAMETERS-1'!$B$5:$J$44,5,FALSE))*VLOOKUP(ABSYLD2!BL$4,'[1]INTERNAL PARAMETERS-1'!$B$5:$J$44,8,FALSE)*VLOOKUP(ABSYLD2!BL$4,'[1]INTERNAL PARAMETERS-1'!$B$5:$J$44,3,FALSE)</f>
        <v>0</v>
      </c>
      <c r="BM241" s="47">
        <f>ABSYLD1!BM241*VLOOKUP(ABSYLD2!BM$4,'[1]INTERNAL PARAMETERS-1'!$B$5:$J$44,5,FALSE)*VLOOKUP(ABSYLD2!BM$4,'[1]INTERNAL PARAMETERS-1'!$B$5:$J$44,6,FALSE)*VLOOKUP(ABSYLD2!BM$4,'[1]INTERNAL PARAMETERS-1'!$B$5:$J$44,3,FALSE) + ABSYLD1!BM241*(1-VLOOKUP(ABSYLD2!BM$4,'[1]INTERNAL PARAMETERS-1'!$B$5:$J$44,5,FALSE))*VLOOKUP(ABSYLD2!BM$4,'[1]INTERNAL PARAMETERS-1'!$B$5:$J$44,8,FALSE)*VLOOKUP(ABSYLD2!BM$4,'[1]INTERNAL PARAMETERS-1'!$B$5:$J$44,3,FALSE)</f>
        <v>0</v>
      </c>
      <c r="BN241" s="47">
        <f>ABSYLD1!BN241*VLOOKUP(ABSYLD2!BN$4,'[1]INTERNAL PARAMETERS-1'!$B$5:$J$44,5,FALSE)*VLOOKUP(ABSYLD2!BN$4,'[1]INTERNAL PARAMETERS-1'!$B$5:$J$44,6,FALSE)*VLOOKUP(ABSYLD2!BN$4,'[1]INTERNAL PARAMETERS-1'!$B$5:$J$44,3,FALSE) + ABSYLD1!BN241*(1-VLOOKUP(ABSYLD2!BN$4,'[1]INTERNAL PARAMETERS-1'!$B$5:$J$44,5,FALSE))*VLOOKUP(ABSYLD2!BN$4,'[1]INTERNAL PARAMETERS-1'!$B$5:$J$44,8,FALSE)*VLOOKUP(ABSYLD2!BN$4,'[1]INTERNAL PARAMETERS-1'!$B$5:$J$44,3,FALSE)</f>
        <v>0</v>
      </c>
      <c r="BO241" s="47">
        <f>ABSYLD1!BO241*VLOOKUP(ABSYLD2!BO$4,'[1]INTERNAL PARAMETERS-1'!$B$5:$J$44,5,FALSE)*VLOOKUP(ABSYLD2!BO$4,'[1]INTERNAL PARAMETERS-1'!$B$5:$J$44,6,FALSE)*VLOOKUP(ABSYLD2!BO$4,'[1]INTERNAL PARAMETERS-1'!$B$5:$J$44,3,FALSE) + ABSYLD1!BO241*(1-VLOOKUP(ABSYLD2!BO$4,'[1]INTERNAL PARAMETERS-1'!$B$5:$J$44,5,FALSE))*VLOOKUP(ABSYLD2!BO$4,'[1]INTERNAL PARAMETERS-1'!$B$5:$J$44,8,FALSE)*VLOOKUP(ABSYLD2!BO$4,'[1]INTERNAL PARAMETERS-1'!$B$5:$J$44,3,FALSE)</f>
        <v>0</v>
      </c>
      <c r="BP241" s="47">
        <f>ABSYLD1!BP241*VLOOKUP(ABSYLD2!BP$4,'[1]INTERNAL PARAMETERS-1'!$B$5:$J$44,5,FALSE)*VLOOKUP(ABSYLD2!BP$4,'[1]INTERNAL PARAMETERS-1'!$B$5:$J$44,6,FALSE)*VLOOKUP(ABSYLD2!BP$4,'[1]INTERNAL PARAMETERS-1'!$B$5:$J$44,3,FALSE) + ABSYLD1!BP241*(1-VLOOKUP(ABSYLD2!BP$4,'[1]INTERNAL PARAMETERS-1'!$B$5:$J$44,5,FALSE))*VLOOKUP(ABSYLD2!BP$4,'[1]INTERNAL PARAMETERS-1'!$B$5:$J$44,8,FALSE)*VLOOKUP(ABSYLD2!BP$4,'[1]INTERNAL PARAMETERS-1'!$B$5:$J$44,3,FALSE)</f>
        <v>0</v>
      </c>
      <c r="BQ241" s="47">
        <f>ABSYLD1!BQ241*VLOOKUP(ABSYLD2!BQ$4,'[1]INTERNAL PARAMETERS-1'!$B$5:$J$44,5,FALSE)*VLOOKUP(ABSYLD2!BQ$4,'[1]INTERNAL PARAMETERS-1'!$B$5:$J$44,6,FALSE)*VLOOKUP(ABSYLD2!BQ$4,'[1]INTERNAL PARAMETERS-1'!$B$5:$J$44,3,FALSE) + ABSYLD1!BQ241*(1-VLOOKUP(ABSYLD2!BQ$4,'[1]INTERNAL PARAMETERS-1'!$B$5:$J$44,5,FALSE))*VLOOKUP(ABSYLD2!BQ$4,'[1]INTERNAL PARAMETERS-1'!$B$5:$J$44,8,FALSE)*VLOOKUP(ABSYLD2!BQ$4,'[1]INTERNAL PARAMETERS-1'!$B$5:$J$44,3,FALSE)</f>
        <v>0</v>
      </c>
      <c r="BR241" s="47">
        <f>ABSYLD1!BR241*VLOOKUP(ABSYLD2!BR$4,'[1]INTERNAL PARAMETERS-1'!$B$5:$J$44,5,FALSE)*VLOOKUP(ABSYLD2!BR$4,'[1]INTERNAL PARAMETERS-1'!$B$5:$J$44,6,FALSE)*VLOOKUP(ABSYLD2!BR$4,'[1]INTERNAL PARAMETERS-1'!$B$5:$J$44,3,FALSE) + ABSYLD1!BR241*(1-VLOOKUP(ABSYLD2!BR$4,'[1]INTERNAL PARAMETERS-1'!$B$5:$J$44,5,FALSE))*VLOOKUP(ABSYLD2!BR$4,'[1]INTERNAL PARAMETERS-1'!$B$5:$J$44,8,FALSE)*VLOOKUP(ABSYLD2!BR$4,'[1]INTERNAL PARAMETERS-1'!$B$5:$J$44,3,FALSE)</f>
        <v>0</v>
      </c>
      <c r="BS241" s="47">
        <f>ABSYLD1!BS241*VLOOKUP(ABSYLD2!BS$4,'[1]INTERNAL PARAMETERS-1'!$B$5:$J$44,5,FALSE)*VLOOKUP(ABSYLD2!BS$4,'[1]INTERNAL PARAMETERS-1'!$B$5:$J$44,6,FALSE)*VLOOKUP(ABSYLD2!BS$4,'[1]INTERNAL PARAMETERS-1'!$B$5:$J$44,3,FALSE) + ABSYLD1!BS241*(1-VLOOKUP(ABSYLD2!BS$4,'[1]INTERNAL PARAMETERS-1'!$B$5:$J$44,5,FALSE))*VLOOKUP(ABSYLD2!BS$4,'[1]INTERNAL PARAMETERS-1'!$B$5:$J$44,8,FALSE)*VLOOKUP(ABSYLD2!BS$4,'[1]INTERNAL PARAMETERS-1'!$B$5:$J$44,3,FALSE)</f>
        <v>0</v>
      </c>
      <c r="BT241" s="47">
        <f>ABSYLD1!BT241*VLOOKUP(ABSYLD2!BT$4,'[1]INTERNAL PARAMETERS-1'!$B$5:$J$44,5,FALSE)*VLOOKUP(ABSYLD2!BT$4,'[1]INTERNAL PARAMETERS-1'!$B$5:$J$44,6,FALSE)*VLOOKUP(ABSYLD2!BT$4,'[1]INTERNAL PARAMETERS-1'!$B$5:$J$44,3,FALSE) + ABSYLD1!BT241*(1-VLOOKUP(ABSYLD2!BT$4,'[1]INTERNAL PARAMETERS-1'!$B$5:$J$44,5,FALSE))*VLOOKUP(ABSYLD2!BT$4,'[1]INTERNAL PARAMETERS-1'!$B$5:$J$44,8,FALSE)*VLOOKUP(ABSYLD2!BT$4,'[1]INTERNAL PARAMETERS-1'!$B$5:$J$44,3,FALSE)</f>
        <v>0</v>
      </c>
      <c r="BU241" s="47">
        <f>ABSYLD1!BU241*VLOOKUP(ABSYLD2!BU$4,'[1]INTERNAL PARAMETERS-1'!$B$5:$J$44,5,FALSE)*VLOOKUP(ABSYLD2!BU$4,'[1]INTERNAL PARAMETERS-1'!$B$5:$J$44,6,FALSE)*VLOOKUP(ABSYLD2!BU$4,'[1]INTERNAL PARAMETERS-1'!$B$5:$J$44,3,FALSE) + ABSYLD1!BU241*(1-VLOOKUP(ABSYLD2!BU$4,'[1]INTERNAL PARAMETERS-1'!$B$5:$J$44,5,FALSE))*VLOOKUP(ABSYLD2!BU$4,'[1]INTERNAL PARAMETERS-1'!$B$5:$J$44,8,FALSE)*VLOOKUP(ABSYLD2!BU$4,'[1]INTERNAL PARAMETERS-1'!$B$5:$J$44,3,FALSE)</f>
        <v>0</v>
      </c>
      <c r="BV241" s="47">
        <f>ABSYLD1!BV241*VLOOKUP(ABSYLD2!BV$4,'[1]INTERNAL PARAMETERS-1'!$B$5:$J$44,5,FALSE)*VLOOKUP(ABSYLD2!BV$4,'[1]INTERNAL PARAMETERS-1'!$B$5:$J$44,6,FALSE)*VLOOKUP(ABSYLD2!BV$4,'[1]INTERNAL PARAMETERS-1'!$B$5:$J$44,3,FALSE) + ABSYLD1!BV241*(1-VLOOKUP(ABSYLD2!BV$4,'[1]INTERNAL PARAMETERS-1'!$B$5:$J$44,5,FALSE))*VLOOKUP(ABSYLD2!BV$4,'[1]INTERNAL PARAMETERS-1'!$B$5:$J$44,8,FALSE)*VLOOKUP(ABSYLD2!BV$4,'[1]INTERNAL PARAMETERS-1'!$B$5:$J$44,3,FALSE)</f>
        <v>0</v>
      </c>
      <c r="BW241" s="47">
        <f>ABSYLD1!BW241*VLOOKUP(ABSYLD2!BW$4,'[1]INTERNAL PARAMETERS-1'!$B$5:$J$44,5,FALSE)*VLOOKUP(ABSYLD2!BW$4,'[1]INTERNAL PARAMETERS-1'!$B$5:$J$44,6,FALSE)*VLOOKUP(ABSYLD2!BW$4,'[1]INTERNAL PARAMETERS-1'!$B$5:$J$44,3,FALSE) + ABSYLD1!BW241*(1-VLOOKUP(ABSYLD2!BW$4,'[1]INTERNAL PARAMETERS-1'!$B$5:$J$44,5,FALSE))*VLOOKUP(ABSYLD2!BW$4,'[1]INTERNAL PARAMETERS-1'!$B$5:$J$44,8,FALSE)*VLOOKUP(ABSYLD2!BW$4,'[1]INTERNAL PARAMETERS-1'!$B$5:$J$44,3,FALSE)</f>
        <v>0</v>
      </c>
      <c r="BX241" s="47">
        <f>ABSYLD1!BX241*VLOOKUP(ABSYLD2!BX$4,'[1]INTERNAL PARAMETERS-1'!$B$5:$J$44,5,FALSE)*VLOOKUP(ABSYLD2!BX$4,'[1]INTERNAL PARAMETERS-1'!$B$5:$J$44,6,FALSE)*VLOOKUP(ABSYLD2!BX$4,'[1]INTERNAL PARAMETERS-1'!$B$5:$J$44,3,FALSE) + ABSYLD1!BX241*(1-VLOOKUP(ABSYLD2!BX$4,'[1]INTERNAL PARAMETERS-1'!$B$5:$J$44,5,FALSE))*VLOOKUP(ABSYLD2!BX$4,'[1]INTERNAL PARAMETERS-1'!$B$5:$J$44,8,FALSE)*VLOOKUP(ABSYLD2!BX$4,'[1]INTERNAL PARAMETERS-1'!$B$5:$J$44,3,FALSE)</f>
        <v>0</v>
      </c>
      <c r="BY241" s="47">
        <f>ABSYLD1!BY241*VLOOKUP(ABSYLD2!BY$4,'[1]INTERNAL PARAMETERS-1'!$B$5:$J$44,5,FALSE)*VLOOKUP(ABSYLD2!BY$4,'[1]INTERNAL PARAMETERS-1'!$B$5:$J$44,6,FALSE)*VLOOKUP(ABSYLD2!BY$4,'[1]INTERNAL PARAMETERS-1'!$B$5:$J$44,3,FALSE) + ABSYLD1!BY241*(1-VLOOKUP(ABSYLD2!BY$4,'[1]INTERNAL PARAMETERS-1'!$B$5:$J$44,5,FALSE))*VLOOKUP(ABSYLD2!BY$4,'[1]INTERNAL PARAMETERS-1'!$B$5:$J$44,8,FALSE)*VLOOKUP(ABSYLD2!BY$4,'[1]INTERNAL PARAMETERS-1'!$B$5:$J$44,3,FALSE)</f>
        <v>0</v>
      </c>
      <c r="BZ241" s="47">
        <f>ABSYLD1!BZ241*VLOOKUP(ABSYLD2!BZ$4,'[1]INTERNAL PARAMETERS-1'!$B$5:$J$44,5,FALSE)*VLOOKUP(ABSYLD2!BZ$4,'[1]INTERNAL PARAMETERS-1'!$B$5:$J$44,6,FALSE)*VLOOKUP(ABSYLD2!BZ$4,'[1]INTERNAL PARAMETERS-1'!$B$5:$J$44,3,FALSE) + ABSYLD1!BZ241*(1-VLOOKUP(ABSYLD2!BZ$4,'[1]INTERNAL PARAMETERS-1'!$B$5:$J$44,5,FALSE))*VLOOKUP(ABSYLD2!BZ$4,'[1]INTERNAL PARAMETERS-1'!$B$5:$J$44,8,FALSE)*VLOOKUP(ABSYLD2!BZ$4,'[1]INTERNAL PARAMETERS-1'!$B$5:$J$44,3,FALSE)</f>
        <v>0</v>
      </c>
      <c r="CA241" s="47">
        <f>ABSYLD1!CA241*VLOOKUP(ABSYLD2!CA$4,'[1]INTERNAL PARAMETERS-1'!$B$5:$J$44,5,FALSE)*VLOOKUP(ABSYLD2!CA$4,'[1]INTERNAL PARAMETERS-1'!$B$5:$J$44,6,FALSE)*VLOOKUP(ABSYLD2!CA$4,'[1]INTERNAL PARAMETERS-1'!$B$5:$J$44,3,FALSE) + ABSYLD1!CA241*(1-VLOOKUP(ABSYLD2!CA$4,'[1]INTERNAL PARAMETERS-1'!$B$5:$J$44,5,FALSE))*VLOOKUP(ABSYLD2!CA$4,'[1]INTERNAL PARAMETERS-1'!$B$5:$J$44,8,FALSE)*VLOOKUP(ABSYLD2!CA$4,'[1]INTERNAL PARAMETERS-1'!$B$5:$J$44,3,FALSE)</f>
        <v>0</v>
      </c>
      <c r="CB241" s="47">
        <f>ABSYLD1!CB241*VLOOKUP(ABSYLD2!CB$4,'[1]INTERNAL PARAMETERS-1'!$B$5:$J$44,5,FALSE)*VLOOKUP(ABSYLD2!CB$4,'[1]INTERNAL PARAMETERS-1'!$B$5:$J$44,6,FALSE)*VLOOKUP(ABSYLD2!CB$4,'[1]INTERNAL PARAMETERS-1'!$B$5:$J$44,3,FALSE) + ABSYLD1!CB241*(1-VLOOKUP(ABSYLD2!CB$4,'[1]INTERNAL PARAMETERS-1'!$B$5:$J$44,5,FALSE))*VLOOKUP(ABSYLD2!CB$4,'[1]INTERNAL PARAMETERS-1'!$B$5:$J$44,8,FALSE)*VLOOKUP(ABSYLD2!CB$4,'[1]INTERNAL PARAMETERS-1'!$B$5:$J$44,3,FALSE)</f>
        <v>0</v>
      </c>
      <c r="CC241" s="47">
        <f>ABSYLD1!CC241*VLOOKUP(ABSYLD2!CC$4,'[1]INTERNAL PARAMETERS-1'!$B$5:$J$44,5,FALSE)*VLOOKUP(ABSYLD2!CC$4,'[1]INTERNAL PARAMETERS-1'!$B$5:$J$44,6,FALSE)*VLOOKUP(ABSYLD2!CC$4,'[1]INTERNAL PARAMETERS-1'!$B$5:$J$44,3,FALSE) + ABSYLD1!CC241*(1-VLOOKUP(ABSYLD2!CC$4,'[1]INTERNAL PARAMETERS-1'!$B$5:$J$44,5,FALSE))*VLOOKUP(ABSYLD2!CC$4,'[1]INTERNAL PARAMETERS-1'!$B$5:$J$44,8,FALSE)*VLOOKUP(ABSYLD2!CC$4,'[1]INTERNAL PARAMETERS-1'!$B$5:$J$44,3,FALSE)</f>
        <v>0</v>
      </c>
      <c r="CD241" s="47">
        <f>ABSYLD1!CD241*VLOOKUP(ABSYLD2!CD$4,'[1]INTERNAL PARAMETERS-1'!$B$5:$J$44,5,FALSE)*VLOOKUP(ABSYLD2!CD$4,'[1]INTERNAL PARAMETERS-1'!$B$5:$J$44,6,FALSE)*VLOOKUP(ABSYLD2!CD$4,'[1]INTERNAL PARAMETERS-1'!$B$5:$J$44,3,FALSE) + ABSYLD1!CD241*(1-VLOOKUP(ABSYLD2!CD$4,'[1]INTERNAL PARAMETERS-1'!$B$5:$J$44,5,FALSE))*VLOOKUP(ABSYLD2!CD$4,'[1]INTERNAL PARAMETERS-1'!$B$5:$J$44,8,FALSE)*VLOOKUP(ABSYLD2!CD$4,'[1]INTERNAL PARAMETERS-1'!$B$5:$J$44,3,FALSE)</f>
        <v>0</v>
      </c>
      <c r="CE241" s="47">
        <f>ABSYLD1!CE241*VLOOKUP(ABSYLD2!CE$4,'[1]INTERNAL PARAMETERS-1'!$B$5:$J$44,5,FALSE)*VLOOKUP(ABSYLD2!CE$4,'[1]INTERNAL PARAMETERS-1'!$B$5:$J$44,6,FALSE)*VLOOKUP(ABSYLD2!CE$4,'[1]INTERNAL PARAMETERS-1'!$B$5:$J$44,3,FALSE) + ABSYLD1!CE241*(1-VLOOKUP(ABSYLD2!CE$4,'[1]INTERNAL PARAMETERS-1'!$B$5:$J$44,5,FALSE))*VLOOKUP(ABSYLD2!CE$4,'[1]INTERNAL PARAMETERS-1'!$B$5:$J$44,8,FALSE)*VLOOKUP(ABSYLD2!CE$4,'[1]INTERNAL PARAMETERS-1'!$B$5:$J$44,3,FALSE)</f>
        <v>0</v>
      </c>
      <c r="CF241" s="47">
        <f>ABSYLD1!CF241*VLOOKUP(ABSYLD2!CF$4,'[1]INTERNAL PARAMETERS-1'!$B$5:$J$44,5,FALSE)*VLOOKUP(ABSYLD2!CF$4,'[1]INTERNAL PARAMETERS-1'!$B$5:$J$44,6,FALSE)*VLOOKUP(ABSYLD2!CF$4,'[1]INTERNAL PARAMETERS-1'!$B$5:$J$44,3,FALSE) + ABSYLD1!CF241*(1-VLOOKUP(ABSYLD2!CF$4,'[1]INTERNAL PARAMETERS-1'!$B$5:$J$44,5,FALSE))*VLOOKUP(ABSYLD2!CF$4,'[1]INTERNAL PARAMETERS-1'!$B$5:$J$44,8,FALSE)*VLOOKUP(ABSYLD2!CF$4,'[1]INTERNAL PARAMETERS-1'!$B$5:$J$44,3,FALSE)</f>
        <v>0</v>
      </c>
      <c r="CG241" s="47">
        <f>ABSYLD1!CG241*VLOOKUP(ABSYLD2!CG$4,'[1]INTERNAL PARAMETERS-1'!$B$5:$J$44,5,FALSE)*VLOOKUP(ABSYLD2!CG$4,'[1]INTERNAL PARAMETERS-1'!$B$5:$J$44,6,FALSE)*VLOOKUP(ABSYLD2!CG$4,'[1]INTERNAL PARAMETERS-1'!$B$5:$J$44,3,FALSE) + ABSYLD1!CG241*(1-VLOOKUP(ABSYLD2!CG$4,'[1]INTERNAL PARAMETERS-1'!$B$5:$J$44,5,FALSE))*VLOOKUP(ABSYLD2!CG$4,'[1]INTERNAL PARAMETERS-1'!$B$5:$J$44,8,FALSE)*VLOOKUP(ABSYLD2!CG$4,'[1]INTERNAL PARAMETERS-1'!$B$5:$J$44,3,FALSE)</f>
        <v>0</v>
      </c>
      <c r="CH241" s="46">
        <f>ABSYLD1!CH241*VLOOKUP(ABSYLD2!CH$4,'[1]INTERNAL PARAMETERS-1'!$B$5:$J$44,5,FALSE)*VLOOKUP(ABSYLD2!CH$4,'[1]INTERNAL PARAMETERS-1'!$B$5:$J$44,6,FALSE)*VLOOKUP(ABSYLD2!CH$4,'[1]INTERNAL PARAMETERS-1'!$B$5:$J$44,3,FALSE) + ABSYLD1!CH241*(1-VLOOKUP(ABSYLD2!CH$4,'[1]INTERNAL PARAMETERS-1'!$B$5:$J$44,5,FALSE))*VLOOKUP(ABSYLD2!CH$4,'[1]INTERNAL PARAMETERS-1'!$B$5:$J$44,8,FALSE)*VLOOKUP(ABSYLD2!CH$4,'[1]INTERNAL PARAMETERS-1'!$B$5:$J$44,3,FALSE)</f>
        <v>0</v>
      </c>
      <c r="CJ241" s="48">
        <f t="shared" si="6"/>
        <v>0</v>
      </c>
      <c r="CK241" s="46">
        <f t="shared" si="7"/>
        <v>0</v>
      </c>
    </row>
    <row r="242" spans="2:89">
      <c r="B242" s="64" t="s">
        <v>6</v>
      </c>
      <c r="C242" s="63" t="s">
        <v>71</v>
      </c>
      <c r="D242" s="63" t="s">
        <v>85</v>
      </c>
      <c r="E242" s="137">
        <f>ABS!AL242</f>
        <v>0</v>
      </c>
      <c r="F242" s="59">
        <f>'[1]INTERNAL PARAMETERS-1'!M8</f>
        <v>68.824999999999989</v>
      </c>
      <c r="G242" s="48">
        <f>ABSYLD1!G242*VLOOKUP(ABSYLD2!G$4,'[1]INTERNAL PARAMETERS-1'!$B$5:$J$44,5,FALSE)*VLOOKUP(ABSYLD2!G$4,'[1]INTERNAL PARAMETERS-1'!$B$5:$J$44,7,FALSE)*ABSYLD2!$F242 + ABSYLD1!G242*(1-VLOOKUP(ABSYLD2!G$4,'[1]INTERNAL PARAMETERS-1'!$B$5:$J$44,5,FALSE))*VLOOKUP(ABSYLD2!G$4,'[1]INTERNAL PARAMETERS-1'!$B$5:$J$44,9,FALSE)*ABSYLD2!$F242</f>
        <v>0</v>
      </c>
      <c r="H242" s="47">
        <f>ABSYLD1!H242*VLOOKUP(ABSYLD2!H$4,'[1]INTERNAL PARAMETERS-1'!$B$5:$J$44,5,FALSE)*VLOOKUP(ABSYLD2!H$4,'[1]INTERNAL PARAMETERS-1'!$B$5:$J$44,7,FALSE)*ABSYLD2!$F242 + ABSYLD1!H242*(1-VLOOKUP(ABSYLD2!H$4,'[1]INTERNAL PARAMETERS-1'!$B$5:$J$44,5,FALSE))*VLOOKUP(ABSYLD2!H$4,'[1]INTERNAL PARAMETERS-1'!$B$5:$J$44,9,FALSE)*ABSYLD2!$F242</f>
        <v>0</v>
      </c>
      <c r="I242" s="47">
        <f>ABSYLD1!I242*VLOOKUP(ABSYLD2!I$4,'[1]INTERNAL PARAMETERS-1'!$B$5:$J$44,5,FALSE)*VLOOKUP(ABSYLD2!I$4,'[1]INTERNAL PARAMETERS-1'!$B$5:$J$44,7,FALSE)*ABSYLD2!$F242 + ABSYLD1!I242*(1-VLOOKUP(ABSYLD2!I$4,'[1]INTERNAL PARAMETERS-1'!$B$5:$J$44,5,FALSE))*VLOOKUP(ABSYLD2!I$4,'[1]INTERNAL PARAMETERS-1'!$B$5:$J$44,9,FALSE)*ABSYLD2!$F242</f>
        <v>0</v>
      </c>
      <c r="J242" s="47">
        <f>ABSYLD1!J242*VLOOKUP(ABSYLD2!J$4,'[1]INTERNAL PARAMETERS-1'!$B$5:$J$44,5,FALSE)*VLOOKUP(ABSYLD2!J$4,'[1]INTERNAL PARAMETERS-1'!$B$5:$J$44,7,FALSE)*ABSYLD2!$F242 + ABSYLD1!J242*(1-VLOOKUP(ABSYLD2!J$4,'[1]INTERNAL PARAMETERS-1'!$B$5:$J$44,5,FALSE))*VLOOKUP(ABSYLD2!J$4,'[1]INTERNAL PARAMETERS-1'!$B$5:$J$44,9,FALSE)*ABSYLD2!$F242</f>
        <v>0</v>
      </c>
      <c r="K242" s="47">
        <f>ABSYLD1!K242*VLOOKUP(ABSYLD2!K$4,'[1]INTERNAL PARAMETERS-1'!$B$5:$J$44,5,FALSE)*VLOOKUP(ABSYLD2!K$4,'[1]INTERNAL PARAMETERS-1'!$B$5:$J$44,7,FALSE)*ABSYLD2!$F242 + ABSYLD1!K242*(1-VLOOKUP(ABSYLD2!K$4,'[1]INTERNAL PARAMETERS-1'!$B$5:$J$44,5,FALSE))*VLOOKUP(ABSYLD2!K$4,'[1]INTERNAL PARAMETERS-1'!$B$5:$J$44,9,FALSE)*ABSYLD2!$F242</f>
        <v>0</v>
      </c>
      <c r="L242" s="47">
        <f>ABSYLD1!L242*VLOOKUP(ABSYLD2!L$4,'[1]INTERNAL PARAMETERS-1'!$B$5:$J$44,5,FALSE)*VLOOKUP(ABSYLD2!L$4,'[1]INTERNAL PARAMETERS-1'!$B$5:$J$44,7,FALSE)*ABSYLD2!$F242 + ABSYLD1!L242*(1-VLOOKUP(ABSYLD2!L$4,'[1]INTERNAL PARAMETERS-1'!$B$5:$J$44,5,FALSE))*VLOOKUP(ABSYLD2!L$4,'[1]INTERNAL PARAMETERS-1'!$B$5:$J$44,9,FALSE)*ABSYLD2!$F242</f>
        <v>0</v>
      </c>
      <c r="M242" s="47">
        <f>ABSYLD1!M242*VLOOKUP(ABSYLD2!M$4,'[1]INTERNAL PARAMETERS-1'!$B$5:$J$44,5,FALSE)*VLOOKUP(ABSYLD2!M$4,'[1]INTERNAL PARAMETERS-1'!$B$5:$J$44,7,FALSE)*ABSYLD2!$F242 + ABSYLD1!M242*(1-VLOOKUP(ABSYLD2!M$4,'[1]INTERNAL PARAMETERS-1'!$B$5:$J$44,5,FALSE))*VLOOKUP(ABSYLD2!M$4,'[1]INTERNAL PARAMETERS-1'!$B$5:$J$44,9,FALSE)*ABSYLD2!$F242</f>
        <v>0</v>
      </c>
      <c r="N242" s="47">
        <f>ABSYLD1!N242*VLOOKUP(ABSYLD2!N$4,'[1]INTERNAL PARAMETERS-1'!$B$5:$J$44,5,FALSE)*VLOOKUP(ABSYLD2!N$4,'[1]INTERNAL PARAMETERS-1'!$B$5:$J$44,7,FALSE)*ABSYLD2!$F242 + ABSYLD1!N242*(1-VLOOKUP(ABSYLD2!N$4,'[1]INTERNAL PARAMETERS-1'!$B$5:$J$44,5,FALSE))*VLOOKUP(ABSYLD2!N$4,'[1]INTERNAL PARAMETERS-1'!$B$5:$J$44,9,FALSE)*ABSYLD2!$F242</f>
        <v>0</v>
      </c>
      <c r="O242" s="47">
        <f>ABSYLD1!O242*VLOOKUP(ABSYLD2!O$4,'[1]INTERNAL PARAMETERS-1'!$B$5:$J$44,5,FALSE)*VLOOKUP(ABSYLD2!O$4,'[1]INTERNAL PARAMETERS-1'!$B$5:$J$44,7,FALSE)*ABSYLD2!$F242 + ABSYLD1!O242*(1-VLOOKUP(ABSYLD2!O$4,'[1]INTERNAL PARAMETERS-1'!$B$5:$J$44,5,FALSE))*VLOOKUP(ABSYLD2!O$4,'[1]INTERNAL PARAMETERS-1'!$B$5:$J$44,9,FALSE)*ABSYLD2!$F242</f>
        <v>0</v>
      </c>
      <c r="P242" s="47">
        <f>ABSYLD1!P242*VLOOKUP(ABSYLD2!P$4,'[1]INTERNAL PARAMETERS-1'!$B$5:$J$44,5,FALSE)*VLOOKUP(ABSYLD2!P$4,'[1]INTERNAL PARAMETERS-1'!$B$5:$J$44,7,FALSE)*ABSYLD2!$F242 + ABSYLD1!P242*(1-VLOOKUP(ABSYLD2!P$4,'[1]INTERNAL PARAMETERS-1'!$B$5:$J$44,5,FALSE))*VLOOKUP(ABSYLD2!P$4,'[1]INTERNAL PARAMETERS-1'!$B$5:$J$44,9,FALSE)*ABSYLD2!$F242</f>
        <v>0</v>
      </c>
      <c r="Q242" s="47">
        <f>ABSYLD1!Q242*VLOOKUP(ABSYLD2!Q$4,'[1]INTERNAL PARAMETERS-1'!$B$5:$J$44,5,FALSE)*VLOOKUP(ABSYLD2!Q$4,'[1]INTERNAL PARAMETERS-1'!$B$5:$J$44,7,FALSE)*ABSYLD2!$F242 + ABSYLD1!Q242*(1-VLOOKUP(ABSYLD2!Q$4,'[1]INTERNAL PARAMETERS-1'!$B$5:$J$44,5,FALSE))*VLOOKUP(ABSYLD2!Q$4,'[1]INTERNAL PARAMETERS-1'!$B$5:$J$44,9,FALSE)*ABSYLD2!$F242</f>
        <v>0</v>
      </c>
      <c r="R242" s="47">
        <f>ABSYLD1!R242*VLOOKUP(ABSYLD2!R$4,'[1]INTERNAL PARAMETERS-1'!$B$5:$J$44,5,FALSE)*VLOOKUP(ABSYLD2!R$4,'[1]INTERNAL PARAMETERS-1'!$B$5:$J$44,7,FALSE)*ABSYLD2!$F242 + ABSYLD1!R242*(1-VLOOKUP(ABSYLD2!R$4,'[1]INTERNAL PARAMETERS-1'!$B$5:$J$44,5,FALSE))*VLOOKUP(ABSYLD2!R$4,'[1]INTERNAL PARAMETERS-1'!$B$5:$J$44,9,FALSE)*ABSYLD2!$F242</f>
        <v>0</v>
      </c>
      <c r="S242" s="47">
        <f>ABSYLD1!S242*VLOOKUP(ABSYLD2!S$4,'[1]INTERNAL PARAMETERS-1'!$B$5:$J$44,5,FALSE)*VLOOKUP(ABSYLD2!S$4,'[1]INTERNAL PARAMETERS-1'!$B$5:$J$44,7,FALSE)*ABSYLD2!$F242 + ABSYLD1!S242*(1-VLOOKUP(ABSYLD2!S$4,'[1]INTERNAL PARAMETERS-1'!$B$5:$J$44,5,FALSE))*VLOOKUP(ABSYLD2!S$4,'[1]INTERNAL PARAMETERS-1'!$B$5:$J$44,9,FALSE)*ABSYLD2!$F242</f>
        <v>0</v>
      </c>
      <c r="T242" s="47">
        <f>ABSYLD1!T242*VLOOKUP(ABSYLD2!T$4,'[1]INTERNAL PARAMETERS-1'!$B$5:$J$44,5,FALSE)*VLOOKUP(ABSYLD2!T$4,'[1]INTERNAL PARAMETERS-1'!$B$5:$J$44,7,FALSE)*ABSYLD2!$F242 + ABSYLD1!T242*(1-VLOOKUP(ABSYLD2!T$4,'[1]INTERNAL PARAMETERS-1'!$B$5:$J$44,5,FALSE))*VLOOKUP(ABSYLD2!T$4,'[1]INTERNAL PARAMETERS-1'!$B$5:$J$44,9,FALSE)*ABSYLD2!$F242</f>
        <v>0</v>
      </c>
      <c r="U242" s="47">
        <f>ABSYLD1!U242*VLOOKUP(ABSYLD2!U$4,'[1]INTERNAL PARAMETERS-1'!$B$5:$J$44,5,FALSE)*VLOOKUP(ABSYLD2!U$4,'[1]INTERNAL PARAMETERS-1'!$B$5:$J$44,7,FALSE)*ABSYLD2!$F242 + ABSYLD1!U242*(1-VLOOKUP(ABSYLD2!U$4,'[1]INTERNAL PARAMETERS-1'!$B$5:$J$44,5,FALSE))*VLOOKUP(ABSYLD2!U$4,'[1]INTERNAL PARAMETERS-1'!$B$5:$J$44,9,FALSE)*ABSYLD2!$F242</f>
        <v>0</v>
      </c>
      <c r="V242" s="47">
        <f>ABSYLD1!V242*VLOOKUP(ABSYLD2!V$4,'[1]INTERNAL PARAMETERS-1'!$B$5:$J$44,5,FALSE)*VLOOKUP(ABSYLD2!V$4,'[1]INTERNAL PARAMETERS-1'!$B$5:$J$44,7,FALSE)*ABSYLD2!$F242 + ABSYLD1!V242*(1-VLOOKUP(ABSYLD2!V$4,'[1]INTERNAL PARAMETERS-1'!$B$5:$J$44,5,FALSE))*VLOOKUP(ABSYLD2!V$4,'[1]INTERNAL PARAMETERS-1'!$B$5:$J$44,9,FALSE)*ABSYLD2!$F242</f>
        <v>0</v>
      </c>
      <c r="W242" s="47">
        <f>ABSYLD1!W242*VLOOKUP(ABSYLD2!W$4,'[1]INTERNAL PARAMETERS-1'!$B$5:$J$44,5,FALSE)*VLOOKUP(ABSYLD2!W$4,'[1]INTERNAL PARAMETERS-1'!$B$5:$J$44,7,FALSE)*ABSYLD2!$F242 + ABSYLD1!W242*(1-VLOOKUP(ABSYLD2!W$4,'[1]INTERNAL PARAMETERS-1'!$B$5:$J$44,5,FALSE))*VLOOKUP(ABSYLD2!W$4,'[1]INTERNAL PARAMETERS-1'!$B$5:$J$44,9,FALSE)*ABSYLD2!$F242</f>
        <v>0</v>
      </c>
      <c r="X242" s="47">
        <f>ABSYLD1!X242*VLOOKUP(ABSYLD2!X$4,'[1]INTERNAL PARAMETERS-1'!$B$5:$J$44,5,FALSE)*VLOOKUP(ABSYLD2!X$4,'[1]INTERNAL PARAMETERS-1'!$B$5:$J$44,7,FALSE)*ABSYLD2!$F242 + ABSYLD1!X242*(1-VLOOKUP(ABSYLD2!X$4,'[1]INTERNAL PARAMETERS-1'!$B$5:$J$44,5,FALSE))*VLOOKUP(ABSYLD2!X$4,'[1]INTERNAL PARAMETERS-1'!$B$5:$J$44,9,FALSE)*ABSYLD2!$F242</f>
        <v>0</v>
      </c>
      <c r="Y242" s="47">
        <f>ABSYLD1!Y242*VLOOKUP(ABSYLD2!Y$4,'[1]INTERNAL PARAMETERS-1'!$B$5:$J$44,5,FALSE)*VLOOKUP(ABSYLD2!Y$4,'[1]INTERNAL PARAMETERS-1'!$B$5:$J$44,7,FALSE)*ABSYLD2!$F242 + ABSYLD1!Y242*(1-VLOOKUP(ABSYLD2!Y$4,'[1]INTERNAL PARAMETERS-1'!$B$5:$J$44,5,FALSE))*VLOOKUP(ABSYLD2!Y$4,'[1]INTERNAL PARAMETERS-1'!$B$5:$J$44,9,FALSE)*ABSYLD2!$F242</f>
        <v>0</v>
      </c>
      <c r="Z242" s="47">
        <f>ABSYLD1!Z242*VLOOKUP(ABSYLD2!Z$4,'[1]INTERNAL PARAMETERS-1'!$B$5:$J$44,5,FALSE)*VLOOKUP(ABSYLD2!Z$4,'[1]INTERNAL PARAMETERS-1'!$B$5:$J$44,7,FALSE)*ABSYLD2!$F242 + ABSYLD1!Z242*(1-VLOOKUP(ABSYLD2!Z$4,'[1]INTERNAL PARAMETERS-1'!$B$5:$J$44,5,FALSE))*VLOOKUP(ABSYLD2!Z$4,'[1]INTERNAL PARAMETERS-1'!$B$5:$J$44,9,FALSE)*ABSYLD2!$F242</f>
        <v>0</v>
      </c>
      <c r="AA242" s="47">
        <f>ABSYLD1!AA242*VLOOKUP(ABSYLD2!AA$4,'[1]INTERNAL PARAMETERS-1'!$B$5:$J$44,5,FALSE)*VLOOKUP(ABSYLD2!AA$4,'[1]INTERNAL PARAMETERS-1'!$B$5:$J$44,7,FALSE)*ABSYLD2!$F242 + ABSYLD1!AA242*(1-VLOOKUP(ABSYLD2!AA$4,'[1]INTERNAL PARAMETERS-1'!$B$5:$J$44,5,FALSE))*VLOOKUP(ABSYLD2!AA$4,'[1]INTERNAL PARAMETERS-1'!$B$5:$J$44,9,FALSE)*ABSYLD2!$F242</f>
        <v>0</v>
      </c>
      <c r="AB242" s="47">
        <f>ABSYLD1!AB242*VLOOKUP(ABSYLD2!AB$4,'[1]INTERNAL PARAMETERS-1'!$B$5:$J$44,5,FALSE)*VLOOKUP(ABSYLD2!AB$4,'[1]INTERNAL PARAMETERS-1'!$B$5:$J$44,7,FALSE)*ABSYLD2!$F242 + ABSYLD1!AB242*(1-VLOOKUP(ABSYLD2!AB$4,'[1]INTERNAL PARAMETERS-1'!$B$5:$J$44,5,FALSE))*VLOOKUP(ABSYLD2!AB$4,'[1]INTERNAL PARAMETERS-1'!$B$5:$J$44,9,FALSE)*ABSYLD2!$F242</f>
        <v>0</v>
      </c>
      <c r="AC242" s="47">
        <f>ABSYLD1!AC242*VLOOKUP(ABSYLD2!AC$4,'[1]INTERNAL PARAMETERS-1'!$B$5:$J$44,5,FALSE)*VLOOKUP(ABSYLD2!AC$4,'[1]INTERNAL PARAMETERS-1'!$B$5:$J$44,7,FALSE)*ABSYLD2!$F242 + ABSYLD1!AC242*(1-VLOOKUP(ABSYLD2!AC$4,'[1]INTERNAL PARAMETERS-1'!$B$5:$J$44,5,FALSE))*VLOOKUP(ABSYLD2!AC$4,'[1]INTERNAL PARAMETERS-1'!$B$5:$J$44,9,FALSE)*ABSYLD2!$F242</f>
        <v>0</v>
      </c>
      <c r="AD242" s="47">
        <f>ABSYLD1!AD242*VLOOKUP(ABSYLD2!AD$4,'[1]INTERNAL PARAMETERS-1'!$B$5:$J$44,5,FALSE)*VLOOKUP(ABSYLD2!AD$4,'[1]INTERNAL PARAMETERS-1'!$B$5:$J$44,7,FALSE)*ABSYLD2!$F242 + ABSYLD1!AD242*(1-VLOOKUP(ABSYLD2!AD$4,'[1]INTERNAL PARAMETERS-1'!$B$5:$J$44,5,FALSE))*VLOOKUP(ABSYLD2!AD$4,'[1]INTERNAL PARAMETERS-1'!$B$5:$J$44,9,FALSE)*ABSYLD2!$F242</f>
        <v>0</v>
      </c>
      <c r="AE242" s="47">
        <f>ABSYLD1!AE242*VLOOKUP(ABSYLD2!AE$4,'[1]INTERNAL PARAMETERS-1'!$B$5:$J$44,5,FALSE)*VLOOKUP(ABSYLD2!AE$4,'[1]INTERNAL PARAMETERS-1'!$B$5:$J$44,7,FALSE)*ABSYLD2!$F242 + ABSYLD1!AE242*(1-VLOOKUP(ABSYLD2!AE$4,'[1]INTERNAL PARAMETERS-1'!$B$5:$J$44,5,FALSE))*VLOOKUP(ABSYLD2!AE$4,'[1]INTERNAL PARAMETERS-1'!$B$5:$J$44,9,FALSE)*ABSYLD2!$F242</f>
        <v>0</v>
      </c>
      <c r="AF242" s="47">
        <f>ABSYLD1!AF242*VLOOKUP(ABSYLD2!AF$4,'[1]INTERNAL PARAMETERS-1'!$B$5:$J$44,5,FALSE)*VLOOKUP(ABSYLD2!AF$4,'[1]INTERNAL PARAMETERS-1'!$B$5:$J$44,7,FALSE)*ABSYLD2!$F242 + ABSYLD1!AF242*(1-VLOOKUP(ABSYLD2!AF$4,'[1]INTERNAL PARAMETERS-1'!$B$5:$J$44,5,FALSE))*VLOOKUP(ABSYLD2!AF$4,'[1]INTERNAL PARAMETERS-1'!$B$5:$J$44,9,FALSE)*ABSYLD2!$F242</f>
        <v>0</v>
      </c>
      <c r="AG242" s="47">
        <f>ABSYLD1!AG242*VLOOKUP(ABSYLD2!AG$4,'[1]INTERNAL PARAMETERS-1'!$B$5:$J$44,5,FALSE)*VLOOKUP(ABSYLD2!AG$4,'[1]INTERNAL PARAMETERS-1'!$B$5:$J$44,7,FALSE)*ABSYLD2!$F242 + ABSYLD1!AG242*(1-VLOOKUP(ABSYLD2!AG$4,'[1]INTERNAL PARAMETERS-1'!$B$5:$J$44,5,FALSE))*VLOOKUP(ABSYLD2!AG$4,'[1]INTERNAL PARAMETERS-1'!$B$5:$J$44,9,FALSE)*ABSYLD2!$F242</f>
        <v>0</v>
      </c>
      <c r="AH242" s="47">
        <f>ABSYLD1!AH242*VLOOKUP(ABSYLD2!AH$4,'[1]INTERNAL PARAMETERS-1'!$B$5:$J$44,5,FALSE)*VLOOKUP(ABSYLD2!AH$4,'[1]INTERNAL PARAMETERS-1'!$B$5:$J$44,7,FALSE)*ABSYLD2!$F242 + ABSYLD1!AH242*(1-VLOOKUP(ABSYLD2!AH$4,'[1]INTERNAL PARAMETERS-1'!$B$5:$J$44,5,FALSE))*VLOOKUP(ABSYLD2!AH$4,'[1]INTERNAL PARAMETERS-1'!$B$5:$J$44,9,FALSE)*ABSYLD2!$F242</f>
        <v>0</v>
      </c>
      <c r="AI242" s="47">
        <f>ABSYLD1!AI242*VLOOKUP(ABSYLD2!AI$4,'[1]INTERNAL PARAMETERS-1'!$B$5:$J$44,5,FALSE)*VLOOKUP(ABSYLD2!AI$4,'[1]INTERNAL PARAMETERS-1'!$B$5:$J$44,7,FALSE)*ABSYLD2!$F242 + ABSYLD1!AI242*(1-VLOOKUP(ABSYLD2!AI$4,'[1]INTERNAL PARAMETERS-1'!$B$5:$J$44,5,FALSE))*VLOOKUP(ABSYLD2!AI$4,'[1]INTERNAL PARAMETERS-1'!$B$5:$J$44,9,FALSE)*ABSYLD2!$F242</f>
        <v>0</v>
      </c>
      <c r="AJ242" s="47">
        <f>ABSYLD1!AJ242*VLOOKUP(ABSYLD2!AJ$4,'[1]INTERNAL PARAMETERS-1'!$B$5:$J$44,5,FALSE)*VLOOKUP(ABSYLD2!AJ$4,'[1]INTERNAL PARAMETERS-1'!$B$5:$J$44,7,FALSE)*ABSYLD2!$F242 + ABSYLD1!AJ242*(1-VLOOKUP(ABSYLD2!AJ$4,'[1]INTERNAL PARAMETERS-1'!$B$5:$J$44,5,FALSE))*VLOOKUP(ABSYLD2!AJ$4,'[1]INTERNAL PARAMETERS-1'!$B$5:$J$44,9,FALSE)*ABSYLD2!$F242</f>
        <v>0</v>
      </c>
      <c r="AK242" s="47">
        <f>ABSYLD1!AK242*VLOOKUP(ABSYLD2!AK$4,'[1]INTERNAL PARAMETERS-1'!$B$5:$J$44,5,FALSE)*VLOOKUP(ABSYLD2!AK$4,'[1]INTERNAL PARAMETERS-1'!$B$5:$J$44,7,FALSE)*ABSYLD2!$F242 + ABSYLD1!AK242*(1-VLOOKUP(ABSYLD2!AK$4,'[1]INTERNAL PARAMETERS-1'!$B$5:$J$44,5,FALSE))*VLOOKUP(ABSYLD2!AK$4,'[1]INTERNAL PARAMETERS-1'!$B$5:$J$44,9,FALSE)*ABSYLD2!$F242</f>
        <v>0</v>
      </c>
      <c r="AL242" s="47">
        <f>ABSYLD1!AL242*VLOOKUP(ABSYLD2!AL$4,'[1]INTERNAL PARAMETERS-1'!$B$5:$J$44,5,FALSE)*VLOOKUP(ABSYLD2!AL$4,'[1]INTERNAL PARAMETERS-1'!$B$5:$J$44,7,FALSE)*ABSYLD2!$F242 + ABSYLD1!AL242*(1-VLOOKUP(ABSYLD2!AL$4,'[1]INTERNAL PARAMETERS-1'!$B$5:$J$44,5,FALSE))*VLOOKUP(ABSYLD2!AL$4,'[1]INTERNAL PARAMETERS-1'!$B$5:$J$44,9,FALSE)*ABSYLD2!$F242</f>
        <v>0</v>
      </c>
      <c r="AM242" s="47">
        <f>ABSYLD1!AM242*VLOOKUP(ABSYLD2!AM$4,'[1]INTERNAL PARAMETERS-1'!$B$5:$J$44,5,FALSE)*VLOOKUP(ABSYLD2!AM$4,'[1]INTERNAL PARAMETERS-1'!$B$5:$J$44,7,FALSE)*ABSYLD2!$F242 + ABSYLD1!AM242*(1-VLOOKUP(ABSYLD2!AM$4,'[1]INTERNAL PARAMETERS-1'!$B$5:$J$44,5,FALSE))*VLOOKUP(ABSYLD2!AM$4,'[1]INTERNAL PARAMETERS-1'!$B$5:$J$44,9,FALSE)*ABSYLD2!$F242</f>
        <v>0</v>
      </c>
      <c r="AN242" s="47">
        <f>ABSYLD1!AN242*VLOOKUP(ABSYLD2!AN$4,'[1]INTERNAL PARAMETERS-1'!$B$5:$J$44,5,FALSE)*VLOOKUP(ABSYLD2!AN$4,'[1]INTERNAL PARAMETERS-1'!$B$5:$J$44,7,FALSE)*ABSYLD2!$F242 + ABSYLD1!AN242*(1-VLOOKUP(ABSYLD2!AN$4,'[1]INTERNAL PARAMETERS-1'!$B$5:$J$44,5,FALSE))*VLOOKUP(ABSYLD2!AN$4,'[1]INTERNAL PARAMETERS-1'!$B$5:$J$44,9,FALSE)*ABSYLD2!$F242</f>
        <v>0</v>
      </c>
      <c r="AO242" s="47">
        <f>ABSYLD1!AO242*VLOOKUP(ABSYLD2!AO$4,'[1]INTERNAL PARAMETERS-1'!$B$5:$J$44,5,FALSE)*VLOOKUP(ABSYLD2!AO$4,'[1]INTERNAL PARAMETERS-1'!$B$5:$J$44,7,FALSE)*ABSYLD2!$F242 + ABSYLD1!AO242*(1-VLOOKUP(ABSYLD2!AO$4,'[1]INTERNAL PARAMETERS-1'!$B$5:$J$44,5,FALSE))*VLOOKUP(ABSYLD2!AO$4,'[1]INTERNAL PARAMETERS-1'!$B$5:$J$44,9,FALSE)*ABSYLD2!$F242</f>
        <v>0</v>
      </c>
      <c r="AP242" s="47">
        <f>ABSYLD1!AP242*VLOOKUP(ABSYLD2!AP$4,'[1]INTERNAL PARAMETERS-1'!$B$5:$J$44,5,FALSE)*VLOOKUP(ABSYLD2!AP$4,'[1]INTERNAL PARAMETERS-1'!$B$5:$J$44,7,FALSE)*ABSYLD2!$F242 + ABSYLD1!AP242*(1-VLOOKUP(ABSYLD2!AP$4,'[1]INTERNAL PARAMETERS-1'!$B$5:$J$44,5,FALSE))*VLOOKUP(ABSYLD2!AP$4,'[1]INTERNAL PARAMETERS-1'!$B$5:$J$44,9,FALSE)*ABSYLD2!$F242</f>
        <v>0</v>
      </c>
      <c r="AQ242" s="47">
        <f>ABSYLD1!AQ242*VLOOKUP(ABSYLD2!AQ$4,'[1]INTERNAL PARAMETERS-1'!$B$5:$J$44,5,FALSE)*VLOOKUP(ABSYLD2!AQ$4,'[1]INTERNAL PARAMETERS-1'!$B$5:$J$44,7,FALSE)*ABSYLD2!$F242 + ABSYLD1!AQ242*(1-VLOOKUP(ABSYLD2!AQ$4,'[1]INTERNAL PARAMETERS-1'!$B$5:$J$44,5,FALSE))*VLOOKUP(ABSYLD2!AQ$4,'[1]INTERNAL PARAMETERS-1'!$B$5:$J$44,9,FALSE)*ABSYLD2!$F242</f>
        <v>0</v>
      </c>
      <c r="AR242" s="47">
        <f>ABSYLD1!AR242*VLOOKUP(ABSYLD2!AR$4,'[1]INTERNAL PARAMETERS-1'!$B$5:$J$44,5,FALSE)*VLOOKUP(ABSYLD2!AR$4,'[1]INTERNAL PARAMETERS-1'!$B$5:$J$44,7,FALSE)*ABSYLD2!$F242 + ABSYLD1!AR242*(1-VLOOKUP(ABSYLD2!AR$4,'[1]INTERNAL PARAMETERS-1'!$B$5:$J$44,5,FALSE))*VLOOKUP(ABSYLD2!AR$4,'[1]INTERNAL PARAMETERS-1'!$B$5:$J$44,9,FALSE)*ABSYLD2!$F242</f>
        <v>0</v>
      </c>
      <c r="AS242" s="47">
        <f>ABSYLD1!AS242*VLOOKUP(ABSYLD2!AS$4,'[1]INTERNAL PARAMETERS-1'!$B$5:$J$44,5,FALSE)*VLOOKUP(ABSYLD2!AS$4,'[1]INTERNAL PARAMETERS-1'!$B$5:$J$44,7,FALSE)*ABSYLD2!$F242 + ABSYLD1!AS242*(1-VLOOKUP(ABSYLD2!AS$4,'[1]INTERNAL PARAMETERS-1'!$B$5:$J$44,5,FALSE))*VLOOKUP(ABSYLD2!AS$4,'[1]INTERNAL PARAMETERS-1'!$B$5:$J$44,9,FALSE)*ABSYLD2!$F242</f>
        <v>0</v>
      </c>
      <c r="AT242" s="46">
        <f>ABSYLD1!AT242*VLOOKUP(ABSYLD2!AT$4,'[1]INTERNAL PARAMETERS-1'!$B$5:$J$44,5,FALSE)*VLOOKUP(ABSYLD2!AT$4,'[1]INTERNAL PARAMETERS-1'!$B$5:$J$44,7,FALSE)*ABSYLD2!$F242 + ABSYLD1!AT242*(1-VLOOKUP(ABSYLD2!AT$4,'[1]INTERNAL PARAMETERS-1'!$B$5:$J$44,5,FALSE))*VLOOKUP(ABSYLD2!AT$4,'[1]INTERNAL PARAMETERS-1'!$B$5:$J$44,9,FALSE)*ABSYLD2!$F242</f>
        <v>0</v>
      </c>
      <c r="AU242" s="48">
        <f>ABSYLD1!AU242*VLOOKUP(ABSYLD2!AU$4,'[1]INTERNAL PARAMETERS-1'!$B$5:$J$44,5,FALSE)*VLOOKUP(ABSYLD2!AU$4,'[1]INTERNAL PARAMETERS-1'!$B$5:$J$44,6,FALSE)*VLOOKUP(ABSYLD2!AU$4,'[1]INTERNAL PARAMETERS-1'!$B$5:$J$44,3,FALSE) + ABSYLD1!AU242*(1-VLOOKUP(ABSYLD2!AU$4,'[1]INTERNAL PARAMETERS-1'!$B$5:$J$44,5,FALSE))*VLOOKUP(ABSYLD2!AU$4,'[1]INTERNAL PARAMETERS-1'!$B$5:$J$44,8,FALSE)*VLOOKUP(ABSYLD2!AU$4,'[1]INTERNAL PARAMETERS-1'!$B$5:$J$44,3,FALSE)</f>
        <v>0</v>
      </c>
      <c r="AV242" s="47">
        <f>ABSYLD1!AV242*VLOOKUP(ABSYLD2!AV$4,'[1]INTERNAL PARAMETERS-1'!$B$5:$J$44,5,FALSE)*VLOOKUP(ABSYLD2!AV$4,'[1]INTERNAL PARAMETERS-1'!$B$5:$J$44,6,FALSE)*VLOOKUP(ABSYLD2!AV$4,'[1]INTERNAL PARAMETERS-1'!$B$5:$J$44,3,FALSE) + ABSYLD1!AV242*(1-VLOOKUP(ABSYLD2!AV$4,'[1]INTERNAL PARAMETERS-1'!$B$5:$J$44,5,FALSE))*VLOOKUP(ABSYLD2!AV$4,'[1]INTERNAL PARAMETERS-1'!$B$5:$J$44,8,FALSE)*VLOOKUP(ABSYLD2!AV$4,'[1]INTERNAL PARAMETERS-1'!$B$5:$J$44,3,FALSE)</f>
        <v>0</v>
      </c>
      <c r="AW242" s="47">
        <f>ABSYLD1!AW242*VLOOKUP(ABSYLD2!AW$4,'[1]INTERNAL PARAMETERS-1'!$B$5:$J$44,5,FALSE)*VLOOKUP(ABSYLD2!AW$4,'[1]INTERNAL PARAMETERS-1'!$B$5:$J$44,6,FALSE)*VLOOKUP(ABSYLD2!AW$4,'[1]INTERNAL PARAMETERS-1'!$B$5:$J$44,3,FALSE) + ABSYLD1!AW242*(1-VLOOKUP(ABSYLD2!AW$4,'[1]INTERNAL PARAMETERS-1'!$B$5:$J$44,5,FALSE))*VLOOKUP(ABSYLD2!AW$4,'[1]INTERNAL PARAMETERS-1'!$B$5:$J$44,8,FALSE)*VLOOKUP(ABSYLD2!AW$4,'[1]INTERNAL PARAMETERS-1'!$B$5:$J$44,3,FALSE)</f>
        <v>0</v>
      </c>
      <c r="AX242" s="47">
        <f>ABSYLD1!AX242*VLOOKUP(ABSYLD2!AX$4,'[1]INTERNAL PARAMETERS-1'!$B$5:$J$44,5,FALSE)*VLOOKUP(ABSYLD2!AX$4,'[1]INTERNAL PARAMETERS-1'!$B$5:$J$44,6,FALSE)*VLOOKUP(ABSYLD2!AX$4,'[1]INTERNAL PARAMETERS-1'!$B$5:$J$44,3,FALSE) + ABSYLD1!AX242*(1-VLOOKUP(ABSYLD2!AX$4,'[1]INTERNAL PARAMETERS-1'!$B$5:$J$44,5,FALSE))*VLOOKUP(ABSYLD2!AX$4,'[1]INTERNAL PARAMETERS-1'!$B$5:$J$44,8,FALSE)*VLOOKUP(ABSYLD2!AX$4,'[1]INTERNAL PARAMETERS-1'!$B$5:$J$44,3,FALSE)</f>
        <v>0</v>
      </c>
      <c r="AY242" s="47">
        <f>ABSYLD1!AY242*VLOOKUP(ABSYLD2!AY$4,'[1]INTERNAL PARAMETERS-1'!$B$5:$J$44,5,FALSE)*VLOOKUP(ABSYLD2!AY$4,'[1]INTERNAL PARAMETERS-1'!$B$5:$J$44,6,FALSE)*VLOOKUP(ABSYLD2!AY$4,'[1]INTERNAL PARAMETERS-1'!$B$5:$J$44,3,FALSE) + ABSYLD1!AY242*(1-VLOOKUP(ABSYLD2!AY$4,'[1]INTERNAL PARAMETERS-1'!$B$5:$J$44,5,FALSE))*VLOOKUP(ABSYLD2!AY$4,'[1]INTERNAL PARAMETERS-1'!$B$5:$J$44,8,FALSE)*VLOOKUP(ABSYLD2!AY$4,'[1]INTERNAL PARAMETERS-1'!$B$5:$J$44,3,FALSE)</f>
        <v>0</v>
      </c>
      <c r="AZ242" s="47">
        <f>ABSYLD1!AZ242*VLOOKUP(ABSYLD2!AZ$4,'[1]INTERNAL PARAMETERS-1'!$B$5:$J$44,5,FALSE)*VLOOKUP(ABSYLD2!AZ$4,'[1]INTERNAL PARAMETERS-1'!$B$5:$J$44,6,FALSE)*VLOOKUP(ABSYLD2!AZ$4,'[1]INTERNAL PARAMETERS-1'!$B$5:$J$44,3,FALSE) + ABSYLD1!AZ242*(1-VLOOKUP(ABSYLD2!AZ$4,'[1]INTERNAL PARAMETERS-1'!$B$5:$J$44,5,FALSE))*VLOOKUP(ABSYLD2!AZ$4,'[1]INTERNAL PARAMETERS-1'!$B$5:$J$44,8,FALSE)*VLOOKUP(ABSYLD2!AZ$4,'[1]INTERNAL PARAMETERS-1'!$B$5:$J$44,3,FALSE)</f>
        <v>0</v>
      </c>
      <c r="BA242" s="47">
        <f>ABSYLD1!BA242*VLOOKUP(ABSYLD2!BA$4,'[1]INTERNAL PARAMETERS-1'!$B$5:$J$44,5,FALSE)*VLOOKUP(ABSYLD2!BA$4,'[1]INTERNAL PARAMETERS-1'!$B$5:$J$44,6,FALSE)*VLOOKUP(ABSYLD2!BA$4,'[1]INTERNAL PARAMETERS-1'!$B$5:$J$44,3,FALSE) + ABSYLD1!BA242*(1-VLOOKUP(ABSYLD2!BA$4,'[1]INTERNAL PARAMETERS-1'!$B$5:$J$44,5,FALSE))*VLOOKUP(ABSYLD2!BA$4,'[1]INTERNAL PARAMETERS-1'!$B$5:$J$44,8,FALSE)*VLOOKUP(ABSYLD2!BA$4,'[1]INTERNAL PARAMETERS-1'!$B$5:$J$44,3,FALSE)</f>
        <v>0</v>
      </c>
      <c r="BB242" s="47">
        <f>ABSYLD1!BB242*VLOOKUP(ABSYLD2!BB$4,'[1]INTERNAL PARAMETERS-1'!$B$5:$J$44,5,FALSE)*VLOOKUP(ABSYLD2!BB$4,'[1]INTERNAL PARAMETERS-1'!$B$5:$J$44,6,FALSE)*VLOOKUP(ABSYLD2!BB$4,'[1]INTERNAL PARAMETERS-1'!$B$5:$J$44,3,FALSE) + ABSYLD1!BB242*(1-VLOOKUP(ABSYLD2!BB$4,'[1]INTERNAL PARAMETERS-1'!$B$5:$J$44,5,FALSE))*VLOOKUP(ABSYLD2!BB$4,'[1]INTERNAL PARAMETERS-1'!$B$5:$J$44,8,FALSE)*VLOOKUP(ABSYLD2!BB$4,'[1]INTERNAL PARAMETERS-1'!$B$5:$J$44,3,FALSE)</f>
        <v>0</v>
      </c>
      <c r="BC242" s="47">
        <f>ABSYLD1!BC242*VLOOKUP(ABSYLD2!BC$4,'[1]INTERNAL PARAMETERS-1'!$B$5:$J$44,5,FALSE)*VLOOKUP(ABSYLD2!BC$4,'[1]INTERNAL PARAMETERS-1'!$B$5:$J$44,6,FALSE)*VLOOKUP(ABSYLD2!BC$4,'[1]INTERNAL PARAMETERS-1'!$B$5:$J$44,3,FALSE) + ABSYLD1!BC242*(1-VLOOKUP(ABSYLD2!BC$4,'[1]INTERNAL PARAMETERS-1'!$B$5:$J$44,5,FALSE))*VLOOKUP(ABSYLD2!BC$4,'[1]INTERNAL PARAMETERS-1'!$B$5:$J$44,8,FALSE)*VLOOKUP(ABSYLD2!BC$4,'[1]INTERNAL PARAMETERS-1'!$B$5:$J$44,3,FALSE)</f>
        <v>0</v>
      </c>
      <c r="BD242" s="47">
        <f>ABSYLD1!BD242*VLOOKUP(ABSYLD2!BD$4,'[1]INTERNAL PARAMETERS-1'!$B$5:$J$44,5,FALSE)*VLOOKUP(ABSYLD2!BD$4,'[1]INTERNAL PARAMETERS-1'!$B$5:$J$44,6,FALSE)*VLOOKUP(ABSYLD2!BD$4,'[1]INTERNAL PARAMETERS-1'!$B$5:$J$44,3,FALSE) + ABSYLD1!BD242*(1-VLOOKUP(ABSYLD2!BD$4,'[1]INTERNAL PARAMETERS-1'!$B$5:$J$44,5,FALSE))*VLOOKUP(ABSYLD2!BD$4,'[1]INTERNAL PARAMETERS-1'!$B$5:$J$44,8,FALSE)*VLOOKUP(ABSYLD2!BD$4,'[1]INTERNAL PARAMETERS-1'!$B$5:$J$44,3,FALSE)</f>
        <v>0</v>
      </c>
      <c r="BE242" s="47">
        <f>ABSYLD1!BE242*VLOOKUP(ABSYLD2!BE$4,'[1]INTERNAL PARAMETERS-1'!$B$5:$J$44,5,FALSE)*VLOOKUP(ABSYLD2!BE$4,'[1]INTERNAL PARAMETERS-1'!$B$5:$J$44,6,FALSE)*VLOOKUP(ABSYLD2!BE$4,'[1]INTERNAL PARAMETERS-1'!$B$5:$J$44,3,FALSE) + ABSYLD1!BE242*(1-VLOOKUP(ABSYLD2!BE$4,'[1]INTERNAL PARAMETERS-1'!$B$5:$J$44,5,FALSE))*VLOOKUP(ABSYLD2!BE$4,'[1]INTERNAL PARAMETERS-1'!$B$5:$J$44,8,FALSE)*VLOOKUP(ABSYLD2!BE$4,'[1]INTERNAL PARAMETERS-1'!$B$5:$J$44,3,FALSE)</f>
        <v>0</v>
      </c>
      <c r="BF242" s="47">
        <f>ABSYLD1!BF242*VLOOKUP(ABSYLD2!BF$4,'[1]INTERNAL PARAMETERS-1'!$B$5:$J$44,5,FALSE)*VLOOKUP(ABSYLD2!BF$4,'[1]INTERNAL PARAMETERS-1'!$B$5:$J$44,6,FALSE)*VLOOKUP(ABSYLD2!BF$4,'[1]INTERNAL PARAMETERS-1'!$B$5:$J$44,3,FALSE) + ABSYLD1!BF242*(1-VLOOKUP(ABSYLD2!BF$4,'[1]INTERNAL PARAMETERS-1'!$B$5:$J$44,5,FALSE))*VLOOKUP(ABSYLD2!BF$4,'[1]INTERNAL PARAMETERS-1'!$B$5:$J$44,8,FALSE)*VLOOKUP(ABSYLD2!BF$4,'[1]INTERNAL PARAMETERS-1'!$B$5:$J$44,3,FALSE)</f>
        <v>0</v>
      </c>
      <c r="BG242" s="47">
        <f>ABSYLD1!BG242*VLOOKUP(ABSYLD2!BG$4,'[1]INTERNAL PARAMETERS-1'!$B$5:$J$44,5,FALSE)*VLOOKUP(ABSYLD2!BG$4,'[1]INTERNAL PARAMETERS-1'!$B$5:$J$44,6,FALSE)*VLOOKUP(ABSYLD2!BG$4,'[1]INTERNAL PARAMETERS-1'!$B$5:$J$44,3,FALSE) + ABSYLD1!BG242*(1-VLOOKUP(ABSYLD2!BG$4,'[1]INTERNAL PARAMETERS-1'!$B$5:$J$44,5,FALSE))*VLOOKUP(ABSYLD2!BG$4,'[1]INTERNAL PARAMETERS-1'!$B$5:$J$44,8,FALSE)*VLOOKUP(ABSYLD2!BG$4,'[1]INTERNAL PARAMETERS-1'!$B$5:$J$44,3,FALSE)</f>
        <v>0</v>
      </c>
      <c r="BH242" s="47">
        <f>ABSYLD1!BH242*VLOOKUP(ABSYLD2!BH$4,'[1]INTERNAL PARAMETERS-1'!$B$5:$J$44,5,FALSE)*VLOOKUP(ABSYLD2!BH$4,'[1]INTERNAL PARAMETERS-1'!$B$5:$J$44,6,FALSE)*VLOOKUP(ABSYLD2!BH$4,'[1]INTERNAL PARAMETERS-1'!$B$5:$J$44,3,FALSE) + ABSYLD1!BH242*(1-VLOOKUP(ABSYLD2!BH$4,'[1]INTERNAL PARAMETERS-1'!$B$5:$J$44,5,FALSE))*VLOOKUP(ABSYLD2!BH$4,'[1]INTERNAL PARAMETERS-1'!$B$5:$J$44,8,FALSE)*VLOOKUP(ABSYLD2!BH$4,'[1]INTERNAL PARAMETERS-1'!$B$5:$J$44,3,FALSE)</f>
        <v>0</v>
      </c>
      <c r="BI242" s="47">
        <f>ABSYLD1!BI242*VLOOKUP(ABSYLD2!BI$4,'[1]INTERNAL PARAMETERS-1'!$B$5:$J$44,5,FALSE)*VLOOKUP(ABSYLD2!BI$4,'[1]INTERNAL PARAMETERS-1'!$B$5:$J$44,6,FALSE)*VLOOKUP(ABSYLD2!BI$4,'[1]INTERNAL PARAMETERS-1'!$B$5:$J$44,3,FALSE) + ABSYLD1!BI242*(1-VLOOKUP(ABSYLD2!BI$4,'[1]INTERNAL PARAMETERS-1'!$B$5:$J$44,5,FALSE))*VLOOKUP(ABSYLD2!BI$4,'[1]INTERNAL PARAMETERS-1'!$B$5:$J$44,8,FALSE)*VLOOKUP(ABSYLD2!BI$4,'[1]INTERNAL PARAMETERS-1'!$B$5:$J$44,3,FALSE)</f>
        <v>0</v>
      </c>
      <c r="BJ242" s="47">
        <f>ABSYLD1!BJ242*VLOOKUP(ABSYLD2!BJ$4,'[1]INTERNAL PARAMETERS-1'!$B$5:$J$44,5,FALSE)*VLOOKUP(ABSYLD2!BJ$4,'[1]INTERNAL PARAMETERS-1'!$B$5:$J$44,6,FALSE)*VLOOKUP(ABSYLD2!BJ$4,'[1]INTERNAL PARAMETERS-1'!$B$5:$J$44,3,FALSE) + ABSYLD1!BJ242*(1-VLOOKUP(ABSYLD2!BJ$4,'[1]INTERNAL PARAMETERS-1'!$B$5:$J$44,5,FALSE))*VLOOKUP(ABSYLD2!BJ$4,'[1]INTERNAL PARAMETERS-1'!$B$5:$J$44,8,FALSE)*VLOOKUP(ABSYLD2!BJ$4,'[1]INTERNAL PARAMETERS-1'!$B$5:$J$44,3,FALSE)</f>
        <v>0</v>
      </c>
      <c r="BK242" s="47">
        <f>ABSYLD1!BK242*VLOOKUP(ABSYLD2!BK$4,'[1]INTERNAL PARAMETERS-1'!$B$5:$J$44,5,FALSE)*VLOOKUP(ABSYLD2!BK$4,'[1]INTERNAL PARAMETERS-1'!$B$5:$J$44,6,FALSE)*VLOOKUP(ABSYLD2!BK$4,'[1]INTERNAL PARAMETERS-1'!$B$5:$J$44,3,FALSE) + ABSYLD1!BK242*(1-VLOOKUP(ABSYLD2!BK$4,'[1]INTERNAL PARAMETERS-1'!$B$5:$J$44,5,FALSE))*VLOOKUP(ABSYLD2!BK$4,'[1]INTERNAL PARAMETERS-1'!$B$5:$J$44,8,FALSE)*VLOOKUP(ABSYLD2!BK$4,'[1]INTERNAL PARAMETERS-1'!$B$5:$J$44,3,FALSE)</f>
        <v>0</v>
      </c>
      <c r="BL242" s="47">
        <f>ABSYLD1!BL242*VLOOKUP(ABSYLD2!BL$4,'[1]INTERNAL PARAMETERS-1'!$B$5:$J$44,5,FALSE)*VLOOKUP(ABSYLD2!BL$4,'[1]INTERNAL PARAMETERS-1'!$B$5:$J$44,6,FALSE)*VLOOKUP(ABSYLD2!BL$4,'[1]INTERNAL PARAMETERS-1'!$B$5:$J$44,3,FALSE) + ABSYLD1!BL242*(1-VLOOKUP(ABSYLD2!BL$4,'[1]INTERNAL PARAMETERS-1'!$B$5:$J$44,5,FALSE))*VLOOKUP(ABSYLD2!BL$4,'[1]INTERNAL PARAMETERS-1'!$B$5:$J$44,8,FALSE)*VLOOKUP(ABSYLD2!BL$4,'[1]INTERNAL PARAMETERS-1'!$B$5:$J$44,3,FALSE)</f>
        <v>0</v>
      </c>
      <c r="BM242" s="47">
        <f>ABSYLD1!BM242*VLOOKUP(ABSYLD2!BM$4,'[1]INTERNAL PARAMETERS-1'!$B$5:$J$44,5,FALSE)*VLOOKUP(ABSYLD2!BM$4,'[1]INTERNAL PARAMETERS-1'!$B$5:$J$44,6,FALSE)*VLOOKUP(ABSYLD2!BM$4,'[1]INTERNAL PARAMETERS-1'!$B$5:$J$44,3,FALSE) + ABSYLD1!BM242*(1-VLOOKUP(ABSYLD2!BM$4,'[1]INTERNAL PARAMETERS-1'!$B$5:$J$44,5,FALSE))*VLOOKUP(ABSYLD2!BM$4,'[1]INTERNAL PARAMETERS-1'!$B$5:$J$44,8,FALSE)*VLOOKUP(ABSYLD2!BM$4,'[1]INTERNAL PARAMETERS-1'!$B$5:$J$44,3,FALSE)</f>
        <v>0</v>
      </c>
      <c r="BN242" s="47">
        <f>ABSYLD1!BN242*VLOOKUP(ABSYLD2!BN$4,'[1]INTERNAL PARAMETERS-1'!$B$5:$J$44,5,FALSE)*VLOOKUP(ABSYLD2!BN$4,'[1]INTERNAL PARAMETERS-1'!$B$5:$J$44,6,FALSE)*VLOOKUP(ABSYLD2!BN$4,'[1]INTERNAL PARAMETERS-1'!$B$5:$J$44,3,FALSE) + ABSYLD1!BN242*(1-VLOOKUP(ABSYLD2!BN$4,'[1]INTERNAL PARAMETERS-1'!$B$5:$J$44,5,FALSE))*VLOOKUP(ABSYLD2!BN$4,'[1]INTERNAL PARAMETERS-1'!$B$5:$J$44,8,FALSE)*VLOOKUP(ABSYLD2!BN$4,'[1]INTERNAL PARAMETERS-1'!$B$5:$J$44,3,FALSE)</f>
        <v>0</v>
      </c>
      <c r="BO242" s="47">
        <f>ABSYLD1!BO242*VLOOKUP(ABSYLD2!BO$4,'[1]INTERNAL PARAMETERS-1'!$B$5:$J$44,5,FALSE)*VLOOKUP(ABSYLD2!BO$4,'[1]INTERNAL PARAMETERS-1'!$B$5:$J$44,6,FALSE)*VLOOKUP(ABSYLD2!BO$4,'[1]INTERNAL PARAMETERS-1'!$B$5:$J$44,3,FALSE) + ABSYLD1!BO242*(1-VLOOKUP(ABSYLD2!BO$4,'[1]INTERNAL PARAMETERS-1'!$B$5:$J$44,5,FALSE))*VLOOKUP(ABSYLD2!BO$4,'[1]INTERNAL PARAMETERS-1'!$B$5:$J$44,8,FALSE)*VLOOKUP(ABSYLD2!BO$4,'[1]INTERNAL PARAMETERS-1'!$B$5:$J$44,3,FALSE)</f>
        <v>0</v>
      </c>
      <c r="BP242" s="47">
        <f>ABSYLD1!BP242*VLOOKUP(ABSYLD2!BP$4,'[1]INTERNAL PARAMETERS-1'!$B$5:$J$44,5,FALSE)*VLOOKUP(ABSYLD2!BP$4,'[1]INTERNAL PARAMETERS-1'!$B$5:$J$44,6,FALSE)*VLOOKUP(ABSYLD2!BP$4,'[1]INTERNAL PARAMETERS-1'!$B$5:$J$44,3,FALSE) + ABSYLD1!BP242*(1-VLOOKUP(ABSYLD2!BP$4,'[1]INTERNAL PARAMETERS-1'!$B$5:$J$44,5,FALSE))*VLOOKUP(ABSYLD2!BP$4,'[1]INTERNAL PARAMETERS-1'!$B$5:$J$44,8,FALSE)*VLOOKUP(ABSYLD2!BP$4,'[1]INTERNAL PARAMETERS-1'!$B$5:$J$44,3,FALSE)</f>
        <v>0</v>
      </c>
      <c r="BQ242" s="47">
        <f>ABSYLD1!BQ242*VLOOKUP(ABSYLD2!BQ$4,'[1]INTERNAL PARAMETERS-1'!$B$5:$J$44,5,FALSE)*VLOOKUP(ABSYLD2!BQ$4,'[1]INTERNAL PARAMETERS-1'!$B$5:$J$44,6,FALSE)*VLOOKUP(ABSYLD2!BQ$4,'[1]INTERNAL PARAMETERS-1'!$B$5:$J$44,3,FALSE) + ABSYLD1!BQ242*(1-VLOOKUP(ABSYLD2!BQ$4,'[1]INTERNAL PARAMETERS-1'!$B$5:$J$44,5,FALSE))*VLOOKUP(ABSYLD2!BQ$4,'[1]INTERNAL PARAMETERS-1'!$B$5:$J$44,8,FALSE)*VLOOKUP(ABSYLD2!BQ$4,'[1]INTERNAL PARAMETERS-1'!$B$5:$J$44,3,FALSE)</f>
        <v>0</v>
      </c>
      <c r="BR242" s="47">
        <f>ABSYLD1!BR242*VLOOKUP(ABSYLD2!BR$4,'[1]INTERNAL PARAMETERS-1'!$B$5:$J$44,5,FALSE)*VLOOKUP(ABSYLD2!BR$4,'[1]INTERNAL PARAMETERS-1'!$B$5:$J$44,6,FALSE)*VLOOKUP(ABSYLD2!BR$4,'[1]INTERNAL PARAMETERS-1'!$B$5:$J$44,3,FALSE) + ABSYLD1!BR242*(1-VLOOKUP(ABSYLD2!BR$4,'[1]INTERNAL PARAMETERS-1'!$B$5:$J$44,5,FALSE))*VLOOKUP(ABSYLD2!BR$4,'[1]INTERNAL PARAMETERS-1'!$B$5:$J$44,8,FALSE)*VLOOKUP(ABSYLD2!BR$4,'[1]INTERNAL PARAMETERS-1'!$B$5:$J$44,3,FALSE)</f>
        <v>0</v>
      </c>
      <c r="BS242" s="47">
        <f>ABSYLD1!BS242*VLOOKUP(ABSYLD2!BS$4,'[1]INTERNAL PARAMETERS-1'!$B$5:$J$44,5,FALSE)*VLOOKUP(ABSYLD2!BS$4,'[1]INTERNAL PARAMETERS-1'!$B$5:$J$44,6,FALSE)*VLOOKUP(ABSYLD2!BS$4,'[1]INTERNAL PARAMETERS-1'!$B$5:$J$44,3,FALSE) + ABSYLD1!BS242*(1-VLOOKUP(ABSYLD2!BS$4,'[1]INTERNAL PARAMETERS-1'!$B$5:$J$44,5,FALSE))*VLOOKUP(ABSYLD2!BS$4,'[1]INTERNAL PARAMETERS-1'!$B$5:$J$44,8,FALSE)*VLOOKUP(ABSYLD2!BS$4,'[1]INTERNAL PARAMETERS-1'!$B$5:$J$44,3,FALSE)</f>
        <v>0</v>
      </c>
      <c r="BT242" s="47">
        <f>ABSYLD1!BT242*VLOOKUP(ABSYLD2!BT$4,'[1]INTERNAL PARAMETERS-1'!$B$5:$J$44,5,FALSE)*VLOOKUP(ABSYLD2!BT$4,'[1]INTERNAL PARAMETERS-1'!$B$5:$J$44,6,FALSE)*VLOOKUP(ABSYLD2!BT$4,'[1]INTERNAL PARAMETERS-1'!$B$5:$J$44,3,FALSE) + ABSYLD1!BT242*(1-VLOOKUP(ABSYLD2!BT$4,'[1]INTERNAL PARAMETERS-1'!$B$5:$J$44,5,FALSE))*VLOOKUP(ABSYLD2!BT$4,'[1]INTERNAL PARAMETERS-1'!$B$5:$J$44,8,FALSE)*VLOOKUP(ABSYLD2!BT$4,'[1]INTERNAL PARAMETERS-1'!$B$5:$J$44,3,FALSE)</f>
        <v>0</v>
      </c>
      <c r="BU242" s="47">
        <f>ABSYLD1!BU242*VLOOKUP(ABSYLD2!BU$4,'[1]INTERNAL PARAMETERS-1'!$B$5:$J$44,5,FALSE)*VLOOKUP(ABSYLD2!BU$4,'[1]INTERNAL PARAMETERS-1'!$B$5:$J$44,6,FALSE)*VLOOKUP(ABSYLD2!BU$4,'[1]INTERNAL PARAMETERS-1'!$B$5:$J$44,3,FALSE) + ABSYLD1!BU242*(1-VLOOKUP(ABSYLD2!BU$4,'[1]INTERNAL PARAMETERS-1'!$B$5:$J$44,5,FALSE))*VLOOKUP(ABSYLD2!BU$4,'[1]INTERNAL PARAMETERS-1'!$B$5:$J$44,8,FALSE)*VLOOKUP(ABSYLD2!BU$4,'[1]INTERNAL PARAMETERS-1'!$B$5:$J$44,3,FALSE)</f>
        <v>0</v>
      </c>
      <c r="BV242" s="47">
        <f>ABSYLD1!BV242*VLOOKUP(ABSYLD2!BV$4,'[1]INTERNAL PARAMETERS-1'!$B$5:$J$44,5,FALSE)*VLOOKUP(ABSYLD2!BV$4,'[1]INTERNAL PARAMETERS-1'!$B$5:$J$44,6,FALSE)*VLOOKUP(ABSYLD2!BV$4,'[1]INTERNAL PARAMETERS-1'!$B$5:$J$44,3,FALSE) + ABSYLD1!BV242*(1-VLOOKUP(ABSYLD2!BV$4,'[1]INTERNAL PARAMETERS-1'!$B$5:$J$44,5,FALSE))*VLOOKUP(ABSYLD2!BV$4,'[1]INTERNAL PARAMETERS-1'!$B$5:$J$44,8,FALSE)*VLOOKUP(ABSYLD2!BV$4,'[1]INTERNAL PARAMETERS-1'!$B$5:$J$44,3,FALSE)</f>
        <v>0</v>
      </c>
      <c r="BW242" s="47">
        <f>ABSYLD1!BW242*VLOOKUP(ABSYLD2!BW$4,'[1]INTERNAL PARAMETERS-1'!$B$5:$J$44,5,FALSE)*VLOOKUP(ABSYLD2!BW$4,'[1]INTERNAL PARAMETERS-1'!$B$5:$J$44,6,FALSE)*VLOOKUP(ABSYLD2!BW$4,'[1]INTERNAL PARAMETERS-1'!$B$5:$J$44,3,FALSE) + ABSYLD1!BW242*(1-VLOOKUP(ABSYLD2!BW$4,'[1]INTERNAL PARAMETERS-1'!$B$5:$J$44,5,FALSE))*VLOOKUP(ABSYLD2!BW$4,'[1]INTERNAL PARAMETERS-1'!$B$5:$J$44,8,FALSE)*VLOOKUP(ABSYLD2!BW$4,'[1]INTERNAL PARAMETERS-1'!$B$5:$J$44,3,FALSE)</f>
        <v>0</v>
      </c>
      <c r="BX242" s="47">
        <f>ABSYLD1!BX242*VLOOKUP(ABSYLD2!BX$4,'[1]INTERNAL PARAMETERS-1'!$B$5:$J$44,5,FALSE)*VLOOKUP(ABSYLD2!BX$4,'[1]INTERNAL PARAMETERS-1'!$B$5:$J$44,6,FALSE)*VLOOKUP(ABSYLD2!BX$4,'[1]INTERNAL PARAMETERS-1'!$B$5:$J$44,3,FALSE) + ABSYLD1!BX242*(1-VLOOKUP(ABSYLD2!BX$4,'[1]INTERNAL PARAMETERS-1'!$B$5:$J$44,5,FALSE))*VLOOKUP(ABSYLD2!BX$4,'[1]INTERNAL PARAMETERS-1'!$B$5:$J$44,8,FALSE)*VLOOKUP(ABSYLD2!BX$4,'[1]INTERNAL PARAMETERS-1'!$B$5:$J$44,3,FALSE)</f>
        <v>0</v>
      </c>
      <c r="BY242" s="47">
        <f>ABSYLD1!BY242*VLOOKUP(ABSYLD2!BY$4,'[1]INTERNAL PARAMETERS-1'!$B$5:$J$44,5,FALSE)*VLOOKUP(ABSYLD2!BY$4,'[1]INTERNAL PARAMETERS-1'!$B$5:$J$44,6,FALSE)*VLOOKUP(ABSYLD2!BY$4,'[1]INTERNAL PARAMETERS-1'!$B$5:$J$44,3,FALSE) + ABSYLD1!BY242*(1-VLOOKUP(ABSYLD2!BY$4,'[1]INTERNAL PARAMETERS-1'!$B$5:$J$44,5,FALSE))*VLOOKUP(ABSYLD2!BY$4,'[1]INTERNAL PARAMETERS-1'!$B$5:$J$44,8,FALSE)*VLOOKUP(ABSYLD2!BY$4,'[1]INTERNAL PARAMETERS-1'!$B$5:$J$44,3,FALSE)</f>
        <v>0</v>
      </c>
      <c r="BZ242" s="47">
        <f>ABSYLD1!BZ242*VLOOKUP(ABSYLD2!BZ$4,'[1]INTERNAL PARAMETERS-1'!$B$5:$J$44,5,FALSE)*VLOOKUP(ABSYLD2!BZ$4,'[1]INTERNAL PARAMETERS-1'!$B$5:$J$44,6,FALSE)*VLOOKUP(ABSYLD2!BZ$4,'[1]INTERNAL PARAMETERS-1'!$B$5:$J$44,3,FALSE) + ABSYLD1!BZ242*(1-VLOOKUP(ABSYLD2!BZ$4,'[1]INTERNAL PARAMETERS-1'!$B$5:$J$44,5,FALSE))*VLOOKUP(ABSYLD2!BZ$4,'[1]INTERNAL PARAMETERS-1'!$B$5:$J$44,8,FALSE)*VLOOKUP(ABSYLD2!BZ$4,'[1]INTERNAL PARAMETERS-1'!$B$5:$J$44,3,FALSE)</f>
        <v>0</v>
      </c>
      <c r="CA242" s="47">
        <f>ABSYLD1!CA242*VLOOKUP(ABSYLD2!CA$4,'[1]INTERNAL PARAMETERS-1'!$B$5:$J$44,5,FALSE)*VLOOKUP(ABSYLD2!CA$4,'[1]INTERNAL PARAMETERS-1'!$B$5:$J$44,6,FALSE)*VLOOKUP(ABSYLD2!CA$4,'[1]INTERNAL PARAMETERS-1'!$B$5:$J$44,3,FALSE) + ABSYLD1!CA242*(1-VLOOKUP(ABSYLD2!CA$4,'[1]INTERNAL PARAMETERS-1'!$B$5:$J$44,5,FALSE))*VLOOKUP(ABSYLD2!CA$4,'[1]INTERNAL PARAMETERS-1'!$B$5:$J$44,8,FALSE)*VLOOKUP(ABSYLD2!CA$4,'[1]INTERNAL PARAMETERS-1'!$B$5:$J$44,3,FALSE)</f>
        <v>0</v>
      </c>
      <c r="CB242" s="47">
        <f>ABSYLD1!CB242*VLOOKUP(ABSYLD2!CB$4,'[1]INTERNAL PARAMETERS-1'!$B$5:$J$44,5,FALSE)*VLOOKUP(ABSYLD2!CB$4,'[1]INTERNAL PARAMETERS-1'!$B$5:$J$44,6,FALSE)*VLOOKUP(ABSYLD2!CB$4,'[1]INTERNAL PARAMETERS-1'!$B$5:$J$44,3,FALSE) + ABSYLD1!CB242*(1-VLOOKUP(ABSYLD2!CB$4,'[1]INTERNAL PARAMETERS-1'!$B$5:$J$44,5,FALSE))*VLOOKUP(ABSYLD2!CB$4,'[1]INTERNAL PARAMETERS-1'!$B$5:$J$44,8,FALSE)*VLOOKUP(ABSYLD2!CB$4,'[1]INTERNAL PARAMETERS-1'!$B$5:$J$44,3,FALSE)</f>
        <v>0</v>
      </c>
      <c r="CC242" s="47">
        <f>ABSYLD1!CC242*VLOOKUP(ABSYLD2!CC$4,'[1]INTERNAL PARAMETERS-1'!$B$5:$J$44,5,FALSE)*VLOOKUP(ABSYLD2!CC$4,'[1]INTERNAL PARAMETERS-1'!$B$5:$J$44,6,FALSE)*VLOOKUP(ABSYLD2!CC$4,'[1]INTERNAL PARAMETERS-1'!$B$5:$J$44,3,FALSE) + ABSYLD1!CC242*(1-VLOOKUP(ABSYLD2!CC$4,'[1]INTERNAL PARAMETERS-1'!$B$5:$J$44,5,FALSE))*VLOOKUP(ABSYLD2!CC$4,'[1]INTERNAL PARAMETERS-1'!$B$5:$J$44,8,FALSE)*VLOOKUP(ABSYLD2!CC$4,'[1]INTERNAL PARAMETERS-1'!$B$5:$J$44,3,FALSE)</f>
        <v>0</v>
      </c>
      <c r="CD242" s="47">
        <f>ABSYLD1!CD242*VLOOKUP(ABSYLD2!CD$4,'[1]INTERNAL PARAMETERS-1'!$B$5:$J$44,5,FALSE)*VLOOKUP(ABSYLD2!CD$4,'[1]INTERNAL PARAMETERS-1'!$B$5:$J$44,6,FALSE)*VLOOKUP(ABSYLD2!CD$4,'[1]INTERNAL PARAMETERS-1'!$B$5:$J$44,3,FALSE) + ABSYLD1!CD242*(1-VLOOKUP(ABSYLD2!CD$4,'[1]INTERNAL PARAMETERS-1'!$B$5:$J$44,5,FALSE))*VLOOKUP(ABSYLD2!CD$4,'[1]INTERNAL PARAMETERS-1'!$B$5:$J$44,8,FALSE)*VLOOKUP(ABSYLD2!CD$4,'[1]INTERNAL PARAMETERS-1'!$B$5:$J$44,3,FALSE)</f>
        <v>0</v>
      </c>
      <c r="CE242" s="47">
        <f>ABSYLD1!CE242*VLOOKUP(ABSYLD2!CE$4,'[1]INTERNAL PARAMETERS-1'!$B$5:$J$44,5,FALSE)*VLOOKUP(ABSYLD2!CE$4,'[1]INTERNAL PARAMETERS-1'!$B$5:$J$44,6,FALSE)*VLOOKUP(ABSYLD2!CE$4,'[1]INTERNAL PARAMETERS-1'!$B$5:$J$44,3,FALSE) + ABSYLD1!CE242*(1-VLOOKUP(ABSYLD2!CE$4,'[1]INTERNAL PARAMETERS-1'!$B$5:$J$44,5,FALSE))*VLOOKUP(ABSYLD2!CE$4,'[1]INTERNAL PARAMETERS-1'!$B$5:$J$44,8,FALSE)*VLOOKUP(ABSYLD2!CE$4,'[1]INTERNAL PARAMETERS-1'!$B$5:$J$44,3,FALSE)</f>
        <v>0</v>
      </c>
      <c r="CF242" s="47">
        <f>ABSYLD1!CF242*VLOOKUP(ABSYLD2!CF$4,'[1]INTERNAL PARAMETERS-1'!$B$5:$J$44,5,FALSE)*VLOOKUP(ABSYLD2!CF$4,'[1]INTERNAL PARAMETERS-1'!$B$5:$J$44,6,FALSE)*VLOOKUP(ABSYLD2!CF$4,'[1]INTERNAL PARAMETERS-1'!$B$5:$J$44,3,FALSE) + ABSYLD1!CF242*(1-VLOOKUP(ABSYLD2!CF$4,'[1]INTERNAL PARAMETERS-1'!$B$5:$J$44,5,FALSE))*VLOOKUP(ABSYLD2!CF$4,'[1]INTERNAL PARAMETERS-1'!$B$5:$J$44,8,FALSE)*VLOOKUP(ABSYLD2!CF$4,'[1]INTERNAL PARAMETERS-1'!$B$5:$J$44,3,FALSE)</f>
        <v>0</v>
      </c>
      <c r="CG242" s="47">
        <f>ABSYLD1!CG242*VLOOKUP(ABSYLD2!CG$4,'[1]INTERNAL PARAMETERS-1'!$B$5:$J$44,5,FALSE)*VLOOKUP(ABSYLD2!CG$4,'[1]INTERNAL PARAMETERS-1'!$B$5:$J$44,6,FALSE)*VLOOKUP(ABSYLD2!CG$4,'[1]INTERNAL PARAMETERS-1'!$B$5:$J$44,3,FALSE) + ABSYLD1!CG242*(1-VLOOKUP(ABSYLD2!CG$4,'[1]INTERNAL PARAMETERS-1'!$B$5:$J$44,5,FALSE))*VLOOKUP(ABSYLD2!CG$4,'[1]INTERNAL PARAMETERS-1'!$B$5:$J$44,8,FALSE)*VLOOKUP(ABSYLD2!CG$4,'[1]INTERNAL PARAMETERS-1'!$B$5:$J$44,3,FALSE)</f>
        <v>0</v>
      </c>
      <c r="CH242" s="46">
        <f>ABSYLD1!CH242*VLOOKUP(ABSYLD2!CH$4,'[1]INTERNAL PARAMETERS-1'!$B$5:$J$44,5,FALSE)*VLOOKUP(ABSYLD2!CH$4,'[1]INTERNAL PARAMETERS-1'!$B$5:$J$44,6,FALSE)*VLOOKUP(ABSYLD2!CH$4,'[1]INTERNAL PARAMETERS-1'!$B$5:$J$44,3,FALSE) + ABSYLD1!CH242*(1-VLOOKUP(ABSYLD2!CH$4,'[1]INTERNAL PARAMETERS-1'!$B$5:$J$44,5,FALSE))*VLOOKUP(ABSYLD2!CH$4,'[1]INTERNAL PARAMETERS-1'!$B$5:$J$44,8,FALSE)*VLOOKUP(ABSYLD2!CH$4,'[1]INTERNAL PARAMETERS-1'!$B$5:$J$44,3,FALSE)</f>
        <v>0</v>
      </c>
      <c r="CJ242" s="48">
        <f t="shared" si="6"/>
        <v>0</v>
      </c>
      <c r="CK242" s="46">
        <f t="shared" si="7"/>
        <v>0</v>
      </c>
    </row>
    <row r="243" spans="2:89">
      <c r="B243" s="64" t="s">
        <v>6</v>
      </c>
      <c r="C243" s="63" t="s">
        <v>71</v>
      </c>
      <c r="D243" s="63" t="s">
        <v>84</v>
      </c>
      <c r="E243" s="137">
        <f>ABS!AL243</f>
        <v>0</v>
      </c>
      <c r="F243" s="59">
        <f>'[1]INTERNAL PARAMETERS-1'!M9</f>
        <v>63.875</v>
      </c>
      <c r="G243" s="48">
        <f>ABSYLD1!G243*VLOOKUP(ABSYLD2!G$4,'[1]INTERNAL PARAMETERS-1'!$B$5:$J$44,5,FALSE)*VLOOKUP(ABSYLD2!G$4,'[1]INTERNAL PARAMETERS-1'!$B$5:$J$44,7,FALSE)*ABSYLD2!$F243 + ABSYLD1!G243*(1-VLOOKUP(ABSYLD2!G$4,'[1]INTERNAL PARAMETERS-1'!$B$5:$J$44,5,FALSE))*VLOOKUP(ABSYLD2!G$4,'[1]INTERNAL PARAMETERS-1'!$B$5:$J$44,9,FALSE)*ABSYLD2!$F243</f>
        <v>0</v>
      </c>
      <c r="H243" s="47">
        <f>ABSYLD1!H243*VLOOKUP(ABSYLD2!H$4,'[1]INTERNAL PARAMETERS-1'!$B$5:$J$44,5,FALSE)*VLOOKUP(ABSYLD2!H$4,'[1]INTERNAL PARAMETERS-1'!$B$5:$J$44,7,FALSE)*ABSYLD2!$F243 + ABSYLD1!H243*(1-VLOOKUP(ABSYLD2!H$4,'[1]INTERNAL PARAMETERS-1'!$B$5:$J$44,5,FALSE))*VLOOKUP(ABSYLD2!H$4,'[1]INTERNAL PARAMETERS-1'!$B$5:$J$44,9,FALSE)*ABSYLD2!$F243</f>
        <v>0</v>
      </c>
      <c r="I243" s="47">
        <f>ABSYLD1!I243*VLOOKUP(ABSYLD2!I$4,'[1]INTERNAL PARAMETERS-1'!$B$5:$J$44,5,FALSE)*VLOOKUP(ABSYLD2!I$4,'[1]INTERNAL PARAMETERS-1'!$B$5:$J$44,7,FALSE)*ABSYLD2!$F243 + ABSYLD1!I243*(1-VLOOKUP(ABSYLD2!I$4,'[1]INTERNAL PARAMETERS-1'!$B$5:$J$44,5,FALSE))*VLOOKUP(ABSYLD2!I$4,'[1]INTERNAL PARAMETERS-1'!$B$5:$J$44,9,FALSE)*ABSYLD2!$F243</f>
        <v>0</v>
      </c>
      <c r="J243" s="47">
        <f>ABSYLD1!J243*VLOOKUP(ABSYLD2!J$4,'[1]INTERNAL PARAMETERS-1'!$B$5:$J$44,5,FALSE)*VLOOKUP(ABSYLD2!J$4,'[1]INTERNAL PARAMETERS-1'!$B$5:$J$44,7,FALSE)*ABSYLD2!$F243 + ABSYLD1!J243*(1-VLOOKUP(ABSYLD2!J$4,'[1]INTERNAL PARAMETERS-1'!$B$5:$J$44,5,FALSE))*VLOOKUP(ABSYLD2!J$4,'[1]INTERNAL PARAMETERS-1'!$B$5:$J$44,9,FALSE)*ABSYLD2!$F243</f>
        <v>0</v>
      </c>
      <c r="K243" s="47">
        <f>ABSYLD1!K243*VLOOKUP(ABSYLD2!K$4,'[1]INTERNAL PARAMETERS-1'!$B$5:$J$44,5,FALSE)*VLOOKUP(ABSYLD2!K$4,'[1]INTERNAL PARAMETERS-1'!$B$5:$J$44,7,FALSE)*ABSYLD2!$F243 + ABSYLD1!K243*(1-VLOOKUP(ABSYLD2!K$4,'[1]INTERNAL PARAMETERS-1'!$B$5:$J$44,5,FALSE))*VLOOKUP(ABSYLD2!K$4,'[1]INTERNAL PARAMETERS-1'!$B$5:$J$44,9,FALSE)*ABSYLD2!$F243</f>
        <v>0</v>
      </c>
      <c r="L243" s="47">
        <f>ABSYLD1!L243*VLOOKUP(ABSYLD2!L$4,'[1]INTERNAL PARAMETERS-1'!$B$5:$J$44,5,FALSE)*VLOOKUP(ABSYLD2!L$4,'[1]INTERNAL PARAMETERS-1'!$B$5:$J$44,7,FALSE)*ABSYLD2!$F243 + ABSYLD1!L243*(1-VLOOKUP(ABSYLD2!L$4,'[1]INTERNAL PARAMETERS-1'!$B$5:$J$44,5,FALSE))*VLOOKUP(ABSYLD2!L$4,'[1]INTERNAL PARAMETERS-1'!$B$5:$J$44,9,FALSE)*ABSYLD2!$F243</f>
        <v>0</v>
      </c>
      <c r="M243" s="47">
        <f>ABSYLD1!M243*VLOOKUP(ABSYLD2!M$4,'[1]INTERNAL PARAMETERS-1'!$B$5:$J$44,5,FALSE)*VLOOKUP(ABSYLD2!M$4,'[1]INTERNAL PARAMETERS-1'!$B$5:$J$44,7,FALSE)*ABSYLD2!$F243 + ABSYLD1!M243*(1-VLOOKUP(ABSYLD2!M$4,'[1]INTERNAL PARAMETERS-1'!$B$5:$J$44,5,FALSE))*VLOOKUP(ABSYLD2!M$4,'[1]INTERNAL PARAMETERS-1'!$B$5:$J$44,9,FALSE)*ABSYLD2!$F243</f>
        <v>0</v>
      </c>
      <c r="N243" s="47">
        <f>ABSYLD1!N243*VLOOKUP(ABSYLD2!N$4,'[1]INTERNAL PARAMETERS-1'!$B$5:$J$44,5,FALSE)*VLOOKUP(ABSYLD2!N$4,'[1]INTERNAL PARAMETERS-1'!$B$5:$J$44,7,FALSE)*ABSYLD2!$F243 + ABSYLD1!N243*(1-VLOOKUP(ABSYLD2!N$4,'[1]INTERNAL PARAMETERS-1'!$B$5:$J$44,5,FALSE))*VLOOKUP(ABSYLD2!N$4,'[1]INTERNAL PARAMETERS-1'!$B$5:$J$44,9,FALSE)*ABSYLD2!$F243</f>
        <v>0</v>
      </c>
      <c r="O243" s="47">
        <f>ABSYLD1!O243*VLOOKUP(ABSYLD2!O$4,'[1]INTERNAL PARAMETERS-1'!$B$5:$J$44,5,FALSE)*VLOOKUP(ABSYLD2!O$4,'[1]INTERNAL PARAMETERS-1'!$B$5:$J$44,7,FALSE)*ABSYLD2!$F243 + ABSYLD1!O243*(1-VLOOKUP(ABSYLD2!O$4,'[1]INTERNAL PARAMETERS-1'!$B$5:$J$44,5,FALSE))*VLOOKUP(ABSYLD2!O$4,'[1]INTERNAL PARAMETERS-1'!$B$5:$J$44,9,FALSE)*ABSYLD2!$F243</f>
        <v>0</v>
      </c>
      <c r="P243" s="47">
        <f>ABSYLD1!P243*VLOOKUP(ABSYLD2!P$4,'[1]INTERNAL PARAMETERS-1'!$B$5:$J$44,5,FALSE)*VLOOKUP(ABSYLD2!P$4,'[1]INTERNAL PARAMETERS-1'!$B$5:$J$44,7,FALSE)*ABSYLD2!$F243 + ABSYLD1!P243*(1-VLOOKUP(ABSYLD2!P$4,'[1]INTERNAL PARAMETERS-1'!$B$5:$J$44,5,FALSE))*VLOOKUP(ABSYLD2!P$4,'[1]INTERNAL PARAMETERS-1'!$B$5:$J$44,9,FALSE)*ABSYLD2!$F243</f>
        <v>0</v>
      </c>
      <c r="Q243" s="47">
        <f>ABSYLD1!Q243*VLOOKUP(ABSYLD2!Q$4,'[1]INTERNAL PARAMETERS-1'!$B$5:$J$44,5,FALSE)*VLOOKUP(ABSYLD2!Q$4,'[1]INTERNAL PARAMETERS-1'!$B$5:$J$44,7,FALSE)*ABSYLD2!$F243 + ABSYLD1!Q243*(1-VLOOKUP(ABSYLD2!Q$4,'[1]INTERNAL PARAMETERS-1'!$B$5:$J$44,5,FALSE))*VLOOKUP(ABSYLD2!Q$4,'[1]INTERNAL PARAMETERS-1'!$B$5:$J$44,9,FALSE)*ABSYLD2!$F243</f>
        <v>0</v>
      </c>
      <c r="R243" s="47">
        <f>ABSYLD1!R243*VLOOKUP(ABSYLD2!R$4,'[1]INTERNAL PARAMETERS-1'!$B$5:$J$44,5,FALSE)*VLOOKUP(ABSYLD2!R$4,'[1]INTERNAL PARAMETERS-1'!$B$5:$J$44,7,FALSE)*ABSYLD2!$F243 + ABSYLD1!R243*(1-VLOOKUP(ABSYLD2!R$4,'[1]INTERNAL PARAMETERS-1'!$B$5:$J$44,5,FALSE))*VLOOKUP(ABSYLD2!R$4,'[1]INTERNAL PARAMETERS-1'!$B$5:$J$44,9,FALSE)*ABSYLD2!$F243</f>
        <v>0</v>
      </c>
      <c r="S243" s="47">
        <f>ABSYLD1!S243*VLOOKUP(ABSYLD2!S$4,'[1]INTERNAL PARAMETERS-1'!$B$5:$J$44,5,FALSE)*VLOOKUP(ABSYLD2!S$4,'[1]INTERNAL PARAMETERS-1'!$B$5:$J$44,7,FALSE)*ABSYLD2!$F243 + ABSYLD1!S243*(1-VLOOKUP(ABSYLD2!S$4,'[1]INTERNAL PARAMETERS-1'!$B$5:$J$44,5,FALSE))*VLOOKUP(ABSYLD2!S$4,'[1]INTERNAL PARAMETERS-1'!$B$5:$J$44,9,FALSE)*ABSYLD2!$F243</f>
        <v>0</v>
      </c>
      <c r="T243" s="47">
        <f>ABSYLD1!T243*VLOOKUP(ABSYLD2!T$4,'[1]INTERNAL PARAMETERS-1'!$B$5:$J$44,5,FALSE)*VLOOKUP(ABSYLD2!T$4,'[1]INTERNAL PARAMETERS-1'!$B$5:$J$44,7,FALSE)*ABSYLD2!$F243 + ABSYLD1!T243*(1-VLOOKUP(ABSYLD2!T$4,'[1]INTERNAL PARAMETERS-1'!$B$5:$J$44,5,FALSE))*VLOOKUP(ABSYLD2!T$4,'[1]INTERNAL PARAMETERS-1'!$B$5:$J$44,9,FALSE)*ABSYLD2!$F243</f>
        <v>0</v>
      </c>
      <c r="U243" s="47">
        <f>ABSYLD1!U243*VLOOKUP(ABSYLD2!U$4,'[1]INTERNAL PARAMETERS-1'!$B$5:$J$44,5,FALSE)*VLOOKUP(ABSYLD2!U$4,'[1]INTERNAL PARAMETERS-1'!$B$5:$J$44,7,FALSE)*ABSYLD2!$F243 + ABSYLD1!U243*(1-VLOOKUP(ABSYLD2!U$4,'[1]INTERNAL PARAMETERS-1'!$B$5:$J$44,5,FALSE))*VLOOKUP(ABSYLD2!U$4,'[1]INTERNAL PARAMETERS-1'!$B$5:$J$44,9,FALSE)*ABSYLD2!$F243</f>
        <v>0</v>
      </c>
      <c r="V243" s="47">
        <f>ABSYLD1!V243*VLOOKUP(ABSYLD2!V$4,'[1]INTERNAL PARAMETERS-1'!$B$5:$J$44,5,FALSE)*VLOOKUP(ABSYLD2!V$4,'[1]INTERNAL PARAMETERS-1'!$B$5:$J$44,7,FALSE)*ABSYLD2!$F243 + ABSYLD1!V243*(1-VLOOKUP(ABSYLD2!V$4,'[1]INTERNAL PARAMETERS-1'!$B$5:$J$44,5,FALSE))*VLOOKUP(ABSYLD2!V$4,'[1]INTERNAL PARAMETERS-1'!$B$5:$J$44,9,FALSE)*ABSYLD2!$F243</f>
        <v>0</v>
      </c>
      <c r="W243" s="47">
        <f>ABSYLD1!W243*VLOOKUP(ABSYLD2!W$4,'[1]INTERNAL PARAMETERS-1'!$B$5:$J$44,5,FALSE)*VLOOKUP(ABSYLD2!W$4,'[1]INTERNAL PARAMETERS-1'!$B$5:$J$44,7,FALSE)*ABSYLD2!$F243 + ABSYLD1!W243*(1-VLOOKUP(ABSYLD2!W$4,'[1]INTERNAL PARAMETERS-1'!$B$5:$J$44,5,FALSE))*VLOOKUP(ABSYLD2!W$4,'[1]INTERNAL PARAMETERS-1'!$B$5:$J$44,9,FALSE)*ABSYLD2!$F243</f>
        <v>0</v>
      </c>
      <c r="X243" s="47">
        <f>ABSYLD1!X243*VLOOKUP(ABSYLD2!X$4,'[1]INTERNAL PARAMETERS-1'!$B$5:$J$44,5,FALSE)*VLOOKUP(ABSYLD2!X$4,'[1]INTERNAL PARAMETERS-1'!$B$5:$J$44,7,FALSE)*ABSYLD2!$F243 + ABSYLD1!X243*(1-VLOOKUP(ABSYLD2!X$4,'[1]INTERNAL PARAMETERS-1'!$B$5:$J$44,5,FALSE))*VLOOKUP(ABSYLD2!X$4,'[1]INTERNAL PARAMETERS-1'!$B$5:$J$44,9,FALSE)*ABSYLD2!$F243</f>
        <v>0</v>
      </c>
      <c r="Y243" s="47">
        <f>ABSYLD1!Y243*VLOOKUP(ABSYLD2!Y$4,'[1]INTERNAL PARAMETERS-1'!$B$5:$J$44,5,FALSE)*VLOOKUP(ABSYLD2!Y$4,'[1]INTERNAL PARAMETERS-1'!$B$5:$J$44,7,FALSE)*ABSYLD2!$F243 + ABSYLD1!Y243*(1-VLOOKUP(ABSYLD2!Y$4,'[1]INTERNAL PARAMETERS-1'!$B$5:$J$44,5,FALSE))*VLOOKUP(ABSYLD2!Y$4,'[1]INTERNAL PARAMETERS-1'!$B$5:$J$44,9,FALSE)*ABSYLD2!$F243</f>
        <v>0</v>
      </c>
      <c r="Z243" s="47">
        <f>ABSYLD1!Z243*VLOOKUP(ABSYLD2!Z$4,'[1]INTERNAL PARAMETERS-1'!$B$5:$J$44,5,FALSE)*VLOOKUP(ABSYLD2!Z$4,'[1]INTERNAL PARAMETERS-1'!$B$5:$J$44,7,FALSE)*ABSYLD2!$F243 + ABSYLD1!Z243*(1-VLOOKUP(ABSYLD2!Z$4,'[1]INTERNAL PARAMETERS-1'!$B$5:$J$44,5,FALSE))*VLOOKUP(ABSYLD2!Z$4,'[1]INTERNAL PARAMETERS-1'!$B$5:$J$44,9,FALSE)*ABSYLD2!$F243</f>
        <v>0</v>
      </c>
      <c r="AA243" s="47">
        <f>ABSYLD1!AA243*VLOOKUP(ABSYLD2!AA$4,'[1]INTERNAL PARAMETERS-1'!$B$5:$J$44,5,FALSE)*VLOOKUP(ABSYLD2!AA$4,'[1]INTERNAL PARAMETERS-1'!$B$5:$J$44,7,FALSE)*ABSYLD2!$F243 + ABSYLD1!AA243*(1-VLOOKUP(ABSYLD2!AA$4,'[1]INTERNAL PARAMETERS-1'!$B$5:$J$44,5,FALSE))*VLOOKUP(ABSYLD2!AA$4,'[1]INTERNAL PARAMETERS-1'!$B$5:$J$44,9,FALSE)*ABSYLD2!$F243</f>
        <v>0</v>
      </c>
      <c r="AB243" s="47">
        <f>ABSYLD1!AB243*VLOOKUP(ABSYLD2!AB$4,'[1]INTERNAL PARAMETERS-1'!$B$5:$J$44,5,FALSE)*VLOOKUP(ABSYLD2!AB$4,'[1]INTERNAL PARAMETERS-1'!$B$5:$J$44,7,FALSE)*ABSYLD2!$F243 + ABSYLD1!AB243*(1-VLOOKUP(ABSYLD2!AB$4,'[1]INTERNAL PARAMETERS-1'!$B$5:$J$44,5,FALSE))*VLOOKUP(ABSYLD2!AB$4,'[1]INTERNAL PARAMETERS-1'!$B$5:$J$44,9,FALSE)*ABSYLD2!$F243</f>
        <v>0</v>
      </c>
      <c r="AC243" s="47">
        <f>ABSYLD1!AC243*VLOOKUP(ABSYLD2!AC$4,'[1]INTERNAL PARAMETERS-1'!$B$5:$J$44,5,FALSE)*VLOOKUP(ABSYLD2!AC$4,'[1]INTERNAL PARAMETERS-1'!$B$5:$J$44,7,FALSE)*ABSYLD2!$F243 + ABSYLD1!AC243*(1-VLOOKUP(ABSYLD2!AC$4,'[1]INTERNAL PARAMETERS-1'!$B$5:$J$44,5,FALSE))*VLOOKUP(ABSYLD2!AC$4,'[1]INTERNAL PARAMETERS-1'!$B$5:$J$44,9,FALSE)*ABSYLD2!$F243</f>
        <v>0</v>
      </c>
      <c r="AD243" s="47">
        <f>ABSYLD1!AD243*VLOOKUP(ABSYLD2!AD$4,'[1]INTERNAL PARAMETERS-1'!$B$5:$J$44,5,FALSE)*VLOOKUP(ABSYLD2!AD$4,'[1]INTERNAL PARAMETERS-1'!$B$5:$J$44,7,FALSE)*ABSYLD2!$F243 + ABSYLD1!AD243*(1-VLOOKUP(ABSYLD2!AD$4,'[1]INTERNAL PARAMETERS-1'!$B$5:$J$44,5,FALSE))*VLOOKUP(ABSYLD2!AD$4,'[1]INTERNAL PARAMETERS-1'!$B$5:$J$44,9,FALSE)*ABSYLD2!$F243</f>
        <v>0</v>
      </c>
      <c r="AE243" s="47">
        <f>ABSYLD1!AE243*VLOOKUP(ABSYLD2!AE$4,'[1]INTERNAL PARAMETERS-1'!$B$5:$J$44,5,FALSE)*VLOOKUP(ABSYLD2!AE$4,'[1]INTERNAL PARAMETERS-1'!$B$5:$J$44,7,FALSE)*ABSYLD2!$F243 + ABSYLD1!AE243*(1-VLOOKUP(ABSYLD2!AE$4,'[1]INTERNAL PARAMETERS-1'!$B$5:$J$44,5,FALSE))*VLOOKUP(ABSYLD2!AE$4,'[1]INTERNAL PARAMETERS-1'!$B$5:$J$44,9,FALSE)*ABSYLD2!$F243</f>
        <v>0</v>
      </c>
      <c r="AF243" s="47">
        <f>ABSYLD1!AF243*VLOOKUP(ABSYLD2!AF$4,'[1]INTERNAL PARAMETERS-1'!$B$5:$J$44,5,FALSE)*VLOOKUP(ABSYLD2!AF$4,'[1]INTERNAL PARAMETERS-1'!$B$5:$J$44,7,FALSE)*ABSYLD2!$F243 + ABSYLD1!AF243*(1-VLOOKUP(ABSYLD2!AF$4,'[1]INTERNAL PARAMETERS-1'!$B$5:$J$44,5,FALSE))*VLOOKUP(ABSYLD2!AF$4,'[1]INTERNAL PARAMETERS-1'!$B$5:$J$44,9,FALSE)*ABSYLD2!$F243</f>
        <v>0</v>
      </c>
      <c r="AG243" s="47">
        <f>ABSYLD1!AG243*VLOOKUP(ABSYLD2!AG$4,'[1]INTERNAL PARAMETERS-1'!$B$5:$J$44,5,FALSE)*VLOOKUP(ABSYLD2!AG$4,'[1]INTERNAL PARAMETERS-1'!$B$5:$J$44,7,FALSE)*ABSYLD2!$F243 + ABSYLD1!AG243*(1-VLOOKUP(ABSYLD2!AG$4,'[1]INTERNAL PARAMETERS-1'!$B$5:$J$44,5,FALSE))*VLOOKUP(ABSYLD2!AG$4,'[1]INTERNAL PARAMETERS-1'!$B$5:$J$44,9,FALSE)*ABSYLD2!$F243</f>
        <v>0</v>
      </c>
      <c r="AH243" s="47">
        <f>ABSYLD1!AH243*VLOOKUP(ABSYLD2!AH$4,'[1]INTERNAL PARAMETERS-1'!$B$5:$J$44,5,FALSE)*VLOOKUP(ABSYLD2!AH$4,'[1]INTERNAL PARAMETERS-1'!$B$5:$J$44,7,FALSE)*ABSYLD2!$F243 + ABSYLD1!AH243*(1-VLOOKUP(ABSYLD2!AH$4,'[1]INTERNAL PARAMETERS-1'!$B$5:$J$44,5,FALSE))*VLOOKUP(ABSYLD2!AH$4,'[1]INTERNAL PARAMETERS-1'!$B$5:$J$44,9,FALSE)*ABSYLD2!$F243</f>
        <v>0</v>
      </c>
      <c r="AI243" s="47">
        <f>ABSYLD1!AI243*VLOOKUP(ABSYLD2!AI$4,'[1]INTERNAL PARAMETERS-1'!$B$5:$J$44,5,FALSE)*VLOOKUP(ABSYLD2!AI$4,'[1]INTERNAL PARAMETERS-1'!$B$5:$J$44,7,FALSE)*ABSYLD2!$F243 + ABSYLD1!AI243*(1-VLOOKUP(ABSYLD2!AI$4,'[1]INTERNAL PARAMETERS-1'!$B$5:$J$44,5,FALSE))*VLOOKUP(ABSYLD2!AI$4,'[1]INTERNAL PARAMETERS-1'!$B$5:$J$44,9,FALSE)*ABSYLD2!$F243</f>
        <v>0</v>
      </c>
      <c r="AJ243" s="47">
        <f>ABSYLD1!AJ243*VLOOKUP(ABSYLD2!AJ$4,'[1]INTERNAL PARAMETERS-1'!$B$5:$J$44,5,FALSE)*VLOOKUP(ABSYLD2!AJ$4,'[1]INTERNAL PARAMETERS-1'!$B$5:$J$44,7,FALSE)*ABSYLD2!$F243 + ABSYLD1!AJ243*(1-VLOOKUP(ABSYLD2!AJ$4,'[1]INTERNAL PARAMETERS-1'!$B$5:$J$44,5,FALSE))*VLOOKUP(ABSYLD2!AJ$4,'[1]INTERNAL PARAMETERS-1'!$B$5:$J$44,9,FALSE)*ABSYLD2!$F243</f>
        <v>0</v>
      </c>
      <c r="AK243" s="47">
        <f>ABSYLD1!AK243*VLOOKUP(ABSYLD2!AK$4,'[1]INTERNAL PARAMETERS-1'!$B$5:$J$44,5,FALSE)*VLOOKUP(ABSYLD2!AK$4,'[1]INTERNAL PARAMETERS-1'!$B$5:$J$44,7,FALSE)*ABSYLD2!$F243 + ABSYLD1!AK243*(1-VLOOKUP(ABSYLD2!AK$4,'[1]INTERNAL PARAMETERS-1'!$B$5:$J$44,5,FALSE))*VLOOKUP(ABSYLD2!AK$4,'[1]INTERNAL PARAMETERS-1'!$B$5:$J$44,9,FALSE)*ABSYLD2!$F243</f>
        <v>0</v>
      </c>
      <c r="AL243" s="47">
        <f>ABSYLD1!AL243*VLOOKUP(ABSYLD2!AL$4,'[1]INTERNAL PARAMETERS-1'!$B$5:$J$44,5,FALSE)*VLOOKUP(ABSYLD2!AL$4,'[1]INTERNAL PARAMETERS-1'!$B$5:$J$44,7,FALSE)*ABSYLD2!$F243 + ABSYLD1!AL243*(1-VLOOKUP(ABSYLD2!AL$4,'[1]INTERNAL PARAMETERS-1'!$B$5:$J$44,5,FALSE))*VLOOKUP(ABSYLD2!AL$4,'[1]INTERNAL PARAMETERS-1'!$B$5:$J$44,9,FALSE)*ABSYLD2!$F243</f>
        <v>0</v>
      </c>
      <c r="AM243" s="47">
        <f>ABSYLD1!AM243*VLOOKUP(ABSYLD2!AM$4,'[1]INTERNAL PARAMETERS-1'!$B$5:$J$44,5,FALSE)*VLOOKUP(ABSYLD2!AM$4,'[1]INTERNAL PARAMETERS-1'!$B$5:$J$44,7,FALSE)*ABSYLD2!$F243 + ABSYLD1!AM243*(1-VLOOKUP(ABSYLD2!AM$4,'[1]INTERNAL PARAMETERS-1'!$B$5:$J$44,5,FALSE))*VLOOKUP(ABSYLD2!AM$4,'[1]INTERNAL PARAMETERS-1'!$B$5:$J$44,9,FALSE)*ABSYLD2!$F243</f>
        <v>0</v>
      </c>
      <c r="AN243" s="47">
        <f>ABSYLD1!AN243*VLOOKUP(ABSYLD2!AN$4,'[1]INTERNAL PARAMETERS-1'!$B$5:$J$44,5,FALSE)*VLOOKUP(ABSYLD2!AN$4,'[1]INTERNAL PARAMETERS-1'!$B$5:$J$44,7,FALSE)*ABSYLD2!$F243 + ABSYLD1!AN243*(1-VLOOKUP(ABSYLD2!AN$4,'[1]INTERNAL PARAMETERS-1'!$B$5:$J$44,5,FALSE))*VLOOKUP(ABSYLD2!AN$4,'[1]INTERNAL PARAMETERS-1'!$B$5:$J$44,9,FALSE)*ABSYLD2!$F243</f>
        <v>0</v>
      </c>
      <c r="AO243" s="47">
        <f>ABSYLD1!AO243*VLOOKUP(ABSYLD2!AO$4,'[1]INTERNAL PARAMETERS-1'!$B$5:$J$44,5,FALSE)*VLOOKUP(ABSYLD2!AO$4,'[1]INTERNAL PARAMETERS-1'!$B$5:$J$44,7,FALSE)*ABSYLD2!$F243 + ABSYLD1!AO243*(1-VLOOKUP(ABSYLD2!AO$4,'[1]INTERNAL PARAMETERS-1'!$B$5:$J$44,5,FALSE))*VLOOKUP(ABSYLD2!AO$4,'[1]INTERNAL PARAMETERS-1'!$B$5:$J$44,9,FALSE)*ABSYLD2!$F243</f>
        <v>0</v>
      </c>
      <c r="AP243" s="47">
        <f>ABSYLD1!AP243*VLOOKUP(ABSYLD2!AP$4,'[1]INTERNAL PARAMETERS-1'!$B$5:$J$44,5,FALSE)*VLOOKUP(ABSYLD2!AP$4,'[1]INTERNAL PARAMETERS-1'!$B$5:$J$44,7,FALSE)*ABSYLD2!$F243 + ABSYLD1!AP243*(1-VLOOKUP(ABSYLD2!AP$4,'[1]INTERNAL PARAMETERS-1'!$B$5:$J$44,5,FALSE))*VLOOKUP(ABSYLD2!AP$4,'[1]INTERNAL PARAMETERS-1'!$B$5:$J$44,9,FALSE)*ABSYLD2!$F243</f>
        <v>0</v>
      </c>
      <c r="AQ243" s="47">
        <f>ABSYLD1!AQ243*VLOOKUP(ABSYLD2!AQ$4,'[1]INTERNAL PARAMETERS-1'!$B$5:$J$44,5,FALSE)*VLOOKUP(ABSYLD2!AQ$4,'[1]INTERNAL PARAMETERS-1'!$B$5:$J$44,7,FALSE)*ABSYLD2!$F243 + ABSYLD1!AQ243*(1-VLOOKUP(ABSYLD2!AQ$4,'[1]INTERNAL PARAMETERS-1'!$B$5:$J$44,5,FALSE))*VLOOKUP(ABSYLD2!AQ$4,'[1]INTERNAL PARAMETERS-1'!$B$5:$J$44,9,FALSE)*ABSYLD2!$F243</f>
        <v>0</v>
      </c>
      <c r="AR243" s="47">
        <f>ABSYLD1!AR243*VLOOKUP(ABSYLD2!AR$4,'[1]INTERNAL PARAMETERS-1'!$B$5:$J$44,5,FALSE)*VLOOKUP(ABSYLD2!AR$4,'[1]INTERNAL PARAMETERS-1'!$B$5:$J$44,7,FALSE)*ABSYLD2!$F243 + ABSYLD1!AR243*(1-VLOOKUP(ABSYLD2!AR$4,'[1]INTERNAL PARAMETERS-1'!$B$5:$J$44,5,FALSE))*VLOOKUP(ABSYLD2!AR$4,'[1]INTERNAL PARAMETERS-1'!$B$5:$J$44,9,FALSE)*ABSYLD2!$F243</f>
        <v>0</v>
      </c>
      <c r="AS243" s="47">
        <f>ABSYLD1!AS243*VLOOKUP(ABSYLD2!AS$4,'[1]INTERNAL PARAMETERS-1'!$B$5:$J$44,5,FALSE)*VLOOKUP(ABSYLD2!AS$4,'[1]INTERNAL PARAMETERS-1'!$B$5:$J$44,7,FALSE)*ABSYLD2!$F243 + ABSYLD1!AS243*(1-VLOOKUP(ABSYLD2!AS$4,'[1]INTERNAL PARAMETERS-1'!$B$5:$J$44,5,FALSE))*VLOOKUP(ABSYLD2!AS$4,'[1]INTERNAL PARAMETERS-1'!$B$5:$J$44,9,FALSE)*ABSYLD2!$F243</f>
        <v>0</v>
      </c>
      <c r="AT243" s="46">
        <f>ABSYLD1!AT243*VLOOKUP(ABSYLD2!AT$4,'[1]INTERNAL PARAMETERS-1'!$B$5:$J$44,5,FALSE)*VLOOKUP(ABSYLD2!AT$4,'[1]INTERNAL PARAMETERS-1'!$B$5:$J$44,7,FALSE)*ABSYLD2!$F243 + ABSYLD1!AT243*(1-VLOOKUP(ABSYLD2!AT$4,'[1]INTERNAL PARAMETERS-1'!$B$5:$J$44,5,FALSE))*VLOOKUP(ABSYLD2!AT$4,'[1]INTERNAL PARAMETERS-1'!$B$5:$J$44,9,FALSE)*ABSYLD2!$F243</f>
        <v>0</v>
      </c>
      <c r="AU243" s="48">
        <f>ABSYLD1!AU243*VLOOKUP(ABSYLD2!AU$4,'[1]INTERNAL PARAMETERS-1'!$B$5:$J$44,5,FALSE)*VLOOKUP(ABSYLD2!AU$4,'[1]INTERNAL PARAMETERS-1'!$B$5:$J$44,6,FALSE)*VLOOKUP(ABSYLD2!AU$4,'[1]INTERNAL PARAMETERS-1'!$B$5:$J$44,3,FALSE) + ABSYLD1!AU243*(1-VLOOKUP(ABSYLD2!AU$4,'[1]INTERNAL PARAMETERS-1'!$B$5:$J$44,5,FALSE))*VLOOKUP(ABSYLD2!AU$4,'[1]INTERNAL PARAMETERS-1'!$B$5:$J$44,8,FALSE)*VLOOKUP(ABSYLD2!AU$4,'[1]INTERNAL PARAMETERS-1'!$B$5:$J$44,3,FALSE)</f>
        <v>0</v>
      </c>
      <c r="AV243" s="47">
        <f>ABSYLD1!AV243*VLOOKUP(ABSYLD2!AV$4,'[1]INTERNAL PARAMETERS-1'!$B$5:$J$44,5,FALSE)*VLOOKUP(ABSYLD2!AV$4,'[1]INTERNAL PARAMETERS-1'!$B$5:$J$44,6,FALSE)*VLOOKUP(ABSYLD2!AV$4,'[1]INTERNAL PARAMETERS-1'!$B$5:$J$44,3,FALSE) + ABSYLD1!AV243*(1-VLOOKUP(ABSYLD2!AV$4,'[1]INTERNAL PARAMETERS-1'!$B$5:$J$44,5,FALSE))*VLOOKUP(ABSYLD2!AV$4,'[1]INTERNAL PARAMETERS-1'!$B$5:$J$44,8,FALSE)*VLOOKUP(ABSYLD2!AV$4,'[1]INTERNAL PARAMETERS-1'!$B$5:$J$44,3,FALSE)</f>
        <v>0</v>
      </c>
      <c r="AW243" s="47">
        <f>ABSYLD1!AW243*VLOOKUP(ABSYLD2!AW$4,'[1]INTERNAL PARAMETERS-1'!$B$5:$J$44,5,FALSE)*VLOOKUP(ABSYLD2!AW$4,'[1]INTERNAL PARAMETERS-1'!$B$5:$J$44,6,FALSE)*VLOOKUP(ABSYLD2!AW$4,'[1]INTERNAL PARAMETERS-1'!$B$5:$J$44,3,FALSE) + ABSYLD1!AW243*(1-VLOOKUP(ABSYLD2!AW$4,'[1]INTERNAL PARAMETERS-1'!$B$5:$J$44,5,FALSE))*VLOOKUP(ABSYLD2!AW$4,'[1]INTERNAL PARAMETERS-1'!$B$5:$J$44,8,FALSE)*VLOOKUP(ABSYLD2!AW$4,'[1]INTERNAL PARAMETERS-1'!$B$5:$J$44,3,FALSE)</f>
        <v>0</v>
      </c>
      <c r="AX243" s="47">
        <f>ABSYLD1!AX243*VLOOKUP(ABSYLD2!AX$4,'[1]INTERNAL PARAMETERS-1'!$B$5:$J$44,5,FALSE)*VLOOKUP(ABSYLD2!AX$4,'[1]INTERNAL PARAMETERS-1'!$B$5:$J$44,6,FALSE)*VLOOKUP(ABSYLD2!AX$4,'[1]INTERNAL PARAMETERS-1'!$B$5:$J$44,3,FALSE) + ABSYLD1!AX243*(1-VLOOKUP(ABSYLD2!AX$4,'[1]INTERNAL PARAMETERS-1'!$B$5:$J$44,5,FALSE))*VLOOKUP(ABSYLD2!AX$4,'[1]INTERNAL PARAMETERS-1'!$B$5:$J$44,8,FALSE)*VLOOKUP(ABSYLD2!AX$4,'[1]INTERNAL PARAMETERS-1'!$B$5:$J$44,3,FALSE)</f>
        <v>0</v>
      </c>
      <c r="AY243" s="47">
        <f>ABSYLD1!AY243*VLOOKUP(ABSYLD2!AY$4,'[1]INTERNAL PARAMETERS-1'!$B$5:$J$44,5,FALSE)*VLOOKUP(ABSYLD2!AY$4,'[1]INTERNAL PARAMETERS-1'!$B$5:$J$44,6,FALSE)*VLOOKUP(ABSYLD2!AY$4,'[1]INTERNAL PARAMETERS-1'!$B$5:$J$44,3,FALSE) + ABSYLD1!AY243*(1-VLOOKUP(ABSYLD2!AY$4,'[1]INTERNAL PARAMETERS-1'!$B$5:$J$44,5,FALSE))*VLOOKUP(ABSYLD2!AY$4,'[1]INTERNAL PARAMETERS-1'!$B$5:$J$44,8,FALSE)*VLOOKUP(ABSYLD2!AY$4,'[1]INTERNAL PARAMETERS-1'!$B$5:$J$44,3,FALSE)</f>
        <v>0</v>
      </c>
      <c r="AZ243" s="47">
        <f>ABSYLD1!AZ243*VLOOKUP(ABSYLD2!AZ$4,'[1]INTERNAL PARAMETERS-1'!$B$5:$J$44,5,FALSE)*VLOOKUP(ABSYLD2!AZ$4,'[1]INTERNAL PARAMETERS-1'!$B$5:$J$44,6,FALSE)*VLOOKUP(ABSYLD2!AZ$4,'[1]INTERNAL PARAMETERS-1'!$B$5:$J$44,3,FALSE) + ABSYLD1!AZ243*(1-VLOOKUP(ABSYLD2!AZ$4,'[1]INTERNAL PARAMETERS-1'!$B$5:$J$44,5,FALSE))*VLOOKUP(ABSYLD2!AZ$4,'[1]INTERNAL PARAMETERS-1'!$B$5:$J$44,8,FALSE)*VLOOKUP(ABSYLD2!AZ$4,'[1]INTERNAL PARAMETERS-1'!$B$5:$J$44,3,FALSE)</f>
        <v>0</v>
      </c>
      <c r="BA243" s="47">
        <f>ABSYLD1!BA243*VLOOKUP(ABSYLD2!BA$4,'[1]INTERNAL PARAMETERS-1'!$B$5:$J$44,5,FALSE)*VLOOKUP(ABSYLD2!BA$4,'[1]INTERNAL PARAMETERS-1'!$B$5:$J$44,6,FALSE)*VLOOKUP(ABSYLD2!BA$4,'[1]INTERNAL PARAMETERS-1'!$B$5:$J$44,3,FALSE) + ABSYLD1!BA243*(1-VLOOKUP(ABSYLD2!BA$4,'[1]INTERNAL PARAMETERS-1'!$B$5:$J$44,5,FALSE))*VLOOKUP(ABSYLD2!BA$4,'[1]INTERNAL PARAMETERS-1'!$B$5:$J$44,8,FALSE)*VLOOKUP(ABSYLD2!BA$4,'[1]INTERNAL PARAMETERS-1'!$B$5:$J$44,3,FALSE)</f>
        <v>0</v>
      </c>
      <c r="BB243" s="47">
        <f>ABSYLD1!BB243*VLOOKUP(ABSYLD2!BB$4,'[1]INTERNAL PARAMETERS-1'!$B$5:$J$44,5,FALSE)*VLOOKUP(ABSYLD2!BB$4,'[1]INTERNAL PARAMETERS-1'!$B$5:$J$44,6,FALSE)*VLOOKUP(ABSYLD2!BB$4,'[1]INTERNAL PARAMETERS-1'!$B$5:$J$44,3,FALSE) + ABSYLD1!BB243*(1-VLOOKUP(ABSYLD2!BB$4,'[1]INTERNAL PARAMETERS-1'!$B$5:$J$44,5,FALSE))*VLOOKUP(ABSYLD2!BB$4,'[1]INTERNAL PARAMETERS-1'!$B$5:$J$44,8,FALSE)*VLOOKUP(ABSYLD2!BB$4,'[1]INTERNAL PARAMETERS-1'!$B$5:$J$44,3,FALSE)</f>
        <v>0</v>
      </c>
      <c r="BC243" s="47">
        <f>ABSYLD1!BC243*VLOOKUP(ABSYLD2!BC$4,'[1]INTERNAL PARAMETERS-1'!$B$5:$J$44,5,FALSE)*VLOOKUP(ABSYLD2!BC$4,'[1]INTERNAL PARAMETERS-1'!$B$5:$J$44,6,FALSE)*VLOOKUP(ABSYLD2!BC$4,'[1]INTERNAL PARAMETERS-1'!$B$5:$J$44,3,FALSE) + ABSYLD1!BC243*(1-VLOOKUP(ABSYLD2!BC$4,'[1]INTERNAL PARAMETERS-1'!$B$5:$J$44,5,FALSE))*VLOOKUP(ABSYLD2!BC$4,'[1]INTERNAL PARAMETERS-1'!$B$5:$J$44,8,FALSE)*VLOOKUP(ABSYLD2!BC$4,'[1]INTERNAL PARAMETERS-1'!$B$5:$J$44,3,FALSE)</f>
        <v>0</v>
      </c>
      <c r="BD243" s="47">
        <f>ABSYLD1!BD243*VLOOKUP(ABSYLD2!BD$4,'[1]INTERNAL PARAMETERS-1'!$B$5:$J$44,5,FALSE)*VLOOKUP(ABSYLD2!BD$4,'[1]INTERNAL PARAMETERS-1'!$B$5:$J$44,6,FALSE)*VLOOKUP(ABSYLD2!BD$4,'[1]INTERNAL PARAMETERS-1'!$B$5:$J$44,3,FALSE) + ABSYLD1!BD243*(1-VLOOKUP(ABSYLD2!BD$4,'[1]INTERNAL PARAMETERS-1'!$B$5:$J$44,5,FALSE))*VLOOKUP(ABSYLD2!BD$4,'[1]INTERNAL PARAMETERS-1'!$B$5:$J$44,8,FALSE)*VLOOKUP(ABSYLD2!BD$4,'[1]INTERNAL PARAMETERS-1'!$B$5:$J$44,3,FALSE)</f>
        <v>0</v>
      </c>
      <c r="BE243" s="47">
        <f>ABSYLD1!BE243*VLOOKUP(ABSYLD2!BE$4,'[1]INTERNAL PARAMETERS-1'!$B$5:$J$44,5,FALSE)*VLOOKUP(ABSYLD2!BE$4,'[1]INTERNAL PARAMETERS-1'!$B$5:$J$44,6,FALSE)*VLOOKUP(ABSYLD2!BE$4,'[1]INTERNAL PARAMETERS-1'!$B$5:$J$44,3,FALSE) + ABSYLD1!BE243*(1-VLOOKUP(ABSYLD2!BE$4,'[1]INTERNAL PARAMETERS-1'!$B$5:$J$44,5,FALSE))*VLOOKUP(ABSYLD2!BE$4,'[1]INTERNAL PARAMETERS-1'!$B$5:$J$44,8,FALSE)*VLOOKUP(ABSYLD2!BE$4,'[1]INTERNAL PARAMETERS-1'!$B$5:$J$44,3,FALSE)</f>
        <v>0</v>
      </c>
      <c r="BF243" s="47">
        <f>ABSYLD1!BF243*VLOOKUP(ABSYLD2!BF$4,'[1]INTERNAL PARAMETERS-1'!$B$5:$J$44,5,FALSE)*VLOOKUP(ABSYLD2!BF$4,'[1]INTERNAL PARAMETERS-1'!$B$5:$J$44,6,FALSE)*VLOOKUP(ABSYLD2!BF$4,'[1]INTERNAL PARAMETERS-1'!$B$5:$J$44,3,FALSE) + ABSYLD1!BF243*(1-VLOOKUP(ABSYLD2!BF$4,'[1]INTERNAL PARAMETERS-1'!$B$5:$J$44,5,FALSE))*VLOOKUP(ABSYLD2!BF$4,'[1]INTERNAL PARAMETERS-1'!$B$5:$J$44,8,FALSE)*VLOOKUP(ABSYLD2!BF$4,'[1]INTERNAL PARAMETERS-1'!$B$5:$J$44,3,FALSE)</f>
        <v>0</v>
      </c>
      <c r="BG243" s="47">
        <f>ABSYLD1!BG243*VLOOKUP(ABSYLD2!BG$4,'[1]INTERNAL PARAMETERS-1'!$B$5:$J$44,5,FALSE)*VLOOKUP(ABSYLD2!BG$4,'[1]INTERNAL PARAMETERS-1'!$B$5:$J$44,6,FALSE)*VLOOKUP(ABSYLD2!BG$4,'[1]INTERNAL PARAMETERS-1'!$B$5:$J$44,3,FALSE) + ABSYLD1!BG243*(1-VLOOKUP(ABSYLD2!BG$4,'[1]INTERNAL PARAMETERS-1'!$B$5:$J$44,5,FALSE))*VLOOKUP(ABSYLD2!BG$4,'[1]INTERNAL PARAMETERS-1'!$B$5:$J$44,8,FALSE)*VLOOKUP(ABSYLD2!BG$4,'[1]INTERNAL PARAMETERS-1'!$B$5:$J$44,3,FALSE)</f>
        <v>0</v>
      </c>
      <c r="BH243" s="47">
        <f>ABSYLD1!BH243*VLOOKUP(ABSYLD2!BH$4,'[1]INTERNAL PARAMETERS-1'!$B$5:$J$44,5,FALSE)*VLOOKUP(ABSYLD2!BH$4,'[1]INTERNAL PARAMETERS-1'!$B$5:$J$44,6,FALSE)*VLOOKUP(ABSYLD2!BH$4,'[1]INTERNAL PARAMETERS-1'!$B$5:$J$44,3,FALSE) + ABSYLD1!BH243*(1-VLOOKUP(ABSYLD2!BH$4,'[1]INTERNAL PARAMETERS-1'!$B$5:$J$44,5,FALSE))*VLOOKUP(ABSYLD2!BH$4,'[1]INTERNAL PARAMETERS-1'!$B$5:$J$44,8,FALSE)*VLOOKUP(ABSYLD2!BH$4,'[1]INTERNAL PARAMETERS-1'!$B$5:$J$44,3,FALSE)</f>
        <v>0</v>
      </c>
      <c r="BI243" s="47">
        <f>ABSYLD1!BI243*VLOOKUP(ABSYLD2!BI$4,'[1]INTERNAL PARAMETERS-1'!$B$5:$J$44,5,FALSE)*VLOOKUP(ABSYLD2!BI$4,'[1]INTERNAL PARAMETERS-1'!$B$5:$J$44,6,FALSE)*VLOOKUP(ABSYLD2!BI$4,'[1]INTERNAL PARAMETERS-1'!$B$5:$J$44,3,FALSE) + ABSYLD1!BI243*(1-VLOOKUP(ABSYLD2!BI$4,'[1]INTERNAL PARAMETERS-1'!$B$5:$J$44,5,FALSE))*VLOOKUP(ABSYLD2!BI$4,'[1]INTERNAL PARAMETERS-1'!$B$5:$J$44,8,FALSE)*VLOOKUP(ABSYLD2!BI$4,'[1]INTERNAL PARAMETERS-1'!$B$5:$J$44,3,FALSE)</f>
        <v>0</v>
      </c>
      <c r="BJ243" s="47">
        <f>ABSYLD1!BJ243*VLOOKUP(ABSYLD2!BJ$4,'[1]INTERNAL PARAMETERS-1'!$B$5:$J$44,5,FALSE)*VLOOKUP(ABSYLD2!BJ$4,'[1]INTERNAL PARAMETERS-1'!$B$5:$J$44,6,FALSE)*VLOOKUP(ABSYLD2!BJ$4,'[1]INTERNAL PARAMETERS-1'!$B$5:$J$44,3,FALSE) + ABSYLD1!BJ243*(1-VLOOKUP(ABSYLD2!BJ$4,'[1]INTERNAL PARAMETERS-1'!$B$5:$J$44,5,FALSE))*VLOOKUP(ABSYLD2!BJ$4,'[1]INTERNAL PARAMETERS-1'!$B$5:$J$44,8,FALSE)*VLOOKUP(ABSYLD2!BJ$4,'[1]INTERNAL PARAMETERS-1'!$B$5:$J$44,3,FALSE)</f>
        <v>0</v>
      </c>
      <c r="BK243" s="47">
        <f>ABSYLD1!BK243*VLOOKUP(ABSYLD2!BK$4,'[1]INTERNAL PARAMETERS-1'!$B$5:$J$44,5,FALSE)*VLOOKUP(ABSYLD2!BK$4,'[1]INTERNAL PARAMETERS-1'!$B$5:$J$44,6,FALSE)*VLOOKUP(ABSYLD2!BK$4,'[1]INTERNAL PARAMETERS-1'!$B$5:$J$44,3,FALSE) + ABSYLD1!BK243*(1-VLOOKUP(ABSYLD2!BK$4,'[1]INTERNAL PARAMETERS-1'!$B$5:$J$44,5,FALSE))*VLOOKUP(ABSYLD2!BK$4,'[1]INTERNAL PARAMETERS-1'!$B$5:$J$44,8,FALSE)*VLOOKUP(ABSYLD2!BK$4,'[1]INTERNAL PARAMETERS-1'!$B$5:$J$44,3,FALSE)</f>
        <v>0</v>
      </c>
      <c r="BL243" s="47">
        <f>ABSYLD1!BL243*VLOOKUP(ABSYLD2!BL$4,'[1]INTERNAL PARAMETERS-1'!$B$5:$J$44,5,FALSE)*VLOOKUP(ABSYLD2!BL$4,'[1]INTERNAL PARAMETERS-1'!$B$5:$J$44,6,FALSE)*VLOOKUP(ABSYLD2!BL$4,'[1]INTERNAL PARAMETERS-1'!$B$5:$J$44,3,FALSE) + ABSYLD1!BL243*(1-VLOOKUP(ABSYLD2!BL$4,'[1]INTERNAL PARAMETERS-1'!$B$5:$J$44,5,FALSE))*VLOOKUP(ABSYLD2!BL$4,'[1]INTERNAL PARAMETERS-1'!$B$5:$J$44,8,FALSE)*VLOOKUP(ABSYLD2!BL$4,'[1]INTERNAL PARAMETERS-1'!$B$5:$J$44,3,FALSE)</f>
        <v>0</v>
      </c>
      <c r="BM243" s="47">
        <f>ABSYLD1!BM243*VLOOKUP(ABSYLD2!BM$4,'[1]INTERNAL PARAMETERS-1'!$B$5:$J$44,5,FALSE)*VLOOKUP(ABSYLD2!BM$4,'[1]INTERNAL PARAMETERS-1'!$B$5:$J$44,6,FALSE)*VLOOKUP(ABSYLD2!BM$4,'[1]INTERNAL PARAMETERS-1'!$B$5:$J$44,3,FALSE) + ABSYLD1!BM243*(1-VLOOKUP(ABSYLD2!BM$4,'[1]INTERNAL PARAMETERS-1'!$B$5:$J$44,5,FALSE))*VLOOKUP(ABSYLD2!BM$4,'[1]INTERNAL PARAMETERS-1'!$B$5:$J$44,8,FALSE)*VLOOKUP(ABSYLD2!BM$4,'[1]INTERNAL PARAMETERS-1'!$B$5:$J$44,3,FALSE)</f>
        <v>0</v>
      </c>
      <c r="BN243" s="47">
        <f>ABSYLD1!BN243*VLOOKUP(ABSYLD2!BN$4,'[1]INTERNAL PARAMETERS-1'!$B$5:$J$44,5,FALSE)*VLOOKUP(ABSYLD2!BN$4,'[1]INTERNAL PARAMETERS-1'!$B$5:$J$44,6,FALSE)*VLOOKUP(ABSYLD2!BN$4,'[1]INTERNAL PARAMETERS-1'!$B$5:$J$44,3,FALSE) + ABSYLD1!BN243*(1-VLOOKUP(ABSYLD2!BN$4,'[1]INTERNAL PARAMETERS-1'!$B$5:$J$44,5,FALSE))*VLOOKUP(ABSYLD2!BN$4,'[1]INTERNAL PARAMETERS-1'!$B$5:$J$44,8,FALSE)*VLOOKUP(ABSYLD2!BN$4,'[1]INTERNAL PARAMETERS-1'!$B$5:$J$44,3,FALSE)</f>
        <v>0</v>
      </c>
      <c r="BO243" s="47">
        <f>ABSYLD1!BO243*VLOOKUP(ABSYLD2!BO$4,'[1]INTERNAL PARAMETERS-1'!$B$5:$J$44,5,FALSE)*VLOOKUP(ABSYLD2!BO$4,'[1]INTERNAL PARAMETERS-1'!$B$5:$J$44,6,FALSE)*VLOOKUP(ABSYLD2!BO$4,'[1]INTERNAL PARAMETERS-1'!$B$5:$J$44,3,FALSE) + ABSYLD1!BO243*(1-VLOOKUP(ABSYLD2!BO$4,'[1]INTERNAL PARAMETERS-1'!$B$5:$J$44,5,FALSE))*VLOOKUP(ABSYLD2!BO$4,'[1]INTERNAL PARAMETERS-1'!$B$5:$J$44,8,FALSE)*VLOOKUP(ABSYLD2!BO$4,'[1]INTERNAL PARAMETERS-1'!$B$5:$J$44,3,FALSE)</f>
        <v>0</v>
      </c>
      <c r="BP243" s="47">
        <f>ABSYLD1!BP243*VLOOKUP(ABSYLD2!BP$4,'[1]INTERNAL PARAMETERS-1'!$B$5:$J$44,5,FALSE)*VLOOKUP(ABSYLD2!BP$4,'[1]INTERNAL PARAMETERS-1'!$B$5:$J$44,6,FALSE)*VLOOKUP(ABSYLD2!BP$4,'[1]INTERNAL PARAMETERS-1'!$B$5:$J$44,3,FALSE) + ABSYLD1!BP243*(1-VLOOKUP(ABSYLD2!BP$4,'[1]INTERNAL PARAMETERS-1'!$B$5:$J$44,5,FALSE))*VLOOKUP(ABSYLD2!BP$4,'[1]INTERNAL PARAMETERS-1'!$B$5:$J$44,8,FALSE)*VLOOKUP(ABSYLD2!BP$4,'[1]INTERNAL PARAMETERS-1'!$B$5:$J$44,3,FALSE)</f>
        <v>0</v>
      </c>
      <c r="BQ243" s="47">
        <f>ABSYLD1!BQ243*VLOOKUP(ABSYLD2!BQ$4,'[1]INTERNAL PARAMETERS-1'!$B$5:$J$44,5,FALSE)*VLOOKUP(ABSYLD2!BQ$4,'[1]INTERNAL PARAMETERS-1'!$B$5:$J$44,6,FALSE)*VLOOKUP(ABSYLD2!BQ$4,'[1]INTERNAL PARAMETERS-1'!$B$5:$J$44,3,FALSE) + ABSYLD1!BQ243*(1-VLOOKUP(ABSYLD2!BQ$4,'[1]INTERNAL PARAMETERS-1'!$B$5:$J$44,5,FALSE))*VLOOKUP(ABSYLD2!BQ$4,'[1]INTERNAL PARAMETERS-1'!$B$5:$J$44,8,FALSE)*VLOOKUP(ABSYLD2!BQ$4,'[1]INTERNAL PARAMETERS-1'!$B$5:$J$44,3,FALSE)</f>
        <v>0</v>
      </c>
      <c r="BR243" s="47">
        <f>ABSYLD1!BR243*VLOOKUP(ABSYLD2!BR$4,'[1]INTERNAL PARAMETERS-1'!$B$5:$J$44,5,FALSE)*VLOOKUP(ABSYLD2!BR$4,'[1]INTERNAL PARAMETERS-1'!$B$5:$J$44,6,FALSE)*VLOOKUP(ABSYLD2!BR$4,'[1]INTERNAL PARAMETERS-1'!$B$5:$J$44,3,FALSE) + ABSYLD1!BR243*(1-VLOOKUP(ABSYLD2!BR$4,'[1]INTERNAL PARAMETERS-1'!$B$5:$J$44,5,FALSE))*VLOOKUP(ABSYLD2!BR$4,'[1]INTERNAL PARAMETERS-1'!$B$5:$J$44,8,FALSE)*VLOOKUP(ABSYLD2!BR$4,'[1]INTERNAL PARAMETERS-1'!$B$5:$J$44,3,FALSE)</f>
        <v>0</v>
      </c>
      <c r="BS243" s="47">
        <f>ABSYLD1!BS243*VLOOKUP(ABSYLD2!BS$4,'[1]INTERNAL PARAMETERS-1'!$B$5:$J$44,5,FALSE)*VLOOKUP(ABSYLD2!BS$4,'[1]INTERNAL PARAMETERS-1'!$B$5:$J$44,6,FALSE)*VLOOKUP(ABSYLD2!BS$4,'[1]INTERNAL PARAMETERS-1'!$B$5:$J$44,3,FALSE) + ABSYLD1!BS243*(1-VLOOKUP(ABSYLD2!BS$4,'[1]INTERNAL PARAMETERS-1'!$B$5:$J$44,5,FALSE))*VLOOKUP(ABSYLD2!BS$4,'[1]INTERNAL PARAMETERS-1'!$B$5:$J$44,8,FALSE)*VLOOKUP(ABSYLD2!BS$4,'[1]INTERNAL PARAMETERS-1'!$B$5:$J$44,3,FALSE)</f>
        <v>0</v>
      </c>
      <c r="BT243" s="47">
        <f>ABSYLD1!BT243*VLOOKUP(ABSYLD2!BT$4,'[1]INTERNAL PARAMETERS-1'!$B$5:$J$44,5,FALSE)*VLOOKUP(ABSYLD2!BT$4,'[1]INTERNAL PARAMETERS-1'!$B$5:$J$44,6,FALSE)*VLOOKUP(ABSYLD2!BT$4,'[1]INTERNAL PARAMETERS-1'!$B$5:$J$44,3,FALSE) + ABSYLD1!BT243*(1-VLOOKUP(ABSYLD2!BT$4,'[1]INTERNAL PARAMETERS-1'!$B$5:$J$44,5,FALSE))*VLOOKUP(ABSYLD2!BT$4,'[1]INTERNAL PARAMETERS-1'!$B$5:$J$44,8,FALSE)*VLOOKUP(ABSYLD2!BT$4,'[1]INTERNAL PARAMETERS-1'!$B$5:$J$44,3,FALSE)</f>
        <v>0</v>
      </c>
      <c r="BU243" s="47">
        <f>ABSYLD1!BU243*VLOOKUP(ABSYLD2!BU$4,'[1]INTERNAL PARAMETERS-1'!$B$5:$J$44,5,FALSE)*VLOOKUP(ABSYLD2!BU$4,'[1]INTERNAL PARAMETERS-1'!$B$5:$J$44,6,FALSE)*VLOOKUP(ABSYLD2!BU$4,'[1]INTERNAL PARAMETERS-1'!$B$5:$J$44,3,FALSE) + ABSYLD1!BU243*(1-VLOOKUP(ABSYLD2!BU$4,'[1]INTERNAL PARAMETERS-1'!$B$5:$J$44,5,FALSE))*VLOOKUP(ABSYLD2!BU$4,'[1]INTERNAL PARAMETERS-1'!$B$5:$J$44,8,FALSE)*VLOOKUP(ABSYLD2!BU$4,'[1]INTERNAL PARAMETERS-1'!$B$5:$J$44,3,FALSE)</f>
        <v>0</v>
      </c>
      <c r="BV243" s="47">
        <f>ABSYLD1!BV243*VLOOKUP(ABSYLD2!BV$4,'[1]INTERNAL PARAMETERS-1'!$B$5:$J$44,5,FALSE)*VLOOKUP(ABSYLD2!BV$4,'[1]INTERNAL PARAMETERS-1'!$B$5:$J$44,6,FALSE)*VLOOKUP(ABSYLD2!BV$4,'[1]INTERNAL PARAMETERS-1'!$B$5:$J$44,3,FALSE) + ABSYLD1!BV243*(1-VLOOKUP(ABSYLD2!BV$4,'[1]INTERNAL PARAMETERS-1'!$B$5:$J$44,5,FALSE))*VLOOKUP(ABSYLD2!BV$4,'[1]INTERNAL PARAMETERS-1'!$B$5:$J$44,8,FALSE)*VLOOKUP(ABSYLD2!BV$4,'[1]INTERNAL PARAMETERS-1'!$B$5:$J$44,3,FALSE)</f>
        <v>0</v>
      </c>
      <c r="BW243" s="47">
        <f>ABSYLD1!BW243*VLOOKUP(ABSYLD2!BW$4,'[1]INTERNAL PARAMETERS-1'!$B$5:$J$44,5,FALSE)*VLOOKUP(ABSYLD2!BW$4,'[1]INTERNAL PARAMETERS-1'!$B$5:$J$44,6,FALSE)*VLOOKUP(ABSYLD2!BW$4,'[1]INTERNAL PARAMETERS-1'!$B$5:$J$44,3,FALSE) + ABSYLD1!BW243*(1-VLOOKUP(ABSYLD2!BW$4,'[1]INTERNAL PARAMETERS-1'!$B$5:$J$44,5,FALSE))*VLOOKUP(ABSYLD2!BW$4,'[1]INTERNAL PARAMETERS-1'!$B$5:$J$44,8,FALSE)*VLOOKUP(ABSYLD2!BW$4,'[1]INTERNAL PARAMETERS-1'!$B$5:$J$44,3,FALSE)</f>
        <v>0</v>
      </c>
      <c r="BX243" s="47">
        <f>ABSYLD1!BX243*VLOOKUP(ABSYLD2!BX$4,'[1]INTERNAL PARAMETERS-1'!$B$5:$J$44,5,FALSE)*VLOOKUP(ABSYLD2!BX$4,'[1]INTERNAL PARAMETERS-1'!$B$5:$J$44,6,FALSE)*VLOOKUP(ABSYLD2!BX$4,'[1]INTERNAL PARAMETERS-1'!$B$5:$J$44,3,FALSE) + ABSYLD1!BX243*(1-VLOOKUP(ABSYLD2!BX$4,'[1]INTERNAL PARAMETERS-1'!$B$5:$J$44,5,FALSE))*VLOOKUP(ABSYLD2!BX$4,'[1]INTERNAL PARAMETERS-1'!$B$5:$J$44,8,FALSE)*VLOOKUP(ABSYLD2!BX$4,'[1]INTERNAL PARAMETERS-1'!$B$5:$J$44,3,FALSE)</f>
        <v>0</v>
      </c>
      <c r="BY243" s="47">
        <f>ABSYLD1!BY243*VLOOKUP(ABSYLD2!BY$4,'[1]INTERNAL PARAMETERS-1'!$B$5:$J$44,5,FALSE)*VLOOKUP(ABSYLD2!BY$4,'[1]INTERNAL PARAMETERS-1'!$B$5:$J$44,6,FALSE)*VLOOKUP(ABSYLD2!BY$4,'[1]INTERNAL PARAMETERS-1'!$B$5:$J$44,3,FALSE) + ABSYLD1!BY243*(1-VLOOKUP(ABSYLD2!BY$4,'[1]INTERNAL PARAMETERS-1'!$B$5:$J$44,5,FALSE))*VLOOKUP(ABSYLD2!BY$4,'[1]INTERNAL PARAMETERS-1'!$B$5:$J$44,8,FALSE)*VLOOKUP(ABSYLD2!BY$4,'[1]INTERNAL PARAMETERS-1'!$B$5:$J$44,3,FALSE)</f>
        <v>0</v>
      </c>
      <c r="BZ243" s="47">
        <f>ABSYLD1!BZ243*VLOOKUP(ABSYLD2!BZ$4,'[1]INTERNAL PARAMETERS-1'!$B$5:$J$44,5,FALSE)*VLOOKUP(ABSYLD2!BZ$4,'[1]INTERNAL PARAMETERS-1'!$B$5:$J$44,6,FALSE)*VLOOKUP(ABSYLD2!BZ$4,'[1]INTERNAL PARAMETERS-1'!$B$5:$J$44,3,FALSE) + ABSYLD1!BZ243*(1-VLOOKUP(ABSYLD2!BZ$4,'[1]INTERNAL PARAMETERS-1'!$B$5:$J$44,5,FALSE))*VLOOKUP(ABSYLD2!BZ$4,'[1]INTERNAL PARAMETERS-1'!$B$5:$J$44,8,FALSE)*VLOOKUP(ABSYLD2!BZ$4,'[1]INTERNAL PARAMETERS-1'!$B$5:$J$44,3,FALSE)</f>
        <v>0</v>
      </c>
      <c r="CA243" s="47">
        <f>ABSYLD1!CA243*VLOOKUP(ABSYLD2!CA$4,'[1]INTERNAL PARAMETERS-1'!$B$5:$J$44,5,FALSE)*VLOOKUP(ABSYLD2!CA$4,'[1]INTERNAL PARAMETERS-1'!$B$5:$J$44,6,FALSE)*VLOOKUP(ABSYLD2!CA$4,'[1]INTERNAL PARAMETERS-1'!$B$5:$J$44,3,FALSE) + ABSYLD1!CA243*(1-VLOOKUP(ABSYLD2!CA$4,'[1]INTERNAL PARAMETERS-1'!$B$5:$J$44,5,FALSE))*VLOOKUP(ABSYLD2!CA$4,'[1]INTERNAL PARAMETERS-1'!$B$5:$J$44,8,FALSE)*VLOOKUP(ABSYLD2!CA$4,'[1]INTERNAL PARAMETERS-1'!$B$5:$J$44,3,FALSE)</f>
        <v>0</v>
      </c>
      <c r="CB243" s="47">
        <f>ABSYLD1!CB243*VLOOKUP(ABSYLD2!CB$4,'[1]INTERNAL PARAMETERS-1'!$B$5:$J$44,5,FALSE)*VLOOKUP(ABSYLD2!CB$4,'[1]INTERNAL PARAMETERS-1'!$B$5:$J$44,6,FALSE)*VLOOKUP(ABSYLD2!CB$4,'[1]INTERNAL PARAMETERS-1'!$B$5:$J$44,3,FALSE) + ABSYLD1!CB243*(1-VLOOKUP(ABSYLD2!CB$4,'[1]INTERNAL PARAMETERS-1'!$B$5:$J$44,5,FALSE))*VLOOKUP(ABSYLD2!CB$4,'[1]INTERNAL PARAMETERS-1'!$B$5:$J$44,8,FALSE)*VLOOKUP(ABSYLD2!CB$4,'[1]INTERNAL PARAMETERS-1'!$B$5:$J$44,3,FALSE)</f>
        <v>0</v>
      </c>
      <c r="CC243" s="47">
        <f>ABSYLD1!CC243*VLOOKUP(ABSYLD2!CC$4,'[1]INTERNAL PARAMETERS-1'!$B$5:$J$44,5,FALSE)*VLOOKUP(ABSYLD2!CC$4,'[1]INTERNAL PARAMETERS-1'!$B$5:$J$44,6,FALSE)*VLOOKUP(ABSYLD2!CC$4,'[1]INTERNAL PARAMETERS-1'!$B$5:$J$44,3,FALSE) + ABSYLD1!CC243*(1-VLOOKUP(ABSYLD2!CC$4,'[1]INTERNAL PARAMETERS-1'!$B$5:$J$44,5,FALSE))*VLOOKUP(ABSYLD2!CC$4,'[1]INTERNAL PARAMETERS-1'!$B$5:$J$44,8,FALSE)*VLOOKUP(ABSYLD2!CC$4,'[1]INTERNAL PARAMETERS-1'!$B$5:$J$44,3,FALSE)</f>
        <v>0</v>
      </c>
      <c r="CD243" s="47">
        <f>ABSYLD1!CD243*VLOOKUP(ABSYLD2!CD$4,'[1]INTERNAL PARAMETERS-1'!$B$5:$J$44,5,FALSE)*VLOOKUP(ABSYLD2!CD$4,'[1]INTERNAL PARAMETERS-1'!$B$5:$J$44,6,FALSE)*VLOOKUP(ABSYLD2!CD$4,'[1]INTERNAL PARAMETERS-1'!$B$5:$J$44,3,FALSE) + ABSYLD1!CD243*(1-VLOOKUP(ABSYLD2!CD$4,'[1]INTERNAL PARAMETERS-1'!$B$5:$J$44,5,FALSE))*VLOOKUP(ABSYLD2!CD$4,'[1]INTERNAL PARAMETERS-1'!$B$5:$J$44,8,FALSE)*VLOOKUP(ABSYLD2!CD$4,'[1]INTERNAL PARAMETERS-1'!$B$5:$J$44,3,FALSE)</f>
        <v>0</v>
      </c>
      <c r="CE243" s="47">
        <f>ABSYLD1!CE243*VLOOKUP(ABSYLD2!CE$4,'[1]INTERNAL PARAMETERS-1'!$B$5:$J$44,5,FALSE)*VLOOKUP(ABSYLD2!CE$4,'[1]INTERNAL PARAMETERS-1'!$B$5:$J$44,6,FALSE)*VLOOKUP(ABSYLD2!CE$4,'[1]INTERNAL PARAMETERS-1'!$B$5:$J$44,3,FALSE) + ABSYLD1!CE243*(1-VLOOKUP(ABSYLD2!CE$4,'[1]INTERNAL PARAMETERS-1'!$B$5:$J$44,5,FALSE))*VLOOKUP(ABSYLD2!CE$4,'[1]INTERNAL PARAMETERS-1'!$B$5:$J$44,8,FALSE)*VLOOKUP(ABSYLD2!CE$4,'[1]INTERNAL PARAMETERS-1'!$B$5:$J$44,3,FALSE)</f>
        <v>0</v>
      </c>
      <c r="CF243" s="47">
        <f>ABSYLD1!CF243*VLOOKUP(ABSYLD2!CF$4,'[1]INTERNAL PARAMETERS-1'!$B$5:$J$44,5,FALSE)*VLOOKUP(ABSYLD2!CF$4,'[1]INTERNAL PARAMETERS-1'!$B$5:$J$44,6,FALSE)*VLOOKUP(ABSYLD2!CF$4,'[1]INTERNAL PARAMETERS-1'!$B$5:$J$44,3,FALSE) + ABSYLD1!CF243*(1-VLOOKUP(ABSYLD2!CF$4,'[1]INTERNAL PARAMETERS-1'!$B$5:$J$44,5,FALSE))*VLOOKUP(ABSYLD2!CF$4,'[1]INTERNAL PARAMETERS-1'!$B$5:$J$44,8,FALSE)*VLOOKUP(ABSYLD2!CF$4,'[1]INTERNAL PARAMETERS-1'!$B$5:$J$44,3,FALSE)</f>
        <v>0</v>
      </c>
      <c r="CG243" s="47">
        <f>ABSYLD1!CG243*VLOOKUP(ABSYLD2!CG$4,'[1]INTERNAL PARAMETERS-1'!$B$5:$J$44,5,FALSE)*VLOOKUP(ABSYLD2!CG$4,'[1]INTERNAL PARAMETERS-1'!$B$5:$J$44,6,FALSE)*VLOOKUP(ABSYLD2!CG$4,'[1]INTERNAL PARAMETERS-1'!$B$5:$J$44,3,FALSE) + ABSYLD1!CG243*(1-VLOOKUP(ABSYLD2!CG$4,'[1]INTERNAL PARAMETERS-1'!$B$5:$J$44,5,FALSE))*VLOOKUP(ABSYLD2!CG$4,'[1]INTERNAL PARAMETERS-1'!$B$5:$J$44,8,FALSE)*VLOOKUP(ABSYLD2!CG$4,'[1]INTERNAL PARAMETERS-1'!$B$5:$J$44,3,FALSE)</f>
        <v>0</v>
      </c>
      <c r="CH243" s="46">
        <f>ABSYLD1!CH243*VLOOKUP(ABSYLD2!CH$4,'[1]INTERNAL PARAMETERS-1'!$B$5:$J$44,5,FALSE)*VLOOKUP(ABSYLD2!CH$4,'[1]INTERNAL PARAMETERS-1'!$B$5:$J$44,6,FALSE)*VLOOKUP(ABSYLD2!CH$4,'[1]INTERNAL PARAMETERS-1'!$B$5:$J$44,3,FALSE) + ABSYLD1!CH243*(1-VLOOKUP(ABSYLD2!CH$4,'[1]INTERNAL PARAMETERS-1'!$B$5:$J$44,5,FALSE))*VLOOKUP(ABSYLD2!CH$4,'[1]INTERNAL PARAMETERS-1'!$B$5:$J$44,8,FALSE)*VLOOKUP(ABSYLD2!CH$4,'[1]INTERNAL PARAMETERS-1'!$B$5:$J$44,3,FALSE)</f>
        <v>0</v>
      </c>
      <c r="CJ243" s="48">
        <f t="shared" si="6"/>
        <v>0</v>
      </c>
      <c r="CK243" s="46">
        <f t="shared" si="7"/>
        <v>0</v>
      </c>
    </row>
    <row r="244" spans="2:89">
      <c r="B244" s="64" t="s">
        <v>6</v>
      </c>
      <c r="C244" s="63" t="s">
        <v>71</v>
      </c>
      <c r="D244" s="63" t="s">
        <v>83</v>
      </c>
      <c r="E244" s="137">
        <f>ABS!AL244</f>
        <v>0</v>
      </c>
      <c r="F244" s="59">
        <f>'[1]INTERNAL PARAMETERS-1'!M10</f>
        <v>58.935000000000002</v>
      </c>
      <c r="G244" s="48">
        <f>ABSYLD1!G244*VLOOKUP(ABSYLD2!G$4,'[1]INTERNAL PARAMETERS-1'!$B$5:$J$44,5,FALSE)*VLOOKUP(ABSYLD2!G$4,'[1]INTERNAL PARAMETERS-1'!$B$5:$J$44,7,FALSE)*ABSYLD2!$F244 + ABSYLD1!G244*(1-VLOOKUP(ABSYLD2!G$4,'[1]INTERNAL PARAMETERS-1'!$B$5:$J$44,5,FALSE))*VLOOKUP(ABSYLD2!G$4,'[1]INTERNAL PARAMETERS-1'!$B$5:$J$44,9,FALSE)*ABSYLD2!$F244</f>
        <v>0</v>
      </c>
      <c r="H244" s="47">
        <f>ABSYLD1!H244*VLOOKUP(ABSYLD2!H$4,'[1]INTERNAL PARAMETERS-1'!$B$5:$J$44,5,FALSE)*VLOOKUP(ABSYLD2!H$4,'[1]INTERNAL PARAMETERS-1'!$B$5:$J$44,7,FALSE)*ABSYLD2!$F244 + ABSYLD1!H244*(1-VLOOKUP(ABSYLD2!H$4,'[1]INTERNAL PARAMETERS-1'!$B$5:$J$44,5,FALSE))*VLOOKUP(ABSYLD2!H$4,'[1]INTERNAL PARAMETERS-1'!$B$5:$J$44,9,FALSE)*ABSYLD2!$F244</f>
        <v>0</v>
      </c>
      <c r="I244" s="47">
        <f>ABSYLD1!I244*VLOOKUP(ABSYLD2!I$4,'[1]INTERNAL PARAMETERS-1'!$B$5:$J$44,5,FALSE)*VLOOKUP(ABSYLD2!I$4,'[1]INTERNAL PARAMETERS-1'!$B$5:$J$44,7,FALSE)*ABSYLD2!$F244 + ABSYLD1!I244*(1-VLOOKUP(ABSYLD2!I$4,'[1]INTERNAL PARAMETERS-1'!$B$5:$J$44,5,FALSE))*VLOOKUP(ABSYLD2!I$4,'[1]INTERNAL PARAMETERS-1'!$B$5:$J$44,9,FALSE)*ABSYLD2!$F244</f>
        <v>0</v>
      </c>
      <c r="J244" s="47">
        <f>ABSYLD1!J244*VLOOKUP(ABSYLD2!J$4,'[1]INTERNAL PARAMETERS-1'!$B$5:$J$44,5,FALSE)*VLOOKUP(ABSYLD2!J$4,'[1]INTERNAL PARAMETERS-1'!$B$5:$J$44,7,FALSE)*ABSYLD2!$F244 + ABSYLD1!J244*(1-VLOOKUP(ABSYLD2!J$4,'[1]INTERNAL PARAMETERS-1'!$B$5:$J$44,5,FALSE))*VLOOKUP(ABSYLD2!J$4,'[1]INTERNAL PARAMETERS-1'!$B$5:$J$44,9,FALSE)*ABSYLD2!$F244</f>
        <v>0</v>
      </c>
      <c r="K244" s="47">
        <f>ABSYLD1!K244*VLOOKUP(ABSYLD2!K$4,'[1]INTERNAL PARAMETERS-1'!$B$5:$J$44,5,FALSE)*VLOOKUP(ABSYLD2!K$4,'[1]INTERNAL PARAMETERS-1'!$B$5:$J$44,7,FALSE)*ABSYLD2!$F244 + ABSYLD1!K244*(1-VLOOKUP(ABSYLD2!K$4,'[1]INTERNAL PARAMETERS-1'!$B$5:$J$44,5,FALSE))*VLOOKUP(ABSYLD2!K$4,'[1]INTERNAL PARAMETERS-1'!$B$5:$J$44,9,FALSE)*ABSYLD2!$F244</f>
        <v>0</v>
      </c>
      <c r="L244" s="47">
        <f>ABSYLD1!L244*VLOOKUP(ABSYLD2!L$4,'[1]INTERNAL PARAMETERS-1'!$B$5:$J$44,5,FALSE)*VLOOKUP(ABSYLD2!L$4,'[1]INTERNAL PARAMETERS-1'!$B$5:$J$44,7,FALSE)*ABSYLD2!$F244 + ABSYLD1!L244*(1-VLOOKUP(ABSYLD2!L$4,'[1]INTERNAL PARAMETERS-1'!$B$5:$J$44,5,FALSE))*VLOOKUP(ABSYLD2!L$4,'[1]INTERNAL PARAMETERS-1'!$B$5:$J$44,9,FALSE)*ABSYLD2!$F244</f>
        <v>0</v>
      </c>
      <c r="M244" s="47">
        <f>ABSYLD1!M244*VLOOKUP(ABSYLD2!M$4,'[1]INTERNAL PARAMETERS-1'!$B$5:$J$44,5,FALSE)*VLOOKUP(ABSYLD2!M$4,'[1]INTERNAL PARAMETERS-1'!$B$5:$J$44,7,FALSE)*ABSYLD2!$F244 + ABSYLD1!M244*(1-VLOOKUP(ABSYLD2!M$4,'[1]INTERNAL PARAMETERS-1'!$B$5:$J$44,5,FALSE))*VLOOKUP(ABSYLD2!M$4,'[1]INTERNAL PARAMETERS-1'!$B$5:$J$44,9,FALSE)*ABSYLD2!$F244</f>
        <v>0</v>
      </c>
      <c r="N244" s="47">
        <f>ABSYLD1!N244*VLOOKUP(ABSYLD2!N$4,'[1]INTERNAL PARAMETERS-1'!$B$5:$J$44,5,FALSE)*VLOOKUP(ABSYLD2!N$4,'[1]INTERNAL PARAMETERS-1'!$B$5:$J$44,7,FALSE)*ABSYLD2!$F244 + ABSYLD1!N244*(1-VLOOKUP(ABSYLD2!N$4,'[1]INTERNAL PARAMETERS-1'!$B$5:$J$44,5,FALSE))*VLOOKUP(ABSYLD2!N$4,'[1]INTERNAL PARAMETERS-1'!$B$5:$J$44,9,FALSE)*ABSYLD2!$F244</f>
        <v>0</v>
      </c>
      <c r="O244" s="47">
        <f>ABSYLD1!O244*VLOOKUP(ABSYLD2!O$4,'[1]INTERNAL PARAMETERS-1'!$B$5:$J$44,5,FALSE)*VLOOKUP(ABSYLD2!O$4,'[1]INTERNAL PARAMETERS-1'!$B$5:$J$44,7,FALSE)*ABSYLD2!$F244 + ABSYLD1!O244*(1-VLOOKUP(ABSYLD2!O$4,'[1]INTERNAL PARAMETERS-1'!$B$5:$J$44,5,FALSE))*VLOOKUP(ABSYLD2!O$4,'[1]INTERNAL PARAMETERS-1'!$B$5:$J$44,9,FALSE)*ABSYLD2!$F244</f>
        <v>0</v>
      </c>
      <c r="P244" s="47">
        <f>ABSYLD1!P244*VLOOKUP(ABSYLD2!P$4,'[1]INTERNAL PARAMETERS-1'!$B$5:$J$44,5,FALSE)*VLOOKUP(ABSYLD2!P$4,'[1]INTERNAL PARAMETERS-1'!$B$5:$J$44,7,FALSE)*ABSYLD2!$F244 + ABSYLD1!P244*(1-VLOOKUP(ABSYLD2!P$4,'[1]INTERNAL PARAMETERS-1'!$B$5:$J$44,5,FALSE))*VLOOKUP(ABSYLD2!P$4,'[1]INTERNAL PARAMETERS-1'!$B$5:$J$44,9,FALSE)*ABSYLD2!$F244</f>
        <v>0</v>
      </c>
      <c r="Q244" s="47">
        <f>ABSYLD1!Q244*VLOOKUP(ABSYLD2!Q$4,'[1]INTERNAL PARAMETERS-1'!$B$5:$J$44,5,FALSE)*VLOOKUP(ABSYLD2!Q$4,'[1]INTERNAL PARAMETERS-1'!$B$5:$J$44,7,FALSE)*ABSYLD2!$F244 + ABSYLD1!Q244*(1-VLOOKUP(ABSYLD2!Q$4,'[1]INTERNAL PARAMETERS-1'!$B$5:$J$44,5,FALSE))*VLOOKUP(ABSYLD2!Q$4,'[1]INTERNAL PARAMETERS-1'!$B$5:$J$44,9,FALSE)*ABSYLD2!$F244</f>
        <v>0</v>
      </c>
      <c r="R244" s="47">
        <f>ABSYLD1!R244*VLOOKUP(ABSYLD2!R$4,'[1]INTERNAL PARAMETERS-1'!$B$5:$J$44,5,FALSE)*VLOOKUP(ABSYLD2!R$4,'[1]INTERNAL PARAMETERS-1'!$B$5:$J$44,7,FALSE)*ABSYLD2!$F244 + ABSYLD1!R244*(1-VLOOKUP(ABSYLD2!R$4,'[1]INTERNAL PARAMETERS-1'!$B$5:$J$44,5,FALSE))*VLOOKUP(ABSYLD2!R$4,'[1]INTERNAL PARAMETERS-1'!$B$5:$J$44,9,FALSE)*ABSYLD2!$F244</f>
        <v>0</v>
      </c>
      <c r="S244" s="47">
        <f>ABSYLD1!S244*VLOOKUP(ABSYLD2!S$4,'[1]INTERNAL PARAMETERS-1'!$B$5:$J$44,5,FALSE)*VLOOKUP(ABSYLD2!S$4,'[1]INTERNAL PARAMETERS-1'!$B$5:$J$44,7,FALSE)*ABSYLD2!$F244 + ABSYLD1!S244*(1-VLOOKUP(ABSYLD2!S$4,'[1]INTERNAL PARAMETERS-1'!$B$5:$J$44,5,FALSE))*VLOOKUP(ABSYLD2!S$4,'[1]INTERNAL PARAMETERS-1'!$B$5:$J$44,9,FALSE)*ABSYLD2!$F244</f>
        <v>0</v>
      </c>
      <c r="T244" s="47">
        <f>ABSYLD1!T244*VLOOKUP(ABSYLD2!T$4,'[1]INTERNAL PARAMETERS-1'!$B$5:$J$44,5,FALSE)*VLOOKUP(ABSYLD2!T$4,'[1]INTERNAL PARAMETERS-1'!$B$5:$J$44,7,FALSE)*ABSYLD2!$F244 + ABSYLD1!T244*(1-VLOOKUP(ABSYLD2!T$4,'[1]INTERNAL PARAMETERS-1'!$B$5:$J$44,5,FALSE))*VLOOKUP(ABSYLD2!T$4,'[1]INTERNAL PARAMETERS-1'!$B$5:$J$44,9,FALSE)*ABSYLD2!$F244</f>
        <v>0</v>
      </c>
      <c r="U244" s="47">
        <f>ABSYLD1!U244*VLOOKUP(ABSYLD2!U$4,'[1]INTERNAL PARAMETERS-1'!$B$5:$J$44,5,FALSE)*VLOOKUP(ABSYLD2!U$4,'[1]INTERNAL PARAMETERS-1'!$B$5:$J$44,7,FALSE)*ABSYLD2!$F244 + ABSYLD1!U244*(1-VLOOKUP(ABSYLD2!U$4,'[1]INTERNAL PARAMETERS-1'!$B$5:$J$44,5,FALSE))*VLOOKUP(ABSYLD2!U$4,'[1]INTERNAL PARAMETERS-1'!$B$5:$J$44,9,FALSE)*ABSYLD2!$F244</f>
        <v>0</v>
      </c>
      <c r="V244" s="47">
        <f>ABSYLD1!V244*VLOOKUP(ABSYLD2!V$4,'[1]INTERNAL PARAMETERS-1'!$B$5:$J$44,5,FALSE)*VLOOKUP(ABSYLD2!V$4,'[1]INTERNAL PARAMETERS-1'!$B$5:$J$44,7,FALSE)*ABSYLD2!$F244 + ABSYLD1!V244*(1-VLOOKUP(ABSYLD2!V$4,'[1]INTERNAL PARAMETERS-1'!$B$5:$J$44,5,FALSE))*VLOOKUP(ABSYLD2!V$4,'[1]INTERNAL PARAMETERS-1'!$B$5:$J$44,9,FALSE)*ABSYLD2!$F244</f>
        <v>0</v>
      </c>
      <c r="W244" s="47">
        <f>ABSYLD1!W244*VLOOKUP(ABSYLD2!W$4,'[1]INTERNAL PARAMETERS-1'!$B$5:$J$44,5,FALSE)*VLOOKUP(ABSYLD2!W$4,'[1]INTERNAL PARAMETERS-1'!$B$5:$J$44,7,FALSE)*ABSYLD2!$F244 + ABSYLD1!W244*(1-VLOOKUP(ABSYLD2!W$4,'[1]INTERNAL PARAMETERS-1'!$B$5:$J$44,5,FALSE))*VLOOKUP(ABSYLD2!W$4,'[1]INTERNAL PARAMETERS-1'!$B$5:$J$44,9,FALSE)*ABSYLD2!$F244</f>
        <v>0</v>
      </c>
      <c r="X244" s="47">
        <f>ABSYLD1!X244*VLOOKUP(ABSYLD2!X$4,'[1]INTERNAL PARAMETERS-1'!$B$5:$J$44,5,FALSE)*VLOOKUP(ABSYLD2!X$4,'[1]INTERNAL PARAMETERS-1'!$B$5:$J$44,7,FALSE)*ABSYLD2!$F244 + ABSYLD1!X244*(1-VLOOKUP(ABSYLD2!X$4,'[1]INTERNAL PARAMETERS-1'!$B$5:$J$44,5,FALSE))*VLOOKUP(ABSYLD2!X$4,'[1]INTERNAL PARAMETERS-1'!$B$5:$J$44,9,FALSE)*ABSYLD2!$F244</f>
        <v>0</v>
      </c>
      <c r="Y244" s="47">
        <f>ABSYLD1!Y244*VLOOKUP(ABSYLD2!Y$4,'[1]INTERNAL PARAMETERS-1'!$B$5:$J$44,5,FALSE)*VLOOKUP(ABSYLD2!Y$4,'[1]INTERNAL PARAMETERS-1'!$B$5:$J$44,7,FALSE)*ABSYLD2!$F244 + ABSYLD1!Y244*(1-VLOOKUP(ABSYLD2!Y$4,'[1]INTERNAL PARAMETERS-1'!$B$5:$J$44,5,FALSE))*VLOOKUP(ABSYLD2!Y$4,'[1]INTERNAL PARAMETERS-1'!$B$5:$J$44,9,FALSE)*ABSYLD2!$F244</f>
        <v>0</v>
      </c>
      <c r="Z244" s="47">
        <f>ABSYLD1!Z244*VLOOKUP(ABSYLD2!Z$4,'[1]INTERNAL PARAMETERS-1'!$B$5:$J$44,5,FALSE)*VLOOKUP(ABSYLD2!Z$4,'[1]INTERNAL PARAMETERS-1'!$B$5:$J$44,7,FALSE)*ABSYLD2!$F244 + ABSYLD1!Z244*(1-VLOOKUP(ABSYLD2!Z$4,'[1]INTERNAL PARAMETERS-1'!$B$5:$J$44,5,FALSE))*VLOOKUP(ABSYLD2!Z$4,'[1]INTERNAL PARAMETERS-1'!$B$5:$J$44,9,FALSE)*ABSYLD2!$F244</f>
        <v>0</v>
      </c>
      <c r="AA244" s="47">
        <f>ABSYLD1!AA244*VLOOKUP(ABSYLD2!AA$4,'[1]INTERNAL PARAMETERS-1'!$B$5:$J$44,5,FALSE)*VLOOKUP(ABSYLD2!AA$4,'[1]INTERNAL PARAMETERS-1'!$B$5:$J$44,7,FALSE)*ABSYLD2!$F244 + ABSYLD1!AA244*(1-VLOOKUP(ABSYLD2!AA$4,'[1]INTERNAL PARAMETERS-1'!$B$5:$J$44,5,FALSE))*VLOOKUP(ABSYLD2!AA$4,'[1]INTERNAL PARAMETERS-1'!$B$5:$J$44,9,FALSE)*ABSYLD2!$F244</f>
        <v>0</v>
      </c>
      <c r="AB244" s="47">
        <f>ABSYLD1!AB244*VLOOKUP(ABSYLD2!AB$4,'[1]INTERNAL PARAMETERS-1'!$B$5:$J$44,5,FALSE)*VLOOKUP(ABSYLD2!AB$4,'[1]INTERNAL PARAMETERS-1'!$B$5:$J$44,7,FALSE)*ABSYLD2!$F244 + ABSYLD1!AB244*(1-VLOOKUP(ABSYLD2!AB$4,'[1]INTERNAL PARAMETERS-1'!$B$5:$J$44,5,FALSE))*VLOOKUP(ABSYLD2!AB$4,'[1]INTERNAL PARAMETERS-1'!$B$5:$J$44,9,FALSE)*ABSYLD2!$F244</f>
        <v>0</v>
      </c>
      <c r="AC244" s="47">
        <f>ABSYLD1!AC244*VLOOKUP(ABSYLD2!AC$4,'[1]INTERNAL PARAMETERS-1'!$B$5:$J$44,5,FALSE)*VLOOKUP(ABSYLD2!AC$4,'[1]INTERNAL PARAMETERS-1'!$B$5:$J$44,7,FALSE)*ABSYLD2!$F244 + ABSYLD1!AC244*(1-VLOOKUP(ABSYLD2!AC$4,'[1]INTERNAL PARAMETERS-1'!$B$5:$J$44,5,FALSE))*VLOOKUP(ABSYLD2!AC$4,'[1]INTERNAL PARAMETERS-1'!$B$5:$J$44,9,FALSE)*ABSYLD2!$F244</f>
        <v>0</v>
      </c>
      <c r="AD244" s="47">
        <f>ABSYLD1!AD244*VLOOKUP(ABSYLD2!AD$4,'[1]INTERNAL PARAMETERS-1'!$B$5:$J$44,5,FALSE)*VLOOKUP(ABSYLD2!AD$4,'[1]INTERNAL PARAMETERS-1'!$B$5:$J$44,7,FALSE)*ABSYLD2!$F244 + ABSYLD1!AD244*(1-VLOOKUP(ABSYLD2!AD$4,'[1]INTERNAL PARAMETERS-1'!$B$5:$J$44,5,FALSE))*VLOOKUP(ABSYLD2!AD$4,'[1]INTERNAL PARAMETERS-1'!$B$5:$J$44,9,FALSE)*ABSYLD2!$F244</f>
        <v>0</v>
      </c>
      <c r="AE244" s="47">
        <f>ABSYLD1!AE244*VLOOKUP(ABSYLD2!AE$4,'[1]INTERNAL PARAMETERS-1'!$B$5:$J$44,5,FALSE)*VLOOKUP(ABSYLD2!AE$4,'[1]INTERNAL PARAMETERS-1'!$B$5:$J$44,7,FALSE)*ABSYLD2!$F244 + ABSYLD1!AE244*(1-VLOOKUP(ABSYLD2!AE$4,'[1]INTERNAL PARAMETERS-1'!$B$5:$J$44,5,FALSE))*VLOOKUP(ABSYLD2!AE$4,'[1]INTERNAL PARAMETERS-1'!$B$5:$J$44,9,FALSE)*ABSYLD2!$F244</f>
        <v>0</v>
      </c>
      <c r="AF244" s="47">
        <f>ABSYLD1!AF244*VLOOKUP(ABSYLD2!AF$4,'[1]INTERNAL PARAMETERS-1'!$B$5:$J$44,5,FALSE)*VLOOKUP(ABSYLD2!AF$4,'[1]INTERNAL PARAMETERS-1'!$B$5:$J$44,7,FALSE)*ABSYLD2!$F244 + ABSYLD1!AF244*(1-VLOOKUP(ABSYLD2!AF$4,'[1]INTERNAL PARAMETERS-1'!$B$5:$J$44,5,FALSE))*VLOOKUP(ABSYLD2!AF$4,'[1]INTERNAL PARAMETERS-1'!$B$5:$J$44,9,FALSE)*ABSYLD2!$F244</f>
        <v>0</v>
      </c>
      <c r="AG244" s="47">
        <f>ABSYLD1!AG244*VLOOKUP(ABSYLD2!AG$4,'[1]INTERNAL PARAMETERS-1'!$B$5:$J$44,5,FALSE)*VLOOKUP(ABSYLD2!AG$4,'[1]INTERNAL PARAMETERS-1'!$B$5:$J$44,7,FALSE)*ABSYLD2!$F244 + ABSYLD1!AG244*(1-VLOOKUP(ABSYLD2!AG$4,'[1]INTERNAL PARAMETERS-1'!$B$5:$J$44,5,FALSE))*VLOOKUP(ABSYLD2!AG$4,'[1]INTERNAL PARAMETERS-1'!$B$5:$J$44,9,FALSE)*ABSYLD2!$F244</f>
        <v>0</v>
      </c>
      <c r="AH244" s="47">
        <f>ABSYLD1!AH244*VLOOKUP(ABSYLD2!AH$4,'[1]INTERNAL PARAMETERS-1'!$B$5:$J$44,5,FALSE)*VLOOKUP(ABSYLD2!AH$4,'[1]INTERNAL PARAMETERS-1'!$B$5:$J$44,7,FALSE)*ABSYLD2!$F244 + ABSYLD1!AH244*(1-VLOOKUP(ABSYLD2!AH$4,'[1]INTERNAL PARAMETERS-1'!$B$5:$J$44,5,FALSE))*VLOOKUP(ABSYLD2!AH$4,'[1]INTERNAL PARAMETERS-1'!$B$5:$J$44,9,FALSE)*ABSYLD2!$F244</f>
        <v>0</v>
      </c>
      <c r="AI244" s="47">
        <f>ABSYLD1!AI244*VLOOKUP(ABSYLD2!AI$4,'[1]INTERNAL PARAMETERS-1'!$B$5:$J$44,5,FALSE)*VLOOKUP(ABSYLD2!AI$4,'[1]INTERNAL PARAMETERS-1'!$B$5:$J$44,7,FALSE)*ABSYLD2!$F244 + ABSYLD1!AI244*(1-VLOOKUP(ABSYLD2!AI$4,'[1]INTERNAL PARAMETERS-1'!$B$5:$J$44,5,FALSE))*VLOOKUP(ABSYLD2!AI$4,'[1]INTERNAL PARAMETERS-1'!$B$5:$J$44,9,FALSE)*ABSYLD2!$F244</f>
        <v>0</v>
      </c>
      <c r="AJ244" s="47">
        <f>ABSYLD1!AJ244*VLOOKUP(ABSYLD2!AJ$4,'[1]INTERNAL PARAMETERS-1'!$B$5:$J$44,5,FALSE)*VLOOKUP(ABSYLD2!AJ$4,'[1]INTERNAL PARAMETERS-1'!$B$5:$J$44,7,FALSE)*ABSYLD2!$F244 + ABSYLD1!AJ244*(1-VLOOKUP(ABSYLD2!AJ$4,'[1]INTERNAL PARAMETERS-1'!$B$5:$J$44,5,FALSE))*VLOOKUP(ABSYLD2!AJ$4,'[1]INTERNAL PARAMETERS-1'!$B$5:$J$44,9,FALSE)*ABSYLD2!$F244</f>
        <v>0</v>
      </c>
      <c r="AK244" s="47">
        <f>ABSYLD1!AK244*VLOOKUP(ABSYLD2!AK$4,'[1]INTERNAL PARAMETERS-1'!$B$5:$J$44,5,FALSE)*VLOOKUP(ABSYLD2!AK$4,'[1]INTERNAL PARAMETERS-1'!$B$5:$J$44,7,FALSE)*ABSYLD2!$F244 + ABSYLD1!AK244*(1-VLOOKUP(ABSYLD2!AK$4,'[1]INTERNAL PARAMETERS-1'!$B$5:$J$44,5,FALSE))*VLOOKUP(ABSYLD2!AK$4,'[1]INTERNAL PARAMETERS-1'!$B$5:$J$44,9,FALSE)*ABSYLD2!$F244</f>
        <v>0</v>
      </c>
      <c r="AL244" s="47">
        <f>ABSYLD1!AL244*VLOOKUP(ABSYLD2!AL$4,'[1]INTERNAL PARAMETERS-1'!$B$5:$J$44,5,FALSE)*VLOOKUP(ABSYLD2!AL$4,'[1]INTERNAL PARAMETERS-1'!$B$5:$J$44,7,FALSE)*ABSYLD2!$F244 + ABSYLD1!AL244*(1-VLOOKUP(ABSYLD2!AL$4,'[1]INTERNAL PARAMETERS-1'!$B$5:$J$44,5,FALSE))*VLOOKUP(ABSYLD2!AL$4,'[1]INTERNAL PARAMETERS-1'!$B$5:$J$44,9,FALSE)*ABSYLD2!$F244</f>
        <v>0</v>
      </c>
      <c r="AM244" s="47">
        <f>ABSYLD1!AM244*VLOOKUP(ABSYLD2!AM$4,'[1]INTERNAL PARAMETERS-1'!$B$5:$J$44,5,FALSE)*VLOOKUP(ABSYLD2!AM$4,'[1]INTERNAL PARAMETERS-1'!$B$5:$J$44,7,FALSE)*ABSYLD2!$F244 + ABSYLD1!AM244*(1-VLOOKUP(ABSYLD2!AM$4,'[1]INTERNAL PARAMETERS-1'!$B$5:$J$44,5,FALSE))*VLOOKUP(ABSYLD2!AM$4,'[1]INTERNAL PARAMETERS-1'!$B$5:$J$44,9,FALSE)*ABSYLD2!$F244</f>
        <v>0</v>
      </c>
      <c r="AN244" s="47">
        <f>ABSYLD1!AN244*VLOOKUP(ABSYLD2!AN$4,'[1]INTERNAL PARAMETERS-1'!$B$5:$J$44,5,FALSE)*VLOOKUP(ABSYLD2!AN$4,'[1]INTERNAL PARAMETERS-1'!$B$5:$J$44,7,FALSE)*ABSYLD2!$F244 + ABSYLD1!AN244*(1-VLOOKUP(ABSYLD2!AN$4,'[1]INTERNAL PARAMETERS-1'!$B$5:$J$44,5,FALSE))*VLOOKUP(ABSYLD2!AN$4,'[1]INTERNAL PARAMETERS-1'!$B$5:$J$44,9,FALSE)*ABSYLD2!$F244</f>
        <v>0</v>
      </c>
      <c r="AO244" s="47">
        <f>ABSYLD1!AO244*VLOOKUP(ABSYLD2!AO$4,'[1]INTERNAL PARAMETERS-1'!$B$5:$J$44,5,FALSE)*VLOOKUP(ABSYLD2!AO$4,'[1]INTERNAL PARAMETERS-1'!$B$5:$J$44,7,FALSE)*ABSYLD2!$F244 + ABSYLD1!AO244*(1-VLOOKUP(ABSYLD2!AO$4,'[1]INTERNAL PARAMETERS-1'!$B$5:$J$44,5,FALSE))*VLOOKUP(ABSYLD2!AO$4,'[1]INTERNAL PARAMETERS-1'!$B$5:$J$44,9,FALSE)*ABSYLD2!$F244</f>
        <v>0</v>
      </c>
      <c r="AP244" s="47">
        <f>ABSYLD1!AP244*VLOOKUP(ABSYLD2!AP$4,'[1]INTERNAL PARAMETERS-1'!$B$5:$J$44,5,FALSE)*VLOOKUP(ABSYLD2!AP$4,'[1]INTERNAL PARAMETERS-1'!$B$5:$J$44,7,FALSE)*ABSYLD2!$F244 + ABSYLD1!AP244*(1-VLOOKUP(ABSYLD2!AP$4,'[1]INTERNAL PARAMETERS-1'!$B$5:$J$44,5,FALSE))*VLOOKUP(ABSYLD2!AP$4,'[1]INTERNAL PARAMETERS-1'!$B$5:$J$44,9,FALSE)*ABSYLD2!$F244</f>
        <v>0</v>
      </c>
      <c r="AQ244" s="47">
        <f>ABSYLD1!AQ244*VLOOKUP(ABSYLD2!AQ$4,'[1]INTERNAL PARAMETERS-1'!$B$5:$J$44,5,FALSE)*VLOOKUP(ABSYLD2!AQ$4,'[1]INTERNAL PARAMETERS-1'!$B$5:$J$44,7,FALSE)*ABSYLD2!$F244 + ABSYLD1!AQ244*(1-VLOOKUP(ABSYLD2!AQ$4,'[1]INTERNAL PARAMETERS-1'!$B$5:$J$44,5,FALSE))*VLOOKUP(ABSYLD2!AQ$4,'[1]INTERNAL PARAMETERS-1'!$B$5:$J$44,9,FALSE)*ABSYLD2!$F244</f>
        <v>0</v>
      </c>
      <c r="AR244" s="47">
        <f>ABSYLD1!AR244*VLOOKUP(ABSYLD2!AR$4,'[1]INTERNAL PARAMETERS-1'!$B$5:$J$44,5,FALSE)*VLOOKUP(ABSYLD2!AR$4,'[1]INTERNAL PARAMETERS-1'!$B$5:$J$44,7,FALSE)*ABSYLD2!$F244 + ABSYLD1!AR244*(1-VLOOKUP(ABSYLD2!AR$4,'[1]INTERNAL PARAMETERS-1'!$B$5:$J$44,5,FALSE))*VLOOKUP(ABSYLD2!AR$4,'[1]INTERNAL PARAMETERS-1'!$B$5:$J$44,9,FALSE)*ABSYLD2!$F244</f>
        <v>0</v>
      </c>
      <c r="AS244" s="47">
        <f>ABSYLD1!AS244*VLOOKUP(ABSYLD2!AS$4,'[1]INTERNAL PARAMETERS-1'!$B$5:$J$44,5,FALSE)*VLOOKUP(ABSYLD2!AS$4,'[1]INTERNAL PARAMETERS-1'!$B$5:$J$44,7,FALSE)*ABSYLD2!$F244 + ABSYLD1!AS244*(1-VLOOKUP(ABSYLD2!AS$4,'[1]INTERNAL PARAMETERS-1'!$B$5:$J$44,5,FALSE))*VLOOKUP(ABSYLD2!AS$4,'[1]INTERNAL PARAMETERS-1'!$B$5:$J$44,9,FALSE)*ABSYLD2!$F244</f>
        <v>0</v>
      </c>
      <c r="AT244" s="46">
        <f>ABSYLD1!AT244*VLOOKUP(ABSYLD2!AT$4,'[1]INTERNAL PARAMETERS-1'!$B$5:$J$44,5,FALSE)*VLOOKUP(ABSYLD2!AT$4,'[1]INTERNAL PARAMETERS-1'!$B$5:$J$44,7,FALSE)*ABSYLD2!$F244 + ABSYLD1!AT244*(1-VLOOKUP(ABSYLD2!AT$4,'[1]INTERNAL PARAMETERS-1'!$B$5:$J$44,5,FALSE))*VLOOKUP(ABSYLD2!AT$4,'[1]INTERNAL PARAMETERS-1'!$B$5:$J$44,9,FALSE)*ABSYLD2!$F244</f>
        <v>0</v>
      </c>
      <c r="AU244" s="48">
        <f>ABSYLD1!AU244*VLOOKUP(ABSYLD2!AU$4,'[1]INTERNAL PARAMETERS-1'!$B$5:$J$44,5,FALSE)*VLOOKUP(ABSYLD2!AU$4,'[1]INTERNAL PARAMETERS-1'!$B$5:$J$44,6,FALSE)*VLOOKUP(ABSYLD2!AU$4,'[1]INTERNAL PARAMETERS-1'!$B$5:$J$44,3,FALSE) + ABSYLD1!AU244*(1-VLOOKUP(ABSYLD2!AU$4,'[1]INTERNAL PARAMETERS-1'!$B$5:$J$44,5,FALSE))*VLOOKUP(ABSYLD2!AU$4,'[1]INTERNAL PARAMETERS-1'!$B$5:$J$44,8,FALSE)*VLOOKUP(ABSYLD2!AU$4,'[1]INTERNAL PARAMETERS-1'!$B$5:$J$44,3,FALSE)</f>
        <v>0</v>
      </c>
      <c r="AV244" s="47">
        <f>ABSYLD1!AV244*VLOOKUP(ABSYLD2!AV$4,'[1]INTERNAL PARAMETERS-1'!$B$5:$J$44,5,FALSE)*VLOOKUP(ABSYLD2!AV$4,'[1]INTERNAL PARAMETERS-1'!$B$5:$J$44,6,FALSE)*VLOOKUP(ABSYLD2!AV$4,'[1]INTERNAL PARAMETERS-1'!$B$5:$J$44,3,FALSE) + ABSYLD1!AV244*(1-VLOOKUP(ABSYLD2!AV$4,'[1]INTERNAL PARAMETERS-1'!$B$5:$J$44,5,FALSE))*VLOOKUP(ABSYLD2!AV$4,'[1]INTERNAL PARAMETERS-1'!$B$5:$J$44,8,FALSE)*VLOOKUP(ABSYLD2!AV$4,'[1]INTERNAL PARAMETERS-1'!$B$5:$J$44,3,FALSE)</f>
        <v>0</v>
      </c>
      <c r="AW244" s="47">
        <f>ABSYLD1!AW244*VLOOKUP(ABSYLD2!AW$4,'[1]INTERNAL PARAMETERS-1'!$B$5:$J$44,5,FALSE)*VLOOKUP(ABSYLD2!AW$4,'[1]INTERNAL PARAMETERS-1'!$B$5:$J$44,6,FALSE)*VLOOKUP(ABSYLD2!AW$4,'[1]INTERNAL PARAMETERS-1'!$B$5:$J$44,3,FALSE) + ABSYLD1!AW244*(1-VLOOKUP(ABSYLD2!AW$4,'[1]INTERNAL PARAMETERS-1'!$B$5:$J$44,5,FALSE))*VLOOKUP(ABSYLD2!AW$4,'[1]INTERNAL PARAMETERS-1'!$B$5:$J$44,8,FALSE)*VLOOKUP(ABSYLD2!AW$4,'[1]INTERNAL PARAMETERS-1'!$B$5:$J$44,3,FALSE)</f>
        <v>0</v>
      </c>
      <c r="AX244" s="47">
        <f>ABSYLD1!AX244*VLOOKUP(ABSYLD2!AX$4,'[1]INTERNAL PARAMETERS-1'!$B$5:$J$44,5,FALSE)*VLOOKUP(ABSYLD2!AX$4,'[1]INTERNAL PARAMETERS-1'!$B$5:$J$44,6,FALSE)*VLOOKUP(ABSYLD2!AX$4,'[1]INTERNAL PARAMETERS-1'!$B$5:$J$44,3,FALSE) + ABSYLD1!AX244*(1-VLOOKUP(ABSYLD2!AX$4,'[1]INTERNAL PARAMETERS-1'!$B$5:$J$44,5,FALSE))*VLOOKUP(ABSYLD2!AX$4,'[1]INTERNAL PARAMETERS-1'!$B$5:$J$44,8,FALSE)*VLOOKUP(ABSYLD2!AX$4,'[1]INTERNAL PARAMETERS-1'!$B$5:$J$44,3,FALSE)</f>
        <v>0</v>
      </c>
      <c r="AY244" s="47">
        <f>ABSYLD1!AY244*VLOOKUP(ABSYLD2!AY$4,'[1]INTERNAL PARAMETERS-1'!$B$5:$J$44,5,FALSE)*VLOOKUP(ABSYLD2!AY$4,'[1]INTERNAL PARAMETERS-1'!$B$5:$J$44,6,FALSE)*VLOOKUP(ABSYLD2!AY$4,'[1]INTERNAL PARAMETERS-1'!$B$5:$J$44,3,FALSE) + ABSYLD1!AY244*(1-VLOOKUP(ABSYLD2!AY$4,'[1]INTERNAL PARAMETERS-1'!$B$5:$J$44,5,FALSE))*VLOOKUP(ABSYLD2!AY$4,'[1]INTERNAL PARAMETERS-1'!$B$5:$J$44,8,FALSE)*VLOOKUP(ABSYLD2!AY$4,'[1]INTERNAL PARAMETERS-1'!$B$5:$J$44,3,FALSE)</f>
        <v>0</v>
      </c>
      <c r="AZ244" s="47">
        <f>ABSYLD1!AZ244*VLOOKUP(ABSYLD2!AZ$4,'[1]INTERNAL PARAMETERS-1'!$B$5:$J$44,5,FALSE)*VLOOKUP(ABSYLD2!AZ$4,'[1]INTERNAL PARAMETERS-1'!$B$5:$J$44,6,FALSE)*VLOOKUP(ABSYLD2!AZ$4,'[1]INTERNAL PARAMETERS-1'!$B$5:$J$44,3,FALSE) + ABSYLD1!AZ244*(1-VLOOKUP(ABSYLD2!AZ$4,'[1]INTERNAL PARAMETERS-1'!$B$5:$J$44,5,FALSE))*VLOOKUP(ABSYLD2!AZ$4,'[1]INTERNAL PARAMETERS-1'!$B$5:$J$44,8,FALSE)*VLOOKUP(ABSYLD2!AZ$4,'[1]INTERNAL PARAMETERS-1'!$B$5:$J$44,3,FALSE)</f>
        <v>0</v>
      </c>
      <c r="BA244" s="47">
        <f>ABSYLD1!BA244*VLOOKUP(ABSYLD2!BA$4,'[1]INTERNAL PARAMETERS-1'!$B$5:$J$44,5,FALSE)*VLOOKUP(ABSYLD2!BA$4,'[1]INTERNAL PARAMETERS-1'!$B$5:$J$44,6,FALSE)*VLOOKUP(ABSYLD2!BA$4,'[1]INTERNAL PARAMETERS-1'!$B$5:$J$44,3,FALSE) + ABSYLD1!BA244*(1-VLOOKUP(ABSYLD2!BA$4,'[1]INTERNAL PARAMETERS-1'!$B$5:$J$44,5,FALSE))*VLOOKUP(ABSYLD2!BA$4,'[1]INTERNAL PARAMETERS-1'!$B$5:$J$44,8,FALSE)*VLOOKUP(ABSYLD2!BA$4,'[1]INTERNAL PARAMETERS-1'!$B$5:$J$44,3,FALSE)</f>
        <v>0</v>
      </c>
      <c r="BB244" s="47">
        <f>ABSYLD1!BB244*VLOOKUP(ABSYLD2!BB$4,'[1]INTERNAL PARAMETERS-1'!$B$5:$J$44,5,FALSE)*VLOOKUP(ABSYLD2!BB$4,'[1]INTERNAL PARAMETERS-1'!$B$5:$J$44,6,FALSE)*VLOOKUP(ABSYLD2!BB$4,'[1]INTERNAL PARAMETERS-1'!$B$5:$J$44,3,FALSE) + ABSYLD1!BB244*(1-VLOOKUP(ABSYLD2!BB$4,'[1]INTERNAL PARAMETERS-1'!$B$5:$J$44,5,FALSE))*VLOOKUP(ABSYLD2!BB$4,'[1]INTERNAL PARAMETERS-1'!$B$5:$J$44,8,FALSE)*VLOOKUP(ABSYLD2!BB$4,'[1]INTERNAL PARAMETERS-1'!$B$5:$J$44,3,FALSE)</f>
        <v>0</v>
      </c>
      <c r="BC244" s="47">
        <f>ABSYLD1!BC244*VLOOKUP(ABSYLD2!BC$4,'[1]INTERNAL PARAMETERS-1'!$B$5:$J$44,5,FALSE)*VLOOKUP(ABSYLD2!BC$4,'[1]INTERNAL PARAMETERS-1'!$B$5:$J$44,6,FALSE)*VLOOKUP(ABSYLD2!BC$4,'[1]INTERNAL PARAMETERS-1'!$B$5:$J$44,3,FALSE) + ABSYLD1!BC244*(1-VLOOKUP(ABSYLD2!BC$4,'[1]INTERNAL PARAMETERS-1'!$B$5:$J$44,5,FALSE))*VLOOKUP(ABSYLD2!BC$4,'[1]INTERNAL PARAMETERS-1'!$B$5:$J$44,8,FALSE)*VLOOKUP(ABSYLD2!BC$4,'[1]INTERNAL PARAMETERS-1'!$B$5:$J$44,3,FALSE)</f>
        <v>0</v>
      </c>
      <c r="BD244" s="47">
        <f>ABSYLD1!BD244*VLOOKUP(ABSYLD2!BD$4,'[1]INTERNAL PARAMETERS-1'!$B$5:$J$44,5,FALSE)*VLOOKUP(ABSYLD2!BD$4,'[1]INTERNAL PARAMETERS-1'!$B$5:$J$44,6,FALSE)*VLOOKUP(ABSYLD2!BD$4,'[1]INTERNAL PARAMETERS-1'!$B$5:$J$44,3,FALSE) + ABSYLD1!BD244*(1-VLOOKUP(ABSYLD2!BD$4,'[1]INTERNAL PARAMETERS-1'!$B$5:$J$44,5,FALSE))*VLOOKUP(ABSYLD2!BD$4,'[1]INTERNAL PARAMETERS-1'!$B$5:$J$44,8,FALSE)*VLOOKUP(ABSYLD2!BD$4,'[1]INTERNAL PARAMETERS-1'!$B$5:$J$44,3,FALSE)</f>
        <v>0</v>
      </c>
      <c r="BE244" s="47">
        <f>ABSYLD1!BE244*VLOOKUP(ABSYLD2!BE$4,'[1]INTERNAL PARAMETERS-1'!$B$5:$J$44,5,FALSE)*VLOOKUP(ABSYLD2!BE$4,'[1]INTERNAL PARAMETERS-1'!$B$5:$J$44,6,FALSE)*VLOOKUP(ABSYLD2!BE$4,'[1]INTERNAL PARAMETERS-1'!$B$5:$J$44,3,FALSE) + ABSYLD1!BE244*(1-VLOOKUP(ABSYLD2!BE$4,'[1]INTERNAL PARAMETERS-1'!$B$5:$J$44,5,FALSE))*VLOOKUP(ABSYLD2!BE$4,'[1]INTERNAL PARAMETERS-1'!$B$5:$J$44,8,FALSE)*VLOOKUP(ABSYLD2!BE$4,'[1]INTERNAL PARAMETERS-1'!$B$5:$J$44,3,FALSE)</f>
        <v>0</v>
      </c>
      <c r="BF244" s="47">
        <f>ABSYLD1!BF244*VLOOKUP(ABSYLD2!BF$4,'[1]INTERNAL PARAMETERS-1'!$B$5:$J$44,5,FALSE)*VLOOKUP(ABSYLD2!BF$4,'[1]INTERNAL PARAMETERS-1'!$B$5:$J$44,6,FALSE)*VLOOKUP(ABSYLD2!BF$4,'[1]INTERNAL PARAMETERS-1'!$B$5:$J$44,3,FALSE) + ABSYLD1!BF244*(1-VLOOKUP(ABSYLD2!BF$4,'[1]INTERNAL PARAMETERS-1'!$B$5:$J$44,5,FALSE))*VLOOKUP(ABSYLD2!BF$4,'[1]INTERNAL PARAMETERS-1'!$B$5:$J$44,8,FALSE)*VLOOKUP(ABSYLD2!BF$4,'[1]INTERNAL PARAMETERS-1'!$B$5:$J$44,3,FALSE)</f>
        <v>0</v>
      </c>
      <c r="BG244" s="47">
        <f>ABSYLD1!BG244*VLOOKUP(ABSYLD2!BG$4,'[1]INTERNAL PARAMETERS-1'!$B$5:$J$44,5,FALSE)*VLOOKUP(ABSYLD2!BG$4,'[1]INTERNAL PARAMETERS-1'!$B$5:$J$44,6,FALSE)*VLOOKUP(ABSYLD2!BG$4,'[1]INTERNAL PARAMETERS-1'!$B$5:$J$44,3,FALSE) + ABSYLD1!BG244*(1-VLOOKUP(ABSYLD2!BG$4,'[1]INTERNAL PARAMETERS-1'!$B$5:$J$44,5,FALSE))*VLOOKUP(ABSYLD2!BG$4,'[1]INTERNAL PARAMETERS-1'!$B$5:$J$44,8,FALSE)*VLOOKUP(ABSYLD2!BG$4,'[1]INTERNAL PARAMETERS-1'!$B$5:$J$44,3,FALSE)</f>
        <v>0</v>
      </c>
      <c r="BH244" s="47">
        <f>ABSYLD1!BH244*VLOOKUP(ABSYLD2!BH$4,'[1]INTERNAL PARAMETERS-1'!$B$5:$J$44,5,FALSE)*VLOOKUP(ABSYLD2!BH$4,'[1]INTERNAL PARAMETERS-1'!$B$5:$J$44,6,FALSE)*VLOOKUP(ABSYLD2!BH$4,'[1]INTERNAL PARAMETERS-1'!$B$5:$J$44,3,FALSE) + ABSYLD1!BH244*(1-VLOOKUP(ABSYLD2!BH$4,'[1]INTERNAL PARAMETERS-1'!$B$5:$J$44,5,FALSE))*VLOOKUP(ABSYLD2!BH$4,'[1]INTERNAL PARAMETERS-1'!$B$5:$J$44,8,FALSE)*VLOOKUP(ABSYLD2!BH$4,'[1]INTERNAL PARAMETERS-1'!$B$5:$J$44,3,FALSE)</f>
        <v>0</v>
      </c>
      <c r="BI244" s="47">
        <f>ABSYLD1!BI244*VLOOKUP(ABSYLD2!BI$4,'[1]INTERNAL PARAMETERS-1'!$B$5:$J$44,5,FALSE)*VLOOKUP(ABSYLD2!BI$4,'[1]INTERNAL PARAMETERS-1'!$B$5:$J$44,6,FALSE)*VLOOKUP(ABSYLD2!BI$4,'[1]INTERNAL PARAMETERS-1'!$B$5:$J$44,3,FALSE) + ABSYLD1!BI244*(1-VLOOKUP(ABSYLD2!BI$4,'[1]INTERNAL PARAMETERS-1'!$B$5:$J$44,5,FALSE))*VLOOKUP(ABSYLD2!BI$4,'[1]INTERNAL PARAMETERS-1'!$B$5:$J$44,8,FALSE)*VLOOKUP(ABSYLD2!BI$4,'[1]INTERNAL PARAMETERS-1'!$B$5:$J$44,3,FALSE)</f>
        <v>0</v>
      </c>
      <c r="BJ244" s="47">
        <f>ABSYLD1!BJ244*VLOOKUP(ABSYLD2!BJ$4,'[1]INTERNAL PARAMETERS-1'!$B$5:$J$44,5,FALSE)*VLOOKUP(ABSYLD2!BJ$4,'[1]INTERNAL PARAMETERS-1'!$B$5:$J$44,6,FALSE)*VLOOKUP(ABSYLD2!BJ$4,'[1]INTERNAL PARAMETERS-1'!$B$5:$J$44,3,FALSE) + ABSYLD1!BJ244*(1-VLOOKUP(ABSYLD2!BJ$4,'[1]INTERNAL PARAMETERS-1'!$B$5:$J$44,5,FALSE))*VLOOKUP(ABSYLD2!BJ$4,'[1]INTERNAL PARAMETERS-1'!$B$5:$J$44,8,FALSE)*VLOOKUP(ABSYLD2!BJ$4,'[1]INTERNAL PARAMETERS-1'!$B$5:$J$44,3,FALSE)</f>
        <v>0</v>
      </c>
      <c r="BK244" s="47">
        <f>ABSYLD1!BK244*VLOOKUP(ABSYLD2!BK$4,'[1]INTERNAL PARAMETERS-1'!$B$5:$J$44,5,FALSE)*VLOOKUP(ABSYLD2!BK$4,'[1]INTERNAL PARAMETERS-1'!$B$5:$J$44,6,FALSE)*VLOOKUP(ABSYLD2!BK$4,'[1]INTERNAL PARAMETERS-1'!$B$5:$J$44,3,FALSE) + ABSYLD1!BK244*(1-VLOOKUP(ABSYLD2!BK$4,'[1]INTERNAL PARAMETERS-1'!$B$5:$J$44,5,FALSE))*VLOOKUP(ABSYLD2!BK$4,'[1]INTERNAL PARAMETERS-1'!$B$5:$J$44,8,FALSE)*VLOOKUP(ABSYLD2!BK$4,'[1]INTERNAL PARAMETERS-1'!$B$5:$J$44,3,FALSE)</f>
        <v>0</v>
      </c>
      <c r="BL244" s="47">
        <f>ABSYLD1!BL244*VLOOKUP(ABSYLD2!BL$4,'[1]INTERNAL PARAMETERS-1'!$B$5:$J$44,5,FALSE)*VLOOKUP(ABSYLD2!BL$4,'[1]INTERNAL PARAMETERS-1'!$B$5:$J$44,6,FALSE)*VLOOKUP(ABSYLD2!BL$4,'[1]INTERNAL PARAMETERS-1'!$B$5:$J$44,3,FALSE) + ABSYLD1!BL244*(1-VLOOKUP(ABSYLD2!BL$4,'[1]INTERNAL PARAMETERS-1'!$B$5:$J$44,5,FALSE))*VLOOKUP(ABSYLD2!BL$4,'[1]INTERNAL PARAMETERS-1'!$B$5:$J$44,8,FALSE)*VLOOKUP(ABSYLD2!BL$4,'[1]INTERNAL PARAMETERS-1'!$B$5:$J$44,3,FALSE)</f>
        <v>0</v>
      </c>
      <c r="BM244" s="47">
        <f>ABSYLD1!BM244*VLOOKUP(ABSYLD2!BM$4,'[1]INTERNAL PARAMETERS-1'!$B$5:$J$44,5,FALSE)*VLOOKUP(ABSYLD2!BM$4,'[1]INTERNAL PARAMETERS-1'!$B$5:$J$44,6,FALSE)*VLOOKUP(ABSYLD2!BM$4,'[1]INTERNAL PARAMETERS-1'!$B$5:$J$44,3,FALSE) + ABSYLD1!BM244*(1-VLOOKUP(ABSYLD2!BM$4,'[1]INTERNAL PARAMETERS-1'!$B$5:$J$44,5,FALSE))*VLOOKUP(ABSYLD2!BM$4,'[1]INTERNAL PARAMETERS-1'!$B$5:$J$44,8,FALSE)*VLOOKUP(ABSYLD2!BM$4,'[1]INTERNAL PARAMETERS-1'!$B$5:$J$44,3,FALSE)</f>
        <v>0</v>
      </c>
      <c r="BN244" s="47">
        <f>ABSYLD1!BN244*VLOOKUP(ABSYLD2!BN$4,'[1]INTERNAL PARAMETERS-1'!$B$5:$J$44,5,FALSE)*VLOOKUP(ABSYLD2!BN$4,'[1]INTERNAL PARAMETERS-1'!$B$5:$J$44,6,FALSE)*VLOOKUP(ABSYLD2!BN$4,'[1]INTERNAL PARAMETERS-1'!$B$5:$J$44,3,FALSE) + ABSYLD1!BN244*(1-VLOOKUP(ABSYLD2!BN$4,'[1]INTERNAL PARAMETERS-1'!$B$5:$J$44,5,FALSE))*VLOOKUP(ABSYLD2!BN$4,'[1]INTERNAL PARAMETERS-1'!$B$5:$J$44,8,FALSE)*VLOOKUP(ABSYLD2!BN$4,'[1]INTERNAL PARAMETERS-1'!$B$5:$J$44,3,FALSE)</f>
        <v>0</v>
      </c>
      <c r="BO244" s="47">
        <f>ABSYLD1!BO244*VLOOKUP(ABSYLD2!BO$4,'[1]INTERNAL PARAMETERS-1'!$B$5:$J$44,5,FALSE)*VLOOKUP(ABSYLD2!BO$4,'[1]INTERNAL PARAMETERS-1'!$B$5:$J$44,6,FALSE)*VLOOKUP(ABSYLD2!BO$4,'[1]INTERNAL PARAMETERS-1'!$B$5:$J$44,3,FALSE) + ABSYLD1!BO244*(1-VLOOKUP(ABSYLD2!BO$4,'[1]INTERNAL PARAMETERS-1'!$B$5:$J$44,5,FALSE))*VLOOKUP(ABSYLD2!BO$4,'[1]INTERNAL PARAMETERS-1'!$B$5:$J$44,8,FALSE)*VLOOKUP(ABSYLD2!BO$4,'[1]INTERNAL PARAMETERS-1'!$B$5:$J$44,3,FALSE)</f>
        <v>0</v>
      </c>
      <c r="BP244" s="47">
        <f>ABSYLD1!BP244*VLOOKUP(ABSYLD2!BP$4,'[1]INTERNAL PARAMETERS-1'!$B$5:$J$44,5,FALSE)*VLOOKUP(ABSYLD2!BP$4,'[1]INTERNAL PARAMETERS-1'!$B$5:$J$44,6,FALSE)*VLOOKUP(ABSYLD2!BP$4,'[1]INTERNAL PARAMETERS-1'!$B$5:$J$44,3,FALSE) + ABSYLD1!BP244*(1-VLOOKUP(ABSYLD2!BP$4,'[1]INTERNAL PARAMETERS-1'!$B$5:$J$44,5,FALSE))*VLOOKUP(ABSYLD2!BP$4,'[1]INTERNAL PARAMETERS-1'!$B$5:$J$44,8,FALSE)*VLOOKUP(ABSYLD2!BP$4,'[1]INTERNAL PARAMETERS-1'!$B$5:$J$44,3,FALSE)</f>
        <v>0</v>
      </c>
      <c r="BQ244" s="47">
        <f>ABSYLD1!BQ244*VLOOKUP(ABSYLD2!BQ$4,'[1]INTERNAL PARAMETERS-1'!$B$5:$J$44,5,FALSE)*VLOOKUP(ABSYLD2!BQ$4,'[1]INTERNAL PARAMETERS-1'!$B$5:$J$44,6,FALSE)*VLOOKUP(ABSYLD2!BQ$4,'[1]INTERNAL PARAMETERS-1'!$B$5:$J$44,3,FALSE) + ABSYLD1!BQ244*(1-VLOOKUP(ABSYLD2!BQ$4,'[1]INTERNAL PARAMETERS-1'!$B$5:$J$44,5,FALSE))*VLOOKUP(ABSYLD2!BQ$4,'[1]INTERNAL PARAMETERS-1'!$B$5:$J$44,8,FALSE)*VLOOKUP(ABSYLD2!BQ$4,'[1]INTERNAL PARAMETERS-1'!$B$5:$J$44,3,FALSE)</f>
        <v>0</v>
      </c>
      <c r="BR244" s="47">
        <f>ABSYLD1!BR244*VLOOKUP(ABSYLD2!BR$4,'[1]INTERNAL PARAMETERS-1'!$B$5:$J$44,5,FALSE)*VLOOKUP(ABSYLD2!BR$4,'[1]INTERNAL PARAMETERS-1'!$B$5:$J$44,6,FALSE)*VLOOKUP(ABSYLD2!BR$4,'[1]INTERNAL PARAMETERS-1'!$B$5:$J$44,3,FALSE) + ABSYLD1!BR244*(1-VLOOKUP(ABSYLD2!BR$4,'[1]INTERNAL PARAMETERS-1'!$B$5:$J$44,5,FALSE))*VLOOKUP(ABSYLD2!BR$4,'[1]INTERNAL PARAMETERS-1'!$B$5:$J$44,8,FALSE)*VLOOKUP(ABSYLD2!BR$4,'[1]INTERNAL PARAMETERS-1'!$B$5:$J$44,3,FALSE)</f>
        <v>0</v>
      </c>
      <c r="BS244" s="47">
        <f>ABSYLD1!BS244*VLOOKUP(ABSYLD2!BS$4,'[1]INTERNAL PARAMETERS-1'!$B$5:$J$44,5,FALSE)*VLOOKUP(ABSYLD2!BS$4,'[1]INTERNAL PARAMETERS-1'!$B$5:$J$44,6,FALSE)*VLOOKUP(ABSYLD2!BS$4,'[1]INTERNAL PARAMETERS-1'!$B$5:$J$44,3,FALSE) + ABSYLD1!BS244*(1-VLOOKUP(ABSYLD2!BS$4,'[1]INTERNAL PARAMETERS-1'!$B$5:$J$44,5,FALSE))*VLOOKUP(ABSYLD2!BS$4,'[1]INTERNAL PARAMETERS-1'!$B$5:$J$44,8,FALSE)*VLOOKUP(ABSYLD2!BS$4,'[1]INTERNAL PARAMETERS-1'!$B$5:$J$44,3,FALSE)</f>
        <v>0</v>
      </c>
      <c r="BT244" s="47">
        <f>ABSYLD1!BT244*VLOOKUP(ABSYLD2!BT$4,'[1]INTERNAL PARAMETERS-1'!$B$5:$J$44,5,FALSE)*VLOOKUP(ABSYLD2!BT$4,'[1]INTERNAL PARAMETERS-1'!$B$5:$J$44,6,FALSE)*VLOOKUP(ABSYLD2!BT$4,'[1]INTERNAL PARAMETERS-1'!$B$5:$J$44,3,FALSE) + ABSYLD1!BT244*(1-VLOOKUP(ABSYLD2!BT$4,'[1]INTERNAL PARAMETERS-1'!$B$5:$J$44,5,FALSE))*VLOOKUP(ABSYLD2!BT$4,'[1]INTERNAL PARAMETERS-1'!$B$5:$J$44,8,FALSE)*VLOOKUP(ABSYLD2!BT$4,'[1]INTERNAL PARAMETERS-1'!$B$5:$J$44,3,FALSE)</f>
        <v>0</v>
      </c>
      <c r="BU244" s="47">
        <f>ABSYLD1!BU244*VLOOKUP(ABSYLD2!BU$4,'[1]INTERNAL PARAMETERS-1'!$B$5:$J$44,5,FALSE)*VLOOKUP(ABSYLD2!BU$4,'[1]INTERNAL PARAMETERS-1'!$B$5:$J$44,6,FALSE)*VLOOKUP(ABSYLD2!BU$4,'[1]INTERNAL PARAMETERS-1'!$B$5:$J$44,3,FALSE) + ABSYLD1!BU244*(1-VLOOKUP(ABSYLD2!BU$4,'[1]INTERNAL PARAMETERS-1'!$B$5:$J$44,5,FALSE))*VLOOKUP(ABSYLD2!BU$4,'[1]INTERNAL PARAMETERS-1'!$B$5:$J$44,8,FALSE)*VLOOKUP(ABSYLD2!BU$4,'[1]INTERNAL PARAMETERS-1'!$B$5:$J$44,3,FALSE)</f>
        <v>0</v>
      </c>
      <c r="BV244" s="47">
        <f>ABSYLD1!BV244*VLOOKUP(ABSYLD2!BV$4,'[1]INTERNAL PARAMETERS-1'!$B$5:$J$44,5,FALSE)*VLOOKUP(ABSYLD2!BV$4,'[1]INTERNAL PARAMETERS-1'!$B$5:$J$44,6,FALSE)*VLOOKUP(ABSYLD2!BV$4,'[1]INTERNAL PARAMETERS-1'!$B$5:$J$44,3,FALSE) + ABSYLD1!BV244*(1-VLOOKUP(ABSYLD2!BV$4,'[1]INTERNAL PARAMETERS-1'!$B$5:$J$44,5,FALSE))*VLOOKUP(ABSYLD2!BV$4,'[1]INTERNAL PARAMETERS-1'!$B$5:$J$44,8,FALSE)*VLOOKUP(ABSYLD2!BV$4,'[1]INTERNAL PARAMETERS-1'!$B$5:$J$44,3,FALSE)</f>
        <v>0</v>
      </c>
      <c r="BW244" s="47">
        <f>ABSYLD1!BW244*VLOOKUP(ABSYLD2!BW$4,'[1]INTERNAL PARAMETERS-1'!$B$5:$J$44,5,FALSE)*VLOOKUP(ABSYLD2!BW$4,'[1]INTERNAL PARAMETERS-1'!$B$5:$J$44,6,FALSE)*VLOOKUP(ABSYLD2!BW$4,'[1]INTERNAL PARAMETERS-1'!$B$5:$J$44,3,FALSE) + ABSYLD1!BW244*(1-VLOOKUP(ABSYLD2!BW$4,'[1]INTERNAL PARAMETERS-1'!$B$5:$J$44,5,FALSE))*VLOOKUP(ABSYLD2!BW$4,'[1]INTERNAL PARAMETERS-1'!$B$5:$J$44,8,FALSE)*VLOOKUP(ABSYLD2!BW$4,'[1]INTERNAL PARAMETERS-1'!$B$5:$J$44,3,FALSE)</f>
        <v>0</v>
      </c>
      <c r="BX244" s="47">
        <f>ABSYLD1!BX244*VLOOKUP(ABSYLD2!BX$4,'[1]INTERNAL PARAMETERS-1'!$B$5:$J$44,5,FALSE)*VLOOKUP(ABSYLD2!BX$4,'[1]INTERNAL PARAMETERS-1'!$B$5:$J$44,6,FALSE)*VLOOKUP(ABSYLD2!BX$4,'[1]INTERNAL PARAMETERS-1'!$B$5:$J$44,3,FALSE) + ABSYLD1!BX244*(1-VLOOKUP(ABSYLD2!BX$4,'[1]INTERNAL PARAMETERS-1'!$B$5:$J$44,5,FALSE))*VLOOKUP(ABSYLD2!BX$4,'[1]INTERNAL PARAMETERS-1'!$B$5:$J$44,8,FALSE)*VLOOKUP(ABSYLD2!BX$4,'[1]INTERNAL PARAMETERS-1'!$B$5:$J$44,3,FALSE)</f>
        <v>0</v>
      </c>
      <c r="BY244" s="47">
        <f>ABSYLD1!BY244*VLOOKUP(ABSYLD2!BY$4,'[1]INTERNAL PARAMETERS-1'!$B$5:$J$44,5,FALSE)*VLOOKUP(ABSYLD2!BY$4,'[1]INTERNAL PARAMETERS-1'!$B$5:$J$44,6,FALSE)*VLOOKUP(ABSYLD2!BY$4,'[1]INTERNAL PARAMETERS-1'!$B$5:$J$44,3,FALSE) + ABSYLD1!BY244*(1-VLOOKUP(ABSYLD2!BY$4,'[1]INTERNAL PARAMETERS-1'!$B$5:$J$44,5,FALSE))*VLOOKUP(ABSYLD2!BY$4,'[1]INTERNAL PARAMETERS-1'!$B$5:$J$44,8,FALSE)*VLOOKUP(ABSYLD2!BY$4,'[1]INTERNAL PARAMETERS-1'!$B$5:$J$44,3,FALSE)</f>
        <v>0</v>
      </c>
      <c r="BZ244" s="47">
        <f>ABSYLD1!BZ244*VLOOKUP(ABSYLD2!BZ$4,'[1]INTERNAL PARAMETERS-1'!$B$5:$J$44,5,FALSE)*VLOOKUP(ABSYLD2!BZ$4,'[1]INTERNAL PARAMETERS-1'!$B$5:$J$44,6,FALSE)*VLOOKUP(ABSYLD2!BZ$4,'[1]INTERNAL PARAMETERS-1'!$B$5:$J$44,3,FALSE) + ABSYLD1!BZ244*(1-VLOOKUP(ABSYLD2!BZ$4,'[1]INTERNAL PARAMETERS-1'!$B$5:$J$44,5,FALSE))*VLOOKUP(ABSYLD2!BZ$4,'[1]INTERNAL PARAMETERS-1'!$B$5:$J$44,8,FALSE)*VLOOKUP(ABSYLD2!BZ$4,'[1]INTERNAL PARAMETERS-1'!$B$5:$J$44,3,FALSE)</f>
        <v>0</v>
      </c>
      <c r="CA244" s="47">
        <f>ABSYLD1!CA244*VLOOKUP(ABSYLD2!CA$4,'[1]INTERNAL PARAMETERS-1'!$B$5:$J$44,5,FALSE)*VLOOKUP(ABSYLD2!CA$4,'[1]INTERNAL PARAMETERS-1'!$B$5:$J$44,6,FALSE)*VLOOKUP(ABSYLD2!CA$4,'[1]INTERNAL PARAMETERS-1'!$B$5:$J$44,3,FALSE) + ABSYLD1!CA244*(1-VLOOKUP(ABSYLD2!CA$4,'[1]INTERNAL PARAMETERS-1'!$B$5:$J$44,5,FALSE))*VLOOKUP(ABSYLD2!CA$4,'[1]INTERNAL PARAMETERS-1'!$B$5:$J$44,8,FALSE)*VLOOKUP(ABSYLD2!CA$4,'[1]INTERNAL PARAMETERS-1'!$B$5:$J$44,3,FALSE)</f>
        <v>0</v>
      </c>
      <c r="CB244" s="47">
        <f>ABSYLD1!CB244*VLOOKUP(ABSYLD2!CB$4,'[1]INTERNAL PARAMETERS-1'!$B$5:$J$44,5,FALSE)*VLOOKUP(ABSYLD2!CB$4,'[1]INTERNAL PARAMETERS-1'!$B$5:$J$44,6,FALSE)*VLOOKUP(ABSYLD2!CB$4,'[1]INTERNAL PARAMETERS-1'!$B$5:$J$44,3,FALSE) + ABSYLD1!CB244*(1-VLOOKUP(ABSYLD2!CB$4,'[1]INTERNAL PARAMETERS-1'!$B$5:$J$44,5,FALSE))*VLOOKUP(ABSYLD2!CB$4,'[1]INTERNAL PARAMETERS-1'!$B$5:$J$44,8,FALSE)*VLOOKUP(ABSYLD2!CB$4,'[1]INTERNAL PARAMETERS-1'!$B$5:$J$44,3,FALSE)</f>
        <v>0</v>
      </c>
      <c r="CC244" s="47">
        <f>ABSYLD1!CC244*VLOOKUP(ABSYLD2!CC$4,'[1]INTERNAL PARAMETERS-1'!$B$5:$J$44,5,FALSE)*VLOOKUP(ABSYLD2!CC$4,'[1]INTERNAL PARAMETERS-1'!$B$5:$J$44,6,FALSE)*VLOOKUP(ABSYLD2!CC$4,'[1]INTERNAL PARAMETERS-1'!$B$5:$J$44,3,FALSE) + ABSYLD1!CC244*(1-VLOOKUP(ABSYLD2!CC$4,'[1]INTERNAL PARAMETERS-1'!$B$5:$J$44,5,FALSE))*VLOOKUP(ABSYLD2!CC$4,'[1]INTERNAL PARAMETERS-1'!$B$5:$J$44,8,FALSE)*VLOOKUP(ABSYLD2!CC$4,'[1]INTERNAL PARAMETERS-1'!$B$5:$J$44,3,FALSE)</f>
        <v>0</v>
      </c>
      <c r="CD244" s="47">
        <f>ABSYLD1!CD244*VLOOKUP(ABSYLD2!CD$4,'[1]INTERNAL PARAMETERS-1'!$B$5:$J$44,5,FALSE)*VLOOKUP(ABSYLD2!CD$4,'[1]INTERNAL PARAMETERS-1'!$B$5:$J$44,6,FALSE)*VLOOKUP(ABSYLD2!CD$4,'[1]INTERNAL PARAMETERS-1'!$B$5:$J$44,3,FALSE) + ABSYLD1!CD244*(1-VLOOKUP(ABSYLD2!CD$4,'[1]INTERNAL PARAMETERS-1'!$B$5:$J$44,5,FALSE))*VLOOKUP(ABSYLD2!CD$4,'[1]INTERNAL PARAMETERS-1'!$B$5:$J$44,8,FALSE)*VLOOKUP(ABSYLD2!CD$4,'[1]INTERNAL PARAMETERS-1'!$B$5:$J$44,3,FALSE)</f>
        <v>0</v>
      </c>
      <c r="CE244" s="47">
        <f>ABSYLD1!CE244*VLOOKUP(ABSYLD2!CE$4,'[1]INTERNAL PARAMETERS-1'!$B$5:$J$44,5,FALSE)*VLOOKUP(ABSYLD2!CE$4,'[1]INTERNAL PARAMETERS-1'!$B$5:$J$44,6,FALSE)*VLOOKUP(ABSYLD2!CE$4,'[1]INTERNAL PARAMETERS-1'!$B$5:$J$44,3,FALSE) + ABSYLD1!CE244*(1-VLOOKUP(ABSYLD2!CE$4,'[1]INTERNAL PARAMETERS-1'!$B$5:$J$44,5,FALSE))*VLOOKUP(ABSYLD2!CE$4,'[1]INTERNAL PARAMETERS-1'!$B$5:$J$44,8,FALSE)*VLOOKUP(ABSYLD2!CE$4,'[1]INTERNAL PARAMETERS-1'!$B$5:$J$44,3,FALSE)</f>
        <v>0</v>
      </c>
      <c r="CF244" s="47">
        <f>ABSYLD1!CF244*VLOOKUP(ABSYLD2!CF$4,'[1]INTERNAL PARAMETERS-1'!$B$5:$J$44,5,FALSE)*VLOOKUP(ABSYLD2!CF$4,'[1]INTERNAL PARAMETERS-1'!$B$5:$J$44,6,FALSE)*VLOOKUP(ABSYLD2!CF$4,'[1]INTERNAL PARAMETERS-1'!$B$5:$J$44,3,FALSE) + ABSYLD1!CF244*(1-VLOOKUP(ABSYLD2!CF$4,'[1]INTERNAL PARAMETERS-1'!$B$5:$J$44,5,FALSE))*VLOOKUP(ABSYLD2!CF$4,'[1]INTERNAL PARAMETERS-1'!$B$5:$J$44,8,FALSE)*VLOOKUP(ABSYLD2!CF$4,'[1]INTERNAL PARAMETERS-1'!$B$5:$J$44,3,FALSE)</f>
        <v>0</v>
      </c>
      <c r="CG244" s="47">
        <f>ABSYLD1!CG244*VLOOKUP(ABSYLD2!CG$4,'[1]INTERNAL PARAMETERS-1'!$B$5:$J$44,5,FALSE)*VLOOKUP(ABSYLD2!CG$4,'[1]INTERNAL PARAMETERS-1'!$B$5:$J$44,6,FALSE)*VLOOKUP(ABSYLD2!CG$4,'[1]INTERNAL PARAMETERS-1'!$B$5:$J$44,3,FALSE) + ABSYLD1!CG244*(1-VLOOKUP(ABSYLD2!CG$4,'[1]INTERNAL PARAMETERS-1'!$B$5:$J$44,5,FALSE))*VLOOKUP(ABSYLD2!CG$4,'[1]INTERNAL PARAMETERS-1'!$B$5:$J$44,8,FALSE)*VLOOKUP(ABSYLD2!CG$4,'[1]INTERNAL PARAMETERS-1'!$B$5:$J$44,3,FALSE)</f>
        <v>0</v>
      </c>
      <c r="CH244" s="46">
        <f>ABSYLD1!CH244*VLOOKUP(ABSYLD2!CH$4,'[1]INTERNAL PARAMETERS-1'!$B$5:$J$44,5,FALSE)*VLOOKUP(ABSYLD2!CH$4,'[1]INTERNAL PARAMETERS-1'!$B$5:$J$44,6,FALSE)*VLOOKUP(ABSYLD2!CH$4,'[1]INTERNAL PARAMETERS-1'!$B$5:$J$44,3,FALSE) + ABSYLD1!CH244*(1-VLOOKUP(ABSYLD2!CH$4,'[1]INTERNAL PARAMETERS-1'!$B$5:$J$44,5,FALSE))*VLOOKUP(ABSYLD2!CH$4,'[1]INTERNAL PARAMETERS-1'!$B$5:$J$44,8,FALSE)*VLOOKUP(ABSYLD2!CH$4,'[1]INTERNAL PARAMETERS-1'!$B$5:$J$44,3,FALSE)</f>
        <v>0</v>
      </c>
      <c r="CJ244" s="48">
        <f t="shared" si="6"/>
        <v>0</v>
      </c>
      <c r="CK244" s="46">
        <f t="shared" si="7"/>
        <v>0</v>
      </c>
    </row>
    <row r="245" spans="2:89">
      <c r="B245" s="64" t="s">
        <v>6</v>
      </c>
      <c r="C245" s="63" t="s">
        <v>71</v>
      </c>
      <c r="D245" s="63" t="s">
        <v>82</v>
      </c>
      <c r="E245" s="137">
        <f>ABS!AL245</f>
        <v>0</v>
      </c>
      <c r="F245" s="59">
        <f>'[1]INTERNAL PARAMETERS-1'!M11</f>
        <v>53.995000000000005</v>
      </c>
      <c r="G245" s="48">
        <f>ABSYLD1!G245*VLOOKUP(ABSYLD2!G$4,'[1]INTERNAL PARAMETERS-1'!$B$5:$J$44,5,FALSE)*VLOOKUP(ABSYLD2!G$4,'[1]INTERNAL PARAMETERS-1'!$B$5:$J$44,7,FALSE)*ABSYLD2!$F245 + ABSYLD1!G245*(1-VLOOKUP(ABSYLD2!G$4,'[1]INTERNAL PARAMETERS-1'!$B$5:$J$44,5,FALSE))*VLOOKUP(ABSYLD2!G$4,'[1]INTERNAL PARAMETERS-1'!$B$5:$J$44,9,FALSE)*ABSYLD2!$F245</f>
        <v>0</v>
      </c>
      <c r="H245" s="47">
        <f>ABSYLD1!H245*VLOOKUP(ABSYLD2!H$4,'[1]INTERNAL PARAMETERS-1'!$B$5:$J$44,5,FALSE)*VLOOKUP(ABSYLD2!H$4,'[1]INTERNAL PARAMETERS-1'!$B$5:$J$44,7,FALSE)*ABSYLD2!$F245 + ABSYLD1!H245*(1-VLOOKUP(ABSYLD2!H$4,'[1]INTERNAL PARAMETERS-1'!$B$5:$J$44,5,FALSE))*VLOOKUP(ABSYLD2!H$4,'[1]INTERNAL PARAMETERS-1'!$B$5:$J$44,9,FALSE)*ABSYLD2!$F245</f>
        <v>0</v>
      </c>
      <c r="I245" s="47">
        <f>ABSYLD1!I245*VLOOKUP(ABSYLD2!I$4,'[1]INTERNAL PARAMETERS-1'!$B$5:$J$44,5,FALSE)*VLOOKUP(ABSYLD2!I$4,'[1]INTERNAL PARAMETERS-1'!$B$5:$J$44,7,FALSE)*ABSYLD2!$F245 + ABSYLD1!I245*(1-VLOOKUP(ABSYLD2!I$4,'[1]INTERNAL PARAMETERS-1'!$B$5:$J$44,5,FALSE))*VLOOKUP(ABSYLD2!I$4,'[1]INTERNAL PARAMETERS-1'!$B$5:$J$44,9,FALSE)*ABSYLD2!$F245</f>
        <v>0</v>
      </c>
      <c r="J245" s="47">
        <f>ABSYLD1!J245*VLOOKUP(ABSYLD2!J$4,'[1]INTERNAL PARAMETERS-1'!$B$5:$J$44,5,FALSE)*VLOOKUP(ABSYLD2!J$4,'[1]INTERNAL PARAMETERS-1'!$B$5:$J$44,7,FALSE)*ABSYLD2!$F245 + ABSYLD1!J245*(1-VLOOKUP(ABSYLD2!J$4,'[1]INTERNAL PARAMETERS-1'!$B$5:$J$44,5,FALSE))*VLOOKUP(ABSYLD2!J$4,'[1]INTERNAL PARAMETERS-1'!$B$5:$J$44,9,FALSE)*ABSYLD2!$F245</f>
        <v>0</v>
      </c>
      <c r="K245" s="47">
        <f>ABSYLD1!K245*VLOOKUP(ABSYLD2!K$4,'[1]INTERNAL PARAMETERS-1'!$B$5:$J$44,5,FALSE)*VLOOKUP(ABSYLD2!K$4,'[1]INTERNAL PARAMETERS-1'!$B$5:$J$44,7,FALSE)*ABSYLD2!$F245 + ABSYLD1!K245*(1-VLOOKUP(ABSYLD2!K$4,'[1]INTERNAL PARAMETERS-1'!$B$5:$J$44,5,FALSE))*VLOOKUP(ABSYLD2!K$4,'[1]INTERNAL PARAMETERS-1'!$B$5:$J$44,9,FALSE)*ABSYLD2!$F245</f>
        <v>0</v>
      </c>
      <c r="L245" s="47">
        <f>ABSYLD1!L245*VLOOKUP(ABSYLD2!L$4,'[1]INTERNAL PARAMETERS-1'!$B$5:$J$44,5,FALSE)*VLOOKUP(ABSYLD2!L$4,'[1]INTERNAL PARAMETERS-1'!$B$5:$J$44,7,FALSE)*ABSYLD2!$F245 + ABSYLD1!L245*(1-VLOOKUP(ABSYLD2!L$4,'[1]INTERNAL PARAMETERS-1'!$B$5:$J$44,5,FALSE))*VLOOKUP(ABSYLD2!L$4,'[1]INTERNAL PARAMETERS-1'!$B$5:$J$44,9,FALSE)*ABSYLD2!$F245</f>
        <v>0</v>
      </c>
      <c r="M245" s="47">
        <f>ABSYLD1!M245*VLOOKUP(ABSYLD2!M$4,'[1]INTERNAL PARAMETERS-1'!$B$5:$J$44,5,FALSE)*VLOOKUP(ABSYLD2!M$4,'[1]INTERNAL PARAMETERS-1'!$B$5:$J$44,7,FALSE)*ABSYLD2!$F245 + ABSYLD1!M245*(1-VLOOKUP(ABSYLD2!M$4,'[1]INTERNAL PARAMETERS-1'!$B$5:$J$44,5,FALSE))*VLOOKUP(ABSYLD2!M$4,'[1]INTERNAL PARAMETERS-1'!$B$5:$J$44,9,FALSE)*ABSYLD2!$F245</f>
        <v>0</v>
      </c>
      <c r="N245" s="47">
        <f>ABSYLD1!N245*VLOOKUP(ABSYLD2!N$4,'[1]INTERNAL PARAMETERS-1'!$B$5:$J$44,5,FALSE)*VLOOKUP(ABSYLD2!N$4,'[1]INTERNAL PARAMETERS-1'!$B$5:$J$44,7,FALSE)*ABSYLD2!$F245 + ABSYLD1!N245*(1-VLOOKUP(ABSYLD2!N$4,'[1]INTERNAL PARAMETERS-1'!$B$5:$J$44,5,FALSE))*VLOOKUP(ABSYLD2!N$4,'[1]INTERNAL PARAMETERS-1'!$B$5:$J$44,9,FALSE)*ABSYLD2!$F245</f>
        <v>0</v>
      </c>
      <c r="O245" s="47">
        <f>ABSYLD1!O245*VLOOKUP(ABSYLD2!O$4,'[1]INTERNAL PARAMETERS-1'!$B$5:$J$44,5,FALSE)*VLOOKUP(ABSYLD2!O$4,'[1]INTERNAL PARAMETERS-1'!$B$5:$J$44,7,FALSE)*ABSYLD2!$F245 + ABSYLD1!O245*(1-VLOOKUP(ABSYLD2!O$4,'[1]INTERNAL PARAMETERS-1'!$B$5:$J$44,5,FALSE))*VLOOKUP(ABSYLD2!O$4,'[1]INTERNAL PARAMETERS-1'!$B$5:$J$44,9,FALSE)*ABSYLD2!$F245</f>
        <v>0</v>
      </c>
      <c r="P245" s="47">
        <f>ABSYLD1!P245*VLOOKUP(ABSYLD2!P$4,'[1]INTERNAL PARAMETERS-1'!$B$5:$J$44,5,FALSE)*VLOOKUP(ABSYLD2!P$4,'[1]INTERNAL PARAMETERS-1'!$B$5:$J$44,7,FALSE)*ABSYLD2!$F245 + ABSYLD1!P245*(1-VLOOKUP(ABSYLD2!P$4,'[1]INTERNAL PARAMETERS-1'!$B$5:$J$44,5,FALSE))*VLOOKUP(ABSYLD2!P$4,'[1]INTERNAL PARAMETERS-1'!$B$5:$J$44,9,FALSE)*ABSYLD2!$F245</f>
        <v>0</v>
      </c>
      <c r="Q245" s="47">
        <f>ABSYLD1!Q245*VLOOKUP(ABSYLD2!Q$4,'[1]INTERNAL PARAMETERS-1'!$B$5:$J$44,5,FALSE)*VLOOKUP(ABSYLD2!Q$4,'[1]INTERNAL PARAMETERS-1'!$B$5:$J$44,7,FALSE)*ABSYLD2!$F245 + ABSYLD1!Q245*(1-VLOOKUP(ABSYLD2!Q$4,'[1]INTERNAL PARAMETERS-1'!$B$5:$J$44,5,FALSE))*VLOOKUP(ABSYLD2!Q$4,'[1]INTERNAL PARAMETERS-1'!$B$5:$J$44,9,FALSE)*ABSYLD2!$F245</f>
        <v>0</v>
      </c>
      <c r="R245" s="47">
        <f>ABSYLD1!R245*VLOOKUP(ABSYLD2!R$4,'[1]INTERNAL PARAMETERS-1'!$B$5:$J$44,5,FALSE)*VLOOKUP(ABSYLD2!R$4,'[1]INTERNAL PARAMETERS-1'!$B$5:$J$44,7,FALSE)*ABSYLD2!$F245 + ABSYLD1!R245*(1-VLOOKUP(ABSYLD2!R$4,'[1]INTERNAL PARAMETERS-1'!$B$5:$J$44,5,FALSE))*VLOOKUP(ABSYLD2!R$4,'[1]INTERNAL PARAMETERS-1'!$B$5:$J$44,9,FALSE)*ABSYLD2!$F245</f>
        <v>0</v>
      </c>
      <c r="S245" s="47">
        <f>ABSYLD1!S245*VLOOKUP(ABSYLD2!S$4,'[1]INTERNAL PARAMETERS-1'!$B$5:$J$44,5,FALSE)*VLOOKUP(ABSYLD2!S$4,'[1]INTERNAL PARAMETERS-1'!$B$5:$J$44,7,FALSE)*ABSYLD2!$F245 + ABSYLD1!S245*(1-VLOOKUP(ABSYLD2!S$4,'[1]INTERNAL PARAMETERS-1'!$B$5:$J$44,5,FALSE))*VLOOKUP(ABSYLD2!S$4,'[1]INTERNAL PARAMETERS-1'!$B$5:$J$44,9,FALSE)*ABSYLD2!$F245</f>
        <v>0</v>
      </c>
      <c r="T245" s="47">
        <f>ABSYLD1!T245*VLOOKUP(ABSYLD2!T$4,'[1]INTERNAL PARAMETERS-1'!$B$5:$J$44,5,FALSE)*VLOOKUP(ABSYLD2!T$4,'[1]INTERNAL PARAMETERS-1'!$B$5:$J$44,7,FALSE)*ABSYLD2!$F245 + ABSYLD1!T245*(1-VLOOKUP(ABSYLD2!T$4,'[1]INTERNAL PARAMETERS-1'!$B$5:$J$44,5,FALSE))*VLOOKUP(ABSYLD2!T$4,'[1]INTERNAL PARAMETERS-1'!$B$5:$J$44,9,FALSE)*ABSYLD2!$F245</f>
        <v>0</v>
      </c>
      <c r="U245" s="47">
        <f>ABSYLD1!U245*VLOOKUP(ABSYLD2!U$4,'[1]INTERNAL PARAMETERS-1'!$B$5:$J$44,5,FALSE)*VLOOKUP(ABSYLD2!U$4,'[1]INTERNAL PARAMETERS-1'!$B$5:$J$44,7,FALSE)*ABSYLD2!$F245 + ABSYLD1!U245*(1-VLOOKUP(ABSYLD2!U$4,'[1]INTERNAL PARAMETERS-1'!$B$5:$J$44,5,FALSE))*VLOOKUP(ABSYLD2!U$4,'[1]INTERNAL PARAMETERS-1'!$B$5:$J$44,9,FALSE)*ABSYLD2!$F245</f>
        <v>0</v>
      </c>
      <c r="V245" s="47">
        <f>ABSYLD1!V245*VLOOKUP(ABSYLD2!V$4,'[1]INTERNAL PARAMETERS-1'!$B$5:$J$44,5,FALSE)*VLOOKUP(ABSYLD2!V$4,'[1]INTERNAL PARAMETERS-1'!$B$5:$J$44,7,FALSE)*ABSYLD2!$F245 + ABSYLD1!V245*(1-VLOOKUP(ABSYLD2!V$4,'[1]INTERNAL PARAMETERS-1'!$B$5:$J$44,5,FALSE))*VLOOKUP(ABSYLD2!V$4,'[1]INTERNAL PARAMETERS-1'!$B$5:$J$44,9,FALSE)*ABSYLD2!$F245</f>
        <v>0</v>
      </c>
      <c r="W245" s="47">
        <f>ABSYLD1!W245*VLOOKUP(ABSYLD2!W$4,'[1]INTERNAL PARAMETERS-1'!$B$5:$J$44,5,FALSE)*VLOOKUP(ABSYLD2!W$4,'[1]INTERNAL PARAMETERS-1'!$B$5:$J$44,7,FALSE)*ABSYLD2!$F245 + ABSYLD1!W245*(1-VLOOKUP(ABSYLD2!W$4,'[1]INTERNAL PARAMETERS-1'!$B$5:$J$44,5,FALSE))*VLOOKUP(ABSYLD2!W$4,'[1]INTERNAL PARAMETERS-1'!$B$5:$J$44,9,FALSE)*ABSYLD2!$F245</f>
        <v>0</v>
      </c>
      <c r="X245" s="47">
        <f>ABSYLD1!X245*VLOOKUP(ABSYLD2!X$4,'[1]INTERNAL PARAMETERS-1'!$B$5:$J$44,5,FALSE)*VLOOKUP(ABSYLD2!X$4,'[1]INTERNAL PARAMETERS-1'!$B$5:$J$44,7,FALSE)*ABSYLD2!$F245 + ABSYLD1!X245*(1-VLOOKUP(ABSYLD2!X$4,'[1]INTERNAL PARAMETERS-1'!$B$5:$J$44,5,FALSE))*VLOOKUP(ABSYLD2!X$4,'[1]INTERNAL PARAMETERS-1'!$B$5:$J$44,9,FALSE)*ABSYLD2!$F245</f>
        <v>0</v>
      </c>
      <c r="Y245" s="47">
        <f>ABSYLD1!Y245*VLOOKUP(ABSYLD2!Y$4,'[1]INTERNAL PARAMETERS-1'!$B$5:$J$44,5,FALSE)*VLOOKUP(ABSYLD2!Y$4,'[1]INTERNAL PARAMETERS-1'!$B$5:$J$44,7,FALSE)*ABSYLD2!$F245 + ABSYLD1!Y245*(1-VLOOKUP(ABSYLD2!Y$4,'[1]INTERNAL PARAMETERS-1'!$B$5:$J$44,5,FALSE))*VLOOKUP(ABSYLD2!Y$4,'[1]INTERNAL PARAMETERS-1'!$B$5:$J$44,9,FALSE)*ABSYLD2!$F245</f>
        <v>0</v>
      </c>
      <c r="Z245" s="47">
        <f>ABSYLD1!Z245*VLOOKUP(ABSYLD2!Z$4,'[1]INTERNAL PARAMETERS-1'!$B$5:$J$44,5,FALSE)*VLOOKUP(ABSYLD2!Z$4,'[1]INTERNAL PARAMETERS-1'!$B$5:$J$44,7,FALSE)*ABSYLD2!$F245 + ABSYLD1!Z245*(1-VLOOKUP(ABSYLD2!Z$4,'[1]INTERNAL PARAMETERS-1'!$B$5:$J$44,5,FALSE))*VLOOKUP(ABSYLD2!Z$4,'[1]INTERNAL PARAMETERS-1'!$B$5:$J$44,9,FALSE)*ABSYLD2!$F245</f>
        <v>0</v>
      </c>
      <c r="AA245" s="47">
        <f>ABSYLD1!AA245*VLOOKUP(ABSYLD2!AA$4,'[1]INTERNAL PARAMETERS-1'!$B$5:$J$44,5,FALSE)*VLOOKUP(ABSYLD2!AA$4,'[1]INTERNAL PARAMETERS-1'!$B$5:$J$44,7,FALSE)*ABSYLD2!$F245 + ABSYLD1!AA245*(1-VLOOKUP(ABSYLD2!AA$4,'[1]INTERNAL PARAMETERS-1'!$B$5:$J$44,5,FALSE))*VLOOKUP(ABSYLD2!AA$4,'[1]INTERNAL PARAMETERS-1'!$B$5:$J$44,9,FALSE)*ABSYLD2!$F245</f>
        <v>0</v>
      </c>
      <c r="AB245" s="47">
        <f>ABSYLD1!AB245*VLOOKUP(ABSYLD2!AB$4,'[1]INTERNAL PARAMETERS-1'!$B$5:$J$44,5,FALSE)*VLOOKUP(ABSYLD2!AB$4,'[1]INTERNAL PARAMETERS-1'!$B$5:$J$44,7,FALSE)*ABSYLD2!$F245 + ABSYLD1!AB245*(1-VLOOKUP(ABSYLD2!AB$4,'[1]INTERNAL PARAMETERS-1'!$B$5:$J$44,5,FALSE))*VLOOKUP(ABSYLD2!AB$4,'[1]INTERNAL PARAMETERS-1'!$B$5:$J$44,9,FALSE)*ABSYLD2!$F245</f>
        <v>0</v>
      </c>
      <c r="AC245" s="47">
        <f>ABSYLD1!AC245*VLOOKUP(ABSYLD2!AC$4,'[1]INTERNAL PARAMETERS-1'!$B$5:$J$44,5,FALSE)*VLOOKUP(ABSYLD2!AC$4,'[1]INTERNAL PARAMETERS-1'!$B$5:$J$44,7,FALSE)*ABSYLD2!$F245 + ABSYLD1!AC245*(1-VLOOKUP(ABSYLD2!AC$4,'[1]INTERNAL PARAMETERS-1'!$B$5:$J$44,5,FALSE))*VLOOKUP(ABSYLD2!AC$4,'[1]INTERNAL PARAMETERS-1'!$B$5:$J$44,9,FALSE)*ABSYLD2!$F245</f>
        <v>0</v>
      </c>
      <c r="AD245" s="47">
        <f>ABSYLD1!AD245*VLOOKUP(ABSYLD2!AD$4,'[1]INTERNAL PARAMETERS-1'!$B$5:$J$44,5,FALSE)*VLOOKUP(ABSYLD2!AD$4,'[1]INTERNAL PARAMETERS-1'!$B$5:$J$44,7,FALSE)*ABSYLD2!$F245 + ABSYLD1!AD245*(1-VLOOKUP(ABSYLD2!AD$4,'[1]INTERNAL PARAMETERS-1'!$B$5:$J$44,5,FALSE))*VLOOKUP(ABSYLD2!AD$4,'[1]INTERNAL PARAMETERS-1'!$B$5:$J$44,9,FALSE)*ABSYLD2!$F245</f>
        <v>0</v>
      </c>
      <c r="AE245" s="47">
        <f>ABSYLD1!AE245*VLOOKUP(ABSYLD2!AE$4,'[1]INTERNAL PARAMETERS-1'!$B$5:$J$44,5,FALSE)*VLOOKUP(ABSYLD2!AE$4,'[1]INTERNAL PARAMETERS-1'!$B$5:$J$44,7,FALSE)*ABSYLD2!$F245 + ABSYLD1!AE245*(1-VLOOKUP(ABSYLD2!AE$4,'[1]INTERNAL PARAMETERS-1'!$B$5:$J$44,5,FALSE))*VLOOKUP(ABSYLD2!AE$4,'[1]INTERNAL PARAMETERS-1'!$B$5:$J$44,9,FALSE)*ABSYLD2!$F245</f>
        <v>0</v>
      </c>
      <c r="AF245" s="47">
        <f>ABSYLD1!AF245*VLOOKUP(ABSYLD2!AF$4,'[1]INTERNAL PARAMETERS-1'!$B$5:$J$44,5,FALSE)*VLOOKUP(ABSYLD2!AF$4,'[1]INTERNAL PARAMETERS-1'!$B$5:$J$44,7,FALSE)*ABSYLD2!$F245 + ABSYLD1!AF245*(1-VLOOKUP(ABSYLD2!AF$4,'[1]INTERNAL PARAMETERS-1'!$B$5:$J$44,5,FALSE))*VLOOKUP(ABSYLD2!AF$4,'[1]INTERNAL PARAMETERS-1'!$B$5:$J$44,9,FALSE)*ABSYLD2!$F245</f>
        <v>0</v>
      </c>
      <c r="AG245" s="47">
        <f>ABSYLD1!AG245*VLOOKUP(ABSYLD2!AG$4,'[1]INTERNAL PARAMETERS-1'!$B$5:$J$44,5,FALSE)*VLOOKUP(ABSYLD2!AG$4,'[1]INTERNAL PARAMETERS-1'!$B$5:$J$44,7,FALSE)*ABSYLD2!$F245 + ABSYLD1!AG245*(1-VLOOKUP(ABSYLD2!AG$4,'[1]INTERNAL PARAMETERS-1'!$B$5:$J$44,5,FALSE))*VLOOKUP(ABSYLD2!AG$4,'[1]INTERNAL PARAMETERS-1'!$B$5:$J$44,9,FALSE)*ABSYLD2!$F245</f>
        <v>0</v>
      </c>
      <c r="AH245" s="47">
        <f>ABSYLD1!AH245*VLOOKUP(ABSYLD2!AH$4,'[1]INTERNAL PARAMETERS-1'!$B$5:$J$44,5,FALSE)*VLOOKUP(ABSYLD2!AH$4,'[1]INTERNAL PARAMETERS-1'!$B$5:$J$44,7,FALSE)*ABSYLD2!$F245 + ABSYLD1!AH245*(1-VLOOKUP(ABSYLD2!AH$4,'[1]INTERNAL PARAMETERS-1'!$B$5:$J$44,5,FALSE))*VLOOKUP(ABSYLD2!AH$4,'[1]INTERNAL PARAMETERS-1'!$B$5:$J$44,9,FALSE)*ABSYLD2!$F245</f>
        <v>0</v>
      </c>
      <c r="AI245" s="47">
        <f>ABSYLD1!AI245*VLOOKUP(ABSYLD2!AI$4,'[1]INTERNAL PARAMETERS-1'!$B$5:$J$44,5,FALSE)*VLOOKUP(ABSYLD2!AI$4,'[1]INTERNAL PARAMETERS-1'!$B$5:$J$44,7,FALSE)*ABSYLD2!$F245 + ABSYLD1!AI245*(1-VLOOKUP(ABSYLD2!AI$4,'[1]INTERNAL PARAMETERS-1'!$B$5:$J$44,5,FALSE))*VLOOKUP(ABSYLD2!AI$4,'[1]INTERNAL PARAMETERS-1'!$B$5:$J$44,9,FALSE)*ABSYLD2!$F245</f>
        <v>0</v>
      </c>
      <c r="AJ245" s="47">
        <f>ABSYLD1!AJ245*VLOOKUP(ABSYLD2!AJ$4,'[1]INTERNAL PARAMETERS-1'!$B$5:$J$44,5,FALSE)*VLOOKUP(ABSYLD2!AJ$4,'[1]INTERNAL PARAMETERS-1'!$B$5:$J$44,7,FALSE)*ABSYLD2!$F245 + ABSYLD1!AJ245*(1-VLOOKUP(ABSYLD2!AJ$4,'[1]INTERNAL PARAMETERS-1'!$B$5:$J$44,5,FALSE))*VLOOKUP(ABSYLD2!AJ$4,'[1]INTERNAL PARAMETERS-1'!$B$5:$J$44,9,FALSE)*ABSYLD2!$F245</f>
        <v>0</v>
      </c>
      <c r="AK245" s="47">
        <f>ABSYLD1!AK245*VLOOKUP(ABSYLD2!AK$4,'[1]INTERNAL PARAMETERS-1'!$B$5:$J$44,5,FALSE)*VLOOKUP(ABSYLD2!AK$4,'[1]INTERNAL PARAMETERS-1'!$B$5:$J$44,7,FALSE)*ABSYLD2!$F245 + ABSYLD1!AK245*(1-VLOOKUP(ABSYLD2!AK$4,'[1]INTERNAL PARAMETERS-1'!$B$5:$J$44,5,FALSE))*VLOOKUP(ABSYLD2!AK$4,'[1]INTERNAL PARAMETERS-1'!$B$5:$J$44,9,FALSE)*ABSYLD2!$F245</f>
        <v>0</v>
      </c>
      <c r="AL245" s="47">
        <f>ABSYLD1!AL245*VLOOKUP(ABSYLD2!AL$4,'[1]INTERNAL PARAMETERS-1'!$B$5:$J$44,5,FALSE)*VLOOKUP(ABSYLD2!AL$4,'[1]INTERNAL PARAMETERS-1'!$B$5:$J$44,7,FALSE)*ABSYLD2!$F245 + ABSYLD1!AL245*(1-VLOOKUP(ABSYLD2!AL$4,'[1]INTERNAL PARAMETERS-1'!$B$5:$J$44,5,FALSE))*VLOOKUP(ABSYLD2!AL$4,'[1]INTERNAL PARAMETERS-1'!$B$5:$J$44,9,FALSE)*ABSYLD2!$F245</f>
        <v>0</v>
      </c>
      <c r="AM245" s="47">
        <f>ABSYLD1!AM245*VLOOKUP(ABSYLD2!AM$4,'[1]INTERNAL PARAMETERS-1'!$B$5:$J$44,5,FALSE)*VLOOKUP(ABSYLD2!AM$4,'[1]INTERNAL PARAMETERS-1'!$B$5:$J$44,7,FALSE)*ABSYLD2!$F245 + ABSYLD1!AM245*(1-VLOOKUP(ABSYLD2!AM$4,'[1]INTERNAL PARAMETERS-1'!$B$5:$J$44,5,FALSE))*VLOOKUP(ABSYLD2!AM$4,'[1]INTERNAL PARAMETERS-1'!$B$5:$J$44,9,FALSE)*ABSYLD2!$F245</f>
        <v>0</v>
      </c>
      <c r="AN245" s="47">
        <f>ABSYLD1!AN245*VLOOKUP(ABSYLD2!AN$4,'[1]INTERNAL PARAMETERS-1'!$B$5:$J$44,5,FALSE)*VLOOKUP(ABSYLD2!AN$4,'[1]INTERNAL PARAMETERS-1'!$B$5:$J$44,7,FALSE)*ABSYLD2!$F245 + ABSYLD1!AN245*(1-VLOOKUP(ABSYLD2!AN$4,'[1]INTERNAL PARAMETERS-1'!$B$5:$J$44,5,FALSE))*VLOOKUP(ABSYLD2!AN$4,'[1]INTERNAL PARAMETERS-1'!$B$5:$J$44,9,FALSE)*ABSYLD2!$F245</f>
        <v>0</v>
      </c>
      <c r="AO245" s="47">
        <f>ABSYLD1!AO245*VLOOKUP(ABSYLD2!AO$4,'[1]INTERNAL PARAMETERS-1'!$B$5:$J$44,5,FALSE)*VLOOKUP(ABSYLD2!AO$4,'[1]INTERNAL PARAMETERS-1'!$B$5:$J$44,7,FALSE)*ABSYLD2!$F245 + ABSYLD1!AO245*(1-VLOOKUP(ABSYLD2!AO$4,'[1]INTERNAL PARAMETERS-1'!$B$5:$J$44,5,FALSE))*VLOOKUP(ABSYLD2!AO$4,'[1]INTERNAL PARAMETERS-1'!$B$5:$J$44,9,FALSE)*ABSYLD2!$F245</f>
        <v>0</v>
      </c>
      <c r="AP245" s="47">
        <f>ABSYLD1!AP245*VLOOKUP(ABSYLD2!AP$4,'[1]INTERNAL PARAMETERS-1'!$B$5:$J$44,5,FALSE)*VLOOKUP(ABSYLD2!AP$4,'[1]INTERNAL PARAMETERS-1'!$B$5:$J$44,7,FALSE)*ABSYLD2!$F245 + ABSYLD1!AP245*(1-VLOOKUP(ABSYLD2!AP$4,'[1]INTERNAL PARAMETERS-1'!$B$5:$J$44,5,FALSE))*VLOOKUP(ABSYLD2!AP$4,'[1]INTERNAL PARAMETERS-1'!$B$5:$J$44,9,FALSE)*ABSYLD2!$F245</f>
        <v>0</v>
      </c>
      <c r="AQ245" s="47">
        <f>ABSYLD1!AQ245*VLOOKUP(ABSYLD2!AQ$4,'[1]INTERNAL PARAMETERS-1'!$B$5:$J$44,5,FALSE)*VLOOKUP(ABSYLD2!AQ$4,'[1]INTERNAL PARAMETERS-1'!$B$5:$J$44,7,FALSE)*ABSYLD2!$F245 + ABSYLD1!AQ245*(1-VLOOKUP(ABSYLD2!AQ$4,'[1]INTERNAL PARAMETERS-1'!$B$5:$J$44,5,FALSE))*VLOOKUP(ABSYLD2!AQ$4,'[1]INTERNAL PARAMETERS-1'!$B$5:$J$44,9,FALSE)*ABSYLD2!$F245</f>
        <v>0</v>
      </c>
      <c r="AR245" s="47">
        <f>ABSYLD1!AR245*VLOOKUP(ABSYLD2!AR$4,'[1]INTERNAL PARAMETERS-1'!$B$5:$J$44,5,FALSE)*VLOOKUP(ABSYLD2!AR$4,'[1]INTERNAL PARAMETERS-1'!$B$5:$J$44,7,FALSE)*ABSYLD2!$F245 + ABSYLD1!AR245*(1-VLOOKUP(ABSYLD2!AR$4,'[1]INTERNAL PARAMETERS-1'!$B$5:$J$44,5,FALSE))*VLOOKUP(ABSYLD2!AR$4,'[1]INTERNAL PARAMETERS-1'!$B$5:$J$44,9,FALSE)*ABSYLD2!$F245</f>
        <v>0</v>
      </c>
      <c r="AS245" s="47">
        <f>ABSYLD1!AS245*VLOOKUP(ABSYLD2!AS$4,'[1]INTERNAL PARAMETERS-1'!$B$5:$J$44,5,FALSE)*VLOOKUP(ABSYLD2!AS$4,'[1]INTERNAL PARAMETERS-1'!$B$5:$J$44,7,FALSE)*ABSYLD2!$F245 + ABSYLD1!AS245*(1-VLOOKUP(ABSYLD2!AS$4,'[1]INTERNAL PARAMETERS-1'!$B$5:$J$44,5,FALSE))*VLOOKUP(ABSYLD2!AS$4,'[1]INTERNAL PARAMETERS-1'!$B$5:$J$44,9,FALSE)*ABSYLD2!$F245</f>
        <v>0</v>
      </c>
      <c r="AT245" s="46">
        <f>ABSYLD1!AT245*VLOOKUP(ABSYLD2!AT$4,'[1]INTERNAL PARAMETERS-1'!$B$5:$J$44,5,FALSE)*VLOOKUP(ABSYLD2!AT$4,'[1]INTERNAL PARAMETERS-1'!$B$5:$J$44,7,FALSE)*ABSYLD2!$F245 + ABSYLD1!AT245*(1-VLOOKUP(ABSYLD2!AT$4,'[1]INTERNAL PARAMETERS-1'!$B$5:$J$44,5,FALSE))*VLOOKUP(ABSYLD2!AT$4,'[1]INTERNAL PARAMETERS-1'!$B$5:$J$44,9,FALSE)*ABSYLD2!$F245</f>
        <v>0</v>
      </c>
      <c r="AU245" s="48">
        <f>ABSYLD1!AU245*VLOOKUP(ABSYLD2!AU$4,'[1]INTERNAL PARAMETERS-1'!$B$5:$J$44,5,FALSE)*VLOOKUP(ABSYLD2!AU$4,'[1]INTERNAL PARAMETERS-1'!$B$5:$J$44,6,FALSE)*VLOOKUP(ABSYLD2!AU$4,'[1]INTERNAL PARAMETERS-1'!$B$5:$J$44,3,FALSE) + ABSYLD1!AU245*(1-VLOOKUP(ABSYLD2!AU$4,'[1]INTERNAL PARAMETERS-1'!$B$5:$J$44,5,FALSE))*VLOOKUP(ABSYLD2!AU$4,'[1]INTERNAL PARAMETERS-1'!$B$5:$J$44,8,FALSE)*VLOOKUP(ABSYLD2!AU$4,'[1]INTERNAL PARAMETERS-1'!$B$5:$J$44,3,FALSE)</f>
        <v>0</v>
      </c>
      <c r="AV245" s="47">
        <f>ABSYLD1!AV245*VLOOKUP(ABSYLD2!AV$4,'[1]INTERNAL PARAMETERS-1'!$B$5:$J$44,5,FALSE)*VLOOKUP(ABSYLD2!AV$4,'[1]INTERNAL PARAMETERS-1'!$B$5:$J$44,6,FALSE)*VLOOKUP(ABSYLD2!AV$4,'[1]INTERNAL PARAMETERS-1'!$B$5:$J$44,3,FALSE) + ABSYLD1!AV245*(1-VLOOKUP(ABSYLD2!AV$4,'[1]INTERNAL PARAMETERS-1'!$B$5:$J$44,5,FALSE))*VLOOKUP(ABSYLD2!AV$4,'[1]INTERNAL PARAMETERS-1'!$B$5:$J$44,8,FALSE)*VLOOKUP(ABSYLD2!AV$4,'[1]INTERNAL PARAMETERS-1'!$B$5:$J$44,3,FALSE)</f>
        <v>0</v>
      </c>
      <c r="AW245" s="47">
        <f>ABSYLD1!AW245*VLOOKUP(ABSYLD2!AW$4,'[1]INTERNAL PARAMETERS-1'!$B$5:$J$44,5,FALSE)*VLOOKUP(ABSYLD2!AW$4,'[1]INTERNAL PARAMETERS-1'!$B$5:$J$44,6,FALSE)*VLOOKUP(ABSYLD2!AW$4,'[1]INTERNAL PARAMETERS-1'!$B$5:$J$44,3,FALSE) + ABSYLD1!AW245*(1-VLOOKUP(ABSYLD2!AW$4,'[1]INTERNAL PARAMETERS-1'!$B$5:$J$44,5,FALSE))*VLOOKUP(ABSYLD2!AW$4,'[1]INTERNAL PARAMETERS-1'!$B$5:$J$44,8,FALSE)*VLOOKUP(ABSYLD2!AW$4,'[1]INTERNAL PARAMETERS-1'!$B$5:$J$44,3,FALSE)</f>
        <v>0</v>
      </c>
      <c r="AX245" s="47">
        <f>ABSYLD1!AX245*VLOOKUP(ABSYLD2!AX$4,'[1]INTERNAL PARAMETERS-1'!$B$5:$J$44,5,FALSE)*VLOOKUP(ABSYLD2!AX$4,'[1]INTERNAL PARAMETERS-1'!$B$5:$J$44,6,FALSE)*VLOOKUP(ABSYLD2!AX$4,'[1]INTERNAL PARAMETERS-1'!$B$5:$J$44,3,FALSE) + ABSYLD1!AX245*(1-VLOOKUP(ABSYLD2!AX$4,'[1]INTERNAL PARAMETERS-1'!$B$5:$J$44,5,FALSE))*VLOOKUP(ABSYLD2!AX$4,'[1]INTERNAL PARAMETERS-1'!$B$5:$J$44,8,FALSE)*VLOOKUP(ABSYLD2!AX$4,'[1]INTERNAL PARAMETERS-1'!$B$5:$J$44,3,FALSE)</f>
        <v>0</v>
      </c>
      <c r="AY245" s="47">
        <f>ABSYLD1!AY245*VLOOKUP(ABSYLD2!AY$4,'[1]INTERNAL PARAMETERS-1'!$B$5:$J$44,5,FALSE)*VLOOKUP(ABSYLD2!AY$4,'[1]INTERNAL PARAMETERS-1'!$B$5:$J$44,6,FALSE)*VLOOKUP(ABSYLD2!AY$4,'[1]INTERNAL PARAMETERS-1'!$B$5:$J$44,3,FALSE) + ABSYLD1!AY245*(1-VLOOKUP(ABSYLD2!AY$4,'[1]INTERNAL PARAMETERS-1'!$B$5:$J$44,5,FALSE))*VLOOKUP(ABSYLD2!AY$4,'[1]INTERNAL PARAMETERS-1'!$B$5:$J$44,8,FALSE)*VLOOKUP(ABSYLD2!AY$4,'[1]INTERNAL PARAMETERS-1'!$B$5:$J$44,3,FALSE)</f>
        <v>0</v>
      </c>
      <c r="AZ245" s="47">
        <f>ABSYLD1!AZ245*VLOOKUP(ABSYLD2!AZ$4,'[1]INTERNAL PARAMETERS-1'!$B$5:$J$44,5,FALSE)*VLOOKUP(ABSYLD2!AZ$4,'[1]INTERNAL PARAMETERS-1'!$B$5:$J$44,6,FALSE)*VLOOKUP(ABSYLD2!AZ$4,'[1]INTERNAL PARAMETERS-1'!$B$5:$J$44,3,FALSE) + ABSYLD1!AZ245*(1-VLOOKUP(ABSYLD2!AZ$4,'[1]INTERNAL PARAMETERS-1'!$B$5:$J$44,5,FALSE))*VLOOKUP(ABSYLD2!AZ$4,'[1]INTERNAL PARAMETERS-1'!$B$5:$J$44,8,FALSE)*VLOOKUP(ABSYLD2!AZ$4,'[1]INTERNAL PARAMETERS-1'!$B$5:$J$44,3,FALSE)</f>
        <v>0</v>
      </c>
      <c r="BA245" s="47">
        <f>ABSYLD1!BA245*VLOOKUP(ABSYLD2!BA$4,'[1]INTERNAL PARAMETERS-1'!$B$5:$J$44,5,FALSE)*VLOOKUP(ABSYLD2!BA$4,'[1]INTERNAL PARAMETERS-1'!$B$5:$J$44,6,FALSE)*VLOOKUP(ABSYLD2!BA$4,'[1]INTERNAL PARAMETERS-1'!$B$5:$J$44,3,FALSE) + ABSYLD1!BA245*(1-VLOOKUP(ABSYLD2!BA$4,'[1]INTERNAL PARAMETERS-1'!$B$5:$J$44,5,FALSE))*VLOOKUP(ABSYLD2!BA$4,'[1]INTERNAL PARAMETERS-1'!$B$5:$J$44,8,FALSE)*VLOOKUP(ABSYLD2!BA$4,'[1]INTERNAL PARAMETERS-1'!$B$5:$J$44,3,FALSE)</f>
        <v>0</v>
      </c>
      <c r="BB245" s="47">
        <f>ABSYLD1!BB245*VLOOKUP(ABSYLD2!BB$4,'[1]INTERNAL PARAMETERS-1'!$B$5:$J$44,5,FALSE)*VLOOKUP(ABSYLD2!BB$4,'[1]INTERNAL PARAMETERS-1'!$B$5:$J$44,6,FALSE)*VLOOKUP(ABSYLD2!BB$4,'[1]INTERNAL PARAMETERS-1'!$B$5:$J$44,3,FALSE) + ABSYLD1!BB245*(1-VLOOKUP(ABSYLD2!BB$4,'[1]INTERNAL PARAMETERS-1'!$B$5:$J$44,5,FALSE))*VLOOKUP(ABSYLD2!BB$4,'[1]INTERNAL PARAMETERS-1'!$B$5:$J$44,8,FALSE)*VLOOKUP(ABSYLD2!BB$4,'[1]INTERNAL PARAMETERS-1'!$B$5:$J$44,3,FALSE)</f>
        <v>0</v>
      </c>
      <c r="BC245" s="47">
        <f>ABSYLD1!BC245*VLOOKUP(ABSYLD2!BC$4,'[1]INTERNAL PARAMETERS-1'!$B$5:$J$44,5,FALSE)*VLOOKUP(ABSYLD2!BC$4,'[1]INTERNAL PARAMETERS-1'!$B$5:$J$44,6,FALSE)*VLOOKUP(ABSYLD2!BC$4,'[1]INTERNAL PARAMETERS-1'!$B$5:$J$44,3,FALSE) + ABSYLD1!BC245*(1-VLOOKUP(ABSYLD2!BC$4,'[1]INTERNAL PARAMETERS-1'!$B$5:$J$44,5,FALSE))*VLOOKUP(ABSYLD2!BC$4,'[1]INTERNAL PARAMETERS-1'!$B$5:$J$44,8,FALSE)*VLOOKUP(ABSYLD2!BC$4,'[1]INTERNAL PARAMETERS-1'!$B$5:$J$44,3,FALSE)</f>
        <v>0</v>
      </c>
      <c r="BD245" s="47">
        <f>ABSYLD1!BD245*VLOOKUP(ABSYLD2!BD$4,'[1]INTERNAL PARAMETERS-1'!$B$5:$J$44,5,FALSE)*VLOOKUP(ABSYLD2!BD$4,'[1]INTERNAL PARAMETERS-1'!$B$5:$J$44,6,FALSE)*VLOOKUP(ABSYLD2!BD$4,'[1]INTERNAL PARAMETERS-1'!$B$5:$J$44,3,FALSE) + ABSYLD1!BD245*(1-VLOOKUP(ABSYLD2!BD$4,'[1]INTERNAL PARAMETERS-1'!$B$5:$J$44,5,FALSE))*VLOOKUP(ABSYLD2!BD$4,'[1]INTERNAL PARAMETERS-1'!$B$5:$J$44,8,FALSE)*VLOOKUP(ABSYLD2!BD$4,'[1]INTERNAL PARAMETERS-1'!$B$5:$J$44,3,FALSE)</f>
        <v>0</v>
      </c>
      <c r="BE245" s="47">
        <f>ABSYLD1!BE245*VLOOKUP(ABSYLD2!BE$4,'[1]INTERNAL PARAMETERS-1'!$B$5:$J$44,5,FALSE)*VLOOKUP(ABSYLD2!BE$4,'[1]INTERNAL PARAMETERS-1'!$B$5:$J$44,6,FALSE)*VLOOKUP(ABSYLD2!BE$4,'[1]INTERNAL PARAMETERS-1'!$B$5:$J$44,3,FALSE) + ABSYLD1!BE245*(1-VLOOKUP(ABSYLD2!BE$4,'[1]INTERNAL PARAMETERS-1'!$B$5:$J$44,5,FALSE))*VLOOKUP(ABSYLD2!BE$4,'[1]INTERNAL PARAMETERS-1'!$B$5:$J$44,8,FALSE)*VLOOKUP(ABSYLD2!BE$4,'[1]INTERNAL PARAMETERS-1'!$B$5:$J$44,3,FALSE)</f>
        <v>0</v>
      </c>
      <c r="BF245" s="47">
        <f>ABSYLD1!BF245*VLOOKUP(ABSYLD2!BF$4,'[1]INTERNAL PARAMETERS-1'!$B$5:$J$44,5,FALSE)*VLOOKUP(ABSYLD2!BF$4,'[1]INTERNAL PARAMETERS-1'!$B$5:$J$44,6,FALSE)*VLOOKUP(ABSYLD2!BF$4,'[1]INTERNAL PARAMETERS-1'!$B$5:$J$44,3,FALSE) + ABSYLD1!BF245*(1-VLOOKUP(ABSYLD2!BF$4,'[1]INTERNAL PARAMETERS-1'!$B$5:$J$44,5,FALSE))*VLOOKUP(ABSYLD2!BF$4,'[1]INTERNAL PARAMETERS-1'!$B$5:$J$44,8,FALSE)*VLOOKUP(ABSYLD2!BF$4,'[1]INTERNAL PARAMETERS-1'!$B$5:$J$44,3,FALSE)</f>
        <v>0</v>
      </c>
      <c r="BG245" s="47">
        <f>ABSYLD1!BG245*VLOOKUP(ABSYLD2!BG$4,'[1]INTERNAL PARAMETERS-1'!$B$5:$J$44,5,FALSE)*VLOOKUP(ABSYLD2!BG$4,'[1]INTERNAL PARAMETERS-1'!$B$5:$J$44,6,FALSE)*VLOOKUP(ABSYLD2!BG$4,'[1]INTERNAL PARAMETERS-1'!$B$5:$J$44,3,FALSE) + ABSYLD1!BG245*(1-VLOOKUP(ABSYLD2!BG$4,'[1]INTERNAL PARAMETERS-1'!$B$5:$J$44,5,FALSE))*VLOOKUP(ABSYLD2!BG$4,'[1]INTERNAL PARAMETERS-1'!$B$5:$J$44,8,FALSE)*VLOOKUP(ABSYLD2!BG$4,'[1]INTERNAL PARAMETERS-1'!$B$5:$J$44,3,FALSE)</f>
        <v>0</v>
      </c>
      <c r="BH245" s="47">
        <f>ABSYLD1!BH245*VLOOKUP(ABSYLD2!BH$4,'[1]INTERNAL PARAMETERS-1'!$B$5:$J$44,5,FALSE)*VLOOKUP(ABSYLD2!BH$4,'[1]INTERNAL PARAMETERS-1'!$B$5:$J$44,6,FALSE)*VLOOKUP(ABSYLD2!BH$4,'[1]INTERNAL PARAMETERS-1'!$B$5:$J$44,3,FALSE) + ABSYLD1!BH245*(1-VLOOKUP(ABSYLD2!BH$4,'[1]INTERNAL PARAMETERS-1'!$B$5:$J$44,5,FALSE))*VLOOKUP(ABSYLD2!BH$4,'[1]INTERNAL PARAMETERS-1'!$B$5:$J$44,8,FALSE)*VLOOKUP(ABSYLD2!BH$4,'[1]INTERNAL PARAMETERS-1'!$B$5:$J$44,3,FALSE)</f>
        <v>0</v>
      </c>
      <c r="BI245" s="47">
        <f>ABSYLD1!BI245*VLOOKUP(ABSYLD2!BI$4,'[1]INTERNAL PARAMETERS-1'!$B$5:$J$44,5,FALSE)*VLOOKUP(ABSYLD2!BI$4,'[1]INTERNAL PARAMETERS-1'!$B$5:$J$44,6,FALSE)*VLOOKUP(ABSYLD2!BI$4,'[1]INTERNAL PARAMETERS-1'!$B$5:$J$44,3,FALSE) + ABSYLD1!BI245*(1-VLOOKUP(ABSYLD2!BI$4,'[1]INTERNAL PARAMETERS-1'!$B$5:$J$44,5,FALSE))*VLOOKUP(ABSYLD2!BI$4,'[1]INTERNAL PARAMETERS-1'!$B$5:$J$44,8,FALSE)*VLOOKUP(ABSYLD2!BI$4,'[1]INTERNAL PARAMETERS-1'!$B$5:$J$44,3,FALSE)</f>
        <v>0</v>
      </c>
      <c r="BJ245" s="47">
        <f>ABSYLD1!BJ245*VLOOKUP(ABSYLD2!BJ$4,'[1]INTERNAL PARAMETERS-1'!$B$5:$J$44,5,FALSE)*VLOOKUP(ABSYLD2!BJ$4,'[1]INTERNAL PARAMETERS-1'!$B$5:$J$44,6,FALSE)*VLOOKUP(ABSYLD2!BJ$4,'[1]INTERNAL PARAMETERS-1'!$B$5:$J$44,3,FALSE) + ABSYLD1!BJ245*(1-VLOOKUP(ABSYLD2!BJ$4,'[1]INTERNAL PARAMETERS-1'!$B$5:$J$44,5,FALSE))*VLOOKUP(ABSYLD2!BJ$4,'[1]INTERNAL PARAMETERS-1'!$B$5:$J$44,8,FALSE)*VLOOKUP(ABSYLD2!BJ$4,'[1]INTERNAL PARAMETERS-1'!$B$5:$J$44,3,FALSE)</f>
        <v>0</v>
      </c>
      <c r="BK245" s="47">
        <f>ABSYLD1!BK245*VLOOKUP(ABSYLD2!BK$4,'[1]INTERNAL PARAMETERS-1'!$B$5:$J$44,5,FALSE)*VLOOKUP(ABSYLD2!BK$4,'[1]INTERNAL PARAMETERS-1'!$B$5:$J$44,6,FALSE)*VLOOKUP(ABSYLD2!BK$4,'[1]INTERNAL PARAMETERS-1'!$B$5:$J$44,3,FALSE) + ABSYLD1!BK245*(1-VLOOKUP(ABSYLD2!BK$4,'[1]INTERNAL PARAMETERS-1'!$B$5:$J$44,5,FALSE))*VLOOKUP(ABSYLD2!BK$4,'[1]INTERNAL PARAMETERS-1'!$B$5:$J$44,8,FALSE)*VLOOKUP(ABSYLD2!BK$4,'[1]INTERNAL PARAMETERS-1'!$B$5:$J$44,3,FALSE)</f>
        <v>0</v>
      </c>
      <c r="BL245" s="47">
        <f>ABSYLD1!BL245*VLOOKUP(ABSYLD2!BL$4,'[1]INTERNAL PARAMETERS-1'!$B$5:$J$44,5,FALSE)*VLOOKUP(ABSYLD2!BL$4,'[1]INTERNAL PARAMETERS-1'!$B$5:$J$44,6,FALSE)*VLOOKUP(ABSYLD2!BL$4,'[1]INTERNAL PARAMETERS-1'!$B$5:$J$44,3,FALSE) + ABSYLD1!BL245*(1-VLOOKUP(ABSYLD2!BL$4,'[1]INTERNAL PARAMETERS-1'!$B$5:$J$44,5,FALSE))*VLOOKUP(ABSYLD2!BL$4,'[1]INTERNAL PARAMETERS-1'!$B$5:$J$44,8,FALSE)*VLOOKUP(ABSYLD2!BL$4,'[1]INTERNAL PARAMETERS-1'!$B$5:$J$44,3,FALSE)</f>
        <v>0</v>
      </c>
      <c r="BM245" s="47">
        <f>ABSYLD1!BM245*VLOOKUP(ABSYLD2!BM$4,'[1]INTERNAL PARAMETERS-1'!$B$5:$J$44,5,FALSE)*VLOOKUP(ABSYLD2!BM$4,'[1]INTERNAL PARAMETERS-1'!$B$5:$J$44,6,FALSE)*VLOOKUP(ABSYLD2!BM$4,'[1]INTERNAL PARAMETERS-1'!$B$5:$J$44,3,FALSE) + ABSYLD1!BM245*(1-VLOOKUP(ABSYLD2!BM$4,'[1]INTERNAL PARAMETERS-1'!$B$5:$J$44,5,FALSE))*VLOOKUP(ABSYLD2!BM$4,'[1]INTERNAL PARAMETERS-1'!$B$5:$J$44,8,FALSE)*VLOOKUP(ABSYLD2!BM$4,'[1]INTERNAL PARAMETERS-1'!$B$5:$J$44,3,FALSE)</f>
        <v>0</v>
      </c>
      <c r="BN245" s="47">
        <f>ABSYLD1!BN245*VLOOKUP(ABSYLD2!BN$4,'[1]INTERNAL PARAMETERS-1'!$B$5:$J$44,5,FALSE)*VLOOKUP(ABSYLD2!BN$4,'[1]INTERNAL PARAMETERS-1'!$B$5:$J$44,6,FALSE)*VLOOKUP(ABSYLD2!BN$4,'[1]INTERNAL PARAMETERS-1'!$B$5:$J$44,3,FALSE) + ABSYLD1!BN245*(1-VLOOKUP(ABSYLD2!BN$4,'[1]INTERNAL PARAMETERS-1'!$B$5:$J$44,5,FALSE))*VLOOKUP(ABSYLD2!BN$4,'[1]INTERNAL PARAMETERS-1'!$B$5:$J$44,8,FALSE)*VLOOKUP(ABSYLD2!BN$4,'[1]INTERNAL PARAMETERS-1'!$B$5:$J$44,3,FALSE)</f>
        <v>0</v>
      </c>
      <c r="BO245" s="47">
        <f>ABSYLD1!BO245*VLOOKUP(ABSYLD2!BO$4,'[1]INTERNAL PARAMETERS-1'!$B$5:$J$44,5,FALSE)*VLOOKUP(ABSYLD2!BO$4,'[1]INTERNAL PARAMETERS-1'!$B$5:$J$44,6,FALSE)*VLOOKUP(ABSYLD2!BO$4,'[1]INTERNAL PARAMETERS-1'!$B$5:$J$44,3,FALSE) + ABSYLD1!BO245*(1-VLOOKUP(ABSYLD2!BO$4,'[1]INTERNAL PARAMETERS-1'!$B$5:$J$44,5,FALSE))*VLOOKUP(ABSYLD2!BO$4,'[1]INTERNAL PARAMETERS-1'!$B$5:$J$44,8,FALSE)*VLOOKUP(ABSYLD2!BO$4,'[1]INTERNAL PARAMETERS-1'!$B$5:$J$44,3,FALSE)</f>
        <v>0</v>
      </c>
      <c r="BP245" s="47">
        <f>ABSYLD1!BP245*VLOOKUP(ABSYLD2!BP$4,'[1]INTERNAL PARAMETERS-1'!$B$5:$J$44,5,FALSE)*VLOOKUP(ABSYLD2!BP$4,'[1]INTERNAL PARAMETERS-1'!$B$5:$J$44,6,FALSE)*VLOOKUP(ABSYLD2!BP$4,'[1]INTERNAL PARAMETERS-1'!$B$5:$J$44,3,FALSE) + ABSYLD1!BP245*(1-VLOOKUP(ABSYLD2!BP$4,'[1]INTERNAL PARAMETERS-1'!$B$5:$J$44,5,FALSE))*VLOOKUP(ABSYLD2!BP$4,'[1]INTERNAL PARAMETERS-1'!$B$5:$J$44,8,FALSE)*VLOOKUP(ABSYLD2!BP$4,'[1]INTERNAL PARAMETERS-1'!$B$5:$J$44,3,FALSE)</f>
        <v>0</v>
      </c>
      <c r="BQ245" s="47">
        <f>ABSYLD1!BQ245*VLOOKUP(ABSYLD2!BQ$4,'[1]INTERNAL PARAMETERS-1'!$B$5:$J$44,5,FALSE)*VLOOKUP(ABSYLD2!BQ$4,'[1]INTERNAL PARAMETERS-1'!$B$5:$J$44,6,FALSE)*VLOOKUP(ABSYLD2!BQ$4,'[1]INTERNAL PARAMETERS-1'!$B$5:$J$44,3,FALSE) + ABSYLD1!BQ245*(1-VLOOKUP(ABSYLD2!BQ$4,'[1]INTERNAL PARAMETERS-1'!$B$5:$J$44,5,FALSE))*VLOOKUP(ABSYLD2!BQ$4,'[1]INTERNAL PARAMETERS-1'!$B$5:$J$44,8,FALSE)*VLOOKUP(ABSYLD2!BQ$4,'[1]INTERNAL PARAMETERS-1'!$B$5:$J$44,3,FALSE)</f>
        <v>0</v>
      </c>
      <c r="BR245" s="47">
        <f>ABSYLD1!BR245*VLOOKUP(ABSYLD2!BR$4,'[1]INTERNAL PARAMETERS-1'!$B$5:$J$44,5,FALSE)*VLOOKUP(ABSYLD2!BR$4,'[1]INTERNAL PARAMETERS-1'!$B$5:$J$44,6,FALSE)*VLOOKUP(ABSYLD2!BR$4,'[1]INTERNAL PARAMETERS-1'!$B$5:$J$44,3,FALSE) + ABSYLD1!BR245*(1-VLOOKUP(ABSYLD2!BR$4,'[1]INTERNAL PARAMETERS-1'!$B$5:$J$44,5,FALSE))*VLOOKUP(ABSYLD2!BR$4,'[1]INTERNAL PARAMETERS-1'!$B$5:$J$44,8,FALSE)*VLOOKUP(ABSYLD2!BR$4,'[1]INTERNAL PARAMETERS-1'!$B$5:$J$44,3,FALSE)</f>
        <v>0</v>
      </c>
      <c r="BS245" s="47">
        <f>ABSYLD1!BS245*VLOOKUP(ABSYLD2!BS$4,'[1]INTERNAL PARAMETERS-1'!$B$5:$J$44,5,FALSE)*VLOOKUP(ABSYLD2!BS$4,'[1]INTERNAL PARAMETERS-1'!$B$5:$J$44,6,FALSE)*VLOOKUP(ABSYLD2!BS$4,'[1]INTERNAL PARAMETERS-1'!$B$5:$J$44,3,FALSE) + ABSYLD1!BS245*(1-VLOOKUP(ABSYLD2!BS$4,'[1]INTERNAL PARAMETERS-1'!$B$5:$J$44,5,FALSE))*VLOOKUP(ABSYLD2!BS$4,'[1]INTERNAL PARAMETERS-1'!$B$5:$J$44,8,FALSE)*VLOOKUP(ABSYLD2!BS$4,'[1]INTERNAL PARAMETERS-1'!$B$5:$J$44,3,FALSE)</f>
        <v>0</v>
      </c>
      <c r="BT245" s="47">
        <f>ABSYLD1!BT245*VLOOKUP(ABSYLD2!BT$4,'[1]INTERNAL PARAMETERS-1'!$B$5:$J$44,5,FALSE)*VLOOKUP(ABSYLD2!BT$4,'[1]INTERNAL PARAMETERS-1'!$B$5:$J$44,6,FALSE)*VLOOKUP(ABSYLD2!BT$4,'[1]INTERNAL PARAMETERS-1'!$B$5:$J$44,3,FALSE) + ABSYLD1!BT245*(1-VLOOKUP(ABSYLD2!BT$4,'[1]INTERNAL PARAMETERS-1'!$B$5:$J$44,5,FALSE))*VLOOKUP(ABSYLD2!BT$4,'[1]INTERNAL PARAMETERS-1'!$B$5:$J$44,8,FALSE)*VLOOKUP(ABSYLD2!BT$4,'[1]INTERNAL PARAMETERS-1'!$B$5:$J$44,3,FALSE)</f>
        <v>0</v>
      </c>
      <c r="BU245" s="47">
        <f>ABSYLD1!BU245*VLOOKUP(ABSYLD2!BU$4,'[1]INTERNAL PARAMETERS-1'!$B$5:$J$44,5,FALSE)*VLOOKUP(ABSYLD2!BU$4,'[1]INTERNAL PARAMETERS-1'!$B$5:$J$44,6,FALSE)*VLOOKUP(ABSYLD2!BU$4,'[1]INTERNAL PARAMETERS-1'!$B$5:$J$44,3,FALSE) + ABSYLD1!BU245*(1-VLOOKUP(ABSYLD2!BU$4,'[1]INTERNAL PARAMETERS-1'!$B$5:$J$44,5,FALSE))*VLOOKUP(ABSYLD2!BU$4,'[1]INTERNAL PARAMETERS-1'!$B$5:$J$44,8,FALSE)*VLOOKUP(ABSYLD2!BU$4,'[1]INTERNAL PARAMETERS-1'!$B$5:$J$44,3,FALSE)</f>
        <v>0</v>
      </c>
      <c r="BV245" s="47">
        <f>ABSYLD1!BV245*VLOOKUP(ABSYLD2!BV$4,'[1]INTERNAL PARAMETERS-1'!$B$5:$J$44,5,FALSE)*VLOOKUP(ABSYLD2!BV$4,'[1]INTERNAL PARAMETERS-1'!$B$5:$J$44,6,FALSE)*VLOOKUP(ABSYLD2!BV$4,'[1]INTERNAL PARAMETERS-1'!$B$5:$J$44,3,FALSE) + ABSYLD1!BV245*(1-VLOOKUP(ABSYLD2!BV$4,'[1]INTERNAL PARAMETERS-1'!$B$5:$J$44,5,FALSE))*VLOOKUP(ABSYLD2!BV$4,'[1]INTERNAL PARAMETERS-1'!$B$5:$J$44,8,FALSE)*VLOOKUP(ABSYLD2!BV$4,'[1]INTERNAL PARAMETERS-1'!$B$5:$J$44,3,FALSE)</f>
        <v>0</v>
      </c>
      <c r="BW245" s="47">
        <f>ABSYLD1!BW245*VLOOKUP(ABSYLD2!BW$4,'[1]INTERNAL PARAMETERS-1'!$B$5:$J$44,5,FALSE)*VLOOKUP(ABSYLD2!BW$4,'[1]INTERNAL PARAMETERS-1'!$B$5:$J$44,6,FALSE)*VLOOKUP(ABSYLD2!BW$4,'[1]INTERNAL PARAMETERS-1'!$B$5:$J$44,3,FALSE) + ABSYLD1!BW245*(1-VLOOKUP(ABSYLD2!BW$4,'[1]INTERNAL PARAMETERS-1'!$B$5:$J$44,5,FALSE))*VLOOKUP(ABSYLD2!BW$4,'[1]INTERNAL PARAMETERS-1'!$B$5:$J$44,8,FALSE)*VLOOKUP(ABSYLD2!BW$4,'[1]INTERNAL PARAMETERS-1'!$B$5:$J$44,3,FALSE)</f>
        <v>0</v>
      </c>
      <c r="BX245" s="47">
        <f>ABSYLD1!BX245*VLOOKUP(ABSYLD2!BX$4,'[1]INTERNAL PARAMETERS-1'!$B$5:$J$44,5,FALSE)*VLOOKUP(ABSYLD2!BX$4,'[1]INTERNAL PARAMETERS-1'!$B$5:$J$44,6,FALSE)*VLOOKUP(ABSYLD2!BX$4,'[1]INTERNAL PARAMETERS-1'!$B$5:$J$44,3,FALSE) + ABSYLD1!BX245*(1-VLOOKUP(ABSYLD2!BX$4,'[1]INTERNAL PARAMETERS-1'!$B$5:$J$44,5,FALSE))*VLOOKUP(ABSYLD2!BX$4,'[1]INTERNAL PARAMETERS-1'!$B$5:$J$44,8,FALSE)*VLOOKUP(ABSYLD2!BX$4,'[1]INTERNAL PARAMETERS-1'!$B$5:$J$44,3,FALSE)</f>
        <v>0</v>
      </c>
      <c r="BY245" s="47">
        <f>ABSYLD1!BY245*VLOOKUP(ABSYLD2!BY$4,'[1]INTERNAL PARAMETERS-1'!$B$5:$J$44,5,FALSE)*VLOOKUP(ABSYLD2!BY$4,'[1]INTERNAL PARAMETERS-1'!$B$5:$J$44,6,FALSE)*VLOOKUP(ABSYLD2!BY$4,'[1]INTERNAL PARAMETERS-1'!$B$5:$J$44,3,FALSE) + ABSYLD1!BY245*(1-VLOOKUP(ABSYLD2!BY$4,'[1]INTERNAL PARAMETERS-1'!$B$5:$J$44,5,FALSE))*VLOOKUP(ABSYLD2!BY$4,'[1]INTERNAL PARAMETERS-1'!$B$5:$J$44,8,FALSE)*VLOOKUP(ABSYLD2!BY$4,'[1]INTERNAL PARAMETERS-1'!$B$5:$J$44,3,FALSE)</f>
        <v>0</v>
      </c>
      <c r="BZ245" s="47">
        <f>ABSYLD1!BZ245*VLOOKUP(ABSYLD2!BZ$4,'[1]INTERNAL PARAMETERS-1'!$B$5:$J$44,5,FALSE)*VLOOKUP(ABSYLD2!BZ$4,'[1]INTERNAL PARAMETERS-1'!$B$5:$J$44,6,FALSE)*VLOOKUP(ABSYLD2!BZ$4,'[1]INTERNAL PARAMETERS-1'!$B$5:$J$44,3,FALSE) + ABSYLD1!BZ245*(1-VLOOKUP(ABSYLD2!BZ$4,'[1]INTERNAL PARAMETERS-1'!$B$5:$J$44,5,FALSE))*VLOOKUP(ABSYLD2!BZ$4,'[1]INTERNAL PARAMETERS-1'!$B$5:$J$44,8,FALSE)*VLOOKUP(ABSYLD2!BZ$4,'[1]INTERNAL PARAMETERS-1'!$B$5:$J$44,3,FALSE)</f>
        <v>0</v>
      </c>
      <c r="CA245" s="47">
        <f>ABSYLD1!CA245*VLOOKUP(ABSYLD2!CA$4,'[1]INTERNAL PARAMETERS-1'!$B$5:$J$44,5,FALSE)*VLOOKUP(ABSYLD2!CA$4,'[1]INTERNAL PARAMETERS-1'!$B$5:$J$44,6,FALSE)*VLOOKUP(ABSYLD2!CA$4,'[1]INTERNAL PARAMETERS-1'!$B$5:$J$44,3,FALSE) + ABSYLD1!CA245*(1-VLOOKUP(ABSYLD2!CA$4,'[1]INTERNAL PARAMETERS-1'!$B$5:$J$44,5,FALSE))*VLOOKUP(ABSYLD2!CA$4,'[1]INTERNAL PARAMETERS-1'!$B$5:$J$44,8,FALSE)*VLOOKUP(ABSYLD2!CA$4,'[1]INTERNAL PARAMETERS-1'!$B$5:$J$44,3,FALSE)</f>
        <v>0</v>
      </c>
      <c r="CB245" s="47">
        <f>ABSYLD1!CB245*VLOOKUP(ABSYLD2!CB$4,'[1]INTERNAL PARAMETERS-1'!$B$5:$J$44,5,FALSE)*VLOOKUP(ABSYLD2!CB$4,'[1]INTERNAL PARAMETERS-1'!$B$5:$J$44,6,FALSE)*VLOOKUP(ABSYLD2!CB$4,'[1]INTERNAL PARAMETERS-1'!$B$5:$J$44,3,FALSE) + ABSYLD1!CB245*(1-VLOOKUP(ABSYLD2!CB$4,'[1]INTERNAL PARAMETERS-1'!$B$5:$J$44,5,FALSE))*VLOOKUP(ABSYLD2!CB$4,'[1]INTERNAL PARAMETERS-1'!$B$5:$J$44,8,FALSE)*VLOOKUP(ABSYLD2!CB$4,'[1]INTERNAL PARAMETERS-1'!$B$5:$J$44,3,FALSE)</f>
        <v>0</v>
      </c>
      <c r="CC245" s="47">
        <f>ABSYLD1!CC245*VLOOKUP(ABSYLD2!CC$4,'[1]INTERNAL PARAMETERS-1'!$B$5:$J$44,5,FALSE)*VLOOKUP(ABSYLD2!CC$4,'[1]INTERNAL PARAMETERS-1'!$B$5:$J$44,6,FALSE)*VLOOKUP(ABSYLD2!CC$4,'[1]INTERNAL PARAMETERS-1'!$B$5:$J$44,3,FALSE) + ABSYLD1!CC245*(1-VLOOKUP(ABSYLD2!CC$4,'[1]INTERNAL PARAMETERS-1'!$B$5:$J$44,5,FALSE))*VLOOKUP(ABSYLD2!CC$4,'[1]INTERNAL PARAMETERS-1'!$B$5:$J$44,8,FALSE)*VLOOKUP(ABSYLD2!CC$4,'[1]INTERNAL PARAMETERS-1'!$B$5:$J$44,3,FALSE)</f>
        <v>0</v>
      </c>
      <c r="CD245" s="47">
        <f>ABSYLD1!CD245*VLOOKUP(ABSYLD2!CD$4,'[1]INTERNAL PARAMETERS-1'!$B$5:$J$44,5,FALSE)*VLOOKUP(ABSYLD2!CD$4,'[1]INTERNAL PARAMETERS-1'!$B$5:$J$44,6,FALSE)*VLOOKUP(ABSYLD2!CD$4,'[1]INTERNAL PARAMETERS-1'!$B$5:$J$44,3,FALSE) + ABSYLD1!CD245*(1-VLOOKUP(ABSYLD2!CD$4,'[1]INTERNAL PARAMETERS-1'!$B$5:$J$44,5,FALSE))*VLOOKUP(ABSYLD2!CD$4,'[1]INTERNAL PARAMETERS-1'!$B$5:$J$44,8,FALSE)*VLOOKUP(ABSYLD2!CD$4,'[1]INTERNAL PARAMETERS-1'!$B$5:$J$44,3,FALSE)</f>
        <v>0</v>
      </c>
      <c r="CE245" s="47">
        <f>ABSYLD1!CE245*VLOOKUP(ABSYLD2!CE$4,'[1]INTERNAL PARAMETERS-1'!$B$5:$J$44,5,FALSE)*VLOOKUP(ABSYLD2!CE$4,'[1]INTERNAL PARAMETERS-1'!$B$5:$J$44,6,FALSE)*VLOOKUP(ABSYLD2!CE$4,'[1]INTERNAL PARAMETERS-1'!$B$5:$J$44,3,FALSE) + ABSYLD1!CE245*(1-VLOOKUP(ABSYLD2!CE$4,'[1]INTERNAL PARAMETERS-1'!$B$5:$J$44,5,FALSE))*VLOOKUP(ABSYLD2!CE$4,'[1]INTERNAL PARAMETERS-1'!$B$5:$J$44,8,FALSE)*VLOOKUP(ABSYLD2!CE$4,'[1]INTERNAL PARAMETERS-1'!$B$5:$J$44,3,FALSE)</f>
        <v>0</v>
      </c>
      <c r="CF245" s="47">
        <f>ABSYLD1!CF245*VLOOKUP(ABSYLD2!CF$4,'[1]INTERNAL PARAMETERS-1'!$B$5:$J$44,5,FALSE)*VLOOKUP(ABSYLD2!CF$4,'[1]INTERNAL PARAMETERS-1'!$B$5:$J$44,6,FALSE)*VLOOKUP(ABSYLD2!CF$4,'[1]INTERNAL PARAMETERS-1'!$B$5:$J$44,3,FALSE) + ABSYLD1!CF245*(1-VLOOKUP(ABSYLD2!CF$4,'[1]INTERNAL PARAMETERS-1'!$B$5:$J$44,5,FALSE))*VLOOKUP(ABSYLD2!CF$4,'[1]INTERNAL PARAMETERS-1'!$B$5:$J$44,8,FALSE)*VLOOKUP(ABSYLD2!CF$4,'[1]INTERNAL PARAMETERS-1'!$B$5:$J$44,3,FALSE)</f>
        <v>0</v>
      </c>
      <c r="CG245" s="47">
        <f>ABSYLD1!CG245*VLOOKUP(ABSYLD2!CG$4,'[1]INTERNAL PARAMETERS-1'!$B$5:$J$44,5,FALSE)*VLOOKUP(ABSYLD2!CG$4,'[1]INTERNAL PARAMETERS-1'!$B$5:$J$44,6,FALSE)*VLOOKUP(ABSYLD2!CG$4,'[1]INTERNAL PARAMETERS-1'!$B$5:$J$44,3,FALSE) + ABSYLD1!CG245*(1-VLOOKUP(ABSYLD2!CG$4,'[1]INTERNAL PARAMETERS-1'!$B$5:$J$44,5,FALSE))*VLOOKUP(ABSYLD2!CG$4,'[1]INTERNAL PARAMETERS-1'!$B$5:$J$44,8,FALSE)*VLOOKUP(ABSYLD2!CG$4,'[1]INTERNAL PARAMETERS-1'!$B$5:$J$44,3,FALSE)</f>
        <v>0</v>
      </c>
      <c r="CH245" s="46">
        <f>ABSYLD1!CH245*VLOOKUP(ABSYLD2!CH$4,'[1]INTERNAL PARAMETERS-1'!$B$5:$J$44,5,FALSE)*VLOOKUP(ABSYLD2!CH$4,'[1]INTERNAL PARAMETERS-1'!$B$5:$J$44,6,FALSE)*VLOOKUP(ABSYLD2!CH$4,'[1]INTERNAL PARAMETERS-1'!$B$5:$J$44,3,FALSE) + ABSYLD1!CH245*(1-VLOOKUP(ABSYLD2!CH$4,'[1]INTERNAL PARAMETERS-1'!$B$5:$J$44,5,FALSE))*VLOOKUP(ABSYLD2!CH$4,'[1]INTERNAL PARAMETERS-1'!$B$5:$J$44,8,FALSE)*VLOOKUP(ABSYLD2!CH$4,'[1]INTERNAL PARAMETERS-1'!$B$5:$J$44,3,FALSE)</f>
        <v>0</v>
      </c>
      <c r="CJ245" s="48">
        <f t="shared" si="6"/>
        <v>0</v>
      </c>
      <c r="CK245" s="46">
        <f t="shared" si="7"/>
        <v>0</v>
      </c>
    </row>
    <row r="246" spans="2:89">
      <c r="B246" s="64" t="s">
        <v>6</v>
      </c>
      <c r="C246" s="63" t="s">
        <v>71</v>
      </c>
      <c r="D246" s="63" t="s">
        <v>81</v>
      </c>
      <c r="E246" s="137">
        <f>ABS!AL246</f>
        <v>0</v>
      </c>
      <c r="F246" s="59">
        <f>'[1]INTERNAL PARAMETERS-1'!M12</f>
        <v>49.09</v>
      </c>
      <c r="G246" s="48">
        <f>ABSYLD1!G246*VLOOKUP(ABSYLD2!G$4,'[1]INTERNAL PARAMETERS-1'!$B$5:$J$44,5,FALSE)*VLOOKUP(ABSYLD2!G$4,'[1]INTERNAL PARAMETERS-1'!$B$5:$J$44,7,FALSE)*ABSYLD2!$F246 + ABSYLD1!G246*(1-VLOOKUP(ABSYLD2!G$4,'[1]INTERNAL PARAMETERS-1'!$B$5:$J$44,5,FALSE))*VLOOKUP(ABSYLD2!G$4,'[1]INTERNAL PARAMETERS-1'!$B$5:$J$44,9,FALSE)*ABSYLD2!$F246</f>
        <v>0</v>
      </c>
      <c r="H246" s="47">
        <f>ABSYLD1!H246*VLOOKUP(ABSYLD2!H$4,'[1]INTERNAL PARAMETERS-1'!$B$5:$J$44,5,FALSE)*VLOOKUP(ABSYLD2!H$4,'[1]INTERNAL PARAMETERS-1'!$B$5:$J$44,7,FALSE)*ABSYLD2!$F246 + ABSYLD1!H246*(1-VLOOKUP(ABSYLD2!H$4,'[1]INTERNAL PARAMETERS-1'!$B$5:$J$44,5,FALSE))*VLOOKUP(ABSYLD2!H$4,'[1]INTERNAL PARAMETERS-1'!$B$5:$J$44,9,FALSE)*ABSYLD2!$F246</f>
        <v>0</v>
      </c>
      <c r="I246" s="47">
        <f>ABSYLD1!I246*VLOOKUP(ABSYLD2!I$4,'[1]INTERNAL PARAMETERS-1'!$B$5:$J$44,5,FALSE)*VLOOKUP(ABSYLD2!I$4,'[1]INTERNAL PARAMETERS-1'!$B$5:$J$44,7,FALSE)*ABSYLD2!$F246 + ABSYLD1!I246*(1-VLOOKUP(ABSYLD2!I$4,'[1]INTERNAL PARAMETERS-1'!$B$5:$J$44,5,FALSE))*VLOOKUP(ABSYLD2!I$4,'[1]INTERNAL PARAMETERS-1'!$B$5:$J$44,9,FALSE)*ABSYLD2!$F246</f>
        <v>0</v>
      </c>
      <c r="J246" s="47">
        <f>ABSYLD1!J246*VLOOKUP(ABSYLD2!J$4,'[1]INTERNAL PARAMETERS-1'!$B$5:$J$44,5,FALSE)*VLOOKUP(ABSYLD2!J$4,'[1]INTERNAL PARAMETERS-1'!$B$5:$J$44,7,FALSE)*ABSYLD2!$F246 + ABSYLD1!J246*(1-VLOOKUP(ABSYLD2!J$4,'[1]INTERNAL PARAMETERS-1'!$B$5:$J$44,5,FALSE))*VLOOKUP(ABSYLD2!J$4,'[1]INTERNAL PARAMETERS-1'!$B$5:$J$44,9,FALSE)*ABSYLD2!$F246</f>
        <v>0</v>
      </c>
      <c r="K246" s="47">
        <f>ABSYLD1!K246*VLOOKUP(ABSYLD2!K$4,'[1]INTERNAL PARAMETERS-1'!$B$5:$J$44,5,FALSE)*VLOOKUP(ABSYLD2!K$4,'[1]INTERNAL PARAMETERS-1'!$B$5:$J$44,7,FALSE)*ABSYLD2!$F246 + ABSYLD1!K246*(1-VLOOKUP(ABSYLD2!K$4,'[1]INTERNAL PARAMETERS-1'!$B$5:$J$44,5,FALSE))*VLOOKUP(ABSYLD2!K$4,'[1]INTERNAL PARAMETERS-1'!$B$5:$J$44,9,FALSE)*ABSYLD2!$F246</f>
        <v>0</v>
      </c>
      <c r="L246" s="47">
        <f>ABSYLD1!L246*VLOOKUP(ABSYLD2!L$4,'[1]INTERNAL PARAMETERS-1'!$B$5:$J$44,5,FALSE)*VLOOKUP(ABSYLD2!L$4,'[1]INTERNAL PARAMETERS-1'!$B$5:$J$44,7,FALSE)*ABSYLD2!$F246 + ABSYLD1!L246*(1-VLOOKUP(ABSYLD2!L$4,'[1]INTERNAL PARAMETERS-1'!$B$5:$J$44,5,FALSE))*VLOOKUP(ABSYLD2!L$4,'[1]INTERNAL PARAMETERS-1'!$B$5:$J$44,9,FALSE)*ABSYLD2!$F246</f>
        <v>0</v>
      </c>
      <c r="M246" s="47">
        <f>ABSYLD1!M246*VLOOKUP(ABSYLD2!M$4,'[1]INTERNAL PARAMETERS-1'!$B$5:$J$44,5,FALSE)*VLOOKUP(ABSYLD2!M$4,'[1]INTERNAL PARAMETERS-1'!$B$5:$J$44,7,FALSE)*ABSYLD2!$F246 + ABSYLD1!M246*(1-VLOOKUP(ABSYLD2!M$4,'[1]INTERNAL PARAMETERS-1'!$B$5:$J$44,5,FALSE))*VLOOKUP(ABSYLD2!M$4,'[1]INTERNAL PARAMETERS-1'!$B$5:$J$44,9,FALSE)*ABSYLD2!$F246</f>
        <v>0</v>
      </c>
      <c r="N246" s="47">
        <f>ABSYLD1!N246*VLOOKUP(ABSYLD2!N$4,'[1]INTERNAL PARAMETERS-1'!$B$5:$J$44,5,FALSE)*VLOOKUP(ABSYLD2!N$4,'[1]INTERNAL PARAMETERS-1'!$B$5:$J$44,7,FALSE)*ABSYLD2!$F246 + ABSYLD1!N246*(1-VLOOKUP(ABSYLD2!N$4,'[1]INTERNAL PARAMETERS-1'!$B$5:$J$44,5,FALSE))*VLOOKUP(ABSYLD2!N$4,'[1]INTERNAL PARAMETERS-1'!$B$5:$J$44,9,FALSE)*ABSYLD2!$F246</f>
        <v>0</v>
      </c>
      <c r="O246" s="47">
        <f>ABSYLD1!O246*VLOOKUP(ABSYLD2!O$4,'[1]INTERNAL PARAMETERS-1'!$B$5:$J$44,5,FALSE)*VLOOKUP(ABSYLD2!O$4,'[1]INTERNAL PARAMETERS-1'!$B$5:$J$44,7,FALSE)*ABSYLD2!$F246 + ABSYLD1!O246*(1-VLOOKUP(ABSYLD2!O$4,'[1]INTERNAL PARAMETERS-1'!$B$5:$J$44,5,FALSE))*VLOOKUP(ABSYLD2!O$4,'[1]INTERNAL PARAMETERS-1'!$B$5:$J$44,9,FALSE)*ABSYLD2!$F246</f>
        <v>0</v>
      </c>
      <c r="P246" s="47">
        <f>ABSYLD1!P246*VLOOKUP(ABSYLD2!P$4,'[1]INTERNAL PARAMETERS-1'!$B$5:$J$44,5,FALSE)*VLOOKUP(ABSYLD2!P$4,'[1]INTERNAL PARAMETERS-1'!$B$5:$J$44,7,FALSE)*ABSYLD2!$F246 + ABSYLD1!P246*(1-VLOOKUP(ABSYLD2!P$4,'[1]INTERNAL PARAMETERS-1'!$B$5:$J$44,5,FALSE))*VLOOKUP(ABSYLD2!P$4,'[1]INTERNAL PARAMETERS-1'!$B$5:$J$44,9,FALSE)*ABSYLD2!$F246</f>
        <v>0</v>
      </c>
      <c r="Q246" s="47">
        <f>ABSYLD1!Q246*VLOOKUP(ABSYLD2!Q$4,'[1]INTERNAL PARAMETERS-1'!$B$5:$J$44,5,FALSE)*VLOOKUP(ABSYLD2!Q$4,'[1]INTERNAL PARAMETERS-1'!$B$5:$J$44,7,FALSE)*ABSYLD2!$F246 + ABSYLD1!Q246*(1-VLOOKUP(ABSYLD2!Q$4,'[1]INTERNAL PARAMETERS-1'!$B$5:$J$44,5,FALSE))*VLOOKUP(ABSYLD2!Q$4,'[1]INTERNAL PARAMETERS-1'!$B$5:$J$44,9,FALSE)*ABSYLD2!$F246</f>
        <v>0</v>
      </c>
      <c r="R246" s="47">
        <f>ABSYLD1!R246*VLOOKUP(ABSYLD2!R$4,'[1]INTERNAL PARAMETERS-1'!$B$5:$J$44,5,FALSE)*VLOOKUP(ABSYLD2!R$4,'[1]INTERNAL PARAMETERS-1'!$B$5:$J$44,7,FALSE)*ABSYLD2!$F246 + ABSYLD1!R246*(1-VLOOKUP(ABSYLD2!R$4,'[1]INTERNAL PARAMETERS-1'!$B$5:$J$44,5,FALSE))*VLOOKUP(ABSYLD2!R$4,'[1]INTERNAL PARAMETERS-1'!$B$5:$J$44,9,FALSE)*ABSYLD2!$F246</f>
        <v>0</v>
      </c>
      <c r="S246" s="47">
        <f>ABSYLD1!S246*VLOOKUP(ABSYLD2!S$4,'[1]INTERNAL PARAMETERS-1'!$B$5:$J$44,5,FALSE)*VLOOKUP(ABSYLD2!S$4,'[1]INTERNAL PARAMETERS-1'!$B$5:$J$44,7,FALSE)*ABSYLD2!$F246 + ABSYLD1!S246*(1-VLOOKUP(ABSYLD2!S$4,'[1]INTERNAL PARAMETERS-1'!$B$5:$J$44,5,FALSE))*VLOOKUP(ABSYLD2!S$4,'[1]INTERNAL PARAMETERS-1'!$B$5:$J$44,9,FALSE)*ABSYLD2!$F246</f>
        <v>0</v>
      </c>
      <c r="T246" s="47">
        <f>ABSYLD1!T246*VLOOKUP(ABSYLD2!T$4,'[1]INTERNAL PARAMETERS-1'!$B$5:$J$44,5,FALSE)*VLOOKUP(ABSYLD2!T$4,'[1]INTERNAL PARAMETERS-1'!$B$5:$J$44,7,FALSE)*ABSYLD2!$F246 + ABSYLD1!T246*(1-VLOOKUP(ABSYLD2!T$4,'[1]INTERNAL PARAMETERS-1'!$B$5:$J$44,5,FALSE))*VLOOKUP(ABSYLD2!T$4,'[1]INTERNAL PARAMETERS-1'!$B$5:$J$44,9,FALSE)*ABSYLD2!$F246</f>
        <v>0</v>
      </c>
      <c r="U246" s="47">
        <f>ABSYLD1!U246*VLOOKUP(ABSYLD2!U$4,'[1]INTERNAL PARAMETERS-1'!$B$5:$J$44,5,FALSE)*VLOOKUP(ABSYLD2!U$4,'[1]INTERNAL PARAMETERS-1'!$B$5:$J$44,7,FALSE)*ABSYLD2!$F246 + ABSYLD1!U246*(1-VLOOKUP(ABSYLD2!U$4,'[1]INTERNAL PARAMETERS-1'!$B$5:$J$44,5,FALSE))*VLOOKUP(ABSYLD2!U$4,'[1]INTERNAL PARAMETERS-1'!$B$5:$J$44,9,FALSE)*ABSYLD2!$F246</f>
        <v>0</v>
      </c>
      <c r="V246" s="47">
        <f>ABSYLD1!V246*VLOOKUP(ABSYLD2!V$4,'[1]INTERNAL PARAMETERS-1'!$B$5:$J$44,5,FALSE)*VLOOKUP(ABSYLD2!V$4,'[1]INTERNAL PARAMETERS-1'!$B$5:$J$44,7,FALSE)*ABSYLD2!$F246 + ABSYLD1!V246*(1-VLOOKUP(ABSYLD2!V$4,'[1]INTERNAL PARAMETERS-1'!$B$5:$J$44,5,FALSE))*VLOOKUP(ABSYLD2!V$4,'[1]INTERNAL PARAMETERS-1'!$B$5:$J$44,9,FALSE)*ABSYLD2!$F246</f>
        <v>0</v>
      </c>
      <c r="W246" s="47">
        <f>ABSYLD1!W246*VLOOKUP(ABSYLD2!W$4,'[1]INTERNAL PARAMETERS-1'!$B$5:$J$44,5,FALSE)*VLOOKUP(ABSYLD2!W$4,'[1]INTERNAL PARAMETERS-1'!$B$5:$J$44,7,FALSE)*ABSYLD2!$F246 + ABSYLD1!W246*(1-VLOOKUP(ABSYLD2!W$4,'[1]INTERNAL PARAMETERS-1'!$B$5:$J$44,5,FALSE))*VLOOKUP(ABSYLD2!W$4,'[1]INTERNAL PARAMETERS-1'!$B$5:$J$44,9,FALSE)*ABSYLD2!$F246</f>
        <v>0</v>
      </c>
      <c r="X246" s="47">
        <f>ABSYLD1!X246*VLOOKUP(ABSYLD2!X$4,'[1]INTERNAL PARAMETERS-1'!$B$5:$J$44,5,FALSE)*VLOOKUP(ABSYLD2!X$4,'[1]INTERNAL PARAMETERS-1'!$B$5:$J$44,7,FALSE)*ABSYLD2!$F246 + ABSYLD1!X246*(1-VLOOKUP(ABSYLD2!X$4,'[1]INTERNAL PARAMETERS-1'!$B$5:$J$44,5,FALSE))*VLOOKUP(ABSYLD2!X$4,'[1]INTERNAL PARAMETERS-1'!$B$5:$J$44,9,FALSE)*ABSYLD2!$F246</f>
        <v>0</v>
      </c>
      <c r="Y246" s="47">
        <f>ABSYLD1!Y246*VLOOKUP(ABSYLD2!Y$4,'[1]INTERNAL PARAMETERS-1'!$B$5:$J$44,5,FALSE)*VLOOKUP(ABSYLD2!Y$4,'[1]INTERNAL PARAMETERS-1'!$B$5:$J$44,7,FALSE)*ABSYLD2!$F246 + ABSYLD1!Y246*(1-VLOOKUP(ABSYLD2!Y$4,'[1]INTERNAL PARAMETERS-1'!$B$5:$J$44,5,FALSE))*VLOOKUP(ABSYLD2!Y$4,'[1]INTERNAL PARAMETERS-1'!$B$5:$J$44,9,FALSE)*ABSYLD2!$F246</f>
        <v>0</v>
      </c>
      <c r="Z246" s="47">
        <f>ABSYLD1!Z246*VLOOKUP(ABSYLD2!Z$4,'[1]INTERNAL PARAMETERS-1'!$B$5:$J$44,5,FALSE)*VLOOKUP(ABSYLD2!Z$4,'[1]INTERNAL PARAMETERS-1'!$B$5:$J$44,7,FALSE)*ABSYLD2!$F246 + ABSYLD1!Z246*(1-VLOOKUP(ABSYLD2!Z$4,'[1]INTERNAL PARAMETERS-1'!$B$5:$J$44,5,FALSE))*VLOOKUP(ABSYLD2!Z$4,'[1]INTERNAL PARAMETERS-1'!$B$5:$J$44,9,FALSE)*ABSYLD2!$F246</f>
        <v>0</v>
      </c>
      <c r="AA246" s="47">
        <f>ABSYLD1!AA246*VLOOKUP(ABSYLD2!AA$4,'[1]INTERNAL PARAMETERS-1'!$B$5:$J$44,5,FALSE)*VLOOKUP(ABSYLD2!AA$4,'[1]INTERNAL PARAMETERS-1'!$B$5:$J$44,7,FALSE)*ABSYLD2!$F246 + ABSYLD1!AA246*(1-VLOOKUP(ABSYLD2!AA$4,'[1]INTERNAL PARAMETERS-1'!$B$5:$J$44,5,FALSE))*VLOOKUP(ABSYLD2!AA$4,'[1]INTERNAL PARAMETERS-1'!$B$5:$J$44,9,FALSE)*ABSYLD2!$F246</f>
        <v>0</v>
      </c>
      <c r="AB246" s="47">
        <f>ABSYLD1!AB246*VLOOKUP(ABSYLD2!AB$4,'[1]INTERNAL PARAMETERS-1'!$B$5:$J$44,5,FALSE)*VLOOKUP(ABSYLD2!AB$4,'[1]INTERNAL PARAMETERS-1'!$B$5:$J$44,7,FALSE)*ABSYLD2!$F246 + ABSYLD1!AB246*(1-VLOOKUP(ABSYLD2!AB$4,'[1]INTERNAL PARAMETERS-1'!$B$5:$J$44,5,FALSE))*VLOOKUP(ABSYLD2!AB$4,'[1]INTERNAL PARAMETERS-1'!$B$5:$J$44,9,FALSE)*ABSYLD2!$F246</f>
        <v>0</v>
      </c>
      <c r="AC246" s="47">
        <f>ABSYLD1!AC246*VLOOKUP(ABSYLD2!AC$4,'[1]INTERNAL PARAMETERS-1'!$B$5:$J$44,5,FALSE)*VLOOKUP(ABSYLD2!AC$4,'[1]INTERNAL PARAMETERS-1'!$B$5:$J$44,7,FALSE)*ABSYLD2!$F246 + ABSYLD1!AC246*(1-VLOOKUP(ABSYLD2!AC$4,'[1]INTERNAL PARAMETERS-1'!$B$5:$J$44,5,FALSE))*VLOOKUP(ABSYLD2!AC$4,'[1]INTERNAL PARAMETERS-1'!$B$5:$J$44,9,FALSE)*ABSYLD2!$F246</f>
        <v>0</v>
      </c>
      <c r="AD246" s="47">
        <f>ABSYLD1!AD246*VLOOKUP(ABSYLD2!AD$4,'[1]INTERNAL PARAMETERS-1'!$B$5:$J$44,5,FALSE)*VLOOKUP(ABSYLD2!AD$4,'[1]INTERNAL PARAMETERS-1'!$B$5:$J$44,7,FALSE)*ABSYLD2!$F246 + ABSYLD1!AD246*(1-VLOOKUP(ABSYLD2!AD$4,'[1]INTERNAL PARAMETERS-1'!$B$5:$J$44,5,FALSE))*VLOOKUP(ABSYLD2!AD$4,'[1]INTERNAL PARAMETERS-1'!$B$5:$J$44,9,FALSE)*ABSYLD2!$F246</f>
        <v>0</v>
      </c>
      <c r="AE246" s="47">
        <f>ABSYLD1!AE246*VLOOKUP(ABSYLD2!AE$4,'[1]INTERNAL PARAMETERS-1'!$B$5:$J$44,5,FALSE)*VLOOKUP(ABSYLD2!AE$4,'[1]INTERNAL PARAMETERS-1'!$B$5:$J$44,7,FALSE)*ABSYLD2!$F246 + ABSYLD1!AE246*(1-VLOOKUP(ABSYLD2!AE$4,'[1]INTERNAL PARAMETERS-1'!$B$5:$J$44,5,FALSE))*VLOOKUP(ABSYLD2!AE$4,'[1]INTERNAL PARAMETERS-1'!$B$5:$J$44,9,FALSE)*ABSYLD2!$F246</f>
        <v>0</v>
      </c>
      <c r="AF246" s="47">
        <f>ABSYLD1!AF246*VLOOKUP(ABSYLD2!AF$4,'[1]INTERNAL PARAMETERS-1'!$B$5:$J$44,5,FALSE)*VLOOKUP(ABSYLD2!AF$4,'[1]INTERNAL PARAMETERS-1'!$B$5:$J$44,7,FALSE)*ABSYLD2!$F246 + ABSYLD1!AF246*(1-VLOOKUP(ABSYLD2!AF$4,'[1]INTERNAL PARAMETERS-1'!$B$5:$J$44,5,FALSE))*VLOOKUP(ABSYLD2!AF$4,'[1]INTERNAL PARAMETERS-1'!$B$5:$J$44,9,FALSE)*ABSYLD2!$F246</f>
        <v>0</v>
      </c>
      <c r="AG246" s="47">
        <f>ABSYLD1!AG246*VLOOKUP(ABSYLD2!AG$4,'[1]INTERNAL PARAMETERS-1'!$B$5:$J$44,5,FALSE)*VLOOKUP(ABSYLD2!AG$4,'[1]INTERNAL PARAMETERS-1'!$B$5:$J$44,7,FALSE)*ABSYLD2!$F246 + ABSYLD1!AG246*(1-VLOOKUP(ABSYLD2!AG$4,'[1]INTERNAL PARAMETERS-1'!$B$5:$J$44,5,FALSE))*VLOOKUP(ABSYLD2!AG$4,'[1]INTERNAL PARAMETERS-1'!$B$5:$J$44,9,FALSE)*ABSYLD2!$F246</f>
        <v>0</v>
      </c>
      <c r="AH246" s="47">
        <f>ABSYLD1!AH246*VLOOKUP(ABSYLD2!AH$4,'[1]INTERNAL PARAMETERS-1'!$B$5:$J$44,5,FALSE)*VLOOKUP(ABSYLD2!AH$4,'[1]INTERNAL PARAMETERS-1'!$B$5:$J$44,7,FALSE)*ABSYLD2!$F246 + ABSYLD1!AH246*(1-VLOOKUP(ABSYLD2!AH$4,'[1]INTERNAL PARAMETERS-1'!$B$5:$J$44,5,FALSE))*VLOOKUP(ABSYLD2!AH$4,'[1]INTERNAL PARAMETERS-1'!$B$5:$J$44,9,FALSE)*ABSYLD2!$F246</f>
        <v>0</v>
      </c>
      <c r="AI246" s="47">
        <f>ABSYLD1!AI246*VLOOKUP(ABSYLD2!AI$4,'[1]INTERNAL PARAMETERS-1'!$B$5:$J$44,5,FALSE)*VLOOKUP(ABSYLD2!AI$4,'[1]INTERNAL PARAMETERS-1'!$B$5:$J$44,7,FALSE)*ABSYLD2!$F246 + ABSYLD1!AI246*(1-VLOOKUP(ABSYLD2!AI$4,'[1]INTERNAL PARAMETERS-1'!$B$5:$J$44,5,FALSE))*VLOOKUP(ABSYLD2!AI$4,'[1]INTERNAL PARAMETERS-1'!$B$5:$J$44,9,FALSE)*ABSYLD2!$F246</f>
        <v>0</v>
      </c>
      <c r="AJ246" s="47">
        <f>ABSYLD1!AJ246*VLOOKUP(ABSYLD2!AJ$4,'[1]INTERNAL PARAMETERS-1'!$B$5:$J$44,5,FALSE)*VLOOKUP(ABSYLD2!AJ$4,'[1]INTERNAL PARAMETERS-1'!$B$5:$J$44,7,FALSE)*ABSYLD2!$F246 + ABSYLD1!AJ246*(1-VLOOKUP(ABSYLD2!AJ$4,'[1]INTERNAL PARAMETERS-1'!$B$5:$J$44,5,FALSE))*VLOOKUP(ABSYLD2!AJ$4,'[1]INTERNAL PARAMETERS-1'!$B$5:$J$44,9,FALSE)*ABSYLD2!$F246</f>
        <v>0</v>
      </c>
      <c r="AK246" s="47">
        <f>ABSYLD1!AK246*VLOOKUP(ABSYLD2!AK$4,'[1]INTERNAL PARAMETERS-1'!$B$5:$J$44,5,FALSE)*VLOOKUP(ABSYLD2!AK$4,'[1]INTERNAL PARAMETERS-1'!$B$5:$J$44,7,FALSE)*ABSYLD2!$F246 + ABSYLD1!AK246*(1-VLOOKUP(ABSYLD2!AK$4,'[1]INTERNAL PARAMETERS-1'!$B$5:$J$44,5,FALSE))*VLOOKUP(ABSYLD2!AK$4,'[1]INTERNAL PARAMETERS-1'!$B$5:$J$44,9,FALSE)*ABSYLD2!$F246</f>
        <v>0</v>
      </c>
      <c r="AL246" s="47">
        <f>ABSYLD1!AL246*VLOOKUP(ABSYLD2!AL$4,'[1]INTERNAL PARAMETERS-1'!$B$5:$J$44,5,FALSE)*VLOOKUP(ABSYLD2!AL$4,'[1]INTERNAL PARAMETERS-1'!$B$5:$J$44,7,FALSE)*ABSYLD2!$F246 + ABSYLD1!AL246*(1-VLOOKUP(ABSYLD2!AL$4,'[1]INTERNAL PARAMETERS-1'!$B$5:$J$44,5,FALSE))*VLOOKUP(ABSYLD2!AL$4,'[1]INTERNAL PARAMETERS-1'!$B$5:$J$44,9,FALSE)*ABSYLD2!$F246</f>
        <v>0</v>
      </c>
      <c r="AM246" s="47">
        <f>ABSYLD1!AM246*VLOOKUP(ABSYLD2!AM$4,'[1]INTERNAL PARAMETERS-1'!$B$5:$J$44,5,FALSE)*VLOOKUP(ABSYLD2!AM$4,'[1]INTERNAL PARAMETERS-1'!$B$5:$J$44,7,FALSE)*ABSYLD2!$F246 + ABSYLD1!AM246*(1-VLOOKUP(ABSYLD2!AM$4,'[1]INTERNAL PARAMETERS-1'!$B$5:$J$44,5,FALSE))*VLOOKUP(ABSYLD2!AM$4,'[1]INTERNAL PARAMETERS-1'!$B$5:$J$44,9,FALSE)*ABSYLD2!$F246</f>
        <v>0</v>
      </c>
      <c r="AN246" s="47">
        <f>ABSYLD1!AN246*VLOOKUP(ABSYLD2!AN$4,'[1]INTERNAL PARAMETERS-1'!$B$5:$J$44,5,FALSE)*VLOOKUP(ABSYLD2!AN$4,'[1]INTERNAL PARAMETERS-1'!$B$5:$J$44,7,FALSE)*ABSYLD2!$F246 + ABSYLD1!AN246*(1-VLOOKUP(ABSYLD2!AN$4,'[1]INTERNAL PARAMETERS-1'!$B$5:$J$44,5,FALSE))*VLOOKUP(ABSYLD2!AN$4,'[1]INTERNAL PARAMETERS-1'!$B$5:$J$44,9,FALSE)*ABSYLD2!$F246</f>
        <v>0</v>
      </c>
      <c r="AO246" s="47">
        <f>ABSYLD1!AO246*VLOOKUP(ABSYLD2!AO$4,'[1]INTERNAL PARAMETERS-1'!$B$5:$J$44,5,FALSE)*VLOOKUP(ABSYLD2!AO$4,'[1]INTERNAL PARAMETERS-1'!$B$5:$J$44,7,FALSE)*ABSYLD2!$F246 + ABSYLD1!AO246*(1-VLOOKUP(ABSYLD2!AO$4,'[1]INTERNAL PARAMETERS-1'!$B$5:$J$44,5,FALSE))*VLOOKUP(ABSYLD2!AO$4,'[1]INTERNAL PARAMETERS-1'!$B$5:$J$44,9,FALSE)*ABSYLD2!$F246</f>
        <v>0</v>
      </c>
      <c r="AP246" s="47">
        <f>ABSYLD1!AP246*VLOOKUP(ABSYLD2!AP$4,'[1]INTERNAL PARAMETERS-1'!$B$5:$J$44,5,FALSE)*VLOOKUP(ABSYLD2!AP$4,'[1]INTERNAL PARAMETERS-1'!$B$5:$J$44,7,FALSE)*ABSYLD2!$F246 + ABSYLD1!AP246*(1-VLOOKUP(ABSYLD2!AP$4,'[1]INTERNAL PARAMETERS-1'!$B$5:$J$44,5,FALSE))*VLOOKUP(ABSYLD2!AP$4,'[1]INTERNAL PARAMETERS-1'!$B$5:$J$44,9,FALSE)*ABSYLD2!$F246</f>
        <v>0</v>
      </c>
      <c r="AQ246" s="47">
        <f>ABSYLD1!AQ246*VLOOKUP(ABSYLD2!AQ$4,'[1]INTERNAL PARAMETERS-1'!$B$5:$J$44,5,FALSE)*VLOOKUP(ABSYLD2!AQ$4,'[1]INTERNAL PARAMETERS-1'!$B$5:$J$44,7,FALSE)*ABSYLD2!$F246 + ABSYLD1!AQ246*(1-VLOOKUP(ABSYLD2!AQ$4,'[1]INTERNAL PARAMETERS-1'!$B$5:$J$44,5,FALSE))*VLOOKUP(ABSYLD2!AQ$4,'[1]INTERNAL PARAMETERS-1'!$B$5:$J$44,9,FALSE)*ABSYLD2!$F246</f>
        <v>0</v>
      </c>
      <c r="AR246" s="47">
        <f>ABSYLD1!AR246*VLOOKUP(ABSYLD2!AR$4,'[1]INTERNAL PARAMETERS-1'!$B$5:$J$44,5,FALSE)*VLOOKUP(ABSYLD2!AR$4,'[1]INTERNAL PARAMETERS-1'!$B$5:$J$44,7,FALSE)*ABSYLD2!$F246 + ABSYLD1!AR246*(1-VLOOKUP(ABSYLD2!AR$4,'[1]INTERNAL PARAMETERS-1'!$B$5:$J$44,5,FALSE))*VLOOKUP(ABSYLD2!AR$4,'[1]INTERNAL PARAMETERS-1'!$B$5:$J$44,9,FALSE)*ABSYLD2!$F246</f>
        <v>0</v>
      </c>
      <c r="AS246" s="47">
        <f>ABSYLD1!AS246*VLOOKUP(ABSYLD2!AS$4,'[1]INTERNAL PARAMETERS-1'!$B$5:$J$44,5,FALSE)*VLOOKUP(ABSYLD2!AS$4,'[1]INTERNAL PARAMETERS-1'!$B$5:$J$44,7,FALSE)*ABSYLD2!$F246 + ABSYLD1!AS246*(1-VLOOKUP(ABSYLD2!AS$4,'[1]INTERNAL PARAMETERS-1'!$B$5:$J$44,5,FALSE))*VLOOKUP(ABSYLD2!AS$4,'[1]INTERNAL PARAMETERS-1'!$B$5:$J$44,9,FALSE)*ABSYLD2!$F246</f>
        <v>0</v>
      </c>
      <c r="AT246" s="46">
        <f>ABSYLD1!AT246*VLOOKUP(ABSYLD2!AT$4,'[1]INTERNAL PARAMETERS-1'!$B$5:$J$44,5,FALSE)*VLOOKUP(ABSYLD2!AT$4,'[1]INTERNAL PARAMETERS-1'!$B$5:$J$44,7,FALSE)*ABSYLD2!$F246 + ABSYLD1!AT246*(1-VLOOKUP(ABSYLD2!AT$4,'[1]INTERNAL PARAMETERS-1'!$B$5:$J$44,5,FALSE))*VLOOKUP(ABSYLD2!AT$4,'[1]INTERNAL PARAMETERS-1'!$B$5:$J$44,9,FALSE)*ABSYLD2!$F246</f>
        <v>0</v>
      </c>
      <c r="AU246" s="48">
        <f>ABSYLD1!AU246*VLOOKUP(ABSYLD2!AU$4,'[1]INTERNAL PARAMETERS-1'!$B$5:$J$44,5,FALSE)*VLOOKUP(ABSYLD2!AU$4,'[1]INTERNAL PARAMETERS-1'!$B$5:$J$44,6,FALSE)*VLOOKUP(ABSYLD2!AU$4,'[1]INTERNAL PARAMETERS-1'!$B$5:$J$44,3,FALSE) + ABSYLD1!AU246*(1-VLOOKUP(ABSYLD2!AU$4,'[1]INTERNAL PARAMETERS-1'!$B$5:$J$44,5,FALSE))*VLOOKUP(ABSYLD2!AU$4,'[1]INTERNAL PARAMETERS-1'!$B$5:$J$44,8,FALSE)*VLOOKUP(ABSYLD2!AU$4,'[1]INTERNAL PARAMETERS-1'!$B$5:$J$44,3,FALSE)</f>
        <v>0</v>
      </c>
      <c r="AV246" s="47">
        <f>ABSYLD1!AV246*VLOOKUP(ABSYLD2!AV$4,'[1]INTERNAL PARAMETERS-1'!$B$5:$J$44,5,FALSE)*VLOOKUP(ABSYLD2!AV$4,'[1]INTERNAL PARAMETERS-1'!$B$5:$J$44,6,FALSE)*VLOOKUP(ABSYLD2!AV$4,'[1]INTERNAL PARAMETERS-1'!$B$5:$J$44,3,FALSE) + ABSYLD1!AV246*(1-VLOOKUP(ABSYLD2!AV$4,'[1]INTERNAL PARAMETERS-1'!$B$5:$J$44,5,FALSE))*VLOOKUP(ABSYLD2!AV$4,'[1]INTERNAL PARAMETERS-1'!$B$5:$J$44,8,FALSE)*VLOOKUP(ABSYLD2!AV$4,'[1]INTERNAL PARAMETERS-1'!$B$5:$J$44,3,FALSE)</f>
        <v>0</v>
      </c>
      <c r="AW246" s="47">
        <f>ABSYLD1!AW246*VLOOKUP(ABSYLD2!AW$4,'[1]INTERNAL PARAMETERS-1'!$B$5:$J$44,5,FALSE)*VLOOKUP(ABSYLD2!AW$4,'[1]INTERNAL PARAMETERS-1'!$B$5:$J$44,6,FALSE)*VLOOKUP(ABSYLD2!AW$4,'[1]INTERNAL PARAMETERS-1'!$B$5:$J$44,3,FALSE) + ABSYLD1!AW246*(1-VLOOKUP(ABSYLD2!AW$4,'[1]INTERNAL PARAMETERS-1'!$B$5:$J$44,5,FALSE))*VLOOKUP(ABSYLD2!AW$4,'[1]INTERNAL PARAMETERS-1'!$B$5:$J$44,8,FALSE)*VLOOKUP(ABSYLD2!AW$4,'[1]INTERNAL PARAMETERS-1'!$B$5:$J$44,3,FALSE)</f>
        <v>0</v>
      </c>
      <c r="AX246" s="47">
        <f>ABSYLD1!AX246*VLOOKUP(ABSYLD2!AX$4,'[1]INTERNAL PARAMETERS-1'!$B$5:$J$44,5,FALSE)*VLOOKUP(ABSYLD2!AX$4,'[1]INTERNAL PARAMETERS-1'!$B$5:$J$44,6,FALSE)*VLOOKUP(ABSYLD2!AX$4,'[1]INTERNAL PARAMETERS-1'!$B$5:$J$44,3,FALSE) + ABSYLD1!AX246*(1-VLOOKUP(ABSYLD2!AX$4,'[1]INTERNAL PARAMETERS-1'!$B$5:$J$44,5,FALSE))*VLOOKUP(ABSYLD2!AX$4,'[1]INTERNAL PARAMETERS-1'!$B$5:$J$44,8,FALSE)*VLOOKUP(ABSYLD2!AX$4,'[1]INTERNAL PARAMETERS-1'!$B$5:$J$44,3,FALSE)</f>
        <v>0</v>
      </c>
      <c r="AY246" s="47">
        <f>ABSYLD1!AY246*VLOOKUP(ABSYLD2!AY$4,'[1]INTERNAL PARAMETERS-1'!$B$5:$J$44,5,FALSE)*VLOOKUP(ABSYLD2!AY$4,'[1]INTERNAL PARAMETERS-1'!$B$5:$J$44,6,FALSE)*VLOOKUP(ABSYLD2!AY$4,'[1]INTERNAL PARAMETERS-1'!$B$5:$J$44,3,FALSE) + ABSYLD1!AY246*(1-VLOOKUP(ABSYLD2!AY$4,'[1]INTERNAL PARAMETERS-1'!$B$5:$J$44,5,FALSE))*VLOOKUP(ABSYLD2!AY$4,'[1]INTERNAL PARAMETERS-1'!$B$5:$J$44,8,FALSE)*VLOOKUP(ABSYLD2!AY$4,'[1]INTERNAL PARAMETERS-1'!$B$5:$J$44,3,FALSE)</f>
        <v>0</v>
      </c>
      <c r="AZ246" s="47">
        <f>ABSYLD1!AZ246*VLOOKUP(ABSYLD2!AZ$4,'[1]INTERNAL PARAMETERS-1'!$B$5:$J$44,5,FALSE)*VLOOKUP(ABSYLD2!AZ$4,'[1]INTERNAL PARAMETERS-1'!$B$5:$J$44,6,FALSE)*VLOOKUP(ABSYLD2!AZ$4,'[1]INTERNAL PARAMETERS-1'!$B$5:$J$44,3,FALSE) + ABSYLD1!AZ246*(1-VLOOKUP(ABSYLD2!AZ$4,'[1]INTERNAL PARAMETERS-1'!$B$5:$J$44,5,FALSE))*VLOOKUP(ABSYLD2!AZ$4,'[1]INTERNAL PARAMETERS-1'!$B$5:$J$44,8,FALSE)*VLOOKUP(ABSYLD2!AZ$4,'[1]INTERNAL PARAMETERS-1'!$B$5:$J$44,3,FALSE)</f>
        <v>0</v>
      </c>
      <c r="BA246" s="47">
        <f>ABSYLD1!BA246*VLOOKUP(ABSYLD2!BA$4,'[1]INTERNAL PARAMETERS-1'!$B$5:$J$44,5,FALSE)*VLOOKUP(ABSYLD2!BA$4,'[1]INTERNAL PARAMETERS-1'!$B$5:$J$44,6,FALSE)*VLOOKUP(ABSYLD2!BA$4,'[1]INTERNAL PARAMETERS-1'!$B$5:$J$44,3,FALSE) + ABSYLD1!BA246*(1-VLOOKUP(ABSYLD2!BA$4,'[1]INTERNAL PARAMETERS-1'!$B$5:$J$44,5,FALSE))*VLOOKUP(ABSYLD2!BA$4,'[1]INTERNAL PARAMETERS-1'!$B$5:$J$44,8,FALSE)*VLOOKUP(ABSYLD2!BA$4,'[1]INTERNAL PARAMETERS-1'!$B$5:$J$44,3,FALSE)</f>
        <v>0</v>
      </c>
      <c r="BB246" s="47">
        <f>ABSYLD1!BB246*VLOOKUP(ABSYLD2!BB$4,'[1]INTERNAL PARAMETERS-1'!$B$5:$J$44,5,FALSE)*VLOOKUP(ABSYLD2!BB$4,'[1]INTERNAL PARAMETERS-1'!$B$5:$J$44,6,FALSE)*VLOOKUP(ABSYLD2!BB$4,'[1]INTERNAL PARAMETERS-1'!$B$5:$J$44,3,FALSE) + ABSYLD1!BB246*(1-VLOOKUP(ABSYLD2!BB$4,'[1]INTERNAL PARAMETERS-1'!$B$5:$J$44,5,FALSE))*VLOOKUP(ABSYLD2!BB$4,'[1]INTERNAL PARAMETERS-1'!$B$5:$J$44,8,FALSE)*VLOOKUP(ABSYLD2!BB$4,'[1]INTERNAL PARAMETERS-1'!$B$5:$J$44,3,FALSE)</f>
        <v>0</v>
      </c>
      <c r="BC246" s="47">
        <f>ABSYLD1!BC246*VLOOKUP(ABSYLD2!BC$4,'[1]INTERNAL PARAMETERS-1'!$B$5:$J$44,5,FALSE)*VLOOKUP(ABSYLD2!BC$4,'[1]INTERNAL PARAMETERS-1'!$B$5:$J$44,6,FALSE)*VLOOKUP(ABSYLD2!BC$4,'[1]INTERNAL PARAMETERS-1'!$B$5:$J$44,3,FALSE) + ABSYLD1!BC246*(1-VLOOKUP(ABSYLD2!BC$4,'[1]INTERNAL PARAMETERS-1'!$B$5:$J$44,5,FALSE))*VLOOKUP(ABSYLD2!BC$4,'[1]INTERNAL PARAMETERS-1'!$B$5:$J$44,8,FALSE)*VLOOKUP(ABSYLD2!BC$4,'[1]INTERNAL PARAMETERS-1'!$B$5:$J$44,3,FALSE)</f>
        <v>0</v>
      </c>
      <c r="BD246" s="47">
        <f>ABSYLD1!BD246*VLOOKUP(ABSYLD2!BD$4,'[1]INTERNAL PARAMETERS-1'!$B$5:$J$44,5,FALSE)*VLOOKUP(ABSYLD2!BD$4,'[1]INTERNAL PARAMETERS-1'!$B$5:$J$44,6,FALSE)*VLOOKUP(ABSYLD2!BD$4,'[1]INTERNAL PARAMETERS-1'!$B$5:$J$44,3,FALSE) + ABSYLD1!BD246*(1-VLOOKUP(ABSYLD2!BD$4,'[1]INTERNAL PARAMETERS-1'!$B$5:$J$44,5,FALSE))*VLOOKUP(ABSYLD2!BD$4,'[1]INTERNAL PARAMETERS-1'!$B$5:$J$44,8,FALSE)*VLOOKUP(ABSYLD2!BD$4,'[1]INTERNAL PARAMETERS-1'!$B$5:$J$44,3,FALSE)</f>
        <v>0</v>
      </c>
      <c r="BE246" s="47">
        <f>ABSYLD1!BE246*VLOOKUP(ABSYLD2!BE$4,'[1]INTERNAL PARAMETERS-1'!$B$5:$J$44,5,FALSE)*VLOOKUP(ABSYLD2!BE$4,'[1]INTERNAL PARAMETERS-1'!$B$5:$J$44,6,FALSE)*VLOOKUP(ABSYLD2!BE$4,'[1]INTERNAL PARAMETERS-1'!$B$5:$J$44,3,FALSE) + ABSYLD1!BE246*(1-VLOOKUP(ABSYLD2!BE$4,'[1]INTERNAL PARAMETERS-1'!$B$5:$J$44,5,FALSE))*VLOOKUP(ABSYLD2!BE$4,'[1]INTERNAL PARAMETERS-1'!$B$5:$J$44,8,FALSE)*VLOOKUP(ABSYLD2!BE$4,'[1]INTERNAL PARAMETERS-1'!$B$5:$J$44,3,FALSE)</f>
        <v>0</v>
      </c>
      <c r="BF246" s="47">
        <f>ABSYLD1!BF246*VLOOKUP(ABSYLD2!BF$4,'[1]INTERNAL PARAMETERS-1'!$B$5:$J$44,5,FALSE)*VLOOKUP(ABSYLD2!BF$4,'[1]INTERNAL PARAMETERS-1'!$B$5:$J$44,6,FALSE)*VLOOKUP(ABSYLD2!BF$4,'[1]INTERNAL PARAMETERS-1'!$B$5:$J$44,3,FALSE) + ABSYLD1!BF246*(1-VLOOKUP(ABSYLD2!BF$4,'[1]INTERNAL PARAMETERS-1'!$B$5:$J$44,5,FALSE))*VLOOKUP(ABSYLD2!BF$4,'[1]INTERNAL PARAMETERS-1'!$B$5:$J$44,8,FALSE)*VLOOKUP(ABSYLD2!BF$4,'[1]INTERNAL PARAMETERS-1'!$B$5:$J$44,3,FALSE)</f>
        <v>0</v>
      </c>
      <c r="BG246" s="47">
        <f>ABSYLD1!BG246*VLOOKUP(ABSYLD2!BG$4,'[1]INTERNAL PARAMETERS-1'!$B$5:$J$44,5,FALSE)*VLOOKUP(ABSYLD2!BG$4,'[1]INTERNAL PARAMETERS-1'!$B$5:$J$44,6,FALSE)*VLOOKUP(ABSYLD2!BG$4,'[1]INTERNAL PARAMETERS-1'!$B$5:$J$44,3,FALSE) + ABSYLD1!BG246*(1-VLOOKUP(ABSYLD2!BG$4,'[1]INTERNAL PARAMETERS-1'!$B$5:$J$44,5,FALSE))*VLOOKUP(ABSYLD2!BG$4,'[1]INTERNAL PARAMETERS-1'!$B$5:$J$44,8,FALSE)*VLOOKUP(ABSYLD2!BG$4,'[1]INTERNAL PARAMETERS-1'!$B$5:$J$44,3,FALSE)</f>
        <v>0</v>
      </c>
      <c r="BH246" s="47">
        <f>ABSYLD1!BH246*VLOOKUP(ABSYLD2!BH$4,'[1]INTERNAL PARAMETERS-1'!$B$5:$J$44,5,FALSE)*VLOOKUP(ABSYLD2!BH$4,'[1]INTERNAL PARAMETERS-1'!$B$5:$J$44,6,FALSE)*VLOOKUP(ABSYLD2!BH$4,'[1]INTERNAL PARAMETERS-1'!$B$5:$J$44,3,FALSE) + ABSYLD1!BH246*(1-VLOOKUP(ABSYLD2!BH$4,'[1]INTERNAL PARAMETERS-1'!$B$5:$J$44,5,FALSE))*VLOOKUP(ABSYLD2!BH$4,'[1]INTERNAL PARAMETERS-1'!$B$5:$J$44,8,FALSE)*VLOOKUP(ABSYLD2!BH$4,'[1]INTERNAL PARAMETERS-1'!$B$5:$J$44,3,FALSE)</f>
        <v>0</v>
      </c>
      <c r="BI246" s="47">
        <f>ABSYLD1!BI246*VLOOKUP(ABSYLD2!BI$4,'[1]INTERNAL PARAMETERS-1'!$B$5:$J$44,5,FALSE)*VLOOKUP(ABSYLD2!BI$4,'[1]INTERNAL PARAMETERS-1'!$B$5:$J$44,6,FALSE)*VLOOKUP(ABSYLD2!BI$4,'[1]INTERNAL PARAMETERS-1'!$B$5:$J$44,3,FALSE) + ABSYLD1!BI246*(1-VLOOKUP(ABSYLD2!BI$4,'[1]INTERNAL PARAMETERS-1'!$B$5:$J$44,5,FALSE))*VLOOKUP(ABSYLD2!BI$4,'[1]INTERNAL PARAMETERS-1'!$B$5:$J$44,8,FALSE)*VLOOKUP(ABSYLD2!BI$4,'[1]INTERNAL PARAMETERS-1'!$B$5:$J$44,3,FALSE)</f>
        <v>0</v>
      </c>
      <c r="BJ246" s="47">
        <f>ABSYLD1!BJ246*VLOOKUP(ABSYLD2!BJ$4,'[1]INTERNAL PARAMETERS-1'!$B$5:$J$44,5,FALSE)*VLOOKUP(ABSYLD2!BJ$4,'[1]INTERNAL PARAMETERS-1'!$B$5:$J$44,6,FALSE)*VLOOKUP(ABSYLD2!BJ$4,'[1]INTERNAL PARAMETERS-1'!$B$5:$J$44,3,FALSE) + ABSYLD1!BJ246*(1-VLOOKUP(ABSYLD2!BJ$4,'[1]INTERNAL PARAMETERS-1'!$B$5:$J$44,5,FALSE))*VLOOKUP(ABSYLD2!BJ$4,'[1]INTERNAL PARAMETERS-1'!$B$5:$J$44,8,FALSE)*VLOOKUP(ABSYLD2!BJ$4,'[1]INTERNAL PARAMETERS-1'!$B$5:$J$44,3,FALSE)</f>
        <v>0</v>
      </c>
      <c r="BK246" s="47">
        <f>ABSYLD1!BK246*VLOOKUP(ABSYLD2!BK$4,'[1]INTERNAL PARAMETERS-1'!$B$5:$J$44,5,FALSE)*VLOOKUP(ABSYLD2!BK$4,'[1]INTERNAL PARAMETERS-1'!$B$5:$J$44,6,FALSE)*VLOOKUP(ABSYLD2!BK$4,'[1]INTERNAL PARAMETERS-1'!$B$5:$J$44,3,FALSE) + ABSYLD1!BK246*(1-VLOOKUP(ABSYLD2!BK$4,'[1]INTERNAL PARAMETERS-1'!$B$5:$J$44,5,FALSE))*VLOOKUP(ABSYLD2!BK$4,'[1]INTERNAL PARAMETERS-1'!$B$5:$J$44,8,FALSE)*VLOOKUP(ABSYLD2!BK$4,'[1]INTERNAL PARAMETERS-1'!$B$5:$J$44,3,FALSE)</f>
        <v>0</v>
      </c>
      <c r="BL246" s="47">
        <f>ABSYLD1!BL246*VLOOKUP(ABSYLD2!BL$4,'[1]INTERNAL PARAMETERS-1'!$B$5:$J$44,5,FALSE)*VLOOKUP(ABSYLD2!BL$4,'[1]INTERNAL PARAMETERS-1'!$B$5:$J$44,6,FALSE)*VLOOKUP(ABSYLD2!BL$4,'[1]INTERNAL PARAMETERS-1'!$B$5:$J$44,3,FALSE) + ABSYLD1!BL246*(1-VLOOKUP(ABSYLD2!BL$4,'[1]INTERNAL PARAMETERS-1'!$B$5:$J$44,5,FALSE))*VLOOKUP(ABSYLD2!BL$4,'[1]INTERNAL PARAMETERS-1'!$B$5:$J$44,8,FALSE)*VLOOKUP(ABSYLD2!BL$4,'[1]INTERNAL PARAMETERS-1'!$B$5:$J$44,3,FALSE)</f>
        <v>0</v>
      </c>
      <c r="BM246" s="47">
        <f>ABSYLD1!BM246*VLOOKUP(ABSYLD2!BM$4,'[1]INTERNAL PARAMETERS-1'!$B$5:$J$44,5,FALSE)*VLOOKUP(ABSYLD2!BM$4,'[1]INTERNAL PARAMETERS-1'!$B$5:$J$44,6,FALSE)*VLOOKUP(ABSYLD2!BM$4,'[1]INTERNAL PARAMETERS-1'!$B$5:$J$44,3,FALSE) + ABSYLD1!BM246*(1-VLOOKUP(ABSYLD2!BM$4,'[1]INTERNAL PARAMETERS-1'!$B$5:$J$44,5,FALSE))*VLOOKUP(ABSYLD2!BM$4,'[1]INTERNAL PARAMETERS-1'!$B$5:$J$44,8,FALSE)*VLOOKUP(ABSYLD2!BM$4,'[1]INTERNAL PARAMETERS-1'!$B$5:$J$44,3,FALSE)</f>
        <v>0</v>
      </c>
      <c r="BN246" s="47">
        <f>ABSYLD1!BN246*VLOOKUP(ABSYLD2!BN$4,'[1]INTERNAL PARAMETERS-1'!$B$5:$J$44,5,FALSE)*VLOOKUP(ABSYLD2!BN$4,'[1]INTERNAL PARAMETERS-1'!$B$5:$J$44,6,FALSE)*VLOOKUP(ABSYLD2!BN$4,'[1]INTERNAL PARAMETERS-1'!$B$5:$J$44,3,FALSE) + ABSYLD1!BN246*(1-VLOOKUP(ABSYLD2!BN$4,'[1]INTERNAL PARAMETERS-1'!$B$5:$J$44,5,FALSE))*VLOOKUP(ABSYLD2!BN$4,'[1]INTERNAL PARAMETERS-1'!$B$5:$J$44,8,FALSE)*VLOOKUP(ABSYLD2!BN$4,'[1]INTERNAL PARAMETERS-1'!$B$5:$J$44,3,FALSE)</f>
        <v>0</v>
      </c>
      <c r="BO246" s="47">
        <f>ABSYLD1!BO246*VLOOKUP(ABSYLD2!BO$4,'[1]INTERNAL PARAMETERS-1'!$B$5:$J$44,5,FALSE)*VLOOKUP(ABSYLD2!BO$4,'[1]INTERNAL PARAMETERS-1'!$B$5:$J$44,6,FALSE)*VLOOKUP(ABSYLD2!BO$4,'[1]INTERNAL PARAMETERS-1'!$B$5:$J$44,3,FALSE) + ABSYLD1!BO246*(1-VLOOKUP(ABSYLD2!BO$4,'[1]INTERNAL PARAMETERS-1'!$B$5:$J$44,5,FALSE))*VLOOKUP(ABSYLD2!BO$4,'[1]INTERNAL PARAMETERS-1'!$B$5:$J$44,8,FALSE)*VLOOKUP(ABSYLD2!BO$4,'[1]INTERNAL PARAMETERS-1'!$B$5:$J$44,3,FALSE)</f>
        <v>0</v>
      </c>
      <c r="BP246" s="47">
        <f>ABSYLD1!BP246*VLOOKUP(ABSYLD2!BP$4,'[1]INTERNAL PARAMETERS-1'!$B$5:$J$44,5,FALSE)*VLOOKUP(ABSYLD2!BP$4,'[1]INTERNAL PARAMETERS-1'!$B$5:$J$44,6,FALSE)*VLOOKUP(ABSYLD2!BP$4,'[1]INTERNAL PARAMETERS-1'!$B$5:$J$44,3,FALSE) + ABSYLD1!BP246*(1-VLOOKUP(ABSYLD2!BP$4,'[1]INTERNAL PARAMETERS-1'!$B$5:$J$44,5,FALSE))*VLOOKUP(ABSYLD2!BP$4,'[1]INTERNAL PARAMETERS-1'!$B$5:$J$44,8,FALSE)*VLOOKUP(ABSYLD2!BP$4,'[1]INTERNAL PARAMETERS-1'!$B$5:$J$44,3,FALSE)</f>
        <v>0</v>
      </c>
      <c r="BQ246" s="47">
        <f>ABSYLD1!BQ246*VLOOKUP(ABSYLD2!BQ$4,'[1]INTERNAL PARAMETERS-1'!$B$5:$J$44,5,FALSE)*VLOOKUP(ABSYLD2!BQ$4,'[1]INTERNAL PARAMETERS-1'!$B$5:$J$44,6,FALSE)*VLOOKUP(ABSYLD2!BQ$4,'[1]INTERNAL PARAMETERS-1'!$B$5:$J$44,3,FALSE) + ABSYLD1!BQ246*(1-VLOOKUP(ABSYLD2!BQ$4,'[1]INTERNAL PARAMETERS-1'!$B$5:$J$44,5,FALSE))*VLOOKUP(ABSYLD2!BQ$4,'[1]INTERNAL PARAMETERS-1'!$B$5:$J$44,8,FALSE)*VLOOKUP(ABSYLD2!BQ$4,'[1]INTERNAL PARAMETERS-1'!$B$5:$J$44,3,FALSE)</f>
        <v>0</v>
      </c>
      <c r="BR246" s="47">
        <f>ABSYLD1!BR246*VLOOKUP(ABSYLD2!BR$4,'[1]INTERNAL PARAMETERS-1'!$B$5:$J$44,5,FALSE)*VLOOKUP(ABSYLD2!BR$4,'[1]INTERNAL PARAMETERS-1'!$B$5:$J$44,6,FALSE)*VLOOKUP(ABSYLD2!BR$4,'[1]INTERNAL PARAMETERS-1'!$B$5:$J$44,3,FALSE) + ABSYLD1!BR246*(1-VLOOKUP(ABSYLD2!BR$4,'[1]INTERNAL PARAMETERS-1'!$B$5:$J$44,5,FALSE))*VLOOKUP(ABSYLD2!BR$4,'[1]INTERNAL PARAMETERS-1'!$B$5:$J$44,8,FALSE)*VLOOKUP(ABSYLD2!BR$4,'[1]INTERNAL PARAMETERS-1'!$B$5:$J$44,3,FALSE)</f>
        <v>0</v>
      </c>
      <c r="BS246" s="47">
        <f>ABSYLD1!BS246*VLOOKUP(ABSYLD2!BS$4,'[1]INTERNAL PARAMETERS-1'!$B$5:$J$44,5,FALSE)*VLOOKUP(ABSYLD2!BS$4,'[1]INTERNAL PARAMETERS-1'!$B$5:$J$44,6,FALSE)*VLOOKUP(ABSYLD2!BS$4,'[1]INTERNAL PARAMETERS-1'!$B$5:$J$44,3,FALSE) + ABSYLD1!BS246*(1-VLOOKUP(ABSYLD2!BS$4,'[1]INTERNAL PARAMETERS-1'!$B$5:$J$44,5,FALSE))*VLOOKUP(ABSYLD2!BS$4,'[1]INTERNAL PARAMETERS-1'!$B$5:$J$44,8,FALSE)*VLOOKUP(ABSYLD2!BS$4,'[1]INTERNAL PARAMETERS-1'!$B$5:$J$44,3,FALSE)</f>
        <v>0</v>
      </c>
      <c r="BT246" s="47">
        <f>ABSYLD1!BT246*VLOOKUP(ABSYLD2!BT$4,'[1]INTERNAL PARAMETERS-1'!$B$5:$J$44,5,FALSE)*VLOOKUP(ABSYLD2!BT$4,'[1]INTERNAL PARAMETERS-1'!$B$5:$J$44,6,FALSE)*VLOOKUP(ABSYLD2!BT$4,'[1]INTERNAL PARAMETERS-1'!$B$5:$J$44,3,FALSE) + ABSYLD1!BT246*(1-VLOOKUP(ABSYLD2!BT$4,'[1]INTERNAL PARAMETERS-1'!$B$5:$J$44,5,FALSE))*VLOOKUP(ABSYLD2!BT$4,'[1]INTERNAL PARAMETERS-1'!$B$5:$J$44,8,FALSE)*VLOOKUP(ABSYLD2!BT$4,'[1]INTERNAL PARAMETERS-1'!$B$5:$J$44,3,FALSE)</f>
        <v>0</v>
      </c>
      <c r="BU246" s="47">
        <f>ABSYLD1!BU246*VLOOKUP(ABSYLD2!BU$4,'[1]INTERNAL PARAMETERS-1'!$B$5:$J$44,5,FALSE)*VLOOKUP(ABSYLD2!BU$4,'[1]INTERNAL PARAMETERS-1'!$B$5:$J$44,6,FALSE)*VLOOKUP(ABSYLD2!BU$4,'[1]INTERNAL PARAMETERS-1'!$B$5:$J$44,3,FALSE) + ABSYLD1!BU246*(1-VLOOKUP(ABSYLD2!BU$4,'[1]INTERNAL PARAMETERS-1'!$B$5:$J$44,5,FALSE))*VLOOKUP(ABSYLD2!BU$4,'[1]INTERNAL PARAMETERS-1'!$B$5:$J$44,8,FALSE)*VLOOKUP(ABSYLD2!BU$4,'[1]INTERNAL PARAMETERS-1'!$B$5:$J$44,3,FALSE)</f>
        <v>0</v>
      </c>
      <c r="BV246" s="47">
        <f>ABSYLD1!BV246*VLOOKUP(ABSYLD2!BV$4,'[1]INTERNAL PARAMETERS-1'!$B$5:$J$44,5,FALSE)*VLOOKUP(ABSYLD2!BV$4,'[1]INTERNAL PARAMETERS-1'!$B$5:$J$44,6,FALSE)*VLOOKUP(ABSYLD2!BV$4,'[1]INTERNAL PARAMETERS-1'!$B$5:$J$44,3,FALSE) + ABSYLD1!BV246*(1-VLOOKUP(ABSYLD2!BV$4,'[1]INTERNAL PARAMETERS-1'!$B$5:$J$44,5,FALSE))*VLOOKUP(ABSYLD2!BV$4,'[1]INTERNAL PARAMETERS-1'!$B$5:$J$44,8,FALSE)*VLOOKUP(ABSYLD2!BV$4,'[1]INTERNAL PARAMETERS-1'!$B$5:$J$44,3,FALSE)</f>
        <v>0</v>
      </c>
      <c r="BW246" s="47">
        <f>ABSYLD1!BW246*VLOOKUP(ABSYLD2!BW$4,'[1]INTERNAL PARAMETERS-1'!$B$5:$J$44,5,FALSE)*VLOOKUP(ABSYLD2!BW$4,'[1]INTERNAL PARAMETERS-1'!$B$5:$J$44,6,FALSE)*VLOOKUP(ABSYLD2!BW$4,'[1]INTERNAL PARAMETERS-1'!$B$5:$J$44,3,FALSE) + ABSYLD1!BW246*(1-VLOOKUP(ABSYLD2!BW$4,'[1]INTERNAL PARAMETERS-1'!$B$5:$J$44,5,FALSE))*VLOOKUP(ABSYLD2!BW$4,'[1]INTERNAL PARAMETERS-1'!$B$5:$J$44,8,FALSE)*VLOOKUP(ABSYLD2!BW$4,'[1]INTERNAL PARAMETERS-1'!$B$5:$J$44,3,FALSE)</f>
        <v>0</v>
      </c>
      <c r="BX246" s="47">
        <f>ABSYLD1!BX246*VLOOKUP(ABSYLD2!BX$4,'[1]INTERNAL PARAMETERS-1'!$B$5:$J$44,5,FALSE)*VLOOKUP(ABSYLD2!BX$4,'[1]INTERNAL PARAMETERS-1'!$B$5:$J$44,6,FALSE)*VLOOKUP(ABSYLD2!BX$4,'[1]INTERNAL PARAMETERS-1'!$B$5:$J$44,3,FALSE) + ABSYLD1!BX246*(1-VLOOKUP(ABSYLD2!BX$4,'[1]INTERNAL PARAMETERS-1'!$B$5:$J$44,5,FALSE))*VLOOKUP(ABSYLD2!BX$4,'[1]INTERNAL PARAMETERS-1'!$B$5:$J$44,8,FALSE)*VLOOKUP(ABSYLD2!BX$4,'[1]INTERNAL PARAMETERS-1'!$B$5:$J$44,3,FALSE)</f>
        <v>0</v>
      </c>
      <c r="BY246" s="47">
        <f>ABSYLD1!BY246*VLOOKUP(ABSYLD2!BY$4,'[1]INTERNAL PARAMETERS-1'!$B$5:$J$44,5,FALSE)*VLOOKUP(ABSYLD2!BY$4,'[1]INTERNAL PARAMETERS-1'!$B$5:$J$44,6,FALSE)*VLOOKUP(ABSYLD2!BY$4,'[1]INTERNAL PARAMETERS-1'!$B$5:$J$44,3,FALSE) + ABSYLD1!BY246*(1-VLOOKUP(ABSYLD2!BY$4,'[1]INTERNAL PARAMETERS-1'!$B$5:$J$44,5,FALSE))*VLOOKUP(ABSYLD2!BY$4,'[1]INTERNAL PARAMETERS-1'!$B$5:$J$44,8,FALSE)*VLOOKUP(ABSYLD2!BY$4,'[1]INTERNAL PARAMETERS-1'!$B$5:$J$44,3,FALSE)</f>
        <v>0</v>
      </c>
      <c r="BZ246" s="47">
        <f>ABSYLD1!BZ246*VLOOKUP(ABSYLD2!BZ$4,'[1]INTERNAL PARAMETERS-1'!$B$5:$J$44,5,FALSE)*VLOOKUP(ABSYLD2!BZ$4,'[1]INTERNAL PARAMETERS-1'!$B$5:$J$44,6,FALSE)*VLOOKUP(ABSYLD2!BZ$4,'[1]INTERNAL PARAMETERS-1'!$B$5:$J$44,3,FALSE) + ABSYLD1!BZ246*(1-VLOOKUP(ABSYLD2!BZ$4,'[1]INTERNAL PARAMETERS-1'!$B$5:$J$44,5,FALSE))*VLOOKUP(ABSYLD2!BZ$4,'[1]INTERNAL PARAMETERS-1'!$B$5:$J$44,8,FALSE)*VLOOKUP(ABSYLD2!BZ$4,'[1]INTERNAL PARAMETERS-1'!$B$5:$J$44,3,FALSE)</f>
        <v>0</v>
      </c>
      <c r="CA246" s="47">
        <f>ABSYLD1!CA246*VLOOKUP(ABSYLD2!CA$4,'[1]INTERNAL PARAMETERS-1'!$B$5:$J$44,5,FALSE)*VLOOKUP(ABSYLD2!CA$4,'[1]INTERNAL PARAMETERS-1'!$B$5:$J$44,6,FALSE)*VLOOKUP(ABSYLD2!CA$4,'[1]INTERNAL PARAMETERS-1'!$B$5:$J$44,3,FALSE) + ABSYLD1!CA246*(1-VLOOKUP(ABSYLD2!CA$4,'[1]INTERNAL PARAMETERS-1'!$B$5:$J$44,5,FALSE))*VLOOKUP(ABSYLD2!CA$4,'[1]INTERNAL PARAMETERS-1'!$B$5:$J$44,8,FALSE)*VLOOKUP(ABSYLD2!CA$4,'[1]INTERNAL PARAMETERS-1'!$B$5:$J$44,3,FALSE)</f>
        <v>0</v>
      </c>
      <c r="CB246" s="47">
        <f>ABSYLD1!CB246*VLOOKUP(ABSYLD2!CB$4,'[1]INTERNAL PARAMETERS-1'!$B$5:$J$44,5,FALSE)*VLOOKUP(ABSYLD2!CB$4,'[1]INTERNAL PARAMETERS-1'!$B$5:$J$44,6,FALSE)*VLOOKUP(ABSYLD2!CB$4,'[1]INTERNAL PARAMETERS-1'!$B$5:$J$44,3,FALSE) + ABSYLD1!CB246*(1-VLOOKUP(ABSYLD2!CB$4,'[1]INTERNAL PARAMETERS-1'!$B$5:$J$44,5,FALSE))*VLOOKUP(ABSYLD2!CB$4,'[1]INTERNAL PARAMETERS-1'!$B$5:$J$44,8,FALSE)*VLOOKUP(ABSYLD2!CB$4,'[1]INTERNAL PARAMETERS-1'!$B$5:$J$44,3,FALSE)</f>
        <v>0</v>
      </c>
      <c r="CC246" s="47">
        <f>ABSYLD1!CC246*VLOOKUP(ABSYLD2!CC$4,'[1]INTERNAL PARAMETERS-1'!$B$5:$J$44,5,FALSE)*VLOOKUP(ABSYLD2!CC$4,'[1]INTERNAL PARAMETERS-1'!$B$5:$J$44,6,FALSE)*VLOOKUP(ABSYLD2!CC$4,'[1]INTERNAL PARAMETERS-1'!$B$5:$J$44,3,FALSE) + ABSYLD1!CC246*(1-VLOOKUP(ABSYLD2!CC$4,'[1]INTERNAL PARAMETERS-1'!$B$5:$J$44,5,FALSE))*VLOOKUP(ABSYLD2!CC$4,'[1]INTERNAL PARAMETERS-1'!$B$5:$J$44,8,FALSE)*VLOOKUP(ABSYLD2!CC$4,'[1]INTERNAL PARAMETERS-1'!$B$5:$J$44,3,FALSE)</f>
        <v>0</v>
      </c>
      <c r="CD246" s="47">
        <f>ABSYLD1!CD246*VLOOKUP(ABSYLD2!CD$4,'[1]INTERNAL PARAMETERS-1'!$B$5:$J$44,5,FALSE)*VLOOKUP(ABSYLD2!CD$4,'[1]INTERNAL PARAMETERS-1'!$B$5:$J$44,6,FALSE)*VLOOKUP(ABSYLD2!CD$4,'[1]INTERNAL PARAMETERS-1'!$B$5:$J$44,3,FALSE) + ABSYLD1!CD246*(1-VLOOKUP(ABSYLD2!CD$4,'[1]INTERNAL PARAMETERS-1'!$B$5:$J$44,5,FALSE))*VLOOKUP(ABSYLD2!CD$4,'[1]INTERNAL PARAMETERS-1'!$B$5:$J$44,8,FALSE)*VLOOKUP(ABSYLD2!CD$4,'[1]INTERNAL PARAMETERS-1'!$B$5:$J$44,3,FALSE)</f>
        <v>0</v>
      </c>
      <c r="CE246" s="47">
        <f>ABSYLD1!CE246*VLOOKUP(ABSYLD2!CE$4,'[1]INTERNAL PARAMETERS-1'!$B$5:$J$44,5,FALSE)*VLOOKUP(ABSYLD2!CE$4,'[1]INTERNAL PARAMETERS-1'!$B$5:$J$44,6,FALSE)*VLOOKUP(ABSYLD2!CE$4,'[1]INTERNAL PARAMETERS-1'!$B$5:$J$44,3,FALSE) + ABSYLD1!CE246*(1-VLOOKUP(ABSYLD2!CE$4,'[1]INTERNAL PARAMETERS-1'!$B$5:$J$44,5,FALSE))*VLOOKUP(ABSYLD2!CE$4,'[1]INTERNAL PARAMETERS-1'!$B$5:$J$44,8,FALSE)*VLOOKUP(ABSYLD2!CE$4,'[1]INTERNAL PARAMETERS-1'!$B$5:$J$44,3,FALSE)</f>
        <v>0</v>
      </c>
      <c r="CF246" s="47">
        <f>ABSYLD1!CF246*VLOOKUP(ABSYLD2!CF$4,'[1]INTERNAL PARAMETERS-1'!$B$5:$J$44,5,FALSE)*VLOOKUP(ABSYLD2!CF$4,'[1]INTERNAL PARAMETERS-1'!$B$5:$J$44,6,FALSE)*VLOOKUP(ABSYLD2!CF$4,'[1]INTERNAL PARAMETERS-1'!$B$5:$J$44,3,FALSE) + ABSYLD1!CF246*(1-VLOOKUP(ABSYLD2!CF$4,'[1]INTERNAL PARAMETERS-1'!$B$5:$J$44,5,FALSE))*VLOOKUP(ABSYLD2!CF$4,'[1]INTERNAL PARAMETERS-1'!$B$5:$J$44,8,FALSE)*VLOOKUP(ABSYLD2!CF$4,'[1]INTERNAL PARAMETERS-1'!$B$5:$J$44,3,FALSE)</f>
        <v>0</v>
      </c>
      <c r="CG246" s="47">
        <f>ABSYLD1!CG246*VLOOKUP(ABSYLD2!CG$4,'[1]INTERNAL PARAMETERS-1'!$B$5:$J$44,5,FALSE)*VLOOKUP(ABSYLD2!CG$4,'[1]INTERNAL PARAMETERS-1'!$B$5:$J$44,6,FALSE)*VLOOKUP(ABSYLD2!CG$4,'[1]INTERNAL PARAMETERS-1'!$B$5:$J$44,3,FALSE) + ABSYLD1!CG246*(1-VLOOKUP(ABSYLD2!CG$4,'[1]INTERNAL PARAMETERS-1'!$B$5:$J$44,5,FALSE))*VLOOKUP(ABSYLD2!CG$4,'[1]INTERNAL PARAMETERS-1'!$B$5:$J$44,8,FALSE)*VLOOKUP(ABSYLD2!CG$4,'[1]INTERNAL PARAMETERS-1'!$B$5:$J$44,3,FALSE)</f>
        <v>0</v>
      </c>
      <c r="CH246" s="46">
        <f>ABSYLD1!CH246*VLOOKUP(ABSYLD2!CH$4,'[1]INTERNAL PARAMETERS-1'!$B$5:$J$44,5,FALSE)*VLOOKUP(ABSYLD2!CH$4,'[1]INTERNAL PARAMETERS-1'!$B$5:$J$44,6,FALSE)*VLOOKUP(ABSYLD2!CH$4,'[1]INTERNAL PARAMETERS-1'!$B$5:$J$44,3,FALSE) + ABSYLD1!CH246*(1-VLOOKUP(ABSYLD2!CH$4,'[1]INTERNAL PARAMETERS-1'!$B$5:$J$44,5,FALSE))*VLOOKUP(ABSYLD2!CH$4,'[1]INTERNAL PARAMETERS-1'!$B$5:$J$44,8,FALSE)*VLOOKUP(ABSYLD2!CH$4,'[1]INTERNAL PARAMETERS-1'!$B$5:$J$44,3,FALSE)</f>
        <v>0</v>
      </c>
      <c r="CJ246" s="48">
        <f t="shared" si="6"/>
        <v>0</v>
      </c>
      <c r="CK246" s="46">
        <f t="shared" si="7"/>
        <v>0</v>
      </c>
    </row>
    <row r="247" spans="2:89">
      <c r="B247" s="64" t="s">
        <v>6</v>
      </c>
      <c r="C247" s="63" t="s">
        <v>71</v>
      </c>
      <c r="D247" s="63" t="s">
        <v>80</v>
      </c>
      <c r="E247" s="137">
        <f>ABS!AL247</f>
        <v>0</v>
      </c>
      <c r="F247" s="59">
        <f>'[1]INTERNAL PARAMETERS-1'!M13</f>
        <v>44.225000000000001</v>
      </c>
      <c r="G247" s="48">
        <f>ABSYLD1!G247*VLOOKUP(ABSYLD2!G$4,'[1]INTERNAL PARAMETERS-1'!$B$5:$J$44,5,FALSE)*VLOOKUP(ABSYLD2!G$4,'[1]INTERNAL PARAMETERS-1'!$B$5:$J$44,7,FALSE)*ABSYLD2!$F247 + ABSYLD1!G247*(1-VLOOKUP(ABSYLD2!G$4,'[1]INTERNAL PARAMETERS-1'!$B$5:$J$44,5,FALSE))*VLOOKUP(ABSYLD2!G$4,'[1]INTERNAL PARAMETERS-1'!$B$5:$J$44,9,FALSE)*ABSYLD2!$F247</f>
        <v>0</v>
      </c>
      <c r="H247" s="47">
        <f>ABSYLD1!H247*VLOOKUP(ABSYLD2!H$4,'[1]INTERNAL PARAMETERS-1'!$B$5:$J$44,5,FALSE)*VLOOKUP(ABSYLD2!H$4,'[1]INTERNAL PARAMETERS-1'!$B$5:$J$44,7,FALSE)*ABSYLD2!$F247 + ABSYLD1!H247*(1-VLOOKUP(ABSYLD2!H$4,'[1]INTERNAL PARAMETERS-1'!$B$5:$J$44,5,FALSE))*VLOOKUP(ABSYLD2!H$4,'[1]INTERNAL PARAMETERS-1'!$B$5:$J$44,9,FALSE)*ABSYLD2!$F247</f>
        <v>0</v>
      </c>
      <c r="I247" s="47">
        <f>ABSYLD1!I247*VLOOKUP(ABSYLD2!I$4,'[1]INTERNAL PARAMETERS-1'!$B$5:$J$44,5,FALSE)*VLOOKUP(ABSYLD2!I$4,'[1]INTERNAL PARAMETERS-1'!$B$5:$J$44,7,FALSE)*ABSYLD2!$F247 + ABSYLD1!I247*(1-VLOOKUP(ABSYLD2!I$4,'[1]INTERNAL PARAMETERS-1'!$B$5:$J$44,5,FALSE))*VLOOKUP(ABSYLD2!I$4,'[1]INTERNAL PARAMETERS-1'!$B$5:$J$44,9,FALSE)*ABSYLD2!$F247</f>
        <v>0</v>
      </c>
      <c r="J247" s="47">
        <f>ABSYLD1!J247*VLOOKUP(ABSYLD2!J$4,'[1]INTERNAL PARAMETERS-1'!$B$5:$J$44,5,FALSE)*VLOOKUP(ABSYLD2!J$4,'[1]INTERNAL PARAMETERS-1'!$B$5:$J$44,7,FALSE)*ABSYLD2!$F247 + ABSYLD1!J247*(1-VLOOKUP(ABSYLD2!J$4,'[1]INTERNAL PARAMETERS-1'!$B$5:$J$44,5,FALSE))*VLOOKUP(ABSYLD2!J$4,'[1]INTERNAL PARAMETERS-1'!$B$5:$J$44,9,FALSE)*ABSYLD2!$F247</f>
        <v>0</v>
      </c>
      <c r="K247" s="47">
        <f>ABSYLD1!K247*VLOOKUP(ABSYLD2!K$4,'[1]INTERNAL PARAMETERS-1'!$B$5:$J$44,5,FALSE)*VLOOKUP(ABSYLD2!K$4,'[1]INTERNAL PARAMETERS-1'!$B$5:$J$44,7,FALSE)*ABSYLD2!$F247 + ABSYLD1!K247*(1-VLOOKUP(ABSYLD2!K$4,'[1]INTERNAL PARAMETERS-1'!$B$5:$J$44,5,FALSE))*VLOOKUP(ABSYLD2!K$4,'[1]INTERNAL PARAMETERS-1'!$B$5:$J$44,9,FALSE)*ABSYLD2!$F247</f>
        <v>0</v>
      </c>
      <c r="L247" s="47">
        <f>ABSYLD1!L247*VLOOKUP(ABSYLD2!L$4,'[1]INTERNAL PARAMETERS-1'!$B$5:$J$44,5,FALSE)*VLOOKUP(ABSYLD2!L$4,'[1]INTERNAL PARAMETERS-1'!$B$5:$J$44,7,FALSE)*ABSYLD2!$F247 + ABSYLD1!L247*(1-VLOOKUP(ABSYLD2!L$4,'[1]INTERNAL PARAMETERS-1'!$B$5:$J$44,5,FALSE))*VLOOKUP(ABSYLD2!L$4,'[1]INTERNAL PARAMETERS-1'!$B$5:$J$44,9,FALSE)*ABSYLD2!$F247</f>
        <v>0</v>
      </c>
      <c r="M247" s="47">
        <f>ABSYLD1!M247*VLOOKUP(ABSYLD2!M$4,'[1]INTERNAL PARAMETERS-1'!$B$5:$J$44,5,FALSE)*VLOOKUP(ABSYLD2!M$4,'[1]INTERNAL PARAMETERS-1'!$B$5:$J$44,7,FALSE)*ABSYLD2!$F247 + ABSYLD1!M247*(1-VLOOKUP(ABSYLD2!M$4,'[1]INTERNAL PARAMETERS-1'!$B$5:$J$44,5,FALSE))*VLOOKUP(ABSYLD2!M$4,'[1]INTERNAL PARAMETERS-1'!$B$5:$J$44,9,FALSE)*ABSYLD2!$F247</f>
        <v>0</v>
      </c>
      <c r="N247" s="47">
        <f>ABSYLD1!N247*VLOOKUP(ABSYLD2!N$4,'[1]INTERNAL PARAMETERS-1'!$B$5:$J$44,5,FALSE)*VLOOKUP(ABSYLD2!N$4,'[1]INTERNAL PARAMETERS-1'!$B$5:$J$44,7,FALSE)*ABSYLD2!$F247 + ABSYLD1!N247*(1-VLOOKUP(ABSYLD2!N$4,'[1]INTERNAL PARAMETERS-1'!$B$5:$J$44,5,FALSE))*VLOOKUP(ABSYLD2!N$4,'[1]INTERNAL PARAMETERS-1'!$B$5:$J$44,9,FALSE)*ABSYLD2!$F247</f>
        <v>0</v>
      </c>
      <c r="O247" s="47">
        <f>ABSYLD1!O247*VLOOKUP(ABSYLD2!O$4,'[1]INTERNAL PARAMETERS-1'!$B$5:$J$44,5,FALSE)*VLOOKUP(ABSYLD2!O$4,'[1]INTERNAL PARAMETERS-1'!$B$5:$J$44,7,FALSE)*ABSYLD2!$F247 + ABSYLD1!O247*(1-VLOOKUP(ABSYLD2!O$4,'[1]INTERNAL PARAMETERS-1'!$B$5:$J$44,5,FALSE))*VLOOKUP(ABSYLD2!O$4,'[1]INTERNAL PARAMETERS-1'!$B$5:$J$44,9,FALSE)*ABSYLD2!$F247</f>
        <v>0</v>
      </c>
      <c r="P247" s="47">
        <f>ABSYLD1!P247*VLOOKUP(ABSYLD2!P$4,'[1]INTERNAL PARAMETERS-1'!$B$5:$J$44,5,FALSE)*VLOOKUP(ABSYLD2!P$4,'[1]INTERNAL PARAMETERS-1'!$B$5:$J$44,7,FALSE)*ABSYLD2!$F247 + ABSYLD1!P247*(1-VLOOKUP(ABSYLD2!P$4,'[1]INTERNAL PARAMETERS-1'!$B$5:$J$44,5,FALSE))*VLOOKUP(ABSYLD2!P$4,'[1]INTERNAL PARAMETERS-1'!$B$5:$J$44,9,FALSE)*ABSYLD2!$F247</f>
        <v>0</v>
      </c>
      <c r="Q247" s="47">
        <f>ABSYLD1!Q247*VLOOKUP(ABSYLD2!Q$4,'[1]INTERNAL PARAMETERS-1'!$B$5:$J$44,5,FALSE)*VLOOKUP(ABSYLD2!Q$4,'[1]INTERNAL PARAMETERS-1'!$B$5:$J$44,7,FALSE)*ABSYLD2!$F247 + ABSYLD1!Q247*(1-VLOOKUP(ABSYLD2!Q$4,'[1]INTERNAL PARAMETERS-1'!$B$5:$J$44,5,FALSE))*VLOOKUP(ABSYLD2!Q$4,'[1]INTERNAL PARAMETERS-1'!$B$5:$J$44,9,FALSE)*ABSYLD2!$F247</f>
        <v>0</v>
      </c>
      <c r="R247" s="47">
        <f>ABSYLD1!R247*VLOOKUP(ABSYLD2!R$4,'[1]INTERNAL PARAMETERS-1'!$B$5:$J$44,5,FALSE)*VLOOKUP(ABSYLD2!R$4,'[1]INTERNAL PARAMETERS-1'!$B$5:$J$44,7,FALSE)*ABSYLD2!$F247 + ABSYLD1!R247*(1-VLOOKUP(ABSYLD2!R$4,'[1]INTERNAL PARAMETERS-1'!$B$5:$J$44,5,FALSE))*VLOOKUP(ABSYLD2!R$4,'[1]INTERNAL PARAMETERS-1'!$B$5:$J$44,9,FALSE)*ABSYLD2!$F247</f>
        <v>0</v>
      </c>
      <c r="S247" s="47">
        <f>ABSYLD1!S247*VLOOKUP(ABSYLD2!S$4,'[1]INTERNAL PARAMETERS-1'!$B$5:$J$44,5,FALSE)*VLOOKUP(ABSYLD2!S$4,'[1]INTERNAL PARAMETERS-1'!$B$5:$J$44,7,FALSE)*ABSYLD2!$F247 + ABSYLD1!S247*(1-VLOOKUP(ABSYLD2!S$4,'[1]INTERNAL PARAMETERS-1'!$B$5:$J$44,5,FALSE))*VLOOKUP(ABSYLD2!S$4,'[1]INTERNAL PARAMETERS-1'!$B$5:$J$44,9,FALSE)*ABSYLD2!$F247</f>
        <v>0</v>
      </c>
      <c r="T247" s="47">
        <f>ABSYLD1!T247*VLOOKUP(ABSYLD2!T$4,'[1]INTERNAL PARAMETERS-1'!$B$5:$J$44,5,FALSE)*VLOOKUP(ABSYLD2!T$4,'[1]INTERNAL PARAMETERS-1'!$B$5:$J$44,7,FALSE)*ABSYLD2!$F247 + ABSYLD1!T247*(1-VLOOKUP(ABSYLD2!T$4,'[1]INTERNAL PARAMETERS-1'!$B$5:$J$44,5,FALSE))*VLOOKUP(ABSYLD2!T$4,'[1]INTERNAL PARAMETERS-1'!$B$5:$J$44,9,FALSE)*ABSYLD2!$F247</f>
        <v>0</v>
      </c>
      <c r="U247" s="47">
        <f>ABSYLD1!U247*VLOOKUP(ABSYLD2!U$4,'[1]INTERNAL PARAMETERS-1'!$B$5:$J$44,5,FALSE)*VLOOKUP(ABSYLD2!U$4,'[1]INTERNAL PARAMETERS-1'!$B$5:$J$44,7,FALSE)*ABSYLD2!$F247 + ABSYLD1!U247*(1-VLOOKUP(ABSYLD2!U$4,'[1]INTERNAL PARAMETERS-1'!$B$5:$J$44,5,FALSE))*VLOOKUP(ABSYLD2!U$4,'[1]INTERNAL PARAMETERS-1'!$B$5:$J$44,9,FALSE)*ABSYLD2!$F247</f>
        <v>0</v>
      </c>
      <c r="V247" s="47">
        <f>ABSYLD1!V247*VLOOKUP(ABSYLD2!V$4,'[1]INTERNAL PARAMETERS-1'!$B$5:$J$44,5,FALSE)*VLOOKUP(ABSYLD2!V$4,'[1]INTERNAL PARAMETERS-1'!$B$5:$J$44,7,FALSE)*ABSYLD2!$F247 + ABSYLD1!V247*(1-VLOOKUP(ABSYLD2!V$4,'[1]INTERNAL PARAMETERS-1'!$B$5:$J$44,5,FALSE))*VLOOKUP(ABSYLD2!V$4,'[1]INTERNAL PARAMETERS-1'!$B$5:$J$44,9,FALSE)*ABSYLD2!$F247</f>
        <v>0</v>
      </c>
      <c r="W247" s="47">
        <f>ABSYLD1!W247*VLOOKUP(ABSYLD2!W$4,'[1]INTERNAL PARAMETERS-1'!$B$5:$J$44,5,FALSE)*VLOOKUP(ABSYLD2!W$4,'[1]INTERNAL PARAMETERS-1'!$B$5:$J$44,7,FALSE)*ABSYLD2!$F247 + ABSYLD1!W247*(1-VLOOKUP(ABSYLD2!W$4,'[1]INTERNAL PARAMETERS-1'!$B$5:$J$44,5,FALSE))*VLOOKUP(ABSYLD2!W$4,'[1]INTERNAL PARAMETERS-1'!$B$5:$J$44,9,FALSE)*ABSYLD2!$F247</f>
        <v>0</v>
      </c>
      <c r="X247" s="47">
        <f>ABSYLD1!X247*VLOOKUP(ABSYLD2!X$4,'[1]INTERNAL PARAMETERS-1'!$B$5:$J$44,5,FALSE)*VLOOKUP(ABSYLD2!X$4,'[1]INTERNAL PARAMETERS-1'!$B$5:$J$44,7,FALSE)*ABSYLD2!$F247 + ABSYLD1!X247*(1-VLOOKUP(ABSYLD2!X$4,'[1]INTERNAL PARAMETERS-1'!$B$5:$J$44,5,FALSE))*VLOOKUP(ABSYLD2!X$4,'[1]INTERNAL PARAMETERS-1'!$B$5:$J$44,9,FALSE)*ABSYLD2!$F247</f>
        <v>0</v>
      </c>
      <c r="Y247" s="47">
        <f>ABSYLD1!Y247*VLOOKUP(ABSYLD2!Y$4,'[1]INTERNAL PARAMETERS-1'!$B$5:$J$44,5,FALSE)*VLOOKUP(ABSYLD2!Y$4,'[1]INTERNAL PARAMETERS-1'!$B$5:$J$44,7,FALSE)*ABSYLD2!$F247 + ABSYLD1!Y247*(1-VLOOKUP(ABSYLD2!Y$4,'[1]INTERNAL PARAMETERS-1'!$B$5:$J$44,5,FALSE))*VLOOKUP(ABSYLD2!Y$4,'[1]INTERNAL PARAMETERS-1'!$B$5:$J$44,9,FALSE)*ABSYLD2!$F247</f>
        <v>0</v>
      </c>
      <c r="Z247" s="47">
        <f>ABSYLD1!Z247*VLOOKUP(ABSYLD2!Z$4,'[1]INTERNAL PARAMETERS-1'!$B$5:$J$44,5,FALSE)*VLOOKUP(ABSYLD2!Z$4,'[1]INTERNAL PARAMETERS-1'!$B$5:$J$44,7,FALSE)*ABSYLD2!$F247 + ABSYLD1!Z247*(1-VLOOKUP(ABSYLD2!Z$4,'[1]INTERNAL PARAMETERS-1'!$B$5:$J$44,5,FALSE))*VLOOKUP(ABSYLD2!Z$4,'[1]INTERNAL PARAMETERS-1'!$B$5:$J$44,9,FALSE)*ABSYLD2!$F247</f>
        <v>0</v>
      </c>
      <c r="AA247" s="47">
        <f>ABSYLD1!AA247*VLOOKUP(ABSYLD2!AA$4,'[1]INTERNAL PARAMETERS-1'!$B$5:$J$44,5,FALSE)*VLOOKUP(ABSYLD2!AA$4,'[1]INTERNAL PARAMETERS-1'!$B$5:$J$44,7,FALSE)*ABSYLD2!$F247 + ABSYLD1!AA247*(1-VLOOKUP(ABSYLD2!AA$4,'[1]INTERNAL PARAMETERS-1'!$B$5:$J$44,5,FALSE))*VLOOKUP(ABSYLD2!AA$4,'[1]INTERNAL PARAMETERS-1'!$B$5:$J$44,9,FALSE)*ABSYLD2!$F247</f>
        <v>0</v>
      </c>
      <c r="AB247" s="47">
        <f>ABSYLD1!AB247*VLOOKUP(ABSYLD2!AB$4,'[1]INTERNAL PARAMETERS-1'!$B$5:$J$44,5,FALSE)*VLOOKUP(ABSYLD2!AB$4,'[1]INTERNAL PARAMETERS-1'!$B$5:$J$44,7,FALSE)*ABSYLD2!$F247 + ABSYLD1!AB247*(1-VLOOKUP(ABSYLD2!AB$4,'[1]INTERNAL PARAMETERS-1'!$B$5:$J$44,5,FALSE))*VLOOKUP(ABSYLD2!AB$4,'[1]INTERNAL PARAMETERS-1'!$B$5:$J$44,9,FALSE)*ABSYLD2!$F247</f>
        <v>0</v>
      </c>
      <c r="AC247" s="47">
        <f>ABSYLD1!AC247*VLOOKUP(ABSYLD2!AC$4,'[1]INTERNAL PARAMETERS-1'!$B$5:$J$44,5,FALSE)*VLOOKUP(ABSYLD2!AC$4,'[1]INTERNAL PARAMETERS-1'!$B$5:$J$44,7,FALSE)*ABSYLD2!$F247 + ABSYLD1!AC247*(1-VLOOKUP(ABSYLD2!AC$4,'[1]INTERNAL PARAMETERS-1'!$B$5:$J$44,5,FALSE))*VLOOKUP(ABSYLD2!AC$4,'[1]INTERNAL PARAMETERS-1'!$B$5:$J$44,9,FALSE)*ABSYLD2!$F247</f>
        <v>0</v>
      </c>
      <c r="AD247" s="47">
        <f>ABSYLD1!AD247*VLOOKUP(ABSYLD2!AD$4,'[1]INTERNAL PARAMETERS-1'!$B$5:$J$44,5,FALSE)*VLOOKUP(ABSYLD2!AD$4,'[1]INTERNAL PARAMETERS-1'!$B$5:$J$44,7,FALSE)*ABSYLD2!$F247 + ABSYLD1!AD247*(1-VLOOKUP(ABSYLD2!AD$4,'[1]INTERNAL PARAMETERS-1'!$B$5:$J$44,5,FALSE))*VLOOKUP(ABSYLD2!AD$4,'[1]INTERNAL PARAMETERS-1'!$B$5:$J$44,9,FALSE)*ABSYLD2!$F247</f>
        <v>0</v>
      </c>
      <c r="AE247" s="47">
        <f>ABSYLD1!AE247*VLOOKUP(ABSYLD2!AE$4,'[1]INTERNAL PARAMETERS-1'!$B$5:$J$44,5,FALSE)*VLOOKUP(ABSYLD2!AE$4,'[1]INTERNAL PARAMETERS-1'!$B$5:$J$44,7,FALSE)*ABSYLD2!$F247 + ABSYLD1!AE247*(1-VLOOKUP(ABSYLD2!AE$4,'[1]INTERNAL PARAMETERS-1'!$B$5:$J$44,5,FALSE))*VLOOKUP(ABSYLD2!AE$4,'[1]INTERNAL PARAMETERS-1'!$B$5:$J$44,9,FALSE)*ABSYLD2!$F247</f>
        <v>0</v>
      </c>
      <c r="AF247" s="47">
        <f>ABSYLD1!AF247*VLOOKUP(ABSYLD2!AF$4,'[1]INTERNAL PARAMETERS-1'!$B$5:$J$44,5,FALSE)*VLOOKUP(ABSYLD2!AF$4,'[1]INTERNAL PARAMETERS-1'!$B$5:$J$44,7,FALSE)*ABSYLD2!$F247 + ABSYLD1!AF247*(1-VLOOKUP(ABSYLD2!AF$4,'[1]INTERNAL PARAMETERS-1'!$B$5:$J$44,5,FALSE))*VLOOKUP(ABSYLD2!AF$4,'[1]INTERNAL PARAMETERS-1'!$B$5:$J$44,9,FALSE)*ABSYLD2!$F247</f>
        <v>0</v>
      </c>
      <c r="AG247" s="47">
        <f>ABSYLD1!AG247*VLOOKUP(ABSYLD2!AG$4,'[1]INTERNAL PARAMETERS-1'!$B$5:$J$44,5,FALSE)*VLOOKUP(ABSYLD2!AG$4,'[1]INTERNAL PARAMETERS-1'!$B$5:$J$44,7,FALSE)*ABSYLD2!$F247 + ABSYLD1!AG247*(1-VLOOKUP(ABSYLD2!AG$4,'[1]INTERNAL PARAMETERS-1'!$B$5:$J$44,5,FALSE))*VLOOKUP(ABSYLD2!AG$4,'[1]INTERNAL PARAMETERS-1'!$B$5:$J$44,9,FALSE)*ABSYLD2!$F247</f>
        <v>0</v>
      </c>
      <c r="AH247" s="47">
        <f>ABSYLD1!AH247*VLOOKUP(ABSYLD2!AH$4,'[1]INTERNAL PARAMETERS-1'!$B$5:$J$44,5,FALSE)*VLOOKUP(ABSYLD2!AH$4,'[1]INTERNAL PARAMETERS-1'!$B$5:$J$44,7,FALSE)*ABSYLD2!$F247 + ABSYLD1!AH247*(1-VLOOKUP(ABSYLD2!AH$4,'[1]INTERNAL PARAMETERS-1'!$B$5:$J$44,5,FALSE))*VLOOKUP(ABSYLD2!AH$4,'[1]INTERNAL PARAMETERS-1'!$B$5:$J$44,9,FALSE)*ABSYLD2!$F247</f>
        <v>0</v>
      </c>
      <c r="AI247" s="47">
        <f>ABSYLD1!AI247*VLOOKUP(ABSYLD2!AI$4,'[1]INTERNAL PARAMETERS-1'!$B$5:$J$44,5,FALSE)*VLOOKUP(ABSYLD2!AI$4,'[1]INTERNAL PARAMETERS-1'!$B$5:$J$44,7,FALSE)*ABSYLD2!$F247 + ABSYLD1!AI247*(1-VLOOKUP(ABSYLD2!AI$4,'[1]INTERNAL PARAMETERS-1'!$B$5:$J$44,5,FALSE))*VLOOKUP(ABSYLD2!AI$4,'[1]INTERNAL PARAMETERS-1'!$B$5:$J$44,9,FALSE)*ABSYLD2!$F247</f>
        <v>0</v>
      </c>
      <c r="AJ247" s="47">
        <f>ABSYLD1!AJ247*VLOOKUP(ABSYLD2!AJ$4,'[1]INTERNAL PARAMETERS-1'!$B$5:$J$44,5,FALSE)*VLOOKUP(ABSYLD2!AJ$4,'[1]INTERNAL PARAMETERS-1'!$B$5:$J$44,7,FALSE)*ABSYLD2!$F247 + ABSYLD1!AJ247*(1-VLOOKUP(ABSYLD2!AJ$4,'[1]INTERNAL PARAMETERS-1'!$B$5:$J$44,5,FALSE))*VLOOKUP(ABSYLD2!AJ$4,'[1]INTERNAL PARAMETERS-1'!$B$5:$J$44,9,FALSE)*ABSYLD2!$F247</f>
        <v>0</v>
      </c>
      <c r="AK247" s="47">
        <f>ABSYLD1!AK247*VLOOKUP(ABSYLD2!AK$4,'[1]INTERNAL PARAMETERS-1'!$B$5:$J$44,5,FALSE)*VLOOKUP(ABSYLD2!AK$4,'[1]INTERNAL PARAMETERS-1'!$B$5:$J$44,7,FALSE)*ABSYLD2!$F247 + ABSYLD1!AK247*(1-VLOOKUP(ABSYLD2!AK$4,'[1]INTERNAL PARAMETERS-1'!$B$5:$J$44,5,FALSE))*VLOOKUP(ABSYLD2!AK$4,'[1]INTERNAL PARAMETERS-1'!$B$5:$J$44,9,FALSE)*ABSYLD2!$F247</f>
        <v>0</v>
      </c>
      <c r="AL247" s="47">
        <f>ABSYLD1!AL247*VLOOKUP(ABSYLD2!AL$4,'[1]INTERNAL PARAMETERS-1'!$B$5:$J$44,5,FALSE)*VLOOKUP(ABSYLD2!AL$4,'[1]INTERNAL PARAMETERS-1'!$B$5:$J$44,7,FALSE)*ABSYLD2!$F247 + ABSYLD1!AL247*(1-VLOOKUP(ABSYLD2!AL$4,'[1]INTERNAL PARAMETERS-1'!$B$5:$J$44,5,FALSE))*VLOOKUP(ABSYLD2!AL$4,'[1]INTERNAL PARAMETERS-1'!$B$5:$J$44,9,FALSE)*ABSYLD2!$F247</f>
        <v>0</v>
      </c>
      <c r="AM247" s="47">
        <f>ABSYLD1!AM247*VLOOKUP(ABSYLD2!AM$4,'[1]INTERNAL PARAMETERS-1'!$B$5:$J$44,5,FALSE)*VLOOKUP(ABSYLD2!AM$4,'[1]INTERNAL PARAMETERS-1'!$B$5:$J$44,7,FALSE)*ABSYLD2!$F247 + ABSYLD1!AM247*(1-VLOOKUP(ABSYLD2!AM$4,'[1]INTERNAL PARAMETERS-1'!$B$5:$J$44,5,FALSE))*VLOOKUP(ABSYLD2!AM$4,'[1]INTERNAL PARAMETERS-1'!$B$5:$J$44,9,FALSE)*ABSYLD2!$F247</f>
        <v>0</v>
      </c>
      <c r="AN247" s="47">
        <f>ABSYLD1!AN247*VLOOKUP(ABSYLD2!AN$4,'[1]INTERNAL PARAMETERS-1'!$B$5:$J$44,5,FALSE)*VLOOKUP(ABSYLD2!AN$4,'[1]INTERNAL PARAMETERS-1'!$B$5:$J$44,7,FALSE)*ABSYLD2!$F247 + ABSYLD1!AN247*(1-VLOOKUP(ABSYLD2!AN$4,'[1]INTERNAL PARAMETERS-1'!$B$5:$J$44,5,FALSE))*VLOOKUP(ABSYLD2!AN$4,'[1]INTERNAL PARAMETERS-1'!$B$5:$J$44,9,FALSE)*ABSYLD2!$F247</f>
        <v>0</v>
      </c>
      <c r="AO247" s="47">
        <f>ABSYLD1!AO247*VLOOKUP(ABSYLD2!AO$4,'[1]INTERNAL PARAMETERS-1'!$B$5:$J$44,5,FALSE)*VLOOKUP(ABSYLD2!AO$4,'[1]INTERNAL PARAMETERS-1'!$B$5:$J$44,7,FALSE)*ABSYLD2!$F247 + ABSYLD1!AO247*(1-VLOOKUP(ABSYLD2!AO$4,'[1]INTERNAL PARAMETERS-1'!$B$5:$J$44,5,FALSE))*VLOOKUP(ABSYLD2!AO$4,'[1]INTERNAL PARAMETERS-1'!$B$5:$J$44,9,FALSE)*ABSYLD2!$F247</f>
        <v>0</v>
      </c>
      <c r="AP247" s="47">
        <f>ABSYLD1!AP247*VLOOKUP(ABSYLD2!AP$4,'[1]INTERNAL PARAMETERS-1'!$B$5:$J$44,5,FALSE)*VLOOKUP(ABSYLD2!AP$4,'[1]INTERNAL PARAMETERS-1'!$B$5:$J$44,7,FALSE)*ABSYLD2!$F247 + ABSYLD1!AP247*(1-VLOOKUP(ABSYLD2!AP$4,'[1]INTERNAL PARAMETERS-1'!$B$5:$J$44,5,FALSE))*VLOOKUP(ABSYLD2!AP$4,'[1]INTERNAL PARAMETERS-1'!$B$5:$J$44,9,FALSE)*ABSYLD2!$F247</f>
        <v>0</v>
      </c>
      <c r="AQ247" s="47">
        <f>ABSYLD1!AQ247*VLOOKUP(ABSYLD2!AQ$4,'[1]INTERNAL PARAMETERS-1'!$B$5:$J$44,5,FALSE)*VLOOKUP(ABSYLD2!AQ$4,'[1]INTERNAL PARAMETERS-1'!$B$5:$J$44,7,FALSE)*ABSYLD2!$F247 + ABSYLD1!AQ247*(1-VLOOKUP(ABSYLD2!AQ$4,'[1]INTERNAL PARAMETERS-1'!$B$5:$J$44,5,FALSE))*VLOOKUP(ABSYLD2!AQ$4,'[1]INTERNAL PARAMETERS-1'!$B$5:$J$44,9,FALSE)*ABSYLD2!$F247</f>
        <v>0</v>
      </c>
      <c r="AR247" s="47">
        <f>ABSYLD1!AR247*VLOOKUP(ABSYLD2!AR$4,'[1]INTERNAL PARAMETERS-1'!$B$5:$J$44,5,FALSE)*VLOOKUP(ABSYLD2!AR$4,'[1]INTERNAL PARAMETERS-1'!$B$5:$J$44,7,FALSE)*ABSYLD2!$F247 + ABSYLD1!AR247*(1-VLOOKUP(ABSYLD2!AR$4,'[1]INTERNAL PARAMETERS-1'!$B$5:$J$44,5,FALSE))*VLOOKUP(ABSYLD2!AR$4,'[1]INTERNAL PARAMETERS-1'!$B$5:$J$44,9,FALSE)*ABSYLD2!$F247</f>
        <v>0</v>
      </c>
      <c r="AS247" s="47">
        <f>ABSYLD1!AS247*VLOOKUP(ABSYLD2!AS$4,'[1]INTERNAL PARAMETERS-1'!$B$5:$J$44,5,FALSE)*VLOOKUP(ABSYLD2!AS$4,'[1]INTERNAL PARAMETERS-1'!$B$5:$J$44,7,FALSE)*ABSYLD2!$F247 + ABSYLD1!AS247*(1-VLOOKUP(ABSYLD2!AS$4,'[1]INTERNAL PARAMETERS-1'!$B$5:$J$44,5,FALSE))*VLOOKUP(ABSYLD2!AS$4,'[1]INTERNAL PARAMETERS-1'!$B$5:$J$44,9,FALSE)*ABSYLD2!$F247</f>
        <v>0</v>
      </c>
      <c r="AT247" s="46">
        <f>ABSYLD1!AT247*VLOOKUP(ABSYLD2!AT$4,'[1]INTERNAL PARAMETERS-1'!$B$5:$J$44,5,FALSE)*VLOOKUP(ABSYLD2!AT$4,'[1]INTERNAL PARAMETERS-1'!$B$5:$J$44,7,FALSE)*ABSYLD2!$F247 + ABSYLD1!AT247*(1-VLOOKUP(ABSYLD2!AT$4,'[1]INTERNAL PARAMETERS-1'!$B$5:$J$44,5,FALSE))*VLOOKUP(ABSYLD2!AT$4,'[1]INTERNAL PARAMETERS-1'!$B$5:$J$44,9,FALSE)*ABSYLD2!$F247</f>
        <v>0</v>
      </c>
      <c r="AU247" s="48">
        <f>ABSYLD1!AU247*VLOOKUP(ABSYLD2!AU$4,'[1]INTERNAL PARAMETERS-1'!$B$5:$J$44,5,FALSE)*VLOOKUP(ABSYLD2!AU$4,'[1]INTERNAL PARAMETERS-1'!$B$5:$J$44,6,FALSE)*VLOOKUP(ABSYLD2!AU$4,'[1]INTERNAL PARAMETERS-1'!$B$5:$J$44,3,FALSE) + ABSYLD1!AU247*(1-VLOOKUP(ABSYLD2!AU$4,'[1]INTERNAL PARAMETERS-1'!$B$5:$J$44,5,FALSE))*VLOOKUP(ABSYLD2!AU$4,'[1]INTERNAL PARAMETERS-1'!$B$5:$J$44,8,FALSE)*VLOOKUP(ABSYLD2!AU$4,'[1]INTERNAL PARAMETERS-1'!$B$5:$J$44,3,FALSE)</f>
        <v>0</v>
      </c>
      <c r="AV247" s="47">
        <f>ABSYLD1!AV247*VLOOKUP(ABSYLD2!AV$4,'[1]INTERNAL PARAMETERS-1'!$B$5:$J$44,5,FALSE)*VLOOKUP(ABSYLD2!AV$4,'[1]INTERNAL PARAMETERS-1'!$B$5:$J$44,6,FALSE)*VLOOKUP(ABSYLD2!AV$4,'[1]INTERNAL PARAMETERS-1'!$B$5:$J$44,3,FALSE) + ABSYLD1!AV247*(1-VLOOKUP(ABSYLD2!AV$4,'[1]INTERNAL PARAMETERS-1'!$B$5:$J$44,5,FALSE))*VLOOKUP(ABSYLD2!AV$4,'[1]INTERNAL PARAMETERS-1'!$B$5:$J$44,8,FALSE)*VLOOKUP(ABSYLD2!AV$4,'[1]INTERNAL PARAMETERS-1'!$B$5:$J$44,3,FALSE)</f>
        <v>0</v>
      </c>
      <c r="AW247" s="47">
        <f>ABSYLD1!AW247*VLOOKUP(ABSYLD2!AW$4,'[1]INTERNAL PARAMETERS-1'!$B$5:$J$44,5,FALSE)*VLOOKUP(ABSYLD2!AW$4,'[1]INTERNAL PARAMETERS-1'!$B$5:$J$44,6,FALSE)*VLOOKUP(ABSYLD2!AW$4,'[1]INTERNAL PARAMETERS-1'!$B$5:$J$44,3,FALSE) + ABSYLD1!AW247*(1-VLOOKUP(ABSYLD2!AW$4,'[1]INTERNAL PARAMETERS-1'!$B$5:$J$44,5,FALSE))*VLOOKUP(ABSYLD2!AW$4,'[1]INTERNAL PARAMETERS-1'!$B$5:$J$44,8,FALSE)*VLOOKUP(ABSYLD2!AW$4,'[1]INTERNAL PARAMETERS-1'!$B$5:$J$44,3,FALSE)</f>
        <v>0</v>
      </c>
      <c r="AX247" s="47">
        <f>ABSYLD1!AX247*VLOOKUP(ABSYLD2!AX$4,'[1]INTERNAL PARAMETERS-1'!$B$5:$J$44,5,FALSE)*VLOOKUP(ABSYLD2!AX$4,'[1]INTERNAL PARAMETERS-1'!$B$5:$J$44,6,FALSE)*VLOOKUP(ABSYLD2!AX$4,'[1]INTERNAL PARAMETERS-1'!$B$5:$J$44,3,FALSE) + ABSYLD1!AX247*(1-VLOOKUP(ABSYLD2!AX$4,'[1]INTERNAL PARAMETERS-1'!$B$5:$J$44,5,FALSE))*VLOOKUP(ABSYLD2!AX$4,'[1]INTERNAL PARAMETERS-1'!$B$5:$J$44,8,FALSE)*VLOOKUP(ABSYLD2!AX$4,'[1]INTERNAL PARAMETERS-1'!$B$5:$J$44,3,FALSE)</f>
        <v>0</v>
      </c>
      <c r="AY247" s="47">
        <f>ABSYLD1!AY247*VLOOKUP(ABSYLD2!AY$4,'[1]INTERNAL PARAMETERS-1'!$B$5:$J$44,5,FALSE)*VLOOKUP(ABSYLD2!AY$4,'[1]INTERNAL PARAMETERS-1'!$B$5:$J$44,6,FALSE)*VLOOKUP(ABSYLD2!AY$4,'[1]INTERNAL PARAMETERS-1'!$B$5:$J$44,3,FALSE) + ABSYLD1!AY247*(1-VLOOKUP(ABSYLD2!AY$4,'[1]INTERNAL PARAMETERS-1'!$B$5:$J$44,5,FALSE))*VLOOKUP(ABSYLD2!AY$4,'[1]INTERNAL PARAMETERS-1'!$B$5:$J$44,8,FALSE)*VLOOKUP(ABSYLD2!AY$4,'[1]INTERNAL PARAMETERS-1'!$B$5:$J$44,3,FALSE)</f>
        <v>0</v>
      </c>
      <c r="AZ247" s="47">
        <f>ABSYLD1!AZ247*VLOOKUP(ABSYLD2!AZ$4,'[1]INTERNAL PARAMETERS-1'!$B$5:$J$44,5,FALSE)*VLOOKUP(ABSYLD2!AZ$4,'[1]INTERNAL PARAMETERS-1'!$B$5:$J$44,6,FALSE)*VLOOKUP(ABSYLD2!AZ$4,'[1]INTERNAL PARAMETERS-1'!$B$5:$J$44,3,FALSE) + ABSYLD1!AZ247*(1-VLOOKUP(ABSYLD2!AZ$4,'[1]INTERNAL PARAMETERS-1'!$B$5:$J$44,5,FALSE))*VLOOKUP(ABSYLD2!AZ$4,'[1]INTERNAL PARAMETERS-1'!$B$5:$J$44,8,FALSE)*VLOOKUP(ABSYLD2!AZ$4,'[1]INTERNAL PARAMETERS-1'!$B$5:$J$44,3,FALSE)</f>
        <v>0</v>
      </c>
      <c r="BA247" s="47">
        <f>ABSYLD1!BA247*VLOOKUP(ABSYLD2!BA$4,'[1]INTERNAL PARAMETERS-1'!$B$5:$J$44,5,FALSE)*VLOOKUP(ABSYLD2!BA$4,'[1]INTERNAL PARAMETERS-1'!$B$5:$J$44,6,FALSE)*VLOOKUP(ABSYLD2!BA$4,'[1]INTERNAL PARAMETERS-1'!$B$5:$J$44,3,FALSE) + ABSYLD1!BA247*(1-VLOOKUP(ABSYLD2!BA$4,'[1]INTERNAL PARAMETERS-1'!$B$5:$J$44,5,FALSE))*VLOOKUP(ABSYLD2!BA$4,'[1]INTERNAL PARAMETERS-1'!$B$5:$J$44,8,FALSE)*VLOOKUP(ABSYLD2!BA$4,'[1]INTERNAL PARAMETERS-1'!$B$5:$J$44,3,FALSE)</f>
        <v>0</v>
      </c>
      <c r="BB247" s="47">
        <f>ABSYLD1!BB247*VLOOKUP(ABSYLD2!BB$4,'[1]INTERNAL PARAMETERS-1'!$B$5:$J$44,5,FALSE)*VLOOKUP(ABSYLD2!BB$4,'[1]INTERNAL PARAMETERS-1'!$B$5:$J$44,6,FALSE)*VLOOKUP(ABSYLD2!BB$4,'[1]INTERNAL PARAMETERS-1'!$B$5:$J$44,3,FALSE) + ABSYLD1!BB247*(1-VLOOKUP(ABSYLD2!BB$4,'[1]INTERNAL PARAMETERS-1'!$B$5:$J$44,5,FALSE))*VLOOKUP(ABSYLD2!BB$4,'[1]INTERNAL PARAMETERS-1'!$B$5:$J$44,8,FALSE)*VLOOKUP(ABSYLD2!BB$4,'[1]INTERNAL PARAMETERS-1'!$B$5:$J$44,3,FALSE)</f>
        <v>0</v>
      </c>
      <c r="BC247" s="47">
        <f>ABSYLD1!BC247*VLOOKUP(ABSYLD2!BC$4,'[1]INTERNAL PARAMETERS-1'!$B$5:$J$44,5,FALSE)*VLOOKUP(ABSYLD2!BC$4,'[1]INTERNAL PARAMETERS-1'!$B$5:$J$44,6,FALSE)*VLOOKUP(ABSYLD2!BC$4,'[1]INTERNAL PARAMETERS-1'!$B$5:$J$44,3,FALSE) + ABSYLD1!BC247*(1-VLOOKUP(ABSYLD2!BC$4,'[1]INTERNAL PARAMETERS-1'!$B$5:$J$44,5,FALSE))*VLOOKUP(ABSYLD2!BC$4,'[1]INTERNAL PARAMETERS-1'!$B$5:$J$44,8,FALSE)*VLOOKUP(ABSYLD2!BC$4,'[1]INTERNAL PARAMETERS-1'!$B$5:$J$44,3,FALSE)</f>
        <v>0</v>
      </c>
      <c r="BD247" s="47">
        <f>ABSYLD1!BD247*VLOOKUP(ABSYLD2!BD$4,'[1]INTERNAL PARAMETERS-1'!$B$5:$J$44,5,FALSE)*VLOOKUP(ABSYLD2!BD$4,'[1]INTERNAL PARAMETERS-1'!$B$5:$J$44,6,FALSE)*VLOOKUP(ABSYLD2!BD$4,'[1]INTERNAL PARAMETERS-1'!$B$5:$J$44,3,FALSE) + ABSYLD1!BD247*(1-VLOOKUP(ABSYLD2!BD$4,'[1]INTERNAL PARAMETERS-1'!$B$5:$J$44,5,FALSE))*VLOOKUP(ABSYLD2!BD$4,'[1]INTERNAL PARAMETERS-1'!$B$5:$J$44,8,FALSE)*VLOOKUP(ABSYLD2!BD$4,'[1]INTERNAL PARAMETERS-1'!$B$5:$J$44,3,FALSE)</f>
        <v>0</v>
      </c>
      <c r="BE247" s="47">
        <f>ABSYLD1!BE247*VLOOKUP(ABSYLD2!BE$4,'[1]INTERNAL PARAMETERS-1'!$B$5:$J$44,5,FALSE)*VLOOKUP(ABSYLD2!BE$4,'[1]INTERNAL PARAMETERS-1'!$B$5:$J$44,6,FALSE)*VLOOKUP(ABSYLD2!BE$4,'[1]INTERNAL PARAMETERS-1'!$B$5:$J$44,3,FALSE) + ABSYLD1!BE247*(1-VLOOKUP(ABSYLD2!BE$4,'[1]INTERNAL PARAMETERS-1'!$B$5:$J$44,5,FALSE))*VLOOKUP(ABSYLD2!BE$4,'[1]INTERNAL PARAMETERS-1'!$B$5:$J$44,8,FALSE)*VLOOKUP(ABSYLD2!BE$4,'[1]INTERNAL PARAMETERS-1'!$B$5:$J$44,3,FALSE)</f>
        <v>0</v>
      </c>
      <c r="BF247" s="47">
        <f>ABSYLD1!BF247*VLOOKUP(ABSYLD2!BF$4,'[1]INTERNAL PARAMETERS-1'!$B$5:$J$44,5,FALSE)*VLOOKUP(ABSYLD2!BF$4,'[1]INTERNAL PARAMETERS-1'!$B$5:$J$44,6,FALSE)*VLOOKUP(ABSYLD2!BF$4,'[1]INTERNAL PARAMETERS-1'!$B$5:$J$44,3,FALSE) + ABSYLD1!BF247*(1-VLOOKUP(ABSYLD2!BF$4,'[1]INTERNAL PARAMETERS-1'!$B$5:$J$44,5,FALSE))*VLOOKUP(ABSYLD2!BF$4,'[1]INTERNAL PARAMETERS-1'!$B$5:$J$44,8,FALSE)*VLOOKUP(ABSYLD2!BF$4,'[1]INTERNAL PARAMETERS-1'!$B$5:$J$44,3,FALSE)</f>
        <v>0</v>
      </c>
      <c r="BG247" s="47">
        <f>ABSYLD1!BG247*VLOOKUP(ABSYLD2!BG$4,'[1]INTERNAL PARAMETERS-1'!$B$5:$J$44,5,FALSE)*VLOOKUP(ABSYLD2!BG$4,'[1]INTERNAL PARAMETERS-1'!$B$5:$J$44,6,FALSE)*VLOOKUP(ABSYLD2!BG$4,'[1]INTERNAL PARAMETERS-1'!$B$5:$J$44,3,FALSE) + ABSYLD1!BG247*(1-VLOOKUP(ABSYLD2!BG$4,'[1]INTERNAL PARAMETERS-1'!$B$5:$J$44,5,FALSE))*VLOOKUP(ABSYLD2!BG$4,'[1]INTERNAL PARAMETERS-1'!$B$5:$J$44,8,FALSE)*VLOOKUP(ABSYLD2!BG$4,'[1]INTERNAL PARAMETERS-1'!$B$5:$J$44,3,FALSE)</f>
        <v>0</v>
      </c>
      <c r="BH247" s="47">
        <f>ABSYLD1!BH247*VLOOKUP(ABSYLD2!BH$4,'[1]INTERNAL PARAMETERS-1'!$B$5:$J$44,5,FALSE)*VLOOKUP(ABSYLD2!BH$4,'[1]INTERNAL PARAMETERS-1'!$B$5:$J$44,6,FALSE)*VLOOKUP(ABSYLD2!BH$4,'[1]INTERNAL PARAMETERS-1'!$B$5:$J$44,3,FALSE) + ABSYLD1!BH247*(1-VLOOKUP(ABSYLD2!BH$4,'[1]INTERNAL PARAMETERS-1'!$B$5:$J$44,5,FALSE))*VLOOKUP(ABSYLD2!BH$4,'[1]INTERNAL PARAMETERS-1'!$B$5:$J$44,8,FALSE)*VLOOKUP(ABSYLD2!BH$4,'[1]INTERNAL PARAMETERS-1'!$B$5:$J$44,3,FALSE)</f>
        <v>0</v>
      </c>
      <c r="BI247" s="47">
        <f>ABSYLD1!BI247*VLOOKUP(ABSYLD2!BI$4,'[1]INTERNAL PARAMETERS-1'!$B$5:$J$44,5,FALSE)*VLOOKUP(ABSYLD2!BI$4,'[1]INTERNAL PARAMETERS-1'!$B$5:$J$44,6,FALSE)*VLOOKUP(ABSYLD2!BI$4,'[1]INTERNAL PARAMETERS-1'!$B$5:$J$44,3,FALSE) + ABSYLD1!BI247*(1-VLOOKUP(ABSYLD2!BI$4,'[1]INTERNAL PARAMETERS-1'!$B$5:$J$44,5,FALSE))*VLOOKUP(ABSYLD2!BI$4,'[1]INTERNAL PARAMETERS-1'!$B$5:$J$44,8,FALSE)*VLOOKUP(ABSYLD2!BI$4,'[1]INTERNAL PARAMETERS-1'!$B$5:$J$44,3,FALSE)</f>
        <v>0</v>
      </c>
      <c r="BJ247" s="47">
        <f>ABSYLD1!BJ247*VLOOKUP(ABSYLD2!BJ$4,'[1]INTERNAL PARAMETERS-1'!$B$5:$J$44,5,FALSE)*VLOOKUP(ABSYLD2!BJ$4,'[1]INTERNAL PARAMETERS-1'!$B$5:$J$44,6,FALSE)*VLOOKUP(ABSYLD2!BJ$4,'[1]INTERNAL PARAMETERS-1'!$B$5:$J$44,3,FALSE) + ABSYLD1!BJ247*(1-VLOOKUP(ABSYLD2!BJ$4,'[1]INTERNAL PARAMETERS-1'!$B$5:$J$44,5,FALSE))*VLOOKUP(ABSYLD2!BJ$4,'[1]INTERNAL PARAMETERS-1'!$B$5:$J$44,8,FALSE)*VLOOKUP(ABSYLD2!BJ$4,'[1]INTERNAL PARAMETERS-1'!$B$5:$J$44,3,FALSE)</f>
        <v>0</v>
      </c>
      <c r="BK247" s="47">
        <f>ABSYLD1!BK247*VLOOKUP(ABSYLD2!BK$4,'[1]INTERNAL PARAMETERS-1'!$B$5:$J$44,5,FALSE)*VLOOKUP(ABSYLD2!BK$4,'[1]INTERNAL PARAMETERS-1'!$B$5:$J$44,6,FALSE)*VLOOKUP(ABSYLD2!BK$4,'[1]INTERNAL PARAMETERS-1'!$B$5:$J$44,3,FALSE) + ABSYLD1!BK247*(1-VLOOKUP(ABSYLD2!BK$4,'[1]INTERNAL PARAMETERS-1'!$B$5:$J$44,5,FALSE))*VLOOKUP(ABSYLD2!BK$4,'[1]INTERNAL PARAMETERS-1'!$B$5:$J$44,8,FALSE)*VLOOKUP(ABSYLD2!BK$4,'[1]INTERNAL PARAMETERS-1'!$B$5:$J$44,3,FALSE)</f>
        <v>0</v>
      </c>
      <c r="BL247" s="47">
        <f>ABSYLD1!BL247*VLOOKUP(ABSYLD2!BL$4,'[1]INTERNAL PARAMETERS-1'!$B$5:$J$44,5,FALSE)*VLOOKUP(ABSYLD2!BL$4,'[1]INTERNAL PARAMETERS-1'!$B$5:$J$44,6,FALSE)*VLOOKUP(ABSYLD2!BL$4,'[1]INTERNAL PARAMETERS-1'!$B$5:$J$44,3,FALSE) + ABSYLD1!BL247*(1-VLOOKUP(ABSYLD2!BL$4,'[1]INTERNAL PARAMETERS-1'!$B$5:$J$44,5,FALSE))*VLOOKUP(ABSYLD2!BL$4,'[1]INTERNAL PARAMETERS-1'!$B$5:$J$44,8,FALSE)*VLOOKUP(ABSYLD2!BL$4,'[1]INTERNAL PARAMETERS-1'!$B$5:$J$44,3,FALSE)</f>
        <v>0</v>
      </c>
      <c r="BM247" s="47">
        <f>ABSYLD1!BM247*VLOOKUP(ABSYLD2!BM$4,'[1]INTERNAL PARAMETERS-1'!$B$5:$J$44,5,FALSE)*VLOOKUP(ABSYLD2!BM$4,'[1]INTERNAL PARAMETERS-1'!$B$5:$J$44,6,FALSE)*VLOOKUP(ABSYLD2!BM$4,'[1]INTERNAL PARAMETERS-1'!$B$5:$J$44,3,FALSE) + ABSYLD1!BM247*(1-VLOOKUP(ABSYLD2!BM$4,'[1]INTERNAL PARAMETERS-1'!$B$5:$J$44,5,FALSE))*VLOOKUP(ABSYLD2!BM$4,'[1]INTERNAL PARAMETERS-1'!$B$5:$J$44,8,FALSE)*VLOOKUP(ABSYLD2!BM$4,'[1]INTERNAL PARAMETERS-1'!$B$5:$J$44,3,FALSE)</f>
        <v>0</v>
      </c>
      <c r="BN247" s="47">
        <f>ABSYLD1!BN247*VLOOKUP(ABSYLD2!BN$4,'[1]INTERNAL PARAMETERS-1'!$B$5:$J$44,5,FALSE)*VLOOKUP(ABSYLD2!BN$4,'[1]INTERNAL PARAMETERS-1'!$B$5:$J$44,6,FALSE)*VLOOKUP(ABSYLD2!BN$4,'[1]INTERNAL PARAMETERS-1'!$B$5:$J$44,3,FALSE) + ABSYLD1!BN247*(1-VLOOKUP(ABSYLD2!BN$4,'[1]INTERNAL PARAMETERS-1'!$B$5:$J$44,5,FALSE))*VLOOKUP(ABSYLD2!BN$4,'[1]INTERNAL PARAMETERS-1'!$B$5:$J$44,8,FALSE)*VLOOKUP(ABSYLD2!BN$4,'[1]INTERNAL PARAMETERS-1'!$B$5:$J$44,3,FALSE)</f>
        <v>0</v>
      </c>
      <c r="BO247" s="47">
        <f>ABSYLD1!BO247*VLOOKUP(ABSYLD2!BO$4,'[1]INTERNAL PARAMETERS-1'!$B$5:$J$44,5,FALSE)*VLOOKUP(ABSYLD2!BO$4,'[1]INTERNAL PARAMETERS-1'!$B$5:$J$44,6,FALSE)*VLOOKUP(ABSYLD2!BO$4,'[1]INTERNAL PARAMETERS-1'!$B$5:$J$44,3,FALSE) + ABSYLD1!BO247*(1-VLOOKUP(ABSYLD2!BO$4,'[1]INTERNAL PARAMETERS-1'!$B$5:$J$44,5,FALSE))*VLOOKUP(ABSYLD2!BO$4,'[1]INTERNAL PARAMETERS-1'!$B$5:$J$44,8,FALSE)*VLOOKUP(ABSYLD2!BO$4,'[1]INTERNAL PARAMETERS-1'!$B$5:$J$44,3,FALSE)</f>
        <v>0</v>
      </c>
      <c r="BP247" s="47">
        <f>ABSYLD1!BP247*VLOOKUP(ABSYLD2!BP$4,'[1]INTERNAL PARAMETERS-1'!$B$5:$J$44,5,FALSE)*VLOOKUP(ABSYLD2!BP$4,'[1]INTERNAL PARAMETERS-1'!$B$5:$J$44,6,FALSE)*VLOOKUP(ABSYLD2!BP$4,'[1]INTERNAL PARAMETERS-1'!$B$5:$J$44,3,FALSE) + ABSYLD1!BP247*(1-VLOOKUP(ABSYLD2!BP$4,'[1]INTERNAL PARAMETERS-1'!$B$5:$J$44,5,FALSE))*VLOOKUP(ABSYLD2!BP$4,'[1]INTERNAL PARAMETERS-1'!$B$5:$J$44,8,FALSE)*VLOOKUP(ABSYLD2!BP$4,'[1]INTERNAL PARAMETERS-1'!$B$5:$J$44,3,FALSE)</f>
        <v>0</v>
      </c>
      <c r="BQ247" s="47">
        <f>ABSYLD1!BQ247*VLOOKUP(ABSYLD2!BQ$4,'[1]INTERNAL PARAMETERS-1'!$B$5:$J$44,5,FALSE)*VLOOKUP(ABSYLD2!BQ$4,'[1]INTERNAL PARAMETERS-1'!$B$5:$J$44,6,FALSE)*VLOOKUP(ABSYLD2!BQ$4,'[1]INTERNAL PARAMETERS-1'!$B$5:$J$44,3,FALSE) + ABSYLD1!BQ247*(1-VLOOKUP(ABSYLD2!BQ$4,'[1]INTERNAL PARAMETERS-1'!$B$5:$J$44,5,FALSE))*VLOOKUP(ABSYLD2!BQ$4,'[1]INTERNAL PARAMETERS-1'!$B$5:$J$44,8,FALSE)*VLOOKUP(ABSYLD2!BQ$4,'[1]INTERNAL PARAMETERS-1'!$B$5:$J$44,3,FALSE)</f>
        <v>0</v>
      </c>
      <c r="BR247" s="47">
        <f>ABSYLD1!BR247*VLOOKUP(ABSYLD2!BR$4,'[1]INTERNAL PARAMETERS-1'!$B$5:$J$44,5,FALSE)*VLOOKUP(ABSYLD2!BR$4,'[1]INTERNAL PARAMETERS-1'!$B$5:$J$44,6,FALSE)*VLOOKUP(ABSYLD2!BR$4,'[1]INTERNAL PARAMETERS-1'!$B$5:$J$44,3,FALSE) + ABSYLD1!BR247*(1-VLOOKUP(ABSYLD2!BR$4,'[1]INTERNAL PARAMETERS-1'!$B$5:$J$44,5,FALSE))*VLOOKUP(ABSYLD2!BR$4,'[1]INTERNAL PARAMETERS-1'!$B$5:$J$44,8,FALSE)*VLOOKUP(ABSYLD2!BR$4,'[1]INTERNAL PARAMETERS-1'!$B$5:$J$44,3,FALSE)</f>
        <v>0</v>
      </c>
      <c r="BS247" s="47">
        <f>ABSYLD1!BS247*VLOOKUP(ABSYLD2!BS$4,'[1]INTERNAL PARAMETERS-1'!$B$5:$J$44,5,FALSE)*VLOOKUP(ABSYLD2!BS$4,'[1]INTERNAL PARAMETERS-1'!$B$5:$J$44,6,FALSE)*VLOOKUP(ABSYLD2!BS$4,'[1]INTERNAL PARAMETERS-1'!$B$5:$J$44,3,FALSE) + ABSYLD1!BS247*(1-VLOOKUP(ABSYLD2!BS$4,'[1]INTERNAL PARAMETERS-1'!$B$5:$J$44,5,FALSE))*VLOOKUP(ABSYLD2!BS$4,'[1]INTERNAL PARAMETERS-1'!$B$5:$J$44,8,FALSE)*VLOOKUP(ABSYLD2!BS$4,'[1]INTERNAL PARAMETERS-1'!$B$5:$J$44,3,FALSE)</f>
        <v>0</v>
      </c>
      <c r="BT247" s="47">
        <f>ABSYLD1!BT247*VLOOKUP(ABSYLD2!BT$4,'[1]INTERNAL PARAMETERS-1'!$B$5:$J$44,5,FALSE)*VLOOKUP(ABSYLD2!BT$4,'[1]INTERNAL PARAMETERS-1'!$B$5:$J$44,6,FALSE)*VLOOKUP(ABSYLD2!BT$4,'[1]INTERNAL PARAMETERS-1'!$B$5:$J$44,3,FALSE) + ABSYLD1!BT247*(1-VLOOKUP(ABSYLD2!BT$4,'[1]INTERNAL PARAMETERS-1'!$B$5:$J$44,5,FALSE))*VLOOKUP(ABSYLD2!BT$4,'[1]INTERNAL PARAMETERS-1'!$B$5:$J$44,8,FALSE)*VLOOKUP(ABSYLD2!BT$4,'[1]INTERNAL PARAMETERS-1'!$B$5:$J$44,3,FALSE)</f>
        <v>0</v>
      </c>
      <c r="BU247" s="47">
        <f>ABSYLD1!BU247*VLOOKUP(ABSYLD2!BU$4,'[1]INTERNAL PARAMETERS-1'!$B$5:$J$44,5,FALSE)*VLOOKUP(ABSYLD2!BU$4,'[1]INTERNAL PARAMETERS-1'!$B$5:$J$44,6,FALSE)*VLOOKUP(ABSYLD2!BU$4,'[1]INTERNAL PARAMETERS-1'!$B$5:$J$44,3,FALSE) + ABSYLD1!BU247*(1-VLOOKUP(ABSYLD2!BU$4,'[1]INTERNAL PARAMETERS-1'!$B$5:$J$44,5,FALSE))*VLOOKUP(ABSYLD2!BU$4,'[1]INTERNAL PARAMETERS-1'!$B$5:$J$44,8,FALSE)*VLOOKUP(ABSYLD2!BU$4,'[1]INTERNAL PARAMETERS-1'!$B$5:$J$44,3,FALSE)</f>
        <v>0</v>
      </c>
      <c r="BV247" s="47">
        <f>ABSYLD1!BV247*VLOOKUP(ABSYLD2!BV$4,'[1]INTERNAL PARAMETERS-1'!$B$5:$J$44,5,FALSE)*VLOOKUP(ABSYLD2!BV$4,'[1]INTERNAL PARAMETERS-1'!$B$5:$J$44,6,FALSE)*VLOOKUP(ABSYLD2!BV$4,'[1]INTERNAL PARAMETERS-1'!$B$5:$J$44,3,FALSE) + ABSYLD1!BV247*(1-VLOOKUP(ABSYLD2!BV$4,'[1]INTERNAL PARAMETERS-1'!$B$5:$J$44,5,FALSE))*VLOOKUP(ABSYLD2!BV$4,'[1]INTERNAL PARAMETERS-1'!$B$5:$J$44,8,FALSE)*VLOOKUP(ABSYLD2!BV$4,'[1]INTERNAL PARAMETERS-1'!$B$5:$J$44,3,FALSE)</f>
        <v>0</v>
      </c>
      <c r="BW247" s="47">
        <f>ABSYLD1!BW247*VLOOKUP(ABSYLD2!BW$4,'[1]INTERNAL PARAMETERS-1'!$B$5:$J$44,5,FALSE)*VLOOKUP(ABSYLD2!BW$4,'[1]INTERNAL PARAMETERS-1'!$B$5:$J$44,6,FALSE)*VLOOKUP(ABSYLD2!BW$4,'[1]INTERNAL PARAMETERS-1'!$B$5:$J$44,3,FALSE) + ABSYLD1!BW247*(1-VLOOKUP(ABSYLD2!BW$4,'[1]INTERNAL PARAMETERS-1'!$B$5:$J$44,5,FALSE))*VLOOKUP(ABSYLD2!BW$4,'[1]INTERNAL PARAMETERS-1'!$B$5:$J$44,8,FALSE)*VLOOKUP(ABSYLD2!BW$4,'[1]INTERNAL PARAMETERS-1'!$B$5:$J$44,3,FALSE)</f>
        <v>0</v>
      </c>
      <c r="BX247" s="47">
        <f>ABSYLD1!BX247*VLOOKUP(ABSYLD2!BX$4,'[1]INTERNAL PARAMETERS-1'!$B$5:$J$44,5,FALSE)*VLOOKUP(ABSYLD2!BX$4,'[1]INTERNAL PARAMETERS-1'!$B$5:$J$44,6,FALSE)*VLOOKUP(ABSYLD2!BX$4,'[1]INTERNAL PARAMETERS-1'!$B$5:$J$44,3,FALSE) + ABSYLD1!BX247*(1-VLOOKUP(ABSYLD2!BX$4,'[1]INTERNAL PARAMETERS-1'!$B$5:$J$44,5,FALSE))*VLOOKUP(ABSYLD2!BX$4,'[1]INTERNAL PARAMETERS-1'!$B$5:$J$44,8,FALSE)*VLOOKUP(ABSYLD2!BX$4,'[1]INTERNAL PARAMETERS-1'!$B$5:$J$44,3,FALSE)</f>
        <v>0</v>
      </c>
      <c r="BY247" s="47">
        <f>ABSYLD1!BY247*VLOOKUP(ABSYLD2!BY$4,'[1]INTERNAL PARAMETERS-1'!$B$5:$J$44,5,FALSE)*VLOOKUP(ABSYLD2!BY$4,'[1]INTERNAL PARAMETERS-1'!$B$5:$J$44,6,FALSE)*VLOOKUP(ABSYLD2!BY$4,'[1]INTERNAL PARAMETERS-1'!$B$5:$J$44,3,FALSE) + ABSYLD1!BY247*(1-VLOOKUP(ABSYLD2!BY$4,'[1]INTERNAL PARAMETERS-1'!$B$5:$J$44,5,FALSE))*VLOOKUP(ABSYLD2!BY$4,'[1]INTERNAL PARAMETERS-1'!$B$5:$J$44,8,FALSE)*VLOOKUP(ABSYLD2!BY$4,'[1]INTERNAL PARAMETERS-1'!$B$5:$J$44,3,FALSE)</f>
        <v>0</v>
      </c>
      <c r="BZ247" s="47">
        <f>ABSYLD1!BZ247*VLOOKUP(ABSYLD2!BZ$4,'[1]INTERNAL PARAMETERS-1'!$B$5:$J$44,5,FALSE)*VLOOKUP(ABSYLD2!BZ$4,'[1]INTERNAL PARAMETERS-1'!$B$5:$J$44,6,FALSE)*VLOOKUP(ABSYLD2!BZ$4,'[1]INTERNAL PARAMETERS-1'!$B$5:$J$44,3,FALSE) + ABSYLD1!BZ247*(1-VLOOKUP(ABSYLD2!BZ$4,'[1]INTERNAL PARAMETERS-1'!$B$5:$J$44,5,FALSE))*VLOOKUP(ABSYLD2!BZ$4,'[1]INTERNAL PARAMETERS-1'!$B$5:$J$44,8,FALSE)*VLOOKUP(ABSYLD2!BZ$4,'[1]INTERNAL PARAMETERS-1'!$B$5:$J$44,3,FALSE)</f>
        <v>0</v>
      </c>
      <c r="CA247" s="47">
        <f>ABSYLD1!CA247*VLOOKUP(ABSYLD2!CA$4,'[1]INTERNAL PARAMETERS-1'!$B$5:$J$44,5,FALSE)*VLOOKUP(ABSYLD2!CA$4,'[1]INTERNAL PARAMETERS-1'!$B$5:$J$44,6,FALSE)*VLOOKUP(ABSYLD2!CA$4,'[1]INTERNAL PARAMETERS-1'!$B$5:$J$44,3,FALSE) + ABSYLD1!CA247*(1-VLOOKUP(ABSYLD2!CA$4,'[1]INTERNAL PARAMETERS-1'!$B$5:$J$44,5,FALSE))*VLOOKUP(ABSYLD2!CA$4,'[1]INTERNAL PARAMETERS-1'!$B$5:$J$44,8,FALSE)*VLOOKUP(ABSYLD2!CA$4,'[1]INTERNAL PARAMETERS-1'!$B$5:$J$44,3,FALSE)</f>
        <v>0</v>
      </c>
      <c r="CB247" s="47">
        <f>ABSYLD1!CB247*VLOOKUP(ABSYLD2!CB$4,'[1]INTERNAL PARAMETERS-1'!$B$5:$J$44,5,FALSE)*VLOOKUP(ABSYLD2!CB$4,'[1]INTERNAL PARAMETERS-1'!$B$5:$J$44,6,FALSE)*VLOOKUP(ABSYLD2!CB$4,'[1]INTERNAL PARAMETERS-1'!$B$5:$J$44,3,FALSE) + ABSYLD1!CB247*(1-VLOOKUP(ABSYLD2!CB$4,'[1]INTERNAL PARAMETERS-1'!$B$5:$J$44,5,FALSE))*VLOOKUP(ABSYLD2!CB$4,'[1]INTERNAL PARAMETERS-1'!$B$5:$J$44,8,FALSE)*VLOOKUP(ABSYLD2!CB$4,'[1]INTERNAL PARAMETERS-1'!$B$5:$J$44,3,FALSE)</f>
        <v>0</v>
      </c>
      <c r="CC247" s="47">
        <f>ABSYLD1!CC247*VLOOKUP(ABSYLD2!CC$4,'[1]INTERNAL PARAMETERS-1'!$B$5:$J$44,5,FALSE)*VLOOKUP(ABSYLD2!CC$4,'[1]INTERNAL PARAMETERS-1'!$B$5:$J$44,6,FALSE)*VLOOKUP(ABSYLD2!CC$4,'[1]INTERNAL PARAMETERS-1'!$B$5:$J$44,3,FALSE) + ABSYLD1!CC247*(1-VLOOKUP(ABSYLD2!CC$4,'[1]INTERNAL PARAMETERS-1'!$B$5:$J$44,5,FALSE))*VLOOKUP(ABSYLD2!CC$4,'[1]INTERNAL PARAMETERS-1'!$B$5:$J$44,8,FALSE)*VLOOKUP(ABSYLD2!CC$4,'[1]INTERNAL PARAMETERS-1'!$B$5:$J$44,3,FALSE)</f>
        <v>0</v>
      </c>
      <c r="CD247" s="47">
        <f>ABSYLD1!CD247*VLOOKUP(ABSYLD2!CD$4,'[1]INTERNAL PARAMETERS-1'!$B$5:$J$44,5,FALSE)*VLOOKUP(ABSYLD2!CD$4,'[1]INTERNAL PARAMETERS-1'!$B$5:$J$44,6,FALSE)*VLOOKUP(ABSYLD2!CD$4,'[1]INTERNAL PARAMETERS-1'!$B$5:$J$44,3,FALSE) + ABSYLD1!CD247*(1-VLOOKUP(ABSYLD2!CD$4,'[1]INTERNAL PARAMETERS-1'!$B$5:$J$44,5,FALSE))*VLOOKUP(ABSYLD2!CD$4,'[1]INTERNAL PARAMETERS-1'!$B$5:$J$44,8,FALSE)*VLOOKUP(ABSYLD2!CD$4,'[1]INTERNAL PARAMETERS-1'!$B$5:$J$44,3,FALSE)</f>
        <v>0</v>
      </c>
      <c r="CE247" s="47">
        <f>ABSYLD1!CE247*VLOOKUP(ABSYLD2!CE$4,'[1]INTERNAL PARAMETERS-1'!$B$5:$J$44,5,FALSE)*VLOOKUP(ABSYLD2!CE$4,'[1]INTERNAL PARAMETERS-1'!$B$5:$J$44,6,FALSE)*VLOOKUP(ABSYLD2!CE$4,'[1]INTERNAL PARAMETERS-1'!$B$5:$J$44,3,FALSE) + ABSYLD1!CE247*(1-VLOOKUP(ABSYLD2!CE$4,'[1]INTERNAL PARAMETERS-1'!$B$5:$J$44,5,FALSE))*VLOOKUP(ABSYLD2!CE$4,'[1]INTERNAL PARAMETERS-1'!$B$5:$J$44,8,FALSE)*VLOOKUP(ABSYLD2!CE$4,'[1]INTERNAL PARAMETERS-1'!$B$5:$J$44,3,FALSE)</f>
        <v>0</v>
      </c>
      <c r="CF247" s="47">
        <f>ABSYLD1!CF247*VLOOKUP(ABSYLD2!CF$4,'[1]INTERNAL PARAMETERS-1'!$B$5:$J$44,5,FALSE)*VLOOKUP(ABSYLD2!CF$4,'[1]INTERNAL PARAMETERS-1'!$B$5:$J$44,6,FALSE)*VLOOKUP(ABSYLD2!CF$4,'[1]INTERNAL PARAMETERS-1'!$B$5:$J$44,3,FALSE) + ABSYLD1!CF247*(1-VLOOKUP(ABSYLD2!CF$4,'[1]INTERNAL PARAMETERS-1'!$B$5:$J$44,5,FALSE))*VLOOKUP(ABSYLD2!CF$4,'[1]INTERNAL PARAMETERS-1'!$B$5:$J$44,8,FALSE)*VLOOKUP(ABSYLD2!CF$4,'[1]INTERNAL PARAMETERS-1'!$B$5:$J$44,3,FALSE)</f>
        <v>0</v>
      </c>
      <c r="CG247" s="47">
        <f>ABSYLD1!CG247*VLOOKUP(ABSYLD2!CG$4,'[1]INTERNAL PARAMETERS-1'!$B$5:$J$44,5,FALSE)*VLOOKUP(ABSYLD2!CG$4,'[1]INTERNAL PARAMETERS-1'!$B$5:$J$44,6,FALSE)*VLOOKUP(ABSYLD2!CG$4,'[1]INTERNAL PARAMETERS-1'!$B$5:$J$44,3,FALSE) + ABSYLD1!CG247*(1-VLOOKUP(ABSYLD2!CG$4,'[1]INTERNAL PARAMETERS-1'!$B$5:$J$44,5,FALSE))*VLOOKUP(ABSYLD2!CG$4,'[1]INTERNAL PARAMETERS-1'!$B$5:$J$44,8,FALSE)*VLOOKUP(ABSYLD2!CG$4,'[1]INTERNAL PARAMETERS-1'!$B$5:$J$44,3,FALSE)</f>
        <v>0</v>
      </c>
      <c r="CH247" s="46">
        <f>ABSYLD1!CH247*VLOOKUP(ABSYLD2!CH$4,'[1]INTERNAL PARAMETERS-1'!$B$5:$J$44,5,FALSE)*VLOOKUP(ABSYLD2!CH$4,'[1]INTERNAL PARAMETERS-1'!$B$5:$J$44,6,FALSE)*VLOOKUP(ABSYLD2!CH$4,'[1]INTERNAL PARAMETERS-1'!$B$5:$J$44,3,FALSE) + ABSYLD1!CH247*(1-VLOOKUP(ABSYLD2!CH$4,'[1]INTERNAL PARAMETERS-1'!$B$5:$J$44,5,FALSE))*VLOOKUP(ABSYLD2!CH$4,'[1]INTERNAL PARAMETERS-1'!$B$5:$J$44,8,FALSE)*VLOOKUP(ABSYLD2!CH$4,'[1]INTERNAL PARAMETERS-1'!$B$5:$J$44,3,FALSE)</f>
        <v>0</v>
      </c>
      <c r="CJ247" s="48">
        <f t="shared" si="6"/>
        <v>0</v>
      </c>
      <c r="CK247" s="46">
        <f t="shared" si="7"/>
        <v>0</v>
      </c>
    </row>
    <row r="248" spans="2:89">
      <c r="B248" s="64" t="s">
        <v>6</v>
      </c>
      <c r="C248" s="63" t="s">
        <v>71</v>
      </c>
      <c r="D248" s="63" t="s">
        <v>79</v>
      </c>
      <c r="E248" s="137">
        <f>ABS!AL248</f>
        <v>0</v>
      </c>
      <c r="F248" s="59">
        <f>'[1]INTERNAL PARAMETERS-1'!M14</f>
        <v>39.424999999999997</v>
      </c>
      <c r="G248" s="48">
        <f>ABSYLD1!G248*VLOOKUP(ABSYLD2!G$4,'[1]INTERNAL PARAMETERS-1'!$B$5:$J$44,5,FALSE)*VLOOKUP(ABSYLD2!G$4,'[1]INTERNAL PARAMETERS-1'!$B$5:$J$44,7,FALSE)*ABSYLD2!$F248 + ABSYLD1!G248*(1-VLOOKUP(ABSYLD2!G$4,'[1]INTERNAL PARAMETERS-1'!$B$5:$J$44,5,FALSE))*VLOOKUP(ABSYLD2!G$4,'[1]INTERNAL PARAMETERS-1'!$B$5:$J$44,9,FALSE)*ABSYLD2!$F248</f>
        <v>0</v>
      </c>
      <c r="H248" s="47">
        <f>ABSYLD1!H248*VLOOKUP(ABSYLD2!H$4,'[1]INTERNAL PARAMETERS-1'!$B$5:$J$44,5,FALSE)*VLOOKUP(ABSYLD2!H$4,'[1]INTERNAL PARAMETERS-1'!$B$5:$J$44,7,FALSE)*ABSYLD2!$F248 + ABSYLD1!H248*(1-VLOOKUP(ABSYLD2!H$4,'[1]INTERNAL PARAMETERS-1'!$B$5:$J$44,5,FALSE))*VLOOKUP(ABSYLD2!H$4,'[1]INTERNAL PARAMETERS-1'!$B$5:$J$44,9,FALSE)*ABSYLD2!$F248</f>
        <v>0</v>
      </c>
      <c r="I248" s="47">
        <f>ABSYLD1!I248*VLOOKUP(ABSYLD2!I$4,'[1]INTERNAL PARAMETERS-1'!$B$5:$J$44,5,FALSE)*VLOOKUP(ABSYLD2!I$4,'[1]INTERNAL PARAMETERS-1'!$B$5:$J$44,7,FALSE)*ABSYLD2!$F248 + ABSYLD1!I248*(1-VLOOKUP(ABSYLD2!I$4,'[1]INTERNAL PARAMETERS-1'!$B$5:$J$44,5,FALSE))*VLOOKUP(ABSYLD2!I$4,'[1]INTERNAL PARAMETERS-1'!$B$5:$J$44,9,FALSE)*ABSYLD2!$F248</f>
        <v>0</v>
      </c>
      <c r="J248" s="47">
        <f>ABSYLD1!J248*VLOOKUP(ABSYLD2!J$4,'[1]INTERNAL PARAMETERS-1'!$B$5:$J$44,5,FALSE)*VLOOKUP(ABSYLD2!J$4,'[1]INTERNAL PARAMETERS-1'!$B$5:$J$44,7,FALSE)*ABSYLD2!$F248 + ABSYLD1!J248*(1-VLOOKUP(ABSYLD2!J$4,'[1]INTERNAL PARAMETERS-1'!$B$5:$J$44,5,FALSE))*VLOOKUP(ABSYLD2!J$4,'[1]INTERNAL PARAMETERS-1'!$B$5:$J$44,9,FALSE)*ABSYLD2!$F248</f>
        <v>0</v>
      </c>
      <c r="K248" s="47">
        <f>ABSYLD1!K248*VLOOKUP(ABSYLD2!K$4,'[1]INTERNAL PARAMETERS-1'!$B$5:$J$44,5,FALSE)*VLOOKUP(ABSYLD2!K$4,'[1]INTERNAL PARAMETERS-1'!$B$5:$J$44,7,FALSE)*ABSYLD2!$F248 + ABSYLD1!K248*(1-VLOOKUP(ABSYLD2!K$4,'[1]INTERNAL PARAMETERS-1'!$B$5:$J$44,5,FALSE))*VLOOKUP(ABSYLD2!K$4,'[1]INTERNAL PARAMETERS-1'!$B$5:$J$44,9,FALSE)*ABSYLD2!$F248</f>
        <v>0</v>
      </c>
      <c r="L248" s="47">
        <f>ABSYLD1!L248*VLOOKUP(ABSYLD2!L$4,'[1]INTERNAL PARAMETERS-1'!$B$5:$J$44,5,FALSE)*VLOOKUP(ABSYLD2!L$4,'[1]INTERNAL PARAMETERS-1'!$B$5:$J$44,7,FALSE)*ABSYLD2!$F248 + ABSYLD1!L248*(1-VLOOKUP(ABSYLD2!L$4,'[1]INTERNAL PARAMETERS-1'!$B$5:$J$44,5,FALSE))*VLOOKUP(ABSYLD2!L$4,'[1]INTERNAL PARAMETERS-1'!$B$5:$J$44,9,FALSE)*ABSYLD2!$F248</f>
        <v>0</v>
      </c>
      <c r="M248" s="47">
        <f>ABSYLD1!M248*VLOOKUP(ABSYLD2!M$4,'[1]INTERNAL PARAMETERS-1'!$B$5:$J$44,5,FALSE)*VLOOKUP(ABSYLD2!M$4,'[1]INTERNAL PARAMETERS-1'!$B$5:$J$44,7,FALSE)*ABSYLD2!$F248 + ABSYLD1!M248*(1-VLOOKUP(ABSYLD2!M$4,'[1]INTERNAL PARAMETERS-1'!$B$5:$J$44,5,FALSE))*VLOOKUP(ABSYLD2!M$4,'[1]INTERNAL PARAMETERS-1'!$B$5:$J$44,9,FALSE)*ABSYLD2!$F248</f>
        <v>0</v>
      </c>
      <c r="N248" s="47">
        <f>ABSYLD1!N248*VLOOKUP(ABSYLD2!N$4,'[1]INTERNAL PARAMETERS-1'!$B$5:$J$44,5,FALSE)*VLOOKUP(ABSYLD2!N$4,'[1]INTERNAL PARAMETERS-1'!$B$5:$J$44,7,FALSE)*ABSYLD2!$F248 + ABSYLD1!N248*(1-VLOOKUP(ABSYLD2!N$4,'[1]INTERNAL PARAMETERS-1'!$B$5:$J$44,5,FALSE))*VLOOKUP(ABSYLD2!N$4,'[1]INTERNAL PARAMETERS-1'!$B$5:$J$44,9,FALSE)*ABSYLD2!$F248</f>
        <v>0</v>
      </c>
      <c r="O248" s="47">
        <f>ABSYLD1!O248*VLOOKUP(ABSYLD2!O$4,'[1]INTERNAL PARAMETERS-1'!$B$5:$J$44,5,FALSE)*VLOOKUP(ABSYLD2!O$4,'[1]INTERNAL PARAMETERS-1'!$B$5:$J$44,7,FALSE)*ABSYLD2!$F248 + ABSYLD1!O248*(1-VLOOKUP(ABSYLD2!O$4,'[1]INTERNAL PARAMETERS-1'!$B$5:$J$44,5,FALSE))*VLOOKUP(ABSYLD2!O$4,'[1]INTERNAL PARAMETERS-1'!$B$5:$J$44,9,FALSE)*ABSYLD2!$F248</f>
        <v>0</v>
      </c>
      <c r="P248" s="47">
        <f>ABSYLD1!P248*VLOOKUP(ABSYLD2!P$4,'[1]INTERNAL PARAMETERS-1'!$B$5:$J$44,5,FALSE)*VLOOKUP(ABSYLD2!P$4,'[1]INTERNAL PARAMETERS-1'!$B$5:$J$44,7,FALSE)*ABSYLD2!$F248 + ABSYLD1!P248*(1-VLOOKUP(ABSYLD2!P$4,'[1]INTERNAL PARAMETERS-1'!$B$5:$J$44,5,FALSE))*VLOOKUP(ABSYLD2!P$4,'[1]INTERNAL PARAMETERS-1'!$B$5:$J$44,9,FALSE)*ABSYLD2!$F248</f>
        <v>0</v>
      </c>
      <c r="Q248" s="47">
        <f>ABSYLD1!Q248*VLOOKUP(ABSYLD2!Q$4,'[1]INTERNAL PARAMETERS-1'!$B$5:$J$44,5,FALSE)*VLOOKUP(ABSYLD2!Q$4,'[1]INTERNAL PARAMETERS-1'!$B$5:$J$44,7,FALSE)*ABSYLD2!$F248 + ABSYLD1!Q248*(1-VLOOKUP(ABSYLD2!Q$4,'[1]INTERNAL PARAMETERS-1'!$B$5:$J$44,5,FALSE))*VLOOKUP(ABSYLD2!Q$4,'[1]INTERNAL PARAMETERS-1'!$B$5:$J$44,9,FALSE)*ABSYLD2!$F248</f>
        <v>0</v>
      </c>
      <c r="R248" s="47">
        <f>ABSYLD1!R248*VLOOKUP(ABSYLD2!R$4,'[1]INTERNAL PARAMETERS-1'!$B$5:$J$44,5,FALSE)*VLOOKUP(ABSYLD2!R$4,'[1]INTERNAL PARAMETERS-1'!$B$5:$J$44,7,FALSE)*ABSYLD2!$F248 + ABSYLD1!R248*(1-VLOOKUP(ABSYLD2!R$4,'[1]INTERNAL PARAMETERS-1'!$B$5:$J$44,5,FALSE))*VLOOKUP(ABSYLD2!R$4,'[1]INTERNAL PARAMETERS-1'!$B$5:$J$44,9,FALSE)*ABSYLD2!$F248</f>
        <v>0</v>
      </c>
      <c r="S248" s="47">
        <f>ABSYLD1!S248*VLOOKUP(ABSYLD2!S$4,'[1]INTERNAL PARAMETERS-1'!$B$5:$J$44,5,FALSE)*VLOOKUP(ABSYLD2!S$4,'[1]INTERNAL PARAMETERS-1'!$B$5:$J$44,7,FALSE)*ABSYLD2!$F248 + ABSYLD1!S248*(1-VLOOKUP(ABSYLD2!S$4,'[1]INTERNAL PARAMETERS-1'!$B$5:$J$44,5,FALSE))*VLOOKUP(ABSYLD2!S$4,'[1]INTERNAL PARAMETERS-1'!$B$5:$J$44,9,FALSE)*ABSYLD2!$F248</f>
        <v>0</v>
      </c>
      <c r="T248" s="47">
        <f>ABSYLD1!T248*VLOOKUP(ABSYLD2!T$4,'[1]INTERNAL PARAMETERS-1'!$B$5:$J$44,5,FALSE)*VLOOKUP(ABSYLD2!T$4,'[1]INTERNAL PARAMETERS-1'!$B$5:$J$44,7,FALSE)*ABSYLD2!$F248 + ABSYLD1!T248*(1-VLOOKUP(ABSYLD2!T$4,'[1]INTERNAL PARAMETERS-1'!$B$5:$J$44,5,FALSE))*VLOOKUP(ABSYLD2!T$4,'[1]INTERNAL PARAMETERS-1'!$B$5:$J$44,9,FALSE)*ABSYLD2!$F248</f>
        <v>0</v>
      </c>
      <c r="U248" s="47">
        <f>ABSYLD1!U248*VLOOKUP(ABSYLD2!U$4,'[1]INTERNAL PARAMETERS-1'!$B$5:$J$44,5,FALSE)*VLOOKUP(ABSYLD2!U$4,'[1]INTERNAL PARAMETERS-1'!$B$5:$J$44,7,FALSE)*ABSYLD2!$F248 + ABSYLD1!U248*(1-VLOOKUP(ABSYLD2!U$4,'[1]INTERNAL PARAMETERS-1'!$B$5:$J$44,5,FALSE))*VLOOKUP(ABSYLD2!U$4,'[1]INTERNAL PARAMETERS-1'!$B$5:$J$44,9,FALSE)*ABSYLD2!$F248</f>
        <v>0</v>
      </c>
      <c r="V248" s="47">
        <f>ABSYLD1!V248*VLOOKUP(ABSYLD2!V$4,'[1]INTERNAL PARAMETERS-1'!$B$5:$J$44,5,FALSE)*VLOOKUP(ABSYLD2!V$4,'[1]INTERNAL PARAMETERS-1'!$B$5:$J$44,7,FALSE)*ABSYLD2!$F248 + ABSYLD1!V248*(1-VLOOKUP(ABSYLD2!V$4,'[1]INTERNAL PARAMETERS-1'!$B$5:$J$44,5,FALSE))*VLOOKUP(ABSYLD2!V$4,'[1]INTERNAL PARAMETERS-1'!$B$5:$J$44,9,FALSE)*ABSYLD2!$F248</f>
        <v>0</v>
      </c>
      <c r="W248" s="47">
        <f>ABSYLD1!W248*VLOOKUP(ABSYLD2!W$4,'[1]INTERNAL PARAMETERS-1'!$B$5:$J$44,5,FALSE)*VLOOKUP(ABSYLD2!W$4,'[1]INTERNAL PARAMETERS-1'!$B$5:$J$44,7,FALSE)*ABSYLD2!$F248 + ABSYLD1!W248*(1-VLOOKUP(ABSYLD2!W$4,'[1]INTERNAL PARAMETERS-1'!$B$5:$J$44,5,FALSE))*VLOOKUP(ABSYLD2!W$4,'[1]INTERNAL PARAMETERS-1'!$B$5:$J$44,9,FALSE)*ABSYLD2!$F248</f>
        <v>0</v>
      </c>
      <c r="X248" s="47">
        <f>ABSYLD1!X248*VLOOKUP(ABSYLD2!X$4,'[1]INTERNAL PARAMETERS-1'!$B$5:$J$44,5,FALSE)*VLOOKUP(ABSYLD2!X$4,'[1]INTERNAL PARAMETERS-1'!$B$5:$J$44,7,FALSE)*ABSYLD2!$F248 + ABSYLD1!X248*(1-VLOOKUP(ABSYLD2!X$4,'[1]INTERNAL PARAMETERS-1'!$B$5:$J$44,5,FALSE))*VLOOKUP(ABSYLD2!X$4,'[1]INTERNAL PARAMETERS-1'!$B$5:$J$44,9,FALSE)*ABSYLD2!$F248</f>
        <v>0</v>
      </c>
      <c r="Y248" s="47">
        <f>ABSYLD1!Y248*VLOOKUP(ABSYLD2!Y$4,'[1]INTERNAL PARAMETERS-1'!$B$5:$J$44,5,FALSE)*VLOOKUP(ABSYLD2!Y$4,'[1]INTERNAL PARAMETERS-1'!$B$5:$J$44,7,FALSE)*ABSYLD2!$F248 + ABSYLD1!Y248*(1-VLOOKUP(ABSYLD2!Y$4,'[1]INTERNAL PARAMETERS-1'!$B$5:$J$44,5,FALSE))*VLOOKUP(ABSYLD2!Y$4,'[1]INTERNAL PARAMETERS-1'!$B$5:$J$44,9,FALSE)*ABSYLD2!$F248</f>
        <v>0</v>
      </c>
      <c r="Z248" s="47">
        <f>ABSYLD1!Z248*VLOOKUP(ABSYLD2!Z$4,'[1]INTERNAL PARAMETERS-1'!$B$5:$J$44,5,FALSE)*VLOOKUP(ABSYLD2!Z$4,'[1]INTERNAL PARAMETERS-1'!$B$5:$J$44,7,FALSE)*ABSYLD2!$F248 + ABSYLD1!Z248*(1-VLOOKUP(ABSYLD2!Z$4,'[1]INTERNAL PARAMETERS-1'!$B$5:$J$44,5,FALSE))*VLOOKUP(ABSYLD2!Z$4,'[1]INTERNAL PARAMETERS-1'!$B$5:$J$44,9,FALSE)*ABSYLD2!$F248</f>
        <v>0</v>
      </c>
      <c r="AA248" s="47">
        <f>ABSYLD1!AA248*VLOOKUP(ABSYLD2!AA$4,'[1]INTERNAL PARAMETERS-1'!$B$5:$J$44,5,FALSE)*VLOOKUP(ABSYLD2!AA$4,'[1]INTERNAL PARAMETERS-1'!$B$5:$J$44,7,FALSE)*ABSYLD2!$F248 + ABSYLD1!AA248*(1-VLOOKUP(ABSYLD2!AA$4,'[1]INTERNAL PARAMETERS-1'!$B$5:$J$44,5,FALSE))*VLOOKUP(ABSYLD2!AA$4,'[1]INTERNAL PARAMETERS-1'!$B$5:$J$44,9,FALSE)*ABSYLD2!$F248</f>
        <v>0</v>
      </c>
      <c r="AB248" s="47">
        <f>ABSYLD1!AB248*VLOOKUP(ABSYLD2!AB$4,'[1]INTERNAL PARAMETERS-1'!$B$5:$J$44,5,FALSE)*VLOOKUP(ABSYLD2!AB$4,'[1]INTERNAL PARAMETERS-1'!$B$5:$J$44,7,FALSE)*ABSYLD2!$F248 + ABSYLD1!AB248*(1-VLOOKUP(ABSYLD2!AB$4,'[1]INTERNAL PARAMETERS-1'!$B$5:$J$44,5,FALSE))*VLOOKUP(ABSYLD2!AB$4,'[1]INTERNAL PARAMETERS-1'!$B$5:$J$44,9,FALSE)*ABSYLD2!$F248</f>
        <v>0</v>
      </c>
      <c r="AC248" s="47">
        <f>ABSYLD1!AC248*VLOOKUP(ABSYLD2!AC$4,'[1]INTERNAL PARAMETERS-1'!$B$5:$J$44,5,FALSE)*VLOOKUP(ABSYLD2!AC$4,'[1]INTERNAL PARAMETERS-1'!$B$5:$J$44,7,FALSE)*ABSYLD2!$F248 + ABSYLD1!AC248*(1-VLOOKUP(ABSYLD2!AC$4,'[1]INTERNAL PARAMETERS-1'!$B$5:$J$44,5,FALSE))*VLOOKUP(ABSYLD2!AC$4,'[1]INTERNAL PARAMETERS-1'!$B$5:$J$44,9,FALSE)*ABSYLD2!$F248</f>
        <v>0</v>
      </c>
      <c r="AD248" s="47">
        <f>ABSYLD1!AD248*VLOOKUP(ABSYLD2!AD$4,'[1]INTERNAL PARAMETERS-1'!$B$5:$J$44,5,FALSE)*VLOOKUP(ABSYLD2!AD$4,'[1]INTERNAL PARAMETERS-1'!$B$5:$J$44,7,FALSE)*ABSYLD2!$F248 + ABSYLD1!AD248*(1-VLOOKUP(ABSYLD2!AD$4,'[1]INTERNAL PARAMETERS-1'!$B$5:$J$44,5,FALSE))*VLOOKUP(ABSYLD2!AD$4,'[1]INTERNAL PARAMETERS-1'!$B$5:$J$44,9,FALSE)*ABSYLD2!$F248</f>
        <v>0</v>
      </c>
      <c r="AE248" s="47">
        <f>ABSYLD1!AE248*VLOOKUP(ABSYLD2!AE$4,'[1]INTERNAL PARAMETERS-1'!$B$5:$J$44,5,FALSE)*VLOOKUP(ABSYLD2!AE$4,'[1]INTERNAL PARAMETERS-1'!$B$5:$J$44,7,FALSE)*ABSYLD2!$F248 + ABSYLD1!AE248*(1-VLOOKUP(ABSYLD2!AE$4,'[1]INTERNAL PARAMETERS-1'!$B$5:$J$44,5,FALSE))*VLOOKUP(ABSYLD2!AE$4,'[1]INTERNAL PARAMETERS-1'!$B$5:$J$44,9,FALSE)*ABSYLD2!$F248</f>
        <v>0</v>
      </c>
      <c r="AF248" s="47">
        <f>ABSYLD1!AF248*VLOOKUP(ABSYLD2!AF$4,'[1]INTERNAL PARAMETERS-1'!$B$5:$J$44,5,FALSE)*VLOOKUP(ABSYLD2!AF$4,'[1]INTERNAL PARAMETERS-1'!$B$5:$J$44,7,FALSE)*ABSYLD2!$F248 + ABSYLD1!AF248*(1-VLOOKUP(ABSYLD2!AF$4,'[1]INTERNAL PARAMETERS-1'!$B$5:$J$44,5,FALSE))*VLOOKUP(ABSYLD2!AF$4,'[1]INTERNAL PARAMETERS-1'!$B$5:$J$44,9,FALSE)*ABSYLD2!$F248</f>
        <v>0</v>
      </c>
      <c r="AG248" s="47">
        <f>ABSYLD1!AG248*VLOOKUP(ABSYLD2!AG$4,'[1]INTERNAL PARAMETERS-1'!$B$5:$J$44,5,FALSE)*VLOOKUP(ABSYLD2!AG$4,'[1]INTERNAL PARAMETERS-1'!$B$5:$J$44,7,FALSE)*ABSYLD2!$F248 + ABSYLD1!AG248*(1-VLOOKUP(ABSYLD2!AG$4,'[1]INTERNAL PARAMETERS-1'!$B$5:$J$44,5,FALSE))*VLOOKUP(ABSYLD2!AG$4,'[1]INTERNAL PARAMETERS-1'!$B$5:$J$44,9,FALSE)*ABSYLD2!$F248</f>
        <v>0</v>
      </c>
      <c r="AH248" s="47">
        <f>ABSYLD1!AH248*VLOOKUP(ABSYLD2!AH$4,'[1]INTERNAL PARAMETERS-1'!$B$5:$J$44,5,FALSE)*VLOOKUP(ABSYLD2!AH$4,'[1]INTERNAL PARAMETERS-1'!$B$5:$J$44,7,FALSE)*ABSYLD2!$F248 + ABSYLD1!AH248*(1-VLOOKUP(ABSYLD2!AH$4,'[1]INTERNAL PARAMETERS-1'!$B$5:$J$44,5,FALSE))*VLOOKUP(ABSYLD2!AH$4,'[1]INTERNAL PARAMETERS-1'!$B$5:$J$44,9,FALSE)*ABSYLD2!$F248</f>
        <v>0</v>
      </c>
      <c r="AI248" s="47">
        <f>ABSYLD1!AI248*VLOOKUP(ABSYLD2!AI$4,'[1]INTERNAL PARAMETERS-1'!$B$5:$J$44,5,FALSE)*VLOOKUP(ABSYLD2!AI$4,'[1]INTERNAL PARAMETERS-1'!$B$5:$J$44,7,FALSE)*ABSYLD2!$F248 + ABSYLD1!AI248*(1-VLOOKUP(ABSYLD2!AI$4,'[1]INTERNAL PARAMETERS-1'!$B$5:$J$44,5,FALSE))*VLOOKUP(ABSYLD2!AI$4,'[1]INTERNAL PARAMETERS-1'!$B$5:$J$44,9,FALSE)*ABSYLD2!$F248</f>
        <v>0</v>
      </c>
      <c r="AJ248" s="47">
        <f>ABSYLD1!AJ248*VLOOKUP(ABSYLD2!AJ$4,'[1]INTERNAL PARAMETERS-1'!$B$5:$J$44,5,FALSE)*VLOOKUP(ABSYLD2!AJ$4,'[1]INTERNAL PARAMETERS-1'!$B$5:$J$44,7,FALSE)*ABSYLD2!$F248 + ABSYLD1!AJ248*(1-VLOOKUP(ABSYLD2!AJ$4,'[1]INTERNAL PARAMETERS-1'!$B$5:$J$44,5,FALSE))*VLOOKUP(ABSYLD2!AJ$4,'[1]INTERNAL PARAMETERS-1'!$B$5:$J$44,9,FALSE)*ABSYLD2!$F248</f>
        <v>0</v>
      </c>
      <c r="AK248" s="47">
        <f>ABSYLD1!AK248*VLOOKUP(ABSYLD2!AK$4,'[1]INTERNAL PARAMETERS-1'!$B$5:$J$44,5,FALSE)*VLOOKUP(ABSYLD2!AK$4,'[1]INTERNAL PARAMETERS-1'!$B$5:$J$44,7,FALSE)*ABSYLD2!$F248 + ABSYLD1!AK248*(1-VLOOKUP(ABSYLD2!AK$4,'[1]INTERNAL PARAMETERS-1'!$B$5:$J$44,5,FALSE))*VLOOKUP(ABSYLD2!AK$4,'[1]INTERNAL PARAMETERS-1'!$B$5:$J$44,9,FALSE)*ABSYLD2!$F248</f>
        <v>0</v>
      </c>
      <c r="AL248" s="47">
        <f>ABSYLD1!AL248*VLOOKUP(ABSYLD2!AL$4,'[1]INTERNAL PARAMETERS-1'!$B$5:$J$44,5,FALSE)*VLOOKUP(ABSYLD2!AL$4,'[1]INTERNAL PARAMETERS-1'!$B$5:$J$44,7,FALSE)*ABSYLD2!$F248 + ABSYLD1!AL248*(1-VLOOKUP(ABSYLD2!AL$4,'[1]INTERNAL PARAMETERS-1'!$B$5:$J$44,5,FALSE))*VLOOKUP(ABSYLD2!AL$4,'[1]INTERNAL PARAMETERS-1'!$B$5:$J$44,9,FALSE)*ABSYLD2!$F248</f>
        <v>0</v>
      </c>
      <c r="AM248" s="47">
        <f>ABSYLD1!AM248*VLOOKUP(ABSYLD2!AM$4,'[1]INTERNAL PARAMETERS-1'!$B$5:$J$44,5,FALSE)*VLOOKUP(ABSYLD2!AM$4,'[1]INTERNAL PARAMETERS-1'!$B$5:$J$44,7,FALSE)*ABSYLD2!$F248 + ABSYLD1!AM248*(1-VLOOKUP(ABSYLD2!AM$4,'[1]INTERNAL PARAMETERS-1'!$B$5:$J$44,5,FALSE))*VLOOKUP(ABSYLD2!AM$4,'[1]INTERNAL PARAMETERS-1'!$B$5:$J$44,9,FALSE)*ABSYLD2!$F248</f>
        <v>0</v>
      </c>
      <c r="AN248" s="47">
        <f>ABSYLD1!AN248*VLOOKUP(ABSYLD2!AN$4,'[1]INTERNAL PARAMETERS-1'!$B$5:$J$44,5,FALSE)*VLOOKUP(ABSYLD2!AN$4,'[1]INTERNAL PARAMETERS-1'!$B$5:$J$44,7,FALSE)*ABSYLD2!$F248 + ABSYLD1!AN248*(1-VLOOKUP(ABSYLD2!AN$4,'[1]INTERNAL PARAMETERS-1'!$B$5:$J$44,5,FALSE))*VLOOKUP(ABSYLD2!AN$4,'[1]INTERNAL PARAMETERS-1'!$B$5:$J$44,9,FALSE)*ABSYLD2!$F248</f>
        <v>0</v>
      </c>
      <c r="AO248" s="47">
        <f>ABSYLD1!AO248*VLOOKUP(ABSYLD2!AO$4,'[1]INTERNAL PARAMETERS-1'!$B$5:$J$44,5,FALSE)*VLOOKUP(ABSYLD2!AO$4,'[1]INTERNAL PARAMETERS-1'!$B$5:$J$44,7,FALSE)*ABSYLD2!$F248 + ABSYLD1!AO248*(1-VLOOKUP(ABSYLD2!AO$4,'[1]INTERNAL PARAMETERS-1'!$B$5:$J$44,5,FALSE))*VLOOKUP(ABSYLD2!AO$4,'[1]INTERNAL PARAMETERS-1'!$B$5:$J$44,9,FALSE)*ABSYLD2!$F248</f>
        <v>0</v>
      </c>
      <c r="AP248" s="47">
        <f>ABSYLD1!AP248*VLOOKUP(ABSYLD2!AP$4,'[1]INTERNAL PARAMETERS-1'!$B$5:$J$44,5,FALSE)*VLOOKUP(ABSYLD2!AP$4,'[1]INTERNAL PARAMETERS-1'!$B$5:$J$44,7,FALSE)*ABSYLD2!$F248 + ABSYLD1!AP248*(1-VLOOKUP(ABSYLD2!AP$4,'[1]INTERNAL PARAMETERS-1'!$B$5:$J$44,5,FALSE))*VLOOKUP(ABSYLD2!AP$4,'[1]INTERNAL PARAMETERS-1'!$B$5:$J$44,9,FALSE)*ABSYLD2!$F248</f>
        <v>0</v>
      </c>
      <c r="AQ248" s="47">
        <f>ABSYLD1!AQ248*VLOOKUP(ABSYLD2!AQ$4,'[1]INTERNAL PARAMETERS-1'!$B$5:$J$44,5,FALSE)*VLOOKUP(ABSYLD2!AQ$4,'[1]INTERNAL PARAMETERS-1'!$B$5:$J$44,7,FALSE)*ABSYLD2!$F248 + ABSYLD1!AQ248*(1-VLOOKUP(ABSYLD2!AQ$4,'[1]INTERNAL PARAMETERS-1'!$B$5:$J$44,5,FALSE))*VLOOKUP(ABSYLD2!AQ$4,'[1]INTERNAL PARAMETERS-1'!$B$5:$J$44,9,FALSE)*ABSYLD2!$F248</f>
        <v>0</v>
      </c>
      <c r="AR248" s="47">
        <f>ABSYLD1!AR248*VLOOKUP(ABSYLD2!AR$4,'[1]INTERNAL PARAMETERS-1'!$B$5:$J$44,5,FALSE)*VLOOKUP(ABSYLD2!AR$4,'[1]INTERNAL PARAMETERS-1'!$B$5:$J$44,7,FALSE)*ABSYLD2!$F248 + ABSYLD1!AR248*(1-VLOOKUP(ABSYLD2!AR$4,'[1]INTERNAL PARAMETERS-1'!$B$5:$J$44,5,FALSE))*VLOOKUP(ABSYLD2!AR$4,'[1]INTERNAL PARAMETERS-1'!$B$5:$J$44,9,FALSE)*ABSYLD2!$F248</f>
        <v>0</v>
      </c>
      <c r="AS248" s="47">
        <f>ABSYLD1!AS248*VLOOKUP(ABSYLD2!AS$4,'[1]INTERNAL PARAMETERS-1'!$B$5:$J$44,5,FALSE)*VLOOKUP(ABSYLD2!AS$4,'[1]INTERNAL PARAMETERS-1'!$B$5:$J$44,7,FALSE)*ABSYLD2!$F248 + ABSYLD1!AS248*(1-VLOOKUP(ABSYLD2!AS$4,'[1]INTERNAL PARAMETERS-1'!$B$5:$J$44,5,FALSE))*VLOOKUP(ABSYLD2!AS$4,'[1]INTERNAL PARAMETERS-1'!$B$5:$J$44,9,FALSE)*ABSYLD2!$F248</f>
        <v>0</v>
      </c>
      <c r="AT248" s="46">
        <f>ABSYLD1!AT248*VLOOKUP(ABSYLD2!AT$4,'[1]INTERNAL PARAMETERS-1'!$B$5:$J$44,5,FALSE)*VLOOKUP(ABSYLD2!AT$4,'[1]INTERNAL PARAMETERS-1'!$B$5:$J$44,7,FALSE)*ABSYLD2!$F248 + ABSYLD1!AT248*(1-VLOOKUP(ABSYLD2!AT$4,'[1]INTERNAL PARAMETERS-1'!$B$5:$J$44,5,FALSE))*VLOOKUP(ABSYLD2!AT$4,'[1]INTERNAL PARAMETERS-1'!$B$5:$J$44,9,FALSE)*ABSYLD2!$F248</f>
        <v>0</v>
      </c>
      <c r="AU248" s="48">
        <f>ABSYLD1!AU248*VLOOKUP(ABSYLD2!AU$4,'[1]INTERNAL PARAMETERS-1'!$B$5:$J$44,5,FALSE)*VLOOKUP(ABSYLD2!AU$4,'[1]INTERNAL PARAMETERS-1'!$B$5:$J$44,6,FALSE)*VLOOKUP(ABSYLD2!AU$4,'[1]INTERNAL PARAMETERS-1'!$B$5:$J$44,3,FALSE) + ABSYLD1!AU248*(1-VLOOKUP(ABSYLD2!AU$4,'[1]INTERNAL PARAMETERS-1'!$B$5:$J$44,5,FALSE))*VLOOKUP(ABSYLD2!AU$4,'[1]INTERNAL PARAMETERS-1'!$B$5:$J$44,8,FALSE)*VLOOKUP(ABSYLD2!AU$4,'[1]INTERNAL PARAMETERS-1'!$B$5:$J$44,3,FALSE)</f>
        <v>0</v>
      </c>
      <c r="AV248" s="47">
        <f>ABSYLD1!AV248*VLOOKUP(ABSYLD2!AV$4,'[1]INTERNAL PARAMETERS-1'!$B$5:$J$44,5,FALSE)*VLOOKUP(ABSYLD2!AV$4,'[1]INTERNAL PARAMETERS-1'!$B$5:$J$44,6,FALSE)*VLOOKUP(ABSYLD2!AV$4,'[1]INTERNAL PARAMETERS-1'!$B$5:$J$44,3,FALSE) + ABSYLD1!AV248*(1-VLOOKUP(ABSYLD2!AV$4,'[1]INTERNAL PARAMETERS-1'!$B$5:$J$44,5,FALSE))*VLOOKUP(ABSYLD2!AV$4,'[1]INTERNAL PARAMETERS-1'!$B$5:$J$44,8,FALSE)*VLOOKUP(ABSYLD2!AV$4,'[1]INTERNAL PARAMETERS-1'!$B$5:$J$44,3,FALSE)</f>
        <v>0</v>
      </c>
      <c r="AW248" s="47">
        <f>ABSYLD1!AW248*VLOOKUP(ABSYLD2!AW$4,'[1]INTERNAL PARAMETERS-1'!$B$5:$J$44,5,FALSE)*VLOOKUP(ABSYLD2!AW$4,'[1]INTERNAL PARAMETERS-1'!$B$5:$J$44,6,FALSE)*VLOOKUP(ABSYLD2!AW$4,'[1]INTERNAL PARAMETERS-1'!$B$5:$J$44,3,FALSE) + ABSYLD1!AW248*(1-VLOOKUP(ABSYLD2!AW$4,'[1]INTERNAL PARAMETERS-1'!$B$5:$J$44,5,FALSE))*VLOOKUP(ABSYLD2!AW$4,'[1]INTERNAL PARAMETERS-1'!$B$5:$J$44,8,FALSE)*VLOOKUP(ABSYLD2!AW$4,'[1]INTERNAL PARAMETERS-1'!$B$5:$J$44,3,FALSE)</f>
        <v>0</v>
      </c>
      <c r="AX248" s="47">
        <f>ABSYLD1!AX248*VLOOKUP(ABSYLD2!AX$4,'[1]INTERNAL PARAMETERS-1'!$B$5:$J$44,5,FALSE)*VLOOKUP(ABSYLD2!AX$4,'[1]INTERNAL PARAMETERS-1'!$B$5:$J$44,6,FALSE)*VLOOKUP(ABSYLD2!AX$4,'[1]INTERNAL PARAMETERS-1'!$B$5:$J$44,3,FALSE) + ABSYLD1!AX248*(1-VLOOKUP(ABSYLD2!AX$4,'[1]INTERNAL PARAMETERS-1'!$B$5:$J$44,5,FALSE))*VLOOKUP(ABSYLD2!AX$4,'[1]INTERNAL PARAMETERS-1'!$B$5:$J$44,8,FALSE)*VLOOKUP(ABSYLD2!AX$4,'[1]INTERNAL PARAMETERS-1'!$B$5:$J$44,3,FALSE)</f>
        <v>0</v>
      </c>
      <c r="AY248" s="47">
        <f>ABSYLD1!AY248*VLOOKUP(ABSYLD2!AY$4,'[1]INTERNAL PARAMETERS-1'!$B$5:$J$44,5,FALSE)*VLOOKUP(ABSYLD2!AY$4,'[1]INTERNAL PARAMETERS-1'!$B$5:$J$44,6,FALSE)*VLOOKUP(ABSYLD2!AY$4,'[1]INTERNAL PARAMETERS-1'!$B$5:$J$44,3,FALSE) + ABSYLD1!AY248*(1-VLOOKUP(ABSYLD2!AY$4,'[1]INTERNAL PARAMETERS-1'!$B$5:$J$44,5,FALSE))*VLOOKUP(ABSYLD2!AY$4,'[1]INTERNAL PARAMETERS-1'!$B$5:$J$44,8,FALSE)*VLOOKUP(ABSYLD2!AY$4,'[1]INTERNAL PARAMETERS-1'!$B$5:$J$44,3,FALSE)</f>
        <v>0</v>
      </c>
      <c r="AZ248" s="47">
        <f>ABSYLD1!AZ248*VLOOKUP(ABSYLD2!AZ$4,'[1]INTERNAL PARAMETERS-1'!$B$5:$J$44,5,FALSE)*VLOOKUP(ABSYLD2!AZ$4,'[1]INTERNAL PARAMETERS-1'!$B$5:$J$44,6,FALSE)*VLOOKUP(ABSYLD2!AZ$4,'[1]INTERNAL PARAMETERS-1'!$B$5:$J$44,3,FALSE) + ABSYLD1!AZ248*(1-VLOOKUP(ABSYLD2!AZ$4,'[1]INTERNAL PARAMETERS-1'!$B$5:$J$44,5,FALSE))*VLOOKUP(ABSYLD2!AZ$4,'[1]INTERNAL PARAMETERS-1'!$B$5:$J$44,8,FALSE)*VLOOKUP(ABSYLD2!AZ$4,'[1]INTERNAL PARAMETERS-1'!$B$5:$J$44,3,FALSE)</f>
        <v>0</v>
      </c>
      <c r="BA248" s="47">
        <f>ABSYLD1!BA248*VLOOKUP(ABSYLD2!BA$4,'[1]INTERNAL PARAMETERS-1'!$B$5:$J$44,5,FALSE)*VLOOKUP(ABSYLD2!BA$4,'[1]INTERNAL PARAMETERS-1'!$B$5:$J$44,6,FALSE)*VLOOKUP(ABSYLD2!BA$4,'[1]INTERNAL PARAMETERS-1'!$B$5:$J$44,3,FALSE) + ABSYLD1!BA248*(1-VLOOKUP(ABSYLD2!BA$4,'[1]INTERNAL PARAMETERS-1'!$B$5:$J$44,5,FALSE))*VLOOKUP(ABSYLD2!BA$4,'[1]INTERNAL PARAMETERS-1'!$B$5:$J$44,8,FALSE)*VLOOKUP(ABSYLD2!BA$4,'[1]INTERNAL PARAMETERS-1'!$B$5:$J$44,3,FALSE)</f>
        <v>0</v>
      </c>
      <c r="BB248" s="47">
        <f>ABSYLD1!BB248*VLOOKUP(ABSYLD2!BB$4,'[1]INTERNAL PARAMETERS-1'!$B$5:$J$44,5,FALSE)*VLOOKUP(ABSYLD2!BB$4,'[1]INTERNAL PARAMETERS-1'!$B$5:$J$44,6,FALSE)*VLOOKUP(ABSYLD2!BB$4,'[1]INTERNAL PARAMETERS-1'!$B$5:$J$44,3,FALSE) + ABSYLD1!BB248*(1-VLOOKUP(ABSYLD2!BB$4,'[1]INTERNAL PARAMETERS-1'!$B$5:$J$44,5,FALSE))*VLOOKUP(ABSYLD2!BB$4,'[1]INTERNAL PARAMETERS-1'!$B$5:$J$44,8,FALSE)*VLOOKUP(ABSYLD2!BB$4,'[1]INTERNAL PARAMETERS-1'!$B$5:$J$44,3,FALSE)</f>
        <v>0</v>
      </c>
      <c r="BC248" s="47">
        <f>ABSYLD1!BC248*VLOOKUP(ABSYLD2!BC$4,'[1]INTERNAL PARAMETERS-1'!$B$5:$J$44,5,FALSE)*VLOOKUP(ABSYLD2!BC$4,'[1]INTERNAL PARAMETERS-1'!$B$5:$J$44,6,FALSE)*VLOOKUP(ABSYLD2!BC$4,'[1]INTERNAL PARAMETERS-1'!$B$5:$J$44,3,FALSE) + ABSYLD1!BC248*(1-VLOOKUP(ABSYLD2!BC$4,'[1]INTERNAL PARAMETERS-1'!$B$5:$J$44,5,FALSE))*VLOOKUP(ABSYLD2!BC$4,'[1]INTERNAL PARAMETERS-1'!$B$5:$J$44,8,FALSE)*VLOOKUP(ABSYLD2!BC$4,'[1]INTERNAL PARAMETERS-1'!$B$5:$J$44,3,FALSE)</f>
        <v>0</v>
      </c>
      <c r="BD248" s="47">
        <f>ABSYLD1!BD248*VLOOKUP(ABSYLD2!BD$4,'[1]INTERNAL PARAMETERS-1'!$B$5:$J$44,5,FALSE)*VLOOKUP(ABSYLD2!BD$4,'[1]INTERNAL PARAMETERS-1'!$B$5:$J$44,6,FALSE)*VLOOKUP(ABSYLD2!BD$4,'[1]INTERNAL PARAMETERS-1'!$B$5:$J$44,3,FALSE) + ABSYLD1!BD248*(1-VLOOKUP(ABSYLD2!BD$4,'[1]INTERNAL PARAMETERS-1'!$B$5:$J$44,5,FALSE))*VLOOKUP(ABSYLD2!BD$4,'[1]INTERNAL PARAMETERS-1'!$B$5:$J$44,8,FALSE)*VLOOKUP(ABSYLD2!BD$4,'[1]INTERNAL PARAMETERS-1'!$B$5:$J$44,3,FALSE)</f>
        <v>0</v>
      </c>
      <c r="BE248" s="47">
        <f>ABSYLD1!BE248*VLOOKUP(ABSYLD2!BE$4,'[1]INTERNAL PARAMETERS-1'!$B$5:$J$44,5,FALSE)*VLOOKUP(ABSYLD2!BE$4,'[1]INTERNAL PARAMETERS-1'!$B$5:$J$44,6,FALSE)*VLOOKUP(ABSYLD2!BE$4,'[1]INTERNAL PARAMETERS-1'!$B$5:$J$44,3,FALSE) + ABSYLD1!BE248*(1-VLOOKUP(ABSYLD2!BE$4,'[1]INTERNAL PARAMETERS-1'!$B$5:$J$44,5,FALSE))*VLOOKUP(ABSYLD2!BE$4,'[1]INTERNAL PARAMETERS-1'!$B$5:$J$44,8,FALSE)*VLOOKUP(ABSYLD2!BE$4,'[1]INTERNAL PARAMETERS-1'!$B$5:$J$44,3,FALSE)</f>
        <v>0</v>
      </c>
      <c r="BF248" s="47">
        <f>ABSYLD1!BF248*VLOOKUP(ABSYLD2!BF$4,'[1]INTERNAL PARAMETERS-1'!$B$5:$J$44,5,FALSE)*VLOOKUP(ABSYLD2!BF$4,'[1]INTERNAL PARAMETERS-1'!$B$5:$J$44,6,FALSE)*VLOOKUP(ABSYLD2!BF$4,'[1]INTERNAL PARAMETERS-1'!$B$5:$J$44,3,FALSE) + ABSYLD1!BF248*(1-VLOOKUP(ABSYLD2!BF$4,'[1]INTERNAL PARAMETERS-1'!$B$5:$J$44,5,FALSE))*VLOOKUP(ABSYLD2!BF$4,'[1]INTERNAL PARAMETERS-1'!$B$5:$J$44,8,FALSE)*VLOOKUP(ABSYLD2!BF$4,'[1]INTERNAL PARAMETERS-1'!$B$5:$J$44,3,FALSE)</f>
        <v>0</v>
      </c>
      <c r="BG248" s="47">
        <f>ABSYLD1!BG248*VLOOKUP(ABSYLD2!BG$4,'[1]INTERNAL PARAMETERS-1'!$B$5:$J$44,5,FALSE)*VLOOKUP(ABSYLD2!BG$4,'[1]INTERNAL PARAMETERS-1'!$B$5:$J$44,6,FALSE)*VLOOKUP(ABSYLD2!BG$4,'[1]INTERNAL PARAMETERS-1'!$B$5:$J$44,3,FALSE) + ABSYLD1!BG248*(1-VLOOKUP(ABSYLD2!BG$4,'[1]INTERNAL PARAMETERS-1'!$B$5:$J$44,5,FALSE))*VLOOKUP(ABSYLD2!BG$4,'[1]INTERNAL PARAMETERS-1'!$B$5:$J$44,8,FALSE)*VLOOKUP(ABSYLD2!BG$4,'[1]INTERNAL PARAMETERS-1'!$B$5:$J$44,3,FALSE)</f>
        <v>0</v>
      </c>
      <c r="BH248" s="47">
        <f>ABSYLD1!BH248*VLOOKUP(ABSYLD2!BH$4,'[1]INTERNAL PARAMETERS-1'!$B$5:$J$44,5,FALSE)*VLOOKUP(ABSYLD2!BH$4,'[1]INTERNAL PARAMETERS-1'!$B$5:$J$44,6,FALSE)*VLOOKUP(ABSYLD2!BH$4,'[1]INTERNAL PARAMETERS-1'!$B$5:$J$44,3,FALSE) + ABSYLD1!BH248*(1-VLOOKUP(ABSYLD2!BH$4,'[1]INTERNAL PARAMETERS-1'!$B$5:$J$44,5,FALSE))*VLOOKUP(ABSYLD2!BH$4,'[1]INTERNAL PARAMETERS-1'!$B$5:$J$44,8,FALSE)*VLOOKUP(ABSYLD2!BH$4,'[1]INTERNAL PARAMETERS-1'!$B$5:$J$44,3,FALSE)</f>
        <v>0</v>
      </c>
      <c r="BI248" s="47">
        <f>ABSYLD1!BI248*VLOOKUP(ABSYLD2!BI$4,'[1]INTERNAL PARAMETERS-1'!$B$5:$J$44,5,FALSE)*VLOOKUP(ABSYLD2!BI$4,'[1]INTERNAL PARAMETERS-1'!$B$5:$J$44,6,FALSE)*VLOOKUP(ABSYLD2!BI$4,'[1]INTERNAL PARAMETERS-1'!$B$5:$J$44,3,FALSE) + ABSYLD1!BI248*(1-VLOOKUP(ABSYLD2!BI$4,'[1]INTERNAL PARAMETERS-1'!$B$5:$J$44,5,FALSE))*VLOOKUP(ABSYLD2!BI$4,'[1]INTERNAL PARAMETERS-1'!$B$5:$J$44,8,FALSE)*VLOOKUP(ABSYLD2!BI$4,'[1]INTERNAL PARAMETERS-1'!$B$5:$J$44,3,FALSE)</f>
        <v>0</v>
      </c>
      <c r="BJ248" s="47">
        <f>ABSYLD1!BJ248*VLOOKUP(ABSYLD2!BJ$4,'[1]INTERNAL PARAMETERS-1'!$B$5:$J$44,5,FALSE)*VLOOKUP(ABSYLD2!BJ$4,'[1]INTERNAL PARAMETERS-1'!$B$5:$J$44,6,FALSE)*VLOOKUP(ABSYLD2!BJ$4,'[1]INTERNAL PARAMETERS-1'!$B$5:$J$44,3,FALSE) + ABSYLD1!BJ248*(1-VLOOKUP(ABSYLD2!BJ$4,'[1]INTERNAL PARAMETERS-1'!$B$5:$J$44,5,FALSE))*VLOOKUP(ABSYLD2!BJ$4,'[1]INTERNAL PARAMETERS-1'!$B$5:$J$44,8,FALSE)*VLOOKUP(ABSYLD2!BJ$4,'[1]INTERNAL PARAMETERS-1'!$B$5:$J$44,3,FALSE)</f>
        <v>0</v>
      </c>
      <c r="BK248" s="47">
        <f>ABSYLD1!BK248*VLOOKUP(ABSYLD2!BK$4,'[1]INTERNAL PARAMETERS-1'!$B$5:$J$44,5,FALSE)*VLOOKUP(ABSYLD2!BK$4,'[1]INTERNAL PARAMETERS-1'!$B$5:$J$44,6,FALSE)*VLOOKUP(ABSYLD2!BK$4,'[1]INTERNAL PARAMETERS-1'!$B$5:$J$44,3,FALSE) + ABSYLD1!BK248*(1-VLOOKUP(ABSYLD2!BK$4,'[1]INTERNAL PARAMETERS-1'!$B$5:$J$44,5,FALSE))*VLOOKUP(ABSYLD2!BK$4,'[1]INTERNAL PARAMETERS-1'!$B$5:$J$44,8,FALSE)*VLOOKUP(ABSYLD2!BK$4,'[1]INTERNAL PARAMETERS-1'!$B$5:$J$44,3,FALSE)</f>
        <v>0</v>
      </c>
      <c r="BL248" s="47">
        <f>ABSYLD1!BL248*VLOOKUP(ABSYLD2!BL$4,'[1]INTERNAL PARAMETERS-1'!$B$5:$J$44,5,FALSE)*VLOOKUP(ABSYLD2!BL$4,'[1]INTERNAL PARAMETERS-1'!$B$5:$J$44,6,FALSE)*VLOOKUP(ABSYLD2!BL$4,'[1]INTERNAL PARAMETERS-1'!$B$5:$J$44,3,FALSE) + ABSYLD1!BL248*(1-VLOOKUP(ABSYLD2!BL$4,'[1]INTERNAL PARAMETERS-1'!$B$5:$J$44,5,FALSE))*VLOOKUP(ABSYLD2!BL$4,'[1]INTERNAL PARAMETERS-1'!$B$5:$J$44,8,FALSE)*VLOOKUP(ABSYLD2!BL$4,'[1]INTERNAL PARAMETERS-1'!$B$5:$J$44,3,FALSE)</f>
        <v>0</v>
      </c>
      <c r="BM248" s="47">
        <f>ABSYLD1!BM248*VLOOKUP(ABSYLD2!BM$4,'[1]INTERNAL PARAMETERS-1'!$B$5:$J$44,5,FALSE)*VLOOKUP(ABSYLD2!BM$4,'[1]INTERNAL PARAMETERS-1'!$B$5:$J$44,6,FALSE)*VLOOKUP(ABSYLD2!BM$4,'[1]INTERNAL PARAMETERS-1'!$B$5:$J$44,3,FALSE) + ABSYLD1!BM248*(1-VLOOKUP(ABSYLD2!BM$4,'[1]INTERNAL PARAMETERS-1'!$B$5:$J$44,5,FALSE))*VLOOKUP(ABSYLD2!BM$4,'[1]INTERNAL PARAMETERS-1'!$B$5:$J$44,8,FALSE)*VLOOKUP(ABSYLD2!BM$4,'[1]INTERNAL PARAMETERS-1'!$B$5:$J$44,3,FALSE)</f>
        <v>0</v>
      </c>
      <c r="BN248" s="47">
        <f>ABSYLD1!BN248*VLOOKUP(ABSYLD2!BN$4,'[1]INTERNAL PARAMETERS-1'!$B$5:$J$44,5,FALSE)*VLOOKUP(ABSYLD2!BN$4,'[1]INTERNAL PARAMETERS-1'!$B$5:$J$44,6,FALSE)*VLOOKUP(ABSYLD2!BN$4,'[1]INTERNAL PARAMETERS-1'!$B$5:$J$44,3,FALSE) + ABSYLD1!BN248*(1-VLOOKUP(ABSYLD2!BN$4,'[1]INTERNAL PARAMETERS-1'!$B$5:$J$44,5,FALSE))*VLOOKUP(ABSYLD2!BN$4,'[1]INTERNAL PARAMETERS-1'!$B$5:$J$44,8,FALSE)*VLOOKUP(ABSYLD2!BN$4,'[1]INTERNAL PARAMETERS-1'!$B$5:$J$44,3,FALSE)</f>
        <v>0</v>
      </c>
      <c r="BO248" s="47">
        <f>ABSYLD1!BO248*VLOOKUP(ABSYLD2!BO$4,'[1]INTERNAL PARAMETERS-1'!$B$5:$J$44,5,FALSE)*VLOOKUP(ABSYLD2!BO$4,'[1]INTERNAL PARAMETERS-1'!$B$5:$J$44,6,FALSE)*VLOOKUP(ABSYLD2!BO$4,'[1]INTERNAL PARAMETERS-1'!$B$5:$J$44,3,FALSE) + ABSYLD1!BO248*(1-VLOOKUP(ABSYLD2!BO$4,'[1]INTERNAL PARAMETERS-1'!$B$5:$J$44,5,FALSE))*VLOOKUP(ABSYLD2!BO$4,'[1]INTERNAL PARAMETERS-1'!$B$5:$J$44,8,FALSE)*VLOOKUP(ABSYLD2!BO$4,'[1]INTERNAL PARAMETERS-1'!$B$5:$J$44,3,FALSE)</f>
        <v>0</v>
      </c>
      <c r="BP248" s="47">
        <f>ABSYLD1!BP248*VLOOKUP(ABSYLD2!BP$4,'[1]INTERNAL PARAMETERS-1'!$B$5:$J$44,5,FALSE)*VLOOKUP(ABSYLD2!BP$4,'[1]INTERNAL PARAMETERS-1'!$B$5:$J$44,6,FALSE)*VLOOKUP(ABSYLD2!BP$4,'[1]INTERNAL PARAMETERS-1'!$B$5:$J$44,3,FALSE) + ABSYLD1!BP248*(1-VLOOKUP(ABSYLD2!BP$4,'[1]INTERNAL PARAMETERS-1'!$B$5:$J$44,5,FALSE))*VLOOKUP(ABSYLD2!BP$4,'[1]INTERNAL PARAMETERS-1'!$B$5:$J$44,8,FALSE)*VLOOKUP(ABSYLD2!BP$4,'[1]INTERNAL PARAMETERS-1'!$B$5:$J$44,3,FALSE)</f>
        <v>0</v>
      </c>
      <c r="BQ248" s="47">
        <f>ABSYLD1!BQ248*VLOOKUP(ABSYLD2!BQ$4,'[1]INTERNAL PARAMETERS-1'!$B$5:$J$44,5,FALSE)*VLOOKUP(ABSYLD2!BQ$4,'[1]INTERNAL PARAMETERS-1'!$B$5:$J$44,6,FALSE)*VLOOKUP(ABSYLD2!BQ$4,'[1]INTERNAL PARAMETERS-1'!$B$5:$J$44,3,FALSE) + ABSYLD1!BQ248*(1-VLOOKUP(ABSYLD2!BQ$4,'[1]INTERNAL PARAMETERS-1'!$B$5:$J$44,5,FALSE))*VLOOKUP(ABSYLD2!BQ$4,'[1]INTERNAL PARAMETERS-1'!$B$5:$J$44,8,FALSE)*VLOOKUP(ABSYLD2!BQ$4,'[1]INTERNAL PARAMETERS-1'!$B$5:$J$44,3,FALSE)</f>
        <v>0</v>
      </c>
      <c r="BR248" s="47">
        <f>ABSYLD1!BR248*VLOOKUP(ABSYLD2!BR$4,'[1]INTERNAL PARAMETERS-1'!$B$5:$J$44,5,FALSE)*VLOOKUP(ABSYLD2!BR$4,'[1]INTERNAL PARAMETERS-1'!$B$5:$J$44,6,FALSE)*VLOOKUP(ABSYLD2!BR$4,'[1]INTERNAL PARAMETERS-1'!$B$5:$J$44,3,FALSE) + ABSYLD1!BR248*(1-VLOOKUP(ABSYLD2!BR$4,'[1]INTERNAL PARAMETERS-1'!$B$5:$J$44,5,FALSE))*VLOOKUP(ABSYLD2!BR$4,'[1]INTERNAL PARAMETERS-1'!$B$5:$J$44,8,FALSE)*VLOOKUP(ABSYLD2!BR$4,'[1]INTERNAL PARAMETERS-1'!$B$5:$J$44,3,FALSE)</f>
        <v>0</v>
      </c>
      <c r="BS248" s="47">
        <f>ABSYLD1!BS248*VLOOKUP(ABSYLD2!BS$4,'[1]INTERNAL PARAMETERS-1'!$B$5:$J$44,5,FALSE)*VLOOKUP(ABSYLD2!BS$4,'[1]INTERNAL PARAMETERS-1'!$B$5:$J$44,6,FALSE)*VLOOKUP(ABSYLD2!BS$4,'[1]INTERNAL PARAMETERS-1'!$B$5:$J$44,3,FALSE) + ABSYLD1!BS248*(1-VLOOKUP(ABSYLD2!BS$4,'[1]INTERNAL PARAMETERS-1'!$B$5:$J$44,5,FALSE))*VLOOKUP(ABSYLD2!BS$4,'[1]INTERNAL PARAMETERS-1'!$B$5:$J$44,8,FALSE)*VLOOKUP(ABSYLD2!BS$4,'[1]INTERNAL PARAMETERS-1'!$B$5:$J$44,3,FALSE)</f>
        <v>0</v>
      </c>
      <c r="BT248" s="47">
        <f>ABSYLD1!BT248*VLOOKUP(ABSYLD2!BT$4,'[1]INTERNAL PARAMETERS-1'!$B$5:$J$44,5,FALSE)*VLOOKUP(ABSYLD2!BT$4,'[1]INTERNAL PARAMETERS-1'!$B$5:$J$44,6,FALSE)*VLOOKUP(ABSYLD2!BT$4,'[1]INTERNAL PARAMETERS-1'!$B$5:$J$44,3,FALSE) + ABSYLD1!BT248*(1-VLOOKUP(ABSYLD2!BT$4,'[1]INTERNAL PARAMETERS-1'!$B$5:$J$44,5,FALSE))*VLOOKUP(ABSYLD2!BT$4,'[1]INTERNAL PARAMETERS-1'!$B$5:$J$44,8,FALSE)*VLOOKUP(ABSYLD2!BT$4,'[1]INTERNAL PARAMETERS-1'!$B$5:$J$44,3,FALSE)</f>
        <v>0</v>
      </c>
      <c r="BU248" s="47">
        <f>ABSYLD1!BU248*VLOOKUP(ABSYLD2!BU$4,'[1]INTERNAL PARAMETERS-1'!$B$5:$J$44,5,FALSE)*VLOOKUP(ABSYLD2!BU$4,'[1]INTERNAL PARAMETERS-1'!$B$5:$J$44,6,FALSE)*VLOOKUP(ABSYLD2!BU$4,'[1]INTERNAL PARAMETERS-1'!$B$5:$J$44,3,FALSE) + ABSYLD1!BU248*(1-VLOOKUP(ABSYLD2!BU$4,'[1]INTERNAL PARAMETERS-1'!$B$5:$J$44,5,FALSE))*VLOOKUP(ABSYLD2!BU$4,'[1]INTERNAL PARAMETERS-1'!$B$5:$J$44,8,FALSE)*VLOOKUP(ABSYLD2!BU$4,'[1]INTERNAL PARAMETERS-1'!$B$5:$J$44,3,FALSE)</f>
        <v>0</v>
      </c>
      <c r="BV248" s="47">
        <f>ABSYLD1!BV248*VLOOKUP(ABSYLD2!BV$4,'[1]INTERNAL PARAMETERS-1'!$B$5:$J$44,5,FALSE)*VLOOKUP(ABSYLD2!BV$4,'[1]INTERNAL PARAMETERS-1'!$B$5:$J$44,6,FALSE)*VLOOKUP(ABSYLD2!BV$4,'[1]INTERNAL PARAMETERS-1'!$B$5:$J$44,3,FALSE) + ABSYLD1!BV248*(1-VLOOKUP(ABSYLD2!BV$4,'[1]INTERNAL PARAMETERS-1'!$B$5:$J$44,5,FALSE))*VLOOKUP(ABSYLD2!BV$4,'[1]INTERNAL PARAMETERS-1'!$B$5:$J$44,8,FALSE)*VLOOKUP(ABSYLD2!BV$4,'[1]INTERNAL PARAMETERS-1'!$B$5:$J$44,3,FALSE)</f>
        <v>0</v>
      </c>
      <c r="BW248" s="47">
        <f>ABSYLD1!BW248*VLOOKUP(ABSYLD2!BW$4,'[1]INTERNAL PARAMETERS-1'!$B$5:$J$44,5,FALSE)*VLOOKUP(ABSYLD2!BW$4,'[1]INTERNAL PARAMETERS-1'!$B$5:$J$44,6,FALSE)*VLOOKUP(ABSYLD2!BW$4,'[1]INTERNAL PARAMETERS-1'!$B$5:$J$44,3,FALSE) + ABSYLD1!BW248*(1-VLOOKUP(ABSYLD2!BW$4,'[1]INTERNAL PARAMETERS-1'!$B$5:$J$44,5,FALSE))*VLOOKUP(ABSYLD2!BW$4,'[1]INTERNAL PARAMETERS-1'!$B$5:$J$44,8,FALSE)*VLOOKUP(ABSYLD2!BW$4,'[1]INTERNAL PARAMETERS-1'!$B$5:$J$44,3,FALSE)</f>
        <v>0</v>
      </c>
      <c r="BX248" s="47">
        <f>ABSYLD1!BX248*VLOOKUP(ABSYLD2!BX$4,'[1]INTERNAL PARAMETERS-1'!$B$5:$J$44,5,FALSE)*VLOOKUP(ABSYLD2!BX$4,'[1]INTERNAL PARAMETERS-1'!$B$5:$J$44,6,FALSE)*VLOOKUP(ABSYLD2!BX$4,'[1]INTERNAL PARAMETERS-1'!$B$5:$J$44,3,FALSE) + ABSYLD1!BX248*(1-VLOOKUP(ABSYLD2!BX$4,'[1]INTERNAL PARAMETERS-1'!$B$5:$J$44,5,FALSE))*VLOOKUP(ABSYLD2!BX$4,'[1]INTERNAL PARAMETERS-1'!$B$5:$J$44,8,FALSE)*VLOOKUP(ABSYLD2!BX$4,'[1]INTERNAL PARAMETERS-1'!$B$5:$J$44,3,FALSE)</f>
        <v>0</v>
      </c>
      <c r="BY248" s="47">
        <f>ABSYLD1!BY248*VLOOKUP(ABSYLD2!BY$4,'[1]INTERNAL PARAMETERS-1'!$B$5:$J$44,5,FALSE)*VLOOKUP(ABSYLD2!BY$4,'[1]INTERNAL PARAMETERS-1'!$B$5:$J$44,6,FALSE)*VLOOKUP(ABSYLD2!BY$4,'[1]INTERNAL PARAMETERS-1'!$B$5:$J$44,3,FALSE) + ABSYLD1!BY248*(1-VLOOKUP(ABSYLD2!BY$4,'[1]INTERNAL PARAMETERS-1'!$B$5:$J$44,5,FALSE))*VLOOKUP(ABSYLD2!BY$4,'[1]INTERNAL PARAMETERS-1'!$B$5:$J$44,8,FALSE)*VLOOKUP(ABSYLD2!BY$4,'[1]INTERNAL PARAMETERS-1'!$B$5:$J$44,3,FALSE)</f>
        <v>0</v>
      </c>
      <c r="BZ248" s="47">
        <f>ABSYLD1!BZ248*VLOOKUP(ABSYLD2!BZ$4,'[1]INTERNAL PARAMETERS-1'!$B$5:$J$44,5,FALSE)*VLOOKUP(ABSYLD2!BZ$4,'[1]INTERNAL PARAMETERS-1'!$B$5:$J$44,6,FALSE)*VLOOKUP(ABSYLD2!BZ$4,'[1]INTERNAL PARAMETERS-1'!$B$5:$J$44,3,FALSE) + ABSYLD1!BZ248*(1-VLOOKUP(ABSYLD2!BZ$4,'[1]INTERNAL PARAMETERS-1'!$B$5:$J$44,5,FALSE))*VLOOKUP(ABSYLD2!BZ$4,'[1]INTERNAL PARAMETERS-1'!$B$5:$J$44,8,FALSE)*VLOOKUP(ABSYLD2!BZ$4,'[1]INTERNAL PARAMETERS-1'!$B$5:$J$44,3,FALSE)</f>
        <v>0</v>
      </c>
      <c r="CA248" s="47">
        <f>ABSYLD1!CA248*VLOOKUP(ABSYLD2!CA$4,'[1]INTERNAL PARAMETERS-1'!$B$5:$J$44,5,FALSE)*VLOOKUP(ABSYLD2!CA$4,'[1]INTERNAL PARAMETERS-1'!$B$5:$J$44,6,FALSE)*VLOOKUP(ABSYLD2!CA$4,'[1]INTERNAL PARAMETERS-1'!$B$5:$J$44,3,FALSE) + ABSYLD1!CA248*(1-VLOOKUP(ABSYLD2!CA$4,'[1]INTERNAL PARAMETERS-1'!$B$5:$J$44,5,FALSE))*VLOOKUP(ABSYLD2!CA$4,'[1]INTERNAL PARAMETERS-1'!$B$5:$J$44,8,FALSE)*VLOOKUP(ABSYLD2!CA$4,'[1]INTERNAL PARAMETERS-1'!$B$5:$J$44,3,FALSE)</f>
        <v>0</v>
      </c>
      <c r="CB248" s="47">
        <f>ABSYLD1!CB248*VLOOKUP(ABSYLD2!CB$4,'[1]INTERNAL PARAMETERS-1'!$B$5:$J$44,5,FALSE)*VLOOKUP(ABSYLD2!CB$4,'[1]INTERNAL PARAMETERS-1'!$B$5:$J$44,6,FALSE)*VLOOKUP(ABSYLD2!CB$4,'[1]INTERNAL PARAMETERS-1'!$B$5:$J$44,3,FALSE) + ABSYLD1!CB248*(1-VLOOKUP(ABSYLD2!CB$4,'[1]INTERNAL PARAMETERS-1'!$B$5:$J$44,5,FALSE))*VLOOKUP(ABSYLD2!CB$4,'[1]INTERNAL PARAMETERS-1'!$B$5:$J$44,8,FALSE)*VLOOKUP(ABSYLD2!CB$4,'[1]INTERNAL PARAMETERS-1'!$B$5:$J$44,3,FALSE)</f>
        <v>0</v>
      </c>
      <c r="CC248" s="47">
        <f>ABSYLD1!CC248*VLOOKUP(ABSYLD2!CC$4,'[1]INTERNAL PARAMETERS-1'!$B$5:$J$44,5,FALSE)*VLOOKUP(ABSYLD2!CC$4,'[1]INTERNAL PARAMETERS-1'!$B$5:$J$44,6,FALSE)*VLOOKUP(ABSYLD2!CC$4,'[1]INTERNAL PARAMETERS-1'!$B$5:$J$44,3,FALSE) + ABSYLD1!CC248*(1-VLOOKUP(ABSYLD2!CC$4,'[1]INTERNAL PARAMETERS-1'!$B$5:$J$44,5,FALSE))*VLOOKUP(ABSYLD2!CC$4,'[1]INTERNAL PARAMETERS-1'!$B$5:$J$44,8,FALSE)*VLOOKUP(ABSYLD2!CC$4,'[1]INTERNAL PARAMETERS-1'!$B$5:$J$44,3,FALSE)</f>
        <v>0</v>
      </c>
      <c r="CD248" s="47">
        <f>ABSYLD1!CD248*VLOOKUP(ABSYLD2!CD$4,'[1]INTERNAL PARAMETERS-1'!$B$5:$J$44,5,FALSE)*VLOOKUP(ABSYLD2!CD$4,'[1]INTERNAL PARAMETERS-1'!$B$5:$J$44,6,FALSE)*VLOOKUP(ABSYLD2!CD$4,'[1]INTERNAL PARAMETERS-1'!$B$5:$J$44,3,FALSE) + ABSYLD1!CD248*(1-VLOOKUP(ABSYLD2!CD$4,'[1]INTERNAL PARAMETERS-1'!$B$5:$J$44,5,FALSE))*VLOOKUP(ABSYLD2!CD$4,'[1]INTERNAL PARAMETERS-1'!$B$5:$J$44,8,FALSE)*VLOOKUP(ABSYLD2!CD$4,'[1]INTERNAL PARAMETERS-1'!$B$5:$J$44,3,FALSE)</f>
        <v>0</v>
      </c>
      <c r="CE248" s="47">
        <f>ABSYLD1!CE248*VLOOKUP(ABSYLD2!CE$4,'[1]INTERNAL PARAMETERS-1'!$B$5:$J$44,5,FALSE)*VLOOKUP(ABSYLD2!CE$4,'[1]INTERNAL PARAMETERS-1'!$B$5:$J$44,6,FALSE)*VLOOKUP(ABSYLD2!CE$4,'[1]INTERNAL PARAMETERS-1'!$B$5:$J$44,3,FALSE) + ABSYLD1!CE248*(1-VLOOKUP(ABSYLD2!CE$4,'[1]INTERNAL PARAMETERS-1'!$B$5:$J$44,5,FALSE))*VLOOKUP(ABSYLD2!CE$4,'[1]INTERNAL PARAMETERS-1'!$B$5:$J$44,8,FALSE)*VLOOKUP(ABSYLD2!CE$4,'[1]INTERNAL PARAMETERS-1'!$B$5:$J$44,3,FALSE)</f>
        <v>0</v>
      </c>
      <c r="CF248" s="47">
        <f>ABSYLD1!CF248*VLOOKUP(ABSYLD2!CF$4,'[1]INTERNAL PARAMETERS-1'!$B$5:$J$44,5,FALSE)*VLOOKUP(ABSYLD2!CF$4,'[1]INTERNAL PARAMETERS-1'!$B$5:$J$44,6,FALSE)*VLOOKUP(ABSYLD2!CF$4,'[1]INTERNAL PARAMETERS-1'!$B$5:$J$44,3,FALSE) + ABSYLD1!CF248*(1-VLOOKUP(ABSYLD2!CF$4,'[1]INTERNAL PARAMETERS-1'!$B$5:$J$44,5,FALSE))*VLOOKUP(ABSYLD2!CF$4,'[1]INTERNAL PARAMETERS-1'!$B$5:$J$44,8,FALSE)*VLOOKUP(ABSYLD2!CF$4,'[1]INTERNAL PARAMETERS-1'!$B$5:$J$44,3,FALSE)</f>
        <v>0</v>
      </c>
      <c r="CG248" s="47">
        <f>ABSYLD1!CG248*VLOOKUP(ABSYLD2!CG$4,'[1]INTERNAL PARAMETERS-1'!$B$5:$J$44,5,FALSE)*VLOOKUP(ABSYLD2!CG$4,'[1]INTERNAL PARAMETERS-1'!$B$5:$J$44,6,FALSE)*VLOOKUP(ABSYLD2!CG$4,'[1]INTERNAL PARAMETERS-1'!$B$5:$J$44,3,FALSE) + ABSYLD1!CG248*(1-VLOOKUP(ABSYLD2!CG$4,'[1]INTERNAL PARAMETERS-1'!$B$5:$J$44,5,FALSE))*VLOOKUP(ABSYLD2!CG$4,'[1]INTERNAL PARAMETERS-1'!$B$5:$J$44,8,FALSE)*VLOOKUP(ABSYLD2!CG$4,'[1]INTERNAL PARAMETERS-1'!$B$5:$J$44,3,FALSE)</f>
        <v>0</v>
      </c>
      <c r="CH248" s="46">
        <f>ABSYLD1!CH248*VLOOKUP(ABSYLD2!CH$4,'[1]INTERNAL PARAMETERS-1'!$B$5:$J$44,5,FALSE)*VLOOKUP(ABSYLD2!CH$4,'[1]INTERNAL PARAMETERS-1'!$B$5:$J$44,6,FALSE)*VLOOKUP(ABSYLD2!CH$4,'[1]INTERNAL PARAMETERS-1'!$B$5:$J$44,3,FALSE) + ABSYLD1!CH248*(1-VLOOKUP(ABSYLD2!CH$4,'[1]INTERNAL PARAMETERS-1'!$B$5:$J$44,5,FALSE))*VLOOKUP(ABSYLD2!CH$4,'[1]INTERNAL PARAMETERS-1'!$B$5:$J$44,8,FALSE)*VLOOKUP(ABSYLD2!CH$4,'[1]INTERNAL PARAMETERS-1'!$B$5:$J$44,3,FALSE)</f>
        <v>0</v>
      </c>
      <c r="CJ248" s="48">
        <f t="shared" si="6"/>
        <v>0</v>
      </c>
      <c r="CK248" s="46">
        <f t="shared" si="7"/>
        <v>0</v>
      </c>
    </row>
    <row r="249" spans="2:89">
      <c r="B249" s="64" t="s">
        <v>6</v>
      </c>
      <c r="C249" s="63" t="s">
        <v>71</v>
      </c>
      <c r="D249" s="63" t="s">
        <v>78</v>
      </c>
      <c r="E249" s="137">
        <f>ABS!AL249</f>
        <v>0</v>
      </c>
      <c r="F249" s="59">
        <f>'[1]INTERNAL PARAMETERS-1'!M15</f>
        <v>34.72</v>
      </c>
      <c r="G249" s="48">
        <f>ABSYLD1!G249*VLOOKUP(ABSYLD2!G$4,'[1]INTERNAL PARAMETERS-1'!$B$5:$J$44,5,FALSE)*VLOOKUP(ABSYLD2!G$4,'[1]INTERNAL PARAMETERS-1'!$B$5:$J$44,7,FALSE)*ABSYLD2!$F249 + ABSYLD1!G249*(1-VLOOKUP(ABSYLD2!G$4,'[1]INTERNAL PARAMETERS-1'!$B$5:$J$44,5,FALSE))*VLOOKUP(ABSYLD2!G$4,'[1]INTERNAL PARAMETERS-1'!$B$5:$J$44,9,FALSE)*ABSYLD2!$F249</f>
        <v>0</v>
      </c>
      <c r="H249" s="47">
        <f>ABSYLD1!H249*VLOOKUP(ABSYLD2!H$4,'[1]INTERNAL PARAMETERS-1'!$B$5:$J$44,5,FALSE)*VLOOKUP(ABSYLD2!H$4,'[1]INTERNAL PARAMETERS-1'!$B$5:$J$44,7,FALSE)*ABSYLD2!$F249 + ABSYLD1!H249*(1-VLOOKUP(ABSYLD2!H$4,'[1]INTERNAL PARAMETERS-1'!$B$5:$J$44,5,FALSE))*VLOOKUP(ABSYLD2!H$4,'[1]INTERNAL PARAMETERS-1'!$B$5:$J$44,9,FALSE)*ABSYLD2!$F249</f>
        <v>0</v>
      </c>
      <c r="I249" s="47">
        <f>ABSYLD1!I249*VLOOKUP(ABSYLD2!I$4,'[1]INTERNAL PARAMETERS-1'!$B$5:$J$44,5,FALSE)*VLOOKUP(ABSYLD2!I$4,'[1]INTERNAL PARAMETERS-1'!$B$5:$J$44,7,FALSE)*ABSYLD2!$F249 + ABSYLD1!I249*(1-VLOOKUP(ABSYLD2!I$4,'[1]INTERNAL PARAMETERS-1'!$B$5:$J$44,5,FALSE))*VLOOKUP(ABSYLD2!I$4,'[1]INTERNAL PARAMETERS-1'!$B$5:$J$44,9,FALSE)*ABSYLD2!$F249</f>
        <v>0</v>
      </c>
      <c r="J249" s="47">
        <f>ABSYLD1!J249*VLOOKUP(ABSYLD2!J$4,'[1]INTERNAL PARAMETERS-1'!$B$5:$J$44,5,FALSE)*VLOOKUP(ABSYLD2!J$4,'[1]INTERNAL PARAMETERS-1'!$B$5:$J$44,7,FALSE)*ABSYLD2!$F249 + ABSYLD1!J249*(1-VLOOKUP(ABSYLD2!J$4,'[1]INTERNAL PARAMETERS-1'!$B$5:$J$44,5,FALSE))*VLOOKUP(ABSYLD2!J$4,'[1]INTERNAL PARAMETERS-1'!$B$5:$J$44,9,FALSE)*ABSYLD2!$F249</f>
        <v>0</v>
      </c>
      <c r="K249" s="47">
        <f>ABSYLD1!K249*VLOOKUP(ABSYLD2!K$4,'[1]INTERNAL PARAMETERS-1'!$B$5:$J$44,5,FALSE)*VLOOKUP(ABSYLD2!K$4,'[1]INTERNAL PARAMETERS-1'!$B$5:$J$44,7,FALSE)*ABSYLD2!$F249 + ABSYLD1!K249*(1-VLOOKUP(ABSYLD2!K$4,'[1]INTERNAL PARAMETERS-1'!$B$5:$J$44,5,FALSE))*VLOOKUP(ABSYLD2!K$4,'[1]INTERNAL PARAMETERS-1'!$B$5:$J$44,9,FALSE)*ABSYLD2!$F249</f>
        <v>0</v>
      </c>
      <c r="L249" s="47">
        <f>ABSYLD1!L249*VLOOKUP(ABSYLD2!L$4,'[1]INTERNAL PARAMETERS-1'!$B$5:$J$44,5,FALSE)*VLOOKUP(ABSYLD2!L$4,'[1]INTERNAL PARAMETERS-1'!$B$5:$J$44,7,FALSE)*ABSYLD2!$F249 + ABSYLD1!L249*(1-VLOOKUP(ABSYLD2!L$4,'[1]INTERNAL PARAMETERS-1'!$B$5:$J$44,5,FALSE))*VLOOKUP(ABSYLD2!L$4,'[1]INTERNAL PARAMETERS-1'!$B$5:$J$44,9,FALSE)*ABSYLD2!$F249</f>
        <v>0</v>
      </c>
      <c r="M249" s="47">
        <f>ABSYLD1!M249*VLOOKUP(ABSYLD2!M$4,'[1]INTERNAL PARAMETERS-1'!$B$5:$J$44,5,FALSE)*VLOOKUP(ABSYLD2!M$4,'[1]INTERNAL PARAMETERS-1'!$B$5:$J$44,7,FALSE)*ABSYLD2!$F249 + ABSYLD1!M249*(1-VLOOKUP(ABSYLD2!M$4,'[1]INTERNAL PARAMETERS-1'!$B$5:$J$44,5,FALSE))*VLOOKUP(ABSYLD2!M$4,'[1]INTERNAL PARAMETERS-1'!$B$5:$J$44,9,FALSE)*ABSYLD2!$F249</f>
        <v>0</v>
      </c>
      <c r="N249" s="47">
        <f>ABSYLD1!N249*VLOOKUP(ABSYLD2!N$4,'[1]INTERNAL PARAMETERS-1'!$B$5:$J$44,5,FALSE)*VLOOKUP(ABSYLD2!N$4,'[1]INTERNAL PARAMETERS-1'!$B$5:$J$44,7,FALSE)*ABSYLD2!$F249 + ABSYLD1!N249*(1-VLOOKUP(ABSYLD2!N$4,'[1]INTERNAL PARAMETERS-1'!$B$5:$J$44,5,FALSE))*VLOOKUP(ABSYLD2!N$4,'[1]INTERNAL PARAMETERS-1'!$B$5:$J$44,9,FALSE)*ABSYLD2!$F249</f>
        <v>0</v>
      </c>
      <c r="O249" s="47">
        <f>ABSYLD1!O249*VLOOKUP(ABSYLD2!O$4,'[1]INTERNAL PARAMETERS-1'!$B$5:$J$44,5,FALSE)*VLOOKUP(ABSYLD2!O$4,'[1]INTERNAL PARAMETERS-1'!$B$5:$J$44,7,FALSE)*ABSYLD2!$F249 + ABSYLD1!O249*(1-VLOOKUP(ABSYLD2!O$4,'[1]INTERNAL PARAMETERS-1'!$B$5:$J$44,5,FALSE))*VLOOKUP(ABSYLD2!O$4,'[1]INTERNAL PARAMETERS-1'!$B$5:$J$44,9,FALSE)*ABSYLD2!$F249</f>
        <v>0</v>
      </c>
      <c r="P249" s="47">
        <f>ABSYLD1!P249*VLOOKUP(ABSYLD2!P$4,'[1]INTERNAL PARAMETERS-1'!$B$5:$J$44,5,FALSE)*VLOOKUP(ABSYLD2!P$4,'[1]INTERNAL PARAMETERS-1'!$B$5:$J$44,7,FALSE)*ABSYLD2!$F249 + ABSYLD1!P249*(1-VLOOKUP(ABSYLD2!P$4,'[1]INTERNAL PARAMETERS-1'!$B$5:$J$44,5,FALSE))*VLOOKUP(ABSYLD2!P$4,'[1]INTERNAL PARAMETERS-1'!$B$5:$J$44,9,FALSE)*ABSYLD2!$F249</f>
        <v>0</v>
      </c>
      <c r="Q249" s="47">
        <f>ABSYLD1!Q249*VLOOKUP(ABSYLD2!Q$4,'[1]INTERNAL PARAMETERS-1'!$B$5:$J$44,5,FALSE)*VLOOKUP(ABSYLD2!Q$4,'[1]INTERNAL PARAMETERS-1'!$B$5:$J$44,7,FALSE)*ABSYLD2!$F249 + ABSYLD1!Q249*(1-VLOOKUP(ABSYLD2!Q$4,'[1]INTERNAL PARAMETERS-1'!$B$5:$J$44,5,FALSE))*VLOOKUP(ABSYLD2!Q$4,'[1]INTERNAL PARAMETERS-1'!$B$5:$J$44,9,FALSE)*ABSYLD2!$F249</f>
        <v>0</v>
      </c>
      <c r="R249" s="47">
        <f>ABSYLD1!R249*VLOOKUP(ABSYLD2!R$4,'[1]INTERNAL PARAMETERS-1'!$B$5:$J$44,5,FALSE)*VLOOKUP(ABSYLD2!R$4,'[1]INTERNAL PARAMETERS-1'!$B$5:$J$44,7,FALSE)*ABSYLD2!$F249 + ABSYLD1!R249*(1-VLOOKUP(ABSYLD2!R$4,'[1]INTERNAL PARAMETERS-1'!$B$5:$J$44,5,FALSE))*VLOOKUP(ABSYLD2!R$4,'[1]INTERNAL PARAMETERS-1'!$B$5:$J$44,9,FALSE)*ABSYLD2!$F249</f>
        <v>0</v>
      </c>
      <c r="S249" s="47">
        <f>ABSYLD1!S249*VLOOKUP(ABSYLD2!S$4,'[1]INTERNAL PARAMETERS-1'!$B$5:$J$44,5,FALSE)*VLOOKUP(ABSYLD2!S$4,'[1]INTERNAL PARAMETERS-1'!$B$5:$J$44,7,FALSE)*ABSYLD2!$F249 + ABSYLD1!S249*(1-VLOOKUP(ABSYLD2!S$4,'[1]INTERNAL PARAMETERS-1'!$B$5:$J$44,5,FALSE))*VLOOKUP(ABSYLD2!S$4,'[1]INTERNAL PARAMETERS-1'!$B$5:$J$44,9,FALSE)*ABSYLD2!$F249</f>
        <v>0</v>
      </c>
      <c r="T249" s="47">
        <f>ABSYLD1!T249*VLOOKUP(ABSYLD2!T$4,'[1]INTERNAL PARAMETERS-1'!$B$5:$J$44,5,FALSE)*VLOOKUP(ABSYLD2!T$4,'[1]INTERNAL PARAMETERS-1'!$B$5:$J$44,7,FALSE)*ABSYLD2!$F249 + ABSYLD1!T249*(1-VLOOKUP(ABSYLD2!T$4,'[1]INTERNAL PARAMETERS-1'!$B$5:$J$44,5,FALSE))*VLOOKUP(ABSYLD2!T$4,'[1]INTERNAL PARAMETERS-1'!$B$5:$J$44,9,FALSE)*ABSYLD2!$F249</f>
        <v>0</v>
      </c>
      <c r="U249" s="47">
        <f>ABSYLD1!U249*VLOOKUP(ABSYLD2!U$4,'[1]INTERNAL PARAMETERS-1'!$B$5:$J$44,5,FALSE)*VLOOKUP(ABSYLD2!U$4,'[1]INTERNAL PARAMETERS-1'!$B$5:$J$44,7,FALSE)*ABSYLD2!$F249 + ABSYLD1!U249*(1-VLOOKUP(ABSYLD2!U$4,'[1]INTERNAL PARAMETERS-1'!$B$5:$J$44,5,FALSE))*VLOOKUP(ABSYLD2!U$4,'[1]INTERNAL PARAMETERS-1'!$B$5:$J$44,9,FALSE)*ABSYLD2!$F249</f>
        <v>0</v>
      </c>
      <c r="V249" s="47">
        <f>ABSYLD1!V249*VLOOKUP(ABSYLD2!V$4,'[1]INTERNAL PARAMETERS-1'!$B$5:$J$44,5,FALSE)*VLOOKUP(ABSYLD2!V$4,'[1]INTERNAL PARAMETERS-1'!$B$5:$J$44,7,FALSE)*ABSYLD2!$F249 + ABSYLD1!V249*(1-VLOOKUP(ABSYLD2!V$4,'[1]INTERNAL PARAMETERS-1'!$B$5:$J$44,5,FALSE))*VLOOKUP(ABSYLD2!V$4,'[1]INTERNAL PARAMETERS-1'!$B$5:$J$44,9,FALSE)*ABSYLD2!$F249</f>
        <v>0</v>
      </c>
      <c r="W249" s="47">
        <f>ABSYLD1!W249*VLOOKUP(ABSYLD2!W$4,'[1]INTERNAL PARAMETERS-1'!$B$5:$J$44,5,FALSE)*VLOOKUP(ABSYLD2!W$4,'[1]INTERNAL PARAMETERS-1'!$B$5:$J$44,7,FALSE)*ABSYLD2!$F249 + ABSYLD1!W249*(1-VLOOKUP(ABSYLD2!W$4,'[1]INTERNAL PARAMETERS-1'!$B$5:$J$44,5,FALSE))*VLOOKUP(ABSYLD2!W$4,'[1]INTERNAL PARAMETERS-1'!$B$5:$J$44,9,FALSE)*ABSYLD2!$F249</f>
        <v>0</v>
      </c>
      <c r="X249" s="47">
        <f>ABSYLD1!X249*VLOOKUP(ABSYLD2!X$4,'[1]INTERNAL PARAMETERS-1'!$B$5:$J$44,5,FALSE)*VLOOKUP(ABSYLD2!X$4,'[1]INTERNAL PARAMETERS-1'!$B$5:$J$44,7,FALSE)*ABSYLD2!$F249 + ABSYLD1!X249*(1-VLOOKUP(ABSYLD2!X$4,'[1]INTERNAL PARAMETERS-1'!$B$5:$J$44,5,FALSE))*VLOOKUP(ABSYLD2!X$4,'[1]INTERNAL PARAMETERS-1'!$B$5:$J$44,9,FALSE)*ABSYLD2!$F249</f>
        <v>0</v>
      </c>
      <c r="Y249" s="47">
        <f>ABSYLD1!Y249*VLOOKUP(ABSYLD2!Y$4,'[1]INTERNAL PARAMETERS-1'!$B$5:$J$44,5,FALSE)*VLOOKUP(ABSYLD2!Y$4,'[1]INTERNAL PARAMETERS-1'!$B$5:$J$44,7,FALSE)*ABSYLD2!$F249 + ABSYLD1!Y249*(1-VLOOKUP(ABSYLD2!Y$4,'[1]INTERNAL PARAMETERS-1'!$B$5:$J$44,5,FALSE))*VLOOKUP(ABSYLD2!Y$4,'[1]INTERNAL PARAMETERS-1'!$B$5:$J$44,9,FALSE)*ABSYLD2!$F249</f>
        <v>0</v>
      </c>
      <c r="Z249" s="47">
        <f>ABSYLD1!Z249*VLOOKUP(ABSYLD2!Z$4,'[1]INTERNAL PARAMETERS-1'!$B$5:$J$44,5,FALSE)*VLOOKUP(ABSYLD2!Z$4,'[1]INTERNAL PARAMETERS-1'!$B$5:$J$44,7,FALSE)*ABSYLD2!$F249 + ABSYLD1!Z249*(1-VLOOKUP(ABSYLD2!Z$4,'[1]INTERNAL PARAMETERS-1'!$B$5:$J$44,5,FALSE))*VLOOKUP(ABSYLD2!Z$4,'[1]INTERNAL PARAMETERS-1'!$B$5:$J$44,9,FALSE)*ABSYLD2!$F249</f>
        <v>0</v>
      </c>
      <c r="AA249" s="47">
        <f>ABSYLD1!AA249*VLOOKUP(ABSYLD2!AA$4,'[1]INTERNAL PARAMETERS-1'!$B$5:$J$44,5,FALSE)*VLOOKUP(ABSYLD2!AA$4,'[1]INTERNAL PARAMETERS-1'!$B$5:$J$44,7,FALSE)*ABSYLD2!$F249 + ABSYLD1!AA249*(1-VLOOKUP(ABSYLD2!AA$4,'[1]INTERNAL PARAMETERS-1'!$B$5:$J$44,5,FALSE))*VLOOKUP(ABSYLD2!AA$4,'[1]INTERNAL PARAMETERS-1'!$B$5:$J$44,9,FALSE)*ABSYLD2!$F249</f>
        <v>0</v>
      </c>
      <c r="AB249" s="47">
        <f>ABSYLD1!AB249*VLOOKUP(ABSYLD2!AB$4,'[1]INTERNAL PARAMETERS-1'!$B$5:$J$44,5,FALSE)*VLOOKUP(ABSYLD2!AB$4,'[1]INTERNAL PARAMETERS-1'!$B$5:$J$44,7,FALSE)*ABSYLD2!$F249 + ABSYLD1!AB249*(1-VLOOKUP(ABSYLD2!AB$4,'[1]INTERNAL PARAMETERS-1'!$B$5:$J$44,5,FALSE))*VLOOKUP(ABSYLD2!AB$4,'[1]INTERNAL PARAMETERS-1'!$B$5:$J$44,9,FALSE)*ABSYLD2!$F249</f>
        <v>0</v>
      </c>
      <c r="AC249" s="47">
        <f>ABSYLD1!AC249*VLOOKUP(ABSYLD2!AC$4,'[1]INTERNAL PARAMETERS-1'!$B$5:$J$44,5,FALSE)*VLOOKUP(ABSYLD2!AC$4,'[1]INTERNAL PARAMETERS-1'!$B$5:$J$44,7,FALSE)*ABSYLD2!$F249 + ABSYLD1!AC249*(1-VLOOKUP(ABSYLD2!AC$4,'[1]INTERNAL PARAMETERS-1'!$B$5:$J$44,5,FALSE))*VLOOKUP(ABSYLD2!AC$4,'[1]INTERNAL PARAMETERS-1'!$B$5:$J$44,9,FALSE)*ABSYLD2!$F249</f>
        <v>0</v>
      </c>
      <c r="AD249" s="47">
        <f>ABSYLD1!AD249*VLOOKUP(ABSYLD2!AD$4,'[1]INTERNAL PARAMETERS-1'!$B$5:$J$44,5,FALSE)*VLOOKUP(ABSYLD2!AD$4,'[1]INTERNAL PARAMETERS-1'!$B$5:$J$44,7,FALSE)*ABSYLD2!$F249 + ABSYLD1!AD249*(1-VLOOKUP(ABSYLD2!AD$4,'[1]INTERNAL PARAMETERS-1'!$B$5:$J$44,5,FALSE))*VLOOKUP(ABSYLD2!AD$4,'[1]INTERNAL PARAMETERS-1'!$B$5:$J$44,9,FALSE)*ABSYLD2!$F249</f>
        <v>0</v>
      </c>
      <c r="AE249" s="47">
        <f>ABSYLD1!AE249*VLOOKUP(ABSYLD2!AE$4,'[1]INTERNAL PARAMETERS-1'!$B$5:$J$44,5,FALSE)*VLOOKUP(ABSYLD2!AE$4,'[1]INTERNAL PARAMETERS-1'!$B$5:$J$44,7,FALSE)*ABSYLD2!$F249 + ABSYLD1!AE249*(1-VLOOKUP(ABSYLD2!AE$4,'[1]INTERNAL PARAMETERS-1'!$B$5:$J$44,5,FALSE))*VLOOKUP(ABSYLD2!AE$4,'[1]INTERNAL PARAMETERS-1'!$B$5:$J$44,9,FALSE)*ABSYLD2!$F249</f>
        <v>0</v>
      </c>
      <c r="AF249" s="47">
        <f>ABSYLD1!AF249*VLOOKUP(ABSYLD2!AF$4,'[1]INTERNAL PARAMETERS-1'!$B$5:$J$44,5,FALSE)*VLOOKUP(ABSYLD2!AF$4,'[1]INTERNAL PARAMETERS-1'!$B$5:$J$44,7,FALSE)*ABSYLD2!$F249 + ABSYLD1!AF249*(1-VLOOKUP(ABSYLD2!AF$4,'[1]INTERNAL PARAMETERS-1'!$B$5:$J$44,5,FALSE))*VLOOKUP(ABSYLD2!AF$4,'[1]INTERNAL PARAMETERS-1'!$B$5:$J$44,9,FALSE)*ABSYLD2!$F249</f>
        <v>0</v>
      </c>
      <c r="AG249" s="47">
        <f>ABSYLD1!AG249*VLOOKUP(ABSYLD2!AG$4,'[1]INTERNAL PARAMETERS-1'!$B$5:$J$44,5,FALSE)*VLOOKUP(ABSYLD2!AG$4,'[1]INTERNAL PARAMETERS-1'!$B$5:$J$44,7,FALSE)*ABSYLD2!$F249 + ABSYLD1!AG249*(1-VLOOKUP(ABSYLD2!AG$4,'[1]INTERNAL PARAMETERS-1'!$B$5:$J$44,5,FALSE))*VLOOKUP(ABSYLD2!AG$4,'[1]INTERNAL PARAMETERS-1'!$B$5:$J$44,9,FALSE)*ABSYLD2!$F249</f>
        <v>0</v>
      </c>
      <c r="AH249" s="47">
        <f>ABSYLD1!AH249*VLOOKUP(ABSYLD2!AH$4,'[1]INTERNAL PARAMETERS-1'!$B$5:$J$44,5,FALSE)*VLOOKUP(ABSYLD2!AH$4,'[1]INTERNAL PARAMETERS-1'!$B$5:$J$44,7,FALSE)*ABSYLD2!$F249 + ABSYLD1!AH249*(1-VLOOKUP(ABSYLD2!AH$4,'[1]INTERNAL PARAMETERS-1'!$B$5:$J$44,5,FALSE))*VLOOKUP(ABSYLD2!AH$4,'[1]INTERNAL PARAMETERS-1'!$B$5:$J$44,9,FALSE)*ABSYLD2!$F249</f>
        <v>0</v>
      </c>
      <c r="AI249" s="47">
        <f>ABSYLD1!AI249*VLOOKUP(ABSYLD2!AI$4,'[1]INTERNAL PARAMETERS-1'!$B$5:$J$44,5,FALSE)*VLOOKUP(ABSYLD2!AI$4,'[1]INTERNAL PARAMETERS-1'!$B$5:$J$44,7,FALSE)*ABSYLD2!$F249 + ABSYLD1!AI249*(1-VLOOKUP(ABSYLD2!AI$4,'[1]INTERNAL PARAMETERS-1'!$B$5:$J$44,5,FALSE))*VLOOKUP(ABSYLD2!AI$4,'[1]INTERNAL PARAMETERS-1'!$B$5:$J$44,9,FALSE)*ABSYLD2!$F249</f>
        <v>0</v>
      </c>
      <c r="AJ249" s="47">
        <f>ABSYLD1!AJ249*VLOOKUP(ABSYLD2!AJ$4,'[1]INTERNAL PARAMETERS-1'!$B$5:$J$44,5,FALSE)*VLOOKUP(ABSYLD2!AJ$4,'[1]INTERNAL PARAMETERS-1'!$B$5:$J$44,7,FALSE)*ABSYLD2!$F249 + ABSYLD1!AJ249*(1-VLOOKUP(ABSYLD2!AJ$4,'[1]INTERNAL PARAMETERS-1'!$B$5:$J$44,5,FALSE))*VLOOKUP(ABSYLD2!AJ$4,'[1]INTERNAL PARAMETERS-1'!$B$5:$J$44,9,FALSE)*ABSYLD2!$F249</f>
        <v>0</v>
      </c>
      <c r="AK249" s="47">
        <f>ABSYLD1!AK249*VLOOKUP(ABSYLD2!AK$4,'[1]INTERNAL PARAMETERS-1'!$B$5:$J$44,5,FALSE)*VLOOKUP(ABSYLD2!AK$4,'[1]INTERNAL PARAMETERS-1'!$B$5:$J$44,7,FALSE)*ABSYLD2!$F249 + ABSYLD1!AK249*(1-VLOOKUP(ABSYLD2!AK$4,'[1]INTERNAL PARAMETERS-1'!$B$5:$J$44,5,FALSE))*VLOOKUP(ABSYLD2!AK$4,'[1]INTERNAL PARAMETERS-1'!$B$5:$J$44,9,FALSE)*ABSYLD2!$F249</f>
        <v>0</v>
      </c>
      <c r="AL249" s="47">
        <f>ABSYLD1!AL249*VLOOKUP(ABSYLD2!AL$4,'[1]INTERNAL PARAMETERS-1'!$B$5:$J$44,5,FALSE)*VLOOKUP(ABSYLD2!AL$4,'[1]INTERNAL PARAMETERS-1'!$B$5:$J$44,7,FALSE)*ABSYLD2!$F249 + ABSYLD1!AL249*(1-VLOOKUP(ABSYLD2!AL$4,'[1]INTERNAL PARAMETERS-1'!$B$5:$J$44,5,FALSE))*VLOOKUP(ABSYLD2!AL$4,'[1]INTERNAL PARAMETERS-1'!$B$5:$J$44,9,FALSE)*ABSYLD2!$F249</f>
        <v>0</v>
      </c>
      <c r="AM249" s="47">
        <f>ABSYLD1!AM249*VLOOKUP(ABSYLD2!AM$4,'[1]INTERNAL PARAMETERS-1'!$B$5:$J$44,5,FALSE)*VLOOKUP(ABSYLD2!AM$4,'[1]INTERNAL PARAMETERS-1'!$B$5:$J$44,7,FALSE)*ABSYLD2!$F249 + ABSYLD1!AM249*(1-VLOOKUP(ABSYLD2!AM$4,'[1]INTERNAL PARAMETERS-1'!$B$5:$J$44,5,FALSE))*VLOOKUP(ABSYLD2!AM$4,'[1]INTERNAL PARAMETERS-1'!$B$5:$J$44,9,FALSE)*ABSYLD2!$F249</f>
        <v>0</v>
      </c>
      <c r="AN249" s="47">
        <f>ABSYLD1!AN249*VLOOKUP(ABSYLD2!AN$4,'[1]INTERNAL PARAMETERS-1'!$B$5:$J$44,5,FALSE)*VLOOKUP(ABSYLD2!AN$4,'[1]INTERNAL PARAMETERS-1'!$B$5:$J$44,7,FALSE)*ABSYLD2!$F249 + ABSYLD1!AN249*(1-VLOOKUP(ABSYLD2!AN$4,'[1]INTERNAL PARAMETERS-1'!$B$5:$J$44,5,FALSE))*VLOOKUP(ABSYLD2!AN$4,'[1]INTERNAL PARAMETERS-1'!$B$5:$J$44,9,FALSE)*ABSYLD2!$F249</f>
        <v>0</v>
      </c>
      <c r="AO249" s="47">
        <f>ABSYLD1!AO249*VLOOKUP(ABSYLD2!AO$4,'[1]INTERNAL PARAMETERS-1'!$B$5:$J$44,5,FALSE)*VLOOKUP(ABSYLD2!AO$4,'[1]INTERNAL PARAMETERS-1'!$B$5:$J$44,7,FALSE)*ABSYLD2!$F249 + ABSYLD1!AO249*(1-VLOOKUP(ABSYLD2!AO$4,'[1]INTERNAL PARAMETERS-1'!$B$5:$J$44,5,FALSE))*VLOOKUP(ABSYLD2!AO$4,'[1]INTERNAL PARAMETERS-1'!$B$5:$J$44,9,FALSE)*ABSYLD2!$F249</f>
        <v>0</v>
      </c>
      <c r="AP249" s="47">
        <f>ABSYLD1!AP249*VLOOKUP(ABSYLD2!AP$4,'[1]INTERNAL PARAMETERS-1'!$B$5:$J$44,5,FALSE)*VLOOKUP(ABSYLD2!AP$4,'[1]INTERNAL PARAMETERS-1'!$B$5:$J$44,7,FALSE)*ABSYLD2!$F249 + ABSYLD1!AP249*(1-VLOOKUP(ABSYLD2!AP$4,'[1]INTERNAL PARAMETERS-1'!$B$5:$J$44,5,FALSE))*VLOOKUP(ABSYLD2!AP$4,'[1]INTERNAL PARAMETERS-1'!$B$5:$J$44,9,FALSE)*ABSYLD2!$F249</f>
        <v>0</v>
      </c>
      <c r="AQ249" s="47">
        <f>ABSYLD1!AQ249*VLOOKUP(ABSYLD2!AQ$4,'[1]INTERNAL PARAMETERS-1'!$B$5:$J$44,5,FALSE)*VLOOKUP(ABSYLD2!AQ$4,'[1]INTERNAL PARAMETERS-1'!$B$5:$J$44,7,FALSE)*ABSYLD2!$F249 + ABSYLD1!AQ249*(1-VLOOKUP(ABSYLD2!AQ$4,'[1]INTERNAL PARAMETERS-1'!$B$5:$J$44,5,FALSE))*VLOOKUP(ABSYLD2!AQ$4,'[1]INTERNAL PARAMETERS-1'!$B$5:$J$44,9,FALSE)*ABSYLD2!$F249</f>
        <v>0</v>
      </c>
      <c r="AR249" s="47">
        <f>ABSYLD1!AR249*VLOOKUP(ABSYLD2!AR$4,'[1]INTERNAL PARAMETERS-1'!$B$5:$J$44,5,FALSE)*VLOOKUP(ABSYLD2!AR$4,'[1]INTERNAL PARAMETERS-1'!$B$5:$J$44,7,FALSE)*ABSYLD2!$F249 + ABSYLD1!AR249*(1-VLOOKUP(ABSYLD2!AR$4,'[1]INTERNAL PARAMETERS-1'!$B$5:$J$44,5,FALSE))*VLOOKUP(ABSYLD2!AR$4,'[1]INTERNAL PARAMETERS-1'!$B$5:$J$44,9,FALSE)*ABSYLD2!$F249</f>
        <v>0</v>
      </c>
      <c r="AS249" s="47">
        <f>ABSYLD1!AS249*VLOOKUP(ABSYLD2!AS$4,'[1]INTERNAL PARAMETERS-1'!$B$5:$J$44,5,FALSE)*VLOOKUP(ABSYLD2!AS$4,'[1]INTERNAL PARAMETERS-1'!$B$5:$J$44,7,FALSE)*ABSYLD2!$F249 + ABSYLD1!AS249*(1-VLOOKUP(ABSYLD2!AS$4,'[1]INTERNAL PARAMETERS-1'!$B$5:$J$44,5,FALSE))*VLOOKUP(ABSYLD2!AS$4,'[1]INTERNAL PARAMETERS-1'!$B$5:$J$44,9,FALSE)*ABSYLD2!$F249</f>
        <v>0</v>
      </c>
      <c r="AT249" s="46">
        <f>ABSYLD1!AT249*VLOOKUP(ABSYLD2!AT$4,'[1]INTERNAL PARAMETERS-1'!$B$5:$J$44,5,FALSE)*VLOOKUP(ABSYLD2!AT$4,'[1]INTERNAL PARAMETERS-1'!$B$5:$J$44,7,FALSE)*ABSYLD2!$F249 + ABSYLD1!AT249*(1-VLOOKUP(ABSYLD2!AT$4,'[1]INTERNAL PARAMETERS-1'!$B$5:$J$44,5,FALSE))*VLOOKUP(ABSYLD2!AT$4,'[1]INTERNAL PARAMETERS-1'!$B$5:$J$44,9,FALSE)*ABSYLD2!$F249</f>
        <v>0</v>
      </c>
      <c r="AU249" s="48">
        <f>ABSYLD1!AU249*VLOOKUP(ABSYLD2!AU$4,'[1]INTERNAL PARAMETERS-1'!$B$5:$J$44,5,FALSE)*VLOOKUP(ABSYLD2!AU$4,'[1]INTERNAL PARAMETERS-1'!$B$5:$J$44,6,FALSE)*VLOOKUP(ABSYLD2!AU$4,'[1]INTERNAL PARAMETERS-1'!$B$5:$J$44,3,FALSE) + ABSYLD1!AU249*(1-VLOOKUP(ABSYLD2!AU$4,'[1]INTERNAL PARAMETERS-1'!$B$5:$J$44,5,FALSE))*VLOOKUP(ABSYLD2!AU$4,'[1]INTERNAL PARAMETERS-1'!$B$5:$J$44,8,FALSE)*VLOOKUP(ABSYLD2!AU$4,'[1]INTERNAL PARAMETERS-1'!$B$5:$J$44,3,FALSE)</f>
        <v>0</v>
      </c>
      <c r="AV249" s="47">
        <f>ABSYLD1!AV249*VLOOKUP(ABSYLD2!AV$4,'[1]INTERNAL PARAMETERS-1'!$B$5:$J$44,5,FALSE)*VLOOKUP(ABSYLD2!AV$4,'[1]INTERNAL PARAMETERS-1'!$B$5:$J$44,6,FALSE)*VLOOKUP(ABSYLD2!AV$4,'[1]INTERNAL PARAMETERS-1'!$B$5:$J$44,3,FALSE) + ABSYLD1!AV249*(1-VLOOKUP(ABSYLD2!AV$4,'[1]INTERNAL PARAMETERS-1'!$B$5:$J$44,5,FALSE))*VLOOKUP(ABSYLD2!AV$4,'[1]INTERNAL PARAMETERS-1'!$B$5:$J$44,8,FALSE)*VLOOKUP(ABSYLD2!AV$4,'[1]INTERNAL PARAMETERS-1'!$B$5:$J$44,3,FALSE)</f>
        <v>0</v>
      </c>
      <c r="AW249" s="47">
        <f>ABSYLD1!AW249*VLOOKUP(ABSYLD2!AW$4,'[1]INTERNAL PARAMETERS-1'!$B$5:$J$44,5,FALSE)*VLOOKUP(ABSYLD2!AW$4,'[1]INTERNAL PARAMETERS-1'!$B$5:$J$44,6,FALSE)*VLOOKUP(ABSYLD2!AW$4,'[1]INTERNAL PARAMETERS-1'!$B$5:$J$44,3,FALSE) + ABSYLD1!AW249*(1-VLOOKUP(ABSYLD2!AW$4,'[1]INTERNAL PARAMETERS-1'!$B$5:$J$44,5,FALSE))*VLOOKUP(ABSYLD2!AW$4,'[1]INTERNAL PARAMETERS-1'!$B$5:$J$44,8,FALSE)*VLOOKUP(ABSYLD2!AW$4,'[1]INTERNAL PARAMETERS-1'!$B$5:$J$44,3,FALSE)</f>
        <v>0</v>
      </c>
      <c r="AX249" s="47">
        <f>ABSYLD1!AX249*VLOOKUP(ABSYLD2!AX$4,'[1]INTERNAL PARAMETERS-1'!$B$5:$J$44,5,FALSE)*VLOOKUP(ABSYLD2!AX$4,'[1]INTERNAL PARAMETERS-1'!$B$5:$J$44,6,FALSE)*VLOOKUP(ABSYLD2!AX$4,'[1]INTERNAL PARAMETERS-1'!$B$5:$J$44,3,FALSE) + ABSYLD1!AX249*(1-VLOOKUP(ABSYLD2!AX$4,'[1]INTERNAL PARAMETERS-1'!$B$5:$J$44,5,FALSE))*VLOOKUP(ABSYLD2!AX$4,'[1]INTERNAL PARAMETERS-1'!$B$5:$J$44,8,FALSE)*VLOOKUP(ABSYLD2!AX$4,'[1]INTERNAL PARAMETERS-1'!$B$5:$J$44,3,FALSE)</f>
        <v>0</v>
      </c>
      <c r="AY249" s="47">
        <f>ABSYLD1!AY249*VLOOKUP(ABSYLD2!AY$4,'[1]INTERNAL PARAMETERS-1'!$B$5:$J$44,5,FALSE)*VLOOKUP(ABSYLD2!AY$4,'[1]INTERNAL PARAMETERS-1'!$B$5:$J$44,6,FALSE)*VLOOKUP(ABSYLD2!AY$4,'[1]INTERNAL PARAMETERS-1'!$B$5:$J$44,3,FALSE) + ABSYLD1!AY249*(1-VLOOKUP(ABSYLD2!AY$4,'[1]INTERNAL PARAMETERS-1'!$B$5:$J$44,5,FALSE))*VLOOKUP(ABSYLD2!AY$4,'[1]INTERNAL PARAMETERS-1'!$B$5:$J$44,8,FALSE)*VLOOKUP(ABSYLD2!AY$4,'[1]INTERNAL PARAMETERS-1'!$B$5:$J$44,3,FALSE)</f>
        <v>0</v>
      </c>
      <c r="AZ249" s="47">
        <f>ABSYLD1!AZ249*VLOOKUP(ABSYLD2!AZ$4,'[1]INTERNAL PARAMETERS-1'!$B$5:$J$44,5,FALSE)*VLOOKUP(ABSYLD2!AZ$4,'[1]INTERNAL PARAMETERS-1'!$B$5:$J$44,6,FALSE)*VLOOKUP(ABSYLD2!AZ$4,'[1]INTERNAL PARAMETERS-1'!$B$5:$J$44,3,FALSE) + ABSYLD1!AZ249*(1-VLOOKUP(ABSYLD2!AZ$4,'[1]INTERNAL PARAMETERS-1'!$B$5:$J$44,5,FALSE))*VLOOKUP(ABSYLD2!AZ$4,'[1]INTERNAL PARAMETERS-1'!$B$5:$J$44,8,FALSE)*VLOOKUP(ABSYLD2!AZ$4,'[1]INTERNAL PARAMETERS-1'!$B$5:$J$44,3,FALSE)</f>
        <v>0</v>
      </c>
      <c r="BA249" s="47">
        <f>ABSYLD1!BA249*VLOOKUP(ABSYLD2!BA$4,'[1]INTERNAL PARAMETERS-1'!$B$5:$J$44,5,FALSE)*VLOOKUP(ABSYLD2!BA$4,'[1]INTERNAL PARAMETERS-1'!$B$5:$J$44,6,FALSE)*VLOOKUP(ABSYLD2!BA$4,'[1]INTERNAL PARAMETERS-1'!$B$5:$J$44,3,FALSE) + ABSYLD1!BA249*(1-VLOOKUP(ABSYLD2!BA$4,'[1]INTERNAL PARAMETERS-1'!$B$5:$J$44,5,FALSE))*VLOOKUP(ABSYLD2!BA$4,'[1]INTERNAL PARAMETERS-1'!$B$5:$J$44,8,FALSE)*VLOOKUP(ABSYLD2!BA$4,'[1]INTERNAL PARAMETERS-1'!$B$5:$J$44,3,FALSE)</f>
        <v>0</v>
      </c>
      <c r="BB249" s="47">
        <f>ABSYLD1!BB249*VLOOKUP(ABSYLD2!BB$4,'[1]INTERNAL PARAMETERS-1'!$B$5:$J$44,5,FALSE)*VLOOKUP(ABSYLD2!BB$4,'[1]INTERNAL PARAMETERS-1'!$B$5:$J$44,6,FALSE)*VLOOKUP(ABSYLD2!BB$4,'[1]INTERNAL PARAMETERS-1'!$B$5:$J$44,3,FALSE) + ABSYLD1!BB249*(1-VLOOKUP(ABSYLD2!BB$4,'[1]INTERNAL PARAMETERS-1'!$B$5:$J$44,5,FALSE))*VLOOKUP(ABSYLD2!BB$4,'[1]INTERNAL PARAMETERS-1'!$B$5:$J$44,8,FALSE)*VLOOKUP(ABSYLD2!BB$4,'[1]INTERNAL PARAMETERS-1'!$B$5:$J$44,3,FALSE)</f>
        <v>0</v>
      </c>
      <c r="BC249" s="47">
        <f>ABSYLD1!BC249*VLOOKUP(ABSYLD2!BC$4,'[1]INTERNAL PARAMETERS-1'!$B$5:$J$44,5,FALSE)*VLOOKUP(ABSYLD2!BC$4,'[1]INTERNAL PARAMETERS-1'!$B$5:$J$44,6,FALSE)*VLOOKUP(ABSYLD2!BC$4,'[1]INTERNAL PARAMETERS-1'!$B$5:$J$44,3,FALSE) + ABSYLD1!BC249*(1-VLOOKUP(ABSYLD2!BC$4,'[1]INTERNAL PARAMETERS-1'!$B$5:$J$44,5,FALSE))*VLOOKUP(ABSYLD2!BC$4,'[1]INTERNAL PARAMETERS-1'!$B$5:$J$44,8,FALSE)*VLOOKUP(ABSYLD2!BC$4,'[1]INTERNAL PARAMETERS-1'!$B$5:$J$44,3,FALSE)</f>
        <v>0</v>
      </c>
      <c r="BD249" s="47">
        <f>ABSYLD1!BD249*VLOOKUP(ABSYLD2!BD$4,'[1]INTERNAL PARAMETERS-1'!$B$5:$J$44,5,FALSE)*VLOOKUP(ABSYLD2!BD$4,'[1]INTERNAL PARAMETERS-1'!$B$5:$J$44,6,FALSE)*VLOOKUP(ABSYLD2!BD$4,'[1]INTERNAL PARAMETERS-1'!$B$5:$J$44,3,FALSE) + ABSYLD1!BD249*(1-VLOOKUP(ABSYLD2!BD$4,'[1]INTERNAL PARAMETERS-1'!$B$5:$J$44,5,FALSE))*VLOOKUP(ABSYLD2!BD$4,'[1]INTERNAL PARAMETERS-1'!$B$5:$J$44,8,FALSE)*VLOOKUP(ABSYLD2!BD$4,'[1]INTERNAL PARAMETERS-1'!$B$5:$J$44,3,FALSE)</f>
        <v>0</v>
      </c>
      <c r="BE249" s="47">
        <f>ABSYLD1!BE249*VLOOKUP(ABSYLD2!BE$4,'[1]INTERNAL PARAMETERS-1'!$B$5:$J$44,5,FALSE)*VLOOKUP(ABSYLD2!BE$4,'[1]INTERNAL PARAMETERS-1'!$B$5:$J$44,6,FALSE)*VLOOKUP(ABSYLD2!BE$4,'[1]INTERNAL PARAMETERS-1'!$B$5:$J$44,3,FALSE) + ABSYLD1!BE249*(1-VLOOKUP(ABSYLD2!BE$4,'[1]INTERNAL PARAMETERS-1'!$B$5:$J$44,5,FALSE))*VLOOKUP(ABSYLD2!BE$4,'[1]INTERNAL PARAMETERS-1'!$B$5:$J$44,8,FALSE)*VLOOKUP(ABSYLD2!BE$4,'[1]INTERNAL PARAMETERS-1'!$B$5:$J$44,3,FALSE)</f>
        <v>0</v>
      </c>
      <c r="BF249" s="47">
        <f>ABSYLD1!BF249*VLOOKUP(ABSYLD2!BF$4,'[1]INTERNAL PARAMETERS-1'!$B$5:$J$44,5,FALSE)*VLOOKUP(ABSYLD2!BF$4,'[1]INTERNAL PARAMETERS-1'!$B$5:$J$44,6,FALSE)*VLOOKUP(ABSYLD2!BF$4,'[1]INTERNAL PARAMETERS-1'!$B$5:$J$44,3,FALSE) + ABSYLD1!BF249*(1-VLOOKUP(ABSYLD2!BF$4,'[1]INTERNAL PARAMETERS-1'!$B$5:$J$44,5,FALSE))*VLOOKUP(ABSYLD2!BF$4,'[1]INTERNAL PARAMETERS-1'!$B$5:$J$44,8,FALSE)*VLOOKUP(ABSYLD2!BF$4,'[1]INTERNAL PARAMETERS-1'!$B$5:$J$44,3,FALSE)</f>
        <v>0</v>
      </c>
      <c r="BG249" s="47">
        <f>ABSYLD1!BG249*VLOOKUP(ABSYLD2!BG$4,'[1]INTERNAL PARAMETERS-1'!$B$5:$J$44,5,FALSE)*VLOOKUP(ABSYLD2!BG$4,'[1]INTERNAL PARAMETERS-1'!$B$5:$J$44,6,FALSE)*VLOOKUP(ABSYLD2!BG$4,'[1]INTERNAL PARAMETERS-1'!$B$5:$J$44,3,FALSE) + ABSYLD1!BG249*(1-VLOOKUP(ABSYLD2!BG$4,'[1]INTERNAL PARAMETERS-1'!$B$5:$J$44,5,FALSE))*VLOOKUP(ABSYLD2!BG$4,'[1]INTERNAL PARAMETERS-1'!$B$5:$J$44,8,FALSE)*VLOOKUP(ABSYLD2!BG$4,'[1]INTERNAL PARAMETERS-1'!$B$5:$J$44,3,FALSE)</f>
        <v>0</v>
      </c>
      <c r="BH249" s="47">
        <f>ABSYLD1!BH249*VLOOKUP(ABSYLD2!BH$4,'[1]INTERNAL PARAMETERS-1'!$B$5:$J$44,5,FALSE)*VLOOKUP(ABSYLD2!BH$4,'[1]INTERNAL PARAMETERS-1'!$B$5:$J$44,6,FALSE)*VLOOKUP(ABSYLD2!BH$4,'[1]INTERNAL PARAMETERS-1'!$B$5:$J$44,3,FALSE) + ABSYLD1!BH249*(1-VLOOKUP(ABSYLD2!BH$4,'[1]INTERNAL PARAMETERS-1'!$B$5:$J$44,5,FALSE))*VLOOKUP(ABSYLD2!BH$4,'[1]INTERNAL PARAMETERS-1'!$B$5:$J$44,8,FALSE)*VLOOKUP(ABSYLD2!BH$4,'[1]INTERNAL PARAMETERS-1'!$B$5:$J$44,3,FALSE)</f>
        <v>0</v>
      </c>
      <c r="BI249" s="47">
        <f>ABSYLD1!BI249*VLOOKUP(ABSYLD2!BI$4,'[1]INTERNAL PARAMETERS-1'!$B$5:$J$44,5,FALSE)*VLOOKUP(ABSYLD2!BI$4,'[1]INTERNAL PARAMETERS-1'!$B$5:$J$44,6,FALSE)*VLOOKUP(ABSYLD2!BI$4,'[1]INTERNAL PARAMETERS-1'!$B$5:$J$44,3,FALSE) + ABSYLD1!BI249*(1-VLOOKUP(ABSYLD2!BI$4,'[1]INTERNAL PARAMETERS-1'!$B$5:$J$44,5,FALSE))*VLOOKUP(ABSYLD2!BI$4,'[1]INTERNAL PARAMETERS-1'!$B$5:$J$44,8,FALSE)*VLOOKUP(ABSYLD2!BI$4,'[1]INTERNAL PARAMETERS-1'!$B$5:$J$44,3,FALSE)</f>
        <v>0</v>
      </c>
      <c r="BJ249" s="47">
        <f>ABSYLD1!BJ249*VLOOKUP(ABSYLD2!BJ$4,'[1]INTERNAL PARAMETERS-1'!$B$5:$J$44,5,FALSE)*VLOOKUP(ABSYLD2!BJ$4,'[1]INTERNAL PARAMETERS-1'!$B$5:$J$44,6,FALSE)*VLOOKUP(ABSYLD2!BJ$4,'[1]INTERNAL PARAMETERS-1'!$B$5:$J$44,3,FALSE) + ABSYLD1!BJ249*(1-VLOOKUP(ABSYLD2!BJ$4,'[1]INTERNAL PARAMETERS-1'!$B$5:$J$44,5,FALSE))*VLOOKUP(ABSYLD2!BJ$4,'[1]INTERNAL PARAMETERS-1'!$B$5:$J$44,8,FALSE)*VLOOKUP(ABSYLD2!BJ$4,'[1]INTERNAL PARAMETERS-1'!$B$5:$J$44,3,FALSE)</f>
        <v>0</v>
      </c>
      <c r="BK249" s="47">
        <f>ABSYLD1!BK249*VLOOKUP(ABSYLD2!BK$4,'[1]INTERNAL PARAMETERS-1'!$B$5:$J$44,5,FALSE)*VLOOKUP(ABSYLD2!BK$4,'[1]INTERNAL PARAMETERS-1'!$B$5:$J$44,6,FALSE)*VLOOKUP(ABSYLD2!BK$4,'[1]INTERNAL PARAMETERS-1'!$B$5:$J$44,3,FALSE) + ABSYLD1!BK249*(1-VLOOKUP(ABSYLD2!BK$4,'[1]INTERNAL PARAMETERS-1'!$B$5:$J$44,5,FALSE))*VLOOKUP(ABSYLD2!BK$4,'[1]INTERNAL PARAMETERS-1'!$B$5:$J$44,8,FALSE)*VLOOKUP(ABSYLD2!BK$4,'[1]INTERNAL PARAMETERS-1'!$B$5:$J$44,3,FALSE)</f>
        <v>0</v>
      </c>
      <c r="BL249" s="47">
        <f>ABSYLD1!BL249*VLOOKUP(ABSYLD2!BL$4,'[1]INTERNAL PARAMETERS-1'!$B$5:$J$44,5,FALSE)*VLOOKUP(ABSYLD2!BL$4,'[1]INTERNAL PARAMETERS-1'!$B$5:$J$44,6,FALSE)*VLOOKUP(ABSYLD2!BL$4,'[1]INTERNAL PARAMETERS-1'!$B$5:$J$44,3,FALSE) + ABSYLD1!BL249*(1-VLOOKUP(ABSYLD2!BL$4,'[1]INTERNAL PARAMETERS-1'!$B$5:$J$44,5,FALSE))*VLOOKUP(ABSYLD2!BL$4,'[1]INTERNAL PARAMETERS-1'!$B$5:$J$44,8,FALSE)*VLOOKUP(ABSYLD2!BL$4,'[1]INTERNAL PARAMETERS-1'!$B$5:$J$44,3,FALSE)</f>
        <v>0</v>
      </c>
      <c r="BM249" s="47">
        <f>ABSYLD1!BM249*VLOOKUP(ABSYLD2!BM$4,'[1]INTERNAL PARAMETERS-1'!$B$5:$J$44,5,FALSE)*VLOOKUP(ABSYLD2!BM$4,'[1]INTERNAL PARAMETERS-1'!$B$5:$J$44,6,FALSE)*VLOOKUP(ABSYLD2!BM$4,'[1]INTERNAL PARAMETERS-1'!$B$5:$J$44,3,FALSE) + ABSYLD1!BM249*(1-VLOOKUP(ABSYLD2!BM$4,'[1]INTERNAL PARAMETERS-1'!$B$5:$J$44,5,FALSE))*VLOOKUP(ABSYLD2!BM$4,'[1]INTERNAL PARAMETERS-1'!$B$5:$J$44,8,FALSE)*VLOOKUP(ABSYLD2!BM$4,'[1]INTERNAL PARAMETERS-1'!$B$5:$J$44,3,FALSE)</f>
        <v>0</v>
      </c>
      <c r="BN249" s="47">
        <f>ABSYLD1!BN249*VLOOKUP(ABSYLD2!BN$4,'[1]INTERNAL PARAMETERS-1'!$B$5:$J$44,5,FALSE)*VLOOKUP(ABSYLD2!BN$4,'[1]INTERNAL PARAMETERS-1'!$B$5:$J$44,6,FALSE)*VLOOKUP(ABSYLD2!BN$4,'[1]INTERNAL PARAMETERS-1'!$B$5:$J$44,3,FALSE) + ABSYLD1!BN249*(1-VLOOKUP(ABSYLD2!BN$4,'[1]INTERNAL PARAMETERS-1'!$B$5:$J$44,5,FALSE))*VLOOKUP(ABSYLD2!BN$4,'[1]INTERNAL PARAMETERS-1'!$B$5:$J$44,8,FALSE)*VLOOKUP(ABSYLD2!BN$4,'[1]INTERNAL PARAMETERS-1'!$B$5:$J$44,3,FALSE)</f>
        <v>0</v>
      </c>
      <c r="BO249" s="47">
        <f>ABSYLD1!BO249*VLOOKUP(ABSYLD2!BO$4,'[1]INTERNAL PARAMETERS-1'!$B$5:$J$44,5,FALSE)*VLOOKUP(ABSYLD2!BO$4,'[1]INTERNAL PARAMETERS-1'!$B$5:$J$44,6,FALSE)*VLOOKUP(ABSYLD2!BO$4,'[1]INTERNAL PARAMETERS-1'!$B$5:$J$44,3,FALSE) + ABSYLD1!BO249*(1-VLOOKUP(ABSYLD2!BO$4,'[1]INTERNAL PARAMETERS-1'!$B$5:$J$44,5,FALSE))*VLOOKUP(ABSYLD2!BO$4,'[1]INTERNAL PARAMETERS-1'!$B$5:$J$44,8,FALSE)*VLOOKUP(ABSYLD2!BO$4,'[1]INTERNAL PARAMETERS-1'!$B$5:$J$44,3,FALSE)</f>
        <v>0</v>
      </c>
      <c r="BP249" s="47">
        <f>ABSYLD1!BP249*VLOOKUP(ABSYLD2!BP$4,'[1]INTERNAL PARAMETERS-1'!$B$5:$J$44,5,FALSE)*VLOOKUP(ABSYLD2!BP$4,'[1]INTERNAL PARAMETERS-1'!$B$5:$J$44,6,FALSE)*VLOOKUP(ABSYLD2!BP$4,'[1]INTERNAL PARAMETERS-1'!$B$5:$J$44,3,FALSE) + ABSYLD1!BP249*(1-VLOOKUP(ABSYLD2!BP$4,'[1]INTERNAL PARAMETERS-1'!$B$5:$J$44,5,FALSE))*VLOOKUP(ABSYLD2!BP$4,'[1]INTERNAL PARAMETERS-1'!$B$5:$J$44,8,FALSE)*VLOOKUP(ABSYLD2!BP$4,'[1]INTERNAL PARAMETERS-1'!$B$5:$J$44,3,FALSE)</f>
        <v>0</v>
      </c>
      <c r="BQ249" s="47">
        <f>ABSYLD1!BQ249*VLOOKUP(ABSYLD2!BQ$4,'[1]INTERNAL PARAMETERS-1'!$B$5:$J$44,5,FALSE)*VLOOKUP(ABSYLD2!BQ$4,'[1]INTERNAL PARAMETERS-1'!$B$5:$J$44,6,FALSE)*VLOOKUP(ABSYLD2!BQ$4,'[1]INTERNAL PARAMETERS-1'!$B$5:$J$44,3,FALSE) + ABSYLD1!BQ249*(1-VLOOKUP(ABSYLD2!BQ$4,'[1]INTERNAL PARAMETERS-1'!$B$5:$J$44,5,FALSE))*VLOOKUP(ABSYLD2!BQ$4,'[1]INTERNAL PARAMETERS-1'!$B$5:$J$44,8,FALSE)*VLOOKUP(ABSYLD2!BQ$4,'[1]INTERNAL PARAMETERS-1'!$B$5:$J$44,3,FALSE)</f>
        <v>0</v>
      </c>
      <c r="BR249" s="47">
        <f>ABSYLD1!BR249*VLOOKUP(ABSYLD2!BR$4,'[1]INTERNAL PARAMETERS-1'!$B$5:$J$44,5,FALSE)*VLOOKUP(ABSYLD2!BR$4,'[1]INTERNAL PARAMETERS-1'!$B$5:$J$44,6,FALSE)*VLOOKUP(ABSYLD2!BR$4,'[1]INTERNAL PARAMETERS-1'!$B$5:$J$44,3,FALSE) + ABSYLD1!BR249*(1-VLOOKUP(ABSYLD2!BR$4,'[1]INTERNAL PARAMETERS-1'!$B$5:$J$44,5,FALSE))*VLOOKUP(ABSYLD2!BR$4,'[1]INTERNAL PARAMETERS-1'!$B$5:$J$44,8,FALSE)*VLOOKUP(ABSYLD2!BR$4,'[1]INTERNAL PARAMETERS-1'!$B$5:$J$44,3,FALSE)</f>
        <v>0</v>
      </c>
      <c r="BS249" s="47">
        <f>ABSYLD1!BS249*VLOOKUP(ABSYLD2!BS$4,'[1]INTERNAL PARAMETERS-1'!$B$5:$J$44,5,FALSE)*VLOOKUP(ABSYLD2!BS$4,'[1]INTERNAL PARAMETERS-1'!$B$5:$J$44,6,FALSE)*VLOOKUP(ABSYLD2!BS$4,'[1]INTERNAL PARAMETERS-1'!$B$5:$J$44,3,FALSE) + ABSYLD1!BS249*(1-VLOOKUP(ABSYLD2!BS$4,'[1]INTERNAL PARAMETERS-1'!$B$5:$J$44,5,FALSE))*VLOOKUP(ABSYLD2!BS$4,'[1]INTERNAL PARAMETERS-1'!$B$5:$J$44,8,FALSE)*VLOOKUP(ABSYLD2!BS$4,'[1]INTERNAL PARAMETERS-1'!$B$5:$J$44,3,FALSE)</f>
        <v>0</v>
      </c>
      <c r="BT249" s="47">
        <f>ABSYLD1!BT249*VLOOKUP(ABSYLD2!BT$4,'[1]INTERNAL PARAMETERS-1'!$B$5:$J$44,5,FALSE)*VLOOKUP(ABSYLD2!BT$4,'[1]INTERNAL PARAMETERS-1'!$B$5:$J$44,6,FALSE)*VLOOKUP(ABSYLD2!BT$4,'[1]INTERNAL PARAMETERS-1'!$B$5:$J$44,3,FALSE) + ABSYLD1!BT249*(1-VLOOKUP(ABSYLD2!BT$4,'[1]INTERNAL PARAMETERS-1'!$B$5:$J$44,5,FALSE))*VLOOKUP(ABSYLD2!BT$4,'[1]INTERNAL PARAMETERS-1'!$B$5:$J$44,8,FALSE)*VLOOKUP(ABSYLD2!BT$4,'[1]INTERNAL PARAMETERS-1'!$B$5:$J$44,3,FALSE)</f>
        <v>0</v>
      </c>
      <c r="BU249" s="47">
        <f>ABSYLD1!BU249*VLOOKUP(ABSYLD2!BU$4,'[1]INTERNAL PARAMETERS-1'!$B$5:$J$44,5,FALSE)*VLOOKUP(ABSYLD2!BU$4,'[1]INTERNAL PARAMETERS-1'!$B$5:$J$44,6,FALSE)*VLOOKUP(ABSYLD2!BU$4,'[1]INTERNAL PARAMETERS-1'!$B$5:$J$44,3,FALSE) + ABSYLD1!BU249*(1-VLOOKUP(ABSYLD2!BU$4,'[1]INTERNAL PARAMETERS-1'!$B$5:$J$44,5,FALSE))*VLOOKUP(ABSYLD2!BU$4,'[1]INTERNAL PARAMETERS-1'!$B$5:$J$44,8,FALSE)*VLOOKUP(ABSYLD2!BU$4,'[1]INTERNAL PARAMETERS-1'!$B$5:$J$44,3,FALSE)</f>
        <v>0</v>
      </c>
      <c r="BV249" s="47">
        <f>ABSYLD1!BV249*VLOOKUP(ABSYLD2!BV$4,'[1]INTERNAL PARAMETERS-1'!$B$5:$J$44,5,FALSE)*VLOOKUP(ABSYLD2!BV$4,'[1]INTERNAL PARAMETERS-1'!$B$5:$J$44,6,FALSE)*VLOOKUP(ABSYLD2!BV$4,'[1]INTERNAL PARAMETERS-1'!$B$5:$J$44,3,FALSE) + ABSYLD1!BV249*(1-VLOOKUP(ABSYLD2!BV$4,'[1]INTERNAL PARAMETERS-1'!$B$5:$J$44,5,FALSE))*VLOOKUP(ABSYLD2!BV$4,'[1]INTERNAL PARAMETERS-1'!$B$5:$J$44,8,FALSE)*VLOOKUP(ABSYLD2!BV$4,'[1]INTERNAL PARAMETERS-1'!$B$5:$J$44,3,FALSE)</f>
        <v>0</v>
      </c>
      <c r="BW249" s="47">
        <f>ABSYLD1!BW249*VLOOKUP(ABSYLD2!BW$4,'[1]INTERNAL PARAMETERS-1'!$B$5:$J$44,5,FALSE)*VLOOKUP(ABSYLD2!BW$4,'[1]INTERNAL PARAMETERS-1'!$B$5:$J$44,6,FALSE)*VLOOKUP(ABSYLD2!BW$4,'[1]INTERNAL PARAMETERS-1'!$B$5:$J$44,3,FALSE) + ABSYLD1!BW249*(1-VLOOKUP(ABSYLD2!BW$4,'[1]INTERNAL PARAMETERS-1'!$B$5:$J$44,5,FALSE))*VLOOKUP(ABSYLD2!BW$4,'[1]INTERNAL PARAMETERS-1'!$B$5:$J$44,8,FALSE)*VLOOKUP(ABSYLD2!BW$4,'[1]INTERNAL PARAMETERS-1'!$B$5:$J$44,3,FALSE)</f>
        <v>0</v>
      </c>
      <c r="BX249" s="47">
        <f>ABSYLD1!BX249*VLOOKUP(ABSYLD2!BX$4,'[1]INTERNAL PARAMETERS-1'!$B$5:$J$44,5,FALSE)*VLOOKUP(ABSYLD2!BX$4,'[1]INTERNAL PARAMETERS-1'!$B$5:$J$44,6,FALSE)*VLOOKUP(ABSYLD2!BX$4,'[1]INTERNAL PARAMETERS-1'!$B$5:$J$44,3,FALSE) + ABSYLD1!BX249*(1-VLOOKUP(ABSYLD2!BX$4,'[1]INTERNAL PARAMETERS-1'!$B$5:$J$44,5,FALSE))*VLOOKUP(ABSYLD2!BX$4,'[1]INTERNAL PARAMETERS-1'!$B$5:$J$44,8,FALSE)*VLOOKUP(ABSYLD2!BX$4,'[1]INTERNAL PARAMETERS-1'!$B$5:$J$44,3,FALSE)</f>
        <v>0</v>
      </c>
      <c r="BY249" s="47">
        <f>ABSYLD1!BY249*VLOOKUP(ABSYLD2!BY$4,'[1]INTERNAL PARAMETERS-1'!$B$5:$J$44,5,FALSE)*VLOOKUP(ABSYLD2!BY$4,'[1]INTERNAL PARAMETERS-1'!$B$5:$J$44,6,FALSE)*VLOOKUP(ABSYLD2!BY$4,'[1]INTERNAL PARAMETERS-1'!$B$5:$J$44,3,FALSE) + ABSYLD1!BY249*(1-VLOOKUP(ABSYLD2!BY$4,'[1]INTERNAL PARAMETERS-1'!$B$5:$J$44,5,FALSE))*VLOOKUP(ABSYLD2!BY$4,'[1]INTERNAL PARAMETERS-1'!$B$5:$J$44,8,FALSE)*VLOOKUP(ABSYLD2!BY$4,'[1]INTERNAL PARAMETERS-1'!$B$5:$J$44,3,FALSE)</f>
        <v>0</v>
      </c>
      <c r="BZ249" s="47">
        <f>ABSYLD1!BZ249*VLOOKUP(ABSYLD2!BZ$4,'[1]INTERNAL PARAMETERS-1'!$B$5:$J$44,5,FALSE)*VLOOKUP(ABSYLD2!BZ$4,'[1]INTERNAL PARAMETERS-1'!$B$5:$J$44,6,FALSE)*VLOOKUP(ABSYLD2!BZ$4,'[1]INTERNAL PARAMETERS-1'!$B$5:$J$44,3,FALSE) + ABSYLD1!BZ249*(1-VLOOKUP(ABSYLD2!BZ$4,'[1]INTERNAL PARAMETERS-1'!$B$5:$J$44,5,FALSE))*VLOOKUP(ABSYLD2!BZ$4,'[1]INTERNAL PARAMETERS-1'!$B$5:$J$44,8,FALSE)*VLOOKUP(ABSYLD2!BZ$4,'[1]INTERNAL PARAMETERS-1'!$B$5:$J$44,3,FALSE)</f>
        <v>0</v>
      </c>
      <c r="CA249" s="47">
        <f>ABSYLD1!CA249*VLOOKUP(ABSYLD2!CA$4,'[1]INTERNAL PARAMETERS-1'!$B$5:$J$44,5,FALSE)*VLOOKUP(ABSYLD2!CA$4,'[1]INTERNAL PARAMETERS-1'!$B$5:$J$44,6,FALSE)*VLOOKUP(ABSYLD2!CA$4,'[1]INTERNAL PARAMETERS-1'!$B$5:$J$44,3,FALSE) + ABSYLD1!CA249*(1-VLOOKUP(ABSYLD2!CA$4,'[1]INTERNAL PARAMETERS-1'!$B$5:$J$44,5,FALSE))*VLOOKUP(ABSYLD2!CA$4,'[1]INTERNAL PARAMETERS-1'!$B$5:$J$44,8,FALSE)*VLOOKUP(ABSYLD2!CA$4,'[1]INTERNAL PARAMETERS-1'!$B$5:$J$44,3,FALSE)</f>
        <v>0</v>
      </c>
      <c r="CB249" s="47">
        <f>ABSYLD1!CB249*VLOOKUP(ABSYLD2!CB$4,'[1]INTERNAL PARAMETERS-1'!$B$5:$J$44,5,FALSE)*VLOOKUP(ABSYLD2!CB$4,'[1]INTERNAL PARAMETERS-1'!$B$5:$J$44,6,FALSE)*VLOOKUP(ABSYLD2!CB$4,'[1]INTERNAL PARAMETERS-1'!$B$5:$J$44,3,FALSE) + ABSYLD1!CB249*(1-VLOOKUP(ABSYLD2!CB$4,'[1]INTERNAL PARAMETERS-1'!$B$5:$J$44,5,FALSE))*VLOOKUP(ABSYLD2!CB$4,'[1]INTERNAL PARAMETERS-1'!$B$5:$J$44,8,FALSE)*VLOOKUP(ABSYLD2!CB$4,'[1]INTERNAL PARAMETERS-1'!$B$5:$J$44,3,FALSE)</f>
        <v>0</v>
      </c>
      <c r="CC249" s="47">
        <f>ABSYLD1!CC249*VLOOKUP(ABSYLD2!CC$4,'[1]INTERNAL PARAMETERS-1'!$B$5:$J$44,5,FALSE)*VLOOKUP(ABSYLD2!CC$4,'[1]INTERNAL PARAMETERS-1'!$B$5:$J$44,6,FALSE)*VLOOKUP(ABSYLD2!CC$4,'[1]INTERNAL PARAMETERS-1'!$B$5:$J$44,3,FALSE) + ABSYLD1!CC249*(1-VLOOKUP(ABSYLD2!CC$4,'[1]INTERNAL PARAMETERS-1'!$B$5:$J$44,5,FALSE))*VLOOKUP(ABSYLD2!CC$4,'[1]INTERNAL PARAMETERS-1'!$B$5:$J$44,8,FALSE)*VLOOKUP(ABSYLD2!CC$4,'[1]INTERNAL PARAMETERS-1'!$B$5:$J$44,3,FALSE)</f>
        <v>0</v>
      </c>
      <c r="CD249" s="47">
        <f>ABSYLD1!CD249*VLOOKUP(ABSYLD2!CD$4,'[1]INTERNAL PARAMETERS-1'!$B$5:$J$44,5,FALSE)*VLOOKUP(ABSYLD2!CD$4,'[1]INTERNAL PARAMETERS-1'!$B$5:$J$44,6,FALSE)*VLOOKUP(ABSYLD2!CD$4,'[1]INTERNAL PARAMETERS-1'!$B$5:$J$44,3,FALSE) + ABSYLD1!CD249*(1-VLOOKUP(ABSYLD2!CD$4,'[1]INTERNAL PARAMETERS-1'!$B$5:$J$44,5,FALSE))*VLOOKUP(ABSYLD2!CD$4,'[1]INTERNAL PARAMETERS-1'!$B$5:$J$44,8,FALSE)*VLOOKUP(ABSYLD2!CD$4,'[1]INTERNAL PARAMETERS-1'!$B$5:$J$44,3,FALSE)</f>
        <v>0</v>
      </c>
      <c r="CE249" s="47">
        <f>ABSYLD1!CE249*VLOOKUP(ABSYLD2!CE$4,'[1]INTERNAL PARAMETERS-1'!$B$5:$J$44,5,FALSE)*VLOOKUP(ABSYLD2!CE$4,'[1]INTERNAL PARAMETERS-1'!$B$5:$J$44,6,FALSE)*VLOOKUP(ABSYLD2!CE$4,'[1]INTERNAL PARAMETERS-1'!$B$5:$J$44,3,FALSE) + ABSYLD1!CE249*(1-VLOOKUP(ABSYLD2!CE$4,'[1]INTERNAL PARAMETERS-1'!$B$5:$J$44,5,FALSE))*VLOOKUP(ABSYLD2!CE$4,'[1]INTERNAL PARAMETERS-1'!$B$5:$J$44,8,FALSE)*VLOOKUP(ABSYLD2!CE$4,'[1]INTERNAL PARAMETERS-1'!$B$5:$J$44,3,FALSE)</f>
        <v>0</v>
      </c>
      <c r="CF249" s="47">
        <f>ABSYLD1!CF249*VLOOKUP(ABSYLD2!CF$4,'[1]INTERNAL PARAMETERS-1'!$B$5:$J$44,5,FALSE)*VLOOKUP(ABSYLD2!CF$4,'[1]INTERNAL PARAMETERS-1'!$B$5:$J$44,6,FALSE)*VLOOKUP(ABSYLD2!CF$4,'[1]INTERNAL PARAMETERS-1'!$B$5:$J$44,3,FALSE) + ABSYLD1!CF249*(1-VLOOKUP(ABSYLD2!CF$4,'[1]INTERNAL PARAMETERS-1'!$B$5:$J$44,5,FALSE))*VLOOKUP(ABSYLD2!CF$4,'[1]INTERNAL PARAMETERS-1'!$B$5:$J$44,8,FALSE)*VLOOKUP(ABSYLD2!CF$4,'[1]INTERNAL PARAMETERS-1'!$B$5:$J$44,3,FALSE)</f>
        <v>0</v>
      </c>
      <c r="CG249" s="47">
        <f>ABSYLD1!CG249*VLOOKUP(ABSYLD2!CG$4,'[1]INTERNAL PARAMETERS-1'!$B$5:$J$44,5,FALSE)*VLOOKUP(ABSYLD2!CG$4,'[1]INTERNAL PARAMETERS-1'!$B$5:$J$44,6,FALSE)*VLOOKUP(ABSYLD2!CG$4,'[1]INTERNAL PARAMETERS-1'!$B$5:$J$44,3,FALSE) + ABSYLD1!CG249*(1-VLOOKUP(ABSYLD2!CG$4,'[1]INTERNAL PARAMETERS-1'!$B$5:$J$44,5,FALSE))*VLOOKUP(ABSYLD2!CG$4,'[1]INTERNAL PARAMETERS-1'!$B$5:$J$44,8,FALSE)*VLOOKUP(ABSYLD2!CG$4,'[1]INTERNAL PARAMETERS-1'!$B$5:$J$44,3,FALSE)</f>
        <v>0</v>
      </c>
      <c r="CH249" s="46">
        <f>ABSYLD1!CH249*VLOOKUP(ABSYLD2!CH$4,'[1]INTERNAL PARAMETERS-1'!$B$5:$J$44,5,FALSE)*VLOOKUP(ABSYLD2!CH$4,'[1]INTERNAL PARAMETERS-1'!$B$5:$J$44,6,FALSE)*VLOOKUP(ABSYLD2!CH$4,'[1]INTERNAL PARAMETERS-1'!$B$5:$J$44,3,FALSE) + ABSYLD1!CH249*(1-VLOOKUP(ABSYLD2!CH$4,'[1]INTERNAL PARAMETERS-1'!$B$5:$J$44,5,FALSE))*VLOOKUP(ABSYLD2!CH$4,'[1]INTERNAL PARAMETERS-1'!$B$5:$J$44,8,FALSE)*VLOOKUP(ABSYLD2!CH$4,'[1]INTERNAL PARAMETERS-1'!$B$5:$J$44,3,FALSE)</f>
        <v>0</v>
      </c>
      <c r="CJ249" s="48">
        <f t="shared" si="6"/>
        <v>0</v>
      </c>
      <c r="CK249" s="46">
        <f t="shared" si="7"/>
        <v>0</v>
      </c>
    </row>
    <row r="250" spans="2:89">
      <c r="B250" s="64" t="s">
        <v>6</v>
      </c>
      <c r="C250" s="63" t="s">
        <v>71</v>
      </c>
      <c r="D250" s="63" t="s">
        <v>77</v>
      </c>
      <c r="E250" s="137">
        <f>ABS!AL250</f>
        <v>0</v>
      </c>
      <c r="F250" s="59">
        <f>'[1]INTERNAL PARAMETERS-1'!M16</f>
        <v>30.094999999999999</v>
      </c>
      <c r="G250" s="48">
        <f>ABSYLD1!G250*VLOOKUP(ABSYLD2!G$4,'[1]INTERNAL PARAMETERS-1'!$B$5:$J$44,5,FALSE)*VLOOKUP(ABSYLD2!G$4,'[1]INTERNAL PARAMETERS-1'!$B$5:$J$44,7,FALSE)*ABSYLD2!$F250 + ABSYLD1!G250*(1-VLOOKUP(ABSYLD2!G$4,'[1]INTERNAL PARAMETERS-1'!$B$5:$J$44,5,FALSE))*VLOOKUP(ABSYLD2!G$4,'[1]INTERNAL PARAMETERS-1'!$B$5:$J$44,9,FALSE)*ABSYLD2!$F250</f>
        <v>0</v>
      </c>
      <c r="H250" s="47">
        <f>ABSYLD1!H250*VLOOKUP(ABSYLD2!H$4,'[1]INTERNAL PARAMETERS-1'!$B$5:$J$44,5,FALSE)*VLOOKUP(ABSYLD2!H$4,'[1]INTERNAL PARAMETERS-1'!$B$5:$J$44,7,FALSE)*ABSYLD2!$F250 + ABSYLD1!H250*(1-VLOOKUP(ABSYLD2!H$4,'[1]INTERNAL PARAMETERS-1'!$B$5:$J$44,5,FALSE))*VLOOKUP(ABSYLD2!H$4,'[1]INTERNAL PARAMETERS-1'!$B$5:$J$44,9,FALSE)*ABSYLD2!$F250</f>
        <v>0</v>
      </c>
      <c r="I250" s="47">
        <f>ABSYLD1!I250*VLOOKUP(ABSYLD2!I$4,'[1]INTERNAL PARAMETERS-1'!$B$5:$J$44,5,FALSE)*VLOOKUP(ABSYLD2!I$4,'[1]INTERNAL PARAMETERS-1'!$B$5:$J$44,7,FALSE)*ABSYLD2!$F250 + ABSYLD1!I250*(1-VLOOKUP(ABSYLD2!I$4,'[1]INTERNAL PARAMETERS-1'!$B$5:$J$44,5,FALSE))*VLOOKUP(ABSYLD2!I$4,'[1]INTERNAL PARAMETERS-1'!$B$5:$J$44,9,FALSE)*ABSYLD2!$F250</f>
        <v>0</v>
      </c>
      <c r="J250" s="47">
        <f>ABSYLD1!J250*VLOOKUP(ABSYLD2!J$4,'[1]INTERNAL PARAMETERS-1'!$B$5:$J$44,5,FALSE)*VLOOKUP(ABSYLD2!J$4,'[1]INTERNAL PARAMETERS-1'!$B$5:$J$44,7,FALSE)*ABSYLD2!$F250 + ABSYLD1!J250*(1-VLOOKUP(ABSYLD2!J$4,'[1]INTERNAL PARAMETERS-1'!$B$5:$J$44,5,FALSE))*VLOOKUP(ABSYLD2!J$4,'[1]INTERNAL PARAMETERS-1'!$B$5:$J$44,9,FALSE)*ABSYLD2!$F250</f>
        <v>0</v>
      </c>
      <c r="K250" s="47">
        <f>ABSYLD1!K250*VLOOKUP(ABSYLD2!K$4,'[1]INTERNAL PARAMETERS-1'!$B$5:$J$44,5,FALSE)*VLOOKUP(ABSYLD2!K$4,'[1]INTERNAL PARAMETERS-1'!$B$5:$J$44,7,FALSE)*ABSYLD2!$F250 + ABSYLD1!K250*(1-VLOOKUP(ABSYLD2!K$4,'[1]INTERNAL PARAMETERS-1'!$B$5:$J$44,5,FALSE))*VLOOKUP(ABSYLD2!K$4,'[1]INTERNAL PARAMETERS-1'!$B$5:$J$44,9,FALSE)*ABSYLD2!$F250</f>
        <v>0</v>
      </c>
      <c r="L250" s="47">
        <f>ABSYLD1!L250*VLOOKUP(ABSYLD2!L$4,'[1]INTERNAL PARAMETERS-1'!$B$5:$J$44,5,FALSE)*VLOOKUP(ABSYLD2!L$4,'[1]INTERNAL PARAMETERS-1'!$B$5:$J$44,7,FALSE)*ABSYLD2!$F250 + ABSYLD1!L250*(1-VLOOKUP(ABSYLD2!L$4,'[1]INTERNAL PARAMETERS-1'!$B$5:$J$44,5,FALSE))*VLOOKUP(ABSYLD2!L$4,'[1]INTERNAL PARAMETERS-1'!$B$5:$J$44,9,FALSE)*ABSYLD2!$F250</f>
        <v>0</v>
      </c>
      <c r="M250" s="47">
        <f>ABSYLD1!M250*VLOOKUP(ABSYLD2!M$4,'[1]INTERNAL PARAMETERS-1'!$B$5:$J$44,5,FALSE)*VLOOKUP(ABSYLD2!M$4,'[1]INTERNAL PARAMETERS-1'!$B$5:$J$44,7,FALSE)*ABSYLD2!$F250 + ABSYLD1!M250*(1-VLOOKUP(ABSYLD2!M$4,'[1]INTERNAL PARAMETERS-1'!$B$5:$J$44,5,FALSE))*VLOOKUP(ABSYLD2!M$4,'[1]INTERNAL PARAMETERS-1'!$B$5:$J$44,9,FALSE)*ABSYLD2!$F250</f>
        <v>0</v>
      </c>
      <c r="N250" s="47">
        <f>ABSYLD1!N250*VLOOKUP(ABSYLD2!N$4,'[1]INTERNAL PARAMETERS-1'!$B$5:$J$44,5,FALSE)*VLOOKUP(ABSYLD2!N$4,'[1]INTERNAL PARAMETERS-1'!$B$5:$J$44,7,FALSE)*ABSYLD2!$F250 + ABSYLD1!N250*(1-VLOOKUP(ABSYLD2!N$4,'[1]INTERNAL PARAMETERS-1'!$B$5:$J$44,5,FALSE))*VLOOKUP(ABSYLD2!N$4,'[1]INTERNAL PARAMETERS-1'!$B$5:$J$44,9,FALSE)*ABSYLD2!$F250</f>
        <v>0</v>
      </c>
      <c r="O250" s="47">
        <f>ABSYLD1!O250*VLOOKUP(ABSYLD2!O$4,'[1]INTERNAL PARAMETERS-1'!$B$5:$J$44,5,FALSE)*VLOOKUP(ABSYLD2!O$4,'[1]INTERNAL PARAMETERS-1'!$B$5:$J$44,7,FALSE)*ABSYLD2!$F250 + ABSYLD1!O250*(1-VLOOKUP(ABSYLD2!O$4,'[1]INTERNAL PARAMETERS-1'!$B$5:$J$44,5,FALSE))*VLOOKUP(ABSYLD2!O$4,'[1]INTERNAL PARAMETERS-1'!$B$5:$J$44,9,FALSE)*ABSYLD2!$F250</f>
        <v>0</v>
      </c>
      <c r="P250" s="47">
        <f>ABSYLD1!P250*VLOOKUP(ABSYLD2!P$4,'[1]INTERNAL PARAMETERS-1'!$B$5:$J$44,5,FALSE)*VLOOKUP(ABSYLD2!P$4,'[1]INTERNAL PARAMETERS-1'!$B$5:$J$44,7,FALSE)*ABSYLD2!$F250 + ABSYLD1!P250*(1-VLOOKUP(ABSYLD2!P$4,'[1]INTERNAL PARAMETERS-1'!$B$5:$J$44,5,FALSE))*VLOOKUP(ABSYLD2!P$4,'[1]INTERNAL PARAMETERS-1'!$B$5:$J$44,9,FALSE)*ABSYLD2!$F250</f>
        <v>0</v>
      </c>
      <c r="Q250" s="47">
        <f>ABSYLD1!Q250*VLOOKUP(ABSYLD2!Q$4,'[1]INTERNAL PARAMETERS-1'!$B$5:$J$44,5,FALSE)*VLOOKUP(ABSYLD2!Q$4,'[1]INTERNAL PARAMETERS-1'!$B$5:$J$44,7,FALSE)*ABSYLD2!$F250 + ABSYLD1!Q250*(1-VLOOKUP(ABSYLD2!Q$4,'[1]INTERNAL PARAMETERS-1'!$B$5:$J$44,5,FALSE))*VLOOKUP(ABSYLD2!Q$4,'[1]INTERNAL PARAMETERS-1'!$B$5:$J$44,9,FALSE)*ABSYLD2!$F250</f>
        <v>0</v>
      </c>
      <c r="R250" s="47">
        <f>ABSYLD1!R250*VLOOKUP(ABSYLD2!R$4,'[1]INTERNAL PARAMETERS-1'!$B$5:$J$44,5,FALSE)*VLOOKUP(ABSYLD2!R$4,'[1]INTERNAL PARAMETERS-1'!$B$5:$J$44,7,FALSE)*ABSYLD2!$F250 + ABSYLD1!R250*(1-VLOOKUP(ABSYLD2!R$4,'[1]INTERNAL PARAMETERS-1'!$B$5:$J$44,5,FALSE))*VLOOKUP(ABSYLD2!R$4,'[1]INTERNAL PARAMETERS-1'!$B$5:$J$44,9,FALSE)*ABSYLD2!$F250</f>
        <v>0</v>
      </c>
      <c r="S250" s="47">
        <f>ABSYLD1!S250*VLOOKUP(ABSYLD2!S$4,'[1]INTERNAL PARAMETERS-1'!$B$5:$J$44,5,FALSE)*VLOOKUP(ABSYLD2!S$4,'[1]INTERNAL PARAMETERS-1'!$B$5:$J$44,7,FALSE)*ABSYLD2!$F250 + ABSYLD1!S250*(1-VLOOKUP(ABSYLD2!S$4,'[1]INTERNAL PARAMETERS-1'!$B$5:$J$44,5,FALSE))*VLOOKUP(ABSYLD2!S$4,'[1]INTERNAL PARAMETERS-1'!$B$5:$J$44,9,FALSE)*ABSYLD2!$F250</f>
        <v>0</v>
      </c>
      <c r="T250" s="47">
        <f>ABSYLD1!T250*VLOOKUP(ABSYLD2!T$4,'[1]INTERNAL PARAMETERS-1'!$B$5:$J$44,5,FALSE)*VLOOKUP(ABSYLD2!T$4,'[1]INTERNAL PARAMETERS-1'!$B$5:$J$44,7,FALSE)*ABSYLD2!$F250 + ABSYLD1!T250*(1-VLOOKUP(ABSYLD2!T$4,'[1]INTERNAL PARAMETERS-1'!$B$5:$J$44,5,FALSE))*VLOOKUP(ABSYLD2!T$4,'[1]INTERNAL PARAMETERS-1'!$B$5:$J$44,9,FALSE)*ABSYLD2!$F250</f>
        <v>0</v>
      </c>
      <c r="U250" s="47">
        <f>ABSYLD1!U250*VLOOKUP(ABSYLD2!U$4,'[1]INTERNAL PARAMETERS-1'!$B$5:$J$44,5,FALSE)*VLOOKUP(ABSYLD2!U$4,'[1]INTERNAL PARAMETERS-1'!$B$5:$J$44,7,FALSE)*ABSYLD2!$F250 + ABSYLD1!U250*(1-VLOOKUP(ABSYLD2!U$4,'[1]INTERNAL PARAMETERS-1'!$B$5:$J$44,5,FALSE))*VLOOKUP(ABSYLD2!U$4,'[1]INTERNAL PARAMETERS-1'!$B$5:$J$44,9,FALSE)*ABSYLD2!$F250</f>
        <v>0</v>
      </c>
      <c r="V250" s="47">
        <f>ABSYLD1!V250*VLOOKUP(ABSYLD2!V$4,'[1]INTERNAL PARAMETERS-1'!$B$5:$J$44,5,FALSE)*VLOOKUP(ABSYLD2!V$4,'[1]INTERNAL PARAMETERS-1'!$B$5:$J$44,7,FALSE)*ABSYLD2!$F250 + ABSYLD1!V250*(1-VLOOKUP(ABSYLD2!V$4,'[1]INTERNAL PARAMETERS-1'!$B$5:$J$44,5,FALSE))*VLOOKUP(ABSYLD2!V$4,'[1]INTERNAL PARAMETERS-1'!$B$5:$J$44,9,FALSE)*ABSYLD2!$F250</f>
        <v>0</v>
      </c>
      <c r="W250" s="47">
        <f>ABSYLD1!W250*VLOOKUP(ABSYLD2!W$4,'[1]INTERNAL PARAMETERS-1'!$B$5:$J$44,5,FALSE)*VLOOKUP(ABSYLD2!W$4,'[1]INTERNAL PARAMETERS-1'!$B$5:$J$44,7,FALSE)*ABSYLD2!$F250 + ABSYLD1!W250*(1-VLOOKUP(ABSYLD2!W$4,'[1]INTERNAL PARAMETERS-1'!$B$5:$J$44,5,FALSE))*VLOOKUP(ABSYLD2!W$4,'[1]INTERNAL PARAMETERS-1'!$B$5:$J$44,9,FALSE)*ABSYLD2!$F250</f>
        <v>0</v>
      </c>
      <c r="X250" s="47">
        <f>ABSYLD1!X250*VLOOKUP(ABSYLD2!X$4,'[1]INTERNAL PARAMETERS-1'!$B$5:$J$44,5,FALSE)*VLOOKUP(ABSYLD2!X$4,'[1]INTERNAL PARAMETERS-1'!$B$5:$J$44,7,FALSE)*ABSYLD2!$F250 + ABSYLD1!X250*(1-VLOOKUP(ABSYLD2!X$4,'[1]INTERNAL PARAMETERS-1'!$B$5:$J$44,5,FALSE))*VLOOKUP(ABSYLD2!X$4,'[1]INTERNAL PARAMETERS-1'!$B$5:$J$44,9,FALSE)*ABSYLD2!$F250</f>
        <v>0</v>
      </c>
      <c r="Y250" s="47">
        <f>ABSYLD1!Y250*VLOOKUP(ABSYLD2!Y$4,'[1]INTERNAL PARAMETERS-1'!$B$5:$J$44,5,FALSE)*VLOOKUP(ABSYLD2!Y$4,'[1]INTERNAL PARAMETERS-1'!$B$5:$J$44,7,FALSE)*ABSYLD2!$F250 + ABSYLD1!Y250*(1-VLOOKUP(ABSYLD2!Y$4,'[1]INTERNAL PARAMETERS-1'!$B$5:$J$44,5,FALSE))*VLOOKUP(ABSYLD2!Y$4,'[1]INTERNAL PARAMETERS-1'!$B$5:$J$44,9,FALSE)*ABSYLD2!$F250</f>
        <v>0</v>
      </c>
      <c r="Z250" s="47">
        <f>ABSYLD1!Z250*VLOOKUP(ABSYLD2!Z$4,'[1]INTERNAL PARAMETERS-1'!$B$5:$J$44,5,FALSE)*VLOOKUP(ABSYLD2!Z$4,'[1]INTERNAL PARAMETERS-1'!$B$5:$J$44,7,FALSE)*ABSYLD2!$F250 + ABSYLD1!Z250*(1-VLOOKUP(ABSYLD2!Z$4,'[1]INTERNAL PARAMETERS-1'!$B$5:$J$44,5,FALSE))*VLOOKUP(ABSYLD2!Z$4,'[1]INTERNAL PARAMETERS-1'!$B$5:$J$44,9,FALSE)*ABSYLD2!$F250</f>
        <v>0</v>
      </c>
      <c r="AA250" s="47">
        <f>ABSYLD1!AA250*VLOOKUP(ABSYLD2!AA$4,'[1]INTERNAL PARAMETERS-1'!$B$5:$J$44,5,FALSE)*VLOOKUP(ABSYLD2!AA$4,'[1]INTERNAL PARAMETERS-1'!$B$5:$J$44,7,FALSE)*ABSYLD2!$F250 + ABSYLD1!AA250*(1-VLOOKUP(ABSYLD2!AA$4,'[1]INTERNAL PARAMETERS-1'!$B$5:$J$44,5,FALSE))*VLOOKUP(ABSYLD2!AA$4,'[1]INTERNAL PARAMETERS-1'!$B$5:$J$44,9,FALSE)*ABSYLD2!$F250</f>
        <v>0</v>
      </c>
      <c r="AB250" s="47">
        <f>ABSYLD1!AB250*VLOOKUP(ABSYLD2!AB$4,'[1]INTERNAL PARAMETERS-1'!$B$5:$J$44,5,FALSE)*VLOOKUP(ABSYLD2!AB$4,'[1]INTERNAL PARAMETERS-1'!$B$5:$J$44,7,FALSE)*ABSYLD2!$F250 + ABSYLD1!AB250*(1-VLOOKUP(ABSYLD2!AB$4,'[1]INTERNAL PARAMETERS-1'!$B$5:$J$44,5,FALSE))*VLOOKUP(ABSYLD2!AB$4,'[1]INTERNAL PARAMETERS-1'!$B$5:$J$44,9,FALSE)*ABSYLD2!$F250</f>
        <v>0</v>
      </c>
      <c r="AC250" s="47">
        <f>ABSYLD1!AC250*VLOOKUP(ABSYLD2!AC$4,'[1]INTERNAL PARAMETERS-1'!$B$5:$J$44,5,FALSE)*VLOOKUP(ABSYLD2!AC$4,'[1]INTERNAL PARAMETERS-1'!$B$5:$J$44,7,FALSE)*ABSYLD2!$F250 + ABSYLD1!AC250*(1-VLOOKUP(ABSYLD2!AC$4,'[1]INTERNAL PARAMETERS-1'!$B$5:$J$44,5,FALSE))*VLOOKUP(ABSYLD2!AC$4,'[1]INTERNAL PARAMETERS-1'!$B$5:$J$44,9,FALSE)*ABSYLD2!$F250</f>
        <v>0</v>
      </c>
      <c r="AD250" s="47">
        <f>ABSYLD1!AD250*VLOOKUP(ABSYLD2!AD$4,'[1]INTERNAL PARAMETERS-1'!$B$5:$J$44,5,FALSE)*VLOOKUP(ABSYLD2!AD$4,'[1]INTERNAL PARAMETERS-1'!$B$5:$J$44,7,FALSE)*ABSYLD2!$F250 + ABSYLD1!AD250*(1-VLOOKUP(ABSYLD2!AD$4,'[1]INTERNAL PARAMETERS-1'!$B$5:$J$44,5,FALSE))*VLOOKUP(ABSYLD2!AD$4,'[1]INTERNAL PARAMETERS-1'!$B$5:$J$44,9,FALSE)*ABSYLD2!$F250</f>
        <v>0</v>
      </c>
      <c r="AE250" s="47">
        <f>ABSYLD1!AE250*VLOOKUP(ABSYLD2!AE$4,'[1]INTERNAL PARAMETERS-1'!$B$5:$J$44,5,FALSE)*VLOOKUP(ABSYLD2!AE$4,'[1]INTERNAL PARAMETERS-1'!$B$5:$J$44,7,FALSE)*ABSYLD2!$F250 + ABSYLD1!AE250*(1-VLOOKUP(ABSYLD2!AE$4,'[1]INTERNAL PARAMETERS-1'!$B$5:$J$44,5,FALSE))*VLOOKUP(ABSYLD2!AE$4,'[1]INTERNAL PARAMETERS-1'!$B$5:$J$44,9,FALSE)*ABSYLD2!$F250</f>
        <v>0</v>
      </c>
      <c r="AF250" s="47">
        <f>ABSYLD1!AF250*VLOOKUP(ABSYLD2!AF$4,'[1]INTERNAL PARAMETERS-1'!$B$5:$J$44,5,FALSE)*VLOOKUP(ABSYLD2!AF$4,'[1]INTERNAL PARAMETERS-1'!$B$5:$J$44,7,FALSE)*ABSYLD2!$F250 + ABSYLD1!AF250*(1-VLOOKUP(ABSYLD2!AF$4,'[1]INTERNAL PARAMETERS-1'!$B$5:$J$44,5,FALSE))*VLOOKUP(ABSYLD2!AF$4,'[1]INTERNAL PARAMETERS-1'!$B$5:$J$44,9,FALSE)*ABSYLD2!$F250</f>
        <v>0</v>
      </c>
      <c r="AG250" s="47">
        <f>ABSYLD1!AG250*VLOOKUP(ABSYLD2!AG$4,'[1]INTERNAL PARAMETERS-1'!$B$5:$J$44,5,FALSE)*VLOOKUP(ABSYLD2!AG$4,'[1]INTERNAL PARAMETERS-1'!$B$5:$J$44,7,FALSE)*ABSYLD2!$F250 + ABSYLD1!AG250*(1-VLOOKUP(ABSYLD2!AG$4,'[1]INTERNAL PARAMETERS-1'!$B$5:$J$44,5,FALSE))*VLOOKUP(ABSYLD2!AG$4,'[1]INTERNAL PARAMETERS-1'!$B$5:$J$44,9,FALSE)*ABSYLD2!$F250</f>
        <v>0</v>
      </c>
      <c r="AH250" s="47">
        <f>ABSYLD1!AH250*VLOOKUP(ABSYLD2!AH$4,'[1]INTERNAL PARAMETERS-1'!$B$5:$J$44,5,FALSE)*VLOOKUP(ABSYLD2!AH$4,'[1]INTERNAL PARAMETERS-1'!$B$5:$J$44,7,FALSE)*ABSYLD2!$F250 + ABSYLD1!AH250*(1-VLOOKUP(ABSYLD2!AH$4,'[1]INTERNAL PARAMETERS-1'!$B$5:$J$44,5,FALSE))*VLOOKUP(ABSYLD2!AH$4,'[1]INTERNAL PARAMETERS-1'!$B$5:$J$44,9,FALSE)*ABSYLD2!$F250</f>
        <v>0</v>
      </c>
      <c r="AI250" s="47">
        <f>ABSYLD1!AI250*VLOOKUP(ABSYLD2!AI$4,'[1]INTERNAL PARAMETERS-1'!$B$5:$J$44,5,FALSE)*VLOOKUP(ABSYLD2!AI$4,'[1]INTERNAL PARAMETERS-1'!$B$5:$J$44,7,FALSE)*ABSYLD2!$F250 + ABSYLD1!AI250*(1-VLOOKUP(ABSYLD2!AI$4,'[1]INTERNAL PARAMETERS-1'!$B$5:$J$44,5,FALSE))*VLOOKUP(ABSYLD2!AI$4,'[1]INTERNAL PARAMETERS-1'!$B$5:$J$44,9,FALSE)*ABSYLD2!$F250</f>
        <v>0</v>
      </c>
      <c r="AJ250" s="47">
        <f>ABSYLD1!AJ250*VLOOKUP(ABSYLD2!AJ$4,'[1]INTERNAL PARAMETERS-1'!$B$5:$J$44,5,FALSE)*VLOOKUP(ABSYLD2!AJ$4,'[1]INTERNAL PARAMETERS-1'!$B$5:$J$44,7,FALSE)*ABSYLD2!$F250 + ABSYLD1!AJ250*(1-VLOOKUP(ABSYLD2!AJ$4,'[1]INTERNAL PARAMETERS-1'!$B$5:$J$44,5,FALSE))*VLOOKUP(ABSYLD2!AJ$4,'[1]INTERNAL PARAMETERS-1'!$B$5:$J$44,9,FALSE)*ABSYLD2!$F250</f>
        <v>0</v>
      </c>
      <c r="AK250" s="47">
        <f>ABSYLD1!AK250*VLOOKUP(ABSYLD2!AK$4,'[1]INTERNAL PARAMETERS-1'!$B$5:$J$44,5,FALSE)*VLOOKUP(ABSYLD2!AK$4,'[1]INTERNAL PARAMETERS-1'!$B$5:$J$44,7,FALSE)*ABSYLD2!$F250 + ABSYLD1!AK250*(1-VLOOKUP(ABSYLD2!AK$4,'[1]INTERNAL PARAMETERS-1'!$B$5:$J$44,5,FALSE))*VLOOKUP(ABSYLD2!AK$4,'[1]INTERNAL PARAMETERS-1'!$B$5:$J$44,9,FALSE)*ABSYLD2!$F250</f>
        <v>0</v>
      </c>
      <c r="AL250" s="47">
        <f>ABSYLD1!AL250*VLOOKUP(ABSYLD2!AL$4,'[1]INTERNAL PARAMETERS-1'!$B$5:$J$44,5,FALSE)*VLOOKUP(ABSYLD2!AL$4,'[1]INTERNAL PARAMETERS-1'!$B$5:$J$44,7,FALSE)*ABSYLD2!$F250 + ABSYLD1!AL250*(1-VLOOKUP(ABSYLD2!AL$4,'[1]INTERNAL PARAMETERS-1'!$B$5:$J$44,5,FALSE))*VLOOKUP(ABSYLD2!AL$4,'[1]INTERNAL PARAMETERS-1'!$B$5:$J$44,9,FALSE)*ABSYLD2!$F250</f>
        <v>0</v>
      </c>
      <c r="AM250" s="47">
        <f>ABSYLD1!AM250*VLOOKUP(ABSYLD2!AM$4,'[1]INTERNAL PARAMETERS-1'!$B$5:$J$44,5,FALSE)*VLOOKUP(ABSYLD2!AM$4,'[1]INTERNAL PARAMETERS-1'!$B$5:$J$44,7,FALSE)*ABSYLD2!$F250 + ABSYLD1!AM250*(1-VLOOKUP(ABSYLD2!AM$4,'[1]INTERNAL PARAMETERS-1'!$B$5:$J$44,5,FALSE))*VLOOKUP(ABSYLD2!AM$4,'[1]INTERNAL PARAMETERS-1'!$B$5:$J$44,9,FALSE)*ABSYLD2!$F250</f>
        <v>0</v>
      </c>
      <c r="AN250" s="47">
        <f>ABSYLD1!AN250*VLOOKUP(ABSYLD2!AN$4,'[1]INTERNAL PARAMETERS-1'!$B$5:$J$44,5,FALSE)*VLOOKUP(ABSYLD2!AN$4,'[1]INTERNAL PARAMETERS-1'!$B$5:$J$44,7,FALSE)*ABSYLD2!$F250 + ABSYLD1!AN250*(1-VLOOKUP(ABSYLD2!AN$4,'[1]INTERNAL PARAMETERS-1'!$B$5:$J$44,5,FALSE))*VLOOKUP(ABSYLD2!AN$4,'[1]INTERNAL PARAMETERS-1'!$B$5:$J$44,9,FALSE)*ABSYLD2!$F250</f>
        <v>0</v>
      </c>
      <c r="AO250" s="47">
        <f>ABSYLD1!AO250*VLOOKUP(ABSYLD2!AO$4,'[1]INTERNAL PARAMETERS-1'!$B$5:$J$44,5,FALSE)*VLOOKUP(ABSYLD2!AO$4,'[1]INTERNAL PARAMETERS-1'!$B$5:$J$44,7,FALSE)*ABSYLD2!$F250 + ABSYLD1!AO250*(1-VLOOKUP(ABSYLD2!AO$4,'[1]INTERNAL PARAMETERS-1'!$B$5:$J$44,5,FALSE))*VLOOKUP(ABSYLD2!AO$4,'[1]INTERNAL PARAMETERS-1'!$B$5:$J$44,9,FALSE)*ABSYLD2!$F250</f>
        <v>0</v>
      </c>
      <c r="AP250" s="47">
        <f>ABSYLD1!AP250*VLOOKUP(ABSYLD2!AP$4,'[1]INTERNAL PARAMETERS-1'!$B$5:$J$44,5,FALSE)*VLOOKUP(ABSYLD2!AP$4,'[1]INTERNAL PARAMETERS-1'!$B$5:$J$44,7,FALSE)*ABSYLD2!$F250 + ABSYLD1!AP250*(1-VLOOKUP(ABSYLD2!AP$4,'[1]INTERNAL PARAMETERS-1'!$B$5:$J$44,5,FALSE))*VLOOKUP(ABSYLD2!AP$4,'[1]INTERNAL PARAMETERS-1'!$B$5:$J$44,9,FALSE)*ABSYLD2!$F250</f>
        <v>0</v>
      </c>
      <c r="AQ250" s="47">
        <f>ABSYLD1!AQ250*VLOOKUP(ABSYLD2!AQ$4,'[1]INTERNAL PARAMETERS-1'!$B$5:$J$44,5,FALSE)*VLOOKUP(ABSYLD2!AQ$4,'[1]INTERNAL PARAMETERS-1'!$B$5:$J$44,7,FALSE)*ABSYLD2!$F250 + ABSYLD1!AQ250*(1-VLOOKUP(ABSYLD2!AQ$4,'[1]INTERNAL PARAMETERS-1'!$B$5:$J$44,5,FALSE))*VLOOKUP(ABSYLD2!AQ$4,'[1]INTERNAL PARAMETERS-1'!$B$5:$J$44,9,FALSE)*ABSYLD2!$F250</f>
        <v>0</v>
      </c>
      <c r="AR250" s="47">
        <f>ABSYLD1!AR250*VLOOKUP(ABSYLD2!AR$4,'[1]INTERNAL PARAMETERS-1'!$B$5:$J$44,5,FALSE)*VLOOKUP(ABSYLD2!AR$4,'[1]INTERNAL PARAMETERS-1'!$B$5:$J$44,7,FALSE)*ABSYLD2!$F250 + ABSYLD1!AR250*(1-VLOOKUP(ABSYLD2!AR$4,'[1]INTERNAL PARAMETERS-1'!$B$5:$J$44,5,FALSE))*VLOOKUP(ABSYLD2!AR$4,'[1]INTERNAL PARAMETERS-1'!$B$5:$J$44,9,FALSE)*ABSYLD2!$F250</f>
        <v>0</v>
      </c>
      <c r="AS250" s="47">
        <f>ABSYLD1!AS250*VLOOKUP(ABSYLD2!AS$4,'[1]INTERNAL PARAMETERS-1'!$B$5:$J$44,5,FALSE)*VLOOKUP(ABSYLD2!AS$4,'[1]INTERNAL PARAMETERS-1'!$B$5:$J$44,7,FALSE)*ABSYLD2!$F250 + ABSYLD1!AS250*(1-VLOOKUP(ABSYLD2!AS$4,'[1]INTERNAL PARAMETERS-1'!$B$5:$J$44,5,FALSE))*VLOOKUP(ABSYLD2!AS$4,'[1]INTERNAL PARAMETERS-1'!$B$5:$J$44,9,FALSE)*ABSYLD2!$F250</f>
        <v>0</v>
      </c>
      <c r="AT250" s="46">
        <f>ABSYLD1!AT250*VLOOKUP(ABSYLD2!AT$4,'[1]INTERNAL PARAMETERS-1'!$B$5:$J$44,5,FALSE)*VLOOKUP(ABSYLD2!AT$4,'[1]INTERNAL PARAMETERS-1'!$B$5:$J$44,7,FALSE)*ABSYLD2!$F250 + ABSYLD1!AT250*(1-VLOOKUP(ABSYLD2!AT$4,'[1]INTERNAL PARAMETERS-1'!$B$5:$J$44,5,FALSE))*VLOOKUP(ABSYLD2!AT$4,'[1]INTERNAL PARAMETERS-1'!$B$5:$J$44,9,FALSE)*ABSYLD2!$F250</f>
        <v>0</v>
      </c>
      <c r="AU250" s="48">
        <f>ABSYLD1!AU250*VLOOKUP(ABSYLD2!AU$4,'[1]INTERNAL PARAMETERS-1'!$B$5:$J$44,5,FALSE)*VLOOKUP(ABSYLD2!AU$4,'[1]INTERNAL PARAMETERS-1'!$B$5:$J$44,6,FALSE)*VLOOKUP(ABSYLD2!AU$4,'[1]INTERNAL PARAMETERS-1'!$B$5:$J$44,3,FALSE) + ABSYLD1!AU250*(1-VLOOKUP(ABSYLD2!AU$4,'[1]INTERNAL PARAMETERS-1'!$B$5:$J$44,5,FALSE))*VLOOKUP(ABSYLD2!AU$4,'[1]INTERNAL PARAMETERS-1'!$B$5:$J$44,8,FALSE)*VLOOKUP(ABSYLD2!AU$4,'[1]INTERNAL PARAMETERS-1'!$B$5:$J$44,3,FALSE)</f>
        <v>0</v>
      </c>
      <c r="AV250" s="47">
        <f>ABSYLD1!AV250*VLOOKUP(ABSYLD2!AV$4,'[1]INTERNAL PARAMETERS-1'!$B$5:$J$44,5,FALSE)*VLOOKUP(ABSYLD2!AV$4,'[1]INTERNAL PARAMETERS-1'!$B$5:$J$44,6,FALSE)*VLOOKUP(ABSYLD2!AV$4,'[1]INTERNAL PARAMETERS-1'!$B$5:$J$44,3,FALSE) + ABSYLD1!AV250*(1-VLOOKUP(ABSYLD2!AV$4,'[1]INTERNAL PARAMETERS-1'!$B$5:$J$44,5,FALSE))*VLOOKUP(ABSYLD2!AV$4,'[1]INTERNAL PARAMETERS-1'!$B$5:$J$44,8,FALSE)*VLOOKUP(ABSYLD2!AV$4,'[1]INTERNAL PARAMETERS-1'!$B$5:$J$44,3,FALSE)</f>
        <v>0</v>
      </c>
      <c r="AW250" s="47">
        <f>ABSYLD1!AW250*VLOOKUP(ABSYLD2!AW$4,'[1]INTERNAL PARAMETERS-1'!$B$5:$J$44,5,FALSE)*VLOOKUP(ABSYLD2!AW$4,'[1]INTERNAL PARAMETERS-1'!$B$5:$J$44,6,FALSE)*VLOOKUP(ABSYLD2!AW$4,'[1]INTERNAL PARAMETERS-1'!$B$5:$J$44,3,FALSE) + ABSYLD1!AW250*(1-VLOOKUP(ABSYLD2!AW$4,'[1]INTERNAL PARAMETERS-1'!$B$5:$J$44,5,FALSE))*VLOOKUP(ABSYLD2!AW$4,'[1]INTERNAL PARAMETERS-1'!$B$5:$J$44,8,FALSE)*VLOOKUP(ABSYLD2!AW$4,'[1]INTERNAL PARAMETERS-1'!$B$5:$J$44,3,FALSE)</f>
        <v>0</v>
      </c>
      <c r="AX250" s="47">
        <f>ABSYLD1!AX250*VLOOKUP(ABSYLD2!AX$4,'[1]INTERNAL PARAMETERS-1'!$B$5:$J$44,5,FALSE)*VLOOKUP(ABSYLD2!AX$4,'[1]INTERNAL PARAMETERS-1'!$B$5:$J$44,6,FALSE)*VLOOKUP(ABSYLD2!AX$4,'[1]INTERNAL PARAMETERS-1'!$B$5:$J$44,3,FALSE) + ABSYLD1!AX250*(1-VLOOKUP(ABSYLD2!AX$4,'[1]INTERNAL PARAMETERS-1'!$B$5:$J$44,5,FALSE))*VLOOKUP(ABSYLD2!AX$4,'[1]INTERNAL PARAMETERS-1'!$B$5:$J$44,8,FALSE)*VLOOKUP(ABSYLD2!AX$4,'[1]INTERNAL PARAMETERS-1'!$B$5:$J$44,3,FALSE)</f>
        <v>0</v>
      </c>
      <c r="AY250" s="47">
        <f>ABSYLD1!AY250*VLOOKUP(ABSYLD2!AY$4,'[1]INTERNAL PARAMETERS-1'!$B$5:$J$44,5,FALSE)*VLOOKUP(ABSYLD2!AY$4,'[1]INTERNAL PARAMETERS-1'!$B$5:$J$44,6,FALSE)*VLOOKUP(ABSYLD2!AY$4,'[1]INTERNAL PARAMETERS-1'!$B$5:$J$44,3,FALSE) + ABSYLD1!AY250*(1-VLOOKUP(ABSYLD2!AY$4,'[1]INTERNAL PARAMETERS-1'!$B$5:$J$44,5,FALSE))*VLOOKUP(ABSYLD2!AY$4,'[1]INTERNAL PARAMETERS-1'!$B$5:$J$44,8,FALSE)*VLOOKUP(ABSYLD2!AY$4,'[1]INTERNAL PARAMETERS-1'!$B$5:$J$44,3,FALSE)</f>
        <v>0</v>
      </c>
      <c r="AZ250" s="47">
        <f>ABSYLD1!AZ250*VLOOKUP(ABSYLD2!AZ$4,'[1]INTERNAL PARAMETERS-1'!$B$5:$J$44,5,FALSE)*VLOOKUP(ABSYLD2!AZ$4,'[1]INTERNAL PARAMETERS-1'!$B$5:$J$44,6,FALSE)*VLOOKUP(ABSYLD2!AZ$4,'[1]INTERNAL PARAMETERS-1'!$B$5:$J$44,3,FALSE) + ABSYLD1!AZ250*(1-VLOOKUP(ABSYLD2!AZ$4,'[1]INTERNAL PARAMETERS-1'!$B$5:$J$44,5,FALSE))*VLOOKUP(ABSYLD2!AZ$4,'[1]INTERNAL PARAMETERS-1'!$B$5:$J$44,8,FALSE)*VLOOKUP(ABSYLD2!AZ$4,'[1]INTERNAL PARAMETERS-1'!$B$5:$J$44,3,FALSE)</f>
        <v>0</v>
      </c>
      <c r="BA250" s="47">
        <f>ABSYLD1!BA250*VLOOKUP(ABSYLD2!BA$4,'[1]INTERNAL PARAMETERS-1'!$B$5:$J$44,5,FALSE)*VLOOKUP(ABSYLD2!BA$4,'[1]INTERNAL PARAMETERS-1'!$B$5:$J$44,6,FALSE)*VLOOKUP(ABSYLD2!BA$4,'[1]INTERNAL PARAMETERS-1'!$B$5:$J$44,3,FALSE) + ABSYLD1!BA250*(1-VLOOKUP(ABSYLD2!BA$4,'[1]INTERNAL PARAMETERS-1'!$B$5:$J$44,5,FALSE))*VLOOKUP(ABSYLD2!BA$4,'[1]INTERNAL PARAMETERS-1'!$B$5:$J$44,8,FALSE)*VLOOKUP(ABSYLD2!BA$4,'[1]INTERNAL PARAMETERS-1'!$B$5:$J$44,3,FALSE)</f>
        <v>0</v>
      </c>
      <c r="BB250" s="47">
        <f>ABSYLD1!BB250*VLOOKUP(ABSYLD2!BB$4,'[1]INTERNAL PARAMETERS-1'!$B$5:$J$44,5,FALSE)*VLOOKUP(ABSYLD2!BB$4,'[1]INTERNAL PARAMETERS-1'!$B$5:$J$44,6,FALSE)*VLOOKUP(ABSYLD2!BB$4,'[1]INTERNAL PARAMETERS-1'!$B$5:$J$44,3,FALSE) + ABSYLD1!BB250*(1-VLOOKUP(ABSYLD2!BB$4,'[1]INTERNAL PARAMETERS-1'!$B$5:$J$44,5,FALSE))*VLOOKUP(ABSYLD2!BB$4,'[1]INTERNAL PARAMETERS-1'!$B$5:$J$44,8,FALSE)*VLOOKUP(ABSYLD2!BB$4,'[1]INTERNAL PARAMETERS-1'!$B$5:$J$44,3,FALSE)</f>
        <v>0</v>
      </c>
      <c r="BC250" s="47">
        <f>ABSYLD1!BC250*VLOOKUP(ABSYLD2!BC$4,'[1]INTERNAL PARAMETERS-1'!$B$5:$J$44,5,FALSE)*VLOOKUP(ABSYLD2!BC$4,'[1]INTERNAL PARAMETERS-1'!$B$5:$J$44,6,FALSE)*VLOOKUP(ABSYLD2!BC$4,'[1]INTERNAL PARAMETERS-1'!$B$5:$J$44,3,FALSE) + ABSYLD1!BC250*(1-VLOOKUP(ABSYLD2!BC$4,'[1]INTERNAL PARAMETERS-1'!$B$5:$J$44,5,FALSE))*VLOOKUP(ABSYLD2!BC$4,'[1]INTERNAL PARAMETERS-1'!$B$5:$J$44,8,FALSE)*VLOOKUP(ABSYLD2!BC$4,'[1]INTERNAL PARAMETERS-1'!$B$5:$J$44,3,FALSE)</f>
        <v>0</v>
      </c>
      <c r="BD250" s="47">
        <f>ABSYLD1!BD250*VLOOKUP(ABSYLD2!BD$4,'[1]INTERNAL PARAMETERS-1'!$B$5:$J$44,5,FALSE)*VLOOKUP(ABSYLD2!BD$4,'[1]INTERNAL PARAMETERS-1'!$B$5:$J$44,6,FALSE)*VLOOKUP(ABSYLD2!BD$4,'[1]INTERNAL PARAMETERS-1'!$B$5:$J$44,3,FALSE) + ABSYLD1!BD250*(1-VLOOKUP(ABSYLD2!BD$4,'[1]INTERNAL PARAMETERS-1'!$B$5:$J$44,5,FALSE))*VLOOKUP(ABSYLD2!BD$4,'[1]INTERNAL PARAMETERS-1'!$B$5:$J$44,8,FALSE)*VLOOKUP(ABSYLD2!BD$4,'[1]INTERNAL PARAMETERS-1'!$B$5:$J$44,3,FALSE)</f>
        <v>0</v>
      </c>
      <c r="BE250" s="47">
        <f>ABSYLD1!BE250*VLOOKUP(ABSYLD2!BE$4,'[1]INTERNAL PARAMETERS-1'!$B$5:$J$44,5,FALSE)*VLOOKUP(ABSYLD2!BE$4,'[1]INTERNAL PARAMETERS-1'!$B$5:$J$44,6,FALSE)*VLOOKUP(ABSYLD2!BE$4,'[1]INTERNAL PARAMETERS-1'!$B$5:$J$44,3,FALSE) + ABSYLD1!BE250*(1-VLOOKUP(ABSYLD2!BE$4,'[1]INTERNAL PARAMETERS-1'!$B$5:$J$44,5,FALSE))*VLOOKUP(ABSYLD2!BE$4,'[1]INTERNAL PARAMETERS-1'!$B$5:$J$44,8,FALSE)*VLOOKUP(ABSYLD2!BE$4,'[1]INTERNAL PARAMETERS-1'!$B$5:$J$44,3,FALSE)</f>
        <v>0</v>
      </c>
      <c r="BF250" s="47">
        <f>ABSYLD1!BF250*VLOOKUP(ABSYLD2!BF$4,'[1]INTERNAL PARAMETERS-1'!$B$5:$J$44,5,FALSE)*VLOOKUP(ABSYLD2!BF$4,'[1]INTERNAL PARAMETERS-1'!$B$5:$J$44,6,FALSE)*VLOOKUP(ABSYLD2!BF$4,'[1]INTERNAL PARAMETERS-1'!$B$5:$J$44,3,FALSE) + ABSYLD1!BF250*(1-VLOOKUP(ABSYLD2!BF$4,'[1]INTERNAL PARAMETERS-1'!$B$5:$J$44,5,FALSE))*VLOOKUP(ABSYLD2!BF$4,'[1]INTERNAL PARAMETERS-1'!$B$5:$J$44,8,FALSE)*VLOOKUP(ABSYLD2!BF$4,'[1]INTERNAL PARAMETERS-1'!$B$5:$J$44,3,FALSE)</f>
        <v>0</v>
      </c>
      <c r="BG250" s="47">
        <f>ABSYLD1!BG250*VLOOKUP(ABSYLD2!BG$4,'[1]INTERNAL PARAMETERS-1'!$B$5:$J$44,5,FALSE)*VLOOKUP(ABSYLD2!BG$4,'[1]INTERNAL PARAMETERS-1'!$B$5:$J$44,6,FALSE)*VLOOKUP(ABSYLD2!BG$4,'[1]INTERNAL PARAMETERS-1'!$B$5:$J$44,3,FALSE) + ABSYLD1!BG250*(1-VLOOKUP(ABSYLD2!BG$4,'[1]INTERNAL PARAMETERS-1'!$B$5:$J$44,5,FALSE))*VLOOKUP(ABSYLD2!BG$4,'[1]INTERNAL PARAMETERS-1'!$B$5:$J$44,8,FALSE)*VLOOKUP(ABSYLD2!BG$4,'[1]INTERNAL PARAMETERS-1'!$B$5:$J$44,3,FALSE)</f>
        <v>0</v>
      </c>
      <c r="BH250" s="47">
        <f>ABSYLD1!BH250*VLOOKUP(ABSYLD2!BH$4,'[1]INTERNAL PARAMETERS-1'!$B$5:$J$44,5,FALSE)*VLOOKUP(ABSYLD2!BH$4,'[1]INTERNAL PARAMETERS-1'!$B$5:$J$44,6,FALSE)*VLOOKUP(ABSYLD2!BH$4,'[1]INTERNAL PARAMETERS-1'!$B$5:$J$44,3,FALSE) + ABSYLD1!BH250*(1-VLOOKUP(ABSYLD2!BH$4,'[1]INTERNAL PARAMETERS-1'!$B$5:$J$44,5,FALSE))*VLOOKUP(ABSYLD2!BH$4,'[1]INTERNAL PARAMETERS-1'!$B$5:$J$44,8,FALSE)*VLOOKUP(ABSYLD2!BH$4,'[1]INTERNAL PARAMETERS-1'!$B$5:$J$44,3,FALSE)</f>
        <v>0</v>
      </c>
      <c r="BI250" s="47">
        <f>ABSYLD1!BI250*VLOOKUP(ABSYLD2!BI$4,'[1]INTERNAL PARAMETERS-1'!$B$5:$J$44,5,FALSE)*VLOOKUP(ABSYLD2!BI$4,'[1]INTERNAL PARAMETERS-1'!$B$5:$J$44,6,FALSE)*VLOOKUP(ABSYLD2!BI$4,'[1]INTERNAL PARAMETERS-1'!$B$5:$J$44,3,FALSE) + ABSYLD1!BI250*(1-VLOOKUP(ABSYLD2!BI$4,'[1]INTERNAL PARAMETERS-1'!$B$5:$J$44,5,FALSE))*VLOOKUP(ABSYLD2!BI$4,'[1]INTERNAL PARAMETERS-1'!$B$5:$J$44,8,FALSE)*VLOOKUP(ABSYLD2!BI$4,'[1]INTERNAL PARAMETERS-1'!$B$5:$J$44,3,FALSE)</f>
        <v>0</v>
      </c>
      <c r="BJ250" s="47">
        <f>ABSYLD1!BJ250*VLOOKUP(ABSYLD2!BJ$4,'[1]INTERNAL PARAMETERS-1'!$B$5:$J$44,5,FALSE)*VLOOKUP(ABSYLD2!BJ$4,'[1]INTERNAL PARAMETERS-1'!$B$5:$J$44,6,FALSE)*VLOOKUP(ABSYLD2!BJ$4,'[1]INTERNAL PARAMETERS-1'!$B$5:$J$44,3,FALSE) + ABSYLD1!BJ250*(1-VLOOKUP(ABSYLD2!BJ$4,'[1]INTERNAL PARAMETERS-1'!$B$5:$J$44,5,FALSE))*VLOOKUP(ABSYLD2!BJ$4,'[1]INTERNAL PARAMETERS-1'!$B$5:$J$44,8,FALSE)*VLOOKUP(ABSYLD2!BJ$4,'[1]INTERNAL PARAMETERS-1'!$B$5:$J$44,3,FALSE)</f>
        <v>0</v>
      </c>
      <c r="BK250" s="47">
        <f>ABSYLD1!BK250*VLOOKUP(ABSYLD2!BK$4,'[1]INTERNAL PARAMETERS-1'!$B$5:$J$44,5,FALSE)*VLOOKUP(ABSYLD2!BK$4,'[1]INTERNAL PARAMETERS-1'!$B$5:$J$44,6,FALSE)*VLOOKUP(ABSYLD2!BK$4,'[1]INTERNAL PARAMETERS-1'!$B$5:$J$44,3,FALSE) + ABSYLD1!BK250*(1-VLOOKUP(ABSYLD2!BK$4,'[1]INTERNAL PARAMETERS-1'!$B$5:$J$44,5,FALSE))*VLOOKUP(ABSYLD2!BK$4,'[1]INTERNAL PARAMETERS-1'!$B$5:$J$44,8,FALSE)*VLOOKUP(ABSYLD2!BK$4,'[1]INTERNAL PARAMETERS-1'!$B$5:$J$44,3,FALSE)</f>
        <v>0</v>
      </c>
      <c r="BL250" s="47">
        <f>ABSYLD1!BL250*VLOOKUP(ABSYLD2!BL$4,'[1]INTERNAL PARAMETERS-1'!$B$5:$J$44,5,FALSE)*VLOOKUP(ABSYLD2!BL$4,'[1]INTERNAL PARAMETERS-1'!$B$5:$J$44,6,FALSE)*VLOOKUP(ABSYLD2!BL$4,'[1]INTERNAL PARAMETERS-1'!$B$5:$J$44,3,FALSE) + ABSYLD1!BL250*(1-VLOOKUP(ABSYLD2!BL$4,'[1]INTERNAL PARAMETERS-1'!$B$5:$J$44,5,FALSE))*VLOOKUP(ABSYLD2!BL$4,'[1]INTERNAL PARAMETERS-1'!$B$5:$J$44,8,FALSE)*VLOOKUP(ABSYLD2!BL$4,'[1]INTERNAL PARAMETERS-1'!$B$5:$J$44,3,FALSE)</f>
        <v>0</v>
      </c>
      <c r="BM250" s="47">
        <f>ABSYLD1!BM250*VLOOKUP(ABSYLD2!BM$4,'[1]INTERNAL PARAMETERS-1'!$B$5:$J$44,5,FALSE)*VLOOKUP(ABSYLD2!BM$4,'[1]INTERNAL PARAMETERS-1'!$B$5:$J$44,6,FALSE)*VLOOKUP(ABSYLD2!BM$4,'[1]INTERNAL PARAMETERS-1'!$B$5:$J$44,3,FALSE) + ABSYLD1!BM250*(1-VLOOKUP(ABSYLD2!BM$4,'[1]INTERNAL PARAMETERS-1'!$B$5:$J$44,5,FALSE))*VLOOKUP(ABSYLD2!BM$4,'[1]INTERNAL PARAMETERS-1'!$B$5:$J$44,8,FALSE)*VLOOKUP(ABSYLD2!BM$4,'[1]INTERNAL PARAMETERS-1'!$B$5:$J$44,3,FALSE)</f>
        <v>0</v>
      </c>
      <c r="BN250" s="47">
        <f>ABSYLD1!BN250*VLOOKUP(ABSYLD2!BN$4,'[1]INTERNAL PARAMETERS-1'!$B$5:$J$44,5,FALSE)*VLOOKUP(ABSYLD2!BN$4,'[1]INTERNAL PARAMETERS-1'!$B$5:$J$44,6,FALSE)*VLOOKUP(ABSYLD2!BN$4,'[1]INTERNAL PARAMETERS-1'!$B$5:$J$44,3,FALSE) + ABSYLD1!BN250*(1-VLOOKUP(ABSYLD2!BN$4,'[1]INTERNAL PARAMETERS-1'!$B$5:$J$44,5,FALSE))*VLOOKUP(ABSYLD2!BN$4,'[1]INTERNAL PARAMETERS-1'!$B$5:$J$44,8,FALSE)*VLOOKUP(ABSYLD2!BN$4,'[1]INTERNAL PARAMETERS-1'!$B$5:$J$44,3,FALSE)</f>
        <v>0</v>
      </c>
      <c r="BO250" s="47">
        <f>ABSYLD1!BO250*VLOOKUP(ABSYLD2!BO$4,'[1]INTERNAL PARAMETERS-1'!$B$5:$J$44,5,FALSE)*VLOOKUP(ABSYLD2!BO$4,'[1]INTERNAL PARAMETERS-1'!$B$5:$J$44,6,FALSE)*VLOOKUP(ABSYLD2!BO$4,'[1]INTERNAL PARAMETERS-1'!$B$5:$J$44,3,FALSE) + ABSYLD1!BO250*(1-VLOOKUP(ABSYLD2!BO$4,'[1]INTERNAL PARAMETERS-1'!$B$5:$J$44,5,FALSE))*VLOOKUP(ABSYLD2!BO$4,'[1]INTERNAL PARAMETERS-1'!$B$5:$J$44,8,FALSE)*VLOOKUP(ABSYLD2!BO$4,'[1]INTERNAL PARAMETERS-1'!$B$5:$J$44,3,FALSE)</f>
        <v>0</v>
      </c>
      <c r="BP250" s="47">
        <f>ABSYLD1!BP250*VLOOKUP(ABSYLD2!BP$4,'[1]INTERNAL PARAMETERS-1'!$B$5:$J$44,5,FALSE)*VLOOKUP(ABSYLD2!BP$4,'[1]INTERNAL PARAMETERS-1'!$B$5:$J$44,6,FALSE)*VLOOKUP(ABSYLD2!BP$4,'[1]INTERNAL PARAMETERS-1'!$B$5:$J$44,3,FALSE) + ABSYLD1!BP250*(1-VLOOKUP(ABSYLD2!BP$4,'[1]INTERNAL PARAMETERS-1'!$B$5:$J$44,5,FALSE))*VLOOKUP(ABSYLD2!BP$4,'[1]INTERNAL PARAMETERS-1'!$B$5:$J$44,8,FALSE)*VLOOKUP(ABSYLD2!BP$4,'[1]INTERNAL PARAMETERS-1'!$B$5:$J$44,3,FALSE)</f>
        <v>0</v>
      </c>
      <c r="BQ250" s="47">
        <f>ABSYLD1!BQ250*VLOOKUP(ABSYLD2!BQ$4,'[1]INTERNAL PARAMETERS-1'!$B$5:$J$44,5,FALSE)*VLOOKUP(ABSYLD2!BQ$4,'[1]INTERNAL PARAMETERS-1'!$B$5:$J$44,6,FALSE)*VLOOKUP(ABSYLD2!BQ$4,'[1]INTERNAL PARAMETERS-1'!$B$5:$J$44,3,FALSE) + ABSYLD1!BQ250*(1-VLOOKUP(ABSYLD2!BQ$4,'[1]INTERNAL PARAMETERS-1'!$B$5:$J$44,5,FALSE))*VLOOKUP(ABSYLD2!BQ$4,'[1]INTERNAL PARAMETERS-1'!$B$5:$J$44,8,FALSE)*VLOOKUP(ABSYLD2!BQ$4,'[1]INTERNAL PARAMETERS-1'!$B$5:$J$44,3,FALSE)</f>
        <v>0</v>
      </c>
      <c r="BR250" s="47">
        <f>ABSYLD1!BR250*VLOOKUP(ABSYLD2!BR$4,'[1]INTERNAL PARAMETERS-1'!$B$5:$J$44,5,FALSE)*VLOOKUP(ABSYLD2!BR$4,'[1]INTERNAL PARAMETERS-1'!$B$5:$J$44,6,FALSE)*VLOOKUP(ABSYLD2!BR$4,'[1]INTERNAL PARAMETERS-1'!$B$5:$J$44,3,FALSE) + ABSYLD1!BR250*(1-VLOOKUP(ABSYLD2!BR$4,'[1]INTERNAL PARAMETERS-1'!$B$5:$J$44,5,FALSE))*VLOOKUP(ABSYLD2!BR$4,'[1]INTERNAL PARAMETERS-1'!$B$5:$J$44,8,FALSE)*VLOOKUP(ABSYLD2!BR$4,'[1]INTERNAL PARAMETERS-1'!$B$5:$J$44,3,FALSE)</f>
        <v>0</v>
      </c>
      <c r="BS250" s="47">
        <f>ABSYLD1!BS250*VLOOKUP(ABSYLD2!BS$4,'[1]INTERNAL PARAMETERS-1'!$B$5:$J$44,5,FALSE)*VLOOKUP(ABSYLD2!BS$4,'[1]INTERNAL PARAMETERS-1'!$B$5:$J$44,6,FALSE)*VLOOKUP(ABSYLD2!BS$4,'[1]INTERNAL PARAMETERS-1'!$B$5:$J$44,3,FALSE) + ABSYLD1!BS250*(1-VLOOKUP(ABSYLD2!BS$4,'[1]INTERNAL PARAMETERS-1'!$B$5:$J$44,5,FALSE))*VLOOKUP(ABSYLD2!BS$4,'[1]INTERNAL PARAMETERS-1'!$B$5:$J$44,8,FALSE)*VLOOKUP(ABSYLD2!BS$4,'[1]INTERNAL PARAMETERS-1'!$B$5:$J$44,3,FALSE)</f>
        <v>0</v>
      </c>
      <c r="BT250" s="47">
        <f>ABSYLD1!BT250*VLOOKUP(ABSYLD2!BT$4,'[1]INTERNAL PARAMETERS-1'!$B$5:$J$44,5,FALSE)*VLOOKUP(ABSYLD2!BT$4,'[1]INTERNAL PARAMETERS-1'!$B$5:$J$44,6,FALSE)*VLOOKUP(ABSYLD2!BT$4,'[1]INTERNAL PARAMETERS-1'!$B$5:$J$44,3,FALSE) + ABSYLD1!BT250*(1-VLOOKUP(ABSYLD2!BT$4,'[1]INTERNAL PARAMETERS-1'!$B$5:$J$44,5,FALSE))*VLOOKUP(ABSYLD2!BT$4,'[1]INTERNAL PARAMETERS-1'!$B$5:$J$44,8,FALSE)*VLOOKUP(ABSYLD2!BT$4,'[1]INTERNAL PARAMETERS-1'!$B$5:$J$44,3,FALSE)</f>
        <v>0</v>
      </c>
      <c r="BU250" s="47">
        <f>ABSYLD1!BU250*VLOOKUP(ABSYLD2!BU$4,'[1]INTERNAL PARAMETERS-1'!$B$5:$J$44,5,FALSE)*VLOOKUP(ABSYLD2!BU$4,'[1]INTERNAL PARAMETERS-1'!$B$5:$J$44,6,FALSE)*VLOOKUP(ABSYLD2!BU$4,'[1]INTERNAL PARAMETERS-1'!$B$5:$J$44,3,FALSE) + ABSYLD1!BU250*(1-VLOOKUP(ABSYLD2!BU$4,'[1]INTERNAL PARAMETERS-1'!$B$5:$J$44,5,FALSE))*VLOOKUP(ABSYLD2!BU$4,'[1]INTERNAL PARAMETERS-1'!$B$5:$J$44,8,FALSE)*VLOOKUP(ABSYLD2!BU$4,'[1]INTERNAL PARAMETERS-1'!$B$5:$J$44,3,FALSE)</f>
        <v>0</v>
      </c>
      <c r="BV250" s="47">
        <f>ABSYLD1!BV250*VLOOKUP(ABSYLD2!BV$4,'[1]INTERNAL PARAMETERS-1'!$B$5:$J$44,5,FALSE)*VLOOKUP(ABSYLD2!BV$4,'[1]INTERNAL PARAMETERS-1'!$B$5:$J$44,6,FALSE)*VLOOKUP(ABSYLD2!BV$4,'[1]INTERNAL PARAMETERS-1'!$B$5:$J$44,3,FALSE) + ABSYLD1!BV250*(1-VLOOKUP(ABSYLD2!BV$4,'[1]INTERNAL PARAMETERS-1'!$B$5:$J$44,5,FALSE))*VLOOKUP(ABSYLD2!BV$4,'[1]INTERNAL PARAMETERS-1'!$B$5:$J$44,8,FALSE)*VLOOKUP(ABSYLD2!BV$4,'[1]INTERNAL PARAMETERS-1'!$B$5:$J$44,3,FALSE)</f>
        <v>0</v>
      </c>
      <c r="BW250" s="47">
        <f>ABSYLD1!BW250*VLOOKUP(ABSYLD2!BW$4,'[1]INTERNAL PARAMETERS-1'!$B$5:$J$44,5,FALSE)*VLOOKUP(ABSYLD2!BW$4,'[1]INTERNAL PARAMETERS-1'!$B$5:$J$44,6,FALSE)*VLOOKUP(ABSYLD2!BW$4,'[1]INTERNAL PARAMETERS-1'!$B$5:$J$44,3,FALSE) + ABSYLD1!BW250*(1-VLOOKUP(ABSYLD2!BW$4,'[1]INTERNAL PARAMETERS-1'!$B$5:$J$44,5,FALSE))*VLOOKUP(ABSYLD2!BW$4,'[1]INTERNAL PARAMETERS-1'!$B$5:$J$44,8,FALSE)*VLOOKUP(ABSYLD2!BW$4,'[1]INTERNAL PARAMETERS-1'!$B$5:$J$44,3,FALSE)</f>
        <v>0</v>
      </c>
      <c r="BX250" s="47">
        <f>ABSYLD1!BX250*VLOOKUP(ABSYLD2!BX$4,'[1]INTERNAL PARAMETERS-1'!$B$5:$J$44,5,FALSE)*VLOOKUP(ABSYLD2!BX$4,'[1]INTERNAL PARAMETERS-1'!$B$5:$J$44,6,FALSE)*VLOOKUP(ABSYLD2!BX$4,'[1]INTERNAL PARAMETERS-1'!$B$5:$J$44,3,FALSE) + ABSYLD1!BX250*(1-VLOOKUP(ABSYLD2!BX$4,'[1]INTERNAL PARAMETERS-1'!$B$5:$J$44,5,FALSE))*VLOOKUP(ABSYLD2!BX$4,'[1]INTERNAL PARAMETERS-1'!$B$5:$J$44,8,FALSE)*VLOOKUP(ABSYLD2!BX$4,'[1]INTERNAL PARAMETERS-1'!$B$5:$J$44,3,FALSE)</f>
        <v>0</v>
      </c>
      <c r="BY250" s="47">
        <f>ABSYLD1!BY250*VLOOKUP(ABSYLD2!BY$4,'[1]INTERNAL PARAMETERS-1'!$B$5:$J$44,5,FALSE)*VLOOKUP(ABSYLD2!BY$4,'[1]INTERNAL PARAMETERS-1'!$B$5:$J$44,6,FALSE)*VLOOKUP(ABSYLD2!BY$4,'[1]INTERNAL PARAMETERS-1'!$B$5:$J$44,3,FALSE) + ABSYLD1!BY250*(1-VLOOKUP(ABSYLD2!BY$4,'[1]INTERNAL PARAMETERS-1'!$B$5:$J$44,5,FALSE))*VLOOKUP(ABSYLD2!BY$4,'[1]INTERNAL PARAMETERS-1'!$B$5:$J$44,8,FALSE)*VLOOKUP(ABSYLD2!BY$4,'[1]INTERNAL PARAMETERS-1'!$B$5:$J$44,3,FALSE)</f>
        <v>0</v>
      </c>
      <c r="BZ250" s="47">
        <f>ABSYLD1!BZ250*VLOOKUP(ABSYLD2!BZ$4,'[1]INTERNAL PARAMETERS-1'!$B$5:$J$44,5,FALSE)*VLOOKUP(ABSYLD2!BZ$4,'[1]INTERNAL PARAMETERS-1'!$B$5:$J$44,6,FALSE)*VLOOKUP(ABSYLD2!BZ$4,'[1]INTERNAL PARAMETERS-1'!$B$5:$J$44,3,FALSE) + ABSYLD1!BZ250*(1-VLOOKUP(ABSYLD2!BZ$4,'[1]INTERNAL PARAMETERS-1'!$B$5:$J$44,5,FALSE))*VLOOKUP(ABSYLD2!BZ$4,'[1]INTERNAL PARAMETERS-1'!$B$5:$J$44,8,FALSE)*VLOOKUP(ABSYLD2!BZ$4,'[1]INTERNAL PARAMETERS-1'!$B$5:$J$44,3,FALSE)</f>
        <v>0</v>
      </c>
      <c r="CA250" s="47">
        <f>ABSYLD1!CA250*VLOOKUP(ABSYLD2!CA$4,'[1]INTERNAL PARAMETERS-1'!$B$5:$J$44,5,FALSE)*VLOOKUP(ABSYLD2!CA$4,'[1]INTERNAL PARAMETERS-1'!$B$5:$J$44,6,FALSE)*VLOOKUP(ABSYLD2!CA$4,'[1]INTERNAL PARAMETERS-1'!$B$5:$J$44,3,FALSE) + ABSYLD1!CA250*(1-VLOOKUP(ABSYLD2!CA$4,'[1]INTERNAL PARAMETERS-1'!$B$5:$J$44,5,FALSE))*VLOOKUP(ABSYLD2!CA$4,'[1]INTERNAL PARAMETERS-1'!$B$5:$J$44,8,FALSE)*VLOOKUP(ABSYLD2!CA$4,'[1]INTERNAL PARAMETERS-1'!$B$5:$J$44,3,FALSE)</f>
        <v>0</v>
      </c>
      <c r="CB250" s="47">
        <f>ABSYLD1!CB250*VLOOKUP(ABSYLD2!CB$4,'[1]INTERNAL PARAMETERS-1'!$B$5:$J$44,5,FALSE)*VLOOKUP(ABSYLD2!CB$4,'[1]INTERNAL PARAMETERS-1'!$B$5:$J$44,6,FALSE)*VLOOKUP(ABSYLD2!CB$4,'[1]INTERNAL PARAMETERS-1'!$B$5:$J$44,3,FALSE) + ABSYLD1!CB250*(1-VLOOKUP(ABSYLD2!CB$4,'[1]INTERNAL PARAMETERS-1'!$B$5:$J$44,5,FALSE))*VLOOKUP(ABSYLD2!CB$4,'[1]INTERNAL PARAMETERS-1'!$B$5:$J$44,8,FALSE)*VLOOKUP(ABSYLD2!CB$4,'[1]INTERNAL PARAMETERS-1'!$B$5:$J$44,3,FALSE)</f>
        <v>0</v>
      </c>
      <c r="CC250" s="47">
        <f>ABSYLD1!CC250*VLOOKUP(ABSYLD2!CC$4,'[1]INTERNAL PARAMETERS-1'!$B$5:$J$44,5,FALSE)*VLOOKUP(ABSYLD2!CC$4,'[1]INTERNAL PARAMETERS-1'!$B$5:$J$44,6,FALSE)*VLOOKUP(ABSYLD2!CC$4,'[1]INTERNAL PARAMETERS-1'!$B$5:$J$44,3,FALSE) + ABSYLD1!CC250*(1-VLOOKUP(ABSYLD2!CC$4,'[1]INTERNAL PARAMETERS-1'!$B$5:$J$44,5,FALSE))*VLOOKUP(ABSYLD2!CC$4,'[1]INTERNAL PARAMETERS-1'!$B$5:$J$44,8,FALSE)*VLOOKUP(ABSYLD2!CC$4,'[1]INTERNAL PARAMETERS-1'!$B$5:$J$44,3,FALSE)</f>
        <v>0</v>
      </c>
      <c r="CD250" s="47">
        <f>ABSYLD1!CD250*VLOOKUP(ABSYLD2!CD$4,'[1]INTERNAL PARAMETERS-1'!$B$5:$J$44,5,FALSE)*VLOOKUP(ABSYLD2!CD$4,'[1]INTERNAL PARAMETERS-1'!$B$5:$J$44,6,FALSE)*VLOOKUP(ABSYLD2!CD$4,'[1]INTERNAL PARAMETERS-1'!$B$5:$J$44,3,FALSE) + ABSYLD1!CD250*(1-VLOOKUP(ABSYLD2!CD$4,'[1]INTERNAL PARAMETERS-1'!$B$5:$J$44,5,FALSE))*VLOOKUP(ABSYLD2!CD$4,'[1]INTERNAL PARAMETERS-1'!$B$5:$J$44,8,FALSE)*VLOOKUP(ABSYLD2!CD$4,'[1]INTERNAL PARAMETERS-1'!$B$5:$J$44,3,FALSE)</f>
        <v>0</v>
      </c>
      <c r="CE250" s="47">
        <f>ABSYLD1!CE250*VLOOKUP(ABSYLD2!CE$4,'[1]INTERNAL PARAMETERS-1'!$B$5:$J$44,5,FALSE)*VLOOKUP(ABSYLD2!CE$4,'[1]INTERNAL PARAMETERS-1'!$B$5:$J$44,6,FALSE)*VLOOKUP(ABSYLD2!CE$4,'[1]INTERNAL PARAMETERS-1'!$B$5:$J$44,3,FALSE) + ABSYLD1!CE250*(1-VLOOKUP(ABSYLD2!CE$4,'[1]INTERNAL PARAMETERS-1'!$B$5:$J$44,5,FALSE))*VLOOKUP(ABSYLD2!CE$4,'[1]INTERNAL PARAMETERS-1'!$B$5:$J$44,8,FALSE)*VLOOKUP(ABSYLD2!CE$4,'[1]INTERNAL PARAMETERS-1'!$B$5:$J$44,3,FALSE)</f>
        <v>0</v>
      </c>
      <c r="CF250" s="47">
        <f>ABSYLD1!CF250*VLOOKUP(ABSYLD2!CF$4,'[1]INTERNAL PARAMETERS-1'!$B$5:$J$44,5,FALSE)*VLOOKUP(ABSYLD2!CF$4,'[1]INTERNAL PARAMETERS-1'!$B$5:$J$44,6,FALSE)*VLOOKUP(ABSYLD2!CF$4,'[1]INTERNAL PARAMETERS-1'!$B$5:$J$44,3,FALSE) + ABSYLD1!CF250*(1-VLOOKUP(ABSYLD2!CF$4,'[1]INTERNAL PARAMETERS-1'!$B$5:$J$44,5,FALSE))*VLOOKUP(ABSYLD2!CF$4,'[1]INTERNAL PARAMETERS-1'!$B$5:$J$44,8,FALSE)*VLOOKUP(ABSYLD2!CF$4,'[1]INTERNAL PARAMETERS-1'!$B$5:$J$44,3,FALSE)</f>
        <v>0</v>
      </c>
      <c r="CG250" s="47">
        <f>ABSYLD1!CG250*VLOOKUP(ABSYLD2!CG$4,'[1]INTERNAL PARAMETERS-1'!$B$5:$J$44,5,FALSE)*VLOOKUP(ABSYLD2!CG$4,'[1]INTERNAL PARAMETERS-1'!$B$5:$J$44,6,FALSE)*VLOOKUP(ABSYLD2!CG$4,'[1]INTERNAL PARAMETERS-1'!$B$5:$J$44,3,FALSE) + ABSYLD1!CG250*(1-VLOOKUP(ABSYLD2!CG$4,'[1]INTERNAL PARAMETERS-1'!$B$5:$J$44,5,FALSE))*VLOOKUP(ABSYLD2!CG$4,'[1]INTERNAL PARAMETERS-1'!$B$5:$J$44,8,FALSE)*VLOOKUP(ABSYLD2!CG$4,'[1]INTERNAL PARAMETERS-1'!$B$5:$J$44,3,FALSE)</f>
        <v>0</v>
      </c>
      <c r="CH250" s="46">
        <f>ABSYLD1!CH250*VLOOKUP(ABSYLD2!CH$4,'[1]INTERNAL PARAMETERS-1'!$B$5:$J$44,5,FALSE)*VLOOKUP(ABSYLD2!CH$4,'[1]INTERNAL PARAMETERS-1'!$B$5:$J$44,6,FALSE)*VLOOKUP(ABSYLD2!CH$4,'[1]INTERNAL PARAMETERS-1'!$B$5:$J$44,3,FALSE) + ABSYLD1!CH250*(1-VLOOKUP(ABSYLD2!CH$4,'[1]INTERNAL PARAMETERS-1'!$B$5:$J$44,5,FALSE))*VLOOKUP(ABSYLD2!CH$4,'[1]INTERNAL PARAMETERS-1'!$B$5:$J$44,8,FALSE)*VLOOKUP(ABSYLD2!CH$4,'[1]INTERNAL PARAMETERS-1'!$B$5:$J$44,3,FALSE)</f>
        <v>0</v>
      </c>
      <c r="CJ250" s="48">
        <f t="shared" si="6"/>
        <v>0</v>
      </c>
      <c r="CK250" s="46">
        <f t="shared" si="7"/>
        <v>0</v>
      </c>
    </row>
    <row r="251" spans="2:89">
      <c r="B251" s="64" t="s">
        <v>6</v>
      </c>
      <c r="C251" s="63" t="s">
        <v>71</v>
      </c>
      <c r="D251" s="63" t="s">
        <v>76</v>
      </c>
      <c r="E251" s="137">
        <f>ABS!AL251</f>
        <v>0</v>
      </c>
      <c r="F251" s="59">
        <f>'[1]INTERNAL PARAMETERS-1'!M17</f>
        <v>25.55</v>
      </c>
      <c r="G251" s="48">
        <f>ABSYLD1!G251*VLOOKUP(ABSYLD2!G$4,'[1]INTERNAL PARAMETERS-1'!$B$5:$J$44,5,FALSE)*VLOOKUP(ABSYLD2!G$4,'[1]INTERNAL PARAMETERS-1'!$B$5:$J$44,7,FALSE)*ABSYLD2!$F251 + ABSYLD1!G251*(1-VLOOKUP(ABSYLD2!G$4,'[1]INTERNAL PARAMETERS-1'!$B$5:$J$44,5,FALSE))*VLOOKUP(ABSYLD2!G$4,'[1]INTERNAL PARAMETERS-1'!$B$5:$J$44,9,FALSE)*ABSYLD2!$F251</f>
        <v>0</v>
      </c>
      <c r="H251" s="47">
        <f>ABSYLD1!H251*VLOOKUP(ABSYLD2!H$4,'[1]INTERNAL PARAMETERS-1'!$B$5:$J$44,5,FALSE)*VLOOKUP(ABSYLD2!H$4,'[1]INTERNAL PARAMETERS-1'!$B$5:$J$44,7,FALSE)*ABSYLD2!$F251 + ABSYLD1!H251*(1-VLOOKUP(ABSYLD2!H$4,'[1]INTERNAL PARAMETERS-1'!$B$5:$J$44,5,FALSE))*VLOOKUP(ABSYLD2!H$4,'[1]INTERNAL PARAMETERS-1'!$B$5:$J$44,9,FALSE)*ABSYLD2!$F251</f>
        <v>0</v>
      </c>
      <c r="I251" s="47">
        <f>ABSYLD1!I251*VLOOKUP(ABSYLD2!I$4,'[1]INTERNAL PARAMETERS-1'!$B$5:$J$44,5,FALSE)*VLOOKUP(ABSYLD2!I$4,'[1]INTERNAL PARAMETERS-1'!$B$5:$J$44,7,FALSE)*ABSYLD2!$F251 + ABSYLD1!I251*(1-VLOOKUP(ABSYLD2!I$4,'[1]INTERNAL PARAMETERS-1'!$B$5:$J$44,5,FALSE))*VLOOKUP(ABSYLD2!I$4,'[1]INTERNAL PARAMETERS-1'!$B$5:$J$44,9,FALSE)*ABSYLD2!$F251</f>
        <v>0</v>
      </c>
      <c r="J251" s="47">
        <f>ABSYLD1!J251*VLOOKUP(ABSYLD2!J$4,'[1]INTERNAL PARAMETERS-1'!$B$5:$J$44,5,FALSE)*VLOOKUP(ABSYLD2!J$4,'[1]INTERNAL PARAMETERS-1'!$B$5:$J$44,7,FALSE)*ABSYLD2!$F251 + ABSYLD1!J251*(1-VLOOKUP(ABSYLD2!J$4,'[1]INTERNAL PARAMETERS-1'!$B$5:$J$44,5,FALSE))*VLOOKUP(ABSYLD2!J$4,'[1]INTERNAL PARAMETERS-1'!$B$5:$J$44,9,FALSE)*ABSYLD2!$F251</f>
        <v>0</v>
      </c>
      <c r="K251" s="47">
        <f>ABSYLD1!K251*VLOOKUP(ABSYLD2!K$4,'[1]INTERNAL PARAMETERS-1'!$B$5:$J$44,5,FALSE)*VLOOKUP(ABSYLD2!K$4,'[1]INTERNAL PARAMETERS-1'!$B$5:$J$44,7,FALSE)*ABSYLD2!$F251 + ABSYLD1!K251*(1-VLOOKUP(ABSYLD2!K$4,'[1]INTERNAL PARAMETERS-1'!$B$5:$J$44,5,FALSE))*VLOOKUP(ABSYLD2!K$4,'[1]INTERNAL PARAMETERS-1'!$B$5:$J$44,9,FALSE)*ABSYLD2!$F251</f>
        <v>0</v>
      </c>
      <c r="L251" s="47">
        <f>ABSYLD1!L251*VLOOKUP(ABSYLD2!L$4,'[1]INTERNAL PARAMETERS-1'!$B$5:$J$44,5,FALSE)*VLOOKUP(ABSYLD2!L$4,'[1]INTERNAL PARAMETERS-1'!$B$5:$J$44,7,FALSE)*ABSYLD2!$F251 + ABSYLD1!L251*(1-VLOOKUP(ABSYLD2!L$4,'[1]INTERNAL PARAMETERS-1'!$B$5:$J$44,5,FALSE))*VLOOKUP(ABSYLD2!L$4,'[1]INTERNAL PARAMETERS-1'!$B$5:$J$44,9,FALSE)*ABSYLD2!$F251</f>
        <v>0</v>
      </c>
      <c r="M251" s="47">
        <f>ABSYLD1!M251*VLOOKUP(ABSYLD2!M$4,'[1]INTERNAL PARAMETERS-1'!$B$5:$J$44,5,FALSE)*VLOOKUP(ABSYLD2!M$4,'[1]INTERNAL PARAMETERS-1'!$B$5:$J$44,7,FALSE)*ABSYLD2!$F251 + ABSYLD1!M251*(1-VLOOKUP(ABSYLD2!M$4,'[1]INTERNAL PARAMETERS-1'!$B$5:$J$44,5,FALSE))*VLOOKUP(ABSYLD2!M$4,'[1]INTERNAL PARAMETERS-1'!$B$5:$J$44,9,FALSE)*ABSYLD2!$F251</f>
        <v>0</v>
      </c>
      <c r="N251" s="47">
        <f>ABSYLD1!N251*VLOOKUP(ABSYLD2!N$4,'[1]INTERNAL PARAMETERS-1'!$B$5:$J$44,5,FALSE)*VLOOKUP(ABSYLD2!N$4,'[1]INTERNAL PARAMETERS-1'!$B$5:$J$44,7,FALSE)*ABSYLD2!$F251 + ABSYLD1!N251*(1-VLOOKUP(ABSYLD2!N$4,'[1]INTERNAL PARAMETERS-1'!$B$5:$J$44,5,FALSE))*VLOOKUP(ABSYLD2!N$4,'[1]INTERNAL PARAMETERS-1'!$B$5:$J$44,9,FALSE)*ABSYLD2!$F251</f>
        <v>0</v>
      </c>
      <c r="O251" s="47">
        <f>ABSYLD1!O251*VLOOKUP(ABSYLD2!O$4,'[1]INTERNAL PARAMETERS-1'!$B$5:$J$44,5,FALSE)*VLOOKUP(ABSYLD2!O$4,'[1]INTERNAL PARAMETERS-1'!$B$5:$J$44,7,FALSE)*ABSYLD2!$F251 + ABSYLD1!O251*(1-VLOOKUP(ABSYLD2!O$4,'[1]INTERNAL PARAMETERS-1'!$B$5:$J$44,5,FALSE))*VLOOKUP(ABSYLD2!O$4,'[1]INTERNAL PARAMETERS-1'!$B$5:$J$44,9,FALSE)*ABSYLD2!$F251</f>
        <v>0</v>
      </c>
      <c r="P251" s="47">
        <f>ABSYLD1!P251*VLOOKUP(ABSYLD2!P$4,'[1]INTERNAL PARAMETERS-1'!$B$5:$J$44,5,FALSE)*VLOOKUP(ABSYLD2!P$4,'[1]INTERNAL PARAMETERS-1'!$B$5:$J$44,7,FALSE)*ABSYLD2!$F251 + ABSYLD1!P251*(1-VLOOKUP(ABSYLD2!P$4,'[1]INTERNAL PARAMETERS-1'!$B$5:$J$44,5,FALSE))*VLOOKUP(ABSYLD2!P$4,'[1]INTERNAL PARAMETERS-1'!$B$5:$J$44,9,FALSE)*ABSYLD2!$F251</f>
        <v>0</v>
      </c>
      <c r="Q251" s="47">
        <f>ABSYLD1!Q251*VLOOKUP(ABSYLD2!Q$4,'[1]INTERNAL PARAMETERS-1'!$B$5:$J$44,5,FALSE)*VLOOKUP(ABSYLD2!Q$4,'[1]INTERNAL PARAMETERS-1'!$B$5:$J$44,7,FALSE)*ABSYLD2!$F251 + ABSYLD1!Q251*(1-VLOOKUP(ABSYLD2!Q$4,'[1]INTERNAL PARAMETERS-1'!$B$5:$J$44,5,FALSE))*VLOOKUP(ABSYLD2!Q$4,'[1]INTERNAL PARAMETERS-1'!$B$5:$J$44,9,FALSE)*ABSYLD2!$F251</f>
        <v>0</v>
      </c>
      <c r="R251" s="47">
        <f>ABSYLD1!R251*VLOOKUP(ABSYLD2!R$4,'[1]INTERNAL PARAMETERS-1'!$B$5:$J$44,5,FALSE)*VLOOKUP(ABSYLD2!R$4,'[1]INTERNAL PARAMETERS-1'!$B$5:$J$44,7,FALSE)*ABSYLD2!$F251 + ABSYLD1!R251*(1-VLOOKUP(ABSYLD2!R$4,'[1]INTERNAL PARAMETERS-1'!$B$5:$J$44,5,FALSE))*VLOOKUP(ABSYLD2!R$4,'[1]INTERNAL PARAMETERS-1'!$B$5:$J$44,9,FALSE)*ABSYLD2!$F251</f>
        <v>0</v>
      </c>
      <c r="S251" s="47">
        <f>ABSYLD1!S251*VLOOKUP(ABSYLD2!S$4,'[1]INTERNAL PARAMETERS-1'!$B$5:$J$44,5,FALSE)*VLOOKUP(ABSYLD2!S$4,'[1]INTERNAL PARAMETERS-1'!$B$5:$J$44,7,FALSE)*ABSYLD2!$F251 + ABSYLD1!S251*(1-VLOOKUP(ABSYLD2!S$4,'[1]INTERNAL PARAMETERS-1'!$B$5:$J$44,5,FALSE))*VLOOKUP(ABSYLD2!S$4,'[1]INTERNAL PARAMETERS-1'!$B$5:$J$44,9,FALSE)*ABSYLD2!$F251</f>
        <v>0</v>
      </c>
      <c r="T251" s="47">
        <f>ABSYLD1!T251*VLOOKUP(ABSYLD2!T$4,'[1]INTERNAL PARAMETERS-1'!$B$5:$J$44,5,FALSE)*VLOOKUP(ABSYLD2!T$4,'[1]INTERNAL PARAMETERS-1'!$B$5:$J$44,7,FALSE)*ABSYLD2!$F251 + ABSYLD1!T251*(1-VLOOKUP(ABSYLD2!T$4,'[1]INTERNAL PARAMETERS-1'!$B$5:$J$44,5,FALSE))*VLOOKUP(ABSYLD2!T$4,'[1]INTERNAL PARAMETERS-1'!$B$5:$J$44,9,FALSE)*ABSYLD2!$F251</f>
        <v>0</v>
      </c>
      <c r="U251" s="47">
        <f>ABSYLD1!U251*VLOOKUP(ABSYLD2!U$4,'[1]INTERNAL PARAMETERS-1'!$B$5:$J$44,5,FALSE)*VLOOKUP(ABSYLD2!U$4,'[1]INTERNAL PARAMETERS-1'!$B$5:$J$44,7,FALSE)*ABSYLD2!$F251 + ABSYLD1!U251*(1-VLOOKUP(ABSYLD2!U$4,'[1]INTERNAL PARAMETERS-1'!$B$5:$J$44,5,FALSE))*VLOOKUP(ABSYLD2!U$4,'[1]INTERNAL PARAMETERS-1'!$B$5:$J$44,9,FALSE)*ABSYLD2!$F251</f>
        <v>0</v>
      </c>
      <c r="V251" s="47">
        <f>ABSYLD1!V251*VLOOKUP(ABSYLD2!V$4,'[1]INTERNAL PARAMETERS-1'!$B$5:$J$44,5,FALSE)*VLOOKUP(ABSYLD2!V$4,'[1]INTERNAL PARAMETERS-1'!$B$5:$J$44,7,FALSE)*ABSYLD2!$F251 + ABSYLD1!V251*(1-VLOOKUP(ABSYLD2!V$4,'[1]INTERNAL PARAMETERS-1'!$B$5:$J$44,5,FALSE))*VLOOKUP(ABSYLD2!V$4,'[1]INTERNAL PARAMETERS-1'!$B$5:$J$44,9,FALSE)*ABSYLD2!$F251</f>
        <v>0</v>
      </c>
      <c r="W251" s="47">
        <f>ABSYLD1!W251*VLOOKUP(ABSYLD2!W$4,'[1]INTERNAL PARAMETERS-1'!$B$5:$J$44,5,FALSE)*VLOOKUP(ABSYLD2!W$4,'[1]INTERNAL PARAMETERS-1'!$B$5:$J$44,7,FALSE)*ABSYLD2!$F251 + ABSYLD1!W251*(1-VLOOKUP(ABSYLD2!W$4,'[1]INTERNAL PARAMETERS-1'!$B$5:$J$44,5,FALSE))*VLOOKUP(ABSYLD2!W$4,'[1]INTERNAL PARAMETERS-1'!$B$5:$J$44,9,FALSE)*ABSYLD2!$F251</f>
        <v>0</v>
      </c>
      <c r="X251" s="47">
        <f>ABSYLD1!X251*VLOOKUP(ABSYLD2!X$4,'[1]INTERNAL PARAMETERS-1'!$B$5:$J$44,5,FALSE)*VLOOKUP(ABSYLD2!X$4,'[1]INTERNAL PARAMETERS-1'!$B$5:$J$44,7,FALSE)*ABSYLD2!$F251 + ABSYLD1!X251*(1-VLOOKUP(ABSYLD2!X$4,'[1]INTERNAL PARAMETERS-1'!$B$5:$J$44,5,FALSE))*VLOOKUP(ABSYLD2!X$4,'[1]INTERNAL PARAMETERS-1'!$B$5:$J$44,9,FALSE)*ABSYLD2!$F251</f>
        <v>0</v>
      </c>
      <c r="Y251" s="47">
        <f>ABSYLD1!Y251*VLOOKUP(ABSYLD2!Y$4,'[1]INTERNAL PARAMETERS-1'!$B$5:$J$44,5,FALSE)*VLOOKUP(ABSYLD2!Y$4,'[1]INTERNAL PARAMETERS-1'!$B$5:$J$44,7,FALSE)*ABSYLD2!$F251 + ABSYLD1!Y251*(1-VLOOKUP(ABSYLD2!Y$4,'[1]INTERNAL PARAMETERS-1'!$B$5:$J$44,5,FALSE))*VLOOKUP(ABSYLD2!Y$4,'[1]INTERNAL PARAMETERS-1'!$B$5:$J$44,9,FALSE)*ABSYLD2!$F251</f>
        <v>0</v>
      </c>
      <c r="Z251" s="47">
        <f>ABSYLD1!Z251*VLOOKUP(ABSYLD2!Z$4,'[1]INTERNAL PARAMETERS-1'!$B$5:$J$44,5,FALSE)*VLOOKUP(ABSYLD2!Z$4,'[1]INTERNAL PARAMETERS-1'!$B$5:$J$44,7,FALSE)*ABSYLD2!$F251 + ABSYLD1!Z251*(1-VLOOKUP(ABSYLD2!Z$4,'[1]INTERNAL PARAMETERS-1'!$B$5:$J$44,5,FALSE))*VLOOKUP(ABSYLD2!Z$4,'[1]INTERNAL PARAMETERS-1'!$B$5:$J$44,9,FALSE)*ABSYLD2!$F251</f>
        <v>0</v>
      </c>
      <c r="AA251" s="47">
        <f>ABSYLD1!AA251*VLOOKUP(ABSYLD2!AA$4,'[1]INTERNAL PARAMETERS-1'!$B$5:$J$44,5,FALSE)*VLOOKUP(ABSYLD2!AA$4,'[1]INTERNAL PARAMETERS-1'!$B$5:$J$44,7,FALSE)*ABSYLD2!$F251 + ABSYLD1!AA251*(1-VLOOKUP(ABSYLD2!AA$4,'[1]INTERNAL PARAMETERS-1'!$B$5:$J$44,5,FALSE))*VLOOKUP(ABSYLD2!AA$4,'[1]INTERNAL PARAMETERS-1'!$B$5:$J$44,9,FALSE)*ABSYLD2!$F251</f>
        <v>0</v>
      </c>
      <c r="AB251" s="47">
        <f>ABSYLD1!AB251*VLOOKUP(ABSYLD2!AB$4,'[1]INTERNAL PARAMETERS-1'!$B$5:$J$44,5,FALSE)*VLOOKUP(ABSYLD2!AB$4,'[1]INTERNAL PARAMETERS-1'!$B$5:$J$44,7,FALSE)*ABSYLD2!$F251 + ABSYLD1!AB251*(1-VLOOKUP(ABSYLD2!AB$4,'[1]INTERNAL PARAMETERS-1'!$B$5:$J$44,5,FALSE))*VLOOKUP(ABSYLD2!AB$4,'[1]INTERNAL PARAMETERS-1'!$B$5:$J$44,9,FALSE)*ABSYLD2!$F251</f>
        <v>0</v>
      </c>
      <c r="AC251" s="47">
        <f>ABSYLD1!AC251*VLOOKUP(ABSYLD2!AC$4,'[1]INTERNAL PARAMETERS-1'!$B$5:$J$44,5,FALSE)*VLOOKUP(ABSYLD2!AC$4,'[1]INTERNAL PARAMETERS-1'!$B$5:$J$44,7,FALSE)*ABSYLD2!$F251 + ABSYLD1!AC251*(1-VLOOKUP(ABSYLD2!AC$4,'[1]INTERNAL PARAMETERS-1'!$B$5:$J$44,5,FALSE))*VLOOKUP(ABSYLD2!AC$4,'[1]INTERNAL PARAMETERS-1'!$B$5:$J$44,9,FALSE)*ABSYLD2!$F251</f>
        <v>0</v>
      </c>
      <c r="AD251" s="47">
        <f>ABSYLD1!AD251*VLOOKUP(ABSYLD2!AD$4,'[1]INTERNAL PARAMETERS-1'!$B$5:$J$44,5,FALSE)*VLOOKUP(ABSYLD2!AD$4,'[1]INTERNAL PARAMETERS-1'!$B$5:$J$44,7,FALSE)*ABSYLD2!$F251 + ABSYLD1!AD251*(1-VLOOKUP(ABSYLD2!AD$4,'[1]INTERNAL PARAMETERS-1'!$B$5:$J$44,5,FALSE))*VLOOKUP(ABSYLD2!AD$4,'[1]INTERNAL PARAMETERS-1'!$B$5:$J$44,9,FALSE)*ABSYLD2!$F251</f>
        <v>0</v>
      </c>
      <c r="AE251" s="47">
        <f>ABSYLD1!AE251*VLOOKUP(ABSYLD2!AE$4,'[1]INTERNAL PARAMETERS-1'!$B$5:$J$44,5,FALSE)*VLOOKUP(ABSYLD2!AE$4,'[1]INTERNAL PARAMETERS-1'!$B$5:$J$44,7,FALSE)*ABSYLD2!$F251 + ABSYLD1!AE251*(1-VLOOKUP(ABSYLD2!AE$4,'[1]INTERNAL PARAMETERS-1'!$B$5:$J$44,5,FALSE))*VLOOKUP(ABSYLD2!AE$4,'[1]INTERNAL PARAMETERS-1'!$B$5:$J$44,9,FALSE)*ABSYLD2!$F251</f>
        <v>0</v>
      </c>
      <c r="AF251" s="47">
        <f>ABSYLD1!AF251*VLOOKUP(ABSYLD2!AF$4,'[1]INTERNAL PARAMETERS-1'!$B$5:$J$44,5,FALSE)*VLOOKUP(ABSYLD2!AF$4,'[1]INTERNAL PARAMETERS-1'!$B$5:$J$44,7,FALSE)*ABSYLD2!$F251 + ABSYLD1!AF251*(1-VLOOKUP(ABSYLD2!AF$4,'[1]INTERNAL PARAMETERS-1'!$B$5:$J$44,5,FALSE))*VLOOKUP(ABSYLD2!AF$4,'[1]INTERNAL PARAMETERS-1'!$B$5:$J$44,9,FALSE)*ABSYLD2!$F251</f>
        <v>0</v>
      </c>
      <c r="AG251" s="47">
        <f>ABSYLD1!AG251*VLOOKUP(ABSYLD2!AG$4,'[1]INTERNAL PARAMETERS-1'!$B$5:$J$44,5,FALSE)*VLOOKUP(ABSYLD2!AG$4,'[1]INTERNAL PARAMETERS-1'!$B$5:$J$44,7,FALSE)*ABSYLD2!$F251 + ABSYLD1!AG251*(1-VLOOKUP(ABSYLD2!AG$4,'[1]INTERNAL PARAMETERS-1'!$B$5:$J$44,5,FALSE))*VLOOKUP(ABSYLD2!AG$4,'[1]INTERNAL PARAMETERS-1'!$B$5:$J$44,9,FALSE)*ABSYLD2!$F251</f>
        <v>0</v>
      </c>
      <c r="AH251" s="47">
        <f>ABSYLD1!AH251*VLOOKUP(ABSYLD2!AH$4,'[1]INTERNAL PARAMETERS-1'!$B$5:$J$44,5,FALSE)*VLOOKUP(ABSYLD2!AH$4,'[1]INTERNAL PARAMETERS-1'!$B$5:$J$44,7,FALSE)*ABSYLD2!$F251 + ABSYLD1!AH251*(1-VLOOKUP(ABSYLD2!AH$4,'[1]INTERNAL PARAMETERS-1'!$B$5:$J$44,5,FALSE))*VLOOKUP(ABSYLD2!AH$4,'[1]INTERNAL PARAMETERS-1'!$B$5:$J$44,9,FALSE)*ABSYLD2!$F251</f>
        <v>0</v>
      </c>
      <c r="AI251" s="47">
        <f>ABSYLD1!AI251*VLOOKUP(ABSYLD2!AI$4,'[1]INTERNAL PARAMETERS-1'!$B$5:$J$44,5,FALSE)*VLOOKUP(ABSYLD2!AI$4,'[1]INTERNAL PARAMETERS-1'!$B$5:$J$44,7,FALSE)*ABSYLD2!$F251 + ABSYLD1!AI251*(1-VLOOKUP(ABSYLD2!AI$4,'[1]INTERNAL PARAMETERS-1'!$B$5:$J$44,5,FALSE))*VLOOKUP(ABSYLD2!AI$4,'[1]INTERNAL PARAMETERS-1'!$B$5:$J$44,9,FALSE)*ABSYLD2!$F251</f>
        <v>0</v>
      </c>
      <c r="AJ251" s="47">
        <f>ABSYLD1!AJ251*VLOOKUP(ABSYLD2!AJ$4,'[1]INTERNAL PARAMETERS-1'!$B$5:$J$44,5,FALSE)*VLOOKUP(ABSYLD2!AJ$4,'[1]INTERNAL PARAMETERS-1'!$B$5:$J$44,7,FALSE)*ABSYLD2!$F251 + ABSYLD1!AJ251*(1-VLOOKUP(ABSYLD2!AJ$4,'[1]INTERNAL PARAMETERS-1'!$B$5:$J$44,5,FALSE))*VLOOKUP(ABSYLD2!AJ$4,'[1]INTERNAL PARAMETERS-1'!$B$5:$J$44,9,FALSE)*ABSYLD2!$F251</f>
        <v>0</v>
      </c>
      <c r="AK251" s="47">
        <f>ABSYLD1!AK251*VLOOKUP(ABSYLD2!AK$4,'[1]INTERNAL PARAMETERS-1'!$B$5:$J$44,5,FALSE)*VLOOKUP(ABSYLD2!AK$4,'[1]INTERNAL PARAMETERS-1'!$B$5:$J$44,7,FALSE)*ABSYLD2!$F251 + ABSYLD1!AK251*(1-VLOOKUP(ABSYLD2!AK$4,'[1]INTERNAL PARAMETERS-1'!$B$5:$J$44,5,FALSE))*VLOOKUP(ABSYLD2!AK$4,'[1]INTERNAL PARAMETERS-1'!$B$5:$J$44,9,FALSE)*ABSYLD2!$F251</f>
        <v>0</v>
      </c>
      <c r="AL251" s="47">
        <f>ABSYLD1!AL251*VLOOKUP(ABSYLD2!AL$4,'[1]INTERNAL PARAMETERS-1'!$B$5:$J$44,5,FALSE)*VLOOKUP(ABSYLD2!AL$4,'[1]INTERNAL PARAMETERS-1'!$B$5:$J$44,7,FALSE)*ABSYLD2!$F251 + ABSYLD1!AL251*(1-VLOOKUP(ABSYLD2!AL$4,'[1]INTERNAL PARAMETERS-1'!$B$5:$J$44,5,FALSE))*VLOOKUP(ABSYLD2!AL$4,'[1]INTERNAL PARAMETERS-1'!$B$5:$J$44,9,FALSE)*ABSYLD2!$F251</f>
        <v>0</v>
      </c>
      <c r="AM251" s="47">
        <f>ABSYLD1!AM251*VLOOKUP(ABSYLD2!AM$4,'[1]INTERNAL PARAMETERS-1'!$B$5:$J$44,5,FALSE)*VLOOKUP(ABSYLD2!AM$4,'[1]INTERNAL PARAMETERS-1'!$B$5:$J$44,7,FALSE)*ABSYLD2!$F251 + ABSYLD1!AM251*(1-VLOOKUP(ABSYLD2!AM$4,'[1]INTERNAL PARAMETERS-1'!$B$5:$J$44,5,FALSE))*VLOOKUP(ABSYLD2!AM$4,'[1]INTERNAL PARAMETERS-1'!$B$5:$J$44,9,FALSE)*ABSYLD2!$F251</f>
        <v>0</v>
      </c>
      <c r="AN251" s="47">
        <f>ABSYLD1!AN251*VLOOKUP(ABSYLD2!AN$4,'[1]INTERNAL PARAMETERS-1'!$B$5:$J$44,5,FALSE)*VLOOKUP(ABSYLD2!AN$4,'[1]INTERNAL PARAMETERS-1'!$B$5:$J$44,7,FALSE)*ABSYLD2!$F251 + ABSYLD1!AN251*(1-VLOOKUP(ABSYLD2!AN$4,'[1]INTERNAL PARAMETERS-1'!$B$5:$J$44,5,FALSE))*VLOOKUP(ABSYLD2!AN$4,'[1]INTERNAL PARAMETERS-1'!$B$5:$J$44,9,FALSE)*ABSYLD2!$F251</f>
        <v>0</v>
      </c>
      <c r="AO251" s="47">
        <f>ABSYLD1!AO251*VLOOKUP(ABSYLD2!AO$4,'[1]INTERNAL PARAMETERS-1'!$B$5:$J$44,5,FALSE)*VLOOKUP(ABSYLD2!AO$4,'[1]INTERNAL PARAMETERS-1'!$B$5:$J$44,7,FALSE)*ABSYLD2!$F251 + ABSYLD1!AO251*(1-VLOOKUP(ABSYLD2!AO$4,'[1]INTERNAL PARAMETERS-1'!$B$5:$J$44,5,FALSE))*VLOOKUP(ABSYLD2!AO$4,'[1]INTERNAL PARAMETERS-1'!$B$5:$J$44,9,FALSE)*ABSYLD2!$F251</f>
        <v>0</v>
      </c>
      <c r="AP251" s="47">
        <f>ABSYLD1!AP251*VLOOKUP(ABSYLD2!AP$4,'[1]INTERNAL PARAMETERS-1'!$B$5:$J$44,5,FALSE)*VLOOKUP(ABSYLD2!AP$4,'[1]INTERNAL PARAMETERS-1'!$B$5:$J$44,7,FALSE)*ABSYLD2!$F251 + ABSYLD1!AP251*(1-VLOOKUP(ABSYLD2!AP$4,'[1]INTERNAL PARAMETERS-1'!$B$5:$J$44,5,FALSE))*VLOOKUP(ABSYLD2!AP$4,'[1]INTERNAL PARAMETERS-1'!$B$5:$J$44,9,FALSE)*ABSYLD2!$F251</f>
        <v>0</v>
      </c>
      <c r="AQ251" s="47">
        <f>ABSYLD1!AQ251*VLOOKUP(ABSYLD2!AQ$4,'[1]INTERNAL PARAMETERS-1'!$B$5:$J$44,5,FALSE)*VLOOKUP(ABSYLD2!AQ$4,'[1]INTERNAL PARAMETERS-1'!$B$5:$J$44,7,FALSE)*ABSYLD2!$F251 + ABSYLD1!AQ251*(1-VLOOKUP(ABSYLD2!AQ$4,'[1]INTERNAL PARAMETERS-1'!$B$5:$J$44,5,FALSE))*VLOOKUP(ABSYLD2!AQ$4,'[1]INTERNAL PARAMETERS-1'!$B$5:$J$44,9,FALSE)*ABSYLD2!$F251</f>
        <v>0</v>
      </c>
      <c r="AR251" s="47">
        <f>ABSYLD1!AR251*VLOOKUP(ABSYLD2!AR$4,'[1]INTERNAL PARAMETERS-1'!$B$5:$J$44,5,FALSE)*VLOOKUP(ABSYLD2!AR$4,'[1]INTERNAL PARAMETERS-1'!$B$5:$J$44,7,FALSE)*ABSYLD2!$F251 + ABSYLD1!AR251*(1-VLOOKUP(ABSYLD2!AR$4,'[1]INTERNAL PARAMETERS-1'!$B$5:$J$44,5,FALSE))*VLOOKUP(ABSYLD2!AR$4,'[1]INTERNAL PARAMETERS-1'!$B$5:$J$44,9,FALSE)*ABSYLD2!$F251</f>
        <v>0</v>
      </c>
      <c r="AS251" s="47">
        <f>ABSYLD1!AS251*VLOOKUP(ABSYLD2!AS$4,'[1]INTERNAL PARAMETERS-1'!$B$5:$J$44,5,FALSE)*VLOOKUP(ABSYLD2!AS$4,'[1]INTERNAL PARAMETERS-1'!$B$5:$J$44,7,FALSE)*ABSYLD2!$F251 + ABSYLD1!AS251*(1-VLOOKUP(ABSYLD2!AS$4,'[1]INTERNAL PARAMETERS-1'!$B$5:$J$44,5,FALSE))*VLOOKUP(ABSYLD2!AS$4,'[1]INTERNAL PARAMETERS-1'!$B$5:$J$44,9,FALSE)*ABSYLD2!$F251</f>
        <v>0</v>
      </c>
      <c r="AT251" s="46">
        <f>ABSYLD1!AT251*VLOOKUP(ABSYLD2!AT$4,'[1]INTERNAL PARAMETERS-1'!$B$5:$J$44,5,FALSE)*VLOOKUP(ABSYLD2!AT$4,'[1]INTERNAL PARAMETERS-1'!$B$5:$J$44,7,FALSE)*ABSYLD2!$F251 + ABSYLD1!AT251*(1-VLOOKUP(ABSYLD2!AT$4,'[1]INTERNAL PARAMETERS-1'!$B$5:$J$44,5,FALSE))*VLOOKUP(ABSYLD2!AT$4,'[1]INTERNAL PARAMETERS-1'!$B$5:$J$44,9,FALSE)*ABSYLD2!$F251</f>
        <v>0</v>
      </c>
      <c r="AU251" s="48">
        <f>ABSYLD1!AU251*VLOOKUP(ABSYLD2!AU$4,'[1]INTERNAL PARAMETERS-1'!$B$5:$J$44,5,FALSE)*VLOOKUP(ABSYLD2!AU$4,'[1]INTERNAL PARAMETERS-1'!$B$5:$J$44,6,FALSE)*VLOOKUP(ABSYLD2!AU$4,'[1]INTERNAL PARAMETERS-1'!$B$5:$J$44,3,FALSE) + ABSYLD1!AU251*(1-VLOOKUP(ABSYLD2!AU$4,'[1]INTERNAL PARAMETERS-1'!$B$5:$J$44,5,FALSE))*VLOOKUP(ABSYLD2!AU$4,'[1]INTERNAL PARAMETERS-1'!$B$5:$J$44,8,FALSE)*VLOOKUP(ABSYLD2!AU$4,'[1]INTERNAL PARAMETERS-1'!$B$5:$J$44,3,FALSE)</f>
        <v>0</v>
      </c>
      <c r="AV251" s="47">
        <f>ABSYLD1!AV251*VLOOKUP(ABSYLD2!AV$4,'[1]INTERNAL PARAMETERS-1'!$B$5:$J$44,5,FALSE)*VLOOKUP(ABSYLD2!AV$4,'[1]INTERNAL PARAMETERS-1'!$B$5:$J$44,6,FALSE)*VLOOKUP(ABSYLD2!AV$4,'[1]INTERNAL PARAMETERS-1'!$B$5:$J$44,3,FALSE) + ABSYLD1!AV251*(1-VLOOKUP(ABSYLD2!AV$4,'[1]INTERNAL PARAMETERS-1'!$B$5:$J$44,5,FALSE))*VLOOKUP(ABSYLD2!AV$4,'[1]INTERNAL PARAMETERS-1'!$B$5:$J$44,8,FALSE)*VLOOKUP(ABSYLD2!AV$4,'[1]INTERNAL PARAMETERS-1'!$B$5:$J$44,3,FALSE)</f>
        <v>0</v>
      </c>
      <c r="AW251" s="47">
        <f>ABSYLD1!AW251*VLOOKUP(ABSYLD2!AW$4,'[1]INTERNAL PARAMETERS-1'!$B$5:$J$44,5,FALSE)*VLOOKUP(ABSYLD2!AW$4,'[1]INTERNAL PARAMETERS-1'!$B$5:$J$44,6,FALSE)*VLOOKUP(ABSYLD2!AW$4,'[1]INTERNAL PARAMETERS-1'!$B$5:$J$44,3,FALSE) + ABSYLD1!AW251*(1-VLOOKUP(ABSYLD2!AW$4,'[1]INTERNAL PARAMETERS-1'!$B$5:$J$44,5,FALSE))*VLOOKUP(ABSYLD2!AW$4,'[1]INTERNAL PARAMETERS-1'!$B$5:$J$44,8,FALSE)*VLOOKUP(ABSYLD2!AW$4,'[1]INTERNAL PARAMETERS-1'!$B$5:$J$44,3,FALSE)</f>
        <v>0</v>
      </c>
      <c r="AX251" s="47">
        <f>ABSYLD1!AX251*VLOOKUP(ABSYLD2!AX$4,'[1]INTERNAL PARAMETERS-1'!$B$5:$J$44,5,FALSE)*VLOOKUP(ABSYLD2!AX$4,'[1]INTERNAL PARAMETERS-1'!$B$5:$J$44,6,FALSE)*VLOOKUP(ABSYLD2!AX$4,'[1]INTERNAL PARAMETERS-1'!$B$5:$J$44,3,FALSE) + ABSYLD1!AX251*(1-VLOOKUP(ABSYLD2!AX$4,'[1]INTERNAL PARAMETERS-1'!$B$5:$J$44,5,FALSE))*VLOOKUP(ABSYLD2!AX$4,'[1]INTERNAL PARAMETERS-1'!$B$5:$J$44,8,FALSE)*VLOOKUP(ABSYLD2!AX$4,'[1]INTERNAL PARAMETERS-1'!$B$5:$J$44,3,FALSE)</f>
        <v>0</v>
      </c>
      <c r="AY251" s="47">
        <f>ABSYLD1!AY251*VLOOKUP(ABSYLD2!AY$4,'[1]INTERNAL PARAMETERS-1'!$B$5:$J$44,5,FALSE)*VLOOKUP(ABSYLD2!AY$4,'[1]INTERNAL PARAMETERS-1'!$B$5:$J$44,6,FALSE)*VLOOKUP(ABSYLD2!AY$4,'[1]INTERNAL PARAMETERS-1'!$B$5:$J$44,3,FALSE) + ABSYLD1!AY251*(1-VLOOKUP(ABSYLD2!AY$4,'[1]INTERNAL PARAMETERS-1'!$B$5:$J$44,5,FALSE))*VLOOKUP(ABSYLD2!AY$4,'[1]INTERNAL PARAMETERS-1'!$B$5:$J$44,8,FALSE)*VLOOKUP(ABSYLD2!AY$4,'[1]INTERNAL PARAMETERS-1'!$B$5:$J$44,3,FALSE)</f>
        <v>0</v>
      </c>
      <c r="AZ251" s="47">
        <f>ABSYLD1!AZ251*VLOOKUP(ABSYLD2!AZ$4,'[1]INTERNAL PARAMETERS-1'!$B$5:$J$44,5,FALSE)*VLOOKUP(ABSYLD2!AZ$4,'[1]INTERNAL PARAMETERS-1'!$B$5:$J$44,6,FALSE)*VLOOKUP(ABSYLD2!AZ$4,'[1]INTERNAL PARAMETERS-1'!$B$5:$J$44,3,FALSE) + ABSYLD1!AZ251*(1-VLOOKUP(ABSYLD2!AZ$4,'[1]INTERNAL PARAMETERS-1'!$B$5:$J$44,5,FALSE))*VLOOKUP(ABSYLD2!AZ$4,'[1]INTERNAL PARAMETERS-1'!$B$5:$J$44,8,FALSE)*VLOOKUP(ABSYLD2!AZ$4,'[1]INTERNAL PARAMETERS-1'!$B$5:$J$44,3,FALSE)</f>
        <v>0</v>
      </c>
      <c r="BA251" s="47">
        <f>ABSYLD1!BA251*VLOOKUP(ABSYLD2!BA$4,'[1]INTERNAL PARAMETERS-1'!$B$5:$J$44,5,FALSE)*VLOOKUP(ABSYLD2!BA$4,'[1]INTERNAL PARAMETERS-1'!$B$5:$J$44,6,FALSE)*VLOOKUP(ABSYLD2!BA$4,'[1]INTERNAL PARAMETERS-1'!$B$5:$J$44,3,FALSE) + ABSYLD1!BA251*(1-VLOOKUP(ABSYLD2!BA$4,'[1]INTERNAL PARAMETERS-1'!$B$5:$J$44,5,FALSE))*VLOOKUP(ABSYLD2!BA$4,'[1]INTERNAL PARAMETERS-1'!$B$5:$J$44,8,FALSE)*VLOOKUP(ABSYLD2!BA$4,'[1]INTERNAL PARAMETERS-1'!$B$5:$J$44,3,FALSE)</f>
        <v>0</v>
      </c>
      <c r="BB251" s="47">
        <f>ABSYLD1!BB251*VLOOKUP(ABSYLD2!BB$4,'[1]INTERNAL PARAMETERS-1'!$B$5:$J$44,5,FALSE)*VLOOKUP(ABSYLD2!BB$4,'[1]INTERNAL PARAMETERS-1'!$B$5:$J$44,6,FALSE)*VLOOKUP(ABSYLD2!BB$4,'[1]INTERNAL PARAMETERS-1'!$B$5:$J$44,3,FALSE) + ABSYLD1!BB251*(1-VLOOKUP(ABSYLD2!BB$4,'[1]INTERNAL PARAMETERS-1'!$B$5:$J$44,5,FALSE))*VLOOKUP(ABSYLD2!BB$4,'[1]INTERNAL PARAMETERS-1'!$B$5:$J$44,8,FALSE)*VLOOKUP(ABSYLD2!BB$4,'[1]INTERNAL PARAMETERS-1'!$B$5:$J$44,3,FALSE)</f>
        <v>0</v>
      </c>
      <c r="BC251" s="47">
        <f>ABSYLD1!BC251*VLOOKUP(ABSYLD2!BC$4,'[1]INTERNAL PARAMETERS-1'!$B$5:$J$44,5,FALSE)*VLOOKUP(ABSYLD2!BC$4,'[1]INTERNAL PARAMETERS-1'!$B$5:$J$44,6,FALSE)*VLOOKUP(ABSYLD2!BC$4,'[1]INTERNAL PARAMETERS-1'!$B$5:$J$44,3,FALSE) + ABSYLD1!BC251*(1-VLOOKUP(ABSYLD2!BC$4,'[1]INTERNAL PARAMETERS-1'!$B$5:$J$44,5,FALSE))*VLOOKUP(ABSYLD2!BC$4,'[1]INTERNAL PARAMETERS-1'!$B$5:$J$44,8,FALSE)*VLOOKUP(ABSYLD2!BC$4,'[1]INTERNAL PARAMETERS-1'!$B$5:$J$44,3,FALSE)</f>
        <v>0</v>
      </c>
      <c r="BD251" s="47">
        <f>ABSYLD1!BD251*VLOOKUP(ABSYLD2!BD$4,'[1]INTERNAL PARAMETERS-1'!$B$5:$J$44,5,FALSE)*VLOOKUP(ABSYLD2!BD$4,'[1]INTERNAL PARAMETERS-1'!$B$5:$J$44,6,FALSE)*VLOOKUP(ABSYLD2!BD$4,'[1]INTERNAL PARAMETERS-1'!$B$5:$J$44,3,FALSE) + ABSYLD1!BD251*(1-VLOOKUP(ABSYLD2!BD$4,'[1]INTERNAL PARAMETERS-1'!$B$5:$J$44,5,FALSE))*VLOOKUP(ABSYLD2!BD$4,'[1]INTERNAL PARAMETERS-1'!$B$5:$J$44,8,FALSE)*VLOOKUP(ABSYLD2!BD$4,'[1]INTERNAL PARAMETERS-1'!$B$5:$J$44,3,FALSE)</f>
        <v>0</v>
      </c>
      <c r="BE251" s="47">
        <f>ABSYLD1!BE251*VLOOKUP(ABSYLD2!BE$4,'[1]INTERNAL PARAMETERS-1'!$B$5:$J$44,5,FALSE)*VLOOKUP(ABSYLD2!BE$4,'[1]INTERNAL PARAMETERS-1'!$B$5:$J$44,6,FALSE)*VLOOKUP(ABSYLD2!BE$4,'[1]INTERNAL PARAMETERS-1'!$B$5:$J$44,3,FALSE) + ABSYLD1!BE251*(1-VLOOKUP(ABSYLD2!BE$4,'[1]INTERNAL PARAMETERS-1'!$B$5:$J$44,5,FALSE))*VLOOKUP(ABSYLD2!BE$4,'[1]INTERNAL PARAMETERS-1'!$B$5:$J$44,8,FALSE)*VLOOKUP(ABSYLD2!BE$4,'[1]INTERNAL PARAMETERS-1'!$B$5:$J$44,3,FALSE)</f>
        <v>0</v>
      </c>
      <c r="BF251" s="47">
        <f>ABSYLD1!BF251*VLOOKUP(ABSYLD2!BF$4,'[1]INTERNAL PARAMETERS-1'!$B$5:$J$44,5,FALSE)*VLOOKUP(ABSYLD2!BF$4,'[1]INTERNAL PARAMETERS-1'!$B$5:$J$44,6,FALSE)*VLOOKUP(ABSYLD2!BF$4,'[1]INTERNAL PARAMETERS-1'!$B$5:$J$44,3,FALSE) + ABSYLD1!BF251*(1-VLOOKUP(ABSYLD2!BF$4,'[1]INTERNAL PARAMETERS-1'!$B$5:$J$44,5,FALSE))*VLOOKUP(ABSYLD2!BF$4,'[1]INTERNAL PARAMETERS-1'!$B$5:$J$44,8,FALSE)*VLOOKUP(ABSYLD2!BF$4,'[1]INTERNAL PARAMETERS-1'!$B$5:$J$44,3,FALSE)</f>
        <v>0</v>
      </c>
      <c r="BG251" s="47">
        <f>ABSYLD1!BG251*VLOOKUP(ABSYLD2!BG$4,'[1]INTERNAL PARAMETERS-1'!$B$5:$J$44,5,FALSE)*VLOOKUP(ABSYLD2!BG$4,'[1]INTERNAL PARAMETERS-1'!$B$5:$J$44,6,FALSE)*VLOOKUP(ABSYLD2!BG$4,'[1]INTERNAL PARAMETERS-1'!$B$5:$J$44,3,FALSE) + ABSYLD1!BG251*(1-VLOOKUP(ABSYLD2!BG$4,'[1]INTERNAL PARAMETERS-1'!$B$5:$J$44,5,FALSE))*VLOOKUP(ABSYLD2!BG$4,'[1]INTERNAL PARAMETERS-1'!$B$5:$J$44,8,FALSE)*VLOOKUP(ABSYLD2!BG$4,'[1]INTERNAL PARAMETERS-1'!$B$5:$J$44,3,FALSE)</f>
        <v>0</v>
      </c>
      <c r="BH251" s="47">
        <f>ABSYLD1!BH251*VLOOKUP(ABSYLD2!BH$4,'[1]INTERNAL PARAMETERS-1'!$B$5:$J$44,5,FALSE)*VLOOKUP(ABSYLD2!BH$4,'[1]INTERNAL PARAMETERS-1'!$B$5:$J$44,6,FALSE)*VLOOKUP(ABSYLD2!BH$4,'[1]INTERNAL PARAMETERS-1'!$B$5:$J$44,3,FALSE) + ABSYLD1!BH251*(1-VLOOKUP(ABSYLD2!BH$4,'[1]INTERNAL PARAMETERS-1'!$B$5:$J$44,5,FALSE))*VLOOKUP(ABSYLD2!BH$4,'[1]INTERNAL PARAMETERS-1'!$B$5:$J$44,8,FALSE)*VLOOKUP(ABSYLD2!BH$4,'[1]INTERNAL PARAMETERS-1'!$B$5:$J$44,3,FALSE)</f>
        <v>0</v>
      </c>
      <c r="BI251" s="47">
        <f>ABSYLD1!BI251*VLOOKUP(ABSYLD2!BI$4,'[1]INTERNAL PARAMETERS-1'!$B$5:$J$44,5,FALSE)*VLOOKUP(ABSYLD2!BI$4,'[1]INTERNAL PARAMETERS-1'!$B$5:$J$44,6,FALSE)*VLOOKUP(ABSYLD2!BI$4,'[1]INTERNAL PARAMETERS-1'!$B$5:$J$44,3,FALSE) + ABSYLD1!BI251*(1-VLOOKUP(ABSYLD2!BI$4,'[1]INTERNAL PARAMETERS-1'!$B$5:$J$44,5,FALSE))*VLOOKUP(ABSYLD2!BI$4,'[1]INTERNAL PARAMETERS-1'!$B$5:$J$44,8,FALSE)*VLOOKUP(ABSYLD2!BI$4,'[1]INTERNAL PARAMETERS-1'!$B$5:$J$44,3,FALSE)</f>
        <v>0</v>
      </c>
      <c r="BJ251" s="47">
        <f>ABSYLD1!BJ251*VLOOKUP(ABSYLD2!BJ$4,'[1]INTERNAL PARAMETERS-1'!$B$5:$J$44,5,FALSE)*VLOOKUP(ABSYLD2!BJ$4,'[1]INTERNAL PARAMETERS-1'!$B$5:$J$44,6,FALSE)*VLOOKUP(ABSYLD2!BJ$4,'[1]INTERNAL PARAMETERS-1'!$B$5:$J$44,3,FALSE) + ABSYLD1!BJ251*(1-VLOOKUP(ABSYLD2!BJ$4,'[1]INTERNAL PARAMETERS-1'!$B$5:$J$44,5,FALSE))*VLOOKUP(ABSYLD2!BJ$4,'[1]INTERNAL PARAMETERS-1'!$B$5:$J$44,8,FALSE)*VLOOKUP(ABSYLD2!BJ$4,'[1]INTERNAL PARAMETERS-1'!$B$5:$J$44,3,FALSE)</f>
        <v>0</v>
      </c>
      <c r="BK251" s="47">
        <f>ABSYLD1!BK251*VLOOKUP(ABSYLD2!BK$4,'[1]INTERNAL PARAMETERS-1'!$B$5:$J$44,5,FALSE)*VLOOKUP(ABSYLD2!BK$4,'[1]INTERNAL PARAMETERS-1'!$B$5:$J$44,6,FALSE)*VLOOKUP(ABSYLD2!BK$4,'[1]INTERNAL PARAMETERS-1'!$B$5:$J$44,3,FALSE) + ABSYLD1!BK251*(1-VLOOKUP(ABSYLD2!BK$4,'[1]INTERNAL PARAMETERS-1'!$B$5:$J$44,5,FALSE))*VLOOKUP(ABSYLD2!BK$4,'[1]INTERNAL PARAMETERS-1'!$B$5:$J$44,8,FALSE)*VLOOKUP(ABSYLD2!BK$4,'[1]INTERNAL PARAMETERS-1'!$B$5:$J$44,3,FALSE)</f>
        <v>0</v>
      </c>
      <c r="BL251" s="47">
        <f>ABSYLD1!BL251*VLOOKUP(ABSYLD2!BL$4,'[1]INTERNAL PARAMETERS-1'!$B$5:$J$44,5,FALSE)*VLOOKUP(ABSYLD2!BL$4,'[1]INTERNAL PARAMETERS-1'!$B$5:$J$44,6,FALSE)*VLOOKUP(ABSYLD2!BL$4,'[1]INTERNAL PARAMETERS-1'!$B$5:$J$44,3,FALSE) + ABSYLD1!BL251*(1-VLOOKUP(ABSYLD2!BL$4,'[1]INTERNAL PARAMETERS-1'!$B$5:$J$44,5,FALSE))*VLOOKUP(ABSYLD2!BL$4,'[1]INTERNAL PARAMETERS-1'!$B$5:$J$44,8,FALSE)*VLOOKUP(ABSYLD2!BL$4,'[1]INTERNAL PARAMETERS-1'!$B$5:$J$44,3,FALSE)</f>
        <v>0</v>
      </c>
      <c r="BM251" s="47">
        <f>ABSYLD1!BM251*VLOOKUP(ABSYLD2!BM$4,'[1]INTERNAL PARAMETERS-1'!$B$5:$J$44,5,FALSE)*VLOOKUP(ABSYLD2!BM$4,'[1]INTERNAL PARAMETERS-1'!$B$5:$J$44,6,FALSE)*VLOOKUP(ABSYLD2!BM$4,'[1]INTERNAL PARAMETERS-1'!$B$5:$J$44,3,FALSE) + ABSYLD1!BM251*(1-VLOOKUP(ABSYLD2!BM$4,'[1]INTERNAL PARAMETERS-1'!$B$5:$J$44,5,FALSE))*VLOOKUP(ABSYLD2!BM$4,'[1]INTERNAL PARAMETERS-1'!$B$5:$J$44,8,FALSE)*VLOOKUP(ABSYLD2!BM$4,'[1]INTERNAL PARAMETERS-1'!$B$5:$J$44,3,FALSE)</f>
        <v>0</v>
      </c>
      <c r="BN251" s="47">
        <f>ABSYLD1!BN251*VLOOKUP(ABSYLD2!BN$4,'[1]INTERNAL PARAMETERS-1'!$B$5:$J$44,5,FALSE)*VLOOKUP(ABSYLD2!BN$4,'[1]INTERNAL PARAMETERS-1'!$B$5:$J$44,6,FALSE)*VLOOKUP(ABSYLD2!BN$4,'[1]INTERNAL PARAMETERS-1'!$B$5:$J$44,3,FALSE) + ABSYLD1!BN251*(1-VLOOKUP(ABSYLD2!BN$4,'[1]INTERNAL PARAMETERS-1'!$B$5:$J$44,5,FALSE))*VLOOKUP(ABSYLD2!BN$4,'[1]INTERNAL PARAMETERS-1'!$B$5:$J$44,8,FALSE)*VLOOKUP(ABSYLD2!BN$4,'[1]INTERNAL PARAMETERS-1'!$B$5:$J$44,3,FALSE)</f>
        <v>0</v>
      </c>
      <c r="BO251" s="47">
        <f>ABSYLD1!BO251*VLOOKUP(ABSYLD2!BO$4,'[1]INTERNAL PARAMETERS-1'!$B$5:$J$44,5,FALSE)*VLOOKUP(ABSYLD2!BO$4,'[1]INTERNAL PARAMETERS-1'!$B$5:$J$44,6,FALSE)*VLOOKUP(ABSYLD2!BO$4,'[1]INTERNAL PARAMETERS-1'!$B$5:$J$44,3,FALSE) + ABSYLD1!BO251*(1-VLOOKUP(ABSYLD2!BO$4,'[1]INTERNAL PARAMETERS-1'!$B$5:$J$44,5,FALSE))*VLOOKUP(ABSYLD2!BO$4,'[1]INTERNAL PARAMETERS-1'!$B$5:$J$44,8,FALSE)*VLOOKUP(ABSYLD2!BO$4,'[1]INTERNAL PARAMETERS-1'!$B$5:$J$44,3,FALSE)</f>
        <v>0</v>
      </c>
      <c r="BP251" s="47">
        <f>ABSYLD1!BP251*VLOOKUP(ABSYLD2!BP$4,'[1]INTERNAL PARAMETERS-1'!$B$5:$J$44,5,FALSE)*VLOOKUP(ABSYLD2!BP$4,'[1]INTERNAL PARAMETERS-1'!$B$5:$J$44,6,FALSE)*VLOOKUP(ABSYLD2!BP$4,'[1]INTERNAL PARAMETERS-1'!$B$5:$J$44,3,FALSE) + ABSYLD1!BP251*(1-VLOOKUP(ABSYLD2!BP$4,'[1]INTERNAL PARAMETERS-1'!$B$5:$J$44,5,FALSE))*VLOOKUP(ABSYLD2!BP$4,'[1]INTERNAL PARAMETERS-1'!$B$5:$J$44,8,FALSE)*VLOOKUP(ABSYLD2!BP$4,'[1]INTERNAL PARAMETERS-1'!$B$5:$J$44,3,FALSE)</f>
        <v>0</v>
      </c>
      <c r="BQ251" s="47">
        <f>ABSYLD1!BQ251*VLOOKUP(ABSYLD2!BQ$4,'[1]INTERNAL PARAMETERS-1'!$B$5:$J$44,5,FALSE)*VLOOKUP(ABSYLD2!BQ$4,'[1]INTERNAL PARAMETERS-1'!$B$5:$J$44,6,FALSE)*VLOOKUP(ABSYLD2!BQ$4,'[1]INTERNAL PARAMETERS-1'!$B$5:$J$44,3,FALSE) + ABSYLD1!BQ251*(1-VLOOKUP(ABSYLD2!BQ$4,'[1]INTERNAL PARAMETERS-1'!$B$5:$J$44,5,FALSE))*VLOOKUP(ABSYLD2!BQ$4,'[1]INTERNAL PARAMETERS-1'!$B$5:$J$44,8,FALSE)*VLOOKUP(ABSYLD2!BQ$4,'[1]INTERNAL PARAMETERS-1'!$B$5:$J$44,3,FALSE)</f>
        <v>0</v>
      </c>
      <c r="BR251" s="47">
        <f>ABSYLD1!BR251*VLOOKUP(ABSYLD2!BR$4,'[1]INTERNAL PARAMETERS-1'!$B$5:$J$44,5,FALSE)*VLOOKUP(ABSYLD2!BR$4,'[1]INTERNAL PARAMETERS-1'!$B$5:$J$44,6,FALSE)*VLOOKUP(ABSYLD2!BR$4,'[1]INTERNAL PARAMETERS-1'!$B$5:$J$44,3,FALSE) + ABSYLD1!BR251*(1-VLOOKUP(ABSYLD2!BR$4,'[1]INTERNAL PARAMETERS-1'!$B$5:$J$44,5,FALSE))*VLOOKUP(ABSYLD2!BR$4,'[1]INTERNAL PARAMETERS-1'!$B$5:$J$44,8,FALSE)*VLOOKUP(ABSYLD2!BR$4,'[1]INTERNAL PARAMETERS-1'!$B$5:$J$44,3,FALSE)</f>
        <v>0</v>
      </c>
      <c r="BS251" s="47">
        <f>ABSYLD1!BS251*VLOOKUP(ABSYLD2!BS$4,'[1]INTERNAL PARAMETERS-1'!$B$5:$J$44,5,FALSE)*VLOOKUP(ABSYLD2!BS$4,'[1]INTERNAL PARAMETERS-1'!$B$5:$J$44,6,FALSE)*VLOOKUP(ABSYLD2!BS$4,'[1]INTERNAL PARAMETERS-1'!$B$5:$J$44,3,FALSE) + ABSYLD1!BS251*(1-VLOOKUP(ABSYLD2!BS$4,'[1]INTERNAL PARAMETERS-1'!$B$5:$J$44,5,FALSE))*VLOOKUP(ABSYLD2!BS$4,'[1]INTERNAL PARAMETERS-1'!$B$5:$J$44,8,FALSE)*VLOOKUP(ABSYLD2!BS$4,'[1]INTERNAL PARAMETERS-1'!$B$5:$J$44,3,FALSE)</f>
        <v>0</v>
      </c>
      <c r="BT251" s="47">
        <f>ABSYLD1!BT251*VLOOKUP(ABSYLD2!BT$4,'[1]INTERNAL PARAMETERS-1'!$B$5:$J$44,5,FALSE)*VLOOKUP(ABSYLD2!BT$4,'[1]INTERNAL PARAMETERS-1'!$B$5:$J$44,6,FALSE)*VLOOKUP(ABSYLD2!BT$4,'[1]INTERNAL PARAMETERS-1'!$B$5:$J$44,3,FALSE) + ABSYLD1!BT251*(1-VLOOKUP(ABSYLD2!BT$4,'[1]INTERNAL PARAMETERS-1'!$B$5:$J$44,5,FALSE))*VLOOKUP(ABSYLD2!BT$4,'[1]INTERNAL PARAMETERS-1'!$B$5:$J$44,8,FALSE)*VLOOKUP(ABSYLD2!BT$4,'[1]INTERNAL PARAMETERS-1'!$B$5:$J$44,3,FALSE)</f>
        <v>0</v>
      </c>
      <c r="BU251" s="47">
        <f>ABSYLD1!BU251*VLOOKUP(ABSYLD2!BU$4,'[1]INTERNAL PARAMETERS-1'!$B$5:$J$44,5,FALSE)*VLOOKUP(ABSYLD2!BU$4,'[1]INTERNAL PARAMETERS-1'!$B$5:$J$44,6,FALSE)*VLOOKUP(ABSYLD2!BU$4,'[1]INTERNAL PARAMETERS-1'!$B$5:$J$44,3,FALSE) + ABSYLD1!BU251*(1-VLOOKUP(ABSYLD2!BU$4,'[1]INTERNAL PARAMETERS-1'!$B$5:$J$44,5,FALSE))*VLOOKUP(ABSYLD2!BU$4,'[1]INTERNAL PARAMETERS-1'!$B$5:$J$44,8,FALSE)*VLOOKUP(ABSYLD2!BU$4,'[1]INTERNAL PARAMETERS-1'!$B$5:$J$44,3,FALSE)</f>
        <v>0</v>
      </c>
      <c r="BV251" s="47">
        <f>ABSYLD1!BV251*VLOOKUP(ABSYLD2!BV$4,'[1]INTERNAL PARAMETERS-1'!$B$5:$J$44,5,FALSE)*VLOOKUP(ABSYLD2!BV$4,'[1]INTERNAL PARAMETERS-1'!$B$5:$J$44,6,FALSE)*VLOOKUP(ABSYLD2!BV$4,'[1]INTERNAL PARAMETERS-1'!$B$5:$J$44,3,FALSE) + ABSYLD1!BV251*(1-VLOOKUP(ABSYLD2!BV$4,'[1]INTERNAL PARAMETERS-1'!$B$5:$J$44,5,FALSE))*VLOOKUP(ABSYLD2!BV$4,'[1]INTERNAL PARAMETERS-1'!$B$5:$J$44,8,FALSE)*VLOOKUP(ABSYLD2!BV$4,'[1]INTERNAL PARAMETERS-1'!$B$5:$J$44,3,FALSE)</f>
        <v>0</v>
      </c>
      <c r="BW251" s="47">
        <f>ABSYLD1!BW251*VLOOKUP(ABSYLD2!BW$4,'[1]INTERNAL PARAMETERS-1'!$B$5:$J$44,5,FALSE)*VLOOKUP(ABSYLD2!BW$4,'[1]INTERNAL PARAMETERS-1'!$B$5:$J$44,6,FALSE)*VLOOKUP(ABSYLD2!BW$4,'[1]INTERNAL PARAMETERS-1'!$B$5:$J$44,3,FALSE) + ABSYLD1!BW251*(1-VLOOKUP(ABSYLD2!BW$4,'[1]INTERNAL PARAMETERS-1'!$B$5:$J$44,5,FALSE))*VLOOKUP(ABSYLD2!BW$4,'[1]INTERNAL PARAMETERS-1'!$B$5:$J$44,8,FALSE)*VLOOKUP(ABSYLD2!BW$4,'[1]INTERNAL PARAMETERS-1'!$B$5:$J$44,3,FALSE)</f>
        <v>0</v>
      </c>
      <c r="BX251" s="47">
        <f>ABSYLD1!BX251*VLOOKUP(ABSYLD2!BX$4,'[1]INTERNAL PARAMETERS-1'!$B$5:$J$44,5,FALSE)*VLOOKUP(ABSYLD2!BX$4,'[1]INTERNAL PARAMETERS-1'!$B$5:$J$44,6,FALSE)*VLOOKUP(ABSYLD2!BX$4,'[1]INTERNAL PARAMETERS-1'!$B$5:$J$44,3,FALSE) + ABSYLD1!BX251*(1-VLOOKUP(ABSYLD2!BX$4,'[1]INTERNAL PARAMETERS-1'!$B$5:$J$44,5,FALSE))*VLOOKUP(ABSYLD2!BX$4,'[1]INTERNAL PARAMETERS-1'!$B$5:$J$44,8,FALSE)*VLOOKUP(ABSYLD2!BX$4,'[1]INTERNAL PARAMETERS-1'!$B$5:$J$44,3,FALSE)</f>
        <v>0</v>
      </c>
      <c r="BY251" s="47">
        <f>ABSYLD1!BY251*VLOOKUP(ABSYLD2!BY$4,'[1]INTERNAL PARAMETERS-1'!$B$5:$J$44,5,FALSE)*VLOOKUP(ABSYLD2!BY$4,'[1]INTERNAL PARAMETERS-1'!$B$5:$J$44,6,FALSE)*VLOOKUP(ABSYLD2!BY$4,'[1]INTERNAL PARAMETERS-1'!$B$5:$J$44,3,FALSE) + ABSYLD1!BY251*(1-VLOOKUP(ABSYLD2!BY$4,'[1]INTERNAL PARAMETERS-1'!$B$5:$J$44,5,FALSE))*VLOOKUP(ABSYLD2!BY$4,'[1]INTERNAL PARAMETERS-1'!$B$5:$J$44,8,FALSE)*VLOOKUP(ABSYLD2!BY$4,'[1]INTERNAL PARAMETERS-1'!$B$5:$J$44,3,FALSE)</f>
        <v>0</v>
      </c>
      <c r="BZ251" s="47">
        <f>ABSYLD1!BZ251*VLOOKUP(ABSYLD2!BZ$4,'[1]INTERNAL PARAMETERS-1'!$B$5:$J$44,5,FALSE)*VLOOKUP(ABSYLD2!BZ$4,'[1]INTERNAL PARAMETERS-1'!$B$5:$J$44,6,FALSE)*VLOOKUP(ABSYLD2!BZ$4,'[1]INTERNAL PARAMETERS-1'!$B$5:$J$44,3,FALSE) + ABSYLD1!BZ251*(1-VLOOKUP(ABSYLD2!BZ$4,'[1]INTERNAL PARAMETERS-1'!$B$5:$J$44,5,FALSE))*VLOOKUP(ABSYLD2!BZ$4,'[1]INTERNAL PARAMETERS-1'!$B$5:$J$44,8,FALSE)*VLOOKUP(ABSYLD2!BZ$4,'[1]INTERNAL PARAMETERS-1'!$B$5:$J$44,3,FALSE)</f>
        <v>0</v>
      </c>
      <c r="CA251" s="47">
        <f>ABSYLD1!CA251*VLOOKUP(ABSYLD2!CA$4,'[1]INTERNAL PARAMETERS-1'!$B$5:$J$44,5,FALSE)*VLOOKUP(ABSYLD2!CA$4,'[1]INTERNAL PARAMETERS-1'!$B$5:$J$44,6,FALSE)*VLOOKUP(ABSYLD2!CA$4,'[1]INTERNAL PARAMETERS-1'!$B$5:$J$44,3,FALSE) + ABSYLD1!CA251*(1-VLOOKUP(ABSYLD2!CA$4,'[1]INTERNAL PARAMETERS-1'!$B$5:$J$44,5,FALSE))*VLOOKUP(ABSYLD2!CA$4,'[1]INTERNAL PARAMETERS-1'!$B$5:$J$44,8,FALSE)*VLOOKUP(ABSYLD2!CA$4,'[1]INTERNAL PARAMETERS-1'!$B$5:$J$44,3,FALSE)</f>
        <v>0</v>
      </c>
      <c r="CB251" s="47">
        <f>ABSYLD1!CB251*VLOOKUP(ABSYLD2!CB$4,'[1]INTERNAL PARAMETERS-1'!$B$5:$J$44,5,FALSE)*VLOOKUP(ABSYLD2!CB$4,'[1]INTERNAL PARAMETERS-1'!$B$5:$J$44,6,FALSE)*VLOOKUP(ABSYLD2!CB$4,'[1]INTERNAL PARAMETERS-1'!$B$5:$J$44,3,FALSE) + ABSYLD1!CB251*(1-VLOOKUP(ABSYLD2!CB$4,'[1]INTERNAL PARAMETERS-1'!$B$5:$J$44,5,FALSE))*VLOOKUP(ABSYLD2!CB$4,'[1]INTERNAL PARAMETERS-1'!$B$5:$J$44,8,FALSE)*VLOOKUP(ABSYLD2!CB$4,'[1]INTERNAL PARAMETERS-1'!$B$5:$J$44,3,FALSE)</f>
        <v>0</v>
      </c>
      <c r="CC251" s="47">
        <f>ABSYLD1!CC251*VLOOKUP(ABSYLD2!CC$4,'[1]INTERNAL PARAMETERS-1'!$B$5:$J$44,5,FALSE)*VLOOKUP(ABSYLD2!CC$4,'[1]INTERNAL PARAMETERS-1'!$B$5:$J$44,6,FALSE)*VLOOKUP(ABSYLD2!CC$4,'[1]INTERNAL PARAMETERS-1'!$B$5:$J$44,3,FALSE) + ABSYLD1!CC251*(1-VLOOKUP(ABSYLD2!CC$4,'[1]INTERNAL PARAMETERS-1'!$B$5:$J$44,5,FALSE))*VLOOKUP(ABSYLD2!CC$4,'[1]INTERNAL PARAMETERS-1'!$B$5:$J$44,8,FALSE)*VLOOKUP(ABSYLD2!CC$4,'[1]INTERNAL PARAMETERS-1'!$B$5:$J$44,3,FALSE)</f>
        <v>0</v>
      </c>
      <c r="CD251" s="47">
        <f>ABSYLD1!CD251*VLOOKUP(ABSYLD2!CD$4,'[1]INTERNAL PARAMETERS-1'!$B$5:$J$44,5,FALSE)*VLOOKUP(ABSYLD2!CD$4,'[1]INTERNAL PARAMETERS-1'!$B$5:$J$44,6,FALSE)*VLOOKUP(ABSYLD2!CD$4,'[1]INTERNAL PARAMETERS-1'!$B$5:$J$44,3,FALSE) + ABSYLD1!CD251*(1-VLOOKUP(ABSYLD2!CD$4,'[1]INTERNAL PARAMETERS-1'!$B$5:$J$44,5,FALSE))*VLOOKUP(ABSYLD2!CD$4,'[1]INTERNAL PARAMETERS-1'!$B$5:$J$44,8,FALSE)*VLOOKUP(ABSYLD2!CD$4,'[1]INTERNAL PARAMETERS-1'!$B$5:$J$44,3,FALSE)</f>
        <v>0</v>
      </c>
      <c r="CE251" s="47">
        <f>ABSYLD1!CE251*VLOOKUP(ABSYLD2!CE$4,'[1]INTERNAL PARAMETERS-1'!$B$5:$J$44,5,FALSE)*VLOOKUP(ABSYLD2!CE$4,'[1]INTERNAL PARAMETERS-1'!$B$5:$J$44,6,FALSE)*VLOOKUP(ABSYLD2!CE$4,'[1]INTERNAL PARAMETERS-1'!$B$5:$J$44,3,FALSE) + ABSYLD1!CE251*(1-VLOOKUP(ABSYLD2!CE$4,'[1]INTERNAL PARAMETERS-1'!$B$5:$J$44,5,FALSE))*VLOOKUP(ABSYLD2!CE$4,'[1]INTERNAL PARAMETERS-1'!$B$5:$J$44,8,FALSE)*VLOOKUP(ABSYLD2!CE$4,'[1]INTERNAL PARAMETERS-1'!$B$5:$J$44,3,FALSE)</f>
        <v>0</v>
      </c>
      <c r="CF251" s="47">
        <f>ABSYLD1!CF251*VLOOKUP(ABSYLD2!CF$4,'[1]INTERNAL PARAMETERS-1'!$B$5:$J$44,5,FALSE)*VLOOKUP(ABSYLD2!CF$4,'[1]INTERNAL PARAMETERS-1'!$B$5:$J$44,6,FALSE)*VLOOKUP(ABSYLD2!CF$4,'[1]INTERNAL PARAMETERS-1'!$B$5:$J$44,3,FALSE) + ABSYLD1!CF251*(1-VLOOKUP(ABSYLD2!CF$4,'[1]INTERNAL PARAMETERS-1'!$B$5:$J$44,5,FALSE))*VLOOKUP(ABSYLD2!CF$4,'[1]INTERNAL PARAMETERS-1'!$B$5:$J$44,8,FALSE)*VLOOKUP(ABSYLD2!CF$4,'[1]INTERNAL PARAMETERS-1'!$B$5:$J$44,3,FALSE)</f>
        <v>0</v>
      </c>
      <c r="CG251" s="47">
        <f>ABSYLD1!CG251*VLOOKUP(ABSYLD2!CG$4,'[1]INTERNAL PARAMETERS-1'!$B$5:$J$44,5,FALSE)*VLOOKUP(ABSYLD2!CG$4,'[1]INTERNAL PARAMETERS-1'!$B$5:$J$44,6,FALSE)*VLOOKUP(ABSYLD2!CG$4,'[1]INTERNAL PARAMETERS-1'!$B$5:$J$44,3,FALSE) + ABSYLD1!CG251*(1-VLOOKUP(ABSYLD2!CG$4,'[1]INTERNAL PARAMETERS-1'!$B$5:$J$44,5,FALSE))*VLOOKUP(ABSYLD2!CG$4,'[1]INTERNAL PARAMETERS-1'!$B$5:$J$44,8,FALSE)*VLOOKUP(ABSYLD2!CG$4,'[1]INTERNAL PARAMETERS-1'!$B$5:$J$44,3,FALSE)</f>
        <v>0</v>
      </c>
      <c r="CH251" s="46">
        <f>ABSYLD1!CH251*VLOOKUP(ABSYLD2!CH$4,'[1]INTERNAL PARAMETERS-1'!$B$5:$J$44,5,FALSE)*VLOOKUP(ABSYLD2!CH$4,'[1]INTERNAL PARAMETERS-1'!$B$5:$J$44,6,FALSE)*VLOOKUP(ABSYLD2!CH$4,'[1]INTERNAL PARAMETERS-1'!$B$5:$J$44,3,FALSE) + ABSYLD1!CH251*(1-VLOOKUP(ABSYLD2!CH$4,'[1]INTERNAL PARAMETERS-1'!$B$5:$J$44,5,FALSE))*VLOOKUP(ABSYLD2!CH$4,'[1]INTERNAL PARAMETERS-1'!$B$5:$J$44,8,FALSE)*VLOOKUP(ABSYLD2!CH$4,'[1]INTERNAL PARAMETERS-1'!$B$5:$J$44,3,FALSE)</f>
        <v>0</v>
      </c>
      <c r="CJ251" s="48">
        <f t="shared" si="6"/>
        <v>0</v>
      </c>
      <c r="CK251" s="46">
        <f t="shared" si="7"/>
        <v>0</v>
      </c>
    </row>
    <row r="252" spans="2:89">
      <c r="B252" s="64" t="s">
        <v>6</v>
      </c>
      <c r="C252" s="63" t="s">
        <v>71</v>
      </c>
      <c r="D252" s="63" t="s">
        <v>75</v>
      </c>
      <c r="E252" s="137">
        <f>ABS!AL252</f>
        <v>0</v>
      </c>
      <c r="F252" s="59">
        <f>'[1]INTERNAL PARAMETERS-1'!M18</f>
        <v>21.115000000000002</v>
      </c>
      <c r="G252" s="48">
        <f>ABSYLD1!G252*VLOOKUP(ABSYLD2!G$4,'[1]INTERNAL PARAMETERS-1'!$B$5:$J$44,5,FALSE)*VLOOKUP(ABSYLD2!G$4,'[1]INTERNAL PARAMETERS-1'!$B$5:$J$44,7,FALSE)*ABSYLD2!$F252 + ABSYLD1!G252*(1-VLOOKUP(ABSYLD2!G$4,'[1]INTERNAL PARAMETERS-1'!$B$5:$J$44,5,FALSE))*VLOOKUP(ABSYLD2!G$4,'[1]INTERNAL PARAMETERS-1'!$B$5:$J$44,9,FALSE)*ABSYLD2!$F252</f>
        <v>0</v>
      </c>
      <c r="H252" s="47">
        <f>ABSYLD1!H252*VLOOKUP(ABSYLD2!H$4,'[1]INTERNAL PARAMETERS-1'!$B$5:$J$44,5,FALSE)*VLOOKUP(ABSYLD2!H$4,'[1]INTERNAL PARAMETERS-1'!$B$5:$J$44,7,FALSE)*ABSYLD2!$F252 + ABSYLD1!H252*(1-VLOOKUP(ABSYLD2!H$4,'[1]INTERNAL PARAMETERS-1'!$B$5:$J$44,5,FALSE))*VLOOKUP(ABSYLD2!H$4,'[1]INTERNAL PARAMETERS-1'!$B$5:$J$44,9,FALSE)*ABSYLD2!$F252</f>
        <v>0</v>
      </c>
      <c r="I252" s="47">
        <f>ABSYLD1!I252*VLOOKUP(ABSYLD2!I$4,'[1]INTERNAL PARAMETERS-1'!$B$5:$J$44,5,FALSE)*VLOOKUP(ABSYLD2!I$4,'[1]INTERNAL PARAMETERS-1'!$B$5:$J$44,7,FALSE)*ABSYLD2!$F252 + ABSYLD1!I252*(1-VLOOKUP(ABSYLD2!I$4,'[1]INTERNAL PARAMETERS-1'!$B$5:$J$44,5,FALSE))*VLOOKUP(ABSYLD2!I$4,'[1]INTERNAL PARAMETERS-1'!$B$5:$J$44,9,FALSE)*ABSYLD2!$F252</f>
        <v>0</v>
      </c>
      <c r="J252" s="47">
        <f>ABSYLD1!J252*VLOOKUP(ABSYLD2!J$4,'[1]INTERNAL PARAMETERS-1'!$B$5:$J$44,5,FALSE)*VLOOKUP(ABSYLD2!J$4,'[1]INTERNAL PARAMETERS-1'!$B$5:$J$44,7,FALSE)*ABSYLD2!$F252 + ABSYLD1!J252*(1-VLOOKUP(ABSYLD2!J$4,'[1]INTERNAL PARAMETERS-1'!$B$5:$J$44,5,FALSE))*VLOOKUP(ABSYLD2!J$4,'[1]INTERNAL PARAMETERS-1'!$B$5:$J$44,9,FALSE)*ABSYLD2!$F252</f>
        <v>0</v>
      </c>
      <c r="K252" s="47">
        <f>ABSYLD1!K252*VLOOKUP(ABSYLD2!K$4,'[1]INTERNAL PARAMETERS-1'!$B$5:$J$44,5,FALSE)*VLOOKUP(ABSYLD2!K$4,'[1]INTERNAL PARAMETERS-1'!$B$5:$J$44,7,FALSE)*ABSYLD2!$F252 + ABSYLD1!K252*(1-VLOOKUP(ABSYLD2!K$4,'[1]INTERNAL PARAMETERS-1'!$B$5:$J$44,5,FALSE))*VLOOKUP(ABSYLD2!K$4,'[1]INTERNAL PARAMETERS-1'!$B$5:$J$44,9,FALSE)*ABSYLD2!$F252</f>
        <v>0</v>
      </c>
      <c r="L252" s="47">
        <f>ABSYLD1!L252*VLOOKUP(ABSYLD2!L$4,'[1]INTERNAL PARAMETERS-1'!$B$5:$J$44,5,FALSE)*VLOOKUP(ABSYLD2!L$4,'[1]INTERNAL PARAMETERS-1'!$B$5:$J$44,7,FALSE)*ABSYLD2!$F252 + ABSYLD1!L252*(1-VLOOKUP(ABSYLD2!L$4,'[1]INTERNAL PARAMETERS-1'!$B$5:$J$44,5,FALSE))*VLOOKUP(ABSYLD2!L$4,'[1]INTERNAL PARAMETERS-1'!$B$5:$J$44,9,FALSE)*ABSYLD2!$F252</f>
        <v>0</v>
      </c>
      <c r="M252" s="47">
        <f>ABSYLD1!M252*VLOOKUP(ABSYLD2!M$4,'[1]INTERNAL PARAMETERS-1'!$B$5:$J$44,5,FALSE)*VLOOKUP(ABSYLD2!M$4,'[1]INTERNAL PARAMETERS-1'!$B$5:$J$44,7,FALSE)*ABSYLD2!$F252 + ABSYLD1!M252*(1-VLOOKUP(ABSYLD2!M$4,'[1]INTERNAL PARAMETERS-1'!$B$5:$J$44,5,FALSE))*VLOOKUP(ABSYLD2!M$4,'[1]INTERNAL PARAMETERS-1'!$B$5:$J$44,9,FALSE)*ABSYLD2!$F252</f>
        <v>0</v>
      </c>
      <c r="N252" s="47">
        <f>ABSYLD1!N252*VLOOKUP(ABSYLD2!N$4,'[1]INTERNAL PARAMETERS-1'!$B$5:$J$44,5,FALSE)*VLOOKUP(ABSYLD2!N$4,'[1]INTERNAL PARAMETERS-1'!$B$5:$J$44,7,FALSE)*ABSYLD2!$F252 + ABSYLD1!N252*(1-VLOOKUP(ABSYLD2!N$4,'[1]INTERNAL PARAMETERS-1'!$B$5:$J$44,5,FALSE))*VLOOKUP(ABSYLD2!N$4,'[1]INTERNAL PARAMETERS-1'!$B$5:$J$44,9,FALSE)*ABSYLD2!$F252</f>
        <v>0</v>
      </c>
      <c r="O252" s="47">
        <f>ABSYLD1!O252*VLOOKUP(ABSYLD2!O$4,'[1]INTERNAL PARAMETERS-1'!$B$5:$J$44,5,FALSE)*VLOOKUP(ABSYLD2!O$4,'[1]INTERNAL PARAMETERS-1'!$B$5:$J$44,7,FALSE)*ABSYLD2!$F252 + ABSYLD1!O252*(1-VLOOKUP(ABSYLD2!O$4,'[1]INTERNAL PARAMETERS-1'!$B$5:$J$44,5,FALSE))*VLOOKUP(ABSYLD2!O$4,'[1]INTERNAL PARAMETERS-1'!$B$5:$J$44,9,FALSE)*ABSYLD2!$F252</f>
        <v>0</v>
      </c>
      <c r="P252" s="47">
        <f>ABSYLD1!P252*VLOOKUP(ABSYLD2!P$4,'[1]INTERNAL PARAMETERS-1'!$B$5:$J$44,5,FALSE)*VLOOKUP(ABSYLD2!P$4,'[1]INTERNAL PARAMETERS-1'!$B$5:$J$44,7,FALSE)*ABSYLD2!$F252 + ABSYLD1!P252*(1-VLOOKUP(ABSYLD2!P$4,'[1]INTERNAL PARAMETERS-1'!$B$5:$J$44,5,FALSE))*VLOOKUP(ABSYLD2!P$4,'[1]INTERNAL PARAMETERS-1'!$B$5:$J$44,9,FALSE)*ABSYLD2!$F252</f>
        <v>0</v>
      </c>
      <c r="Q252" s="47">
        <f>ABSYLD1!Q252*VLOOKUP(ABSYLD2!Q$4,'[1]INTERNAL PARAMETERS-1'!$B$5:$J$44,5,FALSE)*VLOOKUP(ABSYLD2!Q$4,'[1]INTERNAL PARAMETERS-1'!$B$5:$J$44,7,FALSE)*ABSYLD2!$F252 + ABSYLD1!Q252*(1-VLOOKUP(ABSYLD2!Q$4,'[1]INTERNAL PARAMETERS-1'!$B$5:$J$44,5,FALSE))*VLOOKUP(ABSYLD2!Q$4,'[1]INTERNAL PARAMETERS-1'!$B$5:$J$44,9,FALSE)*ABSYLD2!$F252</f>
        <v>0</v>
      </c>
      <c r="R252" s="47">
        <f>ABSYLD1!R252*VLOOKUP(ABSYLD2!R$4,'[1]INTERNAL PARAMETERS-1'!$B$5:$J$44,5,FALSE)*VLOOKUP(ABSYLD2!R$4,'[1]INTERNAL PARAMETERS-1'!$B$5:$J$44,7,FALSE)*ABSYLD2!$F252 + ABSYLD1!R252*(1-VLOOKUP(ABSYLD2!R$4,'[1]INTERNAL PARAMETERS-1'!$B$5:$J$44,5,FALSE))*VLOOKUP(ABSYLD2!R$4,'[1]INTERNAL PARAMETERS-1'!$B$5:$J$44,9,FALSE)*ABSYLD2!$F252</f>
        <v>0</v>
      </c>
      <c r="S252" s="47">
        <f>ABSYLD1!S252*VLOOKUP(ABSYLD2!S$4,'[1]INTERNAL PARAMETERS-1'!$B$5:$J$44,5,FALSE)*VLOOKUP(ABSYLD2!S$4,'[1]INTERNAL PARAMETERS-1'!$B$5:$J$44,7,FALSE)*ABSYLD2!$F252 + ABSYLD1!S252*(1-VLOOKUP(ABSYLD2!S$4,'[1]INTERNAL PARAMETERS-1'!$B$5:$J$44,5,FALSE))*VLOOKUP(ABSYLD2!S$4,'[1]INTERNAL PARAMETERS-1'!$B$5:$J$44,9,FALSE)*ABSYLD2!$F252</f>
        <v>0</v>
      </c>
      <c r="T252" s="47">
        <f>ABSYLD1!T252*VLOOKUP(ABSYLD2!T$4,'[1]INTERNAL PARAMETERS-1'!$B$5:$J$44,5,FALSE)*VLOOKUP(ABSYLD2!T$4,'[1]INTERNAL PARAMETERS-1'!$B$5:$J$44,7,FALSE)*ABSYLD2!$F252 + ABSYLD1!T252*(1-VLOOKUP(ABSYLD2!T$4,'[1]INTERNAL PARAMETERS-1'!$B$5:$J$44,5,FALSE))*VLOOKUP(ABSYLD2!T$4,'[1]INTERNAL PARAMETERS-1'!$B$5:$J$44,9,FALSE)*ABSYLD2!$F252</f>
        <v>0</v>
      </c>
      <c r="U252" s="47">
        <f>ABSYLD1!U252*VLOOKUP(ABSYLD2!U$4,'[1]INTERNAL PARAMETERS-1'!$B$5:$J$44,5,FALSE)*VLOOKUP(ABSYLD2!U$4,'[1]INTERNAL PARAMETERS-1'!$B$5:$J$44,7,FALSE)*ABSYLD2!$F252 + ABSYLD1!U252*(1-VLOOKUP(ABSYLD2!U$4,'[1]INTERNAL PARAMETERS-1'!$B$5:$J$44,5,FALSE))*VLOOKUP(ABSYLD2!U$4,'[1]INTERNAL PARAMETERS-1'!$B$5:$J$44,9,FALSE)*ABSYLD2!$F252</f>
        <v>0</v>
      </c>
      <c r="V252" s="47">
        <f>ABSYLD1!V252*VLOOKUP(ABSYLD2!V$4,'[1]INTERNAL PARAMETERS-1'!$B$5:$J$44,5,FALSE)*VLOOKUP(ABSYLD2!V$4,'[1]INTERNAL PARAMETERS-1'!$B$5:$J$44,7,FALSE)*ABSYLD2!$F252 + ABSYLD1!V252*(1-VLOOKUP(ABSYLD2!V$4,'[1]INTERNAL PARAMETERS-1'!$B$5:$J$44,5,FALSE))*VLOOKUP(ABSYLD2!V$4,'[1]INTERNAL PARAMETERS-1'!$B$5:$J$44,9,FALSE)*ABSYLD2!$F252</f>
        <v>0</v>
      </c>
      <c r="W252" s="47">
        <f>ABSYLD1!W252*VLOOKUP(ABSYLD2!W$4,'[1]INTERNAL PARAMETERS-1'!$B$5:$J$44,5,FALSE)*VLOOKUP(ABSYLD2!W$4,'[1]INTERNAL PARAMETERS-1'!$B$5:$J$44,7,FALSE)*ABSYLD2!$F252 + ABSYLD1!W252*(1-VLOOKUP(ABSYLD2!W$4,'[1]INTERNAL PARAMETERS-1'!$B$5:$J$44,5,FALSE))*VLOOKUP(ABSYLD2!W$4,'[1]INTERNAL PARAMETERS-1'!$B$5:$J$44,9,FALSE)*ABSYLD2!$F252</f>
        <v>0</v>
      </c>
      <c r="X252" s="47">
        <f>ABSYLD1!X252*VLOOKUP(ABSYLD2!X$4,'[1]INTERNAL PARAMETERS-1'!$B$5:$J$44,5,FALSE)*VLOOKUP(ABSYLD2!X$4,'[1]INTERNAL PARAMETERS-1'!$B$5:$J$44,7,FALSE)*ABSYLD2!$F252 + ABSYLD1!X252*(1-VLOOKUP(ABSYLD2!X$4,'[1]INTERNAL PARAMETERS-1'!$B$5:$J$44,5,FALSE))*VLOOKUP(ABSYLD2!X$4,'[1]INTERNAL PARAMETERS-1'!$B$5:$J$44,9,FALSE)*ABSYLD2!$F252</f>
        <v>0</v>
      </c>
      <c r="Y252" s="47">
        <f>ABSYLD1!Y252*VLOOKUP(ABSYLD2!Y$4,'[1]INTERNAL PARAMETERS-1'!$B$5:$J$44,5,FALSE)*VLOOKUP(ABSYLD2!Y$4,'[1]INTERNAL PARAMETERS-1'!$B$5:$J$44,7,FALSE)*ABSYLD2!$F252 + ABSYLD1!Y252*(1-VLOOKUP(ABSYLD2!Y$4,'[1]INTERNAL PARAMETERS-1'!$B$5:$J$44,5,FALSE))*VLOOKUP(ABSYLD2!Y$4,'[1]INTERNAL PARAMETERS-1'!$B$5:$J$44,9,FALSE)*ABSYLD2!$F252</f>
        <v>0</v>
      </c>
      <c r="Z252" s="47">
        <f>ABSYLD1!Z252*VLOOKUP(ABSYLD2!Z$4,'[1]INTERNAL PARAMETERS-1'!$B$5:$J$44,5,FALSE)*VLOOKUP(ABSYLD2!Z$4,'[1]INTERNAL PARAMETERS-1'!$B$5:$J$44,7,FALSE)*ABSYLD2!$F252 + ABSYLD1!Z252*(1-VLOOKUP(ABSYLD2!Z$4,'[1]INTERNAL PARAMETERS-1'!$B$5:$J$44,5,FALSE))*VLOOKUP(ABSYLD2!Z$4,'[1]INTERNAL PARAMETERS-1'!$B$5:$J$44,9,FALSE)*ABSYLD2!$F252</f>
        <v>0</v>
      </c>
      <c r="AA252" s="47">
        <f>ABSYLD1!AA252*VLOOKUP(ABSYLD2!AA$4,'[1]INTERNAL PARAMETERS-1'!$B$5:$J$44,5,FALSE)*VLOOKUP(ABSYLD2!AA$4,'[1]INTERNAL PARAMETERS-1'!$B$5:$J$44,7,FALSE)*ABSYLD2!$F252 + ABSYLD1!AA252*(1-VLOOKUP(ABSYLD2!AA$4,'[1]INTERNAL PARAMETERS-1'!$B$5:$J$44,5,FALSE))*VLOOKUP(ABSYLD2!AA$4,'[1]INTERNAL PARAMETERS-1'!$B$5:$J$44,9,FALSE)*ABSYLD2!$F252</f>
        <v>0</v>
      </c>
      <c r="AB252" s="47">
        <f>ABSYLD1!AB252*VLOOKUP(ABSYLD2!AB$4,'[1]INTERNAL PARAMETERS-1'!$B$5:$J$44,5,FALSE)*VLOOKUP(ABSYLD2!AB$4,'[1]INTERNAL PARAMETERS-1'!$B$5:$J$44,7,FALSE)*ABSYLD2!$F252 + ABSYLD1!AB252*(1-VLOOKUP(ABSYLD2!AB$4,'[1]INTERNAL PARAMETERS-1'!$B$5:$J$44,5,FALSE))*VLOOKUP(ABSYLD2!AB$4,'[1]INTERNAL PARAMETERS-1'!$B$5:$J$44,9,FALSE)*ABSYLD2!$F252</f>
        <v>0</v>
      </c>
      <c r="AC252" s="47">
        <f>ABSYLD1!AC252*VLOOKUP(ABSYLD2!AC$4,'[1]INTERNAL PARAMETERS-1'!$B$5:$J$44,5,FALSE)*VLOOKUP(ABSYLD2!AC$4,'[1]INTERNAL PARAMETERS-1'!$B$5:$J$44,7,FALSE)*ABSYLD2!$F252 + ABSYLD1!AC252*(1-VLOOKUP(ABSYLD2!AC$4,'[1]INTERNAL PARAMETERS-1'!$B$5:$J$44,5,FALSE))*VLOOKUP(ABSYLD2!AC$4,'[1]INTERNAL PARAMETERS-1'!$B$5:$J$44,9,FALSE)*ABSYLD2!$F252</f>
        <v>0</v>
      </c>
      <c r="AD252" s="47">
        <f>ABSYLD1!AD252*VLOOKUP(ABSYLD2!AD$4,'[1]INTERNAL PARAMETERS-1'!$B$5:$J$44,5,FALSE)*VLOOKUP(ABSYLD2!AD$4,'[1]INTERNAL PARAMETERS-1'!$B$5:$J$44,7,FALSE)*ABSYLD2!$F252 + ABSYLD1!AD252*(1-VLOOKUP(ABSYLD2!AD$4,'[1]INTERNAL PARAMETERS-1'!$B$5:$J$44,5,FALSE))*VLOOKUP(ABSYLD2!AD$4,'[1]INTERNAL PARAMETERS-1'!$B$5:$J$44,9,FALSE)*ABSYLD2!$F252</f>
        <v>0</v>
      </c>
      <c r="AE252" s="47">
        <f>ABSYLD1!AE252*VLOOKUP(ABSYLD2!AE$4,'[1]INTERNAL PARAMETERS-1'!$B$5:$J$44,5,FALSE)*VLOOKUP(ABSYLD2!AE$4,'[1]INTERNAL PARAMETERS-1'!$B$5:$J$44,7,FALSE)*ABSYLD2!$F252 + ABSYLD1!AE252*(1-VLOOKUP(ABSYLD2!AE$4,'[1]INTERNAL PARAMETERS-1'!$B$5:$J$44,5,FALSE))*VLOOKUP(ABSYLD2!AE$4,'[1]INTERNAL PARAMETERS-1'!$B$5:$J$44,9,FALSE)*ABSYLD2!$F252</f>
        <v>0</v>
      </c>
      <c r="AF252" s="47">
        <f>ABSYLD1!AF252*VLOOKUP(ABSYLD2!AF$4,'[1]INTERNAL PARAMETERS-1'!$B$5:$J$44,5,FALSE)*VLOOKUP(ABSYLD2!AF$4,'[1]INTERNAL PARAMETERS-1'!$B$5:$J$44,7,FALSE)*ABSYLD2!$F252 + ABSYLD1!AF252*(1-VLOOKUP(ABSYLD2!AF$4,'[1]INTERNAL PARAMETERS-1'!$B$5:$J$44,5,FALSE))*VLOOKUP(ABSYLD2!AF$4,'[1]INTERNAL PARAMETERS-1'!$B$5:$J$44,9,FALSE)*ABSYLD2!$F252</f>
        <v>0</v>
      </c>
      <c r="AG252" s="47">
        <f>ABSYLD1!AG252*VLOOKUP(ABSYLD2!AG$4,'[1]INTERNAL PARAMETERS-1'!$B$5:$J$44,5,FALSE)*VLOOKUP(ABSYLD2!AG$4,'[1]INTERNAL PARAMETERS-1'!$B$5:$J$44,7,FALSE)*ABSYLD2!$F252 + ABSYLD1!AG252*(1-VLOOKUP(ABSYLD2!AG$4,'[1]INTERNAL PARAMETERS-1'!$B$5:$J$44,5,FALSE))*VLOOKUP(ABSYLD2!AG$4,'[1]INTERNAL PARAMETERS-1'!$B$5:$J$44,9,FALSE)*ABSYLD2!$F252</f>
        <v>0</v>
      </c>
      <c r="AH252" s="47">
        <f>ABSYLD1!AH252*VLOOKUP(ABSYLD2!AH$4,'[1]INTERNAL PARAMETERS-1'!$B$5:$J$44,5,FALSE)*VLOOKUP(ABSYLD2!AH$4,'[1]INTERNAL PARAMETERS-1'!$B$5:$J$44,7,FALSE)*ABSYLD2!$F252 + ABSYLD1!AH252*(1-VLOOKUP(ABSYLD2!AH$4,'[1]INTERNAL PARAMETERS-1'!$B$5:$J$44,5,FALSE))*VLOOKUP(ABSYLD2!AH$4,'[1]INTERNAL PARAMETERS-1'!$B$5:$J$44,9,FALSE)*ABSYLD2!$F252</f>
        <v>0</v>
      </c>
      <c r="AI252" s="47">
        <f>ABSYLD1!AI252*VLOOKUP(ABSYLD2!AI$4,'[1]INTERNAL PARAMETERS-1'!$B$5:$J$44,5,FALSE)*VLOOKUP(ABSYLD2!AI$4,'[1]INTERNAL PARAMETERS-1'!$B$5:$J$44,7,FALSE)*ABSYLD2!$F252 + ABSYLD1!AI252*(1-VLOOKUP(ABSYLD2!AI$4,'[1]INTERNAL PARAMETERS-1'!$B$5:$J$44,5,FALSE))*VLOOKUP(ABSYLD2!AI$4,'[1]INTERNAL PARAMETERS-1'!$B$5:$J$44,9,FALSE)*ABSYLD2!$F252</f>
        <v>0</v>
      </c>
      <c r="AJ252" s="47">
        <f>ABSYLD1!AJ252*VLOOKUP(ABSYLD2!AJ$4,'[1]INTERNAL PARAMETERS-1'!$B$5:$J$44,5,FALSE)*VLOOKUP(ABSYLD2!AJ$4,'[1]INTERNAL PARAMETERS-1'!$B$5:$J$44,7,FALSE)*ABSYLD2!$F252 + ABSYLD1!AJ252*(1-VLOOKUP(ABSYLD2!AJ$4,'[1]INTERNAL PARAMETERS-1'!$B$5:$J$44,5,FALSE))*VLOOKUP(ABSYLD2!AJ$4,'[1]INTERNAL PARAMETERS-1'!$B$5:$J$44,9,FALSE)*ABSYLD2!$F252</f>
        <v>0</v>
      </c>
      <c r="AK252" s="47">
        <f>ABSYLD1!AK252*VLOOKUP(ABSYLD2!AK$4,'[1]INTERNAL PARAMETERS-1'!$B$5:$J$44,5,FALSE)*VLOOKUP(ABSYLD2!AK$4,'[1]INTERNAL PARAMETERS-1'!$B$5:$J$44,7,FALSE)*ABSYLD2!$F252 + ABSYLD1!AK252*(1-VLOOKUP(ABSYLD2!AK$4,'[1]INTERNAL PARAMETERS-1'!$B$5:$J$44,5,FALSE))*VLOOKUP(ABSYLD2!AK$4,'[1]INTERNAL PARAMETERS-1'!$B$5:$J$44,9,FALSE)*ABSYLD2!$F252</f>
        <v>0</v>
      </c>
      <c r="AL252" s="47">
        <f>ABSYLD1!AL252*VLOOKUP(ABSYLD2!AL$4,'[1]INTERNAL PARAMETERS-1'!$B$5:$J$44,5,FALSE)*VLOOKUP(ABSYLD2!AL$4,'[1]INTERNAL PARAMETERS-1'!$B$5:$J$44,7,FALSE)*ABSYLD2!$F252 + ABSYLD1!AL252*(1-VLOOKUP(ABSYLD2!AL$4,'[1]INTERNAL PARAMETERS-1'!$B$5:$J$44,5,FALSE))*VLOOKUP(ABSYLD2!AL$4,'[1]INTERNAL PARAMETERS-1'!$B$5:$J$44,9,FALSE)*ABSYLD2!$F252</f>
        <v>0</v>
      </c>
      <c r="AM252" s="47">
        <f>ABSYLD1!AM252*VLOOKUP(ABSYLD2!AM$4,'[1]INTERNAL PARAMETERS-1'!$B$5:$J$44,5,FALSE)*VLOOKUP(ABSYLD2!AM$4,'[1]INTERNAL PARAMETERS-1'!$B$5:$J$44,7,FALSE)*ABSYLD2!$F252 + ABSYLD1!AM252*(1-VLOOKUP(ABSYLD2!AM$4,'[1]INTERNAL PARAMETERS-1'!$B$5:$J$44,5,FALSE))*VLOOKUP(ABSYLD2!AM$4,'[1]INTERNAL PARAMETERS-1'!$B$5:$J$44,9,FALSE)*ABSYLD2!$F252</f>
        <v>0</v>
      </c>
      <c r="AN252" s="47">
        <f>ABSYLD1!AN252*VLOOKUP(ABSYLD2!AN$4,'[1]INTERNAL PARAMETERS-1'!$B$5:$J$44,5,FALSE)*VLOOKUP(ABSYLD2!AN$4,'[1]INTERNAL PARAMETERS-1'!$B$5:$J$44,7,FALSE)*ABSYLD2!$F252 + ABSYLD1!AN252*(1-VLOOKUP(ABSYLD2!AN$4,'[1]INTERNAL PARAMETERS-1'!$B$5:$J$44,5,FALSE))*VLOOKUP(ABSYLD2!AN$4,'[1]INTERNAL PARAMETERS-1'!$B$5:$J$44,9,FALSE)*ABSYLD2!$F252</f>
        <v>0</v>
      </c>
      <c r="AO252" s="47">
        <f>ABSYLD1!AO252*VLOOKUP(ABSYLD2!AO$4,'[1]INTERNAL PARAMETERS-1'!$B$5:$J$44,5,FALSE)*VLOOKUP(ABSYLD2!AO$4,'[1]INTERNAL PARAMETERS-1'!$B$5:$J$44,7,FALSE)*ABSYLD2!$F252 + ABSYLD1!AO252*(1-VLOOKUP(ABSYLD2!AO$4,'[1]INTERNAL PARAMETERS-1'!$B$5:$J$44,5,FALSE))*VLOOKUP(ABSYLD2!AO$4,'[1]INTERNAL PARAMETERS-1'!$B$5:$J$44,9,FALSE)*ABSYLD2!$F252</f>
        <v>0</v>
      </c>
      <c r="AP252" s="47">
        <f>ABSYLD1!AP252*VLOOKUP(ABSYLD2!AP$4,'[1]INTERNAL PARAMETERS-1'!$B$5:$J$44,5,FALSE)*VLOOKUP(ABSYLD2!AP$4,'[1]INTERNAL PARAMETERS-1'!$B$5:$J$44,7,FALSE)*ABSYLD2!$F252 + ABSYLD1!AP252*(1-VLOOKUP(ABSYLD2!AP$4,'[1]INTERNAL PARAMETERS-1'!$B$5:$J$44,5,FALSE))*VLOOKUP(ABSYLD2!AP$4,'[1]INTERNAL PARAMETERS-1'!$B$5:$J$44,9,FALSE)*ABSYLD2!$F252</f>
        <v>0</v>
      </c>
      <c r="AQ252" s="47">
        <f>ABSYLD1!AQ252*VLOOKUP(ABSYLD2!AQ$4,'[1]INTERNAL PARAMETERS-1'!$B$5:$J$44,5,FALSE)*VLOOKUP(ABSYLD2!AQ$4,'[1]INTERNAL PARAMETERS-1'!$B$5:$J$44,7,FALSE)*ABSYLD2!$F252 + ABSYLD1!AQ252*(1-VLOOKUP(ABSYLD2!AQ$4,'[1]INTERNAL PARAMETERS-1'!$B$5:$J$44,5,FALSE))*VLOOKUP(ABSYLD2!AQ$4,'[1]INTERNAL PARAMETERS-1'!$B$5:$J$44,9,FALSE)*ABSYLD2!$F252</f>
        <v>0</v>
      </c>
      <c r="AR252" s="47">
        <f>ABSYLD1!AR252*VLOOKUP(ABSYLD2!AR$4,'[1]INTERNAL PARAMETERS-1'!$B$5:$J$44,5,FALSE)*VLOOKUP(ABSYLD2!AR$4,'[1]INTERNAL PARAMETERS-1'!$B$5:$J$44,7,FALSE)*ABSYLD2!$F252 + ABSYLD1!AR252*(1-VLOOKUP(ABSYLD2!AR$4,'[1]INTERNAL PARAMETERS-1'!$B$5:$J$44,5,FALSE))*VLOOKUP(ABSYLD2!AR$4,'[1]INTERNAL PARAMETERS-1'!$B$5:$J$44,9,FALSE)*ABSYLD2!$F252</f>
        <v>0</v>
      </c>
      <c r="AS252" s="47">
        <f>ABSYLD1!AS252*VLOOKUP(ABSYLD2!AS$4,'[1]INTERNAL PARAMETERS-1'!$B$5:$J$44,5,FALSE)*VLOOKUP(ABSYLD2!AS$4,'[1]INTERNAL PARAMETERS-1'!$B$5:$J$44,7,FALSE)*ABSYLD2!$F252 + ABSYLD1!AS252*(1-VLOOKUP(ABSYLD2!AS$4,'[1]INTERNAL PARAMETERS-1'!$B$5:$J$44,5,FALSE))*VLOOKUP(ABSYLD2!AS$4,'[1]INTERNAL PARAMETERS-1'!$B$5:$J$44,9,FALSE)*ABSYLD2!$F252</f>
        <v>0</v>
      </c>
      <c r="AT252" s="46">
        <f>ABSYLD1!AT252*VLOOKUP(ABSYLD2!AT$4,'[1]INTERNAL PARAMETERS-1'!$B$5:$J$44,5,FALSE)*VLOOKUP(ABSYLD2!AT$4,'[1]INTERNAL PARAMETERS-1'!$B$5:$J$44,7,FALSE)*ABSYLD2!$F252 + ABSYLD1!AT252*(1-VLOOKUP(ABSYLD2!AT$4,'[1]INTERNAL PARAMETERS-1'!$B$5:$J$44,5,FALSE))*VLOOKUP(ABSYLD2!AT$4,'[1]INTERNAL PARAMETERS-1'!$B$5:$J$44,9,FALSE)*ABSYLD2!$F252</f>
        <v>0</v>
      </c>
      <c r="AU252" s="48">
        <f>ABSYLD1!AU252*VLOOKUP(ABSYLD2!AU$4,'[1]INTERNAL PARAMETERS-1'!$B$5:$J$44,5,FALSE)*VLOOKUP(ABSYLD2!AU$4,'[1]INTERNAL PARAMETERS-1'!$B$5:$J$44,6,FALSE)*VLOOKUP(ABSYLD2!AU$4,'[1]INTERNAL PARAMETERS-1'!$B$5:$J$44,3,FALSE) + ABSYLD1!AU252*(1-VLOOKUP(ABSYLD2!AU$4,'[1]INTERNAL PARAMETERS-1'!$B$5:$J$44,5,FALSE))*VLOOKUP(ABSYLD2!AU$4,'[1]INTERNAL PARAMETERS-1'!$B$5:$J$44,8,FALSE)*VLOOKUP(ABSYLD2!AU$4,'[1]INTERNAL PARAMETERS-1'!$B$5:$J$44,3,FALSE)</f>
        <v>0</v>
      </c>
      <c r="AV252" s="47">
        <f>ABSYLD1!AV252*VLOOKUP(ABSYLD2!AV$4,'[1]INTERNAL PARAMETERS-1'!$B$5:$J$44,5,FALSE)*VLOOKUP(ABSYLD2!AV$4,'[1]INTERNAL PARAMETERS-1'!$B$5:$J$44,6,FALSE)*VLOOKUP(ABSYLD2!AV$4,'[1]INTERNAL PARAMETERS-1'!$B$5:$J$44,3,FALSE) + ABSYLD1!AV252*(1-VLOOKUP(ABSYLD2!AV$4,'[1]INTERNAL PARAMETERS-1'!$B$5:$J$44,5,FALSE))*VLOOKUP(ABSYLD2!AV$4,'[1]INTERNAL PARAMETERS-1'!$B$5:$J$44,8,FALSE)*VLOOKUP(ABSYLD2!AV$4,'[1]INTERNAL PARAMETERS-1'!$B$5:$J$44,3,FALSE)</f>
        <v>0</v>
      </c>
      <c r="AW252" s="47">
        <f>ABSYLD1!AW252*VLOOKUP(ABSYLD2!AW$4,'[1]INTERNAL PARAMETERS-1'!$B$5:$J$44,5,FALSE)*VLOOKUP(ABSYLD2!AW$4,'[1]INTERNAL PARAMETERS-1'!$B$5:$J$44,6,FALSE)*VLOOKUP(ABSYLD2!AW$4,'[1]INTERNAL PARAMETERS-1'!$B$5:$J$44,3,FALSE) + ABSYLD1!AW252*(1-VLOOKUP(ABSYLD2!AW$4,'[1]INTERNAL PARAMETERS-1'!$B$5:$J$44,5,FALSE))*VLOOKUP(ABSYLD2!AW$4,'[1]INTERNAL PARAMETERS-1'!$B$5:$J$44,8,FALSE)*VLOOKUP(ABSYLD2!AW$4,'[1]INTERNAL PARAMETERS-1'!$B$5:$J$44,3,FALSE)</f>
        <v>0</v>
      </c>
      <c r="AX252" s="47">
        <f>ABSYLD1!AX252*VLOOKUP(ABSYLD2!AX$4,'[1]INTERNAL PARAMETERS-1'!$B$5:$J$44,5,FALSE)*VLOOKUP(ABSYLD2!AX$4,'[1]INTERNAL PARAMETERS-1'!$B$5:$J$44,6,FALSE)*VLOOKUP(ABSYLD2!AX$4,'[1]INTERNAL PARAMETERS-1'!$B$5:$J$44,3,FALSE) + ABSYLD1!AX252*(1-VLOOKUP(ABSYLD2!AX$4,'[1]INTERNAL PARAMETERS-1'!$B$5:$J$44,5,FALSE))*VLOOKUP(ABSYLD2!AX$4,'[1]INTERNAL PARAMETERS-1'!$B$5:$J$44,8,FALSE)*VLOOKUP(ABSYLD2!AX$4,'[1]INTERNAL PARAMETERS-1'!$B$5:$J$44,3,FALSE)</f>
        <v>0</v>
      </c>
      <c r="AY252" s="47">
        <f>ABSYLD1!AY252*VLOOKUP(ABSYLD2!AY$4,'[1]INTERNAL PARAMETERS-1'!$B$5:$J$44,5,FALSE)*VLOOKUP(ABSYLD2!AY$4,'[1]INTERNAL PARAMETERS-1'!$B$5:$J$44,6,FALSE)*VLOOKUP(ABSYLD2!AY$4,'[1]INTERNAL PARAMETERS-1'!$B$5:$J$44,3,FALSE) + ABSYLD1!AY252*(1-VLOOKUP(ABSYLD2!AY$4,'[1]INTERNAL PARAMETERS-1'!$B$5:$J$44,5,FALSE))*VLOOKUP(ABSYLD2!AY$4,'[1]INTERNAL PARAMETERS-1'!$B$5:$J$44,8,FALSE)*VLOOKUP(ABSYLD2!AY$4,'[1]INTERNAL PARAMETERS-1'!$B$5:$J$44,3,FALSE)</f>
        <v>0</v>
      </c>
      <c r="AZ252" s="47">
        <f>ABSYLD1!AZ252*VLOOKUP(ABSYLD2!AZ$4,'[1]INTERNAL PARAMETERS-1'!$B$5:$J$44,5,FALSE)*VLOOKUP(ABSYLD2!AZ$4,'[1]INTERNAL PARAMETERS-1'!$B$5:$J$44,6,FALSE)*VLOOKUP(ABSYLD2!AZ$4,'[1]INTERNAL PARAMETERS-1'!$B$5:$J$44,3,FALSE) + ABSYLD1!AZ252*(1-VLOOKUP(ABSYLD2!AZ$4,'[1]INTERNAL PARAMETERS-1'!$B$5:$J$44,5,FALSE))*VLOOKUP(ABSYLD2!AZ$4,'[1]INTERNAL PARAMETERS-1'!$B$5:$J$44,8,FALSE)*VLOOKUP(ABSYLD2!AZ$4,'[1]INTERNAL PARAMETERS-1'!$B$5:$J$44,3,FALSE)</f>
        <v>0</v>
      </c>
      <c r="BA252" s="47">
        <f>ABSYLD1!BA252*VLOOKUP(ABSYLD2!BA$4,'[1]INTERNAL PARAMETERS-1'!$B$5:$J$44,5,FALSE)*VLOOKUP(ABSYLD2!BA$4,'[1]INTERNAL PARAMETERS-1'!$B$5:$J$44,6,FALSE)*VLOOKUP(ABSYLD2!BA$4,'[1]INTERNAL PARAMETERS-1'!$B$5:$J$44,3,FALSE) + ABSYLD1!BA252*(1-VLOOKUP(ABSYLD2!BA$4,'[1]INTERNAL PARAMETERS-1'!$B$5:$J$44,5,FALSE))*VLOOKUP(ABSYLD2!BA$4,'[1]INTERNAL PARAMETERS-1'!$B$5:$J$44,8,FALSE)*VLOOKUP(ABSYLD2!BA$4,'[1]INTERNAL PARAMETERS-1'!$B$5:$J$44,3,FALSE)</f>
        <v>0</v>
      </c>
      <c r="BB252" s="47">
        <f>ABSYLD1!BB252*VLOOKUP(ABSYLD2!BB$4,'[1]INTERNAL PARAMETERS-1'!$B$5:$J$44,5,FALSE)*VLOOKUP(ABSYLD2!BB$4,'[1]INTERNAL PARAMETERS-1'!$B$5:$J$44,6,FALSE)*VLOOKUP(ABSYLD2!BB$4,'[1]INTERNAL PARAMETERS-1'!$B$5:$J$44,3,FALSE) + ABSYLD1!BB252*(1-VLOOKUP(ABSYLD2!BB$4,'[1]INTERNAL PARAMETERS-1'!$B$5:$J$44,5,FALSE))*VLOOKUP(ABSYLD2!BB$4,'[1]INTERNAL PARAMETERS-1'!$B$5:$J$44,8,FALSE)*VLOOKUP(ABSYLD2!BB$4,'[1]INTERNAL PARAMETERS-1'!$B$5:$J$44,3,FALSE)</f>
        <v>0</v>
      </c>
      <c r="BC252" s="47">
        <f>ABSYLD1!BC252*VLOOKUP(ABSYLD2!BC$4,'[1]INTERNAL PARAMETERS-1'!$B$5:$J$44,5,FALSE)*VLOOKUP(ABSYLD2!BC$4,'[1]INTERNAL PARAMETERS-1'!$B$5:$J$44,6,FALSE)*VLOOKUP(ABSYLD2!BC$4,'[1]INTERNAL PARAMETERS-1'!$B$5:$J$44,3,FALSE) + ABSYLD1!BC252*(1-VLOOKUP(ABSYLD2!BC$4,'[1]INTERNAL PARAMETERS-1'!$B$5:$J$44,5,FALSE))*VLOOKUP(ABSYLD2!BC$4,'[1]INTERNAL PARAMETERS-1'!$B$5:$J$44,8,FALSE)*VLOOKUP(ABSYLD2!BC$4,'[1]INTERNAL PARAMETERS-1'!$B$5:$J$44,3,FALSE)</f>
        <v>0</v>
      </c>
      <c r="BD252" s="47">
        <f>ABSYLD1!BD252*VLOOKUP(ABSYLD2!BD$4,'[1]INTERNAL PARAMETERS-1'!$B$5:$J$44,5,FALSE)*VLOOKUP(ABSYLD2!BD$4,'[1]INTERNAL PARAMETERS-1'!$B$5:$J$44,6,FALSE)*VLOOKUP(ABSYLD2!BD$4,'[1]INTERNAL PARAMETERS-1'!$B$5:$J$44,3,FALSE) + ABSYLD1!BD252*(1-VLOOKUP(ABSYLD2!BD$4,'[1]INTERNAL PARAMETERS-1'!$B$5:$J$44,5,FALSE))*VLOOKUP(ABSYLD2!BD$4,'[1]INTERNAL PARAMETERS-1'!$B$5:$J$44,8,FALSE)*VLOOKUP(ABSYLD2!BD$4,'[1]INTERNAL PARAMETERS-1'!$B$5:$J$44,3,FALSE)</f>
        <v>0</v>
      </c>
      <c r="BE252" s="47">
        <f>ABSYLD1!BE252*VLOOKUP(ABSYLD2!BE$4,'[1]INTERNAL PARAMETERS-1'!$B$5:$J$44,5,FALSE)*VLOOKUP(ABSYLD2!BE$4,'[1]INTERNAL PARAMETERS-1'!$B$5:$J$44,6,FALSE)*VLOOKUP(ABSYLD2!BE$4,'[1]INTERNAL PARAMETERS-1'!$B$5:$J$44,3,FALSE) + ABSYLD1!BE252*(1-VLOOKUP(ABSYLD2!BE$4,'[1]INTERNAL PARAMETERS-1'!$B$5:$J$44,5,FALSE))*VLOOKUP(ABSYLD2!BE$4,'[1]INTERNAL PARAMETERS-1'!$B$5:$J$44,8,FALSE)*VLOOKUP(ABSYLD2!BE$4,'[1]INTERNAL PARAMETERS-1'!$B$5:$J$44,3,FALSE)</f>
        <v>0</v>
      </c>
      <c r="BF252" s="47">
        <f>ABSYLD1!BF252*VLOOKUP(ABSYLD2!BF$4,'[1]INTERNAL PARAMETERS-1'!$B$5:$J$44,5,FALSE)*VLOOKUP(ABSYLD2!BF$4,'[1]INTERNAL PARAMETERS-1'!$B$5:$J$44,6,FALSE)*VLOOKUP(ABSYLD2!BF$4,'[1]INTERNAL PARAMETERS-1'!$B$5:$J$44,3,FALSE) + ABSYLD1!BF252*(1-VLOOKUP(ABSYLD2!BF$4,'[1]INTERNAL PARAMETERS-1'!$B$5:$J$44,5,FALSE))*VLOOKUP(ABSYLD2!BF$4,'[1]INTERNAL PARAMETERS-1'!$B$5:$J$44,8,FALSE)*VLOOKUP(ABSYLD2!BF$4,'[1]INTERNAL PARAMETERS-1'!$B$5:$J$44,3,FALSE)</f>
        <v>0</v>
      </c>
      <c r="BG252" s="47">
        <f>ABSYLD1!BG252*VLOOKUP(ABSYLD2!BG$4,'[1]INTERNAL PARAMETERS-1'!$B$5:$J$44,5,FALSE)*VLOOKUP(ABSYLD2!BG$4,'[1]INTERNAL PARAMETERS-1'!$B$5:$J$44,6,FALSE)*VLOOKUP(ABSYLD2!BG$4,'[1]INTERNAL PARAMETERS-1'!$B$5:$J$44,3,FALSE) + ABSYLD1!BG252*(1-VLOOKUP(ABSYLD2!BG$4,'[1]INTERNAL PARAMETERS-1'!$B$5:$J$44,5,FALSE))*VLOOKUP(ABSYLD2!BG$4,'[1]INTERNAL PARAMETERS-1'!$B$5:$J$44,8,FALSE)*VLOOKUP(ABSYLD2!BG$4,'[1]INTERNAL PARAMETERS-1'!$B$5:$J$44,3,FALSE)</f>
        <v>0</v>
      </c>
      <c r="BH252" s="47">
        <f>ABSYLD1!BH252*VLOOKUP(ABSYLD2!BH$4,'[1]INTERNAL PARAMETERS-1'!$B$5:$J$44,5,FALSE)*VLOOKUP(ABSYLD2!BH$4,'[1]INTERNAL PARAMETERS-1'!$B$5:$J$44,6,FALSE)*VLOOKUP(ABSYLD2!BH$4,'[1]INTERNAL PARAMETERS-1'!$B$5:$J$44,3,FALSE) + ABSYLD1!BH252*(1-VLOOKUP(ABSYLD2!BH$4,'[1]INTERNAL PARAMETERS-1'!$B$5:$J$44,5,FALSE))*VLOOKUP(ABSYLD2!BH$4,'[1]INTERNAL PARAMETERS-1'!$B$5:$J$44,8,FALSE)*VLOOKUP(ABSYLD2!BH$4,'[1]INTERNAL PARAMETERS-1'!$B$5:$J$44,3,FALSE)</f>
        <v>0</v>
      </c>
      <c r="BI252" s="47">
        <f>ABSYLD1!BI252*VLOOKUP(ABSYLD2!BI$4,'[1]INTERNAL PARAMETERS-1'!$B$5:$J$44,5,FALSE)*VLOOKUP(ABSYLD2!BI$4,'[1]INTERNAL PARAMETERS-1'!$B$5:$J$44,6,FALSE)*VLOOKUP(ABSYLD2!BI$4,'[1]INTERNAL PARAMETERS-1'!$B$5:$J$44,3,FALSE) + ABSYLD1!BI252*(1-VLOOKUP(ABSYLD2!BI$4,'[1]INTERNAL PARAMETERS-1'!$B$5:$J$44,5,FALSE))*VLOOKUP(ABSYLD2!BI$4,'[1]INTERNAL PARAMETERS-1'!$B$5:$J$44,8,FALSE)*VLOOKUP(ABSYLD2!BI$4,'[1]INTERNAL PARAMETERS-1'!$B$5:$J$44,3,FALSE)</f>
        <v>0</v>
      </c>
      <c r="BJ252" s="47">
        <f>ABSYLD1!BJ252*VLOOKUP(ABSYLD2!BJ$4,'[1]INTERNAL PARAMETERS-1'!$B$5:$J$44,5,FALSE)*VLOOKUP(ABSYLD2!BJ$4,'[1]INTERNAL PARAMETERS-1'!$B$5:$J$44,6,FALSE)*VLOOKUP(ABSYLD2!BJ$4,'[1]INTERNAL PARAMETERS-1'!$B$5:$J$44,3,FALSE) + ABSYLD1!BJ252*(1-VLOOKUP(ABSYLD2!BJ$4,'[1]INTERNAL PARAMETERS-1'!$B$5:$J$44,5,FALSE))*VLOOKUP(ABSYLD2!BJ$4,'[1]INTERNAL PARAMETERS-1'!$B$5:$J$44,8,FALSE)*VLOOKUP(ABSYLD2!BJ$4,'[1]INTERNAL PARAMETERS-1'!$B$5:$J$44,3,FALSE)</f>
        <v>0</v>
      </c>
      <c r="BK252" s="47">
        <f>ABSYLD1!BK252*VLOOKUP(ABSYLD2!BK$4,'[1]INTERNAL PARAMETERS-1'!$B$5:$J$44,5,FALSE)*VLOOKUP(ABSYLD2!BK$4,'[1]INTERNAL PARAMETERS-1'!$B$5:$J$44,6,FALSE)*VLOOKUP(ABSYLD2!BK$4,'[1]INTERNAL PARAMETERS-1'!$B$5:$J$44,3,FALSE) + ABSYLD1!BK252*(1-VLOOKUP(ABSYLD2!BK$4,'[1]INTERNAL PARAMETERS-1'!$B$5:$J$44,5,FALSE))*VLOOKUP(ABSYLD2!BK$4,'[1]INTERNAL PARAMETERS-1'!$B$5:$J$44,8,FALSE)*VLOOKUP(ABSYLD2!BK$4,'[1]INTERNAL PARAMETERS-1'!$B$5:$J$44,3,FALSE)</f>
        <v>0</v>
      </c>
      <c r="BL252" s="47">
        <f>ABSYLD1!BL252*VLOOKUP(ABSYLD2!BL$4,'[1]INTERNAL PARAMETERS-1'!$B$5:$J$44,5,FALSE)*VLOOKUP(ABSYLD2!BL$4,'[1]INTERNAL PARAMETERS-1'!$B$5:$J$44,6,FALSE)*VLOOKUP(ABSYLD2!BL$4,'[1]INTERNAL PARAMETERS-1'!$B$5:$J$44,3,FALSE) + ABSYLD1!BL252*(1-VLOOKUP(ABSYLD2!BL$4,'[1]INTERNAL PARAMETERS-1'!$B$5:$J$44,5,FALSE))*VLOOKUP(ABSYLD2!BL$4,'[1]INTERNAL PARAMETERS-1'!$B$5:$J$44,8,FALSE)*VLOOKUP(ABSYLD2!BL$4,'[1]INTERNAL PARAMETERS-1'!$B$5:$J$44,3,FALSE)</f>
        <v>0</v>
      </c>
      <c r="BM252" s="47">
        <f>ABSYLD1!BM252*VLOOKUP(ABSYLD2!BM$4,'[1]INTERNAL PARAMETERS-1'!$B$5:$J$44,5,FALSE)*VLOOKUP(ABSYLD2!BM$4,'[1]INTERNAL PARAMETERS-1'!$B$5:$J$44,6,FALSE)*VLOOKUP(ABSYLD2!BM$4,'[1]INTERNAL PARAMETERS-1'!$B$5:$J$44,3,FALSE) + ABSYLD1!BM252*(1-VLOOKUP(ABSYLD2!BM$4,'[1]INTERNAL PARAMETERS-1'!$B$5:$J$44,5,FALSE))*VLOOKUP(ABSYLD2!BM$4,'[1]INTERNAL PARAMETERS-1'!$B$5:$J$44,8,FALSE)*VLOOKUP(ABSYLD2!BM$4,'[1]INTERNAL PARAMETERS-1'!$B$5:$J$44,3,FALSE)</f>
        <v>0</v>
      </c>
      <c r="BN252" s="47">
        <f>ABSYLD1!BN252*VLOOKUP(ABSYLD2!BN$4,'[1]INTERNAL PARAMETERS-1'!$B$5:$J$44,5,FALSE)*VLOOKUP(ABSYLD2!BN$4,'[1]INTERNAL PARAMETERS-1'!$B$5:$J$44,6,FALSE)*VLOOKUP(ABSYLD2!BN$4,'[1]INTERNAL PARAMETERS-1'!$B$5:$J$44,3,FALSE) + ABSYLD1!BN252*(1-VLOOKUP(ABSYLD2!BN$4,'[1]INTERNAL PARAMETERS-1'!$B$5:$J$44,5,FALSE))*VLOOKUP(ABSYLD2!BN$4,'[1]INTERNAL PARAMETERS-1'!$B$5:$J$44,8,FALSE)*VLOOKUP(ABSYLD2!BN$4,'[1]INTERNAL PARAMETERS-1'!$B$5:$J$44,3,FALSE)</f>
        <v>0</v>
      </c>
      <c r="BO252" s="47">
        <f>ABSYLD1!BO252*VLOOKUP(ABSYLD2!BO$4,'[1]INTERNAL PARAMETERS-1'!$B$5:$J$44,5,FALSE)*VLOOKUP(ABSYLD2!BO$4,'[1]INTERNAL PARAMETERS-1'!$B$5:$J$44,6,FALSE)*VLOOKUP(ABSYLD2!BO$4,'[1]INTERNAL PARAMETERS-1'!$B$5:$J$44,3,FALSE) + ABSYLD1!BO252*(1-VLOOKUP(ABSYLD2!BO$4,'[1]INTERNAL PARAMETERS-1'!$B$5:$J$44,5,FALSE))*VLOOKUP(ABSYLD2!BO$4,'[1]INTERNAL PARAMETERS-1'!$B$5:$J$44,8,FALSE)*VLOOKUP(ABSYLD2!BO$4,'[1]INTERNAL PARAMETERS-1'!$B$5:$J$44,3,FALSE)</f>
        <v>0</v>
      </c>
      <c r="BP252" s="47">
        <f>ABSYLD1!BP252*VLOOKUP(ABSYLD2!BP$4,'[1]INTERNAL PARAMETERS-1'!$B$5:$J$44,5,FALSE)*VLOOKUP(ABSYLD2!BP$4,'[1]INTERNAL PARAMETERS-1'!$B$5:$J$44,6,FALSE)*VLOOKUP(ABSYLD2!BP$4,'[1]INTERNAL PARAMETERS-1'!$B$5:$J$44,3,FALSE) + ABSYLD1!BP252*(1-VLOOKUP(ABSYLD2!BP$4,'[1]INTERNAL PARAMETERS-1'!$B$5:$J$44,5,FALSE))*VLOOKUP(ABSYLD2!BP$4,'[1]INTERNAL PARAMETERS-1'!$B$5:$J$44,8,FALSE)*VLOOKUP(ABSYLD2!BP$4,'[1]INTERNAL PARAMETERS-1'!$B$5:$J$44,3,FALSE)</f>
        <v>0</v>
      </c>
      <c r="BQ252" s="47">
        <f>ABSYLD1!BQ252*VLOOKUP(ABSYLD2!BQ$4,'[1]INTERNAL PARAMETERS-1'!$B$5:$J$44,5,FALSE)*VLOOKUP(ABSYLD2!BQ$4,'[1]INTERNAL PARAMETERS-1'!$B$5:$J$44,6,FALSE)*VLOOKUP(ABSYLD2!BQ$4,'[1]INTERNAL PARAMETERS-1'!$B$5:$J$44,3,FALSE) + ABSYLD1!BQ252*(1-VLOOKUP(ABSYLD2!BQ$4,'[1]INTERNAL PARAMETERS-1'!$B$5:$J$44,5,FALSE))*VLOOKUP(ABSYLD2!BQ$4,'[1]INTERNAL PARAMETERS-1'!$B$5:$J$44,8,FALSE)*VLOOKUP(ABSYLD2!BQ$4,'[1]INTERNAL PARAMETERS-1'!$B$5:$J$44,3,FALSE)</f>
        <v>0</v>
      </c>
      <c r="BR252" s="47">
        <f>ABSYLD1!BR252*VLOOKUP(ABSYLD2!BR$4,'[1]INTERNAL PARAMETERS-1'!$B$5:$J$44,5,FALSE)*VLOOKUP(ABSYLD2!BR$4,'[1]INTERNAL PARAMETERS-1'!$B$5:$J$44,6,FALSE)*VLOOKUP(ABSYLD2!BR$4,'[1]INTERNAL PARAMETERS-1'!$B$5:$J$44,3,FALSE) + ABSYLD1!BR252*(1-VLOOKUP(ABSYLD2!BR$4,'[1]INTERNAL PARAMETERS-1'!$B$5:$J$44,5,FALSE))*VLOOKUP(ABSYLD2!BR$4,'[1]INTERNAL PARAMETERS-1'!$B$5:$J$44,8,FALSE)*VLOOKUP(ABSYLD2!BR$4,'[1]INTERNAL PARAMETERS-1'!$B$5:$J$44,3,FALSE)</f>
        <v>0</v>
      </c>
      <c r="BS252" s="47">
        <f>ABSYLD1!BS252*VLOOKUP(ABSYLD2!BS$4,'[1]INTERNAL PARAMETERS-1'!$B$5:$J$44,5,FALSE)*VLOOKUP(ABSYLD2!BS$4,'[1]INTERNAL PARAMETERS-1'!$B$5:$J$44,6,FALSE)*VLOOKUP(ABSYLD2!BS$4,'[1]INTERNAL PARAMETERS-1'!$B$5:$J$44,3,FALSE) + ABSYLD1!BS252*(1-VLOOKUP(ABSYLD2!BS$4,'[1]INTERNAL PARAMETERS-1'!$B$5:$J$44,5,FALSE))*VLOOKUP(ABSYLD2!BS$4,'[1]INTERNAL PARAMETERS-1'!$B$5:$J$44,8,FALSE)*VLOOKUP(ABSYLD2!BS$4,'[1]INTERNAL PARAMETERS-1'!$B$5:$J$44,3,FALSE)</f>
        <v>0</v>
      </c>
      <c r="BT252" s="47">
        <f>ABSYLD1!BT252*VLOOKUP(ABSYLD2!BT$4,'[1]INTERNAL PARAMETERS-1'!$B$5:$J$44,5,FALSE)*VLOOKUP(ABSYLD2!BT$4,'[1]INTERNAL PARAMETERS-1'!$B$5:$J$44,6,FALSE)*VLOOKUP(ABSYLD2!BT$4,'[1]INTERNAL PARAMETERS-1'!$B$5:$J$44,3,FALSE) + ABSYLD1!BT252*(1-VLOOKUP(ABSYLD2!BT$4,'[1]INTERNAL PARAMETERS-1'!$B$5:$J$44,5,FALSE))*VLOOKUP(ABSYLD2!BT$4,'[1]INTERNAL PARAMETERS-1'!$B$5:$J$44,8,FALSE)*VLOOKUP(ABSYLD2!BT$4,'[1]INTERNAL PARAMETERS-1'!$B$5:$J$44,3,FALSE)</f>
        <v>0</v>
      </c>
      <c r="BU252" s="47">
        <f>ABSYLD1!BU252*VLOOKUP(ABSYLD2!BU$4,'[1]INTERNAL PARAMETERS-1'!$B$5:$J$44,5,FALSE)*VLOOKUP(ABSYLD2!BU$4,'[1]INTERNAL PARAMETERS-1'!$B$5:$J$44,6,FALSE)*VLOOKUP(ABSYLD2!BU$4,'[1]INTERNAL PARAMETERS-1'!$B$5:$J$44,3,FALSE) + ABSYLD1!BU252*(1-VLOOKUP(ABSYLD2!BU$4,'[1]INTERNAL PARAMETERS-1'!$B$5:$J$44,5,FALSE))*VLOOKUP(ABSYLD2!BU$4,'[1]INTERNAL PARAMETERS-1'!$B$5:$J$44,8,FALSE)*VLOOKUP(ABSYLD2!BU$4,'[1]INTERNAL PARAMETERS-1'!$B$5:$J$44,3,FALSE)</f>
        <v>0</v>
      </c>
      <c r="BV252" s="47">
        <f>ABSYLD1!BV252*VLOOKUP(ABSYLD2!BV$4,'[1]INTERNAL PARAMETERS-1'!$B$5:$J$44,5,FALSE)*VLOOKUP(ABSYLD2!BV$4,'[1]INTERNAL PARAMETERS-1'!$B$5:$J$44,6,FALSE)*VLOOKUP(ABSYLD2!BV$4,'[1]INTERNAL PARAMETERS-1'!$B$5:$J$44,3,FALSE) + ABSYLD1!BV252*(1-VLOOKUP(ABSYLD2!BV$4,'[1]INTERNAL PARAMETERS-1'!$B$5:$J$44,5,FALSE))*VLOOKUP(ABSYLD2!BV$4,'[1]INTERNAL PARAMETERS-1'!$B$5:$J$44,8,FALSE)*VLOOKUP(ABSYLD2!BV$4,'[1]INTERNAL PARAMETERS-1'!$B$5:$J$44,3,FALSE)</f>
        <v>0</v>
      </c>
      <c r="BW252" s="47">
        <f>ABSYLD1!BW252*VLOOKUP(ABSYLD2!BW$4,'[1]INTERNAL PARAMETERS-1'!$B$5:$J$44,5,FALSE)*VLOOKUP(ABSYLD2!BW$4,'[1]INTERNAL PARAMETERS-1'!$B$5:$J$44,6,FALSE)*VLOOKUP(ABSYLD2!BW$4,'[1]INTERNAL PARAMETERS-1'!$B$5:$J$44,3,FALSE) + ABSYLD1!BW252*(1-VLOOKUP(ABSYLD2!BW$4,'[1]INTERNAL PARAMETERS-1'!$B$5:$J$44,5,FALSE))*VLOOKUP(ABSYLD2!BW$4,'[1]INTERNAL PARAMETERS-1'!$B$5:$J$44,8,FALSE)*VLOOKUP(ABSYLD2!BW$4,'[1]INTERNAL PARAMETERS-1'!$B$5:$J$44,3,FALSE)</f>
        <v>0</v>
      </c>
      <c r="BX252" s="47">
        <f>ABSYLD1!BX252*VLOOKUP(ABSYLD2!BX$4,'[1]INTERNAL PARAMETERS-1'!$B$5:$J$44,5,FALSE)*VLOOKUP(ABSYLD2!BX$4,'[1]INTERNAL PARAMETERS-1'!$B$5:$J$44,6,FALSE)*VLOOKUP(ABSYLD2!BX$4,'[1]INTERNAL PARAMETERS-1'!$B$5:$J$44,3,FALSE) + ABSYLD1!BX252*(1-VLOOKUP(ABSYLD2!BX$4,'[1]INTERNAL PARAMETERS-1'!$B$5:$J$44,5,FALSE))*VLOOKUP(ABSYLD2!BX$4,'[1]INTERNAL PARAMETERS-1'!$B$5:$J$44,8,FALSE)*VLOOKUP(ABSYLD2!BX$4,'[1]INTERNAL PARAMETERS-1'!$B$5:$J$44,3,FALSE)</f>
        <v>0</v>
      </c>
      <c r="BY252" s="47">
        <f>ABSYLD1!BY252*VLOOKUP(ABSYLD2!BY$4,'[1]INTERNAL PARAMETERS-1'!$B$5:$J$44,5,FALSE)*VLOOKUP(ABSYLD2!BY$4,'[1]INTERNAL PARAMETERS-1'!$B$5:$J$44,6,FALSE)*VLOOKUP(ABSYLD2!BY$4,'[1]INTERNAL PARAMETERS-1'!$B$5:$J$44,3,FALSE) + ABSYLD1!BY252*(1-VLOOKUP(ABSYLD2!BY$4,'[1]INTERNAL PARAMETERS-1'!$B$5:$J$44,5,FALSE))*VLOOKUP(ABSYLD2!BY$4,'[1]INTERNAL PARAMETERS-1'!$B$5:$J$44,8,FALSE)*VLOOKUP(ABSYLD2!BY$4,'[1]INTERNAL PARAMETERS-1'!$B$5:$J$44,3,FALSE)</f>
        <v>0</v>
      </c>
      <c r="BZ252" s="47">
        <f>ABSYLD1!BZ252*VLOOKUP(ABSYLD2!BZ$4,'[1]INTERNAL PARAMETERS-1'!$B$5:$J$44,5,FALSE)*VLOOKUP(ABSYLD2!BZ$4,'[1]INTERNAL PARAMETERS-1'!$B$5:$J$44,6,FALSE)*VLOOKUP(ABSYLD2!BZ$4,'[1]INTERNAL PARAMETERS-1'!$B$5:$J$44,3,FALSE) + ABSYLD1!BZ252*(1-VLOOKUP(ABSYLD2!BZ$4,'[1]INTERNAL PARAMETERS-1'!$B$5:$J$44,5,FALSE))*VLOOKUP(ABSYLD2!BZ$4,'[1]INTERNAL PARAMETERS-1'!$B$5:$J$44,8,FALSE)*VLOOKUP(ABSYLD2!BZ$4,'[1]INTERNAL PARAMETERS-1'!$B$5:$J$44,3,FALSE)</f>
        <v>0</v>
      </c>
      <c r="CA252" s="47">
        <f>ABSYLD1!CA252*VLOOKUP(ABSYLD2!CA$4,'[1]INTERNAL PARAMETERS-1'!$B$5:$J$44,5,FALSE)*VLOOKUP(ABSYLD2!CA$4,'[1]INTERNAL PARAMETERS-1'!$B$5:$J$44,6,FALSE)*VLOOKUP(ABSYLD2!CA$4,'[1]INTERNAL PARAMETERS-1'!$B$5:$J$44,3,FALSE) + ABSYLD1!CA252*(1-VLOOKUP(ABSYLD2!CA$4,'[1]INTERNAL PARAMETERS-1'!$B$5:$J$44,5,FALSE))*VLOOKUP(ABSYLD2!CA$4,'[1]INTERNAL PARAMETERS-1'!$B$5:$J$44,8,FALSE)*VLOOKUP(ABSYLD2!CA$4,'[1]INTERNAL PARAMETERS-1'!$B$5:$J$44,3,FALSE)</f>
        <v>0</v>
      </c>
      <c r="CB252" s="47">
        <f>ABSYLD1!CB252*VLOOKUP(ABSYLD2!CB$4,'[1]INTERNAL PARAMETERS-1'!$B$5:$J$44,5,FALSE)*VLOOKUP(ABSYLD2!CB$4,'[1]INTERNAL PARAMETERS-1'!$B$5:$J$44,6,FALSE)*VLOOKUP(ABSYLD2!CB$4,'[1]INTERNAL PARAMETERS-1'!$B$5:$J$44,3,FALSE) + ABSYLD1!CB252*(1-VLOOKUP(ABSYLD2!CB$4,'[1]INTERNAL PARAMETERS-1'!$B$5:$J$44,5,FALSE))*VLOOKUP(ABSYLD2!CB$4,'[1]INTERNAL PARAMETERS-1'!$B$5:$J$44,8,FALSE)*VLOOKUP(ABSYLD2!CB$4,'[1]INTERNAL PARAMETERS-1'!$B$5:$J$44,3,FALSE)</f>
        <v>0</v>
      </c>
      <c r="CC252" s="47">
        <f>ABSYLD1!CC252*VLOOKUP(ABSYLD2!CC$4,'[1]INTERNAL PARAMETERS-1'!$B$5:$J$44,5,FALSE)*VLOOKUP(ABSYLD2!CC$4,'[1]INTERNAL PARAMETERS-1'!$B$5:$J$44,6,FALSE)*VLOOKUP(ABSYLD2!CC$4,'[1]INTERNAL PARAMETERS-1'!$B$5:$J$44,3,FALSE) + ABSYLD1!CC252*(1-VLOOKUP(ABSYLD2!CC$4,'[1]INTERNAL PARAMETERS-1'!$B$5:$J$44,5,FALSE))*VLOOKUP(ABSYLD2!CC$4,'[1]INTERNAL PARAMETERS-1'!$B$5:$J$44,8,FALSE)*VLOOKUP(ABSYLD2!CC$4,'[1]INTERNAL PARAMETERS-1'!$B$5:$J$44,3,FALSE)</f>
        <v>0</v>
      </c>
      <c r="CD252" s="47">
        <f>ABSYLD1!CD252*VLOOKUP(ABSYLD2!CD$4,'[1]INTERNAL PARAMETERS-1'!$B$5:$J$44,5,FALSE)*VLOOKUP(ABSYLD2!CD$4,'[1]INTERNAL PARAMETERS-1'!$B$5:$J$44,6,FALSE)*VLOOKUP(ABSYLD2!CD$4,'[1]INTERNAL PARAMETERS-1'!$B$5:$J$44,3,FALSE) + ABSYLD1!CD252*(1-VLOOKUP(ABSYLD2!CD$4,'[1]INTERNAL PARAMETERS-1'!$B$5:$J$44,5,FALSE))*VLOOKUP(ABSYLD2!CD$4,'[1]INTERNAL PARAMETERS-1'!$B$5:$J$44,8,FALSE)*VLOOKUP(ABSYLD2!CD$4,'[1]INTERNAL PARAMETERS-1'!$B$5:$J$44,3,FALSE)</f>
        <v>0</v>
      </c>
      <c r="CE252" s="47">
        <f>ABSYLD1!CE252*VLOOKUP(ABSYLD2!CE$4,'[1]INTERNAL PARAMETERS-1'!$B$5:$J$44,5,FALSE)*VLOOKUP(ABSYLD2!CE$4,'[1]INTERNAL PARAMETERS-1'!$B$5:$J$44,6,FALSE)*VLOOKUP(ABSYLD2!CE$4,'[1]INTERNAL PARAMETERS-1'!$B$5:$J$44,3,FALSE) + ABSYLD1!CE252*(1-VLOOKUP(ABSYLD2!CE$4,'[1]INTERNAL PARAMETERS-1'!$B$5:$J$44,5,FALSE))*VLOOKUP(ABSYLD2!CE$4,'[1]INTERNAL PARAMETERS-1'!$B$5:$J$44,8,FALSE)*VLOOKUP(ABSYLD2!CE$4,'[1]INTERNAL PARAMETERS-1'!$B$5:$J$44,3,FALSE)</f>
        <v>0</v>
      </c>
      <c r="CF252" s="47">
        <f>ABSYLD1!CF252*VLOOKUP(ABSYLD2!CF$4,'[1]INTERNAL PARAMETERS-1'!$B$5:$J$44,5,FALSE)*VLOOKUP(ABSYLD2!CF$4,'[1]INTERNAL PARAMETERS-1'!$B$5:$J$44,6,FALSE)*VLOOKUP(ABSYLD2!CF$4,'[1]INTERNAL PARAMETERS-1'!$B$5:$J$44,3,FALSE) + ABSYLD1!CF252*(1-VLOOKUP(ABSYLD2!CF$4,'[1]INTERNAL PARAMETERS-1'!$B$5:$J$44,5,FALSE))*VLOOKUP(ABSYLD2!CF$4,'[1]INTERNAL PARAMETERS-1'!$B$5:$J$44,8,FALSE)*VLOOKUP(ABSYLD2!CF$4,'[1]INTERNAL PARAMETERS-1'!$B$5:$J$44,3,FALSE)</f>
        <v>0</v>
      </c>
      <c r="CG252" s="47">
        <f>ABSYLD1!CG252*VLOOKUP(ABSYLD2!CG$4,'[1]INTERNAL PARAMETERS-1'!$B$5:$J$44,5,FALSE)*VLOOKUP(ABSYLD2!CG$4,'[1]INTERNAL PARAMETERS-1'!$B$5:$J$44,6,FALSE)*VLOOKUP(ABSYLD2!CG$4,'[1]INTERNAL PARAMETERS-1'!$B$5:$J$44,3,FALSE) + ABSYLD1!CG252*(1-VLOOKUP(ABSYLD2!CG$4,'[1]INTERNAL PARAMETERS-1'!$B$5:$J$44,5,FALSE))*VLOOKUP(ABSYLD2!CG$4,'[1]INTERNAL PARAMETERS-1'!$B$5:$J$44,8,FALSE)*VLOOKUP(ABSYLD2!CG$4,'[1]INTERNAL PARAMETERS-1'!$B$5:$J$44,3,FALSE)</f>
        <v>0</v>
      </c>
      <c r="CH252" s="46">
        <f>ABSYLD1!CH252*VLOOKUP(ABSYLD2!CH$4,'[1]INTERNAL PARAMETERS-1'!$B$5:$J$44,5,FALSE)*VLOOKUP(ABSYLD2!CH$4,'[1]INTERNAL PARAMETERS-1'!$B$5:$J$44,6,FALSE)*VLOOKUP(ABSYLD2!CH$4,'[1]INTERNAL PARAMETERS-1'!$B$5:$J$44,3,FALSE) + ABSYLD1!CH252*(1-VLOOKUP(ABSYLD2!CH$4,'[1]INTERNAL PARAMETERS-1'!$B$5:$J$44,5,FALSE))*VLOOKUP(ABSYLD2!CH$4,'[1]INTERNAL PARAMETERS-1'!$B$5:$J$44,8,FALSE)*VLOOKUP(ABSYLD2!CH$4,'[1]INTERNAL PARAMETERS-1'!$B$5:$J$44,3,FALSE)</f>
        <v>0</v>
      </c>
      <c r="CJ252" s="48">
        <f t="shared" si="6"/>
        <v>0</v>
      </c>
      <c r="CK252" s="46">
        <f t="shared" si="7"/>
        <v>0</v>
      </c>
    </row>
    <row r="253" spans="2:89">
      <c r="B253" s="64" t="s">
        <v>6</v>
      </c>
      <c r="C253" s="63" t="s">
        <v>71</v>
      </c>
      <c r="D253" s="63" t="s">
        <v>74</v>
      </c>
      <c r="E253" s="137">
        <f>ABS!AL253</f>
        <v>0</v>
      </c>
      <c r="F253" s="59">
        <f>'[1]INTERNAL PARAMETERS-1'!M19</f>
        <v>16.865000000000002</v>
      </c>
      <c r="G253" s="48">
        <f>ABSYLD1!G253*VLOOKUP(ABSYLD2!G$4,'[1]INTERNAL PARAMETERS-1'!$B$5:$J$44,5,FALSE)*VLOOKUP(ABSYLD2!G$4,'[1]INTERNAL PARAMETERS-1'!$B$5:$J$44,7,FALSE)*ABSYLD2!$F253 + ABSYLD1!G253*(1-VLOOKUP(ABSYLD2!G$4,'[1]INTERNAL PARAMETERS-1'!$B$5:$J$44,5,FALSE))*VLOOKUP(ABSYLD2!G$4,'[1]INTERNAL PARAMETERS-1'!$B$5:$J$44,9,FALSE)*ABSYLD2!$F253</f>
        <v>0</v>
      </c>
      <c r="H253" s="47">
        <f>ABSYLD1!H253*VLOOKUP(ABSYLD2!H$4,'[1]INTERNAL PARAMETERS-1'!$B$5:$J$44,5,FALSE)*VLOOKUP(ABSYLD2!H$4,'[1]INTERNAL PARAMETERS-1'!$B$5:$J$44,7,FALSE)*ABSYLD2!$F253 + ABSYLD1!H253*(1-VLOOKUP(ABSYLD2!H$4,'[1]INTERNAL PARAMETERS-1'!$B$5:$J$44,5,FALSE))*VLOOKUP(ABSYLD2!H$4,'[1]INTERNAL PARAMETERS-1'!$B$5:$J$44,9,FALSE)*ABSYLD2!$F253</f>
        <v>0</v>
      </c>
      <c r="I253" s="47">
        <f>ABSYLD1!I253*VLOOKUP(ABSYLD2!I$4,'[1]INTERNAL PARAMETERS-1'!$B$5:$J$44,5,FALSE)*VLOOKUP(ABSYLD2!I$4,'[1]INTERNAL PARAMETERS-1'!$B$5:$J$44,7,FALSE)*ABSYLD2!$F253 + ABSYLD1!I253*(1-VLOOKUP(ABSYLD2!I$4,'[1]INTERNAL PARAMETERS-1'!$B$5:$J$44,5,FALSE))*VLOOKUP(ABSYLD2!I$4,'[1]INTERNAL PARAMETERS-1'!$B$5:$J$44,9,FALSE)*ABSYLD2!$F253</f>
        <v>0</v>
      </c>
      <c r="J253" s="47">
        <f>ABSYLD1!J253*VLOOKUP(ABSYLD2!J$4,'[1]INTERNAL PARAMETERS-1'!$B$5:$J$44,5,FALSE)*VLOOKUP(ABSYLD2!J$4,'[1]INTERNAL PARAMETERS-1'!$B$5:$J$44,7,FALSE)*ABSYLD2!$F253 + ABSYLD1!J253*(1-VLOOKUP(ABSYLD2!J$4,'[1]INTERNAL PARAMETERS-1'!$B$5:$J$44,5,FALSE))*VLOOKUP(ABSYLD2!J$4,'[1]INTERNAL PARAMETERS-1'!$B$5:$J$44,9,FALSE)*ABSYLD2!$F253</f>
        <v>0</v>
      </c>
      <c r="K253" s="47">
        <f>ABSYLD1!K253*VLOOKUP(ABSYLD2!K$4,'[1]INTERNAL PARAMETERS-1'!$B$5:$J$44,5,FALSE)*VLOOKUP(ABSYLD2!K$4,'[1]INTERNAL PARAMETERS-1'!$B$5:$J$44,7,FALSE)*ABSYLD2!$F253 + ABSYLD1!K253*(1-VLOOKUP(ABSYLD2!K$4,'[1]INTERNAL PARAMETERS-1'!$B$5:$J$44,5,FALSE))*VLOOKUP(ABSYLD2!K$4,'[1]INTERNAL PARAMETERS-1'!$B$5:$J$44,9,FALSE)*ABSYLD2!$F253</f>
        <v>0</v>
      </c>
      <c r="L253" s="47">
        <f>ABSYLD1!L253*VLOOKUP(ABSYLD2!L$4,'[1]INTERNAL PARAMETERS-1'!$B$5:$J$44,5,FALSE)*VLOOKUP(ABSYLD2!L$4,'[1]INTERNAL PARAMETERS-1'!$B$5:$J$44,7,FALSE)*ABSYLD2!$F253 + ABSYLD1!L253*(1-VLOOKUP(ABSYLD2!L$4,'[1]INTERNAL PARAMETERS-1'!$B$5:$J$44,5,FALSE))*VLOOKUP(ABSYLD2!L$4,'[1]INTERNAL PARAMETERS-1'!$B$5:$J$44,9,FALSE)*ABSYLD2!$F253</f>
        <v>0</v>
      </c>
      <c r="M253" s="47">
        <f>ABSYLD1!M253*VLOOKUP(ABSYLD2!M$4,'[1]INTERNAL PARAMETERS-1'!$B$5:$J$44,5,FALSE)*VLOOKUP(ABSYLD2!M$4,'[1]INTERNAL PARAMETERS-1'!$B$5:$J$44,7,FALSE)*ABSYLD2!$F253 + ABSYLD1!M253*(1-VLOOKUP(ABSYLD2!M$4,'[1]INTERNAL PARAMETERS-1'!$B$5:$J$44,5,FALSE))*VLOOKUP(ABSYLD2!M$4,'[1]INTERNAL PARAMETERS-1'!$B$5:$J$44,9,FALSE)*ABSYLD2!$F253</f>
        <v>0</v>
      </c>
      <c r="N253" s="47">
        <f>ABSYLD1!N253*VLOOKUP(ABSYLD2!N$4,'[1]INTERNAL PARAMETERS-1'!$B$5:$J$44,5,FALSE)*VLOOKUP(ABSYLD2!N$4,'[1]INTERNAL PARAMETERS-1'!$B$5:$J$44,7,FALSE)*ABSYLD2!$F253 + ABSYLD1!N253*(1-VLOOKUP(ABSYLD2!N$4,'[1]INTERNAL PARAMETERS-1'!$B$5:$J$44,5,FALSE))*VLOOKUP(ABSYLD2!N$4,'[1]INTERNAL PARAMETERS-1'!$B$5:$J$44,9,FALSE)*ABSYLD2!$F253</f>
        <v>0</v>
      </c>
      <c r="O253" s="47">
        <f>ABSYLD1!O253*VLOOKUP(ABSYLD2!O$4,'[1]INTERNAL PARAMETERS-1'!$B$5:$J$44,5,FALSE)*VLOOKUP(ABSYLD2!O$4,'[1]INTERNAL PARAMETERS-1'!$B$5:$J$44,7,FALSE)*ABSYLD2!$F253 + ABSYLD1!O253*(1-VLOOKUP(ABSYLD2!O$4,'[1]INTERNAL PARAMETERS-1'!$B$5:$J$44,5,FALSE))*VLOOKUP(ABSYLD2!O$4,'[1]INTERNAL PARAMETERS-1'!$B$5:$J$44,9,FALSE)*ABSYLD2!$F253</f>
        <v>0</v>
      </c>
      <c r="P253" s="47">
        <f>ABSYLD1!P253*VLOOKUP(ABSYLD2!P$4,'[1]INTERNAL PARAMETERS-1'!$B$5:$J$44,5,FALSE)*VLOOKUP(ABSYLD2!P$4,'[1]INTERNAL PARAMETERS-1'!$B$5:$J$44,7,FALSE)*ABSYLD2!$F253 + ABSYLD1!P253*(1-VLOOKUP(ABSYLD2!P$4,'[1]INTERNAL PARAMETERS-1'!$B$5:$J$44,5,FALSE))*VLOOKUP(ABSYLD2!P$4,'[1]INTERNAL PARAMETERS-1'!$B$5:$J$44,9,FALSE)*ABSYLD2!$F253</f>
        <v>0</v>
      </c>
      <c r="Q253" s="47">
        <f>ABSYLD1!Q253*VLOOKUP(ABSYLD2!Q$4,'[1]INTERNAL PARAMETERS-1'!$B$5:$J$44,5,FALSE)*VLOOKUP(ABSYLD2!Q$4,'[1]INTERNAL PARAMETERS-1'!$B$5:$J$44,7,FALSE)*ABSYLD2!$F253 + ABSYLD1!Q253*(1-VLOOKUP(ABSYLD2!Q$4,'[1]INTERNAL PARAMETERS-1'!$B$5:$J$44,5,FALSE))*VLOOKUP(ABSYLD2!Q$4,'[1]INTERNAL PARAMETERS-1'!$B$5:$J$44,9,FALSE)*ABSYLD2!$F253</f>
        <v>0</v>
      </c>
      <c r="R253" s="47">
        <f>ABSYLD1!R253*VLOOKUP(ABSYLD2!R$4,'[1]INTERNAL PARAMETERS-1'!$B$5:$J$44,5,FALSE)*VLOOKUP(ABSYLD2!R$4,'[1]INTERNAL PARAMETERS-1'!$B$5:$J$44,7,FALSE)*ABSYLD2!$F253 + ABSYLD1!R253*(1-VLOOKUP(ABSYLD2!R$4,'[1]INTERNAL PARAMETERS-1'!$B$5:$J$44,5,FALSE))*VLOOKUP(ABSYLD2!R$4,'[1]INTERNAL PARAMETERS-1'!$B$5:$J$44,9,FALSE)*ABSYLD2!$F253</f>
        <v>0</v>
      </c>
      <c r="S253" s="47">
        <f>ABSYLD1!S253*VLOOKUP(ABSYLD2!S$4,'[1]INTERNAL PARAMETERS-1'!$B$5:$J$44,5,FALSE)*VLOOKUP(ABSYLD2!S$4,'[1]INTERNAL PARAMETERS-1'!$B$5:$J$44,7,FALSE)*ABSYLD2!$F253 + ABSYLD1!S253*(1-VLOOKUP(ABSYLD2!S$4,'[1]INTERNAL PARAMETERS-1'!$B$5:$J$44,5,FALSE))*VLOOKUP(ABSYLD2!S$4,'[1]INTERNAL PARAMETERS-1'!$B$5:$J$44,9,FALSE)*ABSYLD2!$F253</f>
        <v>0</v>
      </c>
      <c r="T253" s="47">
        <f>ABSYLD1!T253*VLOOKUP(ABSYLD2!T$4,'[1]INTERNAL PARAMETERS-1'!$B$5:$J$44,5,FALSE)*VLOOKUP(ABSYLD2!T$4,'[1]INTERNAL PARAMETERS-1'!$B$5:$J$44,7,FALSE)*ABSYLD2!$F253 + ABSYLD1!T253*(1-VLOOKUP(ABSYLD2!T$4,'[1]INTERNAL PARAMETERS-1'!$B$5:$J$44,5,FALSE))*VLOOKUP(ABSYLD2!T$4,'[1]INTERNAL PARAMETERS-1'!$B$5:$J$44,9,FALSE)*ABSYLD2!$F253</f>
        <v>0</v>
      </c>
      <c r="U253" s="47">
        <f>ABSYLD1!U253*VLOOKUP(ABSYLD2!U$4,'[1]INTERNAL PARAMETERS-1'!$B$5:$J$44,5,FALSE)*VLOOKUP(ABSYLD2!U$4,'[1]INTERNAL PARAMETERS-1'!$B$5:$J$44,7,FALSE)*ABSYLD2!$F253 + ABSYLD1!U253*(1-VLOOKUP(ABSYLD2!U$4,'[1]INTERNAL PARAMETERS-1'!$B$5:$J$44,5,FALSE))*VLOOKUP(ABSYLD2!U$4,'[1]INTERNAL PARAMETERS-1'!$B$5:$J$44,9,FALSE)*ABSYLD2!$F253</f>
        <v>0</v>
      </c>
      <c r="V253" s="47">
        <f>ABSYLD1!V253*VLOOKUP(ABSYLD2!V$4,'[1]INTERNAL PARAMETERS-1'!$B$5:$J$44,5,FALSE)*VLOOKUP(ABSYLD2!V$4,'[1]INTERNAL PARAMETERS-1'!$B$5:$J$44,7,FALSE)*ABSYLD2!$F253 + ABSYLD1!V253*(1-VLOOKUP(ABSYLD2!V$4,'[1]INTERNAL PARAMETERS-1'!$B$5:$J$44,5,FALSE))*VLOOKUP(ABSYLD2!V$4,'[1]INTERNAL PARAMETERS-1'!$B$5:$J$44,9,FALSE)*ABSYLD2!$F253</f>
        <v>0</v>
      </c>
      <c r="W253" s="47">
        <f>ABSYLD1!W253*VLOOKUP(ABSYLD2!W$4,'[1]INTERNAL PARAMETERS-1'!$B$5:$J$44,5,FALSE)*VLOOKUP(ABSYLD2!W$4,'[1]INTERNAL PARAMETERS-1'!$B$5:$J$44,7,FALSE)*ABSYLD2!$F253 + ABSYLD1!W253*(1-VLOOKUP(ABSYLD2!W$4,'[1]INTERNAL PARAMETERS-1'!$B$5:$J$44,5,FALSE))*VLOOKUP(ABSYLD2!W$4,'[1]INTERNAL PARAMETERS-1'!$B$5:$J$44,9,FALSE)*ABSYLD2!$F253</f>
        <v>0</v>
      </c>
      <c r="X253" s="47">
        <f>ABSYLD1!X253*VLOOKUP(ABSYLD2!X$4,'[1]INTERNAL PARAMETERS-1'!$B$5:$J$44,5,FALSE)*VLOOKUP(ABSYLD2!X$4,'[1]INTERNAL PARAMETERS-1'!$B$5:$J$44,7,FALSE)*ABSYLD2!$F253 + ABSYLD1!X253*(1-VLOOKUP(ABSYLD2!X$4,'[1]INTERNAL PARAMETERS-1'!$B$5:$J$44,5,FALSE))*VLOOKUP(ABSYLD2!X$4,'[1]INTERNAL PARAMETERS-1'!$B$5:$J$44,9,FALSE)*ABSYLD2!$F253</f>
        <v>0</v>
      </c>
      <c r="Y253" s="47">
        <f>ABSYLD1!Y253*VLOOKUP(ABSYLD2!Y$4,'[1]INTERNAL PARAMETERS-1'!$B$5:$J$44,5,FALSE)*VLOOKUP(ABSYLD2!Y$4,'[1]INTERNAL PARAMETERS-1'!$B$5:$J$44,7,FALSE)*ABSYLD2!$F253 + ABSYLD1!Y253*(1-VLOOKUP(ABSYLD2!Y$4,'[1]INTERNAL PARAMETERS-1'!$B$5:$J$44,5,FALSE))*VLOOKUP(ABSYLD2!Y$4,'[1]INTERNAL PARAMETERS-1'!$B$5:$J$44,9,FALSE)*ABSYLD2!$F253</f>
        <v>0</v>
      </c>
      <c r="Z253" s="47">
        <f>ABSYLD1!Z253*VLOOKUP(ABSYLD2!Z$4,'[1]INTERNAL PARAMETERS-1'!$B$5:$J$44,5,FALSE)*VLOOKUP(ABSYLD2!Z$4,'[1]INTERNAL PARAMETERS-1'!$B$5:$J$44,7,FALSE)*ABSYLD2!$F253 + ABSYLD1!Z253*(1-VLOOKUP(ABSYLD2!Z$4,'[1]INTERNAL PARAMETERS-1'!$B$5:$J$44,5,FALSE))*VLOOKUP(ABSYLD2!Z$4,'[1]INTERNAL PARAMETERS-1'!$B$5:$J$44,9,FALSE)*ABSYLD2!$F253</f>
        <v>0</v>
      </c>
      <c r="AA253" s="47">
        <f>ABSYLD1!AA253*VLOOKUP(ABSYLD2!AA$4,'[1]INTERNAL PARAMETERS-1'!$B$5:$J$44,5,FALSE)*VLOOKUP(ABSYLD2!AA$4,'[1]INTERNAL PARAMETERS-1'!$B$5:$J$44,7,FALSE)*ABSYLD2!$F253 + ABSYLD1!AA253*(1-VLOOKUP(ABSYLD2!AA$4,'[1]INTERNAL PARAMETERS-1'!$B$5:$J$44,5,FALSE))*VLOOKUP(ABSYLD2!AA$4,'[1]INTERNAL PARAMETERS-1'!$B$5:$J$44,9,FALSE)*ABSYLD2!$F253</f>
        <v>0</v>
      </c>
      <c r="AB253" s="47">
        <f>ABSYLD1!AB253*VLOOKUP(ABSYLD2!AB$4,'[1]INTERNAL PARAMETERS-1'!$B$5:$J$44,5,FALSE)*VLOOKUP(ABSYLD2!AB$4,'[1]INTERNAL PARAMETERS-1'!$B$5:$J$44,7,FALSE)*ABSYLD2!$F253 + ABSYLD1!AB253*(1-VLOOKUP(ABSYLD2!AB$4,'[1]INTERNAL PARAMETERS-1'!$B$5:$J$44,5,FALSE))*VLOOKUP(ABSYLD2!AB$4,'[1]INTERNAL PARAMETERS-1'!$B$5:$J$44,9,FALSE)*ABSYLD2!$F253</f>
        <v>0</v>
      </c>
      <c r="AC253" s="47">
        <f>ABSYLD1!AC253*VLOOKUP(ABSYLD2!AC$4,'[1]INTERNAL PARAMETERS-1'!$B$5:$J$44,5,FALSE)*VLOOKUP(ABSYLD2!AC$4,'[1]INTERNAL PARAMETERS-1'!$B$5:$J$44,7,FALSE)*ABSYLD2!$F253 + ABSYLD1!AC253*(1-VLOOKUP(ABSYLD2!AC$4,'[1]INTERNAL PARAMETERS-1'!$B$5:$J$44,5,FALSE))*VLOOKUP(ABSYLD2!AC$4,'[1]INTERNAL PARAMETERS-1'!$B$5:$J$44,9,FALSE)*ABSYLD2!$F253</f>
        <v>0</v>
      </c>
      <c r="AD253" s="47">
        <f>ABSYLD1!AD253*VLOOKUP(ABSYLD2!AD$4,'[1]INTERNAL PARAMETERS-1'!$B$5:$J$44,5,FALSE)*VLOOKUP(ABSYLD2!AD$4,'[1]INTERNAL PARAMETERS-1'!$B$5:$J$44,7,FALSE)*ABSYLD2!$F253 + ABSYLD1!AD253*(1-VLOOKUP(ABSYLD2!AD$4,'[1]INTERNAL PARAMETERS-1'!$B$5:$J$44,5,FALSE))*VLOOKUP(ABSYLD2!AD$4,'[1]INTERNAL PARAMETERS-1'!$B$5:$J$44,9,FALSE)*ABSYLD2!$F253</f>
        <v>0</v>
      </c>
      <c r="AE253" s="47">
        <f>ABSYLD1!AE253*VLOOKUP(ABSYLD2!AE$4,'[1]INTERNAL PARAMETERS-1'!$B$5:$J$44,5,FALSE)*VLOOKUP(ABSYLD2!AE$4,'[1]INTERNAL PARAMETERS-1'!$B$5:$J$44,7,FALSE)*ABSYLD2!$F253 + ABSYLD1!AE253*(1-VLOOKUP(ABSYLD2!AE$4,'[1]INTERNAL PARAMETERS-1'!$B$5:$J$44,5,FALSE))*VLOOKUP(ABSYLD2!AE$4,'[1]INTERNAL PARAMETERS-1'!$B$5:$J$44,9,FALSE)*ABSYLD2!$F253</f>
        <v>0</v>
      </c>
      <c r="AF253" s="47">
        <f>ABSYLD1!AF253*VLOOKUP(ABSYLD2!AF$4,'[1]INTERNAL PARAMETERS-1'!$B$5:$J$44,5,FALSE)*VLOOKUP(ABSYLD2!AF$4,'[1]INTERNAL PARAMETERS-1'!$B$5:$J$44,7,FALSE)*ABSYLD2!$F253 + ABSYLD1!AF253*(1-VLOOKUP(ABSYLD2!AF$4,'[1]INTERNAL PARAMETERS-1'!$B$5:$J$44,5,FALSE))*VLOOKUP(ABSYLD2!AF$4,'[1]INTERNAL PARAMETERS-1'!$B$5:$J$44,9,FALSE)*ABSYLD2!$F253</f>
        <v>0</v>
      </c>
      <c r="AG253" s="47">
        <f>ABSYLD1!AG253*VLOOKUP(ABSYLD2!AG$4,'[1]INTERNAL PARAMETERS-1'!$B$5:$J$44,5,FALSE)*VLOOKUP(ABSYLD2!AG$4,'[1]INTERNAL PARAMETERS-1'!$B$5:$J$44,7,FALSE)*ABSYLD2!$F253 + ABSYLD1!AG253*(1-VLOOKUP(ABSYLD2!AG$4,'[1]INTERNAL PARAMETERS-1'!$B$5:$J$44,5,FALSE))*VLOOKUP(ABSYLD2!AG$4,'[1]INTERNAL PARAMETERS-1'!$B$5:$J$44,9,FALSE)*ABSYLD2!$F253</f>
        <v>0</v>
      </c>
      <c r="AH253" s="47">
        <f>ABSYLD1!AH253*VLOOKUP(ABSYLD2!AH$4,'[1]INTERNAL PARAMETERS-1'!$B$5:$J$44,5,FALSE)*VLOOKUP(ABSYLD2!AH$4,'[1]INTERNAL PARAMETERS-1'!$B$5:$J$44,7,FALSE)*ABSYLD2!$F253 + ABSYLD1!AH253*(1-VLOOKUP(ABSYLD2!AH$4,'[1]INTERNAL PARAMETERS-1'!$B$5:$J$44,5,FALSE))*VLOOKUP(ABSYLD2!AH$4,'[1]INTERNAL PARAMETERS-1'!$B$5:$J$44,9,FALSE)*ABSYLD2!$F253</f>
        <v>0</v>
      </c>
      <c r="AI253" s="47">
        <f>ABSYLD1!AI253*VLOOKUP(ABSYLD2!AI$4,'[1]INTERNAL PARAMETERS-1'!$B$5:$J$44,5,FALSE)*VLOOKUP(ABSYLD2!AI$4,'[1]INTERNAL PARAMETERS-1'!$B$5:$J$44,7,FALSE)*ABSYLD2!$F253 + ABSYLD1!AI253*(1-VLOOKUP(ABSYLD2!AI$4,'[1]INTERNAL PARAMETERS-1'!$B$5:$J$44,5,FALSE))*VLOOKUP(ABSYLD2!AI$4,'[1]INTERNAL PARAMETERS-1'!$B$5:$J$44,9,FALSE)*ABSYLD2!$F253</f>
        <v>0</v>
      </c>
      <c r="AJ253" s="47">
        <f>ABSYLD1!AJ253*VLOOKUP(ABSYLD2!AJ$4,'[1]INTERNAL PARAMETERS-1'!$B$5:$J$44,5,FALSE)*VLOOKUP(ABSYLD2!AJ$4,'[1]INTERNAL PARAMETERS-1'!$B$5:$J$44,7,FALSE)*ABSYLD2!$F253 + ABSYLD1!AJ253*(1-VLOOKUP(ABSYLD2!AJ$4,'[1]INTERNAL PARAMETERS-1'!$B$5:$J$44,5,FALSE))*VLOOKUP(ABSYLD2!AJ$4,'[1]INTERNAL PARAMETERS-1'!$B$5:$J$44,9,FALSE)*ABSYLD2!$F253</f>
        <v>0</v>
      </c>
      <c r="AK253" s="47">
        <f>ABSYLD1!AK253*VLOOKUP(ABSYLD2!AK$4,'[1]INTERNAL PARAMETERS-1'!$B$5:$J$44,5,FALSE)*VLOOKUP(ABSYLD2!AK$4,'[1]INTERNAL PARAMETERS-1'!$B$5:$J$44,7,FALSE)*ABSYLD2!$F253 + ABSYLD1!AK253*(1-VLOOKUP(ABSYLD2!AK$4,'[1]INTERNAL PARAMETERS-1'!$B$5:$J$44,5,FALSE))*VLOOKUP(ABSYLD2!AK$4,'[1]INTERNAL PARAMETERS-1'!$B$5:$J$44,9,FALSE)*ABSYLD2!$F253</f>
        <v>0</v>
      </c>
      <c r="AL253" s="47">
        <f>ABSYLD1!AL253*VLOOKUP(ABSYLD2!AL$4,'[1]INTERNAL PARAMETERS-1'!$B$5:$J$44,5,FALSE)*VLOOKUP(ABSYLD2!AL$4,'[1]INTERNAL PARAMETERS-1'!$B$5:$J$44,7,FALSE)*ABSYLD2!$F253 + ABSYLD1!AL253*(1-VLOOKUP(ABSYLD2!AL$4,'[1]INTERNAL PARAMETERS-1'!$B$5:$J$44,5,FALSE))*VLOOKUP(ABSYLD2!AL$4,'[1]INTERNAL PARAMETERS-1'!$B$5:$J$44,9,FALSE)*ABSYLD2!$F253</f>
        <v>0</v>
      </c>
      <c r="AM253" s="47">
        <f>ABSYLD1!AM253*VLOOKUP(ABSYLD2!AM$4,'[1]INTERNAL PARAMETERS-1'!$B$5:$J$44,5,FALSE)*VLOOKUP(ABSYLD2!AM$4,'[1]INTERNAL PARAMETERS-1'!$B$5:$J$44,7,FALSE)*ABSYLD2!$F253 + ABSYLD1!AM253*(1-VLOOKUP(ABSYLD2!AM$4,'[1]INTERNAL PARAMETERS-1'!$B$5:$J$44,5,FALSE))*VLOOKUP(ABSYLD2!AM$4,'[1]INTERNAL PARAMETERS-1'!$B$5:$J$44,9,FALSE)*ABSYLD2!$F253</f>
        <v>0</v>
      </c>
      <c r="AN253" s="47">
        <f>ABSYLD1!AN253*VLOOKUP(ABSYLD2!AN$4,'[1]INTERNAL PARAMETERS-1'!$B$5:$J$44,5,FALSE)*VLOOKUP(ABSYLD2!AN$4,'[1]INTERNAL PARAMETERS-1'!$B$5:$J$44,7,FALSE)*ABSYLD2!$F253 + ABSYLD1!AN253*(1-VLOOKUP(ABSYLD2!AN$4,'[1]INTERNAL PARAMETERS-1'!$B$5:$J$44,5,FALSE))*VLOOKUP(ABSYLD2!AN$4,'[1]INTERNAL PARAMETERS-1'!$B$5:$J$44,9,FALSE)*ABSYLD2!$F253</f>
        <v>0</v>
      </c>
      <c r="AO253" s="47">
        <f>ABSYLD1!AO253*VLOOKUP(ABSYLD2!AO$4,'[1]INTERNAL PARAMETERS-1'!$B$5:$J$44,5,FALSE)*VLOOKUP(ABSYLD2!AO$4,'[1]INTERNAL PARAMETERS-1'!$B$5:$J$44,7,FALSE)*ABSYLD2!$F253 + ABSYLD1!AO253*(1-VLOOKUP(ABSYLD2!AO$4,'[1]INTERNAL PARAMETERS-1'!$B$5:$J$44,5,FALSE))*VLOOKUP(ABSYLD2!AO$4,'[1]INTERNAL PARAMETERS-1'!$B$5:$J$44,9,FALSE)*ABSYLD2!$F253</f>
        <v>0</v>
      </c>
      <c r="AP253" s="47">
        <f>ABSYLD1!AP253*VLOOKUP(ABSYLD2!AP$4,'[1]INTERNAL PARAMETERS-1'!$B$5:$J$44,5,FALSE)*VLOOKUP(ABSYLD2!AP$4,'[1]INTERNAL PARAMETERS-1'!$B$5:$J$44,7,FALSE)*ABSYLD2!$F253 + ABSYLD1!AP253*(1-VLOOKUP(ABSYLD2!AP$4,'[1]INTERNAL PARAMETERS-1'!$B$5:$J$44,5,FALSE))*VLOOKUP(ABSYLD2!AP$4,'[1]INTERNAL PARAMETERS-1'!$B$5:$J$44,9,FALSE)*ABSYLD2!$F253</f>
        <v>0</v>
      </c>
      <c r="AQ253" s="47">
        <f>ABSYLD1!AQ253*VLOOKUP(ABSYLD2!AQ$4,'[1]INTERNAL PARAMETERS-1'!$B$5:$J$44,5,FALSE)*VLOOKUP(ABSYLD2!AQ$4,'[1]INTERNAL PARAMETERS-1'!$B$5:$J$44,7,FALSE)*ABSYLD2!$F253 + ABSYLD1!AQ253*(1-VLOOKUP(ABSYLD2!AQ$4,'[1]INTERNAL PARAMETERS-1'!$B$5:$J$44,5,FALSE))*VLOOKUP(ABSYLD2!AQ$4,'[1]INTERNAL PARAMETERS-1'!$B$5:$J$44,9,FALSE)*ABSYLD2!$F253</f>
        <v>0</v>
      </c>
      <c r="AR253" s="47">
        <f>ABSYLD1!AR253*VLOOKUP(ABSYLD2!AR$4,'[1]INTERNAL PARAMETERS-1'!$B$5:$J$44,5,FALSE)*VLOOKUP(ABSYLD2!AR$4,'[1]INTERNAL PARAMETERS-1'!$B$5:$J$44,7,FALSE)*ABSYLD2!$F253 + ABSYLD1!AR253*(1-VLOOKUP(ABSYLD2!AR$4,'[1]INTERNAL PARAMETERS-1'!$B$5:$J$44,5,FALSE))*VLOOKUP(ABSYLD2!AR$4,'[1]INTERNAL PARAMETERS-1'!$B$5:$J$44,9,FALSE)*ABSYLD2!$F253</f>
        <v>0</v>
      </c>
      <c r="AS253" s="47">
        <f>ABSYLD1!AS253*VLOOKUP(ABSYLD2!AS$4,'[1]INTERNAL PARAMETERS-1'!$B$5:$J$44,5,FALSE)*VLOOKUP(ABSYLD2!AS$4,'[1]INTERNAL PARAMETERS-1'!$B$5:$J$44,7,FALSE)*ABSYLD2!$F253 + ABSYLD1!AS253*(1-VLOOKUP(ABSYLD2!AS$4,'[1]INTERNAL PARAMETERS-1'!$B$5:$J$44,5,FALSE))*VLOOKUP(ABSYLD2!AS$4,'[1]INTERNAL PARAMETERS-1'!$B$5:$J$44,9,FALSE)*ABSYLD2!$F253</f>
        <v>0</v>
      </c>
      <c r="AT253" s="46">
        <f>ABSYLD1!AT253*VLOOKUP(ABSYLD2!AT$4,'[1]INTERNAL PARAMETERS-1'!$B$5:$J$44,5,FALSE)*VLOOKUP(ABSYLD2!AT$4,'[1]INTERNAL PARAMETERS-1'!$B$5:$J$44,7,FALSE)*ABSYLD2!$F253 + ABSYLD1!AT253*(1-VLOOKUP(ABSYLD2!AT$4,'[1]INTERNAL PARAMETERS-1'!$B$5:$J$44,5,FALSE))*VLOOKUP(ABSYLD2!AT$4,'[1]INTERNAL PARAMETERS-1'!$B$5:$J$44,9,FALSE)*ABSYLD2!$F253</f>
        <v>0</v>
      </c>
      <c r="AU253" s="48">
        <f>ABSYLD1!AU253*VLOOKUP(ABSYLD2!AU$4,'[1]INTERNAL PARAMETERS-1'!$B$5:$J$44,5,FALSE)*VLOOKUP(ABSYLD2!AU$4,'[1]INTERNAL PARAMETERS-1'!$B$5:$J$44,6,FALSE)*VLOOKUP(ABSYLD2!AU$4,'[1]INTERNAL PARAMETERS-1'!$B$5:$J$44,3,FALSE) + ABSYLD1!AU253*(1-VLOOKUP(ABSYLD2!AU$4,'[1]INTERNAL PARAMETERS-1'!$B$5:$J$44,5,FALSE))*VLOOKUP(ABSYLD2!AU$4,'[1]INTERNAL PARAMETERS-1'!$B$5:$J$44,8,FALSE)*VLOOKUP(ABSYLD2!AU$4,'[1]INTERNAL PARAMETERS-1'!$B$5:$J$44,3,FALSE)</f>
        <v>0</v>
      </c>
      <c r="AV253" s="47">
        <f>ABSYLD1!AV253*VLOOKUP(ABSYLD2!AV$4,'[1]INTERNAL PARAMETERS-1'!$B$5:$J$44,5,FALSE)*VLOOKUP(ABSYLD2!AV$4,'[1]INTERNAL PARAMETERS-1'!$B$5:$J$44,6,FALSE)*VLOOKUP(ABSYLD2!AV$4,'[1]INTERNAL PARAMETERS-1'!$B$5:$J$44,3,FALSE) + ABSYLD1!AV253*(1-VLOOKUP(ABSYLD2!AV$4,'[1]INTERNAL PARAMETERS-1'!$B$5:$J$44,5,FALSE))*VLOOKUP(ABSYLD2!AV$4,'[1]INTERNAL PARAMETERS-1'!$B$5:$J$44,8,FALSE)*VLOOKUP(ABSYLD2!AV$4,'[1]INTERNAL PARAMETERS-1'!$B$5:$J$44,3,FALSE)</f>
        <v>0</v>
      </c>
      <c r="AW253" s="47">
        <f>ABSYLD1!AW253*VLOOKUP(ABSYLD2!AW$4,'[1]INTERNAL PARAMETERS-1'!$B$5:$J$44,5,FALSE)*VLOOKUP(ABSYLD2!AW$4,'[1]INTERNAL PARAMETERS-1'!$B$5:$J$44,6,FALSE)*VLOOKUP(ABSYLD2!AW$4,'[1]INTERNAL PARAMETERS-1'!$B$5:$J$44,3,FALSE) + ABSYLD1!AW253*(1-VLOOKUP(ABSYLD2!AW$4,'[1]INTERNAL PARAMETERS-1'!$B$5:$J$44,5,FALSE))*VLOOKUP(ABSYLD2!AW$4,'[1]INTERNAL PARAMETERS-1'!$B$5:$J$44,8,FALSE)*VLOOKUP(ABSYLD2!AW$4,'[1]INTERNAL PARAMETERS-1'!$B$5:$J$44,3,FALSE)</f>
        <v>0</v>
      </c>
      <c r="AX253" s="47">
        <f>ABSYLD1!AX253*VLOOKUP(ABSYLD2!AX$4,'[1]INTERNAL PARAMETERS-1'!$B$5:$J$44,5,FALSE)*VLOOKUP(ABSYLD2!AX$4,'[1]INTERNAL PARAMETERS-1'!$B$5:$J$44,6,FALSE)*VLOOKUP(ABSYLD2!AX$4,'[1]INTERNAL PARAMETERS-1'!$B$5:$J$44,3,FALSE) + ABSYLD1!AX253*(1-VLOOKUP(ABSYLD2!AX$4,'[1]INTERNAL PARAMETERS-1'!$B$5:$J$44,5,FALSE))*VLOOKUP(ABSYLD2!AX$4,'[1]INTERNAL PARAMETERS-1'!$B$5:$J$44,8,FALSE)*VLOOKUP(ABSYLD2!AX$4,'[1]INTERNAL PARAMETERS-1'!$B$5:$J$44,3,FALSE)</f>
        <v>0</v>
      </c>
      <c r="AY253" s="47">
        <f>ABSYLD1!AY253*VLOOKUP(ABSYLD2!AY$4,'[1]INTERNAL PARAMETERS-1'!$B$5:$J$44,5,FALSE)*VLOOKUP(ABSYLD2!AY$4,'[1]INTERNAL PARAMETERS-1'!$B$5:$J$44,6,FALSE)*VLOOKUP(ABSYLD2!AY$4,'[1]INTERNAL PARAMETERS-1'!$B$5:$J$44,3,FALSE) + ABSYLD1!AY253*(1-VLOOKUP(ABSYLD2!AY$4,'[1]INTERNAL PARAMETERS-1'!$B$5:$J$44,5,FALSE))*VLOOKUP(ABSYLD2!AY$4,'[1]INTERNAL PARAMETERS-1'!$B$5:$J$44,8,FALSE)*VLOOKUP(ABSYLD2!AY$4,'[1]INTERNAL PARAMETERS-1'!$B$5:$J$44,3,FALSE)</f>
        <v>0</v>
      </c>
      <c r="AZ253" s="47">
        <f>ABSYLD1!AZ253*VLOOKUP(ABSYLD2!AZ$4,'[1]INTERNAL PARAMETERS-1'!$B$5:$J$44,5,FALSE)*VLOOKUP(ABSYLD2!AZ$4,'[1]INTERNAL PARAMETERS-1'!$B$5:$J$44,6,FALSE)*VLOOKUP(ABSYLD2!AZ$4,'[1]INTERNAL PARAMETERS-1'!$B$5:$J$44,3,FALSE) + ABSYLD1!AZ253*(1-VLOOKUP(ABSYLD2!AZ$4,'[1]INTERNAL PARAMETERS-1'!$B$5:$J$44,5,FALSE))*VLOOKUP(ABSYLD2!AZ$4,'[1]INTERNAL PARAMETERS-1'!$B$5:$J$44,8,FALSE)*VLOOKUP(ABSYLD2!AZ$4,'[1]INTERNAL PARAMETERS-1'!$B$5:$J$44,3,FALSE)</f>
        <v>0</v>
      </c>
      <c r="BA253" s="47">
        <f>ABSYLD1!BA253*VLOOKUP(ABSYLD2!BA$4,'[1]INTERNAL PARAMETERS-1'!$B$5:$J$44,5,FALSE)*VLOOKUP(ABSYLD2!BA$4,'[1]INTERNAL PARAMETERS-1'!$B$5:$J$44,6,FALSE)*VLOOKUP(ABSYLD2!BA$4,'[1]INTERNAL PARAMETERS-1'!$B$5:$J$44,3,FALSE) + ABSYLD1!BA253*(1-VLOOKUP(ABSYLD2!BA$4,'[1]INTERNAL PARAMETERS-1'!$B$5:$J$44,5,FALSE))*VLOOKUP(ABSYLD2!BA$4,'[1]INTERNAL PARAMETERS-1'!$B$5:$J$44,8,FALSE)*VLOOKUP(ABSYLD2!BA$4,'[1]INTERNAL PARAMETERS-1'!$B$5:$J$44,3,FALSE)</f>
        <v>0</v>
      </c>
      <c r="BB253" s="47">
        <f>ABSYLD1!BB253*VLOOKUP(ABSYLD2!BB$4,'[1]INTERNAL PARAMETERS-1'!$B$5:$J$44,5,FALSE)*VLOOKUP(ABSYLD2!BB$4,'[1]INTERNAL PARAMETERS-1'!$B$5:$J$44,6,FALSE)*VLOOKUP(ABSYLD2!BB$4,'[1]INTERNAL PARAMETERS-1'!$B$5:$J$44,3,FALSE) + ABSYLD1!BB253*(1-VLOOKUP(ABSYLD2!BB$4,'[1]INTERNAL PARAMETERS-1'!$B$5:$J$44,5,FALSE))*VLOOKUP(ABSYLD2!BB$4,'[1]INTERNAL PARAMETERS-1'!$B$5:$J$44,8,FALSE)*VLOOKUP(ABSYLD2!BB$4,'[1]INTERNAL PARAMETERS-1'!$B$5:$J$44,3,FALSE)</f>
        <v>0</v>
      </c>
      <c r="BC253" s="47">
        <f>ABSYLD1!BC253*VLOOKUP(ABSYLD2!BC$4,'[1]INTERNAL PARAMETERS-1'!$B$5:$J$44,5,FALSE)*VLOOKUP(ABSYLD2!BC$4,'[1]INTERNAL PARAMETERS-1'!$B$5:$J$44,6,FALSE)*VLOOKUP(ABSYLD2!BC$4,'[1]INTERNAL PARAMETERS-1'!$B$5:$J$44,3,FALSE) + ABSYLD1!BC253*(1-VLOOKUP(ABSYLD2!BC$4,'[1]INTERNAL PARAMETERS-1'!$B$5:$J$44,5,FALSE))*VLOOKUP(ABSYLD2!BC$4,'[1]INTERNAL PARAMETERS-1'!$B$5:$J$44,8,FALSE)*VLOOKUP(ABSYLD2!BC$4,'[1]INTERNAL PARAMETERS-1'!$B$5:$J$44,3,FALSE)</f>
        <v>0</v>
      </c>
      <c r="BD253" s="47">
        <f>ABSYLD1!BD253*VLOOKUP(ABSYLD2!BD$4,'[1]INTERNAL PARAMETERS-1'!$B$5:$J$44,5,FALSE)*VLOOKUP(ABSYLD2!BD$4,'[1]INTERNAL PARAMETERS-1'!$B$5:$J$44,6,FALSE)*VLOOKUP(ABSYLD2!BD$4,'[1]INTERNAL PARAMETERS-1'!$B$5:$J$44,3,FALSE) + ABSYLD1!BD253*(1-VLOOKUP(ABSYLD2!BD$4,'[1]INTERNAL PARAMETERS-1'!$B$5:$J$44,5,FALSE))*VLOOKUP(ABSYLD2!BD$4,'[1]INTERNAL PARAMETERS-1'!$B$5:$J$44,8,FALSE)*VLOOKUP(ABSYLD2!BD$4,'[1]INTERNAL PARAMETERS-1'!$B$5:$J$44,3,FALSE)</f>
        <v>0</v>
      </c>
      <c r="BE253" s="47">
        <f>ABSYLD1!BE253*VLOOKUP(ABSYLD2!BE$4,'[1]INTERNAL PARAMETERS-1'!$B$5:$J$44,5,FALSE)*VLOOKUP(ABSYLD2!BE$4,'[1]INTERNAL PARAMETERS-1'!$B$5:$J$44,6,FALSE)*VLOOKUP(ABSYLD2!BE$4,'[1]INTERNAL PARAMETERS-1'!$B$5:$J$44,3,FALSE) + ABSYLD1!BE253*(1-VLOOKUP(ABSYLD2!BE$4,'[1]INTERNAL PARAMETERS-1'!$B$5:$J$44,5,FALSE))*VLOOKUP(ABSYLD2!BE$4,'[1]INTERNAL PARAMETERS-1'!$B$5:$J$44,8,FALSE)*VLOOKUP(ABSYLD2!BE$4,'[1]INTERNAL PARAMETERS-1'!$B$5:$J$44,3,FALSE)</f>
        <v>0</v>
      </c>
      <c r="BF253" s="47">
        <f>ABSYLD1!BF253*VLOOKUP(ABSYLD2!BF$4,'[1]INTERNAL PARAMETERS-1'!$B$5:$J$44,5,FALSE)*VLOOKUP(ABSYLD2!BF$4,'[1]INTERNAL PARAMETERS-1'!$B$5:$J$44,6,FALSE)*VLOOKUP(ABSYLD2!BF$4,'[1]INTERNAL PARAMETERS-1'!$B$5:$J$44,3,FALSE) + ABSYLD1!BF253*(1-VLOOKUP(ABSYLD2!BF$4,'[1]INTERNAL PARAMETERS-1'!$B$5:$J$44,5,FALSE))*VLOOKUP(ABSYLD2!BF$4,'[1]INTERNAL PARAMETERS-1'!$B$5:$J$44,8,FALSE)*VLOOKUP(ABSYLD2!BF$4,'[1]INTERNAL PARAMETERS-1'!$B$5:$J$44,3,FALSE)</f>
        <v>0</v>
      </c>
      <c r="BG253" s="47">
        <f>ABSYLD1!BG253*VLOOKUP(ABSYLD2!BG$4,'[1]INTERNAL PARAMETERS-1'!$B$5:$J$44,5,FALSE)*VLOOKUP(ABSYLD2!BG$4,'[1]INTERNAL PARAMETERS-1'!$B$5:$J$44,6,FALSE)*VLOOKUP(ABSYLD2!BG$4,'[1]INTERNAL PARAMETERS-1'!$B$5:$J$44,3,FALSE) + ABSYLD1!BG253*(1-VLOOKUP(ABSYLD2!BG$4,'[1]INTERNAL PARAMETERS-1'!$B$5:$J$44,5,FALSE))*VLOOKUP(ABSYLD2!BG$4,'[1]INTERNAL PARAMETERS-1'!$B$5:$J$44,8,FALSE)*VLOOKUP(ABSYLD2!BG$4,'[1]INTERNAL PARAMETERS-1'!$B$5:$J$44,3,FALSE)</f>
        <v>0</v>
      </c>
      <c r="BH253" s="47">
        <f>ABSYLD1!BH253*VLOOKUP(ABSYLD2!BH$4,'[1]INTERNAL PARAMETERS-1'!$B$5:$J$44,5,FALSE)*VLOOKUP(ABSYLD2!BH$4,'[1]INTERNAL PARAMETERS-1'!$B$5:$J$44,6,FALSE)*VLOOKUP(ABSYLD2!BH$4,'[1]INTERNAL PARAMETERS-1'!$B$5:$J$44,3,FALSE) + ABSYLD1!BH253*(1-VLOOKUP(ABSYLD2!BH$4,'[1]INTERNAL PARAMETERS-1'!$B$5:$J$44,5,FALSE))*VLOOKUP(ABSYLD2!BH$4,'[1]INTERNAL PARAMETERS-1'!$B$5:$J$44,8,FALSE)*VLOOKUP(ABSYLD2!BH$4,'[1]INTERNAL PARAMETERS-1'!$B$5:$J$44,3,FALSE)</f>
        <v>0</v>
      </c>
      <c r="BI253" s="47">
        <f>ABSYLD1!BI253*VLOOKUP(ABSYLD2!BI$4,'[1]INTERNAL PARAMETERS-1'!$B$5:$J$44,5,FALSE)*VLOOKUP(ABSYLD2!BI$4,'[1]INTERNAL PARAMETERS-1'!$B$5:$J$44,6,FALSE)*VLOOKUP(ABSYLD2!BI$4,'[1]INTERNAL PARAMETERS-1'!$B$5:$J$44,3,FALSE) + ABSYLD1!BI253*(1-VLOOKUP(ABSYLD2!BI$4,'[1]INTERNAL PARAMETERS-1'!$B$5:$J$44,5,FALSE))*VLOOKUP(ABSYLD2!BI$4,'[1]INTERNAL PARAMETERS-1'!$B$5:$J$44,8,FALSE)*VLOOKUP(ABSYLD2!BI$4,'[1]INTERNAL PARAMETERS-1'!$B$5:$J$44,3,FALSE)</f>
        <v>0</v>
      </c>
      <c r="BJ253" s="47">
        <f>ABSYLD1!BJ253*VLOOKUP(ABSYLD2!BJ$4,'[1]INTERNAL PARAMETERS-1'!$B$5:$J$44,5,FALSE)*VLOOKUP(ABSYLD2!BJ$4,'[1]INTERNAL PARAMETERS-1'!$B$5:$J$44,6,FALSE)*VLOOKUP(ABSYLD2!BJ$4,'[1]INTERNAL PARAMETERS-1'!$B$5:$J$44,3,FALSE) + ABSYLD1!BJ253*(1-VLOOKUP(ABSYLD2!BJ$4,'[1]INTERNAL PARAMETERS-1'!$B$5:$J$44,5,FALSE))*VLOOKUP(ABSYLD2!BJ$4,'[1]INTERNAL PARAMETERS-1'!$B$5:$J$44,8,FALSE)*VLOOKUP(ABSYLD2!BJ$4,'[1]INTERNAL PARAMETERS-1'!$B$5:$J$44,3,FALSE)</f>
        <v>0</v>
      </c>
      <c r="BK253" s="47">
        <f>ABSYLD1!BK253*VLOOKUP(ABSYLD2!BK$4,'[1]INTERNAL PARAMETERS-1'!$B$5:$J$44,5,FALSE)*VLOOKUP(ABSYLD2!BK$4,'[1]INTERNAL PARAMETERS-1'!$B$5:$J$44,6,FALSE)*VLOOKUP(ABSYLD2!BK$4,'[1]INTERNAL PARAMETERS-1'!$B$5:$J$44,3,FALSE) + ABSYLD1!BK253*(1-VLOOKUP(ABSYLD2!BK$4,'[1]INTERNAL PARAMETERS-1'!$B$5:$J$44,5,FALSE))*VLOOKUP(ABSYLD2!BK$4,'[1]INTERNAL PARAMETERS-1'!$B$5:$J$44,8,FALSE)*VLOOKUP(ABSYLD2!BK$4,'[1]INTERNAL PARAMETERS-1'!$B$5:$J$44,3,FALSE)</f>
        <v>0</v>
      </c>
      <c r="BL253" s="47">
        <f>ABSYLD1!BL253*VLOOKUP(ABSYLD2!BL$4,'[1]INTERNAL PARAMETERS-1'!$B$5:$J$44,5,FALSE)*VLOOKUP(ABSYLD2!BL$4,'[1]INTERNAL PARAMETERS-1'!$B$5:$J$44,6,FALSE)*VLOOKUP(ABSYLD2!BL$4,'[1]INTERNAL PARAMETERS-1'!$B$5:$J$44,3,FALSE) + ABSYLD1!BL253*(1-VLOOKUP(ABSYLD2!BL$4,'[1]INTERNAL PARAMETERS-1'!$B$5:$J$44,5,FALSE))*VLOOKUP(ABSYLD2!BL$4,'[1]INTERNAL PARAMETERS-1'!$B$5:$J$44,8,FALSE)*VLOOKUP(ABSYLD2!BL$4,'[1]INTERNAL PARAMETERS-1'!$B$5:$J$44,3,FALSE)</f>
        <v>0</v>
      </c>
      <c r="BM253" s="47">
        <f>ABSYLD1!BM253*VLOOKUP(ABSYLD2!BM$4,'[1]INTERNAL PARAMETERS-1'!$B$5:$J$44,5,FALSE)*VLOOKUP(ABSYLD2!BM$4,'[1]INTERNAL PARAMETERS-1'!$B$5:$J$44,6,FALSE)*VLOOKUP(ABSYLD2!BM$4,'[1]INTERNAL PARAMETERS-1'!$B$5:$J$44,3,FALSE) + ABSYLD1!BM253*(1-VLOOKUP(ABSYLD2!BM$4,'[1]INTERNAL PARAMETERS-1'!$B$5:$J$44,5,FALSE))*VLOOKUP(ABSYLD2!BM$4,'[1]INTERNAL PARAMETERS-1'!$B$5:$J$44,8,FALSE)*VLOOKUP(ABSYLD2!BM$4,'[1]INTERNAL PARAMETERS-1'!$B$5:$J$44,3,FALSE)</f>
        <v>0</v>
      </c>
      <c r="BN253" s="47">
        <f>ABSYLD1!BN253*VLOOKUP(ABSYLD2!BN$4,'[1]INTERNAL PARAMETERS-1'!$B$5:$J$44,5,FALSE)*VLOOKUP(ABSYLD2!BN$4,'[1]INTERNAL PARAMETERS-1'!$B$5:$J$44,6,FALSE)*VLOOKUP(ABSYLD2!BN$4,'[1]INTERNAL PARAMETERS-1'!$B$5:$J$44,3,FALSE) + ABSYLD1!BN253*(1-VLOOKUP(ABSYLD2!BN$4,'[1]INTERNAL PARAMETERS-1'!$B$5:$J$44,5,FALSE))*VLOOKUP(ABSYLD2!BN$4,'[1]INTERNAL PARAMETERS-1'!$B$5:$J$44,8,FALSE)*VLOOKUP(ABSYLD2!BN$4,'[1]INTERNAL PARAMETERS-1'!$B$5:$J$44,3,FALSE)</f>
        <v>0</v>
      </c>
      <c r="BO253" s="47">
        <f>ABSYLD1!BO253*VLOOKUP(ABSYLD2!BO$4,'[1]INTERNAL PARAMETERS-1'!$B$5:$J$44,5,FALSE)*VLOOKUP(ABSYLD2!BO$4,'[1]INTERNAL PARAMETERS-1'!$B$5:$J$44,6,FALSE)*VLOOKUP(ABSYLD2!BO$4,'[1]INTERNAL PARAMETERS-1'!$B$5:$J$44,3,FALSE) + ABSYLD1!BO253*(1-VLOOKUP(ABSYLD2!BO$4,'[1]INTERNAL PARAMETERS-1'!$B$5:$J$44,5,FALSE))*VLOOKUP(ABSYLD2!BO$4,'[1]INTERNAL PARAMETERS-1'!$B$5:$J$44,8,FALSE)*VLOOKUP(ABSYLD2!BO$4,'[1]INTERNAL PARAMETERS-1'!$B$5:$J$44,3,FALSE)</f>
        <v>0</v>
      </c>
      <c r="BP253" s="47">
        <f>ABSYLD1!BP253*VLOOKUP(ABSYLD2!BP$4,'[1]INTERNAL PARAMETERS-1'!$B$5:$J$44,5,FALSE)*VLOOKUP(ABSYLD2!BP$4,'[1]INTERNAL PARAMETERS-1'!$B$5:$J$44,6,FALSE)*VLOOKUP(ABSYLD2!BP$4,'[1]INTERNAL PARAMETERS-1'!$B$5:$J$44,3,FALSE) + ABSYLD1!BP253*(1-VLOOKUP(ABSYLD2!BP$4,'[1]INTERNAL PARAMETERS-1'!$B$5:$J$44,5,FALSE))*VLOOKUP(ABSYLD2!BP$4,'[1]INTERNAL PARAMETERS-1'!$B$5:$J$44,8,FALSE)*VLOOKUP(ABSYLD2!BP$4,'[1]INTERNAL PARAMETERS-1'!$B$5:$J$44,3,FALSE)</f>
        <v>0</v>
      </c>
      <c r="BQ253" s="47">
        <f>ABSYLD1!BQ253*VLOOKUP(ABSYLD2!BQ$4,'[1]INTERNAL PARAMETERS-1'!$B$5:$J$44,5,FALSE)*VLOOKUP(ABSYLD2!BQ$4,'[1]INTERNAL PARAMETERS-1'!$B$5:$J$44,6,FALSE)*VLOOKUP(ABSYLD2!BQ$4,'[1]INTERNAL PARAMETERS-1'!$B$5:$J$44,3,FALSE) + ABSYLD1!BQ253*(1-VLOOKUP(ABSYLD2!BQ$4,'[1]INTERNAL PARAMETERS-1'!$B$5:$J$44,5,FALSE))*VLOOKUP(ABSYLD2!BQ$4,'[1]INTERNAL PARAMETERS-1'!$B$5:$J$44,8,FALSE)*VLOOKUP(ABSYLD2!BQ$4,'[1]INTERNAL PARAMETERS-1'!$B$5:$J$44,3,FALSE)</f>
        <v>0</v>
      </c>
      <c r="BR253" s="47">
        <f>ABSYLD1!BR253*VLOOKUP(ABSYLD2!BR$4,'[1]INTERNAL PARAMETERS-1'!$B$5:$J$44,5,FALSE)*VLOOKUP(ABSYLD2!BR$4,'[1]INTERNAL PARAMETERS-1'!$B$5:$J$44,6,FALSE)*VLOOKUP(ABSYLD2!BR$4,'[1]INTERNAL PARAMETERS-1'!$B$5:$J$44,3,FALSE) + ABSYLD1!BR253*(1-VLOOKUP(ABSYLD2!BR$4,'[1]INTERNAL PARAMETERS-1'!$B$5:$J$44,5,FALSE))*VLOOKUP(ABSYLD2!BR$4,'[1]INTERNAL PARAMETERS-1'!$B$5:$J$44,8,FALSE)*VLOOKUP(ABSYLD2!BR$4,'[1]INTERNAL PARAMETERS-1'!$B$5:$J$44,3,FALSE)</f>
        <v>0</v>
      </c>
      <c r="BS253" s="47">
        <f>ABSYLD1!BS253*VLOOKUP(ABSYLD2!BS$4,'[1]INTERNAL PARAMETERS-1'!$B$5:$J$44,5,FALSE)*VLOOKUP(ABSYLD2!BS$4,'[1]INTERNAL PARAMETERS-1'!$B$5:$J$44,6,FALSE)*VLOOKUP(ABSYLD2!BS$4,'[1]INTERNAL PARAMETERS-1'!$B$5:$J$44,3,FALSE) + ABSYLD1!BS253*(1-VLOOKUP(ABSYLD2!BS$4,'[1]INTERNAL PARAMETERS-1'!$B$5:$J$44,5,FALSE))*VLOOKUP(ABSYLD2!BS$4,'[1]INTERNAL PARAMETERS-1'!$B$5:$J$44,8,FALSE)*VLOOKUP(ABSYLD2!BS$4,'[1]INTERNAL PARAMETERS-1'!$B$5:$J$44,3,FALSE)</f>
        <v>0</v>
      </c>
      <c r="BT253" s="47">
        <f>ABSYLD1!BT253*VLOOKUP(ABSYLD2!BT$4,'[1]INTERNAL PARAMETERS-1'!$B$5:$J$44,5,FALSE)*VLOOKUP(ABSYLD2!BT$4,'[1]INTERNAL PARAMETERS-1'!$B$5:$J$44,6,FALSE)*VLOOKUP(ABSYLD2!BT$4,'[1]INTERNAL PARAMETERS-1'!$B$5:$J$44,3,FALSE) + ABSYLD1!BT253*(1-VLOOKUP(ABSYLD2!BT$4,'[1]INTERNAL PARAMETERS-1'!$B$5:$J$44,5,FALSE))*VLOOKUP(ABSYLD2!BT$4,'[1]INTERNAL PARAMETERS-1'!$B$5:$J$44,8,FALSE)*VLOOKUP(ABSYLD2!BT$4,'[1]INTERNAL PARAMETERS-1'!$B$5:$J$44,3,FALSE)</f>
        <v>0</v>
      </c>
      <c r="BU253" s="47">
        <f>ABSYLD1!BU253*VLOOKUP(ABSYLD2!BU$4,'[1]INTERNAL PARAMETERS-1'!$B$5:$J$44,5,FALSE)*VLOOKUP(ABSYLD2!BU$4,'[1]INTERNAL PARAMETERS-1'!$B$5:$J$44,6,FALSE)*VLOOKUP(ABSYLD2!BU$4,'[1]INTERNAL PARAMETERS-1'!$B$5:$J$44,3,FALSE) + ABSYLD1!BU253*(1-VLOOKUP(ABSYLD2!BU$4,'[1]INTERNAL PARAMETERS-1'!$B$5:$J$44,5,FALSE))*VLOOKUP(ABSYLD2!BU$4,'[1]INTERNAL PARAMETERS-1'!$B$5:$J$44,8,FALSE)*VLOOKUP(ABSYLD2!BU$4,'[1]INTERNAL PARAMETERS-1'!$B$5:$J$44,3,FALSE)</f>
        <v>0</v>
      </c>
      <c r="BV253" s="47">
        <f>ABSYLD1!BV253*VLOOKUP(ABSYLD2!BV$4,'[1]INTERNAL PARAMETERS-1'!$B$5:$J$44,5,FALSE)*VLOOKUP(ABSYLD2!BV$4,'[1]INTERNAL PARAMETERS-1'!$B$5:$J$44,6,FALSE)*VLOOKUP(ABSYLD2!BV$4,'[1]INTERNAL PARAMETERS-1'!$B$5:$J$44,3,FALSE) + ABSYLD1!BV253*(1-VLOOKUP(ABSYLD2!BV$4,'[1]INTERNAL PARAMETERS-1'!$B$5:$J$44,5,FALSE))*VLOOKUP(ABSYLD2!BV$4,'[1]INTERNAL PARAMETERS-1'!$B$5:$J$44,8,FALSE)*VLOOKUP(ABSYLD2!BV$4,'[1]INTERNAL PARAMETERS-1'!$B$5:$J$44,3,FALSE)</f>
        <v>0</v>
      </c>
      <c r="BW253" s="47">
        <f>ABSYLD1!BW253*VLOOKUP(ABSYLD2!BW$4,'[1]INTERNAL PARAMETERS-1'!$B$5:$J$44,5,FALSE)*VLOOKUP(ABSYLD2!BW$4,'[1]INTERNAL PARAMETERS-1'!$B$5:$J$44,6,FALSE)*VLOOKUP(ABSYLD2!BW$4,'[1]INTERNAL PARAMETERS-1'!$B$5:$J$44,3,FALSE) + ABSYLD1!BW253*(1-VLOOKUP(ABSYLD2!BW$4,'[1]INTERNAL PARAMETERS-1'!$B$5:$J$44,5,FALSE))*VLOOKUP(ABSYLD2!BW$4,'[1]INTERNAL PARAMETERS-1'!$B$5:$J$44,8,FALSE)*VLOOKUP(ABSYLD2!BW$4,'[1]INTERNAL PARAMETERS-1'!$B$5:$J$44,3,FALSE)</f>
        <v>0</v>
      </c>
      <c r="BX253" s="47">
        <f>ABSYLD1!BX253*VLOOKUP(ABSYLD2!BX$4,'[1]INTERNAL PARAMETERS-1'!$B$5:$J$44,5,FALSE)*VLOOKUP(ABSYLD2!BX$4,'[1]INTERNAL PARAMETERS-1'!$B$5:$J$44,6,FALSE)*VLOOKUP(ABSYLD2!BX$4,'[1]INTERNAL PARAMETERS-1'!$B$5:$J$44,3,FALSE) + ABSYLD1!BX253*(1-VLOOKUP(ABSYLD2!BX$4,'[1]INTERNAL PARAMETERS-1'!$B$5:$J$44,5,FALSE))*VLOOKUP(ABSYLD2!BX$4,'[1]INTERNAL PARAMETERS-1'!$B$5:$J$44,8,FALSE)*VLOOKUP(ABSYLD2!BX$4,'[1]INTERNAL PARAMETERS-1'!$B$5:$J$44,3,FALSE)</f>
        <v>0</v>
      </c>
      <c r="BY253" s="47">
        <f>ABSYLD1!BY253*VLOOKUP(ABSYLD2!BY$4,'[1]INTERNAL PARAMETERS-1'!$B$5:$J$44,5,FALSE)*VLOOKUP(ABSYLD2!BY$4,'[1]INTERNAL PARAMETERS-1'!$B$5:$J$44,6,FALSE)*VLOOKUP(ABSYLD2!BY$4,'[1]INTERNAL PARAMETERS-1'!$B$5:$J$44,3,FALSE) + ABSYLD1!BY253*(1-VLOOKUP(ABSYLD2!BY$4,'[1]INTERNAL PARAMETERS-1'!$B$5:$J$44,5,FALSE))*VLOOKUP(ABSYLD2!BY$4,'[1]INTERNAL PARAMETERS-1'!$B$5:$J$44,8,FALSE)*VLOOKUP(ABSYLD2!BY$4,'[1]INTERNAL PARAMETERS-1'!$B$5:$J$44,3,FALSE)</f>
        <v>0</v>
      </c>
      <c r="BZ253" s="47">
        <f>ABSYLD1!BZ253*VLOOKUP(ABSYLD2!BZ$4,'[1]INTERNAL PARAMETERS-1'!$B$5:$J$44,5,FALSE)*VLOOKUP(ABSYLD2!BZ$4,'[1]INTERNAL PARAMETERS-1'!$B$5:$J$44,6,FALSE)*VLOOKUP(ABSYLD2!BZ$4,'[1]INTERNAL PARAMETERS-1'!$B$5:$J$44,3,FALSE) + ABSYLD1!BZ253*(1-VLOOKUP(ABSYLD2!BZ$4,'[1]INTERNAL PARAMETERS-1'!$B$5:$J$44,5,FALSE))*VLOOKUP(ABSYLD2!BZ$4,'[1]INTERNAL PARAMETERS-1'!$B$5:$J$44,8,FALSE)*VLOOKUP(ABSYLD2!BZ$4,'[1]INTERNAL PARAMETERS-1'!$B$5:$J$44,3,FALSE)</f>
        <v>0</v>
      </c>
      <c r="CA253" s="47">
        <f>ABSYLD1!CA253*VLOOKUP(ABSYLD2!CA$4,'[1]INTERNAL PARAMETERS-1'!$B$5:$J$44,5,FALSE)*VLOOKUP(ABSYLD2!CA$4,'[1]INTERNAL PARAMETERS-1'!$B$5:$J$44,6,FALSE)*VLOOKUP(ABSYLD2!CA$4,'[1]INTERNAL PARAMETERS-1'!$B$5:$J$44,3,FALSE) + ABSYLD1!CA253*(1-VLOOKUP(ABSYLD2!CA$4,'[1]INTERNAL PARAMETERS-1'!$B$5:$J$44,5,FALSE))*VLOOKUP(ABSYLD2!CA$4,'[1]INTERNAL PARAMETERS-1'!$B$5:$J$44,8,FALSE)*VLOOKUP(ABSYLD2!CA$4,'[1]INTERNAL PARAMETERS-1'!$B$5:$J$44,3,FALSE)</f>
        <v>0</v>
      </c>
      <c r="CB253" s="47">
        <f>ABSYLD1!CB253*VLOOKUP(ABSYLD2!CB$4,'[1]INTERNAL PARAMETERS-1'!$B$5:$J$44,5,FALSE)*VLOOKUP(ABSYLD2!CB$4,'[1]INTERNAL PARAMETERS-1'!$B$5:$J$44,6,FALSE)*VLOOKUP(ABSYLD2!CB$4,'[1]INTERNAL PARAMETERS-1'!$B$5:$J$44,3,FALSE) + ABSYLD1!CB253*(1-VLOOKUP(ABSYLD2!CB$4,'[1]INTERNAL PARAMETERS-1'!$B$5:$J$44,5,FALSE))*VLOOKUP(ABSYLD2!CB$4,'[1]INTERNAL PARAMETERS-1'!$B$5:$J$44,8,FALSE)*VLOOKUP(ABSYLD2!CB$4,'[1]INTERNAL PARAMETERS-1'!$B$5:$J$44,3,FALSE)</f>
        <v>0</v>
      </c>
      <c r="CC253" s="47">
        <f>ABSYLD1!CC253*VLOOKUP(ABSYLD2!CC$4,'[1]INTERNAL PARAMETERS-1'!$B$5:$J$44,5,FALSE)*VLOOKUP(ABSYLD2!CC$4,'[1]INTERNAL PARAMETERS-1'!$B$5:$J$44,6,FALSE)*VLOOKUP(ABSYLD2!CC$4,'[1]INTERNAL PARAMETERS-1'!$B$5:$J$44,3,FALSE) + ABSYLD1!CC253*(1-VLOOKUP(ABSYLD2!CC$4,'[1]INTERNAL PARAMETERS-1'!$B$5:$J$44,5,FALSE))*VLOOKUP(ABSYLD2!CC$4,'[1]INTERNAL PARAMETERS-1'!$B$5:$J$44,8,FALSE)*VLOOKUP(ABSYLD2!CC$4,'[1]INTERNAL PARAMETERS-1'!$B$5:$J$44,3,FALSE)</f>
        <v>0</v>
      </c>
      <c r="CD253" s="47">
        <f>ABSYLD1!CD253*VLOOKUP(ABSYLD2!CD$4,'[1]INTERNAL PARAMETERS-1'!$B$5:$J$44,5,FALSE)*VLOOKUP(ABSYLD2!CD$4,'[1]INTERNAL PARAMETERS-1'!$B$5:$J$44,6,FALSE)*VLOOKUP(ABSYLD2!CD$4,'[1]INTERNAL PARAMETERS-1'!$B$5:$J$44,3,FALSE) + ABSYLD1!CD253*(1-VLOOKUP(ABSYLD2!CD$4,'[1]INTERNAL PARAMETERS-1'!$B$5:$J$44,5,FALSE))*VLOOKUP(ABSYLD2!CD$4,'[1]INTERNAL PARAMETERS-1'!$B$5:$J$44,8,FALSE)*VLOOKUP(ABSYLD2!CD$4,'[1]INTERNAL PARAMETERS-1'!$B$5:$J$44,3,FALSE)</f>
        <v>0</v>
      </c>
      <c r="CE253" s="47">
        <f>ABSYLD1!CE253*VLOOKUP(ABSYLD2!CE$4,'[1]INTERNAL PARAMETERS-1'!$B$5:$J$44,5,FALSE)*VLOOKUP(ABSYLD2!CE$4,'[1]INTERNAL PARAMETERS-1'!$B$5:$J$44,6,FALSE)*VLOOKUP(ABSYLD2!CE$4,'[1]INTERNAL PARAMETERS-1'!$B$5:$J$44,3,FALSE) + ABSYLD1!CE253*(1-VLOOKUP(ABSYLD2!CE$4,'[1]INTERNAL PARAMETERS-1'!$B$5:$J$44,5,FALSE))*VLOOKUP(ABSYLD2!CE$4,'[1]INTERNAL PARAMETERS-1'!$B$5:$J$44,8,FALSE)*VLOOKUP(ABSYLD2!CE$4,'[1]INTERNAL PARAMETERS-1'!$B$5:$J$44,3,FALSE)</f>
        <v>0</v>
      </c>
      <c r="CF253" s="47">
        <f>ABSYLD1!CF253*VLOOKUP(ABSYLD2!CF$4,'[1]INTERNAL PARAMETERS-1'!$B$5:$J$44,5,FALSE)*VLOOKUP(ABSYLD2!CF$4,'[1]INTERNAL PARAMETERS-1'!$B$5:$J$44,6,FALSE)*VLOOKUP(ABSYLD2!CF$4,'[1]INTERNAL PARAMETERS-1'!$B$5:$J$44,3,FALSE) + ABSYLD1!CF253*(1-VLOOKUP(ABSYLD2!CF$4,'[1]INTERNAL PARAMETERS-1'!$B$5:$J$44,5,FALSE))*VLOOKUP(ABSYLD2!CF$4,'[1]INTERNAL PARAMETERS-1'!$B$5:$J$44,8,FALSE)*VLOOKUP(ABSYLD2!CF$4,'[1]INTERNAL PARAMETERS-1'!$B$5:$J$44,3,FALSE)</f>
        <v>0</v>
      </c>
      <c r="CG253" s="47">
        <f>ABSYLD1!CG253*VLOOKUP(ABSYLD2!CG$4,'[1]INTERNAL PARAMETERS-1'!$B$5:$J$44,5,FALSE)*VLOOKUP(ABSYLD2!CG$4,'[1]INTERNAL PARAMETERS-1'!$B$5:$J$44,6,FALSE)*VLOOKUP(ABSYLD2!CG$4,'[1]INTERNAL PARAMETERS-1'!$B$5:$J$44,3,FALSE) + ABSYLD1!CG253*(1-VLOOKUP(ABSYLD2!CG$4,'[1]INTERNAL PARAMETERS-1'!$B$5:$J$44,5,FALSE))*VLOOKUP(ABSYLD2!CG$4,'[1]INTERNAL PARAMETERS-1'!$B$5:$J$44,8,FALSE)*VLOOKUP(ABSYLD2!CG$4,'[1]INTERNAL PARAMETERS-1'!$B$5:$J$44,3,FALSE)</f>
        <v>0</v>
      </c>
      <c r="CH253" s="46">
        <f>ABSYLD1!CH253*VLOOKUP(ABSYLD2!CH$4,'[1]INTERNAL PARAMETERS-1'!$B$5:$J$44,5,FALSE)*VLOOKUP(ABSYLD2!CH$4,'[1]INTERNAL PARAMETERS-1'!$B$5:$J$44,6,FALSE)*VLOOKUP(ABSYLD2!CH$4,'[1]INTERNAL PARAMETERS-1'!$B$5:$J$44,3,FALSE) + ABSYLD1!CH253*(1-VLOOKUP(ABSYLD2!CH$4,'[1]INTERNAL PARAMETERS-1'!$B$5:$J$44,5,FALSE))*VLOOKUP(ABSYLD2!CH$4,'[1]INTERNAL PARAMETERS-1'!$B$5:$J$44,8,FALSE)*VLOOKUP(ABSYLD2!CH$4,'[1]INTERNAL PARAMETERS-1'!$B$5:$J$44,3,FALSE)</f>
        <v>0</v>
      </c>
      <c r="CJ253" s="48">
        <f t="shared" si="6"/>
        <v>0</v>
      </c>
      <c r="CK253" s="46">
        <f t="shared" si="7"/>
        <v>0</v>
      </c>
    </row>
    <row r="254" spans="2:89">
      <c r="B254" s="64" t="s">
        <v>6</v>
      </c>
      <c r="C254" s="63" t="s">
        <v>71</v>
      </c>
      <c r="D254" s="63" t="s">
        <v>73</v>
      </c>
      <c r="E254" s="137">
        <f>ABS!AL254</f>
        <v>0</v>
      </c>
      <c r="F254" s="59">
        <f>'[1]INTERNAL PARAMETERS-1'!M20</f>
        <v>12.89</v>
      </c>
      <c r="G254" s="48">
        <f>ABSYLD1!G254*VLOOKUP(ABSYLD2!G$4,'[1]INTERNAL PARAMETERS-1'!$B$5:$J$44,5,FALSE)*VLOOKUP(ABSYLD2!G$4,'[1]INTERNAL PARAMETERS-1'!$B$5:$J$44,7,FALSE)*ABSYLD2!$F254 + ABSYLD1!G254*(1-VLOOKUP(ABSYLD2!G$4,'[1]INTERNAL PARAMETERS-1'!$B$5:$J$44,5,FALSE))*VLOOKUP(ABSYLD2!G$4,'[1]INTERNAL PARAMETERS-1'!$B$5:$J$44,9,FALSE)*ABSYLD2!$F254</f>
        <v>0</v>
      </c>
      <c r="H254" s="47">
        <f>ABSYLD1!H254*VLOOKUP(ABSYLD2!H$4,'[1]INTERNAL PARAMETERS-1'!$B$5:$J$44,5,FALSE)*VLOOKUP(ABSYLD2!H$4,'[1]INTERNAL PARAMETERS-1'!$B$5:$J$44,7,FALSE)*ABSYLD2!$F254 + ABSYLD1!H254*(1-VLOOKUP(ABSYLD2!H$4,'[1]INTERNAL PARAMETERS-1'!$B$5:$J$44,5,FALSE))*VLOOKUP(ABSYLD2!H$4,'[1]INTERNAL PARAMETERS-1'!$B$5:$J$44,9,FALSE)*ABSYLD2!$F254</f>
        <v>0</v>
      </c>
      <c r="I254" s="47">
        <f>ABSYLD1!I254*VLOOKUP(ABSYLD2!I$4,'[1]INTERNAL PARAMETERS-1'!$B$5:$J$44,5,FALSE)*VLOOKUP(ABSYLD2!I$4,'[1]INTERNAL PARAMETERS-1'!$B$5:$J$44,7,FALSE)*ABSYLD2!$F254 + ABSYLD1!I254*(1-VLOOKUP(ABSYLD2!I$4,'[1]INTERNAL PARAMETERS-1'!$B$5:$J$44,5,FALSE))*VLOOKUP(ABSYLD2!I$4,'[1]INTERNAL PARAMETERS-1'!$B$5:$J$44,9,FALSE)*ABSYLD2!$F254</f>
        <v>0</v>
      </c>
      <c r="J254" s="47">
        <f>ABSYLD1!J254*VLOOKUP(ABSYLD2!J$4,'[1]INTERNAL PARAMETERS-1'!$B$5:$J$44,5,FALSE)*VLOOKUP(ABSYLD2!J$4,'[1]INTERNAL PARAMETERS-1'!$B$5:$J$44,7,FALSE)*ABSYLD2!$F254 + ABSYLD1!J254*(1-VLOOKUP(ABSYLD2!J$4,'[1]INTERNAL PARAMETERS-1'!$B$5:$J$44,5,FALSE))*VLOOKUP(ABSYLD2!J$4,'[1]INTERNAL PARAMETERS-1'!$B$5:$J$44,9,FALSE)*ABSYLD2!$F254</f>
        <v>0</v>
      </c>
      <c r="K254" s="47">
        <f>ABSYLD1!K254*VLOOKUP(ABSYLD2!K$4,'[1]INTERNAL PARAMETERS-1'!$B$5:$J$44,5,FALSE)*VLOOKUP(ABSYLD2!K$4,'[1]INTERNAL PARAMETERS-1'!$B$5:$J$44,7,FALSE)*ABSYLD2!$F254 + ABSYLD1!K254*(1-VLOOKUP(ABSYLD2!K$4,'[1]INTERNAL PARAMETERS-1'!$B$5:$J$44,5,FALSE))*VLOOKUP(ABSYLD2!K$4,'[1]INTERNAL PARAMETERS-1'!$B$5:$J$44,9,FALSE)*ABSYLD2!$F254</f>
        <v>0</v>
      </c>
      <c r="L254" s="47">
        <f>ABSYLD1!L254*VLOOKUP(ABSYLD2!L$4,'[1]INTERNAL PARAMETERS-1'!$B$5:$J$44,5,FALSE)*VLOOKUP(ABSYLD2!L$4,'[1]INTERNAL PARAMETERS-1'!$B$5:$J$44,7,FALSE)*ABSYLD2!$F254 + ABSYLD1!L254*(1-VLOOKUP(ABSYLD2!L$4,'[1]INTERNAL PARAMETERS-1'!$B$5:$J$44,5,FALSE))*VLOOKUP(ABSYLD2!L$4,'[1]INTERNAL PARAMETERS-1'!$B$5:$J$44,9,FALSE)*ABSYLD2!$F254</f>
        <v>0</v>
      </c>
      <c r="M254" s="47">
        <f>ABSYLD1!M254*VLOOKUP(ABSYLD2!M$4,'[1]INTERNAL PARAMETERS-1'!$B$5:$J$44,5,FALSE)*VLOOKUP(ABSYLD2!M$4,'[1]INTERNAL PARAMETERS-1'!$B$5:$J$44,7,FALSE)*ABSYLD2!$F254 + ABSYLD1!M254*(1-VLOOKUP(ABSYLD2!M$4,'[1]INTERNAL PARAMETERS-1'!$B$5:$J$44,5,FALSE))*VLOOKUP(ABSYLD2!M$4,'[1]INTERNAL PARAMETERS-1'!$B$5:$J$44,9,FALSE)*ABSYLD2!$F254</f>
        <v>0</v>
      </c>
      <c r="N254" s="47">
        <f>ABSYLD1!N254*VLOOKUP(ABSYLD2!N$4,'[1]INTERNAL PARAMETERS-1'!$B$5:$J$44,5,FALSE)*VLOOKUP(ABSYLD2!N$4,'[1]INTERNAL PARAMETERS-1'!$B$5:$J$44,7,FALSE)*ABSYLD2!$F254 + ABSYLD1!N254*(1-VLOOKUP(ABSYLD2!N$4,'[1]INTERNAL PARAMETERS-1'!$B$5:$J$44,5,FALSE))*VLOOKUP(ABSYLD2!N$4,'[1]INTERNAL PARAMETERS-1'!$B$5:$J$44,9,FALSE)*ABSYLD2!$F254</f>
        <v>0</v>
      </c>
      <c r="O254" s="47">
        <f>ABSYLD1!O254*VLOOKUP(ABSYLD2!O$4,'[1]INTERNAL PARAMETERS-1'!$B$5:$J$44,5,FALSE)*VLOOKUP(ABSYLD2!O$4,'[1]INTERNAL PARAMETERS-1'!$B$5:$J$44,7,FALSE)*ABSYLD2!$F254 + ABSYLD1!O254*(1-VLOOKUP(ABSYLD2!O$4,'[1]INTERNAL PARAMETERS-1'!$B$5:$J$44,5,FALSE))*VLOOKUP(ABSYLD2!O$4,'[1]INTERNAL PARAMETERS-1'!$B$5:$J$44,9,FALSE)*ABSYLD2!$F254</f>
        <v>0</v>
      </c>
      <c r="P254" s="47">
        <f>ABSYLD1!P254*VLOOKUP(ABSYLD2!P$4,'[1]INTERNAL PARAMETERS-1'!$B$5:$J$44,5,FALSE)*VLOOKUP(ABSYLD2!P$4,'[1]INTERNAL PARAMETERS-1'!$B$5:$J$44,7,FALSE)*ABSYLD2!$F254 + ABSYLD1!P254*(1-VLOOKUP(ABSYLD2!P$4,'[1]INTERNAL PARAMETERS-1'!$B$5:$J$44,5,FALSE))*VLOOKUP(ABSYLD2!P$4,'[1]INTERNAL PARAMETERS-1'!$B$5:$J$44,9,FALSE)*ABSYLD2!$F254</f>
        <v>0</v>
      </c>
      <c r="Q254" s="47">
        <f>ABSYLD1!Q254*VLOOKUP(ABSYLD2!Q$4,'[1]INTERNAL PARAMETERS-1'!$B$5:$J$44,5,FALSE)*VLOOKUP(ABSYLD2!Q$4,'[1]INTERNAL PARAMETERS-1'!$B$5:$J$44,7,FALSE)*ABSYLD2!$F254 + ABSYLD1!Q254*(1-VLOOKUP(ABSYLD2!Q$4,'[1]INTERNAL PARAMETERS-1'!$B$5:$J$44,5,FALSE))*VLOOKUP(ABSYLD2!Q$4,'[1]INTERNAL PARAMETERS-1'!$B$5:$J$44,9,FALSE)*ABSYLD2!$F254</f>
        <v>0</v>
      </c>
      <c r="R254" s="47">
        <f>ABSYLD1!R254*VLOOKUP(ABSYLD2!R$4,'[1]INTERNAL PARAMETERS-1'!$B$5:$J$44,5,FALSE)*VLOOKUP(ABSYLD2!R$4,'[1]INTERNAL PARAMETERS-1'!$B$5:$J$44,7,FALSE)*ABSYLD2!$F254 + ABSYLD1!R254*(1-VLOOKUP(ABSYLD2!R$4,'[1]INTERNAL PARAMETERS-1'!$B$5:$J$44,5,FALSE))*VLOOKUP(ABSYLD2!R$4,'[1]INTERNAL PARAMETERS-1'!$B$5:$J$44,9,FALSE)*ABSYLD2!$F254</f>
        <v>0</v>
      </c>
      <c r="S254" s="47">
        <f>ABSYLD1!S254*VLOOKUP(ABSYLD2!S$4,'[1]INTERNAL PARAMETERS-1'!$B$5:$J$44,5,FALSE)*VLOOKUP(ABSYLD2!S$4,'[1]INTERNAL PARAMETERS-1'!$B$5:$J$44,7,FALSE)*ABSYLD2!$F254 + ABSYLD1!S254*(1-VLOOKUP(ABSYLD2!S$4,'[1]INTERNAL PARAMETERS-1'!$B$5:$J$44,5,FALSE))*VLOOKUP(ABSYLD2!S$4,'[1]INTERNAL PARAMETERS-1'!$B$5:$J$44,9,FALSE)*ABSYLD2!$F254</f>
        <v>0</v>
      </c>
      <c r="T254" s="47">
        <f>ABSYLD1!T254*VLOOKUP(ABSYLD2!T$4,'[1]INTERNAL PARAMETERS-1'!$B$5:$J$44,5,FALSE)*VLOOKUP(ABSYLD2!T$4,'[1]INTERNAL PARAMETERS-1'!$B$5:$J$44,7,FALSE)*ABSYLD2!$F254 + ABSYLD1!T254*(1-VLOOKUP(ABSYLD2!T$4,'[1]INTERNAL PARAMETERS-1'!$B$5:$J$44,5,FALSE))*VLOOKUP(ABSYLD2!T$4,'[1]INTERNAL PARAMETERS-1'!$B$5:$J$44,9,FALSE)*ABSYLD2!$F254</f>
        <v>0</v>
      </c>
      <c r="U254" s="47">
        <f>ABSYLD1!U254*VLOOKUP(ABSYLD2!U$4,'[1]INTERNAL PARAMETERS-1'!$B$5:$J$44,5,FALSE)*VLOOKUP(ABSYLD2!U$4,'[1]INTERNAL PARAMETERS-1'!$B$5:$J$44,7,FALSE)*ABSYLD2!$F254 + ABSYLD1!U254*(1-VLOOKUP(ABSYLD2!U$4,'[1]INTERNAL PARAMETERS-1'!$B$5:$J$44,5,FALSE))*VLOOKUP(ABSYLD2!U$4,'[1]INTERNAL PARAMETERS-1'!$B$5:$J$44,9,FALSE)*ABSYLD2!$F254</f>
        <v>0</v>
      </c>
      <c r="V254" s="47">
        <f>ABSYLD1!V254*VLOOKUP(ABSYLD2!V$4,'[1]INTERNAL PARAMETERS-1'!$B$5:$J$44,5,FALSE)*VLOOKUP(ABSYLD2!V$4,'[1]INTERNAL PARAMETERS-1'!$B$5:$J$44,7,FALSE)*ABSYLD2!$F254 + ABSYLD1!V254*(1-VLOOKUP(ABSYLD2!V$4,'[1]INTERNAL PARAMETERS-1'!$B$5:$J$44,5,FALSE))*VLOOKUP(ABSYLD2!V$4,'[1]INTERNAL PARAMETERS-1'!$B$5:$J$44,9,FALSE)*ABSYLD2!$F254</f>
        <v>0</v>
      </c>
      <c r="W254" s="47">
        <f>ABSYLD1!W254*VLOOKUP(ABSYLD2!W$4,'[1]INTERNAL PARAMETERS-1'!$B$5:$J$44,5,FALSE)*VLOOKUP(ABSYLD2!W$4,'[1]INTERNAL PARAMETERS-1'!$B$5:$J$44,7,FALSE)*ABSYLD2!$F254 + ABSYLD1!W254*(1-VLOOKUP(ABSYLD2!W$4,'[1]INTERNAL PARAMETERS-1'!$B$5:$J$44,5,FALSE))*VLOOKUP(ABSYLD2!W$4,'[1]INTERNAL PARAMETERS-1'!$B$5:$J$44,9,FALSE)*ABSYLD2!$F254</f>
        <v>0</v>
      </c>
      <c r="X254" s="47">
        <f>ABSYLD1!X254*VLOOKUP(ABSYLD2!X$4,'[1]INTERNAL PARAMETERS-1'!$B$5:$J$44,5,FALSE)*VLOOKUP(ABSYLD2!X$4,'[1]INTERNAL PARAMETERS-1'!$B$5:$J$44,7,FALSE)*ABSYLD2!$F254 + ABSYLD1!X254*(1-VLOOKUP(ABSYLD2!X$4,'[1]INTERNAL PARAMETERS-1'!$B$5:$J$44,5,FALSE))*VLOOKUP(ABSYLD2!X$4,'[1]INTERNAL PARAMETERS-1'!$B$5:$J$44,9,FALSE)*ABSYLD2!$F254</f>
        <v>0</v>
      </c>
      <c r="Y254" s="47">
        <f>ABSYLD1!Y254*VLOOKUP(ABSYLD2!Y$4,'[1]INTERNAL PARAMETERS-1'!$B$5:$J$44,5,FALSE)*VLOOKUP(ABSYLD2!Y$4,'[1]INTERNAL PARAMETERS-1'!$B$5:$J$44,7,FALSE)*ABSYLD2!$F254 + ABSYLD1!Y254*(1-VLOOKUP(ABSYLD2!Y$4,'[1]INTERNAL PARAMETERS-1'!$B$5:$J$44,5,FALSE))*VLOOKUP(ABSYLD2!Y$4,'[1]INTERNAL PARAMETERS-1'!$B$5:$J$44,9,FALSE)*ABSYLD2!$F254</f>
        <v>0</v>
      </c>
      <c r="Z254" s="47">
        <f>ABSYLD1!Z254*VLOOKUP(ABSYLD2!Z$4,'[1]INTERNAL PARAMETERS-1'!$B$5:$J$44,5,FALSE)*VLOOKUP(ABSYLD2!Z$4,'[1]INTERNAL PARAMETERS-1'!$B$5:$J$44,7,FALSE)*ABSYLD2!$F254 + ABSYLD1!Z254*(1-VLOOKUP(ABSYLD2!Z$4,'[1]INTERNAL PARAMETERS-1'!$B$5:$J$44,5,FALSE))*VLOOKUP(ABSYLD2!Z$4,'[1]INTERNAL PARAMETERS-1'!$B$5:$J$44,9,FALSE)*ABSYLD2!$F254</f>
        <v>0</v>
      </c>
      <c r="AA254" s="47">
        <f>ABSYLD1!AA254*VLOOKUP(ABSYLD2!AA$4,'[1]INTERNAL PARAMETERS-1'!$B$5:$J$44,5,FALSE)*VLOOKUP(ABSYLD2!AA$4,'[1]INTERNAL PARAMETERS-1'!$B$5:$J$44,7,FALSE)*ABSYLD2!$F254 + ABSYLD1!AA254*(1-VLOOKUP(ABSYLD2!AA$4,'[1]INTERNAL PARAMETERS-1'!$B$5:$J$44,5,FALSE))*VLOOKUP(ABSYLD2!AA$4,'[1]INTERNAL PARAMETERS-1'!$B$5:$J$44,9,FALSE)*ABSYLD2!$F254</f>
        <v>0</v>
      </c>
      <c r="AB254" s="47">
        <f>ABSYLD1!AB254*VLOOKUP(ABSYLD2!AB$4,'[1]INTERNAL PARAMETERS-1'!$B$5:$J$44,5,FALSE)*VLOOKUP(ABSYLD2!AB$4,'[1]INTERNAL PARAMETERS-1'!$B$5:$J$44,7,FALSE)*ABSYLD2!$F254 + ABSYLD1!AB254*(1-VLOOKUP(ABSYLD2!AB$4,'[1]INTERNAL PARAMETERS-1'!$B$5:$J$44,5,FALSE))*VLOOKUP(ABSYLD2!AB$4,'[1]INTERNAL PARAMETERS-1'!$B$5:$J$44,9,FALSE)*ABSYLD2!$F254</f>
        <v>0</v>
      </c>
      <c r="AC254" s="47">
        <f>ABSYLD1!AC254*VLOOKUP(ABSYLD2!AC$4,'[1]INTERNAL PARAMETERS-1'!$B$5:$J$44,5,FALSE)*VLOOKUP(ABSYLD2!AC$4,'[1]INTERNAL PARAMETERS-1'!$B$5:$J$44,7,FALSE)*ABSYLD2!$F254 + ABSYLD1!AC254*(1-VLOOKUP(ABSYLD2!AC$4,'[1]INTERNAL PARAMETERS-1'!$B$5:$J$44,5,FALSE))*VLOOKUP(ABSYLD2!AC$4,'[1]INTERNAL PARAMETERS-1'!$B$5:$J$44,9,FALSE)*ABSYLD2!$F254</f>
        <v>0</v>
      </c>
      <c r="AD254" s="47">
        <f>ABSYLD1!AD254*VLOOKUP(ABSYLD2!AD$4,'[1]INTERNAL PARAMETERS-1'!$B$5:$J$44,5,FALSE)*VLOOKUP(ABSYLD2!AD$4,'[1]INTERNAL PARAMETERS-1'!$B$5:$J$44,7,FALSE)*ABSYLD2!$F254 + ABSYLD1!AD254*(1-VLOOKUP(ABSYLD2!AD$4,'[1]INTERNAL PARAMETERS-1'!$B$5:$J$44,5,FALSE))*VLOOKUP(ABSYLD2!AD$4,'[1]INTERNAL PARAMETERS-1'!$B$5:$J$44,9,FALSE)*ABSYLD2!$F254</f>
        <v>0</v>
      </c>
      <c r="AE254" s="47">
        <f>ABSYLD1!AE254*VLOOKUP(ABSYLD2!AE$4,'[1]INTERNAL PARAMETERS-1'!$B$5:$J$44,5,FALSE)*VLOOKUP(ABSYLD2!AE$4,'[1]INTERNAL PARAMETERS-1'!$B$5:$J$44,7,FALSE)*ABSYLD2!$F254 + ABSYLD1!AE254*(1-VLOOKUP(ABSYLD2!AE$4,'[1]INTERNAL PARAMETERS-1'!$B$5:$J$44,5,FALSE))*VLOOKUP(ABSYLD2!AE$4,'[1]INTERNAL PARAMETERS-1'!$B$5:$J$44,9,FALSE)*ABSYLD2!$F254</f>
        <v>0</v>
      </c>
      <c r="AF254" s="47">
        <f>ABSYLD1!AF254*VLOOKUP(ABSYLD2!AF$4,'[1]INTERNAL PARAMETERS-1'!$B$5:$J$44,5,FALSE)*VLOOKUP(ABSYLD2!AF$4,'[1]INTERNAL PARAMETERS-1'!$B$5:$J$44,7,FALSE)*ABSYLD2!$F254 + ABSYLD1!AF254*(1-VLOOKUP(ABSYLD2!AF$4,'[1]INTERNAL PARAMETERS-1'!$B$5:$J$44,5,FALSE))*VLOOKUP(ABSYLD2!AF$4,'[1]INTERNAL PARAMETERS-1'!$B$5:$J$44,9,FALSE)*ABSYLD2!$F254</f>
        <v>0</v>
      </c>
      <c r="AG254" s="47">
        <f>ABSYLD1!AG254*VLOOKUP(ABSYLD2!AG$4,'[1]INTERNAL PARAMETERS-1'!$B$5:$J$44,5,FALSE)*VLOOKUP(ABSYLD2!AG$4,'[1]INTERNAL PARAMETERS-1'!$B$5:$J$44,7,FALSE)*ABSYLD2!$F254 + ABSYLD1!AG254*(1-VLOOKUP(ABSYLD2!AG$4,'[1]INTERNAL PARAMETERS-1'!$B$5:$J$44,5,FALSE))*VLOOKUP(ABSYLD2!AG$4,'[1]INTERNAL PARAMETERS-1'!$B$5:$J$44,9,FALSE)*ABSYLD2!$F254</f>
        <v>0</v>
      </c>
      <c r="AH254" s="47">
        <f>ABSYLD1!AH254*VLOOKUP(ABSYLD2!AH$4,'[1]INTERNAL PARAMETERS-1'!$B$5:$J$44,5,FALSE)*VLOOKUP(ABSYLD2!AH$4,'[1]INTERNAL PARAMETERS-1'!$B$5:$J$44,7,FALSE)*ABSYLD2!$F254 + ABSYLD1!AH254*(1-VLOOKUP(ABSYLD2!AH$4,'[1]INTERNAL PARAMETERS-1'!$B$5:$J$44,5,FALSE))*VLOOKUP(ABSYLD2!AH$4,'[1]INTERNAL PARAMETERS-1'!$B$5:$J$44,9,FALSE)*ABSYLD2!$F254</f>
        <v>0</v>
      </c>
      <c r="AI254" s="47">
        <f>ABSYLD1!AI254*VLOOKUP(ABSYLD2!AI$4,'[1]INTERNAL PARAMETERS-1'!$B$5:$J$44,5,FALSE)*VLOOKUP(ABSYLD2!AI$4,'[1]INTERNAL PARAMETERS-1'!$B$5:$J$44,7,FALSE)*ABSYLD2!$F254 + ABSYLD1!AI254*(1-VLOOKUP(ABSYLD2!AI$4,'[1]INTERNAL PARAMETERS-1'!$B$5:$J$44,5,FALSE))*VLOOKUP(ABSYLD2!AI$4,'[1]INTERNAL PARAMETERS-1'!$B$5:$J$44,9,FALSE)*ABSYLD2!$F254</f>
        <v>0</v>
      </c>
      <c r="AJ254" s="47">
        <f>ABSYLD1!AJ254*VLOOKUP(ABSYLD2!AJ$4,'[1]INTERNAL PARAMETERS-1'!$B$5:$J$44,5,FALSE)*VLOOKUP(ABSYLD2!AJ$4,'[1]INTERNAL PARAMETERS-1'!$B$5:$J$44,7,FALSE)*ABSYLD2!$F254 + ABSYLD1!AJ254*(1-VLOOKUP(ABSYLD2!AJ$4,'[1]INTERNAL PARAMETERS-1'!$B$5:$J$44,5,FALSE))*VLOOKUP(ABSYLD2!AJ$4,'[1]INTERNAL PARAMETERS-1'!$B$5:$J$44,9,FALSE)*ABSYLD2!$F254</f>
        <v>0</v>
      </c>
      <c r="AK254" s="47">
        <f>ABSYLD1!AK254*VLOOKUP(ABSYLD2!AK$4,'[1]INTERNAL PARAMETERS-1'!$B$5:$J$44,5,FALSE)*VLOOKUP(ABSYLD2!AK$4,'[1]INTERNAL PARAMETERS-1'!$B$5:$J$44,7,FALSE)*ABSYLD2!$F254 + ABSYLD1!AK254*(1-VLOOKUP(ABSYLD2!AK$4,'[1]INTERNAL PARAMETERS-1'!$B$5:$J$44,5,FALSE))*VLOOKUP(ABSYLD2!AK$4,'[1]INTERNAL PARAMETERS-1'!$B$5:$J$44,9,FALSE)*ABSYLD2!$F254</f>
        <v>0</v>
      </c>
      <c r="AL254" s="47">
        <f>ABSYLD1!AL254*VLOOKUP(ABSYLD2!AL$4,'[1]INTERNAL PARAMETERS-1'!$B$5:$J$44,5,FALSE)*VLOOKUP(ABSYLD2!AL$4,'[1]INTERNAL PARAMETERS-1'!$B$5:$J$44,7,FALSE)*ABSYLD2!$F254 + ABSYLD1!AL254*(1-VLOOKUP(ABSYLD2!AL$4,'[1]INTERNAL PARAMETERS-1'!$B$5:$J$44,5,FALSE))*VLOOKUP(ABSYLD2!AL$4,'[1]INTERNAL PARAMETERS-1'!$B$5:$J$44,9,FALSE)*ABSYLD2!$F254</f>
        <v>0</v>
      </c>
      <c r="AM254" s="47">
        <f>ABSYLD1!AM254*VLOOKUP(ABSYLD2!AM$4,'[1]INTERNAL PARAMETERS-1'!$B$5:$J$44,5,FALSE)*VLOOKUP(ABSYLD2!AM$4,'[1]INTERNAL PARAMETERS-1'!$B$5:$J$44,7,FALSE)*ABSYLD2!$F254 + ABSYLD1!AM254*(1-VLOOKUP(ABSYLD2!AM$4,'[1]INTERNAL PARAMETERS-1'!$B$5:$J$44,5,FALSE))*VLOOKUP(ABSYLD2!AM$4,'[1]INTERNAL PARAMETERS-1'!$B$5:$J$44,9,FALSE)*ABSYLD2!$F254</f>
        <v>0</v>
      </c>
      <c r="AN254" s="47">
        <f>ABSYLD1!AN254*VLOOKUP(ABSYLD2!AN$4,'[1]INTERNAL PARAMETERS-1'!$B$5:$J$44,5,FALSE)*VLOOKUP(ABSYLD2!AN$4,'[1]INTERNAL PARAMETERS-1'!$B$5:$J$44,7,FALSE)*ABSYLD2!$F254 + ABSYLD1!AN254*(1-VLOOKUP(ABSYLD2!AN$4,'[1]INTERNAL PARAMETERS-1'!$B$5:$J$44,5,FALSE))*VLOOKUP(ABSYLD2!AN$4,'[1]INTERNAL PARAMETERS-1'!$B$5:$J$44,9,FALSE)*ABSYLD2!$F254</f>
        <v>0</v>
      </c>
      <c r="AO254" s="47">
        <f>ABSYLD1!AO254*VLOOKUP(ABSYLD2!AO$4,'[1]INTERNAL PARAMETERS-1'!$B$5:$J$44,5,FALSE)*VLOOKUP(ABSYLD2!AO$4,'[1]INTERNAL PARAMETERS-1'!$B$5:$J$44,7,FALSE)*ABSYLD2!$F254 + ABSYLD1!AO254*(1-VLOOKUP(ABSYLD2!AO$4,'[1]INTERNAL PARAMETERS-1'!$B$5:$J$44,5,FALSE))*VLOOKUP(ABSYLD2!AO$4,'[1]INTERNAL PARAMETERS-1'!$B$5:$J$44,9,FALSE)*ABSYLD2!$F254</f>
        <v>0</v>
      </c>
      <c r="AP254" s="47">
        <f>ABSYLD1!AP254*VLOOKUP(ABSYLD2!AP$4,'[1]INTERNAL PARAMETERS-1'!$B$5:$J$44,5,FALSE)*VLOOKUP(ABSYLD2!AP$4,'[1]INTERNAL PARAMETERS-1'!$B$5:$J$44,7,FALSE)*ABSYLD2!$F254 + ABSYLD1!AP254*(1-VLOOKUP(ABSYLD2!AP$4,'[1]INTERNAL PARAMETERS-1'!$B$5:$J$44,5,FALSE))*VLOOKUP(ABSYLD2!AP$4,'[1]INTERNAL PARAMETERS-1'!$B$5:$J$44,9,FALSE)*ABSYLD2!$F254</f>
        <v>0</v>
      </c>
      <c r="AQ254" s="47">
        <f>ABSYLD1!AQ254*VLOOKUP(ABSYLD2!AQ$4,'[1]INTERNAL PARAMETERS-1'!$B$5:$J$44,5,FALSE)*VLOOKUP(ABSYLD2!AQ$4,'[1]INTERNAL PARAMETERS-1'!$B$5:$J$44,7,FALSE)*ABSYLD2!$F254 + ABSYLD1!AQ254*(1-VLOOKUP(ABSYLD2!AQ$4,'[1]INTERNAL PARAMETERS-1'!$B$5:$J$44,5,FALSE))*VLOOKUP(ABSYLD2!AQ$4,'[1]INTERNAL PARAMETERS-1'!$B$5:$J$44,9,FALSE)*ABSYLD2!$F254</f>
        <v>0</v>
      </c>
      <c r="AR254" s="47">
        <f>ABSYLD1!AR254*VLOOKUP(ABSYLD2!AR$4,'[1]INTERNAL PARAMETERS-1'!$B$5:$J$44,5,FALSE)*VLOOKUP(ABSYLD2!AR$4,'[1]INTERNAL PARAMETERS-1'!$B$5:$J$44,7,FALSE)*ABSYLD2!$F254 + ABSYLD1!AR254*(1-VLOOKUP(ABSYLD2!AR$4,'[1]INTERNAL PARAMETERS-1'!$B$5:$J$44,5,FALSE))*VLOOKUP(ABSYLD2!AR$4,'[1]INTERNAL PARAMETERS-1'!$B$5:$J$44,9,FALSE)*ABSYLD2!$F254</f>
        <v>0</v>
      </c>
      <c r="AS254" s="47">
        <f>ABSYLD1!AS254*VLOOKUP(ABSYLD2!AS$4,'[1]INTERNAL PARAMETERS-1'!$B$5:$J$44,5,FALSE)*VLOOKUP(ABSYLD2!AS$4,'[1]INTERNAL PARAMETERS-1'!$B$5:$J$44,7,FALSE)*ABSYLD2!$F254 + ABSYLD1!AS254*(1-VLOOKUP(ABSYLD2!AS$4,'[1]INTERNAL PARAMETERS-1'!$B$5:$J$44,5,FALSE))*VLOOKUP(ABSYLD2!AS$4,'[1]INTERNAL PARAMETERS-1'!$B$5:$J$44,9,FALSE)*ABSYLD2!$F254</f>
        <v>0</v>
      </c>
      <c r="AT254" s="46">
        <f>ABSYLD1!AT254*VLOOKUP(ABSYLD2!AT$4,'[1]INTERNAL PARAMETERS-1'!$B$5:$J$44,5,FALSE)*VLOOKUP(ABSYLD2!AT$4,'[1]INTERNAL PARAMETERS-1'!$B$5:$J$44,7,FALSE)*ABSYLD2!$F254 + ABSYLD1!AT254*(1-VLOOKUP(ABSYLD2!AT$4,'[1]INTERNAL PARAMETERS-1'!$B$5:$J$44,5,FALSE))*VLOOKUP(ABSYLD2!AT$4,'[1]INTERNAL PARAMETERS-1'!$B$5:$J$44,9,FALSE)*ABSYLD2!$F254</f>
        <v>0</v>
      </c>
      <c r="AU254" s="48">
        <f>ABSYLD1!AU254*VLOOKUP(ABSYLD2!AU$4,'[1]INTERNAL PARAMETERS-1'!$B$5:$J$44,5,FALSE)*VLOOKUP(ABSYLD2!AU$4,'[1]INTERNAL PARAMETERS-1'!$B$5:$J$44,6,FALSE)*VLOOKUP(ABSYLD2!AU$4,'[1]INTERNAL PARAMETERS-1'!$B$5:$J$44,3,FALSE) + ABSYLD1!AU254*(1-VLOOKUP(ABSYLD2!AU$4,'[1]INTERNAL PARAMETERS-1'!$B$5:$J$44,5,FALSE))*VLOOKUP(ABSYLD2!AU$4,'[1]INTERNAL PARAMETERS-1'!$B$5:$J$44,8,FALSE)*VLOOKUP(ABSYLD2!AU$4,'[1]INTERNAL PARAMETERS-1'!$B$5:$J$44,3,FALSE)</f>
        <v>0</v>
      </c>
      <c r="AV254" s="47">
        <f>ABSYLD1!AV254*VLOOKUP(ABSYLD2!AV$4,'[1]INTERNAL PARAMETERS-1'!$B$5:$J$44,5,FALSE)*VLOOKUP(ABSYLD2!AV$4,'[1]INTERNAL PARAMETERS-1'!$B$5:$J$44,6,FALSE)*VLOOKUP(ABSYLD2!AV$4,'[1]INTERNAL PARAMETERS-1'!$B$5:$J$44,3,FALSE) + ABSYLD1!AV254*(1-VLOOKUP(ABSYLD2!AV$4,'[1]INTERNAL PARAMETERS-1'!$B$5:$J$44,5,FALSE))*VLOOKUP(ABSYLD2!AV$4,'[1]INTERNAL PARAMETERS-1'!$B$5:$J$44,8,FALSE)*VLOOKUP(ABSYLD2!AV$4,'[1]INTERNAL PARAMETERS-1'!$B$5:$J$44,3,FALSE)</f>
        <v>0</v>
      </c>
      <c r="AW254" s="47">
        <f>ABSYLD1!AW254*VLOOKUP(ABSYLD2!AW$4,'[1]INTERNAL PARAMETERS-1'!$B$5:$J$44,5,FALSE)*VLOOKUP(ABSYLD2!AW$4,'[1]INTERNAL PARAMETERS-1'!$B$5:$J$44,6,FALSE)*VLOOKUP(ABSYLD2!AW$4,'[1]INTERNAL PARAMETERS-1'!$B$5:$J$44,3,FALSE) + ABSYLD1!AW254*(1-VLOOKUP(ABSYLD2!AW$4,'[1]INTERNAL PARAMETERS-1'!$B$5:$J$44,5,FALSE))*VLOOKUP(ABSYLD2!AW$4,'[1]INTERNAL PARAMETERS-1'!$B$5:$J$44,8,FALSE)*VLOOKUP(ABSYLD2!AW$4,'[1]INTERNAL PARAMETERS-1'!$B$5:$J$44,3,FALSE)</f>
        <v>0</v>
      </c>
      <c r="AX254" s="47">
        <f>ABSYLD1!AX254*VLOOKUP(ABSYLD2!AX$4,'[1]INTERNAL PARAMETERS-1'!$B$5:$J$44,5,FALSE)*VLOOKUP(ABSYLD2!AX$4,'[1]INTERNAL PARAMETERS-1'!$B$5:$J$44,6,FALSE)*VLOOKUP(ABSYLD2!AX$4,'[1]INTERNAL PARAMETERS-1'!$B$5:$J$44,3,FALSE) + ABSYLD1!AX254*(1-VLOOKUP(ABSYLD2!AX$4,'[1]INTERNAL PARAMETERS-1'!$B$5:$J$44,5,FALSE))*VLOOKUP(ABSYLD2!AX$4,'[1]INTERNAL PARAMETERS-1'!$B$5:$J$44,8,FALSE)*VLOOKUP(ABSYLD2!AX$4,'[1]INTERNAL PARAMETERS-1'!$B$5:$J$44,3,FALSE)</f>
        <v>0</v>
      </c>
      <c r="AY254" s="47">
        <f>ABSYLD1!AY254*VLOOKUP(ABSYLD2!AY$4,'[1]INTERNAL PARAMETERS-1'!$B$5:$J$44,5,FALSE)*VLOOKUP(ABSYLD2!AY$4,'[1]INTERNAL PARAMETERS-1'!$B$5:$J$44,6,FALSE)*VLOOKUP(ABSYLD2!AY$4,'[1]INTERNAL PARAMETERS-1'!$B$5:$J$44,3,FALSE) + ABSYLD1!AY254*(1-VLOOKUP(ABSYLD2!AY$4,'[1]INTERNAL PARAMETERS-1'!$B$5:$J$44,5,FALSE))*VLOOKUP(ABSYLD2!AY$4,'[1]INTERNAL PARAMETERS-1'!$B$5:$J$44,8,FALSE)*VLOOKUP(ABSYLD2!AY$4,'[1]INTERNAL PARAMETERS-1'!$B$5:$J$44,3,FALSE)</f>
        <v>0</v>
      </c>
      <c r="AZ254" s="47">
        <f>ABSYLD1!AZ254*VLOOKUP(ABSYLD2!AZ$4,'[1]INTERNAL PARAMETERS-1'!$B$5:$J$44,5,FALSE)*VLOOKUP(ABSYLD2!AZ$4,'[1]INTERNAL PARAMETERS-1'!$B$5:$J$44,6,FALSE)*VLOOKUP(ABSYLD2!AZ$4,'[1]INTERNAL PARAMETERS-1'!$B$5:$J$44,3,FALSE) + ABSYLD1!AZ254*(1-VLOOKUP(ABSYLD2!AZ$4,'[1]INTERNAL PARAMETERS-1'!$B$5:$J$44,5,FALSE))*VLOOKUP(ABSYLD2!AZ$4,'[1]INTERNAL PARAMETERS-1'!$B$5:$J$44,8,FALSE)*VLOOKUP(ABSYLD2!AZ$4,'[1]INTERNAL PARAMETERS-1'!$B$5:$J$44,3,FALSE)</f>
        <v>0</v>
      </c>
      <c r="BA254" s="47">
        <f>ABSYLD1!BA254*VLOOKUP(ABSYLD2!BA$4,'[1]INTERNAL PARAMETERS-1'!$B$5:$J$44,5,FALSE)*VLOOKUP(ABSYLD2!BA$4,'[1]INTERNAL PARAMETERS-1'!$B$5:$J$44,6,FALSE)*VLOOKUP(ABSYLD2!BA$4,'[1]INTERNAL PARAMETERS-1'!$B$5:$J$44,3,FALSE) + ABSYLD1!BA254*(1-VLOOKUP(ABSYLD2!BA$4,'[1]INTERNAL PARAMETERS-1'!$B$5:$J$44,5,FALSE))*VLOOKUP(ABSYLD2!BA$4,'[1]INTERNAL PARAMETERS-1'!$B$5:$J$44,8,FALSE)*VLOOKUP(ABSYLD2!BA$4,'[1]INTERNAL PARAMETERS-1'!$B$5:$J$44,3,FALSE)</f>
        <v>0</v>
      </c>
      <c r="BB254" s="47">
        <f>ABSYLD1!BB254*VLOOKUP(ABSYLD2!BB$4,'[1]INTERNAL PARAMETERS-1'!$B$5:$J$44,5,FALSE)*VLOOKUP(ABSYLD2!BB$4,'[1]INTERNAL PARAMETERS-1'!$B$5:$J$44,6,FALSE)*VLOOKUP(ABSYLD2!BB$4,'[1]INTERNAL PARAMETERS-1'!$B$5:$J$44,3,FALSE) + ABSYLD1!BB254*(1-VLOOKUP(ABSYLD2!BB$4,'[1]INTERNAL PARAMETERS-1'!$B$5:$J$44,5,FALSE))*VLOOKUP(ABSYLD2!BB$4,'[1]INTERNAL PARAMETERS-1'!$B$5:$J$44,8,FALSE)*VLOOKUP(ABSYLD2!BB$4,'[1]INTERNAL PARAMETERS-1'!$B$5:$J$44,3,FALSE)</f>
        <v>0</v>
      </c>
      <c r="BC254" s="47">
        <f>ABSYLD1!BC254*VLOOKUP(ABSYLD2!BC$4,'[1]INTERNAL PARAMETERS-1'!$B$5:$J$44,5,FALSE)*VLOOKUP(ABSYLD2!BC$4,'[1]INTERNAL PARAMETERS-1'!$B$5:$J$44,6,FALSE)*VLOOKUP(ABSYLD2!BC$4,'[1]INTERNAL PARAMETERS-1'!$B$5:$J$44,3,FALSE) + ABSYLD1!BC254*(1-VLOOKUP(ABSYLD2!BC$4,'[1]INTERNAL PARAMETERS-1'!$B$5:$J$44,5,FALSE))*VLOOKUP(ABSYLD2!BC$4,'[1]INTERNAL PARAMETERS-1'!$B$5:$J$44,8,FALSE)*VLOOKUP(ABSYLD2!BC$4,'[1]INTERNAL PARAMETERS-1'!$B$5:$J$44,3,FALSE)</f>
        <v>0</v>
      </c>
      <c r="BD254" s="47">
        <f>ABSYLD1!BD254*VLOOKUP(ABSYLD2!BD$4,'[1]INTERNAL PARAMETERS-1'!$B$5:$J$44,5,FALSE)*VLOOKUP(ABSYLD2!BD$4,'[1]INTERNAL PARAMETERS-1'!$B$5:$J$44,6,FALSE)*VLOOKUP(ABSYLD2!BD$4,'[1]INTERNAL PARAMETERS-1'!$B$5:$J$44,3,FALSE) + ABSYLD1!BD254*(1-VLOOKUP(ABSYLD2!BD$4,'[1]INTERNAL PARAMETERS-1'!$B$5:$J$44,5,FALSE))*VLOOKUP(ABSYLD2!BD$4,'[1]INTERNAL PARAMETERS-1'!$B$5:$J$44,8,FALSE)*VLOOKUP(ABSYLD2!BD$4,'[1]INTERNAL PARAMETERS-1'!$B$5:$J$44,3,FALSE)</f>
        <v>0</v>
      </c>
      <c r="BE254" s="47">
        <f>ABSYLD1!BE254*VLOOKUP(ABSYLD2!BE$4,'[1]INTERNAL PARAMETERS-1'!$B$5:$J$44,5,FALSE)*VLOOKUP(ABSYLD2!BE$4,'[1]INTERNAL PARAMETERS-1'!$B$5:$J$44,6,FALSE)*VLOOKUP(ABSYLD2!BE$4,'[1]INTERNAL PARAMETERS-1'!$B$5:$J$44,3,FALSE) + ABSYLD1!BE254*(1-VLOOKUP(ABSYLD2!BE$4,'[1]INTERNAL PARAMETERS-1'!$B$5:$J$44,5,FALSE))*VLOOKUP(ABSYLD2!BE$4,'[1]INTERNAL PARAMETERS-1'!$B$5:$J$44,8,FALSE)*VLOOKUP(ABSYLD2!BE$4,'[1]INTERNAL PARAMETERS-1'!$B$5:$J$44,3,FALSE)</f>
        <v>0</v>
      </c>
      <c r="BF254" s="47">
        <f>ABSYLD1!BF254*VLOOKUP(ABSYLD2!BF$4,'[1]INTERNAL PARAMETERS-1'!$B$5:$J$44,5,FALSE)*VLOOKUP(ABSYLD2!BF$4,'[1]INTERNAL PARAMETERS-1'!$B$5:$J$44,6,FALSE)*VLOOKUP(ABSYLD2!BF$4,'[1]INTERNAL PARAMETERS-1'!$B$5:$J$44,3,FALSE) + ABSYLD1!BF254*(1-VLOOKUP(ABSYLD2!BF$4,'[1]INTERNAL PARAMETERS-1'!$B$5:$J$44,5,FALSE))*VLOOKUP(ABSYLD2!BF$4,'[1]INTERNAL PARAMETERS-1'!$B$5:$J$44,8,FALSE)*VLOOKUP(ABSYLD2!BF$4,'[1]INTERNAL PARAMETERS-1'!$B$5:$J$44,3,FALSE)</f>
        <v>0</v>
      </c>
      <c r="BG254" s="47">
        <f>ABSYLD1!BG254*VLOOKUP(ABSYLD2!BG$4,'[1]INTERNAL PARAMETERS-1'!$B$5:$J$44,5,FALSE)*VLOOKUP(ABSYLD2!BG$4,'[1]INTERNAL PARAMETERS-1'!$B$5:$J$44,6,FALSE)*VLOOKUP(ABSYLD2!BG$4,'[1]INTERNAL PARAMETERS-1'!$B$5:$J$44,3,FALSE) + ABSYLD1!BG254*(1-VLOOKUP(ABSYLD2!BG$4,'[1]INTERNAL PARAMETERS-1'!$B$5:$J$44,5,FALSE))*VLOOKUP(ABSYLD2!BG$4,'[1]INTERNAL PARAMETERS-1'!$B$5:$J$44,8,FALSE)*VLOOKUP(ABSYLD2!BG$4,'[1]INTERNAL PARAMETERS-1'!$B$5:$J$44,3,FALSE)</f>
        <v>0</v>
      </c>
      <c r="BH254" s="47">
        <f>ABSYLD1!BH254*VLOOKUP(ABSYLD2!BH$4,'[1]INTERNAL PARAMETERS-1'!$B$5:$J$44,5,FALSE)*VLOOKUP(ABSYLD2!BH$4,'[1]INTERNAL PARAMETERS-1'!$B$5:$J$44,6,FALSE)*VLOOKUP(ABSYLD2!BH$4,'[1]INTERNAL PARAMETERS-1'!$B$5:$J$44,3,FALSE) + ABSYLD1!BH254*(1-VLOOKUP(ABSYLD2!BH$4,'[1]INTERNAL PARAMETERS-1'!$B$5:$J$44,5,FALSE))*VLOOKUP(ABSYLD2!BH$4,'[1]INTERNAL PARAMETERS-1'!$B$5:$J$44,8,FALSE)*VLOOKUP(ABSYLD2!BH$4,'[1]INTERNAL PARAMETERS-1'!$B$5:$J$44,3,FALSE)</f>
        <v>0</v>
      </c>
      <c r="BI254" s="47">
        <f>ABSYLD1!BI254*VLOOKUP(ABSYLD2!BI$4,'[1]INTERNAL PARAMETERS-1'!$B$5:$J$44,5,FALSE)*VLOOKUP(ABSYLD2!BI$4,'[1]INTERNAL PARAMETERS-1'!$B$5:$J$44,6,FALSE)*VLOOKUP(ABSYLD2!BI$4,'[1]INTERNAL PARAMETERS-1'!$B$5:$J$44,3,FALSE) + ABSYLD1!BI254*(1-VLOOKUP(ABSYLD2!BI$4,'[1]INTERNAL PARAMETERS-1'!$B$5:$J$44,5,FALSE))*VLOOKUP(ABSYLD2!BI$4,'[1]INTERNAL PARAMETERS-1'!$B$5:$J$44,8,FALSE)*VLOOKUP(ABSYLD2!BI$4,'[1]INTERNAL PARAMETERS-1'!$B$5:$J$44,3,FALSE)</f>
        <v>0</v>
      </c>
      <c r="BJ254" s="47">
        <f>ABSYLD1!BJ254*VLOOKUP(ABSYLD2!BJ$4,'[1]INTERNAL PARAMETERS-1'!$B$5:$J$44,5,FALSE)*VLOOKUP(ABSYLD2!BJ$4,'[1]INTERNAL PARAMETERS-1'!$B$5:$J$44,6,FALSE)*VLOOKUP(ABSYLD2!BJ$4,'[1]INTERNAL PARAMETERS-1'!$B$5:$J$44,3,FALSE) + ABSYLD1!BJ254*(1-VLOOKUP(ABSYLD2!BJ$4,'[1]INTERNAL PARAMETERS-1'!$B$5:$J$44,5,FALSE))*VLOOKUP(ABSYLD2!BJ$4,'[1]INTERNAL PARAMETERS-1'!$B$5:$J$44,8,FALSE)*VLOOKUP(ABSYLD2!BJ$4,'[1]INTERNAL PARAMETERS-1'!$B$5:$J$44,3,FALSE)</f>
        <v>0</v>
      </c>
      <c r="BK254" s="47">
        <f>ABSYLD1!BK254*VLOOKUP(ABSYLD2!BK$4,'[1]INTERNAL PARAMETERS-1'!$B$5:$J$44,5,FALSE)*VLOOKUP(ABSYLD2!BK$4,'[1]INTERNAL PARAMETERS-1'!$B$5:$J$44,6,FALSE)*VLOOKUP(ABSYLD2!BK$4,'[1]INTERNAL PARAMETERS-1'!$B$5:$J$44,3,FALSE) + ABSYLD1!BK254*(1-VLOOKUP(ABSYLD2!BK$4,'[1]INTERNAL PARAMETERS-1'!$B$5:$J$44,5,FALSE))*VLOOKUP(ABSYLD2!BK$4,'[1]INTERNAL PARAMETERS-1'!$B$5:$J$44,8,FALSE)*VLOOKUP(ABSYLD2!BK$4,'[1]INTERNAL PARAMETERS-1'!$B$5:$J$44,3,FALSE)</f>
        <v>0</v>
      </c>
      <c r="BL254" s="47">
        <f>ABSYLD1!BL254*VLOOKUP(ABSYLD2!BL$4,'[1]INTERNAL PARAMETERS-1'!$B$5:$J$44,5,FALSE)*VLOOKUP(ABSYLD2!BL$4,'[1]INTERNAL PARAMETERS-1'!$B$5:$J$44,6,FALSE)*VLOOKUP(ABSYLD2!BL$4,'[1]INTERNAL PARAMETERS-1'!$B$5:$J$44,3,FALSE) + ABSYLD1!BL254*(1-VLOOKUP(ABSYLD2!BL$4,'[1]INTERNAL PARAMETERS-1'!$B$5:$J$44,5,FALSE))*VLOOKUP(ABSYLD2!BL$4,'[1]INTERNAL PARAMETERS-1'!$B$5:$J$44,8,FALSE)*VLOOKUP(ABSYLD2!BL$4,'[1]INTERNAL PARAMETERS-1'!$B$5:$J$44,3,FALSE)</f>
        <v>0</v>
      </c>
      <c r="BM254" s="47">
        <f>ABSYLD1!BM254*VLOOKUP(ABSYLD2!BM$4,'[1]INTERNAL PARAMETERS-1'!$B$5:$J$44,5,FALSE)*VLOOKUP(ABSYLD2!BM$4,'[1]INTERNAL PARAMETERS-1'!$B$5:$J$44,6,FALSE)*VLOOKUP(ABSYLD2!BM$4,'[1]INTERNAL PARAMETERS-1'!$B$5:$J$44,3,FALSE) + ABSYLD1!BM254*(1-VLOOKUP(ABSYLD2!BM$4,'[1]INTERNAL PARAMETERS-1'!$B$5:$J$44,5,FALSE))*VLOOKUP(ABSYLD2!BM$4,'[1]INTERNAL PARAMETERS-1'!$B$5:$J$44,8,FALSE)*VLOOKUP(ABSYLD2!BM$4,'[1]INTERNAL PARAMETERS-1'!$B$5:$J$44,3,FALSE)</f>
        <v>0</v>
      </c>
      <c r="BN254" s="47">
        <f>ABSYLD1!BN254*VLOOKUP(ABSYLD2!BN$4,'[1]INTERNAL PARAMETERS-1'!$B$5:$J$44,5,FALSE)*VLOOKUP(ABSYLD2!BN$4,'[1]INTERNAL PARAMETERS-1'!$B$5:$J$44,6,FALSE)*VLOOKUP(ABSYLD2!BN$4,'[1]INTERNAL PARAMETERS-1'!$B$5:$J$44,3,FALSE) + ABSYLD1!BN254*(1-VLOOKUP(ABSYLD2!BN$4,'[1]INTERNAL PARAMETERS-1'!$B$5:$J$44,5,FALSE))*VLOOKUP(ABSYLD2!BN$4,'[1]INTERNAL PARAMETERS-1'!$B$5:$J$44,8,FALSE)*VLOOKUP(ABSYLD2!BN$4,'[1]INTERNAL PARAMETERS-1'!$B$5:$J$44,3,FALSE)</f>
        <v>0</v>
      </c>
      <c r="BO254" s="47">
        <f>ABSYLD1!BO254*VLOOKUP(ABSYLD2!BO$4,'[1]INTERNAL PARAMETERS-1'!$B$5:$J$44,5,FALSE)*VLOOKUP(ABSYLD2!BO$4,'[1]INTERNAL PARAMETERS-1'!$B$5:$J$44,6,FALSE)*VLOOKUP(ABSYLD2!BO$4,'[1]INTERNAL PARAMETERS-1'!$B$5:$J$44,3,FALSE) + ABSYLD1!BO254*(1-VLOOKUP(ABSYLD2!BO$4,'[1]INTERNAL PARAMETERS-1'!$B$5:$J$44,5,FALSE))*VLOOKUP(ABSYLD2!BO$4,'[1]INTERNAL PARAMETERS-1'!$B$5:$J$44,8,FALSE)*VLOOKUP(ABSYLD2!BO$4,'[1]INTERNAL PARAMETERS-1'!$B$5:$J$44,3,FALSE)</f>
        <v>0</v>
      </c>
      <c r="BP254" s="47">
        <f>ABSYLD1!BP254*VLOOKUP(ABSYLD2!BP$4,'[1]INTERNAL PARAMETERS-1'!$B$5:$J$44,5,FALSE)*VLOOKUP(ABSYLD2!BP$4,'[1]INTERNAL PARAMETERS-1'!$B$5:$J$44,6,FALSE)*VLOOKUP(ABSYLD2!BP$4,'[1]INTERNAL PARAMETERS-1'!$B$5:$J$44,3,FALSE) + ABSYLD1!BP254*(1-VLOOKUP(ABSYLD2!BP$4,'[1]INTERNAL PARAMETERS-1'!$B$5:$J$44,5,FALSE))*VLOOKUP(ABSYLD2!BP$4,'[1]INTERNAL PARAMETERS-1'!$B$5:$J$44,8,FALSE)*VLOOKUP(ABSYLD2!BP$4,'[1]INTERNAL PARAMETERS-1'!$B$5:$J$44,3,FALSE)</f>
        <v>0</v>
      </c>
      <c r="BQ254" s="47">
        <f>ABSYLD1!BQ254*VLOOKUP(ABSYLD2!BQ$4,'[1]INTERNAL PARAMETERS-1'!$B$5:$J$44,5,FALSE)*VLOOKUP(ABSYLD2!BQ$4,'[1]INTERNAL PARAMETERS-1'!$B$5:$J$44,6,FALSE)*VLOOKUP(ABSYLD2!BQ$4,'[1]INTERNAL PARAMETERS-1'!$B$5:$J$44,3,FALSE) + ABSYLD1!BQ254*(1-VLOOKUP(ABSYLD2!BQ$4,'[1]INTERNAL PARAMETERS-1'!$B$5:$J$44,5,FALSE))*VLOOKUP(ABSYLD2!BQ$4,'[1]INTERNAL PARAMETERS-1'!$B$5:$J$44,8,FALSE)*VLOOKUP(ABSYLD2!BQ$4,'[1]INTERNAL PARAMETERS-1'!$B$5:$J$44,3,FALSE)</f>
        <v>0</v>
      </c>
      <c r="BR254" s="47">
        <f>ABSYLD1!BR254*VLOOKUP(ABSYLD2!BR$4,'[1]INTERNAL PARAMETERS-1'!$B$5:$J$44,5,FALSE)*VLOOKUP(ABSYLD2!BR$4,'[1]INTERNAL PARAMETERS-1'!$B$5:$J$44,6,FALSE)*VLOOKUP(ABSYLD2!BR$4,'[1]INTERNAL PARAMETERS-1'!$B$5:$J$44,3,FALSE) + ABSYLD1!BR254*(1-VLOOKUP(ABSYLD2!BR$4,'[1]INTERNAL PARAMETERS-1'!$B$5:$J$44,5,FALSE))*VLOOKUP(ABSYLD2!BR$4,'[1]INTERNAL PARAMETERS-1'!$B$5:$J$44,8,FALSE)*VLOOKUP(ABSYLD2!BR$4,'[1]INTERNAL PARAMETERS-1'!$B$5:$J$44,3,FALSE)</f>
        <v>0</v>
      </c>
      <c r="BS254" s="47">
        <f>ABSYLD1!BS254*VLOOKUP(ABSYLD2!BS$4,'[1]INTERNAL PARAMETERS-1'!$B$5:$J$44,5,FALSE)*VLOOKUP(ABSYLD2!BS$4,'[1]INTERNAL PARAMETERS-1'!$B$5:$J$44,6,FALSE)*VLOOKUP(ABSYLD2!BS$4,'[1]INTERNAL PARAMETERS-1'!$B$5:$J$44,3,FALSE) + ABSYLD1!BS254*(1-VLOOKUP(ABSYLD2!BS$4,'[1]INTERNAL PARAMETERS-1'!$B$5:$J$44,5,FALSE))*VLOOKUP(ABSYLD2!BS$4,'[1]INTERNAL PARAMETERS-1'!$B$5:$J$44,8,FALSE)*VLOOKUP(ABSYLD2!BS$4,'[1]INTERNAL PARAMETERS-1'!$B$5:$J$44,3,FALSE)</f>
        <v>0</v>
      </c>
      <c r="BT254" s="47">
        <f>ABSYLD1!BT254*VLOOKUP(ABSYLD2!BT$4,'[1]INTERNAL PARAMETERS-1'!$B$5:$J$44,5,FALSE)*VLOOKUP(ABSYLD2!BT$4,'[1]INTERNAL PARAMETERS-1'!$B$5:$J$44,6,FALSE)*VLOOKUP(ABSYLD2!BT$4,'[1]INTERNAL PARAMETERS-1'!$B$5:$J$44,3,FALSE) + ABSYLD1!BT254*(1-VLOOKUP(ABSYLD2!BT$4,'[1]INTERNAL PARAMETERS-1'!$B$5:$J$44,5,FALSE))*VLOOKUP(ABSYLD2!BT$4,'[1]INTERNAL PARAMETERS-1'!$B$5:$J$44,8,FALSE)*VLOOKUP(ABSYLD2!BT$4,'[1]INTERNAL PARAMETERS-1'!$B$5:$J$44,3,FALSE)</f>
        <v>0</v>
      </c>
      <c r="BU254" s="47">
        <f>ABSYLD1!BU254*VLOOKUP(ABSYLD2!BU$4,'[1]INTERNAL PARAMETERS-1'!$B$5:$J$44,5,FALSE)*VLOOKUP(ABSYLD2!BU$4,'[1]INTERNAL PARAMETERS-1'!$B$5:$J$44,6,FALSE)*VLOOKUP(ABSYLD2!BU$4,'[1]INTERNAL PARAMETERS-1'!$B$5:$J$44,3,FALSE) + ABSYLD1!BU254*(1-VLOOKUP(ABSYLD2!BU$4,'[1]INTERNAL PARAMETERS-1'!$B$5:$J$44,5,FALSE))*VLOOKUP(ABSYLD2!BU$4,'[1]INTERNAL PARAMETERS-1'!$B$5:$J$44,8,FALSE)*VLOOKUP(ABSYLD2!BU$4,'[1]INTERNAL PARAMETERS-1'!$B$5:$J$44,3,FALSE)</f>
        <v>0</v>
      </c>
      <c r="BV254" s="47">
        <f>ABSYLD1!BV254*VLOOKUP(ABSYLD2!BV$4,'[1]INTERNAL PARAMETERS-1'!$B$5:$J$44,5,FALSE)*VLOOKUP(ABSYLD2!BV$4,'[1]INTERNAL PARAMETERS-1'!$B$5:$J$44,6,FALSE)*VLOOKUP(ABSYLD2!BV$4,'[1]INTERNAL PARAMETERS-1'!$B$5:$J$44,3,FALSE) + ABSYLD1!BV254*(1-VLOOKUP(ABSYLD2!BV$4,'[1]INTERNAL PARAMETERS-1'!$B$5:$J$44,5,FALSE))*VLOOKUP(ABSYLD2!BV$4,'[1]INTERNAL PARAMETERS-1'!$B$5:$J$44,8,FALSE)*VLOOKUP(ABSYLD2!BV$4,'[1]INTERNAL PARAMETERS-1'!$B$5:$J$44,3,FALSE)</f>
        <v>0</v>
      </c>
      <c r="BW254" s="47">
        <f>ABSYLD1!BW254*VLOOKUP(ABSYLD2!BW$4,'[1]INTERNAL PARAMETERS-1'!$B$5:$J$44,5,FALSE)*VLOOKUP(ABSYLD2!BW$4,'[1]INTERNAL PARAMETERS-1'!$B$5:$J$44,6,FALSE)*VLOOKUP(ABSYLD2!BW$4,'[1]INTERNAL PARAMETERS-1'!$B$5:$J$44,3,FALSE) + ABSYLD1!BW254*(1-VLOOKUP(ABSYLD2!BW$4,'[1]INTERNAL PARAMETERS-1'!$B$5:$J$44,5,FALSE))*VLOOKUP(ABSYLD2!BW$4,'[1]INTERNAL PARAMETERS-1'!$B$5:$J$44,8,FALSE)*VLOOKUP(ABSYLD2!BW$4,'[1]INTERNAL PARAMETERS-1'!$B$5:$J$44,3,FALSE)</f>
        <v>0</v>
      </c>
      <c r="BX254" s="47">
        <f>ABSYLD1!BX254*VLOOKUP(ABSYLD2!BX$4,'[1]INTERNAL PARAMETERS-1'!$B$5:$J$44,5,FALSE)*VLOOKUP(ABSYLD2!BX$4,'[1]INTERNAL PARAMETERS-1'!$B$5:$J$44,6,FALSE)*VLOOKUP(ABSYLD2!BX$4,'[1]INTERNAL PARAMETERS-1'!$B$5:$J$44,3,FALSE) + ABSYLD1!BX254*(1-VLOOKUP(ABSYLD2!BX$4,'[1]INTERNAL PARAMETERS-1'!$B$5:$J$44,5,FALSE))*VLOOKUP(ABSYLD2!BX$4,'[1]INTERNAL PARAMETERS-1'!$B$5:$J$44,8,FALSE)*VLOOKUP(ABSYLD2!BX$4,'[1]INTERNAL PARAMETERS-1'!$B$5:$J$44,3,FALSE)</f>
        <v>0</v>
      </c>
      <c r="BY254" s="47">
        <f>ABSYLD1!BY254*VLOOKUP(ABSYLD2!BY$4,'[1]INTERNAL PARAMETERS-1'!$B$5:$J$44,5,FALSE)*VLOOKUP(ABSYLD2!BY$4,'[1]INTERNAL PARAMETERS-1'!$B$5:$J$44,6,FALSE)*VLOOKUP(ABSYLD2!BY$4,'[1]INTERNAL PARAMETERS-1'!$B$5:$J$44,3,FALSE) + ABSYLD1!BY254*(1-VLOOKUP(ABSYLD2!BY$4,'[1]INTERNAL PARAMETERS-1'!$B$5:$J$44,5,FALSE))*VLOOKUP(ABSYLD2!BY$4,'[1]INTERNAL PARAMETERS-1'!$B$5:$J$44,8,FALSE)*VLOOKUP(ABSYLD2!BY$4,'[1]INTERNAL PARAMETERS-1'!$B$5:$J$44,3,FALSE)</f>
        <v>0</v>
      </c>
      <c r="BZ254" s="47">
        <f>ABSYLD1!BZ254*VLOOKUP(ABSYLD2!BZ$4,'[1]INTERNAL PARAMETERS-1'!$B$5:$J$44,5,FALSE)*VLOOKUP(ABSYLD2!BZ$4,'[1]INTERNAL PARAMETERS-1'!$B$5:$J$44,6,FALSE)*VLOOKUP(ABSYLD2!BZ$4,'[1]INTERNAL PARAMETERS-1'!$B$5:$J$44,3,FALSE) + ABSYLD1!BZ254*(1-VLOOKUP(ABSYLD2!BZ$4,'[1]INTERNAL PARAMETERS-1'!$B$5:$J$44,5,FALSE))*VLOOKUP(ABSYLD2!BZ$4,'[1]INTERNAL PARAMETERS-1'!$B$5:$J$44,8,FALSE)*VLOOKUP(ABSYLD2!BZ$4,'[1]INTERNAL PARAMETERS-1'!$B$5:$J$44,3,FALSE)</f>
        <v>0</v>
      </c>
      <c r="CA254" s="47">
        <f>ABSYLD1!CA254*VLOOKUP(ABSYLD2!CA$4,'[1]INTERNAL PARAMETERS-1'!$B$5:$J$44,5,FALSE)*VLOOKUP(ABSYLD2!CA$4,'[1]INTERNAL PARAMETERS-1'!$B$5:$J$44,6,FALSE)*VLOOKUP(ABSYLD2!CA$4,'[1]INTERNAL PARAMETERS-1'!$B$5:$J$44,3,FALSE) + ABSYLD1!CA254*(1-VLOOKUP(ABSYLD2!CA$4,'[1]INTERNAL PARAMETERS-1'!$B$5:$J$44,5,FALSE))*VLOOKUP(ABSYLD2!CA$4,'[1]INTERNAL PARAMETERS-1'!$B$5:$J$44,8,FALSE)*VLOOKUP(ABSYLD2!CA$4,'[1]INTERNAL PARAMETERS-1'!$B$5:$J$44,3,FALSE)</f>
        <v>0</v>
      </c>
      <c r="CB254" s="47">
        <f>ABSYLD1!CB254*VLOOKUP(ABSYLD2!CB$4,'[1]INTERNAL PARAMETERS-1'!$B$5:$J$44,5,FALSE)*VLOOKUP(ABSYLD2!CB$4,'[1]INTERNAL PARAMETERS-1'!$B$5:$J$44,6,FALSE)*VLOOKUP(ABSYLD2!CB$4,'[1]INTERNAL PARAMETERS-1'!$B$5:$J$44,3,FALSE) + ABSYLD1!CB254*(1-VLOOKUP(ABSYLD2!CB$4,'[1]INTERNAL PARAMETERS-1'!$B$5:$J$44,5,FALSE))*VLOOKUP(ABSYLD2!CB$4,'[1]INTERNAL PARAMETERS-1'!$B$5:$J$44,8,FALSE)*VLOOKUP(ABSYLD2!CB$4,'[1]INTERNAL PARAMETERS-1'!$B$5:$J$44,3,FALSE)</f>
        <v>0</v>
      </c>
      <c r="CC254" s="47">
        <f>ABSYLD1!CC254*VLOOKUP(ABSYLD2!CC$4,'[1]INTERNAL PARAMETERS-1'!$B$5:$J$44,5,FALSE)*VLOOKUP(ABSYLD2!CC$4,'[1]INTERNAL PARAMETERS-1'!$B$5:$J$44,6,FALSE)*VLOOKUP(ABSYLD2!CC$4,'[1]INTERNAL PARAMETERS-1'!$B$5:$J$44,3,FALSE) + ABSYLD1!CC254*(1-VLOOKUP(ABSYLD2!CC$4,'[1]INTERNAL PARAMETERS-1'!$B$5:$J$44,5,FALSE))*VLOOKUP(ABSYLD2!CC$4,'[1]INTERNAL PARAMETERS-1'!$B$5:$J$44,8,FALSE)*VLOOKUP(ABSYLD2!CC$4,'[1]INTERNAL PARAMETERS-1'!$B$5:$J$44,3,FALSE)</f>
        <v>0</v>
      </c>
      <c r="CD254" s="47">
        <f>ABSYLD1!CD254*VLOOKUP(ABSYLD2!CD$4,'[1]INTERNAL PARAMETERS-1'!$B$5:$J$44,5,FALSE)*VLOOKUP(ABSYLD2!CD$4,'[1]INTERNAL PARAMETERS-1'!$B$5:$J$44,6,FALSE)*VLOOKUP(ABSYLD2!CD$4,'[1]INTERNAL PARAMETERS-1'!$B$5:$J$44,3,FALSE) + ABSYLD1!CD254*(1-VLOOKUP(ABSYLD2!CD$4,'[1]INTERNAL PARAMETERS-1'!$B$5:$J$44,5,FALSE))*VLOOKUP(ABSYLD2!CD$4,'[1]INTERNAL PARAMETERS-1'!$B$5:$J$44,8,FALSE)*VLOOKUP(ABSYLD2!CD$4,'[1]INTERNAL PARAMETERS-1'!$B$5:$J$44,3,FALSE)</f>
        <v>0</v>
      </c>
      <c r="CE254" s="47">
        <f>ABSYLD1!CE254*VLOOKUP(ABSYLD2!CE$4,'[1]INTERNAL PARAMETERS-1'!$B$5:$J$44,5,FALSE)*VLOOKUP(ABSYLD2!CE$4,'[1]INTERNAL PARAMETERS-1'!$B$5:$J$44,6,FALSE)*VLOOKUP(ABSYLD2!CE$4,'[1]INTERNAL PARAMETERS-1'!$B$5:$J$44,3,FALSE) + ABSYLD1!CE254*(1-VLOOKUP(ABSYLD2!CE$4,'[1]INTERNAL PARAMETERS-1'!$B$5:$J$44,5,FALSE))*VLOOKUP(ABSYLD2!CE$4,'[1]INTERNAL PARAMETERS-1'!$B$5:$J$44,8,FALSE)*VLOOKUP(ABSYLD2!CE$4,'[1]INTERNAL PARAMETERS-1'!$B$5:$J$44,3,FALSE)</f>
        <v>0</v>
      </c>
      <c r="CF254" s="47">
        <f>ABSYLD1!CF254*VLOOKUP(ABSYLD2!CF$4,'[1]INTERNAL PARAMETERS-1'!$B$5:$J$44,5,FALSE)*VLOOKUP(ABSYLD2!CF$4,'[1]INTERNAL PARAMETERS-1'!$B$5:$J$44,6,FALSE)*VLOOKUP(ABSYLD2!CF$4,'[1]INTERNAL PARAMETERS-1'!$B$5:$J$44,3,FALSE) + ABSYLD1!CF254*(1-VLOOKUP(ABSYLD2!CF$4,'[1]INTERNAL PARAMETERS-1'!$B$5:$J$44,5,FALSE))*VLOOKUP(ABSYLD2!CF$4,'[1]INTERNAL PARAMETERS-1'!$B$5:$J$44,8,FALSE)*VLOOKUP(ABSYLD2!CF$4,'[1]INTERNAL PARAMETERS-1'!$B$5:$J$44,3,FALSE)</f>
        <v>0</v>
      </c>
      <c r="CG254" s="47">
        <f>ABSYLD1!CG254*VLOOKUP(ABSYLD2!CG$4,'[1]INTERNAL PARAMETERS-1'!$B$5:$J$44,5,FALSE)*VLOOKUP(ABSYLD2!CG$4,'[1]INTERNAL PARAMETERS-1'!$B$5:$J$44,6,FALSE)*VLOOKUP(ABSYLD2!CG$4,'[1]INTERNAL PARAMETERS-1'!$B$5:$J$44,3,FALSE) + ABSYLD1!CG254*(1-VLOOKUP(ABSYLD2!CG$4,'[1]INTERNAL PARAMETERS-1'!$B$5:$J$44,5,FALSE))*VLOOKUP(ABSYLD2!CG$4,'[1]INTERNAL PARAMETERS-1'!$B$5:$J$44,8,FALSE)*VLOOKUP(ABSYLD2!CG$4,'[1]INTERNAL PARAMETERS-1'!$B$5:$J$44,3,FALSE)</f>
        <v>0</v>
      </c>
      <c r="CH254" s="46">
        <f>ABSYLD1!CH254*VLOOKUP(ABSYLD2!CH$4,'[1]INTERNAL PARAMETERS-1'!$B$5:$J$44,5,FALSE)*VLOOKUP(ABSYLD2!CH$4,'[1]INTERNAL PARAMETERS-1'!$B$5:$J$44,6,FALSE)*VLOOKUP(ABSYLD2!CH$4,'[1]INTERNAL PARAMETERS-1'!$B$5:$J$44,3,FALSE) + ABSYLD1!CH254*(1-VLOOKUP(ABSYLD2!CH$4,'[1]INTERNAL PARAMETERS-1'!$B$5:$J$44,5,FALSE))*VLOOKUP(ABSYLD2!CH$4,'[1]INTERNAL PARAMETERS-1'!$B$5:$J$44,8,FALSE)*VLOOKUP(ABSYLD2!CH$4,'[1]INTERNAL PARAMETERS-1'!$B$5:$J$44,3,FALSE)</f>
        <v>0</v>
      </c>
      <c r="CJ254" s="48">
        <f t="shared" si="6"/>
        <v>0</v>
      </c>
      <c r="CK254" s="46">
        <f t="shared" si="7"/>
        <v>0</v>
      </c>
    </row>
    <row r="255" spans="2:89">
      <c r="B255" s="64" t="s">
        <v>6</v>
      </c>
      <c r="C255" s="63" t="s">
        <v>71</v>
      </c>
      <c r="D255" s="63" t="s">
        <v>72</v>
      </c>
      <c r="E255" s="137">
        <f>ABS!AL255</f>
        <v>0</v>
      </c>
      <c r="F255" s="59">
        <f>'[1]INTERNAL PARAMETERS-1'!M21</f>
        <v>9.3150000000000013</v>
      </c>
      <c r="G255" s="48">
        <f>ABSYLD1!G255*VLOOKUP(ABSYLD2!G$4,'[1]INTERNAL PARAMETERS-1'!$B$5:$J$44,5,FALSE)*VLOOKUP(ABSYLD2!G$4,'[1]INTERNAL PARAMETERS-1'!$B$5:$J$44,7,FALSE)*ABSYLD2!$F255 + ABSYLD1!G255*(1-VLOOKUP(ABSYLD2!G$4,'[1]INTERNAL PARAMETERS-1'!$B$5:$J$44,5,FALSE))*VLOOKUP(ABSYLD2!G$4,'[1]INTERNAL PARAMETERS-1'!$B$5:$J$44,9,FALSE)*ABSYLD2!$F255</f>
        <v>0</v>
      </c>
      <c r="H255" s="47">
        <f>ABSYLD1!H255*VLOOKUP(ABSYLD2!H$4,'[1]INTERNAL PARAMETERS-1'!$B$5:$J$44,5,FALSE)*VLOOKUP(ABSYLD2!H$4,'[1]INTERNAL PARAMETERS-1'!$B$5:$J$44,7,FALSE)*ABSYLD2!$F255 + ABSYLD1!H255*(1-VLOOKUP(ABSYLD2!H$4,'[1]INTERNAL PARAMETERS-1'!$B$5:$J$44,5,FALSE))*VLOOKUP(ABSYLD2!H$4,'[1]INTERNAL PARAMETERS-1'!$B$5:$J$44,9,FALSE)*ABSYLD2!$F255</f>
        <v>0</v>
      </c>
      <c r="I255" s="47">
        <f>ABSYLD1!I255*VLOOKUP(ABSYLD2!I$4,'[1]INTERNAL PARAMETERS-1'!$B$5:$J$44,5,FALSE)*VLOOKUP(ABSYLD2!I$4,'[1]INTERNAL PARAMETERS-1'!$B$5:$J$44,7,FALSE)*ABSYLD2!$F255 + ABSYLD1!I255*(1-VLOOKUP(ABSYLD2!I$4,'[1]INTERNAL PARAMETERS-1'!$B$5:$J$44,5,FALSE))*VLOOKUP(ABSYLD2!I$4,'[1]INTERNAL PARAMETERS-1'!$B$5:$J$44,9,FALSE)*ABSYLD2!$F255</f>
        <v>0</v>
      </c>
      <c r="J255" s="47">
        <f>ABSYLD1!J255*VLOOKUP(ABSYLD2!J$4,'[1]INTERNAL PARAMETERS-1'!$B$5:$J$44,5,FALSE)*VLOOKUP(ABSYLD2!J$4,'[1]INTERNAL PARAMETERS-1'!$B$5:$J$44,7,FALSE)*ABSYLD2!$F255 + ABSYLD1!J255*(1-VLOOKUP(ABSYLD2!J$4,'[1]INTERNAL PARAMETERS-1'!$B$5:$J$44,5,FALSE))*VLOOKUP(ABSYLD2!J$4,'[1]INTERNAL PARAMETERS-1'!$B$5:$J$44,9,FALSE)*ABSYLD2!$F255</f>
        <v>0</v>
      </c>
      <c r="K255" s="47">
        <f>ABSYLD1!K255*VLOOKUP(ABSYLD2!K$4,'[1]INTERNAL PARAMETERS-1'!$B$5:$J$44,5,FALSE)*VLOOKUP(ABSYLD2!K$4,'[1]INTERNAL PARAMETERS-1'!$B$5:$J$44,7,FALSE)*ABSYLD2!$F255 + ABSYLD1!K255*(1-VLOOKUP(ABSYLD2!K$4,'[1]INTERNAL PARAMETERS-1'!$B$5:$J$44,5,FALSE))*VLOOKUP(ABSYLD2!K$4,'[1]INTERNAL PARAMETERS-1'!$B$5:$J$44,9,FALSE)*ABSYLD2!$F255</f>
        <v>0</v>
      </c>
      <c r="L255" s="47">
        <f>ABSYLD1!L255*VLOOKUP(ABSYLD2!L$4,'[1]INTERNAL PARAMETERS-1'!$B$5:$J$44,5,FALSE)*VLOOKUP(ABSYLD2!L$4,'[1]INTERNAL PARAMETERS-1'!$B$5:$J$44,7,FALSE)*ABSYLD2!$F255 + ABSYLD1!L255*(1-VLOOKUP(ABSYLD2!L$4,'[1]INTERNAL PARAMETERS-1'!$B$5:$J$44,5,FALSE))*VLOOKUP(ABSYLD2!L$4,'[1]INTERNAL PARAMETERS-1'!$B$5:$J$44,9,FALSE)*ABSYLD2!$F255</f>
        <v>0</v>
      </c>
      <c r="M255" s="47">
        <f>ABSYLD1!M255*VLOOKUP(ABSYLD2!M$4,'[1]INTERNAL PARAMETERS-1'!$B$5:$J$44,5,FALSE)*VLOOKUP(ABSYLD2!M$4,'[1]INTERNAL PARAMETERS-1'!$B$5:$J$44,7,FALSE)*ABSYLD2!$F255 + ABSYLD1!M255*(1-VLOOKUP(ABSYLD2!M$4,'[1]INTERNAL PARAMETERS-1'!$B$5:$J$44,5,FALSE))*VLOOKUP(ABSYLD2!M$4,'[1]INTERNAL PARAMETERS-1'!$B$5:$J$44,9,FALSE)*ABSYLD2!$F255</f>
        <v>0</v>
      </c>
      <c r="N255" s="47">
        <f>ABSYLD1!N255*VLOOKUP(ABSYLD2!N$4,'[1]INTERNAL PARAMETERS-1'!$B$5:$J$44,5,FALSE)*VLOOKUP(ABSYLD2!N$4,'[1]INTERNAL PARAMETERS-1'!$B$5:$J$44,7,FALSE)*ABSYLD2!$F255 + ABSYLD1!N255*(1-VLOOKUP(ABSYLD2!N$4,'[1]INTERNAL PARAMETERS-1'!$B$5:$J$44,5,FALSE))*VLOOKUP(ABSYLD2!N$4,'[1]INTERNAL PARAMETERS-1'!$B$5:$J$44,9,FALSE)*ABSYLD2!$F255</f>
        <v>0</v>
      </c>
      <c r="O255" s="47">
        <f>ABSYLD1!O255*VLOOKUP(ABSYLD2!O$4,'[1]INTERNAL PARAMETERS-1'!$B$5:$J$44,5,FALSE)*VLOOKUP(ABSYLD2!O$4,'[1]INTERNAL PARAMETERS-1'!$B$5:$J$44,7,FALSE)*ABSYLD2!$F255 + ABSYLD1!O255*(1-VLOOKUP(ABSYLD2!O$4,'[1]INTERNAL PARAMETERS-1'!$B$5:$J$44,5,FALSE))*VLOOKUP(ABSYLD2!O$4,'[1]INTERNAL PARAMETERS-1'!$B$5:$J$44,9,FALSE)*ABSYLD2!$F255</f>
        <v>0</v>
      </c>
      <c r="P255" s="47">
        <f>ABSYLD1!P255*VLOOKUP(ABSYLD2!P$4,'[1]INTERNAL PARAMETERS-1'!$B$5:$J$44,5,FALSE)*VLOOKUP(ABSYLD2!P$4,'[1]INTERNAL PARAMETERS-1'!$B$5:$J$44,7,FALSE)*ABSYLD2!$F255 + ABSYLD1!P255*(1-VLOOKUP(ABSYLD2!P$4,'[1]INTERNAL PARAMETERS-1'!$B$5:$J$44,5,FALSE))*VLOOKUP(ABSYLD2!P$4,'[1]INTERNAL PARAMETERS-1'!$B$5:$J$44,9,FALSE)*ABSYLD2!$F255</f>
        <v>0</v>
      </c>
      <c r="Q255" s="47">
        <f>ABSYLD1!Q255*VLOOKUP(ABSYLD2!Q$4,'[1]INTERNAL PARAMETERS-1'!$B$5:$J$44,5,FALSE)*VLOOKUP(ABSYLD2!Q$4,'[1]INTERNAL PARAMETERS-1'!$B$5:$J$44,7,FALSE)*ABSYLD2!$F255 + ABSYLD1!Q255*(1-VLOOKUP(ABSYLD2!Q$4,'[1]INTERNAL PARAMETERS-1'!$B$5:$J$44,5,FALSE))*VLOOKUP(ABSYLD2!Q$4,'[1]INTERNAL PARAMETERS-1'!$B$5:$J$44,9,FALSE)*ABSYLD2!$F255</f>
        <v>0</v>
      </c>
      <c r="R255" s="47">
        <f>ABSYLD1!R255*VLOOKUP(ABSYLD2!R$4,'[1]INTERNAL PARAMETERS-1'!$B$5:$J$44,5,FALSE)*VLOOKUP(ABSYLD2!R$4,'[1]INTERNAL PARAMETERS-1'!$B$5:$J$44,7,FALSE)*ABSYLD2!$F255 + ABSYLD1!R255*(1-VLOOKUP(ABSYLD2!R$4,'[1]INTERNAL PARAMETERS-1'!$B$5:$J$44,5,FALSE))*VLOOKUP(ABSYLD2!R$4,'[1]INTERNAL PARAMETERS-1'!$B$5:$J$44,9,FALSE)*ABSYLD2!$F255</f>
        <v>0</v>
      </c>
      <c r="S255" s="47">
        <f>ABSYLD1!S255*VLOOKUP(ABSYLD2!S$4,'[1]INTERNAL PARAMETERS-1'!$B$5:$J$44,5,FALSE)*VLOOKUP(ABSYLD2!S$4,'[1]INTERNAL PARAMETERS-1'!$B$5:$J$44,7,FALSE)*ABSYLD2!$F255 + ABSYLD1!S255*(1-VLOOKUP(ABSYLD2!S$4,'[1]INTERNAL PARAMETERS-1'!$B$5:$J$44,5,FALSE))*VLOOKUP(ABSYLD2!S$4,'[1]INTERNAL PARAMETERS-1'!$B$5:$J$44,9,FALSE)*ABSYLD2!$F255</f>
        <v>0</v>
      </c>
      <c r="T255" s="47">
        <f>ABSYLD1!T255*VLOOKUP(ABSYLD2!T$4,'[1]INTERNAL PARAMETERS-1'!$B$5:$J$44,5,FALSE)*VLOOKUP(ABSYLD2!T$4,'[1]INTERNAL PARAMETERS-1'!$B$5:$J$44,7,FALSE)*ABSYLD2!$F255 + ABSYLD1!T255*(1-VLOOKUP(ABSYLD2!T$4,'[1]INTERNAL PARAMETERS-1'!$B$5:$J$44,5,FALSE))*VLOOKUP(ABSYLD2!T$4,'[1]INTERNAL PARAMETERS-1'!$B$5:$J$44,9,FALSE)*ABSYLD2!$F255</f>
        <v>0</v>
      </c>
      <c r="U255" s="47">
        <f>ABSYLD1!U255*VLOOKUP(ABSYLD2!U$4,'[1]INTERNAL PARAMETERS-1'!$B$5:$J$44,5,FALSE)*VLOOKUP(ABSYLD2!U$4,'[1]INTERNAL PARAMETERS-1'!$B$5:$J$44,7,FALSE)*ABSYLD2!$F255 + ABSYLD1!U255*(1-VLOOKUP(ABSYLD2!U$4,'[1]INTERNAL PARAMETERS-1'!$B$5:$J$44,5,FALSE))*VLOOKUP(ABSYLD2!U$4,'[1]INTERNAL PARAMETERS-1'!$B$5:$J$44,9,FALSE)*ABSYLD2!$F255</f>
        <v>0</v>
      </c>
      <c r="V255" s="47">
        <f>ABSYLD1!V255*VLOOKUP(ABSYLD2!V$4,'[1]INTERNAL PARAMETERS-1'!$B$5:$J$44,5,FALSE)*VLOOKUP(ABSYLD2!V$4,'[1]INTERNAL PARAMETERS-1'!$B$5:$J$44,7,FALSE)*ABSYLD2!$F255 + ABSYLD1!V255*(1-VLOOKUP(ABSYLD2!V$4,'[1]INTERNAL PARAMETERS-1'!$B$5:$J$44,5,FALSE))*VLOOKUP(ABSYLD2!V$4,'[1]INTERNAL PARAMETERS-1'!$B$5:$J$44,9,FALSE)*ABSYLD2!$F255</f>
        <v>0</v>
      </c>
      <c r="W255" s="47">
        <f>ABSYLD1!W255*VLOOKUP(ABSYLD2!W$4,'[1]INTERNAL PARAMETERS-1'!$B$5:$J$44,5,FALSE)*VLOOKUP(ABSYLD2!W$4,'[1]INTERNAL PARAMETERS-1'!$B$5:$J$44,7,FALSE)*ABSYLD2!$F255 + ABSYLD1!W255*(1-VLOOKUP(ABSYLD2!W$4,'[1]INTERNAL PARAMETERS-1'!$B$5:$J$44,5,FALSE))*VLOOKUP(ABSYLD2!W$4,'[1]INTERNAL PARAMETERS-1'!$B$5:$J$44,9,FALSE)*ABSYLD2!$F255</f>
        <v>0</v>
      </c>
      <c r="X255" s="47">
        <f>ABSYLD1!X255*VLOOKUP(ABSYLD2!X$4,'[1]INTERNAL PARAMETERS-1'!$B$5:$J$44,5,FALSE)*VLOOKUP(ABSYLD2!X$4,'[1]INTERNAL PARAMETERS-1'!$B$5:$J$44,7,FALSE)*ABSYLD2!$F255 + ABSYLD1!X255*(1-VLOOKUP(ABSYLD2!X$4,'[1]INTERNAL PARAMETERS-1'!$B$5:$J$44,5,FALSE))*VLOOKUP(ABSYLD2!X$4,'[1]INTERNAL PARAMETERS-1'!$B$5:$J$44,9,FALSE)*ABSYLD2!$F255</f>
        <v>0</v>
      </c>
      <c r="Y255" s="47">
        <f>ABSYLD1!Y255*VLOOKUP(ABSYLD2!Y$4,'[1]INTERNAL PARAMETERS-1'!$B$5:$J$44,5,FALSE)*VLOOKUP(ABSYLD2!Y$4,'[1]INTERNAL PARAMETERS-1'!$B$5:$J$44,7,FALSE)*ABSYLD2!$F255 + ABSYLD1!Y255*(1-VLOOKUP(ABSYLD2!Y$4,'[1]INTERNAL PARAMETERS-1'!$B$5:$J$44,5,FALSE))*VLOOKUP(ABSYLD2!Y$4,'[1]INTERNAL PARAMETERS-1'!$B$5:$J$44,9,FALSE)*ABSYLD2!$F255</f>
        <v>0</v>
      </c>
      <c r="Z255" s="47">
        <f>ABSYLD1!Z255*VLOOKUP(ABSYLD2!Z$4,'[1]INTERNAL PARAMETERS-1'!$B$5:$J$44,5,FALSE)*VLOOKUP(ABSYLD2!Z$4,'[1]INTERNAL PARAMETERS-1'!$B$5:$J$44,7,FALSE)*ABSYLD2!$F255 + ABSYLD1!Z255*(1-VLOOKUP(ABSYLD2!Z$4,'[1]INTERNAL PARAMETERS-1'!$B$5:$J$44,5,FALSE))*VLOOKUP(ABSYLD2!Z$4,'[1]INTERNAL PARAMETERS-1'!$B$5:$J$44,9,FALSE)*ABSYLD2!$F255</f>
        <v>0</v>
      </c>
      <c r="AA255" s="47">
        <f>ABSYLD1!AA255*VLOOKUP(ABSYLD2!AA$4,'[1]INTERNAL PARAMETERS-1'!$B$5:$J$44,5,FALSE)*VLOOKUP(ABSYLD2!AA$4,'[1]INTERNAL PARAMETERS-1'!$B$5:$J$44,7,FALSE)*ABSYLD2!$F255 + ABSYLD1!AA255*(1-VLOOKUP(ABSYLD2!AA$4,'[1]INTERNAL PARAMETERS-1'!$B$5:$J$44,5,FALSE))*VLOOKUP(ABSYLD2!AA$4,'[1]INTERNAL PARAMETERS-1'!$B$5:$J$44,9,FALSE)*ABSYLD2!$F255</f>
        <v>0</v>
      </c>
      <c r="AB255" s="47">
        <f>ABSYLD1!AB255*VLOOKUP(ABSYLD2!AB$4,'[1]INTERNAL PARAMETERS-1'!$B$5:$J$44,5,FALSE)*VLOOKUP(ABSYLD2!AB$4,'[1]INTERNAL PARAMETERS-1'!$B$5:$J$44,7,FALSE)*ABSYLD2!$F255 + ABSYLD1!AB255*(1-VLOOKUP(ABSYLD2!AB$4,'[1]INTERNAL PARAMETERS-1'!$B$5:$J$44,5,FALSE))*VLOOKUP(ABSYLD2!AB$4,'[1]INTERNAL PARAMETERS-1'!$B$5:$J$44,9,FALSE)*ABSYLD2!$F255</f>
        <v>0</v>
      </c>
      <c r="AC255" s="47">
        <f>ABSYLD1!AC255*VLOOKUP(ABSYLD2!AC$4,'[1]INTERNAL PARAMETERS-1'!$B$5:$J$44,5,FALSE)*VLOOKUP(ABSYLD2!AC$4,'[1]INTERNAL PARAMETERS-1'!$B$5:$J$44,7,FALSE)*ABSYLD2!$F255 + ABSYLD1!AC255*(1-VLOOKUP(ABSYLD2!AC$4,'[1]INTERNAL PARAMETERS-1'!$B$5:$J$44,5,FALSE))*VLOOKUP(ABSYLD2!AC$4,'[1]INTERNAL PARAMETERS-1'!$B$5:$J$44,9,FALSE)*ABSYLD2!$F255</f>
        <v>0</v>
      </c>
      <c r="AD255" s="47">
        <f>ABSYLD1!AD255*VLOOKUP(ABSYLD2!AD$4,'[1]INTERNAL PARAMETERS-1'!$B$5:$J$44,5,FALSE)*VLOOKUP(ABSYLD2!AD$4,'[1]INTERNAL PARAMETERS-1'!$B$5:$J$44,7,FALSE)*ABSYLD2!$F255 + ABSYLD1!AD255*(1-VLOOKUP(ABSYLD2!AD$4,'[1]INTERNAL PARAMETERS-1'!$B$5:$J$44,5,FALSE))*VLOOKUP(ABSYLD2!AD$4,'[1]INTERNAL PARAMETERS-1'!$B$5:$J$44,9,FALSE)*ABSYLD2!$F255</f>
        <v>0</v>
      </c>
      <c r="AE255" s="47">
        <f>ABSYLD1!AE255*VLOOKUP(ABSYLD2!AE$4,'[1]INTERNAL PARAMETERS-1'!$B$5:$J$44,5,FALSE)*VLOOKUP(ABSYLD2!AE$4,'[1]INTERNAL PARAMETERS-1'!$B$5:$J$44,7,FALSE)*ABSYLD2!$F255 + ABSYLD1!AE255*(1-VLOOKUP(ABSYLD2!AE$4,'[1]INTERNAL PARAMETERS-1'!$B$5:$J$44,5,FALSE))*VLOOKUP(ABSYLD2!AE$4,'[1]INTERNAL PARAMETERS-1'!$B$5:$J$44,9,FALSE)*ABSYLD2!$F255</f>
        <v>0</v>
      </c>
      <c r="AF255" s="47">
        <f>ABSYLD1!AF255*VLOOKUP(ABSYLD2!AF$4,'[1]INTERNAL PARAMETERS-1'!$B$5:$J$44,5,FALSE)*VLOOKUP(ABSYLD2!AF$4,'[1]INTERNAL PARAMETERS-1'!$B$5:$J$44,7,FALSE)*ABSYLD2!$F255 + ABSYLD1!AF255*(1-VLOOKUP(ABSYLD2!AF$4,'[1]INTERNAL PARAMETERS-1'!$B$5:$J$44,5,FALSE))*VLOOKUP(ABSYLD2!AF$4,'[1]INTERNAL PARAMETERS-1'!$B$5:$J$44,9,FALSE)*ABSYLD2!$F255</f>
        <v>0</v>
      </c>
      <c r="AG255" s="47">
        <f>ABSYLD1!AG255*VLOOKUP(ABSYLD2!AG$4,'[1]INTERNAL PARAMETERS-1'!$B$5:$J$44,5,FALSE)*VLOOKUP(ABSYLD2!AG$4,'[1]INTERNAL PARAMETERS-1'!$B$5:$J$44,7,FALSE)*ABSYLD2!$F255 + ABSYLD1!AG255*(1-VLOOKUP(ABSYLD2!AG$4,'[1]INTERNAL PARAMETERS-1'!$B$5:$J$44,5,FALSE))*VLOOKUP(ABSYLD2!AG$4,'[1]INTERNAL PARAMETERS-1'!$B$5:$J$44,9,FALSE)*ABSYLD2!$F255</f>
        <v>0</v>
      </c>
      <c r="AH255" s="47">
        <f>ABSYLD1!AH255*VLOOKUP(ABSYLD2!AH$4,'[1]INTERNAL PARAMETERS-1'!$B$5:$J$44,5,FALSE)*VLOOKUP(ABSYLD2!AH$4,'[1]INTERNAL PARAMETERS-1'!$B$5:$J$44,7,FALSE)*ABSYLD2!$F255 + ABSYLD1!AH255*(1-VLOOKUP(ABSYLD2!AH$4,'[1]INTERNAL PARAMETERS-1'!$B$5:$J$44,5,FALSE))*VLOOKUP(ABSYLD2!AH$4,'[1]INTERNAL PARAMETERS-1'!$B$5:$J$44,9,FALSE)*ABSYLD2!$F255</f>
        <v>0</v>
      </c>
      <c r="AI255" s="47">
        <f>ABSYLD1!AI255*VLOOKUP(ABSYLD2!AI$4,'[1]INTERNAL PARAMETERS-1'!$B$5:$J$44,5,FALSE)*VLOOKUP(ABSYLD2!AI$4,'[1]INTERNAL PARAMETERS-1'!$B$5:$J$44,7,FALSE)*ABSYLD2!$F255 + ABSYLD1!AI255*(1-VLOOKUP(ABSYLD2!AI$4,'[1]INTERNAL PARAMETERS-1'!$B$5:$J$44,5,FALSE))*VLOOKUP(ABSYLD2!AI$4,'[1]INTERNAL PARAMETERS-1'!$B$5:$J$44,9,FALSE)*ABSYLD2!$F255</f>
        <v>0</v>
      </c>
      <c r="AJ255" s="47">
        <f>ABSYLD1!AJ255*VLOOKUP(ABSYLD2!AJ$4,'[1]INTERNAL PARAMETERS-1'!$B$5:$J$44,5,FALSE)*VLOOKUP(ABSYLD2!AJ$4,'[1]INTERNAL PARAMETERS-1'!$B$5:$J$44,7,FALSE)*ABSYLD2!$F255 + ABSYLD1!AJ255*(1-VLOOKUP(ABSYLD2!AJ$4,'[1]INTERNAL PARAMETERS-1'!$B$5:$J$44,5,FALSE))*VLOOKUP(ABSYLD2!AJ$4,'[1]INTERNAL PARAMETERS-1'!$B$5:$J$44,9,FALSE)*ABSYLD2!$F255</f>
        <v>0</v>
      </c>
      <c r="AK255" s="47">
        <f>ABSYLD1!AK255*VLOOKUP(ABSYLD2!AK$4,'[1]INTERNAL PARAMETERS-1'!$B$5:$J$44,5,FALSE)*VLOOKUP(ABSYLD2!AK$4,'[1]INTERNAL PARAMETERS-1'!$B$5:$J$44,7,FALSE)*ABSYLD2!$F255 + ABSYLD1!AK255*(1-VLOOKUP(ABSYLD2!AK$4,'[1]INTERNAL PARAMETERS-1'!$B$5:$J$44,5,FALSE))*VLOOKUP(ABSYLD2!AK$4,'[1]INTERNAL PARAMETERS-1'!$B$5:$J$44,9,FALSE)*ABSYLD2!$F255</f>
        <v>0</v>
      </c>
      <c r="AL255" s="47">
        <f>ABSYLD1!AL255*VLOOKUP(ABSYLD2!AL$4,'[1]INTERNAL PARAMETERS-1'!$B$5:$J$44,5,FALSE)*VLOOKUP(ABSYLD2!AL$4,'[1]INTERNAL PARAMETERS-1'!$B$5:$J$44,7,FALSE)*ABSYLD2!$F255 + ABSYLD1!AL255*(1-VLOOKUP(ABSYLD2!AL$4,'[1]INTERNAL PARAMETERS-1'!$B$5:$J$44,5,FALSE))*VLOOKUP(ABSYLD2!AL$4,'[1]INTERNAL PARAMETERS-1'!$B$5:$J$44,9,FALSE)*ABSYLD2!$F255</f>
        <v>0</v>
      </c>
      <c r="AM255" s="47">
        <f>ABSYLD1!AM255*VLOOKUP(ABSYLD2!AM$4,'[1]INTERNAL PARAMETERS-1'!$B$5:$J$44,5,FALSE)*VLOOKUP(ABSYLD2!AM$4,'[1]INTERNAL PARAMETERS-1'!$B$5:$J$44,7,FALSE)*ABSYLD2!$F255 + ABSYLD1!AM255*(1-VLOOKUP(ABSYLD2!AM$4,'[1]INTERNAL PARAMETERS-1'!$B$5:$J$44,5,FALSE))*VLOOKUP(ABSYLD2!AM$4,'[1]INTERNAL PARAMETERS-1'!$B$5:$J$44,9,FALSE)*ABSYLD2!$F255</f>
        <v>0</v>
      </c>
      <c r="AN255" s="47">
        <f>ABSYLD1!AN255*VLOOKUP(ABSYLD2!AN$4,'[1]INTERNAL PARAMETERS-1'!$B$5:$J$44,5,FALSE)*VLOOKUP(ABSYLD2!AN$4,'[1]INTERNAL PARAMETERS-1'!$B$5:$J$44,7,FALSE)*ABSYLD2!$F255 + ABSYLD1!AN255*(1-VLOOKUP(ABSYLD2!AN$4,'[1]INTERNAL PARAMETERS-1'!$B$5:$J$44,5,FALSE))*VLOOKUP(ABSYLD2!AN$4,'[1]INTERNAL PARAMETERS-1'!$B$5:$J$44,9,FALSE)*ABSYLD2!$F255</f>
        <v>0</v>
      </c>
      <c r="AO255" s="47">
        <f>ABSYLD1!AO255*VLOOKUP(ABSYLD2!AO$4,'[1]INTERNAL PARAMETERS-1'!$B$5:$J$44,5,FALSE)*VLOOKUP(ABSYLD2!AO$4,'[1]INTERNAL PARAMETERS-1'!$B$5:$J$44,7,FALSE)*ABSYLD2!$F255 + ABSYLD1!AO255*(1-VLOOKUP(ABSYLD2!AO$4,'[1]INTERNAL PARAMETERS-1'!$B$5:$J$44,5,FALSE))*VLOOKUP(ABSYLD2!AO$4,'[1]INTERNAL PARAMETERS-1'!$B$5:$J$44,9,FALSE)*ABSYLD2!$F255</f>
        <v>0</v>
      </c>
      <c r="AP255" s="47">
        <f>ABSYLD1!AP255*VLOOKUP(ABSYLD2!AP$4,'[1]INTERNAL PARAMETERS-1'!$B$5:$J$44,5,FALSE)*VLOOKUP(ABSYLD2!AP$4,'[1]INTERNAL PARAMETERS-1'!$B$5:$J$44,7,FALSE)*ABSYLD2!$F255 + ABSYLD1!AP255*(1-VLOOKUP(ABSYLD2!AP$4,'[1]INTERNAL PARAMETERS-1'!$B$5:$J$44,5,FALSE))*VLOOKUP(ABSYLD2!AP$4,'[1]INTERNAL PARAMETERS-1'!$B$5:$J$44,9,FALSE)*ABSYLD2!$F255</f>
        <v>0</v>
      </c>
      <c r="AQ255" s="47">
        <f>ABSYLD1!AQ255*VLOOKUP(ABSYLD2!AQ$4,'[1]INTERNAL PARAMETERS-1'!$B$5:$J$44,5,FALSE)*VLOOKUP(ABSYLD2!AQ$4,'[1]INTERNAL PARAMETERS-1'!$B$5:$J$44,7,FALSE)*ABSYLD2!$F255 + ABSYLD1!AQ255*(1-VLOOKUP(ABSYLD2!AQ$4,'[1]INTERNAL PARAMETERS-1'!$B$5:$J$44,5,FALSE))*VLOOKUP(ABSYLD2!AQ$4,'[1]INTERNAL PARAMETERS-1'!$B$5:$J$44,9,FALSE)*ABSYLD2!$F255</f>
        <v>0</v>
      </c>
      <c r="AR255" s="47">
        <f>ABSYLD1!AR255*VLOOKUP(ABSYLD2!AR$4,'[1]INTERNAL PARAMETERS-1'!$B$5:$J$44,5,FALSE)*VLOOKUP(ABSYLD2!AR$4,'[1]INTERNAL PARAMETERS-1'!$B$5:$J$44,7,FALSE)*ABSYLD2!$F255 + ABSYLD1!AR255*(1-VLOOKUP(ABSYLD2!AR$4,'[1]INTERNAL PARAMETERS-1'!$B$5:$J$44,5,FALSE))*VLOOKUP(ABSYLD2!AR$4,'[1]INTERNAL PARAMETERS-1'!$B$5:$J$44,9,FALSE)*ABSYLD2!$F255</f>
        <v>0</v>
      </c>
      <c r="AS255" s="47">
        <f>ABSYLD1!AS255*VLOOKUP(ABSYLD2!AS$4,'[1]INTERNAL PARAMETERS-1'!$B$5:$J$44,5,FALSE)*VLOOKUP(ABSYLD2!AS$4,'[1]INTERNAL PARAMETERS-1'!$B$5:$J$44,7,FALSE)*ABSYLD2!$F255 + ABSYLD1!AS255*(1-VLOOKUP(ABSYLD2!AS$4,'[1]INTERNAL PARAMETERS-1'!$B$5:$J$44,5,FALSE))*VLOOKUP(ABSYLD2!AS$4,'[1]INTERNAL PARAMETERS-1'!$B$5:$J$44,9,FALSE)*ABSYLD2!$F255</f>
        <v>0</v>
      </c>
      <c r="AT255" s="46">
        <f>ABSYLD1!AT255*VLOOKUP(ABSYLD2!AT$4,'[1]INTERNAL PARAMETERS-1'!$B$5:$J$44,5,FALSE)*VLOOKUP(ABSYLD2!AT$4,'[1]INTERNAL PARAMETERS-1'!$B$5:$J$44,7,FALSE)*ABSYLD2!$F255 + ABSYLD1!AT255*(1-VLOOKUP(ABSYLD2!AT$4,'[1]INTERNAL PARAMETERS-1'!$B$5:$J$44,5,FALSE))*VLOOKUP(ABSYLD2!AT$4,'[1]INTERNAL PARAMETERS-1'!$B$5:$J$44,9,FALSE)*ABSYLD2!$F255</f>
        <v>0</v>
      </c>
      <c r="AU255" s="48">
        <f>ABSYLD1!AU255*VLOOKUP(ABSYLD2!AU$4,'[1]INTERNAL PARAMETERS-1'!$B$5:$J$44,5,FALSE)*VLOOKUP(ABSYLD2!AU$4,'[1]INTERNAL PARAMETERS-1'!$B$5:$J$44,6,FALSE)*VLOOKUP(ABSYLD2!AU$4,'[1]INTERNAL PARAMETERS-1'!$B$5:$J$44,3,FALSE) + ABSYLD1!AU255*(1-VLOOKUP(ABSYLD2!AU$4,'[1]INTERNAL PARAMETERS-1'!$B$5:$J$44,5,FALSE))*VLOOKUP(ABSYLD2!AU$4,'[1]INTERNAL PARAMETERS-1'!$B$5:$J$44,8,FALSE)*VLOOKUP(ABSYLD2!AU$4,'[1]INTERNAL PARAMETERS-1'!$B$5:$J$44,3,FALSE)</f>
        <v>0</v>
      </c>
      <c r="AV255" s="47">
        <f>ABSYLD1!AV255*VLOOKUP(ABSYLD2!AV$4,'[1]INTERNAL PARAMETERS-1'!$B$5:$J$44,5,FALSE)*VLOOKUP(ABSYLD2!AV$4,'[1]INTERNAL PARAMETERS-1'!$B$5:$J$44,6,FALSE)*VLOOKUP(ABSYLD2!AV$4,'[1]INTERNAL PARAMETERS-1'!$B$5:$J$44,3,FALSE) + ABSYLD1!AV255*(1-VLOOKUP(ABSYLD2!AV$4,'[1]INTERNAL PARAMETERS-1'!$B$5:$J$44,5,FALSE))*VLOOKUP(ABSYLD2!AV$4,'[1]INTERNAL PARAMETERS-1'!$B$5:$J$44,8,FALSE)*VLOOKUP(ABSYLD2!AV$4,'[1]INTERNAL PARAMETERS-1'!$B$5:$J$44,3,FALSE)</f>
        <v>0</v>
      </c>
      <c r="AW255" s="47">
        <f>ABSYLD1!AW255*VLOOKUP(ABSYLD2!AW$4,'[1]INTERNAL PARAMETERS-1'!$B$5:$J$44,5,FALSE)*VLOOKUP(ABSYLD2!AW$4,'[1]INTERNAL PARAMETERS-1'!$B$5:$J$44,6,FALSE)*VLOOKUP(ABSYLD2!AW$4,'[1]INTERNAL PARAMETERS-1'!$B$5:$J$44,3,FALSE) + ABSYLD1!AW255*(1-VLOOKUP(ABSYLD2!AW$4,'[1]INTERNAL PARAMETERS-1'!$B$5:$J$44,5,FALSE))*VLOOKUP(ABSYLD2!AW$4,'[1]INTERNAL PARAMETERS-1'!$B$5:$J$44,8,FALSE)*VLOOKUP(ABSYLD2!AW$4,'[1]INTERNAL PARAMETERS-1'!$B$5:$J$44,3,FALSE)</f>
        <v>0</v>
      </c>
      <c r="AX255" s="47">
        <f>ABSYLD1!AX255*VLOOKUP(ABSYLD2!AX$4,'[1]INTERNAL PARAMETERS-1'!$B$5:$J$44,5,FALSE)*VLOOKUP(ABSYLD2!AX$4,'[1]INTERNAL PARAMETERS-1'!$B$5:$J$44,6,FALSE)*VLOOKUP(ABSYLD2!AX$4,'[1]INTERNAL PARAMETERS-1'!$B$5:$J$44,3,FALSE) + ABSYLD1!AX255*(1-VLOOKUP(ABSYLD2!AX$4,'[1]INTERNAL PARAMETERS-1'!$B$5:$J$44,5,FALSE))*VLOOKUP(ABSYLD2!AX$4,'[1]INTERNAL PARAMETERS-1'!$B$5:$J$44,8,FALSE)*VLOOKUP(ABSYLD2!AX$4,'[1]INTERNAL PARAMETERS-1'!$B$5:$J$44,3,FALSE)</f>
        <v>0</v>
      </c>
      <c r="AY255" s="47">
        <f>ABSYLD1!AY255*VLOOKUP(ABSYLD2!AY$4,'[1]INTERNAL PARAMETERS-1'!$B$5:$J$44,5,FALSE)*VLOOKUP(ABSYLD2!AY$4,'[1]INTERNAL PARAMETERS-1'!$B$5:$J$44,6,FALSE)*VLOOKUP(ABSYLD2!AY$4,'[1]INTERNAL PARAMETERS-1'!$B$5:$J$44,3,FALSE) + ABSYLD1!AY255*(1-VLOOKUP(ABSYLD2!AY$4,'[1]INTERNAL PARAMETERS-1'!$B$5:$J$44,5,FALSE))*VLOOKUP(ABSYLD2!AY$4,'[1]INTERNAL PARAMETERS-1'!$B$5:$J$44,8,FALSE)*VLOOKUP(ABSYLD2!AY$4,'[1]INTERNAL PARAMETERS-1'!$B$5:$J$44,3,FALSE)</f>
        <v>0</v>
      </c>
      <c r="AZ255" s="47">
        <f>ABSYLD1!AZ255*VLOOKUP(ABSYLD2!AZ$4,'[1]INTERNAL PARAMETERS-1'!$B$5:$J$44,5,FALSE)*VLOOKUP(ABSYLD2!AZ$4,'[1]INTERNAL PARAMETERS-1'!$B$5:$J$44,6,FALSE)*VLOOKUP(ABSYLD2!AZ$4,'[1]INTERNAL PARAMETERS-1'!$B$5:$J$44,3,FALSE) + ABSYLD1!AZ255*(1-VLOOKUP(ABSYLD2!AZ$4,'[1]INTERNAL PARAMETERS-1'!$B$5:$J$44,5,FALSE))*VLOOKUP(ABSYLD2!AZ$4,'[1]INTERNAL PARAMETERS-1'!$B$5:$J$44,8,FALSE)*VLOOKUP(ABSYLD2!AZ$4,'[1]INTERNAL PARAMETERS-1'!$B$5:$J$44,3,FALSE)</f>
        <v>0</v>
      </c>
      <c r="BA255" s="47">
        <f>ABSYLD1!BA255*VLOOKUP(ABSYLD2!BA$4,'[1]INTERNAL PARAMETERS-1'!$B$5:$J$44,5,FALSE)*VLOOKUP(ABSYLD2!BA$4,'[1]INTERNAL PARAMETERS-1'!$B$5:$J$44,6,FALSE)*VLOOKUP(ABSYLD2!BA$4,'[1]INTERNAL PARAMETERS-1'!$B$5:$J$44,3,FALSE) + ABSYLD1!BA255*(1-VLOOKUP(ABSYLD2!BA$4,'[1]INTERNAL PARAMETERS-1'!$B$5:$J$44,5,FALSE))*VLOOKUP(ABSYLD2!BA$4,'[1]INTERNAL PARAMETERS-1'!$B$5:$J$44,8,FALSE)*VLOOKUP(ABSYLD2!BA$4,'[1]INTERNAL PARAMETERS-1'!$B$5:$J$44,3,FALSE)</f>
        <v>0</v>
      </c>
      <c r="BB255" s="47">
        <f>ABSYLD1!BB255*VLOOKUP(ABSYLD2!BB$4,'[1]INTERNAL PARAMETERS-1'!$B$5:$J$44,5,FALSE)*VLOOKUP(ABSYLD2!BB$4,'[1]INTERNAL PARAMETERS-1'!$B$5:$J$44,6,FALSE)*VLOOKUP(ABSYLD2!BB$4,'[1]INTERNAL PARAMETERS-1'!$B$5:$J$44,3,FALSE) + ABSYLD1!BB255*(1-VLOOKUP(ABSYLD2!BB$4,'[1]INTERNAL PARAMETERS-1'!$B$5:$J$44,5,FALSE))*VLOOKUP(ABSYLD2!BB$4,'[1]INTERNAL PARAMETERS-1'!$B$5:$J$44,8,FALSE)*VLOOKUP(ABSYLD2!BB$4,'[1]INTERNAL PARAMETERS-1'!$B$5:$J$44,3,FALSE)</f>
        <v>0</v>
      </c>
      <c r="BC255" s="47">
        <f>ABSYLD1!BC255*VLOOKUP(ABSYLD2!BC$4,'[1]INTERNAL PARAMETERS-1'!$B$5:$J$44,5,FALSE)*VLOOKUP(ABSYLD2!BC$4,'[1]INTERNAL PARAMETERS-1'!$B$5:$J$44,6,FALSE)*VLOOKUP(ABSYLD2!BC$4,'[1]INTERNAL PARAMETERS-1'!$B$5:$J$44,3,FALSE) + ABSYLD1!BC255*(1-VLOOKUP(ABSYLD2!BC$4,'[1]INTERNAL PARAMETERS-1'!$B$5:$J$44,5,FALSE))*VLOOKUP(ABSYLD2!BC$4,'[1]INTERNAL PARAMETERS-1'!$B$5:$J$44,8,FALSE)*VLOOKUP(ABSYLD2!BC$4,'[1]INTERNAL PARAMETERS-1'!$B$5:$J$44,3,FALSE)</f>
        <v>0</v>
      </c>
      <c r="BD255" s="47">
        <f>ABSYLD1!BD255*VLOOKUP(ABSYLD2!BD$4,'[1]INTERNAL PARAMETERS-1'!$B$5:$J$44,5,FALSE)*VLOOKUP(ABSYLD2!BD$4,'[1]INTERNAL PARAMETERS-1'!$B$5:$J$44,6,FALSE)*VLOOKUP(ABSYLD2!BD$4,'[1]INTERNAL PARAMETERS-1'!$B$5:$J$44,3,FALSE) + ABSYLD1!BD255*(1-VLOOKUP(ABSYLD2!BD$4,'[1]INTERNAL PARAMETERS-1'!$B$5:$J$44,5,FALSE))*VLOOKUP(ABSYLD2!BD$4,'[1]INTERNAL PARAMETERS-1'!$B$5:$J$44,8,FALSE)*VLOOKUP(ABSYLD2!BD$4,'[1]INTERNAL PARAMETERS-1'!$B$5:$J$44,3,FALSE)</f>
        <v>0</v>
      </c>
      <c r="BE255" s="47">
        <f>ABSYLD1!BE255*VLOOKUP(ABSYLD2!BE$4,'[1]INTERNAL PARAMETERS-1'!$B$5:$J$44,5,FALSE)*VLOOKUP(ABSYLD2!BE$4,'[1]INTERNAL PARAMETERS-1'!$B$5:$J$44,6,FALSE)*VLOOKUP(ABSYLD2!BE$4,'[1]INTERNAL PARAMETERS-1'!$B$5:$J$44,3,FALSE) + ABSYLD1!BE255*(1-VLOOKUP(ABSYLD2!BE$4,'[1]INTERNAL PARAMETERS-1'!$B$5:$J$44,5,FALSE))*VLOOKUP(ABSYLD2!BE$4,'[1]INTERNAL PARAMETERS-1'!$B$5:$J$44,8,FALSE)*VLOOKUP(ABSYLD2!BE$4,'[1]INTERNAL PARAMETERS-1'!$B$5:$J$44,3,FALSE)</f>
        <v>0</v>
      </c>
      <c r="BF255" s="47">
        <f>ABSYLD1!BF255*VLOOKUP(ABSYLD2!BF$4,'[1]INTERNAL PARAMETERS-1'!$B$5:$J$44,5,FALSE)*VLOOKUP(ABSYLD2!BF$4,'[1]INTERNAL PARAMETERS-1'!$B$5:$J$44,6,FALSE)*VLOOKUP(ABSYLD2!BF$4,'[1]INTERNAL PARAMETERS-1'!$B$5:$J$44,3,FALSE) + ABSYLD1!BF255*(1-VLOOKUP(ABSYLD2!BF$4,'[1]INTERNAL PARAMETERS-1'!$B$5:$J$44,5,FALSE))*VLOOKUP(ABSYLD2!BF$4,'[1]INTERNAL PARAMETERS-1'!$B$5:$J$44,8,FALSE)*VLOOKUP(ABSYLD2!BF$4,'[1]INTERNAL PARAMETERS-1'!$B$5:$J$44,3,FALSE)</f>
        <v>0</v>
      </c>
      <c r="BG255" s="47">
        <f>ABSYLD1!BG255*VLOOKUP(ABSYLD2!BG$4,'[1]INTERNAL PARAMETERS-1'!$B$5:$J$44,5,FALSE)*VLOOKUP(ABSYLD2!BG$4,'[1]INTERNAL PARAMETERS-1'!$B$5:$J$44,6,FALSE)*VLOOKUP(ABSYLD2!BG$4,'[1]INTERNAL PARAMETERS-1'!$B$5:$J$44,3,FALSE) + ABSYLD1!BG255*(1-VLOOKUP(ABSYLD2!BG$4,'[1]INTERNAL PARAMETERS-1'!$B$5:$J$44,5,FALSE))*VLOOKUP(ABSYLD2!BG$4,'[1]INTERNAL PARAMETERS-1'!$B$5:$J$44,8,FALSE)*VLOOKUP(ABSYLD2!BG$4,'[1]INTERNAL PARAMETERS-1'!$B$5:$J$44,3,FALSE)</f>
        <v>0</v>
      </c>
      <c r="BH255" s="47">
        <f>ABSYLD1!BH255*VLOOKUP(ABSYLD2!BH$4,'[1]INTERNAL PARAMETERS-1'!$B$5:$J$44,5,FALSE)*VLOOKUP(ABSYLD2!BH$4,'[1]INTERNAL PARAMETERS-1'!$B$5:$J$44,6,FALSE)*VLOOKUP(ABSYLD2!BH$4,'[1]INTERNAL PARAMETERS-1'!$B$5:$J$44,3,FALSE) + ABSYLD1!BH255*(1-VLOOKUP(ABSYLD2!BH$4,'[1]INTERNAL PARAMETERS-1'!$B$5:$J$44,5,FALSE))*VLOOKUP(ABSYLD2!BH$4,'[1]INTERNAL PARAMETERS-1'!$B$5:$J$44,8,FALSE)*VLOOKUP(ABSYLD2!BH$4,'[1]INTERNAL PARAMETERS-1'!$B$5:$J$44,3,FALSE)</f>
        <v>0</v>
      </c>
      <c r="BI255" s="47">
        <f>ABSYLD1!BI255*VLOOKUP(ABSYLD2!BI$4,'[1]INTERNAL PARAMETERS-1'!$B$5:$J$44,5,FALSE)*VLOOKUP(ABSYLD2!BI$4,'[1]INTERNAL PARAMETERS-1'!$B$5:$J$44,6,FALSE)*VLOOKUP(ABSYLD2!BI$4,'[1]INTERNAL PARAMETERS-1'!$B$5:$J$44,3,FALSE) + ABSYLD1!BI255*(1-VLOOKUP(ABSYLD2!BI$4,'[1]INTERNAL PARAMETERS-1'!$B$5:$J$44,5,FALSE))*VLOOKUP(ABSYLD2!BI$4,'[1]INTERNAL PARAMETERS-1'!$B$5:$J$44,8,FALSE)*VLOOKUP(ABSYLD2!BI$4,'[1]INTERNAL PARAMETERS-1'!$B$5:$J$44,3,FALSE)</f>
        <v>0</v>
      </c>
      <c r="BJ255" s="47">
        <f>ABSYLD1!BJ255*VLOOKUP(ABSYLD2!BJ$4,'[1]INTERNAL PARAMETERS-1'!$B$5:$J$44,5,FALSE)*VLOOKUP(ABSYLD2!BJ$4,'[1]INTERNAL PARAMETERS-1'!$B$5:$J$44,6,FALSE)*VLOOKUP(ABSYLD2!BJ$4,'[1]INTERNAL PARAMETERS-1'!$B$5:$J$44,3,FALSE) + ABSYLD1!BJ255*(1-VLOOKUP(ABSYLD2!BJ$4,'[1]INTERNAL PARAMETERS-1'!$B$5:$J$44,5,FALSE))*VLOOKUP(ABSYLD2!BJ$4,'[1]INTERNAL PARAMETERS-1'!$B$5:$J$44,8,FALSE)*VLOOKUP(ABSYLD2!BJ$4,'[1]INTERNAL PARAMETERS-1'!$B$5:$J$44,3,FALSE)</f>
        <v>0</v>
      </c>
      <c r="BK255" s="47">
        <f>ABSYLD1!BK255*VLOOKUP(ABSYLD2!BK$4,'[1]INTERNAL PARAMETERS-1'!$B$5:$J$44,5,FALSE)*VLOOKUP(ABSYLD2!BK$4,'[1]INTERNAL PARAMETERS-1'!$B$5:$J$44,6,FALSE)*VLOOKUP(ABSYLD2!BK$4,'[1]INTERNAL PARAMETERS-1'!$B$5:$J$44,3,FALSE) + ABSYLD1!BK255*(1-VLOOKUP(ABSYLD2!BK$4,'[1]INTERNAL PARAMETERS-1'!$B$5:$J$44,5,FALSE))*VLOOKUP(ABSYLD2!BK$4,'[1]INTERNAL PARAMETERS-1'!$B$5:$J$44,8,FALSE)*VLOOKUP(ABSYLD2!BK$4,'[1]INTERNAL PARAMETERS-1'!$B$5:$J$44,3,FALSE)</f>
        <v>0</v>
      </c>
      <c r="BL255" s="47">
        <f>ABSYLD1!BL255*VLOOKUP(ABSYLD2!BL$4,'[1]INTERNAL PARAMETERS-1'!$B$5:$J$44,5,FALSE)*VLOOKUP(ABSYLD2!BL$4,'[1]INTERNAL PARAMETERS-1'!$B$5:$J$44,6,FALSE)*VLOOKUP(ABSYLD2!BL$4,'[1]INTERNAL PARAMETERS-1'!$B$5:$J$44,3,FALSE) + ABSYLD1!BL255*(1-VLOOKUP(ABSYLD2!BL$4,'[1]INTERNAL PARAMETERS-1'!$B$5:$J$44,5,FALSE))*VLOOKUP(ABSYLD2!BL$4,'[1]INTERNAL PARAMETERS-1'!$B$5:$J$44,8,FALSE)*VLOOKUP(ABSYLD2!BL$4,'[1]INTERNAL PARAMETERS-1'!$B$5:$J$44,3,FALSE)</f>
        <v>0</v>
      </c>
      <c r="BM255" s="47">
        <f>ABSYLD1!BM255*VLOOKUP(ABSYLD2!BM$4,'[1]INTERNAL PARAMETERS-1'!$B$5:$J$44,5,FALSE)*VLOOKUP(ABSYLD2!BM$4,'[1]INTERNAL PARAMETERS-1'!$B$5:$J$44,6,FALSE)*VLOOKUP(ABSYLD2!BM$4,'[1]INTERNAL PARAMETERS-1'!$B$5:$J$44,3,FALSE) + ABSYLD1!BM255*(1-VLOOKUP(ABSYLD2!BM$4,'[1]INTERNAL PARAMETERS-1'!$B$5:$J$44,5,FALSE))*VLOOKUP(ABSYLD2!BM$4,'[1]INTERNAL PARAMETERS-1'!$B$5:$J$44,8,FALSE)*VLOOKUP(ABSYLD2!BM$4,'[1]INTERNAL PARAMETERS-1'!$B$5:$J$44,3,FALSE)</f>
        <v>0</v>
      </c>
      <c r="BN255" s="47">
        <f>ABSYLD1!BN255*VLOOKUP(ABSYLD2!BN$4,'[1]INTERNAL PARAMETERS-1'!$B$5:$J$44,5,FALSE)*VLOOKUP(ABSYLD2!BN$4,'[1]INTERNAL PARAMETERS-1'!$B$5:$J$44,6,FALSE)*VLOOKUP(ABSYLD2!BN$4,'[1]INTERNAL PARAMETERS-1'!$B$5:$J$44,3,FALSE) + ABSYLD1!BN255*(1-VLOOKUP(ABSYLD2!BN$4,'[1]INTERNAL PARAMETERS-1'!$B$5:$J$44,5,FALSE))*VLOOKUP(ABSYLD2!BN$4,'[1]INTERNAL PARAMETERS-1'!$B$5:$J$44,8,FALSE)*VLOOKUP(ABSYLD2!BN$4,'[1]INTERNAL PARAMETERS-1'!$B$5:$J$44,3,FALSE)</f>
        <v>0</v>
      </c>
      <c r="BO255" s="47">
        <f>ABSYLD1!BO255*VLOOKUP(ABSYLD2!BO$4,'[1]INTERNAL PARAMETERS-1'!$B$5:$J$44,5,FALSE)*VLOOKUP(ABSYLD2!BO$4,'[1]INTERNAL PARAMETERS-1'!$B$5:$J$44,6,FALSE)*VLOOKUP(ABSYLD2!BO$4,'[1]INTERNAL PARAMETERS-1'!$B$5:$J$44,3,FALSE) + ABSYLD1!BO255*(1-VLOOKUP(ABSYLD2!BO$4,'[1]INTERNAL PARAMETERS-1'!$B$5:$J$44,5,FALSE))*VLOOKUP(ABSYLD2!BO$4,'[1]INTERNAL PARAMETERS-1'!$B$5:$J$44,8,FALSE)*VLOOKUP(ABSYLD2!BO$4,'[1]INTERNAL PARAMETERS-1'!$B$5:$J$44,3,FALSE)</f>
        <v>0</v>
      </c>
      <c r="BP255" s="47">
        <f>ABSYLD1!BP255*VLOOKUP(ABSYLD2!BP$4,'[1]INTERNAL PARAMETERS-1'!$B$5:$J$44,5,FALSE)*VLOOKUP(ABSYLD2!BP$4,'[1]INTERNAL PARAMETERS-1'!$B$5:$J$44,6,FALSE)*VLOOKUP(ABSYLD2!BP$4,'[1]INTERNAL PARAMETERS-1'!$B$5:$J$44,3,FALSE) + ABSYLD1!BP255*(1-VLOOKUP(ABSYLD2!BP$4,'[1]INTERNAL PARAMETERS-1'!$B$5:$J$44,5,FALSE))*VLOOKUP(ABSYLD2!BP$4,'[1]INTERNAL PARAMETERS-1'!$B$5:$J$44,8,FALSE)*VLOOKUP(ABSYLD2!BP$4,'[1]INTERNAL PARAMETERS-1'!$B$5:$J$44,3,FALSE)</f>
        <v>0</v>
      </c>
      <c r="BQ255" s="47">
        <f>ABSYLD1!BQ255*VLOOKUP(ABSYLD2!BQ$4,'[1]INTERNAL PARAMETERS-1'!$B$5:$J$44,5,FALSE)*VLOOKUP(ABSYLD2!BQ$4,'[1]INTERNAL PARAMETERS-1'!$B$5:$J$44,6,FALSE)*VLOOKUP(ABSYLD2!BQ$4,'[1]INTERNAL PARAMETERS-1'!$B$5:$J$44,3,FALSE) + ABSYLD1!BQ255*(1-VLOOKUP(ABSYLD2!BQ$4,'[1]INTERNAL PARAMETERS-1'!$B$5:$J$44,5,FALSE))*VLOOKUP(ABSYLD2!BQ$4,'[1]INTERNAL PARAMETERS-1'!$B$5:$J$44,8,FALSE)*VLOOKUP(ABSYLD2!BQ$4,'[1]INTERNAL PARAMETERS-1'!$B$5:$J$44,3,FALSE)</f>
        <v>0</v>
      </c>
      <c r="BR255" s="47">
        <f>ABSYLD1!BR255*VLOOKUP(ABSYLD2!BR$4,'[1]INTERNAL PARAMETERS-1'!$B$5:$J$44,5,FALSE)*VLOOKUP(ABSYLD2!BR$4,'[1]INTERNAL PARAMETERS-1'!$B$5:$J$44,6,FALSE)*VLOOKUP(ABSYLD2!BR$4,'[1]INTERNAL PARAMETERS-1'!$B$5:$J$44,3,FALSE) + ABSYLD1!BR255*(1-VLOOKUP(ABSYLD2!BR$4,'[1]INTERNAL PARAMETERS-1'!$B$5:$J$44,5,FALSE))*VLOOKUP(ABSYLD2!BR$4,'[1]INTERNAL PARAMETERS-1'!$B$5:$J$44,8,FALSE)*VLOOKUP(ABSYLD2!BR$4,'[1]INTERNAL PARAMETERS-1'!$B$5:$J$44,3,FALSE)</f>
        <v>0</v>
      </c>
      <c r="BS255" s="47">
        <f>ABSYLD1!BS255*VLOOKUP(ABSYLD2!BS$4,'[1]INTERNAL PARAMETERS-1'!$B$5:$J$44,5,FALSE)*VLOOKUP(ABSYLD2!BS$4,'[1]INTERNAL PARAMETERS-1'!$B$5:$J$44,6,FALSE)*VLOOKUP(ABSYLD2!BS$4,'[1]INTERNAL PARAMETERS-1'!$B$5:$J$44,3,FALSE) + ABSYLD1!BS255*(1-VLOOKUP(ABSYLD2!BS$4,'[1]INTERNAL PARAMETERS-1'!$B$5:$J$44,5,FALSE))*VLOOKUP(ABSYLD2!BS$4,'[1]INTERNAL PARAMETERS-1'!$B$5:$J$44,8,FALSE)*VLOOKUP(ABSYLD2!BS$4,'[1]INTERNAL PARAMETERS-1'!$B$5:$J$44,3,FALSE)</f>
        <v>0</v>
      </c>
      <c r="BT255" s="47">
        <f>ABSYLD1!BT255*VLOOKUP(ABSYLD2!BT$4,'[1]INTERNAL PARAMETERS-1'!$B$5:$J$44,5,FALSE)*VLOOKUP(ABSYLD2!BT$4,'[1]INTERNAL PARAMETERS-1'!$B$5:$J$44,6,FALSE)*VLOOKUP(ABSYLD2!BT$4,'[1]INTERNAL PARAMETERS-1'!$B$5:$J$44,3,FALSE) + ABSYLD1!BT255*(1-VLOOKUP(ABSYLD2!BT$4,'[1]INTERNAL PARAMETERS-1'!$B$5:$J$44,5,FALSE))*VLOOKUP(ABSYLD2!BT$4,'[1]INTERNAL PARAMETERS-1'!$B$5:$J$44,8,FALSE)*VLOOKUP(ABSYLD2!BT$4,'[1]INTERNAL PARAMETERS-1'!$B$5:$J$44,3,FALSE)</f>
        <v>0</v>
      </c>
      <c r="BU255" s="47">
        <f>ABSYLD1!BU255*VLOOKUP(ABSYLD2!BU$4,'[1]INTERNAL PARAMETERS-1'!$B$5:$J$44,5,FALSE)*VLOOKUP(ABSYLD2!BU$4,'[1]INTERNAL PARAMETERS-1'!$B$5:$J$44,6,FALSE)*VLOOKUP(ABSYLD2!BU$4,'[1]INTERNAL PARAMETERS-1'!$B$5:$J$44,3,FALSE) + ABSYLD1!BU255*(1-VLOOKUP(ABSYLD2!BU$4,'[1]INTERNAL PARAMETERS-1'!$B$5:$J$44,5,FALSE))*VLOOKUP(ABSYLD2!BU$4,'[1]INTERNAL PARAMETERS-1'!$B$5:$J$44,8,FALSE)*VLOOKUP(ABSYLD2!BU$4,'[1]INTERNAL PARAMETERS-1'!$B$5:$J$44,3,FALSE)</f>
        <v>0</v>
      </c>
      <c r="BV255" s="47">
        <f>ABSYLD1!BV255*VLOOKUP(ABSYLD2!BV$4,'[1]INTERNAL PARAMETERS-1'!$B$5:$J$44,5,FALSE)*VLOOKUP(ABSYLD2!BV$4,'[1]INTERNAL PARAMETERS-1'!$B$5:$J$44,6,FALSE)*VLOOKUP(ABSYLD2!BV$4,'[1]INTERNAL PARAMETERS-1'!$B$5:$J$44,3,FALSE) + ABSYLD1!BV255*(1-VLOOKUP(ABSYLD2!BV$4,'[1]INTERNAL PARAMETERS-1'!$B$5:$J$44,5,FALSE))*VLOOKUP(ABSYLD2!BV$4,'[1]INTERNAL PARAMETERS-1'!$B$5:$J$44,8,FALSE)*VLOOKUP(ABSYLD2!BV$4,'[1]INTERNAL PARAMETERS-1'!$B$5:$J$44,3,FALSE)</f>
        <v>0</v>
      </c>
      <c r="BW255" s="47">
        <f>ABSYLD1!BW255*VLOOKUP(ABSYLD2!BW$4,'[1]INTERNAL PARAMETERS-1'!$B$5:$J$44,5,FALSE)*VLOOKUP(ABSYLD2!BW$4,'[1]INTERNAL PARAMETERS-1'!$B$5:$J$44,6,FALSE)*VLOOKUP(ABSYLD2!BW$4,'[1]INTERNAL PARAMETERS-1'!$B$5:$J$44,3,FALSE) + ABSYLD1!BW255*(1-VLOOKUP(ABSYLD2!BW$4,'[1]INTERNAL PARAMETERS-1'!$B$5:$J$44,5,FALSE))*VLOOKUP(ABSYLD2!BW$4,'[1]INTERNAL PARAMETERS-1'!$B$5:$J$44,8,FALSE)*VLOOKUP(ABSYLD2!BW$4,'[1]INTERNAL PARAMETERS-1'!$B$5:$J$44,3,FALSE)</f>
        <v>0</v>
      </c>
      <c r="BX255" s="47">
        <f>ABSYLD1!BX255*VLOOKUP(ABSYLD2!BX$4,'[1]INTERNAL PARAMETERS-1'!$B$5:$J$44,5,FALSE)*VLOOKUP(ABSYLD2!BX$4,'[1]INTERNAL PARAMETERS-1'!$B$5:$J$44,6,FALSE)*VLOOKUP(ABSYLD2!BX$4,'[1]INTERNAL PARAMETERS-1'!$B$5:$J$44,3,FALSE) + ABSYLD1!BX255*(1-VLOOKUP(ABSYLD2!BX$4,'[1]INTERNAL PARAMETERS-1'!$B$5:$J$44,5,FALSE))*VLOOKUP(ABSYLD2!BX$4,'[1]INTERNAL PARAMETERS-1'!$B$5:$J$44,8,FALSE)*VLOOKUP(ABSYLD2!BX$4,'[1]INTERNAL PARAMETERS-1'!$B$5:$J$44,3,FALSE)</f>
        <v>0</v>
      </c>
      <c r="BY255" s="47">
        <f>ABSYLD1!BY255*VLOOKUP(ABSYLD2!BY$4,'[1]INTERNAL PARAMETERS-1'!$B$5:$J$44,5,FALSE)*VLOOKUP(ABSYLD2!BY$4,'[1]INTERNAL PARAMETERS-1'!$B$5:$J$44,6,FALSE)*VLOOKUP(ABSYLD2!BY$4,'[1]INTERNAL PARAMETERS-1'!$B$5:$J$44,3,FALSE) + ABSYLD1!BY255*(1-VLOOKUP(ABSYLD2!BY$4,'[1]INTERNAL PARAMETERS-1'!$B$5:$J$44,5,FALSE))*VLOOKUP(ABSYLD2!BY$4,'[1]INTERNAL PARAMETERS-1'!$B$5:$J$44,8,FALSE)*VLOOKUP(ABSYLD2!BY$4,'[1]INTERNAL PARAMETERS-1'!$B$5:$J$44,3,FALSE)</f>
        <v>0</v>
      </c>
      <c r="BZ255" s="47">
        <f>ABSYLD1!BZ255*VLOOKUP(ABSYLD2!BZ$4,'[1]INTERNAL PARAMETERS-1'!$B$5:$J$44,5,FALSE)*VLOOKUP(ABSYLD2!BZ$4,'[1]INTERNAL PARAMETERS-1'!$B$5:$J$44,6,FALSE)*VLOOKUP(ABSYLD2!BZ$4,'[1]INTERNAL PARAMETERS-1'!$B$5:$J$44,3,FALSE) + ABSYLD1!BZ255*(1-VLOOKUP(ABSYLD2!BZ$4,'[1]INTERNAL PARAMETERS-1'!$B$5:$J$44,5,FALSE))*VLOOKUP(ABSYLD2!BZ$4,'[1]INTERNAL PARAMETERS-1'!$B$5:$J$44,8,FALSE)*VLOOKUP(ABSYLD2!BZ$4,'[1]INTERNAL PARAMETERS-1'!$B$5:$J$44,3,FALSE)</f>
        <v>0</v>
      </c>
      <c r="CA255" s="47">
        <f>ABSYLD1!CA255*VLOOKUP(ABSYLD2!CA$4,'[1]INTERNAL PARAMETERS-1'!$B$5:$J$44,5,FALSE)*VLOOKUP(ABSYLD2!CA$4,'[1]INTERNAL PARAMETERS-1'!$B$5:$J$44,6,FALSE)*VLOOKUP(ABSYLD2!CA$4,'[1]INTERNAL PARAMETERS-1'!$B$5:$J$44,3,FALSE) + ABSYLD1!CA255*(1-VLOOKUP(ABSYLD2!CA$4,'[1]INTERNAL PARAMETERS-1'!$B$5:$J$44,5,FALSE))*VLOOKUP(ABSYLD2!CA$4,'[1]INTERNAL PARAMETERS-1'!$B$5:$J$44,8,FALSE)*VLOOKUP(ABSYLD2!CA$4,'[1]INTERNAL PARAMETERS-1'!$B$5:$J$44,3,FALSE)</f>
        <v>0</v>
      </c>
      <c r="CB255" s="47">
        <f>ABSYLD1!CB255*VLOOKUP(ABSYLD2!CB$4,'[1]INTERNAL PARAMETERS-1'!$B$5:$J$44,5,FALSE)*VLOOKUP(ABSYLD2!CB$4,'[1]INTERNAL PARAMETERS-1'!$B$5:$J$44,6,FALSE)*VLOOKUP(ABSYLD2!CB$4,'[1]INTERNAL PARAMETERS-1'!$B$5:$J$44,3,FALSE) + ABSYLD1!CB255*(1-VLOOKUP(ABSYLD2!CB$4,'[1]INTERNAL PARAMETERS-1'!$B$5:$J$44,5,FALSE))*VLOOKUP(ABSYLD2!CB$4,'[1]INTERNAL PARAMETERS-1'!$B$5:$J$44,8,FALSE)*VLOOKUP(ABSYLD2!CB$4,'[1]INTERNAL PARAMETERS-1'!$B$5:$J$44,3,FALSE)</f>
        <v>0</v>
      </c>
      <c r="CC255" s="47">
        <f>ABSYLD1!CC255*VLOOKUP(ABSYLD2!CC$4,'[1]INTERNAL PARAMETERS-1'!$B$5:$J$44,5,FALSE)*VLOOKUP(ABSYLD2!CC$4,'[1]INTERNAL PARAMETERS-1'!$B$5:$J$44,6,FALSE)*VLOOKUP(ABSYLD2!CC$4,'[1]INTERNAL PARAMETERS-1'!$B$5:$J$44,3,FALSE) + ABSYLD1!CC255*(1-VLOOKUP(ABSYLD2!CC$4,'[1]INTERNAL PARAMETERS-1'!$B$5:$J$44,5,FALSE))*VLOOKUP(ABSYLD2!CC$4,'[1]INTERNAL PARAMETERS-1'!$B$5:$J$44,8,FALSE)*VLOOKUP(ABSYLD2!CC$4,'[1]INTERNAL PARAMETERS-1'!$B$5:$J$44,3,FALSE)</f>
        <v>0</v>
      </c>
      <c r="CD255" s="47">
        <f>ABSYLD1!CD255*VLOOKUP(ABSYLD2!CD$4,'[1]INTERNAL PARAMETERS-1'!$B$5:$J$44,5,FALSE)*VLOOKUP(ABSYLD2!CD$4,'[1]INTERNAL PARAMETERS-1'!$B$5:$J$44,6,FALSE)*VLOOKUP(ABSYLD2!CD$4,'[1]INTERNAL PARAMETERS-1'!$B$5:$J$44,3,FALSE) + ABSYLD1!CD255*(1-VLOOKUP(ABSYLD2!CD$4,'[1]INTERNAL PARAMETERS-1'!$B$5:$J$44,5,FALSE))*VLOOKUP(ABSYLD2!CD$4,'[1]INTERNAL PARAMETERS-1'!$B$5:$J$44,8,FALSE)*VLOOKUP(ABSYLD2!CD$4,'[1]INTERNAL PARAMETERS-1'!$B$5:$J$44,3,FALSE)</f>
        <v>0</v>
      </c>
      <c r="CE255" s="47">
        <f>ABSYLD1!CE255*VLOOKUP(ABSYLD2!CE$4,'[1]INTERNAL PARAMETERS-1'!$B$5:$J$44,5,FALSE)*VLOOKUP(ABSYLD2!CE$4,'[1]INTERNAL PARAMETERS-1'!$B$5:$J$44,6,FALSE)*VLOOKUP(ABSYLD2!CE$4,'[1]INTERNAL PARAMETERS-1'!$B$5:$J$44,3,FALSE) + ABSYLD1!CE255*(1-VLOOKUP(ABSYLD2!CE$4,'[1]INTERNAL PARAMETERS-1'!$B$5:$J$44,5,FALSE))*VLOOKUP(ABSYLD2!CE$4,'[1]INTERNAL PARAMETERS-1'!$B$5:$J$44,8,FALSE)*VLOOKUP(ABSYLD2!CE$4,'[1]INTERNAL PARAMETERS-1'!$B$5:$J$44,3,FALSE)</f>
        <v>0</v>
      </c>
      <c r="CF255" s="47">
        <f>ABSYLD1!CF255*VLOOKUP(ABSYLD2!CF$4,'[1]INTERNAL PARAMETERS-1'!$B$5:$J$44,5,FALSE)*VLOOKUP(ABSYLD2!CF$4,'[1]INTERNAL PARAMETERS-1'!$B$5:$J$44,6,FALSE)*VLOOKUP(ABSYLD2!CF$4,'[1]INTERNAL PARAMETERS-1'!$B$5:$J$44,3,FALSE) + ABSYLD1!CF255*(1-VLOOKUP(ABSYLD2!CF$4,'[1]INTERNAL PARAMETERS-1'!$B$5:$J$44,5,FALSE))*VLOOKUP(ABSYLD2!CF$4,'[1]INTERNAL PARAMETERS-1'!$B$5:$J$44,8,FALSE)*VLOOKUP(ABSYLD2!CF$4,'[1]INTERNAL PARAMETERS-1'!$B$5:$J$44,3,FALSE)</f>
        <v>0</v>
      </c>
      <c r="CG255" s="47">
        <f>ABSYLD1!CG255*VLOOKUP(ABSYLD2!CG$4,'[1]INTERNAL PARAMETERS-1'!$B$5:$J$44,5,FALSE)*VLOOKUP(ABSYLD2!CG$4,'[1]INTERNAL PARAMETERS-1'!$B$5:$J$44,6,FALSE)*VLOOKUP(ABSYLD2!CG$4,'[1]INTERNAL PARAMETERS-1'!$B$5:$J$44,3,FALSE) + ABSYLD1!CG255*(1-VLOOKUP(ABSYLD2!CG$4,'[1]INTERNAL PARAMETERS-1'!$B$5:$J$44,5,FALSE))*VLOOKUP(ABSYLD2!CG$4,'[1]INTERNAL PARAMETERS-1'!$B$5:$J$44,8,FALSE)*VLOOKUP(ABSYLD2!CG$4,'[1]INTERNAL PARAMETERS-1'!$B$5:$J$44,3,FALSE)</f>
        <v>0</v>
      </c>
      <c r="CH255" s="46">
        <f>ABSYLD1!CH255*VLOOKUP(ABSYLD2!CH$4,'[1]INTERNAL PARAMETERS-1'!$B$5:$J$44,5,FALSE)*VLOOKUP(ABSYLD2!CH$4,'[1]INTERNAL PARAMETERS-1'!$B$5:$J$44,6,FALSE)*VLOOKUP(ABSYLD2!CH$4,'[1]INTERNAL PARAMETERS-1'!$B$5:$J$44,3,FALSE) + ABSYLD1!CH255*(1-VLOOKUP(ABSYLD2!CH$4,'[1]INTERNAL PARAMETERS-1'!$B$5:$J$44,5,FALSE))*VLOOKUP(ABSYLD2!CH$4,'[1]INTERNAL PARAMETERS-1'!$B$5:$J$44,8,FALSE)*VLOOKUP(ABSYLD2!CH$4,'[1]INTERNAL PARAMETERS-1'!$B$5:$J$44,3,FALSE)</f>
        <v>0</v>
      </c>
      <c r="CJ255" s="48">
        <f t="shared" si="6"/>
        <v>0</v>
      </c>
      <c r="CK255" s="46">
        <f t="shared" si="7"/>
        <v>0</v>
      </c>
    </row>
    <row r="256" spans="2:89">
      <c r="B256" s="64" t="s">
        <v>6</v>
      </c>
      <c r="C256" s="63" t="s">
        <v>71</v>
      </c>
      <c r="D256" s="63" t="s">
        <v>70</v>
      </c>
      <c r="E256" s="137">
        <f>ABS!AL256</f>
        <v>0</v>
      </c>
      <c r="F256" s="59">
        <f>'[1]INTERNAL PARAMETERS-1'!M22</f>
        <v>5.05</v>
      </c>
      <c r="G256" s="48">
        <f>ABSYLD1!G256*VLOOKUP(ABSYLD2!G$4,'[1]INTERNAL PARAMETERS-1'!$B$5:$J$44,5,FALSE)*VLOOKUP(ABSYLD2!G$4,'[1]INTERNAL PARAMETERS-1'!$B$5:$J$44,7,FALSE)*ABSYLD2!$F256 + ABSYLD1!G256*(1-VLOOKUP(ABSYLD2!G$4,'[1]INTERNAL PARAMETERS-1'!$B$5:$J$44,5,FALSE))*VLOOKUP(ABSYLD2!G$4,'[1]INTERNAL PARAMETERS-1'!$B$5:$J$44,9,FALSE)*ABSYLD2!$F256</f>
        <v>0</v>
      </c>
      <c r="H256" s="47">
        <f>ABSYLD1!H256*VLOOKUP(ABSYLD2!H$4,'[1]INTERNAL PARAMETERS-1'!$B$5:$J$44,5,FALSE)*VLOOKUP(ABSYLD2!H$4,'[1]INTERNAL PARAMETERS-1'!$B$5:$J$44,7,FALSE)*ABSYLD2!$F256 + ABSYLD1!H256*(1-VLOOKUP(ABSYLD2!H$4,'[1]INTERNAL PARAMETERS-1'!$B$5:$J$44,5,FALSE))*VLOOKUP(ABSYLD2!H$4,'[1]INTERNAL PARAMETERS-1'!$B$5:$J$44,9,FALSE)*ABSYLD2!$F256</f>
        <v>0</v>
      </c>
      <c r="I256" s="47">
        <f>ABSYLD1!I256*VLOOKUP(ABSYLD2!I$4,'[1]INTERNAL PARAMETERS-1'!$B$5:$J$44,5,FALSE)*VLOOKUP(ABSYLD2!I$4,'[1]INTERNAL PARAMETERS-1'!$B$5:$J$44,7,FALSE)*ABSYLD2!$F256 + ABSYLD1!I256*(1-VLOOKUP(ABSYLD2!I$4,'[1]INTERNAL PARAMETERS-1'!$B$5:$J$44,5,FALSE))*VLOOKUP(ABSYLD2!I$4,'[1]INTERNAL PARAMETERS-1'!$B$5:$J$44,9,FALSE)*ABSYLD2!$F256</f>
        <v>0</v>
      </c>
      <c r="J256" s="47">
        <f>ABSYLD1!J256*VLOOKUP(ABSYLD2!J$4,'[1]INTERNAL PARAMETERS-1'!$B$5:$J$44,5,FALSE)*VLOOKUP(ABSYLD2!J$4,'[1]INTERNAL PARAMETERS-1'!$B$5:$J$44,7,FALSE)*ABSYLD2!$F256 + ABSYLD1!J256*(1-VLOOKUP(ABSYLD2!J$4,'[1]INTERNAL PARAMETERS-1'!$B$5:$J$44,5,FALSE))*VLOOKUP(ABSYLD2!J$4,'[1]INTERNAL PARAMETERS-1'!$B$5:$J$44,9,FALSE)*ABSYLD2!$F256</f>
        <v>0</v>
      </c>
      <c r="K256" s="47">
        <f>ABSYLD1!K256*VLOOKUP(ABSYLD2!K$4,'[1]INTERNAL PARAMETERS-1'!$B$5:$J$44,5,FALSE)*VLOOKUP(ABSYLD2!K$4,'[1]INTERNAL PARAMETERS-1'!$B$5:$J$44,7,FALSE)*ABSYLD2!$F256 + ABSYLD1!K256*(1-VLOOKUP(ABSYLD2!K$4,'[1]INTERNAL PARAMETERS-1'!$B$5:$J$44,5,FALSE))*VLOOKUP(ABSYLD2!K$4,'[1]INTERNAL PARAMETERS-1'!$B$5:$J$44,9,FALSE)*ABSYLD2!$F256</f>
        <v>0</v>
      </c>
      <c r="L256" s="47">
        <f>ABSYLD1!L256*VLOOKUP(ABSYLD2!L$4,'[1]INTERNAL PARAMETERS-1'!$B$5:$J$44,5,FALSE)*VLOOKUP(ABSYLD2!L$4,'[1]INTERNAL PARAMETERS-1'!$B$5:$J$44,7,FALSE)*ABSYLD2!$F256 + ABSYLD1!L256*(1-VLOOKUP(ABSYLD2!L$4,'[1]INTERNAL PARAMETERS-1'!$B$5:$J$44,5,FALSE))*VLOOKUP(ABSYLD2!L$4,'[1]INTERNAL PARAMETERS-1'!$B$5:$J$44,9,FALSE)*ABSYLD2!$F256</f>
        <v>0</v>
      </c>
      <c r="M256" s="47">
        <f>ABSYLD1!M256*VLOOKUP(ABSYLD2!M$4,'[1]INTERNAL PARAMETERS-1'!$B$5:$J$44,5,FALSE)*VLOOKUP(ABSYLD2!M$4,'[1]INTERNAL PARAMETERS-1'!$B$5:$J$44,7,FALSE)*ABSYLD2!$F256 + ABSYLD1!M256*(1-VLOOKUP(ABSYLD2!M$4,'[1]INTERNAL PARAMETERS-1'!$B$5:$J$44,5,FALSE))*VLOOKUP(ABSYLD2!M$4,'[1]INTERNAL PARAMETERS-1'!$B$5:$J$44,9,FALSE)*ABSYLD2!$F256</f>
        <v>0</v>
      </c>
      <c r="N256" s="47">
        <f>ABSYLD1!N256*VLOOKUP(ABSYLD2!N$4,'[1]INTERNAL PARAMETERS-1'!$B$5:$J$44,5,FALSE)*VLOOKUP(ABSYLD2!N$4,'[1]INTERNAL PARAMETERS-1'!$B$5:$J$44,7,FALSE)*ABSYLD2!$F256 + ABSYLD1!N256*(1-VLOOKUP(ABSYLD2!N$4,'[1]INTERNAL PARAMETERS-1'!$B$5:$J$44,5,FALSE))*VLOOKUP(ABSYLD2!N$4,'[1]INTERNAL PARAMETERS-1'!$B$5:$J$44,9,FALSE)*ABSYLD2!$F256</f>
        <v>0</v>
      </c>
      <c r="O256" s="47">
        <f>ABSYLD1!O256*VLOOKUP(ABSYLD2!O$4,'[1]INTERNAL PARAMETERS-1'!$B$5:$J$44,5,FALSE)*VLOOKUP(ABSYLD2!O$4,'[1]INTERNAL PARAMETERS-1'!$B$5:$J$44,7,FALSE)*ABSYLD2!$F256 + ABSYLD1!O256*(1-VLOOKUP(ABSYLD2!O$4,'[1]INTERNAL PARAMETERS-1'!$B$5:$J$44,5,FALSE))*VLOOKUP(ABSYLD2!O$4,'[1]INTERNAL PARAMETERS-1'!$B$5:$J$44,9,FALSE)*ABSYLD2!$F256</f>
        <v>0</v>
      </c>
      <c r="P256" s="47">
        <f>ABSYLD1!P256*VLOOKUP(ABSYLD2!P$4,'[1]INTERNAL PARAMETERS-1'!$B$5:$J$44,5,FALSE)*VLOOKUP(ABSYLD2!P$4,'[1]INTERNAL PARAMETERS-1'!$B$5:$J$44,7,FALSE)*ABSYLD2!$F256 + ABSYLD1!P256*(1-VLOOKUP(ABSYLD2!P$4,'[1]INTERNAL PARAMETERS-1'!$B$5:$J$44,5,FALSE))*VLOOKUP(ABSYLD2!P$4,'[1]INTERNAL PARAMETERS-1'!$B$5:$J$44,9,FALSE)*ABSYLD2!$F256</f>
        <v>0</v>
      </c>
      <c r="Q256" s="47">
        <f>ABSYLD1!Q256*VLOOKUP(ABSYLD2!Q$4,'[1]INTERNAL PARAMETERS-1'!$B$5:$J$44,5,FALSE)*VLOOKUP(ABSYLD2!Q$4,'[1]INTERNAL PARAMETERS-1'!$B$5:$J$44,7,FALSE)*ABSYLD2!$F256 + ABSYLD1!Q256*(1-VLOOKUP(ABSYLD2!Q$4,'[1]INTERNAL PARAMETERS-1'!$B$5:$J$44,5,FALSE))*VLOOKUP(ABSYLD2!Q$4,'[1]INTERNAL PARAMETERS-1'!$B$5:$J$44,9,FALSE)*ABSYLD2!$F256</f>
        <v>0</v>
      </c>
      <c r="R256" s="47">
        <f>ABSYLD1!R256*VLOOKUP(ABSYLD2!R$4,'[1]INTERNAL PARAMETERS-1'!$B$5:$J$44,5,FALSE)*VLOOKUP(ABSYLD2!R$4,'[1]INTERNAL PARAMETERS-1'!$B$5:$J$44,7,FALSE)*ABSYLD2!$F256 + ABSYLD1!R256*(1-VLOOKUP(ABSYLD2!R$4,'[1]INTERNAL PARAMETERS-1'!$B$5:$J$44,5,FALSE))*VLOOKUP(ABSYLD2!R$4,'[1]INTERNAL PARAMETERS-1'!$B$5:$J$44,9,FALSE)*ABSYLD2!$F256</f>
        <v>0</v>
      </c>
      <c r="S256" s="47">
        <f>ABSYLD1!S256*VLOOKUP(ABSYLD2!S$4,'[1]INTERNAL PARAMETERS-1'!$B$5:$J$44,5,FALSE)*VLOOKUP(ABSYLD2!S$4,'[1]INTERNAL PARAMETERS-1'!$B$5:$J$44,7,FALSE)*ABSYLD2!$F256 + ABSYLD1!S256*(1-VLOOKUP(ABSYLD2!S$4,'[1]INTERNAL PARAMETERS-1'!$B$5:$J$44,5,FALSE))*VLOOKUP(ABSYLD2!S$4,'[1]INTERNAL PARAMETERS-1'!$B$5:$J$44,9,FALSE)*ABSYLD2!$F256</f>
        <v>0</v>
      </c>
      <c r="T256" s="47">
        <f>ABSYLD1!T256*VLOOKUP(ABSYLD2!T$4,'[1]INTERNAL PARAMETERS-1'!$B$5:$J$44,5,FALSE)*VLOOKUP(ABSYLD2!T$4,'[1]INTERNAL PARAMETERS-1'!$B$5:$J$44,7,FALSE)*ABSYLD2!$F256 + ABSYLD1!T256*(1-VLOOKUP(ABSYLD2!T$4,'[1]INTERNAL PARAMETERS-1'!$B$5:$J$44,5,FALSE))*VLOOKUP(ABSYLD2!T$4,'[1]INTERNAL PARAMETERS-1'!$B$5:$J$44,9,FALSE)*ABSYLD2!$F256</f>
        <v>0</v>
      </c>
      <c r="U256" s="47">
        <f>ABSYLD1!U256*VLOOKUP(ABSYLD2!U$4,'[1]INTERNAL PARAMETERS-1'!$B$5:$J$44,5,FALSE)*VLOOKUP(ABSYLD2!U$4,'[1]INTERNAL PARAMETERS-1'!$B$5:$J$44,7,FALSE)*ABSYLD2!$F256 + ABSYLD1!U256*(1-VLOOKUP(ABSYLD2!U$4,'[1]INTERNAL PARAMETERS-1'!$B$5:$J$44,5,FALSE))*VLOOKUP(ABSYLD2!U$4,'[1]INTERNAL PARAMETERS-1'!$B$5:$J$44,9,FALSE)*ABSYLD2!$F256</f>
        <v>0</v>
      </c>
      <c r="V256" s="47">
        <f>ABSYLD1!V256*VLOOKUP(ABSYLD2!V$4,'[1]INTERNAL PARAMETERS-1'!$B$5:$J$44,5,FALSE)*VLOOKUP(ABSYLD2!V$4,'[1]INTERNAL PARAMETERS-1'!$B$5:$J$44,7,FALSE)*ABSYLD2!$F256 + ABSYLD1!V256*(1-VLOOKUP(ABSYLD2!V$4,'[1]INTERNAL PARAMETERS-1'!$B$5:$J$44,5,FALSE))*VLOOKUP(ABSYLD2!V$4,'[1]INTERNAL PARAMETERS-1'!$B$5:$J$44,9,FALSE)*ABSYLD2!$F256</f>
        <v>0</v>
      </c>
      <c r="W256" s="47">
        <f>ABSYLD1!W256*VLOOKUP(ABSYLD2!W$4,'[1]INTERNAL PARAMETERS-1'!$B$5:$J$44,5,FALSE)*VLOOKUP(ABSYLD2!W$4,'[1]INTERNAL PARAMETERS-1'!$B$5:$J$44,7,FALSE)*ABSYLD2!$F256 + ABSYLD1!W256*(1-VLOOKUP(ABSYLD2!W$4,'[1]INTERNAL PARAMETERS-1'!$B$5:$J$44,5,FALSE))*VLOOKUP(ABSYLD2!W$4,'[1]INTERNAL PARAMETERS-1'!$B$5:$J$44,9,FALSE)*ABSYLD2!$F256</f>
        <v>0</v>
      </c>
      <c r="X256" s="47">
        <f>ABSYLD1!X256*VLOOKUP(ABSYLD2!X$4,'[1]INTERNAL PARAMETERS-1'!$B$5:$J$44,5,FALSE)*VLOOKUP(ABSYLD2!X$4,'[1]INTERNAL PARAMETERS-1'!$B$5:$J$44,7,FALSE)*ABSYLD2!$F256 + ABSYLD1!X256*(1-VLOOKUP(ABSYLD2!X$4,'[1]INTERNAL PARAMETERS-1'!$B$5:$J$44,5,FALSE))*VLOOKUP(ABSYLD2!X$4,'[1]INTERNAL PARAMETERS-1'!$B$5:$J$44,9,FALSE)*ABSYLD2!$F256</f>
        <v>0</v>
      </c>
      <c r="Y256" s="47">
        <f>ABSYLD1!Y256*VLOOKUP(ABSYLD2!Y$4,'[1]INTERNAL PARAMETERS-1'!$B$5:$J$44,5,FALSE)*VLOOKUP(ABSYLD2!Y$4,'[1]INTERNAL PARAMETERS-1'!$B$5:$J$44,7,FALSE)*ABSYLD2!$F256 + ABSYLD1!Y256*(1-VLOOKUP(ABSYLD2!Y$4,'[1]INTERNAL PARAMETERS-1'!$B$5:$J$44,5,FALSE))*VLOOKUP(ABSYLD2!Y$4,'[1]INTERNAL PARAMETERS-1'!$B$5:$J$44,9,FALSE)*ABSYLD2!$F256</f>
        <v>0</v>
      </c>
      <c r="Z256" s="47">
        <f>ABSYLD1!Z256*VLOOKUP(ABSYLD2!Z$4,'[1]INTERNAL PARAMETERS-1'!$B$5:$J$44,5,FALSE)*VLOOKUP(ABSYLD2!Z$4,'[1]INTERNAL PARAMETERS-1'!$B$5:$J$44,7,FALSE)*ABSYLD2!$F256 + ABSYLD1!Z256*(1-VLOOKUP(ABSYLD2!Z$4,'[1]INTERNAL PARAMETERS-1'!$B$5:$J$44,5,FALSE))*VLOOKUP(ABSYLD2!Z$4,'[1]INTERNAL PARAMETERS-1'!$B$5:$J$44,9,FALSE)*ABSYLD2!$F256</f>
        <v>0</v>
      </c>
      <c r="AA256" s="47">
        <f>ABSYLD1!AA256*VLOOKUP(ABSYLD2!AA$4,'[1]INTERNAL PARAMETERS-1'!$B$5:$J$44,5,FALSE)*VLOOKUP(ABSYLD2!AA$4,'[1]INTERNAL PARAMETERS-1'!$B$5:$J$44,7,FALSE)*ABSYLD2!$F256 + ABSYLD1!AA256*(1-VLOOKUP(ABSYLD2!AA$4,'[1]INTERNAL PARAMETERS-1'!$B$5:$J$44,5,FALSE))*VLOOKUP(ABSYLD2!AA$4,'[1]INTERNAL PARAMETERS-1'!$B$5:$J$44,9,FALSE)*ABSYLD2!$F256</f>
        <v>0</v>
      </c>
      <c r="AB256" s="47">
        <f>ABSYLD1!AB256*VLOOKUP(ABSYLD2!AB$4,'[1]INTERNAL PARAMETERS-1'!$B$5:$J$44,5,FALSE)*VLOOKUP(ABSYLD2!AB$4,'[1]INTERNAL PARAMETERS-1'!$B$5:$J$44,7,FALSE)*ABSYLD2!$F256 + ABSYLD1!AB256*(1-VLOOKUP(ABSYLD2!AB$4,'[1]INTERNAL PARAMETERS-1'!$B$5:$J$44,5,FALSE))*VLOOKUP(ABSYLD2!AB$4,'[1]INTERNAL PARAMETERS-1'!$B$5:$J$44,9,FALSE)*ABSYLD2!$F256</f>
        <v>0</v>
      </c>
      <c r="AC256" s="47">
        <f>ABSYLD1!AC256*VLOOKUP(ABSYLD2!AC$4,'[1]INTERNAL PARAMETERS-1'!$B$5:$J$44,5,FALSE)*VLOOKUP(ABSYLD2!AC$4,'[1]INTERNAL PARAMETERS-1'!$B$5:$J$44,7,FALSE)*ABSYLD2!$F256 + ABSYLD1!AC256*(1-VLOOKUP(ABSYLD2!AC$4,'[1]INTERNAL PARAMETERS-1'!$B$5:$J$44,5,FALSE))*VLOOKUP(ABSYLD2!AC$4,'[1]INTERNAL PARAMETERS-1'!$B$5:$J$44,9,FALSE)*ABSYLD2!$F256</f>
        <v>0</v>
      </c>
      <c r="AD256" s="47">
        <f>ABSYLD1!AD256*VLOOKUP(ABSYLD2!AD$4,'[1]INTERNAL PARAMETERS-1'!$B$5:$J$44,5,FALSE)*VLOOKUP(ABSYLD2!AD$4,'[1]INTERNAL PARAMETERS-1'!$B$5:$J$44,7,FALSE)*ABSYLD2!$F256 + ABSYLD1!AD256*(1-VLOOKUP(ABSYLD2!AD$4,'[1]INTERNAL PARAMETERS-1'!$B$5:$J$44,5,FALSE))*VLOOKUP(ABSYLD2!AD$4,'[1]INTERNAL PARAMETERS-1'!$B$5:$J$44,9,FALSE)*ABSYLD2!$F256</f>
        <v>0</v>
      </c>
      <c r="AE256" s="47">
        <f>ABSYLD1!AE256*VLOOKUP(ABSYLD2!AE$4,'[1]INTERNAL PARAMETERS-1'!$B$5:$J$44,5,FALSE)*VLOOKUP(ABSYLD2!AE$4,'[1]INTERNAL PARAMETERS-1'!$B$5:$J$44,7,FALSE)*ABSYLD2!$F256 + ABSYLD1!AE256*(1-VLOOKUP(ABSYLD2!AE$4,'[1]INTERNAL PARAMETERS-1'!$B$5:$J$44,5,FALSE))*VLOOKUP(ABSYLD2!AE$4,'[1]INTERNAL PARAMETERS-1'!$B$5:$J$44,9,FALSE)*ABSYLD2!$F256</f>
        <v>0</v>
      </c>
      <c r="AF256" s="47">
        <f>ABSYLD1!AF256*VLOOKUP(ABSYLD2!AF$4,'[1]INTERNAL PARAMETERS-1'!$B$5:$J$44,5,FALSE)*VLOOKUP(ABSYLD2!AF$4,'[1]INTERNAL PARAMETERS-1'!$B$5:$J$44,7,FALSE)*ABSYLD2!$F256 + ABSYLD1!AF256*(1-VLOOKUP(ABSYLD2!AF$4,'[1]INTERNAL PARAMETERS-1'!$B$5:$J$44,5,FALSE))*VLOOKUP(ABSYLD2!AF$4,'[1]INTERNAL PARAMETERS-1'!$B$5:$J$44,9,FALSE)*ABSYLD2!$F256</f>
        <v>0</v>
      </c>
      <c r="AG256" s="47">
        <f>ABSYLD1!AG256*VLOOKUP(ABSYLD2!AG$4,'[1]INTERNAL PARAMETERS-1'!$B$5:$J$44,5,FALSE)*VLOOKUP(ABSYLD2!AG$4,'[1]INTERNAL PARAMETERS-1'!$B$5:$J$44,7,FALSE)*ABSYLD2!$F256 + ABSYLD1!AG256*(1-VLOOKUP(ABSYLD2!AG$4,'[1]INTERNAL PARAMETERS-1'!$B$5:$J$44,5,FALSE))*VLOOKUP(ABSYLD2!AG$4,'[1]INTERNAL PARAMETERS-1'!$B$5:$J$44,9,FALSE)*ABSYLD2!$F256</f>
        <v>0</v>
      </c>
      <c r="AH256" s="47">
        <f>ABSYLD1!AH256*VLOOKUP(ABSYLD2!AH$4,'[1]INTERNAL PARAMETERS-1'!$B$5:$J$44,5,FALSE)*VLOOKUP(ABSYLD2!AH$4,'[1]INTERNAL PARAMETERS-1'!$B$5:$J$44,7,FALSE)*ABSYLD2!$F256 + ABSYLD1!AH256*(1-VLOOKUP(ABSYLD2!AH$4,'[1]INTERNAL PARAMETERS-1'!$B$5:$J$44,5,FALSE))*VLOOKUP(ABSYLD2!AH$4,'[1]INTERNAL PARAMETERS-1'!$B$5:$J$44,9,FALSE)*ABSYLD2!$F256</f>
        <v>0</v>
      </c>
      <c r="AI256" s="47">
        <f>ABSYLD1!AI256*VLOOKUP(ABSYLD2!AI$4,'[1]INTERNAL PARAMETERS-1'!$B$5:$J$44,5,FALSE)*VLOOKUP(ABSYLD2!AI$4,'[1]INTERNAL PARAMETERS-1'!$B$5:$J$44,7,FALSE)*ABSYLD2!$F256 + ABSYLD1!AI256*(1-VLOOKUP(ABSYLD2!AI$4,'[1]INTERNAL PARAMETERS-1'!$B$5:$J$44,5,FALSE))*VLOOKUP(ABSYLD2!AI$4,'[1]INTERNAL PARAMETERS-1'!$B$5:$J$44,9,FALSE)*ABSYLD2!$F256</f>
        <v>0</v>
      </c>
      <c r="AJ256" s="47">
        <f>ABSYLD1!AJ256*VLOOKUP(ABSYLD2!AJ$4,'[1]INTERNAL PARAMETERS-1'!$B$5:$J$44,5,FALSE)*VLOOKUP(ABSYLD2!AJ$4,'[1]INTERNAL PARAMETERS-1'!$B$5:$J$44,7,FALSE)*ABSYLD2!$F256 + ABSYLD1!AJ256*(1-VLOOKUP(ABSYLD2!AJ$4,'[1]INTERNAL PARAMETERS-1'!$B$5:$J$44,5,FALSE))*VLOOKUP(ABSYLD2!AJ$4,'[1]INTERNAL PARAMETERS-1'!$B$5:$J$44,9,FALSE)*ABSYLD2!$F256</f>
        <v>0</v>
      </c>
      <c r="AK256" s="47">
        <f>ABSYLD1!AK256*VLOOKUP(ABSYLD2!AK$4,'[1]INTERNAL PARAMETERS-1'!$B$5:$J$44,5,FALSE)*VLOOKUP(ABSYLD2!AK$4,'[1]INTERNAL PARAMETERS-1'!$B$5:$J$44,7,FALSE)*ABSYLD2!$F256 + ABSYLD1!AK256*(1-VLOOKUP(ABSYLD2!AK$4,'[1]INTERNAL PARAMETERS-1'!$B$5:$J$44,5,FALSE))*VLOOKUP(ABSYLD2!AK$4,'[1]INTERNAL PARAMETERS-1'!$B$5:$J$44,9,FALSE)*ABSYLD2!$F256</f>
        <v>0</v>
      </c>
      <c r="AL256" s="47">
        <f>ABSYLD1!AL256*VLOOKUP(ABSYLD2!AL$4,'[1]INTERNAL PARAMETERS-1'!$B$5:$J$44,5,FALSE)*VLOOKUP(ABSYLD2!AL$4,'[1]INTERNAL PARAMETERS-1'!$B$5:$J$44,7,FALSE)*ABSYLD2!$F256 + ABSYLD1!AL256*(1-VLOOKUP(ABSYLD2!AL$4,'[1]INTERNAL PARAMETERS-1'!$B$5:$J$44,5,FALSE))*VLOOKUP(ABSYLD2!AL$4,'[1]INTERNAL PARAMETERS-1'!$B$5:$J$44,9,FALSE)*ABSYLD2!$F256</f>
        <v>0</v>
      </c>
      <c r="AM256" s="47">
        <f>ABSYLD1!AM256*VLOOKUP(ABSYLD2!AM$4,'[1]INTERNAL PARAMETERS-1'!$B$5:$J$44,5,FALSE)*VLOOKUP(ABSYLD2!AM$4,'[1]INTERNAL PARAMETERS-1'!$B$5:$J$44,7,FALSE)*ABSYLD2!$F256 + ABSYLD1!AM256*(1-VLOOKUP(ABSYLD2!AM$4,'[1]INTERNAL PARAMETERS-1'!$B$5:$J$44,5,FALSE))*VLOOKUP(ABSYLD2!AM$4,'[1]INTERNAL PARAMETERS-1'!$B$5:$J$44,9,FALSE)*ABSYLD2!$F256</f>
        <v>0</v>
      </c>
      <c r="AN256" s="47">
        <f>ABSYLD1!AN256*VLOOKUP(ABSYLD2!AN$4,'[1]INTERNAL PARAMETERS-1'!$B$5:$J$44,5,FALSE)*VLOOKUP(ABSYLD2!AN$4,'[1]INTERNAL PARAMETERS-1'!$B$5:$J$44,7,FALSE)*ABSYLD2!$F256 + ABSYLD1!AN256*(1-VLOOKUP(ABSYLD2!AN$4,'[1]INTERNAL PARAMETERS-1'!$B$5:$J$44,5,FALSE))*VLOOKUP(ABSYLD2!AN$4,'[1]INTERNAL PARAMETERS-1'!$B$5:$J$44,9,FALSE)*ABSYLD2!$F256</f>
        <v>0</v>
      </c>
      <c r="AO256" s="47">
        <f>ABSYLD1!AO256*VLOOKUP(ABSYLD2!AO$4,'[1]INTERNAL PARAMETERS-1'!$B$5:$J$44,5,FALSE)*VLOOKUP(ABSYLD2!AO$4,'[1]INTERNAL PARAMETERS-1'!$B$5:$J$44,7,FALSE)*ABSYLD2!$F256 + ABSYLD1!AO256*(1-VLOOKUP(ABSYLD2!AO$4,'[1]INTERNAL PARAMETERS-1'!$B$5:$J$44,5,FALSE))*VLOOKUP(ABSYLD2!AO$4,'[1]INTERNAL PARAMETERS-1'!$B$5:$J$44,9,FALSE)*ABSYLD2!$F256</f>
        <v>0</v>
      </c>
      <c r="AP256" s="47">
        <f>ABSYLD1!AP256*VLOOKUP(ABSYLD2!AP$4,'[1]INTERNAL PARAMETERS-1'!$B$5:$J$44,5,FALSE)*VLOOKUP(ABSYLD2!AP$4,'[1]INTERNAL PARAMETERS-1'!$B$5:$J$44,7,FALSE)*ABSYLD2!$F256 + ABSYLD1!AP256*(1-VLOOKUP(ABSYLD2!AP$4,'[1]INTERNAL PARAMETERS-1'!$B$5:$J$44,5,FALSE))*VLOOKUP(ABSYLD2!AP$4,'[1]INTERNAL PARAMETERS-1'!$B$5:$J$44,9,FALSE)*ABSYLD2!$F256</f>
        <v>0</v>
      </c>
      <c r="AQ256" s="47">
        <f>ABSYLD1!AQ256*VLOOKUP(ABSYLD2!AQ$4,'[1]INTERNAL PARAMETERS-1'!$B$5:$J$44,5,FALSE)*VLOOKUP(ABSYLD2!AQ$4,'[1]INTERNAL PARAMETERS-1'!$B$5:$J$44,7,FALSE)*ABSYLD2!$F256 + ABSYLD1!AQ256*(1-VLOOKUP(ABSYLD2!AQ$4,'[1]INTERNAL PARAMETERS-1'!$B$5:$J$44,5,FALSE))*VLOOKUP(ABSYLD2!AQ$4,'[1]INTERNAL PARAMETERS-1'!$B$5:$J$44,9,FALSE)*ABSYLD2!$F256</f>
        <v>0</v>
      </c>
      <c r="AR256" s="47">
        <f>ABSYLD1!AR256*VLOOKUP(ABSYLD2!AR$4,'[1]INTERNAL PARAMETERS-1'!$B$5:$J$44,5,FALSE)*VLOOKUP(ABSYLD2!AR$4,'[1]INTERNAL PARAMETERS-1'!$B$5:$J$44,7,FALSE)*ABSYLD2!$F256 + ABSYLD1!AR256*(1-VLOOKUP(ABSYLD2!AR$4,'[1]INTERNAL PARAMETERS-1'!$B$5:$J$44,5,FALSE))*VLOOKUP(ABSYLD2!AR$4,'[1]INTERNAL PARAMETERS-1'!$B$5:$J$44,9,FALSE)*ABSYLD2!$F256</f>
        <v>0</v>
      </c>
      <c r="AS256" s="47">
        <f>ABSYLD1!AS256*VLOOKUP(ABSYLD2!AS$4,'[1]INTERNAL PARAMETERS-1'!$B$5:$J$44,5,FALSE)*VLOOKUP(ABSYLD2!AS$4,'[1]INTERNAL PARAMETERS-1'!$B$5:$J$44,7,FALSE)*ABSYLD2!$F256 + ABSYLD1!AS256*(1-VLOOKUP(ABSYLD2!AS$4,'[1]INTERNAL PARAMETERS-1'!$B$5:$J$44,5,FALSE))*VLOOKUP(ABSYLD2!AS$4,'[1]INTERNAL PARAMETERS-1'!$B$5:$J$44,9,FALSE)*ABSYLD2!$F256</f>
        <v>0</v>
      </c>
      <c r="AT256" s="46">
        <f>ABSYLD1!AT256*VLOOKUP(ABSYLD2!AT$4,'[1]INTERNAL PARAMETERS-1'!$B$5:$J$44,5,FALSE)*VLOOKUP(ABSYLD2!AT$4,'[1]INTERNAL PARAMETERS-1'!$B$5:$J$44,7,FALSE)*ABSYLD2!$F256 + ABSYLD1!AT256*(1-VLOOKUP(ABSYLD2!AT$4,'[1]INTERNAL PARAMETERS-1'!$B$5:$J$44,5,FALSE))*VLOOKUP(ABSYLD2!AT$4,'[1]INTERNAL PARAMETERS-1'!$B$5:$J$44,9,FALSE)*ABSYLD2!$F256</f>
        <v>0</v>
      </c>
      <c r="AU256" s="48">
        <f>ABSYLD1!AU256*VLOOKUP(ABSYLD2!AU$4,'[1]INTERNAL PARAMETERS-1'!$B$5:$J$44,5,FALSE)*VLOOKUP(ABSYLD2!AU$4,'[1]INTERNAL PARAMETERS-1'!$B$5:$J$44,6,FALSE)*VLOOKUP(ABSYLD2!AU$4,'[1]INTERNAL PARAMETERS-1'!$B$5:$J$44,3,FALSE) + ABSYLD1!AU256*(1-VLOOKUP(ABSYLD2!AU$4,'[1]INTERNAL PARAMETERS-1'!$B$5:$J$44,5,FALSE))*VLOOKUP(ABSYLD2!AU$4,'[1]INTERNAL PARAMETERS-1'!$B$5:$J$44,8,FALSE)*VLOOKUP(ABSYLD2!AU$4,'[1]INTERNAL PARAMETERS-1'!$B$5:$J$44,3,FALSE)</f>
        <v>0</v>
      </c>
      <c r="AV256" s="47">
        <f>ABSYLD1!AV256*VLOOKUP(ABSYLD2!AV$4,'[1]INTERNAL PARAMETERS-1'!$B$5:$J$44,5,FALSE)*VLOOKUP(ABSYLD2!AV$4,'[1]INTERNAL PARAMETERS-1'!$B$5:$J$44,6,FALSE)*VLOOKUP(ABSYLD2!AV$4,'[1]INTERNAL PARAMETERS-1'!$B$5:$J$44,3,FALSE) + ABSYLD1!AV256*(1-VLOOKUP(ABSYLD2!AV$4,'[1]INTERNAL PARAMETERS-1'!$B$5:$J$44,5,FALSE))*VLOOKUP(ABSYLD2!AV$4,'[1]INTERNAL PARAMETERS-1'!$B$5:$J$44,8,FALSE)*VLOOKUP(ABSYLD2!AV$4,'[1]INTERNAL PARAMETERS-1'!$B$5:$J$44,3,FALSE)</f>
        <v>0</v>
      </c>
      <c r="AW256" s="47">
        <f>ABSYLD1!AW256*VLOOKUP(ABSYLD2!AW$4,'[1]INTERNAL PARAMETERS-1'!$B$5:$J$44,5,FALSE)*VLOOKUP(ABSYLD2!AW$4,'[1]INTERNAL PARAMETERS-1'!$B$5:$J$44,6,FALSE)*VLOOKUP(ABSYLD2!AW$4,'[1]INTERNAL PARAMETERS-1'!$B$5:$J$44,3,FALSE) + ABSYLD1!AW256*(1-VLOOKUP(ABSYLD2!AW$4,'[1]INTERNAL PARAMETERS-1'!$B$5:$J$44,5,FALSE))*VLOOKUP(ABSYLD2!AW$4,'[1]INTERNAL PARAMETERS-1'!$B$5:$J$44,8,FALSE)*VLOOKUP(ABSYLD2!AW$4,'[1]INTERNAL PARAMETERS-1'!$B$5:$J$44,3,FALSE)</f>
        <v>0</v>
      </c>
      <c r="AX256" s="47">
        <f>ABSYLD1!AX256*VLOOKUP(ABSYLD2!AX$4,'[1]INTERNAL PARAMETERS-1'!$B$5:$J$44,5,FALSE)*VLOOKUP(ABSYLD2!AX$4,'[1]INTERNAL PARAMETERS-1'!$B$5:$J$44,6,FALSE)*VLOOKUP(ABSYLD2!AX$4,'[1]INTERNAL PARAMETERS-1'!$B$5:$J$44,3,FALSE) + ABSYLD1!AX256*(1-VLOOKUP(ABSYLD2!AX$4,'[1]INTERNAL PARAMETERS-1'!$B$5:$J$44,5,FALSE))*VLOOKUP(ABSYLD2!AX$4,'[1]INTERNAL PARAMETERS-1'!$B$5:$J$44,8,FALSE)*VLOOKUP(ABSYLD2!AX$4,'[1]INTERNAL PARAMETERS-1'!$B$5:$J$44,3,FALSE)</f>
        <v>0</v>
      </c>
      <c r="AY256" s="47">
        <f>ABSYLD1!AY256*VLOOKUP(ABSYLD2!AY$4,'[1]INTERNAL PARAMETERS-1'!$B$5:$J$44,5,FALSE)*VLOOKUP(ABSYLD2!AY$4,'[1]INTERNAL PARAMETERS-1'!$B$5:$J$44,6,FALSE)*VLOOKUP(ABSYLD2!AY$4,'[1]INTERNAL PARAMETERS-1'!$B$5:$J$44,3,FALSE) + ABSYLD1!AY256*(1-VLOOKUP(ABSYLD2!AY$4,'[1]INTERNAL PARAMETERS-1'!$B$5:$J$44,5,FALSE))*VLOOKUP(ABSYLD2!AY$4,'[1]INTERNAL PARAMETERS-1'!$B$5:$J$44,8,FALSE)*VLOOKUP(ABSYLD2!AY$4,'[1]INTERNAL PARAMETERS-1'!$B$5:$J$44,3,FALSE)</f>
        <v>0</v>
      </c>
      <c r="AZ256" s="47">
        <f>ABSYLD1!AZ256*VLOOKUP(ABSYLD2!AZ$4,'[1]INTERNAL PARAMETERS-1'!$B$5:$J$44,5,FALSE)*VLOOKUP(ABSYLD2!AZ$4,'[1]INTERNAL PARAMETERS-1'!$B$5:$J$44,6,FALSE)*VLOOKUP(ABSYLD2!AZ$4,'[1]INTERNAL PARAMETERS-1'!$B$5:$J$44,3,FALSE) + ABSYLD1!AZ256*(1-VLOOKUP(ABSYLD2!AZ$4,'[1]INTERNAL PARAMETERS-1'!$B$5:$J$44,5,FALSE))*VLOOKUP(ABSYLD2!AZ$4,'[1]INTERNAL PARAMETERS-1'!$B$5:$J$44,8,FALSE)*VLOOKUP(ABSYLD2!AZ$4,'[1]INTERNAL PARAMETERS-1'!$B$5:$J$44,3,FALSE)</f>
        <v>0</v>
      </c>
      <c r="BA256" s="47">
        <f>ABSYLD1!BA256*VLOOKUP(ABSYLD2!BA$4,'[1]INTERNAL PARAMETERS-1'!$B$5:$J$44,5,FALSE)*VLOOKUP(ABSYLD2!BA$4,'[1]INTERNAL PARAMETERS-1'!$B$5:$J$44,6,FALSE)*VLOOKUP(ABSYLD2!BA$4,'[1]INTERNAL PARAMETERS-1'!$B$5:$J$44,3,FALSE) + ABSYLD1!BA256*(1-VLOOKUP(ABSYLD2!BA$4,'[1]INTERNAL PARAMETERS-1'!$B$5:$J$44,5,FALSE))*VLOOKUP(ABSYLD2!BA$4,'[1]INTERNAL PARAMETERS-1'!$B$5:$J$44,8,FALSE)*VLOOKUP(ABSYLD2!BA$4,'[1]INTERNAL PARAMETERS-1'!$B$5:$J$44,3,FALSE)</f>
        <v>0</v>
      </c>
      <c r="BB256" s="47">
        <f>ABSYLD1!BB256*VLOOKUP(ABSYLD2!BB$4,'[1]INTERNAL PARAMETERS-1'!$B$5:$J$44,5,FALSE)*VLOOKUP(ABSYLD2!BB$4,'[1]INTERNAL PARAMETERS-1'!$B$5:$J$44,6,FALSE)*VLOOKUP(ABSYLD2!BB$4,'[1]INTERNAL PARAMETERS-1'!$B$5:$J$44,3,FALSE) + ABSYLD1!BB256*(1-VLOOKUP(ABSYLD2!BB$4,'[1]INTERNAL PARAMETERS-1'!$B$5:$J$44,5,FALSE))*VLOOKUP(ABSYLD2!BB$4,'[1]INTERNAL PARAMETERS-1'!$B$5:$J$44,8,FALSE)*VLOOKUP(ABSYLD2!BB$4,'[1]INTERNAL PARAMETERS-1'!$B$5:$J$44,3,FALSE)</f>
        <v>0</v>
      </c>
      <c r="BC256" s="47">
        <f>ABSYLD1!BC256*VLOOKUP(ABSYLD2!BC$4,'[1]INTERNAL PARAMETERS-1'!$B$5:$J$44,5,FALSE)*VLOOKUP(ABSYLD2!BC$4,'[1]INTERNAL PARAMETERS-1'!$B$5:$J$44,6,FALSE)*VLOOKUP(ABSYLD2!BC$4,'[1]INTERNAL PARAMETERS-1'!$B$5:$J$44,3,FALSE) + ABSYLD1!BC256*(1-VLOOKUP(ABSYLD2!BC$4,'[1]INTERNAL PARAMETERS-1'!$B$5:$J$44,5,FALSE))*VLOOKUP(ABSYLD2!BC$4,'[1]INTERNAL PARAMETERS-1'!$B$5:$J$44,8,FALSE)*VLOOKUP(ABSYLD2!BC$4,'[1]INTERNAL PARAMETERS-1'!$B$5:$J$44,3,FALSE)</f>
        <v>0</v>
      </c>
      <c r="BD256" s="47">
        <f>ABSYLD1!BD256*VLOOKUP(ABSYLD2!BD$4,'[1]INTERNAL PARAMETERS-1'!$B$5:$J$44,5,FALSE)*VLOOKUP(ABSYLD2!BD$4,'[1]INTERNAL PARAMETERS-1'!$B$5:$J$44,6,FALSE)*VLOOKUP(ABSYLD2!BD$4,'[1]INTERNAL PARAMETERS-1'!$B$5:$J$44,3,FALSE) + ABSYLD1!BD256*(1-VLOOKUP(ABSYLD2!BD$4,'[1]INTERNAL PARAMETERS-1'!$B$5:$J$44,5,FALSE))*VLOOKUP(ABSYLD2!BD$4,'[1]INTERNAL PARAMETERS-1'!$B$5:$J$44,8,FALSE)*VLOOKUP(ABSYLD2!BD$4,'[1]INTERNAL PARAMETERS-1'!$B$5:$J$44,3,FALSE)</f>
        <v>0</v>
      </c>
      <c r="BE256" s="47">
        <f>ABSYLD1!BE256*VLOOKUP(ABSYLD2!BE$4,'[1]INTERNAL PARAMETERS-1'!$B$5:$J$44,5,FALSE)*VLOOKUP(ABSYLD2!BE$4,'[1]INTERNAL PARAMETERS-1'!$B$5:$J$44,6,FALSE)*VLOOKUP(ABSYLD2!BE$4,'[1]INTERNAL PARAMETERS-1'!$B$5:$J$44,3,FALSE) + ABSYLD1!BE256*(1-VLOOKUP(ABSYLD2!BE$4,'[1]INTERNAL PARAMETERS-1'!$B$5:$J$44,5,FALSE))*VLOOKUP(ABSYLD2!BE$4,'[1]INTERNAL PARAMETERS-1'!$B$5:$J$44,8,FALSE)*VLOOKUP(ABSYLD2!BE$4,'[1]INTERNAL PARAMETERS-1'!$B$5:$J$44,3,FALSE)</f>
        <v>0</v>
      </c>
      <c r="BF256" s="47">
        <f>ABSYLD1!BF256*VLOOKUP(ABSYLD2!BF$4,'[1]INTERNAL PARAMETERS-1'!$B$5:$J$44,5,FALSE)*VLOOKUP(ABSYLD2!BF$4,'[1]INTERNAL PARAMETERS-1'!$B$5:$J$44,6,FALSE)*VLOOKUP(ABSYLD2!BF$4,'[1]INTERNAL PARAMETERS-1'!$B$5:$J$44,3,FALSE) + ABSYLD1!BF256*(1-VLOOKUP(ABSYLD2!BF$4,'[1]INTERNAL PARAMETERS-1'!$B$5:$J$44,5,FALSE))*VLOOKUP(ABSYLD2!BF$4,'[1]INTERNAL PARAMETERS-1'!$B$5:$J$44,8,FALSE)*VLOOKUP(ABSYLD2!BF$4,'[1]INTERNAL PARAMETERS-1'!$B$5:$J$44,3,FALSE)</f>
        <v>0</v>
      </c>
      <c r="BG256" s="47">
        <f>ABSYLD1!BG256*VLOOKUP(ABSYLD2!BG$4,'[1]INTERNAL PARAMETERS-1'!$B$5:$J$44,5,FALSE)*VLOOKUP(ABSYLD2!BG$4,'[1]INTERNAL PARAMETERS-1'!$B$5:$J$44,6,FALSE)*VLOOKUP(ABSYLD2!BG$4,'[1]INTERNAL PARAMETERS-1'!$B$5:$J$44,3,FALSE) + ABSYLD1!BG256*(1-VLOOKUP(ABSYLD2!BG$4,'[1]INTERNAL PARAMETERS-1'!$B$5:$J$44,5,FALSE))*VLOOKUP(ABSYLD2!BG$4,'[1]INTERNAL PARAMETERS-1'!$B$5:$J$44,8,FALSE)*VLOOKUP(ABSYLD2!BG$4,'[1]INTERNAL PARAMETERS-1'!$B$5:$J$44,3,FALSE)</f>
        <v>0</v>
      </c>
      <c r="BH256" s="47">
        <f>ABSYLD1!BH256*VLOOKUP(ABSYLD2!BH$4,'[1]INTERNAL PARAMETERS-1'!$B$5:$J$44,5,FALSE)*VLOOKUP(ABSYLD2!BH$4,'[1]INTERNAL PARAMETERS-1'!$B$5:$J$44,6,FALSE)*VLOOKUP(ABSYLD2!BH$4,'[1]INTERNAL PARAMETERS-1'!$B$5:$J$44,3,FALSE) + ABSYLD1!BH256*(1-VLOOKUP(ABSYLD2!BH$4,'[1]INTERNAL PARAMETERS-1'!$B$5:$J$44,5,FALSE))*VLOOKUP(ABSYLD2!BH$4,'[1]INTERNAL PARAMETERS-1'!$B$5:$J$44,8,FALSE)*VLOOKUP(ABSYLD2!BH$4,'[1]INTERNAL PARAMETERS-1'!$B$5:$J$44,3,FALSE)</f>
        <v>0</v>
      </c>
      <c r="BI256" s="47">
        <f>ABSYLD1!BI256*VLOOKUP(ABSYLD2!BI$4,'[1]INTERNAL PARAMETERS-1'!$B$5:$J$44,5,FALSE)*VLOOKUP(ABSYLD2!BI$4,'[1]INTERNAL PARAMETERS-1'!$B$5:$J$44,6,FALSE)*VLOOKUP(ABSYLD2!BI$4,'[1]INTERNAL PARAMETERS-1'!$B$5:$J$44,3,FALSE) + ABSYLD1!BI256*(1-VLOOKUP(ABSYLD2!BI$4,'[1]INTERNAL PARAMETERS-1'!$B$5:$J$44,5,FALSE))*VLOOKUP(ABSYLD2!BI$4,'[1]INTERNAL PARAMETERS-1'!$B$5:$J$44,8,FALSE)*VLOOKUP(ABSYLD2!BI$4,'[1]INTERNAL PARAMETERS-1'!$B$5:$J$44,3,FALSE)</f>
        <v>0</v>
      </c>
      <c r="BJ256" s="47">
        <f>ABSYLD1!BJ256*VLOOKUP(ABSYLD2!BJ$4,'[1]INTERNAL PARAMETERS-1'!$B$5:$J$44,5,FALSE)*VLOOKUP(ABSYLD2!BJ$4,'[1]INTERNAL PARAMETERS-1'!$B$5:$J$44,6,FALSE)*VLOOKUP(ABSYLD2!BJ$4,'[1]INTERNAL PARAMETERS-1'!$B$5:$J$44,3,FALSE) + ABSYLD1!BJ256*(1-VLOOKUP(ABSYLD2!BJ$4,'[1]INTERNAL PARAMETERS-1'!$B$5:$J$44,5,FALSE))*VLOOKUP(ABSYLD2!BJ$4,'[1]INTERNAL PARAMETERS-1'!$B$5:$J$44,8,FALSE)*VLOOKUP(ABSYLD2!BJ$4,'[1]INTERNAL PARAMETERS-1'!$B$5:$J$44,3,FALSE)</f>
        <v>0</v>
      </c>
      <c r="BK256" s="47">
        <f>ABSYLD1!BK256*VLOOKUP(ABSYLD2!BK$4,'[1]INTERNAL PARAMETERS-1'!$B$5:$J$44,5,FALSE)*VLOOKUP(ABSYLD2!BK$4,'[1]INTERNAL PARAMETERS-1'!$B$5:$J$44,6,FALSE)*VLOOKUP(ABSYLD2!BK$4,'[1]INTERNAL PARAMETERS-1'!$B$5:$J$44,3,FALSE) + ABSYLD1!BK256*(1-VLOOKUP(ABSYLD2!BK$4,'[1]INTERNAL PARAMETERS-1'!$B$5:$J$44,5,FALSE))*VLOOKUP(ABSYLD2!BK$4,'[1]INTERNAL PARAMETERS-1'!$B$5:$J$44,8,FALSE)*VLOOKUP(ABSYLD2!BK$4,'[1]INTERNAL PARAMETERS-1'!$B$5:$J$44,3,FALSE)</f>
        <v>0</v>
      </c>
      <c r="BL256" s="47">
        <f>ABSYLD1!BL256*VLOOKUP(ABSYLD2!BL$4,'[1]INTERNAL PARAMETERS-1'!$B$5:$J$44,5,FALSE)*VLOOKUP(ABSYLD2!BL$4,'[1]INTERNAL PARAMETERS-1'!$B$5:$J$44,6,FALSE)*VLOOKUP(ABSYLD2!BL$4,'[1]INTERNAL PARAMETERS-1'!$B$5:$J$44,3,FALSE) + ABSYLD1!BL256*(1-VLOOKUP(ABSYLD2!BL$4,'[1]INTERNAL PARAMETERS-1'!$B$5:$J$44,5,FALSE))*VLOOKUP(ABSYLD2!BL$4,'[1]INTERNAL PARAMETERS-1'!$B$5:$J$44,8,FALSE)*VLOOKUP(ABSYLD2!BL$4,'[1]INTERNAL PARAMETERS-1'!$B$5:$J$44,3,FALSE)</f>
        <v>0</v>
      </c>
      <c r="BM256" s="47">
        <f>ABSYLD1!BM256*VLOOKUP(ABSYLD2!BM$4,'[1]INTERNAL PARAMETERS-1'!$B$5:$J$44,5,FALSE)*VLOOKUP(ABSYLD2!BM$4,'[1]INTERNAL PARAMETERS-1'!$B$5:$J$44,6,FALSE)*VLOOKUP(ABSYLD2!BM$4,'[1]INTERNAL PARAMETERS-1'!$B$5:$J$44,3,FALSE) + ABSYLD1!BM256*(1-VLOOKUP(ABSYLD2!BM$4,'[1]INTERNAL PARAMETERS-1'!$B$5:$J$44,5,FALSE))*VLOOKUP(ABSYLD2!BM$4,'[1]INTERNAL PARAMETERS-1'!$B$5:$J$44,8,FALSE)*VLOOKUP(ABSYLD2!BM$4,'[1]INTERNAL PARAMETERS-1'!$B$5:$J$44,3,FALSE)</f>
        <v>0</v>
      </c>
      <c r="BN256" s="47">
        <f>ABSYLD1!BN256*VLOOKUP(ABSYLD2!BN$4,'[1]INTERNAL PARAMETERS-1'!$B$5:$J$44,5,FALSE)*VLOOKUP(ABSYLD2!BN$4,'[1]INTERNAL PARAMETERS-1'!$B$5:$J$44,6,FALSE)*VLOOKUP(ABSYLD2!BN$4,'[1]INTERNAL PARAMETERS-1'!$B$5:$J$44,3,FALSE) + ABSYLD1!BN256*(1-VLOOKUP(ABSYLD2!BN$4,'[1]INTERNAL PARAMETERS-1'!$B$5:$J$44,5,FALSE))*VLOOKUP(ABSYLD2!BN$4,'[1]INTERNAL PARAMETERS-1'!$B$5:$J$44,8,FALSE)*VLOOKUP(ABSYLD2!BN$4,'[1]INTERNAL PARAMETERS-1'!$B$5:$J$44,3,FALSE)</f>
        <v>0</v>
      </c>
      <c r="BO256" s="47">
        <f>ABSYLD1!BO256*VLOOKUP(ABSYLD2!BO$4,'[1]INTERNAL PARAMETERS-1'!$B$5:$J$44,5,FALSE)*VLOOKUP(ABSYLD2!BO$4,'[1]INTERNAL PARAMETERS-1'!$B$5:$J$44,6,FALSE)*VLOOKUP(ABSYLD2!BO$4,'[1]INTERNAL PARAMETERS-1'!$B$5:$J$44,3,FALSE) + ABSYLD1!BO256*(1-VLOOKUP(ABSYLD2!BO$4,'[1]INTERNAL PARAMETERS-1'!$B$5:$J$44,5,FALSE))*VLOOKUP(ABSYLD2!BO$4,'[1]INTERNAL PARAMETERS-1'!$B$5:$J$44,8,FALSE)*VLOOKUP(ABSYLD2!BO$4,'[1]INTERNAL PARAMETERS-1'!$B$5:$J$44,3,FALSE)</f>
        <v>0</v>
      </c>
      <c r="BP256" s="47">
        <f>ABSYLD1!BP256*VLOOKUP(ABSYLD2!BP$4,'[1]INTERNAL PARAMETERS-1'!$B$5:$J$44,5,FALSE)*VLOOKUP(ABSYLD2!BP$4,'[1]INTERNAL PARAMETERS-1'!$B$5:$J$44,6,FALSE)*VLOOKUP(ABSYLD2!BP$4,'[1]INTERNAL PARAMETERS-1'!$B$5:$J$44,3,FALSE) + ABSYLD1!BP256*(1-VLOOKUP(ABSYLD2!BP$4,'[1]INTERNAL PARAMETERS-1'!$B$5:$J$44,5,FALSE))*VLOOKUP(ABSYLD2!BP$4,'[1]INTERNAL PARAMETERS-1'!$B$5:$J$44,8,FALSE)*VLOOKUP(ABSYLD2!BP$4,'[1]INTERNAL PARAMETERS-1'!$B$5:$J$44,3,FALSE)</f>
        <v>0</v>
      </c>
      <c r="BQ256" s="47">
        <f>ABSYLD1!BQ256*VLOOKUP(ABSYLD2!BQ$4,'[1]INTERNAL PARAMETERS-1'!$B$5:$J$44,5,FALSE)*VLOOKUP(ABSYLD2!BQ$4,'[1]INTERNAL PARAMETERS-1'!$B$5:$J$44,6,FALSE)*VLOOKUP(ABSYLD2!BQ$4,'[1]INTERNAL PARAMETERS-1'!$B$5:$J$44,3,FALSE) + ABSYLD1!BQ256*(1-VLOOKUP(ABSYLD2!BQ$4,'[1]INTERNAL PARAMETERS-1'!$B$5:$J$44,5,FALSE))*VLOOKUP(ABSYLD2!BQ$4,'[1]INTERNAL PARAMETERS-1'!$B$5:$J$44,8,FALSE)*VLOOKUP(ABSYLD2!BQ$4,'[1]INTERNAL PARAMETERS-1'!$B$5:$J$44,3,FALSE)</f>
        <v>0</v>
      </c>
      <c r="BR256" s="47">
        <f>ABSYLD1!BR256*VLOOKUP(ABSYLD2!BR$4,'[1]INTERNAL PARAMETERS-1'!$B$5:$J$44,5,FALSE)*VLOOKUP(ABSYLD2!BR$4,'[1]INTERNAL PARAMETERS-1'!$B$5:$J$44,6,FALSE)*VLOOKUP(ABSYLD2!BR$4,'[1]INTERNAL PARAMETERS-1'!$B$5:$J$44,3,FALSE) + ABSYLD1!BR256*(1-VLOOKUP(ABSYLD2!BR$4,'[1]INTERNAL PARAMETERS-1'!$B$5:$J$44,5,FALSE))*VLOOKUP(ABSYLD2!BR$4,'[1]INTERNAL PARAMETERS-1'!$B$5:$J$44,8,FALSE)*VLOOKUP(ABSYLD2!BR$4,'[1]INTERNAL PARAMETERS-1'!$B$5:$J$44,3,FALSE)</f>
        <v>0</v>
      </c>
      <c r="BS256" s="47">
        <f>ABSYLD1!BS256*VLOOKUP(ABSYLD2!BS$4,'[1]INTERNAL PARAMETERS-1'!$B$5:$J$44,5,FALSE)*VLOOKUP(ABSYLD2!BS$4,'[1]INTERNAL PARAMETERS-1'!$B$5:$J$44,6,FALSE)*VLOOKUP(ABSYLD2!BS$4,'[1]INTERNAL PARAMETERS-1'!$B$5:$J$44,3,FALSE) + ABSYLD1!BS256*(1-VLOOKUP(ABSYLD2!BS$4,'[1]INTERNAL PARAMETERS-1'!$B$5:$J$44,5,FALSE))*VLOOKUP(ABSYLD2!BS$4,'[1]INTERNAL PARAMETERS-1'!$B$5:$J$44,8,FALSE)*VLOOKUP(ABSYLD2!BS$4,'[1]INTERNAL PARAMETERS-1'!$B$5:$J$44,3,FALSE)</f>
        <v>0</v>
      </c>
      <c r="BT256" s="47">
        <f>ABSYLD1!BT256*VLOOKUP(ABSYLD2!BT$4,'[1]INTERNAL PARAMETERS-1'!$B$5:$J$44,5,FALSE)*VLOOKUP(ABSYLD2!BT$4,'[1]INTERNAL PARAMETERS-1'!$B$5:$J$44,6,FALSE)*VLOOKUP(ABSYLD2!BT$4,'[1]INTERNAL PARAMETERS-1'!$B$5:$J$44,3,FALSE) + ABSYLD1!BT256*(1-VLOOKUP(ABSYLD2!BT$4,'[1]INTERNAL PARAMETERS-1'!$B$5:$J$44,5,FALSE))*VLOOKUP(ABSYLD2!BT$4,'[1]INTERNAL PARAMETERS-1'!$B$5:$J$44,8,FALSE)*VLOOKUP(ABSYLD2!BT$4,'[1]INTERNAL PARAMETERS-1'!$B$5:$J$44,3,FALSE)</f>
        <v>0</v>
      </c>
      <c r="BU256" s="47">
        <f>ABSYLD1!BU256*VLOOKUP(ABSYLD2!BU$4,'[1]INTERNAL PARAMETERS-1'!$B$5:$J$44,5,FALSE)*VLOOKUP(ABSYLD2!BU$4,'[1]INTERNAL PARAMETERS-1'!$B$5:$J$44,6,FALSE)*VLOOKUP(ABSYLD2!BU$4,'[1]INTERNAL PARAMETERS-1'!$B$5:$J$44,3,FALSE) + ABSYLD1!BU256*(1-VLOOKUP(ABSYLD2!BU$4,'[1]INTERNAL PARAMETERS-1'!$B$5:$J$44,5,FALSE))*VLOOKUP(ABSYLD2!BU$4,'[1]INTERNAL PARAMETERS-1'!$B$5:$J$44,8,FALSE)*VLOOKUP(ABSYLD2!BU$4,'[1]INTERNAL PARAMETERS-1'!$B$5:$J$44,3,FALSE)</f>
        <v>0</v>
      </c>
      <c r="BV256" s="47">
        <f>ABSYLD1!BV256*VLOOKUP(ABSYLD2!BV$4,'[1]INTERNAL PARAMETERS-1'!$B$5:$J$44,5,FALSE)*VLOOKUP(ABSYLD2!BV$4,'[1]INTERNAL PARAMETERS-1'!$B$5:$J$44,6,FALSE)*VLOOKUP(ABSYLD2!BV$4,'[1]INTERNAL PARAMETERS-1'!$B$5:$J$44,3,FALSE) + ABSYLD1!BV256*(1-VLOOKUP(ABSYLD2!BV$4,'[1]INTERNAL PARAMETERS-1'!$B$5:$J$44,5,FALSE))*VLOOKUP(ABSYLD2!BV$4,'[1]INTERNAL PARAMETERS-1'!$B$5:$J$44,8,FALSE)*VLOOKUP(ABSYLD2!BV$4,'[1]INTERNAL PARAMETERS-1'!$B$5:$J$44,3,FALSE)</f>
        <v>0</v>
      </c>
      <c r="BW256" s="47">
        <f>ABSYLD1!BW256*VLOOKUP(ABSYLD2!BW$4,'[1]INTERNAL PARAMETERS-1'!$B$5:$J$44,5,FALSE)*VLOOKUP(ABSYLD2!BW$4,'[1]INTERNAL PARAMETERS-1'!$B$5:$J$44,6,FALSE)*VLOOKUP(ABSYLD2!BW$4,'[1]INTERNAL PARAMETERS-1'!$B$5:$J$44,3,FALSE) + ABSYLD1!BW256*(1-VLOOKUP(ABSYLD2!BW$4,'[1]INTERNAL PARAMETERS-1'!$B$5:$J$44,5,FALSE))*VLOOKUP(ABSYLD2!BW$4,'[1]INTERNAL PARAMETERS-1'!$B$5:$J$44,8,FALSE)*VLOOKUP(ABSYLD2!BW$4,'[1]INTERNAL PARAMETERS-1'!$B$5:$J$44,3,FALSE)</f>
        <v>0</v>
      </c>
      <c r="BX256" s="47">
        <f>ABSYLD1!BX256*VLOOKUP(ABSYLD2!BX$4,'[1]INTERNAL PARAMETERS-1'!$B$5:$J$44,5,FALSE)*VLOOKUP(ABSYLD2!BX$4,'[1]INTERNAL PARAMETERS-1'!$B$5:$J$44,6,FALSE)*VLOOKUP(ABSYLD2!BX$4,'[1]INTERNAL PARAMETERS-1'!$B$5:$J$44,3,FALSE) + ABSYLD1!BX256*(1-VLOOKUP(ABSYLD2!BX$4,'[1]INTERNAL PARAMETERS-1'!$B$5:$J$44,5,FALSE))*VLOOKUP(ABSYLD2!BX$4,'[1]INTERNAL PARAMETERS-1'!$B$5:$J$44,8,FALSE)*VLOOKUP(ABSYLD2!BX$4,'[1]INTERNAL PARAMETERS-1'!$B$5:$J$44,3,FALSE)</f>
        <v>0</v>
      </c>
      <c r="BY256" s="47">
        <f>ABSYLD1!BY256*VLOOKUP(ABSYLD2!BY$4,'[1]INTERNAL PARAMETERS-1'!$B$5:$J$44,5,FALSE)*VLOOKUP(ABSYLD2!BY$4,'[1]INTERNAL PARAMETERS-1'!$B$5:$J$44,6,FALSE)*VLOOKUP(ABSYLD2!BY$4,'[1]INTERNAL PARAMETERS-1'!$B$5:$J$44,3,FALSE) + ABSYLD1!BY256*(1-VLOOKUP(ABSYLD2!BY$4,'[1]INTERNAL PARAMETERS-1'!$B$5:$J$44,5,FALSE))*VLOOKUP(ABSYLD2!BY$4,'[1]INTERNAL PARAMETERS-1'!$B$5:$J$44,8,FALSE)*VLOOKUP(ABSYLD2!BY$4,'[1]INTERNAL PARAMETERS-1'!$B$5:$J$44,3,FALSE)</f>
        <v>0</v>
      </c>
      <c r="BZ256" s="47">
        <f>ABSYLD1!BZ256*VLOOKUP(ABSYLD2!BZ$4,'[1]INTERNAL PARAMETERS-1'!$B$5:$J$44,5,FALSE)*VLOOKUP(ABSYLD2!BZ$4,'[1]INTERNAL PARAMETERS-1'!$B$5:$J$44,6,FALSE)*VLOOKUP(ABSYLD2!BZ$4,'[1]INTERNAL PARAMETERS-1'!$B$5:$J$44,3,FALSE) + ABSYLD1!BZ256*(1-VLOOKUP(ABSYLD2!BZ$4,'[1]INTERNAL PARAMETERS-1'!$B$5:$J$44,5,FALSE))*VLOOKUP(ABSYLD2!BZ$4,'[1]INTERNAL PARAMETERS-1'!$B$5:$J$44,8,FALSE)*VLOOKUP(ABSYLD2!BZ$4,'[1]INTERNAL PARAMETERS-1'!$B$5:$J$44,3,FALSE)</f>
        <v>0</v>
      </c>
      <c r="CA256" s="47">
        <f>ABSYLD1!CA256*VLOOKUP(ABSYLD2!CA$4,'[1]INTERNAL PARAMETERS-1'!$B$5:$J$44,5,FALSE)*VLOOKUP(ABSYLD2!CA$4,'[1]INTERNAL PARAMETERS-1'!$B$5:$J$44,6,FALSE)*VLOOKUP(ABSYLD2!CA$4,'[1]INTERNAL PARAMETERS-1'!$B$5:$J$44,3,FALSE) + ABSYLD1!CA256*(1-VLOOKUP(ABSYLD2!CA$4,'[1]INTERNAL PARAMETERS-1'!$B$5:$J$44,5,FALSE))*VLOOKUP(ABSYLD2!CA$4,'[1]INTERNAL PARAMETERS-1'!$B$5:$J$44,8,FALSE)*VLOOKUP(ABSYLD2!CA$4,'[1]INTERNAL PARAMETERS-1'!$B$5:$J$44,3,FALSE)</f>
        <v>0</v>
      </c>
      <c r="CB256" s="47">
        <f>ABSYLD1!CB256*VLOOKUP(ABSYLD2!CB$4,'[1]INTERNAL PARAMETERS-1'!$B$5:$J$44,5,FALSE)*VLOOKUP(ABSYLD2!CB$4,'[1]INTERNAL PARAMETERS-1'!$B$5:$J$44,6,FALSE)*VLOOKUP(ABSYLD2!CB$4,'[1]INTERNAL PARAMETERS-1'!$B$5:$J$44,3,FALSE) + ABSYLD1!CB256*(1-VLOOKUP(ABSYLD2!CB$4,'[1]INTERNAL PARAMETERS-1'!$B$5:$J$44,5,FALSE))*VLOOKUP(ABSYLD2!CB$4,'[1]INTERNAL PARAMETERS-1'!$B$5:$J$44,8,FALSE)*VLOOKUP(ABSYLD2!CB$4,'[1]INTERNAL PARAMETERS-1'!$B$5:$J$44,3,FALSE)</f>
        <v>0</v>
      </c>
      <c r="CC256" s="47">
        <f>ABSYLD1!CC256*VLOOKUP(ABSYLD2!CC$4,'[1]INTERNAL PARAMETERS-1'!$B$5:$J$44,5,FALSE)*VLOOKUP(ABSYLD2!CC$4,'[1]INTERNAL PARAMETERS-1'!$B$5:$J$44,6,FALSE)*VLOOKUP(ABSYLD2!CC$4,'[1]INTERNAL PARAMETERS-1'!$B$5:$J$44,3,FALSE) + ABSYLD1!CC256*(1-VLOOKUP(ABSYLD2!CC$4,'[1]INTERNAL PARAMETERS-1'!$B$5:$J$44,5,FALSE))*VLOOKUP(ABSYLD2!CC$4,'[1]INTERNAL PARAMETERS-1'!$B$5:$J$44,8,FALSE)*VLOOKUP(ABSYLD2!CC$4,'[1]INTERNAL PARAMETERS-1'!$B$5:$J$44,3,FALSE)</f>
        <v>0</v>
      </c>
      <c r="CD256" s="47">
        <f>ABSYLD1!CD256*VLOOKUP(ABSYLD2!CD$4,'[1]INTERNAL PARAMETERS-1'!$B$5:$J$44,5,FALSE)*VLOOKUP(ABSYLD2!CD$4,'[1]INTERNAL PARAMETERS-1'!$B$5:$J$44,6,FALSE)*VLOOKUP(ABSYLD2!CD$4,'[1]INTERNAL PARAMETERS-1'!$B$5:$J$44,3,FALSE) + ABSYLD1!CD256*(1-VLOOKUP(ABSYLD2!CD$4,'[1]INTERNAL PARAMETERS-1'!$B$5:$J$44,5,FALSE))*VLOOKUP(ABSYLD2!CD$4,'[1]INTERNAL PARAMETERS-1'!$B$5:$J$44,8,FALSE)*VLOOKUP(ABSYLD2!CD$4,'[1]INTERNAL PARAMETERS-1'!$B$5:$J$44,3,FALSE)</f>
        <v>0</v>
      </c>
      <c r="CE256" s="47">
        <f>ABSYLD1!CE256*VLOOKUP(ABSYLD2!CE$4,'[1]INTERNAL PARAMETERS-1'!$B$5:$J$44,5,FALSE)*VLOOKUP(ABSYLD2!CE$4,'[1]INTERNAL PARAMETERS-1'!$B$5:$J$44,6,FALSE)*VLOOKUP(ABSYLD2!CE$4,'[1]INTERNAL PARAMETERS-1'!$B$5:$J$44,3,FALSE) + ABSYLD1!CE256*(1-VLOOKUP(ABSYLD2!CE$4,'[1]INTERNAL PARAMETERS-1'!$B$5:$J$44,5,FALSE))*VLOOKUP(ABSYLD2!CE$4,'[1]INTERNAL PARAMETERS-1'!$B$5:$J$44,8,FALSE)*VLOOKUP(ABSYLD2!CE$4,'[1]INTERNAL PARAMETERS-1'!$B$5:$J$44,3,FALSE)</f>
        <v>0</v>
      </c>
      <c r="CF256" s="47">
        <f>ABSYLD1!CF256*VLOOKUP(ABSYLD2!CF$4,'[1]INTERNAL PARAMETERS-1'!$B$5:$J$44,5,FALSE)*VLOOKUP(ABSYLD2!CF$4,'[1]INTERNAL PARAMETERS-1'!$B$5:$J$44,6,FALSE)*VLOOKUP(ABSYLD2!CF$4,'[1]INTERNAL PARAMETERS-1'!$B$5:$J$44,3,FALSE) + ABSYLD1!CF256*(1-VLOOKUP(ABSYLD2!CF$4,'[1]INTERNAL PARAMETERS-1'!$B$5:$J$44,5,FALSE))*VLOOKUP(ABSYLD2!CF$4,'[1]INTERNAL PARAMETERS-1'!$B$5:$J$44,8,FALSE)*VLOOKUP(ABSYLD2!CF$4,'[1]INTERNAL PARAMETERS-1'!$B$5:$J$44,3,FALSE)</f>
        <v>0</v>
      </c>
      <c r="CG256" s="47">
        <f>ABSYLD1!CG256*VLOOKUP(ABSYLD2!CG$4,'[1]INTERNAL PARAMETERS-1'!$B$5:$J$44,5,FALSE)*VLOOKUP(ABSYLD2!CG$4,'[1]INTERNAL PARAMETERS-1'!$B$5:$J$44,6,FALSE)*VLOOKUP(ABSYLD2!CG$4,'[1]INTERNAL PARAMETERS-1'!$B$5:$J$44,3,FALSE) + ABSYLD1!CG256*(1-VLOOKUP(ABSYLD2!CG$4,'[1]INTERNAL PARAMETERS-1'!$B$5:$J$44,5,FALSE))*VLOOKUP(ABSYLD2!CG$4,'[1]INTERNAL PARAMETERS-1'!$B$5:$J$44,8,FALSE)*VLOOKUP(ABSYLD2!CG$4,'[1]INTERNAL PARAMETERS-1'!$B$5:$J$44,3,FALSE)</f>
        <v>0</v>
      </c>
      <c r="CH256" s="46">
        <f>ABSYLD1!CH256*VLOOKUP(ABSYLD2!CH$4,'[1]INTERNAL PARAMETERS-1'!$B$5:$J$44,5,FALSE)*VLOOKUP(ABSYLD2!CH$4,'[1]INTERNAL PARAMETERS-1'!$B$5:$J$44,6,FALSE)*VLOOKUP(ABSYLD2!CH$4,'[1]INTERNAL PARAMETERS-1'!$B$5:$J$44,3,FALSE) + ABSYLD1!CH256*(1-VLOOKUP(ABSYLD2!CH$4,'[1]INTERNAL PARAMETERS-1'!$B$5:$J$44,5,FALSE))*VLOOKUP(ABSYLD2!CH$4,'[1]INTERNAL PARAMETERS-1'!$B$5:$J$44,8,FALSE)*VLOOKUP(ABSYLD2!CH$4,'[1]INTERNAL PARAMETERS-1'!$B$5:$J$44,3,FALSE)</f>
        <v>0</v>
      </c>
      <c r="CJ256" s="48">
        <f t="shared" si="6"/>
        <v>0</v>
      </c>
      <c r="CK256" s="46">
        <f t="shared" si="7"/>
        <v>0</v>
      </c>
    </row>
    <row r="257" spans="2:89">
      <c r="B257" s="64" t="s">
        <v>1</v>
      </c>
      <c r="C257" s="63" t="s">
        <v>89</v>
      </c>
      <c r="D257" s="63" t="s">
        <v>88</v>
      </c>
      <c r="E257" s="137">
        <f>ABS!AL257</f>
        <v>0</v>
      </c>
      <c r="F257" s="59">
        <f>'[1]INTERNAL PARAMETERS-1'!M5</f>
        <v>85.012</v>
      </c>
      <c r="G257" s="48">
        <f>ABSYLD1!G257*VLOOKUP(ABSYLD2!G$4,'[1]INTERNAL PARAMETERS-1'!$B$5:$J$44,5,FALSE)*VLOOKUP(ABSYLD2!G$4,'[1]INTERNAL PARAMETERS-1'!$B$5:$J$44,7,FALSE)*ABSYLD2!$F257 + ABSYLD1!G257*(1-VLOOKUP(ABSYLD2!G$4,'[1]INTERNAL PARAMETERS-1'!$B$5:$J$44,5,FALSE))*VLOOKUP(ABSYLD2!G$4,'[1]INTERNAL PARAMETERS-1'!$B$5:$J$44,9,FALSE)*ABSYLD2!$F257</f>
        <v>0</v>
      </c>
      <c r="H257" s="47">
        <f>ABSYLD1!H257*VLOOKUP(ABSYLD2!H$4,'[1]INTERNAL PARAMETERS-1'!$B$5:$J$44,5,FALSE)*VLOOKUP(ABSYLD2!H$4,'[1]INTERNAL PARAMETERS-1'!$B$5:$J$44,7,FALSE)*ABSYLD2!$F257 + ABSYLD1!H257*(1-VLOOKUP(ABSYLD2!H$4,'[1]INTERNAL PARAMETERS-1'!$B$5:$J$44,5,FALSE))*VLOOKUP(ABSYLD2!H$4,'[1]INTERNAL PARAMETERS-1'!$B$5:$J$44,9,FALSE)*ABSYLD2!$F257</f>
        <v>0</v>
      </c>
      <c r="I257" s="47">
        <f>ABSYLD1!I257*VLOOKUP(ABSYLD2!I$4,'[1]INTERNAL PARAMETERS-1'!$B$5:$J$44,5,FALSE)*VLOOKUP(ABSYLD2!I$4,'[1]INTERNAL PARAMETERS-1'!$B$5:$J$44,7,FALSE)*ABSYLD2!$F257 + ABSYLD1!I257*(1-VLOOKUP(ABSYLD2!I$4,'[1]INTERNAL PARAMETERS-1'!$B$5:$J$44,5,FALSE))*VLOOKUP(ABSYLD2!I$4,'[1]INTERNAL PARAMETERS-1'!$B$5:$J$44,9,FALSE)*ABSYLD2!$F257</f>
        <v>0</v>
      </c>
      <c r="J257" s="47">
        <f>ABSYLD1!J257*VLOOKUP(ABSYLD2!J$4,'[1]INTERNAL PARAMETERS-1'!$B$5:$J$44,5,FALSE)*VLOOKUP(ABSYLD2!J$4,'[1]INTERNAL PARAMETERS-1'!$B$5:$J$44,7,FALSE)*ABSYLD2!$F257 + ABSYLD1!J257*(1-VLOOKUP(ABSYLD2!J$4,'[1]INTERNAL PARAMETERS-1'!$B$5:$J$44,5,FALSE))*VLOOKUP(ABSYLD2!J$4,'[1]INTERNAL PARAMETERS-1'!$B$5:$J$44,9,FALSE)*ABSYLD2!$F257</f>
        <v>0</v>
      </c>
      <c r="K257" s="47">
        <f>ABSYLD1!K257*VLOOKUP(ABSYLD2!K$4,'[1]INTERNAL PARAMETERS-1'!$B$5:$J$44,5,FALSE)*VLOOKUP(ABSYLD2!K$4,'[1]INTERNAL PARAMETERS-1'!$B$5:$J$44,7,FALSE)*ABSYLD2!$F257 + ABSYLD1!K257*(1-VLOOKUP(ABSYLD2!K$4,'[1]INTERNAL PARAMETERS-1'!$B$5:$J$44,5,FALSE))*VLOOKUP(ABSYLD2!K$4,'[1]INTERNAL PARAMETERS-1'!$B$5:$J$44,9,FALSE)*ABSYLD2!$F257</f>
        <v>0</v>
      </c>
      <c r="L257" s="47">
        <f>ABSYLD1!L257*VLOOKUP(ABSYLD2!L$4,'[1]INTERNAL PARAMETERS-1'!$B$5:$J$44,5,FALSE)*VLOOKUP(ABSYLD2!L$4,'[1]INTERNAL PARAMETERS-1'!$B$5:$J$44,7,FALSE)*ABSYLD2!$F257 + ABSYLD1!L257*(1-VLOOKUP(ABSYLD2!L$4,'[1]INTERNAL PARAMETERS-1'!$B$5:$J$44,5,FALSE))*VLOOKUP(ABSYLD2!L$4,'[1]INTERNAL PARAMETERS-1'!$B$5:$J$44,9,FALSE)*ABSYLD2!$F257</f>
        <v>0</v>
      </c>
      <c r="M257" s="47">
        <f>ABSYLD1!M257*VLOOKUP(ABSYLD2!M$4,'[1]INTERNAL PARAMETERS-1'!$B$5:$J$44,5,FALSE)*VLOOKUP(ABSYLD2!M$4,'[1]INTERNAL PARAMETERS-1'!$B$5:$J$44,7,FALSE)*ABSYLD2!$F257 + ABSYLD1!M257*(1-VLOOKUP(ABSYLD2!M$4,'[1]INTERNAL PARAMETERS-1'!$B$5:$J$44,5,FALSE))*VLOOKUP(ABSYLD2!M$4,'[1]INTERNAL PARAMETERS-1'!$B$5:$J$44,9,FALSE)*ABSYLD2!$F257</f>
        <v>0</v>
      </c>
      <c r="N257" s="47">
        <f>ABSYLD1!N257*VLOOKUP(ABSYLD2!N$4,'[1]INTERNAL PARAMETERS-1'!$B$5:$J$44,5,FALSE)*VLOOKUP(ABSYLD2!N$4,'[1]INTERNAL PARAMETERS-1'!$B$5:$J$44,7,FALSE)*ABSYLD2!$F257 + ABSYLD1!N257*(1-VLOOKUP(ABSYLD2!N$4,'[1]INTERNAL PARAMETERS-1'!$B$5:$J$44,5,FALSE))*VLOOKUP(ABSYLD2!N$4,'[1]INTERNAL PARAMETERS-1'!$B$5:$J$44,9,FALSE)*ABSYLD2!$F257</f>
        <v>0</v>
      </c>
      <c r="O257" s="47">
        <f>ABSYLD1!O257*VLOOKUP(ABSYLD2!O$4,'[1]INTERNAL PARAMETERS-1'!$B$5:$J$44,5,FALSE)*VLOOKUP(ABSYLD2!O$4,'[1]INTERNAL PARAMETERS-1'!$B$5:$J$44,7,FALSE)*ABSYLD2!$F257 + ABSYLD1!O257*(1-VLOOKUP(ABSYLD2!O$4,'[1]INTERNAL PARAMETERS-1'!$B$5:$J$44,5,FALSE))*VLOOKUP(ABSYLD2!O$4,'[1]INTERNAL PARAMETERS-1'!$B$5:$J$44,9,FALSE)*ABSYLD2!$F257</f>
        <v>0</v>
      </c>
      <c r="P257" s="47">
        <f>ABSYLD1!P257*VLOOKUP(ABSYLD2!P$4,'[1]INTERNAL PARAMETERS-1'!$B$5:$J$44,5,FALSE)*VLOOKUP(ABSYLD2!P$4,'[1]INTERNAL PARAMETERS-1'!$B$5:$J$44,7,FALSE)*ABSYLD2!$F257 + ABSYLD1!P257*(1-VLOOKUP(ABSYLD2!P$4,'[1]INTERNAL PARAMETERS-1'!$B$5:$J$44,5,FALSE))*VLOOKUP(ABSYLD2!P$4,'[1]INTERNAL PARAMETERS-1'!$B$5:$J$44,9,FALSE)*ABSYLD2!$F257</f>
        <v>0</v>
      </c>
      <c r="Q257" s="47">
        <f>ABSYLD1!Q257*VLOOKUP(ABSYLD2!Q$4,'[1]INTERNAL PARAMETERS-1'!$B$5:$J$44,5,FALSE)*VLOOKUP(ABSYLD2!Q$4,'[1]INTERNAL PARAMETERS-1'!$B$5:$J$44,7,FALSE)*ABSYLD2!$F257 + ABSYLD1!Q257*(1-VLOOKUP(ABSYLD2!Q$4,'[1]INTERNAL PARAMETERS-1'!$B$5:$J$44,5,FALSE))*VLOOKUP(ABSYLD2!Q$4,'[1]INTERNAL PARAMETERS-1'!$B$5:$J$44,9,FALSE)*ABSYLD2!$F257</f>
        <v>0</v>
      </c>
      <c r="R257" s="47">
        <f>ABSYLD1!R257*VLOOKUP(ABSYLD2!R$4,'[1]INTERNAL PARAMETERS-1'!$B$5:$J$44,5,FALSE)*VLOOKUP(ABSYLD2!R$4,'[1]INTERNAL PARAMETERS-1'!$B$5:$J$44,7,FALSE)*ABSYLD2!$F257 + ABSYLD1!R257*(1-VLOOKUP(ABSYLD2!R$4,'[1]INTERNAL PARAMETERS-1'!$B$5:$J$44,5,FALSE))*VLOOKUP(ABSYLD2!R$4,'[1]INTERNAL PARAMETERS-1'!$B$5:$J$44,9,FALSE)*ABSYLD2!$F257</f>
        <v>0</v>
      </c>
      <c r="S257" s="47">
        <f>ABSYLD1!S257*VLOOKUP(ABSYLD2!S$4,'[1]INTERNAL PARAMETERS-1'!$B$5:$J$44,5,FALSE)*VLOOKUP(ABSYLD2!S$4,'[1]INTERNAL PARAMETERS-1'!$B$5:$J$44,7,FALSE)*ABSYLD2!$F257 + ABSYLD1!S257*(1-VLOOKUP(ABSYLD2!S$4,'[1]INTERNAL PARAMETERS-1'!$B$5:$J$44,5,FALSE))*VLOOKUP(ABSYLD2!S$4,'[1]INTERNAL PARAMETERS-1'!$B$5:$J$44,9,FALSE)*ABSYLD2!$F257</f>
        <v>0</v>
      </c>
      <c r="T257" s="47">
        <f>ABSYLD1!T257*VLOOKUP(ABSYLD2!T$4,'[1]INTERNAL PARAMETERS-1'!$B$5:$J$44,5,FALSE)*VLOOKUP(ABSYLD2!T$4,'[1]INTERNAL PARAMETERS-1'!$B$5:$J$44,7,FALSE)*ABSYLD2!$F257 + ABSYLD1!T257*(1-VLOOKUP(ABSYLD2!T$4,'[1]INTERNAL PARAMETERS-1'!$B$5:$J$44,5,FALSE))*VLOOKUP(ABSYLD2!T$4,'[1]INTERNAL PARAMETERS-1'!$B$5:$J$44,9,FALSE)*ABSYLD2!$F257</f>
        <v>0</v>
      </c>
      <c r="U257" s="47">
        <f>ABSYLD1!U257*VLOOKUP(ABSYLD2!U$4,'[1]INTERNAL PARAMETERS-1'!$B$5:$J$44,5,FALSE)*VLOOKUP(ABSYLD2!U$4,'[1]INTERNAL PARAMETERS-1'!$B$5:$J$44,7,FALSE)*ABSYLD2!$F257 + ABSYLD1!U257*(1-VLOOKUP(ABSYLD2!U$4,'[1]INTERNAL PARAMETERS-1'!$B$5:$J$44,5,FALSE))*VLOOKUP(ABSYLD2!U$4,'[1]INTERNAL PARAMETERS-1'!$B$5:$J$44,9,FALSE)*ABSYLD2!$F257</f>
        <v>0</v>
      </c>
      <c r="V257" s="47">
        <f>ABSYLD1!V257*VLOOKUP(ABSYLD2!V$4,'[1]INTERNAL PARAMETERS-1'!$B$5:$J$44,5,FALSE)*VLOOKUP(ABSYLD2!V$4,'[1]INTERNAL PARAMETERS-1'!$B$5:$J$44,7,FALSE)*ABSYLD2!$F257 + ABSYLD1!V257*(1-VLOOKUP(ABSYLD2!V$4,'[1]INTERNAL PARAMETERS-1'!$B$5:$J$44,5,FALSE))*VLOOKUP(ABSYLD2!V$4,'[1]INTERNAL PARAMETERS-1'!$B$5:$J$44,9,FALSE)*ABSYLD2!$F257</f>
        <v>0</v>
      </c>
      <c r="W257" s="47">
        <f>ABSYLD1!W257*VLOOKUP(ABSYLD2!W$4,'[1]INTERNAL PARAMETERS-1'!$B$5:$J$44,5,FALSE)*VLOOKUP(ABSYLD2!W$4,'[1]INTERNAL PARAMETERS-1'!$B$5:$J$44,7,FALSE)*ABSYLD2!$F257 + ABSYLD1!W257*(1-VLOOKUP(ABSYLD2!W$4,'[1]INTERNAL PARAMETERS-1'!$B$5:$J$44,5,FALSE))*VLOOKUP(ABSYLD2!W$4,'[1]INTERNAL PARAMETERS-1'!$B$5:$J$44,9,FALSE)*ABSYLD2!$F257</f>
        <v>0</v>
      </c>
      <c r="X257" s="47">
        <f>ABSYLD1!X257*VLOOKUP(ABSYLD2!X$4,'[1]INTERNAL PARAMETERS-1'!$B$5:$J$44,5,FALSE)*VLOOKUP(ABSYLD2!X$4,'[1]INTERNAL PARAMETERS-1'!$B$5:$J$44,7,FALSE)*ABSYLD2!$F257 + ABSYLD1!X257*(1-VLOOKUP(ABSYLD2!X$4,'[1]INTERNAL PARAMETERS-1'!$B$5:$J$44,5,FALSE))*VLOOKUP(ABSYLD2!X$4,'[1]INTERNAL PARAMETERS-1'!$B$5:$J$44,9,FALSE)*ABSYLD2!$F257</f>
        <v>0</v>
      </c>
      <c r="Y257" s="47">
        <f>ABSYLD1!Y257*VLOOKUP(ABSYLD2!Y$4,'[1]INTERNAL PARAMETERS-1'!$B$5:$J$44,5,FALSE)*VLOOKUP(ABSYLD2!Y$4,'[1]INTERNAL PARAMETERS-1'!$B$5:$J$44,7,FALSE)*ABSYLD2!$F257 + ABSYLD1!Y257*(1-VLOOKUP(ABSYLD2!Y$4,'[1]INTERNAL PARAMETERS-1'!$B$5:$J$44,5,FALSE))*VLOOKUP(ABSYLD2!Y$4,'[1]INTERNAL PARAMETERS-1'!$B$5:$J$44,9,FALSE)*ABSYLD2!$F257</f>
        <v>0</v>
      </c>
      <c r="Z257" s="47">
        <f>ABSYLD1!Z257*VLOOKUP(ABSYLD2!Z$4,'[1]INTERNAL PARAMETERS-1'!$B$5:$J$44,5,FALSE)*VLOOKUP(ABSYLD2!Z$4,'[1]INTERNAL PARAMETERS-1'!$B$5:$J$44,7,FALSE)*ABSYLD2!$F257 + ABSYLD1!Z257*(1-VLOOKUP(ABSYLD2!Z$4,'[1]INTERNAL PARAMETERS-1'!$B$5:$J$44,5,FALSE))*VLOOKUP(ABSYLD2!Z$4,'[1]INTERNAL PARAMETERS-1'!$B$5:$J$44,9,FALSE)*ABSYLD2!$F257</f>
        <v>0</v>
      </c>
      <c r="AA257" s="47">
        <f>ABSYLD1!AA257*VLOOKUP(ABSYLD2!AA$4,'[1]INTERNAL PARAMETERS-1'!$B$5:$J$44,5,FALSE)*VLOOKUP(ABSYLD2!AA$4,'[1]INTERNAL PARAMETERS-1'!$B$5:$J$44,7,FALSE)*ABSYLD2!$F257 + ABSYLD1!AA257*(1-VLOOKUP(ABSYLD2!AA$4,'[1]INTERNAL PARAMETERS-1'!$B$5:$J$44,5,FALSE))*VLOOKUP(ABSYLD2!AA$4,'[1]INTERNAL PARAMETERS-1'!$B$5:$J$44,9,FALSE)*ABSYLD2!$F257</f>
        <v>0</v>
      </c>
      <c r="AB257" s="47">
        <f>ABSYLD1!AB257*VLOOKUP(ABSYLD2!AB$4,'[1]INTERNAL PARAMETERS-1'!$B$5:$J$44,5,FALSE)*VLOOKUP(ABSYLD2!AB$4,'[1]INTERNAL PARAMETERS-1'!$B$5:$J$44,7,FALSE)*ABSYLD2!$F257 + ABSYLD1!AB257*(1-VLOOKUP(ABSYLD2!AB$4,'[1]INTERNAL PARAMETERS-1'!$B$5:$J$44,5,FALSE))*VLOOKUP(ABSYLD2!AB$4,'[1]INTERNAL PARAMETERS-1'!$B$5:$J$44,9,FALSE)*ABSYLD2!$F257</f>
        <v>0</v>
      </c>
      <c r="AC257" s="47">
        <f>ABSYLD1!AC257*VLOOKUP(ABSYLD2!AC$4,'[1]INTERNAL PARAMETERS-1'!$B$5:$J$44,5,FALSE)*VLOOKUP(ABSYLD2!AC$4,'[1]INTERNAL PARAMETERS-1'!$B$5:$J$44,7,FALSE)*ABSYLD2!$F257 + ABSYLD1!AC257*(1-VLOOKUP(ABSYLD2!AC$4,'[1]INTERNAL PARAMETERS-1'!$B$5:$J$44,5,FALSE))*VLOOKUP(ABSYLD2!AC$4,'[1]INTERNAL PARAMETERS-1'!$B$5:$J$44,9,FALSE)*ABSYLD2!$F257</f>
        <v>0</v>
      </c>
      <c r="AD257" s="47">
        <f>ABSYLD1!AD257*VLOOKUP(ABSYLD2!AD$4,'[1]INTERNAL PARAMETERS-1'!$B$5:$J$44,5,FALSE)*VLOOKUP(ABSYLD2!AD$4,'[1]INTERNAL PARAMETERS-1'!$B$5:$J$44,7,FALSE)*ABSYLD2!$F257 + ABSYLD1!AD257*(1-VLOOKUP(ABSYLD2!AD$4,'[1]INTERNAL PARAMETERS-1'!$B$5:$J$44,5,FALSE))*VLOOKUP(ABSYLD2!AD$4,'[1]INTERNAL PARAMETERS-1'!$B$5:$J$44,9,FALSE)*ABSYLD2!$F257</f>
        <v>0</v>
      </c>
      <c r="AE257" s="47">
        <f>ABSYLD1!AE257*VLOOKUP(ABSYLD2!AE$4,'[1]INTERNAL PARAMETERS-1'!$B$5:$J$44,5,FALSE)*VLOOKUP(ABSYLD2!AE$4,'[1]INTERNAL PARAMETERS-1'!$B$5:$J$44,7,FALSE)*ABSYLD2!$F257 + ABSYLD1!AE257*(1-VLOOKUP(ABSYLD2!AE$4,'[1]INTERNAL PARAMETERS-1'!$B$5:$J$44,5,FALSE))*VLOOKUP(ABSYLD2!AE$4,'[1]INTERNAL PARAMETERS-1'!$B$5:$J$44,9,FALSE)*ABSYLD2!$F257</f>
        <v>0</v>
      </c>
      <c r="AF257" s="47">
        <f>ABSYLD1!AF257*VLOOKUP(ABSYLD2!AF$4,'[1]INTERNAL PARAMETERS-1'!$B$5:$J$44,5,FALSE)*VLOOKUP(ABSYLD2!AF$4,'[1]INTERNAL PARAMETERS-1'!$B$5:$J$44,7,FALSE)*ABSYLD2!$F257 + ABSYLD1!AF257*(1-VLOOKUP(ABSYLD2!AF$4,'[1]INTERNAL PARAMETERS-1'!$B$5:$J$44,5,FALSE))*VLOOKUP(ABSYLD2!AF$4,'[1]INTERNAL PARAMETERS-1'!$B$5:$J$44,9,FALSE)*ABSYLD2!$F257</f>
        <v>0</v>
      </c>
      <c r="AG257" s="47">
        <f>ABSYLD1!AG257*VLOOKUP(ABSYLD2!AG$4,'[1]INTERNAL PARAMETERS-1'!$B$5:$J$44,5,FALSE)*VLOOKUP(ABSYLD2!AG$4,'[1]INTERNAL PARAMETERS-1'!$B$5:$J$44,7,FALSE)*ABSYLD2!$F257 + ABSYLD1!AG257*(1-VLOOKUP(ABSYLD2!AG$4,'[1]INTERNAL PARAMETERS-1'!$B$5:$J$44,5,FALSE))*VLOOKUP(ABSYLD2!AG$4,'[1]INTERNAL PARAMETERS-1'!$B$5:$J$44,9,FALSE)*ABSYLD2!$F257</f>
        <v>0</v>
      </c>
      <c r="AH257" s="47">
        <f>ABSYLD1!AH257*VLOOKUP(ABSYLD2!AH$4,'[1]INTERNAL PARAMETERS-1'!$B$5:$J$44,5,FALSE)*VLOOKUP(ABSYLD2!AH$4,'[1]INTERNAL PARAMETERS-1'!$B$5:$J$44,7,FALSE)*ABSYLD2!$F257 + ABSYLD1!AH257*(1-VLOOKUP(ABSYLD2!AH$4,'[1]INTERNAL PARAMETERS-1'!$B$5:$J$44,5,FALSE))*VLOOKUP(ABSYLD2!AH$4,'[1]INTERNAL PARAMETERS-1'!$B$5:$J$44,9,FALSE)*ABSYLD2!$F257</f>
        <v>0</v>
      </c>
      <c r="AI257" s="47">
        <f>ABSYLD1!AI257*VLOOKUP(ABSYLD2!AI$4,'[1]INTERNAL PARAMETERS-1'!$B$5:$J$44,5,FALSE)*VLOOKUP(ABSYLD2!AI$4,'[1]INTERNAL PARAMETERS-1'!$B$5:$J$44,7,FALSE)*ABSYLD2!$F257 + ABSYLD1!AI257*(1-VLOOKUP(ABSYLD2!AI$4,'[1]INTERNAL PARAMETERS-1'!$B$5:$J$44,5,FALSE))*VLOOKUP(ABSYLD2!AI$4,'[1]INTERNAL PARAMETERS-1'!$B$5:$J$44,9,FALSE)*ABSYLD2!$F257</f>
        <v>0</v>
      </c>
      <c r="AJ257" s="47">
        <f>ABSYLD1!AJ257*VLOOKUP(ABSYLD2!AJ$4,'[1]INTERNAL PARAMETERS-1'!$B$5:$J$44,5,FALSE)*VLOOKUP(ABSYLD2!AJ$4,'[1]INTERNAL PARAMETERS-1'!$B$5:$J$44,7,FALSE)*ABSYLD2!$F257 + ABSYLD1!AJ257*(1-VLOOKUP(ABSYLD2!AJ$4,'[1]INTERNAL PARAMETERS-1'!$B$5:$J$44,5,FALSE))*VLOOKUP(ABSYLD2!AJ$4,'[1]INTERNAL PARAMETERS-1'!$B$5:$J$44,9,FALSE)*ABSYLD2!$F257</f>
        <v>0</v>
      </c>
      <c r="AK257" s="47">
        <f>ABSYLD1!AK257*VLOOKUP(ABSYLD2!AK$4,'[1]INTERNAL PARAMETERS-1'!$B$5:$J$44,5,FALSE)*VLOOKUP(ABSYLD2!AK$4,'[1]INTERNAL PARAMETERS-1'!$B$5:$J$44,7,FALSE)*ABSYLD2!$F257 + ABSYLD1!AK257*(1-VLOOKUP(ABSYLD2!AK$4,'[1]INTERNAL PARAMETERS-1'!$B$5:$J$44,5,FALSE))*VLOOKUP(ABSYLD2!AK$4,'[1]INTERNAL PARAMETERS-1'!$B$5:$J$44,9,FALSE)*ABSYLD2!$F257</f>
        <v>0</v>
      </c>
      <c r="AL257" s="47">
        <f>ABSYLD1!AL257*VLOOKUP(ABSYLD2!AL$4,'[1]INTERNAL PARAMETERS-1'!$B$5:$J$44,5,FALSE)*VLOOKUP(ABSYLD2!AL$4,'[1]INTERNAL PARAMETERS-1'!$B$5:$J$44,7,FALSE)*ABSYLD2!$F257 + ABSYLD1!AL257*(1-VLOOKUP(ABSYLD2!AL$4,'[1]INTERNAL PARAMETERS-1'!$B$5:$J$44,5,FALSE))*VLOOKUP(ABSYLD2!AL$4,'[1]INTERNAL PARAMETERS-1'!$B$5:$J$44,9,FALSE)*ABSYLD2!$F257</f>
        <v>0</v>
      </c>
      <c r="AM257" s="47">
        <f>ABSYLD1!AM257*VLOOKUP(ABSYLD2!AM$4,'[1]INTERNAL PARAMETERS-1'!$B$5:$J$44,5,FALSE)*VLOOKUP(ABSYLD2!AM$4,'[1]INTERNAL PARAMETERS-1'!$B$5:$J$44,7,FALSE)*ABSYLD2!$F257 + ABSYLD1!AM257*(1-VLOOKUP(ABSYLD2!AM$4,'[1]INTERNAL PARAMETERS-1'!$B$5:$J$44,5,FALSE))*VLOOKUP(ABSYLD2!AM$4,'[1]INTERNAL PARAMETERS-1'!$B$5:$J$44,9,FALSE)*ABSYLD2!$F257</f>
        <v>0</v>
      </c>
      <c r="AN257" s="47">
        <f>ABSYLD1!AN257*VLOOKUP(ABSYLD2!AN$4,'[1]INTERNAL PARAMETERS-1'!$B$5:$J$44,5,FALSE)*VLOOKUP(ABSYLD2!AN$4,'[1]INTERNAL PARAMETERS-1'!$B$5:$J$44,7,FALSE)*ABSYLD2!$F257 + ABSYLD1!AN257*(1-VLOOKUP(ABSYLD2!AN$4,'[1]INTERNAL PARAMETERS-1'!$B$5:$J$44,5,FALSE))*VLOOKUP(ABSYLD2!AN$4,'[1]INTERNAL PARAMETERS-1'!$B$5:$J$44,9,FALSE)*ABSYLD2!$F257</f>
        <v>0</v>
      </c>
      <c r="AO257" s="47">
        <f>ABSYLD1!AO257*VLOOKUP(ABSYLD2!AO$4,'[1]INTERNAL PARAMETERS-1'!$B$5:$J$44,5,FALSE)*VLOOKUP(ABSYLD2!AO$4,'[1]INTERNAL PARAMETERS-1'!$B$5:$J$44,7,FALSE)*ABSYLD2!$F257 + ABSYLD1!AO257*(1-VLOOKUP(ABSYLD2!AO$4,'[1]INTERNAL PARAMETERS-1'!$B$5:$J$44,5,FALSE))*VLOOKUP(ABSYLD2!AO$4,'[1]INTERNAL PARAMETERS-1'!$B$5:$J$44,9,FALSE)*ABSYLD2!$F257</f>
        <v>0</v>
      </c>
      <c r="AP257" s="47">
        <f>ABSYLD1!AP257*VLOOKUP(ABSYLD2!AP$4,'[1]INTERNAL PARAMETERS-1'!$B$5:$J$44,5,FALSE)*VLOOKUP(ABSYLD2!AP$4,'[1]INTERNAL PARAMETERS-1'!$B$5:$J$44,7,FALSE)*ABSYLD2!$F257 + ABSYLD1!AP257*(1-VLOOKUP(ABSYLD2!AP$4,'[1]INTERNAL PARAMETERS-1'!$B$5:$J$44,5,FALSE))*VLOOKUP(ABSYLD2!AP$4,'[1]INTERNAL PARAMETERS-1'!$B$5:$J$44,9,FALSE)*ABSYLD2!$F257</f>
        <v>0</v>
      </c>
      <c r="AQ257" s="47">
        <f>ABSYLD1!AQ257*VLOOKUP(ABSYLD2!AQ$4,'[1]INTERNAL PARAMETERS-1'!$B$5:$J$44,5,FALSE)*VLOOKUP(ABSYLD2!AQ$4,'[1]INTERNAL PARAMETERS-1'!$B$5:$J$44,7,FALSE)*ABSYLD2!$F257 + ABSYLD1!AQ257*(1-VLOOKUP(ABSYLD2!AQ$4,'[1]INTERNAL PARAMETERS-1'!$B$5:$J$44,5,FALSE))*VLOOKUP(ABSYLD2!AQ$4,'[1]INTERNAL PARAMETERS-1'!$B$5:$J$44,9,FALSE)*ABSYLD2!$F257</f>
        <v>0</v>
      </c>
      <c r="AR257" s="47">
        <f>ABSYLD1!AR257*VLOOKUP(ABSYLD2!AR$4,'[1]INTERNAL PARAMETERS-1'!$B$5:$J$44,5,FALSE)*VLOOKUP(ABSYLD2!AR$4,'[1]INTERNAL PARAMETERS-1'!$B$5:$J$44,7,FALSE)*ABSYLD2!$F257 + ABSYLD1!AR257*(1-VLOOKUP(ABSYLD2!AR$4,'[1]INTERNAL PARAMETERS-1'!$B$5:$J$44,5,FALSE))*VLOOKUP(ABSYLD2!AR$4,'[1]INTERNAL PARAMETERS-1'!$B$5:$J$44,9,FALSE)*ABSYLD2!$F257</f>
        <v>0</v>
      </c>
      <c r="AS257" s="47">
        <f>ABSYLD1!AS257*VLOOKUP(ABSYLD2!AS$4,'[1]INTERNAL PARAMETERS-1'!$B$5:$J$44,5,FALSE)*VLOOKUP(ABSYLD2!AS$4,'[1]INTERNAL PARAMETERS-1'!$B$5:$J$44,7,FALSE)*ABSYLD2!$F257 + ABSYLD1!AS257*(1-VLOOKUP(ABSYLD2!AS$4,'[1]INTERNAL PARAMETERS-1'!$B$5:$J$44,5,FALSE))*VLOOKUP(ABSYLD2!AS$4,'[1]INTERNAL PARAMETERS-1'!$B$5:$J$44,9,FALSE)*ABSYLD2!$F257</f>
        <v>0</v>
      </c>
      <c r="AT257" s="46">
        <f>ABSYLD1!AT257*VLOOKUP(ABSYLD2!AT$4,'[1]INTERNAL PARAMETERS-1'!$B$5:$J$44,5,FALSE)*VLOOKUP(ABSYLD2!AT$4,'[1]INTERNAL PARAMETERS-1'!$B$5:$J$44,7,FALSE)*ABSYLD2!$F257 + ABSYLD1!AT257*(1-VLOOKUP(ABSYLD2!AT$4,'[1]INTERNAL PARAMETERS-1'!$B$5:$J$44,5,FALSE))*VLOOKUP(ABSYLD2!AT$4,'[1]INTERNAL PARAMETERS-1'!$B$5:$J$44,9,FALSE)*ABSYLD2!$F257</f>
        <v>0</v>
      </c>
      <c r="AU257" s="48">
        <f>ABSYLD1!AU257*VLOOKUP(ABSYLD2!AU$4,'[1]INTERNAL PARAMETERS-1'!$B$5:$J$44,5,FALSE)*VLOOKUP(ABSYLD2!AU$4,'[1]INTERNAL PARAMETERS-1'!$B$5:$J$44,6,FALSE)*VLOOKUP(ABSYLD2!AU$4,'[1]INTERNAL PARAMETERS-1'!$B$5:$J$44,3,FALSE) + ABSYLD1!AU257*(1-VLOOKUP(ABSYLD2!AU$4,'[1]INTERNAL PARAMETERS-1'!$B$5:$J$44,5,FALSE))*VLOOKUP(ABSYLD2!AU$4,'[1]INTERNAL PARAMETERS-1'!$B$5:$J$44,8,FALSE)*VLOOKUP(ABSYLD2!AU$4,'[1]INTERNAL PARAMETERS-1'!$B$5:$J$44,3,FALSE)</f>
        <v>0</v>
      </c>
      <c r="AV257" s="47">
        <f>ABSYLD1!AV257*VLOOKUP(ABSYLD2!AV$4,'[1]INTERNAL PARAMETERS-1'!$B$5:$J$44,5,FALSE)*VLOOKUP(ABSYLD2!AV$4,'[1]INTERNAL PARAMETERS-1'!$B$5:$J$44,6,FALSE)*VLOOKUP(ABSYLD2!AV$4,'[1]INTERNAL PARAMETERS-1'!$B$5:$J$44,3,FALSE) + ABSYLD1!AV257*(1-VLOOKUP(ABSYLD2!AV$4,'[1]INTERNAL PARAMETERS-1'!$B$5:$J$44,5,FALSE))*VLOOKUP(ABSYLD2!AV$4,'[1]INTERNAL PARAMETERS-1'!$B$5:$J$44,8,FALSE)*VLOOKUP(ABSYLD2!AV$4,'[1]INTERNAL PARAMETERS-1'!$B$5:$J$44,3,FALSE)</f>
        <v>0</v>
      </c>
      <c r="AW257" s="47">
        <f>ABSYLD1!AW257*VLOOKUP(ABSYLD2!AW$4,'[1]INTERNAL PARAMETERS-1'!$B$5:$J$44,5,FALSE)*VLOOKUP(ABSYLD2!AW$4,'[1]INTERNAL PARAMETERS-1'!$B$5:$J$44,6,FALSE)*VLOOKUP(ABSYLD2!AW$4,'[1]INTERNAL PARAMETERS-1'!$B$5:$J$44,3,FALSE) + ABSYLD1!AW257*(1-VLOOKUP(ABSYLD2!AW$4,'[1]INTERNAL PARAMETERS-1'!$B$5:$J$44,5,FALSE))*VLOOKUP(ABSYLD2!AW$4,'[1]INTERNAL PARAMETERS-1'!$B$5:$J$44,8,FALSE)*VLOOKUP(ABSYLD2!AW$4,'[1]INTERNAL PARAMETERS-1'!$B$5:$J$44,3,FALSE)</f>
        <v>0</v>
      </c>
      <c r="AX257" s="47">
        <f>ABSYLD1!AX257*VLOOKUP(ABSYLD2!AX$4,'[1]INTERNAL PARAMETERS-1'!$B$5:$J$44,5,FALSE)*VLOOKUP(ABSYLD2!AX$4,'[1]INTERNAL PARAMETERS-1'!$B$5:$J$44,6,FALSE)*VLOOKUP(ABSYLD2!AX$4,'[1]INTERNAL PARAMETERS-1'!$B$5:$J$44,3,FALSE) + ABSYLD1!AX257*(1-VLOOKUP(ABSYLD2!AX$4,'[1]INTERNAL PARAMETERS-1'!$B$5:$J$44,5,FALSE))*VLOOKUP(ABSYLD2!AX$4,'[1]INTERNAL PARAMETERS-1'!$B$5:$J$44,8,FALSE)*VLOOKUP(ABSYLD2!AX$4,'[1]INTERNAL PARAMETERS-1'!$B$5:$J$44,3,FALSE)</f>
        <v>0</v>
      </c>
      <c r="AY257" s="47">
        <f>ABSYLD1!AY257*VLOOKUP(ABSYLD2!AY$4,'[1]INTERNAL PARAMETERS-1'!$B$5:$J$44,5,FALSE)*VLOOKUP(ABSYLD2!AY$4,'[1]INTERNAL PARAMETERS-1'!$B$5:$J$44,6,FALSE)*VLOOKUP(ABSYLD2!AY$4,'[1]INTERNAL PARAMETERS-1'!$B$5:$J$44,3,FALSE) + ABSYLD1!AY257*(1-VLOOKUP(ABSYLD2!AY$4,'[1]INTERNAL PARAMETERS-1'!$B$5:$J$44,5,FALSE))*VLOOKUP(ABSYLD2!AY$4,'[1]INTERNAL PARAMETERS-1'!$B$5:$J$44,8,FALSE)*VLOOKUP(ABSYLD2!AY$4,'[1]INTERNAL PARAMETERS-1'!$B$5:$J$44,3,FALSE)</f>
        <v>0</v>
      </c>
      <c r="AZ257" s="47">
        <f>ABSYLD1!AZ257*VLOOKUP(ABSYLD2!AZ$4,'[1]INTERNAL PARAMETERS-1'!$B$5:$J$44,5,FALSE)*VLOOKUP(ABSYLD2!AZ$4,'[1]INTERNAL PARAMETERS-1'!$B$5:$J$44,6,FALSE)*VLOOKUP(ABSYLD2!AZ$4,'[1]INTERNAL PARAMETERS-1'!$B$5:$J$44,3,FALSE) + ABSYLD1!AZ257*(1-VLOOKUP(ABSYLD2!AZ$4,'[1]INTERNAL PARAMETERS-1'!$B$5:$J$44,5,FALSE))*VLOOKUP(ABSYLD2!AZ$4,'[1]INTERNAL PARAMETERS-1'!$B$5:$J$44,8,FALSE)*VLOOKUP(ABSYLD2!AZ$4,'[1]INTERNAL PARAMETERS-1'!$B$5:$J$44,3,FALSE)</f>
        <v>0</v>
      </c>
      <c r="BA257" s="47">
        <f>ABSYLD1!BA257*VLOOKUP(ABSYLD2!BA$4,'[1]INTERNAL PARAMETERS-1'!$B$5:$J$44,5,FALSE)*VLOOKUP(ABSYLD2!BA$4,'[1]INTERNAL PARAMETERS-1'!$B$5:$J$44,6,FALSE)*VLOOKUP(ABSYLD2!BA$4,'[1]INTERNAL PARAMETERS-1'!$B$5:$J$44,3,FALSE) + ABSYLD1!BA257*(1-VLOOKUP(ABSYLD2!BA$4,'[1]INTERNAL PARAMETERS-1'!$B$5:$J$44,5,FALSE))*VLOOKUP(ABSYLD2!BA$4,'[1]INTERNAL PARAMETERS-1'!$B$5:$J$44,8,FALSE)*VLOOKUP(ABSYLD2!BA$4,'[1]INTERNAL PARAMETERS-1'!$B$5:$J$44,3,FALSE)</f>
        <v>0</v>
      </c>
      <c r="BB257" s="47">
        <f>ABSYLD1!BB257*VLOOKUP(ABSYLD2!BB$4,'[1]INTERNAL PARAMETERS-1'!$B$5:$J$44,5,FALSE)*VLOOKUP(ABSYLD2!BB$4,'[1]INTERNAL PARAMETERS-1'!$B$5:$J$44,6,FALSE)*VLOOKUP(ABSYLD2!BB$4,'[1]INTERNAL PARAMETERS-1'!$B$5:$J$44,3,FALSE) + ABSYLD1!BB257*(1-VLOOKUP(ABSYLD2!BB$4,'[1]INTERNAL PARAMETERS-1'!$B$5:$J$44,5,FALSE))*VLOOKUP(ABSYLD2!BB$4,'[1]INTERNAL PARAMETERS-1'!$B$5:$J$44,8,FALSE)*VLOOKUP(ABSYLD2!BB$4,'[1]INTERNAL PARAMETERS-1'!$B$5:$J$44,3,FALSE)</f>
        <v>0</v>
      </c>
      <c r="BC257" s="47">
        <f>ABSYLD1!BC257*VLOOKUP(ABSYLD2!BC$4,'[1]INTERNAL PARAMETERS-1'!$B$5:$J$44,5,FALSE)*VLOOKUP(ABSYLD2!BC$4,'[1]INTERNAL PARAMETERS-1'!$B$5:$J$44,6,FALSE)*VLOOKUP(ABSYLD2!BC$4,'[1]INTERNAL PARAMETERS-1'!$B$5:$J$44,3,FALSE) + ABSYLD1!BC257*(1-VLOOKUP(ABSYLD2!BC$4,'[1]INTERNAL PARAMETERS-1'!$B$5:$J$44,5,FALSE))*VLOOKUP(ABSYLD2!BC$4,'[1]INTERNAL PARAMETERS-1'!$B$5:$J$44,8,FALSE)*VLOOKUP(ABSYLD2!BC$4,'[1]INTERNAL PARAMETERS-1'!$B$5:$J$44,3,FALSE)</f>
        <v>0</v>
      </c>
      <c r="BD257" s="47">
        <f>ABSYLD1!BD257*VLOOKUP(ABSYLD2!BD$4,'[1]INTERNAL PARAMETERS-1'!$B$5:$J$44,5,FALSE)*VLOOKUP(ABSYLD2!BD$4,'[1]INTERNAL PARAMETERS-1'!$B$5:$J$44,6,FALSE)*VLOOKUP(ABSYLD2!BD$4,'[1]INTERNAL PARAMETERS-1'!$B$5:$J$44,3,FALSE) + ABSYLD1!BD257*(1-VLOOKUP(ABSYLD2!BD$4,'[1]INTERNAL PARAMETERS-1'!$B$5:$J$44,5,FALSE))*VLOOKUP(ABSYLD2!BD$4,'[1]INTERNAL PARAMETERS-1'!$B$5:$J$44,8,FALSE)*VLOOKUP(ABSYLD2!BD$4,'[1]INTERNAL PARAMETERS-1'!$B$5:$J$44,3,FALSE)</f>
        <v>0</v>
      </c>
      <c r="BE257" s="47">
        <f>ABSYLD1!BE257*VLOOKUP(ABSYLD2!BE$4,'[1]INTERNAL PARAMETERS-1'!$B$5:$J$44,5,FALSE)*VLOOKUP(ABSYLD2!BE$4,'[1]INTERNAL PARAMETERS-1'!$B$5:$J$44,6,FALSE)*VLOOKUP(ABSYLD2!BE$4,'[1]INTERNAL PARAMETERS-1'!$B$5:$J$44,3,FALSE) + ABSYLD1!BE257*(1-VLOOKUP(ABSYLD2!BE$4,'[1]INTERNAL PARAMETERS-1'!$B$5:$J$44,5,FALSE))*VLOOKUP(ABSYLD2!BE$4,'[1]INTERNAL PARAMETERS-1'!$B$5:$J$44,8,FALSE)*VLOOKUP(ABSYLD2!BE$4,'[1]INTERNAL PARAMETERS-1'!$B$5:$J$44,3,FALSE)</f>
        <v>0</v>
      </c>
      <c r="BF257" s="47">
        <f>ABSYLD1!BF257*VLOOKUP(ABSYLD2!BF$4,'[1]INTERNAL PARAMETERS-1'!$B$5:$J$44,5,FALSE)*VLOOKUP(ABSYLD2!BF$4,'[1]INTERNAL PARAMETERS-1'!$B$5:$J$44,6,FALSE)*VLOOKUP(ABSYLD2!BF$4,'[1]INTERNAL PARAMETERS-1'!$B$5:$J$44,3,FALSE) + ABSYLD1!BF257*(1-VLOOKUP(ABSYLD2!BF$4,'[1]INTERNAL PARAMETERS-1'!$B$5:$J$44,5,FALSE))*VLOOKUP(ABSYLD2!BF$4,'[1]INTERNAL PARAMETERS-1'!$B$5:$J$44,8,FALSE)*VLOOKUP(ABSYLD2!BF$4,'[1]INTERNAL PARAMETERS-1'!$B$5:$J$44,3,FALSE)</f>
        <v>0</v>
      </c>
      <c r="BG257" s="47">
        <f>ABSYLD1!BG257*VLOOKUP(ABSYLD2!BG$4,'[1]INTERNAL PARAMETERS-1'!$B$5:$J$44,5,FALSE)*VLOOKUP(ABSYLD2!BG$4,'[1]INTERNAL PARAMETERS-1'!$B$5:$J$44,6,FALSE)*VLOOKUP(ABSYLD2!BG$4,'[1]INTERNAL PARAMETERS-1'!$B$5:$J$44,3,FALSE) + ABSYLD1!BG257*(1-VLOOKUP(ABSYLD2!BG$4,'[1]INTERNAL PARAMETERS-1'!$B$5:$J$44,5,FALSE))*VLOOKUP(ABSYLD2!BG$4,'[1]INTERNAL PARAMETERS-1'!$B$5:$J$44,8,FALSE)*VLOOKUP(ABSYLD2!BG$4,'[1]INTERNAL PARAMETERS-1'!$B$5:$J$44,3,FALSE)</f>
        <v>0</v>
      </c>
      <c r="BH257" s="47">
        <f>ABSYLD1!BH257*VLOOKUP(ABSYLD2!BH$4,'[1]INTERNAL PARAMETERS-1'!$B$5:$J$44,5,FALSE)*VLOOKUP(ABSYLD2!BH$4,'[1]INTERNAL PARAMETERS-1'!$B$5:$J$44,6,FALSE)*VLOOKUP(ABSYLD2!BH$4,'[1]INTERNAL PARAMETERS-1'!$B$5:$J$44,3,FALSE) + ABSYLD1!BH257*(1-VLOOKUP(ABSYLD2!BH$4,'[1]INTERNAL PARAMETERS-1'!$B$5:$J$44,5,FALSE))*VLOOKUP(ABSYLD2!BH$4,'[1]INTERNAL PARAMETERS-1'!$B$5:$J$44,8,FALSE)*VLOOKUP(ABSYLD2!BH$4,'[1]INTERNAL PARAMETERS-1'!$B$5:$J$44,3,FALSE)</f>
        <v>0</v>
      </c>
      <c r="BI257" s="47">
        <f>ABSYLD1!BI257*VLOOKUP(ABSYLD2!BI$4,'[1]INTERNAL PARAMETERS-1'!$B$5:$J$44,5,FALSE)*VLOOKUP(ABSYLD2!BI$4,'[1]INTERNAL PARAMETERS-1'!$B$5:$J$44,6,FALSE)*VLOOKUP(ABSYLD2!BI$4,'[1]INTERNAL PARAMETERS-1'!$B$5:$J$44,3,FALSE) + ABSYLD1!BI257*(1-VLOOKUP(ABSYLD2!BI$4,'[1]INTERNAL PARAMETERS-1'!$B$5:$J$44,5,FALSE))*VLOOKUP(ABSYLD2!BI$4,'[1]INTERNAL PARAMETERS-1'!$B$5:$J$44,8,FALSE)*VLOOKUP(ABSYLD2!BI$4,'[1]INTERNAL PARAMETERS-1'!$B$5:$J$44,3,FALSE)</f>
        <v>0</v>
      </c>
      <c r="BJ257" s="47">
        <f>ABSYLD1!BJ257*VLOOKUP(ABSYLD2!BJ$4,'[1]INTERNAL PARAMETERS-1'!$B$5:$J$44,5,FALSE)*VLOOKUP(ABSYLD2!BJ$4,'[1]INTERNAL PARAMETERS-1'!$B$5:$J$44,6,FALSE)*VLOOKUP(ABSYLD2!BJ$4,'[1]INTERNAL PARAMETERS-1'!$B$5:$J$44,3,FALSE) + ABSYLD1!BJ257*(1-VLOOKUP(ABSYLD2!BJ$4,'[1]INTERNAL PARAMETERS-1'!$B$5:$J$44,5,FALSE))*VLOOKUP(ABSYLD2!BJ$4,'[1]INTERNAL PARAMETERS-1'!$B$5:$J$44,8,FALSE)*VLOOKUP(ABSYLD2!BJ$4,'[1]INTERNAL PARAMETERS-1'!$B$5:$J$44,3,FALSE)</f>
        <v>0</v>
      </c>
      <c r="BK257" s="47">
        <f>ABSYLD1!BK257*VLOOKUP(ABSYLD2!BK$4,'[1]INTERNAL PARAMETERS-1'!$B$5:$J$44,5,FALSE)*VLOOKUP(ABSYLD2!BK$4,'[1]INTERNAL PARAMETERS-1'!$B$5:$J$44,6,FALSE)*VLOOKUP(ABSYLD2!BK$4,'[1]INTERNAL PARAMETERS-1'!$B$5:$J$44,3,FALSE) + ABSYLD1!BK257*(1-VLOOKUP(ABSYLD2!BK$4,'[1]INTERNAL PARAMETERS-1'!$B$5:$J$44,5,FALSE))*VLOOKUP(ABSYLD2!BK$4,'[1]INTERNAL PARAMETERS-1'!$B$5:$J$44,8,FALSE)*VLOOKUP(ABSYLD2!BK$4,'[1]INTERNAL PARAMETERS-1'!$B$5:$J$44,3,FALSE)</f>
        <v>0</v>
      </c>
      <c r="BL257" s="47">
        <f>ABSYLD1!BL257*VLOOKUP(ABSYLD2!BL$4,'[1]INTERNAL PARAMETERS-1'!$B$5:$J$44,5,FALSE)*VLOOKUP(ABSYLD2!BL$4,'[1]INTERNAL PARAMETERS-1'!$B$5:$J$44,6,FALSE)*VLOOKUP(ABSYLD2!BL$4,'[1]INTERNAL PARAMETERS-1'!$B$5:$J$44,3,FALSE) + ABSYLD1!BL257*(1-VLOOKUP(ABSYLD2!BL$4,'[1]INTERNAL PARAMETERS-1'!$B$5:$J$44,5,FALSE))*VLOOKUP(ABSYLD2!BL$4,'[1]INTERNAL PARAMETERS-1'!$B$5:$J$44,8,FALSE)*VLOOKUP(ABSYLD2!BL$4,'[1]INTERNAL PARAMETERS-1'!$B$5:$J$44,3,FALSE)</f>
        <v>0</v>
      </c>
      <c r="BM257" s="47">
        <f>ABSYLD1!BM257*VLOOKUP(ABSYLD2!BM$4,'[1]INTERNAL PARAMETERS-1'!$B$5:$J$44,5,FALSE)*VLOOKUP(ABSYLD2!BM$4,'[1]INTERNAL PARAMETERS-1'!$B$5:$J$44,6,FALSE)*VLOOKUP(ABSYLD2!BM$4,'[1]INTERNAL PARAMETERS-1'!$B$5:$J$44,3,FALSE) + ABSYLD1!BM257*(1-VLOOKUP(ABSYLD2!BM$4,'[1]INTERNAL PARAMETERS-1'!$B$5:$J$44,5,FALSE))*VLOOKUP(ABSYLD2!BM$4,'[1]INTERNAL PARAMETERS-1'!$B$5:$J$44,8,FALSE)*VLOOKUP(ABSYLD2!BM$4,'[1]INTERNAL PARAMETERS-1'!$B$5:$J$44,3,FALSE)</f>
        <v>0</v>
      </c>
      <c r="BN257" s="47">
        <f>ABSYLD1!BN257*VLOOKUP(ABSYLD2!BN$4,'[1]INTERNAL PARAMETERS-1'!$B$5:$J$44,5,FALSE)*VLOOKUP(ABSYLD2!BN$4,'[1]INTERNAL PARAMETERS-1'!$B$5:$J$44,6,FALSE)*VLOOKUP(ABSYLD2!BN$4,'[1]INTERNAL PARAMETERS-1'!$B$5:$J$44,3,FALSE) + ABSYLD1!BN257*(1-VLOOKUP(ABSYLD2!BN$4,'[1]INTERNAL PARAMETERS-1'!$B$5:$J$44,5,FALSE))*VLOOKUP(ABSYLD2!BN$4,'[1]INTERNAL PARAMETERS-1'!$B$5:$J$44,8,FALSE)*VLOOKUP(ABSYLD2!BN$4,'[1]INTERNAL PARAMETERS-1'!$B$5:$J$44,3,FALSE)</f>
        <v>0</v>
      </c>
      <c r="BO257" s="47">
        <f>ABSYLD1!BO257*VLOOKUP(ABSYLD2!BO$4,'[1]INTERNAL PARAMETERS-1'!$B$5:$J$44,5,FALSE)*VLOOKUP(ABSYLD2!BO$4,'[1]INTERNAL PARAMETERS-1'!$B$5:$J$44,6,FALSE)*VLOOKUP(ABSYLD2!BO$4,'[1]INTERNAL PARAMETERS-1'!$B$5:$J$44,3,FALSE) + ABSYLD1!BO257*(1-VLOOKUP(ABSYLD2!BO$4,'[1]INTERNAL PARAMETERS-1'!$B$5:$J$44,5,FALSE))*VLOOKUP(ABSYLD2!BO$4,'[1]INTERNAL PARAMETERS-1'!$B$5:$J$44,8,FALSE)*VLOOKUP(ABSYLD2!BO$4,'[1]INTERNAL PARAMETERS-1'!$B$5:$J$44,3,FALSE)</f>
        <v>0</v>
      </c>
      <c r="BP257" s="47">
        <f>ABSYLD1!BP257*VLOOKUP(ABSYLD2!BP$4,'[1]INTERNAL PARAMETERS-1'!$B$5:$J$44,5,FALSE)*VLOOKUP(ABSYLD2!BP$4,'[1]INTERNAL PARAMETERS-1'!$B$5:$J$44,6,FALSE)*VLOOKUP(ABSYLD2!BP$4,'[1]INTERNAL PARAMETERS-1'!$B$5:$J$44,3,FALSE) + ABSYLD1!BP257*(1-VLOOKUP(ABSYLD2!BP$4,'[1]INTERNAL PARAMETERS-1'!$B$5:$J$44,5,FALSE))*VLOOKUP(ABSYLD2!BP$4,'[1]INTERNAL PARAMETERS-1'!$B$5:$J$44,8,FALSE)*VLOOKUP(ABSYLD2!BP$4,'[1]INTERNAL PARAMETERS-1'!$B$5:$J$44,3,FALSE)</f>
        <v>0</v>
      </c>
      <c r="BQ257" s="47">
        <f>ABSYLD1!BQ257*VLOOKUP(ABSYLD2!BQ$4,'[1]INTERNAL PARAMETERS-1'!$B$5:$J$44,5,FALSE)*VLOOKUP(ABSYLD2!BQ$4,'[1]INTERNAL PARAMETERS-1'!$B$5:$J$44,6,FALSE)*VLOOKUP(ABSYLD2!BQ$4,'[1]INTERNAL PARAMETERS-1'!$B$5:$J$44,3,FALSE) + ABSYLD1!BQ257*(1-VLOOKUP(ABSYLD2!BQ$4,'[1]INTERNAL PARAMETERS-1'!$B$5:$J$44,5,FALSE))*VLOOKUP(ABSYLD2!BQ$4,'[1]INTERNAL PARAMETERS-1'!$B$5:$J$44,8,FALSE)*VLOOKUP(ABSYLD2!BQ$4,'[1]INTERNAL PARAMETERS-1'!$B$5:$J$44,3,FALSE)</f>
        <v>0</v>
      </c>
      <c r="BR257" s="47">
        <f>ABSYLD1!BR257*VLOOKUP(ABSYLD2!BR$4,'[1]INTERNAL PARAMETERS-1'!$B$5:$J$44,5,FALSE)*VLOOKUP(ABSYLD2!BR$4,'[1]INTERNAL PARAMETERS-1'!$B$5:$J$44,6,FALSE)*VLOOKUP(ABSYLD2!BR$4,'[1]INTERNAL PARAMETERS-1'!$B$5:$J$44,3,FALSE) + ABSYLD1!BR257*(1-VLOOKUP(ABSYLD2!BR$4,'[1]INTERNAL PARAMETERS-1'!$B$5:$J$44,5,FALSE))*VLOOKUP(ABSYLD2!BR$4,'[1]INTERNAL PARAMETERS-1'!$B$5:$J$44,8,FALSE)*VLOOKUP(ABSYLD2!BR$4,'[1]INTERNAL PARAMETERS-1'!$B$5:$J$44,3,FALSE)</f>
        <v>0</v>
      </c>
      <c r="BS257" s="47">
        <f>ABSYLD1!BS257*VLOOKUP(ABSYLD2!BS$4,'[1]INTERNAL PARAMETERS-1'!$B$5:$J$44,5,FALSE)*VLOOKUP(ABSYLD2!BS$4,'[1]INTERNAL PARAMETERS-1'!$B$5:$J$44,6,FALSE)*VLOOKUP(ABSYLD2!BS$4,'[1]INTERNAL PARAMETERS-1'!$B$5:$J$44,3,FALSE) + ABSYLD1!BS257*(1-VLOOKUP(ABSYLD2!BS$4,'[1]INTERNAL PARAMETERS-1'!$B$5:$J$44,5,FALSE))*VLOOKUP(ABSYLD2!BS$4,'[1]INTERNAL PARAMETERS-1'!$B$5:$J$44,8,FALSE)*VLOOKUP(ABSYLD2!BS$4,'[1]INTERNAL PARAMETERS-1'!$B$5:$J$44,3,FALSE)</f>
        <v>0</v>
      </c>
      <c r="BT257" s="47">
        <f>ABSYLD1!BT257*VLOOKUP(ABSYLD2!BT$4,'[1]INTERNAL PARAMETERS-1'!$B$5:$J$44,5,FALSE)*VLOOKUP(ABSYLD2!BT$4,'[1]INTERNAL PARAMETERS-1'!$B$5:$J$44,6,FALSE)*VLOOKUP(ABSYLD2!BT$4,'[1]INTERNAL PARAMETERS-1'!$B$5:$J$44,3,FALSE) + ABSYLD1!BT257*(1-VLOOKUP(ABSYLD2!BT$4,'[1]INTERNAL PARAMETERS-1'!$B$5:$J$44,5,FALSE))*VLOOKUP(ABSYLD2!BT$4,'[1]INTERNAL PARAMETERS-1'!$B$5:$J$44,8,FALSE)*VLOOKUP(ABSYLD2!BT$4,'[1]INTERNAL PARAMETERS-1'!$B$5:$J$44,3,FALSE)</f>
        <v>0</v>
      </c>
      <c r="BU257" s="47">
        <f>ABSYLD1!BU257*VLOOKUP(ABSYLD2!BU$4,'[1]INTERNAL PARAMETERS-1'!$B$5:$J$44,5,FALSE)*VLOOKUP(ABSYLD2!BU$4,'[1]INTERNAL PARAMETERS-1'!$B$5:$J$44,6,FALSE)*VLOOKUP(ABSYLD2!BU$4,'[1]INTERNAL PARAMETERS-1'!$B$5:$J$44,3,FALSE) + ABSYLD1!BU257*(1-VLOOKUP(ABSYLD2!BU$4,'[1]INTERNAL PARAMETERS-1'!$B$5:$J$44,5,FALSE))*VLOOKUP(ABSYLD2!BU$4,'[1]INTERNAL PARAMETERS-1'!$B$5:$J$44,8,FALSE)*VLOOKUP(ABSYLD2!BU$4,'[1]INTERNAL PARAMETERS-1'!$B$5:$J$44,3,FALSE)</f>
        <v>0</v>
      </c>
      <c r="BV257" s="47">
        <f>ABSYLD1!BV257*VLOOKUP(ABSYLD2!BV$4,'[1]INTERNAL PARAMETERS-1'!$B$5:$J$44,5,FALSE)*VLOOKUP(ABSYLD2!BV$4,'[1]INTERNAL PARAMETERS-1'!$B$5:$J$44,6,FALSE)*VLOOKUP(ABSYLD2!BV$4,'[1]INTERNAL PARAMETERS-1'!$B$5:$J$44,3,FALSE) + ABSYLD1!BV257*(1-VLOOKUP(ABSYLD2!BV$4,'[1]INTERNAL PARAMETERS-1'!$B$5:$J$44,5,FALSE))*VLOOKUP(ABSYLD2!BV$4,'[1]INTERNAL PARAMETERS-1'!$B$5:$J$44,8,FALSE)*VLOOKUP(ABSYLD2!BV$4,'[1]INTERNAL PARAMETERS-1'!$B$5:$J$44,3,FALSE)</f>
        <v>0</v>
      </c>
      <c r="BW257" s="47">
        <f>ABSYLD1!BW257*VLOOKUP(ABSYLD2!BW$4,'[1]INTERNAL PARAMETERS-1'!$B$5:$J$44,5,FALSE)*VLOOKUP(ABSYLD2!BW$4,'[1]INTERNAL PARAMETERS-1'!$B$5:$J$44,6,FALSE)*VLOOKUP(ABSYLD2!BW$4,'[1]INTERNAL PARAMETERS-1'!$B$5:$J$44,3,FALSE) + ABSYLD1!BW257*(1-VLOOKUP(ABSYLD2!BW$4,'[1]INTERNAL PARAMETERS-1'!$B$5:$J$44,5,FALSE))*VLOOKUP(ABSYLD2!BW$4,'[1]INTERNAL PARAMETERS-1'!$B$5:$J$44,8,FALSE)*VLOOKUP(ABSYLD2!BW$4,'[1]INTERNAL PARAMETERS-1'!$B$5:$J$44,3,FALSE)</f>
        <v>0</v>
      </c>
      <c r="BX257" s="47">
        <f>ABSYLD1!BX257*VLOOKUP(ABSYLD2!BX$4,'[1]INTERNAL PARAMETERS-1'!$B$5:$J$44,5,FALSE)*VLOOKUP(ABSYLD2!BX$4,'[1]INTERNAL PARAMETERS-1'!$B$5:$J$44,6,FALSE)*VLOOKUP(ABSYLD2!BX$4,'[1]INTERNAL PARAMETERS-1'!$B$5:$J$44,3,FALSE) + ABSYLD1!BX257*(1-VLOOKUP(ABSYLD2!BX$4,'[1]INTERNAL PARAMETERS-1'!$B$5:$J$44,5,FALSE))*VLOOKUP(ABSYLD2!BX$4,'[1]INTERNAL PARAMETERS-1'!$B$5:$J$44,8,FALSE)*VLOOKUP(ABSYLD2!BX$4,'[1]INTERNAL PARAMETERS-1'!$B$5:$J$44,3,FALSE)</f>
        <v>0</v>
      </c>
      <c r="BY257" s="47">
        <f>ABSYLD1!BY257*VLOOKUP(ABSYLD2!BY$4,'[1]INTERNAL PARAMETERS-1'!$B$5:$J$44,5,FALSE)*VLOOKUP(ABSYLD2!BY$4,'[1]INTERNAL PARAMETERS-1'!$B$5:$J$44,6,FALSE)*VLOOKUP(ABSYLD2!BY$4,'[1]INTERNAL PARAMETERS-1'!$B$5:$J$44,3,FALSE) + ABSYLD1!BY257*(1-VLOOKUP(ABSYLD2!BY$4,'[1]INTERNAL PARAMETERS-1'!$B$5:$J$44,5,FALSE))*VLOOKUP(ABSYLD2!BY$4,'[1]INTERNAL PARAMETERS-1'!$B$5:$J$44,8,FALSE)*VLOOKUP(ABSYLD2!BY$4,'[1]INTERNAL PARAMETERS-1'!$B$5:$J$44,3,FALSE)</f>
        <v>0</v>
      </c>
      <c r="BZ257" s="47">
        <f>ABSYLD1!BZ257*VLOOKUP(ABSYLD2!BZ$4,'[1]INTERNAL PARAMETERS-1'!$B$5:$J$44,5,FALSE)*VLOOKUP(ABSYLD2!BZ$4,'[1]INTERNAL PARAMETERS-1'!$B$5:$J$44,6,FALSE)*VLOOKUP(ABSYLD2!BZ$4,'[1]INTERNAL PARAMETERS-1'!$B$5:$J$44,3,FALSE) + ABSYLD1!BZ257*(1-VLOOKUP(ABSYLD2!BZ$4,'[1]INTERNAL PARAMETERS-1'!$B$5:$J$44,5,FALSE))*VLOOKUP(ABSYLD2!BZ$4,'[1]INTERNAL PARAMETERS-1'!$B$5:$J$44,8,FALSE)*VLOOKUP(ABSYLD2!BZ$4,'[1]INTERNAL PARAMETERS-1'!$B$5:$J$44,3,FALSE)</f>
        <v>0</v>
      </c>
      <c r="CA257" s="47">
        <f>ABSYLD1!CA257*VLOOKUP(ABSYLD2!CA$4,'[1]INTERNAL PARAMETERS-1'!$B$5:$J$44,5,FALSE)*VLOOKUP(ABSYLD2!CA$4,'[1]INTERNAL PARAMETERS-1'!$B$5:$J$44,6,FALSE)*VLOOKUP(ABSYLD2!CA$4,'[1]INTERNAL PARAMETERS-1'!$B$5:$J$44,3,FALSE) + ABSYLD1!CA257*(1-VLOOKUP(ABSYLD2!CA$4,'[1]INTERNAL PARAMETERS-1'!$B$5:$J$44,5,FALSE))*VLOOKUP(ABSYLD2!CA$4,'[1]INTERNAL PARAMETERS-1'!$B$5:$J$44,8,FALSE)*VLOOKUP(ABSYLD2!CA$4,'[1]INTERNAL PARAMETERS-1'!$B$5:$J$44,3,FALSE)</f>
        <v>0</v>
      </c>
      <c r="CB257" s="47">
        <f>ABSYLD1!CB257*VLOOKUP(ABSYLD2!CB$4,'[1]INTERNAL PARAMETERS-1'!$B$5:$J$44,5,FALSE)*VLOOKUP(ABSYLD2!CB$4,'[1]INTERNAL PARAMETERS-1'!$B$5:$J$44,6,FALSE)*VLOOKUP(ABSYLD2!CB$4,'[1]INTERNAL PARAMETERS-1'!$B$5:$J$44,3,FALSE) + ABSYLD1!CB257*(1-VLOOKUP(ABSYLD2!CB$4,'[1]INTERNAL PARAMETERS-1'!$B$5:$J$44,5,FALSE))*VLOOKUP(ABSYLD2!CB$4,'[1]INTERNAL PARAMETERS-1'!$B$5:$J$44,8,FALSE)*VLOOKUP(ABSYLD2!CB$4,'[1]INTERNAL PARAMETERS-1'!$B$5:$J$44,3,FALSE)</f>
        <v>0</v>
      </c>
      <c r="CC257" s="47">
        <f>ABSYLD1!CC257*VLOOKUP(ABSYLD2!CC$4,'[1]INTERNAL PARAMETERS-1'!$B$5:$J$44,5,FALSE)*VLOOKUP(ABSYLD2!CC$4,'[1]INTERNAL PARAMETERS-1'!$B$5:$J$44,6,FALSE)*VLOOKUP(ABSYLD2!CC$4,'[1]INTERNAL PARAMETERS-1'!$B$5:$J$44,3,FALSE) + ABSYLD1!CC257*(1-VLOOKUP(ABSYLD2!CC$4,'[1]INTERNAL PARAMETERS-1'!$B$5:$J$44,5,FALSE))*VLOOKUP(ABSYLD2!CC$4,'[1]INTERNAL PARAMETERS-1'!$B$5:$J$44,8,FALSE)*VLOOKUP(ABSYLD2!CC$4,'[1]INTERNAL PARAMETERS-1'!$B$5:$J$44,3,FALSE)</f>
        <v>0</v>
      </c>
      <c r="CD257" s="47">
        <f>ABSYLD1!CD257*VLOOKUP(ABSYLD2!CD$4,'[1]INTERNAL PARAMETERS-1'!$B$5:$J$44,5,FALSE)*VLOOKUP(ABSYLD2!CD$4,'[1]INTERNAL PARAMETERS-1'!$B$5:$J$44,6,FALSE)*VLOOKUP(ABSYLD2!CD$4,'[1]INTERNAL PARAMETERS-1'!$B$5:$J$44,3,FALSE) + ABSYLD1!CD257*(1-VLOOKUP(ABSYLD2!CD$4,'[1]INTERNAL PARAMETERS-1'!$B$5:$J$44,5,FALSE))*VLOOKUP(ABSYLD2!CD$4,'[1]INTERNAL PARAMETERS-1'!$B$5:$J$44,8,FALSE)*VLOOKUP(ABSYLD2!CD$4,'[1]INTERNAL PARAMETERS-1'!$B$5:$J$44,3,FALSE)</f>
        <v>0</v>
      </c>
      <c r="CE257" s="47">
        <f>ABSYLD1!CE257*VLOOKUP(ABSYLD2!CE$4,'[1]INTERNAL PARAMETERS-1'!$B$5:$J$44,5,FALSE)*VLOOKUP(ABSYLD2!CE$4,'[1]INTERNAL PARAMETERS-1'!$B$5:$J$44,6,FALSE)*VLOOKUP(ABSYLD2!CE$4,'[1]INTERNAL PARAMETERS-1'!$B$5:$J$44,3,FALSE) + ABSYLD1!CE257*(1-VLOOKUP(ABSYLD2!CE$4,'[1]INTERNAL PARAMETERS-1'!$B$5:$J$44,5,FALSE))*VLOOKUP(ABSYLD2!CE$4,'[1]INTERNAL PARAMETERS-1'!$B$5:$J$44,8,FALSE)*VLOOKUP(ABSYLD2!CE$4,'[1]INTERNAL PARAMETERS-1'!$B$5:$J$44,3,FALSE)</f>
        <v>0</v>
      </c>
      <c r="CF257" s="47">
        <f>ABSYLD1!CF257*VLOOKUP(ABSYLD2!CF$4,'[1]INTERNAL PARAMETERS-1'!$B$5:$J$44,5,FALSE)*VLOOKUP(ABSYLD2!CF$4,'[1]INTERNAL PARAMETERS-1'!$B$5:$J$44,6,FALSE)*VLOOKUP(ABSYLD2!CF$4,'[1]INTERNAL PARAMETERS-1'!$B$5:$J$44,3,FALSE) + ABSYLD1!CF257*(1-VLOOKUP(ABSYLD2!CF$4,'[1]INTERNAL PARAMETERS-1'!$B$5:$J$44,5,FALSE))*VLOOKUP(ABSYLD2!CF$4,'[1]INTERNAL PARAMETERS-1'!$B$5:$J$44,8,FALSE)*VLOOKUP(ABSYLD2!CF$4,'[1]INTERNAL PARAMETERS-1'!$B$5:$J$44,3,FALSE)</f>
        <v>0</v>
      </c>
      <c r="CG257" s="47">
        <f>ABSYLD1!CG257*VLOOKUP(ABSYLD2!CG$4,'[1]INTERNAL PARAMETERS-1'!$B$5:$J$44,5,FALSE)*VLOOKUP(ABSYLD2!CG$4,'[1]INTERNAL PARAMETERS-1'!$B$5:$J$44,6,FALSE)*VLOOKUP(ABSYLD2!CG$4,'[1]INTERNAL PARAMETERS-1'!$B$5:$J$44,3,FALSE) + ABSYLD1!CG257*(1-VLOOKUP(ABSYLD2!CG$4,'[1]INTERNAL PARAMETERS-1'!$B$5:$J$44,5,FALSE))*VLOOKUP(ABSYLD2!CG$4,'[1]INTERNAL PARAMETERS-1'!$B$5:$J$44,8,FALSE)*VLOOKUP(ABSYLD2!CG$4,'[1]INTERNAL PARAMETERS-1'!$B$5:$J$44,3,FALSE)</f>
        <v>0</v>
      </c>
      <c r="CH257" s="46">
        <f>ABSYLD1!CH257*VLOOKUP(ABSYLD2!CH$4,'[1]INTERNAL PARAMETERS-1'!$B$5:$J$44,5,FALSE)*VLOOKUP(ABSYLD2!CH$4,'[1]INTERNAL PARAMETERS-1'!$B$5:$J$44,6,FALSE)*VLOOKUP(ABSYLD2!CH$4,'[1]INTERNAL PARAMETERS-1'!$B$5:$J$44,3,FALSE) + ABSYLD1!CH257*(1-VLOOKUP(ABSYLD2!CH$4,'[1]INTERNAL PARAMETERS-1'!$B$5:$J$44,5,FALSE))*VLOOKUP(ABSYLD2!CH$4,'[1]INTERNAL PARAMETERS-1'!$B$5:$J$44,8,FALSE)*VLOOKUP(ABSYLD2!CH$4,'[1]INTERNAL PARAMETERS-1'!$B$5:$J$44,3,FALSE)</f>
        <v>0</v>
      </c>
      <c r="CJ257" s="48">
        <f t="shared" si="6"/>
        <v>0</v>
      </c>
      <c r="CK257" s="46">
        <f t="shared" si="7"/>
        <v>0</v>
      </c>
    </row>
    <row r="258" spans="2:89">
      <c r="B258" s="64" t="s">
        <v>1</v>
      </c>
      <c r="C258" s="63" t="s">
        <v>89</v>
      </c>
      <c r="D258" s="63" t="s">
        <v>87</v>
      </c>
      <c r="E258" s="137">
        <f>ABS!AL258</f>
        <v>0</v>
      </c>
      <c r="F258" s="59">
        <f>'[1]INTERNAL PARAMETERS-1'!M6</f>
        <v>78.760000000000005</v>
      </c>
      <c r="G258" s="48">
        <f>ABSYLD1!G258*VLOOKUP(ABSYLD2!G$4,'[1]INTERNAL PARAMETERS-1'!$B$5:$J$44,5,FALSE)*VLOOKUP(ABSYLD2!G$4,'[1]INTERNAL PARAMETERS-1'!$B$5:$J$44,7,FALSE)*ABSYLD2!$F258 + ABSYLD1!G258*(1-VLOOKUP(ABSYLD2!G$4,'[1]INTERNAL PARAMETERS-1'!$B$5:$J$44,5,FALSE))*VLOOKUP(ABSYLD2!G$4,'[1]INTERNAL PARAMETERS-1'!$B$5:$J$44,9,FALSE)*ABSYLD2!$F258</f>
        <v>0</v>
      </c>
      <c r="H258" s="47">
        <f>ABSYLD1!H258*VLOOKUP(ABSYLD2!H$4,'[1]INTERNAL PARAMETERS-1'!$B$5:$J$44,5,FALSE)*VLOOKUP(ABSYLD2!H$4,'[1]INTERNAL PARAMETERS-1'!$B$5:$J$44,7,FALSE)*ABSYLD2!$F258 + ABSYLD1!H258*(1-VLOOKUP(ABSYLD2!H$4,'[1]INTERNAL PARAMETERS-1'!$B$5:$J$44,5,FALSE))*VLOOKUP(ABSYLD2!H$4,'[1]INTERNAL PARAMETERS-1'!$B$5:$J$44,9,FALSE)*ABSYLD2!$F258</f>
        <v>0</v>
      </c>
      <c r="I258" s="47">
        <f>ABSYLD1!I258*VLOOKUP(ABSYLD2!I$4,'[1]INTERNAL PARAMETERS-1'!$B$5:$J$44,5,FALSE)*VLOOKUP(ABSYLD2!I$4,'[1]INTERNAL PARAMETERS-1'!$B$5:$J$44,7,FALSE)*ABSYLD2!$F258 + ABSYLD1!I258*(1-VLOOKUP(ABSYLD2!I$4,'[1]INTERNAL PARAMETERS-1'!$B$5:$J$44,5,FALSE))*VLOOKUP(ABSYLD2!I$4,'[1]INTERNAL PARAMETERS-1'!$B$5:$J$44,9,FALSE)*ABSYLD2!$F258</f>
        <v>0</v>
      </c>
      <c r="J258" s="47">
        <f>ABSYLD1!J258*VLOOKUP(ABSYLD2!J$4,'[1]INTERNAL PARAMETERS-1'!$B$5:$J$44,5,FALSE)*VLOOKUP(ABSYLD2!J$4,'[1]INTERNAL PARAMETERS-1'!$B$5:$J$44,7,FALSE)*ABSYLD2!$F258 + ABSYLD1!J258*(1-VLOOKUP(ABSYLD2!J$4,'[1]INTERNAL PARAMETERS-1'!$B$5:$J$44,5,FALSE))*VLOOKUP(ABSYLD2!J$4,'[1]INTERNAL PARAMETERS-1'!$B$5:$J$44,9,FALSE)*ABSYLD2!$F258</f>
        <v>0</v>
      </c>
      <c r="K258" s="47">
        <f>ABSYLD1!K258*VLOOKUP(ABSYLD2!K$4,'[1]INTERNAL PARAMETERS-1'!$B$5:$J$44,5,FALSE)*VLOOKUP(ABSYLD2!K$4,'[1]INTERNAL PARAMETERS-1'!$B$5:$J$44,7,FALSE)*ABSYLD2!$F258 + ABSYLD1!K258*(1-VLOOKUP(ABSYLD2!K$4,'[1]INTERNAL PARAMETERS-1'!$B$5:$J$44,5,FALSE))*VLOOKUP(ABSYLD2!K$4,'[1]INTERNAL PARAMETERS-1'!$B$5:$J$44,9,FALSE)*ABSYLD2!$F258</f>
        <v>0</v>
      </c>
      <c r="L258" s="47">
        <f>ABSYLD1!L258*VLOOKUP(ABSYLD2!L$4,'[1]INTERNAL PARAMETERS-1'!$B$5:$J$44,5,FALSE)*VLOOKUP(ABSYLD2!L$4,'[1]INTERNAL PARAMETERS-1'!$B$5:$J$44,7,FALSE)*ABSYLD2!$F258 + ABSYLD1!L258*(1-VLOOKUP(ABSYLD2!L$4,'[1]INTERNAL PARAMETERS-1'!$B$5:$J$44,5,FALSE))*VLOOKUP(ABSYLD2!L$4,'[1]INTERNAL PARAMETERS-1'!$B$5:$J$44,9,FALSE)*ABSYLD2!$F258</f>
        <v>0</v>
      </c>
      <c r="M258" s="47">
        <f>ABSYLD1!M258*VLOOKUP(ABSYLD2!M$4,'[1]INTERNAL PARAMETERS-1'!$B$5:$J$44,5,FALSE)*VLOOKUP(ABSYLD2!M$4,'[1]INTERNAL PARAMETERS-1'!$B$5:$J$44,7,FALSE)*ABSYLD2!$F258 + ABSYLD1!M258*(1-VLOOKUP(ABSYLD2!M$4,'[1]INTERNAL PARAMETERS-1'!$B$5:$J$44,5,FALSE))*VLOOKUP(ABSYLD2!M$4,'[1]INTERNAL PARAMETERS-1'!$B$5:$J$44,9,FALSE)*ABSYLD2!$F258</f>
        <v>0</v>
      </c>
      <c r="N258" s="47">
        <f>ABSYLD1!N258*VLOOKUP(ABSYLD2!N$4,'[1]INTERNAL PARAMETERS-1'!$B$5:$J$44,5,FALSE)*VLOOKUP(ABSYLD2!N$4,'[1]INTERNAL PARAMETERS-1'!$B$5:$J$44,7,FALSE)*ABSYLD2!$F258 + ABSYLD1!N258*(1-VLOOKUP(ABSYLD2!N$4,'[1]INTERNAL PARAMETERS-1'!$B$5:$J$44,5,FALSE))*VLOOKUP(ABSYLD2!N$4,'[1]INTERNAL PARAMETERS-1'!$B$5:$J$44,9,FALSE)*ABSYLD2!$F258</f>
        <v>0</v>
      </c>
      <c r="O258" s="47">
        <f>ABSYLD1!O258*VLOOKUP(ABSYLD2!O$4,'[1]INTERNAL PARAMETERS-1'!$B$5:$J$44,5,FALSE)*VLOOKUP(ABSYLD2!O$4,'[1]INTERNAL PARAMETERS-1'!$B$5:$J$44,7,FALSE)*ABSYLD2!$F258 + ABSYLD1!O258*(1-VLOOKUP(ABSYLD2!O$4,'[1]INTERNAL PARAMETERS-1'!$B$5:$J$44,5,FALSE))*VLOOKUP(ABSYLD2!O$4,'[1]INTERNAL PARAMETERS-1'!$B$5:$J$44,9,FALSE)*ABSYLD2!$F258</f>
        <v>0</v>
      </c>
      <c r="P258" s="47">
        <f>ABSYLD1!P258*VLOOKUP(ABSYLD2!P$4,'[1]INTERNAL PARAMETERS-1'!$B$5:$J$44,5,FALSE)*VLOOKUP(ABSYLD2!P$4,'[1]INTERNAL PARAMETERS-1'!$B$5:$J$44,7,FALSE)*ABSYLD2!$F258 + ABSYLD1!P258*(1-VLOOKUP(ABSYLD2!P$4,'[1]INTERNAL PARAMETERS-1'!$B$5:$J$44,5,FALSE))*VLOOKUP(ABSYLD2!P$4,'[1]INTERNAL PARAMETERS-1'!$B$5:$J$44,9,FALSE)*ABSYLD2!$F258</f>
        <v>0</v>
      </c>
      <c r="Q258" s="47">
        <f>ABSYLD1!Q258*VLOOKUP(ABSYLD2!Q$4,'[1]INTERNAL PARAMETERS-1'!$B$5:$J$44,5,FALSE)*VLOOKUP(ABSYLD2!Q$4,'[1]INTERNAL PARAMETERS-1'!$B$5:$J$44,7,FALSE)*ABSYLD2!$F258 + ABSYLD1!Q258*(1-VLOOKUP(ABSYLD2!Q$4,'[1]INTERNAL PARAMETERS-1'!$B$5:$J$44,5,FALSE))*VLOOKUP(ABSYLD2!Q$4,'[1]INTERNAL PARAMETERS-1'!$B$5:$J$44,9,FALSE)*ABSYLD2!$F258</f>
        <v>0</v>
      </c>
      <c r="R258" s="47">
        <f>ABSYLD1!R258*VLOOKUP(ABSYLD2!R$4,'[1]INTERNAL PARAMETERS-1'!$B$5:$J$44,5,FALSE)*VLOOKUP(ABSYLD2!R$4,'[1]INTERNAL PARAMETERS-1'!$B$5:$J$44,7,FALSE)*ABSYLD2!$F258 + ABSYLD1!R258*(1-VLOOKUP(ABSYLD2!R$4,'[1]INTERNAL PARAMETERS-1'!$B$5:$J$44,5,FALSE))*VLOOKUP(ABSYLD2!R$4,'[1]INTERNAL PARAMETERS-1'!$B$5:$J$44,9,FALSE)*ABSYLD2!$F258</f>
        <v>0</v>
      </c>
      <c r="S258" s="47">
        <f>ABSYLD1!S258*VLOOKUP(ABSYLD2!S$4,'[1]INTERNAL PARAMETERS-1'!$B$5:$J$44,5,FALSE)*VLOOKUP(ABSYLD2!S$4,'[1]INTERNAL PARAMETERS-1'!$B$5:$J$44,7,FALSE)*ABSYLD2!$F258 + ABSYLD1!S258*(1-VLOOKUP(ABSYLD2!S$4,'[1]INTERNAL PARAMETERS-1'!$B$5:$J$44,5,FALSE))*VLOOKUP(ABSYLD2!S$4,'[1]INTERNAL PARAMETERS-1'!$B$5:$J$44,9,FALSE)*ABSYLD2!$F258</f>
        <v>0</v>
      </c>
      <c r="T258" s="47">
        <f>ABSYLD1!T258*VLOOKUP(ABSYLD2!T$4,'[1]INTERNAL PARAMETERS-1'!$B$5:$J$44,5,FALSE)*VLOOKUP(ABSYLD2!T$4,'[1]INTERNAL PARAMETERS-1'!$B$5:$J$44,7,FALSE)*ABSYLD2!$F258 + ABSYLD1!T258*(1-VLOOKUP(ABSYLD2!T$4,'[1]INTERNAL PARAMETERS-1'!$B$5:$J$44,5,FALSE))*VLOOKUP(ABSYLD2!T$4,'[1]INTERNAL PARAMETERS-1'!$B$5:$J$44,9,FALSE)*ABSYLD2!$F258</f>
        <v>0</v>
      </c>
      <c r="U258" s="47">
        <f>ABSYLD1!U258*VLOOKUP(ABSYLD2!U$4,'[1]INTERNAL PARAMETERS-1'!$B$5:$J$44,5,FALSE)*VLOOKUP(ABSYLD2!U$4,'[1]INTERNAL PARAMETERS-1'!$B$5:$J$44,7,FALSE)*ABSYLD2!$F258 + ABSYLD1!U258*(1-VLOOKUP(ABSYLD2!U$4,'[1]INTERNAL PARAMETERS-1'!$B$5:$J$44,5,FALSE))*VLOOKUP(ABSYLD2!U$4,'[1]INTERNAL PARAMETERS-1'!$B$5:$J$44,9,FALSE)*ABSYLD2!$F258</f>
        <v>0</v>
      </c>
      <c r="V258" s="47">
        <f>ABSYLD1!V258*VLOOKUP(ABSYLD2!V$4,'[1]INTERNAL PARAMETERS-1'!$B$5:$J$44,5,FALSE)*VLOOKUP(ABSYLD2!V$4,'[1]INTERNAL PARAMETERS-1'!$B$5:$J$44,7,FALSE)*ABSYLD2!$F258 + ABSYLD1!V258*(1-VLOOKUP(ABSYLD2!V$4,'[1]INTERNAL PARAMETERS-1'!$B$5:$J$44,5,FALSE))*VLOOKUP(ABSYLD2!V$4,'[1]INTERNAL PARAMETERS-1'!$B$5:$J$44,9,FALSE)*ABSYLD2!$F258</f>
        <v>0</v>
      </c>
      <c r="W258" s="47">
        <f>ABSYLD1!W258*VLOOKUP(ABSYLD2!W$4,'[1]INTERNAL PARAMETERS-1'!$B$5:$J$44,5,FALSE)*VLOOKUP(ABSYLD2!W$4,'[1]INTERNAL PARAMETERS-1'!$B$5:$J$44,7,FALSE)*ABSYLD2!$F258 + ABSYLD1!W258*(1-VLOOKUP(ABSYLD2!W$4,'[1]INTERNAL PARAMETERS-1'!$B$5:$J$44,5,FALSE))*VLOOKUP(ABSYLD2!W$4,'[1]INTERNAL PARAMETERS-1'!$B$5:$J$44,9,FALSE)*ABSYLD2!$F258</f>
        <v>0</v>
      </c>
      <c r="X258" s="47">
        <f>ABSYLD1!X258*VLOOKUP(ABSYLD2!X$4,'[1]INTERNAL PARAMETERS-1'!$B$5:$J$44,5,FALSE)*VLOOKUP(ABSYLD2!X$4,'[1]INTERNAL PARAMETERS-1'!$B$5:$J$44,7,FALSE)*ABSYLD2!$F258 + ABSYLD1!X258*(1-VLOOKUP(ABSYLD2!X$4,'[1]INTERNAL PARAMETERS-1'!$B$5:$J$44,5,FALSE))*VLOOKUP(ABSYLD2!X$4,'[1]INTERNAL PARAMETERS-1'!$B$5:$J$44,9,FALSE)*ABSYLD2!$F258</f>
        <v>0</v>
      </c>
      <c r="Y258" s="47">
        <f>ABSYLD1!Y258*VLOOKUP(ABSYLD2!Y$4,'[1]INTERNAL PARAMETERS-1'!$B$5:$J$44,5,FALSE)*VLOOKUP(ABSYLD2!Y$4,'[1]INTERNAL PARAMETERS-1'!$B$5:$J$44,7,FALSE)*ABSYLD2!$F258 + ABSYLD1!Y258*(1-VLOOKUP(ABSYLD2!Y$4,'[1]INTERNAL PARAMETERS-1'!$B$5:$J$44,5,FALSE))*VLOOKUP(ABSYLD2!Y$4,'[1]INTERNAL PARAMETERS-1'!$B$5:$J$44,9,FALSE)*ABSYLD2!$F258</f>
        <v>0</v>
      </c>
      <c r="Z258" s="47">
        <f>ABSYLD1!Z258*VLOOKUP(ABSYLD2!Z$4,'[1]INTERNAL PARAMETERS-1'!$B$5:$J$44,5,FALSE)*VLOOKUP(ABSYLD2!Z$4,'[1]INTERNAL PARAMETERS-1'!$B$5:$J$44,7,FALSE)*ABSYLD2!$F258 + ABSYLD1!Z258*(1-VLOOKUP(ABSYLD2!Z$4,'[1]INTERNAL PARAMETERS-1'!$B$5:$J$44,5,FALSE))*VLOOKUP(ABSYLD2!Z$4,'[1]INTERNAL PARAMETERS-1'!$B$5:$J$44,9,FALSE)*ABSYLD2!$F258</f>
        <v>0</v>
      </c>
      <c r="AA258" s="47">
        <f>ABSYLD1!AA258*VLOOKUP(ABSYLD2!AA$4,'[1]INTERNAL PARAMETERS-1'!$B$5:$J$44,5,FALSE)*VLOOKUP(ABSYLD2!AA$4,'[1]INTERNAL PARAMETERS-1'!$B$5:$J$44,7,FALSE)*ABSYLD2!$F258 + ABSYLD1!AA258*(1-VLOOKUP(ABSYLD2!AA$4,'[1]INTERNAL PARAMETERS-1'!$B$5:$J$44,5,FALSE))*VLOOKUP(ABSYLD2!AA$4,'[1]INTERNAL PARAMETERS-1'!$B$5:$J$44,9,FALSE)*ABSYLD2!$F258</f>
        <v>0</v>
      </c>
      <c r="AB258" s="47">
        <f>ABSYLD1!AB258*VLOOKUP(ABSYLD2!AB$4,'[1]INTERNAL PARAMETERS-1'!$B$5:$J$44,5,FALSE)*VLOOKUP(ABSYLD2!AB$4,'[1]INTERNAL PARAMETERS-1'!$B$5:$J$44,7,FALSE)*ABSYLD2!$F258 + ABSYLD1!AB258*(1-VLOOKUP(ABSYLD2!AB$4,'[1]INTERNAL PARAMETERS-1'!$B$5:$J$44,5,FALSE))*VLOOKUP(ABSYLD2!AB$4,'[1]INTERNAL PARAMETERS-1'!$B$5:$J$44,9,FALSE)*ABSYLD2!$F258</f>
        <v>0</v>
      </c>
      <c r="AC258" s="47">
        <f>ABSYLD1!AC258*VLOOKUP(ABSYLD2!AC$4,'[1]INTERNAL PARAMETERS-1'!$B$5:$J$44,5,FALSE)*VLOOKUP(ABSYLD2!AC$4,'[1]INTERNAL PARAMETERS-1'!$B$5:$J$44,7,FALSE)*ABSYLD2!$F258 + ABSYLD1!AC258*(1-VLOOKUP(ABSYLD2!AC$4,'[1]INTERNAL PARAMETERS-1'!$B$5:$J$44,5,FALSE))*VLOOKUP(ABSYLD2!AC$4,'[1]INTERNAL PARAMETERS-1'!$B$5:$J$44,9,FALSE)*ABSYLD2!$F258</f>
        <v>0</v>
      </c>
      <c r="AD258" s="47">
        <f>ABSYLD1!AD258*VLOOKUP(ABSYLD2!AD$4,'[1]INTERNAL PARAMETERS-1'!$B$5:$J$44,5,FALSE)*VLOOKUP(ABSYLD2!AD$4,'[1]INTERNAL PARAMETERS-1'!$B$5:$J$44,7,FALSE)*ABSYLD2!$F258 + ABSYLD1!AD258*(1-VLOOKUP(ABSYLD2!AD$4,'[1]INTERNAL PARAMETERS-1'!$B$5:$J$44,5,FALSE))*VLOOKUP(ABSYLD2!AD$4,'[1]INTERNAL PARAMETERS-1'!$B$5:$J$44,9,FALSE)*ABSYLD2!$F258</f>
        <v>0</v>
      </c>
      <c r="AE258" s="47">
        <f>ABSYLD1!AE258*VLOOKUP(ABSYLD2!AE$4,'[1]INTERNAL PARAMETERS-1'!$B$5:$J$44,5,FALSE)*VLOOKUP(ABSYLD2!AE$4,'[1]INTERNAL PARAMETERS-1'!$B$5:$J$44,7,FALSE)*ABSYLD2!$F258 + ABSYLD1!AE258*(1-VLOOKUP(ABSYLD2!AE$4,'[1]INTERNAL PARAMETERS-1'!$B$5:$J$44,5,FALSE))*VLOOKUP(ABSYLD2!AE$4,'[1]INTERNAL PARAMETERS-1'!$B$5:$J$44,9,FALSE)*ABSYLD2!$F258</f>
        <v>0</v>
      </c>
      <c r="AF258" s="47">
        <f>ABSYLD1!AF258*VLOOKUP(ABSYLD2!AF$4,'[1]INTERNAL PARAMETERS-1'!$B$5:$J$44,5,FALSE)*VLOOKUP(ABSYLD2!AF$4,'[1]INTERNAL PARAMETERS-1'!$B$5:$J$44,7,FALSE)*ABSYLD2!$F258 + ABSYLD1!AF258*(1-VLOOKUP(ABSYLD2!AF$4,'[1]INTERNAL PARAMETERS-1'!$B$5:$J$44,5,FALSE))*VLOOKUP(ABSYLD2!AF$4,'[1]INTERNAL PARAMETERS-1'!$B$5:$J$44,9,FALSE)*ABSYLD2!$F258</f>
        <v>0</v>
      </c>
      <c r="AG258" s="47">
        <f>ABSYLD1!AG258*VLOOKUP(ABSYLD2!AG$4,'[1]INTERNAL PARAMETERS-1'!$B$5:$J$44,5,FALSE)*VLOOKUP(ABSYLD2!AG$4,'[1]INTERNAL PARAMETERS-1'!$B$5:$J$44,7,FALSE)*ABSYLD2!$F258 + ABSYLD1!AG258*(1-VLOOKUP(ABSYLD2!AG$4,'[1]INTERNAL PARAMETERS-1'!$B$5:$J$44,5,FALSE))*VLOOKUP(ABSYLD2!AG$4,'[1]INTERNAL PARAMETERS-1'!$B$5:$J$44,9,FALSE)*ABSYLD2!$F258</f>
        <v>0</v>
      </c>
      <c r="AH258" s="47">
        <f>ABSYLD1!AH258*VLOOKUP(ABSYLD2!AH$4,'[1]INTERNAL PARAMETERS-1'!$B$5:$J$44,5,FALSE)*VLOOKUP(ABSYLD2!AH$4,'[1]INTERNAL PARAMETERS-1'!$B$5:$J$44,7,FALSE)*ABSYLD2!$F258 + ABSYLD1!AH258*(1-VLOOKUP(ABSYLD2!AH$4,'[1]INTERNAL PARAMETERS-1'!$B$5:$J$44,5,FALSE))*VLOOKUP(ABSYLD2!AH$4,'[1]INTERNAL PARAMETERS-1'!$B$5:$J$44,9,FALSE)*ABSYLD2!$F258</f>
        <v>0</v>
      </c>
      <c r="AI258" s="47">
        <f>ABSYLD1!AI258*VLOOKUP(ABSYLD2!AI$4,'[1]INTERNAL PARAMETERS-1'!$B$5:$J$44,5,FALSE)*VLOOKUP(ABSYLD2!AI$4,'[1]INTERNAL PARAMETERS-1'!$B$5:$J$44,7,FALSE)*ABSYLD2!$F258 + ABSYLD1!AI258*(1-VLOOKUP(ABSYLD2!AI$4,'[1]INTERNAL PARAMETERS-1'!$B$5:$J$44,5,FALSE))*VLOOKUP(ABSYLD2!AI$4,'[1]INTERNAL PARAMETERS-1'!$B$5:$J$44,9,FALSE)*ABSYLD2!$F258</f>
        <v>0</v>
      </c>
      <c r="AJ258" s="47">
        <f>ABSYLD1!AJ258*VLOOKUP(ABSYLD2!AJ$4,'[1]INTERNAL PARAMETERS-1'!$B$5:$J$44,5,FALSE)*VLOOKUP(ABSYLD2!AJ$4,'[1]INTERNAL PARAMETERS-1'!$B$5:$J$44,7,FALSE)*ABSYLD2!$F258 + ABSYLD1!AJ258*(1-VLOOKUP(ABSYLD2!AJ$4,'[1]INTERNAL PARAMETERS-1'!$B$5:$J$44,5,FALSE))*VLOOKUP(ABSYLD2!AJ$4,'[1]INTERNAL PARAMETERS-1'!$B$5:$J$44,9,FALSE)*ABSYLD2!$F258</f>
        <v>0</v>
      </c>
      <c r="AK258" s="47">
        <f>ABSYLD1!AK258*VLOOKUP(ABSYLD2!AK$4,'[1]INTERNAL PARAMETERS-1'!$B$5:$J$44,5,FALSE)*VLOOKUP(ABSYLD2!AK$4,'[1]INTERNAL PARAMETERS-1'!$B$5:$J$44,7,FALSE)*ABSYLD2!$F258 + ABSYLD1!AK258*(1-VLOOKUP(ABSYLD2!AK$4,'[1]INTERNAL PARAMETERS-1'!$B$5:$J$44,5,FALSE))*VLOOKUP(ABSYLD2!AK$4,'[1]INTERNAL PARAMETERS-1'!$B$5:$J$44,9,FALSE)*ABSYLD2!$F258</f>
        <v>0</v>
      </c>
      <c r="AL258" s="47">
        <f>ABSYLD1!AL258*VLOOKUP(ABSYLD2!AL$4,'[1]INTERNAL PARAMETERS-1'!$B$5:$J$44,5,FALSE)*VLOOKUP(ABSYLD2!AL$4,'[1]INTERNAL PARAMETERS-1'!$B$5:$J$44,7,FALSE)*ABSYLD2!$F258 + ABSYLD1!AL258*(1-VLOOKUP(ABSYLD2!AL$4,'[1]INTERNAL PARAMETERS-1'!$B$5:$J$44,5,FALSE))*VLOOKUP(ABSYLD2!AL$4,'[1]INTERNAL PARAMETERS-1'!$B$5:$J$44,9,FALSE)*ABSYLD2!$F258</f>
        <v>0</v>
      </c>
      <c r="AM258" s="47">
        <f>ABSYLD1!AM258*VLOOKUP(ABSYLD2!AM$4,'[1]INTERNAL PARAMETERS-1'!$B$5:$J$44,5,FALSE)*VLOOKUP(ABSYLD2!AM$4,'[1]INTERNAL PARAMETERS-1'!$B$5:$J$44,7,FALSE)*ABSYLD2!$F258 + ABSYLD1!AM258*(1-VLOOKUP(ABSYLD2!AM$4,'[1]INTERNAL PARAMETERS-1'!$B$5:$J$44,5,FALSE))*VLOOKUP(ABSYLD2!AM$4,'[1]INTERNAL PARAMETERS-1'!$B$5:$J$44,9,FALSE)*ABSYLD2!$F258</f>
        <v>0</v>
      </c>
      <c r="AN258" s="47">
        <f>ABSYLD1!AN258*VLOOKUP(ABSYLD2!AN$4,'[1]INTERNAL PARAMETERS-1'!$B$5:$J$44,5,FALSE)*VLOOKUP(ABSYLD2!AN$4,'[1]INTERNAL PARAMETERS-1'!$B$5:$J$44,7,FALSE)*ABSYLD2!$F258 + ABSYLD1!AN258*(1-VLOOKUP(ABSYLD2!AN$4,'[1]INTERNAL PARAMETERS-1'!$B$5:$J$44,5,FALSE))*VLOOKUP(ABSYLD2!AN$4,'[1]INTERNAL PARAMETERS-1'!$B$5:$J$44,9,FALSE)*ABSYLD2!$F258</f>
        <v>0</v>
      </c>
      <c r="AO258" s="47">
        <f>ABSYLD1!AO258*VLOOKUP(ABSYLD2!AO$4,'[1]INTERNAL PARAMETERS-1'!$B$5:$J$44,5,FALSE)*VLOOKUP(ABSYLD2!AO$4,'[1]INTERNAL PARAMETERS-1'!$B$5:$J$44,7,FALSE)*ABSYLD2!$F258 + ABSYLD1!AO258*(1-VLOOKUP(ABSYLD2!AO$4,'[1]INTERNAL PARAMETERS-1'!$B$5:$J$44,5,FALSE))*VLOOKUP(ABSYLD2!AO$4,'[1]INTERNAL PARAMETERS-1'!$B$5:$J$44,9,FALSE)*ABSYLD2!$F258</f>
        <v>0</v>
      </c>
      <c r="AP258" s="47">
        <f>ABSYLD1!AP258*VLOOKUP(ABSYLD2!AP$4,'[1]INTERNAL PARAMETERS-1'!$B$5:$J$44,5,FALSE)*VLOOKUP(ABSYLD2!AP$4,'[1]INTERNAL PARAMETERS-1'!$B$5:$J$44,7,FALSE)*ABSYLD2!$F258 + ABSYLD1!AP258*(1-VLOOKUP(ABSYLD2!AP$4,'[1]INTERNAL PARAMETERS-1'!$B$5:$J$44,5,FALSE))*VLOOKUP(ABSYLD2!AP$4,'[1]INTERNAL PARAMETERS-1'!$B$5:$J$44,9,FALSE)*ABSYLD2!$F258</f>
        <v>0</v>
      </c>
      <c r="AQ258" s="47">
        <f>ABSYLD1!AQ258*VLOOKUP(ABSYLD2!AQ$4,'[1]INTERNAL PARAMETERS-1'!$B$5:$J$44,5,FALSE)*VLOOKUP(ABSYLD2!AQ$4,'[1]INTERNAL PARAMETERS-1'!$B$5:$J$44,7,FALSE)*ABSYLD2!$F258 + ABSYLD1!AQ258*(1-VLOOKUP(ABSYLD2!AQ$4,'[1]INTERNAL PARAMETERS-1'!$B$5:$J$44,5,FALSE))*VLOOKUP(ABSYLD2!AQ$4,'[1]INTERNAL PARAMETERS-1'!$B$5:$J$44,9,FALSE)*ABSYLD2!$F258</f>
        <v>0</v>
      </c>
      <c r="AR258" s="47">
        <f>ABSYLD1!AR258*VLOOKUP(ABSYLD2!AR$4,'[1]INTERNAL PARAMETERS-1'!$B$5:$J$44,5,FALSE)*VLOOKUP(ABSYLD2!AR$4,'[1]INTERNAL PARAMETERS-1'!$B$5:$J$44,7,FALSE)*ABSYLD2!$F258 + ABSYLD1!AR258*(1-VLOOKUP(ABSYLD2!AR$4,'[1]INTERNAL PARAMETERS-1'!$B$5:$J$44,5,FALSE))*VLOOKUP(ABSYLD2!AR$4,'[1]INTERNAL PARAMETERS-1'!$B$5:$J$44,9,FALSE)*ABSYLD2!$F258</f>
        <v>0</v>
      </c>
      <c r="AS258" s="47">
        <f>ABSYLD1!AS258*VLOOKUP(ABSYLD2!AS$4,'[1]INTERNAL PARAMETERS-1'!$B$5:$J$44,5,FALSE)*VLOOKUP(ABSYLD2!AS$4,'[1]INTERNAL PARAMETERS-1'!$B$5:$J$44,7,FALSE)*ABSYLD2!$F258 + ABSYLD1!AS258*(1-VLOOKUP(ABSYLD2!AS$4,'[1]INTERNAL PARAMETERS-1'!$B$5:$J$44,5,FALSE))*VLOOKUP(ABSYLD2!AS$4,'[1]INTERNAL PARAMETERS-1'!$B$5:$J$44,9,FALSE)*ABSYLD2!$F258</f>
        <v>0</v>
      </c>
      <c r="AT258" s="46">
        <f>ABSYLD1!AT258*VLOOKUP(ABSYLD2!AT$4,'[1]INTERNAL PARAMETERS-1'!$B$5:$J$44,5,FALSE)*VLOOKUP(ABSYLD2!AT$4,'[1]INTERNAL PARAMETERS-1'!$B$5:$J$44,7,FALSE)*ABSYLD2!$F258 + ABSYLD1!AT258*(1-VLOOKUP(ABSYLD2!AT$4,'[1]INTERNAL PARAMETERS-1'!$B$5:$J$44,5,FALSE))*VLOOKUP(ABSYLD2!AT$4,'[1]INTERNAL PARAMETERS-1'!$B$5:$J$44,9,FALSE)*ABSYLD2!$F258</f>
        <v>0</v>
      </c>
      <c r="AU258" s="48">
        <f>ABSYLD1!AU258*VLOOKUP(ABSYLD2!AU$4,'[1]INTERNAL PARAMETERS-1'!$B$5:$J$44,5,FALSE)*VLOOKUP(ABSYLD2!AU$4,'[1]INTERNAL PARAMETERS-1'!$B$5:$J$44,6,FALSE)*VLOOKUP(ABSYLD2!AU$4,'[1]INTERNAL PARAMETERS-1'!$B$5:$J$44,3,FALSE) + ABSYLD1!AU258*(1-VLOOKUP(ABSYLD2!AU$4,'[1]INTERNAL PARAMETERS-1'!$B$5:$J$44,5,FALSE))*VLOOKUP(ABSYLD2!AU$4,'[1]INTERNAL PARAMETERS-1'!$B$5:$J$44,8,FALSE)*VLOOKUP(ABSYLD2!AU$4,'[1]INTERNAL PARAMETERS-1'!$B$5:$J$44,3,FALSE)</f>
        <v>0</v>
      </c>
      <c r="AV258" s="47">
        <f>ABSYLD1!AV258*VLOOKUP(ABSYLD2!AV$4,'[1]INTERNAL PARAMETERS-1'!$B$5:$J$44,5,FALSE)*VLOOKUP(ABSYLD2!AV$4,'[1]INTERNAL PARAMETERS-1'!$B$5:$J$44,6,FALSE)*VLOOKUP(ABSYLD2!AV$4,'[1]INTERNAL PARAMETERS-1'!$B$5:$J$44,3,FALSE) + ABSYLD1!AV258*(1-VLOOKUP(ABSYLD2!AV$4,'[1]INTERNAL PARAMETERS-1'!$B$5:$J$44,5,FALSE))*VLOOKUP(ABSYLD2!AV$4,'[1]INTERNAL PARAMETERS-1'!$B$5:$J$44,8,FALSE)*VLOOKUP(ABSYLD2!AV$4,'[1]INTERNAL PARAMETERS-1'!$B$5:$J$44,3,FALSE)</f>
        <v>0</v>
      </c>
      <c r="AW258" s="47">
        <f>ABSYLD1!AW258*VLOOKUP(ABSYLD2!AW$4,'[1]INTERNAL PARAMETERS-1'!$B$5:$J$44,5,FALSE)*VLOOKUP(ABSYLD2!AW$4,'[1]INTERNAL PARAMETERS-1'!$B$5:$J$44,6,FALSE)*VLOOKUP(ABSYLD2!AW$4,'[1]INTERNAL PARAMETERS-1'!$B$5:$J$44,3,FALSE) + ABSYLD1!AW258*(1-VLOOKUP(ABSYLD2!AW$4,'[1]INTERNAL PARAMETERS-1'!$B$5:$J$44,5,FALSE))*VLOOKUP(ABSYLD2!AW$4,'[1]INTERNAL PARAMETERS-1'!$B$5:$J$44,8,FALSE)*VLOOKUP(ABSYLD2!AW$4,'[1]INTERNAL PARAMETERS-1'!$B$5:$J$44,3,FALSE)</f>
        <v>0</v>
      </c>
      <c r="AX258" s="47">
        <f>ABSYLD1!AX258*VLOOKUP(ABSYLD2!AX$4,'[1]INTERNAL PARAMETERS-1'!$B$5:$J$44,5,FALSE)*VLOOKUP(ABSYLD2!AX$4,'[1]INTERNAL PARAMETERS-1'!$B$5:$J$44,6,FALSE)*VLOOKUP(ABSYLD2!AX$4,'[1]INTERNAL PARAMETERS-1'!$B$5:$J$44,3,FALSE) + ABSYLD1!AX258*(1-VLOOKUP(ABSYLD2!AX$4,'[1]INTERNAL PARAMETERS-1'!$B$5:$J$44,5,FALSE))*VLOOKUP(ABSYLD2!AX$4,'[1]INTERNAL PARAMETERS-1'!$B$5:$J$44,8,FALSE)*VLOOKUP(ABSYLD2!AX$4,'[1]INTERNAL PARAMETERS-1'!$B$5:$J$44,3,FALSE)</f>
        <v>0</v>
      </c>
      <c r="AY258" s="47">
        <f>ABSYLD1!AY258*VLOOKUP(ABSYLD2!AY$4,'[1]INTERNAL PARAMETERS-1'!$B$5:$J$44,5,FALSE)*VLOOKUP(ABSYLD2!AY$4,'[1]INTERNAL PARAMETERS-1'!$B$5:$J$44,6,FALSE)*VLOOKUP(ABSYLD2!AY$4,'[1]INTERNAL PARAMETERS-1'!$B$5:$J$44,3,FALSE) + ABSYLD1!AY258*(1-VLOOKUP(ABSYLD2!AY$4,'[1]INTERNAL PARAMETERS-1'!$B$5:$J$44,5,FALSE))*VLOOKUP(ABSYLD2!AY$4,'[1]INTERNAL PARAMETERS-1'!$B$5:$J$44,8,FALSE)*VLOOKUP(ABSYLD2!AY$4,'[1]INTERNAL PARAMETERS-1'!$B$5:$J$44,3,FALSE)</f>
        <v>0</v>
      </c>
      <c r="AZ258" s="47">
        <f>ABSYLD1!AZ258*VLOOKUP(ABSYLD2!AZ$4,'[1]INTERNAL PARAMETERS-1'!$B$5:$J$44,5,FALSE)*VLOOKUP(ABSYLD2!AZ$4,'[1]INTERNAL PARAMETERS-1'!$B$5:$J$44,6,FALSE)*VLOOKUP(ABSYLD2!AZ$4,'[1]INTERNAL PARAMETERS-1'!$B$5:$J$44,3,FALSE) + ABSYLD1!AZ258*(1-VLOOKUP(ABSYLD2!AZ$4,'[1]INTERNAL PARAMETERS-1'!$B$5:$J$44,5,FALSE))*VLOOKUP(ABSYLD2!AZ$4,'[1]INTERNAL PARAMETERS-1'!$B$5:$J$44,8,FALSE)*VLOOKUP(ABSYLD2!AZ$4,'[1]INTERNAL PARAMETERS-1'!$B$5:$J$44,3,FALSE)</f>
        <v>0</v>
      </c>
      <c r="BA258" s="47">
        <f>ABSYLD1!BA258*VLOOKUP(ABSYLD2!BA$4,'[1]INTERNAL PARAMETERS-1'!$B$5:$J$44,5,FALSE)*VLOOKUP(ABSYLD2!BA$4,'[1]INTERNAL PARAMETERS-1'!$B$5:$J$44,6,FALSE)*VLOOKUP(ABSYLD2!BA$4,'[1]INTERNAL PARAMETERS-1'!$B$5:$J$44,3,FALSE) + ABSYLD1!BA258*(1-VLOOKUP(ABSYLD2!BA$4,'[1]INTERNAL PARAMETERS-1'!$B$5:$J$44,5,FALSE))*VLOOKUP(ABSYLD2!BA$4,'[1]INTERNAL PARAMETERS-1'!$B$5:$J$44,8,FALSE)*VLOOKUP(ABSYLD2!BA$4,'[1]INTERNAL PARAMETERS-1'!$B$5:$J$44,3,FALSE)</f>
        <v>0</v>
      </c>
      <c r="BB258" s="47">
        <f>ABSYLD1!BB258*VLOOKUP(ABSYLD2!BB$4,'[1]INTERNAL PARAMETERS-1'!$B$5:$J$44,5,FALSE)*VLOOKUP(ABSYLD2!BB$4,'[1]INTERNAL PARAMETERS-1'!$B$5:$J$44,6,FALSE)*VLOOKUP(ABSYLD2!BB$4,'[1]INTERNAL PARAMETERS-1'!$B$5:$J$44,3,FALSE) + ABSYLD1!BB258*(1-VLOOKUP(ABSYLD2!BB$4,'[1]INTERNAL PARAMETERS-1'!$B$5:$J$44,5,FALSE))*VLOOKUP(ABSYLD2!BB$4,'[1]INTERNAL PARAMETERS-1'!$B$5:$J$44,8,FALSE)*VLOOKUP(ABSYLD2!BB$4,'[1]INTERNAL PARAMETERS-1'!$B$5:$J$44,3,FALSE)</f>
        <v>0</v>
      </c>
      <c r="BC258" s="47">
        <f>ABSYLD1!BC258*VLOOKUP(ABSYLD2!BC$4,'[1]INTERNAL PARAMETERS-1'!$B$5:$J$44,5,FALSE)*VLOOKUP(ABSYLD2!BC$4,'[1]INTERNAL PARAMETERS-1'!$B$5:$J$44,6,FALSE)*VLOOKUP(ABSYLD2!BC$4,'[1]INTERNAL PARAMETERS-1'!$B$5:$J$44,3,FALSE) + ABSYLD1!BC258*(1-VLOOKUP(ABSYLD2!BC$4,'[1]INTERNAL PARAMETERS-1'!$B$5:$J$44,5,FALSE))*VLOOKUP(ABSYLD2!BC$4,'[1]INTERNAL PARAMETERS-1'!$B$5:$J$44,8,FALSE)*VLOOKUP(ABSYLD2!BC$4,'[1]INTERNAL PARAMETERS-1'!$B$5:$J$44,3,FALSE)</f>
        <v>0</v>
      </c>
      <c r="BD258" s="47">
        <f>ABSYLD1!BD258*VLOOKUP(ABSYLD2!BD$4,'[1]INTERNAL PARAMETERS-1'!$B$5:$J$44,5,FALSE)*VLOOKUP(ABSYLD2!BD$4,'[1]INTERNAL PARAMETERS-1'!$B$5:$J$44,6,FALSE)*VLOOKUP(ABSYLD2!BD$4,'[1]INTERNAL PARAMETERS-1'!$B$5:$J$44,3,FALSE) + ABSYLD1!BD258*(1-VLOOKUP(ABSYLD2!BD$4,'[1]INTERNAL PARAMETERS-1'!$B$5:$J$44,5,FALSE))*VLOOKUP(ABSYLD2!BD$4,'[1]INTERNAL PARAMETERS-1'!$B$5:$J$44,8,FALSE)*VLOOKUP(ABSYLD2!BD$4,'[1]INTERNAL PARAMETERS-1'!$B$5:$J$44,3,FALSE)</f>
        <v>0</v>
      </c>
      <c r="BE258" s="47">
        <f>ABSYLD1!BE258*VLOOKUP(ABSYLD2!BE$4,'[1]INTERNAL PARAMETERS-1'!$B$5:$J$44,5,FALSE)*VLOOKUP(ABSYLD2!BE$4,'[1]INTERNAL PARAMETERS-1'!$B$5:$J$44,6,FALSE)*VLOOKUP(ABSYLD2!BE$4,'[1]INTERNAL PARAMETERS-1'!$B$5:$J$44,3,FALSE) + ABSYLD1!BE258*(1-VLOOKUP(ABSYLD2!BE$4,'[1]INTERNAL PARAMETERS-1'!$B$5:$J$44,5,FALSE))*VLOOKUP(ABSYLD2!BE$4,'[1]INTERNAL PARAMETERS-1'!$B$5:$J$44,8,FALSE)*VLOOKUP(ABSYLD2!BE$4,'[1]INTERNAL PARAMETERS-1'!$B$5:$J$44,3,FALSE)</f>
        <v>0</v>
      </c>
      <c r="BF258" s="47">
        <f>ABSYLD1!BF258*VLOOKUP(ABSYLD2!BF$4,'[1]INTERNAL PARAMETERS-1'!$B$5:$J$44,5,FALSE)*VLOOKUP(ABSYLD2!BF$4,'[1]INTERNAL PARAMETERS-1'!$B$5:$J$44,6,FALSE)*VLOOKUP(ABSYLD2!BF$4,'[1]INTERNAL PARAMETERS-1'!$B$5:$J$44,3,FALSE) + ABSYLD1!BF258*(1-VLOOKUP(ABSYLD2!BF$4,'[1]INTERNAL PARAMETERS-1'!$B$5:$J$44,5,FALSE))*VLOOKUP(ABSYLD2!BF$4,'[1]INTERNAL PARAMETERS-1'!$B$5:$J$44,8,FALSE)*VLOOKUP(ABSYLD2!BF$4,'[1]INTERNAL PARAMETERS-1'!$B$5:$J$44,3,FALSE)</f>
        <v>0</v>
      </c>
      <c r="BG258" s="47">
        <f>ABSYLD1!BG258*VLOOKUP(ABSYLD2!BG$4,'[1]INTERNAL PARAMETERS-1'!$B$5:$J$44,5,FALSE)*VLOOKUP(ABSYLD2!BG$4,'[1]INTERNAL PARAMETERS-1'!$B$5:$J$44,6,FALSE)*VLOOKUP(ABSYLD2!BG$4,'[1]INTERNAL PARAMETERS-1'!$B$5:$J$44,3,FALSE) + ABSYLD1!BG258*(1-VLOOKUP(ABSYLD2!BG$4,'[1]INTERNAL PARAMETERS-1'!$B$5:$J$44,5,FALSE))*VLOOKUP(ABSYLD2!BG$4,'[1]INTERNAL PARAMETERS-1'!$B$5:$J$44,8,FALSE)*VLOOKUP(ABSYLD2!BG$4,'[1]INTERNAL PARAMETERS-1'!$B$5:$J$44,3,FALSE)</f>
        <v>0</v>
      </c>
      <c r="BH258" s="47">
        <f>ABSYLD1!BH258*VLOOKUP(ABSYLD2!BH$4,'[1]INTERNAL PARAMETERS-1'!$B$5:$J$44,5,FALSE)*VLOOKUP(ABSYLD2!BH$4,'[1]INTERNAL PARAMETERS-1'!$B$5:$J$44,6,FALSE)*VLOOKUP(ABSYLD2!BH$4,'[1]INTERNAL PARAMETERS-1'!$B$5:$J$44,3,FALSE) + ABSYLD1!BH258*(1-VLOOKUP(ABSYLD2!BH$4,'[1]INTERNAL PARAMETERS-1'!$B$5:$J$44,5,FALSE))*VLOOKUP(ABSYLD2!BH$4,'[1]INTERNAL PARAMETERS-1'!$B$5:$J$44,8,FALSE)*VLOOKUP(ABSYLD2!BH$4,'[1]INTERNAL PARAMETERS-1'!$B$5:$J$44,3,FALSE)</f>
        <v>0</v>
      </c>
      <c r="BI258" s="47">
        <f>ABSYLD1!BI258*VLOOKUP(ABSYLD2!BI$4,'[1]INTERNAL PARAMETERS-1'!$B$5:$J$44,5,FALSE)*VLOOKUP(ABSYLD2!BI$4,'[1]INTERNAL PARAMETERS-1'!$B$5:$J$44,6,FALSE)*VLOOKUP(ABSYLD2!BI$4,'[1]INTERNAL PARAMETERS-1'!$B$5:$J$44,3,FALSE) + ABSYLD1!BI258*(1-VLOOKUP(ABSYLD2!BI$4,'[1]INTERNAL PARAMETERS-1'!$B$5:$J$44,5,FALSE))*VLOOKUP(ABSYLD2!BI$4,'[1]INTERNAL PARAMETERS-1'!$B$5:$J$44,8,FALSE)*VLOOKUP(ABSYLD2!BI$4,'[1]INTERNAL PARAMETERS-1'!$B$5:$J$44,3,FALSE)</f>
        <v>0</v>
      </c>
      <c r="BJ258" s="47">
        <f>ABSYLD1!BJ258*VLOOKUP(ABSYLD2!BJ$4,'[1]INTERNAL PARAMETERS-1'!$B$5:$J$44,5,FALSE)*VLOOKUP(ABSYLD2!BJ$4,'[1]INTERNAL PARAMETERS-1'!$B$5:$J$44,6,FALSE)*VLOOKUP(ABSYLD2!BJ$4,'[1]INTERNAL PARAMETERS-1'!$B$5:$J$44,3,FALSE) + ABSYLD1!BJ258*(1-VLOOKUP(ABSYLD2!BJ$4,'[1]INTERNAL PARAMETERS-1'!$B$5:$J$44,5,FALSE))*VLOOKUP(ABSYLD2!BJ$4,'[1]INTERNAL PARAMETERS-1'!$B$5:$J$44,8,FALSE)*VLOOKUP(ABSYLD2!BJ$4,'[1]INTERNAL PARAMETERS-1'!$B$5:$J$44,3,FALSE)</f>
        <v>0</v>
      </c>
      <c r="BK258" s="47">
        <f>ABSYLD1!BK258*VLOOKUP(ABSYLD2!BK$4,'[1]INTERNAL PARAMETERS-1'!$B$5:$J$44,5,FALSE)*VLOOKUP(ABSYLD2!BK$4,'[1]INTERNAL PARAMETERS-1'!$B$5:$J$44,6,FALSE)*VLOOKUP(ABSYLD2!BK$4,'[1]INTERNAL PARAMETERS-1'!$B$5:$J$44,3,FALSE) + ABSYLD1!BK258*(1-VLOOKUP(ABSYLD2!BK$4,'[1]INTERNAL PARAMETERS-1'!$B$5:$J$44,5,FALSE))*VLOOKUP(ABSYLD2!BK$4,'[1]INTERNAL PARAMETERS-1'!$B$5:$J$44,8,FALSE)*VLOOKUP(ABSYLD2!BK$4,'[1]INTERNAL PARAMETERS-1'!$B$5:$J$44,3,FALSE)</f>
        <v>0</v>
      </c>
      <c r="BL258" s="47">
        <f>ABSYLD1!BL258*VLOOKUP(ABSYLD2!BL$4,'[1]INTERNAL PARAMETERS-1'!$B$5:$J$44,5,FALSE)*VLOOKUP(ABSYLD2!BL$4,'[1]INTERNAL PARAMETERS-1'!$B$5:$J$44,6,FALSE)*VLOOKUP(ABSYLD2!BL$4,'[1]INTERNAL PARAMETERS-1'!$B$5:$J$44,3,FALSE) + ABSYLD1!BL258*(1-VLOOKUP(ABSYLD2!BL$4,'[1]INTERNAL PARAMETERS-1'!$B$5:$J$44,5,FALSE))*VLOOKUP(ABSYLD2!BL$4,'[1]INTERNAL PARAMETERS-1'!$B$5:$J$44,8,FALSE)*VLOOKUP(ABSYLD2!BL$4,'[1]INTERNAL PARAMETERS-1'!$B$5:$J$44,3,FALSE)</f>
        <v>0</v>
      </c>
      <c r="BM258" s="47">
        <f>ABSYLD1!BM258*VLOOKUP(ABSYLD2!BM$4,'[1]INTERNAL PARAMETERS-1'!$B$5:$J$44,5,FALSE)*VLOOKUP(ABSYLD2!BM$4,'[1]INTERNAL PARAMETERS-1'!$B$5:$J$44,6,FALSE)*VLOOKUP(ABSYLD2!BM$4,'[1]INTERNAL PARAMETERS-1'!$B$5:$J$44,3,FALSE) + ABSYLD1!BM258*(1-VLOOKUP(ABSYLD2!BM$4,'[1]INTERNAL PARAMETERS-1'!$B$5:$J$44,5,FALSE))*VLOOKUP(ABSYLD2!BM$4,'[1]INTERNAL PARAMETERS-1'!$B$5:$J$44,8,FALSE)*VLOOKUP(ABSYLD2!BM$4,'[1]INTERNAL PARAMETERS-1'!$B$5:$J$44,3,FALSE)</f>
        <v>0</v>
      </c>
      <c r="BN258" s="47">
        <f>ABSYLD1!BN258*VLOOKUP(ABSYLD2!BN$4,'[1]INTERNAL PARAMETERS-1'!$B$5:$J$44,5,FALSE)*VLOOKUP(ABSYLD2!BN$4,'[1]INTERNAL PARAMETERS-1'!$B$5:$J$44,6,FALSE)*VLOOKUP(ABSYLD2!BN$4,'[1]INTERNAL PARAMETERS-1'!$B$5:$J$44,3,FALSE) + ABSYLD1!BN258*(1-VLOOKUP(ABSYLD2!BN$4,'[1]INTERNAL PARAMETERS-1'!$B$5:$J$44,5,FALSE))*VLOOKUP(ABSYLD2!BN$4,'[1]INTERNAL PARAMETERS-1'!$B$5:$J$44,8,FALSE)*VLOOKUP(ABSYLD2!BN$4,'[1]INTERNAL PARAMETERS-1'!$B$5:$J$44,3,FALSE)</f>
        <v>0</v>
      </c>
      <c r="BO258" s="47">
        <f>ABSYLD1!BO258*VLOOKUP(ABSYLD2!BO$4,'[1]INTERNAL PARAMETERS-1'!$B$5:$J$44,5,FALSE)*VLOOKUP(ABSYLD2!BO$4,'[1]INTERNAL PARAMETERS-1'!$B$5:$J$44,6,FALSE)*VLOOKUP(ABSYLD2!BO$4,'[1]INTERNAL PARAMETERS-1'!$B$5:$J$44,3,FALSE) + ABSYLD1!BO258*(1-VLOOKUP(ABSYLD2!BO$4,'[1]INTERNAL PARAMETERS-1'!$B$5:$J$44,5,FALSE))*VLOOKUP(ABSYLD2!BO$4,'[1]INTERNAL PARAMETERS-1'!$B$5:$J$44,8,FALSE)*VLOOKUP(ABSYLD2!BO$4,'[1]INTERNAL PARAMETERS-1'!$B$5:$J$44,3,FALSE)</f>
        <v>0</v>
      </c>
      <c r="BP258" s="47">
        <f>ABSYLD1!BP258*VLOOKUP(ABSYLD2!BP$4,'[1]INTERNAL PARAMETERS-1'!$B$5:$J$44,5,FALSE)*VLOOKUP(ABSYLD2!BP$4,'[1]INTERNAL PARAMETERS-1'!$B$5:$J$44,6,FALSE)*VLOOKUP(ABSYLD2!BP$4,'[1]INTERNAL PARAMETERS-1'!$B$5:$J$44,3,FALSE) + ABSYLD1!BP258*(1-VLOOKUP(ABSYLD2!BP$4,'[1]INTERNAL PARAMETERS-1'!$B$5:$J$44,5,FALSE))*VLOOKUP(ABSYLD2!BP$4,'[1]INTERNAL PARAMETERS-1'!$B$5:$J$44,8,FALSE)*VLOOKUP(ABSYLD2!BP$4,'[1]INTERNAL PARAMETERS-1'!$B$5:$J$44,3,FALSE)</f>
        <v>0</v>
      </c>
      <c r="BQ258" s="47">
        <f>ABSYLD1!BQ258*VLOOKUP(ABSYLD2!BQ$4,'[1]INTERNAL PARAMETERS-1'!$B$5:$J$44,5,FALSE)*VLOOKUP(ABSYLD2!BQ$4,'[1]INTERNAL PARAMETERS-1'!$B$5:$J$44,6,FALSE)*VLOOKUP(ABSYLD2!BQ$4,'[1]INTERNAL PARAMETERS-1'!$B$5:$J$44,3,FALSE) + ABSYLD1!BQ258*(1-VLOOKUP(ABSYLD2!BQ$4,'[1]INTERNAL PARAMETERS-1'!$B$5:$J$44,5,FALSE))*VLOOKUP(ABSYLD2!BQ$4,'[1]INTERNAL PARAMETERS-1'!$B$5:$J$44,8,FALSE)*VLOOKUP(ABSYLD2!BQ$4,'[1]INTERNAL PARAMETERS-1'!$B$5:$J$44,3,FALSE)</f>
        <v>0</v>
      </c>
      <c r="BR258" s="47">
        <f>ABSYLD1!BR258*VLOOKUP(ABSYLD2!BR$4,'[1]INTERNAL PARAMETERS-1'!$B$5:$J$44,5,FALSE)*VLOOKUP(ABSYLD2!BR$4,'[1]INTERNAL PARAMETERS-1'!$B$5:$J$44,6,FALSE)*VLOOKUP(ABSYLD2!BR$4,'[1]INTERNAL PARAMETERS-1'!$B$5:$J$44,3,FALSE) + ABSYLD1!BR258*(1-VLOOKUP(ABSYLD2!BR$4,'[1]INTERNAL PARAMETERS-1'!$B$5:$J$44,5,FALSE))*VLOOKUP(ABSYLD2!BR$4,'[1]INTERNAL PARAMETERS-1'!$B$5:$J$44,8,FALSE)*VLOOKUP(ABSYLD2!BR$4,'[1]INTERNAL PARAMETERS-1'!$B$5:$J$44,3,FALSE)</f>
        <v>0</v>
      </c>
      <c r="BS258" s="47">
        <f>ABSYLD1!BS258*VLOOKUP(ABSYLD2!BS$4,'[1]INTERNAL PARAMETERS-1'!$B$5:$J$44,5,FALSE)*VLOOKUP(ABSYLD2!BS$4,'[1]INTERNAL PARAMETERS-1'!$B$5:$J$44,6,FALSE)*VLOOKUP(ABSYLD2!BS$4,'[1]INTERNAL PARAMETERS-1'!$B$5:$J$44,3,FALSE) + ABSYLD1!BS258*(1-VLOOKUP(ABSYLD2!BS$4,'[1]INTERNAL PARAMETERS-1'!$B$5:$J$44,5,FALSE))*VLOOKUP(ABSYLD2!BS$4,'[1]INTERNAL PARAMETERS-1'!$B$5:$J$44,8,FALSE)*VLOOKUP(ABSYLD2!BS$4,'[1]INTERNAL PARAMETERS-1'!$B$5:$J$44,3,FALSE)</f>
        <v>0</v>
      </c>
      <c r="BT258" s="47">
        <f>ABSYLD1!BT258*VLOOKUP(ABSYLD2!BT$4,'[1]INTERNAL PARAMETERS-1'!$B$5:$J$44,5,FALSE)*VLOOKUP(ABSYLD2!BT$4,'[1]INTERNAL PARAMETERS-1'!$B$5:$J$44,6,FALSE)*VLOOKUP(ABSYLD2!BT$4,'[1]INTERNAL PARAMETERS-1'!$B$5:$J$44,3,FALSE) + ABSYLD1!BT258*(1-VLOOKUP(ABSYLD2!BT$4,'[1]INTERNAL PARAMETERS-1'!$B$5:$J$44,5,FALSE))*VLOOKUP(ABSYLD2!BT$4,'[1]INTERNAL PARAMETERS-1'!$B$5:$J$44,8,FALSE)*VLOOKUP(ABSYLD2!BT$4,'[1]INTERNAL PARAMETERS-1'!$B$5:$J$44,3,FALSE)</f>
        <v>0</v>
      </c>
      <c r="BU258" s="47">
        <f>ABSYLD1!BU258*VLOOKUP(ABSYLD2!BU$4,'[1]INTERNAL PARAMETERS-1'!$B$5:$J$44,5,FALSE)*VLOOKUP(ABSYLD2!BU$4,'[1]INTERNAL PARAMETERS-1'!$B$5:$J$44,6,FALSE)*VLOOKUP(ABSYLD2!BU$4,'[1]INTERNAL PARAMETERS-1'!$B$5:$J$44,3,FALSE) + ABSYLD1!BU258*(1-VLOOKUP(ABSYLD2!BU$4,'[1]INTERNAL PARAMETERS-1'!$B$5:$J$44,5,FALSE))*VLOOKUP(ABSYLD2!BU$4,'[1]INTERNAL PARAMETERS-1'!$B$5:$J$44,8,FALSE)*VLOOKUP(ABSYLD2!BU$4,'[1]INTERNAL PARAMETERS-1'!$B$5:$J$44,3,FALSE)</f>
        <v>0</v>
      </c>
      <c r="BV258" s="47">
        <f>ABSYLD1!BV258*VLOOKUP(ABSYLD2!BV$4,'[1]INTERNAL PARAMETERS-1'!$B$5:$J$44,5,FALSE)*VLOOKUP(ABSYLD2!BV$4,'[1]INTERNAL PARAMETERS-1'!$B$5:$J$44,6,FALSE)*VLOOKUP(ABSYLD2!BV$4,'[1]INTERNAL PARAMETERS-1'!$B$5:$J$44,3,FALSE) + ABSYLD1!BV258*(1-VLOOKUP(ABSYLD2!BV$4,'[1]INTERNAL PARAMETERS-1'!$B$5:$J$44,5,FALSE))*VLOOKUP(ABSYLD2!BV$4,'[1]INTERNAL PARAMETERS-1'!$B$5:$J$44,8,FALSE)*VLOOKUP(ABSYLD2!BV$4,'[1]INTERNAL PARAMETERS-1'!$B$5:$J$44,3,FALSE)</f>
        <v>0</v>
      </c>
      <c r="BW258" s="47">
        <f>ABSYLD1!BW258*VLOOKUP(ABSYLD2!BW$4,'[1]INTERNAL PARAMETERS-1'!$B$5:$J$44,5,FALSE)*VLOOKUP(ABSYLD2!BW$4,'[1]INTERNAL PARAMETERS-1'!$B$5:$J$44,6,FALSE)*VLOOKUP(ABSYLD2!BW$4,'[1]INTERNAL PARAMETERS-1'!$B$5:$J$44,3,FALSE) + ABSYLD1!BW258*(1-VLOOKUP(ABSYLD2!BW$4,'[1]INTERNAL PARAMETERS-1'!$B$5:$J$44,5,FALSE))*VLOOKUP(ABSYLD2!BW$4,'[1]INTERNAL PARAMETERS-1'!$B$5:$J$44,8,FALSE)*VLOOKUP(ABSYLD2!BW$4,'[1]INTERNAL PARAMETERS-1'!$B$5:$J$44,3,FALSE)</f>
        <v>0</v>
      </c>
      <c r="BX258" s="47">
        <f>ABSYLD1!BX258*VLOOKUP(ABSYLD2!BX$4,'[1]INTERNAL PARAMETERS-1'!$B$5:$J$44,5,FALSE)*VLOOKUP(ABSYLD2!BX$4,'[1]INTERNAL PARAMETERS-1'!$B$5:$J$44,6,FALSE)*VLOOKUP(ABSYLD2!BX$4,'[1]INTERNAL PARAMETERS-1'!$B$5:$J$44,3,FALSE) + ABSYLD1!BX258*(1-VLOOKUP(ABSYLD2!BX$4,'[1]INTERNAL PARAMETERS-1'!$B$5:$J$44,5,FALSE))*VLOOKUP(ABSYLD2!BX$4,'[1]INTERNAL PARAMETERS-1'!$B$5:$J$44,8,FALSE)*VLOOKUP(ABSYLD2!BX$4,'[1]INTERNAL PARAMETERS-1'!$B$5:$J$44,3,FALSE)</f>
        <v>0</v>
      </c>
      <c r="BY258" s="47">
        <f>ABSYLD1!BY258*VLOOKUP(ABSYLD2!BY$4,'[1]INTERNAL PARAMETERS-1'!$B$5:$J$44,5,FALSE)*VLOOKUP(ABSYLD2!BY$4,'[1]INTERNAL PARAMETERS-1'!$B$5:$J$44,6,FALSE)*VLOOKUP(ABSYLD2!BY$4,'[1]INTERNAL PARAMETERS-1'!$B$5:$J$44,3,FALSE) + ABSYLD1!BY258*(1-VLOOKUP(ABSYLD2!BY$4,'[1]INTERNAL PARAMETERS-1'!$B$5:$J$44,5,FALSE))*VLOOKUP(ABSYLD2!BY$4,'[1]INTERNAL PARAMETERS-1'!$B$5:$J$44,8,FALSE)*VLOOKUP(ABSYLD2!BY$4,'[1]INTERNAL PARAMETERS-1'!$B$5:$J$44,3,FALSE)</f>
        <v>0</v>
      </c>
      <c r="BZ258" s="47">
        <f>ABSYLD1!BZ258*VLOOKUP(ABSYLD2!BZ$4,'[1]INTERNAL PARAMETERS-1'!$B$5:$J$44,5,FALSE)*VLOOKUP(ABSYLD2!BZ$4,'[1]INTERNAL PARAMETERS-1'!$B$5:$J$44,6,FALSE)*VLOOKUP(ABSYLD2!BZ$4,'[1]INTERNAL PARAMETERS-1'!$B$5:$J$44,3,FALSE) + ABSYLD1!BZ258*(1-VLOOKUP(ABSYLD2!BZ$4,'[1]INTERNAL PARAMETERS-1'!$B$5:$J$44,5,FALSE))*VLOOKUP(ABSYLD2!BZ$4,'[1]INTERNAL PARAMETERS-1'!$B$5:$J$44,8,FALSE)*VLOOKUP(ABSYLD2!BZ$4,'[1]INTERNAL PARAMETERS-1'!$B$5:$J$44,3,FALSE)</f>
        <v>0</v>
      </c>
      <c r="CA258" s="47">
        <f>ABSYLD1!CA258*VLOOKUP(ABSYLD2!CA$4,'[1]INTERNAL PARAMETERS-1'!$B$5:$J$44,5,FALSE)*VLOOKUP(ABSYLD2!CA$4,'[1]INTERNAL PARAMETERS-1'!$B$5:$J$44,6,FALSE)*VLOOKUP(ABSYLD2!CA$4,'[1]INTERNAL PARAMETERS-1'!$B$5:$J$44,3,FALSE) + ABSYLD1!CA258*(1-VLOOKUP(ABSYLD2!CA$4,'[1]INTERNAL PARAMETERS-1'!$B$5:$J$44,5,FALSE))*VLOOKUP(ABSYLD2!CA$4,'[1]INTERNAL PARAMETERS-1'!$B$5:$J$44,8,FALSE)*VLOOKUP(ABSYLD2!CA$4,'[1]INTERNAL PARAMETERS-1'!$B$5:$J$44,3,FALSE)</f>
        <v>0</v>
      </c>
      <c r="CB258" s="47">
        <f>ABSYLD1!CB258*VLOOKUP(ABSYLD2!CB$4,'[1]INTERNAL PARAMETERS-1'!$B$5:$J$44,5,FALSE)*VLOOKUP(ABSYLD2!CB$4,'[1]INTERNAL PARAMETERS-1'!$B$5:$J$44,6,FALSE)*VLOOKUP(ABSYLD2!CB$4,'[1]INTERNAL PARAMETERS-1'!$B$5:$J$44,3,FALSE) + ABSYLD1!CB258*(1-VLOOKUP(ABSYLD2!CB$4,'[1]INTERNAL PARAMETERS-1'!$B$5:$J$44,5,FALSE))*VLOOKUP(ABSYLD2!CB$4,'[1]INTERNAL PARAMETERS-1'!$B$5:$J$44,8,FALSE)*VLOOKUP(ABSYLD2!CB$4,'[1]INTERNAL PARAMETERS-1'!$B$5:$J$44,3,FALSE)</f>
        <v>0</v>
      </c>
      <c r="CC258" s="47">
        <f>ABSYLD1!CC258*VLOOKUP(ABSYLD2!CC$4,'[1]INTERNAL PARAMETERS-1'!$B$5:$J$44,5,FALSE)*VLOOKUP(ABSYLD2!CC$4,'[1]INTERNAL PARAMETERS-1'!$B$5:$J$44,6,FALSE)*VLOOKUP(ABSYLD2!CC$4,'[1]INTERNAL PARAMETERS-1'!$B$5:$J$44,3,FALSE) + ABSYLD1!CC258*(1-VLOOKUP(ABSYLD2!CC$4,'[1]INTERNAL PARAMETERS-1'!$B$5:$J$44,5,FALSE))*VLOOKUP(ABSYLD2!CC$4,'[1]INTERNAL PARAMETERS-1'!$B$5:$J$44,8,FALSE)*VLOOKUP(ABSYLD2!CC$4,'[1]INTERNAL PARAMETERS-1'!$B$5:$J$44,3,FALSE)</f>
        <v>0</v>
      </c>
      <c r="CD258" s="47">
        <f>ABSYLD1!CD258*VLOOKUP(ABSYLD2!CD$4,'[1]INTERNAL PARAMETERS-1'!$B$5:$J$44,5,FALSE)*VLOOKUP(ABSYLD2!CD$4,'[1]INTERNAL PARAMETERS-1'!$B$5:$J$44,6,FALSE)*VLOOKUP(ABSYLD2!CD$4,'[1]INTERNAL PARAMETERS-1'!$B$5:$J$44,3,FALSE) + ABSYLD1!CD258*(1-VLOOKUP(ABSYLD2!CD$4,'[1]INTERNAL PARAMETERS-1'!$B$5:$J$44,5,FALSE))*VLOOKUP(ABSYLD2!CD$4,'[1]INTERNAL PARAMETERS-1'!$B$5:$J$44,8,FALSE)*VLOOKUP(ABSYLD2!CD$4,'[1]INTERNAL PARAMETERS-1'!$B$5:$J$44,3,FALSE)</f>
        <v>0</v>
      </c>
      <c r="CE258" s="47">
        <f>ABSYLD1!CE258*VLOOKUP(ABSYLD2!CE$4,'[1]INTERNAL PARAMETERS-1'!$B$5:$J$44,5,FALSE)*VLOOKUP(ABSYLD2!CE$4,'[1]INTERNAL PARAMETERS-1'!$B$5:$J$44,6,FALSE)*VLOOKUP(ABSYLD2!CE$4,'[1]INTERNAL PARAMETERS-1'!$B$5:$J$44,3,FALSE) + ABSYLD1!CE258*(1-VLOOKUP(ABSYLD2!CE$4,'[1]INTERNAL PARAMETERS-1'!$B$5:$J$44,5,FALSE))*VLOOKUP(ABSYLD2!CE$4,'[1]INTERNAL PARAMETERS-1'!$B$5:$J$44,8,FALSE)*VLOOKUP(ABSYLD2!CE$4,'[1]INTERNAL PARAMETERS-1'!$B$5:$J$44,3,FALSE)</f>
        <v>0</v>
      </c>
      <c r="CF258" s="47">
        <f>ABSYLD1!CF258*VLOOKUP(ABSYLD2!CF$4,'[1]INTERNAL PARAMETERS-1'!$B$5:$J$44,5,FALSE)*VLOOKUP(ABSYLD2!CF$4,'[1]INTERNAL PARAMETERS-1'!$B$5:$J$44,6,FALSE)*VLOOKUP(ABSYLD2!CF$4,'[1]INTERNAL PARAMETERS-1'!$B$5:$J$44,3,FALSE) + ABSYLD1!CF258*(1-VLOOKUP(ABSYLD2!CF$4,'[1]INTERNAL PARAMETERS-1'!$B$5:$J$44,5,FALSE))*VLOOKUP(ABSYLD2!CF$4,'[1]INTERNAL PARAMETERS-1'!$B$5:$J$44,8,FALSE)*VLOOKUP(ABSYLD2!CF$4,'[1]INTERNAL PARAMETERS-1'!$B$5:$J$44,3,FALSE)</f>
        <v>0</v>
      </c>
      <c r="CG258" s="47">
        <f>ABSYLD1!CG258*VLOOKUP(ABSYLD2!CG$4,'[1]INTERNAL PARAMETERS-1'!$B$5:$J$44,5,FALSE)*VLOOKUP(ABSYLD2!CG$4,'[1]INTERNAL PARAMETERS-1'!$B$5:$J$44,6,FALSE)*VLOOKUP(ABSYLD2!CG$4,'[1]INTERNAL PARAMETERS-1'!$B$5:$J$44,3,FALSE) + ABSYLD1!CG258*(1-VLOOKUP(ABSYLD2!CG$4,'[1]INTERNAL PARAMETERS-1'!$B$5:$J$44,5,FALSE))*VLOOKUP(ABSYLD2!CG$4,'[1]INTERNAL PARAMETERS-1'!$B$5:$J$44,8,FALSE)*VLOOKUP(ABSYLD2!CG$4,'[1]INTERNAL PARAMETERS-1'!$B$5:$J$44,3,FALSE)</f>
        <v>0</v>
      </c>
      <c r="CH258" s="46">
        <f>ABSYLD1!CH258*VLOOKUP(ABSYLD2!CH$4,'[1]INTERNAL PARAMETERS-1'!$B$5:$J$44,5,FALSE)*VLOOKUP(ABSYLD2!CH$4,'[1]INTERNAL PARAMETERS-1'!$B$5:$J$44,6,FALSE)*VLOOKUP(ABSYLD2!CH$4,'[1]INTERNAL PARAMETERS-1'!$B$5:$J$44,3,FALSE) + ABSYLD1!CH258*(1-VLOOKUP(ABSYLD2!CH$4,'[1]INTERNAL PARAMETERS-1'!$B$5:$J$44,5,FALSE))*VLOOKUP(ABSYLD2!CH$4,'[1]INTERNAL PARAMETERS-1'!$B$5:$J$44,8,FALSE)*VLOOKUP(ABSYLD2!CH$4,'[1]INTERNAL PARAMETERS-1'!$B$5:$J$44,3,FALSE)</f>
        <v>0</v>
      </c>
      <c r="CJ258" s="48">
        <f t="shared" si="6"/>
        <v>0</v>
      </c>
      <c r="CK258" s="46">
        <f t="shared" si="7"/>
        <v>0</v>
      </c>
    </row>
    <row r="259" spans="2:89">
      <c r="B259" s="64" t="s">
        <v>1</v>
      </c>
      <c r="C259" s="63" t="s">
        <v>89</v>
      </c>
      <c r="D259" s="63" t="s">
        <v>86</v>
      </c>
      <c r="E259" s="137">
        <f>ABS!AL259</f>
        <v>0</v>
      </c>
      <c r="F259" s="62">
        <f>'[1]INTERNAL PARAMETERS-1'!M7</f>
        <v>73.784999999999997</v>
      </c>
      <c r="G259" s="48">
        <f>ABSYLD1!G259*VLOOKUP(ABSYLD2!G$4,'[1]INTERNAL PARAMETERS-1'!$B$5:$J$44,5,FALSE)*VLOOKUP(ABSYLD2!G$4,'[1]INTERNAL PARAMETERS-1'!$B$5:$J$44,7,FALSE)*ABSYLD2!$F259 + ABSYLD1!G259*(1-VLOOKUP(ABSYLD2!G$4,'[1]INTERNAL PARAMETERS-1'!$B$5:$J$44,5,FALSE))*VLOOKUP(ABSYLD2!G$4,'[1]INTERNAL PARAMETERS-1'!$B$5:$J$44,9,FALSE)*ABSYLD2!$F259</f>
        <v>0</v>
      </c>
      <c r="H259" s="47">
        <f>ABSYLD1!H259*VLOOKUP(ABSYLD2!H$4,'[1]INTERNAL PARAMETERS-1'!$B$5:$J$44,5,FALSE)*VLOOKUP(ABSYLD2!H$4,'[1]INTERNAL PARAMETERS-1'!$B$5:$J$44,7,FALSE)*ABSYLD2!$F259 + ABSYLD1!H259*(1-VLOOKUP(ABSYLD2!H$4,'[1]INTERNAL PARAMETERS-1'!$B$5:$J$44,5,FALSE))*VLOOKUP(ABSYLD2!H$4,'[1]INTERNAL PARAMETERS-1'!$B$5:$J$44,9,FALSE)*ABSYLD2!$F259</f>
        <v>0</v>
      </c>
      <c r="I259" s="47">
        <f>ABSYLD1!I259*VLOOKUP(ABSYLD2!I$4,'[1]INTERNAL PARAMETERS-1'!$B$5:$J$44,5,FALSE)*VLOOKUP(ABSYLD2!I$4,'[1]INTERNAL PARAMETERS-1'!$B$5:$J$44,7,FALSE)*ABSYLD2!$F259 + ABSYLD1!I259*(1-VLOOKUP(ABSYLD2!I$4,'[1]INTERNAL PARAMETERS-1'!$B$5:$J$44,5,FALSE))*VLOOKUP(ABSYLD2!I$4,'[1]INTERNAL PARAMETERS-1'!$B$5:$J$44,9,FALSE)*ABSYLD2!$F259</f>
        <v>0</v>
      </c>
      <c r="J259" s="47">
        <f>ABSYLD1!J259*VLOOKUP(ABSYLD2!J$4,'[1]INTERNAL PARAMETERS-1'!$B$5:$J$44,5,FALSE)*VLOOKUP(ABSYLD2!J$4,'[1]INTERNAL PARAMETERS-1'!$B$5:$J$44,7,FALSE)*ABSYLD2!$F259 + ABSYLD1!J259*(1-VLOOKUP(ABSYLD2!J$4,'[1]INTERNAL PARAMETERS-1'!$B$5:$J$44,5,FALSE))*VLOOKUP(ABSYLD2!J$4,'[1]INTERNAL PARAMETERS-1'!$B$5:$J$44,9,FALSE)*ABSYLD2!$F259</f>
        <v>0</v>
      </c>
      <c r="K259" s="47">
        <f>ABSYLD1!K259*VLOOKUP(ABSYLD2!K$4,'[1]INTERNAL PARAMETERS-1'!$B$5:$J$44,5,FALSE)*VLOOKUP(ABSYLD2!K$4,'[1]INTERNAL PARAMETERS-1'!$B$5:$J$44,7,FALSE)*ABSYLD2!$F259 + ABSYLD1!K259*(1-VLOOKUP(ABSYLD2!K$4,'[1]INTERNAL PARAMETERS-1'!$B$5:$J$44,5,FALSE))*VLOOKUP(ABSYLD2!K$4,'[1]INTERNAL PARAMETERS-1'!$B$5:$J$44,9,FALSE)*ABSYLD2!$F259</f>
        <v>0</v>
      </c>
      <c r="L259" s="47">
        <f>ABSYLD1!L259*VLOOKUP(ABSYLD2!L$4,'[1]INTERNAL PARAMETERS-1'!$B$5:$J$44,5,FALSE)*VLOOKUP(ABSYLD2!L$4,'[1]INTERNAL PARAMETERS-1'!$B$5:$J$44,7,FALSE)*ABSYLD2!$F259 + ABSYLD1!L259*(1-VLOOKUP(ABSYLD2!L$4,'[1]INTERNAL PARAMETERS-1'!$B$5:$J$44,5,FALSE))*VLOOKUP(ABSYLD2!L$4,'[1]INTERNAL PARAMETERS-1'!$B$5:$J$44,9,FALSE)*ABSYLD2!$F259</f>
        <v>0</v>
      </c>
      <c r="M259" s="47">
        <f>ABSYLD1!M259*VLOOKUP(ABSYLD2!M$4,'[1]INTERNAL PARAMETERS-1'!$B$5:$J$44,5,FALSE)*VLOOKUP(ABSYLD2!M$4,'[1]INTERNAL PARAMETERS-1'!$B$5:$J$44,7,FALSE)*ABSYLD2!$F259 + ABSYLD1!M259*(1-VLOOKUP(ABSYLD2!M$4,'[1]INTERNAL PARAMETERS-1'!$B$5:$J$44,5,FALSE))*VLOOKUP(ABSYLD2!M$4,'[1]INTERNAL PARAMETERS-1'!$B$5:$J$44,9,FALSE)*ABSYLD2!$F259</f>
        <v>0</v>
      </c>
      <c r="N259" s="47">
        <f>ABSYLD1!N259*VLOOKUP(ABSYLD2!N$4,'[1]INTERNAL PARAMETERS-1'!$B$5:$J$44,5,FALSE)*VLOOKUP(ABSYLD2!N$4,'[1]INTERNAL PARAMETERS-1'!$B$5:$J$44,7,FALSE)*ABSYLD2!$F259 + ABSYLD1!N259*(1-VLOOKUP(ABSYLD2!N$4,'[1]INTERNAL PARAMETERS-1'!$B$5:$J$44,5,FALSE))*VLOOKUP(ABSYLD2!N$4,'[1]INTERNAL PARAMETERS-1'!$B$5:$J$44,9,FALSE)*ABSYLD2!$F259</f>
        <v>0</v>
      </c>
      <c r="O259" s="47">
        <f>ABSYLD1!O259*VLOOKUP(ABSYLD2!O$4,'[1]INTERNAL PARAMETERS-1'!$B$5:$J$44,5,FALSE)*VLOOKUP(ABSYLD2!O$4,'[1]INTERNAL PARAMETERS-1'!$B$5:$J$44,7,FALSE)*ABSYLD2!$F259 + ABSYLD1!O259*(1-VLOOKUP(ABSYLD2!O$4,'[1]INTERNAL PARAMETERS-1'!$B$5:$J$44,5,FALSE))*VLOOKUP(ABSYLD2!O$4,'[1]INTERNAL PARAMETERS-1'!$B$5:$J$44,9,FALSE)*ABSYLD2!$F259</f>
        <v>0</v>
      </c>
      <c r="P259" s="47">
        <f>ABSYLD1!P259*VLOOKUP(ABSYLD2!P$4,'[1]INTERNAL PARAMETERS-1'!$B$5:$J$44,5,FALSE)*VLOOKUP(ABSYLD2!P$4,'[1]INTERNAL PARAMETERS-1'!$B$5:$J$44,7,FALSE)*ABSYLD2!$F259 + ABSYLD1!P259*(1-VLOOKUP(ABSYLD2!P$4,'[1]INTERNAL PARAMETERS-1'!$B$5:$J$44,5,FALSE))*VLOOKUP(ABSYLD2!P$4,'[1]INTERNAL PARAMETERS-1'!$B$5:$J$44,9,FALSE)*ABSYLD2!$F259</f>
        <v>0</v>
      </c>
      <c r="Q259" s="47">
        <f>ABSYLD1!Q259*VLOOKUP(ABSYLD2!Q$4,'[1]INTERNAL PARAMETERS-1'!$B$5:$J$44,5,FALSE)*VLOOKUP(ABSYLD2!Q$4,'[1]INTERNAL PARAMETERS-1'!$B$5:$J$44,7,FALSE)*ABSYLD2!$F259 + ABSYLD1!Q259*(1-VLOOKUP(ABSYLD2!Q$4,'[1]INTERNAL PARAMETERS-1'!$B$5:$J$44,5,FALSE))*VLOOKUP(ABSYLD2!Q$4,'[1]INTERNAL PARAMETERS-1'!$B$5:$J$44,9,FALSE)*ABSYLD2!$F259</f>
        <v>0</v>
      </c>
      <c r="R259" s="47">
        <f>ABSYLD1!R259*VLOOKUP(ABSYLD2!R$4,'[1]INTERNAL PARAMETERS-1'!$B$5:$J$44,5,FALSE)*VLOOKUP(ABSYLD2!R$4,'[1]INTERNAL PARAMETERS-1'!$B$5:$J$44,7,FALSE)*ABSYLD2!$F259 + ABSYLD1!R259*(1-VLOOKUP(ABSYLD2!R$4,'[1]INTERNAL PARAMETERS-1'!$B$5:$J$44,5,FALSE))*VLOOKUP(ABSYLD2!R$4,'[1]INTERNAL PARAMETERS-1'!$B$5:$J$44,9,FALSE)*ABSYLD2!$F259</f>
        <v>0</v>
      </c>
      <c r="S259" s="47">
        <f>ABSYLD1!S259*VLOOKUP(ABSYLD2!S$4,'[1]INTERNAL PARAMETERS-1'!$B$5:$J$44,5,FALSE)*VLOOKUP(ABSYLD2!S$4,'[1]INTERNAL PARAMETERS-1'!$B$5:$J$44,7,FALSE)*ABSYLD2!$F259 + ABSYLD1!S259*(1-VLOOKUP(ABSYLD2!S$4,'[1]INTERNAL PARAMETERS-1'!$B$5:$J$44,5,FALSE))*VLOOKUP(ABSYLD2!S$4,'[1]INTERNAL PARAMETERS-1'!$B$5:$J$44,9,FALSE)*ABSYLD2!$F259</f>
        <v>0</v>
      </c>
      <c r="T259" s="47">
        <f>ABSYLD1!T259*VLOOKUP(ABSYLD2!T$4,'[1]INTERNAL PARAMETERS-1'!$B$5:$J$44,5,FALSE)*VLOOKUP(ABSYLD2!T$4,'[1]INTERNAL PARAMETERS-1'!$B$5:$J$44,7,FALSE)*ABSYLD2!$F259 + ABSYLD1!T259*(1-VLOOKUP(ABSYLD2!T$4,'[1]INTERNAL PARAMETERS-1'!$B$5:$J$44,5,FALSE))*VLOOKUP(ABSYLD2!T$4,'[1]INTERNAL PARAMETERS-1'!$B$5:$J$44,9,FALSE)*ABSYLD2!$F259</f>
        <v>0</v>
      </c>
      <c r="U259" s="47">
        <f>ABSYLD1!U259*VLOOKUP(ABSYLD2!U$4,'[1]INTERNAL PARAMETERS-1'!$B$5:$J$44,5,FALSE)*VLOOKUP(ABSYLD2!U$4,'[1]INTERNAL PARAMETERS-1'!$B$5:$J$44,7,FALSE)*ABSYLD2!$F259 + ABSYLD1!U259*(1-VLOOKUP(ABSYLD2!U$4,'[1]INTERNAL PARAMETERS-1'!$B$5:$J$44,5,FALSE))*VLOOKUP(ABSYLD2!U$4,'[1]INTERNAL PARAMETERS-1'!$B$5:$J$44,9,FALSE)*ABSYLD2!$F259</f>
        <v>0</v>
      </c>
      <c r="V259" s="47">
        <f>ABSYLD1!V259*VLOOKUP(ABSYLD2!V$4,'[1]INTERNAL PARAMETERS-1'!$B$5:$J$44,5,FALSE)*VLOOKUP(ABSYLD2!V$4,'[1]INTERNAL PARAMETERS-1'!$B$5:$J$44,7,FALSE)*ABSYLD2!$F259 + ABSYLD1!V259*(1-VLOOKUP(ABSYLD2!V$4,'[1]INTERNAL PARAMETERS-1'!$B$5:$J$44,5,FALSE))*VLOOKUP(ABSYLD2!V$4,'[1]INTERNAL PARAMETERS-1'!$B$5:$J$44,9,FALSE)*ABSYLD2!$F259</f>
        <v>0</v>
      </c>
      <c r="W259" s="47">
        <f>ABSYLD1!W259*VLOOKUP(ABSYLD2!W$4,'[1]INTERNAL PARAMETERS-1'!$B$5:$J$44,5,FALSE)*VLOOKUP(ABSYLD2!W$4,'[1]INTERNAL PARAMETERS-1'!$B$5:$J$44,7,FALSE)*ABSYLD2!$F259 + ABSYLD1!W259*(1-VLOOKUP(ABSYLD2!W$4,'[1]INTERNAL PARAMETERS-1'!$B$5:$J$44,5,FALSE))*VLOOKUP(ABSYLD2!W$4,'[1]INTERNAL PARAMETERS-1'!$B$5:$J$44,9,FALSE)*ABSYLD2!$F259</f>
        <v>0</v>
      </c>
      <c r="X259" s="47">
        <f>ABSYLD1!X259*VLOOKUP(ABSYLD2!X$4,'[1]INTERNAL PARAMETERS-1'!$B$5:$J$44,5,FALSE)*VLOOKUP(ABSYLD2!X$4,'[1]INTERNAL PARAMETERS-1'!$B$5:$J$44,7,FALSE)*ABSYLD2!$F259 + ABSYLD1!X259*(1-VLOOKUP(ABSYLD2!X$4,'[1]INTERNAL PARAMETERS-1'!$B$5:$J$44,5,FALSE))*VLOOKUP(ABSYLD2!X$4,'[1]INTERNAL PARAMETERS-1'!$B$5:$J$44,9,FALSE)*ABSYLD2!$F259</f>
        <v>0</v>
      </c>
      <c r="Y259" s="47">
        <f>ABSYLD1!Y259*VLOOKUP(ABSYLD2!Y$4,'[1]INTERNAL PARAMETERS-1'!$B$5:$J$44,5,FALSE)*VLOOKUP(ABSYLD2!Y$4,'[1]INTERNAL PARAMETERS-1'!$B$5:$J$44,7,FALSE)*ABSYLD2!$F259 + ABSYLD1!Y259*(1-VLOOKUP(ABSYLD2!Y$4,'[1]INTERNAL PARAMETERS-1'!$B$5:$J$44,5,FALSE))*VLOOKUP(ABSYLD2!Y$4,'[1]INTERNAL PARAMETERS-1'!$B$5:$J$44,9,FALSE)*ABSYLD2!$F259</f>
        <v>0</v>
      </c>
      <c r="Z259" s="47">
        <f>ABSYLD1!Z259*VLOOKUP(ABSYLD2!Z$4,'[1]INTERNAL PARAMETERS-1'!$B$5:$J$44,5,FALSE)*VLOOKUP(ABSYLD2!Z$4,'[1]INTERNAL PARAMETERS-1'!$B$5:$J$44,7,FALSE)*ABSYLD2!$F259 + ABSYLD1!Z259*(1-VLOOKUP(ABSYLD2!Z$4,'[1]INTERNAL PARAMETERS-1'!$B$5:$J$44,5,FALSE))*VLOOKUP(ABSYLD2!Z$4,'[1]INTERNAL PARAMETERS-1'!$B$5:$J$44,9,FALSE)*ABSYLD2!$F259</f>
        <v>0</v>
      </c>
      <c r="AA259" s="47">
        <f>ABSYLD1!AA259*VLOOKUP(ABSYLD2!AA$4,'[1]INTERNAL PARAMETERS-1'!$B$5:$J$44,5,FALSE)*VLOOKUP(ABSYLD2!AA$4,'[1]INTERNAL PARAMETERS-1'!$B$5:$J$44,7,FALSE)*ABSYLD2!$F259 + ABSYLD1!AA259*(1-VLOOKUP(ABSYLD2!AA$4,'[1]INTERNAL PARAMETERS-1'!$B$5:$J$44,5,FALSE))*VLOOKUP(ABSYLD2!AA$4,'[1]INTERNAL PARAMETERS-1'!$B$5:$J$44,9,FALSE)*ABSYLD2!$F259</f>
        <v>0</v>
      </c>
      <c r="AB259" s="47">
        <f>ABSYLD1!AB259*VLOOKUP(ABSYLD2!AB$4,'[1]INTERNAL PARAMETERS-1'!$B$5:$J$44,5,FALSE)*VLOOKUP(ABSYLD2!AB$4,'[1]INTERNAL PARAMETERS-1'!$B$5:$J$44,7,FALSE)*ABSYLD2!$F259 + ABSYLD1!AB259*(1-VLOOKUP(ABSYLD2!AB$4,'[1]INTERNAL PARAMETERS-1'!$B$5:$J$44,5,FALSE))*VLOOKUP(ABSYLD2!AB$4,'[1]INTERNAL PARAMETERS-1'!$B$5:$J$44,9,FALSE)*ABSYLD2!$F259</f>
        <v>0</v>
      </c>
      <c r="AC259" s="47">
        <f>ABSYLD1!AC259*VLOOKUP(ABSYLD2!AC$4,'[1]INTERNAL PARAMETERS-1'!$B$5:$J$44,5,FALSE)*VLOOKUP(ABSYLD2!AC$4,'[1]INTERNAL PARAMETERS-1'!$B$5:$J$44,7,FALSE)*ABSYLD2!$F259 + ABSYLD1!AC259*(1-VLOOKUP(ABSYLD2!AC$4,'[1]INTERNAL PARAMETERS-1'!$B$5:$J$44,5,FALSE))*VLOOKUP(ABSYLD2!AC$4,'[1]INTERNAL PARAMETERS-1'!$B$5:$J$44,9,FALSE)*ABSYLD2!$F259</f>
        <v>0</v>
      </c>
      <c r="AD259" s="47">
        <f>ABSYLD1!AD259*VLOOKUP(ABSYLD2!AD$4,'[1]INTERNAL PARAMETERS-1'!$B$5:$J$44,5,FALSE)*VLOOKUP(ABSYLD2!AD$4,'[1]INTERNAL PARAMETERS-1'!$B$5:$J$44,7,FALSE)*ABSYLD2!$F259 + ABSYLD1!AD259*(1-VLOOKUP(ABSYLD2!AD$4,'[1]INTERNAL PARAMETERS-1'!$B$5:$J$44,5,FALSE))*VLOOKUP(ABSYLD2!AD$4,'[1]INTERNAL PARAMETERS-1'!$B$5:$J$44,9,FALSE)*ABSYLD2!$F259</f>
        <v>0</v>
      </c>
      <c r="AE259" s="47">
        <f>ABSYLD1!AE259*VLOOKUP(ABSYLD2!AE$4,'[1]INTERNAL PARAMETERS-1'!$B$5:$J$44,5,FALSE)*VLOOKUP(ABSYLD2!AE$4,'[1]INTERNAL PARAMETERS-1'!$B$5:$J$44,7,FALSE)*ABSYLD2!$F259 + ABSYLD1!AE259*(1-VLOOKUP(ABSYLD2!AE$4,'[1]INTERNAL PARAMETERS-1'!$B$5:$J$44,5,FALSE))*VLOOKUP(ABSYLD2!AE$4,'[1]INTERNAL PARAMETERS-1'!$B$5:$J$44,9,FALSE)*ABSYLD2!$F259</f>
        <v>0</v>
      </c>
      <c r="AF259" s="47">
        <f>ABSYLD1!AF259*VLOOKUP(ABSYLD2!AF$4,'[1]INTERNAL PARAMETERS-1'!$B$5:$J$44,5,FALSE)*VLOOKUP(ABSYLD2!AF$4,'[1]INTERNAL PARAMETERS-1'!$B$5:$J$44,7,FALSE)*ABSYLD2!$F259 + ABSYLD1!AF259*(1-VLOOKUP(ABSYLD2!AF$4,'[1]INTERNAL PARAMETERS-1'!$B$5:$J$44,5,FALSE))*VLOOKUP(ABSYLD2!AF$4,'[1]INTERNAL PARAMETERS-1'!$B$5:$J$44,9,FALSE)*ABSYLD2!$F259</f>
        <v>0</v>
      </c>
      <c r="AG259" s="47">
        <f>ABSYLD1!AG259*VLOOKUP(ABSYLD2!AG$4,'[1]INTERNAL PARAMETERS-1'!$B$5:$J$44,5,FALSE)*VLOOKUP(ABSYLD2!AG$4,'[1]INTERNAL PARAMETERS-1'!$B$5:$J$44,7,FALSE)*ABSYLD2!$F259 + ABSYLD1!AG259*(1-VLOOKUP(ABSYLD2!AG$4,'[1]INTERNAL PARAMETERS-1'!$B$5:$J$44,5,FALSE))*VLOOKUP(ABSYLD2!AG$4,'[1]INTERNAL PARAMETERS-1'!$B$5:$J$44,9,FALSE)*ABSYLD2!$F259</f>
        <v>0</v>
      </c>
      <c r="AH259" s="47">
        <f>ABSYLD1!AH259*VLOOKUP(ABSYLD2!AH$4,'[1]INTERNAL PARAMETERS-1'!$B$5:$J$44,5,FALSE)*VLOOKUP(ABSYLD2!AH$4,'[1]INTERNAL PARAMETERS-1'!$B$5:$J$44,7,FALSE)*ABSYLD2!$F259 + ABSYLD1!AH259*(1-VLOOKUP(ABSYLD2!AH$4,'[1]INTERNAL PARAMETERS-1'!$B$5:$J$44,5,FALSE))*VLOOKUP(ABSYLD2!AH$4,'[1]INTERNAL PARAMETERS-1'!$B$5:$J$44,9,FALSE)*ABSYLD2!$F259</f>
        <v>0</v>
      </c>
      <c r="AI259" s="47">
        <f>ABSYLD1!AI259*VLOOKUP(ABSYLD2!AI$4,'[1]INTERNAL PARAMETERS-1'!$B$5:$J$44,5,FALSE)*VLOOKUP(ABSYLD2!AI$4,'[1]INTERNAL PARAMETERS-1'!$B$5:$J$44,7,FALSE)*ABSYLD2!$F259 + ABSYLD1!AI259*(1-VLOOKUP(ABSYLD2!AI$4,'[1]INTERNAL PARAMETERS-1'!$B$5:$J$44,5,FALSE))*VLOOKUP(ABSYLD2!AI$4,'[1]INTERNAL PARAMETERS-1'!$B$5:$J$44,9,FALSE)*ABSYLD2!$F259</f>
        <v>0</v>
      </c>
      <c r="AJ259" s="47">
        <f>ABSYLD1!AJ259*VLOOKUP(ABSYLD2!AJ$4,'[1]INTERNAL PARAMETERS-1'!$B$5:$J$44,5,FALSE)*VLOOKUP(ABSYLD2!AJ$4,'[1]INTERNAL PARAMETERS-1'!$B$5:$J$44,7,FALSE)*ABSYLD2!$F259 + ABSYLD1!AJ259*(1-VLOOKUP(ABSYLD2!AJ$4,'[1]INTERNAL PARAMETERS-1'!$B$5:$J$44,5,FALSE))*VLOOKUP(ABSYLD2!AJ$4,'[1]INTERNAL PARAMETERS-1'!$B$5:$J$44,9,FALSE)*ABSYLD2!$F259</f>
        <v>0</v>
      </c>
      <c r="AK259" s="47">
        <f>ABSYLD1!AK259*VLOOKUP(ABSYLD2!AK$4,'[1]INTERNAL PARAMETERS-1'!$B$5:$J$44,5,FALSE)*VLOOKUP(ABSYLD2!AK$4,'[1]INTERNAL PARAMETERS-1'!$B$5:$J$44,7,FALSE)*ABSYLD2!$F259 + ABSYLD1!AK259*(1-VLOOKUP(ABSYLD2!AK$4,'[1]INTERNAL PARAMETERS-1'!$B$5:$J$44,5,FALSE))*VLOOKUP(ABSYLD2!AK$4,'[1]INTERNAL PARAMETERS-1'!$B$5:$J$44,9,FALSE)*ABSYLD2!$F259</f>
        <v>0</v>
      </c>
      <c r="AL259" s="47">
        <f>ABSYLD1!AL259*VLOOKUP(ABSYLD2!AL$4,'[1]INTERNAL PARAMETERS-1'!$B$5:$J$44,5,FALSE)*VLOOKUP(ABSYLD2!AL$4,'[1]INTERNAL PARAMETERS-1'!$B$5:$J$44,7,FALSE)*ABSYLD2!$F259 + ABSYLD1!AL259*(1-VLOOKUP(ABSYLD2!AL$4,'[1]INTERNAL PARAMETERS-1'!$B$5:$J$44,5,FALSE))*VLOOKUP(ABSYLD2!AL$4,'[1]INTERNAL PARAMETERS-1'!$B$5:$J$44,9,FALSE)*ABSYLD2!$F259</f>
        <v>0</v>
      </c>
      <c r="AM259" s="47">
        <f>ABSYLD1!AM259*VLOOKUP(ABSYLD2!AM$4,'[1]INTERNAL PARAMETERS-1'!$B$5:$J$44,5,FALSE)*VLOOKUP(ABSYLD2!AM$4,'[1]INTERNAL PARAMETERS-1'!$B$5:$J$44,7,FALSE)*ABSYLD2!$F259 + ABSYLD1!AM259*(1-VLOOKUP(ABSYLD2!AM$4,'[1]INTERNAL PARAMETERS-1'!$B$5:$J$44,5,FALSE))*VLOOKUP(ABSYLD2!AM$4,'[1]INTERNAL PARAMETERS-1'!$B$5:$J$44,9,FALSE)*ABSYLD2!$F259</f>
        <v>0</v>
      </c>
      <c r="AN259" s="47">
        <f>ABSYLD1!AN259*VLOOKUP(ABSYLD2!AN$4,'[1]INTERNAL PARAMETERS-1'!$B$5:$J$44,5,FALSE)*VLOOKUP(ABSYLD2!AN$4,'[1]INTERNAL PARAMETERS-1'!$B$5:$J$44,7,FALSE)*ABSYLD2!$F259 + ABSYLD1!AN259*(1-VLOOKUP(ABSYLD2!AN$4,'[1]INTERNAL PARAMETERS-1'!$B$5:$J$44,5,FALSE))*VLOOKUP(ABSYLD2!AN$4,'[1]INTERNAL PARAMETERS-1'!$B$5:$J$44,9,FALSE)*ABSYLD2!$F259</f>
        <v>0</v>
      </c>
      <c r="AO259" s="47">
        <f>ABSYLD1!AO259*VLOOKUP(ABSYLD2!AO$4,'[1]INTERNAL PARAMETERS-1'!$B$5:$J$44,5,FALSE)*VLOOKUP(ABSYLD2!AO$4,'[1]INTERNAL PARAMETERS-1'!$B$5:$J$44,7,FALSE)*ABSYLD2!$F259 + ABSYLD1!AO259*(1-VLOOKUP(ABSYLD2!AO$4,'[1]INTERNAL PARAMETERS-1'!$B$5:$J$44,5,FALSE))*VLOOKUP(ABSYLD2!AO$4,'[1]INTERNAL PARAMETERS-1'!$B$5:$J$44,9,FALSE)*ABSYLD2!$F259</f>
        <v>0</v>
      </c>
      <c r="AP259" s="47">
        <f>ABSYLD1!AP259*VLOOKUP(ABSYLD2!AP$4,'[1]INTERNAL PARAMETERS-1'!$B$5:$J$44,5,FALSE)*VLOOKUP(ABSYLD2!AP$4,'[1]INTERNAL PARAMETERS-1'!$B$5:$J$44,7,FALSE)*ABSYLD2!$F259 + ABSYLD1!AP259*(1-VLOOKUP(ABSYLD2!AP$4,'[1]INTERNAL PARAMETERS-1'!$B$5:$J$44,5,FALSE))*VLOOKUP(ABSYLD2!AP$4,'[1]INTERNAL PARAMETERS-1'!$B$5:$J$44,9,FALSE)*ABSYLD2!$F259</f>
        <v>0</v>
      </c>
      <c r="AQ259" s="47">
        <f>ABSYLD1!AQ259*VLOOKUP(ABSYLD2!AQ$4,'[1]INTERNAL PARAMETERS-1'!$B$5:$J$44,5,FALSE)*VLOOKUP(ABSYLD2!AQ$4,'[1]INTERNAL PARAMETERS-1'!$B$5:$J$44,7,FALSE)*ABSYLD2!$F259 + ABSYLD1!AQ259*(1-VLOOKUP(ABSYLD2!AQ$4,'[1]INTERNAL PARAMETERS-1'!$B$5:$J$44,5,FALSE))*VLOOKUP(ABSYLD2!AQ$4,'[1]INTERNAL PARAMETERS-1'!$B$5:$J$44,9,FALSE)*ABSYLD2!$F259</f>
        <v>0</v>
      </c>
      <c r="AR259" s="47">
        <f>ABSYLD1!AR259*VLOOKUP(ABSYLD2!AR$4,'[1]INTERNAL PARAMETERS-1'!$B$5:$J$44,5,FALSE)*VLOOKUP(ABSYLD2!AR$4,'[1]INTERNAL PARAMETERS-1'!$B$5:$J$44,7,FALSE)*ABSYLD2!$F259 + ABSYLD1!AR259*(1-VLOOKUP(ABSYLD2!AR$4,'[1]INTERNAL PARAMETERS-1'!$B$5:$J$44,5,FALSE))*VLOOKUP(ABSYLD2!AR$4,'[1]INTERNAL PARAMETERS-1'!$B$5:$J$44,9,FALSE)*ABSYLD2!$F259</f>
        <v>0</v>
      </c>
      <c r="AS259" s="47">
        <f>ABSYLD1!AS259*VLOOKUP(ABSYLD2!AS$4,'[1]INTERNAL PARAMETERS-1'!$B$5:$J$44,5,FALSE)*VLOOKUP(ABSYLD2!AS$4,'[1]INTERNAL PARAMETERS-1'!$B$5:$J$44,7,FALSE)*ABSYLD2!$F259 + ABSYLD1!AS259*(1-VLOOKUP(ABSYLD2!AS$4,'[1]INTERNAL PARAMETERS-1'!$B$5:$J$44,5,FALSE))*VLOOKUP(ABSYLD2!AS$4,'[1]INTERNAL PARAMETERS-1'!$B$5:$J$44,9,FALSE)*ABSYLD2!$F259</f>
        <v>0</v>
      </c>
      <c r="AT259" s="46">
        <f>ABSYLD1!AT259*VLOOKUP(ABSYLD2!AT$4,'[1]INTERNAL PARAMETERS-1'!$B$5:$J$44,5,FALSE)*VLOOKUP(ABSYLD2!AT$4,'[1]INTERNAL PARAMETERS-1'!$B$5:$J$44,7,FALSE)*ABSYLD2!$F259 + ABSYLD1!AT259*(1-VLOOKUP(ABSYLD2!AT$4,'[1]INTERNAL PARAMETERS-1'!$B$5:$J$44,5,FALSE))*VLOOKUP(ABSYLD2!AT$4,'[1]INTERNAL PARAMETERS-1'!$B$5:$J$44,9,FALSE)*ABSYLD2!$F259</f>
        <v>0</v>
      </c>
      <c r="AU259" s="48">
        <f>ABSYLD1!AU259*VLOOKUP(ABSYLD2!AU$4,'[1]INTERNAL PARAMETERS-1'!$B$5:$J$44,5,FALSE)*VLOOKUP(ABSYLD2!AU$4,'[1]INTERNAL PARAMETERS-1'!$B$5:$J$44,6,FALSE)*VLOOKUP(ABSYLD2!AU$4,'[1]INTERNAL PARAMETERS-1'!$B$5:$J$44,3,FALSE) + ABSYLD1!AU259*(1-VLOOKUP(ABSYLD2!AU$4,'[1]INTERNAL PARAMETERS-1'!$B$5:$J$44,5,FALSE))*VLOOKUP(ABSYLD2!AU$4,'[1]INTERNAL PARAMETERS-1'!$B$5:$J$44,8,FALSE)*VLOOKUP(ABSYLD2!AU$4,'[1]INTERNAL PARAMETERS-1'!$B$5:$J$44,3,FALSE)</f>
        <v>0</v>
      </c>
      <c r="AV259" s="47">
        <f>ABSYLD1!AV259*VLOOKUP(ABSYLD2!AV$4,'[1]INTERNAL PARAMETERS-1'!$B$5:$J$44,5,FALSE)*VLOOKUP(ABSYLD2!AV$4,'[1]INTERNAL PARAMETERS-1'!$B$5:$J$44,6,FALSE)*VLOOKUP(ABSYLD2!AV$4,'[1]INTERNAL PARAMETERS-1'!$B$5:$J$44,3,FALSE) + ABSYLD1!AV259*(1-VLOOKUP(ABSYLD2!AV$4,'[1]INTERNAL PARAMETERS-1'!$B$5:$J$44,5,FALSE))*VLOOKUP(ABSYLD2!AV$4,'[1]INTERNAL PARAMETERS-1'!$B$5:$J$44,8,FALSE)*VLOOKUP(ABSYLD2!AV$4,'[1]INTERNAL PARAMETERS-1'!$B$5:$J$44,3,FALSE)</f>
        <v>0</v>
      </c>
      <c r="AW259" s="47">
        <f>ABSYLD1!AW259*VLOOKUP(ABSYLD2!AW$4,'[1]INTERNAL PARAMETERS-1'!$B$5:$J$44,5,FALSE)*VLOOKUP(ABSYLD2!AW$4,'[1]INTERNAL PARAMETERS-1'!$B$5:$J$44,6,FALSE)*VLOOKUP(ABSYLD2!AW$4,'[1]INTERNAL PARAMETERS-1'!$B$5:$J$44,3,FALSE) + ABSYLD1!AW259*(1-VLOOKUP(ABSYLD2!AW$4,'[1]INTERNAL PARAMETERS-1'!$B$5:$J$44,5,FALSE))*VLOOKUP(ABSYLD2!AW$4,'[1]INTERNAL PARAMETERS-1'!$B$5:$J$44,8,FALSE)*VLOOKUP(ABSYLD2!AW$4,'[1]INTERNAL PARAMETERS-1'!$B$5:$J$44,3,FALSE)</f>
        <v>0</v>
      </c>
      <c r="AX259" s="47">
        <f>ABSYLD1!AX259*VLOOKUP(ABSYLD2!AX$4,'[1]INTERNAL PARAMETERS-1'!$B$5:$J$44,5,FALSE)*VLOOKUP(ABSYLD2!AX$4,'[1]INTERNAL PARAMETERS-1'!$B$5:$J$44,6,FALSE)*VLOOKUP(ABSYLD2!AX$4,'[1]INTERNAL PARAMETERS-1'!$B$5:$J$44,3,FALSE) + ABSYLD1!AX259*(1-VLOOKUP(ABSYLD2!AX$4,'[1]INTERNAL PARAMETERS-1'!$B$5:$J$44,5,FALSE))*VLOOKUP(ABSYLD2!AX$4,'[1]INTERNAL PARAMETERS-1'!$B$5:$J$44,8,FALSE)*VLOOKUP(ABSYLD2!AX$4,'[1]INTERNAL PARAMETERS-1'!$B$5:$J$44,3,FALSE)</f>
        <v>0</v>
      </c>
      <c r="AY259" s="47">
        <f>ABSYLD1!AY259*VLOOKUP(ABSYLD2!AY$4,'[1]INTERNAL PARAMETERS-1'!$B$5:$J$44,5,FALSE)*VLOOKUP(ABSYLD2!AY$4,'[1]INTERNAL PARAMETERS-1'!$B$5:$J$44,6,FALSE)*VLOOKUP(ABSYLD2!AY$4,'[1]INTERNAL PARAMETERS-1'!$B$5:$J$44,3,FALSE) + ABSYLD1!AY259*(1-VLOOKUP(ABSYLD2!AY$4,'[1]INTERNAL PARAMETERS-1'!$B$5:$J$44,5,FALSE))*VLOOKUP(ABSYLD2!AY$4,'[1]INTERNAL PARAMETERS-1'!$B$5:$J$44,8,FALSE)*VLOOKUP(ABSYLD2!AY$4,'[1]INTERNAL PARAMETERS-1'!$B$5:$J$44,3,FALSE)</f>
        <v>0</v>
      </c>
      <c r="AZ259" s="47">
        <f>ABSYLD1!AZ259*VLOOKUP(ABSYLD2!AZ$4,'[1]INTERNAL PARAMETERS-1'!$B$5:$J$44,5,FALSE)*VLOOKUP(ABSYLD2!AZ$4,'[1]INTERNAL PARAMETERS-1'!$B$5:$J$44,6,FALSE)*VLOOKUP(ABSYLD2!AZ$4,'[1]INTERNAL PARAMETERS-1'!$B$5:$J$44,3,FALSE) + ABSYLD1!AZ259*(1-VLOOKUP(ABSYLD2!AZ$4,'[1]INTERNAL PARAMETERS-1'!$B$5:$J$44,5,FALSE))*VLOOKUP(ABSYLD2!AZ$4,'[1]INTERNAL PARAMETERS-1'!$B$5:$J$44,8,FALSE)*VLOOKUP(ABSYLD2!AZ$4,'[1]INTERNAL PARAMETERS-1'!$B$5:$J$44,3,FALSE)</f>
        <v>0</v>
      </c>
      <c r="BA259" s="47">
        <f>ABSYLD1!BA259*VLOOKUP(ABSYLD2!BA$4,'[1]INTERNAL PARAMETERS-1'!$B$5:$J$44,5,FALSE)*VLOOKUP(ABSYLD2!BA$4,'[1]INTERNAL PARAMETERS-1'!$B$5:$J$44,6,FALSE)*VLOOKUP(ABSYLD2!BA$4,'[1]INTERNAL PARAMETERS-1'!$B$5:$J$44,3,FALSE) + ABSYLD1!BA259*(1-VLOOKUP(ABSYLD2!BA$4,'[1]INTERNAL PARAMETERS-1'!$B$5:$J$44,5,FALSE))*VLOOKUP(ABSYLD2!BA$4,'[1]INTERNAL PARAMETERS-1'!$B$5:$J$44,8,FALSE)*VLOOKUP(ABSYLD2!BA$4,'[1]INTERNAL PARAMETERS-1'!$B$5:$J$44,3,FALSE)</f>
        <v>0</v>
      </c>
      <c r="BB259" s="47">
        <f>ABSYLD1!BB259*VLOOKUP(ABSYLD2!BB$4,'[1]INTERNAL PARAMETERS-1'!$B$5:$J$44,5,FALSE)*VLOOKUP(ABSYLD2!BB$4,'[1]INTERNAL PARAMETERS-1'!$B$5:$J$44,6,FALSE)*VLOOKUP(ABSYLD2!BB$4,'[1]INTERNAL PARAMETERS-1'!$B$5:$J$44,3,FALSE) + ABSYLD1!BB259*(1-VLOOKUP(ABSYLD2!BB$4,'[1]INTERNAL PARAMETERS-1'!$B$5:$J$44,5,FALSE))*VLOOKUP(ABSYLD2!BB$4,'[1]INTERNAL PARAMETERS-1'!$B$5:$J$44,8,FALSE)*VLOOKUP(ABSYLD2!BB$4,'[1]INTERNAL PARAMETERS-1'!$B$5:$J$44,3,FALSE)</f>
        <v>0</v>
      </c>
      <c r="BC259" s="47">
        <f>ABSYLD1!BC259*VLOOKUP(ABSYLD2!BC$4,'[1]INTERNAL PARAMETERS-1'!$B$5:$J$44,5,FALSE)*VLOOKUP(ABSYLD2!BC$4,'[1]INTERNAL PARAMETERS-1'!$B$5:$J$44,6,FALSE)*VLOOKUP(ABSYLD2!BC$4,'[1]INTERNAL PARAMETERS-1'!$B$5:$J$44,3,FALSE) + ABSYLD1!BC259*(1-VLOOKUP(ABSYLD2!BC$4,'[1]INTERNAL PARAMETERS-1'!$B$5:$J$44,5,FALSE))*VLOOKUP(ABSYLD2!BC$4,'[1]INTERNAL PARAMETERS-1'!$B$5:$J$44,8,FALSE)*VLOOKUP(ABSYLD2!BC$4,'[1]INTERNAL PARAMETERS-1'!$B$5:$J$44,3,FALSE)</f>
        <v>0</v>
      </c>
      <c r="BD259" s="47">
        <f>ABSYLD1!BD259*VLOOKUP(ABSYLD2!BD$4,'[1]INTERNAL PARAMETERS-1'!$B$5:$J$44,5,FALSE)*VLOOKUP(ABSYLD2!BD$4,'[1]INTERNAL PARAMETERS-1'!$B$5:$J$44,6,FALSE)*VLOOKUP(ABSYLD2!BD$4,'[1]INTERNAL PARAMETERS-1'!$B$5:$J$44,3,FALSE) + ABSYLD1!BD259*(1-VLOOKUP(ABSYLD2!BD$4,'[1]INTERNAL PARAMETERS-1'!$B$5:$J$44,5,FALSE))*VLOOKUP(ABSYLD2!BD$4,'[1]INTERNAL PARAMETERS-1'!$B$5:$J$44,8,FALSE)*VLOOKUP(ABSYLD2!BD$4,'[1]INTERNAL PARAMETERS-1'!$B$5:$J$44,3,FALSE)</f>
        <v>0</v>
      </c>
      <c r="BE259" s="47">
        <f>ABSYLD1!BE259*VLOOKUP(ABSYLD2!BE$4,'[1]INTERNAL PARAMETERS-1'!$B$5:$J$44,5,FALSE)*VLOOKUP(ABSYLD2!BE$4,'[1]INTERNAL PARAMETERS-1'!$B$5:$J$44,6,FALSE)*VLOOKUP(ABSYLD2!BE$4,'[1]INTERNAL PARAMETERS-1'!$B$5:$J$44,3,FALSE) + ABSYLD1!BE259*(1-VLOOKUP(ABSYLD2!BE$4,'[1]INTERNAL PARAMETERS-1'!$B$5:$J$44,5,FALSE))*VLOOKUP(ABSYLD2!BE$4,'[1]INTERNAL PARAMETERS-1'!$B$5:$J$44,8,FALSE)*VLOOKUP(ABSYLD2!BE$4,'[1]INTERNAL PARAMETERS-1'!$B$5:$J$44,3,FALSE)</f>
        <v>0</v>
      </c>
      <c r="BF259" s="47">
        <f>ABSYLD1!BF259*VLOOKUP(ABSYLD2!BF$4,'[1]INTERNAL PARAMETERS-1'!$B$5:$J$44,5,FALSE)*VLOOKUP(ABSYLD2!BF$4,'[1]INTERNAL PARAMETERS-1'!$B$5:$J$44,6,FALSE)*VLOOKUP(ABSYLD2!BF$4,'[1]INTERNAL PARAMETERS-1'!$B$5:$J$44,3,FALSE) + ABSYLD1!BF259*(1-VLOOKUP(ABSYLD2!BF$4,'[1]INTERNAL PARAMETERS-1'!$B$5:$J$44,5,FALSE))*VLOOKUP(ABSYLD2!BF$4,'[1]INTERNAL PARAMETERS-1'!$B$5:$J$44,8,FALSE)*VLOOKUP(ABSYLD2!BF$4,'[1]INTERNAL PARAMETERS-1'!$B$5:$J$44,3,FALSE)</f>
        <v>0</v>
      </c>
      <c r="BG259" s="47">
        <f>ABSYLD1!BG259*VLOOKUP(ABSYLD2!BG$4,'[1]INTERNAL PARAMETERS-1'!$B$5:$J$44,5,FALSE)*VLOOKUP(ABSYLD2!BG$4,'[1]INTERNAL PARAMETERS-1'!$B$5:$J$44,6,FALSE)*VLOOKUP(ABSYLD2!BG$4,'[1]INTERNAL PARAMETERS-1'!$B$5:$J$44,3,FALSE) + ABSYLD1!BG259*(1-VLOOKUP(ABSYLD2!BG$4,'[1]INTERNAL PARAMETERS-1'!$B$5:$J$44,5,FALSE))*VLOOKUP(ABSYLD2!BG$4,'[1]INTERNAL PARAMETERS-1'!$B$5:$J$44,8,FALSE)*VLOOKUP(ABSYLD2!BG$4,'[1]INTERNAL PARAMETERS-1'!$B$5:$J$44,3,FALSE)</f>
        <v>0</v>
      </c>
      <c r="BH259" s="47">
        <f>ABSYLD1!BH259*VLOOKUP(ABSYLD2!BH$4,'[1]INTERNAL PARAMETERS-1'!$B$5:$J$44,5,FALSE)*VLOOKUP(ABSYLD2!BH$4,'[1]INTERNAL PARAMETERS-1'!$B$5:$J$44,6,FALSE)*VLOOKUP(ABSYLD2!BH$4,'[1]INTERNAL PARAMETERS-1'!$B$5:$J$44,3,FALSE) + ABSYLD1!BH259*(1-VLOOKUP(ABSYLD2!BH$4,'[1]INTERNAL PARAMETERS-1'!$B$5:$J$44,5,FALSE))*VLOOKUP(ABSYLD2!BH$4,'[1]INTERNAL PARAMETERS-1'!$B$5:$J$44,8,FALSE)*VLOOKUP(ABSYLD2!BH$4,'[1]INTERNAL PARAMETERS-1'!$B$5:$J$44,3,FALSE)</f>
        <v>0</v>
      </c>
      <c r="BI259" s="47">
        <f>ABSYLD1!BI259*VLOOKUP(ABSYLD2!BI$4,'[1]INTERNAL PARAMETERS-1'!$B$5:$J$44,5,FALSE)*VLOOKUP(ABSYLD2!BI$4,'[1]INTERNAL PARAMETERS-1'!$B$5:$J$44,6,FALSE)*VLOOKUP(ABSYLD2!BI$4,'[1]INTERNAL PARAMETERS-1'!$B$5:$J$44,3,FALSE) + ABSYLD1!BI259*(1-VLOOKUP(ABSYLD2!BI$4,'[1]INTERNAL PARAMETERS-1'!$B$5:$J$44,5,FALSE))*VLOOKUP(ABSYLD2!BI$4,'[1]INTERNAL PARAMETERS-1'!$B$5:$J$44,8,FALSE)*VLOOKUP(ABSYLD2!BI$4,'[1]INTERNAL PARAMETERS-1'!$B$5:$J$44,3,FALSE)</f>
        <v>0</v>
      </c>
      <c r="BJ259" s="47">
        <f>ABSYLD1!BJ259*VLOOKUP(ABSYLD2!BJ$4,'[1]INTERNAL PARAMETERS-1'!$B$5:$J$44,5,FALSE)*VLOOKUP(ABSYLD2!BJ$4,'[1]INTERNAL PARAMETERS-1'!$B$5:$J$44,6,FALSE)*VLOOKUP(ABSYLD2!BJ$4,'[1]INTERNAL PARAMETERS-1'!$B$5:$J$44,3,FALSE) + ABSYLD1!BJ259*(1-VLOOKUP(ABSYLD2!BJ$4,'[1]INTERNAL PARAMETERS-1'!$B$5:$J$44,5,FALSE))*VLOOKUP(ABSYLD2!BJ$4,'[1]INTERNAL PARAMETERS-1'!$B$5:$J$44,8,FALSE)*VLOOKUP(ABSYLD2!BJ$4,'[1]INTERNAL PARAMETERS-1'!$B$5:$J$44,3,FALSE)</f>
        <v>0</v>
      </c>
      <c r="BK259" s="47">
        <f>ABSYLD1!BK259*VLOOKUP(ABSYLD2!BK$4,'[1]INTERNAL PARAMETERS-1'!$B$5:$J$44,5,FALSE)*VLOOKUP(ABSYLD2!BK$4,'[1]INTERNAL PARAMETERS-1'!$B$5:$J$44,6,FALSE)*VLOOKUP(ABSYLD2!BK$4,'[1]INTERNAL PARAMETERS-1'!$B$5:$J$44,3,FALSE) + ABSYLD1!BK259*(1-VLOOKUP(ABSYLD2!BK$4,'[1]INTERNAL PARAMETERS-1'!$B$5:$J$44,5,FALSE))*VLOOKUP(ABSYLD2!BK$4,'[1]INTERNAL PARAMETERS-1'!$B$5:$J$44,8,FALSE)*VLOOKUP(ABSYLD2!BK$4,'[1]INTERNAL PARAMETERS-1'!$B$5:$J$44,3,FALSE)</f>
        <v>0</v>
      </c>
      <c r="BL259" s="47">
        <f>ABSYLD1!BL259*VLOOKUP(ABSYLD2!BL$4,'[1]INTERNAL PARAMETERS-1'!$B$5:$J$44,5,FALSE)*VLOOKUP(ABSYLD2!BL$4,'[1]INTERNAL PARAMETERS-1'!$B$5:$J$44,6,FALSE)*VLOOKUP(ABSYLD2!BL$4,'[1]INTERNAL PARAMETERS-1'!$B$5:$J$44,3,FALSE) + ABSYLD1!BL259*(1-VLOOKUP(ABSYLD2!BL$4,'[1]INTERNAL PARAMETERS-1'!$B$5:$J$44,5,FALSE))*VLOOKUP(ABSYLD2!BL$4,'[1]INTERNAL PARAMETERS-1'!$B$5:$J$44,8,FALSE)*VLOOKUP(ABSYLD2!BL$4,'[1]INTERNAL PARAMETERS-1'!$B$5:$J$44,3,FALSE)</f>
        <v>0</v>
      </c>
      <c r="BM259" s="47">
        <f>ABSYLD1!BM259*VLOOKUP(ABSYLD2!BM$4,'[1]INTERNAL PARAMETERS-1'!$B$5:$J$44,5,FALSE)*VLOOKUP(ABSYLD2!BM$4,'[1]INTERNAL PARAMETERS-1'!$B$5:$J$44,6,FALSE)*VLOOKUP(ABSYLD2!BM$4,'[1]INTERNAL PARAMETERS-1'!$B$5:$J$44,3,FALSE) + ABSYLD1!BM259*(1-VLOOKUP(ABSYLD2!BM$4,'[1]INTERNAL PARAMETERS-1'!$B$5:$J$44,5,FALSE))*VLOOKUP(ABSYLD2!BM$4,'[1]INTERNAL PARAMETERS-1'!$B$5:$J$44,8,FALSE)*VLOOKUP(ABSYLD2!BM$4,'[1]INTERNAL PARAMETERS-1'!$B$5:$J$44,3,FALSE)</f>
        <v>0</v>
      </c>
      <c r="BN259" s="47">
        <f>ABSYLD1!BN259*VLOOKUP(ABSYLD2!BN$4,'[1]INTERNAL PARAMETERS-1'!$B$5:$J$44,5,FALSE)*VLOOKUP(ABSYLD2!BN$4,'[1]INTERNAL PARAMETERS-1'!$B$5:$J$44,6,FALSE)*VLOOKUP(ABSYLD2!BN$4,'[1]INTERNAL PARAMETERS-1'!$B$5:$J$44,3,FALSE) + ABSYLD1!BN259*(1-VLOOKUP(ABSYLD2!BN$4,'[1]INTERNAL PARAMETERS-1'!$B$5:$J$44,5,FALSE))*VLOOKUP(ABSYLD2!BN$4,'[1]INTERNAL PARAMETERS-1'!$B$5:$J$44,8,FALSE)*VLOOKUP(ABSYLD2!BN$4,'[1]INTERNAL PARAMETERS-1'!$B$5:$J$44,3,FALSE)</f>
        <v>0</v>
      </c>
      <c r="BO259" s="47">
        <f>ABSYLD1!BO259*VLOOKUP(ABSYLD2!BO$4,'[1]INTERNAL PARAMETERS-1'!$B$5:$J$44,5,FALSE)*VLOOKUP(ABSYLD2!BO$4,'[1]INTERNAL PARAMETERS-1'!$B$5:$J$44,6,FALSE)*VLOOKUP(ABSYLD2!BO$4,'[1]INTERNAL PARAMETERS-1'!$B$5:$J$44,3,FALSE) + ABSYLD1!BO259*(1-VLOOKUP(ABSYLD2!BO$4,'[1]INTERNAL PARAMETERS-1'!$B$5:$J$44,5,FALSE))*VLOOKUP(ABSYLD2!BO$4,'[1]INTERNAL PARAMETERS-1'!$B$5:$J$44,8,FALSE)*VLOOKUP(ABSYLD2!BO$4,'[1]INTERNAL PARAMETERS-1'!$B$5:$J$44,3,FALSE)</f>
        <v>0</v>
      </c>
      <c r="BP259" s="47">
        <f>ABSYLD1!BP259*VLOOKUP(ABSYLD2!BP$4,'[1]INTERNAL PARAMETERS-1'!$B$5:$J$44,5,FALSE)*VLOOKUP(ABSYLD2!BP$4,'[1]INTERNAL PARAMETERS-1'!$B$5:$J$44,6,FALSE)*VLOOKUP(ABSYLD2!BP$4,'[1]INTERNAL PARAMETERS-1'!$B$5:$J$44,3,FALSE) + ABSYLD1!BP259*(1-VLOOKUP(ABSYLD2!BP$4,'[1]INTERNAL PARAMETERS-1'!$B$5:$J$44,5,FALSE))*VLOOKUP(ABSYLD2!BP$4,'[1]INTERNAL PARAMETERS-1'!$B$5:$J$44,8,FALSE)*VLOOKUP(ABSYLD2!BP$4,'[1]INTERNAL PARAMETERS-1'!$B$5:$J$44,3,FALSE)</f>
        <v>0</v>
      </c>
      <c r="BQ259" s="47">
        <f>ABSYLD1!BQ259*VLOOKUP(ABSYLD2!BQ$4,'[1]INTERNAL PARAMETERS-1'!$B$5:$J$44,5,FALSE)*VLOOKUP(ABSYLD2!BQ$4,'[1]INTERNAL PARAMETERS-1'!$B$5:$J$44,6,FALSE)*VLOOKUP(ABSYLD2!BQ$4,'[1]INTERNAL PARAMETERS-1'!$B$5:$J$44,3,FALSE) + ABSYLD1!BQ259*(1-VLOOKUP(ABSYLD2!BQ$4,'[1]INTERNAL PARAMETERS-1'!$B$5:$J$44,5,FALSE))*VLOOKUP(ABSYLD2!BQ$4,'[1]INTERNAL PARAMETERS-1'!$B$5:$J$44,8,FALSE)*VLOOKUP(ABSYLD2!BQ$4,'[1]INTERNAL PARAMETERS-1'!$B$5:$J$44,3,FALSE)</f>
        <v>0</v>
      </c>
      <c r="BR259" s="47">
        <f>ABSYLD1!BR259*VLOOKUP(ABSYLD2!BR$4,'[1]INTERNAL PARAMETERS-1'!$B$5:$J$44,5,FALSE)*VLOOKUP(ABSYLD2!BR$4,'[1]INTERNAL PARAMETERS-1'!$B$5:$J$44,6,FALSE)*VLOOKUP(ABSYLD2!BR$4,'[1]INTERNAL PARAMETERS-1'!$B$5:$J$44,3,FALSE) + ABSYLD1!BR259*(1-VLOOKUP(ABSYLD2!BR$4,'[1]INTERNAL PARAMETERS-1'!$B$5:$J$44,5,FALSE))*VLOOKUP(ABSYLD2!BR$4,'[1]INTERNAL PARAMETERS-1'!$B$5:$J$44,8,FALSE)*VLOOKUP(ABSYLD2!BR$4,'[1]INTERNAL PARAMETERS-1'!$B$5:$J$44,3,FALSE)</f>
        <v>0</v>
      </c>
      <c r="BS259" s="47">
        <f>ABSYLD1!BS259*VLOOKUP(ABSYLD2!BS$4,'[1]INTERNAL PARAMETERS-1'!$B$5:$J$44,5,FALSE)*VLOOKUP(ABSYLD2!BS$4,'[1]INTERNAL PARAMETERS-1'!$B$5:$J$44,6,FALSE)*VLOOKUP(ABSYLD2!BS$4,'[1]INTERNAL PARAMETERS-1'!$B$5:$J$44,3,FALSE) + ABSYLD1!BS259*(1-VLOOKUP(ABSYLD2!BS$4,'[1]INTERNAL PARAMETERS-1'!$B$5:$J$44,5,FALSE))*VLOOKUP(ABSYLD2!BS$4,'[1]INTERNAL PARAMETERS-1'!$B$5:$J$44,8,FALSE)*VLOOKUP(ABSYLD2!BS$4,'[1]INTERNAL PARAMETERS-1'!$B$5:$J$44,3,FALSE)</f>
        <v>0</v>
      </c>
      <c r="BT259" s="47">
        <f>ABSYLD1!BT259*VLOOKUP(ABSYLD2!BT$4,'[1]INTERNAL PARAMETERS-1'!$B$5:$J$44,5,FALSE)*VLOOKUP(ABSYLD2!BT$4,'[1]INTERNAL PARAMETERS-1'!$B$5:$J$44,6,FALSE)*VLOOKUP(ABSYLD2!BT$4,'[1]INTERNAL PARAMETERS-1'!$B$5:$J$44,3,FALSE) + ABSYLD1!BT259*(1-VLOOKUP(ABSYLD2!BT$4,'[1]INTERNAL PARAMETERS-1'!$B$5:$J$44,5,FALSE))*VLOOKUP(ABSYLD2!BT$4,'[1]INTERNAL PARAMETERS-1'!$B$5:$J$44,8,FALSE)*VLOOKUP(ABSYLD2!BT$4,'[1]INTERNAL PARAMETERS-1'!$B$5:$J$44,3,FALSE)</f>
        <v>0</v>
      </c>
      <c r="BU259" s="47">
        <f>ABSYLD1!BU259*VLOOKUP(ABSYLD2!BU$4,'[1]INTERNAL PARAMETERS-1'!$B$5:$J$44,5,FALSE)*VLOOKUP(ABSYLD2!BU$4,'[1]INTERNAL PARAMETERS-1'!$B$5:$J$44,6,FALSE)*VLOOKUP(ABSYLD2!BU$4,'[1]INTERNAL PARAMETERS-1'!$B$5:$J$44,3,FALSE) + ABSYLD1!BU259*(1-VLOOKUP(ABSYLD2!BU$4,'[1]INTERNAL PARAMETERS-1'!$B$5:$J$44,5,FALSE))*VLOOKUP(ABSYLD2!BU$4,'[1]INTERNAL PARAMETERS-1'!$B$5:$J$44,8,FALSE)*VLOOKUP(ABSYLD2!BU$4,'[1]INTERNAL PARAMETERS-1'!$B$5:$J$44,3,FALSE)</f>
        <v>0</v>
      </c>
      <c r="BV259" s="47">
        <f>ABSYLD1!BV259*VLOOKUP(ABSYLD2!BV$4,'[1]INTERNAL PARAMETERS-1'!$B$5:$J$44,5,FALSE)*VLOOKUP(ABSYLD2!BV$4,'[1]INTERNAL PARAMETERS-1'!$B$5:$J$44,6,FALSE)*VLOOKUP(ABSYLD2!BV$4,'[1]INTERNAL PARAMETERS-1'!$B$5:$J$44,3,FALSE) + ABSYLD1!BV259*(1-VLOOKUP(ABSYLD2!BV$4,'[1]INTERNAL PARAMETERS-1'!$B$5:$J$44,5,FALSE))*VLOOKUP(ABSYLD2!BV$4,'[1]INTERNAL PARAMETERS-1'!$B$5:$J$44,8,FALSE)*VLOOKUP(ABSYLD2!BV$4,'[1]INTERNAL PARAMETERS-1'!$B$5:$J$44,3,FALSE)</f>
        <v>0</v>
      </c>
      <c r="BW259" s="47">
        <f>ABSYLD1!BW259*VLOOKUP(ABSYLD2!BW$4,'[1]INTERNAL PARAMETERS-1'!$B$5:$J$44,5,FALSE)*VLOOKUP(ABSYLD2!BW$4,'[1]INTERNAL PARAMETERS-1'!$B$5:$J$44,6,FALSE)*VLOOKUP(ABSYLD2!BW$4,'[1]INTERNAL PARAMETERS-1'!$B$5:$J$44,3,FALSE) + ABSYLD1!BW259*(1-VLOOKUP(ABSYLD2!BW$4,'[1]INTERNAL PARAMETERS-1'!$B$5:$J$44,5,FALSE))*VLOOKUP(ABSYLD2!BW$4,'[1]INTERNAL PARAMETERS-1'!$B$5:$J$44,8,FALSE)*VLOOKUP(ABSYLD2!BW$4,'[1]INTERNAL PARAMETERS-1'!$B$5:$J$44,3,FALSE)</f>
        <v>0</v>
      </c>
      <c r="BX259" s="47">
        <f>ABSYLD1!BX259*VLOOKUP(ABSYLD2!BX$4,'[1]INTERNAL PARAMETERS-1'!$B$5:$J$44,5,FALSE)*VLOOKUP(ABSYLD2!BX$4,'[1]INTERNAL PARAMETERS-1'!$B$5:$J$44,6,FALSE)*VLOOKUP(ABSYLD2!BX$4,'[1]INTERNAL PARAMETERS-1'!$B$5:$J$44,3,FALSE) + ABSYLD1!BX259*(1-VLOOKUP(ABSYLD2!BX$4,'[1]INTERNAL PARAMETERS-1'!$B$5:$J$44,5,FALSE))*VLOOKUP(ABSYLD2!BX$4,'[1]INTERNAL PARAMETERS-1'!$B$5:$J$44,8,FALSE)*VLOOKUP(ABSYLD2!BX$4,'[1]INTERNAL PARAMETERS-1'!$B$5:$J$44,3,FALSE)</f>
        <v>0</v>
      </c>
      <c r="BY259" s="47">
        <f>ABSYLD1!BY259*VLOOKUP(ABSYLD2!BY$4,'[1]INTERNAL PARAMETERS-1'!$B$5:$J$44,5,FALSE)*VLOOKUP(ABSYLD2!BY$4,'[1]INTERNAL PARAMETERS-1'!$B$5:$J$44,6,FALSE)*VLOOKUP(ABSYLD2!BY$4,'[1]INTERNAL PARAMETERS-1'!$B$5:$J$44,3,FALSE) + ABSYLD1!BY259*(1-VLOOKUP(ABSYLD2!BY$4,'[1]INTERNAL PARAMETERS-1'!$B$5:$J$44,5,FALSE))*VLOOKUP(ABSYLD2!BY$4,'[1]INTERNAL PARAMETERS-1'!$B$5:$J$44,8,FALSE)*VLOOKUP(ABSYLD2!BY$4,'[1]INTERNAL PARAMETERS-1'!$B$5:$J$44,3,FALSE)</f>
        <v>0</v>
      </c>
      <c r="BZ259" s="47">
        <f>ABSYLD1!BZ259*VLOOKUP(ABSYLD2!BZ$4,'[1]INTERNAL PARAMETERS-1'!$B$5:$J$44,5,FALSE)*VLOOKUP(ABSYLD2!BZ$4,'[1]INTERNAL PARAMETERS-1'!$B$5:$J$44,6,FALSE)*VLOOKUP(ABSYLD2!BZ$4,'[1]INTERNAL PARAMETERS-1'!$B$5:$J$44,3,FALSE) + ABSYLD1!BZ259*(1-VLOOKUP(ABSYLD2!BZ$4,'[1]INTERNAL PARAMETERS-1'!$B$5:$J$44,5,FALSE))*VLOOKUP(ABSYLD2!BZ$4,'[1]INTERNAL PARAMETERS-1'!$B$5:$J$44,8,FALSE)*VLOOKUP(ABSYLD2!BZ$4,'[1]INTERNAL PARAMETERS-1'!$B$5:$J$44,3,FALSE)</f>
        <v>0</v>
      </c>
      <c r="CA259" s="47">
        <f>ABSYLD1!CA259*VLOOKUP(ABSYLD2!CA$4,'[1]INTERNAL PARAMETERS-1'!$B$5:$J$44,5,FALSE)*VLOOKUP(ABSYLD2!CA$4,'[1]INTERNAL PARAMETERS-1'!$B$5:$J$44,6,FALSE)*VLOOKUP(ABSYLD2!CA$4,'[1]INTERNAL PARAMETERS-1'!$B$5:$J$44,3,FALSE) + ABSYLD1!CA259*(1-VLOOKUP(ABSYLD2!CA$4,'[1]INTERNAL PARAMETERS-1'!$B$5:$J$44,5,FALSE))*VLOOKUP(ABSYLD2!CA$4,'[1]INTERNAL PARAMETERS-1'!$B$5:$J$44,8,FALSE)*VLOOKUP(ABSYLD2!CA$4,'[1]INTERNAL PARAMETERS-1'!$B$5:$J$44,3,FALSE)</f>
        <v>0</v>
      </c>
      <c r="CB259" s="47">
        <f>ABSYLD1!CB259*VLOOKUP(ABSYLD2!CB$4,'[1]INTERNAL PARAMETERS-1'!$B$5:$J$44,5,FALSE)*VLOOKUP(ABSYLD2!CB$4,'[1]INTERNAL PARAMETERS-1'!$B$5:$J$44,6,FALSE)*VLOOKUP(ABSYLD2!CB$4,'[1]INTERNAL PARAMETERS-1'!$B$5:$J$44,3,FALSE) + ABSYLD1!CB259*(1-VLOOKUP(ABSYLD2!CB$4,'[1]INTERNAL PARAMETERS-1'!$B$5:$J$44,5,FALSE))*VLOOKUP(ABSYLD2!CB$4,'[1]INTERNAL PARAMETERS-1'!$B$5:$J$44,8,FALSE)*VLOOKUP(ABSYLD2!CB$4,'[1]INTERNAL PARAMETERS-1'!$B$5:$J$44,3,FALSE)</f>
        <v>0</v>
      </c>
      <c r="CC259" s="47">
        <f>ABSYLD1!CC259*VLOOKUP(ABSYLD2!CC$4,'[1]INTERNAL PARAMETERS-1'!$B$5:$J$44,5,FALSE)*VLOOKUP(ABSYLD2!CC$4,'[1]INTERNAL PARAMETERS-1'!$B$5:$J$44,6,FALSE)*VLOOKUP(ABSYLD2!CC$4,'[1]INTERNAL PARAMETERS-1'!$B$5:$J$44,3,FALSE) + ABSYLD1!CC259*(1-VLOOKUP(ABSYLD2!CC$4,'[1]INTERNAL PARAMETERS-1'!$B$5:$J$44,5,FALSE))*VLOOKUP(ABSYLD2!CC$4,'[1]INTERNAL PARAMETERS-1'!$B$5:$J$44,8,FALSE)*VLOOKUP(ABSYLD2!CC$4,'[1]INTERNAL PARAMETERS-1'!$B$5:$J$44,3,FALSE)</f>
        <v>0</v>
      </c>
      <c r="CD259" s="47">
        <f>ABSYLD1!CD259*VLOOKUP(ABSYLD2!CD$4,'[1]INTERNAL PARAMETERS-1'!$B$5:$J$44,5,FALSE)*VLOOKUP(ABSYLD2!CD$4,'[1]INTERNAL PARAMETERS-1'!$B$5:$J$44,6,FALSE)*VLOOKUP(ABSYLD2!CD$4,'[1]INTERNAL PARAMETERS-1'!$B$5:$J$44,3,FALSE) + ABSYLD1!CD259*(1-VLOOKUP(ABSYLD2!CD$4,'[1]INTERNAL PARAMETERS-1'!$B$5:$J$44,5,FALSE))*VLOOKUP(ABSYLD2!CD$4,'[1]INTERNAL PARAMETERS-1'!$B$5:$J$44,8,FALSE)*VLOOKUP(ABSYLD2!CD$4,'[1]INTERNAL PARAMETERS-1'!$B$5:$J$44,3,FALSE)</f>
        <v>0</v>
      </c>
      <c r="CE259" s="47">
        <f>ABSYLD1!CE259*VLOOKUP(ABSYLD2!CE$4,'[1]INTERNAL PARAMETERS-1'!$B$5:$J$44,5,FALSE)*VLOOKUP(ABSYLD2!CE$4,'[1]INTERNAL PARAMETERS-1'!$B$5:$J$44,6,FALSE)*VLOOKUP(ABSYLD2!CE$4,'[1]INTERNAL PARAMETERS-1'!$B$5:$J$44,3,FALSE) + ABSYLD1!CE259*(1-VLOOKUP(ABSYLD2!CE$4,'[1]INTERNAL PARAMETERS-1'!$B$5:$J$44,5,FALSE))*VLOOKUP(ABSYLD2!CE$4,'[1]INTERNAL PARAMETERS-1'!$B$5:$J$44,8,FALSE)*VLOOKUP(ABSYLD2!CE$4,'[1]INTERNAL PARAMETERS-1'!$B$5:$J$44,3,FALSE)</f>
        <v>0</v>
      </c>
      <c r="CF259" s="47">
        <f>ABSYLD1!CF259*VLOOKUP(ABSYLD2!CF$4,'[1]INTERNAL PARAMETERS-1'!$B$5:$J$44,5,FALSE)*VLOOKUP(ABSYLD2!CF$4,'[1]INTERNAL PARAMETERS-1'!$B$5:$J$44,6,FALSE)*VLOOKUP(ABSYLD2!CF$4,'[1]INTERNAL PARAMETERS-1'!$B$5:$J$44,3,FALSE) + ABSYLD1!CF259*(1-VLOOKUP(ABSYLD2!CF$4,'[1]INTERNAL PARAMETERS-1'!$B$5:$J$44,5,FALSE))*VLOOKUP(ABSYLD2!CF$4,'[1]INTERNAL PARAMETERS-1'!$B$5:$J$44,8,FALSE)*VLOOKUP(ABSYLD2!CF$4,'[1]INTERNAL PARAMETERS-1'!$B$5:$J$44,3,FALSE)</f>
        <v>0</v>
      </c>
      <c r="CG259" s="47">
        <f>ABSYLD1!CG259*VLOOKUP(ABSYLD2!CG$4,'[1]INTERNAL PARAMETERS-1'!$B$5:$J$44,5,FALSE)*VLOOKUP(ABSYLD2!CG$4,'[1]INTERNAL PARAMETERS-1'!$B$5:$J$44,6,FALSE)*VLOOKUP(ABSYLD2!CG$4,'[1]INTERNAL PARAMETERS-1'!$B$5:$J$44,3,FALSE) + ABSYLD1!CG259*(1-VLOOKUP(ABSYLD2!CG$4,'[1]INTERNAL PARAMETERS-1'!$B$5:$J$44,5,FALSE))*VLOOKUP(ABSYLD2!CG$4,'[1]INTERNAL PARAMETERS-1'!$B$5:$J$44,8,FALSE)*VLOOKUP(ABSYLD2!CG$4,'[1]INTERNAL PARAMETERS-1'!$B$5:$J$44,3,FALSE)</f>
        <v>0</v>
      </c>
      <c r="CH259" s="46">
        <f>ABSYLD1!CH259*VLOOKUP(ABSYLD2!CH$4,'[1]INTERNAL PARAMETERS-1'!$B$5:$J$44,5,FALSE)*VLOOKUP(ABSYLD2!CH$4,'[1]INTERNAL PARAMETERS-1'!$B$5:$J$44,6,FALSE)*VLOOKUP(ABSYLD2!CH$4,'[1]INTERNAL PARAMETERS-1'!$B$5:$J$44,3,FALSE) + ABSYLD1!CH259*(1-VLOOKUP(ABSYLD2!CH$4,'[1]INTERNAL PARAMETERS-1'!$B$5:$J$44,5,FALSE))*VLOOKUP(ABSYLD2!CH$4,'[1]INTERNAL PARAMETERS-1'!$B$5:$J$44,8,FALSE)*VLOOKUP(ABSYLD2!CH$4,'[1]INTERNAL PARAMETERS-1'!$B$5:$J$44,3,FALSE)</f>
        <v>0</v>
      </c>
      <c r="CJ259" s="48">
        <f t="shared" si="6"/>
        <v>0</v>
      </c>
      <c r="CK259" s="46">
        <f t="shared" si="7"/>
        <v>0</v>
      </c>
    </row>
    <row r="260" spans="2:89">
      <c r="B260" s="64" t="s">
        <v>1</v>
      </c>
      <c r="C260" s="63" t="s">
        <v>89</v>
      </c>
      <c r="D260" s="63" t="s">
        <v>85</v>
      </c>
      <c r="E260" s="137">
        <f>ABS!AL260</f>
        <v>0</v>
      </c>
      <c r="F260" s="62">
        <f>'[1]INTERNAL PARAMETERS-1'!M8</f>
        <v>68.824999999999989</v>
      </c>
      <c r="G260" s="48">
        <f>ABSYLD1!G260*VLOOKUP(ABSYLD2!G$4,'[1]INTERNAL PARAMETERS-1'!$B$5:$J$44,5,FALSE)*VLOOKUP(ABSYLD2!G$4,'[1]INTERNAL PARAMETERS-1'!$B$5:$J$44,7,FALSE)*ABSYLD2!$F260 + ABSYLD1!G260*(1-VLOOKUP(ABSYLD2!G$4,'[1]INTERNAL PARAMETERS-1'!$B$5:$J$44,5,FALSE))*VLOOKUP(ABSYLD2!G$4,'[1]INTERNAL PARAMETERS-1'!$B$5:$J$44,9,FALSE)*ABSYLD2!$F260</f>
        <v>0</v>
      </c>
      <c r="H260" s="47">
        <f>ABSYLD1!H260*VLOOKUP(ABSYLD2!H$4,'[1]INTERNAL PARAMETERS-1'!$B$5:$J$44,5,FALSE)*VLOOKUP(ABSYLD2!H$4,'[1]INTERNAL PARAMETERS-1'!$B$5:$J$44,7,FALSE)*ABSYLD2!$F260 + ABSYLD1!H260*(1-VLOOKUP(ABSYLD2!H$4,'[1]INTERNAL PARAMETERS-1'!$B$5:$J$44,5,FALSE))*VLOOKUP(ABSYLD2!H$4,'[1]INTERNAL PARAMETERS-1'!$B$5:$J$44,9,FALSE)*ABSYLD2!$F260</f>
        <v>0</v>
      </c>
      <c r="I260" s="47">
        <f>ABSYLD1!I260*VLOOKUP(ABSYLD2!I$4,'[1]INTERNAL PARAMETERS-1'!$B$5:$J$44,5,FALSE)*VLOOKUP(ABSYLD2!I$4,'[1]INTERNAL PARAMETERS-1'!$B$5:$J$44,7,FALSE)*ABSYLD2!$F260 + ABSYLD1!I260*(1-VLOOKUP(ABSYLD2!I$4,'[1]INTERNAL PARAMETERS-1'!$B$5:$J$44,5,FALSE))*VLOOKUP(ABSYLD2!I$4,'[1]INTERNAL PARAMETERS-1'!$B$5:$J$44,9,FALSE)*ABSYLD2!$F260</f>
        <v>0</v>
      </c>
      <c r="J260" s="47">
        <f>ABSYLD1!J260*VLOOKUP(ABSYLD2!J$4,'[1]INTERNAL PARAMETERS-1'!$B$5:$J$44,5,FALSE)*VLOOKUP(ABSYLD2!J$4,'[1]INTERNAL PARAMETERS-1'!$B$5:$J$44,7,FALSE)*ABSYLD2!$F260 + ABSYLD1!J260*(1-VLOOKUP(ABSYLD2!J$4,'[1]INTERNAL PARAMETERS-1'!$B$5:$J$44,5,FALSE))*VLOOKUP(ABSYLD2!J$4,'[1]INTERNAL PARAMETERS-1'!$B$5:$J$44,9,FALSE)*ABSYLD2!$F260</f>
        <v>0</v>
      </c>
      <c r="K260" s="47">
        <f>ABSYLD1!K260*VLOOKUP(ABSYLD2!K$4,'[1]INTERNAL PARAMETERS-1'!$B$5:$J$44,5,FALSE)*VLOOKUP(ABSYLD2!K$4,'[1]INTERNAL PARAMETERS-1'!$B$5:$J$44,7,FALSE)*ABSYLD2!$F260 + ABSYLD1!K260*(1-VLOOKUP(ABSYLD2!K$4,'[1]INTERNAL PARAMETERS-1'!$B$5:$J$44,5,FALSE))*VLOOKUP(ABSYLD2!K$4,'[1]INTERNAL PARAMETERS-1'!$B$5:$J$44,9,FALSE)*ABSYLD2!$F260</f>
        <v>0</v>
      </c>
      <c r="L260" s="47">
        <f>ABSYLD1!L260*VLOOKUP(ABSYLD2!L$4,'[1]INTERNAL PARAMETERS-1'!$B$5:$J$44,5,FALSE)*VLOOKUP(ABSYLD2!L$4,'[1]INTERNAL PARAMETERS-1'!$B$5:$J$44,7,FALSE)*ABSYLD2!$F260 + ABSYLD1!L260*(1-VLOOKUP(ABSYLD2!L$4,'[1]INTERNAL PARAMETERS-1'!$B$5:$J$44,5,FALSE))*VLOOKUP(ABSYLD2!L$4,'[1]INTERNAL PARAMETERS-1'!$B$5:$J$44,9,FALSE)*ABSYLD2!$F260</f>
        <v>0</v>
      </c>
      <c r="M260" s="47">
        <f>ABSYLD1!M260*VLOOKUP(ABSYLD2!M$4,'[1]INTERNAL PARAMETERS-1'!$B$5:$J$44,5,FALSE)*VLOOKUP(ABSYLD2!M$4,'[1]INTERNAL PARAMETERS-1'!$B$5:$J$44,7,FALSE)*ABSYLD2!$F260 + ABSYLD1!M260*(1-VLOOKUP(ABSYLD2!M$4,'[1]INTERNAL PARAMETERS-1'!$B$5:$J$44,5,FALSE))*VLOOKUP(ABSYLD2!M$4,'[1]INTERNAL PARAMETERS-1'!$B$5:$J$44,9,FALSE)*ABSYLD2!$F260</f>
        <v>0</v>
      </c>
      <c r="N260" s="47">
        <f>ABSYLD1!N260*VLOOKUP(ABSYLD2!N$4,'[1]INTERNAL PARAMETERS-1'!$B$5:$J$44,5,FALSE)*VLOOKUP(ABSYLD2!N$4,'[1]INTERNAL PARAMETERS-1'!$B$5:$J$44,7,FALSE)*ABSYLD2!$F260 + ABSYLD1!N260*(1-VLOOKUP(ABSYLD2!N$4,'[1]INTERNAL PARAMETERS-1'!$B$5:$J$44,5,FALSE))*VLOOKUP(ABSYLD2!N$4,'[1]INTERNAL PARAMETERS-1'!$B$5:$J$44,9,FALSE)*ABSYLD2!$F260</f>
        <v>0</v>
      </c>
      <c r="O260" s="47">
        <f>ABSYLD1!O260*VLOOKUP(ABSYLD2!O$4,'[1]INTERNAL PARAMETERS-1'!$B$5:$J$44,5,FALSE)*VLOOKUP(ABSYLD2!O$4,'[1]INTERNAL PARAMETERS-1'!$B$5:$J$44,7,FALSE)*ABSYLD2!$F260 + ABSYLD1!O260*(1-VLOOKUP(ABSYLD2!O$4,'[1]INTERNAL PARAMETERS-1'!$B$5:$J$44,5,FALSE))*VLOOKUP(ABSYLD2!O$4,'[1]INTERNAL PARAMETERS-1'!$B$5:$J$44,9,FALSE)*ABSYLD2!$F260</f>
        <v>0</v>
      </c>
      <c r="P260" s="47">
        <f>ABSYLD1!P260*VLOOKUP(ABSYLD2!P$4,'[1]INTERNAL PARAMETERS-1'!$B$5:$J$44,5,FALSE)*VLOOKUP(ABSYLD2!P$4,'[1]INTERNAL PARAMETERS-1'!$B$5:$J$44,7,FALSE)*ABSYLD2!$F260 + ABSYLD1!P260*(1-VLOOKUP(ABSYLD2!P$4,'[1]INTERNAL PARAMETERS-1'!$B$5:$J$44,5,FALSE))*VLOOKUP(ABSYLD2!P$4,'[1]INTERNAL PARAMETERS-1'!$B$5:$J$44,9,FALSE)*ABSYLD2!$F260</f>
        <v>0</v>
      </c>
      <c r="Q260" s="47">
        <f>ABSYLD1!Q260*VLOOKUP(ABSYLD2!Q$4,'[1]INTERNAL PARAMETERS-1'!$B$5:$J$44,5,FALSE)*VLOOKUP(ABSYLD2!Q$4,'[1]INTERNAL PARAMETERS-1'!$B$5:$J$44,7,FALSE)*ABSYLD2!$F260 + ABSYLD1!Q260*(1-VLOOKUP(ABSYLD2!Q$4,'[1]INTERNAL PARAMETERS-1'!$B$5:$J$44,5,FALSE))*VLOOKUP(ABSYLD2!Q$4,'[1]INTERNAL PARAMETERS-1'!$B$5:$J$44,9,FALSE)*ABSYLD2!$F260</f>
        <v>0</v>
      </c>
      <c r="R260" s="47">
        <f>ABSYLD1!R260*VLOOKUP(ABSYLD2!R$4,'[1]INTERNAL PARAMETERS-1'!$B$5:$J$44,5,FALSE)*VLOOKUP(ABSYLD2!R$4,'[1]INTERNAL PARAMETERS-1'!$B$5:$J$44,7,FALSE)*ABSYLD2!$F260 + ABSYLD1!R260*(1-VLOOKUP(ABSYLD2!R$4,'[1]INTERNAL PARAMETERS-1'!$B$5:$J$44,5,FALSE))*VLOOKUP(ABSYLD2!R$4,'[1]INTERNAL PARAMETERS-1'!$B$5:$J$44,9,FALSE)*ABSYLD2!$F260</f>
        <v>0</v>
      </c>
      <c r="S260" s="47">
        <f>ABSYLD1!S260*VLOOKUP(ABSYLD2!S$4,'[1]INTERNAL PARAMETERS-1'!$B$5:$J$44,5,FALSE)*VLOOKUP(ABSYLD2!S$4,'[1]INTERNAL PARAMETERS-1'!$B$5:$J$44,7,FALSE)*ABSYLD2!$F260 + ABSYLD1!S260*(1-VLOOKUP(ABSYLD2!S$4,'[1]INTERNAL PARAMETERS-1'!$B$5:$J$44,5,FALSE))*VLOOKUP(ABSYLD2!S$4,'[1]INTERNAL PARAMETERS-1'!$B$5:$J$44,9,FALSE)*ABSYLD2!$F260</f>
        <v>0</v>
      </c>
      <c r="T260" s="47">
        <f>ABSYLD1!T260*VLOOKUP(ABSYLD2!T$4,'[1]INTERNAL PARAMETERS-1'!$B$5:$J$44,5,FALSE)*VLOOKUP(ABSYLD2!T$4,'[1]INTERNAL PARAMETERS-1'!$B$5:$J$44,7,FALSE)*ABSYLD2!$F260 + ABSYLD1!T260*(1-VLOOKUP(ABSYLD2!T$4,'[1]INTERNAL PARAMETERS-1'!$B$5:$J$44,5,FALSE))*VLOOKUP(ABSYLD2!T$4,'[1]INTERNAL PARAMETERS-1'!$B$5:$J$44,9,FALSE)*ABSYLD2!$F260</f>
        <v>0</v>
      </c>
      <c r="U260" s="47">
        <f>ABSYLD1!U260*VLOOKUP(ABSYLD2!U$4,'[1]INTERNAL PARAMETERS-1'!$B$5:$J$44,5,FALSE)*VLOOKUP(ABSYLD2!U$4,'[1]INTERNAL PARAMETERS-1'!$B$5:$J$44,7,FALSE)*ABSYLD2!$F260 + ABSYLD1!U260*(1-VLOOKUP(ABSYLD2!U$4,'[1]INTERNAL PARAMETERS-1'!$B$5:$J$44,5,FALSE))*VLOOKUP(ABSYLD2!U$4,'[1]INTERNAL PARAMETERS-1'!$B$5:$J$44,9,FALSE)*ABSYLD2!$F260</f>
        <v>0</v>
      </c>
      <c r="V260" s="47">
        <f>ABSYLD1!V260*VLOOKUP(ABSYLD2!V$4,'[1]INTERNAL PARAMETERS-1'!$B$5:$J$44,5,FALSE)*VLOOKUP(ABSYLD2!V$4,'[1]INTERNAL PARAMETERS-1'!$B$5:$J$44,7,FALSE)*ABSYLD2!$F260 + ABSYLD1!V260*(1-VLOOKUP(ABSYLD2!V$4,'[1]INTERNAL PARAMETERS-1'!$B$5:$J$44,5,FALSE))*VLOOKUP(ABSYLD2!V$4,'[1]INTERNAL PARAMETERS-1'!$B$5:$J$44,9,FALSE)*ABSYLD2!$F260</f>
        <v>0</v>
      </c>
      <c r="W260" s="47">
        <f>ABSYLD1!W260*VLOOKUP(ABSYLD2!W$4,'[1]INTERNAL PARAMETERS-1'!$B$5:$J$44,5,FALSE)*VLOOKUP(ABSYLD2!W$4,'[1]INTERNAL PARAMETERS-1'!$B$5:$J$44,7,FALSE)*ABSYLD2!$F260 + ABSYLD1!W260*(1-VLOOKUP(ABSYLD2!W$4,'[1]INTERNAL PARAMETERS-1'!$B$5:$J$44,5,FALSE))*VLOOKUP(ABSYLD2!W$4,'[1]INTERNAL PARAMETERS-1'!$B$5:$J$44,9,FALSE)*ABSYLD2!$F260</f>
        <v>0</v>
      </c>
      <c r="X260" s="47">
        <f>ABSYLD1!X260*VLOOKUP(ABSYLD2!X$4,'[1]INTERNAL PARAMETERS-1'!$B$5:$J$44,5,FALSE)*VLOOKUP(ABSYLD2!X$4,'[1]INTERNAL PARAMETERS-1'!$B$5:$J$44,7,FALSE)*ABSYLD2!$F260 + ABSYLD1!X260*(1-VLOOKUP(ABSYLD2!X$4,'[1]INTERNAL PARAMETERS-1'!$B$5:$J$44,5,FALSE))*VLOOKUP(ABSYLD2!X$4,'[1]INTERNAL PARAMETERS-1'!$B$5:$J$44,9,FALSE)*ABSYLD2!$F260</f>
        <v>0</v>
      </c>
      <c r="Y260" s="47">
        <f>ABSYLD1!Y260*VLOOKUP(ABSYLD2!Y$4,'[1]INTERNAL PARAMETERS-1'!$B$5:$J$44,5,FALSE)*VLOOKUP(ABSYLD2!Y$4,'[1]INTERNAL PARAMETERS-1'!$B$5:$J$44,7,FALSE)*ABSYLD2!$F260 + ABSYLD1!Y260*(1-VLOOKUP(ABSYLD2!Y$4,'[1]INTERNAL PARAMETERS-1'!$B$5:$J$44,5,FALSE))*VLOOKUP(ABSYLD2!Y$4,'[1]INTERNAL PARAMETERS-1'!$B$5:$J$44,9,FALSE)*ABSYLD2!$F260</f>
        <v>0</v>
      </c>
      <c r="Z260" s="47">
        <f>ABSYLD1!Z260*VLOOKUP(ABSYLD2!Z$4,'[1]INTERNAL PARAMETERS-1'!$B$5:$J$44,5,FALSE)*VLOOKUP(ABSYLD2!Z$4,'[1]INTERNAL PARAMETERS-1'!$B$5:$J$44,7,FALSE)*ABSYLD2!$F260 + ABSYLD1!Z260*(1-VLOOKUP(ABSYLD2!Z$4,'[1]INTERNAL PARAMETERS-1'!$B$5:$J$44,5,FALSE))*VLOOKUP(ABSYLD2!Z$4,'[1]INTERNAL PARAMETERS-1'!$B$5:$J$44,9,FALSE)*ABSYLD2!$F260</f>
        <v>0</v>
      </c>
      <c r="AA260" s="47">
        <f>ABSYLD1!AA260*VLOOKUP(ABSYLD2!AA$4,'[1]INTERNAL PARAMETERS-1'!$B$5:$J$44,5,FALSE)*VLOOKUP(ABSYLD2!AA$4,'[1]INTERNAL PARAMETERS-1'!$B$5:$J$44,7,FALSE)*ABSYLD2!$F260 + ABSYLD1!AA260*(1-VLOOKUP(ABSYLD2!AA$4,'[1]INTERNAL PARAMETERS-1'!$B$5:$J$44,5,FALSE))*VLOOKUP(ABSYLD2!AA$4,'[1]INTERNAL PARAMETERS-1'!$B$5:$J$44,9,FALSE)*ABSYLD2!$F260</f>
        <v>0</v>
      </c>
      <c r="AB260" s="47">
        <f>ABSYLD1!AB260*VLOOKUP(ABSYLD2!AB$4,'[1]INTERNAL PARAMETERS-1'!$B$5:$J$44,5,FALSE)*VLOOKUP(ABSYLD2!AB$4,'[1]INTERNAL PARAMETERS-1'!$B$5:$J$44,7,FALSE)*ABSYLD2!$F260 + ABSYLD1!AB260*(1-VLOOKUP(ABSYLD2!AB$4,'[1]INTERNAL PARAMETERS-1'!$B$5:$J$44,5,FALSE))*VLOOKUP(ABSYLD2!AB$4,'[1]INTERNAL PARAMETERS-1'!$B$5:$J$44,9,FALSE)*ABSYLD2!$F260</f>
        <v>0</v>
      </c>
      <c r="AC260" s="47">
        <f>ABSYLD1!AC260*VLOOKUP(ABSYLD2!AC$4,'[1]INTERNAL PARAMETERS-1'!$B$5:$J$44,5,FALSE)*VLOOKUP(ABSYLD2!AC$4,'[1]INTERNAL PARAMETERS-1'!$B$5:$J$44,7,FALSE)*ABSYLD2!$F260 + ABSYLD1!AC260*(1-VLOOKUP(ABSYLD2!AC$4,'[1]INTERNAL PARAMETERS-1'!$B$5:$J$44,5,FALSE))*VLOOKUP(ABSYLD2!AC$4,'[1]INTERNAL PARAMETERS-1'!$B$5:$J$44,9,FALSE)*ABSYLD2!$F260</f>
        <v>0</v>
      </c>
      <c r="AD260" s="47">
        <f>ABSYLD1!AD260*VLOOKUP(ABSYLD2!AD$4,'[1]INTERNAL PARAMETERS-1'!$B$5:$J$44,5,FALSE)*VLOOKUP(ABSYLD2!AD$4,'[1]INTERNAL PARAMETERS-1'!$B$5:$J$44,7,FALSE)*ABSYLD2!$F260 + ABSYLD1!AD260*(1-VLOOKUP(ABSYLD2!AD$4,'[1]INTERNAL PARAMETERS-1'!$B$5:$J$44,5,FALSE))*VLOOKUP(ABSYLD2!AD$4,'[1]INTERNAL PARAMETERS-1'!$B$5:$J$44,9,FALSE)*ABSYLD2!$F260</f>
        <v>0</v>
      </c>
      <c r="AE260" s="47">
        <f>ABSYLD1!AE260*VLOOKUP(ABSYLD2!AE$4,'[1]INTERNAL PARAMETERS-1'!$B$5:$J$44,5,FALSE)*VLOOKUP(ABSYLD2!AE$4,'[1]INTERNAL PARAMETERS-1'!$B$5:$J$44,7,FALSE)*ABSYLD2!$F260 + ABSYLD1!AE260*(1-VLOOKUP(ABSYLD2!AE$4,'[1]INTERNAL PARAMETERS-1'!$B$5:$J$44,5,FALSE))*VLOOKUP(ABSYLD2!AE$4,'[1]INTERNAL PARAMETERS-1'!$B$5:$J$44,9,FALSE)*ABSYLD2!$F260</f>
        <v>0</v>
      </c>
      <c r="AF260" s="47">
        <f>ABSYLD1!AF260*VLOOKUP(ABSYLD2!AF$4,'[1]INTERNAL PARAMETERS-1'!$B$5:$J$44,5,FALSE)*VLOOKUP(ABSYLD2!AF$4,'[1]INTERNAL PARAMETERS-1'!$B$5:$J$44,7,FALSE)*ABSYLD2!$F260 + ABSYLD1!AF260*(1-VLOOKUP(ABSYLD2!AF$4,'[1]INTERNAL PARAMETERS-1'!$B$5:$J$44,5,FALSE))*VLOOKUP(ABSYLD2!AF$4,'[1]INTERNAL PARAMETERS-1'!$B$5:$J$44,9,FALSE)*ABSYLD2!$F260</f>
        <v>0</v>
      </c>
      <c r="AG260" s="47">
        <f>ABSYLD1!AG260*VLOOKUP(ABSYLD2!AG$4,'[1]INTERNAL PARAMETERS-1'!$B$5:$J$44,5,FALSE)*VLOOKUP(ABSYLD2!AG$4,'[1]INTERNAL PARAMETERS-1'!$B$5:$J$44,7,FALSE)*ABSYLD2!$F260 + ABSYLD1!AG260*(1-VLOOKUP(ABSYLD2!AG$4,'[1]INTERNAL PARAMETERS-1'!$B$5:$J$44,5,FALSE))*VLOOKUP(ABSYLD2!AG$4,'[1]INTERNAL PARAMETERS-1'!$B$5:$J$44,9,FALSE)*ABSYLD2!$F260</f>
        <v>0</v>
      </c>
      <c r="AH260" s="47">
        <f>ABSYLD1!AH260*VLOOKUP(ABSYLD2!AH$4,'[1]INTERNAL PARAMETERS-1'!$B$5:$J$44,5,FALSE)*VLOOKUP(ABSYLD2!AH$4,'[1]INTERNAL PARAMETERS-1'!$B$5:$J$44,7,FALSE)*ABSYLD2!$F260 + ABSYLD1!AH260*(1-VLOOKUP(ABSYLD2!AH$4,'[1]INTERNAL PARAMETERS-1'!$B$5:$J$44,5,FALSE))*VLOOKUP(ABSYLD2!AH$4,'[1]INTERNAL PARAMETERS-1'!$B$5:$J$44,9,FALSE)*ABSYLD2!$F260</f>
        <v>0</v>
      </c>
      <c r="AI260" s="47">
        <f>ABSYLD1!AI260*VLOOKUP(ABSYLD2!AI$4,'[1]INTERNAL PARAMETERS-1'!$B$5:$J$44,5,FALSE)*VLOOKUP(ABSYLD2!AI$4,'[1]INTERNAL PARAMETERS-1'!$B$5:$J$44,7,FALSE)*ABSYLD2!$F260 + ABSYLD1!AI260*(1-VLOOKUP(ABSYLD2!AI$4,'[1]INTERNAL PARAMETERS-1'!$B$5:$J$44,5,FALSE))*VLOOKUP(ABSYLD2!AI$4,'[1]INTERNAL PARAMETERS-1'!$B$5:$J$44,9,FALSE)*ABSYLD2!$F260</f>
        <v>0</v>
      </c>
      <c r="AJ260" s="47">
        <f>ABSYLD1!AJ260*VLOOKUP(ABSYLD2!AJ$4,'[1]INTERNAL PARAMETERS-1'!$B$5:$J$44,5,FALSE)*VLOOKUP(ABSYLD2!AJ$4,'[1]INTERNAL PARAMETERS-1'!$B$5:$J$44,7,FALSE)*ABSYLD2!$F260 + ABSYLD1!AJ260*(1-VLOOKUP(ABSYLD2!AJ$4,'[1]INTERNAL PARAMETERS-1'!$B$5:$J$44,5,FALSE))*VLOOKUP(ABSYLD2!AJ$4,'[1]INTERNAL PARAMETERS-1'!$B$5:$J$44,9,FALSE)*ABSYLD2!$F260</f>
        <v>0</v>
      </c>
      <c r="AK260" s="47">
        <f>ABSYLD1!AK260*VLOOKUP(ABSYLD2!AK$4,'[1]INTERNAL PARAMETERS-1'!$B$5:$J$44,5,FALSE)*VLOOKUP(ABSYLD2!AK$4,'[1]INTERNAL PARAMETERS-1'!$B$5:$J$44,7,FALSE)*ABSYLD2!$F260 + ABSYLD1!AK260*(1-VLOOKUP(ABSYLD2!AK$4,'[1]INTERNAL PARAMETERS-1'!$B$5:$J$44,5,FALSE))*VLOOKUP(ABSYLD2!AK$4,'[1]INTERNAL PARAMETERS-1'!$B$5:$J$44,9,FALSE)*ABSYLD2!$F260</f>
        <v>0</v>
      </c>
      <c r="AL260" s="47">
        <f>ABSYLD1!AL260*VLOOKUP(ABSYLD2!AL$4,'[1]INTERNAL PARAMETERS-1'!$B$5:$J$44,5,FALSE)*VLOOKUP(ABSYLD2!AL$4,'[1]INTERNAL PARAMETERS-1'!$B$5:$J$44,7,FALSE)*ABSYLD2!$F260 + ABSYLD1!AL260*(1-VLOOKUP(ABSYLD2!AL$4,'[1]INTERNAL PARAMETERS-1'!$B$5:$J$44,5,FALSE))*VLOOKUP(ABSYLD2!AL$4,'[1]INTERNAL PARAMETERS-1'!$B$5:$J$44,9,FALSE)*ABSYLD2!$F260</f>
        <v>0</v>
      </c>
      <c r="AM260" s="47">
        <f>ABSYLD1!AM260*VLOOKUP(ABSYLD2!AM$4,'[1]INTERNAL PARAMETERS-1'!$B$5:$J$44,5,FALSE)*VLOOKUP(ABSYLD2!AM$4,'[1]INTERNAL PARAMETERS-1'!$B$5:$J$44,7,FALSE)*ABSYLD2!$F260 + ABSYLD1!AM260*(1-VLOOKUP(ABSYLD2!AM$4,'[1]INTERNAL PARAMETERS-1'!$B$5:$J$44,5,FALSE))*VLOOKUP(ABSYLD2!AM$4,'[1]INTERNAL PARAMETERS-1'!$B$5:$J$44,9,FALSE)*ABSYLD2!$F260</f>
        <v>0</v>
      </c>
      <c r="AN260" s="47">
        <f>ABSYLD1!AN260*VLOOKUP(ABSYLD2!AN$4,'[1]INTERNAL PARAMETERS-1'!$B$5:$J$44,5,FALSE)*VLOOKUP(ABSYLD2!AN$4,'[1]INTERNAL PARAMETERS-1'!$B$5:$J$44,7,FALSE)*ABSYLD2!$F260 + ABSYLD1!AN260*(1-VLOOKUP(ABSYLD2!AN$4,'[1]INTERNAL PARAMETERS-1'!$B$5:$J$44,5,FALSE))*VLOOKUP(ABSYLD2!AN$4,'[1]INTERNAL PARAMETERS-1'!$B$5:$J$44,9,FALSE)*ABSYLD2!$F260</f>
        <v>0</v>
      </c>
      <c r="AO260" s="47">
        <f>ABSYLD1!AO260*VLOOKUP(ABSYLD2!AO$4,'[1]INTERNAL PARAMETERS-1'!$B$5:$J$44,5,FALSE)*VLOOKUP(ABSYLD2!AO$4,'[1]INTERNAL PARAMETERS-1'!$B$5:$J$44,7,FALSE)*ABSYLD2!$F260 + ABSYLD1!AO260*(1-VLOOKUP(ABSYLD2!AO$4,'[1]INTERNAL PARAMETERS-1'!$B$5:$J$44,5,FALSE))*VLOOKUP(ABSYLD2!AO$4,'[1]INTERNAL PARAMETERS-1'!$B$5:$J$44,9,FALSE)*ABSYLD2!$F260</f>
        <v>0</v>
      </c>
      <c r="AP260" s="47">
        <f>ABSYLD1!AP260*VLOOKUP(ABSYLD2!AP$4,'[1]INTERNAL PARAMETERS-1'!$B$5:$J$44,5,FALSE)*VLOOKUP(ABSYLD2!AP$4,'[1]INTERNAL PARAMETERS-1'!$B$5:$J$44,7,FALSE)*ABSYLD2!$F260 + ABSYLD1!AP260*(1-VLOOKUP(ABSYLD2!AP$4,'[1]INTERNAL PARAMETERS-1'!$B$5:$J$44,5,FALSE))*VLOOKUP(ABSYLD2!AP$4,'[1]INTERNAL PARAMETERS-1'!$B$5:$J$44,9,FALSE)*ABSYLD2!$F260</f>
        <v>0</v>
      </c>
      <c r="AQ260" s="47">
        <f>ABSYLD1!AQ260*VLOOKUP(ABSYLD2!AQ$4,'[1]INTERNAL PARAMETERS-1'!$B$5:$J$44,5,FALSE)*VLOOKUP(ABSYLD2!AQ$4,'[1]INTERNAL PARAMETERS-1'!$B$5:$J$44,7,FALSE)*ABSYLD2!$F260 + ABSYLD1!AQ260*(1-VLOOKUP(ABSYLD2!AQ$4,'[1]INTERNAL PARAMETERS-1'!$B$5:$J$44,5,FALSE))*VLOOKUP(ABSYLD2!AQ$4,'[1]INTERNAL PARAMETERS-1'!$B$5:$J$44,9,FALSE)*ABSYLD2!$F260</f>
        <v>0</v>
      </c>
      <c r="AR260" s="47">
        <f>ABSYLD1!AR260*VLOOKUP(ABSYLD2!AR$4,'[1]INTERNAL PARAMETERS-1'!$B$5:$J$44,5,FALSE)*VLOOKUP(ABSYLD2!AR$4,'[1]INTERNAL PARAMETERS-1'!$B$5:$J$44,7,FALSE)*ABSYLD2!$F260 + ABSYLD1!AR260*(1-VLOOKUP(ABSYLD2!AR$4,'[1]INTERNAL PARAMETERS-1'!$B$5:$J$44,5,FALSE))*VLOOKUP(ABSYLD2!AR$4,'[1]INTERNAL PARAMETERS-1'!$B$5:$J$44,9,FALSE)*ABSYLD2!$F260</f>
        <v>0</v>
      </c>
      <c r="AS260" s="47">
        <f>ABSYLD1!AS260*VLOOKUP(ABSYLD2!AS$4,'[1]INTERNAL PARAMETERS-1'!$B$5:$J$44,5,FALSE)*VLOOKUP(ABSYLD2!AS$4,'[1]INTERNAL PARAMETERS-1'!$B$5:$J$44,7,FALSE)*ABSYLD2!$F260 + ABSYLD1!AS260*(1-VLOOKUP(ABSYLD2!AS$4,'[1]INTERNAL PARAMETERS-1'!$B$5:$J$44,5,FALSE))*VLOOKUP(ABSYLD2!AS$4,'[1]INTERNAL PARAMETERS-1'!$B$5:$J$44,9,FALSE)*ABSYLD2!$F260</f>
        <v>0</v>
      </c>
      <c r="AT260" s="46">
        <f>ABSYLD1!AT260*VLOOKUP(ABSYLD2!AT$4,'[1]INTERNAL PARAMETERS-1'!$B$5:$J$44,5,FALSE)*VLOOKUP(ABSYLD2!AT$4,'[1]INTERNAL PARAMETERS-1'!$B$5:$J$44,7,FALSE)*ABSYLD2!$F260 + ABSYLD1!AT260*(1-VLOOKUP(ABSYLD2!AT$4,'[1]INTERNAL PARAMETERS-1'!$B$5:$J$44,5,FALSE))*VLOOKUP(ABSYLD2!AT$4,'[1]INTERNAL PARAMETERS-1'!$B$5:$J$44,9,FALSE)*ABSYLD2!$F260</f>
        <v>0</v>
      </c>
      <c r="AU260" s="48">
        <f>ABSYLD1!AU260*VLOOKUP(ABSYLD2!AU$4,'[1]INTERNAL PARAMETERS-1'!$B$5:$J$44,5,FALSE)*VLOOKUP(ABSYLD2!AU$4,'[1]INTERNAL PARAMETERS-1'!$B$5:$J$44,6,FALSE)*VLOOKUP(ABSYLD2!AU$4,'[1]INTERNAL PARAMETERS-1'!$B$5:$J$44,3,FALSE) + ABSYLD1!AU260*(1-VLOOKUP(ABSYLD2!AU$4,'[1]INTERNAL PARAMETERS-1'!$B$5:$J$44,5,FALSE))*VLOOKUP(ABSYLD2!AU$4,'[1]INTERNAL PARAMETERS-1'!$B$5:$J$44,8,FALSE)*VLOOKUP(ABSYLD2!AU$4,'[1]INTERNAL PARAMETERS-1'!$B$5:$J$44,3,FALSE)</f>
        <v>0</v>
      </c>
      <c r="AV260" s="47">
        <f>ABSYLD1!AV260*VLOOKUP(ABSYLD2!AV$4,'[1]INTERNAL PARAMETERS-1'!$B$5:$J$44,5,FALSE)*VLOOKUP(ABSYLD2!AV$4,'[1]INTERNAL PARAMETERS-1'!$B$5:$J$44,6,FALSE)*VLOOKUP(ABSYLD2!AV$4,'[1]INTERNAL PARAMETERS-1'!$B$5:$J$44,3,FALSE) + ABSYLD1!AV260*(1-VLOOKUP(ABSYLD2!AV$4,'[1]INTERNAL PARAMETERS-1'!$B$5:$J$44,5,FALSE))*VLOOKUP(ABSYLD2!AV$4,'[1]INTERNAL PARAMETERS-1'!$B$5:$J$44,8,FALSE)*VLOOKUP(ABSYLD2!AV$4,'[1]INTERNAL PARAMETERS-1'!$B$5:$J$44,3,FALSE)</f>
        <v>0</v>
      </c>
      <c r="AW260" s="47">
        <f>ABSYLD1!AW260*VLOOKUP(ABSYLD2!AW$4,'[1]INTERNAL PARAMETERS-1'!$B$5:$J$44,5,FALSE)*VLOOKUP(ABSYLD2!AW$4,'[1]INTERNAL PARAMETERS-1'!$B$5:$J$44,6,FALSE)*VLOOKUP(ABSYLD2!AW$4,'[1]INTERNAL PARAMETERS-1'!$B$5:$J$44,3,FALSE) + ABSYLD1!AW260*(1-VLOOKUP(ABSYLD2!AW$4,'[1]INTERNAL PARAMETERS-1'!$B$5:$J$44,5,FALSE))*VLOOKUP(ABSYLD2!AW$4,'[1]INTERNAL PARAMETERS-1'!$B$5:$J$44,8,FALSE)*VLOOKUP(ABSYLD2!AW$4,'[1]INTERNAL PARAMETERS-1'!$B$5:$J$44,3,FALSE)</f>
        <v>0</v>
      </c>
      <c r="AX260" s="47">
        <f>ABSYLD1!AX260*VLOOKUP(ABSYLD2!AX$4,'[1]INTERNAL PARAMETERS-1'!$B$5:$J$44,5,FALSE)*VLOOKUP(ABSYLD2!AX$4,'[1]INTERNAL PARAMETERS-1'!$B$5:$J$44,6,FALSE)*VLOOKUP(ABSYLD2!AX$4,'[1]INTERNAL PARAMETERS-1'!$B$5:$J$44,3,FALSE) + ABSYLD1!AX260*(1-VLOOKUP(ABSYLD2!AX$4,'[1]INTERNAL PARAMETERS-1'!$B$5:$J$44,5,FALSE))*VLOOKUP(ABSYLD2!AX$4,'[1]INTERNAL PARAMETERS-1'!$B$5:$J$44,8,FALSE)*VLOOKUP(ABSYLD2!AX$4,'[1]INTERNAL PARAMETERS-1'!$B$5:$J$44,3,FALSE)</f>
        <v>0</v>
      </c>
      <c r="AY260" s="47">
        <f>ABSYLD1!AY260*VLOOKUP(ABSYLD2!AY$4,'[1]INTERNAL PARAMETERS-1'!$B$5:$J$44,5,FALSE)*VLOOKUP(ABSYLD2!AY$4,'[1]INTERNAL PARAMETERS-1'!$B$5:$J$44,6,FALSE)*VLOOKUP(ABSYLD2!AY$4,'[1]INTERNAL PARAMETERS-1'!$B$5:$J$44,3,FALSE) + ABSYLD1!AY260*(1-VLOOKUP(ABSYLD2!AY$4,'[1]INTERNAL PARAMETERS-1'!$B$5:$J$44,5,FALSE))*VLOOKUP(ABSYLD2!AY$4,'[1]INTERNAL PARAMETERS-1'!$B$5:$J$44,8,FALSE)*VLOOKUP(ABSYLD2!AY$4,'[1]INTERNAL PARAMETERS-1'!$B$5:$J$44,3,FALSE)</f>
        <v>0</v>
      </c>
      <c r="AZ260" s="47">
        <f>ABSYLD1!AZ260*VLOOKUP(ABSYLD2!AZ$4,'[1]INTERNAL PARAMETERS-1'!$B$5:$J$44,5,FALSE)*VLOOKUP(ABSYLD2!AZ$4,'[1]INTERNAL PARAMETERS-1'!$B$5:$J$44,6,FALSE)*VLOOKUP(ABSYLD2!AZ$4,'[1]INTERNAL PARAMETERS-1'!$B$5:$J$44,3,FALSE) + ABSYLD1!AZ260*(1-VLOOKUP(ABSYLD2!AZ$4,'[1]INTERNAL PARAMETERS-1'!$B$5:$J$44,5,FALSE))*VLOOKUP(ABSYLD2!AZ$4,'[1]INTERNAL PARAMETERS-1'!$B$5:$J$44,8,FALSE)*VLOOKUP(ABSYLD2!AZ$4,'[1]INTERNAL PARAMETERS-1'!$B$5:$J$44,3,FALSE)</f>
        <v>0</v>
      </c>
      <c r="BA260" s="47">
        <f>ABSYLD1!BA260*VLOOKUP(ABSYLD2!BA$4,'[1]INTERNAL PARAMETERS-1'!$B$5:$J$44,5,FALSE)*VLOOKUP(ABSYLD2!BA$4,'[1]INTERNAL PARAMETERS-1'!$B$5:$J$44,6,FALSE)*VLOOKUP(ABSYLD2!BA$4,'[1]INTERNAL PARAMETERS-1'!$B$5:$J$44,3,FALSE) + ABSYLD1!BA260*(1-VLOOKUP(ABSYLD2!BA$4,'[1]INTERNAL PARAMETERS-1'!$B$5:$J$44,5,FALSE))*VLOOKUP(ABSYLD2!BA$4,'[1]INTERNAL PARAMETERS-1'!$B$5:$J$44,8,FALSE)*VLOOKUP(ABSYLD2!BA$4,'[1]INTERNAL PARAMETERS-1'!$B$5:$J$44,3,FALSE)</f>
        <v>0</v>
      </c>
      <c r="BB260" s="47">
        <f>ABSYLD1!BB260*VLOOKUP(ABSYLD2!BB$4,'[1]INTERNAL PARAMETERS-1'!$B$5:$J$44,5,FALSE)*VLOOKUP(ABSYLD2!BB$4,'[1]INTERNAL PARAMETERS-1'!$B$5:$J$44,6,FALSE)*VLOOKUP(ABSYLD2!BB$4,'[1]INTERNAL PARAMETERS-1'!$B$5:$J$44,3,FALSE) + ABSYLD1!BB260*(1-VLOOKUP(ABSYLD2!BB$4,'[1]INTERNAL PARAMETERS-1'!$B$5:$J$44,5,FALSE))*VLOOKUP(ABSYLD2!BB$4,'[1]INTERNAL PARAMETERS-1'!$B$5:$J$44,8,FALSE)*VLOOKUP(ABSYLD2!BB$4,'[1]INTERNAL PARAMETERS-1'!$B$5:$J$44,3,FALSE)</f>
        <v>0</v>
      </c>
      <c r="BC260" s="47">
        <f>ABSYLD1!BC260*VLOOKUP(ABSYLD2!BC$4,'[1]INTERNAL PARAMETERS-1'!$B$5:$J$44,5,FALSE)*VLOOKUP(ABSYLD2!BC$4,'[1]INTERNAL PARAMETERS-1'!$B$5:$J$44,6,FALSE)*VLOOKUP(ABSYLD2!BC$4,'[1]INTERNAL PARAMETERS-1'!$B$5:$J$44,3,FALSE) + ABSYLD1!BC260*(1-VLOOKUP(ABSYLD2!BC$4,'[1]INTERNAL PARAMETERS-1'!$B$5:$J$44,5,FALSE))*VLOOKUP(ABSYLD2!BC$4,'[1]INTERNAL PARAMETERS-1'!$B$5:$J$44,8,FALSE)*VLOOKUP(ABSYLD2!BC$4,'[1]INTERNAL PARAMETERS-1'!$B$5:$J$44,3,FALSE)</f>
        <v>0</v>
      </c>
      <c r="BD260" s="47">
        <f>ABSYLD1!BD260*VLOOKUP(ABSYLD2!BD$4,'[1]INTERNAL PARAMETERS-1'!$B$5:$J$44,5,FALSE)*VLOOKUP(ABSYLD2!BD$4,'[1]INTERNAL PARAMETERS-1'!$B$5:$J$44,6,FALSE)*VLOOKUP(ABSYLD2!BD$4,'[1]INTERNAL PARAMETERS-1'!$B$5:$J$44,3,FALSE) + ABSYLD1!BD260*(1-VLOOKUP(ABSYLD2!BD$4,'[1]INTERNAL PARAMETERS-1'!$B$5:$J$44,5,FALSE))*VLOOKUP(ABSYLD2!BD$4,'[1]INTERNAL PARAMETERS-1'!$B$5:$J$44,8,FALSE)*VLOOKUP(ABSYLD2!BD$4,'[1]INTERNAL PARAMETERS-1'!$B$5:$J$44,3,FALSE)</f>
        <v>0</v>
      </c>
      <c r="BE260" s="47">
        <f>ABSYLD1!BE260*VLOOKUP(ABSYLD2!BE$4,'[1]INTERNAL PARAMETERS-1'!$B$5:$J$44,5,FALSE)*VLOOKUP(ABSYLD2!BE$4,'[1]INTERNAL PARAMETERS-1'!$B$5:$J$44,6,FALSE)*VLOOKUP(ABSYLD2!BE$4,'[1]INTERNAL PARAMETERS-1'!$B$5:$J$44,3,FALSE) + ABSYLD1!BE260*(1-VLOOKUP(ABSYLD2!BE$4,'[1]INTERNAL PARAMETERS-1'!$B$5:$J$44,5,FALSE))*VLOOKUP(ABSYLD2!BE$4,'[1]INTERNAL PARAMETERS-1'!$B$5:$J$44,8,FALSE)*VLOOKUP(ABSYLD2!BE$4,'[1]INTERNAL PARAMETERS-1'!$B$5:$J$44,3,FALSE)</f>
        <v>0</v>
      </c>
      <c r="BF260" s="47">
        <f>ABSYLD1!BF260*VLOOKUP(ABSYLD2!BF$4,'[1]INTERNAL PARAMETERS-1'!$B$5:$J$44,5,FALSE)*VLOOKUP(ABSYLD2!BF$4,'[1]INTERNAL PARAMETERS-1'!$B$5:$J$44,6,FALSE)*VLOOKUP(ABSYLD2!BF$4,'[1]INTERNAL PARAMETERS-1'!$B$5:$J$44,3,FALSE) + ABSYLD1!BF260*(1-VLOOKUP(ABSYLD2!BF$4,'[1]INTERNAL PARAMETERS-1'!$B$5:$J$44,5,FALSE))*VLOOKUP(ABSYLD2!BF$4,'[1]INTERNAL PARAMETERS-1'!$B$5:$J$44,8,FALSE)*VLOOKUP(ABSYLD2!BF$4,'[1]INTERNAL PARAMETERS-1'!$B$5:$J$44,3,FALSE)</f>
        <v>0</v>
      </c>
      <c r="BG260" s="47">
        <f>ABSYLD1!BG260*VLOOKUP(ABSYLD2!BG$4,'[1]INTERNAL PARAMETERS-1'!$B$5:$J$44,5,FALSE)*VLOOKUP(ABSYLD2!BG$4,'[1]INTERNAL PARAMETERS-1'!$B$5:$J$44,6,FALSE)*VLOOKUP(ABSYLD2!BG$4,'[1]INTERNAL PARAMETERS-1'!$B$5:$J$44,3,FALSE) + ABSYLD1!BG260*(1-VLOOKUP(ABSYLD2!BG$4,'[1]INTERNAL PARAMETERS-1'!$B$5:$J$44,5,FALSE))*VLOOKUP(ABSYLD2!BG$4,'[1]INTERNAL PARAMETERS-1'!$B$5:$J$44,8,FALSE)*VLOOKUP(ABSYLD2!BG$4,'[1]INTERNAL PARAMETERS-1'!$B$5:$J$44,3,FALSE)</f>
        <v>0</v>
      </c>
      <c r="BH260" s="47">
        <f>ABSYLD1!BH260*VLOOKUP(ABSYLD2!BH$4,'[1]INTERNAL PARAMETERS-1'!$B$5:$J$44,5,FALSE)*VLOOKUP(ABSYLD2!BH$4,'[1]INTERNAL PARAMETERS-1'!$B$5:$J$44,6,FALSE)*VLOOKUP(ABSYLD2!BH$4,'[1]INTERNAL PARAMETERS-1'!$B$5:$J$44,3,FALSE) + ABSYLD1!BH260*(1-VLOOKUP(ABSYLD2!BH$4,'[1]INTERNAL PARAMETERS-1'!$B$5:$J$44,5,FALSE))*VLOOKUP(ABSYLD2!BH$4,'[1]INTERNAL PARAMETERS-1'!$B$5:$J$44,8,FALSE)*VLOOKUP(ABSYLD2!BH$4,'[1]INTERNAL PARAMETERS-1'!$B$5:$J$44,3,FALSE)</f>
        <v>0</v>
      </c>
      <c r="BI260" s="47">
        <f>ABSYLD1!BI260*VLOOKUP(ABSYLD2!BI$4,'[1]INTERNAL PARAMETERS-1'!$B$5:$J$44,5,FALSE)*VLOOKUP(ABSYLD2!BI$4,'[1]INTERNAL PARAMETERS-1'!$B$5:$J$44,6,FALSE)*VLOOKUP(ABSYLD2!BI$4,'[1]INTERNAL PARAMETERS-1'!$B$5:$J$44,3,FALSE) + ABSYLD1!BI260*(1-VLOOKUP(ABSYLD2!BI$4,'[1]INTERNAL PARAMETERS-1'!$B$5:$J$44,5,FALSE))*VLOOKUP(ABSYLD2!BI$4,'[1]INTERNAL PARAMETERS-1'!$B$5:$J$44,8,FALSE)*VLOOKUP(ABSYLD2!BI$4,'[1]INTERNAL PARAMETERS-1'!$B$5:$J$44,3,FALSE)</f>
        <v>0</v>
      </c>
      <c r="BJ260" s="47">
        <f>ABSYLD1!BJ260*VLOOKUP(ABSYLD2!BJ$4,'[1]INTERNAL PARAMETERS-1'!$B$5:$J$44,5,FALSE)*VLOOKUP(ABSYLD2!BJ$4,'[1]INTERNAL PARAMETERS-1'!$B$5:$J$44,6,FALSE)*VLOOKUP(ABSYLD2!BJ$4,'[1]INTERNAL PARAMETERS-1'!$B$5:$J$44,3,FALSE) + ABSYLD1!BJ260*(1-VLOOKUP(ABSYLD2!BJ$4,'[1]INTERNAL PARAMETERS-1'!$B$5:$J$44,5,FALSE))*VLOOKUP(ABSYLD2!BJ$4,'[1]INTERNAL PARAMETERS-1'!$B$5:$J$44,8,FALSE)*VLOOKUP(ABSYLD2!BJ$4,'[1]INTERNAL PARAMETERS-1'!$B$5:$J$44,3,FALSE)</f>
        <v>0</v>
      </c>
      <c r="BK260" s="47">
        <f>ABSYLD1!BK260*VLOOKUP(ABSYLD2!BK$4,'[1]INTERNAL PARAMETERS-1'!$B$5:$J$44,5,FALSE)*VLOOKUP(ABSYLD2!BK$4,'[1]INTERNAL PARAMETERS-1'!$B$5:$J$44,6,FALSE)*VLOOKUP(ABSYLD2!BK$4,'[1]INTERNAL PARAMETERS-1'!$B$5:$J$44,3,FALSE) + ABSYLD1!BK260*(1-VLOOKUP(ABSYLD2!BK$4,'[1]INTERNAL PARAMETERS-1'!$B$5:$J$44,5,FALSE))*VLOOKUP(ABSYLD2!BK$4,'[1]INTERNAL PARAMETERS-1'!$B$5:$J$44,8,FALSE)*VLOOKUP(ABSYLD2!BK$4,'[1]INTERNAL PARAMETERS-1'!$B$5:$J$44,3,FALSE)</f>
        <v>0</v>
      </c>
      <c r="BL260" s="47">
        <f>ABSYLD1!BL260*VLOOKUP(ABSYLD2!BL$4,'[1]INTERNAL PARAMETERS-1'!$B$5:$J$44,5,FALSE)*VLOOKUP(ABSYLD2!BL$4,'[1]INTERNAL PARAMETERS-1'!$B$5:$J$44,6,FALSE)*VLOOKUP(ABSYLD2!BL$4,'[1]INTERNAL PARAMETERS-1'!$B$5:$J$44,3,FALSE) + ABSYLD1!BL260*(1-VLOOKUP(ABSYLD2!BL$4,'[1]INTERNAL PARAMETERS-1'!$B$5:$J$44,5,FALSE))*VLOOKUP(ABSYLD2!BL$4,'[1]INTERNAL PARAMETERS-1'!$B$5:$J$44,8,FALSE)*VLOOKUP(ABSYLD2!BL$4,'[1]INTERNAL PARAMETERS-1'!$B$5:$J$44,3,FALSE)</f>
        <v>0</v>
      </c>
      <c r="BM260" s="47">
        <f>ABSYLD1!BM260*VLOOKUP(ABSYLD2!BM$4,'[1]INTERNAL PARAMETERS-1'!$B$5:$J$44,5,FALSE)*VLOOKUP(ABSYLD2!BM$4,'[1]INTERNAL PARAMETERS-1'!$B$5:$J$44,6,FALSE)*VLOOKUP(ABSYLD2!BM$4,'[1]INTERNAL PARAMETERS-1'!$B$5:$J$44,3,FALSE) + ABSYLD1!BM260*(1-VLOOKUP(ABSYLD2!BM$4,'[1]INTERNAL PARAMETERS-1'!$B$5:$J$44,5,FALSE))*VLOOKUP(ABSYLD2!BM$4,'[1]INTERNAL PARAMETERS-1'!$B$5:$J$44,8,FALSE)*VLOOKUP(ABSYLD2!BM$4,'[1]INTERNAL PARAMETERS-1'!$B$5:$J$44,3,FALSE)</f>
        <v>0</v>
      </c>
      <c r="BN260" s="47">
        <f>ABSYLD1!BN260*VLOOKUP(ABSYLD2!BN$4,'[1]INTERNAL PARAMETERS-1'!$B$5:$J$44,5,FALSE)*VLOOKUP(ABSYLD2!BN$4,'[1]INTERNAL PARAMETERS-1'!$B$5:$J$44,6,FALSE)*VLOOKUP(ABSYLD2!BN$4,'[1]INTERNAL PARAMETERS-1'!$B$5:$J$44,3,FALSE) + ABSYLD1!BN260*(1-VLOOKUP(ABSYLD2!BN$4,'[1]INTERNAL PARAMETERS-1'!$B$5:$J$44,5,FALSE))*VLOOKUP(ABSYLD2!BN$4,'[1]INTERNAL PARAMETERS-1'!$B$5:$J$44,8,FALSE)*VLOOKUP(ABSYLD2!BN$4,'[1]INTERNAL PARAMETERS-1'!$B$5:$J$44,3,FALSE)</f>
        <v>0</v>
      </c>
      <c r="BO260" s="47">
        <f>ABSYLD1!BO260*VLOOKUP(ABSYLD2!BO$4,'[1]INTERNAL PARAMETERS-1'!$B$5:$J$44,5,FALSE)*VLOOKUP(ABSYLD2!BO$4,'[1]INTERNAL PARAMETERS-1'!$B$5:$J$44,6,FALSE)*VLOOKUP(ABSYLD2!BO$4,'[1]INTERNAL PARAMETERS-1'!$B$5:$J$44,3,FALSE) + ABSYLD1!BO260*(1-VLOOKUP(ABSYLD2!BO$4,'[1]INTERNAL PARAMETERS-1'!$B$5:$J$44,5,FALSE))*VLOOKUP(ABSYLD2!BO$4,'[1]INTERNAL PARAMETERS-1'!$B$5:$J$44,8,FALSE)*VLOOKUP(ABSYLD2!BO$4,'[1]INTERNAL PARAMETERS-1'!$B$5:$J$44,3,FALSE)</f>
        <v>0</v>
      </c>
      <c r="BP260" s="47">
        <f>ABSYLD1!BP260*VLOOKUP(ABSYLD2!BP$4,'[1]INTERNAL PARAMETERS-1'!$B$5:$J$44,5,FALSE)*VLOOKUP(ABSYLD2!BP$4,'[1]INTERNAL PARAMETERS-1'!$B$5:$J$44,6,FALSE)*VLOOKUP(ABSYLD2!BP$4,'[1]INTERNAL PARAMETERS-1'!$B$5:$J$44,3,FALSE) + ABSYLD1!BP260*(1-VLOOKUP(ABSYLD2!BP$4,'[1]INTERNAL PARAMETERS-1'!$B$5:$J$44,5,FALSE))*VLOOKUP(ABSYLD2!BP$4,'[1]INTERNAL PARAMETERS-1'!$B$5:$J$44,8,FALSE)*VLOOKUP(ABSYLD2!BP$4,'[1]INTERNAL PARAMETERS-1'!$B$5:$J$44,3,FALSE)</f>
        <v>0</v>
      </c>
      <c r="BQ260" s="47">
        <f>ABSYLD1!BQ260*VLOOKUP(ABSYLD2!BQ$4,'[1]INTERNAL PARAMETERS-1'!$B$5:$J$44,5,FALSE)*VLOOKUP(ABSYLD2!BQ$4,'[1]INTERNAL PARAMETERS-1'!$B$5:$J$44,6,FALSE)*VLOOKUP(ABSYLD2!BQ$4,'[1]INTERNAL PARAMETERS-1'!$B$5:$J$44,3,FALSE) + ABSYLD1!BQ260*(1-VLOOKUP(ABSYLD2!BQ$4,'[1]INTERNAL PARAMETERS-1'!$B$5:$J$44,5,FALSE))*VLOOKUP(ABSYLD2!BQ$4,'[1]INTERNAL PARAMETERS-1'!$B$5:$J$44,8,FALSE)*VLOOKUP(ABSYLD2!BQ$4,'[1]INTERNAL PARAMETERS-1'!$B$5:$J$44,3,FALSE)</f>
        <v>0</v>
      </c>
      <c r="BR260" s="47">
        <f>ABSYLD1!BR260*VLOOKUP(ABSYLD2!BR$4,'[1]INTERNAL PARAMETERS-1'!$B$5:$J$44,5,FALSE)*VLOOKUP(ABSYLD2!BR$4,'[1]INTERNAL PARAMETERS-1'!$B$5:$J$44,6,FALSE)*VLOOKUP(ABSYLD2!BR$4,'[1]INTERNAL PARAMETERS-1'!$B$5:$J$44,3,FALSE) + ABSYLD1!BR260*(1-VLOOKUP(ABSYLD2!BR$4,'[1]INTERNAL PARAMETERS-1'!$B$5:$J$44,5,FALSE))*VLOOKUP(ABSYLD2!BR$4,'[1]INTERNAL PARAMETERS-1'!$B$5:$J$44,8,FALSE)*VLOOKUP(ABSYLD2!BR$4,'[1]INTERNAL PARAMETERS-1'!$B$5:$J$44,3,FALSE)</f>
        <v>0</v>
      </c>
      <c r="BS260" s="47">
        <f>ABSYLD1!BS260*VLOOKUP(ABSYLD2!BS$4,'[1]INTERNAL PARAMETERS-1'!$B$5:$J$44,5,FALSE)*VLOOKUP(ABSYLD2!BS$4,'[1]INTERNAL PARAMETERS-1'!$B$5:$J$44,6,FALSE)*VLOOKUP(ABSYLD2!BS$4,'[1]INTERNAL PARAMETERS-1'!$B$5:$J$44,3,FALSE) + ABSYLD1!BS260*(1-VLOOKUP(ABSYLD2!BS$4,'[1]INTERNAL PARAMETERS-1'!$B$5:$J$44,5,FALSE))*VLOOKUP(ABSYLD2!BS$4,'[1]INTERNAL PARAMETERS-1'!$B$5:$J$44,8,FALSE)*VLOOKUP(ABSYLD2!BS$4,'[1]INTERNAL PARAMETERS-1'!$B$5:$J$44,3,FALSE)</f>
        <v>0</v>
      </c>
      <c r="BT260" s="47">
        <f>ABSYLD1!BT260*VLOOKUP(ABSYLD2!BT$4,'[1]INTERNAL PARAMETERS-1'!$B$5:$J$44,5,FALSE)*VLOOKUP(ABSYLD2!BT$4,'[1]INTERNAL PARAMETERS-1'!$B$5:$J$44,6,FALSE)*VLOOKUP(ABSYLD2!BT$4,'[1]INTERNAL PARAMETERS-1'!$B$5:$J$44,3,FALSE) + ABSYLD1!BT260*(1-VLOOKUP(ABSYLD2!BT$4,'[1]INTERNAL PARAMETERS-1'!$B$5:$J$44,5,FALSE))*VLOOKUP(ABSYLD2!BT$4,'[1]INTERNAL PARAMETERS-1'!$B$5:$J$44,8,FALSE)*VLOOKUP(ABSYLD2!BT$4,'[1]INTERNAL PARAMETERS-1'!$B$5:$J$44,3,FALSE)</f>
        <v>0</v>
      </c>
      <c r="BU260" s="47">
        <f>ABSYLD1!BU260*VLOOKUP(ABSYLD2!BU$4,'[1]INTERNAL PARAMETERS-1'!$B$5:$J$44,5,FALSE)*VLOOKUP(ABSYLD2!BU$4,'[1]INTERNAL PARAMETERS-1'!$B$5:$J$44,6,FALSE)*VLOOKUP(ABSYLD2!BU$4,'[1]INTERNAL PARAMETERS-1'!$B$5:$J$44,3,FALSE) + ABSYLD1!BU260*(1-VLOOKUP(ABSYLD2!BU$4,'[1]INTERNAL PARAMETERS-1'!$B$5:$J$44,5,FALSE))*VLOOKUP(ABSYLD2!BU$4,'[1]INTERNAL PARAMETERS-1'!$B$5:$J$44,8,FALSE)*VLOOKUP(ABSYLD2!BU$4,'[1]INTERNAL PARAMETERS-1'!$B$5:$J$44,3,FALSE)</f>
        <v>0</v>
      </c>
      <c r="BV260" s="47">
        <f>ABSYLD1!BV260*VLOOKUP(ABSYLD2!BV$4,'[1]INTERNAL PARAMETERS-1'!$B$5:$J$44,5,FALSE)*VLOOKUP(ABSYLD2!BV$4,'[1]INTERNAL PARAMETERS-1'!$B$5:$J$44,6,FALSE)*VLOOKUP(ABSYLD2!BV$4,'[1]INTERNAL PARAMETERS-1'!$B$5:$J$44,3,FALSE) + ABSYLD1!BV260*(1-VLOOKUP(ABSYLD2!BV$4,'[1]INTERNAL PARAMETERS-1'!$B$5:$J$44,5,FALSE))*VLOOKUP(ABSYLD2!BV$4,'[1]INTERNAL PARAMETERS-1'!$B$5:$J$44,8,FALSE)*VLOOKUP(ABSYLD2!BV$4,'[1]INTERNAL PARAMETERS-1'!$B$5:$J$44,3,FALSE)</f>
        <v>0</v>
      </c>
      <c r="BW260" s="47">
        <f>ABSYLD1!BW260*VLOOKUP(ABSYLD2!BW$4,'[1]INTERNAL PARAMETERS-1'!$B$5:$J$44,5,FALSE)*VLOOKUP(ABSYLD2!BW$4,'[1]INTERNAL PARAMETERS-1'!$B$5:$J$44,6,FALSE)*VLOOKUP(ABSYLD2!BW$4,'[1]INTERNAL PARAMETERS-1'!$B$5:$J$44,3,FALSE) + ABSYLD1!BW260*(1-VLOOKUP(ABSYLD2!BW$4,'[1]INTERNAL PARAMETERS-1'!$B$5:$J$44,5,FALSE))*VLOOKUP(ABSYLD2!BW$4,'[1]INTERNAL PARAMETERS-1'!$B$5:$J$44,8,FALSE)*VLOOKUP(ABSYLD2!BW$4,'[1]INTERNAL PARAMETERS-1'!$B$5:$J$44,3,FALSE)</f>
        <v>0</v>
      </c>
      <c r="BX260" s="47">
        <f>ABSYLD1!BX260*VLOOKUP(ABSYLD2!BX$4,'[1]INTERNAL PARAMETERS-1'!$B$5:$J$44,5,FALSE)*VLOOKUP(ABSYLD2!BX$4,'[1]INTERNAL PARAMETERS-1'!$B$5:$J$44,6,FALSE)*VLOOKUP(ABSYLD2!BX$4,'[1]INTERNAL PARAMETERS-1'!$B$5:$J$44,3,FALSE) + ABSYLD1!BX260*(1-VLOOKUP(ABSYLD2!BX$4,'[1]INTERNAL PARAMETERS-1'!$B$5:$J$44,5,FALSE))*VLOOKUP(ABSYLD2!BX$4,'[1]INTERNAL PARAMETERS-1'!$B$5:$J$44,8,FALSE)*VLOOKUP(ABSYLD2!BX$4,'[1]INTERNAL PARAMETERS-1'!$B$5:$J$44,3,FALSE)</f>
        <v>0</v>
      </c>
      <c r="BY260" s="47">
        <f>ABSYLD1!BY260*VLOOKUP(ABSYLD2!BY$4,'[1]INTERNAL PARAMETERS-1'!$B$5:$J$44,5,FALSE)*VLOOKUP(ABSYLD2!BY$4,'[1]INTERNAL PARAMETERS-1'!$B$5:$J$44,6,FALSE)*VLOOKUP(ABSYLD2!BY$4,'[1]INTERNAL PARAMETERS-1'!$B$5:$J$44,3,FALSE) + ABSYLD1!BY260*(1-VLOOKUP(ABSYLD2!BY$4,'[1]INTERNAL PARAMETERS-1'!$B$5:$J$44,5,FALSE))*VLOOKUP(ABSYLD2!BY$4,'[1]INTERNAL PARAMETERS-1'!$B$5:$J$44,8,FALSE)*VLOOKUP(ABSYLD2!BY$4,'[1]INTERNAL PARAMETERS-1'!$B$5:$J$44,3,FALSE)</f>
        <v>0</v>
      </c>
      <c r="BZ260" s="47">
        <f>ABSYLD1!BZ260*VLOOKUP(ABSYLD2!BZ$4,'[1]INTERNAL PARAMETERS-1'!$B$5:$J$44,5,FALSE)*VLOOKUP(ABSYLD2!BZ$4,'[1]INTERNAL PARAMETERS-1'!$B$5:$J$44,6,FALSE)*VLOOKUP(ABSYLD2!BZ$4,'[1]INTERNAL PARAMETERS-1'!$B$5:$J$44,3,FALSE) + ABSYLD1!BZ260*(1-VLOOKUP(ABSYLD2!BZ$4,'[1]INTERNAL PARAMETERS-1'!$B$5:$J$44,5,FALSE))*VLOOKUP(ABSYLD2!BZ$4,'[1]INTERNAL PARAMETERS-1'!$B$5:$J$44,8,FALSE)*VLOOKUP(ABSYLD2!BZ$4,'[1]INTERNAL PARAMETERS-1'!$B$5:$J$44,3,FALSE)</f>
        <v>0</v>
      </c>
      <c r="CA260" s="47">
        <f>ABSYLD1!CA260*VLOOKUP(ABSYLD2!CA$4,'[1]INTERNAL PARAMETERS-1'!$B$5:$J$44,5,FALSE)*VLOOKUP(ABSYLD2!CA$4,'[1]INTERNAL PARAMETERS-1'!$B$5:$J$44,6,FALSE)*VLOOKUP(ABSYLD2!CA$4,'[1]INTERNAL PARAMETERS-1'!$B$5:$J$44,3,FALSE) + ABSYLD1!CA260*(1-VLOOKUP(ABSYLD2!CA$4,'[1]INTERNAL PARAMETERS-1'!$B$5:$J$44,5,FALSE))*VLOOKUP(ABSYLD2!CA$4,'[1]INTERNAL PARAMETERS-1'!$B$5:$J$44,8,FALSE)*VLOOKUP(ABSYLD2!CA$4,'[1]INTERNAL PARAMETERS-1'!$B$5:$J$44,3,FALSE)</f>
        <v>0</v>
      </c>
      <c r="CB260" s="47">
        <f>ABSYLD1!CB260*VLOOKUP(ABSYLD2!CB$4,'[1]INTERNAL PARAMETERS-1'!$B$5:$J$44,5,FALSE)*VLOOKUP(ABSYLD2!CB$4,'[1]INTERNAL PARAMETERS-1'!$B$5:$J$44,6,FALSE)*VLOOKUP(ABSYLD2!CB$4,'[1]INTERNAL PARAMETERS-1'!$B$5:$J$44,3,FALSE) + ABSYLD1!CB260*(1-VLOOKUP(ABSYLD2!CB$4,'[1]INTERNAL PARAMETERS-1'!$B$5:$J$44,5,FALSE))*VLOOKUP(ABSYLD2!CB$4,'[1]INTERNAL PARAMETERS-1'!$B$5:$J$44,8,FALSE)*VLOOKUP(ABSYLD2!CB$4,'[1]INTERNAL PARAMETERS-1'!$B$5:$J$44,3,FALSE)</f>
        <v>0</v>
      </c>
      <c r="CC260" s="47">
        <f>ABSYLD1!CC260*VLOOKUP(ABSYLD2!CC$4,'[1]INTERNAL PARAMETERS-1'!$B$5:$J$44,5,FALSE)*VLOOKUP(ABSYLD2!CC$4,'[1]INTERNAL PARAMETERS-1'!$B$5:$J$44,6,FALSE)*VLOOKUP(ABSYLD2!CC$4,'[1]INTERNAL PARAMETERS-1'!$B$5:$J$44,3,FALSE) + ABSYLD1!CC260*(1-VLOOKUP(ABSYLD2!CC$4,'[1]INTERNAL PARAMETERS-1'!$B$5:$J$44,5,FALSE))*VLOOKUP(ABSYLD2!CC$4,'[1]INTERNAL PARAMETERS-1'!$B$5:$J$44,8,FALSE)*VLOOKUP(ABSYLD2!CC$4,'[1]INTERNAL PARAMETERS-1'!$B$5:$J$44,3,FALSE)</f>
        <v>0</v>
      </c>
      <c r="CD260" s="47">
        <f>ABSYLD1!CD260*VLOOKUP(ABSYLD2!CD$4,'[1]INTERNAL PARAMETERS-1'!$B$5:$J$44,5,FALSE)*VLOOKUP(ABSYLD2!CD$4,'[1]INTERNAL PARAMETERS-1'!$B$5:$J$44,6,FALSE)*VLOOKUP(ABSYLD2!CD$4,'[1]INTERNAL PARAMETERS-1'!$B$5:$J$44,3,FALSE) + ABSYLD1!CD260*(1-VLOOKUP(ABSYLD2!CD$4,'[1]INTERNAL PARAMETERS-1'!$B$5:$J$44,5,FALSE))*VLOOKUP(ABSYLD2!CD$4,'[1]INTERNAL PARAMETERS-1'!$B$5:$J$44,8,FALSE)*VLOOKUP(ABSYLD2!CD$4,'[1]INTERNAL PARAMETERS-1'!$B$5:$J$44,3,FALSE)</f>
        <v>0</v>
      </c>
      <c r="CE260" s="47">
        <f>ABSYLD1!CE260*VLOOKUP(ABSYLD2!CE$4,'[1]INTERNAL PARAMETERS-1'!$B$5:$J$44,5,FALSE)*VLOOKUP(ABSYLD2!CE$4,'[1]INTERNAL PARAMETERS-1'!$B$5:$J$44,6,FALSE)*VLOOKUP(ABSYLD2!CE$4,'[1]INTERNAL PARAMETERS-1'!$B$5:$J$44,3,FALSE) + ABSYLD1!CE260*(1-VLOOKUP(ABSYLD2!CE$4,'[1]INTERNAL PARAMETERS-1'!$B$5:$J$44,5,FALSE))*VLOOKUP(ABSYLD2!CE$4,'[1]INTERNAL PARAMETERS-1'!$B$5:$J$44,8,FALSE)*VLOOKUP(ABSYLD2!CE$4,'[1]INTERNAL PARAMETERS-1'!$B$5:$J$44,3,FALSE)</f>
        <v>0</v>
      </c>
      <c r="CF260" s="47">
        <f>ABSYLD1!CF260*VLOOKUP(ABSYLD2!CF$4,'[1]INTERNAL PARAMETERS-1'!$B$5:$J$44,5,FALSE)*VLOOKUP(ABSYLD2!CF$4,'[1]INTERNAL PARAMETERS-1'!$B$5:$J$44,6,FALSE)*VLOOKUP(ABSYLD2!CF$4,'[1]INTERNAL PARAMETERS-1'!$B$5:$J$44,3,FALSE) + ABSYLD1!CF260*(1-VLOOKUP(ABSYLD2!CF$4,'[1]INTERNAL PARAMETERS-1'!$B$5:$J$44,5,FALSE))*VLOOKUP(ABSYLD2!CF$4,'[1]INTERNAL PARAMETERS-1'!$B$5:$J$44,8,FALSE)*VLOOKUP(ABSYLD2!CF$4,'[1]INTERNAL PARAMETERS-1'!$B$5:$J$44,3,FALSE)</f>
        <v>0</v>
      </c>
      <c r="CG260" s="47">
        <f>ABSYLD1!CG260*VLOOKUP(ABSYLD2!CG$4,'[1]INTERNAL PARAMETERS-1'!$B$5:$J$44,5,FALSE)*VLOOKUP(ABSYLD2!CG$4,'[1]INTERNAL PARAMETERS-1'!$B$5:$J$44,6,FALSE)*VLOOKUP(ABSYLD2!CG$4,'[1]INTERNAL PARAMETERS-1'!$B$5:$J$44,3,FALSE) + ABSYLD1!CG260*(1-VLOOKUP(ABSYLD2!CG$4,'[1]INTERNAL PARAMETERS-1'!$B$5:$J$44,5,FALSE))*VLOOKUP(ABSYLD2!CG$4,'[1]INTERNAL PARAMETERS-1'!$B$5:$J$44,8,FALSE)*VLOOKUP(ABSYLD2!CG$4,'[1]INTERNAL PARAMETERS-1'!$B$5:$J$44,3,FALSE)</f>
        <v>0</v>
      </c>
      <c r="CH260" s="46">
        <f>ABSYLD1!CH260*VLOOKUP(ABSYLD2!CH$4,'[1]INTERNAL PARAMETERS-1'!$B$5:$J$44,5,FALSE)*VLOOKUP(ABSYLD2!CH$4,'[1]INTERNAL PARAMETERS-1'!$B$5:$J$44,6,FALSE)*VLOOKUP(ABSYLD2!CH$4,'[1]INTERNAL PARAMETERS-1'!$B$5:$J$44,3,FALSE) + ABSYLD1!CH260*(1-VLOOKUP(ABSYLD2!CH$4,'[1]INTERNAL PARAMETERS-1'!$B$5:$J$44,5,FALSE))*VLOOKUP(ABSYLD2!CH$4,'[1]INTERNAL PARAMETERS-1'!$B$5:$J$44,8,FALSE)*VLOOKUP(ABSYLD2!CH$4,'[1]INTERNAL PARAMETERS-1'!$B$5:$J$44,3,FALSE)</f>
        <v>0</v>
      </c>
      <c r="CJ260" s="48">
        <f t="shared" si="6"/>
        <v>0</v>
      </c>
      <c r="CK260" s="46">
        <f t="shared" si="7"/>
        <v>0</v>
      </c>
    </row>
    <row r="261" spans="2:89">
      <c r="B261" s="64" t="s">
        <v>1</v>
      </c>
      <c r="C261" s="63" t="s">
        <v>89</v>
      </c>
      <c r="D261" s="63" t="s">
        <v>84</v>
      </c>
      <c r="E261" s="137">
        <f>ABS!AL261</f>
        <v>0</v>
      </c>
      <c r="F261" s="62">
        <f>'[1]INTERNAL PARAMETERS-1'!M9</f>
        <v>63.875</v>
      </c>
      <c r="G261" s="48">
        <f>ABSYLD1!G261*VLOOKUP(ABSYLD2!G$4,'[1]INTERNAL PARAMETERS-1'!$B$5:$J$44,5,FALSE)*VLOOKUP(ABSYLD2!G$4,'[1]INTERNAL PARAMETERS-1'!$B$5:$J$44,7,FALSE)*ABSYLD2!$F261 + ABSYLD1!G261*(1-VLOOKUP(ABSYLD2!G$4,'[1]INTERNAL PARAMETERS-1'!$B$5:$J$44,5,FALSE))*VLOOKUP(ABSYLD2!G$4,'[1]INTERNAL PARAMETERS-1'!$B$5:$J$44,9,FALSE)*ABSYLD2!$F261</f>
        <v>0</v>
      </c>
      <c r="H261" s="47">
        <f>ABSYLD1!H261*VLOOKUP(ABSYLD2!H$4,'[1]INTERNAL PARAMETERS-1'!$B$5:$J$44,5,FALSE)*VLOOKUP(ABSYLD2!H$4,'[1]INTERNAL PARAMETERS-1'!$B$5:$J$44,7,FALSE)*ABSYLD2!$F261 + ABSYLD1!H261*(1-VLOOKUP(ABSYLD2!H$4,'[1]INTERNAL PARAMETERS-1'!$B$5:$J$44,5,FALSE))*VLOOKUP(ABSYLD2!H$4,'[1]INTERNAL PARAMETERS-1'!$B$5:$J$44,9,FALSE)*ABSYLD2!$F261</f>
        <v>0</v>
      </c>
      <c r="I261" s="47">
        <f>ABSYLD1!I261*VLOOKUP(ABSYLD2!I$4,'[1]INTERNAL PARAMETERS-1'!$B$5:$J$44,5,FALSE)*VLOOKUP(ABSYLD2!I$4,'[1]INTERNAL PARAMETERS-1'!$B$5:$J$44,7,FALSE)*ABSYLD2!$F261 + ABSYLD1!I261*(1-VLOOKUP(ABSYLD2!I$4,'[1]INTERNAL PARAMETERS-1'!$B$5:$J$44,5,FALSE))*VLOOKUP(ABSYLD2!I$4,'[1]INTERNAL PARAMETERS-1'!$B$5:$J$44,9,FALSE)*ABSYLD2!$F261</f>
        <v>0</v>
      </c>
      <c r="J261" s="47">
        <f>ABSYLD1!J261*VLOOKUP(ABSYLD2!J$4,'[1]INTERNAL PARAMETERS-1'!$B$5:$J$44,5,FALSE)*VLOOKUP(ABSYLD2!J$4,'[1]INTERNAL PARAMETERS-1'!$B$5:$J$44,7,FALSE)*ABSYLD2!$F261 + ABSYLD1!J261*(1-VLOOKUP(ABSYLD2!J$4,'[1]INTERNAL PARAMETERS-1'!$B$5:$J$44,5,FALSE))*VLOOKUP(ABSYLD2!J$4,'[1]INTERNAL PARAMETERS-1'!$B$5:$J$44,9,FALSE)*ABSYLD2!$F261</f>
        <v>0</v>
      </c>
      <c r="K261" s="47">
        <f>ABSYLD1!K261*VLOOKUP(ABSYLD2!K$4,'[1]INTERNAL PARAMETERS-1'!$B$5:$J$44,5,FALSE)*VLOOKUP(ABSYLD2!K$4,'[1]INTERNAL PARAMETERS-1'!$B$5:$J$44,7,FALSE)*ABSYLD2!$F261 + ABSYLD1!K261*(1-VLOOKUP(ABSYLD2!K$4,'[1]INTERNAL PARAMETERS-1'!$B$5:$J$44,5,FALSE))*VLOOKUP(ABSYLD2!K$4,'[1]INTERNAL PARAMETERS-1'!$B$5:$J$44,9,FALSE)*ABSYLD2!$F261</f>
        <v>0</v>
      </c>
      <c r="L261" s="47">
        <f>ABSYLD1!L261*VLOOKUP(ABSYLD2!L$4,'[1]INTERNAL PARAMETERS-1'!$B$5:$J$44,5,FALSE)*VLOOKUP(ABSYLD2!L$4,'[1]INTERNAL PARAMETERS-1'!$B$5:$J$44,7,FALSE)*ABSYLD2!$F261 + ABSYLD1!L261*(1-VLOOKUP(ABSYLD2!L$4,'[1]INTERNAL PARAMETERS-1'!$B$5:$J$44,5,FALSE))*VLOOKUP(ABSYLD2!L$4,'[1]INTERNAL PARAMETERS-1'!$B$5:$J$44,9,FALSE)*ABSYLD2!$F261</f>
        <v>0</v>
      </c>
      <c r="M261" s="47">
        <f>ABSYLD1!M261*VLOOKUP(ABSYLD2!M$4,'[1]INTERNAL PARAMETERS-1'!$B$5:$J$44,5,FALSE)*VLOOKUP(ABSYLD2!M$4,'[1]INTERNAL PARAMETERS-1'!$B$5:$J$44,7,FALSE)*ABSYLD2!$F261 + ABSYLD1!M261*(1-VLOOKUP(ABSYLD2!M$4,'[1]INTERNAL PARAMETERS-1'!$B$5:$J$44,5,FALSE))*VLOOKUP(ABSYLD2!M$4,'[1]INTERNAL PARAMETERS-1'!$B$5:$J$44,9,FALSE)*ABSYLD2!$F261</f>
        <v>0</v>
      </c>
      <c r="N261" s="47">
        <f>ABSYLD1!N261*VLOOKUP(ABSYLD2!N$4,'[1]INTERNAL PARAMETERS-1'!$B$5:$J$44,5,FALSE)*VLOOKUP(ABSYLD2!N$4,'[1]INTERNAL PARAMETERS-1'!$B$5:$J$44,7,FALSE)*ABSYLD2!$F261 + ABSYLD1!N261*(1-VLOOKUP(ABSYLD2!N$4,'[1]INTERNAL PARAMETERS-1'!$B$5:$J$44,5,FALSE))*VLOOKUP(ABSYLD2!N$4,'[1]INTERNAL PARAMETERS-1'!$B$5:$J$44,9,FALSE)*ABSYLD2!$F261</f>
        <v>0</v>
      </c>
      <c r="O261" s="47">
        <f>ABSYLD1!O261*VLOOKUP(ABSYLD2!O$4,'[1]INTERNAL PARAMETERS-1'!$B$5:$J$44,5,FALSE)*VLOOKUP(ABSYLD2!O$4,'[1]INTERNAL PARAMETERS-1'!$B$5:$J$44,7,FALSE)*ABSYLD2!$F261 + ABSYLD1!O261*(1-VLOOKUP(ABSYLD2!O$4,'[1]INTERNAL PARAMETERS-1'!$B$5:$J$44,5,FALSE))*VLOOKUP(ABSYLD2!O$4,'[1]INTERNAL PARAMETERS-1'!$B$5:$J$44,9,FALSE)*ABSYLD2!$F261</f>
        <v>0</v>
      </c>
      <c r="P261" s="47">
        <f>ABSYLD1!P261*VLOOKUP(ABSYLD2!P$4,'[1]INTERNAL PARAMETERS-1'!$B$5:$J$44,5,FALSE)*VLOOKUP(ABSYLD2!P$4,'[1]INTERNAL PARAMETERS-1'!$B$5:$J$44,7,FALSE)*ABSYLD2!$F261 + ABSYLD1!P261*(1-VLOOKUP(ABSYLD2!P$4,'[1]INTERNAL PARAMETERS-1'!$B$5:$J$44,5,FALSE))*VLOOKUP(ABSYLD2!P$4,'[1]INTERNAL PARAMETERS-1'!$B$5:$J$44,9,FALSE)*ABSYLD2!$F261</f>
        <v>0</v>
      </c>
      <c r="Q261" s="47">
        <f>ABSYLD1!Q261*VLOOKUP(ABSYLD2!Q$4,'[1]INTERNAL PARAMETERS-1'!$B$5:$J$44,5,FALSE)*VLOOKUP(ABSYLD2!Q$4,'[1]INTERNAL PARAMETERS-1'!$B$5:$J$44,7,FALSE)*ABSYLD2!$F261 + ABSYLD1!Q261*(1-VLOOKUP(ABSYLD2!Q$4,'[1]INTERNAL PARAMETERS-1'!$B$5:$J$44,5,FALSE))*VLOOKUP(ABSYLD2!Q$4,'[1]INTERNAL PARAMETERS-1'!$B$5:$J$44,9,FALSE)*ABSYLD2!$F261</f>
        <v>0</v>
      </c>
      <c r="R261" s="47">
        <f>ABSYLD1!R261*VLOOKUP(ABSYLD2!R$4,'[1]INTERNAL PARAMETERS-1'!$B$5:$J$44,5,FALSE)*VLOOKUP(ABSYLD2!R$4,'[1]INTERNAL PARAMETERS-1'!$B$5:$J$44,7,FALSE)*ABSYLD2!$F261 + ABSYLD1!R261*(1-VLOOKUP(ABSYLD2!R$4,'[1]INTERNAL PARAMETERS-1'!$B$5:$J$44,5,FALSE))*VLOOKUP(ABSYLD2!R$4,'[1]INTERNAL PARAMETERS-1'!$B$5:$J$44,9,FALSE)*ABSYLD2!$F261</f>
        <v>0</v>
      </c>
      <c r="S261" s="47">
        <f>ABSYLD1!S261*VLOOKUP(ABSYLD2!S$4,'[1]INTERNAL PARAMETERS-1'!$B$5:$J$44,5,FALSE)*VLOOKUP(ABSYLD2!S$4,'[1]INTERNAL PARAMETERS-1'!$B$5:$J$44,7,FALSE)*ABSYLD2!$F261 + ABSYLD1!S261*(1-VLOOKUP(ABSYLD2!S$4,'[1]INTERNAL PARAMETERS-1'!$B$5:$J$44,5,FALSE))*VLOOKUP(ABSYLD2!S$4,'[1]INTERNAL PARAMETERS-1'!$B$5:$J$44,9,FALSE)*ABSYLD2!$F261</f>
        <v>0</v>
      </c>
      <c r="T261" s="47">
        <f>ABSYLD1!T261*VLOOKUP(ABSYLD2!T$4,'[1]INTERNAL PARAMETERS-1'!$B$5:$J$44,5,FALSE)*VLOOKUP(ABSYLD2!T$4,'[1]INTERNAL PARAMETERS-1'!$B$5:$J$44,7,FALSE)*ABSYLD2!$F261 + ABSYLD1!T261*(1-VLOOKUP(ABSYLD2!T$4,'[1]INTERNAL PARAMETERS-1'!$B$5:$J$44,5,FALSE))*VLOOKUP(ABSYLD2!T$4,'[1]INTERNAL PARAMETERS-1'!$B$5:$J$44,9,FALSE)*ABSYLD2!$F261</f>
        <v>0</v>
      </c>
      <c r="U261" s="47">
        <f>ABSYLD1!U261*VLOOKUP(ABSYLD2!U$4,'[1]INTERNAL PARAMETERS-1'!$B$5:$J$44,5,FALSE)*VLOOKUP(ABSYLD2!U$4,'[1]INTERNAL PARAMETERS-1'!$B$5:$J$44,7,FALSE)*ABSYLD2!$F261 + ABSYLD1!U261*(1-VLOOKUP(ABSYLD2!U$4,'[1]INTERNAL PARAMETERS-1'!$B$5:$J$44,5,FALSE))*VLOOKUP(ABSYLD2!U$4,'[1]INTERNAL PARAMETERS-1'!$B$5:$J$44,9,FALSE)*ABSYLD2!$F261</f>
        <v>0</v>
      </c>
      <c r="V261" s="47">
        <f>ABSYLD1!V261*VLOOKUP(ABSYLD2!V$4,'[1]INTERNAL PARAMETERS-1'!$B$5:$J$44,5,FALSE)*VLOOKUP(ABSYLD2!V$4,'[1]INTERNAL PARAMETERS-1'!$B$5:$J$44,7,FALSE)*ABSYLD2!$F261 + ABSYLD1!V261*(1-VLOOKUP(ABSYLD2!V$4,'[1]INTERNAL PARAMETERS-1'!$B$5:$J$44,5,FALSE))*VLOOKUP(ABSYLD2!V$4,'[1]INTERNAL PARAMETERS-1'!$B$5:$J$44,9,FALSE)*ABSYLD2!$F261</f>
        <v>0</v>
      </c>
      <c r="W261" s="47">
        <f>ABSYLD1!W261*VLOOKUP(ABSYLD2!W$4,'[1]INTERNAL PARAMETERS-1'!$B$5:$J$44,5,FALSE)*VLOOKUP(ABSYLD2!W$4,'[1]INTERNAL PARAMETERS-1'!$B$5:$J$44,7,FALSE)*ABSYLD2!$F261 + ABSYLD1!W261*(1-VLOOKUP(ABSYLD2!W$4,'[1]INTERNAL PARAMETERS-1'!$B$5:$J$44,5,FALSE))*VLOOKUP(ABSYLD2!W$4,'[1]INTERNAL PARAMETERS-1'!$B$5:$J$44,9,FALSE)*ABSYLD2!$F261</f>
        <v>0</v>
      </c>
      <c r="X261" s="47">
        <f>ABSYLD1!X261*VLOOKUP(ABSYLD2!X$4,'[1]INTERNAL PARAMETERS-1'!$B$5:$J$44,5,FALSE)*VLOOKUP(ABSYLD2!X$4,'[1]INTERNAL PARAMETERS-1'!$B$5:$J$44,7,FALSE)*ABSYLD2!$F261 + ABSYLD1!X261*(1-VLOOKUP(ABSYLD2!X$4,'[1]INTERNAL PARAMETERS-1'!$B$5:$J$44,5,FALSE))*VLOOKUP(ABSYLD2!X$4,'[1]INTERNAL PARAMETERS-1'!$B$5:$J$44,9,FALSE)*ABSYLD2!$F261</f>
        <v>0</v>
      </c>
      <c r="Y261" s="47">
        <f>ABSYLD1!Y261*VLOOKUP(ABSYLD2!Y$4,'[1]INTERNAL PARAMETERS-1'!$B$5:$J$44,5,FALSE)*VLOOKUP(ABSYLD2!Y$4,'[1]INTERNAL PARAMETERS-1'!$B$5:$J$44,7,FALSE)*ABSYLD2!$F261 + ABSYLD1!Y261*(1-VLOOKUP(ABSYLD2!Y$4,'[1]INTERNAL PARAMETERS-1'!$B$5:$J$44,5,FALSE))*VLOOKUP(ABSYLD2!Y$4,'[1]INTERNAL PARAMETERS-1'!$B$5:$J$44,9,FALSE)*ABSYLD2!$F261</f>
        <v>0</v>
      </c>
      <c r="Z261" s="47">
        <f>ABSYLD1!Z261*VLOOKUP(ABSYLD2!Z$4,'[1]INTERNAL PARAMETERS-1'!$B$5:$J$44,5,FALSE)*VLOOKUP(ABSYLD2!Z$4,'[1]INTERNAL PARAMETERS-1'!$B$5:$J$44,7,FALSE)*ABSYLD2!$F261 + ABSYLD1!Z261*(1-VLOOKUP(ABSYLD2!Z$4,'[1]INTERNAL PARAMETERS-1'!$B$5:$J$44,5,FALSE))*VLOOKUP(ABSYLD2!Z$4,'[1]INTERNAL PARAMETERS-1'!$B$5:$J$44,9,FALSE)*ABSYLD2!$F261</f>
        <v>0</v>
      </c>
      <c r="AA261" s="47">
        <f>ABSYLD1!AA261*VLOOKUP(ABSYLD2!AA$4,'[1]INTERNAL PARAMETERS-1'!$B$5:$J$44,5,FALSE)*VLOOKUP(ABSYLD2!AA$4,'[1]INTERNAL PARAMETERS-1'!$B$5:$J$44,7,FALSE)*ABSYLD2!$F261 + ABSYLD1!AA261*(1-VLOOKUP(ABSYLD2!AA$4,'[1]INTERNAL PARAMETERS-1'!$B$5:$J$44,5,FALSE))*VLOOKUP(ABSYLD2!AA$4,'[1]INTERNAL PARAMETERS-1'!$B$5:$J$44,9,FALSE)*ABSYLD2!$F261</f>
        <v>0</v>
      </c>
      <c r="AB261" s="47">
        <f>ABSYLD1!AB261*VLOOKUP(ABSYLD2!AB$4,'[1]INTERNAL PARAMETERS-1'!$B$5:$J$44,5,FALSE)*VLOOKUP(ABSYLD2!AB$4,'[1]INTERNAL PARAMETERS-1'!$B$5:$J$44,7,FALSE)*ABSYLD2!$F261 + ABSYLD1!AB261*(1-VLOOKUP(ABSYLD2!AB$4,'[1]INTERNAL PARAMETERS-1'!$B$5:$J$44,5,FALSE))*VLOOKUP(ABSYLD2!AB$4,'[1]INTERNAL PARAMETERS-1'!$B$5:$J$44,9,FALSE)*ABSYLD2!$F261</f>
        <v>0</v>
      </c>
      <c r="AC261" s="47">
        <f>ABSYLD1!AC261*VLOOKUP(ABSYLD2!AC$4,'[1]INTERNAL PARAMETERS-1'!$B$5:$J$44,5,FALSE)*VLOOKUP(ABSYLD2!AC$4,'[1]INTERNAL PARAMETERS-1'!$B$5:$J$44,7,FALSE)*ABSYLD2!$F261 + ABSYLD1!AC261*(1-VLOOKUP(ABSYLD2!AC$4,'[1]INTERNAL PARAMETERS-1'!$B$5:$J$44,5,FALSE))*VLOOKUP(ABSYLD2!AC$4,'[1]INTERNAL PARAMETERS-1'!$B$5:$J$44,9,FALSE)*ABSYLD2!$F261</f>
        <v>0</v>
      </c>
      <c r="AD261" s="47">
        <f>ABSYLD1!AD261*VLOOKUP(ABSYLD2!AD$4,'[1]INTERNAL PARAMETERS-1'!$B$5:$J$44,5,FALSE)*VLOOKUP(ABSYLD2!AD$4,'[1]INTERNAL PARAMETERS-1'!$B$5:$J$44,7,FALSE)*ABSYLD2!$F261 + ABSYLD1!AD261*(1-VLOOKUP(ABSYLD2!AD$4,'[1]INTERNAL PARAMETERS-1'!$B$5:$J$44,5,FALSE))*VLOOKUP(ABSYLD2!AD$4,'[1]INTERNAL PARAMETERS-1'!$B$5:$J$44,9,FALSE)*ABSYLD2!$F261</f>
        <v>0</v>
      </c>
      <c r="AE261" s="47">
        <f>ABSYLD1!AE261*VLOOKUP(ABSYLD2!AE$4,'[1]INTERNAL PARAMETERS-1'!$B$5:$J$44,5,FALSE)*VLOOKUP(ABSYLD2!AE$4,'[1]INTERNAL PARAMETERS-1'!$B$5:$J$44,7,FALSE)*ABSYLD2!$F261 + ABSYLD1!AE261*(1-VLOOKUP(ABSYLD2!AE$4,'[1]INTERNAL PARAMETERS-1'!$B$5:$J$44,5,FALSE))*VLOOKUP(ABSYLD2!AE$4,'[1]INTERNAL PARAMETERS-1'!$B$5:$J$44,9,FALSE)*ABSYLD2!$F261</f>
        <v>0</v>
      </c>
      <c r="AF261" s="47">
        <f>ABSYLD1!AF261*VLOOKUP(ABSYLD2!AF$4,'[1]INTERNAL PARAMETERS-1'!$B$5:$J$44,5,FALSE)*VLOOKUP(ABSYLD2!AF$4,'[1]INTERNAL PARAMETERS-1'!$B$5:$J$44,7,FALSE)*ABSYLD2!$F261 + ABSYLD1!AF261*(1-VLOOKUP(ABSYLD2!AF$4,'[1]INTERNAL PARAMETERS-1'!$B$5:$J$44,5,FALSE))*VLOOKUP(ABSYLD2!AF$4,'[1]INTERNAL PARAMETERS-1'!$B$5:$J$44,9,FALSE)*ABSYLD2!$F261</f>
        <v>0</v>
      </c>
      <c r="AG261" s="47">
        <f>ABSYLD1!AG261*VLOOKUP(ABSYLD2!AG$4,'[1]INTERNAL PARAMETERS-1'!$B$5:$J$44,5,FALSE)*VLOOKUP(ABSYLD2!AG$4,'[1]INTERNAL PARAMETERS-1'!$B$5:$J$44,7,FALSE)*ABSYLD2!$F261 + ABSYLD1!AG261*(1-VLOOKUP(ABSYLD2!AG$4,'[1]INTERNAL PARAMETERS-1'!$B$5:$J$44,5,FALSE))*VLOOKUP(ABSYLD2!AG$4,'[1]INTERNAL PARAMETERS-1'!$B$5:$J$44,9,FALSE)*ABSYLD2!$F261</f>
        <v>0</v>
      </c>
      <c r="AH261" s="47">
        <f>ABSYLD1!AH261*VLOOKUP(ABSYLD2!AH$4,'[1]INTERNAL PARAMETERS-1'!$B$5:$J$44,5,FALSE)*VLOOKUP(ABSYLD2!AH$4,'[1]INTERNAL PARAMETERS-1'!$B$5:$J$44,7,FALSE)*ABSYLD2!$F261 + ABSYLD1!AH261*(1-VLOOKUP(ABSYLD2!AH$4,'[1]INTERNAL PARAMETERS-1'!$B$5:$J$44,5,FALSE))*VLOOKUP(ABSYLD2!AH$4,'[1]INTERNAL PARAMETERS-1'!$B$5:$J$44,9,FALSE)*ABSYLD2!$F261</f>
        <v>0</v>
      </c>
      <c r="AI261" s="47">
        <f>ABSYLD1!AI261*VLOOKUP(ABSYLD2!AI$4,'[1]INTERNAL PARAMETERS-1'!$B$5:$J$44,5,FALSE)*VLOOKUP(ABSYLD2!AI$4,'[1]INTERNAL PARAMETERS-1'!$B$5:$J$44,7,FALSE)*ABSYLD2!$F261 + ABSYLD1!AI261*(1-VLOOKUP(ABSYLD2!AI$4,'[1]INTERNAL PARAMETERS-1'!$B$5:$J$44,5,FALSE))*VLOOKUP(ABSYLD2!AI$4,'[1]INTERNAL PARAMETERS-1'!$B$5:$J$44,9,FALSE)*ABSYLD2!$F261</f>
        <v>0</v>
      </c>
      <c r="AJ261" s="47">
        <f>ABSYLD1!AJ261*VLOOKUP(ABSYLD2!AJ$4,'[1]INTERNAL PARAMETERS-1'!$B$5:$J$44,5,FALSE)*VLOOKUP(ABSYLD2!AJ$4,'[1]INTERNAL PARAMETERS-1'!$B$5:$J$44,7,FALSE)*ABSYLD2!$F261 + ABSYLD1!AJ261*(1-VLOOKUP(ABSYLD2!AJ$4,'[1]INTERNAL PARAMETERS-1'!$B$5:$J$44,5,FALSE))*VLOOKUP(ABSYLD2!AJ$4,'[1]INTERNAL PARAMETERS-1'!$B$5:$J$44,9,FALSE)*ABSYLD2!$F261</f>
        <v>0</v>
      </c>
      <c r="AK261" s="47">
        <f>ABSYLD1!AK261*VLOOKUP(ABSYLD2!AK$4,'[1]INTERNAL PARAMETERS-1'!$B$5:$J$44,5,FALSE)*VLOOKUP(ABSYLD2!AK$4,'[1]INTERNAL PARAMETERS-1'!$B$5:$J$44,7,FALSE)*ABSYLD2!$F261 + ABSYLD1!AK261*(1-VLOOKUP(ABSYLD2!AK$4,'[1]INTERNAL PARAMETERS-1'!$B$5:$J$44,5,FALSE))*VLOOKUP(ABSYLD2!AK$4,'[1]INTERNAL PARAMETERS-1'!$B$5:$J$44,9,FALSE)*ABSYLD2!$F261</f>
        <v>0</v>
      </c>
      <c r="AL261" s="47">
        <f>ABSYLD1!AL261*VLOOKUP(ABSYLD2!AL$4,'[1]INTERNAL PARAMETERS-1'!$B$5:$J$44,5,FALSE)*VLOOKUP(ABSYLD2!AL$4,'[1]INTERNAL PARAMETERS-1'!$B$5:$J$44,7,FALSE)*ABSYLD2!$F261 + ABSYLD1!AL261*(1-VLOOKUP(ABSYLD2!AL$4,'[1]INTERNAL PARAMETERS-1'!$B$5:$J$44,5,FALSE))*VLOOKUP(ABSYLD2!AL$4,'[1]INTERNAL PARAMETERS-1'!$B$5:$J$44,9,FALSE)*ABSYLD2!$F261</f>
        <v>0</v>
      </c>
      <c r="AM261" s="47">
        <f>ABSYLD1!AM261*VLOOKUP(ABSYLD2!AM$4,'[1]INTERNAL PARAMETERS-1'!$B$5:$J$44,5,FALSE)*VLOOKUP(ABSYLD2!AM$4,'[1]INTERNAL PARAMETERS-1'!$B$5:$J$44,7,FALSE)*ABSYLD2!$F261 + ABSYLD1!AM261*(1-VLOOKUP(ABSYLD2!AM$4,'[1]INTERNAL PARAMETERS-1'!$B$5:$J$44,5,FALSE))*VLOOKUP(ABSYLD2!AM$4,'[1]INTERNAL PARAMETERS-1'!$B$5:$J$44,9,FALSE)*ABSYLD2!$F261</f>
        <v>0</v>
      </c>
      <c r="AN261" s="47">
        <f>ABSYLD1!AN261*VLOOKUP(ABSYLD2!AN$4,'[1]INTERNAL PARAMETERS-1'!$B$5:$J$44,5,FALSE)*VLOOKUP(ABSYLD2!AN$4,'[1]INTERNAL PARAMETERS-1'!$B$5:$J$44,7,FALSE)*ABSYLD2!$F261 + ABSYLD1!AN261*(1-VLOOKUP(ABSYLD2!AN$4,'[1]INTERNAL PARAMETERS-1'!$B$5:$J$44,5,FALSE))*VLOOKUP(ABSYLD2!AN$4,'[1]INTERNAL PARAMETERS-1'!$B$5:$J$44,9,FALSE)*ABSYLD2!$F261</f>
        <v>0</v>
      </c>
      <c r="AO261" s="47">
        <f>ABSYLD1!AO261*VLOOKUP(ABSYLD2!AO$4,'[1]INTERNAL PARAMETERS-1'!$B$5:$J$44,5,FALSE)*VLOOKUP(ABSYLD2!AO$4,'[1]INTERNAL PARAMETERS-1'!$B$5:$J$44,7,FALSE)*ABSYLD2!$F261 + ABSYLD1!AO261*(1-VLOOKUP(ABSYLD2!AO$4,'[1]INTERNAL PARAMETERS-1'!$B$5:$J$44,5,FALSE))*VLOOKUP(ABSYLD2!AO$4,'[1]INTERNAL PARAMETERS-1'!$B$5:$J$44,9,FALSE)*ABSYLD2!$F261</f>
        <v>0</v>
      </c>
      <c r="AP261" s="47">
        <f>ABSYLD1!AP261*VLOOKUP(ABSYLD2!AP$4,'[1]INTERNAL PARAMETERS-1'!$B$5:$J$44,5,FALSE)*VLOOKUP(ABSYLD2!AP$4,'[1]INTERNAL PARAMETERS-1'!$B$5:$J$44,7,FALSE)*ABSYLD2!$F261 + ABSYLD1!AP261*(1-VLOOKUP(ABSYLD2!AP$4,'[1]INTERNAL PARAMETERS-1'!$B$5:$J$44,5,FALSE))*VLOOKUP(ABSYLD2!AP$4,'[1]INTERNAL PARAMETERS-1'!$B$5:$J$44,9,FALSE)*ABSYLD2!$F261</f>
        <v>0</v>
      </c>
      <c r="AQ261" s="47">
        <f>ABSYLD1!AQ261*VLOOKUP(ABSYLD2!AQ$4,'[1]INTERNAL PARAMETERS-1'!$B$5:$J$44,5,FALSE)*VLOOKUP(ABSYLD2!AQ$4,'[1]INTERNAL PARAMETERS-1'!$B$5:$J$44,7,FALSE)*ABSYLD2!$F261 + ABSYLD1!AQ261*(1-VLOOKUP(ABSYLD2!AQ$4,'[1]INTERNAL PARAMETERS-1'!$B$5:$J$44,5,FALSE))*VLOOKUP(ABSYLD2!AQ$4,'[1]INTERNAL PARAMETERS-1'!$B$5:$J$44,9,FALSE)*ABSYLD2!$F261</f>
        <v>0</v>
      </c>
      <c r="AR261" s="47">
        <f>ABSYLD1!AR261*VLOOKUP(ABSYLD2!AR$4,'[1]INTERNAL PARAMETERS-1'!$B$5:$J$44,5,FALSE)*VLOOKUP(ABSYLD2!AR$4,'[1]INTERNAL PARAMETERS-1'!$B$5:$J$44,7,FALSE)*ABSYLD2!$F261 + ABSYLD1!AR261*(1-VLOOKUP(ABSYLD2!AR$4,'[1]INTERNAL PARAMETERS-1'!$B$5:$J$44,5,FALSE))*VLOOKUP(ABSYLD2!AR$4,'[1]INTERNAL PARAMETERS-1'!$B$5:$J$44,9,FALSE)*ABSYLD2!$F261</f>
        <v>0</v>
      </c>
      <c r="AS261" s="47">
        <f>ABSYLD1!AS261*VLOOKUP(ABSYLD2!AS$4,'[1]INTERNAL PARAMETERS-1'!$B$5:$J$44,5,FALSE)*VLOOKUP(ABSYLD2!AS$4,'[1]INTERNAL PARAMETERS-1'!$B$5:$J$44,7,FALSE)*ABSYLD2!$F261 + ABSYLD1!AS261*(1-VLOOKUP(ABSYLD2!AS$4,'[1]INTERNAL PARAMETERS-1'!$B$5:$J$44,5,FALSE))*VLOOKUP(ABSYLD2!AS$4,'[1]INTERNAL PARAMETERS-1'!$B$5:$J$44,9,FALSE)*ABSYLD2!$F261</f>
        <v>0</v>
      </c>
      <c r="AT261" s="46">
        <f>ABSYLD1!AT261*VLOOKUP(ABSYLD2!AT$4,'[1]INTERNAL PARAMETERS-1'!$B$5:$J$44,5,FALSE)*VLOOKUP(ABSYLD2!AT$4,'[1]INTERNAL PARAMETERS-1'!$B$5:$J$44,7,FALSE)*ABSYLD2!$F261 + ABSYLD1!AT261*(1-VLOOKUP(ABSYLD2!AT$4,'[1]INTERNAL PARAMETERS-1'!$B$5:$J$44,5,FALSE))*VLOOKUP(ABSYLD2!AT$4,'[1]INTERNAL PARAMETERS-1'!$B$5:$J$44,9,FALSE)*ABSYLD2!$F261</f>
        <v>0</v>
      </c>
      <c r="AU261" s="48">
        <f>ABSYLD1!AU261*VLOOKUP(ABSYLD2!AU$4,'[1]INTERNAL PARAMETERS-1'!$B$5:$J$44,5,FALSE)*VLOOKUP(ABSYLD2!AU$4,'[1]INTERNAL PARAMETERS-1'!$B$5:$J$44,6,FALSE)*VLOOKUP(ABSYLD2!AU$4,'[1]INTERNAL PARAMETERS-1'!$B$5:$J$44,3,FALSE) + ABSYLD1!AU261*(1-VLOOKUP(ABSYLD2!AU$4,'[1]INTERNAL PARAMETERS-1'!$B$5:$J$44,5,FALSE))*VLOOKUP(ABSYLD2!AU$4,'[1]INTERNAL PARAMETERS-1'!$B$5:$J$44,8,FALSE)*VLOOKUP(ABSYLD2!AU$4,'[1]INTERNAL PARAMETERS-1'!$B$5:$J$44,3,FALSE)</f>
        <v>0</v>
      </c>
      <c r="AV261" s="47">
        <f>ABSYLD1!AV261*VLOOKUP(ABSYLD2!AV$4,'[1]INTERNAL PARAMETERS-1'!$B$5:$J$44,5,FALSE)*VLOOKUP(ABSYLD2!AV$4,'[1]INTERNAL PARAMETERS-1'!$B$5:$J$44,6,FALSE)*VLOOKUP(ABSYLD2!AV$4,'[1]INTERNAL PARAMETERS-1'!$B$5:$J$44,3,FALSE) + ABSYLD1!AV261*(1-VLOOKUP(ABSYLD2!AV$4,'[1]INTERNAL PARAMETERS-1'!$B$5:$J$44,5,FALSE))*VLOOKUP(ABSYLD2!AV$4,'[1]INTERNAL PARAMETERS-1'!$B$5:$J$44,8,FALSE)*VLOOKUP(ABSYLD2!AV$4,'[1]INTERNAL PARAMETERS-1'!$B$5:$J$44,3,FALSE)</f>
        <v>0</v>
      </c>
      <c r="AW261" s="47">
        <f>ABSYLD1!AW261*VLOOKUP(ABSYLD2!AW$4,'[1]INTERNAL PARAMETERS-1'!$B$5:$J$44,5,FALSE)*VLOOKUP(ABSYLD2!AW$4,'[1]INTERNAL PARAMETERS-1'!$B$5:$J$44,6,FALSE)*VLOOKUP(ABSYLD2!AW$4,'[1]INTERNAL PARAMETERS-1'!$B$5:$J$44,3,FALSE) + ABSYLD1!AW261*(1-VLOOKUP(ABSYLD2!AW$4,'[1]INTERNAL PARAMETERS-1'!$B$5:$J$44,5,FALSE))*VLOOKUP(ABSYLD2!AW$4,'[1]INTERNAL PARAMETERS-1'!$B$5:$J$44,8,FALSE)*VLOOKUP(ABSYLD2!AW$4,'[1]INTERNAL PARAMETERS-1'!$B$5:$J$44,3,FALSE)</f>
        <v>0</v>
      </c>
      <c r="AX261" s="47">
        <f>ABSYLD1!AX261*VLOOKUP(ABSYLD2!AX$4,'[1]INTERNAL PARAMETERS-1'!$B$5:$J$44,5,FALSE)*VLOOKUP(ABSYLD2!AX$4,'[1]INTERNAL PARAMETERS-1'!$B$5:$J$44,6,FALSE)*VLOOKUP(ABSYLD2!AX$4,'[1]INTERNAL PARAMETERS-1'!$B$5:$J$44,3,FALSE) + ABSYLD1!AX261*(1-VLOOKUP(ABSYLD2!AX$4,'[1]INTERNAL PARAMETERS-1'!$B$5:$J$44,5,FALSE))*VLOOKUP(ABSYLD2!AX$4,'[1]INTERNAL PARAMETERS-1'!$B$5:$J$44,8,FALSE)*VLOOKUP(ABSYLD2!AX$4,'[1]INTERNAL PARAMETERS-1'!$B$5:$J$44,3,FALSE)</f>
        <v>0</v>
      </c>
      <c r="AY261" s="47">
        <f>ABSYLD1!AY261*VLOOKUP(ABSYLD2!AY$4,'[1]INTERNAL PARAMETERS-1'!$B$5:$J$44,5,FALSE)*VLOOKUP(ABSYLD2!AY$4,'[1]INTERNAL PARAMETERS-1'!$B$5:$J$44,6,FALSE)*VLOOKUP(ABSYLD2!AY$4,'[1]INTERNAL PARAMETERS-1'!$B$5:$J$44,3,FALSE) + ABSYLD1!AY261*(1-VLOOKUP(ABSYLD2!AY$4,'[1]INTERNAL PARAMETERS-1'!$B$5:$J$44,5,FALSE))*VLOOKUP(ABSYLD2!AY$4,'[1]INTERNAL PARAMETERS-1'!$B$5:$J$44,8,FALSE)*VLOOKUP(ABSYLD2!AY$4,'[1]INTERNAL PARAMETERS-1'!$B$5:$J$44,3,FALSE)</f>
        <v>0</v>
      </c>
      <c r="AZ261" s="47">
        <f>ABSYLD1!AZ261*VLOOKUP(ABSYLD2!AZ$4,'[1]INTERNAL PARAMETERS-1'!$B$5:$J$44,5,FALSE)*VLOOKUP(ABSYLD2!AZ$4,'[1]INTERNAL PARAMETERS-1'!$B$5:$J$44,6,FALSE)*VLOOKUP(ABSYLD2!AZ$4,'[1]INTERNAL PARAMETERS-1'!$B$5:$J$44,3,FALSE) + ABSYLD1!AZ261*(1-VLOOKUP(ABSYLD2!AZ$4,'[1]INTERNAL PARAMETERS-1'!$B$5:$J$44,5,FALSE))*VLOOKUP(ABSYLD2!AZ$4,'[1]INTERNAL PARAMETERS-1'!$B$5:$J$44,8,FALSE)*VLOOKUP(ABSYLD2!AZ$4,'[1]INTERNAL PARAMETERS-1'!$B$5:$J$44,3,FALSE)</f>
        <v>0</v>
      </c>
      <c r="BA261" s="47">
        <f>ABSYLD1!BA261*VLOOKUP(ABSYLD2!BA$4,'[1]INTERNAL PARAMETERS-1'!$B$5:$J$44,5,FALSE)*VLOOKUP(ABSYLD2!BA$4,'[1]INTERNAL PARAMETERS-1'!$B$5:$J$44,6,FALSE)*VLOOKUP(ABSYLD2!BA$4,'[1]INTERNAL PARAMETERS-1'!$B$5:$J$44,3,FALSE) + ABSYLD1!BA261*(1-VLOOKUP(ABSYLD2!BA$4,'[1]INTERNAL PARAMETERS-1'!$B$5:$J$44,5,FALSE))*VLOOKUP(ABSYLD2!BA$4,'[1]INTERNAL PARAMETERS-1'!$B$5:$J$44,8,FALSE)*VLOOKUP(ABSYLD2!BA$4,'[1]INTERNAL PARAMETERS-1'!$B$5:$J$44,3,FALSE)</f>
        <v>0</v>
      </c>
      <c r="BB261" s="47">
        <f>ABSYLD1!BB261*VLOOKUP(ABSYLD2!BB$4,'[1]INTERNAL PARAMETERS-1'!$B$5:$J$44,5,FALSE)*VLOOKUP(ABSYLD2!BB$4,'[1]INTERNAL PARAMETERS-1'!$B$5:$J$44,6,FALSE)*VLOOKUP(ABSYLD2!BB$4,'[1]INTERNAL PARAMETERS-1'!$B$5:$J$44,3,FALSE) + ABSYLD1!BB261*(1-VLOOKUP(ABSYLD2!BB$4,'[1]INTERNAL PARAMETERS-1'!$B$5:$J$44,5,FALSE))*VLOOKUP(ABSYLD2!BB$4,'[1]INTERNAL PARAMETERS-1'!$B$5:$J$44,8,FALSE)*VLOOKUP(ABSYLD2!BB$4,'[1]INTERNAL PARAMETERS-1'!$B$5:$J$44,3,FALSE)</f>
        <v>0</v>
      </c>
      <c r="BC261" s="47">
        <f>ABSYLD1!BC261*VLOOKUP(ABSYLD2!BC$4,'[1]INTERNAL PARAMETERS-1'!$B$5:$J$44,5,FALSE)*VLOOKUP(ABSYLD2!BC$4,'[1]INTERNAL PARAMETERS-1'!$B$5:$J$44,6,FALSE)*VLOOKUP(ABSYLD2!BC$4,'[1]INTERNAL PARAMETERS-1'!$B$5:$J$44,3,FALSE) + ABSYLD1!BC261*(1-VLOOKUP(ABSYLD2!BC$4,'[1]INTERNAL PARAMETERS-1'!$B$5:$J$44,5,FALSE))*VLOOKUP(ABSYLD2!BC$4,'[1]INTERNAL PARAMETERS-1'!$B$5:$J$44,8,FALSE)*VLOOKUP(ABSYLD2!BC$4,'[1]INTERNAL PARAMETERS-1'!$B$5:$J$44,3,FALSE)</f>
        <v>0</v>
      </c>
      <c r="BD261" s="47">
        <f>ABSYLD1!BD261*VLOOKUP(ABSYLD2!BD$4,'[1]INTERNAL PARAMETERS-1'!$B$5:$J$44,5,FALSE)*VLOOKUP(ABSYLD2!BD$4,'[1]INTERNAL PARAMETERS-1'!$B$5:$J$44,6,FALSE)*VLOOKUP(ABSYLD2!BD$4,'[1]INTERNAL PARAMETERS-1'!$B$5:$J$44,3,FALSE) + ABSYLD1!BD261*(1-VLOOKUP(ABSYLD2!BD$4,'[1]INTERNAL PARAMETERS-1'!$B$5:$J$44,5,FALSE))*VLOOKUP(ABSYLD2!BD$4,'[1]INTERNAL PARAMETERS-1'!$B$5:$J$44,8,FALSE)*VLOOKUP(ABSYLD2!BD$4,'[1]INTERNAL PARAMETERS-1'!$B$5:$J$44,3,FALSE)</f>
        <v>0</v>
      </c>
      <c r="BE261" s="47">
        <f>ABSYLD1!BE261*VLOOKUP(ABSYLD2!BE$4,'[1]INTERNAL PARAMETERS-1'!$B$5:$J$44,5,FALSE)*VLOOKUP(ABSYLD2!BE$4,'[1]INTERNAL PARAMETERS-1'!$B$5:$J$44,6,FALSE)*VLOOKUP(ABSYLD2!BE$4,'[1]INTERNAL PARAMETERS-1'!$B$5:$J$44,3,FALSE) + ABSYLD1!BE261*(1-VLOOKUP(ABSYLD2!BE$4,'[1]INTERNAL PARAMETERS-1'!$B$5:$J$44,5,FALSE))*VLOOKUP(ABSYLD2!BE$4,'[1]INTERNAL PARAMETERS-1'!$B$5:$J$44,8,FALSE)*VLOOKUP(ABSYLD2!BE$4,'[1]INTERNAL PARAMETERS-1'!$B$5:$J$44,3,FALSE)</f>
        <v>0</v>
      </c>
      <c r="BF261" s="47">
        <f>ABSYLD1!BF261*VLOOKUP(ABSYLD2!BF$4,'[1]INTERNAL PARAMETERS-1'!$B$5:$J$44,5,FALSE)*VLOOKUP(ABSYLD2!BF$4,'[1]INTERNAL PARAMETERS-1'!$B$5:$J$44,6,FALSE)*VLOOKUP(ABSYLD2!BF$4,'[1]INTERNAL PARAMETERS-1'!$B$5:$J$44,3,FALSE) + ABSYLD1!BF261*(1-VLOOKUP(ABSYLD2!BF$4,'[1]INTERNAL PARAMETERS-1'!$B$5:$J$44,5,FALSE))*VLOOKUP(ABSYLD2!BF$4,'[1]INTERNAL PARAMETERS-1'!$B$5:$J$44,8,FALSE)*VLOOKUP(ABSYLD2!BF$4,'[1]INTERNAL PARAMETERS-1'!$B$5:$J$44,3,FALSE)</f>
        <v>0</v>
      </c>
      <c r="BG261" s="47">
        <f>ABSYLD1!BG261*VLOOKUP(ABSYLD2!BG$4,'[1]INTERNAL PARAMETERS-1'!$B$5:$J$44,5,FALSE)*VLOOKUP(ABSYLD2!BG$4,'[1]INTERNAL PARAMETERS-1'!$B$5:$J$44,6,FALSE)*VLOOKUP(ABSYLD2!BG$4,'[1]INTERNAL PARAMETERS-1'!$B$5:$J$44,3,FALSE) + ABSYLD1!BG261*(1-VLOOKUP(ABSYLD2!BG$4,'[1]INTERNAL PARAMETERS-1'!$B$5:$J$44,5,FALSE))*VLOOKUP(ABSYLD2!BG$4,'[1]INTERNAL PARAMETERS-1'!$B$5:$J$44,8,FALSE)*VLOOKUP(ABSYLD2!BG$4,'[1]INTERNAL PARAMETERS-1'!$B$5:$J$44,3,FALSE)</f>
        <v>0</v>
      </c>
      <c r="BH261" s="47">
        <f>ABSYLD1!BH261*VLOOKUP(ABSYLD2!BH$4,'[1]INTERNAL PARAMETERS-1'!$B$5:$J$44,5,FALSE)*VLOOKUP(ABSYLD2!BH$4,'[1]INTERNAL PARAMETERS-1'!$B$5:$J$44,6,FALSE)*VLOOKUP(ABSYLD2!BH$4,'[1]INTERNAL PARAMETERS-1'!$B$5:$J$44,3,FALSE) + ABSYLD1!BH261*(1-VLOOKUP(ABSYLD2!BH$4,'[1]INTERNAL PARAMETERS-1'!$B$5:$J$44,5,FALSE))*VLOOKUP(ABSYLD2!BH$4,'[1]INTERNAL PARAMETERS-1'!$B$5:$J$44,8,FALSE)*VLOOKUP(ABSYLD2!BH$4,'[1]INTERNAL PARAMETERS-1'!$B$5:$J$44,3,FALSE)</f>
        <v>0</v>
      </c>
      <c r="BI261" s="47">
        <f>ABSYLD1!BI261*VLOOKUP(ABSYLD2!BI$4,'[1]INTERNAL PARAMETERS-1'!$B$5:$J$44,5,FALSE)*VLOOKUP(ABSYLD2!BI$4,'[1]INTERNAL PARAMETERS-1'!$B$5:$J$44,6,FALSE)*VLOOKUP(ABSYLD2!BI$4,'[1]INTERNAL PARAMETERS-1'!$B$5:$J$44,3,FALSE) + ABSYLD1!BI261*(1-VLOOKUP(ABSYLD2!BI$4,'[1]INTERNAL PARAMETERS-1'!$B$5:$J$44,5,FALSE))*VLOOKUP(ABSYLD2!BI$4,'[1]INTERNAL PARAMETERS-1'!$B$5:$J$44,8,FALSE)*VLOOKUP(ABSYLD2!BI$4,'[1]INTERNAL PARAMETERS-1'!$B$5:$J$44,3,FALSE)</f>
        <v>0</v>
      </c>
      <c r="BJ261" s="47">
        <f>ABSYLD1!BJ261*VLOOKUP(ABSYLD2!BJ$4,'[1]INTERNAL PARAMETERS-1'!$B$5:$J$44,5,FALSE)*VLOOKUP(ABSYLD2!BJ$4,'[1]INTERNAL PARAMETERS-1'!$B$5:$J$44,6,FALSE)*VLOOKUP(ABSYLD2!BJ$4,'[1]INTERNAL PARAMETERS-1'!$B$5:$J$44,3,FALSE) + ABSYLD1!BJ261*(1-VLOOKUP(ABSYLD2!BJ$4,'[1]INTERNAL PARAMETERS-1'!$B$5:$J$44,5,FALSE))*VLOOKUP(ABSYLD2!BJ$4,'[1]INTERNAL PARAMETERS-1'!$B$5:$J$44,8,FALSE)*VLOOKUP(ABSYLD2!BJ$4,'[1]INTERNAL PARAMETERS-1'!$B$5:$J$44,3,FALSE)</f>
        <v>0</v>
      </c>
      <c r="BK261" s="47">
        <f>ABSYLD1!BK261*VLOOKUP(ABSYLD2!BK$4,'[1]INTERNAL PARAMETERS-1'!$B$5:$J$44,5,FALSE)*VLOOKUP(ABSYLD2!BK$4,'[1]INTERNAL PARAMETERS-1'!$B$5:$J$44,6,FALSE)*VLOOKUP(ABSYLD2!BK$4,'[1]INTERNAL PARAMETERS-1'!$B$5:$J$44,3,FALSE) + ABSYLD1!BK261*(1-VLOOKUP(ABSYLD2!BK$4,'[1]INTERNAL PARAMETERS-1'!$B$5:$J$44,5,FALSE))*VLOOKUP(ABSYLD2!BK$4,'[1]INTERNAL PARAMETERS-1'!$B$5:$J$44,8,FALSE)*VLOOKUP(ABSYLD2!BK$4,'[1]INTERNAL PARAMETERS-1'!$B$5:$J$44,3,FALSE)</f>
        <v>0</v>
      </c>
      <c r="BL261" s="47">
        <f>ABSYLD1!BL261*VLOOKUP(ABSYLD2!BL$4,'[1]INTERNAL PARAMETERS-1'!$B$5:$J$44,5,FALSE)*VLOOKUP(ABSYLD2!BL$4,'[1]INTERNAL PARAMETERS-1'!$B$5:$J$44,6,FALSE)*VLOOKUP(ABSYLD2!BL$4,'[1]INTERNAL PARAMETERS-1'!$B$5:$J$44,3,FALSE) + ABSYLD1!BL261*(1-VLOOKUP(ABSYLD2!BL$4,'[1]INTERNAL PARAMETERS-1'!$B$5:$J$44,5,FALSE))*VLOOKUP(ABSYLD2!BL$4,'[1]INTERNAL PARAMETERS-1'!$B$5:$J$44,8,FALSE)*VLOOKUP(ABSYLD2!BL$4,'[1]INTERNAL PARAMETERS-1'!$B$5:$J$44,3,FALSE)</f>
        <v>0</v>
      </c>
      <c r="BM261" s="47">
        <f>ABSYLD1!BM261*VLOOKUP(ABSYLD2!BM$4,'[1]INTERNAL PARAMETERS-1'!$B$5:$J$44,5,FALSE)*VLOOKUP(ABSYLD2!BM$4,'[1]INTERNAL PARAMETERS-1'!$B$5:$J$44,6,FALSE)*VLOOKUP(ABSYLD2!BM$4,'[1]INTERNAL PARAMETERS-1'!$B$5:$J$44,3,FALSE) + ABSYLD1!BM261*(1-VLOOKUP(ABSYLD2!BM$4,'[1]INTERNAL PARAMETERS-1'!$B$5:$J$44,5,FALSE))*VLOOKUP(ABSYLD2!BM$4,'[1]INTERNAL PARAMETERS-1'!$B$5:$J$44,8,FALSE)*VLOOKUP(ABSYLD2!BM$4,'[1]INTERNAL PARAMETERS-1'!$B$5:$J$44,3,FALSE)</f>
        <v>0</v>
      </c>
      <c r="BN261" s="47">
        <f>ABSYLD1!BN261*VLOOKUP(ABSYLD2!BN$4,'[1]INTERNAL PARAMETERS-1'!$B$5:$J$44,5,FALSE)*VLOOKUP(ABSYLD2!BN$4,'[1]INTERNAL PARAMETERS-1'!$B$5:$J$44,6,FALSE)*VLOOKUP(ABSYLD2!BN$4,'[1]INTERNAL PARAMETERS-1'!$B$5:$J$44,3,FALSE) + ABSYLD1!BN261*(1-VLOOKUP(ABSYLD2!BN$4,'[1]INTERNAL PARAMETERS-1'!$B$5:$J$44,5,FALSE))*VLOOKUP(ABSYLD2!BN$4,'[1]INTERNAL PARAMETERS-1'!$B$5:$J$44,8,FALSE)*VLOOKUP(ABSYLD2!BN$4,'[1]INTERNAL PARAMETERS-1'!$B$5:$J$44,3,FALSE)</f>
        <v>0</v>
      </c>
      <c r="BO261" s="47">
        <f>ABSYLD1!BO261*VLOOKUP(ABSYLD2!BO$4,'[1]INTERNAL PARAMETERS-1'!$B$5:$J$44,5,FALSE)*VLOOKUP(ABSYLD2!BO$4,'[1]INTERNAL PARAMETERS-1'!$B$5:$J$44,6,FALSE)*VLOOKUP(ABSYLD2!BO$4,'[1]INTERNAL PARAMETERS-1'!$B$5:$J$44,3,FALSE) + ABSYLD1!BO261*(1-VLOOKUP(ABSYLD2!BO$4,'[1]INTERNAL PARAMETERS-1'!$B$5:$J$44,5,FALSE))*VLOOKUP(ABSYLD2!BO$4,'[1]INTERNAL PARAMETERS-1'!$B$5:$J$44,8,FALSE)*VLOOKUP(ABSYLD2!BO$4,'[1]INTERNAL PARAMETERS-1'!$B$5:$J$44,3,FALSE)</f>
        <v>0</v>
      </c>
      <c r="BP261" s="47">
        <f>ABSYLD1!BP261*VLOOKUP(ABSYLD2!BP$4,'[1]INTERNAL PARAMETERS-1'!$B$5:$J$44,5,FALSE)*VLOOKUP(ABSYLD2!BP$4,'[1]INTERNAL PARAMETERS-1'!$B$5:$J$44,6,FALSE)*VLOOKUP(ABSYLD2!BP$4,'[1]INTERNAL PARAMETERS-1'!$B$5:$J$44,3,FALSE) + ABSYLD1!BP261*(1-VLOOKUP(ABSYLD2!BP$4,'[1]INTERNAL PARAMETERS-1'!$B$5:$J$44,5,FALSE))*VLOOKUP(ABSYLD2!BP$4,'[1]INTERNAL PARAMETERS-1'!$B$5:$J$44,8,FALSE)*VLOOKUP(ABSYLD2!BP$4,'[1]INTERNAL PARAMETERS-1'!$B$5:$J$44,3,FALSE)</f>
        <v>0</v>
      </c>
      <c r="BQ261" s="47">
        <f>ABSYLD1!BQ261*VLOOKUP(ABSYLD2!BQ$4,'[1]INTERNAL PARAMETERS-1'!$B$5:$J$44,5,FALSE)*VLOOKUP(ABSYLD2!BQ$4,'[1]INTERNAL PARAMETERS-1'!$B$5:$J$44,6,FALSE)*VLOOKUP(ABSYLD2!BQ$4,'[1]INTERNAL PARAMETERS-1'!$B$5:$J$44,3,FALSE) + ABSYLD1!BQ261*(1-VLOOKUP(ABSYLD2!BQ$4,'[1]INTERNAL PARAMETERS-1'!$B$5:$J$44,5,FALSE))*VLOOKUP(ABSYLD2!BQ$4,'[1]INTERNAL PARAMETERS-1'!$B$5:$J$44,8,FALSE)*VLOOKUP(ABSYLD2!BQ$4,'[1]INTERNAL PARAMETERS-1'!$B$5:$J$44,3,FALSE)</f>
        <v>0</v>
      </c>
      <c r="BR261" s="47">
        <f>ABSYLD1!BR261*VLOOKUP(ABSYLD2!BR$4,'[1]INTERNAL PARAMETERS-1'!$B$5:$J$44,5,FALSE)*VLOOKUP(ABSYLD2!BR$4,'[1]INTERNAL PARAMETERS-1'!$B$5:$J$44,6,FALSE)*VLOOKUP(ABSYLD2!BR$4,'[1]INTERNAL PARAMETERS-1'!$B$5:$J$44,3,FALSE) + ABSYLD1!BR261*(1-VLOOKUP(ABSYLD2!BR$4,'[1]INTERNAL PARAMETERS-1'!$B$5:$J$44,5,FALSE))*VLOOKUP(ABSYLD2!BR$4,'[1]INTERNAL PARAMETERS-1'!$B$5:$J$44,8,FALSE)*VLOOKUP(ABSYLD2!BR$4,'[1]INTERNAL PARAMETERS-1'!$B$5:$J$44,3,FALSE)</f>
        <v>0</v>
      </c>
      <c r="BS261" s="47">
        <f>ABSYLD1!BS261*VLOOKUP(ABSYLD2!BS$4,'[1]INTERNAL PARAMETERS-1'!$B$5:$J$44,5,FALSE)*VLOOKUP(ABSYLD2!BS$4,'[1]INTERNAL PARAMETERS-1'!$B$5:$J$44,6,FALSE)*VLOOKUP(ABSYLD2!BS$4,'[1]INTERNAL PARAMETERS-1'!$B$5:$J$44,3,FALSE) + ABSYLD1!BS261*(1-VLOOKUP(ABSYLD2!BS$4,'[1]INTERNAL PARAMETERS-1'!$B$5:$J$44,5,FALSE))*VLOOKUP(ABSYLD2!BS$4,'[1]INTERNAL PARAMETERS-1'!$B$5:$J$44,8,FALSE)*VLOOKUP(ABSYLD2!BS$4,'[1]INTERNAL PARAMETERS-1'!$B$5:$J$44,3,FALSE)</f>
        <v>0</v>
      </c>
      <c r="BT261" s="47">
        <f>ABSYLD1!BT261*VLOOKUP(ABSYLD2!BT$4,'[1]INTERNAL PARAMETERS-1'!$B$5:$J$44,5,FALSE)*VLOOKUP(ABSYLD2!BT$4,'[1]INTERNAL PARAMETERS-1'!$B$5:$J$44,6,FALSE)*VLOOKUP(ABSYLD2!BT$4,'[1]INTERNAL PARAMETERS-1'!$B$5:$J$44,3,FALSE) + ABSYLD1!BT261*(1-VLOOKUP(ABSYLD2!BT$4,'[1]INTERNAL PARAMETERS-1'!$B$5:$J$44,5,FALSE))*VLOOKUP(ABSYLD2!BT$4,'[1]INTERNAL PARAMETERS-1'!$B$5:$J$44,8,FALSE)*VLOOKUP(ABSYLD2!BT$4,'[1]INTERNAL PARAMETERS-1'!$B$5:$J$44,3,FALSE)</f>
        <v>0</v>
      </c>
      <c r="BU261" s="47">
        <f>ABSYLD1!BU261*VLOOKUP(ABSYLD2!BU$4,'[1]INTERNAL PARAMETERS-1'!$B$5:$J$44,5,FALSE)*VLOOKUP(ABSYLD2!BU$4,'[1]INTERNAL PARAMETERS-1'!$B$5:$J$44,6,FALSE)*VLOOKUP(ABSYLD2!BU$4,'[1]INTERNAL PARAMETERS-1'!$B$5:$J$44,3,FALSE) + ABSYLD1!BU261*(1-VLOOKUP(ABSYLD2!BU$4,'[1]INTERNAL PARAMETERS-1'!$B$5:$J$44,5,FALSE))*VLOOKUP(ABSYLD2!BU$4,'[1]INTERNAL PARAMETERS-1'!$B$5:$J$44,8,FALSE)*VLOOKUP(ABSYLD2!BU$4,'[1]INTERNAL PARAMETERS-1'!$B$5:$J$44,3,FALSE)</f>
        <v>0</v>
      </c>
      <c r="BV261" s="47">
        <f>ABSYLD1!BV261*VLOOKUP(ABSYLD2!BV$4,'[1]INTERNAL PARAMETERS-1'!$B$5:$J$44,5,FALSE)*VLOOKUP(ABSYLD2!BV$4,'[1]INTERNAL PARAMETERS-1'!$B$5:$J$44,6,FALSE)*VLOOKUP(ABSYLD2!BV$4,'[1]INTERNAL PARAMETERS-1'!$B$5:$J$44,3,FALSE) + ABSYLD1!BV261*(1-VLOOKUP(ABSYLD2!BV$4,'[1]INTERNAL PARAMETERS-1'!$B$5:$J$44,5,FALSE))*VLOOKUP(ABSYLD2!BV$4,'[1]INTERNAL PARAMETERS-1'!$B$5:$J$44,8,FALSE)*VLOOKUP(ABSYLD2!BV$4,'[1]INTERNAL PARAMETERS-1'!$B$5:$J$44,3,FALSE)</f>
        <v>0</v>
      </c>
      <c r="BW261" s="47">
        <f>ABSYLD1!BW261*VLOOKUP(ABSYLD2!BW$4,'[1]INTERNAL PARAMETERS-1'!$B$5:$J$44,5,FALSE)*VLOOKUP(ABSYLD2!BW$4,'[1]INTERNAL PARAMETERS-1'!$B$5:$J$44,6,FALSE)*VLOOKUP(ABSYLD2!BW$4,'[1]INTERNAL PARAMETERS-1'!$B$5:$J$44,3,FALSE) + ABSYLD1!BW261*(1-VLOOKUP(ABSYLD2!BW$4,'[1]INTERNAL PARAMETERS-1'!$B$5:$J$44,5,FALSE))*VLOOKUP(ABSYLD2!BW$4,'[1]INTERNAL PARAMETERS-1'!$B$5:$J$44,8,FALSE)*VLOOKUP(ABSYLD2!BW$4,'[1]INTERNAL PARAMETERS-1'!$B$5:$J$44,3,FALSE)</f>
        <v>0</v>
      </c>
      <c r="BX261" s="47">
        <f>ABSYLD1!BX261*VLOOKUP(ABSYLD2!BX$4,'[1]INTERNAL PARAMETERS-1'!$B$5:$J$44,5,FALSE)*VLOOKUP(ABSYLD2!BX$4,'[1]INTERNAL PARAMETERS-1'!$B$5:$J$44,6,FALSE)*VLOOKUP(ABSYLD2!BX$4,'[1]INTERNAL PARAMETERS-1'!$B$5:$J$44,3,FALSE) + ABSYLD1!BX261*(1-VLOOKUP(ABSYLD2!BX$4,'[1]INTERNAL PARAMETERS-1'!$B$5:$J$44,5,FALSE))*VLOOKUP(ABSYLD2!BX$4,'[1]INTERNAL PARAMETERS-1'!$B$5:$J$44,8,FALSE)*VLOOKUP(ABSYLD2!BX$4,'[1]INTERNAL PARAMETERS-1'!$B$5:$J$44,3,FALSE)</f>
        <v>0</v>
      </c>
      <c r="BY261" s="47">
        <f>ABSYLD1!BY261*VLOOKUP(ABSYLD2!BY$4,'[1]INTERNAL PARAMETERS-1'!$B$5:$J$44,5,FALSE)*VLOOKUP(ABSYLD2!BY$4,'[1]INTERNAL PARAMETERS-1'!$B$5:$J$44,6,FALSE)*VLOOKUP(ABSYLD2!BY$4,'[1]INTERNAL PARAMETERS-1'!$B$5:$J$44,3,FALSE) + ABSYLD1!BY261*(1-VLOOKUP(ABSYLD2!BY$4,'[1]INTERNAL PARAMETERS-1'!$B$5:$J$44,5,FALSE))*VLOOKUP(ABSYLD2!BY$4,'[1]INTERNAL PARAMETERS-1'!$B$5:$J$44,8,FALSE)*VLOOKUP(ABSYLD2!BY$4,'[1]INTERNAL PARAMETERS-1'!$B$5:$J$44,3,FALSE)</f>
        <v>0</v>
      </c>
      <c r="BZ261" s="47">
        <f>ABSYLD1!BZ261*VLOOKUP(ABSYLD2!BZ$4,'[1]INTERNAL PARAMETERS-1'!$B$5:$J$44,5,FALSE)*VLOOKUP(ABSYLD2!BZ$4,'[1]INTERNAL PARAMETERS-1'!$B$5:$J$44,6,FALSE)*VLOOKUP(ABSYLD2!BZ$4,'[1]INTERNAL PARAMETERS-1'!$B$5:$J$44,3,FALSE) + ABSYLD1!BZ261*(1-VLOOKUP(ABSYLD2!BZ$4,'[1]INTERNAL PARAMETERS-1'!$B$5:$J$44,5,FALSE))*VLOOKUP(ABSYLD2!BZ$4,'[1]INTERNAL PARAMETERS-1'!$B$5:$J$44,8,FALSE)*VLOOKUP(ABSYLD2!BZ$4,'[1]INTERNAL PARAMETERS-1'!$B$5:$J$44,3,FALSE)</f>
        <v>0</v>
      </c>
      <c r="CA261" s="47">
        <f>ABSYLD1!CA261*VLOOKUP(ABSYLD2!CA$4,'[1]INTERNAL PARAMETERS-1'!$B$5:$J$44,5,FALSE)*VLOOKUP(ABSYLD2!CA$4,'[1]INTERNAL PARAMETERS-1'!$B$5:$J$44,6,FALSE)*VLOOKUP(ABSYLD2!CA$4,'[1]INTERNAL PARAMETERS-1'!$B$5:$J$44,3,FALSE) + ABSYLD1!CA261*(1-VLOOKUP(ABSYLD2!CA$4,'[1]INTERNAL PARAMETERS-1'!$B$5:$J$44,5,FALSE))*VLOOKUP(ABSYLD2!CA$4,'[1]INTERNAL PARAMETERS-1'!$B$5:$J$44,8,FALSE)*VLOOKUP(ABSYLD2!CA$4,'[1]INTERNAL PARAMETERS-1'!$B$5:$J$44,3,FALSE)</f>
        <v>0</v>
      </c>
      <c r="CB261" s="47">
        <f>ABSYLD1!CB261*VLOOKUP(ABSYLD2!CB$4,'[1]INTERNAL PARAMETERS-1'!$B$5:$J$44,5,FALSE)*VLOOKUP(ABSYLD2!CB$4,'[1]INTERNAL PARAMETERS-1'!$B$5:$J$44,6,FALSE)*VLOOKUP(ABSYLD2!CB$4,'[1]INTERNAL PARAMETERS-1'!$B$5:$J$44,3,FALSE) + ABSYLD1!CB261*(1-VLOOKUP(ABSYLD2!CB$4,'[1]INTERNAL PARAMETERS-1'!$B$5:$J$44,5,FALSE))*VLOOKUP(ABSYLD2!CB$4,'[1]INTERNAL PARAMETERS-1'!$B$5:$J$44,8,FALSE)*VLOOKUP(ABSYLD2!CB$4,'[1]INTERNAL PARAMETERS-1'!$B$5:$J$44,3,FALSE)</f>
        <v>0</v>
      </c>
      <c r="CC261" s="47">
        <f>ABSYLD1!CC261*VLOOKUP(ABSYLD2!CC$4,'[1]INTERNAL PARAMETERS-1'!$B$5:$J$44,5,FALSE)*VLOOKUP(ABSYLD2!CC$4,'[1]INTERNAL PARAMETERS-1'!$B$5:$J$44,6,FALSE)*VLOOKUP(ABSYLD2!CC$4,'[1]INTERNAL PARAMETERS-1'!$B$5:$J$44,3,FALSE) + ABSYLD1!CC261*(1-VLOOKUP(ABSYLD2!CC$4,'[1]INTERNAL PARAMETERS-1'!$B$5:$J$44,5,FALSE))*VLOOKUP(ABSYLD2!CC$4,'[1]INTERNAL PARAMETERS-1'!$B$5:$J$44,8,FALSE)*VLOOKUP(ABSYLD2!CC$4,'[1]INTERNAL PARAMETERS-1'!$B$5:$J$44,3,FALSE)</f>
        <v>0</v>
      </c>
      <c r="CD261" s="47">
        <f>ABSYLD1!CD261*VLOOKUP(ABSYLD2!CD$4,'[1]INTERNAL PARAMETERS-1'!$B$5:$J$44,5,FALSE)*VLOOKUP(ABSYLD2!CD$4,'[1]INTERNAL PARAMETERS-1'!$B$5:$J$44,6,FALSE)*VLOOKUP(ABSYLD2!CD$4,'[1]INTERNAL PARAMETERS-1'!$B$5:$J$44,3,FALSE) + ABSYLD1!CD261*(1-VLOOKUP(ABSYLD2!CD$4,'[1]INTERNAL PARAMETERS-1'!$B$5:$J$44,5,FALSE))*VLOOKUP(ABSYLD2!CD$4,'[1]INTERNAL PARAMETERS-1'!$B$5:$J$44,8,FALSE)*VLOOKUP(ABSYLD2!CD$4,'[1]INTERNAL PARAMETERS-1'!$B$5:$J$44,3,FALSE)</f>
        <v>0</v>
      </c>
      <c r="CE261" s="47">
        <f>ABSYLD1!CE261*VLOOKUP(ABSYLD2!CE$4,'[1]INTERNAL PARAMETERS-1'!$B$5:$J$44,5,FALSE)*VLOOKUP(ABSYLD2!CE$4,'[1]INTERNAL PARAMETERS-1'!$B$5:$J$44,6,FALSE)*VLOOKUP(ABSYLD2!CE$4,'[1]INTERNAL PARAMETERS-1'!$B$5:$J$44,3,FALSE) + ABSYLD1!CE261*(1-VLOOKUP(ABSYLD2!CE$4,'[1]INTERNAL PARAMETERS-1'!$B$5:$J$44,5,FALSE))*VLOOKUP(ABSYLD2!CE$4,'[1]INTERNAL PARAMETERS-1'!$B$5:$J$44,8,FALSE)*VLOOKUP(ABSYLD2!CE$4,'[1]INTERNAL PARAMETERS-1'!$B$5:$J$44,3,FALSE)</f>
        <v>0</v>
      </c>
      <c r="CF261" s="47">
        <f>ABSYLD1!CF261*VLOOKUP(ABSYLD2!CF$4,'[1]INTERNAL PARAMETERS-1'!$B$5:$J$44,5,FALSE)*VLOOKUP(ABSYLD2!CF$4,'[1]INTERNAL PARAMETERS-1'!$B$5:$J$44,6,FALSE)*VLOOKUP(ABSYLD2!CF$4,'[1]INTERNAL PARAMETERS-1'!$B$5:$J$44,3,FALSE) + ABSYLD1!CF261*(1-VLOOKUP(ABSYLD2!CF$4,'[1]INTERNAL PARAMETERS-1'!$B$5:$J$44,5,FALSE))*VLOOKUP(ABSYLD2!CF$4,'[1]INTERNAL PARAMETERS-1'!$B$5:$J$44,8,FALSE)*VLOOKUP(ABSYLD2!CF$4,'[1]INTERNAL PARAMETERS-1'!$B$5:$J$44,3,FALSE)</f>
        <v>0</v>
      </c>
      <c r="CG261" s="47">
        <f>ABSYLD1!CG261*VLOOKUP(ABSYLD2!CG$4,'[1]INTERNAL PARAMETERS-1'!$B$5:$J$44,5,FALSE)*VLOOKUP(ABSYLD2!CG$4,'[1]INTERNAL PARAMETERS-1'!$B$5:$J$44,6,FALSE)*VLOOKUP(ABSYLD2!CG$4,'[1]INTERNAL PARAMETERS-1'!$B$5:$J$44,3,FALSE) + ABSYLD1!CG261*(1-VLOOKUP(ABSYLD2!CG$4,'[1]INTERNAL PARAMETERS-1'!$B$5:$J$44,5,FALSE))*VLOOKUP(ABSYLD2!CG$4,'[1]INTERNAL PARAMETERS-1'!$B$5:$J$44,8,FALSE)*VLOOKUP(ABSYLD2!CG$4,'[1]INTERNAL PARAMETERS-1'!$B$5:$J$44,3,FALSE)</f>
        <v>0</v>
      </c>
      <c r="CH261" s="46">
        <f>ABSYLD1!CH261*VLOOKUP(ABSYLD2!CH$4,'[1]INTERNAL PARAMETERS-1'!$B$5:$J$44,5,FALSE)*VLOOKUP(ABSYLD2!CH$4,'[1]INTERNAL PARAMETERS-1'!$B$5:$J$44,6,FALSE)*VLOOKUP(ABSYLD2!CH$4,'[1]INTERNAL PARAMETERS-1'!$B$5:$J$44,3,FALSE) + ABSYLD1!CH261*(1-VLOOKUP(ABSYLD2!CH$4,'[1]INTERNAL PARAMETERS-1'!$B$5:$J$44,5,FALSE))*VLOOKUP(ABSYLD2!CH$4,'[1]INTERNAL PARAMETERS-1'!$B$5:$J$44,8,FALSE)*VLOOKUP(ABSYLD2!CH$4,'[1]INTERNAL PARAMETERS-1'!$B$5:$J$44,3,FALSE)</f>
        <v>0</v>
      </c>
      <c r="CJ261" s="48">
        <f t="shared" ref="CJ261:CJ292" si="8">SUM(G261:AT261)</f>
        <v>0</v>
      </c>
      <c r="CK261" s="46">
        <f t="shared" ref="CK261:CK292" si="9">SUM(AU261:CH261)</f>
        <v>0</v>
      </c>
    </row>
    <row r="262" spans="2:89">
      <c r="B262" s="64" t="s">
        <v>1</v>
      </c>
      <c r="C262" s="63" t="s">
        <v>89</v>
      </c>
      <c r="D262" s="63" t="s">
        <v>83</v>
      </c>
      <c r="E262" s="137">
        <f>ABS!AL262</f>
        <v>0</v>
      </c>
      <c r="F262" s="62">
        <f>'[1]INTERNAL PARAMETERS-1'!M10</f>
        <v>58.935000000000002</v>
      </c>
      <c r="G262" s="48">
        <f>ABSYLD1!G262*VLOOKUP(ABSYLD2!G$4,'[1]INTERNAL PARAMETERS-1'!$B$5:$J$44,5,FALSE)*VLOOKUP(ABSYLD2!G$4,'[1]INTERNAL PARAMETERS-1'!$B$5:$J$44,7,FALSE)*ABSYLD2!$F262 + ABSYLD1!G262*(1-VLOOKUP(ABSYLD2!G$4,'[1]INTERNAL PARAMETERS-1'!$B$5:$J$44,5,FALSE))*VLOOKUP(ABSYLD2!G$4,'[1]INTERNAL PARAMETERS-1'!$B$5:$J$44,9,FALSE)*ABSYLD2!$F262</f>
        <v>0</v>
      </c>
      <c r="H262" s="47">
        <f>ABSYLD1!H262*VLOOKUP(ABSYLD2!H$4,'[1]INTERNAL PARAMETERS-1'!$B$5:$J$44,5,FALSE)*VLOOKUP(ABSYLD2!H$4,'[1]INTERNAL PARAMETERS-1'!$B$5:$J$44,7,FALSE)*ABSYLD2!$F262 + ABSYLD1!H262*(1-VLOOKUP(ABSYLD2!H$4,'[1]INTERNAL PARAMETERS-1'!$B$5:$J$44,5,FALSE))*VLOOKUP(ABSYLD2!H$4,'[1]INTERNAL PARAMETERS-1'!$B$5:$J$44,9,FALSE)*ABSYLD2!$F262</f>
        <v>0</v>
      </c>
      <c r="I262" s="47">
        <f>ABSYLD1!I262*VLOOKUP(ABSYLD2!I$4,'[1]INTERNAL PARAMETERS-1'!$B$5:$J$44,5,FALSE)*VLOOKUP(ABSYLD2!I$4,'[1]INTERNAL PARAMETERS-1'!$B$5:$J$44,7,FALSE)*ABSYLD2!$F262 + ABSYLD1!I262*(1-VLOOKUP(ABSYLD2!I$4,'[1]INTERNAL PARAMETERS-1'!$B$5:$J$44,5,FALSE))*VLOOKUP(ABSYLD2!I$4,'[1]INTERNAL PARAMETERS-1'!$B$5:$J$44,9,FALSE)*ABSYLD2!$F262</f>
        <v>0</v>
      </c>
      <c r="J262" s="47">
        <f>ABSYLD1!J262*VLOOKUP(ABSYLD2!J$4,'[1]INTERNAL PARAMETERS-1'!$B$5:$J$44,5,FALSE)*VLOOKUP(ABSYLD2!J$4,'[1]INTERNAL PARAMETERS-1'!$B$5:$J$44,7,FALSE)*ABSYLD2!$F262 + ABSYLD1!J262*(1-VLOOKUP(ABSYLD2!J$4,'[1]INTERNAL PARAMETERS-1'!$B$5:$J$44,5,FALSE))*VLOOKUP(ABSYLD2!J$4,'[1]INTERNAL PARAMETERS-1'!$B$5:$J$44,9,FALSE)*ABSYLD2!$F262</f>
        <v>0</v>
      </c>
      <c r="K262" s="47">
        <f>ABSYLD1!K262*VLOOKUP(ABSYLD2!K$4,'[1]INTERNAL PARAMETERS-1'!$B$5:$J$44,5,FALSE)*VLOOKUP(ABSYLD2!K$4,'[1]INTERNAL PARAMETERS-1'!$B$5:$J$44,7,FALSE)*ABSYLD2!$F262 + ABSYLD1!K262*(1-VLOOKUP(ABSYLD2!K$4,'[1]INTERNAL PARAMETERS-1'!$B$5:$J$44,5,FALSE))*VLOOKUP(ABSYLD2!K$4,'[1]INTERNAL PARAMETERS-1'!$B$5:$J$44,9,FALSE)*ABSYLD2!$F262</f>
        <v>0</v>
      </c>
      <c r="L262" s="47">
        <f>ABSYLD1!L262*VLOOKUP(ABSYLD2!L$4,'[1]INTERNAL PARAMETERS-1'!$B$5:$J$44,5,FALSE)*VLOOKUP(ABSYLD2!L$4,'[1]INTERNAL PARAMETERS-1'!$B$5:$J$44,7,FALSE)*ABSYLD2!$F262 + ABSYLD1!L262*(1-VLOOKUP(ABSYLD2!L$4,'[1]INTERNAL PARAMETERS-1'!$B$5:$J$44,5,FALSE))*VLOOKUP(ABSYLD2!L$4,'[1]INTERNAL PARAMETERS-1'!$B$5:$J$44,9,FALSE)*ABSYLD2!$F262</f>
        <v>0</v>
      </c>
      <c r="M262" s="47">
        <f>ABSYLD1!M262*VLOOKUP(ABSYLD2!M$4,'[1]INTERNAL PARAMETERS-1'!$B$5:$J$44,5,FALSE)*VLOOKUP(ABSYLD2!M$4,'[1]INTERNAL PARAMETERS-1'!$B$5:$J$44,7,FALSE)*ABSYLD2!$F262 + ABSYLD1!M262*(1-VLOOKUP(ABSYLD2!M$4,'[1]INTERNAL PARAMETERS-1'!$B$5:$J$44,5,FALSE))*VLOOKUP(ABSYLD2!M$4,'[1]INTERNAL PARAMETERS-1'!$B$5:$J$44,9,FALSE)*ABSYLD2!$F262</f>
        <v>0</v>
      </c>
      <c r="N262" s="47">
        <f>ABSYLD1!N262*VLOOKUP(ABSYLD2!N$4,'[1]INTERNAL PARAMETERS-1'!$B$5:$J$44,5,FALSE)*VLOOKUP(ABSYLD2!N$4,'[1]INTERNAL PARAMETERS-1'!$B$5:$J$44,7,FALSE)*ABSYLD2!$F262 + ABSYLD1!N262*(1-VLOOKUP(ABSYLD2!N$4,'[1]INTERNAL PARAMETERS-1'!$B$5:$J$44,5,FALSE))*VLOOKUP(ABSYLD2!N$4,'[1]INTERNAL PARAMETERS-1'!$B$5:$J$44,9,FALSE)*ABSYLD2!$F262</f>
        <v>0</v>
      </c>
      <c r="O262" s="47">
        <f>ABSYLD1!O262*VLOOKUP(ABSYLD2!O$4,'[1]INTERNAL PARAMETERS-1'!$B$5:$J$44,5,FALSE)*VLOOKUP(ABSYLD2!O$4,'[1]INTERNAL PARAMETERS-1'!$B$5:$J$44,7,FALSE)*ABSYLD2!$F262 + ABSYLD1!O262*(1-VLOOKUP(ABSYLD2!O$4,'[1]INTERNAL PARAMETERS-1'!$B$5:$J$44,5,FALSE))*VLOOKUP(ABSYLD2!O$4,'[1]INTERNAL PARAMETERS-1'!$B$5:$J$44,9,FALSE)*ABSYLD2!$F262</f>
        <v>0</v>
      </c>
      <c r="P262" s="47">
        <f>ABSYLD1!P262*VLOOKUP(ABSYLD2!P$4,'[1]INTERNAL PARAMETERS-1'!$B$5:$J$44,5,FALSE)*VLOOKUP(ABSYLD2!P$4,'[1]INTERNAL PARAMETERS-1'!$B$5:$J$44,7,FALSE)*ABSYLD2!$F262 + ABSYLD1!P262*(1-VLOOKUP(ABSYLD2!P$4,'[1]INTERNAL PARAMETERS-1'!$B$5:$J$44,5,FALSE))*VLOOKUP(ABSYLD2!P$4,'[1]INTERNAL PARAMETERS-1'!$B$5:$J$44,9,FALSE)*ABSYLD2!$F262</f>
        <v>0</v>
      </c>
      <c r="Q262" s="47">
        <f>ABSYLD1!Q262*VLOOKUP(ABSYLD2!Q$4,'[1]INTERNAL PARAMETERS-1'!$B$5:$J$44,5,FALSE)*VLOOKUP(ABSYLD2!Q$4,'[1]INTERNAL PARAMETERS-1'!$B$5:$J$44,7,FALSE)*ABSYLD2!$F262 + ABSYLD1!Q262*(1-VLOOKUP(ABSYLD2!Q$4,'[1]INTERNAL PARAMETERS-1'!$B$5:$J$44,5,FALSE))*VLOOKUP(ABSYLD2!Q$4,'[1]INTERNAL PARAMETERS-1'!$B$5:$J$44,9,FALSE)*ABSYLD2!$F262</f>
        <v>0</v>
      </c>
      <c r="R262" s="47">
        <f>ABSYLD1!R262*VLOOKUP(ABSYLD2!R$4,'[1]INTERNAL PARAMETERS-1'!$B$5:$J$44,5,FALSE)*VLOOKUP(ABSYLD2!R$4,'[1]INTERNAL PARAMETERS-1'!$B$5:$J$44,7,FALSE)*ABSYLD2!$F262 + ABSYLD1!R262*(1-VLOOKUP(ABSYLD2!R$4,'[1]INTERNAL PARAMETERS-1'!$B$5:$J$44,5,FALSE))*VLOOKUP(ABSYLD2!R$4,'[1]INTERNAL PARAMETERS-1'!$B$5:$J$44,9,FALSE)*ABSYLD2!$F262</f>
        <v>0</v>
      </c>
      <c r="S262" s="47">
        <f>ABSYLD1!S262*VLOOKUP(ABSYLD2!S$4,'[1]INTERNAL PARAMETERS-1'!$B$5:$J$44,5,FALSE)*VLOOKUP(ABSYLD2!S$4,'[1]INTERNAL PARAMETERS-1'!$B$5:$J$44,7,FALSE)*ABSYLD2!$F262 + ABSYLD1!S262*(1-VLOOKUP(ABSYLD2!S$4,'[1]INTERNAL PARAMETERS-1'!$B$5:$J$44,5,FALSE))*VLOOKUP(ABSYLD2!S$4,'[1]INTERNAL PARAMETERS-1'!$B$5:$J$44,9,FALSE)*ABSYLD2!$F262</f>
        <v>0</v>
      </c>
      <c r="T262" s="47">
        <f>ABSYLD1!T262*VLOOKUP(ABSYLD2!T$4,'[1]INTERNAL PARAMETERS-1'!$B$5:$J$44,5,FALSE)*VLOOKUP(ABSYLD2!T$4,'[1]INTERNAL PARAMETERS-1'!$B$5:$J$44,7,FALSE)*ABSYLD2!$F262 + ABSYLD1!T262*(1-VLOOKUP(ABSYLD2!T$4,'[1]INTERNAL PARAMETERS-1'!$B$5:$J$44,5,FALSE))*VLOOKUP(ABSYLD2!T$4,'[1]INTERNAL PARAMETERS-1'!$B$5:$J$44,9,FALSE)*ABSYLD2!$F262</f>
        <v>0</v>
      </c>
      <c r="U262" s="47">
        <f>ABSYLD1!U262*VLOOKUP(ABSYLD2!U$4,'[1]INTERNAL PARAMETERS-1'!$B$5:$J$44,5,FALSE)*VLOOKUP(ABSYLD2!U$4,'[1]INTERNAL PARAMETERS-1'!$B$5:$J$44,7,FALSE)*ABSYLD2!$F262 + ABSYLD1!U262*(1-VLOOKUP(ABSYLD2!U$4,'[1]INTERNAL PARAMETERS-1'!$B$5:$J$44,5,FALSE))*VLOOKUP(ABSYLD2!U$4,'[1]INTERNAL PARAMETERS-1'!$B$5:$J$44,9,FALSE)*ABSYLD2!$F262</f>
        <v>0</v>
      </c>
      <c r="V262" s="47">
        <f>ABSYLD1!V262*VLOOKUP(ABSYLD2!V$4,'[1]INTERNAL PARAMETERS-1'!$B$5:$J$44,5,FALSE)*VLOOKUP(ABSYLD2!V$4,'[1]INTERNAL PARAMETERS-1'!$B$5:$J$44,7,FALSE)*ABSYLD2!$F262 + ABSYLD1!V262*(1-VLOOKUP(ABSYLD2!V$4,'[1]INTERNAL PARAMETERS-1'!$B$5:$J$44,5,FALSE))*VLOOKUP(ABSYLD2!V$4,'[1]INTERNAL PARAMETERS-1'!$B$5:$J$44,9,FALSE)*ABSYLD2!$F262</f>
        <v>0</v>
      </c>
      <c r="W262" s="47">
        <f>ABSYLD1!W262*VLOOKUP(ABSYLD2!W$4,'[1]INTERNAL PARAMETERS-1'!$B$5:$J$44,5,FALSE)*VLOOKUP(ABSYLD2!W$4,'[1]INTERNAL PARAMETERS-1'!$B$5:$J$44,7,FALSE)*ABSYLD2!$F262 + ABSYLD1!W262*(1-VLOOKUP(ABSYLD2!W$4,'[1]INTERNAL PARAMETERS-1'!$B$5:$J$44,5,FALSE))*VLOOKUP(ABSYLD2!W$4,'[1]INTERNAL PARAMETERS-1'!$B$5:$J$44,9,FALSE)*ABSYLD2!$F262</f>
        <v>0</v>
      </c>
      <c r="X262" s="47">
        <f>ABSYLD1!X262*VLOOKUP(ABSYLD2!X$4,'[1]INTERNAL PARAMETERS-1'!$B$5:$J$44,5,FALSE)*VLOOKUP(ABSYLD2!X$4,'[1]INTERNAL PARAMETERS-1'!$B$5:$J$44,7,FALSE)*ABSYLD2!$F262 + ABSYLD1!X262*(1-VLOOKUP(ABSYLD2!X$4,'[1]INTERNAL PARAMETERS-1'!$B$5:$J$44,5,FALSE))*VLOOKUP(ABSYLD2!X$4,'[1]INTERNAL PARAMETERS-1'!$B$5:$J$44,9,FALSE)*ABSYLD2!$F262</f>
        <v>0</v>
      </c>
      <c r="Y262" s="47">
        <f>ABSYLD1!Y262*VLOOKUP(ABSYLD2!Y$4,'[1]INTERNAL PARAMETERS-1'!$B$5:$J$44,5,FALSE)*VLOOKUP(ABSYLD2!Y$4,'[1]INTERNAL PARAMETERS-1'!$B$5:$J$44,7,FALSE)*ABSYLD2!$F262 + ABSYLD1!Y262*(1-VLOOKUP(ABSYLD2!Y$4,'[1]INTERNAL PARAMETERS-1'!$B$5:$J$44,5,FALSE))*VLOOKUP(ABSYLD2!Y$4,'[1]INTERNAL PARAMETERS-1'!$B$5:$J$44,9,FALSE)*ABSYLD2!$F262</f>
        <v>0</v>
      </c>
      <c r="Z262" s="47">
        <f>ABSYLD1!Z262*VLOOKUP(ABSYLD2!Z$4,'[1]INTERNAL PARAMETERS-1'!$B$5:$J$44,5,FALSE)*VLOOKUP(ABSYLD2!Z$4,'[1]INTERNAL PARAMETERS-1'!$B$5:$J$44,7,FALSE)*ABSYLD2!$F262 + ABSYLD1!Z262*(1-VLOOKUP(ABSYLD2!Z$4,'[1]INTERNAL PARAMETERS-1'!$B$5:$J$44,5,FALSE))*VLOOKUP(ABSYLD2!Z$4,'[1]INTERNAL PARAMETERS-1'!$B$5:$J$44,9,FALSE)*ABSYLD2!$F262</f>
        <v>0</v>
      </c>
      <c r="AA262" s="47">
        <f>ABSYLD1!AA262*VLOOKUP(ABSYLD2!AA$4,'[1]INTERNAL PARAMETERS-1'!$B$5:$J$44,5,FALSE)*VLOOKUP(ABSYLD2!AA$4,'[1]INTERNAL PARAMETERS-1'!$B$5:$J$44,7,FALSE)*ABSYLD2!$F262 + ABSYLD1!AA262*(1-VLOOKUP(ABSYLD2!AA$4,'[1]INTERNAL PARAMETERS-1'!$B$5:$J$44,5,FALSE))*VLOOKUP(ABSYLD2!AA$4,'[1]INTERNAL PARAMETERS-1'!$B$5:$J$44,9,FALSE)*ABSYLD2!$F262</f>
        <v>0</v>
      </c>
      <c r="AB262" s="47">
        <f>ABSYLD1!AB262*VLOOKUP(ABSYLD2!AB$4,'[1]INTERNAL PARAMETERS-1'!$B$5:$J$44,5,FALSE)*VLOOKUP(ABSYLD2!AB$4,'[1]INTERNAL PARAMETERS-1'!$B$5:$J$44,7,FALSE)*ABSYLD2!$F262 + ABSYLD1!AB262*(1-VLOOKUP(ABSYLD2!AB$4,'[1]INTERNAL PARAMETERS-1'!$B$5:$J$44,5,FALSE))*VLOOKUP(ABSYLD2!AB$4,'[1]INTERNAL PARAMETERS-1'!$B$5:$J$44,9,FALSE)*ABSYLD2!$F262</f>
        <v>0</v>
      </c>
      <c r="AC262" s="47">
        <f>ABSYLD1!AC262*VLOOKUP(ABSYLD2!AC$4,'[1]INTERNAL PARAMETERS-1'!$B$5:$J$44,5,FALSE)*VLOOKUP(ABSYLD2!AC$4,'[1]INTERNAL PARAMETERS-1'!$B$5:$J$44,7,FALSE)*ABSYLD2!$F262 + ABSYLD1!AC262*(1-VLOOKUP(ABSYLD2!AC$4,'[1]INTERNAL PARAMETERS-1'!$B$5:$J$44,5,FALSE))*VLOOKUP(ABSYLD2!AC$4,'[1]INTERNAL PARAMETERS-1'!$B$5:$J$44,9,FALSE)*ABSYLD2!$F262</f>
        <v>0</v>
      </c>
      <c r="AD262" s="47">
        <f>ABSYLD1!AD262*VLOOKUP(ABSYLD2!AD$4,'[1]INTERNAL PARAMETERS-1'!$B$5:$J$44,5,FALSE)*VLOOKUP(ABSYLD2!AD$4,'[1]INTERNAL PARAMETERS-1'!$B$5:$J$44,7,FALSE)*ABSYLD2!$F262 + ABSYLD1!AD262*(1-VLOOKUP(ABSYLD2!AD$4,'[1]INTERNAL PARAMETERS-1'!$B$5:$J$44,5,FALSE))*VLOOKUP(ABSYLD2!AD$4,'[1]INTERNAL PARAMETERS-1'!$B$5:$J$44,9,FALSE)*ABSYLD2!$F262</f>
        <v>0</v>
      </c>
      <c r="AE262" s="47">
        <f>ABSYLD1!AE262*VLOOKUP(ABSYLD2!AE$4,'[1]INTERNAL PARAMETERS-1'!$B$5:$J$44,5,FALSE)*VLOOKUP(ABSYLD2!AE$4,'[1]INTERNAL PARAMETERS-1'!$B$5:$J$44,7,FALSE)*ABSYLD2!$F262 + ABSYLD1!AE262*(1-VLOOKUP(ABSYLD2!AE$4,'[1]INTERNAL PARAMETERS-1'!$B$5:$J$44,5,FALSE))*VLOOKUP(ABSYLD2!AE$4,'[1]INTERNAL PARAMETERS-1'!$B$5:$J$44,9,FALSE)*ABSYLD2!$F262</f>
        <v>0</v>
      </c>
      <c r="AF262" s="47">
        <f>ABSYLD1!AF262*VLOOKUP(ABSYLD2!AF$4,'[1]INTERNAL PARAMETERS-1'!$B$5:$J$44,5,FALSE)*VLOOKUP(ABSYLD2!AF$4,'[1]INTERNAL PARAMETERS-1'!$B$5:$J$44,7,FALSE)*ABSYLD2!$F262 + ABSYLD1!AF262*(1-VLOOKUP(ABSYLD2!AF$4,'[1]INTERNAL PARAMETERS-1'!$B$5:$J$44,5,FALSE))*VLOOKUP(ABSYLD2!AF$4,'[1]INTERNAL PARAMETERS-1'!$B$5:$J$44,9,FALSE)*ABSYLD2!$F262</f>
        <v>0</v>
      </c>
      <c r="AG262" s="47">
        <f>ABSYLD1!AG262*VLOOKUP(ABSYLD2!AG$4,'[1]INTERNAL PARAMETERS-1'!$B$5:$J$44,5,FALSE)*VLOOKUP(ABSYLD2!AG$4,'[1]INTERNAL PARAMETERS-1'!$B$5:$J$44,7,FALSE)*ABSYLD2!$F262 + ABSYLD1!AG262*(1-VLOOKUP(ABSYLD2!AG$4,'[1]INTERNAL PARAMETERS-1'!$B$5:$J$44,5,FALSE))*VLOOKUP(ABSYLD2!AG$4,'[1]INTERNAL PARAMETERS-1'!$B$5:$J$44,9,FALSE)*ABSYLD2!$F262</f>
        <v>0</v>
      </c>
      <c r="AH262" s="47">
        <f>ABSYLD1!AH262*VLOOKUP(ABSYLD2!AH$4,'[1]INTERNAL PARAMETERS-1'!$B$5:$J$44,5,FALSE)*VLOOKUP(ABSYLD2!AH$4,'[1]INTERNAL PARAMETERS-1'!$B$5:$J$44,7,FALSE)*ABSYLD2!$F262 + ABSYLD1!AH262*(1-VLOOKUP(ABSYLD2!AH$4,'[1]INTERNAL PARAMETERS-1'!$B$5:$J$44,5,FALSE))*VLOOKUP(ABSYLD2!AH$4,'[1]INTERNAL PARAMETERS-1'!$B$5:$J$44,9,FALSE)*ABSYLD2!$F262</f>
        <v>0</v>
      </c>
      <c r="AI262" s="47">
        <f>ABSYLD1!AI262*VLOOKUP(ABSYLD2!AI$4,'[1]INTERNAL PARAMETERS-1'!$B$5:$J$44,5,FALSE)*VLOOKUP(ABSYLD2!AI$4,'[1]INTERNAL PARAMETERS-1'!$B$5:$J$44,7,FALSE)*ABSYLD2!$F262 + ABSYLD1!AI262*(1-VLOOKUP(ABSYLD2!AI$4,'[1]INTERNAL PARAMETERS-1'!$B$5:$J$44,5,FALSE))*VLOOKUP(ABSYLD2!AI$4,'[1]INTERNAL PARAMETERS-1'!$B$5:$J$44,9,FALSE)*ABSYLD2!$F262</f>
        <v>0</v>
      </c>
      <c r="AJ262" s="47">
        <f>ABSYLD1!AJ262*VLOOKUP(ABSYLD2!AJ$4,'[1]INTERNAL PARAMETERS-1'!$B$5:$J$44,5,FALSE)*VLOOKUP(ABSYLD2!AJ$4,'[1]INTERNAL PARAMETERS-1'!$B$5:$J$44,7,FALSE)*ABSYLD2!$F262 + ABSYLD1!AJ262*(1-VLOOKUP(ABSYLD2!AJ$4,'[1]INTERNAL PARAMETERS-1'!$B$5:$J$44,5,FALSE))*VLOOKUP(ABSYLD2!AJ$4,'[1]INTERNAL PARAMETERS-1'!$B$5:$J$44,9,FALSE)*ABSYLD2!$F262</f>
        <v>0</v>
      </c>
      <c r="AK262" s="47">
        <f>ABSYLD1!AK262*VLOOKUP(ABSYLD2!AK$4,'[1]INTERNAL PARAMETERS-1'!$B$5:$J$44,5,FALSE)*VLOOKUP(ABSYLD2!AK$4,'[1]INTERNAL PARAMETERS-1'!$B$5:$J$44,7,FALSE)*ABSYLD2!$F262 + ABSYLD1!AK262*(1-VLOOKUP(ABSYLD2!AK$4,'[1]INTERNAL PARAMETERS-1'!$B$5:$J$44,5,FALSE))*VLOOKUP(ABSYLD2!AK$4,'[1]INTERNAL PARAMETERS-1'!$B$5:$J$44,9,FALSE)*ABSYLD2!$F262</f>
        <v>0</v>
      </c>
      <c r="AL262" s="47">
        <f>ABSYLD1!AL262*VLOOKUP(ABSYLD2!AL$4,'[1]INTERNAL PARAMETERS-1'!$B$5:$J$44,5,FALSE)*VLOOKUP(ABSYLD2!AL$4,'[1]INTERNAL PARAMETERS-1'!$B$5:$J$44,7,FALSE)*ABSYLD2!$F262 + ABSYLD1!AL262*(1-VLOOKUP(ABSYLD2!AL$4,'[1]INTERNAL PARAMETERS-1'!$B$5:$J$44,5,FALSE))*VLOOKUP(ABSYLD2!AL$4,'[1]INTERNAL PARAMETERS-1'!$B$5:$J$44,9,FALSE)*ABSYLD2!$F262</f>
        <v>0</v>
      </c>
      <c r="AM262" s="47">
        <f>ABSYLD1!AM262*VLOOKUP(ABSYLD2!AM$4,'[1]INTERNAL PARAMETERS-1'!$B$5:$J$44,5,FALSE)*VLOOKUP(ABSYLD2!AM$4,'[1]INTERNAL PARAMETERS-1'!$B$5:$J$44,7,FALSE)*ABSYLD2!$F262 + ABSYLD1!AM262*(1-VLOOKUP(ABSYLD2!AM$4,'[1]INTERNAL PARAMETERS-1'!$B$5:$J$44,5,FALSE))*VLOOKUP(ABSYLD2!AM$4,'[1]INTERNAL PARAMETERS-1'!$B$5:$J$44,9,FALSE)*ABSYLD2!$F262</f>
        <v>0</v>
      </c>
      <c r="AN262" s="47">
        <f>ABSYLD1!AN262*VLOOKUP(ABSYLD2!AN$4,'[1]INTERNAL PARAMETERS-1'!$B$5:$J$44,5,FALSE)*VLOOKUP(ABSYLD2!AN$4,'[1]INTERNAL PARAMETERS-1'!$B$5:$J$44,7,FALSE)*ABSYLD2!$F262 + ABSYLD1!AN262*(1-VLOOKUP(ABSYLD2!AN$4,'[1]INTERNAL PARAMETERS-1'!$B$5:$J$44,5,FALSE))*VLOOKUP(ABSYLD2!AN$4,'[1]INTERNAL PARAMETERS-1'!$B$5:$J$44,9,FALSE)*ABSYLD2!$F262</f>
        <v>0</v>
      </c>
      <c r="AO262" s="47">
        <f>ABSYLD1!AO262*VLOOKUP(ABSYLD2!AO$4,'[1]INTERNAL PARAMETERS-1'!$B$5:$J$44,5,FALSE)*VLOOKUP(ABSYLD2!AO$4,'[1]INTERNAL PARAMETERS-1'!$B$5:$J$44,7,FALSE)*ABSYLD2!$F262 + ABSYLD1!AO262*(1-VLOOKUP(ABSYLD2!AO$4,'[1]INTERNAL PARAMETERS-1'!$B$5:$J$44,5,FALSE))*VLOOKUP(ABSYLD2!AO$4,'[1]INTERNAL PARAMETERS-1'!$B$5:$J$44,9,FALSE)*ABSYLD2!$F262</f>
        <v>0</v>
      </c>
      <c r="AP262" s="47">
        <f>ABSYLD1!AP262*VLOOKUP(ABSYLD2!AP$4,'[1]INTERNAL PARAMETERS-1'!$B$5:$J$44,5,FALSE)*VLOOKUP(ABSYLD2!AP$4,'[1]INTERNAL PARAMETERS-1'!$B$5:$J$44,7,FALSE)*ABSYLD2!$F262 + ABSYLD1!AP262*(1-VLOOKUP(ABSYLD2!AP$4,'[1]INTERNAL PARAMETERS-1'!$B$5:$J$44,5,FALSE))*VLOOKUP(ABSYLD2!AP$4,'[1]INTERNAL PARAMETERS-1'!$B$5:$J$44,9,FALSE)*ABSYLD2!$F262</f>
        <v>0</v>
      </c>
      <c r="AQ262" s="47">
        <f>ABSYLD1!AQ262*VLOOKUP(ABSYLD2!AQ$4,'[1]INTERNAL PARAMETERS-1'!$B$5:$J$44,5,FALSE)*VLOOKUP(ABSYLD2!AQ$4,'[1]INTERNAL PARAMETERS-1'!$B$5:$J$44,7,FALSE)*ABSYLD2!$F262 + ABSYLD1!AQ262*(1-VLOOKUP(ABSYLD2!AQ$4,'[1]INTERNAL PARAMETERS-1'!$B$5:$J$44,5,FALSE))*VLOOKUP(ABSYLD2!AQ$4,'[1]INTERNAL PARAMETERS-1'!$B$5:$J$44,9,FALSE)*ABSYLD2!$F262</f>
        <v>0</v>
      </c>
      <c r="AR262" s="47">
        <f>ABSYLD1!AR262*VLOOKUP(ABSYLD2!AR$4,'[1]INTERNAL PARAMETERS-1'!$B$5:$J$44,5,FALSE)*VLOOKUP(ABSYLD2!AR$4,'[1]INTERNAL PARAMETERS-1'!$B$5:$J$44,7,FALSE)*ABSYLD2!$F262 + ABSYLD1!AR262*(1-VLOOKUP(ABSYLD2!AR$4,'[1]INTERNAL PARAMETERS-1'!$B$5:$J$44,5,FALSE))*VLOOKUP(ABSYLD2!AR$4,'[1]INTERNAL PARAMETERS-1'!$B$5:$J$44,9,FALSE)*ABSYLD2!$F262</f>
        <v>0</v>
      </c>
      <c r="AS262" s="47">
        <f>ABSYLD1!AS262*VLOOKUP(ABSYLD2!AS$4,'[1]INTERNAL PARAMETERS-1'!$B$5:$J$44,5,FALSE)*VLOOKUP(ABSYLD2!AS$4,'[1]INTERNAL PARAMETERS-1'!$B$5:$J$44,7,FALSE)*ABSYLD2!$F262 + ABSYLD1!AS262*(1-VLOOKUP(ABSYLD2!AS$4,'[1]INTERNAL PARAMETERS-1'!$B$5:$J$44,5,FALSE))*VLOOKUP(ABSYLD2!AS$4,'[1]INTERNAL PARAMETERS-1'!$B$5:$J$44,9,FALSE)*ABSYLD2!$F262</f>
        <v>0</v>
      </c>
      <c r="AT262" s="46">
        <f>ABSYLD1!AT262*VLOOKUP(ABSYLD2!AT$4,'[1]INTERNAL PARAMETERS-1'!$B$5:$J$44,5,FALSE)*VLOOKUP(ABSYLD2!AT$4,'[1]INTERNAL PARAMETERS-1'!$B$5:$J$44,7,FALSE)*ABSYLD2!$F262 + ABSYLD1!AT262*(1-VLOOKUP(ABSYLD2!AT$4,'[1]INTERNAL PARAMETERS-1'!$B$5:$J$44,5,FALSE))*VLOOKUP(ABSYLD2!AT$4,'[1]INTERNAL PARAMETERS-1'!$B$5:$J$44,9,FALSE)*ABSYLD2!$F262</f>
        <v>0</v>
      </c>
      <c r="AU262" s="48">
        <f>ABSYLD1!AU262*VLOOKUP(ABSYLD2!AU$4,'[1]INTERNAL PARAMETERS-1'!$B$5:$J$44,5,FALSE)*VLOOKUP(ABSYLD2!AU$4,'[1]INTERNAL PARAMETERS-1'!$B$5:$J$44,6,FALSE)*VLOOKUP(ABSYLD2!AU$4,'[1]INTERNAL PARAMETERS-1'!$B$5:$J$44,3,FALSE) + ABSYLD1!AU262*(1-VLOOKUP(ABSYLD2!AU$4,'[1]INTERNAL PARAMETERS-1'!$B$5:$J$44,5,FALSE))*VLOOKUP(ABSYLD2!AU$4,'[1]INTERNAL PARAMETERS-1'!$B$5:$J$44,8,FALSE)*VLOOKUP(ABSYLD2!AU$4,'[1]INTERNAL PARAMETERS-1'!$B$5:$J$44,3,FALSE)</f>
        <v>0</v>
      </c>
      <c r="AV262" s="47">
        <f>ABSYLD1!AV262*VLOOKUP(ABSYLD2!AV$4,'[1]INTERNAL PARAMETERS-1'!$B$5:$J$44,5,FALSE)*VLOOKUP(ABSYLD2!AV$4,'[1]INTERNAL PARAMETERS-1'!$B$5:$J$44,6,FALSE)*VLOOKUP(ABSYLD2!AV$4,'[1]INTERNAL PARAMETERS-1'!$B$5:$J$44,3,FALSE) + ABSYLD1!AV262*(1-VLOOKUP(ABSYLD2!AV$4,'[1]INTERNAL PARAMETERS-1'!$B$5:$J$44,5,FALSE))*VLOOKUP(ABSYLD2!AV$4,'[1]INTERNAL PARAMETERS-1'!$B$5:$J$44,8,FALSE)*VLOOKUP(ABSYLD2!AV$4,'[1]INTERNAL PARAMETERS-1'!$B$5:$J$44,3,FALSE)</f>
        <v>0</v>
      </c>
      <c r="AW262" s="47">
        <f>ABSYLD1!AW262*VLOOKUP(ABSYLD2!AW$4,'[1]INTERNAL PARAMETERS-1'!$B$5:$J$44,5,FALSE)*VLOOKUP(ABSYLD2!AW$4,'[1]INTERNAL PARAMETERS-1'!$B$5:$J$44,6,FALSE)*VLOOKUP(ABSYLD2!AW$4,'[1]INTERNAL PARAMETERS-1'!$B$5:$J$44,3,FALSE) + ABSYLD1!AW262*(1-VLOOKUP(ABSYLD2!AW$4,'[1]INTERNAL PARAMETERS-1'!$B$5:$J$44,5,FALSE))*VLOOKUP(ABSYLD2!AW$4,'[1]INTERNAL PARAMETERS-1'!$B$5:$J$44,8,FALSE)*VLOOKUP(ABSYLD2!AW$4,'[1]INTERNAL PARAMETERS-1'!$B$5:$J$44,3,FALSE)</f>
        <v>0</v>
      </c>
      <c r="AX262" s="47">
        <f>ABSYLD1!AX262*VLOOKUP(ABSYLD2!AX$4,'[1]INTERNAL PARAMETERS-1'!$B$5:$J$44,5,FALSE)*VLOOKUP(ABSYLD2!AX$4,'[1]INTERNAL PARAMETERS-1'!$B$5:$J$44,6,FALSE)*VLOOKUP(ABSYLD2!AX$4,'[1]INTERNAL PARAMETERS-1'!$B$5:$J$44,3,FALSE) + ABSYLD1!AX262*(1-VLOOKUP(ABSYLD2!AX$4,'[1]INTERNAL PARAMETERS-1'!$B$5:$J$44,5,FALSE))*VLOOKUP(ABSYLD2!AX$4,'[1]INTERNAL PARAMETERS-1'!$B$5:$J$44,8,FALSE)*VLOOKUP(ABSYLD2!AX$4,'[1]INTERNAL PARAMETERS-1'!$B$5:$J$44,3,FALSE)</f>
        <v>0</v>
      </c>
      <c r="AY262" s="47">
        <f>ABSYLD1!AY262*VLOOKUP(ABSYLD2!AY$4,'[1]INTERNAL PARAMETERS-1'!$B$5:$J$44,5,FALSE)*VLOOKUP(ABSYLD2!AY$4,'[1]INTERNAL PARAMETERS-1'!$B$5:$J$44,6,FALSE)*VLOOKUP(ABSYLD2!AY$4,'[1]INTERNAL PARAMETERS-1'!$B$5:$J$44,3,FALSE) + ABSYLD1!AY262*(1-VLOOKUP(ABSYLD2!AY$4,'[1]INTERNAL PARAMETERS-1'!$B$5:$J$44,5,FALSE))*VLOOKUP(ABSYLD2!AY$4,'[1]INTERNAL PARAMETERS-1'!$B$5:$J$44,8,FALSE)*VLOOKUP(ABSYLD2!AY$4,'[1]INTERNAL PARAMETERS-1'!$B$5:$J$44,3,FALSE)</f>
        <v>0</v>
      </c>
      <c r="AZ262" s="47">
        <f>ABSYLD1!AZ262*VLOOKUP(ABSYLD2!AZ$4,'[1]INTERNAL PARAMETERS-1'!$B$5:$J$44,5,FALSE)*VLOOKUP(ABSYLD2!AZ$4,'[1]INTERNAL PARAMETERS-1'!$B$5:$J$44,6,FALSE)*VLOOKUP(ABSYLD2!AZ$4,'[1]INTERNAL PARAMETERS-1'!$B$5:$J$44,3,FALSE) + ABSYLD1!AZ262*(1-VLOOKUP(ABSYLD2!AZ$4,'[1]INTERNAL PARAMETERS-1'!$B$5:$J$44,5,FALSE))*VLOOKUP(ABSYLD2!AZ$4,'[1]INTERNAL PARAMETERS-1'!$B$5:$J$44,8,FALSE)*VLOOKUP(ABSYLD2!AZ$4,'[1]INTERNAL PARAMETERS-1'!$B$5:$J$44,3,FALSE)</f>
        <v>0</v>
      </c>
      <c r="BA262" s="47">
        <f>ABSYLD1!BA262*VLOOKUP(ABSYLD2!BA$4,'[1]INTERNAL PARAMETERS-1'!$B$5:$J$44,5,FALSE)*VLOOKUP(ABSYLD2!BA$4,'[1]INTERNAL PARAMETERS-1'!$B$5:$J$44,6,FALSE)*VLOOKUP(ABSYLD2!BA$4,'[1]INTERNAL PARAMETERS-1'!$B$5:$J$44,3,FALSE) + ABSYLD1!BA262*(1-VLOOKUP(ABSYLD2!BA$4,'[1]INTERNAL PARAMETERS-1'!$B$5:$J$44,5,FALSE))*VLOOKUP(ABSYLD2!BA$4,'[1]INTERNAL PARAMETERS-1'!$B$5:$J$44,8,FALSE)*VLOOKUP(ABSYLD2!BA$4,'[1]INTERNAL PARAMETERS-1'!$B$5:$J$44,3,FALSE)</f>
        <v>0</v>
      </c>
      <c r="BB262" s="47">
        <f>ABSYLD1!BB262*VLOOKUP(ABSYLD2!BB$4,'[1]INTERNAL PARAMETERS-1'!$B$5:$J$44,5,FALSE)*VLOOKUP(ABSYLD2!BB$4,'[1]INTERNAL PARAMETERS-1'!$B$5:$J$44,6,FALSE)*VLOOKUP(ABSYLD2!BB$4,'[1]INTERNAL PARAMETERS-1'!$B$5:$J$44,3,FALSE) + ABSYLD1!BB262*(1-VLOOKUP(ABSYLD2!BB$4,'[1]INTERNAL PARAMETERS-1'!$B$5:$J$44,5,FALSE))*VLOOKUP(ABSYLD2!BB$4,'[1]INTERNAL PARAMETERS-1'!$B$5:$J$44,8,FALSE)*VLOOKUP(ABSYLD2!BB$4,'[1]INTERNAL PARAMETERS-1'!$B$5:$J$44,3,FALSE)</f>
        <v>0</v>
      </c>
      <c r="BC262" s="47">
        <f>ABSYLD1!BC262*VLOOKUP(ABSYLD2!BC$4,'[1]INTERNAL PARAMETERS-1'!$B$5:$J$44,5,FALSE)*VLOOKUP(ABSYLD2!BC$4,'[1]INTERNAL PARAMETERS-1'!$B$5:$J$44,6,FALSE)*VLOOKUP(ABSYLD2!BC$4,'[1]INTERNAL PARAMETERS-1'!$B$5:$J$44,3,FALSE) + ABSYLD1!BC262*(1-VLOOKUP(ABSYLD2!BC$4,'[1]INTERNAL PARAMETERS-1'!$B$5:$J$44,5,FALSE))*VLOOKUP(ABSYLD2!BC$4,'[1]INTERNAL PARAMETERS-1'!$B$5:$J$44,8,FALSE)*VLOOKUP(ABSYLD2!BC$4,'[1]INTERNAL PARAMETERS-1'!$B$5:$J$44,3,FALSE)</f>
        <v>0</v>
      </c>
      <c r="BD262" s="47">
        <f>ABSYLD1!BD262*VLOOKUP(ABSYLD2!BD$4,'[1]INTERNAL PARAMETERS-1'!$B$5:$J$44,5,FALSE)*VLOOKUP(ABSYLD2!BD$4,'[1]INTERNAL PARAMETERS-1'!$B$5:$J$44,6,FALSE)*VLOOKUP(ABSYLD2!BD$4,'[1]INTERNAL PARAMETERS-1'!$B$5:$J$44,3,FALSE) + ABSYLD1!BD262*(1-VLOOKUP(ABSYLD2!BD$4,'[1]INTERNAL PARAMETERS-1'!$B$5:$J$44,5,FALSE))*VLOOKUP(ABSYLD2!BD$4,'[1]INTERNAL PARAMETERS-1'!$B$5:$J$44,8,FALSE)*VLOOKUP(ABSYLD2!BD$4,'[1]INTERNAL PARAMETERS-1'!$B$5:$J$44,3,FALSE)</f>
        <v>0</v>
      </c>
      <c r="BE262" s="47">
        <f>ABSYLD1!BE262*VLOOKUP(ABSYLD2!BE$4,'[1]INTERNAL PARAMETERS-1'!$B$5:$J$44,5,FALSE)*VLOOKUP(ABSYLD2!BE$4,'[1]INTERNAL PARAMETERS-1'!$B$5:$J$44,6,FALSE)*VLOOKUP(ABSYLD2!BE$4,'[1]INTERNAL PARAMETERS-1'!$B$5:$J$44,3,FALSE) + ABSYLD1!BE262*(1-VLOOKUP(ABSYLD2!BE$4,'[1]INTERNAL PARAMETERS-1'!$B$5:$J$44,5,FALSE))*VLOOKUP(ABSYLD2!BE$4,'[1]INTERNAL PARAMETERS-1'!$B$5:$J$44,8,FALSE)*VLOOKUP(ABSYLD2!BE$4,'[1]INTERNAL PARAMETERS-1'!$B$5:$J$44,3,FALSE)</f>
        <v>0</v>
      </c>
      <c r="BF262" s="47">
        <f>ABSYLD1!BF262*VLOOKUP(ABSYLD2!BF$4,'[1]INTERNAL PARAMETERS-1'!$B$5:$J$44,5,FALSE)*VLOOKUP(ABSYLD2!BF$4,'[1]INTERNAL PARAMETERS-1'!$B$5:$J$44,6,FALSE)*VLOOKUP(ABSYLD2!BF$4,'[1]INTERNAL PARAMETERS-1'!$B$5:$J$44,3,FALSE) + ABSYLD1!BF262*(1-VLOOKUP(ABSYLD2!BF$4,'[1]INTERNAL PARAMETERS-1'!$B$5:$J$44,5,FALSE))*VLOOKUP(ABSYLD2!BF$4,'[1]INTERNAL PARAMETERS-1'!$B$5:$J$44,8,FALSE)*VLOOKUP(ABSYLD2!BF$4,'[1]INTERNAL PARAMETERS-1'!$B$5:$J$44,3,FALSE)</f>
        <v>0</v>
      </c>
      <c r="BG262" s="47">
        <f>ABSYLD1!BG262*VLOOKUP(ABSYLD2!BG$4,'[1]INTERNAL PARAMETERS-1'!$B$5:$J$44,5,FALSE)*VLOOKUP(ABSYLD2!BG$4,'[1]INTERNAL PARAMETERS-1'!$B$5:$J$44,6,FALSE)*VLOOKUP(ABSYLD2!BG$4,'[1]INTERNAL PARAMETERS-1'!$B$5:$J$44,3,FALSE) + ABSYLD1!BG262*(1-VLOOKUP(ABSYLD2!BG$4,'[1]INTERNAL PARAMETERS-1'!$B$5:$J$44,5,FALSE))*VLOOKUP(ABSYLD2!BG$4,'[1]INTERNAL PARAMETERS-1'!$B$5:$J$44,8,FALSE)*VLOOKUP(ABSYLD2!BG$4,'[1]INTERNAL PARAMETERS-1'!$B$5:$J$44,3,FALSE)</f>
        <v>0</v>
      </c>
      <c r="BH262" s="47">
        <f>ABSYLD1!BH262*VLOOKUP(ABSYLD2!BH$4,'[1]INTERNAL PARAMETERS-1'!$B$5:$J$44,5,FALSE)*VLOOKUP(ABSYLD2!BH$4,'[1]INTERNAL PARAMETERS-1'!$B$5:$J$44,6,FALSE)*VLOOKUP(ABSYLD2!BH$4,'[1]INTERNAL PARAMETERS-1'!$B$5:$J$44,3,FALSE) + ABSYLD1!BH262*(1-VLOOKUP(ABSYLD2!BH$4,'[1]INTERNAL PARAMETERS-1'!$B$5:$J$44,5,FALSE))*VLOOKUP(ABSYLD2!BH$4,'[1]INTERNAL PARAMETERS-1'!$B$5:$J$44,8,FALSE)*VLOOKUP(ABSYLD2!BH$4,'[1]INTERNAL PARAMETERS-1'!$B$5:$J$44,3,FALSE)</f>
        <v>0</v>
      </c>
      <c r="BI262" s="47">
        <f>ABSYLD1!BI262*VLOOKUP(ABSYLD2!BI$4,'[1]INTERNAL PARAMETERS-1'!$B$5:$J$44,5,FALSE)*VLOOKUP(ABSYLD2!BI$4,'[1]INTERNAL PARAMETERS-1'!$B$5:$J$44,6,FALSE)*VLOOKUP(ABSYLD2!BI$4,'[1]INTERNAL PARAMETERS-1'!$B$5:$J$44,3,FALSE) + ABSYLD1!BI262*(1-VLOOKUP(ABSYLD2!BI$4,'[1]INTERNAL PARAMETERS-1'!$B$5:$J$44,5,FALSE))*VLOOKUP(ABSYLD2!BI$4,'[1]INTERNAL PARAMETERS-1'!$B$5:$J$44,8,FALSE)*VLOOKUP(ABSYLD2!BI$4,'[1]INTERNAL PARAMETERS-1'!$B$5:$J$44,3,FALSE)</f>
        <v>0</v>
      </c>
      <c r="BJ262" s="47">
        <f>ABSYLD1!BJ262*VLOOKUP(ABSYLD2!BJ$4,'[1]INTERNAL PARAMETERS-1'!$B$5:$J$44,5,FALSE)*VLOOKUP(ABSYLD2!BJ$4,'[1]INTERNAL PARAMETERS-1'!$B$5:$J$44,6,FALSE)*VLOOKUP(ABSYLD2!BJ$4,'[1]INTERNAL PARAMETERS-1'!$B$5:$J$44,3,FALSE) + ABSYLD1!BJ262*(1-VLOOKUP(ABSYLD2!BJ$4,'[1]INTERNAL PARAMETERS-1'!$B$5:$J$44,5,FALSE))*VLOOKUP(ABSYLD2!BJ$4,'[1]INTERNAL PARAMETERS-1'!$B$5:$J$44,8,FALSE)*VLOOKUP(ABSYLD2!BJ$4,'[1]INTERNAL PARAMETERS-1'!$B$5:$J$44,3,FALSE)</f>
        <v>0</v>
      </c>
      <c r="BK262" s="47">
        <f>ABSYLD1!BK262*VLOOKUP(ABSYLD2!BK$4,'[1]INTERNAL PARAMETERS-1'!$B$5:$J$44,5,FALSE)*VLOOKUP(ABSYLD2!BK$4,'[1]INTERNAL PARAMETERS-1'!$B$5:$J$44,6,FALSE)*VLOOKUP(ABSYLD2!BK$4,'[1]INTERNAL PARAMETERS-1'!$B$5:$J$44,3,FALSE) + ABSYLD1!BK262*(1-VLOOKUP(ABSYLD2!BK$4,'[1]INTERNAL PARAMETERS-1'!$B$5:$J$44,5,FALSE))*VLOOKUP(ABSYLD2!BK$4,'[1]INTERNAL PARAMETERS-1'!$B$5:$J$44,8,FALSE)*VLOOKUP(ABSYLD2!BK$4,'[1]INTERNAL PARAMETERS-1'!$B$5:$J$44,3,FALSE)</f>
        <v>0</v>
      </c>
      <c r="BL262" s="47">
        <f>ABSYLD1!BL262*VLOOKUP(ABSYLD2!BL$4,'[1]INTERNAL PARAMETERS-1'!$B$5:$J$44,5,FALSE)*VLOOKUP(ABSYLD2!BL$4,'[1]INTERNAL PARAMETERS-1'!$B$5:$J$44,6,FALSE)*VLOOKUP(ABSYLD2!BL$4,'[1]INTERNAL PARAMETERS-1'!$B$5:$J$44,3,FALSE) + ABSYLD1!BL262*(1-VLOOKUP(ABSYLD2!BL$4,'[1]INTERNAL PARAMETERS-1'!$B$5:$J$44,5,FALSE))*VLOOKUP(ABSYLD2!BL$4,'[1]INTERNAL PARAMETERS-1'!$B$5:$J$44,8,FALSE)*VLOOKUP(ABSYLD2!BL$4,'[1]INTERNAL PARAMETERS-1'!$B$5:$J$44,3,FALSE)</f>
        <v>0</v>
      </c>
      <c r="BM262" s="47">
        <f>ABSYLD1!BM262*VLOOKUP(ABSYLD2!BM$4,'[1]INTERNAL PARAMETERS-1'!$B$5:$J$44,5,FALSE)*VLOOKUP(ABSYLD2!BM$4,'[1]INTERNAL PARAMETERS-1'!$B$5:$J$44,6,FALSE)*VLOOKUP(ABSYLD2!BM$4,'[1]INTERNAL PARAMETERS-1'!$B$5:$J$44,3,FALSE) + ABSYLD1!BM262*(1-VLOOKUP(ABSYLD2!BM$4,'[1]INTERNAL PARAMETERS-1'!$B$5:$J$44,5,FALSE))*VLOOKUP(ABSYLD2!BM$4,'[1]INTERNAL PARAMETERS-1'!$B$5:$J$44,8,FALSE)*VLOOKUP(ABSYLD2!BM$4,'[1]INTERNAL PARAMETERS-1'!$B$5:$J$44,3,FALSE)</f>
        <v>0</v>
      </c>
      <c r="BN262" s="47">
        <f>ABSYLD1!BN262*VLOOKUP(ABSYLD2!BN$4,'[1]INTERNAL PARAMETERS-1'!$B$5:$J$44,5,FALSE)*VLOOKUP(ABSYLD2!BN$4,'[1]INTERNAL PARAMETERS-1'!$B$5:$J$44,6,FALSE)*VLOOKUP(ABSYLD2!BN$4,'[1]INTERNAL PARAMETERS-1'!$B$5:$J$44,3,FALSE) + ABSYLD1!BN262*(1-VLOOKUP(ABSYLD2!BN$4,'[1]INTERNAL PARAMETERS-1'!$B$5:$J$44,5,FALSE))*VLOOKUP(ABSYLD2!BN$4,'[1]INTERNAL PARAMETERS-1'!$B$5:$J$44,8,FALSE)*VLOOKUP(ABSYLD2!BN$4,'[1]INTERNAL PARAMETERS-1'!$B$5:$J$44,3,FALSE)</f>
        <v>0</v>
      </c>
      <c r="BO262" s="47">
        <f>ABSYLD1!BO262*VLOOKUP(ABSYLD2!BO$4,'[1]INTERNAL PARAMETERS-1'!$B$5:$J$44,5,FALSE)*VLOOKUP(ABSYLD2!BO$4,'[1]INTERNAL PARAMETERS-1'!$B$5:$J$44,6,FALSE)*VLOOKUP(ABSYLD2!BO$4,'[1]INTERNAL PARAMETERS-1'!$B$5:$J$44,3,FALSE) + ABSYLD1!BO262*(1-VLOOKUP(ABSYLD2!BO$4,'[1]INTERNAL PARAMETERS-1'!$B$5:$J$44,5,FALSE))*VLOOKUP(ABSYLD2!BO$4,'[1]INTERNAL PARAMETERS-1'!$B$5:$J$44,8,FALSE)*VLOOKUP(ABSYLD2!BO$4,'[1]INTERNAL PARAMETERS-1'!$B$5:$J$44,3,FALSE)</f>
        <v>0</v>
      </c>
      <c r="BP262" s="47">
        <f>ABSYLD1!BP262*VLOOKUP(ABSYLD2!BP$4,'[1]INTERNAL PARAMETERS-1'!$B$5:$J$44,5,FALSE)*VLOOKUP(ABSYLD2!BP$4,'[1]INTERNAL PARAMETERS-1'!$B$5:$J$44,6,FALSE)*VLOOKUP(ABSYLD2!BP$4,'[1]INTERNAL PARAMETERS-1'!$B$5:$J$44,3,FALSE) + ABSYLD1!BP262*(1-VLOOKUP(ABSYLD2!BP$4,'[1]INTERNAL PARAMETERS-1'!$B$5:$J$44,5,FALSE))*VLOOKUP(ABSYLD2!BP$4,'[1]INTERNAL PARAMETERS-1'!$B$5:$J$44,8,FALSE)*VLOOKUP(ABSYLD2!BP$4,'[1]INTERNAL PARAMETERS-1'!$B$5:$J$44,3,FALSE)</f>
        <v>0</v>
      </c>
      <c r="BQ262" s="47">
        <f>ABSYLD1!BQ262*VLOOKUP(ABSYLD2!BQ$4,'[1]INTERNAL PARAMETERS-1'!$B$5:$J$44,5,FALSE)*VLOOKUP(ABSYLD2!BQ$4,'[1]INTERNAL PARAMETERS-1'!$B$5:$J$44,6,FALSE)*VLOOKUP(ABSYLD2!BQ$4,'[1]INTERNAL PARAMETERS-1'!$B$5:$J$44,3,FALSE) + ABSYLD1!BQ262*(1-VLOOKUP(ABSYLD2!BQ$4,'[1]INTERNAL PARAMETERS-1'!$B$5:$J$44,5,FALSE))*VLOOKUP(ABSYLD2!BQ$4,'[1]INTERNAL PARAMETERS-1'!$B$5:$J$44,8,FALSE)*VLOOKUP(ABSYLD2!BQ$4,'[1]INTERNAL PARAMETERS-1'!$B$5:$J$44,3,FALSE)</f>
        <v>0</v>
      </c>
      <c r="BR262" s="47">
        <f>ABSYLD1!BR262*VLOOKUP(ABSYLD2!BR$4,'[1]INTERNAL PARAMETERS-1'!$B$5:$J$44,5,FALSE)*VLOOKUP(ABSYLD2!BR$4,'[1]INTERNAL PARAMETERS-1'!$B$5:$J$44,6,FALSE)*VLOOKUP(ABSYLD2!BR$4,'[1]INTERNAL PARAMETERS-1'!$B$5:$J$44,3,FALSE) + ABSYLD1!BR262*(1-VLOOKUP(ABSYLD2!BR$4,'[1]INTERNAL PARAMETERS-1'!$B$5:$J$44,5,FALSE))*VLOOKUP(ABSYLD2!BR$4,'[1]INTERNAL PARAMETERS-1'!$B$5:$J$44,8,FALSE)*VLOOKUP(ABSYLD2!BR$4,'[1]INTERNAL PARAMETERS-1'!$B$5:$J$44,3,FALSE)</f>
        <v>0</v>
      </c>
      <c r="BS262" s="47">
        <f>ABSYLD1!BS262*VLOOKUP(ABSYLD2!BS$4,'[1]INTERNAL PARAMETERS-1'!$B$5:$J$44,5,FALSE)*VLOOKUP(ABSYLD2!BS$4,'[1]INTERNAL PARAMETERS-1'!$B$5:$J$44,6,FALSE)*VLOOKUP(ABSYLD2!BS$4,'[1]INTERNAL PARAMETERS-1'!$B$5:$J$44,3,FALSE) + ABSYLD1!BS262*(1-VLOOKUP(ABSYLD2!BS$4,'[1]INTERNAL PARAMETERS-1'!$B$5:$J$44,5,FALSE))*VLOOKUP(ABSYLD2!BS$4,'[1]INTERNAL PARAMETERS-1'!$B$5:$J$44,8,FALSE)*VLOOKUP(ABSYLD2!BS$4,'[1]INTERNAL PARAMETERS-1'!$B$5:$J$44,3,FALSE)</f>
        <v>0</v>
      </c>
      <c r="BT262" s="47">
        <f>ABSYLD1!BT262*VLOOKUP(ABSYLD2!BT$4,'[1]INTERNAL PARAMETERS-1'!$B$5:$J$44,5,FALSE)*VLOOKUP(ABSYLD2!BT$4,'[1]INTERNAL PARAMETERS-1'!$B$5:$J$44,6,FALSE)*VLOOKUP(ABSYLD2!BT$4,'[1]INTERNAL PARAMETERS-1'!$B$5:$J$44,3,FALSE) + ABSYLD1!BT262*(1-VLOOKUP(ABSYLD2!BT$4,'[1]INTERNAL PARAMETERS-1'!$B$5:$J$44,5,FALSE))*VLOOKUP(ABSYLD2!BT$4,'[1]INTERNAL PARAMETERS-1'!$B$5:$J$44,8,FALSE)*VLOOKUP(ABSYLD2!BT$4,'[1]INTERNAL PARAMETERS-1'!$B$5:$J$44,3,FALSE)</f>
        <v>0</v>
      </c>
      <c r="BU262" s="47">
        <f>ABSYLD1!BU262*VLOOKUP(ABSYLD2!BU$4,'[1]INTERNAL PARAMETERS-1'!$B$5:$J$44,5,FALSE)*VLOOKUP(ABSYLD2!BU$4,'[1]INTERNAL PARAMETERS-1'!$B$5:$J$44,6,FALSE)*VLOOKUP(ABSYLD2!BU$4,'[1]INTERNAL PARAMETERS-1'!$B$5:$J$44,3,FALSE) + ABSYLD1!BU262*(1-VLOOKUP(ABSYLD2!BU$4,'[1]INTERNAL PARAMETERS-1'!$B$5:$J$44,5,FALSE))*VLOOKUP(ABSYLD2!BU$4,'[1]INTERNAL PARAMETERS-1'!$B$5:$J$44,8,FALSE)*VLOOKUP(ABSYLD2!BU$4,'[1]INTERNAL PARAMETERS-1'!$B$5:$J$44,3,FALSE)</f>
        <v>0</v>
      </c>
      <c r="BV262" s="47">
        <f>ABSYLD1!BV262*VLOOKUP(ABSYLD2!BV$4,'[1]INTERNAL PARAMETERS-1'!$B$5:$J$44,5,FALSE)*VLOOKUP(ABSYLD2!BV$4,'[1]INTERNAL PARAMETERS-1'!$B$5:$J$44,6,FALSE)*VLOOKUP(ABSYLD2!BV$4,'[1]INTERNAL PARAMETERS-1'!$B$5:$J$44,3,FALSE) + ABSYLD1!BV262*(1-VLOOKUP(ABSYLD2!BV$4,'[1]INTERNAL PARAMETERS-1'!$B$5:$J$44,5,FALSE))*VLOOKUP(ABSYLD2!BV$4,'[1]INTERNAL PARAMETERS-1'!$B$5:$J$44,8,FALSE)*VLOOKUP(ABSYLD2!BV$4,'[1]INTERNAL PARAMETERS-1'!$B$5:$J$44,3,FALSE)</f>
        <v>0</v>
      </c>
      <c r="BW262" s="47">
        <f>ABSYLD1!BW262*VLOOKUP(ABSYLD2!BW$4,'[1]INTERNAL PARAMETERS-1'!$B$5:$J$44,5,FALSE)*VLOOKUP(ABSYLD2!BW$4,'[1]INTERNAL PARAMETERS-1'!$B$5:$J$44,6,FALSE)*VLOOKUP(ABSYLD2!BW$4,'[1]INTERNAL PARAMETERS-1'!$B$5:$J$44,3,FALSE) + ABSYLD1!BW262*(1-VLOOKUP(ABSYLD2!BW$4,'[1]INTERNAL PARAMETERS-1'!$B$5:$J$44,5,FALSE))*VLOOKUP(ABSYLD2!BW$4,'[1]INTERNAL PARAMETERS-1'!$B$5:$J$44,8,FALSE)*VLOOKUP(ABSYLD2!BW$4,'[1]INTERNAL PARAMETERS-1'!$B$5:$J$44,3,FALSE)</f>
        <v>0</v>
      </c>
      <c r="BX262" s="47">
        <f>ABSYLD1!BX262*VLOOKUP(ABSYLD2!BX$4,'[1]INTERNAL PARAMETERS-1'!$B$5:$J$44,5,FALSE)*VLOOKUP(ABSYLD2!BX$4,'[1]INTERNAL PARAMETERS-1'!$B$5:$J$44,6,FALSE)*VLOOKUP(ABSYLD2!BX$4,'[1]INTERNAL PARAMETERS-1'!$B$5:$J$44,3,FALSE) + ABSYLD1!BX262*(1-VLOOKUP(ABSYLD2!BX$4,'[1]INTERNAL PARAMETERS-1'!$B$5:$J$44,5,FALSE))*VLOOKUP(ABSYLD2!BX$4,'[1]INTERNAL PARAMETERS-1'!$B$5:$J$44,8,FALSE)*VLOOKUP(ABSYLD2!BX$4,'[1]INTERNAL PARAMETERS-1'!$B$5:$J$44,3,FALSE)</f>
        <v>0</v>
      </c>
      <c r="BY262" s="47">
        <f>ABSYLD1!BY262*VLOOKUP(ABSYLD2!BY$4,'[1]INTERNAL PARAMETERS-1'!$B$5:$J$44,5,FALSE)*VLOOKUP(ABSYLD2!BY$4,'[1]INTERNAL PARAMETERS-1'!$B$5:$J$44,6,FALSE)*VLOOKUP(ABSYLD2!BY$4,'[1]INTERNAL PARAMETERS-1'!$B$5:$J$44,3,FALSE) + ABSYLD1!BY262*(1-VLOOKUP(ABSYLD2!BY$4,'[1]INTERNAL PARAMETERS-1'!$B$5:$J$44,5,FALSE))*VLOOKUP(ABSYLD2!BY$4,'[1]INTERNAL PARAMETERS-1'!$B$5:$J$44,8,FALSE)*VLOOKUP(ABSYLD2!BY$4,'[1]INTERNAL PARAMETERS-1'!$B$5:$J$44,3,FALSE)</f>
        <v>0</v>
      </c>
      <c r="BZ262" s="47">
        <f>ABSYLD1!BZ262*VLOOKUP(ABSYLD2!BZ$4,'[1]INTERNAL PARAMETERS-1'!$B$5:$J$44,5,FALSE)*VLOOKUP(ABSYLD2!BZ$4,'[1]INTERNAL PARAMETERS-1'!$B$5:$J$44,6,FALSE)*VLOOKUP(ABSYLD2!BZ$4,'[1]INTERNAL PARAMETERS-1'!$B$5:$J$44,3,FALSE) + ABSYLD1!BZ262*(1-VLOOKUP(ABSYLD2!BZ$4,'[1]INTERNAL PARAMETERS-1'!$B$5:$J$44,5,FALSE))*VLOOKUP(ABSYLD2!BZ$4,'[1]INTERNAL PARAMETERS-1'!$B$5:$J$44,8,FALSE)*VLOOKUP(ABSYLD2!BZ$4,'[1]INTERNAL PARAMETERS-1'!$B$5:$J$44,3,FALSE)</f>
        <v>0</v>
      </c>
      <c r="CA262" s="47">
        <f>ABSYLD1!CA262*VLOOKUP(ABSYLD2!CA$4,'[1]INTERNAL PARAMETERS-1'!$B$5:$J$44,5,FALSE)*VLOOKUP(ABSYLD2!CA$4,'[1]INTERNAL PARAMETERS-1'!$B$5:$J$44,6,FALSE)*VLOOKUP(ABSYLD2!CA$4,'[1]INTERNAL PARAMETERS-1'!$B$5:$J$44,3,FALSE) + ABSYLD1!CA262*(1-VLOOKUP(ABSYLD2!CA$4,'[1]INTERNAL PARAMETERS-1'!$B$5:$J$44,5,FALSE))*VLOOKUP(ABSYLD2!CA$4,'[1]INTERNAL PARAMETERS-1'!$B$5:$J$44,8,FALSE)*VLOOKUP(ABSYLD2!CA$4,'[1]INTERNAL PARAMETERS-1'!$B$5:$J$44,3,FALSE)</f>
        <v>0</v>
      </c>
      <c r="CB262" s="47">
        <f>ABSYLD1!CB262*VLOOKUP(ABSYLD2!CB$4,'[1]INTERNAL PARAMETERS-1'!$B$5:$J$44,5,FALSE)*VLOOKUP(ABSYLD2!CB$4,'[1]INTERNAL PARAMETERS-1'!$B$5:$J$44,6,FALSE)*VLOOKUP(ABSYLD2!CB$4,'[1]INTERNAL PARAMETERS-1'!$B$5:$J$44,3,FALSE) + ABSYLD1!CB262*(1-VLOOKUP(ABSYLD2!CB$4,'[1]INTERNAL PARAMETERS-1'!$B$5:$J$44,5,FALSE))*VLOOKUP(ABSYLD2!CB$4,'[1]INTERNAL PARAMETERS-1'!$B$5:$J$44,8,FALSE)*VLOOKUP(ABSYLD2!CB$4,'[1]INTERNAL PARAMETERS-1'!$B$5:$J$44,3,FALSE)</f>
        <v>0</v>
      </c>
      <c r="CC262" s="47">
        <f>ABSYLD1!CC262*VLOOKUP(ABSYLD2!CC$4,'[1]INTERNAL PARAMETERS-1'!$B$5:$J$44,5,FALSE)*VLOOKUP(ABSYLD2!CC$4,'[1]INTERNAL PARAMETERS-1'!$B$5:$J$44,6,FALSE)*VLOOKUP(ABSYLD2!CC$4,'[1]INTERNAL PARAMETERS-1'!$B$5:$J$44,3,FALSE) + ABSYLD1!CC262*(1-VLOOKUP(ABSYLD2!CC$4,'[1]INTERNAL PARAMETERS-1'!$B$5:$J$44,5,FALSE))*VLOOKUP(ABSYLD2!CC$4,'[1]INTERNAL PARAMETERS-1'!$B$5:$J$44,8,FALSE)*VLOOKUP(ABSYLD2!CC$4,'[1]INTERNAL PARAMETERS-1'!$B$5:$J$44,3,FALSE)</f>
        <v>0</v>
      </c>
      <c r="CD262" s="47">
        <f>ABSYLD1!CD262*VLOOKUP(ABSYLD2!CD$4,'[1]INTERNAL PARAMETERS-1'!$B$5:$J$44,5,FALSE)*VLOOKUP(ABSYLD2!CD$4,'[1]INTERNAL PARAMETERS-1'!$B$5:$J$44,6,FALSE)*VLOOKUP(ABSYLD2!CD$4,'[1]INTERNAL PARAMETERS-1'!$B$5:$J$44,3,FALSE) + ABSYLD1!CD262*(1-VLOOKUP(ABSYLD2!CD$4,'[1]INTERNAL PARAMETERS-1'!$B$5:$J$44,5,FALSE))*VLOOKUP(ABSYLD2!CD$4,'[1]INTERNAL PARAMETERS-1'!$B$5:$J$44,8,FALSE)*VLOOKUP(ABSYLD2!CD$4,'[1]INTERNAL PARAMETERS-1'!$B$5:$J$44,3,FALSE)</f>
        <v>0</v>
      </c>
      <c r="CE262" s="47">
        <f>ABSYLD1!CE262*VLOOKUP(ABSYLD2!CE$4,'[1]INTERNAL PARAMETERS-1'!$B$5:$J$44,5,FALSE)*VLOOKUP(ABSYLD2!CE$4,'[1]INTERNAL PARAMETERS-1'!$B$5:$J$44,6,FALSE)*VLOOKUP(ABSYLD2!CE$4,'[1]INTERNAL PARAMETERS-1'!$B$5:$J$44,3,FALSE) + ABSYLD1!CE262*(1-VLOOKUP(ABSYLD2!CE$4,'[1]INTERNAL PARAMETERS-1'!$B$5:$J$44,5,FALSE))*VLOOKUP(ABSYLD2!CE$4,'[1]INTERNAL PARAMETERS-1'!$B$5:$J$44,8,FALSE)*VLOOKUP(ABSYLD2!CE$4,'[1]INTERNAL PARAMETERS-1'!$B$5:$J$44,3,FALSE)</f>
        <v>0</v>
      </c>
      <c r="CF262" s="47">
        <f>ABSYLD1!CF262*VLOOKUP(ABSYLD2!CF$4,'[1]INTERNAL PARAMETERS-1'!$B$5:$J$44,5,FALSE)*VLOOKUP(ABSYLD2!CF$4,'[1]INTERNAL PARAMETERS-1'!$B$5:$J$44,6,FALSE)*VLOOKUP(ABSYLD2!CF$4,'[1]INTERNAL PARAMETERS-1'!$B$5:$J$44,3,FALSE) + ABSYLD1!CF262*(1-VLOOKUP(ABSYLD2!CF$4,'[1]INTERNAL PARAMETERS-1'!$B$5:$J$44,5,FALSE))*VLOOKUP(ABSYLD2!CF$4,'[1]INTERNAL PARAMETERS-1'!$B$5:$J$44,8,FALSE)*VLOOKUP(ABSYLD2!CF$4,'[1]INTERNAL PARAMETERS-1'!$B$5:$J$44,3,FALSE)</f>
        <v>0</v>
      </c>
      <c r="CG262" s="47">
        <f>ABSYLD1!CG262*VLOOKUP(ABSYLD2!CG$4,'[1]INTERNAL PARAMETERS-1'!$B$5:$J$44,5,FALSE)*VLOOKUP(ABSYLD2!CG$4,'[1]INTERNAL PARAMETERS-1'!$B$5:$J$44,6,FALSE)*VLOOKUP(ABSYLD2!CG$4,'[1]INTERNAL PARAMETERS-1'!$B$5:$J$44,3,FALSE) + ABSYLD1!CG262*(1-VLOOKUP(ABSYLD2!CG$4,'[1]INTERNAL PARAMETERS-1'!$B$5:$J$44,5,FALSE))*VLOOKUP(ABSYLD2!CG$4,'[1]INTERNAL PARAMETERS-1'!$B$5:$J$44,8,FALSE)*VLOOKUP(ABSYLD2!CG$4,'[1]INTERNAL PARAMETERS-1'!$B$5:$J$44,3,FALSE)</f>
        <v>0</v>
      </c>
      <c r="CH262" s="46">
        <f>ABSYLD1!CH262*VLOOKUP(ABSYLD2!CH$4,'[1]INTERNAL PARAMETERS-1'!$B$5:$J$44,5,FALSE)*VLOOKUP(ABSYLD2!CH$4,'[1]INTERNAL PARAMETERS-1'!$B$5:$J$44,6,FALSE)*VLOOKUP(ABSYLD2!CH$4,'[1]INTERNAL PARAMETERS-1'!$B$5:$J$44,3,FALSE) + ABSYLD1!CH262*(1-VLOOKUP(ABSYLD2!CH$4,'[1]INTERNAL PARAMETERS-1'!$B$5:$J$44,5,FALSE))*VLOOKUP(ABSYLD2!CH$4,'[1]INTERNAL PARAMETERS-1'!$B$5:$J$44,8,FALSE)*VLOOKUP(ABSYLD2!CH$4,'[1]INTERNAL PARAMETERS-1'!$B$5:$J$44,3,FALSE)</f>
        <v>0</v>
      </c>
      <c r="CJ262" s="48">
        <f t="shared" si="8"/>
        <v>0</v>
      </c>
      <c r="CK262" s="46">
        <f t="shared" si="9"/>
        <v>0</v>
      </c>
    </row>
    <row r="263" spans="2:89">
      <c r="B263" s="64" t="s">
        <v>1</v>
      </c>
      <c r="C263" s="63" t="s">
        <v>89</v>
      </c>
      <c r="D263" s="63" t="s">
        <v>82</v>
      </c>
      <c r="E263" s="137">
        <f>ABS!AL263</f>
        <v>0</v>
      </c>
      <c r="F263" s="62">
        <f>'[1]INTERNAL PARAMETERS-1'!M11</f>
        <v>53.995000000000005</v>
      </c>
      <c r="G263" s="48">
        <f>ABSYLD1!G263*VLOOKUP(ABSYLD2!G$4,'[1]INTERNAL PARAMETERS-1'!$B$5:$J$44,5,FALSE)*VLOOKUP(ABSYLD2!G$4,'[1]INTERNAL PARAMETERS-1'!$B$5:$J$44,7,FALSE)*ABSYLD2!$F263 + ABSYLD1!G263*(1-VLOOKUP(ABSYLD2!G$4,'[1]INTERNAL PARAMETERS-1'!$B$5:$J$44,5,FALSE))*VLOOKUP(ABSYLD2!G$4,'[1]INTERNAL PARAMETERS-1'!$B$5:$J$44,9,FALSE)*ABSYLD2!$F263</f>
        <v>0</v>
      </c>
      <c r="H263" s="47">
        <f>ABSYLD1!H263*VLOOKUP(ABSYLD2!H$4,'[1]INTERNAL PARAMETERS-1'!$B$5:$J$44,5,FALSE)*VLOOKUP(ABSYLD2!H$4,'[1]INTERNAL PARAMETERS-1'!$B$5:$J$44,7,FALSE)*ABSYLD2!$F263 + ABSYLD1!H263*(1-VLOOKUP(ABSYLD2!H$4,'[1]INTERNAL PARAMETERS-1'!$B$5:$J$44,5,FALSE))*VLOOKUP(ABSYLD2!H$4,'[1]INTERNAL PARAMETERS-1'!$B$5:$J$44,9,FALSE)*ABSYLD2!$F263</f>
        <v>0</v>
      </c>
      <c r="I263" s="47">
        <f>ABSYLD1!I263*VLOOKUP(ABSYLD2!I$4,'[1]INTERNAL PARAMETERS-1'!$B$5:$J$44,5,FALSE)*VLOOKUP(ABSYLD2!I$4,'[1]INTERNAL PARAMETERS-1'!$B$5:$J$44,7,FALSE)*ABSYLD2!$F263 + ABSYLD1!I263*(1-VLOOKUP(ABSYLD2!I$4,'[1]INTERNAL PARAMETERS-1'!$B$5:$J$44,5,FALSE))*VLOOKUP(ABSYLD2!I$4,'[1]INTERNAL PARAMETERS-1'!$B$5:$J$44,9,FALSE)*ABSYLD2!$F263</f>
        <v>0</v>
      </c>
      <c r="J263" s="47">
        <f>ABSYLD1!J263*VLOOKUP(ABSYLD2!J$4,'[1]INTERNAL PARAMETERS-1'!$B$5:$J$44,5,FALSE)*VLOOKUP(ABSYLD2!J$4,'[1]INTERNAL PARAMETERS-1'!$B$5:$J$44,7,FALSE)*ABSYLD2!$F263 + ABSYLD1!J263*(1-VLOOKUP(ABSYLD2!J$4,'[1]INTERNAL PARAMETERS-1'!$B$5:$J$44,5,FALSE))*VLOOKUP(ABSYLD2!J$4,'[1]INTERNAL PARAMETERS-1'!$B$5:$J$44,9,FALSE)*ABSYLD2!$F263</f>
        <v>0</v>
      </c>
      <c r="K263" s="47">
        <f>ABSYLD1!K263*VLOOKUP(ABSYLD2!K$4,'[1]INTERNAL PARAMETERS-1'!$B$5:$J$44,5,FALSE)*VLOOKUP(ABSYLD2!K$4,'[1]INTERNAL PARAMETERS-1'!$B$5:$J$44,7,FALSE)*ABSYLD2!$F263 + ABSYLD1!K263*(1-VLOOKUP(ABSYLD2!K$4,'[1]INTERNAL PARAMETERS-1'!$B$5:$J$44,5,FALSE))*VLOOKUP(ABSYLD2!K$4,'[1]INTERNAL PARAMETERS-1'!$B$5:$J$44,9,FALSE)*ABSYLD2!$F263</f>
        <v>0</v>
      </c>
      <c r="L263" s="47">
        <f>ABSYLD1!L263*VLOOKUP(ABSYLD2!L$4,'[1]INTERNAL PARAMETERS-1'!$B$5:$J$44,5,FALSE)*VLOOKUP(ABSYLD2!L$4,'[1]INTERNAL PARAMETERS-1'!$B$5:$J$44,7,FALSE)*ABSYLD2!$F263 + ABSYLD1!L263*(1-VLOOKUP(ABSYLD2!L$4,'[1]INTERNAL PARAMETERS-1'!$B$5:$J$44,5,FALSE))*VLOOKUP(ABSYLD2!L$4,'[1]INTERNAL PARAMETERS-1'!$B$5:$J$44,9,FALSE)*ABSYLD2!$F263</f>
        <v>0</v>
      </c>
      <c r="M263" s="47">
        <f>ABSYLD1!M263*VLOOKUP(ABSYLD2!M$4,'[1]INTERNAL PARAMETERS-1'!$B$5:$J$44,5,FALSE)*VLOOKUP(ABSYLD2!M$4,'[1]INTERNAL PARAMETERS-1'!$B$5:$J$44,7,FALSE)*ABSYLD2!$F263 + ABSYLD1!M263*(1-VLOOKUP(ABSYLD2!M$4,'[1]INTERNAL PARAMETERS-1'!$B$5:$J$44,5,FALSE))*VLOOKUP(ABSYLD2!M$4,'[1]INTERNAL PARAMETERS-1'!$B$5:$J$44,9,FALSE)*ABSYLD2!$F263</f>
        <v>0</v>
      </c>
      <c r="N263" s="47">
        <f>ABSYLD1!N263*VLOOKUP(ABSYLD2!N$4,'[1]INTERNAL PARAMETERS-1'!$B$5:$J$44,5,FALSE)*VLOOKUP(ABSYLD2!N$4,'[1]INTERNAL PARAMETERS-1'!$B$5:$J$44,7,FALSE)*ABSYLD2!$F263 + ABSYLD1!N263*(1-VLOOKUP(ABSYLD2!N$4,'[1]INTERNAL PARAMETERS-1'!$B$5:$J$44,5,FALSE))*VLOOKUP(ABSYLD2!N$4,'[1]INTERNAL PARAMETERS-1'!$B$5:$J$44,9,FALSE)*ABSYLD2!$F263</f>
        <v>0</v>
      </c>
      <c r="O263" s="47">
        <f>ABSYLD1!O263*VLOOKUP(ABSYLD2!O$4,'[1]INTERNAL PARAMETERS-1'!$B$5:$J$44,5,FALSE)*VLOOKUP(ABSYLD2!O$4,'[1]INTERNAL PARAMETERS-1'!$B$5:$J$44,7,FALSE)*ABSYLD2!$F263 + ABSYLD1!O263*(1-VLOOKUP(ABSYLD2!O$4,'[1]INTERNAL PARAMETERS-1'!$B$5:$J$44,5,FALSE))*VLOOKUP(ABSYLD2!O$4,'[1]INTERNAL PARAMETERS-1'!$B$5:$J$44,9,FALSE)*ABSYLD2!$F263</f>
        <v>0</v>
      </c>
      <c r="P263" s="47">
        <f>ABSYLD1!P263*VLOOKUP(ABSYLD2!P$4,'[1]INTERNAL PARAMETERS-1'!$B$5:$J$44,5,FALSE)*VLOOKUP(ABSYLD2!P$4,'[1]INTERNAL PARAMETERS-1'!$B$5:$J$44,7,FALSE)*ABSYLD2!$F263 + ABSYLD1!P263*(1-VLOOKUP(ABSYLD2!P$4,'[1]INTERNAL PARAMETERS-1'!$B$5:$J$44,5,FALSE))*VLOOKUP(ABSYLD2!P$4,'[1]INTERNAL PARAMETERS-1'!$B$5:$J$44,9,FALSE)*ABSYLD2!$F263</f>
        <v>0</v>
      </c>
      <c r="Q263" s="47">
        <f>ABSYLD1!Q263*VLOOKUP(ABSYLD2!Q$4,'[1]INTERNAL PARAMETERS-1'!$B$5:$J$44,5,FALSE)*VLOOKUP(ABSYLD2!Q$4,'[1]INTERNAL PARAMETERS-1'!$B$5:$J$44,7,FALSE)*ABSYLD2!$F263 + ABSYLD1!Q263*(1-VLOOKUP(ABSYLD2!Q$4,'[1]INTERNAL PARAMETERS-1'!$B$5:$J$44,5,FALSE))*VLOOKUP(ABSYLD2!Q$4,'[1]INTERNAL PARAMETERS-1'!$B$5:$J$44,9,FALSE)*ABSYLD2!$F263</f>
        <v>0</v>
      </c>
      <c r="R263" s="47">
        <f>ABSYLD1!R263*VLOOKUP(ABSYLD2!R$4,'[1]INTERNAL PARAMETERS-1'!$B$5:$J$44,5,FALSE)*VLOOKUP(ABSYLD2!R$4,'[1]INTERNAL PARAMETERS-1'!$B$5:$J$44,7,FALSE)*ABSYLD2!$F263 + ABSYLD1!R263*(1-VLOOKUP(ABSYLD2!R$4,'[1]INTERNAL PARAMETERS-1'!$B$5:$J$44,5,FALSE))*VLOOKUP(ABSYLD2!R$4,'[1]INTERNAL PARAMETERS-1'!$B$5:$J$44,9,FALSE)*ABSYLD2!$F263</f>
        <v>0</v>
      </c>
      <c r="S263" s="47">
        <f>ABSYLD1!S263*VLOOKUP(ABSYLD2!S$4,'[1]INTERNAL PARAMETERS-1'!$B$5:$J$44,5,FALSE)*VLOOKUP(ABSYLD2!S$4,'[1]INTERNAL PARAMETERS-1'!$B$5:$J$44,7,FALSE)*ABSYLD2!$F263 + ABSYLD1!S263*(1-VLOOKUP(ABSYLD2!S$4,'[1]INTERNAL PARAMETERS-1'!$B$5:$J$44,5,FALSE))*VLOOKUP(ABSYLD2!S$4,'[1]INTERNAL PARAMETERS-1'!$B$5:$J$44,9,FALSE)*ABSYLD2!$F263</f>
        <v>0</v>
      </c>
      <c r="T263" s="47">
        <f>ABSYLD1!T263*VLOOKUP(ABSYLD2!T$4,'[1]INTERNAL PARAMETERS-1'!$B$5:$J$44,5,FALSE)*VLOOKUP(ABSYLD2!T$4,'[1]INTERNAL PARAMETERS-1'!$B$5:$J$44,7,FALSE)*ABSYLD2!$F263 + ABSYLD1!T263*(1-VLOOKUP(ABSYLD2!T$4,'[1]INTERNAL PARAMETERS-1'!$B$5:$J$44,5,FALSE))*VLOOKUP(ABSYLD2!T$4,'[1]INTERNAL PARAMETERS-1'!$B$5:$J$44,9,FALSE)*ABSYLD2!$F263</f>
        <v>0</v>
      </c>
      <c r="U263" s="47">
        <f>ABSYLD1!U263*VLOOKUP(ABSYLD2!U$4,'[1]INTERNAL PARAMETERS-1'!$B$5:$J$44,5,FALSE)*VLOOKUP(ABSYLD2!U$4,'[1]INTERNAL PARAMETERS-1'!$B$5:$J$44,7,FALSE)*ABSYLD2!$F263 + ABSYLD1!U263*(1-VLOOKUP(ABSYLD2!U$4,'[1]INTERNAL PARAMETERS-1'!$B$5:$J$44,5,FALSE))*VLOOKUP(ABSYLD2!U$4,'[1]INTERNAL PARAMETERS-1'!$B$5:$J$44,9,FALSE)*ABSYLD2!$F263</f>
        <v>0</v>
      </c>
      <c r="V263" s="47">
        <f>ABSYLD1!V263*VLOOKUP(ABSYLD2!V$4,'[1]INTERNAL PARAMETERS-1'!$B$5:$J$44,5,FALSE)*VLOOKUP(ABSYLD2!V$4,'[1]INTERNAL PARAMETERS-1'!$B$5:$J$44,7,FALSE)*ABSYLD2!$F263 + ABSYLD1!V263*(1-VLOOKUP(ABSYLD2!V$4,'[1]INTERNAL PARAMETERS-1'!$B$5:$J$44,5,FALSE))*VLOOKUP(ABSYLD2!V$4,'[1]INTERNAL PARAMETERS-1'!$B$5:$J$44,9,FALSE)*ABSYLD2!$F263</f>
        <v>0</v>
      </c>
      <c r="W263" s="47">
        <f>ABSYLD1!W263*VLOOKUP(ABSYLD2!W$4,'[1]INTERNAL PARAMETERS-1'!$B$5:$J$44,5,FALSE)*VLOOKUP(ABSYLD2!W$4,'[1]INTERNAL PARAMETERS-1'!$B$5:$J$44,7,FALSE)*ABSYLD2!$F263 + ABSYLD1!W263*(1-VLOOKUP(ABSYLD2!W$4,'[1]INTERNAL PARAMETERS-1'!$B$5:$J$44,5,FALSE))*VLOOKUP(ABSYLD2!W$4,'[1]INTERNAL PARAMETERS-1'!$B$5:$J$44,9,FALSE)*ABSYLD2!$F263</f>
        <v>0</v>
      </c>
      <c r="X263" s="47">
        <f>ABSYLD1!X263*VLOOKUP(ABSYLD2!X$4,'[1]INTERNAL PARAMETERS-1'!$B$5:$J$44,5,FALSE)*VLOOKUP(ABSYLD2!X$4,'[1]INTERNAL PARAMETERS-1'!$B$5:$J$44,7,FALSE)*ABSYLD2!$F263 + ABSYLD1!X263*(1-VLOOKUP(ABSYLD2!X$4,'[1]INTERNAL PARAMETERS-1'!$B$5:$J$44,5,FALSE))*VLOOKUP(ABSYLD2!X$4,'[1]INTERNAL PARAMETERS-1'!$B$5:$J$44,9,FALSE)*ABSYLD2!$F263</f>
        <v>0</v>
      </c>
      <c r="Y263" s="47">
        <f>ABSYLD1!Y263*VLOOKUP(ABSYLD2!Y$4,'[1]INTERNAL PARAMETERS-1'!$B$5:$J$44,5,FALSE)*VLOOKUP(ABSYLD2!Y$4,'[1]INTERNAL PARAMETERS-1'!$B$5:$J$44,7,FALSE)*ABSYLD2!$F263 + ABSYLD1!Y263*(1-VLOOKUP(ABSYLD2!Y$4,'[1]INTERNAL PARAMETERS-1'!$B$5:$J$44,5,FALSE))*VLOOKUP(ABSYLD2!Y$4,'[1]INTERNAL PARAMETERS-1'!$B$5:$J$44,9,FALSE)*ABSYLD2!$F263</f>
        <v>0</v>
      </c>
      <c r="Z263" s="47">
        <f>ABSYLD1!Z263*VLOOKUP(ABSYLD2!Z$4,'[1]INTERNAL PARAMETERS-1'!$B$5:$J$44,5,FALSE)*VLOOKUP(ABSYLD2!Z$4,'[1]INTERNAL PARAMETERS-1'!$B$5:$J$44,7,FALSE)*ABSYLD2!$F263 + ABSYLD1!Z263*(1-VLOOKUP(ABSYLD2!Z$4,'[1]INTERNAL PARAMETERS-1'!$B$5:$J$44,5,FALSE))*VLOOKUP(ABSYLD2!Z$4,'[1]INTERNAL PARAMETERS-1'!$B$5:$J$44,9,FALSE)*ABSYLD2!$F263</f>
        <v>0</v>
      </c>
      <c r="AA263" s="47">
        <f>ABSYLD1!AA263*VLOOKUP(ABSYLD2!AA$4,'[1]INTERNAL PARAMETERS-1'!$B$5:$J$44,5,FALSE)*VLOOKUP(ABSYLD2!AA$4,'[1]INTERNAL PARAMETERS-1'!$B$5:$J$44,7,FALSE)*ABSYLD2!$F263 + ABSYLD1!AA263*(1-VLOOKUP(ABSYLD2!AA$4,'[1]INTERNAL PARAMETERS-1'!$B$5:$J$44,5,FALSE))*VLOOKUP(ABSYLD2!AA$4,'[1]INTERNAL PARAMETERS-1'!$B$5:$J$44,9,FALSE)*ABSYLD2!$F263</f>
        <v>0</v>
      </c>
      <c r="AB263" s="47">
        <f>ABSYLD1!AB263*VLOOKUP(ABSYLD2!AB$4,'[1]INTERNAL PARAMETERS-1'!$B$5:$J$44,5,FALSE)*VLOOKUP(ABSYLD2!AB$4,'[1]INTERNAL PARAMETERS-1'!$B$5:$J$44,7,FALSE)*ABSYLD2!$F263 + ABSYLD1!AB263*(1-VLOOKUP(ABSYLD2!AB$4,'[1]INTERNAL PARAMETERS-1'!$B$5:$J$44,5,FALSE))*VLOOKUP(ABSYLD2!AB$4,'[1]INTERNAL PARAMETERS-1'!$B$5:$J$44,9,FALSE)*ABSYLD2!$F263</f>
        <v>0</v>
      </c>
      <c r="AC263" s="47">
        <f>ABSYLD1!AC263*VLOOKUP(ABSYLD2!AC$4,'[1]INTERNAL PARAMETERS-1'!$B$5:$J$44,5,FALSE)*VLOOKUP(ABSYLD2!AC$4,'[1]INTERNAL PARAMETERS-1'!$B$5:$J$44,7,FALSE)*ABSYLD2!$F263 + ABSYLD1!AC263*(1-VLOOKUP(ABSYLD2!AC$4,'[1]INTERNAL PARAMETERS-1'!$B$5:$J$44,5,FALSE))*VLOOKUP(ABSYLD2!AC$4,'[1]INTERNAL PARAMETERS-1'!$B$5:$J$44,9,FALSE)*ABSYLD2!$F263</f>
        <v>0</v>
      </c>
      <c r="AD263" s="47">
        <f>ABSYLD1!AD263*VLOOKUP(ABSYLD2!AD$4,'[1]INTERNAL PARAMETERS-1'!$B$5:$J$44,5,FALSE)*VLOOKUP(ABSYLD2!AD$4,'[1]INTERNAL PARAMETERS-1'!$B$5:$J$44,7,FALSE)*ABSYLD2!$F263 + ABSYLD1!AD263*(1-VLOOKUP(ABSYLD2!AD$4,'[1]INTERNAL PARAMETERS-1'!$B$5:$J$44,5,FALSE))*VLOOKUP(ABSYLD2!AD$4,'[1]INTERNAL PARAMETERS-1'!$B$5:$J$44,9,FALSE)*ABSYLD2!$F263</f>
        <v>0</v>
      </c>
      <c r="AE263" s="47">
        <f>ABSYLD1!AE263*VLOOKUP(ABSYLD2!AE$4,'[1]INTERNAL PARAMETERS-1'!$B$5:$J$44,5,FALSE)*VLOOKUP(ABSYLD2!AE$4,'[1]INTERNAL PARAMETERS-1'!$B$5:$J$44,7,FALSE)*ABSYLD2!$F263 + ABSYLD1!AE263*(1-VLOOKUP(ABSYLD2!AE$4,'[1]INTERNAL PARAMETERS-1'!$B$5:$J$44,5,FALSE))*VLOOKUP(ABSYLD2!AE$4,'[1]INTERNAL PARAMETERS-1'!$B$5:$J$44,9,FALSE)*ABSYLD2!$F263</f>
        <v>0</v>
      </c>
      <c r="AF263" s="47">
        <f>ABSYLD1!AF263*VLOOKUP(ABSYLD2!AF$4,'[1]INTERNAL PARAMETERS-1'!$B$5:$J$44,5,FALSE)*VLOOKUP(ABSYLD2!AF$4,'[1]INTERNAL PARAMETERS-1'!$B$5:$J$44,7,FALSE)*ABSYLD2!$F263 + ABSYLD1!AF263*(1-VLOOKUP(ABSYLD2!AF$4,'[1]INTERNAL PARAMETERS-1'!$B$5:$J$44,5,FALSE))*VLOOKUP(ABSYLD2!AF$4,'[1]INTERNAL PARAMETERS-1'!$B$5:$J$44,9,FALSE)*ABSYLD2!$F263</f>
        <v>0</v>
      </c>
      <c r="AG263" s="47">
        <f>ABSYLD1!AG263*VLOOKUP(ABSYLD2!AG$4,'[1]INTERNAL PARAMETERS-1'!$B$5:$J$44,5,FALSE)*VLOOKUP(ABSYLD2!AG$4,'[1]INTERNAL PARAMETERS-1'!$B$5:$J$44,7,FALSE)*ABSYLD2!$F263 + ABSYLD1!AG263*(1-VLOOKUP(ABSYLD2!AG$4,'[1]INTERNAL PARAMETERS-1'!$B$5:$J$44,5,FALSE))*VLOOKUP(ABSYLD2!AG$4,'[1]INTERNAL PARAMETERS-1'!$B$5:$J$44,9,FALSE)*ABSYLD2!$F263</f>
        <v>0</v>
      </c>
      <c r="AH263" s="47">
        <f>ABSYLD1!AH263*VLOOKUP(ABSYLD2!AH$4,'[1]INTERNAL PARAMETERS-1'!$B$5:$J$44,5,FALSE)*VLOOKUP(ABSYLD2!AH$4,'[1]INTERNAL PARAMETERS-1'!$B$5:$J$44,7,FALSE)*ABSYLD2!$F263 + ABSYLD1!AH263*(1-VLOOKUP(ABSYLD2!AH$4,'[1]INTERNAL PARAMETERS-1'!$B$5:$J$44,5,FALSE))*VLOOKUP(ABSYLD2!AH$4,'[1]INTERNAL PARAMETERS-1'!$B$5:$J$44,9,FALSE)*ABSYLD2!$F263</f>
        <v>0</v>
      </c>
      <c r="AI263" s="47">
        <f>ABSYLD1!AI263*VLOOKUP(ABSYLD2!AI$4,'[1]INTERNAL PARAMETERS-1'!$B$5:$J$44,5,FALSE)*VLOOKUP(ABSYLD2!AI$4,'[1]INTERNAL PARAMETERS-1'!$B$5:$J$44,7,FALSE)*ABSYLD2!$F263 + ABSYLD1!AI263*(1-VLOOKUP(ABSYLD2!AI$4,'[1]INTERNAL PARAMETERS-1'!$B$5:$J$44,5,FALSE))*VLOOKUP(ABSYLD2!AI$4,'[1]INTERNAL PARAMETERS-1'!$B$5:$J$44,9,FALSE)*ABSYLD2!$F263</f>
        <v>0</v>
      </c>
      <c r="AJ263" s="47">
        <f>ABSYLD1!AJ263*VLOOKUP(ABSYLD2!AJ$4,'[1]INTERNAL PARAMETERS-1'!$B$5:$J$44,5,FALSE)*VLOOKUP(ABSYLD2!AJ$4,'[1]INTERNAL PARAMETERS-1'!$B$5:$J$44,7,FALSE)*ABSYLD2!$F263 + ABSYLD1!AJ263*(1-VLOOKUP(ABSYLD2!AJ$4,'[1]INTERNAL PARAMETERS-1'!$B$5:$J$44,5,FALSE))*VLOOKUP(ABSYLD2!AJ$4,'[1]INTERNAL PARAMETERS-1'!$B$5:$J$44,9,FALSE)*ABSYLD2!$F263</f>
        <v>0</v>
      </c>
      <c r="AK263" s="47">
        <f>ABSYLD1!AK263*VLOOKUP(ABSYLD2!AK$4,'[1]INTERNAL PARAMETERS-1'!$B$5:$J$44,5,FALSE)*VLOOKUP(ABSYLD2!AK$4,'[1]INTERNAL PARAMETERS-1'!$B$5:$J$44,7,FALSE)*ABSYLD2!$F263 + ABSYLD1!AK263*(1-VLOOKUP(ABSYLD2!AK$4,'[1]INTERNAL PARAMETERS-1'!$B$5:$J$44,5,FALSE))*VLOOKUP(ABSYLD2!AK$4,'[1]INTERNAL PARAMETERS-1'!$B$5:$J$44,9,FALSE)*ABSYLD2!$F263</f>
        <v>0</v>
      </c>
      <c r="AL263" s="47">
        <f>ABSYLD1!AL263*VLOOKUP(ABSYLD2!AL$4,'[1]INTERNAL PARAMETERS-1'!$B$5:$J$44,5,FALSE)*VLOOKUP(ABSYLD2!AL$4,'[1]INTERNAL PARAMETERS-1'!$B$5:$J$44,7,FALSE)*ABSYLD2!$F263 + ABSYLD1!AL263*(1-VLOOKUP(ABSYLD2!AL$4,'[1]INTERNAL PARAMETERS-1'!$B$5:$J$44,5,FALSE))*VLOOKUP(ABSYLD2!AL$4,'[1]INTERNAL PARAMETERS-1'!$B$5:$J$44,9,FALSE)*ABSYLD2!$F263</f>
        <v>0</v>
      </c>
      <c r="AM263" s="47">
        <f>ABSYLD1!AM263*VLOOKUP(ABSYLD2!AM$4,'[1]INTERNAL PARAMETERS-1'!$B$5:$J$44,5,FALSE)*VLOOKUP(ABSYLD2!AM$4,'[1]INTERNAL PARAMETERS-1'!$B$5:$J$44,7,FALSE)*ABSYLD2!$F263 + ABSYLD1!AM263*(1-VLOOKUP(ABSYLD2!AM$4,'[1]INTERNAL PARAMETERS-1'!$B$5:$J$44,5,FALSE))*VLOOKUP(ABSYLD2!AM$4,'[1]INTERNAL PARAMETERS-1'!$B$5:$J$44,9,FALSE)*ABSYLD2!$F263</f>
        <v>0</v>
      </c>
      <c r="AN263" s="47">
        <f>ABSYLD1!AN263*VLOOKUP(ABSYLD2!AN$4,'[1]INTERNAL PARAMETERS-1'!$B$5:$J$44,5,FALSE)*VLOOKUP(ABSYLD2!AN$4,'[1]INTERNAL PARAMETERS-1'!$B$5:$J$44,7,FALSE)*ABSYLD2!$F263 + ABSYLD1!AN263*(1-VLOOKUP(ABSYLD2!AN$4,'[1]INTERNAL PARAMETERS-1'!$B$5:$J$44,5,FALSE))*VLOOKUP(ABSYLD2!AN$4,'[1]INTERNAL PARAMETERS-1'!$B$5:$J$44,9,FALSE)*ABSYLD2!$F263</f>
        <v>0</v>
      </c>
      <c r="AO263" s="47">
        <f>ABSYLD1!AO263*VLOOKUP(ABSYLD2!AO$4,'[1]INTERNAL PARAMETERS-1'!$B$5:$J$44,5,FALSE)*VLOOKUP(ABSYLD2!AO$4,'[1]INTERNAL PARAMETERS-1'!$B$5:$J$44,7,FALSE)*ABSYLD2!$F263 + ABSYLD1!AO263*(1-VLOOKUP(ABSYLD2!AO$4,'[1]INTERNAL PARAMETERS-1'!$B$5:$J$44,5,FALSE))*VLOOKUP(ABSYLD2!AO$4,'[1]INTERNAL PARAMETERS-1'!$B$5:$J$44,9,FALSE)*ABSYLD2!$F263</f>
        <v>0</v>
      </c>
      <c r="AP263" s="47">
        <f>ABSYLD1!AP263*VLOOKUP(ABSYLD2!AP$4,'[1]INTERNAL PARAMETERS-1'!$B$5:$J$44,5,FALSE)*VLOOKUP(ABSYLD2!AP$4,'[1]INTERNAL PARAMETERS-1'!$B$5:$J$44,7,FALSE)*ABSYLD2!$F263 + ABSYLD1!AP263*(1-VLOOKUP(ABSYLD2!AP$4,'[1]INTERNAL PARAMETERS-1'!$B$5:$J$44,5,FALSE))*VLOOKUP(ABSYLD2!AP$4,'[1]INTERNAL PARAMETERS-1'!$B$5:$J$44,9,FALSE)*ABSYLD2!$F263</f>
        <v>0</v>
      </c>
      <c r="AQ263" s="47">
        <f>ABSYLD1!AQ263*VLOOKUP(ABSYLD2!AQ$4,'[1]INTERNAL PARAMETERS-1'!$B$5:$J$44,5,FALSE)*VLOOKUP(ABSYLD2!AQ$4,'[1]INTERNAL PARAMETERS-1'!$B$5:$J$44,7,FALSE)*ABSYLD2!$F263 + ABSYLD1!AQ263*(1-VLOOKUP(ABSYLD2!AQ$4,'[1]INTERNAL PARAMETERS-1'!$B$5:$J$44,5,FALSE))*VLOOKUP(ABSYLD2!AQ$4,'[1]INTERNAL PARAMETERS-1'!$B$5:$J$44,9,FALSE)*ABSYLD2!$F263</f>
        <v>0</v>
      </c>
      <c r="AR263" s="47">
        <f>ABSYLD1!AR263*VLOOKUP(ABSYLD2!AR$4,'[1]INTERNAL PARAMETERS-1'!$B$5:$J$44,5,FALSE)*VLOOKUP(ABSYLD2!AR$4,'[1]INTERNAL PARAMETERS-1'!$B$5:$J$44,7,FALSE)*ABSYLD2!$F263 + ABSYLD1!AR263*(1-VLOOKUP(ABSYLD2!AR$4,'[1]INTERNAL PARAMETERS-1'!$B$5:$J$44,5,FALSE))*VLOOKUP(ABSYLD2!AR$4,'[1]INTERNAL PARAMETERS-1'!$B$5:$J$44,9,FALSE)*ABSYLD2!$F263</f>
        <v>0</v>
      </c>
      <c r="AS263" s="47">
        <f>ABSYLD1!AS263*VLOOKUP(ABSYLD2!AS$4,'[1]INTERNAL PARAMETERS-1'!$B$5:$J$44,5,FALSE)*VLOOKUP(ABSYLD2!AS$4,'[1]INTERNAL PARAMETERS-1'!$B$5:$J$44,7,FALSE)*ABSYLD2!$F263 + ABSYLD1!AS263*(1-VLOOKUP(ABSYLD2!AS$4,'[1]INTERNAL PARAMETERS-1'!$B$5:$J$44,5,FALSE))*VLOOKUP(ABSYLD2!AS$4,'[1]INTERNAL PARAMETERS-1'!$B$5:$J$44,9,FALSE)*ABSYLD2!$F263</f>
        <v>0</v>
      </c>
      <c r="AT263" s="46">
        <f>ABSYLD1!AT263*VLOOKUP(ABSYLD2!AT$4,'[1]INTERNAL PARAMETERS-1'!$B$5:$J$44,5,FALSE)*VLOOKUP(ABSYLD2!AT$4,'[1]INTERNAL PARAMETERS-1'!$B$5:$J$44,7,FALSE)*ABSYLD2!$F263 + ABSYLD1!AT263*(1-VLOOKUP(ABSYLD2!AT$4,'[1]INTERNAL PARAMETERS-1'!$B$5:$J$44,5,FALSE))*VLOOKUP(ABSYLD2!AT$4,'[1]INTERNAL PARAMETERS-1'!$B$5:$J$44,9,FALSE)*ABSYLD2!$F263</f>
        <v>0</v>
      </c>
      <c r="AU263" s="48">
        <f>ABSYLD1!AU263*VLOOKUP(ABSYLD2!AU$4,'[1]INTERNAL PARAMETERS-1'!$B$5:$J$44,5,FALSE)*VLOOKUP(ABSYLD2!AU$4,'[1]INTERNAL PARAMETERS-1'!$B$5:$J$44,6,FALSE)*VLOOKUP(ABSYLD2!AU$4,'[1]INTERNAL PARAMETERS-1'!$B$5:$J$44,3,FALSE) + ABSYLD1!AU263*(1-VLOOKUP(ABSYLD2!AU$4,'[1]INTERNAL PARAMETERS-1'!$B$5:$J$44,5,FALSE))*VLOOKUP(ABSYLD2!AU$4,'[1]INTERNAL PARAMETERS-1'!$B$5:$J$44,8,FALSE)*VLOOKUP(ABSYLD2!AU$4,'[1]INTERNAL PARAMETERS-1'!$B$5:$J$44,3,FALSE)</f>
        <v>0</v>
      </c>
      <c r="AV263" s="47">
        <f>ABSYLD1!AV263*VLOOKUP(ABSYLD2!AV$4,'[1]INTERNAL PARAMETERS-1'!$B$5:$J$44,5,FALSE)*VLOOKUP(ABSYLD2!AV$4,'[1]INTERNAL PARAMETERS-1'!$B$5:$J$44,6,FALSE)*VLOOKUP(ABSYLD2!AV$4,'[1]INTERNAL PARAMETERS-1'!$B$5:$J$44,3,FALSE) + ABSYLD1!AV263*(1-VLOOKUP(ABSYLD2!AV$4,'[1]INTERNAL PARAMETERS-1'!$B$5:$J$44,5,FALSE))*VLOOKUP(ABSYLD2!AV$4,'[1]INTERNAL PARAMETERS-1'!$B$5:$J$44,8,FALSE)*VLOOKUP(ABSYLD2!AV$4,'[1]INTERNAL PARAMETERS-1'!$B$5:$J$44,3,FALSE)</f>
        <v>0</v>
      </c>
      <c r="AW263" s="47">
        <f>ABSYLD1!AW263*VLOOKUP(ABSYLD2!AW$4,'[1]INTERNAL PARAMETERS-1'!$B$5:$J$44,5,FALSE)*VLOOKUP(ABSYLD2!AW$4,'[1]INTERNAL PARAMETERS-1'!$B$5:$J$44,6,FALSE)*VLOOKUP(ABSYLD2!AW$4,'[1]INTERNAL PARAMETERS-1'!$B$5:$J$44,3,FALSE) + ABSYLD1!AW263*(1-VLOOKUP(ABSYLD2!AW$4,'[1]INTERNAL PARAMETERS-1'!$B$5:$J$44,5,FALSE))*VLOOKUP(ABSYLD2!AW$4,'[1]INTERNAL PARAMETERS-1'!$B$5:$J$44,8,FALSE)*VLOOKUP(ABSYLD2!AW$4,'[1]INTERNAL PARAMETERS-1'!$B$5:$J$44,3,FALSE)</f>
        <v>0</v>
      </c>
      <c r="AX263" s="47">
        <f>ABSYLD1!AX263*VLOOKUP(ABSYLD2!AX$4,'[1]INTERNAL PARAMETERS-1'!$B$5:$J$44,5,FALSE)*VLOOKUP(ABSYLD2!AX$4,'[1]INTERNAL PARAMETERS-1'!$B$5:$J$44,6,FALSE)*VLOOKUP(ABSYLD2!AX$4,'[1]INTERNAL PARAMETERS-1'!$B$5:$J$44,3,FALSE) + ABSYLD1!AX263*(1-VLOOKUP(ABSYLD2!AX$4,'[1]INTERNAL PARAMETERS-1'!$B$5:$J$44,5,FALSE))*VLOOKUP(ABSYLD2!AX$4,'[1]INTERNAL PARAMETERS-1'!$B$5:$J$44,8,FALSE)*VLOOKUP(ABSYLD2!AX$4,'[1]INTERNAL PARAMETERS-1'!$B$5:$J$44,3,FALSE)</f>
        <v>0</v>
      </c>
      <c r="AY263" s="47">
        <f>ABSYLD1!AY263*VLOOKUP(ABSYLD2!AY$4,'[1]INTERNAL PARAMETERS-1'!$B$5:$J$44,5,FALSE)*VLOOKUP(ABSYLD2!AY$4,'[1]INTERNAL PARAMETERS-1'!$B$5:$J$44,6,FALSE)*VLOOKUP(ABSYLD2!AY$4,'[1]INTERNAL PARAMETERS-1'!$B$5:$J$44,3,FALSE) + ABSYLD1!AY263*(1-VLOOKUP(ABSYLD2!AY$4,'[1]INTERNAL PARAMETERS-1'!$B$5:$J$44,5,FALSE))*VLOOKUP(ABSYLD2!AY$4,'[1]INTERNAL PARAMETERS-1'!$B$5:$J$44,8,FALSE)*VLOOKUP(ABSYLD2!AY$4,'[1]INTERNAL PARAMETERS-1'!$B$5:$J$44,3,FALSE)</f>
        <v>0</v>
      </c>
      <c r="AZ263" s="47">
        <f>ABSYLD1!AZ263*VLOOKUP(ABSYLD2!AZ$4,'[1]INTERNAL PARAMETERS-1'!$B$5:$J$44,5,FALSE)*VLOOKUP(ABSYLD2!AZ$4,'[1]INTERNAL PARAMETERS-1'!$B$5:$J$44,6,FALSE)*VLOOKUP(ABSYLD2!AZ$4,'[1]INTERNAL PARAMETERS-1'!$B$5:$J$44,3,FALSE) + ABSYLD1!AZ263*(1-VLOOKUP(ABSYLD2!AZ$4,'[1]INTERNAL PARAMETERS-1'!$B$5:$J$44,5,FALSE))*VLOOKUP(ABSYLD2!AZ$4,'[1]INTERNAL PARAMETERS-1'!$B$5:$J$44,8,FALSE)*VLOOKUP(ABSYLD2!AZ$4,'[1]INTERNAL PARAMETERS-1'!$B$5:$J$44,3,FALSE)</f>
        <v>0</v>
      </c>
      <c r="BA263" s="47">
        <f>ABSYLD1!BA263*VLOOKUP(ABSYLD2!BA$4,'[1]INTERNAL PARAMETERS-1'!$B$5:$J$44,5,FALSE)*VLOOKUP(ABSYLD2!BA$4,'[1]INTERNAL PARAMETERS-1'!$B$5:$J$44,6,FALSE)*VLOOKUP(ABSYLD2!BA$4,'[1]INTERNAL PARAMETERS-1'!$B$5:$J$44,3,FALSE) + ABSYLD1!BA263*(1-VLOOKUP(ABSYLD2!BA$4,'[1]INTERNAL PARAMETERS-1'!$B$5:$J$44,5,FALSE))*VLOOKUP(ABSYLD2!BA$4,'[1]INTERNAL PARAMETERS-1'!$B$5:$J$44,8,FALSE)*VLOOKUP(ABSYLD2!BA$4,'[1]INTERNAL PARAMETERS-1'!$B$5:$J$44,3,FALSE)</f>
        <v>0</v>
      </c>
      <c r="BB263" s="47">
        <f>ABSYLD1!BB263*VLOOKUP(ABSYLD2!BB$4,'[1]INTERNAL PARAMETERS-1'!$B$5:$J$44,5,FALSE)*VLOOKUP(ABSYLD2!BB$4,'[1]INTERNAL PARAMETERS-1'!$B$5:$J$44,6,FALSE)*VLOOKUP(ABSYLD2!BB$4,'[1]INTERNAL PARAMETERS-1'!$B$5:$J$44,3,FALSE) + ABSYLD1!BB263*(1-VLOOKUP(ABSYLD2!BB$4,'[1]INTERNAL PARAMETERS-1'!$B$5:$J$44,5,FALSE))*VLOOKUP(ABSYLD2!BB$4,'[1]INTERNAL PARAMETERS-1'!$B$5:$J$44,8,FALSE)*VLOOKUP(ABSYLD2!BB$4,'[1]INTERNAL PARAMETERS-1'!$B$5:$J$44,3,FALSE)</f>
        <v>0</v>
      </c>
      <c r="BC263" s="47">
        <f>ABSYLD1!BC263*VLOOKUP(ABSYLD2!BC$4,'[1]INTERNAL PARAMETERS-1'!$B$5:$J$44,5,FALSE)*VLOOKUP(ABSYLD2!BC$4,'[1]INTERNAL PARAMETERS-1'!$B$5:$J$44,6,FALSE)*VLOOKUP(ABSYLD2!BC$4,'[1]INTERNAL PARAMETERS-1'!$B$5:$J$44,3,FALSE) + ABSYLD1!BC263*(1-VLOOKUP(ABSYLD2!BC$4,'[1]INTERNAL PARAMETERS-1'!$B$5:$J$44,5,FALSE))*VLOOKUP(ABSYLD2!BC$4,'[1]INTERNAL PARAMETERS-1'!$B$5:$J$44,8,FALSE)*VLOOKUP(ABSYLD2!BC$4,'[1]INTERNAL PARAMETERS-1'!$B$5:$J$44,3,FALSE)</f>
        <v>0</v>
      </c>
      <c r="BD263" s="47">
        <f>ABSYLD1!BD263*VLOOKUP(ABSYLD2!BD$4,'[1]INTERNAL PARAMETERS-1'!$B$5:$J$44,5,FALSE)*VLOOKUP(ABSYLD2!BD$4,'[1]INTERNAL PARAMETERS-1'!$B$5:$J$44,6,FALSE)*VLOOKUP(ABSYLD2!BD$4,'[1]INTERNAL PARAMETERS-1'!$B$5:$J$44,3,FALSE) + ABSYLD1!BD263*(1-VLOOKUP(ABSYLD2!BD$4,'[1]INTERNAL PARAMETERS-1'!$B$5:$J$44,5,FALSE))*VLOOKUP(ABSYLD2!BD$4,'[1]INTERNAL PARAMETERS-1'!$B$5:$J$44,8,FALSE)*VLOOKUP(ABSYLD2!BD$4,'[1]INTERNAL PARAMETERS-1'!$B$5:$J$44,3,FALSE)</f>
        <v>0</v>
      </c>
      <c r="BE263" s="47">
        <f>ABSYLD1!BE263*VLOOKUP(ABSYLD2!BE$4,'[1]INTERNAL PARAMETERS-1'!$B$5:$J$44,5,FALSE)*VLOOKUP(ABSYLD2!BE$4,'[1]INTERNAL PARAMETERS-1'!$B$5:$J$44,6,FALSE)*VLOOKUP(ABSYLD2!BE$4,'[1]INTERNAL PARAMETERS-1'!$B$5:$J$44,3,FALSE) + ABSYLD1!BE263*(1-VLOOKUP(ABSYLD2!BE$4,'[1]INTERNAL PARAMETERS-1'!$B$5:$J$44,5,FALSE))*VLOOKUP(ABSYLD2!BE$4,'[1]INTERNAL PARAMETERS-1'!$B$5:$J$44,8,FALSE)*VLOOKUP(ABSYLD2!BE$4,'[1]INTERNAL PARAMETERS-1'!$B$5:$J$44,3,FALSE)</f>
        <v>0</v>
      </c>
      <c r="BF263" s="47">
        <f>ABSYLD1!BF263*VLOOKUP(ABSYLD2!BF$4,'[1]INTERNAL PARAMETERS-1'!$B$5:$J$44,5,FALSE)*VLOOKUP(ABSYLD2!BF$4,'[1]INTERNAL PARAMETERS-1'!$B$5:$J$44,6,FALSE)*VLOOKUP(ABSYLD2!BF$4,'[1]INTERNAL PARAMETERS-1'!$B$5:$J$44,3,FALSE) + ABSYLD1!BF263*(1-VLOOKUP(ABSYLD2!BF$4,'[1]INTERNAL PARAMETERS-1'!$B$5:$J$44,5,FALSE))*VLOOKUP(ABSYLD2!BF$4,'[1]INTERNAL PARAMETERS-1'!$B$5:$J$44,8,FALSE)*VLOOKUP(ABSYLD2!BF$4,'[1]INTERNAL PARAMETERS-1'!$B$5:$J$44,3,FALSE)</f>
        <v>0</v>
      </c>
      <c r="BG263" s="47">
        <f>ABSYLD1!BG263*VLOOKUP(ABSYLD2!BG$4,'[1]INTERNAL PARAMETERS-1'!$B$5:$J$44,5,FALSE)*VLOOKUP(ABSYLD2!BG$4,'[1]INTERNAL PARAMETERS-1'!$B$5:$J$44,6,FALSE)*VLOOKUP(ABSYLD2!BG$4,'[1]INTERNAL PARAMETERS-1'!$B$5:$J$44,3,FALSE) + ABSYLD1!BG263*(1-VLOOKUP(ABSYLD2!BG$4,'[1]INTERNAL PARAMETERS-1'!$B$5:$J$44,5,FALSE))*VLOOKUP(ABSYLD2!BG$4,'[1]INTERNAL PARAMETERS-1'!$B$5:$J$44,8,FALSE)*VLOOKUP(ABSYLD2!BG$4,'[1]INTERNAL PARAMETERS-1'!$B$5:$J$44,3,FALSE)</f>
        <v>0</v>
      </c>
      <c r="BH263" s="47">
        <f>ABSYLD1!BH263*VLOOKUP(ABSYLD2!BH$4,'[1]INTERNAL PARAMETERS-1'!$B$5:$J$44,5,FALSE)*VLOOKUP(ABSYLD2!BH$4,'[1]INTERNAL PARAMETERS-1'!$B$5:$J$44,6,FALSE)*VLOOKUP(ABSYLD2!BH$4,'[1]INTERNAL PARAMETERS-1'!$B$5:$J$44,3,FALSE) + ABSYLD1!BH263*(1-VLOOKUP(ABSYLD2!BH$4,'[1]INTERNAL PARAMETERS-1'!$B$5:$J$44,5,FALSE))*VLOOKUP(ABSYLD2!BH$4,'[1]INTERNAL PARAMETERS-1'!$B$5:$J$44,8,FALSE)*VLOOKUP(ABSYLD2!BH$4,'[1]INTERNAL PARAMETERS-1'!$B$5:$J$44,3,FALSE)</f>
        <v>0</v>
      </c>
      <c r="BI263" s="47">
        <f>ABSYLD1!BI263*VLOOKUP(ABSYLD2!BI$4,'[1]INTERNAL PARAMETERS-1'!$B$5:$J$44,5,FALSE)*VLOOKUP(ABSYLD2!BI$4,'[1]INTERNAL PARAMETERS-1'!$B$5:$J$44,6,FALSE)*VLOOKUP(ABSYLD2!BI$4,'[1]INTERNAL PARAMETERS-1'!$B$5:$J$44,3,FALSE) + ABSYLD1!BI263*(1-VLOOKUP(ABSYLD2!BI$4,'[1]INTERNAL PARAMETERS-1'!$B$5:$J$44,5,FALSE))*VLOOKUP(ABSYLD2!BI$4,'[1]INTERNAL PARAMETERS-1'!$B$5:$J$44,8,FALSE)*VLOOKUP(ABSYLD2!BI$4,'[1]INTERNAL PARAMETERS-1'!$B$5:$J$44,3,FALSE)</f>
        <v>0</v>
      </c>
      <c r="BJ263" s="47">
        <f>ABSYLD1!BJ263*VLOOKUP(ABSYLD2!BJ$4,'[1]INTERNAL PARAMETERS-1'!$B$5:$J$44,5,FALSE)*VLOOKUP(ABSYLD2!BJ$4,'[1]INTERNAL PARAMETERS-1'!$B$5:$J$44,6,FALSE)*VLOOKUP(ABSYLD2!BJ$4,'[1]INTERNAL PARAMETERS-1'!$B$5:$J$44,3,FALSE) + ABSYLD1!BJ263*(1-VLOOKUP(ABSYLD2!BJ$4,'[1]INTERNAL PARAMETERS-1'!$B$5:$J$44,5,FALSE))*VLOOKUP(ABSYLD2!BJ$4,'[1]INTERNAL PARAMETERS-1'!$B$5:$J$44,8,FALSE)*VLOOKUP(ABSYLD2!BJ$4,'[1]INTERNAL PARAMETERS-1'!$B$5:$J$44,3,FALSE)</f>
        <v>0</v>
      </c>
      <c r="BK263" s="47">
        <f>ABSYLD1!BK263*VLOOKUP(ABSYLD2!BK$4,'[1]INTERNAL PARAMETERS-1'!$B$5:$J$44,5,FALSE)*VLOOKUP(ABSYLD2!BK$4,'[1]INTERNAL PARAMETERS-1'!$B$5:$J$44,6,FALSE)*VLOOKUP(ABSYLD2!BK$4,'[1]INTERNAL PARAMETERS-1'!$B$5:$J$44,3,FALSE) + ABSYLD1!BK263*(1-VLOOKUP(ABSYLD2!BK$4,'[1]INTERNAL PARAMETERS-1'!$B$5:$J$44,5,FALSE))*VLOOKUP(ABSYLD2!BK$4,'[1]INTERNAL PARAMETERS-1'!$B$5:$J$44,8,FALSE)*VLOOKUP(ABSYLD2!BK$4,'[1]INTERNAL PARAMETERS-1'!$B$5:$J$44,3,FALSE)</f>
        <v>0</v>
      </c>
      <c r="BL263" s="47">
        <f>ABSYLD1!BL263*VLOOKUP(ABSYLD2!BL$4,'[1]INTERNAL PARAMETERS-1'!$B$5:$J$44,5,FALSE)*VLOOKUP(ABSYLD2!BL$4,'[1]INTERNAL PARAMETERS-1'!$B$5:$J$44,6,FALSE)*VLOOKUP(ABSYLD2!BL$4,'[1]INTERNAL PARAMETERS-1'!$B$5:$J$44,3,FALSE) + ABSYLD1!BL263*(1-VLOOKUP(ABSYLD2!BL$4,'[1]INTERNAL PARAMETERS-1'!$B$5:$J$44,5,FALSE))*VLOOKUP(ABSYLD2!BL$4,'[1]INTERNAL PARAMETERS-1'!$B$5:$J$44,8,FALSE)*VLOOKUP(ABSYLD2!BL$4,'[1]INTERNAL PARAMETERS-1'!$B$5:$J$44,3,FALSE)</f>
        <v>0</v>
      </c>
      <c r="BM263" s="47">
        <f>ABSYLD1!BM263*VLOOKUP(ABSYLD2!BM$4,'[1]INTERNAL PARAMETERS-1'!$B$5:$J$44,5,FALSE)*VLOOKUP(ABSYLD2!BM$4,'[1]INTERNAL PARAMETERS-1'!$B$5:$J$44,6,FALSE)*VLOOKUP(ABSYLD2!BM$4,'[1]INTERNAL PARAMETERS-1'!$B$5:$J$44,3,FALSE) + ABSYLD1!BM263*(1-VLOOKUP(ABSYLD2!BM$4,'[1]INTERNAL PARAMETERS-1'!$B$5:$J$44,5,FALSE))*VLOOKUP(ABSYLD2!BM$4,'[1]INTERNAL PARAMETERS-1'!$B$5:$J$44,8,FALSE)*VLOOKUP(ABSYLD2!BM$4,'[1]INTERNAL PARAMETERS-1'!$B$5:$J$44,3,FALSE)</f>
        <v>0</v>
      </c>
      <c r="BN263" s="47">
        <f>ABSYLD1!BN263*VLOOKUP(ABSYLD2!BN$4,'[1]INTERNAL PARAMETERS-1'!$B$5:$J$44,5,FALSE)*VLOOKUP(ABSYLD2!BN$4,'[1]INTERNAL PARAMETERS-1'!$B$5:$J$44,6,FALSE)*VLOOKUP(ABSYLD2!BN$4,'[1]INTERNAL PARAMETERS-1'!$B$5:$J$44,3,FALSE) + ABSYLD1!BN263*(1-VLOOKUP(ABSYLD2!BN$4,'[1]INTERNAL PARAMETERS-1'!$B$5:$J$44,5,FALSE))*VLOOKUP(ABSYLD2!BN$4,'[1]INTERNAL PARAMETERS-1'!$B$5:$J$44,8,FALSE)*VLOOKUP(ABSYLD2!BN$4,'[1]INTERNAL PARAMETERS-1'!$B$5:$J$44,3,FALSE)</f>
        <v>0</v>
      </c>
      <c r="BO263" s="47">
        <f>ABSYLD1!BO263*VLOOKUP(ABSYLD2!BO$4,'[1]INTERNAL PARAMETERS-1'!$B$5:$J$44,5,FALSE)*VLOOKUP(ABSYLD2!BO$4,'[1]INTERNAL PARAMETERS-1'!$B$5:$J$44,6,FALSE)*VLOOKUP(ABSYLD2!BO$4,'[1]INTERNAL PARAMETERS-1'!$B$5:$J$44,3,FALSE) + ABSYLD1!BO263*(1-VLOOKUP(ABSYLD2!BO$4,'[1]INTERNAL PARAMETERS-1'!$B$5:$J$44,5,FALSE))*VLOOKUP(ABSYLD2!BO$4,'[1]INTERNAL PARAMETERS-1'!$B$5:$J$44,8,FALSE)*VLOOKUP(ABSYLD2!BO$4,'[1]INTERNAL PARAMETERS-1'!$B$5:$J$44,3,FALSE)</f>
        <v>0</v>
      </c>
      <c r="BP263" s="47">
        <f>ABSYLD1!BP263*VLOOKUP(ABSYLD2!BP$4,'[1]INTERNAL PARAMETERS-1'!$B$5:$J$44,5,FALSE)*VLOOKUP(ABSYLD2!BP$4,'[1]INTERNAL PARAMETERS-1'!$B$5:$J$44,6,FALSE)*VLOOKUP(ABSYLD2!BP$4,'[1]INTERNAL PARAMETERS-1'!$B$5:$J$44,3,FALSE) + ABSYLD1!BP263*(1-VLOOKUP(ABSYLD2!BP$4,'[1]INTERNAL PARAMETERS-1'!$B$5:$J$44,5,FALSE))*VLOOKUP(ABSYLD2!BP$4,'[1]INTERNAL PARAMETERS-1'!$B$5:$J$44,8,FALSE)*VLOOKUP(ABSYLD2!BP$4,'[1]INTERNAL PARAMETERS-1'!$B$5:$J$44,3,FALSE)</f>
        <v>0</v>
      </c>
      <c r="BQ263" s="47">
        <f>ABSYLD1!BQ263*VLOOKUP(ABSYLD2!BQ$4,'[1]INTERNAL PARAMETERS-1'!$B$5:$J$44,5,FALSE)*VLOOKUP(ABSYLD2!BQ$4,'[1]INTERNAL PARAMETERS-1'!$B$5:$J$44,6,FALSE)*VLOOKUP(ABSYLD2!BQ$4,'[1]INTERNAL PARAMETERS-1'!$B$5:$J$44,3,FALSE) + ABSYLD1!BQ263*(1-VLOOKUP(ABSYLD2!BQ$4,'[1]INTERNAL PARAMETERS-1'!$B$5:$J$44,5,FALSE))*VLOOKUP(ABSYLD2!BQ$4,'[1]INTERNAL PARAMETERS-1'!$B$5:$J$44,8,FALSE)*VLOOKUP(ABSYLD2!BQ$4,'[1]INTERNAL PARAMETERS-1'!$B$5:$J$44,3,FALSE)</f>
        <v>0</v>
      </c>
      <c r="BR263" s="47">
        <f>ABSYLD1!BR263*VLOOKUP(ABSYLD2!BR$4,'[1]INTERNAL PARAMETERS-1'!$B$5:$J$44,5,FALSE)*VLOOKUP(ABSYLD2!BR$4,'[1]INTERNAL PARAMETERS-1'!$B$5:$J$44,6,FALSE)*VLOOKUP(ABSYLD2!BR$4,'[1]INTERNAL PARAMETERS-1'!$B$5:$J$44,3,FALSE) + ABSYLD1!BR263*(1-VLOOKUP(ABSYLD2!BR$4,'[1]INTERNAL PARAMETERS-1'!$B$5:$J$44,5,FALSE))*VLOOKUP(ABSYLD2!BR$4,'[1]INTERNAL PARAMETERS-1'!$B$5:$J$44,8,FALSE)*VLOOKUP(ABSYLD2!BR$4,'[1]INTERNAL PARAMETERS-1'!$B$5:$J$44,3,FALSE)</f>
        <v>0</v>
      </c>
      <c r="BS263" s="47">
        <f>ABSYLD1!BS263*VLOOKUP(ABSYLD2!BS$4,'[1]INTERNAL PARAMETERS-1'!$B$5:$J$44,5,FALSE)*VLOOKUP(ABSYLD2!BS$4,'[1]INTERNAL PARAMETERS-1'!$B$5:$J$44,6,FALSE)*VLOOKUP(ABSYLD2!BS$4,'[1]INTERNAL PARAMETERS-1'!$B$5:$J$44,3,FALSE) + ABSYLD1!BS263*(1-VLOOKUP(ABSYLD2!BS$4,'[1]INTERNAL PARAMETERS-1'!$B$5:$J$44,5,FALSE))*VLOOKUP(ABSYLD2!BS$4,'[1]INTERNAL PARAMETERS-1'!$B$5:$J$44,8,FALSE)*VLOOKUP(ABSYLD2!BS$4,'[1]INTERNAL PARAMETERS-1'!$B$5:$J$44,3,FALSE)</f>
        <v>0</v>
      </c>
      <c r="BT263" s="47">
        <f>ABSYLD1!BT263*VLOOKUP(ABSYLD2!BT$4,'[1]INTERNAL PARAMETERS-1'!$B$5:$J$44,5,FALSE)*VLOOKUP(ABSYLD2!BT$4,'[1]INTERNAL PARAMETERS-1'!$B$5:$J$44,6,FALSE)*VLOOKUP(ABSYLD2!BT$4,'[1]INTERNAL PARAMETERS-1'!$B$5:$J$44,3,FALSE) + ABSYLD1!BT263*(1-VLOOKUP(ABSYLD2!BT$4,'[1]INTERNAL PARAMETERS-1'!$B$5:$J$44,5,FALSE))*VLOOKUP(ABSYLD2!BT$4,'[1]INTERNAL PARAMETERS-1'!$B$5:$J$44,8,FALSE)*VLOOKUP(ABSYLD2!BT$4,'[1]INTERNAL PARAMETERS-1'!$B$5:$J$44,3,FALSE)</f>
        <v>0</v>
      </c>
      <c r="BU263" s="47">
        <f>ABSYLD1!BU263*VLOOKUP(ABSYLD2!BU$4,'[1]INTERNAL PARAMETERS-1'!$B$5:$J$44,5,FALSE)*VLOOKUP(ABSYLD2!BU$4,'[1]INTERNAL PARAMETERS-1'!$B$5:$J$44,6,FALSE)*VLOOKUP(ABSYLD2!BU$4,'[1]INTERNAL PARAMETERS-1'!$B$5:$J$44,3,FALSE) + ABSYLD1!BU263*(1-VLOOKUP(ABSYLD2!BU$4,'[1]INTERNAL PARAMETERS-1'!$B$5:$J$44,5,FALSE))*VLOOKUP(ABSYLD2!BU$4,'[1]INTERNAL PARAMETERS-1'!$B$5:$J$44,8,FALSE)*VLOOKUP(ABSYLD2!BU$4,'[1]INTERNAL PARAMETERS-1'!$B$5:$J$44,3,FALSE)</f>
        <v>0</v>
      </c>
      <c r="BV263" s="47">
        <f>ABSYLD1!BV263*VLOOKUP(ABSYLD2!BV$4,'[1]INTERNAL PARAMETERS-1'!$B$5:$J$44,5,FALSE)*VLOOKUP(ABSYLD2!BV$4,'[1]INTERNAL PARAMETERS-1'!$B$5:$J$44,6,FALSE)*VLOOKUP(ABSYLD2!BV$4,'[1]INTERNAL PARAMETERS-1'!$B$5:$J$44,3,FALSE) + ABSYLD1!BV263*(1-VLOOKUP(ABSYLD2!BV$4,'[1]INTERNAL PARAMETERS-1'!$B$5:$J$44,5,FALSE))*VLOOKUP(ABSYLD2!BV$4,'[1]INTERNAL PARAMETERS-1'!$B$5:$J$44,8,FALSE)*VLOOKUP(ABSYLD2!BV$4,'[1]INTERNAL PARAMETERS-1'!$B$5:$J$44,3,FALSE)</f>
        <v>0</v>
      </c>
      <c r="BW263" s="47">
        <f>ABSYLD1!BW263*VLOOKUP(ABSYLD2!BW$4,'[1]INTERNAL PARAMETERS-1'!$B$5:$J$44,5,FALSE)*VLOOKUP(ABSYLD2!BW$4,'[1]INTERNAL PARAMETERS-1'!$B$5:$J$44,6,FALSE)*VLOOKUP(ABSYLD2!BW$4,'[1]INTERNAL PARAMETERS-1'!$B$5:$J$44,3,FALSE) + ABSYLD1!BW263*(1-VLOOKUP(ABSYLD2!BW$4,'[1]INTERNAL PARAMETERS-1'!$B$5:$J$44,5,FALSE))*VLOOKUP(ABSYLD2!BW$4,'[1]INTERNAL PARAMETERS-1'!$B$5:$J$44,8,FALSE)*VLOOKUP(ABSYLD2!BW$4,'[1]INTERNAL PARAMETERS-1'!$B$5:$J$44,3,FALSE)</f>
        <v>0</v>
      </c>
      <c r="BX263" s="47">
        <f>ABSYLD1!BX263*VLOOKUP(ABSYLD2!BX$4,'[1]INTERNAL PARAMETERS-1'!$B$5:$J$44,5,FALSE)*VLOOKUP(ABSYLD2!BX$4,'[1]INTERNAL PARAMETERS-1'!$B$5:$J$44,6,FALSE)*VLOOKUP(ABSYLD2!BX$4,'[1]INTERNAL PARAMETERS-1'!$B$5:$J$44,3,FALSE) + ABSYLD1!BX263*(1-VLOOKUP(ABSYLD2!BX$4,'[1]INTERNAL PARAMETERS-1'!$B$5:$J$44,5,FALSE))*VLOOKUP(ABSYLD2!BX$4,'[1]INTERNAL PARAMETERS-1'!$B$5:$J$44,8,FALSE)*VLOOKUP(ABSYLD2!BX$4,'[1]INTERNAL PARAMETERS-1'!$B$5:$J$44,3,FALSE)</f>
        <v>0</v>
      </c>
      <c r="BY263" s="47">
        <f>ABSYLD1!BY263*VLOOKUP(ABSYLD2!BY$4,'[1]INTERNAL PARAMETERS-1'!$B$5:$J$44,5,FALSE)*VLOOKUP(ABSYLD2!BY$4,'[1]INTERNAL PARAMETERS-1'!$B$5:$J$44,6,FALSE)*VLOOKUP(ABSYLD2!BY$4,'[1]INTERNAL PARAMETERS-1'!$B$5:$J$44,3,FALSE) + ABSYLD1!BY263*(1-VLOOKUP(ABSYLD2!BY$4,'[1]INTERNAL PARAMETERS-1'!$B$5:$J$44,5,FALSE))*VLOOKUP(ABSYLD2!BY$4,'[1]INTERNAL PARAMETERS-1'!$B$5:$J$44,8,FALSE)*VLOOKUP(ABSYLD2!BY$4,'[1]INTERNAL PARAMETERS-1'!$B$5:$J$44,3,FALSE)</f>
        <v>0</v>
      </c>
      <c r="BZ263" s="47">
        <f>ABSYLD1!BZ263*VLOOKUP(ABSYLD2!BZ$4,'[1]INTERNAL PARAMETERS-1'!$B$5:$J$44,5,FALSE)*VLOOKUP(ABSYLD2!BZ$4,'[1]INTERNAL PARAMETERS-1'!$B$5:$J$44,6,FALSE)*VLOOKUP(ABSYLD2!BZ$4,'[1]INTERNAL PARAMETERS-1'!$B$5:$J$44,3,FALSE) + ABSYLD1!BZ263*(1-VLOOKUP(ABSYLD2!BZ$4,'[1]INTERNAL PARAMETERS-1'!$B$5:$J$44,5,FALSE))*VLOOKUP(ABSYLD2!BZ$4,'[1]INTERNAL PARAMETERS-1'!$B$5:$J$44,8,FALSE)*VLOOKUP(ABSYLD2!BZ$4,'[1]INTERNAL PARAMETERS-1'!$B$5:$J$44,3,FALSE)</f>
        <v>0</v>
      </c>
      <c r="CA263" s="47">
        <f>ABSYLD1!CA263*VLOOKUP(ABSYLD2!CA$4,'[1]INTERNAL PARAMETERS-1'!$B$5:$J$44,5,FALSE)*VLOOKUP(ABSYLD2!CA$4,'[1]INTERNAL PARAMETERS-1'!$B$5:$J$44,6,FALSE)*VLOOKUP(ABSYLD2!CA$4,'[1]INTERNAL PARAMETERS-1'!$B$5:$J$44,3,FALSE) + ABSYLD1!CA263*(1-VLOOKUP(ABSYLD2!CA$4,'[1]INTERNAL PARAMETERS-1'!$B$5:$J$44,5,FALSE))*VLOOKUP(ABSYLD2!CA$4,'[1]INTERNAL PARAMETERS-1'!$B$5:$J$44,8,FALSE)*VLOOKUP(ABSYLD2!CA$4,'[1]INTERNAL PARAMETERS-1'!$B$5:$J$44,3,FALSE)</f>
        <v>0</v>
      </c>
      <c r="CB263" s="47">
        <f>ABSYLD1!CB263*VLOOKUP(ABSYLD2!CB$4,'[1]INTERNAL PARAMETERS-1'!$B$5:$J$44,5,FALSE)*VLOOKUP(ABSYLD2!CB$4,'[1]INTERNAL PARAMETERS-1'!$B$5:$J$44,6,FALSE)*VLOOKUP(ABSYLD2!CB$4,'[1]INTERNAL PARAMETERS-1'!$B$5:$J$44,3,FALSE) + ABSYLD1!CB263*(1-VLOOKUP(ABSYLD2!CB$4,'[1]INTERNAL PARAMETERS-1'!$B$5:$J$44,5,FALSE))*VLOOKUP(ABSYLD2!CB$4,'[1]INTERNAL PARAMETERS-1'!$B$5:$J$44,8,FALSE)*VLOOKUP(ABSYLD2!CB$4,'[1]INTERNAL PARAMETERS-1'!$B$5:$J$44,3,FALSE)</f>
        <v>0</v>
      </c>
      <c r="CC263" s="47">
        <f>ABSYLD1!CC263*VLOOKUP(ABSYLD2!CC$4,'[1]INTERNAL PARAMETERS-1'!$B$5:$J$44,5,FALSE)*VLOOKUP(ABSYLD2!CC$4,'[1]INTERNAL PARAMETERS-1'!$B$5:$J$44,6,FALSE)*VLOOKUP(ABSYLD2!CC$4,'[1]INTERNAL PARAMETERS-1'!$B$5:$J$44,3,FALSE) + ABSYLD1!CC263*(1-VLOOKUP(ABSYLD2!CC$4,'[1]INTERNAL PARAMETERS-1'!$B$5:$J$44,5,FALSE))*VLOOKUP(ABSYLD2!CC$4,'[1]INTERNAL PARAMETERS-1'!$B$5:$J$44,8,FALSE)*VLOOKUP(ABSYLD2!CC$4,'[1]INTERNAL PARAMETERS-1'!$B$5:$J$44,3,FALSE)</f>
        <v>0</v>
      </c>
      <c r="CD263" s="47">
        <f>ABSYLD1!CD263*VLOOKUP(ABSYLD2!CD$4,'[1]INTERNAL PARAMETERS-1'!$B$5:$J$44,5,FALSE)*VLOOKUP(ABSYLD2!CD$4,'[1]INTERNAL PARAMETERS-1'!$B$5:$J$44,6,FALSE)*VLOOKUP(ABSYLD2!CD$4,'[1]INTERNAL PARAMETERS-1'!$B$5:$J$44,3,FALSE) + ABSYLD1!CD263*(1-VLOOKUP(ABSYLD2!CD$4,'[1]INTERNAL PARAMETERS-1'!$B$5:$J$44,5,FALSE))*VLOOKUP(ABSYLD2!CD$4,'[1]INTERNAL PARAMETERS-1'!$B$5:$J$44,8,FALSE)*VLOOKUP(ABSYLD2!CD$4,'[1]INTERNAL PARAMETERS-1'!$B$5:$J$44,3,FALSE)</f>
        <v>0</v>
      </c>
      <c r="CE263" s="47">
        <f>ABSYLD1!CE263*VLOOKUP(ABSYLD2!CE$4,'[1]INTERNAL PARAMETERS-1'!$B$5:$J$44,5,FALSE)*VLOOKUP(ABSYLD2!CE$4,'[1]INTERNAL PARAMETERS-1'!$B$5:$J$44,6,FALSE)*VLOOKUP(ABSYLD2!CE$4,'[1]INTERNAL PARAMETERS-1'!$B$5:$J$44,3,FALSE) + ABSYLD1!CE263*(1-VLOOKUP(ABSYLD2!CE$4,'[1]INTERNAL PARAMETERS-1'!$B$5:$J$44,5,FALSE))*VLOOKUP(ABSYLD2!CE$4,'[1]INTERNAL PARAMETERS-1'!$B$5:$J$44,8,FALSE)*VLOOKUP(ABSYLD2!CE$4,'[1]INTERNAL PARAMETERS-1'!$B$5:$J$44,3,FALSE)</f>
        <v>0</v>
      </c>
      <c r="CF263" s="47">
        <f>ABSYLD1!CF263*VLOOKUP(ABSYLD2!CF$4,'[1]INTERNAL PARAMETERS-1'!$B$5:$J$44,5,FALSE)*VLOOKUP(ABSYLD2!CF$4,'[1]INTERNAL PARAMETERS-1'!$B$5:$J$44,6,FALSE)*VLOOKUP(ABSYLD2!CF$4,'[1]INTERNAL PARAMETERS-1'!$B$5:$J$44,3,FALSE) + ABSYLD1!CF263*(1-VLOOKUP(ABSYLD2!CF$4,'[1]INTERNAL PARAMETERS-1'!$B$5:$J$44,5,FALSE))*VLOOKUP(ABSYLD2!CF$4,'[1]INTERNAL PARAMETERS-1'!$B$5:$J$44,8,FALSE)*VLOOKUP(ABSYLD2!CF$4,'[1]INTERNAL PARAMETERS-1'!$B$5:$J$44,3,FALSE)</f>
        <v>0</v>
      </c>
      <c r="CG263" s="47">
        <f>ABSYLD1!CG263*VLOOKUP(ABSYLD2!CG$4,'[1]INTERNAL PARAMETERS-1'!$B$5:$J$44,5,FALSE)*VLOOKUP(ABSYLD2!CG$4,'[1]INTERNAL PARAMETERS-1'!$B$5:$J$44,6,FALSE)*VLOOKUP(ABSYLD2!CG$4,'[1]INTERNAL PARAMETERS-1'!$B$5:$J$44,3,FALSE) + ABSYLD1!CG263*(1-VLOOKUP(ABSYLD2!CG$4,'[1]INTERNAL PARAMETERS-1'!$B$5:$J$44,5,FALSE))*VLOOKUP(ABSYLD2!CG$4,'[1]INTERNAL PARAMETERS-1'!$B$5:$J$44,8,FALSE)*VLOOKUP(ABSYLD2!CG$4,'[1]INTERNAL PARAMETERS-1'!$B$5:$J$44,3,FALSE)</f>
        <v>0</v>
      </c>
      <c r="CH263" s="46">
        <f>ABSYLD1!CH263*VLOOKUP(ABSYLD2!CH$4,'[1]INTERNAL PARAMETERS-1'!$B$5:$J$44,5,FALSE)*VLOOKUP(ABSYLD2!CH$4,'[1]INTERNAL PARAMETERS-1'!$B$5:$J$44,6,FALSE)*VLOOKUP(ABSYLD2!CH$4,'[1]INTERNAL PARAMETERS-1'!$B$5:$J$44,3,FALSE) + ABSYLD1!CH263*(1-VLOOKUP(ABSYLD2!CH$4,'[1]INTERNAL PARAMETERS-1'!$B$5:$J$44,5,FALSE))*VLOOKUP(ABSYLD2!CH$4,'[1]INTERNAL PARAMETERS-1'!$B$5:$J$44,8,FALSE)*VLOOKUP(ABSYLD2!CH$4,'[1]INTERNAL PARAMETERS-1'!$B$5:$J$44,3,FALSE)</f>
        <v>0</v>
      </c>
      <c r="CJ263" s="48">
        <f t="shared" si="8"/>
        <v>0</v>
      </c>
      <c r="CK263" s="46">
        <f t="shared" si="9"/>
        <v>0</v>
      </c>
    </row>
    <row r="264" spans="2:89">
      <c r="B264" s="64" t="s">
        <v>1</v>
      </c>
      <c r="C264" s="63" t="s">
        <v>89</v>
      </c>
      <c r="D264" s="63" t="s">
        <v>81</v>
      </c>
      <c r="E264" s="137">
        <f>ABS!AL264</f>
        <v>0</v>
      </c>
      <c r="F264" s="62">
        <f>'[1]INTERNAL PARAMETERS-1'!M12</f>
        <v>49.09</v>
      </c>
      <c r="G264" s="48">
        <f>ABSYLD1!G264*VLOOKUP(ABSYLD2!G$4,'[1]INTERNAL PARAMETERS-1'!$B$5:$J$44,5,FALSE)*VLOOKUP(ABSYLD2!G$4,'[1]INTERNAL PARAMETERS-1'!$B$5:$J$44,7,FALSE)*ABSYLD2!$F264 + ABSYLD1!G264*(1-VLOOKUP(ABSYLD2!G$4,'[1]INTERNAL PARAMETERS-1'!$B$5:$J$44,5,FALSE))*VLOOKUP(ABSYLD2!G$4,'[1]INTERNAL PARAMETERS-1'!$B$5:$J$44,9,FALSE)*ABSYLD2!$F264</f>
        <v>0</v>
      </c>
      <c r="H264" s="47">
        <f>ABSYLD1!H264*VLOOKUP(ABSYLD2!H$4,'[1]INTERNAL PARAMETERS-1'!$B$5:$J$44,5,FALSE)*VLOOKUP(ABSYLD2!H$4,'[1]INTERNAL PARAMETERS-1'!$B$5:$J$44,7,FALSE)*ABSYLD2!$F264 + ABSYLD1!H264*(1-VLOOKUP(ABSYLD2!H$4,'[1]INTERNAL PARAMETERS-1'!$B$5:$J$44,5,FALSE))*VLOOKUP(ABSYLD2!H$4,'[1]INTERNAL PARAMETERS-1'!$B$5:$J$44,9,FALSE)*ABSYLD2!$F264</f>
        <v>0</v>
      </c>
      <c r="I264" s="47">
        <f>ABSYLD1!I264*VLOOKUP(ABSYLD2!I$4,'[1]INTERNAL PARAMETERS-1'!$B$5:$J$44,5,FALSE)*VLOOKUP(ABSYLD2!I$4,'[1]INTERNAL PARAMETERS-1'!$B$5:$J$44,7,FALSE)*ABSYLD2!$F264 + ABSYLD1!I264*(1-VLOOKUP(ABSYLD2!I$4,'[1]INTERNAL PARAMETERS-1'!$B$5:$J$44,5,FALSE))*VLOOKUP(ABSYLD2!I$4,'[1]INTERNAL PARAMETERS-1'!$B$5:$J$44,9,FALSE)*ABSYLD2!$F264</f>
        <v>0</v>
      </c>
      <c r="J264" s="47">
        <f>ABSYLD1!J264*VLOOKUP(ABSYLD2!J$4,'[1]INTERNAL PARAMETERS-1'!$B$5:$J$44,5,FALSE)*VLOOKUP(ABSYLD2!J$4,'[1]INTERNAL PARAMETERS-1'!$B$5:$J$44,7,FALSE)*ABSYLD2!$F264 + ABSYLD1!J264*(1-VLOOKUP(ABSYLD2!J$4,'[1]INTERNAL PARAMETERS-1'!$B$5:$J$44,5,FALSE))*VLOOKUP(ABSYLD2!J$4,'[1]INTERNAL PARAMETERS-1'!$B$5:$J$44,9,FALSE)*ABSYLD2!$F264</f>
        <v>0</v>
      </c>
      <c r="K264" s="47">
        <f>ABSYLD1!K264*VLOOKUP(ABSYLD2!K$4,'[1]INTERNAL PARAMETERS-1'!$B$5:$J$44,5,FALSE)*VLOOKUP(ABSYLD2!K$4,'[1]INTERNAL PARAMETERS-1'!$B$5:$J$44,7,FALSE)*ABSYLD2!$F264 + ABSYLD1!K264*(1-VLOOKUP(ABSYLD2!K$4,'[1]INTERNAL PARAMETERS-1'!$B$5:$J$44,5,FALSE))*VLOOKUP(ABSYLD2!K$4,'[1]INTERNAL PARAMETERS-1'!$B$5:$J$44,9,FALSE)*ABSYLD2!$F264</f>
        <v>0</v>
      </c>
      <c r="L264" s="47">
        <f>ABSYLD1!L264*VLOOKUP(ABSYLD2!L$4,'[1]INTERNAL PARAMETERS-1'!$B$5:$J$44,5,FALSE)*VLOOKUP(ABSYLD2!L$4,'[1]INTERNAL PARAMETERS-1'!$B$5:$J$44,7,FALSE)*ABSYLD2!$F264 + ABSYLD1!L264*(1-VLOOKUP(ABSYLD2!L$4,'[1]INTERNAL PARAMETERS-1'!$B$5:$J$44,5,FALSE))*VLOOKUP(ABSYLD2!L$4,'[1]INTERNAL PARAMETERS-1'!$B$5:$J$44,9,FALSE)*ABSYLD2!$F264</f>
        <v>0</v>
      </c>
      <c r="M264" s="47">
        <f>ABSYLD1!M264*VLOOKUP(ABSYLD2!M$4,'[1]INTERNAL PARAMETERS-1'!$B$5:$J$44,5,FALSE)*VLOOKUP(ABSYLD2!M$4,'[1]INTERNAL PARAMETERS-1'!$B$5:$J$44,7,FALSE)*ABSYLD2!$F264 + ABSYLD1!M264*(1-VLOOKUP(ABSYLD2!M$4,'[1]INTERNAL PARAMETERS-1'!$B$5:$J$44,5,FALSE))*VLOOKUP(ABSYLD2!M$4,'[1]INTERNAL PARAMETERS-1'!$B$5:$J$44,9,FALSE)*ABSYLD2!$F264</f>
        <v>0</v>
      </c>
      <c r="N264" s="47">
        <f>ABSYLD1!N264*VLOOKUP(ABSYLD2!N$4,'[1]INTERNAL PARAMETERS-1'!$B$5:$J$44,5,FALSE)*VLOOKUP(ABSYLD2!N$4,'[1]INTERNAL PARAMETERS-1'!$B$5:$J$44,7,FALSE)*ABSYLD2!$F264 + ABSYLD1!N264*(1-VLOOKUP(ABSYLD2!N$4,'[1]INTERNAL PARAMETERS-1'!$B$5:$J$44,5,FALSE))*VLOOKUP(ABSYLD2!N$4,'[1]INTERNAL PARAMETERS-1'!$B$5:$J$44,9,FALSE)*ABSYLD2!$F264</f>
        <v>0</v>
      </c>
      <c r="O264" s="47">
        <f>ABSYLD1!O264*VLOOKUP(ABSYLD2!O$4,'[1]INTERNAL PARAMETERS-1'!$B$5:$J$44,5,FALSE)*VLOOKUP(ABSYLD2!O$4,'[1]INTERNAL PARAMETERS-1'!$B$5:$J$44,7,FALSE)*ABSYLD2!$F264 + ABSYLD1!O264*(1-VLOOKUP(ABSYLD2!O$4,'[1]INTERNAL PARAMETERS-1'!$B$5:$J$44,5,FALSE))*VLOOKUP(ABSYLD2!O$4,'[1]INTERNAL PARAMETERS-1'!$B$5:$J$44,9,FALSE)*ABSYLD2!$F264</f>
        <v>0</v>
      </c>
      <c r="P264" s="47">
        <f>ABSYLD1!P264*VLOOKUP(ABSYLD2!P$4,'[1]INTERNAL PARAMETERS-1'!$B$5:$J$44,5,FALSE)*VLOOKUP(ABSYLD2!P$4,'[1]INTERNAL PARAMETERS-1'!$B$5:$J$44,7,FALSE)*ABSYLD2!$F264 + ABSYLD1!P264*(1-VLOOKUP(ABSYLD2!P$4,'[1]INTERNAL PARAMETERS-1'!$B$5:$J$44,5,FALSE))*VLOOKUP(ABSYLD2!P$4,'[1]INTERNAL PARAMETERS-1'!$B$5:$J$44,9,FALSE)*ABSYLD2!$F264</f>
        <v>0</v>
      </c>
      <c r="Q264" s="47">
        <f>ABSYLD1!Q264*VLOOKUP(ABSYLD2!Q$4,'[1]INTERNAL PARAMETERS-1'!$B$5:$J$44,5,FALSE)*VLOOKUP(ABSYLD2!Q$4,'[1]INTERNAL PARAMETERS-1'!$B$5:$J$44,7,FALSE)*ABSYLD2!$F264 + ABSYLD1!Q264*(1-VLOOKUP(ABSYLD2!Q$4,'[1]INTERNAL PARAMETERS-1'!$B$5:$J$44,5,FALSE))*VLOOKUP(ABSYLD2!Q$4,'[1]INTERNAL PARAMETERS-1'!$B$5:$J$44,9,FALSE)*ABSYLD2!$F264</f>
        <v>0</v>
      </c>
      <c r="R264" s="47">
        <f>ABSYLD1!R264*VLOOKUP(ABSYLD2!R$4,'[1]INTERNAL PARAMETERS-1'!$B$5:$J$44,5,FALSE)*VLOOKUP(ABSYLD2!R$4,'[1]INTERNAL PARAMETERS-1'!$B$5:$J$44,7,FALSE)*ABSYLD2!$F264 + ABSYLD1!R264*(1-VLOOKUP(ABSYLD2!R$4,'[1]INTERNAL PARAMETERS-1'!$B$5:$J$44,5,FALSE))*VLOOKUP(ABSYLD2!R$4,'[1]INTERNAL PARAMETERS-1'!$B$5:$J$44,9,FALSE)*ABSYLD2!$F264</f>
        <v>0</v>
      </c>
      <c r="S264" s="47">
        <f>ABSYLD1!S264*VLOOKUP(ABSYLD2!S$4,'[1]INTERNAL PARAMETERS-1'!$B$5:$J$44,5,FALSE)*VLOOKUP(ABSYLD2!S$4,'[1]INTERNAL PARAMETERS-1'!$B$5:$J$44,7,FALSE)*ABSYLD2!$F264 + ABSYLD1!S264*(1-VLOOKUP(ABSYLD2!S$4,'[1]INTERNAL PARAMETERS-1'!$B$5:$J$44,5,FALSE))*VLOOKUP(ABSYLD2!S$4,'[1]INTERNAL PARAMETERS-1'!$B$5:$J$44,9,FALSE)*ABSYLD2!$F264</f>
        <v>0</v>
      </c>
      <c r="T264" s="47">
        <f>ABSYLD1!T264*VLOOKUP(ABSYLD2!T$4,'[1]INTERNAL PARAMETERS-1'!$B$5:$J$44,5,FALSE)*VLOOKUP(ABSYLD2!T$4,'[1]INTERNAL PARAMETERS-1'!$B$5:$J$44,7,FALSE)*ABSYLD2!$F264 + ABSYLD1!T264*(1-VLOOKUP(ABSYLD2!T$4,'[1]INTERNAL PARAMETERS-1'!$B$5:$J$44,5,FALSE))*VLOOKUP(ABSYLD2!T$4,'[1]INTERNAL PARAMETERS-1'!$B$5:$J$44,9,FALSE)*ABSYLD2!$F264</f>
        <v>0</v>
      </c>
      <c r="U264" s="47">
        <f>ABSYLD1!U264*VLOOKUP(ABSYLD2!U$4,'[1]INTERNAL PARAMETERS-1'!$B$5:$J$44,5,FALSE)*VLOOKUP(ABSYLD2!U$4,'[1]INTERNAL PARAMETERS-1'!$B$5:$J$44,7,FALSE)*ABSYLD2!$F264 + ABSYLD1!U264*(1-VLOOKUP(ABSYLD2!U$4,'[1]INTERNAL PARAMETERS-1'!$B$5:$J$44,5,FALSE))*VLOOKUP(ABSYLD2!U$4,'[1]INTERNAL PARAMETERS-1'!$B$5:$J$44,9,FALSE)*ABSYLD2!$F264</f>
        <v>0</v>
      </c>
      <c r="V264" s="47">
        <f>ABSYLD1!V264*VLOOKUP(ABSYLD2!V$4,'[1]INTERNAL PARAMETERS-1'!$B$5:$J$44,5,FALSE)*VLOOKUP(ABSYLD2!V$4,'[1]INTERNAL PARAMETERS-1'!$B$5:$J$44,7,FALSE)*ABSYLD2!$F264 + ABSYLD1!V264*(1-VLOOKUP(ABSYLD2!V$4,'[1]INTERNAL PARAMETERS-1'!$B$5:$J$44,5,FALSE))*VLOOKUP(ABSYLD2!V$4,'[1]INTERNAL PARAMETERS-1'!$B$5:$J$44,9,FALSE)*ABSYLD2!$F264</f>
        <v>0</v>
      </c>
      <c r="W264" s="47">
        <f>ABSYLD1!W264*VLOOKUP(ABSYLD2!W$4,'[1]INTERNAL PARAMETERS-1'!$B$5:$J$44,5,FALSE)*VLOOKUP(ABSYLD2!W$4,'[1]INTERNAL PARAMETERS-1'!$B$5:$J$44,7,FALSE)*ABSYLD2!$F264 + ABSYLD1!W264*(1-VLOOKUP(ABSYLD2!W$4,'[1]INTERNAL PARAMETERS-1'!$B$5:$J$44,5,FALSE))*VLOOKUP(ABSYLD2!W$4,'[1]INTERNAL PARAMETERS-1'!$B$5:$J$44,9,FALSE)*ABSYLD2!$F264</f>
        <v>0</v>
      </c>
      <c r="X264" s="47">
        <f>ABSYLD1!X264*VLOOKUP(ABSYLD2!X$4,'[1]INTERNAL PARAMETERS-1'!$B$5:$J$44,5,FALSE)*VLOOKUP(ABSYLD2!X$4,'[1]INTERNAL PARAMETERS-1'!$B$5:$J$44,7,FALSE)*ABSYLD2!$F264 + ABSYLD1!X264*(1-VLOOKUP(ABSYLD2!X$4,'[1]INTERNAL PARAMETERS-1'!$B$5:$J$44,5,FALSE))*VLOOKUP(ABSYLD2!X$4,'[1]INTERNAL PARAMETERS-1'!$B$5:$J$44,9,FALSE)*ABSYLD2!$F264</f>
        <v>0</v>
      </c>
      <c r="Y264" s="47">
        <f>ABSYLD1!Y264*VLOOKUP(ABSYLD2!Y$4,'[1]INTERNAL PARAMETERS-1'!$B$5:$J$44,5,FALSE)*VLOOKUP(ABSYLD2!Y$4,'[1]INTERNAL PARAMETERS-1'!$B$5:$J$44,7,FALSE)*ABSYLD2!$F264 + ABSYLD1!Y264*(1-VLOOKUP(ABSYLD2!Y$4,'[1]INTERNAL PARAMETERS-1'!$B$5:$J$44,5,FALSE))*VLOOKUP(ABSYLD2!Y$4,'[1]INTERNAL PARAMETERS-1'!$B$5:$J$44,9,FALSE)*ABSYLD2!$F264</f>
        <v>0</v>
      </c>
      <c r="Z264" s="47">
        <f>ABSYLD1!Z264*VLOOKUP(ABSYLD2!Z$4,'[1]INTERNAL PARAMETERS-1'!$B$5:$J$44,5,FALSE)*VLOOKUP(ABSYLD2!Z$4,'[1]INTERNAL PARAMETERS-1'!$B$5:$J$44,7,FALSE)*ABSYLD2!$F264 + ABSYLD1!Z264*(1-VLOOKUP(ABSYLD2!Z$4,'[1]INTERNAL PARAMETERS-1'!$B$5:$J$44,5,FALSE))*VLOOKUP(ABSYLD2!Z$4,'[1]INTERNAL PARAMETERS-1'!$B$5:$J$44,9,FALSE)*ABSYLD2!$F264</f>
        <v>0</v>
      </c>
      <c r="AA264" s="47">
        <f>ABSYLD1!AA264*VLOOKUP(ABSYLD2!AA$4,'[1]INTERNAL PARAMETERS-1'!$B$5:$J$44,5,FALSE)*VLOOKUP(ABSYLD2!AA$4,'[1]INTERNAL PARAMETERS-1'!$B$5:$J$44,7,FALSE)*ABSYLD2!$F264 + ABSYLD1!AA264*(1-VLOOKUP(ABSYLD2!AA$4,'[1]INTERNAL PARAMETERS-1'!$B$5:$J$44,5,FALSE))*VLOOKUP(ABSYLD2!AA$4,'[1]INTERNAL PARAMETERS-1'!$B$5:$J$44,9,FALSE)*ABSYLD2!$F264</f>
        <v>0</v>
      </c>
      <c r="AB264" s="47">
        <f>ABSYLD1!AB264*VLOOKUP(ABSYLD2!AB$4,'[1]INTERNAL PARAMETERS-1'!$B$5:$J$44,5,FALSE)*VLOOKUP(ABSYLD2!AB$4,'[1]INTERNAL PARAMETERS-1'!$B$5:$J$44,7,FALSE)*ABSYLD2!$F264 + ABSYLD1!AB264*(1-VLOOKUP(ABSYLD2!AB$4,'[1]INTERNAL PARAMETERS-1'!$B$5:$J$44,5,FALSE))*VLOOKUP(ABSYLD2!AB$4,'[1]INTERNAL PARAMETERS-1'!$B$5:$J$44,9,FALSE)*ABSYLD2!$F264</f>
        <v>0</v>
      </c>
      <c r="AC264" s="47">
        <f>ABSYLD1!AC264*VLOOKUP(ABSYLD2!AC$4,'[1]INTERNAL PARAMETERS-1'!$B$5:$J$44,5,FALSE)*VLOOKUP(ABSYLD2!AC$4,'[1]INTERNAL PARAMETERS-1'!$B$5:$J$44,7,FALSE)*ABSYLD2!$F264 + ABSYLD1!AC264*(1-VLOOKUP(ABSYLD2!AC$4,'[1]INTERNAL PARAMETERS-1'!$B$5:$J$44,5,FALSE))*VLOOKUP(ABSYLD2!AC$4,'[1]INTERNAL PARAMETERS-1'!$B$5:$J$44,9,FALSE)*ABSYLD2!$F264</f>
        <v>0</v>
      </c>
      <c r="AD264" s="47">
        <f>ABSYLD1!AD264*VLOOKUP(ABSYLD2!AD$4,'[1]INTERNAL PARAMETERS-1'!$B$5:$J$44,5,FALSE)*VLOOKUP(ABSYLD2!AD$4,'[1]INTERNAL PARAMETERS-1'!$B$5:$J$44,7,FALSE)*ABSYLD2!$F264 + ABSYLD1!AD264*(1-VLOOKUP(ABSYLD2!AD$4,'[1]INTERNAL PARAMETERS-1'!$B$5:$J$44,5,FALSE))*VLOOKUP(ABSYLD2!AD$4,'[1]INTERNAL PARAMETERS-1'!$B$5:$J$44,9,FALSE)*ABSYLD2!$F264</f>
        <v>0</v>
      </c>
      <c r="AE264" s="47">
        <f>ABSYLD1!AE264*VLOOKUP(ABSYLD2!AE$4,'[1]INTERNAL PARAMETERS-1'!$B$5:$J$44,5,FALSE)*VLOOKUP(ABSYLD2!AE$4,'[1]INTERNAL PARAMETERS-1'!$B$5:$J$44,7,FALSE)*ABSYLD2!$F264 + ABSYLD1!AE264*(1-VLOOKUP(ABSYLD2!AE$4,'[1]INTERNAL PARAMETERS-1'!$B$5:$J$44,5,FALSE))*VLOOKUP(ABSYLD2!AE$4,'[1]INTERNAL PARAMETERS-1'!$B$5:$J$44,9,FALSE)*ABSYLD2!$F264</f>
        <v>0</v>
      </c>
      <c r="AF264" s="47">
        <f>ABSYLD1!AF264*VLOOKUP(ABSYLD2!AF$4,'[1]INTERNAL PARAMETERS-1'!$B$5:$J$44,5,FALSE)*VLOOKUP(ABSYLD2!AF$4,'[1]INTERNAL PARAMETERS-1'!$B$5:$J$44,7,FALSE)*ABSYLD2!$F264 + ABSYLD1!AF264*(1-VLOOKUP(ABSYLD2!AF$4,'[1]INTERNAL PARAMETERS-1'!$B$5:$J$44,5,FALSE))*VLOOKUP(ABSYLD2!AF$4,'[1]INTERNAL PARAMETERS-1'!$B$5:$J$44,9,FALSE)*ABSYLD2!$F264</f>
        <v>0</v>
      </c>
      <c r="AG264" s="47">
        <f>ABSYLD1!AG264*VLOOKUP(ABSYLD2!AG$4,'[1]INTERNAL PARAMETERS-1'!$B$5:$J$44,5,FALSE)*VLOOKUP(ABSYLD2!AG$4,'[1]INTERNAL PARAMETERS-1'!$B$5:$J$44,7,FALSE)*ABSYLD2!$F264 + ABSYLD1!AG264*(1-VLOOKUP(ABSYLD2!AG$4,'[1]INTERNAL PARAMETERS-1'!$B$5:$J$44,5,FALSE))*VLOOKUP(ABSYLD2!AG$4,'[1]INTERNAL PARAMETERS-1'!$B$5:$J$44,9,FALSE)*ABSYLD2!$F264</f>
        <v>0</v>
      </c>
      <c r="AH264" s="47">
        <f>ABSYLD1!AH264*VLOOKUP(ABSYLD2!AH$4,'[1]INTERNAL PARAMETERS-1'!$B$5:$J$44,5,FALSE)*VLOOKUP(ABSYLD2!AH$4,'[1]INTERNAL PARAMETERS-1'!$B$5:$J$44,7,FALSE)*ABSYLD2!$F264 + ABSYLD1!AH264*(1-VLOOKUP(ABSYLD2!AH$4,'[1]INTERNAL PARAMETERS-1'!$B$5:$J$44,5,FALSE))*VLOOKUP(ABSYLD2!AH$4,'[1]INTERNAL PARAMETERS-1'!$B$5:$J$44,9,FALSE)*ABSYLD2!$F264</f>
        <v>0</v>
      </c>
      <c r="AI264" s="47">
        <f>ABSYLD1!AI264*VLOOKUP(ABSYLD2!AI$4,'[1]INTERNAL PARAMETERS-1'!$B$5:$J$44,5,FALSE)*VLOOKUP(ABSYLD2!AI$4,'[1]INTERNAL PARAMETERS-1'!$B$5:$J$44,7,FALSE)*ABSYLD2!$F264 + ABSYLD1!AI264*(1-VLOOKUP(ABSYLD2!AI$4,'[1]INTERNAL PARAMETERS-1'!$B$5:$J$44,5,FALSE))*VLOOKUP(ABSYLD2!AI$4,'[1]INTERNAL PARAMETERS-1'!$B$5:$J$44,9,FALSE)*ABSYLD2!$F264</f>
        <v>0</v>
      </c>
      <c r="AJ264" s="47">
        <f>ABSYLD1!AJ264*VLOOKUP(ABSYLD2!AJ$4,'[1]INTERNAL PARAMETERS-1'!$B$5:$J$44,5,FALSE)*VLOOKUP(ABSYLD2!AJ$4,'[1]INTERNAL PARAMETERS-1'!$B$5:$J$44,7,FALSE)*ABSYLD2!$F264 + ABSYLD1!AJ264*(1-VLOOKUP(ABSYLD2!AJ$4,'[1]INTERNAL PARAMETERS-1'!$B$5:$J$44,5,FALSE))*VLOOKUP(ABSYLD2!AJ$4,'[1]INTERNAL PARAMETERS-1'!$B$5:$J$44,9,FALSE)*ABSYLD2!$F264</f>
        <v>0</v>
      </c>
      <c r="AK264" s="47">
        <f>ABSYLD1!AK264*VLOOKUP(ABSYLD2!AK$4,'[1]INTERNAL PARAMETERS-1'!$B$5:$J$44,5,FALSE)*VLOOKUP(ABSYLD2!AK$4,'[1]INTERNAL PARAMETERS-1'!$B$5:$J$44,7,FALSE)*ABSYLD2!$F264 + ABSYLD1!AK264*(1-VLOOKUP(ABSYLD2!AK$4,'[1]INTERNAL PARAMETERS-1'!$B$5:$J$44,5,FALSE))*VLOOKUP(ABSYLD2!AK$4,'[1]INTERNAL PARAMETERS-1'!$B$5:$J$44,9,FALSE)*ABSYLD2!$F264</f>
        <v>0</v>
      </c>
      <c r="AL264" s="47">
        <f>ABSYLD1!AL264*VLOOKUP(ABSYLD2!AL$4,'[1]INTERNAL PARAMETERS-1'!$B$5:$J$44,5,FALSE)*VLOOKUP(ABSYLD2!AL$4,'[1]INTERNAL PARAMETERS-1'!$B$5:$J$44,7,FALSE)*ABSYLD2!$F264 + ABSYLD1!AL264*(1-VLOOKUP(ABSYLD2!AL$4,'[1]INTERNAL PARAMETERS-1'!$B$5:$J$44,5,FALSE))*VLOOKUP(ABSYLD2!AL$4,'[1]INTERNAL PARAMETERS-1'!$B$5:$J$44,9,FALSE)*ABSYLD2!$F264</f>
        <v>0</v>
      </c>
      <c r="AM264" s="47">
        <f>ABSYLD1!AM264*VLOOKUP(ABSYLD2!AM$4,'[1]INTERNAL PARAMETERS-1'!$B$5:$J$44,5,FALSE)*VLOOKUP(ABSYLD2!AM$4,'[1]INTERNAL PARAMETERS-1'!$B$5:$J$44,7,FALSE)*ABSYLD2!$F264 + ABSYLD1!AM264*(1-VLOOKUP(ABSYLD2!AM$4,'[1]INTERNAL PARAMETERS-1'!$B$5:$J$44,5,FALSE))*VLOOKUP(ABSYLD2!AM$4,'[1]INTERNAL PARAMETERS-1'!$B$5:$J$44,9,FALSE)*ABSYLD2!$F264</f>
        <v>0</v>
      </c>
      <c r="AN264" s="47">
        <f>ABSYLD1!AN264*VLOOKUP(ABSYLD2!AN$4,'[1]INTERNAL PARAMETERS-1'!$B$5:$J$44,5,FALSE)*VLOOKUP(ABSYLD2!AN$4,'[1]INTERNAL PARAMETERS-1'!$B$5:$J$44,7,FALSE)*ABSYLD2!$F264 + ABSYLD1!AN264*(1-VLOOKUP(ABSYLD2!AN$4,'[1]INTERNAL PARAMETERS-1'!$B$5:$J$44,5,FALSE))*VLOOKUP(ABSYLD2!AN$4,'[1]INTERNAL PARAMETERS-1'!$B$5:$J$44,9,FALSE)*ABSYLD2!$F264</f>
        <v>0</v>
      </c>
      <c r="AO264" s="47">
        <f>ABSYLD1!AO264*VLOOKUP(ABSYLD2!AO$4,'[1]INTERNAL PARAMETERS-1'!$B$5:$J$44,5,FALSE)*VLOOKUP(ABSYLD2!AO$4,'[1]INTERNAL PARAMETERS-1'!$B$5:$J$44,7,FALSE)*ABSYLD2!$F264 + ABSYLD1!AO264*(1-VLOOKUP(ABSYLD2!AO$4,'[1]INTERNAL PARAMETERS-1'!$B$5:$J$44,5,FALSE))*VLOOKUP(ABSYLD2!AO$4,'[1]INTERNAL PARAMETERS-1'!$B$5:$J$44,9,FALSE)*ABSYLD2!$F264</f>
        <v>0</v>
      </c>
      <c r="AP264" s="47">
        <f>ABSYLD1!AP264*VLOOKUP(ABSYLD2!AP$4,'[1]INTERNAL PARAMETERS-1'!$B$5:$J$44,5,FALSE)*VLOOKUP(ABSYLD2!AP$4,'[1]INTERNAL PARAMETERS-1'!$B$5:$J$44,7,FALSE)*ABSYLD2!$F264 + ABSYLD1!AP264*(1-VLOOKUP(ABSYLD2!AP$4,'[1]INTERNAL PARAMETERS-1'!$B$5:$J$44,5,FALSE))*VLOOKUP(ABSYLD2!AP$4,'[1]INTERNAL PARAMETERS-1'!$B$5:$J$44,9,FALSE)*ABSYLD2!$F264</f>
        <v>0</v>
      </c>
      <c r="AQ264" s="47">
        <f>ABSYLD1!AQ264*VLOOKUP(ABSYLD2!AQ$4,'[1]INTERNAL PARAMETERS-1'!$B$5:$J$44,5,FALSE)*VLOOKUP(ABSYLD2!AQ$4,'[1]INTERNAL PARAMETERS-1'!$B$5:$J$44,7,FALSE)*ABSYLD2!$F264 + ABSYLD1!AQ264*(1-VLOOKUP(ABSYLD2!AQ$4,'[1]INTERNAL PARAMETERS-1'!$B$5:$J$44,5,FALSE))*VLOOKUP(ABSYLD2!AQ$4,'[1]INTERNAL PARAMETERS-1'!$B$5:$J$44,9,FALSE)*ABSYLD2!$F264</f>
        <v>0</v>
      </c>
      <c r="AR264" s="47">
        <f>ABSYLD1!AR264*VLOOKUP(ABSYLD2!AR$4,'[1]INTERNAL PARAMETERS-1'!$B$5:$J$44,5,FALSE)*VLOOKUP(ABSYLD2!AR$4,'[1]INTERNAL PARAMETERS-1'!$B$5:$J$44,7,FALSE)*ABSYLD2!$F264 + ABSYLD1!AR264*(1-VLOOKUP(ABSYLD2!AR$4,'[1]INTERNAL PARAMETERS-1'!$B$5:$J$44,5,FALSE))*VLOOKUP(ABSYLD2!AR$4,'[1]INTERNAL PARAMETERS-1'!$B$5:$J$44,9,FALSE)*ABSYLD2!$F264</f>
        <v>0</v>
      </c>
      <c r="AS264" s="47">
        <f>ABSYLD1!AS264*VLOOKUP(ABSYLD2!AS$4,'[1]INTERNAL PARAMETERS-1'!$B$5:$J$44,5,FALSE)*VLOOKUP(ABSYLD2!AS$4,'[1]INTERNAL PARAMETERS-1'!$B$5:$J$44,7,FALSE)*ABSYLD2!$F264 + ABSYLD1!AS264*(1-VLOOKUP(ABSYLD2!AS$4,'[1]INTERNAL PARAMETERS-1'!$B$5:$J$44,5,FALSE))*VLOOKUP(ABSYLD2!AS$4,'[1]INTERNAL PARAMETERS-1'!$B$5:$J$44,9,FALSE)*ABSYLD2!$F264</f>
        <v>0</v>
      </c>
      <c r="AT264" s="46">
        <f>ABSYLD1!AT264*VLOOKUP(ABSYLD2!AT$4,'[1]INTERNAL PARAMETERS-1'!$B$5:$J$44,5,FALSE)*VLOOKUP(ABSYLD2!AT$4,'[1]INTERNAL PARAMETERS-1'!$B$5:$J$44,7,FALSE)*ABSYLD2!$F264 + ABSYLD1!AT264*(1-VLOOKUP(ABSYLD2!AT$4,'[1]INTERNAL PARAMETERS-1'!$B$5:$J$44,5,FALSE))*VLOOKUP(ABSYLD2!AT$4,'[1]INTERNAL PARAMETERS-1'!$B$5:$J$44,9,FALSE)*ABSYLD2!$F264</f>
        <v>0</v>
      </c>
      <c r="AU264" s="48">
        <f>ABSYLD1!AU264*VLOOKUP(ABSYLD2!AU$4,'[1]INTERNAL PARAMETERS-1'!$B$5:$J$44,5,FALSE)*VLOOKUP(ABSYLD2!AU$4,'[1]INTERNAL PARAMETERS-1'!$B$5:$J$44,6,FALSE)*VLOOKUP(ABSYLD2!AU$4,'[1]INTERNAL PARAMETERS-1'!$B$5:$J$44,3,FALSE) + ABSYLD1!AU264*(1-VLOOKUP(ABSYLD2!AU$4,'[1]INTERNAL PARAMETERS-1'!$B$5:$J$44,5,FALSE))*VLOOKUP(ABSYLD2!AU$4,'[1]INTERNAL PARAMETERS-1'!$B$5:$J$44,8,FALSE)*VLOOKUP(ABSYLD2!AU$4,'[1]INTERNAL PARAMETERS-1'!$B$5:$J$44,3,FALSE)</f>
        <v>0</v>
      </c>
      <c r="AV264" s="47">
        <f>ABSYLD1!AV264*VLOOKUP(ABSYLD2!AV$4,'[1]INTERNAL PARAMETERS-1'!$B$5:$J$44,5,FALSE)*VLOOKUP(ABSYLD2!AV$4,'[1]INTERNAL PARAMETERS-1'!$B$5:$J$44,6,FALSE)*VLOOKUP(ABSYLD2!AV$4,'[1]INTERNAL PARAMETERS-1'!$B$5:$J$44,3,FALSE) + ABSYLD1!AV264*(1-VLOOKUP(ABSYLD2!AV$4,'[1]INTERNAL PARAMETERS-1'!$B$5:$J$44,5,FALSE))*VLOOKUP(ABSYLD2!AV$4,'[1]INTERNAL PARAMETERS-1'!$B$5:$J$44,8,FALSE)*VLOOKUP(ABSYLD2!AV$4,'[1]INTERNAL PARAMETERS-1'!$B$5:$J$44,3,FALSE)</f>
        <v>0</v>
      </c>
      <c r="AW264" s="47">
        <f>ABSYLD1!AW264*VLOOKUP(ABSYLD2!AW$4,'[1]INTERNAL PARAMETERS-1'!$B$5:$J$44,5,FALSE)*VLOOKUP(ABSYLD2!AW$4,'[1]INTERNAL PARAMETERS-1'!$B$5:$J$44,6,FALSE)*VLOOKUP(ABSYLD2!AW$4,'[1]INTERNAL PARAMETERS-1'!$B$5:$J$44,3,FALSE) + ABSYLD1!AW264*(1-VLOOKUP(ABSYLD2!AW$4,'[1]INTERNAL PARAMETERS-1'!$B$5:$J$44,5,FALSE))*VLOOKUP(ABSYLD2!AW$4,'[1]INTERNAL PARAMETERS-1'!$B$5:$J$44,8,FALSE)*VLOOKUP(ABSYLD2!AW$4,'[1]INTERNAL PARAMETERS-1'!$B$5:$J$44,3,FALSE)</f>
        <v>0</v>
      </c>
      <c r="AX264" s="47">
        <f>ABSYLD1!AX264*VLOOKUP(ABSYLD2!AX$4,'[1]INTERNAL PARAMETERS-1'!$B$5:$J$44,5,FALSE)*VLOOKUP(ABSYLD2!AX$4,'[1]INTERNAL PARAMETERS-1'!$B$5:$J$44,6,FALSE)*VLOOKUP(ABSYLD2!AX$4,'[1]INTERNAL PARAMETERS-1'!$B$5:$J$44,3,FALSE) + ABSYLD1!AX264*(1-VLOOKUP(ABSYLD2!AX$4,'[1]INTERNAL PARAMETERS-1'!$B$5:$J$44,5,FALSE))*VLOOKUP(ABSYLD2!AX$4,'[1]INTERNAL PARAMETERS-1'!$B$5:$J$44,8,FALSE)*VLOOKUP(ABSYLD2!AX$4,'[1]INTERNAL PARAMETERS-1'!$B$5:$J$44,3,FALSE)</f>
        <v>0</v>
      </c>
      <c r="AY264" s="47">
        <f>ABSYLD1!AY264*VLOOKUP(ABSYLD2!AY$4,'[1]INTERNAL PARAMETERS-1'!$B$5:$J$44,5,FALSE)*VLOOKUP(ABSYLD2!AY$4,'[1]INTERNAL PARAMETERS-1'!$B$5:$J$44,6,FALSE)*VLOOKUP(ABSYLD2!AY$4,'[1]INTERNAL PARAMETERS-1'!$B$5:$J$44,3,FALSE) + ABSYLD1!AY264*(1-VLOOKUP(ABSYLD2!AY$4,'[1]INTERNAL PARAMETERS-1'!$B$5:$J$44,5,FALSE))*VLOOKUP(ABSYLD2!AY$4,'[1]INTERNAL PARAMETERS-1'!$B$5:$J$44,8,FALSE)*VLOOKUP(ABSYLD2!AY$4,'[1]INTERNAL PARAMETERS-1'!$B$5:$J$44,3,FALSE)</f>
        <v>0</v>
      </c>
      <c r="AZ264" s="47">
        <f>ABSYLD1!AZ264*VLOOKUP(ABSYLD2!AZ$4,'[1]INTERNAL PARAMETERS-1'!$B$5:$J$44,5,FALSE)*VLOOKUP(ABSYLD2!AZ$4,'[1]INTERNAL PARAMETERS-1'!$B$5:$J$44,6,FALSE)*VLOOKUP(ABSYLD2!AZ$4,'[1]INTERNAL PARAMETERS-1'!$B$5:$J$44,3,FALSE) + ABSYLD1!AZ264*(1-VLOOKUP(ABSYLD2!AZ$4,'[1]INTERNAL PARAMETERS-1'!$B$5:$J$44,5,FALSE))*VLOOKUP(ABSYLD2!AZ$4,'[1]INTERNAL PARAMETERS-1'!$B$5:$J$44,8,FALSE)*VLOOKUP(ABSYLD2!AZ$4,'[1]INTERNAL PARAMETERS-1'!$B$5:$J$44,3,FALSE)</f>
        <v>0</v>
      </c>
      <c r="BA264" s="47">
        <f>ABSYLD1!BA264*VLOOKUP(ABSYLD2!BA$4,'[1]INTERNAL PARAMETERS-1'!$B$5:$J$44,5,FALSE)*VLOOKUP(ABSYLD2!BA$4,'[1]INTERNAL PARAMETERS-1'!$B$5:$J$44,6,FALSE)*VLOOKUP(ABSYLD2!BA$4,'[1]INTERNAL PARAMETERS-1'!$B$5:$J$44,3,FALSE) + ABSYLD1!BA264*(1-VLOOKUP(ABSYLD2!BA$4,'[1]INTERNAL PARAMETERS-1'!$B$5:$J$44,5,FALSE))*VLOOKUP(ABSYLD2!BA$4,'[1]INTERNAL PARAMETERS-1'!$B$5:$J$44,8,FALSE)*VLOOKUP(ABSYLD2!BA$4,'[1]INTERNAL PARAMETERS-1'!$B$5:$J$44,3,FALSE)</f>
        <v>0</v>
      </c>
      <c r="BB264" s="47">
        <f>ABSYLD1!BB264*VLOOKUP(ABSYLD2!BB$4,'[1]INTERNAL PARAMETERS-1'!$B$5:$J$44,5,FALSE)*VLOOKUP(ABSYLD2!BB$4,'[1]INTERNAL PARAMETERS-1'!$B$5:$J$44,6,FALSE)*VLOOKUP(ABSYLD2!BB$4,'[1]INTERNAL PARAMETERS-1'!$B$5:$J$44,3,FALSE) + ABSYLD1!BB264*(1-VLOOKUP(ABSYLD2!BB$4,'[1]INTERNAL PARAMETERS-1'!$B$5:$J$44,5,FALSE))*VLOOKUP(ABSYLD2!BB$4,'[1]INTERNAL PARAMETERS-1'!$B$5:$J$44,8,FALSE)*VLOOKUP(ABSYLD2!BB$4,'[1]INTERNAL PARAMETERS-1'!$B$5:$J$44,3,FALSE)</f>
        <v>0</v>
      </c>
      <c r="BC264" s="47">
        <f>ABSYLD1!BC264*VLOOKUP(ABSYLD2!BC$4,'[1]INTERNAL PARAMETERS-1'!$B$5:$J$44,5,FALSE)*VLOOKUP(ABSYLD2!BC$4,'[1]INTERNAL PARAMETERS-1'!$B$5:$J$44,6,FALSE)*VLOOKUP(ABSYLD2!BC$4,'[1]INTERNAL PARAMETERS-1'!$B$5:$J$44,3,FALSE) + ABSYLD1!BC264*(1-VLOOKUP(ABSYLD2!BC$4,'[1]INTERNAL PARAMETERS-1'!$B$5:$J$44,5,FALSE))*VLOOKUP(ABSYLD2!BC$4,'[1]INTERNAL PARAMETERS-1'!$B$5:$J$44,8,FALSE)*VLOOKUP(ABSYLD2!BC$4,'[1]INTERNAL PARAMETERS-1'!$B$5:$J$44,3,FALSE)</f>
        <v>0</v>
      </c>
      <c r="BD264" s="47">
        <f>ABSYLD1!BD264*VLOOKUP(ABSYLD2!BD$4,'[1]INTERNAL PARAMETERS-1'!$B$5:$J$44,5,FALSE)*VLOOKUP(ABSYLD2!BD$4,'[1]INTERNAL PARAMETERS-1'!$B$5:$J$44,6,FALSE)*VLOOKUP(ABSYLD2!BD$4,'[1]INTERNAL PARAMETERS-1'!$B$5:$J$44,3,FALSE) + ABSYLD1!BD264*(1-VLOOKUP(ABSYLD2!BD$4,'[1]INTERNAL PARAMETERS-1'!$B$5:$J$44,5,FALSE))*VLOOKUP(ABSYLD2!BD$4,'[1]INTERNAL PARAMETERS-1'!$B$5:$J$44,8,FALSE)*VLOOKUP(ABSYLD2!BD$4,'[1]INTERNAL PARAMETERS-1'!$B$5:$J$44,3,FALSE)</f>
        <v>0</v>
      </c>
      <c r="BE264" s="47">
        <f>ABSYLD1!BE264*VLOOKUP(ABSYLD2!BE$4,'[1]INTERNAL PARAMETERS-1'!$B$5:$J$44,5,FALSE)*VLOOKUP(ABSYLD2!BE$4,'[1]INTERNAL PARAMETERS-1'!$B$5:$J$44,6,FALSE)*VLOOKUP(ABSYLD2!BE$4,'[1]INTERNAL PARAMETERS-1'!$B$5:$J$44,3,FALSE) + ABSYLD1!BE264*(1-VLOOKUP(ABSYLD2!BE$4,'[1]INTERNAL PARAMETERS-1'!$B$5:$J$44,5,FALSE))*VLOOKUP(ABSYLD2!BE$4,'[1]INTERNAL PARAMETERS-1'!$B$5:$J$44,8,FALSE)*VLOOKUP(ABSYLD2!BE$4,'[1]INTERNAL PARAMETERS-1'!$B$5:$J$44,3,FALSE)</f>
        <v>0</v>
      </c>
      <c r="BF264" s="47">
        <f>ABSYLD1!BF264*VLOOKUP(ABSYLD2!BF$4,'[1]INTERNAL PARAMETERS-1'!$B$5:$J$44,5,FALSE)*VLOOKUP(ABSYLD2!BF$4,'[1]INTERNAL PARAMETERS-1'!$B$5:$J$44,6,FALSE)*VLOOKUP(ABSYLD2!BF$4,'[1]INTERNAL PARAMETERS-1'!$B$5:$J$44,3,FALSE) + ABSYLD1!BF264*(1-VLOOKUP(ABSYLD2!BF$4,'[1]INTERNAL PARAMETERS-1'!$B$5:$J$44,5,FALSE))*VLOOKUP(ABSYLD2!BF$4,'[1]INTERNAL PARAMETERS-1'!$B$5:$J$44,8,FALSE)*VLOOKUP(ABSYLD2!BF$4,'[1]INTERNAL PARAMETERS-1'!$B$5:$J$44,3,FALSE)</f>
        <v>0</v>
      </c>
      <c r="BG264" s="47">
        <f>ABSYLD1!BG264*VLOOKUP(ABSYLD2!BG$4,'[1]INTERNAL PARAMETERS-1'!$B$5:$J$44,5,FALSE)*VLOOKUP(ABSYLD2!BG$4,'[1]INTERNAL PARAMETERS-1'!$B$5:$J$44,6,FALSE)*VLOOKUP(ABSYLD2!BG$4,'[1]INTERNAL PARAMETERS-1'!$B$5:$J$44,3,FALSE) + ABSYLD1!BG264*(1-VLOOKUP(ABSYLD2!BG$4,'[1]INTERNAL PARAMETERS-1'!$B$5:$J$44,5,FALSE))*VLOOKUP(ABSYLD2!BG$4,'[1]INTERNAL PARAMETERS-1'!$B$5:$J$44,8,FALSE)*VLOOKUP(ABSYLD2!BG$4,'[1]INTERNAL PARAMETERS-1'!$B$5:$J$44,3,FALSE)</f>
        <v>0</v>
      </c>
      <c r="BH264" s="47">
        <f>ABSYLD1!BH264*VLOOKUP(ABSYLD2!BH$4,'[1]INTERNAL PARAMETERS-1'!$B$5:$J$44,5,FALSE)*VLOOKUP(ABSYLD2!BH$4,'[1]INTERNAL PARAMETERS-1'!$B$5:$J$44,6,FALSE)*VLOOKUP(ABSYLD2!BH$4,'[1]INTERNAL PARAMETERS-1'!$B$5:$J$44,3,FALSE) + ABSYLD1!BH264*(1-VLOOKUP(ABSYLD2!BH$4,'[1]INTERNAL PARAMETERS-1'!$B$5:$J$44,5,FALSE))*VLOOKUP(ABSYLD2!BH$4,'[1]INTERNAL PARAMETERS-1'!$B$5:$J$44,8,FALSE)*VLOOKUP(ABSYLD2!BH$4,'[1]INTERNAL PARAMETERS-1'!$B$5:$J$44,3,FALSE)</f>
        <v>0</v>
      </c>
      <c r="BI264" s="47">
        <f>ABSYLD1!BI264*VLOOKUP(ABSYLD2!BI$4,'[1]INTERNAL PARAMETERS-1'!$B$5:$J$44,5,FALSE)*VLOOKUP(ABSYLD2!BI$4,'[1]INTERNAL PARAMETERS-1'!$B$5:$J$44,6,FALSE)*VLOOKUP(ABSYLD2!BI$4,'[1]INTERNAL PARAMETERS-1'!$B$5:$J$44,3,FALSE) + ABSYLD1!BI264*(1-VLOOKUP(ABSYLD2!BI$4,'[1]INTERNAL PARAMETERS-1'!$B$5:$J$44,5,FALSE))*VLOOKUP(ABSYLD2!BI$4,'[1]INTERNAL PARAMETERS-1'!$B$5:$J$44,8,FALSE)*VLOOKUP(ABSYLD2!BI$4,'[1]INTERNAL PARAMETERS-1'!$B$5:$J$44,3,FALSE)</f>
        <v>0</v>
      </c>
      <c r="BJ264" s="47">
        <f>ABSYLD1!BJ264*VLOOKUP(ABSYLD2!BJ$4,'[1]INTERNAL PARAMETERS-1'!$B$5:$J$44,5,FALSE)*VLOOKUP(ABSYLD2!BJ$4,'[1]INTERNAL PARAMETERS-1'!$B$5:$J$44,6,FALSE)*VLOOKUP(ABSYLD2!BJ$4,'[1]INTERNAL PARAMETERS-1'!$B$5:$J$44,3,FALSE) + ABSYLD1!BJ264*(1-VLOOKUP(ABSYLD2!BJ$4,'[1]INTERNAL PARAMETERS-1'!$B$5:$J$44,5,FALSE))*VLOOKUP(ABSYLD2!BJ$4,'[1]INTERNAL PARAMETERS-1'!$B$5:$J$44,8,FALSE)*VLOOKUP(ABSYLD2!BJ$4,'[1]INTERNAL PARAMETERS-1'!$B$5:$J$44,3,FALSE)</f>
        <v>0</v>
      </c>
      <c r="BK264" s="47">
        <f>ABSYLD1!BK264*VLOOKUP(ABSYLD2!BK$4,'[1]INTERNAL PARAMETERS-1'!$B$5:$J$44,5,FALSE)*VLOOKUP(ABSYLD2!BK$4,'[1]INTERNAL PARAMETERS-1'!$B$5:$J$44,6,FALSE)*VLOOKUP(ABSYLD2!BK$4,'[1]INTERNAL PARAMETERS-1'!$B$5:$J$44,3,FALSE) + ABSYLD1!BK264*(1-VLOOKUP(ABSYLD2!BK$4,'[1]INTERNAL PARAMETERS-1'!$B$5:$J$44,5,FALSE))*VLOOKUP(ABSYLD2!BK$4,'[1]INTERNAL PARAMETERS-1'!$B$5:$J$44,8,FALSE)*VLOOKUP(ABSYLD2!BK$4,'[1]INTERNAL PARAMETERS-1'!$B$5:$J$44,3,FALSE)</f>
        <v>0</v>
      </c>
      <c r="BL264" s="47">
        <f>ABSYLD1!BL264*VLOOKUP(ABSYLD2!BL$4,'[1]INTERNAL PARAMETERS-1'!$B$5:$J$44,5,FALSE)*VLOOKUP(ABSYLD2!BL$4,'[1]INTERNAL PARAMETERS-1'!$B$5:$J$44,6,FALSE)*VLOOKUP(ABSYLD2!BL$4,'[1]INTERNAL PARAMETERS-1'!$B$5:$J$44,3,FALSE) + ABSYLD1!BL264*(1-VLOOKUP(ABSYLD2!BL$4,'[1]INTERNAL PARAMETERS-1'!$B$5:$J$44,5,FALSE))*VLOOKUP(ABSYLD2!BL$4,'[1]INTERNAL PARAMETERS-1'!$B$5:$J$44,8,FALSE)*VLOOKUP(ABSYLD2!BL$4,'[1]INTERNAL PARAMETERS-1'!$B$5:$J$44,3,FALSE)</f>
        <v>0</v>
      </c>
      <c r="BM264" s="47">
        <f>ABSYLD1!BM264*VLOOKUP(ABSYLD2!BM$4,'[1]INTERNAL PARAMETERS-1'!$B$5:$J$44,5,FALSE)*VLOOKUP(ABSYLD2!BM$4,'[1]INTERNAL PARAMETERS-1'!$B$5:$J$44,6,FALSE)*VLOOKUP(ABSYLD2!BM$4,'[1]INTERNAL PARAMETERS-1'!$B$5:$J$44,3,FALSE) + ABSYLD1!BM264*(1-VLOOKUP(ABSYLD2!BM$4,'[1]INTERNAL PARAMETERS-1'!$B$5:$J$44,5,FALSE))*VLOOKUP(ABSYLD2!BM$4,'[1]INTERNAL PARAMETERS-1'!$B$5:$J$44,8,FALSE)*VLOOKUP(ABSYLD2!BM$4,'[1]INTERNAL PARAMETERS-1'!$B$5:$J$44,3,FALSE)</f>
        <v>0</v>
      </c>
      <c r="BN264" s="47">
        <f>ABSYLD1!BN264*VLOOKUP(ABSYLD2!BN$4,'[1]INTERNAL PARAMETERS-1'!$B$5:$J$44,5,FALSE)*VLOOKUP(ABSYLD2!BN$4,'[1]INTERNAL PARAMETERS-1'!$B$5:$J$44,6,FALSE)*VLOOKUP(ABSYLD2!BN$4,'[1]INTERNAL PARAMETERS-1'!$B$5:$J$44,3,FALSE) + ABSYLD1!BN264*(1-VLOOKUP(ABSYLD2!BN$4,'[1]INTERNAL PARAMETERS-1'!$B$5:$J$44,5,FALSE))*VLOOKUP(ABSYLD2!BN$4,'[1]INTERNAL PARAMETERS-1'!$B$5:$J$44,8,FALSE)*VLOOKUP(ABSYLD2!BN$4,'[1]INTERNAL PARAMETERS-1'!$B$5:$J$44,3,FALSE)</f>
        <v>0</v>
      </c>
      <c r="BO264" s="47">
        <f>ABSYLD1!BO264*VLOOKUP(ABSYLD2!BO$4,'[1]INTERNAL PARAMETERS-1'!$B$5:$J$44,5,FALSE)*VLOOKUP(ABSYLD2!BO$4,'[1]INTERNAL PARAMETERS-1'!$B$5:$J$44,6,FALSE)*VLOOKUP(ABSYLD2!BO$4,'[1]INTERNAL PARAMETERS-1'!$B$5:$J$44,3,FALSE) + ABSYLD1!BO264*(1-VLOOKUP(ABSYLD2!BO$4,'[1]INTERNAL PARAMETERS-1'!$B$5:$J$44,5,FALSE))*VLOOKUP(ABSYLD2!BO$4,'[1]INTERNAL PARAMETERS-1'!$B$5:$J$44,8,FALSE)*VLOOKUP(ABSYLD2!BO$4,'[1]INTERNAL PARAMETERS-1'!$B$5:$J$44,3,FALSE)</f>
        <v>0</v>
      </c>
      <c r="BP264" s="47">
        <f>ABSYLD1!BP264*VLOOKUP(ABSYLD2!BP$4,'[1]INTERNAL PARAMETERS-1'!$B$5:$J$44,5,FALSE)*VLOOKUP(ABSYLD2!BP$4,'[1]INTERNAL PARAMETERS-1'!$B$5:$J$44,6,FALSE)*VLOOKUP(ABSYLD2!BP$4,'[1]INTERNAL PARAMETERS-1'!$B$5:$J$44,3,FALSE) + ABSYLD1!BP264*(1-VLOOKUP(ABSYLD2!BP$4,'[1]INTERNAL PARAMETERS-1'!$B$5:$J$44,5,FALSE))*VLOOKUP(ABSYLD2!BP$4,'[1]INTERNAL PARAMETERS-1'!$B$5:$J$44,8,FALSE)*VLOOKUP(ABSYLD2!BP$4,'[1]INTERNAL PARAMETERS-1'!$B$5:$J$44,3,FALSE)</f>
        <v>0</v>
      </c>
      <c r="BQ264" s="47">
        <f>ABSYLD1!BQ264*VLOOKUP(ABSYLD2!BQ$4,'[1]INTERNAL PARAMETERS-1'!$B$5:$J$44,5,FALSE)*VLOOKUP(ABSYLD2!BQ$4,'[1]INTERNAL PARAMETERS-1'!$B$5:$J$44,6,FALSE)*VLOOKUP(ABSYLD2!BQ$4,'[1]INTERNAL PARAMETERS-1'!$B$5:$J$44,3,FALSE) + ABSYLD1!BQ264*(1-VLOOKUP(ABSYLD2!BQ$4,'[1]INTERNAL PARAMETERS-1'!$B$5:$J$44,5,FALSE))*VLOOKUP(ABSYLD2!BQ$4,'[1]INTERNAL PARAMETERS-1'!$B$5:$J$44,8,FALSE)*VLOOKUP(ABSYLD2!BQ$4,'[1]INTERNAL PARAMETERS-1'!$B$5:$J$44,3,FALSE)</f>
        <v>0</v>
      </c>
      <c r="BR264" s="47">
        <f>ABSYLD1!BR264*VLOOKUP(ABSYLD2!BR$4,'[1]INTERNAL PARAMETERS-1'!$B$5:$J$44,5,FALSE)*VLOOKUP(ABSYLD2!BR$4,'[1]INTERNAL PARAMETERS-1'!$B$5:$J$44,6,FALSE)*VLOOKUP(ABSYLD2!BR$4,'[1]INTERNAL PARAMETERS-1'!$B$5:$J$44,3,FALSE) + ABSYLD1!BR264*(1-VLOOKUP(ABSYLD2!BR$4,'[1]INTERNAL PARAMETERS-1'!$B$5:$J$44,5,FALSE))*VLOOKUP(ABSYLD2!BR$4,'[1]INTERNAL PARAMETERS-1'!$B$5:$J$44,8,FALSE)*VLOOKUP(ABSYLD2!BR$4,'[1]INTERNAL PARAMETERS-1'!$B$5:$J$44,3,FALSE)</f>
        <v>0</v>
      </c>
      <c r="BS264" s="47">
        <f>ABSYLD1!BS264*VLOOKUP(ABSYLD2!BS$4,'[1]INTERNAL PARAMETERS-1'!$B$5:$J$44,5,FALSE)*VLOOKUP(ABSYLD2!BS$4,'[1]INTERNAL PARAMETERS-1'!$B$5:$J$44,6,FALSE)*VLOOKUP(ABSYLD2!BS$4,'[1]INTERNAL PARAMETERS-1'!$B$5:$J$44,3,FALSE) + ABSYLD1!BS264*(1-VLOOKUP(ABSYLD2!BS$4,'[1]INTERNAL PARAMETERS-1'!$B$5:$J$44,5,FALSE))*VLOOKUP(ABSYLD2!BS$4,'[1]INTERNAL PARAMETERS-1'!$B$5:$J$44,8,FALSE)*VLOOKUP(ABSYLD2!BS$4,'[1]INTERNAL PARAMETERS-1'!$B$5:$J$44,3,FALSE)</f>
        <v>0</v>
      </c>
      <c r="BT264" s="47">
        <f>ABSYLD1!BT264*VLOOKUP(ABSYLD2!BT$4,'[1]INTERNAL PARAMETERS-1'!$B$5:$J$44,5,FALSE)*VLOOKUP(ABSYLD2!BT$4,'[1]INTERNAL PARAMETERS-1'!$B$5:$J$44,6,FALSE)*VLOOKUP(ABSYLD2!BT$4,'[1]INTERNAL PARAMETERS-1'!$B$5:$J$44,3,FALSE) + ABSYLD1!BT264*(1-VLOOKUP(ABSYLD2!BT$4,'[1]INTERNAL PARAMETERS-1'!$B$5:$J$44,5,FALSE))*VLOOKUP(ABSYLD2!BT$4,'[1]INTERNAL PARAMETERS-1'!$B$5:$J$44,8,FALSE)*VLOOKUP(ABSYLD2!BT$4,'[1]INTERNAL PARAMETERS-1'!$B$5:$J$44,3,FALSE)</f>
        <v>0</v>
      </c>
      <c r="BU264" s="47">
        <f>ABSYLD1!BU264*VLOOKUP(ABSYLD2!BU$4,'[1]INTERNAL PARAMETERS-1'!$B$5:$J$44,5,FALSE)*VLOOKUP(ABSYLD2!BU$4,'[1]INTERNAL PARAMETERS-1'!$B$5:$J$44,6,FALSE)*VLOOKUP(ABSYLD2!BU$4,'[1]INTERNAL PARAMETERS-1'!$B$5:$J$44,3,FALSE) + ABSYLD1!BU264*(1-VLOOKUP(ABSYLD2!BU$4,'[1]INTERNAL PARAMETERS-1'!$B$5:$J$44,5,FALSE))*VLOOKUP(ABSYLD2!BU$4,'[1]INTERNAL PARAMETERS-1'!$B$5:$J$44,8,FALSE)*VLOOKUP(ABSYLD2!BU$4,'[1]INTERNAL PARAMETERS-1'!$B$5:$J$44,3,FALSE)</f>
        <v>0</v>
      </c>
      <c r="BV264" s="47">
        <f>ABSYLD1!BV264*VLOOKUP(ABSYLD2!BV$4,'[1]INTERNAL PARAMETERS-1'!$B$5:$J$44,5,FALSE)*VLOOKUP(ABSYLD2!BV$4,'[1]INTERNAL PARAMETERS-1'!$B$5:$J$44,6,FALSE)*VLOOKUP(ABSYLD2!BV$4,'[1]INTERNAL PARAMETERS-1'!$B$5:$J$44,3,FALSE) + ABSYLD1!BV264*(1-VLOOKUP(ABSYLD2!BV$4,'[1]INTERNAL PARAMETERS-1'!$B$5:$J$44,5,FALSE))*VLOOKUP(ABSYLD2!BV$4,'[1]INTERNAL PARAMETERS-1'!$B$5:$J$44,8,FALSE)*VLOOKUP(ABSYLD2!BV$4,'[1]INTERNAL PARAMETERS-1'!$B$5:$J$44,3,FALSE)</f>
        <v>0</v>
      </c>
      <c r="BW264" s="47">
        <f>ABSYLD1!BW264*VLOOKUP(ABSYLD2!BW$4,'[1]INTERNAL PARAMETERS-1'!$B$5:$J$44,5,FALSE)*VLOOKUP(ABSYLD2!BW$4,'[1]INTERNAL PARAMETERS-1'!$B$5:$J$44,6,FALSE)*VLOOKUP(ABSYLD2!BW$4,'[1]INTERNAL PARAMETERS-1'!$B$5:$J$44,3,FALSE) + ABSYLD1!BW264*(1-VLOOKUP(ABSYLD2!BW$4,'[1]INTERNAL PARAMETERS-1'!$B$5:$J$44,5,FALSE))*VLOOKUP(ABSYLD2!BW$4,'[1]INTERNAL PARAMETERS-1'!$B$5:$J$44,8,FALSE)*VLOOKUP(ABSYLD2!BW$4,'[1]INTERNAL PARAMETERS-1'!$B$5:$J$44,3,FALSE)</f>
        <v>0</v>
      </c>
      <c r="BX264" s="47">
        <f>ABSYLD1!BX264*VLOOKUP(ABSYLD2!BX$4,'[1]INTERNAL PARAMETERS-1'!$B$5:$J$44,5,FALSE)*VLOOKUP(ABSYLD2!BX$4,'[1]INTERNAL PARAMETERS-1'!$B$5:$J$44,6,FALSE)*VLOOKUP(ABSYLD2!BX$4,'[1]INTERNAL PARAMETERS-1'!$B$5:$J$44,3,FALSE) + ABSYLD1!BX264*(1-VLOOKUP(ABSYLD2!BX$4,'[1]INTERNAL PARAMETERS-1'!$B$5:$J$44,5,FALSE))*VLOOKUP(ABSYLD2!BX$4,'[1]INTERNAL PARAMETERS-1'!$B$5:$J$44,8,FALSE)*VLOOKUP(ABSYLD2!BX$4,'[1]INTERNAL PARAMETERS-1'!$B$5:$J$44,3,FALSE)</f>
        <v>0</v>
      </c>
      <c r="BY264" s="47">
        <f>ABSYLD1!BY264*VLOOKUP(ABSYLD2!BY$4,'[1]INTERNAL PARAMETERS-1'!$B$5:$J$44,5,FALSE)*VLOOKUP(ABSYLD2!BY$4,'[1]INTERNAL PARAMETERS-1'!$B$5:$J$44,6,FALSE)*VLOOKUP(ABSYLD2!BY$4,'[1]INTERNAL PARAMETERS-1'!$B$5:$J$44,3,FALSE) + ABSYLD1!BY264*(1-VLOOKUP(ABSYLD2!BY$4,'[1]INTERNAL PARAMETERS-1'!$B$5:$J$44,5,FALSE))*VLOOKUP(ABSYLD2!BY$4,'[1]INTERNAL PARAMETERS-1'!$B$5:$J$44,8,FALSE)*VLOOKUP(ABSYLD2!BY$4,'[1]INTERNAL PARAMETERS-1'!$B$5:$J$44,3,FALSE)</f>
        <v>0</v>
      </c>
      <c r="BZ264" s="47">
        <f>ABSYLD1!BZ264*VLOOKUP(ABSYLD2!BZ$4,'[1]INTERNAL PARAMETERS-1'!$B$5:$J$44,5,FALSE)*VLOOKUP(ABSYLD2!BZ$4,'[1]INTERNAL PARAMETERS-1'!$B$5:$J$44,6,FALSE)*VLOOKUP(ABSYLD2!BZ$4,'[1]INTERNAL PARAMETERS-1'!$B$5:$J$44,3,FALSE) + ABSYLD1!BZ264*(1-VLOOKUP(ABSYLD2!BZ$4,'[1]INTERNAL PARAMETERS-1'!$B$5:$J$44,5,FALSE))*VLOOKUP(ABSYLD2!BZ$4,'[1]INTERNAL PARAMETERS-1'!$B$5:$J$44,8,FALSE)*VLOOKUP(ABSYLD2!BZ$4,'[1]INTERNAL PARAMETERS-1'!$B$5:$J$44,3,FALSE)</f>
        <v>0</v>
      </c>
      <c r="CA264" s="47">
        <f>ABSYLD1!CA264*VLOOKUP(ABSYLD2!CA$4,'[1]INTERNAL PARAMETERS-1'!$B$5:$J$44,5,FALSE)*VLOOKUP(ABSYLD2!CA$4,'[1]INTERNAL PARAMETERS-1'!$B$5:$J$44,6,FALSE)*VLOOKUP(ABSYLD2!CA$4,'[1]INTERNAL PARAMETERS-1'!$B$5:$J$44,3,FALSE) + ABSYLD1!CA264*(1-VLOOKUP(ABSYLD2!CA$4,'[1]INTERNAL PARAMETERS-1'!$B$5:$J$44,5,FALSE))*VLOOKUP(ABSYLD2!CA$4,'[1]INTERNAL PARAMETERS-1'!$B$5:$J$44,8,FALSE)*VLOOKUP(ABSYLD2!CA$4,'[1]INTERNAL PARAMETERS-1'!$B$5:$J$44,3,FALSE)</f>
        <v>0</v>
      </c>
      <c r="CB264" s="47">
        <f>ABSYLD1!CB264*VLOOKUP(ABSYLD2!CB$4,'[1]INTERNAL PARAMETERS-1'!$B$5:$J$44,5,FALSE)*VLOOKUP(ABSYLD2!CB$4,'[1]INTERNAL PARAMETERS-1'!$B$5:$J$44,6,FALSE)*VLOOKUP(ABSYLD2!CB$4,'[1]INTERNAL PARAMETERS-1'!$B$5:$J$44,3,FALSE) + ABSYLD1!CB264*(1-VLOOKUP(ABSYLD2!CB$4,'[1]INTERNAL PARAMETERS-1'!$B$5:$J$44,5,FALSE))*VLOOKUP(ABSYLD2!CB$4,'[1]INTERNAL PARAMETERS-1'!$B$5:$J$44,8,FALSE)*VLOOKUP(ABSYLD2!CB$4,'[1]INTERNAL PARAMETERS-1'!$B$5:$J$44,3,FALSE)</f>
        <v>0</v>
      </c>
      <c r="CC264" s="47">
        <f>ABSYLD1!CC264*VLOOKUP(ABSYLD2!CC$4,'[1]INTERNAL PARAMETERS-1'!$B$5:$J$44,5,FALSE)*VLOOKUP(ABSYLD2!CC$4,'[1]INTERNAL PARAMETERS-1'!$B$5:$J$44,6,FALSE)*VLOOKUP(ABSYLD2!CC$4,'[1]INTERNAL PARAMETERS-1'!$B$5:$J$44,3,FALSE) + ABSYLD1!CC264*(1-VLOOKUP(ABSYLD2!CC$4,'[1]INTERNAL PARAMETERS-1'!$B$5:$J$44,5,FALSE))*VLOOKUP(ABSYLD2!CC$4,'[1]INTERNAL PARAMETERS-1'!$B$5:$J$44,8,FALSE)*VLOOKUP(ABSYLD2!CC$4,'[1]INTERNAL PARAMETERS-1'!$B$5:$J$44,3,FALSE)</f>
        <v>0</v>
      </c>
      <c r="CD264" s="47">
        <f>ABSYLD1!CD264*VLOOKUP(ABSYLD2!CD$4,'[1]INTERNAL PARAMETERS-1'!$B$5:$J$44,5,FALSE)*VLOOKUP(ABSYLD2!CD$4,'[1]INTERNAL PARAMETERS-1'!$B$5:$J$44,6,FALSE)*VLOOKUP(ABSYLD2!CD$4,'[1]INTERNAL PARAMETERS-1'!$B$5:$J$44,3,FALSE) + ABSYLD1!CD264*(1-VLOOKUP(ABSYLD2!CD$4,'[1]INTERNAL PARAMETERS-1'!$B$5:$J$44,5,FALSE))*VLOOKUP(ABSYLD2!CD$4,'[1]INTERNAL PARAMETERS-1'!$B$5:$J$44,8,FALSE)*VLOOKUP(ABSYLD2!CD$4,'[1]INTERNAL PARAMETERS-1'!$B$5:$J$44,3,FALSE)</f>
        <v>0</v>
      </c>
      <c r="CE264" s="47">
        <f>ABSYLD1!CE264*VLOOKUP(ABSYLD2!CE$4,'[1]INTERNAL PARAMETERS-1'!$B$5:$J$44,5,FALSE)*VLOOKUP(ABSYLD2!CE$4,'[1]INTERNAL PARAMETERS-1'!$B$5:$J$44,6,FALSE)*VLOOKUP(ABSYLD2!CE$4,'[1]INTERNAL PARAMETERS-1'!$B$5:$J$44,3,FALSE) + ABSYLD1!CE264*(1-VLOOKUP(ABSYLD2!CE$4,'[1]INTERNAL PARAMETERS-1'!$B$5:$J$44,5,FALSE))*VLOOKUP(ABSYLD2!CE$4,'[1]INTERNAL PARAMETERS-1'!$B$5:$J$44,8,FALSE)*VLOOKUP(ABSYLD2!CE$4,'[1]INTERNAL PARAMETERS-1'!$B$5:$J$44,3,FALSE)</f>
        <v>0</v>
      </c>
      <c r="CF264" s="47">
        <f>ABSYLD1!CF264*VLOOKUP(ABSYLD2!CF$4,'[1]INTERNAL PARAMETERS-1'!$B$5:$J$44,5,FALSE)*VLOOKUP(ABSYLD2!CF$4,'[1]INTERNAL PARAMETERS-1'!$B$5:$J$44,6,FALSE)*VLOOKUP(ABSYLD2!CF$4,'[1]INTERNAL PARAMETERS-1'!$B$5:$J$44,3,FALSE) + ABSYLD1!CF264*(1-VLOOKUP(ABSYLD2!CF$4,'[1]INTERNAL PARAMETERS-1'!$B$5:$J$44,5,FALSE))*VLOOKUP(ABSYLD2!CF$4,'[1]INTERNAL PARAMETERS-1'!$B$5:$J$44,8,FALSE)*VLOOKUP(ABSYLD2!CF$4,'[1]INTERNAL PARAMETERS-1'!$B$5:$J$44,3,FALSE)</f>
        <v>0</v>
      </c>
      <c r="CG264" s="47">
        <f>ABSYLD1!CG264*VLOOKUP(ABSYLD2!CG$4,'[1]INTERNAL PARAMETERS-1'!$B$5:$J$44,5,FALSE)*VLOOKUP(ABSYLD2!CG$4,'[1]INTERNAL PARAMETERS-1'!$B$5:$J$44,6,FALSE)*VLOOKUP(ABSYLD2!CG$4,'[1]INTERNAL PARAMETERS-1'!$B$5:$J$44,3,FALSE) + ABSYLD1!CG264*(1-VLOOKUP(ABSYLD2!CG$4,'[1]INTERNAL PARAMETERS-1'!$B$5:$J$44,5,FALSE))*VLOOKUP(ABSYLD2!CG$4,'[1]INTERNAL PARAMETERS-1'!$B$5:$J$44,8,FALSE)*VLOOKUP(ABSYLD2!CG$4,'[1]INTERNAL PARAMETERS-1'!$B$5:$J$44,3,FALSE)</f>
        <v>0</v>
      </c>
      <c r="CH264" s="46">
        <f>ABSYLD1!CH264*VLOOKUP(ABSYLD2!CH$4,'[1]INTERNAL PARAMETERS-1'!$B$5:$J$44,5,FALSE)*VLOOKUP(ABSYLD2!CH$4,'[1]INTERNAL PARAMETERS-1'!$B$5:$J$44,6,FALSE)*VLOOKUP(ABSYLD2!CH$4,'[1]INTERNAL PARAMETERS-1'!$B$5:$J$44,3,FALSE) + ABSYLD1!CH264*(1-VLOOKUP(ABSYLD2!CH$4,'[1]INTERNAL PARAMETERS-1'!$B$5:$J$44,5,FALSE))*VLOOKUP(ABSYLD2!CH$4,'[1]INTERNAL PARAMETERS-1'!$B$5:$J$44,8,FALSE)*VLOOKUP(ABSYLD2!CH$4,'[1]INTERNAL PARAMETERS-1'!$B$5:$J$44,3,FALSE)</f>
        <v>0</v>
      </c>
      <c r="CJ264" s="48">
        <f t="shared" si="8"/>
        <v>0</v>
      </c>
      <c r="CK264" s="46">
        <f t="shared" si="9"/>
        <v>0</v>
      </c>
    </row>
    <row r="265" spans="2:89">
      <c r="B265" s="64" t="s">
        <v>1</v>
      </c>
      <c r="C265" s="63" t="s">
        <v>89</v>
      </c>
      <c r="D265" s="63" t="s">
        <v>80</v>
      </c>
      <c r="E265" s="137">
        <f>ABS!AL265</f>
        <v>0</v>
      </c>
      <c r="F265" s="62">
        <f>'[1]INTERNAL PARAMETERS-1'!M13</f>
        <v>44.225000000000001</v>
      </c>
      <c r="G265" s="48">
        <f>ABSYLD1!G265*VLOOKUP(ABSYLD2!G$4,'[1]INTERNAL PARAMETERS-1'!$B$5:$J$44,5,FALSE)*VLOOKUP(ABSYLD2!G$4,'[1]INTERNAL PARAMETERS-1'!$B$5:$J$44,7,FALSE)*ABSYLD2!$F265 + ABSYLD1!G265*(1-VLOOKUP(ABSYLD2!G$4,'[1]INTERNAL PARAMETERS-1'!$B$5:$J$44,5,FALSE))*VLOOKUP(ABSYLD2!G$4,'[1]INTERNAL PARAMETERS-1'!$B$5:$J$44,9,FALSE)*ABSYLD2!$F265</f>
        <v>0</v>
      </c>
      <c r="H265" s="47">
        <f>ABSYLD1!H265*VLOOKUP(ABSYLD2!H$4,'[1]INTERNAL PARAMETERS-1'!$B$5:$J$44,5,FALSE)*VLOOKUP(ABSYLD2!H$4,'[1]INTERNAL PARAMETERS-1'!$B$5:$J$44,7,FALSE)*ABSYLD2!$F265 + ABSYLD1!H265*(1-VLOOKUP(ABSYLD2!H$4,'[1]INTERNAL PARAMETERS-1'!$B$5:$J$44,5,FALSE))*VLOOKUP(ABSYLD2!H$4,'[1]INTERNAL PARAMETERS-1'!$B$5:$J$44,9,FALSE)*ABSYLD2!$F265</f>
        <v>0</v>
      </c>
      <c r="I265" s="47">
        <f>ABSYLD1!I265*VLOOKUP(ABSYLD2!I$4,'[1]INTERNAL PARAMETERS-1'!$B$5:$J$44,5,FALSE)*VLOOKUP(ABSYLD2!I$4,'[1]INTERNAL PARAMETERS-1'!$B$5:$J$44,7,FALSE)*ABSYLD2!$F265 + ABSYLD1!I265*(1-VLOOKUP(ABSYLD2!I$4,'[1]INTERNAL PARAMETERS-1'!$B$5:$J$44,5,FALSE))*VLOOKUP(ABSYLD2!I$4,'[1]INTERNAL PARAMETERS-1'!$B$5:$J$44,9,FALSE)*ABSYLD2!$F265</f>
        <v>0</v>
      </c>
      <c r="J265" s="47">
        <f>ABSYLD1!J265*VLOOKUP(ABSYLD2!J$4,'[1]INTERNAL PARAMETERS-1'!$B$5:$J$44,5,FALSE)*VLOOKUP(ABSYLD2!J$4,'[1]INTERNAL PARAMETERS-1'!$B$5:$J$44,7,FALSE)*ABSYLD2!$F265 + ABSYLD1!J265*(1-VLOOKUP(ABSYLD2!J$4,'[1]INTERNAL PARAMETERS-1'!$B$5:$J$44,5,FALSE))*VLOOKUP(ABSYLD2!J$4,'[1]INTERNAL PARAMETERS-1'!$B$5:$J$44,9,FALSE)*ABSYLD2!$F265</f>
        <v>0</v>
      </c>
      <c r="K265" s="47">
        <f>ABSYLD1!K265*VLOOKUP(ABSYLD2!K$4,'[1]INTERNAL PARAMETERS-1'!$B$5:$J$44,5,FALSE)*VLOOKUP(ABSYLD2!K$4,'[1]INTERNAL PARAMETERS-1'!$B$5:$J$44,7,FALSE)*ABSYLD2!$F265 + ABSYLD1!K265*(1-VLOOKUP(ABSYLD2!K$4,'[1]INTERNAL PARAMETERS-1'!$B$5:$J$44,5,FALSE))*VLOOKUP(ABSYLD2!K$4,'[1]INTERNAL PARAMETERS-1'!$B$5:$J$44,9,FALSE)*ABSYLD2!$F265</f>
        <v>0</v>
      </c>
      <c r="L265" s="47">
        <f>ABSYLD1!L265*VLOOKUP(ABSYLD2!L$4,'[1]INTERNAL PARAMETERS-1'!$B$5:$J$44,5,FALSE)*VLOOKUP(ABSYLD2!L$4,'[1]INTERNAL PARAMETERS-1'!$B$5:$J$44,7,FALSE)*ABSYLD2!$F265 + ABSYLD1!L265*(1-VLOOKUP(ABSYLD2!L$4,'[1]INTERNAL PARAMETERS-1'!$B$5:$J$44,5,FALSE))*VLOOKUP(ABSYLD2!L$4,'[1]INTERNAL PARAMETERS-1'!$B$5:$J$44,9,FALSE)*ABSYLD2!$F265</f>
        <v>0</v>
      </c>
      <c r="M265" s="47">
        <f>ABSYLD1!M265*VLOOKUP(ABSYLD2!M$4,'[1]INTERNAL PARAMETERS-1'!$B$5:$J$44,5,FALSE)*VLOOKUP(ABSYLD2!M$4,'[1]INTERNAL PARAMETERS-1'!$B$5:$J$44,7,FALSE)*ABSYLD2!$F265 + ABSYLD1!M265*(1-VLOOKUP(ABSYLD2!M$4,'[1]INTERNAL PARAMETERS-1'!$B$5:$J$44,5,FALSE))*VLOOKUP(ABSYLD2!M$4,'[1]INTERNAL PARAMETERS-1'!$B$5:$J$44,9,FALSE)*ABSYLD2!$F265</f>
        <v>0</v>
      </c>
      <c r="N265" s="47">
        <f>ABSYLD1!N265*VLOOKUP(ABSYLD2!N$4,'[1]INTERNAL PARAMETERS-1'!$B$5:$J$44,5,FALSE)*VLOOKUP(ABSYLD2!N$4,'[1]INTERNAL PARAMETERS-1'!$B$5:$J$44,7,FALSE)*ABSYLD2!$F265 + ABSYLD1!N265*(1-VLOOKUP(ABSYLD2!N$4,'[1]INTERNAL PARAMETERS-1'!$B$5:$J$44,5,FALSE))*VLOOKUP(ABSYLD2!N$4,'[1]INTERNAL PARAMETERS-1'!$B$5:$J$44,9,FALSE)*ABSYLD2!$F265</f>
        <v>0</v>
      </c>
      <c r="O265" s="47">
        <f>ABSYLD1!O265*VLOOKUP(ABSYLD2!O$4,'[1]INTERNAL PARAMETERS-1'!$B$5:$J$44,5,FALSE)*VLOOKUP(ABSYLD2!O$4,'[1]INTERNAL PARAMETERS-1'!$B$5:$J$44,7,FALSE)*ABSYLD2!$F265 + ABSYLD1!O265*(1-VLOOKUP(ABSYLD2!O$4,'[1]INTERNAL PARAMETERS-1'!$B$5:$J$44,5,FALSE))*VLOOKUP(ABSYLD2!O$4,'[1]INTERNAL PARAMETERS-1'!$B$5:$J$44,9,FALSE)*ABSYLD2!$F265</f>
        <v>0</v>
      </c>
      <c r="P265" s="47">
        <f>ABSYLD1!P265*VLOOKUP(ABSYLD2!P$4,'[1]INTERNAL PARAMETERS-1'!$B$5:$J$44,5,FALSE)*VLOOKUP(ABSYLD2!P$4,'[1]INTERNAL PARAMETERS-1'!$B$5:$J$44,7,FALSE)*ABSYLD2!$F265 + ABSYLD1!P265*(1-VLOOKUP(ABSYLD2!P$4,'[1]INTERNAL PARAMETERS-1'!$B$5:$J$44,5,FALSE))*VLOOKUP(ABSYLD2!P$4,'[1]INTERNAL PARAMETERS-1'!$B$5:$J$44,9,FALSE)*ABSYLD2!$F265</f>
        <v>0</v>
      </c>
      <c r="Q265" s="47">
        <f>ABSYLD1!Q265*VLOOKUP(ABSYLD2!Q$4,'[1]INTERNAL PARAMETERS-1'!$B$5:$J$44,5,FALSE)*VLOOKUP(ABSYLD2!Q$4,'[1]INTERNAL PARAMETERS-1'!$B$5:$J$44,7,FALSE)*ABSYLD2!$F265 + ABSYLD1!Q265*(1-VLOOKUP(ABSYLD2!Q$4,'[1]INTERNAL PARAMETERS-1'!$B$5:$J$44,5,FALSE))*VLOOKUP(ABSYLD2!Q$4,'[1]INTERNAL PARAMETERS-1'!$B$5:$J$44,9,FALSE)*ABSYLD2!$F265</f>
        <v>0</v>
      </c>
      <c r="R265" s="47">
        <f>ABSYLD1!R265*VLOOKUP(ABSYLD2!R$4,'[1]INTERNAL PARAMETERS-1'!$B$5:$J$44,5,FALSE)*VLOOKUP(ABSYLD2!R$4,'[1]INTERNAL PARAMETERS-1'!$B$5:$J$44,7,FALSE)*ABSYLD2!$F265 + ABSYLD1!R265*(1-VLOOKUP(ABSYLD2!R$4,'[1]INTERNAL PARAMETERS-1'!$B$5:$J$44,5,FALSE))*VLOOKUP(ABSYLD2!R$4,'[1]INTERNAL PARAMETERS-1'!$B$5:$J$44,9,FALSE)*ABSYLD2!$F265</f>
        <v>0</v>
      </c>
      <c r="S265" s="47">
        <f>ABSYLD1!S265*VLOOKUP(ABSYLD2!S$4,'[1]INTERNAL PARAMETERS-1'!$B$5:$J$44,5,FALSE)*VLOOKUP(ABSYLD2!S$4,'[1]INTERNAL PARAMETERS-1'!$B$5:$J$44,7,FALSE)*ABSYLD2!$F265 + ABSYLD1!S265*(1-VLOOKUP(ABSYLD2!S$4,'[1]INTERNAL PARAMETERS-1'!$B$5:$J$44,5,FALSE))*VLOOKUP(ABSYLD2!S$4,'[1]INTERNAL PARAMETERS-1'!$B$5:$J$44,9,FALSE)*ABSYLD2!$F265</f>
        <v>0</v>
      </c>
      <c r="T265" s="47">
        <f>ABSYLD1!T265*VLOOKUP(ABSYLD2!T$4,'[1]INTERNAL PARAMETERS-1'!$B$5:$J$44,5,FALSE)*VLOOKUP(ABSYLD2!T$4,'[1]INTERNAL PARAMETERS-1'!$B$5:$J$44,7,FALSE)*ABSYLD2!$F265 + ABSYLD1!T265*(1-VLOOKUP(ABSYLD2!T$4,'[1]INTERNAL PARAMETERS-1'!$B$5:$J$44,5,FALSE))*VLOOKUP(ABSYLD2!T$4,'[1]INTERNAL PARAMETERS-1'!$B$5:$J$44,9,FALSE)*ABSYLD2!$F265</f>
        <v>0</v>
      </c>
      <c r="U265" s="47">
        <f>ABSYLD1!U265*VLOOKUP(ABSYLD2!U$4,'[1]INTERNAL PARAMETERS-1'!$B$5:$J$44,5,FALSE)*VLOOKUP(ABSYLD2!U$4,'[1]INTERNAL PARAMETERS-1'!$B$5:$J$44,7,FALSE)*ABSYLD2!$F265 + ABSYLD1!U265*(1-VLOOKUP(ABSYLD2!U$4,'[1]INTERNAL PARAMETERS-1'!$B$5:$J$44,5,FALSE))*VLOOKUP(ABSYLD2!U$4,'[1]INTERNAL PARAMETERS-1'!$B$5:$J$44,9,FALSE)*ABSYLD2!$F265</f>
        <v>0</v>
      </c>
      <c r="V265" s="47">
        <f>ABSYLD1!V265*VLOOKUP(ABSYLD2!V$4,'[1]INTERNAL PARAMETERS-1'!$B$5:$J$44,5,FALSE)*VLOOKUP(ABSYLD2!V$4,'[1]INTERNAL PARAMETERS-1'!$B$5:$J$44,7,FALSE)*ABSYLD2!$F265 + ABSYLD1!V265*(1-VLOOKUP(ABSYLD2!V$4,'[1]INTERNAL PARAMETERS-1'!$B$5:$J$44,5,FALSE))*VLOOKUP(ABSYLD2!V$4,'[1]INTERNAL PARAMETERS-1'!$B$5:$J$44,9,FALSE)*ABSYLD2!$F265</f>
        <v>0</v>
      </c>
      <c r="W265" s="47">
        <f>ABSYLD1!W265*VLOOKUP(ABSYLD2!W$4,'[1]INTERNAL PARAMETERS-1'!$B$5:$J$44,5,FALSE)*VLOOKUP(ABSYLD2!W$4,'[1]INTERNAL PARAMETERS-1'!$B$5:$J$44,7,FALSE)*ABSYLD2!$F265 + ABSYLD1!W265*(1-VLOOKUP(ABSYLD2!W$4,'[1]INTERNAL PARAMETERS-1'!$B$5:$J$44,5,FALSE))*VLOOKUP(ABSYLD2!W$4,'[1]INTERNAL PARAMETERS-1'!$B$5:$J$44,9,FALSE)*ABSYLD2!$F265</f>
        <v>0</v>
      </c>
      <c r="X265" s="47">
        <f>ABSYLD1!X265*VLOOKUP(ABSYLD2!X$4,'[1]INTERNAL PARAMETERS-1'!$B$5:$J$44,5,FALSE)*VLOOKUP(ABSYLD2!X$4,'[1]INTERNAL PARAMETERS-1'!$B$5:$J$44,7,FALSE)*ABSYLD2!$F265 + ABSYLD1!X265*(1-VLOOKUP(ABSYLD2!X$4,'[1]INTERNAL PARAMETERS-1'!$B$5:$J$44,5,FALSE))*VLOOKUP(ABSYLD2!X$4,'[1]INTERNAL PARAMETERS-1'!$B$5:$J$44,9,FALSE)*ABSYLD2!$F265</f>
        <v>0</v>
      </c>
      <c r="Y265" s="47">
        <f>ABSYLD1!Y265*VLOOKUP(ABSYLD2!Y$4,'[1]INTERNAL PARAMETERS-1'!$B$5:$J$44,5,FALSE)*VLOOKUP(ABSYLD2!Y$4,'[1]INTERNAL PARAMETERS-1'!$B$5:$J$44,7,FALSE)*ABSYLD2!$F265 + ABSYLD1!Y265*(1-VLOOKUP(ABSYLD2!Y$4,'[1]INTERNAL PARAMETERS-1'!$B$5:$J$44,5,FALSE))*VLOOKUP(ABSYLD2!Y$4,'[1]INTERNAL PARAMETERS-1'!$B$5:$J$44,9,FALSE)*ABSYLD2!$F265</f>
        <v>0</v>
      </c>
      <c r="Z265" s="47">
        <f>ABSYLD1!Z265*VLOOKUP(ABSYLD2!Z$4,'[1]INTERNAL PARAMETERS-1'!$B$5:$J$44,5,FALSE)*VLOOKUP(ABSYLD2!Z$4,'[1]INTERNAL PARAMETERS-1'!$B$5:$J$44,7,FALSE)*ABSYLD2!$F265 + ABSYLD1!Z265*(1-VLOOKUP(ABSYLD2!Z$4,'[1]INTERNAL PARAMETERS-1'!$B$5:$J$44,5,FALSE))*VLOOKUP(ABSYLD2!Z$4,'[1]INTERNAL PARAMETERS-1'!$B$5:$J$44,9,FALSE)*ABSYLD2!$F265</f>
        <v>0</v>
      </c>
      <c r="AA265" s="47">
        <f>ABSYLD1!AA265*VLOOKUP(ABSYLD2!AA$4,'[1]INTERNAL PARAMETERS-1'!$B$5:$J$44,5,FALSE)*VLOOKUP(ABSYLD2!AA$4,'[1]INTERNAL PARAMETERS-1'!$B$5:$J$44,7,FALSE)*ABSYLD2!$F265 + ABSYLD1!AA265*(1-VLOOKUP(ABSYLD2!AA$4,'[1]INTERNAL PARAMETERS-1'!$B$5:$J$44,5,FALSE))*VLOOKUP(ABSYLD2!AA$4,'[1]INTERNAL PARAMETERS-1'!$B$5:$J$44,9,FALSE)*ABSYLD2!$F265</f>
        <v>0</v>
      </c>
      <c r="AB265" s="47">
        <f>ABSYLD1!AB265*VLOOKUP(ABSYLD2!AB$4,'[1]INTERNAL PARAMETERS-1'!$B$5:$J$44,5,FALSE)*VLOOKUP(ABSYLD2!AB$4,'[1]INTERNAL PARAMETERS-1'!$B$5:$J$44,7,FALSE)*ABSYLD2!$F265 + ABSYLD1!AB265*(1-VLOOKUP(ABSYLD2!AB$4,'[1]INTERNAL PARAMETERS-1'!$B$5:$J$44,5,FALSE))*VLOOKUP(ABSYLD2!AB$4,'[1]INTERNAL PARAMETERS-1'!$B$5:$J$44,9,FALSE)*ABSYLD2!$F265</f>
        <v>0</v>
      </c>
      <c r="AC265" s="47">
        <f>ABSYLD1!AC265*VLOOKUP(ABSYLD2!AC$4,'[1]INTERNAL PARAMETERS-1'!$B$5:$J$44,5,FALSE)*VLOOKUP(ABSYLD2!AC$4,'[1]INTERNAL PARAMETERS-1'!$B$5:$J$44,7,FALSE)*ABSYLD2!$F265 + ABSYLD1!AC265*(1-VLOOKUP(ABSYLD2!AC$4,'[1]INTERNAL PARAMETERS-1'!$B$5:$J$44,5,FALSE))*VLOOKUP(ABSYLD2!AC$4,'[1]INTERNAL PARAMETERS-1'!$B$5:$J$44,9,FALSE)*ABSYLD2!$F265</f>
        <v>0</v>
      </c>
      <c r="AD265" s="47">
        <f>ABSYLD1!AD265*VLOOKUP(ABSYLD2!AD$4,'[1]INTERNAL PARAMETERS-1'!$B$5:$J$44,5,FALSE)*VLOOKUP(ABSYLD2!AD$4,'[1]INTERNAL PARAMETERS-1'!$B$5:$J$44,7,FALSE)*ABSYLD2!$F265 + ABSYLD1!AD265*(1-VLOOKUP(ABSYLD2!AD$4,'[1]INTERNAL PARAMETERS-1'!$B$5:$J$44,5,FALSE))*VLOOKUP(ABSYLD2!AD$4,'[1]INTERNAL PARAMETERS-1'!$B$5:$J$44,9,FALSE)*ABSYLD2!$F265</f>
        <v>0</v>
      </c>
      <c r="AE265" s="47">
        <f>ABSYLD1!AE265*VLOOKUP(ABSYLD2!AE$4,'[1]INTERNAL PARAMETERS-1'!$B$5:$J$44,5,FALSE)*VLOOKUP(ABSYLD2!AE$4,'[1]INTERNAL PARAMETERS-1'!$B$5:$J$44,7,FALSE)*ABSYLD2!$F265 + ABSYLD1!AE265*(1-VLOOKUP(ABSYLD2!AE$4,'[1]INTERNAL PARAMETERS-1'!$B$5:$J$44,5,FALSE))*VLOOKUP(ABSYLD2!AE$4,'[1]INTERNAL PARAMETERS-1'!$B$5:$J$44,9,FALSE)*ABSYLD2!$F265</f>
        <v>0</v>
      </c>
      <c r="AF265" s="47">
        <f>ABSYLD1!AF265*VLOOKUP(ABSYLD2!AF$4,'[1]INTERNAL PARAMETERS-1'!$B$5:$J$44,5,FALSE)*VLOOKUP(ABSYLD2!AF$4,'[1]INTERNAL PARAMETERS-1'!$B$5:$J$44,7,FALSE)*ABSYLD2!$F265 + ABSYLD1!AF265*(1-VLOOKUP(ABSYLD2!AF$4,'[1]INTERNAL PARAMETERS-1'!$B$5:$J$44,5,FALSE))*VLOOKUP(ABSYLD2!AF$4,'[1]INTERNAL PARAMETERS-1'!$B$5:$J$44,9,FALSE)*ABSYLD2!$F265</f>
        <v>0</v>
      </c>
      <c r="AG265" s="47">
        <f>ABSYLD1!AG265*VLOOKUP(ABSYLD2!AG$4,'[1]INTERNAL PARAMETERS-1'!$B$5:$J$44,5,FALSE)*VLOOKUP(ABSYLD2!AG$4,'[1]INTERNAL PARAMETERS-1'!$B$5:$J$44,7,FALSE)*ABSYLD2!$F265 + ABSYLD1!AG265*(1-VLOOKUP(ABSYLD2!AG$4,'[1]INTERNAL PARAMETERS-1'!$B$5:$J$44,5,FALSE))*VLOOKUP(ABSYLD2!AG$4,'[1]INTERNAL PARAMETERS-1'!$B$5:$J$44,9,FALSE)*ABSYLD2!$F265</f>
        <v>0</v>
      </c>
      <c r="AH265" s="47">
        <f>ABSYLD1!AH265*VLOOKUP(ABSYLD2!AH$4,'[1]INTERNAL PARAMETERS-1'!$B$5:$J$44,5,FALSE)*VLOOKUP(ABSYLD2!AH$4,'[1]INTERNAL PARAMETERS-1'!$B$5:$J$44,7,FALSE)*ABSYLD2!$F265 + ABSYLD1!AH265*(1-VLOOKUP(ABSYLD2!AH$4,'[1]INTERNAL PARAMETERS-1'!$B$5:$J$44,5,FALSE))*VLOOKUP(ABSYLD2!AH$4,'[1]INTERNAL PARAMETERS-1'!$B$5:$J$44,9,FALSE)*ABSYLD2!$F265</f>
        <v>0</v>
      </c>
      <c r="AI265" s="47">
        <f>ABSYLD1!AI265*VLOOKUP(ABSYLD2!AI$4,'[1]INTERNAL PARAMETERS-1'!$B$5:$J$44,5,FALSE)*VLOOKUP(ABSYLD2!AI$4,'[1]INTERNAL PARAMETERS-1'!$B$5:$J$44,7,FALSE)*ABSYLD2!$F265 + ABSYLD1!AI265*(1-VLOOKUP(ABSYLD2!AI$4,'[1]INTERNAL PARAMETERS-1'!$B$5:$J$44,5,FALSE))*VLOOKUP(ABSYLD2!AI$4,'[1]INTERNAL PARAMETERS-1'!$B$5:$J$44,9,FALSE)*ABSYLD2!$F265</f>
        <v>0</v>
      </c>
      <c r="AJ265" s="47">
        <f>ABSYLD1!AJ265*VLOOKUP(ABSYLD2!AJ$4,'[1]INTERNAL PARAMETERS-1'!$B$5:$J$44,5,FALSE)*VLOOKUP(ABSYLD2!AJ$4,'[1]INTERNAL PARAMETERS-1'!$B$5:$J$44,7,FALSE)*ABSYLD2!$F265 + ABSYLD1!AJ265*(1-VLOOKUP(ABSYLD2!AJ$4,'[1]INTERNAL PARAMETERS-1'!$B$5:$J$44,5,FALSE))*VLOOKUP(ABSYLD2!AJ$4,'[1]INTERNAL PARAMETERS-1'!$B$5:$J$44,9,FALSE)*ABSYLD2!$F265</f>
        <v>0</v>
      </c>
      <c r="AK265" s="47">
        <f>ABSYLD1!AK265*VLOOKUP(ABSYLD2!AK$4,'[1]INTERNAL PARAMETERS-1'!$B$5:$J$44,5,FALSE)*VLOOKUP(ABSYLD2!AK$4,'[1]INTERNAL PARAMETERS-1'!$B$5:$J$44,7,FALSE)*ABSYLD2!$F265 + ABSYLD1!AK265*(1-VLOOKUP(ABSYLD2!AK$4,'[1]INTERNAL PARAMETERS-1'!$B$5:$J$44,5,FALSE))*VLOOKUP(ABSYLD2!AK$4,'[1]INTERNAL PARAMETERS-1'!$B$5:$J$44,9,FALSE)*ABSYLD2!$F265</f>
        <v>0</v>
      </c>
      <c r="AL265" s="47">
        <f>ABSYLD1!AL265*VLOOKUP(ABSYLD2!AL$4,'[1]INTERNAL PARAMETERS-1'!$B$5:$J$44,5,FALSE)*VLOOKUP(ABSYLD2!AL$4,'[1]INTERNAL PARAMETERS-1'!$B$5:$J$44,7,FALSE)*ABSYLD2!$F265 + ABSYLD1!AL265*(1-VLOOKUP(ABSYLD2!AL$4,'[1]INTERNAL PARAMETERS-1'!$B$5:$J$44,5,FALSE))*VLOOKUP(ABSYLD2!AL$4,'[1]INTERNAL PARAMETERS-1'!$B$5:$J$44,9,FALSE)*ABSYLD2!$F265</f>
        <v>0</v>
      </c>
      <c r="AM265" s="47">
        <f>ABSYLD1!AM265*VLOOKUP(ABSYLD2!AM$4,'[1]INTERNAL PARAMETERS-1'!$B$5:$J$44,5,FALSE)*VLOOKUP(ABSYLD2!AM$4,'[1]INTERNAL PARAMETERS-1'!$B$5:$J$44,7,FALSE)*ABSYLD2!$F265 + ABSYLD1!AM265*(1-VLOOKUP(ABSYLD2!AM$4,'[1]INTERNAL PARAMETERS-1'!$B$5:$J$44,5,FALSE))*VLOOKUP(ABSYLD2!AM$4,'[1]INTERNAL PARAMETERS-1'!$B$5:$J$44,9,FALSE)*ABSYLD2!$F265</f>
        <v>0</v>
      </c>
      <c r="AN265" s="47">
        <f>ABSYLD1!AN265*VLOOKUP(ABSYLD2!AN$4,'[1]INTERNAL PARAMETERS-1'!$B$5:$J$44,5,FALSE)*VLOOKUP(ABSYLD2!AN$4,'[1]INTERNAL PARAMETERS-1'!$B$5:$J$44,7,FALSE)*ABSYLD2!$F265 + ABSYLD1!AN265*(1-VLOOKUP(ABSYLD2!AN$4,'[1]INTERNAL PARAMETERS-1'!$B$5:$J$44,5,FALSE))*VLOOKUP(ABSYLD2!AN$4,'[1]INTERNAL PARAMETERS-1'!$B$5:$J$44,9,FALSE)*ABSYLD2!$F265</f>
        <v>0</v>
      </c>
      <c r="AO265" s="47">
        <f>ABSYLD1!AO265*VLOOKUP(ABSYLD2!AO$4,'[1]INTERNAL PARAMETERS-1'!$B$5:$J$44,5,FALSE)*VLOOKUP(ABSYLD2!AO$4,'[1]INTERNAL PARAMETERS-1'!$B$5:$J$44,7,FALSE)*ABSYLD2!$F265 + ABSYLD1!AO265*(1-VLOOKUP(ABSYLD2!AO$4,'[1]INTERNAL PARAMETERS-1'!$B$5:$J$44,5,FALSE))*VLOOKUP(ABSYLD2!AO$4,'[1]INTERNAL PARAMETERS-1'!$B$5:$J$44,9,FALSE)*ABSYLD2!$F265</f>
        <v>0</v>
      </c>
      <c r="AP265" s="47">
        <f>ABSYLD1!AP265*VLOOKUP(ABSYLD2!AP$4,'[1]INTERNAL PARAMETERS-1'!$B$5:$J$44,5,FALSE)*VLOOKUP(ABSYLD2!AP$4,'[1]INTERNAL PARAMETERS-1'!$B$5:$J$44,7,FALSE)*ABSYLD2!$F265 + ABSYLD1!AP265*(1-VLOOKUP(ABSYLD2!AP$4,'[1]INTERNAL PARAMETERS-1'!$B$5:$J$44,5,FALSE))*VLOOKUP(ABSYLD2!AP$4,'[1]INTERNAL PARAMETERS-1'!$B$5:$J$44,9,FALSE)*ABSYLD2!$F265</f>
        <v>0</v>
      </c>
      <c r="AQ265" s="47">
        <f>ABSYLD1!AQ265*VLOOKUP(ABSYLD2!AQ$4,'[1]INTERNAL PARAMETERS-1'!$B$5:$J$44,5,FALSE)*VLOOKUP(ABSYLD2!AQ$4,'[1]INTERNAL PARAMETERS-1'!$B$5:$J$44,7,FALSE)*ABSYLD2!$F265 + ABSYLD1!AQ265*(1-VLOOKUP(ABSYLD2!AQ$4,'[1]INTERNAL PARAMETERS-1'!$B$5:$J$44,5,FALSE))*VLOOKUP(ABSYLD2!AQ$4,'[1]INTERNAL PARAMETERS-1'!$B$5:$J$44,9,FALSE)*ABSYLD2!$F265</f>
        <v>0</v>
      </c>
      <c r="AR265" s="47">
        <f>ABSYLD1!AR265*VLOOKUP(ABSYLD2!AR$4,'[1]INTERNAL PARAMETERS-1'!$B$5:$J$44,5,FALSE)*VLOOKUP(ABSYLD2!AR$4,'[1]INTERNAL PARAMETERS-1'!$B$5:$J$44,7,FALSE)*ABSYLD2!$F265 + ABSYLD1!AR265*(1-VLOOKUP(ABSYLD2!AR$4,'[1]INTERNAL PARAMETERS-1'!$B$5:$J$44,5,FALSE))*VLOOKUP(ABSYLD2!AR$4,'[1]INTERNAL PARAMETERS-1'!$B$5:$J$44,9,FALSE)*ABSYLD2!$F265</f>
        <v>0</v>
      </c>
      <c r="AS265" s="47">
        <f>ABSYLD1!AS265*VLOOKUP(ABSYLD2!AS$4,'[1]INTERNAL PARAMETERS-1'!$B$5:$J$44,5,FALSE)*VLOOKUP(ABSYLD2!AS$4,'[1]INTERNAL PARAMETERS-1'!$B$5:$J$44,7,FALSE)*ABSYLD2!$F265 + ABSYLD1!AS265*(1-VLOOKUP(ABSYLD2!AS$4,'[1]INTERNAL PARAMETERS-1'!$B$5:$J$44,5,FALSE))*VLOOKUP(ABSYLD2!AS$4,'[1]INTERNAL PARAMETERS-1'!$B$5:$J$44,9,FALSE)*ABSYLD2!$F265</f>
        <v>0</v>
      </c>
      <c r="AT265" s="46">
        <f>ABSYLD1!AT265*VLOOKUP(ABSYLD2!AT$4,'[1]INTERNAL PARAMETERS-1'!$B$5:$J$44,5,FALSE)*VLOOKUP(ABSYLD2!AT$4,'[1]INTERNAL PARAMETERS-1'!$B$5:$J$44,7,FALSE)*ABSYLD2!$F265 + ABSYLD1!AT265*(1-VLOOKUP(ABSYLD2!AT$4,'[1]INTERNAL PARAMETERS-1'!$B$5:$J$44,5,FALSE))*VLOOKUP(ABSYLD2!AT$4,'[1]INTERNAL PARAMETERS-1'!$B$5:$J$44,9,FALSE)*ABSYLD2!$F265</f>
        <v>0</v>
      </c>
      <c r="AU265" s="48">
        <f>ABSYLD1!AU265*VLOOKUP(ABSYLD2!AU$4,'[1]INTERNAL PARAMETERS-1'!$B$5:$J$44,5,FALSE)*VLOOKUP(ABSYLD2!AU$4,'[1]INTERNAL PARAMETERS-1'!$B$5:$J$44,6,FALSE)*VLOOKUP(ABSYLD2!AU$4,'[1]INTERNAL PARAMETERS-1'!$B$5:$J$44,3,FALSE) + ABSYLD1!AU265*(1-VLOOKUP(ABSYLD2!AU$4,'[1]INTERNAL PARAMETERS-1'!$B$5:$J$44,5,FALSE))*VLOOKUP(ABSYLD2!AU$4,'[1]INTERNAL PARAMETERS-1'!$B$5:$J$44,8,FALSE)*VLOOKUP(ABSYLD2!AU$4,'[1]INTERNAL PARAMETERS-1'!$B$5:$J$44,3,FALSE)</f>
        <v>0</v>
      </c>
      <c r="AV265" s="47">
        <f>ABSYLD1!AV265*VLOOKUP(ABSYLD2!AV$4,'[1]INTERNAL PARAMETERS-1'!$B$5:$J$44,5,FALSE)*VLOOKUP(ABSYLD2!AV$4,'[1]INTERNAL PARAMETERS-1'!$B$5:$J$44,6,FALSE)*VLOOKUP(ABSYLD2!AV$4,'[1]INTERNAL PARAMETERS-1'!$B$5:$J$44,3,FALSE) + ABSYLD1!AV265*(1-VLOOKUP(ABSYLD2!AV$4,'[1]INTERNAL PARAMETERS-1'!$B$5:$J$44,5,FALSE))*VLOOKUP(ABSYLD2!AV$4,'[1]INTERNAL PARAMETERS-1'!$B$5:$J$44,8,FALSE)*VLOOKUP(ABSYLD2!AV$4,'[1]INTERNAL PARAMETERS-1'!$B$5:$J$44,3,FALSE)</f>
        <v>0</v>
      </c>
      <c r="AW265" s="47">
        <f>ABSYLD1!AW265*VLOOKUP(ABSYLD2!AW$4,'[1]INTERNAL PARAMETERS-1'!$B$5:$J$44,5,FALSE)*VLOOKUP(ABSYLD2!AW$4,'[1]INTERNAL PARAMETERS-1'!$B$5:$J$44,6,FALSE)*VLOOKUP(ABSYLD2!AW$4,'[1]INTERNAL PARAMETERS-1'!$B$5:$J$44,3,FALSE) + ABSYLD1!AW265*(1-VLOOKUP(ABSYLD2!AW$4,'[1]INTERNAL PARAMETERS-1'!$B$5:$J$44,5,FALSE))*VLOOKUP(ABSYLD2!AW$4,'[1]INTERNAL PARAMETERS-1'!$B$5:$J$44,8,FALSE)*VLOOKUP(ABSYLD2!AW$4,'[1]INTERNAL PARAMETERS-1'!$B$5:$J$44,3,FALSE)</f>
        <v>0</v>
      </c>
      <c r="AX265" s="47">
        <f>ABSYLD1!AX265*VLOOKUP(ABSYLD2!AX$4,'[1]INTERNAL PARAMETERS-1'!$B$5:$J$44,5,FALSE)*VLOOKUP(ABSYLD2!AX$4,'[1]INTERNAL PARAMETERS-1'!$B$5:$J$44,6,FALSE)*VLOOKUP(ABSYLD2!AX$4,'[1]INTERNAL PARAMETERS-1'!$B$5:$J$44,3,FALSE) + ABSYLD1!AX265*(1-VLOOKUP(ABSYLD2!AX$4,'[1]INTERNAL PARAMETERS-1'!$B$5:$J$44,5,FALSE))*VLOOKUP(ABSYLD2!AX$4,'[1]INTERNAL PARAMETERS-1'!$B$5:$J$44,8,FALSE)*VLOOKUP(ABSYLD2!AX$4,'[1]INTERNAL PARAMETERS-1'!$B$5:$J$44,3,FALSE)</f>
        <v>0</v>
      </c>
      <c r="AY265" s="47">
        <f>ABSYLD1!AY265*VLOOKUP(ABSYLD2!AY$4,'[1]INTERNAL PARAMETERS-1'!$B$5:$J$44,5,FALSE)*VLOOKUP(ABSYLD2!AY$4,'[1]INTERNAL PARAMETERS-1'!$B$5:$J$44,6,FALSE)*VLOOKUP(ABSYLD2!AY$4,'[1]INTERNAL PARAMETERS-1'!$B$5:$J$44,3,FALSE) + ABSYLD1!AY265*(1-VLOOKUP(ABSYLD2!AY$4,'[1]INTERNAL PARAMETERS-1'!$B$5:$J$44,5,FALSE))*VLOOKUP(ABSYLD2!AY$4,'[1]INTERNAL PARAMETERS-1'!$B$5:$J$44,8,FALSE)*VLOOKUP(ABSYLD2!AY$4,'[1]INTERNAL PARAMETERS-1'!$B$5:$J$44,3,FALSE)</f>
        <v>0</v>
      </c>
      <c r="AZ265" s="47">
        <f>ABSYLD1!AZ265*VLOOKUP(ABSYLD2!AZ$4,'[1]INTERNAL PARAMETERS-1'!$B$5:$J$44,5,FALSE)*VLOOKUP(ABSYLD2!AZ$4,'[1]INTERNAL PARAMETERS-1'!$B$5:$J$44,6,FALSE)*VLOOKUP(ABSYLD2!AZ$4,'[1]INTERNAL PARAMETERS-1'!$B$5:$J$44,3,FALSE) + ABSYLD1!AZ265*(1-VLOOKUP(ABSYLD2!AZ$4,'[1]INTERNAL PARAMETERS-1'!$B$5:$J$44,5,FALSE))*VLOOKUP(ABSYLD2!AZ$4,'[1]INTERNAL PARAMETERS-1'!$B$5:$J$44,8,FALSE)*VLOOKUP(ABSYLD2!AZ$4,'[1]INTERNAL PARAMETERS-1'!$B$5:$J$44,3,FALSE)</f>
        <v>0</v>
      </c>
      <c r="BA265" s="47">
        <f>ABSYLD1!BA265*VLOOKUP(ABSYLD2!BA$4,'[1]INTERNAL PARAMETERS-1'!$B$5:$J$44,5,FALSE)*VLOOKUP(ABSYLD2!BA$4,'[1]INTERNAL PARAMETERS-1'!$B$5:$J$44,6,FALSE)*VLOOKUP(ABSYLD2!BA$4,'[1]INTERNAL PARAMETERS-1'!$B$5:$J$44,3,FALSE) + ABSYLD1!BA265*(1-VLOOKUP(ABSYLD2!BA$4,'[1]INTERNAL PARAMETERS-1'!$B$5:$J$44,5,FALSE))*VLOOKUP(ABSYLD2!BA$4,'[1]INTERNAL PARAMETERS-1'!$B$5:$J$44,8,FALSE)*VLOOKUP(ABSYLD2!BA$4,'[1]INTERNAL PARAMETERS-1'!$B$5:$J$44,3,FALSE)</f>
        <v>0</v>
      </c>
      <c r="BB265" s="47">
        <f>ABSYLD1!BB265*VLOOKUP(ABSYLD2!BB$4,'[1]INTERNAL PARAMETERS-1'!$B$5:$J$44,5,FALSE)*VLOOKUP(ABSYLD2!BB$4,'[1]INTERNAL PARAMETERS-1'!$B$5:$J$44,6,FALSE)*VLOOKUP(ABSYLD2!BB$4,'[1]INTERNAL PARAMETERS-1'!$B$5:$J$44,3,FALSE) + ABSYLD1!BB265*(1-VLOOKUP(ABSYLD2!BB$4,'[1]INTERNAL PARAMETERS-1'!$B$5:$J$44,5,FALSE))*VLOOKUP(ABSYLD2!BB$4,'[1]INTERNAL PARAMETERS-1'!$B$5:$J$44,8,FALSE)*VLOOKUP(ABSYLD2!BB$4,'[1]INTERNAL PARAMETERS-1'!$B$5:$J$44,3,FALSE)</f>
        <v>0</v>
      </c>
      <c r="BC265" s="47">
        <f>ABSYLD1!BC265*VLOOKUP(ABSYLD2!BC$4,'[1]INTERNAL PARAMETERS-1'!$B$5:$J$44,5,FALSE)*VLOOKUP(ABSYLD2!BC$4,'[1]INTERNAL PARAMETERS-1'!$B$5:$J$44,6,FALSE)*VLOOKUP(ABSYLD2!BC$4,'[1]INTERNAL PARAMETERS-1'!$B$5:$J$44,3,FALSE) + ABSYLD1!BC265*(1-VLOOKUP(ABSYLD2!BC$4,'[1]INTERNAL PARAMETERS-1'!$B$5:$J$44,5,FALSE))*VLOOKUP(ABSYLD2!BC$4,'[1]INTERNAL PARAMETERS-1'!$B$5:$J$44,8,FALSE)*VLOOKUP(ABSYLD2!BC$4,'[1]INTERNAL PARAMETERS-1'!$B$5:$J$44,3,FALSE)</f>
        <v>0</v>
      </c>
      <c r="BD265" s="47">
        <f>ABSYLD1!BD265*VLOOKUP(ABSYLD2!BD$4,'[1]INTERNAL PARAMETERS-1'!$B$5:$J$44,5,FALSE)*VLOOKUP(ABSYLD2!BD$4,'[1]INTERNAL PARAMETERS-1'!$B$5:$J$44,6,FALSE)*VLOOKUP(ABSYLD2!BD$4,'[1]INTERNAL PARAMETERS-1'!$B$5:$J$44,3,FALSE) + ABSYLD1!BD265*(1-VLOOKUP(ABSYLD2!BD$4,'[1]INTERNAL PARAMETERS-1'!$B$5:$J$44,5,FALSE))*VLOOKUP(ABSYLD2!BD$4,'[1]INTERNAL PARAMETERS-1'!$B$5:$J$44,8,FALSE)*VLOOKUP(ABSYLD2!BD$4,'[1]INTERNAL PARAMETERS-1'!$B$5:$J$44,3,FALSE)</f>
        <v>0</v>
      </c>
      <c r="BE265" s="47">
        <f>ABSYLD1!BE265*VLOOKUP(ABSYLD2!BE$4,'[1]INTERNAL PARAMETERS-1'!$B$5:$J$44,5,FALSE)*VLOOKUP(ABSYLD2!BE$4,'[1]INTERNAL PARAMETERS-1'!$B$5:$J$44,6,FALSE)*VLOOKUP(ABSYLD2!BE$4,'[1]INTERNAL PARAMETERS-1'!$B$5:$J$44,3,FALSE) + ABSYLD1!BE265*(1-VLOOKUP(ABSYLD2!BE$4,'[1]INTERNAL PARAMETERS-1'!$B$5:$J$44,5,FALSE))*VLOOKUP(ABSYLD2!BE$4,'[1]INTERNAL PARAMETERS-1'!$B$5:$J$44,8,FALSE)*VLOOKUP(ABSYLD2!BE$4,'[1]INTERNAL PARAMETERS-1'!$B$5:$J$44,3,FALSE)</f>
        <v>0</v>
      </c>
      <c r="BF265" s="47">
        <f>ABSYLD1!BF265*VLOOKUP(ABSYLD2!BF$4,'[1]INTERNAL PARAMETERS-1'!$B$5:$J$44,5,FALSE)*VLOOKUP(ABSYLD2!BF$4,'[1]INTERNAL PARAMETERS-1'!$B$5:$J$44,6,FALSE)*VLOOKUP(ABSYLD2!BF$4,'[1]INTERNAL PARAMETERS-1'!$B$5:$J$44,3,FALSE) + ABSYLD1!BF265*(1-VLOOKUP(ABSYLD2!BF$4,'[1]INTERNAL PARAMETERS-1'!$B$5:$J$44,5,FALSE))*VLOOKUP(ABSYLD2!BF$4,'[1]INTERNAL PARAMETERS-1'!$B$5:$J$44,8,FALSE)*VLOOKUP(ABSYLD2!BF$4,'[1]INTERNAL PARAMETERS-1'!$B$5:$J$44,3,FALSE)</f>
        <v>0</v>
      </c>
      <c r="BG265" s="47">
        <f>ABSYLD1!BG265*VLOOKUP(ABSYLD2!BG$4,'[1]INTERNAL PARAMETERS-1'!$B$5:$J$44,5,FALSE)*VLOOKUP(ABSYLD2!BG$4,'[1]INTERNAL PARAMETERS-1'!$B$5:$J$44,6,FALSE)*VLOOKUP(ABSYLD2!BG$4,'[1]INTERNAL PARAMETERS-1'!$B$5:$J$44,3,FALSE) + ABSYLD1!BG265*(1-VLOOKUP(ABSYLD2!BG$4,'[1]INTERNAL PARAMETERS-1'!$B$5:$J$44,5,FALSE))*VLOOKUP(ABSYLD2!BG$4,'[1]INTERNAL PARAMETERS-1'!$B$5:$J$44,8,FALSE)*VLOOKUP(ABSYLD2!BG$4,'[1]INTERNAL PARAMETERS-1'!$B$5:$J$44,3,FALSE)</f>
        <v>0</v>
      </c>
      <c r="BH265" s="47">
        <f>ABSYLD1!BH265*VLOOKUP(ABSYLD2!BH$4,'[1]INTERNAL PARAMETERS-1'!$B$5:$J$44,5,FALSE)*VLOOKUP(ABSYLD2!BH$4,'[1]INTERNAL PARAMETERS-1'!$B$5:$J$44,6,FALSE)*VLOOKUP(ABSYLD2!BH$4,'[1]INTERNAL PARAMETERS-1'!$B$5:$J$44,3,FALSE) + ABSYLD1!BH265*(1-VLOOKUP(ABSYLD2!BH$4,'[1]INTERNAL PARAMETERS-1'!$B$5:$J$44,5,FALSE))*VLOOKUP(ABSYLD2!BH$4,'[1]INTERNAL PARAMETERS-1'!$B$5:$J$44,8,FALSE)*VLOOKUP(ABSYLD2!BH$4,'[1]INTERNAL PARAMETERS-1'!$B$5:$J$44,3,FALSE)</f>
        <v>0</v>
      </c>
      <c r="BI265" s="47">
        <f>ABSYLD1!BI265*VLOOKUP(ABSYLD2!BI$4,'[1]INTERNAL PARAMETERS-1'!$B$5:$J$44,5,FALSE)*VLOOKUP(ABSYLD2!BI$4,'[1]INTERNAL PARAMETERS-1'!$B$5:$J$44,6,FALSE)*VLOOKUP(ABSYLD2!BI$4,'[1]INTERNAL PARAMETERS-1'!$B$5:$J$44,3,FALSE) + ABSYLD1!BI265*(1-VLOOKUP(ABSYLD2!BI$4,'[1]INTERNAL PARAMETERS-1'!$B$5:$J$44,5,FALSE))*VLOOKUP(ABSYLD2!BI$4,'[1]INTERNAL PARAMETERS-1'!$B$5:$J$44,8,FALSE)*VLOOKUP(ABSYLD2!BI$4,'[1]INTERNAL PARAMETERS-1'!$B$5:$J$44,3,FALSE)</f>
        <v>0</v>
      </c>
      <c r="BJ265" s="47">
        <f>ABSYLD1!BJ265*VLOOKUP(ABSYLD2!BJ$4,'[1]INTERNAL PARAMETERS-1'!$B$5:$J$44,5,FALSE)*VLOOKUP(ABSYLD2!BJ$4,'[1]INTERNAL PARAMETERS-1'!$B$5:$J$44,6,FALSE)*VLOOKUP(ABSYLD2!BJ$4,'[1]INTERNAL PARAMETERS-1'!$B$5:$J$44,3,FALSE) + ABSYLD1!BJ265*(1-VLOOKUP(ABSYLD2!BJ$4,'[1]INTERNAL PARAMETERS-1'!$B$5:$J$44,5,FALSE))*VLOOKUP(ABSYLD2!BJ$4,'[1]INTERNAL PARAMETERS-1'!$B$5:$J$44,8,FALSE)*VLOOKUP(ABSYLD2!BJ$4,'[1]INTERNAL PARAMETERS-1'!$B$5:$J$44,3,FALSE)</f>
        <v>0</v>
      </c>
      <c r="BK265" s="47">
        <f>ABSYLD1!BK265*VLOOKUP(ABSYLD2!BK$4,'[1]INTERNAL PARAMETERS-1'!$B$5:$J$44,5,FALSE)*VLOOKUP(ABSYLD2!BK$4,'[1]INTERNAL PARAMETERS-1'!$B$5:$J$44,6,FALSE)*VLOOKUP(ABSYLD2!BK$4,'[1]INTERNAL PARAMETERS-1'!$B$5:$J$44,3,FALSE) + ABSYLD1!BK265*(1-VLOOKUP(ABSYLD2!BK$4,'[1]INTERNAL PARAMETERS-1'!$B$5:$J$44,5,FALSE))*VLOOKUP(ABSYLD2!BK$4,'[1]INTERNAL PARAMETERS-1'!$B$5:$J$44,8,FALSE)*VLOOKUP(ABSYLD2!BK$4,'[1]INTERNAL PARAMETERS-1'!$B$5:$J$44,3,FALSE)</f>
        <v>0</v>
      </c>
      <c r="BL265" s="47">
        <f>ABSYLD1!BL265*VLOOKUP(ABSYLD2!BL$4,'[1]INTERNAL PARAMETERS-1'!$B$5:$J$44,5,FALSE)*VLOOKUP(ABSYLD2!BL$4,'[1]INTERNAL PARAMETERS-1'!$B$5:$J$44,6,FALSE)*VLOOKUP(ABSYLD2!BL$4,'[1]INTERNAL PARAMETERS-1'!$B$5:$J$44,3,FALSE) + ABSYLD1!BL265*(1-VLOOKUP(ABSYLD2!BL$4,'[1]INTERNAL PARAMETERS-1'!$B$5:$J$44,5,FALSE))*VLOOKUP(ABSYLD2!BL$4,'[1]INTERNAL PARAMETERS-1'!$B$5:$J$44,8,FALSE)*VLOOKUP(ABSYLD2!BL$4,'[1]INTERNAL PARAMETERS-1'!$B$5:$J$44,3,FALSE)</f>
        <v>0</v>
      </c>
      <c r="BM265" s="47">
        <f>ABSYLD1!BM265*VLOOKUP(ABSYLD2!BM$4,'[1]INTERNAL PARAMETERS-1'!$B$5:$J$44,5,FALSE)*VLOOKUP(ABSYLD2!BM$4,'[1]INTERNAL PARAMETERS-1'!$B$5:$J$44,6,FALSE)*VLOOKUP(ABSYLD2!BM$4,'[1]INTERNAL PARAMETERS-1'!$B$5:$J$44,3,FALSE) + ABSYLD1!BM265*(1-VLOOKUP(ABSYLD2!BM$4,'[1]INTERNAL PARAMETERS-1'!$B$5:$J$44,5,FALSE))*VLOOKUP(ABSYLD2!BM$4,'[1]INTERNAL PARAMETERS-1'!$B$5:$J$44,8,FALSE)*VLOOKUP(ABSYLD2!BM$4,'[1]INTERNAL PARAMETERS-1'!$B$5:$J$44,3,FALSE)</f>
        <v>0</v>
      </c>
      <c r="BN265" s="47">
        <f>ABSYLD1!BN265*VLOOKUP(ABSYLD2!BN$4,'[1]INTERNAL PARAMETERS-1'!$B$5:$J$44,5,FALSE)*VLOOKUP(ABSYLD2!BN$4,'[1]INTERNAL PARAMETERS-1'!$B$5:$J$44,6,FALSE)*VLOOKUP(ABSYLD2!BN$4,'[1]INTERNAL PARAMETERS-1'!$B$5:$J$44,3,FALSE) + ABSYLD1!BN265*(1-VLOOKUP(ABSYLD2!BN$4,'[1]INTERNAL PARAMETERS-1'!$B$5:$J$44,5,FALSE))*VLOOKUP(ABSYLD2!BN$4,'[1]INTERNAL PARAMETERS-1'!$B$5:$J$44,8,FALSE)*VLOOKUP(ABSYLD2!BN$4,'[1]INTERNAL PARAMETERS-1'!$B$5:$J$44,3,FALSE)</f>
        <v>0</v>
      </c>
      <c r="BO265" s="47">
        <f>ABSYLD1!BO265*VLOOKUP(ABSYLD2!BO$4,'[1]INTERNAL PARAMETERS-1'!$B$5:$J$44,5,FALSE)*VLOOKUP(ABSYLD2!BO$4,'[1]INTERNAL PARAMETERS-1'!$B$5:$J$44,6,FALSE)*VLOOKUP(ABSYLD2!BO$4,'[1]INTERNAL PARAMETERS-1'!$B$5:$J$44,3,FALSE) + ABSYLD1!BO265*(1-VLOOKUP(ABSYLD2!BO$4,'[1]INTERNAL PARAMETERS-1'!$B$5:$J$44,5,FALSE))*VLOOKUP(ABSYLD2!BO$4,'[1]INTERNAL PARAMETERS-1'!$B$5:$J$44,8,FALSE)*VLOOKUP(ABSYLD2!BO$4,'[1]INTERNAL PARAMETERS-1'!$B$5:$J$44,3,FALSE)</f>
        <v>0</v>
      </c>
      <c r="BP265" s="47">
        <f>ABSYLD1!BP265*VLOOKUP(ABSYLD2!BP$4,'[1]INTERNAL PARAMETERS-1'!$B$5:$J$44,5,FALSE)*VLOOKUP(ABSYLD2!BP$4,'[1]INTERNAL PARAMETERS-1'!$B$5:$J$44,6,FALSE)*VLOOKUP(ABSYLD2!BP$4,'[1]INTERNAL PARAMETERS-1'!$B$5:$J$44,3,FALSE) + ABSYLD1!BP265*(1-VLOOKUP(ABSYLD2!BP$4,'[1]INTERNAL PARAMETERS-1'!$B$5:$J$44,5,FALSE))*VLOOKUP(ABSYLD2!BP$4,'[1]INTERNAL PARAMETERS-1'!$B$5:$J$44,8,FALSE)*VLOOKUP(ABSYLD2!BP$4,'[1]INTERNAL PARAMETERS-1'!$B$5:$J$44,3,FALSE)</f>
        <v>0</v>
      </c>
      <c r="BQ265" s="47">
        <f>ABSYLD1!BQ265*VLOOKUP(ABSYLD2!BQ$4,'[1]INTERNAL PARAMETERS-1'!$B$5:$J$44,5,FALSE)*VLOOKUP(ABSYLD2!BQ$4,'[1]INTERNAL PARAMETERS-1'!$B$5:$J$44,6,FALSE)*VLOOKUP(ABSYLD2!BQ$4,'[1]INTERNAL PARAMETERS-1'!$B$5:$J$44,3,FALSE) + ABSYLD1!BQ265*(1-VLOOKUP(ABSYLD2!BQ$4,'[1]INTERNAL PARAMETERS-1'!$B$5:$J$44,5,FALSE))*VLOOKUP(ABSYLD2!BQ$4,'[1]INTERNAL PARAMETERS-1'!$B$5:$J$44,8,FALSE)*VLOOKUP(ABSYLD2!BQ$4,'[1]INTERNAL PARAMETERS-1'!$B$5:$J$44,3,FALSE)</f>
        <v>0</v>
      </c>
      <c r="BR265" s="47">
        <f>ABSYLD1!BR265*VLOOKUP(ABSYLD2!BR$4,'[1]INTERNAL PARAMETERS-1'!$B$5:$J$44,5,FALSE)*VLOOKUP(ABSYLD2!BR$4,'[1]INTERNAL PARAMETERS-1'!$B$5:$J$44,6,FALSE)*VLOOKUP(ABSYLD2!BR$4,'[1]INTERNAL PARAMETERS-1'!$B$5:$J$44,3,FALSE) + ABSYLD1!BR265*(1-VLOOKUP(ABSYLD2!BR$4,'[1]INTERNAL PARAMETERS-1'!$B$5:$J$44,5,FALSE))*VLOOKUP(ABSYLD2!BR$4,'[1]INTERNAL PARAMETERS-1'!$B$5:$J$44,8,FALSE)*VLOOKUP(ABSYLD2!BR$4,'[1]INTERNAL PARAMETERS-1'!$B$5:$J$44,3,FALSE)</f>
        <v>0</v>
      </c>
      <c r="BS265" s="47">
        <f>ABSYLD1!BS265*VLOOKUP(ABSYLD2!BS$4,'[1]INTERNAL PARAMETERS-1'!$B$5:$J$44,5,FALSE)*VLOOKUP(ABSYLD2!BS$4,'[1]INTERNAL PARAMETERS-1'!$B$5:$J$44,6,FALSE)*VLOOKUP(ABSYLD2!BS$4,'[1]INTERNAL PARAMETERS-1'!$B$5:$J$44,3,FALSE) + ABSYLD1!BS265*(1-VLOOKUP(ABSYLD2!BS$4,'[1]INTERNAL PARAMETERS-1'!$B$5:$J$44,5,FALSE))*VLOOKUP(ABSYLD2!BS$4,'[1]INTERNAL PARAMETERS-1'!$B$5:$J$44,8,FALSE)*VLOOKUP(ABSYLD2!BS$4,'[1]INTERNAL PARAMETERS-1'!$B$5:$J$44,3,FALSE)</f>
        <v>0</v>
      </c>
      <c r="BT265" s="47">
        <f>ABSYLD1!BT265*VLOOKUP(ABSYLD2!BT$4,'[1]INTERNAL PARAMETERS-1'!$B$5:$J$44,5,FALSE)*VLOOKUP(ABSYLD2!BT$4,'[1]INTERNAL PARAMETERS-1'!$B$5:$J$44,6,FALSE)*VLOOKUP(ABSYLD2!BT$4,'[1]INTERNAL PARAMETERS-1'!$B$5:$J$44,3,FALSE) + ABSYLD1!BT265*(1-VLOOKUP(ABSYLD2!BT$4,'[1]INTERNAL PARAMETERS-1'!$B$5:$J$44,5,FALSE))*VLOOKUP(ABSYLD2!BT$4,'[1]INTERNAL PARAMETERS-1'!$B$5:$J$44,8,FALSE)*VLOOKUP(ABSYLD2!BT$4,'[1]INTERNAL PARAMETERS-1'!$B$5:$J$44,3,FALSE)</f>
        <v>0</v>
      </c>
      <c r="BU265" s="47">
        <f>ABSYLD1!BU265*VLOOKUP(ABSYLD2!BU$4,'[1]INTERNAL PARAMETERS-1'!$B$5:$J$44,5,FALSE)*VLOOKUP(ABSYLD2!BU$4,'[1]INTERNAL PARAMETERS-1'!$B$5:$J$44,6,FALSE)*VLOOKUP(ABSYLD2!BU$4,'[1]INTERNAL PARAMETERS-1'!$B$5:$J$44,3,FALSE) + ABSYLD1!BU265*(1-VLOOKUP(ABSYLD2!BU$4,'[1]INTERNAL PARAMETERS-1'!$B$5:$J$44,5,FALSE))*VLOOKUP(ABSYLD2!BU$4,'[1]INTERNAL PARAMETERS-1'!$B$5:$J$44,8,FALSE)*VLOOKUP(ABSYLD2!BU$4,'[1]INTERNAL PARAMETERS-1'!$B$5:$J$44,3,FALSE)</f>
        <v>0</v>
      </c>
      <c r="BV265" s="47">
        <f>ABSYLD1!BV265*VLOOKUP(ABSYLD2!BV$4,'[1]INTERNAL PARAMETERS-1'!$B$5:$J$44,5,FALSE)*VLOOKUP(ABSYLD2!BV$4,'[1]INTERNAL PARAMETERS-1'!$B$5:$J$44,6,FALSE)*VLOOKUP(ABSYLD2!BV$4,'[1]INTERNAL PARAMETERS-1'!$B$5:$J$44,3,FALSE) + ABSYLD1!BV265*(1-VLOOKUP(ABSYLD2!BV$4,'[1]INTERNAL PARAMETERS-1'!$B$5:$J$44,5,FALSE))*VLOOKUP(ABSYLD2!BV$4,'[1]INTERNAL PARAMETERS-1'!$B$5:$J$44,8,FALSE)*VLOOKUP(ABSYLD2!BV$4,'[1]INTERNAL PARAMETERS-1'!$B$5:$J$44,3,FALSE)</f>
        <v>0</v>
      </c>
      <c r="BW265" s="47">
        <f>ABSYLD1!BW265*VLOOKUP(ABSYLD2!BW$4,'[1]INTERNAL PARAMETERS-1'!$B$5:$J$44,5,FALSE)*VLOOKUP(ABSYLD2!BW$4,'[1]INTERNAL PARAMETERS-1'!$B$5:$J$44,6,FALSE)*VLOOKUP(ABSYLD2!BW$4,'[1]INTERNAL PARAMETERS-1'!$B$5:$J$44,3,FALSE) + ABSYLD1!BW265*(1-VLOOKUP(ABSYLD2!BW$4,'[1]INTERNAL PARAMETERS-1'!$B$5:$J$44,5,FALSE))*VLOOKUP(ABSYLD2!BW$4,'[1]INTERNAL PARAMETERS-1'!$B$5:$J$44,8,FALSE)*VLOOKUP(ABSYLD2!BW$4,'[1]INTERNAL PARAMETERS-1'!$B$5:$J$44,3,FALSE)</f>
        <v>0</v>
      </c>
      <c r="BX265" s="47">
        <f>ABSYLD1!BX265*VLOOKUP(ABSYLD2!BX$4,'[1]INTERNAL PARAMETERS-1'!$B$5:$J$44,5,FALSE)*VLOOKUP(ABSYLD2!BX$4,'[1]INTERNAL PARAMETERS-1'!$B$5:$J$44,6,FALSE)*VLOOKUP(ABSYLD2!BX$4,'[1]INTERNAL PARAMETERS-1'!$B$5:$J$44,3,FALSE) + ABSYLD1!BX265*(1-VLOOKUP(ABSYLD2!BX$4,'[1]INTERNAL PARAMETERS-1'!$B$5:$J$44,5,FALSE))*VLOOKUP(ABSYLD2!BX$4,'[1]INTERNAL PARAMETERS-1'!$B$5:$J$44,8,FALSE)*VLOOKUP(ABSYLD2!BX$4,'[1]INTERNAL PARAMETERS-1'!$B$5:$J$44,3,FALSE)</f>
        <v>0</v>
      </c>
      <c r="BY265" s="47">
        <f>ABSYLD1!BY265*VLOOKUP(ABSYLD2!BY$4,'[1]INTERNAL PARAMETERS-1'!$B$5:$J$44,5,FALSE)*VLOOKUP(ABSYLD2!BY$4,'[1]INTERNAL PARAMETERS-1'!$B$5:$J$44,6,FALSE)*VLOOKUP(ABSYLD2!BY$4,'[1]INTERNAL PARAMETERS-1'!$B$5:$J$44,3,FALSE) + ABSYLD1!BY265*(1-VLOOKUP(ABSYLD2!BY$4,'[1]INTERNAL PARAMETERS-1'!$B$5:$J$44,5,FALSE))*VLOOKUP(ABSYLD2!BY$4,'[1]INTERNAL PARAMETERS-1'!$B$5:$J$44,8,FALSE)*VLOOKUP(ABSYLD2!BY$4,'[1]INTERNAL PARAMETERS-1'!$B$5:$J$44,3,FALSE)</f>
        <v>0</v>
      </c>
      <c r="BZ265" s="47">
        <f>ABSYLD1!BZ265*VLOOKUP(ABSYLD2!BZ$4,'[1]INTERNAL PARAMETERS-1'!$B$5:$J$44,5,FALSE)*VLOOKUP(ABSYLD2!BZ$4,'[1]INTERNAL PARAMETERS-1'!$B$5:$J$44,6,FALSE)*VLOOKUP(ABSYLD2!BZ$4,'[1]INTERNAL PARAMETERS-1'!$B$5:$J$44,3,FALSE) + ABSYLD1!BZ265*(1-VLOOKUP(ABSYLD2!BZ$4,'[1]INTERNAL PARAMETERS-1'!$B$5:$J$44,5,FALSE))*VLOOKUP(ABSYLD2!BZ$4,'[1]INTERNAL PARAMETERS-1'!$B$5:$J$44,8,FALSE)*VLOOKUP(ABSYLD2!BZ$4,'[1]INTERNAL PARAMETERS-1'!$B$5:$J$44,3,FALSE)</f>
        <v>0</v>
      </c>
      <c r="CA265" s="47">
        <f>ABSYLD1!CA265*VLOOKUP(ABSYLD2!CA$4,'[1]INTERNAL PARAMETERS-1'!$B$5:$J$44,5,FALSE)*VLOOKUP(ABSYLD2!CA$4,'[1]INTERNAL PARAMETERS-1'!$B$5:$J$44,6,FALSE)*VLOOKUP(ABSYLD2!CA$4,'[1]INTERNAL PARAMETERS-1'!$B$5:$J$44,3,FALSE) + ABSYLD1!CA265*(1-VLOOKUP(ABSYLD2!CA$4,'[1]INTERNAL PARAMETERS-1'!$B$5:$J$44,5,FALSE))*VLOOKUP(ABSYLD2!CA$4,'[1]INTERNAL PARAMETERS-1'!$B$5:$J$44,8,FALSE)*VLOOKUP(ABSYLD2!CA$4,'[1]INTERNAL PARAMETERS-1'!$B$5:$J$44,3,FALSE)</f>
        <v>0</v>
      </c>
      <c r="CB265" s="47">
        <f>ABSYLD1!CB265*VLOOKUP(ABSYLD2!CB$4,'[1]INTERNAL PARAMETERS-1'!$B$5:$J$44,5,FALSE)*VLOOKUP(ABSYLD2!CB$4,'[1]INTERNAL PARAMETERS-1'!$B$5:$J$44,6,FALSE)*VLOOKUP(ABSYLD2!CB$4,'[1]INTERNAL PARAMETERS-1'!$B$5:$J$44,3,FALSE) + ABSYLD1!CB265*(1-VLOOKUP(ABSYLD2!CB$4,'[1]INTERNAL PARAMETERS-1'!$B$5:$J$44,5,FALSE))*VLOOKUP(ABSYLD2!CB$4,'[1]INTERNAL PARAMETERS-1'!$B$5:$J$44,8,FALSE)*VLOOKUP(ABSYLD2!CB$4,'[1]INTERNAL PARAMETERS-1'!$B$5:$J$44,3,FALSE)</f>
        <v>0</v>
      </c>
      <c r="CC265" s="47">
        <f>ABSYLD1!CC265*VLOOKUP(ABSYLD2!CC$4,'[1]INTERNAL PARAMETERS-1'!$B$5:$J$44,5,FALSE)*VLOOKUP(ABSYLD2!CC$4,'[1]INTERNAL PARAMETERS-1'!$B$5:$J$44,6,FALSE)*VLOOKUP(ABSYLD2!CC$4,'[1]INTERNAL PARAMETERS-1'!$B$5:$J$44,3,FALSE) + ABSYLD1!CC265*(1-VLOOKUP(ABSYLD2!CC$4,'[1]INTERNAL PARAMETERS-1'!$B$5:$J$44,5,FALSE))*VLOOKUP(ABSYLD2!CC$4,'[1]INTERNAL PARAMETERS-1'!$B$5:$J$44,8,FALSE)*VLOOKUP(ABSYLD2!CC$4,'[1]INTERNAL PARAMETERS-1'!$B$5:$J$44,3,FALSE)</f>
        <v>0</v>
      </c>
      <c r="CD265" s="47">
        <f>ABSYLD1!CD265*VLOOKUP(ABSYLD2!CD$4,'[1]INTERNAL PARAMETERS-1'!$B$5:$J$44,5,FALSE)*VLOOKUP(ABSYLD2!CD$4,'[1]INTERNAL PARAMETERS-1'!$B$5:$J$44,6,FALSE)*VLOOKUP(ABSYLD2!CD$4,'[1]INTERNAL PARAMETERS-1'!$B$5:$J$44,3,FALSE) + ABSYLD1!CD265*(1-VLOOKUP(ABSYLD2!CD$4,'[1]INTERNAL PARAMETERS-1'!$B$5:$J$44,5,FALSE))*VLOOKUP(ABSYLD2!CD$4,'[1]INTERNAL PARAMETERS-1'!$B$5:$J$44,8,FALSE)*VLOOKUP(ABSYLD2!CD$4,'[1]INTERNAL PARAMETERS-1'!$B$5:$J$44,3,FALSE)</f>
        <v>0</v>
      </c>
      <c r="CE265" s="47">
        <f>ABSYLD1!CE265*VLOOKUP(ABSYLD2!CE$4,'[1]INTERNAL PARAMETERS-1'!$B$5:$J$44,5,FALSE)*VLOOKUP(ABSYLD2!CE$4,'[1]INTERNAL PARAMETERS-1'!$B$5:$J$44,6,FALSE)*VLOOKUP(ABSYLD2!CE$4,'[1]INTERNAL PARAMETERS-1'!$B$5:$J$44,3,FALSE) + ABSYLD1!CE265*(1-VLOOKUP(ABSYLD2!CE$4,'[1]INTERNAL PARAMETERS-1'!$B$5:$J$44,5,FALSE))*VLOOKUP(ABSYLD2!CE$4,'[1]INTERNAL PARAMETERS-1'!$B$5:$J$44,8,FALSE)*VLOOKUP(ABSYLD2!CE$4,'[1]INTERNAL PARAMETERS-1'!$B$5:$J$44,3,FALSE)</f>
        <v>0</v>
      </c>
      <c r="CF265" s="47">
        <f>ABSYLD1!CF265*VLOOKUP(ABSYLD2!CF$4,'[1]INTERNAL PARAMETERS-1'!$B$5:$J$44,5,FALSE)*VLOOKUP(ABSYLD2!CF$4,'[1]INTERNAL PARAMETERS-1'!$B$5:$J$44,6,FALSE)*VLOOKUP(ABSYLD2!CF$4,'[1]INTERNAL PARAMETERS-1'!$B$5:$J$44,3,FALSE) + ABSYLD1!CF265*(1-VLOOKUP(ABSYLD2!CF$4,'[1]INTERNAL PARAMETERS-1'!$B$5:$J$44,5,FALSE))*VLOOKUP(ABSYLD2!CF$4,'[1]INTERNAL PARAMETERS-1'!$B$5:$J$44,8,FALSE)*VLOOKUP(ABSYLD2!CF$4,'[1]INTERNAL PARAMETERS-1'!$B$5:$J$44,3,FALSE)</f>
        <v>0</v>
      </c>
      <c r="CG265" s="47">
        <f>ABSYLD1!CG265*VLOOKUP(ABSYLD2!CG$4,'[1]INTERNAL PARAMETERS-1'!$B$5:$J$44,5,FALSE)*VLOOKUP(ABSYLD2!CG$4,'[1]INTERNAL PARAMETERS-1'!$B$5:$J$44,6,FALSE)*VLOOKUP(ABSYLD2!CG$4,'[1]INTERNAL PARAMETERS-1'!$B$5:$J$44,3,FALSE) + ABSYLD1!CG265*(1-VLOOKUP(ABSYLD2!CG$4,'[1]INTERNAL PARAMETERS-1'!$B$5:$J$44,5,FALSE))*VLOOKUP(ABSYLD2!CG$4,'[1]INTERNAL PARAMETERS-1'!$B$5:$J$44,8,FALSE)*VLOOKUP(ABSYLD2!CG$4,'[1]INTERNAL PARAMETERS-1'!$B$5:$J$44,3,FALSE)</f>
        <v>0</v>
      </c>
      <c r="CH265" s="46">
        <f>ABSYLD1!CH265*VLOOKUP(ABSYLD2!CH$4,'[1]INTERNAL PARAMETERS-1'!$B$5:$J$44,5,FALSE)*VLOOKUP(ABSYLD2!CH$4,'[1]INTERNAL PARAMETERS-1'!$B$5:$J$44,6,FALSE)*VLOOKUP(ABSYLD2!CH$4,'[1]INTERNAL PARAMETERS-1'!$B$5:$J$44,3,FALSE) + ABSYLD1!CH265*(1-VLOOKUP(ABSYLD2!CH$4,'[1]INTERNAL PARAMETERS-1'!$B$5:$J$44,5,FALSE))*VLOOKUP(ABSYLD2!CH$4,'[1]INTERNAL PARAMETERS-1'!$B$5:$J$44,8,FALSE)*VLOOKUP(ABSYLD2!CH$4,'[1]INTERNAL PARAMETERS-1'!$B$5:$J$44,3,FALSE)</f>
        <v>0</v>
      </c>
      <c r="CJ265" s="48">
        <f t="shared" si="8"/>
        <v>0</v>
      </c>
      <c r="CK265" s="46">
        <f t="shared" si="9"/>
        <v>0</v>
      </c>
    </row>
    <row r="266" spans="2:89">
      <c r="B266" s="64" t="s">
        <v>1</v>
      </c>
      <c r="C266" s="63" t="s">
        <v>89</v>
      </c>
      <c r="D266" s="63" t="s">
        <v>79</v>
      </c>
      <c r="E266" s="137">
        <f>ABS!AL266</f>
        <v>0</v>
      </c>
      <c r="F266" s="62">
        <f>'[1]INTERNAL PARAMETERS-1'!M14</f>
        <v>39.424999999999997</v>
      </c>
      <c r="G266" s="48">
        <f>ABSYLD1!G266*VLOOKUP(ABSYLD2!G$4,'[1]INTERNAL PARAMETERS-1'!$B$5:$J$44,5,FALSE)*VLOOKUP(ABSYLD2!G$4,'[1]INTERNAL PARAMETERS-1'!$B$5:$J$44,7,FALSE)*ABSYLD2!$F266 + ABSYLD1!G266*(1-VLOOKUP(ABSYLD2!G$4,'[1]INTERNAL PARAMETERS-1'!$B$5:$J$44,5,FALSE))*VLOOKUP(ABSYLD2!G$4,'[1]INTERNAL PARAMETERS-1'!$B$5:$J$44,9,FALSE)*ABSYLD2!$F266</f>
        <v>0</v>
      </c>
      <c r="H266" s="47">
        <f>ABSYLD1!H266*VLOOKUP(ABSYLD2!H$4,'[1]INTERNAL PARAMETERS-1'!$B$5:$J$44,5,FALSE)*VLOOKUP(ABSYLD2!H$4,'[1]INTERNAL PARAMETERS-1'!$B$5:$J$44,7,FALSE)*ABSYLD2!$F266 + ABSYLD1!H266*(1-VLOOKUP(ABSYLD2!H$4,'[1]INTERNAL PARAMETERS-1'!$B$5:$J$44,5,FALSE))*VLOOKUP(ABSYLD2!H$4,'[1]INTERNAL PARAMETERS-1'!$B$5:$J$44,9,FALSE)*ABSYLD2!$F266</f>
        <v>0</v>
      </c>
      <c r="I266" s="47">
        <f>ABSYLD1!I266*VLOOKUP(ABSYLD2!I$4,'[1]INTERNAL PARAMETERS-1'!$B$5:$J$44,5,FALSE)*VLOOKUP(ABSYLD2!I$4,'[1]INTERNAL PARAMETERS-1'!$B$5:$J$44,7,FALSE)*ABSYLD2!$F266 + ABSYLD1!I266*(1-VLOOKUP(ABSYLD2!I$4,'[1]INTERNAL PARAMETERS-1'!$B$5:$J$44,5,FALSE))*VLOOKUP(ABSYLD2!I$4,'[1]INTERNAL PARAMETERS-1'!$B$5:$J$44,9,FALSE)*ABSYLD2!$F266</f>
        <v>0</v>
      </c>
      <c r="J266" s="47">
        <f>ABSYLD1!J266*VLOOKUP(ABSYLD2!J$4,'[1]INTERNAL PARAMETERS-1'!$B$5:$J$44,5,FALSE)*VLOOKUP(ABSYLD2!J$4,'[1]INTERNAL PARAMETERS-1'!$B$5:$J$44,7,FALSE)*ABSYLD2!$F266 + ABSYLD1!J266*(1-VLOOKUP(ABSYLD2!J$4,'[1]INTERNAL PARAMETERS-1'!$B$5:$J$44,5,FALSE))*VLOOKUP(ABSYLD2!J$4,'[1]INTERNAL PARAMETERS-1'!$B$5:$J$44,9,FALSE)*ABSYLD2!$F266</f>
        <v>0</v>
      </c>
      <c r="K266" s="47">
        <f>ABSYLD1!K266*VLOOKUP(ABSYLD2!K$4,'[1]INTERNAL PARAMETERS-1'!$B$5:$J$44,5,FALSE)*VLOOKUP(ABSYLD2!K$4,'[1]INTERNAL PARAMETERS-1'!$B$5:$J$44,7,FALSE)*ABSYLD2!$F266 + ABSYLD1!K266*(1-VLOOKUP(ABSYLD2!K$4,'[1]INTERNAL PARAMETERS-1'!$B$5:$J$44,5,FALSE))*VLOOKUP(ABSYLD2!K$4,'[1]INTERNAL PARAMETERS-1'!$B$5:$J$44,9,FALSE)*ABSYLD2!$F266</f>
        <v>0</v>
      </c>
      <c r="L266" s="47">
        <f>ABSYLD1!L266*VLOOKUP(ABSYLD2!L$4,'[1]INTERNAL PARAMETERS-1'!$B$5:$J$44,5,FALSE)*VLOOKUP(ABSYLD2!L$4,'[1]INTERNAL PARAMETERS-1'!$B$5:$J$44,7,FALSE)*ABSYLD2!$F266 + ABSYLD1!L266*(1-VLOOKUP(ABSYLD2!L$4,'[1]INTERNAL PARAMETERS-1'!$B$5:$J$44,5,FALSE))*VLOOKUP(ABSYLD2!L$4,'[1]INTERNAL PARAMETERS-1'!$B$5:$J$44,9,FALSE)*ABSYLD2!$F266</f>
        <v>0</v>
      </c>
      <c r="M266" s="47">
        <f>ABSYLD1!M266*VLOOKUP(ABSYLD2!M$4,'[1]INTERNAL PARAMETERS-1'!$B$5:$J$44,5,FALSE)*VLOOKUP(ABSYLD2!M$4,'[1]INTERNAL PARAMETERS-1'!$B$5:$J$44,7,FALSE)*ABSYLD2!$F266 + ABSYLD1!M266*(1-VLOOKUP(ABSYLD2!M$4,'[1]INTERNAL PARAMETERS-1'!$B$5:$J$44,5,FALSE))*VLOOKUP(ABSYLD2!M$4,'[1]INTERNAL PARAMETERS-1'!$B$5:$J$44,9,FALSE)*ABSYLD2!$F266</f>
        <v>0</v>
      </c>
      <c r="N266" s="47">
        <f>ABSYLD1!N266*VLOOKUP(ABSYLD2!N$4,'[1]INTERNAL PARAMETERS-1'!$B$5:$J$44,5,FALSE)*VLOOKUP(ABSYLD2!N$4,'[1]INTERNAL PARAMETERS-1'!$B$5:$J$44,7,FALSE)*ABSYLD2!$F266 + ABSYLD1!N266*(1-VLOOKUP(ABSYLD2!N$4,'[1]INTERNAL PARAMETERS-1'!$B$5:$J$44,5,FALSE))*VLOOKUP(ABSYLD2!N$4,'[1]INTERNAL PARAMETERS-1'!$B$5:$J$44,9,FALSE)*ABSYLD2!$F266</f>
        <v>0</v>
      </c>
      <c r="O266" s="47">
        <f>ABSYLD1!O266*VLOOKUP(ABSYLD2!O$4,'[1]INTERNAL PARAMETERS-1'!$B$5:$J$44,5,FALSE)*VLOOKUP(ABSYLD2!O$4,'[1]INTERNAL PARAMETERS-1'!$B$5:$J$44,7,FALSE)*ABSYLD2!$F266 + ABSYLD1!O266*(1-VLOOKUP(ABSYLD2!O$4,'[1]INTERNAL PARAMETERS-1'!$B$5:$J$44,5,FALSE))*VLOOKUP(ABSYLD2!O$4,'[1]INTERNAL PARAMETERS-1'!$B$5:$J$44,9,FALSE)*ABSYLD2!$F266</f>
        <v>0</v>
      </c>
      <c r="P266" s="47">
        <f>ABSYLD1!P266*VLOOKUP(ABSYLD2!P$4,'[1]INTERNAL PARAMETERS-1'!$B$5:$J$44,5,FALSE)*VLOOKUP(ABSYLD2!P$4,'[1]INTERNAL PARAMETERS-1'!$B$5:$J$44,7,FALSE)*ABSYLD2!$F266 + ABSYLD1!P266*(1-VLOOKUP(ABSYLD2!P$4,'[1]INTERNAL PARAMETERS-1'!$B$5:$J$44,5,FALSE))*VLOOKUP(ABSYLD2!P$4,'[1]INTERNAL PARAMETERS-1'!$B$5:$J$44,9,FALSE)*ABSYLD2!$F266</f>
        <v>0</v>
      </c>
      <c r="Q266" s="47">
        <f>ABSYLD1!Q266*VLOOKUP(ABSYLD2!Q$4,'[1]INTERNAL PARAMETERS-1'!$B$5:$J$44,5,FALSE)*VLOOKUP(ABSYLD2!Q$4,'[1]INTERNAL PARAMETERS-1'!$B$5:$J$44,7,FALSE)*ABSYLD2!$F266 + ABSYLD1!Q266*(1-VLOOKUP(ABSYLD2!Q$4,'[1]INTERNAL PARAMETERS-1'!$B$5:$J$44,5,FALSE))*VLOOKUP(ABSYLD2!Q$4,'[1]INTERNAL PARAMETERS-1'!$B$5:$J$44,9,FALSE)*ABSYLD2!$F266</f>
        <v>0</v>
      </c>
      <c r="R266" s="47">
        <f>ABSYLD1!R266*VLOOKUP(ABSYLD2!R$4,'[1]INTERNAL PARAMETERS-1'!$B$5:$J$44,5,FALSE)*VLOOKUP(ABSYLD2!R$4,'[1]INTERNAL PARAMETERS-1'!$B$5:$J$44,7,FALSE)*ABSYLD2!$F266 + ABSYLD1!R266*(1-VLOOKUP(ABSYLD2!R$4,'[1]INTERNAL PARAMETERS-1'!$B$5:$J$44,5,FALSE))*VLOOKUP(ABSYLD2!R$4,'[1]INTERNAL PARAMETERS-1'!$B$5:$J$44,9,FALSE)*ABSYLD2!$F266</f>
        <v>0</v>
      </c>
      <c r="S266" s="47">
        <f>ABSYLD1!S266*VLOOKUP(ABSYLD2!S$4,'[1]INTERNAL PARAMETERS-1'!$B$5:$J$44,5,FALSE)*VLOOKUP(ABSYLD2!S$4,'[1]INTERNAL PARAMETERS-1'!$B$5:$J$44,7,FALSE)*ABSYLD2!$F266 + ABSYLD1!S266*(1-VLOOKUP(ABSYLD2!S$4,'[1]INTERNAL PARAMETERS-1'!$B$5:$J$44,5,FALSE))*VLOOKUP(ABSYLD2!S$4,'[1]INTERNAL PARAMETERS-1'!$B$5:$J$44,9,FALSE)*ABSYLD2!$F266</f>
        <v>0</v>
      </c>
      <c r="T266" s="47">
        <f>ABSYLD1!T266*VLOOKUP(ABSYLD2!T$4,'[1]INTERNAL PARAMETERS-1'!$B$5:$J$44,5,FALSE)*VLOOKUP(ABSYLD2!T$4,'[1]INTERNAL PARAMETERS-1'!$B$5:$J$44,7,FALSE)*ABSYLD2!$F266 + ABSYLD1!T266*(1-VLOOKUP(ABSYLD2!T$4,'[1]INTERNAL PARAMETERS-1'!$B$5:$J$44,5,FALSE))*VLOOKUP(ABSYLD2!T$4,'[1]INTERNAL PARAMETERS-1'!$B$5:$J$44,9,FALSE)*ABSYLD2!$F266</f>
        <v>0</v>
      </c>
      <c r="U266" s="47">
        <f>ABSYLD1!U266*VLOOKUP(ABSYLD2!U$4,'[1]INTERNAL PARAMETERS-1'!$B$5:$J$44,5,FALSE)*VLOOKUP(ABSYLD2!U$4,'[1]INTERNAL PARAMETERS-1'!$B$5:$J$44,7,FALSE)*ABSYLD2!$F266 + ABSYLD1!U266*(1-VLOOKUP(ABSYLD2!U$4,'[1]INTERNAL PARAMETERS-1'!$B$5:$J$44,5,FALSE))*VLOOKUP(ABSYLD2!U$4,'[1]INTERNAL PARAMETERS-1'!$B$5:$J$44,9,FALSE)*ABSYLD2!$F266</f>
        <v>0</v>
      </c>
      <c r="V266" s="47">
        <f>ABSYLD1!V266*VLOOKUP(ABSYLD2!V$4,'[1]INTERNAL PARAMETERS-1'!$B$5:$J$44,5,FALSE)*VLOOKUP(ABSYLD2!V$4,'[1]INTERNAL PARAMETERS-1'!$B$5:$J$44,7,FALSE)*ABSYLD2!$F266 + ABSYLD1!V266*(1-VLOOKUP(ABSYLD2!V$4,'[1]INTERNAL PARAMETERS-1'!$B$5:$J$44,5,FALSE))*VLOOKUP(ABSYLD2!V$4,'[1]INTERNAL PARAMETERS-1'!$B$5:$J$44,9,FALSE)*ABSYLD2!$F266</f>
        <v>0</v>
      </c>
      <c r="W266" s="47">
        <f>ABSYLD1!W266*VLOOKUP(ABSYLD2!W$4,'[1]INTERNAL PARAMETERS-1'!$B$5:$J$44,5,FALSE)*VLOOKUP(ABSYLD2!W$4,'[1]INTERNAL PARAMETERS-1'!$B$5:$J$44,7,FALSE)*ABSYLD2!$F266 + ABSYLD1!W266*(1-VLOOKUP(ABSYLD2!W$4,'[1]INTERNAL PARAMETERS-1'!$B$5:$J$44,5,FALSE))*VLOOKUP(ABSYLD2!W$4,'[1]INTERNAL PARAMETERS-1'!$B$5:$J$44,9,FALSE)*ABSYLD2!$F266</f>
        <v>0</v>
      </c>
      <c r="X266" s="47">
        <f>ABSYLD1!X266*VLOOKUP(ABSYLD2!X$4,'[1]INTERNAL PARAMETERS-1'!$B$5:$J$44,5,FALSE)*VLOOKUP(ABSYLD2!X$4,'[1]INTERNAL PARAMETERS-1'!$B$5:$J$44,7,FALSE)*ABSYLD2!$F266 + ABSYLD1!X266*(1-VLOOKUP(ABSYLD2!X$4,'[1]INTERNAL PARAMETERS-1'!$B$5:$J$44,5,FALSE))*VLOOKUP(ABSYLD2!X$4,'[1]INTERNAL PARAMETERS-1'!$B$5:$J$44,9,FALSE)*ABSYLD2!$F266</f>
        <v>0</v>
      </c>
      <c r="Y266" s="47">
        <f>ABSYLD1!Y266*VLOOKUP(ABSYLD2!Y$4,'[1]INTERNAL PARAMETERS-1'!$B$5:$J$44,5,FALSE)*VLOOKUP(ABSYLD2!Y$4,'[1]INTERNAL PARAMETERS-1'!$B$5:$J$44,7,FALSE)*ABSYLD2!$F266 + ABSYLD1!Y266*(1-VLOOKUP(ABSYLD2!Y$4,'[1]INTERNAL PARAMETERS-1'!$B$5:$J$44,5,FALSE))*VLOOKUP(ABSYLD2!Y$4,'[1]INTERNAL PARAMETERS-1'!$B$5:$J$44,9,FALSE)*ABSYLD2!$F266</f>
        <v>0</v>
      </c>
      <c r="Z266" s="47">
        <f>ABSYLD1!Z266*VLOOKUP(ABSYLD2!Z$4,'[1]INTERNAL PARAMETERS-1'!$B$5:$J$44,5,FALSE)*VLOOKUP(ABSYLD2!Z$4,'[1]INTERNAL PARAMETERS-1'!$B$5:$J$44,7,FALSE)*ABSYLD2!$F266 + ABSYLD1!Z266*(1-VLOOKUP(ABSYLD2!Z$4,'[1]INTERNAL PARAMETERS-1'!$B$5:$J$44,5,FALSE))*VLOOKUP(ABSYLD2!Z$4,'[1]INTERNAL PARAMETERS-1'!$B$5:$J$44,9,FALSE)*ABSYLD2!$F266</f>
        <v>0</v>
      </c>
      <c r="AA266" s="47">
        <f>ABSYLD1!AA266*VLOOKUP(ABSYLD2!AA$4,'[1]INTERNAL PARAMETERS-1'!$B$5:$J$44,5,FALSE)*VLOOKUP(ABSYLD2!AA$4,'[1]INTERNAL PARAMETERS-1'!$B$5:$J$44,7,FALSE)*ABSYLD2!$F266 + ABSYLD1!AA266*(1-VLOOKUP(ABSYLD2!AA$4,'[1]INTERNAL PARAMETERS-1'!$B$5:$J$44,5,FALSE))*VLOOKUP(ABSYLD2!AA$4,'[1]INTERNAL PARAMETERS-1'!$B$5:$J$44,9,FALSE)*ABSYLD2!$F266</f>
        <v>0</v>
      </c>
      <c r="AB266" s="47">
        <f>ABSYLD1!AB266*VLOOKUP(ABSYLD2!AB$4,'[1]INTERNAL PARAMETERS-1'!$B$5:$J$44,5,FALSE)*VLOOKUP(ABSYLD2!AB$4,'[1]INTERNAL PARAMETERS-1'!$B$5:$J$44,7,FALSE)*ABSYLD2!$F266 + ABSYLD1!AB266*(1-VLOOKUP(ABSYLD2!AB$4,'[1]INTERNAL PARAMETERS-1'!$B$5:$J$44,5,FALSE))*VLOOKUP(ABSYLD2!AB$4,'[1]INTERNAL PARAMETERS-1'!$B$5:$J$44,9,FALSE)*ABSYLD2!$F266</f>
        <v>0</v>
      </c>
      <c r="AC266" s="47">
        <f>ABSYLD1!AC266*VLOOKUP(ABSYLD2!AC$4,'[1]INTERNAL PARAMETERS-1'!$B$5:$J$44,5,FALSE)*VLOOKUP(ABSYLD2!AC$4,'[1]INTERNAL PARAMETERS-1'!$B$5:$J$44,7,FALSE)*ABSYLD2!$F266 + ABSYLD1!AC266*(1-VLOOKUP(ABSYLD2!AC$4,'[1]INTERNAL PARAMETERS-1'!$B$5:$J$44,5,FALSE))*VLOOKUP(ABSYLD2!AC$4,'[1]INTERNAL PARAMETERS-1'!$B$5:$J$44,9,FALSE)*ABSYLD2!$F266</f>
        <v>0</v>
      </c>
      <c r="AD266" s="47">
        <f>ABSYLD1!AD266*VLOOKUP(ABSYLD2!AD$4,'[1]INTERNAL PARAMETERS-1'!$B$5:$J$44,5,FALSE)*VLOOKUP(ABSYLD2!AD$4,'[1]INTERNAL PARAMETERS-1'!$B$5:$J$44,7,FALSE)*ABSYLD2!$F266 + ABSYLD1!AD266*(1-VLOOKUP(ABSYLD2!AD$4,'[1]INTERNAL PARAMETERS-1'!$B$5:$J$44,5,FALSE))*VLOOKUP(ABSYLD2!AD$4,'[1]INTERNAL PARAMETERS-1'!$B$5:$J$44,9,FALSE)*ABSYLD2!$F266</f>
        <v>0</v>
      </c>
      <c r="AE266" s="47">
        <f>ABSYLD1!AE266*VLOOKUP(ABSYLD2!AE$4,'[1]INTERNAL PARAMETERS-1'!$B$5:$J$44,5,FALSE)*VLOOKUP(ABSYLD2!AE$4,'[1]INTERNAL PARAMETERS-1'!$B$5:$J$44,7,FALSE)*ABSYLD2!$F266 + ABSYLD1!AE266*(1-VLOOKUP(ABSYLD2!AE$4,'[1]INTERNAL PARAMETERS-1'!$B$5:$J$44,5,FALSE))*VLOOKUP(ABSYLD2!AE$4,'[1]INTERNAL PARAMETERS-1'!$B$5:$J$44,9,FALSE)*ABSYLD2!$F266</f>
        <v>0</v>
      </c>
      <c r="AF266" s="47">
        <f>ABSYLD1!AF266*VLOOKUP(ABSYLD2!AF$4,'[1]INTERNAL PARAMETERS-1'!$B$5:$J$44,5,FALSE)*VLOOKUP(ABSYLD2!AF$4,'[1]INTERNAL PARAMETERS-1'!$B$5:$J$44,7,FALSE)*ABSYLD2!$F266 + ABSYLD1!AF266*(1-VLOOKUP(ABSYLD2!AF$4,'[1]INTERNAL PARAMETERS-1'!$B$5:$J$44,5,FALSE))*VLOOKUP(ABSYLD2!AF$4,'[1]INTERNAL PARAMETERS-1'!$B$5:$J$44,9,FALSE)*ABSYLD2!$F266</f>
        <v>0</v>
      </c>
      <c r="AG266" s="47">
        <f>ABSYLD1!AG266*VLOOKUP(ABSYLD2!AG$4,'[1]INTERNAL PARAMETERS-1'!$B$5:$J$44,5,FALSE)*VLOOKUP(ABSYLD2!AG$4,'[1]INTERNAL PARAMETERS-1'!$B$5:$J$44,7,FALSE)*ABSYLD2!$F266 + ABSYLD1!AG266*(1-VLOOKUP(ABSYLD2!AG$4,'[1]INTERNAL PARAMETERS-1'!$B$5:$J$44,5,FALSE))*VLOOKUP(ABSYLD2!AG$4,'[1]INTERNAL PARAMETERS-1'!$B$5:$J$44,9,FALSE)*ABSYLD2!$F266</f>
        <v>0</v>
      </c>
      <c r="AH266" s="47">
        <f>ABSYLD1!AH266*VLOOKUP(ABSYLD2!AH$4,'[1]INTERNAL PARAMETERS-1'!$B$5:$J$44,5,FALSE)*VLOOKUP(ABSYLD2!AH$4,'[1]INTERNAL PARAMETERS-1'!$B$5:$J$44,7,FALSE)*ABSYLD2!$F266 + ABSYLD1!AH266*(1-VLOOKUP(ABSYLD2!AH$4,'[1]INTERNAL PARAMETERS-1'!$B$5:$J$44,5,FALSE))*VLOOKUP(ABSYLD2!AH$4,'[1]INTERNAL PARAMETERS-1'!$B$5:$J$44,9,FALSE)*ABSYLD2!$F266</f>
        <v>0</v>
      </c>
      <c r="AI266" s="47">
        <f>ABSYLD1!AI266*VLOOKUP(ABSYLD2!AI$4,'[1]INTERNAL PARAMETERS-1'!$B$5:$J$44,5,FALSE)*VLOOKUP(ABSYLD2!AI$4,'[1]INTERNAL PARAMETERS-1'!$B$5:$J$44,7,FALSE)*ABSYLD2!$F266 + ABSYLD1!AI266*(1-VLOOKUP(ABSYLD2!AI$4,'[1]INTERNAL PARAMETERS-1'!$B$5:$J$44,5,FALSE))*VLOOKUP(ABSYLD2!AI$4,'[1]INTERNAL PARAMETERS-1'!$B$5:$J$44,9,FALSE)*ABSYLD2!$F266</f>
        <v>0</v>
      </c>
      <c r="AJ266" s="47">
        <f>ABSYLD1!AJ266*VLOOKUP(ABSYLD2!AJ$4,'[1]INTERNAL PARAMETERS-1'!$B$5:$J$44,5,FALSE)*VLOOKUP(ABSYLD2!AJ$4,'[1]INTERNAL PARAMETERS-1'!$B$5:$J$44,7,FALSE)*ABSYLD2!$F266 + ABSYLD1!AJ266*(1-VLOOKUP(ABSYLD2!AJ$4,'[1]INTERNAL PARAMETERS-1'!$B$5:$J$44,5,FALSE))*VLOOKUP(ABSYLD2!AJ$4,'[1]INTERNAL PARAMETERS-1'!$B$5:$J$44,9,FALSE)*ABSYLD2!$F266</f>
        <v>0</v>
      </c>
      <c r="AK266" s="47">
        <f>ABSYLD1!AK266*VLOOKUP(ABSYLD2!AK$4,'[1]INTERNAL PARAMETERS-1'!$B$5:$J$44,5,FALSE)*VLOOKUP(ABSYLD2!AK$4,'[1]INTERNAL PARAMETERS-1'!$B$5:$J$44,7,FALSE)*ABSYLD2!$F266 + ABSYLD1!AK266*(1-VLOOKUP(ABSYLD2!AK$4,'[1]INTERNAL PARAMETERS-1'!$B$5:$J$44,5,FALSE))*VLOOKUP(ABSYLD2!AK$4,'[1]INTERNAL PARAMETERS-1'!$B$5:$J$44,9,FALSE)*ABSYLD2!$F266</f>
        <v>0</v>
      </c>
      <c r="AL266" s="47">
        <f>ABSYLD1!AL266*VLOOKUP(ABSYLD2!AL$4,'[1]INTERNAL PARAMETERS-1'!$B$5:$J$44,5,FALSE)*VLOOKUP(ABSYLD2!AL$4,'[1]INTERNAL PARAMETERS-1'!$B$5:$J$44,7,FALSE)*ABSYLD2!$F266 + ABSYLD1!AL266*(1-VLOOKUP(ABSYLD2!AL$4,'[1]INTERNAL PARAMETERS-1'!$B$5:$J$44,5,FALSE))*VLOOKUP(ABSYLD2!AL$4,'[1]INTERNAL PARAMETERS-1'!$B$5:$J$44,9,FALSE)*ABSYLD2!$F266</f>
        <v>0</v>
      </c>
      <c r="AM266" s="47">
        <f>ABSYLD1!AM266*VLOOKUP(ABSYLD2!AM$4,'[1]INTERNAL PARAMETERS-1'!$B$5:$J$44,5,FALSE)*VLOOKUP(ABSYLD2!AM$4,'[1]INTERNAL PARAMETERS-1'!$B$5:$J$44,7,FALSE)*ABSYLD2!$F266 + ABSYLD1!AM266*(1-VLOOKUP(ABSYLD2!AM$4,'[1]INTERNAL PARAMETERS-1'!$B$5:$J$44,5,FALSE))*VLOOKUP(ABSYLD2!AM$4,'[1]INTERNAL PARAMETERS-1'!$B$5:$J$44,9,FALSE)*ABSYLD2!$F266</f>
        <v>0</v>
      </c>
      <c r="AN266" s="47">
        <f>ABSYLD1!AN266*VLOOKUP(ABSYLD2!AN$4,'[1]INTERNAL PARAMETERS-1'!$B$5:$J$44,5,FALSE)*VLOOKUP(ABSYLD2!AN$4,'[1]INTERNAL PARAMETERS-1'!$B$5:$J$44,7,FALSE)*ABSYLD2!$F266 + ABSYLD1!AN266*(1-VLOOKUP(ABSYLD2!AN$4,'[1]INTERNAL PARAMETERS-1'!$B$5:$J$44,5,FALSE))*VLOOKUP(ABSYLD2!AN$4,'[1]INTERNAL PARAMETERS-1'!$B$5:$J$44,9,FALSE)*ABSYLD2!$F266</f>
        <v>0</v>
      </c>
      <c r="AO266" s="47">
        <f>ABSYLD1!AO266*VLOOKUP(ABSYLD2!AO$4,'[1]INTERNAL PARAMETERS-1'!$B$5:$J$44,5,FALSE)*VLOOKUP(ABSYLD2!AO$4,'[1]INTERNAL PARAMETERS-1'!$B$5:$J$44,7,FALSE)*ABSYLD2!$F266 + ABSYLD1!AO266*(1-VLOOKUP(ABSYLD2!AO$4,'[1]INTERNAL PARAMETERS-1'!$B$5:$J$44,5,FALSE))*VLOOKUP(ABSYLD2!AO$4,'[1]INTERNAL PARAMETERS-1'!$B$5:$J$44,9,FALSE)*ABSYLD2!$F266</f>
        <v>0</v>
      </c>
      <c r="AP266" s="47">
        <f>ABSYLD1!AP266*VLOOKUP(ABSYLD2!AP$4,'[1]INTERNAL PARAMETERS-1'!$B$5:$J$44,5,FALSE)*VLOOKUP(ABSYLD2!AP$4,'[1]INTERNAL PARAMETERS-1'!$B$5:$J$44,7,FALSE)*ABSYLD2!$F266 + ABSYLD1!AP266*(1-VLOOKUP(ABSYLD2!AP$4,'[1]INTERNAL PARAMETERS-1'!$B$5:$J$44,5,FALSE))*VLOOKUP(ABSYLD2!AP$4,'[1]INTERNAL PARAMETERS-1'!$B$5:$J$44,9,FALSE)*ABSYLD2!$F266</f>
        <v>0</v>
      </c>
      <c r="AQ266" s="47">
        <f>ABSYLD1!AQ266*VLOOKUP(ABSYLD2!AQ$4,'[1]INTERNAL PARAMETERS-1'!$B$5:$J$44,5,FALSE)*VLOOKUP(ABSYLD2!AQ$4,'[1]INTERNAL PARAMETERS-1'!$B$5:$J$44,7,FALSE)*ABSYLD2!$F266 + ABSYLD1!AQ266*(1-VLOOKUP(ABSYLD2!AQ$4,'[1]INTERNAL PARAMETERS-1'!$B$5:$J$44,5,FALSE))*VLOOKUP(ABSYLD2!AQ$4,'[1]INTERNAL PARAMETERS-1'!$B$5:$J$44,9,FALSE)*ABSYLD2!$F266</f>
        <v>0</v>
      </c>
      <c r="AR266" s="47">
        <f>ABSYLD1!AR266*VLOOKUP(ABSYLD2!AR$4,'[1]INTERNAL PARAMETERS-1'!$B$5:$J$44,5,FALSE)*VLOOKUP(ABSYLD2!AR$4,'[1]INTERNAL PARAMETERS-1'!$B$5:$J$44,7,FALSE)*ABSYLD2!$F266 + ABSYLD1!AR266*(1-VLOOKUP(ABSYLD2!AR$4,'[1]INTERNAL PARAMETERS-1'!$B$5:$J$44,5,FALSE))*VLOOKUP(ABSYLD2!AR$4,'[1]INTERNAL PARAMETERS-1'!$B$5:$J$44,9,FALSE)*ABSYLD2!$F266</f>
        <v>0</v>
      </c>
      <c r="AS266" s="47">
        <f>ABSYLD1!AS266*VLOOKUP(ABSYLD2!AS$4,'[1]INTERNAL PARAMETERS-1'!$B$5:$J$44,5,FALSE)*VLOOKUP(ABSYLD2!AS$4,'[1]INTERNAL PARAMETERS-1'!$B$5:$J$44,7,FALSE)*ABSYLD2!$F266 + ABSYLD1!AS266*(1-VLOOKUP(ABSYLD2!AS$4,'[1]INTERNAL PARAMETERS-1'!$B$5:$J$44,5,FALSE))*VLOOKUP(ABSYLD2!AS$4,'[1]INTERNAL PARAMETERS-1'!$B$5:$J$44,9,FALSE)*ABSYLD2!$F266</f>
        <v>0</v>
      </c>
      <c r="AT266" s="46">
        <f>ABSYLD1!AT266*VLOOKUP(ABSYLD2!AT$4,'[1]INTERNAL PARAMETERS-1'!$B$5:$J$44,5,FALSE)*VLOOKUP(ABSYLD2!AT$4,'[1]INTERNAL PARAMETERS-1'!$B$5:$J$44,7,FALSE)*ABSYLD2!$F266 + ABSYLD1!AT266*(1-VLOOKUP(ABSYLD2!AT$4,'[1]INTERNAL PARAMETERS-1'!$B$5:$J$44,5,FALSE))*VLOOKUP(ABSYLD2!AT$4,'[1]INTERNAL PARAMETERS-1'!$B$5:$J$44,9,FALSE)*ABSYLD2!$F266</f>
        <v>0</v>
      </c>
      <c r="AU266" s="48">
        <f>ABSYLD1!AU266*VLOOKUP(ABSYLD2!AU$4,'[1]INTERNAL PARAMETERS-1'!$B$5:$J$44,5,FALSE)*VLOOKUP(ABSYLD2!AU$4,'[1]INTERNAL PARAMETERS-1'!$B$5:$J$44,6,FALSE)*VLOOKUP(ABSYLD2!AU$4,'[1]INTERNAL PARAMETERS-1'!$B$5:$J$44,3,FALSE) + ABSYLD1!AU266*(1-VLOOKUP(ABSYLD2!AU$4,'[1]INTERNAL PARAMETERS-1'!$B$5:$J$44,5,FALSE))*VLOOKUP(ABSYLD2!AU$4,'[1]INTERNAL PARAMETERS-1'!$B$5:$J$44,8,FALSE)*VLOOKUP(ABSYLD2!AU$4,'[1]INTERNAL PARAMETERS-1'!$B$5:$J$44,3,FALSE)</f>
        <v>0</v>
      </c>
      <c r="AV266" s="47">
        <f>ABSYLD1!AV266*VLOOKUP(ABSYLD2!AV$4,'[1]INTERNAL PARAMETERS-1'!$B$5:$J$44,5,FALSE)*VLOOKUP(ABSYLD2!AV$4,'[1]INTERNAL PARAMETERS-1'!$B$5:$J$44,6,FALSE)*VLOOKUP(ABSYLD2!AV$4,'[1]INTERNAL PARAMETERS-1'!$B$5:$J$44,3,FALSE) + ABSYLD1!AV266*(1-VLOOKUP(ABSYLD2!AV$4,'[1]INTERNAL PARAMETERS-1'!$B$5:$J$44,5,FALSE))*VLOOKUP(ABSYLD2!AV$4,'[1]INTERNAL PARAMETERS-1'!$B$5:$J$44,8,FALSE)*VLOOKUP(ABSYLD2!AV$4,'[1]INTERNAL PARAMETERS-1'!$B$5:$J$44,3,FALSE)</f>
        <v>0</v>
      </c>
      <c r="AW266" s="47">
        <f>ABSYLD1!AW266*VLOOKUP(ABSYLD2!AW$4,'[1]INTERNAL PARAMETERS-1'!$B$5:$J$44,5,FALSE)*VLOOKUP(ABSYLD2!AW$4,'[1]INTERNAL PARAMETERS-1'!$B$5:$J$44,6,FALSE)*VLOOKUP(ABSYLD2!AW$4,'[1]INTERNAL PARAMETERS-1'!$B$5:$J$44,3,FALSE) + ABSYLD1!AW266*(1-VLOOKUP(ABSYLD2!AW$4,'[1]INTERNAL PARAMETERS-1'!$B$5:$J$44,5,FALSE))*VLOOKUP(ABSYLD2!AW$4,'[1]INTERNAL PARAMETERS-1'!$B$5:$J$44,8,FALSE)*VLOOKUP(ABSYLD2!AW$4,'[1]INTERNAL PARAMETERS-1'!$B$5:$J$44,3,FALSE)</f>
        <v>0</v>
      </c>
      <c r="AX266" s="47">
        <f>ABSYLD1!AX266*VLOOKUP(ABSYLD2!AX$4,'[1]INTERNAL PARAMETERS-1'!$B$5:$J$44,5,FALSE)*VLOOKUP(ABSYLD2!AX$4,'[1]INTERNAL PARAMETERS-1'!$B$5:$J$44,6,FALSE)*VLOOKUP(ABSYLD2!AX$4,'[1]INTERNAL PARAMETERS-1'!$B$5:$J$44,3,FALSE) + ABSYLD1!AX266*(1-VLOOKUP(ABSYLD2!AX$4,'[1]INTERNAL PARAMETERS-1'!$B$5:$J$44,5,FALSE))*VLOOKUP(ABSYLD2!AX$4,'[1]INTERNAL PARAMETERS-1'!$B$5:$J$44,8,FALSE)*VLOOKUP(ABSYLD2!AX$4,'[1]INTERNAL PARAMETERS-1'!$B$5:$J$44,3,FALSE)</f>
        <v>0</v>
      </c>
      <c r="AY266" s="47">
        <f>ABSYLD1!AY266*VLOOKUP(ABSYLD2!AY$4,'[1]INTERNAL PARAMETERS-1'!$B$5:$J$44,5,FALSE)*VLOOKUP(ABSYLD2!AY$4,'[1]INTERNAL PARAMETERS-1'!$B$5:$J$44,6,FALSE)*VLOOKUP(ABSYLD2!AY$4,'[1]INTERNAL PARAMETERS-1'!$B$5:$J$44,3,FALSE) + ABSYLD1!AY266*(1-VLOOKUP(ABSYLD2!AY$4,'[1]INTERNAL PARAMETERS-1'!$B$5:$J$44,5,FALSE))*VLOOKUP(ABSYLD2!AY$4,'[1]INTERNAL PARAMETERS-1'!$B$5:$J$44,8,FALSE)*VLOOKUP(ABSYLD2!AY$4,'[1]INTERNAL PARAMETERS-1'!$B$5:$J$44,3,FALSE)</f>
        <v>0</v>
      </c>
      <c r="AZ266" s="47">
        <f>ABSYLD1!AZ266*VLOOKUP(ABSYLD2!AZ$4,'[1]INTERNAL PARAMETERS-1'!$B$5:$J$44,5,FALSE)*VLOOKUP(ABSYLD2!AZ$4,'[1]INTERNAL PARAMETERS-1'!$B$5:$J$44,6,FALSE)*VLOOKUP(ABSYLD2!AZ$4,'[1]INTERNAL PARAMETERS-1'!$B$5:$J$44,3,FALSE) + ABSYLD1!AZ266*(1-VLOOKUP(ABSYLD2!AZ$4,'[1]INTERNAL PARAMETERS-1'!$B$5:$J$44,5,FALSE))*VLOOKUP(ABSYLD2!AZ$4,'[1]INTERNAL PARAMETERS-1'!$B$5:$J$44,8,FALSE)*VLOOKUP(ABSYLD2!AZ$4,'[1]INTERNAL PARAMETERS-1'!$B$5:$J$44,3,FALSE)</f>
        <v>0</v>
      </c>
      <c r="BA266" s="47">
        <f>ABSYLD1!BA266*VLOOKUP(ABSYLD2!BA$4,'[1]INTERNAL PARAMETERS-1'!$B$5:$J$44,5,FALSE)*VLOOKUP(ABSYLD2!BA$4,'[1]INTERNAL PARAMETERS-1'!$B$5:$J$44,6,FALSE)*VLOOKUP(ABSYLD2!BA$4,'[1]INTERNAL PARAMETERS-1'!$B$5:$J$44,3,FALSE) + ABSYLD1!BA266*(1-VLOOKUP(ABSYLD2!BA$4,'[1]INTERNAL PARAMETERS-1'!$B$5:$J$44,5,FALSE))*VLOOKUP(ABSYLD2!BA$4,'[1]INTERNAL PARAMETERS-1'!$B$5:$J$44,8,FALSE)*VLOOKUP(ABSYLD2!BA$4,'[1]INTERNAL PARAMETERS-1'!$B$5:$J$44,3,FALSE)</f>
        <v>0</v>
      </c>
      <c r="BB266" s="47">
        <f>ABSYLD1!BB266*VLOOKUP(ABSYLD2!BB$4,'[1]INTERNAL PARAMETERS-1'!$B$5:$J$44,5,FALSE)*VLOOKUP(ABSYLD2!BB$4,'[1]INTERNAL PARAMETERS-1'!$B$5:$J$44,6,FALSE)*VLOOKUP(ABSYLD2!BB$4,'[1]INTERNAL PARAMETERS-1'!$B$5:$J$44,3,FALSE) + ABSYLD1!BB266*(1-VLOOKUP(ABSYLD2!BB$4,'[1]INTERNAL PARAMETERS-1'!$B$5:$J$44,5,FALSE))*VLOOKUP(ABSYLD2!BB$4,'[1]INTERNAL PARAMETERS-1'!$B$5:$J$44,8,FALSE)*VLOOKUP(ABSYLD2!BB$4,'[1]INTERNAL PARAMETERS-1'!$B$5:$J$44,3,FALSE)</f>
        <v>0</v>
      </c>
      <c r="BC266" s="47">
        <f>ABSYLD1!BC266*VLOOKUP(ABSYLD2!BC$4,'[1]INTERNAL PARAMETERS-1'!$B$5:$J$44,5,FALSE)*VLOOKUP(ABSYLD2!BC$4,'[1]INTERNAL PARAMETERS-1'!$B$5:$J$44,6,FALSE)*VLOOKUP(ABSYLD2!BC$4,'[1]INTERNAL PARAMETERS-1'!$B$5:$J$44,3,FALSE) + ABSYLD1!BC266*(1-VLOOKUP(ABSYLD2!BC$4,'[1]INTERNAL PARAMETERS-1'!$B$5:$J$44,5,FALSE))*VLOOKUP(ABSYLD2!BC$4,'[1]INTERNAL PARAMETERS-1'!$B$5:$J$44,8,FALSE)*VLOOKUP(ABSYLD2!BC$4,'[1]INTERNAL PARAMETERS-1'!$B$5:$J$44,3,FALSE)</f>
        <v>0</v>
      </c>
      <c r="BD266" s="47">
        <f>ABSYLD1!BD266*VLOOKUP(ABSYLD2!BD$4,'[1]INTERNAL PARAMETERS-1'!$B$5:$J$44,5,FALSE)*VLOOKUP(ABSYLD2!BD$4,'[1]INTERNAL PARAMETERS-1'!$B$5:$J$44,6,FALSE)*VLOOKUP(ABSYLD2!BD$4,'[1]INTERNAL PARAMETERS-1'!$B$5:$J$44,3,FALSE) + ABSYLD1!BD266*(1-VLOOKUP(ABSYLD2!BD$4,'[1]INTERNAL PARAMETERS-1'!$B$5:$J$44,5,FALSE))*VLOOKUP(ABSYLD2!BD$4,'[1]INTERNAL PARAMETERS-1'!$B$5:$J$44,8,FALSE)*VLOOKUP(ABSYLD2!BD$4,'[1]INTERNAL PARAMETERS-1'!$B$5:$J$44,3,FALSE)</f>
        <v>0</v>
      </c>
      <c r="BE266" s="47">
        <f>ABSYLD1!BE266*VLOOKUP(ABSYLD2!BE$4,'[1]INTERNAL PARAMETERS-1'!$B$5:$J$44,5,FALSE)*VLOOKUP(ABSYLD2!BE$4,'[1]INTERNAL PARAMETERS-1'!$B$5:$J$44,6,FALSE)*VLOOKUP(ABSYLD2!BE$4,'[1]INTERNAL PARAMETERS-1'!$B$5:$J$44,3,FALSE) + ABSYLD1!BE266*(1-VLOOKUP(ABSYLD2!BE$4,'[1]INTERNAL PARAMETERS-1'!$B$5:$J$44,5,FALSE))*VLOOKUP(ABSYLD2!BE$4,'[1]INTERNAL PARAMETERS-1'!$B$5:$J$44,8,FALSE)*VLOOKUP(ABSYLD2!BE$4,'[1]INTERNAL PARAMETERS-1'!$B$5:$J$44,3,FALSE)</f>
        <v>0</v>
      </c>
      <c r="BF266" s="47">
        <f>ABSYLD1!BF266*VLOOKUP(ABSYLD2!BF$4,'[1]INTERNAL PARAMETERS-1'!$B$5:$J$44,5,FALSE)*VLOOKUP(ABSYLD2!BF$4,'[1]INTERNAL PARAMETERS-1'!$B$5:$J$44,6,FALSE)*VLOOKUP(ABSYLD2!BF$4,'[1]INTERNAL PARAMETERS-1'!$B$5:$J$44,3,FALSE) + ABSYLD1!BF266*(1-VLOOKUP(ABSYLD2!BF$4,'[1]INTERNAL PARAMETERS-1'!$B$5:$J$44,5,FALSE))*VLOOKUP(ABSYLD2!BF$4,'[1]INTERNAL PARAMETERS-1'!$B$5:$J$44,8,FALSE)*VLOOKUP(ABSYLD2!BF$4,'[1]INTERNAL PARAMETERS-1'!$B$5:$J$44,3,FALSE)</f>
        <v>0</v>
      </c>
      <c r="BG266" s="47">
        <f>ABSYLD1!BG266*VLOOKUP(ABSYLD2!BG$4,'[1]INTERNAL PARAMETERS-1'!$B$5:$J$44,5,FALSE)*VLOOKUP(ABSYLD2!BG$4,'[1]INTERNAL PARAMETERS-1'!$B$5:$J$44,6,FALSE)*VLOOKUP(ABSYLD2!BG$4,'[1]INTERNAL PARAMETERS-1'!$B$5:$J$44,3,FALSE) + ABSYLD1!BG266*(1-VLOOKUP(ABSYLD2!BG$4,'[1]INTERNAL PARAMETERS-1'!$B$5:$J$44,5,FALSE))*VLOOKUP(ABSYLD2!BG$4,'[1]INTERNAL PARAMETERS-1'!$B$5:$J$44,8,FALSE)*VLOOKUP(ABSYLD2!BG$4,'[1]INTERNAL PARAMETERS-1'!$B$5:$J$44,3,FALSE)</f>
        <v>0</v>
      </c>
      <c r="BH266" s="47">
        <f>ABSYLD1!BH266*VLOOKUP(ABSYLD2!BH$4,'[1]INTERNAL PARAMETERS-1'!$B$5:$J$44,5,FALSE)*VLOOKUP(ABSYLD2!BH$4,'[1]INTERNAL PARAMETERS-1'!$B$5:$J$44,6,FALSE)*VLOOKUP(ABSYLD2!BH$4,'[1]INTERNAL PARAMETERS-1'!$B$5:$J$44,3,FALSE) + ABSYLD1!BH266*(1-VLOOKUP(ABSYLD2!BH$4,'[1]INTERNAL PARAMETERS-1'!$B$5:$J$44,5,FALSE))*VLOOKUP(ABSYLD2!BH$4,'[1]INTERNAL PARAMETERS-1'!$B$5:$J$44,8,FALSE)*VLOOKUP(ABSYLD2!BH$4,'[1]INTERNAL PARAMETERS-1'!$B$5:$J$44,3,FALSE)</f>
        <v>0</v>
      </c>
      <c r="BI266" s="47">
        <f>ABSYLD1!BI266*VLOOKUP(ABSYLD2!BI$4,'[1]INTERNAL PARAMETERS-1'!$B$5:$J$44,5,FALSE)*VLOOKUP(ABSYLD2!BI$4,'[1]INTERNAL PARAMETERS-1'!$B$5:$J$44,6,FALSE)*VLOOKUP(ABSYLD2!BI$4,'[1]INTERNAL PARAMETERS-1'!$B$5:$J$44,3,FALSE) + ABSYLD1!BI266*(1-VLOOKUP(ABSYLD2!BI$4,'[1]INTERNAL PARAMETERS-1'!$B$5:$J$44,5,FALSE))*VLOOKUP(ABSYLD2!BI$4,'[1]INTERNAL PARAMETERS-1'!$B$5:$J$44,8,FALSE)*VLOOKUP(ABSYLD2!BI$4,'[1]INTERNAL PARAMETERS-1'!$B$5:$J$44,3,FALSE)</f>
        <v>0</v>
      </c>
      <c r="BJ266" s="47">
        <f>ABSYLD1!BJ266*VLOOKUP(ABSYLD2!BJ$4,'[1]INTERNAL PARAMETERS-1'!$B$5:$J$44,5,FALSE)*VLOOKUP(ABSYLD2!BJ$4,'[1]INTERNAL PARAMETERS-1'!$B$5:$J$44,6,FALSE)*VLOOKUP(ABSYLD2!BJ$4,'[1]INTERNAL PARAMETERS-1'!$B$5:$J$44,3,FALSE) + ABSYLD1!BJ266*(1-VLOOKUP(ABSYLD2!BJ$4,'[1]INTERNAL PARAMETERS-1'!$B$5:$J$44,5,FALSE))*VLOOKUP(ABSYLD2!BJ$4,'[1]INTERNAL PARAMETERS-1'!$B$5:$J$44,8,FALSE)*VLOOKUP(ABSYLD2!BJ$4,'[1]INTERNAL PARAMETERS-1'!$B$5:$J$44,3,FALSE)</f>
        <v>0</v>
      </c>
      <c r="BK266" s="47">
        <f>ABSYLD1!BK266*VLOOKUP(ABSYLD2!BK$4,'[1]INTERNAL PARAMETERS-1'!$B$5:$J$44,5,FALSE)*VLOOKUP(ABSYLD2!BK$4,'[1]INTERNAL PARAMETERS-1'!$B$5:$J$44,6,FALSE)*VLOOKUP(ABSYLD2!BK$4,'[1]INTERNAL PARAMETERS-1'!$B$5:$J$44,3,FALSE) + ABSYLD1!BK266*(1-VLOOKUP(ABSYLD2!BK$4,'[1]INTERNAL PARAMETERS-1'!$B$5:$J$44,5,FALSE))*VLOOKUP(ABSYLD2!BK$4,'[1]INTERNAL PARAMETERS-1'!$B$5:$J$44,8,FALSE)*VLOOKUP(ABSYLD2!BK$4,'[1]INTERNAL PARAMETERS-1'!$B$5:$J$44,3,FALSE)</f>
        <v>0</v>
      </c>
      <c r="BL266" s="47">
        <f>ABSYLD1!BL266*VLOOKUP(ABSYLD2!BL$4,'[1]INTERNAL PARAMETERS-1'!$B$5:$J$44,5,FALSE)*VLOOKUP(ABSYLD2!BL$4,'[1]INTERNAL PARAMETERS-1'!$B$5:$J$44,6,FALSE)*VLOOKUP(ABSYLD2!BL$4,'[1]INTERNAL PARAMETERS-1'!$B$5:$J$44,3,FALSE) + ABSYLD1!BL266*(1-VLOOKUP(ABSYLD2!BL$4,'[1]INTERNAL PARAMETERS-1'!$B$5:$J$44,5,FALSE))*VLOOKUP(ABSYLD2!BL$4,'[1]INTERNAL PARAMETERS-1'!$B$5:$J$44,8,FALSE)*VLOOKUP(ABSYLD2!BL$4,'[1]INTERNAL PARAMETERS-1'!$B$5:$J$44,3,FALSE)</f>
        <v>0</v>
      </c>
      <c r="BM266" s="47">
        <f>ABSYLD1!BM266*VLOOKUP(ABSYLD2!BM$4,'[1]INTERNAL PARAMETERS-1'!$B$5:$J$44,5,FALSE)*VLOOKUP(ABSYLD2!BM$4,'[1]INTERNAL PARAMETERS-1'!$B$5:$J$44,6,FALSE)*VLOOKUP(ABSYLD2!BM$4,'[1]INTERNAL PARAMETERS-1'!$B$5:$J$44,3,FALSE) + ABSYLD1!BM266*(1-VLOOKUP(ABSYLD2!BM$4,'[1]INTERNAL PARAMETERS-1'!$B$5:$J$44,5,FALSE))*VLOOKUP(ABSYLD2!BM$4,'[1]INTERNAL PARAMETERS-1'!$B$5:$J$44,8,FALSE)*VLOOKUP(ABSYLD2!BM$4,'[1]INTERNAL PARAMETERS-1'!$B$5:$J$44,3,FALSE)</f>
        <v>0</v>
      </c>
      <c r="BN266" s="47">
        <f>ABSYLD1!BN266*VLOOKUP(ABSYLD2!BN$4,'[1]INTERNAL PARAMETERS-1'!$B$5:$J$44,5,FALSE)*VLOOKUP(ABSYLD2!BN$4,'[1]INTERNAL PARAMETERS-1'!$B$5:$J$44,6,FALSE)*VLOOKUP(ABSYLD2!BN$4,'[1]INTERNAL PARAMETERS-1'!$B$5:$J$44,3,FALSE) + ABSYLD1!BN266*(1-VLOOKUP(ABSYLD2!BN$4,'[1]INTERNAL PARAMETERS-1'!$B$5:$J$44,5,FALSE))*VLOOKUP(ABSYLD2!BN$4,'[1]INTERNAL PARAMETERS-1'!$B$5:$J$44,8,FALSE)*VLOOKUP(ABSYLD2!BN$4,'[1]INTERNAL PARAMETERS-1'!$B$5:$J$44,3,FALSE)</f>
        <v>0</v>
      </c>
      <c r="BO266" s="47">
        <f>ABSYLD1!BO266*VLOOKUP(ABSYLD2!BO$4,'[1]INTERNAL PARAMETERS-1'!$B$5:$J$44,5,FALSE)*VLOOKUP(ABSYLD2!BO$4,'[1]INTERNAL PARAMETERS-1'!$B$5:$J$44,6,FALSE)*VLOOKUP(ABSYLD2!BO$4,'[1]INTERNAL PARAMETERS-1'!$B$5:$J$44,3,FALSE) + ABSYLD1!BO266*(1-VLOOKUP(ABSYLD2!BO$4,'[1]INTERNAL PARAMETERS-1'!$B$5:$J$44,5,FALSE))*VLOOKUP(ABSYLD2!BO$4,'[1]INTERNAL PARAMETERS-1'!$B$5:$J$44,8,FALSE)*VLOOKUP(ABSYLD2!BO$4,'[1]INTERNAL PARAMETERS-1'!$B$5:$J$44,3,FALSE)</f>
        <v>0</v>
      </c>
      <c r="BP266" s="47">
        <f>ABSYLD1!BP266*VLOOKUP(ABSYLD2!BP$4,'[1]INTERNAL PARAMETERS-1'!$B$5:$J$44,5,FALSE)*VLOOKUP(ABSYLD2!BP$4,'[1]INTERNAL PARAMETERS-1'!$B$5:$J$44,6,FALSE)*VLOOKUP(ABSYLD2!BP$4,'[1]INTERNAL PARAMETERS-1'!$B$5:$J$44,3,FALSE) + ABSYLD1!BP266*(1-VLOOKUP(ABSYLD2!BP$4,'[1]INTERNAL PARAMETERS-1'!$B$5:$J$44,5,FALSE))*VLOOKUP(ABSYLD2!BP$4,'[1]INTERNAL PARAMETERS-1'!$B$5:$J$44,8,FALSE)*VLOOKUP(ABSYLD2!BP$4,'[1]INTERNAL PARAMETERS-1'!$B$5:$J$44,3,FALSE)</f>
        <v>0</v>
      </c>
      <c r="BQ266" s="47">
        <f>ABSYLD1!BQ266*VLOOKUP(ABSYLD2!BQ$4,'[1]INTERNAL PARAMETERS-1'!$B$5:$J$44,5,FALSE)*VLOOKUP(ABSYLD2!BQ$4,'[1]INTERNAL PARAMETERS-1'!$B$5:$J$44,6,FALSE)*VLOOKUP(ABSYLD2!BQ$4,'[1]INTERNAL PARAMETERS-1'!$B$5:$J$44,3,FALSE) + ABSYLD1!BQ266*(1-VLOOKUP(ABSYLD2!BQ$4,'[1]INTERNAL PARAMETERS-1'!$B$5:$J$44,5,FALSE))*VLOOKUP(ABSYLD2!BQ$4,'[1]INTERNAL PARAMETERS-1'!$B$5:$J$44,8,FALSE)*VLOOKUP(ABSYLD2!BQ$4,'[1]INTERNAL PARAMETERS-1'!$B$5:$J$44,3,FALSE)</f>
        <v>0</v>
      </c>
      <c r="BR266" s="47">
        <f>ABSYLD1!BR266*VLOOKUP(ABSYLD2!BR$4,'[1]INTERNAL PARAMETERS-1'!$B$5:$J$44,5,FALSE)*VLOOKUP(ABSYLD2!BR$4,'[1]INTERNAL PARAMETERS-1'!$B$5:$J$44,6,FALSE)*VLOOKUP(ABSYLD2!BR$4,'[1]INTERNAL PARAMETERS-1'!$B$5:$J$44,3,FALSE) + ABSYLD1!BR266*(1-VLOOKUP(ABSYLD2!BR$4,'[1]INTERNAL PARAMETERS-1'!$B$5:$J$44,5,FALSE))*VLOOKUP(ABSYLD2!BR$4,'[1]INTERNAL PARAMETERS-1'!$B$5:$J$44,8,FALSE)*VLOOKUP(ABSYLD2!BR$4,'[1]INTERNAL PARAMETERS-1'!$B$5:$J$44,3,FALSE)</f>
        <v>0</v>
      </c>
      <c r="BS266" s="47">
        <f>ABSYLD1!BS266*VLOOKUP(ABSYLD2!BS$4,'[1]INTERNAL PARAMETERS-1'!$B$5:$J$44,5,FALSE)*VLOOKUP(ABSYLD2!BS$4,'[1]INTERNAL PARAMETERS-1'!$B$5:$J$44,6,FALSE)*VLOOKUP(ABSYLD2!BS$4,'[1]INTERNAL PARAMETERS-1'!$B$5:$J$44,3,FALSE) + ABSYLD1!BS266*(1-VLOOKUP(ABSYLD2!BS$4,'[1]INTERNAL PARAMETERS-1'!$B$5:$J$44,5,FALSE))*VLOOKUP(ABSYLD2!BS$4,'[1]INTERNAL PARAMETERS-1'!$B$5:$J$44,8,FALSE)*VLOOKUP(ABSYLD2!BS$4,'[1]INTERNAL PARAMETERS-1'!$B$5:$J$44,3,FALSE)</f>
        <v>0</v>
      </c>
      <c r="BT266" s="47">
        <f>ABSYLD1!BT266*VLOOKUP(ABSYLD2!BT$4,'[1]INTERNAL PARAMETERS-1'!$B$5:$J$44,5,FALSE)*VLOOKUP(ABSYLD2!BT$4,'[1]INTERNAL PARAMETERS-1'!$B$5:$J$44,6,FALSE)*VLOOKUP(ABSYLD2!BT$4,'[1]INTERNAL PARAMETERS-1'!$B$5:$J$44,3,FALSE) + ABSYLD1!BT266*(1-VLOOKUP(ABSYLD2!BT$4,'[1]INTERNAL PARAMETERS-1'!$B$5:$J$44,5,FALSE))*VLOOKUP(ABSYLD2!BT$4,'[1]INTERNAL PARAMETERS-1'!$B$5:$J$44,8,FALSE)*VLOOKUP(ABSYLD2!BT$4,'[1]INTERNAL PARAMETERS-1'!$B$5:$J$44,3,FALSE)</f>
        <v>0</v>
      </c>
      <c r="BU266" s="47">
        <f>ABSYLD1!BU266*VLOOKUP(ABSYLD2!BU$4,'[1]INTERNAL PARAMETERS-1'!$B$5:$J$44,5,FALSE)*VLOOKUP(ABSYLD2!BU$4,'[1]INTERNAL PARAMETERS-1'!$B$5:$J$44,6,FALSE)*VLOOKUP(ABSYLD2!BU$4,'[1]INTERNAL PARAMETERS-1'!$B$5:$J$44,3,FALSE) + ABSYLD1!BU266*(1-VLOOKUP(ABSYLD2!BU$4,'[1]INTERNAL PARAMETERS-1'!$B$5:$J$44,5,FALSE))*VLOOKUP(ABSYLD2!BU$4,'[1]INTERNAL PARAMETERS-1'!$B$5:$J$44,8,FALSE)*VLOOKUP(ABSYLD2!BU$4,'[1]INTERNAL PARAMETERS-1'!$B$5:$J$44,3,FALSE)</f>
        <v>0</v>
      </c>
      <c r="BV266" s="47">
        <f>ABSYLD1!BV266*VLOOKUP(ABSYLD2!BV$4,'[1]INTERNAL PARAMETERS-1'!$B$5:$J$44,5,FALSE)*VLOOKUP(ABSYLD2!BV$4,'[1]INTERNAL PARAMETERS-1'!$B$5:$J$44,6,FALSE)*VLOOKUP(ABSYLD2!BV$4,'[1]INTERNAL PARAMETERS-1'!$B$5:$J$44,3,FALSE) + ABSYLD1!BV266*(1-VLOOKUP(ABSYLD2!BV$4,'[1]INTERNAL PARAMETERS-1'!$B$5:$J$44,5,FALSE))*VLOOKUP(ABSYLD2!BV$4,'[1]INTERNAL PARAMETERS-1'!$B$5:$J$44,8,FALSE)*VLOOKUP(ABSYLD2!BV$4,'[1]INTERNAL PARAMETERS-1'!$B$5:$J$44,3,FALSE)</f>
        <v>0</v>
      </c>
      <c r="BW266" s="47">
        <f>ABSYLD1!BW266*VLOOKUP(ABSYLD2!BW$4,'[1]INTERNAL PARAMETERS-1'!$B$5:$J$44,5,FALSE)*VLOOKUP(ABSYLD2!BW$4,'[1]INTERNAL PARAMETERS-1'!$B$5:$J$44,6,FALSE)*VLOOKUP(ABSYLD2!BW$4,'[1]INTERNAL PARAMETERS-1'!$B$5:$J$44,3,FALSE) + ABSYLD1!BW266*(1-VLOOKUP(ABSYLD2!BW$4,'[1]INTERNAL PARAMETERS-1'!$B$5:$J$44,5,FALSE))*VLOOKUP(ABSYLD2!BW$4,'[1]INTERNAL PARAMETERS-1'!$B$5:$J$44,8,FALSE)*VLOOKUP(ABSYLD2!BW$4,'[1]INTERNAL PARAMETERS-1'!$B$5:$J$44,3,FALSE)</f>
        <v>0</v>
      </c>
      <c r="BX266" s="47">
        <f>ABSYLD1!BX266*VLOOKUP(ABSYLD2!BX$4,'[1]INTERNAL PARAMETERS-1'!$B$5:$J$44,5,FALSE)*VLOOKUP(ABSYLD2!BX$4,'[1]INTERNAL PARAMETERS-1'!$B$5:$J$44,6,FALSE)*VLOOKUP(ABSYLD2!BX$4,'[1]INTERNAL PARAMETERS-1'!$B$5:$J$44,3,FALSE) + ABSYLD1!BX266*(1-VLOOKUP(ABSYLD2!BX$4,'[1]INTERNAL PARAMETERS-1'!$B$5:$J$44,5,FALSE))*VLOOKUP(ABSYLD2!BX$4,'[1]INTERNAL PARAMETERS-1'!$B$5:$J$44,8,FALSE)*VLOOKUP(ABSYLD2!BX$4,'[1]INTERNAL PARAMETERS-1'!$B$5:$J$44,3,FALSE)</f>
        <v>0</v>
      </c>
      <c r="BY266" s="47">
        <f>ABSYLD1!BY266*VLOOKUP(ABSYLD2!BY$4,'[1]INTERNAL PARAMETERS-1'!$B$5:$J$44,5,FALSE)*VLOOKUP(ABSYLD2!BY$4,'[1]INTERNAL PARAMETERS-1'!$B$5:$J$44,6,FALSE)*VLOOKUP(ABSYLD2!BY$4,'[1]INTERNAL PARAMETERS-1'!$B$5:$J$44,3,FALSE) + ABSYLD1!BY266*(1-VLOOKUP(ABSYLD2!BY$4,'[1]INTERNAL PARAMETERS-1'!$B$5:$J$44,5,FALSE))*VLOOKUP(ABSYLD2!BY$4,'[1]INTERNAL PARAMETERS-1'!$B$5:$J$44,8,FALSE)*VLOOKUP(ABSYLD2!BY$4,'[1]INTERNAL PARAMETERS-1'!$B$5:$J$44,3,FALSE)</f>
        <v>0</v>
      </c>
      <c r="BZ266" s="47">
        <f>ABSYLD1!BZ266*VLOOKUP(ABSYLD2!BZ$4,'[1]INTERNAL PARAMETERS-1'!$B$5:$J$44,5,FALSE)*VLOOKUP(ABSYLD2!BZ$4,'[1]INTERNAL PARAMETERS-1'!$B$5:$J$44,6,FALSE)*VLOOKUP(ABSYLD2!BZ$4,'[1]INTERNAL PARAMETERS-1'!$B$5:$J$44,3,FALSE) + ABSYLD1!BZ266*(1-VLOOKUP(ABSYLD2!BZ$4,'[1]INTERNAL PARAMETERS-1'!$B$5:$J$44,5,FALSE))*VLOOKUP(ABSYLD2!BZ$4,'[1]INTERNAL PARAMETERS-1'!$B$5:$J$44,8,FALSE)*VLOOKUP(ABSYLD2!BZ$4,'[1]INTERNAL PARAMETERS-1'!$B$5:$J$44,3,FALSE)</f>
        <v>0</v>
      </c>
      <c r="CA266" s="47">
        <f>ABSYLD1!CA266*VLOOKUP(ABSYLD2!CA$4,'[1]INTERNAL PARAMETERS-1'!$B$5:$J$44,5,FALSE)*VLOOKUP(ABSYLD2!CA$4,'[1]INTERNAL PARAMETERS-1'!$B$5:$J$44,6,FALSE)*VLOOKUP(ABSYLD2!CA$4,'[1]INTERNAL PARAMETERS-1'!$B$5:$J$44,3,FALSE) + ABSYLD1!CA266*(1-VLOOKUP(ABSYLD2!CA$4,'[1]INTERNAL PARAMETERS-1'!$B$5:$J$44,5,FALSE))*VLOOKUP(ABSYLD2!CA$4,'[1]INTERNAL PARAMETERS-1'!$B$5:$J$44,8,FALSE)*VLOOKUP(ABSYLD2!CA$4,'[1]INTERNAL PARAMETERS-1'!$B$5:$J$44,3,FALSE)</f>
        <v>0</v>
      </c>
      <c r="CB266" s="47">
        <f>ABSYLD1!CB266*VLOOKUP(ABSYLD2!CB$4,'[1]INTERNAL PARAMETERS-1'!$B$5:$J$44,5,FALSE)*VLOOKUP(ABSYLD2!CB$4,'[1]INTERNAL PARAMETERS-1'!$B$5:$J$44,6,FALSE)*VLOOKUP(ABSYLD2!CB$4,'[1]INTERNAL PARAMETERS-1'!$B$5:$J$44,3,FALSE) + ABSYLD1!CB266*(1-VLOOKUP(ABSYLD2!CB$4,'[1]INTERNAL PARAMETERS-1'!$B$5:$J$44,5,FALSE))*VLOOKUP(ABSYLD2!CB$4,'[1]INTERNAL PARAMETERS-1'!$B$5:$J$44,8,FALSE)*VLOOKUP(ABSYLD2!CB$4,'[1]INTERNAL PARAMETERS-1'!$B$5:$J$44,3,FALSE)</f>
        <v>0</v>
      </c>
      <c r="CC266" s="47">
        <f>ABSYLD1!CC266*VLOOKUP(ABSYLD2!CC$4,'[1]INTERNAL PARAMETERS-1'!$B$5:$J$44,5,FALSE)*VLOOKUP(ABSYLD2!CC$4,'[1]INTERNAL PARAMETERS-1'!$B$5:$J$44,6,FALSE)*VLOOKUP(ABSYLD2!CC$4,'[1]INTERNAL PARAMETERS-1'!$B$5:$J$44,3,FALSE) + ABSYLD1!CC266*(1-VLOOKUP(ABSYLD2!CC$4,'[1]INTERNAL PARAMETERS-1'!$B$5:$J$44,5,FALSE))*VLOOKUP(ABSYLD2!CC$4,'[1]INTERNAL PARAMETERS-1'!$B$5:$J$44,8,FALSE)*VLOOKUP(ABSYLD2!CC$4,'[1]INTERNAL PARAMETERS-1'!$B$5:$J$44,3,FALSE)</f>
        <v>0</v>
      </c>
      <c r="CD266" s="47">
        <f>ABSYLD1!CD266*VLOOKUP(ABSYLD2!CD$4,'[1]INTERNAL PARAMETERS-1'!$B$5:$J$44,5,FALSE)*VLOOKUP(ABSYLD2!CD$4,'[1]INTERNAL PARAMETERS-1'!$B$5:$J$44,6,FALSE)*VLOOKUP(ABSYLD2!CD$4,'[1]INTERNAL PARAMETERS-1'!$B$5:$J$44,3,FALSE) + ABSYLD1!CD266*(1-VLOOKUP(ABSYLD2!CD$4,'[1]INTERNAL PARAMETERS-1'!$B$5:$J$44,5,FALSE))*VLOOKUP(ABSYLD2!CD$4,'[1]INTERNAL PARAMETERS-1'!$B$5:$J$44,8,FALSE)*VLOOKUP(ABSYLD2!CD$4,'[1]INTERNAL PARAMETERS-1'!$B$5:$J$44,3,FALSE)</f>
        <v>0</v>
      </c>
      <c r="CE266" s="47">
        <f>ABSYLD1!CE266*VLOOKUP(ABSYLD2!CE$4,'[1]INTERNAL PARAMETERS-1'!$B$5:$J$44,5,FALSE)*VLOOKUP(ABSYLD2!CE$4,'[1]INTERNAL PARAMETERS-1'!$B$5:$J$44,6,FALSE)*VLOOKUP(ABSYLD2!CE$4,'[1]INTERNAL PARAMETERS-1'!$B$5:$J$44,3,FALSE) + ABSYLD1!CE266*(1-VLOOKUP(ABSYLD2!CE$4,'[1]INTERNAL PARAMETERS-1'!$B$5:$J$44,5,FALSE))*VLOOKUP(ABSYLD2!CE$4,'[1]INTERNAL PARAMETERS-1'!$B$5:$J$44,8,FALSE)*VLOOKUP(ABSYLD2!CE$4,'[1]INTERNAL PARAMETERS-1'!$B$5:$J$44,3,FALSE)</f>
        <v>0</v>
      </c>
      <c r="CF266" s="47">
        <f>ABSYLD1!CF266*VLOOKUP(ABSYLD2!CF$4,'[1]INTERNAL PARAMETERS-1'!$B$5:$J$44,5,FALSE)*VLOOKUP(ABSYLD2!CF$4,'[1]INTERNAL PARAMETERS-1'!$B$5:$J$44,6,FALSE)*VLOOKUP(ABSYLD2!CF$4,'[1]INTERNAL PARAMETERS-1'!$B$5:$J$44,3,FALSE) + ABSYLD1!CF266*(1-VLOOKUP(ABSYLD2!CF$4,'[1]INTERNAL PARAMETERS-1'!$B$5:$J$44,5,FALSE))*VLOOKUP(ABSYLD2!CF$4,'[1]INTERNAL PARAMETERS-1'!$B$5:$J$44,8,FALSE)*VLOOKUP(ABSYLD2!CF$4,'[1]INTERNAL PARAMETERS-1'!$B$5:$J$44,3,FALSE)</f>
        <v>0</v>
      </c>
      <c r="CG266" s="47">
        <f>ABSYLD1!CG266*VLOOKUP(ABSYLD2!CG$4,'[1]INTERNAL PARAMETERS-1'!$B$5:$J$44,5,FALSE)*VLOOKUP(ABSYLD2!CG$4,'[1]INTERNAL PARAMETERS-1'!$B$5:$J$44,6,FALSE)*VLOOKUP(ABSYLD2!CG$4,'[1]INTERNAL PARAMETERS-1'!$B$5:$J$44,3,FALSE) + ABSYLD1!CG266*(1-VLOOKUP(ABSYLD2!CG$4,'[1]INTERNAL PARAMETERS-1'!$B$5:$J$44,5,FALSE))*VLOOKUP(ABSYLD2!CG$4,'[1]INTERNAL PARAMETERS-1'!$B$5:$J$44,8,FALSE)*VLOOKUP(ABSYLD2!CG$4,'[1]INTERNAL PARAMETERS-1'!$B$5:$J$44,3,FALSE)</f>
        <v>0</v>
      </c>
      <c r="CH266" s="46">
        <f>ABSYLD1!CH266*VLOOKUP(ABSYLD2!CH$4,'[1]INTERNAL PARAMETERS-1'!$B$5:$J$44,5,FALSE)*VLOOKUP(ABSYLD2!CH$4,'[1]INTERNAL PARAMETERS-1'!$B$5:$J$44,6,FALSE)*VLOOKUP(ABSYLD2!CH$4,'[1]INTERNAL PARAMETERS-1'!$B$5:$J$44,3,FALSE) + ABSYLD1!CH266*(1-VLOOKUP(ABSYLD2!CH$4,'[1]INTERNAL PARAMETERS-1'!$B$5:$J$44,5,FALSE))*VLOOKUP(ABSYLD2!CH$4,'[1]INTERNAL PARAMETERS-1'!$B$5:$J$44,8,FALSE)*VLOOKUP(ABSYLD2!CH$4,'[1]INTERNAL PARAMETERS-1'!$B$5:$J$44,3,FALSE)</f>
        <v>0</v>
      </c>
      <c r="CJ266" s="48">
        <f t="shared" si="8"/>
        <v>0</v>
      </c>
      <c r="CK266" s="46">
        <f t="shared" si="9"/>
        <v>0</v>
      </c>
    </row>
    <row r="267" spans="2:89">
      <c r="B267" s="64" t="s">
        <v>1</v>
      </c>
      <c r="C267" s="63" t="s">
        <v>89</v>
      </c>
      <c r="D267" s="63" t="s">
        <v>78</v>
      </c>
      <c r="E267" s="137">
        <f>ABS!AL267</f>
        <v>0</v>
      </c>
      <c r="F267" s="62">
        <f>'[1]INTERNAL PARAMETERS-1'!M15</f>
        <v>34.72</v>
      </c>
      <c r="G267" s="48">
        <f>ABSYLD1!G267*VLOOKUP(ABSYLD2!G$4,'[1]INTERNAL PARAMETERS-1'!$B$5:$J$44,5,FALSE)*VLOOKUP(ABSYLD2!G$4,'[1]INTERNAL PARAMETERS-1'!$B$5:$J$44,7,FALSE)*ABSYLD2!$F267 + ABSYLD1!G267*(1-VLOOKUP(ABSYLD2!G$4,'[1]INTERNAL PARAMETERS-1'!$B$5:$J$44,5,FALSE))*VLOOKUP(ABSYLD2!G$4,'[1]INTERNAL PARAMETERS-1'!$B$5:$J$44,9,FALSE)*ABSYLD2!$F267</f>
        <v>0</v>
      </c>
      <c r="H267" s="47">
        <f>ABSYLD1!H267*VLOOKUP(ABSYLD2!H$4,'[1]INTERNAL PARAMETERS-1'!$B$5:$J$44,5,FALSE)*VLOOKUP(ABSYLD2!H$4,'[1]INTERNAL PARAMETERS-1'!$B$5:$J$44,7,FALSE)*ABSYLD2!$F267 + ABSYLD1!H267*(1-VLOOKUP(ABSYLD2!H$4,'[1]INTERNAL PARAMETERS-1'!$B$5:$J$44,5,FALSE))*VLOOKUP(ABSYLD2!H$4,'[1]INTERNAL PARAMETERS-1'!$B$5:$J$44,9,FALSE)*ABSYLD2!$F267</f>
        <v>0</v>
      </c>
      <c r="I267" s="47">
        <f>ABSYLD1!I267*VLOOKUP(ABSYLD2!I$4,'[1]INTERNAL PARAMETERS-1'!$B$5:$J$44,5,FALSE)*VLOOKUP(ABSYLD2!I$4,'[1]INTERNAL PARAMETERS-1'!$B$5:$J$44,7,FALSE)*ABSYLD2!$F267 + ABSYLD1!I267*(1-VLOOKUP(ABSYLD2!I$4,'[1]INTERNAL PARAMETERS-1'!$B$5:$J$44,5,FALSE))*VLOOKUP(ABSYLD2!I$4,'[1]INTERNAL PARAMETERS-1'!$B$5:$J$44,9,FALSE)*ABSYLD2!$F267</f>
        <v>0</v>
      </c>
      <c r="J267" s="47">
        <f>ABSYLD1!J267*VLOOKUP(ABSYLD2!J$4,'[1]INTERNAL PARAMETERS-1'!$B$5:$J$44,5,FALSE)*VLOOKUP(ABSYLD2!J$4,'[1]INTERNAL PARAMETERS-1'!$B$5:$J$44,7,FALSE)*ABSYLD2!$F267 + ABSYLD1!J267*(1-VLOOKUP(ABSYLD2!J$4,'[1]INTERNAL PARAMETERS-1'!$B$5:$J$44,5,FALSE))*VLOOKUP(ABSYLD2!J$4,'[1]INTERNAL PARAMETERS-1'!$B$5:$J$44,9,FALSE)*ABSYLD2!$F267</f>
        <v>0</v>
      </c>
      <c r="K267" s="47">
        <f>ABSYLD1!K267*VLOOKUP(ABSYLD2!K$4,'[1]INTERNAL PARAMETERS-1'!$B$5:$J$44,5,FALSE)*VLOOKUP(ABSYLD2!K$4,'[1]INTERNAL PARAMETERS-1'!$B$5:$J$44,7,FALSE)*ABSYLD2!$F267 + ABSYLD1!K267*(1-VLOOKUP(ABSYLD2!K$4,'[1]INTERNAL PARAMETERS-1'!$B$5:$J$44,5,FALSE))*VLOOKUP(ABSYLD2!K$4,'[1]INTERNAL PARAMETERS-1'!$B$5:$J$44,9,FALSE)*ABSYLD2!$F267</f>
        <v>0</v>
      </c>
      <c r="L267" s="47">
        <f>ABSYLD1!L267*VLOOKUP(ABSYLD2!L$4,'[1]INTERNAL PARAMETERS-1'!$B$5:$J$44,5,FALSE)*VLOOKUP(ABSYLD2!L$4,'[1]INTERNAL PARAMETERS-1'!$B$5:$J$44,7,FALSE)*ABSYLD2!$F267 + ABSYLD1!L267*(1-VLOOKUP(ABSYLD2!L$4,'[1]INTERNAL PARAMETERS-1'!$B$5:$J$44,5,FALSE))*VLOOKUP(ABSYLD2!L$4,'[1]INTERNAL PARAMETERS-1'!$B$5:$J$44,9,FALSE)*ABSYLD2!$F267</f>
        <v>0</v>
      </c>
      <c r="M267" s="47">
        <f>ABSYLD1!M267*VLOOKUP(ABSYLD2!M$4,'[1]INTERNAL PARAMETERS-1'!$B$5:$J$44,5,FALSE)*VLOOKUP(ABSYLD2!M$4,'[1]INTERNAL PARAMETERS-1'!$B$5:$J$44,7,FALSE)*ABSYLD2!$F267 + ABSYLD1!M267*(1-VLOOKUP(ABSYLD2!M$4,'[1]INTERNAL PARAMETERS-1'!$B$5:$J$44,5,FALSE))*VLOOKUP(ABSYLD2!M$4,'[1]INTERNAL PARAMETERS-1'!$B$5:$J$44,9,FALSE)*ABSYLD2!$F267</f>
        <v>0</v>
      </c>
      <c r="N267" s="47">
        <f>ABSYLD1!N267*VLOOKUP(ABSYLD2!N$4,'[1]INTERNAL PARAMETERS-1'!$B$5:$J$44,5,FALSE)*VLOOKUP(ABSYLD2!N$4,'[1]INTERNAL PARAMETERS-1'!$B$5:$J$44,7,FALSE)*ABSYLD2!$F267 + ABSYLD1!N267*(1-VLOOKUP(ABSYLD2!N$4,'[1]INTERNAL PARAMETERS-1'!$B$5:$J$44,5,FALSE))*VLOOKUP(ABSYLD2!N$4,'[1]INTERNAL PARAMETERS-1'!$B$5:$J$44,9,FALSE)*ABSYLD2!$F267</f>
        <v>0</v>
      </c>
      <c r="O267" s="47">
        <f>ABSYLD1!O267*VLOOKUP(ABSYLD2!O$4,'[1]INTERNAL PARAMETERS-1'!$B$5:$J$44,5,FALSE)*VLOOKUP(ABSYLD2!O$4,'[1]INTERNAL PARAMETERS-1'!$B$5:$J$44,7,FALSE)*ABSYLD2!$F267 + ABSYLD1!O267*(1-VLOOKUP(ABSYLD2!O$4,'[1]INTERNAL PARAMETERS-1'!$B$5:$J$44,5,FALSE))*VLOOKUP(ABSYLD2!O$4,'[1]INTERNAL PARAMETERS-1'!$B$5:$J$44,9,FALSE)*ABSYLD2!$F267</f>
        <v>0</v>
      </c>
      <c r="P267" s="47">
        <f>ABSYLD1!P267*VLOOKUP(ABSYLD2!P$4,'[1]INTERNAL PARAMETERS-1'!$B$5:$J$44,5,FALSE)*VLOOKUP(ABSYLD2!P$4,'[1]INTERNAL PARAMETERS-1'!$B$5:$J$44,7,FALSE)*ABSYLD2!$F267 + ABSYLD1!P267*(1-VLOOKUP(ABSYLD2!P$4,'[1]INTERNAL PARAMETERS-1'!$B$5:$J$44,5,FALSE))*VLOOKUP(ABSYLD2!P$4,'[1]INTERNAL PARAMETERS-1'!$B$5:$J$44,9,FALSE)*ABSYLD2!$F267</f>
        <v>0</v>
      </c>
      <c r="Q267" s="47">
        <f>ABSYLD1!Q267*VLOOKUP(ABSYLD2!Q$4,'[1]INTERNAL PARAMETERS-1'!$B$5:$J$44,5,FALSE)*VLOOKUP(ABSYLD2!Q$4,'[1]INTERNAL PARAMETERS-1'!$B$5:$J$44,7,FALSE)*ABSYLD2!$F267 + ABSYLD1!Q267*(1-VLOOKUP(ABSYLD2!Q$4,'[1]INTERNAL PARAMETERS-1'!$B$5:$J$44,5,FALSE))*VLOOKUP(ABSYLD2!Q$4,'[1]INTERNAL PARAMETERS-1'!$B$5:$J$44,9,FALSE)*ABSYLD2!$F267</f>
        <v>0</v>
      </c>
      <c r="R267" s="47">
        <f>ABSYLD1!R267*VLOOKUP(ABSYLD2!R$4,'[1]INTERNAL PARAMETERS-1'!$B$5:$J$44,5,FALSE)*VLOOKUP(ABSYLD2!R$4,'[1]INTERNAL PARAMETERS-1'!$B$5:$J$44,7,FALSE)*ABSYLD2!$F267 + ABSYLD1!R267*(1-VLOOKUP(ABSYLD2!R$4,'[1]INTERNAL PARAMETERS-1'!$B$5:$J$44,5,FALSE))*VLOOKUP(ABSYLD2!R$4,'[1]INTERNAL PARAMETERS-1'!$B$5:$J$44,9,FALSE)*ABSYLD2!$F267</f>
        <v>0</v>
      </c>
      <c r="S267" s="47">
        <f>ABSYLD1!S267*VLOOKUP(ABSYLD2!S$4,'[1]INTERNAL PARAMETERS-1'!$B$5:$J$44,5,FALSE)*VLOOKUP(ABSYLD2!S$4,'[1]INTERNAL PARAMETERS-1'!$B$5:$J$44,7,FALSE)*ABSYLD2!$F267 + ABSYLD1!S267*(1-VLOOKUP(ABSYLD2!S$4,'[1]INTERNAL PARAMETERS-1'!$B$5:$J$44,5,FALSE))*VLOOKUP(ABSYLD2!S$4,'[1]INTERNAL PARAMETERS-1'!$B$5:$J$44,9,FALSE)*ABSYLD2!$F267</f>
        <v>0</v>
      </c>
      <c r="T267" s="47">
        <f>ABSYLD1!T267*VLOOKUP(ABSYLD2!T$4,'[1]INTERNAL PARAMETERS-1'!$B$5:$J$44,5,FALSE)*VLOOKUP(ABSYLD2!T$4,'[1]INTERNAL PARAMETERS-1'!$B$5:$J$44,7,FALSE)*ABSYLD2!$F267 + ABSYLD1!T267*(1-VLOOKUP(ABSYLD2!T$4,'[1]INTERNAL PARAMETERS-1'!$B$5:$J$44,5,FALSE))*VLOOKUP(ABSYLD2!T$4,'[1]INTERNAL PARAMETERS-1'!$B$5:$J$44,9,FALSE)*ABSYLD2!$F267</f>
        <v>0</v>
      </c>
      <c r="U267" s="47">
        <f>ABSYLD1!U267*VLOOKUP(ABSYLD2!U$4,'[1]INTERNAL PARAMETERS-1'!$B$5:$J$44,5,FALSE)*VLOOKUP(ABSYLD2!U$4,'[1]INTERNAL PARAMETERS-1'!$B$5:$J$44,7,FALSE)*ABSYLD2!$F267 + ABSYLD1!U267*(1-VLOOKUP(ABSYLD2!U$4,'[1]INTERNAL PARAMETERS-1'!$B$5:$J$44,5,FALSE))*VLOOKUP(ABSYLD2!U$4,'[1]INTERNAL PARAMETERS-1'!$B$5:$J$44,9,FALSE)*ABSYLD2!$F267</f>
        <v>0</v>
      </c>
      <c r="V267" s="47">
        <f>ABSYLD1!V267*VLOOKUP(ABSYLD2!V$4,'[1]INTERNAL PARAMETERS-1'!$B$5:$J$44,5,FALSE)*VLOOKUP(ABSYLD2!V$4,'[1]INTERNAL PARAMETERS-1'!$B$5:$J$44,7,FALSE)*ABSYLD2!$F267 + ABSYLD1!V267*(1-VLOOKUP(ABSYLD2!V$4,'[1]INTERNAL PARAMETERS-1'!$B$5:$J$44,5,FALSE))*VLOOKUP(ABSYLD2!V$4,'[1]INTERNAL PARAMETERS-1'!$B$5:$J$44,9,FALSE)*ABSYLD2!$F267</f>
        <v>0</v>
      </c>
      <c r="W267" s="47">
        <f>ABSYLD1!W267*VLOOKUP(ABSYLD2!W$4,'[1]INTERNAL PARAMETERS-1'!$B$5:$J$44,5,FALSE)*VLOOKUP(ABSYLD2!W$4,'[1]INTERNAL PARAMETERS-1'!$B$5:$J$44,7,FALSE)*ABSYLD2!$F267 + ABSYLD1!W267*(1-VLOOKUP(ABSYLD2!W$4,'[1]INTERNAL PARAMETERS-1'!$B$5:$J$44,5,FALSE))*VLOOKUP(ABSYLD2!W$4,'[1]INTERNAL PARAMETERS-1'!$B$5:$J$44,9,FALSE)*ABSYLD2!$F267</f>
        <v>0</v>
      </c>
      <c r="X267" s="47">
        <f>ABSYLD1!X267*VLOOKUP(ABSYLD2!X$4,'[1]INTERNAL PARAMETERS-1'!$B$5:$J$44,5,FALSE)*VLOOKUP(ABSYLD2!X$4,'[1]INTERNAL PARAMETERS-1'!$B$5:$J$44,7,FALSE)*ABSYLD2!$F267 + ABSYLD1!X267*(1-VLOOKUP(ABSYLD2!X$4,'[1]INTERNAL PARAMETERS-1'!$B$5:$J$44,5,FALSE))*VLOOKUP(ABSYLD2!X$4,'[1]INTERNAL PARAMETERS-1'!$B$5:$J$44,9,FALSE)*ABSYLD2!$F267</f>
        <v>0</v>
      </c>
      <c r="Y267" s="47">
        <f>ABSYLD1!Y267*VLOOKUP(ABSYLD2!Y$4,'[1]INTERNAL PARAMETERS-1'!$B$5:$J$44,5,FALSE)*VLOOKUP(ABSYLD2!Y$4,'[1]INTERNAL PARAMETERS-1'!$B$5:$J$44,7,FALSE)*ABSYLD2!$F267 + ABSYLD1!Y267*(1-VLOOKUP(ABSYLD2!Y$4,'[1]INTERNAL PARAMETERS-1'!$B$5:$J$44,5,FALSE))*VLOOKUP(ABSYLD2!Y$4,'[1]INTERNAL PARAMETERS-1'!$B$5:$J$44,9,FALSE)*ABSYLD2!$F267</f>
        <v>0</v>
      </c>
      <c r="Z267" s="47">
        <f>ABSYLD1!Z267*VLOOKUP(ABSYLD2!Z$4,'[1]INTERNAL PARAMETERS-1'!$B$5:$J$44,5,FALSE)*VLOOKUP(ABSYLD2!Z$4,'[1]INTERNAL PARAMETERS-1'!$B$5:$J$44,7,FALSE)*ABSYLD2!$F267 + ABSYLD1!Z267*(1-VLOOKUP(ABSYLD2!Z$4,'[1]INTERNAL PARAMETERS-1'!$B$5:$J$44,5,FALSE))*VLOOKUP(ABSYLD2!Z$4,'[1]INTERNAL PARAMETERS-1'!$B$5:$J$44,9,FALSE)*ABSYLD2!$F267</f>
        <v>0</v>
      </c>
      <c r="AA267" s="47">
        <f>ABSYLD1!AA267*VLOOKUP(ABSYLD2!AA$4,'[1]INTERNAL PARAMETERS-1'!$B$5:$J$44,5,FALSE)*VLOOKUP(ABSYLD2!AA$4,'[1]INTERNAL PARAMETERS-1'!$B$5:$J$44,7,FALSE)*ABSYLD2!$F267 + ABSYLD1!AA267*(1-VLOOKUP(ABSYLD2!AA$4,'[1]INTERNAL PARAMETERS-1'!$B$5:$J$44,5,FALSE))*VLOOKUP(ABSYLD2!AA$4,'[1]INTERNAL PARAMETERS-1'!$B$5:$J$44,9,FALSE)*ABSYLD2!$F267</f>
        <v>0</v>
      </c>
      <c r="AB267" s="47">
        <f>ABSYLD1!AB267*VLOOKUP(ABSYLD2!AB$4,'[1]INTERNAL PARAMETERS-1'!$B$5:$J$44,5,FALSE)*VLOOKUP(ABSYLD2!AB$4,'[1]INTERNAL PARAMETERS-1'!$B$5:$J$44,7,FALSE)*ABSYLD2!$F267 + ABSYLD1!AB267*(1-VLOOKUP(ABSYLD2!AB$4,'[1]INTERNAL PARAMETERS-1'!$B$5:$J$44,5,FALSE))*VLOOKUP(ABSYLD2!AB$4,'[1]INTERNAL PARAMETERS-1'!$B$5:$J$44,9,FALSE)*ABSYLD2!$F267</f>
        <v>0</v>
      </c>
      <c r="AC267" s="47">
        <f>ABSYLD1!AC267*VLOOKUP(ABSYLD2!AC$4,'[1]INTERNAL PARAMETERS-1'!$B$5:$J$44,5,FALSE)*VLOOKUP(ABSYLD2!AC$4,'[1]INTERNAL PARAMETERS-1'!$B$5:$J$44,7,FALSE)*ABSYLD2!$F267 + ABSYLD1!AC267*(1-VLOOKUP(ABSYLD2!AC$4,'[1]INTERNAL PARAMETERS-1'!$B$5:$J$44,5,FALSE))*VLOOKUP(ABSYLD2!AC$4,'[1]INTERNAL PARAMETERS-1'!$B$5:$J$44,9,FALSE)*ABSYLD2!$F267</f>
        <v>0</v>
      </c>
      <c r="AD267" s="47">
        <f>ABSYLD1!AD267*VLOOKUP(ABSYLD2!AD$4,'[1]INTERNAL PARAMETERS-1'!$B$5:$J$44,5,FALSE)*VLOOKUP(ABSYLD2!AD$4,'[1]INTERNAL PARAMETERS-1'!$B$5:$J$44,7,FALSE)*ABSYLD2!$F267 + ABSYLD1!AD267*(1-VLOOKUP(ABSYLD2!AD$4,'[1]INTERNAL PARAMETERS-1'!$B$5:$J$44,5,FALSE))*VLOOKUP(ABSYLD2!AD$4,'[1]INTERNAL PARAMETERS-1'!$B$5:$J$44,9,FALSE)*ABSYLD2!$F267</f>
        <v>0</v>
      </c>
      <c r="AE267" s="47">
        <f>ABSYLD1!AE267*VLOOKUP(ABSYLD2!AE$4,'[1]INTERNAL PARAMETERS-1'!$B$5:$J$44,5,FALSE)*VLOOKUP(ABSYLD2!AE$4,'[1]INTERNAL PARAMETERS-1'!$B$5:$J$44,7,FALSE)*ABSYLD2!$F267 + ABSYLD1!AE267*(1-VLOOKUP(ABSYLD2!AE$4,'[1]INTERNAL PARAMETERS-1'!$B$5:$J$44,5,FALSE))*VLOOKUP(ABSYLD2!AE$4,'[1]INTERNAL PARAMETERS-1'!$B$5:$J$44,9,FALSE)*ABSYLD2!$F267</f>
        <v>0</v>
      </c>
      <c r="AF267" s="47">
        <f>ABSYLD1!AF267*VLOOKUP(ABSYLD2!AF$4,'[1]INTERNAL PARAMETERS-1'!$B$5:$J$44,5,FALSE)*VLOOKUP(ABSYLD2!AF$4,'[1]INTERNAL PARAMETERS-1'!$B$5:$J$44,7,FALSE)*ABSYLD2!$F267 + ABSYLD1!AF267*(1-VLOOKUP(ABSYLD2!AF$4,'[1]INTERNAL PARAMETERS-1'!$B$5:$J$44,5,FALSE))*VLOOKUP(ABSYLD2!AF$4,'[1]INTERNAL PARAMETERS-1'!$B$5:$J$44,9,FALSE)*ABSYLD2!$F267</f>
        <v>0</v>
      </c>
      <c r="AG267" s="47">
        <f>ABSYLD1!AG267*VLOOKUP(ABSYLD2!AG$4,'[1]INTERNAL PARAMETERS-1'!$B$5:$J$44,5,FALSE)*VLOOKUP(ABSYLD2!AG$4,'[1]INTERNAL PARAMETERS-1'!$B$5:$J$44,7,FALSE)*ABSYLD2!$F267 + ABSYLD1!AG267*(1-VLOOKUP(ABSYLD2!AG$4,'[1]INTERNAL PARAMETERS-1'!$B$5:$J$44,5,FALSE))*VLOOKUP(ABSYLD2!AG$4,'[1]INTERNAL PARAMETERS-1'!$B$5:$J$44,9,FALSE)*ABSYLD2!$F267</f>
        <v>0</v>
      </c>
      <c r="AH267" s="47">
        <f>ABSYLD1!AH267*VLOOKUP(ABSYLD2!AH$4,'[1]INTERNAL PARAMETERS-1'!$B$5:$J$44,5,FALSE)*VLOOKUP(ABSYLD2!AH$4,'[1]INTERNAL PARAMETERS-1'!$B$5:$J$44,7,FALSE)*ABSYLD2!$F267 + ABSYLD1!AH267*(1-VLOOKUP(ABSYLD2!AH$4,'[1]INTERNAL PARAMETERS-1'!$B$5:$J$44,5,FALSE))*VLOOKUP(ABSYLD2!AH$4,'[1]INTERNAL PARAMETERS-1'!$B$5:$J$44,9,FALSE)*ABSYLD2!$F267</f>
        <v>0</v>
      </c>
      <c r="AI267" s="47">
        <f>ABSYLD1!AI267*VLOOKUP(ABSYLD2!AI$4,'[1]INTERNAL PARAMETERS-1'!$B$5:$J$44,5,FALSE)*VLOOKUP(ABSYLD2!AI$4,'[1]INTERNAL PARAMETERS-1'!$B$5:$J$44,7,FALSE)*ABSYLD2!$F267 + ABSYLD1!AI267*(1-VLOOKUP(ABSYLD2!AI$4,'[1]INTERNAL PARAMETERS-1'!$B$5:$J$44,5,FALSE))*VLOOKUP(ABSYLD2!AI$4,'[1]INTERNAL PARAMETERS-1'!$B$5:$J$44,9,FALSE)*ABSYLD2!$F267</f>
        <v>0</v>
      </c>
      <c r="AJ267" s="47">
        <f>ABSYLD1!AJ267*VLOOKUP(ABSYLD2!AJ$4,'[1]INTERNAL PARAMETERS-1'!$B$5:$J$44,5,FALSE)*VLOOKUP(ABSYLD2!AJ$4,'[1]INTERNAL PARAMETERS-1'!$B$5:$J$44,7,FALSE)*ABSYLD2!$F267 + ABSYLD1!AJ267*(1-VLOOKUP(ABSYLD2!AJ$4,'[1]INTERNAL PARAMETERS-1'!$B$5:$J$44,5,FALSE))*VLOOKUP(ABSYLD2!AJ$4,'[1]INTERNAL PARAMETERS-1'!$B$5:$J$44,9,FALSE)*ABSYLD2!$F267</f>
        <v>0</v>
      </c>
      <c r="AK267" s="47">
        <f>ABSYLD1!AK267*VLOOKUP(ABSYLD2!AK$4,'[1]INTERNAL PARAMETERS-1'!$B$5:$J$44,5,FALSE)*VLOOKUP(ABSYLD2!AK$4,'[1]INTERNAL PARAMETERS-1'!$B$5:$J$44,7,FALSE)*ABSYLD2!$F267 + ABSYLD1!AK267*(1-VLOOKUP(ABSYLD2!AK$4,'[1]INTERNAL PARAMETERS-1'!$B$5:$J$44,5,FALSE))*VLOOKUP(ABSYLD2!AK$4,'[1]INTERNAL PARAMETERS-1'!$B$5:$J$44,9,FALSE)*ABSYLD2!$F267</f>
        <v>0</v>
      </c>
      <c r="AL267" s="47">
        <f>ABSYLD1!AL267*VLOOKUP(ABSYLD2!AL$4,'[1]INTERNAL PARAMETERS-1'!$B$5:$J$44,5,FALSE)*VLOOKUP(ABSYLD2!AL$4,'[1]INTERNAL PARAMETERS-1'!$B$5:$J$44,7,FALSE)*ABSYLD2!$F267 + ABSYLD1!AL267*(1-VLOOKUP(ABSYLD2!AL$4,'[1]INTERNAL PARAMETERS-1'!$B$5:$J$44,5,FALSE))*VLOOKUP(ABSYLD2!AL$4,'[1]INTERNAL PARAMETERS-1'!$B$5:$J$44,9,FALSE)*ABSYLD2!$F267</f>
        <v>0</v>
      </c>
      <c r="AM267" s="47">
        <f>ABSYLD1!AM267*VLOOKUP(ABSYLD2!AM$4,'[1]INTERNAL PARAMETERS-1'!$B$5:$J$44,5,FALSE)*VLOOKUP(ABSYLD2!AM$4,'[1]INTERNAL PARAMETERS-1'!$B$5:$J$44,7,FALSE)*ABSYLD2!$F267 + ABSYLD1!AM267*(1-VLOOKUP(ABSYLD2!AM$4,'[1]INTERNAL PARAMETERS-1'!$B$5:$J$44,5,FALSE))*VLOOKUP(ABSYLD2!AM$4,'[1]INTERNAL PARAMETERS-1'!$B$5:$J$44,9,FALSE)*ABSYLD2!$F267</f>
        <v>0</v>
      </c>
      <c r="AN267" s="47">
        <f>ABSYLD1!AN267*VLOOKUP(ABSYLD2!AN$4,'[1]INTERNAL PARAMETERS-1'!$B$5:$J$44,5,FALSE)*VLOOKUP(ABSYLD2!AN$4,'[1]INTERNAL PARAMETERS-1'!$B$5:$J$44,7,FALSE)*ABSYLD2!$F267 + ABSYLD1!AN267*(1-VLOOKUP(ABSYLD2!AN$4,'[1]INTERNAL PARAMETERS-1'!$B$5:$J$44,5,FALSE))*VLOOKUP(ABSYLD2!AN$4,'[1]INTERNAL PARAMETERS-1'!$B$5:$J$44,9,FALSE)*ABSYLD2!$F267</f>
        <v>0</v>
      </c>
      <c r="AO267" s="47">
        <f>ABSYLD1!AO267*VLOOKUP(ABSYLD2!AO$4,'[1]INTERNAL PARAMETERS-1'!$B$5:$J$44,5,FALSE)*VLOOKUP(ABSYLD2!AO$4,'[1]INTERNAL PARAMETERS-1'!$B$5:$J$44,7,FALSE)*ABSYLD2!$F267 + ABSYLD1!AO267*(1-VLOOKUP(ABSYLD2!AO$4,'[1]INTERNAL PARAMETERS-1'!$B$5:$J$44,5,FALSE))*VLOOKUP(ABSYLD2!AO$4,'[1]INTERNAL PARAMETERS-1'!$B$5:$J$44,9,FALSE)*ABSYLD2!$F267</f>
        <v>0</v>
      </c>
      <c r="AP267" s="47">
        <f>ABSYLD1!AP267*VLOOKUP(ABSYLD2!AP$4,'[1]INTERNAL PARAMETERS-1'!$B$5:$J$44,5,FALSE)*VLOOKUP(ABSYLD2!AP$4,'[1]INTERNAL PARAMETERS-1'!$B$5:$J$44,7,FALSE)*ABSYLD2!$F267 + ABSYLD1!AP267*(1-VLOOKUP(ABSYLD2!AP$4,'[1]INTERNAL PARAMETERS-1'!$B$5:$J$44,5,FALSE))*VLOOKUP(ABSYLD2!AP$4,'[1]INTERNAL PARAMETERS-1'!$B$5:$J$44,9,FALSE)*ABSYLD2!$F267</f>
        <v>0</v>
      </c>
      <c r="AQ267" s="47">
        <f>ABSYLD1!AQ267*VLOOKUP(ABSYLD2!AQ$4,'[1]INTERNAL PARAMETERS-1'!$B$5:$J$44,5,FALSE)*VLOOKUP(ABSYLD2!AQ$4,'[1]INTERNAL PARAMETERS-1'!$B$5:$J$44,7,FALSE)*ABSYLD2!$F267 + ABSYLD1!AQ267*(1-VLOOKUP(ABSYLD2!AQ$4,'[1]INTERNAL PARAMETERS-1'!$B$5:$J$44,5,FALSE))*VLOOKUP(ABSYLD2!AQ$4,'[1]INTERNAL PARAMETERS-1'!$B$5:$J$44,9,FALSE)*ABSYLD2!$F267</f>
        <v>0</v>
      </c>
      <c r="AR267" s="47">
        <f>ABSYLD1!AR267*VLOOKUP(ABSYLD2!AR$4,'[1]INTERNAL PARAMETERS-1'!$B$5:$J$44,5,FALSE)*VLOOKUP(ABSYLD2!AR$4,'[1]INTERNAL PARAMETERS-1'!$B$5:$J$44,7,FALSE)*ABSYLD2!$F267 + ABSYLD1!AR267*(1-VLOOKUP(ABSYLD2!AR$4,'[1]INTERNAL PARAMETERS-1'!$B$5:$J$44,5,FALSE))*VLOOKUP(ABSYLD2!AR$4,'[1]INTERNAL PARAMETERS-1'!$B$5:$J$44,9,FALSE)*ABSYLD2!$F267</f>
        <v>0</v>
      </c>
      <c r="AS267" s="47">
        <f>ABSYLD1!AS267*VLOOKUP(ABSYLD2!AS$4,'[1]INTERNAL PARAMETERS-1'!$B$5:$J$44,5,FALSE)*VLOOKUP(ABSYLD2!AS$4,'[1]INTERNAL PARAMETERS-1'!$B$5:$J$44,7,FALSE)*ABSYLD2!$F267 + ABSYLD1!AS267*(1-VLOOKUP(ABSYLD2!AS$4,'[1]INTERNAL PARAMETERS-1'!$B$5:$J$44,5,FALSE))*VLOOKUP(ABSYLD2!AS$4,'[1]INTERNAL PARAMETERS-1'!$B$5:$J$44,9,FALSE)*ABSYLD2!$F267</f>
        <v>0</v>
      </c>
      <c r="AT267" s="46">
        <f>ABSYLD1!AT267*VLOOKUP(ABSYLD2!AT$4,'[1]INTERNAL PARAMETERS-1'!$B$5:$J$44,5,FALSE)*VLOOKUP(ABSYLD2!AT$4,'[1]INTERNAL PARAMETERS-1'!$B$5:$J$44,7,FALSE)*ABSYLD2!$F267 + ABSYLD1!AT267*(1-VLOOKUP(ABSYLD2!AT$4,'[1]INTERNAL PARAMETERS-1'!$B$5:$J$44,5,FALSE))*VLOOKUP(ABSYLD2!AT$4,'[1]INTERNAL PARAMETERS-1'!$B$5:$J$44,9,FALSE)*ABSYLD2!$F267</f>
        <v>0</v>
      </c>
      <c r="AU267" s="48">
        <f>ABSYLD1!AU267*VLOOKUP(ABSYLD2!AU$4,'[1]INTERNAL PARAMETERS-1'!$B$5:$J$44,5,FALSE)*VLOOKUP(ABSYLD2!AU$4,'[1]INTERNAL PARAMETERS-1'!$B$5:$J$44,6,FALSE)*VLOOKUP(ABSYLD2!AU$4,'[1]INTERNAL PARAMETERS-1'!$B$5:$J$44,3,FALSE) + ABSYLD1!AU267*(1-VLOOKUP(ABSYLD2!AU$4,'[1]INTERNAL PARAMETERS-1'!$B$5:$J$44,5,FALSE))*VLOOKUP(ABSYLD2!AU$4,'[1]INTERNAL PARAMETERS-1'!$B$5:$J$44,8,FALSE)*VLOOKUP(ABSYLD2!AU$4,'[1]INTERNAL PARAMETERS-1'!$B$5:$J$44,3,FALSE)</f>
        <v>0</v>
      </c>
      <c r="AV267" s="47">
        <f>ABSYLD1!AV267*VLOOKUP(ABSYLD2!AV$4,'[1]INTERNAL PARAMETERS-1'!$B$5:$J$44,5,FALSE)*VLOOKUP(ABSYLD2!AV$4,'[1]INTERNAL PARAMETERS-1'!$B$5:$J$44,6,FALSE)*VLOOKUP(ABSYLD2!AV$4,'[1]INTERNAL PARAMETERS-1'!$B$5:$J$44,3,FALSE) + ABSYLD1!AV267*(1-VLOOKUP(ABSYLD2!AV$4,'[1]INTERNAL PARAMETERS-1'!$B$5:$J$44,5,FALSE))*VLOOKUP(ABSYLD2!AV$4,'[1]INTERNAL PARAMETERS-1'!$B$5:$J$44,8,FALSE)*VLOOKUP(ABSYLD2!AV$4,'[1]INTERNAL PARAMETERS-1'!$B$5:$J$44,3,FALSE)</f>
        <v>0</v>
      </c>
      <c r="AW267" s="47">
        <f>ABSYLD1!AW267*VLOOKUP(ABSYLD2!AW$4,'[1]INTERNAL PARAMETERS-1'!$B$5:$J$44,5,FALSE)*VLOOKUP(ABSYLD2!AW$4,'[1]INTERNAL PARAMETERS-1'!$B$5:$J$44,6,FALSE)*VLOOKUP(ABSYLD2!AW$4,'[1]INTERNAL PARAMETERS-1'!$B$5:$J$44,3,FALSE) + ABSYLD1!AW267*(1-VLOOKUP(ABSYLD2!AW$4,'[1]INTERNAL PARAMETERS-1'!$B$5:$J$44,5,FALSE))*VLOOKUP(ABSYLD2!AW$4,'[1]INTERNAL PARAMETERS-1'!$B$5:$J$44,8,FALSE)*VLOOKUP(ABSYLD2!AW$4,'[1]INTERNAL PARAMETERS-1'!$B$5:$J$44,3,FALSE)</f>
        <v>0</v>
      </c>
      <c r="AX267" s="47">
        <f>ABSYLD1!AX267*VLOOKUP(ABSYLD2!AX$4,'[1]INTERNAL PARAMETERS-1'!$B$5:$J$44,5,FALSE)*VLOOKUP(ABSYLD2!AX$4,'[1]INTERNAL PARAMETERS-1'!$B$5:$J$44,6,FALSE)*VLOOKUP(ABSYLD2!AX$4,'[1]INTERNAL PARAMETERS-1'!$B$5:$J$44,3,FALSE) + ABSYLD1!AX267*(1-VLOOKUP(ABSYLD2!AX$4,'[1]INTERNAL PARAMETERS-1'!$B$5:$J$44,5,FALSE))*VLOOKUP(ABSYLD2!AX$4,'[1]INTERNAL PARAMETERS-1'!$B$5:$J$44,8,FALSE)*VLOOKUP(ABSYLD2!AX$4,'[1]INTERNAL PARAMETERS-1'!$B$5:$J$44,3,FALSE)</f>
        <v>0</v>
      </c>
      <c r="AY267" s="47">
        <f>ABSYLD1!AY267*VLOOKUP(ABSYLD2!AY$4,'[1]INTERNAL PARAMETERS-1'!$B$5:$J$44,5,FALSE)*VLOOKUP(ABSYLD2!AY$4,'[1]INTERNAL PARAMETERS-1'!$B$5:$J$44,6,FALSE)*VLOOKUP(ABSYLD2!AY$4,'[1]INTERNAL PARAMETERS-1'!$B$5:$J$44,3,FALSE) + ABSYLD1!AY267*(1-VLOOKUP(ABSYLD2!AY$4,'[1]INTERNAL PARAMETERS-1'!$B$5:$J$44,5,FALSE))*VLOOKUP(ABSYLD2!AY$4,'[1]INTERNAL PARAMETERS-1'!$B$5:$J$44,8,FALSE)*VLOOKUP(ABSYLD2!AY$4,'[1]INTERNAL PARAMETERS-1'!$B$5:$J$44,3,FALSE)</f>
        <v>0</v>
      </c>
      <c r="AZ267" s="47">
        <f>ABSYLD1!AZ267*VLOOKUP(ABSYLD2!AZ$4,'[1]INTERNAL PARAMETERS-1'!$B$5:$J$44,5,FALSE)*VLOOKUP(ABSYLD2!AZ$4,'[1]INTERNAL PARAMETERS-1'!$B$5:$J$44,6,FALSE)*VLOOKUP(ABSYLD2!AZ$4,'[1]INTERNAL PARAMETERS-1'!$B$5:$J$44,3,FALSE) + ABSYLD1!AZ267*(1-VLOOKUP(ABSYLD2!AZ$4,'[1]INTERNAL PARAMETERS-1'!$B$5:$J$44,5,FALSE))*VLOOKUP(ABSYLD2!AZ$4,'[1]INTERNAL PARAMETERS-1'!$B$5:$J$44,8,FALSE)*VLOOKUP(ABSYLD2!AZ$4,'[1]INTERNAL PARAMETERS-1'!$B$5:$J$44,3,FALSE)</f>
        <v>0</v>
      </c>
      <c r="BA267" s="47">
        <f>ABSYLD1!BA267*VLOOKUP(ABSYLD2!BA$4,'[1]INTERNAL PARAMETERS-1'!$B$5:$J$44,5,FALSE)*VLOOKUP(ABSYLD2!BA$4,'[1]INTERNAL PARAMETERS-1'!$B$5:$J$44,6,FALSE)*VLOOKUP(ABSYLD2!BA$4,'[1]INTERNAL PARAMETERS-1'!$B$5:$J$44,3,FALSE) + ABSYLD1!BA267*(1-VLOOKUP(ABSYLD2!BA$4,'[1]INTERNAL PARAMETERS-1'!$B$5:$J$44,5,FALSE))*VLOOKUP(ABSYLD2!BA$4,'[1]INTERNAL PARAMETERS-1'!$B$5:$J$44,8,FALSE)*VLOOKUP(ABSYLD2!BA$4,'[1]INTERNAL PARAMETERS-1'!$B$5:$J$44,3,FALSE)</f>
        <v>0</v>
      </c>
      <c r="BB267" s="47">
        <f>ABSYLD1!BB267*VLOOKUP(ABSYLD2!BB$4,'[1]INTERNAL PARAMETERS-1'!$B$5:$J$44,5,FALSE)*VLOOKUP(ABSYLD2!BB$4,'[1]INTERNAL PARAMETERS-1'!$B$5:$J$44,6,FALSE)*VLOOKUP(ABSYLD2!BB$4,'[1]INTERNAL PARAMETERS-1'!$B$5:$J$44,3,FALSE) + ABSYLD1!BB267*(1-VLOOKUP(ABSYLD2!BB$4,'[1]INTERNAL PARAMETERS-1'!$B$5:$J$44,5,FALSE))*VLOOKUP(ABSYLD2!BB$4,'[1]INTERNAL PARAMETERS-1'!$B$5:$J$44,8,FALSE)*VLOOKUP(ABSYLD2!BB$4,'[1]INTERNAL PARAMETERS-1'!$B$5:$J$44,3,FALSE)</f>
        <v>0</v>
      </c>
      <c r="BC267" s="47">
        <f>ABSYLD1!BC267*VLOOKUP(ABSYLD2!BC$4,'[1]INTERNAL PARAMETERS-1'!$B$5:$J$44,5,FALSE)*VLOOKUP(ABSYLD2!BC$4,'[1]INTERNAL PARAMETERS-1'!$B$5:$J$44,6,FALSE)*VLOOKUP(ABSYLD2!BC$4,'[1]INTERNAL PARAMETERS-1'!$B$5:$J$44,3,FALSE) + ABSYLD1!BC267*(1-VLOOKUP(ABSYLD2!BC$4,'[1]INTERNAL PARAMETERS-1'!$B$5:$J$44,5,FALSE))*VLOOKUP(ABSYLD2!BC$4,'[1]INTERNAL PARAMETERS-1'!$B$5:$J$44,8,FALSE)*VLOOKUP(ABSYLD2!BC$4,'[1]INTERNAL PARAMETERS-1'!$B$5:$J$44,3,FALSE)</f>
        <v>0</v>
      </c>
      <c r="BD267" s="47">
        <f>ABSYLD1!BD267*VLOOKUP(ABSYLD2!BD$4,'[1]INTERNAL PARAMETERS-1'!$B$5:$J$44,5,FALSE)*VLOOKUP(ABSYLD2!BD$4,'[1]INTERNAL PARAMETERS-1'!$B$5:$J$44,6,FALSE)*VLOOKUP(ABSYLD2!BD$4,'[1]INTERNAL PARAMETERS-1'!$B$5:$J$44,3,FALSE) + ABSYLD1!BD267*(1-VLOOKUP(ABSYLD2!BD$4,'[1]INTERNAL PARAMETERS-1'!$B$5:$J$44,5,FALSE))*VLOOKUP(ABSYLD2!BD$4,'[1]INTERNAL PARAMETERS-1'!$B$5:$J$44,8,FALSE)*VLOOKUP(ABSYLD2!BD$4,'[1]INTERNAL PARAMETERS-1'!$B$5:$J$44,3,FALSE)</f>
        <v>0</v>
      </c>
      <c r="BE267" s="47">
        <f>ABSYLD1!BE267*VLOOKUP(ABSYLD2!BE$4,'[1]INTERNAL PARAMETERS-1'!$B$5:$J$44,5,FALSE)*VLOOKUP(ABSYLD2!BE$4,'[1]INTERNAL PARAMETERS-1'!$B$5:$J$44,6,FALSE)*VLOOKUP(ABSYLD2!BE$4,'[1]INTERNAL PARAMETERS-1'!$B$5:$J$44,3,FALSE) + ABSYLD1!BE267*(1-VLOOKUP(ABSYLD2!BE$4,'[1]INTERNAL PARAMETERS-1'!$B$5:$J$44,5,FALSE))*VLOOKUP(ABSYLD2!BE$4,'[1]INTERNAL PARAMETERS-1'!$B$5:$J$44,8,FALSE)*VLOOKUP(ABSYLD2!BE$4,'[1]INTERNAL PARAMETERS-1'!$B$5:$J$44,3,FALSE)</f>
        <v>0</v>
      </c>
      <c r="BF267" s="47">
        <f>ABSYLD1!BF267*VLOOKUP(ABSYLD2!BF$4,'[1]INTERNAL PARAMETERS-1'!$B$5:$J$44,5,FALSE)*VLOOKUP(ABSYLD2!BF$4,'[1]INTERNAL PARAMETERS-1'!$B$5:$J$44,6,FALSE)*VLOOKUP(ABSYLD2!BF$4,'[1]INTERNAL PARAMETERS-1'!$B$5:$J$44,3,FALSE) + ABSYLD1!BF267*(1-VLOOKUP(ABSYLD2!BF$4,'[1]INTERNAL PARAMETERS-1'!$B$5:$J$44,5,FALSE))*VLOOKUP(ABSYLD2!BF$4,'[1]INTERNAL PARAMETERS-1'!$B$5:$J$44,8,FALSE)*VLOOKUP(ABSYLD2!BF$4,'[1]INTERNAL PARAMETERS-1'!$B$5:$J$44,3,FALSE)</f>
        <v>0</v>
      </c>
      <c r="BG267" s="47">
        <f>ABSYLD1!BG267*VLOOKUP(ABSYLD2!BG$4,'[1]INTERNAL PARAMETERS-1'!$B$5:$J$44,5,FALSE)*VLOOKUP(ABSYLD2!BG$4,'[1]INTERNAL PARAMETERS-1'!$B$5:$J$44,6,FALSE)*VLOOKUP(ABSYLD2!BG$4,'[1]INTERNAL PARAMETERS-1'!$B$5:$J$44,3,FALSE) + ABSYLD1!BG267*(1-VLOOKUP(ABSYLD2!BG$4,'[1]INTERNAL PARAMETERS-1'!$B$5:$J$44,5,FALSE))*VLOOKUP(ABSYLD2!BG$4,'[1]INTERNAL PARAMETERS-1'!$B$5:$J$44,8,FALSE)*VLOOKUP(ABSYLD2!BG$4,'[1]INTERNAL PARAMETERS-1'!$B$5:$J$44,3,FALSE)</f>
        <v>0</v>
      </c>
      <c r="BH267" s="47">
        <f>ABSYLD1!BH267*VLOOKUP(ABSYLD2!BH$4,'[1]INTERNAL PARAMETERS-1'!$B$5:$J$44,5,FALSE)*VLOOKUP(ABSYLD2!BH$4,'[1]INTERNAL PARAMETERS-1'!$B$5:$J$44,6,FALSE)*VLOOKUP(ABSYLD2!BH$4,'[1]INTERNAL PARAMETERS-1'!$B$5:$J$44,3,FALSE) + ABSYLD1!BH267*(1-VLOOKUP(ABSYLD2!BH$4,'[1]INTERNAL PARAMETERS-1'!$B$5:$J$44,5,FALSE))*VLOOKUP(ABSYLD2!BH$4,'[1]INTERNAL PARAMETERS-1'!$B$5:$J$44,8,FALSE)*VLOOKUP(ABSYLD2!BH$4,'[1]INTERNAL PARAMETERS-1'!$B$5:$J$44,3,FALSE)</f>
        <v>0</v>
      </c>
      <c r="BI267" s="47">
        <f>ABSYLD1!BI267*VLOOKUP(ABSYLD2!BI$4,'[1]INTERNAL PARAMETERS-1'!$B$5:$J$44,5,FALSE)*VLOOKUP(ABSYLD2!BI$4,'[1]INTERNAL PARAMETERS-1'!$B$5:$J$44,6,FALSE)*VLOOKUP(ABSYLD2!BI$4,'[1]INTERNAL PARAMETERS-1'!$B$5:$J$44,3,FALSE) + ABSYLD1!BI267*(1-VLOOKUP(ABSYLD2!BI$4,'[1]INTERNAL PARAMETERS-1'!$B$5:$J$44,5,FALSE))*VLOOKUP(ABSYLD2!BI$4,'[1]INTERNAL PARAMETERS-1'!$B$5:$J$44,8,FALSE)*VLOOKUP(ABSYLD2!BI$4,'[1]INTERNAL PARAMETERS-1'!$B$5:$J$44,3,FALSE)</f>
        <v>0</v>
      </c>
      <c r="BJ267" s="47">
        <f>ABSYLD1!BJ267*VLOOKUP(ABSYLD2!BJ$4,'[1]INTERNAL PARAMETERS-1'!$B$5:$J$44,5,FALSE)*VLOOKUP(ABSYLD2!BJ$4,'[1]INTERNAL PARAMETERS-1'!$B$5:$J$44,6,FALSE)*VLOOKUP(ABSYLD2!BJ$4,'[1]INTERNAL PARAMETERS-1'!$B$5:$J$44,3,FALSE) + ABSYLD1!BJ267*(1-VLOOKUP(ABSYLD2!BJ$4,'[1]INTERNAL PARAMETERS-1'!$B$5:$J$44,5,FALSE))*VLOOKUP(ABSYLD2!BJ$4,'[1]INTERNAL PARAMETERS-1'!$B$5:$J$44,8,FALSE)*VLOOKUP(ABSYLD2!BJ$4,'[1]INTERNAL PARAMETERS-1'!$B$5:$J$44,3,FALSE)</f>
        <v>0</v>
      </c>
      <c r="BK267" s="47">
        <f>ABSYLD1!BK267*VLOOKUP(ABSYLD2!BK$4,'[1]INTERNAL PARAMETERS-1'!$B$5:$J$44,5,FALSE)*VLOOKUP(ABSYLD2!BK$4,'[1]INTERNAL PARAMETERS-1'!$B$5:$J$44,6,FALSE)*VLOOKUP(ABSYLD2!BK$4,'[1]INTERNAL PARAMETERS-1'!$B$5:$J$44,3,FALSE) + ABSYLD1!BK267*(1-VLOOKUP(ABSYLD2!BK$4,'[1]INTERNAL PARAMETERS-1'!$B$5:$J$44,5,FALSE))*VLOOKUP(ABSYLD2!BK$4,'[1]INTERNAL PARAMETERS-1'!$B$5:$J$44,8,FALSE)*VLOOKUP(ABSYLD2!BK$4,'[1]INTERNAL PARAMETERS-1'!$B$5:$J$44,3,FALSE)</f>
        <v>0</v>
      </c>
      <c r="BL267" s="47">
        <f>ABSYLD1!BL267*VLOOKUP(ABSYLD2!BL$4,'[1]INTERNAL PARAMETERS-1'!$B$5:$J$44,5,FALSE)*VLOOKUP(ABSYLD2!BL$4,'[1]INTERNAL PARAMETERS-1'!$B$5:$J$44,6,FALSE)*VLOOKUP(ABSYLD2!BL$4,'[1]INTERNAL PARAMETERS-1'!$B$5:$J$44,3,FALSE) + ABSYLD1!BL267*(1-VLOOKUP(ABSYLD2!BL$4,'[1]INTERNAL PARAMETERS-1'!$B$5:$J$44,5,FALSE))*VLOOKUP(ABSYLD2!BL$4,'[1]INTERNAL PARAMETERS-1'!$B$5:$J$44,8,FALSE)*VLOOKUP(ABSYLD2!BL$4,'[1]INTERNAL PARAMETERS-1'!$B$5:$J$44,3,FALSE)</f>
        <v>0</v>
      </c>
      <c r="BM267" s="47">
        <f>ABSYLD1!BM267*VLOOKUP(ABSYLD2!BM$4,'[1]INTERNAL PARAMETERS-1'!$B$5:$J$44,5,FALSE)*VLOOKUP(ABSYLD2!BM$4,'[1]INTERNAL PARAMETERS-1'!$B$5:$J$44,6,FALSE)*VLOOKUP(ABSYLD2!BM$4,'[1]INTERNAL PARAMETERS-1'!$B$5:$J$44,3,FALSE) + ABSYLD1!BM267*(1-VLOOKUP(ABSYLD2!BM$4,'[1]INTERNAL PARAMETERS-1'!$B$5:$J$44,5,FALSE))*VLOOKUP(ABSYLD2!BM$4,'[1]INTERNAL PARAMETERS-1'!$B$5:$J$44,8,FALSE)*VLOOKUP(ABSYLD2!BM$4,'[1]INTERNAL PARAMETERS-1'!$B$5:$J$44,3,FALSE)</f>
        <v>0</v>
      </c>
      <c r="BN267" s="47">
        <f>ABSYLD1!BN267*VLOOKUP(ABSYLD2!BN$4,'[1]INTERNAL PARAMETERS-1'!$B$5:$J$44,5,FALSE)*VLOOKUP(ABSYLD2!BN$4,'[1]INTERNAL PARAMETERS-1'!$B$5:$J$44,6,FALSE)*VLOOKUP(ABSYLD2!BN$4,'[1]INTERNAL PARAMETERS-1'!$B$5:$J$44,3,FALSE) + ABSYLD1!BN267*(1-VLOOKUP(ABSYLD2!BN$4,'[1]INTERNAL PARAMETERS-1'!$B$5:$J$44,5,FALSE))*VLOOKUP(ABSYLD2!BN$4,'[1]INTERNAL PARAMETERS-1'!$B$5:$J$44,8,FALSE)*VLOOKUP(ABSYLD2!BN$4,'[1]INTERNAL PARAMETERS-1'!$B$5:$J$44,3,FALSE)</f>
        <v>0</v>
      </c>
      <c r="BO267" s="47">
        <f>ABSYLD1!BO267*VLOOKUP(ABSYLD2!BO$4,'[1]INTERNAL PARAMETERS-1'!$B$5:$J$44,5,FALSE)*VLOOKUP(ABSYLD2!BO$4,'[1]INTERNAL PARAMETERS-1'!$B$5:$J$44,6,FALSE)*VLOOKUP(ABSYLD2!BO$4,'[1]INTERNAL PARAMETERS-1'!$B$5:$J$44,3,FALSE) + ABSYLD1!BO267*(1-VLOOKUP(ABSYLD2!BO$4,'[1]INTERNAL PARAMETERS-1'!$B$5:$J$44,5,FALSE))*VLOOKUP(ABSYLD2!BO$4,'[1]INTERNAL PARAMETERS-1'!$B$5:$J$44,8,FALSE)*VLOOKUP(ABSYLD2!BO$4,'[1]INTERNAL PARAMETERS-1'!$B$5:$J$44,3,FALSE)</f>
        <v>0</v>
      </c>
      <c r="BP267" s="47">
        <f>ABSYLD1!BP267*VLOOKUP(ABSYLD2!BP$4,'[1]INTERNAL PARAMETERS-1'!$B$5:$J$44,5,FALSE)*VLOOKUP(ABSYLD2!BP$4,'[1]INTERNAL PARAMETERS-1'!$B$5:$J$44,6,FALSE)*VLOOKUP(ABSYLD2!BP$4,'[1]INTERNAL PARAMETERS-1'!$B$5:$J$44,3,FALSE) + ABSYLD1!BP267*(1-VLOOKUP(ABSYLD2!BP$4,'[1]INTERNAL PARAMETERS-1'!$B$5:$J$44,5,FALSE))*VLOOKUP(ABSYLD2!BP$4,'[1]INTERNAL PARAMETERS-1'!$B$5:$J$44,8,FALSE)*VLOOKUP(ABSYLD2!BP$4,'[1]INTERNAL PARAMETERS-1'!$B$5:$J$44,3,FALSE)</f>
        <v>0</v>
      </c>
      <c r="BQ267" s="47">
        <f>ABSYLD1!BQ267*VLOOKUP(ABSYLD2!BQ$4,'[1]INTERNAL PARAMETERS-1'!$B$5:$J$44,5,FALSE)*VLOOKUP(ABSYLD2!BQ$4,'[1]INTERNAL PARAMETERS-1'!$B$5:$J$44,6,FALSE)*VLOOKUP(ABSYLD2!BQ$4,'[1]INTERNAL PARAMETERS-1'!$B$5:$J$44,3,FALSE) + ABSYLD1!BQ267*(1-VLOOKUP(ABSYLD2!BQ$4,'[1]INTERNAL PARAMETERS-1'!$B$5:$J$44,5,FALSE))*VLOOKUP(ABSYLD2!BQ$4,'[1]INTERNAL PARAMETERS-1'!$B$5:$J$44,8,FALSE)*VLOOKUP(ABSYLD2!BQ$4,'[1]INTERNAL PARAMETERS-1'!$B$5:$J$44,3,FALSE)</f>
        <v>0</v>
      </c>
      <c r="BR267" s="47">
        <f>ABSYLD1!BR267*VLOOKUP(ABSYLD2!BR$4,'[1]INTERNAL PARAMETERS-1'!$B$5:$J$44,5,FALSE)*VLOOKUP(ABSYLD2!BR$4,'[1]INTERNAL PARAMETERS-1'!$B$5:$J$44,6,FALSE)*VLOOKUP(ABSYLD2!BR$4,'[1]INTERNAL PARAMETERS-1'!$B$5:$J$44,3,FALSE) + ABSYLD1!BR267*(1-VLOOKUP(ABSYLD2!BR$4,'[1]INTERNAL PARAMETERS-1'!$B$5:$J$44,5,FALSE))*VLOOKUP(ABSYLD2!BR$4,'[1]INTERNAL PARAMETERS-1'!$B$5:$J$44,8,FALSE)*VLOOKUP(ABSYLD2!BR$4,'[1]INTERNAL PARAMETERS-1'!$B$5:$J$44,3,FALSE)</f>
        <v>0</v>
      </c>
      <c r="BS267" s="47">
        <f>ABSYLD1!BS267*VLOOKUP(ABSYLD2!BS$4,'[1]INTERNAL PARAMETERS-1'!$B$5:$J$44,5,FALSE)*VLOOKUP(ABSYLD2!BS$4,'[1]INTERNAL PARAMETERS-1'!$B$5:$J$44,6,FALSE)*VLOOKUP(ABSYLD2!BS$4,'[1]INTERNAL PARAMETERS-1'!$B$5:$J$44,3,FALSE) + ABSYLD1!BS267*(1-VLOOKUP(ABSYLD2!BS$4,'[1]INTERNAL PARAMETERS-1'!$B$5:$J$44,5,FALSE))*VLOOKUP(ABSYLD2!BS$4,'[1]INTERNAL PARAMETERS-1'!$B$5:$J$44,8,FALSE)*VLOOKUP(ABSYLD2!BS$4,'[1]INTERNAL PARAMETERS-1'!$B$5:$J$44,3,FALSE)</f>
        <v>0</v>
      </c>
      <c r="BT267" s="47">
        <f>ABSYLD1!BT267*VLOOKUP(ABSYLD2!BT$4,'[1]INTERNAL PARAMETERS-1'!$B$5:$J$44,5,FALSE)*VLOOKUP(ABSYLD2!BT$4,'[1]INTERNAL PARAMETERS-1'!$B$5:$J$44,6,FALSE)*VLOOKUP(ABSYLD2!BT$4,'[1]INTERNAL PARAMETERS-1'!$B$5:$J$44,3,FALSE) + ABSYLD1!BT267*(1-VLOOKUP(ABSYLD2!BT$4,'[1]INTERNAL PARAMETERS-1'!$B$5:$J$44,5,FALSE))*VLOOKUP(ABSYLD2!BT$4,'[1]INTERNAL PARAMETERS-1'!$B$5:$J$44,8,FALSE)*VLOOKUP(ABSYLD2!BT$4,'[1]INTERNAL PARAMETERS-1'!$B$5:$J$44,3,FALSE)</f>
        <v>0</v>
      </c>
      <c r="BU267" s="47">
        <f>ABSYLD1!BU267*VLOOKUP(ABSYLD2!BU$4,'[1]INTERNAL PARAMETERS-1'!$B$5:$J$44,5,FALSE)*VLOOKUP(ABSYLD2!BU$4,'[1]INTERNAL PARAMETERS-1'!$B$5:$J$44,6,FALSE)*VLOOKUP(ABSYLD2!BU$4,'[1]INTERNAL PARAMETERS-1'!$B$5:$J$44,3,FALSE) + ABSYLD1!BU267*(1-VLOOKUP(ABSYLD2!BU$4,'[1]INTERNAL PARAMETERS-1'!$B$5:$J$44,5,FALSE))*VLOOKUP(ABSYLD2!BU$4,'[1]INTERNAL PARAMETERS-1'!$B$5:$J$44,8,FALSE)*VLOOKUP(ABSYLD2!BU$4,'[1]INTERNAL PARAMETERS-1'!$B$5:$J$44,3,FALSE)</f>
        <v>0</v>
      </c>
      <c r="BV267" s="47">
        <f>ABSYLD1!BV267*VLOOKUP(ABSYLD2!BV$4,'[1]INTERNAL PARAMETERS-1'!$B$5:$J$44,5,FALSE)*VLOOKUP(ABSYLD2!BV$4,'[1]INTERNAL PARAMETERS-1'!$B$5:$J$44,6,FALSE)*VLOOKUP(ABSYLD2!BV$4,'[1]INTERNAL PARAMETERS-1'!$B$5:$J$44,3,FALSE) + ABSYLD1!BV267*(1-VLOOKUP(ABSYLD2!BV$4,'[1]INTERNAL PARAMETERS-1'!$B$5:$J$44,5,FALSE))*VLOOKUP(ABSYLD2!BV$4,'[1]INTERNAL PARAMETERS-1'!$B$5:$J$44,8,FALSE)*VLOOKUP(ABSYLD2!BV$4,'[1]INTERNAL PARAMETERS-1'!$B$5:$J$44,3,FALSE)</f>
        <v>0</v>
      </c>
      <c r="BW267" s="47">
        <f>ABSYLD1!BW267*VLOOKUP(ABSYLD2!BW$4,'[1]INTERNAL PARAMETERS-1'!$B$5:$J$44,5,FALSE)*VLOOKUP(ABSYLD2!BW$4,'[1]INTERNAL PARAMETERS-1'!$B$5:$J$44,6,FALSE)*VLOOKUP(ABSYLD2!BW$4,'[1]INTERNAL PARAMETERS-1'!$B$5:$J$44,3,FALSE) + ABSYLD1!BW267*(1-VLOOKUP(ABSYLD2!BW$4,'[1]INTERNAL PARAMETERS-1'!$B$5:$J$44,5,FALSE))*VLOOKUP(ABSYLD2!BW$4,'[1]INTERNAL PARAMETERS-1'!$B$5:$J$44,8,FALSE)*VLOOKUP(ABSYLD2!BW$4,'[1]INTERNAL PARAMETERS-1'!$B$5:$J$44,3,FALSE)</f>
        <v>0</v>
      </c>
      <c r="BX267" s="47">
        <f>ABSYLD1!BX267*VLOOKUP(ABSYLD2!BX$4,'[1]INTERNAL PARAMETERS-1'!$B$5:$J$44,5,FALSE)*VLOOKUP(ABSYLD2!BX$4,'[1]INTERNAL PARAMETERS-1'!$B$5:$J$44,6,FALSE)*VLOOKUP(ABSYLD2!BX$4,'[1]INTERNAL PARAMETERS-1'!$B$5:$J$44,3,FALSE) + ABSYLD1!BX267*(1-VLOOKUP(ABSYLD2!BX$4,'[1]INTERNAL PARAMETERS-1'!$B$5:$J$44,5,FALSE))*VLOOKUP(ABSYLD2!BX$4,'[1]INTERNAL PARAMETERS-1'!$B$5:$J$44,8,FALSE)*VLOOKUP(ABSYLD2!BX$4,'[1]INTERNAL PARAMETERS-1'!$B$5:$J$44,3,FALSE)</f>
        <v>0</v>
      </c>
      <c r="BY267" s="47">
        <f>ABSYLD1!BY267*VLOOKUP(ABSYLD2!BY$4,'[1]INTERNAL PARAMETERS-1'!$B$5:$J$44,5,FALSE)*VLOOKUP(ABSYLD2!BY$4,'[1]INTERNAL PARAMETERS-1'!$B$5:$J$44,6,FALSE)*VLOOKUP(ABSYLD2!BY$4,'[1]INTERNAL PARAMETERS-1'!$B$5:$J$44,3,FALSE) + ABSYLD1!BY267*(1-VLOOKUP(ABSYLD2!BY$4,'[1]INTERNAL PARAMETERS-1'!$B$5:$J$44,5,FALSE))*VLOOKUP(ABSYLD2!BY$4,'[1]INTERNAL PARAMETERS-1'!$B$5:$J$44,8,FALSE)*VLOOKUP(ABSYLD2!BY$4,'[1]INTERNAL PARAMETERS-1'!$B$5:$J$44,3,FALSE)</f>
        <v>0</v>
      </c>
      <c r="BZ267" s="47">
        <f>ABSYLD1!BZ267*VLOOKUP(ABSYLD2!BZ$4,'[1]INTERNAL PARAMETERS-1'!$B$5:$J$44,5,FALSE)*VLOOKUP(ABSYLD2!BZ$4,'[1]INTERNAL PARAMETERS-1'!$B$5:$J$44,6,FALSE)*VLOOKUP(ABSYLD2!BZ$4,'[1]INTERNAL PARAMETERS-1'!$B$5:$J$44,3,FALSE) + ABSYLD1!BZ267*(1-VLOOKUP(ABSYLD2!BZ$4,'[1]INTERNAL PARAMETERS-1'!$B$5:$J$44,5,FALSE))*VLOOKUP(ABSYLD2!BZ$4,'[1]INTERNAL PARAMETERS-1'!$B$5:$J$44,8,FALSE)*VLOOKUP(ABSYLD2!BZ$4,'[1]INTERNAL PARAMETERS-1'!$B$5:$J$44,3,FALSE)</f>
        <v>0</v>
      </c>
      <c r="CA267" s="47">
        <f>ABSYLD1!CA267*VLOOKUP(ABSYLD2!CA$4,'[1]INTERNAL PARAMETERS-1'!$B$5:$J$44,5,FALSE)*VLOOKUP(ABSYLD2!CA$4,'[1]INTERNAL PARAMETERS-1'!$B$5:$J$44,6,FALSE)*VLOOKUP(ABSYLD2!CA$4,'[1]INTERNAL PARAMETERS-1'!$B$5:$J$44,3,FALSE) + ABSYLD1!CA267*(1-VLOOKUP(ABSYLD2!CA$4,'[1]INTERNAL PARAMETERS-1'!$B$5:$J$44,5,FALSE))*VLOOKUP(ABSYLD2!CA$4,'[1]INTERNAL PARAMETERS-1'!$B$5:$J$44,8,FALSE)*VLOOKUP(ABSYLD2!CA$4,'[1]INTERNAL PARAMETERS-1'!$B$5:$J$44,3,FALSE)</f>
        <v>0</v>
      </c>
      <c r="CB267" s="47">
        <f>ABSYLD1!CB267*VLOOKUP(ABSYLD2!CB$4,'[1]INTERNAL PARAMETERS-1'!$B$5:$J$44,5,FALSE)*VLOOKUP(ABSYLD2!CB$4,'[1]INTERNAL PARAMETERS-1'!$B$5:$J$44,6,FALSE)*VLOOKUP(ABSYLD2!CB$4,'[1]INTERNAL PARAMETERS-1'!$B$5:$J$44,3,FALSE) + ABSYLD1!CB267*(1-VLOOKUP(ABSYLD2!CB$4,'[1]INTERNAL PARAMETERS-1'!$B$5:$J$44,5,FALSE))*VLOOKUP(ABSYLD2!CB$4,'[1]INTERNAL PARAMETERS-1'!$B$5:$J$44,8,FALSE)*VLOOKUP(ABSYLD2!CB$4,'[1]INTERNAL PARAMETERS-1'!$B$5:$J$44,3,FALSE)</f>
        <v>0</v>
      </c>
      <c r="CC267" s="47">
        <f>ABSYLD1!CC267*VLOOKUP(ABSYLD2!CC$4,'[1]INTERNAL PARAMETERS-1'!$B$5:$J$44,5,FALSE)*VLOOKUP(ABSYLD2!CC$4,'[1]INTERNAL PARAMETERS-1'!$B$5:$J$44,6,FALSE)*VLOOKUP(ABSYLD2!CC$4,'[1]INTERNAL PARAMETERS-1'!$B$5:$J$44,3,FALSE) + ABSYLD1!CC267*(1-VLOOKUP(ABSYLD2!CC$4,'[1]INTERNAL PARAMETERS-1'!$B$5:$J$44,5,FALSE))*VLOOKUP(ABSYLD2!CC$4,'[1]INTERNAL PARAMETERS-1'!$B$5:$J$44,8,FALSE)*VLOOKUP(ABSYLD2!CC$4,'[1]INTERNAL PARAMETERS-1'!$B$5:$J$44,3,FALSE)</f>
        <v>0</v>
      </c>
      <c r="CD267" s="47">
        <f>ABSYLD1!CD267*VLOOKUP(ABSYLD2!CD$4,'[1]INTERNAL PARAMETERS-1'!$B$5:$J$44,5,FALSE)*VLOOKUP(ABSYLD2!CD$4,'[1]INTERNAL PARAMETERS-1'!$B$5:$J$44,6,FALSE)*VLOOKUP(ABSYLD2!CD$4,'[1]INTERNAL PARAMETERS-1'!$B$5:$J$44,3,FALSE) + ABSYLD1!CD267*(1-VLOOKUP(ABSYLD2!CD$4,'[1]INTERNAL PARAMETERS-1'!$B$5:$J$44,5,FALSE))*VLOOKUP(ABSYLD2!CD$4,'[1]INTERNAL PARAMETERS-1'!$B$5:$J$44,8,FALSE)*VLOOKUP(ABSYLD2!CD$4,'[1]INTERNAL PARAMETERS-1'!$B$5:$J$44,3,FALSE)</f>
        <v>0</v>
      </c>
      <c r="CE267" s="47">
        <f>ABSYLD1!CE267*VLOOKUP(ABSYLD2!CE$4,'[1]INTERNAL PARAMETERS-1'!$B$5:$J$44,5,FALSE)*VLOOKUP(ABSYLD2!CE$4,'[1]INTERNAL PARAMETERS-1'!$B$5:$J$44,6,FALSE)*VLOOKUP(ABSYLD2!CE$4,'[1]INTERNAL PARAMETERS-1'!$B$5:$J$44,3,FALSE) + ABSYLD1!CE267*(1-VLOOKUP(ABSYLD2!CE$4,'[1]INTERNAL PARAMETERS-1'!$B$5:$J$44,5,FALSE))*VLOOKUP(ABSYLD2!CE$4,'[1]INTERNAL PARAMETERS-1'!$B$5:$J$44,8,FALSE)*VLOOKUP(ABSYLD2!CE$4,'[1]INTERNAL PARAMETERS-1'!$B$5:$J$44,3,FALSE)</f>
        <v>0</v>
      </c>
      <c r="CF267" s="47">
        <f>ABSYLD1!CF267*VLOOKUP(ABSYLD2!CF$4,'[1]INTERNAL PARAMETERS-1'!$B$5:$J$44,5,FALSE)*VLOOKUP(ABSYLD2!CF$4,'[1]INTERNAL PARAMETERS-1'!$B$5:$J$44,6,FALSE)*VLOOKUP(ABSYLD2!CF$4,'[1]INTERNAL PARAMETERS-1'!$B$5:$J$44,3,FALSE) + ABSYLD1!CF267*(1-VLOOKUP(ABSYLD2!CF$4,'[1]INTERNAL PARAMETERS-1'!$B$5:$J$44,5,FALSE))*VLOOKUP(ABSYLD2!CF$4,'[1]INTERNAL PARAMETERS-1'!$B$5:$J$44,8,FALSE)*VLOOKUP(ABSYLD2!CF$4,'[1]INTERNAL PARAMETERS-1'!$B$5:$J$44,3,FALSE)</f>
        <v>0</v>
      </c>
      <c r="CG267" s="47">
        <f>ABSYLD1!CG267*VLOOKUP(ABSYLD2!CG$4,'[1]INTERNAL PARAMETERS-1'!$B$5:$J$44,5,FALSE)*VLOOKUP(ABSYLD2!CG$4,'[1]INTERNAL PARAMETERS-1'!$B$5:$J$44,6,FALSE)*VLOOKUP(ABSYLD2!CG$4,'[1]INTERNAL PARAMETERS-1'!$B$5:$J$44,3,FALSE) + ABSYLD1!CG267*(1-VLOOKUP(ABSYLD2!CG$4,'[1]INTERNAL PARAMETERS-1'!$B$5:$J$44,5,FALSE))*VLOOKUP(ABSYLD2!CG$4,'[1]INTERNAL PARAMETERS-1'!$B$5:$J$44,8,FALSE)*VLOOKUP(ABSYLD2!CG$4,'[1]INTERNAL PARAMETERS-1'!$B$5:$J$44,3,FALSE)</f>
        <v>0</v>
      </c>
      <c r="CH267" s="46">
        <f>ABSYLD1!CH267*VLOOKUP(ABSYLD2!CH$4,'[1]INTERNAL PARAMETERS-1'!$B$5:$J$44,5,FALSE)*VLOOKUP(ABSYLD2!CH$4,'[1]INTERNAL PARAMETERS-1'!$B$5:$J$44,6,FALSE)*VLOOKUP(ABSYLD2!CH$4,'[1]INTERNAL PARAMETERS-1'!$B$5:$J$44,3,FALSE) + ABSYLD1!CH267*(1-VLOOKUP(ABSYLD2!CH$4,'[1]INTERNAL PARAMETERS-1'!$B$5:$J$44,5,FALSE))*VLOOKUP(ABSYLD2!CH$4,'[1]INTERNAL PARAMETERS-1'!$B$5:$J$44,8,FALSE)*VLOOKUP(ABSYLD2!CH$4,'[1]INTERNAL PARAMETERS-1'!$B$5:$J$44,3,FALSE)</f>
        <v>0</v>
      </c>
      <c r="CJ267" s="48">
        <f t="shared" si="8"/>
        <v>0</v>
      </c>
      <c r="CK267" s="46">
        <f t="shared" si="9"/>
        <v>0</v>
      </c>
    </row>
    <row r="268" spans="2:89">
      <c r="B268" s="64" t="s">
        <v>1</v>
      </c>
      <c r="C268" s="63" t="s">
        <v>89</v>
      </c>
      <c r="D268" s="63" t="s">
        <v>77</v>
      </c>
      <c r="E268" s="137">
        <f>ABS!AL268</f>
        <v>0</v>
      </c>
      <c r="F268" s="62">
        <f>'[1]INTERNAL PARAMETERS-1'!M16</f>
        <v>30.094999999999999</v>
      </c>
      <c r="G268" s="48">
        <f>ABSYLD1!G268*VLOOKUP(ABSYLD2!G$4,'[1]INTERNAL PARAMETERS-1'!$B$5:$J$44,5,FALSE)*VLOOKUP(ABSYLD2!G$4,'[1]INTERNAL PARAMETERS-1'!$B$5:$J$44,7,FALSE)*ABSYLD2!$F268 + ABSYLD1!G268*(1-VLOOKUP(ABSYLD2!G$4,'[1]INTERNAL PARAMETERS-1'!$B$5:$J$44,5,FALSE))*VLOOKUP(ABSYLD2!G$4,'[1]INTERNAL PARAMETERS-1'!$B$5:$J$44,9,FALSE)*ABSYLD2!$F268</f>
        <v>0</v>
      </c>
      <c r="H268" s="47">
        <f>ABSYLD1!H268*VLOOKUP(ABSYLD2!H$4,'[1]INTERNAL PARAMETERS-1'!$B$5:$J$44,5,FALSE)*VLOOKUP(ABSYLD2!H$4,'[1]INTERNAL PARAMETERS-1'!$B$5:$J$44,7,FALSE)*ABSYLD2!$F268 + ABSYLD1!H268*(1-VLOOKUP(ABSYLD2!H$4,'[1]INTERNAL PARAMETERS-1'!$B$5:$J$44,5,FALSE))*VLOOKUP(ABSYLD2!H$4,'[1]INTERNAL PARAMETERS-1'!$B$5:$J$44,9,FALSE)*ABSYLD2!$F268</f>
        <v>0</v>
      </c>
      <c r="I268" s="47">
        <f>ABSYLD1!I268*VLOOKUP(ABSYLD2!I$4,'[1]INTERNAL PARAMETERS-1'!$B$5:$J$44,5,FALSE)*VLOOKUP(ABSYLD2!I$4,'[1]INTERNAL PARAMETERS-1'!$B$5:$J$44,7,FALSE)*ABSYLD2!$F268 + ABSYLD1!I268*(1-VLOOKUP(ABSYLD2!I$4,'[1]INTERNAL PARAMETERS-1'!$B$5:$J$44,5,FALSE))*VLOOKUP(ABSYLD2!I$4,'[1]INTERNAL PARAMETERS-1'!$B$5:$J$44,9,FALSE)*ABSYLD2!$F268</f>
        <v>0</v>
      </c>
      <c r="J268" s="47">
        <f>ABSYLD1!J268*VLOOKUP(ABSYLD2!J$4,'[1]INTERNAL PARAMETERS-1'!$B$5:$J$44,5,FALSE)*VLOOKUP(ABSYLD2!J$4,'[1]INTERNAL PARAMETERS-1'!$B$5:$J$44,7,FALSE)*ABSYLD2!$F268 + ABSYLD1!J268*(1-VLOOKUP(ABSYLD2!J$4,'[1]INTERNAL PARAMETERS-1'!$B$5:$J$44,5,FALSE))*VLOOKUP(ABSYLD2!J$4,'[1]INTERNAL PARAMETERS-1'!$B$5:$J$44,9,FALSE)*ABSYLD2!$F268</f>
        <v>0</v>
      </c>
      <c r="K268" s="47">
        <f>ABSYLD1!K268*VLOOKUP(ABSYLD2!K$4,'[1]INTERNAL PARAMETERS-1'!$B$5:$J$44,5,FALSE)*VLOOKUP(ABSYLD2!K$4,'[1]INTERNAL PARAMETERS-1'!$B$5:$J$44,7,FALSE)*ABSYLD2!$F268 + ABSYLD1!K268*(1-VLOOKUP(ABSYLD2!K$4,'[1]INTERNAL PARAMETERS-1'!$B$5:$J$44,5,FALSE))*VLOOKUP(ABSYLD2!K$4,'[1]INTERNAL PARAMETERS-1'!$B$5:$J$44,9,FALSE)*ABSYLD2!$F268</f>
        <v>0</v>
      </c>
      <c r="L268" s="47">
        <f>ABSYLD1!L268*VLOOKUP(ABSYLD2!L$4,'[1]INTERNAL PARAMETERS-1'!$B$5:$J$44,5,FALSE)*VLOOKUP(ABSYLD2!L$4,'[1]INTERNAL PARAMETERS-1'!$B$5:$J$44,7,FALSE)*ABSYLD2!$F268 + ABSYLD1!L268*(1-VLOOKUP(ABSYLD2!L$4,'[1]INTERNAL PARAMETERS-1'!$B$5:$J$44,5,FALSE))*VLOOKUP(ABSYLD2!L$4,'[1]INTERNAL PARAMETERS-1'!$B$5:$J$44,9,FALSE)*ABSYLD2!$F268</f>
        <v>0</v>
      </c>
      <c r="M268" s="47">
        <f>ABSYLD1!M268*VLOOKUP(ABSYLD2!M$4,'[1]INTERNAL PARAMETERS-1'!$B$5:$J$44,5,FALSE)*VLOOKUP(ABSYLD2!M$4,'[1]INTERNAL PARAMETERS-1'!$B$5:$J$44,7,FALSE)*ABSYLD2!$F268 + ABSYLD1!M268*(1-VLOOKUP(ABSYLD2!M$4,'[1]INTERNAL PARAMETERS-1'!$B$5:$J$44,5,FALSE))*VLOOKUP(ABSYLD2!M$4,'[1]INTERNAL PARAMETERS-1'!$B$5:$J$44,9,FALSE)*ABSYLD2!$F268</f>
        <v>0</v>
      </c>
      <c r="N268" s="47">
        <f>ABSYLD1!N268*VLOOKUP(ABSYLD2!N$4,'[1]INTERNAL PARAMETERS-1'!$B$5:$J$44,5,FALSE)*VLOOKUP(ABSYLD2!N$4,'[1]INTERNAL PARAMETERS-1'!$B$5:$J$44,7,FALSE)*ABSYLD2!$F268 + ABSYLD1!N268*(1-VLOOKUP(ABSYLD2!N$4,'[1]INTERNAL PARAMETERS-1'!$B$5:$J$44,5,FALSE))*VLOOKUP(ABSYLD2!N$4,'[1]INTERNAL PARAMETERS-1'!$B$5:$J$44,9,FALSE)*ABSYLD2!$F268</f>
        <v>0</v>
      </c>
      <c r="O268" s="47">
        <f>ABSYLD1!O268*VLOOKUP(ABSYLD2!O$4,'[1]INTERNAL PARAMETERS-1'!$B$5:$J$44,5,FALSE)*VLOOKUP(ABSYLD2!O$4,'[1]INTERNAL PARAMETERS-1'!$B$5:$J$44,7,FALSE)*ABSYLD2!$F268 + ABSYLD1!O268*(1-VLOOKUP(ABSYLD2!O$4,'[1]INTERNAL PARAMETERS-1'!$B$5:$J$44,5,FALSE))*VLOOKUP(ABSYLD2!O$4,'[1]INTERNAL PARAMETERS-1'!$B$5:$J$44,9,FALSE)*ABSYLD2!$F268</f>
        <v>0</v>
      </c>
      <c r="P268" s="47">
        <f>ABSYLD1!P268*VLOOKUP(ABSYLD2!P$4,'[1]INTERNAL PARAMETERS-1'!$B$5:$J$44,5,FALSE)*VLOOKUP(ABSYLD2!P$4,'[1]INTERNAL PARAMETERS-1'!$B$5:$J$44,7,FALSE)*ABSYLD2!$F268 + ABSYLD1!P268*(1-VLOOKUP(ABSYLD2!P$4,'[1]INTERNAL PARAMETERS-1'!$B$5:$J$44,5,FALSE))*VLOOKUP(ABSYLD2!P$4,'[1]INTERNAL PARAMETERS-1'!$B$5:$J$44,9,FALSE)*ABSYLD2!$F268</f>
        <v>0</v>
      </c>
      <c r="Q268" s="47">
        <f>ABSYLD1!Q268*VLOOKUP(ABSYLD2!Q$4,'[1]INTERNAL PARAMETERS-1'!$B$5:$J$44,5,FALSE)*VLOOKUP(ABSYLD2!Q$4,'[1]INTERNAL PARAMETERS-1'!$B$5:$J$44,7,FALSE)*ABSYLD2!$F268 + ABSYLD1!Q268*(1-VLOOKUP(ABSYLD2!Q$4,'[1]INTERNAL PARAMETERS-1'!$B$5:$J$44,5,FALSE))*VLOOKUP(ABSYLD2!Q$4,'[1]INTERNAL PARAMETERS-1'!$B$5:$J$44,9,FALSE)*ABSYLD2!$F268</f>
        <v>0</v>
      </c>
      <c r="R268" s="47">
        <f>ABSYLD1!R268*VLOOKUP(ABSYLD2!R$4,'[1]INTERNAL PARAMETERS-1'!$B$5:$J$44,5,FALSE)*VLOOKUP(ABSYLD2!R$4,'[1]INTERNAL PARAMETERS-1'!$B$5:$J$44,7,FALSE)*ABSYLD2!$F268 + ABSYLD1!R268*(1-VLOOKUP(ABSYLD2!R$4,'[1]INTERNAL PARAMETERS-1'!$B$5:$J$44,5,FALSE))*VLOOKUP(ABSYLD2!R$4,'[1]INTERNAL PARAMETERS-1'!$B$5:$J$44,9,FALSE)*ABSYLD2!$F268</f>
        <v>0</v>
      </c>
      <c r="S268" s="47">
        <f>ABSYLD1!S268*VLOOKUP(ABSYLD2!S$4,'[1]INTERNAL PARAMETERS-1'!$B$5:$J$44,5,FALSE)*VLOOKUP(ABSYLD2!S$4,'[1]INTERNAL PARAMETERS-1'!$B$5:$J$44,7,FALSE)*ABSYLD2!$F268 + ABSYLD1!S268*(1-VLOOKUP(ABSYLD2!S$4,'[1]INTERNAL PARAMETERS-1'!$B$5:$J$44,5,FALSE))*VLOOKUP(ABSYLD2!S$4,'[1]INTERNAL PARAMETERS-1'!$B$5:$J$44,9,FALSE)*ABSYLD2!$F268</f>
        <v>0</v>
      </c>
      <c r="T268" s="47">
        <f>ABSYLD1!T268*VLOOKUP(ABSYLD2!T$4,'[1]INTERNAL PARAMETERS-1'!$B$5:$J$44,5,FALSE)*VLOOKUP(ABSYLD2!T$4,'[1]INTERNAL PARAMETERS-1'!$B$5:$J$44,7,FALSE)*ABSYLD2!$F268 + ABSYLD1!T268*(1-VLOOKUP(ABSYLD2!T$4,'[1]INTERNAL PARAMETERS-1'!$B$5:$J$44,5,FALSE))*VLOOKUP(ABSYLD2!T$4,'[1]INTERNAL PARAMETERS-1'!$B$5:$J$44,9,FALSE)*ABSYLD2!$F268</f>
        <v>0</v>
      </c>
      <c r="U268" s="47">
        <f>ABSYLD1!U268*VLOOKUP(ABSYLD2!U$4,'[1]INTERNAL PARAMETERS-1'!$B$5:$J$44,5,FALSE)*VLOOKUP(ABSYLD2!U$4,'[1]INTERNAL PARAMETERS-1'!$B$5:$J$44,7,FALSE)*ABSYLD2!$F268 + ABSYLD1!U268*(1-VLOOKUP(ABSYLD2!U$4,'[1]INTERNAL PARAMETERS-1'!$B$5:$J$44,5,FALSE))*VLOOKUP(ABSYLD2!U$4,'[1]INTERNAL PARAMETERS-1'!$B$5:$J$44,9,FALSE)*ABSYLD2!$F268</f>
        <v>0</v>
      </c>
      <c r="V268" s="47">
        <f>ABSYLD1!V268*VLOOKUP(ABSYLD2!V$4,'[1]INTERNAL PARAMETERS-1'!$B$5:$J$44,5,FALSE)*VLOOKUP(ABSYLD2!V$4,'[1]INTERNAL PARAMETERS-1'!$B$5:$J$44,7,FALSE)*ABSYLD2!$F268 + ABSYLD1!V268*(1-VLOOKUP(ABSYLD2!V$4,'[1]INTERNAL PARAMETERS-1'!$B$5:$J$44,5,FALSE))*VLOOKUP(ABSYLD2!V$4,'[1]INTERNAL PARAMETERS-1'!$B$5:$J$44,9,FALSE)*ABSYLD2!$F268</f>
        <v>0</v>
      </c>
      <c r="W268" s="47">
        <f>ABSYLD1!W268*VLOOKUP(ABSYLD2!W$4,'[1]INTERNAL PARAMETERS-1'!$B$5:$J$44,5,FALSE)*VLOOKUP(ABSYLD2!W$4,'[1]INTERNAL PARAMETERS-1'!$B$5:$J$44,7,FALSE)*ABSYLD2!$F268 + ABSYLD1!W268*(1-VLOOKUP(ABSYLD2!W$4,'[1]INTERNAL PARAMETERS-1'!$B$5:$J$44,5,FALSE))*VLOOKUP(ABSYLD2!W$4,'[1]INTERNAL PARAMETERS-1'!$B$5:$J$44,9,FALSE)*ABSYLD2!$F268</f>
        <v>0</v>
      </c>
      <c r="X268" s="47">
        <f>ABSYLD1!X268*VLOOKUP(ABSYLD2!X$4,'[1]INTERNAL PARAMETERS-1'!$B$5:$J$44,5,FALSE)*VLOOKUP(ABSYLD2!X$4,'[1]INTERNAL PARAMETERS-1'!$B$5:$J$44,7,FALSE)*ABSYLD2!$F268 + ABSYLD1!X268*(1-VLOOKUP(ABSYLD2!X$4,'[1]INTERNAL PARAMETERS-1'!$B$5:$J$44,5,FALSE))*VLOOKUP(ABSYLD2!X$4,'[1]INTERNAL PARAMETERS-1'!$B$5:$J$44,9,FALSE)*ABSYLD2!$F268</f>
        <v>0</v>
      </c>
      <c r="Y268" s="47">
        <f>ABSYLD1!Y268*VLOOKUP(ABSYLD2!Y$4,'[1]INTERNAL PARAMETERS-1'!$B$5:$J$44,5,FALSE)*VLOOKUP(ABSYLD2!Y$4,'[1]INTERNAL PARAMETERS-1'!$B$5:$J$44,7,FALSE)*ABSYLD2!$F268 + ABSYLD1!Y268*(1-VLOOKUP(ABSYLD2!Y$4,'[1]INTERNAL PARAMETERS-1'!$B$5:$J$44,5,FALSE))*VLOOKUP(ABSYLD2!Y$4,'[1]INTERNAL PARAMETERS-1'!$B$5:$J$44,9,FALSE)*ABSYLD2!$F268</f>
        <v>0</v>
      </c>
      <c r="Z268" s="47">
        <f>ABSYLD1!Z268*VLOOKUP(ABSYLD2!Z$4,'[1]INTERNAL PARAMETERS-1'!$B$5:$J$44,5,FALSE)*VLOOKUP(ABSYLD2!Z$4,'[1]INTERNAL PARAMETERS-1'!$B$5:$J$44,7,FALSE)*ABSYLD2!$F268 + ABSYLD1!Z268*(1-VLOOKUP(ABSYLD2!Z$4,'[1]INTERNAL PARAMETERS-1'!$B$5:$J$44,5,FALSE))*VLOOKUP(ABSYLD2!Z$4,'[1]INTERNAL PARAMETERS-1'!$B$5:$J$44,9,FALSE)*ABSYLD2!$F268</f>
        <v>0</v>
      </c>
      <c r="AA268" s="47">
        <f>ABSYLD1!AA268*VLOOKUP(ABSYLD2!AA$4,'[1]INTERNAL PARAMETERS-1'!$B$5:$J$44,5,FALSE)*VLOOKUP(ABSYLD2!AA$4,'[1]INTERNAL PARAMETERS-1'!$B$5:$J$44,7,FALSE)*ABSYLD2!$F268 + ABSYLD1!AA268*(1-VLOOKUP(ABSYLD2!AA$4,'[1]INTERNAL PARAMETERS-1'!$B$5:$J$44,5,FALSE))*VLOOKUP(ABSYLD2!AA$4,'[1]INTERNAL PARAMETERS-1'!$B$5:$J$44,9,FALSE)*ABSYLD2!$F268</f>
        <v>0</v>
      </c>
      <c r="AB268" s="47">
        <f>ABSYLD1!AB268*VLOOKUP(ABSYLD2!AB$4,'[1]INTERNAL PARAMETERS-1'!$B$5:$J$44,5,FALSE)*VLOOKUP(ABSYLD2!AB$4,'[1]INTERNAL PARAMETERS-1'!$B$5:$J$44,7,FALSE)*ABSYLD2!$F268 + ABSYLD1!AB268*(1-VLOOKUP(ABSYLD2!AB$4,'[1]INTERNAL PARAMETERS-1'!$B$5:$J$44,5,FALSE))*VLOOKUP(ABSYLD2!AB$4,'[1]INTERNAL PARAMETERS-1'!$B$5:$J$44,9,FALSE)*ABSYLD2!$F268</f>
        <v>0</v>
      </c>
      <c r="AC268" s="47">
        <f>ABSYLD1!AC268*VLOOKUP(ABSYLD2!AC$4,'[1]INTERNAL PARAMETERS-1'!$B$5:$J$44,5,FALSE)*VLOOKUP(ABSYLD2!AC$4,'[1]INTERNAL PARAMETERS-1'!$B$5:$J$44,7,FALSE)*ABSYLD2!$F268 + ABSYLD1!AC268*(1-VLOOKUP(ABSYLD2!AC$4,'[1]INTERNAL PARAMETERS-1'!$B$5:$J$44,5,FALSE))*VLOOKUP(ABSYLD2!AC$4,'[1]INTERNAL PARAMETERS-1'!$B$5:$J$44,9,FALSE)*ABSYLD2!$F268</f>
        <v>0</v>
      </c>
      <c r="AD268" s="47">
        <f>ABSYLD1!AD268*VLOOKUP(ABSYLD2!AD$4,'[1]INTERNAL PARAMETERS-1'!$B$5:$J$44,5,FALSE)*VLOOKUP(ABSYLD2!AD$4,'[1]INTERNAL PARAMETERS-1'!$B$5:$J$44,7,FALSE)*ABSYLD2!$F268 + ABSYLD1!AD268*(1-VLOOKUP(ABSYLD2!AD$4,'[1]INTERNAL PARAMETERS-1'!$B$5:$J$44,5,FALSE))*VLOOKUP(ABSYLD2!AD$4,'[1]INTERNAL PARAMETERS-1'!$B$5:$J$44,9,FALSE)*ABSYLD2!$F268</f>
        <v>0</v>
      </c>
      <c r="AE268" s="47">
        <f>ABSYLD1!AE268*VLOOKUP(ABSYLD2!AE$4,'[1]INTERNAL PARAMETERS-1'!$B$5:$J$44,5,FALSE)*VLOOKUP(ABSYLD2!AE$4,'[1]INTERNAL PARAMETERS-1'!$B$5:$J$44,7,FALSE)*ABSYLD2!$F268 + ABSYLD1!AE268*(1-VLOOKUP(ABSYLD2!AE$4,'[1]INTERNAL PARAMETERS-1'!$B$5:$J$44,5,FALSE))*VLOOKUP(ABSYLD2!AE$4,'[1]INTERNAL PARAMETERS-1'!$B$5:$J$44,9,FALSE)*ABSYLD2!$F268</f>
        <v>0</v>
      </c>
      <c r="AF268" s="47">
        <f>ABSYLD1!AF268*VLOOKUP(ABSYLD2!AF$4,'[1]INTERNAL PARAMETERS-1'!$B$5:$J$44,5,FALSE)*VLOOKUP(ABSYLD2!AF$4,'[1]INTERNAL PARAMETERS-1'!$B$5:$J$44,7,FALSE)*ABSYLD2!$F268 + ABSYLD1!AF268*(1-VLOOKUP(ABSYLD2!AF$4,'[1]INTERNAL PARAMETERS-1'!$B$5:$J$44,5,FALSE))*VLOOKUP(ABSYLD2!AF$4,'[1]INTERNAL PARAMETERS-1'!$B$5:$J$44,9,FALSE)*ABSYLD2!$F268</f>
        <v>0</v>
      </c>
      <c r="AG268" s="47">
        <f>ABSYLD1!AG268*VLOOKUP(ABSYLD2!AG$4,'[1]INTERNAL PARAMETERS-1'!$B$5:$J$44,5,FALSE)*VLOOKUP(ABSYLD2!AG$4,'[1]INTERNAL PARAMETERS-1'!$B$5:$J$44,7,FALSE)*ABSYLD2!$F268 + ABSYLD1!AG268*(1-VLOOKUP(ABSYLD2!AG$4,'[1]INTERNAL PARAMETERS-1'!$B$5:$J$44,5,FALSE))*VLOOKUP(ABSYLD2!AG$4,'[1]INTERNAL PARAMETERS-1'!$B$5:$J$44,9,FALSE)*ABSYLD2!$F268</f>
        <v>0</v>
      </c>
      <c r="AH268" s="47">
        <f>ABSYLD1!AH268*VLOOKUP(ABSYLD2!AH$4,'[1]INTERNAL PARAMETERS-1'!$B$5:$J$44,5,FALSE)*VLOOKUP(ABSYLD2!AH$4,'[1]INTERNAL PARAMETERS-1'!$B$5:$J$44,7,FALSE)*ABSYLD2!$F268 + ABSYLD1!AH268*(1-VLOOKUP(ABSYLD2!AH$4,'[1]INTERNAL PARAMETERS-1'!$B$5:$J$44,5,FALSE))*VLOOKUP(ABSYLD2!AH$4,'[1]INTERNAL PARAMETERS-1'!$B$5:$J$44,9,FALSE)*ABSYLD2!$F268</f>
        <v>0</v>
      </c>
      <c r="AI268" s="47">
        <f>ABSYLD1!AI268*VLOOKUP(ABSYLD2!AI$4,'[1]INTERNAL PARAMETERS-1'!$B$5:$J$44,5,FALSE)*VLOOKUP(ABSYLD2!AI$4,'[1]INTERNAL PARAMETERS-1'!$B$5:$J$44,7,FALSE)*ABSYLD2!$F268 + ABSYLD1!AI268*(1-VLOOKUP(ABSYLD2!AI$4,'[1]INTERNAL PARAMETERS-1'!$B$5:$J$44,5,FALSE))*VLOOKUP(ABSYLD2!AI$4,'[1]INTERNAL PARAMETERS-1'!$B$5:$J$44,9,FALSE)*ABSYLD2!$F268</f>
        <v>0</v>
      </c>
      <c r="AJ268" s="47">
        <f>ABSYLD1!AJ268*VLOOKUP(ABSYLD2!AJ$4,'[1]INTERNAL PARAMETERS-1'!$B$5:$J$44,5,FALSE)*VLOOKUP(ABSYLD2!AJ$4,'[1]INTERNAL PARAMETERS-1'!$B$5:$J$44,7,FALSE)*ABSYLD2!$F268 + ABSYLD1!AJ268*(1-VLOOKUP(ABSYLD2!AJ$4,'[1]INTERNAL PARAMETERS-1'!$B$5:$J$44,5,FALSE))*VLOOKUP(ABSYLD2!AJ$4,'[1]INTERNAL PARAMETERS-1'!$B$5:$J$44,9,FALSE)*ABSYLD2!$F268</f>
        <v>0</v>
      </c>
      <c r="AK268" s="47">
        <f>ABSYLD1!AK268*VLOOKUP(ABSYLD2!AK$4,'[1]INTERNAL PARAMETERS-1'!$B$5:$J$44,5,FALSE)*VLOOKUP(ABSYLD2!AK$4,'[1]INTERNAL PARAMETERS-1'!$B$5:$J$44,7,FALSE)*ABSYLD2!$F268 + ABSYLD1!AK268*(1-VLOOKUP(ABSYLD2!AK$4,'[1]INTERNAL PARAMETERS-1'!$B$5:$J$44,5,FALSE))*VLOOKUP(ABSYLD2!AK$4,'[1]INTERNAL PARAMETERS-1'!$B$5:$J$44,9,FALSE)*ABSYLD2!$F268</f>
        <v>0</v>
      </c>
      <c r="AL268" s="47">
        <f>ABSYLD1!AL268*VLOOKUP(ABSYLD2!AL$4,'[1]INTERNAL PARAMETERS-1'!$B$5:$J$44,5,FALSE)*VLOOKUP(ABSYLD2!AL$4,'[1]INTERNAL PARAMETERS-1'!$B$5:$J$44,7,FALSE)*ABSYLD2!$F268 + ABSYLD1!AL268*(1-VLOOKUP(ABSYLD2!AL$4,'[1]INTERNAL PARAMETERS-1'!$B$5:$J$44,5,FALSE))*VLOOKUP(ABSYLD2!AL$4,'[1]INTERNAL PARAMETERS-1'!$B$5:$J$44,9,FALSE)*ABSYLD2!$F268</f>
        <v>0</v>
      </c>
      <c r="AM268" s="47">
        <f>ABSYLD1!AM268*VLOOKUP(ABSYLD2!AM$4,'[1]INTERNAL PARAMETERS-1'!$B$5:$J$44,5,FALSE)*VLOOKUP(ABSYLD2!AM$4,'[1]INTERNAL PARAMETERS-1'!$B$5:$J$44,7,FALSE)*ABSYLD2!$F268 + ABSYLD1!AM268*(1-VLOOKUP(ABSYLD2!AM$4,'[1]INTERNAL PARAMETERS-1'!$B$5:$J$44,5,FALSE))*VLOOKUP(ABSYLD2!AM$4,'[1]INTERNAL PARAMETERS-1'!$B$5:$J$44,9,FALSE)*ABSYLD2!$F268</f>
        <v>0</v>
      </c>
      <c r="AN268" s="47">
        <f>ABSYLD1!AN268*VLOOKUP(ABSYLD2!AN$4,'[1]INTERNAL PARAMETERS-1'!$B$5:$J$44,5,FALSE)*VLOOKUP(ABSYLD2!AN$4,'[1]INTERNAL PARAMETERS-1'!$B$5:$J$44,7,FALSE)*ABSYLD2!$F268 + ABSYLD1!AN268*(1-VLOOKUP(ABSYLD2!AN$4,'[1]INTERNAL PARAMETERS-1'!$B$5:$J$44,5,FALSE))*VLOOKUP(ABSYLD2!AN$4,'[1]INTERNAL PARAMETERS-1'!$B$5:$J$44,9,FALSE)*ABSYLD2!$F268</f>
        <v>0</v>
      </c>
      <c r="AO268" s="47">
        <f>ABSYLD1!AO268*VLOOKUP(ABSYLD2!AO$4,'[1]INTERNAL PARAMETERS-1'!$B$5:$J$44,5,FALSE)*VLOOKUP(ABSYLD2!AO$4,'[1]INTERNAL PARAMETERS-1'!$B$5:$J$44,7,FALSE)*ABSYLD2!$F268 + ABSYLD1!AO268*(1-VLOOKUP(ABSYLD2!AO$4,'[1]INTERNAL PARAMETERS-1'!$B$5:$J$44,5,FALSE))*VLOOKUP(ABSYLD2!AO$4,'[1]INTERNAL PARAMETERS-1'!$B$5:$J$44,9,FALSE)*ABSYLD2!$F268</f>
        <v>0</v>
      </c>
      <c r="AP268" s="47">
        <f>ABSYLD1!AP268*VLOOKUP(ABSYLD2!AP$4,'[1]INTERNAL PARAMETERS-1'!$B$5:$J$44,5,FALSE)*VLOOKUP(ABSYLD2!AP$4,'[1]INTERNAL PARAMETERS-1'!$B$5:$J$44,7,FALSE)*ABSYLD2!$F268 + ABSYLD1!AP268*(1-VLOOKUP(ABSYLD2!AP$4,'[1]INTERNAL PARAMETERS-1'!$B$5:$J$44,5,FALSE))*VLOOKUP(ABSYLD2!AP$4,'[1]INTERNAL PARAMETERS-1'!$B$5:$J$44,9,FALSE)*ABSYLD2!$F268</f>
        <v>0</v>
      </c>
      <c r="AQ268" s="47">
        <f>ABSYLD1!AQ268*VLOOKUP(ABSYLD2!AQ$4,'[1]INTERNAL PARAMETERS-1'!$B$5:$J$44,5,FALSE)*VLOOKUP(ABSYLD2!AQ$4,'[1]INTERNAL PARAMETERS-1'!$B$5:$J$44,7,FALSE)*ABSYLD2!$F268 + ABSYLD1!AQ268*(1-VLOOKUP(ABSYLD2!AQ$4,'[1]INTERNAL PARAMETERS-1'!$B$5:$J$44,5,FALSE))*VLOOKUP(ABSYLD2!AQ$4,'[1]INTERNAL PARAMETERS-1'!$B$5:$J$44,9,FALSE)*ABSYLD2!$F268</f>
        <v>0</v>
      </c>
      <c r="AR268" s="47">
        <f>ABSYLD1!AR268*VLOOKUP(ABSYLD2!AR$4,'[1]INTERNAL PARAMETERS-1'!$B$5:$J$44,5,FALSE)*VLOOKUP(ABSYLD2!AR$4,'[1]INTERNAL PARAMETERS-1'!$B$5:$J$44,7,FALSE)*ABSYLD2!$F268 + ABSYLD1!AR268*(1-VLOOKUP(ABSYLD2!AR$4,'[1]INTERNAL PARAMETERS-1'!$B$5:$J$44,5,FALSE))*VLOOKUP(ABSYLD2!AR$4,'[1]INTERNAL PARAMETERS-1'!$B$5:$J$44,9,FALSE)*ABSYLD2!$F268</f>
        <v>0</v>
      </c>
      <c r="AS268" s="47">
        <f>ABSYLD1!AS268*VLOOKUP(ABSYLD2!AS$4,'[1]INTERNAL PARAMETERS-1'!$B$5:$J$44,5,FALSE)*VLOOKUP(ABSYLD2!AS$4,'[1]INTERNAL PARAMETERS-1'!$B$5:$J$44,7,FALSE)*ABSYLD2!$F268 + ABSYLD1!AS268*(1-VLOOKUP(ABSYLD2!AS$4,'[1]INTERNAL PARAMETERS-1'!$B$5:$J$44,5,FALSE))*VLOOKUP(ABSYLD2!AS$4,'[1]INTERNAL PARAMETERS-1'!$B$5:$J$44,9,FALSE)*ABSYLD2!$F268</f>
        <v>0</v>
      </c>
      <c r="AT268" s="46">
        <f>ABSYLD1!AT268*VLOOKUP(ABSYLD2!AT$4,'[1]INTERNAL PARAMETERS-1'!$B$5:$J$44,5,FALSE)*VLOOKUP(ABSYLD2!AT$4,'[1]INTERNAL PARAMETERS-1'!$B$5:$J$44,7,FALSE)*ABSYLD2!$F268 + ABSYLD1!AT268*(1-VLOOKUP(ABSYLD2!AT$4,'[1]INTERNAL PARAMETERS-1'!$B$5:$J$44,5,FALSE))*VLOOKUP(ABSYLD2!AT$4,'[1]INTERNAL PARAMETERS-1'!$B$5:$J$44,9,FALSE)*ABSYLD2!$F268</f>
        <v>0</v>
      </c>
      <c r="AU268" s="48">
        <f>ABSYLD1!AU268*VLOOKUP(ABSYLD2!AU$4,'[1]INTERNAL PARAMETERS-1'!$B$5:$J$44,5,FALSE)*VLOOKUP(ABSYLD2!AU$4,'[1]INTERNAL PARAMETERS-1'!$B$5:$J$44,6,FALSE)*VLOOKUP(ABSYLD2!AU$4,'[1]INTERNAL PARAMETERS-1'!$B$5:$J$44,3,FALSE) + ABSYLD1!AU268*(1-VLOOKUP(ABSYLD2!AU$4,'[1]INTERNAL PARAMETERS-1'!$B$5:$J$44,5,FALSE))*VLOOKUP(ABSYLD2!AU$4,'[1]INTERNAL PARAMETERS-1'!$B$5:$J$44,8,FALSE)*VLOOKUP(ABSYLD2!AU$4,'[1]INTERNAL PARAMETERS-1'!$B$5:$J$44,3,FALSE)</f>
        <v>0</v>
      </c>
      <c r="AV268" s="47">
        <f>ABSYLD1!AV268*VLOOKUP(ABSYLD2!AV$4,'[1]INTERNAL PARAMETERS-1'!$B$5:$J$44,5,FALSE)*VLOOKUP(ABSYLD2!AV$4,'[1]INTERNAL PARAMETERS-1'!$B$5:$J$44,6,FALSE)*VLOOKUP(ABSYLD2!AV$4,'[1]INTERNAL PARAMETERS-1'!$B$5:$J$44,3,FALSE) + ABSYLD1!AV268*(1-VLOOKUP(ABSYLD2!AV$4,'[1]INTERNAL PARAMETERS-1'!$B$5:$J$44,5,FALSE))*VLOOKUP(ABSYLD2!AV$4,'[1]INTERNAL PARAMETERS-1'!$B$5:$J$44,8,FALSE)*VLOOKUP(ABSYLD2!AV$4,'[1]INTERNAL PARAMETERS-1'!$B$5:$J$44,3,FALSE)</f>
        <v>0</v>
      </c>
      <c r="AW268" s="47">
        <f>ABSYLD1!AW268*VLOOKUP(ABSYLD2!AW$4,'[1]INTERNAL PARAMETERS-1'!$B$5:$J$44,5,FALSE)*VLOOKUP(ABSYLD2!AW$4,'[1]INTERNAL PARAMETERS-1'!$B$5:$J$44,6,FALSE)*VLOOKUP(ABSYLD2!AW$4,'[1]INTERNAL PARAMETERS-1'!$B$5:$J$44,3,FALSE) + ABSYLD1!AW268*(1-VLOOKUP(ABSYLD2!AW$4,'[1]INTERNAL PARAMETERS-1'!$B$5:$J$44,5,FALSE))*VLOOKUP(ABSYLD2!AW$4,'[1]INTERNAL PARAMETERS-1'!$B$5:$J$44,8,FALSE)*VLOOKUP(ABSYLD2!AW$4,'[1]INTERNAL PARAMETERS-1'!$B$5:$J$44,3,FALSE)</f>
        <v>0</v>
      </c>
      <c r="AX268" s="47">
        <f>ABSYLD1!AX268*VLOOKUP(ABSYLD2!AX$4,'[1]INTERNAL PARAMETERS-1'!$B$5:$J$44,5,FALSE)*VLOOKUP(ABSYLD2!AX$4,'[1]INTERNAL PARAMETERS-1'!$B$5:$J$44,6,FALSE)*VLOOKUP(ABSYLD2!AX$4,'[1]INTERNAL PARAMETERS-1'!$B$5:$J$44,3,FALSE) + ABSYLD1!AX268*(1-VLOOKUP(ABSYLD2!AX$4,'[1]INTERNAL PARAMETERS-1'!$B$5:$J$44,5,FALSE))*VLOOKUP(ABSYLD2!AX$4,'[1]INTERNAL PARAMETERS-1'!$B$5:$J$44,8,FALSE)*VLOOKUP(ABSYLD2!AX$4,'[1]INTERNAL PARAMETERS-1'!$B$5:$J$44,3,FALSE)</f>
        <v>0</v>
      </c>
      <c r="AY268" s="47">
        <f>ABSYLD1!AY268*VLOOKUP(ABSYLD2!AY$4,'[1]INTERNAL PARAMETERS-1'!$B$5:$J$44,5,FALSE)*VLOOKUP(ABSYLD2!AY$4,'[1]INTERNAL PARAMETERS-1'!$B$5:$J$44,6,FALSE)*VLOOKUP(ABSYLD2!AY$4,'[1]INTERNAL PARAMETERS-1'!$B$5:$J$44,3,FALSE) + ABSYLD1!AY268*(1-VLOOKUP(ABSYLD2!AY$4,'[1]INTERNAL PARAMETERS-1'!$B$5:$J$44,5,FALSE))*VLOOKUP(ABSYLD2!AY$4,'[1]INTERNAL PARAMETERS-1'!$B$5:$J$44,8,FALSE)*VLOOKUP(ABSYLD2!AY$4,'[1]INTERNAL PARAMETERS-1'!$B$5:$J$44,3,FALSE)</f>
        <v>0</v>
      </c>
      <c r="AZ268" s="47">
        <f>ABSYLD1!AZ268*VLOOKUP(ABSYLD2!AZ$4,'[1]INTERNAL PARAMETERS-1'!$B$5:$J$44,5,FALSE)*VLOOKUP(ABSYLD2!AZ$4,'[1]INTERNAL PARAMETERS-1'!$B$5:$J$44,6,FALSE)*VLOOKUP(ABSYLD2!AZ$4,'[1]INTERNAL PARAMETERS-1'!$B$5:$J$44,3,FALSE) + ABSYLD1!AZ268*(1-VLOOKUP(ABSYLD2!AZ$4,'[1]INTERNAL PARAMETERS-1'!$B$5:$J$44,5,FALSE))*VLOOKUP(ABSYLD2!AZ$4,'[1]INTERNAL PARAMETERS-1'!$B$5:$J$44,8,FALSE)*VLOOKUP(ABSYLD2!AZ$4,'[1]INTERNAL PARAMETERS-1'!$B$5:$J$44,3,FALSE)</f>
        <v>0</v>
      </c>
      <c r="BA268" s="47">
        <f>ABSYLD1!BA268*VLOOKUP(ABSYLD2!BA$4,'[1]INTERNAL PARAMETERS-1'!$B$5:$J$44,5,FALSE)*VLOOKUP(ABSYLD2!BA$4,'[1]INTERNAL PARAMETERS-1'!$B$5:$J$44,6,FALSE)*VLOOKUP(ABSYLD2!BA$4,'[1]INTERNAL PARAMETERS-1'!$B$5:$J$44,3,FALSE) + ABSYLD1!BA268*(1-VLOOKUP(ABSYLD2!BA$4,'[1]INTERNAL PARAMETERS-1'!$B$5:$J$44,5,FALSE))*VLOOKUP(ABSYLD2!BA$4,'[1]INTERNAL PARAMETERS-1'!$B$5:$J$44,8,FALSE)*VLOOKUP(ABSYLD2!BA$4,'[1]INTERNAL PARAMETERS-1'!$B$5:$J$44,3,FALSE)</f>
        <v>0</v>
      </c>
      <c r="BB268" s="47">
        <f>ABSYLD1!BB268*VLOOKUP(ABSYLD2!BB$4,'[1]INTERNAL PARAMETERS-1'!$B$5:$J$44,5,FALSE)*VLOOKUP(ABSYLD2!BB$4,'[1]INTERNAL PARAMETERS-1'!$B$5:$J$44,6,FALSE)*VLOOKUP(ABSYLD2!BB$4,'[1]INTERNAL PARAMETERS-1'!$B$5:$J$44,3,FALSE) + ABSYLD1!BB268*(1-VLOOKUP(ABSYLD2!BB$4,'[1]INTERNAL PARAMETERS-1'!$B$5:$J$44,5,FALSE))*VLOOKUP(ABSYLD2!BB$4,'[1]INTERNAL PARAMETERS-1'!$B$5:$J$44,8,FALSE)*VLOOKUP(ABSYLD2!BB$4,'[1]INTERNAL PARAMETERS-1'!$B$5:$J$44,3,FALSE)</f>
        <v>0</v>
      </c>
      <c r="BC268" s="47">
        <f>ABSYLD1!BC268*VLOOKUP(ABSYLD2!BC$4,'[1]INTERNAL PARAMETERS-1'!$B$5:$J$44,5,FALSE)*VLOOKUP(ABSYLD2!BC$4,'[1]INTERNAL PARAMETERS-1'!$B$5:$J$44,6,FALSE)*VLOOKUP(ABSYLD2!BC$4,'[1]INTERNAL PARAMETERS-1'!$B$5:$J$44,3,FALSE) + ABSYLD1!BC268*(1-VLOOKUP(ABSYLD2!BC$4,'[1]INTERNAL PARAMETERS-1'!$B$5:$J$44,5,FALSE))*VLOOKUP(ABSYLD2!BC$4,'[1]INTERNAL PARAMETERS-1'!$B$5:$J$44,8,FALSE)*VLOOKUP(ABSYLD2!BC$4,'[1]INTERNAL PARAMETERS-1'!$B$5:$J$44,3,FALSE)</f>
        <v>0</v>
      </c>
      <c r="BD268" s="47">
        <f>ABSYLD1!BD268*VLOOKUP(ABSYLD2!BD$4,'[1]INTERNAL PARAMETERS-1'!$B$5:$J$44,5,FALSE)*VLOOKUP(ABSYLD2!BD$4,'[1]INTERNAL PARAMETERS-1'!$B$5:$J$44,6,FALSE)*VLOOKUP(ABSYLD2!BD$4,'[1]INTERNAL PARAMETERS-1'!$B$5:$J$44,3,FALSE) + ABSYLD1!BD268*(1-VLOOKUP(ABSYLD2!BD$4,'[1]INTERNAL PARAMETERS-1'!$B$5:$J$44,5,FALSE))*VLOOKUP(ABSYLD2!BD$4,'[1]INTERNAL PARAMETERS-1'!$B$5:$J$44,8,FALSE)*VLOOKUP(ABSYLD2!BD$4,'[1]INTERNAL PARAMETERS-1'!$B$5:$J$44,3,FALSE)</f>
        <v>0</v>
      </c>
      <c r="BE268" s="47">
        <f>ABSYLD1!BE268*VLOOKUP(ABSYLD2!BE$4,'[1]INTERNAL PARAMETERS-1'!$B$5:$J$44,5,FALSE)*VLOOKUP(ABSYLD2!BE$4,'[1]INTERNAL PARAMETERS-1'!$B$5:$J$44,6,FALSE)*VLOOKUP(ABSYLD2!BE$4,'[1]INTERNAL PARAMETERS-1'!$B$5:$J$44,3,FALSE) + ABSYLD1!BE268*(1-VLOOKUP(ABSYLD2!BE$4,'[1]INTERNAL PARAMETERS-1'!$B$5:$J$44,5,FALSE))*VLOOKUP(ABSYLD2!BE$4,'[1]INTERNAL PARAMETERS-1'!$B$5:$J$44,8,FALSE)*VLOOKUP(ABSYLD2!BE$4,'[1]INTERNAL PARAMETERS-1'!$B$5:$J$44,3,FALSE)</f>
        <v>0</v>
      </c>
      <c r="BF268" s="47">
        <f>ABSYLD1!BF268*VLOOKUP(ABSYLD2!BF$4,'[1]INTERNAL PARAMETERS-1'!$B$5:$J$44,5,FALSE)*VLOOKUP(ABSYLD2!BF$4,'[1]INTERNAL PARAMETERS-1'!$B$5:$J$44,6,FALSE)*VLOOKUP(ABSYLD2!BF$4,'[1]INTERNAL PARAMETERS-1'!$B$5:$J$44,3,FALSE) + ABSYLD1!BF268*(1-VLOOKUP(ABSYLD2!BF$4,'[1]INTERNAL PARAMETERS-1'!$B$5:$J$44,5,FALSE))*VLOOKUP(ABSYLD2!BF$4,'[1]INTERNAL PARAMETERS-1'!$B$5:$J$44,8,FALSE)*VLOOKUP(ABSYLD2!BF$4,'[1]INTERNAL PARAMETERS-1'!$B$5:$J$44,3,FALSE)</f>
        <v>0</v>
      </c>
      <c r="BG268" s="47">
        <f>ABSYLD1!BG268*VLOOKUP(ABSYLD2!BG$4,'[1]INTERNAL PARAMETERS-1'!$B$5:$J$44,5,FALSE)*VLOOKUP(ABSYLD2!BG$4,'[1]INTERNAL PARAMETERS-1'!$B$5:$J$44,6,FALSE)*VLOOKUP(ABSYLD2!BG$4,'[1]INTERNAL PARAMETERS-1'!$B$5:$J$44,3,FALSE) + ABSYLD1!BG268*(1-VLOOKUP(ABSYLD2!BG$4,'[1]INTERNAL PARAMETERS-1'!$B$5:$J$44,5,FALSE))*VLOOKUP(ABSYLD2!BG$4,'[1]INTERNAL PARAMETERS-1'!$B$5:$J$44,8,FALSE)*VLOOKUP(ABSYLD2!BG$4,'[1]INTERNAL PARAMETERS-1'!$B$5:$J$44,3,FALSE)</f>
        <v>0</v>
      </c>
      <c r="BH268" s="47">
        <f>ABSYLD1!BH268*VLOOKUP(ABSYLD2!BH$4,'[1]INTERNAL PARAMETERS-1'!$B$5:$J$44,5,FALSE)*VLOOKUP(ABSYLD2!BH$4,'[1]INTERNAL PARAMETERS-1'!$B$5:$J$44,6,FALSE)*VLOOKUP(ABSYLD2!BH$4,'[1]INTERNAL PARAMETERS-1'!$B$5:$J$44,3,FALSE) + ABSYLD1!BH268*(1-VLOOKUP(ABSYLD2!BH$4,'[1]INTERNAL PARAMETERS-1'!$B$5:$J$44,5,FALSE))*VLOOKUP(ABSYLD2!BH$4,'[1]INTERNAL PARAMETERS-1'!$B$5:$J$44,8,FALSE)*VLOOKUP(ABSYLD2!BH$4,'[1]INTERNAL PARAMETERS-1'!$B$5:$J$44,3,FALSE)</f>
        <v>0</v>
      </c>
      <c r="BI268" s="47">
        <f>ABSYLD1!BI268*VLOOKUP(ABSYLD2!BI$4,'[1]INTERNAL PARAMETERS-1'!$B$5:$J$44,5,FALSE)*VLOOKUP(ABSYLD2!BI$4,'[1]INTERNAL PARAMETERS-1'!$B$5:$J$44,6,FALSE)*VLOOKUP(ABSYLD2!BI$4,'[1]INTERNAL PARAMETERS-1'!$B$5:$J$44,3,FALSE) + ABSYLD1!BI268*(1-VLOOKUP(ABSYLD2!BI$4,'[1]INTERNAL PARAMETERS-1'!$B$5:$J$44,5,FALSE))*VLOOKUP(ABSYLD2!BI$4,'[1]INTERNAL PARAMETERS-1'!$B$5:$J$44,8,FALSE)*VLOOKUP(ABSYLD2!BI$4,'[1]INTERNAL PARAMETERS-1'!$B$5:$J$44,3,FALSE)</f>
        <v>0</v>
      </c>
      <c r="BJ268" s="47">
        <f>ABSYLD1!BJ268*VLOOKUP(ABSYLD2!BJ$4,'[1]INTERNAL PARAMETERS-1'!$B$5:$J$44,5,FALSE)*VLOOKUP(ABSYLD2!BJ$4,'[1]INTERNAL PARAMETERS-1'!$B$5:$J$44,6,FALSE)*VLOOKUP(ABSYLD2!BJ$4,'[1]INTERNAL PARAMETERS-1'!$B$5:$J$44,3,FALSE) + ABSYLD1!BJ268*(1-VLOOKUP(ABSYLD2!BJ$4,'[1]INTERNAL PARAMETERS-1'!$B$5:$J$44,5,FALSE))*VLOOKUP(ABSYLD2!BJ$4,'[1]INTERNAL PARAMETERS-1'!$B$5:$J$44,8,FALSE)*VLOOKUP(ABSYLD2!BJ$4,'[1]INTERNAL PARAMETERS-1'!$B$5:$J$44,3,FALSE)</f>
        <v>0</v>
      </c>
      <c r="BK268" s="47">
        <f>ABSYLD1!BK268*VLOOKUP(ABSYLD2!BK$4,'[1]INTERNAL PARAMETERS-1'!$B$5:$J$44,5,FALSE)*VLOOKUP(ABSYLD2!BK$4,'[1]INTERNAL PARAMETERS-1'!$B$5:$J$44,6,FALSE)*VLOOKUP(ABSYLD2!BK$4,'[1]INTERNAL PARAMETERS-1'!$B$5:$J$44,3,FALSE) + ABSYLD1!BK268*(1-VLOOKUP(ABSYLD2!BK$4,'[1]INTERNAL PARAMETERS-1'!$B$5:$J$44,5,FALSE))*VLOOKUP(ABSYLD2!BK$4,'[1]INTERNAL PARAMETERS-1'!$B$5:$J$44,8,FALSE)*VLOOKUP(ABSYLD2!BK$4,'[1]INTERNAL PARAMETERS-1'!$B$5:$J$44,3,FALSE)</f>
        <v>0</v>
      </c>
      <c r="BL268" s="47">
        <f>ABSYLD1!BL268*VLOOKUP(ABSYLD2!BL$4,'[1]INTERNAL PARAMETERS-1'!$B$5:$J$44,5,FALSE)*VLOOKUP(ABSYLD2!BL$4,'[1]INTERNAL PARAMETERS-1'!$B$5:$J$44,6,FALSE)*VLOOKUP(ABSYLD2!BL$4,'[1]INTERNAL PARAMETERS-1'!$B$5:$J$44,3,FALSE) + ABSYLD1!BL268*(1-VLOOKUP(ABSYLD2!BL$4,'[1]INTERNAL PARAMETERS-1'!$B$5:$J$44,5,FALSE))*VLOOKUP(ABSYLD2!BL$4,'[1]INTERNAL PARAMETERS-1'!$B$5:$J$44,8,FALSE)*VLOOKUP(ABSYLD2!BL$4,'[1]INTERNAL PARAMETERS-1'!$B$5:$J$44,3,FALSE)</f>
        <v>0</v>
      </c>
      <c r="BM268" s="47">
        <f>ABSYLD1!BM268*VLOOKUP(ABSYLD2!BM$4,'[1]INTERNAL PARAMETERS-1'!$B$5:$J$44,5,FALSE)*VLOOKUP(ABSYLD2!BM$4,'[1]INTERNAL PARAMETERS-1'!$B$5:$J$44,6,FALSE)*VLOOKUP(ABSYLD2!BM$4,'[1]INTERNAL PARAMETERS-1'!$B$5:$J$44,3,FALSE) + ABSYLD1!BM268*(1-VLOOKUP(ABSYLD2!BM$4,'[1]INTERNAL PARAMETERS-1'!$B$5:$J$44,5,FALSE))*VLOOKUP(ABSYLD2!BM$4,'[1]INTERNAL PARAMETERS-1'!$B$5:$J$44,8,FALSE)*VLOOKUP(ABSYLD2!BM$4,'[1]INTERNAL PARAMETERS-1'!$B$5:$J$44,3,FALSE)</f>
        <v>0</v>
      </c>
      <c r="BN268" s="47">
        <f>ABSYLD1!BN268*VLOOKUP(ABSYLD2!BN$4,'[1]INTERNAL PARAMETERS-1'!$B$5:$J$44,5,FALSE)*VLOOKUP(ABSYLD2!BN$4,'[1]INTERNAL PARAMETERS-1'!$B$5:$J$44,6,FALSE)*VLOOKUP(ABSYLD2!BN$4,'[1]INTERNAL PARAMETERS-1'!$B$5:$J$44,3,FALSE) + ABSYLD1!BN268*(1-VLOOKUP(ABSYLD2!BN$4,'[1]INTERNAL PARAMETERS-1'!$B$5:$J$44,5,FALSE))*VLOOKUP(ABSYLD2!BN$4,'[1]INTERNAL PARAMETERS-1'!$B$5:$J$44,8,FALSE)*VLOOKUP(ABSYLD2!BN$4,'[1]INTERNAL PARAMETERS-1'!$B$5:$J$44,3,FALSE)</f>
        <v>0</v>
      </c>
      <c r="BO268" s="47">
        <f>ABSYLD1!BO268*VLOOKUP(ABSYLD2!BO$4,'[1]INTERNAL PARAMETERS-1'!$B$5:$J$44,5,FALSE)*VLOOKUP(ABSYLD2!BO$4,'[1]INTERNAL PARAMETERS-1'!$B$5:$J$44,6,FALSE)*VLOOKUP(ABSYLD2!BO$4,'[1]INTERNAL PARAMETERS-1'!$B$5:$J$44,3,FALSE) + ABSYLD1!BO268*(1-VLOOKUP(ABSYLD2!BO$4,'[1]INTERNAL PARAMETERS-1'!$B$5:$J$44,5,FALSE))*VLOOKUP(ABSYLD2!BO$4,'[1]INTERNAL PARAMETERS-1'!$B$5:$J$44,8,FALSE)*VLOOKUP(ABSYLD2!BO$4,'[1]INTERNAL PARAMETERS-1'!$B$5:$J$44,3,FALSE)</f>
        <v>0</v>
      </c>
      <c r="BP268" s="47">
        <f>ABSYLD1!BP268*VLOOKUP(ABSYLD2!BP$4,'[1]INTERNAL PARAMETERS-1'!$B$5:$J$44,5,FALSE)*VLOOKUP(ABSYLD2!BP$4,'[1]INTERNAL PARAMETERS-1'!$B$5:$J$44,6,FALSE)*VLOOKUP(ABSYLD2!BP$4,'[1]INTERNAL PARAMETERS-1'!$B$5:$J$44,3,FALSE) + ABSYLD1!BP268*(1-VLOOKUP(ABSYLD2!BP$4,'[1]INTERNAL PARAMETERS-1'!$B$5:$J$44,5,FALSE))*VLOOKUP(ABSYLD2!BP$4,'[1]INTERNAL PARAMETERS-1'!$B$5:$J$44,8,FALSE)*VLOOKUP(ABSYLD2!BP$4,'[1]INTERNAL PARAMETERS-1'!$B$5:$J$44,3,FALSE)</f>
        <v>0</v>
      </c>
      <c r="BQ268" s="47">
        <f>ABSYLD1!BQ268*VLOOKUP(ABSYLD2!BQ$4,'[1]INTERNAL PARAMETERS-1'!$B$5:$J$44,5,FALSE)*VLOOKUP(ABSYLD2!BQ$4,'[1]INTERNAL PARAMETERS-1'!$B$5:$J$44,6,FALSE)*VLOOKUP(ABSYLD2!BQ$4,'[1]INTERNAL PARAMETERS-1'!$B$5:$J$44,3,FALSE) + ABSYLD1!BQ268*(1-VLOOKUP(ABSYLD2!BQ$4,'[1]INTERNAL PARAMETERS-1'!$B$5:$J$44,5,FALSE))*VLOOKUP(ABSYLD2!BQ$4,'[1]INTERNAL PARAMETERS-1'!$B$5:$J$44,8,FALSE)*VLOOKUP(ABSYLD2!BQ$4,'[1]INTERNAL PARAMETERS-1'!$B$5:$J$44,3,FALSE)</f>
        <v>0</v>
      </c>
      <c r="BR268" s="47">
        <f>ABSYLD1!BR268*VLOOKUP(ABSYLD2!BR$4,'[1]INTERNAL PARAMETERS-1'!$B$5:$J$44,5,FALSE)*VLOOKUP(ABSYLD2!BR$4,'[1]INTERNAL PARAMETERS-1'!$B$5:$J$44,6,FALSE)*VLOOKUP(ABSYLD2!BR$4,'[1]INTERNAL PARAMETERS-1'!$B$5:$J$44,3,FALSE) + ABSYLD1!BR268*(1-VLOOKUP(ABSYLD2!BR$4,'[1]INTERNAL PARAMETERS-1'!$B$5:$J$44,5,FALSE))*VLOOKUP(ABSYLD2!BR$4,'[1]INTERNAL PARAMETERS-1'!$B$5:$J$44,8,FALSE)*VLOOKUP(ABSYLD2!BR$4,'[1]INTERNAL PARAMETERS-1'!$B$5:$J$44,3,FALSE)</f>
        <v>0</v>
      </c>
      <c r="BS268" s="47">
        <f>ABSYLD1!BS268*VLOOKUP(ABSYLD2!BS$4,'[1]INTERNAL PARAMETERS-1'!$B$5:$J$44,5,FALSE)*VLOOKUP(ABSYLD2!BS$4,'[1]INTERNAL PARAMETERS-1'!$B$5:$J$44,6,FALSE)*VLOOKUP(ABSYLD2!BS$4,'[1]INTERNAL PARAMETERS-1'!$B$5:$J$44,3,FALSE) + ABSYLD1!BS268*(1-VLOOKUP(ABSYLD2!BS$4,'[1]INTERNAL PARAMETERS-1'!$B$5:$J$44,5,FALSE))*VLOOKUP(ABSYLD2!BS$4,'[1]INTERNAL PARAMETERS-1'!$B$5:$J$44,8,FALSE)*VLOOKUP(ABSYLD2!BS$4,'[1]INTERNAL PARAMETERS-1'!$B$5:$J$44,3,FALSE)</f>
        <v>0</v>
      </c>
      <c r="BT268" s="47">
        <f>ABSYLD1!BT268*VLOOKUP(ABSYLD2!BT$4,'[1]INTERNAL PARAMETERS-1'!$B$5:$J$44,5,FALSE)*VLOOKUP(ABSYLD2!BT$4,'[1]INTERNAL PARAMETERS-1'!$B$5:$J$44,6,FALSE)*VLOOKUP(ABSYLD2!BT$4,'[1]INTERNAL PARAMETERS-1'!$B$5:$J$44,3,FALSE) + ABSYLD1!BT268*(1-VLOOKUP(ABSYLD2!BT$4,'[1]INTERNAL PARAMETERS-1'!$B$5:$J$44,5,FALSE))*VLOOKUP(ABSYLD2!BT$4,'[1]INTERNAL PARAMETERS-1'!$B$5:$J$44,8,FALSE)*VLOOKUP(ABSYLD2!BT$4,'[1]INTERNAL PARAMETERS-1'!$B$5:$J$44,3,FALSE)</f>
        <v>0</v>
      </c>
      <c r="BU268" s="47">
        <f>ABSYLD1!BU268*VLOOKUP(ABSYLD2!BU$4,'[1]INTERNAL PARAMETERS-1'!$B$5:$J$44,5,FALSE)*VLOOKUP(ABSYLD2!BU$4,'[1]INTERNAL PARAMETERS-1'!$B$5:$J$44,6,FALSE)*VLOOKUP(ABSYLD2!BU$4,'[1]INTERNAL PARAMETERS-1'!$B$5:$J$44,3,FALSE) + ABSYLD1!BU268*(1-VLOOKUP(ABSYLD2!BU$4,'[1]INTERNAL PARAMETERS-1'!$B$5:$J$44,5,FALSE))*VLOOKUP(ABSYLD2!BU$4,'[1]INTERNAL PARAMETERS-1'!$B$5:$J$44,8,FALSE)*VLOOKUP(ABSYLD2!BU$4,'[1]INTERNAL PARAMETERS-1'!$B$5:$J$44,3,FALSE)</f>
        <v>0</v>
      </c>
      <c r="BV268" s="47">
        <f>ABSYLD1!BV268*VLOOKUP(ABSYLD2!BV$4,'[1]INTERNAL PARAMETERS-1'!$B$5:$J$44,5,FALSE)*VLOOKUP(ABSYLD2!BV$4,'[1]INTERNAL PARAMETERS-1'!$B$5:$J$44,6,FALSE)*VLOOKUP(ABSYLD2!BV$4,'[1]INTERNAL PARAMETERS-1'!$B$5:$J$44,3,FALSE) + ABSYLD1!BV268*(1-VLOOKUP(ABSYLD2!BV$4,'[1]INTERNAL PARAMETERS-1'!$B$5:$J$44,5,FALSE))*VLOOKUP(ABSYLD2!BV$4,'[1]INTERNAL PARAMETERS-1'!$B$5:$J$44,8,FALSE)*VLOOKUP(ABSYLD2!BV$4,'[1]INTERNAL PARAMETERS-1'!$B$5:$J$44,3,FALSE)</f>
        <v>0</v>
      </c>
      <c r="BW268" s="47">
        <f>ABSYLD1!BW268*VLOOKUP(ABSYLD2!BW$4,'[1]INTERNAL PARAMETERS-1'!$B$5:$J$44,5,FALSE)*VLOOKUP(ABSYLD2!BW$4,'[1]INTERNAL PARAMETERS-1'!$B$5:$J$44,6,FALSE)*VLOOKUP(ABSYLD2!BW$4,'[1]INTERNAL PARAMETERS-1'!$B$5:$J$44,3,FALSE) + ABSYLD1!BW268*(1-VLOOKUP(ABSYLD2!BW$4,'[1]INTERNAL PARAMETERS-1'!$B$5:$J$44,5,FALSE))*VLOOKUP(ABSYLD2!BW$4,'[1]INTERNAL PARAMETERS-1'!$B$5:$J$44,8,FALSE)*VLOOKUP(ABSYLD2!BW$4,'[1]INTERNAL PARAMETERS-1'!$B$5:$J$44,3,FALSE)</f>
        <v>0</v>
      </c>
      <c r="BX268" s="47">
        <f>ABSYLD1!BX268*VLOOKUP(ABSYLD2!BX$4,'[1]INTERNAL PARAMETERS-1'!$B$5:$J$44,5,FALSE)*VLOOKUP(ABSYLD2!BX$4,'[1]INTERNAL PARAMETERS-1'!$B$5:$J$44,6,FALSE)*VLOOKUP(ABSYLD2!BX$4,'[1]INTERNAL PARAMETERS-1'!$B$5:$J$44,3,FALSE) + ABSYLD1!BX268*(1-VLOOKUP(ABSYLD2!BX$4,'[1]INTERNAL PARAMETERS-1'!$B$5:$J$44,5,FALSE))*VLOOKUP(ABSYLD2!BX$4,'[1]INTERNAL PARAMETERS-1'!$B$5:$J$44,8,FALSE)*VLOOKUP(ABSYLD2!BX$4,'[1]INTERNAL PARAMETERS-1'!$B$5:$J$44,3,FALSE)</f>
        <v>0</v>
      </c>
      <c r="BY268" s="47">
        <f>ABSYLD1!BY268*VLOOKUP(ABSYLD2!BY$4,'[1]INTERNAL PARAMETERS-1'!$B$5:$J$44,5,FALSE)*VLOOKUP(ABSYLD2!BY$4,'[1]INTERNAL PARAMETERS-1'!$B$5:$J$44,6,FALSE)*VLOOKUP(ABSYLD2!BY$4,'[1]INTERNAL PARAMETERS-1'!$B$5:$J$44,3,FALSE) + ABSYLD1!BY268*(1-VLOOKUP(ABSYLD2!BY$4,'[1]INTERNAL PARAMETERS-1'!$B$5:$J$44,5,FALSE))*VLOOKUP(ABSYLD2!BY$4,'[1]INTERNAL PARAMETERS-1'!$B$5:$J$44,8,FALSE)*VLOOKUP(ABSYLD2!BY$4,'[1]INTERNAL PARAMETERS-1'!$B$5:$J$44,3,FALSE)</f>
        <v>0</v>
      </c>
      <c r="BZ268" s="47">
        <f>ABSYLD1!BZ268*VLOOKUP(ABSYLD2!BZ$4,'[1]INTERNAL PARAMETERS-1'!$B$5:$J$44,5,FALSE)*VLOOKUP(ABSYLD2!BZ$4,'[1]INTERNAL PARAMETERS-1'!$B$5:$J$44,6,FALSE)*VLOOKUP(ABSYLD2!BZ$4,'[1]INTERNAL PARAMETERS-1'!$B$5:$J$44,3,FALSE) + ABSYLD1!BZ268*(1-VLOOKUP(ABSYLD2!BZ$4,'[1]INTERNAL PARAMETERS-1'!$B$5:$J$44,5,FALSE))*VLOOKUP(ABSYLD2!BZ$4,'[1]INTERNAL PARAMETERS-1'!$B$5:$J$44,8,FALSE)*VLOOKUP(ABSYLD2!BZ$4,'[1]INTERNAL PARAMETERS-1'!$B$5:$J$44,3,FALSE)</f>
        <v>0</v>
      </c>
      <c r="CA268" s="47">
        <f>ABSYLD1!CA268*VLOOKUP(ABSYLD2!CA$4,'[1]INTERNAL PARAMETERS-1'!$B$5:$J$44,5,FALSE)*VLOOKUP(ABSYLD2!CA$4,'[1]INTERNAL PARAMETERS-1'!$B$5:$J$44,6,FALSE)*VLOOKUP(ABSYLD2!CA$4,'[1]INTERNAL PARAMETERS-1'!$B$5:$J$44,3,FALSE) + ABSYLD1!CA268*(1-VLOOKUP(ABSYLD2!CA$4,'[1]INTERNAL PARAMETERS-1'!$B$5:$J$44,5,FALSE))*VLOOKUP(ABSYLD2!CA$4,'[1]INTERNAL PARAMETERS-1'!$B$5:$J$44,8,FALSE)*VLOOKUP(ABSYLD2!CA$4,'[1]INTERNAL PARAMETERS-1'!$B$5:$J$44,3,FALSE)</f>
        <v>0</v>
      </c>
      <c r="CB268" s="47">
        <f>ABSYLD1!CB268*VLOOKUP(ABSYLD2!CB$4,'[1]INTERNAL PARAMETERS-1'!$B$5:$J$44,5,FALSE)*VLOOKUP(ABSYLD2!CB$4,'[1]INTERNAL PARAMETERS-1'!$B$5:$J$44,6,FALSE)*VLOOKUP(ABSYLD2!CB$4,'[1]INTERNAL PARAMETERS-1'!$B$5:$J$44,3,FALSE) + ABSYLD1!CB268*(1-VLOOKUP(ABSYLD2!CB$4,'[1]INTERNAL PARAMETERS-1'!$B$5:$J$44,5,FALSE))*VLOOKUP(ABSYLD2!CB$4,'[1]INTERNAL PARAMETERS-1'!$B$5:$J$44,8,FALSE)*VLOOKUP(ABSYLD2!CB$4,'[1]INTERNAL PARAMETERS-1'!$B$5:$J$44,3,FALSE)</f>
        <v>0</v>
      </c>
      <c r="CC268" s="47">
        <f>ABSYLD1!CC268*VLOOKUP(ABSYLD2!CC$4,'[1]INTERNAL PARAMETERS-1'!$B$5:$J$44,5,FALSE)*VLOOKUP(ABSYLD2!CC$4,'[1]INTERNAL PARAMETERS-1'!$B$5:$J$44,6,FALSE)*VLOOKUP(ABSYLD2!CC$4,'[1]INTERNAL PARAMETERS-1'!$B$5:$J$44,3,FALSE) + ABSYLD1!CC268*(1-VLOOKUP(ABSYLD2!CC$4,'[1]INTERNAL PARAMETERS-1'!$B$5:$J$44,5,FALSE))*VLOOKUP(ABSYLD2!CC$4,'[1]INTERNAL PARAMETERS-1'!$B$5:$J$44,8,FALSE)*VLOOKUP(ABSYLD2!CC$4,'[1]INTERNAL PARAMETERS-1'!$B$5:$J$44,3,FALSE)</f>
        <v>0</v>
      </c>
      <c r="CD268" s="47">
        <f>ABSYLD1!CD268*VLOOKUP(ABSYLD2!CD$4,'[1]INTERNAL PARAMETERS-1'!$B$5:$J$44,5,FALSE)*VLOOKUP(ABSYLD2!CD$4,'[1]INTERNAL PARAMETERS-1'!$B$5:$J$44,6,FALSE)*VLOOKUP(ABSYLD2!CD$4,'[1]INTERNAL PARAMETERS-1'!$B$5:$J$44,3,FALSE) + ABSYLD1!CD268*(1-VLOOKUP(ABSYLD2!CD$4,'[1]INTERNAL PARAMETERS-1'!$B$5:$J$44,5,FALSE))*VLOOKUP(ABSYLD2!CD$4,'[1]INTERNAL PARAMETERS-1'!$B$5:$J$44,8,FALSE)*VLOOKUP(ABSYLD2!CD$4,'[1]INTERNAL PARAMETERS-1'!$B$5:$J$44,3,FALSE)</f>
        <v>0</v>
      </c>
      <c r="CE268" s="47">
        <f>ABSYLD1!CE268*VLOOKUP(ABSYLD2!CE$4,'[1]INTERNAL PARAMETERS-1'!$B$5:$J$44,5,FALSE)*VLOOKUP(ABSYLD2!CE$4,'[1]INTERNAL PARAMETERS-1'!$B$5:$J$44,6,FALSE)*VLOOKUP(ABSYLD2!CE$4,'[1]INTERNAL PARAMETERS-1'!$B$5:$J$44,3,FALSE) + ABSYLD1!CE268*(1-VLOOKUP(ABSYLD2!CE$4,'[1]INTERNAL PARAMETERS-1'!$B$5:$J$44,5,FALSE))*VLOOKUP(ABSYLD2!CE$4,'[1]INTERNAL PARAMETERS-1'!$B$5:$J$44,8,FALSE)*VLOOKUP(ABSYLD2!CE$4,'[1]INTERNAL PARAMETERS-1'!$B$5:$J$44,3,FALSE)</f>
        <v>0</v>
      </c>
      <c r="CF268" s="47">
        <f>ABSYLD1!CF268*VLOOKUP(ABSYLD2!CF$4,'[1]INTERNAL PARAMETERS-1'!$B$5:$J$44,5,FALSE)*VLOOKUP(ABSYLD2!CF$4,'[1]INTERNAL PARAMETERS-1'!$B$5:$J$44,6,FALSE)*VLOOKUP(ABSYLD2!CF$4,'[1]INTERNAL PARAMETERS-1'!$B$5:$J$44,3,FALSE) + ABSYLD1!CF268*(1-VLOOKUP(ABSYLD2!CF$4,'[1]INTERNAL PARAMETERS-1'!$B$5:$J$44,5,FALSE))*VLOOKUP(ABSYLD2!CF$4,'[1]INTERNAL PARAMETERS-1'!$B$5:$J$44,8,FALSE)*VLOOKUP(ABSYLD2!CF$4,'[1]INTERNAL PARAMETERS-1'!$B$5:$J$44,3,FALSE)</f>
        <v>0</v>
      </c>
      <c r="CG268" s="47">
        <f>ABSYLD1!CG268*VLOOKUP(ABSYLD2!CG$4,'[1]INTERNAL PARAMETERS-1'!$B$5:$J$44,5,FALSE)*VLOOKUP(ABSYLD2!CG$4,'[1]INTERNAL PARAMETERS-1'!$B$5:$J$44,6,FALSE)*VLOOKUP(ABSYLD2!CG$4,'[1]INTERNAL PARAMETERS-1'!$B$5:$J$44,3,FALSE) + ABSYLD1!CG268*(1-VLOOKUP(ABSYLD2!CG$4,'[1]INTERNAL PARAMETERS-1'!$B$5:$J$44,5,FALSE))*VLOOKUP(ABSYLD2!CG$4,'[1]INTERNAL PARAMETERS-1'!$B$5:$J$44,8,FALSE)*VLOOKUP(ABSYLD2!CG$4,'[1]INTERNAL PARAMETERS-1'!$B$5:$J$44,3,FALSE)</f>
        <v>0</v>
      </c>
      <c r="CH268" s="46">
        <f>ABSYLD1!CH268*VLOOKUP(ABSYLD2!CH$4,'[1]INTERNAL PARAMETERS-1'!$B$5:$J$44,5,FALSE)*VLOOKUP(ABSYLD2!CH$4,'[1]INTERNAL PARAMETERS-1'!$B$5:$J$44,6,FALSE)*VLOOKUP(ABSYLD2!CH$4,'[1]INTERNAL PARAMETERS-1'!$B$5:$J$44,3,FALSE) + ABSYLD1!CH268*(1-VLOOKUP(ABSYLD2!CH$4,'[1]INTERNAL PARAMETERS-1'!$B$5:$J$44,5,FALSE))*VLOOKUP(ABSYLD2!CH$4,'[1]INTERNAL PARAMETERS-1'!$B$5:$J$44,8,FALSE)*VLOOKUP(ABSYLD2!CH$4,'[1]INTERNAL PARAMETERS-1'!$B$5:$J$44,3,FALSE)</f>
        <v>0</v>
      </c>
      <c r="CJ268" s="48">
        <f t="shared" si="8"/>
        <v>0</v>
      </c>
      <c r="CK268" s="46">
        <f t="shared" si="9"/>
        <v>0</v>
      </c>
    </row>
    <row r="269" spans="2:89">
      <c r="B269" s="64" t="s">
        <v>1</v>
      </c>
      <c r="C269" s="63" t="s">
        <v>89</v>
      </c>
      <c r="D269" s="63" t="s">
        <v>76</v>
      </c>
      <c r="E269" s="137">
        <f>ABS!AL269</f>
        <v>0</v>
      </c>
      <c r="F269" s="62">
        <f>'[1]INTERNAL PARAMETERS-1'!M17</f>
        <v>25.55</v>
      </c>
      <c r="G269" s="48">
        <f>ABSYLD1!G269*VLOOKUP(ABSYLD2!G$4,'[1]INTERNAL PARAMETERS-1'!$B$5:$J$44,5,FALSE)*VLOOKUP(ABSYLD2!G$4,'[1]INTERNAL PARAMETERS-1'!$B$5:$J$44,7,FALSE)*ABSYLD2!$F269 + ABSYLD1!G269*(1-VLOOKUP(ABSYLD2!G$4,'[1]INTERNAL PARAMETERS-1'!$B$5:$J$44,5,FALSE))*VLOOKUP(ABSYLD2!G$4,'[1]INTERNAL PARAMETERS-1'!$B$5:$J$44,9,FALSE)*ABSYLD2!$F269</f>
        <v>0</v>
      </c>
      <c r="H269" s="47">
        <f>ABSYLD1!H269*VLOOKUP(ABSYLD2!H$4,'[1]INTERNAL PARAMETERS-1'!$B$5:$J$44,5,FALSE)*VLOOKUP(ABSYLD2!H$4,'[1]INTERNAL PARAMETERS-1'!$B$5:$J$44,7,FALSE)*ABSYLD2!$F269 + ABSYLD1!H269*(1-VLOOKUP(ABSYLD2!H$4,'[1]INTERNAL PARAMETERS-1'!$B$5:$J$44,5,FALSE))*VLOOKUP(ABSYLD2!H$4,'[1]INTERNAL PARAMETERS-1'!$B$5:$J$44,9,FALSE)*ABSYLD2!$F269</f>
        <v>0</v>
      </c>
      <c r="I269" s="47">
        <f>ABSYLD1!I269*VLOOKUP(ABSYLD2!I$4,'[1]INTERNAL PARAMETERS-1'!$B$5:$J$44,5,FALSE)*VLOOKUP(ABSYLD2!I$4,'[1]INTERNAL PARAMETERS-1'!$B$5:$J$44,7,FALSE)*ABSYLD2!$F269 + ABSYLD1!I269*(1-VLOOKUP(ABSYLD2!I$4,'[1]INTERNAL PARAMETERS-1'!$B$5:$J$44,5,FALSE))*VLOOKUP(ABSYLD2!I$4,'[1]INTERNAL PARAMETERS-1'!$B$5:$J$44,9,FALSE)*ABSYLD2!$F269</f>
        <v>0</v>
      </c>
      <c r="J269" s="47">
        <f>ABSYLD1!J269*VLOOKUP(ABSYLD2!J$4,'[1]INTERNAL PARAMETERS-1'!$B$5:$J$44,5,FALSE)*VLOOKUP(ABSYLD2!J$4,'[1]INTERNAL PARAMETERS-1'!$B$5:$J$44,7,FALSE)*ABSYLD2!$F269 + ABSYLD1!J269*(1-VLOOKUP(ABSYLD2!J$4,'[1]INTERNAL PARAMETERS-1'!$B$5:$J$44,5,FALSE))*VLOOKUP(ABSYLD2!J$4,'[1]INTERNAL PARAMETERS-1'!$B$5:$J$44,9,FALSE)*ABSYLD2!$F269</f>
        <v>0</v>
      </c>
      <c r="K269" s="47">
        <f>ABSYLD1!K269*VLOOKUP(ABSYLD2!K$4,'[1]INTERNAL PARAMETERS-1'!$B$5:$J$44,5,FALSE)*VLOOKUP(ABSYLD2!K$4,'[1]INTERNAL PARAMETERS-1'!$B$5:$J$44,7,FALSE)*ABSYLD2!$F269 + ABSYLD1!K269*(1-VLOOKUP(ABSYLD2!K$4,'[1]INTERNAL PARAMETERS-1'!$B$5:$J$44,5,FALSE))*VLOOKUP(ABSYLD2!K$4,'[1]INTERNAL PARAMETERS-1'!$B$5:$J$44,9,FALSE)*ABSYLD2!$F269</f>
        <v>0</v>
      </c>
      <c r="L269" s="47">
        <f>ABSYLD1!L269*VLOOKUP(ABSYLD2!L$4,'[1]INTERNAL PARAMETERS-1'!$B$5:$J$44,5,FALSE)*VLOOKUP(ABSYLD2!L$4,'[1]INTERNAL PARAMETERS-1'!$B$5:$J$44,7,FALSE)*ABSYLD2!$F269 + ABSYLD1!L269*(1-VLOOKUP(ABSYLD2!L$4,'[1]INTERNAL PARAMETERS-1'!$B$5:$J$44,5,FALSE))*VLOOKUP(ABSYLD2!L$4,'[1]INTERNAL PARAMETERS-1'!$B$5:$J$44,9,FALSE)*ABSYLD2!$F269</f>
        <v>0</v>
      </c>
      <c r="M269" s="47">
        <f>ABSYLD1!M269*VLOOKUP(ABSYLD2!M$4,'[1]INTERNAL PARAMETERS-1'!$B$5:$J$44,5,FALSE)*VLOOKUP(ABSYLD2!M$4,'[1]INTERNAL PARAMETERS-1'!$B$5:$J$44,7,FALSE)*ABSYLD2!$F269 + ABSYLD1!M269*(1-VLOOKUP(ABSYLD2!M$4,'[1]INTERNAL PARAMETERS-1'!$B$5:$J$44,5,FALSE))*VLOOKUP(ABSYLD2!M$4,'[1]INTERNAL PARAMETERS-1'!$B$5:$J$44,9,FALSE)*ABSYLD2!$F269</f>
        <v>0</v>
      </c>
      <c r="N269" s="47">
        <f>ABSYLD1!N269*VLOOKUP(ABSYLD2!N$4,'[1]INTERNAL PARAMETERS-1'!$B$5:$J$44,5,FALSE)*VLOOKUP(ABSYLD2!N$4,'[1]INTERNAL PARAMETERS-1'!$B$5:$J$44,7,FALSE)*ABSYLD2!$F269 + ABSYLD1!N269*(1-VLOOKUP(ABSYLD2!N$4,'[1]INTERNAL PARAMETERS-1'!$B$5:$J$44,5,FALSE))*VLOOKUP(ABSYLD2!N$4,'[1]INTERNAL PARAMETERS-1'!$B$5:$J$44,9,FALSE)*ABSYLD2!$F269</f>
        <v>0</v>
      </c>
      <c r="O269" s="47">
        <f>ABSYLD1!O269*VLOOKUP(ABSYLD2!O$4,'[1]INTERNAL PARAMETERS-1'!$B$5:$J$44,5,FALSE)*VLOOKUP(ABSYLD2!O$4,'[1]INTERNAL PARAMETERS-1'!$B$5:$J$44,7,FALSE)*ABSYLD2!$F269 + ABSYLD1!O269*(1-VLOOKUP(ABSYLD2!O$4,'[1]INTERNAL PARAMETERS-1'!$B$5:$J$44,5,FALSE))*VLOOKUP(ABSYLD2!O$4,'[1]INTERNAL PARAMETERS-1'!$B$5:$J$44,9,FALSE)*ABSYLD2!$F269</f>
        <v>0</v>
      </c>
      <c r="P269" s="47">
        <f>ABSYLD1!P269*VLOOKUP(ABSYLD2!P$4,'[1]INTERNAL PARAMETERS-1'!$B$5:$J$44,5,FALSE)*VLOOKUP(ABSYLD2!P$4,'[1]INTERNAL PARAMETERS-1'!$B$5:$J$44,7,FALSE)*ABSYLD2!$F269 + ABSYLD1!P269*(1-VLOOKUP(ABSYLD2!P$4,'[1]INTERNAL PARAMETERS-1'!$B$5:$J$44,5,FALSE))*VLOOKUP(ABSYLD2!P$4,'[1]INTERNAL PARAMETERS-1'!$B$5:$J$44,9,FALSE)*ABSYLD2!$F269</f>
        <v>0</v>
      </c>
      <c r="Q269" s="47">
        <f>ABSYLD1!Q269*VLOOKUP(ABSYLD2!Q$4,'[1]INTERNAL PARAMETERS-1'!$B$5:$J$44,5,FALSE)*VLOOKUP(ABSYLD2!Q$4,'[1]INTERNAL PARAMETERS-1'!$B$5:$J$44,7,FALSE)*ABSYLD2!$F269 + ABSYLD1!Q269*(1-VLOOKUP(ABSYLD2!Q$4,'[1]INTERNAL PARAMETERS-1'!$B$5:$J$44,5,FALSE))*VLOOKUP(ABSYLD2!Q$4,'[1]INTERNAL PARAMETERS-1'!$B$5:$J$44,9,FALSE)*ABSYLD2!$F269</f>
        <v>0</v>
      </c>
      <c r="R269" s="47">
        <f>ABSYLD1!R269*VLOOKUP(ABSYLD2!R$4,'[1]INTERNAL PARAMETERS-1'!$B$5:$J$44,5,FALSE)*VLOOKUP(ABSYLD2!R$4,'[1]INTERNAL PARAMETERS-1'!$B$5:$J$44,7,FALSE)*ABSYLD2!$F269 + ABSYLD1!R269*(1-VLOOKUP(ABSYLD2!R$4,'[1]INTERNAL PARAMETERS-1'!$B$5:$J$44,5,FALSE))*VLOOKUP(ABSYLD2!R$4,'[1]INTERNAL PARAMETERS-1'!$B$5:$J$44,9,FALSE)*ABSYLD2!$F269</f>
        <v>0</v>
      </c>
      <c r="S269" s="47">
        <f>ABSYLD1!S269*VLOOKUP(ABSYLD2!S$4,'[1]INTERNAL PARAMETERS-1'!$B$5:$J$44,5,FALSE)*VLOOKUP(ABSYLD2!S$4,'[1]INTERNAL PARAMETERS-1'!$B$5:$J$44,7,FALSE)*ABSYLD2!$F269 + ABSYLD1!S269*(1-VLOOKUP(ABSYLD2!S$4,'[1]INTERNAL PARAMETERS-1'!$B$5:$J$44,5,FALSE))*VLOOKUP(ABSYLD2!S$4,'[1]INTERNAL PARAMETERS-1'!$B$5:$J$44,9,FALSE)*ABSYLD2!$F269</f>
        <v>0</v>
      </c>
      <c r="T269" s="47">
        <f>ABSYLD1!T269*VLOOKUP(ABSYLD2!T$4,'[1]INTERNAL PARAMETERS-1'!$B$5:$J$44,5,FALSE)*VLOOKUP(ABSYLD2!T$4,'[1]INTERNAL PARAMETERS-1'!$B$5:$J$44,7,FALSE)*ABSYLD2!$F269 + ABSYLD1!T269*(1-VLOOKUP(ABSYLD2!T$4,'[1]INTERNAL PARAMETERS-1'!$B$5:$J$44,5,FALSE))*VLOOKUP(ABSYLD2!T$4,'[1]INTERNAL PARAMETERS-1'!$B$5:$J$44,9,FALSE)*ABSYLD2!$F269</f>
        <v>0</v>
      </c>
      <c r="U269" s="47">
        <f>ABSYLD1!U269*VLOOKUP(ABSYLD2!U$4,'[1]INTERNAL PARAMETERS-1'!$B$5:$J$44,5,FALSE)*VLOOKUP(ABSYLD2!U$4,'[1]INTERNAL PARAMETERS-1'!$B$5:$J$44,7,FALSE)*ABSYLD2!$F269 + ABSYLD1!U269*(1-VLOOKUP(ABSYLD2!U$4,'[1]INTERNAL PARAMETERS-1'!$B$5:$J$44,5,FALSE))*VLOOKUP(ABSYLD2!U$4,'[1]INTERNAL PARAMETERS-1'!$B$5:$J$44,9,FALSE)*ABSYLD2!$F269</f>
        <v>0</v>
      </c>
      <c r="V269" s="47">
        <f>ABSYLD1!V269*VLOOKUP(ABSYLD2!V$4,'[1]INTERNAL PARAMETERS-1'!$B$5:$J$44,5,FALSE)*VLOOKUP(ABSYLD2!V$4,'[1]INTERNAL PARAMETERS-1'!$B$5:$J$44,7,FALSE)*ABSYLD2!$F269 + ABSYLD1!V269*(1-VLOOKUP(ABSYLD2!V$4,'[1]INTERNAL PARAMETERS-1'!$B$5:$J$44,5,FALSE))*VLOOKUP(ABSYLD2!V$4,'[1]INTERNAL PARAMETERS-1'!$B$5:$J$44,9,FALSE)*ABSYLD2!$F269</f>
        <v>0</v>
      </c>
      <c r="W269" s="47">
        <f>ABSYLD1!W269*VLOOKUP(ABSYLD2!W$4,'[1]INTERNAL PARAMETERS-1'!$B$5:$J$44,5,FALSE)*VLOOKUP(ABSYLD2!W$4,'[1]INTERNAL PARAMETERS-1'!$B$5:$J$44,7,FALSE)*ABSYLD2!$F269 + ABSYLD1!W269*(1-VLOOKUP(ABSYLD2!W$4,'[1]INTERNAL PARAMETERS-1'!$B$5:$J$44,5,FALSE))*VLOOKUP(ABSYLD2!W$4,'[1]INTERNAL PARAMETERS-1'!$B$5:$J$44,9,FALSE)*ABSYLD2!$F269</f>
        <v>0</v>
      </c>
      <c r="X269" s="47">
        <f>ABSYLD1!X269*VLOOKUP(ABSYLD2!X$4,'[1]INTERNAL PARAMETERS-1'!$B$5:$J$44,5,FALSE)*VLOOKUP(ABSYLD2!X$4,'[1]INTERNAL PARAMETERS-1'!$B$5:$J$44,7,FALSE)*ABSYLD2!$F269 + ABSYLD1!X269*(1-VLOOKUP(ABSYLD2!X$4,'[1]INTERNAL PARAMETERS-1'!$B$5:$J$44,5,FALSE))*VLOOKUP(ABSYLD2!X$4,'[1]INTERNAL PARAMETERS-1'!$B$5:$J$44,9,FALSE)*ABSYLD2!$F269</f>
        <v>0</v>
      </c>
      <c r="Y269" s="47">
        <f>ABSYLD1!Y269*VLOOKUP(ABSYLD2!Y$4,'[1]INTERNAL PARAMETERS-1'!$B$5:$J$44,5,FALSE)*VLOOKUP(ABSYLD2!Y$4,'[1]INTERNAL PARAMETERS-1'!$B$5:$J$44,7,FALSE)*ABSYLD2!$F269 + ABSYLD1!Y269*(1-VLOOKUP(ABSYLD2!Y$4,'[1]INTERNAL PARAMETERS-1'!$B$5:$J$44,5,FALSE))*VLOOKUP(ABSYLD2!Y$4,'[1]INTERNAL PARAMETERS-1'!$B$5:$J$44,9,FALSE)*ABSYLD2!$F269</f>
        <v>0</v>
      </c>
      <c r="Z269" s="47">
        <f>ABSYLD1!Z269*VLOOKUP(ABSYLD2!Z$4,'[1]INTERNAL PARAMETERS-1'!$B$5:$J$44,5,FALSE)*VLOOKUP(ABSYLD2!Z$4,'[1]INTERNAL PARAMETERS-1'!$B$5:$J$44,7,FALSE)*ABSYLD2!$F269 + ABSYLD1!Z269*(1-VLOOKUP(ABSYLD2!Z$4,'[1]INTERNAL PARAMETERS-1'!$B$5:$J$44,5,FALSE))*VLOOKUP(ABSYLD2!Z$4,'[1]INTERNAL PARAMETERS-1'!$B$5:$J$44,9,FALSE)*ABSYLD2!$F269</f>
        <v>0</v>
      </c>
      <c r="AA269" s="47">
        <f>ABSYLD1!AA269*VLOOKUP(ABSYLD2!AA$4,'[1]INTERNAL PARAMETERS-1'!$B$5:$J$44,5,FALSE)*VLOOKUP(ABSYLD2!AA$4,'[1]INTERNAL PARAMETERS-1'!$B$5:$J$44,7,FALSE)*ABSYLD2!$F269 + ABSYLD1!AA269*(1-VLOOKUP(ABSYLD2!AA$4,'[1]INTERNAL PARAMETERS-1'!$B$5:$J$44,5,FALSE))*VLOOKUP(ABSYLD2!AA$4,'[1]INTERNAL PARAMETERS-1'!$B$5:$J$44,9,FALSE)*ABSYLD2!$F269</f>
        <v>0</v>
      </c>
      <c r="AB269" s="47">
        <f>ABSYLD1!AB269*VLOOKUP(ABSYLD2!AB$4,'[1]INTERNAL PARAMETERS-1'!$B$5:$J$44,5,FALSE)*VLOOKUP(ABSYLD2!AB$4,'[1]INTERNAL PARAMETERS-1'!$B$5:$J$44,7,FALSE)*ABSYLD2!$F269 + ABSYLD1!AB269*(1-VLOOKUP(ABSYLD2!AB$4,'[1]INTERNAL PARAMETERS-1'!$B$5:$J$44,5,FALSE))*VLOOKUP(ABSYLD2!AB$4,'[1]INTERNAL PARAMETERS-1'!$B$5:$J$44,9,FALSE)*ABSYLD2!$F269</f>
        <v>0</v>
      </c>
      <c r="AC269" s="47">
        <f>ABSYLD1!AC269*VLOOKUP(ABSYLD2!AC$4,'[1]INTERNAL PARAMETERS-1'!$B$5:$J$44,5,FALSE)*VLOOKUP(ABSYLD2!AC$4,'[1]INTERNAL PARAMETERS-1'!$B$5:$J$44,7,FALSE)*ABSYLD2!$F269 + ABSYLD1!AC269*(1-VLOOKUP(ABSYLD2!AC$4,'[1]INTERNAL PARAMETERS-1'!$B$5:$J$44,5,FALSE))*VLOOKUP(ABSYLD2!AC$4,'[1]INTERNAL PARAMETERS-1'!$B$5:$J$44,9,FALSE)*ABSYLD2!$F269</f>
        <v>0</v>
      </c>
      <c r="AD269" s="47">
        <f>ABSYLD1!AD269*VLOOKUP(ABSYLD2!AD$4,'[1]INTERNAL PARAMETERS-1'!$B$5:$J$44,5,FALSE)*VLOOKUP(ABSYLD2!AD$4,'[1]INTERNAL PARAMETERS-1'!$B$5:$J$44,7,FALSE)*ABSYLD2!$F269 + ABSYLD1!AD269*(1-VLOOKUP(ABSYLD2!AD$4,'[1]INTERNAL PARAMETERS-1'!$B$5:$J$44,5,FALSE))*VLOOKUP(ABSYLD2!AD$4,'[1]INTERNAL PARAMETERS-1'!$B$5:$J$44,9,FALSE)*ABSYLD2!$F269</f>
        <v>0</v>
      </c>
      <c r="AE269" s="47">
        <f>ABSYLD1!AE269*VLOOKUP(ABSYLD2!AE$4,'[1]INTERNAL PARAMETERS-1'!$B$5:$J$44,5,FALSE)*VLOOKUP(ABSYLD2!AE$4,'[1]INTERNAL PARAMETERS-1'!$B$5:$J$44,7,FALSE)*ABSYLD2!$F269 + ABSYLD1!AE269*(1-VLOOKUP(ABSYLD2!AE$4,'[1]INTERNAL PARAMETERS-1'!$B$5:$J$44,5,FALSE))*VLOOKUP(ABSYLD2!AE$4,'[1]INTERNAL PARAMETERS-1'!$B$5:$J$44,9,FALSE)*ABSYLD2!$F269</f>
        <v>0</v>
      </c>
      <c r="AF269" s="47">
        <f>ABSYLD1!AF269*VLOOKUP(ABSYLD2!AF$4,'[1]INTERNAL PARAMETERS-1'!$B$5:$J$44,5,FALSE)*VLOOKUP(ABSYLD2!AF$4,'[1]INTERNAL PARAMETERS-1'!$B$5:$J$44,7,FALSE)*ABSYLD2!$F269 + ABSYLD1!AF269*(1-VLOOKUP(ABSYLD2!AF$4,'[1]INTERNAL PARAMETERS-1'!$B$5:$J$44,5,FALSE))*VLOOKUP(ABSYLD2!AF$4,'[1]INTERNAL PARAMETERS-1'!$B$5:$J$44,9,FALSE)*ABSYLD2!$F269</f>
        <v>0</v>
      </c>
      <c r="AG269" s="47">
        <f>ABSYLD1!AG269*VLOOKUP(ABSYLD2!AG$4,'[1]INTERNAL PARAMETERS-1'!$B$5:$J$44,5,FALSE)*VLOOKUP(ABSYLD2!AG$4,'[1]INTERNAL PARAMETERS-1'!$B$5:$J$44,7,FALSE)*ABSYLD2!$F269 + ABSYLD1!AG269*(1-VLOOKUP(ABSYLD2!AG$4,'[1]INTERNAL PARAMETERS-1'!$B$5:$J$44,5,FALSE))*VLOOKUP(ABSYLD2!AG$4,'[1]INTERNAL PARAMETERS-1'!$B$5:$J$44,9,FALSE)*ABSYLD2!$F269</f>
        <v>0</v>
      </c>
      <c r="AH269" s="47">
        <f>ABSYLD1!AH269*VLOOKUP(ABSYLD2!AH$4,'[1]INTERNAL PARAMETERS-1'!$B$5:$J$44,5,FALSE)*VLOOKUP(ABSYLD2!AH$4,'[1]INTERNAL PARAMETERS-1'!$B$5:$J$44,7,FALSE)*ABSYLD2!$F269 + ABSYLD1!AH269*(1-VLOOKUP(ABSYLD2!AH$4,'[1]INTERNAL PARAMETERS-1'!$B$5:$J$44,5,FALSE))*VLOOKUP(ABSYLD2!AH$4,'[1]INTERNAL PARAMETERS-1'!$B$5:$J$44,9,FALSE)*ABSYLD2!$F269</f>
        <v>0</v>
      </c>
      <c r="AI269" s="47">
        <f>ABSYLD1!AI269*VLOOKUP(ABSYLD2!AI$4,'[1]INTERNAL PARAMETERS-1'!$B$5:$J$44,5,FALSE)*VLOOKUP(ABSYLD2!AI$4,'[1]INTERNAL PARAMETERS-1'!$B$5:$J$44,7,FALSE)*ABSYLD2!$F269 + ABSYLD1!AI269*(1-VLOOKUP(ABSYLD2!AI$4,'[1]INTERNAL PARAMETERS-1'!$B$5:$J$44,5,FALSE))*VLOOKUP(ABSYLD2!AI$4,'[1]INTERNAL PARAMETERS-1'!$B$5:$J$44,9,FALSE)*ABSYLD2!$F269</f>
        <v>0</v>
      </c>
      <c r="AJ269" s="47">
        <f>ABSYLD1!AJ269*VLOOKUP(ABSYLD2!AJ$4,'[1]INTERNAL PARAMETERS-1'!$B$5:$J$44,5,FALSE)*VLOOKUP(ABSYLD2!AJ$4,'[1]INTERNAL PARAMETERS-1'!$B$5:$J$44,7,FALSE)*ABSYLD2!$F269 + ABSYLD1!AJ269*(1-VLOOKUP(ABSYLD2!AJ$4,'[1]INTERNAL PARAMETERS-1'!$B$5:$J$44,5,FALSE))*VLOOKUP(ABSYLD2!AJ$4,'[1]INTERNAL PARAMETERS-1'!$B$5:$J$44,9,FALSE)*ABSYLD2!$F269</f>
        <v>0</v>
      </c>
      <c r="AK269" s="47">
        <f>ABSYLD1!AK269*VLOOKUP(ABSYLD2!AK$4,'[1]INTERNAL PARAMETERS-1'!$B$5:$J$44,5,FALSE)*VLOOKUP(ABSYLD2!AK$4,'[1]INTERNAL PARAMETERS-1'!$B$5:$J$44,7,FALSE)*ABSYLD2!$F269 + ABSYLD1!AK269*(1-VLOOKUP(ABSYLD2!AK$4,'[1]INTERNAL PARAMETERS-1'!$B$5:$J$44,5,FALSE))*VLOOKUP(ABSYLD2!AK$4,'[1]INTERNAL PARAMETERS-1'!$B$5:$J$44,9,FALSE)*ABSYLD2!$F269</f>
        <v>0</v>
      </c>
      <c r="AL269" s="47">
        <f>ABSYLD1!AL269*VLOOKUP(ABSYLD2!AL$4,'[1]INTERNAL PARAMETERS-1'!$B$5:$J$44,5,FALSE)*VLOOKUP(ABSYLD2!AL$4,'[1]INTERNAL PARAMETERS-1'!$B$5:$J$44,7,FALSE)*ABSYLD2!$F269 + ABSYLD1!AL269*(1-VLOOKUP(ABSYLD2!AL$4,'[1]INTERNAL PARAMETERS-1'!$B$5:$J$44,5,FALSE))*VLOOKUP(ABSYLD2!AL$4,'[1]INTERNAL PARAMETERS-1'!$B$5:$J$44,9,FALSE)*ABSYLD2!$F269</f>
        <v>0</v>
      </c>
      <c r="AM269" s="47">
        <f>ABSYLD1!AM269*VLOOKUP(ABSYLD2!AM$4,'[1]INTERNAL PARAMETERS-1'!$B$5:$J$44,5,FALSE)*VLOOKUP(ABSYLD2!AM$4,'[1]INTERNAL PARAMETERS-1'!$B$5:$J$44,7,FALSE)*ABSYLD2!$F269 + ABSYLD1!AM269*(1-VLOOKUP(ABSYLD2!AM$4,'[1]INTERNAL PARAMETERS-1'!$B$5:$J$44,5,FALSE))*VLOOKUP(ABSYLD2!AM$4,'[1]INTERNAL PARAMETERS-1'!$B$5:$J$44,9,FALSE)*ABSYLD2!$F269</f>
        <v>0</v>
      </c>
      <c r="AN269" s="47">
        <f>ABSYLD1!AN269*VLOOKUP(ABSYLD2!AN$4,'[1]INTERNAL PARAMETERS-1'!$B$5:$J$44,5,FALSE)*VLOOKUP(ABSYLD2!AN$4,'[1]INTERNAL PARAMETERS-1'!$B$5:$J$44,7,FALSE)*ABSYLD2!$F269 + ABSYLD1!AN269*(1-VLOOKUP(ABSYLD2!AN$4,'[1]INTERNAL PARAMETERS-1'!$B$5:$J$44,5,FALSE))*VLOOKUP(ABSYLD2!AN$4,'[1]INTERNAL PARAMETERS-1'!$B$5:$J$44,9,FALSE)*ABSYLD2!$F269</f>
        <v>0</v>
      </c>
      <c r="AO269" s="47">
        <f>ABSYLD1!AO269*VLOOKUP(ABSYLD2!AO$4,'[1]INTERNAL PARAMETERS-1'!$B$5:$J$44,5,FALSE)*VLOOKUP(ABSYLD2!AO$4,'[1]INTERNAL PARAMETERS-1'!$B$5:$J$44,7,FALSE)*ABSYLD2!$F269 + ABSYLD1!AO269*(1-VLOOKUP(ABSYLD2!AO$4,'[1]INTERNAL PARAMETERS-1'!$B$5:$J$44,5,FALSE))*VLOOKUP(ABSYLD2!AO$4,'[1]INTERNAL PARAMETERS-1'!$B$5:$J$44,9,FALSE)*ABSYLD2!$F269</f>
        <v>0</v>
      </c>
      <c r="AP269" s="47">
        <f>ABSYLD1!AP269*VLOOKUP(ABSYLD2!AP$4,'[1]INTERNAL PARAMETERS-1'!$B$5:$J$44,5,FALSE)*VLOOKUP(ABSYLD2!AP$4,'[1]INTERNAL PARAMETERS-1'!$B$5:$J$44,7,FALSE)*ABSYLD2!$F269 + ABSYLD1!AP269*(1-VLOOKUP(ABSYLD2!AP$4,'[1]INTERNAL PARAMETERS-1'!$B$5:$J$44,5,FALSE))*VLOOKUP(ABSYLD2!AP$4,'[1]INTERNAL PARAMETERS-1'!$B$5:$J$44,9,FALSE)*ABSYLD2!$F269</f>
        <v>0</v>
      </c>
      <c r="AQ269" s="47">
        <f>ABSYLD1!AQ269*VLOOKUP(ABSYLD2!AQ$4,'[1]INTERNAL PARAMETERS-1'!$B$5:$J$44,5,FALSE)*VLOOKUP(ABSYLD2!AQ$4,'[1]INTERNAL PARAMETERS-1'!$B$5:$J$44,7,FALSE)*ABSYLD2!$F269 + ABSYLD1!AQ269*(1-VLOOKUP(ABSYLD2!AQ$4,'[1]INTERNAL PARAMETERS-1'!$B$5:$J$44,5,FALSE))*VLOOKUP(ABSYLD2!AQ$4,'[1]INTERNAL PARAMETERS-1'!$B$5:$J$44,9,FALSE)*ABSYLD2!$F269</f>
        <v>0</v>
      </c>
      <c r="AR269" s="47">
        <f>ABSYLD1!AR269*VLOOKUP(ABSYLD2!AR$4,'[1]INTERNAL PARAMETERS-1'!$B$5:$J$44,5,FALSE)*VLOOKUP(ABSYLD2!AR$4,'[1]INTERNAL PARAMETERS-1'!$B$5:$J$44,7,FALSE)*ABSYLD2!$F269 + ABSYLD1!AR269*(1-VLOOKUP(ABSYLD2!AR$4,'[1]INTERNAL PARAMETERS-1'!$B$5:$J$44,5,FALSE))*VLOOKUP(ABSYLD2!AR$4,'[1]INTERNAL PARAMETERS-1'!$B$5:$J$44,9,FALSE)*ABSYLD2!$F269</f>
        <v>0</v>
      </c>
      <c r="AS269" s="47">
        <f>ABSYLD1!AS269*VLOOKUP(ABSYLD2!AS$4,'[1]INTERNAL PARAMETERS-1'!$B$5:$J$44,5,FALSE)*VLOOKUP(ABSYLD2!AS$4,'[1]INTERNAL PARAMETERS-1'!$B$5:$J$44,7,FALSE)*ABSYLD2!$F269 + ABSYLD1!AS269*(1-VLOOKUP(ABSYLD2!AS$4,'[1]INTERNAL PARAMETERS-1'!$B$5:$J$44,5,FALSE))*VLOOKUP(ABSYLD2!AS$4,'[1]INTERNAL PARAMETERS-1'!$B$5:$J$44,9,FALSE)*ABSYLD2!$F269</f>
        <v>0</v>
      </c>
      <c r="AT269" s="46">
        <f>ABSYLD1!AT269*VLOOKUP(ABSYLD2!AT$4,'[1]INTERNAL PARAMETERS-1'!$B$5:$J$44,5,FALSE)*VLOOKUP(ABSYLD2!AT$4,'[1]INTERNAL PARAMETERS-1'!$B$5:$J$44,7,FALSE)*ABSYLD2!$F269 + ABSYLD1!AT269*(1-VLOOKUP(ABSYLD2!AT$4,'[1]INTERNAL PARAMETERS-1'!$B$5:$J$44,5,FALSE))*VLOOKUP(ABSYLD2!AT$4,'[1]INTERNAL PARAMETERS-1'!$B$5:$J$44,9,FALSE)*ABSYLD2!$F269</f>
        <v>0</v>
      </c>
      <c r="AU269" s="48">
        <f>ABSYLD1!AU269*VLOOKUP(ABSYLD2!AU$4,'[1]INTERNAL PARAMETERS-1'!$B$5:$J$44,5,FALSE)*VLOOKUP(ABSYLD2!AU$4,'[1]INTERNAL PARAMETERS-1'!$B$5:$J$44,6,FALSE)*VLOOKUP(ABSYLD2!AU$4,'[1]INTERNAL PARAMETERS-1'!$B$5:$J$44,3,FALSE) + ABSYLD1!AU269*(1-VLOOKUP(ABSYLD2!AU$4,'[1]INTERNAL PARAMETERS-1'!$B$5:$J$44,5,FALSE))*VLOOKUP(ABSYLD2!AU$4,'[1]INTERNAL PARAMETERS-1'!$B$5:$J$44,8,FALSE)*VLOOKUP(ABSYLD2!AU$4,'[1]INTERNAL PARAMETERS-1'!$B$5:$J$44,3,FALSE)</f>
        <v>0</v>
      </c>
      <c r="AV269" s="47">
        <f>ABSYLD1!AV269*VLOOKUP(ABSYLD2!AV$4,'[1]INTERNAL PARAMETERS-1'!$B$5:$J$44,5,FALSE)*VLOOKUP(ABSYLD2!AV$4,'[1]INTERNAL PARAMETERS-1'!$B$5:$J$44,6,FALSE)*VLOOKUP(ABSYLD2!AV$4,'[1]INTERNAL PARAMETERS-1'!$B$5:$J$44,3,FALSE) + ABSYLD1!AV269*(1-VLOOKUP(ABSYLD2!AV$4,'[1]INTERNAL PARAMETERS-1'!$B$5:$J$44,5,FALSE))*VLOOKUP(ABSYLD2!AV$4,'[1]INTERNAL PARAMETERS-1'!$B$5:$J$44,8,FALSE)*VLOOKUP(ABSYLD2!AV$4,'[1]INTERNAL PARAMETERS-1'!$B$5:$J$44,3,FALSE)</f>
        <v>0</v>
      </c>
      <c r="AW269" s="47">
        <f>ABSYLD1!AW269*VLOOKUP(ABSYLD2!AW$4,'[1]INTERNAL PARAMETERS-1'!$B$5:$J$44,5,FALSE)*VLOOKUP(ABSYLD2!AW$4,'[1]INTERNAL PARAMETERS-1'!$B$5:$J$44,6,FALSE)*VLOOKUP(ABSYLD2!AW$4,'[1]INTERNAL PARAMETERS-1'!$B$5:$J$44,3,FALSE) + ABSYLD1!AW269*(1-VLOOKUP(ABSYLD2!AW$4,'[1]INTERNAL PARAMETERS-1'!$B$5:$J$44,5,FALSE))*VLOOKUP(ABSYLD2!AW$4,'[1]INTERNAL PARAMETERS-1'!$B$5:$J$44,8,FALSE)*VLOOKUP(ABSYLD2!AW$4,'[1]INTERNAL PARAMETERS-1'!$B$5:$J$44,3,FALSE)</f>
        <v>0</v>
      </c>
      <c r="AX269" s="47">
        <f>ABSYLD1!AX269*VLOOKUP(ABSYLD2!AX$4,'[1]INTERNAL PARAMETERS-1'!$B$5:$J$44,5,FALSE)*VLOOKUP(ABSYLD2!AX$4,'[1]INTERNAL PARAMETERS-1'!$B$5:$J$44,6,FALSE)*VLOOKUP(ABSYLD2!AX$4,'[1]INTERNAL PARAMETERS-1'!$B$5:$J$44,3,FALSE) + ABSYLD1!AX269*(1-VLOOKUP(ABSYLD2!AX$4,'[1]INTERNAL PARAMETERS-1'!$B$5:$J$44,5,FALSE))*VLOOKUP(ABSYLD2!AX$4,'[1]INTERNAL PARAMETERS-1'!$B$5:$J$44,8,FALSE)*VLOOKUP(ABSYLD2!AX$4,'[1]INTERNAL PARAMETERS-1'!$B$5:$J$44,3,FALSE)</f>
        <v>0</v>
      </c>
      <c r="AY269" s="47">
        <f>ABSYLD1!AY269*VLOOKUP(ABSYLD2!AY$4,'[1]INTERNAL PARAMETERS-1'!$B$5:$J$44,5,FALSE)*VLOOKUP(ABSYLD2!AY$4,'[1]INTERNAL PARAMETERS-1'!$B$5:$J$44,6,FALSE)*VLOOKUP(ABSYLD2!AY$4,'[1]INTERNAL PARAMETERS-1'!$B$5:$J$44,3,FALSE) + ABSYLD1!AY269*(1-VLOOKUP(ABSYLD2!AY$4,'[1]INTERNAL PARAMETERS-1'!$B$5:$J$44,5,FALSE))*VLOOKUP(ABSYLD2!AY$4,'[1]INTERNAL PARAMETERS-1'!$B$5:$J$44,8,FALSE)*VLOOKUP(ABSYLD2!AY$4,'[1]INTERNAL PARAMETERS-1'!$B$5:$J$44,3,FALSE)</f>
        <v>0</v>
      </c>
      <c r="AZ269" s="47">
        <f>ABSYLD1!AZ269*VLOOKUP(ABSYLD2!AZ$4,'[1]INTERNAL PARAMETERS-1'!$B$5:$J$44,5,FALSE)*VLOOKUP(ABSYLD2!AZ$4,'[1]INTERNAL PARAMETERS-1'!$B$5:$J$44,6,FALSE)*VLOOKUP(ABSYLD2!AZ$4,'[1]INTERNAL PARAMETERS-1'!$B$5:$J$44,3,FALSE) + ABSYLD1!AZ269*(1-VLOOKUP(ABSYLD2!AZ$4,'[1]INTERNAL PARAMETERS-1'!$B$5:$J$44,5,FALSE))*VLOOKUP(ABSYLD2!AZ$4,'[1]INTERNAL PARAMETERS-1'!$B$5:$J$44,8,FALSE)*VLOOKUP(ABSYLD2!AZ$4,'[1]INTERNAL PARAMETERS-1'!$B$5:$J$44,3,FALSE)</f>
        <v>0</v>
      </c>
      <c r="BA269" s="47">
        <f>ABSYLD1!BA269*VLOOKUP(ABSYLD2!BA$4,'[1]INTERNAL PARAMETERS-1'!$B$5:$J$44,5,FALSE)*VLOOKUP(ABSYLD2!BA$4,'[1]INTERNAL PARAMETERS-1'!$B$5:$J$44,6,FALSE)*VLOOKUP(ABSYLD2!BA$4,'[1]INTERNAL PARAMETERS-1'!$B$5:$J$44,3,FALSE) + ABSYLD1!BA269*(1-VLOOKUP(ABSYLD2!BA$4,'[1]INTERNAL PARAMETERS-1'!$B$5:$J$44,5,FALSE))*VLOOKUP(ABSYLD2!BA$4,'[1]INTERNAL PARAMETERS-1'!$B$5:$J$44,8,FALSE)*VLOOKUP(ABSYLD2!BA$4,'[1]INTERNAL PARAMETERS-1'!$B$5:$J$44,3,FALSE)</f>
        <v>0</v>
      </c>
      <c r="BB269" s="47">
        <f>ABSYLD1!BB269*VLOOKUP(ABSYLD2!BB$4,'[1]INTERNAL PARAMETERS-1'!$B$5:$J$44,5,FALSE)*VLOOKUP(ABSYLD2!BB$4,'[1]INTERNAL PARAMETERS-1'!$B$5:$J$44,6,FALSE)*VLOOKUP(ABSYLD2!BB$4,'[1]INTERNAL PARAMETERS-1'!$B$5:$J$44,3,FALSE) + ABSYLD1!BB269*(1-VLOOKUP(ABSYLD2!BB$4,'[1]INTERNAL PARAMETERS-1'!$B$5:$J$44,5,FALSE))*VLOOKUP(ABSYLD2!BB$4,'[1]INTERNAL PARAMETERS-1'!$B$5:$J$44,8,FALSE)*VLOOKUP(ABSYLD2!BB$4,'[1]INTERNAL PARAMETERS-1'!$B$5:$J$44,3,FALSE)</f>
        <v>0</v>
      </c>
      <c r="BC269" s="47">
        <f>ABSYLD1!BC269*VLOOKUP(ABSYLD2!BC$4,'[1]INTERNAL PARAMETERS-1'!$B$5:$J$44,5,FALSE)*VLOOKUP(ABSYLD2!BC$4,'[1]INTERNAL PARAMETERS-1'!$B$5:$J$44,6,FALSE)*VLOOKUP(ABSYLD2!BC$4,'[1]INTERNAL PARAMETERS-1'!$B$5:$J$44,3,FALSE) + ABSYLD1!BC269*(1-VLOOKUP(ABSYLD2!BC$4,'[1]INTERNAL PARAMETERS-1'!$B$5:$J$44,5,FALSE))*VLOOKUP(ABSYLD2!BC$4,'[1]INTERNAL PARAMETERS-1'!$B$5:$J$44,8,FALSE)*VLOOKUP(ABSYLD2!BC$4,'[1]INTERNAL PARAMETERS-1'!$B$5:$J$44,3,FALSE)</f>
        <v>0</v>
      </c>
      <c r="BD269" s="47">
        <f>ABSYLD1!BD269*VLOOKUP(ABSYLD2!BD$4,'[1]INTERNAL PARAMETERS-1'!$B$5:$J$44,5,FALSE)*VLOOKUP(ABSYLD2!BD$4,'[1]INTERNAL PARAMETERS-1'!$B$5:$J$44,6,FALSE)*VLOOKUP(ABSYLD2!BD$4,'[1]INTERNAL PARAMETERS-1'!$B$5:$J$44,3,FALSE) + ABSYLD1!BD269*(1-VLOOKUP(ABSYLD2!BD$4,'[1]INTERNAL PARAMETERS-1'!$B$5:$J$44,5,FALSE))*VLOOKUP(ABSYLD2!BD$4,'[1]INTERNAL PARAMETERS-1'!$B$5:$J$44,8,FALSE)*VLOOKUP(ABSYLD2!BD$4,'[1]INTERNAL PARAMETERS-1'!$B$5:$J$44,3,FALSE)</f>
        <v>0</v>
      </c>
      <c r="BE269" s="47">
        <f>ABSYLD1!BE269*VLOOKUP(ABSYLD2!BE$4,'[1]INTERNAL PARAMETERS-1'!$B$5:$J$44,5,FALSE)*VLOOKUP(ABSYLD2!BE$4,'[1]INTERNAL PARAMETERS-1'!$B$5:$J$44,6,FALSE)*VLOOKUP(ABSYLD2!BE$4,'[1]INTERNAL PARAMETERS-1'!$B$5:$J$44,3,FALSE) + ABSYLD1!BE269*(1-VLOOKUP(ABSYLD2!BE$4,'[1]INTERNAL PARAMETERS-1'!$B$5:$J$44,5,FALSE))*VLOOKUP(ABSYLD2!BE$4,'[1]INTERNAL PARAMETERS-1'!$B$5:$J$44,8,FALSE)*VLOOKUP(ABSYLD2!BE$4,'[1]INTERNAL PARAMETERS-1'!$B$5:$J$44,3,FALSE)</f>
        <v>0</v>
      </c>
      <c r="BF269" s="47">
        <f>ABSYLD1!BF269*VLOOKUP(ABSYLD2!BF$4,'[1]INTERNAL PARAMETERS-1'!$B$5:$J$44,5,FALSE)*VLOOKUP(ABSYLD2!BF$4,'[1]INTERNAL PARAMETERS-1'!$B$5:$J$44,6,FALSE)*VLOOKUP(ABSYLD2!BF$4,'[1]INTERNAL PARAMETERS-1'!$B$5:$J$44,3,FALSE) + ABSYLD1!BF269*(1-VLOOKUP(ABSYLD2!BF$4,'[1]INTERNAL PARAMETERS-1'!$B$5:$J$44,5,FALSE))*VLOOKUP(ABSYLD2!BF$4,'[1]INTERNAL PARAMETERS-1'!$B$5:$J$44,8,FALSE)*VLOOKUP(ABSYLD2!BF$4,'[1]INTERNAL PARAMETERS-1'!$B$5:$J$44,3,FALSE)</f>
        <v>0</v>
      </c>
      <c r="BG269" s="47">
        <f>ABSYLD1!BG269*VLOOKUP(ABSYLD2!BG$4,'[1]INTERNAL PARAMETERS-1'!$B$5:$J$44,5,FALSE)*VLOOKUP(ABSYLD2!BG$4,'[1]INTERNAL PARAMETERS-1'!$B$5:$J$44,6,FALSE)*VLOOKUP(ABSYLD2!BG$4,'[1]INTERNAL PARAMETERS-1'!$B$5:$J$44,3,FALSE) + ABSYLD1!BG269*(1-VLOOKUP(ABSYLD2!BG$4,'[1]INTERNAL PARAMETERS-1'!$B$5:$J$44,5,FALSE))*VLOOKUP(ABSYLD2!BG$4,'[1]INTERNAL PARAMETERS-1'!$B$5:$J$44,8,FALSE)*VLOOKUP(ABSYLD2!BG$4,'[1]INTERNAL PARAMETERS-1'!$B$5:$J$44,3,FALSE)</f>
        <v>0</v>
      </c>
      <c r="BH269" s="47">
        <f>ABSYLD1!BH269*VLOOKUP(ABSYLD2!BH$4,'[1]INTERNAL PARAMETERS-1'!$B$5:$J$44,5,FALSE)*VLOOKUP(ABSYLD2!BH$4,'[1]INTERNAL PARAMETERS-1'!$B$5:$J$44,6,FALSE)*VLOOKUP(ABSYLD2!BH$4,'[1]INTERNAL PARAMETERS-1'!$B$5:$J$44,3,FALSE) + ABSYLD1!BH269*(1-VLOOKUP(ABSYLD2!BH$4,'[1]INTERNAL PARAMETERS-1'!$B$5:$J$44,5,FALSE))*VLOOKUP(ABSYLD2!BH$4,'[1]INTERNAL PARAMETERS-1'!$B$5:$J$44,8,FALSE)*VLOOKUP(ABSYLD2!BH$4,'[1]INTERNAL PARAMETERS-1'!$B$5:$J$44,3,FALSE)</f>
        <v>0</v>
      </c>
      <c r="BI269" s="47">
        <f>ABSYLD1!BI269*VLOOKUP(ABSYLD2!BI$4,'[1]INTERNAL PARAMETERS-1'!$B$5:$J$44,5,FALSE)*VLOOKUP(ABSYLD2!BI$4,'[1]INTERNAL PARAMETERS-1'!$B$5:$J$44,6,FALSE)*VLOOKUP(ABSYLD2!BI$4,'[1]INTERNAL PARAMETERS-1'!$B$5:$J$44,3,FALSE) + ABSYLD1!BI269*(1-VLOOKUP(ABSYLD2!BI$4,'[1]INTERNAL PARAMETERS-1'!$B$5:$J$44,5,FALSE))*VLOOKUP(ABSYLD2!BI$4,'[1]INTERNAL PARAMETERS-1'!$B$5:$J$44,8,FALSE)*VLOOKUP(ABSYLD2!BI$4,'[1]INTERNAL PARAMETERS-1'!$B$5:$J$44,3,FALSE)</f>
        <v>0</v>
      </c>
      <c r="BJ269" s="47">
        <f>ABSYLD1!BJ269*VLOOKUP(ABSYLD2!BJ$4,'[1]INTERNAL PARAMETERS-1'!$B$5:$J$44,5,FALSE)*VLOOKUP(ABSYLD2!BJ$4,'[1]INTERNAL PARAMETERS-1'!$B$5:$J$44,6,FALSE)*VLOOKUP(ABSYLD2!BJ$4,'[1]INTERNAL PARAMETERS-1'!$B$5:$J$44,3,FALSE) + ABSYLD1!BJ269*(1-VLOOKUP(ABSYLD2!BJ$4,'[1]INTERNAL PARAMETERS-1'!$B$5:$J$44,5,FALSE))*VLOOKUP(ABSYLD2!BJ$4,'[1]INTERNAL PARAMETERS-1'!$B$5:$J$44,8,FALSE)*VLOOKUP(ABSYLD2!BJ$4,'[1]INTERNAL PARAMETERS-1'!$B$5:$J$44,3,FALSE)</f>
        <v>0</v>
      </c>
      <c r="BK269" s="47">
        <f>ABSYLD1!BK269*VLOOKUP(ABSYLD2!BK$4,'[1]INTERNAL PARAMETERS-1'!$B$5:$J$44,5,FALSE)*VLOOKUP(ABSYLD2!BK$4,'[1]INTERNAL PARAMETERS-1'!$B$5:$J$44,6,FALSE)*VLOOKUP(ABSYLD2!BK$4,'[1]INTERNAL PARAMETERS-1'!$B$5:$J$44,3,FALSE) + ABSYLD1!BK269*(1-VLOOKUP(ABSYLD2!BK$4,'[1]INTERNAL PARAMETERS-1'!$B$5:$J$44,5,FALSE))*VLOOKUP(ABSYLD2!BK$4,'[1]INTERNAL PARAMETERS-1'!$B$5:$J$44,8,FALSE)*VLOOKUP(ABSYLD2!BK$4,'[1]INTERNAL PARAMETERS-1'!$B$5:$J$44,3,FALSE)</f>
        <v>0</v>
      </c>
      <c r="BL269" s="47">
        <f>ABSYLD1!BL269*VLOOKUP(ABSYLD2!BL$4,'[1]INTERNAL PARAMETERS-1'!$B$5:$J$44,5,FALSE)*VLOOKUP(ABSYLD2!BL$4,'[1]INTERNAL PARAMETERS-1'!$B$5:$J$44,6,FALSE)*VLOOKUP(ABSYLD2!BL$4,'[1]INTERNAL PARAMETERS-1'!$B$5:$J$44,3,FALSE) + ABSYLD1!BL269*(1-VLOOKUP(ABSYLD2!BL$4,'[1]INTERNAL PARAMETERS-1'!$B$5:$J$44,5,FALSE))*VLOOKUP(ABSYLD2!BL$4,'[1]INTERNAL PARAMETERS-1'!$B$5:$J$44,8,FALSE)*VLOOKUP(ABSYLD2!BL$4,'[1]INTERNAL PARAMETERS-1'!$B$5:$J$44,3,FALSE)</f>
        <v>0</v>
      </c>
      <c r="BM269" s="47">
        <f>ABSYLD1!BM269*VLOOKUP(ABSYLD2!BM$4,'[1]INTERNAL PARAMETERS-1'!$B$5:$J$44,5,FALSE)*VLOOKUP(ABSYLD2!BM$4,'[1]INTERNAL PARAMETERS-1'!$B$5:$J$44,6,FALSE)*VLOOKUP(ABSYLD2!BM$4,'[1]INTERNAL PARAMETERS-1'!$B$5:$J$44,3,FALSE) + ABSYLD1!BM269*(1-VLOOKUP(ABSYLD2!BM$4,'[1]INTERNAL PARAMETERS-1'!$B$5:$J$44,5,FALSE))*VLOOKUP(ABSYLD2!BM$4,'[1]INTERNAL PARAMETERS-1'!$B$5:$J$44,8,FALSE)*VLOOKUP(ABSYLD2!BM$4,'[1]INTERNAL PARAMETERS-1'!$B$5:$J$44,3,FALSE)</f>
        <v>0</v>
      </c>
      <c r="BN269" s="47">
        <f>ABSYLD1!BN269*VLOOKUP(ABSYLD2!BN$4,'[1]INTERNAL PARAMETERS-1'!$B$5:$J$44,5,FALSE)*VLOOKUP(ABSYLD2!BN$4,'[1]INTERNAL PARAMETERS-1'!$B$5:$J$44,6,FALSE)*VLOOKUP(ABSYLD2!BN$4,'[1]INTERNAL PARAMETERS-1'!$B$5:$J$44,3,FALSE) + ABSYLD1!BN269*(1-VLOOKUP(ABSYLD2!BN$4,'[1]INTERNAL PARAMETERS-1'!$B$5:$J$44,5,FALSE))*VLOOKUP(ABSYLD2!BN$4,'[1]INTERNAL PARAMETERS-1'!$B$5:$J$44,8,FALSE)*VLOOKUP(ABSYLD2!BN$4,'[1]INTERNAL PARAMETERS-1'!$B$5:$J$44,3,FALSE)</f>
        <v>0</v>
      </c>
      <c r="BO269" s="47">
        <f>ABSYLD1!BO269*VLOOKUP(ABSYLD2!BO$4,'[1]INTERNAL PARAMETERS-1'!$B$5:$J$44,5,FALSE)*VLOOKUP(ABSYLD2!BO$4,'[1]INTERNAL PARAMETERS-1'!$B$5:$J$44,6,FALSE)*VLOOKUP(ABSYLD2!BO$4,'[1]INTERNAL PARAMETERS-1'!$B$5:$J$44,3,FALSE) + ABSYLD1!BO269*(1-VLOOKUP(ABSYLD2!BO$4,'[1]INTERNAL PARAMETERS-1'!$B$5:$J$44,5,FALSE))*VLOOKUP(ABSYLD2!BO$4,'[1]INTERNAL PARAMETERS-1'!$B$5:$J$44,8,FALSE)*VLOOKUP(ABSYLD2!BO$4,'[1]INTERNAL PARAMETERS-1'!$B$5:$J$44,3,FALSE)</f>
        <v>0</v>
      </c>
      <c r="BP269" s="47">
        <f>ABSYLD1!BP269*VLOOKUP(ABSYLD2!BP$4,'[1]INTERNAL PARAMETERS-1'!$B$5:$J$44,5,FALSE)*VLOOKUP(ABSYLD2!BP$4,'[1]INTERNAL PARAMETERS-1'!$B$5:$J$44,6,FALSE)*VLOOKUP(ABSYLD2!BP$4,'[1]INTERNAL PARAMETERS-1'!$B$5:$J$44,3,FALSE) + ABSYLD1!BP269*(1-VLOOKUP(ABSYLD2!BP$4,'[1]INTERNAL PARAMETERS-1'!$B$5:$J$44,5,FALSE))*VLOOKUP(ABSYLD2!BP$4,'[1]INTERNAL PARAMETERS-1'!$B$5:$J$44,8,FALSE)*VLOOKUP(ABSYLD2!BP$4,'[1]INTERNAL PARAMETERS-1'!$B$5:$J$44,3,FALSE)</f>
        <v>0</v>
      </c>
      <c r="BQ269" s="47">
        <f>ABSYLD1!BQ269*VLOOKUP(ABSYLD2!BQ$4,'[1]INTERNAL PARAMETERS-1'!$B$5:$J$44,5,FALSE)*VLOOKUP(ABSYLD2!BQ$4,'[1]INTERNAL PARAMETERS-1'!$B$5:$J$44,6,FALSE)*VLOOKUP(ABSYLD2!BQ$4,'[1]INTERNAL PARAMETERS-1'!$B$5:$J$44,3,FALSE) + ABSYLD1!BQ269*(1-VLOOKUP(ABSYLD2!BQ$4,'[1]INTERNAL PARAMETERS-1'!$B$5:$J$44,5,FALSE))*VLOOKUP(ABSYLD2!BQ$4,'[1]INTERNAL PARAMETERS-1'!$B$5:$J$44,8,FALSE)*VLOOKUP(ABSYLD2!BQ$4,'[1]INTERNAL PARAMETERS-1'!$B$5:$J$44,3,FALSE)</f>
        <v>0</v>
      </c>
      <c r="BR269" s="47">
        <f>ABSYLD1!BR269*VLOOKUP(ABSYLD2!BR$4,'[1]INTERNAL PARAMETERS-1'!$B$5:$J$44,5,FALSE)*VLOOKUP(ABSYLD2!BR$4,'[1]INTERNAL PARAMETERS-1'!$B$5:$J$44,6,FALSE)*VLOOKUP(ABSYLD2!BR$4,'[1]INTERNAL PARAMETERS-1'!$B$5:$J$44,3,FALSE) + ABSYLD1!BR269*(1-VLOOKUP(ABSYLD2!BR$4,'[1]INTERNAL PARAMETERS-1'!$B$5:$J$44,5,FALSE))*VLOOKUP(ABSYLD2!BR$4,'[1]INTERNAL PARAMETERS-1'!$B$5:$J$44,8,FALSE)*VLOOKUP(ABSYLD2!BR$4,'[1]INTERNAL PARAMETERS-1'!$B$5:$J$44,3,FALSE)</f>
        <v>0</v>
      </c>
      <c r="BS269" s="47">
        <f>ABSYLD1!BS269*VLOOKUP(ABSYLD2!BS$4,'[1]INTERNAL PARAMETERS-1'!$B$5:$J$44,5,FALSE)*VLOOKUP(ABSYLD2!BS$4,'[1]INTERNAL PARAMETERS-1'!$B$5:$J$44,6,FALSE)*VLOOKUP(ABSYLD2!BS$4,'[1]INTERNAL PARAMETERS-1'!$B$5:$J$44,3,FALSE) + ABSYLD1!BS269*(1-VLOOKUP(ABSYLD2!BS$4,'[1]INTERNAL PARAMETERS-1'!$B$5:$J$44,5,FALSE))*VLOOKUP(ABSYLD2!BS$4,'[1]INTERNAL PARAMETERS-1'!$B$5:$J$44,8,FALSE)*VLOOKUP(ABSYLD2!BS$4,'[1]INTERNAL PARAMETERS-1'!$B$5:$J$44,3,FALSE)</f>
        <v>0</v>
      </c>
      <c r="BT269" s="47">
        <f>ABSYLD1!BT269*VLOOKUP(ABSYLD2!BT$4,'[1]INTERNAL PARAMETERS-1'!$B$5:$J$44,5,FALSE)*VLOOKUP(ABSYLD2!BT$4,'[1]INTERNAL PARAMETERS-1'!$B$5:$J$44,6,FALSE)*VLOOKUP(ABSYLD2!BT$4,'[1]INTERNAL PARAMETERS-1'!$B$5:$J$44,3,FALSE) + ABSYLD1!BT269*(1-VLOOKUP(ABSYLD2!BT$4,'[1]INTERNAL PARAMETERS-1'!$B$5:$J$44,5,FALSE))*VLOOKUP(ABSYLD2!BT$4,'[1]INTERNAL PARAMETERS-1'!$B$5:$J$44,8,FALSE)*VLOOKUP(ABSYLD2!BT$4,'[1]INTERNAL PARAMETERS-1'!$B$5:$J$44,3,FALSE)</f>
        <v>0</v>
      </c>
      <c r="BU269" s="47">
        <f>ABSYLD1!BU269*VLOOKUP(ABSYLD2!BU$4,'[1]INTERNAL PARAMETERS-1'!$B$5:$J$44,5,FALSE)*VLOOKUP(ABSYLD2!BU$4,'[1]INTERNAL PARAMETERS-1'!$B$5:$J$44,6,FALSE)*VLOOKUP(ABSYLD2!BU$4,'[1]INTERNAL PARAMETERS-1'!$B$5:$J$44,3,FALSE) + ABSYLD1!BU269*(1-VLOOKUP(ABSYLD2!BU$4,'[1]INTERNAL PARAMETERS-1'!$B$5:$J$44,5,FALSE))*VLOOKUP(ABSYLD2!BU$4,'[1]INTERNAL PARAMETERS-1'!$B$5:$J$44,8,FALSE)*VLOOKUP(ABSYLD2!BU$4,'[1]INTERNAL PARAMETERS-1'!$B$5:$J$44,3,FALSE)</f>
        <v>0</v>
      </c>
      <c r="BV269" s="47">
        <f>ABSYLD1!BV269*VLOOKUP(ABSYLD2!BV$4,'[1]INTERNAL PARAMETERS-1'!$B$5:$J$44,5,FALSE)*VLOOKUP(ABSYLD2!BV$4,'[1]INTERNAL PARAMETERS-1'!$B$5:$J$44,6,FALSE)*VLOOKUP(ABSYLD2!BV$4,'[1]INTERNAL PARAMETERS-1'!$B$5:$J$44,3,FALSE) + ABSYLD1!BV269*(1-VLOOKUP(ABSYLD2!BV$4,'[1]INTERNAL PARAMETERS-1'!$B$5:$J$44,5,FALSE))*VLOOKUP(ABSYLD2!BV$4,'[1]INTERNAL PARAMETERS-1'!$B$5:$J$44,8,FALSE)*VLOOKUP(ABSYLD2!BV$4,'[1]INTERNAL PARAMETERS-1'!$B$5:$J$44,3,FALSE)</f>
        <v>0</v>
      </c>
      <c r="BW269" s="47">
        <f>ABSYLD1!BW269*VLOOKUP(ABSYLD2!BW$4,'[1]INTERNAL PARAMETERS-1'!$B$5:$J$44,5,FALSE)*VLOOKUP(ABSYLD2!BW$4,'[1]INTERNAL PARAMETERS-1'!$B$5:$J$44,6,FALSE)*VLOOKUP(ABSYLD2!BW$4,'[1]INTERNAL PARAMETERS-1'!$B$5:$J$44,3,FALSE) + ABSYLD1!BW269*(1-VLOOKUP(ABSYLD2!BW$4,'[1]INTERNAL PARAMETERS-1'!$B$5:$J$44,5,FALSE))*VLOOKUP(ABSYLD2!BW$4,'[1]INTERNAL PARAMETERS-1'!$B$5:$J$44,8,FALSE)*VLOOKUP(ABSYLD2!BW$4,'[1]INTERNAL PARAMETERS-1'!$B$5:$J$44,3,FALSE)</f>
        <v>0</v>
      </c>
      <c r="BX269" s="47">
        <f>ABSYLD1!BX269*VLOOKUP(ABSYLD2!BX$4,'[1]INTERNAL PARAMETERS-1'!$B$5:$J$44,5,FALSE)*VLOOKUP(ABSYLD2!BX$4,'[1]INTERNAL PARAMETERS-1'!$B$5:$J$44,6,FALSE)*VLOOKUP(ABSYLD2!BX$4,'[1]INTERNAL PARAMETERS-1'!$B$5:$J$44,3,FALSE) + ABSYLD1!BX269*(1-VLOOKUP(ABSYLD2!BX$4,'[1]INTERNAL PARAMETERS-1'!$B$5:$J$44,5,FALSE))*VLOOKUP(ABSYLD2!BX$4,'[1]INTERNAL PARAMETERS-1'!$B$5:$J$44,8,FALSE)*VLOOKUP(ABSYLD2!BX$4,'[1]INTERNAL PARAMETERS-1'!$B$5:$J$44,3,FALSE)</f>
        <v>0</v>
      </c>
      <c r="BY269" s="47">
        <f>ABSYLD1!BY269*VLOOKUP(ABSYLD2!BY$4,'[1]INTERNAL PARAMETERS-1'!$B$5:$J$44,5,FALSE)*VLOOKUP(ABSYLD2!BY$4,'[1]INTERNAL PARAMETERS-1'!$B$5:$J$44,6,FALSE)*VLOOKUP(ABSYLD2!BY$4,'[1]INTERNAL PARAMETERS-1'!$B$5:$J$44,3,FALSE) + ABSYLD1!BY269*(1-VLOOKUP(ABSYLD2!BY$4,'[1]INTERNAL PARAMETERS-1'!$B$5:$J$44,5,FALSE))*VLOOKUP(ABSYLD2!BY$4,'[1]INTERNAL PARAMETERS-1'!$B$5:$J$44,8,FALSE)*VLOOKUP(ABSYLD2!BY$4,'[1]INTERNAL PARAMETERS-1'!$B$5:$J$44,3,FALSE)</f>
        <v>0</v>
      </c>
      <c r="BZ269" s="47">
        <f>ABSYLD1!BZ269*VLOOKUP(ABSYLD2!BZ$4,'[1]INTERNAL PARAMETERS-1'!$B$5:$J$44,5,FALSE)*VLOOKUP(ABSYLD2!BZ$4,'[1]INTERNAL PARAMETERS-1'!$B$5:$J$44,6,FALSE)*VLOOKUP(ABSYLD2!BZ$4,'[1]INTERNAL PARAMETERS-1'!$B$5:$J$44,3,FALSE) + ABSYLD1!BZ269*(1-VLOOKUP(ABSYLD2!BZ$4,'[1]INTERNAL PARAMETERS-1'!$B$5:$J$44,5,FALSE))*VLOOKUP(ABSYLD2!BZ$4,'[1]INTERNAL PARAMETERS-1'!$B$5:$J$44,8,FALSE)*VLOOKUP(ABSYLD2!BZ$4,'[1]INTERNAL PARAMETERS-1'!$B$5:$J$44,3,FALSE)</f>
        <v>0</v>
      </c>
      <c r="CA269" s="47">
        <f>ABSYLD1!CA269*VLOOKUP(ABSYLD2!CA$4,'[1]INTERNAL PARAMETERS-1'!$B$5:$J$44,5,FALSE)*VLOOKUP(ABSYLD2!CA$4,'[1]INTERNAL PARAMETERS-1'!$B$5:$J$44,6,FALSE)*VLOOKUP(ABSYLD2!CA$4,'[1]INTERNAL PARAMETERS-1'!$B$5:$J$44,3,FALSE) + ABSYLD1!CA269*(1-VLOOKUP(ABSYLD2!CA$4,'[1]INTERNAL PARAMETERS-1'!$B$5:$J$44,5,FALSE))*VLOOKUP(ABSYLD2!CA$4,'[1]INTERNAL PARAMETERS-1'!$B$5:$J$44,8,FALSE)*VLOOKUP(ABSYLD2!CA$4,'[1]INTERNAL PARAMETERS-1'!$B$5:$J$44,3,FALSE)</f>
        <v>0</v>
      </c>
      <c r="CB269" s="47">
        <f>ABSYLD1!CB269*VLOOKUP(ABSYLD2!CB$4,'[1]INTERNAL PARAMETERS-1'!$B$5:$J$44,5,FALSE)*VLOOKUP(ABSYLD2!CB$4,'[1]INTERNAL PARAMETERS-1'!$B$5:$J$44,6,FALSE)*VLOOKUP(ABSYLD2!CB$4,'[1]INTERNAL PARAMETERS-1'!$B$5:$J$44,3,FALSE) + ABSYLD1!CB269*(1-VLOOKUP(ABSYLD2!CB$4,'[1]INTERNAL PARAMETERS-1'!$B$5:$J$44,5,FALSE))*VLOOKUP(ABSYLD2!CB$4,'[1]INTERNAL PARAMETERS-1'!$B$5:$J$44,8,FALSE)*VLOOKUP(ABSYLD2!CB$4,'[1]INTERNAL PARAMETERS-1'!$B$5:$J$44,3,FALSE)</f>
        <v>0</v>
      </c>
      <c r="CC269" s="47">
        <f>ABSYLD1!CC269*VLOOKUP(ABSYLD2!CC$4,'[1]INTERNAL PARAMETERS-1'!$B$5:$J$44,5,FALSE)*VLOOKUP(ABSYLD2!CC$4,'[1]INTERNAL PARAMETERS-1'!$B$5:$J$44,6,FALSE)*VLOOKUP(ABSYLD2!CC$4,'[1]INTERNAL PARAMETERS-1'!$B$5:$J$44,3,FALSE) + ABSYLD1!CC269*(1-VLOOKUP(ABSYLD2!CC$4,'[1]INTERNAL PARAMETERS-1'!$B$5:$J$44,5,FALSE))*VLOOKUP(ABSYLD2!CC$4,'[1]INTERNAL PARAMETERS-1'!$B$5:$J$44,8,FALSE)*VLOOKUP(ABSYLD2!CC$4,'[1]INTERNAL PARAMETERS-1'!$B$5:$J$44,3,FALSE)</f>
        <v>0</v>
      </c>
      <c r="CD269" s="47">
        <f>ABSYLD1!CD269*VLOOKUP(ABSYLD2!CD$4,'[1]INTERNAL PARAMETERS-1'!$B$5:$J$44,5,FALSE)*VLOOKUP(ABSYLD2!CD$4,'[1]INTERNAL PARAMETERS-1'!$B$5:$J$44,6,FALSE)*VLOOKUP(ABSYLD2!CD$4,'[1]INTERNAL PARAMETERS-1'!$B$5:$J$44,3,FALSE) + ABSYLD1!CD269*(1-VLOOKUP(ABSYLD2!CD$4,'[1]INTERNAL PARAMETERS-1'!$B$5:$J$44,5,FALSE))*VLOOKUP(ABSYLD2!CD$4,'[1]INTERNAL PARAMETERS-1'!$B$5:$J$44,8,FALSE)*VLOOKUP(ABSYLD2!CD$4,'[1]INTERNAL PARAMETERS-1'!$B$5:$J$44,3,FALSE)</f>
        <v>0</v>
      </c>
      <c r="CE269" s="47">
        <f>ABSYLD1!CE269*VLOOKUP(ABSYLD2!CE$4,'[1]INTERNAL PARAMETERS-1'!$B$5:$J$44,5,FALSE)*VLOOKUP(ABSYLD2!CE$4,'[1]INTERNAL PARAMETERS-1'!$B$5:$J$44,6,FALSE)*VLOOKUP(ABSYLD2!CE$4,'[1]INTERNAL PARAMETERS-1'!$B$5:$J$44,3,FALSE) + ABSYLD1!CE269*(1-VLOOKUP(ABSYLD2!CE$4,'[1]INTERNAL PARAMETERS-1'!$B$5:$J$44,5,FALSE))*VLOOKUP(ABSYLD2!CE$4,'[1]INTERNAL PARAMETERS-1'!$B$5:$J$44,8,FALSE)*VLOOKUP(ABSYLD2!CE$4,'[1]INTERNAL PARAMETERS-1'!$B$5:$J$44,3,FALSE)</f>
        <v>0</v>
      </c>
      <c r="CF269" s="47">
        <f>ABSYLD1!CF269*VLOOKUP(ABSYLD2!CF$4,'[1]INTERNAL PARAMETERS-1'!$B$5:$J$44,5,FALSE)*VLOOKUP(ABSYLD2!CF$4,'[1]INTERNAL PARAMETERS-1'!$B$5:$J$44,6,FALSE)*VLOOKUP(ABSYLD2!CF$4,'[1]INTERNAL PARAMETERS-1'!$B$5:$J$44,3,FALSE) + ABSYLD1!CF269*(1-VLOOKUP(ABSYLD2!CF$4,'[1]INTERNAL PARAMETERS-1'!$B$5:$J$44,5,FALSE))*VLOOKUP(ABSYLD2!CF$4,'[1]INTERNAL PARAMETERS-1'!$B$5:$J$44,8,FALSE)*VLOOKUP(ABSYLD2!CF$4,'[1]INTERNAL PARAMETERS-1'!$B$5:$J$44,3,FALSE)</f>
        <v>0</v>
      </c>
      <c r="CG269" s="47">
        <f>ABSYLD1!CG269*VLOOKUP(ABSYLD2!CG$4,'[1]INTERNAL PARAMETERS-1'!$B$5:$J$44,5,FALSE)*VLOOKUP(ABSYLD2!CG$4,'[1]INTERNAL PARAMETERS-1'!$B$5:$J$44,6,FALSE)*VLOOKUP(ABSYLD2!CG$4,'[1]INTERNAL PARAMETERS-1'!$B$5:$J$44,3,FALSE) + ABSYLD1!CG269*(1-VLOOKUP(ABSYLD2!CG$4,'[1]INTERNAL PARAMETERS-1'!$B$5:$J$44,5,FALSE))*VLOOKUP(ABSYLD2!CG$4,'[1]INTERNAL PARAMETERS-1'!$B$5:$J$44,8,FALSE)*VLOOKUP(ABSYLD2!CG$4,'[1]INTERNAL PARAMETERS-1'!$B$5:$J$44,3,FALSE)</f>
        <v>0</v>
      </c>
      <c r="CH269" s="46">
        <f>ABSYLD1!CH269*VLOOKUP(ABSYLD2!CH$4,'[1]INTERNAL PARAMETERS-1'!$B$5:$J$44,5,FALSE)*VLOOKUP(ABSYLD2!CH$4,'[1]INTERNAL PARAMETERS-1'!$B$5:$J$44,6,FALSE)*VLOOKUP(ABSYLD2!CH$4,'[1]INTERNAL PARAMETERS-1'!$B$5:$J$44,3,FALSE) + ABSYLD1!CH269*(1-VLOOKUP(ABSYLD2!CH$4,'[1]INTERNAL PARAMETERS-1'!$B$5:$J$44,5,FALSE))*VLOOKUP(ABSYLD2!CH$4,'[1]INTERNAL PARAMETERS-1'!$B$5:$J$44,8,FALSE)*VLOOKUP(ABSYLD2!CH$4,'[1]INTERNAL PARAMETERS-1'!$B$5:$J$44,3,FALSE)</f>
        <v>0</v>
      </c>
      <c r="CJ269" s="48">
        <f t="shared" si="8"/>
        <v>0</v>
      </c>
      <c r="CK269" s="46">
        <f t="shared" si="9"/>
        <v>0</v>
      </c>
    </row>
    <row r="270" spans="2:89">
      <c r="B270" s="64" t="s">
        <v>1</v>
      </c>
      <c r="C270" s="63" t="s">
        <v>89</v>
      </c>
      <c r="D270" s="63" t="s">
        <v>75</v>
      </c>
      <c r="E270" s="137">
        <f>ABS!AL270</f>
        <v>0</v>
      </c>
      <c r="F270" s="62">
        <f>'[1]INTERNAL PARAMETERS-1'!M18</f>
        <v>21.115000000000002</v>
      </c>
      <c r="G270" s="48">
        <f>ABSYLD1!G270*VLOOKUP(ABSYLD2!G$4,'[1]INTERNAL PARAMETERS-1'!$B$5:$J$44,5,FALSE)*VLOOKUP(ABSYLD2!G$4,'[1]INTERNAL PARAMETERS-1'!$B$5:$J$44,7,FALSE)*ABSYLD2!$F270 + ABSYLD1!G270*(1-VLOOKUP(ABSYLD2!G$4,'[1]INTERNAL PARAMETERS-1'!$B$5:$J$44,5,FALSE))*VLOOKUP(ABSYLD2!G$4,'[1]INTERNAL PARAMETERS-1'!$B$5:$J$44,9,FALSE)*ABSYLD2!$F270</f>
        <v>0</v>
      </c>
      <c r="H270" s="47">
        <f>ABSYLD1!H270*VLOOKUP(ABSYLD2!H$4,'[1]INTERNAL PARAMETERS-1'!$B$5:$J$44,5,FALSE)*VLOOKUP(ABSYLD2!H$4,'[1]INTERNAL PARAMETERS-1'!$B$5:$J$44,7,FALSE)*ABSYLD2!$F270 + ABSYLD1!H270*(1-VLOOKUP(ABSYLD2!H$4,'[1]INTERNAL PARAMETERS-1'!$B$5:$J$44,5,FALSE))*VLOOKUP(ABSYLD2!H$4,'[1]INTERNAL PARAMETERS-1'!$B$5:$J$44,9,FALSE)*ABSYLD2!$F270</f>
        <v>0</v>
      </c>
      <c r="I270" s="47">
        <f>ABSYLD1!I270*VLOOKUP(ABSYLD2!I$4,'[1]INTERNAL PARAMETERS-1'!$B$5:$J$44,5,FALSE)*VLOOKUP(ABSYLD2!I$4,'[1]INTERNAL PARAMETERS-1'!$B$5:$J$44,7,FALSE)*ABSYLD2!$F270 + ABSYLD1!I270*(1-VLOOKUP(ABSYLD2!I$4,'[1]INTERNAL PARAMETERS-1'!$B$5:$J$44,5,FALSE))*VLOOKUP(ABSYLD2!I$4,'[1]INTERNAL PARAMETERS-1'!$B$5:$J$44,9,FALSE)*ABSYLD2!$F270</f>
        <v>0</v>
      </c>
      <c r="J270" s="47">
        <f>ABSYLD1!J270*VLOOKUP(ABSYLD2!J$4,'[1]INTERNAL PARAMETERS-1'!$B$5:$J$44,5,FALSE)*VLOOKUP(ABSYLD2!J$4,'[1]INTERNAL PARAMETERS-1'!$B$5:$J$44,7,FALSE)*ABSYLD2!$F270 + ABSYLD1!J270*(1-VLOOKUP(ABSYLD2!J$4,'[1]INTERNAL PARAMETERS-1'!$B$5:$J$44,5,FALSE))*VLOOKUP(ABSYLD2!J$4,'[1]INTERNAL PARAMETERS-1'!$B$5:$J$44,9,FALSE)*ABSYLD2!$F270</f>
        <v>0</v>
      </c>
      <c r="K270" s="47">
        <f>ABSYLD1!K270*VLOOKUP(ABSYLD2!K$4,'[1]INTERNAL PARAMETERS-1'!$B$5:$J$44,5,FALSE)*VLOOKUP(ABSYLD2!K$4,'[1]INTERNAL PARAMETERS-1'!$B$5:$J$44,7,FALSE)*ABSYLD2!$F270 + ABSYLD1!K270*(1-VLOOKUP(ABSYLD2!K$4,'[1]INTERNAL PARAMETERS-1'!$B$5:$J$44,5,FALSE))*VLOOKUP(ABSYLD2!K$4,'[1]INTERNAL PARAMETERS-1'!$B$5:$J$44,9,FALSE)*ABSYLD2!$F270</f>
        <v>0</v>
      </c>
      <c r="L270" s="47">
        <f>ABSYLD1!L270*VLOOKUP(ABSYLD2!L$4,'[1]INTERNAL PARAMETERS-1'!$B$5:$J$44,5,FALSE)*VLOOKUP(ABSYLD2!L$4,'[1]INTERNAL PARAMETERS-1'!$B$5:$J$44,7,FALSE)*ABSYLD2!$F270 + ABSYLD1!L270*(1-VLOOKUP(ABSYLD2!L$4,'[1]INTERNAL PARAMETERS-1'!$B$5:$J$44,5,FALSE))*VLOOKUP(ABSYLD2!L$4,'[1]INTERNAL PARAMETERS-1'!$B$5:$J$44,9,FALSE)*ABSYLD2!$F270</f>
        <v>0</v>
      </c>
      <c r="M270" s="47">
        <f>ABSYLD1!M270*VLOOKUP(ABSYLD2!M$4,'[1]INTERNAL PARAMETERS-1'!$B$5:$J$44,5,FALSE)*VLOOKUP(ABSYLD2!M$4,'[1]INTERNAL PARAMETERS-1'!$B$5:$J$44,7,FALSE)*ABSYLD2!$F270 + ABSYLD1!M270*(1-VLOOKUP(ABSYLD2!M$4,'[1]INTERNAL PARAMETERS-1'!$B$5:$J$44,5,FALSE))*VLOOKUP(ABSYLD2!M$4,'[1]INTERNAL PARAMETERS-1'!$B$5:$J$44,9,FALSE)*ABSYLD2!$F270</f>
        <v>0</v>
      </c>
      <c r="N270" s="47">
        <f>ABSYLD1!N270*VLOOKUP(ABSYLD2!N$4,'[1]INTERNAL PARAMETERS-1'!$B$5:$J$44,5,FALSE)*VLOOKUP(ABSYLD2!N$4,'[1]INTERNAL PARAMETERS-1'!$B$5:$J$44,7,FALSE)*ABSYLD2!$F270 + ABSYLD1!N270*(1-VLOOKUP(ABSYLD2!N$4,'[1]INTERNAL PARAMETERS-1'!$B$5:$J$44,5,FALSE))*VLOOKUP(ABSYLD2!N$4,'[1]INTERNAL PARAMETERS-1'!$B$5:$J$44,9,FALSE)*ABSYLD2!$F270</f>
        <v>0</v>
      </c>
      <c r="O270" s="47">
        <f>ABSYLD1!O270*VLOOKUP(ABSYLD2!O$4,'[1]INTERNAL PARAMETERS-1'!$B$5:$J$44,5,FALSE)*VLOOKUP(ABSYLD2!O$4,'[1]INTERNAL PARAMETERS-1'!$B$5:$J$44,7,FALSE)*ABSYLD2!$F270 + ABSYLD1!O270*(1-VLOOKUP(ABSYLD2!O$4,'[1]INTERNAL PARAMETERS-1'!$B$5:$J$44,5,FALSE))*VLOOKUP(ABSYLD2!O$4,'[1]INTERNAL PARAMETERS-1'!$B$5:$J$44,9,FALSE)*ABSYLD2!$F270</f>
        <v>0</v>
      </c>
      <c r="P270" s="47">
        <f>ABSYLD1!P270*VLOOKUP(ABSYLD2!P$4,'[1]INTERNAL PARAMETERS-1'!$B$5:$J$44,5,FALSE)*VLOOKUP(ABSYLD2!P$4,'[1]INTERNAL PARAMETERS-1'!$B$5:$J$44,7,FALSE)*ABSYLD2!$F270 + ABSYLD1!P270*(1-VLOOKUP(ABSYLD2!P$4,'[1]INTERNAL PARAMETERS-1'!$B$5:$J$44,5,FALSE))*VLOOKUP(ABSYLD2!P$4,'[1]INTERNAL PARAMETERS-1'!$B$5:$J$44,9,FALSE)*ABSYLD2!$F270</f>
        <v>0</v>
      </c>
      <c r="Q270" s="47">
        <f>ABSYLD1!Q270*VLOOKUP(ABSYLD2!Q$4,'[1]INTERNAL PARAMETERS-1'!$B$5:$J$44,5,FALSE)*VLOOKUP(ABSYLD2!Q$4,'[1]INTERNAL PARAMETERS-1'!$B$5:$J$44,7,FALSE)*ABSYLD2!$F270 + ABSYLD1!Q270*(1-VLOOKUP(ABSYLD2!Q$4,'[1]INTERNAL PARAMETERS-1'!$B$5:$J$44,5,FALSE))*VLOOKUP(ABSYLD2!Q$4,'[1]INTERNAL PARAMETERS-1'!$B$5:$J$44,9,FALSE)*ABSYLD2!$F270</f>
        <v>0</v>
      </c>
      <c r="R270" s="47">
        <f>ABSYLD1!R270*VLOOKUP(ABSYLD2!R$4,'[1]INTERNAL PARAMETERS-1'!$B$5:$J$44,5,FALSE)*VLOOKUP(ABSYLD2!R$4,'[1]INTERNAL PARAMETERS-1'!$B$5:$J$44,7,FALSE)*ABSYLD2!$F270 + ABSYLD1!R270*(1-VLOOKUP(ABSYLD2!R$4,'[1]INTERNAL PARAMETERS-1'!$B$5:$J$44,5,FALSE))*VLOOKUP(ABSYLD2!R$4,'[1]INTERNAL PARAMETERS-1'!$B$5:$J$44,9,FALSE)*ABSYLD2!$F270</f>
        <v>0</v>
      </c>
      <c r="S270" s="47">
        <f>ABSYLD1!S270*VLOOKUP(ABSYLD2!S$4,'[1]INTERNAL PARAMETERS-1'!$B$5:$J$44,5,FALSE)*VLOOKUP(ABSYLD2!S$4,'[1]INTERNAL PARAMETERS-1'!$B$5:$J$44,7,FALSE)*ABSYLD2!$F270 + ABSYLD1!S270*(1-VLOOKUP(ABSYLD2!S$4,'[1]INTERNAL PARAMETERS-1'!$B$5:$J$44,5,FALSE))*VLOOKUP(ABSYLD2!S$4,'[1]INTERNAL PARAMETERS-1'!$B$5:$J$44,9,FALSE)*ABSYLD2!$F270</f>
        <v>0</v>
      </c>
      <c r="T270" s="47">
        <f>ABSYLD1!T270*VLOOKUP(ABSYLD2!T$4,'[1]INTERNAL PARAMETERS-1'!$B$5:$J$44,5,FALSE)*VLOOKUP(ABSYLD2!T$4,'[1]INTERNAL PARAMETERS-1'!$B$5:$J$44,7,FALSE)*ABSYLD2!$F270 + ABSYLD1!T270*(1-VLOOKUP(ABSYLD2!T$4,'[1]INTERNAL PARAMETERS-1'!$B$5:$J$44,5,FALSE))*VLOOKUP(ABSYLD2!T$4,'[1]INTERNAL PARAMETERS-1'!$B$5:$J$44,9,FALSE)*ABSYLD2!$F270</f>
        <v>0</v>
      </c>
      <c r="U270" s="47">
        <f>ABSYLD1!U270*VLOOKUP(ABSYLD2!U$4,'[1]INTERNAL PARAMETERS-1'!$B$5:$J$44,5,FALSE)*VLOOKUP(ABSYLD2!U$4,'[1]INTERNAL PARAMETERS-1'!$B$5:$J$44,7,FALSE)*ABSYLD2!$F270 + ABSYLD1!U270*(1-VLOOKUP(ABSYLD2!U$4,'[1]INTERNAL PARAMETERS-1'!$B$5:$J$44,5,FALSE))*VLOOKUP(ABSYLD2!U$4,'[1]INTERNAL PARAMETERS-1'!$B$5:$J$44,9,FALSE)*ABSYLD2!$F270</f>
        <v>0</v>
      </c>
      <c r="V270" s="47">
        <f>ABSYLD1!V270*VLOOKUP(ABSYLD2!V$4,'[1]INTERNAL PARAMETERS-1'!$B$5:$J$44,5,FALSE)*VLOOKUP(ABSYLD2!V$4,'[1]INTERNAL PARAMETERS-1'!$B$5:$J$44,7,FALSE)*ABSYLD2!$F270 + ABSYLD1!V270*(1-VLOOKUP(ABSYLD2!V$4,'[1]INTERNAL PARAMETERS-1'!$B$5:$J$44,5,FALSE))*VLOOKUP(ABSYLD2!V$4,'[1]INTERNAL PARAMETERS-1'!$B$5:$J$44,9,FALSE)*ABSYLD2!$F270</f>
        <v>0</v>
      </c>
      <c r="W270" s="47">
        <f>ABSYLD1!W270*VLOOKUP(ABSYLD2!W$4,'[1]INTERNAL PARAMETERS-1'!$B$5:$J$44,5,FALSE)*VLOOKUP(ABSYLD2!W$4,'[1]INTERNAL PARAMETERS-1'!$B$5:$J$44,7,FALSE)*ABSYLD2!$F270 + ABSYLD1!W270*(1-VLOOKUP(ABSYLD2!W$4,'[1]INTERNAL PARAMETERS-1'!$B$5:$J$44,5,FALSE))*VLOOKUP(ABSYLD2!W$4,'[1]INTERNAL PARAMETERS-1'!$B$5:$J$44,9,FALSE)*ABSYLD2!$F270</f>
        <v>0</v>
      </c>
      <c r="X270" s="47">
        <f>ABSYLD1!X270*VLOOKUP(ABSYLD2!X$4,'[1]INTERNAL PARAMETERS-1'!$B$5:$J$44,5,FALSE)*VLOOKUP(ABSYLD2!X$4,'[1]INTERNAL PARAMETERS-1'!$B$5:$J$44,7,FALSE)*ABSYLD2!$F270 + ABSYLD1!X270*(1-VLOOKUP(ABSYLD2!X$4,'[1]INTERNAL PARAMETERS-1'!$B$5:$J$44,5,FALSE))*VLOOKUP(ABSYLD2!X$4,'[1]INTERNAL PARAMETERS-1'!$B$5:$J$44,9,FALSE)*ABSYLD2!$F270</f>
        <v>0</v>
      </c>
      <c r="Y270" s="47">
        <f>ABSYLD1!Y270*VLOOKUP(ABSYLD2!Y$4,'[1]INTERNAL PARAMETERS-1'!$B$5:$J$44,5,FALSE)*VLOOKUP(ABSYLD2!Y$4,'[1]INTERNAL PARAMETERS-1'!$B$5:$J$44,7,FALSE)*ABSYLD2!$F270 + ABSYLD1!Y270*(1-VLOOKUP(ABSYLD2!Y$4,'[1]INTERNAL PARAMETERS-1'!$B$5:$J$44,5,FALSE))*VLOOKUP(ABSYLD2!Y$4,'[1]INTERNAL PARAMETERS-1'!$B$5:$J$44,9,FALSE)*ABSYLD2!$F270</f>
        <v>0</v>
      </c>
      <c r="Z270" s="47">
        <f>ABSYLD1!Z270*VLOOKUP(ABSYLD2!Z$4,'[1]INTERNAL PARAMETERS-1'!$B$5:$J$44,5,FALSE)*VLOOKUP(ABSYLD2!Z$4,'[1]INTERNAL PARAMETERS-1'!$B$5:$J$44,7,FALSE)*ABSYLD2!$F270 + ABSYLD1!Z270*(1-VLOOKUP(ABSYLD2!Z$4,'[1]INTERNAL PARAMETERS-1'!$B$5:$J$44,5,FALSE))*VLOOKUP(ABSYLD2!Z$4,'[1]INTERNAL PARAMETERS-1'!$B$5:$J$44,9,FALSE)*ABSYLD2!$F270</f>
        <v>0</v>
      </c>
      <c r="AA270" s="47">
        <f>ABSYLD1!AA270*VLOOKUP(ABSYLD2!AA$4,'[1]INTERNAL PARAMETERS-1'!$B$5:$J$44,5,FALSE)*VLOOKUP(ABSYLD2!AA$4,'[1]INTERNAL PARAMETERS-1'!$B$5:$J$44,7,FALSE)*ABSYLD2!$F270 + ABSYLD1!AA270*(1-VLOOKUP(ABSYLD2!AA$4,'[1]INTERNAL PARAMETERS-1'!$B$5:$J$44,5,FALSE))*VLOOKUP(ABSYLD2!AA$4,'[1]INTERNAL PARAMETERS-1'!$B$5:$J$44,9,FALSE)*ABSYLD2!$F270</f>
        <v>0</v>
      </c>
      <c r="AB270" s="47">
        <f>ABSYLD1!AB270*VLOOKUP(ABSYLD2!AB$4,'[1]INTERNAL PARAMETERS-1'!$B$5:$J$44,5,FALSE)*VLOOKUP(ABSYLD2!AB$4,'[1]INTERNAL PARAMETERS-1'!$B$5:$J$44,7,FALSE)*ABSYLD2!$F270 + ABSYLD1!AB270*(1-VLOOKUP(ABSYLD2!AB$4,'[1]INTERNAL PARAMETERS-1'!$B$5:$J$44,5,FALSE))*VLOOKUP(ABSYLD2!AB$4,'[1]INTERNAL PARAMETERS-1'!$B$5:$J$44,9,FALSE)*ABSYLD2!$F270</f>
        <v>0</v>
      </c>
      <c r="AC270" s="47">
        <f>ABSYLD1!AC270*VLOOKUP(ABSYLD2!AC$4,'[1]INTERNAL PARAMETERS-1'!$B$5:$J$44,5,FALSE)*VLOOKUP(ABSYLD2!AC$4,'[1]INTERNAL PARAMETERS-1'!$B$5:$J$44,7,FALSE)*ABSYLD2!$F270 + ABSYLD1!AC270*(1-VLOOKUP(ABSYLD2!AC$4,'[1]INTERNAL PARAMETERS-1'!$B$5:$J$44,5,FALSE))*VLOOKUP(ABSYLD2!AC$4,'[1]INTERNAL PARAMETERS-1'!$B$5:$J$44,9,FALSE)*ABSYLD2!$F270</f>
        <v>0</v>
      </c>
      <c r="AD270" s="47">
        <f>ABSYLD1!AD270*VLOOKUP(ABSYLD2!AD$4,'[1]INTERNAL PARAMETERS-1'!$B$5:$J$44,5,FALSE)*VLOOKUP(ABSYLD2!AD$4,'[1]INTERNAL PARAMETERS-1'!$B$5:$J$44,7,FALSE)*ABSYLD2!$F270 + ABSYLD1!AD270*(1-VLOOKUP(ABSYLD2!AD$4,'[1]INTERNAL PARAMETERS-1'!$B$5:$J$44,5,FALSE))*VLOOKUP(ABSYLD2!AD$4,'[1]INTERNAL PARAMETERS-1'!$B$5:$J$44,9,FALSE)*ABSYLD2!$F270</f>
        <v>0</v>
      </c>
      <c r="AE270" s="47">
        <f>ABSYLD1!AE270*VLOOKUP(ABSYLD2!AE$4,'[1]INTERNAL PARAMETERS-1'!$B$5:$J$44,5,FALSE)*VLOOKUP(ABSYLD2!AE$4,'[1]INTERNAL PARAMETERS-1'!$B$5:$J$44,7,FALSE)*ABSYLD2!$F270 + ABSYLD1!AE270*(1-VLOOKUP(ABSYLD2!AE$4,'[1]INTERNAL PARAMETERS-1'!$B$5:$J$44,5,FALSE))*VLOOKUP(ABSYLD2!AE$4,'[1]INTERNAL PARAMETERS-1'!$B$5:$J$44,9,FALSE)*ABSYLD2!$F270</f>
        <v>0</v>
      </c>
      <c r="AF270" s="47">
        <f>ABSYLD1!AF270*VLOOKUP(ABSYLD2!AF$4,'[1]INTERNAL PARAMETERS-1'!$B$5:$J$44,5,FALSE)*VLOOKUP(ABSYLD2!AF$4,'[1]INTERNAL PARAMETERS-1'!$B$5:$J$44,7,FALSE)*ABSYLD2!$F270 + ABSYLD1!AF270*(1-VLOOKUP(ABSYLD2!AF$4,'[1]INTERNAL PARAMETERS-1'!$B$5:$J$44,5,FALSE))*VLOOKUP(ABSYLD2!AF$4,'[1]INTERNAL PARAMETERS-1'!$B$5:$J$44,9,FALSE)*ABSYLD2!$F270</f>
        <v>0</v>
      </c>
      <c r="AG270" s="47">
        <f>ABSYLD1!AG270*VLOOKUP(ABSYLD2!AG$4,'[1]INTERNAL PARAMETERS-1'!$B$5:$J$44,5,FALSE)*VLOOKUP(ABSYLD2!AG$4,'[1]INTERNAL PARAMETERS-1'!$B$5:$J$44,7,FALSE)*ABSYLD2!$F270 + ABSYLD1!AG270*(1-VLOOKUP(ABSYLD2!AG$4,'[1]INTERNAL PARAMETERS-1'!$B$5:$J$44,5,FALSE))*VLOOKUP(ABSYLD2!AG$4,'[1]INTERNAL PARAMETERS-1'!$B$5:$J$44,9,FALSE)*ABSYLD2!$F270</f>
        <v>0</v>
      </c>
      <c r="AH270" s="47">
        <f>ABSYLD1!AH270*VLOOKUP(ABSYLD2!AH$4,'[1]INTERNAL PARAMETERS-1'!$B$5:$J$44,5,FALSE)*VLOOKUP(ABSYLD2!AH$4,'[1]INTERNAL PARAMETERS-1'!$B$5:$J$44,7,FALSE)*ABSYLD2!$F270 + ABSYLD1!AH270*(1-VLOOKUP(ABSYLD2!AH$4,'[1]INTERNAL PARAMETERS-1'!$B$5:$J$44,5,FALSE))*VLOOKUP(ABSYLD2!AH$4,'[1]INTERNAL PARAMETERS-1'!$B$5:$J$44,9,FALSE)*ABSYLD2!$F270</f>
        <v>0</v>
      </c>
      <c r="AI270" s="47">
        <f>ABSYLD1!AI270*VLOOKUP(ABSYLD2!AI$4,'[1]INTERNAL PARAMETERS-1'!$B$5:$J$44,5,FALSE)*VLOOKUP(ABSYLD2!AI$4,'[1]INTERNAL PARAMETERS-1'!$B$5:$J$44,7,FALSE)*ABSYLD2!$F270 + ABSYLD1!AI270*(1-VLOOKUP(ABSYLD2!AI$4,'[1]INTERNAL PARAMETERS-1'!$B$5:$J$44,5,FALSE))*VLOOKUP(ABSYLD2!AI$4,'[1]INTERNAL PARAMETERS-1'!$B$5:$J$44,9,FALSE)*ABSYLD2!$F270</f>
        <v>0</v>
      </c>
      <c r="AJ270" s="47">
        <f>ABSYLD1!AJ270*VLOOKUP(ABSYLD2!AJ$4,'[1]INTERNAL PARAMETERS-1'!$B$5:$J$44,5,FALSE)*VLOOKUP(ABSYLD2!AJ$4,'[1]INTERNAL PARAMETERS-1'!$B$5:$J$44,7,FALSE)*ABSYLD2!$F270 + ABSYLD1!AJ270*(1-VLOOKUP(ABSYLD2!AJ$4,'[1]INTERNAL PARAMETERS-1'!$B$5:$J$44,5,FALSE))*VLOOKUP(ABSYLD2!AJ$4,'[1]INTERNAL PARAMETERS-1'!$B$5:$J$44,9,FALSE)*ABSYLD2!$F270</f>
        <v>0</v>
      </c>
      <c r="AK270" s="47">
        <f>ABSYLD1!AK270*VLOOKUP(ABSYLD2!AK$4,'[1]INTERNAL PARAMETERS-1'!$B$5:$J$44,5,FALSE)*VLOOKUP(ABSYLD2!AK$4,'[1]INTERNAL PARAMETERS-1'!$B$5:$J$44,7,FALSE)*ABSYLD2!$F270 + ABSYLD1!AK270*(1-VLOOKUP(ABSYLD2!AK$4,'[1]INTERNAL PARAMETERS-1'!$B$5:$J$44,5,FALSE))*VLOOKUP(ABSYLD2!AK$4,'[1]INTERNAL PARAMETERS-1'!$B$5:$J$44,9,FALSE)*ABSYLD2!$F270</f>
        <v>0</v>
      </c>
      <c r="AL270" s="47">
        <f>ABSYLD1!AL270*VLOOKUP(ABSYLD2!AL$4,'[1]INTERNAL PARAMETERS-1'!$B$5:$J$44,5,FALSE)*VLOOKUP(ABSYLD2!AL$4,'[1]INTERNAL PARAMETERS-1'!$B$5:$J$44,7,FALSE)*ABSYLD2!$F270 + ABSYLD1!AL270*(1-VLOOKUP(ABSYLD2!AL$4,'[1]INTERNAL PARAMETERS-1'!$B$5:$J$44,5,FALSE))*VLOOKUP(ABSYLD2!AL$4,'[1]INTERNAL PARAMETERS-1'!$B$5:$J$44,9,FALSE)*ABSYLD2!$F270</f>
        <v>0</v>
      </c>
      <c r="AM270" s="47">
        <f>ABSYLD1!AM270*VLOOKUP(ABSYLD2!AM$4,'[1]INTERNAL PARAMETERS-1'!$B$5:$J$44,5,FALSE)*VLOOKUP(ABSYLD2!AM$4,'[1]INTERNAL PARAMETERS-1'!$B$5:$J$44,7,FALSE)*ABSYLD2!$F270 + ABSYLD1!AM270*(1-VLOOKUP(ABSYLD2!AM$4,'[1]INTERNAL PARAMETERS-1'!$B$5:$J$44,5,FALSE))*VLOOKUP(ABSYLD2!AM$4,'[1]INTERNAL PARAMETERS-1'!$B$5:$J$44,9,FALSE)*ABSYLD2!$F270</f>
        <v>0</v>
      </c>
      <c r="AN270" s="47">
        <f>ABSYLD1!AN270*VLOOKUP(ABSYLD2!AN$4,'[1]INTERNAL PARAMETERS-1'!$B$5:$J$44,5,FALSE)*VLOOKUP(ABSYLD2!AN$4,'[1]INTERNAL PARAMETERS-1'!$B$5:$J$44,7,FALSE)*ABSYLD2!$F270 + ABSYLD1!AN270*(1-VLOOKUP(ABSYLD2!AN$4,'[1]INTERNAL PARAMETERS-1'!$B$5:$J$44,5,FALSE))*VLOOKUP(ABSYLD2!AN$4,'[1]INTERNAL PARAMETERS-1'!$B$5:$J$44,9,FALSE)*ABSYLD2!$F270</f>
        <v>0</v>
      </c>
      <c r="AO270" s="47">
        <f>ABSYLD1!AO270*VLOOKUP(ABSYLD2!AO$4,'[1]INTERNAL PARAMETERS-1'!$B$5:$J$44,5,FALSE)*VLOOKUP(ABSYLD2!AO$4,'[1]INTERNAL PARAMETERS-1'!$B$5:$J$44,7,FALSE)*ABSYLD2!$F270 + ABSYLD1!AO270*(1-VLOOKUP(ABSYLD2!AO$4,'[1]INTERNAL PARAMETERS-1'!$B$5:$J$44,5,FALSE))*VLOOKUP(ABSYLD2!AO$4,'[1]INTERNAL PARAMETERS-1'!$B$5:$J$44,9,FALSE)*ABSYLD2!$F270</f>
        <v>0</v>
      </c>
      <c r="AP270" s="47">
        <f>ABSYLD1!AP270*VLOOKUP(ABSYLD2!AP$4,'[1]INTERNAL PARAMETERS-1'!$B$5:$J$44,5,FALSE)*VLOOKUP(ABSYLD2!AP$4,'[1]INTERNAL PARAMETERS-1'!$B$5:$J$44,7,FALSE)*ABSYLD2!$F270 + ABSYLD1!AP270*(1-VLOOKUP(ABSYLD2!AP$4,'[1]INTERNAL PARAMETERS-1'!$B$5:$J$44,5,FALSE))*VLOOKUP(ABSYLD2!AP$4,'[1]INTERNAL PARAMETERS-1'!$B$5:$J$44,9,FALSE)*ABSYLD2!$F270</f>
        <v>0</v>
      </c>
      <c r="AQ270" s="47">
        <f>ABSYLD1!AQ270*VLOOKUP(ABSYLD2!AQ$4,'[1]INTERNAL PARAMETERS-1'!$B$5:$J$44,5,FALSE)*VLOOKUP(ABSYLD2!AQ$4,'[1]INTERNAL PARAMETERS-1'!$B$5:$J$44,7,FALSE)*ABSYLD2!$F270 + ABSYLD1!AQ270*(1-VLOOKUP(ABSYLD2!AQ$4,'[1]INTERNAL PARAMETERS-1'!$B$5:$J$44,5,FALSE))*VLOOKUP(ABSYLD2!AQ$4,'[1]INTERNAL PARAMETERS-1'!$B$5:$J$44,9,FALSE)*ABSYLD2!$F270</f>
        <v>0</v>
      </c>
      <c r="AR270" s="47">
        <f>ABSYLD1!AR270*VLOOKUP(ABSYLD2!AR$4,'[1]INTERNAL PARAMETERS-1'!$B$5:$J$44,5,FALSE)*VLOOKUP(ABSYLD2!AR$4,'[1]INTERNAL PARAMETERS-1'!$B$5:$J$44,7,FALSE)*ABSYLD2!$F270 + ABSYLD1!AR270*(1-VLOOKUP(ABSYLD2!AR$4,'[1]INTERNAL PARAMETERS-1'!$B$5:$J$44,5,FALSE))*VLOOKUP(ABSYLD2!AR$4,'[1]INTERNAL PARAMETERS-1'!$B$5:$J$44,9,FALSE)*ABSYLD2!$F270</f>
        <v>0</v>
      </c>
      <c r="AS270" s="47">
        <f>ABSYLD1!AS270*VLOOKUP(ABSYLD2!AS$4,'[1]INTERNAL PARAMETERS-1'!$B$5:$J$44,5,FALSE)*VLOOKUP(ABSYLD2!AS$4,'[1]INTERNAL PARAMETERS-1'!$B$5:$J$44,7,FALSE)*ABSYLD2!$F270 + ABSYLD1!AS270*(1-VLOOKUP(ABSYLD2!AS$4,'[1]INTERNAL PARAMETERS-1'!$B$5:$J$44,5,FALSE))*VLOOKUP(ABSYLD2!AS$4,'[1]INTERNAL PARAMETERS-1'!$B$5:$J$44,9,FALSE)*ABSYLD2!$F270</f>
        <v>0</v>
      </c>
      <c r="AT270" s="46">
        <f>ABSYLD1!AT270*VLOOKUP(ABSYLD2!AT$4,'[1]INTERNAL PARAMETERS-1'!$B$5:$J$44,5,FALSE)*VLOOKUP(ABSYLD2!AT$4,'[1]INTERNAL PARAMETERS-1'!$B$5:$J$44,7,FALSE)*ABSYLD2!$F270 + ABSYLD1!AT270*(1-VLOOKUP(ABSYLD2!AT$4,'[1]INTERNAL PARAMETERS-1'!$B$5:$J$44,5,FALSE))*VLOOKUP(ABSYLD2!AT$4,'[1]INTERNAL PARAMETERS-1'!$B$5:$J$44,9,FALSE)*ABSYLD2!$F270</f>
        <v>0</v>
      </c>
      <c r="AU270" s="48">
        <f>ABSYLD1!AU270*VLOOKUP(ABSYLD2!AU$4,'[1]INTERNAL PARAMETERS-1'!$B$5:$J$44,5,FALSE)*VLOOKUP(ABSYLD2!AU$4,'[1]INTERNAL PARAMETERS-1'!$B$5:$J$44,6,FALSE)*VLOOKUP(ABSYLD2!AU$4,'[1]INTERNAL PARAMETERS-1'!$B$5:$J$44,3,FALSE) + ABSYLD1!AU270*(1-VLOOKUP(ABSYLD2!AU$4,'[1]INTERNAL PARAMETERS-1'!$B$5:$J$44,5,FALSE))*VLOOKUP(ABSYLD2!AU$4,'[1]INTERNAL PARAMETERS-1'!$B$5:$J$44,8,FALSE)*VLOOKUP(ABSYLD2!AU$4,'[1]INTERNAL PARAMETERS-1'!$B$5:$J$44,3,FALSE)</f>
        <v>0</v>
      </c>
      <c r="AV270" s="47">
        <f>ABSYLD1!AV270*VLOOKUP(ABSYLD2!AV$4,'[1]INTERNAL PARAMETERS-1'!$B$5:$J$44,5,FALSE)*VLOOKUP(ABSYLD2!AV$4,'[1]INTERNAL PARAMETERS-1'!$B$5:$J$44,6,FALSE)*VLOOKUP(ABSYLD2!AV$4,'[1]INTERNAL PARAMETERS-1'!$B$5:$J$44,3,FALSE) + ABSYLD1!AV270*(1-VLOOKUP(ABSYLD2!AV$4,'[1]INTERNAL PARAMETERS-1'!$B$5:$J$44,5,FALSE))*VLOOKUP(ABSYLD2!AV$4,'[1]INTERNAL PARAMETERS-1'!$B$5:$J$44,8,FALSE)*VLOOKUP(ABSYLD2!AV$4,'[1]INTERNAL PARAMETERS-1'!$B$5:$J$44,3,FALSE)</f>
        <v>0</v>
      </c>
      <c r="AW270" s="47">
        <f>ABSYLD1!AW270*VLOOKUP(ABSYLD2!AW$4,'[1]INTERNAL PARAMETERS-1'!$B$5:$J$44,5,FALSE)*VLOOKUP(ABSYLD2!AW$4,'[1]INTERNAL PARAMETERS-1'!$B$5:$J$44,6,FALSE)*VLOOKUP(ABSYLD2!AW$4,'[1]INTERNAL PARAMETERS-1'!$B$5:$J$44,3,FALSE) + ABSYLD1!AW270*(1-VLOOKUP(ABSYLD2!AW$4,'[1]INTERNAL PARAMETERS-1'!$B$5:$J$44,5,FALSE))*VLOOKUP(ABSYLD2!AW$4,'[1]INTERNAL PARAMETERS-1'!$B$5:$J$44,8,FALSE)*VLOOKUP(ABSYLD2!AW$4,'[1]INTERNAL PARAMETERS-1'!$B$5:$J$44,3,FALSE)</f>
        <v>0</v>
      </c>
      <c r="AX270" s="47">
        <f>ABSYLD1!AX270*VLOOKUP(ABSYLD2!AX$4,'[1]INTERNAL PARAMETERS-1'!$B$5:$J$44,5,FALSE)*VLOOKUP(ABSYLD2!AX$4,'[1]INTERNAL PARAMETERS-1'!$B$5:$J$44,6,FALSE)*VLOOKUP(ABSYLD2!AX$4,'[1]INTERNAL PARAMETERS-1'!$B$5:$J$44,3,FALSE) + ABSYLD1!AX270*(1-VLOOKUP(ABSYLD2!AX$4,'[1]INTERNAL PARAMETERS-1'!$B$5:$J$44,5,FALSE))*VLOOKUP(ABSYLD2!AX$4,'[1]INTERNAL PARAMETERS-1'!$B$5:$J$44,8,FALSE)*VLOOKUP(ABSYLD2!AX$4,'[1]INTERNAL PARAMETERS-1'!$B$5:$J$44,3,FALSE)</f>
        <v>0</v>
      </c>
      <c r="AY270" s="47">
        <f>ABSYLD1!AY270*VLOOKUP(ABSYLD2!AY$4,'[1]INTERNAL PARAMETERS-1'!$B$5:$J$44,5,FALSE)*VLOOKUP(ABSYLD2!AY$4,'[1]INTERNAL PARAMETERS-1'!$B$5:$J$44,6,FALSE)*VLOOKUP(ABSYLD2!AY$4,'[1]INTERNAL PARAMETERS-1'!$B$5:$J$44,3,FALSE) + ABSYLD1!AY270*(1-VLOOKUP(ABSYLD2!AY$4,'[1]INTERNAL PARAMETERS-1'!$B$5:$J$44,5,FALSE))*VLOOKUP(ABSYLD2!AY$4,'[1]INTERNAL PARAMETERS-1'!$B$5:$J$44,8,FALSE)*VLOOKUP(ABSYLD2!AY$4,'[1]INTERNAL PARAMETERS-1'!$B$5:$J$44,3,FALSE)</f>
        <v>0</v>
      </c>
      <c r="AZ270" s="47">
        <f>ABSYLD1!AZ270*VLOOKUP(ABSYLD2!AZ$4,'[1]INTERNAL PARAMETERS-1'!$B$5:$J$44,5,FALSE)*VLOOKUP(ABSYLD2!AZ$4,'[1]INTERNAL PARAMETERS-1'!$B$5:$J$44,6,FALSE)*VLOOKUP(ABSYLD2!AZ$4,'[1]INTERNAL PARAMETERS-1'!$B$5:$J$44,3,FALSE) + ABSYLD1!AZ270*(1-VLOOKUP(ABSYLD2!AZ$4,'[1]INTERNAL PARAMETERS-1'!$B$5:$J$44,5,FALSE))*VLOOKUP(ABSYLD2!AZ$4,'[1]INTERNAL PARAMETERS-1'!$B$5:$J$44,8,FALSE)*VLOOKUP(ABSYLD2!AZ$4,'[1]INTERNAL PARAMETERS-1'!$B$5:$J$44,3,FALSE)</f>
        <v>0</v>
      </c>
      <c r="BA270" s="47">
        <f>ABSYLD1!BA270*VLOOKUP(ABSYLD2!BA$4,'[1]INTERNAL PARAMETERS-1'!$B$5:$J$44,5,FALSE)*VLOOKUP(ABSYLD2!BA$4,'[1]INTERNAL PARAMETERS-1'!$B$5:$J$44,6,FALSE)*VLOOKUP(ABSYLD2!BA$4,'[1]INTERNAL PARAMETERS-1'!$B$5:$J$44,3,FALSE) + ABSYLD1!BA270*(1-VLOOKUP(ABSYLD2!BA$4,'[1]INTERNAL PARAMETERS-1'!$B$5:$J$44,5,FALSE))*VLOOKUP(ABSYLD2!BA$4,'[1]INTERNAL PARAMETERS-1'!$B$5:$J$44,8,FALSE)*VLOOKUP(ABSYLD2!BA$4,'[1]INTERNAL PARAMETERS-1'!$B$5:$J$44,3,FALSE)</f>
        <v>0</v>
      </c>
      <c r="BB270" s="47">
        <f>ABSYLD1!BB270*VLOOKUP(ABSYLD2!BB$4,'[1]INTERNAL PARAMETERS-1'!$B$5:$J$44,5,FALSE)*VLOOKUP(ABSYLD2!BB$4,'[1]INTERNAL PARAMETERS-1'!$B$5:$J$44,6,FALSE)*VLOOKUP(ABSYLD2!BB$4,'[1]INTERNAL PARAMETERS-1'!$B$5:$J$44,3,FALSE) + ABSYLD1!BB270*(1-VLOOKUP(ABSYLD2!BB$4,'[1]INTERNAL PARAMETERS-1'!$B$5:$J$44,5,FALSE))*VLOOKUP(ABSYLD2!BB$4,'[1]INTERNAL PARAMETERS-1'!$B$5:$J$44,8,FALSE)*VLOOKUP(ABSYLD2!BB$4,'[1]INTERNAL PARAMETERS-1'!$B$5:$J$44,3,FALSE)</f>
        <v>0</v>
      </c>
      <c r="BC270" s="47">
        <f>ABSYLD1!BC270*VLOOKUP(ABSYLD2!BC$4,'[1]INTERNAL PARAMETERS-1'!$B$5:$J$44,5,FALSE)*VLOOKUP(ABSYLD2!BC$4,'[1]INTERNAL PARAMETERS-1'!$B$5:$J$44,6,FALSE)*VLOOKUP(ABSYLD2!BC$4,'[1]INTERNAL PARAMETERS-1'!$B$5:$J$44,3,FALSE) + ABSYLD1!BC270*(1-VLOOKUP(ABSYLD2!BC$4,'[1]INTERNAL PARAMETERS-1'!$B$5:$J$44,5,FALSE))*VLOOKUP(ABSYLD2!BC$4,'[1]INTERNAL PARAMETERS-1'!$B$5:$J$44,8,FALSE)*VLOOKUP(ABSYLD2!BC$4,'[1]INTERNAL PARAMETERS-1'!$B$5:$J$44,3,FALSE)</f>
        <v>0</v>
      </c>
      <c r="BD270" s="47">
        <f>ABSYLD1!BD270*VLOOKUP(ABSYLD2!BD$4,'[1]INTERNAL PARAMETERS-1'!$B$5:$J$44,5,FALSE)*VLOOKUP(ABSYLD2!BD$4,'[1]INTERNAL PARAMETERS-1'!$B$5:$J$44,6,FALSE)*VLOOKUP(ABSYLD2!BD$4,'[1]INTERNAL PARAMETERS-1'!$B$5:$J$44,3,FALSE) + ABSYLD1!BD270*(1-VLOOKUP(ABSYLD2!BD$4,'[1]INTERNAL PARAMETERS-1'!$B$5:$J$44,5,FALSE))*VLOOKUP(ABSYLD2!BD$4,'[1]INTERNAL PARAMETERS-1'!$B$5:$J$44,8,FALSE)*VLOOKUP(ABSYLD2!BD$4,'[1]INTERNAL PARAMETERS-1'!$B$5:$J$44,3,FALSE)</f>
        <v>0</v>
      </c>
      <c r="BE270" s="47">
        <f>ABSYLD1!BE270*VLOOKUP(ABSYLD2!BE$4,'[1]INTERNAL PARAMETERS-1'!$B$5:$J$44,5,FALSE)*VLOOKUP(ABSYLD2!BE$4,'[1]INTERNAL PARAMETERS-1'!$B$5:$J$44,6,FALSE)*VLOOKUP(ABSYLD2!BE$4,'[1]INTERNAL PARAMETERS-1'!$B$5:$J$44,3,FALSE) + ABSYLD1!BE270*(1-VLOOKUP(ABSYLD2!BE$4,'[1]INTERNAL PARAMETERS-1'!$B$5:$J$44,5,FALSE))*VLOOKUP(ABSYLD2!BE$4,'[1]INTERNAL PARAMETERS-1'!$B$5:$J$44,8,FALSE)*VLOOKUP(ABSYLD2!BE$4,'[1]INTERNAL PARAMETERS-1'!$B$5:$J$44,3,FALSE)</f>
        <v>0</v>
      </c>
      <c r="BF270" s="47">
        <f>ABSYLD1!BF270*VLOOKUP(ABSYLD2!BF$4,'[1]INTERNAL PARAMETERS-1'!$B$5:$J$44,5,FALSE)*VLOOKUP(ABSYLD2!BF$4,'[1]INTERNAL PARAMETERS-1'!$B$5:$J$44,6,FALSE)*VLOOKUP(ABSYLD2!BF$4,'[1]INTERNAL PARAMETERS-1'!$B$5:$J$44,3,FALSE) + ABSYLD1!BF270*(1-VLOOKUP(ABSYLD2!BF$4,'[1]INTERNAL PARAMETERS-1'!$B$5:$J$44,5,FALSE))*VLOOKUP(ABSYLD2!BF$4,'[1]INTERNAL PARAMETERS-1'!$B$5:$J$44,8,FALSE)*VLOOKUP(ABSYLD2!BF$4,'[1]INTERNAL PARAMETERS-1'!$B$5:$J$44,3,FALSE)</f>
        <v>0</v>
      </c>
      <c r="BG270" s="47">
        <f>ABSYLD1!BG270*VLOOKUP(ABSYLD2!BG$4,'[1]INTERNAL PARAMETERS-1'!$B$5:$J$44,5,FALSE)*VLOOKUP(ABSYLD2!BG$4,'[1]INTERNAL PARAMETERS-1'!$B$5:$J$44,6,FALSE)*VLOOKUP(ABSYLD2!BG$4,'[1]INTERNAL PARAMETERS-1'!$B$5:$J$44,3,FALSE) + ABSYLD1!BG270*(1-VLOOKUP(ABSYLD2!BG$4,'[1]INTERNAL PARAMETERS-1'!$B$5:$J$44,5,FALSE))*VLOOKUP(ABSYLD2!BG$4,'[1]INTERNAL PARAMETERS-1'!$B$5:$J$44,8,FALSE)*VLOOKUP(ABSYLD2!BG$4,'[1]INTERNAL PARAMETERS-1'!$B$5:$J$44,3,FALSE)</f>
        <v>0</v>
      </c>
      <c r="BH270" s="47">
        <f>ABSYLD1!BH270*VLOOKUP(ABSYLD2!BH$4,'[1]INTERNAL PARAMETERS-1'!$B$5:$J$44,5,FALSE)*VLOOKUP(ABSYLD2!BH$4,'[1]INTERNAL PARAMETERS-1'!$B$5:$J$44,6,FALSE)*VLOOKUP(ABSYLD2!BH$4,'[1]INTERNAL PARAMETERS-1'!$B$5:$J$44,3,FALSE) + ABSYLD1!BH270*(1-VLOOKUP(ABSYLD2!BH$4,'[1]INTERNAL PARAMETERS-1'!$B$5:$J$44,5,FALSE))*VLOOKUP(ABSYLD2!BH$4,'[1]INTERNAL PARAMETERS-1'!$B$5:$J$44,8,FALSE)*VLOOKUP(ABSYLD2!BH$4,'[1]INTERNAL PARAMETERS-1'!$B$5:$J$44,3,FALSE)</f>
        <v>0</v>
      </c>
      <c r="BI270" s="47">
        <f>ABSYLD1!BI270*VLOOKUP(ABSYLD2!BI$4,'[1]INTERNAL PARAMETERS-1'!$B$5:$J$44,5,FALSE)*VLOOKUP(ABSYLD2!BI$4,'[1]INTERNAL PARAMETERS-1'!$B$5:$J$44,6,FALSE)*VLOOKUP(ABSYLD2!BI$4,'[1]INTERNAL PARAMETERS-1'!$B$5:$J$44,3,FALSE) + ABSYLD1!BI270*(1-VLOOKUP(ABSYLD2!BI$4,'[1]INTERNAL PARAMETERS-1'!$B$5:$J$44,5,FALSE))*VLOOKUP(ABSYLD2!BI$4,'[1]INTERNAL PARAMETERS-1'!$B$5:$J$44,8,FALSE)*VLOOKUP(ABSYLD2!BI$4,'[1]INTERNAL PARAMETERS-1'!$B$5:$J$44,3,FALSE)</f>
        <v>0</v>
      </c>
      <c r="BJ270" s="47">
        <f>ABSYLD1!BJ270*VLOOKUP(ABSYLD2!BJ$4,'[1]INTERNAL PARAMETERS-1'!$B$5:$J$44,5,FALSE)*VLOOKUP(ABSYLD2!BJ$4,'[1]INTERNAL PARAMETERS-1'!$B$5:$J$44,6,FALSE)*VLOOKUP(ABSYLD2!BJ$4,'[1]INTERNAL PARAMETERS-1'!$B$5:$J$44,3,FALSE) + ABSYLD1!BJ270*(1-VLOOKUP(ABSYLD2!BJ$4,'[1]INTERNAL PARAMETERS-1'!$B$5:$J$44,5,FALSE))*VLOOKUP(ABSYLD2!BJ$4,'[1]INTERNAL PARAMETERS-1'!$B$5:$J$44,8,FALSE)*VLOOKUP(ABSYLD2!BJ$4,'[1]INTERNAL PARAMETERS-1'!$B$5:$J$44,3,FALSE)</f>
        <v>0</v>
      </c>
      <c r="BK270" s="47">
        <f>ABSYLD1!BK270*VLOOKUP(ABSYLD2!BK$4,'[1]INTERNAL PARAMETERS-1'!$B$5:$J$44,5,FALSE)*VLOOKUP(ABSYLD2!BK$4,'[1]INTERNAL PARAMETERS-1'!$B$5:$J$44,6,FALSE)*VLOOKUP(ABSYLD2!BK$4,'[1]INTERNAL PARAMETERS-1'!$B$5:$J$44,3,FALSE) + ABSYLD1!BK270*(1-VLOOKUP(ABSYLD2!BK$4,'[1]INTERNAL PARAMETERS-1'!$B$5:$J$44,5,FALSE))*VLOOKUP(ABSYLD2!BK$4,'[1]INTERNAL PARAMETERS-1'!$B$5:$J$44,8,FALSE)*VLOOKUP(ABSYLD2!BK$4,'[1]INTERNAL PARAMETERS-1'!$B$5:$J$44,3,FALSE)</f>
        <v>0</v>
      </c>
      <c r="BL270" s="47">
        <f>ABSYLD1!BL270*VLOOKUP(ABSYLD2!BL$4,'[1]INTERNAL PARAMETERS-1'!$B$5:$J$44,5,FALSE)*VLOOKUP(ABSYLD2!BL$4,'[1]INTERNAL PARAMETERS-1'!$B$5:$J$44,6,FALSE)*VLOOKUP(ABSYLD2!BL$4,'[1]INTERNAL PARAMETERS-1'!$B$5:$J$44,3,FALSE) + ABSYLD1!BL270*(1-VLOOKUP(ABSYLD2!BL$4,'[1]INTERNAL PARAMETERS-1'!$B$5:$J$44,5,FALSE))*VLOOKUP(ABSYLD2!BL$4,'[1]INTERNAL PARAMETERS-1'!$B$5:$J$44,8,FALSE)*VLOOKUP(ABSYLD2!BL$4,'[1]INTERNAL PARAMETERS-1'!$B$5:$J$44,3,FALSE)</f>
        <v>0</v>
      </c>
      <c r="BM270" s="47">
        <f>ABSYLD1!BM270*VLOOKUP(ABSYLD2!BM$4,'[1]INTERNAL PARAMETERS-1'!$B$5:$J$44,5,FALSE)*VLOOKUP(ABSYLD2!BM$4,'[1]INTERNAL PARAMETERS-1'!$B$5:$J$44,6,FALSE)*VLOOKUP(ABSYLD2!BM$4,'[1]INTERNAL PARAMETERS-1'!$B$5:$J$44,3,FALSE) + ABSYLD1!BM270*(1-VLOOKUP(ABSYLD2!BM$4,'[1]INTERNAL PARAMETERS-1'!$B$5:$J$44,5,FALSE))*VLOOKUP(ABSYLD2!BM$4,'[1]INTERNAL PARAMETERS-1'!$B$5:$J$44,8,FALSE)*VLOOKUP(ABSYLD2!BM$4,'[1]INTERNAL PARAMETERS-1'!$B$5:$J$44,3,FALSE)</f>
        <v>0</v>
      </c>
      <c r="BN270" s="47">
        <f>ABSYLD1!BN270*VLOOKUP(ABSYLD2!BN$4,'[1]INTERNAL PARAMETERS-1'!$B$5:$J$44,5,FALSE)*VLOOKUP(ABSYLD2!BN$4,'[1]INTERNAL PARAMETERS-1'!$B$5:$J$44,6,FALSE)*VLOOKUP(ABSYLD2!BN$4,'[1]INTERNAL PARAMETERS-1'!$B$5:$J$44,3,FALSE) + ABSYLD1!BN270*(1-VLOOKUP(ABSYLD2!BN$4,'[1]INTERNAL PARAMETERS-1'!$B$5:$J$44,5,FALSE))*VLOOKUP(ABSYLD2!BN$4,'[1]INTERNAL PARAMETERS-1'!$B$5:$J$44,8,FALSE)*VLOOKUP(ABSYLD2!BN$4,'[1]INTERNAL PARAMETERS-1'!$B$5:$J$44,3,FALSE)</f>
        <v>0</v>
      </c>
      <c r="BO270" s="47">
        <f>ABSYLD1!BO270*VLOOKUP(ABSYLD2!BO$4,'[1]INTERNAL PARAMETERS-1'!$B$5:$J$44,5,FALSE)*VLOOKUP(ABSYLD2!BO$4,'[1]INTERNAL PARAMETERS-1'!$B$5:$J$44,6,FALSE)*VLOOKUP(ABSYLD2!BO$4,'[1]INTERNAL PARAMETERS-1'!$B$5:$J$44,3,FALSE) + ABSYLD1!BO270*(1-VLOOKUP(ABSYLD2!BO$4,'[1]INTERNAL PARAMETERS-1'!$B$5:$J$44,5,FALSE))*VLOOKUP(ABSYLD2!BO$4,'[1]INTERNAL PARAMETERS-1'!$B$5:$J$44,8,FALSE)*VLOOKUP(ABSYLD2!BO$4,'[1]INTERNAL PARAMETERS-1'!$B$5:$J$44,3,FALSE)</f>
        <v>0</v>
      </c>
      <c r="BP270" s="47">
        <f>ABSYLD1!BP270*VLOOKUP(ABSYLD2!BP$4,'[1]INTERNAL PARAMETERS-1'!$B$5:$J$44,5,FALSE)*VLOOKUP(ABSYLD2!BP$4,'[1]INTERNAL PARAMETERS-1'!$B$5:$J$44,6,FALSE)*VLOOKUP(ABSYLD2!BP$4,'[1]INTERNAL PARAMETERS-1'!$B$5:$J$44,3,FALSE) + ABSYLD1!BP270*(1-VLOOKUP(ABSYLD2!BP$4,'[1]INTERNAL PARAMETERS-1'!$B$5:$J$44,5,FALSE))*VLOOKUP(ABSYLD2!BP$4,'[1]INTERNAL PARAMETERS-1'!$B$5:$J$44,8,FALSE)*VLOOKUP(ABSYLD2!BP$4,'[1]INTERNAL PARAMETERS-1'!$B$5:$J$44,3,FALSE)</f>
        <v>0</v>
      </c>
      <c r="BQ270" s="47">
        <f>ABSYLD1!BQ270*VLOOKUP(ABSYLD2!BQ$4,'[1]INTERNAL PARAMETERS-1'!$B$5:$J$44,5,FALSE)*VLOOKUP(ABSYLD2!BQ$4,'[1]INTERNAL PARAMETERS-1'!$B$5:$J$44,6,FALSE)*VLOOKUP(ABSYLD2!BQ$4,'[1]INTERNAL PARAMETERS-1'!$B$5:$J$44,3,FALSE) + ABSYLD1!BQ270*(1-VLOOKUP(ABSYLD2!BQ$4,'[1]INTERNAL PARAMETERS-1'!$B$5:$J$44,5,FALSE))*VLOOKUP(ABSYLD2!BQ$4,'[1]INTERNAL PARAMETERS-1'!$B$5:$J$44,8,FALSE)*VLOOKUP(ABSYLD2!BQ$4,'[1]INTERNAL PARAMETERS-1'!$B$5:$J$44,3,FALSE)</f>
        <v>0</v>
      </c>
      <c r="BR270" s="47">
        <f>ABSYLD1!BR270*VLOOKUP(ABSYLD2!BR$4,'[1]INTERNAL PARAMETERS-1'!$B$5:$J$44,5,FALSE)*VLOOKUP(ABSYLD2!BR$4,'[1]INTERNAL PARAMETERS-1'!$B$5:$J$44,6,FALSE)*VLOOKUP(ABSYLD2!BR$4,'[1]INTERNAL PARAMETERS-1'!$B$5:$J$44,3,FALSE) + ABSYLD1!BR270*(1-VLOOKUP(ABSYLD2!BR$4,'[1]INTERNAL PARAMETERS-1'!$B$5:$J$44,5,FALSE))*VLOOKUP(ABSYLD2!BR$4,'[1]INTERNAL PARAMETERS-1'!$B$5:$J$44,8,FALSE)*VLOOKUP(ABSYLD2!BR$4,'[1]INTERNAL PARAMETERS-1'!$B$5:$J$44,3,FALSE)</f>
        <v>0</v>
      </c>
      <c r="BS270" s="47">
        <f>ABSYLD1!BS270*VLOOKUP(ABSYLD2!BS$4,'[1]INTERNAL PARAMETERS-1'!$B$5:$J$44,5,FALSE)*VLOOKUP(ABSYLD2!BS$4,'[1]INTERNAL PARAMETERS-1'!$B$5:$J$44,6,FALSE)*VLOOKUP(ABSYLD2!BS$4,'[1]INTERNAL PARAMETERS-1'!$B$5:$J$44,3,FALSE) + ABSYLD1!BS270*(1-VLOOKUP(ABSYLD2!BS$4,'[1]INTERNAL PARAMETERS-1'!$B$5:$J$44,5,FALSE))*VLOOKUP(ABSYLD2!BS$4,'[1]INTERNAL PARAMETERS-1'!$B$5:$J$44,8,FALSE)*VLOOKUP(ABSYLD2!BS$4,'[1]INTERNAL PARAMETERS-1'!$B$5:$J$44,3,FALSE)</f>
        <v>0</v>
      </c>
      <c r="BT270" s="47">
        <f>ABSYLD1!BT270*VLOOKUP(ABSYLD2!BT$4,'[1]INTERNAL PARAMETERS-1'!$B$5:$J$44,5,FALSE)*VLOOKUP(ABSYLD2!BT$4,'[1]INTERNAL PARAMETERS-1'!$B$5:$J$44,6,FALSE)*VLOOKUP(ABSYLD2!BT$4,'[1]INTERNAL PARAMETERS-1'!$B$5:$J$44,3,FALSE) + ABSYLD1!BT270*(1-VLOOKUP(ABSYLD2!BT$4,'[1]INTERNAL PARAMETERS-1'!$B$5:$J$44,5,FALSE))*VLOOKUP(ABSYLD2!BT$4,'[1]INTERNAL PARAMETERS-1'!$B$5:$J$44,8,FALSE)*VLOOKUP(ABSYLD2!BT$4,'[1]INTERNAL PARAMETERS-1'!$B$5:$J$44,3,FALSE)</f>
        <v>0</v>
      </c>
      <c r="BU270" s="47">
        <f>ABSYLD1!BU270*VLOOKUP(ABSYLD2!BU$4,'[1]INTERNAL PARAMETERS-1'!$B$5:$J$44,5,FALSE)*VLOOKUP(ABSYLD2!BU$4,'[1]INTERNAL PARAMETERS-1'!$B$5:$J$44,6,FALSE)*VLOOKUP(ABSYLD2!BU$4,'[1]INTERNAL PARAMETERS-1'!$B$5:$J$44,3,FALSE) + ABSYLD1!BU270*(1-VLOOKUP(ABSYLD2!BU$4,'[1]INTERNAL PARAMETERS-1'!$B$5:$J$44,5,FALSE))*VLOOKUP(ABSYLD2!BU$4,'[1]INTERNAL PARAMETERS-1'!$B$5:$J$44,8,FALSE)*VLOOKUP(ABSYLD2!BU$4,'[1]INTERNAL PARAMETERS-1'!$B$5:$J$44,3,FALSE)</f>
        <v>0</v>
      </c>
      <c r="BV270" s="47">
        <f>ABSYLD1!BV270*VLOOKUP(ABSYLD2!BV$4,'[1]INTERNAL PARAMETERS-1'!$B$5:$J$44,5,FALSE)*VLOOKUP(ABSYLD2!BV$4,'[1]INTERNAL PARAMETERS-1'!$B$5:$J$44,6,FALSE)*VLOOKUP(ABSYLD2!BV$4,'[1]INTERNAL PARAMETERS-1'!$B$5:$J$44,3,FALSE) + ABSYLD1!BV270*(1-VLOOKUP(ABSYLD2!BV$4,'[1]INTERNAL PARAMETERS-1'!$B$5:$J$44,5,FALSE))*VLOOKUP(ABSYLD2!BV$4,'[1]INTERNAL PARAMETERS-1'!$B$5:$J$44,8,FALSE)*VLOOKUP(ABSYLD2!BV$4,'[1]INTERNAL PARAMETERS-1'!$B$5:$J$44,3,FALSE)</f>
        <v>0</v>
      </c>
      <c r="BW270" s="47">
        <f>ABSYLD1!BW270*VLOOKUP(ABSYLD2!BW$4,'[1]INTERNAL PARAMETERS-1'!$B$5:$J$44,5,FALSE)*VLOOKUP(ABSYLD2!BW$4,'[1]INTERNAL PARAMETERS-1'!$B$5:$J$44,6,FALSE)*VLOOKUP(ABSYLD2!BW$4,'[1]INTERNAL PARAMETERS-1'!$B$5:$J$44,3,FALSE) + ABSYLD1!BW270*(1-VLOOKUP(ABSYLD2!BW$4,'[1]INTERNAL PARAMETERS-1'!$B$5:$J$44,5,FALSE))*VLOOKUP(ABSYLD2!BW$4,'[1]INTERNAL PARAMETERS-1'!$B$5:$J$44,8,FALSE)*VLOOKUP(ABSYLD2!BW$4,'[1]INTERNAL PARAMETERS-1'!$B$5:$J$44,3,FALSE)</f>
        <v>0</v>
      </c>
      <c r="BX270" s="47">
        <f>ABSYLD1!BX270*VLOOKUP(ABSYLD2!BX$4,'[1]INTERNAL PARAMETERS-1'!$B$5:$J$44,5,FALSE)*VLOOKUP(ABSYLD2!BX$4,'[1]INTERNAL PARAMETERS-1'!$B$5:$J$44,6,FALSE)*VLOOKUP(ABSYLD2!BX$4,'[1]INTERNAL PARAMETERS-1'!$B$5:$J$44,3,FALSE) + ABSYLD1!BX270*(1-VLOOKUP(ABSYLD2!BX$4,'[1]INTERNAL PARAMETERS-1'!$B$5:$J$44,5,FALSE))*VLOOKUP(ABSYLD2!BX$4,'[1]INTERNAL PARAMETERS-1'!$B$5:$J$44,8,FALSE)*VLOOKUP(ABSYLD2!BX$4,'[1]INTERNAL PARAMETERS-1'!$B$5:$J$44,3,FALSE)</f>
        <v>0</v>
      </c>
      <c r="BY270" s="47">
        <f>ABSYLD1!BY270*VLOOKUP(ABSYLD2!BY$4,'[1]INTERNAL PARAMETERS-1'!$B$5:$J$44,5,FALSE)*VLOOKUP(ABSYLD2!BY$4,'[1]INTERNAL PARAMETERS-1'!$B$5:$J$44,6,FALSE)*VLOOKUP(ABSYLD2!BY$4,'[1]INTERNAL PARAMETERS-1'!$B$5:$J$44,3,FALSE) + ABSYLD1!BY270*(1-VLOOKUP(ABSYLD2!BY$4,'[1]INTERNAL PARAMETERS-1'!$B$5:$J$44,5,FALSE))*VLOOKUP(ABSYLD2!BY$4,'[1]INTERNAL PARAMETERS-1'!$B$5:$J$44,8,FALSE)*VLOOKUP(ABSYLD2!BY$4,'[1]INTERNAL PARAMETERS-1'!$B$5:$J$44,3,FALSE)</f>
        <v>0</v>
      </c>
      <c r="BZ270" s="47">
        <f>ABSYLD1!BZ270*VLOOKUP(ABSYLD2!BZ$4,'[1]INTERNAL PARAMETERS-1'!$B$5:$J$44,5,FALSE)*VLOOKUP(ABSYLD2!BZ$4,'[1]INTERNAL PARAMETERS-1'!$B$5:$J$44,6,FALSE)*VLOOKUP(ABSYLD2!BZ$4,'[1]INTERNAL PARAMETERS-1'!$B$5:$J$44,3,FALSE) + ABSYLD1!BZ270*(1-VLOOKUP(ABSYLD2!BZ$4,'[1]INTERNAL PARAMETERS-1'!$B$5:$J$44,5,FALSE))*VLOOKUP(ABSYLD2!BZ$4,'[1]INTERNAL PARAMETERS-1'!$B$5:$J$44,8,FALSE)*VLOOKUP(ABSYLD2!BZ$4,'[1]INTERNAL PARAMETERS-1'!$B$5:$J$44,3,FALSE)</f>
        <v>0</v>
      </c>
      <c r="CA270" s="47">
        <f>ABSYLD1!CA270*VLOOKUP(ABSYLD2!CA$4,'[1]INTERNAL PARAMETERS-1'!$B$5:$J$44,5,FALSE)*VLOOKUP(ABSYLD2!CA$4,'[1]INTERNAL PARAMETERS-1'!$B$5:$J$44,6,FALSE)*VLOOKUP(ABSYLD2!CA$4,'[1]INTERNAL PARAMETERS-1'!$B$5:$J$44,3,FALSE) + ABSYLD1!CA270*(1-VLOOKUP(ABSYLD2!CA$4,'[1]INTERNAL PARAMETERS-1'!$B$5:$J$44,5,FALSE))*VLOOKUP(ABSYLD2!CA$4,'[1]INTERNAL PARAMETERS-1'!$B$5:$J$44,8,FALSE)*VLOOKUP(ABSYLD2!CA$4,'[1]INTERNAL PARAMETERS-1'!$B$5:$J$44,3,FALSE)</f>
        <v>0</v>
      </c>
      <c r="CB270" s="47">
        <f>ABSYLD1!CB270*VLOOKUP(ABSYLD2!CB$4,'[1]INTERNAL PARAMETERS-1'!$B$5:$J$44,5,FALSE)*VLOOKUP(ABSYLD2!CB$4,'[1]INTERNAL PARAMETERS-1'!$B$5:$J$44,6,FALSE)*VLOOKUP(ABSYLD2!CB$4,'[1]INTERNAL PARAMETERS-1'!$B$5:$J$44,3,FALSE) + ABSYLD1!CB270*(1-VLOOKUP(ABSYLD2!CB$4,'[1]INTERNAL PARAMETERS-1'!$B$5:$J$44,5,FALSE))*VLOOKUP(ABSYLD2!CB$4,'[1]INTERNAL PARAMETERS-1'!$B$5:$J$44,8,FALSE)*VLOOKUP(ABSYLD2!CB$4,'[1]INTERNAL PARAMETERS-1'!$B$5:$J$44,3,FALSE)</f>
        <v>0</v>
      </c>
      <c r="CC270" s="47">
        <f>ABSYLD1!CC270*VLOOKUP(ABSYLD2!CC$4,'[1]INTERNAL PARAMETERS-1'!$B$5:$J$44,5,FALSE)*VLOOKUP(ABSYLD2!CC$4,'[1]INTERNAL PARAMETERS-1'!$B$5:$J$44,6,FALSE)*VLOOKUP(ABSYLD2!CC$4,'[1]INTERNAL PARAMETERS-1'!$B$5:$J$44,3,FALSE) + ABSYLD1!CC270*(1-VLOOKUP(ABSYLD2!CC$4,'[1]INTERNAL PARAMETERS-1'!$B$5:$J$44,5,FALSE))*VLOOKUP(ABSYLD2!CC$4,'[1]INTERNAL PARAMETERS-1'!$B$5:$J$44,8,FALSE)*VLOOKUP(ABSYLD2!CC$4,'[1]INTERNAL PARAMETERS-1'!$B$5:$J$44,3,FALSE)</f>
        <v>0</v>
      </c>
      <c r="CD270" s="47">
        <f>ABSYLD1!CD270*VLOOKUP(ABSYLD2!CD$4,'[1]INTERNAL PARAMETERS-1'!$B$5:$J$44,5,FALSE)*VLOOKUP(ABSYLD2!CD$4,'[1]INTERNAL PARAMETERS-1'!$B$5:$J$44,6,FALSE)*VLOOKUP(ABSYLD2!CD$4,'[1]INTERNAL PARAMETERS-1'!$B$5:$J$44,3,FALSE) + ABSYLD1!CD270*(1-VLOOKUP(ABSYLD2!CD$4,'[1]INTERNAL PARAMETERS-1'!$B$5:$J$44,5,FALSE))*VLOOKUP(ABSYLD2!CD$4,'[1]INTERNAL PARAMETERS-1'!$B$5:$J$44,8,FALSE)*VLOOKUP(ABSYLD2!CD$4,'[1]INTERNAL PARAMETERS-1'!$B$5:$J$44,3,FALSE)</f>
        <v>0</v>
      </c>
      <c r="CE270" s="47">
        <f>ABSYLD1!CE270*VLOOKUP(ABSYLD2!CE$4,'[1]INTERNAL PARAMETERS-1'!$B$5:$J$44,5,FALSE)*VLOOKUP(ABSYLD2!CE$4,'[1]INTERNAL PARAMETERS-1'!$B$5:$J$44,6,FALSE)*VLOOKUP(ABSYLD2!CE$4,'[1]INTERNAL PARAMETERS-1'!$B$5:$J$44,3,FALSE) + ABSYLD1!CE270*(1-VLOOKUP(ABSYLD2!CE$4,'[1]INTERNAL PARAMETERS-1'!$B$5:$J$44,5,FALSE))*VLOOKUP(ABSYLD2!CE$4,'[1]INTERNAL PARAMETERS-1'!$B$5:$J$44,8,FALSE)*VLOOKUP(ABSYLD2!CE$4,'[1]INTERNAL PARAMETERS-1'!$B$5:$J$44,3,FALSE)</f>
        <v>0</v>
      </c>
      <c r="CF270" s="47">
        <f>ABSYLD1!CF270*VLOOKUP(ABSYLD2!CF$4,'[1]INTERNAL PARAMETERS-1'!$B$5:$J$44,5,FALSE)*VLOOKUP(ABSYLD2!CF$4,'[1]INTERNAL PARAMETERS-1'!$B$5:$J$44,6,FALSE)*VLOOKUP(ABSYLD2!CF$4,'[1]INTERNAL PARAMETERS-1'!$B$5:$J$44,3,FALSE) + ABSYLD1!CF270*(1-VLOOKUP(ABSYLD2!CF$4,'[1]INTERNAL PARAMETERS-1'!$B$5:$J$44,5,FALSE))*VLOOKUP(ABSYLD2!CF$4,'[1]INTERNAL PARAMETERS-1'!$B$5:$J$44,8,FALSE)*VLOOKUP(ABSYLD2!CF$4,'[1]INTERNAL PARAMETERS-1'!$B$5:$J$44,3,FALSE)</f>
        <v>0</v>
      </c>
      <c r="CG270" s="47">
        <f>ABSYLD1!CG270*VLOOKUP(ABSYLD2!CG$4,'[1]INTERNAL PARAMETERS-1'!$B$5:$J$44,5,FALSE)*VLOOKUP(ABSYLD2!CG$4,'[1]INTERNAL PARAMETERS-1'!$B$5:$J$44,6,FALSE)*VLOOKUP(ABSYLD2!CG$4,'[1]INTERNAL PARAMETERS-1'!$B$5:$J$44,3,FALSE) + ABSYLD1!CG270*(1-VLOOKUP(ABSYLD2!CG$4,'[1]INTERNAL PARAMETERS-1'!$B$5:$J$44,5,FALSE))*VLOOKUP(ABSYLD2!CG$4,'[1]INTERNAL PARAMETERS-1'!$B$5:$J$44,8,FALSE)*VLOOKUP(ABSYLD2!CG$4,'[1]INTERNAL PARAMETERS-1'!$B$5:$J$44,3,FALSE)</f>
        <v>0</v>
      </c>
      <c r="CH270" s="46">
        <f>ABSYLD1!CH270*VLOOKUP(ABSYLD2!CH$4,'[1]INTERNAL PARAMETERS-1'!$B$5:$J$44,5,FALSE)*VLOOKUP(ABSYLD2!CH$4,'[1]INTERNAL PARAMETERS-1'!$B$5:$J$44,6,FALSE)*VLOOKUP(ABSYLD2!CH$4,'[1]INTERNAL PARAMETERS-1'!$B$5:$J$44,3,FALSE) + ABSYLD1!CH270*(1-VLOOKUP(ABSYLD2!CH$4,'[1]INTERNAL PARAMETERS-1'!$B$5:$J$44,5,FALSE))*VLOOKUP(ABSYLD2!CH$4,'[1]INTERNAL PARAMETERS-1'!$B$5:$J$44,8,FALSE)*VLOOKUP(ABSYLD2!CH$4,'[1]INTERNAL PARAMETERS-1'!$B$5:$J$44,3,FALSE)</f>
        <v>0</v>
      </c>
      <c r="CJ270" s="48">
        <f t="shared" si="8"/>
        <v>0</v>
      </c>
      <c r="CK270" s="46">
        <f t="shared" si="9"/>
        <v>0</v>
      </c>
    </row>
    <row r="271" spans="2:89">
      <c r="B271" s="61" t="s">
        <v>1</v>
      </c>
      <c r="C271" s="60" t="s">
        <v>89</v>
      </c>
      <c r="D271" s="60" t="s">
        <v>74</v>
      </c>
      <c r="E271" s="137">
        <f>ABS!AL271</f>
        <v>0</v>
      </c>
      <c r="F271" s="62">
        <f>'[1]INTERNAL PARAMETERS-1'!M19</f>
        <v>16.865000000000002</v>
      </c>
      <c r="G271" s="48">
        <f>ABSYLD1!G271*VLOOKUP(ABSYLD2!G$4,'[1]INTERNAL PARAMETERS-1'!$B$5:$J$44,5,FALSE)*VLOOKUP(ABSYLD2!G$4,'[1]INTERNAL PARAMETERS-1'!$B$5:$J$44,7,FALSE)*ABSYLD2!$F271 + ABSYLD1!G271*(1-VLOOKUP(ABSYLD2!G$4,'[1]INTERNAL PARAMETERS-1'!$B$5:$J$44,5,FALSE))*VLOOKUP(ABSYLD2!G$4,'[1]INTERNAL PARAMETERS-1'!$B$5:$J$44,9,FALSE)*ABSYLD2!$F271</f>
        <v>0</v>
      </c>
      <c r="H271" s="47">
        <f>ABSYLD1!H271*VLOOKUP(ABSYLD2!H$4,'[1]INTERNAL PARAMETERS-1'!$B$5:$J$44,5,FALSE)*VLOOKUP(ABSYLD2!H$4,'[1]INTERNAL PARAMETERS-1'!$B$5:$J$44,7,FALSE)*ABSYLD2!$F271 + ABSYLD1!H271*(1-VLOOKUP(ABSYLD2!H$4,'[1]INTERNAL PARAMETERS-1'!$B$5:$J$44,5,FALSE))*VLOOKUP(ABSYLD2!H$4,'[1]INTERNAL PARAMETERS-1'!$B$5:$J$44,9,FALSE)*ABSYLD2!$F271</f>
        <v>0</v>
      </c>
      <c r="I271" s="47">
        <f>ABSYLD1!I271*VLOOKUP(ABSYLD2!I$4,'[1]INTERNAL PARAMETERS-1'!$B$5:$J$44,5,FALSE)*VLOOKUP(ABSYLD2!I$4,'[1]INTERNAL PARAMETERS-1'!$B$5:$J$44,7,FALSE)*ABSYLD2!$F271 + ABSYLD1!I271*(1-VLOOKUP(ABSYLD2!I$4,'[1]INTERNAL PARAMETERS-1'!$B$5:$J$44,5,FALSE))*VLOOKUP(ABSYLD2!I$4,'[1]INTERNAL PARAMETERS-1'!$B$5:$J$44,9,FALSE)*ABSYLD2!$F271</f>
        <v>0</v>
      </c>
      <c r="J271" s="47">
        <f>ABSYLD1!J271*VLOOKUP(ABSYLD2!J$4,'[1]INTERNAL PARAMETERS-1'!$B$5:$J$44,5,FALSE)*VLOOKUP(ABSYLD2!J$4,'[1]INTERNAL PARAMETERS-1'!$B$5:$J$44,7,FALSE)*ABSYLD2!$F271 + ABSYLD1!J271*(1-VLOOKUP(ABSYLD2!J$4,'[1]INTERNAL PARAMETERS-1'!$B$5:$J$44,5,FALSE))*VLOOKUP(ABSYLD2!J$4,'[1]INTERNAL PARAMETERS-1'!$B$5:$J$44,9,FALSE)*ABSYLD2!$F271</f>
        <v>0</v>
      </c>
      <c r="K271" s="47">
        <f>ABSYLD1!K271*VLOOKUP(ABSYLD2!K$4,'[1]INTERNAL PARAMETERS-1'!$B$5:$J$44,5,FALSE)*VLOOKUP(ABSYLD2!K$4,'[1]INTERNAL PARAMETERS-1'!$B$5:$J$44,7,FALSE)*ABSYLD2!$F271 + ABSYLD1!K271*(1-VLOOKUP(ABSYLD2!K$4,'[1]INTERNAL PARAMETERS-1'!$B$5:$J$44,5,FALSE))*VLOOKUP(ABSYLD2!K$4,'[1]INTERNAL PARAMETERS-1'!$B$5:$J$44,9,FALSE)*ABSYLD2!$F271</f>
        <v>0</v>
      </c>
      <c r="L271" s="47">
        <f>ABSYLD1!L271*VLOOKUP(ABSYLD2!L$4,'[1]INTERNAL PARAMETERS-1'!$B$5:$J$44,5,FALSE)*VLOOKUP(ABSYLD2!L$4,'[1]INTERNAL PARAMETERS-1'!$B$5:$J$44,7,FALSE)*ABSYLD2!$F271 + ABSYLD1!L271*(1-VLOOKUP(ABSYLD2!L$4,'[1]INTERNAL PARAMETERS-1'!$B$5:$J$44,5,FALSE))*VLOOKUP(ABSYLD2!L$4,'[1]INTERNAL PARAMETERS-1'!$B$5:$J$44,9,FALSE)*ABSYLD2!$F271</f>
        <v>0</v>
      </c>
      <c r="M271" s="47">
        <f>ABSYLD1!M271*VLOOKUP(ABSYLD2!M$4,'[1]INTERNAL PARAMETERS-1'!$B$5:$J$44,5,FALSE)*VLOOKUP(ABSYLD2!M$4,'[1]INTERNAL PARAMETERS-1'!$B$5:$J$44,7,FALSE)*ABSYLD2!$F271 + ABSYLD1!M271*(1-VLOOKUP(ABSYLD2!M$4,'[1]INTERNAL PARAMETERS-1'!$B$5:$J$44,5,FALSE))*VLOOKUP(ABSYLD2!M$4,'[1]INTERNAL PARAMETERS-1'!$B$5:$J$44,9,FALSE)*ABSYLD2!$F271</f>
        <v>0</v>
      </c>
      <c r="N271" s="47">
        <f>ABSYLD1!N271*VLOOKUP(ABSYLD2!N$4,'[1]INTERNAL PARAMETERS-1'!$B$5:$J$44,5,FALSE)*VLOOKUP(ABSYLD2!N$4,'[1]INTERNAL PARAMETERS-1'!$B$5:$J$44,7,FALSE)*ABSYLD2!$F271 + ABSYLD1!N271*(1-VLOOKUP(ABSYLD2!N$4,'[1]INTERNAL PARAMETERS-1'!$B$5:$J$44,5,FALSE))*VLOOKUP(ABSYLD2!N$4,'[1]INTERNAL PARAMETERS-1'!$B$5:$J$44,9,FALSE)*ABSYLD2!$F271</f>
        <v>0</v>
      </c>
      <c r="O271" s="47">
        <f>ABSYLD1!O271*VLOOKUP(ABSYLD2!O$4,'[1]INTERNAL PARAMETERS-1'!$B$5:$J$44,5,FALSE)*VLOOKUP(ABSYLD2!O$4,'[1]INTERNAL PARAMETERS-1'!$B$5:$J$44,7,FALSE)*ABSYLD2!$F271 + ABSYLD1!O271*(1-VLOOKUP(ABSYLD2!O$4,'[1]INTERNAL PARAMETERS-1'!$B$5:$J$44,5,FALSE))*VLOOKUP(ABSYLD2!O$4,'[1]INTERNAL PARAMETERS-1'!$B$5:$J$44,9,FALSE)*ABSYLD2!$F271</f>
        <v>0</v>
      </c>
      <c r="P271" s="47">
        <f>ABSYLD1!P271*VLOOKUP(ABSYLD2!P$4,'[1]INTERNAL PARAMETERS-1'!$B$5:$J$44,5,FALSE)*VLOOKUP(ABSYLD2!P$4,'[1]INTERNAL PARAMETERS-1'!$B$5:$J$44,7,FALSE)*ABSYLD2!$F271 + ABSYLD1!P271*(1-VLOOKUP(ABSYLD2!P$4,'[1]INTERNAL PARAMETERS-1'!$B$5:$J$44,5,FALSE))*VLOOKUP(ABSYLD2!P$4,'[1]INTERNAL PARAMETERS-1'!$B$5:$J$44,9,FALSE)*ABSYLD2!$F271</f>
        <v>0</v>
      </c>
      <c r="Q271" s="47">
        <f>ABSYLD1!Q271*VLOOKUP(ABSYLD2!Q$4,'[1]INTERNAL PARAMETERS-1'!$B$5:$J$44,5,FALSE)*VLOOKUP(ABSYLD2!Q$4,'[1]INTERNAL PARAMETERS-1'!$B$5:$J$44,7,FALSE)*ABSYLD2!$F271 + ABSYLD1!Q271*(1-VLOOKUP(ABSYLD2!Q$4,'[1]INTERNAL PARAMETERS-1'!$B$5:$J$44,5,FALSE))*VLOOKUP(ABSYLD2!Q$4,'[1]INTERNAL PARAMETERS-1'!$B$5:$J$44,9,FALSE)*ABSYLD2!$F271</f>
        <v>0</v>
      </c>
      <c r="R271" s="47">
        <f>ABSYLD1!R271*VLOOKUP(ABSYLD2!R$4,'[1]INTERNAL PARAMETERS-1'!$B$5:$J$44,5,FALSE)*VLOOKUP(ABSYLD2!R$4,'[1]INTERNAL PARAMETERS-1'!$B$5:$J$44,7,FALSE)*ABSYLD2!$F271 + ABSYLD1!R271*(1-VLOOKUP(ABSYLD2!R$4,'[1]INTERNAL PARAMETERS-1'!$B$5:$J$44,5,FALSE))*VLOOKUP(ABSYLD2!R$4,'[1]INTERNAL PARAMETERS-1'!$B$5:$J$44,9,FALSE)*ABSYLD2!$F271</f>
        <v>0</v>
      </c>
      <c r="S271" s="47">
        <f>ABSYLD1!S271*VLOOKUP(ABSYLD2!S$4,'[1]INTERNAL PARAMETERS-1'!$B$5:$J$44,5,FALSE)*VLOOKUP(ABSYLD2!S$4,'[1]INTERNAL PARAMETERS-1'!$B$5:$J$44,7,FALSE)*ABSYLD2!$F271 + ABSYLD1!S271*(1-VLOOKUP(ABSYLD2!S$4,'[1]INTERNAL PARAMETERS-1'!$B$5:$J$44,5,FALSE))*VLOOKUP(ABSYLD2!S$4,'[1]INTERNAL PARAMETERS-1'!$B$5:$J$44,9,FALSE)*ABSYLD2!$F271</f>
        <v>0</v>
      </c>
      <c r="T271" s="47">
        <f>ABSYLD1!T271*VLOOKUP(ABSYLD2!T$4,'[1]INTERNAL PARAMETERS-1'!$B$5:$J$44,5,FALSE)*VLOOKUP(ABSYLD2!T$4,'[1]INTERNAL PARAMETERS-1'!$B$5:$J$44,7,FALSE)*ABSYLD2!$F271 + ABSYLD1!T271*(1-VLOOKUP(ABSYLD2!T$4,'[1]INTERNAL PARAMETERS-1'!$B$5:$J$44,5,FALSE))*VLOOKUP(ABSYLD2!T$4,'[1]INTERNAL PARAMETERS-1'!$B$5:$J$44,9,FALSE)*ABSYLD2!$F271</f>
        <v>0</v>
      </c>
      <c r="U271" s="47">
        <f>ABSYLD1!U271*VLOOKUP(ABSYLD2!U$4,'[1]INTERNAL PARAMETERS-1'!$B$5:$J$44,5,FALSE)*VLOOKUP(ABSYLD2!U$4,'[1]INTERNAL PARAMETERS-1'!$B$5:$J$44,7,FALSE)*ABSYLD2!$F271 + ABSYLD1!U271*(1-VLOOKUP(ABSYLD2!U$4,'[1]INTERNAL PARAMETERS-1'!$B$5:$J$44,5,FALSE))*VLOOKUP(ABSYLD2!U$4,'[1]INTERNAL PARAMETERS-1'!$B$5:$J$44,9,FALSE)*ABSYLD2!$F271</f>
        <v>0</v>
      </c>
      <c r="V271" s="47">
        <f>ABSYLD1!V271*VLOOKUP(ABSYLD2!V$4,'[1]INTERNAL PARAMETERS-1'!$B$5:$J$44,5,FALSE)*VLOOKUP(ABSYLD2!V$4,'[1]INTERNAL PARAMETERS-1'!$B$5:$J$44,7,FALSE)*ABSYLD2!$F271 + ABSYLD1!V271*(1-VLOOKUP(ABSYLD2!V$4,'[1]INTERNAL PARAMETERS-1'!$B$5:$J$44,5,FALSE))*VLOOKUP(ABSYLD2!V$4,'[1]INTERNAL PARAMETERS-1'!$B$5:$J$44,9,FALSE)*ABSYLD2!$F271</f>
        <v>0</v>
      </c>
      <c r="W271" s="47">
        <f>ABSYLD1!W271*VLOOKUP(ABSYLD2!W$4,'[1]INTERNAL PARAMETERS-1'!$B$5:$J$44,5,FALSE)*VLOOKUP(ABSYLD2!W$4,'[1]INTERNAL PARAMETERS-1'!$B$5:$J$44,7,FALSE)*ABSYLD2!$F271 + ABSYLD1!W271*(1-VLOOKUP(ABSYLD2!W$4,'[1]INTERNAL PARAMETERS-1'!$B$5:$J$44,5,FALSE))*VLOOKUP(ABSYLD2!W$4,'[1]INTERNAL PARAMETERS-1'!$B$5:$J$44,9,FALSE)*ABSYLD2!$F271</f>
        <v>0</v>
      </c>
      <c r="X271" s="47">
        <f>ABSYLD1!X271*VLOOKUP(ABSYLD2!X$4,'[1]INTERNAL PARAMETERS-1'!$B$5:$J$44,5,FALSE)*VLOOKUP(ABSYLD2!X$4,'[1]INTERNAL PARAMETERS-1'!$B$5:$J$44,7,FALSE)*ABSYLD2!$F271 + ABSYLD1!X271*(1-VLOOKUP(ABSYLD2!X$4,'[1]INTERNAL PARAMETERS-1'!$B$5:$J$44,5,FALSE))*VLOOKUP(ABSYLD2!X$4,'[1]INTERNAL PARAMETERS-1'!$B$5:$J$44,9,FALSE)*ABSYLD2!$F271</f>
        <v>0</v>
      </c>
      <c r="Y271" s="47">
        <f>ABSYLD1!Y271*VLOOKUP(ABSYLD2!Y$4,'[1]INTERNAL PARAMETERS-1'!$B$5:$J$44,5,FALSE)*VLOOKUP(ABSYLD2!Y$4,'[1]INTERNAL PARAMETERS-1'!$B$5:$J$44,7,FALSE)*ABSYLD2!$F271 + ABSYLD1!Y271*(1-VLOOKUP(ABSYLD2!Y$4,'[1]INTERNAL PARAMETERS-1'!$B$5:$J$44,5,FALSE))*VLOOKUP(ABSYLD2!Y$4,'[1]INTERNAL PARAMETERS-1'!$B$5:$J$44,9,FALSE)*ABSYLD2!$F271</f>
        <v>0</v>
      </c>
      <c r="Z271" s="47">
        <f>ABSYLD1!Z271*VLOOKUP(ABSYLD2!Z$4,'[1]INTERNAL PARAMETERS-1'!$B$5:$J$44,5,FALSE)*VLOOKUP(ABSYLD2!Z$4,'[1]INTERNAL PARAMETERS-1'!$B$5:$J$44,7,FALSE)*ABSYLD2!$F271 + ABSYLD1!Z271*(1-VLOOKUP(ABSYLD2!Z$4,'[1]INTERNAL PARAMETERS-1'!$B$5:$J$44,5,FALSE))*VLOOKUP(ABSYLD2!Z$4,'[1]INTERNAL PARAMETERS-1'!$B$5:$J$44,9,FALSE)*ABSYLD2!$F271</f>
        <v>0</v>
      </c>
      <c r="AA271" s="47">
        <f>ABSYLD1!AA271*VLOOKUP(ABSYLD2!AA$4,'[1]INTERNAL PARAMETERS-1'!$B$5:$J$44,5,FALSE)*VLOOKUP(ABSYLD2!AA$4,'[1]INTERNAL PARAMETERS-1'!$B$5:$J$44,7,FALSE)*ABSYLD2!$F271 + ABSYLD1!AA271*(1-VLOOKUP(ABSYLD2!AA$4,'[1]INTERNAL PARAMETERS-1'!$B$5:$J$44,5,FALSE))*VLOOKUP(ABSYLD2!AA$4,'[1]INTERNAL PARAMETERS-1'!$B$5:$J$44,9,FALSE)*ABSYLD2!$F271</f>
        <v>0</v>
      </c>
      <c r="AB271" s="47">
        <f>ABSYLD1!AB271*VLOOKUP(ABSYLD2!AB$4,'[1]INTERNAL PARAMETERS-1'!$B$5:$J$44,5,FALSE)*VLOOKUP(ABSYLD2!AB$4,'[1]INTERNAL PARAMETERS-1'!$B$5:$J$44,7,FALSE)*ABSYLD2!$F271 + ABSYLD1!AB271*(1-VLOOKUP(ABSYLD2!AB$4,'[1]INTERNAL PARAMETERS-1'!$B$5:$J$44,5,FALSE))*VLOOKUP(ABSYLD2!AB$4,'[1]INTERNAL PARAMETERS-1'!$B$5:$J$44,9,FALSE)*ABSYLD2!$F271</f>
        <v>0</v>
      </c>
      <c r="AC271" s="47">
        <f>ABSYLD1!AC271*VLOOKUP(ABSYLD2!AC$4,'[1]INTERNAL PARAMETERS-1'!$B$5:$J$44,5,FALSE)*VLOOKUP(ABSYLD2!AC$4,'[1]INTERNAL PARAMETERS-1'!$B$5:$J$44,7,FALSE)*ABSYLD2!$F271 + ABSYLD1!AC271*(1-VLOOKUP(ABSYLD2!AC$4,'[1]INTERNAL PARAMETERS-1'!$B$5:$J$44,5,FALSE))*VLOOKUP(ABSYLD2!AC$4,'[1]INTERNAL PARAMETERS-1'!$B$5:$J$44,9,FALSE)*ABSYLD2!$F271</f>
        <v>0</v>
      </c>
      <c r="AD271" s="47">
        <f>ABSYLD1!AD271*VLOOKUP(ABSYLD2!AD$4,'[1]INTERNAL PARAMETERS-1'!$B$5:$J$44,5,FALSE)*VLOOKUP(ABSYLD2!AD$4,'[1]INTERNAL PARAMETERS-1'!$B$5:$J$44,7,FALSE)*ABSYLD2!$F271 + ABSYLD1!AD271*(1-VLOOKUP(ABSYLD2!AD$4,'[1]INTERNAL PARAMETERS-1'!$B$5:$J$44,5,FALSE))*VLOOKUP(ABSYLD2!AD$4,'[1]INTERNAL PARAMETERS-1'!$B$5:$J$44,9,FALSE)*ABSYLD2!$F271</f>
        <v>0</v>
      </c>
      <c r="AE271" s="47">
        <f>ABSYLD1!AE271*VLOOKUP(ABSYLD2!AE$4,'[1]INTERNAL PARAMETERS-1'!$B$5:$J$44,5,FALSE)*VLOOKUP(ABSYLD2!AE$4,'[1]INTERNAL PARAMETERS-1'!$B$5:$J$44,7,FALSE)*ABSYLD2!$F271 + ABSYLD1!AE271*(1-VLOOKUP(ABSYLD2!AE$4,'[1]INTERNAL PARAMETERS-1'!$B$5:$J$44,5,FALSE))*VLOOKUP(ABSYLD2!AE$4,'[1]INTERNAL PARAMETERS-1'!$B$5:$J$44,9,FALSE)*ABSYLD2!$F271</f>
        <v>0</v>
      </c>
      <c r="AF271" s="47">
        <f>ABSYLD1!AF271*VLOOKUP(ABSYLD2!AF$4,'[1]INTERNAL PARAMETERS-1'!$B$5:$J$44,5,FALSE)*VLOOKUP(ABSYLD2!AF$4,'[1]INTERNAL PARAMETERS-1'!$B$5:$J$44,7,FALSE)*ABSYLD2!$F271 + ABSYLD1!AF271*(1-VLOOKUP(ABSYLD2!AF$4,'[1]INTERNAL PARAMETERS-1'!$B$5:$J$44,5,FALSE))*VLOOKUP(ABSYLD2!AF$4,'[1]INTERNAL PARAMETERS-1'!$B$5:$J$44,9,FALSE)*ABSYLD2!$F271</f>
        <v>0</v>
      </c>
      <c r="AG271" s="47">
        <f>ABSYLD1!AG271*VLOOKUP(ABSYLD2!AG$4,'[1]INTERNAL PARAMETERS-1'!$B$5:$J$44,5,FALSE)*VLOOKUP(ABSYLD2!AG$4,'[1]INTERNAL PARAMETERS-1'!$B$5:$J$44,7,FALSE)*ABSYLD2!$F271 + ABSYLD1!AG271*(1-VLOOKUP(ABSYLD2!AG$4,'[1]INTERNAL PARAMETERS-1'!$B$5:$J$44,5,FALSE))*VLOOKUP(ABSYLD2!AG$4,'[1]INTERNAL PARAMETERS-1'!$B$5:$J$44,9,FALSE)*ABSYLD2!$F271</f>
        <v>0</v>
      </c>
      <c r="AH271" s="47">
        <f>ABSYLD1!AH271*VLOOKUP(ABSYLD2!AH$4,'[1]INTERNAL PARAMETERS-1'!$B$5:$J$44,5,FALSE)*VLOOKUP(ABSYLD2!AH$4,'[1]INTERNAL PARAMETERS-1'!$B$5:$J$44,7,FALSE)*ABSYLD2!$F271 + ABSYLD1!AH271*(1-VLOOKUP(ABSYLD2!AH$4,'[1]INTERNAL PARAMETERS-1'!$B$5:$J$44,5,FALSE))*VLOOKUP(ABSYLD2!AH$4,'[1]INTERNAL PARAMETERS-1'!$B$5:$J$44,9,FALSE)*ABSYLD2!$F271</f>
        <v>0</v>
      </c>
      <c r="AI271" s="47">
        <f>ABSYLD1!AI271*VLOOKUP(ABSYLD2!AI$4,'[1]INTERNAL PARAMETERS-1'!$B$5:$J$44,5,FALSE)*VLOOKUP(ABSYLD2!AI$4,'[1]INTERNAL PARAMETERS-1'!$B$5:$J$44,7,FALSE)*ABSYLD2!$F271 + ABSYLD1!AI271*(1-VLOOKUP(ABSYLD2!AI$4,'[1]INTERNAL PARAMETERS-1'!$B$5:$J$44,5,FALSE))*VLOOKUP(ABSYLD2!AI$4,'[1]INTERNAL PARAMETERS-1'!$B$5:$J$44,9,FALSE)*ABSYLD2!$F271</f>
        <v>0</v>
      </c>
      <c r="AJ271" s="47">
        <f>ABSYLD1!AJ271*VLOOKUP(ABSYLD2!AJ$4,'[1]INTERNAL PARAMETERS-1'!$B$5:$J$44,5,FALSE)*VLOOKUP(ABSYLD2!AJ$4,'[1]INTERNAL PARAMETERS-1'!$B$5:$J$44,7,FALSE)*ABSYLD2!$F271 + ABSYLD1!AJ271*(1-VLOOKUP(ABSYLD2!AJ$4,'[1]INTERNAL PARAMETERS-1'!$B$5:$J$44,5,FALSE))*VLOOKUP(ABSYLD2!AJ$4,'[1]INTERNAL PARAMETERS-1'!$B$5:$J$44,9,FALSE)*ABSYLD2!$F271</f>
        <v>0</v>
      </c>
      <c r="AK271" s="47">
        <f>ABSYLD1!AK271*VLOOKUP(ABSYLD2!AK$4,'[1]INTERNAL PARAMETERS-1'!$B$5:$J$44,5,FALSE)*VLOOKUP(ABSYLD2!AK$4,'[1]INTERNAL PARAMETERS-1'!$B$5:$J$44,7,FALSE)*ABSYLD2!$F271 + ABSYLD1!AK271*(1-VLOOKUP(ABSYLD2!AK$4,'[1]INTERNAL PARAMETERS-1'!$B$5:$J$44,5,FALSE))*VLOOKUP(ABSYLD2!AK$4,'[1]INTERNAL PARAMETERS-1'!$B$5:$J$44,9,FALSE)*ABSYLD2!$F271</f>
        <v>0</v>
      </c>
      <c r="AL271" s="47">
        <f>ABSYLD1!AL271*VLOOKUP(ABSYLD2!AL$4,'[1]INTERNAL PARAMETERS-1'!$B$5:$J$44,5,FALSE)*VLOOKUP(ABSYLD2!AL$4,'[1]INTERNAL PARAMETERS-1'!$B$5:$J$44,7,FALSE)*ABSYLD2!$F271 + ABSYLD1!AL271*(1-VLOOKUP(ABSYLD2!AL$4,'[1]INTERNAL PARAMETERS-1'!$B$5:$J$44,5,FALSE))*VLOOKUP(ABSYLD2!AL$4,'[1]INTERNAL PARAMETERS-1'!$B$5:$J$44,9,FALSE)*ABSYLD2!$F271</f>
        <v>0</v>
      </c>
      <c r="AM271" s="47">
        <f>ABSYLD1!AM271*VLOOKUP(ABSYLD2!AM$4,'[1]INTERNAL PARAMETERS-1'!$B$5:$J$44,5,FALSE)*VLOOKUP(ABSYLD2!AM$4,'[1]INTERNAL PARAMETERS-1'!$B$5:$J$44,7,FALSE)*ABSYLD2!$F271 + ABSYLD1!AM271*(1-VLOOKUP(ABSYLD2!AM$4,'[1]INTERNAL PARAMETERS-1'!$B$5:$J$44,5,FALSE))*VLOOKUP(ABSYLD2!AM$4,'[1]INTERNAL PARAMETERS-1'!$B$5:$J$44,9,FALSE)*ABSYLD2!$F271</f>
        <v>0</v>
      </c>
      <c r="AN271" s="47">
        <f>ABSYLD1!AN271*VLOOKUP(ABSYLD2!AN$4,'[1]INTERNAL PARAMETERS-1'!$B$5:$J$44,5,FALSE)*VLOOKUP(ABSYLD2!AN$4,'[1]INTERNAL PARAMETERS-1'!$B$5:$J$44,7,FALSE)*ABSYLD2!$F271 + ABSYLD1!AN271*(1-VLOOKUP(ABSYLD2!AN$4,'[1]INTERNAL PARAMETERS-1'!$B$5:$J$44,5,FALSE))*VLOOKUP(ABSYLD2!AN$4,'[1]INTERNAL PARAMETERS-1'!$B$5:$J$44,9,FALSE)*ABSYLD2!$F271</f>
        <v>0</v>
      </c>
      <c r="AO271" s="47">
        <f>ABSYLD1!AO271*VLOOKUP(ABSYLD2!AO$4,'[1]INTERNAL PARAMETERS-1'!$B$5:$J$44,5,FALSE)*VLOOKUP(ABSYLD2!AO$4,'[1]INTERNAL PARAMETERS-1'!$B$5:$J$44,7,FALSE)*ABSYLD2!$F271 + ABSYLD1!AO271*(1-VLOOKUP(ABSYLD2!AO$4,'[1]INTERNAL PARAMETERS-1'!$B$5:$J$44,5,FALSE))*VLOOKUP(ABSYLD2!AO$4,'[1]INTERNAL PARAMETERS-1'!$B$5:$J$44,9,FALSE)*ABSYLD2!$F271</f>
        <v>0</v>
      </c>
      <c r="AP271" s="47">
        <f>ABSYLD1!AP271*VLOOKUP(ABSYLD2!AP$4,'[1]INTERNAL PARAMETERS-1'!$B$5:$J$44,5,FALSE)*VLOOKUP(ABSYLD2!AP$4,'[1]INTERNAL PARAMETERS-1'!$B$5:$J$44,7,FALSE)*ABSYLD2!$F271 + ABSYLD1!AP271*(1-VLOOKUP(ABSYLD2!AP$4,'[1]INTERNAL PARAMETERS-1'!$B$5:$J$44,5,FALSE))*VLOOKUP(ABSYLD2!AP$4,'[1]INTERNAL PARAMETERS-1'!$B$5:$J$44,9,FALSE)*ABSYLD2!$F271</f>
        <v>0</v>
      </c>
      <c r="AQ271" s="47">
        <f>ABSYLD1!AQ271*VLOOKUP(ABSYLD2!AQ$4,'[1]INTERNAL PARAMETERS-1'!$B$5:$J$44,5,FALSE)*VLOOKUP(ABSYLD2!AQ$4,'[1]INTERNAL PARAMETERS-1'!$B$5:$J$44,7,FALSE)*ABSYLD2!$F271 + ABSYLD1!AQ271*(1-VLOOKUP(ABSYLD2!AQ$4,'[1]INTERNAL PARAMETERS-1'!$B$5:$J$44,5,FALSE))*VLOOKUP(ABSYLD2!AQ$4,'[1]INTERNAL PARAMETERS-1'!$B$5:$J$44,9,FALSE)*ABSYLD2!$F271</f>
        <v>0</v>
      </c>
      <c r="AR271" s="47">
        <f>ABSYLD1!AR271*VLOOKUP(ABSYLD2!AR$4,'[1]INTERNAL PARAMETERS-1'!$B$5:$J$44,5,FALSE)*VLOOKUP(ABSYLD2!AR$4,'[1]INTERNAL PARAMETERS-1'!$B$5:$J$44,7,FALSE)*ABSYLD2!$F271 + ABSYLD1!AR271*(1-VLOOKUP(ABSYLD2!AR$4,'[1]INTERNAL PARAMETERS-1'!$B$5:$J$44,5,FALSE))*VLOOKUP(ABSYLD2!AR$4,'[1]INTERNAL PARAMETERS-1'!$B$5:$J$44,9,FALSE)*ABSYLD2!$F271</f>
        <v>0</v>
      </c>
      <c r="AS271" s="47">
        <f>ABSYLD1!AS271*VLOOKUP(ABSYLD2!AS$4,'[1]INTERNAL PARAMETERS-1'!$B$5:$J$44,5,FALSE)*VLOOKUP(ABSYLD2!AS$4,'[1]INTERNAL PARAMETERS-1'!$B$5:$J$44,7,FALSE)*ABSYLD2!$F271 + ABSYLD1!AS271*(1-VLOOKUP(ABSYLD2!AS$4,'[1]INTERNAL PARAMETERS-1'!$B$5:$J$44,5,FALSE))*VLOOKUP(ABSYLD2!AS$4,'[1]INTERNAL PARAMETERS-1'!$B$5:$J$44,9,FALSE)*ABSYLD2!$F271</f>
        <v>0</v>
      </c>
      <c r="AT271" s="46">
        <f>ABSYLD1!AT271*VLOOKUP(ABSYLD2!AT$4,'[1]INTERNAL PARAMETERS-1'!$B$5:$J$44,5,FALSE)*VLOOKUP(ABSYLD2!AT$4,'[1]INTERNAL PARAMETERS-1'!$B$5:$J$44,7,FALSE)*ABSYLD2!$F271 + ABSYLD1!AT271*(1-VLOOKUP(ABSYLD2!AT$4,'[1]INTERNAL PARAMETERS-1'!$B$5:$J$44,5,FALSE))*VLOOKUP(ABSYLD2!AT$4,'[1]INTERNAL PARAMETERS-1'!$B$5:$J$44,9,FALSE)*ABSYLD2!$F271</f>
        <v>0</v>
      </c>
      <c r="AU271" s="48">
        <f>ABSYLD1!AU271*VLOOKUP(ABSYLD2!AU$4,'[1]INTERNAL PARAMETERS-1'!$B$5:$J$44,5,FALSE)*VLOOKUP(ABSYLD2!AU$4,'[1]INTERNAL PARAMETERS-1'!$B$5:$J$44,6,FALSE)*VLOOKUP(ABSYLD2!AU$4,'[1]INTERNAL PARAMETERS-1'!$B$5:$J$44,3,FALSE) + ABSYLD1!AU271*(1-VLOOKUP(ABSYLD2!AU$4,'[1]INTERNAL PARAMETERS-1'!$B$5:$J$44,5,FALSE))*VLOOKUP(ABSYLD2!AU$4,'[1]INTERNAL PARAMETERS-1'!$B$5:$J$44,8,FALSE)*VLOOKUP(ABSYLD2!AU$4,'[1]INTERNAL PARAMETERS-1'!$B$5:$J$44,3,FALSE)</f>
        <v>0</v>
      </c>
      <c r="AV271" s="47">
        <f>ABSYLD1!AV271*VLOOKUP(ABSYLD2!AV$4,'[1]INTERNAL PARAMETERS-1'!$B$5:$J$44,5,FALSE)*VLOOKUP(ABSYLD2!AV$4,'[1]INTERNAL PARAMETERS-1'!$B$5:$J$44,6,FALSE)*VLOOKUP(ABSYLD2!AV$4,'[1]INTERNAL PARAMETERS-1'!$B$5:$J$44,3,FALSE) + ABSYLD1!AV271*(1-VLOOKUP(ABSYLD2!AV$4,'[1]INTERNAL PARAMETERS-1'!$B$5:$J$44,5,FALSE))*VLOOKUP(ABSYLD2!AV$4,'[1]INTERNAL PARAMETERS-1'!$B$5:$J$44,8,FALSE)*VLOOKUP(ABSYLD2!AV$4,'[1]INTERNAL PARAMETERS-1'!$B$5:$J$44,3,FALSE)</f>
        <v>0</v>
      </c>
      <c r="AW271" s="47">
        <f>ABSYLD1!AW271*VLOOKUP(ABSYLD2!AW$4,'[1]INTERNAL PARAMETERS-1'!$B$5:$J$44,5,FALSE)*VLOOKUP(ABSYLD2!AW$4,'[1]INTERNAL PARAMETERS-1'!$B$5:$J$44,6,FALSE)*VLOOKUP(ABSYLD2!AW$4,'[1]INTERNAL PARAMETERS-1'!$B$5:$J$44,3,FALSE) + ABSYLD1!AW271*(1-VLOOKUP(ABSYLD2!AW$4,'[1]INTERNAL PARAMETERS-1'!$B$5:$J$44,5,FALSE))*VLOOKUP(ABSYLD2!AW$4,'[1]INTERNAL PARAMETERS-1'!$B$5:$J$44,8,FALSE)*VLOOKUP(ABSYLD2!AW$4,'[1]INTERNAL PARAMETERS-1'!$B$5:$J$44,3,FALSE)</f>
        <v>0</v>
      </c>
      <c r="AX271" s="47">
        <f>ABSYLD1!AX271*VLOOKUP(ABSYLD2!AX$4,'[1]INTERNAL PARAMETERS-1'!$B$5:$J$44,5,FALSE)*VLOOKUP(ABSYLD2!AX$4,'[1]INTERNAL PARAMETERS-1'!$B$5:$J$44,6,FALSE)*VLOOKUP(ABSYLD2!AX$4,'[1]INTERNAL PARAMETERS-1'!$B$5:$J$44,3,FALSE) + ABSYLD1!AX271*(1-VLOOKUP(ABSYLD2!AX$4,'[1]INTERNAL PARAMETERS-1'!$B$5:$J$44,5,FALSE))*VLOOKUP(ABSYLD2!AX$4,'[1]INTERNAL PARAMETERS-1'!$B$5:$J$44,8,FALSE)*VLOOKUP(ABSYLD2!AX$4,'[1]INTERNAL PARAMETERS-1'!$B$5:$J$44,3,FALSE)</f>
        <v>0</v>
      </c>
      <c r="AY271" s="47">
        <f>ABSYLD1!AY271*VLOOKUP(ABSYLD2!AY$4,'[1]INTERNAL PARAMETERS-1'!$B$5:$J$44,5,FALSE)*VLOOKUP(ABSYLD2!AY$4,'[1]INTERNAL PARAMETERS-1'!$B$5:$J$44,6,FALSE)*VLOOKUP(ABSYLD2!AY$4,'[1]INTERNAL PARAMETERS-1'!$B$5:$J$44,3,FALSE) + ABSYLD1!AY271*(1-VLOOKUP(ABSYLD2!AY$4,'[1]INTERNAL PARAMETERS-1'!$B$5:$J$44,5,FALSE))*VLOOKUP(ABSYLD2!AY$4,'[1]INTERNAL PARAMETERS-1'!$B$5:$J$44,8,FALSE)*VLOOKUP(ABSYLD2!AY$4,'[1]INTERNAL PARAMETERS-1'!$B$5:$J$44,3,FALSE)</f>
        <v>0</v>
      </c>
      <c r="AZ271" s="47">
        <f>ABSYLD1!AZ271*VLOOKUP(ABSYLD2!AZ$4,'[1]INTERNAL PARAMETERS-1'!$B$5:$J$44,5,FALSE)*VLOOKUP(ABSYLD2!AZ$4,'[1]INTERNAL PARAMETERS-1'!$B$5:$J$44,6,FALSE)*VLOOKUP(ABSYLD2!AZ$4,'[1]INTERNAL PARAMETERS-1'!$B$5:$J$44,3,FALSE) + ABSYLD1!AZ271*(1-VLOOKUP(ABSYLD2!AZ$4,'[1]INTERNAL PARAMETERS-1'!$B$5:$J$44,5,FALSE))*VLOOKUP(ABSYLD2!AZ$4,'[1]INTERNAL PARAMETERS-1'!$B$5:$J$44,8,FALSE)*VLOOKUP(ABSYLD2!AZ$4,'[1]INTERNAL PARAMETERS-1'!$B$5:$J$44,3,FALSE)</f>
        <v>0</v>
      </c>
      <c r="BA271" s="47">
        <f>ABSYLD1!BA271*VLOOKUP(ABSYLD2!BA$4,'[1]INTERNAL PARAMETERS-1'!$B$5:$J$44,5,FALSE)*VLOOKUP(ABSYLD2!BA$4,'[1]INTERNAL PARAMETERS-1'!$B$5:$J$44,6,FALSE)*VLOOKUP(ABSYLD2!BA$4,'[1]INTERNAL PARAMETERS-1'!$B$5:$J$44,3,FALSE) + ABSYLD1!BA271*(1-VLOOKUP(ABSYLD2!BA$4,'[1]INTERNAL PARAMETERS-1'!$B$5:$J$44,5,FALSE))*VLOOKUP(ABSYLD2!BA$4,'[1]INTERNAL PARAMETERS-1'!$B$5:$J$44,8,FALSE)*VLOOKUP(ABSYLD2!BA$4,'[1]INTERNAL PARAMETERS-1'!$B$5:$J$44,3,FALSE)</f>
        <v>0</v>
      </c>
      <c r="BB271" s="47">
        <f>ABSYLD1!BB271*VLOOKUP(ABSYLD2!BB$4,'[1]INTERNAL PARAMETERS-1'!$B$5:$J$44,5,FALSE)*VLOOKUP(ABSYLD2!BB$4,'[1]INTERNAL PARAMETERS-1'!$B$5:$J$44,6,FALSE)*VLOOKUP(ABSYLD2!BB$4,'[1]INTERNAL PARAMETERS-1'!$B$5:$J$44,3,FALSE) + ABSYLD1!BB271*(1-VLOOKUP(ABSYLD2!BB$4,'[1]INTERNAL PARAMETERS-1'!$B$5:$J$44,5,FALSE))*VLOOKUP(ABSYLD2!BB$4,'[1]INTERNAL PARAMETERS-1'!$B$5:$J$44,8,FALSE)*VLOOKUP(ABSYLD2!BB$4,'[1]INTERNAL PARAMETERS-1'!$B$5:$J$44,3,FALSE)</f>
        <v>0</v>
      </c>
      <c r="BC271" s="47">
        <f>ABSYLD1!BC271*VLOOKUP(ABSYLD2!BC$4,'[1]INTERNAL PARAMETERS-1'!$B$5:$J$44,5,FALSE)*VLOOKUP(ABSYLD2!BC$4,'[1]INTERNAL PARAMETERS-1'!$B$5:$J$44,6,FALSE)*VLOOKUP(ABSYLD2!BC$4,'[1]INTERNAL PARAMETERS-1'!$B$5:$J$44,3,FALSE) + ABSYLD1!BC271*(1-VLOOKUP(ABSYLD2!BC$4,'[1]INTERNAL PARAMETERS-1'!$B$5:$J$44,5,FALSE))*VLOOKUP(ABSYLD2!BC$4,'[1]INTERNAL PARAMETERS-1'!$B$5:$J$44,8,FALSE)*VLOOKUP(ABSYLD2!BC$4,'[1]INTERNAL PARAMETERS-1'!$B$5:$J$44,3,FALSE)</f>
        <v>0</v>
      </c>
      <c r="BD271" s="47">
        <f>ABSYLD1!BD271*VLOOKUP(ABSYLD2!BD$4,'[1]INTERNAL PARAMETERS-1'!$B$5:$J$44,5,FALSE)*VLOOKUP(ABSYLD2!BD$4,'[1]INTERNAL PARAMETERS-1'!$B$5:$J$44,6,FALSE)*VLOOKUP(ABSYLD2!BD$4,'[1]INTERNAL PARAMETERS-1'!$B$5:$J$44,3,FALSE) + ABSYLD1!BD271*(1-VLOOKUP(ABSYLD2!BD$4,'[1]INTERNAL PARAMETERS-1'!$B$5:$J$44,5,FALSE))*VLOOKUP(ABSYLD2!BD$4,'[1]INTERNAL PARAMETERS-1'!$B$5:$J$44,8,FALSE)*VLOOKUP(ABSYLD2!BD$4,'[1]INTERNAL PARAMETERS-1'!$B$5:$J$44,3,FALSE)</f>
        <v>0</v>
      </c>
      <c r="BE271" s="47">
        <f>ABSYLD1!BE271*VLOOKUP(ABSYLD2!BE$4,'[1]INTERNAL PARAMETERS-1'!$B$5:$J$44,5,FALSE)*VLOOKUP(ABSYLD2!BE$4,'[1]INTERNAL PARAMETERS-1'!$B$5:$J$44,6,FALSE)*VLOOKUP(ABSYLD2!BE$4,'[1]INTERNAL PARAMETERS-1'!$B$5:$J$44,3,FALSE) + ABSYLD1!BE271*(1-VLOOKUP(ABSYLD2!BE$4,'[1]INTERNAL PARAMETERS-1'!$B$5:$J$44,5,FALSE))*VLOOKUP(ABSYLD2!BE$4,'[1]INTERNAL PARAMETERS-1'!$B$5:$J$44,8,FALSE)*VLOOKUP(ABSYLD2!BE$4,'[1]INTERNAL PARAMETERS-1'!$B$5:$J$44,3,FALSE)</f>
        <v>0</v>
      </c>
      <c r="BF271" s="47">
        <f>ABSYLD1!BF271*VLOOKUP(ABSYLD2!BF$4,'[1]INTERNAL PARAMETERS-1'!$B$5:$J$44,5,FALSE)*VLOOKUP(ABSYLD2!BF$4,'[1]INTERNAL PARAMETERS-1'!$B$5:$J$44,6,FALSE)*VLOOKUP(ABSYLD2!BF$4,'[1]INTERNAL PARAMETERS-1'!$B$5:$J$44,3,FALSE) + ABSYLD1!BF271*(1-VLOOKUP(ABSYLD2!BF$4,'[1]INTERNAL PARAMETERS-1'!$B$5:$J$44,5,FALSE))*VLOOKUP(ABSYLD2!BF$4,'[1]INTERNAL PARAMETERS-1'!$B$5:$J$44,8,FALSE)*VLOOKUP(ABSYLD2!BF$4,'[1]INTERNAL PARAMETERS-1'!$B$5:$J$44,3,FALSE)</f>
        <v>0</v>
      </c>
      <c r="BG271" s="47">
        <f>ABSYLD1!BG271*VLOOKUP(ABSYLD2!BG$4,'[1]INTERNAL PARAMETERS-1'!$B$5:$J$44,5,FALSE)*VLOOKUP(ABSYLD2!BG$4,'[1]INTERNAL PARAMETERS-1'!$B$5:$J$44,6,FALSE)*VLOOKUP(ABSYLD2!BG$4,'[1]INTERNAL PARAMETERS-1'!$B$5:$J$44,3,FALSE) + ABSYLD1!BG271*(1-VLOOKUP(ABSYLD2!BG$4,'[1]INTERNAL PARAMETERS-1'!$B$5:$J$44,5,FALSE))*VLOOKUP(ABSYLD2!BG$4,'[1]INTERNAL PARAMETERS-1'!$B$5:$J$44,8,FALSE)*VLOOKUP(ABSYLD2!BG$4,'[1]INTERNAL PARAMETERS-1'!$B$5:$J$44,3,FALSE)</f>
        <v>0</v>
      </c>
      <c r="BH271" s="47">
        <f>ABSYLD1!BH271*VLOOKUP(ABSYLD2!BH$4,'[1]INTERNAL PARAMETERS-1'!$B$5:$J$44,5,FALSE)*VLOOKUP(ABSYLD2!BH$4,'[1]INTERNAL PARAMETERS-1'!$B$5:$J$44,6,FALSE)*VLOOKUP(ABSYLD2!BH$4,'[1]INTERNAL PARAMETERS-1'!$B$5:$J$44,3,FALSE) + ABSYLD1!BH271*(1-VLOOKUP(ABSYLD2!BH$4,'[1]INTERNAL PARAMETERS-1'!$B$5:$J$44,5,FALSE))*VLOOKUP(ABSYLD2!BH$4,'[1]INTERNAL PARAMETERS-1'!$B$5:$J$44,8,FALSE)*VLOOKUP(ABSYLD2!BH$4,'[1]INTERNAL PARAMETERS-1'!$B$5:$J$44,3,FALSE)</f>
        <v>0</v>
      </c>
      <c r="BI271" s="47">
        <f>ABSYLD1!BI271*VLOOKUP(ABSYLD2!BI$4,'[1]INTERNAL PARAMETERS-1'!$B$5:$J$44,5,FALSE)*VLOOKUP(ABSYLD2!BI$4,'[1]INTERNAL PARAMETERS-1'!$B$5:$J$44,6,FALSE)*VLOOKUP(ABSYLD2!BI$4,'[1]INTERNAL PARAMETERS-1'!$B$5:$J$44,3,FALSE) + ABSYLD1!BI271*(1-VLOOKUP(ABSYLD2!BI$4,'[1]INTERNAL PARAMETERS-1'!$B$5:$J$44,5,FALSE))*VLOOKUP(ABSYLD2!BI$4,'[1]INTERNAL PARAMETERS-1'!$B$5:$J$44,8,FALSE)*VLOOKUP(ABSYLD2!BI$4,'[1]INTERNAL PARAMETERS-1'!$B$5:$J$44,3,FALSE)</f>
        <v>0</v>
      </c>
      <c r="BJ271" s="47">
        <f>ABSYLD1!BJ271*VLOOKUP(ABSYLD2!BJ$4,'[1]INTERNAL PARAMETERS-1'!$B$5:$J$44,5,FALSE)*VLOOKUP(ABSYLD2!BJ$4,'[1]INTERNAL PARAMETERS-1'!$B$5:$J$44,6,FALSE)*VLOOKUP(ABSYLD2!BJ$4,'[1]INTERNAL PARAMETERS-1'!$B$5:$J$44,3,FALSE) + ABSYLD1!BJ271*(1-VLOOKUP(ABSYLD2!BJ$4,'[1]INTERNAL PARAMETERS-1'!$B$5:$J$44,5,FALSE))*VLOOKUP(ABSYLD2!BJ$4,'[1]INTERNAL PARAMETERS-1'!$B$5:$J$44,8,FALSE)*VLOOKUP(ABSYLD2!BJ$4,'[1]INTERNAL PARAMETERS-1'!$B$5:$J$44,3,FALSE)</f>
        <v>0</v>
      </c>
      <c r="BK271" s="47">
        <f>ABSYLD1!BK271*VLOOKUP(ABSYLD2!BK$4,'[1]INTERNAL PARAMETERS-1'!$B$5:$J$44,5,FALSE)*VLOOKUP(ABSYLD2!BK$4,'[1]INTERNAL PARAMETERS-1'!$B$5:$J$44,6,FALSE)*VLOOKUP(ABSYLD2!BK$4,'[1]INTERNAL PARAMETERS-1'!$B$5:$J$44,3,FALSE) + ABSYLD1!BK271*(1-VLOOKUP(ABSYLD2!BK$4,'[1]INTERNAL PARAMETERS-1'!$B$5:$J$44,5,FALSE))*VLOOKUP(ABSYLD2!BK$4,'[1]INTERNAL PARAMETERS-1'!$B$5:$J$44,8,FALSE)*VLOOKUP(ABSYLD2!BK$4,'[1]INTERNAL PARAMETERS-1'!$B$5:$J$44,3,FALSE)</f>
        <v>0</v>
      </c>
      <c r="BL271" s="47">
        <f>ABSYLD1!BL271*VLOOKUP(ABSYLD2!BL$4,'[1]INTERNAL PARAMETERS-1'!$B$5:$J$44,5,FALSE)*VLOOKUP(ABSYLD2!BL$4,'[1]INTERNAL PARAMETERS-1'!$B$5:$J$44,6,FALSE)*VLOOKUP(ABSYLD2!BL$4,'[1]INTERNAL PARAMETERS-1'!$B$5:$J$44,3,FALSE) + ABSYLD1!BL271*(1-VLOOKUP(ABSYLD2!BL$4,'[1]INTERNAL PARAMETERS-1'!$B$5:$J$44,5,FALSE))*VLOOKUP(ABSYLD2!BL$4,'[1]INTERNAL PARAMETERS-1'!$B$5:$J$44,8,FALSE)*VLOOKUP(ABSYLD2!BL$4,'[1]INTERNAL PARAMETERS-1'!$B$5:$J$44,3,FALSE)</f>
        <v>0</v>
      </c>
      <c r="BM271" s="47">
        <f>ABSYLD1!BM271*VLOOKUP(ABSYLD2!BM$4,'[1]INTERNAL PARAMETERS-1'!$B$5:$J$44,5,FALSE)*VLOOKUP(ABSYLD2!BM$4,'[1]INTERNAL PARAMETERS-1'!$B$5:$J$44,6,FALSE)*VLOOKUP(ABSYLD2!BM$4,'[1]INTERNAL PARAMETERS-1'!$B$5:$J$44,3,FALSE) + ABSYLD1!BM271*(1-VLOOKUP(ABSYLD2!BM$4,'[1]INTERNAL PARAMETERS-1'!$B$5:$J$44,5,FALSE))*VLOOKUP(ABSYLD2!BM$4,'[1]INTERNAL PARAMETERS-1'!$B$5:$J$44,8,FALSE)*VLOOKUP(ABSYLD2!BM$4,'[1]INTERNAL PARAMETERS-1'!$B$5:$J$44,3,FALSE)</f>
        <v>0</v>
      </c>
      <c r="BN271" s="47">
        <f>ABSYLD1!BN271*VLOOKUP(ABSYLD2!BN$4,'[1]INTERNAL PARAMETERS-1'!$B$5:$J$44,5,FALSE)*VLOOKUP(ABSYLD2!BN$4,'[1]INTERNAL PARAMETERS-1'!$B$5:$J$44,6,FALSE)*VLOOKUP(ABSYLD2!BN$4,'[1]INTERNAL PARAMETERS-1'!$B$5:$J$44,3,FALSE) + ABSYLD1!BN271*(1-VLOOKUP(ABSYLD2!BN$4,'[1]INTERNAL PARAMETERS-1'!$B$5:$J$44,5,FALSE))*VLOOKUP(ABSYLD2!BN$4,'[1]INTERNAL PARAMETERS-1'!$B$5:$J$44,8,FALSE)*VLOOKUP(ABSYLD2!BN$4,'[1]INTERNAL PARAMETERS-1'!$B$5:$J$44,3,FALSE)</f>
        <v>0</v>
      </c>
      <c r="BO271" s="47">
        <f>ABSYLD1!BO271*VLOOKUP(ABSYLD2!BO$4,'[1]INTERNAL PARAMETERS-1'!$B$5:$J$44,5,FALSE)*VLOOKUP(ABSYLD2!BO$4,'[1]INTERNAL PARAMETERS-1'!$B$5:$J$44,6,FALSE)*VLOOKUP(ABSYLD2!BO$4,'[1]INTERNAL PARAMETERS-1'!$B$5:$J$44,3,FALSE) + ABSYLD1!BO271*(1-VLOOKUP(ABSYLD2!BO$4,'[1]INTERNAL PARAMETERS-1'!$B$5:$J$44,5,FALSE))*VLOOKUP(ABSYLD2!BO$4,'[1]INTERNAL PARAMETERS-1'!$B$5:$J$44,8,FALSE)*VLOOKUP(ABSYLD2!BO$4,'[1]INTERNAL PARAMETERS-1'!$B$5:$J$44,3,FALSE)</f>
        <v>0</v>
      </c>
      <c r="BP271" s="47">
        <f>ABSYLD1!BP271*VLOOKUP(ABSYLD2!BP$4,'[1]INTERNAL PARAMETERS-1'!$B$5:$J$44,5,FALSE)*VLOOKUP(ABSYLD2!BP$4,'[1]INTERNAL PARAMETERS-1'!$B$5:$J$44,6,FALSE)*VLOOKUP(ABSYLD2!BP$4,'[1]INTERNAL PARAMETERS-1'!$B$5:$J$44,3,FALSE) + ABSYLD1!BP271*(1-VLOOKUP(ABSYLD2!BP$4,'[1]INTERNAL PARAMETERS-1'!$B$5:$J$44,5,FALSE))*VLOOKUP(ABSYLD2!BP$4,'[1]INTERNAL PARAMETERS-1'!$B$5:$J$44,8,FALSE)*VLOOKUP(ABSYLD2!BP$4,'[1]INTERNAL PARAMETERS-1'!$B$5:$J$44,3,FALSE)</f>
        <v>0</v>
      </c>
      <c r="BQ271" s="47">
        <f>ABSYLD1!BQ271*VLOOKUP(ABSYLD2!BQ$4,'[1]INTERNAL PARAMETERS-1'!$B$5:$J$44,5,FALSE)*VLOOKUP(ABSYLD2!BQ$4,'[1]INTERNAL PARAMETERS-1'!$B$5:$J$44,6,FALSE)*VLOOKUP(ABSYLD2!BQ$4,'[1]INTERNAL PARAMETERS-1'!$B$5:$J$44,3,FALSE) + ABSYLD1!BQ271*(1-VLOOKUP(ABSYLD2!BQ$4,'[1]INTERNAL PARAMETERS-1'!$B$5:$J$44,5,FALSE))*VLOOKUP(ABSYLD2!BQ$4,'[1]INTERNAL PARAMETERS-1'!$B$5:$J$44,8,FALSE)*VLOOKUP(ABSYLD2!BQ$4,'[1]INTERNAL PARAMETERS-1'!$B$5:$J$44,3,FALSE)</f>
        <v>0</v>
      </c>
      <c r="BR271" s="47">
        <f>ABSYLD1!BR271*VLOOKUP(ABSYLD2!BR$4,'[1]INTERNAL PARAMETERS-1'!$B$5:$J$44,5,FALSE)*VLOOKUP(ABSYLD2!BR$4,'[1]INTERNAL PARAMETERS-1'!$B$5:$J$44,6,FALSE)*VLOOKUP(ABSYLD2!BR$4,'[1]INTERNAL PARAMETERS-1'!$B$5:$J$44,3,FALSE) + ABSYLD1!BR271*(1-VLOOKUP(ABSYLD2!BR$4,'[1]INTERNAL PARAMETERS-1'!$B$5:$J$44,5,FALSE))*VLOOKUP(ABSYLD2!BR$4,'[1]INTERNAL PARAMETERS-1'!$B$5:$J$44,8,FALSE)*VLOOKUP(ABSYLD2!BR$4,'[1]INTERNAL PARAMETERS-1'!$B$5:$J$44,3,FALSE)</f>
        <v>0</v>
      </c>
      <c r="BS271" s="47">
        <f>ABSYLD1!BS271*VLOOKUP(ABSYLD2!BS$4,'[1]INTERNAL PARAMETERS-1'!$B$5:$J$44,5,FALSE)*VLOOKUP(ABSYLD2!BS$4,'[1]INTERNAL PARAMETERS-1'!$B$5:$J$44,6,FALSE)*VLOOKUP(ABSYLD2!BS$4,'[1]INTERNAL PARAMETERS-1'!$B$5:$J$44,3,FALSE) + ABSYLD1!BS271*(1-VLOOKUP(ABSYLD2!BS$4,'[1]INTERNAL PARAMETERS-1'!$B$5:$J$44,5,FALSE))*VLOOKUP(ABSYLD2!BS$4,'[1]INTERNAL PARAMETERS-1'!$B$5:$J$44,8,FALSE)*VLOOKUP(ABSYLD2!BS$4,'[1]INTERNAL PARAMETERS-1'!$B$5:$J$44,3,FALSE)</f>
        <v>0</v>
      </c>
      <c r="BT271" s="47">
        <f>ABSYLD1!BT271*VLOOKUP(ABSYLD2!BT$4,'[1]INTERNAL PARAMETERS-1'!$B$5:$J$44,5,FALSE)*VLOOKUP(ABSYLD2!BT$4,'[1]INTERNAL PARAMETERS-1'!$B$5:$J$44,6,FALSE)*VLOOKUP(ABSYLD2!BT$4,'[1]INTERNAL PARAMETERS-1'!$B$5:$J$44,3,FALSE) + ABSYLD1!BT271*(1-VLOOKUP(ABSYLD2!BT$4,'[1]INTERNAL PARAMETERS-1'!$B$5:$J$44,5,FALSE))*VLOOKUP(ABSYLD2!BT$4,'[1]INTERNAL PARAMETERS-1'!$B$5:$J$44,8,FALSE)*VLOOKUP(ABSYLD2!BT$4,'[1]INTERNAL PARAMETERS-1'!$B$5:$J$44,3,FALSE)</f>
        <v>0</v>
      </c>
      <c r="BU271" s="47">
        <f>ABSYLD1!BU271*VLOOKUP(ABSYLD2!BU$4,'[1]INTERNAL PARAMETERS-1'!$B$5:$J$44,5,FALSE)*VLOOKUP(ABSYLD2!BU$4,'[1]INTERNAL PARAMETERS-1'!$B$5:$J$44,6,FALSE)*VLOOKUP(ABSYLD2!BU$4,'[1]INTERNAL PARAMETERS-1'!$B$5:$J$44,3,FALSE) + ABSYLD1!BU271*(1-VLOOKUP(ABSYLD2!BU$4,'[1]INTERNAL PARAMETERS-1'!$B$5:$J$44,5,FALSE))*VLOOKUP(ABSYLD2!BU$4,'[1]INTERNAL PARAMETERS-1'!$B$5:$J$44,8,FALSE)*VLOOKUP(ABSYLD2!BU$4,'[1]INTERNAL PARAMETERS-1'!$B$5:$J$44,3,FALSE)</f>
        <v>0</v>
      </c>
      <c r="BV271" s="47">
        <f>ABSYLD1!BV271*VLOOKUP(ABSYLD2!BV$4,'[1]INTERNAL PARAMETERS-1'!$B$5:$J$44,5,FALSE)*VLOOKUP(ABSYLD2!BV$4,'[1]INTERNAL PARAMETERS-1'!$B$5:$J$44,6,FALSE)*VLOOKUP(ABSYLD2!BV$4,'[1]INTERNAL PARAMETERS-1'!$B$5:$J$44,3,FALSE) + ABSYLD1!BV271*(1-VLOOKUP(ABSYLD2!BV$4,'[1]INTERNAL PARAMETERS-1'!$B$5:$J$44,5,FALSE))*VLOOKUP(ABSYLD2!BV$4,'[1]INTERNAL PARAMETERS-1'!$B$5:$J$44,8,FALSE)*VLOOKUP(ABSYLD2!BV$4,'[1]INTERNAL PARAMETERS-1'!$B$5:$J$44,3,FALSE)</f>
        <v>0</v>
      </c>
      <c r="BW271" s="47">
        <f>ABSYLD1!BW271*VLOOKUP(ABSYLD2!BW$4,'[1]INTERNAL PARAMETERS-1'!$B$5:$J$44,5,FALSE)*VLOOKUP(ABSYLD2!BW$4,'[1]INTERNAL PARAMETERS-1'!$B$5:$J$44,6,FALSE)*VLOOKUP(ABSYLD2!BW$4,'[1]INTERNAL PARAMETERS-1'!$B$5:$J$44,3,FALSE) + ABSYLD1!BW271*(1-VLOOKUP(ABSYLD2!BW$4,'[1]INTERNAL PARAMETERS-1'!$B$5:$J$44,5,FALSE))*VLOOKUP(ABSYLD2!BW$4,'[1]INTERNAL PARAMETERS-1'!$B$5:$J$44,8,FALSE)*VLOOKUP(ABSYLD2!BW$4,'[1]INTERNAL PARAMETERS-1'!$B$5:$J$44,3,FALSE)</f>
        <v>0</v>
      </c>
      <c r="BX271" s="47">
        <f>ABSYLD1!BX271*VLOOKUP(ABSYLD2!BX$4,'[1]INTERNAL PARAMETERS-1'!$B$5:$J$44,5,FALSE)*VLOOKUP(ABSYLD2!BX$4,'[1]INTERNAL PARAMETERS-1'!$B$5:$J$44,6,FALSE)*VLOOKUP(ABSYLD2!BX$4,'[1]INTERNAL PARAMETERS-1'!$B$5:$J$44,3,FALSE) + ABSYLD1!BX271*(1-VLOOKUP(ABSYLD2!BX$4,'[1]INTERNAL PARAMETERS-1'!$B$5:$J$44,5,FALSE))*VLOOKUP(ABSYLD2!BX$4,'[1]INTERNAL PARAMETERS-1'!$B$5:$J$44,8,FALSE)*VLOOKUP(ABSYLD2!BX$4,'[1]INTERNAL PARAMETERS-1'!$B$5:$J$44,3,FALSE)</f>
        <v>0</v>
      </c>
      <c r="BY271" s="47">
        <f>ABSYLD1!BY271*VLOOKUP(ABSYLD2!BY$4,'[1]INTERNAL PARAMETERS-1'!$B$5:$J$44,5,FALSE)*VLOOKUP(ABSYLD2!BY$4,'[1]INTERNAL PARAMETERS-1'!$B$5:$J$44,6,FALSE)*VLOOKUP(ABSYLD2!BY$4,'[1]INTERNAL PARAMETERS-1'!$B$5:$J$44,3,FALSE) + ABSYLD1!BY271*(1-VLOOKUP(ABSYLD2!BY$4,'[1]INTERNAL PARAMETERS-1'!$B$5:$J$44,5,FALSE))*VLOOKUP(ABSYLD2!BY$4,'[1]INTERNAL PARAMETERS-1'!$B$5:$J$44,8,FALSE)*VLOOKUP(ABSYLD2!BY$4,'[1]INTERNAL PARAMETERS-1'!$B$5:$J$44,3,FALSE)</f>
        <v>0</v>
      </c>
      <c r="BZ271" s="47">
        <f>ABSYLD1!BZ271*VLOOKUP(ABSYLD2!BZ$4,'[1]INTERNAL PARAMETERS-1'!$B$5:$J$44,5,FALSE)*VLOOKUP(ABSYLD2!BZ$4,'[1]INTERNAL PARAMETERS-1'!$B$5:$J$44,6,FALSE)*VLOOKUP(ABSYLD2!BZ$4,'[1]INTERNAL PARAMETERS-1'!$B$5:$J$44,3,FALSE) + ABSYLD1!BZ271*(1-VLOOKUP(ABSYLD2!BZ$4,'[1]INTERNAL PARAMETERS-1'!$B$5:$J$44,5,FALSE))*VLOOKUP(ABSYLD2!BZ$4,'[1]INTERNAL PARAMETERS-1'!$B$5:$J$44,8,FALSE)*VLOOKUP(ABSYLD2!BZ$4,'[1]INTERNAL PARAMETERS-1'!$B$5:$J$44,3,FALSE)</f>
        <v>0</v>
      </c>
      <c r="CA271" s="47">
        <f>ABSYLD1!CA271*VLOOKUP(ABSYLD2!CA$4,'[1]INTERNAL PARAMETERS-1'!$B$5:$J$44,5,FALSE)*VLOOKUP(ABSYLD2!CA$4,'[1]INTERNAL PARAMETERS-1'!$B$5:$J$44,6,FALSE)*VLOOKUP(ABSYLD2!CA$4,'[1]INTERNAL PARAMETERS-1'!$B$5:$J$44,3,FALSE) + ABSYLD1!CA271*(1-VLOOKUP(ABSYLD2!CA$4,'[1]INTERNAL PARAMETERS-1'!$B$5:$J$44,5,FALSE))*VLOOKUP(ABSYLD2!CA$4,'[1]INTERNAL PARAMETERS-1'!$B$5:$J$44,8,FALSE)*VLOOKUP(ABSYLD2!CA$4,'[1]INTERNAL PARAMETERS-1'!$B$5:$J$44,3,FALSE)</f>
        <v>0</v>
      </c>
      <c r="CB271" s="47">
        <f>ABSYLD1!CB271*VLOOKUP(ABSYLD2!CB$4,'[1]INTERNAL PARAMETERS-1'!$B$5:$J$44,5,FALSE)*VLOOKUP(ABSYLD2!CB$4,'[1]INTERNAL PARAMETERS-1'!$B$5:$J$44,6,FALSE)*VLOOKUP(ABSYLD2!CB$4,'[1]INTERNAL PARAMETERS-1'!$B$5:$J$44,3,FALSE) + ABSYLD1!CB271*(1-VLOOKUP(ABSYLD2!CB$4,'[1]INTERNAL PARAMETERS-1'!$B$5:$J$44,5,FALSE))*VLOOKUP(ABSYLD2!CB$4,'[1]INTERNAL PARAMETERS-1'!$B$5:$J$44,8,FALSE)*VLOOKUP(ABSYLD2!CB$4,'[1]INTERNAL PARAMETERS-1'!$B$5:$J$44,3,FALSE)</f>
        <v>0</v>
      </c>
      <c r="CC271" s="47">
        <f>ABSYLD1!CC271*VLOOKUP(ABSYLD2!CC$4,'[1]INTERNAL PARAMETERS-1'!$B$5:$J$44,5,FALSE)*VLOOKUP(ABSYLD2!CC$4,'[1]INTERNAL PARAMETERS-1'!$B$5:$J$44,6,FALSE)*VLOOKUP(ABSYLD2!CC$4,'[1]INTERNAL PARAMETERS-1'!$B$5:$J$44,3,FALSE) + ABSYLD1!CC271*(1-VLOOKUP(ABSYLD2!CC$4,'[1]INTERNAL PARAMETERS-1'!$B$5:$J$44,5,FALSE))*VLOOKUP(ABSYLD2!CC$4,'[1]INTERNAL PARAMETERS-1'!$B$5:$J$44,8,FALSE)*VLOOKUP(ABSYLD2!CC$4,'[1]INTERNAL PARAMETERS-1'!$B$5:$J$44,3,FALSE)</f>
        <v>0</v>
      </c>
      <c r="CD271" s="47">
        <f>ABSYLD1!CD271*VLOOKUP(ABSYLD2!CD$4,'[1]INTERNAL PARAMETERS-1'!$B$5:$J$44,5,FALSE)*VLOOKUP(ABSYLD2!CD$4,'[1]INTERNAL PARAMETERS-1'!$B$5:$J$44,6,FALSE)*VLOOKUP(ABSYLD2!CD$4,'[1]INTERNAL PARAMETERS-1'!$B$5:$J$44,3,FALSE) + ABSYLD1!CD271*(1-VLOOKUP(ABSYLD2!CD$4,'[1]INTERNAL PARAMETERS-1'!$B$5:$J$44,5,FALSE))*VLOOKUP(ABSYLD2!CD$4,'[1]INTERNAL PARAMETERS-1'!$B$5:$J$44,8,FALSE)*VLOOKUP(ABSYLD2!CD$4,'[1]INTERNAL PARAMETERS-1'!$B$5:$J$44,3,FALSE)</f>
        <v>0</v>
      </c>
      <c r="CE271" s="47">
        <f>ABSYLD1!CE271*VLOOKUP(ABSYLD2!CE$4,'[1]INTERNAL PARAMETERS-1'!$B$5:$J$44,5,FALSE)*VLOOKUP(ABSYLD2!CE$4,'[1]INTERNAL PARAMETERS-1'!$B$5:$J$44,6,FALSE)*VLOOKUP(ABSYLD2!CE$4,'[1]INTERNAL PARAMETERS-1'!$B$5:$J$44,3,FALSE) + ABSYLD1!CE271*(1-VLOOKUP(ABSYLD2!CE$4,'[1]INTERNAL PARAMETERS-1'!$B$5:$J$44,5,FALSE))*VLOOKUP(ABSYLD2!CE$4,'[1]INTERNAL PARAMETERS-1'!$B$5:$J$44,8,FALSE)*VLOOKUP(ABSYLD2!CE$4,'[1]INTERNAL PARAMETERS-1'!$B$5:$J$44,3,FALSE)</f>
        <v>0</v>
      </c>
      <c r="CF271" s="47">
        <f>ABSYLD1!CF271*VLOOKUP(ABSYLD2!CF$4,'[1]INTERNAL PARAMETERS-1'!$B$5:$J$44,5,FALSE)*VLOOKUP(ABSYLD2!CF$4,'[1]INTERNAL PARAMETERS-1'!$B$5:$J$44,6,FALSE)*VLOOKUP(ABSYLD2!CF$4,'[1]INTERNAL PARAMETERS-1'!$B$5:$J$44,3,FALSE) + ABSYLD1!CF271*(1-VLOOKUP(ABSYLD2!CF$4,'[1]INTERNAL PARAMETERS-1'!$B$5:$J$44,5,FALSE))*VLOOKUP(ABSYLD2!CF$4,'[1]INTERNAL PARAMETERS-1'!$B$5:$J$44,8,FALSE)*VLOOKUP(ABSYLD2!CF$4,'[1]INTERNAL PARAMETERS-1'!$B$5:$J$44,3,FALSE)</f>
        <v>0</v>
      </c>
      <c r="CG271" s="47">
        <f>ABSYLD1!CG271*VLOOKUP(ABSYLD2!CG$4,'[1]INTERNAL PARAMETERS-1'!$B$5:$J$44,5,FALSE)*VLOOKUP(ABSYLD2!CG$4,'[1]INTERNAL PARAMETERS-1'!$B$5:$J$44,6,FALSE)*VLOOKUP(ABSYLD2!CG$4,'[1]INTERNAL PARAMETERS-1'!$B$5:$J$44,3,FALSE) + ABSYLD1!CG271*(1-VLOOKUP(ABSYLD2!CG$4,'[1]INTERNAL PARAMETERS-1'!$B$5:$J$44,5,FALSE))*VLOOKUP(ABSYLD2!CG$4,'[1]INTERNAL PARAMETERS-1'!$B$5:$J$44,8,FALSE)*VLOOKUP(ABSYLD2!CG$4,'[1]INTERNAL PARAMETERS-1'!$B$5:$J$44,3,FALSE)</f>
        <v>0</v>
      </c>
      <c r="CH271" s="46">
        <f>ABSYLD1!CH271*VLOOKUP(ABSYLD2!CH$4,'[1]INTERNAL PARAMETERS-1'!$B$5:$J$44,5,FALSE)*VLOOKUP(ABSYLD2!CH$4,'[1]INTERNAL PARAMETERS-1'!$B$5:$J$44,6,FALSE)*VLOOKUP(ABSYLD2!CH$4,'[1]INTERNAL PARAMETERS-1'!$B$5:$J$44,3,FALSE) + ABSYLD1!CH271*(1-VLOOKUP(ABSYLD2!CH$4,'[1]INTERNAL PARAMETERS-1'!$B$5:$J$44,5,FALSE))*VLOOKUP(ABSYLD2!CH$4,'[1]INTERNAL PARAMETERS-1'!$B$5:$J$44,8,FALSE)*VLOOKUP(ABSYLD2!CH$4,'[1]INTERNAL PARAMETERS-1'!$B$5:$J$44,3,FALSE)</f>
        <v>0</v>
      </c>
      <c r="CJ271" s="48">
        <f t="shared" si="8"/>
        <v>0</v>
      </c>
      <c r="CK271" s="46">
        <f t="shared" si="9"/>
        <v>0</v>
      </c>
    </row>
    <row r="272" spans="2:89">
      <c r="B272" s="61" t="s">
        <v>1</v>
      </c>
      <c r="C272" s="60" t="s">
        <v>89</v>
      </c>
      <c r="D272" s="60" t="s">
        <v>73</v>
      </c>
      <c r="E272" s="137">
        <f>ABS!AL272</f>
        <v>0</v>
      </c>
      <c r="F272" s="62">
        <f>'[1]INTERNAL PARAMETERS-1'!M20</f>
        <v>12.89</v>
      </c>
      <c r="G272" s="48">
        <f>ABSYLD1!G272*VLOOKUP(ABSYLD2!G$4,'[1]INTERNAL PARAMETERS-1'!$B$5:$J$44,5,FALSE)*VLOOKUP(ABSYLD2!G$4,'[1]INTERNAL PARAMETERS-1'!$B$5:$J$44,7,FALSE)*ABSYLD2!$F272 + ABSYLD1!G272*(1-VLOOKUP(ABSYLD2!G$4,'[1]INTERNAL PARAMETERS-1'!$B$5:$J$44,5,FALSE))*VLOOKUP(ABSYLD2!G$4,'[1]INTERNAL PARAMETERS-1'!$B$5:$J$44,9,FALSE)*ABSYLD2!$F272</f>
        <v>0</v>
      </c>
      <c r="H272" s="47">
        <f>ABSYLD1!H272*VLOOKUP(ABSYLD2!H$4,'[1]INTERNAL PARAMETERS-1'!$B$5:$J$44,5,FALSE)*VLOOKUP(ABSYLD2!H$4,'[1]INTERNAL PARAMETERS-1'!$B$5:$J$44,7,FALSE)*ABSYLD2!$F272 + ABSYLD1!H272*(1-VLOOKUP(ABSYLD2!H$4,'[1]INTERNAL PARAMETERS-1'!$B$5:$J$44,5,FALSE))*VLOOKUP(ABSYLD2!H$4,'[1]INTERNAL PARAMETERS-1'!$B$5:$J$44,9,FALSE)*ABSYLD2!$F272</f>
        <v>0</v>
      </c>
      <c r="I272" s="47">
        <f>ABSYLD1!I272*VLOOKUP(ABSYLD2!I$4,'[1]INTERNAL PARAMETERS-1'!$B$5:$J$44,5,FALSE)*VLOOKUP(ABSYLD2!I$4,'[1]INTERNAL PARAMETERS-1'!$B$5:$J$44,7,FALSE)*ABSYLD2!$F272 + ABSYLD1!I272*(1-VLOOKUP(ABSYLD2!I$4,'[1]INTERNAL PARAMETERS-1'!$B$5:$J$44,5,FALSE))*VLOOKUP(ABSYLD2!I$4,'[1]INTERNAL PARAMETERS-1'!$B$5:$J$44,9,FALSE)*ABSYLD2!$F272</f>
        <v>0</v>
      </c>
      <c r="J272" s="47">
        <f>ABSYLD1!J272*VLOOKUP(ABSYLD2!J$4,'[1]INTERNAL PARAMETERS-1'!$B$5:$J$44,5,FALSE)*VLOOKUP(ABSYLD2!J$4,'[1]INTERNAL PARAMETERS-1'!$B$5:$J$44,7,FALSE)*ABSYLD2!$F272 + ABSYLD1!J272*(1-VLOOKUP(ABSYLD2!J$4,'[1]INTERNAL PARAMETERS-1'!$B$5:$J$44,5,FALSE))*VLOOKUP(ABSYLD2!J$4,'[1]INTERNAL PARAMETERS-1'!$B$5:$J$44,9,FALSE)*ABSYLD2!$F272</f>
        <v>0</v>
      </c>
      <c r="K272" s="47">
        <f>ABSYLD1!K272*VLOOKUP(ABSYLD2!K$4,'[1]INTERNAL PARAMETERS-1'!$B$5:$J$44,5,FALSE)*VLOOKUP(ABSYLD2!K$4,'[1]INTERNAL PARAMETERS-1'!$B$5:$J$44,7,FALSE)*ABSYLD2!$F272 + ABSYLD1!K272*(1-VLOOKUP(ABSYLD2!K$4,'[1]INTERNAL PARAMETERS-1'!$B$5:$J$44,5,FALSE))*VLOOKUP(ABSYLD2!K$4,'[1]INTERNAL PARAMETERS-1'!$B$5:$J$44,9,FALSE)*ABSYLD2!$F272</f>
        <v>0</v>
      </c>
      <c r="L272" s="47">
        <f>ABSYLD1!L272*VLOOKUP(ABSYLD2!L$4,'[1]INTERNAL PARAMETERS-1'!$B$5:$J$44,5,FALSE)*VLOOKUP(ABSYLD2!L$4,'[1]INTERNAL PARAMETERS-1'!$B$5:$J$44,7,FALSE)*ABSYLD2!$F272 + ABSYLD1!L272*(1-VLOOKUP(ABSYLD2!L$4,'[1]INTERNAL PARAMETERS-1'!$B$5:$J$44,5,FALSE))*VLOOKUP(ABSYLD2!L$4,'[1]INTERNAL PARAMETERS-1'!$B$5:$J$44,9,FALSE)*ABSYLD2!$F272</f>
        <v>0</v>
      </c>
      <c r="M272" s="47">
        <f>ABSYLD1!M272*VLOOKUP(ABSYLD2!M$4,'[1]INTERNAL PARAMETERS-1'!$B$5:$J$44,5,FALSE)*VLOOKUP(ABSYLD2!M$4,'[1]INTERNAL PARAMETERS-1'!$B$5:$J$44,7,FALSE)*ABSYLD2!$F272 + ABSYLD1!M272*(1-VLOOKUP(ABSYLD2!M$4,'[1]INTERNAL PARAMETERS-1'!$B$5:$J$44,5,FALSE))*VLOOKUP(ABSYLD2!M$4,'[1]INTERNAL PARAMETERS-1'!$B$5:$J$44,9,FALSE)*ABSYLD2!$F272</f>
        <v>0</v>
      </c>
      <c r="N272" s="47">
        <f>ABSYLD1!N272*VLOOKUP(ABSYLD2!N$4,'[1]INTERNAL PARAMETERS-1'!$B$5:$J$44,5,FALSE)*VLOOKUP(ABSYLD2!N$4,'[1]INTERNAL PARAMETERS-1'!$B$5:$J$44,7,FALSE)*ABSYLD2!$F272 + ABSYLD1!N272*(1-VLOOKUP(ABSYLD2!N$4,'[1]INTERNAL PARAMETERS-1'!$B$5:$J$44,5,FALSE))*VLOOKUP(ABSYLD2!N$4,'[1]INTERNAL PARAMETERS-1'!$B$5:$J$44,9,FALSE)*ABSYLD2!$F272</f>
        <v>0</v>
      </c>
      <c r="O272" s="47">
        <f>ABSYLD1!O272*VLOOKUP(ABSYLD2!O$4,'[1]INTERNAL PARAMETERS-1'!$B$5:$J$44,5,FALSE)*VLOOKUP(ABSYLD2!O$4,'[1]INTERNAL PARAMETERS-1'!$B$5:$J$44,7,FALSE)*ABSYLD2!$F272 + ABSYLD1!O272*(1-VLOOKUP(ABSYLD2!O$4,'[1]INTERNAL PARAMETERS-1'!$B$5:$J$44,5,FALSE))*VLOOKUP(ABSYLD2!O$4,'[1]INTERNAL PARAMETERS-1'!$B$5:$J$44,9,FALSE)*ABSYLD2!$F272</f>
        <v>0</v>
      </c>
      <c r="P272" s="47">
        <f>ABSYLD1!P272*VLOOKUP(ABSYLD2!P$4,'[1]INTERNAL PARAMETERS-1'!$B$5:$J$44,5,FALSE)*VLOOKUP(ABSYLD2!P$4,'[1]INTERNAL PARAMETERS-1'!$B$5:$J$44,7,FALSE)*ABSYLD2!$F272 + ABSYLD1!P272*(1-VLOOKUP(ABSYLD2!P$4,'[1]INTERNAL PARAMETERS-1'!$B$5:$J$44,5,FALSE))*VLOOKUP(ABSYLD2!P$4,'[1]INTERNAL PARAMETERS-1'!$B$5:$J$44,9,FALSE)*ABSYLD2!$F272</f>
        <v>0</v>
      </c>
      <c r="Q272" s="47">
        <f>ABSYLD1!Q272*VLOOKUP(ABSYLD2!Q$4,'[1]INTERNAL PARAMETERS-1'!$B$5:$J$44,5,FALSE)*VLOOKUP(ABSYLD2!Q$4,'[1]INTERNAL PARAMETERS-1'!$B$5:$J$44,7,FALSE)*ABSYLD2!$F272 + ABSYLD1!Q272*(1-VLOOKUP(ABSYLD2!Q$4,'[1]INTERNAL PARAMETERS-1'!$B$5:$J$44,5,FALSE))*VLOOKUP(ABSYLD2!Q$4,'[1]INTERNAL PARAMETERS-1'!$B$5:$J$44,9,FALSE)*ABSYLD2!$F272</f>
        <v>0</v>
      </c>
      <c r="R272" s="47">
        <f>ABSYLD1!R272*VLOOKUP(ABSYLD2!R$4,'[1]INTERNAL PARAMETERS-1'!$B$5:$J$44,5,FALSE)*VLOOKUP(ABSYLD2!R$4,'[1]INTERNAL PARAMETERS-1'!$B$5:$J$44,7,FALSE)*ABSYLD2!$F272 + ABSYLD1!R272*(1-VLOOKUP(ABSYLD2!R$4,'[1]INTERNAL PARAMETERS-1'!$B$5:$J$44,5,FALSE))*VLOOKUP(ABSYLD2!R$4,'[1]INTERNAL PARAMETERS-1'!$B$5:$J$44,9,FALSE)*ABSYLD2!$F272</f>
        <v>0</v>
      </c>
      <c r="S272" s="47">
        <f>ABSYLD1!S272*VLOOKUP(ABSYLD2!S$4,'[1]INTERNAL PARAMETERS-1'!$B$5:$J$44,5,FALSE)*VLOOKUP(ABSYLD2!S$4,'[1]INTERNAL PARAMETERS-1'!$B$5:$J$44,7,FALSE)*ABSYLD2!$F272 + ABSYLD1!S272*(1-VLOOKUP(ABSYLD2!S$4,'[1]INTERNAL PARAMETERS-1'!$B$5:$J$44,5,FALSE))*VLOOKUP(ABSYLD2!S$4,'[1]INTERNAL PARAMETERS-1'!$B$5:$J$44,9,FALSE)*ABSYLD2!$F272</f>
        <v>0</v>
      </c>
      <c r="T272" s="47">
        <f>ABSYLD1!T272*VLOOKUP(ABSYLD2!T$4,'[1]INTERNAL PARAMETERS-1'!$B$5:$J$44,5,FALSE)*VLOOKUP(ABSYLD2!T$4,'[1]INTERNAL PARAMETERS-1'!$B$5:$J$44,7,FALSE)*ABSYLD2!$F272 + ABSYLD1!T272*(1-VLOOKUP(ABSYLD2!T$4,'[1]INTERNAL PARAMETERS-1'!$B$5:$J$44,5,FALSE))*VLOOKUP(ABSYLD2!T$4,'[1]INTERNAL PARAMETERS-1'!$B$5:$J$44,9,FALSE)*ABSYLD2!$F272</f>
        <v>0</v>
      </c>
      <c r="U272" s="47">
        <f>ABSYLD1!U272*VLOOKUP(ABSYLD2!U$4,'[1]INTERNAL PARAMETERS-1'!$B$5:$J$44,5,FALSE)*VLOOKUP(ABSYLD2!U$4,'[1]INTERNAL PARAMETERS-1'!$B$5:$J$44,7,FALSE)*ABSYLD2!$F272 + ABSYLD1!U272*(1-VLOOKUP(ABSYLD2!U$4,'[1]INTERNAL PARAMETERS-1'!$B$5:$J$44,5,FALSE))*VLOOKUP(ABSYLD2!U$4,'[1]INTERNAL PARAMETERS-1'!$B$5:$J$44,9,FALSE)*ABSYLD2!$F272</f>
        <v>0</v>
      </c>
      <c r="V272" s="47">
        <f>ABSYLD1!V272*VLOOKUP(ABSYLD2!V$4,'[1]INTERNAL PARAMETERS-1'!$B$5:$J$44,5,FALSE)*VLOOKUP(ABSYLD2!V$4,'[1]INTERNAL PARAMETERS-1'!$B$5:$J$44,7,FALSE)*ABSYLD2!$F272 + ABSYLD1!V272*(1-VLOOKUP(ABSYLD2!V$4,'[1]INTERNAL PARAMETERS-1'!$B$5:$J$44,5,FALSE))*VLOOKUP(ABSYLD2!V$4,'[1]INTERNAL PARAMETERS-1'!$B$5:$J$44,9,FALSE)*ABSYLD2!$F272</f>
        <v>0</v>
      </c>
      <c r="W272" s="47">
        <f>ABSYLD1!W272*VLOOKUP(ABSYLD2!W$4,'[1]INTERNAL PARAMETERS-1'!$B$5:$J$44,5,FALSE)*VLOOKUP(ABSYLD2!W$4,'[1]INTERNAL PARAMETERS-1'!$B$5:$J$44,7,FALSE)*ABSYLD2!$F272 + ABSYLD1!W272*(1-VLOOKUP(ABSYLD2!W$4,'[1]INTERNAL PARAMETERS-1'!$B$5:$J$44,5,FALSE))*VLOOKUP(ABSYLD2!W$4,'[1]INTERNAL PARAMETERS-1'!$B$5:$J$44,9,FALSE)*ABSYLD2!$F272</f>
        <v>0</v>
      </c>
      <c r="X272" s="47">
        <f>ABSYLD1!X272*VLOOKUP(ABSYLD2!X$4,'[1]INTERNAL PARAMETERS-1'!$B$5:$J$44,5,FALSE)*VLOOKUP(ABSYLD2!X$4,'[1]INTERNAL PARAMETERS-1'!$B$5:$J$44,7,FALSE)*ABSYLD2!$F272 + ABSYLD1!X272*(1-VLOOKUP(ABSYLD2!X$4,'[1]INTERNAL PARAMETERS-1'!$B$5:$J$44,5,FALSE))*VLOOKUP(ABSYLD2!X$4,'[1]INTERNAL PARAMETERS-1'!$B$5:$J$44,9,FALSE)*ABSYLD2!$F272</f>
        <v>0</v>
      </c>
      <c r="Y272" s="47">
        <f>ABSYLD1!Y272*VLOOKUP(ABSYLD2!Y$4,'[1]INTERNAL PARAMETERS-1'!$B$5:$J$44,5,FALSE)*VLOOKUP(ABSYLD2!Y$4,'[1]INTERNAL PARAMETERS-1'!$B$5:$J$44,7,FALSE)*ABSYLD2!$F272 + ABSYLD1!Y272*(1-VLOOKUP(ABSYLD2!Y$4,'[1]INTERNAL PARAMETERS-1'!$B$5:$J$44,5,FALSE))*VLOOKUP(ABSYLD2!Y$4,'[1]INTERNAL PARAMETERS-1'!$B$5:$J$44,9,FALSE)*ABSYLD2!$F272</f>
        <v>0</v>
      </c>
      <c r="Z272" s="47">
        <f>ABSYLD1!Z272*VLOOKUP(ABSYLD2!Z$4,'[1]INTERNAL PARAMETERS-1'!$B$5:$J$44,5,FALSE)*VLOOKUP(ABSYLD2!Z$4,'[1]INTERNAL PARAMETERS-1'!$B$5:$J$44,7,FALSE)*ABSYLD2!$F272 + ABSYLD1!Z272*(1-VLOOKUP(ABSYLD2!Z$4,'[1]INTERNAL PARAMETERS-1'!$B$5:$J$44,5,FALSE))*VLOOKUP(ABSYLD2!Z$4,'[1]INTERNAL PARAMETERS-1'!$B$5:$J$44,9,FALSE)*ABSYLD2!$F272</f>
        <v>0</v>
      </c>
      <c r="AA272" s="47">
        <f>ABSYLD1!AA272*VLOOKUP(ABSYLD2!AA$4,'[1]INTERNAL PARAMETERS-1'!$B$5:$J$44,5,FALSE)*VLOOKUP(ABSYLD2!AA$4,'[1]INTERNAL PARAMETERS-1'!$B$5:$J$44,7,FALSE)*ABSYLD2!$F272 + ABSYLD1!AA272*(1-VLOOKUP(ABSYLD2!AA$4,'[1]INTERNAL PARAMETERS-1'!$B$5:$J$44,5,FALSE))*VLOOKUP(ABSYLD2!AA$4,'[1]INTERNAL PARAMETERS-1'!$B$5:$J$44,9,FALSE)*ABSYLD2!$F272</f>
        <v>0</v>
      </c>
      <c r="AB272" s="47">
        <f>ABSYLD1!AB272*VLOOKUP(ABSYLD2!AB$4,'[1]INTERNAL PARAMETERS-1'!$B$5:$J$44,5,FALSE)*VLOOKUP(ABSYLD2!AB$4,'[1]INTERNAL PARAMETERS-1'!$B$5:$J$44,7,FALSE)*ABSYLD2!$F272 + ABSYLD1!AB272*(1-VLOOKUP(ABSYLD2!AB$4,'[1]INTERNAL PARAMETERS-1'!$B$5:$J$44,5,FALSE))*VLOOKUP(ABSYLD2!AB$4,'[1]INTERNAL PARAMETERS-1'!$B$5:$J$44,9,FALSE)*ABSYLD2!$F272</f>
        <v>0</v>
      </c>
      <c r="AC272" s="47">
        <f>ABSYLD1!AC272*VLOOKUP(ABSYLD2!AC$4,'[1]INTERNAL PARAMETERS-1'!$B$5:$J$44,5,FALSE)*VLOOKUP(ABSYLD2!AC$4,'[1]INTERNAL PARAMETERS-1'!$B$5:$J$44,7,FALSE)*ABSYLD2!$F272 + ABSYLD1!AC272*(1-VLOOKUP(ABSYLD2!AC$4,'[1]INTERNAL PARAMETERS-1'!$B$5:$J$44,5,FALSE))*VLOOKUP(ABSYLD2!AC$4,'[1]INTERNAL PARAMETERS-1'!$B$5:$J$44,9,FALSE)*ABSYLD2!$F272</f>
        <v>0</v>
      </c>
      <c r="AD272" s="47">
        <f>ABSYLD1!AD272*VLOOKUP(ABSYLD2!AD$4,'[1]INTERNAL PARAMETERS-1'!$B$5:$J$44,5,FALSE)*VLOOKUP(ABSYLD2!AD$4,'[1]INTERNAL PARAMETERS-1'!$B$5:$J$44,7,FALSE)*ABSYLD2!$F272 + ABSYLD1!AD272*(1-VLOOKUP(ABSYLD2!AD$4,'[1]INTERNAL PARAMETERS-1'!$B$5:$J$44,5,FALSE))*VLOOKUP(ABSYLD2!AD$4,'[1]INTERNAL PARAMETERS-1'!$B$5:$J$44,9,FALSE)*ABSYLD2!$F272</f>
        <v>0</v>
      </c>
      <c r="AE272" s="47">
        <f>ABSYLD1!AE272*VLOOKUP(ABSYLD2!AE$4,'[1]INTERNAL PARAMETERS-1'!$B$5:$J$44,5,FALSE)*VLOOKUP(ABSYLD2!AE$4,'[1]INTERNAL PARAMETERS-1'!$B$5:$J$44,7,FALSE)*ABSYLD2!$F272 + ABSYLD1!AE272*(1-VLOOKUP(ABSYLD2!AE$4,'[1]INTERNAL PARAMETERS-1'!$B$5:$J$44,5,FALSE))*VLOOKUP(ABSYLD2!AE$4,'[1]INTERNAL PARAMETERS-1'!$B$5:$J$44,9,FALSE)*ABSYLD2!$F272</f>
        <v>0</v>
      </c>
      <c r="AF272" s="47">
        <f>ABSYLD1!AF272*VLOOKUP(ABSYLD2!AF$4,'[1]INTERNAL PARAMETERS-1'!$B$5:$J$44,5,FALSE)*VLOOKUP(ABSYLD2!AF$4,'[1]INTERNAL PARAMETERS-1'!$B$5:$J$44,7,FALSE)*ABSYLD2!$F272 + ABSYLD1!AF272*(1-VLOOKUP(ABSYLD2!AF$4,'[1]INTERNAL PARAMETERS-1'!$B$5:$J$44,5,FALSE))*VLOOKUP(ABSYLD2!AF$4,'[1]INTERNAL PARAMETERS-1'!$B$5:$J$44,9,FALSE)*ABSYLD2!$F272</f>
        <v>0</v>
      </c>
      <c r="AG272" s="47">
        <f>ABSYLD1!AG272*VLOOKUP(ABSYLD2!AG$4,'[1]INTERNAL PARAMETERS-1'!$B$5:$J$44,5,FALSE)*VLOOKUP(ABSYLD2!AG$4,'[1]INTERNAL PARAMETERS-1'!$B$5:$J$44,7,FALSE)*ABSYLD2!$F272 + ABSYLD1!AG272*(1-VLOOKUP(ABSYLD2!AG$4,'[1]INTERNAL PARAMETERS-1'!$B$5:$J$44,5,FALSE))*VLOOKUP(ABSYLD2!AG$4,'[1]INTERNAL PARAMETERS-1'!$B$5:$J$44,9,FALSE)*ABSYLD2!$F272</f>
        <v>0</v>
      </c>
      <c r="AH272" s="47">
        <f>ABSYLD1!AH272*VLOOKUP(ABSYLD2!AH$4,'[1]INTERNAL PARAMETERS-1'!$B$5:$J$44,5,FALSE)*VLOOKUP(ABSYLD2!AH$4,'[1]INTERNAL PARAMETERS-1'!$B$5:$J$44,7,FALSE)*ABSYLD2!$F272 + ABSYLD1!AH272*(1-VLOOKUP(ABSYLD2!AH$4,'[1]INTERNAL PARAMETERS-1'!$B$5:$J$44,5,FALSE))*VLOOKUP(ABSYLD2!AH$4,'[1]INTERNAL PARAMETERS-1'!$B$5:$J$44,9,FALSE)*ABSYLD2!$F272</f>
        <v>0</v>
      </c>
      <c r="AI272" s="47">
        <f>ABSYLD1!AI272*VLOOKUP(ABSYLD2!AI$4,'[1]INTERNAL PARAMETERS-1'!$B$5:$J$44,5,FALSE)*VLOOKUP(ABSYLD2!AI$4,'[1]INTERNAL PARAMETERS-1'!$B$5:$J$44,7,FALSE)*ABSYLD2!$F272 + ABSYLD1!AI272*(1-VLOOKUP(ABSYLD2!AI$4,'[1]INTERNAL PARAMETERS-1'!$B$5:$J$44,5,FALSE))*VLOOKUP(ABSYLD2!AI$4,'[1]INTERNAL PARAMETERS-1'!$B$5:$J$44,9,FALSE)*ABSYLD2!$F272</f>
        <v>0</v>
      </c>
      <c r="AJ272" s="47">
        <f>ABSYLD1!AJ272*VLOOKUP(ABSYLD2!AJ$4,'[1]INTERNAL PARAMETERS-1'!$B$5:$J$44,5,FALSE)*VLOOKUP(ABSYLD2!AJ$4,'[1]INTERNAL PARAMETERS-1'!$B$5:$J$44,7,FALSE)*ABSYLD2!$F272 + ABSYLD1!AJ272*(1-VLOOKUP(ABSYLD2!AJ$4,'[1]INTERNAL PARAMETERS-1'!$B$5:$J$44,5,FALSE))*VLOOKUP(ABSYLD2!AJ$4,'[1]INTERNAL PARAMETERS-1'!$B$5:$J$44,9,FALSE)*ABSYLD2!$F272</f>
        <v>0</v>
      </c>
      <c r="AK272" s="47">
        <f>ABSYLD1!AK272*VLOOKUP(ABSYLD2!AK$4,'[1]INTERNAL PARAMETERS-1'!$B$5:$J$44,5,FALSE)*VLOOKUP(ABSYLD2!AK$4,'[1]INTERNAL PARAMETERS-1'!$B$5:$J$44,7,FALSE)*ABSYLD2!$F272 + ABSYLD1!AK272*(1-VLOOKUP(ABSYLD2!AK$4,'[1]INTERNAL PARAMETERS-1'!$B$5:$J$44,5,FALSE))*VLOOKUP(ABSYLD2!AK$4,'[1]INTERNAL PARAMETERS-1'!$B$5:$J$44,9,FALSE)*ABSYLD2!$F272</f>
        <v>0</v>
      </c>
      <c r="AL272" s="47">
        <f>ABSYLD1!AL272*VLOOKUP(ABSYLD2!AL$4,'[1]INTERNAL PARAMETERS-1'!$B$5:$J$44,5,FALSE)*VLOOKUP(ABSYLD2!AL$4,'[1]INTERNAL PARAMETERS-1'!$B$5:$J$44,7,FALSE)*ABSYLD2!$F272 + ABSYLD1!AL272*(1-VLOOKUP(ABSYLD2!AL$4,'[1]INTERNAL PARAMETERS-1'!$B$5:$J$44,5,FALSE))*VLOOKUP(ABSYLD2!AL$4,'[1]INTERNAL PARAMETERS-1'!$B$5:$J$44,9,FALSE)*ABSYLD2!$F272</f>
        <v>0</v>
      </c>
      <c r="AM272" s="47">
        <f>ABSYLD1!AM272*VLOOKUP(ABSYLD2!AM$4,'[1]INTERNAL PARAMETERS-1'!$B$5:$J$44,5,FALSE)*VLOOKUP(ABSYLD2!AM$4,'[1]INTERNAL PARAMETERS-1'!$B$5:$J$44,7,FALSE)*ABSYLD2!$F272 + ABSYLD1!AM272*(1-VLOOKUP(ABSYLD2!AM$4,'[1]INTERNAL PARAMETERS-1'!$B$5:$J$44,5,FALSE))*VLOOKUP(ABSYLD2!AM$4,'[1]INTERNAL PARAMETERS-1'!$B$5:$J$44,9,FALSE)*ABSYLD2!$F272</f>
        <v>0</v>
      </c>
      <c r="AN272" s="47">
        <f>ABSYLD1!AN272*VLOOKUP(ABSYLD2!AN$4,'[1]INTERNAL PARAMETERS-1'!$B$5:$J$44,5,FALSE)*VLOOKUP(ABSYLD2!AN$4,'[1]INTERNAL PARAMETERS-1'!$B$5:$J$44,7,FALSE)*ABSYLD2!$F272 + ABSYLD1!AN272*(1-VLOOKUP(ABSYLD2!AN$4,'[1]INTERNAL PARAMETERS-1'!$B$5:$J$44,5,FALSE))*VLOOKUP(ABSYLD2!AN$4,'[1]INTERNAL PARAMETERS-1'!$B$5:$J$44,9,FALSE)*ABSYLD2!$F272</f>
        <v>0</v>
      </c>
      <c r="AO272" s="47">
        <f>ABSYLD1!AO272*VLOOKUP(ABSYLD2!AO$4,'[1]INTERNAL PARAMETERS-1'!$B$5:$J$44,5,FALSE)*VLOOKUP(ABSYLD2!AO$4,'[1]INTERNAL PARAMETERS-1'!$B$5:$J$44,7,FALSE)*ABSYLD2!$F272 + ABSYLD1!AO272*(1-VLOOKUP(ABSYLD2!AO$4,'[1]INTERNAL PARAMETERS-1'!$B$5:$J$44,5,FALSE))*VLOOKUP(ABSYLD2!AO$4,'[1]INTERNAL PARAMETERS-1'!$B$5:$J$44,9,FALSE)*ABSYLD2!$F272</f>
        <v>0</v>
      </c>
      <c r="AP272" s="47">
        <f>ABSYLD1!AP272*VLOOKUP(ABSYLD2!AP$4,'[1]INTERNAL PARAMETERS-1'!$B$5:$J$44,5,FALSE)*VLOOKUP(ABSYLD2!AP$4,'[1]INTERNAL PARAMETERS-1'!$B$5:$J$44,7,FALSE)*ABSYLD2!$F272 + ABSYLD1!AP272*(1-VLOOKUP(ABSYLD2!AP$4,'[1]INTERNAL PARAMETERS-1'!$B$5:$J$44,5,FALSE))*VLOOKUP(ABSYLD2!AP$4,'[1]INTERNAL PARAMETERS-1'!$B$5:$J$44,9,FALSE)*ABSYLD2!$F272</f>
        <v>0</v>
      </c>
      <c r="AQ272" s="47">
        <f>ABSYLD1!AQ272*VLOOKUP(ABSYLD2!AQ$4,'[1]INTERNAL PARAMETERS-1'!$B$5:$J$44,5,FALSE)*VLOOKUP(ABSYLD2!AQ$4,'[1]INTERNAL PARAMETERS-1'!$B$5:$J$44,7,FALSE)*ABSYLD2!$F272 + ABSYLD1!AQ272*(1-VLOOKUP(ABSYLD2!AQ$4,'[1]INTERNAL PARAMETERS-1'!$B$5:$J$44,5,FALSE))*VLOOKUP(ABSYLD2!AQ$4,'[1]INTERNAL PARAMETERS-1'!$B$5:$J$44,9,FALSE)*ABSYLD2!$F272</f>
        <v>0</v>
      </c>
      <c r="AR272" s="47">
        <f>ABSYLD1!AR272*VLOOKUP(ABSYLD2!AR$4,'[1]INTERNAL PARAMETERS-1'!$B$5:$J$44,5,FALSE)*VLOOKUP(ABSYLD2!AR$4,'[1]INTERNAL PARAMETERS-1'!$B$5:$J$44,7,FALSE)*ABSYLD2!$F272 + ABSYLD1!AR272*(1-VLOOKUP(ABSYLD2!AR$4,'[1]INTERNAL PARAMETERS-1'!$B$5:$J$44,5,FALSE))*VLOOKUP(ABSYLD2!AR$4,'[1]INTERNAL PARAMETERS-1'!$B$5:$J$44,9,FALSE)*ABSYLD2!$F272</f>
        <v>0</v>
      </c>
      <c r="AS272" s="47">
        <f>ABSYLD1!AS272*VLOOKUP(ABSYLD2!AS$4,'[1]INTERNAL PARAMETERS-1'!$B$5:$J$44,5,FALSE)*VLOOKUP(ABSYLD2!AS$4,'[1]INTERNAL PARAMETERS-1'!$B$5:$J$44,7,FALSE)*ABSYLD2!$F272 + ABSYLD1!AS272*(1-VLOOKUP(ABSYLD2!AS$4,'[1]INTERNAL PARAMETERS-1'!$B$5:$J$44,5,FALSE))*VLOOKUP(ABSYLD2!AS$4,'[1]INTERNAL PARAMETERS-1'!$B$5:$J$44,9,FALSE)*ABSYLD2!$F272</f>
        <v>0</v>
      </c>
      <c r="AT272" s="46">
        <f>ABSYLD1!AT272*VLOOKUP(ABSYLD2!AT$4,'[1]INTERNAL PARAMETERS-1'!$B$5:$J$44,5,FALSE)*VLOOKUP(ABSYLD2!AT$4,'[1]INTERNAL PARAMETERS-1'!$B$5:$J$44,7,FALSE)*ABSYLD2!$F272 + ABSYLD1!AT272*(1-VLOOKUP(ABSYLD2!AT$4,'[1]INTERNAL PARAMETERS-1'!$B$5:$J$44,5,FALSE))*VLOOKUP(ABSYLD2!AT$4,'[1]INTERNAL PARAMETERS-1'!$B$5:$J$44,9,FALSE)*ABSYLD2!$F272</f>
        <v>0</v>
      </c>
      <c r="AU272" s="48">
        <f>ABSYLD1!AU272*VLOOKUP(ABSYLD2!AU$4,'[1]INTERNAL PARAMETERS-1'!$B$5:$J$44,5,FALSE)*VLOOKUP(ABSYLD2!AU$4,'[1]INTERNAL PARAMETERS-1'!$B$5:$J$44,6,FALSE)*VLOOKUP(ABSYLD2!AU$4,'[1]INTERNAL PARAMETERS-1'!$B$5:$J$44,3,FALSE) + ABSYLD1!AU272*(1-VLOOKUP(ABSYLD2!AU$4,'[1]INTERNAL PARAMETERS-1'!$B$5:$J$44,5,FALSE))*VLOOKUP(ABSYLD2!AU$4,'[1]INTERNAL PARAMETERS-1'!$B$5:$J$44,8,FALSE)*VLOOKUP(ABSYLD2!AU$4,'[1]INTERNAL PARAMETERS-1'!$B$5:$J$44,3,FALSE)</f>
        <v>0</v>
      </c>
      <c r="AV272" s="47">
        <f>ABSYLD1!AV272*VLOOKUP(ABSYLD2!AV$4,'[1]INTERNAL PARAMETERS-1'!$B$5:$J$44,5,FALSE)*VLOOKUP(ABSYLD2!AV$4,'[1]INTERNAL PARAMETERS-1'!$B$5:$J$44,6,FALSE)*VLOOKUP(ABSYLD2!AV$4,'[1]INTERNAL PARAMETERS-1'!$B$5:$J$44,3,FALSE) + ABSYLD1!AV272*(1-VLOOKUP(ABSYLD2!AV$4,'[1]INTERNAL PARAMETERS-1'!$B$5:$J$44,5,FALSE))*VLOOKUP(ABSYLD2!AV$4,'[1]INTERNAL PARAMETERS-1'!$B$5:$J$44,8,FALSE)*VLOOKUP(ABSYLD2!AV$4,'[1]INTERNAL PARAMETERS-1'!$B$5:$J$44,3,FALSE)</f>
        <v>0</v>
      </c>
      <c r="AW272" s="47">
        <f>ABSYLD1!AW272*VLOOKUP(ABSYLD2!AW$4,'[1]INTERNAL PARAMETERS-1'!$B$5:$J$44,5,FALSE)*VLOOKUP(ABSYLD2!AW$4,'[1]INTERNAL PARAMETERS-1'!$B$5:$J$44,6,FALSE)*VLOOKUP(ABSYLD2!AW$4,'[1]INTERNAL PARAMETERS-1'!$B$5:$J$44,3,FALSE) + ABSYLD1!AW272*(1-VLOOKUP(ABSYLD2!AW$4,'[1]INTERNAL PARAMETERS-1'!$B$5:$J$44,5,FALSE))*VLOOKUP(ABSYLD2!AW$4,'[1]INTERNAL PARAMETERS-1'!$B$5:$J$44,8,FALSE)*VLOOKUP(ABSYLD2!AW$4,'[1]INTERNAL PARAMETERS-1'!$B$5:$J$44,3,FALSE)</f>
        <v>0</v>
      </c>
      <c r="AX272" s="47">
        <f>ABSYLD1!AX272*VLOOKUP(ABSYLD2!AX$4,'[1]INTERNAL PARAMETERS-1'!$B$5:$J$44,5,FALSE)*VLOOKUP(ABSYLD2!AX$4,'[1]INTERNAL PARAMETERS-1'!$B$5:$J$44,6,FALSE)*VLOOKUP(ABSYLD2!AX$4,'[1]INTERNAL PARAMETERS-1'!$B$5:$J$44,3,FALSE) + ABSYLD1!AX272*(1-VLOOKUP(ABSYLD2!AX$4,'[1]INTERNAL PARAMETERS-1'!$B$5:$J$44,5,FALSE))*VLOOKUP(ABSYLD2!AX$4,'[1]INTERNAL PARAMETERS-1'!$B$5:$J$44,8,FALSE)*VLOOKUP(ABSYLD2!AX$4,'[1]INTERNAL PARAMETERS-1'!$B$5:$J$44,3,FALSE)</f>
        <v>0</v>
      </c>
      <c r="AY272" s="47">
        <f>ABSYLD1!AY272*VLOOKUP(ABSYLD2!AY$4,'[1]INTERNAL PARAMETERS-1'!$B$5:$J$44,5,FALSE)*VLOOKUP(ABSYLD2!AY$4,'[1]INTERNAL PARAMETERS-1'!$B$5:$J$44,6,FALSE)*VLOOKUP(ABSYLD2!AY$4,'[1]INTERNAL PARAMETERS-1'!$B$5:$J$44,3,FALSE) + ABSYLD1!AY272*(1-VLOOKUP(ABSYLD2!AY$4,'[1]INTERNAL PARAMETERS-1'!$B$5:$J$44,5,FALSE))*VLOOKUP(ABSYLD2!AY$4,'[1]INTERNAL PARAMETERS-1'!$B$5:$J$44,8,FALSE)*VLOOKUP(ABSYLD2!AY$4,'[1]INTERNAL PARAMETERS-1'!$B$5:$J$44,3,FALSE)</f>
        <v>0</v>
      </c>
      <c r="AZ272" s="47">
        <f>ABSYLD1!AZ272*VLOOKUP(ABSYLD2!AZ$4,'[1]INTERNAL PARAMETERS-1'!$B$5:$J$44,5,FALSE)*VLOOKUP(ABSYLD2!AZ$4,'[1]INTERNAL PARAMETERS-1'!$B$5:$J$44,6,FALSE)*VLOOKUP(ABSYLD2!AZ$4,'[1]INTERNAL PARAMETERS-1'!$B$5:$J$44,3,FALSE) + ABSYLD1!AZ272*(1-VLOOKUP(ABSYLD2!AZ$4,'[1]INTERNAL PARAMETERS-1'!$B$5:$J$44,5,FALSE))*VLOOKUP(ABSYLD2!AZ$4,'[1]INTERNAL PARAMETERS-1'!$B$5:$J$44,8,FALSE)*VLOOKUP(ABSYLD2!AZ$4,'[1]INTERNAL PARAMETERS-1'!$B$5:$J$44,3,FALSE)</f>
        <v>0</v>
      </c>
      <c r="BA272" s="47">
        <f>ABSYLD1!BA272*VLOOKUP(ABSYLD2!BA$4,'[1]INTERNAL PARAMETERS-1'!$B$5:$J$44,5,FALSE)*VLOOKUP(ABSYLD2!BA$4,'[1]INTERNAL PARAMETERS-1'!$B$5:$J$44,6,FALSE)*VLOOKUP(ABSYLD2!BA$4,'[1]INTERNAL PARAMETERS-1'!$B$5:$J$44,3,FALSE) + ABSYLD1!BA272*(1-VLOOKUP(ABSYLD2!BA$4,'[1]INTERNAL PARAMETERS-1'!$B$5:$J$44,5,FALSE))*VLOOKUP(ABSYLD2!BA$4,'[1]INTERNAL PARAMETERS-1'!$B$5:$J$44,8,FALSE)*VLOOKUP(ABSYLD2!BA$4,'[1]INTERNAL PARAMETERS-1'!$B$5:$J$44,3,FALSE)</f>
        <v>0</v>
      </c>
      <c r="BB272" s="47">
        <f>ABSYLD1!BB272*VLOOKUP(ABSYLD2!BB$4,'[1]INTERNAL PARAMETERS-1'!$B$5:$J$44,5,FALSE)*VLOOKUP(ABSYLD2!BB$4,'[1]INTERNAL PARAMETERS-1'!$B$5:$J$44,6,FALSE)*VLOOKUP(ABSYLD2!BB$4,'[1]INTERNAL PARAMETERS-1'!$B$5:$J$44,3,FALSE) + ABSYLD1!BB272*(1-VLOOKUP(ABSYLD2!BB$4,'[1]INTERNAL PARAMETERS-1'!$B$5:$J$44,5,FALSE))*VLOOKUP(ABSYLD2!BB$4,'[1]INTERNAL PARAMETERS-1'!$B$5:$J$44,8,FALSE)*VLOOKUP(ABSYLD2!BB$4,'[1]INTERNAL PARAMETERS-1'!$B$5:$J$44,3,FALSE)</f>
        <v>0</v>
      </c>
      <c r="BC272" s="47">
        <f>ABSYLD1!BC272*VLOOKUP(ABSYLD2!BC$4,'[1]INTERNAL PARAMETERS-1'!$B$5:$J$44,5,FALSE)*VLOOKUP(ABSYLD2!BC$4,'[1]INTERNAL PARAMETERS-1'!$B$5:$J$44,6,FALSE)*VLOOKUP(ABSYLD2!BC$4,'[1]INTERNAL PARAMETERS-1'!$B$5:$J$44,3,FALSE) + ABSYLD1!BC272*(1-VLOOKUP(ABSYLD2!BC$4,'[1]INTERNAL PARAMETERS-1'!$B$5:$J$44,5,FALSE))*VLOOKUP(ABSYLD2!BC$4,'[1]INTERNAL PARAMETERS-1'!$B$5:$J$44,8,FALSE)*VLOOKUP(ABSYLD2!BC$4,'[1]INTERNAL PARAMETERS-1'!$B$5:$J$44,3,FALSE)</f>
        <v>0</v>
      </c>
      <c r="BD272" s="47">
        <f>ABSYLD1!BD272*VLOOKUP(ABSYLD2!BD$4,'[1]INTERNAL PARAMETERS-1'!$B$5:$J$44,5,FALSE)*VLOOKUP(ABSYLD2!BD$4,'[1]INTERNAL PARAMETERS-1'!$B$5:$J$44,6,FALSE)*VLOOKUP(ABSYLD2!BD$4,'[1]INTERNAL PARAMETERS-1'!$B$5:$J$44,3,FALSE) + ABSYLD1!BD272*(1-VLOOKUP(ABSYLD2!BD$4,'[1]INTERNAL PARAMETERS-1'!$B$5:$J$44,5,FALSE))*VLOOKUP(ABSYLD2!BD$4,'[1]INTERNAL PARAMETERS-1'!$B$5:$J$44,8,FALSE)*VLOOKUP(ABSYLD2!BD$4,'[1]INTERNAL PARAMETERS-1'!$B$5:$J$44,3,FALSE)</f>
        <v>0</v>
      </c>
      <c r="BE272" s="47">
        <f>ABSYLD1!BE272*VLOOKUP(ABSYLD2!BE$4,'[1]INTERNAL PARAMETERS-1'!$B$5:$J$44,5,FALSE)*VLOOKUP(ABSYLD2!BE$4,'[1]INTERNAL PARAMETERS-1'!$B$5:$J$44,6,FALSE)*VLOOKUP(ABSYLD2!BE$4,'[1]INTERNAL PARAMETERS-1'!$B$5:$J$44,3,FALSE) + ABSYLD1!BE272*(1-VLOOKUP(ABSYLD2!BE$4,'[1]INTERNAL PARAMETERS-1'!$B$5:$J$44,5,FALSE))*VLOOKUP(ABSYLD2!BE$4,'[1]INTERNAL PARAMETERS-1'!$B$5:$J$44,8,FALSE)*VLOOKUP(ABSYLD2!BE$4,'[1]INTERNAL PARAMETERS-1'!$B$5:$J$44,3,FALSE)</f>
        <v>0</v>
      </c>
      <c r="BF272" s="47">
        <f>ABSYLD1!BF272*VLOOKUP(ABSYLD2!BF$4,'[1]INTERNAL PARAMETERS-1'!$B$5:$J$44,5,FALSE)*VLOOKUP(ABSYLD2!BF$4,'[1]INTERNAL PARAMETERS-1'!$B$5:$J$44,6,FALSE)*VLOOKUP(ABSYLD2!BF$4,'[1]INTERNAL PARAMETERS-1'!$B$5:$J$44,3,FALSE) + ABSYLD1!BF272*(1-VLOOKUP(ABSYLD2!BF$4,'[1]INTERNAL PARAMETERS-1'!$B$5:$J$44,5,FALSE))*VLOOKUP(ABSYLD2!BF$4,'[1]INTERNAL PARAMETERS-1'!$B$5:$J$44,8,FALSE)*VLOOKUP(ABSYLD2!BF$4,'[1]INTERNAL PARAMETERS-1'!$B$5:$J$44,3,FALSE)</f>
        <v>0</v>
      </c>
      <c r="BG272" s="47">
        <f>ABSYLD1!BG272*VLOOKUP(ABSYLD2!BG$4,'[1]INTERNAL PARAMETERS-1'!$B$5:$J$44,5,FALSE)*VLOOKUP(ABSYLD2!BG$4,'[1]INTERNAL PARAMETERS-1'!$B$5:$J$44,6,FALSE)*VLOOKUP(ABSYLD2!BG$4,'[1]INTERNAL PARAMETERS-1'!$B$5:$J$44,3,FALSE) + ABSYLD1!BG272*(1-VLOOKUP(ABSYLD2!BG$4,'[1]INTERNAL PARAMETERS-1'!$B$5:$J$44,5,FALSE))*VLOOKUP(ABSYLD2!BG$4,'[1]INTERNAL PARAMETERS-1'!$B$5:$J$44,8,FALSE)*VLOOKUP(ABSYLD2!BG$4,'[1]INTERNAL PARAMETERS-1'!$B$5:$J$44,3,FALSE)</f>
        <v>0</v>
      </c>
      <c r="BH272" s="47">
        <f>ABSYLD1!BH272*VLOOKUP(ABSYLD2!BH$4,'[1]INTERNAL PARAMETERS-1'!$B$5:$J$44,5,FALSE)*VLOOKUP(ABSYLD2!BH$4,'[1]INTERNAL PARAMETERS-1'!$B$5:$J$44,6,FALSE)*VLOOKUP(ABSYLD2!BH$4,'[1]INTERNAL PARAMETERS-1'!$B$5:$J$44,3,FALSE) + ABSYLD1!BH272*(1-VLOOKUP(ABSYLD2!BH$4,'[1]INTERNAL PARAMETERS-1'!$B$5:$J$44,5,FALSE))*VLOOKUP(ABSYLD2!BH$4,'[1]INTERNAL PARAMETERS-1'!$B$5:$J$44,8,FALSE)*VLOOKUP(ABSYLD2!BH$4,'[1]INTERNAL PARAMETERS-1'!$B$5:$J$44,3,FALSE)</f>
        <v>0</v>
      </c>
      <c r="BI272" s="47">
        <f>ABSYLD1!BI272*VLOOKUP(ABSYLD2!BI$4,'[1]INTERNAL PARAMETERS-1'!$B$5:$J$44,5,FALSE)*VLOOKUP(ABSYLD2!BI$4,'[1]INTERNAL PARAMETERS-1'!$B$5:$J$44,6,FALSE)*VLOOKUP(ABSYLD2!BI$4,'[1]INTERNAL PARAMETERS-1'!$B$5:$J$44,3,FALSE) + ABSYLD1!BI272*(1-VLOOKUP(ABSYLD2!BI$4,'[1]INTERNAL PARAMETERS-1'!$B$5:$J$44,5,FALSE))*VLOOKUP(ABSYLD2!BI$4,'[1]INTERNAL PARAMETERS-1'!$B$5:$J$44,8,FALSE)*VLOOKUP(ABSYLD2!BI$4,'[1]INTERNAL PARAMETERS-1'!$B$5:$J$44,3,FALSE)</f>
        <v>0</v>
      </c>
      <c r="BJ272" s="47">
        <f>ABSYLD1!BJ272*VLOOKUP(ABSYLD2!BJ$4,'[1]INTERNAL PARAMETERS-1'!$B$5:$J$44,5,FALSE)*VLOOKUP(ABSYLD2!BJ$4,'[1]INTERNAL PARAMETERS-1'!$B$5:$J$44,6,FALSE)*VLOOKUP(ABSYLD2!BJ$4,'[1]INTERNAL PARAMETERS-1'!$B$5:$J$44,3,FALSE) + ABSYLD1!BJ272*(1-VLOOKUP(ABSYLD2!BJ$4,'[1]INTERNAL PARAMETERS-1'!$B$5:$J$44,5,FALSE))*VLOOKUP(ABSYLD2!BJ$4,'[1]INTERNAL PARAMETERS-1'!$B$5:$J$44,8,FALSE)*VLOOKUP(ABSYLD2!BJ$4,'[1]INTERNAL PARAMETERS-1'!$B$5:$J$44,3,FALSE)</f>
        <v>0</v>
      </c>
      <c r="BK272" s="47">
        <f>ABSYLD1!BK272*VLOOKUP(ABSYLD2!BK$4,'[1]INTERNAL PARAMETERS-1'!$B$5:$J$44,5,FALSE)*VLOOKUP(ABSYLD2!BK$4,'[1]INTERNAL PARAMETERS-1'!$B$5:$J$44,6,FALSE)*VLOOKUP(ABSYLD2!BK$4,'[1]INTERNAL PARAMETERS-1'!$B$5:$J$44,3,FALSE) + ABSYLD1!BK272*(1-VLOOKUP(ABSYLD2!BK$4,'[1]INTERNAL PARAMETERS-1'!$B$5:$J$44,5,FALSE))*VLOOKUP(ABSYLD2!BK$4,'[1]INTERNAL PARAMETERS-1'!$B$5:$J$44,8,FALSE)*VLOOKUP(ABSYLD2!BK$4,'[1]INTERNAL PARAMETERS-1'!$B$5:$J$44,3,FALSE)</f>
        <v>0</v>
      </c>
      <c r="BL272" s="47">
        <f>ABSYLD1!BL272*VLOOKUP(ABSYLD2!BL$4,'[1]INTERNAL PARAMETERS-1'!$B$5:$J$44,5,FALSE)*VLOOKUP(ABSYLD2!BL$4,'[1]INTERNAL PARAMETERS-1'!$B$5:$J$44,6,FALSE)*VLOOKUP(ABSYLD2!BL$4,'[1]INTERNAL PARAMETERS-1'!$B$5:$J$44,3,FALSE) + ABSYLD1!BL272*(1-VLOOKUP(ABSYLD2!BL$4,'[1]INTERNAL PARAMETERS-1'!$B$5:$J$44,5,FALSE))*VLOOKUP(ABSYLD2!BL$4,'[1]INTERNAL PARAMETERS-1'!$B$5:$J$44,8,FALSE)*VLOOKUP(ABSYLD2!BL$4,'[1]INTERNAL PARAMETERS-1'!$B$5:$J$44,3,FALSE)</f>
        <v>0</v>
      </c>
      <c r="BM272" s="47">
        <f>ABSYLD1!BM272*VLOOKUP(ABSYLD2!BM$4,'[1]INTERNAL PARAMETERS-1'!$B$5:$J$44,5,FALSE)*VLOOKUP(ABSYLD2!BM$4,'[1]INTERNAL PARAMETERS-1'!$B$5:$J$44,6,FALSE)*VLOOKUP(ABSYLD2!BM$4,'[1]INTERNAL PARAMETERS-1'!$B$5:$J$44,3,FALSE) + ABSYLD1!BM272*(1-VLOOKUP(ABSYLD2!BM$4,'[1]INTERNAL PARAMETERS-1'!$B$5:$J$44,5,FALSE))*VLOOKUP(ABSYLD2!BM$4,'[1]INTERNAL PARAMETERS-1'!$B$5:$J$44,8,FALSE)*VLOOKUP(ABSYLD2!BM$4,'[1]INTERNAL PARAMETERS-1'!$B$5:$J$44,3,FALSE)</f>
        <v>0</v>
      </c>
      <c r="BN272" s="47">
        <f>ABSYLD1!BN272*VLOOKUP(ABSYLD2!BN$4,'[1]INTERNAL PARAMETERS-1'!$B$5:$J$44,5,FALSE)*VLOOKUP(ABSYLD2!BN$4,'[1]INTERNAL PARAMETERS-1'!$B$5:$J$44,6,FALSE)*VLOOKUP(ABSYLD2!BN$4,'[1]INTERNAL PARAMETERS-1'!$B$5:$J$44,3,FALSE) + ABSYLD1!BN272*(1-VLOOKUP(ABSYLD2!BN$4,'[1]INTERNAL PARAMETERS-1'!$B$5:$J$44,5,FALSE))*VLOOKUP(ABSYLD2!BN$4,'[1]INTERNAL PARAMETERS-1'!$B$5:$J$44,8,FALSE)*VLOOKUP(ABSYLD2!BN$4,'[1]INTERNAL PARAMETERS-1'!$B$5:$J$44,3,FALSE)</f>
        <v>0</v>
      </c>
      <c r="BO272" s="47">
        <f>ABSYLD1!BO272*VLOOKUP(ABSYLD2!BO$4,'[1]INTERNAL PARAMETERS-1'!$B$5:$J$44,5,FALSE)*VLOOKUP(ABSYLD2!BO$4,'[1]INTERNAL PARAMETERS-1'!$B$5:$J$44,6,FALSE)*VLOOKUP(ABSYLD2!BO$4,'[1]INTERNAL PARAMETERS-1'!$B$5:$J$44,3,FALSE) + ABSYLD1!BO272*(1-VLOOKUP(ABSYLD2!BO$4,'[1]INTERNAL PARAMETERS-1'!$B$5:$J$44,5,FALSE))*VLOOKUP(ABSYLD2!BO$4,'[1]INTERNAL PARAMETERS-1'!$B$5:$J$44,8,FALSE)*VLOOKUP(ABSYLD2!BO$4,'[1]INTERNAL PARAMETERS-1'!$B$5:$J$44,3,FALSE)</f>
        <v>0</v>
      </c>
      <c r="BP272" s="47">
        <f>ABSYLD1!BP272*VLOOKUP(ABSYLD2!BP$4,'[1]INTERNAL PARAMETERS-1'!$B$5:$J$44,5,FALSE)*VLOOKUP(ABSYLD2!BP$4,'[1]INTERNAL PARAMETERS-1'!$B$5:$J$44,6,FALSE)*VLOOKUP(ABSYLD2!BP$4,'[1]INTERNAL PARAMETERS-1'!$B$5:$J$44,3,FALSE) + ABSYLD1!BP272*(1-VLOOKUP(ABSYLD2!BP$4,'[1]INTERNAL PARAMETERS-1'!$B$5:$J$44,5,FALSE))*VLOOKUP(ABSYLD2!BP$4,'[1]INTERNAL PARAMETERS-1'!$B$5:$J$44,8,FALSE)*VLOOKUP(ABSYLD2!BP$4,'[1]INTERNAL PARAMETERS-1'!$B$5:$J$44,3,FALSE)</f>
        <v>0</v>
      </c>
      <c r="BQ272" s="47">
        <f>ABSYLD1!BQ272*VLOOKUP(ABSYLD2!BQ$4,'[1]INTERNAL PARAMETERS-1'!$B$5:$J$44,5,FALSE)*VLOOKUP(ABSYLD2!BQ$4,'[1]INTERNAL PARAMETERS-1'!$B$5:$J$44,6,FALSE)*VLOOKUP(ABSYLD2!BQ$4,'[1]INTERNAL PARAMETERS-1'!$B$5:$J$44,3,FALSE) + ABSYLD1!BQ272*(1-VLOOKUP(ABSYLD2!BQ$4,'[1]INTERNAL PARAMETERS-1'!$B$5:$J$44,5,FALSE))*VLOOKUP(ABSYLD2!BQ$4,'[1]INTERNAL PARAMETERS-1'!$B$5:$J$44,8,FALSE)*VLOOKUP(ABSYLD2!BQ$4,'[1]INTERNAL PARAMETERS-1'!$B$5:$J$44,3,FALSE)</f>
        <v>0</v>
      </c>
      <c r="BR272" s="47">
        <f>ABSYLD1!BR272*VLOOKUP(ABSYLD2!BR$4,'[1]INTERNAL PARAMETERS-1'!$B$5:$J$44,5,FALSE)*VLOOKUP(ABSYLD2!BR$4,'[1]INTERNAL PARAMETERS-1'!$B$5:$J$44,6,FALSE)*VLOOKUP(ABSYLD2!BR$4,'[1]INTERNAL PARAMETERS-1'!$B$5:$J$44,3,FALSE) + ABSYLD1!BR272*(1-VLOOKUP(ABSYLD2!BR$4,'[1]INTERNAL PARAMETERS-1'!$B$5:$J$44,5,FALSE))*VLOOKUP(ABSYLD2!BR$4,'[1]INTERNAL PARAMETERS-1'!$B$5:$J$44,8,FALSE)*VLOOKUP(ABSYLD2!BR$4,'[1]INTERNAL PARAMETERS-1'!$B$5:$J$44,3,FALSE)</f>
        <v>0</v>
      </c>
      <c r="BS272" s="47">
        <f>ABSYLD1!BS272*VLOOKUP(ABSYLD2!BS$4,'[1]INTERNAL PARAMETERS-1'!$B$5:$J$44,5,FALSE)*VLOOKUP(ABSYLD2!BS$4,'[1]INTERNAL PARAMETERS-1'!$B$5:$J$44,6,FALSE)*VLOOKUP(ABSYLD2!BS$4,'[1]INTERNAL PARAMETERS-1'!$B$5:$J$44,3,FALSE) + ABSYLD1!BS272*(1-VLOOKUP(ABSYLD2!BS$4,'[1]INTERNAL PARAMETERS-1'!$B$5:$J$44,5,FALSE))*VLOOKUP(ABSYLD2!BS$4,'[1]INTERNAL PARAMETERS-1'!$B$5:$J$44,8,FALSE)*VLOOKUP(ABSYLD2!BS$4,'[1]INTERNAL PARAMETERS-1'!$B$5:$J$44,3,FALSE)</f>
        <v>0</v>
      </c>
      <c r="BT272" s="47">
        <f>ABSYLD1!BT272*VLOOKUP(ABSYLD2!BT$4,'[1]INTERNAL PARAMETERS-1'!$B$5:$J$44,5,FALSE)*VLOOKUP(ABSYLD2!BT$4,'[1]INTERNAL PARAMETERS-1'!$B$5:$J$44,6,FALSE)*VLOOKUP(ABSYLD2!BT$4,'[1]INTERNAL PARAMETERS-1'!$B$5:$J$44,3,FALSE) + ABSYLD1!BT272*(1-VLOOKUP(ABSYLD2!BT$4,'[1]INTERNAL PARAMETERS-1'!$B$5:$J$44,5,FALSE))*VLOOKUP(ABSYLD2!BT$4,'[1]INTERNAL PARAMETERS-1'!$B$5:$J$44,8,FALSE)*VLOOKUP(ABSYLD2!BT$4,'[1]INTERNAL PARAMETERS-1'!$B$5:$J$44,3,FALSE)</f>
        <v>0</v>
      </c>
      <c r="BU272" s="47">
        <f>ABSYLD1!BU272*VLOOKUP(ABSYLD2!BU$4,'[1]INTERNAL PARAMETERS-1'!$B$5:$J$44,5,FALSE)*VLOOKUP(ABSYLD2!BU$4,'[1]INTERNAL PARAMETERS-1'!$B$5:$J$44,6,FALSE)*VLOOKUP(ABSYLD2!BU$4,'[1]INTERNAL PARAMETERS-1'!$B$5:$J$44,3,FALSE) + ABSYLD1!BU272*(1-VLOOKUP(ABSYLD2!BU$4,'[1]INTERNAL PARAMETERS-1'!$B$5:$J$44,5,FALSE))*VLOOKUP(ABSYLD2!BU$4,'[1]INTERNAL PARAMETERS-1'!$B$5:$J$44,8,FALSE)*VLOOKUP(ABSYLD2!BU$4,'[1]INTERNAL PARAMETERS-1'!$B$5:$J$44,3,FALSE)</f>
        <v>0</v>
      </c>
      <c r="BV272" s="47">
        <f>ABSYLD1!BV272*VLOOKUP(ABSYLD2!BV$4,'[1]INTERNAL PARAMETERS-1'!$B$5:$J$44,5,FALSE)*VLOOKUP(ABSYLD2!BV$4,'[1]INTERNAL PARAMETERS-1'!$B$5:$J$44,6,FALSE)*VLOOKUP(ABSYLD2!BV$4,'[1]INTERNAL PARAMETERS-1'!$B$5:$J$44,3,FALSE) + ABSYLD1!BV272*(1-VLOOKUP(ABSYLD2!BV$4,'[1]INTERNAL PARAMETERS-1'!$B$5:$J$44,5,FALSE))*VLOOKUP(ABSYLD2!BV$4,'[1]INTERNAL PARAMETERS-1'!$B$5:$J$44,8,FALSE)*VLOOKUP(ABSYLD2!BV$4,'[1]INTERNAL PARAMETERS-1'!$B$5:$J$44,3,FALSE)</f>
        <v>0</v>
      </c>
      <c r="BW272" s="47">
        <f>ABSYLD1!BW272*VLOOKUP(ABSYLD2!BW$4,'[1]INTERNAL PARAMETERS-1'!$B$5:$J$44,5,FALSE)*VLOOKUP(ABSYLD2!BW$4,'[1]INTERNAL PARAMETERS-1'!$B$5:$J$44,6,FALSE)*VLOOKUP(ABSYLD2!BW$4,'[1]INTERNAL PARAMETERS-1'!$B$5:$J$44,3,FALSE) + ABSYLD1!BW272*(1-VLOOKUP(ABSYLD2!BW$4,'[1]INTERNAL PARAMETERS-1'!$B$5:$J$44,5,FALSE))*VLOOKUP(ABSYLD2!BW$4,'[1]INTERNAL PARAMETERS-1'!$B$5:$J$44,8,FALSE)*VLOOKUP(ABSYLD2!BW$4,'[1]INTERNAL PARAMETERS-1'!$B$5:$J$44,3,FALSE)</f>
        <v>0</v>
      </c>
      <c r="BX272" s="47">
        <f>ABSYLD1!BX272*VLOOKUP(ABSYLD2!BX$4,'[1]INTERNAL PARAMETERS-1'!$B$5:$J$44,5,FALSE)*VLOOKUP(ABSYLD2!BX$4,'[1]INTERNAL PARAMETERS-1'!$B$5:$J$44,6,FALSE)*VLOOKUP(ABSYLD2!BX$4,'[1]INTERNAL PARAMETERS-1'!$B$5:$J$44,3,FALSE) + ABSYLD1!BX272*(1-VLOOKUP(ABSYLD2!BX$4,'[1]INTERNAL PARAMETERS-1'!$B$5:$J$44,5,FALSE))*VLOOKUP(ABSYLD2!BX$4,'[1]INTERNAL PARAMETERS-1'!$B$5:$J$44,8,FALSE)*VLOOKUP(ABSYLD2!BX$4,'[1]INTERNAL PARAMETERS-1'!$B$5:$J$44,3,FALSE)</f>
        <v>0</v>
      </c>
      <c r="BY272" s="47">
        <f>ABSYLD1!BY272*VLOOKUP(ABSYLD2!BY$4,'[1]INTERNAL PARAMETERS-1'!$B$5:$J$44,5,FALSE)*VLOOKUP(ABSYLD2!BY$4,'[1]INTERNAL PARAMETERS-1'!$B$5:$J$44,6,FALSE)*VLOOKUP(ABSYLD2!BY$4,'[1]INTERNAL PARAMETERS-1'!$B$5:$J$44,3,FALSE) + ABSYLD1!BY272*(1-VLOOKUP(ABSYLD2!BY$4,'[1]INTERNAL PARAMETERS-1'!$B$5:$J$44,5,FALSE))*VLOOKUP(ABSYLD2!BY$4,'[1]INTERNAL PARAMETERS-1'!$B$5:$J$44,8,FALSE)*VLOOKUP(ABSYLD2!BY$4,'[1]INTERNAL PARAMETERS-1'!$B$5:$J$44,3,FALSE)</f>
        <v>0</v>
      </c>
      <c r="BZ272" s="47">
        <f>ABSYLD1!BZ272*VLOOKUP(ABSYLD2!BZ$4,'[1]INTERNAL PARAMETERS-1'!$B$5:$J$44,5,FALSE)*VLOOKUP(ABSYLD2!BZ$4,'[1]INTERNAL PARAMETERS-1'!$B$5:$J$44,6,FALSE)*VLOOKUP(ABSYLD2!BZ$4,'[1]INTERNAL PARAMETERS-1'!$B$5:$J$44,3,FALSE) + ABSYLD1!BZ272*(1-VLOOKUP(ABSYLD2!BZ$4,'[1]INTERNAL PARAMETERS-1'!$B$5:$J$44,5,FALSE))*VLOOKUP(ABSYLD2!BZ$4,'[1]INTERNAL PARAMETERS-1'!$B$5:$J$44,8,FALSE)*VLOOKUP(ABSYLD2!BZ$4,'[1]INTERNAL PARAMETERS-1'!$B$5:$J$44,3,FALSE)</f>
        <v>0</v>
      </c>
      <c r="CA272" s="47">
        <f>ABSYLD1!CA272*VLOOKUP(ABSYLD2!CA$4,'[1]INTERNAL PARAMETERS-1'!$B$5:$J$44,5,FALSE)*VLOOKUP(ABSYLD2!CA$4,'[1]INTERNAL PARAMETERS-1'!$B$5:$J$44,6,FALSE)*VLOOKUP(ABSYLD2!CA$4,'[1]INTERNAL PARAMETERS-1'!$B$5:$J$44,3,FALSE) + ABSYLD1!CA272*(1-VLOOKUP(ABSYLD2!CA$4,'[1]INTERNAL PARAMETERS-1'!$B$5:$J$44,5,FALSE))*VLOOKUP(ABSYLD2!CA$4,'[1]INTERNAL PARAMETERS-1'!$B$5:$J$44,8,FALSE)*VLOOKUP(ABSYLD2!CA$4,'[1]INTERNAL PARAMETERS-1'!$B$5:$J$44,3,FALSE)</f>
        <v>0</v>
      </c>
      <c r="CB272" s="47">
        <f>ABSYLD1!CB272*VLOOKUP(ABSYLD2!CB$4,'[1]INTERNAL PARAMETERS-1'!$B$5:$J$44,5,FALSE)*VLOOKUP(ABSYLD2!CB$4,'[1]INTERNAL PARAMETERS-1'!$B$5:$J$44,6,FALSE)*VLOOKUP(ABSYLD2!CB$4,'[1]INTERNAL PARAMETERS-1'!$B$5:$J$44,3,FALSE) + ABSYLD1!CB272*(1-VLOOKUP(ABSYLD2!CB$4,'[1]INTERNAL PARAMETERS-1'!$B$5:$J$44,5,FALSE))*VLOOKUP(ABSYLD2!CB$4,'[1]INTERNAL PARAMETERS-1'!$B$5:$J$44,8,FALSE)*VLOOKUP(ABSYLD2!CB$4,'[1]INTERNAL PARAMETERS-1'!$B$5:$J$44,3,FALSE)</f>
        <v>0</v>
      </c>
      <c r="CC272" s="47">
        <f>ABSYLD1!CC272*VLOOKUP(ABSYLD2!CC$4,'[1]INTERNAL PARAMETERS-1'!$B$5:$J$44,5,FALSE)*VLOOKUP(ABSYLD2!CC$4,'[1]INTERNAL PARAMETERS-1'!$B$5:$J$44,6,FALSE)*VLOOKUP(ABSYLD2!CC$4,'[1]INTERNAL PARAMETERS-1'!$B$5:$J$44,3,FALSE) + ABSYLD1!CC272*(1-VLOOKUP(ABSYLD2!CC$4,'[1]INTERNAL PARAMETERS-1'!$B$5:$J$44,5,FALSE))*VLOOKUP(ABSYLD2!CC$4,'[1]INTERNAL PARAMETERS-1'!$B$5:$J$44,8,FALSE)*VLOOKUP(ABSYLD2!CC$4,'[1]INTERNAL PARAMETERS-1'!$B$5:$J$44,3,FALSE)</f>
        <v>0</v>
      </c>
      <c r="CD272" s="47">
        <f>ABSYLD1!CD272*VLOOKUP(ABSYLD2!CD$4,'[1]INTERNAL PARAMETERS-1'!$B$5:$J$44,5,FALSE)*VLOOKUP(ABSYLD2!CD$4,'[1]INTERNAL PARAMETERS-1'!$B$5:$J$44,6,FALSE)*VLOOKUP(ABSYLD2!CD$4,'[1]INTERNAL PARAMETERS-1'!$B$5:$J$44,3,FALSE) + ABSYLD1!CD272*(1-VLOOKUP(ABSYLD2!CD$4,'[1]INTERNAL PARAMETERS-1'!$B$5:$J$44,5,FALSE))*VLOOKUP(ABSYLD2!CD$4,'[1]INTERNAL PARAMETERS-1'!$B$5:$J$44,8,FALSE)*VLOOKUP(ABSYLD2!CD$4,'[1]INTERNAL PARAMETERS-1'!$B$5:$J$44,3,FALSE)</f>
        <v>0</v>
      </c>
      <c r="CE272" s="47">
        <f>ABSYLD1!CE272*VLOOKUP(ABSYLD2!CE$4,'[1]INTERNAL PARAMETERS-1'!$B$5:$J$44,5,FALSE)*VLOOKUP(ABSYLD2!CE$4,'[1]INTERNAL PARAMETERS-1'!$B$5:$J$44,6,FALSE)*VLOOKUP(ABSYLD2!CE$4,'[1]INTERNAL PARAMETERS-1'!$B$5:$J$44,3,FALSE) + ABSYLD1!CE272*(1-VLOOKUP(ABSYLD2!CE$4,'[1]INTERNAL PARAMETERS-1'!$B$5:$J$44,5,FALSE))*VLOOKUP(ABSYLD2!CE$4,'[1]INTERNAL PARAMETERS-1'!$B$5:$J$44,8,FALSE)*VLOOKUP(ABSYLD2!CE$4,'[1]INTERNAL PARAMETERS-1'!$B$5:$J$44,3,FALSE)</f>
        <v>0</v>
      </c>
      <c r="CF272" s="47">
        <f>ABSYLD1!CF272*VLOOKUP(ABSYLD2!CF$4,'[1]INTERNAL PARAMETERS-1'!$B$5:$J$44,5,FALSE)*VLOOKUP(ABSYLD2!CF$4,'[1]INTERNAL PARAMETERS-1'!$B$5:$J$44,6,FALSE)*VLOOKUP(ABSYLD2!CF$4,'[1]INTERNAL PARAMETERS-1'!$B$5:$J$44,3,FALSE) + ABSYLD1!CF272*(1-VLOOKUP(ABSYLD2!CF$4,'[1]INTERNAL PARAMETERS-1'!$B$5:$J$44,5,FALSE))*VLOOKUP(ABSYLD2!CF$4,'[1]INTERNAL PARAMETERS-1'!$B$5:$J$44,8,FALSE)*VLOOKUP(ABSYLD2!CF$4,'[1]INTERNAL PARAMETERS-1'!$B$5:$J$44,3,FALSE)</f>
        <v>0</v>
      </c>
      <c r="CG272" s="47">
        <f>ABSYLD1!CG272*VLOOKUP(ABSYLD2!CG$4,'[1]INTERNAL PARAMETERS-1'!$B$5:$J$44,5,FALSE)*VLOOKUP(ABSYLD2!CG$4,'[1]INTERNAL PARAMETERS-1'!$B$5:$J$44,6,FALSE)*VLOOKUP(ABSYLD2!CG$4,'[1]INTERNAL PARAMETERS-1'!$B$5:$J$44,3,FALSE) + ABSYLD1!CG272*(1-VLOOKUP(ABSYLD2!CG$4,'[1]INTERNAL PARAMETERS-1'!$B$5:$J$44,5,FALSE))*VLOOKUP(ABSYLD2!CG$4,'[1]INTERNAL PARAMETERS-1'!$B$5:$J$44,8,FALSE)*VLOOKUP(ABSYLD2!CG$4,'[1]INTERNAL PARAMETERS-1'!$B$5:$J$44,3,FALSE)</f>
        <v>0</v>
      </c>
      <c r="CH272" s="46">
        <f>ABSYLD1!CH272*VLOOKUP(ABSYLD2!CH$4,'[1]INTERNAL PARAMETERS-1'!$B$5:$J$44,5,FALSE)*VLOOKUP(ABSYLD2!CH$4,'[1]INTERNAL PARAMETERS-1'!$B$5:$J$44,6,FALSE)*VLOOKUP(ABSYLD2!CH$4,'[1]INTERNAL PARAMETERS-1'!$B$5:$J$44,3,FALSE) + ABSYLD1!CH272*(1-VLOOKUP(ABSYLD2!CH$4,'[1]INTERNAL PARAMETERS-1'!$B$5:$J$44,5,FALSE))*VLOOKUP(ABSYLD2!CH$4,'[1]INTERNAL PARAMETERS-1'!$B$5:$J$44,8,FALSE)*VLOOKUP(ABSYLD2!CH$4,'[1]INTERNAL PARAMETERS-1'!$B$5:$J$44,3,FALSE)</f>
        <v>0</v>
      </c>
      <c r="CJ272" s="48">
        <f t="shared" si="8"/>
        <v>0</v>
      </c>
      <c r="CK272" s="46">
        <f t="shared" si="9"/>
        <v>0</v>
      </c>
    </row>
    <row r="273" spans="2:89">
      <c r="B273" s="61" t="s">
        <v>1</v>
      </c>
      <c r="C273" s="60" t="s">
        <v>89</v>
      </c>
      <c r="D273" s="60" t="s">
        <v>72</v>
      </c>
      <c r="E273" s="137">
        <f>ABS!AL273</f>
        <v>0</v>
      </c>
      <c r="F273" s="62">
        <f>'[1]INTERNAL PARAMETERS-1'!M21</f>
        <v>9.3150000000000013</v>
      </c>
      <c r="G273" s="48">
        <f>ABSYLD1!G273*VLOOKUP(ABSYLD2!G$4,'[1]INTERNAL PARAMETERS-1'!$B$5:$J$44,5,FALSE)*VLOOKUP(ABSYLD2!G$4,'[1]INTERNAL PARAMETERS-1'!$B$5:$J$44,7,FALSE)*ABSYLD2!$F273 + ABSYLD1!G273*(1-VLOOKUP(ABSYLD2!G$4,'[1]INTERNAL PARAMETERS-1'!$B$5:$J$44,5,FALSE))*VLOOKUP(ABSYLD2!G$4,'[1]INTERNAL PARAMETERS-1'!$B$5:$J$44,9,FALSE)*ABSYLD2!$F273</f>
        <v>0</v>
      </c>
      <c r="H273" s="47">
        <f>ABSYLD1!H273*VLOOKUP(ABSYLD2!H$4,'[1]INTERNAL PARAMETERS-1'!$B$5:$J$44,5,FALSE)*VLOOKUP(ABSYLD2!H$4,'[1]INTERNAL PARAMETERS-1'!$B$5:$J$44,7,FALSE)*ABSYLD2!$F273 + ABSYLD1!H273*(1-VLOOKUP(ABSYLD2!H$4,'[1]INTERNAL PARAMETERS-1'!$B$5:$J$44,5,FALSE))*VLOOKUP(ABSYLD2!H$4,'[1]INTERNAL PARAMETERS-1'!$B$5:$J$44,9,FALSE)*ABSYLD2!$F273</f>
        <v>0</v>
      </c>
      <c r="I273" s="47">
        <f>ABSYLD1!I273*VLOOKUP(ABSYLD2!I$4,'[1]INTERNAL PARAMETERS-1'!$B$5:$J$44,5,FALSE)*VLOOKUP(ABSYLD2!I$4,'[1]INTERNAL PARAMETERS-1'!$B$5:$J$44,7,FALSE)*ABSYLD2!$F273 + ABSYLD1!I273*(1-VLOOKUP(ABSYLD2!I$4,'[1]INTERNAL PARAMETERS-1'!$B$5:$J$44,5,FALSE))*VLOOKUP(ABSYLD2!I$4,'[1]INTERNAL PARAMETERS-1'!$B$5:$J$44,9,FALSE)*ABSYLD2!$F273</f>
        <v>0</v>
      </c>
      <c r="J273" s="47">
        <f>ABSYLD1!J273*VLOOKUP(ABSYLD2!J$4,'[1]INTERNAL PARAMETERS-1'!$B$5:$J$44,5,FALSE)*VLOOKUP(ABSYLD2!J$4,'[1]INTERNAL PARAMETERS-1'!$B$5:$J$44,7,FALSE)*ABSYLD2!$F273 + ABSYLD1!J273*(1-VLOOKUP(ABSYLD2!J$4,'[1]INTERNAL PARAMETERS-1'!$B$5:$J$44,5,FALSE))*VLOOKUP(ABSYLD2!J$4,'[1]INTERNAL PARAMETERS-1'!$B$5:$J$44,9,FALSE)*ABSYLD2!$F273</f>
        <v>0</v>
      </c>
      <c r="K273" s="47">
        <f>ABSYLD1!K273*VLOOKUP(ABSYLD2!K$4,'[1]INTERNAL PARAMETERS-1'!$B$5:$J$44,5,FALSE)*VLOOKUP(ABSYLD2!K$4,'[1]INTERNAL PARAMETERS-1'!$B$5:$J$44,7,FALSE)*ABSYLD2!$F273 + ABSYLD1!K273*(1-VLOOKUP(ABSYLD2!K$4,'[1]INTERNAL PARAMETERS-1'!$B$5:$J$44,5,FALSE))*VLOOKUP(ABSYLD2!K$4,'[1]INTERNAL PARAMETERS-1'!$B$5:$J$44,9,FALSE)*ABSYLD2!$F273</f>
        <v>0</v>
      </c>
      <c r="L273" s="47">
        <f>ABSYLD1!L273*VLOOKUP(ABSYLD2!L$4,'[1]INTERNAL PARAMETERS-1'!$B$5:$J$44,5,FALSE)*VLOOKUP(ABSYLD2!L$4,'[1]INTERNAL PARAMETERS-1'!$B$5:$J$44,7,FALSE)*ABSYLD2!$F273 + ABSYLD1!L273*(1-VLOOKUP(ABSYLD2!L$4,'[1]INTERNAL PARAMETERS-1'!$B$5:$J$44,5,FALSE))*VLOOKUP(ABSYLD2!L$4,'[1]INTERNAL PARAMETERS-1'!$B$5:$J$44,9,FALSE)*ABSYLD2!$F273</f>
        <v>0</v>
      </c>
      <c r="M273" s="47">
        <f>ABSYLD1!M273*VLOOKUP(ABSYLD2!M$4,'[1]INTERNAL PARAMETERS-1'!$B$5:$J$44,5,FALSE)*VLOOKUP(ABSYLD2!M$4,'[1]INTERNAL PARAMETERS-1'!$B$5:$J$44,7,FALSE)*ABSYLD2!$F273 + ABSYLD1!M273*(1-VLOOKUP(ABSYLD2!M$4,'[1]INTERNAL PARAMETERS-1'!$B$5:$J$44,5,FALSE))*VLOOKUP(ABSYLD2!M$4,'[1]INTERNAL PARAMETERS-1'!$B$5:$J$44,9,FALSE)*ABSYLD2!$F273</f>
        <v>0</v>
      </c>
      <c r="N273" s="47">
        <f>ABSYLD1!N273*VLOOKUP(ABSYLD2!N$4,'[1]INTERNAL PARAMETERS-1'!$B$5:$J$44,5,FALSE)*VLOOKUP(ABSYLD2!N$4,'[1]INTERNAL PARAMETERS-1'!$B$5:$J$44,7,FALSE)*ABSYLD2!$F273 + ABSYLD1!N273*(1-VLOOKUP(ABSYLD2!N$4,'[1]INTERNAL PARAMETERS-1'!$B$5:$J$44,5,FALSE))*VLOOKUP(ABSYLD2!N$4,'[1]INTERNAL PARAMETERS-1'!$B$5:$J$44,9,FALSE)*ABSYLD2!$F273</f>
        <v>0</v>
      </c>
      <c r="O273" s="47">
        <f>ABSYLD1!O273*VLOOKUP(ABSYLD2!O$4,'[1]INTERNAL PARAMETERS-1'!$B$5:$J$44,5,FALSE)*VLOOKUP(ABSYLD2!O$4,'[1]INTERNAL PARAMETERS-1'!$B$5:$J$44,7,FALSE)*ABSYLD2!$F273 + ABSYLD1!O273*(1-VLOOKUP(ABSYLD2!O$4,'[1]INTERNAL PARAMETERS-1'!$B$5:$J$44,5,FALSE))*VLOOKUP(ABSYLD2!O$4,'[1]INTERNAL PARAMETERS-1'!$B$5:$J$44,9,FALSE)*ABSYLD2!$F273</f>
        <v>0</v>
      </c>
      <c r="P273" s="47">
        <f>ABSYLD1!P273*VLOOKUP(ABSYLD2!P$4,'[1]INTERNAL PARAMETERS-1'!$B$5:$J$44,5,FALSE)*VLOOKUP(ABSYLD2!P$4,'[1]INTERNAL PARAMETERS-1'!$B$5:$J$44,7,FALSE)*ABSYLD2!$F273 + ABSYLD1!P273*(1-VLOOKUP(ABSYLD2!P$4,'[1]INTERNAL PARAMETERS-1'!$B$5:$J$44,5,FALSE))*VLOOKUP(ABSYLD2!P$4,'[1]INTERNAL PARAMETERS-1'!$B$5:$J$44,9,FALSE)*ABSYLD2!$F273</f>
        <v>0</v>
      </c>
      <c r="Q273" s="47">
        <f>ABSYLD1!Q273*VLOOKUP(ABSYLD2!Q$4,'[1]INTERNAL PARAMETERS-1'!$B$5:$J$44,5,FALSE)*VLOOKUP(ABSYLD2!Q$4,'[1]INTERNAL PARAMETERS-1'!$B$5:$J$44,7,FALSE)*ABSYLD2!$F273 + ABSYLD1!Q273*(1-VLOOKUP(ABSYLD2!Q$4,'[1]INTERNAL PARAMETERS-1'!$B$5:$J$44,5,FALSE))*VLOOKUP(ABSYLD2!Q$4,'[1]INTERNAL PARAMETERS-1'!$B$5:$J$44,9,FALSE)*ABSYLD2!$F273</f>
        <v>0</v>
      </c>
      <c r="R273" s="47">
        <f>ABSYLD1!R273*VLOOKUP(ABSYLD2!R$4,'[1]INTERNAL PARAMETERS-1'!$B$5:$J$44,5,FALSE)*VLOOKUP(ABSYLD2!R$4,'[1]INTERNAL PARAMETERS-1'!$B$5:$J$44,7,FALSE)*ABSYLD2!$F273 + ABSYLD1!R273*(1-VLOOKUP(ABSYLD2!R$4,'[1]INTERNAL PARAMETERS-1'!$B$5:$J$44,5,FALSE))*VLOOKUP(ABSYLD2!R$4,'[1]INTERNAL PARAMETERS-1'!$B$5:$J$44,9,FALSE)*ABSYLD2!$F273</f>
        <v>0</v>
      </c>
      <c r="S273" s="47">
        <f>ABSYLD1!S273*VLOOKUP(ABSYLD2!S$4,'[1]INTERNAL PARAMETERS-1'!$B$5:$J$44,5,FALSE)*VLOOKUP(ABSYLD2!S$4,'[1]INTERNAL PARAMETERS-1'!$B$5:$J$44,7,FALSE)*ABSYLD2!$F273 + ABSYLD1!S273*(1-VLOOKUP(ABSYLD2!S$4,'[1]INTERNAL PARAMETERS-1'!$B$5:$J$44,5,FALSE))*VLOOKUP(ABSYLD2!S$4,'[1]INTERNAL PARAMETERS-1'!$B$5:$J$44,9,FALSE)*ABSYLD2!$F273</f>
        <v>0</v>
      </c>
      <c r="T273" s="47">
        <f>ABSYLD1!T273*VLOOKUP(ABSYLD2!T$4,'[1]INTERNAL PARAMETERS-1'!$B$5:$J$44,5,FALSE)*VLOOKUP(ABSYLD2!T$4,'[1]INTERNAL PARAMETERS-1'!$B$5:$J$44,7,FALSE)*ABSYLD2!$F273 + ABSYLD1!T273*(1-VLOOKUP(ABSYLD2!T$4,'[1]INTERNAL PARAMETERS-1'!$B$5:$J$44,5,FALSE))*VLOOKUP(ABSYLD2!T$4,'[1]INTERNAL PARAMETERS-1'!$B$5:$J$44,9,FALSE)*ABSYLD2!$F273</f>
        <v>0</v>
      </c>
      <c r="U273" s="47">
        <f>ABSYLD1!U273*VLOOKUP(ABSYLD2!U$4,'[1]INTERNAL PARAMETERS-1'!$B$5:$J$44,5,FALSE)*VLOOKUP(ABSYLD2!U$4,'[1]INTERNAL PARAMETERS-1'!$B$5:$J$44,7,FALSE)*ABSYLD2!$F273 + ABSYLD1!U273*(1-VLOOKUP(ABSYLD2!U$4,'[1]INTERNAL PARAMETERS-1'!$B$5:$J$44,5,FALSE))*VLOOKUP(ABSYLD2!U$4,'[1]INTERNAL PARAMETERS-1'!$B$5:$J$44,9,FALSE)*ABSYLD2!$F273</f>
        <v>0</v>
      </c>
      <c r="V273" s="47">
        <f>ABSYLD1!V273*VLOOKUP(ABSYLD2!V$4,'[1]INTERNAL PARAMETERS-1'!$B$5:$J$44,5,FALSE)*VLOOKUP(ABSYLD2!V$4,'[1]INTERNAL PARAMETERS-1'!$B$5:$J$44,7,FALSE)*ABSYLD2!$F273 + ABSYLD1!V273*(1-VLOOKUP(ABSYLD2!V$4,'[1]INTERNAL PARAMETERS-1'!$B$5:$J$44,5,FALSE))*VLOOKUP(ABSYLD2!V$4,'[1]INTERNAL PARAMETERS-1'!$B$5:$J$44,9,FALSE)*ABSYLD2!$F273</f>
        <v>0</v>
      </c>
      <c r="W273" s="47">
        <f>ABSYLD1!W273*VLOOKUP(ABSYLD2!W$4,'[1]INTERNAL PARAMETERS-1'!$B$5:$J$44,5,FALSE)*VLOOKUP(ABSYLD2!W$4,'[1]INTERNAL PARAMETERS-1'!$B$5:$J$44,7,FALSE)*ABSYLD2!$F273 + ABSYLD1!W273*(1-VLOOKUP(ABSYLD2!W$4,'[1]INTERNAL PARAMETERS-1'!$B$5:$J$44,5,FALSE))*VLOOKUP(ABSYLD2!W$4,'[1]INTERNAL PARAMETERS-1'!$B$5:$J$44,9,FALSE)*ABSYLD2!$F273</f>
        <v>0</v>
      </c>
      <c r="X273" s="47">
        <f>ABSYLD1!X273*VLOOKUP(ABSYLD2!X$4,'[1]INTERNAL PARAMETERS-1'!$B$5:$J$44,5,FALSE)*VLOOKUP(ABSYLD2!X$4,'[1]INTERNAL PARAMETERS-1'!$B$5:$J$44,7,FALSE)*ABSYLD2!$F273 + ABSYLD1!X273*(1-VLOOKUP(ABSYLD2!X$4,'[1]INTERNAL PARAMETERS-1'!$B$5:$J$44,5,FALSE))*VLOOKUP(ABSYLD2!X$4,'[1]INTERNAL PARAMETERS-1'!$B$5:$J$44,9,FALSE)*ABSYLD2!$F273</f>
        <v>0</v>
      </c>
      <c r="Y273" s="47">
        <f>ABSYLD1!Y273*VLOOKUP(ABSYLD2!Y$4,'[1]INTERNAL PARAMETERS-1'!$B$5:$J$44,5,FALSE)*VLOOKUP(ABSYLD2!Y$4,'[1]INTERNAL PARAMETERS-1'!$B$5:$J$44,7,FALSE)*ABSYLD2!$F273 + ABSYLD1!Y273*(1-VLOOKUP(ABSYLD2!Y$4,'[1]INTERNAL PARAMETERS-1'!$B$5:$J$44,5,FALSE))*VLOOKUP(ABSYLD2!Y$4,'[1]INTERNAL PARAMETERS-1'!$B$5:$J$44,9,FALSE)*ABSYLD2!$F273</f>
        <v>0</v>
      </c>
      <c r="Z273" s="47">
        <f>ABSYLD1!Z273*VLOOKUP(ABSYLD2!Z$4,'[1]INTERNAL PARAMETERS-1'!$B$5:$J$44,5,FALSE)*VLOOKUP(ABSYLD2!Z$4,'[1]INTERNAL PARAMETERS-1'!$B$5:$J$44,7,FALSE)*ABSYLD2!$F273 + ABSYLD1!Z273*(1-VLOOKUP(ABSYLD2!Z$4,'[1]INTERNAL PARAMETERS-1'!$B$5:$J$44,5,FALSE))*VLOOKUP(ABSYLD2!Z$4,'[1]INTERNAL PARAMETERS-1'!$B$5:$J$44,9,FALSE)*ABSYLD2!$F273</f>
        <v>0</v>
      </c>
      <c r="AA273" s="47">
        <f>ABSYLD1!AA273*VLOOKUP(ABSYLD2!AA$4,'[1]INTERNAL PARAMETERS-1'!$B$5:$J$44,5,FALSE)*VLOOKUP(ABSYLD2!AA$4,'[1]INTERNAL PARAMETERS-1'!$B$5:$J$44,7,FALSE)*ABSYLD2!$F273 + ABSYLD1!AA273*(1-VLOOKUP(ABSYLD2!AA$4,'[1]INTERNAL PARAMETERS-1'!$B$5:$J$44,5,FALSE))*VLOOKUP(ABSYLD2!AA$4,'[1]INTERNAL PARAMETERS-1'!$B$5:$J$44,9,FALSE)*ABSYLD2!$F273</f>
        <v>0</v>
      </c>
      <c r="AB273" s="47">
        <f>ABSYLD1!AB273*VLOOKUP(ABSYLD2!AB$4,'[1]INTERNAL PARAMETERS-1'!$B$5:$J$44,5,FALSE)*VLOOKUP(ABSYLD2!AB$4,'[1]INTERNAL PARAMETERS-1'!$B$5:$J$44,7,FALSE)*ABSYLD2!$F273 + ABSYLD1!AB273*(1-VLOOKUP(ABSYLD2!AB$4,'[1]INTERNAL PARAMETERS-1'!$B$5:$J$44,5,FALSE))*VLOOKUP(ABSYLD2!AB$4,'[1]INTERNAL PARAMETERS-1'!$B$5:$J$44,9,FALSE)*ABSYLD2!$F273</f>
        <v>0</v>
      </c>
      <c r="AC273" s="47">
        <f>ABSYLD1!AC273*VLOOKUP(ABSYLD2!AC$4,'[1]INTERNAL PARAMETERS-1'!$B$5:$J$44,5,FALSE)*VLOOKUP(ABSYLD2!AC$4,'[1]INTERNAL PARAMETERS-1'!$B$5:$J$44,7,FALSE)*ABSYLD2!$F273 + ABSYLD1!AC273*(1-VLOOKUP(ABSYLD2!AC$4,'[1]INTERNAL PARAMETERS-1'!$B$5:$J$44,5,FALSE))*VLOOKUP(ABSYLD2!AC$4,'[1]INTERNAL PARAMETERS-1'!$B$5:$J$44,9,FALSE)*ABSYLD2!$F273</f>
        <v>0</v>
      </c>
      <c r="AD273" s="47">
        <f>ABSYLD1!AD273*VLOOKUP(ABSYLD2!AD$4,'[1]INTERNAL PARAMETERS-1'!$B$5:$J$44,5,FALSE)*VLOOKUP(ABSYLD2!AD$4,'[1]INTERNAL PARAMETERS-1'!$B$5:$J$44,7,FALSE)*ABSYLD2!$F273 + ABSYLD1!AD273*(1-VLOOKUP(ABSYLD2!AD$4,'[1]INTERNAL PARAMETERS-1'!$B$5:$J$44,5,FALSE))*VLOOKUP(ABSYLD2!AD$4,'[1]INTERNAL PARAMETERS-1'!$B$5:$J$44,9,FALSE)*ABSYLD2!$F273</f>
        <v>0</v>
      </c>
      <c r="AE273" s="47">
        <f>ABSYLD1!AE273*VLOOKUP(ABSYLD2!AE$4,'[1]INTERNAL PARAMETERS-1'!$B$5:$J$44,5,FALSE)*VLOOKUP(ABSYLD2!AE$4,'[1]INTERNAL PARAMETERS-1'!$B$5:$J$44,7,FALSE)*ABSYLD2!$F273 + ABSYLD1!AE273*(1-VLOOKUP(ABSYLD2!AE$4,'[1]INTERNAL PARAMETERS-1'!$B$5:$J$44,5,FALSE))*VLOOKUP(ABSYLD2!AE$4,'[1]INTERNAL PARAMETERS-1'!$B$5:$J$44,9,FALSE)*ABSYLD2!$F273</f>
        <v>0</v>
      </c>
      <c r="AF273" s="47">
        <f>ABSYLD1!AF273*VLOOKUP(ABSYLD2!AF$4,'[1]INTERNAL PARAMETERS-1'!$B$5:$J$44,5,FALSE)*VLOOKUP(ABSYLD2!AF$4,'[1]INTERNAL PARAMETERS-1'!$B$5:$J$44,7,FALSE)*ABSYLD2!$F273 + ABSYLD1!AF273*(1-VLOOKUP(ABSYLD2!AF$4,'[1]INTERNAL PARAMETERS-1'!$B$5:$J$44,5,FALSE))*VLOOKUP(ABSYLD2!AF$4,'[1]INTERNAL PARAMETERS-1'!$B$5:$J$44,9,FALSE)*ABSYLD2!$F273</f>
        <v>0</v>
      </c>
      <c r="AG273" s="47">
        <f>ABSYLD1!AG273*VLOOKUP(ABSYLD2!AG$4,'[1]INTERNAL PARAMETERS-1'!$B$5:$J$44,5,FALSE)*VLOOKUP(ABSYLD2!AG$4,'[1]INTERNAL PARAMETERS-1'!$B$5:$J$44,7,FALSE)*ABSYLD2!$F273 + ABSYLD1!AG273*(1-VLOOKUP(ABSYLD2!AG$4,'[1]INTERNAL PARAMETERS-1'!$B$5:$J$44,5,FALSE))*VLOOKUP(ABSYLD2!AG$4,'[1]INTERNAL PARAMETERS-1'!$B$5:$J$44,9,FALSE)*ABSYLD2!$F273</f>
        <v>0</v>
      </c>
      <c r="AH273" s="47">
        <f>ABSYLD1!AH273*VLOOKUP(ABSYLD2!AH$4,'[1]INTERNAL PARAMETERS-1'!$B$5:$J$44,5,FALSE)*VLOOKUP(ABSYLD2!AH$4,'[1]INTERNAL PARAMETERS-1'!$B$5:$J$44,7,FALSE)*ABSYLD2!$F273 + ABSYLD1!AH273*(1-VLOOKUP(ABSYLD2!AH$4,'[1]INTERNAL PARAMETERS-1'!$B$5:$J$44,5,FALSE))*VLOOKUP(ABSYLD2!AH$4,'[1]INTERNAL PARAMETERS-1'!$B$5:$J$44,9,FALSE)*ABSYLD2!$F273</f>
        <v>0</v>
      </c>
      <c r="AI273" s="47">
        <f>ABSYLD1!AI273*VLOOKUP(ABSYLD2!AI$4,'[1]INTERNAL PARAMETERS-1'!$B$5:$J$44,5,FALSE)*VLOOKUP(ABSYLD2!AI$4,'[1]INTERNAL PARAMETERS-1'!$B$5:$J$44,7,FALSE)*ABSYLD2!$F273 + ABSYLD1!AI273*(1-VLOOKUP(ABSYLD2!AI$4,'[1]INTERNAL PARAMETERS-1'!$B$5:$J$44,5,FALSE))*VLOOKUP(ABSYLD2!AI$4,'[1]INTERNAL PARAMETERS-1'!$B$5:$J$44,9,FALSE)*ABSYLD2!$F273</f>
        <v>0</v>
      </c>
      <c r="AJ273" s="47">
        <f>ABSYLD1!AJ273*VLOOKUP(ABSYLD2!AJ$4,'[1]INTERNAL PARAMETERS-1'!$B$5:$J$44,5,FALSE)*VLOOKUP(ABSYLD2!AJ$4,'[1]INTERNAL PARAMETERS-1'!$B$5:$J$44,7,FALSE)*ABSYLD2!$F273 + ABSYLD1!AJ273*(1-VLOOKUP(ABSYLD2!AJ$4,'[1]INTERNAL PARAMETERS-1'!$B$5:$J$44,5,FALSE))*VLOOKUP(ABSYLD2!AJ$4,'[1]INTERNAL PARAMETERS-1'!$B$5:$J$44,9,FALSE)*ABSYLD2!$F273</f>
        <v>0</v>
      </c>
      <c r="AK273" s="47">
        <f>ABSYLD1!AK273*VLOOKUP(ABSYLD2!AK$4,'[1]INTERNAL PARAMETERS-1'!$B$5:$J$44,5,FALSE)*VLOOKUP(ABSYLD2!AK$4,'[1]INTERNAL PARAMETERS-1'!$B$5:$J$44,7,FALSE)*ABSYLD2!$F273 + ABSYLD1!AK273*(1-VLOOKUP(ABSYLD2!AK$4,'[1]INTERNAL PARAMETERS-1'!$B$5:$J$44,5,FALSE))*VLOOKUP(ABSYLD2!AK$4,'[1]INTERNAL PARAMETERS-1'!$B$5:$J$44,9,FALSE)*ABSYLD2!$F273</f>
        <v>0</v>
      </c>
      <c r="AL273" s="47">
        <f>ABSYLD1!AL273*VLOOKUP(ABSYLD2!AL$4,'[1]INTERNAL PARAMETERS-1'!$B$5:$J$44,5,FALSE)*VLOOKUP(ABSYLD2!AL$4,'[1]INTERNAL PARAMETERS-1'!$B$5:$J$44,7,FALSE)*ABSYLD2!$F273 + ABSYLD1!AL273*(1-VLOOKUP(ABSYLD2!AL$4,'[1]INTERNAL PARAMETERS-1'!$B$5:$J$44,5,FALSE))*VLOOKUP(ABSYLD2!AL$4,'[1]INTERNAL PARAMETERS-1'!$B$5:$J$44,9,FALSE)*ABSYLD2!$F273</f>
        <v>0</v>
      </c>
      <c r="AM273" s="47">
        <f>ABSYLD1!AM273*VLOOKUP(ABSYLD2!AM$4,'[1]INTERNAL PARAMETERS-1'!$B$5:$J$44,5,FALSE)*VLOOKUP(ABSYLD2!AM$4,'[1]INTERNAL PARAMETERS-1'!$B$5:$J$44,7,FALSE)*ABSYLD2!$F273 + ABSYLD1!AM273*(1-VLOOKUP(ABSYLD2!AM$4,'[1]INTERNAL PARAMETERS-1'!$B$5:$J$44,5,FALSE))*VLOOKUP(ABSYLD2!AM$4,'[1]INTERNAL PARAMETERS-1'!$B$5:$J$44,9,FALSE)*ABSYLD2!$F273</f>
        <v>0</v>
      </c>
      <c r="AN273" s="47">
        <f>ABSYLD1!AN273*VLOOKUP(ABSYLD2!AN$4,'[1]INTERNAL PARAMETERS-1'!$B$5:$J$44,5,FALSE)*VLOOKUP(ABSYLD2!AN$4,'[1]INTERNAL PARAMETERS-1'!$B$5:$J$44,7,FALSE)*ABSYLD2!$F273 + ABSYLD1!AN273*(1-VLOOKUP(ABSYLD2!AN$4,'[1]INTERNAL PARAMETERS-1'!$B$5:$J$44,5,FALSE))*VLOOKUP(ABSYLD2!AN$4,'[1]INTERNAL PARAMETERS-1'!$B$5:$J$44,9,FALSE)*ABSYLD2!$F273</f>
        <v>0</v>
      </c>
      <c r="AO273" s="47">
        <f>ABSYLD1!AO273*VLOOKUP(ABSYLD2!AO$4,'[1]INTERNAL PARAMETERS-1'!$B$5:$J$44,5,FALSE)*VLOOKUP(ABSYLD2!AO$4,'[1]INTERNAL PARAMETERS-1'!$B$5:$J$44,7,FALSE)*ABSYLD2!$F273 + ABSYLD1!AO273*(1-VLOOKUP(ABSYLD2!AO$4,'[1]INTERNAL PARAMETERS-1'!$B$5:$J$44,5,FALSE))*VLOOKUP(ABSYLD2!AO$4,'[1]INTERNAL PARAMETERS-1'!$B$5:$J$44,9,FALSE)*ABSYLD2!$F273</f>
        <v>0</v>
      </c>
      <c r="AP273" s="47">
        <f>ABSYLD1!AP273*VLOOKUP(ABSYLD2!AP$4,'[1]INTERNAL PARAMETERS-1'!$B$5:$J$44,5,FALSE)*VLOOKUP(ABSYLD2!AP$4,'[1]INTERNAL PARAMETERS-1'!$B$5:$J$44,7,FALSE)*ABSYLD2!$F273 + ABSYLD1!AP273*(1-VLOOKUP(ABSYLD2!AP$4,'[1]INTERNAL PARAMETERS-1'!$B$5:$J$44,5,FALSE))*VLOOKUP(ABSYLD2!AP$4,'[1]INTERNAL PARAMETERS-1'!$B$5:$J$44,9,FALSE)*ABSYLD2!$F273</f>
        <v>0</v>
      </c>
      <c r="AQ273" s="47">
        <f>ABSYLD1!AQ273*VLOOKUP(ABSYLD2!AQ$4,'[1]INTERNAL PARAMETERS-1'!$B$5:$J$44,5,FALSE)*VLOOKUP(ABSYLD2!AQ$4,'[1]INTERNAL PARAMETERS-1'!$B$5:$J$44,7,FALSE)*ABSYLD2!$F273 + ABSYLD1!AQ273*(1-VLOOKUP(ABSYLD2!AQ$4,'[1]INTERNAL PARAMETERS-1'!$B$5:$J$44,5,FALSE))*VLOOKUP(ABSYLD2!AQ$4,'[1]INTERNAL PARAMETERS-1'!$B$5:$J$44,9,FALSE)*ABSYLD2!$F273</f>
        <v>0</v>
      </c>
      <c r="AR273" s="47">
        <f>ABSYLD1!AR273*VLOOKUP(ABSYLD2!AR$4,'[1]INTERNAL PARAMETERS-1'!$B$5:$J$44,5,FALSE)*VLOOKUP(ABSYLD2!AR$4,'[1]INTERNAL PARAMETERS-1'!$B$5:$J$44,7,FALSE)*ABSYLD2!$F273 + ABSYLD1!AR273*(1-VLOOKUP(ABSYLD2!AR$4,'[1]INTERNAL PARAMETERS-1'!$B$5:$J$44,5,FALSE))*VLOOKUP(ABSYLD2!AR$4,'[1]INTERNAL PARAMETERS-1'!$B$5:$J$44,9,FALSE)*ABSYLD2!$F273</f>
        <v>0</v>
      </c>
      <c r="AS273" s="47">
        <f>ABSYLD1!AS273*VLOOKUP(ABSYLD2!AS$4,'[1]INTERNAL PARAMETERS-1'!$B$5:$J$44,5,FALSE)*VLOOKUP(ABSYLD2!AS$4,'[1]INTERNAL PARAMETERS-1'!$B$5:$J$44,7,FALSE)*ABSYLD2!$F273 + ABSYLD1!AS273*(1-VLOOKUP(ABSYLD2!AS$4,'[1]INTERNAL PARAMETERS-1'!$B$5:$J$44,5,FALSE))*VLOOKUP(ABSYLD2!AS$4,'[1]INTERNAL PARAMETERS-1'!$B$5:$J$44,9,FALSE)*ABSYLD2!$F273</f>
        <v>0</v>
      </c>
      <c r="AT273" s="46">
        <f>ABSYLD1!AT273*VLOOKUP(ABSYLD2!AT$4,'[1]INTERNAL PARAMETERS-1'!$B$5:$J$44,5,FALSE)*VLOOKUP(ABSYLD2!AT$4,'[1]INTERNAL PARAMETERS-1'!$B$5:$J$44,7,FALSE)*ABSYLD2!$F273 + ABSYLD1!AT273*(1-VLOOKUP(ABSYLD2!AT$4,'[1]INTERNAL PARAMETERS-1'!$B$5:$J$44,5,FALSE))*VLOOKUP(ABSYLD2!AT$4,'[1]INTERNAL PARAMETERS-1'!$B$5:$J$44,9,FALSE)*ABSYLD2!$F273</f>
        <v>0</v>
      </c>
      <c r="AU273" s="48">
        <f>ABSYLD1!AU273*VLOOKUP(ABSYLD2!AU$4,'[1]INTERNAL PARAMETERS-1'!$B$5:$J$44,5,FALSE)*VLOOKUP(ABSYLD2!AU$4,'[1]INTERNAL PARAMETERS-1'!$B$5:$J$44,6,FALSE)*VLOOKUP(ABSYLD2!AU$4,'[1]INTERNAL PARAMETERS-1'!$B$5:$J$44,3,FALSE) + ABSYLD1!AU273*(1-VLOOKUP(ABSYLD2!AU$4,'[1]INTERNAL PARAMETERS-1'!$B$5:$J$44,5,FALSE))*VLOOKUP(ABSYLD2!AU$4,'[1]INTERNAL PARAMETERS-1'!$B$5:$J$44,8,FALSE)*VLOOKUP(ABSYLD2!AU$4,'[1]INTERNAL PARAMETERS-1'!$B$5:$J$44,3,FALSE)</f>
        <v>0</v>
      </c>
      <c r="AV273" s="47">
        <f>ABSYLD1!AV273*VLOOKUP(ABSYLD2!AV$4,'[1]INTERNAL PARAMETERS-1'!$B$5:$J$44,5,FALSE)*VLOOKUP(ABSYLD2!AV$4,'[1]INTERNAL PARAMETERS-1'!$B$5:$J$44,6,FALSE)*VLOOKUP(ABSYLD2!AV$4,'[1]INTERNAL PARAMETERS-1'!$B$5:$J$44,3,FALSE) + ABSYLD1!AV273*(1-VLOOKUP(ABSYLD2!AV$4,'[1]INTERNAL PARAMETERS-1'!$B$5:$J$44,5,FALSE))*VLOOKUP(ABSYLD2!AV$4,'[1]INTERNAL PARAMETERS-1'!$B$5:$J$44,8,FALSE)*VLOOKUP(ABSYLD2!AV$4,'[1]INTERNAL PARAMETERS-1'!$B$5:$J$44,3,FALSE)</f>
        <v>0</v>
      </c>
      <c r="AW273" s="47">
        <f>ABSYLD1!AW273*VLOOKUP(ABSYLD2!AW$4,'[1]INTERNAL PARAMETERS-1'!$B$5:$J$44,5,FALSE)*VLOOKUP(ABSYLD2!AW$4,'[1]INTERNAL PARAMETERS-1'!$B$5:$J$44,6,FALSE)*VLOOKUP(ABSYLD2!AW$4,'[1]INTERNAL PARAMETERS-1'!$B$5:$J$44,3,FALSE) + ABSYLD1!AW273*(1-VLOOKUP(ABSYLD2!AW$4,'[1]INTERNAL PARAMETERS-1'!$B$5:$J$44,5,FALSE))*VLOOKUP(ABSYLD2!AW$4,'[1]INTERNAL PARAMETERS-1'!$B$5:$J$44,8,FALSE)*VLOOKUP(ABSYLD2!AW$4,'[1]INTERNAL PARAMETERS-1'!$B$5:$J$44,3,FALSE)</f>
        <v>0</v>
      </c>
      <c r="AX273" s="47">
        <f>ABSYLD1!AX273*VLOOKUP(ABSYLD2!AX$4,'[1]INTERNAL PARAMETERS-1'!$B$5:$J$44,5,FALSE)*VLOOKUP(ABSYLD2!AX$4,'[1]INTERNAL PARAMETERS-1'!$B$5:$J$44,6,FALSE)*VLOOKUP(ABSYLD2!AX$4,'[1]INTERNAL PARAMETERS-1'!$B$5:$J$44,3,FALSE) + ABSYLD1!AX273*(1-VLOOKUP(ABSYLD2!AX$4,'[1]INTERNAL PARAMETERS-1'!$B$5:$J$44,5,FALSE))*VLOOKUP(ABSYLD2!AX$4,'[1]INTERNAL PARAMETERS-1'!$B$5:$J$44,8,FALSE)*VLOOKUP(ABSYLD2!AX$4,'[1]INTERNAL PARAMETERS-1'!$B$5:$J$44,3,FALSE)</f>
        <v>0</v>
      </c>
      <c r="AY273" s="47">
        <f>ABSYLD1!AY273*VLOOKUP(ABSYLD2!AY$4,'[1]INTERNAL PARAMETERS-1'!$B$5:$J$44,5,FALSE)*VLOOKUP(ABSYLD2!AY$4,'[1]INTERNAL PARAMETERS-1'!$B$5:$J$44,6,FALSE)*VLOOKUP(ABSYLD2!AY$4,'[1]INTERNAL PARAMETERS-1'!$B$5:$J$44,3,FALSE) + ABSYLD1!AY273*(1-VLOOKUP(ABSYLD2!AY$4,'[1]INTERNAL PARAMETERS-1'!$B$5:$J$44,5,FALSE))*VLOOKUP(ABSYLD2!AY$4,'[1]INTERNAL PARAMETERS-1'!$B$5:$J$44,8,FALSE)*VLOOKUP(ABSYLD2!AY$4,'[1]INTERNAL PARAMETERS-1'!$B$5:$J$44,3,FALSE)</f>
        <v>0</v>
      </c>
      <c r="AZ273" s="47">
        <f>ABSYLD1!AZ273*VLOOKUP(ABSYLD2!AZ$4,'[1]INTERNAL PARAMETERS-1'!$B$5:$J$44,5,FALSE)*VLOOKUP(ABSYLD2!AZ$4,'[1]INTERNAL PARAMETERS-1'!$B$5:$J$44,6,FALSE)*VLOOKUP(ABSYLD2!AZ$4,'[1]INTERNAL PARAMETERS-1'!$B$5:$J$44,3,FALSE) + ABSYLD1!AZ273*(1-VLOOKUP(ABSYLD2!AZ$4,'[1]INTERNAL PARAMETERS-1'!$B$5:$J$44,5,FALSE))*VLOOKUP(ABSYLD2!AZ$4,'[1]INTERNAL PARAMETERS-1'!$B$5:$J$44,8,FALSE)*VLOOKUP(ABSYLD2!AZ$4,'[1]INTERNAL PARAMETERS-1'!$B$5:$J$44,3,FALSE)</f>
        <v>0</v>
      </c>
      <c r="BA273" s="47">
        <f>ABSYLD1!BA273*VLOOKUP(ABSYLD2!BA$4,'[1]INTERNAL PARAMETERS-1'!$B$5:$J$44,5,FALSE)*VLOOKUP(ABSYLD2!BA$4,'[1]INTERNAL PARAMETERS-1'!$B$5:$J$44,6,FALSE)*VLOOKUP(ABSYLD2!BA$4,'[1]INTERNAL PARAMETERS-1'!$B$5:$J$44,3,FALSE) + ABSYLD1!BA273*(1-VLOOKUP(ABSYLD2!BA$4,'[1]INTERNAL PARAMETERS-1'!$B$5:$J$44,5,FALSE))*VLOOKUP(ABSYLD2!BA$4,'[1]INTERNAL PARAMETERS-1'!$B$5:$J$44,8,FALSE)*VLOOKUP(ABSYLD2!BA$4,'[1]INTERNAL PARAMETERS-1'!$B$5:$J$44,3,FALSE)</f>
        <v>0</v>
      </c>
      <c r="BB273" s="47">
        <f>ABSYLD1!BB273*VLOOKUP(ABSYLD2!BB$4,'[1]INTERNAL PARAMETERS-1'!$B$5:$J$44,5,FALSE)*VLOOKUP(ABSYLD2!BB$4,'[1]INTERNAL PARAMETERS-1'!$B$5:$J$44,6,FALSE)*VLOOKUP(ABSYLD2!BB$4,'[1]INTERNAL PARAMETERS-1'!$B$5:$J$44,3,FALSE) + ABSYLD1!BB273*(1-VLOOKUP(ABSYLD2!BB$4,'[1]INTERNAL PARAMETERS-1'!$B$5:$J$44,5,FALSE))*VLOOKUP(ABSYLD2!BB$4,'[1]INTERNAL PARAMETERS-1'!$B$5:$J$44,8,FALSE)*VLOOKUP(ABSYLD2!BB$4,'[1]INTERNAL PARAMETERS-1'!$B$5:$J$44,3,FALSE)</f>
        <v>0</v>
      </c>
      <c r="BC273" s="47">
        <f>ABSYLD1!BC273*VLOOKUP(ABSYLD2!BC$4,'[1]INTERNAL PARAMETERS-1'!$B$5:$J$44,5,FALSE)*VLOOKUP(ABSYLD2!BC$4,'[1]INTERNAL PARAMETERS-1'!$B$5:$J$44,6,FALSE)*VLOOKUP(ABSYLD2!BC$4,'[1]INTERNAL PARAMETERS-1'!$B$5:$J$44,3,FALSE) + ABSYLD1!BC273*(1-VLOOKUP(ABSYLD2!BC$4,'[1]INTERNAL PARAMETERS-1'!$B$5:$J$44,5,FALSE))*VLOOKUP(ABSYLD2!BC$4,'[1]INTERNAL PARAMETERS-1'!$B$5:$J$44,8,FALSE)*VLOOKUP(ABSYLD2!BC$4,'[1]INTERNAL PARAMETERS-1'!$B$5:$J$44,3,FALSE)</f>
        <v>0</v>
      </c>
      <c r="BD273" s="47">
        <f>ABSYLD1!BD273*VLOOKUP(ABSYLD2!BD$4,'[1]INTERNAL PARAMETERS-1'!$B$5:$J$44,5,FALSE)*VLOOKUP(ABSYLD2!BD$4,'[1]INTERNAL PARAMETERS-1'!$B$5:$J$44,6,FALSE)*VLOOKUP(ABSYLD2!BD$4,'[1]INTERNAL PARAMETERS-1'!$B$5:$J$44,3,FALSE) + ABSYLD1!BD273*(1-VLOOKUP(ABSYLD2!BD$4,'[1]INTERNAL PARAMETERS-1'!$B$5:$J$44,5,FALSE))*VLOOKUP(ABSYLD2!BD$4,'[1]INTERNAL PARAMETERS-1'!$B$5:$J$44,8,FALSE)*VLOOKUP(ABSYLD2!BD$4,'[1]INTERNAL PARAMETERS-1'!$B$5:$J$44,3,FALSE)</f>
        <v>0</v>
      </c>
      <c r="BE273" s="47">
        <f>ABSYLD1!BE273*VLOOKUP(ABSYLD2!BE$4,'[1]INTERNAL PARAMETERS-1'!$B$5:$J$44,5,FALSE)*VLOOKUP(ABSYLD2!BE$4,'[1]INTERNAL PARAMETERS-1'!$B$5:$J$44,6,FALSE)*VLOOKUP(ABSYLD2!BE$4,'[1]INTERNAL PARAMETERS-1'!$B$5:$J$44,3,FALSE) + ABSYLD1!BE273*(1-VLOOKUP(ABSYLD2!BE$4,'[1]INTERNAL PARAMETERS-1'!$B$5:$J$44,5,FALSE))*VLOOKUP(ABSYLD2!BE$4,'[1]INTERNAL PARAMETERS-1'!$B$5:$J$44,8,FALSE)*VLOOKUP(ABSYLD2!BE$4,'[1]INTERNAL PARAMETERS-1'!$B$5:$J$44,3,FALSE)</f>
        <v>0</v>
      </c>
      <c r="BF273" s="47">
        <f>ABSYLD1!BF273*VLOOKUP(ABSYLD2!BF$4,'[1]INTERNAL PARAMETERS-1'!$B$5:$J$44,5,FALSE)*VLOOKUP(ABSYLD2!BF$4,'[1]INTERNAL PARAMETERS-1'!$B$5:$J$44,6,FALSE)*VLOOKUP(ABSYLD2!BF$4,'[1]INTERNAL PARAMETERS-1'!$B$5:$J$44,3,FALSE) + ABSYLD1!BF273*(1-VLOOKUP(ABSYLD2!BF$4,'[1]INTERNAL PARAMETERS-1'!$B$5:$J$44,5,FALSE))*VLOOKUP(ABSYLD2!BF$4,'[1]INTERNAL PARAMETERS-1'!$B$5:$J$44,8,FALSE)*VLOOKUP(ABSYLD2!BF$4,'[1]INTERNAL PARAMETERS-1'!$B$5:$J$44,3,FALSE)</f>
        <v>0</v>
      </c>
      <c r="BG273" s="47">
        <f>ABSYLD1!BG273*VLOOKUP(ABSYLD2!BG$4,'[1]INTERNAL PARAMETERS-1'!$B$5:$J$44,5,FALSE)*VLOOKUP(ABSYLD2!BG$4,'[1]INTERNAL PARAMETERS-1'!$B$5:$J$44,6,FALSE)*VLOOKUP(ABSYLD2!BG$4,'[1]INTERNAL PARAMETERS-1'!$B$5:$J$44,3,FALSE) + ABSYLD1!BG273*(1-VLOOKUP(ABSYLD2!BG$4,'[1]INTERNAL PARAMETERS-1'!$B$5:$J$44,5,FALSE))*VLOOKUP(ABSYLD2!BG$4,'[1]INTERNAL PARAMETERS-1'!$B$5:$J$44,8,FALSE)*VLOOKUP(ABSYLD2!BG$4,'[1]INTERNAL PARAMETERS-1'!$B$5:$J$44,3,FALSE)</f>
        <v>0</v>
      </c>
      <c r="BH273" s="47">
        <f>ABSYLD1!BH273*VLOOKUP(ABSYLD2!BH$4,'[1]INTERNAL PARAMETERS-1'!$B$5:$J$44,5,FALSE)*VLOOKUP(ABSYLD2!BH$4,'[1]INTERNAL PARAMETERS-1'!$B$5:$J$44,6,FALSE)*VLOOKUP(ABSYLD2!BH$4,'[1]INTERNAL PARAMETERS-1'!$B$5:$J$44,3,FALSE) + ABSYLD1!BH273*(1-VLOOKUP(ABSYLD2!BH$4,'[1]INTERNAL PARAMETERS-1'!$B$5:$J$44,5,FALSE))*VLOOKUP(ABSYLD2!BH$4,'[1]INTERNAL PARAMETERS-1'!$B$5:$J$44,8,FALSE)*VLOOKUP(ABSYLD2!BH$4,'[1]INTERNAL PARAMETERS-1'!$B$5:$J$44,3,FALSE)</f>
        <v>0</v>
      </c>
      <c r="BI273" s="47">
        <f>ABSYLD1!BI273*VLOOKUP(ABSYLD2!BI$4,'[1]INTERNAL PARAMETERS-1'!$B$5:$J$44,5,FALSE)*VLOOKUP(ABSYLD2!BI$4,'[1]INTERNAL PARAMETERS-1'!$B$5:$J$44,6,FALSE)*VLOOKUP(ABSYLD2!BI$4,'[1]INTERNAL PARAMETERS-1'!$B$5:$J$44,3,FALSE) + ABSYLD1!BI273*(1-VLOOKUP(ABSYLD2!BI$4,'[1]INTERNAL PARAMETERS-1'!$B$5:$J$44,5,FALSE))*VLOOKUP(ABSYLD2!BI$4,'[1]INTERNAL PARAMETERS-1'!$B$5:$J$44,8,FALSE)*VLOOKUP(ABSYLD2!BI$4,'[1]INTERNAL PARAMETERS-1'!$B$5:$J$44,3,FALSE)</f>
        <v>0</v>
      </c>
      <c r="BJ273" s="47">
        <f>ABSYLD1!BJ273*VLOOKUP(ABSYLD2!BJ$4,'[1]INTERNAL PARAMETERS-1'!$B$5:$J$44,5,FALSE)*VLOOKUP(ABSYLD2!BJ$4,'[1]INTERNAL PARAMETERS-1'!$B$5:$J$44,6,FALSE)*VLOOKUP(ABSYLD2!BJ$4,'[1]INTERNAL PARAMETERS-1'!$B$5:$J$44,3,FALSE) + ABSYLD1!BJ273*(1-VLOOKUP(ABSYLD2!BJ$4,'[1]INTERNAL PARAMETERS-1'!$B$5:$J$44,5,FALSE))*VLOOKUP(ABSYLD2!BJ$4,'[1]INTERNAL PARAMETERS-1'!$B$5:$J$44,8,FALSE)*VLOOKUP(ABSYLD2!BJ$4,'[1]INTERNAL PARAMETERS-1'!$B$5:$J$44,3,FALSE)</f>
        <v>0</v>
      </c>
      <c r="BK273" s="47">
        <f>ABSYLD1!BK273*VLOOKUP(ABSYLD2!BK$4,'[1]INTERNAL PARAMETERS-1'!$B$5:$J$44,5,FALSE)*VLOOKUP(ABSYLD2!BK$4,'[1]INTERNAL PARAMETERS-1'!$B$5:$J$44,6,FALSE)*VLOOKUP(ABSYLD2!BK$4,'[1]INTERNAL PARAMETERS-1'!$B$5:$J$44,3,FALSE) + ABSYLD1!BK273*(1-VLOOKUP(ABSYLD2!BK$4,'[1]INTERNAL PARAMETERS-1'!$B$5:$J$44,5,FALSE))*VLOOKUP(ABSYLD2!BK$4,'[1]INTERNAL PARAMETERS-1'!$B$5:$J$44,8,FALSE)*VLOOKUP(ABSYLD2!BK$4,'[1]INTERNAL PARAMETERS-1'!$B$5:$J$44,3,FALSE)</f>
        <v>0</v>
      </c>
      <c r="BL273" s="47">
        <f>ABSYLD1!BL273*VLOOKUP(ABSYLD2!BL$4,'[1]INTERNAL PARAMETERS-1'!$B$5:$J$44,5,FALSE)*VLOOKUP(ABSYLD2!BL$4,'[1]INTERNAL PARAMETERS-1'!$B$5:$J$44,6,FALSE)*VLOOKUP(ABSYLD2!BL$4,'[1]INTERNAL PARAMETERS-1'!$B$5:$J$44,3,FALSE) + ABSYLD1!BL273*(1-VLOOKUP(ABSYLD2!BL$4,'[1]INTERNAL PARAMETERS-1'!$B$5:$J$44,5,FALSE))*VLOOKUP(ABSYLD2!BL$4,'[1]INTERNAL PARAMETERS-1'!$B$5:$J$44,8,FALSE)*VLOOKUP(ABSYLD2!BL$4,'[1]INTERNAL PARAMETERS-1'!$B$5:$J$44,3,FALSE)</f>
        <v>0</v>
      </c>
      <c r="BM273" s="47">
        <f>ABSYLD1!BM273*VLOOKUP(ABSYLD2!BM$4,'[1]INTERNAL PARAMETERS-1'!$B$5:$J$44,5,FALSE)*VLOOKUP(ABSYLD2!BM$4,'[1]INTERNAL PARAMETERS-1'!$B$5:$J$44,6,FALSE)*VLOOKUP(ABSYLD2!BM$4,'[1]INTERNAL PARAMETERS-1'!$B$5:$J$44,3,FALSE) + ABSYLD1!BM273*(1-VLOOKUP(ABSYLD2!BM$4,'[1]INTERNAL PARAMETERS-1'!$B$5:$J$44,5,FALSE))*VLOOKUP(ABSYLD2!BM$4,'[1]INTERNAL PARAMETERS-1'!$B$5:$J$44,8,FALSE)*VLOOKUP(ABSYLD2!BM$4,'[1]INTERNAL PARAMETERS-1'!$B$5:$J$44,3,FALSE)</f>
        <v>0</v>
      </c>
      <c r="BN273" s="47">
        <f>ABSYLD1!BN273*VLOOKUP(ABSYLD2!BN$4,'[1]INTERNAL PARAMETERS-1'!$B$5:$J$44,5,FALSE)*VLOOKUP(ABSYLD2!BN$4,'[1]INTERNAL PARAMETERS-1'!$B$5:$J$44,6,FALSE)*VLOOKUP(ABSYLD2!BN$4,'[1]INTERNAL PARAMETERS-1'!$B$5:$J$44,3,FALSE) + ABSYLD1!BN273*(1-VLOOKUP(ABSYLD2!BN$4,'[1]INTERNAL PARAMETERS-1'!$B$5:$J$44,5,FALSE))*VLOOKUP(ABSYLD2!BN$4,'[1]INTERNAL PARAMETERS-1'!$B$5:$J$44,8,FALSE)*VLOOKUP(ABSYLD2!BN$4,'[1]INTERNAL PARAMETERS-1'!$B$5:$J$44,3,FALSE)</f>
        <v>0</v>
      </c>
      <c r="BO273" s="47">
        <f>ABSYLD1!BO273*VLOOKUP(ABSYLD2!BO$4,'[1]INTERNAL PARAMETERS-1'!$B$5:$J$44,5,FALSE)*VLOOKUP(ABSYLD2!BO$4,'[1]INTERNAL PARAMETERS-1'!$B$5:$J$44,6,FALSE)*VLOOKUP(ABSYLD2!BO$4,'[1]INTERNAL PARAMETERS-1'!$B$5:$J$44,3,FALSE) + ABSYLD1!BO273*(1-VLOOKUP(ABSYLD2!BO$4,'[1]INTERNAL PARAMETERS-1'!$B$5:$J$44,5,FALSE))*VLOOKUP(ABSYLD2!BO$4,'[1]INTERNAL PARAMETERS-1'!$B$5:$J$44,8,FALSE)*VLOOKUP(ABSYLD2!BO$4,'[1]INTERNAL PARAMETERS-1'!$B$5:$J$44,3,FALSE)</f>
        <v>0</v>
      </c>
      <c r="BP273" s="47">
        <f>ABSYLD1!BP273*VLOOKUP(ABSYLD2!BP$4,'[1]INTERNAL PARAMETERS-1'!$B$5:$J$44,5,FALSE)*VLOOKUP(ABSYLD2!BP$4,'[1]INTERNAL PARAMETERS-1'!$B$5:$J$44,6,FALSE)*VLOOKUP(ABSYLD2!BP$4,'[1]INTERNAL PARAMETERS-1'!$B$5:$J$44,3,FALSE) + ABSYLD1!BP273*(1-VLOOKUP(ABSYLD2!BP$4,'[1]INTERNAL PARAMETERS-1'!$B$5:$J$44,5,FALSE))*VLOOKUP(ABSYLD2!BP$4,'[1]INTERNAL PARAMETERS-1'!$B$5:$J$44,8,FALSE)*VLOOKUP(ABSYLD2!BP$4,'[1]INTERNAL PARAMETERS-1'!$B$5:$J$44,3,FALSE)</f>
        <v>0</v>
      </c>
      <c r="BQ273" s="47">
        <f>ABSYLD1!BQ273*VLOOKUP(ABSYLD2!BQ$4,'[1]INTERNAL PARAMETERS-1'!$B$5:$J$44,5,FALSE)*VLOOKUP(ABSYLD2!BQ$4,'[1]INTERNAL PARAMETERS-1'!$B$5:$J$44,6,FALSE)*VLOOKUP(ABSYLD2!BQ$4,'[1]INTERNAL PARAMETERS-1'!$B$5:$J$44,3,FALSE) + ABSYLD1!BQ273*(1-VLOOKUP(ABSYLD2!BQ$4,'[1]INTERNAL PARAMETERS-1'!$B$5:$J$44,5,FALSE))*VLOOKUP(ABSYLD2!BQ$4,'[1]INTERNAL PARAMETERS-1'!$B$5:$J$44,8,FALSE)*VLOOKUP(ABSYLD2!BQ$4,'[1]INTERNAL PARAMETERS-1'!$B$5:$J$44,3,FALSE)</f>
        <v>0</v>
      </c>
      <c r="BR273" s="47">
        <f>ABSYLD1!BR273*VLOOKUP(ABSYLD2!BR$4,'[1]INTERNAL PARAMETERS-1'!$B$5:$J$44,5,FALSE)*VLOOKUP(ABSYLD2!BR$4,'[1]INTERNAL PARAMETERS-1'!$B$5:$J$44,6,FALSE)*VLOOKUP(ABSYLD2!BR$4,'[1]INTERNAL PARAMETERS-1'!$B$5:$J$44,3,FALSE) + ABSYLD1!BR273*(1-VLOOKUP(ABSYLD2!BR$4,'[1]INTERNAL PARAMETERS-1'!$B$5:$J$44,5,FALSE))*VLOOKUP(ABSYLD2!BR$4,'[1]INTERNAL PARAMETERS-1'!$B$5:$J$44,8,FALSE)*VLOOKUP(ABSYLD2!BR$4,'[1]INTERNAL PARAMETERS-1'!$B$5:$J$44,3,FALSE)</f>
        <v>0</v>
      </c>
      <c r="BS273" s="47">
        <f>ABSYLD1!BS273*VLOOKUP(ABSYLD2!BS$4,'[1]INTERNAL PARAMETERS-1'!$B$5:$J$44,5,FALSE)*VLOOKUP(ABSYLD2!BS$4,'[1]INTERNAL PARAMETERS-1'!$B$5:$J$44,6,FALSE)*VLOOKUP(ABSYLD2!BS$4,'[1]INTERNAL PARAMETERS-1'!$B$5:$J$44,3,FALSE) + ABSYLD1!BS273*(1-VLOOKUP(ABSYLD2!BS$4,'[1]INTERNAL PARAMETERS-1'!$B$5:$J$44,5,FALSE))*VLOOKUP(ABSYLD2!BS$4,'[1]INTERNAL PARAMETERS-1'!$B$5:$J$44,8,FALSE)*VLOOKUP(ABSYLD2!BS$4,'[1]INTERNAL PARAMETERS-1'!$B$5:$J$44,3,FALSE)</f>
        <v>0</v>
      </c>
      <c r="BT273" s="47">
        <f>ABSYLD1!BT273*VLOOKUP(ABSYLD2!BT$4,'[1]INTERNAL PARAMETERS-1'!$B$5:$J$44,5,FALSE)*VLOOKUP(ABSYLD2!BT$4,'[1]INTERNAL PARAMETERS-1'!$B$5:$J$44,6,FALSE)*VLOOKUP(ABSYLD2!BT$4,'[1]INTERNAL PARAMETERS-1'!$B$5:$J$44,3,FALSE) + ABSYLD1!BT273*(1-VLOOKUP(ABSYLD2!BT$4,'[1]INTERNAL PARAMETERS-1'!$B$5:$J$44,5,FALSE))*VLOOKUP(ABSYLD2!BT$4,'[1]INTERNAL PARAMETERS-1'!$B$5:$J$44,8,FALSE)*VLOOKUP(ABSYLD2!BT$4,'[1]INTERNAL PARAMETERS-1'!$B$5:$J$44,3,FALSE)</f>
        <v>0</v>
      </c>
      <c r="BU273" s="47">
        <f>ABSYLD1!BU273*VLOOKUP(ABSYLD2!BU$4,'[1]INTERNAL PARAMETERS-1'!$B$5:$J$44,5,FALSE)*VLOOKUP(ABSYLD2!BU$4,'[1]INTERNAL PARAMETERS-1'!$B$5:$J$44,6,FALSE)*VLOOKUP(ABSYLD2!BU$4,'[1]INTERNAL PARAMETERS-1'!$B$5:$J$44,3,FALSE) + ABSYLD1!BU273*(1-VLOOKUP(ABSYLD2!BU$4,'[1]INTERNAL PARAMETERS-1'!$B$5:$J$44,5,FALSE))*VLOOKUP(ABSYLD2!BU$4,'[1]INTERNAL PARAMETERS-1'!$B$5:$J$44,8,FALSE)*VLOOKUP(ABSYLD2!BU$4,'[1]INTERNAL PARAMETERS-1'!$B$5:$J$44,3,FALSE)</f>
        <v>0</v>
      </c>
      <c r="BV273" s="47">
        <f>ABSYLD1!BV273*VLOOKUP(ABSYLD2!BV$4,'[1]INTERNAL PARAMETERS-1'!$B$5:$J$44,5,FALSE)*VLOOKUP(ABSYLD2!BV$4,'[1]INTERNAL PARAMETERS-1'!$B$5:$J$44,6,FALSE)*VLOOKUP(ABSYLD2!BV$4,'[1]INTERNAL PARAMETERS-1'!$B$5:$J$44,3,FALSE) + ABSYLD1!BV273*(1-VLOOKUP(ABSYLD2!BV$4,'[1]INTERNAL PARAMETERS-1'!$B$5:$J$44,5,FALSE))*VLOOKUP(ABSYLD2!BV$4,'[1]INTERNAL PARAMETERS-1'!$B$5:$J$44,8,FALSE)*VLOOKUP(ABSYLD2!BV$4,'[1]INTERNAL PARAMETERS-1'!$B$5:$J$44,3,FALSE)</f>
        <v>0</v>
      </c>
      <c r="BW273" s="47">
        <f>ABSYLD1!BW273*VLOOKUP(ABSYLD2!BW$4,'[1]INTERNAL PARAMETERS-1'!$B$5:$J$44,5,FALSE)*VLOOKUP(ABSYLD2!BW$4,'[1]INTERNAL PARAMETERS-1'!$B$5:$J$44,6,FALSE)*VLOOKUP(ABSYLD2!BW$4,'[1]INTERNAL PARAMETERS-1'!$B$5:$J$44,3,FALSE) + ABSYLD1!BW273*(1-VLOOKUP(ABSYLD2!BW$4,'[1]INTERNAL PARAMETERS-1'!$B$5:$J$44,5,FALSE))*VLOOKUP(ABSYLD2!BW$4,'[1]INTERNAL PARAMETERS-1'!$B$5:$J$44,8,FALSE)*VLOOKUP(ABSYLD2!BW$4,'[1]INTERNAL PARAMETERS-1'!$B$5:$J$44,3,FALSE)</f>
        <v>0</v>
      </c>
      <c r="BX273" s="47">
        <f>ABSYLD1!BX273*VLOOKUP(ABSYLD2!BX$4,'[1]INTERNAL PARAMETERS-1'!$B$5:$J$44,5,FALSE)*VLOOKUP(ABSYLD2!BX$4,'[1]INTERNAL PARAMETERS-1'!$B$5:$J$44,6,FALSE)*VLOOKUP(ABSYLD2!BX$4,'[1]INTERNAL PARAMETERS-1'!$B$5:$J$44,3,FALSE) + ABSYLD1!BX273*(1-VLOOKUP(ABSYLD2!BX$4,'[1]INTERNAL PARAMETERS-1'!$B$5:$J$44,5,FALSE))*VLOOKUP(ABSYLD2!BX$4,'[1]INTERNAL PARAMETERS-1'!$B$5:$J$44,8,FALSE)*VLOOKUP(ABSYLD2!BX$4,'[1]INTERNAL PARAMETERS-1'!$B$5:$J$44,3,FALSE)</f>
        <v>0</v>
      </c>
      <c r="BY273" s="47">
        <f>ABSYLD1!BY273*VLOOKUP(ABSYLD2!BY$4,'[1]INTERNAL PARAMETERS-1'!$B$5:$J$44,5,FALSE)*VLOOKUP(ABSYLD2!BY$4,'[1]INTERNAL PARAMETERS-1'!$B$5:$J$44,6,FALSE)*VLOOKUP(ABSYLD2!BY$4,'[1]INTERNAL PARAMETERS-1'!$B$5:$J$44,3,FALSE) + ABSYLD1!BY273*(1-VLOOKUP(ABSYLD2!BY$4,'[1]INTERNAL PARAMETERS-1'!$B$5:$J$44,5,FALSE))*VLOOKUP(ABSYLD2!BY$4,'[1]INTERNAL PARAMETERS-1'!$B$5:$J$44,8,FALSE)*VLOOKUP(ABSYLD2!BY$4,'[1]INTERNAL PARAMETERS-1'!$B$5:$J$44,3,FALSE)</f>
        <v>0</v>
      </c>
      <c r="BZ273" s="47">
        <f>ABSYLD1!BZ273*VLOOKUP(ABSYLD2!BZ$4,'[1]INTERNAL PARAMETERS-1'!$B$5:$J$44,5,FALSE)*VLOOKUP(ABSYLD2!BZ$4,'[1]INTERNAL PARAMETERS-1'!$B$5:$J$44,6,FALSE)*VLOOKUP(ABSYLD2!BZ$4,'[1]INTERNAL PARAMETERS-1'!$B$5:$J$44,3,FALSE) + ABSYLD1!BZ273*(1-VLOOKUP(ABSYLD2!BZ$4,'[1]INTERNAL PARAMETERS-1'!$B$5:$J$44,5,FALSE))*VLOOKUP(ABSYLD2!BZ$4,'[1]INTERNAL PARAMETERS-1'!$B$5:$J$44,8,FALSE)*VLOOKUP(ABSYLD2!BZ$4,'[1]INTERNAL PARAMETERS-1'!$B$5:$J$44,3,FALSE)</f>
        <v>0</v>
      </c>
      <c r="CA273" s="47">
        <f>ABSYLD1!CA273*VLOOKUP(ABSYLD2!CA$4,'[1]INTERNAL PARAMETERS-1'!$B$5:$J$44,5,FALSE)*VLOOKUP(ABSYLD2!CA$4,'[1]INTERNAL PARAMETERS-1'!$B$5:$J$44,6,FALSE)*VLOOKUP(ABSYLD2!CA$4,'[1]INTERNAL PARAMETERS-1'!$B$5:$J$44,3,FALSE) + ABSYLD1!CA273*(1-VLOOKUP(ABSYLD2!CA$4,'[1]INTERNAL PARAMETERS-1'!$B$5:$J$44,5,FALSE))*VLOOKUP(ABSYLD2!CA$4,'[1]INTERNAL PARAMETERS-1'!$B$5:$J$44,8,FALSE)*VLOOKUP(ABSYLD2!CA$4,'[1]INTERNAL PARAMETERS-1'!$B$5:$J$44,3,FALSE)</f>
        <v>0</v>
      </c>
      <c r="CB273" s="47">
        <f>ABSYLD1!CB273*VLOOKUP(ABSYLD2!CB$4,'[1]INTERNAL PARAMETERS-1'!$B$5:$J$44,5,FALSE)*VLOOKUP(ABSYLD2!CB$4,'[1]INTERNAL PARAMETERS-1'!$B$5:$J$44,6,FALSE)*VLOOKUP(ABSYLD2!CB$4,'[1]INTERNAL PARAMETERS-1'!$B$5:$J$44,3,FALSE) + ABSYLD1!CB273*(1-VLOOKUP(ABSYLD2!CB$4,'[1]INTERNAL PARAMETERS-1'!$B$5:$J$44,5,FALSE))*VLOOKUP(ABSYLD2!CB$4,'[1]INTERNAL PARAMETERS-1'!$B$5:$J$44,8,FALSE)*VLOOKUP(ABSYLD2!CB$4,'[1]INTERNAL PARAMETERS-1'!$B$5:$J$44,3,FALSE)</f>
        <v>0</v>
      </c>
      <c r="CC273" s="47">
        <f>ABSYLD1!CC273*VLOOKUP(ABSYLD2!CC$4,'[1]INTERNAL PARAMETERS-1'!$B$5:$J$44,5,FALSE)*VLOOKUP(ABSYLD2!CC$4,'[1]INTERNAL PARAMETERS-1'!$B$5:$J$44,6,FALSE)*VLOOKUP(ABSYLD2!CC$4,'[1]INTERNAL PARAMETERS-1'!$B$5:$J$44,3,FALSE) + ABSYLD1!CC273*(1-VLOOKUP(ABSYLD2!CC$4,'[1]INTERNAL PARAMETERS-1'!$B$5:$J$44,5,FALSE))*VLOOKUP(ABSYLD2!CC$4,'[1]INTERNAL PARAMETERS-1'!$B$5:$J$44,8,FALSE)*VLOOKUP(ABSYLD2!CC$4,'[1]INTERNAL PARAMETERS-1'!$B$5:$J$44,3,FALSE)</f>
        <v>0</v>
      </c>
      <c r="CD273" s="47">
        <f>ABSYLD1!CD273*VLOOKUP(ABSYLD2!CD$4,'[1]INTERNAL PARAMETERS-1'!$B$5:$J$44,5,FALSE)*VLOOKUP(ABSYLD2!CD$4,'[1]INTERNAL PARAMETERS-1'!$B$5:$J$44,6,FALSE)*VLOOKUP(ABSYLD2!CD$4,'[1]INTERNAL PARAMETERS-1'!$B$5:$J$44,3,FALSE) + ABSYLD1!CD273*(1-VLOOKUP(ABSYLD2!CD$4,'[1]INTERNAL PARAMETERS-1'!$B$5:$J$44,5,FALSE))*VLOOKUP(ABSYLD2!CD$4,'[1]INTERNAL PARAMETERS-1'!$B$5:$J$44,8,FALSE)*VLOOKUP(ABSYLD2!CD$4,'[1]INTERNAL PARAMETERS-1'!$B$5:$J$44,3,FALSE)</f>
        <v>0</v>
      </c>
      <c r="CE273" s="47">
        <f>ABSYLD1!CE273*VLOOKUP(ABSYLD2!CE$4,'[1]INTERNAL PARAMETERS-1'!$B$5:$J$44,5,FALSE)*VLOOKUP(ABSYLD2!CE$4,'[1]INTERNAL PARAMETERS-1'!$B$5:$J$44,6,FALSE)*VLOOKUP(ABSYLD2!CE$4,'[1]INTERNAL PARAMETERS-1'!$B$5:$J$44,3,FALSE) + ABSYLD1!CE273*(1-VLOOKUP(ABSYLD2!CE$4,'[1]INTERNAL PARAMETERS-1'!$B$5:$J$44,5,FALSE))*VLOOKUP(ABSYLD2!CE$4,'[1]INTERNAL PARAMETERS-1'!$B$5:$J$44,8,FALSE)*VLOOKUP(ABSYLD2!CE$4,'[1]INTERNAL PARAMETERS-1'!$B$5:$J$44,3,FALSE)</f>
        <v>0</v>
      </c>
      <c r="CF273" s="47">
        <f>ABSYLD1!CF273*VLOOKUP(ABSYLD2!CF$4,'[1]INTERNAL PARAMETERS-1'!$B$5:$J$44,5,FALSE)*VLOOKUP(ABSYLD2!CF$4,'[1]INTERNAL PARAMETERS-1'!$B$5:$J$44,6,FALSE)*VLOOKUP(ABSYLD2!CF$4,'[1]INTERNAL PARAMETERS-1'!$B$5:$J$44,3,FALSE) + ABSYLD1!CF273*(1-VLOOKUP(ABSYLD2!CF$4,'[1]INTERNAL PARAMETERS-1'!$B$5:$J$44,5,FALSE))*VLOOKUP(ABSYLD2!CF$4,'[1]INTERNAL PARAMETERS-1'!$B$5:$J$44,8,FALSE)*VLOOKUP(ABSYLD2!CF$4,'[1]INTERNAL PARAMETERS-1'!$B$5:$J$44,3,FALSE)</f>
        <v>0</v>
      </c>
      <c r="CG273" s="47">
        <f>ABSYLD1!CG273*VLOOKUP(ABSYLD2!CG$4,'[1]INTERNAL PARAMETERS-1'!$B$5:$J$44,5,FALSE)*VLOOKUP(ABSYLD2!CG$4,'[1]INTERNAL PARAMETERS-1'!$B$5:$J$44,6,FALSE)*VLOOKUP(ABSYLD2!CG$4,'[1]INTERNAL PARAMETERS-1'!$B$5:$J$44,3,FALSE) + ABSYLD1!CG273*(1-VLOOKUP(ABSYLD2!CG$4,'[1]INTERNAL PARAMETERS-1'!$B$5:$J$44,5,FALSE))*VLOOKUP(ABSYLD2!CG$4,'[1]INTERNAL PARAMETERS-1'!$B$5:$J$44,8,FALSE)*VLOOKUP(ABSYLD2!CG$4,'[1]INTERNAL PARAMETERS-1'!$B$5:$J$44,3,FALSE)</f>
        <v>0</v>
      </c>
      <c r="CH273" s="46">
        <f>ABSYLD1!CH273*VLOOKUP(ABSYLD2!CH$4,'[1]INTERNAL PARAMETERS-1'!$B$5:$J$44,5,FALSE)*VLOOKUP(ABSYLD2!CH$4,'[1]INTERNAL PARAMETERS-1'!$B$5:$J$44,6,FALSE)*VLOOKUP(ABSYLD2!CH$4,'[1]INTERNAL PARAMETERS-1'!$B$5:$J$44,3,FALSE) + ABSYLD1!CH273*(1-VLOOKUP(ABSYLD2!CH$4,'[1]INTERNAL PARAMETERS-1'!$B$5:$J$44,5,FALSE))*VLOOKUP(ABSYLD2!CH$4,'[1]INTERNAL PARAMETERS-1'!$B$5:$J$44,8,FALSE)*VLOOKUP(ABSYLD2!CH$4,'[1]INTERNAL PARAMETERS-1'!$B$5:$J$44,3,FALSE)</f>
        <v>0</v>
      </c>
      <c r="CJ273" s="48">
        <f t="shared" si="8"/>
        <v>0</v>
      </c>
      <c r="CK273" s="46">
        <f t="shared" si="9"/>
        <v>0</v>
      </c>
    </row>
    <row r="274" spans="2:89">
      <c r="B274" s="61" t="s">
        <v>1</v>
      </c>
      <c r="C274" s="60" t="s">
        <v>89</v>
      </c>
      <c r="D274" s="60" t="s">
        <v>70</v>
      </c>
      <c r="E274" s="137">
        <f>ABS!AL274</f>
        <v>0</v>
      </c>
      <c r="F274" s="62">
        <f>'[1]INTERNAL PARAMETERS-1'!M22</f>
        <v>5.05</v>
      </c>
      <c r="G274" s="48">
        <f>ABSYLD1!G274*VLOOKUP(ABSYLD2!G$4,'[1]INTERNAL PARAMETERS-1'!$B$5:$J$44,5,FALSE)*VLOOKUP(ABSYLD2!G$4,'[1]INTERNAL PARAMETERS-1'!$B$5:$J$44,7,FALSE)*ABSYLD2!$F274 + ABSYLD1!G274*(1-VLOOKUP(ABSYLD2!G$4,'[1]INTERNAL PARAMETERS-1'!$B$5:$J$44,5,FALSE))*VLOOKUP(ABSYLD2!G$4,'[1]INTERNAL PARAMETERS-1'!$B$5:$J$44,9,FALSE)*ABSYLD2!$F274</f>
        <v>0</v>
      </c>
      <c r="H274" s="47">
        <f>ABSYLD1!H274*VLOOKUP(ABSYLD2!H$4,'[1]INTERNAL PARAMETERS-1'!$B$5:$J$44,5,FALSE)*VLOOKUP(ABSYLD2!H$4,'[1]INTERNAL PARAMETERS-1'!$B$5:$J$44,7,FALSE)*ABSYLD2!$F274 + ABSYLD1!H274*(1-VLOOKUP(ABSYLD2!H$4,'[1]INTERNAL PARAMETERS-1'!$B$5:$J$44,5,FALSE))*VLOOKUP(ABSYLD2!H$4,'[1]INTERNAL PARAMETERS-1'!$B$5:$J$44,9,FALSE)*ABSYLD2!$F274</f>
        <v>0</v>
      </c>
      <c r="I274" s="47">
        <f>ABSYLD1!I274*VLOOKUP(ABSYLD2!I$4,'[1]INTERNAL PARAMETERS-1'!$B$5:$J$44,5,FALSE)*VLOOKUP(ABSYLD2!I$4,'[1]INTERNAL PARAMETERS-1'!$B$5:$J$44,7,FALSE)*ABSYLD2!$F274 + ABSYLD1!I274*(1-VLOOKUP(ABSYLD2!I$4,'[1]INTERNAL PARAMETERS-1'!$B$5:$J$44,5,FALSE))*VLOOKUP(ABSYLD2!I$4,'[1]INTERNAL PARAMETERS-1'!$B$5:$J$44,9,FALSE)*ABSYLD2!$F274</f>
        <v>0</v>
      </c>
      <c r="J274" s="47">
        <f>ABSYLD1!J274*VLOOKUP(ABSYLD2!J$4,'[1]INTERNAL PARAMETERS-1'!$B$5:$J$44,5,FALSE)*VLOOKUP(ABSYLD2!J$4,'[1]INTERNAL PARAMETERS-1'!$B$5:$J$44,7,FALSE)*ABSYLD2!$F274 + ABSYLD1!J274*(1-VLOOKUP(ABSYLD2!J$4,'[1]INTERNAL PARAMETERS-1'!$B$5:$J$44,5,FALSE))*VLOOKUP(ABSYLD2!J$4,'[1]INTERNAL PARAMETERS-1'!$B$5:$J$44,9,FALSE)*ABSYLD2!$F274</f>
        <v>0</v>
      </c>
      <c r="K274" s="47">
        <f>ABSYLD1!K274*VLOOKUP(ABSYLD2!K$4,'[1]INTERNAL PARAMETERS-1'!$B$5:$J$44,5,FALSE)*VLOOKUP(ABSYLD2!K$4,'[1]INTERNAL PARAMETERS-1'!$B$5:$J$44,7,FALSE)*ABSYLD2!$F274 + ABSYLD1!K274*(1-VLOOKUP(ABSYLD2!K$4,'[1]INTERNAL PARAMETERS-1'!$B$5:$J$44,5,FALSE))*VLOOKUP(ABSYLD2!K$4,'[1]INTERNAL PARAMETERS-1'!$B$5:$J$44,9,FALSE)*ABSYLD2!$F274</f>
        <v>0</v>
      </c>
      <c r="L274" s="47">
        <f>ABSYLD1!L274*VLOOKUP(ABSYLD2!L$4,'[1]INTERNAL PARAMETERS-1'!$B$5:$J$44,5,FALSE)*VLOOKUP(ABSYLD2!L$4,'[1]INTERNAL PARAMETERS-1'!$B$5:$J$44,7,FALSE)*ABSYLD2!$F274 + ABSYLD1!L274*(1-VLOOKUP(ABSYLD2!L$4,'[1]INTERNAL PARAMETERS-1'!$B$5:$J$44,5,FALSE))*VLOOKUP(ABSYLD2!L$4,'[1]INTERNAL PARAMETERS-1'!$B$5:$J$44,9,FALSE)*ABSYLD2!$F274</f>
        <v>0</v>
      </c>
      <c r="M274" s="47">
        <f>ABSYLD1!M274*VLOOKUP(ABSYLD2!M$4,'[1]INTERNAL PARAMETERS-1'!$B$5:$J$44,5,FALSE)*VLOOKUP(ABSYLD2!M$4,'[1]INTERNAL PARAMETERS-1'!$B$5:$J$44,7,FALSE)*ABSYLD2!$F274 + ABSYLD1!M274*(1-VLOOKUP(ABSYLD2!M$4,'[1]INTERNAL PARAMETERS-1'!$B$5:$J$44,5,FALSE))*VLOOKUP(ABSYLD2!M$4,'[1]INTERNAL PARAMETERS-1'!$B$5:$J$44,9,FALSE)*ABSYLD2!$F274</f>
        <v>0</v>
      </c>
      <c r="N274" s="47">
        <f>ABSYLD1!N274*VLOOKUP(ABSYLD2!N$4,'[1]INTERNAL PARAMETERS-1'!$B$5:$J$44,5,FALSE)*VLOOKUP(ABSYLD2!N$4,'[1]INTERNAL PARAMETERS-1'!$B$5:$J$44,7,FALSE)*ABSYLD2!$F274 + ABSYLD1!N274*(1-VLOOKUP(ABSYLD2!N$4,'[1]INTERNAL PARAMETERS-1'!$B$5:$J$44,5,FALSE))*VLOOKUP(ABSYLD2!N$4,'[1]INTERNAL PARAMETERS-1'!$B$5:$J$44,9,FALSE)*ABSYLD2!$F274</f>
        <v>0</v>
      </c>
      <c r="O274" s="47">
        <f>ABSYLD1!O274*VLOOKUP(ABSYLD2!O$4,'[1]INTERNAL PARAMETERS-1'!$B$5:$J$44,5,FALSE)*VLOOKUP(ABSYLD2!O$4,'[1]INTERNAL PARAMETERS-1'!$B$5:$J$44,7,FALSE)*ABSYLD2!$F274 + ABSYLD1!O274*(1-VLOOKUP(ABSYLD2!O$4,'[1]INTERNAL PARAMETERS-1'!$B$5:$J$44,5,FALSE))*VLOOKUP(ABSYLD2!O$4,'[1]INTERNAL PARAMETERS-1'!$B$5:$J$44,9,FALSE)*ABSYLD2!$F274</f>
        <v>0</v>
      </c>
      <c r="P274" s="47">
        <f>ABSYLD1!P274*VLOOKUP(ABSYLD2!P$4,'[1]INTERNAL PARAMETERS-1'!$B$5:$J$44,5,FALSE)*VLOOKUP(ABSYLD2!P$4,'[1]INTERNAL PARAMETERS-1'!$B$5:$J$44,7,FALSE)*ABSYLD2!$F274 + ABSYLD1!P274*(1-VLOOKUP(ABSYLD2!P$4,'[1]INTERNAL PARAMETERS-1'!$B$5:$J$44,5,FALSE))*VLOOKUP(ABSYLD2!P$4,'[1]INTERNAL PARAMETERS-1'!$B$5:$J$44,9,FALSE)*ABSYLD2!$F274</f>
        <v>0</v>
      </c>
      <c r="Q274" s="47">
        <f>ABSYLD1!Q274*VLOOKUP(ABSYLD2!Q$4,'[1]INTERNAL PARAMETERS-1'!$B$5:$J$44,5,FALSE)*VLOOKUP(ABSYLD2!Q$4,'[1]INTERNAL PARAMETERS-1'!$B$5:$J$44,7,FALSE)*ABSYLD2!$F274 + ABSYLD1!Q274*(1-VLOOKUP(ABSYLD2!Q$4,'[1]INTERNAL PARAMETERS-1'!$B$5:$J$44,5,FALSE))*VLOOKUP(ABSYLD2!Q$4,'[1]INTERNAL PARAMETERS-1'!$B$5:$J$44,9,FALSE)*ABSYLD2!$F274</f>
        <v>0</v>
      </c>
      <c r="R274" s="47">
        <f>ABSYLD1!R274*VLOOKUP(ABSYLD2!R$4,'[1]INTERNAL PARAMETERS-1'!$B$5:$J$44,5,FALSE)*VLOOKUP(ABSYLD2!R$4,'[1]INTERNAL PARAMETERS-1'!$B$5:$J$44,7,FALSE)*ABSYLD2!$F274 + ABSYLD1!R274*(1-VLOOKUP(ABSYLD2!R$4,'[1]INTERNAL PARAMETERS-1'!$B$5:$J$44,5,FALSE))*VLOOKUP(ABSYLD2!R$4,'[1]INTERNAL PARAMETERS-1'!$B$5:$J$44,9,FALSE)*ABSYLD2!$F274</f>
        <v>0</v>
      </c>
      <c r="S274" s="47">
        <f>ABSYLD1!S274*VLOOKUP(ABSYLD2!S$4,'[1]INTERNAL PARAMETERS-1'!$B$5:$J$44,5,FALSE)*VLOOKUP(ABSYLD2!S$4,'[1]INTERNAL PARAMETERS-1'!$B$5:$J$44,7,FALSE)*ABSYLD2!$F274 + ABSYLD1!S274*(1-VLOOKUP(ABSYLD2!S$4,'[1]INTERNAL PARAMETERS-1'!$B$5:$J$44,5,FALSE))*VLOOKUP(ABSYLD2!S$4,'[1]INTERNAL PARAMETERS-1'!$B$5:$J$44,9,FALSE)*ABSYLD2!$F274</f>
        <v>0</v>
      </c>
      <c r="T274" s="47">
        <f>ABSYLD1!T274*VLOOKUP(ABSYLD2!T$4,'[1]INTERNAL PARAMETERS-1'!$B$5:$J$44,5,FALSE)*VLOOKUP(ABSYLD2!T$4,'[1]INTERNAL PARAMETERS-1'!$B$5:$J$44,7,FALSE)*ABSYLD2!$F274 + ABSYLD1!T274*(1-VLOOKUP(ABSYLD2!T$4,'[1]INTERNAL PARAMETERS-1'!$B$5:$J$44,5,FALSE))*VLOOKUP(ABSYLD2!T$4,'[1]INTERNAL PARAMETERS-1'!$B$5:$J$44,9,FALSE)*ABSYLD2!$F274</f>
        <v>0</v>
      </c>
      <c r="U274" s="47">
        <f>ABSYLD1!U274*VLOOKUP(ABSYLD2!U$4,'[1]INTERNAL PARAMETERS-1'!$B$5:$J$44,5,FALSE)*VLOOKUP(ABSYLD2!U$4,'[1]INTERNAL PARAMETERS-1'!$B$5:$J$44,7,FALSE)*ABSYLD2!$F274 + ABSYLD1!U274*(1-VLOOKUP(ABSYLD2!U$4,'[1]INTERNAL PARAMETERS-1'!$B$5:$J$44,5,FALSE))*VLOOKUP(ABSYLD2!U$4,'[1]INTERNAL PARAMETERS-1'!$B$5:$J$44,9,FALSE)*ABSYLD2!$F274</f>
        <v>0</v>
      </c>
      <c r="V274" s="47">
        <f>ABSYLD1!V274*VLOOKUP(ABSYLD2!V$4,'[1]INTERNAL PARAMETERS-1'!$B$5:$J$44,5,FALSE)*VLOOKUP(ABSYLD2!V$4,'[1]INTERNAL PARAMETERS-1'!$B$5:$J$44,7,FALSE)*ABSYLD2!$F274 + ABSYLD1!V274*(1-VLOOKUP(ABSYLD2!V$4,'[1]INTERNAL PARAMETERS-1'!$B$5:$J$44,5,FALSE))*VLOOKUP(ABSYLD2!V$4,'[1]INTERNAL PARAMETERS-1'!$B$5:$J$44,9,FALSE)*ABSYLD2!$F274</f>
        <v>0</v>
      </c>
      <c r="W274" s="47">
        <f>ABSYLD1!W274*VLOOKUP(ABSYLD2!W$4,'[1]INTERNAL PARAMETERS-1'!$B$5:$J$44,5,FALSE)*VLOOKUP(ABSYLD2!W$4,'[1]INTERNAL PARAMETERS-1'!$B$5:$J$44,7,FALSE)*ABSYLD2!$F274 + ABSYLD1!W274*(1-VLOOKUP(ABSYLD2!W$4,'[1]INTERNAL PARAMETERS-1'!$B$5:$J$44,5,FALSE))*VLOOKUP(ABSYLD2!W$4,'[1]INTERNAL PARAMETERS-1'!$B$5:$J$44,9,FALSE)*ABSYLD2!$F274</f>
        <v>0</v>
      </c>
      <c r="X274" s="47">
        <f>ABSYLD1!X274*VLOOKUP(ABSYLD2!X$4,'[1]INTERNAL PARAMETERS-1'!$B$5:$J$44,5,FALSE)*VLOOKUP(ABSYLD2!X$4,'[1]INTERNAL PARAMETERS-1'!$B$5:$J$44,7,FALSE)*ABSYLD2!$F274 + ABSYLD1!X274*(1-VLOOKUP(ABSYLD2!X$4,'[1]INTERNAL PARAMETERS-1'!$B$5:$J$44,5,FALSE))*VLOOKUP(ABSYLD2!X$4,'[1]INTERNAL PARAMETERS-1'!$B$5:$J$44,9,FALSE)*ABSYLD2!$F274</f>
        <v>0</v>
      </c>
      <c r="Y274" s="47">
        <f>ABSYLD1!Y274*VLOOKUP(ABSYLD2!Y$4,'[1]INTERNAL PARAMETERS-1'!$B$5:$J$44,5,FALSE)*VLOOKUP(ABSYLD2!Y$4,'[1]INTERNAL PARAMETERS-1'!$B$5:$J$44,7,FALSE)*ABSYLD2!$F274 + ABSYLD1!Y274*(1-VLOOKUP(ABSYLD2!Y$4,'[1]INTERNAL PARAMETERS-1'!$B$5:$J$44,5,FALSE))*VLOOKUP(ABSYLD2!Y$4,'[1]INTERNAL PARAMETERS-1'!$B$5:$J$44,9,FALSE)*ABSYLD2!$F274</f>
        <v>0</v>
      </c>
      <c r="Z274" s="47">
        <f>ABSYLD1!Z274*VLOOKUP(ABSYLD2!Z$4,'[1]INTERNAL PARAMETERS-1'!$B$5:$J$44,5,FALSE)*VLOOKUP(ABSYLD2!Z$4,'[1]INTERNAL PARAMETERS-1'!$B$5:$J$44,7,FALSE)*ABSYLD2!$F274 + ABSYLD1!Z274*(1-VLOOKUP(ABSYLD2!Z$4,'[1]INTERNAL PARAMETERS-1'!$B$5:$J$44,5,FALSE))*VLOOKUP(ABSYLD2!Z$4,'[1]INTERNAL PARAMETERS-1'!$B$5:$J$44,9,FALSE)*ABSYLD2!$F274</f>
        <v>0</v>
      </c>
      <c r="AA274" s="47">
        <f>ABSYLD1!AA274*VLOOKUP(ABSYLD2!AA$4,'[1]INTERNAL PARAMETERS-1'!$B$5:$J$44,5,FALSE)*VLOOKUP(ABSYLD2!AA$4,'[1]INTERNAL PARAMETERS-1'!$B$5:$J$44,7,FALSE)*ABSYLD2!$F274 + ABSYLD1!AA274*(1-VLOOKUP(ABSYLD2!AA$4,'[1]INTERNAL PARAMETERS-1'!$B$5:$J$44,5,FALSE))*VLOOKUP(ABSYLD2!AA$4,'[1]INTERNAL PARAMETERS-1'!$B$5:$J$44,9,FALSE)*ABSYLD2!$F274</f>
        <v>0</v>
      </c>
      <c r="AB274" s="47">
        <f>ABSYLD1!AB274*VLOOKUP(ABSYLD2!AB$4,'[1]INTERNAL PARAMETERS-1'!$B$5:$J$44,5,FALSE)*VLOOKUP(ABSYLD2!AB$4,'[1]INTERNAL PARAMETERS-1'!$B$5:$J$44,7,FALSE)*ABSYLD2!$F274 + ABSYLD1!AB274*(1-VLOOKUP(ABSYLD2!AB$4,'[1]INTERNAL PARAMETERS-1'!$B$5:$J$44,5,FALSE))*VLOOKUP(ABSYLD2!AB$4,'[1]INTERNAL PARAMETERS-1'!$B$5:$J$44,9,FALSE)*ABSYLD2!$F274</f>
        <v>0</v>
      </c>
      <c r="AC274" s="47">
        <f>ABSYLD1!AC274*VLOOKUP(ABSYLD2!AC$4,'[1]INTERNAL PARAMETERS-1'!$B$5:$J$44,5,FALSE)*VLOOKUP(ABSYLD2!AC$4,'[1]INTERNAL PARAMETERS-1'!$B$5:$J$44,7,FALSE)*ABSYLD2!$F274 + ABSYLD1!AC274*(1-VLOOKUP(ABSYLD2!AC$4,'[1]INTERNAL PARAMETERS-1'!$B$5:$J$44,5,FALSE))*VLOOKUP(ABSYLD2!AC$4,'[1]INTERNAL PARAMETERS-1'!$B$5:$J$44,9,FALSE)*ABSYLD2!$F274</f>
        <v>0</v>
      </c>
      <c r="AD274" s="47">
        <f>ABSYLD1!AD274*VLOOKUP(ABSYLD2!AD$4,'[1]INTERNAL PARAMETERS-1'!$B$5:$J$44,5,FALSE)*VLOOKUP(ABSYLD2!AD$4,'[1]INTERNAL PARAMETERS-1'!$B$5:$J$44,7,FALSE)*ABSYLD2!$F274 + ABSYLD1!AD274*(1-VLOOKUP(ABSYLD2!AD$4,'[1]INTERNAL PARAMETERS-1'!$B$5:$J$44,5,FALSE))*VLOOKUP(ABSYLD2!AD$4,'[1]INTERNAL PARAMETERS-1'!$B$5:$J$44,9,FALSE)*ABSYLD2!$F274</f>
        <v>0</v>
      </c>
      <c r="AE274" s="47">
        <f>ABSYLD1!AE274*VLOOKUP(ABSYLD2!AE$4,'[1]INTERNAL PARAMETERS-1'!$B$5:$J$44,5,FALSE)*VLOOKUP(ABSYLD2!AE$4,'[1]INTERNAL PARAMETERS-1'!$B$5:$J$44,7,FALSE)*ABSYLD2!$F274 + ABSYLD1!AE274*(1-VLOOKUP(ABSYLD2!AE$4,'[1]INTERNAL PARAMETERS-1'!$B$5:$J$44,5,FALSE))*VLOOKUP(ABSYLD2!AE$4,'[1]INTERNAL PARAMETERS-1'!$B$5:$J$44,9,FALSE)*ABSYLD2!$F274</f>
        <v>0</v>
      </c>
      <c r="AF274" s="47">
        <f>ABSYLD1!AF274*VLOOKUP(ABSYLD2!AF$4,'[1]INTERNAL PARAMETERS-1'!$B$5:$J$44,5,FALSE)*VLOOKUP(ABSYLD2!AF$4,'[1]INTERNAL PARAMETERS-1'!$B$5:$J$44,7,FALSE)*ABSYLD2!$F274 + ABSYLD1!AF274*(1-VLOOKUP(ABSYLD2!AF$4,'[1]INTERNAL PARAMETERS-1'!$B$5:$J$44,5,FALSE))*VLOOKUP(ABSYLD2!AF$4,'[1]INTERNAL PARAMETERS-1'!$B$5:$J$44,9,FALSE)*ABSYLD2!$F274</f>
        <v>0</v>
      </c>
      <c r="AG274" s="47">
        <f>ABSYLD1!AG274*VLOOKUP(ABSYLD2!AG$4,'[1]INTERNAL PARAMETERS-1'!$B$5:$J$44,5,FALSE)*VLOOKUP(ABSYLD2!AG$4,'[1]INTERNAL PARAMETERS-1'!$B$5:$J$44,7,FALSE)*ABSYLD2!$F274 + ABSYLD1!AG274*(1-VLOOKUP(ABSYLD2!AG$4,'[1]INTERNAL PARAMETERS-1'!$B$5:$J$44,5,FALSE))*VLOOKUP(ABSYLD2!AG$4,'[1]INTERNAL PARAMETERS-1'!$B$5:$J$44,9,FALSE)*ABSYLD2!$F274</f>
        <v>0</v>
      </c>
      <c r="AH274" s="47">
        <f>ABSYLD1!AH274*VLOOKUP(ABSYLD2!AH$4,'[1]INTERNAL PARAMETERS-1'!$B$5:$J$44,5,FALSE)*VLOOKUP(ABSYLD2!AH$4,'[1]INTERNAL PARAMETERS-1'!$B$5:$J$44,7,FALSE)*ABSYLD2!$F274 + ABSYLD1!AH274*(1-VLOOKUP(ABSYLD2!AH$4,'[1]INTERNAL PARAMETERS-1'!$B$5:$J$44,5,FALSE))*VLOOKUP(ABSYLD2!AH$4,'[1]INTERNAL PARAMETERS-1'!$B$5:$J$44,9,FALSE)*ABSYLD2!$F274</f>
        <v>0</v>
      </c>
      <c r="AI274" s="47">
        <f>ABSYLD1!AI274*VLOOKUP(ABSYLD2!AI$4,'[1]INTERNAL PARAMETERS-1'!$B$5:$J$44,5,FALSE)*VLOOKUP(ABSYLD2!AI$4,'[1]INTERNAL PARAMETERS-1'!$B$5:$J$44,7,FALSE)*ABSYLD2!$F274 + ABSYLD1!AI274*(1-VLOOKUP(ABSYLD2!AI$4,'[1]INTERNAL PARAMETERS-1'!$B$5:$J$44,5,FALSE))*VLOOKUP(ABSYLD2!AI$4,'[1]INTERNAL PARAMETERS-1'!$B$5:$J$44,9,FALSE)*ABSYLD2!$F274</f>
        <v>0</v>
      </c>
      <c r="AJ274" s="47">
        <f>ABSYLD1!AJ274*VLOOKUP(ABSYLD2!AJ$4,'[1]INTERNAL PARAMETERS-1'!$B$5:$J$44,5,FALSE)*VLOOKUP(ABSYLD2!AJ$4,'[1]INTERNAL PARAMETERS-1'!$B$5:$J$44,7,FALSE)*ABSYLD2!$F274 + ABSYLD1!AJ274*(1-VLOOKUP(ABSYLD2!AJ$4,'[1]INTERNAL PARAMETERS-1'!$B$5:$J$44,5,FALSE))*VLOOKUP(ABSYLD2!AJ$4,'[1]INTERNAL PARAMETERS-1'!$B$5:$J$44,9,FALSE)*ABSYLD2!$F274</f>
        <v>0</v>
      </c>
      <c r="AK274" s="47">
        <f>ABSYLD1!AK274*VLOOKUP(ABSYLD2!AK$4,'[1]INTERNAL PARAMETERS-1'!$B$5:$J$44,5,FALSE)*VLOOKUP(ABSYLD2!AK$4,'[1]INTERNAL PARAMETERS-1'!$B$5:$J$44,7,FALSE)*ABSYLD2!$F274 + ABSYLD1!AK274*(1-VLOOKUP(ABSYLD2!AK$4,'[1]INTERNAL PARAMETERS-1'!$B$5:$J$44,5,FALSE))*VLOOKUP(ABSYLD2!AK$4,'[1]INTERNAL PARAMETERS-1'!$B$5:$J$44,9,FALSE)*ABSYLD2!$F274</f>
        <v>0</v>
      </c>
      <c r="AL274" s="47">
        <f>ABSYLD1!AL274*VLOOKUP(ABSYLD2!AL$4,'[1]INTERNAL PARAMETERS-1'!$B$5:$J$44,5,FALSE)*VLOOKUP(ABSYLD2!AL$4,'[1]INTERNAL PARAMETERS-1'!$B$5:$J$44,7,FALSE)*ABSYLD2!$F274 + ABSYLD1!AL274*(1-VLOOKUP(ABSYLD2!AL$4,'[1]INTERNAL PARAMETERS-1'!$B$5:$J$44,5,FALSE))*VLOOKUP(ABSYLD2!AL$4,'[1]INTERNAL PARAMETERS-1'!$B$5:$J$44,9,FALSE)*ABSYLD2!$F274</f>
        <v>0</v>
      </c>
      <c r="AM274" s="47">
        <f>ABSYLD1!AM274*VLOOKUP(ABSYLD2!AM$4,'[1]INTERNAL PARAMETERS-1'!$B$5:$J$44,5,FALSE)*VLOOKUP(ABSYLD2!AM$4,'[1]INTERNAL PARAMETERS-1'!$B$5:$J$44,7,FALSE)*ABSYLD2!$F274 + ABSYLD1!AM274*(1-VLOOKUP(ABSYLD2!AM$4,'[1]INTERNAL PARAMETERS-1'!$B$5:$J$44,5,FALSE))*VLOOKUP(ABSYLD2!AM$4,'[1]INTERNAL PARAMETERS-1'!$B$5:$J$44,9,FALSE)*ABSYLD2!$F274</f>
        <v>0</v>
      </c>
      <c r="AN274" s="47">
        <f>ABSYLD1!AN274*VLOOKUP(ABSYLD2!AN$4,'[1]INTERNAL PARAMETERS-1'!$B$5:$J$44,5,FALSE)*VLOOKUP(ABSYLD2!AN$4,'[1]INTERNAL PARAMETERS-1'!$B$5:$J$44,7,FALSE)*ABSYLD2!$F274 + ABSYLD1!AN274*(1-VLOOKUP(ABSYLD2!AN$4,'[1]INTERNAL PARAMETERS-1'!$B$5:$J$44,5,FALSE))*VLOOKUP(ABSYLD2!AN$4,'[1]INTERNAL PARAMETERS-1'!$B$5:$J$44,9,FALSE)*ABSYLD2!$F274</f>
        <v>0</v>
      </c>
      <c r="AO274" s="47">
        <f>ABSYLD1!AO274*VLOOKUP(ABSYLD2!AO$4,'[1]INTERNAL PARAMETERS-1'!$B$5:$J$44,5,FALSE)*VLOOKUP(ABSYLD2!AO$4,'[1]INTERNAL PARAMETERS-1'!$B$5:$J$44,7,FALSE)*ABSYLD2!$F274 + ABSYLD1!AO274*(1-VLOOKUP(ABSYLD2!AO$4,'[1]INTERNAL PARAMETERS-1'!$B$5:$J$44,5,FALSE))*VLOOKUP(ABSYLD2!AO$4,'[1]INTERNAL PARAMETERS-1'!$B$5:$J$44,9,FALSE)*ABSYLD2!$F274</f>
        <v>0</v>
      </c>
      <c r="AP274" s="47">
        <f>ABSYLD1!AP274*VLOOKUP(ABSYLD2!AP$4,'[1]INTERNAL PARAMETERS-1'!$B$5:$J$44,5,FALSE)*VLOOKUP(ABSYLD2!AP$4,'[1]INTERNAL PARAMETERS-1'!$B$5:$J$44,7,FALSE)*ABSYLD2!$F274 + ABSYLD1!AP274*(1-VLOOKUP(ABSYLD2!AP$4,'[1]INTERNAL PARAMETERS-1'!$B$5:$J$44,5,FALSE))*VLOOKUP(ABSYLD2!AP$4,'[1]INTERNAL PARAMETERS-1'!$B$5:$J$44,9,FALSE)*ABSYLD2!$F274</f>
        <v>0</v>
      </c>
      <c r="AQ274" s="47">
        <f>ABSYLD1!AQ274*VLOOKUP(ABSYLD2!AQ$4,'[1]INTERNAL PARAMETERS-1'!$B$5:$J$44,5,FALSE)*VLOOKUP(ABSYLD2!AQ$4,'[1]INTERNAL PARAMETERS-1'!$B$5:$J$44,7,FALSE)*ABSYLD2!$F274 + ABSYLD1!AQ274*(1-VLOOKUP(ABSYLD2!AQ$4,'[1]INTERNAL PARAMETERS-1'!$B$5:$J$44,5,FALSE))*VLOOKUP(ABSYLD2!AQ$4,'[1]INTERNAL PARAMETERS-1'!$B$5:$J$44,9,FALSE)*ABSYLD2!$F274</f>
        <v>0</v>
      </c>
      <c r="AR274" s="47">
        <f>ABSYLD1!AR274*VLOOKUP(ABSYLD2!AR$4,'[1]INTERNAL PARAMETERS-1'!$B$5:$J$44,5,FALSE)*VLOOKUP(ABSYLD2!AR$4,'[1]INTERNAL PARAMETERS-1'!$B$5:$J$44,7,FALSE)*ABSYLD2!$F274 + ABSYLD1!AR274*(1-VLOOKUP(ABSYLD2!AR$4,'[1]INTERNAL PARAMETERS-1'!$B$5:$J$44,5,FALSE))*VLOOKUP(ABSYLD2!AR$4,'[1]INTERNAL PARAMETERS-1'!$B$5:$J$44,9,FALSE)*ABSYLD2!$F274</f>
        <v>0</v>
      </c>
      <c r="AS274" s="47">
        <f>ABSYLD1!AS274*VLOOKUP(ABSYLD2!AS$4,'[1]INTERNAL PARAMETERS-1'!$B$5:$J$44,5,FALSE)*VLOOKUP(ABSYLD2!AS$4,'[1]INTERNAL PARAMETERS-1'!$B$5:$J$44,7,FALSE)*ABSYLD2!$F274 + ABSYLD1!AS274*(1-VLOOKUP(ABSYLD2!AS$4,'[1]INTERNAL PARAMETERS-1'!$B$5:$J$44,5,FALSE))*VLOOKUP(ABSYLD2!AS$4,'[1]INTERNAL PARAMETERS-1'!$B$5:$J$44,9,FALSE)*ABSYLD2!$F274</f>
        <v>0</v>
      </c>
      <c r="AT274" s="46">
        <f>ABSYLD1!AT274*VLOOKUP(ABSYLD2!AT$4,'[1]INTERNAL PARAMETERS-1'!$B$5:$J$44,5,FALSE)*VLOOKUP(ABSYLD2!AT$4,'[1]INTERNAL PARAMETERS-1'!$B$5:$J$44,7,FALSE)*ABSYLD2!$F274 + ABSYLD1!AT274*(1-VLOOKUP(ABSYLD2!AT$4,'[1]INTERNAL PARAMETERS-1'!$B$5:$J$44,5,FALSE))*VLOOKUP(ABSYLD2!AT$4,'[1]INTERNAL PARAMETERS-1'!$B$5:$J$44,9,FALSE)*ABSYLD2!$F274</f>
        <v>0</v>
      </c>
      <c r="AU274" s="48">
        <f>ABSYLD1!AU274*VLOOKUP(ABSYLD2!AU$4,'[1]INTERNAL PARAMETERS-1'!$B$5:$J$44,5,FALSE)*VLOOKUP(ABSYLD2!AU$4,'[1]INTERNAL PARAMETERS-1'!$B$5:$J$44,6,FALSE)*VLOOKUP(ABSYLD2!AU$4,'[1]INTERNAL PARAMETERS-1'!$B$5:$J$44,3,FALSE) + ABSYLD1!AU274*(1-VLOOKUP(ABSYLD2!AU$4,'[1]INTERNAL PARAMETERS-1'!$B$5:$J$44,5,FALSE))*VLOOKUP(ABSYLD2!AU$4,'[1]INTERNAL PARAMETERS-1'!$B$5:$J$44,8,FALSE)*VLOOKUP(ABSYLD2!AU$4,'[1]INTERNAL PARAMETERS-1'!$B$5:$J$44,3,FALSE)</f>
        <v>0</v>
      </c>
      <c r="AV274" s="47">
        <f>ABSYLD1!AV274*VLOOKUP(ABSYLD2!AV$4,'[1]INTERNAL PARAMETERS-1'!$B$5:$J$44,5,FALSE)*VLOOKUP(ABSYLD2!AV$4,'[1]INTERNAL PARAMETERS-1'!$B$5:$J$44,6,FALSE)*VLOOKUP(ABSYLD2!AV$4,'[1]INTERNAL PARAMETERS-1'!$B$5:$J$44,3,FALSE) + ABSYLD1!AV274*(1-VLOOKUP(ABSYLD2!AV$4,'[1]INTERNAL PARAMETERS-1'!$B$5:$J$44,5,FALSE))*VLOOKUP(ABSYLD2!AV$4,'[1]INTERNAL PARAMETERS-1'!$B$5:$J$44,8,FALSE)*VLOOKUP(ABSYLD2!AV$4,'[1]INTERNAL PARAMETERS-1'!$B$5:$J$44,3,FALSE)</f>
        <v>0</v>
      </c>
      <c r="AW274" s="47">
        <f>ABSYLD1!AW274*VLOOKUP(ABSYLD2!AW$4,'[1]INTERNAL PARAMETERS-1'!$B$5:$J$44,5,FALSE)*VLOOKUP(ABSYLD2!AW$4,'[1]INTERNAL PARAMETERS-1'!$B$5:$J$44,6,FALSE)*VLOOKUP(ABSYLD2!AW$4,'[1]INTERNAL PARAMETERS-1'!$B$5:$J$44,3,FALSE) + ABSYLD1!AW274*(1-VLOOKUP(ABSYLD2!AW$4,'[1]INTERNAL PARAMETERS-1'!$B$5:$J$44,5,FALSE))*VLOOKUP(ABSYLD2!AW$4,'[1]INTERNAL PARAMETERS-1'!$B$5:$J$44,8,FALSE)*VLOOKUP(ABSYLD2!AW$4,'[1]INTERNAL PARAMETERS-1'!$B$5:$J$44,3,FALSE)</f>
        <v>0</v>
      </c>
      <c r="AX274" s="47">
        <f>ABSYLD1!AX274*VLOOKUP(ABSYLD2!AX$4,'[1]INTERNAL PARAMETERS-1'!$B$5:$J$44,5,FALSE)*VLOOKUP(ABSYLD2!AX$4,'[1]INTERNAL PARAMETERS-1'!$B$5:$J$44,6,FALSE)*VLOOKUP(ABSYLD2!AX$4,'[1]INTERNAL PARAMETERS-1'!$B$5:$J$44,3,FALSE) + ABSYLD1!AX274*(1-VLOOKUP(ABSYLD2!AX$4,'[1]INTERNAL PARAMETERS-1'!$B$5:$J$44,5,FALSE))*VLOOKUP(ABSYLD2!AX$4,'[1]INTERNAL PARAMETERS-1'!$B$5:$J$44,8,FALSE)*VLOOKUP(ABSYLD2!AX$4,'[1]INTERNAL PARAMETERS-1'!$B$5:$J$44,3,FALSE)</f>
        <v>0</v>
      </c>
      <c r="AY274" s="47">
        <f>ABSYLD1!AY274*VLOOKUP(ABSYLD2!AY$4,'[1]INTERNAL PARAMETERS-1'!$B$5:$J$44,5,FALSE)*VLOOKUP(ABSYLD2!AY$4,'[1]INTERNAL PARAMETERS-1'!$B$5:$J$44,6,FALSE)*VLOOKUP(ABSYLD2!AY$4,'[1]INTERNAL PARAMETERS-1'!$B$5:$J$44,3,FALSE) + ABSYLD1!AY274*(1-VLOOKUP(ABSYLD2!AY$4,'[1]INTERNAL PARAMETERS-1'!$B$5:$J$44,5,FALSE))*VLOOKUP(ABSYLD2!AY$4,'[1]INTERNAL PARAMETERS-1'!$B$5:$J$44,8,FALSE)*VLOOKUP(ABSYLD2!AY$4,'[1]INTERNAL PARAMETERS-1'!$B$5:$J$44,3,FALSE)</f>
        <v>0</v>
      </c>
      <c r="AZ274" s="47">
        <f>ABSYLD1!AZ274*VLOOKUP(ABSYLD2!AZ$4,'[1]INTERNAL PARAMETERS-1'!$B$5:$J$44,5,FALSE)*VLOOKUP(ABSYLD2!AZ$4,'[1]INTERNAL PARAMETERS-1'!$B$5:$J$44,6,FALSE)*VLOOKUP(ABSYLD2!AZ$4,'[1]INTERNAL PARAMETERS-1'!$B$5:$J$44,3,FALSE) + ABSYLD1!AZ274*(1-VLOOKUP(ABSYLD2!AZ$4,'[1]INTERNAL PARAMETERS-1'!$B$5:$J$44,5,FALSE))*VLOOKUP(ABSYLD2!AZ$4,'[1]INTERNAL PARAMETERS-1'!$B$5:$J$44,8,FALSE)*VLOOKUP(ABSYLD2!AZ$4,'[1]INTERNAL PARAMETERS-1'!$B$5:$J$44,3,FALSE)</f>
        <v>0</v>
      </c>
      <c r="BA274" s="47">
        <f>ABSYLD1!BA274*VLOOKUP(ABSYLD2!BA$4,'[1]INTERNAL PARAMETERS-1'!$B$5:$J$44,5,FALSE)*VLOOKUP(ABSYLD2!BA$4,'[1]INTERNAL PARAMETERS-1'!$B$5:$J$44,6,FALSE)*VLOOKUP(ABSYLD2!BA$4,'[1]INTERNAL PARAMETERS-1'!$B$5:$J$44,3,FALSE) + ABSYLD1!BA274*(1-VLOOKUP(ABSYLD2!BA$4,'[1]INTERNAL PARAMETERS-1'!$B$5:$J$44,5,FALSE))*VLOOKUP(ABSYLD2!BA$4,'[1]INTERNAL PARAMETERS-1'!$B$5:$J$44,8,FALSE)*VLOOKUP(ABSYLD2!BA$4,'[1]INTERNAL PARAMETERS-1'!$B$5:$J$44,3,FALSE)</f>
        <v>0</v>
      </c>
      <c r="BB274" s="47">
        <f>ABSYLD1!BB274*VLOOKUP(ABSYLD2!BB$4,'[1]INTERNAL PARAMETERS-1'!$B$5:$J$44,5,FALSE)*VLOOKUP(ABSYLD2!BB$4,'[1]INTERNAL PARAMETERS-1'!$B$5:$J$44,6,FALSE)*VLOOKUP(ABSYLD2!BB$4,'[1]INTERNAL PARAMETERS-1'!$B$5:$J$44,3,FALSE) + ABSYLD1!BB274*(1-VLOOKUP(ABSYLD2!BB$4,'[1]INTERNAL PARAMETERS-1'!$B$5:$J$44,5,FALSE))*VLOOKUP(ABSYLD2!BB$4,'[1]INTERNAL PARAMETERS-1'!$B$5:$J$44,8,FALSE)*VLOOKUP(ABSYLD2!BB$4,'[1]INTERNAL PARAMETERS-1'!$B$5:$J$44,3,FALSE)</f>
        <v>0</v>
      </c>
      <c r="BC274" s="47">
        <f>ABSYLD1!BC274*VLOOKUP(ABSYLD2!BC$4,'[1]INTERNAL PARAMETERS-1'!$B$5:$J$44,5,FALSE)*VLOOKUP(ABSYLD2!BC$4,'[1]INTERNAL PARAMETERS-1'!$B$5:$J$44,6,FALSE)*VLOOKUP(ABSYLD2!BC$4,'[1]INTERNAL PARAMETERS-1'!$B$5:$J$44,3,FALSE) + ABSYLD1!BC274*(1-VLOOKUP(ABSYLD2!BC$4,'[1]INTERNAL PARAMETERS-1'!$B$5:$J$44,5,FALSE))*VLOOKUP(ABSYLD2!BC$4,'[1]INTERNAL PARAMETERS-1'!$B$5:$J$44,8,FALSE)*VLOOKUP(ABSYLD2!BC$4,'[1]INTERNAL PARAMETERS-1'!$B$5:$J$44,3,FALSE)</f>
        <v>0</v>
      </c>
      <c r="BD274" s="47">
        <f>ABSYLD1!BD274*VLOOKUP(ABSYLD2!BD$4,'[1]INTERNAL PARAMETERS-1'!$B$5:$J$44,5,FALSE)*VLOOKUP(ABSYLD2!BD$4,'[1]INTERNAL PARAMETERS-1'!$B$5:$J$44,6,FALSE)*VLOOKUP(ABSYLD2!BD$4,'[1]INTERNAL PARAMETERS-1'!$B$5:$J$44,3,FALSE) + ABSYLD1!BD274*(1-VLOOKUP(ABSYLD2!BD$4,'[1]INTERNAL PARAMETERS-1'!$B$5:$J$44,5,FALSE))*VLOOKUP(ABSYLD2!BD$4,'[1]INTERNAL PARAMETERS-1'!$B$5:$J$44,8,FALSE)*VLOOKUP(ABSYLD2!BD$4,'[1]INTERNAL PARAMETERS-1'!$B$5:$J$44,3,FALSE)</f>
        <v>0</v>
      </c>
      <c r="BE274" s="47">
        <f>ABSYLD1!BE274*VLOOKUP(ABSYLD2!BE$4,'[1]INTERNAL PARAMETERS-1'!$B$5:$J$44,5,FALSE)*VLOOKUP(ABSYLD2!BE$4,'[1]INTERNAL PARAMETERS-1'!$B$5:$J$44,6,FALSE)*VLOOKUP(ABSYLD2!BE$4,'[1]INTERNAL PARAMETERS-1'!$B$5:$J$44,3,FALSE) + ABSYLD1!BE274*(1-VLOOKUP(ABSYLD2!BE$4,'[1]INTERNAL PARAMETERS-1'!$B$5:$J$44,5,FALSE))*VLOOKUP(ABSYLD2!BE$4,'[1]INTERNAL PARAMETERS-1'!$B$5:$J$44,8,FALSE)*VLOOKUP(ABSYLD2!BE$4,'[1]INTERNAL PARAMETERS-1'!$B$5:$J$44,3,FALSE)</f>
        <v>0</v>
      </c>
      <c r="BF274" s="47">
        <f>ABSYLD1!BF274*VLOOKUP(ABSYLD2!BF$4,'[1]INTERNAL PARAMETERS-1'!$B$5:$J$44,5,FALSE)*VLOOKUP(ABSYLD2!BF$4,'[1]INTERNAL PARAMETERS-1'!$B$5:$J$44,6,FALSE)*VLOOKUP(ABSYLD2!BF$4,'[1]INTERNAL PARAMETERS-1'!$B$5:$J$44,3,FALSE) + ABSYLD1!BF274*(1-VLOOKUP(ABSYLD2!BF$4,'[1]INTERNAL PARAMETERS-1'!$B$5:$J$44,5,FALSE))*VLOOKUP(ABSYLD2!BF$4,'[1]INTERNAL PARAMETERS-1'!$B$5:$J$44,8,FALSE)*VLOOKUP(ABSYLD2!BF$4,'[1]INTERNAL PARAMETERS-1'!$B$5:$J$44,3,FALSE)</f>
        <v>0</v>
      </c>
      <c r="BG274" s="47">
        <f>ABSYLD1!BG274*VLOOKUP(ABSYLD2!BG$4,'[1]INTERNAL PARAMETERS-1'!$B$5:$J$44,5,FALSE)*VLOOKUP(ABSYLD2!BG$4,'[1]INTERNAL PARAMETERS-1'!$B$5:$J$44,6,FALSE)*VLOOKUP(ABSYLD2!BG$4,'[1]INTERNAL PARAMETERS-1'!$B$5:$J$44,3,FALSE) + ABSYLD1!BG274*(1-VLOOKUP(ABSYLD2!BG$4,'[1]INTERNAL PARAMETERS-1'!$B$5:$J$44,5,FALSE))*VLOOKUP(ABSYLD2!BG$4,'[1]INTERNAL PARAMETERS-1'!$B$5:$J$44,8,FALSE)*VLOOKUP(ABSYLD2!BG$4,'[1]INTERNAL PARAMETERS-1'!$B$5:$J$44,3,FALSE)</f>
        <v>0</v>
      </c>
      <c r="BH274" s="47">
        <f>ABSYLD1!BH274*VLOOKUP(ABSYLD2!BH$4,'[1]INTERNAL PARAMETERS-1'!$B$5:$J$44,5,FALSE)*VLOOKUP(ABSYLD2!BH$4,'[1]INTERNAL PARAMETERS-1'!$B$5:$J$44,6,FALSE)*VLOOKUP(ABSYLD2!BH$4,'[1]INTERNAL PARAMETERS-1'!$B$5:$J$44,3,FALSE) + ABSYLD1!BH274*(1-VLOOKUP(ABSYLD2!BH$4,'[1]INTERNAL PARAMETERS-1'!$B$5:$J$44,5,FALSE))*VLOOKUP(ABSYLD2!BH$4,'[1]INTERNAL PARAMETERS-1'!$B$5:$J$44,8,FALSE)*VLOOKUP(ABSYLD2!BH$4,'[1]INTERNAL PARAMETERS-1'!$B$5:$J$44,3,FALSE)</f>
        <v>0</v>
      </c>
      <c r="BI274" s="47">
        <f>ABSYLD1!BI274*VLOOKUP(ABSYLD2!BI$4,'[1]INTERNAL PARAMETERS-1'!$B$5:$J$44,5,FALSE)*VLOOKUP(ABSYLD2!BI$4,'[1]INTERNAL PARAMETERS-1'!$B$5:$J$44,6,FALSE)*VLOOKUP(ABSYLD2!BI$4,'[1]INTERNAL PARAMETERS-1'!$B$5:$J$44,3,FALSE) + ABSYLD1!BI274*(1-VLOOKUP(ABSYLD2!BI$4,'[1]INTERNAL PARAMETERS-1'!$B$5:$J$44,5,FALSE))*VLOOKUP(ABSYLD2!BI$4,'[1]INTERNAL PARAMETERS-1'!$B$5:$J$44,8,FALSE)*VLOOKUP(ABSYLD2!BI$4,'[1]INTERNAL PARAMETERS-1'!$B$5:$J$44,3,FALSE)</f>
        <v>0</v>
      </c>
      <c r="BJ274" s="47">
        <f>ABSYLD1!BJ274*VLOOKUP(ABSYLD2!BJ$4,'[1]INTERNAL PARAMETERS-1'!$B$5:$J$44,5,FALSE)*VLOOKUP(ABSYLD2!BJ$4,'[1]INTERNAL PARAMETERS-1'!$B$5:$J$44,6,FALSE)*VLOOKUP(ABSYLD2!BJ$4,'[1]INTERNAL PARAMETERS-1'!$B$5:$J$44,3,FALSE) + ABSYLD1!BJ274*(1-VLOOKUP(ABSYLD2!BJ$4,'[1]INTERNAL PARAMETERS-1'!$B$5:$J$44,5,FALSE))*VLOOKUP(ABSYLD2!BJ$4,'[1]INTERNAL PARAMETERS-1'!$B$5:$J$44,8,FALSE)*VLOOKUP(ABSYLD2!BJ$4,'[1]INTERNAL PARAMETERS-1'!$B$5:$J$44,3,FALSE)</f>
        <v>0</v>
      </c>
      <c r="BK274" s="47">
        <f>ABSYLD1!BK274*VLOOKUP(ABSYLD2!BK$4,'[1]INTERNAL PARAMETERS-1'!$B$5:$J$44,5,FALSE)*VLOOKUP(ABSYLD2!BK$4,'[1]INTERNAL PARAMETERS-1'!$B$5:$J$44,6,FALSE)*VLOOKUP(ABSYLD2!BK$4,'[1]INTERNAL PARAMETERS-1'!$B$5:$J$44,3,FALSE) + ABSYLD1!BK274*(1-VLOOKUP(ABSYLD2!BK$4,'[1]INTERNAL PARAMETERS-1'!$B$5:$J$44,5,FALSE))*VLOOKUP(ABSYLD2!BK$4,'[1]INTERNAL PARAMETERS-1'!$B$5:$J$44,8,FALSE)*VLOOKUP(ABSYLD2!BK$4,'[1]INTERNAL PARAMETERS-1'!$B$5:$J$44,3,FALSE)</f>
        <v>0</v>
      </c>
      <c r="BL274" s="47">
        <f>ABSYLD1!BL274*VLOOKUP(ABSYLD2!BL$4,'[1]INTERNAL PARAMETERS-1'!$B$5:$J$44,5,FALSE)*VLOOKUP(ABSYLD2!BL$4,'[1]INTERNAL PARAMETERS-1'!$B$5:$J$44,6,FALSE)*VLOOKUP(ABSYLD2!BL$4,'[1]INTERNAL PARAMETERS-1'!$B$5:$J$44,3,FALSE) + ABSYLD1!BL274*(1-VLOOKUP(ABSYLD2!BL$4,'[1]INTERNAL PARAMETERS-1'!$B$5:$J$44,5,FALSE))*VLOOKUP(ABSYLD2!BL$4,'[1]INTERNAL PARAMETERS-1'!$B$5:$J$44,8,FALSE)*VLOOKUP(ABSYLD2!BL$4,'[1]INTERNAL PARAMETERS-1'!$B$5:$J$44,3,FALSE)</f>
        <v>0</v>
      </c>
      <c r="BM274" s="47">
        <f>ABSYLD1!BM274*VLOOKUP(ABSYLD2!BM$4,'[1]INTERNAL PARAMETERS-1'!$B$5:$J$44,5,FALSE)*VLOOKUP(ABSYLD2!BM$4,'[1]INTERNAL PARAMETERS-1'!$B$5:$J$44,6,FALSE)*VLOOKUP(ABSYLD2!BM$4,'[1]INTERNAL PARAMETERS-1'!$B$5:$J$44,3,FALSE) + ABSYLD1!BM274*(1-VLOOKUP(ABSYLD2!BM$4,'[1]INTERNAL PARAMETERS-1'!$B$5:$J$44,5,FALSE))*VLOOKUP(ABSYLD2!BM$4,'[1]INTERNAL PARAMETERS-1'!$B$5:$J$44,8,FALSE)*VLOOKUP(ABSYLD2!BM$4,'[1]INTERNAL PARAMETERS-1'!$B$5:$J$44,3,FALSE)</f>
        <v>0</v>
      </c>
      <c r="BN274" s="47">
        <f>ABSYLD1!BN274*VLOOKUP(ABSYLD2!BN$4,'[1]INTERNAL PARAMETERS-1'!$B$5:$J$44,5,FALSE)*VLOOKUP(ABSYLD2!BN$4,'[1]INTERNAL PARAMETERS-1'!$B$5:$J$44,6,FALSE)*VLOOKUP(ABSYLD2!BN$4,'[1]INTERNAL PARAMETERS-1'!$B$5:$J$44,3,FALSE) + ABSYLD1!BN274*(1-VLOOKUP(ABSYLD2!BN$4,'[1]INTERNAL PARAMETERS-1'!$B$5:$J$44,5,FALSE))*VLOOKUP(ABSYLD2!BN$4,'[1]INTERNAL PARAMETERS-1'!$B$5:$J$44,8,FALSE)*VLOOKUP(ABSYLD2!BN$4,'[1]INTERNAL PARAMETERS-1'!$B$5:$J$44,3,FALSE)</f>
        <v>0</v>
      </c>
      <c r="BO274" s="47">
        <f>ABSYLD1!BO274*VLOOKUP(ABSYLD2!BO$4,'[1]INTERNAL PARAMETERS-1'!$B$5:$J$44,5,FALSE)*VLOOKUP(ABSYLD2!BO$4,'[1]INTERNAL PARAMETERS-1'!$B$5:$J$44,6,FALSE)*VLOOKUP(ABSYLD2!BO$4,'[1]INTERNAL PARAMETERS-1'!$B$5:$J$44,3,FALSE) + ABSYLD1!BO274*(1-VLOOKUP(ABSYLD2!BO$4,'[1]INTERNAL PARAMETERS-1'!$B$5:$J$44,5,FALSE))*VLOOKUP(ABSYLD2!BO$4,'[1]INTERNAL PARAMETERS-1'!$B$5:$J$44,8,FALSE)*VLOOKUP(ABSYLD2!BO$4,'[1]INTERNAL PARAMETERS-1'!$B$5:$J$44,3,FALSE)</f>
        <v>0</v>
      </c>
      <c r="BP274" s="47">
        <f>ABSYLD1!BP274*VLOOKUP(ABSYLD2!BP$4,'[1]INTERNAL PARAMETERS-1'!$B$5:$J$44,5,FALSE)*VLOOKUP(ABSYLD2!BP$4,'[1]INTERNAL PARAMETERS-1'!$B$5:$J$44,6,FALSE)*VLOOKUP(ABSYLD2!BP$4,'[1]INTERNAL PARAMETERS-1'!$B$5:$J$44,3,FALSE) + ABSYLD1!BP274*(1-VLOOKUP(ABSYLD2!BP$4,'[1]INTERNAL PARAMETERS-1'!$B$5:$J$44,5,FALSE))*VLOOKUP(ABSYLD2!BP$4,'[1]INTERNAL PARAMETERS-1'!$B$5:$J$44,8,FALSE)*VLOOKUP(ABSYLD2!BP$4,'[1]INTERNAL PARAMETERS-1'!$B$5:$J$44,3,FALSE)</f>
        <v>0</v>
      </c>
      <c r="BQ274" s="47">
        <f>ABSYLD1!BQ274*VLOOKUP(ABSYLD2!BQ$4,'[1]INTERNAL PARAMETERS-1'!$B$5:$J$44,5,FALSE)*VLOOKUP(ABSYLD2!BQ$4,'[1]INTERNAL PARAMETERS-1'!$B$5:$J$44,6,FALSE)*VLOOKUP(ABSYLD2!BQ$4,'[1]INTERNAL PARAMETERS-1'!$B$5:$J$44,3,FALSE) + ABSYLD1!BQ274*(1-VLOOKUP(ABSYLD2!BQ$4,'[1]INTERNAL PARAMETERS-1'!$B$5:$J$44,5,FALSE))*VLOOKUP(ABSYLD2!BQ$4,'[1]INTERNAL PARAMETERS-1'!$B$5:$J$44,8,FALSE)*VLOOKUP(ABSYLD2!BQ$4,'[1]INTERNAL PARAMETERS-1'!$B$5:$J$44,3,FALSE)</f>
        <v>0</v>
      </c>
      <c r="BR274" s="47">
        <f>ABSYLD1!BR274*VLOOKUP(ABSYLD2!BR$4,'[1]INTERNAL PARAMETERS-1'!$B$5:$J$44,5,FALSE)*VLOOKUP(ABSYLD2!BR$4,'[1]INTERNAL PARAMETERS-1'!$B$5:$J$44,6,FALSE)*VLOOKUP(ABSYLD2!BR$4,'[1]INTERNAL PARAMETERS-1'!$B$5:$J$44,3,FALSE) + ABSYLD1!BR274*(1-VLOOKUP(ABSYLD2!BR$4,'[1]INTERNAL PARAMETERS-1'!$B$5:$J$44,5,FALSE))*VLOOKUP(ABSYLD2!BR$4,'[1]INTERNAL PARAMETERS-1'!$B$5:$J$44,8,FALSE)*VLOOKUP(ABSYLD2!BR$4,'[1]INTERNAL PARAMETERS-1'!$B$5:$J$44,3,FALSE)</f>
        <v>0</v>
      </c>
      <c r="BS274" s="47">
        <f>ABSYLD1!BS274*VLOOKUP(ABSYLD2!BS$4,'[1]INTERNAL PARAMETERS-1'!$B$5:$J$44,5,FALSE)*VLOOKUP(ABSYLD2!BS$4,'[1]INTERNAL PARAMETERS-1'!$B$5:$J$44,6,FALSE)*VLOOKUP(ABSYLD2!BS$4,'[1]INTERNAL PARAMETERS-1'!$B$5:$J$44,3,FALSE) + ABSYLD1!BS274*(1-VLOOKUP(ABSYLD2!BS$4,'[1]INTERNAL PARAMETERS-1'!$B$5:$J$44,5,FALSE))*VLOOKUP(ABSYLD2!BS$4,'[1]INTERNAL PARAMETERS-1'!$B$5:$J$44,8,FALSE)*VLOOKUP(ABSYLD2!BS$4,'[1]INTERNAL PARAMETERS-1'!$B$5:$J$44,3,FALSE)</f>
        <v>0</v>
      </c>
      <c r="BT274" s="47">
        <f>ABSYLD1!BT274*VLOOKUP(ABSYLD2!BT$4,'[1]INTERNAL PARAMETERS-1'!$B$5:$J$44,5,FALSE)*VLOOKUP(ABSYLD2!BT$4,'[1]INTERNAL PARAMETERS-1'!$B$5:$J$44,6,FALSE)*VLOOKUP(ABSYLD2!BT$4,'[1]INTERNAL PARAMETERS-1'!$B$5:$J$44,3,FALSE) + ABSYLD1!BT274*(1-VLOOKUP(ABSYLD2!BT$4,'[1]INTERNAL PARAMETERS-1'!$B$5:$J$44,5,FALSE))*VLOOKUP(ABSYLD2!BT$4,'[1]INTERNAL PARAMETERS-1'!$B$5:$J$44,8,FALSE)*VLOOKUP(ABSYLD2!BT$4,'[1]INTERNAL PARAMETERS-1'!$B$5:$J$44,3,FALSE)</f>
        <v>0</v>
      </c>
      <c r="BU274" s="47">
        <f>ABSYLD1!BU274*VLOOKUP(ABSYLD2!BU$4,'[1]INTERNAL PARAMETERS-1'!$B$5:$J$44,5,FALSE)*VLOOKUP(ABSYLD2!BU$4,'[1]INTERNAL PARAMETERS-1'!$B$5:$J$44,6,FALSE)*VLOOKUP(ABSYLD2!BU$4,'[1]INTERNAL PARAMETERS-1'!$B$5:$J$44,3,FALSE) + ABSYLD1!BU274*(1-VLOOKUP(ABSYLD2!BU$4,'[1]INTERNAL PARAMETERS-1'!$B$5:$J$44,5,FALSE))*VLOOKUP(ABSYLD2!BU$4,'[1]INTERNAL PARAMETERS-1'!$B$5:$J$44,8,FALSE)*VLOOKUP(ABSYLD2!BU$4,'[1]INTERNAL PARAMETERS-1'!$B$5:$J$44,3,FALSE)</f>
        <v>0</v>
      </c>
      <c r="BV274" s="47">
        <f>ABSYLD1!BV274*VLOOKUP(ABSYLD2!BV$4,'[1]INTERNAL PARAMETERS-1'!$B$5:$J$44,5,FALSE)*VLOOKUP(ABSYLD2!BV$4,'[1]INTERNAL PARAMETERS-1'!$B$5:$J$44,6,FALSE)*VLOOKUP(ABSYLD2!BV$4,'[1]INTERNAL PARAMETERS-1'!$B$5:$J$44,3,FALSE) + ABSYLD1!BV274*(1-VLOOKUP(ABSYLD2!BV$4,'[1]INTERNAL PARAMETERS-1'!$B$5:$J$44,5,FALSE))*VLOOKUP(ABSYLD2!BV$4,'[1]INTERNAL PARAMETERS-1'!$B$5:$J$44,8,FALSE)*VLOOKUP(ABSYLD2!BV$4,'[1]INTERNAL PARAMETERS-1'!$B$5:$J$44,3,FALSE)</f>
        <v>0</v>
      </c>
      <c r="BW274" s="47">
        <f>ABSYLD1!BW274*VLOOKUP(ABSYLD2!BW$4,'[1]INTERNAL PARAMETERS-1'!$B$5:$J$44,5,FALSE)*VLOOKUP(ABSYLD2!BW$4,'[1]INTERNAL PARAMETERS-1'!$B$5:$J$44,6,FALSE)*VLOOKUP(ABSYLD2!BW$4,'[1]INTERNAL PARAMETERS-1'!$B$5:$J$44,3,FALSE) + ABSYLD1!BW274*(1-VLOOKUP(ABSYLD2!BW$4,'[1]INTERNAL PARAMETERS-1'!$B$5:$J$44,5,FALSE))*VLOOKUP(ABSYLD2!BW$4,'[1]INTERNAL PARAMETERS-1'!$B$5:$J$44,8,FALSE)*VLOOKUP(ABSYLD2!BW$4,'[1]INTERNAL PARAMETERS-1'!$B$5:$J$44,3,FALSE)</f>
        <v>0</v>
      </c>
      <c r="BX274" s="47">
        <f>ABSYLD1!BX274*VLOOKUP(ABSYLD2!BX$4,'[1]INTERNAL PARAMETERS-1'!$B$5:$J$44,5,FALSE)*VLOOKUP(ABSYLD2!BX$4,'[1]INTERNAL PARAMETERS-1'!$B$5:$J$44,6,FALSE)*VLOOKUP(ABSYLD2!BX$4,'[1]INTERNAL PARAMETERS-1'!$B$5:$J$44,3,FALSE) + ABSYLD1!BX274*(1-VLOOKUP(ABSYLD2!BX$4,'[1]INTERNAL PARAMETERS-1'!$B$5:$J$44,5,FALSE))*VLOOKUP(ABSYLD2!BX$4,'[1]INTERNAL PARAMETERS-1'!$B$5:$J$44,8,FALSE)*VLOOKUP(ABSYLD2!BX$4,'[1]INTERNAL PARAMETERS-1'!$B$5:$J$44,3,FALSE)</f>
        <v>0</v>
      </c>
      <c r="BY274" s="47">
        <f>ABSYLD1!BY274*VLOOKUP(ABSYLD2!BY$4,'[1]INTERNAL PARAMETERS-1'!$B$5:$J$44,5,FALSE)*VLOOKUP(ABSYLD2!BY$4,'[1]INTERNAL PARAMETERS-1'!$B$5:$J$44,6,FALSE)*VLOOKUP(ABSYLD2!BY$4,'[1]INTERNAL PARAMETERS-1'!$B$5:$J$44,3,FALSE) + ABSYLD1!BY274*(1-VLOOKUP(ABSYLD2!BY$4,'[1]INTERNAL PARAMETERS-1'!$B$5:$J$44,5,FALSE))*VLOOKUP(ABSYLD2!BY$4,'[1]INTERNAL PARAMETERS-1'!$B$5:$J$44,8,FALSE)*VLOOKUP(ABSYLD2!BY$4,'[1]INTERNAL PARAMETERS-1'!$B$5:$J$44,3,FALSE)</f>
        <v>0</v>
      </c>
      <c r="BZ274" s="47">
        <f>ABSYLD1!BZ274*VLOOKUP(ABSYLD2!BZ$4,'[1]INTERNAL PARAMETERS-1'!$B$5:$J$44,5,FALSE)*VLOOKUP(ABSYLD2!BZ$4,'[1]INTERNAL PARAMETERS-1'!$B$5:$J$44,6,FALSE)*VLOOKUP(ABSYLD2!BZ$4,'[1]INTERNAL PARAMETERS-1'!$B$5:$J$44,3,FALSE) + ABSYLD1!BZ274*(1-VLOOKUP(ABSYLD2!BZ$4,'[1]INTERNAL PARAMETERS-1'!$B$5:$J$44,5,FALSE))*VLOOKUP(ABSYLD2!BZ$4,'[1]INTERNAL PARAMETERS-1'!$B$5:$J$44,8,FALSE)*VLOOKUP(ABSYLD2!BZ$4,'[1]INTERNAL PARAMETERS-1'!$B$5:$J$44,3,FALSE)</f>
        <v>0</v>
      </c>
      <c r="CA274" s="47">
        <f>ABSYLD1!CA274*VLOOKUP(ABSYLD2!CA$4,'[1]INTERNAL PARAMETERS-1'!$B$5:$J$44,5,FALSE)*VLOOKUP(ABSYLD2!CA$4,'[1]INTERNAL PARAMETERS-1'!$B$5:$J$44,6,FALSE)*VLOOKUP(ABSYLD2!CA$4,'[1]INTERNAL PARAMETERS-1'!$B$5:$J$44,3,FALSE) + ABSYLD1!CA274*(1-VLOOKUP(ABSYLD2!CA$4,'[1]INTERNAL PARAMETERS-1'!$B$5:$J$44,5,FALSE))*VLOOKUP(ABSYLD2!CA$4,'[1]INTERNAL PARAMETERS-1'!$B$5:$J$44,8,FALSE)*VLOOKUP(ABSYLD2!CA$4,'[1]INTERNAL PARAMETERS-1'!$B$5:$J$44,3,FALSE)</f>
        <v>0</v>
      </c>
      <c r="CB274" s="47">
        <f>ABSYLD1!CB274*VLOOKUP(ABSYLD2!CB$4,'[1]INTERNAL PARAMETERS-1'!$B$5:$J$44,5,FALSE)*VLOOKUP(ABSYLD2!CB$4,'[1]INTERNAL PARAMETERS-1'!$B$5:$J$44,6,FALSE)*VLOOKUP(ABSYLD2!CB$4,'[1]INTERNAL PARAMETERS-1'!$B$5:$J$44,3,FALSE) + ABSYLD1!CB274*(1-VLOOKUP(ABSYLD2!CB$4,'[1]INTERNAL PARAMETERS-1'!$B$5:$J$44,5,FALSE))*VLOOKUP(ABSYLD2!CB$4,'[1]INTERNAL PARAMETERS-1'!$B$5:$J$44,8,FALSE)*VLOOKUP(ABSYLD2!CB$4,'[1]INTERNAL PARAMETERS-1'!$B$5:$J$44,3,FALSE)</f>
        <v>0</v>
      </c>
      <c r="CC274" s="47">
        <f>ABSYLD1!CC274*VLOOKUP(ABSYLD2!CC$4,'[1]INTERNAL PARAMETERS-1'!$B$5:$J$44,5,FALSE)*VLOOKUP(ABSYLD2!CC$4,'[1]INTERNAL PARAMETERS-1'!$B$5:$J$44,6,FALSE)*VLOOKUP(ABSYLD2!CC$4,'[1]INTERNAL PARAMETERS-1'!$B$5:$J$44,3,FALSE) + ABSYLD1!CC274*(1-VLOOKUP(ABSYLD2!CC$4,'[1]INTERNAL PARAMETERS-1'!$B$5:$J$44,5,FALSE))*VLOOKUP(ABSYLD2!CC$4,'[1]INTERNAL PARAMETERS-1'!$B$5:$J$44,8,FALSE)*VLOOKUP(ABSYLD2!CC$4,'[1]INTERNAL PARAMETERS-1'!$B$5:$J$44,3,FALSE)</f>
        <v>0</v>
      </c>
      <c r="CD274" s="47">
        <f>ABSYLD1!CD274*VLOOKUP(ABSYLD2!CD$4,'[1]INTERNAL PARAMETERS-1'!$B$5:$J$44,5,FALSE)*VLOOKUP(ABSYLD2!CD$4,'[1]INTERNAL PARAMETERS-1'!$B$5:$J$44,6,FALSE)*VLOOKUP(ABSYLD2!CD$4,'[1]INTERNAL PARAMETERS-1'!$B$5:$J$44,3,FALSE) + ABSYLD1!CD274*(1-VLOOKUP(ABSYLD2!CD$4,'[1]INTERNAL PARAMETERS-1'!$B$5:$J$44,5,FALSE))*VLOOKUP(ABSYLD2!CD$4,'[1]INTERNAL PARAMETERS-1'!$B$5:$J$44,8,FALSE)*VLOOKUP(ABSYLD2!CD$4,'[1]INTERNAL PARAMETERS-1'!$B$5:$J$44,3,FALSE)</f>
        <v>0</v>
      </c>
      <c r="CE274" s="47">
        <f>ABSYLD1!CE274*VLOOKUP(ABSYLD2!CE$4,'[1]INTERNAL PARAMETERS-1'!$B$5:$J$44,5,FALSE)*VLOOKUP(ABSYLD2!CE$4,'[1]INTERNAL PARAMETERS-1'!$B$5:$J$44,6,FALSE)*VLOOKUP(ABSYLD2!CE$4,'[1]INTERNAL PARAMETERS-1'!$B$5:$J$44,3,FALSE) + ABSYLD1!CE274*(1-VLOOKUP(ABSYLD2!CE$4,'[1]INTERNAL PARAMETERS-1'!$B$5:$J$44,5,FALSE))*VLOOKUP(ABSYLD2!CE$4,'[1]INTERNAL PARAMETERS-1'!$B$5:$J$44,8,FALSE)*VLOOKUP(ABSYLD2!CE$4,'[1]INTERNAL PARAMETERS-1'!$B$5:$J$44,3,FALSE)</f>
        <v>0</v>
      </c>
      <c r="CF274" s="47">
        <f>ABSYLD1!CF274*VLOOKUP(ABSYLD2!CF$4,'[1]INTERNAL PARAMETERS-1'!$B$5:$J$44,5,FALSE)*VLOOKUP(ABSYLD2!CF$4,'[1]INTERNAL PARAMETERS-1'!$B$5:$J$44,6,FALSE)*VLOOKUP(ABSYLD2!CF$4,'[1]INTERNAL PARAMETERS-1'!$B$5:$J$44,3,FALSE) + ABSYLD1!CF274*(1-VLOOKUP(ABSYLD2!CF$4,'[1]INTERNAL PARAMETERS-1'!$B$5:$J$44,5,FALSE))*VLOOKUP(ABSYLD2!CF$4,'[1]INTERNAL PARAMETERS-1'!$B$5:$J$44,8,FALSE)*VLOOKUP(ABSYLD2!CF$4,'[1]INTERNAL PARAMETERS-1'!$B$5:$J$44,3,FALSE)</f>
        <v>0</v>
      </c>
      <c r="CG274" s="47">
        <f>ABSYLD1!CG274*VLOOKUP(ABSYLD2!CG$4,'[1]INTERNAL PARAMETERS-1'!$B$5:$J$44,5,FALSE)*VLOOKUP(ABSYLD2!CG$4,'[1]INTERNAL PARAMETERS-1'!$B$5:$J$44,6,FALSE)*VLOOKUP(ABSYLD2!CG$4,'[1]INTERNAL PARAMETERS-1'!$B$5:$J$44,3,FALSE) + ABSYLD1!CG274*(1-VLOOKUP(ABSYLD2!CG$4,'[1]INTERNAL PARAMETERS-1'!$B$5:$J$44,5,FALSE))*VLOOKUP(ABSYLD2!CG$4,'[1]INTERNAL PARAMETERS-1'!$B$5:$J$44,8,FALSE)*VLOOKUP(ABSYLD2!CG$4,'[1]INTERNAL PARAMETERS-1'!$B$5:$J$44,3,FALSE)</f>
        <v>0</v>
      </c>
      <c r="CH274" s="46">
        <f>ABSYLD1!CH274*VLOOKUP(ABSYLD2!CH$4,'[1]INTERNAL PARAMETERS-1'!$B$5:$J$44,5,FALSE)*VLOOKUP(ABSYLD2!CH$4,'[1]INTERNAL PARAMETERS-1'!$B$5:$J$44,6,FALSE)*VLOOKUP(ABSYLD2!CH$4,'[1]INTERNAL PARAMETERS-1'!$B$5:$J$44,3,FALSE) + ABSYLD1!CH274*(1-VLOOKUP(ABSYLD2!CH$4,'[1]INTERNAL PARAMETERS-1'!$B$5:$J$44,5,FALSE))*VLOOKUP(ABSYLD2!CH$4,'[1]INTERNAL PARAMETERS-1'!$B$5:$J$44,8,FALSE)*VLOOKUP(ABSYLD2!CH$4,'[1]INTERNAL PARAMETERS-1'!$B$5:$J$44,3,FALSE)</f>
        <v>0</v>
      </c>
      <c r="CJ274" s="48">
        <f t="shared" si="8"/>
        <v>0</v>
      </c>
      <c r="CK274" s="46">
        <f t="shared" si="9"/>
        <v>0</v>
      </c>
    </row>
    <row r="275" spans="2:89">
      <c r="B275" s="61" t="s">
        <v>1</v>
      </c>
      <c r="C275" s="60" t="s">
        <v>71</v>
      </c>
      <c r="D275" s="60" t="s">
        <v>88</v>
      </c>
      <c r="E275" s="137">
        <f>ABS!AL275</f>
        <v>0</v>
      </c>
      <c r="F275" s="62">
        <f>'[1]INTERNAL PARAMETERS-1'!M5</f>
        <v>85.012</v>
      </c>
      <c r="G275" s="48">
        <f>ABSYLD1!G275*VLOOKUP(ABSYLD2!G$4,'[1]INTERNAL PARAMETERS-1'!$B$5:$J$44,5,FALSE)*VLOOKUP(ABSYLD2!G$4,'[1]INTERNAL PARAMETERS-1'!$B$5:$J$44,7,FALSE)*ABSYLD2!$F275 + ABSYLD1!G275*(1-VLOOKUP(ABSYLD2!G$4,'[1]INTERNAL PARAMETERS-1'!$B$5:$J$44,5,FALSE))*VLOOKUP(ABSYLD2!G$4,'[1]INTERNAL PARAMETERS-1'!$B$5:$J$44,9,FALSE)*ABSYLD2!$F275</f>
        <v>0</v>
      </c>
      <c r="H275" s="47">
        <f>ABSYLD1!H275*VLOOKUP(ABSYLD2!H$4,'[1]INTERNAL PARAMETERS-1'!$B$5:$J$44,5,FALSE)*VLOOKUP(ABSYLD2!H$4,'[1]INTERNAL PARAMETERS-1'!$B$5:$J$44,7,FALSE)*ABSYLD2!$F275 + ABSYLD1!H275*(1-VLOOKUP(ABSYLD2!H$4,'[1]INTERNAL PARAMETERS-1'!$B$5:$J$44,5,FALSE))*VLOOKUP(ABSYLD2!H$4,'[1]INTERNAL PARAMETERS-1'!$B$5:$J$44,9,FALSE)*ABSYLD2!$F275</f>
        <v>0</v>
      </c>
      <c r="I275" s="47">
        <f>ABSYLD1!I275*VLOOKUP(ABSYLD2!I$4,'[1]INTERNAL PARAMETERS-1'!$B$5:$J$44,5,FALSE)*VLOOKUP(ABSYLD2!I$4,'[1]INTERNAL PARAMETERS-1'!$B$5:$J$44,7,FALSE)*ABSYLD2!$F275 + ABSYLD1!I275*(1-VLOOKUP(ABSYLD2!I$4,'[1]INTERNAL PARAMETERS-1'!$B$5:$J$44,5,FALSE))*VLOOKUP(ABSYLD2!I$4,'[1]INTERNAL PARAMETERS-1'!$B$5:$J$44,9,FALSE)*ABSYLD2!$F275</f>
        <v>0</v>
      </c>
      <c r="J275" s="47">
        <f>ABSYLD1!J275*VLOOKUP(ABSYLD2!J$4,'[1]INTERNAL PARAMETERS-1'!$B$5:$J$44,5,FALSE)*VLOOKUP(ABSYLD2!J$4,'[1]INTERNAL PARAMETERS-1'!$B$5:$J$44,7,FALSE)*ABSYLD2!$F275 + ABSYLD1!J275*(1-VLOOKUP(ABSYLD2!J$4,'[1]INTERNAL PARAMETERS-1'!$B$5:$J$44,5,FALSE))*VLOOKUP(ABSYLD2!J$4,'[1]INTERNAL PARAMETERS-1'!$B$5:$J$44,9,FALSE)*ABSYLD2!$F275</f>
        <v>0</v>
      </c>
      <c r="K275" s="47">
        <f>ABSYLD1!K275*VLOOKUP(ABSYLD2!K$4,'[1]INTERNAL PARAMETERS-1'!$B$5:$J$44,5,FALSE)*VLOOKUP(ABSYLD2!K$4,'[1]INTERNAL PARAMETERS-1'!$B$5:$J$44,7,FALSE)*ABSYLD2!$F275 + ABSYLD1!K275*(1-VLOOKUP(ABSYLD2!K$4,'[1]INTERNAL PARAMETERS-1'!$B$5:$J$44,5,FALSE))*VLOOKUP(ABSYLD2!K$4,'[1]INTERNAL PARAMETERS-1'!$B$5:$J$44,9,FALSE)*ABSYLD2!$F275</f>
        <v>0</v>
      </c>
      <c r="L275" s="47">
        <f>ABSYLD1!L275*VLOOKUP(ABSYLD2!L$4,'[1]INTERNAL PARAMETERS-1'!$B$5:$J$44,5,FALSE)*VLOOKUP(ABSYLD2!L$4,'[1]INTERNAL PARAMETERS-1'!$B$5:$J$44,7,FALSE)*ABSYLD2!$F275 + ABSYLD1!L275*(1-VLOOKUP(ABSYLD2!L$4,'[1]INTERNAL PARAMETERS-1'!$B$5:$J$44,5,FALSE))*VLOOKUP(ABSYLD2!L$4,'[1]INTERNAL PARAMETERS-1'!$B$5:$J$44,9,FALSE)*ABSYLD2!$F275</f>
        <v>0</v>
      </c>
      <c r="M275" s="47">
        <f>ABSYLD1!M275*VLOOKUP(ABSYLD2!M$4,'[1]INTERNAL PARAMETERS-1'!$B$5:$J$44,5,FALSE)*VLOOKUP(ABSYLD2!M$4,'[1]INTERNAL PARAMETERS-1'!$B$5:$J$44,7,FALSE)*ABSYLD2!$F275 + ABSYLD1!M275*(1-VLOOKUP(ABSYLD2!M$4,'[1]INTERNAL PARAMETERS-1'!$B$5:$J$44,5,FALSE))*VLOOKUP(ABSYLD2!M$4,'[1]INTERNAL PARAMETERS-1'!$B$5:$J$44,9,FALSE)*ABSYLD2!$F275</f>
        <v>0</v>
      </c>
      <c r="N275" s="47">
        <f>ABSYLD1!N275*VLOOKUP(ABSYLD2!N$4,'[1]INTERNAL PARAMETERS-1'!$B$5:$J$44,5,FALSE)*VLOOKUP(ABSYLD2!N$4,'[1]INTERNAL PARAMETERS-1'!$B$5:$J$44,7,FALSE)*ABSYLD2!$F275 + ABSYLD1!N275*(1-VLOOKUP(ABSYLD2!N$4,'[1]INTERNAL PARAMETERS-1'!$B$5:$J$44,5,FALSE))*VLOOKUP(ABSYLD2!N$4,'[1]INTERNAL PARAMETERS-1'!$B$5:$J$44,9,FALSE)*ABSYLD2!$F275</f>
        <v>0</v>
      </c>
      <c r="O275" s="47">
        <f>ABSYLD1!O275*VLOOKUP(ABSYLD2!O$4,'[1]INTERNAL PARAMETERS-1'!$B$5:$J$44,5,FALSE)*VLOOKUP(ABSYLD2!O$4,'[1]INTERNAL PARAMETERS-1'!$B$5:$J$44,7,FALSE)*ABSYLD2!$F275 + ABSYLD1!O275*(1-VLOOKUP(ABSYLD2!O$4,'[1]INTERNAL PARAMETERS-1'!$B$5:$J$44,5,FALSE))*VLOOKUP(ABSYLD2!O$4,'[1]INTERNAL PARAMETERS-1'!$B$5:$J$44,9,FALSE)*ABSYLD2!$F275</f>
        <v>0</v>
      </c>
      <c r="P275" s="47">
        <f>ABSYLD1!P275*VLOOKUP(ABSYLD2!P$4,'[1]INTERNAL PARAMETERS-1'!$B$5:$J$44,5,FALSE)*VLOOKUP(ABSYLD2!P$4,'[1]INTERNAL PARAMETERS-1'!$B$5:$J$44,7,FALSE)*ABSYLD2!$F275 + ABSYLD1!P275*(1-VLOOKUP(ABSYLD2!P$4,'[1]INTERNAL PARAMETERS-1'!$B$5:$J$44,5,FALSE))*VLOOKUP(ABSYLD2!P$4,'[1]INTERNAL PARAMETERS-1'!$B$5:$J$44,9,FALSE)*ABSYLD2!$F275</f>
        <v>0</v>
      </c>
      <c r="Q275" s="47">
        <f>ABSYLD1!Q275*VLOOKUP(ABSYLD2!Q$4,'[1]INTERNAL PARAMETERS-1'!$B$5:$J$44,5,FALSE)*VLOOKUP(ABSYLD2!Q$4,'[1]INTERNAL PARAMETERS-1'!$B$5:$J$44,7,FALSE)*ABSYLD2!$F275 + ABSYLD1!Q275*(1-VLOOKUP(ABSYLD2!Q$4,'[1]INTERNAL PARAMETERS-1'!$B$5:$J$44,5,FALSE))*VLOOKUP(ABSYLD2!Q$4,'[1]INTERNAL PARAMETERS-1'!$B$5:$J$44,9,FALSE)*ABSYLD2!$F275</f>
        <v>0</v>
      </c>
      <c r="R275" s="47">
        <f>ABSYLD1!R275*VLOOKUP(ABSYLD2!R$4,'[1]INTERNAL PARAMETERS-1'!$B$5:$J$44,5,FALSE)*VLOOKUP(ABSYLD2!R$4,'[1]INTERNAL PARAMETERS-1'!$B$5:$J$44,7,FALSE)*ABSYLD2!$F275 + ABSYLD1!R275*(1-VLOOKUP(ABSYLD2!R$4,'[1]INTERNAL PARAMETERS-1'!$B$5:$J$44,5,FALSE))*VLOOKUP(ABSYLD2!R$4,'[1]INTERNAL PARAMETERS-1'!$B$5:$J$44,9,FALSE)*ABSYLD2!$F275</f>
        <v>0</v>
      </c>
      <c r="S275" s="47">
        <f>ABSYLD1!S275*VLOOKUP(ABSYLD2!S$4,'[1]INTERNAL PARAMETERS-1'!$B$5:$J$44,5,FALSE)*VLOOKUP(ABSYLD2!S$4,'[1]INTERNAL PARAMETERS-1'!$B$5:$J$44,7,FALSE)*ABSYLD2!$F275 + ABSYLD1!S275*(1-VLOOKUP(ABSYLD2!S$4,'[1]INTERNAL PARAMETERS-1'!$B$5:$J$44,5,FALSE))*VLOOKUP(ABSYLD2!S$4,'[1]INTERNAL PARAMETERS-1'!$B$5:$J$44,9,FALSE)*ABSYLD2!$F275</f>
        <v>0</v>
      </c>
      <c r="T275" s="47">
        <f>ABSYLD1!T275*VLOOKUP(ABSYLD2!T$4,'[1]INTERNAL PARAMETERS-1'!$B$5:$J$44,5,FALSE)*VLOOKUP(ABSYLD2!T$4,'[1]INTERNAL PARAMETERS-1'!$B$5:$J$44,7,FALSE)*ABSYLD2!$F275 + ABSYLD1!T275*(1-VLOOKUP(ABSYLD2!T$4,'[1]INTERNAL PARAMETERS-1'!$B$5:$J$44,5,FALSE))*VLOOKUP(ABSYLD2!T$4,'[1]INTERNAL PARAMETERS-1'!$B$5:$J$44,9,FALSE)*ABSYLD2!$F275</f>
        <v>0</v>
      </c>
      <c r="U275" s="47">
        <f>ABSYLD1!U275*VLOOKUP(ABSYLD2!U$4,'[1]INTERNAL PARAMETERS-1'!$B$5:$J$44,5,FALSE)*VLOOKUP(ABSYLD2!U$4,'[1]INTERNAL PARAMETERS-1'!$B$5:$J$44,7,FALSE)*ABSYLD2!$F275 + ABSYLD1!U275*(1-VLOOKUP(ABSYLD2!U$4,'[1]INTERNAL PARAMETERS-1'!$B$5:$J$44,5,FALSE))*VLOOKUP(ABSYLD2!U$4,'[1]INTERNAL PARAMETERS-1'!$B$5:$J$44,9,FALSE)*ABSYLD2!$F275</f>
        <v>0</v>
      </c>
      <c r="V275" s="47">
        <f>ABSYLD1!V275*VLOOKUP(ABSYLD2!V$4,'[1]INTERNAL PARAMETERS-1'!$B$5:$J$44,5,FALSE)*VLOOKUP(ABSYLD2!V$4,'[1]INTERNAL PARAMETERS-1'!$B$5:$J$44,7,FALSE)*ABSYLD2!$F275 + ABSYLD1!V275*(1-VLOOKUP(ABSYLD2!V$4,'[1]INTERNAL PARAMETERS-1'!$B$5:$J$44,5,FALSE))*VLOOKUP(ABSYLD2!V$4,'[1]INTERNAL PARAMETERS-1'!$B$5:$J$44,9,FALSE)*ABSYLD2!$F275</f>
        <v>0</v>
      </c>
      <c r="W275" s="47">
        <f>ABSYLD1!W275*VLOOKUP(ABSYLD2!W$4,'[1]INTERNAL PARAMETERS-1'!$B$5:$J$44,5,FALSE)*VLOOKUP(ABSYLD2!W$4,'[1]INTERNAL PARAMETERS-1'!$B$5:$J$44,7,FALSE)*ABSYLD2!$F275 + ABSYLD1!W275*(1-VLOOKUP(ABSYLD2!W$4,'[1]INTERNAL PARAMETERS-1'!$B$5:$J$44,5,FALSE))*VLOOKUP(ABSYLD2!W$4,'[1]INTERNAL PARAMETERS-1'!$B$5:$J$44,9,FALSE)*ABSYLD2!$F275</f>
        <v>0</v>
      </c>
      <c r="X275" s="47">
        <f>ABSYLD1!X275*VLOOKUP(ABSYLD2!X$4,'[1]INTERNAL PARAMETERS-1'!$B$5:$J$44,5,FALSE)*VLOOKUP(ABSYLD2!X$4,'[1]INTERNAL PARAMETERS-1'!$B$5:$J$44,7,FALSE)*ABSYLD2!$F275 + ABSYLD1!X275*(1-VLOOKUP(ABSYLD2!X$4,'[1]INTERNAL PARAMETERS-1'!$B$5:$J$44,5,FALSE))*VLOOKUP(ABSYLD2!X$4,'[1]INTERNAL PARAMETERS-1'!$B$5:$J$44,9,FALSE)*ABSYLD2!$F275</f>
        <v>0</v>
      </c>
      <c r="Y275" s="47">
        <f>ABSYLD1!Y275*VLOOKUP(ABSYLD2!Y$4,'[1]INTERNAL PARAMETERS-1'!$B$5:$J$44,5,FALSE)*VLOOKUP(ABSYLD2!Y$4,'[1]INTERNAL PARAMETERS-1'!$B$5:$J$44,7,FALSE)*ABSYLD2!$F275 + ABSYLD1!Y275*(1-VLOOKUP(ABSYLD2!Y$4,'[1]INTERNAL PARAMETERS-1'!$B$5:$J$44,5,FALSE))*VLOOKUP(ABSYLD2!Y$4,'[1]INTERNAL PARAMETERS-1'!$B$5:$J$44,9,FALSE)*ABSYLD2!$F275</f>
        <v>0</v>
      </c>
      <c r="Z275" s="47">
        <f>ABSYLD1!Z275*VLOOKUP(ABSYLD2!Z$4,'[1]INTERNAL PARAMETERS-1'!$B$5:$J$44,5,FALSE)*VLOOKUP(ABSYLD2!Z$4,'[1]INTERNAL PARAMETERS-1'!$B$5:$J$44,7,FALSE)*ABSYLD2!$F275 + ABSYLD1!Z275*(1-VLOOKUP(ABSYLD2!Z$4,'[1]INTERNAL PARAMETERS-1'!$B$5:$J$44,5,FALSE))*VLOOKUP(ABSYLD2!Z$4,'[1]INTERNAL PARAMETERS-1'!$B$5:$J$44,9,FALSE)*ABSYLD2!$F275</f>
        <v>0</v>
      </c>
      <c r="AA275" s="47">
        <f>ABSYLD1!AA275*VLOOKUP(ABSYLD2!AA$4,'[1]INTERNAL PARAMETERS-1'!$B$5:$J$44,5,FALSE)*VLOOKUP(ABSYLD2!AA$4,'[1]INTERNAL PARAMETERS-1'!$B$5:$J$44,7,FALSE)*ABSYLD2!$F275 + ABSYLD1!AA275*(1-VLOOKUP(ABSYLD2!AA$4,'[1]INTERNAL PARAMETERS-1'!$B$5:$J$44,5,FALSE))*VLOOKUP(ABSYLD2!AA$4,'[1]INTERNAL PARAMETERS-1'!$B$5:$J$44,9,FALSE)*ABSYLD2!$F275</f>
        <v>0</v>
      </c>
      <c r="AB275" s="47">
        <f>ABSYLD1!AB275*VLOOKUP(ABSYLD2!AB$4,'[1]INTERNAL PARAMETERS-1'!$B$5:$J$44,5,FALSE)*VLOOKUP(ABSYLD2!AB$4,'[1]INTERNAL PARAMETERS-1'!$B$5:$J$44,7,FALSE)*ABSYLD2!$F275 + ABSYLD1!AB275*(1-VLOOKUP(ABSYLD2!AB$4,'[1]INTERNAL PARAMETERS-1'!$B$5:$J$44,5,FALSE))*VLOOKUP(ABSYLD2!AB$4,'[1]INTERNAL PARAMETERS-1'!$B$5:$J$44,9,FALSE)*ABSYLD2!$F275</f>
        <v>0</v>
      </c>
      <c r="AC275" s="47">
        <f>ABSYLD1!AC275*VLOOKUP(ABSYLD2!AC$4,'[1]INTERNAL PARAMETERS-1'!$B$5:$J$44,5,FALSE)*VLOOKUP(ABSYLD2!AC$4,'[1]INTERNAL PARAMETERS-1'!$B$5:$J$44,7,FALSE)*ABSYLD2!$F275 + ABSYLD1!AC275*(1-VLOOKUP(ABSYLD2!AC$4,'[1]INTERNAL PARAMETERS-1'!$B$5:$J$44,5,FALSE))*VLOOKUP(ABSYLD2!AC$4,'[1]INTERNAL PARAMETERS-1'!$B$5:$J$44,9,FALSE)*ABSYLD2!$F275</f>
        <v>0</v>
      </c>
      <c r="AD275" s="47">
        <f>ABSYLD1!AD275*VLOOKUP(ABSYLD2!AD$4,'[1]INTERNAL PARAMETERS-1'!$B$5:$J$44,5,FALSE)*VLOOKUP(ABSYLD2!AD$4,'[1]INTERNAL PARAMETERS-1'!$B$5:$J$44,7,FALSE)*ABSYLD2!$F275 + ABSYLD1!AD275*(1-VLOOKUP(ABSYLD2!AD$4,'[1]INTERNAL PARAMETERS-1'!$B$5:$J$44,5,FALSE))*VLOOKUP(ABSYLD2!AD$4,'[1]INTERNAL PARAMETERS-1'!$B$5:$J$44,9,FALSE)*ABSYLD2!$F275</f>
        <v>0</v>
      </c>
      <c r="AE275" s="47">
        <f>ABSYLD1!AE275*VLOOKUP(ABSYLD2!AE$4,'[1]INTERNAL PARAMETERS-1'!$B$5:$J$44,5,FALSE)*VLOOKUP(ABSYLD2!AE$4,'[1]INTERNAL PARAMETERS-1'!$B$5:$J$44,7,FALSE)*ABSYLD2!$F275 + ABSYLD1!AE275*(1-VLOOKUP(ABSYLD2!AE$4,'[1]INTERNAL PARAMETERS-1'!$B$5:$J$44,5,FALSE))*VLOOKUP(ABSYLD2!AE$4,'[1]INTERNAL PARAMETERS-1'!$B$5:$J$44,9,FALSE)*ABSYLD2!$F275</f>
        <v>0</v>
      </c>
      <c r="AF275" s="47">
        <f>ABSYLD1!AF275*VLOOKUP(ABSYLD2!AF$4,'[1]INTERNAL PARAMETERS-1'!$B$5:$J$44,5,FALSE)*VLOOKUP(ABSYLD2!AF$4,'[1]INTERNAL PARAMETERS-1'!$B$5:$J$44,7,FALSE)*ABSYLD2!$F275 + ABSYLD1!AF275*(1-VLOOKUP(ABSYLD2!AF$4,'[1]INTERNAL PARAMETERS-1'!$B$5:$J$44,5,FALSE))*VLOOKUP(ABSYLD2!AF$4,'[1]INTERNAL PARAMETERS-1'!$B$5:$J$44,9,FALSE)*ABSYLD2!$F275</f>
        <v>0</v>
      </c>
      <c r="AG275" s="47">
        <f>ABSYLD1!AG275*VLOOKUP(ABSYLD2!AG$4,'[1]INTERNAL PARAMETERS-1'!$B$5:$J$44,5,FALSE)*VLOOKUP(ABSYLD2!AG$4,'[1]INTERNAL PARAMETERS-1'!$B$5:$J$44,7,FALSE)*ABSYLD2!$F275 + ABSYLD1!AG275*(1-VLOOKUP(ABSYLD2!AG$4,'[1]INTERNAL PARAMETERS-1'!$B$5:$J$44,5,FALSE))*VLOOKUP(ABSYLD2!AG$4,'[1]INTERNAL PARAMETERS-1'!$B$5:$J$44,9,FALSE)*ABSYLD2!$F275</f>
        <v>0</v>
      </c>
      <c r="AH275" s="47">
        <f>ABSYLD1!AH275*VLOOKUP(ABSYLD2!AH$4,'[1]INTERNAL PARAMETERS-1'!$B$5:$J$44,5,FALSE)*VLOOKUP(ABSYLD2!AH$4,'[1]INTERNAL PARAMETERS-1'!$B$5:$J$44,7,FALSE)*ABSYLD2!$F275 + ABSYLD1!AH275*(1-VLOOKUP(ABSYLD2!AH$4,'[1]INTERNAL PARAMETERS-1'!$B$5:$J$44,5,FALSE))*VLOOKUP(ABSYLD2!AH$4,'[1]INTERNAL PARAMETERS-1'!$B$5:$J$44,9,FALSE)*ABSYLD2!$F275</f>
        <v>0</v>
      </c>
      <c r="AI275" s="47">
        <f>ABSYLD1!AI275*VLOOKUP(ABSYLD2!AI$4,'[1]INTERNAL PARAMETERS-1'!$B$5:$J$44,5,FALSE)*VLOOKUP(ABSYLD2!AI$4,'[1]INTERNAL PARAMETERS-1'!$B$5:$J$44,7,FALSE)*ABSYLD2!$F275 + ABSYLD1!AI275*(1-VLOOKUP(ABSYLD2!AI$4,'[1]INTERNAL PARAMETERS-1'!$B$5:$J$44,5,FALSE))*VLOOKUP(ABSYLD2!AI$4,'[1]INTERNAL PARAMETERS-1'!$B$5:$J$44,9,FALSE)*ABSYLD2!$F275</f>
        <v>0</v>
      </c>
      <c r="AJ275" s="47">
        <f>ABSYLD1!AJ275*VLOOKUP(ABSYLD2!AJ$4,'[1]INTERNAL PARAMETERS-1'!$B$5:$J$44,5,FALSE)*VLOOKUP(ABSYLD2!AJ$4,'[1]INTERNAL PARAMETERS-1'!$B$5:$J$44,7,FALSE)*ABSYLD2!$F275 + ABSYLD1!AJ275*(1-VLOOKUP(ABSYLD2!AJ$4,'[1]INTERNAL PARAMETERS-1'!$B$5:$J$44,5,FALSE))*VLOOKUP(ABSYLD2!AJ$4,'[1]INTERNAL PARAMETERS-1'!$B$5:$J$44,9,FALSE)*ABSYLD2!$F275</f>
        <v>0</v>
      </c>
      <c r="AK275" s="47">
        <f>ABSYLD1!AK275*VLOOKUP(ABSYLD2!AK$4,'[1]INTERNAL PARAMETERS-1'!$B$5:$J$44,5,FALSE)*VLOOKUP(ABSYLD2!AK$4,'[1]INTERNAL PARAMETERS-1'!$B$5:$J$44,7,FALSE)*ABSYLD2!$F275 + ABSYLD1!AK275*(1-VLOOKUP(ABSYLD2!AK$4,'[1]INTERNAL PARAMETERS-1'!$B$5:$J$44,5,FALSE))*VLOOKUP(ABSYLD2!AK$4,'[1]INTERNAL PARAMETERS-1'!$B$5:$J$44,9,FALSE)*ABSYLD2!$F275</f>
        <v>0</v>
      </c>
      <c r="AL275" s="47">
        <f>ABSYLD1!AL275*VLOOKUP(ABSYLD2!AL$4,'[1]INTERNAL PARAMETERS-1'!$B$5:$J$44,5,FALSE)*VLOOKUP(ABSYLD2!AL$4,'[1]INTERNAL PARAMETERS-1'!$B$5:$J$44,7,FALSE)*ABSYLD2!$F275 + ABSYLD1!AL275*(1-VLOOKUP(ABSYLD2!AL$4,'[1]INTERNAL PARAMETERS-1'!$B$5:$J$44,5,FALSE))*VLOOKUP(ABSYLD2!AL$4,'[1]INTERNAL PARAMETERS-1'!$B$5:$J$44,9,FALSE)*ABSYLD2!$F275</f>
        <v>0</v>
      </c>
      <c r="AM275" s="47">
        <f>ABSYLD1!AM275*VLOOKUP(ABSYLD2!AM$4,'[1]INTERNAL PARAMETERS-1'!$B$5:$J$44,5,FALSE)*VLOOKUP(ABSYLD2!AM$4,'[1]INTERNAL PARAMETERS-1'!$B$5:$J$44,7,FALSE)*ABSYLD2!$F275 + ABSYLD1!AM275*(1-VLOOKUP(ABSYLD2!AM$4,'[1]INTERNAL PARAMETERS-1'!$B$5:$J$44,5,FALSE))*VLOOKUP(ABSYLD2!AM$4,'[1]INTERNAL PARAMETERS-1'!$B$5:$J$44,9,FALSE)*ABSYLD2!$F275</f>
        <v>0</v>
      </c>
      <c r="AN275" s="47">
        <f>ABSYLD1!AN275*VLOOKUP(ABSYLD2!AN$4,'[1]INTERNAL PARAMETERS-1'!$B$5:$J$44,5,FALSE)*VLOOKUP(ABSYLD2!AN$4,'[1]INTERNAL PARAMETERS-1'!$B$5:$J$44,7,FALSE)*ABSYLD2!$F275 + ABSYLD1!AN275*(1-VLOOKUP(ABSYLD2!AN$4,'[1]INTERNAL PARAMETERS-1'!$B$5:$J$44,5,FALSE))*VLOOKUP(ABSYLD2!AN$4,'[1]INTERNAL PARAMETERS-1'!$B$5:$J$44,9,FALSE)*ABSYLD2!$F275</f>
        <v>0</v>
      </c>
      <c r="AO275" s="47">
        <f>ABSYLD1!AO275*VLOOKUP(ABSYLD2!AO$4,'[1]INTERNAL PARAMETERS-1'!$B$5:$J$44,5,FALSE)*VLOOKUP(ABSYLD2!AO$4,'[1]INTERNAL PARAMETERS-1'!$B$5:$J$44,7,FALSE)*ABSYLD2!$F275 + ABSYLD1!AO275*(1-VLOOKUP(ABSYLD2!AO$4,'[1]INTERNAL PARAMETERS-1'!$B$5:$J$44,5,FALSE))*VLOOKUP(ABSYLD2!AO$4,'[1]INTERNAL PARAMETERS-1'!$B$5:$J$44,9,FALSE)*ABSYLD2!$F275</f>
        <v>0</v>
      </c>
      <c r="AP275" s="47">
        <f>ABSYLD1!AP275*VLOOKUP(ABSYLD2!AP$4,'[1]INTERNAL PARAMETERS-1'!$B$5:$J$44,5,FALSE)*VLOOKUP(ABSYLD2!AP$4,'[1]INTERNAL PARAMETERS-1'!$B$5:$J$44,7,FALSE)*ABSYLD2!$F275 + ABSYLD1!AP275*(1-VLOOKUP(ABSYLD2!AP$4,'[1]INTERNAL PARAMETERS-1'!$B$5:$J$44,5,FALSE))*VLOOKUP(ABSYLD2!AP$4,'[1]INTERNAL PARAMETERS-1'!$B$5:$J$44,9,FALSE)*ABSYLD2!$F275</f>
        <v>0</v>
      </c>
      <c r="AQ275" s="47">
        <f>ABSYLD1!AQ275*VLOOKUP(ABSYLD2!AQ$4,'[1]INTERNAL PARAMETERS-1'!$B$5:$J$44,5,FALSE)*VLOOKUP(ABSYLD2!AQ$4,'[1]INTERNAL PARAMETERS-1'!$B$5:$J$44,7,FALSE)*ABSYLD2!$F275 + ABSYLD1!AQ275*(1-VLOOKUP(ABSYLD2!AQ$4,'[1]INTERNAL PARAMETERS-1'!$B$5:$J$44,5,FALSE))*VLOOKUP(ABSYLD2!AQ$4,'[1]INTERNAL PARAMETERS-1'!$B$5:$J$44,9,FALSE)*ABSYLD2!$F275</f>
        <v>0</v>
      </c>
      <c r="AR275" s="47">
        <f>ABSYLD1!AR275*VLOOKUP(ABSYLD2!AR$4,'[1]INTERNAL PARAMETERS-1'!$B$5:$J$44,5,FALSE)*VLOOKUP(ABSYLD2!AR$4,'[1]INTERNAL PARAMETERS-1'!$B$5:$J$44,7,FALSE)*ABSYLD2!$F275 + ABSYLD1!AR275*(1-VLOOKUP(ABSYLD2!AR$4,'[1]INTERNAL PARAMETERS-1'!$B$5:$J$44,5,FALSE))*VLOOKUP(ABSYLD2!AR$4,'[1]INTERNAL PARAMETERS-1'!$B$5:$J$44,9,FALSE)*ABSYLD2!$F275</f>
        <v>0</v>
      </c>
      <c r="AS275" s="47">
        <f>ABSYLD1!AS275*VLOOKUP(ABSYLD2!AS$4,'[1]INTERNAL PARAMETERS-1'!$B$5:$J$44,5,FALSE)*VLOOKUP(ABSYLD2!AS$4,'[1]INTERNAL PARAMETERS-1'!$B$5:$J$44,7,FALSE)*ABSYLD2!$F275 + ABSYLD1!AS275*(1-VLOOKUP(ABSYLD2!AS$4,'[1]INTERNAL PARAMETERS-1'!$B$5:$J$44,5,FALSE))*VLOOKUP(ABSYLD2!AS$4,'[1]INTERNAL PARAMETERS-1'!$B$5:$J$44,9,FALSE)*ABSYLD2!$F275</f>
        <v>0</v>
      </c>
      <c r="AT275" s="46">
        <f>ABSYLD1!AT275*VLOOKUP(ABSYLD2!AT$4,'[1]INTERNAL PARAMETERS-1'!$B$5:$J$44,5,FALSE)*VLOOKUP(ABSYLD2!AT$4,'[1]INTERNAL PARAMETERS-1'!$B$5:$J$44,7,FALSE)*ABSYLD2!$F275 + ABSYLD1!AT275*(1-VLOOKUP(ABSYLD2!AT$4,'[1]INTERNAL PARAMETERS-1'!$B$5:$J$44,5,FALSE))*VLOOKUP(ABSYLD2!AT$4,'[1]INTERNAL PARAMETERS-1'!$B$5:$J$44,9,FALSE)*ABSYLD2!$F275</f>
        <v>0</v>
      </c>
      <c r="AU275" s="48">
        <f>ABSYLD1!AU275*VLOOKUP(ABSYLD2!AU$4,'[1]INTERNAL PARAMETERS-1'!$B$5:$J$44,5,FALSE)*VLOOKUP(ABSYLD2!AU$4,'[1]INTERNAL PARAMETERS-1'!$B$5:$J$44,6,FALSE)*VLOOKUP(ABSYLD2!AU$4,'[1]INTERNAL PARAMETERS-1'!$B$5:$J$44,3,FALSE) + ABSYLD1!AU275*(1-VLOOKUP(ABSYLD2!AU$4,'[1]INTERNAL PARAMETERS-1'!$B$5:$J$44,5,FALSE))*VLOOKUP(ABSYLD2!AU$4,'[1]INTERNAL PARAMETERS-1'!$B$5:$J$44,8,FALSE)*VLOOKUP(ABSYLD2!AU$4,'[1]INTERNAL PARAMETERS-1'!$B$5:$J$44,3,FALSE)</f>
        <v>0</v>
      </c>
      <c r="AV275" s="47">
        <f>ABSYLD1!AV275*VLOOKUP(ABSYLD2!AV$4,'[1]INTERNAL PARAMETERS-1'!$B$5:$J$44,5,FALSE)*VLOOKUP(ABSYLD2!AV$4,'[1]INTERNAL PARAMETERS-1'!$B$5:$J$44,6,FALSE)*VLOOKUP(ABSYLD2!AV$4,'[1]INTERNAL PARAMETERS-1'!$B$5:$J$44,3,FALSE) + ABSYLD1!AV275*(1-VLOOKUP(ABSYLD2!AV$4,'[1]INTERNAL PARAMETERS-1'!$B$5:$J$44,5,FALSE))*VLOOKUP(ABSYLD2!AV$4,'[1]INTERNAL PARAMETERS-1'!$B$5:$J$44,8,FALSE)*VLOOKUP(ABSYLD2!AV$4,'[1]INTERNAL PARAMETERS-1'!$B$5:$J$44,3,FALSE)</f>
        <v>0</v>
      </c>
      <c r="AW275" s="47">
        <f>ABSYLD1!AW275*VLOOKUP(ABSYLD2!AW$4,'[1]INTERNAL PARAMETERS-1'!$B$5:$J$44,5,FALSE)*VLOOKUP(ABSYLD2!AW$4,'[1]INTERNAL PARAMETERS-1'!$B$5:$J$44,6,FALSE)*VLOOKUP(ABSYLD2!AW$4,'[1]INTERNAL PARAMETERS-1'!$B$5:$J$44,3,FALSE) + ABSYLD1!AW275*(1-VLOOKUP(ABSYLD2!AW$4,'[1]INTERNAL PARAMETERS-1'!$B$5:$J$44,5,FALSE))*VLOOKUP(ABSYLD2!AW$4,'[1]INTERNAL PARAMETERS-1'!$B$5:$J$44,8,FALSE)*VLOOKUP(ABSYLD2!AW$4,'[1]INTERNAL PARAMETERS-1'!$B$5:$J$44,3,FALSE)</f>
        <v>0</v>
      </c>
      <c r="AX275" s="47">
        <f>ABSYLD1!AX275*VLOOKUP(ABSYLD2!AX$4,'[1]INTERNAL PARAMETERS-1'!$B$5:$J$44,5,FALSE)*VLOOKUP(ABSYLD2!AX$4,'[1]INTERNAL PARAMETERS-1'!$B$5:$J$44,6,FALSE)*VLOOKUP(ABSYLD2!AX$4,'[1]INTERNAL PARAMETERS-1'!$B$5:$J$44,3,FALSE) + ABSYLD1!AX275*(1-VLOOKUP(ABSYLD2!AX$4,'[1]INTERNAL PARAMETERS-1'!$B$5:$J$44,5,FALSE))*VLOOKUP(ABSYLD2!AX$4,'[1]INTERNAL PARAMETERS-1'!$B$5:$J$44,8,FALSE)*VLOOKUP(ABSYLD2!AX$4,'[1]INTERNAL PARAMETERS-1'!$B$5:$J$44,3,FALSE)</f>
        <v>0</v>
      </c>
      <c r="AY275" s="47">
        <f>ABSYLD1!AY275*VLOOKUP(ABSYLD2!AY$4,'[1]INTERNAL PARAMETERS-1'!$B$5:$J$44,5,FALSE)*VLOOKUP(ABSYLD2!AY$4,'[1]INTERNAL PARAMETERS-1'!$B$5:$J$44,6,FALSE)*VLOOKUP(ABSYLD2!AY$4,'[1]INTERNAL PARAMETERS-1'!$B$5:$J$44,3,FALSE) + ABSYLD1!AY275*(1-VLOOKUP(ABSYLD2!AY$4,'[1]INTERNAL PARAMETERS-1'!$B$5:$J$44,5,FALSE))*VLOOKUP(ABSYLD2!AY$4,'[1]INTERNAL PARAMETERS-1'!$B$5:$J$44,8,FALSE)*VLOOKUP(ABSYLD2!AY$4,'[1]INTERNAL PARAMETERS-1'!$B$5:$J$44,3,FALSE)</f>
        <v>0</v>
      </c>
      <c r="AZ275" s="47">
        <f>ABSYLD1!AZ275*VLOOKUP(ABSYLD2!AZ$4,'[1]INTERNAL PARAMETERS-1'!$B$5:$J$44,5,FALSE)*VLOOKUP(ABSYLD2!AZ$4,'[1]INTERNAL PARAMETERS-1'!$B$5:$J$44,6,FALSE)*VLOOKUP(ABSYLD2!AZ$4,'[1]INTERNAL PARAMETERS-1'!$B$5:$J$44,3,FALSE) + ABSYLD1!AZ275*(1-VLOOKUP(ABSYLD2!AZ$4,'[1]INTERNAL PARAMETERS-1'!$B$5:$J$44,5,FALSE))*VLOOKUP(ABSYLD2!AZ$4,'[1]INTERNAL PARAMETERS-1'!$B$5:$J$44,8,FALSE)*VLOOKUP(ABSYLD2!AZ$4,'[1]INTERNAL PARAMETERS-1'!$B$5:$J$44,3,FALSE)</f>
        <v>0</v>
      </c>
      <c r="BA275" s="47">
        <f>ABSYLD1!BA275*VLOOKUP(ABSYLD2!BA$4,'[1]INTERNAL PARAMETERS-1'!$B$5:$J$44,5,FALSE)*VLOOKUP(ABSYLD2!BA$4,'[1]INTERNAL PARAMETERS-1'!$B$5:$J$44,6,FALSE)*VLOOKUP(ABSYLD2!BA$4,'[1]INTERNAL PARAMETERS-1'!$B$5:$J$44,3,FALSE) + ABSYLD1!BA275*(1-VLOOKUP(ABSYLD2!BA$4,'[1]INTERNAL PARAMETERS-1'!$B$5:$J$44,5,FALSE))*VLOOKUP(ABSYLD2!BA$4,'[1]INTERNAL PARAMETERS-1'!$B$5:$J$44,8,FALSE)*VLOOKUP(ABSYLD2!BA$4,'[1]INTERNAL PARAMETERS-1'!$B$5:$J$44,3,FALSE)</f>
        <v>0</v>
      </c>
      <c r="BB275" s="47">
        <f>ABSYLD1!BB275*VLOOKUP(ABSYLD2!BB$4,'[1]INTERNAL PARAMETERS-1'!$B$5:$J$44,5,FALSE)*VLOOKUP(ABSYLD2!BB$4,'[1]INTERNAL PARAMETERS-1'!$B$5:$J$44,6,FALSE)*VLOOKUP(ABSYLD2!BB$4,'[1]INTERNAL PARAMETERS-1'!$B$5:$J$44,3,FALSE) + ABSYLD1!BB275*(1-VLOOKUP(ABSYLD2!BB$4,'[1]INTERNAL PARAMETERS-1'!$B$5:$J$44,5,FALSE))*VLOOKUP(ABSYLD2!BB$4,'[1]INTERNAL PARAMETERS-1'!$B$5:$J$44,8,FALSE)*VLOOKUP(ABSYLD2!BB$4,'[1]INTERNAL PARAMETERS-1'!$B$5:$J$44,3,FALSE)</f>
        <v>0</v>
      </c>
      <c r="BC275" s="47">
        <f>ABSYLD1!BC275*VLOOKUP(ABSYLD2!BC$4,'[1]INTERNAL PARAMETERS-1'!$B$5:$J$44,5,FALSE)*VLOOKUP(ABSYLD2!BC$4,'[1]INTERNAL PARAMETERS-1'!$B$5:$J$44,6,FALSE)*VLOOKUP(ABSYLD2!BC$4,'[1]INTERNAL PARAMETERS-1'!$B$5:$J$44,3,FALSE) + ABSYLD1!BC275*(1-VLOOKUP(ABSYLD2!BC$4,'[1]INTERNAL PARAMETERS-1'!$B$5:$J$44,5,FALSE))*VLOOKUP(ABSYLD2!BC$4,'[1]INTERNAL PARAMETERS-1'!$B$5:$J$44,8,FALSE)*VLOOKUP(ABSYLD2!BC$4,'[1]INTERNAL PARAMETERS-1'!$B$5:$J$44,3,FALSE)</f>
        <v>0</v>
      </c>
      <c r="BD275" s="47">
        <f>ABSYLD1!BD275*VLOOKUP(ABSYLD2!BD$4,'[1]INTERNAL PARAMETERS-1'!$B$5:$J$44,5,FALSE)*VLOOKUP(ABSYLD2!BD$4,'[1]INTERNAL PARAMETERS-1'!$B$5:$J$44,6,FALSE)*VLOOKUP(ABSYLD2!BD$4,'[1]INTERNAL PARAMETERS-1'!$B$5:$J$44,3,FALSE) + ABSYLD1!BD275*(1-VLOOKUP(ABSYLD2!BD$4,'[1]INTERNAL PARAMETERS-1'!$B$5:$J$44,5,FALSE))*VLOOKUP(ABSYLD2!BD$4,'[1]INTERNAL PARAMETERS-1'!$B$5:$J$44,8,FALSE)*VLOOKUP(ABSYLD2!BD$4,'[1]INTERNAL PARAMETERS-1'!$B$5:$J$44,3,FALSE)</f>
        <v>0</v>
      </c>
      <c r="BE275" s="47">
        <f>ABSYLD1!BE275*VLOOKUP(ABSYLD2!BE$4,'[1]INTERNAL PARAMETERS-1'!$B$5:$J$44,5,FALSE)*VLOOKUP(ABSYLD2!BE$4,'[1]INTERNAL PARAMETERS-1'!$B$5:$J$44,6,FALSE)*VLOOKUP(ABSYLD2!BE$4,'[1]INTERNAL PARAMETERS-1'!$B$5:$J$44,3,FALSE) + ABSYLD1!BE275*(1-VLOOKUP(ABSYLD2!BE$4,'[1]INTERNAL PARAMETERS-1'!$B$5:$J$44,5,FALSE))*VLOOKUP(ABSYLD2!BE$4,'[1]INTERNAL PARAMETERS-1'!$B$5:$J$44,8,FALSE)*VLOOKUP(ABSYLD2!BE$4,'[1]INTERNAL PARAMETERS-1'!$B$5:$J$44,3,FALSE)</f>
        <v>0</v>
      </c>
      <c r="BF275" s="47">
        <f>ABSYLD1!BF275*VLOOKUP(ABSYLD2!BF$4,'[1]INTERNAL PARAMETERS-1'!$B$5:$J$44,5,FALSE)*VLOOKUP(ABSYLD2!BF$4,'[1]INTERNAL PARAMETERS-1'!$B$5:$J$44,6,FALSE)*VLOOKUP(ABSYLD2!BF$4,'[1]INTERNAL PARAMETERS-1'!$B$5:$J$44,3,FALSE) + ABSYLD1!BF275*(1-VLOOKUP(ABSYLD2!BF$4,'[1]INTERNAL PARAMETERS-1'!$B$5:$J$44,5,FALSE))*VLOOKUP(ABSYLD2!BF$4,'[1]INTERNAL PARAMETERS-1'!$B$5:$J$44,8,FALSE)*VLOOKUP(ABSYLD2!BF$4,'[1]INTERNAL PARAMETERS-1'!$B$5:$J$44,3,FALSE)</f>
        <v>0</v>
      </c>
      <c r="BG275" s="47">
        <f>ABSYLD1!BG275*VLOOKUP(ABSYLD2!BG$4,'[1]INTERNAL PARAMETERS-1'!$B$5:$J$44,5,FALSE)*VLOOKUP(ABSYLD2!BG$4,'[1]INTERNAL PARAMETERS-1'!$B$5:$J$44,6,FALSE)*VLOOKUP(ABSYLD2!BG$4,'[1]INTERNAL PARAMETERS-1'!$B$5:$J$44,3,FALSE) + ABSYLD1!BG275*(1-VLOOKUP(ABSYLD2!BG$4,'[1]INTERNAL PARAMETERS-1'!$B$5:$J$44,5,FALSE))*VLOOKUP(ABSYLD2!BG$4,'[1]INTERNAL PARAMETERS-1'!$B$5:$J$44,8,FALSE)*VLOOKUP(ABSYLD2!BG$4,'[1]INTERNAL PARAMETERS-1'!$B$5:$J$44,3,FALSE)</f>
        <v>0</v>
      </c>
      <c r="BH275" s="47">
        <f>ABSYLD1!BH275*VLOOKUP(ABSYLD2!BH$4,'[1]INTERNAL PARAMETERS-1'!$B$5:$J$44,5,FALSE)*VLOOKUP(ABSYLD2!BH$4,'[1]INTERNAL PARAMETERS-1'!$B$5:$J$44,6,FALSE)*VLOOKUP(ABSYLD2!BH$4,'[1]INTERNAL PARAMETERS-1'!$B$5:$J$44,3,FALSE) + ABSYLD1!BH275*(1-VLOOKUP(ABSYLD2!BH$4,'[1]INTERNAL PARAMETERS-1'!$B$5:$J$44,5,FALSE))*VLOOKUP(ABSYLD2!BH$4,'[1]INTERNAL PARAMETERS-1'!$B$5:$J$44,8,FALSE)*VLOOKUP(ABSYLD2!BH$4,'[1]INTERNAL PARAMETERS-1'!$B$5:$J$44,3,FALSE)</f>
        <v>0</v>
      </c>
      <c r="BI275" s="47">
        <f>ABSYLD1!BI275*VLOOKUP(ABSYLD2!BI$4,'[1]INTERNAL PARAMETERS-1'!$B$5:$J$44,5,FALSE)*VLOOKUP(ABSYLD2!BI$4,'[1]INTERNAL PARAMETERS-1'!$B$5:$J$44,6,FALSE)*VLOOKUP(ABSYLD2!BI$4,'[1]INTERNAL PARAMETERS-1'!$B$5:$J$44,3,FALSE) + ABSYLD1!BI275*(1-VLOOKUP(ABSYLD2!BI$4,'[1]INTERNAL PARAMETERS-1'!$B$5:$J$44,5,FALSE))*VLOOKUP(ABSYLD2!BI$4,'[1]INTERNAL PARAMETERS-1'!$B$5:$J$44,8,FALSE)*VLOOKUP(ABSYLD2!BI$4,'[1]INTERNAL PARAMETERS-1'!$B$5:$J$44,3,FALSE)</f>
        <v>0</v>
      </c>
      <c r="BJ275" s="47">
        <f>ABSYLD1!BJ275*VLOOKUP(ABSYLD2!BJ$4,'[1]INTERNAL PARAMETERS-1'!$B$5:$J$44,5,FALSE)*VLOOKUP(ABSYLD2!BJ$4,'[1]INTERNAL PARAMETERS-1'!$B$5:$J$44,6,FALSE)*VLOOKUP(ABSYLD2!BJ$4,'[1]INTERNAL PARAMETERS-1'!$B$5:$J$44,3,FALSE) + ABSYLD1!BJ275*(1-VLOOKUP(ABSYLD2!BJ$4,'[1]INTERNAL PARAMETERS-1'!$B$5:$J$44,5,FALSE))*VLOOKUP(ABSYLD2!BJ$4,'[1]INTERNAL PARAMETERS-1'!$B$5:$J$44,8,FALSE)*VLOOKUP(ABSYLD2!BJ$4,'[1]INTERNAL PARAMETERS-1'!$B$5:$J$44,3,FALSE)</f>
        <v>0</v>
      </c>
      <c r="BK275" s="47">
        <f>ABSYLD1!BK275*VLOOKUP(ABSYLD2!BK$4,'[1]INTERNAL PARAMETERS-1'!$B$5:$J$44,5,FALSE)*VLOOKUP(ABSYLD2!BK$4,'[1]INTERNAL PARAMETERS-1'!$B$5:$J$44,6,FALSE)*VLOOKUP(ABSYLD2!BK$4,'[1]INTERNAL PARAMETERS-1'!$B$5:$J$44,3,FALSE) + ABSYLD1!BK275*(1-VLOOKUP(ABSYLD2!BK$4,'[1]INTERNAL PARAMETERS-1'!$B$5:$J$44,5,FALSE))*VLOOKUP(ABSYLD2!BK$4,'[1]INTERNAL PARAMETERS-1'!$B$5:$J$44,8,FALSE)*VLOOKUP(ABSYLD2!BK$4,'[1]INTERNAL PARAMETERS-1'!$B$5:$J$44,3,FALSE)</f>
        <v>0</v>
      </c>
      <c r="BL275" s="47">
        <f>ABSYLD1!BL275*VLOOKUP(ABSYLD2!BL$4,'[1]INTERNAL PARAMETERS-1'!$B$5:$J$44,5,FALSE)*VLOOKUP(ABSYLD2!BL$4,'[1]INTERNAL PARAMETERS-1'!$B$5:$J$44,6,FALSE)*VLOOKUP(ABSYLD2!BL$4,'[1]INTERNAL PARAMETERS-1'!$B$5:$J$44,3,FALSE) + ABSYLD1!BL275*(1-VLOOKUP(ABSYLD2!BL$4,'[1]INTERNAL PARAMETERS-1'!$B$5:$J$44,5,FALSE))*VLOOKUP(ABSYLD2!BL$4,'[1]INTERNAL PARAMETERS-1'!$B$5:$J$44,8,FALSE)*VLOOKUP(ABSYLD2!BL$4,'[1]INTERNAL PARAMETERS-1'!$B$5:$J$44,3,FALSE)</f>
        <v>0</v>
      </c>
      <c r="BM275" s="47">
        <f>ABSYLD1!BM275*VLOOKUP(ABSYLD2!BM$4,'[1]INTERNAL PARAMETERS-1'!$B$5:$J$44,5,FALSE)*VLOOKUP(ABSYLD2!BM$4,'[1]INTERNAL PARAMETERS-1'!$B$5:$J$44,6,FALSE)*VLOOKUP(ABSYLD2!BM$4,'[1]INTERNAL PARAMETERS-1'!$B$5:$J$44,3,FALSE) + ABSYLD1!BM275*(1-VLOOKUP(ABSYLD2!BM$4,'[1]INTERNAL PARAMETERS-1'!$B$5:$J$44,5,FALSE))*VLOOKUP(ABSYLD2!BM$4,'[1]INTERNAL PARAMETERS-1'!$B$5:$J$44,8,FALSE)*VLOOKUP(ABSYLD2!BM$4,'[1]INTERNAL PARAMETERS-1'!$B$5:$J$44,3,FALSE)</f>
        <v>0</v>
      </c>
      <c r="BN275" s="47">
        <f>ABSYLD1!BN275*VLOOKUP(ABSYLD2!BN$4,'[1]INTERNAL PARAMETERS-1'!$B$5:$J$44,5,FALSE)*VLOOKUP(ABSYLD2!BN$4,'[1]INTERNAL PARAMETERS-1'!$B$5:$J$44,6,FALSE)*VLOOKUP(ABSYLD2!BN$4,'[1]INTERNAL PARAMETERS-1'!$B$5:$J$44,3,FALSE) + ABSYLD1!BN275*(1-VLOOKUP(ABSYLD2!BN$4,'[1]INTERNAL PARAMETERS-1'!$B$5:$J$44,5,FALSE))*VLOOKUP(ABSYLD2!BN$4,'[1]INTERNAL PARAMETERS-1'!$B$5:$J$44,8,FALSE)*VLOOKUP(ABSYLD2!BN$4,'[1]INTERNAL PARAMETERS-1'!$B$5:$J$44,3,FALSE)</f>
        <v>0</v>
      </c>
      <c r="BO275" s="47">
        <f>ABSYLD1!BO275*VLOOKUP(ABSYLD2!BO$4,'[1]INTERNAL PARAMETERS-1'!$B$5:$J$44,5,FALSE)*VLOOKUP(ABSYLD2!BO$4,'[1]INTERNAL PARAMETERS-1'!$B$5:$J$44,6,FALSE)*VLOOKUP(ABSYLD2!BO$4,'[1]INTERNAL PARAMETERS-1'!$B$5:$J$44,3,FALSE) + ABSYLD1!BO275*(1-VLOOKUP(ABSYLD2!BO$4,'[1]INTERNAL PARAMETERS-1'!$B$5:$J$44,5,FALSE))*VLOOKUP(ABSYLD2!BO$4,'[1]INTERNAL PARAMETERS-1'!$B$5:$J$44,8,FALSE)*VLOOKUP(ABSYLD2!BO$4,'[1]INTERNAL PARAMETERS-1'!$B$5:$J$44,3,FALSE)</f>
        <v>0</v>
      </c>
      <c r="BP275" s="47">
        <f>ABSYLD1!BP275*VLOOKUP(ABSYLD2!BP$4,'[1]INTERNAL PARAMETERS-1'!$B$5:$J$44,5,FALSE)*VLOOKUP(ABSYLD2!BP$4,'[1]INTERNAL PARAMETERS-1'!$B$5:$J$44,6,FALSE)*VLOOKUP(ABSYLD2!BP$4,'[1]INTERNAL PARAMETERS-1'!$B$5:$J$44,3,FALSE) + ABSYLD1!BP275*(1-VLOOKUP(ABSYLD2!BP$4,'[1]INTERNAL PARAMETERS-1'!$B$5:$J$44,5,FALSE))*VLOOKUP(ABSYLD2!BP$4,'[1]INTERNAL PARAMETERS-1'!$B$5:$J$44,8,FALSE)*VLOOKUP(ABSYLD2!BP$4,'[1]INTERNAL PARAMETERS-1'!$B$5:$J$44,3,FALSE)</f>
        <v>0</v>
      </c>
      <c r="BQ275" s="47">
        <f>ABSYLD1!BQ275*VLOOKUP(ABSYLD2!BQ$4,'[1]INTERNAL PARAMETERS-1'!$B$5:$J$44,5,FALSE)*VLOOKUP(ABSYLD2!BQ$4,'[1]INTERNAL PARAMETERS-1'!$B$5:$J$44,6,FALSE)*VLOOKUP(ABSYLD2!BQ$4,'[1]INTERNAL PARAMETERS-1'!$B$5:$J$44,3,FALSE) + ABSYLD1!BQ275*(1-VLOOKUP(ABSYLD2!BQ$4,'[1]INTERNAL PARAMETERS-1'!$B$5:$J$44,5,FALSE))*VLOOKUP(ABSYLD2!BQ$4,'[1]INTERNAL PARAMETERS-1'!$B$5:$J$44,8,FALSE)*VLOOKUP(ABSYLD2!BQ$4,'[1]INTERNAL PARAMETERS-1'!$B$5:$J$44,3,FALSE)</f>
        <v>0</v>
      </c>
      <c r="BR275" s="47">
        <f>ABSYLD1!BR275*VLOOKUP(ABSYLD2!BR$4,'[1]INTERNAL PARAMETERS-1'!$B$5:$J$44,5,FALSE)*VLOOKUP(ABSYLD2!BR$4,'[1]INTERNAL PARAMETERS-1'!$B$5:$J$44,6,FALSE)*VLOOKUP(ABSYLD2!BR$4,'[1]INTERNAL PARAMETERS-1'!$B$5:$J$44,3,FALSE) + ABSYLD1!BR275*(1-VLOOKUP(ABSYLD2!BR$4,'[1]INTERNAL PARAMETERS-1'!$B$5:$J$44,5,FALSE))*VLOOKUP(ABSYLD2!BR$4,'[1]INTERNAL PARAMETERS-1'!$B$5:$J$44,8,FALSE)*VLOOKUP(ABSYLD2!BR$4,'[1]INTERNAL PARAMETERS-1'!$B$5:$J$44,3,FALSE)</f>
        <v>0</v>
      </c>
      <c r="BS275" s="47">
        <f>ABSYLD1!BS275*VLOOKUP(ABSYLD2!BS$4,'[1]INTERNAL PARAMETERS-1'!$B$5:$J$44,5,FALSE)*VLOOKUP(ABSYLD2!BS$4,'[1]INTERNAL PARAMETERS-1'!$B$5:$J$44,6,FALSE)*VLOOKUP(ABSYLD2!BS$4,'[1]INTERNAL PARAMETERS-1'!$B$5:$J$44,3,FALSE) + ABSYLD1!BS275*(1-VLOOKUP(ABSYLD2!BS$4,'[1]INTERNAL PARAMETERS-1'!$B$5:$J$44,5,FALSE))*VLOOKUP(ABSYLD2!BS$4,'[1]INTERNAL PARAMETERS-1'!$B$5:$J$44,8,FALSE)*VLOOKUP(ABSYLD2!BS$4,'[1]INTERNAL PARAMETERS-1'!$B$5:$J$44,3,FALSE)</f>
        <v>0</v>
      </c>
      <c r="BT275" s="47">
        <f>ABSYLD1!BT275*VLOOKUP(ABSYLD2!BT$4,'[1]INTERNAL PARAMETERS-1'!$B$5:$J$44,5,FALSE)*VLOOKUP(ABSYLD2!BT$4,'[1]INTERNAL PARAMETERS-1'!$B$5:$J$44,6,FALSE)*VLOOKUP(ABSYLD2!BT$4,'[1]INTERNAL PARAMETERS-1'!$B$5:$J$44,3,FALSE) + ABSYLD1!BT275*(1-VLOOKUP(ABSYLD2!BT$4,'[1]INTERNAL PARAMETERS-1'!$B$5:$J$44,5,FALSE))*VLOOKUP(ABSYLD2!BT$4,'[1]INTERNAL PARAMETERS-1'!$B$5:$J$44,8,FALSE)*VLOOKUP(ABSYLD2!BT$4,'[1]INTERNAL PARAMETERS-1'!$B$5:$J$44,3,FALSE)</f>
        <v>0</v>
      </c>
      <c r="BU275" s="47">
        <f>ABSYLD1!BU275*VLOOKUP(ABSYLD2!BU$4,'[1]INTERNAL PARAMETERS-1'!$B$5:$J$44,5,FALSE)*VLOOKUP(ABSYLD2!BU$4,'[1]INTERNAL PARAMETERS-1'!$B$5:$J$44,6,FALSE)*VLOOKUP(ABSYLD2!BU$4,'[1]INTERNAL PARAMETERS-1'!$B$5:$J$44,3,FALSE) + ABSYLD1!BU275*(1-VLOOKUP(ABSYLD2!BU$4,'[1]INTERNAL PARAMETERS-1'!$B$5:$J$44,5,FALSE))*VLOOKUP(ABSYLD2!BU$4,'[1]INTERNAL PARAMETERS-1'!$B$5:$J$44,8,FALSE)*VLOOKUP(ABSYLD2!BU$4,'[1]INTERNAL PARAMETERS-1'!$B$5:$J$44,3,FALSE)</f>
        <v>0</v>
      </c>
      <c r="BV275" s="47">
        <f>ABSYLD1!BV275*VLOOKUP(ABSYLD2!BV$4,'[1]INTERNAL PARAMETERS-1'!$B$5:$J$44,5,FALSE)*VLOOKUP(ABSYLD2!BV$4,'[1]INTERNAL PARAMETERS-1'!$B$5:$J$44,6,FALSE)*VLOOKUP(ABSYLD2!BV$4,'[1]INTERNAL PARAMETERS-1'!$B$5:$J$44,3,FALSE) + ABSYLD1!BV275*(1-VLOOKUP(ABSYLD2!BV$4,'[1]INTERNAL PARAMETERS-1'!$B$5:$J$44,5,FALSE))*VLOOKUP(ABSYLD2!BV$4,'[1]INTERNAL PARAMETERS-1'!$B$5:$J$44,8,FALSE)*VLOOKUP(ABSYLD2!BV$4,'[1]INTERNAL PARAMETERS-1'!$B$5:$J$44,3,FALSE)</f>
        <v>0</v>
      </c>
      <c r="BW275" s="47">
        <f>ABSYLD1!BW275*VLOOKUP(ABSYLD2!BW$4,'[1]INTERNAL PARAMETERS-1'!$B$5:$J$44,5,FALSE)*VLOOKUP(ABSYLD2!BW$4,'[1]INTERNAL PARAMETERS-1'!$B$5:$J$44,6,FALSE)*VLOOKUP(ABSYLD2!BW$4,'[1]INTERNAL PARAMETERS-1'!$B$5:$J$44,3,FALSE) + ABSYLD1!BW275*(1-VLOOKUP(ABSYLD2!BW$4,'[1]INTERNAL PARAMETERS-1'!$B$5:$J$44,5,FALSE))*VLOOKUP(ABSYLD2!BW$4,'[1]INTERNAL PARAMETERS-1'!$B$5:$J$44,8,FALSE)*VLOOKUP(ABSYLD2!BW$4,'[1]INTERNAL PARAMETERS-1'!$B$5:$J$44,3,FALSE)</f>
        <v>0</v>
      </c>
      <c r="BX275" s="47">
        <f>ABSYLD1!BX275*VLOOKUP(ABSYLD2!BX$4,'[1]INTERNAL PARAMETERS-1'!$B$5:$J$44,5,FALSE)*VLOOKUP(ABSYLD2!BX$4,'[1]INTERNAL PARAMETERS-1'!$B$5:$J$44,6,FALSE)*VLOOKUP(ABSYLD2!BX$4,'[1]INTERNAL PARAMETERS-1'!$B$5:$J$44,3,FALSE) + ABSYLD1!BX275*(1-VLOOKUP(ABSYLD2!BX$4,'[1]INTERNAL PARAMETERS-1'!$B$5:$J$44,5,FALSE))*VLOOKUP(ABSYLD2!BX$4,'[1]INTERNAL PARAMETERS-1'!$B$5:$J$44,8,FALSE)*VLOOKUP(ABSYLD2!BX$4,'[1]INTERNAL PARAMETERS-1'!$B$5:$J$44,3,FALSE)</f>
        <v>0</v>
      </c>
      <c r="BY275" s="47">
        <f>ABSYLD1!BY275*VLOOKUP(ABSYLD2!BY$4,'[1]INTERNAL PARAMETERS-1'!$B$5:$J$44,5,FALSE)*VLOOKUP(ABSYLD2!BY$4,'[1]INTERNAL PARAMETERS-1'!$B$5:$J$44,6,FALSE)*VLOOKUP(ABSYLD2!BY$4,'[1]INTERNAL PARAMETERS-1'!$B$5:$J$44,3,FALSE) + ABSYLD1!BY275*(1-VLOOKUP(ABSYLD2!BY$4,'[1]INTERNAL PARAMETERS-1'!$B$5:$J$44,5,FALSE))*VLOOKUP(ABSYLD2!BY$4,'[1]INTERNAL PARAMETERS-1'!$B$5:$J$44,8,FALSE)*VLOOKUP(ABSYLD2!BY$4,'[1]INTERNAL PARAMETERS-1'!$B$5:$J$44,3,FALSE)</f>
        <v>0</v>
      </c>
      <c r="BZ275" s="47">
        <f>ABSYLD1!BZ275*VLOOKUP(ABSYLD2!BZ$4,'[1]INTERNAL PARAMETERS-1'!$B$5:$J$44,5,FALSE)*VLOOKUP(ABSYLD2!BZ$4,'[1]INTERNAL PARAMETERS-1'!$B$5:$J$44,6,FALSE)*VLOOKUP(ABSYLD2!BZ$4,'[1]INTERNAL PARAMETERS-1'!$B$5:$J$44,3,FALSE) + ABSYLD1!BZ275*(1-VLOOKUP(ABSYLD2!BZ$4,'[1]INTERNAL PARAMETERS-1'!$B$5:$J$44,5,FALSE))*VLOOKUP(ABSYLD2!BZ$4,'[1]INTERNAL PARAMETERS-1'!$B$5:$J$44,8,FALSE)*VLOOKUP(ABSYLD2!BZ$4,'[1]INTERNAL PARAMETERS-1'!$B$5:$J$44,3,FALSE)</f>
        <v>0</v>
      </c>
      <c r="CA275" s="47">
        <f>ABSYLD1!CA275*VLOOKUP(ABSYLD2!CA$4,'[1]INTERNAL PARAMETERS-1'!$B$5:$J$44,5,FALSE)*VLOOKUP(ABSYLD2!CA$4,'[1]INTERNAL PARAMETERS-1'!$B$5:$J$44,6,FALSE)*VLOOKUP(ABSYLD2!CA$4,'[1]INTERNAL PARAMETERS-1'!$B$5:$J$44,3,FALSE) + ABSYLD1!CA275*(1-VLOOKUP(ABSYLD2!CA$4,'[1]INTERNAL PARAMETERS-1'!$B$5:$J$44,5,FALSE))*VLOOKUP(ABSYLD2!CA$4,'[1]INTERNAL PARAMETERS-1'!$B$5:$J$44,8,FALSE)*VLOOKUP(ABSYLD2!CA$4,'[1]INTERNAL PARAMETERS-1'!$B$5:$J$44,3,FALSE)</f>
        <v>0</v>
      </c>
      <c r="CB275" s="47">
        <f>ABSYLD1!CB275*VLOOKUP(ABSYLD2!CB$4,'[1]INTERNAL PARAMETERS-1'!$B$5:$J$44,5,FALSE)*VLOOKUP(ABSYLD2!CB$4,'[1]INTERNAL PARAMETERS-1'!$B$5:$J$44,6,FALSE)*VLOOKUP(ABSYLD2!CB$4,'[1]INTERNAL PARAMETERS-1'!$B$5:$J$44,3,FALSE) + ABSYLD1!CB275*(1-VLOOKUP(ABSYLD2!CB$4,'[1]INTERNAL PARAMETERS-1'!$B$5:$J$44,5,FALSE))*VLOOKUP(ABSYLD2!CB$4,'[1]INTERNAL PARAMETERS-1'!$B$5:$J$44,8,FALSE)*VLOOKUP(ABSYLD2!CB$4,'[1]INTERNAL PARAMETERS-1'!$B$5:$J$44,3,FALSE)</f>
        <v>0</v>
      </c>
      <c r="CC275" s="47">
        <f>ABSYLD1!CC275*VLOOKUP(ABSYLD2!CC$4,'[1]INTERNAL PARAMETERS-1'!$B$5:$J$44,5,FALSE)*VLOOKUP(ABSYLD2!CC$4,'[1]INTERNAL PARAMETERS-1'!$B$5:$J$44,6,FALSE)*VLOOKUP(ABSYLD2!CC$4,'[1]INTERNAL PARAMETERS-1'!$B$5:$J$44,3,FALSE) + ABSYLD1!CC275*(1-VLOOKUP(ABSYLD2!CC$4,'[1]INTERNAL PARAMETERS-1'!$B$5:$J$44,5,FALSE))*VLOOKUP(ABSYLD2!CC$4,'[1]INTERNAL PARAMETERS-1'!$B$5:$J$44,8,FALSE)*VLOOKUP(ABSYLD2!CC$4,'[1]INTERNAL PARAMETERS-1'!$B$5:$J$44,3,FALSE)</f>
        <v>0</v>
      </c>
      <c r="CD275" s="47">
        <f>ABSYLD1!CD275*VLOOKUP(ABSYLD2!CD$4,'[1]INTERNAL PARAMETERS-1'!$B$5:$J$44,5,FALSE)*VLOOKUP(ABSYLD2!CD$4,'[1]INTERNAL PARAMETERS-1'!$B$5:$J$44,6,FALSE)*VLOOKUP(ABSYLD2!CD$4,'[1]INTERNAL PARAMETERS-1'!$B$5:$J$44,3,FALSE) + ABSYLD1!CD275*(1-VLOOKUP(ABSYLD2!CD$4,'[1]INTERNAL PARAMETERS-1'!$B$5:$J$44,5,FALSE))*VLOOKUP(ABSYLD2!CD$4,'[1]INTERNAL PARAMETERS-1'!$B$5:$J$44,8,FALSE)*VLOOKUP(ABSYLD2!CD$4,'[1]INTERNAL PARAMETERS-1'!$B$5:$J$44,3,FALSE)</f>
        <v>0</v>
      </c>
      <c r="CE275" s="47">
        <f>ABSYLD1!CE275*VLOOKUP(ABSYLD2!CE$4,'[1]INTERNAL PARAMETERS-1'!$B$5:$J$44,5,FALSE)*VLOOKUP(ABSYLD2!CE$4,'[1]INTERNAL PARAMETERS-1'!$B$5:$J$44,6,FALSE)*VLOOKUP(ABSYLD2!CE$4,'[1]INTERNAL PARAMETERS-1'!$B$5:$J$44,3,FALSE) + ABSYLD1!CE275*(1-VLOOKUP(ABSYLD2!CE$4,'[1]INTERNAL PARAMETERS-1'!$B$5:$J$44,5,FALSE))*VLOOKUP(ABSYLD2!CE$4,'[1]INTERNAL PARAMETERS-1'!$B$5:$J$44,8,FALSE)*VLOOKUP(ABSYLD2!CE$4,'[1]INTERNAL PARAMETERS-1'!$B$5:$J$44,3,FALSE)</f>
        <v>0</v>
      </c>
      <c r="CF275" s="47">
        <f>ABSYLD1!CF275*VLOOKUP(ABSYLD2!CF$4,'[1]INTERNAL PARAMETERS-1'!$B$5:$J$44,5,FALSE)*VLOOKUP(ABSYLD2!CF$4,'[1]INTERNAL PARAMETERS-1'!$B$5:$J$44,6,FALSE)*VLOOKUP(ABSYLD2!CF$4,'[1]INTERNAL PARAMETERS-1'!$B$5:$J$44,3,FALSE) + ABSYLD1!CF275*(1-VLOOKUP(ABSYLD2!CF$4,'[1]INTERNAL PARAMETERS-1'!$B$5:$J$44,5,FALSE))*VLOOKUP(ABSYLD2!CF$4,'[1]INTERNAL PARAMETERS-1'!$B$5:$J$44,8,FALSE)*VLOOKUP(ABSYLD2!CF$4,'[1]INTERNAL PARAMETERS-1'!$B$5:$J$44,3,FALSE)</f>
        <v>0</v>
      </c>
      <c r="CG275" s="47">
        <f>ABSYLD1!CG275*VLOOKUP(ABSYLD2!CG$4,'[1]INTERNAL PARAMETERS-1'!$B$5:$J$44,5,FALSE)*VLOOKUP(ABSYLD2!CG$4,'[1]INTERNAL PARAMETERS-1'!$B$5:$J$44,6,FALSE)*VLOOKUP(ABSYLD2!CG$4,'[1]INTERNAL PARAMETERS-1'!$B$5:$J$44,3,FALSE) + ABSYLD1!CG275*(1-VLOOKUP(ABSYLD2!CG$4,'[1]INTERNAL PARAMETERS-1'!$B$5:$J$44,5,FALSE))*VLOOKUP(ABSYLD2!CG$4,'[1]INTERNAL PARAMETERS-1'!$B$5:$J$44,8,FALSE)*VLOOKUP(ABSYLD2!CG$4,'[1]INTERNAL PARAMETERS-1'!$B$5:$J$44,3,FALSE)</f>
        <v>0</v>
      </c>
      <c r="CH275" s="46">
        <f>ABSYLD1!CH275*VLOOKUP(ABSYLD2!CH$4,'[1]INTERNAL PARAMETERS-1'!$B$5:$J$44,5,FALSE)*VLOOKUP(ABSYLD2!CH$4,'[1]INTERNAL PARAMETERS-1'!$B$5:$J$44,6,FALSE)*VLOOKUP(ABSYLD2!CH$4,'[1]INTERNAL PARAMETERS-1'!$B$5:$J$44,3,FALSE) + ABSYLD1!CH275*(1-VLOOKUP(ABSYLD2!CH$4,'[1]INTERNAL PARAMETERS-1'!$B$5:$J$44,5,FALSE))*VLOOKUP(ABSYLD2!CH$4,'[1]INTERNAL PARAMETERS-1'!$B$5:$J$44,8,FALSE)*VLOOKUP(ABSYLD2!CH$4,'[1]INTERNAL PARAMETERS-1'!$B$5:$J$44,3,FALSE)</f>
        <v>0</v>
      </c>
      <c r="CJ275" s="48">
        <f t="shared" si="8"/>
        <v>0</v>
      </c>
      <c r="CK275" s="46">
        <f t="shared" si="9"/>
        <v>0</v>
      </c>
    </row>
    <row r="276" spans="2:89">
      <c r="B276" s="61" t="s">
        <v>1</v>
      </c>
      <c r="C276" s="60" t="s">
        <v>71</v>
      </c>
      <c r="D276" s="60" t="s">
        <v>87</v>
      </c>
      <c r="E276" s="137">
        <f>ABS!AL276</f>
        <v>0</v>
      </c>
      <c r="F276" s="62">
        <f>'[1]INTERNAL PARAMETERS-1'!M6</f>
        <v>78.760000000000005</v>
      </c>
      <c r="G276" s="48">
        <f>ABSYLD1!G276*VLOOKUP(ABSYLD2!G$4,'[1]INTERNAL PARAMETERS-1'!$B$5:$J$44,5,FALSE)*VLOOKUP(ABSYLD2!G$4,'[1]INTERNAL PARAMETERS-1'!$B$5:$J$44,7,FALSE)*ABSYLD2!$F276 + ABSYLD1!G276*(1-VLOOKUP(ABSYLD2!G$4,'[1]INTERNAL PARAMETERS-1'!$B$5:$J$44,5,FALSE))*VLOOKUP(ABSYLD2!G$4,'[1]INTERNAL PARAMETERS-1'!$B$5:$J$44,9,FALSE)*ABSYLD2!$F276</f>
        <v>0</v>
      </c>
      <c r="H276" s="47">
        <f>ABSYLD1!H276*VLOOKUP(ABSYLD2!H$4,'[1]INTERNAL PARAMETERS-1'!$B$5:$J$44,5,FALSE)*VLOOKUP(ABSYLD2!H$4,'[1]INTERNAL PARAMETERS-1'!$B$5:$J$44,7,FALSE)*ABSYLD2!$F276 + ABSYLD1!H276*(1-VLOOKUP(ABSYLD2!H$4,'[1]INTERNAL PARAMETERS-1'!$B$5:$J$44,5,FALSE))*VLOOKUP(ABSYLD2!H$4,'[1]INTERNAL PARAMETERS-1'!$B$5:$J$44,9,FALSE)*ABSYLD2!$F276</f>
        <v>0</v>
      </c>
      <c r="I276" s="47">
        <f>ABSYLD1!I276*VLOOKUP(ABSYLD2!I$4,'[1]INTERNAL PARAMETERS-1'!$B$5:$J$44,5,FALSE)*VLOOKUP(ABSYLD2!I$4,'[1]INTERNAL PARAMETERS-1'!$B$5:$J$44,7,FALSE)*ABSYLD2!$F276 + ABSYLD1!I276*(1-VLOOKUP(ABSYLD2!I$4,'[1]INTERNAL PARAMETERS-1'!$B$5:$J$44,5,FALSE))*VLOOKUP(ABSYLD2!I$4,'[1]INTERNAL PARAMETERS-1'!$B$5:$J$44,9,FALSE)*ABSYLD2!$F276</f>
        <v>0</v>
      </c>
      <c r="J276" s="47">
        <f>ABSYLD1!J276*VLOOKUP(ABSYLD2!J$4,'[1]INTERNAL PARAMETERS-1'!$B$5:$J$44,5,FALSE)*VLOOKUP(ABSYLD2!J$4,'[1]INTERNAL PARAMETERS-1'!$B$5:$J$44,7,FALSE)*ABSYLD2!$F276 + ABSYLD1!J276*(1-VLOOKUP(ABSYLD2!J$4,'[1]INTERNAL PARAMETERS-1'!$B$5:$J$44,5,FALSE))*VLOOKUP(ABSYLD2!J$4,'[1]INTERNAL PARAMETERS-1'!$B$5:$J$44,9,FALSE)*ABSYLD2!$F276</f>
        <v>0</v>
      </c>
      <c r="K276" s="47">
        <f>ABSYLD1!K276*VLOOKUP(ABSYLD2!K$4,'[1]INTERNAL PARAMETERS-1'!$B$5:$J$44,5,FALSE)*VLOOKUP(ABSYLD2!K$4,'[1]INTERNAL PARAMETERS-1'!$B$5:$J$44,7,FALSE)*ABSYLD2!$F276 + ABSYLD1!K276*(1-VLOOKUP(ABSYLD2!K$4,'[1]INTERNAL PARAMETERS-1'!$B$5:$J$44,5,FALSE))*VLOOKUP(ABSYLD2!K$4,'[1]INTERNAL PARAMETERS-1'!$B$5:$J$44,9,FALSE)*ABSYLD2!$F276</f>
        <v>0</v>
      </c>
      <c r="L276" s="47">
        <f>ABSYLD1!L276*VLOOKUP(ABSYLD2!L$4,'[1]INTERNAL PARAMETERS-1'!$B$5:$J$44,5,FALSE)*VLOOKUP(ABSYLD2!L$4,'[1]INTERNAL PARAMETERS-1'!$B$5:$J$44,7,FALSE)*ABSYLD2!$F276 + ABSYLD1!L276*(1-VLOOKUP(ABSYLD2!L$4,'[1]INTERNAL PARAMETERS-1'!$B$5:$J$44,5,FALSE))*VLOOKUP(ABSYLD2!L$4,'[1]INTERNAL PARAMETERS-1'!$B$5:$J$44,9,FALSE)*ABSYLD2!$F276</f>
        <v>0</v>
      </c>
      <c r="M276" s="47">
        <f>ABSYLD1!M276*VLOOKUP(ABSYLD2!M$4,'[1]INTERNAL PARAMETERS-1'!$B$5:$J$44,5,FALSE)*VLOOKUP(ABSYLD2!M$4,'[1]INTERNAL PARAMETERS-1'!$B$5:$J$44,7,FALSE)*ABSYLD2!$F276 + ABSYLD1!M276*(1-VLOOKUP(ABSYLD2!M$4,'[1]INTERNAL PARAMETERS-1'!$B$5:$J$44,5,FALSE))*VLOOKUP(ABSYLD2!M$4,'[1]INTERNAL PARAMETERS-1'!$B$5:$J$44,9,FALSE)*ABSYLD2!$F276</f>
        <v>0</v>
      </c>
      <c r="N276" s="47">
        <f>ABSYLD1!N276*VLOOKUP(ABSYLD2!N$4,'[1]INTERNAL PARAMETERS-1'!$B$5:$J$44,5,FALSE)*VLOOKUP(ABSYLD2!N$4,'[1]INTERNAL PARAMETERS-1'!$B$5:$J$44,7,FALSE)*ABSYLD2!$F276 + ABSYLD1!N276*(1-VLOOKUP(ABSYLD2!N$4,'[1]INTERNAL PARAMETERS-1'!$B$5:$J$44,5,FALSE))*VLOOKUP(ABSYLD2!N$4,'[1]INTERNAL PARAMETERS-1'!$B$5:$J$44,9,FALSE)*ABSYLD2!$F276</f>
        <v>0</v>
      </c>
      <c r="O276" s="47">
        <f>ABSYLD1!O276*VLOOKUP(ABSYLD2!O$4,'[1]INTERNAL PARAMETERS-1'!$B$5:$J$44,5,FALSE)*VLOOKUP(ABSYLD2!O$4,'[1]INTERNAL PARAMETERS-1'!$B$5:$J$44,7,FALSE)*ABSYLD2!$F276 + ABSYLD1!O276*(1-VLOOKUP(ABSYLD2!O$4,'[1]INTERNAL PARAMETERS-1'!$B$5:$J$44,5,FALSE))*VLOOKUP(ABSYLD2!O$4,'[1]INTERNAL PARAMETERS-1'!$B$5:$J$44,9,FALSE)*ABSYLD2!$F276</f>
        <v>0</v>
      </c>
      <c r="P276" s="47">
        <f>ABSYLD1!P276*VLOOKUP(ABSYLD2!P$4,'[1]INTERNAL PARAMETERS-1'!$B$5:$J$44,5,FALSE)*VLOOKUP(ABSYLD2!P$4,'[1]INTERNAL PARAMETERS-1'!$B$5:$J$44,7,FALSE)*ABSYLD2!$F276 + ABSYLD1!P276*(1-VLOOKUP(ABSYLD2!P$4,'[1]INTERNAL PARAMETERS-1'!$B$5:$J$44,5,FALSE))*VLOOKUP(ABSYLD2!P$4,'[1]INTERNAL PARAMETERS-1'!$B$5:$J$44,9,FALSE)*ABSYLD2!$F276</f>
        <v>0</v>
      </c>
      <c r="Q276" s="47">
        <f>ABSYLD1!Q276*VLOOKUP(ABSYLD2!Q$4,'[1]INTERNAL PARAMETERS-1'!$B$5:$J$44,5,FALSE)*VLOOKUP(ABSYLD2!Q$4,'[1]INTERNAL PARAMETERS-1'!$B$5:$J$44,7,FALSE)*ABSYLD2!$F276 + ABSYLD1!Q276*(1-VLOOKUP(ABSYLD2!Q$4,'[1]INTERNAL PARAMETERS-1'!$B$5:$J$44,5,FALSE))*VLOOKUP(ABSYLD2!Q$4,'[1]INTERNAL PARAMETERS-1'!$B$5:$J$44,9,FALSE)*ABSYLD2!$F276</f>
        <v>0</v>
      </c>
      <c r="R276" s="47">
        <f>ABSYLD1!R276*VLOOKUP(ABSYLD2!R$4,'[1]INTERNAL PARAMETERS-1'!$B$5:$J$44,5,FALSE)*VLOOKUP(ABSYLD2!R$4,'[1]INTERNAL PARAMETERS-1'!$B$5:$J$44,7,FALSE)*ABSYLD2!$F276 + ABSYLD1!R276*(1-VLOOKUP(ABSYLD2!R$4,'[1]INTERNAL PARAMETERS-1'!$B$5:$J$44,5,FALSE))*VLOOKUP(ABSYLD2!R$4,'[1]INTERNAL PARAMETERS-1'!$B$5:$J$44,9,FALSE)*ABSYLD2!$F276</f>
        <v>0</v>
      </c>
      <c r="S276" s="47">
        <f>ABSYLD1!S276*VLOOKUP(ABSYLD2!S$4,'[1]INTERNAL PARAMETERS-1'!$B$5:$J$44,5,FALSE)*VLOOKUP(ABSYLD2!S$4,'[1]INTERNAL PARAMETERS-1'!$B$5:$J$44,7,FALSE)*ABSYLD2!$F276 + ABSYLD1!S276*(1-VLOOKUP(ABSYLD2!S$4,'[1]INTERNAL PARAMETERS-1'!$B$5:$J$44,5,FALSE))*VLOOKUP(ABSYLD2!S$4,'[1]INTERNAL PARAMETERS-1'!$B$5:$J$44,9,FALSE)*ABSYLD2!$F276</f>
        <v>0</v>
      </c>
      <c r="T276" s="47">
        <f>ABSYLD1!T276*VLOOKUP(ABSYLD2!T$4,'[1]INTERNAL PARAMETERS-1'!$B$5:$J$44,5,FALSE)*VLOOKUP(ABSYLD2!T$4,'[1]INTERNAL PARAMETERS-1'!$B$5:$J$44,7,FALSE)*ABSYLD2!$F276 + ABSYLD1!T276*(1-VLOOKUP(ABSYLD2!T$4,'[1]INTERNAL PARAMETERS-1'!$B$5:$J$44,5,FALSE))*VLOOKUP(ABSYLD2!T$4,'[1]INTERNAL PARAMETERS-1'!$B$5:$J$44,9,FALSE)*ABSYLD2!$F276</f>
        <v>0</v>
      </c>
      <c r="U276" s="47">
        <f>ABSYLD1!U276*VLOOKUP(ABSYLD2!U$4,'[1]INTERNAL PARAMETERS-1'!$B$5:$J$44,5,FALSE)*VLOOKUP(ABSYLD2!U$4,'[1]INTERNAL PARAMETERS-1'!$B$5:$J$44,7,FALSE)*ABSYLD2!$F276 + ABSYLD1!U276*(1-VLOOKUP(ABSYLD2!U$4,'[1]INTERNAL PARAMETERS-1'!$B$5:$J$44,5,FALSE))*VLOOKUP(ABSYLD2!U$4,'[1]INTERNAL PARAMETERS-1'!$B$5:$J$44,9,FALSE)*ABSYLD2!$F276</f>
        <v>0</v>
      </c>
      <c r="V276" s="47">
        <f>ABSYLD1!V276*VLOOKUP(ABSYLD2!V$4,'[1]INTERNAL PARAMETERS-1'!$B$5:$J$44,5,FALSE)*VLOOKUP(ABSYLD2!V$4,'[1]INTERNAL PARAMETERS-1'!$B$5:$J$44,7,FALSE)*ABSYLD2!$F276 + ABSYLD1!V276*(1-VLOOKUP(ABSYLD2!V$4,'[1]INTERNAL PARAMETERS-1'!$B$5:$J$44,5,FALSE))*VLOOKUP(ABSYLD2!V$4,'[1]INTERNAL PARAMETERS-1'!$B$5:$J$44,9,FALSE)*ABSYLD2!$F276</f>
        <v>0</v>
      </c>
      <c r="W276" s="47">
        <f>ABSYLD1!W276*VLOOKUP(ABSYLD2!W$4,'[1]INTERNAL PARAMETERS-1'!$B$5:$J$44,5,FALSE)*VLOOKUP(ABSYLD2!W$4,'[1]INTERNAL PARAMETERS-1'!$B$5:$J$44,7,FALSE)*ABSYLD2!$F276 + ABSYLD1!W276*(1-VLOOKUP(ABSYLD2!W$4,'[1]INTERNAL PARAMETERS-1'!$B$5:$J$44,5,FALSE))*VLOOKUP(ABSYLD2!W$4,'[1]INTERNAL PARAMETERS-1'!$B$5:$J$44,9,FALSE)*ABSYLD2!$F276</f>
        <v>0</v>
      </c>
      <c r="X276" s="47">
        <f>ABSYLD1!X276*VLOOKUP(ABSYLD2!X$4,'[1]INTERNAL PARAMETERS-1'!$B$5:$J$44,5,FALSE)*VLOOKUP(ABSYLD2!X$4,'[1]INTERNAL PARAMETERS-1'!$B$5:$J$44,7,FALSE)*ABSYLD2!$F276 + ABSYLD1!X276*(1-VLOOKUP(ABSYLD2!X$4,'[1]INTERNAL PARAMETERS-1'!$B$5:$J$44,5,FALSE))*VLOOKUP(ABSYLD2!X$4,'[1]INTERNAL PARAMETERS-1'!$B$5:$J$44,9,FALSE)*ABSYLD2!$F276</f>
        <v>0</v>
      </c>
      <c r="Y276" s="47">
        <f>ABSYLD1!Y276*VLOOKUP(ABSYLD2!Y$4,'[1]INTERNAL PARAMETERS-1'!$B$5:$J$44,5,FALSE)*VLOOKUP(ABSYLD2!Y$4,'[1]INTERNAL PARAMETERS-1'!$B$5:$J$44,7,FALSE)*ABSYLD2!$F276 + ABSYLD1!Y276*(1-VLOOKUP(ABSYLD2!Y$4,'[1]INTERNAL PARAMETERS-1'!$B$5:$J$44,5,FALSE))*VLOOKUP(ABSYLD2!Y$4,'[1]INTERNAL PARAMETERS-1'!$B$5:$J$44,9,FALSE)*ABSYLD2!$F276</f>
        <v>0</v>
      </c>
      <c r="Z276" s="47">
        <f>ABSYLD1!Z276*VLOOKUP(ABSYLD2!Z$4,'[1]INTERNAL PARAMETERS-1'!$B$5:$J$44,5,FALSE)*VLOOKUP(ABSYLD2!Z$4,'[1]INTERNAL PARAMETERS-1'!$B$5:$J$44,7,FALSE)*ABSYLD2!$F276 + ABSYLD1!Z276*(1-VLOOKUP(ABSYLD2!Z$4,'[1]INTERNAL PARAMETERS-1'!$B$5:$J$44,5,FALSE))*VLOOKUP(ABSYLD2!Z$4,'[1]INTERNAL PARAMETERS-1'!$B$5:$J$44,9,FALSE)*ABSYLD2!$F276</f>
        <v>0</v>
      </c>
      <c r="AA276" s="47">
        <f>ABSYLD1!AA276*VLOOKUP(ABSYLD2!AA$4,'[1]INTERNAL PARAMETERS-1'!$B$5:$J$44,5,FALSE)*VLOOKUP(ABSYLD2!AA$4,'[1]INTERNAL PARAMETERS-1'!$B$5:$J$44,7,FALSE)*ABSYLD2!$F276 + ABSYLD1!AA276*(1-VLOOKUP(ABSYLD2!AA$4,'[1]INTERNAL PARAMETERS-1'!$B$5:$J$44,5,FALSE))*VLOOKUP(ABSYLD2!AA$4,'[1]INTERNAL PARAMETERS-1'!$B$5:$J$44,9,FALSE)*ABSYLD2!$F276</f>
        <v>0</v>
      </c>
      <c r="AB276" s="47">
        <f>ABSYLD1!AB276*VLOOKUP(ABSYLD2!AB$4,'[1]INTERNAL PARAMETERS-1'!$B$5:$J$44,5,FALSE)*VLOOKUP(ABSYLD2!AB$4,'[1]INTERNAL PARAMETERS-1'!$B$5:$J$44,7,FALSE)*ABSYLD2!$F276 + ABSYLD1!AB276*(1-VLOOKUP(ABSYLD2!AB$4,'[1]INTERNAL PARAMETERS-1'!$B$5:$J$44,5,FALSE))*VLOOKUP(ABSYLD2!AB$4,'[1]INTERNAL PARAMETERS-1'!$B$5:$J$44,9,FALSE)*ABSYLD2!$F276</f>
        <v>0</v>
      </c>
      <c r="AC276" s="47">
        <f>ABSYLD1!AC276*VLOOKUP(ABSYLD2!AC$4,'[1]INTERNAL PARAMETERS-1'!$B$5:$J$44,5,FALSE)*VLOOKUP(ABSYLD2!AC$4,'[1]INTERNAL PARAMETERS-1'!$B$5:$J$44,7,FALSE)*ABSYLD2!$F276 + ABSYLD1!AC276*(1-VLOOKUP(ABSYLD2!AC$4,'[1]INTERNAL PARAMETERS-1'!$B$5:$J$44,5,FALSE))*VLOOKUP(ABSYLD2!AC$4,'[1]INTERNAL PARAMETERS-1'!$B$5:$J$44,9,FALSE)*ABSYLD2!$F276</f>
        <v>0</v>
      </c>
      <c r="AD276" s="47">
        <f>ABSYLD1!AD276*VLOOKUP(ABSYLD2!AD$4,'[1]INTERNAL PARAMETERS-1'!$B$5:$J$44,5,FALSE)*VLOOKUP(ABSYLD2!AD$4,'[1]INTERNAL PARAMETERS-1'!$B$5:$J$44,7,FALSE)*ABSYLD2!$F276 + ABSYLD1!AD276*(1-VLOOKUP(ABSYLD2!AD$4,'[1]INTERNAL PARAMETERS-1'!$B$5:$J$44,5,FALSE))*VLOOKUP(ABSYLD2!AD$4,'[1]INTERNAL PARAMETERS-1'!$B$5:$J$44,9,FALSE)*ABSYLD2!$F276</f>
        <v>0</v>
      </c>
      <c r="AE276" s="47">
        <f>ABSYLD1!AE276*VLOOKUP(ABSYLD2!AE$4,'[1]INTERNAL PARAMETERS-1'!$B$5:$J$44,5,FALSE)*VLOOKUP(ABSYLD2!AE$4,'[1]INTERNAL PARAMETERS-1'!$B$5:$J$44,7,FALSE)*ABSYLD2!$F276 + ABSYLD1!AE276*(1-VLOOKUP(ABSYLD2!AE$4,'[1]INTERNAL PARAMETERS-1'!$B$5:$J$44,5,FALSE))*VLOOKUP(ABSYLD2!AE$4,'[1]INTERNAL PARAMETERS-1'!$B$5:$J$44,9,FALSE)*ABSYLD2!$F276</f>
        <v>0</v>
      </c>
      <c r="AF276" s="47">
        <f>ABSYLD1!AF276*VLOOKUP(ABSYLD2!AF$4,'[1]INTERNAL PARAMETERS-1'!$B$5:$J$44,5,FALSE)*VLOOKUP(ABSYLD2!AF$4,'[1]INTERNAL PARAMETERS-1'!$B$5:$J$44,7,FALSE)*ABSYLD2!$F276 + ABSYLD1!AF276*(1-VLOOKUP(ABSYLD2!AF$4,'[1]INTERNAL PARAMETERS-1'!$B$5:$J$44,5,FALSE))*VLOOKUP(ABSYLD2!AF$4,'[1]INTERNAL PARAMETERS-1'!$B$5:$J$44,9,FALSE)*ABSYLD2!$F276</f>
        <v>0</v>
      </c>
      <c r="AG276" s="47">
        <f>ABSYLD1!AG276*VLOOKUP(ABSYLD2!AG$4,'[1]INTERNAL PARAMETERS-1'!$B$5:$J$44,5,FALSE)*VLOOKUP(ABSYLD2!AG$4,'[1]INTERNAL PARAMETERS-1'!$B$5:$J$44,7,FALSE)*ABSYLD2!$F276 + ABSYLD1!AG276*(1-VLOOKUP(ABSYLD2!AG$4,'[1]INTERNAL PARAMETERS-1'!$B$5:$J$44,5,FALSE))*VLOOKUP(ABSYLD2!AG$4,'[1]INTERNAL PARAMETERS-1'!$B$5:$J$44,9,FALSE)*ABSYLD2!$F276</f>
        <v>0</v>
      </c>
      <c r="AH276" s="47">
        <f>ABSYLD1!AH276*VLOOKUP(ABSYLD2!AH$4,'[1]INTERNAL PARAMETERS-1'!$B$5:$J$44,5,FALSE)*VLOOKUP(ABSYLD2!AH$4,'[1]INTERNAL PARAMETERS-1'!$B$5:$J$44,7,FALSE)*ABSYLD2!$F276 + ABSYLD1!AH276*(1-VLOOKUP(ABSYLD2!AH$4,'[1]INTERNAL PARAMETERS-1'!$B$5:$J$44,5,FALSE))*VLOOKUP(ABSYLD2!AH$4,'[1]INTERNAL PARAMETERS-1'!$B$5:$J$44,9,FALSE)*ABSYLD2!$F276</f>
        <v>0</v>
      </c>
      <c r="AI276" s="47">
        <f>ABSYLD1!AI276*VLOOKUP(ABSYLD2!AI$4,'[1]INTERNAL PARAMETERS-1'!$B$5:$J$44,5,FALSE)*VLOOKUP(ABSYLD2!AI$4,'[1]INTERNAL PARAMETERS-1'!$B$5:$J$44,7,FALSE)*ABSYLD2!$F276 + ABSYLD1!AI276*(1-VLOOKUP(ABSYLD2!AI$4,'[1]INTERNAL PARAMETERS-1'!$B$5:$J$44,5,FALSE))*VLOOKUP(ABSYLD2!AI$4,'[1]INTERNAL PARAMETERS-1'!$B$5:$J$44,9,FALSE)*ABSYLD2!$F276</f>
        <v>0</v>
      </c>
      <c r="AJ276" s="47">
        <f>ABSYLD1!AJ276*VLOOKUP(ABSYLD2!AJ$4,'[1]INTERNAL PARAMETERS-1'!$B$5:$J$44,5,FALSE)*VLOOKUP(ABSYLD2!AJ$4,'[1]INTERNAL PARAMETERS-1'!$B$5:$J$44,7,FALSE)*ABSYLD2!$F276 + ABSYLD1!AJ276*(1-VLOOKUP(ABSYLD2!AJ$4,'[1]INTERNAL PARAMETERS-1'!$B$5:$J$44,5,FALSE))*VLOOKUP(ABSYLD2!AJ$4,'[1]INTERNAL PARAMETERS-1'!$B$5:$J$44,9,FALSE)*ABSYLD2!$F276</f>
        <v>0</v>
      </c>
      <c r="AK276" s="47">
        <f>ABSYLD1!AK276*VLOOKUP(ABSYLD2!AK$4,'[1]INTERNAL PARAMETERS-1'!$B$5:$J$44,5,FALSE)*VLOOKUP(ABSYLD2!AK$4,'[1]INTERNAL PARAMETERS-1'!$B$5:$J$44,7,FALSE)*ABSYLD2!$F276 + ABSYLD1!AK276*(1-VLOOKUP(ABSYLD2!AK$4,'[1]INTERNAL PARAMETERS-1'!$B$5:$J$44,5,FALSE))*VLOOKUP(ABSYLD2!AK$4,'[1]INTERNAL PARAMETERS-1'!$B$5:$J$44,9,FALSE)*ABSYLD2!$F276</f>
        <v>0</v>
      </c>
      <c r="AL276" s="47">
        <f>ABSYLD1!AL276*VLOOKUP(ABSYLD2!AL$4,'[1]INTERNAL PARAMETERS-1'!$B$5:$J$44,5,FALSE)*VLOOKUP(ABSYLD2!AL$4,'[1]INTERNAL PARAMETERS-1'!$B$5:$J$44,7,FALSE)*ABSYLD2!$F276 + ABSYLD1!AL276*(1-VLOOKUP(ABSYLD2!AL$4,'[1]INTERNAL PARAMETERS-1'!$B$5:$J$44,5,FALSE))*VLOOKUP(ABSYLD2!AL$4,'[1]INTERNAL PARAMETERS-1'!$B$5:$J$44,9,FALSE)*ABSYLD2!$F276</f>
        <v>0</v>
      </c>
      <c r="AM276" s="47">
        <f>ABSYLD1!AM276*VLOOKUP(ABSYLD2!AM$4,'[1]INTERNAL PARAMETERS-1'!$B$5:$J$44,5,FALSE)*VLOOKUP(ABSYLD2!AM$4,'[1]INTERNAL PARAMETERS-1'!$B$5:$J$44,7,FALSE)*ABSYLD2!$F276 + ABSYLD1!AM276*(1-VLOOKUP(ABSYLD2!AM$4,'[1]INTERNAL PARAMETERS-1'!$B$5:$J$44,5,FALSE))*VLOOKUP(ABSYLD2!AM$4,'[1]INTERNAL PARAMETERS-1'!$B$5:$J$44,9,FALSE)*ABSYLD2!$F276</f>
        <v>0</v>
      </c>
      <c r="AN276" s="47">
        <f>ABSYLD1!AN276*VLOOKUP(ABSYLD2!AN$4,'[1]INTERNAL PARAMETERS-1'!$B$5:$J$44,5,FALSE)*VLOOKUP(ABSYLD2!AN$4,'[1]INTERNAL PARAMETERS-1'!$B$5:$J$44,7,FALSE)*ABSYLD2!$F276 + ABSYLD1!AN276*(1-VLOOKUP(ABSYLD2!AN$4,'[1]INTERNAL PARAMETERS-1'!$B$5:$J$44,5,FALSE))*VLOOKUP(ABSYLD2!AN$4,'[1]INTERNAL PARAMETERS-1'!$B$5:$J$44,9,FALSE)*ABSYLD2!$F276</f>
        <v>0</v>
      </c>
      <c r="AO276" s="47">
        <f>ABSYLD1!AO276*VLOOKUP(ABSYLD2!AO$4,'[1]INTERNAL PARAMETERS-1'!$B$5:$J$44,5,FALSE)*VLOOKUP(ABSYLD2!AO$4,'[1]INTERNAL PARAMETERS-1'!$B$5:$J$44,7,FALSE)*ABSYLD2!$F276 + ABSYLD1!AO276*(1-VLOOKUP(ABSYLD2!AO$4,'[1]INTERNAL PARAMETERS-1'!$B$5:$J$44,5,FALSE))*VLOOKUP(ABSYLD2!AO$4,'[1]INTERNAL PARAMETERS-1'!$B$5:$J$44,9,FALSE)*ABSYLD2!$F276</f>
        <v>0</v>
      </c>
      <c r="AP276" s="47">
        <f>ABSYLD1!AP276*VLOOKUP(ABSYLD2!AP$4,'[1]INTERNAL PARAMETERS-1'!$B$5:$J$44,5,FALSE)*VLOOKUP(ABSYLD2!AP$4,'[1]INTERNAL PARAMETERS-1'!$B$5:$J$44,7,FALSE)*ABSYLD2!$F276 + ABSYLD1!AP276*(1-VLOOKUP(ABSYLD2!AP$4,'[1]INTERNAL PARAMETERS-1'!$B$5:$J$44,5,FALSE))*VLOOKUP(ABSYLD2!AP$4,'[1]INTERNAL PARAMETERS-1'!$B$5:$J$44,9,FALSE)*ABSYLD2!$F276</f>
        <v>0</v>
      </c>
      <c r="AQ276" s="47">
        <f>ABSYLD1!AQ276*VLOOKUP(ABSYLD2!AQ$4,'[1]INTERNAL PARAMETERS-1'!$B$5:$J$44,5,FALSE)*VLOOKUP(ABSYLD2!AQ$4,'[1]INTERNAL PARAMETERS-1'!$B$5:$J$44,7,FALSE)*ABSYLD2!$F276 + ABSYLD1!AQ276*(1-VLOOKUP(ABSYLD2!AQ$4,'[1]INTERNAL PARAMETERS-1'!$B$5:$J$44,5,FALSE))*VLOOKUP(ABSYLD2!AQ$4,'[1]INTERNAL PARAMETERS-1'!$B$5:$J$44,9,FALSE)*ABSYLD2!$F276</f>
        <v>0</v>
      </c>
      <c r="AR276" s="47">
        <f>ABSYLD1!AR276*VLOOKUP(ABSYLD2!AR$4,'[1]INTERNAL PARAMETERS-1'!$B$5:$J$44,5,FALSE)*VLOOKUP(ABSYLD2!AR$4,'[1]INTERNAL PARAMETERS-1'!$B$5:$J$44,7,FALSE)*ABSYLD2!$F276 + ABSYLD1!AR276*(1-VLOOKUP(ABSYLD2!AR$4,'[1]INTERNAL PARAMETERS-1'!$B$5:$J$44,5,FALSE))*VLOOKUP(ABSYLD2!AR$4,'[1]INTERNAL PARAMETERS-1'!$B$5:$J$44,9,FALSE)*ABSYLD2!$F276</f>
        <v>0</v>
      </c>
      <c r="AS276" s="47">
        <f>ABSYLD1!AS276*VLOOKUP(ABSYLD2!AS$4,'[1]INTERNAL PARAMETERS-1'!$B$5:$J$44,5,FALSE)*VLOOKUP(ABSYLD2!AS$4,'[1]INTERNAL PARAMETERS-1'!$B$5:$J$44,7,FALSE)*ABSYLD2!$F276 + ABSYLD1!AS276*(1-VLOOKUP(ABSYLD2!AS$4,'[1]INTERNAL PARAMETERS-1'!$B$5:$J$44,5,FALSE))*VLOOKUP(ABSYLD2!AS$4,'[1]INTERNAL PARAMETERS-1'!$B$5:$J$44,9,FALSE)*ABSYLD2!$F276</f>
        <v>0</v>
      </c>
      <c r="AT276" s="46">
        <f>ABSYLD1!AT276*VLOOKUP(ABSYLD2!AT$4,'[1]INTERNAL PARAMETERS-1'!$B$5:$J$44,5,FALSE)*VLOOKUP(ABSYLD2!AT$4,'[1]INTERNAL PARAMETERS-1'!$B$5:$J$44,7,FALSE)*ABSYLD2!$F276 + ABSYLD1!AT276*(1-VLOOKUP(ABSYLD2!AT$4,'[1]INTERNAL PARAMETERS-1'!$B$5:$J$44,5,FALSE))*VLOOKUP(ABSYLD2!AT$4,'[1]INTERNAL PARAMETERS-1'!$B$5:$J$44,9,FALSE)*ABSYLD2!$F276</f>
        <v>0</v>
      </c>
      <c r="AU276" s="48">
        <f>ABSYLD1!AU276*VLOOKUP(ABSYLD2!AU$4,'[1]INTERNAL PARAMETERS-1'!$B$5:$J$44,5,FALSE)*VLOOKUP(ABSYLD2!AU$4,'[1]INTERNAL PARAMETERS-1'!$B$5:$J$44,6,FALSE)*VLOOKUP(ABSYLD2!AU$4,'[1]INTERNAL PARAMETERS-1'!$B$5:$J$44,3,FALSE) + ABSYLD1!AU276*(1-VLOOKUP(ABSYLD2!AU$4,'[1]INTERNAL PARAMETERS-1'!$B$5:$J$44,5,FALSE))*VLOOKUP(ABSYLD2!AU$4,'[1]INTERNAL PARAMETERS-1'!$B$5:$J$44,8,FALSE)*VLOOKUP(ABSYLD2!AU$4,'[1]INTERNAL PARAMETERS-1'!$B$5:$J$44,3,FALSE)</f>
        <v>0</v>
      </c>
      <c r="AV276" s="47">
        <f>ABSYLD1!AV276*VLOOKUP(ABSYLD2!AV$4,'[1]INTERNAL PARAMETERS-1'!$B$5:$J$44,5,FALSE)*VLOOKUP(ABSYLD2!AV$4,'[1]INTERNAL PARAMETERS-1'!$B$5:$J$44,6,FALSE)*VLOOKUP(ABSYLD2!AV$4,'[1]INTERNAL PARAMETERS-1'!$B$5:$J$44,3,FALSE) + ABSYLD1!AV276*(1-VLOOKUP(ABSYLD2!AV$4,'[1]INTERNAL PARAMETERS-1'!$B$5:$J$44,5,FALSE))*VLOOKUP(ABSYLD2!AV$4,'[1]INTERNAL PARAMETERS-1'!$B$5:$J$44,8,FALSE)*VLOOKUP(ABSYLD2!AV$4,'[1]INTERNAL PARAMETERS-1'!$B$5:$J$44,3,FALSE)</f>
        <v>0</v>
      </c>
      <c r="AW276" s="47">
        <f>ABSYLD1!AW276*VLOOKUP(ABSYLD2!AW$4,'[1]INTERNAL PARAMETERS-1'!$B$5:$J$44,5,FALSE)*VLOOKUP(ABSYLD2!AW$4,'[1]INTERNAL PARAMETERS-1'!$B$5:$J$44,6,FALSE)*VLOOKUP(ABSYLD2!AW$4,'[1]INTERNAL PARAMETERS-1'!$B$5:$J$44,3,FALSE) + ABSYLD1!AW276*(1-VLOOKUP(ABSYLD2!AW$4,'[1]INTERNAL PARAMETERS-1'!$B$5:$J$44,5,FALSE))*VLOOKUP(ABSYLD2!AW$4,'[1]INTERNAL PARAMETERS-1'!$B$5:$J$44,8,FALSE)*VLOOKUP(ABSYLD2!AW$4,'[1]INTERNAL PARAMETERS-1'!$B$5:$J$44,3,FALSE)</f>
        <v>0</v>
      </c>
      <c r="AX276" s="47">
        <f>ABSYLD1!AX276*VLOOKUP(ABSYLD2!AX$4,'[1]INTERNAL PARAMETERS-1'!$B$5:$J$44,5,FALSE)*VLOOKUP(ABSYLD2!AX$4,'[1]INTERNAL PARAMETERS-1'!$B$5:$J$44,6,FALSE)*VLOOKUP(ABSYLD2!AX$4,'[1]INTERNAL PARAMETERS-1'!$B$5:$J$44,3,FALSE) + ABSYLD1!AX276*(1-VLOOKUP(ABSYLD2!AX$4,'[1]INTERNAL PARAMETERS-1'!$B$5:$J$44,5,FALSE))*VLOOKUP(ABSYLD2!AX$4,'[1]INTERNAL PARAMETERS-1'!$B$5:$J$44,8,FALSE)*VLOOKUP(ABSYLD2!AX$4,'[1]INTERNAL PARAMETERS-1'!$B$5:$J$44,3,FALSE)</f>
        <v>0</v>
      </c>
      <c r="AY276" s="47">
        <f>ABSYLD1!AY276*VLOOKUP(ABSYLD2!AY$4,'[1]INTERNAL PARAMETERS-1'!$B$5:$J$44,5,FALSE)*VLOOKUP(ABSYLD2!AY$4,'[1]INTERNAL PARAMETERS-1'!$B$5:$J$44,6,FALSE)*VLOOKUP(ABSYLD2!AY$4,'[1]INTERNAL PARAMETERS-1'!$B$5:$J$44,3,FALSE) + ABSYLD1!AY276*(1-VLOOKUP(ABSYLD2!AY$4,'[1]INTERNAL PARAMETERS-1'!$B$5:$J$44,5,FALSE))*VLOOKUP(ABSYLD2!AY$4,'[1]INTERNAL PARAMETERS-1'!$B$5:$J$44,8,FALSE)*VLOOKUP(ABSYLD2!AY$4,'[1]INTERNAL PARAMETERS-1'!$B$5:$J$44,3,FALSE)</f>
        <v>0</v>
      </c>
      <c r="AZ276" s="47">
        <f>ABSYLD1!AZ276*VLOOKUP(ABSYLD2!AZ$4,'[1]INTERNAL PARAMETERS-1'!$B$5:$J$44,5,FALSE)*VLOOKUP(ABSYLD2!AZ$4,'[1]INTERNAL PARAMETERS-1'!$B$5:$J$44,6,FALSE)*VLOOKUP(ABSYLD2!AZ$4,'[1]INTERNAL PARAMETERS-1'!$B$5:$J$44,3,FALSE) + ABSYLD1!AZ276*(1-VLOOKUP(ABSYLD2!AZ$4,'[1]INTERNAL PARAMETERS-1'!$B$5:$J$44,5,FALSE))*VLOOKUP(ABSYLD2!AZ$4,'[1]INTERNAL PARAMETERS-1'!$B$5:$J$44,8,FALSE)*VLOOKUP(ABSYLD2!AZ$4,'[1]INTERNAL PARAMETERS-1'!$B$5:$J$44,3,FALSE)</f>
        <v>0</v>
      </c>
      <c r="BA276" s="47">
        <f>ABSYLD1!BA276*VLOOKUP(ABSYLD2!BA$4,'[1]INTERNAL PARAMETERS-1'!$B$5:$J$44,5,FALSE)*VLOOKUP(ABSYLD2!BA$4,'[1]INTERNAL PARAMETERS-1'!$B$5:$J$44,6,FALSE)*VLOOKUP(ABSYLD2!BA$4,'[1]INTERNAL PARAMETERS-1'!$B$5:$J$44,3,FALSE) + ABSYLD1!BA276*(1-VLOOKUP(ABSYLD2!BA$4,'[1]INTERNAL PARAMETERS-1'!$B$5:$J$44,5,FALSE))*VLOOKUP(ABSYLD2!BA$4,'[1]INTERNAL PARAMETERS-1'!$B$5:$J$44,8,FALSE)*VLOOKUP(ABSYLD2!BA$4,'[1]INTERNAL PARAMETERS-1'!$B$5:$J$44,3,FALSE)</f>
        <v>0</v>
      </c>
      <c r="BB276" s="47">
        <f>ABSYLD1!BB276*VLOOKUP(ABSYLD2!BB$4,'[1]INTERNAL PARAMETERS-1'!$B$5:$J$44,5,FALSE)*VLOOKUP(ABSYLD2!BB$4,'[1]INTERNAL PARAMETERS-1'!$B$5:$J$44,6,FALSE)*VLOOKUP(ABSYLD2!BB$4,'[1]INTERNAL PARAMETERS-1'!$B$5:$J$44,3,FALSE) + ABSYLD1!BB276*(1-VLOOKUP(ABSYLD2!BB$4,'[1]INTERNAL PARAMETERS-1'!$B$5:$J$44,5,FALSE))*VLOOKUP(ABSYLD2!BB$4,'[1]INTERNAL PARAMETERS-1'!$B$5:$J$44,8,FALSE)*VLOOKUP(ABSYLD2!BB$4,'[1]INTERNAL PARAMETERS-1'!$B$5:$J$44,3,FALSE)</f>
        <v>0</v>
      </c>
      <c r="BC276" s="47">
        <f>ABSYLD1!BC276*VLOOKUP(ABSYLD2!BC$4,'[1]INTERNAL PARAMETERS-1'!$B$5:$J$44,5,FALSE)*VLOOKUP(ABSYLD2!BC$4,'[1]INTERNAL PARAMETERS-1'!$B$5:$J$44,6,FALSE)*VLOOKUP(ABSYLD2!BC$4,'[1]INTERNAL PARAMETERS-1'!$B$5:$J$44,3,FALSE) + ABSYLD1!BC276*(1-VLOOKUP(ABSYLD2!BC$4,'[1]INTERNAL PARAMETERS-1'!$B$5:$J$44,5,FALSE))*VLOOKUP(ABSYLD2!BC$4,'[1]INTERNAL PARAMETERS-1'!$B$5:$J$44,8,FALSE)*VLOOKUP(ABSYLD2!BC$4,'[1]INTERNAL PARAMETERS-1'!$B$5:$J$44,3,FALSE)</f>
        <v>0</v>
      </c>
      <c r="BD276" s="47">
        <f>ABSYLD1!BD276*VLOOKUP(ABSYLD2!BD$4,'[1]INTERNAL PARAMETERS-1'!$B$5:$J$44,5,FALSE)*VLOOKUP(ABSYLD2!BD$4,'[1]INTERNAL PARAMETERS-1'!$B$5:$J$44,6,FALSE)*VLOOKUP(ABSYLD2!BD$4,'[1]INTERNAL PARAMETERS-1'!$B$5:$J$44,3,FALSE) + ABSYLD1!BD276*(1-VLOOKUP(ABSYLD2!BD$4,'[1]INTERNAL PARAMETERS-1'!$B$5:$J$44,5,FALSE))*VLOOKUP(ABSYLD2!BD$4,'[1]INTERNAL PARAMETERS-1'!$B$5:$J$44,8,FALSE)*VLOOKUP(ABSYLD2!BD$4,'[1]INTERNAL PARAMETERS-1'!$B$5:$J$44,3,FALSE)</f>
        <v>0</v>
      </c>
      <c r="BE276" s="47">
        <f>ABSYLD1!BE276*VLOOKUP(ABSYLD2!BE$4,'[1]INTERNAL PARAMETERS-1'!$B$5:$J$44,5,FALSE)*VLOOKUP(ABSYLD2!BE$4,'[1]INTERNAL PARAMETERS-1'!$B$5:$J$44,6,FALSE)*VLOOKUP(ABSYLD2!BE$4,'[1]INTERNAL PARAMETERS-1'!$B$5:$J$44,3,FALSE) + ABSYLD1!BE276*(1-VLOOKUP(ABSYLD2!BE$4,'[1]INTERNAL PARAMETERS-1'!$B$5:$J$44,5,FALSE))*VLOOKUP(ABSYLD2!BE$4,'[1]INTERNAL PARAMETERS-1'!$B$5:$J$44,8,FALSE)*VLOOKUP(ABSYLD2!BE$4,'[1]INTERNAL PARAMETERS-1'!$B$5:$J$44,3,FALSE)</f>
        <v>0</v>
      </c>
      <c r="BF276" s="47">
        <f>ABSYLD1!BF276*VLOOKUP(ABSYLD2!BF$4,'[1]INTERNAL PARAMETERS-1'!$B$5:$J$44,5,FALSE)*VLOOKUP(ABSYLD2!BF$4,'[1]INTERNAL PARAMETERS-1'!$B$5:$J$44,6,FALSE)*VLOOKUP(ABSYLD2!BF$4,'[1]INTERNAL PARAMETERS-1'!$B$5:$J$44,3,FALSE) + ABSYLD1!BF276*(1-VLOOKUP(ABSYLD2!BF$4,'[1]INTERNAL PARAMETERS-1'!$B$5:$J$44,5,FALSE))*VLOOKUP(ABSYLD2!BF$4,'[1]INTERNAL PARAMETERS-1'!$B$5:$J$44,8,FALSE)*VLOOKUP(ABSYLD2!BF$4,'[1]INTERNAL PARAMETERS-1'!$B$5:$J$44,3,FALSE)</f>
        <v>0</v>
      </c>
      <c r="BG276" s="47">
        <f>ABSYLD1!BG276*VLOOKUP(ABSYLD2!BG$4,'[1]INTERNAL PARAMETERS-1'!$B$5:$J$44,5,FALSE)*VLOOKUP(ABSYLD2!BG$4,'[1]INTERNAL PARAMETERS-1'!$B$5:$J$44,6,FALSE)*VLOOKUP(ABSYLD2!BG$4,'[1]INTERNAL PARAMETERS-1'!$B$5:$J$44,3,FALSE) + ABSYLD1!BG276*(1-VLOOKUP(ABSYLD2!BG$4,'[1]INTERNAL PARAMETERS-1'!$B$5:$J$44,5,FALSE))*VLOOKUP(ABSYLD2!BG$4,'[1]INTERNAL PARAMETERS-1'!$B$5:$J$44,8,FALSE)*VLOOKUP(ABSYLD2!BG$4,'[1]INTERNAL PARAMETERS-1'!$B$5:$J$44,3,FALSE)</f>
        <v>0</v>
      </c>
      <c r="BH276" s="47">
        <f>ABSYLD1!BH276*VLOOKUP(ABSYLD2!BH$4,'[1]INTERNAL PARAMETERS-1'!$B$5:$J$44,5,FALSE)*VLOOKUP(ABSYLD2!BH$4,'[1]INTERNAL PARAMETERS-1'!$B$5:$J$44,6,FALSE)*VLOOKUP(ABSYLD2!BH$4,'[1]INTERNAL PARAMETERS-1'!$B$5:$J$44,3,FALSE) + ABSYLD1!BH276*(1-VLOOKUP(ABSYLD2!BH$4,'[1]INTERNAL PARAMETERS-1'!$B$5:$J$44,5,FALSE))*VLOOKUP(ABSYLD2!BH$4,'[1]INTERNAL PARAMETERS-1'!$B$5:$J$44,8,FALSE)*VLOOKUP(ABSYLD2!BH$4,'[1]INTERNAL PARAMETERS-1'!$B$5:$J$44,3,FALSE)</f>
        <v>0</v>
      </c>
      <c r="BI276" s="47">
        <f>ABSYLD1!BI276*VLOOKUP(ABSYLD2!BI$4,'[1]INTERNAL PARAMETERS-1'!$B$5:$J$44,5,FALSE)*VLOOKUP(ABSYLD2!BI$4,'[1]INTERNAL PARAMETERS-1'!$B$5:$J$44,6,FALSE)*VLOOKUP(ABSYLD2!BI$4,'[1]INTERNAL PARAMETERS-1'!$B$5:$J$44,3,FALSE) + ABSYLD1!BI276*(1-VLOOKUP(ABSYLD2!BI$4,'[1]INTERNAL PARAMETERS-1'!$B$5:$J$44,5,FALSE))*VLOOKUP(ABSYLD2!BI$4,'[1]INTERNAL PARAMETERS-1'!$B$5:$J$44,8,FALSE)*VLOOKUP(ABSYLD2!BI$4,'[1]INTERNAL PARAMETERS-1'!$B$5:$J$44,3,FALSE)</f>
        <v>0</v>
      </c>
      <c r="BJ276" s="47">
        <f>ABSYLD1!BJ276*VLOOKUP(ABSYLD2!BJ$4,'[1]INTERNAL PARAMETERS-1'!$B$5:$J$44,5,FALSE)*VLOOKUP(ABSYLD2!BJ$4,'[1]INTERNAL PARAMETERS-1'!$B$5:$J$44,6,FALSE)*VLOOKUP(ABSYLD2!BJ$4,'[1]INTERNAL PARAMETERS-1'!$B$5:$J$44,3,FALSE) + ABSYLD1!BJ276*(1-VLOOKUP(ABSYLD2!BJ$4,'[1]INTERNAL PARAMETERS-1'!$B$5:$J$44,5,FALSE))*VLOOKUP(ABSYLD2!BJ$4,'[1]INTERNAL PARAMETERS-1'!$B$5:$J$44,8,FALSE)*VLOOKUP(ABSYLD2!BJ$4,'[1]INTERNAL PARAMETERS-1'!$B$5:$J$44,3,FALSE)</f>
        <v>0</v>
      </c>
      <c r="BK276" s="47">
        <f>ABSYLD1!BK276*VLOOKUP(ABSYLD2!BK$4,'[1]INTERNAL PARAMETERS-1'!$B$5:$J$44,5,FALSE)*VLOOKUP(ABSYLD2!BK$4,'[1]INTERNAL PARAMETERS-1'!$B$5:$J$44,6,FALSE)*VLOOKUP(ABSYLD2!BK$4,'[1]INTERNAL PARAMETERS-1'!$B$5:$J$44,3,FALSE) + ABSYLD1!BK276*(1-VLOOKUP(ABSYLD2!BK$4,'[1]INTERNAL PARAMETERS-1'!$B$5:$J$44,5,FALSE))*VLOOKUP(ABSYLD2!BK$4,'[1]INTERNAL PARAMETERS-1'!$B$5:$J$44,8,FALSE)*VLOOKUP(ABSYLD2!BK$4,'[1]INTERNAL PARAMETERS-1'!$B$5:$J$44,3,FALSE)</f>
        <v>0</v>
      </c>
      <c r="BL276" s="47">
        <f>ABSYLD1!BL276*VLOOKUP(ABSYLD2!BL$4,'[1]INTERNAL PARAMETERS-1'!$B$5:$J$44,5,FALSE)*VLOOKUP(ABSYLD2!BL$4,'[1]INTERNAL PARAMETERS-1'!$B$5:$J$44,6,FALSE)*VLOOKUP(ABSYLD2!BL$4,'[1]INTERNAL PARAMETERS-1'!$B$5:$J$44,3,FALSE) + ABSYLD1!BL276*(1-VLOOKUP(ABSYLD2!BL$4,'[1]INTERNAL PARAMETERS-1'!$B$5:$J$44,5,FALSE))*VLOOKUP(ABSYLD2!BL$4,'[1]INTERNAL PARAMETERS-1'!$B$5:$J$44,8,FALSE)*VLOOKUP(ABSYLD2!BL$4,'[1]INTERNAL PARAMETERS-1'!$B$5:$J$44,3,FALSE)</f>
        <v>0</v>
      </c>
      <c r="BM276" s="47">
        <f>ABSYLD1!BM276*VLOOKUP(ABSYLD2!BM$4,'[1]INTERNAL PARAMETERS-1'!$B$5:$J$44,5,FALSE)*VLOOKUP(ABSYLD2!BM$4,'[1]INTERNAL PARAMETERS-1'!$B$5:$J$44,6,FALSE)*VLOOKUP(ABSYLD2!BM$4,'[1]INTERNAL PARAMETERS-1'!$B$5:$J$44,3,FALSE) + ABSYLD1!BM276*(1-VLOOKUP(ABSYLD2!BM$4,'[1]INTERNAL PARAMETERS-1'!$B$5:$J$44,5,FALSE))*VLOOKUP(ABSYLD2!BM$4,'[1]INTERNAL PARAMETERS-1'!$B$5:$J$44,8,FALSE)*VLOOKUP(ABSYLD2!BM$4,'[1]INTERNAL PARAMETERS-1'!$B$5:$J$44,3,FALSE)</f>
        <v>0</v>
      </c>
      <c r="BN276" s="47">
        <f>ABSYLD1!BN276*VLOOKUP(ABSYLD2!BN$4,'[1]INTERNAL PARAMETERS-1'!$B$5:$J$44,5,FALSE)*VLOOKUP(ABSYLD2!BN$4,'[1]INTERNAL PARAMETERS-1'!$B$5:$J$44,6,FALSE)*VLOOKUP(ABSYLD2!BN$4,'[1]INTERNAL PARAMETERS-1'!$B$5:$J$44,3,FALSE) + ABSYLD1!BN276*(1-VLOOKUP(ABSYLD2!BN$4,'[1]INTERNAL PARAMETERS-1'!$B$5:$J$44,5,FALSE))*VLOOKUP(ABSYLD2!BN$4,'[1]INTERNAL PARAMETERS-1'!$B$5:$J$44,8,FALSE)*VLOOKUP(ABSYLD2!BN$4,'[1]INTERNAL PARAMETERS-1'!$B$5:$J$44,3,FALSE)</f>
        <v>0</v>
      </c>
      <c r="BO276" s="47">
        <f>ABSYLD1!BO276*VLOOKUP(ABSYLD2!BO$4,'[1]INTERNAL PARAMETERS-1'!$B$5:$J$44,5,FALSE)*VLOOKUP(ABSYLD2!BO$4,'[1]INTERNAL PARAMETERS-1'!$B$5:$J$44,6,FALSE)*VLOOKUP(ABSYLD2!BO$4,'[1]INTERNAL PARAMETERS-1'!$B$5:$J$44,3,FALSE) + ABSYLD1!BO276*(1-VLOOKUP(ABSYLD2!BO$4,'[1]INTERNAL PARAMETERS-1'!$B$5:$J$44,5,FALSE))*VLOOKUP(ABSYLD2!BO$4,'[1]INTERNAL PARAMETERS-1'!$B$5:$J$44,8,FALSE)*VLOOKUP(ABSYLD2!BO$4,'[1]INTERNAL PARAMETERS-1'!$B$5:$J$44,3,FALSE)</f>
        <v>0</v>
      </c>
      <c r="BP276" s="47">
        <f>ABSYLD1!BP276*VLOOKUP(ABSYLD2!BP$4,'[1]INTERNAL PARAMETERS-1'!$B$5:$J$44,5,FALSE)*VLOOKUP(ABSYLD2!BP$4,'[1]INTERNAL PARAMETERS-1'!$B$5:$J$44,6,FALSE)*VLOOKUP(ABSYLD2!BP$4,'[1]INTERNAL PARAMETERS-1'!$B$5:$J$44,3,FALSE) + ABSYLD1!BP276*(1-VLOOKUP(ABSYLD2!BP$4,'[1]INTERNAL PARAMETERS-1'!$B$5:$J$44,5,FALSE))*VLOOKUP(ABSYLD2!BP$4,'[1]INTERNAL PARAMETERS-1'!$B$5:$J$44,8,FALSE)*VLOOKUP(ABSYLD2!BP$4,'[1]INTERNAL PARAMETERS-1'!$B$5:$J$44,3,FALSE)</f>
        <v>0</v>
      </c>
      <c r="BQ276" s="47">
        <f>ABSYLD1!BQ276*VLOOKUP(ABSYLD2!BQ$4,'[1]INTERNAL PARAMETERS-1'!$B$5:$J$44,5,FALSE)*VLOOKUP(ABSYLD2!BQ$4,'[1]INTERNAL PARAMETERS-1'!$B$5:$J$44,6,FALSE)*VLOOKUP(ABSYLD2!BQ$4,'[1]INTERNAL PARAMETERS-1'!$B$5:$J$44,3,FALSE) + ABSYLD1!BQ276*(1-VLOOKUP(ABSYLD2!BQ$4,'[1]INTERNAL PARAMETERS-1'!$B$5:$J$44,5,FALSE))*VLOOKUP(ABSYLD2!BQ$4,'[1]INTERNAL PARAMETERS-1'!$B$5:$J$44,8,FALSE)*VLOOKUP(ABSYLD2!BQ$4,'[1]INTERNAL PARAMETERS-1'!$B$5:$J$44,3,FALSE)</f>
        <v>0</v>
      </c>
      <c r="BR276" s="47">
        <f>ABSYLD1!BR276*VLOOKUP(ABSYLD2!BR$4,'[1]INTERNAL PARAMETERS-1'!$B$5:$J$44,5,FALSE)*VLOOKUP(ABSYLD2!BR$4,'[1]INTERNAL PARAMETERS-1'!$B$5:$J$44,6,FALSE)*VLOOKUP(ABSYLD2!BR$4,'[1]INTERNAL PARAMETERS-1'!$B$5:$J$44,3,FALSE) + ABSYLD1!BR276*(1-VLOOKUP(ABSYLD2!BR$4,'[1]INTERNAL PARAMETERS-1'!$B$5:$J$44,5,FALSE))*VLOOKUP(ABSYLD2!BR$4,'[1]INTERNAL PARAMETERS-1'!$B$5:$J$44,8,FALSE)*VLOOKUP(ABSYLD2!BR$4,'[1]INTERNAL PARAMETERS-1'!$B$5:$J$44,3,FALSE)</f>
        <v>0</v>
      </c>
      <c r="BS276" s="47">
        <f>ABSYLD1!BS276*VLOOKUP(ABSYLD2!BS$4,'[1]INTERNAL PARAMETERS-1'!$B$5:$J$44,5,FALSE)*VLOOKUP(ABSYLD2!BS$4,'[1]INTERNAL PARAMETERS-1'!$B$5:$J$44,6,FALSE)*VLOOKUP(ABSYLD2!BS$4,'[1]INTERNAL PARAMETERS-1'!$B$5:$J$44,3,FALSE) + ABSYLD1!BS276*(1-VLOOKUP(ABSYLD2!BS$4,'[1]INTERNAL PARAMETERS-1'!$B$5:$J$44,5,FALSE))*VLOOKUP(ABSYLD2!BS$4,'[1]INTERNAL PARAMETERS-1'!$B$5:$J$44,8,FALSE)*VLOOKUP(ABSYLD2!BS$4,'[1]INTERNAL PARAMETERS-1'!$B$5:$J$44,3,FALSE)</f>
        <v>0</v>
      </c>
      <c r="BT276" s="47">
        <f>ABSYLD1!BT276*VLOOKUP(ABSYLD2!BT$4,'[1]INTERNAL PARAMETERS-1'!$B$5:$J$44,5,FALSE)*VLOOKUP(ABSYLD2!BT$4,'[1]INTERNAL PARAMETERS-1'!$B$5:$J$44,6,FALSE)*VLOOKUP(ABSYLD2!BT$4,'[1]INTERNAL PARAMETERS-1'!$B$5:$J$44,3,FALSE) + ABSYLD1!BT276*(1-VLOOKUP(ABSYLD2!BT$4,'[1]INTERNAL PARAMETERS-1'!$B$5:$J$44,5,FALSE))*VLOOKUP(ABSYLD2!BT$4,'[1]INTERNAL PARAMETERS-1'!$B$5:$J$44,8,FALSE)*VLOOKUP(ABSYLD2!BT$4,'[1]INTERNAL PARAMETERS-1'!$B$5:$J$44,3,FALSE)</f>
        <v>0</v>
      </c>
      <c r="BU276" s="47">
        <f>ABSYLD1!BU276*VLOOKUP(ABSYLD2!BU$4,'[1]INTERNAL PARAMETERS-1'!$B$5:$J$44,5,FALSE)*VLOOKUP(ABSYLD2!BU$4,'[1]INTERNAL PARAMETERS-1'!$B$5:$J$44,6,FALSE)*VLOOKUP(ABSYLD2!BU$4,'[1]INTERNAL PARAMETERS-1'!$B$5:$J$44,3,FALSE) + ABSYLD1!BU276*(1-VLOOKUP(ABSYLD2!BU$4,'[1]INTERNAL PARAMETERS-1'!$B$5:$J$44,5,FALSE))*VLOOKUP(ABSYLD2!BU$4,'[1]INTERNAL PARAMETERS-1'!$B$5:$J$44,8,FALSE)*VLOOKUP(ABSYLD2!BU$4,'[1]INTERNAL PARAMETERS-1'!$B$5:$J$44,3,FALSE)</f>
        <v>0</v>
      </c>
      <c r="BV276" s="47">
        <f>ABSYLD1!BV276*VLOOKUP(ABSYLD2!BV$4,'[1]INTERNAL PARAMETERS-1'!$B$5:$J$44,5,FALSE)*VLOOKUP(ABSYLD2!BV$4,'[1]INTERNAL PARAMETERS-1'!$B$5:$J$44,6,FALSE)*VLOOKUP(ABSYLD2!BV$4,'[1]INTERNAL PARAMETERS-1'!$B$5:$J$44,3,FALSE) + ABSYLD1!BV276*(1-VLOOKUP(ABSYLD2!BV$4,'[1]INTERNAL PARAMETERS-1'!$B$5:$J$44,5,FALSE))*VLOOKUP(ABSYLD2!BV$4,'[1]INTERNAL PARAMETERS-1'!$B$5:$J$44,8,FALSE)*VLOOKUP(ABSYLD2!BV$4,'[1]INTERNAL PARAMETERS-1'!$B$5:$J$44,3,FALSE)</f>
        <v>0</v>
      </c>
      <c r="BW276" s="47">
        <f>ABSYLD1!BW276*VLOOKUP(ABSYLD2!BW$4,'[1]INTERNAL PARAMETERS-1'!$B$5:$J$44,5,FALSE)*VLOOKUP(ABSYLD2!BW$4,'[1]INTERNAL PARAMETERS-1'!$B$5:$J$44,6,FALSE)*VLOOKUP(ABSYLD2!BW$4,'[1]INTERNAL PARAMETERS-1'!$B$5:$J$44,3,FALSE) + ABSYLD1!BW276*(1-VLOOKUP(ABSYLD2!BW$4,'[1]INTERNAL PARAMETERS-1'!$B$5:$J$44,5,FALSE))*VLOOKUP(ABSYLD2!BW$4,'[1]INTERNAL PARAMETERS-1'!$B$5:$J$44,8,FALSE)*VLOOKUP(ABSYLD2!BW$4,'[1]INTERNAL PARAMETERS-1'!$B$5:$J$44,3,FALSE)</f>
        <v>0</v>
      </c>
      <c r="BX276" s="47">
        <f>ABSYLD1!BX276*VLOOKUP(ABSYLD2!BX$4,'[1]INTERNAL PARAMETERS-1'!$B$5:$J$44,5,FALSE)*VLOOKUP(ABSYLD2!BX$4,'[1]INTERNAL PARAMETERS-1'!$B$5:$J$44,6,FALSE)*VLOOKUP(ABSYLD2!BX$4,'[1]INTERNAL PARAMETERS-1'!$B$5:$J$44,3,FALSE) + ABSYLD1!BX276*(1-VLOOKUP(ABSYLD2!BX$4,'[1]INTERNAL PARAMETERS-1'!$B$5:$J$44,5,FALSE))*VLOOKUP(ABSYLD2!BX$4,'[1]INTERNAL PARAMETERS-1'!$B$5:$J$44,8,FALSE)*VLOOKUP(ABSYLD2!BX$4,'[1]INTERNAL PARAMETERS-1'!$B$5:$J$44,3,FALSE)</f>
        <v>0</v>
      </c>
      <c r="BY276" s="47">
        <f>ABSYLD1!BY276*VLOOKUP(ABSYLD2!BY$4,'[1]INTERNAL PARAMETERS-1'!$B$5:$J$44,5,FALSE)*VLOOKUP(ABSYLD2!BY$4,'[1]INTERNAL PARAMETERS-1'!$B$5:$J$44,6,FALSE)*VLOOKUP(ABSYLD2!BY$4,'[1]INTERNAL PARAMETERS-1'!$B$5:$J$44,3,FALSE) + ABSYLD1!BY276*(1-VLOOKUP(ABSYLD2!BY$4,'[1]INTERNAL PARAMETERS-1'!$B$5:$J$44,5,FALSE))*VLOOKUP(ABSYLD2!BY$4,'[1]INTERNAL PARAMETERS-1'!$B$5:$J$44,8,FALSE)*VLOOKUP(ABSYLD2!BY$4,'[1]INTERNAL PARAMETERS-1'!$B$5:$J$44,3,FALSE)</f>
        <v>0</v>
      </c>
      <c r="BZ276" s="47">
        <f>ABSYLD1!BZ276*VLOOKUP(ABSYLD2!BZ$4,'[1]INTERNAL PARAMETERS-1'!$B$5:$J$44,5,FALSE)*VLOOKUP(ABSYLD2!BZ$4,'[1]INTERNAL PARAMETERS-1'!$B$5:$J$44,6,FALSE)*VLOOKUP(ABSYLD2!BZ$4,'[1]INTERNAL PARAMETERS-1'!$B$5:$J$44,3,FALSE) + ABSYLD1!BZ276*(1-VLOOKUP(ABSYLD2!BZ$4,'[1]INTERNAL PARAMETERS-1'!$B$5:$J$44,5,FALSE))*VLOOKUP(ABSYLD2!BZ$4,'[1]INTERNAL PARAMETERS-1'!$B$5:$J$44,8,FALSE)*VLOOKUP(ABSYLD2!BZ$4,'[1]INTERNAL PARAMETERS-1'!$B$5:$J$44,3,FALSE)</f>
        <v>0</v>
      </c>
      <c r="CA276" s="47">
        <f>ABSYLD1!CA276*VLOOKUP(ABSYLD2!CA$4,'[1]INTERNAL PARAMETERS-1'!$B$5:$J$44,5,FALSE)*VLOOKUP(ABSYLD2!CA$4,'[1]INTERNAL PARAMETERS-1'!$B$5:$J$44,6,FALSE)*VLOOKUP(ABSYLD2!CA$4,'[1]INTERNAL PARAMETERS-1'!$B$5:$J$44,3,FALSE) + ABSYLD1!CA276*(1-VLOOKUP(ABSYLD2!CA$4,'[1]INTERNAL PARAMETERS-1'!$B$5:$J$44,5,FALSE))*VLOOKUP(ABSYLD2!CA$4,'[1]INTERNAL PARAMETERS-1'!$B$5:$J$44,8,FALSE)*VLOOKUP(ABSYLD2!CA$4,'[1]INTERNAL PARAMETERS-1'!$B$5:$J$44,3,FALSE)</f>
        <v>0</v>
      </c>
      <c r="CB276" s="47">
        <f>ABSYLD1!CB276*VLOOKUP(ABSYLD2!CB$4,'[1]INTERNAL PARAMETERS-1'!$B$5:$J$44,5,FALSE)*VLOOKUP(ABSYLD2!CB$4,'[1]INTERNAL PARAMETERS-1'!$B$5:$J$44,6,FALSE)*VLOOKUP(ABSYLD2!CB$4,'[1]INTERNAL PARAMETERS-1'!$B$5:$J$44,3,FALSE) + ABSYLD1!CB276*(1-VLOOKUP(ABSYLD2!CB$4,'[1]INTERNAL PARAMETERS-1'!$B$5:$J$44,5,FALSE))*VLOOKUP(ABSYLD2!CB$4,'[1]INTERNAL PARAMETERS-1'!$B$5:$J$44,8,FALSE)*VLOOKUP(ABSYLD2!CB$4,'[1]INTERNAL PARAMETERS-1'!$B$5:$J$44,3,FALSE)</f>
        <v>0</v>
      </c>
      <c r="CC276" s="47">
        <f>ABSYLD1!CC276*VLOOKUP(ABSYLD2!CC$4,'[1]INTERNAL PARAMETERS-1'!$B$5:$J$44,5,FALSE)*VLOOKUP(ABSYLD2!CC$4,'[1]INTERNAL PARAMETERS-1'!$B$5:$J$44,6,FALSE)*VLOOKUP(ABSYLD2!CC$4,'[1]INTERNAL PARAMETERS-1'!$B$5:$J$44,3,FALSE) + ABSYLD1!CC276*(1-VLOOKUP(ABSYLD2!CC$4,'[1]INTERNAL PARAMETERS-1'!$B$5:$J$44,5,FALSE))*VLOOKUP(ABSYLD2!CC$4,'[1]INTERNAL PARAMETERS-1'!$B$5:$J$44,8,FALSE)*VLOOKUP(ABSYLD2!CC$4,'[1]INTERNAL PARAMETERS-1'!$B$5:$J$44,3,FALSE)</f>
        <v>0</v>
      </c>
      <c r="CD276" s="47">
        <f>ABSYLD1!CD276*VLOOKUP(ABSYLD2!CD$4,'[1]INTERNAL PARAMETERS-1'!$B$5:$J$44,5,FALSE)*VLOOKUP(ABSYLD2!CD$4,'[1]INTERNAL PARAMETERS-1'!$B$5:$J$44,6,FALSE)*VLOOKUP(ABSYLD2!CD$4,'[1]INTERNAL PARAMETERS-1'!$B$5:$J$44,3,FALSE) + ABSYLD1!CD276*(1-VLOOKUP(ABSYLD2!CD$4,'[1]INTERNAL PARAMETERS-1'!$B$5:$J$44,5,FALSE))*VLOOKUP(ABSYLD2!CD$4,'[1]INTERNAL PARAMETERS-1'!$B$5:$J$44,8,FALSE)*VLOOKUP(ABSYLD2!CD$4,'[1]INTERNAL PARAMETERS-1'!$B$5:$J$44,3,FALSE)</f>
        <v>0</v>
      </c>
      <c r="CE276" s="47">
        <f>ABSYLD1!CE276*VLOOKUP(ABSYLD2!CE$4,'[1]INTERNAL PARAMETERS-1'!$B$5:$J$44,5,FALSE)*VLOOKUP(ABSYLD2!CE$4,'[1]INTERNAL PARAMETERS-1'!$B$5:$J$44,6,FALSE)*VLOOKUP(ABSYLD2!CE$4,'[1]INTERNAL PARAMETERS-1'!$B$5:$J$44,3,FALSE) + ABSYLD1!CE276*(1-VLOOKUP(ABSYLD2!CE$4,'[1]INTERNAL PARAMETERS-1'!$B$5:$J$44,5,FALSE))*VLOOKUP(ABSYLD2!CE$4,'[1]INTERNAL PARAMETERS-1'!$B$5:$J$44,8,FALSE)*VLOOKUP(ABSYLD2!CE$4,'[1]INTERNAL PARAMETERS-1'!$B$5:$J$44,3,FALSE)</f>
        <v>0</v>
      </c>
      <c r="CF276" s="47">
        <f>ABSYLD1!CF276*VLOOKUP(ABSYLD2!CF$4,'[1]INTERNAL PARAMETERS-1'!$B$5:$J$44,5,FALSE)*VLOOKUP(ABSYLD2!CF$4,'[1]INTERNAL PARAMETERS-1'!$B$5:$J$44,6,FALSE)*VLOOKUP(ABSYLD2!CF$4,'[1]INTERNAL PARAMETERS-1'!$B$5:$J$44,3,FALSE) + ABSYLD1!CF276*(1-VLOOKUP(ABSYLD2!CF$4,'[1]INTERNAL PARAMETERS-1'!$B$5:$J$44,5,FALSE))*VLOOKUP(ABSYLD2!CF$4,'[1]INTERNAL PARAMETERS-1'!$B$5:$J$44,8,FALSE)*VLOOKUP(ABSYLD2!CF$4,'[1]INTERNAL PARAMETERS-1'!$B$5:$J$44,3,FALSE)</f>
        <v>0</v>
      </c>
      <c r="CG276" s="47">
        <f>ABSYLD1!CG276*VLOOKUP(ABSYLD2!CG$4,'[1]INTERNAL PARAMETERS-1'!$B$5:$J$44,5,FALSE)*VLOOKUP(ABSYLD2!CG$4,'[1]INTERNAL PARAMETERS-1'!$B$5:$J$44,6,FALSE)*VLOOKUP(ABSYLD2!CG$4,'[1]INTERNAL PARAMETERS-1'!$B$5:$J$44,3,FALSE) + ABSYLD1!CG276*(1-VLOOKUP(ABSYLD2!CG$4,'[1]INTERNAL PARAMETERS-1'!$B$5:$J$44,5,FALSE))*VLOOKUP(ABSYLD2!CG$4,'[1]INTERNAL PARAMETERS-1'!$B$5:$J$44,8,FALSE)*VLOOKUP(ABSYLD2!CG$4,'[1]INTERNAL PARAMETERS-1'!$B$5:$J$44,3,FALSE)</f>
        <v>0</v>
      </c>
      <c r="CH276" s="46">
        <f>ABSYLD1!CH276*VLOOKUP(ABSYLD2!CH$4,'[1]INTERNAL PARAMETERS-1'!$B$5:$J$44,5,FALSE)*VLOOKUP(ABSYLD2!CH$4,'[1]INTERNAL PARAMETERS-1'!$B$5:$J$44,6,FALSE)*VLOOKUP(ABSYLD2!CH$4,'[1]INTERNAL PARAMETERS-1'!$B$5:$J$44,3,FALSE) + ABSYLD1!CH276*(1-VLOOKUP(ABSYLD2!CH$4,'[1]INTERNAL PARAMETERS-1'!$B$5:$J$44,5,FALSE))*VLOOKUP(ABSYLD2!CH$4,'[1]INTERNAL PARAMETERS-1'!$B$5:$J$44,8,FALSE)*VLOOKUP(ABSYLD2!CH$4,'[1]INTERNAL PARAMETERS-1'!$B$5:$J$44,3,FALSE)</f>
        <v>0</v>
      </c>
      <c r="CJ276" s="48">
        <f t="shared" si="8"/>
        <v>0</v>
      </c>
      <c r="CK276" s="46">
        <f t="shared" si="9"/>
        <v>0</v>
      </c>
    </row>
    <row r="277" spans="2:89">
      <c r="B277" s="61" t="s">
        <v>1</v>
      </c>
      <c r="C277" s="60" t="s">
        <v>71</v>
      </c>
      <c r="D277" s="60" t="s">
        <v>86</v>
      </c>
      <c r="E277" s="137">
        <f>ABS!AL277</f>
        <v>0</v>
      </c>
      <c r="F277" s="59">
        <f>'[1]INTERNAL PARAMETERS-1'!M7</f>
        <v>73.784999999999997</v>
      </c>
      <c r="G277" s="48">
        <f>ABSYLD1!G277*VLOOKUP(ABSYLD2!G$4,'[1]INTERNAL PARAMETERS-1'!$B$5:$J$44,5,FALSE)*VLOOKUP(ABSYLD2!G$4,'[1]INTERNAL PARAMETERS-1'!$B$5:$J$44,7,FALSE)*ABSYLD2!$F277 + ABSYLD1!G277*(1-VLOOKUP(ABSYLD2!G$4,'[1]INTERNAL PARAMETERS-1'!$B$5:$J$44,5,FALSE))*VLOOKUP(ABSYLD2!G$4,'[1]INTERNAL PARAMETERS-1'!$B$5:$J$44,9,FALSE)*ABSYLD2!$F277</f>
        <v>0</v>
      </c>
      <c r="H277" s="47">
        <f>ABSYLD1!H277*VLOOKUP(ABSYLD2!H$4,'[1]INTERNAL PARAMETERS-1'!$B$5:$J$44,5,FALSE)*VLOOKUP(ABSYLD2!H$4,'[1]INTERNAL PARAMETERS-1'!$B$5:$J$44,7,FALSE)*ABSYLD2!$F277 + ABSYLD1!H277*(1-VLOOKUP(ABSYLD2!H$4,'[1]INTERNAL PARAMETERS-1'!$B$5:$J$44,5,FALSE))*VLOOKUP(ABSYLD2!H$4,'[1]INTERNAL PARAMETERS-1'!$B$5:$J$44,9,FALSE)*ABSYLD2!$F277</f>
        <v>0</v>
      </c>
      <c r="I277" s="47">
        <f>ABSYLD1!I277*VLOOKUP(ABSYLD2!I$4,'[1]INTERNAL PARAMETERS-1'!$B$5:$J$44,5,FALSE)*VLOOKUP(ABSYLD2!I$4,'[1]INTERNAL PARAMETERS-1'!$B$5:$J$44,7,FALSE)*ABSYLD2!$F277 + ABSYLD1!I277*(1-VLOOKUP(ABSYLD2!I$4,'[1]INTERNAL PARAMETERS-1'!$B$5:$J$44,5,FALSE))*VLOOKUP(ABSYLD2!I$4,'[1]INTERNAL PARAMETERS-1'!$B$5:$J$44,9,FALSE)*ABSYLD2!$F277</f>
        <v>0</v>
      </c>
      <c r="J277" s="47">
        <f>ABSYLD1!J277*VLOOKUP(ABSYLD2!J$4,'[1]INTERNAL PARAMETERS-1'!$B$5:$J$44,5,FALSE)*VLOOKUP(ABSYLD2!J$4,'[1]INTERNAL PARAMETERS-1'!$B$5:$J$44,7,FALSE)*ABSYLD2!$F277 + ABSYLD1!J277*(1-VLOOKUP(ABSYLD2!J$4,'[1]INTERNAL PARAMETERS-1'!$B$5:$J$44,5,FALSE))*VLOOKUP(ABSYLD2!J$4,'[1]INTERNAL PARAMETERS-1'!$B$5:$J$44,9,FALSE)*ABSYLD2!$F277</f>
        <v>0</v>
      </c>
      <c r="K277" s="47">
        <f>ABSYLD1!K277*VLOOKUP(ABSYLD2!K$4,'[1]INTERNAL PARAMETERS-1'!$B$5:$J$44,5,FALSE)*VLOOKUP(ABSYLD2!K$4,'[1]INTERNAL PARAMETERS-1'!$B$5:$J$44,7,FALSE)*ABSYLD2!$F277 + ABSYLD1!K277*(1-VLOOKUP(ABSYLD2!K$4,'[1]INTERNAL PARAMETERS-1'!$B$5:$J$44,5,FALSE))*VLOOKUP(ABSYLD2!K$4,'[1]INTERNAL PARAMETERS-1'!$B$5:$J$44,9,FALSE)*ABSYLD2!$F277</f>
        <v>0</v>
      </c>
      <c r="L277" s="47">
        <f>ABSYLD1!L277*VLOOKUP(ABSYLD2!L$4,'[1]INTERNAL PARAMETERS-1'!$B$5:$J$44,5,FALSE)*VLOOKUP(ABSYLD2!L$4,'[1]INTERNAL PARAMETERS-1'!$B$5:$J$44,7,FALSE)*ABSYLD2!$F277 + ABSYLD1!L277*(1-VLOOKUP(ABSYLD2!L$4,'[1]INTERNAL PARAMETERS-1'!$B$5:$J$44,5,FALSE))*VLOOKUP(ABSYLD2!L$4,'[1]INTERNAL PARAMETERS-1'!$B$5:$J$44,9,FALSE)*ABSYLD2!$F277</f>
        <v>0</v>
      </c>
      <c r="M277" s="47">
        <f>ABSYLD1!M277*VLOOKUP(ABSYLD2!M$4,'[1]INTERNAL PARAMETERS-1'!$B$5:$J$44,5,FALSE)*VLOOKUP(ABSYLD2!M$4,'[1]INTERNAL PARAMETERS-1'!$B$5:$J$44,7,FALSE)*ABSYLD2!$F277 + ABSYLD1!M277*(1-VLOOKUP(ABSYLD2!M$4,'[1]INTERNAL PARAMETERS-1'!$B$5:$J$44,5,FALSE))*VLOOKUP(ABSYLD2!M$4,'[1]INTERNAL PARAMETERS-1'!$B$5:$J$44,9,FALSE)*ABSYLD2!$F277</f>
        <v>0</v>
      </c>
      <c r="N277" s="47">
        <f>ABSYLD1!N277*VLOOKUP(ABSYLD2!N$4,'[1]INTERNAL PARAMETERS-1'!$B$5:$J$44,5,FALSE)*VLOOKUP(ABSYLD2!N$4,'[1]INTERNAL PARAMETERS-1'!$B$5:$J$44,7,FALSE)*ABSYLD2!$F277 + ABSYLD1!N277*(1-VLOOKUP(ABSYLD2!N$4,'[1]INTERNAL PARAMETERS-1'!$B$5:$J$44,5,FALSE))*VLOOKUP(ABSYLD2!N$4,'[1]INTERNAL PARAMETERS-1'!$B$5:$J$44,9,FALSE)*ABSYLD2!$F277</f>
        <v>0</v>
      </c>
      <c r="O277" s="47">
        <f>ABSYLD1!O277*VLOOKUP(ABSYLD2!O$4,'[1]INTERNAL PARAMETERS-1'!$B$5:$J$44,5,FALSE)*VLOOKUP(ABSYLD2!O$4,'[1]INTERNAL PARAMETERS-1'!$B$5:$J$44,7,FALSE)*ABSYLD2!$F277 + ABSYLD1!O277*(1-VLOOKUP(ABSYLD2!O$4,'[1]INTERNAL PARAMETERS-1'!$B$5:$J$44,5,FALSE))*VLOOKUP(ABSYLD2!O$4,'[1]INTERNAL PARAMETERS-1'!$B$5:$J$44,9,FALSE)*ABSYLD2!$F277</f>
        <v>0</v>
      </c>
      <c r="P277" s="47">
        <f>ABSYLD1!P277*VLOOKUP(ABSYLD2!P$4,'[1]INTERNAL PARAMETERS-1'!$B$5:$J$44,5,FALSE)*VLOOKUP(ABSYLD2!P$4,'[1]INTERNAL PARAMETERS-1'!$B$5:$J$44,7,FALSE)*ABSYLD2!$F277 + ABSYLD1!P277*(1-VLOOKUP(ABSYLD2!P$4,'[1]INTERNAL PARAMETERS-1'!$B$5:$J$44,5,FALSE))*VLOOKUP(ABSYLD2!P$4,'[1]INTERNAL PARAMETERS-1'!$B$5:$J$44,9,FALSE)*ABSYLD2!$F277</f>
        <v>0</v>
      </c>
      <c r="Q277" s="47">
        <f>ABSYLD1!Q277*VLOOKUP(ABSYLD2!Q$4,'[1]INTERNAL PARAMETERS-1'!$B$5:$J$44,5,FALSE)*VLOOKUP(ABSYLD2!Q$4,'[1]INTERNAL PARAMETERS-1'!$B$5:$J$44,7,FALSE)*ABSYLD2!$F277 + ABSYLD1!Q277*(1-VLOOKUP(ABSYLD2!Q$4,'[1]INTERNAL PARAMETERS-1'!$B$5:$J$44,5,FALSE))*VLOOKUP(ABSYLD2!Q$4,'[1]INTERNAL PARAMETERS-1'!$B$5:$J$44,9,FALSE)*ABSYLD2!$F277</f>
        <v>0</v>
      </c>
      <c r="R277" s="47">
        <f>ABSYLD1!R277*VLOOKUP(ABSYLD2!R$4,'[1]INTERNAL PARAMETERS-1'!$B$5:$J$44,5,FALSE)*VLOOKUP(ABSYLD2!R$4,'[1]INTERNAL PARAMETERS-1'!$B$5:$J$44,7,FALSE)*ABSYLD2!$F277 + ABSYLD1!R277*(1-VLOOKUP(ABSYLD2!R$4,'[1]INTERNAL PARAMETERS-1'!$B$5:$J$44,5,FALSE))*VLOOKUP(ABSYLD2!R$4,'[1]INTERNAL PARAMETERS-1'!$B$5:$J$44,9,FALSE)*ABSYLD2!$F277</f>
        <v>0</v>
      </c>
      <c r="S277" s="47">
        <f>ABSYLD1!S277*VLOOKUP(ABSYLD2!S$4,'[1]INTERNAL PARAMETERS-1'!$B$5:$J$44,5,FALSE)*VLOOKUP(ABSYLD2!S$4,'[1]INTERNAL PARAMETERS-1'!$B$5:$J$44,7,FALSE)*ABSYLD2!$F277 + ABSYLD1!S277*(1-VLOOKUP(ABSYLD2!S$4,'[1]INTERNAL PARAMETERS-1'!$B$5:$J$44,5,FALSE))*VLOOKUP(ABSYLD2!S$4,'[1]INTERNAL PARAMETERS-1'!$B$5:$J$44,9,FALSE)*ABSYLD2!$F277</f>
        <v>0</v>
      </c>
      <c r="T277" s="47">
        <f>ABSYLD1!T277*VLOOKUP(ABSYLD2!T$4,'[1]INTERNAL PARAMETERS-1'!$B$5:$J$44,5,FALSE)*VLOOKUP(ABSYLD2!T$4,'[1]INTERNAL PARAMETERS-1'!$B$5:$J$44,7,FALSE)*ABSYLD2!$F277 + ABSYLD1!T277*(1-VLOOKUP(ABSYLD2!T$4,'[1]INTERNAL PARAMETERS-1'!$B$5:$J$44,5,FALSE))*VLOOKUP(ABSYLD2!T$4,'[1]INTERNAL PARAMETERS-1'!$B$5:$J$44,9,FALSE)*ABSYLD2!$F277</f>
        <v>0</v>
      </c>
      <c r="U277" s="47">
        <f>ABSYLD1!U277*VLOOKUP(ABSYLD2!U$4,'[1]INTERNAL PARAMETERS-1'!$B$5:$J$44,5,FALSE)*VLOOKUP(ABSYLD2!U$4,'[1]INTERNAL PARAMETERS-1'!$B$5:$J$44,7,FALSE)*ABSYLD2!$F277 + ABSYLD1!U277*(1-VLOOKUP(ABSYLD2!U$4,'[1]INTERNAL PARAMETERS-1'!$B$5:$J$44,5,FALSE))*VLOOKUP(ABSYLD2!U$4,'[1]INTERNAL PARAMETERS-1'!$B$5:$J$44,9,FALSE)*ABSYLD2!$F277</f>
        <v>0</v>
      </c>
      <c r="V277" s="47">
        <f>ABSYLD1!V277*VLOOKUP(ABSYLD2!V$4,'[1]INTERNAL PARAMETERS-1'!$B$5:$J$44,5,FALSE)*VLOOKUP(ABSYLD2!V$4,'[1]INTERNAL PARAMETERS-1'!$B$5:$J$44,7,FALSE)*ABSYLD2!$F277 + ABSYLD1!V277*(1-VLOOKUP(ABSYLD2!V$4,'[1]INTERNAL PARAMETERS-1'!$B$5:$J$44,5,FALSE))*VLOOKUP(ABSYLD2!V$4,'[1]INTERNAL PARAMETERS-1'!$B$5:$J$44,9,FALSE)*ABSYLD2!$F277</f>
        <v>0</v>
      </c>
      <c r="W277" s="47">
        <f>ABSYLD1!W277*VLOOKUP(ABSYLD2!W$4,'[1]INTERNAL PARAMETERS-1'!$B$5:$J$44,5,FALSE)*VLOOKUP(ABSYLD2!W$4,'[1]INTERNAL PARAMETERS-1'!$B$5:$J$44,7,FALSE)*ABSYLD2!$F277 + ABSYLD1!W277*(1-VLOOKUP(ABSYLD2!W$4,'[1]INTERNAL PARAMETERS-1'!$B$5:$J$44,5,FALSE))*VLOOKUP(ABSYLD2!W$4,'[1]INTERNAL PARAMETERS-1'!$B$5:$J$44,9,FALSE)*ABSYLD2!$F277</f>
        <v>0</v>
      </c>
      <c r="X277" s="47">
        <f>ABSYLD1!X277*VLOOKUP(ABSYLD2!X$4,'[1]INTERNAL PARAMETERS-1'!$B$5:$J$44,5,FALSE)*VLOOKUP(ABSYLD2!X$4,'[1]INTERNAL PARAMETERS-1'!$B$5:$J$44,7,FALSE)*ABSYLD2!$F277 + ABSYLD1!X277*(1-VLOOKUP(ABSYLD2!X$4,'[1]INTERNAL PARAMETERS-1'!$B$5:$J$44,5,FALSE))*VLOOKUP(ABSYLD2!X$4,'[1]INTERNAL PARAMETERS-1'!$B$5:$J$44,9,FALSE)*ABSYLD2!$F277</f>
        <v>0</v>
      </c>
      <c r="Y277" s="47">
        <f>ABSYLD1!Y277*VLOOKUP(ABSYLD2!Y$4,'[1]INTERNAL PARAMETERS-1'!$B$5:$J$44,5,FALSE)*VLOOKUP(ABSYLD2!Y$4,'[1]INTERNAL PARAMETERS-1'!$B$5:$J$44,7,FALSE)*ABSYLD2!$F277 + ABSYLD1!Y277*(1-VLOOKUP(ABSYLD2!Y$4,'[1]INTERNAL PARAMETERS-1'!$B$5:$J$44,5,FALSE))*VLOOKUP(ABSYLD2!Y$4,'[1]INTERNAL PARAMETERS-1'!$B$5:$J$44,9,FALSE)*ABSYLD2!$F277</f>
        <v>0</v>
      </c>
      <c r="Z277" s="47">
        <f>ABSYLD1!Z277*VLOOKUP(ABSYLD2!Z$4,'[1]INTERNAL PARAMETERS-1'!$B$5:$J$44,5,FALSE)*VLOOKUP(ABSYLD2!Z$4,'[1]INTERNAL PARAMETERS-1'!$B$5:$J$44,7,FALSE)*ABSYLD2!$F277 + ABSYLD1!Z277*(1-VLOOKUP(ABSYLD2!Z$4,'[1]INTERNAL PARAMETERS-1'!$B$5:$J$44,5,FALSE))*VLOOKUP(ABSYLD2!Z$4,'[1]INTERNAL PARAMETERS-1'!$B$5:$J$44,9,FALSE)*ABSYLD2!$F277</f>
        <v>0</v>
      </c>
      <c r="AA277" s="47">
        <f>ABSYLD1!AA277*VLOOKUP(ABSYLD2!AA$4,'[1]INTERNAL PARAMETERS-1'!$B$5:$J$44,5,FALSE)*VLOOKUP(ABSYLD2!AA$4,'[1]INTERNAL PARAMETERS-1'!$B$5:$J$44,7,FALSE)*ABSYLD2!$F277 + ABSYLD1!AA277*(1-VLOOKUP(ABSYLD2!AA$4,'[1]INTERNAL PARAMETERS-1'!$B$5:$J$44,5,FALSE))*VLOOKUP(ABSYLD2!AA$4,'[1]INTERNAL PARAMETERS-1'!$B$5:$J$44,9,FALSE)*ABSYLD2!$F277</f>
        <v>0</v>
      </c>
      <c r="AB277" s="47">
        <f>ABSYLD1!AB277*VLOOKUP(ABSYLD2!AB$4,'[1]INTERNAL PARAMETERS-1'!$B$5:$J$44,5,FALSE)*VLOOKUP(ABSYLD2!AB$4,'[1]INTERNAL PARAMETERS-1'!$B$5:$J$44,7,FALSE)*ABSYLD2!$F277 + ABSYLD1!AB277*(1-VLOOKUP(ABSYLD2!AB$4,'[1]INTERNAL PARAMETERS-1'!$B$5:$J$44,5,FALSE))*VLOOKUP(ABSYLD2!AB$4,'[1]INTERNAL PARAMETERS-1'!$B$5:$J$44,9,FALSE)*ABSYLD2!$F277</f>
        <v>0</v>
      </c>
      <c r="AC277" s="47">
        <f>ABSYLD1!AC277*VLOOKUP(ABSYLD2!AC$4,'[1]INTERNAL PARAMETERS-1'!$B$5:$J$44,5,FALSE)*VLOOKUP(ABSYLD2!AC$4,'[1]INTERNAL PARAMETERS-1'!$B$5:$J$44,7,FALSE)*ABSYLD2!$F277 + ABSYLD1!AC277*(1-VLOOKUP(ABSYLD2!AC$4,'[1]INTERNAL PARAMETERS-1'!$B$5:$J$44,5,FALSE))*VLOOKUP(ABSYLD2!AC$4,'[1]INTERNAL PARAMETERS-1'!$B$5:$J$44,9,FALSE)*ABSYLD2!$F277</f>
        <v>0</v>
      </c>
      <c r="AD277" s="47">
        <f>ABSYLD1!AD277*VLOOKUP(ABSYLD2!AD$4,'[1]INTERNAL PARAMETERS-1'!$B$5:$J$44,5,FALSE)*VLOOKUP(ABSYLD2!AD$4,'[1]INTERNAL PARAMETERS-1'!$B$5:$J$44,7,FALSE)*ABSYLD2!$F277 + ABSYLD1!AD277*(1-VLOOKUP(ABSYLD2!AD$4,'[1]INTERNAL PARAMETERS-1'!$B$5:$J$44,5,FALSE))*VLOOKUP(ABSYLD2!AD$4,'[1]INTERNAL PARAMETERS-1'!$B$5:$J$44,9,FALSE)*ABSYLD2!$F277</f>
        <v>0</v>
      </c>
      <c r="AE277" s="47">
        <f>ABSYLD1!AE277*VLOOKUP(ABSYLD2!AE$4,'[1]INTERNAL PARAMETERS-1'!$B$5:$J$44,5,FALSE)*VLOOKUP(ABSYLD2!AE$4,'[1]INTERNAL PARAMETERS-1'!$B$5:$J$44,7,FALSE)*ABSYLD2!$F277 + ABSYLD1!AE277*(1-VLOOKUP(ABSYLD2!AE$4,'[1]INTERNAL PARAMETERS-1'!$B$5:$J$44,5,FALSE))*VLOOKUP(ABSYLD2!AE$4,'[1]INTERNAL PARAMETERS-1'!$B$5:$J$44,9,FALSE)*ABSYLD2!$F277</f>
        <v>0</v>
      </c>
      <c r="AF277" s="47">
        <f>ABSYLD1!AF277*VLOOKUP(ABSYLD2!AF$4,'[1]INTERNAL PARAMETERS-1'!$B$5:$J$44,5,FALSE)*VLOOKUP(ABSYLD2!AF$4,'[1]INTERNAL PARAMETERS-1'!$B$5:$J$44,7,FALSE)*ABSYLD2!$F277 + ABSYLD1!AF277*(1-VLOOKUP(ABSYLD2!AF$4,'[1]INTERNAL PARAMETERS-1'!$B$5:$J$44,5,FALSE))*VLOOKUP(ABSYLD2!AF$4,'[1]INTERNAL PARAMETERS-1'!$B$5:$J$44,9,FALSE)*ABSYLD2!$F277</f>
        <v>0</v>
      </c>
      <c r="AG277" s="47">
        <f>ABSYLD1!AG277*VLOOKUP(ABSYLD2!AG$4,'[1]INTERNAL PARAMETERS-1'!$B$5:$J$44,5,FALSE)*VLOOKUP(ABSYLD2!AG$4,'[1]INTERNAL PARAMETERS-1'!$B$5:$J$44,7,FALSE)*ABSYLD2!$F277 + ABSYLD1!AG277*(1-VLOOKUP(ABSYLD2!AG$4,'[1]INTERNAL PARAMETERS-1'!$B$5:$J$44,5,FALSE))*VLOOKUP(ABSYLD2!AG$4,'[1]INTERNAL PARAMETERS-1'!$B$5:$J$44,9,FALSE)*ABSYLD2!$F277</f>
        <v>0</v>
      </c>
      <c r="AH277" s="47">
        <f>ABSYLD1!AH277*VLOOKUP(ABSYLD2!AH$4,'[1]INTERNAL PARAMETERS-1'!$B$5:$J$44,5,FALSE)*VLOOKUP(ABSYLD2!AH$4,'[1]INTERNAL PARAMETERS-1'!$B$5:$J$44,7,FALSE)*ABSYLD2!$F277 + ABSYLD1!AH277*(1-VLOOKUP(ABSYLD2!AH$4,'[1]INTERNAL PARAMETERS-1'!$B$5:$J$44,5,FALSE))*VLOOKUP(ABSYLD2!AH$4,'[1]INTERNAL PARAMETERS-1'!$B$5:$J$44,9,FALSE)*ABSYLD2!$F277</f>
        <v>0</v>
      </c>
      <c r="AI277" s="47">
        <f>ABSYLD1!AI277*VLOOKUP(ABSYLD2!AI$4,'[1]INTERNAL PARAMETERS-1'!$B$5:$J$44,5,FALSE)*VLOOKUP(ABSYLD2!AI$4,'[1]INTERNAL PARAMETERS-1'!$B$5:$J$44,7,FALSE)*ABSYLD2!$F277 + ABSYLD1!AI277*(1-VLOOKUP(ABSYLD2!AI$4,'[1]INTERNAL PARAMETERS-1'!$B$5:$J$44,5,FALSE))*VLOOKUP(ABSYLD2!AI$4,'[1]INTERNAL PARAMETERS-1'!$B$5:$J$44,9,FALSE)*ABSYLD2!$F277</f>
        <v>0</v>
      </c>
      <c r="AJ277" s="47">
        <f>ABSYLD1!AJ277*VLOOKUP(ABSYLD2!AJ$4,'[1]INTERNAL PARAMETERS-1'!$B$5:$J$44,5,FALSE)*VLOOKUP(ABSYLD2!AJ$4,'[1]INTERNAL PARAMETERS-1'!$B$5:$J$44,7,FALSE)*ABSYLD2!$F277 + ABSYLD1!AJ277*(1-VLOOKUP(ABSYLD2!AJ$4,'[1]INTERNAL PARAMETERS-1'!$B$5:$J$44,5,FALSE))*VLOOKUP(ABSYLD2!AJ$4,'[1]INTERNAL PARAMETERS-1'!$B$5:$J$44,9,FALSE)*ABSYLD2!$F277</f>
        <v>0</v>
      </c>
      <c r="AK277" s="47">
        <f>ABSYLD1!AK277*VLOOKUP(ABSYLD2!AK$4,'[1]INTERNAL PARAMETERS-1'!$B$5:$J$44,5,FALSE)*VLOOKUP(ABSYLD2!AK$4,'[1]INTERNAL PARAMETERS-1'!$B$5:$J$44,7,FALSE)*ABSYLD2!$F277 + ABSYLD1!AK277*(1-VLOOKUP(ABSYLD2!AK$4,'[1]INTERNAL PARAMETERS-1'!$B$5:$J$44,5,FALSE))*VLOOKUP(ABSYLD2!AK$4,'[1]INTERNAL PARAMETERS-1'!$B$5:$J$44,9,FALSE)*ABSYLD2!$F277</f>
        <v>0</v>
      </c>
      <c r="AL277" s="47">
        <f>ABSYLD1!AL277*VLOOKUP(ABSYLD2!AL$4,'[1]INTERNAL PARAMETERS-1'!$B$5:$J$44,5,FALSE)*VLOOKUP(ABSYLD2!AL$4,'[1]INTERNAL PARAMETERS-1'!$B$5:$J$44,7,FALSE)*ABSYLD2!$F277 + ABSYLD1!AL277*(1-VLOOKUP(ABSYLD2!AL$4,'[1]INTERNAL PARAMETERS-1'!$B$5:$J$44,5,FALSE))*VLOOKUP(ABSYLD2!AL$4,'[1]INTERNAL PARAMETERS-1'!$B$5:$J$44,9,FALSE)*ABSYLD2!$F277</f>
        <v>0</v>
      </c>
      <c r="AM277" s="47">
        <f>ABSYLD1!AM277*VLOOKUP(ABSYLD2!AM$4,'[1]INTERNAL PARAMETERS-1'!$B$5:$J$44,5,FALSE)*VLOOKUP(ABSYLD2!AM$4,'[1]INTERNAL PARAMETERS-1'!$B$5:$J$44,7,FALSE)*ABSYLD2!$F277 + ABSYLD1!AM277*(1-VLOOKUP(ABSYLD2!AM$4,'[1]INTERNAL PARAMETERS-1'!$B$5:$J$44,5,FALSE))*VLOOKUP(ABSYLD2!AM$4,'[1]INTERNAL PARAMETERS-1'!$B$5:$J$44,9,FALSE)*ABSYLD2!$F277</f>
        <v>0</v>
      </c>
      <c r="AN277" s="47">
        <f>ABSYLD1!AN277*VLOOKUP(ABSYLD2!AN$4,'[1]INTERNAL PARAMETERS-1'!$B$5:$J$44,5,FALSE)*VLOOKUP(ABSYLD2!AN$4,'[1]INTERNAL PARAMETERS-1'!$B$5:$J$44,7,FALSE)*ABSYLD2!$F277 + ABSYLD1!AN277*(1-VLOOKUP(ABSYLD2!AN$4,'[1]INTERNAL PARAMETERS-1'!$B$5:$J$44,5,FALSE))*VLOOKUP(ABSYLD2!AN$4,'[1]INTERNAL PARAMETERS-1'!$B$5:$J$44,9,FALSE)*ABSYLD2!$F277</f>
        <v>0</v>
      </c>
      <c r="AO277" s="47">
        <f>ABSYLD1!AO277*VLOOKUP(ABSYLD2!AO$4,'[1]INTERNAL PARAMETERS-1'!$B$5:$J$44,5,FALSE)*VLOOKUP(ABSYLD2!AO$4,'[1]INTERNAL PARAMETERS-1'!$B$5:$J$44,7,FALSE)*ABSYLD2!$F277 + ABSYLD1!AO277*(1-VLOOKUP(ABSYLD2!AO$4,'[1]INTERNAL PARAMETERS-1'!$B$5:$J$44,5,FALSE))*VLOOKUP(ABSYLD2!AO$4,'[1]INTERNAL PARAMETERS-1'!$B$5:$J$44,9,FALSE)*ABSYLD2!$F277</f>
        <v>0</v>
      </c>
      <c r="AP277" s="47">
        <f>ABSYLD1!AP277*VLOOKUP(ABSYLD2!AP$4,'[1]INTERNAL PARAMETERS-1'!$B$5:$J$44,5,FALSE)*VLOOKUP(ABSYLD2!AP$4,'[1]INTERNAL PARAMETERS-1'!$B$5:$J$44,7,FALSE)*ABSYLD2!$F277 + ABSYLD1!AP277*(1-VLOOKUP(ABSYLD2!AP$4,'[1]INTERNAL PARAMETERS-1'!$B$5:$J$44,5,FALSE))*VLOOKUP(ABSYLD2!AP$4,'[1]INTERNAL PARAMETERS-1'!$B$5:$J$44,9,FALSE)*ABSYLD2!$F277</f>
        <v>0</v>
      </c>
      <c r="AQ277" s="47">
        <f>ABSYLD1!AQ277*VLOOKUP(ABSYLD2!AQ$4,'[1]INTERNAL PARAMETERS-1'!$B$5:$J$44,5,FALSE)*VLOOKUP(ABSYLD2!AQ$4,'[1]INTERNAL PARAMETERS-1'!$B$5:$J$44,7,FALSE)*ABSYLD2!$F277 + ABSYLD1!AQ277*(1-VLOOKUP(ABSYLD2!AQ$4,'[1]INTERNAL PARAMETERS-1'!$B$5:$J$44,5,FALSE))*VLOOKUP(ABSYLD2!AQ$4,'[1]INTERNAL PARAMETERS-1'!$B$5:$J$44,9,FALSE)*ABSYLD2!$F277</f>
        <v>0</v>
      </c>
      <c r="AR277" s="47">
        <f>ABSYLD1!AR277*VLOOKUP(ABSYLD2!AR$4,'[1]INTERNAL PARAMETERS-1'!$B$5:$J$44,5,FALSE)*VLOOKUP(ABSYLD2!AR$4,'[1]INTERNAL PARAMETERS-1'!$B$5:$J$44,7,FALSE)*ABSYLD2!$F277 + ABSYLD1!AR277*(1-VLOOKUP(ABSYLD2!AR$4,'[1]INTERNAL PARAMETERS-1'!$B$5:$J$44,5,FALSE))*VLOOKUP(ABSYLD2!AR$4,'[1]INTERNAL PARAMETERS-1'!$B$5:$J$44,9,FALSE)*ABSYLD2!$F277</f>
        <v>0</v>
      </c>
      <c r="AS277" s="47">
        <f>ABSYLD1!AS277*VLOOKUP(ABSYLD2!AS$4,'[1]INTERNAL PARAMETERS-1'!$B$5:$J$44,5,FALSE)*VLOOKUP(ABSYLD2!AS$4,'[1]INTERNAL PARAMETERS-1'!$B$5:$J$44,7,FALSE)*ABSYLD2!$F277 + ABSYLD1!AS277*(1-VLOOKUP(ABSYLD2!AS$4,'[1]INTERNAL PARAMETERS-1'!$B$5:$J$44,5,FALSE))*VLOOKUP(ABSYLD2!AS$4,'[1]INTERNAL PARAMETERS-1'!$B$5:$J$44,9,FALSE)*ABSYLD2!$F277</f>
        <v>0</v>
      </c>
      <c r="AT277" s="46">
        <f>ABSYLD1!AT277*VLOOKUP(ABSYLD2!AT$4,'[1]INTERNAL PARAMETERS-1'!$B$5:$J$44,5,FALSE)*VLOOKUP(ABSYLD2!AT$4,'[1]INTERNAL PARAMETERS-1'!$B$5:$J$44,7,FALSE)*ABSYLD2!$F277 + ABSYLD1!AT277*(1-VLOOKUP(ABSYLD2!AT$4,'[1]INTERNAL PARAMETERS-1'!$B$5:$J$44,5,FALSE))*VLOOKUP(ABSYLD2!AT$4,'[1]INTERNAL PARAMETERS-1'!$B$5:$J$44,9,FALSE)*ABSYLD2!$F277</f>
        <v>0</v>
      </c>
      <c r="AU277" s="48">
        <f>ABSYLD1!AU277*VLOOKUP(ABSYLD2!AU$4,'[1]INTERNAL PARAMETERS-1'!$B$5:$J$44,5,FALSE)*VLOOKUP(ABSYLD2!AU$4,'[1]INTERNAL PARAMETERS-1'!$B$5:$J$44,6,FALSE)*VLOOKUP(ABSYLD2!AU$4,'[1]INTERNAL PARAMETERS-1'!$B$5:$J$44,3,FALSE) + ABSYLD1!AU277*(1-VLOOKUP(ABSYLD2!AU$4,'[1]INTERNAL PARAMETERS-1'!$B$5:$J$44,5,FALSE))*VLOOKUP(ABSYLD2!AU$4,'[1]INTERNAL PARAMETERS-1'!$B$5:$J$44,8,FALSE)*VLOOKUP(ABSYLD2!AU$4,'[1]INTERNAL PARAMETERS-1'!$B$5:$J$44,3,FALSE)</f>
        <v>0</v>
      </c>
      <c r="AV277" s="47">
        <f>ABSYLD1!AV277*VLOOKUP(ABSYLD2!AV$4,'[1]INTERNAL PARAMETERS-1'!$B$5:$J$44,5,FALSE)*VLOOKUP(ABSYLD2!AV$4,'[1]INTERNAL PARAMETERS-1'!$B$5:$J$44,6,FALSE)*VLOOKUP(ABSYLD2!AV$4,'[1]INTERNAL PARAMETERS-1'!$B$5:$J$44,3,FALSE) + ABSYLD1!AV277*(1-VLOOKUP(ABSYLD2!AV$4,'[1]INTERNAL PARAMETERS-1'!$B$5:$J$44,5,FALSE))*VLOOKUP(ABSYLD2!AV$4,'[1]INTERNAL PARAMETERS-1'!$B$5:$J$44,8,FALSE)*VLOOKUP(ABSYLD2!AV$4,'[1]INTERNAL PARAMETERS-1'!$B$5:$J$44,3,FALSE)</f>
        <v>0</v>
      </c>
      <c r="AW277" s="47">
        <f>ABSYLD1!AW277*VLOOKUP(ABSYLD2!AW$4,'[1]INTERNAL PARAMETERS-1'!$B$5:$J$44,5,FALSE)*VLOOKUP(ABSYLD2!AW$4,'[1]INTERNAL PARAMETERS-1'!$B$5:$J$44,6,FALSE)*VLOOKUP(ABSYLD2!AW$4,'[1]INTERNAL PARAMETERS-1'!$B$5:$J$44,3,FALSE) + ABSYLD1!AW277*(1-VLOOKUP(ABSYLD2!AW$4,'[1]INTERNAL PARAMETERS-1'!$B$5:$J$44,5,FALSE))*VLOOKUP(ABSYLD2!AW$4,'[1]INTERNAL PARAMETERS-1'!$B$5:$J$44,8,FALSE)*VLOOKUP(ABSYLD2!AW$4,'[1]INTERNAL PARAMETERS-1'!$B$5:$J$44,3,FALSE)</f>
        <v>0</v>
      </c>
      <c r="AX277" s="47">
        <f>ABSYLD1!AX277*VLOOKUP(ABSYLD2!AX$4,'[1]INTERNAL PARAMETERS-1'!$B$5:$J$44,5,FALSE)*VLOOKUP(ABSYLD2!AX$4,'[1]INTERNAL PARAMETERS-1'!$B$5:$J$44,6,FALSE)*VLOOKUP(ABSYLD2!AX$4,'[1]INTERNAL PARAMETERS-1'!$B$5:$J$44,3,FALSE) + ABSYLD1!AX277*(1-VLOOKUP(ABSYLD2!AX$4,'[1]INTERNAL PARAMETERS-1'!$B$5:$J$44,5,FALSE))*VLOOKUP(ABSYLD2!AX$4,'[1]INTERNAL PARAMETERS-1'!$B$5:$J$44,8,FALSE)*VLOOKUP(ABSYLD2!AX$4,'[1]INTERNAL PARAMETERS-1'!$B$5:$J$44,3,FALSE)</f>
        <v>0</v>
      </c>
      <c r="AY277" s="47">
        <f>ABSYLD1!AY277*VLOOKUP(ABSYLD2!AY$4,'[1]INTERNAL PARAMETERS-1'!$B$5:$J$44,5,FALSE)*VLOOKUP(ABSYLD2!AY$4,'[1]INTERNAL PARAMETERS-1'!$B$5:$J$44,6,FALSE)*VLOOKUP(ABSYLD2!AY$4,'[1]INTERNAL PARAMETERS-1'!$B$5:$J$44,3,FALSE) + ABSYLD1!AY277*(1-VLOOKUP(ABSYLD2!AY$4,'[1]INTERNAL PARAMETERS-1'!$B$5:$J$44,5,FALSE))*VLOOKUP(ABSYLD2!AY$4,'[1]INTERNAL PARAMETERS-1'!$B$5:$J$44,8,FALSE)*VLOOKUP(ABSYLD2!AY$4,'[1]INTERNAL PARAMETERS-1'!$B$5:$J$44,3,FALSE)</f>
        <v>0</v>
      </c>
      <c r="AZ277" s="47">
        <f>ABSYLD1!AZ277*VLOOKUP(ABSYLD2!AZ$4,'[1]INTERNAL PARAMETERS-1'!$B$5:$J$44,5,FALSE)*VLOOKUP(ABSYLD2!AZ$4,'[1]INTERNAL PARAMETERS-1'!$B$5:$J$44,6,FALSE)*VLOOKUP(ABSYLD2!AZ$4,'[1]INTERNAL PARAMETERS-1'!$B$5:$J$44,3,FALSE) + ABSYLD1!AZ277*(1-VLOOKUP(ABSYLD2!AZ$4,'[1]INTERNAL PARAMETERS-1'!$B$5:$J$44,5,FALSE))*VLOOKUP(ABSYLD2!AZ$4,'[1]INTERNAL PARAMETERS-1'!$B$5:$J$44,8,FALSE)*VLOOKUP(ABSYLD2!AZ$4,'[1]INTERNAL PARAMETERS-1'!$B$5:$J$44,3,FALSE)</f>
        <v>0</v>
      </c>
      <c r="BA277" s="47">
        <f>ABSYLD1!BA277*VLOOKUP(ABSYLD2!BA$4,'[1]INTERNAL PARAMETERS-1'!$B$5:$J$44,5,FALSE)*VLOOKUP(ABSYLD2!BA$4,'[1]INTERNAL PARAMETERS-1'!$B$5:$J$44,6,FALSE)*VLOOKUP(ABSYLD2!BA$4,'[1]INTERNAL PARAMETERS-1'!$B$5:$J$44,3,FALSE) + ABSYLD1!BA277*(1-VLOOKUP(ABSYLD2!BA$4,'[1]INTERNAL PARAMETERS-1'!$B$5:$J$44,5,FALSE))*VLOOKUP(ABSYLD2!BA$4,'[1]INTERNAL PARAMETERS-1'!$B$5:$J$44,8,FALSE)*VLOOKUP(ABSYLD2!BA$4,'[1]INTERNAL PARAMETERS-1'!$B$5:$J$44,3,FALSE)</f>
        <v>0</v>
      </c>
      <c r="BB277" s="47">
        <f>ABSYLD1!BB277*VLOOKUP(ABSYLD2!BB$4,'[1]INTERNAL PARAMETERS-1'!$B$5:$J$44,5,FALSE)*VLOOKUP(ABSYLD2!BB$4,'[1]INTERNAL PARAMETERS-1'!$B$5:$J$44,6,FALSE)*VLOOKUP(ABSYLD2!BB$4,'[1]INTERNAL PARAMETERS-1'!$B$5:$J$44,3,FALSE) + ABSYLD1!BB277*(1-VLOOKUP(ABSYLD2!BB$4,'[1]INTERNAL PARAMETERS-1'!$B$5:$J$44,5,FALSE))*VLOOKUP(ABSYLD2!BB$4,'[1]INTERNAL PARAMETERS-1'!$B$5:$J$44,8,FALSE)*VLOOKUP(ABSYLD2!BB$4,'[1]INTERNAL PARAMETERS-1'!$B$5:$J$44,3,FALSE)</f>
        <v>0</v>
      </c>
      <c r="BC277" s="47">
        <f>ABSYLD1!BC277*VLOOKUP(ABSYLD2!BC$4,'[1]INTERNAL PARAMETERS-1'!$B$5:$J$44,5,FALSE)*VLOOKUP(ABSYLD2!BC$4,'[1]INTERNAL PARAMETERS-1'!$B$5:$J$44,6,FALSE)*VLOOKUP(ABSYLD2!BC$4,'[1]INTERNAL PARAMETERS-1'!$B$5:$J$44,3,FALSE) + ABSYLD1!BC277*(1-VLOOKUP(ABSYLD2!BC$4,'[1]INTERNAL PARAMETERS-1'!$B$5:$J$44,5,FALSE))*VLOOKUP(ABSYLD2!BC$4,'[1]INTERNAL PARAMETERS-1'!$B$5:$J$44,8,FALSE)*VLOOKUP(ABSYLD2!BC$4,'[1]INTERNAL PARAMETERS-1'!$B$5:$J$44,3,FALSE)</f>
        <v>0</v>
      </c>
      <c r="BD277" s="47">
        <f>ABSYLD1!BD277*VLOOKUP(ABSYLD2!BD$4,'[1]INTERNAL PARAMETERS-1'!$B$5:$J$44,5,FALSE)*VLOOKUP(ABSYLD2!BD$4,'[1]INTERNAL PARAMETERS-1'!$B$5:$J$44,6,FALSE)*VLOOKUP(ABSYLD2!BD$4,'[1]INTERNAL PARAMETERS-1'!$B$5:$J$44,3,FALSE) + ABSYLD1!BD277*(1-VLOOKUP(ABSYLD2!BD$4,'[1]INTERNAL PARAMETERS-1'!$B$5:$J$44,5,FALSE))*VLOOKUP(ABSYLD2!BD$4,'[1]INTERNAL PARAMETERS-1'!$B$5:$J$44,8,FALSE)*VLOOKUP(ABSYLD2!BD$4,'[1]INTERNAL PARAMETERS-1'!$B$5:$J$44,3,FALSE)</f>
        <v>0</v>
      </c>
      <c r="BE277" s="47">
        <f>ABSYLD1!BE277*VLOOKUP(ABSYLD2!BE$4,'[1]INTERNAL PARAMETERS-1'!$B$5:$J$44,5,FALSE)*VLOOKUP(ABSYLD2!BE$4,'[1]INTERNAL PARAMETERS-1'!$B$5:$J$44,6,FALSE)*VLOOKUP(ABSYLD2!BE$4,'[1]INTERNAL PARAMETERS-1'!$B$5:$J$44,3,FALSE) + ABSYLD1!BE277*(1-VLOOKUP(ABSYLD2!BE$4,'[1]INTERNAL PARAMETERS-1'!$B$5:$J$44,5,FALSE))*VLOOKUP(ABSYLD2!BE$4,'[1]INTERNAL PARAMETERS-1'!$B$5:$J$44,8,FALSE)*VLOOKUP(ABSYLD2!BE$4,'[1]INTERNAL PARAMETERS-1'!$B$5:$J$44,3,FALSE)</f>
        <v>0</v>
      </c>
      <c r="BF277" s="47">
        <f>ABSYLD1!BF277*VLOOKUP(ABSYLD2!BF$4,'[1]INTERNAL PARAMETERS-1'!$B$5:$J$44,5,FALSE)*VLOOKUP(ABSYLD2!BF$4,'[1]INTERNAL PARAMETERS-1'!$B$5:$J$44,6,FALSE)*VLOOKUP(ABSYLD2!BF$4,'[1]INTERNAL PARAMETERS-1'!$B$5:$J$44,3,FALSE) + ABSYLD1!BF277*(1-VLOOKUP(ABSYLD2!BF$4,'[1]INTERNAL PARAMETERS-1'!$B$5:$J$44,5,FALSE))*VLOOKUP(ABSYLD2!BF$4,'[1]INTERNAL PARAMETERS-1'!$B$5:$J$44,8,FALSE)*VLOOKUP(ABSYLD2!BF$4,'[1]INTERNAL PARAMETERS-1'!$B$5:$J$44,3,FALSE)</f>
        <v>0</v>
      </c>
      <c r="BG277" s="47">
        <f>ABSYLD1!BG277*VLOOKUP(ABSYLD2!BG$4,'[1]INTERNAL PARAMETERS-1'!$B$5:$J$44,5,FALSE)*VLOOKUP(ABSYLD2!BG$4,'[1]INTERNAL PARAMETERS-1'!$B$5:$J$44,6,FALSE)*VLOOKUP(ABSYLD2!BG$4,'[1]INTERNAL PARAMETERS-1'!$B$5:$J$44,3,FALSE) + ABSYLD1!BG277*(1-VLOOKUP(ABSYLD2!BG$4,'[1]INTERNAL PARAMETERS-1'!$B$5:$J$44,5,FALSE))*VLOOKUP(ABSYLD2!BG$4,'[1]INTERNAL PARAMETERS-1'!$B$5:$J$44,8,FALSE)*VLOOKUP(ABSYLD2!BG$4,'[1]INTERNAL PARAMETERS-1'!$B$5:$J$44,3,FALSE)</f>
        <v>0</v>
      </c>
      <c r="BH277" s="47">
        <f>ABSYLD1!BH277*VLOOKUP(ABSYLD2!BH$4,'[1]INTERNAL PARAMETERS-1'!$B$5:$J$44,5,FALSE)*VLOOKUP(ABSYLD2!BH$4,'[1]INTERNAL PARAMETERS-1'!$B$5:$J$44,6,FALSE)*VLOOKUP(ABSYLD2!BH$4,'[1]INTERNAL PARAMETERS-1'!$B$5:$J$44,3,FALSE) + ABSYLD1!BH277*(1-VLOOKUP(ABSYLD2!BH$4,'[1]INTERNAL PARAMETERS-1'!$B$5:$J$44,5,FALSE))*VLOOKUP(ABSYLD2!BH$4,'[1]INTERNAL PARAMETERS-1'!$B$5:$J$44,8,FALSE)*VLOOKUP(ABSYLD2!BH$4,'[1]INTERNAL PARAMETERS-1'!$B$5:$J$44,3,FALSE)</f>
        <v>0</v>
      </c>
      <c r="BI277" s="47">
        <f>ABSYLD1!BI277*VLOOKUP(ABSYLD2!BI$4,'[1]INTERNAL PARAMETERS-1'!$B$5:$J$44,5,FALSE)*VLOOKUP(ABSYLD2!BI$4,'[1]INTERNAL PARAMETERS-1'!$B$5:$J$44,6,FALSE)*VLOOKUP(ABSYLD2!BI$4,'[1]INTERNAL PARAMETERS-1'!$B$5:$J$44,3,FALSE) + ABSYLD1!BI277*(1-VLOOKUP(ABSYLD2!BI$4,'[1]INTERNAL PARAMETERS-1'!$B$5:$J$44,5,FALSE))*VLOOKUP(ABSYLD2!BI$4,'[1]INTERNAL PARAMETERS-1'!$B$5:$J$44,8,FALSE)*VLOOKUP(ABSYLD2!BI$4,'[1]INTERNAL PARAMETERS-1'!$B$5:$J$44,3,FALSE)</f>
        <v>0</v>
      </c>
      <c r="BJ277" s="47">
        <f>ABSYLD1!BJ277*VLOOKUP(ABSYLD2!BJ$4,'[1]INTERNAL PARAMETERS-1'!$B$5:$J$44,5,FALSE)*VLOOKUP(ABSYLD2!BJ$4,'[1]INTERNAL PARAMETERS-1'!$B$5:$J$44,6,FALSE)*VLOOKUP(ABSYLD2!BJ$4,'[1]INTERNAL PARAMETERS-1'!$B$5:$J$44,3,FALSE) + ABSYLD1!BJ277*(1-VLOOKUP(ABSYLD2!BJ$4,'[1]INTERNAL PARAMETERS-1'!$B$5:$J$44,5,FALSE))*VLOOKUP(ABSYLD2!BJ$4,'[1]INTERNAL PARAMETERS-1'!$B$5:$J$44,8,FALSE)*VLOOKUP(ABSYLD2!BJ$4,'[1]INTERNAL PARAMETERS-1'!$B$5:$J$44,3,FALSE)</f>
        <v>0</v>
      </c>
      <c r="BK277" s="47">
        <f>ABSYLD1!BK277*VLOOKUP(ABSYLD2!BK$4,'[1]INTERNAL PARAMETERS-1'!$B$5:$J$44,5,FALSE)*VLOOKUP(ABSYLD2!BK$4,'[1]INTERNAL PARAMETERS-1'!$B$5:$J$44,6,FALSE)*VLOOKUP(ABSYLD2!BK$4,'[1]INTERNAL PARAMETERS-1'!$B$5:$J$44,3,FALSE) + ABSYLD1!BK277*(1-VLOOKUP(ABSYLD2!BK$4,'[1]INTERNAL PARAMETERS-1'!$B$5:$J$44,5,FALSE))*VLOOKUP(ABSYLD2!BK$4,'[1]INTERNAL PARAMETERS-1'!$B$5:$J$44,8,FALSE)*VLOOKUP(ABSYLD2!BK$4,'[1]INTERNAL PARAMETERS-1'!$B$5:$J$44,3,FALSE)</f>
        <v>0</v>
      </c>
      <c r="BL277" s="47">
        <f>ABSYLD1!BL277*VLOOKUP(ABSYLD2!BL$4,'[1]INTERNAL PARAMETERS-1'!$B$5:$J$44,5,FALSE)*VLOOKUP(ABSYLD2!BL$4,'[1]INTERNAL PARAMETERS-1'!$B$5:$J$44,6,FALSE)*VLOOKUP(ABSYLD2!BL$4,'[1]INTERNAL PARAMETERS-1'!$B$5:$J$44,3,FALSE) + ABSYLD1!BL277*(1-VLOOKUP(ABSYLD2!BL$4,'[1]INTERNAL PARAMETERS-1'!$B$5:$J$44,5,FALSE))*VLOOKUP(ABSYLD2!BL$4,'[1]INTERNAL PARAMETERS-1'!$B$5:$J$44,8,FALSE)*VLOOKUP(ABSYLD2!BL$4,'[1]INTERNAL PARAMETERS-1'!$B$5:$J$44,3,FALSE)</f>
        <v>0</v>
      </c>
      <c r="BM277" s="47">
        <f>ABSYLD1!BM277*VLOOKUP(ABSYLD2!BM$4,'[1]INTERNAL PARAMETERS-1'!$B$5:$J$44,5,FALSE)*VLOOKUP(ABSYLD2!BM$4,'[1]INTERNAL PARAMETERS-1'!$B$5:$J$44,6,FALSE)*VLOOKUP(ABSYLD2!BM$4,'[1]INTERNAL PARAMETERS-1'!$B$5:$J$44,3,FALSE) + ABSYLD1!BM277*(1-VLOOKUP(ABSYLD2!BM$4,'[1]INTERNAL PARAMETERS-1'!$B$5:$J$44,5,FALSE))*VLOOKUP(ABSYLD2!BM$4,'[1]INTERNAL PARAMETERS-1'!$B$5:$J$44,8,FALSE)*VLOOKUP(ABSYLD2!BM$4,'[1]INTERNAL PARAMETERS-1'!$B$5:$J$44,3,FALSE)</f>
        <v>0</v>
      </c>
      <c r="BN277" s="47">
        <f>ABSYLD1!BN277*VLOOKUP(ABSYLD2!BN$4,'[1]INTERNAL PARAMETERS-1'!$B$5:$J$44,5,FALSE)*VLOOKUP(ABSYLD2!BN$4,'[1]INTERNAL PARAMETERS-1'!$B$5:$J$44,6,FALSE)*VLOOKUP(ABSYLD2!BN$4,'[1]INTERNAL PARAMETERS-1'!$B$5:$J$44,3,FALSE) + ABSYLD1!BN277*(1-VLOOKUP(ABSYLD2!BN$4,'[1]INTERNAL PARAMETERS-1'!$B$5:$J$44,5,FALSE))*VLOOKUP(ABSYLD2!BN$4,'[1]INTERNAL PARAMETERS-1'!$B$5:$J$44,8,FALSE)*VLOOKUP(ABSYLD2!BN$4,'[1]INTERNAL PARAMETERS-1'!$B$5:$J$44,3,FALSE)</f>
        <v>0</v>
      </c>
      <c r="BO277" s="47">
        <f>ABSYLD1!BO277*VLOOKUP(ABSYLD2!BO$4,'[1]INTERNAL PARAMETERS-1'!$B$5:$J$44,5,FALSE)*VLOOKUP(ABSYLD2!BO$4,'[1]INTERNAL PARAMETERS-1'!$B$5:$J$44,6,FALSE)*VLOOKUP(ABSYLD2!BO$4,'[1]INTERNAL PARAMETERS-1'!$B$5:$J$44,3,FALSE) + ABSYLD1!BO277*(1-VLOOKUP(ABSYLD2!BO$4,'[1]INTERNAL PARAMETERS-1'!$B$5:$J$44,5,FALSE))*VLOOKUP(ABSYLD2!BO$4,'[1]INTERNAL PARAMETERS-1'!$B$5:$J$44,8,FALSE)*VLOOKUP(ABSYLD2!BO$4,'[1]INTERNAL PARAMETERS-1'!$B$5:$J$44,3,FALSE)</f>
        <v>0</v>
      </c>
      <c r="BP277" s="47">
        <f>ABSYLD1!BP277*VLOOKUP(ABSYLD2!BP$4,'[1]INTERNAL PARAMETERS-1'!$B$5:$J$44,5,FALSE)*VLOOKUP(ABSYLD2!BP$4,'[1]INTERNAL PARAMETERS-1'!$B$5:$J$44,6,FALSE)*VLOOKUP(ABSYLD2!BP$4,'[1]INTERNAL PARAMETERS-1'!$B$5:$J$44,3,FALSE) + ABSYLD1!BP277*(1-VLOOKUP(ABSYLD2!BP$4,'[1]INTERNAL PARAMETERS-1'!$B$5:$J$44,5,FALSE))*VLOOKUP(ABSYLD2!BP$4,'[1]INTERNAL PARAMETERS-1'!$B$5:$J$44,8,FALSE)*VLOOKUP(ABSYLD2!BP$4,'[1]INTERNAL PARAMETERS-1'!$B$5:$J$44,3,FALSE)</f>
        <v>0</v>
      </c>
      <c r="BQ277" s="47">
        <f>ABSYLD1!BQ277*VLOOKUP(ABSYLD2!BQ$4,'[1]INTERNAL PARAMETERS-1'!$B$5:$J$44,5,FALSE)*VLOOKUP(ABSYLD2!BQ$4,'[1]INTERNAL PARAMETERS-1'!$B$5:$J$44,6,FALSE)*VLOOKUP(ABSYLD2!BQ$4,'[1]INTERNAL PARAMETERS-1'!$B$5:$J$44,3,FALSE) + ABSYLD1!BQ277*(1-VLOOKUP(ABSYLD2!BQ$4,'[1]INTERNAL PARAMETERS-1'!$B$5:$J$44,5,FALSE))*VLOOKUP(ABSYLD2!BQ$4,'[1]INTERNAL PARAMETERS-1'!$B$5:$J$44,8,FALSE)*VLOOKUP(ABSYLD2!BQ$4,'[1]INTERNAL PARAMETERS-1'!$B$5:$J$44,3,FALSE)</f>
        <v>0</v>
      </c>
      <c r="BR277" s="47">
        <f>ABSYLD1!BR277*VLOOKUP(ABSYLD2!BR$4,'[1]INTERNAL PARAMETERS-1'!$B$5:$J$44,5,FALSE)*VLOOKUP(ABSYLD2!BR$4,'[1]INTERNAL PARAMETERS-1'!$B$5:$J$44,6,FALSE)*VLOOKUP(ABSYLD2!BR$4,'[1]INTERNAL PARAMETERS-1'!$B$5:$J$44,3,FALSE) + ABSYLD1!BR277*(1-VLOOKUP(ABSYLD2!BR$4,'[1]INTERNAL PARAMETERS-1'!$B$5:$J$44,5,FALSE))*VLOOKUP(ABSYLD2!BR$4,'[1]INTERNAL PARAMETERS-1'!$B$5:$J$44,8,FALSE)*VLOOKUP(ABSYLD2!BR$4,'[1]INTERNAL PARAMETERS-1'!$B$5:$J$44,3,FALSE)</f>
        <v>0</v>
      </c>
      <c r="BS277" s="47">
        <f>ABSYLD1!BS277*VLOOKUP(ABSYLD2!BS$4,'[1]INTERNAL PARAMETERS-1'!$B$5:$J$44,5,FALSE)*VLOOKUP(ABSYLD2!BS$4,'[1]INTERNAL PARAMETERS-1'!$B$5:$J$44,6,FALSE)*VLOOKUP(ABSYLD2!BS$4,'[1]INTERNAL PARAMETERS-1'!$B$5:$J$44,3,FALSE) + ABSYLD1!BS277*(1-VLOOKUP(ABSYLD2!BS$4,'[1]INTERNAL PARAMETERS-1'!$B$5:$J$44,5,FALSE))*VLOOKUP(ABSYLD2!BS$4,'[1]INTERNAL PARAMETERS-1'!$B$5:$J$44,8,FALSE)*VLOOKUP(ABSYLD2!BS$4,'[1]INTERNAL PARAMETERS-1'!$B$5:$J$44,3,FALSE)</f>
        <v>0</v>
      </c>
      <c r="BT277" s="47">
        <f>ABSYLD1!BT277*VLOOKUP(ABSYLD2!BT$4,'[1]INTERNAL PARAMETERS-1'!$B$5:$J$44,5,FALSE)*VLOOKUP(ABSYLD2!BT$4,'[1]INTERNAL PARAMETERS-1'!$B$5:$J$44,6,FALSE)*VLOOKUP(ABSYLD2!BT$4,'[1]INTERNAL PARAMETERS-1'!$B$5:$J$44,3,FALSE) + ABSYLD1!BT277*(1-VLOOKUP(ABSYLD2!BT$4,'[1]INTERNAL PARAMETERS-1'!$B$5:$J$44,5,FALSE))*VLOOKUP(ABSYLD2!BT$4,'[1]INTERNAL PARAMETERS-1'!$B$5:$J$44,8,FALSE)*VLOOKUP(ABSYLD2!BT$4,'[1]INTERNAL PARAMETERS-1'!$B$5:$J$44,3,FALSE)</f>
        <v>0</v>
      </c>
      <c r="BU277" s="47">
        <f>ABSYLD1!BU277*VLOOKUP(ABSYLD2!BU$4,'[1]INTERNAL PARAMETERS-1'!$B$5:$J$44,5,FALSE)*VLOOKUP(ABSYLD2!BU$4,'[1]INTERNAL PARAMETERS-1'!$B$5:$J$44,6,FALSE)*VLOOKUP(ABSYLD2!BU$4,'[1]INTERNAL PARAMETERS-1'!$B$5:$J$44,3,FALSE) + ABSYLD1!BU277*(1-VLOOKUP(ABSYLD2!BU$4,'[1]INTERNAL PARAMETERS-1'!$B$5:$J$44,5,FALSE))*VLOOKUP(ABSYLD2!BU$4,'[1]INTERNAL PARAMETERS-1'!$B$5:$J$44,8,FALSE)*VLOOKUP(ABSYLD2!BU$4,'[1]INTERNAL PARAMETERS-1'!$B$5:$J$44,3,FALSE)</f>
        <v>0</v>
      </c>
      <c r="BV277" s="47">
        <f>ABSYLD1!BV277*VLOOKUP(ABSYLD2!BV$4,'[1]INTERNAL PARAMETERS-1'!$B$5:$J$44,5,FALSE)*VLOOKUP(ABSYLD2!BV$4,'[1]INTERNAL PARAMETERS-1'!$B$5:$J$44,6,FALSE)*VLOOKUP(ABSYLD2!BV$4,'[1]INTERNAL PARAMETERS-1'!$B$5:$J$44,3,FALSE) + ABSYLD1!BV277*(1-VLOOKUP(ABSYLD2!BV$4,'[1]INTERNAL PARAMETERS-1'!$B$5:$J$44,5,FALSE))*VLOOKUP(ABSYLD2!BV$4,'[1]INTERNAL PARAMETERS-1'!$B$5:$J$44,8,FALSE)*VLOOKUP(ABSYLD2!BV$4,'[1]INTERNAL PARAMETERS-1'!$B$5:$J$44,3,FALSE)</f>
        <v>0</v>
      </c>
      <c r="BW277" s="47">
        <f>ABSYLD1!BW277*VLOOKUP(ABSYLD2!BW$4,'[1]INTERNAL PARAMETERS-1'!$B$5:$J$44,5,FALSE)*VLOOKUP(ABSYLD2!BW$4,'[1]INTERNAL PARAMETERS-1'!$B$5:$J$44,6,FALSE)*VLOOKUP(ABSYLD2!BW$4,'[1]INTERNAL PARAMETERS-1'!$B$5:$J$44,3,FALSE) + ABSYLD1!BW277*(1-VLOOKUP(ABSYLD2!BW$4,'[1]INTERNAL PARAMETERS-1'!$B$5:$J$44,5,FALSE))*VLOOKUP(ABSYLD2!BW$4,'[1]INTERNAL PARAMETERS-1'!$B$5:$J$44,8,FALSE)*VLOOKUP(ABSYLD2!BW$4,'[1]INTERNAL PARAMETERS-1'!$B$5:$J$44,3,FALSE)</f>
        <v>0</v>
      </c>
      <c r="BX277" s="47">
        <f>ABSYLD1!BX277*VLOOKUP(ABSYLD2!BX$4,'[1]INTERNAL PARAMETERS-1'!$B$5:$J$44,5,FALSE)*VLOOKUP(ABSYLD2!BX$4,'[1]INTERNAL PARAMETERS-1'!$B$5:$J$44,6,FALSE)*VLOOKUP(ABSYLD2!BX$4,'[1]INTERNAL PARAMETERS-1'!$B$5:$J$44,3,FALSE) + ABSYLD1!BX277*(1-VLOOKUP(ABSYLD2!BX$4,'[1]INTERNAL PARAMETERS-1'!$B$5:$J$44,5,FALSE))*VLOOKUP(ABSYLD2!BX$4,'[1]INTERNAL PARAMETERS-1'!$B$5:$J$44,8,FALSE)*VLOOKUP(ABSYLD2!BX$4,'[1]INTERNAL PARAMETERS-1'!$B$5:$J$44,3,FALSE)</f>
        <v>0</v>
      </c>
      <c r="BY277" s="47">
        <f>ABSYLD1!BY277*VLOOKUP(ABSYLD2!BY$4,'[1]INTERNAL PARAMETERS-1'!$B$5:$J$44,5,FALSE)*VLOOKUP(ABSYLD2!BY$4,'[1]INTERNAL PARAMETERS-1'!$B$5:$J$44,6,FALSE)*VLOOKUP(ABSYLD2!BY$4,'[1]INTERNAL PARAMETERS-1'!$B$5:$J$44,3,FALSE) + ABSYLD1!BY277*(1-VLOOKUP(ABSYLD2!BY$4,'[1]INTERNAL PARAMETERS-1'!$B$5:$J$44,5,FALSE))*VLOOKUP(ABSYLD2!BY$4,'[1]INTERNAL PARAMETERS-1'!$B$5:$J$44,8,FALSE)*VLOOKUP(ABSYLD2!BY$4,'[1]INTERNAL PARAMETERS-1'!$B$5:$J$44,3,FALSE)</f>
        <v>0</v>
      </c>
      <c r="BZ277" s="47">
        <f>ABSYLD1!BZ277*VLOOKUP(ABSYLD2!BZ$4,'[1]INTERNAL PARAMETERS-1'!$B$5:$J$44,5,FALSE)*VLOOKUP(ABSYLD2!BZ$4,'[1]INTERNAL PARAMETERS-1'!$B$5:$J$44,6,FALSE)*VLOOKUP(ABSYLD2!BZ$4,'[1]INTERNAL PARAMETERS-1'!$B$5:$J$44,3,FALSE) + ABSYLD1!BZ277*(1-VLOOKUP(ABSYLD2!BZ$4,'[1]INTERNAL PARAMETERS-1'!$B$5:$J$44,5,FALSE))*VLOOKUP(ABSYLD2!BZ$4,'[1]INTERNAL PARAMETERS-1'!$B$5:$J$44,8,FALSE)*VLOOKUP(ABSYLD2!BZ$4,'[1]INTERNAL PARAMETERS-1'!$B$5:$J$44,3,FALSE)</f>
        <v>0</v>
      </c>
      <c r="CA277" s="47">
        <f>ABSYLD1!CA277*VLOOKUP(ABSYLD2!CA$4,'[1]INTERNAL PARAMETERS-1'!$B$5:$J$44,5,FALSE)*VLOOKUP(ABSYLD2!CA$4,'[1]INTERNAL PARAMETERS-1'!$B$5:$J$44,6,FALSE)*VLOOKUP(ABSYLD2!CA$4,'[1]INTERNAL PARAMETERS-1'!$B$5:$J$44,3,FALSE) + ABSYLD1!CA277*(1-VLOOKUP(ABSYLD2!CA$4,'[1]INTERNAL PARAMETERS-1'!$B$5:$J$44,5,FALSE))*VLOOKUP(ABSYLD2!CA$4,'[1]INTERNAL PARAMETERS-1'!$B$5:$J$44,8,FALSE)*VLOOKUP(ABSYLD2!CA$4,'[1]INTERNAL PARAMETERS-1'!$B$5:$J$44,3,FALSE)</f>
        <v>0</v>
      </c>
      <c r="CB277" s="47">
        <f>ABSYLD1!CB277*VLOOKUP(ABSYLD2!CB$4,'[1]INTERNAL PARAMETERS-1'!$B$5:$J$44,5,FALSE)*VLOOKUP(ABSYLD2!CB$4,'[1]INTERNAL PARAMETERS-1'!$B$5:$J$44,6,FALSE)*VLOOKUP(ABSYLD2!CB$4,'[1]INTERNAL PARAMETERS-1'!$B$5:$J$44,3,FALSE) + ABSYLD1!CB277*(1-VLOOKUP(ABSYLD2!CB$4,'[1]INTERNAL PARAMETERS-1'!$B$5:$J$44,5,FALSE))*VLOOKUP(ABSYLD2!CB$4,'[1]INTERNAL PARAMETERS-1'!$B$5:$J$44,8,FALSE)*VLOOKUP(ABSYLD2!CB$4,'[1]INTERNAL PARAMETERS-1'!$B$5:$J$44,3,FALSE)</f>
        <v>0</v>
      </c>
      <c r="CC277" s="47">
        <f>ABSYLD1!CC277*VLOOKUP(ABSYLD2!CC$4,'[1]INTERNAL PARAMETERS-1'!$B$5:$J$44,5,FALSE)*VLOOKUP(ABSYLD2!CC$4,'[1]INTERNAL PARAMETERS-1'!$B$5:$J$44,6,FALSE)*VLOOKUP(ABSYLD2!CC$4,'[1]INTERNAL PARAMETERS-1'!$B$5:$J$44,3,FALSE) + ABSYLD1!CC277*(1-VLOOKUP(ABSYLD2!CC$4,'[1]INTERNAL PARAMETERS-1'!$B$5:$J$44,5,FALSE))*VLOOKUP(ABSYLD2!CC$4,'[1]INTERNAL PARAMETERS-1'!$B$5:$J$44,8,FALSE)*VLOOKUP(ABSYLD2!CC$4,'[1]INTERNAL PARAMETERS-1'!$B$5:$J$44,3,FALSE)</f>
        <v>0</v>
      </c>
      <c r="CD277" s="47">
        <f>ABSYLD1!CD277*VLOOKUP(ABSYLD2!CD$4,'[1]INTERNAL PARAMETERS-1'!$B$5:$J$44,5,FALSE)*VLOOKUP(ABSYLD2!CD$4,'[1]INTERNAL PARAMETERS-1'!$B$5:$J$44,6,FALSE)*VLOOKUP(ABSYLD2!CD$4,'[1]INTERNAL PARAMETERS-1'!$B$5:$J$44,3,FALSE) + ABSYLD1!CD277*(1-VLOOKUP(ABSYLD2!CD$4,'[1]INTERNAL PARAMETERS-1'!$B$5:$J$44,5,FALSE))*VLOOKUP(ABSYLD2!CD$4,'[1]INTERNAL PARAMETERS-1'!$B$5:$J$44,8,FALSE)*VLOOKUP(ABSYLD2!CD$4,'[1]INTERNAL PARAMETERS-1'!$B$5:$J$44,3,FALSE)</f>
        <v>0</v>
      </c>
      <c r="CE277" s="47">
        <f>ABSYLD1!CE277*VLOOKUP(ABSYLD2!CE$4,'[1]INTERNAL PARAMETERS-1'!$B$5:$J$44,5,FALSE)*VLOOKUP(ABSYLD2!CE$4,'[1]INTERNAL PARAMETERS-1'!$B$5:$J$44,6,FALSE)*VLOOKUP(ABSYLD2!CE$4,'[1]INTERNAL PARAMETERS-1'!$B$5:$J$44,3,FALSE) + ABSYLD1!CE277*(1-VLOOKUP(ABSYLD2!CE$4,'[1]INTERNAL PARAMETERS-1'!$B$5:$J$44,5,FALSE))*VLOOKUP(ABSYLD2!CE$4,'[1]INTERNAL PARAMETERS-1'!$B$5:$J$44,8,FALSE)*VLOOKUP(ABSYLD2!CE$4,'[1]INTERNAL PARAMETERS-1'!$B$5:$J$44,3,FALSE)</f>
        <v>0</v>
      </c>
      <c r="CF277" s="47">
        <f>ABSYLD1!CF277*VLOOKUP(ABSYLD2!CF$4,'[1]INTERNAL PARAMETERS-1'!$B$5:$J$44,5,FALSE)*VLOOKUP(ABSYLD2!CF$4,'[1]INTERNAL PARAMETERS-1'!$B$5:$J$44,6,FALSE)*VLOOKUP(ABSYLD2!CF$4,'[1]INTERNAL PARAMETERS-1'!$B$5:$J$44,3,FALSE) + ABSYLD1!CF277*(1-VLOOKUP(ABSYLD2!CF$4,'[1]INTERNAL PARAMETERS-1'!$B$5:$J$44,5,FALSE))*VLOOKUP(ABSYLD2!CF$4,'[1]INTERNAL PARAMETERS-1'!$B$5:$J$44,8,FALSE)*VLOOKUP(ABSYLD2!CF$4,'[1]INTERNAL PARAMETERS-1'!$B$5:$J$44,3,FALSE)</f>
        <v>0</v>
      </c>
      <c r="CG277" s="47">
        <f>ABSYLD1!CG277*VLOOKUP(ABSYLD2!CG$4,'[1]INTERNAL PARAMETERS-1'!$B$5:$J$44,5,FALSE)*VLOOKUP(ABSYLD2!CG$4,'[1]INTERNAL PARAMETERS-1'!$B$5:$J$44,6,FALSE)*VLOOKUP(ABSYLD2!CG$4,'[1]INTERNAL PARAMETERS-1'!$B$5:$J$44,3,FALSE) + ABSYLD1!CG277*(1-VLOOKUP(ABSYLD2!CG$4,'[1]INTERNAL PARAMETERS-1'!$B$5:$J$44,5,FALSE))*VLOOKUP(ABSYLD2!CG$4,'[1]INTERNAL PARAMETERS-1'!$B$5:$J$44,8,FALSE)*VLOOKUP(ABSYLD2!CG$4,'[1]INTERNAL PARAMETERS-1'!$B$5:$J$44,3,FALSE)</f>
        <v>0</v>
      </c>
      <c r="CH277" s="46">
        <f>ABSYLD1!CH277*VLOOKUP(ABSYLD2!CH$4,'[1]INTERNAL PARAMETERS-1'!$B$5:$J$44,5,FALSE)*VLOOKUP(ABSYLD2!CH$4,'[1]INTERNAL PARAMETERS-1'!$B$5:$J$44,6,FALSE)*VLOOKUP(ABSYLD2!CH$4,'[1]INTERNAL PARAMETERS-1'!$B$5:$J$44,3,FALSE) + ABSYLD1!CH277*(1-VLOOKUP(ABSYLD2!CH$4,'[1]INTERNAL PARAMETERS-1'!$B$5:$J$44,5,FALSE))*VLOOKUP(ABSYLD2!CH$4,'[1]INTERNAL PARAMETERS-1'!$B$5:$J$44,8,FALSE)*VLOOKUP(ABSYLD2!CH$4,'[1]INTERNAL PARAMETERS-1'!$B$5:$J$44,3,FALSE)</f>
        <v>0</v>
      </c>
      <c r="CJ277" s="48">
        <f t="shared" si="8"/>
        <v>0</v>
      </c>
      <c r="CK277" s="46">
        <f t="shared" si="9"/>
        <v>0</v>
      </c>
    </row>
    <row r="278" spans="2:89">
      <c r="B278" s="61" t="s">
        <v>1</v>
      </c>
      <c r="C278" s="60" t="s">
        <v>71</v>
      </c>
      <c r="D278" s="60" t="s">
        <v>85</v>
      </c>
      <c r="E278" s="137">
        <f>ABS!AL278</f>
        <v>0</v>
      </c>
      <c r="F278" s="59">
        <f>'[1]INTERNAL PARAMETERS-1'!M8</f>
        <v>68.824999999999989</v>
      </c>
      <c r="G278" s="48">
        <f>ABSYLD1!G278*VLOOKUP(ABSYLD2!G$4,'[1]INTERNAL PARAMETERS-1'!$B$5:$J$44,5,FALSE)*VLOOKUP(ABSYLD2!G$4,'[1]INTERNAL PARAMETERS-1'!$B$5:$J$44,7,FALSE)*ABSYLD2!$F278 + ABSYLD1!G278*(1-VLOOKUP(ABSYLD2!G$4,'[1]INTERNAL PARAMETERS-1'!$B$5:$J$44,5,FALSE))*VLOOKUP(ABSYLD2!G$4,'[1]INTERNAL PARAMETERS-1'!$B$5:$J$44,9,FALSE)*ABSYLD2!$F278</f>
        <v>0</v>
      </c>
      <c r="H278" s="47">
        <f>ABSYLD1!H278*VLOOKUP(ABSYLD2!H$4,'[1]INTERNAL PARAMETERS-1'!$B$5:$J$44,5,FALSE)*VLOOKUP(ABSYLD2!H$4,'[1]INTERNAL PARAMETERS-1'!$B$5:$J$44,7,FALSE)*ABSYLD2!$F278 + ABSYLD1!H278*(1-VLOOKUP(ABSYLD2!H$4,'[1]INTERNAL PARAMETERS-1'!$B$5:$J$44,5,FALSE))*VLOOKUP(ABSYLD2!H$4,'[1]INTERNAL PARAMETERS-1'!$B$5:$J$44,9,FALSE)*ABSYLD2!$F278</f>
        <v>0</v>
      </c>
      <c r="I278" s="47">
        <f>ABSYLD1!I278*VLOOKUP(ABSYLD2!I$4,'[1]INTERNAL PARAMETERS-1'!$B$5:$J$44,5,FALSE)*VLOOKUP(ABSYLD2!I$4,'[1]INTERNAL PARAMETERS-1'!$B$5:$J$44,7,FALSE)*ABSYLD2!$F278 + ABSYLD1!I278*(1-VLOOKUP(ABSYLD2!I$4,'[1]INTERNAL PARAMETERS-1'!$B$5:$J$44,5,FALSE))*VLOOKUP(ABSYLD2!I$4,'[1]INTERNAL PARAMETERS-1'!$B$5:$J$44,9,FALSE)*ABSYLD2!$F278</f>
        <v>0</v>
      </c>
      <c r="J278" s="47">
        <f>ABSYLD1!J278*VLOOKUP(ABSYLD2!J$4,'[1]INTERNAL PARAMETERS-1'!$B$5:$J$44,5,FALSE)*VLOOKUP(ABSYLD2!J$4,'[1]INTERNAL PARAMETERS-1'!$B$5:$J$44,7,FALSE)*ABSYLD2!$F278 + ABSYLD1!J278*(1-VLOOKUP(ABSYLD2!J$4,'[1]INTERNAL PARAMETERS-1'!$B$5:$J$44,5,FALSE))*VLOOKUP(ABSYLD2!J$4,'[1]INTERNAL PARAMETERS-1'!$B$5:$J$44,9,FALSE)*ABSYLD2!$F278</f>
        <v>0</v>
      </c>
      <c r="K278" s="47">
        <f>ABSYLD1!K278*VLOOKUP(ABSYLD2!K$4,'[1]INTERNAL PARAMETERS-1'!$B$5:$J$44,5,FALSE)*VLOOKUP(ABSYLD2!K$4,'[1]INTERNAL PARAMETERS-1'!$B$5:$J$44,7,FALSE)*ABSYLD2!$F278 + ABSYLD1!K278*(1-VLOOKUP(ABSYLD2!K$4,'[1]INTERNAL PARAMETERS-1'!$B$5:$J$44,5,FALSE))*VLOOKUP(ABSYLD2!K$4,'[1]INTERNAL PARAMETERS-1'!$B$5:$J$44,9,FALSE)*ABSYLD2!$F278</f>
        <v>0</v>
      </c>
      <c r="L278" s="47">
        <f>ABSYLD1!L278*VLOOKUP(ABSYLD2!L$4,'[1]INTERNAL PARAMETERS-1'!$B$5:$J$44,5,FALSE)*VLOOKUP(ABSYLD2!L$4,'[1]INTERNAL PARAMETERS-1'!$B$5:$J$44,7,FALSE)*ABSYLD2!$F278 + ABSYLD1!L278*(1-VLOOKUP(ABSYLD2!L$4,'[1]INTERNAL PARAMETERS-1'!$B$5:$J$44,5,FALSE))*VLOOKUP(ABSYLD2!L$4,'[1]INTERNAL PARAMETERS-1'!$B$5:$J$44,9,FALSE)*ABSYLD2!$F278</f>
        <v>0</v>
      </c>
      <c r="M278" s="47">
        <f>ABSYLD1!M278*VLOOKUP(ABSYLD2!M$4,'[1]INTERNAL PARAMETERS-1'!$B$5:$J$44,5,FALSE)*VLOOKUP(ABSYLD2!M$4,'[1]INTERNAL PARAMETERS-1'!$B$5:$J$44,7,FALSE)*ABSYLD2!$F278 + ABSYLD1!M278*(1-VLOOKUP(ABSYLD2!M$4,'[1]INTERNAL PARAMETERS-1'!$B$5:$J$44,5,FALSE))*VLOOKUP(ABSYLD2!M$4,'[1]INTERNAL PARAMETERS-1'!$B$5:$J$44,9,FALSE)*ABSYLD2!$F278</f>
        <v>0</v>
      </c>
      <c r="N278" s="47">
        <f>ABSYLD1!N278*VLOOKUP(ABSYLD2!N$4,'[1]INTERNAL PARAMETERS-1'!$B$5:$J$44,5,FALSE)*VLOOKUP(ABSYLD2!N$4,'[1]INTERNAL PARAMETERS-1'!$B$5:$J$44,7,FALSE)*ABSYLD2!$F278 + ABSYLD1!N278*(1-VLOOKUP(ABSYLD2!N$4,'[1]INTERNAL PARAMETERS-1'!$B$5:$J$44,5,FALSE))*VLOOKUP(ABSYLD2!N$4,'[1]INTERNAL PARAMETERS-1'!$B$5:$J$44,9,FALSE)*ABSYLD2!$F278</f>
        <v>0</v>
      </c>
      <c r="O278" s="47">
        <f>ABSYLD1!O278*VLOOKUP(ABSYLD2!O$4,'[1]INTERNAL PARAMETERS-1'!$B$5:$J$44,5,FALSE)*VLOOKUP(ABSYLD2!O$4,'[1]INTERNAL PARAMETERS-1'!$B$5:$J$44,7,FALSE)*ABSYLD2!$F278 + ABSYLD1!O278*(1-VLOOKUP(ABSYLD2!O$4,'[1]INTERNAL PARAMETERS-1'!$B$5:$J$44,5,FALSE))*VLOOKUP(ABSYLD2!O$4,'[1]INTERNAL PARAMETERS-1'!$B$5:$J$44,9,FALSE)*ABSYLD2!$F278</f>
        <v>0</v>
      </c>
      <c r="P278" s="47">
        <f>ABSYLD1!P278*VLOOKUP(ABSYLD2!P$4,'[1]INTERNAL PARAMETERS-1'!$B$5:$J$44,5,FALSE)*VLOOKUP(ABSYLD2!P$4,'[1]INTERNAL PARAMETERS-1'!$B$5:$J$44,7,FALSE)*ABSYLD2!$F278 + ABSYLD1!P278*(1-VLOOKUP(ABSYLD2!P$4,'[1]INTERNAL PARAMETERS-1'!$B$5:$J$44,5,FALSE))*VLOOKUP(ABSYLD2!P$4,'[1]INTERNAL PARAMETERS-1'!$B$5:$J$44,9,FALSE)*ABSYLD2!$F278</f>
        <v>0</v>
      </c>
      <c r="Q278" s="47">
        <f>ABSYLD1!Q278*VLOOKUP(ABSYLD2!Q$4,'[1]INTERNAL PARAMETERS-1'!$B$5:$J$44,5,FALSE)*VLOOKUP(ABSYLD2!Q$4,'[1]INTERNAL PARAMETERS-1'!$B$5:$J$44,7,FALSE)*ABSYLD2!$F278 + ABSYLD1!Q278*(1-VLOOKUP(ABSYLD2!Q$4,'[1]INTERNAL PARAMETERS-1'!$B$5:$J$44,5,FALSE))*VLOOKUP(ABSYLD2!Q$4,'[1]INTERNAL PARAMETERS-1'!$B$5:$J$44,9,FALSE)*ABSYLD2!$F278</f>
        <v>0</v>
      </c>
      <c r="R278" s="47">
        <f>ABSYLD1!R278*VLOOKUP(ABSYLD2!R$4,'[1]INTERNAL PARAMETERS-1'!$B$5:$J$44,5,FALSE)*VLOOKUP(ABSYLD2!R$4,'[1]INTERNAL PARAMETERS-1'!$B$5:$J$44,7,FALSE)*ABSYLD2!$F278 + ABSYLD1!R278*(1-VLOOKUP(ABSYLD2!R$4,'[1]INTERNAL PARAMETERS-1'!$B$5:$J$44,5,FALSE))*VLOOKUP(ABSYLD2!R$4,'[1]INTERNAL PARAMETERS-1'!$B$5:$J$44,9,FALSE)*ABSYLD2!$F278</f>
        <v>0</v>
      </c>
      <c r="S278" s="47">
        <f>ABSYLD1!S278*VLOOKUP(ABSYLD2!S$4,'[1]INTERNAL PARAMETERS-1'!$B$5:$J$44,5,FALSE)*VLOOKUP(ABSYLD2!S$4,'[1]INTERNAL PARAMETERS-1'!$B$5:$J$44,7,FALSE)*ABSYLD2!$F278 + ABSYLD1!S278*(1-VLOOKUP(ABSYLD2!S$4,'[1]INTERNAL PARAMETERS-1'!$B$5:$J$44,5,FALSE))*VLOOKUP(ABSYLD2!S$4,'[1]INTERNAL PARAMETERS-1'!$B$5:$J$44,9,FALSE)*ABSYLD2!$F278</f>
        <v>0</v>
      </c>
      <c r="T278" s="47">
        <f>ABSYLD1!T278*VLOOKUP(ABSYLD2!T$4,'[1]INTERNAL PARAMETERS-1'!$B$5:$J$44,5,FALSE)*VLOOKUP(ABSYLD2!T$4,'[1]INTERNAL PARAMETERS-1'!$B$5:$J$44,7,FALSE)*ABSYLD2!$F278 + ABSYLD1!T278*(1-VLOOKUP(ABSYLD2!T$4,'[1]INTERNAL PARAMETERS-1'!$B$5:$J$44,5,FALSE))*VLOOKUP(ABSYLD2!T$4,'[1]INTERNAL PARAMETERS-1'!$B$5:$J$44,9,FALSE)*ABSYLD2!$F278</f>
        <v>0</v>
      </c>
      <c r="U278" s="47">
        <f>ABSYLD1!U278*VLOOKUP(ABSYLD2!U$4,'[1]INTERNAL PARAMETERS-1'!$B$5:$J$44,5,FALSE)*VLOOKUP(ABSYLD2!U$4,'[1]INTERNAL PARAMETERS-1'!$B$5:$J$44,7,FALSE)*ABSYLD2!$F278 + ABSYLD1!U278*(1-VLOOKUP(ABSYLD2!U$4,'[1]INTERNAL PARAMETERS-1'!$B$5:$J$44,5,FALSE))*VLOOKUP(ABSYLD2!U$4,'[1]INTERNAL PARAMETERS-1'!$B$5:$J$44,9,FALSE)*ABSYLD2!$F278</f>
        <v>0</v>
      </c>
      <c r="V278" s="47">
        <f>ABSYLD1!V278*VLOOKUP(ABSYLD2!V$4,'[1]INTERNAL PARAMETERS-1'!$B$5:$J$44,5,FALSE)*VLOOKUP(ABSYLD2!V$4,'[1]INTERNAL PARAMETERS-1'!$B$5:$J$44,7,FALSE)*ABSYLD2!$F278 + ABSYLD1!V278*(1-VLOOKUP(ABSYLD2!V$4,'[1]INTERNAL PARAMETERS-1'!$B$5:$J$44,5,FALSE))*VLOOKUP(ABSYLD2!V$4,'[1]INTERNAL PARAMETERS-1'!$B$5:$J$44,9,FALSE)*ABSYLD2!$F278</f>
        <v>0</v>
      </c>
      <c r="W278" s="47">
        <f>ABSYLD1!W278*VLOOKUP(ABSYLD2!W$4,'[1]INTERNAL PARAMETERS-1'!$B$5:$J$44,5,FALSE)*VLOOKUP(ABSYLD2!W$4,'[1]INTERNAL PARAMETERS-1'!$B$5:$J$44,7,FALSE)*ABSYLD2!$F278 + ABSYLD1!W278*(1-VLOOKUP(ABSYLD2!W$4,'[1]INTERNAL PARAMETERS-1'!$B$5:$J$44,5,FALSE))*VLOOKUP(ABSYLD2!W$4,'[1]INTERNAL PARAMETERS-1'!$B$5:$J$44,9,FALSE)*ABSYLD2!$F278</f>
        <v>0</v>
      </c>
      <c r="X278" s="47">
        <f>ABSYLD1!X278*VLOOKUP(ABSYLD2!X$4,'[1]INTERNAL PARAMETERS-1'!$B$5:$J$44,5,FALSE)*VLOOKUP(ABSYLD2!X$4,'[1]INTERNAL PARAMETERS-1'!$B$5:$J$44,7,FALSE)*ABSYLD2!$F278 + ABSYLD1!X278*(1-VLOOKUP(ABSYLD2!X$4,'[1]INTERNAL PARAMETERS-1'!$B$5:$J$44,5,FALSE))*VLOOKUP(ABSYLD2!X$4,'[1]INTERNAL PARAMETERS-1'!$B$5:$J$44,9,FALSE)*ABSYLD2!$F278</f>
        <v>0</v>
      </c>
      <c r="Y278" s="47">
        <f>ABSYLD1!Y278*VLOOKUP(ABSYLD2!Y$4,'[1]INTERNAL PARAMETERS-1'!$B$5:$J$44,5,FALSE)*VLOOKUP(ABSYLD2!Y$4,'[1]INTERNAL PARAMETERS-1'!$B$5:$J$44,7,FALSE)*ABSYLD2!$F278 + ABSYLD1!Y278*(1-VLOOKUP(ABSYLD2!Y$4,'[1]INTERNAL PARAMETERS-1'!$B$5:$J$44,5,FALSE))*VLOOKUP(ABSYLD2!Y$4,'[1]INTERNAL PARAMETERS-1'!$B$5:$J$44,9,FALSE)*ABSYLD2!$F278</f>
        <v>0</v>
      </c>
      <c r="Z278" s="47">
        <f>ABSYLD1!Z278*VLOOKUP(ABSYLD2!Z$4,'[1]INTERNAL PARAMETERS-1'!$B$5:$J$44,5,FALSE)*VLOOKUP(ABSYLD2!Z$4,'[1]INTERNAL PARAMETERS-1'!$B$5:$J$44,7,FALSE)*ABSYLD2!$F278 + ABSYLD1!Z278*(1-VLOOKUP(ABSYLD2!Z$4,'[1]INTERNAL PARAMETERS-1'!$B$5:$J$44,5,FALSE))*VLOOKUP(ABSYLD2!Z$4,'[1]INTERNAL PARAMETERS-1'!$B$5:$J$44,9,FALSE)*ABSYLD2!$F278</f>
        <v>0</v>
      </c>
      <c r="AA278" s="47">
        <f>ABSYLD1!AA278*VLOOKUP(ABSYLD2!AA$4,'[1]INTERNAL PARAMETERS-1'!$B$5:$J$44,5,FALSE)*VLOOKUP(ABSYLD2!AA$4,'[1]INTERNAL PARAMETERS-1'!$B$5:$J$44,7,FALSE)*ABSYLD2!$F278 + ABSYLD1!AA278*(1-VLOOKUP(ABSYLD2!AA$4,'[1]INTERNAL PARAMETERS-1'!$B$5:$J$44,5,FALSE))*VLOOKUP(ABSYLD2!AA$4,'[1]INTERNAL PARAMETERS-1'!$B$5:$J$44,9,FALSE)*ABSYLD2!$F278</f>
        <v>0</v>
      </c>
      <c r="AB278" s="47">
        <f>ABSYLD1!AB278*VLOOKUP(ABSYLD2!AB$4,'[1]INTERNAL PARAMETERS-1'!$B$5:$J$44,5,FALSE)*VLOOKUP(ABSYLD2!AB$4,'[1]INTERNAL PARAMETERS-1'!$B$5:$J$44,7,FALSE)*ABSYLD2!$F278 + ABSYLD1!AB278*(1-VLOOKUP(ABSYLD2!AB$4,'[1]INTERNAL PARAMETERS-1'!$B$5:$J$44,5,FALSE))*VLOOKUP(ABSYLD2!AB$4,'[1]INTERNAL PARAMETERS-1'!$B$5:$J$44,9,FALSE)*ABSYLD2!$F278</f>
        <v>0</v>
      </c>
      <c r="AC278" s="47">
        <f>ABSYLD1!AC278*VLOOKUP(ABSYLD2!AC$4,'[1]INTERNAL PARAMETERS-1'!$B$5:$J$44,5,FALSE)*VLOOKUP(ABSYLD2!AC$4,'[1]INTERNAL PARAMETERS-1'!$B$5:$J$44,7,FALSE)*ABSYLD2!$F278 + ABSYLD1!AC278*(1-VLOOKUP(ABSYLD2!AC$4,'[1]INTERNAL PARAMETERS-1'!$B$5:$J$44,5,FALSE))*VLOOKUP(ABSYLD2!AC$4,'[1]INTERNAL PARAMETERS-1'!$B$5:$J$44,9,FALSE)*ABSYLD2!$F278</f>
        <v>0</v>
      </c>
      <c r="AD278" s="47">
        <f>ABSYLD1!AD278*VLOOKUP(ABSYLD2!AD$4,'[1]INTERNAL PARAMETERS-1'!$B$5:$J$44,5,FALSE)*VLOOKUP(ABSYLD2!AD$4,'[1]INTERNAL PARAMETERS-1'!$B$5:$J$44,7,FALSE)*ABSYLD2!$F278 + ABSYLD1!AD278*(1-VLOOKUP(ABSYLD2!AD$4,'[1]INTERNAL PARAMETERS-1'!$B$5:$J$44,5,FALSE))*VLOOKUP(ABSYLD2!AD$4,'[1]INTERNAL PARAMETERS-1'!$B$5:$J$44,9,FALSE)*ABSYLD2!$F278</f>
        <v>0</v>
      </c>
      <c r="AE278" s="47">
        <f>ABSYLD1!AE278*VLOOKUP(ABSYLD2!AE$4,'[1]INTERNAL PARAMETERS-1'!$B$5:$J$44,5,FALSE)*VLOOKUP(ABSYLD2!AE$4,'[1]INTERNAL PARAMETERS-1'!$B$5:$J$44,7,FALSE)*ABSYLD2!$F278 + ABSYLD1!AE278*(1-VLOOKUP(ABSYLD2!AE$4,'[1]INTERNAL PARAMETERS-1'!$B$5:$J$44,5,FALSE))*VLOOKUP(ABSYLD2!AE$4,'[1]INTERNAL PARAMETERS-1'!$B$5:$J$44,9,FALSE)*ABSYLD2!$F278</f>
        <v>0</v>
      </c>
      <c r="AF278" s="47">
        <f>ABSYLD1!AF278*VLOOKUP(ABSYLD2!AF$4,'[1]INTERNAL PARAMETERS-1'!$B$5:$J$44,5,FALSE)*VLOOKUP(ABSYLD2!AF$4,'[1]INTERNAL PARAMETERS-1'!$B$5:$J$44,7,FALSE)*ABSYLD2!$F278 + ABSYLD1!AF278*(1-VLOOKUP(ABSYLD2!AF$4,'[1]INTERNAL PARAMETERS-1'!$B$5:$J$44,5,FALSE))*VLOOKUP(ABSYLD2!AF$4,'[1]INTERNAL PARAMETERS-1'!$B$5:$J$44,9,FALSE)*ABSYLD2!$F278</f>
        <v>0</v>
      </c>
      <c r="AG278" s="47">
        <f>ABSYLD1!AG278*VLOOKUP(ABSYLD2!AG$4,'[1]INTERNAL PARAMETERS-1'!$B$5:$J$44,5,FALSE)*VLOOKUP(ABSYLD2!AG$4,'[1]INTERNAL PARAMETERS-1'!$B$5:$J$44,7,FALSE)*ABSYLD2!$F278 + ABSYLD1!AG278*(1-VLOOKUP(ABSYLD2!AG$4,'[1]INTERNAL PARAMETERS-1'!$B$5:$J$44,5,FALSE))*VLOOKUP(ABSYLD2!AG$4,'[1]INTERNAL PARAMETERS-1'!$B$5:$J$44,9,FALSE)*ABSYLD2!$F278</f>
        <v>0</v>
      </c>
      <c r="AH278" s="47">
        <f>ABSYLD1!AH278*VLOOKUP(ABSYLD2!AH$4,'[1]INTERNAL PARAMETERS-1'!$B$5:$J$44,5,FALSE)*VLOOKUP(ABSYLD2!AH$4,'[1]INTERNAL PARAMETERS-1'!$B$5:$J$44,7,FALSE)*ABSYLD2!$F278 + ABSYLD1!AH278*(1-VLOOKUP(ABSYLD2!AH$4,'[1]INTERNAL PARAMETERS-1'!$B$5:$J$44,5,FALSE))*VLOOKUP(ABSYLD2!AH$4,'[1]INTERNAL PARAMETERS-1'!$B$5:$J$44,9,FALSE)*ABSYLD2!$F278</f>
        <v>0</v>
      </c>
      <c r="AI278" s="47">
        <f>ABSYLD1!AI278*VLOOKUP(ABSYLD2!AI$4,'[1]INTERNAL PARAMETERS-1'!$B$5:$J$44,5,FALSE)*VLOOKUP(ABSYLD2!AI$4,'[1]INTERNAL PARAMETERS-1'!$B$5:$J$44,7,FALSE)*ABSYLD2!$F278 + ABSYLD1!AI278*(1-VLOOKUP(ABSYLD2!AI$4,'[1]INTERNAL PARAMETERS-1'!$B$5:$J$44,5,FALSE))*VLOOKUP(ABSYLD2!AI$4,'[1]INTERNAL PARAMETERS-1'!$B$5:$J$44,9,FALSE)*ABSYLD2!$F278</f>
        <v>0</v>
      </c>
      <c r="AJ278" s="47">
        <f>ABSYLD1!AJ278*VLOOKUP(ABSYLD2!AJ$4,'[1]INTERNAL PARAMETERS-1'!$B$5:$J$44,5,FALSE)*VLOOKUP(ABSYLD2!AJ$4,'[1]INTERNAL PARAMETERS-1'!$B$5:$J$44,7,FALSE)*ABSYLD2!$F278 + ABSYLD1!AJ278*(1-VLOOKUP(ABSYLD2!AJ$4,'[1]INTERNAL PARAMETERS-1'!$B$5:$J$44,5,FALSE))*VLOOKUP(ABSYLD2!AJ$4,'[1]INTERNAL PARAMETERS-1'!$B$5:$J$44,9,FALSE)*ABSYLD2!$F278</f>
        <v>0</v>
      </c>
      <c r="AK278" s="47">
        <f>ABSYLD1!AK278*VLOOKUP(ABSYLD2!AK$4,'[1]INTERNAL PARAMETERS-1'!$B$5:$J$44,5,FALSE)*VLOOKUP(ABSYLD2!AK$4,'[1]INTERNAL PARAMETERS-1'!$B$5:$J$44,7,FALSE)*ABSYLD2!$F278 + ABSYLD1!AK278*(1-VLOOKUP(ABSYLD2!AK$4,'[1]INTERNAL PARAMETERS-1'!$B$5:$J$44,5,FALSE))*VLOOKUP(ABSYLD2!AK$4,'[1]INTERNAL PARAMETERS-1'!$B$5:$J$44,9,FALSE)*ABSYLD2!$F278</f>
        <v>0</v>
      </c>
      <c r="AL278" s="47">
        <f>ABSYLD1!AL278*VLOOKUP(ABSYLD2!AL$4,'[1]INTERNAL PARAMETERS-1'!$B$5:$J$44,5,FALSE)*VLOOKUP(ABSYLD2!AL$4,'[1]INTERNAL PARAMETERS-1'!$B$5:$J$44,7,FALSE)*ABSYLD2!$F278 + ABSYLD1!AL278*(1-VLOOKUP(ABSYLD2!AL$4,'[1]INTERNAL PARAMETERS-1'!$B$5:$J$44,5,FALSE))*VLOOKUP(ABSYLD2!AL$4,'[1]INTERNAL PARAMETERS-1'!$B$5:$J$44,9,FALSE)*ABSYLD2!$F278</f>
        <v>0</v>
      </c>
      <c r="AM278" s="47">
        <f>ABSYLD1!AM278*VLOOKUP(ABSYLD2!AM$4,'[1]INTERNAL PARAMETERS-1'!$B$5:$J$44,5,FALSE)*VLOOKUP(ABSYLD2!AM$4,'[1]INTERNAL PARAMETERS-1'!$B$5:$J$44,7,FALSE)*ABSYLD2!$F278 + ABSYLD1!AM278*(1-VLOOKUP(ABSYLD2!AM$4,'[1]INTERNAL PARAMETERS-1'!$B$5:$J$44,5,FALSE))*VLOOKUP(ABSYLD2!AM$4,'[1]INTERNAL PARAMETERS-1'!$B$5:$J$44,9,FALSE)*ABSYLD2!$F278</f>
        <v>0</v>
      </c>
      <c r="AN278" s="47">
        <f>ABSYLD1!AN278*VLOOKUP(ABSYLD2!AN$4,'[1]INTERNAL PARAMETERS-1'!$B$5:$J$44,5,FALSE)*VLOOKUP(ABSYLD2!AN$4,'[1]INTERNAL PARAMETERS-1'!$B$5:$J$44,7,FALSE)*ABSYLD2!$F278 + ABSYLD1!AN278*(1-VLOOKUP(ABSYLD2!AN$4,'[1]INTERNAL PARAMETERS-1'!$B$5:$J$44,5,FALSE))*VLOOKUP(ABSYLD2!AN$4,'[1]INTERNAL PARAMETERS-1'!$B$5:$J$44,9,FALSE)*ABSYLD2!$F278</f>
        <v>0</v>
      </c>
      <c r="AO278" s="47">
        <f>ABSYLD1!AO278*VLOOKUP(ABSYLD2!AO$4,'[1]INTERNAL PARAMETERS-1'!$B$5:$J$44,5,FALSE)*VLOOKUP(ABSYLD2!AO$4,'[1]INTERNAL PARAMETERS-1'!$B$5:$J$44,7,FALSE)*ABSYLD2!$F278 + ABSYLD1!AO278*(1-VLOOKUP(ABSYLD2!AO$4,'[1]INTERNAL PARAMETERS-1'!$B$5:$J$44,5,FALSE))*VLOOKUP(ABSYLD2!AO$4,'[1]INTERNAL PARAMETERS-1'!$B$5:$J$44,9,FALSE)*ABSYLD2!$F278</f>
        <v>0</v>
      </c>
      <c r="AP278" s="47">
        <f>ABSYLD1!AP278*VLOOKUP(ABSYLD2!AP$4,'[1]INTERNAL PARAMETERS-1'!$B$5:$J$44,5,FALSE)*VLOOKUP(ABSYLD2!AP$4,'[1]INTERNAL PARAMETERS-1'!$B$5:$J$44,7,FALSE)*ABSYLD2!$F278 + ABSYLD1!AP278*(1-VLOOKUP(ABSYLD2!AP$4,'[1]INTERNAL PARAMETERS-1'!$B$5:$J$44,5,FALSE))*VLOOKUP(ABSYLD2!AP$4,'[1]INTERNAL PARAMETERS-1'!$B$5:$J$44,9,FALSE)*ABSYLD2!$F278</f>
        <v>0</v>
      </c>
      <c r="AQ278" s="47">
        <f>ABSYLD1!AQ278*VLOOKUP(ABSYLD2!AQ$4,'[1]INTERNAL PARAMETERS-1'!$B$5:$J$44,5,FALSE)*VLOOKUP(ABSYLD2!AQ$4,'[1]INTERNAL PARAMETERS-1'!$B$5:$J$44,7,FALSE)*ABSYLD2!$F278 + ABSYLD1!AQ278*(1-VLOOKUP(ABSYLD2!AQ$4,'[1]INTERNAL PARAMETERS-1'!$B$5:$J$44,5,FALSE))*VLOOKUP(ABSYLD2!AQ$4,'[1]INTERNAL PARAMETERS-1'!$B$5:$J$44,9,FALSE)*ABSYLD2!$F278</f>
        <v>0</v>
      </c>
      <c r="AR278" s="47">
        <f>ABSYLD1!AR278*VLOOKUP(ABSYLD2!AR$4,'[1]INTERNAL PARAMETERS-1'!$B$5:$J$44,5,FALSE)*VLOOKUP(ABSYLD2!AR$4,'[1]INTERNAL PARAMETERS-1'!$B$5:$J$44,7,FALSE)*ABSYLD2!$F278 + ABSYLD1!AR278*(1-VLOOKUP(ABSYLD2!AR$4,'[1]INTERNAL PARAMETERS-1'!$B$5:$J$44,5,FALSE))*VLOOKUP(ABSYLD2!AR$4,'[1]INTERNAL PARAMETERS-1'!$B$5:$J$44,9,FALSE)*ABSYLD2!$F278</f>
        <v>0</v>
      </c>
      <c r="AS278" s="47">
        <f>ABSYLD1!AS278*VLOOKUP(ABSYLD2!AS$4,'[1]INTERNAL PARAMETERS-1'!$B$5:$J$44,5,FALSE)*VLOOKUP(ABSYLD2!AS$4,'[1]INTERNAL PARAMETERS-1'!$B$5:$J$44,7,FALSE)*ABSYLD2!$F278 + ABSYLD1!AS278*(1-VLOOKUP(ABSYLD2!AS$4,'[1]INTERNAL PARAMETERS-1'!$B$5:$J$44,5,FALSE))*VLOOKUP(ABSYLD2!AS$4,'[1]INTERNAL PARAMETERS-1'!$B$5:$J$44,9,FALSE)*ABSYLD2!$F278</f>
        <v>0</v>
      </c>
      <c r="AT278" s="46">
        <f>ABSYLD1!AT278*VLOOKUP(ABSYLD2!AT$4,'[1]INTERNAL PARAMETERS-1'!$B$5:$J$44,5,FALSE)*VLOOKUP(ABSYLD2!AT$4,'[1]INTERNAL PARAMETERS-1'!$B$5:$J$44,7,FALSE)*ABSYLD2!$F278 + ABSYLD1!AT278*(1-VLOOKUP(ABSYLD2!AT$4,'[1]INTERNAL PARAMETERS-1'!$B$5:$J$44,5,FALSE))*VLOOKUP(ABSYLD2!AT$4,'[1]INTERNAL PARAMETERS-1'!$B$5:$J$44,9,FALSE)*ABSYLD2!$F278</f>
        <v>0</v>
      </c>
      <c r="AU278" s="48">
        <f>ABSYLD1!AU278*VLOOKUP(ABSYLD2!AU$4,'[1]INTERNAL PARAMETERS-1'!$B$5:$J$44,5,FALSE)*VLOOKUP(ABSYLD2!AU$4,'[1]INTERNAL PARAMETERS-1'!$B$5:$J$44,6,FALSE)*VLOOKUP(ABSYLD2!AU$4,'[1]INTERNAL PARAMETERS-1'!$B$5:$J$44,3,FALSE) + ABSYLD1!AU278*(1-VLOOKUP(ABSYLD2!AU$4,'[1]INTERNAL PARAMETERS-1'!$B$5:$J$44,5,FALSE))*VLOOKUP(ABSYLD2!AU$4,'[1]INTERNAL PARAMETERS-1'!$B$5:$J$44,8,FALSE)*VLOOKUP(ABSYLD2!AU$4,'[1]INTERNAL PARAMETERS-1'!$B$5:$J$44,3,FALSE)</f>
        <v>0</v>
      </c>
      <c r="AV278" s="47">
        <f>ABSYLD1!AV278*VLOOKUP(ABSYLD2!AV$4,'[1]INTERNAL PARAMETERS-1'!$B$5:$J$44,5,FALSE)*VLOOKUP(ABSYLD2!AV$4,'[1]INTERNAL PARAMETERS-1'!$B$5:$J$44,6,FALSE)*VLOOKUP(ABSYLD2!AV$4,'[1]INTERNAL PARAMETERS-1'!$B$5:$J$44,3,FALSE) + ABSYLD1!AV278*(1-VLOOKUP(ABSYLD2!AV$4,'[1]INTERNAL PARAMETERS-1'!$B$5:$J$44,5,FALSE))*VLOOKUP(ABSYLD2!AV$4,'[1]INTERNAL PARAMETERS-1'!$B$5:$J$44,8,FALSE)*VLOOKUP(ABSYLD2!AV$4,'[1]INTERNAL PARAMETERS-1'!$B$5:$J$44,3,FALSE)</f>
        <v>0</v>
      </c>
      <c r="AW278" s="47">
        <f>ABSYLD1!AW278*VLOOKUP(ABSYLD2!AW$4,'[1]INTERNAL PARAMETERS-1'!$B$5:$J$44,5,FALSE)*VLOOKUP(ABSYLD2!AW$4,'[1]INTERNAL PARAMETERS-1'!$B$5:$J$44,6,FALSE)*VLOOKUP(ABSYLD2!AW$4,'[1]INTERNAL PARAMETERS-1'!$B$5:$J$44,3,FALSE) + ABSYLD1!AW278*(1-VLOOKUP(ABSYLD2!AW$4,'[1]INTERNAL PARAMETERS-1'!$B$5:$J$44,5,FALSE))*VLOOKUP(ABSYLD2!AW$4,'[1]INTERNAL PARAMETERS-1'!$B$5:$J$44,8,FALSE)*VLOOKUP(ABSYLD2!AW$4,'[1]INTERNAL PARAMETERS-1'!$B$5:$J$44,3,FALSE)</f>
        <v>0</v>
      </c>
      <c r="AX278" s="47">
        <f>ABSYLD1!AX278*VLOOKUP(ABSYLD2!AX$4,'[1]INTERNAL PARAMETERS-1'!$B$5:$J$44,5,FALSE)*VLOOKUP(ABSYLD2!AX$4,'[1]INTERNAL PARAMETERS-1'!$B$5:$J$44,6,FALSE)*VLOOKUP(ABSYLD2!AX$4,'[1]INTERNAL PARAMETERS-1'!$B$5:$J$44,3,FALSE) + ABSYLD1!AX278*(1-VLOOKUP(ABSYLD2!AX$4,'[1]INTERNAL PARAMETERS-1'!$B$5:$J$44,5,FALSE))*VLOOKUP(ABSYLD2!AX$4,'[1]INTERNAL PARAMETERS-1'!$B$5:$J$44,8,FALSE)*VLOOKUP(ABSYLD2!AX$4,'[1]INTERNAL PARAMETERS-1'!$B$5:$J$44,3,FALSE)</f>
        <v>0</v>
      </c>
      <c r="AY278" s="47">
        <f>ABSYLD1!AY278*VLOOKUP(ABSYLD2!AY$4,'[1]INTERNAL PARAMETERS-1'!$B$5:$J$44,5,FALSE)*VLOOKUP(ABSYLD2!AY$4,'[1]INTERNAL PARAMETERS-1'!$B$5:$J$44,6,FALSE)*VLOOKUP(ABSYLD2!AY$4,'[1]INTERNAL PARAMETERS-1'!$B$5:$J$44,3,FALSE) + ABSYLD1!AY278*(1-VLOOKUP(ABSYLD2!AY$4,'[1]INTERNAL PARAMETERS-1'!$B$5:$J$44,5,FALSE))*VLOOKUP(ABSYLD2!AY$4,'[1]INTERNAL PARAMETERS-1'!$B$5:$J$44,8,FALSE)*VLOOKUP(ABSYLD2!AY$4,'[1]INTERNAL PARAMETERS-1'!$B$5:$J$44,3,FALSE)</f>
        <v>0</v>
      </c>
      <c r="AZ278" s="47">
        <f>ABSYLD1!AZ278*VLOOKUP(ABSYLD2!AZ$4,'[1]INTERNAL PARAMETERS-1'!$B$5:$J$44,5,FALSE)*VLOOKUP(ABSYLD2!AZ$4,'[1]INTERNAL PARAMETERS-1'!$B$5:$J$44,6,FALSE)*VLOOKUP(ABSYLD2!AZ$4,'[1]INTERNAL PARAMETERS-1'!$B$5:$J$44,3,FALSE) + ABSYLD1!AZ278*(1-VLOOKUP(ABSYLD2!AZ$4,'[1]INTERNAL PARAMETERS-1'!$B$5:$J$44,5,FALSE))*VLOOKUP(ABSYLD2!AZ$4,'[1]INTERNAL PARAMETERS-1'!$B$5:$J$44,8,FALSE)*VLOOKUP(ABSYLD2!AZ$4,'[1]INTERNAL PARAMETERS-1'!$B$5:$J$44,3,FALSE)</f>
        <v>0</v>
      </c>
      <c r="BA278" s="47">
        <f>ABSYLD1!BA278*VLOOKUP(ABSYLD2!BA$4,'[1]INTERNAL PARAMETERS-1'!$B$5:$J$44,5,FALSE)*VLOOKUP(ABSYLD2!BA$4,'[1]INTERNAL PARAMETERS-1'!$B$5:$J$44,6,FALSE)*VLOOKUP(ABSYLD2!BA$4,'[1]INTERNAL PARAMETERS-1'!$B$5:$J$44,3,FALSE) + ABSYLD1!BA278*(1-VLOOKUP(ABSYLD2!BA$4,'[1]INTERNAL PARAMETERS-1'!$B$5:$J$44,5,FALSE))*VLOOKUP(ABSYLD2!BA$4,'[1]INTERNAL PARAMETERS-1'!$B$5:$J$44,8,FALSE)*VLOOKUP(ABSYLD2!BA$4,'[1]INTERNAL PARAMETERS-1'!$B$5:$J$44,3,FALSE)</f>
        <v>0</v>
      </c>
      <c r="BB278" s="47">
        <f>ABSYLD1!BB278*VLOOKUP(ABSYLD2!BB$4,'[1]INTERNAL PARAMETERS-1'!$B$5:$J$44,5,FALSE)*VLOOKUP(ABSYLD2!BB$4,'[1]INTERNAL PARAMETERS-1'!$B$5:$J$44,6,FALSE)*VLOOKUP(ABSYLD2!BB$4,'[1]INTERNAL PARAMETERS-1'!$B$5:$J$44,3,FALSE) + ABSYLD1!BB278*(1-VLOOKUP(ABSYLD2!BB$4,'[1]INTERNAL PARAMETERS-1'!$B$5:$J$44,5,FALSE))*VLOOKUP(ABSYLD2!BB$4,'[1]INTERNAL PARAMETERS-1'!$B$5:$J$44,8,FALSE)*VLOOKUP(ABSYLD2!BB$4,'[1]INTERNAL PARAMETERS-1'!$B$5:$J$44,3,FALSE)</f>
        <v>0</v>
      </c>
      <c r="BC278" s="47">
        <f>ABSYLD1!BC278*VLOOKUP(ABSYLD2!BC$4,'[1]INTERNAL PARAMETERS-1'!$B$5:$J$44,5,FALSE)*VLOOKUP(ABSYLD2!BC$4,'[1]INTERNAL PARAMETERS-1'!$B$5:$J$44,6,FALSE)*VLOOKUP(ABSYLD2!BC$4,'[1]INTERNAL PARAMETERS-1'!$B$5:$J$44,3,FALSE) + ABSYLD1!BC278*(1-VLOOKUP(ABSYLD2!BC$4,'[1]INTERNAL PARAMETERS-1'!$B$5:$J$44,5,FALSE))*VLOOKUP(ABSYLD2!BC$4,'[1]INTERNAL PARAMETERS-1'!$B$5:$J$44,8,FALSE)*VLOOKUP(ABSYLD2!BC$4,'[1]INTERNAL PARAMETERS-1'!$B$5:$J$44,3,FALSE)</f>
        <v>0</v>
      </c>
      <c r="BD278" s="47">
        <f>ABSYLD1!BD278*VLOOKUP(ABSYLD2!BD$4,'[1]INTERNAL PARAMETERS-1'!$B$5:$J$44,5,FALSE)*VLOOKUP(ABSYLD2!BD$4,'[1]INTERNAL PARAMETERS-1'!$B$5:$J$44,6,FALSE)*VLOOKUP(ABSYLD2!BD$4,'[1]INTERNAL PARAMETERS-1'!$B$5:$J$44,3,FALSE) + ABSYLD1!BD278*(1-VLOOKUP(ABSYLD2!BD$4,'[1]INTERNAL PARAMETERS-1'!$B$5:$J$44,5,FALSE))*VLOOKUP(ABSYLD2!BD$4,'[1]INTERNAL PARAMETERS-1'!$B$5:$J$44,8,FALSE)*VLOOKUP(ABSYLD2!BD$4,'[1]INTERNAL PARAMETERS-1'!$B$5:$J$44,3,FALSE)</f>
        <v>0</v>
      </c>
      <c r="BE278" s="47">
        <f>ABSYLD1!BE278*VLOOKUP(ABSYLD2!BE$4,'[1]INTERNAL PARAMETERS-1'!$B$5:$J$44,5,FALSE)*VLOOKUP(ABSYLD2!BE$4,'[1]INTERNAL PARAMETERS-1'!$B$5:$J$44,6,FALSE)*VLOOKUP(ABSYLD2!BE$4,'[1]INTERNAL PARAMETERS-1'!$B$5:$J$44,3,FALSE) + ABSYLD1!BE278*(1-VLOOKUP(ABSYLD2!BE$4,'[1]INTERNAL PARAMETERS-1'!$B$5:$J$44,5,FALSE))*VLOOKUP(ABSYLD2!BE$4,'[1]INTERNAL PARAMETERS-1'!$B$5:$J$44,8,FALSE)*VLOOKUP(ABSYLD2!BE$4,'[1]INTERNAL PARAMETERS-1'!$B$5:$J$44,3,FALSE)</f>
        <v>0</v>
      </c>
      <c r="BF278" s="47">
        <f>ABSYLD1!BF278*VLOOKUP(ABSYLD2!BF$4,'[1]INTERNAL PARAMETERS-1'!$B$5:$J$44,5,FALSE)*VLOOKUP(ABSYLD2!BF$4,'[1]INTERNAL PARAMETERS-1'!$B$5:$J$44,6,FALSE)*VLOOKUP(ABSYLD2!BF$4,'[1]INTERNAL PARAMETERS-1'!$B$5:$J$44,3,FALSE) + ABSYLD1!BF278*(1-VLOOKUP(ABSYLD2!BF$4,'[1]INTERNAL PARAMETERS-1'!$B$5:$J$44,5,FALSE))*VLOOKUP(ABSYLD2!BF$4,'[1]INTERNAL PARAMETERS-1'!$B$5:$J$44,8,FALSE)*VLOOKUP(ABSYLD2!BF$4,'[1]INTERNAL PARAMETERS-1'!$B$5:$J$44,3,FALSE)</f>
        <v>0</v>
      </c>
      <c r="BG278" s="47">
        <f>ABSYLD1!BG278*VLOOKUP(ABSYLD2!BG$4,'[1]INTERNAL PARAMETERS-1'!$B$5:$J$44,5,FALSE)*VLOOKUP(ABSYLD2!BG$4,'[1]INTERNAL PARAMETERS-1'!$B$5:$J$44,6,FALSE)*VLOOKUP(ABSYLD2!BG$4,'[1]INTERNAL PARAMETERS-1'!$B$5:$J$44,3,FALSE) + ABSYLD1!BG278*(1-VLOOKUP(ABSYLD2!BG$4,'[1]INTERNAL PARAMETERS-1'!$B$5:$J$44,5,FALSE))*VLOOKUP(ABSYLD2!BG$4,'[1]INTERNAL PARAMETERS-1'!$B$5:$J$44,8,FALSE)*VLOOKUP(ABSYLD2!BG$4,'[1]INTERNAL PARAMETERS-1'!$B$5:$J$44,3,FALSE)</f>
        <v>0</v>
      </c>
      <c r="BH278" s="47">
        <f>ABSYLD1!BH278*VLOOKUP(ABSYLD2!BH$4,'[1]INTERNAL PARAMETERS-1'!$B$5:$J$44,5,FALSE)*VLOOKUP(ABSYLD2!BH$4,'[1]INTERNAL PARAMETERS-1'!$B$5:$J$44,6,FALSE)*VLOOKUP(ABSYLD2!BH$4,'[1]INTERNAL PARAMETERS-1'!$B$5:$J$44,3,FALSE) + ABSYLD1!BH278*(1-VLOOKUP(ABSYLD2!BH$4,'[1]INTERNAL PARAMETERS-1'!$B$5:$J$44,5,FALSE))*VLOOKUP(ABSYLD2!BH$4,'[1]INTERNAL PARAMETERS-1'!$B$5:$J$44,8,FALSE)*VLOOKUP(ABSYLD2!BH$4,'[1]INTERNAL PARAMETERS-1'!$B$5:$J$44,3,FALSE)</f>
        <v>0</v>
      </c>
      <c r="BI278" s="47">
        <f>ABSYLD1!BI278*VLOOKUP(ABSYLD2!BI$4,'[1]INTERNAL PARAMETERS-1'!$B$5:$J$44,5,FALSE)*VLOOKUP(ABSYLD2!BI$4,'[1]INTERNAL PARAMETERS-1'!$B$5:$J$44,6,FALSE)*VLOOKUP(ABSYLD2!BI$4,'[1]INTERNAL PARAMETERS-1'!$B$5:$J$44,3,FALSE) + ABSYLD1!BI278*(1-VLOOKUP(ABSYLD2!BI$4,'[1]INTERNAL PARAMETERS-1'!$B$5:$J$44,5,FALSE))*VLOOKUP(ABSYLD2!BI$4,'[1]INTERNAL PARAMETERS-1'!$B$5:$J$44,8,FALSE)*VLOOKUP(ABSYLD2!BI$4,'[1]INTERNAL PARAMETERS-1'!$B$5:$J$44,3,FALSE)</f>
        <v>0</v>
      </c>
      <c r="BJ278" s="47">
        <f>ABSYLD1!BJ278*VLOOKUP(ABSYLD2!BJ$4,'[1]INTERNAL PARAMETERS-1'!$B$5:$J$44,5,FALSE)*VLOOKUP(ABSYLD2!BJ$4,'[1]INTERNAL PARAMETERS-1'!$B$5:$J$44,6,FALSE)*VLOOKUP(ABSYLD2!BJ$4,'[1]INTERNAL PARAMETERS-1'!$B$5:$J$44,3,FALSE) + ABSYLD1!BJ278*(1-VLOOKUP(ABSYLD2!BJ$4,'[1]INTERNAL PARAMETERS-1'!$B$5:$J$44,5,FALSE))*VLOOKUP(ABSYLD2!BJ$4,'[1]INTERNAL PARAMETERS-1'!$B$5:$J$44,8,FALSE)*VLOOKUP(ABSYLD2!BJ$4,'[1]INTERNAL PARAMETERS-1'!$B$5:$J$44,3,FALSE)</f>
        <v>0</v>
      </c>
      <c r="BK278" s="47">
        <f>ABSYLD1!BK278*VLOOKUP(ABSYLD2!BK$4,'[1]INTERNAL PARAMETERS-1'!$B$5:$J$44,5,FALSE)*VLOOKUP(ABSYLD2!BK$4,'[1]INTERNAL PARAMETERS-1'!$B$5:$J$44,6,FALSE)*VLOOKUP(ABSYLD2!BK$4,'[1]INTERNAL PARAMETERS-1'!$B$5:$J$44,3,FALSE) + ABSYLD1!BK278*(1-VLOOKUP(ABSYLD2!BK$4,'[1]INTERNAL PARAMETERS-1'!$B$5:$J$44,5,FALSE))*VLOOKUP(ABSYLD2!BK$4,'[1]INTERNAL PARAMETERS-1'!$B$5:$J$44,8,FALSE)*VLOOKUP(ABSYLD2!BK$4,'[1]INTERNAL PARAMETERS-1'!$B$5:$J$44,3,FALSE)</f>
        <v>0</v>
      </c>
      <c r="BL278" s="47">
        <f>ABSYLD1!BL278*VLOOKUP(ABSYLD2!BL$4,'[1]INTERNAL PARAMETERS-1'!$B$5:$J$44,5,FALSE)*VLOOKUP(ABSYLD2!BL$4,'[1]INTERNAL PARAMETERS-1'!$B$5:$J$44,6,FALSE)*VLOOKUP(ABSYLD2!BL$4,'[1]INTERNAL PARAMETERS-1'!$B$5:$J$44,3,FALSE) + ABSYLD1!BL278*(1-VLOOKUP(ABSYLD2!BL$4,'[1]INTERNAL PARAMETERS-1'!$B$5:$J$44,5,FALSE))*VLOOKUP(ABSYLD2!BL$4,'[1]INTERNAL PARAMETERS-1'!$B$5:$J$44,8,FALSE)*VLOOKUP(ABSYLD2!BL$4,'[1]INTERNAL PARAMETERS-1'!$B$5:$J$44,3,FALSE)</f>
        <v>0</v>
      </c>
      <c r="BM278" s="47">
        <f>ABSYLD1!BM278*VLOOKUP(ABSYLD2!BM$4,'[1]INTERNAL PARAMETERS-1'!$B$5:$J$44,5,FALSE)*VLOOKUP(ABSYLD2!BM$4,'[1]INTERNAL PARAMETERS-1'!$B$5:$J$44,6,FALSE)*VLOOKUP(ABSYLD2!BM$4,'[1]INTERNAL PARAMETERS-1'!$B$5:$J$44,3,FALSE) + ABSYLD1!BM278*(1-VLOOKUP(ABSYLD2!BM$4,'[1]INTERNAL PARAMETERS-1'!$B$5:$J$44,5,FALSE))*VLOOKUP(ABSYLD2!BM$4,'[1]INTERNAL PARAMETERS-1'!$B$5:$J$44,8,FALSE)*VLOOKUP(ABSYLD2!BM$4,'[1]INTERNAL PARAMETERS-1'!$B$5:$J$44,3,FALSE)</f>
        <v>0</v>
      </c>
      <c r="BN278" s="47">
        <f>ABSYLD1!BN278*VLOOKUP(ABSYLD2!BN$4,'[1]INTERNAL PARAMETERS-1'!$B$5:$J$44,5,FALSE)*VLOOKUP(ABSYLD2!BN$4,'[1]INTERNAL PARAMETERS-1'!$B$5:$J$44,6,FALSE)*VLOOKUP(ABSYLD2!BN$4,'[1]INTERNAL PARAMETERS-1'!$B$5:$J$44,3,FALSE) + ABSYLD1!BN278*(1-VLOOKUP(ABSYLD2!BN$4,'[1]INTERNAL PARAMETERS-1'!$B$5:$J$44,5,FALSE))*VLOOKUP(ABSYLD2!BN$4,'[1]INTERNAL PARAMETERS-1'!$B$5:$J$44,8,FALSE)*VLOOKUP(ABSYLD2!BN$4,'[1]INTERNAL PARAMETERS-1'!$B$5:$J$44,3,FALSE)</f>
        <v>0</v>
      </c>
      <c r="BO278" s="47">
        <f>ABSYLD1!BO278*VLOOKUP(ABSYLD2!BO$4,'[1]INTERNAL PARAMETERS-1'!$B$5:$J$44,5,FALSE)*VLOOKUP(ABSYLD2!BO$4,'[1]INTERNAL PARAMETERS-1'!$B$5:$J$44,6,FALSE)*VLOOKUP(ABSYLD2!BO$4,'[1]INTERNAL PARAMETERS-1'!$B$5:$J$44,3,FALSE) + ABSYLD1!BO278*(1-VLOOKUP(ABSYLD2!BO$4,'[1]INTERNAL PARAMETERS-1'!$B$5:$J$44,5,FALSE))*VLOOKUP(ABSYLD2!BO$4,'[1]INTERNAL PARAMETERS-1'!$B$5:$J$44,8,FALSE)*VLOOKUP(ABSYLD2!BO$4,'[1]INTERNAL PARAMETERS-1'!$B$5:$J$44,3,FALSE)</f>
        <v>0</v>
      </c>
      <c r="BP278" s="47">
        <f>ABSYLD1!BP278*VLOOKUP(ABSYLD2!BP$4,'[1]INTERNAL PARAMETERS-1'!$B$5:$J$44,5,FALSE)*VLOOKUP(ABSYLD2!BP$4,'[1]INTERNAL PARAMETERS-1'!$B$5:$J$44,6,FALSE)*VLOOKUP(ABSYLD2!BP$4,'[1]INTERNAL PARAMETERS-1'!$B$5:$J$44,3,FALSE) + ABSYLD1!BP278*(1-VLOOKUP(ABSYLD2!BP$4,'[1]INTERNAL PARAMETERS-1'!$B$5:$J$44,5,FALSE))*VLOOKUP(ABSYLD2!BP$4,'[1]INTERNAL PARAMETERS-1'!$B$5:$J$44,8,FALSE)*VLOOKUP(ABSYLD2!BP$4,'[1]INTERNAL PARAMETERS-1'!$B$5:$J$44,3,FALSE)</f>
        <v>0</v>
      </c>
      <c r="BQ278" s="47">
        <f>ABSYLD1!BQ278*VLOOKUP(ABSYLD2!BQ$4,'[1]INTERNAL PARAMETERS-1'!$B$5:$J$44,5,FALSE)*VLOOKUP(ABSYLD2!BQ$4,'[1]INTERNAL PARAMETERS-1'!$B$5:$J$44,6,FALSE)*VLOOKUP(ABSYLD2!BQ$4,'[1]INTERNAL PARAMETERS-1'!$B$5:$J$44,3,FALSE) + ABSYLD1!BQ278*(1-VLOOKUP(ABSYLD2!BQ$4,'[1]INTERNAL PARAMETERS-1'!$B$5:$J$44,5,FALSE))*VLOOKUP(ABSYLD2!BQ$4,'[1]INTERNAL PARAMETERS-1'!$B$5:$J$44,8,FALSE)*VLOOKUP(ABSYLD2!BQ$4,'[1]INTERNAL PARAMETERS-1'!$B$5:$J$44,3,FALSE)</f>
        <v>0</v>
      </c>
      <c r="BR278" s="47">
        <f>ABSYLD1!BR278*VLOOKUP(ABSYLD2!BR$4,'[1]INTERNAL PARAMETERS-1'!$B$5:$J$44,5,FALSE)*VLOOKUP(ABSYLD2!BR$4,'[1]INTERNAL PARAMETERS-1'!$B$5:$J$44,6,FALSE)*VLOOKUP(ABSYLD2!BR$4,'[1]INTERNAL PARAMETERS-1'!$B$5:$J$44,3,FALSE) + ABSYLD1!BR278*(1-VLOOKUP(ABSYLD2!BR$4,'[1]INTERNAL PARAMETERS-1'!$B$5:$J$44,5,FALSE))*VLOOKUP(ABSYLD2!BR$4,'[1]INTERNAL PARAMETERS-1'!$B$5:$J$44,8,FALSE)*VLOOKUP(ABSYLD2!BR$4,'[1]INTERNAL PARAMETERS-1'!$B$5:$J$44,3,FALSE)</f>
        <v>0</v>
      </c>
      <c r="BS278" s="47">
        <f>ABSYLD1!BS278*VLOOKUP(ABSYLD2!BS$4,'[1]INTERNAL PARAMETERS-1'!$B$5:$J$44,5,FALSE)*VLOOKUP(ABSYLD2!BS$4,'[1]INTERNAL PARAMETERS-1'!$B$5:$J$44,6,FALSE)*VLOOKUP(ABSYLD2!BS$4,'[1]INTERNAL PARAMETERS-1'!$B$5:$J$44,3,FALSE) + ABSYLD1!BS278*(1-VLOOKUP(ABSYLD2!BS$4,'[1]INTERNAL PARAMETERS-1'!$B$5:$J$44,5,FALSE))*VLOOKUP(ABSYLD2!BS$4,'[1]INTERNAL PARAMETERS-1'!$B$5:$J$44,8,FALSE)*VLOOKUP(ABSYLD2!BS$4,'[1]INTERNAL PARAMETERS-1'!$B$5:$J$44,3,FALSE)</f>
        <v>0</v>
      </c>
      <c r="BT278" s="47">
        <f>ABSYLD1!BT278*VLOOKUP(ABSYLD2!BT$4,'[1]INTERNAL PARAMETERS-1'!$B$5:$J$44,5,FALSE)*VLOOKUP(ABSYLD2!BT$4,'[1]INTERNAL PARAMETERS-1'!$B$5:$J$44,6,FALSE)*VLOOKUP(ABSYLD2!BT$4,'[1]INTERNAL PARAMETERS-1'!$B$5:$J$44,3,FALSE) + ABSYLD1!BT278*(1-VLOOKUP(ABSYLD2!BT$4,'[1]INTERNAL PARAMETERS-1'!$B$5:$J$44,5,FALSE))*VLOOKUP(ABSYLD2!BT$4,'[1]INTERNAL PARAMETERS-1'!$B$5:$J$44,8,FALSE)*VLOOKUP(ABSYLD2!BT$4,'[1]INTERNAL PARAMETERS-1'!$B$5:$J$44,3,FALSE)</f>
        <v>0</v>
      </c>
      <c r="BU278" s="47">
        <f>ABSYLD1!BU278*VLOOKUP(ABSYLD2!BU$4,'[1]INTERNAL PARAMETERS-1'!$B$5:$J$44,5,FALSE)*VLOOKUP(ABSYLD2!BU$4,'[1]INTERNAL PARAMETERS-1'!$B$5:$J$44,6,FALSE)*VLOOKUP(ABSYLD2!BU$4,'[1]INTERNAL PARAMETERS-1'!$B$5:$J$44,3,FALSE) + ABSYLD1!BU278*(1-VLOOKUP(ABSYLD2!BU$4,'[1]INTERNAL PARAMETERS-1'!$B$5:$J$44,5,FALSE))*VLOOKUP(ABSYLD2!BU$4,'[1]INTERNAL PARAMETERS-1'!$B$5:$J$44,8,FALSE)*VLOOKUP(ABSYLD2!BU$4,'[1]INTERNAL PARAMETERS-1'!$B$5:$J$44,3,FALSE)</f>
        <v>0</v>
      </c>
      <c r="BV278" s="47">
        <f>ABSYLD1!BV278*VLOOKUP(ABSYLD2!BV$4,'[1]INTERNAL PARAMETERS-1'!$B$5:$J$44,5,FALSE)*VLOOKUP(ABSYLD2!BV$4,'[1]INTERNAL PARAMETERS-1'!$B$5:$J$44,6,FALSE)*VLOOKUP(ABSYLD2!BV$4,'[1]INTERNAL PARAMETERS-1'!$B$5:$J$44,3,FALSE) + ABSYLD1!BV278*(1-VLOOKUP(ABSYLD2!BV$4,'[1]INTERNAL PARAMETERS-1'!$B$5:$J$44,5,FALSE))*VLOOKUP(ABSYLD2!BV$4,'[1]INTERNAL PARAMETERS-1'!$B$5:$J$44,8,FALSE)*VLOOKUP(ABSYLD2!BV$4,'[1]INTERNAL PARAMETERS-1'!$B$5:$J$44,3,FALSE)</f>
        <v>0</v>
      </c>
      <c r="BW278" s="47">
        <f>ABSYLD1!BW278*VLOOKUP(ABSYLD2!BW$4,'[1]INTERNAL PARAMETERS-1'!$B$5:$J$44,5,FALSE)*VLOOKUP(ABSYLD2!BW$4,'[1]INTERNAL PARAMETERS-1'!$B$5:$J$44,6,FALSE)*VLOOKUP(ABSYLD2!BW$4,'[1]INTERNAL PARAMETERS-1'!$B$5:$J$44,3,FALSE) + ABSYLD1!BW278*(1-VLOOKUP(ABSYLD2!BW$4,'[1]INTERNAL PARAMETERS-1'!$B$5:$J$44,5,FALSE))*VLOOKUP(ABSYLD2!BW$4,'[1]INTERNAL PARAMETERS-1'!$B$5:$J$44,8,FALSE)*VLOOKUP(ABSYLD2!BW$4,'[1]INTERNAL PARAMETERS-1'!$B$5:$J$44,3,FALSE)</f>
        <v>0</v>
      </c>
      <c r="BX278" s="47">
        <f>ABSYLD1!BX278*VLOOKUP(ABSYLD2!BX$4,'[1]INTERNAL PARAMETERS-1'!$B$5:$J$44,5,FALSE)*VLOOKUP(ABSYLD2!BX$4,'[1]INTERNAL PARAMETERS-1'!$B$5:$J$44,6,FALSE)*VLOOKUP(ABSYLD2!BX$4,'[1]INTERNAL PARAMETERS-1'!$B$5:$J$44,3,FALSE) + ABSYLD1!BX278*(1-VLOOKUP(ABSYLD2!BX$4,'[1]INTERNAL PARAMETERS-1'!$B$5:$J$44,5,FALSE))*VLOOKUP(ABSYLD2!BX$4,'[1]INTERNAL PARAMETERS-1'!$B$5:$J$44,8,FALSE)*VLOOKUP(ABSYLD2!BX$4,'[1]INTERNAL PARAMETERS-1'!$B$5:$J$44,3,FALSE)</f>
        <v>0</v>
      </c>
      <c r="BY278" s="47">
        <f>ABSYLD1!BY278*VLOOKUP(ABSYLD2!BY$4,'[1]INTERNAL PARAMETERS-1'!$B$5:$J$44,5,FALSE)*VLOOKUP(ABSYLD2!BY$4,'[1]INTERNAL PARAMETERS-1'!$B$5:$J$44,6,FALSE)*VLOOKUP(ABSYLD2!BY$4,'[1]INTERNAL PARAMETERS-1'!$B$5:$J$44,3,FALSE) + ABSYLD1!BY278*(1-VLOOKUP(ABSYLD2!BY$4,'[1]INTERNAL PARAMETERS-1'!$B$5:$J$44,5,FALSE))*VLOOKUP(ABSYLD2!BY$4,'[1]INTERNAL PARAMETERS-1'!$B$5:$J$44,8,FALSE)*VLOOKUP(ABSYLD2!BY$4,'[1]INTERNAL PARAMETERS-1'!$B$5:$J$44,3,FALSE)</f>
        <v>0</v>
      </c>
      <c r="BZ278" s="47">
        <f>ABSYLD1!BZ278*VLOOKUP(ABSYLD2!BZ$4,'[1]INTERNAL PARAMETERS-1'!$B$5:$J$44,5,FALSE)*VLOOKUP(ABSYLD2!BZ$4,'[1]INTERNAL PARAMETERS-1'!$B$5:$J$44,6,FALSE)*VLOOKUP(ABSYLD2!BZ$4,'[1]INTERNAL PARAMETERS-1'!$B$5:$J$44,3,FALSE) + ABSYLD1!BZ278*(1-VLOOKUP(ABSYLD2!BZ$4,'[1]INTERNAL PARAMETERS-1'!$B$5:$J$44,5,FALSE))*VLOOKUP(ABSYLD2!BZ$4,'[1]INTERNAL PARAMETERS-1'!$B$5:$J$44,8,FALSE)*VLOOKUP(ABSYLD2!BZ$4,'[1]INTERNAL PARAMETERS-1'!$B$5:$J$44,3,FALSE)</f>
        <v>0</v>
      </c>
      <c r="CA278" s="47">
        <f>ABSYLD1!CA278*VLOOKUP(ABSYLD2!CA$4,'[1]INTERNAL PARAMETERS-1'!$B$5:$J$44,5,FALSE)*VLOOKUP(ABSYLD2!CA$4,'[1]INTERNAL PARAMETERS-1'!$B$5:$J$44,6,FALSE)*VLOOKUP(ABSYLD2!CA$4,'[1]INTERNAL PARAMETERS-1'!$B$5:$J$44,3,FALSE) + ABSYLD1!CA278*(1-VLOOKUP(ABSYLD2!CA$4,'[1]INTERNAL PARAMETERS-1'!$B$5:$J$44,5,FALSE))*VLOOKUP(ABSYLD2!CA$4,'[1]INTERNAL PARAMETERS-1'!$B$5:$J$44,8,FALSE)*VLOOKUP(ABSYLD2!CA$4,'[1]INTERNAL PARAMETERS-1'!$B$5:$J$44,3,FALSE)</f>
        <v>0</v>
      </c>
      <c r="CB278" s="47">
        <f>ABSYLD1!CB278*VLOOKUP(ABSYLD2!CB$4,'[1]INTERNAL PARAMETERS-1'!$B$5:$J$44,5,FALSE)*VLOOKUP(ABSYLD2!CB$4,'[1]INTERNAL PARAMETERS-1'!$B$5:$J$44,6,FALSE)*VLOOKUP(ABSYLD2!CB$4,'[1]INTERNAL PARAMETERS-1'!$B$5:$J$44,3,FALSE) + ABSYLD1!CB278*(1-VLOOKUP(ABSYLD2!CB$4,'[1]INTERNAL PARAMETERS-1'!$B$5:$J$44,5,FALSE))*VLOOKUP(ABSYLD2!CB$4,'[1]INTERNAL PARAMETERS-1'!$B$5:$J$44,8,FALSE)*VLOOKUP(ABSYLD2!CB$4,'[1]INTERNAL PARAMETERS-1'!$B$5:$J$44,3,FALSE)</f>
        <v>0</v>
      </c>
      <c r="CC278" s="47">
        <f>ABSYLD1!CC278*VLOOKUP(ABSYLD2!CC$4,'[1]INTERNAL PARAMETERS-1'!$B$5:$J$44,5,FALSE)*VLOOKUP(ABSYLD2!CC$4,'[1]INTERNAL PARAMETERS-1'!$B$5:$J$44,6,FALSE)*VLOOKUP(ABSYLD2!CC$4,'[1]INTERNAL PARAMETERS-1'!$B$5:$J$44,3,FALSE) + ABSYLD1!CC278*(1-VLOOKUP(ABSYLD2!CC$4,'[1]INTERNAL PARAMETERS-1'!$B$5:$J$44,5,FALSE))*VLOOKUP(ABSYLD2!CC$4,'[1]INTERNAL PARAMETERS-1'!$B$5:$J$44,8,FALSE)*VLOOKUP(ABSYLD2!CC$4,'[1]INTERNAL PARAMETERS-1'!$B$5:$J$44,3,FALSE)</f>
        <v>0</v>
      </c>
      <c r="CD278" s="47">
        <f>ABSYLD1!CD278*VLOOKUP(ABSYLD2!CD$4,'[1]INTERNAL PARAMETERS-1'!$B$5:$J$44,5,FALSE)*VLOOKUP(ABSYLD2!CD$4,'[1]INTERNAL PARAMETERS-1'!$B$5:$J$44,6,FALSE)*VLOOKUP(ABSYLD2!CD$4,'[1]INTERNAL PARAMETERS-1'!$B$5:$J$44,3,FALSE) + ABSYLD1!CD278*(1-VLOOKUP(ABSYLD2!CD$4,'[1]INTERNAL PARAMETERS-1'!$B$5:$J$44,5,FALSE))*VLOOKUP(ABSYLD2!CD$4,'[1]INTERNAL PARAMETERS-1'!$B$5:$J$44,8,FALSE)*VLOOKUP(ABSYLD2!CD$4,'[1]INTERNAL PARAMETERS-1'!$B$5:$J$44,3,FALSE)</f>
        <v>0</v>
      </c>
      <c r="CE278" s="47">
        <f>ABSYLD1!CE278*VLOOKUP(ABSYLD2!CE$4,'[1]INTERNAL PARAMETERS-1'!$B$5:$J$44,5,FALSE)*VLOOKUP(ABSYLD2!CE$4,'[1]INTERNAL PARAMETERS-1'!$B$5:$J$44,6,FALSE)*VLOOKUP(ABSYLD2!CE$4,'[1]INTERNAL PARAMETERS-1'!$B$5:$J$44,3,FALSE) + ABSYLD1!CE278*(1-VLOOKUP(ABSYLD2!CE$4,'[1]INTERNAL PARAMETERS-1'!$B$5:$J$44,5,FALSE))*VLOOKUP(ABSYLD2!CE$4,'[1]INTERNAL PARAMETERS-1'!$B$5:$J$44,8,FALSE)*VLOOKUP(ABSYLD2!CE$4,'[1]INTERNAL PARAMETERS-1'!$B$5:$J$44,3,FALSE)</f>
        <v>0</v>
      </c>
      <c r="CF278" s="47">
        <f>ABSYLD1!CF278*VLOOKUP(ABSYLD2!CF$4,'[1]INTERNAL PARAMETERS-1'!$B$5:$J$44,5,FALSE)*VLOOKUP(ABSYLD2!CF$4,'[1]INTERNAL PARAMETERS-1'!$B$5:$J$44,6,FALSE)*VLOOKUP(ABSYLD2!CF$4,'[1]INTERNAL PARAMETERS-1'!$B$5:$J$44,3,FALSE) + ABSYLD1!CF278*(1-VLOOKUP(ABSYLD2!CF$4,'[1]INTERNAL PARAMETERS-1'!$B$5:$J$44,5,FALSE))*VLOOKUP(ABSYLD2!CF$4,'[1]INTERNAL PARAMETERS-1'!$B$5:$J$44,8,FALSE)*VLOOKUP(ABSYLD2!CF$4,'[1]INTERNAL PARAMETERS-1'!$B$5:$J$44,3,FALSE)</f>
        <v>0</v>
      </c>
      <c r="CG278" s="47">
        <f>ABSYLD1!CG278*VLOOKUP(ABSYLD2!CG$4,'[1]INTERNAL PARAMETERS-1'!$B$5:$J$44,5,FALSE)*VLOOKUP(ABSYLD2!CG$4,'[1]INTERNAL PARAMETERS-1'!$B$5:$J$44,6,FALSE)*VLOOKUP(ABSYLD2!CG$4,'[1]INTERNAL PARAMETERS-1'!$B$5:$J$44,3,FALSE) + ABSYLD1!CG278*(1-VLOOKUP(ABSYLD2!CG$4,'[1]INTERNAL PARAMETERS-1'!$B$5:$J$44,5,FALSE))*VLOOKUP(ABSYLD2!CG$4,'[1]INTERNAL PARAMETERS-1'!$B$5:$J$44,8,FALSE)*VLOOKUP(ABSYLD2!CG$4,'[1]INTERNAL PARAMETERS-1'!$B$5:$J$44,3,FALSE)</f>
        <v>0</v>
      </c>
      <c r="CH278" s="46">
        <f>ABSYLD1!CH278*VLOOKUP(ABSYLD2!CH$4,'[1]INTERNAL PARAMETERS-1'!$B$5:$J$44,5,FALSE)*VLOOKUP(ABSYLD2!CH$4,'[1]INTERNAL PARAMETERS-1'!$B$5:$J$44,6,FALSE)*VLOOKUP(ABSYLD2!CH$4,'[1]INTERNAL PARAMETERS-1'!$B$5:$J$44,3,FALSE) + ABSYLD1!CH278*(1-VLOOKUP(ABSYLD2!CH$4,'[1]INTERNAL PARAMETERS-1'!$B$5:$J$44,5,FALSE))*VLOOKUP(ABSYLD2!CH$4,'[1]INTERNAL PARAMETERS-1'!$B$5:$J$44,8,FALSE)*VLOOKUP(ABSYLD2!CH$4,'[1]INTERNAL PARAMETERS-1'!$B$5:$J$44,3,FALSE)</f>
        <v>0</v>
      </c>
      <c r="CJ278" s="48">
        <f t="shared" si="8"/>
        <v>0</v>
      </c>
      <c r="CK278" s="46">
        <f t="shared" si="9"/>
        <v>0</v>
      </c>
    </row>
    <row r="279" spans="2:89">
      <c r="B279" s="61" t="s">
        <v>1</v>
      </c>
      <c r="C279" s="60" t="s">
        <v>71</v>
      </c>
      <c r="D279" s="60" t="s">
        <v>84</v>
      </c>
      <c r="E279" s="137">
        <f>ABS!AL279</f>
        <v>0</v>
      </c>
      <c r="F279" s="59">
        <f>'[1]INTERNAL PARAMETERS-1'!M9</f>
        <v>63.875</v>
      </c>
      <c r="G279" s="48">
        <f>ABSYLD1!G279*VLOOKUP(ABSYLD2!G$4,'[1]INTERNAL PARAMETERS-1'!$B$5:$J$44,5,FALSE)*VLOOKUP(ABSYLD2!G$4,'[1]INTERNAL PARAMETERS-1'!$B$5:$J$44,7,FALSE)*ABSYLD2!$F279 + ABSYLD1!G279*(1-VLOOKUP(ABSYLD2!G$4,'[1]INTERNAL PARAMETERS-1'!$B$5:$J$44,5,FALSE))*VLOOKUP(ABSYLD2!G$4,'[1]INTERNAL PARAMETERS-1'!$B$5:$J$44,9,FALSE)*ABSYLD2!$F279</f>
        <v>0</v>
      </c>
      <c r="H279" s="47">
        <f>ABSYLD1!H279*VLOOKUP(ABSYLD2!H$4,'[1]INTERNAL PARAMETERS-1'!$B$5:$J$44,5,FALSE)*VLOOKUP(ABSYLD2!H$4,'[1]INTERNAL PARAMETERS-1'!$B$5:$J$44,7,FALSE)*ABSYLD2!$F279 + ABSYLD1!H279*(1-VLOOKUP(ABSYLD2!H$4,'[1]INTERNAL PARAMETERS-1'!$B$5:$J$44,5,FALSE))*VLOOKUP(ABSYLD2!H$4,'[1]INTERNAL PARAMETERS-1'!$B$5:$J$44,9,FALSE)*ABSYLD2!$F279</f>
        <v>0</v>
      </c>
      <c r="I279" s="47">
        <f>ABSYLD1!I279*VLOOKUP(ABSYLD2!I$4,'[1]INTERNAL PARAMETERS-1'!$B$5:$J$44,5,FALSE)*VLOOKUP(ABSYLD2!I$4,'[1]INTERNAL PARAMETERS-1'!$B$5:$J$44,7,FALSE)*ABSYLD2!$F279 + ABSYLD1!I279*(1-VLOOKUP(ABSYLD2!I$4,'[1]INTERNAL PARAMETERS-1'!$B$5:$J$44,5,FALSE))*VLOOKUP(ABSYLD2!I$4,'[1]INTERNAL PARAMETERS-1'!$B$5:$J$44,9,FALSE)*ABSYLD2!$F279</f>
        <v>0</v>
      </c>
      <c r="J279" s="47">
        <f>ABSYLD1!J279*VLOOKUP(ABSYLD2!J$4,'[1]INTERNAL PARAMETERS-1'!$B$5:$J$44,5,FALSE)*VLOOKUP(ABSYLD2!J$4,'[1]INTERNAL PARAMETERS-1'!$B$5:$J$44,7,FALSE)*ABSYLD2!$F279 + ABSYLD1!J279*(1-VLOOKUP(ABSYLD2!J$4,'[1]INTERNAL PARAMETERS-1'!$B$5:$J$44,5,FALSE))*VLOOKUP(ABSYLD2!J$4,'[1]INTERNAL PARAMETERS-1'!$B$5:$J$44,9,FALSE)*ABSYLD2!$F279</f>
        <v>0</v>
      </c>
      <c r="K279" s="47">
        <f>ABSYLD1!K279*VLOOKUP(ABSYLD2!K$4,'[1]INTERNAL PARAMETERS-1'!$B$5:$J$44,5,FALSE)*VLOOKUP(ABSYLD2!K$4,'[1]INTERNAL PARAMETERS-1'!$B$5:$J$44,7,FALSE)*ABSYLD2!$F279 + ABSYLD1!K279*(1-VLOOKUP(ABSYLD2!K$4,'[1]INTERNAL PARAMETERS-1'!$B$5:$J$44,5,FALSE))*VLOOKUP(ABSYLD2!K$4,'[1]INTERNAL PARAMETERS-1'!$B$5:$J$44,9,FALSE)*ABSYLD2!$F279</f>
        <v>0</v>
      </c>
      <c r="L279" s="47">
        <f>ABSYLD1!L279*VLOOKUP(ABSYLD2!L$4,'[1]INTERNAL PARAMETERS-1'!$B$5:$J$44,5,FALSE)*VLOOKUP(ABSYLD2!L$4,'[1]INTERNAL PARAMETERS-1'!$B$5:$J$44,7,FALSE)*ABSYLD2!$F279 + ABSYLD1!L279*(1-VLOOKUP(ABSYLD2!L$4,'[1]INTERNAL PARAMETERS-1'!$B$5:$J$44,5,FALSE))*VLOOKUP(ABSYLD2!L$4,'[1]INTERNAL PARAMETERS-1'!$B$5:$J$44,9,FALSE)*ABSYLD2!$F279</f>
        <v>0</v>
      </c>
      <c r="M279" s="47">
        <f>ABSYLD1!M279*VLOOKUP(ABSYLD2!M$4,'[1]INTERNAL PARAMETERS-1'!$B$5:$J$44,5,FALSE)*VLOOKUP(ABSYLD2!M$4,'[1]INTERNAL PARAMETERS-1'!$B$5:$J$44,7,FALSE)*ABSYLD2!$F279 + ABSYLD1!M279*(1-VLOOKUP(ABSYLD2!M$4,'[1]INTERNAL PARAMETERS-1'!$B$5:$J$44,5,FALSE))*VLOOKUP(ABSYLD2!M$4,'[1]INTERNAL PARAMETERS-1'!$B$5:$J$44,9,FALSE)*ABSYLD2!$F279</f>
        <v>0</v>
      </c>
      <c r="N279" s="47">
        <f>ABSYLD1!N279*VLOOKUP(ABSYLD2!N$4,'[1]INTERNAL PARAMETERS-1'!$B$5:$J$44,5,FALSE)*VLOOKUP(ABSYLD2!N$4,'[1]INTERNAL PARAMETERS-1'!$B$5:$J$44,7,FALSE)*ABSYLD2!$F279 + ABSYLD1!N279*(1-VLOOKUP(ABSYLD2!N$4,'[1]INTERNAL PARAMETERS-1'!$B$5:$J$44,5,FALSE))*VLOOKUP(ABSYLD2!N$4,'[1]INTERNAL PARAMETERS-1'!$B$5:$J$44,9,FALSE)*ABSYLD2!$F279</f>
        <v>0</v>
      </c>
      <c r="O279" s="47">
        <f>ABSYLD1!O279*VLOOKUP(ABSYLD2!O$4,'[1]INTERNAL PARAMETERS-1'!$B$5:$J$44,5,FALSE)*VLOOKUP(ABSYLD2!O$4,'[1]INTERNAL PARAMETERS-1'!$B$5:$J$44,7,FALSE)*ABSYLD2!$F279 + ABSYLD1!O279*(1-VLOOKUP(ABSYLD2!O$4,'[1]INTERNAL PARAMETERS-1'!$B$5:$J$44,5,FALSE))*VLOOKUP(ABSYLD2!O$4,'[1]INTERNAL PARAMETERS-1'!$B$5:$J$44,9,FALSE)*ABSYLD2!$F279</f>
        <v>0</v>
      </c>
      <c r="P279" s="47">
        <f>ABSYLD1!P279*VLOOKUP(ABSYLD2!P$4,'[1]INTERNAL PARAMETERS-1'!$B$5:$J$44,5,FALSE)*VLOOKUP(ABSYLD2!P$4,'[1]INTERNAL PARAMETERS-1'!$B$5:$J$44,7,FALSE)*ABSYLD2!$F279 + ABSYLD1!P279*(1-VLOOKUP(ABSYLD2!P$4,'[1]INTERNAL PARAMETERS-1'!$B$5:$J$44,5,FALSE))*VLOOKUP(ABSYLD2!P$4,'[1]INTERNAL PARAMETERS-1'!$B$5:$J$44,9,FALSE)*ABSYLD2!$F279</f>
        <v>0</v>
      </c>
      <c r="Q279" s="47">
        <f>ABSYLD1!Q279*VLOOKUP(ABSYLD2!Q$4,'[1]INTERNAL PARAMETERS-1'!$B$5:$J$44,5,FALSE)*VLOOKUP(ABSYLD2!Q$4,'[1]INTERNAL PARAMETERS-1'!$B$5:$J$44,7,FALSE)*ABSYLD2!$F279 + ABSYLD1!Q279*(1-VLOOKUP(ABSYLD2!Q$4,'[1]INTERNAL PARAMETERS-1'!$B$5:$J$44,5,FALSE))*VLOOKUP(ABSYLD2!Q$4,'[1]INTERNAL PARAMETERS-1'!$B$5:$J$44,9,FALSE)*ABSYLD2!$F279</f>
        <v>0</v>
      </c>
      <c r="R279" s="47">
        <f>ABSYLD1!R279*VLOOKUP(ABSYLD2!R$4,'[1]INTERNAL PARAMETERS-1'!$B$5:$J$44,5,FALSE)*VLOOKUP(ABSYLD2!R$4,'[1]INTERNAL PARAMETERS-1'!$B$5:$J$44,7,FALSE)*ABSYLD2!$F279 + ABSYLD1!R279*(1-VLOOKUP(ABSYLD2!R$4,'[1]INTERNAL PARAMETERS-1'!$B$5:$J$44,5,FALSE))*VLOOKUP(ABSYLD2!R$4,'[1]INTERNAL PARAMETERS-1'!$B$5:$J$44,9,FALSE)*ABSYLD2!$F279</f>
        <v>0</v>
      </c>
      <c r="S279" s="47">
        <f>ABSYLD1!S279*VLOOKUP(ABSYLD2!S$4,'[1]INTERNAL PARAMETERS-1'!$B$5:$J$44,5,FALSE)*VLOOKUP(ABSYLD2!S$4,'[1]INTERNAL PARAMETERS-1'!$B$5:$J$44,7,FALSE)*ABSYLD2!$F279 + ABSYLD1!S279*(1-VLOOKUP(ABSYLD2!S$4,'[1]INTERNAL PARAMETERS-1'!$B$5:$J$44,5,FALSE))*VLOOKUP(ABSYLD2!S$4,'[1]INTERNAL PARAMETERS-1'!$B$5:$J$44,9,FALSE)*ABSYLD2!$F279</f>
        <v>0</v>
      </c>
      <c r="T279" s="47">
        <f>ABSYLD1!T279*VLOOKUP(ABSYLD2!T$4,'[1]INTERNAL PARAMETERS-1'!$B$5:$J$44,5,FALSE)*VLOOKUP(ABSYLD2!T$4,'[1]INTERNAL PARAMETERS-1'!$B$5:$J$44,7,FALSE)*ABSYLD2!$F279 + ABSYLD1!T279*(1-VLOOKUP(ABSYLD2!T$4,'[1]INTERNAL PARAMETERS-1'!$B$5:$J$44,5,FALSE))*VLOOKUP(ABSYLD2!T$4,'[1]INTERNAL PARAMETERS-1'!$B$5:$J$44,9,FALSE)*ABSYLD2!$F279</f>
        <v>0</v>
      </c>
      <c r="U279" s="47">
        <f>ABSYLD1!U279*VLOOKUP(ABSYLD2!U$4,'[1]INTERNAL PARAMETERS-1'!$B$5:$J$44,5,FALSE)*VLOOKUP(ABSYLD2!U$4,'[1]INTERNAL PARAMETERS-1'!$B$5:$J$44,7,FALSE)*ABSYLD2!$F279 + ABSYLD1!U279*(1-VLOOKUP(ABSYLD2!U$4,'[1]INTERNAL PARAMETERS-1'!$B$5:$J$44,5,FALSE))*VLOOKUP(ABSYLD2!U$4,'[1]INTERNAL PARAMETERS-1'!$B$5:$J$44,9,FALSE)*ABSYLD2!$F279</f>
        <v>0</v>
      </c>
      <c r="V279" s="47">
        <f>ABSYLD1!V279*VLOOKUP(ABSYLD2!V$4,'[1]INTERNAL PARAMETERS-1'!$B$5:$J$44,5,FALSE)*VLOOKUP(ABSYLD2!V$4,'[1]INTERNAL PARAMETERS-1'!$B$5:$J$44,7,FALSE)*ABSYLD2!$F279 + ABSYLD1!V279*(1-VLOOKUP(ABSYLD2!V$4,'[1]INTERNAL PARAMETERS-1'!$B$5:$J$44,5,FALSE))*VLOOKUP(ABSYLD2!V$4,'[1]INTERNAL PARAMETERS-1'!$B$5:$J$44,9,FALSE)*ABSYLD2!$F279</f>
        <v>0</v>
      </c>
      <c r="W279" s="47">
        <f>ABSYLD1!W279*VLOOKUP(ABSYLD2!W$4,'[1]INTERNAL PARAMETERS-1'!$B$5:$J$44,5,FALSE)*VLOOKUP(ABSYLD2!W$4,'[1]INTERNAL PARAMETERS-1'!$B$5:$J$44,7,FALSE)*ABSYLD2!$F279 + ABSYLD1!W279*(1-VLOOKUP(ABSYLD2!W$4,'[1]INTERNAL PARAMETERS-1'!$B$5:$J$44,5,FALSE))*VLOOKUP(ABSYLD2!W$4,'[1]INTERNAL PARAMETERS-1'!$B$5:$J$44,9,FALSE)*ABSYLD2!$F279</f>
        <v>0</v>
      </c>
      <c r="X279" s="47">
        <f>ABSYLD1!X279*VLOOKUP(ABSYLD2!X$4,'[1]INTERNAL PARAMETERS-1'!$B$5:$J$44,5,FALSE)*VLOOKUP(ABSYLD2!X$4,'[1]INTERNAL PARAMETERS-1'!$B$5:$J$44,7,FALSE)*ABSYLD2!$F279 + ABSYLD1!X279*(1-VLOOKUP(ABSYLD2!X$4,'[1]INTERNAL PARAMETERS-1'!$B$5:$J$44,5,FALSE))*VLOOKUP(ABSYLD2!X$4,'[1]INTERNAL PARAMETERS-1'!$B$5:$J$44,9,FALSE)*ABSYLD2!$F279</f>
        <v>0</v>
      </c>
      <c r="Y279" s="47">
        <f>ABSYLD1!Y279*VLOOKUP(ABSYLD2!Y$4,'[1]INTERNAL PARAMETERS-1'!$B$5:$J$44,5,FALSE)*VLOOKUP(ABSYLD2!Y$4,'[1]INTERNAL PARAMETERS-1'!$B$5:$J$44,7,FALSE)*ABSYLD2!$F279 + ABSYLD1!Y279*(1-VLOOKUP(ABSYLD2!Y$4,'[1]INTERNAL PARAMETERS-1'!$B$5:$J$44,5,FALSE))*VLOOKUP(ABSYLD2!Y$4,'[1]INTERNAL PARAMETERS-1'!$B$5:$J$44,9,FALSE)*ABSYLD2!$F279</f>
        <v>0</v>
      </c>
      <c r="Z279" s="47">
        <f>ABSYLD1!Z279*VLOOKUP(ABSYLD2!Z$4,'[1]INTERNAL PARAMETERS-1'!$B$5:$J$44,5,FALSE)*VLOOKUP(ABSYLD2!Z$4,'[1]INTERNAL PARAMETERS-1'!$B$5:$J$44,7,FALSE)*ABSYLD2!$F279 + ABSYLD1!Z279*(1-VLOOKUP(ABSYLD2!Z$4,'[1]INTERNAL PARAMETERS-1'!$B$5:$J$44,5,FALSE))*VLOOKUP(ABSYLD2!Z$4,'[1]INTERNAL PARAMETERS-1'!$B$5:$J$44,9,FALSE)*ABSYLD2!$F279</f>
        <v>0</v>
      </c>
      <c r="AA279" s="47">
        <f>ABSYLD1!AA279*VLOOKUP(ABSYLD2!AA$4,'[1]INTERNAL PARAMETERS-1'!$B$5:$J$44,5,FALSE)*VLOOKUP(ABSYLD2!AA$4,'[1]INTERNAL PARAMETERS-1'!$B$5:$J$44,7,FALSE)*ABSYLD2!$F279 + ABSYLD1!AA279*(1-VLOOKUP(ABSYLD2!AA$4,'[1]INTERNAL PARAMETERS-1'!$B$5:$J$44,5,FALSE))*VLOOKUP(ABSYLD2!AA$4,'[1]INTERNAL PARAMETERS-1'!$B$5:$J$44,9,FALSE)*ABSYLD2!$F279</f>
        <v>0</v>
      </c>
      <c r="AB279" s="47">
        <f>ABSYLD1!AB279*VLOOKUP(ABSYLD2!AB$4,'[1]INTERNAL PARAMETERS-1'!$B$5:$J$44,5,FALSE)*VLOOKUP(ABSYLD2!AB$4,'[1]INTERNAL PARAMETERS-1'!$B$5:$J$44,7,FALSE)*ABSYLD2!$F279 + ABSYLD1!AB279*(1-VLOOKUP(ABSYLD2!AB$4,'[1]INTERNAL PARAMETERS-1'!$B$5:$J$44,5,FALSE))*VLOOKUP(ABSYLD2!AB$4,'[1]INTERNAL PARAMETERS-1'!$B$5:$J$44,9,FALSE)*ABSYLD2!$F279</f>
        <v>0</v>
      </c>
      <c r="AC279" s="47">
        <f>ABSYLD1!AC279*VLOOKUP(ABSYLD2!AC$4,'[1]INTERNAL PARAMETERS-1'!$B$5:$J$44,5,FALSE)*VLOOKUP(ABSYLD2!AC$4,'[1]INTERNAL PARAMETERS-1'!$B$5:$J$44,7,FALSE)*ABSYLD2!$F279 + ABSYLD1!AC279*(1-VLOOKUP(ABSYLD2!AC$4,'[1]INTERNAL PARAMETERS-1'!$B$5:$J$44,5,FALSE))*VLOOKUP(ABSYLD2!AC$4,'[1]INTERNAL PARAMETERS-1'!$B$5:$J$44,9,FALSE)*ABSYLD2!$F279</f>
        <v>0</v>
      </c>
      <c r="AD279" s="47">
        <f>ABSYLD1!AD279*VLOOKUP(ABSYLD2!AD$4,'[1]INTERNAL PARAMETERS-1'!$B$5:$J$44,5,FALSE)*VLOOKUP(ABSYLD2!AD$4,'[1]INTERNAL PARAMETERS-1'!$B$5:$J$44,7,FALSE)*ABSYLD2!$F279 + ABSYLD1!AD279*(1-VLOOKUP(ABSYLD2!AD$4,'[1]INTERNAL PARAMETERS-1'!$B$5:$J$44,5,FALSE))*VLOOKUP(ABSYLD2!AD$4,'[1]INTERNAL PARAMETERS-1'!$B$5:$J$44,9,FALSE)*ABSYLD2!$F279</f>
        <v>0</v>
      </c>
      <c r="AE279" s="47">
        <f>ABSYLD1!AE279*VLOOKUP(ABSYLD2!AE$4,'[1]INTERNAL PARAMETERS-1'!$B$5:$J$44,5,FALSE)*VLOOKUP(ABSYLD2!AE$4,'[1]INTERNAL PARAMETERS-1'!$B$5:$J$44,7,FALSE)*ABSYLD2!$F279 + ABSYLD1!AE279*(1-VLOOKUP(ABSYLD2!AE$4,'[1]INTERNAL PARAMETERS-1'!$B$5:$J$44,5,FALSE))*VLOOKUP(ABSYLD2!AE$4,'[1]INTERNAL PARAMETERS-1'!$B$5:$J$44,9,FALSE)*ABSYLD2!$F279</f>
        <v>0</v>
      </c>
      <c r="AF279" s="47">
        <f>ABSYLD1!AF279*VLOOKUP(ABSYLD2!AF$4,'[1]INTERNAL PARAMETERS-1'!$B$5:$J$44,5,FALSE)*VLOOKUP(ABSYLD2!AF$4,'[1]INTERNAL PARAMETERS-1'!$B$5:$J$44,7,FALSE)*ABSYLD2!$F279 + ABSYLD1!AF279*(1-VLOOKUP(ABSYLD2!AF$4,'[1]INTERNAL PARAMETERS-1'!$B$5:$J$44,5,FALSE))*VLOOKUP(ABSYLD2!AF$4,'[1]INTERNAL PARAMETERS-1'!$B$5:$J$44,9,FALSE)*ABSYLD2!$F279</f>
        <v>0</v>
      </c>
      <c r="AG279" s="47">
        <f>ABSYLD1!AG279*VLOOKUP(ABSYLD2!AG$4,'[1]INTERNAL PARAMETERS-1'!$B$5:$J$44,5,FALSE)*VLOOKUP(ABSYLD2!AG$4,'[1]INTERNAL PARAMETERS-1'!$B$5:$J$44,7,FALSE)*ABSYLD2!$F279 + ABSYLD1!AG279*(1-VLOOKUP(ABSYLD2!AG$4,'[1]INTERNAL PARAMETERS-1'!$B$5:$J$44,5,FALSE))*VLOOKUP(ABSYLD2!AG$4,'[1]INTERNAL PARAMETERS-1'!$B$5:$J$44,9,FALSE)*ABSYLD2!$F279</f>
        <v>0</v>
      </c>
      <c r="AH279" s="47">
        <f>ABSYLD1!AH279*VLOOKUP(ABSYLD2!AH$4,'[1]INTERNAL PARAMETERS-1'!$B$5:$J$44,5,FALSE)*VLOOKUP(ABSYLD2!AH$4,'[1]INTERNAL PARAMETERS-1'!$B$5:$J$44,7,FALSE)*ABSYLD2!$F279 + ABSYLD1!AH279*(1-VLOOKUP(ABSYLD2!AH$4,'[1]INTERNAL PARAMETERS-1'!$B$5:$J$44,5,FALSE))*VLOOKUP(ABSYLD2!AH$4,'[1]INTERNAL PARAMETERS-1'!$B$5:$J$44,9,FALSE)*ABSYLD2!$F279</f>
        <v>0</v>
      </c>
      <c r="AI279" s="47">
        <f>ABSYLD1!AI279*VLOOKUP(ABSYLD2!AI$4,'[1]INTERNAL PARAMETERS-1'!$B$5:$J$44,5,FALSE)*VLOOKUP(ABSYLD2!AI$4,'[1]INTERNAL PARAMETERS-1'!$B$5:$J$44,7,FALSE)*ABSYLD2!$F279 + ABSYLD1!AI279*(1-VLOOKUP(ABSYLD2!AI$4,'[1]INTERNAL PARAMETERS-1'!$B$5:$J$44,5,FALSE))*VLOOKUP(ABSYLD2!AI$4,'[1]INTERNAL PARAMETERS-1'!$B$5:$J$44,9,FALSE)*ABSYLD2!$F279</f>
        <v>0</v>
      </c>
      <c r="AJ279" s="47">
        <f>ABSYLD1!AJ279*VLOOKUP(ABSYLD2!AJ$4,'[1]INTERNAL PARAMETERS-1'!$B$5:$J$44,5,FALSE)*VLOOKUP(ABSYLD2!AJ$4,'[1]INTERNAL PARAMETERS-1'!$B$5:$J$44,7,FALSE)*ABSYLD2!$F279 + ABSYLD1!AJ279*(1-VLOOKUP(ABSYLD2!AJ$4,'[1]INTERNAL PARAMETERS-1'!$B$5:$J$44,5,FALSE))*VLOOKUP(ABSYLD2!AJ$4,'[1]INTERNAL PARAMETERS-1'!$B$5:$J$44,9,FALSE)*ABSYLD2!$F279</f>
        <v>0</v>
      </c>
      <c r="AK279" s="47">
        <f>ABSYLD1!AK279*VLOOKUP(ABSYLD2!AK$4,'[1]INTERNAL PARAMETERS-1'!$B$5:$J$44,5,FALSE)*VLOOKUP(ABSYLD2!AK$4,'[1]INTERNAL PARAMETERS-1'!$B$5:$J$44,7,FALSE)*ABSYLD2!$F279 + ABSYLD1!AK279*(1-VLOOKUP(ABSYLD2!AK$4,'[1]INTERNAL PARAMETERS-1'!$B$5:$J$44,5,FALSE))*VLOOKUP(ABSYLD2!AK$4,'[1]INTERNAL PARAMETERS-1'!$B$5:$J$44,9,FALSE)*ABSYLD2!$F279</f>
        <v>0</v>
      </c>
      <c r="AL279" s="47">
        <f>ABSYLD1!AL279*VLOOKUP(ABSYLD2!AL$4,'[1]INTERNAL PARAMETERS-1'!$B$5:$J$44,5,FALSE)*VLOOKUP(ABSYLD2!AL$4,'[1]INTERNAL PARAMETERS-1'!$B$5:$J$44,7,FALSE)*ABSYLD2!$F279 + ABSYLD1!AL279*(1-VLOOKUP(ABSYLD2!AL$4,'[1]INTERNAL PARAMETERS-1'!$B$5:$J$44,5,FALSE))*VLOOKUP(ABSYLD2!AL$4,'[1]INTERNAL PARAMETERS-1'!$B$5:$J$44,9,FALSE)*ABSYLD2!$F279</f>
        <v>0</v>
      </c>
      <c r="AM279" s="47">
        <f>ABSYLD1!AM279*VLOOKUP(ABSYLD2!AM$4,'[1]INTERNAL PARAMETERS-1'!$B$5:$J$44,5,FALSE)*VLOOKUP(ABSYLD2!AM$4,'[1]INTERNAL PARAMETERS-1'!$B$5:$J$44,7,FALSE)*ABSYLD2!$F279 + ABSYLD1!AM279*(1-VLOOKUP(ABSYLD2!AM$4,'[1]INTERNAL PARAMETERS-1'!$B$5:$J$44,5,FALSE))*VLOOKUP(ABSYLD2!AM$4,'[1]INTERNAL PARAMETERS-1'!$B$5:$J$44,9,FALSE)*ABSYLD2!$F279</f>
        <v>0</v>
      </c>
      <c r="AN279" s="47">
        <f>ABSYLD1!AN279*VLOOKUP(ABSYLD2!AN$4,'[1]INTERNAL PARAMETERS-1'!$B$5:$J$44,5,FALSE)*VLOOKUP(ABSYLD2!AN$4,'[1]INTERNAL PARAMETERS-1'!$B$5:$J$44,7,FALSE)*ABSYLD2!$F279 + ABSYLD1!AN279*(1-VLOOKUP(ABSYLD2!AN$4,'[1]INTERNAL PARAMETERS-1'!$B$5:$J$44,5,FALSE))*VLOOKUP(ABSYLD2!AN$4,'[1]INTERNAL PARAMETERS-1'!$B$5:$J$44,9,FALSE)*ABSYLD2!$F279</f>
        <v>0</v>
      </c>
      <c r="AO279" s="47">
        <f>ABSYLD1!AO279*VLOOKUP(ABSYLD2!AO$4,'[1]INTERNAL PARAMETERS-1'!$B$5:$J$44,5,FALSE)*VLOOKUP(ABSYLD2!AO$4,'[1]INTERNAL PARAMETERS-1'!$B$5:$J$44,7,FALSE)*ABSYLD2!$F279 + ABSYLD1!AO279*(1-VLOOKUP(ABSYLD2!AO$4,'[1]INTERNAL PARAMETERS-1'!$B$5:$J$44,5,FALSE))*VLOOKUP(ABSYLD2!AO$4,'[1]INTERNAL PARAMETERS-1'!$B$5:$J$44,9,FALSE)*ABSYLD2!$F279</f>
        <v>0</v>
      </c>
      <c r="AP279" s="47">
        <f>ABSYLD1!AP279*VLOOKUP(ABSYLD2!AP$4,'[1]INTERNAL PARAMETERS-1'!$B$5:$J$44,5,FALSE)*VLOOKUP(ABSYLD2!AP$4,'[1]INTERNAL PARAMETERS-1'!$B$5:$J$44,7,FALSE)*ABSYLD2!$F279 + ABSYLD1!AP279*(1-VLOOKUP(ABSYLD2!AP$4,'[1]INTERNAL PARAMETERS-1'!$B$5:$J$44,5,FALSE))*VLOOKUP(ABSYLD2!AP$4,'[1]INTERNAL PARAMETERS-1'!$B$5:$J$44,9,FALSE)*ABSYLD2!$F279</f>
        <v>0</v>
      </c>
      <c r="AQ279" s="47">
        <f>ABSYLD1!AQ279*VLOOKUP(ABSYLD2!AQ$4,'[1]INTERNAL PARAMETERS-1'!$B$5:$J$44,5,FALSE)*VLOOKUP(ABSYLD2!AQ$4,'[1]INTERNAL PARAMETERS-1'!$B$5:$J$44,7,FALSE)*ABSYLD2!$F279 + ABSYLD1!AQ279*(1-VLOOKUP(ABSYLD2!AQ$4,'[1]INTERNAL PARAMETERS-1'!$B$5:$J$44,5,FALSE))*VLOOKUP(ABSYLD2!AQ$4,'[1]INTERNAL PARAMETERS-1'!$B$5:$J$44,9,FALSE)*ABSYLD2!$F279</f>
        <v>0</v>
      </c>
      <c r="AR279" s="47">
        <f>ABSYLD1!AR279*VLOOKUP(ABSYLD2!AR$4,'[1]INTERNAL PARAMETERS-1'!$B$5:$J$44,5,FALSE)*VLOOKUP(ABSYLD2!AR$4,'[1]INTERNAL PARAMETERS-1'!$B$5:$J$44,7,FALSE)*ABSYLD2!$F279 + ABSYLD1!AR279*(1-VLOOKUP(ABSYLD2!AR$4,'[1]INTERNAL PARAMETERS-1'!$B$5:$J$44,5,FALSE))*VLOOKUP(ABSYLD2!AR$4,'[1]INTERNAL PARAMETERS-1'!$B$5:$J$44,9,FALSE)*ABSYLD2!$F279</f>
        <v>0</v>
      </c>
      <c r="AS279" s="47">
        <f>ABSYLD1!AS279*VLOOKUP(ABSYLD2!AS$4,'[1]INTERNAL PARAMETERS-1'!$B$5:$J$44,5,FALSE)*VLOOKUP(ABSYLD2!AS$4,'[1]INTERNAL PARAMETERS-1'!$B$5:$J$44,7,FALSE)*ABSYLD2!$F279 + ABSYLD1!AS279*(1-VLOOKUP(ABSYLD2!AS$4,'[1]INTERNAL PARAMETERS-1'!$B$5:$J$44,5,FALSE))*VLOOKUP(ABSYLD2!AS$4,'[1]INTERNAL PARAMETERS-1'!$B$5:$J$44,9,FALSE)*ABSYLD2!$F279</f>
        <v>0</v>
      </c>
      <c r="AT279" s="46">
        <f>ABSYLD1!AT279*VLOOKUP(ABSYLD2!AT$4,'[1]INTERNAL PARAMETERS-1'!$B$5:$J$44,5,FALSE)*VLOOKUP(ABSYLD2!AT$4,'[1]INTERNAL PARAMETERS-1'!$B$5:$J$44,7,FALSE)*ABSYLD2!$F279 + ABSYLD1!AT279*(1-VLOOKUP(ABSYLD2!AT$4,'[1]INTERNAL PARAMETERS-1'!$B$5:$J$44,5,FALSE))*VLOOKUP(ABSYLD2!AT$4,'[1]INTERNAL PARAMETERS-1'!$B$5:$J$44,9,FALSE)*ABSYLD2!$F279</f>
        <v>0</v>
      </c>
      <c r="AU279" s="48">
        <f>ABSYLD1!AU279*VLOOKUP(ABSYLD2!AU$4,'[1]INTERNAL PARAMETERS-1'!$B$5:$J$44,5,FALSE)*VLOOKUP(ABSYLD2!AU$4,'[1]INTERNAL PARAMETERS-1'!$B$5:$J$44,6,FALSE)*VLOOKUP(ABSYLD2!AU$4,'[1]INTERNAL PARAMETERS-1'!$B$5:$J$44,3,FALSE) + ABSYLD1!AU279*(1-VLOOKUP(ABSYLD2!AU$4,'[1]INTERNAL PARAMETERS-1'!$B$5:$J$44,5,FALSE))*VLOOKUP(ABSYLD2!AU$4,'[1]INTERNAL PARAMETERS-1'!$B$5:$J$44,8,FALSE)*VLOOKUP(ABSYLD2!AU$4,'[1]INTERNAL PARAMETERS-1'!$B$5:$J$44,3,FALSE)</f>
        <v>0</v>
      </c>
      <c r="AV279" s="47">
        <f>ABSYLD1!AV279*VLOOKUP(ABSYLD2!AV$4,'[1]INTERNAL PARAMETERS-1'!$B$5:$J$44,5,FALSE)*VLOOKUP(ABSYLD2!AV$4,'[1]INTERNAL PARAMETERS-1'!$B$5:$J$44,6,FALSE)*VLOOKUP(ABSYLD2!AV$4,'[1]INTERNAL PARAMETERS-1'!$B$5:$J$44,3,FALSE) + ABSYLD1!AV279*(1-VLOOKUP(ABSYLD2!AV$4,'[1]INTERNAL PARAMETERS-1'!$B$5:$J$44,5,FALSE))*VLOOKUP(ABSYLD2!AV$4,'[1]INTERNAL PARAMETERS-1'!$B$5:$J$44,8,FALSE)*VLOOKUP(ABSYLD2!AV$4,'[1]INTERNAL PARAMETERS-1'!$B$5:$J$44,3,FALSE)</f>
        <v>0</v>
      </c>
      <c r="AW279" s="47">
        <f>ABSYLD1!AW279*VLOOKUP(ABSYLD2!AW$4,'[1]INTERNAL PARAMETERS-1'!$B$5:$J$44,5,FALSE)*VLOOKUP(ABSYLD2!AW$4,'[1]INTERNAL PARAMETERS-1'!$B$5:$J$44,6,FALSE)*VLOOKUP(ABSYLD2!AW$4,'[1]INTERNAL PARAMETERS-1'!$B$5:$J$44,3,FALSE) + ABSYLD1!AW279*(1-VLOOKUP(ABSYLD2!AW$4,'[1]INTERNAL PARAMETERS-1'!$B$5:$J$44,5,FALSE))*VLOOKUP(ABSYLD2!AW$4,'[1]INTERNAL PARAMETERS-1'!$B$5:$J$44,8,FALSE)*VLOOKUP(ABSYLD2!AW$4,'[1]INTERNAL PARAMETERS-1'!$B$5:$J$44,3,FALSE)</f>
        <v>0</v>
      </c>
      <c r="AX279" s="47">
        <f>ABSYLD1!AX279*VLOOKUP(ABSYLD2!AX$4,'[1]INTERNAL PARAMETERS-1'!$B$5:$J$44,5,FALSE)*VLOOKUP(ABSYLD2!AX$4,'[1]INTERNAL PARAMETERS-1'!$B$5:$J$44,6,FALSE)*VLOOKUP(ABSYLD2!AX$4,'[1]INTERNAL PARAMETERS-1'!$B$5:$J$44,3,FALSE) + ABSYLD1!AX279*(1-VLOOKUP(ABSYLD2!AX$4,'[1]INTERNAL PARAMETERS-1'!$B$5:$J$44,5,FALSE))*VLOOKUP(ABSYLD2!AX$4,'[1]INTERNAL PARAMETERS-1'!$B$5:$J$44,8,FALSE)*VLOOKUP(ABSYLD2!AX$4,'[1]INTERNAL PARAMETERS-1'!$B$5:$J$44,3,FALSE)</f>
        <v>0</v>
      </c>
      <c r="AY279" s="47">
        <f>ABSYLD1!AY279*VLOOKUP(ABSYLD2!AY$4,'[1]INTERNAL PARAMETERS-1'!$B$5:$J$44,5,FALSE)*VLOOKUP(ABSYLD2!AY$4,'[1]INTERNAL PARAMETERS-1'!$B$5:$J$44,6,FALSE)*VLOOKUP(ABSYLD2!AY$4,'[1]INTERNAL PARAMETERS-1'!$B$5:$J$44,3,FALSE) + ABSYLD1!AY279*(1-VLOOKUP(ABSYLD2!AY$4,'[1]INTERNAL PARAMETERS-1'!$B$5:$J$44,5,FALSE))*VLOOKUP(ABSYLD2!AY$4,'[1]INTERNAL PARAMETERS-1'!$B$5:$J$44,8,FALSE)*VLOOKUP(ABSYLD2!AY$4,'[1]INTERNAL PARAMETERS-1'!$B$5:$J$44,3,FALSE)</f>
        <v>0</v>
      </c>
      <c r="AZ279" s="47">
        <f>ABSYLD1!AZ279*VLOOKUP(ABSYLD2!AZ$4,'[1]INTERNAL PARAMETERS-1'!$B$5:$J$44,5,FALSE)*VLOOKUP(ABSYLD2!AZ$4,'[1]INTERNAL PARAMETERS-1'!$B$5:$J$44,6,FALSE)*VLOOKUP(ABSYLD2!AZ$4,'[1]INTERNAL PARAMETERS-1'!$B$5:$J$44,3,FALSE) + ABSYLD1!AZ279*(1-VLOOKUP(ABSYLD2!AZ$4,'[1]INTERNAL PARAMETERS-1'!$B$5:$J$44,5,FALSE))*VLOOKUP(ABSYLD2!AZ$4,'[1]INTERNAL PARAMETERS-1'!$B$5:$J$44,8,FALSE)*VLOOKUP(ABSYLD2!AZ$4,'[1]INTERNAL PARAMETERS-1'!$B$5:$J$44,3,FALSE)</f>
        <v>0</v>
      </c>
      <c r="BA279" s="47">
        <f>ABSYLD1!BA279*VLOOKUP(ABSYLD2!BA$4,'[1]INTERNAL PARAMETERS-1'!$B$5:$J$44,5,FALSE)*VLOOKUP(ABSYLD2!BA$4,'[1]INTERNAL PARAMETERS-1'!$B$5:$J$44,6,FALSE)*VLOOKUP(ABSYLD2!BA$4,'[1]INTERNAL PARAMETERS-1'!$B$5:$J$44,3,FALSE) + ABSYLD1!BA279*(1-VLOOKUP(ABSYLD2!BA$4,'[1]INTERNAL PARAMETERS-1'!$B$5:$J$44,5,FALSE))*VLOOKUP(ABSYLD2!BA$4,'[1]INTERNAL PARAMETERS-1'!$B$5:$J$44,8,FALSE)*VLOOKUP(ABSYLD2!BA$4,'[1]INTERNAL PARAMETERS-1'!$B$5:$J$44,3,FALSE)</f>
        <v>0</v>
      </c>
      <c r="BB279" s="47">
        <f>ABSYLD1!BB279*VLOOKUP(ABSYLD2!BB$4,'[1]INTERNAL PARAMETERS-1'!$B$5:$J$44,5,FALSE)*VLOOKUP(ABSYLD2!BB$4,'[1]INTERNAL PARAMETERS-1'!$B$5:$J$44,6,FALSE)*VLOOKUP(ABSYLD2!BB$4,'[1]INTERNAL PARAMETERS-1'!$B$5:$J$44,3,FALSE) + ABSYLD1!BB279*(1-VLOOKUP(ABSYLD2!BB$4,'[1]INTERNAL PARAMETERS-1'!$B$5:$J$44,5,FALSE))*VLOOKUP(ABSYLD2!BB$4,'[1]INTERNAL PARAMETERS-1'!$B$5:$J$44,8,FALSE)*VLOOKUP(ABSYLD2!BB$4,'[1]INTERNAL PARAMETERS-1'!$B$5:$J$44,3,FALSE)</f>
        <v>0</v>
      </c>
      <c r="BC279" s="47">
        <f>ABSYLD1!BC279*VLOOKUP(ABSYLD2!BC$4,'[1]INTERNAL PARAMETERS-1'!$B$5:$J$44,5,FALSE)*VLOOKUP(ABSYLD2!BC$4,'[1]INTERNAL PARAMETERS-1'!$B$5:$J$44,6,FALSE)*VLOOKUP(ABSYLD2!BC$4,'[1]INTERNAL PARAMETERS-1'!$B$5:$J$44,3,FALSE) + ABSYLD1!BC279*(1-VLOOKUP(ABSYLD2!BC$4,'[1]INTERNAL PARAMETERS-1'!$B$5:$J$44,5,FALSE))*VLOOKUP(ABSYLD2!BC$4,'[1]INTERNAL PARAMETERS-1'!$B$5:$J$44,8,FALSE)*VLOOKUP(ABSYLD2!BC$4,'[1]INTERNAL PARAMETERS-1'!$B$5:$J$44,3,FALSE)</f>
        <v>0</v>
      </c>
      <c r="BD279" s="47">
        <f>ABSYLD1!BD279*VLOOKUP(ABSYLD2!BD$4,'[1]INTERNAL PARAMETERS-1'!$B$5:$J$44,5,FALSE)*VLOOKUP(ABSYLD2!BD$4,'[1]INTERNAL PARAMETERS-1'!$B$5:$J$44,6,FALSE)*VLOOKUP(ABSYLD2!BD$4,'[1]INTERNAL PARAMETERS-1'!$B$5:$J$44,3,FALSE) + ABSYLD1!BD279*(1-VLOOKUP(ABSYLD2!BD$4,'[1]INTERNAL PARAMETERS-1'!$B$5:$J$44,5,FALSE))*VLOOKUP(ABSYLD2!BD$4,'[1]INTERNAL PARAMETERS-1'!$B$5:$J$44,8,FALSE)*VLOOKUP(ABSYLD2!BD$4,'[1]INTERNAL PARAMETERS-1'!$B$5:$J$44,3,FALSE)</f>
        <v>0</v>
      </c>
      <c r="BE279" s="47">
        <f>ABSYLD1!BE279*VLOOKUP(ABSYLD2!BE$4,'[1]INTERNAL PARAMETERS-1'!$B$5:$J$44,5,FALSE)*VLOOKUP(ABSYLD2!BE$4,'[1]INTERNAL PARAMETERS-1'!$B$5:$J$44,6,FALSE)*VLOOKUP(ABSYLD2!BE$4,'[1]INTERNAL PARAMETERS-1'!$B$5:$J$44,3,FALSE) + ABSYLD1!BE279*(1-VLOOKUP(ABSYLD2!BE$4,'[1]INTERNAL PARAMETERS-1'!$B$5:$J$44,5,FALSE))*VLOOKUP(ABSYLD2!BE$4,'[1]INTERNAL PARAMETERS-1'!$B$5:$J$44,8,FALSE)*VLOOKUP(ABSYLD2!BE$4,'[1]INTERNAL PARAMETERS-1'!$B$5:$J$44,3,FALSE)</f>
        <v>0</v>
      </c>
      <c r="BF279" s="47">
        <f>ABSYLD1!BF279*VLOOKUP(ABSYLD2!BF$4,'[1]INTERNAL PARAMETERS-1'!$B$5:$J$44,5,FALSE)*VLOOKUP(ABSYLD2!BF$4,'[1]INTERNAL PARAMETERS-1'!$B$5:$J$44,6,FALSE)*VLOOKUP(ABSYLD2!BF$4,'[1]INTERNAL PARAMETERS-1'!$B$5:$J$44,3,FALSE) + ABSYLD1!BF279*(1-VLOOKUP(ABSYLD2!BF$4,'[1]INTERNAL PARAMETERS-1'!$B$5:$J$44,5,FALSE))*VLOOKUP(ABSYLD2!BF$4,'[1]INTERNAL PARAMETERS-1'!$B$5:$J$44,8,FALSE)*VLOOKUP(ABSYLD2!BF$4,'[1]INTERNAL PARAMETERS-1'!$B$5:$J$44,3,FALSE)</f>
        <v>0</v>
      </c>
      <c r="BG279" s="47">
        <f>ABSYLD1!BG279*VLOOKUP(ABSYLD2!BG$4,'[1]INTERNAL PARAMETERS-1'!$B$5:$J$44,5,FALSE)*VLOOKUP(ABSYLD2!BG$4,'[1]INTERNAL PARAMETERS-1'!$B$5:$J$44,6,FALSE)*VLOOKUP(ABSYLD2!BG$4,'[1]INTERNAL PARAMETERS-1'!$B$5:$J$44,3,FALSE) + ABSYLD1!BG279*(1-VLOOKUP(ABSYLD2!BG$4,'[1]INTERNAL PARAMETERS-1'!$B$5:$J$44,5,FALSE))*VLOOKUP(ABSYLD2!BG$4,'[1]INTERNAL PARAMETERS-1'!$B$5:$J$44,8,FALSE)*VLOOKUP(ABSYLD2!BG$4,'[1]INTERNAL PARAMETERS-1'!$B$5:$J$44,3,FALSE)</f>
        <v>0</v>
      </c>
      <c r="BH279" s="47">
        <f>ABSYLD1!BH279*VLOOKUP(ABSYLD2!BH$4,'[1]INTERNAL PARAMETERS-1'!$B$5:$J$44,5,FALSE)*VLOOKUP(ABSYLD2!BH$4,'[1]INTERNAL PARAMETERS-1'!$B$5:$J$44,6,FALSE)*VLOOKUP(ABSYLD2!BH$4,'[1]INTERNAL PARAMETERS-1'!$B$5:$J$44,3,FALSE) + ABSYLD1!BH279*(1-VLOOKUP(ABSYLD2!BH$4,'[1]INTERNAL PARAMETERS-1'!$B$5:$J$44,5,FALSE))*VLOOKUP(ABSYLD2!BH$4,'[1]INTERNAL PARAMETERS-1'!$B$5:$J$44,8,FALSE)*VLOOKUP(ABSYLD2!BH$4,'[1]INTERNAL PARAMETERS-1'!$B$5:$J$44,3,FALSE)</f>
        <v>0</v>
      </c>
      <c r="BI279" s="47">
        <f>ABSYLD1!BI279*VLOOKUP(ABSYLD2!BI$4,'[1]INTERNAL PARAMETERS-1'!$B$5:$J$44,5,FALSE)*VLOOKUP(ABSYLD2!BI$4,'[1]INTERNAL PARAMETERS-1'!$B$5:$J$44,6,FALSE)*VLOOKUP(ABSYLD2!BI$4,'[1]INTERNAL PARAMETERS-1'!$B$5:$J$44,3,FALSE) + ABSYLD1!BI279*(1-VLOOKUP(ABSYLD2!BI$4,'[1]INTERNAL PARAMETERS-1'!$B$5:$J$44,5,FALSE))*VLOOKUP(ABSYLD2!BI$4,'[1]INTERNAL PARAMETERS-1'!$B$5:$J$44,8,FALSE)*VLOOKUP(ABSYLD2!BI$4,'[1]INTERNAL PARAMETERS-1'!$B$5:$J$44,3,FALSE)</f>
        <v>0</v>
      </c>
      <c r="BJ279" s="47">
        <f>ABSYLD1!BJ279*VLOOKUP(ABSYLD2!BJ$4,'[1]INTERNAL PARAMETERS-1'!$B$5:$J$44,5,FALSE)*VLOOKUP(ABSYLD2!BJ$4,'[1]INTERNAL PARAMETERS-1'!$B$5:$J$44,6,FALSE)*VLOOKUP(ABSYLD2!BJ$4,'[1]INTERNAL PARAMETERS-1'!$B$5:$J$44,3,FALSE) + ABSYLD1!BJ279*(1-VLOOKUP(ABSYLD2!BJ$4,'[1]INTERNAL PARAMETERS-1'!$B$5:$J$44,5,FALSE))*VLOOKUP(ABSYLD2!BJ$4,'[1]INTERNAL PARAMETERS-1'!$B$5:$J$44,8,FALSE)*VLOOKUP(ABSYLD2!BJ$4,'[1]INTERNAL PARAMETERS-1'!$B$5:$J$44,3,FALSE)</f>
        <v>0</v>
      </c>
      <c r="BK279" s="47">
        <f>ABSYLD1!BK279*VLOOKUP(ABSYLD2!BK$4,'[1]INTERNAL PARAMETERS-1'!$B$5:$J$44,5,FALSE)*VLOOKUP(ABSYLD2!BK$4,'[1]INTERNAL PARAMETERS-1'!$B$5:$J$44,6,FALSE)*VLOOKUP(ABSYLD2!BK$4,'[1]INTERNAL PARAMETERS-1'!$B$5:$J$44,3,FALSE) + ABSYLD1!BK279*(1-VLOOKUP(ABSYLD2!BK$4,'[1]INTERNAL PARAMETERS-1'!$B$5:$J$44,5,FALSE))*VLOOKUP(ABSYLD2!BK$4,'[1]INTERNAL PARAMETERS-1'!$B$5:$J$44,8,FALSE)*VLOOKUP(ABSYLD2!BK$4,'[1]INTERNAL PARAMETERS-1'!$B$5:$J$44,3,FALSE)</f>
        <v>0</v>
      </c>
      <c r="BL279" s="47">
        <f>ABSYLD1!BL279*VLOOKUP(ABSYLD2!BL$4,'[1]INTERNAL PARAMETERS-1'!$B$5:$J$44,5,FALSE)*VLOOKUP(ABSYLD2!BL$4,'[1]INTERNAL PARAMETERS-1'!$B$5:$J$44,6,FALSE)*VLOOKUP(ABSYLD2!BL$4,'[1]INTERNAL PARAMETERS-1'!$B$5:$J$44,3,FALSE) + ABSYLD1!BL279*(1-VLOOKUP(ABSYLD2!BL$4,'[1]INTERNAL PARAMETERS-1'!$B$5:$J$44,5,FALSE))*VLOOKUP(ABSYLD2!BL$4,'[1]INTERNAL PARAMETERS-1'!$B$5:$J$44,8,FALSE)*VLOOKUP(ABSYLD2!BL$4,'[1]INTERNAL PARAMETERS-1'!$B$5:$J$44,3,FALSE)</f>
        <v>0</v>
      </c>
      <c r="BM279" s="47">
        <f>ABSYLD1!BM279*VLOOKUP(ABSYLD2!BM$4,'[1]INTERNAL PARAMETERS-1'!$B$5:$J$44,5,FALSE)*VLOOKUP(ABSYLD2!BM$4,'[1]INTERNAL PARAMETERS-1'!$B$5:$J$44,6,FALSE)*VLOOKUP(ABSYLD2!BM$4,'[1]INTERNAL PARAMETERS-1'!$B$5:$J$44,3,FALSE) + ABSYLD1!BM279*(1-VLOOKUP(ABSYLD2!BM$4,'[1]INTERNAL PARAMETERS-1'!$B$5:$J$44,5,FALSE))*VLOOKUP(ABSYLD2!BM$4,'[1]INTERNAL PARAMETERS-1'!$B$5:$J$44,8,FALSE)*VLOOKUP(ABSYLD2!BM$4,'[1]INTERNAL PARAMETERS-1'!$B$5:$J$44,3,FALSE)</f>
        <v>0</v>
      </c>
      <c r="BN279" s="47">
        <f>ABSYLD1!BN279*VLOOKUP(ABSYLD2!BN$4,'[1]INTERNAL PARAMETERS-1'!$B$5:$J$44,5,FALSE)*VLOOKUP(ABSYLD2!BN$4,'[1]INTERNAL PARAMETERS-1'!$B$5:$J$44,6,FALSE)*VLOOKUP(ABSYLD2!BN$4,'[1]INTERNAL PARAMETERS-1'!$B$5:$J$44,3,FALSE) + ABSYLD1!BN279*(1-VLOOKUP(ABSYLD2!BN$4,'[1]INTERNAL PARAMETERS-1'!$B$5:$J$44,5,FALSE))*VLOOKUP(ABSYLD2!BN$4,'[1]INTERNAL PARAMETERS-1'!$B$5:$J$44,8,FALSE)*VLOOKUP(ABSYLD2!BN$4,'[1]INTERNAL PARAMETERS-1'!$B$5:$J$44,3,FALSE)</f>
        <v>0</v>
      </c>
      <c r="BO279" s="47">
        <f>ABSYLD1!BO279*VLOOKUP(ABSYLD2!BO$4,'[1]INTERNAL PARAMETERS-1'!$B$5:$J$44,5,FALSE)*VLOOKUP(ABSYLD2!BO$4,'[1]INTERNAL PARAMETERS-1'!$B$5:$J$44,6,FALSE)*VLOOKUP(ABSYLD2!BO$4,'[1]INTERNAL PARAMETERS-1'!$B$5:$J$44,3,FALSE) + ABSYLD1!BO279*(1-VLOOKUP(ABSYLD2!BO$4,'[1]INTERNAL PARAMETERS-1'!$B$5:$J$44,5,FALSE))*VLOOKUP(ABSYLD2!BO$4,'[1]INTERNAL PARAMETERS-1'!$B$5:$J$44,8,FALSE)*VLOOKUP(ABSYLD2!BO$4,'[1]INTERNAL PARAMETERS-1'!$B$5:$J$44,3,FALSE)</f>
        <v>0</v>
      </c>
      <c r="BP279" s="47">
        <f>ABSYLD1!BP279*VLOOKUP(ABSYLD2!BP$4,'[1]INTERNAL PARAMETERS-1'!$B$5:$J$44,5,FALSE)*VLOOKUP(ABSYLD2!BP$4,'[1]INTERNAL PARAMETERS-1'!$B$5:$J$44,6,FALSE)*VLOOKUP(ABSYLD2!BP$4,'[1]INTERNAL PARAMETERS-1'!$B$5:$J$44,3,FALSE) + ABSYLD1!BP279*(1-VLOOKUP(ABSYLD2!BP$4,'[1]INTERNAL PARAMETERS-1'!$B$5:$J$44,5,FALSE))*VLOOKUP(ABSYLD2!BP$4,'[1]INTERNAL PARAMETERS-1'!$B$5:$J$44,8,FALSE)*VLOOKUP(ABSYLD2!BP$4,'[1]INTERNAL PARAMETERS-1'!$B$5:$J$44,3,FALSE)</f>
        <v>0</v>
      </c>
      <c r="BQ279" s="47">
        <f>ABSYLD1!BQ279*VLOOKUP(ABSYLD2!BQ$4,'[1]INTERNAL PARAMETERS-1'!$B$5:$J$44,5,FALSE)*VLOOKUP(ABSYLD2!BQ$4,'[1]INTERNAL PARAMETERS-1'!$B$5:$J$44,6,FALSE)*VLOOKUP(ABSYLD2!BQ$4,'[1]INTERNAL PARAMETERS-1'!$B$5:$J$44,3,FALSE) + ABSYLD1!BQ279*(1-VLOOKUP(ABSYLD2!BQ$4,'[1]INTERNAL PARAMETERS-1'!$B$5:$J$44,5,FALSE))*VLOOKUP(ABSYLD2!BQ$4,'[1]INTERNAL PARAMETERS-1'!$B$5:$J$44,8,FALSE)*VLOOKUP(ABSYLD2!BQ$4,'[1]INTERNAL PARAMETERS-1'!$B$5:$J$44,3,FALSE)</f>
        <v>0</v>
      </c>
      <c r="BR279" s="47">
        <f>ABSYLD1!BR279*VLOOKUP(ABSYLD2!BR$4,'[1]INTERNAL PARAMETERS-1'!$B$5:$J$44,5,FALSE)*VLOOKUP(ABSYLD2!BR$4,'[1]INTERNAL PARAMETERS-1'!$B$5:$J$44,6,FALSE)*VLOOKUP(ABSYLD2!BR$4,'[1]INTERNAL PARAMETERS-1'!$B$5:$J$44,3,FALSE) + ABSYLD1!BR279*(1-VLOOKUP(ABSYLD2!BR$4,'[1]INTERNAL PARAMETERS-1'!$B$5:$J$44,5,FALSE))*VLOOKUP(ABSYLD2!BR$4,'[1]INTERNAL PARAMETERS-1'!$B$5:$J$44,8,FALSE)*VLOOKUP(ABSYLD2!BR$4,'[1]INTERNAL PARAMETERS-1'!$B$5:$J$44,3,FALSE)</f>
        <v>0</v>
      </c>
      <c r="BS279" s="47">
        <f>ABSYLD1!BS279*VLOOKUP(ABSYLD2!BS$4,'[1]INTERNAL PARAMETERS-1'!$B$5:$J$44,5,FALSE)*VLOOKUP(ABSYLD2!BS$4,'[1]INTERNAL PARAMETERS-1'!$B$5:$J$44,6,FALSE)*VLOOKUP(ABSYLD2!BS$4,'[1]INTERNAL PARAMETERS-1'!$B$5:$J$44,3,FALSE) + ABSYLD1!BS279*(1-VLOOKUP(ABSYLD2!BS$4,'[1]INTERNAL PARAMETERS-1'!$B$5:$J$44,5,FALSE))*VLOOKUP(ABSYLD2!BS$4,'[1]INTERNAL PARAMETERS-1'!$B$5:$J$44,8,FALSE)*VLOOKUP(ABSYLD2!BS$4,'[1]INTERNAL PARAMETERS-1'!$B$5:$J$44,3,FALSE)</f>
        <v>0</v>
      </c>
      <c r="BT279" s="47">
        <f>ABSYLD1!BT279*VLOOKUP(ABSYLD2!BT$4,'[1]INTERNAL PARAMETERS-1'!$B$5:$J$44,5,FALSE)*VLOOKUP(ABSYLD2!BT$4,'[1]INTERNAL PARAMETERS-1'!$B$5:$J$44,6,FALSE)*VLOOKUP(ABSYLD2!BT$4,'[1]INTERNAL PARAMETERS-1'!$B$5:$J$44,3,FALSE) + ABSYLD1!BT279*(1-VLOOKUP(ABSYLD2!BT$4,'[1]INTERNAL PARAMETERS-1'!$B$5:$J$44,5,FALSE))*VLOOKUP(ABSYLD2!BT$4,'[1]INTERNAL PARAMETERS-1'!$B$5:$J$44,8,FALSE)*VLOOKUP(ABSYLD2!BT$4,'[1]INTERNAL PARAMETERS-1'!$B$5:$J$44,3,FALSE)</f>
        <v>0</v>
      </c>
      <c r="BU279" s="47">
        <f>ABSYLD1!BU279*VLOOKUP(ABSYLD2!BU$4,'[1]INTERNAL PARAMETERS-1'!$B$5:$J$44,5,FALSE)*VLOOKUP(ABSYLD2!BU$4,'[1]INTERNAL PARAMETERS-1'!$B$5:$J$44,6,FALSE)*VLOOKUP(ABSYLD2!BU$4,'[1]INTERNAL PARAMETERS-1'!$B$5:$J$44,3,FALSE) + ABSYLD1!BU279*(1-VLOOKUP(ABSYLD2!BU$4,'[1]INTERNAL PARAMETERS-1'!$B$5:$J$44,5,FALSE))*VLOOKUP(ABSYLD2!BU$4,'[1]INTERNAL PARAMETERS-1'!$B$5:$J$44,8,FALSE)*VLOOKUP(ABSYLD2!BU$4,'[1]INTERNAL PARAMETERS-1'!$B$5:$J$44,3,FALSE)</f>
        <v>0</v>
      </c>
      <c r="BV279" s="47">
        <f>ABSYLD1!BV279*VLOOKUP(ABSYLD2!BV$4,'[1]INTERNAL PARAMETERS-1'!$B$5:$J$44,5,FALSE)*VLOOKUP(ABSYLD2!BV$4,'[1]INTERNAL PARAMETERS-1'!$B$5:$J$44,6,FALSE)*VLOOKUP(ABSYLD2!BV$4,'[1]INTERNAL PARAMETERS-1'!$B$5:$J$44,3,FALSE) + ABSYLD1!BV279*(1-VLOOKUP(ABSYLD2!BV$4,'[1]INTERNAL PARAMETERS-1'!$B$5:$J$44,5,FALSE))*VLOOKUP(ABSYLD2!BV$4,'[1]INTERNAL PARAMETERS-1'!$B$5:$J$44,8,FALSE)*VLOOKUP(ABSYLD2!BV$4,'[1]INTERNAL PARAMETERS-1'!$B$5:$J$44,3,FALSE)</f>
        <v>0</v>
      </c>
      <c r="BW279" s="47">
        <f>ABSYLD1!BW279*VLOOKUP(ABSYLD2!BW$4,'[1]INTERNAL PARAMETERS-1'!$B$5:$J$44,5,FALSE)*VLOOKUP(ABSYLD2!BW$4,'[1]INTERNAL PARAMETERS-1'!$B$5:$J$44,6,FALSE)*VLOOKUP(ABSYLD2!BW$4,'[1]INTERNAL PARAMETERS-1'!$B$5:$J$44,3,FALSE) + ABSYLD1!BW279*(1-VLOOKUP(ABSYLD2!BW$4,'[1]INTERNAL PARAMETERS-1'!$B$5:$J$44,5,FALSE))*VLOOKUP(ABSYLD2!BW$4,'[1]INTERNAL PARAMETERS-1'!$B$5:$J$44,8,FALSE)*VLOOKUP(ABSYLD2!BW$4,'[1]INTERNAL PARAMETERS-1'!$B$5:$J$44,3,FALSE)</f>
        <v>0</v>
      </c>
      <c r="BX279" s="47">
        <f>ABSYLD1!BX279*VLOOKUP(ABSYLD2!BX$4,'[1]INTERNAL PARAMETERS-1'!$B$5:$J$44,5,FALSE)*VLOOKUP(ABSYLD2!BX$4,'[1]INTERNAL PARAMETERS-1'!$B$5:$J$44,6,FALSE)*VLOOKUP(ABSYLD2!BX$4,'[1]INTERNAL PARAMETERS-1'!$B$5:$J$44,3,FALSE) + ABSYLD1!BX279*(1-VLOOKUP(ABSYLD2!BX$4,'[1]INTERNAL PARAMETERS-1'!$B$5:$J$44,5,FALSE))*VLOOKUP(ABSYLD2!BX$4,'[1]INTERNAL PARAMETERS-1'!$B$5:$J$44,8,FALSE)*VLOOKUP(ABSYLD2!BX$4,'[1]INTERNAL PARAMETERS-1'!$B$5:$J$44,3,FALSE)</f>
        <v>0</v>
      </c>
      <c r="BY279" s="47">
        <f>ABSYLD1!BY279*VLOOKUP(ABSYLD2!BY$4,'[1]INTERNAL PARAMETERS-1'!$B$5:$J$44,5,FALSE)*VLOOKUP(ABSYLD2!BY$4,'[1]INTERNAL PARAMETERS-1'!$B$5:$J$44,6,FALSE)*VLOOKUP(ABSYLD2!BY$4,'[1]INTERNAL PARAMETERS-1'!$B$5:$J$44,3,FALSE) + ABSYLD1!BY279*(1-VLOOKUP(ABSYLD2!BY$4,'[1]INTERNAL PARAMETERS-1'!$B$5:$J$44,5,FALSE))*VLOOKUP(ABSYLD2!BY$4,'[1]INTERNAL PARAMETERS-1'!$B$5:$J$44,8,FALSE)*VLOOKUP(ABSYLD2!BY$4,'[1]INTERNAL PARAMETERS-1'!$B$5:$J$44,3,FALSE)</f>
        <v>0</v>
      </c>
      <c r="BZ279" s="47">
        <f>ABSYLD1!BZ279*VLOOKUP(ABSYLD2!BZ$4,'[1]INTERNAL PARAMETERS-1'!$B$5:$J$44,5,FALSE)*VLOOKUP(ABSYLD2!BZ$4,'[1]INTERNAL PARAMETERS-1'!$B$5:$J$44,6,FALSE)*VLOOKUP(ABSYLD2!BZ$4,'[1]INTERNAL PARAMETERS-1'!$B$5:$J$44,3,FALSE) + ABSYLD1!BZ279*(1-VLOOKUP(ABSYLD2!BZ$4,'[1]INTERNAL PARAMETERS-1'!$B$5:$J$44,5,FALSE))*VLOOKUP(ABSYLD2!BZ$4,'[1]INTERNAL PARAMETERS-1'!$B$5:$J$44,8,FALSE)*VLOOKUP(ABSYLD2!BZ$4,'[1]INTERNAL PARAMETERS-1'!$B$5:$J$44,3,FALSE)</f>
        <v>0</v>
      </c>
      <c r="CA279" s="47">
        <f>ABSYLD1!CA279*VLOOKUP(ABSYLD2!CA$4,'[1]INTERNAL PARAMETERS-1'!$B$5:$J$44,5,FALSE)*VLOOKUP(ABSYLD2!CA$4,'[1]INTERNAL PARAMETERS-1'!$B$5:$J$44,6,FALSE)*VLOOKUP(ABSYLD2!CA$4,'[1]INTERNAL PARAMETERS-1'!$B$5:$J$44,3,FALSE) + ABSYLD1!CA279*(1-VLOOKUP(ABSYLD2!CA$4,'[1]INTERNAL PARAMETERS-1'!$B$5:$J$44,5,FALSE))*VLOOKUP(ABSYLD2!CA$4,'[1]INTERNAL PARAMETERS-1'!$B$5:$J$44,8,FALSE)*VLOOKUP(ABSYLD2!CA$4,'[1]INTERNAL PARAMETERS-1'!$B$5:$J$44,3,FALSE)</f>
        <v>0</v>
      </c>
      <c r="CB279" s="47">
        <f>ABSYLD1!CB279*VLOOKUP(ABSYLD2!CB$4,'[1]INTERNAL PARAMETERS-1'!$B$5:$J$44,5,FALSE)*VLOOKUP(ABSYLD2!CB$4,'[1]INTERNAL PARAMETERS-1'!$B$5:$J$44,6,FALSE)*VLOOKUP(ABSYLD2!CB$4,'[1]INTERNAL PARAMETERS-1'!$B$5:$J$44,3,FALSE) + ABSYLD1!CB279*(1-VLOOKUP(ABSYLD2!CB$4,'[1]INTERNAL PARAMETERS-1'!$B$5:$J$44,5,FALSE))*VLOOKUP(ABSYLD2!CB$4,'[1]INTERNAL PARAMETERS-1'!$B$5:$J$44,8,FALSE)*VLOOKUP(ABSYLD2!CB$4,'[1]INTERNAL PARAMETERS-1'!$B$5:$J$44,3,FALSE)</f>
        <v>0</v>
      </c>
      <c r="CC279" s="47">
        <f>ABSYLD1!CC279*VLOOKUP(ABSYLD2!CC$4,'[1]INTERNAL PARAMETERS-1'!$B$5:$J$44,5,FALSE)*VLOOKUP(ABSYLD2!CC$4,'[1]INTERNAL PARAMETERS-1'!$B$5:$J$44,6,FALSE)*VLOOKUP(ABSYLD2!CC$4,'[1]INTERNAL PARAMETERS-1'!$B$5:$J$44,3,FALSE) + ABSYLD1!CC279*(1-VLOOKUP(ABSYLD2!CC$4,'[1]INTERNAL PARAMETERS-1'!$B$5:$J$44,5,FALSE))*VLOOKUP(ABSYLD2!CC$4,'[1]INTERNAL PARAMETERS-1'!$B$5:$J$44,8,FALSE)*VLOOKUP(ABSYLD2!CC$4,'[1]INTERNAL PARAMETERS-1'!$B$5:$J$44,3,FALSE)</f>
        <v>0</v>
      </c>
      <c r="CD279" s="47">
        <f>ABSYLD1!CD279*VLOOKUP(ABSYLD2!CD$4,'[1]INTERNAL PARAMETERS-1'!$B$5:$J$44,5,FALSE)*VLOOKUP(ABSYLD2!CD$4,'[1]INTERNAL PARAMETERS-1'!$B$5:$J$44,6,FALSE)*VLOOKUP(ABSYLD2!CD$4,'[1]INTERNAL PARAMETERS-1'!$B$5:$J$44,3,FALSE) + ABSYLD1!CD279*(1-VLOOKUP(ABSYLD2!CD$4,'[1]INTERNAL PARAMETERS-1'!$B$5:$J$44,5,FALSE))*VLOOKUP(ABSYLD2!CD$4,'[1]INTERNAL PARAMETERS-1'!$B$5:$J$44,8,FALSE)*VLOOKUP(ABSYLD2!CD$4,'[1]INTERNAL PARAMETERS-1'!$B$5:$J$44,3,FALSE)</f>
        <v>0</v>
      </c>
      <c r="CE279" s="47">
        <f>ABSYLD1!CE279*VLOOKUP(ABSYLD2!CE$4,'[1]INTERNAL PARAMETERS-1'!$B$5:$J$44,5,FALSE)*VLOOKUP(ABSYLD2!CE$4,'[1]INTERNAL PARAMETERS-1'!$B$5:$J$44,6,FALSE)*VLOOKUP(ABSYLD2!CE$4,'[1]INTERNAL PARAMETERS-1'!$B$5:$J$44,3,FALSE) + ABSYLD1!CE279*(1-VLOOKUP(ABSYLD2!CE$4,'[1]INTERNAL PARAMETERS-1'!$B$5:$J$44,5,FALSE))*VLOOKUP(ABSYLD2!CE$4,'[1]INTERNAL PARAMETERS-1'!$B$5:$J$44,8,FALSE)*VLOOKUP(ABSYLD2!CE$4,'[1]INTERNAL PARAMETERS-1'!$B$5:$J$44,3,FALSE)</f>
        <v>0</v>
      </c>
      <c r="CF279" s="47">
        <f>ABSYLD1!CF279*VLOOKUP(ABSYLD2!CF$4,'[1]INTERNAL PARAMETERS-1'!$B$5:$J$44,5,FALSE)*VLOOKUP(ABSYLD2!CF$4,'[1]INTERNAL PARAMETERS-1'!$B$5:$J$44,6,FALSE)*VLOOKUP(ABSYLD2!CF$4,'[1]INTERNAL PARAMETERS-1'!$B$5:$J$44,3,FALSE) + ABSYLD1!CF279*(1-VLOOKUP(ABSYLD2!CF$4,'[1]INTERNAL PARAMETERS-1'!$B$5:$J$44,5,FALSE))*VLOOKUP(ABSYLD2!CF$4,'[1]INTERNAL PARAMETERS-1'!$B$5:$J$44,8,FALSE)*VLOOKUP(ABSYLD2!CF$4,'[1]INTERNAL PARAMETERS-1'!$B$5:$J$44,3,FALSE)</f>
        <v>0</v>
      </c>
      <c r="CG279" s="47">
        <f>ABSYLD1!CG279*VLOOKUP(ABSYLD2!CG$4,'[1]INTERNAL PARAMETERS-1'!$B$5:$J$44,5,FALSE)*VLOOKUP(ABSYLD2!CG$4,'[1]INTERNAL PARAMETERS-1'!$B$5:$J$44,6,FALSE)*VLOOKUP(ABSYLD2!CG$4,'[1]INTERNAL PARAMETERS-1'!$B$5:$J$44,3,FALSE) + ABSYLD1!CG279*(1-VLOOKUP(ABSYLD2!CG$4,'[1]INTERNAL PARAMETERS-1'!$B$5:$J$44,5,FALSE))*VLOOKUP(ABSYLD2!CG$4,'[1]INTERNAL PARAMETERS-1'!$B$5:$J$44,8,FALSE)*VLOOKUP(ABSYLD2!CG$4,'[1]INTERNAL PARAMETERS-1'!$B$5:$J$44,3,FALSE)</f>
        <v>0</v>
      </c>
      <c r="CH279" s="46">
        <f>ABSYLD1!CH279*VLOOKUP(ABSYLD2!CH$4,'[1]INTERNAL PARAMETERS-1'!$B$5:$J$44,5,FALSE)*VLOOKUP(ABSYLD2!CH$4,'[1]INTERNAL PARAMETERS-1'!$B$5:$J$44,6,FALSE)*VLOOKUP(ABSYLD2!CH$4,'[1]INTERNAL PARAMETERS-1'!$B$5:$J$44,3,FALSE) + ABSYLD1!CH279*(1-VLOOKUP(ABSYLD2!CH$4,'[1]INTERNAL PARAMETERS-1'!$B$5:$J$44,5,FALSE))*VLOOKUP(ABSYLD2!CH$4,'[1]INTERNAL PARAMETERS-1'!$B$5:$J$44,8,FALSE)*VLOOKUP(ABSYLD2!CH$4,'[1]INTERNAL PARAMETERS-1'!$B$5:$J$44,3,FALSE)</f>
        <v>0</v>
      </c>
      <c r="CJ279" s="48">
        <f t="shared" si="8"/>
        <v>0</v>
      </c>
      <c r="CK279" s="46">
        <f t="shared" si="9"/>
        <v>0</v>
      </c>
    </row>
    <row r="280" spans="2:89">
      <c r="B280" s="61" t="s">
        <v>1</v>
      </c>
      <c r="C280" s="60" t="s">
        <v>71</v>
      </c>
      <c r="D280" s="60" t="s">
        <v>83</v>
      </c>
      <c r="E280" s="137">
        <f>ABS!AL280</f>
        <v>0</v>
      </c>
      <c r="F280" s="59">
        <f>'[1]INTERNAL PARAMETERS-1'!M10</f>
        <v>58.935000000000002</v>
      </c>
      <c r="G280" s="48">
        <f>ABSYLD1!G280*VLOOKUP(ABSYLD2!G$4,'[1]INTERNAL PARAMETERS-1'!$B$5:$J$44,5,FALSE)*VLOOKUP(ABSYLD2!G$4,'[1]INTERNAL PARAMETERS-1'!$B$5:$J$44,7,FALSE)*ABSYLD2!$F280 + ABSYLD1!G280*(1-VLOOKUP(ABSYLD2!G$4,'[1]INTERNAL PARAMETERS-1'!$B$5:$J$44,5,FALSE))*VLOOKUP(ABSYLD2!G$4,'[1]INTERNAL PARAMETERS-1'!$B$5:$J$44,9,FALSE)*ABSYLD2!$F280</f>
        <v>0</v>
      </c>
      <c r="H280" s="47">
        <f>ABSYLD1!H280*VLOOKUP(ABSYLD2!H$4,'[1]INTERNAL PARAMETERS-1'!$B$5:$J$44,5,FALSE)*VLOOKUP(ABSYLD2!H$4,'[1]INTERNAL PARAMETERS-1'!$B$5:$J$44,7,FALSE)*ABSYLD2!$F280 + ABSYLD1!H280*(1-VLOOKUP(ABSYLD2!H$4,'[1]INTERNAL PARAMETERS-1'!$B$5:$J$44,5,FALSE))*VLOOKUP(ABSYLD2!H$4,'[1]INTERNAL PARAMETERS-1'!$B$5:$J$44,9,FALSE)*ABSYLD2!$F280</f>
        <v>0</v>
      </c>
      <c r="I280" s="47">
        <f>ABSYLD1!I280*VLOOKUP(ABSYLD2!I$4,'[1]INTERNAL PARAMETERS-1'!$B$5:$J$44,5,FALSE)*VLOOKUP(ABSYLD2!I$4,'[1]INTERNAL PARAMETERS-1'!$B$5:$J$44,7,FALSE)*ABSYLD2!$F280 + ABSYLD1!I280*(1-VLOOKUP(ABSYLD2!I$4,'[1]INTERNAL PARAMETERS-1'!$B$5:$J$44,5,FALSE))*VLOOKUP(ABSYLD2!I$4,'[1]INTERNAL PARAMETERS-1'!$B$5:$J$44,9,FALSE)*ABSYLD2!$F280</f>
        <v>0</v>
      </c>
      <c r="J280" s="47">
        <f>ABSYLD1!J280*VLOOKUP(ABSYLD2!J$4,'[1]INTERNAL PARAMETERS-1'!$B$5:$J$44,5,FALSE)*VLOOKUP(ABSYLD2!J$4,'[1]INTERNAL PARAMETERS-1'!$B$5:$J$44,7,FALSE)*ABSYLD2!$F280 + ABSYLD1!J280*(1-VLOOKUP(ABSYLD2!J$4,'[1]INTERNAL PARAMETERS-1'!$B$5:$J$44,5,FALSE))*VLOOKUP(ABSYLD2!J$4,'[1]INTERNAL PARAMETERS-1'!$B$5:$J$44,9,FALSE)*ABSYLD2!$F280</f>
        <v>0</v>
      </c>
      <c r="K280" s="47">
        <f>ABSYLD1!K280*VLOOKUP(ABSYLD2!K$4,'[1]INTERNAL PARAMETERS-1'!$B$5:$J$44,5,FALSE)*VLOOKUP(ABSYLD2!K$4,'[1]INTERNAL PARAMETERS-1'!$B$5:$J$44,7,FALSE)*ABSYLD2!$F280 + ABSYLD1!K280*(1-VLOOKUP(ABSYLD2!K$4,'[1]INTERNAL PARAMETERS-1'!$B$5:$J$44,5,FALSE))*VLOOKUP(ABSYLD2!K$4,'[1]INTERNAL PARAMETERS-1'!$B$5:$J$44,9,FALSE)*ABSYLD2!$F280</f>
        <v>0</v>
      </c>
      <c r="L280" s="47">
        <f>ABSYLD1!L280*VLOOKUP(ABSYLD2!L$4,'[1]INTERNAL PARAMETERS-1'!$B$5:$J$44,5,FALSE)*VLOOKUP(ABSYLD2!L$4,'[1]INTERNAL PARAMETERS-1'!$B$5:$J$44,7,FALSE)*ABSYLD2!$F280 + ABSYLD1!L280*(1-VLOOKUP(ABSYLD2!L$4,'[1]INTERNAL PARAMETERS-1'!$B$5:$J$44,5,FALSE))*VLOOKUP(ABSYLD2!L$4,'[1]INTERNAL PARAMETERS-1'!$B$5:$J$44,9,FALSE)*ABSYLD2!$F280</f>
        <v>0</v>
      </c>
      <c r="M280" s="47">
        <f>ABSYLD1!M280*VLOOKUP(ABSYLD2!M$4,'[1]INTERNAL PARAMETERS-1'!$B$5:$J$44,5,FALSE)*VLOOKUP(ABSYLD2!M$4,'[1]INTERNAL PARAMETERS-1'!$B$5:$J$44,7,FALSE)*ABSYLD2!$F280 + ABSYLD1!M280*(1-VLOOKUP(ABSYLD2!M$4,'[1]INTERNAL PARAMETERS-1'!$B$5:$J$44,5,FALSE))*VLOOKUP(ABSYLD2!M$4,'[1]INTERNAL PARAMETERS-1'!$B$5:$J$44,9,FALSE)*ABSYLD2!$F280</f>
        <v>0</v>
      </c>
      <c r="N280" s="47">
        <f>ABSYLD1!N280*VLOOKUP(ABSYLD2!N$4,'[1]INTERNAL PARAMETERS-1'!$B$5:$J$44,5,FALSE)*VLOOKUP(ABSYLD2!N$4,'[1]INTERNAL PARAMETERS-1'!$B$5:$J$44,7,FALSE)*ABSYLD2!$F280 + ABSYLD1!N280*(1-VLOOKUP(ABSYLD2!N$4,'[1]INTERNAL PARAMETERS-1'!$B$5:$J$44,5,FALSE))*VLOOKUP(ABSYLD2!N$4,'[1]INTERNAL PARAMETERS-1'!$B$5:$J$44,9,FALSE)*ABSYLD2!$F280</f>
        <v>0</v>
      </c>
      <c r="O280" s="47">
        <f>ABSYLD1!O280*VLOOKUP(ABSYLD2!O$4,'[1]INTERNAL PARAMETERS-1'!$B$5:$J$44,5,FALSE)*VLOOKUP(ABSYLD2!O$4,'[1]INTERNAL PARAMETERS-1'!$B$5:$J$44,7,FALSE)*ABSYLD2!$F280 + ABSYLD1!O280*(1-VLOOKUP(ABSYLD2!O$4,'[1]INTERNAL PARAMETERS-1'!$B$5:$J$44,5,FALSE))*VLOOKUP(ABSYLD2!O$4,'[1]INTERNAL PARAMETERS-1'!$B$5:$J$44,9,FALSE)*ABSYLD2!$F280</f>
        <v>0</v>
      </c>
      <c r="P280" s="47">
        <f>ABSYLD1!P280*VLOOKUP(ABSYLD2!P$4,'[1]INTERNAL PARAMETERS-1'!$B$5:$J$44,5,FALSE)*VLOOKUP(ABSYLD2!P$4,'[1]INTERNAL PARAMETERS-1'!$B$5:$J$44,7,FALSE)*ABSYLD2!$F280 + ABSYLD1!P280*(1-VLOOKUP(ABSYLD2!P$4,'[1]INTERNAL PARAMETERS-1'!$B$5:$J$44,5,FALSE))*VLOOKUP(ABSYLD2!P$4,'[1]INTERNAL PARAMETERS-1'!$B$5:$J$44,9,FALSE)*ABSYLD2!$F280</f>
        <v>0</v>
      </c>
      <c r="Q280" s="47">
        <f>ABSYLD1!Q280*VLOOKUP(ABSYLD2!Q$4,'[1]INTERNAL PARAMETERS-1'!$B$5:$J$44,5,FALSE)*VLOOKUP(ABSYLD2!Q$4,'[1]INTERNAL PARAMETERS-1'!$B$5:$J$44,7,FALSE)*ABSYLD2!$F280 + ABSYLD1!Q280*(1-VLOOKUP(ABSYLD2!Q$4,'[1]INTERNAL PARAMETERS-1'!$B$5:$J$44,5,FALSE))*VLOOKUP(ABSYLD2!Q$4,'[1]INTERNAL PARAMETERS-1'!$B$5:$J$44,9,FALSE)*ABSYLD2!$F280</f>
        <v>0</v>
      </c>
      <c r="R280" s="47">
        <f>ABSYLD1!R280*VLOOKUP(ABSYLD2!R$4,'[1]INTERNAL PARAMETERS-1'!$B$5:$J$44,5,FALSE)*VLOOKUP(ABSYLD2!R$4,'[1]INTERNAL PARAMETERS-1'!$B$5:$J$44,7,FALSE)*ABSYLD2!$F280 + ABSYLD1!R280*(1-VLOOKUP(ABSYLD2!R$4,'[1]INTERNAL PARAMETERS-1'!$B$5:$J$44,5,FALSE))*VLOOKUP(ABSYLD2!R$4,'[1]INTERNAL PARAMETERS-1'!$B$5:$J$44,9,FALSE)*ABSYLD2!$F280</f>
        <v>0</v>
      </c>
      <c r="S280" s="47">
        <f>ABSYLD1!S280*VLOOKUP(ABSYLD2!S$4,'[1]INTERNAL PARAMETERS-1'!$B$5:$J$44,5,FALSE)*VLOOKUP(ABSYLD2!S$4,'[1]INTERNAL PARAMETERS-1'!$B$5:$J$44,7,FALSE)*ABSYLD2!$F280 + ABSYLD1!S280*(1-VLOOKUP(ABSYLD2!S$4,'[1]INTERNAL PARAMETERS-1'!$B$5:$J$44,5,FALSE))*VLOOKUP(ABSYLD2!S$4,'[1]INTERNAL PARAMETERS-1'!$B$5:$J$44,9,FALSE)*ABSYLD2!$F280</f>
        <v>0</v>
      </c>
      <c r="T280" s="47">
        <f>ABSYLD1!T280*VLOOKUP(ABSYLD2!T$4,'[1]INTERNAL PARAMETERS-1'!$B$5:$J$44,5,FALSE)*VLOOKUP(ABSYLD2!T$4,'[1]INTERNAL PARAMETERS-1'!$B$5:$J$44,7,FALSE)*ABSYLD2!$F280 + ABSYLD1!T280*(1-VLOOKUP(ABSYLD2!T$4,'[1]INTERNAL PARAMETERS-1'!$B$5:$J$44,5,FALSE))*VLOOKUP(ABSYLD2!T$4,'[1]INTERNAL PARAMETERS-1'!$B$5:$J$44,9,FALSE)*ABSYLD2!$F280</f>
        <v>0</v>
      </c>
      <c r="U280" s="47">
        <f>ABSYLD1!U280*VLOOKUP(ABSYLD2!U$4,'[1]INTERNAL PARAMETERS-1'!$B$5:$J$44,5,FALSE)*VLOOKUP(ABSYLD2!U$4,'[1]INTERNAL PARAMETERS-1'!$B$5:$J$44,7,FALSE)*ABSYLD2!$F280 + ABSYLD1!U280*(1-VLOOKUP(ABSYLD2!U$4,'[1]INTERNAL PARAMETERS-1'!$B$5:$J$44,5,FALSE))*VLOOKUP(ABSYLD2!U$4,'[1]INTERNAL PARAMETERS-1'!$B$5:$J$44,9,FALSE)*ABSYLD2!$F280</f>
        <v>0</v>
      </c>
      <c r="V280" s="47">
        <f>ABSYLD1!V280*VLOOKUP(ABSYLD2!V$4,'[1]INTERNAL PARAMETERS-1'!$B$5:$J$44,5,FALSE)*VLOOKUP(ABSYLD2!V$4,'[1]INTERNAL PARAMETERS-1'!$B$5:$J$44,7,FALSE)*ABSYLD2!$F280 + ABSYLD1!V280*(1-VLOOKUP(ABSYLD2!V$4,'[1]INTERNAL PARAMETERS-1'!$B$5:$J$44,5,FALSE))*VLOOKUP(ABSYLD2!V$4,'[1]INTERNAL PARAMETERS-1'!$B$5:$J$44,9,FALSE)*ABSYLD2!$F280</f>
        <v>0</v>
      </c>
      <c r="W280" s="47">
        <f>ABSYLD1!W280*VLOOKUP(ABSYLD2!W$4,'[1]INTERNAL PARAMETERS-1'!$B$5:$J$44,5,FALSE)*VLOOKUP(ABSYLD2!W$4,'[1]INTERNAL PARAMETERS-1'!$B$5:$J$44,7,FALSE)*ABSYLD2!$F280 + ABSYLD1!W280*(1-VLOOKUP(ABSYLD2!W$4,'[1]INTERNAL PARAMETERS-1'!$B$5:$J$44,5,FALSE))*VLOOKUP(ABSYLD2!W$4,'[1]INTERNAL PARAMETERS-1'!$B$5:$J$44,9,FALSE)*ABSYLD2!$F280</f>
        <v>0</v>
      </c>
      <c r="X280" s="47">
        <f>ABSYLD1!X280*VLOOKUP(ABSYLD2!X$4,'[1]INTERNAL PARAMETERS-1'!$B$5:$J$44,5,FALSE)*VLOOKUP(ABSYLD2!X$4,'[1]INTERNAL PARAMETERS-1'!$B$5:$J$44,7,FALSE)*ABSYLD2!$F280 + ABSYLD1!X280*(1-VLOOKUP(ABSYLD2!X$4,'[1]INTERNAL PARAMETERS-1'!$B$5:$J$44,5,FALSE))*VLOOKUP(ABSYLD2!X$4,'[1]INTERNAL PARAMETERS-1'!$B$5:$J$44,9,FALSE)*ABSYLD2!$F280</f>
        <v>0</v>
      </c>
      <c r="Y280" s="47">
        <f>ABSYLD1!Y280*VLOOKUP(ABSYLD2!Y$4,'[1]INTERNAL PARAMETERS-1'!$B$5:$J$44,5,FALSE)*VLOOKUP(ABSYLD2!Y$4,'[1]INTERNAL PARAMETERS-1'!$B$5:$J$44,7,FALSE)*ABSYLD2!$F280 + ABSYLD1!Y280*(1-VLOOKUP(ABSYLD2!Y$4,'[1]INTERNAL PARAMETERS-1'!$B$5:$J$44,5,FALSE))*VLOOKUP(ABSYLD2!Y$4,'[1]INTERNAL PARAMETERS-1'!$B$5:$J$44,9,FALSE)*ABSYLD2!$F280</f>
        <v>0</v>
      </c>
      <c r="Z280" s="47">
        <f>ABSYLD1!Z280*VLOOKUP(ABSYLD2!Z$4,'[1]INTERNAL PARAMETERS-1'!$B$5:$J$44,5,FALSE)*VLOOKUP(ABSYLD2!Z$4,'[1]INTERNAL PARAMETERS-1'!$B$5:$J$44,7,FALSE)*ABSYLD2!$F280 + ABSYLD1!Z280*(1-VLOOKUP(ABSYLD2!Z$4,'[1]INTERNAL PARAMETERS-1'!$B$5:$J$44,5,FALSE))*VLOOKUP(ABSYLD2!Z$4,'[1]INTERNAL PARAMETERS-1'!$B$5:$J$44,9,FALSE)*ABSYLD2!$F280</f>
        <v>0</v>
      </c>
      <c r="AA280" s="47">
        <f>ABSYLD1!AA280*VLOOKUP(ABSYLD2!AA$4,'[1]INTERNAL PARAMETERS-1'!$B$5:$J$44,5,FALSE)*VLOOKUP(ABSYLD2!AA$4,'[1]INTERNAL PARAMETERS-1'!$B$5:$J$44,7,FALSE)*ABSYLD2!$F280 + ABSYLD1!AA280*(1-VLOOKUP(ABSYLD2!AA$4,'[1]INTERNAL PARAMETERS-1'!$B$5:$J$44,5,FALSE))*VLOOKUP(ABSYLD2!AA$4,'[1]INTERNAL PARAMETERS-1'!$B$5:$J$44,9,FALSE)*ABSYLD2!$F280</f>
        <v>0</v>
      </c>
      <c r="AB280" s="47">
        <f>ABSYLD1!AB280*VLOOKUP(ABSYLD2!AB$4,'[1]INTERNAL PARAMETERS-1'!$B$5:$J$44,5,FALSE)*VLOOKUP(ABSYLD2!AB$4,'[1]INTERNAL PARAMETERS-1'!$B$5:$J$44,7,FALSE)*ABSYLD2!$F280 + ABSYLD1!AB280*(1-VLOOKUP(ABSYLD2!AB$4,'[1]INTERNAL PARAMETERS-1'!$B$5:$J$44,5,FALSE))*VLOOKUP(ABSYLD2!AB$4,'[1]INTERNAL PARAMETERS-1'!$B$5:$J$44,9,FALSE)*ABSYLD2!$F280</f>
        <v>0</v>
      </c>
      <c r="AC280" s="47">
        <f>ABSYLD1!AC280*VLOOKUP(ABSYLD2!AC$4,'[1]INTERNAL PARAMETERS-1'!$B$5:$J$44,5,FALSE)*VLOOKUP(ABSYLD2!AC$4,'[1]INTERNAL PARAMETERS-1'!$B$5:$J$44,7,FALSE)*ABSYLD2!$F280 + ABSYLD1!AC280*(1-VLOOKUP(ABSYLD2!AC$4,'[1]INTERNAL PARAMETERS-1'!$B$5:$J$44,5,FALSE))*VLOOKUP(ABSYLD2!AC$4,'[1]INTERNAL PARAMETERS-1'!$B$5:$J$44,9,FALSE)*ABSYLD2!$F280</f>
        <v>0</v>
      </c>
      <c r="AD280" s="47">
        <f>ABSYLD1!AD280*VLOOKUP(ABSYLD2!AD$4,'[1]INTERNAL PARAMETERS-1'!$B$5:$J$44,5,FALSE)*VLOOKUP(ABSYLD2!AD$4,'[1]INTERNAL PARAMETERS-1'!$B$5:$J$44,7,FALSE)*ABSYLD2!$F280 + ABSYLD1!AD280*(1-VLOOKUP(ABSYLD2!AD$4,'[1]INTERNAL PARAMETERS-1'!$B$5:$J$44,5,FALSE))*VLOOKUP(ABSYLD2!AD$4,'[1]INTERNAL PARAMETERS-1'!$B$5:$J$44,9,FALSE)*ABSYLD2!$F280</f>
        <v>0</v>
      </c>
      <c r="AE280" s="47">
        <f>ABSYLD1!AE280*VLOOKUP(ABSYLD2!AE$4,'[1]INTERNAL PARAMETERS-1'!$B$5:$J$44,5,FALSE)*VLOOKUP(ABSYLD2!AE$4,'[1]INTERNAL PARAMETERS-1'!$B$5:$J$44,7,FALSE)*ABSYLD2!$F280 + ABSYLD1!AE280*(1-VLOOKUP(ABSYLD2!AE$4,'[1]INTERNAL PARAMETERS-1'!$B$5:$J$44,5,FALSE))*VLOOKUP(ABSYLD2!AE$4,'[1]INTERNAL PARAMETERS-1'!$B$5:$J$44,9,FALSE)*ABSYLD2!$F280</f>
        <v>0</v>
      </c>
      <c r="AF280" s="47">
        <f>ABSYLD1!AF280*VLOOKUP(ABSYLD2!AF$4,'[1]INTERNAL PARAMETERS-1'!$B$5:$J$44,5,FALSE)*VLOOKUP(ABSYLD2!AF$4,'[1]INTERNAL PARAMETERS-1'!$B$5:$J$44,7,FALSE)*ABSYLD2!$F280 + ABSYLD1!AF280*(1-VLOOKUP(ABSYLD2!AF$4,'[1]INTERNAL PARAMETERS-1'!$B$5:$J$44,5,FALSE))*VLOOKUP(ABSYLD2!AF$4,'[1]INTERNAL PARAMETERS-1'!$B$5:$J$44,9,FALSE)*ABSYLD2!$F280</f>
        <v>0</v>
      </c>
      <c r="AG280" s="47">
        <f>ABSYLD1!AG280*VLOOKUP(ABSYLD2!AG$4,'[1]INTERNAL PARAMETERS-1'!$B$5:$J$44,5,FALSE)*VLOOKUP(ABSYLD2!AG$4,'[1]INTERNAL PARAMETERS-1'!$B$5:$J$44,7,FALSE)*ABSYLD2!$F280 + ABSYLD1!AG280*(1-VLOOKUP(ABSYLD2!AG$4,'[1]INTERNAL PARAMETERS-1'!$B$5:$J$44,5,FALSE))*VLOOKUP(ABSYLD2!AG$4,'[1]INTERNAL PARAMETERS-1'!$B$5:$J$44,9,FALSE)*ABSYLD2!$F280</f>
        <v>0</v>
      </c>
      <c r="AH280" s="47">
        <f>ABSYLD1!AH280*VLOOKUP(ABSYLD2!AH$4,'[1]INTERNAL PARAMETERS-1'!$B$5:$J$44,5,FALSE)*VLOOKUP(ABSYLD2!AH$4,'[1]INTERNAL PARAMETERS-1'!$B$5:$J$44,7,FALSE)*ABSYLD2!$F280 + ABSYLD1!AH280*(1-VLOOKUP(ABSYLD2!AH$4,'[1]INTERNAL PARAMETERS-1'!$B$5:$J$44,5,FALSE))*VLOOKUP(ABSYLD2!AH$4,'[1]INTERNAL PARAMETERS-1'!$B$5:$J$44,9,FALSE)*ABSYLD2!$F280</f>
        <v>0</v>
      </c>
      <c r="AI280" s="47">
        <f>ABSYLD1!AI280*VLOOKUP(ABSYLD2!AI$4,'[1]INTERNAL PARAMETERS-1'!$B$5:$J$44,5,FALSE)*VLOOKUP(ABSYLD2!AI$4,'[1]INTERNAL PARAMETERS-1'!$B$5:$J$44,7,FALSE)*ABSYLD2!$F280 + ABSYLD1!AI280*(1-VLOOKUP(ABSYLD2!AI$4,'[1]INTERNAL PARAMETERS-1'!$B$5:$J$44,5,FALSE))*VLOOKUP(ABSYLD2!AI$4,'[1]INTERNAL PARAMETERS-1'!$B$5:$J$44,9,FALSE)*ABSYLD2!$F280</f>
        <v>0</v>
      </c>
      <c r="AJ280" s="47">
        <f>ABSYLD1!AJ280*VLOOKUP(ABSYLD2!AJ$4,'[1]INTERNAL PARAMETERS-1'!$B$5:$J$44,5,FALSE)*VLOOKUP(ABSYLD2!AJ$4,'[1]INTERNAL PARAMETERS-1'!$B$5:$J$44,7,FALSE)*ABSYLD2!$F280 + ABSYLD1!AJ280*(1-VLOOKUP(ABSYLD2!AJ$4,'[1]INTERNAL PARAMETERS-1'!$B$5:$J$44,5,FALSE))*VLOOKUP(ABSYLD2!AJ$4,'[1]INTERNAL PARAMETERS-1'!$B$5:$J$44,9,FALSE)*ABSYLD2!$F280</f>
        <v>0</v>
      </c>
      <c r="AK280" s="47">
        <f>ABSYLD1!AK280*VLOOKUP(ABSYLD2!AK$4,'[1]INTERNAL PARAMETERS-1'!$B$5:$J$44,5,FALSE)*VLOOKUP(ABSYLD2!AK$4,'[1]INTERNAL PARAMETERS-1'!$B$5:$J$44,7,FALSE)*ABSYLD2!$F280 + ABSYLD1!AK280*(1-VLOOKUP(ABSYLD2!AK$4,'[1]INTERNAL PARAMETERS-1'!$B$5:$J$44,5,FALSE))*VLOOKUP(ABSYLD2!AK$4,'[1]INTERNAL PARAMETERS-1'!$B$5:$J$44,9,FALSE)*ABSYLD2!$F280</f>
        <v>0</v>
      </c>
      <c r="AL280" s="47">
        <f>ABSYLD1!AL280*VLOOKUP(ABSYLD2!AL$4,'[1]INTERNAL PARAMETERS-1'!$B$5:$J$44,5,FALSE)*VLOOKUP(ABSYLD2!AL$4,'[1]INTERNAL PARAMETERS-1'!$B$5:$J$44,7,FALSE)*ABSYLD2!$F280 + ABSYLD1!AL280*(1-VLOOKUP(ABSYLD2!AL$4,'[1]INTERNAL PARAMETERS-1'!$B$5:$J$44,5,FALSE))*VLOOKUP(ABSYLD2!AL$4,'[1]INTERNAL PARAMETERS-1'!$B$5:$J$44,9,FALSE)*ABSYLD2!$F280</f>
        <v>0</v>
      </c>
      <c r="AM280" s="47">
        <f>ABSYLD1!AM280*VLOOKUP(ABSYLD2!AM$4,'[1]INTERNAL PARAMETERS-1'!$B$5:$J$44,5,FALSE)*VLOOKUP(ABSYLD2!AM$4,'[1]INTERNAL PARAMETERS-1'!$B$5:$J$44,7,FALSE)*ABSYLD2!$F280 + ABSYLD1!AM280*(1-VLOOKUP(ABSYLD2!AM$4,'[1]INTERNAL PARAMETERS-1'!$B$5:$J$44,5,FALSE))*VLOOKUP(ABSYLD2!AM$4,'[1]INTERNAL PARAMETERS-1'!$B$5:$J$44,9,FALSE)*ABSYLD2!$F280</f>
        <v>0</v>
      </c>
      <c r="AN280" s="47">
        <f>ABSYLD1!AN280*VLOOKUP(ABSYLD2!AN$4,'[1]INTERNAL PARAMETERS-1'!$B$5:$J$44,5,FALSE)*VLOOKUP(ABSYLD2!AN$4,'[1]INTERNAL PARAMETERS-1'!$B$5:$J$44,7,FALSE)*ABSYLD2!$F280 + ABSYLD1!AN280*(1-VLOOKUP(ABSYLD2!AN$4,'[1]INTERNAL PARAMETERS-1'!$B$5:$J$44,5,FALSE))*VLOOKUP(ABSYLD2!AN$4,'[1]INTERNAL PARAMETERS-1'!$B$5:$J$44,9,FALSE)*ABSYLD2!$F280</f>
        <v>0</v>
      </c>
      <c r="AO280" s="47">
        <f>ABSYLD1!AO280*VLOOKUP(ABSYLD2!AO$4,'[1]INTERNAL PARAMETERS-1'!$B$5:$J$44,5,FALSE)*VLOOKUP(ABSYLD2!AO$4,'[1]INTERNAL PARAMETERS-1'!$B$5:$J$44,7,FALSE)*ABSYLD2!$F280 + ABSYLD1!AO280*(1-VLOOKUP(ABSYLD2!AO$4,'[1]INTERNAL PARAMETERS-1'!$B$5:$J$44,5,FALSE))*VLOOKUP(ABSYLD2!AO$4,'[1]INTERNAL PARAMETERS-1'!$B$5:$J$44,9,FALSE)*ABSYLD2!$F280</f>
        <v>0</v>
      </c>
      <c r="AP280" s="47">
        <f>ABSYLD1!AP280*VLOOKUP(ABSYLD2!AP$4,'[1]INTERNAL PARAMETERS-1'!$B$5:$J$44,5,FALSE)*VLOOKUP(ABSYLD2!AP$4,'[1]INTERNAL PARAMETERS-1'!$B$5:$J$44,7,FALSE)*ABSYLD2!$F280 + ABSYLD1!AP280*(1-VLOOKUP(ABSYLD2!AP$4,'[1]INTERNAL PARAMETERS-1'!$B$5:$J$44,5,FALSE))*VLOOKUP(ABSYLD2!AP$4,'[1]INTERNAL PARAMETERS-1'!$B$5:$J$44,9,FALSE)*ABSYLD2!$F280</f>
        <v>0</v>
      </c>
      <c r="AQ280" s="47">
        <f>ABSYLD1!AQ280*VLOOKUP(ABSYLD2!AQ$4,'[1]INTERNAL PARAMETERS-1'!$B$5:$J$44,5,FALSE)*VLOOKUP(ABSYLD2!AQ$4,'[1]INTERNAL PARAMETERS-1'!$B$5:$J$44,7,FALSE)*ABSYLD2!$F280 + ABSYLD1!AQ280*(1-VLOOKUP(ABSYLD2!AQ$4,'[1]INTERNAL PARAMETERS-1'!$B$5:$J$44,5,FALSE))*VLOOKUP(ABSYLD2!AQ$4,'[1]INTERNAL PARAMETERS-1'!$B$5:$J$44,9,FALSE)*ABSYLD2!$F280</f>
        <v>0</v>
      </c>
      <c r="AR280" s="47">
        <f>ABSYLD1!AR280*VLOOKUP(ABSYLD2!AR$4,'[1]INTERNAL PARAMETERS-1'!$B$5:$J$44,5,FALSE)*VLOOKUP(ABSYLD2!AR$4,'[1]INTERNAL PARAMETERS-1'!$B$5:$J$44,7,FALSE)*ABSYLD2!$F280 + ABSYLD1!AR280*(1-VLOOKUP(ABSYLD2!AR$4,'[1]INTERNAL PARAMETERS-1'!$B$5:$J$44,5,FALSE))*VLOOKUP(ABSYLD2!AR$4,'[1]INTERNAL PARAMETERS-1'!$B$5:$J$44,9,FALSE)*ABSYLD2!$F280</f>
        <v>0</v>
      </c>
      <c r="AS280" s="47">
        <f>ABSYLD1!AS280*VLOOKUP(ABSYLD2!AS$4,'[1]INTERNAL PARAMETERS-1'!$B$5:$J$44,5,FALSE)*VLOOKUP(ABSYLD2!AS$4,'[1]INTERNAL PARAMETERS-1'!$B$5:$J$44,7,FALSE)*ABSYLD2!$F280 + ABSYLD1!AS280*(1-VLOOKUP(ABSYLD2!AS$4,'[1]INTERNAL PARAMETERS-1'!$B$5:$J$44,5,FALSE))*VLOOKUP(ABSYLD2!AS$4,'[1]INTERNAL PARAMETERS-1'!$B$5:$J$44,9,FALSE)*ABSYLD2!$F280</f>
        <v>0</v>
      </c>
      <c r="AT280" s="46">
        <f>ABSYLD1!AT280*VLOOKUP(ABSYLD2!AT$4,'[1]INTERNAL PARAMETERS-1'!$B$5:$J$44,5,FALSE)*VLOOKUP(ABSYLD2!AT$4,'[1]INTERNAL PARAMETERS-1'!$B$5:$J$44,7,FALSE)*ABSYLD2!$F280 + ABSYLD1!AT280*(1-VLOOKUP(ABSYLD2!AT$4,'[1]INTERNAL PARAMETERS-1'!$B$5:$J$44,5,FALSE))*VLOOKUP(ABSYLD2!AT$4,'[1]INTERNAL PARAMETERS-1'!$B$5:$J$44,9,FALSE)*ABSYLD2!$F280</f>
        <v>0</v>
      </c>
      <c r="AU280" s="48">
        <f>ABSYLD1!AU280*VLOOKUP(ABSYLD2!AU$4,'[1]INTERNAL PARAMETERS-1'!$B$5:$J$44,5,FALSE)*VLOOKUP(ABSYLD2!AU$4,'[1]INTERNAL PARAMETERS-1'!$B$5:$J$44,6,FALSE)*VLOOKUP(ABSYLD2!AU$4,'[1]INTERNAL PARAMETERS-1'!$B$5:$J$44,3,FALSE) + ABSYLD1!AU280*(1-VLOOKUP(ABSYLD2!AU$4,'[1]INTERNAL PARAMETERS-1'!$B$5:$J$44,5,FALSE))*VLOOKUP(ABSYLD2!AU$4,'[1]INTERNAL PARAMETERS-1'!$B$5:$J$44,8,FALSE)*VLOOKUP(ABSYLD2!AU$4,'[1]INTERNAL PARAMETERS-1'!$B$5:$J$44,3,FALSE)</f>
        <v>0</v>
      </c>
      <c r="AV280" s="47">
        <f>ABSYLD1!AV280*VLOOKUP(ABSYLD2!AV$4,'[1]INTERNAL PARAMETERS-1'!$B$5:$J$44,5,FALSE)*VLOOKUP(ABSYLD2!AV$4,'[1]INTERNAL PARAMETERS-1'!$B$5:$J$44,6,FALSE)*VLOOKUP(ABSYLD2!AV$4,'[1]INTERNAL PARAMETERS-1'!$B$5:$J$44,3,FALSE) + ABSYLD1!AV280*(1-VLOOKUP(ABSYLD2!AV$4,'[1]INTERNAL PARAMETERS-1'!$B$5:$J$44,5,FALSE))*VLOOKUP(ABSYLD2!AV$4,'[1]INTERNAL PARAMETERS-1'!$B$5:$J$44,8,FALSE)*VLOOKUP(ABSYLD2!AV$4,'[1]INTERNAL PARAMETERS-1'!$B$5:$J$44,3,FALSE)</f>
        <v>0</v>
      </c>
      <c r="AW280" s="47">
        <f>ABSYLD1!AW280*VLOOKUP(ABSYLD2!AW$4,'[1]INTERNAL PARAMETERS-1'!$B$5:$J$44,5,FALSE)*VLOOKUP(ABSYLD2!AW$4,'[1]INTERNAL PARAMETERS-1'!$B$5:$J$44,6,FALSE)*VLOOKUP(ABSYLD2!AW$4,'[1]INTERNAL PARAMETERS-1'!$B$5:$J$44,3,FALSE) + ABSYLD1!AW280*(1-VLOOKUP(ABSYLD2!AW$4,'[1]INTERNAL PARAMETERS-1'!$B$5:$J$44,5,FALSE))*VLOOKUP(ABSYLD2!AW$4,'[1]INTERNAL PARAMETERS-1'!$B$5:$J$44,8,FALSE)*VLOOKUP(ABSYLD2!AW$4,'[1]INTERNAL PARAMETERS-1'!$B$5:$J$44,3,FALSE)</f>
        <v>0</v>
      </c>
      <c r="AX280" s="47">
        <f>ABSYLD1!AX280*VLOOKUP(ABSYLD2!AX$4,'[1]INTERNAL PARAMETERS-1'!$B$5:$J$44,5,FALSE)*VLOOKUP(ABSYLD2!AX$4,'[1]INTERNAL PARAMETERS-1'!$B$5:$J$44,6,FALSE)*VLOOKUP(ABSYLD2!AX$4,'[1]INTERNAL PARAMETERS-1'!$B$5:$J$44,3,FALSE) + ABSYLD1!AX280*(1-VLOOKUP(ABSYLD2!AX$4,'[1]INTERNAL PARAMETERS-1'!$B$5:$J$44,5,FALSE))*VLOOKUP(ABSYLD2!AX$4,'[1]INTERNAL PARAMETERS-1'!$B$5:$J$44,8,FALSE)*VLOOKUP(ABSYLD2!AX$4,'[1]INTERNAL PARAMETERS-1'!$B$5:$J$44,3,FALSE)</f>
        <v>0</v>
      </c>
      <c r="AY280" s="47">
        <f>ABSYLD1!AY280*VLOOKUP(ABSYLD2!AY$4,'[1]INTERNAL PARAMETERS-1'!$B$5:$J$44,5,FALSE)*VLOOKUP(ABSYLD2!AY$4,'[1]INTERNAL PARAMETERS-1'!$B$5:$J$44,6,FALSE)*VLOOKUP(ABSYLD2!AY$4,'[1]INTERNAL PARAMETERS-1'!$B$5:$J$44,3,FALSE) + ABSYLD1!AY280*(1-VLOOKUP(ABSYLD2!AY$4,'[1]INTERNAL PARAMETERS-1'!$B$5:$J$44,5,FALSE))*VLOOKUP(ABSYLD2!AY$4,'[1]INTERNAL PARAMETERS-1'!$B$5:$J$44,8,FALSE)*VLOOKUP(ABSYLD2!AY$4,'[1]INTERNAL PARAMETERS-1'!$B$5:$J$44,3,FALSE)</f>
        <v>0</v>
      </c>
      <c r="AZ280" s="47">
        <f>ABSYLD1!AZ280*VLOOKUP(ABSYLD2!AZ$4,'[1]INTERNAL PARAMETERS-1'!$B$5:$J$44,5,FALSE)*VLOOKUP(ABSYLD2!AZ$4,'[1]INTERNAL PARAMETERS-1'!$B$5:$J$44,6,FALSE)*VLOOKUP(ABSYLD2!AZ$4,'[1]INTERNAL PARAMETERS-1'!$B$5:$J$44,3,FALSE) + ABSYLD1!AZ280*(1-VLOOKUP(ABSYLD2!AZ$4,'[1]INTERNAL PARAMETERS-1'!$B$5:$J$44,5,FALSE))*VLOOKUP(ABSYLD2!AZ$4,'[1]INTERNAL PARAMETERS-1'!$B$5:$J$44,8,FALSE)*VLOOKUP(ABSYLD2!AZ$4,'[1]INTERNAL PARAMETERS-1'!$B$5:$J$44,3,FALSE)</f>
        <v>0</v>
      </c>
      <c r="BA280" s="47">
        <f>ABSYLD1!BA280*VLOOKUP(ABSYLD2!BA$4,'[1]INTERNAL PARAMETERS-1'!$B$5:$J$44,5,FALSE)*VLOOKUP(ABSYLD2!BA$4,'[1]INTERNAL PARAMETERS-1'!$B$5:$J$44,6,FALSE)*VLOOKUP(ABSYLD2!BA$4,'[1]INTERNAL PARAMETERS-1'!$B$5:$J$44,3,FALSE) + ABSYLD1!BA280*(1-VLOOKUP(ABSYLD2!BA$4,'[1]INTERNAL PARAMETERS-1'!$B$5:$J$44,5,FALSE))*VLOOKUP(ABSYLD2!BA$4,'[1]INTERNAL PARAMETERS-1'!$B$5:$J$44,8,FALSE)*VLOOKUP(ABSYLD2!BA$4,'[1]INTERNAL PARAMETERS-1'!$B$5:$J$44,3,FALSE)</f>
        <v>0</v>
      </c>
      <c r="BB280" s="47">
        <f>ABSYLD1!BB280*VLOOKUP(ABSYLD2!BB$4,'[1]INTERNAL PARAMETERS-1'!$B$5:$J$44,5,FALSE)*VLOOKUP(ABSYLD2!BB$4,'[1]INTERNAL PARAMETERS-1'!$B$5:$J$44,6,FALSE)*VLOOKUP(ABSYLD2!BB$4,'[1]INTERNAL PARAMETERS-1'!$B$5:$J$44,3,FALSE) + ABSYLD1!BB280*(1-VLOOKUP(ABSYLD2!BB$4,'[1]INTERNAL PARAMETERS-1'!$B$5:$J$44,5,FALSE))*VLOOKUP(ABSYLD2!BB$4,'[1]INTERNAL PARAMETERS-1'!$B$5:$J$44,8,FALSE)*VLOOKUP(ABSYLD2!BB$4,'[1]INTERNAL PARAMETERS-1'!$B$5:$J$44,3,FALSE)</f>
        <v>0</v>
      </c>
      <c r="BC280" s="47">
        <f>ABSYLD1!BC280*VLOOKUP(ABSYLD2!BC$4,'[1]INTERNAL PARAMETERS-1'!$B$5:$J$44,5,FALSE)*VLOOKUP(ABSYLD2!BC$4,'[1]INTERNAL PARAMETERS-1'!$B$5:$J$44,6,FALSE)*VLOOKUP(ABSYLD2!BC$4,'[1]INTERNAL PARAMETERS-1'!$B$5:$J$44,3,FALSE) + ABSYLD1!BC280*(1-VLOOKUP(ABSYLD2!BC$4,'[1]INTERNAL PARAMETERS-1'!$B$5:$J$44,5,FALSE))*VLOOKUP(ABSYLD2!BC$4,'[1]INTERNAL PARAMETERS-1'!$B$5:$J$44,8,FALSE)*VLOOKUP(ABSYLD2!BC$4,'[1]INTERNAL PARAMETERS-1'!$B$5:$J$44,3,FALSE)</f>
        <v>0</v>
      </c>
      <c r="BD280" s="47">
        <f>ABSYLD1!BD280*VLOOKUP(ABSYLD2!BD$4,'[1]INTERNAL PARAMETERS-1'!$B$5:$J$44,5,FALSE)*VLOOKUP(ABSYLD2!BD$4,'[1]INTERNAL PARAMETERS-1'!$B$5:$J$44,6,FALSE)*VLOOKUP(ABSYLD2!BD$4,'[1]INTERNAL PARAMETERS-1'!$B$5:$J$44,3,FALSE) + ABSYLD1!BD280*(1-VLOOKUP(ABSYLD2!BD$4,'[1]INTERNAL PARAMETERS-1'!$B$5:$J$44,5,FALSE))*VLOOKUP(ABSYLD2!BD$4,'[1]INTERNAL PARAMETERS-1'!$B$5:$J$44,8,FALSE)*VLOOKUP(ABSYLD2!BD$4,'[1]INTERNAL PARAMETERS-1'!$B$5:$J$44,3,FALSE)</f>
        <v>0</v>
      </c>
      <c r="BE280" s="47">
        <f>ABSYLD1!BE280*VLOOKUP(ABSYLD2!BE$4,'[1]INTERNAL PARAMETERS-1'!$B$5:$J$44,5,FALSE)*VLOOKUP(ABSYLD2!BE$4,'[1]INTERNAL PARAMETERS-1'!$B$5:$J$44,6,FALSE)*VLOOKUP(ABSYLD2!BE$4,'[1]INTERNAL PARAMETERS-1'!$B$5:$J$44,3,FALSE) + ABSYLD1!BE280*(1-VLOOKUP(ABSYLD2!BE$4,'[1]INTERNAL PARAMETERS-1'!$B$5:$J$44,5,FALSE))*VLOOKUP(ABSYLD2!BE$4,'[1]INTERNAL PARAMETERS-1'!$B$5:$J$44,8,FALSE)*VLOOKUP(ABSYLD2!BE$4,'[1]INTERNAL PARAMETERS-1'!$B$5:$J$44,3,FALSE)</f>
        <v>0</v>
      </c>
      <c r="BF280" s="47">
        <f>ABSYLD1!BF280*VLOOKUP(ABSYLD2!BF$4,'[1]INTERNAL PARAMETERS-1'!$B$5:$J$44,5,FALSE)*VLOOKUP(ABSYLD2!BF$4,'[1]INTERNAL PARAMETERS-1'!$B$5:$J$44,6,FALSE)*VLOOKUP(ABSYLD2!BF$4,'[1]INTERNAL PARAMETERS-1'!$B$5:$J$44,3,FALSE) + ABSYLD1!BF280*(1-VLOOKUP(ABSYLD2!BF$4,'[1]INTERNAL PARAMETERS-1'!$B$5:$J$44,5,FALSE))*VLOOKUP(ABSYLD2!BF$4,'[1]INTERNAL PARAMETERS-1'!$B$5:$J$44,8,FALSE)*VLOOKUP(ABSYLD2!BF$4,'[1]INTERNAL PARAMETERS-1'!$B$5:$J$44,3,FALSE)</f>
        <v>0</v>
      </c>
      <c r="BG280" s="47">
        <f>ABSYLD1!BG280*VLOOKUP(ABSYLD2!BG$4,'[1]INTERNAL PARAMETERS-1'!$B$5:$J$44,5,FALSE)*VLOOKUP(ABSYLD2!BG$4,'[1]INTERNAL PARAMETERS-1'!$B$5:$J$44,6,FALSE)*VLOOKUP(ABSYLD2!BG$4,'[1]INTERNAL PARAMETERS-1'!$B$5:$J$44,3,FALSE) + ABSYLD1!BG280*(1-VLOOKUP(ABSYLD2!BG$4,'[1]INTERNAL PARAMETERS-1'!$B$5:$J$44,5,FALSE))*VLOOKUP(ABSYLD2!BG$4,'[1]INTERNAL PARAMETERS-1'!$B$5:$J$44,8,FALSE)*VLOOKUP(ABSYLD2!BG$4,'[1]INTERNAL PARAMETERS-1'!$B$5:$J$44,3,FALSE)</f>
        <v>0</v>
      </c>
      <c r="BH280" s="47">
        <f>ABSYLD1!BH280*VLOOKUP(ABSYLD2!BH$4,'[1]INTERNAL PARAMETERS-1'!$B$5:$J$44,5,FALSE)*VLOOKUP(ABSYLD2!BH$4,'[1]INTERNAL PARAMETERS-1'!$B$5:$J$44,6,FALSE)*VLOOKUP(ABSYLD2!BH$4,'[1]INTERNAL PARAMETERS-1'!$B$5:$J$44,3,FALSE) + ABSYLD1!BH280*(1-VLOOKUP(ABSYLD2!BH$4,'[1]INTERNAL PARAMETERS-1'!$B$5:$J$44,5,FALSE))*VLOOKUP(ABSYLD2!BH$4,'[1]INTERNAL PARAMETERS-1'!$B$5:$J$44,8,FALSE)*VLOOKUP(ABSYLD2!BH$4,'[1]INTERNAL PARAMETERS-1'!$B$5:$J$44,3,FALSE)</f>
        <v>0</v>
      </c>
      <c r="BI280" s="47">
        <f>ABSYLD1!BI280*VLOOKUP(ABSYLD2!BI$4,'[1]INTERNAL PARAMETERS-1'!$B$5:$J$44,5,FALSE)*VLOOKUP(ABSYLD2!BI$4,'[1]INTERNAL PARAMETERS-1'!$B$5:$J$44,6,FALSE)*VLOOKUP(ABSYLD2!BI$4,'[1]INTERNAL PARAMETERS-1'!$B$5:$J$44,3,FALSE) + ABSYLD1!BI280*(1-VLOOKUP(ABSYLD2!BI$4,'[1]INTERNAL PARAMETERS-1'!$B$5:$J$44,5,FALSE))*VLOOKUP(ABSYLD2!BI$4,'[1]INTERNAL PARAMETERS-1'!$B$5:$J$44,8,FALSE)*VLOOKUP(ABSYLD2!BI$4,'[1]INTERNAL PARAMETERS-1'!$B$5:$J$44,3,FALSE)</f>
        <v>0</v>
      </c>
      <c r="BJ280" s="47">
        <f>ABSYLD1!BJ280*VLOOKUP(ABSYLD2!BJ$4,'[1]INTERNAL PARAMETERS-1'!$B$5:$J$44,5,FALSE)*VLOOKUP(ABSYLD2!BJ$4,'[1]INTERNAL PARAMETERS-1'!$B$5:$J$44,6,FALSE)*VLOOKUP(ABSYLD2!BJ$4,'[1]INTERNAL PARAMETERS-1'!$B$5:$J$44,3,FALSE) + ABSYLD1!BJ280*(1-VLOOKUP(ABSYLD2!BJ$4,'[1]INTERNAL PARAMETERS-1'!$B$5:$J$44,5,FALSE))*VLOOKUP(ABSYLD2!BJ$4,'[1]INTERNAL PARAMETERS-1'!$B$5:$J$44,8,FALSE)*VLOOKUP(ABSYLD2!BJ$4,'[1]INTERNAL PARAMETERS-1'!$B$5:$J$44,3,FALSE)</f>
        <v>0</v>
      </c>
      <c r="BK280" s="47">
        <f>ABSYLD1!BK280*VLOOKUP(ABSYLD2!BK$4,'[1]INTERNAL PARAMETERS-1'!$B$5:$J$44,5,FALSE)*VLOOKUP(ABSYLD2!BK$4,'[1]INTERNAL PARAMETERS-1'!$B$5:$J$44,6,FALSE)*VLOOKUP(ABSYLD2!BK$4,'[1]INTERNAL PARAMETERS-1'!$B$5:$J$44,3,FALSE) + ABSYLD1!BK280*(1-VLOOKUP(ABSYLD2!BK$4,'[1]INTERNAL PARAMETERS-1'!$B$5:$J$44,5,FALSE))*VLOOKUP(ABSYLD2!BK$4,'[1]INTERNAL PARAMETERS-1'!$B$5:$J$44,8,FALSE)*VLOOKUP(ABSYLD2!BK$4,'[1]INTERNAL PARAMETERS-1'!$B$5:$J$44,3,FALSE)</f>
        <v>0</v>
      </c>
      <c r="BL280" s="47">
        <f>ABSYLD1!BL280*VLOOKUP(ABSYLD2!BL$4,'[1]INTERNAL PARAMETERS-1'!$B$5:$J$44,5,FALSE)*VLOOKUP(ABSYLD2!BL$4,'[1]INTERNAL PARAMETERS-1'!$B$5:$J$44,6,FALSE)*VLOOKUP(ABSYLD2!BL$4,'[1]INTERNAL PARAMETERS-1'!$B$5:$J$44,3,FALSE) + ABSYLD1!BL280*(1-VLOOKUP(ABSYLD2!BL$4,'[1]INTERNAL PARAMETERS-1'!$B$5:$J$44,5,FALSE))*VLOOKUP(ABSYLD2!BL$4,'[1]INTERNAL PARAMETERS-1'!$B$5:$J$44,8,FALSE)*VLOOKUP(ABSYLD2!BL$4,'[1]INTERNAL PARAMETERS-1'!$B$5:$J$44,3,FALSE)</f>
        <v>0</v>
      </c>
      <c r="BM280" s="47">
        <f>ABSYLD1!BM280*VLOOKUP(ABSYLD2!BM$4,'[1]INTERNAL PARAMETERS-1'!$B$5:$J$44,5,FALSE)*VLOOKUP(ABSYLD2!BM$4,'[1]INTERNAL PARAMETERS-1'!$B$5:$J$44,6,FALSE)*VLOOKUP(ABSYLD2!BM$4,'[1]INTERNAL PARAMETERS-1'!$B$5:$J$44,3,FALSE) + ABSYLD1!BM280*(1-VLOOKUP(ABSYLD2!BM$4,'[1]INTERNAL PARAMETERS-1'!$B$5:$J$44,5,FALSE))*VLOOKUP(ABSYLD2!BM$4,'[1]INTERNAL PARAMETERS-1'!$B$5:$J$44,8,FALSE)*VLOOKUP(ABSYLD2!BM$4,'[1]INTERNAL PARAMETERS-1'!$B$5:$J$44,3,FALSE)</f>
        <v>0</v>
      </c>
      <c r="BN280" s="47">
        <f>ABSYLD1!BN280*VLOOKUP(ABSYLD2!BN$4,'[1]INTERNAL PARAMETERS-1'!$B$5:$J$44,5,FALSE)*VLOOKUP(ABSYLD2!BN$4,'[1]INTERNAL PARAMETERS-1'!$B$5:$J$44,6,FALSE)*VLOOKUP(ABSYLD2!BN$4,'[1]INTERNAL PARAMETERS-1'!$B$5:$J$44,3,FALSE) + ABSYLD1!BN280*(1-VLOOKUP(ABSYLD2!BN$4,'[1]INTERNAL PARAMETERS-1'!$B$5:$J$44,5,FALSE))*VLOOKUP(ABSYLD2!BN$4,'[1]INTERNAL PARAMETERS-1'!$B$5:$J$44,8,FALSE)*VLOOKUP(ABSYLD2!BN$4,'[1]INTERNAL PARAMETERS-1'!$B$5:$J$44,3,FALSE)</f>
        <v>0</v>
      </c>
      <c r="BO280" s="47">
        <f>ABSYLD1!BO280*VLOOKUP(ABSYLD2!BO$4,'[1]INTERNAL PARAMETERS-1'!$B$5:$J$44,5,FALSE)*VLOOKUP(ABSYLD2!BO$4,'[1]INTERNAL PARAMETERS-1'!$B$5:$J$44,6,FALSE)*VLOOKUP(ABSYLD2!BO$4,'[1]INTERNAL PARAMETERS-1'!$B$5:$J$44,3,FALSE) + ABSYLD1!BO280*(1-VLOOKUP(ABSYLD2!BO$4,'[1]INTERNAL PARAMETERS-1'!$B$5:$J$44,5,FALSE))*VLOOKUP(ABSYLD2!BO$4,'[1]INTERNAL PARAMETERS-1'!$B$5:$J$44,8,FALSE)*VLOOKUP(ABSYLD2!BO$4,'[1]INTERNAL PARAMETERS-1'!$B$5:$J$44,3,FALSE)</f>
        <v>0</v>
      </c>
      <c r="BP280" s="47">
        <f>ABSYLD1!BP280*VLOOKUP(ABSYLD2!BP$4,'[1]INTERNAL PARAMETERS-1'!$B$5:$J$44,5,FALSE)*VLOOKUP(ABSYLD2!BP$4,'[1]INTERNAL PARAMETERS-1'!$B$5:$J$44,6,FALSE)*VLOOKUP(ABSYLD2!BP$4,'[1]INTERNAL PARAMETERS-1'!$B$5:$J$44,3,FALSE) + ABSYLD1!BP280*(1-VLOOKUP(ABSYLD2!BP$4,'[1]INTERNAL PARAMETERS-1'!$B$5:$J$44,5,FALSE))*VLOOKUP(ABSYLD2!BP$4,'[1]INTERNAL PARAMETERS-1'!$B$5:$J$44,8,FALSE)*VLOOKUP(ABSYLD2!BP$4,'[1]INTERNAL PARAMETERS-1'!$B$5:$J$44,3,FALSE)</f>
        <v>0</v>
      </c>
      <c r="BQ280" s="47">
        <f>ABSYLD1!BQ280*VLOOKUP(ABSYLD2!BQ$4,'[1]INTERNAL PARAMETERS-1'!$B$5:$J$44,5,FALSE)*VLOOKUP(ABSYLD2!BQ$4,'[1]INTERNAL PARAMETERS-1'!$B$5:$J$44,6,FALSE)*VLOOKUP(ABSYLD2!BQ$4,'[1]INTERNAL PARAMETERS-1'!$B$5:$J$44,3,FALSE) + ABSYLD1!BQ280*(1-VLOOKUP(ABSYLD2!BQ$4,'[1]INTERNAL PARAMETERS-1'!$B$5:$J$44,5,FALSE))*VLOOKUP(ABSYLD2!BQ$4,'[1]INTERNAL PARAMETERS-1'!$B$5:$J$44,8,FALSE)*VLOOKUP(ABSYLD2!BQ$4,'[1]INTERNAL PARAMETERS-1'!$B$5:$J$44,3,FALSE)</f>
        <v>0</v>
      </c>
      <c r="BR280" s="47">
        <f>ABSYLD1!BR280*VLOOKUP(ABSYLD2!BR$4,'[1]INTERNAL PARAMETERS-1'!$B$5:$J$44,5,FALSE)*VLOOKUP(ABSYLD2!BR$4,'[1]INTERNAL PARAMETERS-1'!$B$5:$J$44,6,FALSE)*VLOOKUP(ABSYLD2!BR$4,'[1]INTERNAL PARAMETERS-1'!$B$5:$J$44,3,FALSE) + ABSYLD1!BR280*(1-VLOOKUP(ABSYLD2!BR$4,'[1]INTERNAL PARAMETERS-1'!$B$5:$J$44,5,FALSE))*VLOOKUP(ABSYLD2!BR$4,'[1]INTERNAL PARAMETERS-1'!$B$5:$J$44,8,FALSE)*VLOOKUP(ABSYLD2!BR$4,'[1]INTERNAL PARAMETERS-1'!$B$5:$J$44,3,FALSE)</f>
        <v>0</v>
      </c>
      <c r="BS280" s="47">
        <f>ABSYLD1!BS280*VLOOKUP(ABSYLD2!BS$4,'[1]INTERNAL PARAMETERS-1'!$B$5:$J$44,5,FALSE)*VLOOKUP(ABSYLD2!BS$4,'[1]INTERNAL PARAMETERS-1'!$B$5:$J$44,6,FALSE)*VLOOKUP(ABSYLD2!BS$4,'[1]INTERNAL PARAMETERS-1'!$B$5:$J$44,3,FALSE) + ABSYLD1!BS280*(1-VLOOKUP(ABSYLD2!BS$4,'[1]INTERNAL PARAMETERS-1'!$B$5:$J$44,5,FALSE))*VLOOKUP(ABSYLD2!BS$4,'[1]INTERNAL PARAMETERS-1'!$B$5:$J$44,8,FALSE)*VLOOKUP(ABSYLD2!BS$4,'[1]INTERNAL PARAMETERS-1'!$B$5:$J$44,3,FALSE)</f>
        <v>0</v>
      </c>
      <c r="BT280" s="47">
        <f>ABSYLD1!BT280*VLOOKUP(ABSYLD2!BT$4,'[1]INTERNAL PARAMETERS-1'!$B$5:$J$44,5,FALSE)*VLOOKUP(ABSYLD2!BT$4,'[1]INTERNAL PARAMETERS-1'!$B$5:$J$44,6,FALSE)*VLOOKUP(ABSYLD2!BT$4,'[1]INTERNAL PARAMETERS-1'!$B$5:$J$44,3,FALSE) + ABSYLD1!BT280*(1-VLOOKUP(ABSYLD2!BT$4,'[1]INTERNAL PARAMETERS-1'!$B$5:$J$44,5,FALSE))*VLOOKUP(ABSYLD2!BT$4,'[1]INTERNAL PARAMETERS-1'!$B$5:$J$44,8,FALSE)*VLOOKUP(ABSYLD2!BT$4,'[1]INTERNAL PARAMETERS-1'!$B$5:$J$44,3,FALSE)</f>
        <v>0</v>
      </c>
      <c r="BU280" s="47">
        <f>ABSYLD1!BU280*VLOOKUP(ABSYLD2!BU$4,'[1]INTERNAL PARAMETERS-1'!$B$5:$J$44,5,FALSE)*VLOOKUP(ABSYLD2!BU$4,'[1]INTERNAL PARAMETERS-1'!$B$5:$J$44,6,FALSE)*VLOOKUP(ABSYLD2!BU$4,'[1]INTERNAL PARAMETERS-1'!$B$5:$J$44,3,FALSE) + ABSYLD1!BU280*(1-VLOOKUP(ABSYLD2!BU$4,'[1]INTERNAL PARAMETERS-1'!$B$5:$J$44,5,FALSE))*VLOOKUP(ABSYLD2!BU$4,'[1]INTERNAL PARAMETERS-1'!$B$5:$J$44,8,FALSE)*VLOOKUP(ABSYLD2!BU$4,'[1]INTERNAL PARAMETERS-1'!$B$5:$J$44,3,FALSE)</f>
        <v>0</v>
      </c>
      <c r="BV280" s="47">
        <f>ABSYLD1!BV280*VLOOKUP(ABSYLD2!BV$4,'[1]INTERNAL PARAMETERS-1'!$B$5:$J$44,5,FALSE)*VLOOKUP(ABSYLD2!BV$4,'[1]INTERNAL PARAMETERS-1'!$B$5:$J$44,6,FALSE)*VLOOKUP(ABSYLD2!BV$4,'[1]INTERNAL PARAMETERS-1'!$B$5:$J$44,3,FALSE) + ABSYLD1!BV280*(1-VLOOKUP(ABSYLD2!BV$4,'[1]INTERNAL PARAMETERS-1'!$B$5:$J$44,5,FALSE))*VLOOKUP(ABSYLD2!BV$4,'[1]INTERNAL PARAMETERS-1'!$B$5:$J$44,8,FALSE)*VLOOKUP(ABSYLD2!BV$4,'[1]INTERNAL PARAMETERS-1'!$B$5:$J$44,3,FALSE)</f>
        <v>0</v>
      </c>
      <c r="BW280" s="47">
        <f>ABSYLD1!BW280*VLOOKUP(ABSYLD2!BW$4,'[1]INTERNAL PARAMETERS-1'!$B$5:$J$44,5,FALSE)*VLOOKUP(ABSYLD2!BW$4,'[1]INTERNAL PARAMETERS-1'!$B$5:$J$44,6,FALSE)*VLOOKUP(ABSYLD2!BW$4,'[1]INTERNAL PARAMETERS-1'!$B$5:$J$44,3,FALSE) + ABSYLD1!BW280*(1-VLOOKUP(ABSYLD2!BW$4,'[1]INTERNAL PARAMETERS-1'!$B$5:$J$44,5,FALSE))*VLOOKUP(ABSYLD2!BW$4,'[1]INTERNAL PARAMETERS-1'!$B$5:$J$44,8,FALSE)*VLOOKUP(ABSYLD2!BW$4,'[1]INTERNAL PARAMETERS-1'!$B$5:$J$44,3,FALSE)</f>
        <v>0</v>
      </c>
      <c r="BX280" s="47">
        <f>ABSYLD1!BX280*VLOOKUP(ABSYLD2!BX$4,'[1]INTERNAL PARAMETERS-1'!$B$5:$J$44,5,FALSE)*VLOOKUP(ABSYLD2!BX$4,'[1]INTERNAL PARAMETERS-1'!$B$5:$J$44,6,FALSE)*VLOOKUP(ABSYLD2!BX$4,'[1]INTERNAL PARAMETERS-1'!$B$5:$J$44,3,FALSE) + ABSYLD1!BX280*(1-VLOOKUP(ABSYLD2!BX$4,'[1]INTERNAL PARAMETERS-1'!$B$5:$J$44,5,FALSE))*VLOOKUP(ABSYLD2!BX$4,'[1]INTERNAL PARAMETERS-1'!$B$5:$J$44,8,FALSE)*VLOOKUP(ABSYLD2!BX$4,'[1]INTERNAL PARAMETERS-1'!$B$5:$J$44,3,FALSE)</f>
        <v>0</v>
      </c>
      <c r="BY280" s="47">
        <f>ABSYLD1!BY280*VLOOKUP(ABSYLD2!BY$4,'[1]INTERNAL PARAMETERS-1'!$B$5:$J$44,5,FALSE)*VLOOKUP(ABSYLD2!BY$4,'[1]INTERNAL PARAMETERS-1'!$B$5:$J$44,6,FALSE)*VLOOKUP(ABSYLD2!BY$4,'[1]INTERNAL PARAMETERS-1'!$B$5:$J$44,3,FALSE) + ABSYLD1!BY280*(1-VLOOKUP(ABSYLD2!BY$4,'[1]INTERNAL PARAMETERS-1'!$B$5:$J$44,5,FALSE))*VLOOKUP(ABSYLD2!BY$4,'[1]INTERNAL PARAMETERS-1'!$B$5:$J$44,8,FALSE)*VLOOKUP(ABSYLD2!BY$4,'[1]INTERNAL PARAMETERS-1'!$B$5:$J$44,3,FALSE)</f>
        <v>0</v>
      </c>
      <c r="BZ280" s="47">
        <f>ABSYLD1!BZ280*VLOOKUP(ABSYLD2!BZ$4,'[1]INTERNAL PARAMETERS-1'!$B$5:$J$44,5,FALSE)*VLOOKUP(ABSYLD2!BZ$4,'[1]INTERNAL PARAMETERS-1'!$B$5:$J$44,6,FALSE)*VLOOKUP(ABSYLD2!BZ$4,'[1]INTERNAL PARAMETERS-1'!$B$5:$J$44,3,FALSE) + ABSYLD1!BZ280*(1-VLOOKUP(ABSYLD2!BZ$4,'[1]INTERNAL PARAMETERS-1'!$B$5:$J$44,5,FALSE))*VLOOKUP(ABSYLD2!BZ$4,'[1]INTERNAL PARAMETERS-1'!$B$5:$J$44,8,FALSE)*VLOOKUP(ABSYLD2!BZ$4,'[1]INTERNAL PARAMETERS-1'!$B$5:$J$44,3,FALSE)</f>
        <v>0</v>
      </c>
      <c r="CA280" s="47">
        <f>ABSYLD1!CA280*VLOOKUP(ABSYLD2!CA$4,'[1]INTERNAL PARAMETERS-1'!$B$5:$J$44,5,FALSE)*VLOOKUP(ABSYLD2!CA$4,'[1]INTERNAL PARAMETERS-1'!$B$5:$J$44,6,FALSE)*VLOOKUP(ABSYLD2!CA$4,'[1]INTERNAL PARAMETERS-1'!$B$5:$J$44,3,FALSE) + ABSYLD1!CA280*(1-VLOOKUP(ABSYLD2!CA$4,'[1]INTERNAL PARAMETERS-1'!$B$5:$J$44,5,FALSE))*VLOOKUP(ABSYLD2!CA$4,'[1]INTERNAL PARAMETERS-1'!$B$5:$J$44,8,FALSE)*VLOOKUP(ABSYLD2!CA$4,'[1]INTERNAL PARAMETERS-1'!$B$5:$J$44,3,FALSE)</f>
        <v>0</v>
      </c>
      <c r="CB280" s="47">
        <f>ABSYLD1!CB280*VLOOKUP(ABSYLD2!CB$4,'[1]INTERNAL PARAMETERS-1'!$B$5:$J$44,5,FALSE)*VLOOKUP(ABSYLD2!CB$4,'[1]INTERNAL PARAMETERS-1'!$B$5:$J$44,6,FALSE)*VLOOKUP(ABSYLD2!CB$4,'[1]INTERNAL PARAMETERS-1'!$B$5:$J$44,3,FALSE) + ABSYLD1!CB280*(1-VLOOKUP(ABSYLD2!CB$4,'[1]INTERNAL PARAMETERS-1'!$B$5:$J$44,5,FALSE))*VLOOKUP(ABSYLD2!CB$4,'[1]INTERNAL PARAMETERS-1'!$B$5:$J$44,8,FALSE)*VLOOKUP(ABSYLD2!CB$4,'[1]INTERNAL PARAMETERS-1'!$B$5:$J$44,3,FALSE)</f>
        <v>0</v>
      </c>
      <c r="CC280" s="47">
        <f>ABSYLD1!CC280*VLOOKUP(ABSYLD2!CC$4,'[1]INTERNAL PARAMETERS-1'!$B$5:$J$44,5,FALSE)*VLOOKUP(ABSYLD2!CC$4,'[1]INTERNAL PARAMETERS-1'!$B$5:$J$44,6,FALSE)*VLOOKUP(ABSYLD2!CC$4,'[1]INTERNAL PARAMETERS-1'!$B$5:$J$44,3,FALSE) + ABSYLD1!CC280*(1-VLOOKUP(ABSYLD2!CC$4,'[1]INTERNAL PARAMETERS-1'!$B$5:$J$44,5,FALSE))*VLOOKUP(ABSYLD2!CC$4,'[1]INTERNAL PARAMETERS-1'!$B$5:$J$44,8,FALSE)*VLOOKUP(ABSYLD2!CC$4,'[1]INTERNAL PARAMETERS-1'!$B$5:$J$44,3,FALSE)</f>
        <v>0</v>
      </c>
      <c r="CD280" s="47">
        <f>ABSYLD1!CD280*VLOOKUP(ABSYLD2!CD$4,'[1]INTERNAL PARAMETERS-1'!$B$5:$J$44,5,FALSE)*VLOOKUP(ABSYLD2!CD$4,'[1]INTERNAL PARAMETERS-1'!$B$5:$J$44,6,FALSE)*VLOOKUP(ABSYLD2!CD$4,'[1]INTERNAL PARAMETERS-1'!$B$5:$J$44,3,FALSE) + ABSYLD1!CD280*(1-VLOOKUP(ABSYLD2!CD$4,'[1]INTERNAL PARAMETERS-1'!$B$5:$J$44,5,FALSE))*VLOOKUP(ABSYLD2!CD$4,'[1]INTERNAL PARAMETERS-1'!$B$5:$J$44,8,FALSE)*VLOOKUP(ABSYLD2!CD$4,'[1]INTERNAL PARAMETERS-1'!$B$5:$J$44,3,FALSE)</f>
        <v>0</v>
      </c>
      <c r="CE280" s="47">
        <f>ABSYLD1!CE280*VLOOKUP(ABSYLD2!CE$4,'[1]INTERNAL PARAMETERS-1'!$B$5:$J$44,5,FALSE)*VLOOKUP(ABSYLD2!CE$4,'[1]INTERNAL PARAMETERS-1'!$B$5:$J$44,6,FALSE)*VLOOKUP(ABSYLD2!CE$4,'[1]INTERNAL PARAMETERS-1'!$B$5:$J$44,3,FALSE) + ABSYLD1!CE280*(1-VLOOKUP(ABSYLD2!CE$4,'[1]INTERNAL PARAMETERS-1'!$B$5:$J$44,5,FALSE))*VLOOKUP(ABSYLD2!CE$4,'[1]INTERNAL PARAMETERS-1'!$B$5:$J$44,8,FALSE)*VLOOKUP(ABSYLD2!CE$4,'[1]INTERNAL PARAMETERS-1'!$B$5:$J$44,3,FALSE)</f>
        <v>0</v>
      </c>
      <c r="CF280" s="47">
        <f>ABSYLD1!CF280*VLOOKUP(ABSYLD2!CF$4,'[1]INTERNAL PARAMETERS-1'!$B$5:$J$44,5,FALSE)*VLOOKUP(ABSYLD2!CF$4,'[1]INTERNAL PARAMETERS-1'!$B$5:$J$44,6,FALSE)*VLOOKUP(ABSYLD2!CF$4,'[1]INTERNAL PARAMETERS-1'!$B$5:$J$44,3,FALSE) + ABSYLD1!CF280*(1-VLOOKUP(ABSYLD2!CF$4,'[1]INTERNAL PARAMETERS-1'!$B$5:$J$44,5,FALSE))*VLOOKUP(ABSYLD2!CF$4,'[1]INTERNAL PARAMETERS-1'!$B$5:$J$44,8,FALSE)*VLOOKUP(ABSYLD2!CF$4,'[1]INTERNAL PARAMETERS-1'!$B$5:$J$44,3,FALSE)</f>
        <v>0</v>
      </c>
      <c r="CG280" s="47">
        <f>ABSYLD1!CG280*VLOOKUP(ABSYLD2!CG$4,'[1]INTERNAL PARAMETERS-1'!$B$5:$J$44,5,FALSE)*VLOOKUP(ABSYLD2!CG$4,'[1]INTERNAL PARAMETERS-1'!$B$5:$J$44,6,FALSE)*VLOOKUP(ABSYLD2!CG$4,'[1]INTERNAL PARAMETERS-1'!$B$5:$J$44,3,FALSE) + ABSYLD1!CG280*(1-VLOOKUP(ABSYLD2!CG$4,'[1]INTERNAL PARAMETERS-1'!$B$5:$J$44,5,FALSE))*VLOOKUP(ABSYLD2!CG$4,'[1]INTERNAL PARAMETERS-1'!$B$5:$J$44,8,FALSE)*VLOOKUP(ABSYLD2!CG$4,'[1]INTERNAL PARAMETERS-1'!$B$5:$J$44,3,FALSE)</f>
        <v>0</v>
      </c>
      <c r="CH280" s="46">
        <f>ABSYLD1!CH280*VLOOKUP(ABSYLD2!CH$4,'[1]INTERNAL PARAMETERS-1'!$B$5:$J$44,5,FALSE)*VLOOKUP(ABSYLD2!CH$4,'[1]INTERNAL PARAMETERS-1'!$B$5:$J$44,6,FALSE)*VLOOKUP(ABSYLD2!CH$4,'[1]INTERNAL PARAMETERS-1'!$B$5:$J$44,3,FALSE) + ABSYLD1!CH280*(1-VLOOKUP(ABSYLD2!CH$4,'[1]INTERNAL PARAMETERS-1'!$B$5:$J$44,5,FALSE))*VLOOKUP(ABSYLD2!CH$4,'[1]INTERNAL PARAMETERS-1'!$B$5:$J$44,8,FALSE)*VLOOKUP(ABSYLD2!CH$4,'[1]INTERNAL PARAMETERS-1'!$B$5:$J$44,3,FALSE)</f>
        <v>0</v>
      </c>
      <c r="CJ280" s="48">
        <f t="shared" si="8"/>
        <v>0</v>
      </c>
      <c r="CK280" s="46">
        <f t="shared" si="9"/>
        <v>0</v>
      </c>
    </row>
    <row r="281" spans="2:89">
      <c r="B281" s="61" t="s">
        <v>1</v>
      </c>
      <c r="C281" s="60" t="s">
        <v>71</v>
      </c>
      <c r="D281" s="60" t="s">
        <v>82</v>
      </c>
      <c r="E281" s="137">
        <f>ABS!AL281</f>
        <v>0</v>
      </c>
      <c r="F281" s="59">
        <f>'[1]INTERNAL PARAMETERS-1'!M11</f>
        <v>53.995000000000005</v>
      </c>
      <c r="G281" s="48">
        <f>ABSYLD1!G281*VLOOKUP(ABSYLD2!G$4,'[1]INTERNAL PARAMETERS-1'!$B$5:$J$44,5,FALSE)*VLOOKUP(ABSYLD2!G$4,'[1]INTERNAL PARAMETERS-1'!$B$5:$J$44,7,FALSE)*ABSYLD2!$F281 + ABSYLD1!G281*(1-VLOOKUP(ABSYLD2!G$4,'[1]INTERNAL PARAMETERS-1'!$B$5:$J$44,5,FALSE))*VLOOKUP(ABSYLD2!G$4,'[1]INTERNAL PARAMETERS-1'!$B$5:$J$44,9,FALSE)*ABSYLD2!$F281</f>
        <v>0</v>
      </c>
      <c r="H281" s="47">
        <f>ABSYLD1!H281*VLOOKUP(ABSYLD2!H$4,'[1]INTERNAL PARAMETERS-1'!$B$5:$J$44,5,FALSE)*VLOOKUP(ABSYLD2!H$4,'[1]INTERNAL PARAMETERS-1'!$B$5:$J$44,7,FALSE)*ABSYLD2!$F281 + ABSYLD1!H281*(1-VLOOKUP(ABSYLD2!H$4,'[1]INTERNAL PARAMETERS-1'!$B$5:$J$44,5,FALSE))*VLOOKUP(ABSYLD2!H$4,'[1]INTERNAL PARAMETERS-1'!$B$5:$J$44,9,FALSE)*ABSYLD2!$F281</f>
        <v>0</v>
      </c>
      <c r="I281" s="47">
        <f>ABSYLD1!I281*VLOOKUP(ABSYLD2!I$4,'[1]INTERNAL PARAMETERS-1'!$B$5:$J$44,5,FALSE)*VLOOKUP(ABSYLD2!I$4,'[1]INTERNAL PARAMETERS-1'!$B$5:$J$44,7,FALSE)*ABSYLD2!$F281 + ABSYLD1!I281*(1-VLOOKUP(ABSYLD2!I$4,'[1]INTERNAL PARAMETERS-1'!$B$5:$J$44,5,FALSE))*VLOOKUP(ABSYLD2!I$4,'[1]INTERNAL PARAMETERS-1'!$B$5:$J$44,9,FALSE)*ABSYLD2!$F281</f>
        <v>0</v>
      </c>
      <c r="J281" s="47">
        <f>ABSYLD1!J281*VLOOKUP(ABSYLD2!J$4,'[1]INTERNAL PARAMETERS-1'!$B$5:$J$44,5,FALSE)*VLOOKUP(ABSYLD2!J$4,'[1]INTERNAL PARAMETERS-1'!$B$5:$J$44,7,FALSE)*ABSYLD2!$F281 + ABSYLD1!J281*(1-VLOOKUP(ABSYLD2!J$4,'[1]INTERNAL PARAMETERS-1'!$B$5:$J$44,5,FALSE))*VLOOKUP(ABSYLD2!J$4,'[1]INTERNAL PARAMETERS-1'!$B$5:$J$44,9,FALSE)*ABSYLD2!$F281</f>
        <v>0</v>
      </c>
      <c r="K281" s="47">
        <f>ABSYLD1!K281*VLOOKUP(ABSYLD2!K$4,'[1]INTERNAL PARAMETERS-1'!$B$5:$J$44,5,FALSE)*VLOOKUP(ABSYLD2!K$4,'[1]INTERNAL PARAMETERS-1'!$B$5:$J$44,7,FALSE)*ABSYLD2!$F281 + ABSYLD1!K281*(1-VLOOKUP(ABSYLD2!K$4,'[1]INTERNAL PARAMETERS-1'!$B$5:$J$44,5,FALSE))*VLOOKUP(ABSYLD2!K$4,'[1]INTERNAL PARAMETERS-1'!$B$5:$J$44,9,FALSE)*ABSYLD2!$F281</f>
        <v>0</v>
      </c>
      <c r="L281" s="47">
        <f>ABSYLD1!L281*VLOOKUP(ABSYLD2!L$4,'[1]INTERNAL PARAMETERS-1'!$B$5:$J$44,5,FALSE)*VLOOKUP(ABSYLD2!L$4,'[1]INTERNAL PARAMETERS-1'!$B$5:$J$44,7,FALSE)*ABSYLD2!$F281 + ABSYLD1!L281*(1-VLOOKUP(ABSYLD2!L$4,'[1]INTERNAL PARAMETERS-1'!$B$5:$J$44,5,FALSE))*VLOOKUP(ABSYLD2!L$4,'[1]INTERNAL PARAMETERS-1'!$B$5:$J$44,9,FALSE)*ABSYLD2!$F281</f>
        <v>0</v>
      </c>
      <c r="M281" s="47">
        <f>ABSYLD1!M281*VLOOKUP(ABSYLD2!M$4,'[1]INTERNAL PARAMETERS-1'!$B$5:$J$44,5,FALSE)*VLOOKUP(ABSYLD2!M$4,'[1]INTERNAL PARAMETERS-1'!$B$5:$J$44,7,FALSE)*ABSYLD2!$F281 + ABSYLD1!M281*(1-VLOOKUP(ABSYLD2!M$4,'[1]INTERNAL PARAMETERS-1'!$B$5:$J$44,5,FALSE))*VLOOKUP(ABSYLD2!M$4,'[1]INTERNAL PARAMETERS-1'!$B$5:$J$44,9,FALSE)*ABSYLD2!$F281</f>
        <v>0</v>
      </c>
      <c r="N281" s="47">
        <f>ABSYLD1!N281*VLOOKUP(ABSYLD2!N$4,'[1]INTERNAL PARAMETERS-1'!$B$5:$J$44,5,FALSE)*VLOOKUP(ABSYLD2!N$4,'[1]INTERNAL PARAMETERS-1'!$B$5:$J$44,7,FALSE)*ABSYLD2!$F281 + ABSYLD1!N281*(1-VLOOKUP(ABSYLD2!N$4,'[1]INTERNAL PARAMETERS-1'!$B$5:$J$44,5,FALSE))*VLOOKUP(ABSYLD2!N$4,'[1]INTERNAL PARAMETERS-1'!$B$5:$J$44,9,FALSE)*ABSYLD2!$F281</f>
        <v>0</v>
      </c>
      <c r="O281" s="47">
        <f>ABSYLD1!O281*VLOOKUP(ABSYLD2!O$4,'[1]INTERNAL PARAMETERS-1'!$B$5:$J$44,5,FALSE)*VLOOKUP(ABSYLD2!O$4,'[1]INTERNAL PARAMETERS-1'!$B$5:$J$44,7,FALSE)*ABSYLD2!$F281 + ABSYLD1!O281*(1-VLOOKUP(ABSYLD2!O$4,'[1]INTERNAL PARAMETERS-1'!$B$5:$J$44,5,FALSE))*VLOOKUP(ABSYLD2!O$4,'[1]INTERNAL PARAMETERS-1'!$B$5:$J$44,9,FALSE)*ABSYLD2!$F281</f>
        <v>0</v>
      </c>
      <c r="P281" s="47">
        <f>ABSYLD1!P281*VLOOKUP(ABSYLD2!P$4,'[1]INTERNAL PARAMETERS-1'!$B$5:$J$44,5,FALSE)*VLOOKUP(ABSYLD2!P$4,'[1]INTERNAL PARAMETERS-1'!$B$5:$J$44,7,FALSE)*ABSYLD2!$F281 + ABSYLD1!P281*(1-VLOOKUP(ABSYLD2!P$4,'[1]INTERNAL PARAMETERS-1'!$B$5:$J$44,5,FALSE))*VLOOKUP(ABSYLD2!P$4,'[1]INTERNAL PARAMETERS-1'!$B$5:$J$44,9,FALSE)*ABSYLD2!$F281</f>
        <v>0</v>
      </c>
      <c r="Q281" s="47">
        <f>ABSYLD1!Q281*VLOOKUP(ABSYLD2!Q$4,'[1]INTERNAL PARAMETERS-1'!$B$5:$J$44,5,FALSE)*VLOOKUP(ABSYLD2!Q$4,'[1]INTERNAL PARAMETERS-1'!$B$5:$J$44,7,FALSE)*ABSYLD2!$F281 + ABSYLD1!Q281*(1-VLOOKUP(ABSYLD2!Q$4,'[1]INTERNAL PARAMETERS-1'!$B$5:$J$44,5,FALSE))*VLOOKUP(ABSYLD2!Q$4,'[1]INTERNAL PARAMETERS-1'!$B$5:$J$44,9,FALSE)*ABSYLD2!$F281</f>
        <v>0</v>
      </c>
      <c r="R281" s="47">
        <f>ABSYLD1!R281*VLOOKUP(ABSYLD2!R$4,'[1]INTERNAL PARAMETERS-1'!$B$5:$J$44,5,FALSE)*VLOOKUP(ABSYLD2!R$4,'[1]INTERNAL PARAMETERS-1'!$B$5:$J$44,7,FALSE)*ABSYLD2!$F281 + ABSYLD1!R281*(1-VLOOKUP(ABSYLD2!R$4,'[1]INTERNAL PARAMETERS-1'!$B$5:$J$44,5,FALSE))*VLOOKUP(ABSYLD2!R$4,'[1]INTERNAL PARAMETERS-1'!$B$5:$J$44,9,FALSE)*ABSYLD2!$F281</f>
        <v>0</v>
      </c>
      <c r="S281" s="47">
        <f>ABSYLD1!S281*VLOOKUP(ABSYLD2!S$4,'[1]INTERNAL PARAMETERS-1'!$B$5:$J$44,5,FALSE)*VLOOKUP(ABSYLD2!S$4,'[1]INTERNAL PARAMETERS-1'!$B$5:$J$44,7,FALSE)*ABSYLD2!$F281 + ABSYLD1!S281*(1-VLOOKUP(ABSYLD2!S$4,'[1]INTERNAL PARAMETERS-1'!$B$5:$J$44,5,FALSE))*VLOOKUP(ABSYLD2!S$4,'[1]INTERNAL PARAMETERS-1'!$B$5:$J$44,9,FALSE)*ABSYLD2!$F281</f>
        <v>0</v>
      </c>
      <c r="T281" s="47">
        <f>ABSYLD1!T281*VLOOKUP(ABSYLD2!T$4,'[1]INTERNAL PARAMETERS-1'!$B$5:$J$44,5,FALSE)*VLOOKUP(ABSYLD2!T$4,'[1]INTERNAL PARAMETERS-1'!$B$5:$J$44,7,FALSE)*ABSYLD2!$F281 + ABSYLD1!T281*(1-VLOOKUP(ABSYLD2!T$4,'[1]INTERNAL PARAMETERS-1'!$B$5:$J$44,5,FALSE))*VLOOKUP(ABSYLD2!T$4,'[1]INTERNAL PARAMETERS-1'!$B$5:$J$44,9,FALSE)*ABSYLD2!$F281</f>
        <v>0</v>
      </c>
      <c r="U281" s="47">
        <f>ABSYLD1!U281*VLOOKUP(ABSYLD2!U$4,'[1]INTERNAL PARAMETERS-1'!$B$5:$J$44,5,FALSE)*VLOOKUP(ABSYLD2!U$4,'[1]INTERNAL PARAMETERS-1'!$B$5:$J$44,7,FALSE)*ABSYLD2!$F281 + ABSYLD1!U281*(1-VLOOKUP(ABSYLD2!U$4,'[1]INTERNAL PARAMETERS-1'!$B$5:$J$44,5,FALSE))*VLOOKUP(ABSYLD2!U$4,'[1]INTERNAL PARAMETERS-1'!$B$5:$J$44,9,FALSE)*ABSYLD2!$F281</f>
        <v>0</v>
      </c>
      <c r="V281" s="47">
        <f>ABSYLD1!V281*VLOOKUP(ABSYLD2!V$4,'[1]INTERNAL PARAMETERS-1'!$B$5:$J$44,5,FALSE)*VLOOKUP(ABSYLD2!V$4,'[1]INTERNAL PARAMETERS-1'!$B$5:$J$44,7,FALSE)*ABSYLD2!$F281 + ABSYLD1!V281*(1-VLOOKUP(ABSYLD2!V$4,'[1]INTERNAL PARAMETERS-1'!$B$5:$J$44,5,FALSE))*VLOOKUP(ABSYLD2!V$4,'[1]INTERNAL PARAMETERS-1'!$B$5:$J$44,9,FALSE)*ABSYLD2!$F281</f>
        <v>0</v>
      </c>
      <c r="W281" s="47">
        <f>ABSYLD1!W281*VLOOKUP(ABSYLD2!W$4,'[1]INTERNAL PARAMETERS-1'!$B$5:$J$44,5,FALSE)*VLOOKUP(ABSYLD2!W$4,'[1]INTERNAL PARAMETERS-1'!$B$5:$J$44,7,FALSE)*ABSYLD2!$F281 + ABSYLD1!W281*(1-VLOOKUP(ABSYLD2!W$4,'[1]INTERNAL PARAMETERS-1'!$B$5:$J$44,5,FALSE))*VLOOKUP(ABSYLD2!W$4,'[1]INTERNAL PARAMETERS-1'!$B$5:$J$44,9,FALSE)*ABSYLD2!$F281</f>
        <v>0</v>
      </c>
      <c r="X281" s="47">
        <f>ABSYLD1!X281*VLOOKUP(ABSYLD2!X$4,'[1]INTERNAL PARAMETERS-1'!$B$5:$J$44,5,FALSE)*VLOOKUP(ABSYLD2!X$4,'[1]INTERNAL PARAMETERS-1'!$B$5:$J$44,7,FALSE)*ABSYLD2!$F281 + ABSYLD1!X281*(1-VLOOKUP(ABSYLD2!X$4,'[1]INTERNAL PARAMETERS-1'!$B$5:$J$44,5,FALSE))*VLOOKUP(ABSYLD2!X$4,'[1]INTERNAL PARAMETERS-1'!$B$5:$J$44,9,FALSE)*ABSYLD2!$F281</f>
        <v>0</v>
      </c>
      <c r="Y281" s="47">
        <f>ABSYLD1!Y281*VLOOKUP(ABSYLD2!Y$4,'[1]INTERNAL PARAMETERS-1'!$B$5:$J$44,5,FALSE)*VLOOKUP(ABSYLD2!Y$4,'[1]INTERNAL PARAMETERS-1'!$B$5:$J$44,7,FALSE)*ABSYLD2!$F281 + ABSYLD1!Y281*(1-VLOOKUP(ABSYLD2!Y$4,'[1]INTERNAL PARAMETERS-1'!$B$5:$J$44,5,FALSE))*VLOOKUP(ABSYLD2!Y$4,'[1]INTERNAL PARAMETERS-1'!$B$5:$J$44,9,FALSE)*ABSYLD2!$F281</f>
        <v>0</v>
      </c>
      <c r="Z281" s="47">
        <f>ABSYLD1!Z281*VLOOKUP(ABSYLD2!Z$4,'[1]INTERNAL PARAMETERS-1'!$B$5:$J$44,5,FALSE)*VLOOKUP(ABSYLD2!Z$4,'[1]INTERNAL PARAMETERS-1'!$B$5:$J$44,7,FALSE)*ABSYLD2!$F281 + ABSYLD1!Z281*(1-VLOOKUP(ABSYLD2!Z$4,'[1]INTERNAL PARAMETERS-1'!$B$5:$J$44,5,FALSE))*VLOOKUP(ABSYLD2!Z$4,'[1]INTERNAL PARAMETERS-1'!$B$5:$J$44,9,FALSE)*ABSYLD2!$F281</f>
        <v>0</v>
      </c>
      <c r="AA281" s="47">
        <f>ABSYLD1!AA281*VLOOKUP(ABSYLD2!AA$4,'[1]INTERNAL PARAMETERS-1'!$B$5:$J$44,5,FALSE)*VLOOKUP(ABSYLD2!AA$4,'[1]INTERNAL PARAMETERS-1'!$B$5:$J$44,7,FALSE)*ABSYLD2!$F281 + ABSYLD1!AA281*(1-VLOOKUP(ABSYLD2!AA$4,'[1]INTERNAL PARAMETERS-1'!$B$5:$J$44,5,FALSE))*VLOOKUP(ABSYLD2!AA$4,'[1]INTERNAL PARAMETERS-1'!$B$5:$J$44,9,FALSE)*ABSYLD2!$F281</f>
        <v>0</v>
      </c>
      <c r="AB281" s="47">
        <f>ABSYLD1!AB281*VLOOKUP(ABSYLD2!AB$4,'[1]INTERNAL PARAMETERS-1'!$B$5:$J$44,5,FALSE)*VLOOKUP(ABSYLD2!AB$4,'[1]INTERNAL PARAMETERS-1'!$B$5:$J$44,7,FALSE)*ABSYLD2!$F281 + ABSYLD1!AB281*(1-VLOOKUP(ABSYLD2!AB$4,'[1]INTERNAL PARAMETERS-1'!$B$5:$J$44,5,FALSE))*VLOOKUP(ABSYLD2!AB$4,'[1]INTERNAL PARAMETERS-1'!$B$5:$J$44,9,FALSE)*ABSYLD2!$F281</f>
        <v>0</v>
      </c>
      <c r="AC281" s="47">
        <f>ABSYLD1!AC281*VLOOKUP(ABSYLD2!AC$4,'[1]INTERNAL PARAMETERS-1'!$B$5:$J$44,5,FALSE)*VLOOKUP(ABSYLD2!AC$4,'[1]INTERNAL PARAMETERS-1'!$B$5:$J$44,7,FALSE)*ABSYLD2!$F281 + ABSYLD1!AC281*(1-VLOOKUP(ABSYLD2!AC$4,'[1]INTERNAL PARAMETERS-1'!$B$5:$J$44,5,FALSE))*VLOOKUP(ABSYLD2!AC$4,'[1]INTERNAL PARAMETERS-1'!$B$5:$J$44,9,FALSE)*ABSYLD2!$F281</f>
        <v>0</v>
      </c>
      <c r="AD281" s="47">
        <f>ABSYLD1!AD281*VLOOKUP(ABSYLD2!AD$4,'[1]INTERNAL PARAMETERS-1'!$B$5:$J$44,5,FALSE)*VLOOKUP(ABSYLD2!AD$4,'[1]INTERNAL PARAMETERS-1'!$B$5:$J$44,7,FALSE)*ABSYLD2!$F281 + ABSYLD1!AD281*(1-VLOOKUP(ABSYLD2!AD$4,'[1]INTERNAL PARAMETERS-1'!$B$5:$J$44,5,FALSE))*VLOOKUP(ABSYLD2!AD$4,'[1]INTERNAL PARAMETERS-1'!$B$5:$J$44,9,FALSE)*ABSYLD2!$F281</f>
        <v>0</v>
      </c>
      <c r="AE281" s="47">
        <f>ABSYLD1!AE281*VLOOKUP(ABSYLD2!AE$4,'[1]INTERNAL PARAMETERS-1'!$B$5:$J$44,5,FALSE)*VLOOKUP(ABSYLD2!AE$4,'[1]INTERNAL PARAMETERS-1'!$B$5:$J$44,7,FALSE)*ABSYLD2!$F281 + ABSYLD1!AE281*(1-VLOOKUP(ABSYLD2!AE$4,'[1]INTERNAL PARAMETERS-1'!$B$5:$J$44,5,FALSE))*VLOOKUP(ABSYLD2!AE$4,'[1]INTERNAL PARAMETERS-1'!$B$5:$J$44,9,FALSE)*ABSYLD2!$F281</f>
        <v>0</v>
      </c>
      <c r="AF281" s="47">
        <f>ABSYLD1!AF281*VLOOKUP(ABSYLD2!AF$4,'[1]INTERNAL PARAMETERS-1'!$B$5:$J$44,5,FALSE)*VLOOKUP(ABSYLD2!AF$4,'[1]INTERNAL PARAMETERS-1'!$B$5:$J$44,7,FALSE)*ABSYLD2!$F281 + ABSYLD1!AF281*(1-VLOOKUP(ABSYLD2!AF$4,'[1]INTERNAL PARAMETERS-1'!$B$5:$J$44,5,FALSE))*VLOOKUP(ABSYLD2!AF$4,'[1]INTERNAL PARAMETERS-1'!$B$5:$J$44,9,FALSE)*ABSYLD2!$F281</f>
        <v>0</v>
      </c>
      <c r="AG281" s="47">
        <f>ABSYLD1!AG281*VLOOKUP(ABSYLD2!AG$4,'[1]INTERNAL PARAMETERS-1'!$B$5:$J$44,5,FALSE)*VLOOKUP(ABSYLD2!AG$4,'[1]INTERNAL PARAMETERS-1'!$B$5:$J$44,7,FALSE)*ABSYLD2!$F281 + ABSYLD1!AG281*(1-VLOOKUP(ABSYLD2!AG$4,'[1]INTERNAL PARAMETERS-1'!$B$5:$J$44,5,FALSE))*VLOOKUP(ABSYLD2!AG$4,'[1]INTERNAL PARAMETERS-1'!$B$5:$J$44,9,FALSE)*ABSYLD2!$F281</f>
        <v>0</v>
      </c>
      <c r="AH281" s="47">
        <f>ABSYLD1!AH281*VLOOKUP(ABSYLD2!AH$4,'[1]INTERNAL PARAMETERS-1'!$B$5:$J$44,5,FALSE)*VLOOKUP(ABSYLD2!AH$4,'[1]INTERNAL PARAMETERS-1'!$B$5:$J$44,7,FALSE)*ABSYLD2!$F281 + ABSYLD1!AH281*(1-VLOOKUP(ABSYLD2!AH$4,'[1]INTERNAL PARAMETERS-1'!$B$5:$J$44,5,FALSE))*VLOOKUP(ABSYLD2!AH$4,'[1]INTERNAL PARAMETERS-1'!$B$5:$J$44,9,FALSE)*ABSYLD2!$F281</f>
        <v>0</v>
      </c>
      <c r="AI281" s="47">
        <f>ABSYLD1!AI281*VLOOKUP(ABSYLD2!AI$4,'[1]INTERNAL PARAMETERS-1'!$B$5:$J$44,5,FALSE)*VLOOKUP(ABSYLD2!AI$4,'[1]INTERNAL PARAMETERS-1'!$B$5:$J$44,7,FALSE)*ABSYLD2!$F281 + ABSYLD1!AI281*(1-VLOOKUP(ABSYLD2!AI$4,'[1]INTERNAL PARAMETERS-1'!$B$5:$J$44,5,FALSE))*VLOOKUP(ABSYLD2!AI$4,'[1]INTERNAL PARAMETERS-1'!$B$5:$J$44,9,FALSE)*ABSYLD2!$F281</f>
        <v>0</v>
      </c>
      <c r="AJ281" s="47">
        <f>ABSYLD1!AJ281*VLOOKUP(ABSYLD2!AJ$4,'[1]INTERNAL PARAMETERS-1'!$B$5:$J$44,5,FALSE)*VLOOKUP(ABSYLD2!AJ$4,'[1]INTERNAL PARAMETERS-1'!$B$5:$J$44,7,FALSE)*ABSYLD2!$F281 + ABSYLD1!AJ281*(1-VLOOKUP(ABSYLD2!AJ$4,'[1]INTERNAL PARAMETERS-1'!$B$5:$J$44,5,FALSE))*VLOOKUP(ABSYLD2!AJ$4,'[1]INTERNAL PARAMETERS-1'!$B$5:$J$44,9,FALSE)*ABSYLD2!$F281</f>
        <v>0</v>
      </c>
      <c r="AK281" s="47">
        <f>ABSYLD1!AK281*VLOOKUP(ABSYLD2!AK$4,'[1]INTERNAL PARAMETERS-1'!$B$5:$J$44,5,FALSE)*VLOOKUP(ABSYLD2!AK$4,'[1]INTERNAL PARAMETERS-1'!$B$5:$J$44,7,FALSE)*ABSYLD2!$F281 + ABSYLD1!AK281*(1-VLOOKUP(ABSYLD2!AK$4,'[1]INTERNAL PARAMETERS-1'!$B$5:$J$44,5,FALSE))*VLOOKUP(ABSYLD2!AK$4,'[1]INTERNAL PARAMETERS-1'!$B$5:$J$44,9,FALSE)*ABSYLD2!$F281</f>
        <v>0</v>
      </c>
      <c r="AL281" s="47">
        <f>ABSYLD1!AL281*VLOOKUP(ABSYLD2!AL$4,'[1]INTERNAL PARAMETERS-1'!$B$5:$J$44,5,FALSE)*VLOOKUP(ABSYLD2!AL$4,'[1]INTERNAL PARAMETERS-1'!$B$5:$J$44,7,FALSE)*ABSYLD2!$F281 + ABSYLD1!AL281*(1-VLOOKUP(ABSYLD2!AL$4,'[1]INTERNAL PARAMETERS-1'!$B$5:$J$44,5,FALSE))*VLOOKUP(ABSYLD2!AL$4,'[1]INTERNAL PARAMETERS-1'!$B$5:$J$44,9,FALSE)*ABSYLD2!$F281</f>
        <v>0</v>
      </c>
      <c r="AM281" s="47">
        <f>ABSYLD1!AM281*VLOOKUP(ABSYLD2!AM$4,'[1]INTERNAL PARAMETERS-1'!$B$5:$J$44,5,FALSE)*VLOOKUP(ABSYLD2!AM$4,'[1]INTERNAL PARAMETERS-1'!$B$5:$J$44,7,FALSE)*ABSYLD2!$F281 + ABSYLD1!AM281*(1-VLOOKUP(ABSYLD2!AM$4,'[1]INTERNAL PARAMETERS-1'!$B$5:$J$44,5,FALSE))*VLOOKUP(ABSYLD2!AM$4,'[1]INTERNAL PARAMETERS-1'!$B$5:$J$44,9,FALSE)*ABSYLD2!$F281</f>
        <v>0</v>
      </c>
      <c r="AN281" s="47">
        <f>ABSYLD1!AN281*VLOOKUP(ABSYLD2!AN$4,'[1]INTERNAL PARAMETERS-1'!$B$5:$J$44,5,FALSE)*VLOOKUP(ABSYLD2!AN$4,'[1]INTERNAL PARAMETERS-1'!$B$5:$J$44,7,FALSE)*ABSYLD2!$F281 + ABSYLD1!AN281*(1-VLOOKUP(ABSYLD2!AN$4,'[1]INTERNAL PARAMETERS-1'!$B$5:$J$44,5,FALSE))*VLOOKUP(ABSYLD2!AN$4,'[1]INTERNAL PARAMETERS-1'!$B$5:$J$44,9,FALSE)*ABSYLD2!$F281</f>
        <v>0</v>
      </c>
      <c r="AO281" s="47">
        <f>ABSYLD1!AO281*VLOOKUP(ABSYLD2!AO$4,'[1]INTERNAL PARAMETERS-1'!$B$5:$J$44,5,FALSE)*VLOOKUP(ABSYLD2!AO$4,'[1]INTERNAL PARAMETERS-1'!$B$5:$J$44,7,FALSE)*ABSYLD2!$F281 + ABSYLD1!AO281*(1-VLOOKUP(ABSYLD2!AO$4,'[1]INTERNAL PARAMETERS-1'!$B$5:$J$44,5,FALSE))*VLOOKUP(ABSYLD2!AO$4,'[1]INTERNAL PARAMETERS-1'!$B$5:$J$44,9,FALSE)*ABSYLD2!$F281</f>
        <v>0</v>
      </c>
      <c r="AP281" s="47">
        <f>ABSYLD1!AP281*VLOOKUP(ABSYLD2!AP$4,'[1]INTERNAL PARAMETERS-1'!$B$5:$J$44,5,FALSE)*VLOOKUP(ABSYLD2!AP$4,'[1]INTERNAL PARAMETERS-1'!$B$5:$J$44,7,FALSE)*ABSYLD2!$F281 + ABSYLD1!AP281*(1-VLOOKUP(ABSYLD2!AP$4,'[1]INTERNAL PARAMETERS-1'!$B$5:$J$44,5,FALSE))*VLOOKUP(ABSYLD2!AP$4,'[1]INTERNAL PARAMETERS-1'!$B$5:$J$44,9,FALSE)*ABSYLD2!$F281</f>
        <v>0</v>
      </c>
      <c r="AQ281" s="47">
        <f>ABSYLD1!AQ281*VLOOKUP(ABSYLD2!AQ$4,'[1]INTERNAL PARAMETERS-1'!$B$5:$J$44,5,FALSE)*VLOOKUP(ABSYLD2!AQ$4,'[1]INTERNAL PARAMETERS-1'!$B$5:$J$44,7,FALSE)*ABSYLD2!$F281 + ABSYLD1!AQ281*(1-VLOOKUP(ABSYLD2!AQ$4,'[1]INTERNAL PARAMETERS-1'!$B$5:$J$44,5,FALSE))*VLOOKUP(ABSYLD2!AQ$4,'[1]INTERNAL PARAMETERS-1'!$B$5:$J$44,9,FALSE)*ABSYLD2!$F281</f>
        <v>0</v>
      </c>
      <c r="AR281" s="47">
        <f>ABSYLD1!AR281*VLOOKUP(ABSYLD2!AR$4,'[1]INTERNAL PARAMETERS-1'!$B$5:$J$44,5,FALSE)*VLOOKUP(ABSYLD2!AR$4,'[1]INTERNAL PARAMETERS-1'!$B$5:$J$44,7,FALSE)*ABSYLD2!$F281 + ABSYLD1!AR281*(1-VLOOKUP(ABSYLD2!AR$4,'[1]INTERNAL PARAMETERS-1'!$B$5:$J$44,5,FALSE))*VLOOKUP(ABSYLD2!AR$4,'[1]INTERNAL PARAMETERS-1'!$B$5:$J$44,9,FALSE)*ABSYLD2!$F281</f>
        <v>0</v>
      </c>
      <c r="AS281" s="47">
        <f>ABSYLD1!AS281*VLOOKUP(ABSYLD2!AS$4,'[1]INTERNAL PARAMETERS-1'!$B$5:$J$44,5,FALSE)*VLOOKUP(ABSYLD2!AS$4,'[1]INTERNAL PARAMETERS-1'!$B$5:$J$44,7,FALSE)*ABSYLD2!$F281 + ABSYLD1!AS281*(1-VLOOKUP(ABSYLD2!AS$4,'[1]INTERNAL PARAMETERS-1'!$B$5:$J$44,5,FALSE))*VLOOKUP(ABSYLD2!AS$4,'[1]INTERNAL PARAMETERS-1'!$B$5:$J$44,9,FALSE)*ABSYLD2!$F281</f>
        <v>0</v>
      </c>
      <c r="AT281" s="46">
        <f>ABSYLD1!AT281*VLOOKUP(ABSYLD2!AT$4,'[1]INTERNAL PARAMETERS-1'!$B$5:$J$44,5,FALSE)*VLOOKUP(ABSYLD2!AT$4,'[1]INTERNAL PARAMETERS-1'!$B$5:$J$44,7,FALSE)*ABSYLD2!$F281 + ABSYLD1!AT281*(1-VLOOKUP(ABSYLD2!AT$4,'[1]INTERNAL PARAMETERS-1'!$B$5:$J$44,5,FALSE))*VLOOKUP(ABSYLD2!AT$4,'[1]INTERNAL PARAMETERS-1'!$B$5:$J$44,9,FALSE)*ABSYLD2!$F281</f>
        <v>0</v>
      </c>
      <c r="AU281" s="48">
        <f>ABSYLD1!AU281*VLOOKUP(ABSYLD2!AU$4,'[1]INTERNAL PARAMETERS-1'!$B$5:$J$44,5,FALSE)*VLOOKUP(ABSYLD2!AU$4,'[1]INTERNAL PARAMETERS-1'!$B$5:$J$44,6,FALSE)*VLOOKUP(ABSYLD2!AU$4,'[1]INTERNAL PARAMETERS-1'!$B$5:$J$44,3,FALSE) + ABSYLD1!AU281*(1-VLOOKUP(ABSYLD2!AU$4,'[1]INTERNAL PARAMETERS-1'!$B$5:$J$44,5,FALSE))*VLOOKUP(ABSYLD2!AU$4,'[1]INTERNAL PARAMETERS-1'!$B$5:$J$44,8,FALSE)*VLOOKUP(ABSYLD2!AU$4,'[1]INTERNAL PARAMETERS-1'!$B$5:$J$44,3,FALSE)</f>
        <v>0</v>
      </c>
      <c r="AV281" s="47">
        <f>ABSYLD1!AV281*VLOOKUP(ABSYLD2!AV$4,'[1]INTERNAL PARAMETERS-1'!$B$5:$J$44,5,FALSE)*VLOOKUP(ABSYLD2!AV$4,'[1]INTERNAL PARAMETERS-1'!$B$5:$J$44,6,FALSE)*VLOOKUP(ABSYLD2!AV$4,'[1]INTERNAL PARAMETERS-1'!$B$5:$J$44,3,FALSE) + ABSYLD1!AV281*(1-VLOOKUP(ABSYLD2!AV$4,'[1]INTERNAL PARAMETERS-1'!$B$5:$J$44,5,FALSE))*VLOOKUP(ABSYLD2!AV$4,'[1]INTERNAL PARAMETERS-1'!$B$5:$J$44,8,FALSE)*VLOOKUP(ABSYLD2!AV$4,'[1]INTERNAL PARAMETERS-1'!$B$5:$J$44,3,FALSE)</f>
        <v>0</v>
      </c>
      <c r="AW281" s="47">
        <f>ABSYLD1!AW281*VLOOKUP(ABSYLD2!AW$4,'[1]INTERNAL PARAMETERS-1'!$B$5:$J$44,5,FALSE)*VLOOKUP(ABSYLD2!AW$4,'[1]INTERNAL PARAMETERS-1'!$B$5:$J$44,6,FALSE)*VLOOKUP(ABSYLD2!AW$4,'[1]INTERNAL PARAMETERS-1'!$B$5:$J$44,3,FALSE) + ABSYLD1!AW281*(1-VLOOKUP(ABSYLD2!AW$4,'[1]INTERNAL PARAMETERS-1'!$B$5:$J$44,5,FALSE))*VLOOKUP(ABSYLD2!AW$4,'[1]INTERNAL PARAMETERS-1'!$B$5:$J$44,8,FALSE)*VLOOKUP(ABSYLD2!AW$4,'[1]INTERNAL PARAMETERS-1'!$B$5:$J$44,3,FALSE)</f>
        <v>0</v>
      </c>
      <c r="AX281" s="47">
        <f>ABSYLD1!AX281*VLOOKUP(ABSYLD2!AX$4,'[1]INTERNAL PARAMETERS-1'!$B$5:$J$44,5,FALSE)*VLOOKUP(ABSYLD2!AX$4,'[1]INTERNAL PARAMETERS-1'!$B$5:$J$44,6,FALSE)*VLOOKUP(ABSYLD2!AX$4,'[1]INTERNAL PARAMETERS-1'!$B$5:$J$44,3,FALSE) + ABSYLD1!AX281*(1-VLOOKUP(ABSYLD2!AX$4,'[1]INTERNAL PARAMETERS-1'!$B$5:$J$44,5,FALSE))*VLOOKUP(ABSYLD2!AX$4,'[1]INTERNAL PARAMETERS-1'!$B$5:$J$44,8,FALSE)*VLOOKUP(ABSYLD2!AX$4,'[1]INTERNAL PARAMETERS-1'!$B$5:$J$44,3,FALSE)</f>
        <v>0</v>
      </c>
      <c r="AY281" s="47">
        <f>ABSYLD1!AY281*VLOOKUP(ABSYLD2!AY$4,'[1]INTERNAL PARAMETERS-1'!$B$5:$J$44,5,FALSE)*VLOOKUP(ABSYLD2!AY$4,'[1]INTERNAL PARAMETERS-1'!$B$5:$J$44,6,FALSE)*VLOOKUP(ABSYLD2!AY$4,'[1]INTERNAL PARAMETERS-1'!$B$5:$J$44,3,FALSE) + ABSYLD1!AY281*(1-VLOOKUP(ABSYLD2!AY$4,'[1]INTERNAL PARAMETERS-1'!$B$5:$J$44,5,FALSE))*VLOOKUP(ABSYLD2!AY$4,'[1]INTERNAL PARAMETERS-1'!$B$5:$J$44,8,FALSE)*VLOOKUP(ABSYLD2!AY$4,'[1]INTERNAL PARAMETERS-1'!$B$5:$J$44,3,FALSE)</f>
        <v>0</v>
      </c>
      <c r="AZ281" s="47">
        <f>ABSYLD1!AZ281*VLOOKUP(ABSYLD2!AZ$4,'[1]INTERNAL PARAMETERS-1'!$B$5:$J$44,5,FALSE)*VLOOKUP(ABSYLD2!AZ$4,'[1]INTERNAL PARAMETERS-1'!$B$5:$J$44,6,FALSE)*VLOOKUP(ABSYLD2!AZ$4,'[1]INTERNAL PARAMETERS-1'!$B$5:$J$44,3,FALSE) + ABSYLD1!AZ281*(1-VLOOKUP(ABSYLD2!AZ$4,'[1]INTERNAL PARAMETERS-1'!$B$5:$J$44,5,FALSE))*VLOOKUP(ABSYLD2!AZ$4,'[1]INTERNAL PARAMETERS-1'!$B$5:$J$44,8,FALSE)*VLOOKUP(ABSYLD2!AZ$4,'[1]INTERNAL PARAMETERS-1'!$B$5:$J$44,3,FALSE)</f>
        <v>0</v>
      </c>
      <c r="BA281" s="47">
        <f>ABSYLD1!BA281*VLOOKUP(ABSYLD2!BA$4,'[1]INTERNAL PARAMETERS-1'!$B$5:$J$44,5,FALSE)*VLOOKUP(ABSYLD2!BA$4,'[1]INTERNAL PARAMETERS-1'!$B$5:$J$44,6,FALSE)*VLOOKUP(ABSYLD2!BA$4,'[1]INTERNAL PARAMETERS-1'!$B$5:$J$44,3,FALSE) + ABSYLD1!BA281*(1-VLOOKUP(ABSYLD2!BA$4,'[1]INTERNAL PARAMETERS-1'!$B$5:$J$44,5,FALSE))*VLOOKUP(ABSYLD2!BA$4,'[1]INTERNAL PARAMETERS-1'!$B$5:$J$44,8,FALSE)*VLOOKUP(ABSYLD2!BA$4,'[1]INTERNAL PARAMETERS-1'!$B$5:$J$44,3,FALSE)</f>
        <v>0</v>
      </c>
      <c r="BB281" s="47">
        <f>ABSYLD1!BB281*VLOOKUP(ABSYLD2!BB$4,'[1]INTERNAL PARAMETERS-1'!$B$5:$J$44,5,FALSE)*VLOOKUP(ABSYLD2!BB$4,'[1]INTERNAL PARAMETERS-1'!$B$5:$J$44,6,FALSE)*VLOOKUP(ABSYLD2!BB$4,'[1]INTERNAL PARAMETERS-1'!$B$5:$J$44,3,FALSE) + ABSYLD1!BB281*(1-VLOOKUP(ABSYLD2!BB$4,'[1]INTERNAL PARAMETERS-1'!$B$5:$J$44,5,FALSE))*VLOOKUP(ABSYLD2!BB$4,'[1]INTERNAL PARAMETERS-1'!$B$5:$J$44,8,FALSE)*VLOOKUP(ABSYLD2!BB$4,'[1]INTERNAL PARAMETERS-1'!$B$5:$J$44,3,FALSE)</f>
        <v>0</v>
      </c>
      <c r="BC281" s="47">
        <f>ABSYLD1!BC281*VLOOKUP(ABSYLD2!BC$4,'[1]INTERNAL PARAMETERS-1'!$B$5:$J$44,5,FALSE)*VLOOKUP(ABSYLD2!BC$4,'[1]INTERNAL PARAMETERS-1'!$B$5:$J$44,6,FALSE)*VLOOKUP(ABSYLD2!BC$4,'[1]INTERNAL PARAMETERS-1'!$B$5:$J$44,3,FALSE) + ABSYLD1!BC281*(1-VLOOKUP(ABSYLD2!BC$4,'[1]INTERNAL PARAMETERS-1'!$B$5:$J$44,5,FALSE))*VLOOKUP(ABSYLD2!BC$4,'[1]INTERNAL PARAMETERS-1'!$B$5:$J$44,8,FALSE)*VLOOKUP(ABSYLD2!BC$4,'[1]INTERNAL PARAMETERS-1'!$B$5:$J$44,3,FALSE)</f>
        <v>0</v>
      </c>
      <c r="BD281" s="47">
        <f>ABSYLD1!BD281*VLOOKUP(ABSYLD2!BD$4,'[1]INTERNAL PARAMETERS-1'!$B$5:$J$44,5,FALSE)*VLOOKUP(ABSYLD2!BD$4,'[1]INTERNAL PARAMETERS-1'!$B$5:$J$44,6,FALSE)*VLOOKUP(ABSYLD2!BD$4,'[1]INTERNAL PARAMETERS-1'!$B$5:$J$44,3,FALSE) + ABSYLD1!BD281*(1-VLOOKUP(ABSYLD2!BD$4,'[1]INTERNAL PARAMETERS-1'!$B$5:$J$44,5,FALSE))*VLOOKUP(ABSYLD2!BD$4,'[1]INTERNAL PARAMETERS-1'!$B$5:$J$44,8,FALSE)*VLOOKUP(ABSYLD2!BD$4,'[1]INTERNAL PARAMETERS-1'!$B$5:$J$44,3,FALSE)</f>
        <v>0</v>
      </c>
      <c r="BE281" s="47">
        <f>ABSYLD1!BE281*VLOOKUP(ABSYLD2!BE$4,'[1]INTERNAL PARAMETERS-1'!$B$5:$J$44,5,FALSE)*VLOOKUP(ABSYLD2!BE$4,'[1]INTERNAL PARAMETERS-1'!$B$5:$J$44,6,FALSE)*VLOOKUP(ABSYLD2!BE$4,'[1]INTERNAL PARAMETERS-1'!$B$5:$J$44,3,FALSE) + ABSYLD1!BE281*(1-VLOOKUP(ABSYLD2!BE$4,'[1]INTERNAL PARAMETERS-1'!$B$5:$J$44,5,FALSE))*VLOOKUP(ABSYLD2!BE$4,'[1]INTERNAL PARAMETERS-1'!$B$5:$J$44,8,FALSE)*VLOOKUP(ABSYLD2!BE$4,'[1]INTERNAL PARAMETERS-1'!$B$5:$J$44,3,FALSE)</f>
        <v>0</v>
      </c>
      <c r="BF281" s="47">
        <f>ABSYLD1!BF281*VLOOKUP(ABSYLD2!BF$4,'[1]INTERNAL PARAMETERS-1'!$B$5:$J$44,5,FALSE)*VLOOKUP(ABSYLD2!BF$4,'[1]INTERNAL PARAMETERS-1'!$B$5:$J$44,6,FALSE)*VLOOKUP(ABSYLD2!BF$4,'[1]INTERNAL PARAMETERS-1'!$B$5:$J$44,3,FALSE) + ABSYLD1!BF281*(1-VLOOKUP(ABSYLD2!BF$4,'[1]INTERNAL PARAMETERS-1'!$B$5:$J$44,5,FALSE))*VLOOKUP(ABSYLD2!BF$4,'[1]INTERNAL PARAMETERS-1'!$B$5:$J$44,8,FALSE)*VLOOKUP(ABSYLD2!BF$4,'[1]INTERNAL PARAMETERS-1'!$B$5:$J$44,3,FALSE)</f>
        <v>0</v>
      </c>
      <c r="BG281" s="47">
        <f>ABSYLD1!BG281*VLOOKUP(ABSYLD2!BG$4,'[1]INTERNAL PARAMETERS-1'!$B$5:$J$44,5,FALSE)*VLOOKUP(ABSYLD2!BG$4,'[1]INTERNAL PARAMETERS-1'!$B$5:$J$44,6,FALSE)*VLOOKUP(ABSYLD2!BG$4,'[1]INTERNAL PARAMETERS-1'!$B$5:$J$44,3,FALSE) + ABSYLD1!BG281*(1-VLOOKUP(ABSYLD2!BG$4,'[1]INTERNAL PARAMETERS-1'!$B$5:$J$44,5,FALSE))*VLOOKUP(ABSYLD2!BG$4,'[1]INTERNAL PARAMETERS-1'!$B$5:$J$44,8,FALSE)*VLOOKUP(ABSYLD2!BG$4,'[1]INTERNAL PARAMETERS-1'!$B$5:$J$44,3,FALSE)</f>
        <v>0</v>
      </c>
      <c r="BH281" s="47">
        <f>ABSYLD1!BH281*VLOOKUP(ABSYLD2!BH$4,'[1]INTERNAL PARAMETERS-1'!$B$5:$J$44,5,FALSE)*VLOOKUP(ABSYLD2!BH$4,'[1]INTERNAL PARAMETERS-1'!$B$5:$J$44,6,FALSE)*VLOOKUP(ABSYLD2!BH$4,'[1]INTERNAL PARAMETERS-1'!$B$5:$J$44,3,FALSE) + ABSYLD1!BH281*(1-VLOOKUP(ABSYLD2!BH$4,'[1]INTERNAL PARAMETERS-1'!$B$5:$J$44,5,FALSE))*VLOOKUP(ABSYLD2!BH$4,'[1]INTERNAL PARAMETERS-1'!$B$5:$J$44,8,FALSE)*VLOOKUP(ABSYLD2!BH$4,'[1]INTERNAL PARAMETERS-1'!$B$5:$J$44,3,FALSE)</f>
        <v>0</v>
      </c>
      <c r="BI281" s="47">
        <f>ABSYLD1!BI281*VLOOKUP(ABSYLD2!BI$4,'[1]INTERNAL PARAMETERS-1'!$B$5:$J$44,5,FALSE)*VLOOKUP(ABSYLD2!BI$4,'[1]INTERNAL PARAMETERS-1'!$B$5:$J$44,6,FALSE)*VLOOKUP(ABSYLD2!BI$4,'[1]INTERNAL PARAMETERS-1'!$B$5:$J$44,3,FALSE) + ABSYLD1!BI281*(1-VLOOKUP(ABSYLD2!BI$4,'[1]INTERNAL PARAMETERS-1'!$B$5:$J$44,5,FALSE))*VLOOKUP(ABSYLD2!BI$4,'[1]INTERNAL PARAMETERS-1'!$B$5:$J$44,8,FALSE)*VLOOKUP(ABSYLD2!BI$4,'[1]INTERNAL PARAMETERS-1'!$B$5:$J$44,3,FALSE)</f>
        <v>0</v>
      </c>
      <c r="BJ281" s="47">
        <f>ABSYLD1!BJ281*VLOOKUP(ABSYLD2!BJ$4,'[1]INTERNAL PARAMETERS-1'!$B$5:$J$44,5,FALSE)*VLOOKUP(ABSYLD2!BJ$4,'[1]INTERNAL PARAMETERS-1'!$B$5:$J$44,6,FALSE)*VLOOKUP(ABSYLD2!BJ$4,'[1]INTERNAL PARAMETERS-1'!$B$5:$J$44,3,FALSE) + ABSYLD1!BJ281*(1-VLOOKUP(ABSYLD2!BJ$4,'[1]INTERNAL PARAMETERS-1'!$B$5:$J$44,5,FALSE))*VLOOKUP(ABSYLD2!BJ$4,'[1]INTERNAL PARAMETERS-1'!$B$5:$J$44,8,FALSE)*VLOOKUP(ABSYLD2!BJ$4,'[1]INTERNAL PARAMETERS-1'!$B$5:$J$44,3,FALSE)</f>
        <v>0</v>
      </c>
      <c r="BK281" s="47">
        <f>ABSYLD1!BK281*VLOOKUP(ABSYLD2!BK$4,'[1]INTERNAL PARAMETERS-1'!$B$5:$J$44,5,FALSE)*VLOOKUP(ABSYLD2!BK$4,'[1]INTERNAL PARAMETERS-1'!$B$5:$J$44,6,FALSE)*VLOOKUP(ABSYLD2!BK$4,'[1]INTERNAL PARAMETERS-1'!$B$5:$J$44,3,FALSE) + ABSYLD1!BK281*(1-VLOOKUP(ABSYLD2!BK$4,'[1]INTERNAL PARAMETERS-1'!$B$5:$J$44,5,FALSE))*VLOOKUP(ABSYLD2!BK$4,'[1]INTERNAL PARAMETERS-1'!$B$5:$J$44,8,FALSE)*VLOOKUP(ABSYLD2!BK$4,'[1]INTERNAL PARAMETERS-1'!$B$5:$J$44,3,FALSE)</f>
        <v>0</v>
      </c>
      <c r="BL281" s="47">
        <f>ABSYLD1!BL281*VLOOKUP(ABSYLD2!BL$4,'[1]INTERNAL PARAMETERS-1'!$B$5:$J$44,5,FALSE)*VLOOKUP(ABSYLD2!BL$4,'[1]INTERNAL PARAMETERS-1'!$B$5:$J$44,6,FALSE)*VLOOKUP(ABSYLD2!BL$4,'[1]INTERNAL PARAMETERS-1'!$B$5:$J$44,3,FALSE) + ABSYLD1!BL281*(1-VLOOKUP(ABSYLD2!BL$4,'[1]INTERNAL PARAMETERS-1'!$B$5:$J$44,5,FALSE))*VLOOKUP(ABSYLD2!BL$4,'[1]INTERNAL PARAMETERS-1'!$B$5:$J$44,8,FALSE)*VLOOKUP(ABSYLD2!BL$4,'[1]INTERNAL PARAMETERS-1'!$B$5:$J$44,3,FALSE)</f>
        <v>0</v>
      </c>
      <c r="BM281" s="47">
        <f>ABSYLD1!BM281*VLOOKUP(ABSYLD2!BM$4,'[1]INTERNAL PARAMETERS-1'!$B$5:$J$44,5,FALSE)*VLOOKUP(ABSYLD2!BM$4,'[1]INTERNAL PARAMETERS-1'!$B$5:$J$44,6,FALSE)*VLOOKUP(ABSYLD2!BM$4,'[1]INTERNAL PARAMETERS-1'!$B$5:$J$44,3,FALSE) + ABSYLD1!BM281*(1-VLOOKUP(ABSYLD2!BM$4,'[1]INTERNAL PARAMETERS-1'!$B$5:$J$44,5,FALSE))*VLOOKUP(ABSYLD2!BM$4,'[1]INTERNAL PARAMETERS-1'!$B$5:$J$44,8,FALSE)*VLOOKUP(ABSYLD2!BM$4,'[1]INTERNAL PARAMETERS-1'!$B$5:$J$44,3,FALSE)</f>
        <v>0</v>
      </c>
      <c r="BN281" s="47">
        <f>ABSYLD1!BN281*VLOOKUP(ABSYLD2!BN$4,'[1]INTERNAL PARAMETERS-1'!$B$5:$J$44,5,FALSE)*VLOOKUP(ABSYLD2!BN$4,'[1]INTERNAL PARAMETERS-1'!$B$5:$J$44,6,FALSE)*VLOOKUP(ABSYLD2!BN$4,'[1]INTERNAL PARAMETERS-1'!$B$5:$J$44,3,FALSE) + ABSYLD1!BN281*(1-VLOOKUP(ABSYLD2!BN$4,'[1]INTERNAL PARAMETERS-1'!$B$5:$J$44,5,FALSE))*VLOOKUP(ABSYLD2!BN$4,'[1]INTERNAL PARAMETERS-1'!$B$5:$J$44,8,FALSE)*VLOOKUP(ABSYLD2!BN$4,'[1]INTERNAL PARAMETERS-1'!$B$5:$J$44,3,FALSE)</f>
        <v>0</v>
      </c>
      <c r="BO281" s="47">
        <f>ABSYLD1!BO281*VLOOKUP(ABSYLD2!BO$4,'[1]INTERNAL PARAMETERS-1'!$B$5:$J$44,5,FALSE)*VLOOKUP(ABSYLD2!BO$4,'[1]INTERNAL PARAMETERS-1'!$B$5:$J$44,6,FALSE)*VLOOKUP(ABSYLD2!BO$4,'[1]INTERNAL PARAMETERS-1'!$B$5:$J$44,3,FALSE) + ABSYLD1!BO281*(1-VLOOKUP(ABSYLD2!BO$4,'[1]INTERNAL PARAMETERS-1'!$B$5:$J$44,5,FALSE))*VLOOKUP(ABSYLD2!BO$4,'[1]INTERNAL PARAMETERS-1'!$B$5:$J$44,8,FALSE)*VLOOKUP(ABSYLD2!BO$4,'[1]INTERNAL PARAMETERS-1'!$B$5:$J$44,3,FALSE)</f>
        <v>0</v>
      </c>
      <c r="BP281" s="47">
        <f>ABSYLD1!BP281*VLOOKUP(ABSYLD2!BP$4,'[1]INTERNAL PARAMETERS-1'!$B$5:$J$44,5,FALSE)*VLOOKUP(ABSYLD2!BP$4,'[1]INTERNAL PARAMETERS-1'!$B$5:$J$44,6,FALSE)*VLOOKUP(ABSYLD2!BP$4,'[1]INTERNAL PARAMETERS-1'!$B$5:$J$44,3,FALSE) + ABSYLD1!BP281*(1-VLOOKUP(ABSYLD2!BP$4,'[1]INTERNAL PARAMETERS-1'!$B$5:$J$44,5,FALSE))*VLOOKUP(ABSYLD2!BP$4,'[1]INTERNAL PARAMETERS-1'!$B$5:$J$44,8,FALSE)*VLOOKUP(ABSYLD2!BP$4,'[1]INTERNAL PARAMETERS-1'!$B$5:$J$44,3,FALSE)</f>
        <v>0</v>
      </c>
      <c r="BQ281" s="47">
        <f>ABSYLD1!BQ281*VLOOKUP(ABSYLD2!BQ$4,'[1]INTERNAL PARAMETERS-1'!$B$5:$J$44,5,FALSE)*VLOOKUP(ABSYLD2!BQ$4,'[1]INTERNAL PARAMETERS-1'!$B$5:$J$44,6,FALSE)*VLOOKUP(ABSYLD2!BQ$4,'[1]INTERNAL PARAMETERS-1'!$B$5:$J$44,3,FALSE) + ABSYLD1!BQ281*(1-VLOOKUP(ABSYLD2!BQ$4,'[1]INTERNAL PARAMETERS-1'!$B$5:$J$44,5,FALSE))*VLOOKUP(ABSYLD2!BQ$4,'[1]INTERNAL PARAMETERS-1'!$B$5:$J$44,8,FALSE)*VLOOKUP(ABSYLD2!BQ$4,'[1]INTERNAL PARAMETERS-1'!$B$5:$J$44,3,FALSE)</f>
        <v>0</v>
      </c>
      <c r="BR281" s="47">
        <f>ABSYLD1!BR281*VLOOKUP(ABSYLD2!BR$4,'[1]INTERNAL PARAMETERS-1'!$B$5:$J$44,5,FALSE)*VLOOKUP(ABSYLD2!BR$4,'[1]INTERNAL PARAMETERS-1'!$B$5:$J$44,6,FALSE)*VLOOKUP(ABSYLD2!BR$4,'[1]INTERNAL PARAMETERS-1'!$B$5:$J$44,3,FALSE) + ABSYLD1!BR281*(1-VLOOKUP(ABSYLD2!BR$4,'[1]INTERNAL PARAMETERS-1'!$B$5:$J$44,5,FALSE))*VLOOKUP(ABSYLD2!BR$4,'[1]INTERNAL PARAMETERS-1'!$B$5:$J$44,8,FALSE)*VLOOKUP(ABSYLD2!BR$4,'[1]INTERNAL PARAMETERS-1'!$B$5:$J$44,3,FALSE)</f>
        <v>0</v>
      </c>
      <c r="BS281" s="47">
        <f>ABSYLD1!BS281*VLOOKUP(ABSYLD2!BS$4,'[1]INTERNAL PARAMETERS-1'!$B$5:$J$44,5,FALSE)*VLOOKUP(ABSYLD2!BS$4,'[1]INTERNAL PARAMETERS-1'!$B$5:$J$44,6,FALSE)*VLOOKUP(ABSYLD2!BS$4,'[1]INTERNAL PARAMETERS-1'!$B$5:$J$44,3,FALSE) + ABSYLD1!BS281*(1-VLOOKUP(ABSYLD2!BS$4,'[1]INTERNAL PARAMETERS-1'!$B$5:$J$44,5,FALSE))*VLOOKUP(ABSYLD2!BS$4,'[1]INTERNAL PARAMETERS-1'!$B$5:$J$44,8,FALSE)*VLOOKUP(ABSYLD2!BS$4,'[1]INTERNAL PARAMETERS-1'!$B$5:$J$44,3,FALSE)</f>
        <v>0</v>
      </c>
      <c r="BT281" s="47">
        <f>ABSYLD1!BT281*VLOOKUP(ABSYLD2!BT$4,'[1]INTERNAL PARAMETERS-1'!$B$5:$J$44,5,FALSE)*VLOOKUP(ABSYLD2!BT$4,'[1]INTERNAL PARAMETERS-1'!$B$5:$J$44,6,FALSE)*VLOOKUP(ABSYLD2!BT$4,'[1]INTERNAL PARAMETERS-1'!$B$5:$J$44,3,FALSE) + ABSYLD1!BT281*(1-VLOOKUP(ABSYLD2!BT$4,'[1]INTERNAL PARAMETERS-1'!$B$5:$J$44,5,FALSE))*VLOOKUP(ABSYLD2!BT$4,'[1]INTERNAL PARAMETERS-1'!$B$5:$J$44,8,FALSE)*VLOOKUP(ABSYLD2!BT$4,'[1]INTERNAL PARAMETERS-1'!$B$5:$J$44,3,FALSE)</f>
        <v>0</v>
      </c>
      <c r="BU281" s="47">
        <f>ABSYLD1!BU281*VLOOKUP(ABSYLD2!BU$4,'[1]INTERNAL PARAMETERS-1'!$B$5:$J$44,5,FALSE)*VLOOKUP(ABSYLD2!BU$4,'[1]INTERNAL PARAMETERS-1'!$B$5:$J$44,6,FALSE)*VLOOKUP(ABSYLD2!BU$4,'[1]INTERNAL PARAMETERS-1'!$B$5:$J$44,3,FALSE) + ABSYLD1!BU281*(1-VLOOKUP(ABSYLD2!BU$4,'[1]INTERNAL PARAMETERS-1'!$B$5:$J$44,5,FALSE))*VLOOKUP(ABSYLD2!BU$4,'[1]INTERNAL PARAMETERS-1'!$B$5:$J$44,8,FALSE)*VLOOKUP(ABSYLD2!BU$4,'[1]INTERNAL PARAMETERS-1'!$B$5:$J$44,3,FALSE)</f>
        <v>0</v>
      </c>
      <c r="BV281" s="47">
        <f>ABSYLD1!BV281*VLOOKUP(ABSYLD2!BV$4,'[1]INTERNAL PARAMETERS-1'!$B$5:$J$44,5,FALSE)*VLOOKUP(ABSYLD2!BV$4,'[1]INTERNAL PARAMETERS-1'!$B$5:$J$44,6,FALSE)*VLOOKUP(ABSYLD2!BV$4,'[1]INTERNAL PARAMETERS-1'!$B$5:$J$44,3,FALSE) + ABSYLD1!BV281*(1-VLOOKUP(ABSYLD2!BV$4,'[1]INTERNAL PARAMETERS-1'!$B$5:$J$44,5,FALSE))*VLOOKUP(ABSYLD2!BV$4,'[1]INTERNAL PARAMETERS-1'!$B$5:$J$44,8,FALSE)*VLOOKUP(ABSYLD2!BV$4,'[1]INTERNAL PARAMETERS-1'!$B$5:$J$44,3,FALSE)</f>
        <v>0</v>
      </c>
      <c r="BW281" s="47">
        <f>ABSYLD1!BW281*VLOOKUP(ABSYLD2!BW$4,'[1]INTERNAL PARAMETERS-1'!$B$5:$J$44,5,FALSE)*VLOOKUP(ABSYLD2!BW$4,'[1]INTERNAL PARAMETERS-1'!$B$5:$J$44,6,FALSE)*VLOOKUP(ABSYLD2!BW$4,'[1]INTERNAL PARAMETERS-1'!$B$5:$J$44,3,FALSE) + ABSYLD1!BW281*(1-VLOOKUP(ABSYLD2!BW$4,'[1]INTERNAL PARAMETERS-1'!$B$5:$J$44,5,FALSE))*VLOOKUP(ABSYLD2!BW$4,'[1]INTERNAL PARAMETERS-1'!$B$5:$J$44,8,FALSE)*VLOOKUP(ABSYLD2!BW$4,'[1]INTERNAL PARAMETERS-1'!$B$5:$J$44,3,FALSE)</f>
        <v>0</v>
      </c>
      <c r="BX281" s="47">
        <f>ABSYLD1!BX281*VLOOKUP(ABSYLD2!BX$4,'[1]INTERNAL PARAMETERS-1'!$B$5:$J$44,5,FALSE)*VLOOKUP(ABSYLD2!BX$4,'[1]INTERNAL PARAMETERS-1'!$B$5:$J$44,6,FALSE)*VLOOKUP(ABSYLD2!BX$4,'[1]INTERNAL PARAMETERS-1'!$B$5:$J$44,3,FALSE) + ABSYLD1!BX281*(1-VLOOKUP(ABSYLD2!BX$4,'[1]INTERNAL PARAMETERS-1'!$B$5:$J$44,5,FALSE))*VLOOKUP(ABSYLD2!BX$4,'[1]INTERNAL PARAMETERS-1'!$B$5:$J$44,8,FALSE)*VLOOKUP(ABSYLD2!BX$4,'[1]INTERNAL PARAMETERS-1'!$B$5:$J$44,3,FALSE)</f>
        <v>0</v>
      </c>
      <c r="BY281" s="47">
        <f>ABSYLD1!BY281*VLOOKUP(ABSYLD2!BY$4,'[1]INTERNAL PARAMETERS-1'!$B$5:$J$44,5,FALSE)*VLOOKUP(ABSYLD2!BY$4,'[1]INTERNAL PARAMETERS-1'!$B$5:$J$44,6,FALSE)*VLOOKUP(ABSYLD2!BY$4,'[1]INTERNAL PARAMETERS-1'!$B$5:$J$44,3,FALSE) + ABSYLD1!BY281*(1-VLOOKUP(ABSYLD2!BY$4,'[1]INTERNAL PARAMETERS-1'!$B$5:$J$44,5,FALSE))*VLOOKUP(ABSYLD2!BY$4,'[1]INTERNAL PARAMETERS-1'!$B$5:$J$44,8,FALSE)*VLOOKUP(ABSYLD2!BY$4,'[1]INTERNAL PARAMETERS-1'!$B$5:$J$44,3,FALSE)</f>
        <v>0</v>
      </c>
      <c r="BZ281" s="47">
        <f>ABSYLD1!BZ281*VLOOKUP(ABSYLD2!BZ$4,'[1]INTERNAL PARAMETERS-1'!$B$5:$J$44,5,FALSE)*VLOOKUP(ABSYLD2!BZ$4,'[1]INTERNAL PARAMETERS-1'!$B$5:$J$44,6,FALSE)*VLOOKUP(ABSYLD2!BZ$4,'[1]INTERNAL PARAMETERS-1'!$B$5:$J$44,3,FALSE) + ABSYLD1!BZ281*(1-VLOOKUP(ABSYLD2!BZ$4,'[1]INTERNAL PARAMETERS-1'!$B$5:$J$44,5,FALSE))*VLOOKUP(ABSYLD2!BZ$4,'[1]INTERNAL PARAMETERS-1'!$B$5:$J$44,8,FALSE)*VLOOKUP(ABSYLD2!BZ$4,'[1]INTERNAL PARAMETERS-1'!$B$5:$J$44,3,FALSE)</f>
        <v>0</v>
      </c>
      <c r="CA281" s="47">
        <f>ABSYLD1!CA281*VLOOKUP(ABSYLD2!CA$4,'[1]INTERNAL PARAMETERS-1'!$B$5:$J$44,5,FALSE)*VLOOKUP(ABSYLD2!CA$4,'[1]INTERNAL PARAMETERS-1'!$B$5:$J$44,6,FALSE)*VLOOKUP(ABSYLD2!CA$4,'[1]INTERNAL PARAMETERS-1'!$B$5:$J$44,3,FALSE) + ABSYLD1!CA281*(1-VLOOKUP(ABSYLD2!CA$4,'[1]INTERNAL PARAMETERS-1'!$B$5:$J$44,5,FALSE))*VLOOKUP(ABSYLD2!CA$4,'[1]INTERNAL PARAMETERS-1'!$B$5:$J$44,8,FALSE)*VLOOKUP(ABSYLD2!CA$4,'[1]INTERNAL PARAMETERS-1'!$B$5:$J$44,3,FALSE)</f>
        <v>0</v>
      </c>
      <c r="CB281" s="47">
        <f>ABSYLD1!CB281*VLOOKUP(ABSYLD2!CB$4,'[1]INTERNAL PARAMETERS-1'!$B$5:$J$44,5,FALSE)*VLOOKUP(ABSYLD2!CB$4,'[1]INTERNAL PARAMETERS-1'!$B$5:$J$44,6,FALSE)*VLOOKUP(ABSYLD2!CB$4,'[1]INTERNAL PARAMETERS-1'!$B$5:$J$44,3,FALSE) + ABSYLD1!CB281*(1-VLOOKUP(ABSYLD2!CB$4,'[1]INTERNAL PARAMETERS-1'!$B$5:$J$44,5,FALSE))*VLOOKUP(ABSYLD2!CB$4,'[1]INTERNAL PARAMETERS-1'!$B$5:$J$44,8,FALSE)*VLOOKUP(ABSYLD2!CB$4,'[1]INTERNAL PARAMETERS-1'!$B$5:$J$44,3,FALSE)</f>
        <v>0</v>
      </c>
      <c r="CC281" s="47">
        <f>ABSYLD1!CC281*VLOOKUP(ABSYLD2!CC$4,'[1]INTERNAL PARAMETERS-1'!$B$5:$J$44,5,FALSE)*VLOOKUP(ABSYLD2!CC$4,'[1]INTERNAL PARAMETERS-1'!$B$5:$J$44,6,FALSE)*VLOOKUP(ABSYLD2!CC$4,'[1]INTERNAL PARAMETERS-1'!$B$5:$J$44,3,FALSE) + ABSYLD1!CC281*(1-VLOOKUP(ABSYLD2!CC$4,'[1]INTERNAL PARAMETERS-1'!$B$5:$J$44,5,FALSE))*VLOOKUP(ABSYLD2!CC$4,'[1]INTERNAL PARAMETERS-1'!$B$5:$J$44,8,FALSE)*VLOOKUP(ABSYLD2!CC$4,'[1]INTERNAL PARAMETERS-1'!$B$5:$J$44,3,FALSE)</f>
        <v>0</v>
      </c>
      <c r="CD281" s="47">
        <f>ABSYLD1!CD281*VLOOKUP(ABSYLD2!CD$4,'[1]INTERNAL PARAMETERS-1'!$B$5:$J$44,5,FALSE)*VLOOKUP(ABSYLD2!CD$4,'[1]INTERNAL PARAMETERS-1'!$B$5:$J$44,6,FALSE)*VLOOKUP(ABSYLD2!CD$4,'[1]INTERNAL PARAMETERS-1'!$B$5:$J$44,3,FALSE) + ABSYLD1!CD281*(1-VLOOKUP(ABSYLD2!CD$4,'[1]INTERNAL PARAMETERS-1'!$B$5:$J$44,5,FALSE))*VLOOKUP(ABSYLD2!CD$4,'[1]INTERNAL PARAMETERS-1'!$B$5:$J$44,8,FALSE)*VLOOKUP(ABSYLD2!CD$4,'[1]INTERNAL PARAMETERS-1'!$B$5:$J$44,3,FALSE)</f>
        <v>0</v>
      </c>
      <c r="CE281" s="47">
        <f>ABSYLD1!CE281*VLOOKUP(ABSYLD2!CE$4,'[1]INTERNAL PARAMETERS-1'!$B$5:$J$44,5,FALSE)*VLOOKUP(ABSYLD2!CE$4,'[1]INTERNAL PARAMETERS-1'!$B$5:$J$44,6,FALSE)*VLOOKUP(ABSYLD2!CE$4,'[1]INTERNAL PARAMETERS-1'!$B$5:$J$44,3,FALSE) + ABSYLD1!CE281*(1-VLOOKUP(ABSYLD2!CE$4,'[1]INTERNAL PARAMETERS-1'!$B$5:$J$44,5,FALSE))*VLOOKUP(ABSYLD2!CE$4,'[1]INTERNAL PARAMETERS-1'!$B$5:$J$44,8,FALSE)*VLOOKUP(ABSYLD2!CE$4,'[1]INTERNAL PARAMETERS-1'!$B$5:$J$44,3,FALSE)</f>
        <v>0</v>
      </c>
      <c r="CF281" s="47">
        <f>ABSYLD1!CF281*VLOOKUP(ABSYLD2!CF$4,'[1]INTERNAL PARAMETERS-1'!$B$5:$J$44,5,FALSE)*VLOOKUP(ABSYLD2!CF$4,'[1]INTERNAL PARAMETERS-1'!$B$5:$J$44,6,FALSE)*VLOOKUP(ABSYLD2!CF$4,'[1]INTERNAL PARAMETERS-1'!$B$5:$J$44,3,FALSE) + ABSYLD1!CF281*(1-VLOOKUP(ABSYLD2!CF$4,'[1]INTERNAL PARAMETERS-1'!$B$5:$J$44,5,FALSE))*VLOOKUP(ABSYLD2!CF$4,'[1]INTERNAL PARAMETERS-1'!$B$5:$J$44,8,FALSE)*VLOOKUP(ABSYLD2!CF$4,'[1]INTERNAL PARAMETERS-1'!$B$5:$J$44,3,FALSE)</f>
        <v>0</v>
      </c>
      <c r="CG281" s="47">
        <f>ABSYLD1!CG281*VLOOKUP(ABSYLD2!CG$4,'[1]INTERNAL PARAMETERS-1'!$B$5:$J$44,5,FALSE)*VLOOKUP(ABSYLD2!CG$4,'[1]INTERNAL PARAMETERS-1'!$B$5:$J$44,6,FALSE)*VLOOKUP(ABSYLD2!CG$4,'[1]INTERNAL PARAMETERS-1'!$B$5:$J$44,3,FALSE) + ABSYLD1!CG281*(1-VLOOKUP(ABSYLD2!CG$4,'[1]INTERNAL PARAMETERS-1'!$B$5:$J$44,5,FALSE))*VLOOKUP(ABSYLD2!CG$4,'[1]INTERNAL PARAMETERS-1'!$B$5:$J$44,8,FALSE)*VLOOKUP(ABSYLD2!CG$4,'[1]INTERNAL PARAMETERS-1'!$B$5:$J$44,3,FALSE)</f>
        <v>0</v>
      </c>
      <c r="CH281" s="46">
        <f>ABSYLD1!CH281*VLOOKUP(ABSYLD2!CH$4,'[1]INTERNAL PARAMETERS-1'!$B$5:$J$44,5,FALSE)*VLOOKUP(ABSYLD2!CH$4,'[1]INTERNAL PARAMETERS-1'!$B$5:$J$44,6,FALSE)*VLOOKUP(ABSYLD2!CH$4,'[1]INTERNAL PARAMETERS-1'!$B$5:$J$44,3,FALSE) + ABSYLD1!CH281*(1-VLOOKUP(ABSYLD2!CH$4,'[1]INTERNAL PARAMETERS-1'!$B$5:$J$44,5,FALSE))*VLOOKUP(ABSYLD2!CH$4,'[1]INTERNAL PARAMETERS-1'!$B$5:$J$44,8,FALSE)*VLOOKUP(ABSYLD2!CH$4,'[1]INTERNAL PARAMETERS-1'!$B$5:$J$44,3,FALSE)</f>
        <v>0</v>
      </c>
      <c r="CJ281" s="48">
        <f t="shared" si="8"/>
        <v>0</v>
      </c>
      <c r="CK281" s="46">
        <f t="shared" si="9"/>
        <v>0</v>
      </c>
    </row>
    <row r="282" spans="2:89">
      <c r="B282" s="61" t="s">
        <v>1</v>
      </c>
      <c r="C282" s="60" t="s">
        <v>71</v>
      </c>
      <c r="D282" s="60" t="s">
        <v>81</v>
      </c>
      <c r="E282" s="137">
        <f>ABS!AL282</f>
        <v>0</v>
      </c>
      <c r="F282" s="59">
        <f>'[1]INTERNAL PARAMETERS-1'!M12</f>
        <v>49.09</v>
      </c>
      <c r="G282" s="48">
        <f>ABSYLD1!G282*VLOOKUP(ABSYLD2!G$4,'[1]INTERNAL PARAMETERS-1'!$B$5:$J$44,5,FALSE)*VLOOKUP(ABSYLD2!G$4,'[1]INTERNAL PARAMETERS-1'!$B$5:$J$44,7,FALSE)*ABSYLD2!$F282 + ABSYLD1!G282*(1-VLOOKUP(ABSYLD2!G$4,'[1]INTERNAL PARAMETERS-1'!$B$5:$J$44,5,FALSE))*VLOOKUP(ABSYLD2!G$4,'[1]INTERNAL PARAMETERS-1'!$B$5:$J$44,9,FALSE)*ABSYLD2!$F282</f>
        <v>0</v>
      </c>
      <c r="H282" s="47">
        <f>ABSYLD1!H282*VLOOKUP(ABSYLD2!H$4,'[1]INTERNAL PARAMETERS-1'!$B$5:$J$44,5,FALSE)*VLOOKUP(ABSYLD2!H$4,'[1]INTERNAL PARAMETERS-1'!$B$5:$J$44,7,FALSE)*ABSYLD2!$F282 + ABSYLD1!H282*(1-VLOOKUP(ABSYLD2!H$4,'[1]INTERNAL PARAMETERS-1'!$B$5:$J$44,5,FALSE))*VLOOKUP(ABSYLD2!H$4,'[1]INTERNAL PARAMETERS-1'!$B$5:$J$44,9,FALSE)*ABSYLD2!$F282</f>
        <v>0</v>
      </c>
      <c r="I282" s="47">
        <f>ABSYLD1!I282*VLOOKUP(ABSYLD2!I$4,'[1]INTERNAL PARAMETERS-1'!$B$5:$J$44,5,FALSE)*VLOOKUP(ABSYLD2!I$4,'[1]INTERNAL PARAMETERS-1'!$B$5:$J$44,7,FALSE)*ABSYLD2!$F282 + ABSYLD1!I282*(1-VLOOKUP(ABSYLD2!I$4,'[1]INTERNAL PARAMETERS-1'!$B$5:$J$44,5,FALSE))*VLOOKUP(ABSYLD2!I$4,'[1]INTERNAL PARAMETERS-1'!$B$5:$J$44,9,FALSE)*ABSYLD2!$F282</f>
        <v>0</v>
      </c>
      <c r="J282" s="47">
        <f>ABSYLD1!J282*VLOOKUP(ABSYLD2!J$4,'[1]INTERNAL PARAMETERS-1'!$B$5:$J$44,5,FALSE)*VLOOKUP(ABSYLD2!J$4,'[1]INTERNAL PARAMETERS-1'!$B$5:$J$44,7,FALSE)*ABSYLD2!$F282 + ABSYLD1!J282*(1-VLOOKUP(ABSYLD2!J$4,'[1]INTERNAL PARAMETERS-1'!$B$5:$J$44,5,FALSE))*VLOOKUP(ABSYLD2!J$4,'[1]INTERNAL PARAMETERS-1'!$B$5:$J$44,9,FALSE)*ABSYLD2!$F282</f>
        <v>0</v>
      </c>
      <c r="K282" s="47">
        <f>ABSYLD1!K282*VLOOKUP(ABSYLD2!K$4,'[1]INTERNAL PARAMETERS-1'!$B$5:$J$44,5,FALSE)*VLOOKUP(ABSYLD2!K$4,'[1]INTERNAL PARAMETERS-1'!$B$5:$J$44,7,FALSE)*ABSYLD2!$F282 + ABSYLD1!K282*(1-VLOOKUP(ABSYLD2!K$4,'[1]INTERNAL PARAMETERS-1'!$B$5:$J$44,5,FALSE))*VLOOKUP(ABSYLD2!K$4,'[1]INTERNAL PARAMETERS-1'!$B$5:$J$44,9,FALSE)*ABSYLD2!$F282</f>
        <v>0</v>
      </c>
      <c r="L282" s="47">
        <f>ABSYLD1!L282*VLOOKUP(ABSYLD2!L$4,'[1]INTERNAL PARAMETERS-1'!$B$5:$J$44,5,FALSE)*VLOOKUP(ABSYLD2!L$4,'[1]INTERNAL PARAMETERS-1'!$B$5:$J$44,7,FALSE)*ABSYLD2!$F282 + ABSYLD1!L282*(1-VLOOKUP(ABSYLD2!L$4,'[1]INTERNAL PARAMETERS-1'!$B$5:$J$44,5,FALSE))*VLOOKUP(ABSYLD2!L$4,'[1]INTERNAL PARAMETERS-1'!$B$5:$J$44,9,FALSE)*ABSYLD2!$F282</f>
        <v>0</v>
      </c>
      <c r="M282" s="47">
        <f>ABSYLD1!M282*VLOOKUP(ABSYLD2!M$4,'[1]INTERNAL PARAMETERS-1'!$B$5:$J$44,5,FALSE)*VLOOKUP(ABSYLD2!M$4,'[1]INTERNAL PARAMETERS-1'!$B$5:$J$44,7,FALSE)*ABSYLD2!$F282 + ABSYLD1!M282*(1-VLOOKUP(ABSYLD2!M$4,'[1]INTERNAL PARAMETERS-1'!$B$5:$J$44,5,FALSE))*VLOOKUP(ABSYLD2!M$4,'[1]INTERNAL PARAMETERS-1'!$B$5:$J$44,9,FALSE)*ABSYLD2!$F282</f>
        <v>0</v>
      </c>
      <c r="N282" s="47">
        <f>ABSYLD1!N282*VLOOKUP(ABSYLD2!N$4,'[1]INTERNAL PARAMETERS-1'!$B$5:$J$44,5,FALSE)*VLOOKUP(ABSYLD2!N$4,'[1]INTERNAL PARAMETERS-1'!$B$5:$J$44,7,FALSE)*ABSYLD2!$F282 + ABSYLD1!N282*(1-VLOOKUP(ABSYLD2!N$4,'[1]INTERNAL PARAMETERS-1'!$B$5:$J$44,5,FALSE))*VLOOKUP(ABSYLD2!N$4,'[1]INTERNAL PARAMETERS-1'!$B$5:$J$44,9,FALSE)*ABSYLD2!$F282</f>
        <v>0</v>
      </c>
      <c r="O282" s="47">
        <f>ABSYLD1!O282*VLOOKUP(ABSYLD2!O$4,'[1]INTERNAL PARAMETERS-1'!$B$5:$J$44,5,FALSE)*VLOOKUP(ABSYLD2!O$4,'[1]INTERNAL PARAMETERS-1'!$B$5:$J$44,7,FALSE)*ABSYLD2!$F282 + ABSYLD1!O282*(1-VLOOKUP(ABSYLD2!O$4,'[1]INTERNAL PARAMETERS-1'!$B$5:$J$44,5,FALSE))*VLOOKUP(ABSYLD2!O$4,'[1]INTERNAL PARAMETERS-1'!$B$5:$J$44,9,FALSE)*ABSYLD2!$F282</f>
        <v>0</v>
      </c>
      <c r="P282" s="47">
        <f>ABSYLD1!P282*VLOOKUP(ABSYLD2!P$4,'[1]INTERNAL PARAMETERS-1'!$B$5:$J$44,5,FALSE)*VLOOKUP(ABSYLD2!P$4,'[1]INTERNAL PARAMETERS-1'!$B$5:$J$44,7,FALSE)*ABSYLD2!$F282 + ABSYLD1!P282*(1-VLOOKUP(ABSYLD2!P$4,'[1]INTERNAL PARAMETERS-1'!$B$5:$J$44,5,FALSE))*VLOOKUP(ABSYLD2!P$4,'[1]INTERNAL PARAMETERS-1'!$B$5:$J$44,9,FALSE)*ABSYLD2!$F282</f>
        <v>0</v>
      </c>
      <c r="Q282" s="47">
        <f>ABSYLD1!Q282*VLOOKUP(ABSYLD2!Q$4,'[1]INTERNAL PARAMETERS-1'!$B$5:$J$44,5,FALSE)*VLOOKUP(ABSYLD2!Q$4,'[1]INTERNAL PARAMETERS-1'!$B$5:$J$44,7,FALSE)*ABSYLD2!$F282 + ABSYLD1!Q282*(1-VLOOKUP(ABSYLD2!Q$4,'[1]INTERNAL PARAMETERS-1'!$B$5:$J$44,5,FALSE))*VLOOKUP(ABSYLD2!Q$4,'[1]INTERNAL PARAMETERS-1'!$B$5:$J$44,9,FALSE)*ABSYLD2!$F282</f>
        <v>0</v>
      </c>
      <c r="R282" s="47">
        <f>ABSYLD1!R282*VLOOKUP(ABSYLD2!R$4,'[1]INTERNAL PARAMETERS-1'!$B$5:$J$44,5,FALSE)*VLOOKUP(ABSYLD2!R$4,'[1]INTERNAL PARAMETERS-1'!$B$5:$J$44,7,FALSE)*ABSYLD2!$F282 + ABSYLD1!R282*(1-VLOOKUP(ABSYLD2!R$4,'[1]INTERNAL PARAMETERS-1'!$B$5:$J$44,5,FALSE))*VLOOKUP(ABSYLD2!R$4,'[1]INTERNAL PARAMETERS-1'!$B$5:$J$44,9,FALSE)*ABSYLD2!$F282</f>
        <v>0</v>
      </c>
      <c r="S282" s="47">
        <f>ABSYLD1!S282*VLOOKUP(ABSYLD2!S$4,'[1]INTERNAL PARAMETERS-1'!$B$5:$J$44,5,FALSE)*VLOOKUP(ABSYLD2!S$4,'[1]INTERNAL PARAMETERS-1'!$B$5:$J$44,7,FALSE)*ABSYLD2!$F282 + ABSYLD1!S282*(1-VLOOKUP(ABSYLD2!S$4,'[1]INTERNAL PARAMETERS-1'!$B$5:$J$44,5,FALSE))*VLOOKUP(ABSYLD2!S$4,'[1]INTERNAL PARAMETERS-1'!$B$5:$J$44,9,FALSE)*ABSYLD2!$F282</f>
        <v>0</v>
      </c>
      <c r="T282" s="47">
        <f>ABSYLD1!T282*VLOOKUP(ABSYLD2!T$4,'[1]INTERNAL PARAMETERS-1'!$B$5:$J$44,5,FALSE)*VLOOKUP(ABSYLD2!T$4,'[1]INTERNAL PARAMETERS-1'!$B$5:$J$44,7,FALSE)*ABSYLD2!$F282 + ABSYLD1!T282*(1-VLOOKUP(ABSYLD2!T$4,'[1]INTERNAL PARAMETERS-1'!$B$5:$J$44,5,FALSE))*VLOOKUP(ABSYLD2!T$4,'[1]INTERNAL PARAMETERS-1'!$B$5:$J$44,9,FALSE)*ABSYLD2!$F282</f>
        <v>0</v>
      </c>
      <c r="U282" s="47">
        <f>ABSYLD1!U282*VLOOKUP(ABSYLD2!U$4,'[1]INTERNAL PARAMETERS-1'!$B$5:$J$44,5,FALSE)*VLOOKUP(ABSYLD2!U$4,'[1]INTERNAL PARAMETERS-1'!$B$5:$J$44,7,FALSE)*ABSYLD2!$F282 + ABSYLD1!U282*(1-VLOOKUP(ABSYLD2!U$4,'[1]INTERNAL PARAMETERS-1'!$B$5:$J$44,5,FALSE))*VLOOKUP(ABSYLD2!U$4,'[1]INTERNAL PARAMETERS-1'!$B$5:$J$44,9,FALSE)*ABSYLD2!$F282</f>
        <v>0</v>
      </c>
      <c r="V282" s="47">
        <f>ABSYLD1!V282*VLOOKUP(ABSYLD2!V$4,'[1]INTERNAL PARAMETERS-1'!$B$5:$J$44,5,FALSE)*VLOOKUP(ABSYLD2!V$4,'[1]INTERNAL PARAMETERS-1'!$B$5:$J$44,7,FALSE)*ABSYLD2!$F282 + ABSYLD1!V282*(1-VLOOKUP(ABSYLD2!V$4,'[1]INTERNAL PARAMETERS-1'!$B$5:$J$44,5,FALSE))*VLOOKUP(ABSYLD2!V$4,'[1]INTERNAL PARAMETERS-1'!$B$5:$J$44,9,FALSE)*ABSYLD2!$F282</f>
        <v>0</v>
      </c>
      <c r="W282" s="47">
        <f>ABSYLD1!W282*VLOOKUP(ABSYLD2!W$4,'[1]INTERNAL PARAMETERS-1'!$B$5:$J$44,5,FALSE)*VLOOKUP(ABSYLD2!W$4,'[1]INTERNAL PARAMETERS-1'!$B$5:$J$44,7,FALSE)*ABSYLD2!$F282 + ABSYLD1!W282*(1-VLOOKUP(ABSYLD2!W$4,'[1]INTERNAL PARAMETERS-1'!$B$5:$J$44,5,FALSE))*VLOOKUP(ABSYLD2!W$4,'[1]INTERNAL PARAMETERS-1'!$B$5:$J$44,9,FALSE)*ABSYLD2!$F282</f>
        <v>0</v>
      </c>
      <c r="X282" s="47">
        <f>ABSYLD1!X282*VLOOKUP(ABSYLD2!X$4,'[1]INTERNAL PARAMETERS-1'!$B$5:$J$44,5,FALSE)*VLOOKUP(ABSYLD2!X$4,'[1]INTERNAL PARAMETERS-1'!$B$5:$J$44,7,FALSE)*ABSYLD2!$F282 + ABSYLD1!X282*(1-VLOOKUP(ABSYLD2!X$4,'[1]INTERNAL PARAMETERS-1'!$B$5:$J$44,5,FALSE))*VLOOKUP(ABSYLD2!X$4,'[1]INTERNAL PARAMETERS-1'!$B$5:$J$44,9,FALSE)*ABSYLD2!$F282</f>
        <v>0</v>
      </c>
      <c r="Y282" s="47">
        <f>ABSYLD1!Y282*VLOOKUP(ABSYLD2!Y$4,'[1]INTERNAL PARAMETERS-1'!$B$5:$J$44,5,FALSE)*VLOOKUP(ABSYLD2!Y$4,'[1]INTERNAL PARAMETERS-1'!$B$5:$J$44,7,FALSE)*ABSYLD2!$F282 + ABSYLD1!Y282*(1-VLOOKUP(ABSYLD2!Y$4,'[1]INTERNAL PARAMETERS-1'!$B$5:$J$44,5,FALSE))*VLOOKUP(ABSYLD2!Y$4,'[1]INTERNAL PARAMETERS-1'!$B$5:$J$44,9,FALSE)*ABSYLD2!$F282</f>
        <v>0</v>
      </c>
      <c r="Z282" s="47">
        <f>ABSYLD1!Z282*VLOOKUP(ABSYLD2!Z$4,'[1]INTERNAL PARAMETERS-1'!$B$5:$J$44,5,FALSE)*VLOOKUP(ABSYLD2!Z$4,'[1]INTERNAL PARAMETERS-1'!$B$5:$J$44,7,FALSE)*ABSYLD2!$F282 + ABSYLD1!Z282*(1-VLOOKUP(ABSYLD2!Z$4,'[1]INTERNAL PARAMETERS-1'!$B$5:$J$44,5,FALSE))*VLOOKUP(ABSYLD2!Z$4,'[1]INTERNAL PARAMETERS-1'!$B$5:$J$44,9,FALSE)*ABSYLD2!$F282</f>
        <v>0</v>
      </c>
      <c r="AA282" s="47">
        <f>ABSYLD1!AA282*VLOOKUP(ABSYLD2!AA$4,'[1]INTERNAL PARAMETERS-1'!$B$5:$J$44,5,FALSE)*VLOOKUP(ABSYLD2!AA$4,'[1]INTERNAL PARAMETERS-1'!$B$5:$J$44,7,FALSE)*ABSYLD2!$F282 + ABSYLD1!AA282*(1-VLOOKUP(ABSYLD2!AA$4,'[1]INTERNAL PARAMETERS-1'!$B$5:$J$44,5,FALSE))*VLOOKUP(ABSYLD2!AA$4,'[1]INTERNAL PARAMETERS-1'!$B$5:$J$44,9,FALSE)*ABSYLD2!$F282</f>
        <v>0</v>
      </c>
      <c r="AB282" s="47">
        <f>ABSYLD1!AB282*VLOOKUP(ABSYLD2!AB$4,'[1]INTERNAL PARAMETERS-1'!$B$5:$J$44,5,FALSE)*VLOOKUP(ABSYLD2!AB$4,'[1]INTERNAL PARAMETERS-1'!$B$5:$J$44,7,FALSE)*ABSYLD2!$F282 + ABSYLD1!AB282*(1-VLOOKUP(ABSYLD2!AB$4,'[1]INTERNAL PARAMETERS-1'!$B$5:$J$44,5,FALSE))*VLOOKUP(ABSYLD2!AB$4,'[1]INTERNAL PARAMETERS-1'!$B$5:$J$44,9,FALSE)*ABSYLD2!$F282</f>
        <v>0</v>
      </c>
      <c r="AC282" s="47">
        <f>ABSYLD1!AC282*VLOOKUP(ABSYLD2!AC$4,'[1]INTERNAL PARAMETERS-1'!$B$5:$J$44,5,FALSE)*VLOOKUP(ABSYLD2!AC$4,'[1]INTERNAL PARAMETERS-1'!$B$5:$J$44,7,FALSE)*ABSYLD2!$F282 + ABSYLD1!AC282*(1-VLOOKUP(ABSYLD2!AC$4,'[1]INTERNAL PARAMETERS-1'!$B$5:$J$44,5,FALSE))*VLOOKUP(ABSYLD2!AC$4,'[1]INTERNAL PARAMETERS-1'!$B$5:$J$44,9,FALSE)*ABSYLD2!$F282</f>
        <v>0</v>
      </c>
      <c r="AD282" s="47">
        <f>ABSYLD1!AD282*VLOOKUP(ABSYLD2!AD$4,'[1]INTERNAL PARAMETERS-1'!$B$5:$J$44,5,FALSE)*VLOOKUP(ABSYLD2!AD$4,'[1]INTERNAL PARAMETERS-1'!$B$5:$J$44,7,FALSE)*ABSYLD2!$F282 + ABSYLD1!AD282*(1-VLOOKUP(ABSYLD2!AD$4,'[1]INTERNAL PARAMETERS-1'!$B$5:$J$44,5,FALSE))*VLOOKUP(ABSYLD2!AD$4,'[1]INTERNAL PARAMETERS-1'!$B$5:$J$44,9,FALSE)*ABSYLD2!$F282</f>
        <v>0</v>
      </c>
      <c r="AE282" s="47">
        <f>ABSYLD1!AE282*VLOOKUP(ABSYLD2!AE$4,'[1]INTERNAL PARAMETERS-1'!$B$5:$J$44,5,FALSE)*VLOOKUP(ABSYLD2!AE$4,'[1]INTERNAL PARAMETERS-1'!$B$5:$J$44,7,FALSE)*ABSYLD2!$F282 + ABSYLD1!AE282*(1-VLOOKUP(ABSYLD2!AE$4,'[1]INTERNAL PARAMETERS-1'!$B$5:$J$44,5,FALSE))*VLOOKUP(ABSYLD2!AE$4,'[1]INTERNAL PARAMETERS-1'!$B$5:$J$44,9,FALSE)*ABSYLD2!$F282</f>
        <v>0</v>
      </c>
      <c r="AF282" s="47">
        <f>ABSYLD1!AF282*VLOOKUP(ABSYLD2!AF$4,'[1]INTERNAL PARAMETERS-1'!$B$5:$J$44,5,FALSE)*VLOOKUP(ABSYLD2!AF$4,'[1]INTERNAL PARAMETERS-1'!$B$5:$J$44,7,FALSE)*ABSYLD2!$F282 + ABSYLD1!AF282*(1-VLOOKUP(ABSYLD2!AF$4,'[1]INTERNAL PARAMETERS-1'!$B$5:$J$44,5,FALSE))*VLOOKUP(ABSYLD2!AF$4,'[1]INTERNAL PARAMETERS-1'!$B$5:$J$44,9,FALSE)*ABSYLD2!$F282</f>
        <v>0</v>
      </c>
      <c r="AG282" s="47">
        <f>ABSYLD1!AG282*VLOOKUP(ABSYLD2!AG$4,'[1]INTERNAL PARAMETERS-1'!$B$5:$J$44,5,FALSE)*VLOOKUP(ABSYLD2!AG$4,'[1]INTERNAL PARAMETERS-1'!$B$5:$J$44,7,FALSE)*ABSYLD2!$F282 + ABSYLD1!AG282*(1-VLOOKUP(ABSYLD2!AG$4,'[1]INTERNAL PARAMETERS-1'!$B$5:$J$44,5,FALSE))*VLOOKUP(ABSYLD2!AG$4,'[1]INTERNAL PARAMETERS-1'!$B$5:$J$44,9,FALSE)*ABSYLD2!$F282</f>
        <v>0</v>
      </c>
      <c r="AH282" s="47">
        <f>ABSYLD1!AH282*VLOOKUP(ABSYLD2!AH$4,'[1]INTERNAL PARAMETERS-1'!$B$5:$J$44,5,FALSE)*VLOOKUP(ABSYLD2!AH$4,'[1]INTERNAL PARAMETERS-1'!$B$5:$J$44,7,FALSE)*ABSYLD2!$F282 + ABSYLD1!AH282*(1-VLOOKUP(ABSYLD2!AH$4,'[1]INTERNAL PARAMETERS-1'!$B$5:$J$44,5,FALSE))*VLOOKUP(ABSYLD2!AH$4,'[1]INTERNAL PARAMETERS-1'!$B$5:$J$44,9,FALSE)*ABSYLD2!$F282</f>
        <v>0</v>
      </c>
      <c r="AI282" s="47">
        <f>ABSYLD1!AI282*VLOOKUP(ABSYLD2!AI$4,'[1]INTERNAL PARAMETERS-1'!$B$5:$J$44,5,FALSE)*VLOOKUP(ABSYLD2!AI$4,'[1]INTERNAL PARAMETERS-1'!$B$5:$J$44,7,FALSE)*ABSYLD2!$F282 + ABSYLD1!AI282*(1-VLOOKUP(ABSYLD2!AI$4,'[1]INTERNAL PARAMETERS-1'!$B$5:$J$44,5,FALSE))*VLOOKUP(ABSYLD2!AI$4,'[1]INTERNAL PARAMETERS-1'!$B$5:$J$44,9,FALSE)*ABSYLD2!$F282</f>
        <v>0</v>
      </c>
      <c r="AJ282" s="47">
        <f>ABSYLD1!AJ282*VLOOKUP(ABSYLD2!AJ$4,'[1]INTERNAL PARAMETERS-1'!$B$5:$J$44,5,FALSE)*VLOOKUP(ABSYLD2!AJ$4,'[1]INTERNAL PARAMETERS-1'!$B$5:$J$44,7,FALSE)*ABSYLD2!$F282 + ABSYLD1!AJ282*(1-VLOOKUP(ABSYLD2!AJ$4,'[1]INTERNAL PARAMETERS-1'!$B$5:$J$44,5,FALSE))*VLOOKUP(ABSYLD2!AJ$4,'[1]INTERNAL PARAMETERS-1'!$B$5:$J$44,9,FALSE)*ABSYLD2!$F282</f>
        <v>0</v>
      </c>
      <c r="AK282" s="47">
        <f>ABSYLD1!AK282*VLOOKUP(ABSYLD2!AK$4,'[1]INTERNAL PARAMETERS-1'!$B$5:$J$44,5,FALSE)*VLOOKUP(ABSYLD2!AK$4,'[1]INTERNAL PARAMETERS-1'!$B$5:$J$44,7,FALSE)*ABSYLD2!$F282 + ABSYLD1!AK282*(1-VLOOKUP(ABSYLD2!AK$4,'[1]INTERNAL PARAMETERS-1'!$B$5:$J$44,5,FALSE))*VLOOKUP(ABSYLD2!AK$4,'[1]INTERNAL PARAMETERS-1'!$B$5:$J$44,9,FALSE)*ABSYLD2!$F282</f>
        <v>0</v>
      </c>
      <c r="AL282" s="47">
        <f>ABSYLD1!AL282*VLOOKUP(ABSYLD2!AL$4,'[1]INTERNAL PARAMETERS-1'!$B$5:$J$44,5,FALSE)*VLOOKUP(ABSYLD2!AL$4,'[1]INTERNAL PARAMETERS-1'!$B$5:$J$44,7,FALSE)*ABSYLD2!$F282 + ABSYLD1!AL282*(1-VLOOKUP(ABSYLD2!AL$4,'[1]INTERNAL PARAMETERS-1'!$B$5:$J$44,5,FALSE))*VLOOKUP(ABSYLD2!AL$4,'[1]INTERNAL PARAMETERS-1'!$B$5:$J$44,9,FALSE)*ABSYLD2!$F282</f>
        <v>0</v>
      </c>
      <c r="AM282" s="47">
        <f>ABSYLD1!AM282*VLOOKUP(ABSYLD2!AM$4,'[1]INTERNAL PARAMETERS-1'!$B$5:$J$44,5,FALSE)*VLOOKUP(ABSYLD2!AM$4,'[1]INTERNAL PARAMETERS-1'!$B$5:$J$44,7,FALSE)*ABSYLD2!$F282 + ABSYLD1!AM282*(1-VLOOKUP(ABSYLD2!AM$4,'[1]INTERNAL PARAMETERS-1'!$B$5:$J$44,5,FALSE))*VLOOKUP(ABSYLD2!AM$4,'[1]INTERNAL PARAMETERS-1'!$B$5:$J$44,9,FALSE)*ABSYLD2!$F282</f>
        <v>0</v>
      </c>
      <c r="AN282" s="47">
        <f>ABSYLD1!AN282*VLOOKUP(ABSYLD2!AN$4,'[1]INTERNAL PARAMETERS-1'!$B$5:$J$44,5,FALSE)*VLOOKUP(ABSYLD2!AN$4,'[1]INTERNAL PARAMETERS-1'!$B$5:$J$44,7,FALSE)*ABSYLD2!$F282 + ABSYLD1!AN282*(1-VLOOKUP(ABSYLD2!AN$4,'[1]INTERNAL PARAMETERS-1'!$B$5:$J$44,5,FALSE))*VLOOKUP(ABSYLD2!AN$4,'[1]INTERNAL PARAMETERS-1'!$B$5:$J$44,9,FALSE)*ABSYLD2!$F282</f>
        <v>0</v>
      </c>
      <c r="AO282" s="47">
        <f>ABSYLD1!AO282*VLOOKUP(ABSYLD2!AO$4,'[1]INTERNAL PARAMETERS-1'!$B$5:$J$44,5,FALSE)*VLOOKUP(ABSYLD2!AO$4,'[1]INTERNAL PARAMETERS-1'!$B$5:$J$44,7,FALSE)*ABSYLD2!$F282 + ABSYLD1!AO282*(1-VLOOKUP(ABSYLD2!AO$4,'[1]INTERNAL PARAMETERS-1'!$B$5:$J$44,5,FALSE))*VLOOKUP(ABSYLD2!AO$4,'[1]INTERNAL PARAMETERS-1'!$B$5:$J$44,9,FALSE)*ABSYLD2!$F282</f>
        <v>0</v>
      </c>
      <c r="AP282" s="47">
        <f>ABSYLD1!AP282*VLOOKUP(ABSYLD2!AP$4,'[1]INTERNAL PARAMETERS-1'!$B$5:$J$44,5,FALSE)*VLOOKUP(ABSYLD2!AP$4,'[1]INTERNAL PARAMETERS-1'!$B$5:$J$44,7,FALSE)*ABSYLD2!$F282 + ABSYLD1!AP282*(1-VLOOKUP(ABSYLD2!AP$4,'[1]INTERNAL PARAMETERS-1'!$B$5:$J$44,5,FALSE))*VLOOKUP(ABSYLD2!AP$4,'[1]INTERNAL PARAMETERS-1'!$B$5:$J$44,9,FALSE)*ABSYLD2!$F282</f>
        <v>0</v>
      </c>
      <c r="AQ282" s="47">
        <f>ABSYLD1!AQ282*VLOOKUP(ABSYLD2!AQ$4,'[1]INTERNAL PARAMETERS-1'!$B$5:$J$44,5,FALSE)*VLOOKUP(ABSYLD2!AQ$4,'[1]INTERNAL PARAMETERS-1'!$B$5:$J$44,7,FALSE)*ABSYLD2!$F282 + ABSYLD1!AQ282*(1-VLOOKUP(ABSYLD2!AQ$4,'[1]INTERNAL PARAMETERS-1'!$B$5:$J$44,5,FALSE))*VLOOKUP(ABSYLD2!AQ$4,'[1]INTERNAL PARAMETERS-1'!$B$5:$J$44,9,FALSE)*ABSYLD2!$F282</f>
        <v>0</v>
      </c>
      <c r="AR282" s="47">
        <f>ABSYLD1!AR282*VLOOKUP(ABSYLD2!AR$4,'[1]INTERNAL PARAMETERS-1'!$B$5:$J$44,5,FALSE)*VLOOKUP(ABSYLD2!AR$4,'[1]INTERNAL PARAMETERS-1'!$B$5:$J$44,7,FALSE)*ABSYLD2!$F282 + ABSYLD1!AR282*(1-VLOOKUP(ABSYLD2!AR$4,'[1]INTERNAL PARAMETERS-1'!$B$5:$J$44,5,FALSE))*VLOOKUP(ABSYLD2!AR$4,'[1]INTERNAL PARAMETERS-1'!$B$5:$J$44,9,FALSE)*ABSYLD2!$F282</f>
        <v>0</v>
      </c>
      <c r="AS282" s="47">
        <f>ABSYLD1!AS282*VLOOKUP(ABSYLD2!AS$4,'[1]INTERNAL PARAMETERS-1'!$B$5:$J$44,5,FALSE)*VLOOKUP(ABSYLD2!AS$4,'[1]INTERNAL PARAMETERS-1'!$B$5:$J$44,7,FALSE)*ABSYLD2!$F282 + ABSYLD1!AS282*(1-VLOOKUP(ABSYLD2!AS$4,'[1]INTERNAL PARAMETERS-1'!$B$5:$J$44,5,FALSE))*VLOOKUP(ABSYLD2!AS$4,'[1]INTERNAL PARAMETERS-1'!$B$5:$J$44,9,FALSE)*ABSYLD2!$F282</f>
        <v>0</v>
      </c>
      <c r="AT282" s="46">
        <f>ABSYLD1!AT282*VLOOKUP(ABSYLD2!AT$4,'[1]INTERNAL PARAMETERS-1'!$B$5:$J$44,5,FALSE)*VLOOKUP(ABSYLD2!AT$4,'[1]INTERNAL PARAMETERS-1'!$B$5:$J$44,7,FALSE)*ABSYLD2!$F282 + ABSYLD1!AT282*(1-VLOOKUP(ABSYLD2!AT$4,'[1]INTERNAL PARAMETERS-1'!$B$5:$J$44,5,FALSE))*VLOOKUP(ABSYLD2!AT$4,'[1]INTERNAL PARAMETERS-1'!$B$5:$J$44,9,FALSE)*ABSYLD2!$F282</f>
        <v>0</v>
      </c>
      <c r="AU282" s="48">
        <f>ABSYLD1!AU282*VLOOKUP(ABSYLD2!AU$4,'[1]INTERNAL PARAMETERS-1'!$B$5:$J$44,5,FALSE)*VLOOKUP(ABSYLD2!AU$4,'[1]INTERNAL PARAMETERS-1'!$B$5:$J$44,6,FALSE)*VLOOKUP(ABSYLD2!AU$4,'[1]INTERNAL PARAMETERS-1'!$B$5:$J$44,3,FALSE) + ABSYLD1!AU282*(1-VLOOKUP(ABSYLD2!AU$4,'[1]INTERNAL PARAMETERS-1'!$B$5:$J$44,5,FALSE))*VLOOKUP(ABSYLD2!AU$4,'[1]INTERNAL PARAMETERS-1'!$B$5:$J$44,8,FALSE)*VLOOKUP(ABSYLD2!AU$4,'[1]INTERNAL PARAMETERS-1'!$B$5:$J$44,3,FALSE)</f>
        <v>0</v>
      </c>
      <c r="AV282" s="47">
        <f>ABSYLD1!AV282*VLOOKUP(ABSYLD2!AV$4,'[1]INTERNAL PARAMETERS-1'!$B$5:$J$44,5,FALSE)*VLOOKUP(ABSYLD2!AV$4,'[1]INTERNAL PARAMETERS-1'!$B$5:$J$44,6,FALSE)*VLOOKUP(ABSYLD2!AV$4,'[1]INTERNAL PARAMETERS-1'!$B$5:$J$44,3,FALSE) + ABSYLD1!AV282*(1-VLOOKUP(ABSYLD2!AV$4,'[1]INTERNAL PARAMETERS-1'!$B$5:$J$44,5,FALSE))*VLOOKUP(ABSYLD2!AV$4,'[1]INTERNAL PARAMETERS-1'!$B$5:$J$44,8,FALSE)*VLOOKUP(ABSYLD2!AV$4,'[1]INTERNAL PARAMETERS-1'!$B$5:$J$44,3,FALSE)</f>
        <v>0</v>
      </c>
      <c r="AW282" s="47">
        <f>ABSYLD1!AW282*VLOOKUP(ABSYLD2!AW$4,'[1]INTERNAL PARAMETERS-1'!$B$5:$J$44,5,FALSE)*VLOOKUP(ABSYLD2!AW$4,'[1]INTERNAL PARAMETERS-1'!$B$5:$J$44,6,FALSE)*VLOOKUP(ABSYLD2!AW$4,'[1]INTERNAL PARAMETERS-1'!$B$5:$J$44,3,FALSE) + ABSYLD1!AW282*(1-VLOOKUP(ABSYLD2!AW$4,'[1]INTERNAL PARAMETERS-1'!$B$5:$J$44,5,FALSE))*VLOOKUP(ABSYLD2!AW$4,'[1]INTERNAL PARAMETERS-1'!$B$5:$J$44,8,FALSE)*VLOOKUP(ABSYLD2!AW$4,'[1]INTERNAL PARAMETERS-1'!$B$5:$J$44,3,FALSE)</f>
        <v>0</v>
      </c>
      <c r="AX282" s="47">
        <f>ABSYLD1!AX282*VLOOKUP(ABSYLD2!AX$4,'[1]INTERNAL PARAMETERS-1'!$B$5:$J$44,5,FALSE)*VLOOKUP(ABSYLD2!AX$4,'[1]INTERNAL PARAMETERS-1'!$B$5:$J$44,6,FALSE)*VLOOKUP(ABSYLD2!AX$4,'[1]INTERNAL PARAMETERS-1'!$B$5:$J$44,3,FALSE) + ABSYLD1!AX282*(1-VLOOKUP(ABSYLD2!AX$4,'[1]INTERNAL PARAMETERS-1'!$B$5:$J$44,5,FALSE))*VLOOKUP(ABSYLD2!AX$4,'[1]INTERNAL PARAMETERS-1'!$B$5:$J$44,8,FALSE)*VLOOKUP(ABSYLD2!AX$4,'[1]INTERNAL PARAMETERS-1'!$B$5:$J$44,3,FALSE)</f>
        <v>0</v>
      </c>
      <c r="AY282" s="47">
        <f>ABSYLD1!AY282*VLOOKUP(ABSYLD2!AY$4,'[1]INTERNAL PARAMETERS-1'!$B$5:$J$44,5,FALSE)*VLOOKUP(ABSYLD2!AY$4,'[1]INTERNAL PARAMETERS-1'!$B$5:$J$44,6,FALSE)*VLOOKUP(ABSYLD2!AY$4,'[1]INTERNAL PARAMETERS-1'!$B$5:$J$44,3,FALSE) + ABSYLD1!AY282*(1-VLOOKUP(ABSYLD2!AY$4,'[1]INTERNAL PARAMETERS-1'!$B$5:$J$44,5,FALSE))*VLOOKUP(ABSYLD2!AY$4,'[1]INTERNAL PARAMETERS-1'!$B$5:$J$44,8,FALSE)*VLOOKUP(ABSYLD2!AY$4,'[1]INTERNAL PARAMETERS-1'!$B$5:$J$44,3,FALSE)</f>
        <v>0</v>
      </c>
      <c r="AZ282" s="47">
        <f>ABSYLD1!AZ282*VLOOKUP(ABSYLD2!AZ$4,'[1]INTERNAL PARAMETERS-1'!$B$5:$J$44,5,FALSE)*VLOOKUP(ABSYLD2!AZ$4,'[1]INTERNAL PARAMETERS-1'!$B$5:$J$44,6,FALSE)*VLOOKUP(ABSYLD2!AZ$4,'[1]INTERNAL PARAMETERS-1'!$B$5:$J$44,3,FALSE) + ABSYLD1!AZ282*(1-VLOOKUP(ABSYLD2!AZ$4,'[1]INTERNAL PARAMETERS-1'!$B$5:$J$44,5,FALSE))*VLOOKUP(ABSYLD2!AZ$4,'[1]INTERNAL PARAMETERS-1'!$B$5:$J$44,8,FALSE)*VLOOKUP(ABSYLD2!AZ$4,'[1]INTERNAL PARAMETERS-1'!$B$5:$J$44,3,FALSE)</f>
        <v>0</v>
      </c>
      <c r="BA282" s="47">
        <f>ABSYLD1!BA282*VLOOKUP(ABSYLD2!BA$4,'[1]INTERNAL PARAMETERS-1'!$B$5:$J$44,5,FALSE)*VLOOKUP(ABSYLD2!BA$4,'[1]INTERNAL PARAMETERS-1'!$B$5:$J$44,6,FALSE)*VLOOKUP(ABSYLD2!BA$4,'[1]INTERNAL PARAMETERS-1'!$B$5:$J$44,3,FALSE) + ABSYLD1!BA282*(1-VLOOKUP(ABSYLD2!BA$4,'[1]INTERNAL PARAMETERS-1'!$B$5:$J$44,5,FALSE))*VLOOKUP(ABSYLD2!BA$4,'[1]INTERNAL PARAMETERS-1'!$B$5:$J$44,8,FALSE)*VLOOKUP(ABSYLD2!BA$4,'[1]INTERNAL PARAMETERS-1'!$B$5:$J$44,3,FALSE)</f>
        <v>0</v>
      </c>
      <c r="BB282" s="47">
        <f>ABSYLD1!BB282*VLOOKUP(ABSYLD2!BB$4,'[1]INTERNAL PARAMETERS-1'!$B$5:$J$44,5,FALSE)*VLOOKUP(ABSYLD2!BB$4,'[1]INTERNAL PARAMETERS-1'!$B$5:$J$44,6,FALSE)*VLOOKUP(ABSYLD2!BB$4,'[1]INTERNAL PARAMETERS-1'!$B$5:$J$44,3,FALSE) + ABSYLD1!BB282*(1-VLOOKUP(ABSYLD2!BB$4,'[1]INTERNAL PARAMETERS-1'!$B$5:$J$44,5,FALSE))*VLOOKUP(ABSYLD2!BB$4,'[1]INTERNAL PARAMETERS-1'!$B$5:$J$44,8,FALSE)*VLOOKUP(ABSYLD2!BB$4,'[1]INTERNAL PARAMETERS-1'!$B$5:$J$44,3,FALSE)</f>
        <v>0</v>
      </c>
      <c r="BC282" s="47">
        <f>ABSYLD1!BC282*VLOOKUP(ABSYLD2!BC$4,'[1]INTERNAL PARAMETERS-1'!$B$5:$J$44,5,FALSE)*VLOOKUP(ABSYLD2!BC$4,'[1]INTERNAL PARAMETERS-1'!$B$5:$J$44,6,FALSE)*VLOOKUP(ABSYLD2!BC$4,'[1]INTERNAL PARAMETERS-1'!$B$5:$J$44,3,FALSE) + ABSYLD1!BC282*(1-VLOOKUP(ABSYLD2!BC$4,'[1]INTERNAL PARAMETERS-1'!$B$5:$J$44,5,FALSE))*VLOOKUP(ABSYLD2!BC$4,'[1]INTERNAL PARAMETERS-1'!$B$5:$J$44,8,FALSE)*VLOOKUP(ABSYLD2!BC$4,'[1]INTERNAL PARAMETERS-1'!$B$5:$J$44,3,FALSE)</f>
        <v>0</v>
      </c>
      <c r="BD282" s="47">
        <f>ABSYLD1!BD282*VLOOKUP(ABSYLD2!BD$4,'[1]INTERNAL PARAMETERS-1'!$B$5:$J$44,5,FALSE)*VLOOKUP(ABSYLD2!BD$4,'[1]INTERNAL PARAMETERS-1'!$B$5:$J$44,6,FALSE)*VLOOKUP(ABSYLD2!BD$4,'[1]INTERNAL PARAMETERS-1'!$B$5:$J$44,3,FALSE) + ABSYLD1!BD282*(1-VLOOKUP(ABSYLD2!BD$4,'[1]INTERNAL PARAMETERS-1'!$B$5:$J$44,5,FALSE))*VLOOKUP(ABSYLD2!BD$4,'[1]INTERNAL PARAMETERS-1'!$B$5:$J$44,8,FALSE)*VLOOKUP(ABSYLD2!BD$4,'[1]INTERNAL PARAMETERS-1'!$B$5:$J$44,3,FALSE)</f>
        <v>0</v>
      </c>
      <c r="BE282" s="47">
        <f>ABSYLD1!BE282*VLOOKUP(ABSYLD2!BE$4,'[1]INTERNAL PARAMETERS-1'!$B$5:$J$44,5,FALSE)*VLOOKUP(ABSYLD2!BE$4,'[1]INTERNAL PARAMETERS-1'!$B$5:$J$44,6,FALSE)*VLOOKUP(ABSYLD2!BE$4,'[1]INTERNAL PARAMETERS-1'!$B$5:$J$44,3,FALSE) + ABSYLD1!BE282*(1-VLOOKUP(ABSYLD2!BE$4,'[1]INTERNAL PARAMETERS-1'!$B$5:$J$44,5,FALSE))*VLOOKUP(ABSYLD2!BE$4,'[1]INTERNAL PARAMETERS-1'!$B$5:$J$44,8,FALSE)*VLOOKUP(ABSYLD2!BE$4,'[1]INTERNAL PARAMETERS-1'!$B$5:$J$44,3,FALSE)</f>
        <v>0</v>
      </c>
      <c r="BF282" s="47">
        <f>ABSYLD1!BF282*VLOOKUP(ABSYLD2!BF$4,'[1]INTERNAL PARAMETERS-1'!$B$5:$J$44,5,FALSE)*VLOOKUP(ABSYLD2!BF$4,'[1]INTERNAL PARAMETERS-1'!$B$5:$J$44,6,FALSE)*VLOOKUP(ABSYLD2!BF$4,'[1]INTERNAL PARAMETERS-1'!$B$5:$J$44,3,FALSE) + ABSYLD1!BF282*(1-VLOOKUP(ABSYLD2!BF$4,'[1]INTERNAL PARAMETERS-1'!$B$5:$J$44,5,FALSE))*VLOOKUP(ABSYLD2!BF$4,'[1]INTERNAL PARAMETERS-1'!$B$5:$J$44,8,FALSE)*VLOOKUP(ABSYLD2!BF$4,'[1]INTERNAL PARAMETERS-1'!$B$5:$J$44,3,FALSE)</f>
        <v>0</v>
      </c>
      <c r="BG282" s="47">
        <f>ABSYLD1!BG282*VLOOKUP(ABSYLD2!BG$4,'[1]INTERNAL PARAMETERS-1'!$B$5:$J$44,5,FALSE)*VLOOKUP(ABSYLD2!BG$4,'[1]INTERNAL PARAMETERS-1'!$B$5:$J$44,6,FALSE)*VLOOKUP(ABSYLD2!BG$4,'[1]INTERNAL PARAMETERS-1'!$B$5:$J$44,3,FALSE) + ABSYLD1!BG282*(1-VLOOKUP(ABSYLD2!BG$4,'[1]INTERNAL PARAMETERS-1'!$B$5:$J$44,5,FALSE))*VLOOKUP(ABSYLD2!BG$4,'[1]INTERNAL PARAMETERS-1'!$B$5:$J$44,8,FALSE)*VLOOKUP(ABSYLD2!BG$4,'[1]INTERNAL PARAMETERS-1'!$B$5:$J$44,3,FALSE)</f>
        <v>0</v>
      </c>
      <c r="BH282" s="47">
        <f>ABSYLD1!BH282*VLOOKUP(ABSYLD2!BH$4,'[1]INTERNAL PARAMETERS-1'!$B$5:$J$44,5,FALSE)*VLOOKUP(ABSYLD2!BH$4,'[1]INTERNAL PARAMETERS-1'!$B$5:$J$44,6,FALSE)*VLOOKUP(ABSYLD2!BH$4,'[1]INTERNAL PARAMETERS-1'!$B$5:$J$44,3,FALSE) + ABSYLD1!BH282*(1-VLOOKUP(ABSYLD2!BH$4,'[1]INTERNAL PARAMETERS-1'!$B$5:$J$44,5,FALSE))*VLOOKUP(ABSYLD2!BH$4,'[1]INTERNAL PARAMETERS-1'!$B$5:$J$44,8,FALSE)*VLOOKUP(ABSYLD2!BH$4,'[1]INTERNAL PARAMETERS-1'!$B$5:$J$44,3,FALSE)</f>
        <v>0</v>
      </c>
      <c r="BI282" s="47">
        <f>ABSYLD1!BI282*VLOOKUP(ABSYLD2!BI$4,'[1]INTERNAL PARAMETERS-1'!$B$5:$J$44,5,FALSE)*VLOOKUP(ABSYLD2!BI$4,'[1]INTERNAL PARAMETERS-1'!$B$5:$J$44,6,FALSE)*VLOOKUP(ABSYLD2!BI$4,'[1]INTERNAL PARAMETERS-1'!$B$5:$J$44,3,FALSE) + ABSYLD1!BI282*(1-VLOOKUP(ABSYLD2!BI$4,'[1]INTERNAL PARAMETERS-1'!$B$5:$J$44,5,FALSE))*VLOOKUP(ABSYLD2!BI$4,'[1]INTERNAL PARAMETERS-1'!$B$5:$J$44,8,FALSE)*VLOOKUP(ABSYLD2!BI$4,'[1]INTERNAL PARAMETERS-1'!$B$5:$J$44,3,FALSE)</f>
        <v>0</v>
      </c>
      <c r="BJ282" s="47">
        <f>ABSYLD1!BJ282*VLOOKUP(ABSYLD2!BJ$4,'[1]INTERNAL PARAMETERS-1'!$B$5:$J$44,5,FALSE)*VLOOKUP(ABSYLD2!BJ$4,'[1]INTERNAL PARAMETERS-1'!$B$5:$J$44,6,FALSE)*VLOOKUP(ABSYLD2!BJ$4,'[1]INTERNAL PARAMETERS-1'!$B$5:$J$44,3,FALSE) + ABSYLD1!BJ282*(1-VLOOKUP(ABSYLD2!BJ$4,'[1]INTERNAL PARAMETERS-1'!$B$5:$J$44,5,FALSE))*VLOOKUP(ABSYLD2!BJ$4,'[1]INTERNAL PARAMETERS-1'!$B$5:$J$44,8,FALSE)*VLOOKUP(ABSYLD2!BJ$4,'[1]INTERNAL PARAMETERS-1'!$B$5:$J$44,3,FALSE)</f>
        <v>0</v>
      </c>
      <c r="BK282" s="47">
        <f>ABSYLD1!BK282*VLOOKUP(ABSYLD2!BK$4,'[1]INTERNAL PARAMETERS-1'!$B$5:$J$44,5,FALSE)*VLOOKUP(ABSYLD2!BK$4,'[1]INTERNAL PARAMETERS-1'!$B$5:$J$44,6,FALSE)*VLOOKUP(ABSYLD2!BK$4,'[1]INTERNAL PARAMETERS-1'!$B$5:$J$44,3,FALSE) + ABSYLD1!BK282*(1-VLOOKUP(ABSYLD2!BK$4,'[1]INTERNAL PARAMETERS-1'!$B$5:$J$44,5,FALSE))*VLOOKUP(ABSYLD2!BK$4,'[1]INTERNAL PARAMETERS-1'!$B$5:$J$44,8,FALSE)*VLOOKUP(ABSYLD2!BK$4,'[1]INTERNAL PARAMETERS-1'!$B$5:$J$44,3,FALSE)</f>
        <v>0</v>
      </c>
      <c r="BL282" s="47">
        <f>ABSYLD1!BL282*VLOOKUP(ABSYLD2!BL$4,'[1]INTERNAL PARAMETERS-1'!$B$5:$J$44,5,FALSE)*VLOOKUP(ABSYLD2!BL$4,'[1]INTERNAL PARAMETERS-1'!$B$5:$J$44,6,FALSE)*VLOOKUP(ABSYLD2!BL$4,'[1]INTERNAL PARAMETERS-1'!$B$5:$J$44,3,FALSE) + ABSYLD1!BL282*(1-VLOOKUP(ABSYLD2!BL$4,'[1]INTERNAL PARAMETERS-1'!$B$5:$J$44,5,FALSE))*VLOOKUP(ABSYLD2!BL$4,'[1]INTERNAL PARAMETERS-1'!$B$5:$J$44,8,FALSE)*VLOOKUP(ABSYLD2!BL$4,'[1]INTERNAL PARAMETERS-1'!$B$5:$J$44,3,FALSE)</f>
        <v>0</v>
      </c>
      <c r="BM282" s="47">
        <f>ABSYLD1!BM282*VLOOKUP(ABSYLD2!BM$4,'[1]INTERNAL PARAMETERS-1'!$B$5:$J$44,5,FALSE)*VLOOKUP(ABSYLD2!BM$4,'[1]INTERNAL PARAMETERS-1'!$B$5:$J$44,6,FALSE)*VLOOKUP(ABSYLD2!BM$4,'[1]INTERNAL PARAMETERS-1'!$B$5:$J$44,3,FALSE) + ABSYLD1!BM282*(1-VLOOKUP(ABSYLD2!BM$4,'[1]INTERNAL PARAMETERS-1'!$B$5:$J$44,5,FALSE))*VLOOKUP(ABSYLD2!BM$4,'[1]INTERNAL PARAMETERS-1'!$B$5:$J$44,8,FALSE)*VLOOKUP(ABSYLD2!BM$4,'[1]INTERNAL PARAMETERS-1'!$B$5:$J$44,3,FALSE)</f>
        <v>0</v>
      </c>
      <c r="BN282" s="47">
        <f>ABSYLD1!BN282*VLOOKUP(ABSYLD2!BN$4,'[1]INTERNAL PARAMETERS-1'!$B$5:$J$44,5,FALSE)*VLOOKUP(ABSYLD2!BN$4,'[1]INTERNAL PARAMETERS-1'!$B$5:$J$44,6,FALSE)*VLOOKUP(ABSYLD2!BN$4,'[1]INTERNAL PARAMETERS-1'!$B$5:$J$44,3,FALSE) + ABSYLD1!BN282*(1-VLOOKUP(ABSYLD2!BN$4,'[1]INTERNAL PARAMETERS-1'!$B$5:$J$44,5,FALSE))*VLOOKUP(ABSYLD2!BN$4,'[1]INTERNAL PARAMETERS-1'!$B$5:$J$44,8,FALSE)*VLOOKUP(ABSYLD2!BN$4,'[1]INTERNAL PARAMETERS-1'!$B$5:$J$44,3,FALSE)</f>
        <v>0</v>
      </c>
      <c r="BO282" s="47">
        <f>ABSYLD1!BO282*VLOOKUP(ABSYLD2!BO$4,'[1]INTERNAL PARAMETERS-1'!$B$5:$J$44,5,FALSE)*VLOOKUP(ABSYLD2!BO$4,'[1]INTERNAL PARAMETERS-1'!$B$5:$J$44,6,FALSE)*VLOOKUP(ABSYLD2!BO$4,'[1]INTERNAL PARAMETERS-1'!$B$5:$J$44,3,FALSE) + ABSYLD1!BO282*(1-VLOOKUP(ABSYLD2!BO$4,'[1]INTERNAL PARAMETERS-1'!$B$5:$J$44,5,FALSE))*VLOOKUP(ABSYLD2!BO$4,'[1]INTERNAL PARAMETERS-1'!$B$5:$J$44,8,FALSE)*VLOOKUP(ABSYLD2!BO$4,'[1]INTERNAL PARAMETERS-1'!$B$5:$J$44,3,FALSE)</f>
        <v>0</v>
      </c>
      <c r="BP282" s="47">
        <f>ABSYLD1!BP282*VLOOKUP(ABSYLD2!BP$4,'[1]INTERNAL PARAMETERS-1'!$B$5:$J$44,5,FALSE)*VLOOKUP(ABSYLD2!BP$4,'[1]INTERNAL PARAMETERS-1'!$B$5:$J$44,6,FALSE)*VLOOKUP(ABSYLD2!BP$4,'[1]INTERNAL PARAMETERS-1'!$B$5:$J$44,3,FALSE) + ABSYLD1!BP282*(1-VLOOKUP(ABSYLD2!BP$4,'[1]INTERNAL PARAMETERS-1'!$B$5:$J$44,5,FALSE))*VLOOKUP(ABSYLD2!BP$4,'[1]INTERNAL PARAMETERS-1'!$B$5:$J$44,8,FALSE)*VLOOKUP(ABSYLD2!BP$4,'[1]INTERNAL PARAMETERS-1'!$B$5:$J$44,3,FALSE)</f>
        <v>0</v>
      </c>
      <c r="BQ282" s="47">
        <f>ABSYLD1!BQ282*VLOOKUP(ABSYLD2!BQ$4,'[1]INTERNAL PARAMETERS-1'!$B$5:$J$44,5,FALSE)*VLOOKUP(ABSYLD2!BQ$4,'[1]INTERNAL PARAMETERS-1'!$B$5:$J$44,6,FALSE)*VLOOKUP(ABSYLD2!BQ$4,'[1]INTERNAL PARAMETERS-1'!$B$5:$J$44,3,FALSE) + ABSYLD1!BQ282*(1-VLOOKUP(ABSYLD2!BQ$4,'[1]INTERNAL PARAMETERS-1'!$B$5:$J$44,5,FALSE))*VLOOKUP(ABSYLD2!BQ$4,'[1]INTERNAL PARAMETERS-1'!$B$5:$J$44,8,FALSE)*VLOOKUP(ABSYLD2!BQ$4,'[1]INTERNAL PARAMETERS-1'!$B$5:$J$44,3,FALSE)</f>
        <v>0</v>
      </c>
      <c r="BR282" s="47">
        <f>ABSYLD1!BR282*VLOOKUP(ABSYLD2!BR$4,'[1]INTERNAL PARAMETERS-1'!$B$5:$J$44,5,FALSE)*VLOOKUP(ABSYLD2!BR$4,'[1]INTERNAL PARAMETERS-1'!$B$5:$J$44,6,FALSE)*VLOOKUP(ABSYLD2!BR$4,'[1]INTERNAL PARAMETERS-1'!$B$5:$J$44,3,FALSE) + ABSYLD1!BR282*(1-VLOOKUP(ABSYLD2!BR$4,'[1]INTERNAL PARAMETERS-1'!$B$5:$J$44,5,FALSE))*VLOOKUP(ABSYLD2!BR$4,'[1]INTERNAL PARAMETERS-1'!$B$5:$J$44,8,FALSE)*VLOOKUP(ABSYLD2!BR$4,'[1]INTERNAL PARAMETERS-1'!$B$5:$J$44,3,FALSE)</f>
        <v>0</v>
      </c>
      <c r="BS282" s="47">
        <f>ABSYLD1!BS282*VLOOKUP(ABSYLD2!BS$4,'[1]INTERNAL PARAMETERS-1'!$B$5:$J$44,5,FALSE)*VLOOKUP(ABSYLD2!BS$4,'[1]INTERNAL PARAMETERS-1'!$B$5:$J$44,6,FALSE)*VLOOKUP(ABSYLD2!BS$4,'[1]INTERNAL PARAMETERS-1'!$B$5:$J$44,3,FALSE) + ABSYLD1!BS282*(1-VLOOKUP(ABSYLD2!BS$4,'[1]INTERNAL PARAMETERS-1'!$B$5:$J$44,5,FALSE))*VLOOKUP(ABSYLD2!BS$4,'[1]INTERNAL PARAMETERS-1'!$B$5:$J$44,8,FALSE)*VLOOKUP(ABSYLD2!BS$4,'[1]INTERNAL PARAMETERS-1'!$B$5:$J$44,3,FALSE)</f>
        <v>0</v>
      </c>
      <c r="BT282" s="47">
        <f>ABSYLD1!BT282*VLOOKUP(ABSYLD2!BT$4,'[1]INTERNAL PARAMETERS-1'!$B$5:$J$44,5,FALSE)*VLOOKUP(ABSYLD2!BT$4,'[1]INTERNAL PARAMETERS-1'!$B$5:$J$44,6,FALSE)*VLOOKUP(ABSYLD2!BT$4,'[1]INTERNAL PARAMETERS-1'!$B$5:$J$44,3,FALSE) + ABSYLD1!BT282*(1-VLOOKUP(ABSYLD2!BT$4,'[1]INTERNAL PARAMETERS-1'!$B$5:$J$44,5,FALSE))*VLOOKUP(ABSYLD2!BT$4,'[1]INTERNAL PARAMETERS-1'!$B$5:$J$44,8,FALSE)*VLOOKUP(ABSYLD2!BT$4,'[1]INTERNAL PARAMETERS-1'!$B$5:$J$44,3,FALSE)</f>
        <v>0</v>
      </c>
      <c r="BU282" s="47">
        <f>ABSYLD1!BU282*VLOOKUP(ABSYLD2!BU$4,'[1]INTERNAL PARAMETERS-1'!$B$5:$J$44,5,FALSE)*VLOOKUP(ABSYLD2!BU$4,'[1]INTERNAL PARAMETERS-1'!$B$5:$J$44,6,FALSE)*VLOOKUP(ABSYLD2!BU$4,'[1]INTERNAL PARAMETERS-1'!$B$5:$J$44,3,FALSE) + ABSYLD1!BU282*(1-VLOOKUP(ABSYLD2!BU$4,'[1]INTERNAL PARAMETERS-1'!$B$5:$J$44,5,FALSE))*VLOOKUP(ABSYLD2!BU$4,'[1]INTERNAL PARAMETERS-1'!$B$5:$J$44,8,FALSE)*VLOOKUP(ABSYLD2!BU$4,'[1]INTERNAL PARAMETERS-1'!$B$5:$J$44,3,FALSE)</f>
        <v>0</v>
      </c>
      <c r="BV282" s="47">
        <f>ABSYLD1!BV282*VLOOKUP(ABSYLD2!BV$4,'[1]INTERNAL PARAMETERS-1'!$B$5:$J$44,5,FALSE)*VLOOKUP(ABSYLD2!BV$4,'[1]INTERNAL PARAMETERS-1'!$B$5:$J$44,6,FALSE)*VLOOKUP(ABSYLD2!BV$4,'[1]INTERNAL PARAMETERS-1'!$B$5:$J$44,3,FALSE) + ABSYLD1!BV282*(1-VLOOKUP(ABSYLD2!BV$4,'[1]INTERNAL PARAMETERS-1'!$B$5:$J$44,5,FALSE))*VLOOKUP(ABSYLD2!BV$4,'[1]INTERNAL PARAMETERS-1'!$B$5:$J$44,8,FALSE)*VLOOKUP(ABSYLD2!BV$4,'[1]INTERNAL PARAMETERS-1'!$B$5:$J$44,3,FALSE)</f>
        <v>0</v>
      </c>
      <c r="BW282" s="47">
        <f>ABSYLD1!BW282*VLOOKUP(ABSYLD2!BW$4,'[1]INTERNAL PARAMETERS-1'!$B$5:$J$44,5,FALSE)*VLOOKUP(ABSYLD2!BW$4,'[1]INTERNAL PARAMETERS-1'!$B$5:$J$44,6,FALSE)*VLOOKUP(ABSYLD2!BW$4,'[1]INTERNAL PARAMETERS-1'!$B$5:$J$44,3,FALSE) + ABSYLD1!BW282*(1-VLOOKUP(ABSYLD2!BW$4,'[1]INTERNAL PARAMETERS-1'!$B$5:$J$44,5,FALSE))*VLOOKUP(ABSYLD2!BW$4,'[1]INTERNAL PARAMETERS-1'!$B$5:$J$44,8,FALSE)*VLOOKUP(ABSYLD2!BW$4,'[1]INTERNAL PARAMETERS-1'!$B$5:$J$44,3,FALSE)</f>
        <v>0</v>
      </c>
      <c r="BX282" s="47">
        <f>ABSYLD1!BX282*VLOOKUP(ABSYLD2!BX$4,'[1]INTERNAL PARAMETERS-1'!$B$5:$J$44,5,FALSE)*VLOOKUP(ABSYLD2!BX$4,'[1]INTERNAL PARAMETERS-1'!$B$5:$J$44,6,FALSE)*VLOOKUP(ABSYLD2!BX$4,'[1]INTERNAL PARAMETERS-1'!$B$5:$J$44,3,FALSE) + ABSYLD1!BX282*(1-VLOOKUP(ABSYLD2!BX$4,'[1]INTERNAL PARAMETERS-1'!$B$5:$J$44,5,FALSE))*VLOOKUP(ABSYLD2!BX$4,'[1]INTERNAL PARAMETERS-1'!$B$5:$J$44,8,FALSE)*VLOOKUP(ABSYLD2!BX$4,'[1]INTERNAL PARAMETERS-1'!$B$5:$J$44,3,FALSE)</f>
        <v>0</v>
      </c>
      <c r="BY282" s="47">
        <f>ABSYLD1!BY282*VLOOKUP(ABSYLD2!BY$4,'[1]INTERNAL PARAMETERS-1'!$B$5:$J$44,5,FALSE)*VLOOKUP(ABSYLD2!BY$4,'[1]INTERNAL PARAMETERS-1'!$B$5:$J$44,6,FALSE)*VLOOKUP(ABSYLD2!BY$4,'[1]INTERNAL PARAMETERS-1'!$B$5:$J$44,3,FALSE) + ABSYLD1!BY282*(1-VLOOKUP(ABSYLD2!BY$4,'[1]INTERNAL PARAMETERS-1'!$B$5:$J$44,5,FALSE))*VLOOKUP(ABSYLD2!BY$4,'[1]INTERNAL PARAMETERS-1'!$B$5:$J$44,8,FALSE)*VLOOKUP(ABSYLD2!BY$4,'[1]INTERNAL PARAMETERS-1'!$B$5:$J$44,3,FALSE)</f>
        <v>0</v>
      </c>
      <c r="BZ282" s="47">
        <f>ABSYLD1!BZ282*VLOOKUP(ABSYLD2!BZ$4,'[1]INTERNAL PARAMETERS-1'!$B$5:$J$44,5,FALSE)*VLOOKUP(ABSYLD2!BZ$4,'[1]INTERNAL PARAMETERS-1'!$B$5:$J$44,6,FALSE)*VLOOKUP(ABSYLD2!BZ$4,'[1]INTERNAL PARAMETERS-1'!$B$5:$J$44,3,FALSE) + ABSYLD1!BZ282*(1-VLOOKUP(ABSYLD2!BZ$4,'[1]INTERNAL PARAMETERS-1'!$B$5:$J$44,5,FALSE))*VLOOKUP(ABSYLD2!BZ$4,'[1]INTERNAL PARAMETERS-1'!$B$5:$J$44,8,FALSE)*VLOOKUP(ABSYLD2!BZ$4,'[1]INTERNAL PARAMETERS-1'!$B$5:$J$44,3,FALSE)</f>
        <v>0</v>
      </c>
      <c r="CA282" s="47">
        <f>ABSYLD1!CA282*VLOOKUP(ABSYLD2!CA$4,'[1]INTERNAL PARAMETERS-1'!$B$5:$J$44,5,FALSE)*VLOOKUP(ABSYLD2!CA$4,'[1]INTERNAL PARAMETERS-1'!$B$5:$J$44,6,FALSE)*VLOOKUP(ABSYLD2!CA$4,'[1]INTERNAL PARAMETERS-1'!$B$5:$J$44,3,FALSE) + ABSYLD1!CA282*(1-VLOOKUP(ABSYLD2!CA$4,'[1]INTERNAL PARAMETERS-1'!$B$5:$J$44,5,FALSE))*VLOOKUP(ABSYLD2!CA$4,'[1]INTERNAL PARAMETERS-1'!$B$5:$J$44,8,FALSE)*VLOOKUP(ABSYLD2!CA$4,'[1]INTERNAL PARAMETERS-1'!$B$5:$J$44,3,FALSE)</f>
        <v>0</v>
      </c>
      <c r="CB282" s="47">
        <f>ABSYLD1!CB282*VLOOKUP(ABSYLD2!CB$4,'[1]INTERNAL PARAMETERS-1'!$B$5:$J$44,5,FALSE)*VLOOKUP(ABSYLD2!CB$4,'[1]INTERNAL PARAMETERS-1'!$B$5:$J$44,6,FALSE)*VLOOKUP(ABSYLD2!CB$4,'[1]INTERNAL PARAMETERS-1'!$B$5:$J$44,3,FALSE) + ABSYLD1!CB282*(1-VLOOKUP(ABSYLD2!CB$4,'[1]INTERNAL PARAMETERS-1'!$B$5:$J$44,5,FALSE))*VLOOKUP(ABSYLD2!CB$4,'[1]INTERNAL PARAMETERS-1'!$B$5:$J$44,8,FALSE)*VLOOKUP(ABSYLD2!CB$4,'[1]INTERNAL PARAMETERS-1'!$B$5:$J$44,3,FALSE)</f>
        <v>0</v>
      </c>
      <c r="CC282" s="47">
        <f>ABSYLD1!CC282*VLOOKUP(ABSYLD2!CC$4,'[1]INTERNAL PARAMETERS-1'!$B$5:$J$44,5,FALSE)*VLOOKUP(ABSYLD2!CC$4,'[1]INTERNAL PARAMETERS-1'!$B$5:$J$44,6,FALSE)*VLOOKUP(ABSYLD2!CC$4,'[1]INTERNAL PARAMETERS-1'!$B$5:$J$44,3,FALSE) + ABSYLD1!CC282*(1-VLOOKUP(ABSYLD2!CC$4,'[1]INTERNAL PARAMETERS-1'!$B$5:$J$44,5,FALSE))*VLOOKUP(ABSYLD2!CC$4,'[1]INTERNAL PARAMETERS-1'!$B$5:$J$44,8,FALSE)*VLOOKUP(ABSYLD2!CC$4,'[1]INTERNAL PARAMETERS-1'!$B$5:$J$44,3,FALSE)</f>
        <v>0</v>
      </c>
      <c r="CD282" s="47">
        <f>ABSYLD1!CD282*VLOOKUP(ABSYLD2!CD$4,'[1]INTERNAL PARAMETERS-1'!$B$5:$J$44,5,FALSE)*VLOOKUP(ABSYLD2!CD$4,'[1]INTERNAL PARAMETERS-1'!$B$5:$J$44,6,FALSE)*VLOOKUP(ABSYLD2!CD$4,'[1]INTERNAL PARAMETERS-1'!$B$5:$J$44,3,FALSE) + ABSYLD1!CD282*(1-VLOOKUP(ABSYLD2!CD$4,'[1]INTERNAL PARAMETERS-1'!$B$5:$J$44,5,FALSE))*VLOOKUP(ABSYLD2!CD$4,'[1]INTERNAL PARAMETERS-1'!$B$5:$J$44,8,FALSE)*VLOOKUP(ABSYLD2!CD$4,'[1]INTERNAL PARAMETERS-1'!$B$5:$J$44,3,FALSE)</f>
        <v>0</v>
      </c>
      <c r="CE282" s="47">
        <f>ABSYLD1!CE282*VLOOKUP(ABSYLD2!CE$4,'[1]INTERNAL PARAMETERS-1'!$B$5:$J$44,5,FALSE)*VLOOKUP(ABSYLD2!CE$4,'[1]INTERNAL PARAMETERS-1'!$B$5:$J$44,6,FALSE)*VLOOKUP(ABSYLD2!CE$4,'[1]INTERNAL PARAMETERS-1'!$B$5:$J$44,3,FALSE) + ABSYLD1!CE282*(1-VLOOKUP(ABSYLD2!CE$4,'[1]INTERNAL PARAMETERS-1'!$B$5:$J$44,5,FALSE))*VLOOKUP(ABSYLD2!CE$4,'[1]INTERNAL PARAMETERS-1'!$B$5:$J$44,8,FALSE)*VLOOKUP(ABSYLD2!CE$4,'[1]INTERNAL PARAMETERS-1'!$B$5:$J$44,3,FALSE)</f>
        <v>0</v>
      </c>
      <c r="CF282" s="47">
        <f>ABSYLD1!CF282*VLOOKUP(ABSYLD2!CF$4,'[1]INTERNAL PARAMETERS-1'!$B$5:$J$44,5,FALSE)*VLOOKUP(ABSYLD2!CF$4,'[1]INTERNAL PARAMETERS-1'!$B$5:$J$44,6,FALSE)*VLOOKUP(ABSYLD2!CF$4,'[1]INTERNAL PARAMETERS-1'!$B$5:$J$44,3,FALSE) + ABSYLD1!CF282*(1-VLOOKUP(ABSYLD2!CF$4,'[1]INTERNAL PARAMETERS-1'!$B$5:$J$44,5,FALSE))*VLOOKUP(ABSYLD2!CF$4,'[1]INTERNAL PARAMETERS-1'!$B$5:$J$44,8,FALSE)*VLOOKUP(ABSYLD2!CF$4,'[1]INTERNAL PARAMETERS-1'!$B$5:$J$44,3,FALSE)</f>
        <v>0</v>
      </c>
      <c r="CG282" s="47">
        <f>ABSYLD1!CG282*VLOOKUP(ABSYLD2!CG$4,'[1]INTERNAL PARAMETERS-1'!$B$5:$J$44,5,FALSE)*VLOOKUP(ABSYLD2!CG$4,'[1]INTERNAL PARAMETERS-1'!$B$5:$J$44,6,FALSE)*VLOOKUP(ABSYLD2!CG$4,'[1]INTERNAL PARAMETERS-1'!$B$5:$J$44,3,FALSE) + ABSYLD1!CG282*(1-VLOOKUP(ABSYLD2!CG$4,'[1]INTERNAL PARAMETERS-1'!$B$5:$J$44,5,FALSE))*VLOOKUP(ABSYLD2!CG$4,'[1]INTERNAL PARAMETERS-1'!$B$5:$J$44,8,FALSE)*VLOOKUP(ABSYLD2!CG$4,'[1]INTERNAL PARAMETERS-1'!$B$5:$J$44,3,FALSE)</f>
        <v>0</v>
      </c>
      <c r="CH282" s="46">
        <f>ABSYLD1!CH282*VLOOKUP(ABSYLD2!CH$4,'[1]INTERNAL PARAMETERS-1'!$B$5:$J$44,5,FALSE)*VLOOKUP(ABSYLD2!CH$4,'[1]INTERNAL PARAMETERS-1'!$B$5:$J$44,6,FALSE)*VLOOKUP(ABSYLD2!CH$4,'[1]INTERNAL PARAMETERS-1'!$B$5:$J$44,3,FALSE) + ABSYLD1!CH282*(1-VLOOKUP(ABSYLD2!CH$4,'[1]INTERNAL PARAMETERS-1'!$B$5:$J$44,5,FALSE))*VLOOKUP(ABSYLD2!CH$4,'[1]INTERNAL PARAMETERS-1'!$B$5:$J$44,8,FALSE)*VLOOKUP(ABSYLD2!CH$4,'[1]INTERNAL PARAMETERS-1'!$B$5:$J$44,3,FALSE)</f>
        <v>0</v>
      </c>
      <c r="CJ282" s="48">
        <f t="shared" si="8"/>
        <v>0</v>
      </c>
      <c r="CK282" s="46">
        <f t="shared" si="9"/>
        <v>0</v>
      </c>
    </row>
    <row r="283" spans="2:89">
      <c r="B283" s="61" t="s">
        <v>1</v>
      </c>
      <c r="C283" s="60" t="s">
        <v>71</v>
      </c>
      <c r="D283" s="60" t="s">
        <v>80</v>
      </c>
      <c r="E283" s="137">
        <f>ABS!AL283</f>
        <v>0</v>
      </c>
      <c r="F283" s="59">
        <f>'[1]INTERNAL PARAMETERS-1'!M13</f>
        <v>44.225000000000001</v>
      </c>
      <c r="G283" s="48">
        <f>ABSYLD1!G283*VLOOKUP(ABSYLD2!G$4,'[1]INTERNAL PARAMETERS-1'!$B$5:$J$44,5,FALSE)*VLOOKUP(ABSYLD2!G$4,'[1]INTERNAL PARAMETERS-1'!$B$5:$J$44,7,FALSE)*ABSYLD2!$F283 + ABSYLD1!G283*(1-VLOOKUP(ABSYLD2!G$4,'[1]INTERNAL PARAMETERS-1'!$B$5:$J$44,5,FALSE))*VLOOKUP(ABSYLD2!G$4,'[1]INTERNAL PARAMETERS-1'!$B$5:$J$44,9,FALSE)*ABSYLD2!$F283</f>
        <v>0</v>
      </c>
      <c r="H283" s="47">
        <f>ABSYLD1!H283*VLOOKUP(ABSYLD2!H$4,'[1]INTERNAL PARAMETERS-1'!$B$5:$J$44,5,FALSE)*VLOOKUP(ABSYLD2!H$4,'[1]INTERNAL PARAMETERS-1'!$B$5:$J$44,7,FALSE)*ABSYLD2!$F283 + ABSYLD1!H283*(1-VLOOKUP(ABSYLD2!H$4,'[1]INTERNAL PARAMETERS-1'!$B$5:$J$44,5,FALSE))*VLOOKUP(ABSYLD2!H$4,'[1]INTERNAL PARAMETERS-1'!$B$5:$J$44,9,FALSE)*ABSYLD2!$F283</f>
        <v>0</v>
      </c>
      <c r="I283" s="47">
        <f>ABSYLD1!I283*VLOOKUP(ABSYLD2!I$4,'[1]INTERNAL PARAMETERS-1'!$B$5:$J$44,5,FALSE)*VLOOKUP(ABSYLD2!I$4,'[1]INTERNAL PARAMETERS-1'!$B$5:$J$44,7,FALSE)*ABSYLD2!$F283 + ABSYLD1!I283*(1-VLOOKUP(ABSYLD2!I$4,'[1]INTERNAL PARAMETERS-1'!$B$5:$J$44,5,FALSE))*VLOOKUP(ABSYLD2!I$4,'[1]INTERNAL PARAMETERS-1'!$B$5:$J$44,9,FALSE)*ABSYLD2!$F283</f>
        <v>0</v>
      </c>
      <c r="J283" s="47">
        <f>ABSYLD1!J283*VLOOKUP(ABSYLD2!J$4,'[1]INTERNAL PARAMETERS-1'!$B$5:$J$44,5,FALSE)*VLOOKUP(ABSYLD2!J$4,'[1]INTERNAL PARAMETERS-1'!$B$5:$J$44,7,FALSE)*ABSYLD2!$F283 + ABSYLD1!J283*(1-VLOOKUP(ABSYLD2!J$4,'[1]INTERNAL PARAMETERS-1'!$B$5:$J$44,5,FALSE))*VLOOKUP(ABSYLD2!J$4,'[1]INTERNAL PARAMETERS-1'!$B$5:$J$44,9,FALSE)*ABSYLD2!$F283</f>
        <v>0</v>
      </c>
      <c r="K283" s="47">
        <f>ABSYLD1!K283*VLOOKUP(ABSYLD2!K$4,'[1]INTERNAL PARAMETERS-1'!$B$5:$J$44,5,FALSE)*VLOOKUP(ABSYLD2!K$4,'[1]INTERNAL PARAMETERS-1'!$B$5:$J$44,7,FALSE)*ABSYLD2!$F283 + ABSYLD1!K283*(1-VLOOKUP(ABSYLD2!K$4,'[1]INTERNAL PARAMETERS-1'!$B$5:$J$44,5,FALSE))*VLOOKUP(ABSYLD2!K$4,'[1]INTERNAL PARAMETERS-1'!$B$5:$J$44,9,FALSE)*ABSYLD2!$F283</f>
        <v>0</v>
      </c>
      <c r="L283" s="47">
        <f>ABSYLD1!L283*VLOOKUP(ABSYLD2!L$4,'[1]INTERNAL PARAMETERS-1'!$B$5:$J$44,5,FALSE)*VLOOKUP(ABSYLD2!L$4,'[1]INTERNAL PARAMETERS-1'!$B$5:$J$44,7,FALSE)*ABSYLD2!$F283 + ABSYLD1!L283*(1-VLOOKUP(ABSYLD2!L$4,'[1]INTERNAL PARAMETERS-1'!$B$5:$J$44,5,FALSE))*VLOOKUP(ABSYLD2!L$4,'[1]INTERNAL PARAMETERS-1'!$B$5:$J$44,9,FALSE)*ABSYLD2!$F283</f>
        <v>0</v>
      </c>
      <c r="M283" s="47">
        <f>ABSYLD1!M283*VLOOKUP(ABSYLD2!M$4,'[1]INTERNAL PARAMETERS-1'!$B$5:$J$44,5,FALSE)*VLOOKUP(ABSYLD2!M$4,'[1]INTERNAL PARAMETERS-1'!$B$5:$J$44,7,FALSE)*ABSYLD2!$F283 + ABSYLD1!M283*(1-VLOOKUP(ABSYLD2!M$4,'[1]INTERNAL PARAMETERS-1'!$B$5:$J$44,5,FALSE))*VLOOKUP(ABSYLD2!M$4,'[1]INTERNAL PARAMETERS-1'!$B$5:$J$44,9,FALSE)*ABSYLD2!$F283</f>
        <v>0</v>
      </c>
      <c r="N283" s="47">
        <f>ABSYLD1!N283*VLOOKUP(ABSYLD2!N$4,'[1]INTERNAL PARAMETERS-1'!$B$5:$J$44,5,FALSE)*VLOOKUP(ABSYLD2!N$4,'[1]INTERNAL PARAMETERS-1'!$B$5:$J$44,7,FALSE)*ABSYLD2!$F283 + ABSYLD1!N283*(1-VLOOKUP(ABSYLD2!N$4,'[1]INTERNAL PARAMETERS-1'!$B$5:$J$44,5,FALSE))*VLOOKUP(ABSYLD2!N$4,'[1]INTERNAL PARAMETERS-1'!$B$5:$J$44,9,FALSE)*ABSYLD2!$F283</f>
        <v>0</v>
      </c>
      <c r="O283" s="47">
        <f>ABSYLD1!O283*VLOOKUP(ABSYLD2!O$4,'[1]INTERNAL PARAMETERS-1'!$B$5:$J$44,5,FALSE)*VLOOKUP(ABSYLD2!O$4,'[1]INTERNAL PARAMETERS-1'!$B$5:$J$44,7,FALSE)*ABSYLD2!$F283 + ABSYLD1!O283*(1-VLOOKUP(ABSYLD2!O$4,'[1]INTERNAL PARAMETERS-1'!$B$5:$J$44,5,FALSE))*VLOOKUP(ABSYLD2!O$4,'[1]INTERNAL PARAMETERS-1'!$B$5:$J$44,9,FALSE)*ABSYLD2!$F283</f>
        <v>0</v>
      </c>
      <c r="P283" s="47">
        <f>ABSYLD1!P283*VLOOKUP(ABSYLD2!P$4,'[1]INTERNAL PARAMETERS-1'!$B$5:$J$44,5,FALSE)*VLOOKUP(ABSYLD2!P$4,'[1]INTERNAL PARAMETERS-1'!$B$5:$J$44,7,FALSE)*ABSYLD2!$F283 + ABSYLD1!P283*(1-VLOOKUP(ABSYLD2!P$4,'[1]INTERNAL PARAMETERS-1'!$B$5:$J$44,5,FALSE))*VLOOKUP(ABSYLD2!P$4,'[1]INTERNAL PARAMETERS-1'!$B$5:$J$44,9,FALSE)*ABSYLD2!$F283</f>
        <v>0</v>
      </c>
      <c r="Q283" s="47">
        <f>ABSYLD1!Q283*VLOOKUP(ABSYLD2!Q$4,'[1]INTERNAL PARAMETERS-1'!$B$5:$J$44,5,FALSE)*VLOOKUP(ABSYLD2!Q$4,'[1]INTERNAL PARAMETERS-1'!$B$5:$J$44,7,FALSE)*ABSYLD2!$F283 + ABSYLD1!Q283*(1-VLOOKUP(ABSYLD2!Q$4,'[1]INTERNAL PARAMETERS-1'!$B$5:$J$44,5,FALSE))*VLOOKUP(ABSYLD2!Q$4,'[1]INTERNAL PARAMETERS-1'!$B$5:$J$44,9,FALSE)*ABSYLD2!$F283</f>
        <v>0</v>
      </c>
      <c r="R283" s="47">
        <f>ABSYLD1!R283*VLOOKUP(ABSYLD2!R$4,'[1]INTERNAL PARAMETERS-1'!$B$5:$J$44,5,FALSE)*VLOOKUP(ABSYLD2!R$4,'[1]INTERNAL PARAMETERS-1'!$B$5:$J$44,7,FALSE)*ABSYLD2!$F283 + ABSYLD1!R283*(1-VLOOKUP(ABSYLD2!R$4,'[1]INTERNAL PARAMETERS-1'!$B$5:$J$44,5,FALSE))*VLOOKUP(ABSYLD2!R$4,'[1]INTERNAL PARAMETERS-1'!$B$5:$J$44,9,FALSE)*ABSYLD2!$F283</f>
        <v>0</v>
      </c>
      <c r="S283" s="47">
        <f>ABSYLD1!S283*VLOOKUP(ABSYLD2!S$4,'[1]INTERNAL PARAMETERS-1'!$B$5:$J$44,5,FALSE)*VLOOKUP(ABSYLD2!S$4,'[1]INTERNAL PARAMETERS-1'!$B$5:$J$44,7,FALSE)*ABSYLD2!$F283 + ABSYLD1!S283*(1-VLOOKUP(ABSYLD2!S$4,'[1]INTERNAL PARAMETERS-1'!$B$5:$J$44,5,FALSE))*VLOOKUP(ABSYLD2!S$4,'[1]INTERNAL PARAMETERS-1'!$B$5:$J$44,9,FALSE)*ABSYLD2!$F283</f>
        <v>0</v>
      </c>
      <c r="T283" s="47">
        <f>ABSYLD1!T283*VLOOKUP(ABSYLD2!T$4,'[1]INTERNAL PARAMETERS-1'!$B$5:$J$44,5,FALSE)*VLOOKUP(ABSYLD2!T$4,'[1]INTERNAL PARAMETERS-1'!$B$5:$J$44,7,FALSE)*ABSYLD2!$F283 + ABSYLD1!T283*(1-VLOOKUP(ABSYLD2!T$4,'[1]INTERNAL PARAMETERS-1'!$B$5:$J$44,5,FALSE))*VLOOKUP(ABSYLD2!T$4,'[1]INTERNAL PARAMETERS-1'!$B$5:$J$44,9,FALSE)*ABSYLD2!$F283</f>
        <v>0</v>
      </c>
      <c r="U283" s="47">
        <f>ABSYLD1!U283*VLOOKUP(ABSYLD2!U$4,'[1]INTERNAL PARAMETERS-1'!$B$5:$J$44,5,FALSE)*VLOOKUP(ABSYLD2!U$4,'[1]INTERNAL PARAMETERS-1'!$B$5:$J$44,7,FALSE)*ABSYLD2!$F283 + ABSYLD1!U283*(1-VLOOKUP(ABSYLD2!U$4,'[1]INTERNAL PARAMETERS-1'!$B$5:$J$44,5,FALSE))*VLOOKUP(ABSYLD2!U$4,'[1]INTERNAL PARAMETERS-1'!$B$5:$J$44,9,FALSE)*ABSYLD2!$F283</f>
        <v>0</v>
      </c>
      <c r="V283" s="47">
        <f>ABSYLD1!V283*VLOOKUP(ABSYLD2!V$4,'[1]INTERNAL PARAMETERS-1'!$B$5:$J$44,5,FALSE)*VLOOKUP(ABSYLD2!V$4,'[1]INTERNAL PARAMETERS-1'!$B$5:$J$44,7,FALSE)*ABSYLD2!$F283 + ABSYLD1!V283*(1-VLOOKUP(ABSYLD2!V$4,'[1]INTERNAL PARAMETERS-1'!$B$5:$J$44,5,FALSE))*VLOOKUP(ABSYLD2!V$4,'[1]INTERNAL PARAMETERS-1'!$B$5:$J$44,9,FALSE)*ABSYLD2!$F283</f>
        <v>0</v>
      </c>
      <c r="W283" s="47">
        <f>ABSYLD1!W283*VLOOKUP(ABSYLD2!W$4,'[1]INTERNAL PARAMETERS-1'!$B$5:$J$44,5,FALSE)*VLOOKUP(ABSYLD2!W$4,'[1]INTERNAL PARAMETERS-1'!$B$5:$J$44,7,FALSE)*ABSYLD2!$F283 + ABSYLD1!W283*(1-VLOOKUP(ABSYLD2!W$4,'[1]INTERNAL PARAMETERS-1'!$B$5:$J$44,5,FALSE))*VLOOKUP(ABSYLD2!W$4,'[1]INTERNAL PARAMETERS-1'!$B$5:$J$44,9,FALSE)*ABSYLD2!$F283</f>
        <v>0</v>
      </c>
      <c r="X283" s="47">
        <f>ABSYLD1!X283*VLOOKUP(ABSYLD2!X$4,'[1]INTERNAL PARAMETERS-1'!$B$5:$J$44,5,FALSE)*VLOOKUP(ABSYLD2!X$4,'[1]INTERNAL PARAMETERS-1'!$B$5:$J$44,7,FALSE)*ABSYLD2!$F283 + ABSYLD1!X283*(1-VLOOKUP(ABSYLD2!X$4,'[1]INTERNAL PARAMETERS-1'!$B$5:$J$44,5,FALSE))*VLOOKUP(ABSYLD2!X$4,'[1]INTERNAL PARAMETERS-1'!$B$5:$J$44,9,FALSE)*ABSYLD2!$F283</f>
        <v>0</v>
      </c>
      <c r="Y283" s="47">
        <f>ABSYLD1!Y283*VLOOKUP(ABSYLD2!Y$4,'[1]INTERNAL PARAMETERS-1'!$B$5:$J$44,5,FALSE)*VLOOKUP(ABSYLD2!Y$4,'[1]INTERNAL PARAMETERS-1'!$B$5:$J$44,7,FALSE)*ABSYLD2!$F283 + ABSYLD1!Y283*(1-VLOOKUP(ABSYLD2!Y$4,'[1]INTERNAL PARAMETERS-1'!$B$5:$J$44,5,FALSE))*VLOOKUP(ABSYLD2!Y$4,'[1]INTERNAL PARAMETERS-1'!$B$5:$J$44,9,FALSE)*ABSYLD2!$F283</f>
        <v>0</v>
      </c>
      <c r="Z283" s="47">
        <f>ABSYLD1!Z283*VLOOKUP(ABSYLD2!Z$4,'[1]INTERNAL PARAMETERS-1'!$B$5:$J$44,5,FALSE)*VLOOKUP(ABSYLD2!Z$4,'[1]INTERNAL PARAMETERS-1'!$B$5:$J$44,7,FALSE)*ABSYLD2!$F283 + ABSYLD1!Z283*(1-VLOOKUP(ABSYLD2!Z$4,'[1]INTERNAL PARAMETERS-1'!$B$5:$J$44,5,FALSE))*VLOOKUP(ABSYLD2!Z$4,'[1]INTERNAL PARAMETERS-1'!$B$5:$J$44,9,FALSE)*ABSYLD2!$F283</f>
        <v>0</v>
      </c>
      <c r="AA283" s="47">
        <f>ABSYLD1!AA283*VLOOKUP(ABSYLD2!AA$4,'[1]INTERNAL PARAMETERS-1'!$B$5:$J$44,5,FALSE)*VLOOKUP(ABSYLD2!AA$4,'[1]INTERNAL PARAMETERS-1'!$B$5:$J$44,7,FALSE)*ABSYLD2!$F283 + ABSYLD1!AA283*(1-VLOOKUP(ABSYLD2!AA$4,'[1]INTERNAL PARAMETERS-1'!$B$5:$J$44,5,FALSE))*VLOOKUP(ABSYLD2!AA$4,'[1]INTERNAL PARAMETERS-1'!$B$5:$J$44,9,FALSE)*ABSYLD2!$F283</f>
        <v>0</v>
      </c>
      <c r="AB283" s="47">
        <f>ABSYLD1!AB283*VLOOKUP(ABSYLD2!AB$4,'[1]INTERNAL PARAMETERS-1'!$B$5:$J$44,5,FALSE)*VLOOKUP(ABSYLD2!AB$4,'[1]INTERNAL PARAMETERS-1'!$B$5:$J$44,7,FALSE)*ABSYLD2!$F283 + ABSYLD1!AB283*(1-VLOOKUP(ABSYLD2!AB$4,'[1]INTERNAL PARAMETERS-1'!$B$5:$J$44,5,FALSE))*VLOOKUP(ABSYLD2!AB$4,'[1]INTERNAL PARAMETERS-1'!$B$5:$J$44,9,FALSE)*ABSYLD2!$F283</f>
        <v>0</v>
      </c>
      <c r="AC283" s="47">
        <f>ABSYLD1!AC283*VLOOKUP(ABSYLD2!AC$4,'[1]INTERNAL PARAMETERS-1'!$B$5:$J$44,5,FALSE)*VLOOKUP(ABSYLD2!AC$4,'[1]INTERNAL PARAMETERS-1'!$B$5:$J$44,7,FALSE)*ABSYLD2!$F283 + ABSYLD1!AC283*(1-VLOOKUP(ABSYLD2!AC$4,'[1]INTERNAL PARAMETERS-1'!$B$5:$J$44,5,FALSE))*VLOOKUP(ABSYLD2!AC$4,'[1]INTERNAL PARAMETERS-1'!$B$5:$J$44,9,FALSE)*ABSYLD2!$F283</f>
        <v>0</v>
      </c>
      <c r="AD283" s="47">
        <f>ABSYLD1!AD283*VLOOKUP(ABSYLD2!AD$4,'[1]INTERNAL PARAMETERS-1'!$B$5:$J$44,5,FALSE)*VLOOKUP(ABSYLD2!AD$4,'[1]INTERNAL PARAMETERS-1'!$B$5:$J$44,7,FALSE)*ABSYLD2!$F283 + ABSYLD1!AD283*(1-VLOOKUP(ABSYLD2!AD$4,'[1]INTERNAL PARAMETERS-1'!$B$5:$J$44,5,FALSE))*VLOOKUP(ABSYLD2!AD$4,'[1]INTERNAL PARAMETERS-1'!$B$5:$J$44,9,FALSE)*ABSYLD2!$F283</f>
        <v>0</v>
      </c>
      <c r="AE283" s="47">
        <f>ABSYLD1!AE283*VLOOKUP(ABSYLD2!AE$4,'[1]INTERNAL PARAMETERS-1'!$B$5:$J$44,5,FALSE)*VLOOKUP(ABSYLD2!AE$4,'[1]INTERNAL PARAMETERS-1'!$B$5:$J$44,7,FALSE)*ABSYLD2!$F283 + ABSYLD1!AE283*(1-VLOOKUP(ABSYLD2!AE$4,'[1]INTERNAL PARAMETERS-1'!$B$5:$J$44,5,FALSE))*VLOOKUP(ABSYLD2!AE$4,'[1]INTERNAL PARAMETERS-1'!$B$5:$J$44,9,FALSE)*ABSYLD2!$F283</f>
        <v>0</v>
      </c>
      <c r="AF283" s="47">
        <f>ABSYLD1!AF283*VLOOKUP(ABSYLD2!AF$4,'[1]INTERNAL PARAMETERS-1'!$B$5:$J$44,5,FALSE)*VLOOKUP(ABSYLD2!AF$4,'[1]INTERNAL PARAMETERS-1'!$B$5:$J$44,7,FALSE)*ABSYLD2!$F283 + ABSYLD1!AF283*(1-VLOOKUP(ABSYLD2!AF$4,'[1]INTERNAL PARAMETERS-1'!$B$5:$J$44,5,FALSE))*VLOOKUP(ABSYLD2!AF$4,'[1]INTERNAL PARAMETERS-1'!$B$5:$J$44,9,FALSE)*ABSYLD2!$F283</f>
        <v>0</v>
      </c>
      <c r="AG283" s="47">
        <f>ABSYLD1!AG283*VLOOKUP(ABSYLD2!AG$4,'[1]INTERNAL PARAMETERS-1'!$B$5:$J$44,5,FALSE)*VLOOKUP(ABSYLD2!AG$4,'[1]INTERNAL PARAMETERS-1'!$B$5:$J$44,7,FALSE)*ABSYLD2!$F283 + ABSYLD1!AG283*(1-VLOOKUP(ABSYLD2!AG$4,'[1]INTERNAL PARAMETERS-1'!$B$5:$J$44,5,FALSE))*VLOOKUP(ABSYLD2!AG$4,'[1]INTERNAL PARAMETERS-1'!$B$5:$J$44,9,FALSE)*ABSYLD2!$F283</f>
        <v>0</v>
      </c>
      <c r="AH283" s="47">
        <f>ABSYLD1!AH283*VLOOKUP(ABSYLD2!AH$4,'[1]INTERNAL PARAMETERS-1'!$B$5:$J$44,5,FALSE)*VLOOKUP(ABSYLD2!AH$4,'[1]INTERNAL PARAMETERS-1'!$B$5:$J$44,7,FALSE)*ABSYLD2!$F283 + ABSYLD1!AH283*(1-VLOOKUP(ABSYLD2!AH$4,'[1]INTERNAL PARAMETERS-1'!$B$5:$J$44,5,FALSE))*VLOOKUP(ABSYLD2!AH$4,'[1]INTERNAL PARAMETERS-1'!$B$5:$J$44,9,FALSE)*ABSYLD2!$F283</f>
        <v>0</v>
      </c>
      <c r="AI283" s="47">
        <f>ABSYLD1!AI283*VLOOKUP(ABSYLD2!AI$4,'[1]INTERNAL PARAMETERS-1'!$B$5:$J$44,5,FALSE)*VLOOKUP(ABSYLD2!AI$4,'[1]INTERNAL PARAMETERS-1'!$B$5:$J$44,7,FALSE)*ABSYLD2!$F283 + ABSYLD1!AI283*(1-VLOOKUP(ABSYLD2!AI$4,'[1]INTERNAL PARAMETERS-1'!$B$5:$J$44,5,FALSE))*VLOOKUP(ABSYLD2!AI$4,'[1]INTERNAL PARAMETERS-1'!$B$5:$J$44,9,FALSE)*ABSYLD2!$F283</f>
        <v>0</v>
      </c>
      <c r="AJ283" s="47">
        <f>ABSYLD1!AJ283*VLOOKUP(ABSYLD2!AJ$4,'[1]INTERNAL PARAMETERS-1'!$B$5:$J$44,5,FALSE)*VLOOKUP(ABSYLD2!AJ$4,'[1]INTERNAL PARAMETERS-1'!$B$5:$J$44,7,FALSE)*ABSYLD2!$F283 + ABSYLD1!AJ283*(1-VLOOKUP(ABSYLD2!AJ$4,'[1]INTERNAL PARAMETERS-1'!$B$5:$J$44,5,FALSE))*VLOOKUP(ABSYLD2!AJ$4,'[1]INTERNAL PARAMETERS-1'!$B$5:$J$44,9,FALSE)*ABSYLD2!$F283</f>
        <v>0</v>
      </c>
      <c r="AK283" s="47">
        <f>ABSYLD1!AK283*VLOOKUP(ABSYLD2!AK$4,'[1]INTERNAL PARAMETERS-1'!$B$5:$J$44,5,FALSE)*VLOOKUP(ABSYLD2!AK$4,'[1]INTERNAL PARAMETERS-1'!$B$5:$J$44,7,FALSE)*ABSYLD2!$F283 + ABSYLD1!AK283*(1-VLOOKUP(ABSYLD2!AK$4,'[1]INTERNAL PARAMETERS-1'!$B$5:$J$44,5,FALSE))*VLOOKUP(ABSYLD2!AK$4,'[1]INTERNAL PARAMETERS-1'!$B$5:$J$44,9,FALSE)*ABSYLD2!$F283</f>
        <v>0</v>
      </c>
      <c r="AL283" s="47">
        <f>ABSYLD1!AL283*VLOOKUP(ABSYLD2!AL$4,'[1]INTERNAL PARAMETERS-1'!$B$5:$J$44,5,FALSE)*VLOOKUP(ABSYLD2!AL$4,'[1]INTERNAL PARAMETERS-1'!$B$5:$J$44,7,FALSE)*ABSYLD2!$F283 + ABSYLD1!AL283*(1-VLOOKUP(ABSYLD2!AL$4,'[1]INTERNAL PARAMETERS-1'!$B$5:$J$44,5,FALSE))*VLOOKUP(ABSYLD2!AL$4,'[1]INTERNAL PARAMETERS-1'!$B$5:$J$44,9,FALSE)*ABSYLD2!$F283</f>
        <v>0</v>
      </c>
      <c r="AM283" s="47">
        <f>ABSYLD1!AM283*VLOOKUP(ABSYLD2!AM$4,'[1]INTERNAL PARAMETERS-1'!$B$5:$J$44,5,FALSE)*VLOOKUP(ABSYLD2!AM$4,'[1]INTERNAL PARAMETERS-1'!$B$5:$J$44,7,FALSE)*ABSYLD2!$F283 + ABSYLD1!AM283*(1-VLOOKUP(ABSYLD2!AM$4,'[1]INTERNAL PARAMETERS-1'!$B$5:$J$44,5,FALSE))*VLOOKUP(ABSYLD2!AM$4,'[1]INTERNAL PARAMETERS-1'!$B$5:$J$44,9,FALSE)*ABSYLD2!$F283</f>
        <v>0</v>
      </c>
      <c r="AN283" s="47">
        <f>ABSYLD1!AN283*VLOOKUP(ABSYLD2!AN$4,'[1]INTERNAL PARAMETERS-1'!$B$5:$J$44,5,FALSE)*VLOOKUP(ABSYLD2!AN$4,'[1]INTERNAL PARAMETERS-1'!$B$5:$J$44,7,FALSE)*ABSYLD2!$F283 + ABSYLD1!AN283*(1-VLOOKUP(ABSYLD2!AN$4,'[1]INTERNAL PARAMETERS-1'!$B$5:$J$44,5,FALSE))*VLOOKUP(ABSYLD2!AN$4,'[1]INTERNAL PARAMETERS-1'!$B$5:$J$44,9,FALSE)*ABSYLD2!$F283</f>
        <v>0</v>
      </c>
      <c r="AO283" s="47">
        <f>ABSYLD1!AO283*VLOOKUP(ABSYLD2!AO$4,'[1]INTERNAL PARAMETERS-1'!$B$5:$J$44,5,FALSE)*VLOOKUP(ABSYLD2!AO$4,'[1]INTERNAL PARAMETERS-1'!$B$5:$J$44,7,FALSE)*ABSYLD2!$F283 + ABSYLD1!AO283*(1-VLOOKUP(ABSYLD2!AO$4,'[1]INTERNAL PARAMETERS-1'!$B$5:$J$44,5,FALSE))*VLOOKUP(ABSYLD2!AO$4,'[1]INTERNAL PARAMETERS-1'!$B$5:$J$44,9,FALSE)*ABSYLD2!$F283</f>
        <v>0</v>
      </c>
      <c r="AP283" s="47">
        <f>ABSYLD1!AP283*VLOOKUP(ABSYLD2!AP$4,'[1]INTERNAL PARAMETERS-1'!$B$5:$J$44,5,FALSE)*VLOOKUP(ABSYLD2!AP$4,'[1]INTERNAL PARAMETERS-1'!$B$5:$J$44,7,FALSE)*ABSYLD2!$F283 + ABSYLD1!AP283*(1-VLOOKUP(ABSYLD2!AP$4,'[1]INTERNAL PARAMETERS-1'!$B$5:$J$44,5,FALSE))*VLOOKUP(ABSYLD2!AP$4,'[1]INTERNAL PARAMETERS-1'!$B$5:$J$44,9,FALSE)*ABSYLD2!$F283</f>
        <v>0</v>
      </c>
      <c r="AQ283" s="47">
        <f>ABSYLD1!AQ283*VLOOKUP(ABSYLD2!AQ$4,'[1]INTERNAL PARAMETERS-1'!$B$5:$J$44,5,FALSE)*VLOOKUP(ABSYLD2!AQ$4,'[1]INTERNAL PARAMETERS-1'!$B$5:$J$44,7,FALSE)*ABSYLD2!$F283 + ABSYLD1!AQ283*(1-VLOOKUP(ABSYLD2!AQ$4,'[1]INTERNAL PARAMETERS-1'!$B$5:$J$44,5,FALSE))*VLOOKUP(ABSYLD2!AQ$4,'[1]INTERNAL PARAMETERS-1'!$B$5:$J$44,9,FALSE)*ABSYLD2!$F283</f>
        <v>0</v>
      </c>
      <c r="AR283" s="47">
        <f>ABSYLD1!AR283*VLOOKUP(ABSYLD2!AR$4,'[1]INTERNAL PARAMETERS-1'!$B$5:$J$44,5,FALSE)*VLOOKUP(ABSYLD2!AR$4,'[1]INTERNAL PARAMETERS-1'!$B$5:$J$44,7,FALSE)*ABSYLD2!$F283 + ABSYLD1!AR283*(1-VLOOKUP(ABSYLD2!AR$4,'[1]INTERNAL PARAMETERS-1'!$B$5:$J$44,5,FALSE))*VLOOKUP(ABSYLD2!AR$4,'[1]INTERNAL PARAMETERS-1'!$B$5:$J$44,9,FALSE)*ABSYLD2!$F283</f>
        <v>0</v>
      </c>
      <c r="AS283" s="47">
        <f>ABSYLD1!AS283*VLOOKUP(ABSYLD2!AS$4,'[1]INTERNAL PARAMETERS-1'!$B$5:$J$44,5,FALSE)*VLOOKUP(ABSYLD2!AS$4,'[1]INTERNAL PARAMETERS-1'!$B$5:$J$44,7,FALSE)*ABSYLD2!$F283 + ABSYLD1!AS283*(1-VLOOKUP(ABSYLD2!AS$4,'[1]INTERNAL PARAMETERS-1'!$B$5:$J$44,5,FALSE))*VLOOKUP(ABSYLD2!AS$4,'[1]INTERNAL PARAMETERS-1'!$B$5:$J$44,9,FALSE)*ABSYLD2!$F283</f>
        <v>0</v>
      </c>
      <c r="AT283" s="46">
        <f>ABSYLD1!AT283*VLOOKUP(ABSYLD2!AT$4,'[1]INTERNAL PARAMETERS-1'!$B$5:$J$44,5,FALSE)*VLOOKUP(ABSYLD2!AT$4,'[1]INTERNAL PARAMETERS-1'!$B$5:$J$44,7,FALSE)*ABSYLD2!$F283 + ABSYLD1!AT283*(1-VLOOKUP(ABSYLD2!AT$4,'[1]INTERNAL PARAMETERS-1'!$B$5:$J$44,5,FALSE))*VLOOKUP(ABSYLD2!AT$4,'[1]INTERNAL PARAMETERS-1'!$B$5:$J$44,9,FALSE)*ABSYLD2!$F283</f>
        <v>0</v>
      </c>
      <c r="AU283" s="48">
        <f>ABSYLD1!AU283*VLOOKUP(ABSYLD2!AU$4,'[1]INTERNAL PARAMETERS-1'!$B$5:$J$44,5,FALSE)*VLOOKUP(ABSYLD2!AU$4,'[1]INTERNAL PARAMETERS-1'!$B$5:$J$44,6,FALSE)*VLOOKUP(ABSYLD2!AU$4,'[1]INTERNAL PARAMETERS-1'!$B$5:$J$44,3,FALSE) + ABSYLD1!AU283*(1-VLOOKUP(ABSYLD2!AU$4,'[1]INTERNAL PARAMETERS-1'!$B$5:$J$44,5,FALSE))*VLOOKUP(ABSYLD2!AU$4,'[1]INTERNAL PARAMETERS-1'!$B$5:$J$44,8,FALSE)*VLOOKUP(ABSYLD2!AU$4,'[1]INTERNAL PARAMETERS-1'!$B$5:$J$44,3,FALSE)</f>
        <v>0</v>
      </c>
      <c r="AV283" s="47">
        <f>ABSYLD1!AV283*VLOOKUP(ABSYLD2!AV$4,'[1]INTERNAL PARAMETERS-1'!$B$5:$J$44,5,FALSE)*VLOOKUP(ABSYLD2!AV$4,'[1]INTERNAL PARAMETERS-1'!$B$5:$J$44,6,FALSE)*VLOOKUP(ABSYLD2!AV$4,'[1]INTERNAL PARAMETERS-1'!$B$5:$J$44,3,FALSE) + ABSYLD1!AV283*(1-VLOOKUP(ABSYLD2!AV$4,'[1]INTERNAL PARAMETERS-1'!$B$5:$J$44,5,FALSE))*VLOOKUP(ABSYLD2!AV$4,'[1]INTERNAL PARAMETERS-1'!$B$5:$J$44,8,FALSE)*VLOOKUP(ABSYLD2!AV$4,'[1]INTERNAL PARAMETERS-1'!$B$5:$J$44,3,FALSE)</f>
        <v>0</v>
      </c>
      <c r="AW283" s="47">
        <f>ABSYLD1!AW283*VLOOKUP(ABSYLD2!AW$4,'[1]INTERNAL PARAMETERS-1'!$B$5:$J$44,5,FALSE)*VLOOKUP(ABSYLD2!AW$4,'[1]INTERNAL PARAMETERS-1'!$B$5:$J$44,6,FALSE)*VLOOKUP(ABSYLD2!AW$4,'[1]INTERNAL PARAMETERS-1'!$B$5:$J$44,3,FALSE) + ABSYLD1!AW283*(1-VLOOKUP(ABSYLD2!AW$4,'[1]INTERNAL PARAMETERS-1'!$B$5:$J$44,5,FALSE))*VLOOKUP(ABSYLD2!AW$4,'[1]INTERNAL PARAMETERS-1'!$B$5:$J$44,8,FALSE)*VLOOKUP(ABSYLD2!AW$4,'[1]INTERNAL PARAMETERS-1'!$B$5:$J$44,3,FALSE)</f>
        <v>0</v>
      </c>
      <c r="AX283" s="47">
        <f>ABSYLD1!AX283*VLOOKUP(ABSYLD2!AX$4,'[1]INTERNAL PARAMETERS-1'!$B$5:$J$44,5,FALSE)*VLOOKUP(ABSYLD2!AX$4,'[1]INTERNAL PARAMETERS-1'!$B$5:$J$44,6,FALSE)*VLOOKUP(ABSYLD2!AX$4,'[1]INTERNAL PARAMETERS-1'!$B$5:$J$44,3,FALSE) + ABSYLD1!AX283*(1-VLOOKUP(ABSYLD2!AX$4,'[1]INTERNAL PARAMETERS-1'!$B$5:$J$44,5,FALSE))*VLOOKUP(ABSYLD2!AX$4,'[1]INTERNAL PARAMETERS-1'!$B$5:$J$44,8,FALSE)*VLOOKUP(ABSYLD2!AX$4,'[1]INTERNAL PARAMETERS-1'!$B$5:$J$44,3,FALSE)</f>
        <v>0</v>
      </c>
      <c r="AY283" s="47">
        <f>ABSYLD1!AY283*VLOOKUP(ABSYLD2!AY$4,'[1]INTERNAL PARAMETERS-1'!$B$5:$J$44,5,FALSE)*VLOOKUP(ABSYLD2!AY$4,'[1]INTERNAL PARAMETERS-1'!$B$5:$J$44,6,FALSE)*VLOOKUP(ABSYLD2!AY$4,'[1]INTERNAL PARAMETERS-1'!$B$5:$J$44,3,FALSE) + ABSYLD1!AY283*(1-VLOOKUP(ABSYLD2!AY$4,'[1]INTERNAL PARAMETERS-1'!$B$5:$J$44,5,FALSE))*VLOOKUP(ABSYLD2!AY$4,'[1]INTERNAL PARAMETERS-1'!$B$5:$J$44,8,FALSE)*VLOOKUP(ABSYLD2!AY$4,'[1]INTERNAL PARAMETERS-1'!$B$5:$J$44,3,FALSE)</f>
        <v>0</v>
      </c>
      <c r="AZ283" s="47">
        <f>ABSYLD1!AZ283*VLOOKUP(ABSYLD2!AZ$4,'[1]INTERNAL PARAMETERS-1'!$B$5:$J$44,5,FALSE)*VLOOKUP(ABSYLD2!AZ$4,'[1]INTERNAL PARAMETERS-1'!$B$5:$J$44,6,FALSE)*VLOOKUP(ABSYLD2!AZ$4,'[1]INTERNAL PARAMETERS-1'!$B$5:$J$44,3,FALSE) + ABSYLD1!AZ283*(1-VLOOKUP(ABSYLD2!AZ$4,'[1]INTERNAL PARAMETERS-1'!$B$5:$J$44,5,FALSE))*VLOOKUP(ABSYLD2!AZ$4,'[1]INTERNAL PARAMETERS-1'!$B$5:$J$44,8,FALSE)*VLOOKUP(ABSYLD2!AZ$4,'[1]INTERNAL PARAMETERS-1'!$B$5:$J$44,3,FALSE)</f>
        <v>0</v>
      </c>
      <c r="BA283" s="47">
        <f>ABSYLD1!BA283*VLOOKUP(ABSYLD2!BA$4,'[1]INTERNAL PARAMETERS-1'!$B$5:$J$44,5,FALSE)*VLOOKUP(ABSYLD2!BA$4,'[1]INTERNAL PARAMETERS-1'!$B$5:$J$44,6,FALSE)*VLOOKUP(ABSYLD2!BA$4,'[1]INTERNAL PARAMETERS-1'!$B$5:$J$44,3,FALSE) + ABSYLD1!BA283*(1-VLOOKUP(ABSYLD2!BA$4,'[1]INTERNAL PARAMETERS-1'!$B$5:$J$44,5,FALSE))*VLOOKUP(ABSYLD2!BA$4,'[1]INTERNAL PARAMETERS-1'!$B$5:$J$44,8,FALSE)*VLOOKUP(ABSYLD2!BA$4,'[1]INTERNAL PARAMETERS-1'!$B$5:$J$44,3,FALSE)</f>
        <v>0</v>
      </c>
      <c r="BB283" s="47">
        <f>ABSYLD1!BB283*VLOOKUP(ABSYLD2!BB$4,'[1]INTERNAL PARAMETERS-1'!$B$5:$J$44,5,FALSE)*VLOOKUP(ABSYLD2!BB$4,'[1]INTERNAL PARAMETERS-1'!$B$5:$J$44,6,FALSE)*VLOOKUP(ABSYLD2!BB$4,'[1]INTERNAL PARAMETERS-1'!$B$5:$J$44,3,FALSE) + ABSYLD1!BB283*(1-VLOOKUP(ABSYLD2!BB$4,'[1]INTERNAL PARAMETERS-1'!$B$5:$J$44,5,FALSE))*VLOOKUP(ABSYLD2!BB$4,'[1]INTERNAL PARAMETERS-1'!$B$5:$J$44,8,FALSE)*VLOOKUP(ABSYLD2!BB$4,'[1]INTERNAL PARAMETERS-1'!$B$5:$J$44,3,FALSE)</f>
        <v>0</v>
      </c>
      <c r="BC283" s="47">
        <f>ABSYLD1!BC283*VLOOKUP(ABSYLD2!BC$4,'[1]INTERNAL PARAMETERS-1'!$B$5:$J$44,5,FALSE)*VLOOKUP(ABSYLD2!BC$4,'[1]INTERNAL PARAMETERS-1'!$B$5:$J$44,6,FALSE)*VLOOKUP(ABSYLD2!BC$4,'[1]INTERNAL PARAMETERS-1'!$B$5:$J$44,3,FALSE) + ABSYLD1!BC283*(1-VLOOKUP(ABSYLD2!BC$4,'[1]INTERNAL PARAMETERS-1'!$B$5:$J$44,5,FALSE))*VLOOKUP(ABSYLD2!BC$4,'[1]INTERNAL PARAMETERS-1'!$B$5:$J$44,8,FALSE)*VLOOKUP(ABSYLD2!BC$4,'[1]INTERNAL PARAMETERS-1'!$B$5:$J$44,3,FALSE)</f>
        <v>0</v>
      </c>
      <c r="BD283" s="47">
        <f>ABSYLD1!BD283*VLOOKUP(ABSYLD2!BD$4,'[1]INTERNAL PARAMETERS-1'!$B$5:$J$44,5,FALSE)*VLOOKUP(ABSYLD2!BD$4,'[1]INTERNAL PARAMETERS-1'!$B$5:$J$44,6,FALSE)*VLOOKUP(ABSYLD2!BD$4,'[1]INTERNAL PARAMETERS-1'!$B$5:$J$44,3,FALSE) + ABSYLD1!BD283*(1-VLOOKUP(ABSYLD2!BD$4,'[1]INTERNAL PARAMETERS-1'!$B$5:$J$44,5,FALSE))*VLOOKUP(ABSYLD2!BD$4,'[1]INTERNAL PARAMETERS-1'!$B$5:$J$44,8,FALSE)*VLOOKUP(ABSYLD2!BD$4,'[1]INTERNAL PARAMETERS-1'!$B$5:$J$44,3,FALSE)</f>
        <v>0</v>
      </c>
      <c r="BE283" s="47">
        <f>ABSYLD1!BE283*VLOOKUP(ABSYLD2!BE$4,'[1]INTERNAL PARAMETERS-1'!$B$5:$J$44,5,FALSE)*VLOOKUP(ABSYLD2!BE$4,'[1]INTERNAL PARAMETERS-1'!$B$5:$J$44,6,FALSE)*VLOOKUP(ABSYLD2!BE$4,'[1]INTERNAL PARAMETERS-1'!$B$5:$J$44,3,FALSE) + ABSYLD1!BE283*(1-VLOOKUP(ABSYLD2!BE$4,'[1]INTERNAL PARAMETERS-1'!$B$5:$J$44,5,FALSE))*VLOOKUP(ABSYLD2!BE$4,'[1]INTERNAL PARAMETERS-1'!$B$5:$J$44,8,FALSE)*VLOOKUP(ABSYLD2!BE$4,'[1]INTERNAL PARAMETERS-1'!$B$5:$J$44,3,FALSE)</f>
        <v>0</v>
      </c>
      <c r="BF283" s="47">
        <f>ABSYLD1!BF283*VLOOKUP(ABSYLD2!BF$4,'[1]INTERNAL PARAMETERS-1'!$B$5:$J$44,5,FALSE)*VLOOKUP(ABSYLD2!BF$4,'[1]INTERNAL PARAMETERS-1'!$B$5:$J$44,6,FALSE)*VLOOKUP(ABSYLD2!BF$4,'[1]INTERNAL PARAMETERS-1'!$B$5:$J$44,3,FALSE) + ABSYLD1!BF283*(1-VLOOKUP(ABSYLD2!BF$4,'[1]INTERNAL PARAMETERS-1'!$B$5:$J$44,5,FALSE))*VLOOKUP(ABSYLD2!BF$4,'[1]INTERNAL PARAMETERS-1'!$B$5:$J$44,8,FALSE)*VLOOKUP(ABSYLD2!BF$4,'[1]INTERNAL PARAMETERS-1'!$B$5:$J$44,3,FALSE)</f>
        <v>0</v>
      </c>
      <c r="BG283" s="47">
        <f>ABSYLD1!BG283*VLOOKUP(ABSYLD2!BG$4,'[1]INTERNAL PARAMETERS-1'!$B$5:$J$44,5,FALSE)*VLOOKUP(ABSYLD2!BG$4,'[1]INTERNAL PARAMETERS-1'!$B$5:$J$44,6,FALSE)*VLOOKUP(ABSYLD2!BG$4,'[1]INTERNAL PARAMETERS-1'!$B$5:$J$44,3,FALSE) + ABSYLD1!BG283*(1-VLOOKUP(ABSYLD2!BG$4,'[1]INTERNAL PARAMETERS-1'!$B$5:$J$44,5,FALSE))*VLOOKUP(ABSYLD2!BG$4,'[1]INTERNAL PARAMETERS-1'!$B$5:$J$44,8,FALSE)*VLOOKUP(ABSYLD2!BG$4,'[1]INTERNAL PARAMETERS-1'!$B$5:$J$44,3,FALSE)</f>
        <v>0</v>
      </c>
      <c r="BH283" s="47">
        <f>ABSYLD1!BH283*VLOOKUP(ABSYLD2!BH$4,'[1]INTERNAL PARAMETERS-1'!$B$5:$J$44,5,FALSE)*VLOOKUP(ABSYLD2!BH$4,'[1]INTERNAL PARAMETERS-1'!$B$5:$J$44,6,FALSE)*VLOOKUP(ABSYLD2!BH$4,'[1]INTERNAL PARAMETERS-1'!$B$5:$J$44,3,FALSE) + ABSYLD1!BH283*(1-VLOOKUP(ABSYLD2!BH$4,'[1]INTERNAL PARAMETERS-1'!$B$5:$J$44,5,FALSE))*VLOOKUP(ABSYLD2!BH$4,'[1]INTERNAL PARAMETERS-1'!$B$5:$J$44,8,FALSE)*VLOOKUP(ABSYLD2!BH$4,'[1]INTERNAL PARAMETERS-1'!$B$5:$J$44,3,FALSE)</f>
        <v>0</v>
      </c>
      <c r="BI283" s="47">
        <f>ABSYLD1!BI283*VLOOKUP(ABSYLD2!BI$4,'[1]INTERNAL PARAMETERS-1'!$B$5:$J$44,5,FALSE)*VLOOKUP(ABSYLD2!BI$4,'[1]INTERNAL PARAMETERS-1'!$B$5:$J$44,6,FALSE)*VLOOKUP(ABSYLD2!BI$4,'[1]INTERNAL PARAMETERS-1'!$B$5:$J$44,3,FALSE) + ABSYLD1!BI283*(1-VLOOKUP(ABSYLD2!BI$4,'[1]INTERNAL PARAMETERS-1'!$B$5:$J$44,5,FALSE))*VLOOKUP(ABSYLD2!BI$4,'[1]INTERNAL PARAMETERS-1'!$B$5:$J$44,8,FALSE)*VLOOKUP(ABSYLD2!BI$4,'[1]INTERNAL PARAMETERS-1'!$B$5:$J$44,3,FALSE)</f>
        <v>0</v>
      </c>
      <c r="BJ283" s="47">
        <f>ABSYLD1!BJ283*VLOOKUP(ABSYLD2!BJ$4,'[1]INTERNAL PARAMETERS-1'!$B$5:$J$44,5,FALSE)*VLOOKUP(ABSYLD2!BJ$4,'[1]INTERNAL PARAMETERS-1'!$B$5:$J$44,6,FALSE)*VLOOKUP(ABSYLD2!BJ$4,'[1]INTERNAL PARAMETERS-1'!$B$5:$J$44,3,FALSE) + ABSYLD1!BJ283*(1-VLOOKUP(ABSYLD2!BJ$4,'[1]INTERNAL PARAMETERS-1'!$B$5:$J$44,5,FALSE))*VLOOKUP(ABSYLD2!BJ$4,'[1]INTERNAL PARAMETERS-1'!$B$5:$J$44,8,FALSE)*VLOOKUP(ABSYLD2!BJ$4,'[1]INTERNAL PARAMETERS-1'!$B$5:$J$44,3,FALSE)</f>
        <v>0</v>
      </c>
      <c r="BK283" s="47">
        <f>ABSYLD1!BK283*VLOOKUP(ABSYLD2!BK$4,'[1]INTERNAL PARAMETERS-1'!$B$5:$J$44,5,FALSE)*VLOOKUP(ABSYLD2!BK$4,'[1]INTERNAL PARAMETERS-1'!$B$5:$J$44,6,FALSE)*VLOOKUP(ABSYLD2!BK$4,'[1]INTERNAL PARAMETERS-1'!$B$5:$J$44,3,FALSE) + ABSYLD1!BK283*(1-VLOOKUP(ABSYLD2!BK$4,'[1]INTERNAL PARAMETERS-1'!$B$5:$J$44,5,FALSE))*VLOOKUP(ABSYLD2!BK$4,'[1]INTERNAL PARAMETERS-1'!$B$5:$J$44,8,FALSE)*VLOOKUP(ABSYLD2!BK$4,'[1]INTERNAL PARAMETERS-1'!$B$5:$J$44,3,FALSE)</f>
        <v>0</v>
      </c>
      <c r="BL283" s="47">
        <f>ABSYLD1!BL283*VLOOKUP(ABSYLD2!BL$4,'[1]INTERNAL PARAMETERS-1'!$B$5:$J$44,5,FALSE)*VLOOKUP(ABSYLD2!BL$4,'[1]INTERNAL PARAMETERS-1'!$B$5:$J$44,6,FALSE)*VLOOKUP(ABSYLD2!BL$4,'[1]INTERNAL PARAMETERS-1'!$B$5:$J$44,3,FALSE) + ABSYLD1!BL283*(1-VLOOKUP(ABSYLD2!BL$4,'[1]INTERNAL PARAMETERS-1'!$B$5:$J$44,5,FALSE))*VLOOKUP(ABSYLD2!BL$4,'[1]INTERNAL PARAMETERS-1'!$B$5:$J$44,8,FALSE)*VLOOKUP(ABSYLD2!BL$4,'[1]INTERNAL PARAMETERS-1'!$B$5:$J$44,3,FALSE)</f>
        <v>0</v>
      </c>
      <c r="BM283" s="47">
        <f>ABSYLD1!BM283*VLOOKUP(ABSYLD2!BM$4,'[1]INTERNAL PARAMETERS-1'!$B$5:$J$44,5,FALSE)*VLOOKUP(ABSYLD2!BM$4,'[1]INTERNAL PARAMETERS-1'!$B$5:$J$44,6,FALSE)*VLOOKUP(ABSYLD2!BM$4,'[1]INTERNAL PARAMETERS-1'!$B$5:$J$44,3,FALSE) + ABSYLD1!BM283*(1-VLOOKUP(ABSYLD2!BM$4,'[1]INTERNAL PARAMETERS-1'!$B$5:$J$44,5,FALSE))*VLOOKUP(ABSYLD2!BM$4,'[1]INTERNAL PARAMETERS-1'!$B$5:$J$44,8,FALSE)*VLOOKUP(ABSYLD2!BM$4,'[1]INTERNAL PARAMETERS-1'!$B$5:$J$44,3,FALSE)</f>
        <v>0</v>
      </c>
      <c r="BN283" s="47">
        <f>ABSYLD1!BN283*VLOOKUP(ABSYLD2!BN$4,'[1]INTERNAL PARAMETERS-1'!$B$5:$J$44,5,FALSE)*VLOOKUP(ABSYLD2!BN$4,'[1]INTERNAL PARAMETERS-1'!$B$5:$J$44,6,FALSE)*VLOOKUP(ABSYLD2!BN$4,'[1]INTERNAL PARAMETERS-1'!$B$5:$J$44,3,FALSE) + ABSYLD1!BN283*(1-VLOOKUP(ABSYLD2!BN$4,'[1]INTERNAL PARAMETERS-1'!$B$5:$J$44,5,FALSE))*VLOOKUP(ABSYLD2!BN$4,'[1]INTERNAL PARAMETERS-1'!$B$5:$J$44,8,FALSE)*VLOOKUP(ABSYLD2!BN$4,'[1]INTERNAL PARAMETERS-1'!$B$5:$J$44,3,FALSE)</f>
        <v>0</v>
      </c>
      <c r="BO283" s="47">
        <f>ABSYLD1!BO283*VLOOKUP(ABSYLD2!BO$4,'[1]INTERNAL PARAMETERS-1'!$B$5:$J$44,5,FALSE)*VLOOKUP(ABSYLD2!BO$4,'[1]INTERNAL PARAMETERS-1'!$B$5:$J$44,6,FALSE)*VLOOKUP(ABSYLD2!BO$4,'[1]INTERNAL PARAMETERS-1'!$B$5:$J$44,3,FALSE) + ABSYLD1!BO283*(1-VLOOKUP(ABSYLD2!BO$4,'[1]INTERNAL PARAMETERS-1'!$B$5:$J$44,5,FALSE))*VLOOKUP(ABSYLD2!BO$4,'[1]INTERNAL PARAMETERS-1'!$B$5:$J$44,8,FALSE)*VLOOKUP(ABSYLD2!BO$4,'[1]INTERNAL PARAMETERS-1'!$B$5:$J$44,3,FALSE)</f>
        <v>0</v>
      </c>
      <c r="BP283" s="47">
        <f>ABSYLD1!BP283*VLOOKUP(ABSYLD2!BP$4,'[1]INTERNAL PARAMETERS-1'!$B$5:$J$44,5,FALSE)*VLOOKUP(ABSYLD2!BP$4,'[1]INTERNAL PARAMETERS-1'!$B$5:$J$44,6,FALSE)*VLOOKUP(ABSYLD2!BP$4,'[1]INTERNAL PARAMETERS-1'!$B$5:$J$44,3,FALSE) + ABSYLD1!BP283*(1-VLOOKUP(ABSYLD2!BP$4,'[1]INTERNAL PARAMETERS-1'!$B$5:$J$44,5,FALSE))*VLOOKUP(ABSYLD2!BP$4,'[1]INTERNAL PARAMETERS-1'!$B$5:$J$44,8,FALSE)*VLOOKUP(ABSYLD2!BP$4,'[1]INTERNAL PARAMETERS-1'!$B$5:$J$44,3,FALSE)</f>
        <v>0</v>
      </c>
      <c r="BQ283" s="47">
        <f>ABSYLD1!BQ283*VLOOKUP(ABSYLD2!BQ$4,'[1]INTERNAL PARAMETERS-1'!$B$5:$J$44,5,FALSE)*VLOOKUP(ABSYLD2!BQ$4,'[1]INTERNAL PARAMETERS-1'!$B$5:$J$44,6,FALSE)*VLOOKUP(ABSYLD2!BQ$4,'[1]INTERNAL PARAMETERS-1'!$B$5:$J$44,3,FALSE) + ABSYLD1!BQ283*(1-VLOOKUP(ABSYLD2!BQ$4,'[1]INTERNAL PARAMETERS-1'!$B$5:$J$44,5,FALSE))*VLOOKUP(ABSYLD2!BQ$4,'[1]INTERNAL PARAMETERS-1'!$B$5:$J$44,8,FALSE)*VLOOKUP(ABSYLD2!BQ$4,'[1]INTERNAL PARAMETERS-1'!$B$5:$J$44,3,FALSE)</f>
        <v>0</v>
      </c>
      <c r="BR283" s="47">
        <f>ABSYLD1!BR283*VLOOKUP(ABSYLD2!BR$4,'[1]INTERNAL PARAMETERS-1'!$B$5:$J$44,5,FALSE)*VLOOKUP(ABSYLD2!BR$4,'[1]INTERNAL PARAMETERS-1'!$B$5:$J$44,6,FALSE)*VLOOKUP(ABSYLD2!BR$4,'[1]INTERNAL PARAMETERS-1'!$B$5:$J$44,3,FALSE) + ABSYLD1!BR283*(1-VLOOKUP(ABSYLD2!BR$4,'[1]INTERNAL PARAMETERS-1'!$B$5:$J$44,5,FALSE))*VLOOKUP(ABSYLD2!BR$4,'[1]INTERNAL PARAMETERS-1'!$B$5:$J$44,8,FALSE)*VLOOKUP(ABSYLD2!BR$4,'[1]INTERNAL PARAMETERS-1'!$B$5:$J$44,3,FALSE)</f>
        <v>0</v>
      </c>
      <c r="BS283" s="47">
        <f>ABSYLD1!BS283*VLOOKUP(ABSYLD2!BS$4,'[1]INTERNAL PARAMETERS-1'!$B$5:$J$44,5,FALSE)*VLOOKUP(ABSYLD2!BS$4,'[1]INTERNAL PARAMETERS-1'!$B$5:$J$44,6,FALSE)*VLOOKUP(ABSYLD2!BS$4,'[1]INTERNAL PARAMETERS-1'!$B$5:$J$44,3,FALSE) + ABSYLD1!BS283*(1-VLOOKUP(ABSYLD2!BS$4,'[1]INTERNAL PARAMETERS-1'!$B$5:$J$44,5,FALSE))*VLOOKUP(ABSYLD2!BS$4,'[1]INTERNAL PARAMETERS-1'!$B$5:$J$44,8,FALSE)*VLOOKUP(ABSYLD2!BS$4,'[1]INTERNAL PARAMETERS-1'!$B$5:$J$44,3,FALSE)</f>
        <v>0</v>
      </c>
      <c r="BT283" s="47">
        <f>ABSYLD1!BT283*VLOOKUP(ABSYLD2!BT$4,'[1]INTERNAL PARAMETERS-1'!$B$5:$J$44,5,FALSE)*VLOOKUP(ABSYLD2!BT$4,'[1]INTERNAL PARAMETERS-1'!$B$5:$J$44,6,FALSE)*VLOOKUP(ABSYLD2!BT$4,'[1]INTERNAL PARAMETERS-1'!$B$5:$J$44,3,FALSE) + ABSYLD1!BT283*(1-VLOOKUP(ABSYLD2!BT$4,'[1]INTERNAL PARAMETERS-1'!$B$5:$J$44,5,FALSE))*VLOOKUP(ABSYLD2!BT$4,'[1]INTERNAL PARAMETERS-1'!$B$5:$J$44,8,FALSE)*VLOOKUP(ABSYLD2!BT$4,'[1]INTERNAL PARAMETERS-1'!$B$5:$J$44,3,FALSE)</f>
        <v>0</v>
      </c>
      <c r="BU283" s="47">
        <f>ABSYLD1!BU283*VLOOKUP(ABSYLD2!BU$4,'[1]INTERNAL PARAMETERS-1'!$B$5:$J$44,5,FALSE)*VLOOKUP(ABSYLD2!BU$4,'[1]INTERNAL PARAMETERS-1'!$B$5:$J$44,6,FALSE)*VLOOKUP(ABSYLD2!BU$4,'[1]INTERNAL PARAMETERS-1'!$B$5:$J$44,3,FALSE) + ABSYLD1!BU283*(1-VLOOKUP(ABSYLD2!BU$4,'[1]INTERNAL PARAMETERS-1'!$B$5:$J$44,5,FALSE))*VLOOKUP(ABSYLD2!BU$4,'[1]INTERNAL PARAMETERS-1'!$B$5:$J$44,8,FALSE)*VLOOKUP(ABSYLD2!BU$4,'[1]INTERNAL PARAMETERS-1'!$B$5:$J$44,3,FALSE)</f>
        <v>0</v>
      </c>
      <c r="BV283" s="47">
        <f>ABSYLD1!BV283*VLOOKUP(ABSYLD2!BV$4,'[1]INTERNAL PARAMETERS-1'!$B$5:$J$44,5,FALSE)*VLOOKUP(ABSYLD2!BV$4,'[1]INTERNAL PARAMETERS-1'!$B$5:$J$44,6,FALSE)*VLOOKUP(ABSYLD2!BV$4,'[1]INTERNAL PARAMETERS-1'!$B$5:$J$44,3,FALSE) + ABSYLD1!BV283*(1-VLOOKUP(ABSYLD2!BV$4,'[1]INTERNAL PARAMETERS-1'!$B$5:$J$44,5,FALSE))*VLOOKUP(ABSYLD2!BV$4,'[1]INTERNAL PARAMETERS-1'!$B$5:$J$44,8,FALSE)*VLOOKUP(ABSYLD2!BV$4,'[1]INTERNAL PARAMETERS-1'!$B$5:$J$44,3,FALSE)</f>
        <v>0</v>
      </c>
      <c r="BW283" s="47">
        <f>ABSYLD1!BW283*VLOOKUP(ABSYLD2!BW$4,'[1]INTERNAL PARAMETERS-1'!$B$5:$J$44,5,FALSE)*VLOOKUP(ABSYLD2!BW$4,'[1]INTERNAL PARAMETERS-1'!$B$5:$J$44,6,FALSE)*VLOOKUP(ABSYLD2!BW$4,'[1]INTERNAL PARAMETERS-1'!$B$5:$J$44,3,FALSE) + ABSYLD1!BW283*(1-VLOOKUP(ABSYLD2!BW$4,'[1]INTERNAL PARAMETERS-1'!$B$5:$J$44,5,FALSE))*VLOOKUP(ABSYLD2!BW$4,'[1]INTERNAL PARAMETERS-1'!$B$5:$J$44,8,FALSE)*VLOOKUP(ABSYLD2!BW$4,'[1]INTERNAL PARAMETERS-1'!$B$5:$J$44,3,FALSE)</f>
        <v>0</v>
      </c>
      <c r="BX283" s="47">
        <f>ABSYLD1!BX283*VLOOKUP(ABSYLD2!BX$4,'[1]INTERNAL PARAMETERS-1'!$B$5:$J$44,5,FALSE)*VLOOKUP(ABSYLD2!BX$4,'[1]INTERNAL PARAMETERS-1'!$B$5:$J$44,6,FALSE)*VLOOKUP(ABSYLD2!BX$4,'[1]INTERNAL PARAMETERS-1'!$B$5:$J$44,3,FALSE) + ABSYLD1!BX283*(1-VLOOKUP(ABSYLD2!BX$4,'[1]INTERNAL PARAMETERS-1'!$B$5:$J$44,5,FALSE))*VLOOKUP(ABSYLD2!BX$4,'[1]INTERNAL PARAMETERS-1'!$B$5:$J$44,8,FALSE)*VLOOKUP(ABSYLD2!BX$4,'[1]INTERNAL PARAMETERS-1'!$B$5:$J$44,3,FALSE)</f>
        <v>0</v>
      </c>
      <c r="BY283" s="47">
        <f>ABSYLD1!BY283*VLOOKUP(ABSYLD2!BY$4,'[1]INTERNAL PARAMETERS-1'!$B$5:$J$44,5,FALSE)*VLOOKUP(ABSYLD2!BY$4,'[1]INTERNAL PARAMETERS-1'!$B$5:$J$44,6,FALSE)*VLOOKUP(ABSYLD2!BY$4,'[1]INTERNAL PARAMETERS-1'!$B$5:$J$44,3,FALSE) + ABSYLD1!BY283*(1-VLOOKUP(ABSYLD2!BY$4,'[1]INTERNAL PARAMETERS-1'!$B$5:$J$44,5,FALSE))*VLOOKUP(ABSYLD2!BY$4,'[1]INTERNAL PARAMETERS-1'!$B$5:$J$44,8,FALSE)*VLOOKUP(ABSYLD2!BY$4,'[1]INTERNAL PARAMETERS-1'!$B$5:$J$44,3,FALSE)</f>
        <v>0</v>
      </c>
      <c r="BZ283" s="47">
        <f>ABSYLD1!BZ283*VLOOKUP(ABSYLD2!BZ$4,'[1]INTERNAL PARAMETERS-1'!$B$5:$J$44,5,FALSE)*VLOOKUP(ABSYLD2!BZ$4,'[1]INTERNAL PARAMETERS-1'!$B$5:$J$44,6,FALSE)*VLOOKUP(ABSYLD2!BZ$4,'[1]INTERNAL PARAMETERS-1'!$B$5:$J$44,3,FALSE) + ABSYLD1!BZ283*(1-VLOOKUP(ABSYLD2!BZ$4,'[1]INTERNAL PARAMETERS-1'!$B$5:$J$44,5,FALSE))*VLOOKUP(ABSYLD2!BZ$4,'[1]INTERNAL PARAMETERS-1'!$B$5:$J$44,8,FALSE)*VLOOKUP(ABSYLD2!BZ$4,'[1]INTERNAL PARAMETERS-1'!$B$5:$J$44,3,FALSE)</f>
        <v>0</v>
      </c>
      <c r="CA283" s="47">
        <f>ABSYLD1!CA283*VLOOKUP(ABSYLD2!CA$4,'[1]INTERNAL PARAMETERS-1'!$B$5:$J$44,5,FALSE)*VLOOKUP(ABSYLD2!CA$4,'[1]INTERNAL PARAMETERS-1'!$B$5:$J$44,6,FALSE)*VLOOKUP(ABSYLD2!CA$4,'[1]INTERNAL PARAMETERS-1'!$B$5:$J$44,3,FALSE) + ABSYLD1!CA283*(1-VLOOKUP(ABSYLD2!CA$4,'[1]INTERNAL PARAMETERS-1'!$B$5:$J$44,5,FALSE))*VLOOKUP(ABSYLD2!CA$4,'[1]INTERNAL PARAMETERS-1'!$B$5:$J$44,8,FALSE)*VLOOKUP(ABSYLD2!CA$4,'[1]INTERNAL PARAMETERS-1'!$B$5:$J$44,3,FALSE)</f>
        <v>0</v>
      </c>
      <c r="CB283" s="47">
        <f>ABSYLD1!CB283*VLOOKUP(ABSYLD2!CB$4,'[1]INTERNAL PARAMETERS-1'!$B$5:$J$44,5,FALSE)*VLOOKUP(ABSYLD2!CB$4,'[1]INTERNAL PARAMETERS-1'!$B$5:$J$44,6,FALSE)*VLOOKUP(ABSYLD2!CB$4,'[1]INTERNAL PARAMETERS-1'!$B$5:$J$44,3,FALSE) + ABSYLD1!CB283*(1-VLOOKUP(ABSYLD2!CB$4,'[1]INTERNAL PARAMETERS-1'!$B$5:$J$44,5,FALSE))*VLOOKUP(ABSYLD2!CB$4,'[1]INTERNAL PARAMETERS-1'!$B$5:$J$44,8,FALSE)*VLOOKUP(ABSYLD2!CB$4,'[1]INTERNAL PARAMETERS-1'!$B$5:$J$44,3,FALSE)</f>
        <v>0</v>
      </c>
      <c r="CC283" s="47">
        <f>ABSYLD1!CC283*VLOOKUP(ABSYLD2!CC$4,'[1]INTERNAL PARAMETERS-1'!$B$5:$J$44,5,FALSE)*VLOOKUP(ABSYLD2!CC$4,'[1]INTERNAL PARAMETERS-1'!$B$5:$J$44,6,FALSE)*VLOOKUP(ABSYLD2!CC$4,'[1]INTERNAL PARAMETERS-1'!$B$5:$J$44,3,FALSE) + ABSYLD1!CC283*(1-VLOOKUP(ABSYLD2!CC$4,'[1]INTERNAL PARAMETERS-1'!$B$5:$J$44,5,FALSE))*VLOOKUP(ABSYLD2!CC$4,'[1]INTERNAL PARAMETERS-1'!$B$5:$J$44,8,FALSE)*VLOOKUP(ABSYLD2!CC$4,'[1]INTERNAL PARAMETERS-1'!$B$5:$J$44,3,FALSE)</f>
        <v>0</v>
      </c>
      <c r="CD283" s="47">
        <f>ABSYLD1!CD283*VLOOKUP(ABSYLD2!CD$4,'[1]INTERNAL PARAMETERS-1'!$B$5:$J$44,5,FALSE)*VLOOKUP(ABSYLD2!CD$4,'[1]INTERNAL PARAMETERS-1'!$B$5:$J$44,6,FALSE)*VLOOKUP(ABSYLD2!CD$4,'[1]INTERNAL PARAMETERS-1'!$B$5:$J$44,3,FALSE) + ABSYLD1!CD283*(1-VLOOKUP(ABSYLD2!CD$4,'[1]INTERNAL PARAMETERS-1'!$B$5:$J$44,5,FALSE))*VLOOKUP(ABSYLD2!CD$4,'[1]INTERNAL PARAMETERS-1'!$B$5:$J$44,8,FALSE)*VLOOKUP(ABSYLD2!CD$4,'[1]INTERNAL PARAMETERS-1'!$B$5:$J$44,3,FALSE)</f>
        <v>0</v>
      </c>
      <c r="CE283" s="47">
        <f>ABSYLD1!CE283*VLOOKUP(ABSYLD2!CE$4,'[1]INTERNAL PARAMETERS-1'!$B$5:$J$44,5,FALSE)*VLOOKUP(ABSYLD2!CE$4,'[1]INTERNAL PARAMETERS-1'!$B$5:$J$44,6,FALSE)*VLOOKUP(ABSYLD2!CE$4,'[1]INTERNAL PARAMETERS-1'!$B$5:$J$44,3,FALSE) + ABSYLD1!CE283*(1-VLOOKUP(ABSYLD2!CE$4,'[1]INTERNAL PARAMETERS-1'!$B$5:$J$44,5,FALSE))*VLOOKUP(ABSYLD2!CE$4,'[1]INTERNAL PARAMETERS-1'!$B$5:$J$44,8,FALSE)*VLOOKUP(ABSYLD2!CE$4,'[1]INTERNAL PARAMETERS-1'!$B$5:$J$44,3,FALSE)</f>
        <v>0</v>
      </c>
      <c r="CF283" s="47">
        <f>ABSYLD1!CF283*VLOOKUP(ABSYLD2!CF$4,'[1]INTERNAL PARAMETERS-1'!$B$5:$J$44,5,FALSE)*VLOOKUP(ABSYLD2!CF$4,'[1]INTERNAL PARAMETERS-1'!$B$5:$J$44,6,FALSE)*VLOOKUP(ABSYLD2!CF$4,'[1]INTERNAL PARAMETERS-1'!$B$5:$J$44,3,FALSE) + ABSYLD1!CF283*(1-VLOOKUP(ABSYLD2!CF$4,'[1]INTERNAL PARAMETERS-1'!$B$5:$J$44,5,FALSE))*VLOOKUP(ABSYLD2!CF$4,'[1]INTERNAL PARAMETERS-1'!$B$5:$J$44,8,FALSE)*VLOOKUP(ABSYLD2!CF$4,'[1]INTERNAL PARAMETERS-1'!$B$5:$J$44,3,FALSE)</f>
        <v>0</v>
      </c>
      <c r="CG283" s="47">
        <f>ABSYLD1!CG283*VLOOKUP(ABSYLD2!CG$4,'[1]INTERNAL PARAMETERS-1'!$B$5:$J$44,5,FALSE)*VLOOKUP(ABSYLD2!CG$4,'[1]INTERNAL PARAMETERS-1'!$B$5:$J$44,6,FALSE)*VLOOKUP(ABSYLD2!CG$4,'[1]INTERNAL PARAMETERS-1'!$B$5:$J$44,3,FALSE) + ABSYLD1!CG283*(1-VLOOKUP(ABSYLD2!CG$4,'[1]INTERNAL PARAMETERS-1'!$B$5:$J$44,5,FALSE))*VLOOKUP(ABSYLD2!CG$4,'[1]INTERNAL PARAMETERS-1'!$B$5:$J$44,8,FALSE)*VLOOKUP(ABSYLD2!CG$4,'[1]INTERNAL PARAMETERS-1'!$B$5:$J$44,3,FALSE)</f>
        <v>0</v>
      </c>
      <c r="CH283" s="46">
        <f>ABSYLD1!CH283*VLOOKUP(ABSYLD2!CH$4,'[1]INTERNAL PARAMETERS-1'!$B$5:$J$44,5,FALSE)*VLOOKUP(ABSYLD2!CH$4,'[1]INTERNAL PARAMETERS-1'!$B$5:$J$44,6,FALSE)*VLOOKUP(ABSYLD2!CH$4,'[1]INTERNAL PARAMETERS-1'!$B$5:$J$44,3,FALSE) + ABSYLD1!CH283*(1-VLOOKUP(ABSYLD2!CH$4,'[1]INTERNAL PARAMETERS-1'!$B$5:$J$44,5,FALSE))*VLOOKUP(ABSYLD2!CH$4,'[1]INTERNAL PARAMETERS-1'!$B$5:$J$44,8,FALSE)*VLOOKUP(ABSYLD2!CH$4,'[1]INTERNAL PARAMETERS-1'!$B$5:$J$44,3,FALSE)</f>
        <v>0</v>
      </c>
      <c r="CJ283" s="48">
        <f t="shared" si="8"/>
        <v>0</v>
      </c>
      <c r="CK283" s="46">
        <f t="shared" si="9"/>
        <v>0</v>
      </c>
    </row>
    <row r="284" spans="2:89">
      <c r="B284" s="61" t="s">
        <v>1</v>
      </c>
      <c r="C284" s="60" t="s">
        <v>71</v>
      </c>
      <c r="D284" s="60" t="s">
        <v>79</v>
      </c>
      <c r="E284" s="137">
        <f>ABS!AL284</f>
        <v>0</v>
      </c>
      <c r="F284" s="59">
        <f>'[1]INTERNAL PARAMETERS-1'!M14</f>
        <v>39.424999999999997</v>
      </c>
      <c r="G284" s="48">
        <f>ABSYLD1!G284*VLOOKUP(ABSYLD2!G$4,'[1]INTERNAL PARAMETERS-1'!$B$5:$J$44,5,FALSE)*VLOOKUP(ABSYLD2!G$4,'[1]INTERNAL PARAMETERS-1'!$B$5:$J$44,7,FALSE)*ABSYLD2!$F284 + ABSYLD1!G284*(1-VLOOKUP(ABSYLD2!G$4,'[1]INTERNAL PARAMETERS-1'!$B$5:$J$44,5,FALSE))*VLOOKUP(ABSYLD2!G$4,'[1]INTERNAL PARAMETERS-1'!$B$5:$J$44,9,FALSE)*ABSYLD2!$F284</f>
        <v>0</v>
      </c>
      <c r="H284" s="47">
        <f>ABSYLD1!H284*VLOOKUP(ABSYLD2!H$4,'[1]INTERNAL PARAMETERS-1'!$B$5:$J$44,5,FALSE)*VLOOKUP(ABSYLD2!H$4,'[1]INTERNAL PARAMETERS-1'!$B$5:$J$44,7,FALSE)*ABSYLD2!$F284 + ABSYLD1!H284*(1-VLOOKUP(ABSYLD2!H$4,'[1]INTERNAL PARAMETERS-1'!$B$5:$J$44,5,FALSE))*VLOOKUP(ABSYLD2!H$4,'[1]INTERNAL PARAMETERS-1'!$B$5:$J$44,9,FALSE)*ABSYLD2!$F284</f>
        <v>0</v>
      </c>
      <c r="I284" s="47">
        <f>ABSYLD1!I284*VLOOKUP(ABSYLD2!I$4,'[1]INTERNAL PARAMETERS-1'!$B$5:$J$44,5,FALSE)*VLOOKUP(ABSYLD2!I$4,'[1]INTERNAL PARAMETERS-1'!$B$5:$J$44,7,FALSE)*ABSYLD2!$F284 + ABSYLD1!I284*(1-VLOOKUP(ABSYLD2!I$4,'[1]INTERNAL PARAMETERS-1'!$B$5:$J$44,5,FALSE))*VLOOKUP(ABSYLD2!I$4,'[1]INTERNAL PARAMETERS-1'!$B$5:$J$44,9,FALSE)*ABSYLD2!$F284</f>
        <v>0</v>
      </c>
      <c r="J284" s="47">
        <f>ABSYLD1!J284*VLOOKUP(ABSYLD2!J$4,'[1]INTERNAL PARAMETERS-1'!$B$5:$J$44,5,FALSE)*VLOOKUP(ABSYLD2!J$4,'[1]INTERNAL PARAMETERS-1'!$B$5:$J$44,7,FALSE)*ABSYLD2!$F284 + ABSYLD1!J284*(1-VLOOKUP(ABSYLD2!J$4,'[1]INTERNAL PARAMETERS-1'!$B$5:$J$44,5,FALSE))*VLOOKUP(ABSYLD2!J$4,'[1]INTERNAL PARAMETERS-1'!$B$5:$J$44,9,FALSE)*ABSYLD2!$F284</f>
        <v>0</v>
      </c>
      <c r="K284" s="47">
        <f>ABSYLD1!K284*VLOOKUP(ABSYLD2!K$4,'[1]INTERNAL PARAMETERS-1'!$B$5:$J$44,5,FALSE)*VLOOKUP(ABSYLD2!K$4,'[1]INTERNAL PARAMETERS-1'!$B$5:$J$44,7,FALSE)*ABSYLD2!$F284 + ABSYLD1!K284*(1-VLOOKUP(ABSYLD2!K$4,'[1]INTERNAL PARAMETERS-1'!$B$5:$J$44,5,FALSE))*VLOOKUP(ABSYLD2!K$4,'[1]INTERNAL PARAMETERS-1'!$B$5:$J$44,9,FALSE)*ABSYLD2!$F284</f>
        <v>0</v>
      </c>
      <c r="L284" s="47">
        <f>ABSYLD1!L284*VLOOKUP(ABSYLD2!L$4,'[1]INTERNAL PARAMETERS-1'!$B$5:$J$44,5,FALSE)*VLOOKUP(ABSYLD2!L$4,'[1]INTERNAL PARAMETERS-1'!$B$5:$J$44,7,FALSE)*ABSYLD2!$F284 + ABSYLD1!L284*(1-VLOOKUP(ABSYLD2!L$4,'[1]INTERNAL PARAMETERS-1'!$B$5:$J$44,5,FALSE))*VLOOKUP(ABSYLD2!L$4,'[1]INTERNAL PARAMETERS-1'!$B$5:$J$44,9,FALSE)*ABSYLD2!$F284</f>
        <v>0</v>
      </c>
      <c r="M284" s="47">
        <f>ABSYLD1!M284*VLOOKUP(ABSYLD2!M$4,'[1]INTERNAL PARAMETERS-1'!$B$5:$J$44,5,FALSE)*VLOOKUP(ABSYLD2!M$4,'[1]INTERNAL PARAMETERS-1'!$B$5:$J$44,7,FALSE)*ABSYLD2!$F284 + ABSYLD1!M284*(1-VLOOKUP(ABSYLD2!M$4,'[1]INTERNAL PARAMETERS-1'!$B$5:$J$44,5,FALSE))*VLOOKUP(ABSYLD2!M$4,'[1]INTERNAL PARAMETERS-1'!$B$5:$J$44,9,FALSE)*ABSYLD2!$F284</f>
        <v>0</v>
      </c>
      <c r="N284" s="47">
        <f>ABSYLD1!N284*VLOOKUP(ABSYLD2!N$4,'[1]INTERNAL PARAMETERS-1'!$B$5:$J$44,5,FALSE)*VLOOKUP(ABSYLD2!N$4,'[1]INTERNAL PARAMETERS-1'!$B$5:$J$44,7,FALSE)*ABSYLD2!$F284 + ABSYLD1!N284*(1-VLOOKUP(ABSYLD2!N$4,'[1]INTERNAL PARAMETERS-1'!$B$5:$J$44,5,FALSE))*VLOOKUP(ABSYLD2!N$4,'[1]INTERNAL PARAMETERS-1'!$B$5:$J$44,9,FALSE)*ABSYLD2!$F284</f>
        <v>0</v>
      </c>
      <c r="O284" s="47">
        <f>ABSYLD1!O284*VLOOKUP(ABSYLD2!O$4,'[1]INTERNAL PARAMETERS-1'!$B$5:$J$44,5,FALSE)*VLOOKUP(ABSYLD2!O$4,'[1]INTERNAL PARAMETERS-1'!$B$5:$J$44,7,FALSE)*ABSYLD2!$F284 + ABSYLD1!O284*(1-VLOOKUP(ABSYLD2!O$4,'[1]INTERNAL PARAMETERS-1'!$B$5:$J$44,5,FALSE))*VLOOKUP(ABSYLD2!O$4,'[1]INTERNAL PARAMETERS-1'!$B$5:$J$44,9,FALSE)*ABSYLD2!$F284</f>
        <v>0</v>
      </c>
      <c r="P284" s="47">
        <f>ABSYLD1!P284*VLOOKUP(ABSYLD2!P$4,'[1]INTERNAL PARAMETERS-1'!$B$5:$J$44,5,FALSE)*VLOOKUP(ABSYLD2!P$4,'[1]INTERNAL PARAMETERS-1'!$B$5:$J$44,7,FALSE)*ABSYLD2!$F284 + ABSYLD1!P284*(1-VLOOKUP(ABSYLD2!P$4,'[1]INTERNAL PARAMETERS-1'!$B$5:$J$44,5,FALSE))*VLOOKUP(ABSYLD2!P$4,'[1]INTERNAL PARAMETERS-1'!$B$5:$J$44,9,FALSE)*ABSYLD2!$F284</f>
        <v>0</v>
      </c>
      <c r="Q284" s="47">
        <f>ABSYLD1!Q284*VLOOKUP(ABSYLD2!Q$4,'[1]INTERNAL PARAMETERS-1'!$B$5:$J$44,5,FALSE)*VLOOKUP(ABSYLD2!Q$4,'[1]INTERNAL PARAMETERS-1'!$B$5:$J$44,7,FALSE)*ABSYLD2!$F284 + ABSYLD1!Q284*(1-VLOOKUP(ABSYLD2!Q$4,'[1]INTERNAL PARAMETERS-1'!$B$5:$J$44,5,FALSE))*VLOOKUP(ABSYLD2!Q$4,'[1]INTERNAL PARAMETERS-1'!$B$5:$J$44,9,FALSE)*ABSYLD2!$F284</f>
        <v>0</v>
      </c>
      <c r="R284" s="47">
        <f>ABSYLD1!R284*VLOOKUP(ABSYLD2!R$4,'[1]INTERNAL PARAMETERS-1'!$B$5:$J$44,5,FALSE)*VLOOKUP(ABSYLD2!R$4,'[1]INTERNAL PARAMETERS-1'!$B$5:$J$44,7,FALSE)*ABSYLD2!$F284 + ABSYLD1!R284*(1-VLOOKUP(ABSYLD2!R$4,'[1]INTERNAL PARAMETERS-1'!$B$5:$J$44,5,FALSE))*VLOOKUP(ABSYLD2!R$4,'[1]INTERNAL PARAMETERS-1'!$B$5:$J$44,9,FALSE)*ABSYLD2!$F284</f>
        <v>0</v>
      </c>
      <c r="S284" s="47">
        <f>ABSYLD1!S284*VLOOKUP(ABSYLD2!S$4,'[1]INTERNAL PARAMETERS-1'!$B$5:$J$44,5,FALSE)*VLOOKUP(ABSYLD2!S$4,'[1]INTERNAL PARAMETERS-1'!$B$5:$J$44,7,FALSE)*ABSYLD2!$F284 + ABSYLD1!S284*(1-VLOOKUP(ABSYLD2!S$4,'[1]INTERNAL PARAMETERS-1'!$B$5:$J$44,5,FALSE))*VLOOKUP(ABSYLD2!S$4,'[1]INTERNAL PARAMETERS-1'!$B$5:$J$44,9,FALSE)*ABSYLD2!$F284</f>
        <v>0</v>
      </c>
      <c r="T284" s="47">
        <f>ABSYLD1!T284*VLOOKUP(ABSYLD2!T$4,'[1]INTERNAL PARAMETERS-1'!$B$5:$J$44,5,FALSE)*VLOOKUP(ABSYLD2!T$4,'[1]INTERNAL PARAMETERS-1'!$B$5:$J$44,7,FALSE)*ABSYLD2!$F284 + ABSYLD1!T284*(1-VLOOKUP(ABSYLD2!T$4,'[1]INTERNAL PARAMETERS-1'!$B$5:$J$44,5,FALSE))*VLOOKUP(ABSYLD2!T$4,'[1]INTERNAL PARAMETERS-1'!$B$5:$J$44,9,FALSE)*ABSYLD2!$F284</f>
        <v>0</v>
      </c>
      <c r="U284" s="47">
        <f>ABSYLD1!U284*VLOOKUP(ABSYLD2!U$4,'[1]INTERNAL PARAMETERS-1'!$B$5:$J$44,5,FALSE)*VLOOKUP(ABSYLD2!U$4,'[1]INTERNAL PARAMETERS-1'!$B$5:$J$44,7,FALSE)*ABSYLD2!$F284 + ABSYLD1!U284*(1-VLOOKUP(ABSYLD2!U$4,'[1]INTERNAL PARAMETERS-1'!$B$5:$J$44,5,FALSE))*VLOOKUP(ABSYLD2!U$4,'[1]INTERNAL PARAMETERS-1'!$B$5:$J$44,9,FALSE)*ABSYLD2!$F284</f>
        <v>0</v>
      </c>
      <c r="V284" s="47">
        <f>ABSYLD1!V284*VLOOKUP(ABSYLD2!V$4,'[1]INTERNAL PARAMETERS-1'!$B$5:$J$44,5,FALSE)*VLOOKUP(ABSYLD2!V$4,'[1]INTERNAL PARAMETERS-1'!$B$5:$J$44,7,FALSE)*ABSYLD2!$F284 + ABSYLD1!V284*(1-VLOOKUP(ABSYLD2!V$4,'[1]INTERNAL PARAMETERS-1'!$B$5:$J$44,5,FALSE))*VLOOKUP(ABSYLD2!V$4,'[1]INTERNAL PARAMETERS-1'!$B$5:$J$44,9,FALSE)*ABSYLD2!$F284</f>
        <v>0</v>
      </c>
      <c r="W284" s="47">
        <f>ABSYLD1!W284*VLOOKUP(ABSYLD2!W$4,'[1]INTERNAL PARAMETERS-1'!$B$5:$J$44,5,FALSE)*VLOOKUP(ABSYLD2!W$4,'[1]INTERNAL PARAMETERS-1'!$B$5:$J$44,7,FALSE)*ABSYLD2!$F284 + ABSYLD1!W284*(1-VLOOKUP(ABSYLD2!W$4,'[1]INTERNAL PARAMETERS-1'!$B$5:$J$44,5,FALSE))*VLOOKUP(ABSYLD2!W$4,'[1]INTERNAL PARAMETERS-1'!$B$5:$J$44,9,FALSE)*ABSYLD2!$F284</f>
        <v>0</v>
      </c>
      <c r="X284" s="47">
        <f>ABSYLD1!X284*VLOOKUP(ABSYLD2!X$4,'[1]INTERNAL PARAMETERS-1'!$B$5:$J$44,5,FALSE)*VLOOKUP(ABSYLD2!X$4,'[1]INTERNAL PARAMETERS-1'!$B$5:$J$44,7,FALSE)*ABSYLD2!$F284 + ABSYLD1!X284*(1-VLOOKUP(ABSYLD2!X$4,'[1]INTERNAL PARAMETERS-1'!$B$5:$J$44,5,FALSE))*VLOOKUP(ABSYLD2!X$4,'[1]INTERNAL PARAMETERS-1'!$B$5:$J$44,9,FALSE)*ABSYLD2!$F284</f>
        <v>0</v>
      </c>
      <c r="Y284" s="47">
        <f>ABSYLD1!Y284*VLOOKUP(ABSYLD2!Y$4,'[1]INTERNAL PARAMETERS-1'!$B$5:$J$44,5,FALSE)*VLOOKUP(ABSYLD2!Y$4,'[1]INTERNAL PARAMETERS-1'!$B$5:$J$44,7,FALSE)*ABSYLD2!$F284 + ABSYLD1!Y284*(1-VLOOKUP(ABSYLD2!Y$4,'[1]INTERNAL PARAMETERS-1'!$B$5:$J$44,5,FALSE))*VLOOKUP(ABSYLD2!Y$4,'[1]INTERNAL PARAMETERS-1'!$B$5:$J$44,9,FALSE)*ABSYLD2!$F284</f>
        <v>0</v>
      </c>
      <c r="Z284" s="47">
        <f>ABSYLD1!Z284*VLOOKUP(ABSYLD2!Z$4,'[1]INTERNAL PARAMETERS-1'!$B$5:$J$44,5,FALSE)*VLOOKUP(ABSYLD2!Z$4,'[1]INTERNAL PARAMETERS-1'!$B$5:$J$44,7,FALSE)*ABSYLD2!$F284 + ABSYLD1!Z284*(1-VLOOKUP(ABSYLD2!Z$4,'[1]INTERNAL PARAMETERS-1'!$B$5:$J$44,5,FALSE))*VLOOKUP(ABSYLD2!Z$4,'[1]INTERNAL PARAMETERS-1'!$B$5:$J$44,9,FALSE)*ABSYLD2!$F284</f>
        <v>0</v>
      </c>
      <c r="AA284" s="47">
        <f>ABSYLD1!AA284*VLOOKUP(ABSYLD2!AA$4,'[1]INTERNAL PARAMETERS-1'!$B$5:$J$44,5,FALSE)*VLOOKUP(ABSYLD2!AA$4,'[1]INTERNAL PARAMETERS-1'!$B$5:$J$44,7,FALSE)*ABSYLD2!$F284 + ABSYLD1!AA284*(1-VLOOKUP(ABSYLD2!AA$4,'[1]INTERNAL PARAMETERS-1'!$B$5:$J$44,5,FALSE))*VLOOKUP(ABSYLD2!AA$4,'[1]INTERNAL PARAMETERS-1'!$B$5:$J$44,9,FALSE)*ABSYLD2!$F284</f>
        <v>0</v>
      </c>
      <c r="AB284" s="47">
        <f>ABSYLD1!AB284*VLOOKUP(ABSYLD2!AB$4,'[1]INTERNAL PARAMETERS-1'!$B$5:$J$44,5,FALSE)*VLOOKUP(ABSYLD2!AB$4,'[1]INTERNAL PARAMETERS-1'!$B$5:$J$44,7,FALSE)*ABSYLD2!$F284 + ABSYLD1!AB284*(1-VLOOKUP(ABSYLD2!AB$4,'[1]INTERNAL PARAMETERS-1'!$B$5:$J$44,5,FALSE))*VLOOKUP(ABSYLD2!AB$4,'[1]INTERNAL PARAMETERS-1'!$B$5:$J$44,9,FALSE)*ABSYLD2!$F284</f>
        <v>0</v>
      </c>
      <c r="AC284" s="47">
        <f>ABSYLD1!AC284*VLOOKUP(ABSYLD2!AC$4,'[1]INTERNAL PARAMETERS-1'!$B$5:$J$44,5,FALSE)*VLOOKUP(ABSYLD2!AC$4,'[1]INTERNAL PARAMETERS-1'!$B$5:$J$44,7,FALSE)*ABSYLD2!$F284 + ABSYLD1!AC284*(1-VLOOKUP(ABSYLD2!AC$4,'[1]INTERNAL PARAMETERS-1'!$B$5:$J$44,5,FALSE))*VLOOKUP(ABSYLD2!AC$4,'[1]INTERNAL PARAMETERS-1'!$B$5:$J$44,9,FALSE)*ABSYLD2!$F284</f>
        <v>0</v>
      </c>
      <c r="AD284" s="47">
        <f>ABSYLD1!AD284*VLOOKUP(ABSYLD2!AD$4,'[1]INTERNAL PARAMETERS-1'!$B$5:$J$44,5,FALSE)*VLOOKUP(ABSYLD2!AD$4,'[1]INTERNAL PARAMETERS-1'!$B$5:$J$44,7,FALSE)*ABSYLD2!$F284 + ABSYLD1!AD284*(1-VLOOKUP(ABSYLD2!AD$4,'[1]INTERNAL PARAMETERS-1'!$B$5:$J$44,5,FALSE))*VLOOKUP(ABSYLD2!AD$4,'[1]INTERNAL PARAMETERS-1'!$B$5:$J$44,9,FALSE)*ABSYLD2!$F284</f>
        <v>0</v>
      </c>
      <c r="AE284" s="47">
        <f>ABSYLD1!AE284*VLOOKUP(ABSYLD2!AE$4,'[1]INTERNAL PARAMETERS-1'!$B$5:$J$44,5,FALSE)*VLOOKUP(ABSYLD2!AE$4,'[1]INTERNAL PARAMETERS-1'!$B$5:$J$44,7,FALSE)*ABSYLD2!$F284 + ABSYLD1!AE284*(1-VLOOKUP(ABSYLD2!AE$4,'[1]INTERNAL PARAMETERS-1'!$B$5:$J$44,5,FALSE))*VLOOKUP(ABSYLD2!AE$4,'[1]INTERNAL PARAMETERS-1'!$B$5:$J$44,9,FALSE)*ABSYLD2!$F284</f>
        <v>0</v>
      </c>
      <c r="AF284" s="47">
        <f>ABSYLD1!AF284*VLOOKUP(ABSYLD2!AF$4,'[1]INTERNAL PARAMETERS-1'!$B$5:$J$44,5,FALSE)*VLOOKUP(ABSYLD2!AF$4,'[1]INTERNAL PARAMETERS-1'!$B$5:$J$44,7,FALSE)*ABSYLD2!$F284 + ABSYLD1!AF284*(1-VLOOKUP(ABSYLD2!AF$4,'[1]INTERNAL PARAMETERS-1'!$B$5:$J$44,5,FALSE))*VLOOKUP(ABSYLD2!AF$4,'[1]INTERNAL PARAMETERS-1'!$B$5:$J$44,9,FALSE)*ABSYLD2!$F284</f>
        <v>0</v>
      </c>
      <c r="AG284" s="47">
        <f>ABSYLD1!AG284*VLOOKUP(ABSYLD2!AG$4,'[1]INTERNAL PARAMETERS-1'!$B$5:$J$44,5,FALSE)*VLOOKUP(ABSYLD2!AG$4,'[1]INTERNAL PARAMETERS-1'!$B$5:$J$44,7,FALSE)*ABSYLD2!$F284 + ABSYLD1!AG284*(1-VLOOKUP(ABSYLD2!AG$4,'[1]INTERNAL PARAMETERS-1'!$B$5:$J$44,5,FALSE))*VLOOKUP(ABSYLD2!AG$4,'[1]INTERNAL PARAMETERS-1'!$B$5:$J$44,9,FALSE)*ABSYLD2!$F284</f>
        <v>0</v>
      </c>
      <c r="AH284" s="47">
        <f>ABSYLD1!AH284*VLOOKUP(ABSYLD2!AH$4,'[1]INTERNAL PARAMETERS-1'!$B$5:$J$44,5,FALSE)*VLOOKUP(ABSYLD2!AH$4,'[1]INTERNAL PARAMETERS-1'!$B$5:$J$44,7,FALSE)*ABSYLD2!$F284 + ABSYLD1!AH284*(1-VLOOKUP(ABSYLD2!AH$4,'[1]INTERNAL PARAMETERS-1'!$B$5:$J$44,5,FALSE))*VLOOKUP(ABSYLD2!AH$4,'[1]INTERNAL PARAMETERS-1'!$B$5:$J$44,9,FALSE)*ABSYLD2!$F284</f>
        <v>0</v>
      </c>
      <c r="AI284" s="47">
        <f>ABSYLD1!AI284*VLOOKUP(ABSYLD2!AI$4,'[1]INTERNAL PARAMETERS-1'!$B$5:$J$44,5,FALSE)*VLOOKUP(ABSYLD2!AI$4,'[1]INTERNAL PARAMETERS-1'!$B$5:$J$44,7,FALSE)*ABSYLD2!$F284 + ABSYLD1!AI284*(1-VLOOKUP(ABSYLD2!AI$4,'[1]INTERNAL PARAMETERS-1'!$B$5:$J$44,5,FALSE))*VLOOKUP(ABSYLD2!AI$4,'[1]INTERNAL PARAMETERS-1'!$B$5:$J$44,9,FALSE)*ABSYLD2!$F284</f>
        <v>0</v>
      </c>
      <c r="AJ284" s="47">
        <f>ABSYLD1!AJ284*VLOOKUP(ABSYLD2!AJ$4,'[1]INTERNAL PARAMETERS-1'!$B$5:$J$44,5,FALSE)*VLOOKUP(ABSYLD2!AJ$4,'[1]INTERNAL PARAMETERS-1'!$B$5:$J$44,7,FALSE)*ABSYLD2!$F284 + ABSYLD1!AJ284*(1-VLOOKUP(ABSYLD2!AJ$4,'[1]INTERNAL PARAMETERS-1'!$B$5:$J$44,5,FALSE))*VLOOKUP(ABSYLD2!AJ$4,'[1]INTERNAL PARAMETERS-1'!$B$5:$J$44,9,FALSE)*ABSYLD2!$F284</f>
        <v>0</v>
      </c>
      <c r="AK284" s="47">
        <f>ABSYLD1!AK284*VLOOKUP(ABSYLD2!AK$4,'[1]INTERNAL PARAMETERS-1'!$B$5:$J$44,5,FALSE)*VLOOKUP(ABSYLD2!AK$4,'[1]INTERNAL PARAMETERS-1'!$B$5:$J$44,7,FALSE)*ABSYLD2!$F284 + ABSYLD1!AK284*(1-VLOOKUP(ABSYLD2!AK$4,'[1]INTERNAL PARAMETERS-1'!$B$5:$J$44,5,FALSE))*VLOOKUP(ABSYLD2!AK$4,'[1]INTERNAL PARAMETERS-1'!$B$5:$J$44,9,FALSE)*ABSYLD2!$F284</f>
        <v>0</v>
      </c>
      <c r="AL284" s="47">
        <f>ABSYLD1!AL284*VLOOKUP(ABSYLD2!AL$4,'[1]INTERNAL PARAMETERS-1'!$B$5:$J$44,5,FALSE)*VLOOKUP(ABSYLD2!AL$4,'[1]INTERNAL PARAMETERS-1'!$B$5:$J$44,7,FALSE)*ABSYLD2!$F284 + ABSYLD1!AL284*(1-VLOOKUP(ABSYLD2!AL$4,'[1]INTERNAL PARAMETERS-1'!$B$5:$J$44,5,FALSE))*VLOOKUP(ABSYLD2!AL$4,'[1]INTERNAL PARAMETERS-1'!$B$5:$J$44,9,FALSE)*ABSYLD2!$F284</f>
        <v>0</v>
      </c>
      <c r="AM284" s="47">
        <f>ABSYLD1!AM284*VLOOKUP(ABSYLD2!AM$4,'[1]INTERNAL PARAMETERS-1'!$B$5:$J$44,5,FALSE)*VLOOKUP(ABSYLD2!AM$4,'[1]INTERNAL PARAMETERS-1'!$B$5:$J$44,7,FALSE)*ABSYLD2!$F284 + ABSYLD1!AM284*(1-VLOOKUP(ABSYLD2!AM$4,'[1]INTERNAL PARAMETERS-1'!$B$5:$J$44,5,FALSE))*VLOOKUP(ABSYLD2!AM$4,'[1]INTERNAL PARAMETERS-1'!$B$5:$J$44,9,FALSE)*ABSYLD2!$F284</f>
        <v>0</v>
      </c>
      <c r="AN284" s="47">
        <f>ABSYLD1!AN284*VLOOKUP(ABSYLD2!AN$4,'[1]INTERNAL PARAMETERS-1'!$B$5:$J$44,5,FALSE)*VLOOKUP(ABSYLD2!AN$4,'[1]INTERNAL PARAMETERS-1'!$B$5:$J$44,7,FALSE)*ABSYLD2!$F284 + ABSYLD1!AN284*(1-VLOOKUP(ABSYLD2!AN$4,'[1]INTERNAL PARAMETERS-1'!$B$5:$J$44,5,FALSE))*VLOOKUP(ABSYLD2!AN$4,'[1]INTERNAL PARAMETERS-1'!$B$5:$J$44,9,FALSE)*ABSYLD2!$F284</f>
        <v>0</v>
      </c>
      <c r="AO284" s="47">
        <f>ABSYLD1!AO284*VLOOKUP(ABSYLD2!AO$4,'[1]INTERNAL PARAMETERS-1'!$B$5:$J$44,5,FALSE)*VLOOKUP(ABSYLD2!AO$4,'[1]INTERNAL PARAMETERS-1'!$B$5:$J$44,7,FALSE)*ABSYLD2!$F284 + ABSYLD1!AO284*(1-VLOOKUP(ABSYLD2!AO$4,'[1]INTERNAL PARAMETERS-1'!$B$5:$J$44,5,FALSE))*VLOOKUP(ABSYLD2!AO$4,'[1]INTERNAL PARAMETERS-1'!$B$5:$J$44,9,FALSE)*ABSYLD2!$F284</f>
        <v>0</v>
      </c>
      <c r="AP284" s="47">
        <f>ABSYLD1!AP284*VLOOKUP(ABSYLD2!AP$4,'[1]INTERNAL PARAMETERS-1'!$B$5:$J$44,5,FALSE)*VLOOKUP(ABSYLD2!AP$4,'[1]INTERNAL PARAMETERS-1'!$B$5:$J$44,7,FALSE)*ABSYLD2!$F284 + ABSYLD1!AP284*(1-VLOOKUP(ABSYLD2!AP$4,'[1]INTERNAL PARAMETERS-1'!$B$5:$J$44,5,FALSE))*VLOOKUP(ABSYLD2!AP$4,'[1]INTERNAL PARAMETERS-1'!$B$5:$J$44,9,FALSE)*ABSYLD2!$F284</f>
        <v>0</v>
      </c>
      <c r="AQ284" s="47">
        <f>ABSYLD1!AQ284*VLOOKUP(ABSYLD2!AQ$4,'[1]INTERNAL PARAMETERS-1'!$B$5:$J$44,5,FALSE)*VLOOKUP(ABSYLD2!AQ$4,'[1]INTERNAL PARAMETERS-1'!$B$5:$J$44,7,FALSE)*ABSYLD2!$F284 + ABSYLD1!AQ284*(1-VLOOKUP(ABSYLD2!AQ$4,'[1]INTERNAL PARAMETERS-1'!$B$5:$J$44,5,FALSE))*VLOOKUP(ABSYLD2!AQ$4,'[1]INTERNAL PARAMETERS-1'!$B$5:$J$44,9,FALSE)*ABSYLD2!$F284</f>
        <v>0</v>
      </c>
      <c r="AR284" s="47">
        <f>ABSYLD1!AR284*VLOOKUP(ABSYLD2!AR$4,'[1]INTERNAL PARAMETERS-1'!$B$5:$J$44,5,FALSE)*VLOOKUP(ABSYLD2!AR$4,'[1]INTERNAL PARAMETERS-1'!$B$5:$J$44,7,FALSE)*ABSYLD2!$F284 + ABSYLD1!AR284*(1-VLOOKUP(ABSYLD2!AR$4,'[1]INTERNAL PARAMETERS-1'!$B$5:$J$44,5,FALSE))*VLOOKUP(ABSYLD2!AR$4,'[1]INTERNAL PARAMETERS-1'!$B$5:$J$44,9,FALSE)*ABSYLD2!$F284</f>
        <v>0</v>
      </c>
      <c r="AS284" s="47">
        <f>ABSYLD1!AS284*VLOOKUP(ABSYLD2!AS$4,'[1]INTERNAL PARAMETERS-1'!$B$5:$J$44,5,FALSE)*VLOOKUP(ABSYLD2!AS$4,'[1]INTERNAL PARAMETERS-1'!$B$5:$J$44,7,FALSE)*ABSYLD2!$F284 + ABSYLD1!AS284*(1-VLOOKUP(ABSYLD2!AS$4,'[1]INTERNAL PARAMETERS-1'!$B$5:$J$44,5,FALSE))*VLOOKUP(ABSYLD2!AS$4,'[1]INTERNAL PARAMETERS-1'!$B$5:$J$44,9,FALSE)*ABSYLD2!$F284</f>
        <v>0</v>
      </c>
      <c r="AT284" s="46">
        <f>ABSYLD1!AT284*VLOOKUP(ABSYLD2!AT$4,'[1]INTERNAL PARAMETERS-1'!$B$5:$J$44,5,FALSE)*VLOOKUP(ABSYLD2!AT$4,'[1]INTERNAL PARAMETERS-1'!$B$5:$J$44,7,FALSE)*ABSYLD2!$F284 + ABSYLD1!AT284*(1-VLOOKUP(ABSYLD2!AT$4,'[1]INTERNAL PARAMETERS-1'!$B$5:$J$44,5,FALSE))*VLOOKUP(ABSYLD2!AT$4,'[1]INTERNAL PARAMETERS-1'!$B$5:$J$44,9,FALSE)*ABSYLD2!$F284</f>
        <v>0</v>
      </c>
      <c r="AU284" s="48">
        <f>ABSYLD1!AU284*VLOOKUP(ABSYLD2!AU$4,'[1]INTERNAL PARAMETERS-1'!$B$5:$J$44,5,FALSE)*VLOOKUP(ABSYLD2!AU$4,'[1]INTERNAL PARAMETERS-1'!$B$5:$J$44,6,FALSE)*VLOOKUP(ABSYLD2!AU$4,'[1]INTERNAL PARAMETERS-1'!$B$5:$J$44,3,FALSE) + ABSYLD1!AU284*(1-VLOOKUP(ABSYLD2!AU$4,'[1]INTERNAL PARAMETERS-1'!$B$5:$J$44,5,FALSE))*VLOOKUP(ABSYLD2!AU$4,'[1]INTERNAL PARAMETERS-1'!$B$5:$J$44,8,FALSE)*VLOOKUP(ABSYLD2!AU$4,'[1]INTERNAL PARAMETERS-1'!$B$5:$J$44,3,FALSE)</f>
        <v>0</v>
      </c>
      <c r="AV284" s="47">
        <f>ABSYLD1!AV284*VLOOKUP(ABSYLD2!AV$4,'[1]INTERNAL PARAMETERS-1'!$B$5:$J$44,5,FALSE)*VLOOKUP(ABSYLD2!AV$4,'[1]INTERNAL PARAMETERS-1'!$B$5:$J$44,6,FALSE)*VLOOKUP(ABSYLD2!AV$4,'[1]INTERNAL PARAMETERS-1'!$B$5:$J$44,3,FALSE) + ABSYLD1!AV284*(1-VLOOKUP(ABSYLD2!AV$4,'[1]INTERNAL PARAMETERS-1'!$B$5:$J$44,5,FALSE))*VLOOKUP(ABSYLD2!AV$4,'[1]INTERNAL PARAMETERS-1'!$B$5:$J$44,8,FALSE)*VLOOKUP(ABSYLD2!AV$4,'[1]INTERNAL PARAMETERS-1'!$B$5:$J$44,3,FALSE)</f>
        <v>0</v>
      </c>
      <c r="AW284" s="47">
        <f>ABSYLD1!AW284*VLOOKUP(ABSYLD2!AW$4,'[1]INTERNAL PARAMETERS-1'!$B$5:$J$44,5,FALSE)*VLOOKUP(ABSYLD2!AW$4,'[1]INTERNAL PARAMETERS-1'!$B$5:$J$44,6,FALSE)*VLOOKUP(ABSYLD2!AW$4,'[1]INTERNAL PARAMETERS-1'!$B$5:$J$44,3,FALSE) + ABSYLD1!AW284*(1-VLOOKUP(ABSYLD2!AW$4,'[1]INTERNAL PARAMETERS-1'!$B$5:$J$44,5,FALSE))*VLOOKUP(ABSYLD2!AW$4,'[1]INTERNAL PARAMETERS-1'!$B$5:$J$44,8,FALSE)*VLOOKUP(ABSYLD2!AW$4,'[1]INTERNAL PARAMETERS-1'!$B$5:$J$44,3,FALSE)</f>
        <v>0</v>
      </c>
      <c r="AX284" s="47">
        <f>ABSYLD1!AX284*VLOOKUP(ABSYLD2!AX$4,'[1]INTERNAL PARAMETERS-1'!$B$5:$J$44,5,FALSE)*VLOOKUP(ABSYLD2!AX$4,'[1]INTERNAL PARAMETERS-1'!$B$5:$J$44,6,FALSE)*VLOOKUP(ABSYLD2!AX$4,'[1]INTERNAL PARAMETERS-1'!$B$5:$J$44,3,FALSE) + ABSYLD1!AX284*(1-VLOOKUP(ABSYLD2!AX$4,'[1]INTERNAL PARAMETERS-1'!$B$5:$J$44,5,FALSE))*VLOOKUP(ABSYLD2!AX$4,'[1]INTERNAL PARAMETERS-1'!$B$5:$J$44,8,FALSE)*VLOOKUP(ABSYLD2!AX$4,'[1]INTERNAL PARAMETERS-1'!$B$5:$J$44,3,FALSE)</f>
        <v>0</v>
      </c>
      <c r="AY284" s="47">
        <f>ABSYLD1!AY284*VLOOKUP(ABSYLD2!AY$4,'[1]INTERNAL PARAMETERS-1'!$B$5:$J$44,5,FALSE)*VLOOKUP(ABSYLD2!AY$4,'[1]INTERNAL PARAMETERS-1'!$B$5:$J$44,6,FALSE)*VLOOKUP(ABSYLD2!AY$4,'[1]INTERNAL PARAMETERS-1'!$B$5:$J$44,3,FALSE) + ABSYLD1!AY284*(1-VLOOKUP(ABSYLD2!AY$4,'[1]INTERNAL PARAMETERS-1'!$B$5:$J$44,5,FALSE))*VLOOKUP(ABSYLD2!AY$4,'[1]INTERNAL PARAMETERS-1'!$B$5:$J$44,8,FALSE)*VLOOKUP(ABSYLD2!AY$4,'[1]INTERNAL PARAMETERS-1'!$B$5:$J$44,3,FALSE)</f>
        <v>0</v>
      </c>
      <c r="AZ284" s="47">
        <f>ABSYLD1!AZ284*VLOOKUP(ABSYLD2!AZ$4,'[1]INTERNAL PARAMETERS-1'!$B$5:$J$44,5,FALSE)*VLOOKUP(ABSYLD2!AZ$4,'[1]INTERNAL PARAMETERS-1'!$B$5:$J$44,6,FALSE)*VLOOKUP(ABSYLD2!AZ$4,'[1]INTERNAL PARAMETERS-1'!$B$5:$J$44,3,FALSE) + ABSYLD1!AZ284*(1-VLOOKUP(ABSYLD2!AZ$4,'[1]INTERNAL PARAMETERS-1'!$B$5:$J$44,5,FALSE))*VLOOKUP(ABSYLD2!AZ$4,'[1]INTERNAL PARAMETERS-1'!$B$5:$J$44,8,FALSE)*VLOOKUP(ABSYLD2!AZ$4,'[1]INTERNAL PARAMETERS-1'!$B$5:$J$44,3,FALSE)</f>
        <v>0</v>
      </c>
      <c r="BA284" s="47">
        <f>ABSYLD1!BA284*VLOOKUP(ABSYLD2!BA$4,'[1]INTERNAL PARAMETERS-1'!$B$5:$J$44,5,FALSE)*VLOOKUP(ABSYLD2!BA$4,'[1]INTERNAL PARAMETERS-1'!$B$5:$J$44,6,FALSE)*VLOOKUP(ABSYLD2!BA$4,'[1]INTERNAL PARAMETERS-1'!$B$5:$J$44,3,FALSE) + ABSYLD1!BA284*(1-VLOOKUP(ABSYLD2!BA$4,'[1]INTERNAL PARAMETERS-1'!$B$5:$J$44,5,FALSE))*VLOOKUP(ABSYLD2!BA$4,'[1]INTERNAL PARAMETERS-1'!$B$5:$J$44,8,FALSE)*VLOOKUP(ABSYLD2!BA$4,'[1]INTERNAL PARAMETERS-1'!$B$5:$J$44,3,FALSE)</f>
        <v>0</v>
      </c>
      <c r="BB284" s="47">
        <f>ABSYLD1!BB284*VLOOKUP(ABSYLD2!BB$4,'[1]INTERNAL PARAMETERS-1'!$B$5:$J$44,5,FALSE)*VLOOKUP(ABSYLD2!BB$4,'[1]INTERNAL PARAMETERS-1'!$B$5:$J$44,6,FALSE)*VLOOKUP(ABSYLD2!BB$4,'[1]INTERNAL PARAMETERS-1'!$B$5:$J$44,3,FALSE) + ABSYLD1!BB284*(1-VLOOKUP(ABSYLD2!BB$4,'[1]INTERNAL PARAMETERS-1'!$B$5:$J$44,5,FALSE))*VLOOKUP(ABSYLD2!BB$4,'[1]INTERNAL PARAMETERS-1'!$B$5:$J$44,8,FALSE)*VLOOKUP(ABSYLD2!BB$4,'[1]INTERNAL PARAMETERS-1'!$B$5:$J$44,3,FALSE)</f>
        <v>0</v>
      </c>
      <c r="BC284" s="47">
        <f>ABSYLD1!BC284*VLOOKUP(ABSYLD2!BC$4,'[1]INTERNAL PARAMETERS-1'!$B$5:$J$44,5,FALSE)*VLOOKUP(ABSYLD2!BC$4,'[1]INTERNAL PARAMETERS-1'!$B$5:$J$44,6,FALSE)*VLOOKUP(ABSYLD2!BC$4,'[1]INTERNAL PARAMETERS-1'!$B$5:$J$44,3,FALSE) + ABSYLD1!BC284*(1-VLOOKUP(ABSYLD2!BC$4,'[1]INTERNAL PARAMETERS-1'!$B$5:$J$44,5,FALSE))*VLOOKUP(ABSYLD2!BC$4,'[1]INTERNAL PARAMETERS-1'!$B$5:$J$44,8,FALSE)*VLOOKUP(ABSYLD2!BC$4,'[1]INTERNAL PARAMETERS-1'!$B$5:$J$44,3,FALSE)</f>
        <v>0</v>
      </c>
      <c r="BD284" s="47">
        <f>ABSYLD1!BD284*VLOOKUP(ABSYLD2!BD$4,'[1]INTERNAL PARAMETERS-1'!$B$5:$J$44,5,FALSE)*VLOOKUP(ABSYLD2!BD$4,'[1]INTERNAL PARAMETERS-1'!$B$5:$J$44,6,FALSE)*VLOOKUP(ABSYLD2!BD$4,'[1]INTERNAL PARAMETERS-1'!$B$5:$J$44,3,FALSE) + ABSYLD1!BD284*(1-VLOOKUP(ABSYLD2!BD$4,'[1]INTERNAL PARAMETERS-1'!$B$5:$J$44,5,FALSE))*VLOOKUP(ABSYLD2!BD$4,'[1]INTERNAL PARAMETERS-1'!$B$5:$J$44,8,FALSE)*VLOOKUP(ABSYLD2!BD$4,'[1]INTERNAL PARAMETERS-1'!$B$5:$J$44,3,FALSE)</f>
        <v>0</v>
      </c>
      <c r="BE284" s="47">
        <f>ABSYLD1!BE284*VLOOKUP(ABSYLD2!BE$4,'[1]INTERNAL PARAMETERS-1'!$B$5:$J$44,5,FALSE)*VLOOKUP(ABSYLD2!BE$4,'[1]INTERNAL PARAMETERS-1'!$B$5:$J$44,6,FALSE)*VLOOKUP(ABSYLD2!BE$4,'[1]INTERNAL PARAMETERS-1'!$B$5:$J$44,3,FALSE) + ABSYLD1!BE284*(1-VLOOKUP(ABSYLD2!BE$4,'[1]INTERNAL PARAMETERS-1'!$B$5:$J$44,5,FALSE))*VLOOKUP(ABSYLD2!BE$4,'[1]INTERNAL PARAMETERS-1'!$B$5:$J$44,8,FALSE)*VLOOKUP(ABSYLD2!BE$4,'[1]INTERNAL PARAMETERS-1'!$B$5:$J$44,3,FALSE)</f>
        <v>0</v>
      </c>
      <c r="BF284" s="47">
        <f>ABSYLD1!BF284*VLOOKUP(ABSYLD2!BF$4,'[1]INTERNAL PARAMETERS-1'!$B$5:$J$44,5,FALSE)*VLOOKUP(ABSYLD2!BF$4,'[1]INTERNAL PARAMETERS-1'!$B$5:$J$44,6,FALSE)*VLOOKUP(ABSYLD2!BF$4,'[1]INTERNAL PARAMETERS-1'!$B$5:$J$44,3,FALSE) + ABSYLD1!BF284*(1-VLOOKUP(ABSYLD2!BF$4,'[1]INTERNAL PARAMETERS-1'!$B$5:$J$44,5,FALSE))*VLOOKUP(ABSYLD2!BF$4,'[1]INTERNAL PARAMETERS-1'!$B$5:$J$44,8,FALSE)*VLOOKUP(ABSYLD2!BF$4,'[1]INTERNAL PARAMETERS-1'!$B$5:$J$44,3,FALSE)</f>
        <v>0</v>
      </c>
      <c r="BG284" s="47">
        <f>ABSYLD1!BG284*VLOOKUP(ABSYLD2!BG$4,'[1]INTERNAL PARAMETERS-1'!$B$5:$J$44,5,FALSE)*VLOOKUP(ABSYLD2!BG$4,'[1]INTERNAL PARAMETERS-1'!$B$5:$J$44,6,FALSE)*VLOOKUP(ABSYLD2!BG$4,'[1]INTERNAL PARAMETERS-1'!$B$5:$J$44,3,FALSE) + ABSYLD1!BG284*(1-VLOOKUP(ABSYLD2!BG$4,'[1]INTERNAL PARAMETERS-1'!$B$5:$J$44,5,FALSE))*VLOOKUP(ABSYLD2!BG$4,'[1]INTERNAL PARAMETERS-1'!$B$5:$J$44,8,FALSE)*VLOOKUP(ABSYLD2!BG$4,'[1]INTERNAL PARAMETERS-1'!$B$5:$J$44,3,FALSE)</f>
        <v>0</v>
      </c>
      <c r="BH284" s="47">
        <f>ABSYLD1!BH284*VLOOKUP(ABSYLD2!BH$4,'[1]INTERNAL PARAMETERS-1'!$B$5:$J$44,5,FALSE)*VLOOKUP(ABSYLD2!BH$4,'[1]INTERNAL PARAMETERS-1'!$B$5:$J$44,6,FALSE)*VLOOKUP(ABSYLD2!BH$4,'[1]INTERNAL PARAMETERS-1'!$B$5:$J$44,3,FALSE) + ABSYLD1!BH284*(1-VLOOKUP(ABSYLD2!BH$4,'[1]INTERNAL PARAMETERS-1'!$B$5:$J$44,5,FALSE))*VLOOKUP(ABSYLD2!BH$4,'[1]INTERNAL PARAMETERS-1'!$B$5:$J$44,8,FALSE)*VLOOKUP(ABSYLD2!BH$4,'[1]INTERNAL PARAMETERS-1'!$B$5:$J$44,3,FALSE)</f>
        <v>0</v>
      </c>
      <c r="BI284" s="47">
        <f>ABSYLD1!BI284*VLOOKUP(ABSYLD2!BI$4,'[1]INTERNAL PARAMETERS-1'!$B$5:$J$44,5,FALSE)*VLOOKUP(ABSYLD2!BI$4,'[1]INTERNAL PARAMETERS-1'!$B$5:$J$44,6,FALSE)*VLOOKUP(ABSYLD2!BI$4,'[1]INTERNAL PARAMETERS-1'!$B$5:$J$44,3,FALSE) + ABSYLD1!BI284*(1-VLOOKUP(ABSYLD2!BI$4,'[1]INTERNAL PARAMETERS-1'!$B$5:$J$44,5,FALSE))*VLOOKUP(ABSYLD2!BI$4,'[1]INTERNAL PARAMETERS-1'!$B$5:$J$44,8,FALSE)*VLOOKUP(ABSYLD2!BI$4,'[1]INTERNAL PARAMETERS-1'!$B$5:$J$44,3,FALSE)</f>
        <v>0</v>
      </c>
      <c r="BJ284" s="47">
        <f>ABSYLD1!BJ284*VLOOKUP(ABSYLD2!BJ$4,'[1]INTERNAL PARAMETERS-1'!$B$5:$J$44,5,FALSE)*VLOOKUP(ABSYLD2!BJ$4,'[1]INTERNAL PARAMETERS-1'!$B$5:$J$44,6,FALSE)*VLOOKUP(ABSYLD2!BJ$4,'[1]INTERNAL PARAMETERS-1'!$B$5:$J$44,3,FALSE) + ABSYLD1!BJ284*(1-VLOOKUP(ABSYLD2!BJ$4,'[1]INTERNAL PARAMETERS-1'!$B$5:$J$44,5,FALSE))*VLOOKUP(ABSYLD2!BJ$4,'[1]INTERNAL PARAMETERS-1'!$B$5:$J$44,8,FALSE)*VLOOKUP(ABSYLD2!BJ$4,'[1]INTERNAL PARAMETERS-1'!$B$5:$J$44,3,FALSE)</f>
        <v>0</v>
      </c>
      <c r="BK284" s="47">
        <f>ABSYLD1!BK284*VLOOKUP(ABSYLD2!BK$4,'[1]INTERNAL PARAMETERS-1'!$B$5:$J$44,5,FALSE)*VLOOKUP(ABSYLD2!BK$4,'[1]INTERNAL PARAMETERS-1'!$B$5:$J$44,6,FALSE)*VLOOKUP(ABSYLD2!BK$4,'[1]INTERNAL PARAMETERS-1'!$B$5:$J$44,3,FALSE) + ABSYLD1!BK284*(1-VLOOKUP(ABSYLD2!BK$4,'[1]INTERNAL PARAMETERS-1'!$B$5:$J$44,5,FALSE))*VLOOKUP(ABSYLD2!BK$4,'[1]INTERNAL PARAMETERS-1'!$B$5:$J$44,8,FALSE)*VLOOKUP(ABSYLD2!BK$4,'[1]INTERNAL PARAMETERS-1'!$B$5:$J$44,3,FALSE)</f>
        <v>0</v>
      </c>
      <c r="BL284" s="47">
        <f>ABSYLD1!BL284*VLOOKUP(ABSYLD2!BL$4,'[1]INTERNAL PARAMETERS-1'!$B$5:$J$44,5,FALSE)*VLOOKUP(ABSYLD2!BL$4,'[1]INTERNAL PARAMETERS-1'!$B$5:$J$44,6,FALSE)*VLOOKUP(ABSYLD2!BL$4,'[1]INTERNAL PARAMETERS-1'!$B$5:$J$44,3,FALSE) + ABSYLD1!BL284*(1-VLOOKUP(ABSYLD2!BL$4,'[1]INTERNAL PARAMETERS-1'!$B$5:$J$44,5,FALSE))*VLOOKUP(ABSYLD2!BL$4,'[1]INTERNAL PARAMETERS-1'!$B$5:$J$44,8,FALSE)*VLOOKUP(ABSYLD2!BL$4,'[1]INTERNAL PARAMETERS-1'!$B$5:$J$44,3,FALSE)</f>
        <v>0</v>
      </c>
      <c r="BM284" s="47">
        <f>ABSYLD1!BM284*VLOOKUP(ABSYLD2!BM$4,'[1]INTERNAL PARAMETERS-1'!$B$5:$J$44,5,FALSE)*VLOOKUP(ABSYLD2!BM$4,'[1]INTERNAL PARAMETERS-1'!$B$5:$J$44,6,FALSE)*VLOOKUP(ABSYLD2!BM$4,'[1]INTERNAL PARAMETERS-1'!$B$5:$J$44,3,FALSE) + ABSYLD1!BM284*(1-VLOOKUP(ABSYLD2!BM$4,'[1]INTERNAL PARAMETERS-1'!$B$5:$J$44,5,FALSE))*VLOOKUP(ABSYLD2!BM$4,'[1]INTERNAL PARAMETERS-1'!$B$5:$J$44,8,FALSE)*VLOOKUP(ABSYLD2!BM$4,'[1]INTERNAL PARAMETERS-1'!$B$5:$J$44,3,FALSE)</f>
        <v>0</v>
      </c>
      <c r="BN284" s="47">
        <f>ABSYLD1!BN284*VLOOKUP(ABSYLD2!BN$4,'[1]INTERNAL PARAMETERS-1'!$B$5:$J$44,5,FALSE)*VLOOKUP(ABSYLD2!BN$4,'[1]INTERNAL PARAMETERS-1'!$B$5:$J$44,6,FALSE)*VLOOKUP(ABSYLD2!BN$4,'[1]INTERNAL PARAMETERS-1'!$B$5:$J$44,3,FALSE) + ABSYLD1!BN284*(1-VLOOKUP(ABSYLD2!BN$4,'[1]INTERNAL PARAMETERS-1'!$B$5:$J$44,5,FALSE))*VLOOKUP(ABSYLD2!BN$4,'[1]INTERNAL PARAMETERS-1'!$B$5:$J$44,8,FALSE)*VLOOKUP(ABSYLD2!BN$4,'[1]INTERNAL PARAMETERS-1'!$B$5:$J$44,3,FALSE)</f>
        <v>0</v>
      </c>
      <c r="BO284" s="47">
        <f>ABSYLD1!BO284*VLOOKUP(ABSYLD2!BO$4,'[1]INTERNAL PARAMETERS-1'!$B$5:$J$44,5,FALSE)*VLOOKUP(ABSYLD2!BO$4,'[1]INTERNAL PARAMETERS-1'!$B$5:$J$44,6,FALSE)*VLOOKUP(ABSYLD2!BO$4,'[1]INTERNAL PARAMETERS-1'!$B$5:$J$44,3,FALSE) + ABSYLD1!BO284*(1-VLOOKUP(ABSYLD2!BO$4,'[1]INTERNAL PARAMETERS-1'!$B$5:$J$44,5,FALSE))*VLOOKUP(ABSYLD2!BO$4,'[1]INTERNAL PARAMETERS-1'!$B$5:$J$44,8,FALSE)*VLOOKUP(ABSYLD2!BO$4,'[1]INTERNAL PARAMETERS-1'!$B$5:$J$44,3,FALSE)</f>
        <v>0</v>
      </c>
      <c r="BP284" s="47">
        <f>ABSYLD1!BP284*VLOOKUP(ABSYLD2!BP$4,'[1]INTERNAL PARAMETERS-1'!$B$5:$J$44,5,FALSE)*VLOOKUP(ABSYLD2!BP$4,'[1]INTERNAL PARAMETERS-1'!$B$5:$J$44,6,FALSE)*VLOOKUP(ABSYLD2!BP$4,'[1]INTERNAL PARAMETERS-1'!$B$5:$J$44,3,FALSE) + ABSYLD1!BP284*(1-VLOOKUP(ABSYLD2!BP$4,'[1]INTERNAL PARAMETERS-1'!$B$5:$J$44,5,FALSE))*VLOOKUP(ABSYLD2!BP$4,'[1]INTERNAL PARAMETERS-1'!$B$5:$J$44,8,FALSE)*VLOOKUP(ABSYLD2!BP$4,'[1]INTERNAL PARAMETERS-1'!$B$5:$J$44,3,FALSE)</f>
        <v>0</v>
      </c>
      <c r="BQ284" s="47">
        <f>ABSYLD1!BQ284*VLOOKUP(ABSYLD2!BQ$4,'[1]INTERNAL PARAMETERS-1'!$B$5:$J$44,5,FALSE)*VLOOKUP(ABSYLD2!BQ$4,'[1]INTERNAL PARAMETERS-1'!$B$5:$J$44,6,FALSE)*VLOOKUP(ABSYLD2!BQ$4,'[1]INTERNAL PARAMETERS-1'!$B$5:$J$44,3,FALSE) + ABSYLD1!BQ284*(1-VLOOKUP(ABSYLD2!BQ$4,'[1]INTERNAL PARAMETERS-1'!$B$5:$J$44,5,FALSE))*VLOOKUP(ABSYLD2!BQ$4,'[1]INTERNAL PARAMETERS-1'!$B$5:$J$44,8,FALSE)*VLOOKUP(ABSYLD2!BQ$4,'[1]INTERNAL PARAMETERS-1'!$B$5:$J$44,3,FALSE)</f>
        <v>0</v>
      </c>
      <c r="BR284" s="47">
        <f>ABSYLD1!BR284*VLOOKUP(ABSYLD2!BR$4,'[1]INTERNAL PARAMETERS-1'!$B$5:$J$44,5,FALSE)*VLOOKUP(ABSYLD2!BR$4,'[1]INTERNAL PARAMETERS-1'!$B$5:$J$44,6,FALSE)*VLOOKUP(ABSYLD2!BR$4,'[1]INTERNAL PARAMETERS-1'!$B$5:$J$44,3,FALSE) + ABSYLD1!BR284*(1-VLOOKUP(ABSYLD2!BR$4,'[1]INTERNAL PARAMETERS-1'!$B$5:$J$44,5,FALSE))*VLOOKUP(ABSYLD2!BR$4,'[1]INTERNAL PARAMETERS-1'!$B$5:$J$44,8,FALSE)*VLOOKUP(ABSYLD2!BR$4,'[1]INTERNAL PARAMETERS-1'!$B$5:$J$44,3,FALSE)</f>
        <v>0</v>
      </c>
      <c r="BS284" s="47">
        <f>ABSYLD1!BS284*VLOOKUP(ABSYLD2!BS$4,'[1]INTERNAL PARAMETERS-1'!$B$5:$J$44,5,FALSE)*VLOOKUP(ABSYLD2!BS$4,'[1]INTERNAL PARAMETERS-1'!$B$5:$J$44,6,FALSE)*VLOOKUP(ABSYLD2!BS$4,'[1]INTERNAL PARAMETERS-1'!$B$5:$J$44,3,FALSE) + ABSYLD1!BS284*(1-VLOOKUP(ABSYLD2!BS$4,'[1]INTERNAL PARAMETERS-1'!$B$5:$J$44,5,FALSE))*VLOOKUP(ABSYLD2!BS$4,'[1]INTERNAL PARAMETERS-1'!$B$5:$J$44,8,FALSE)*VLOOKUP(ABSYLD2!BS$4,'[1]INTERNAL PARAMETERS-1'!$B$5:$J$44,3,FALSE)</f>
        <v>0</v>
      </c>
      <c r="BT284" s="47">
        <f>ABSYLD1!BT284*VLOOKUP(ABSYLD2!BT$4,'[1]INTERNAL PARAMETERS-1'!$B$5:$J$44,5,FALSE)*VLOOKUP(ABSYLD2!BT$4,'[1]INTERNAL PARAMETERS-1'!$B$5:$J$44,6,FALSE)*VLOOKUP(ABSYLD2!BT$4,'[1]INTERNAL PARAMETERS-1'!$B$5:$J$44,3,FALSE) + ABSYLD1!BT284*(1-VLOOKUP(ABSYLD2!BT$4,'[1]INTERNAL PARAMETERS-1'!$B$5:$J$44,5,FALSE))*VLOOKUP(ABSYLD2!BT$4,'[1]INTERNAL PARAMETERS-1'!$B$5:$J$44,8,FALSE)*VLOOKUP(ABSYLD2!BT$4,'[1]INTERNAL PARAMETERS-1'!$B$5:$J$44,3,FALSE)</f>
        <v>0</v>
      </c>
      <c r="BU284" s="47">
        <f>ABSYLD1!BU284*VLOOKUP(ABSYLD2!BU$4,'[1]INTERNAL PARAMETERS-1'!$B$5:$J$44,5,FALSE)*VLOOKUP(ABSYLD2!BU$4,'[1]INTERNAL PARAMETERS-1'!$B$5:$J$44,6,FALSE)*VLOOKUP(ABSYLD2!BU$4,'[1]INTERNAL PARAMETERS-1'!$B$5:$J$44,3,FALSE) + ABSYLD1!BU284*(1-VLOOKUP(ABSYLD2!BU$4,'[1]INTERNAL PARAMETERS-1'!$B$5:$J$44,5,FALSE))*VLOOKUP(ABSYLD2!BU$4,'[1]INTERNAL PARAMETERS-1'!$B$5:$J$44,8,FALSE)*VLOOKUP(ABSYLD2!BU$4,'[1]INTERNAL PARAMETERS-1'!$B$5:$J$44,3,FALSE)</f>
        <v>0</v>
      </c>
      <c r="BV284" s="47">
        <f>ABSYLD1!BV284*VLOOKUP(ABSYLD2!BV$4,'[1]INTERNAL PARAMETERS-1'!$B$5:$J$44,5,FALSE)*VLOOKUP(ABSYLD2!BV$4,'[1]INTERNAL PARAMETERS-1'!$B$5:$J$44,6,FALSE)*VLOOKUP(ABSYLD2!BV$4,'[1]INTERNAL PARAMETERS-1'!$B$5:$J$44,3,FALSE) + ABSYLD1!BV284*(1-VLOOKUP(ABSYLD2!BV$4,'[1]INTERNAL PARAMETERS-1'!$B$5:$J$44,5,FALSE))*VLOOKUP(ABSYLD2!BV$4,'[1]INTERNAL PARAMETERS-1'!$B$5:$J$44,8,FALSE)*VLOOKUP(ABSYLD2!BV$4,'[1]INTERNAL PARAMETERS-1'!$B$5:$J$44,3,FALSE)</f>
        <v>0</v>
      </c>
      <c r="BW284" s="47">
        <f>ABSYLD1!BW284*VLOOKUP(ABSYLD2!BW$4,'[1]INTERNAL PARAMETERS-1'!$B$5:$J$44,5,FALSE)*VLOOKUP(ABSYLD2!BW$4,'[1]INTERNAL PARAMETERS-1'!$B$5:$J$44,6,FALSE)*VLOOKUP(ABSYLD2!BW$4,'[1]INTERNAL PARAMETERS-1'!$B$5:$J$44,3,FALSE) + ABSYLD1!BW284*(1-VLOOKUP(ABSYLD2!BW$4,'[1]INTERNAL PARAMETERS-1'!$B$5:$J$44,5,FALSE))*VLOOKUP(ABSYLD2!BW$4,'[1]INTERNAL PARAMETERS-1'!$B$5:$J$44,8,FALSE)*VLOOKUP(ABSYLD2!BW$4,'[1]INTERNAL PARAMETERS-1'!$B$5:$J$44,3,FALSE)</f>
        <v>0</v>
      </c>
      <c r="BX284" s="47">
        <f>ABSYLD1!BX284*VLOOKUP(ABSYLD2!BX$4,'[1]INTERNAL PARAMETERS-1'!$B$5:$J$44,5,FALSE)*VLOOKUP(ABSYLD2!BX$4,'[1]INTERNAL PARAMETERS-1'!$B$5:$J$44,6,FALSE)*VLOOKUP(ABSYLD2!BX$4,'[1]INTERNAL PARAMETERS-1'!$B$5:$J$44,3,FALSE) + ABSYLD1!BX284*(1-VLOOKUP(ABSYLD2!BX$4,'[1]INTERNAL PARAMETERS-1'!$B$5:$J$44,5,FALSE))*VLOOKUP(ABSYLD2!BX$4,'[1]INTERNAL PARAMETERS-1'!$B$5:$J$44,8,FALSE)*VLOOKUP(ABSYLD2!BX$4,'[1]INTERNAL PARAMETERS-1'!$B$5:$J$44,3,FALSE)</f>
        <v>0</v>
      </c>
      <c r="BY284" s="47">
        <f>ABSYLD1!BY284*VLOOKUP(ABSYLD2!BY$4,'[1]INTERNAL PARAMETERS-1'!$B$5:$J$44,5,FALSE)*VLOOKUP(ABSYLD2!BY$4,'[1]INTERNAL PARAMETERS-1'!$B$5:$J$44,6,FALSE)*VLOOKUP(ABSYLD2!BY$4,'[1]INTERNAL PARAMETERS-1'!$B$5:$J$44,3,FALSE) + ABSYLD1!BY284*(1-VLOOKUP(ABSYLD2!BY$4,'[1]INTERNAL PARAMETERS-1'!$B$5:$J$44,5,FALSE))*VLOOKUP(ABSYLD2!BY$4,'[1]INTERNAL PARAMETERS-1'!$B$5:$J$44,8,FALSE)*VLOOKUP(ABSYLD2!BY$4,'[1]INTERNAL PARAMETERS-1'!$B$5:$J$44,3,FALSE)</f>
        <v>0</v>
      </c>
      <c r="BZ284" s="47">
        <f>ABSYLD1!BZ284*VLOOKUP(ABSYLD2!BZ$4,'[1]INTERNAL PARAMETERS-1'!$B$5:$J$44,5,FALSE)*VLOOKUP(ABSYLD2!BZ$4,'[1]INTERNAL PARAMETERS-1'!$B$5:$J$44,6,FALSE)*VLOOKUP(ABSYLD2!BZ$4,'[1]INTERNAL PARAMETERS-1'!$B$5:$J$44,3,FALSE) + ABSYLD1!BZ284*(1-VLOOKUP(ABSYLD2!BZ$4,'[1]INTERNAL PARAMETERS-1'!$B$5:$J$44,5,FALSE))*VLOOKUP(ABSYLD2!BZ$4,'[1]INTERNAL PARAMETERS-1'!$B$5:$J$44,8,FALSE)*VLOOKUP(ABSYLD2!BZ$4,'[1]INTERNAL PARAMETERS-1'!$B$5:$J$44,3,FALSE)</f>
        <v>0</v>
      </c>
      <c r="CA284" s="47">
        <f>ABSYLD1!CA284*VLOOKUP(ABSYLD2!CA$4,'[1]INTERNAL PARAMETERS-1'!$B$5:$J$44,5,FALSE)*VLOOKUP(ABSYLD2!CA$4,'[1]INTERNAL PARAMETERS-1'!$B$5:$J$44,6,FALSE)*VLOOKUP(ABSYLD2!CA$4,'[1]INTERNAL PARAMETERS-1'!$B$5:$J$44,3,FALSE) + ABSYLD1!CA284*(1-VLOOKUP(ABSYLD2!CA$4,'[1]INTERNAL PARAMETERS-1'!$B$5:$J$44,5,FALSE))*VLOOKUP(ABSYLD2!CA$4,'[1]INTERNAL PARAMETERS-1'!$B$5:$J$44,8,FALSE)*VLOOKUP(ABSYLD2!CA$4,'[1]INTERNAL PARAMETERS-1'!$B$5:$J$44,3,FALSE)</f>
        <v>0</v>
      </c>
      <c r="CB284" s="47">
        <f>ABSYLD1!CB284*VLOOKUP(ABSYLD2!CB$4,'[1]INTERNAL PARAMETERS-1'!$B$5:$J$44,5,FALSE)*VLOOKUP(ABSYLD2!CB$4,'[1]INTERNAL PARAMETERS-1'!$B$5:$J$44,6,FALSE)*VLOOKUP(ABSYLD2!CB$4,'[1]INTERNAL PARAMETERS-1'!$B$5:$J$44,3,FALSE) + ABSYLD1!CB284*(1-VLOOKUP(ABSYLD2!CB$4,'[1]INTERNAL PARAMETERS-1'!$B$5:$J$44,5,FALSE))*VLOOKUP(ABSYLD2!CB$4,'[1]INTERNAL PARAMETERS-1'!$B$5:$J$44,8,FALSE)*VLOOKUP(ABSYLD2!CB$4,'[1]INTERNAL PARAMETERS-1'!$B$5:$J$44,3,FALSE)</f>
        <v>0</v>
      </c>
      <c r="CC284" s="47">
        <f>ABSYLD1!CC284*VLOOKUP(ABSYLD2!CC$4,'[1]INTERNAL PARAMETERS-1'!$B$5:$J$44,5,FALSE)*VLOOKUP(ABSYLD2!CC$4,'[1]INTERNAL PARAMETERS-1'!$B$5:$J$44,6,FALSE)*VLOOKUP(ABSYLD2!CC$4,'[1]INTERNAL PARAMETERS-1'!$B$5:$J$44,3,FALSE) + ABSYLD1!CC284*(1-VLOOKUP(ABSYLD2!CC$4,'[1]INTERNAL PARAMETERS-1'!$B$5:$J$44,5,FALSE))*VLOOKUP(ABSYLD2!CC$4,'[1]INTERNAL PARAMETERS-1'!$B$5:$J$44,8,FALSE)*VLOOKUP(ABSYLD2!CC$4,'[1]INTERNAL PARAMETERS-1'!$B$5:$J$44,3,FALSE)</f>
        <v>0</v>
      </c>
      <c r="CD284" s="47">
        <f>ABSYLD1!CD284*VLOOKUP(ABSYLD2!CD$4,'[1]INTERNAL PARAMETERS-1'!$B$5:$J$44,5,FALSE)*VLOOKUP(ABSYLD2!CD$4,'[1]INTERNAL PARAMETERS-1'!$B$5:$J$44,6,FALSE)*VLOOKUP(ABSYLD2!CD$4,'[1]INTERNAL PARAMETERS-1'!$B$5:$J$44,3,FALSE) + ABSYLD1!CD284*(1-VLOOKUP(ABSYLD2!CD$4,'[1]INTERNAL PARAMETERS-1'!$B$5:$J$44,5,FALSE))*VLOOKUP(ABSYLD2!CD$4,'[1]INTERNAL PARAMETERS-1'!$B$5:$J$44,8,FALSE)*VLOOKUP(ABSYLD2!CD$4,'[1]INTERNAL PARAMETERS-1'!$B$5:$J$44,3,FALSE)</f>
        <v>0</v>
      </c>
      <c r="CE284" s="47">
        <f>ABSYLD1!CE284*VLOOKUP(ABSYLD2!CE$4,'[1]INTERNAL PARAMETERS-1'!$B$5:$J$44,5,FALSE)*VLOOKUP(ABSYLD2!CE$4,'[1]INTERNAL PARAMETERS-1'!$B$5:$J$44,6,FALSE)*VLOOKUP(ABSYLD2!CE$4,'[1]INTERNAL PARAMETERS-1'!$B$5:$J$44,3,FALSE) + ABSYLD1!CE284*(1-VLOOKUP(ABSYLD2!CE$4,'[1]INTERNAL PARAMETERS-1'!$B$5:$J$44,5,FALSE))*VLOOKUP(ABSYLD2!CE$4,'[1]INTERNAL PARAMETERS-1'!$B$5:$J$44,8,FALSE)*VLOOKUP(ABSYLD2!CE$4,'[1]INTERNAL PARAMETERS-1'!$B$5:$J$44,3,FALSE)</f>
        <v>0</v>
      </c>
      <c r="CF284" s="47">
        <f>ABSYLD1!CF284*VLOOKUP(ABSYLD2!CF$4,'[1]INTERNAL PARAMETERS-1'!$B$5:$J$44,5,FALSE)*VLOOKUP(ABSYLD2!CF$4,'[1]INTERNAL PARAMETERS-1'!$B$5:$J$44,6,FALSE)*VLOOKUP(ABSYLD2!CF$4,'[1]INTERNAL PARAMETERS-1'!$B$5:$J$44,3,FALSE) + ABSYLD1!CF284*(1-VLOOKUP(ABSYLD2!CF$4,'[1]INTERNAL PARAMETERS-1'!$B$5:$J$44,5,FALSE))*VLOOKUP(ABSYLD2!CF$4,'[1]INTERNAL PARAMETERS-1'!$B$5:$J$44,8,FALSE)*VLOOKUP(ABSYLD2!CF$4,'[1]INTERNAL PARAMETERS-1'!$B$5:$J$44,3,FALSE)</f>
        <v>0</v>
      </c>
      <c r="CG284" s="47">
        <f>ABSYLD1!CG284*VLOOKUP(ABSYLD2!CG$4,'[1]INTERNAL PARAMETERS-1'!$B$5:$J$44,5,FALSE)*VLOOKUP(ABSYLD2!CG$4,'[1]INTERNAL PARAMETERS-1'!$B$5:$J$44,6,FALSE)*VLOOKUP(ABSYLD2!CG$4,'[1]INTERNAL PARAMETERS-1'!$B$5:$J$44,3,FALSE) + ABSYLD1!CG284*(1-VLOOKUP(ABSYLD2!CG$4,'[1]INTERNAL PARAMETERS-1'!$B$5:$J$44,5,FALSE))*VLOOKUP(ABSYLD2!CG$4,'[1]INTERNAL PARAMETERS-1'!$B$5:$J$44,8,FALSE)*VLOOKUP(ABSYLD2!CG$4,'[1]INTERNAL PARAMETERS-1'!$B$5:$J$44,3,FALSE)</f>
        <v>0</v>
      </c>
      <c r="CH284" s="46">
        <f>ABSYLD1!CH284*VLOOKUP(ABSYLD2!CH$4,'[1]INTERNAL PARAMETERS-1'!$B$5:$J$44,5,FALSE)*VLOOKUP(ABSYLD2!CH$4,'[1]INTERNAL PARAMETERS-1'!$B$5:$J$44,6,FALSE)*VLOOKUP(ABSYLD2!CH$4,'[1]INTERNAL PARAMETERS-1'!$B$5:$J$44,3,FALSE) + ABSYLD1!CH284*(1-VLOOKUP(ABSYLD2!CH$4,'[1]INTERNAL PARAMETERS-1'!$B$5:$J$44,5,FALSE))*VLOOKUP(ABSYLD2!CH$4,'[1]INTERNAL PARAMETERS-1'!$B$5:$J$44,8,FALSE)*VLOOKUP(ABSYLD2!CH$4,'[1]INTERNAL PARAMETERS-1'!$B$5:$J$44,3,FALSE)</f>
        <v>0</v>
      </c>
      <c r="CJ284" s="48">
        <f t="shared" si="8"/>
        <v>0</v>
      </c>
      <c r="CK284" s="46">
        <f t="shared" si="9"/>
        <v>0</v>
      </c>
    </row>
    <row r="285" spans="2:89">
      <c r="B285" s="61" t="s">
        <v>1</v>
      </c>
      <c r="C285" s="60" t="s">
        <v>71</v>
      </c>
      <c r="D285" s="60" t="s">
        <v>78</v>
      </c>
      <c r="E285" s="137">
        <f>ABS!AL285</f>
        <v>0</v>
      </c>
      <c r="F285" s="59">
        <f>'[1]INTERNAL PARAMETERS-1'!M15</f>
        <v>34.72</v>
      </c>
      <c r="G285" s="48">
        <f>ABSYLD1!G285*VLOOKUP(ABSYLD2!G$4,'[1]INTERNAL PARAMETERS-1'!$B$5:$J$44,5,FALSE)*VLOOKUP(ABSYLD2!G$4,'[1]INTERNAL PARAMETERS-1'!$B$5:$J$44,7,FALSE)*ABSYLD2!$F285 + ABSYLD1!G285*(1-VLOOKUP(ABSYLD2!G$4,'[1]INTERNAL PARAMETERS-1'!$B$5:$J$44,5,FALSE))*VLOOKUP(ABSYLD2!G$4,'[1]INTERNAL PARAMETERS-1'!$B$5:$J$44,9,FALSE)*ABSYLD2!$F285</f>
        <v>0</v>
      </c>
      <c r="H285" s="47">
        <f>ABSYLD1!H285*VLOOKUP(ABSYLD2!H$4,'[1]INTERNAL PARAMETERS-1'!$B$5:$J$44,5,FALSE)*VLOOKUP(ABSYLD2!H$4,'[1]INTERNAL PARAMETERS-1'!$B$5:$J$44,7,FALSE)*ABSYLD2!$F285 + ABSYLD1!H285*(1-VLOOKUP(ABSYLD2!H$4,'[1]INTERNAL PARAMETERS-1'!$B$5:$J$44,5,FALSE))*VLOOKUP(ABSYLD2!H$4,'[1]INTERNAL PARAMETERS-1'!$B$5:$J$44,9,FALSE)*ABSYLD2!$F285</f>
        <v>0</v>
      </c>
      <c r="I285" s="47">
        <f>ABSYLD1!I285*VLOOKUP(ABSYLD2!I$4,'[1]INTERNAL PARAMETERS-1'!$B$5:$J$44,5,FALSE)*VLOOKUP(ABSYLD2!I$4,'[1]INTERNAL PARAMETERS-1'!$B$5:$J$44,7,FALSE)*ABSYLD2!$F285 + ABSYLD1!I285*(1-VLOOKUP(ABSYLD2!I$4,'[1]INTERNAL PARAMETERS-1'!$B$5:$J$44,5,FALSE))*VLOOKUP(ABSYLD2!I$4,'[1]INTERNAL PARAMETERS-1'!$B$5:$J$44,9,FALSE)*ABSYLD2!$F285</f>
        <v>0</v>
      </c>
      <c r="J285" s="47">
        <f>ABSYLD1!J285*VLOOKUP(ABSYLD2!J$4,'[1]INTERNAL PARAMETERS-1'!$B$5:$J$44,5,FALSE)*VLOOKUP(ABSYLD2!J$4,'[1]INTERNAL PARAMETERS-1'!$B$5:$J$44,7,FALSE)*ABSYLD2!$F285 + ABSYLD1!J285*(1-VLOOKUP(ABSYLD2!J$4,'[1]INTERNAL PARAMETERS-1'!$B$5:$J$44,5,FALSE))*VLOOKUP(ABSYLD2!J$4,'[1]INTERNAL PARAMETERS-1'!$B$5:$J$44,9,FALSE)*ABSYLD2!$F285</f>
        <v>0</v>
      </c>
      <c r="K285" s="47">
        <f>ABSYLD1!K285*VLOOKUP(ABSYLD2!K$4,'[1]INTERNAL PARAMETERS-1'!$B$5:$J$44,5,FALSE)*VLOOKUP(ABSYLD2!K$4,'[1]INTERNAL PARAMETERS-1'!$B$5:$J$44,7,FALSE)*ABSYLD2!$F285 + ABSYLD1!K285*(1-VLOOKUP(ABSYLD2!K$4,'[1]INTERNAL PARAMETERS-1'!$B$5:$J$44,5,FALSE))*VLOOKUP(ABSYLD2!K$4,'[1]INTERNAL PARAMETERS-1'!$B$5:$J$44,9,FALSE)*ABSYLD2!$F285</f>
        <v>0</v>
      </c>
      <c r="L285" s="47">
        <f>ABSYLD1!L285*VLOOKUP(ABSYLD2!L$4,'[1]INTERNAL PARAMETERS-1'!$B$5:$J$44,5,FALSE)*VLOOKUP(ABSYLD2!L$4,'[1]INTERNAL PARAMETERS-1'!$B$5:$J$44,7,FALSE)*ABSYLD2!$F285 + ABSYLD1!L285*(1-VLOOKUP(ABSYLD2!L$4,'[1]INTERNAL PARAMETERS-1'!$B$5:$J$44,5,FALSE))*VLOOKUP(ABSYLD2!L$4,'[1]INTERNAL PARAMETERS-1'!$B$5:$J$44,9,FALSE)*ABSYLD2!$F285</f>
        <v>0</v>
      </c>
      <c r="M285" s="47">
        <f>ABSYLD1!M285*VLOOKUP(ABSYLD2!M$4,'[1]INTERNAL PARAMETERS-1'!$B$5:$J$44,5,FALSE)*VLOOKUP(ABSYLD2!M$4,'[1]INTERNAL PARAMETERS-1'!$B$5:$J$44,7,FALSE)*ABSYLD2!$F285 + ABSYLD1!M285*(1-VLOOKUP(ABSYLD2!M$4,'[1]INTERNAL PARAMETERS-1'!$B$5:$J$44,5,FALSE))*VLOOKUP(ABSYLD2!M$4,'[1]INTERNAL PARAMETERS-1'!$B$5:$J$44,9,FALSE)*ABSYLD2!$F285</f>
        <v>0</v>
      </c>
      <c r="N285" s="47">
        <f>ABSYLD1!N285*VLOOKUP(ABSYLD2!N$4,'[1]INTERNAL PARAMETERS-1'!$B$5:$J$44,5,FALSE)*VLOOKUP(ABSYLD2!N$4,'[1]INTERNAL PARAMETERS-1'!$B$5:$J$44,7,FALSE)*ABSYLD2!$F285 + ABSYLD1!N285*(1-VLOOKUP(ABSYLD2!N$4,'[1]INTERNAL PARAMETERS-1'!$B$5:$J$44,5,FALSE))*VLOOKUP(ABSYLD2!N$4,'[1]INTERNAL PARAMETERS-1'!$B$5:$J$44,9,FALSE)*ABSYLD2!$F285</f>
        <v>0</v>
      </c>
      <c r="O285" s="47">
        <f>ABSYLD1!O285*VLOOKUP(ABSYLD2!O$4,'[1]INTERNAL PARAMETERS-1'!$B$5:$J$44,5,FALSE)*VLOOKUP(ABSYLD2!O$4,'[1]INTERNAL PARAMETERS-1'!$B$5:$J$44,7,FALSE)*ABSYLD2!$F285 + ABSYLD1!O285*(1-VLOOKUP(ABSYLD2!O$4,'[1]INTERNAL PARAMETERS-1'!$B$5:$J$44,5,FALSE))*VLOOKUP(ABSYLD2!O$4,'[1]INTERNAL PARAMETERS-1'!$B$5:$J$44,9,FALSE)*ABSYLD2!$F285</f>
        <v>0</v>
      </c>
      <c r="P285" s="47">
        <f>ABSYLD1!P285*VLOOKUP(ABSYLD2!P$4,'[1]INTERNAL PARAMETERS-1'!$B$5:$J$44,5,FALSE)*VLOOKUP(ABSYLD2!P$4,'[1]INTERNAL PARAMETERS-1'!$B$5:$J$44,7,FALSE)*ABSYLD2!$F285 + ABSYLD1!P285*(1-VLOOKUP(ABSYLD2!P$4,'[1]INTERNAL PARAMETERS-1'!$B$5:$J$44,5,FALSE))*VLOOKUP(ABSYLD2!P$4,'[1]INTERNAL PARAMETERS-1'!$B$5:$J$44,9,FALSE)*ABSYLD2!$F285</f>
        <v>0</v>
      </c>
      <c r="Q285" s="47">
        <f>ABSYLD1!Q285*VLOOKUP(ABSYLD2!Q$4,'[1]INTERNAL PARAMETERS-1'!$B$5:$J$44,5,FALSE)*VLOOKUP(ABSYLD2!Q$4,'[1]INTERNAL PARAMETERS-1'!$B$5:$J$44,7,FALSE)*ABSYLD2!$F285 + ABSYLD1!Q285*(1-VLOOKUP(ABSYLD2!Q$4,'[1]INTERNAL PARAMETERS-1'!$B$5:$J$44,5,FALSE))*VLOOKUP(ABSYLD2!Q$4,'[1]INTERNAL PARAMETERS-1'!$B$5:$J$44,9,FALSE)*ABSYLD2!$F285</f>
        <v>0</v>
      </c>
      <c r="R285" s="47">
        <f>ABSYLD1!R285*VLOOKUP(ABSYLD2!R$4,'[1]INTERNAL PARAMETERS-1'!$B$5:$J$44,5,FALSE)*VLOOKUP(ABSYLD2!R$4,'[1]INTERNAL PARAMETERS-1'!$B$5:$J$44,7,FALSE)*ABSYLD2!$F285 + ABSYLD1!R285*(1-VLOOKUP(ABSYLD2!R$4,'[1]INTERNAL PARAMETERS-1'!$B$5:$J$44,5,FALSE))*VLOOKUP(ABSYLD2!R$4,'[1]INTERNAL PARAMETERS-1'!$B$5:$J$44,9,FALSE)*ABSYLD2!$F285</f>
        <v>0</v>
      </c>
      <c r="S285" s="47">
        <f>ABSYLD1!S285*VLOOKUP(ABSYLD2!S$4,'[1]INTERNAL PARAMETERS-1'!$B$5:$J$44,5,FALSE)*VLOOKUP(ABSYLD2!S$4,'[1]INTERNAL PARAMETERS-1'!$B$5:$J$44,7,FALSE)*ABSYLD2!$F285 + ABSYLD1!S285*(1-VLOOKUP(ABSYLD2!S$4,'[1]INTERNAL PARAMETERS-1'!$B$5:$J$44,5,FALSE))*VLOOKUP(ABSYLD2!S$4,'[1]INTERNAL PARAMETERS-1'!$B$5:$J$44,9,FALSE)*ABSYLD2!$F285</f>
        <v>0</v>
      </c>
      <c r="T285" s="47">
        <f>ABSYLD1!T285*VLOOKUP(ABSYLD2!T$4,'[1]INTERNAL PARAMETERS-1'!$B$5:$J$44,5,FALSE)*VLOOKUP(ABSYLD2!T$4,'[1]INTERNAL PARAMETERS-1'!$B$5:$J$44,7,FALSE)*ABSYLD2!$F285 + ABSYLD1!T285*(1-VLOOKUP(ABSYLD2!T$4,'[1]INTERNAL PARAMETERS-1'!$B$5:$J$44,5,FALSE))*VLOOKUP(ABSYLD2!T$4,'[1]INTERNAL PARAMETERS-1'!$B$5:$J$44,9,FALSE)*ABSYLD2!$F285</f>
        <v>0</v>
      </c>
      <c r="U285" s="47">
        <f>ABSYLD1!U285*VLOOKUP(ABSYLD2!U$4,'[1]INTERNAL PARAMETERS-1'!$B$5:$J$44,5,FALSE)*VLOOKUP(ABSYLD2!U$4,'[1]INTERNAL PARAMETERS-1'!$B$5:$J$44,7,FALSE)*ABSYLD2!$F285 + ABSYLD1!U285*(1-VLOOKUP(ABSYLD2!U$4,'[1]INTERNAL PARAMETERS-1'!$B$5:$J$44,5,FALSE))*VLOOKUP(ABSYLD2!U$4,'[1]INTERNAL PARAMETERS-1'!$B$5:$J$44,9,FALSE)*ABSYLD2!$F285</f>
        <v>0</v>
      </c>
      <c r="V285" s="47">
        <f>ABSYLD1!V285*VLOOKUP(ABSYLD2!V$4,'[1]INTERNAL PARAMETERS-1'!$B$5:$J$44,5,FALSE)*VLOOKUP(ABSYLD2!V$4,'[1]INTERNAL PARAMETERS-1'!$B$5:$J$44,7,FALSE)*ABSYLD2!$F285 + ABSYLD1!V285*(1-VLOOKUP(ABSYLD2!V$4,'[1]INTERNAL PARAMETERS-1'!$B$5:$J$44,5,FALSE))*VLOOKUP(ABSYLD2!V$4,'[1]INTERNAL PARAMETERS-1'!$B$5:$J$44,9,FALSE)*ABSYLD2!$F285</f>
        <v>0</v>
      </c>
      <c r="W285" s="47">
        <f>ABSYLD1!W285*VLOOKUP(ABSYLD2!W$4,'[1]INTERNAL PARAMETERS-1'!$B$5:$J$44,5,FALSE)*VLOOKUP(ABSYLD2!W$4,'[1]INTERNAL PARAMETERS-1'!$B$5:$J$44,7,FALSE)*ABSYLD2!$F285 + ABSYLD1!W285*(1-VLOOKUP(ABSYLD2!W$4,'[1]INTERNAL PARAMETERS-1'!$B$5:$J$44,5,FALSE))*VLOOKUP(ABSYLD2!W$4,'[1]INTERNAL PARAMETERS-1'!$B$5:$J$44,9,FALSE)*ABSYLD2!$F285</f>
        <v>0</v>
      </c>
      <c r="X285" s="47">
        <f>ABSYLD1!X285*VLOOKUP(ABSYLD2!X$4,'[1]INTERNAL PARAMETERS-1'!$B$5:$J$44,5,FALSE)*VLOOKUP(ABSYLD2!X$4,'[1]INTERNAL PARAMETERS-1'!$B$5:$J$44,7,FALSE)*ABSYLD2!$F285 + ABSYLD1!X285*(1-VLOOKUP(ABSYLD2!X$4,'[1]INTERNAL PARAMETERS-1'!$B$5:$J$44,5,FALSE))*VLOOKUP(ABSYLD2!X$4,'[1]INTERNAL PARAMETERS-1'!$B$5:$J$44,9,FALSE)*ABSYLD2!$F285</f>
        <v>0</v>
      </c>
      <c r="Y285" s="47">
        <f>ABSYLD1!Y285*VLOOKUP(ABSYLD2!Y$4,'[1]INTERNAL PARAMETERS-1'!$B$5:$J$44,5,FALSE)*VLOOKUP(ABSYLD2!Y$4,'[1]INTERNAL PARAMETERS-1'!$B$5:$J$44,7,FALSE)*ABSYLD2!$F285 + ABSYLD1!Y285*(1-VLOOKUP(ABSYLD2!Y$4,'[1]INTERNAL PARAMETERS-1'!$B$5:$J$44,5,FALSE))*VLOOKUP(ABSYLD2!Y$4,'[1]INTERNAL PARAMETERS-1'!$B$5:$J$44,9,FALSE)*ABSYLD2!$F285</f>
        <v>0</v>
      </c>
      <c r="Z285" s="47">
        <f>ABSYLD1!Z285*VLOOKUP(ABSYLD2!Z$4,'[1]INTERNAL PARAMETERS-1'!$B$5:$J$44,5,FALSE)*VLOOKUP(ABSYLD2!Z$4,'[1]INTERNAL PARAMETERS-1'!$B$5:$J$44,7,FALSE)*ABSYLD2!$F285 + ABSYLD1!Z285*(1-VLOOKUP(ABSYLD2!Z$4,'[1]INTERNAL PARAMETERS-1'!$B$5:$J$44,5,FALSE))*VLOOKUP(ABSYLD2!Z$4,'[1]INTERNAL PARAMETERS-1'!$B$5:$J$44,9,FALSE)*ABSYLD2!$F285</f>
        <v>0</v>
      </c>
      <c r="AA285" s="47">
        <f>ABSYLD1!AA285*VLOOKUP(ABSYLD2!AA$4,'[1]INTERNAL PARAMETERS-1'!$B$5:$J$44,5,FALSE)*VLOOKUP(ABSYLD2!AA$4,'[1]INTERNAL PARAMETERS-1'!$B$5:$J$44,7,FALSE)*ABSYLD2!$F285 + ABSYLD1!AA285*(1-VLOOKUP(ABSYLD2!AA$4,'[1]INTERNAL PARAMETERS-1'!$B$5:$J$44,5,FALSE))*VLOOKUP(ABSYLD2!AA$4,'[1]INTERNAL PARAMETERS-1'!$B$5:$J$44,9,FALSE)*ABSYLD2!$F285</f>
        <v>0</v>
      </c>
      <c r="AB285" s="47">
        <f>ABSYLD1!AB285*VLOOKUP(ABSYLD2!AB$4,'[1]INTERNAL PARAMETERS-1'!$B$5:$J$44,5,FALSE)*VLOOKUP(ABSYLD2!AB$4,'[1]INTERNAL PARAMETERS-1'!$B$5:$J$44,7,FALSE)*ABSYLD2!$F285 + ABSYLD1!AB285*(1-VLOOKUP(ABSYLD2!AB$4,'[1]INTERNAL PARAMETERS-1'!$B$5:$J$44,5,FALSE))*VLOOKUP(ABSYLD2!AB$4,'[1]INTERNAL PARAMETERS-1'!$B$5:$J$44,9,FALSE)*ABSYLD2!$F285</f>
        <v>0</v>
      </c>
      <c r="AC285" s="47">
        <f>ABSYLD1!AC285*VLOOKUP(ABSYLD2!AC$4,'[1]INTERNAL PARAMETERS-1'!$B$5:$J$44,5,FALSE)*VLOOKUP(ABSYLD2!AC$4,'[1]INTERNAL PARAMETERS-1'!$B$5:$J$44,7,FALSE)*ABSYLD2!$F285 + ABSYLD1!AC285*(1-VLOOKUP(ABSYLD2!AC$4,'[1]INTERNAL PARAMETERS-1'!$B$5:$J$44,5,FALSE))*VLOOKUP(ABSYLD2!AC$4,'[1]INTERNAL PARAMETERS-1'!$B$5:$J$44,9,FALSE)*ABSYLD2!$F285</f>
        <v>0</v>
      </c>
      <c r="AD285" s="47">
        <f>ABSYLD1!AD285*VLOOKUP(ABSYLD2!AD$4,'[1]INTERNAL PARAMETERS-1'!$B$5:$J$44,5,FALSE)*VLOOKUP(ABSYLD2!AD$4,'[1]INTERNAL PARAMETERS-1'!$B$5:$J$44,7,FALSE)*ABSYLD2!$F285 + ABSYLD1!AD285*(1-VLOOKUP(ABSYLD2!AD$4,'[1]INTERNAL PARAMETERS-1'!$B$5:$J$44,5,FALSE))*VLOOKUP(ABSYLD2!AD$4,'[1]INTERNAL PARAMETERS-1'!$B$5:$J$44,9,FALSE)*ABSYLD2!$F285</f>
        <v>0</v>
      </c>
      <c r="AE285" s="47">
        <f>ABSYLD1!AE285*VLOOKUP(ABSYLD2!AE$4,'[1]INTERNAL PARAMETERS-1'!$B$5:$J$44,5,FALSE)*VLOOKUP(ABSYLD2!AE$4,'[1]INTERNAL PARAMETERS-1'!$B$5:$J$44,7,FALSE)*ABSYLD2!$F285 + ABSYLD1!AE285*(1-VLOOKUP(ABSYLD2!AE$4,'[1]INTERNAL PARAMETERS-1'!$B$5:$J$44,5,FALSE))*VLOOKUP(ABSYLD2!AE$4,'[1]INTERNAL PARAMETERS-1'!$B$5:$J$44,9,FALSE)*ABSYLD2!$F285</f>
        <v>0</v>
      </c>
      <c r="AF285" s="47">
        <f>ABSYLD1!AF285*VLOOKUP(ABSYLD2!AF$4,'[1]INTERNAL PARAMETERS-1'!$B$5:$J$44,5,FALSE)*VLOOKUP(ABSYLD2!AF$4,'[1]INTERNAL PARAMETERS-1'!$B$5:$J$44,7,FALSE)*ABSYLD2!$F285 + ABSYLD1!AF285*(1-VLOOKUP(ABSYLD2!AF$4,'[1]INTERNAL PARAMETERS-1'!$B$5:$J$44,5,FALSE))*VLOOKUP(ABSYLD2!AF$4,'[1]INTERNAL PARAMETERS-1'!$B$5:$J$44,9,FALSE)*ABSYLD2!$F285</f>
        <v>0</v>
      </c>
      <c r="AG285" s="47">
        <f>ABSYLD1!AG285*VLOOKUP(ABSYLD2!AG$4,'[1]INTERNAL PARAMETERS-1'!$B$5:$J$44,5,FALSE)*VLOOKUP(ABSYLD2!AG$4,'[1]INTERNAL PARAMETERS-1'!$B$5:$J$44,7,FALSE)*ABSYLD2!$F285 + ABSYLD1!AG285*(1-VLOOKUP(ABSYLD2!AG$4,'[1]INTERNAL PARAMETERS-1'!$B$5:$J$44,5,FALSE))*VLOOKUP(ABSYLD2!AG$4,'[1]INTERNAL PARAMETERS-1'!$B$5:$J$44,9,FALSE)*ABSYLD2!$F285</f>
        <v>0</v>
      </c>
      <c r="AH285" s="47">
        <f>ABSYLD1!AH285*VLOOKUP(ABSYLD2!AH$4,'[1]INTERNAL PARAMETERS-1'!$B$5:$J$44,5,FALSE)*VLOOKUP(ABSYLD2!AH$4,'[1]INTERNAL PARAMETERS-1'!$B$5:$J$44,7,FALSE)*ABSYLD2!$F285 + ABSYLD1!AH285*(1-VLOOKUP(ABSYLD2!AH$4,'[1]INTERNAL PARAMETERS-1'!$B$5:$J$44,5,FALSE))*VLOOKUP(ABSYLD2!AH$4,'[1]INTERNAL PARAMETERS-1'!$B$5:$J$44,9,FALSE)*ABSYLD2!$F285</f>
        <v>0</v>
      </c>
      <c r="AI285" s="47">
        <f>ABSYLD1!AI285*VLOOKUP(ABSYLD2!AI$4,'[1]INTERNAL PARAMETERS-1'!$B$5:$J$44,5,FALSE)*VLOOKUP(ABSYLD2!AI$4,'[1]INTERNAL PARAMETERS-1'!$B$5:$J$44,7,FALSE)*ABSYLD2!$F285 + ABSYLD1!AI285*(1-VLOOKUP(ABSYLD2!AI$4,'[1]INTERNAL PARAMETERS-1'!$B$5:$J$44,5,FALSE))*VLOOKUP(ABSYLD2!AI$4,'[1]INTERNAL PARAMETERS-1'!$B$5:$J$44,9,FALSE)*ABSYLD2!$F285</f>
        <v>0</v>
      </c>
      <c r="AJ285" s="47">
        <f>ABSYLD1!AJ285*VLOOKUP(ABSYLD2!AJ$4,'[1]INTERNAL PARAMETERS-1'!$B$5:$J$44,5,FALSE)*VLOOKUP(ABSYLD2!AJ$4,'[1]INTERNAL PARAMETERS-1'!$B$5:$J$44,7,FALSE)*ABSYLD2!$F285 + ABSYLD1!AJ285*(1-VLOOKUP(ABSYLD2!AJ$4,'[1]INTERNAL PARAMETERS-1'!$B$5:$J$44,5,FALSE))*VLOOKUP(ABSYLD2!AJ$4,'[1]INTERNAL PARAMETERS-1'!$B$5:$J$44,9,FALSE)*ABSYLD2!$F285</f>
        <v>0</v>
      </c>
      <c r="AK285" s="47">
        <f>ABSYLD1!AK285*VLOOKUP(ABSYLD2!AK$4,'[1]INTERNAL PARAMETERS-1'!$B$5:$J$44,5,FALSE)*VLOOKUP(ABSYLD2!AK$4,'[1]INTERNAL PARAMETERS-1'!$B$5:$J$44,7,FALSE)*ABSYLD2!$F285 + ABSYLD1!AK285*(1-VLOOKUP(ABSYLD2!AK$4,'[1]INTERNAL PARAMETERS-1'!$B$5:$J$44,5,FALSE))*VLOOKUP(ABSYLD2!AK$4,'[1]INTERNAL PARAMETERS-1'!$B$5:$J$44,9,FALSE)*ABSYLD2!$F285</f>
        <v>0</v>
      </c>
      <c r="AL285" s="47">
        <f>ABSYLD1!AL285*VLOOKUP(ABSYLD2!AL$4,'[1]INTERNAL PARAMETERS-1'!$B$5:$J$44,5,FALSE)*VLOOKUP(ABSYLD2!AL$4,'[1]INTERNAL PARAMETERS-1'!$B$5:$J$44,7,FALSE)*ABSYLD2!$F285 + ABSYLD1!AL285*(1-VLOOKUP(ABSYLD2!AL$4,'[1]INTERNAL PARAMETERS-1'!$B$5:$J$44,5,FALSE))*VLOOKUP(ABSYLD2!AL$4,'[1]INTERNAL PARAMETERS-1'!$B$5:$J$44,9,FALSE)*ABSYLD2!$F285</f>
        <v>0</v>
      </c>
      <c r="AM285" s="47">
        <f>ABSYLD1!AM285*VLOOKUP(ABSYLD2!AM$4,'[1]INTERNAL PARAMETERS-1'!$B$5:$J$44,5,FALSE)*VLOOKUP(ABSYLD2!AM$4,'[1]INTERNAL PARAMETERS-1'!$B$5:$J$44,7,FALSE)*ABSYLD2!$F285 + ABSYLD1!AM285*(1-VLOOKUP(ABSYLD2!AM$4,'[1]INTERNAL PARAMETERS-1'!$B$5:$J$44,5,FALSE))*VLOOKUP(ABSYLD2!AM$4,'[1]INTERNAL PARAMETERS-1'!$B$5:$J$44,9,FALSE)*ABSYLD2!$F285</f>
        <v>0</v>
      </c>
      <c r="AN285" s="47">
        <f>ABSYLD1!AN285*VLOOKUP(ABSYLD2!AN$4,'[1]INTERNAL PARAMETERS-1'!$B$5:$J$44,5,FALSE)*VLOOKUP(ABSYLD2!AN$4,'[1]INTERNAL PARAMETERS-1'!$B$5:$J$44,7,FALSE)*ABSYLD2!$F285 + ABSYLD1!AN285*(1-VLOOKUP(ABSYLD2!AN$4,'[1]INTERNAL PARAMETERS-1'!$B$5:$J$44,5,FALSE))*VLOOKUP(ABSYLD2!AN$4,'[1]INTERNAL PARAMETERS-1'!$B$5:$J$44,9,FALSE)*ABSYLD2!$F285</f>
        <v>0</v>
      </c>
      <c r="AO285" s="47">
        <f>ABSYLD1!AO285*VLOOKUP(ABSYLD2!AO$4,'[1]INTERNAL PARAMETERS-1'!$B$5:$J$44,5,FALSE)*VLOOKUP(ABSYLD2!AO$4,'[1]INTERNAL PARAMETERS-1'!$B$5:$J$44,7,FALSE)*ABSYLD2!$F285 + ABSYLD1!AO285*(1-VLOOKUP(ABSYLD2!AO$4,'[1]INTERNAL PARAMETERS-1'!$B$5:$J$44,5,FALSE))*VLOOKUP(ABSYLD2!AO$4,'[1]INTERNAL PARAMETERS-1'!$B$5:$J$44,9,FALSE)*ABSYLD2!$F285</f>
        <v>0</v>
      </c>
      <c r="AP285" s="47">
        <f>ABSYLD1!AP285*VLOOKUP(ABSYLD2!AP$4,'[1]INTERNAL PARAMETERS-1'!$B$5:$J$44,5,FALSE)*VLOOKUP(ABSYLD2!AP$4,'[1]INTERNAL PARAMETERS-1'!$B$5:$J$44,7,FALSE)*ABSYLD2!$F285 + ABSYLD1!AP285*(1-VLOOKUP(ABSYLD2!AP$4,'[1]INTERNAL PARAMETERS-1'!$B$5:$J$44,5,FALSE))*VLOOKUP(ABSYLD2!AP$4,'[1]INTERNAL PARAMETERS-1'!$B$5:$J$44,9,FALSE)*ABSYLD2!$F285</f>
        <v>0</v>
      </c>
      <c r="AQ285" s="47">
        <f>ABSYLD1!AQ285*VLOOKUP(ABSYLD2!AQ$4,'[1]INTERNAL PARAMETERS-1'!$B$5:$J$44,5,FALSE)*VLOOKUP(ABSYLD2!AQ$4,'[1]INTERNAL PARAMETERS-1'!$B$5:$J$44,7,FALSE)*ABSYLD2!$F285 + ABSYLD1!AQ285*(1-VLOOKUP(ABSYLD2!AQ$4,'[1]INTERNAL PARAMETERS-1'!$B$5:$J$44,5,FALSE))*VLOOKUP(ABSYLD2!AQ$4,'[1]INTERNAL PARAMETERS-1'!$B$5:$J$44,9,FALSE)*ABSYLD2!$F285</f>
        <v>0</v>
      </c>
      <c r="AR285" s="47">
        <f>ABSYLD1!AR285*VLOOKUP(ABSYLD2!AR$4,'[1]INTERNAL PARAMETERS-1'!$B$5:$J$44,5,FALSE)*VLOOKUP(ABSYLD2!AR$4,'[1]INTERNAL PARAMETERS-1'!$B$5:$J$44,7,FALSE)*ABSYLD2!$F285 + ABSYLD1!AR285*(1-VLOOKUP(ABSYLD2!AR$4,'[1]INTERNAL PARAMETERS-1'!$B$5:$J$44,5,FALSE))*VLOOKUP(ABSYLD2!AR$4,'[1]INTERNAL PARAMETERS-1'!$B$5:$J$44,9,FALSE)*ABSYLD2!$F285</f>
        <v>0</v>
      </c>
      <c r="AS285" s="47">
        <f>ABSYLD1!AS285*VLOOKUP(ABSYLD2!AS$4,'[1]INTERNAL PARAMETERS-1'!$B$5:$J$44,5,FALSE)*VLOOKUP(ABSYLD2!AS$4,'[1]INTERNAL PARAMETERS-1'!$B$5:$J$44,7,FALSE)*ABSYLD2!$F285 + ABSYLD1!AS285*(1-VLOOKUP(ABSYLD2!AS$4,'[1]INTERNAL PARAMETERS-1'!$B$5:$J$44,5,FALSE))*VLOOKUP(ABSYLD2!AS$4,'[1]INTERNAL PARAMETERS-1'!$B$5:$J$44,9,FALSE)*ABSYLD2!$F285</f>
        <v>0</v>
      </c>
      <c r="AT285" s="46">
        <f>ABSYLD1!AT285*VLOOKUP(ABSYLD2!AT$4,'[1]INTERNAL PARAMETERS-1'!$B$5:$J$44,5,FALSE)*VLOOKUP(ABSYLD2!AT$4,'[1]INTERNAL PARAMETERS-1'!$B$5:$J$44,7,FALSE)*ABSYLD2!$F285 + ABSYLD1!AT285*(1-VLOOKUP(ABSYLD2!AT$4,'[1]INTERNAL PARAMETERS-1'!$B$5:$J$44,5,FALSE))*VLOOKUP(ABSYLD2!AT$4,'[1]INTERNAL PARAMETERS-1'!$B$5:$J$44,9,FALSE)*ABSYLD2!$F285</f>
        <v>0</v>
      </c>
      <c r="AU285" s="48">
        <f>ABSYLD1!AU285*VLOOKUP(ABSYLD2!AU$4,'[1]INTERNAL PARAMETERS-1'!$B$5:$J$44,5,FALSE)*VLOOKUP(ABSYLD2!AU$4,'[1]INTERNAL PARAMETERS-1'!$B$5:$J$44,6,FALSE)*VLOOKUP(ABSYLD2!AU$4,'[1]INTERNAL PARAMETERS-1'!$B$5:$J$44,3,FALSE) + ABSYLD1!AU285*(1-VLOOKUP(ABSYLD2!AU$4,'[1]INTERNAL PARAMETERS-1'!$B$5:$J$44,5,FALSE))*VLOOKUP(ABSYLD2!AU$4,'[1]INTERNAL PARAMETERS-1'!$B$5:$J$44,8,FALSE)*VLOOKUP(ABSYLD2!AU$4,'[1]INTERNAL PARAMETERS-1'!$B$5:$J$44,3,FALSE)</f>
        <v>0</v>
      </c>
      <c r="AV285" s="47">
        <f>ABSYLD1!AV285*VLOOKUP(ABSYLD2!AV$4,'[1]INTERNAL PARAMETERS-1'!$B$5:$J$44,5,FALSE)*VLOOKUP(ABSYLD2!AV$4,'[1]INTERNAL PARAMETERS-1'!$B$5:$J$44,6,FALSE)*VLOOKUP(ABSYLD2!AV$4,'[1]INTERNAL PARAMETERS-1'!$B$5:$J$44,3,FALSE) + ABSYLD1!AV285*(1-VLOOKUP(ABSYLD2!AV$4,'[1]INTERNAL PARAMETERS-1'!$B$5:$J$44,5,FALSE))*VLOOKUP(ABSYLD2!AV$4,'[1]INTERNAL PARAMETERS-1'!$B$5:$J$44,8,FALSE)*VLOOKUP(ABSYLD2!AV$4,'[1]INTERNAL PARAMETERS-1'!$B$5:$J$44,3,FALSE)</f>
        <v>0</v>
      </c>
      <c r="AW285" s="47">
        <f>ABSYLD1!AW285*VLOOKUP(ABSYLD2!AW$4,'[1]INTERNAL PARAMETERS-1'!$B$5:$J$44,5,FALSE)*VLOOKUP(ABSYLD2!AW$4,'[1]INTERNAL PARAMETERS-1'!$B$5:$J$44,6,FALSE)*VLOOKUP(ABSYLD2!AW$4,'[1]INTERNAL PARAMETERS-1'!$B$5:$J$44,3,FALSE) + ABSYLD1!AW285*(1-VLOOKUP(ABSYLD2!AW$4,'[1]INTERNAL PARAMETERS-1'!$B$5:$J$44,5,FALSE))*VLOOKUP(ABSYLD2!AW$4,'[1]INTERNAL PARAMETERS-1'!$B$5:$J$44,8,FALSE)*VLOOKUP(ABSYLD2!AW$4,'[1]INTERNAL PARAMETERS-1'!$B$5:$J$44,3,FALSE)</f>
        <v>0</v>
      </c>
      <c r="AX285" s="47">
        <f>ABSYLD1!AX285*VLOOKUP(ABSYLD2!AX$4,'[1]INTERNAL PARAMETERS-1'!$B$5:$J$44,5,FALSE)*VLOOKUP(ABSYLD2!AX$4,'[1]INTERNAL PARAMETERS-1'!$B$5:$J$44,6,FALSE)*VLOOKUP(ABSYLD2!AX$4,'[1]INTERNAL PARAMETERS-1'!$B$5:$J$44,3,FALSE) + ABSYLD1!AX285*(1-VLOOKUP(ABSYLD2!AX$4,'[1]INTERNAL PARAMETERS-1'!$B$5:$J$44,5,FALSE))*VLOOKUP(ABSYLD2!AX$4,'[1]INTERNAL PARAMETERS-1'!$B$5:$J$44,8,FALSE)*VLOOKUP(ABSYLD2!AX$4,'[1]INTERNAL PARAMETERS-1'!$B$5:$J$44,3,FALSE)</f>
        <v>0</v>
      </c>
      <c r="AY285" s="47">
        <f>ABSYLD1!AY285*VLOOKUP(ABSYLD2!AY$4,'[1]INTERNAL PARAMETERS-1'!$B$5:$J$44,5,FALSE)*VLOOKUP(ABSYLD2!AY$4,'[1]INTERNAL PARAMETERS-1'!$B$5:$J$44,6,FALSE)*VLOOKUP(ABSYLD2!AY$4,'[1]INTERNAL PARAMETERS-1'!$B$5:$J$44,3,FALSE) + ABSYLD1!AY285*(1-VLOOKUP(ABSYLD2!AY$4,'[1]INTERNAL PARAMETERS-1'!$B$5:$J$44,5,FALSE))*VLOOKUP(ABSYLD2!AY$4,'[1]INTERNAL PARAMETERS-1'!$B$5:$J$44,8,FALSE)*VLOOKUP(ABSYLD2!AY$4,'[1]INTERNAL PARAMETERS-1'!$B$5:$J$44,3,FALSE)</f>
        <v>0</v>
      </c>
      <c r="AZ285" s="47">
        <f>ABSYLD1!AZ285*VLOOKUP(ABSYLD2!AZ$4,'[1]INTERNAL PARAMETERS-1'!$B$5:$J$44,5,FALSE)*VLOOKUP(ABSYLD2!AZ$4,'[1]INTERNAL PARAMETERS-1'!$B$5:$J$44,6,FALSE)*VLOOKUP(ABSYLD2!AZ$4,'[1]INTERNAL PARAMETERS-1'!$B$5:$J$44,3,FALSE) + ABSYLD1!AZ285*(1-VLOOKUP(ABSYLD2!AZ$4,'[1]INTERNAL PARAMETERS-1'!$B$5:$J$44,5,FALSE))*VLOOKUP(ABSYLD2!AZ$4,'[1]INTERNAL PARAMETERS-1'!$B$5:$J$44,8,FALSE)*VLOOKUP(ABSYLD2!AZ$4,'[1]INTERNAL PARAMETERS-1'!$B$5:$J$44,3,FALSE)</f>
        <v>0</v>
      </c>
      <c r="BA285" s="47">
        <f>ABSYLD1!BA285*VLOOKUP(ABSYLD2!BA$4,'[1]INTERNAL PARAMETERS-1'!$B$5:$J$44,5,FALSE)*VLOOKUP(ABSYLD2!BA$4,'[1]INTERNAL PARAMETERS-1'!$B$5:$J$44,6,FALSE)*VLOOKUP(ABSYLD2!BA$4,'[1]INTERNAL PARAMETERS-1'!$B$5:$J$44,3,FALSE) + ABSYLD1!BA285*(1-VLOOKUP(ABSYLD2!BA$4,'[1]INTERNAL PARAMETERS-1'!$B$5:$J$44,5,FALSE))*VLOOKUP(ABSYLD2!BA$4,'[1]INTERNAL PARAMETERS-1'!$B$5:$J$44,8,FALSE)*VLOOKUP(ABSYLD2!BA$4,'[1]INTERNAL PARAMETERS-1'!$B$5:$J$44,3,FALSE)</f>
        <v>0</v>
      </c>
      <c r="BB285" s="47">
        <f>ABSYLD1!BB285*VLOOKUP(ABSYLD2!BB$4,'[1]INTERNAL PARAMETERS-1'!$B$5:$J$44,5,FALSE)*VLOOKUP(ABSYLD2!BB$4,'[1]INTERNAL PARAMETERS-1'!$B$5:$J$44,6,FALSE)*VLOOKUP(ABSYLD2!BB$4,'[1]INTERNAL PARAMETERS-1'!$B$5:$J$44,3,FALSE) + ABSYLD1!BB285*(1-VLOOKUP(ABSYLD2!BB$4,'[1]INTERNAL PARAMETERS-1'!$B$5:$J$44,5,FALSE))*VLOOKUP(ABSYLD2!BB$4,'[1]INTERNAL PARAMETERS-1'!$B$5:$J$44,8,FALSE)*VLOOKUP(ABSYLD2!BB$4,'[1]INTERNAL PARAMETERS-1'!$B$5:$J$44,3,FALSE)</f>
        <v>0</v>
      </c>
      <c r="BC285" s="47">
        <f>ABSYLD1!BC285*VLOOKUP(ABSYLD2!BC$4,'[1]INTERNAL PARAMETERS-1'!$B$5:$J$44,5,FALSE)*VLOOKUP(ABSYLD2!BC$4,'[1]INTERNAL PARAMETERS-1'!$B$5:$J$44,6,FALSE)*VLOOKUP(ABSYLD2!BC$4,'[1]INTERNAL PARAMETERS-1'!$B$5:$J$44,3,FALSE) + ABSYLD1!BC285*(1-VLOOKUP(ABSYLD2!BC$4,'[1]INTERNAL PARAMETERS-1'!$B$5:$J$44,5,FALSE))*VLOOKUP(ABSYLD2!BC$4,'[1]INTERNAL PARAMETERS-1'!$B$5:$J$44,8,FALSE)*VLOOKUP(ABSYLD2!BC$4,'[1]INTERNAL PARAMETERS-1'!$B$5:$J$44,3,FALSE)</f>
        <v>0</v>
      </c>
      <c r="BD285" s="47">
        <f>ABSYLD1!BD285*VLOOKUP(ABSYLD2!BD$4,'[1]INTERNAL PARAMETERS-1'!$B$5:$J$44,5,FALSE)*VLOOKUP(ABSYLD2!BD$4,'[1]INTERNAL PARAMETERS-1'!$B$5:$J$44,6,FALSE)*VLOOKUP(ABSYLD2!BD$4,'[1]INTERNAL PARAMETERS-1'!$B$5:$J$44,3,FALSE) + ABSYLD1!BD285*(1-VLOOKUP(ABSYLD2!BD$4,'[1]INTERNAL PARAMETERS-1'!$B$5:$J$44,5,FALSE))*VLOOKUP(ABSYLD2!BD$4,'[1]INTERNAL PARAMETERS-1'!$B$5:$J$44,8,FALSE)*VLOOKUP(ABSYLD2!BD$4,'[1]INTERNAL PARAMETERS-1'!$B$5:$J$44,3,FALSE)</f>
        <v>0</v>
      </c>
      <c r="BE285" s="47">
        <f>ABSYLD1!BE285*VLOOKUP(ABSYLD2!BE$4,'[1]INTERNAL PARAMETERS-1'!$B$5:$J$44,5,FALSE)*VLOOKUP(ABSYLD2!BE$4,'[1]INTERNAL PARAMETERS-1'!$B$5:$J$44,6,FALSE)*VLOOKUP(ABSYLD2!BE$4,'[1]INTERNAL PARAMETERS-1'!$B$5:$J$44,3,FALSE) + ABSYLD1!BE285*(1-VLOOKUP(ABSYLD2!BE$4,'[1]INTERNAL PARAMETERS-1'!$B$5:$J$44,5,FALSE))*VLOOKUP(ABSYLD2!BE$4,'[1]INTERNAL PARAMETERS-1'!$B$5:$J$44,8,FALSE)*VLOOKUP(ABSYLD2!BE$4,'[1]INTERNAL PARAMETERS-1'!$B$5:$J$44,3,FALSE)</f>
        <v>0</v>
      </c>
      <c r="BF285" s="47">
        <f>ABSYLD1!BF285*VLOOKUP(ABSYLD2!BF$4,'[1]INTERNAL PARAMETERS-1'!$B$5:$J$44,5,FALSE)*VLOOKUP(ABSYLD2!BF$4,'[1]INTERNAL PARAMETERS-1'!$B$5:$J$44,6,FALSE)*VLOOKUP(ABSYLD2!BF$4,'[1]INTERNAL PARAMETERS-1'!$B$5:$J$44,3,FALSE) + ABSYLD1!BF285*(1-VLOOKUP(ABSYLD2!BF$4,'[1]INTERNAL PARAMETERS-1'!$B$5:$J$44,5,FALSE))*VLOOKUP(ABSYLD2!BF$4,'[1]INTERNAL PARAMETERS-1'!$B$5:$J$44,8,FALSE)*VLOOKUP(ABSYLD2!BF$4,'[1]INTERNAL PARAMETERS-1'!$B$5:$J$44,3,FALSE)</f>
        <v>0</v>
      </c>
      <c r="BG285" s="47">
        <f>ABSYLD1!BG285*VLOOKUP(ABSYLD2!BG$4,'[1]INTERNAL PARAMETERS-1'!$B$5:$J$44,5,FALSE)*VLOOKUP(ABSYLD2!BG$4,'[1]INTERNAL PARAMETERS-1'!$B$5:$J$44,6,FALSE)*VLOOKUP(ABSYLD2!BG$4,'[1]INTERNAL PARAMETERS-1'!$B$5:$J$44,3,FALSE) + ABSYLD1!BG285*(1-VLOOKUP(ABSYLD2!BG$4,'[1]INTERNAL PARAMETERS-1'!$B$5:$J$44,5,FALSE))*VLOOKUP(ABSYLD2!BG$4,'[1]INTERNAL PARAMETERS-1'!$B$5:$J$44,8,FALSE)*VLOOKUP(ABSYLD2!BG$4,'[1]INTERNAL PARAMETERS-1'!$B$5:$J$44,3,FALSE)</f>
        <v>0</v>
      </c>
      <c r="BH285" s="47">
        <f>ABSYLD1!BH285*VLOOKUP(ABSYLD2!BH$4,'[1]INTERNAL PARAMETERS-1'!$B$5:$J$44,5,FALSE)*VLOOKUP(ABSYLD2!BH$4,'[1]INTERNAL PARAMETERS-1'!$B$5:$J$44,6,FALSE)*VLOOKUP(ABSYLD2!BH$4,'[1]INTERNAL PARAMETERS-1'!$B$5:$J$44,3,FALSE) + ABSYLD1!BH285*(1-VLOOKUP(ABSYLD2!BH$4,'[1]INTERNAL PARAMETERS-1'!$B$5:$J$44,5,FALSE))*VLOOKUP(ABSYLD2!BH$4,'[1]INTERNAL PARAMETERS-1'!$B$5:$J$44,8,FALSE)*VLOOKUP(ABSYLD2!BH$4,'[1]INTERNAL PARAMETERS-1'!$B$5:$J$44,3,FALSE)</f>
        <v>0</v>
      </c>
      <c r="BI285" s="47">
        <f>ABSYLD1!BI285*VLOOKUP(ABSYLD2!BI$4,'[1]INTERNAL PARAMETERS-1'!$B$5:$J$44,5,FALSE)*VLOOKUP(ABSYLD2!BI$4,'[1]INTERNAL PARAMETERS-1'!$B$5:$J$44,6,FALSE)*VLOOKUP(ABSYLD2!BI$4,'[1]INTERNAL PARAMETERS-1'!$B$5:$J$44,3,FALSE) + ABSYLD1!BI285*(1-VLOOKUP(ABSYLD2!BI$4,'[1]INTERNAL PARAMETERS-1'!$B$5:$J$44,5,FALSE))*VLOOKUP(ABSYLD2!BI$4,'[1]INTERNAL PARAMETERS-1'!$B$5:$J$44,8,FALSE)*VLOOKUP(ABSYLD2!BI$4,'[1]INTERNAL PARAMETERS-1'!$B$5:$J$44,3,FALSE)</f>
        <v>0</v>
      </c>
      <c r="BJ285" s="47">
        <f>ABSYLD1!BJ285*VLOOKUP(ABSYLD2!BJ$4,'[1]INTERNAL PARAMETERS-1'!$B$5:$J$44,5,FALSE)*VLOOKUP(ABSYLD2!BJ$4,'[1]INTERNAL PARAMETERS-1'!$B$5:$J$44,6,FALSE)*VLOOKUP(ABSYLD2!BJ$4,'[1]INTERNAL PARAMETERS-1'!$B$5:$J$44,3,FALSE) + ABSYLD1!BJ285*(1-VLOOKUP(ABSYLD2!BJ$4,'[1]INTERNAL PARAMETERS-1'!$B$5:$J$44,5,FALSE))*VLOOKUP(ABSYLD2!BJ$4,'[1]INTERNAL PARAMETERS-1'!$B$5:$J$44,8,FALSE)*VLOOKUP(ABSYLD2!BJ$4,'[1]INTERNAL PARAMETERS-1'!$B$5:$J$44,3,FALSE)</f>
        <v>0</v>
      </c>
      <c r="BK285" s="47">
        <f>ABSYLD1!BK285*VLOOKUP(ABSYLD2!BK$4,'[1]INTERNAL PARAMETERS-1'!$B$5:$J$44,5,FALSE)*VLOOKUP(ABSYLD2!BK$4,'[1]INTERNAL PARAMETERS-1'!$B$5:$J$44,6,FALSE)*VLOOKUP(ABSYLD2!BK$4,'[1]INTERNAL PARAMETERS-1'!$B$5:$J$44,3,FALSE) + ABSYLD1!BK285*(1-VLOOKUP(ABSYLD2!BK$4,'[1]INTERNAL PARAMETERS-1'!$B$5:$J$44,5,FALSE))*VLOOKUP(ABSYLD2!BK$4,'[1]INTERNAL PARAMETERS-1'!$B$5:$J$44,8,FALSE)*VLOOKUP(ABSYLD2!BK$4,'[1]INTERNAL PARAMETERS-1'!$B$5:$J$44,3,FALSE)</f>
        <v>0</v>
      </c>
      <c r="BL285" s="47">
        <f>ABSYLD1!BL285*VLOOKUP(ABSYLD2!BL$4,'[1]INTERNAL PARAMETERS-1'!$B$5:$J$44,5,FALSE)*VLOOKUP(ABSYLD2!BL$4,'[1]INTERNAL PARAMETERS-1'!$B$5:$J$44,6,FALSE)*VLOOKUP(ABSYLD2!BL$4,'[1]INTERNAL PARAMETERS-1'!$B$5:$J$44,3,FALSE) + ABSYLD1!BL285*(1-VLOOKUP(ABSYLD2!BL$4,'[1]INTERNAL PARAMETERS-1'!$B$5:$J$44,5,FALSE))*VLOOKUP(ABSYLD2!BL$4,'[1]INTERNAL PARAMETERS-1'!$B$5:$J$44,8,FALSE)*VLOOKUP(ABSYLD2!BL$4,'[1]INTERNAL PARAMETERS-1'!$B$5:$J$44,3,FALSE)</f>
        <v>0</v>
      </c>
      <c r="BM285" s="47">
        <f>ABSYLD1!BM285*VLOOKUP(ABSYLD2!BM$4,'[1]INTERNAL PARAMETERS-1'!$B$5:$J$44,5,FALSE)*VLOOKUP(ABSYLD2!BM$4,'[1]INTERNAL PARAMETERS-1'!$B$5:$J$44,6,FALSE)*VLOOKUP(ABSYLD2!BM$4,'[1]INTERNAL PARAMETERS-1'!$B$5:$J$44,3,FALSE) + ABSYLD1!BM285*(1-VLOOKUP(ABSYLD2!BM$4,'[1]INTERNAL PARAMETERS-1'!$B$5:$J$44,5,FALSE))*VLOOKUP(ABSYLD2!BM$4,'[1]INTERNAL PARAMETERS-1'!$B$5:$J$44,8,FALSE)*VLOOKUP(ABSYLD2!BM$4,'[1]INTERNAL PARAMETERS-1'!$B$5:$J$44,3,FALSE)</f>
        <v>0</v>
      </c>
      <c r="BN285" s="47">
        <f>ABSYLD1!BN285*VLOOKUP(ABSYLD2!BN$4,'[1]INTERNAL PARAMETERS-1'!$B$5:$J$44,5,FALSE)*VLOOKUP(ABSYLD2!BN$4,'[1]INTERNAL PARAMETERS-1'!$B$5:$J$44,6,FALSE)*VLOOKUP(ABSYLD2!BN$4,'[1]INTERNAL PARAMETERS-1'!$B$5:$J$44,3,FALSE) + ABSYLD1!BN285*(1-VLOOKUP(ABSYLD2!BN$4,'[1]INTERNAL PARAMETERS-1'!$B$5:$J$44,5,FALSE))*VLOOKUP(ABSYLD2!BN$4,'[1]INTERNAL PARAMETERS-1'!$B$5:$J$44,8,FALSE)*VLOOKUP(ABSYLD2!BN$4,'[1]INTERNAL PARAMETERS-1'!$B$5:$J$44,3,FALSE)</f>
        <v>0</v>
      </c>
      <c r="BO285" s="47">
        <f>ABSYLD1!BO285*VLOOKUP(ABSYLD2!BO$4,'[1]INTERNAL PARAMETERS-1'!$B$5:$J$44,5,FALSE)*VLOOKUP(ABSYLD2!BO$4,'[1]INTERNAL PARAMETERS-1'!$B$5:$J$44,6,FALSE)*VLOOKUP(ABSYLD2!BO$4,'[1]INTERNAL PARAMETERS-1'!$B$5:$J$44,3,FALSE) + ABSYLD1!BO285*(1-VLOOKUP(ABSYLD2!BO$4,'[1]INTERNAL PARAMETERS-1'!$B$5:$J$44,5,FALSE))*VLOOKUP(ABSYLD2!BO$4,'[1]INTERNAL PARAMETERS-1'!$B$5:$J$44,8,FALSE)*VLOOKUP(ABSYLD2!BO$4,'[1]INTERNAL PARAMETERS-1'!$B$5:$J$44,3,FALSE)</f>
        <v>0</v>
      </c>
      <c r="BP285" s="47">
        <f>ABSYLD1!BP285*VLOOKUP(ABSYLD2!BP$4,'[1]INTERNAL PARAMETERS-1'!$B$5:$J$44,5,FALSE)*VLOOKUP(ABSYLD2!BP$4,'[1]INTERNAL PARAMETERS-1'!$B$5:$J$44,6,FALSE)*VLOOKUP(ABSYLD2!BP$4,'[1]INTERNAL PARAMETERS-1'!$B$5:$J$44,3,FALSE) + ABSYLD1!BP285*(1-VLOOKUP(ABSYLD2!BP$4,'[1]INTERNAL PARAMETERS-1'!$B$5:$J$44,5,FALSE))*VLOOKUP(ABSYLD2!BP$4,'[1]INTERNAL PARAMETERS-1'!$B$5:$J$44,8,FALSE)*VLOOKUP(ABSYLD2!BP$4,'[1]INTERNAL PARAMETERS-1'!$B$5:$J$44,3,FALSE)</f>
        <v>0</v>
      </c>
      <c r="BQ285" s="47">
        <f>ABSYLD1!BQ285*VLOOKUP(ABSYLD2!BQ$4,'[1]INTERNAL PARAMETERS-1'!$B$5:$J$44,5,FALSE)*VLOOKUP(ABSYLD2!BQ$4,'[1]INTERNAL PARAMETERS-1'!$B$5:$J$44,6,FALSE)*VLOOKUP(ABSYLD2!BQ$4,'[1]INTERNAL PARAMETERS-1'!$B$5:$J$44,3,FALSE) + ABSYLD1!BQ285*(1-VLOOKUP(ABSYLD2!BQ$4,'[1]INTERNAL PARAMETERS-1'!$B$5:$J$44,5,FALSE))*VLOOKUP(ABSYLD2!BQ$4,'[1]INTERNAL PARAMETERS-1'!$B$5:$J$44,8,FALSE)*VLOOKUP(ABSYLD2!BQ$4,'[1]INTERNAL PARAMETERS-1'!$B$5:$J$44,3,FALSE)</f>
        <v>0</v>
      </c>
      <c r="BR285" s="47">
        <f>ABSYLD1!BR285*VLOOKUP(ABSYLD2!BR$4,'[1]INTERNAL PARAMETERS-1'!$B$5:$J$44,5,FALSE)*VLOOKUP(ABSYLD2!BR$4,'[1]INTERNAL PARAMETERS-1'!$B$5:$J$44,6,FALSE)*VLOOKUP(ABSYLD2!BR$4,'[1]INTERNAL PARAMETERS-1'!$B$5:$J$44,3,FALSE) + ABSYLD1!BR285*(1-VLOOKUP(ABSYLD2!BR$4,'[1]INTERNAL PARAMETERS-1'!$B$5:$J$44,5,FALSE))*VLOOKUP(ABSYLD2!BR$4,'[1]INTERNAL PARAMETERS-1'!$B$5:$J$44,8,FALSE)*VLOOKUP(ABSYLD2!BR$4,'[1]INTERNAL PARAMETERS-1'!$B$5:$J$44,3,FALSE)</f>
        <v>0</v>
      </c>
      <c r="BS285" s="47">
        <f>ABSYLD1!BS285*VLOOKUP(ABSYLD2!BS$4,'[1]INTERNAL PARAMETERS-1'!$B$5:$J$44,5,FALSE)*VLOOKUP(ABSYLD2!BS$4,'[1]INTERNAL PARAMETERS-1'!$B$5:$J$44,6,FALSE)*VLOOKUP(ABSYLD2!BS$4,'[1]INTERNAL PARAMETERS-1'!$B$5:$J$44,3,FALSE) + ABSYLD1!BS285*(1-VLOOKUP(ABSYLD2!BS$4,'[1]INTERNAL PARAMETERS-1'!$B$5:$J$44,5,FALSE))*VLOOKUP(ABSYLD2!BS$4,'[1]INTERNAL PARAMETERS-1'!$B$5:$J$44,8,FALSE)*VLOOKUP(ABSYLD2!BS$4,'[1]INTERNAL PARAMETERS-1'!$B$5:$J$44,3,FALSE)</f>
        <v>0</v>
      </c>
      <c r="BT285" s="47">
        <f>ABSYLD1!BT285*VLOOKUP(ABSYLD2!BT$4,'[1]INTERNAL PARAMETERS-1'!$B$5:$J$44,5,FALSE)*VLOOKUP(ABSYLD2!BT$4,'[1]INTERNAL PARAMETERS-1'!$B$5:$J$44,6,FALSE)*VLOOKUP(ABSYLD2!BT$4,'[1]INTERNAL PARAMETERS-1'!$B$5:$J$44,3,FALSE) + ABSYLD1!BT285*(1-VLOOKUP(ABSYLD2!BT$4,'[1]INTERNAL PARAMETERS-1'!$B$5:$J$44,5,FALSE))*VLOOKUP(ABSYLD2!BT$4,'[1]INTERNAL PARAMETERS-1'!$B$5:$J$44,8,FALSE)*VLOOKUP(ABSYLD2!BT$4,'[1]INTERNAL PARAMETERS-1'!$B$5:$J$44,3,FALSE)</f>
        <v>0</v>
      </c>
      <c r="BU285" s="47">
        <f>ABSYLD1!BU285*VLOOKUP(ABSYLD2!BU$4,'[1]INTERNAL PARAMETERS-1'!$B$5:$J$44,5,FALSE)*VLOOKUP(ABSYLD2!BU$4,'[1]INTERNAL PARAMETERS-1'!$B$5:$J$44,6,FALSE)*VLOOKUP(ABSYLD2!BU$4,'[1]INTERNAL PARAMETERS-1'!$B$5:$J$44,3,FALSE) + ABSYLD1!BU285*(1-VLOOKUP(ABSYLD2!BU$4,'[1]INTERNAL PARAMETERS-1'!$B$5:$J$44,5,FALSE))*VLOOKUP(ABSYLD2!BU$4,'[1]INTERNAL PARAMETERS-1'!$B$5:$J$44,8,FALSE)*VLOOKUP(ABSYLD2!BU$4,'[1]INTERNAL PARAMETERS-1'!$B$5:$J$44,3,FALSE)</f>
        <v>0</v>
      </c>
      <c r="BV285" s="47">
        <f>ABSYLD1!BV285*VLOOKUP(ABSYLD2!BV$4,'[1]INTERNAL PARAMETERS-1'!$B$5:$J$44,5,FALSE)*VLOOKUP(ABSYLD2!BV$4,'[1]INTERNAL PARAMETERS-1'!$B$5:$J$44,6,FALSE)*VLOOKUP(ABSYLD2!BV$4,'[1]INTERNAL PARAMETERS-1'!$B$5:$J$44,3,FALSE) + ABSYLD1!BV285*(1-VLOOKUP(ABSYLD2!BV$4,'[1]INTERNAL PARAMETERS-1'!$B$5:$J$44,5,FALSE))*VLOOKUP(ABSYLD2!BV$4,'[1]INTERNAL PARAMETERS-1'!$B$5:$J$44,8,FALSE)*VLOOKUP(ABSYLD2!BV$4,'[1]INTERNAL PARAMETERS-1'!$B$5:$J$44,3,FALSE)</f>
        <v>0</v>
      </c>
      <c r="BW285" s="47">
        <f>ABSYLD1!BW285*VLOOKUP(ABSYLD2!BW$4,'[1]INTERNAL PARAMETERS-1'!$B$5:$J$44,5,FALSE)*VLOOKUP(ABSYLD2!BW$4,'[1]INTERNAL PARAMETERS-1'!$B$5:$J$44,6,FALSE)*VLOOKUP(ABSYLD2!BW$4,'[1]INTERNAL PARAMETERS-1'!$B$5:$J$44,3,FALSE) + ABSYLD1!BW285*(1-VLOOKUP(ABSYLD2!BW$4,'[1]INTERNAL PARAMETERS-1'!$B$5:$J$44,5,FALSE))*VLOOKUP(ABSYLD2!BW$4,'[1]INTERNAL PARAMETERS-1'!$B$5:$J$44,8,FALSE)*VLOOKUP(ABSYLD2!BW$4,'[1]INTERNAL PARAMETERS-1'!$B$5:$J$44,3,FALSE)</f>
        <v>0</v>
      </c>
      <c r="BX285" s="47">
        <f>ABSYLD1!BX285*VLOOKUP(ABSYLD2!BX$4,'[1]INTERNAL PARAMETERS-1'!$B$5:$J$44,5,FALSE)*VLOOKUP(ABSYLD2!BX$4,'[1]INTERNAL PARAMETERS-1'!$B$5:$J$44,6,FALSE)*VLOOKUP(ABSYLD2!BX$4,'[1]INTERNAL PARAMETERS-1'!$B$5:$J$44,3,FALSE) + ABSYLD1!BX285*(1-VLOOKUP(ABSYLD2!BX$4,'[1]INTERNAL PARAMETERS-1'!$B$5:$J$44,5,FALSE))*VLOOKUP(ABSYLD2!BX$4,'[1]INTERNAL PARAMETERS-1'!$B$5:$J$44,8,FALSE)*VLOOKUP(ABSYLD2!BX$4,'[1]INTERNAL PARAMETERS-1'!$B$5:$J$44,3,FALSE)</f>
        <v>0</v>
      </c>
      <c r="BY285" s="47">
        <f>ABSYLD1!BY285*VLOOKUP(ABSYLD2!BY$4,'[1]INTERNAL PARAMETERS-1'!$B$5:$J$44,5,FALSE)*VLOOKUP(ABSYLD2!BY$4,'[1]INTERNAL PARAMETERS-1'!$B$5:$J$44,6,FALSE)*VLOOKUP(ABSYLD2!BY$4,'[1]INTERNAL PARAMETERS-1'!$B$5:$J$44,3,FALSE) + ABSYLD1!BY285*(1-VLOOKUP(ABSYLD2!BY$4,'[1]INTERNAL PARAMETERS-1'!$B$5:$J$44,5,FALSE))*VLOOKUP(ABSYLD2!BY$4,'[1]INTERNAL PARAMETERS-1'!$B$5:$J$44,8,FALSE)*VLOOKUP(ABSYLD2!BY$4,'[1]INTERNAL PARAMETERS-1'!$B$5:$J$44,3,FALSE)</f>
        <v>0</v>
      </c>
      <c r="BZ285" s="47">
        <f>ABSYLD1!BZ285*VLOOKUP(ABSYLD2!BZ$4,'[1]INTERNAL PARAMETERS-1'!$B$5:$J$44,5,FALSE)*VLOOKUP(ABSYLD2!BZ$4,'[1]INTERNAL PARAMETERS-1'!$B$5:$J$44,6,FALSE)*VLOOKUP(ABSYLD2!BZ$4,'[1]INTERNAL PARAMETERS-1'!$B$5:$J$44,3,FALSE) + ABSYLD1!BZ285*(1-VLOOKUP(ABSYLD2!BZ$4,'[1]INTERNAL PARAMETERS-1'!$B$5:$J$44,5,FALSE))*VLOOKUP(ABSYLD2!BZ$4,'[1]INTERNAL PARAMETERS-1'!$B$5:$J$44,8,FALSE)*VLOOKUP(ABSYLD2!BZ$4,'[1]INTERNAL PARAMETERS-1'!$B$5:$J$44,3,FALSE)</f>
        <v>0</v>
      </c>
      <c r="CA285" s="47">
        <f>ABSYLD1!CA285*VLOOKUP(ABSYLD2!CA$4,'[1]INTERNAL PARAMETERS-1'!$B$5:$J$44,5,FALSE)*VLOOKUP(ABSYLD2!CA$4,'[1]INTERNAL PARAMETERS-1'!$B$5:$J$44,6,FALSE)*VLOOKUP(ABSYLD2!CA$4,'[1]INTERNAL PARAMETERS-1'!$B$5:$J$44,3,FALSE) + ABSYLD1!CA285*(1-VLOOKUP(ABSYLD2!CA$4,'[1]INTERNAL PARAMETERS-1'!$B$5:$J$44,5,FALSE))*VLOOKUP(ABSYLD2!CA$4,'[1]INTERNAL PARAMETERS-1'!$B$5:$J$44,8,FALSE)*VLOOKUP(ABSYLD2!CA$4,'[1]INTERNAL PARAMETERS-1'!$B$5:$J$44,3,FALSE)</f>
        <v>0</v>
      </c>
      <c r="CB285" s="47">
        <f>ABSYLD1!CB285*VLOOKUP(ABSYLD2!CB$4,'[1]INTERNAL PARAMETERS-1'!$B$5:$J$44,5,FALSE)*VLOOKUP(ABSYLD2!CB$4,'[1]INTERNAL PARAMETERS-1'!$B$5:$J$44,6,FALSE)*VLOOKUP(ABSYLD2!CB$4,'[1]INTERNAL PARAMETERS-1'!$B$5:$J$44,3,FALSE) + ABSYLD1!CB285*(1-VLOOKUP(ABSYLD2!CB$4,'[1]INTERNAL PARAMETERS-1'!$B$5:$J$44,5,FALSE))*VLOOKUP(ABSYLD2!CB$4,'[1]INTERNAL PARAMETERS-1'!$B$5:$J$44,8,FALSE)*VLOOKUP(ABSYLD2!CB$4,'[1]INTERNAL PARAMETERS-1'!$B$5:$J$44,3,FALSE)</f>
        <v>0</v>
      </c>
      <c r="CC285" s="47">
        <f>ABSYLD1!CC285*VLOOKUP(ABSYLD2!CC$4,'[1]INTERNAL PARAMETERS-1'!$B$5:$J$44,5,FALSE)*VLOOKUP(ABSYLD2!CC$4,'[1]INTERNAL PARAMETERS-1'!$B$5:$J$44,6,FALSE)*VLOOKUP(ABSYLD2!CC$4,'[1]INTERNAL PARAMETERS-1'!$B$5:$J$44,3,FALSE) + ABSYLD1!CC285*(1-VLOOKUP(ABSYLD2!CC$4,'[1]INTERNAL PARAMETERS-1'!$B$5:$J$44,5,FALSE))*VLOOKUP(ABSYLD2!CC$4,'[1]INTERNAL PARAMETERS-1'!$B$5:$J$44,8,FALSE)*VLOOKUP(ABSYLD2!CC$4,'[1]INTERNAL PARAMETERS-1'!$B$5:$J$44,3,FALSE)</f>
        <v>0</v>
      </c>
      <c r="CD285" s="47">
        <f>ABSYLD1!CD285*VLOOKUP(ABSYLD2!CD$4,'[1]INTERNAL PARAMETERS-1'!$B$5:$J$44,5,FALSE)*VLOOKUP(ABSYLD2!CD$4,'[1]INTERNAL PARAMETERS-1'!$B$5:$J$44,6,FALSE)*VLOOKUP(ABSYLD2!CD$4,'[1]INTERNAL PARAMETERS-1'!$B$5:$J$44,3,FALSE) + ABSYLD1!CD285*(1-VLOOKUP(ABSYLD2!CD$4,'[1]INTERNAL PARAMETERS-1'!$B$5:$J$44,5,FALSE))*VLOOKUP(ABSYLD2!CD$4,'[1]INTERNAL PARAMETERS-1'!$B$5:$J$44,8,FALSE)*VLOOKUP(ABSYLD2!CD$4,'[1]INTERNAL PARAMETERS-1'!$B$5:$J$44,3,FALSE)</f>
        <v>0</v>
      </c>
      <c r="CE285" s="47">
        <f>ABSYLD1!CE285*VLOOKUP(ABSYLD2!CE$4,'[1]INTERNAL PARAMETERS-1'!$B$5:$J$44,5,FALSE)*VLOOKUP(ABSYLD2!CE$4,'[1]INTERNAL PARAMETERS-1'!$B$5:$J$44,6,FALSE)*VLOOKUP(ABSYLD2!CE$4,'[1]INTERNAL PARAMETERS-1'!$B$5:$J$44,3,FALSE) + ABSYLD1!CE285*(1-VLOOKUP(ABSYLD2!CE$4,'[1]INTERNAL PARAMETERS-1'!$B$5:$J$44,5,FALSE))*VLOOKUP(ABSYLD2!CE$4,'[1]INTERNAL PARAMETERS-1'!$B$5:$J$44,8,FALSE)*VLOOKUP(ABSYLD2!CE$4,'[1]INTERNAL PARAMETERS-1'!$B$5:$J$44,3,FALSE)</f>
        <v>0</v>
      </c>
      <c r="CF285" s="47">
        <f>ABSYLD1!CF285*VLOOKUP(ABSYLD2!CF$4,'[1]INTERNAL PARAMETERS-1'!$B$5:$J$44,5,FALSE)*VLOOKUP(ABSYLD2!CF$4,'[1]INTERNAL PARAMETERS-1'!$B$5:$J$44,6,FALSE)*VLOOKUP(ABSYLD2!CF$4,'[1]INTERNAL PARAMETERS-1'!$B$5:$J$44,3,FALSE) + ABSYLD1!CF285*(1-VLOOKUP(ABSYLD2!CF$4,'[1]INTERNAL PARAMETERS-1'!$B$5:$J$44,5,FALSE))*VLOOKUP(ABSYLD2!CF$4,'[1]INTERNAL PARAMETERS-1'!$B$5:$J$44,8,FALSE)*VLOOKUP(ABSYLD2!CF$4,'[1]INTERNAL PARAMETERS-1'!$B$5:$J$44,3,FALSE)</f>
        <v>0</v>
      </c>
      <c r="CG285" s="47">
        <f>ABSYLD1!CG285*VLOOKUP(ABSYLD2!CG$4,'[1]INTERNAL PARAMETERS-1'!$B$5:$J$44,5,FALSE)*VLOOKUP(ABSYLD2!CG$4,'[1]INTERNAL PARAMETERS-1'!$B$5:$J$44,6,FALSE)*VLOOKUP(ABSYLD2!CG$4,'[1]INTERNAL PARAMETERS-1'!$B$5:$J$44,3,FALSE) + ABSYLD1!CG285*(1-VLOOKUP(ABSYLD2!CG$4,'[1]INTERNAL PARAMETERS-1'!$B$5:$J$44,5,FALSE))*VLOOKUP(ABSYLD2!CG$4,'[1]INTERNAL PARAMETERS-1'!$B$5:$J$44,8,FALSE)*VLOOKUP(ABSYLD2!CG$4,'[1]INTERNAL PARAMETERS-1'!$B$5:$J$44,3,FALSE)</f>
        <v>0</v>
      </c>
      <c r="CH285" s="46">
        <f>ABSYLD1!CH285*VLOOKUP(ABSYLD2!CH$4,'[1]INTERNAL PARAMETERS-1'!$B$5:$J$44,5,FALSE)*VLOOKUP(ABSYLD2!CH$4,'[1]INTERNAL PARAMETERS-1'!$B$5:$J$44,6,FALSE)*VLOOKUP(ABSYLD2!CH$4,'[1]INTERNAL PARAMETERS-1'!$B$5:$J$44,3,FALSE) + ABSYLD1!CH285*(1-VLOOKUP(ABSYLD2!CH$4,'[1]INTERNAL PARAMETERS-1'!$B$5:$J$44,5,FALSE))*VLOOKUP(ABSYLD2!CH$4,'[1]INTERNAL PARAMETERS-1'!$B$5:$J$44,8,FALSE)*VLOOKUP(ABSYLD2!CH$4,'[1]INTERNAL PARAMETERS-1'!$B$5:$J$44,3,FALSE)</f>
        <v>0</v>
      </c>
      <c r="CJ285" s="48">
        <f t="shared" si="8"/>
        <v>0</v>
      </c>
      <c r="CK285" s="46">
        <f t="shared" si="9"/>
        <v>0</v>
      </c>
    </row>
    <row r="286" spans="2:89">
      <c r="B286" s="61" t="s">
        <v>1</v>
      </c>
      <c r="C286" s="60" t="s">
        <v>71</v>
      </c>
      <c r="D286" s="60" t="s">
        <v>77</v>
      </c>
      <c r="E286" s="137">
        <f>ABS!AL286</f>
        <v>0</v>
      </c>
      <c r="F286" s="59">
        <f>'[1]INTERNAL PARAMETERS-1'!M16</f>
        <v>30.094999999999999</v>
      </c>
      <c r="G286" s="48">
        <f>ABSYLD1!G286*VLOOKUP(ABSYLD2!G$4,'[1]INTERNAL PARAMETERS-1'!$B$5:$J$44,5,FALSE)*VLOOKUP(ABSYLD2!G$4,'[1]INTERNAL PARAMETERS-1'!$B$5:$J$44,7,FALSE)*ABSYLD2!$F286 + ABSYLD1!G286*(1-VLOOKUP(ABSYLD2!G$4,'[1]INTERNAL PARAMETERS-1'!$B$5:$J$44,5,FALSE))*VLOOKUP(ABSYLD2!G$4,'[1]INTERNAL PARAMETERS-1'!$B$5:$J$44,9,FALSE)*ABSYLD2!$F286</f>
        <v>0</v>
      </c>
      <c r="H286" s="47">
        <f>ABSYLD1!H286*VLOOKUP(ABSYLD2!H$4,'[1]INTERNAL PARAMETERS-1'!$B$5:$J$44,5,FALSE)*VLOOKUP(ABSYLD2!H$4,'[1]INTERNAL PARAMETERS-1'!$B$5:$J$44,7,FALSE)*ABSYLD2!$F286 + ABSYLD1!H286*(1-VLOOKUP(ABSYLD2!H$4,'[1]INTERNAL PARAMETERS-1'!$B$5:$J$44,5,FALSE))*VLOOKUP(ABSYLD2!H$4,'[1]INTERNAL PARAMETERS-1'!$B$5:$J$44,9,FALSE)*ABSYLD2!$F286</f>
        <v>0</v>
      </c>
      <c r="I286" s="47">
        <f>ABSYLD1!I286*VLOOKUP(ABSYLD2!I$4,'[1]INTERNAL PARAMETERS-1'!$B$5:$J$44,5,FALSE)*VLOOKUP(ABSYLD2!I$4,'[1]INTERNAL PARAMETERS-1'!$B$5:$J$44,7,FALSE)*ABSYLD2!$F286 + ABSYLD1!I286*(1-VLOOKUP(ABSYLD2!I$4,'[1]INTERNAL PARAMETERS-1'!$B$5:$J$44,5,FALSE))*VLOOKUP(ABSYLD2!I$4,'[1]INTERNAL PARAMETERS-1'!$B$5:$J$44,9,FALSE)*ABSYLD2!$F286</f>
        <v>0</v>
      </c>
      <c r="J286" s="47">
        <f>ABSYLD1!J286*VLOOKUP(ABSYLD2!J$4,'[1]INTERNAL PARAMETERS-1'!$B$5:$J$44,5,FALSE)*VLOOKUP(ABSYLD2!J$4,'[1]INTERNAL PARAMETERS-1'!$B$5:$J$44,7,FALSE)*ABSYLD2!$F286 + ABSYLD1!J286*(1-VLOOKUP(ABSYLD2!J$4,'[1]INTERNAL PARAMETERS-1'!$B$5:$J$44,5,FALSE))*VLOOKUP(ABSYLD2!J$4,'[1]INTERNAL PARAMETERS-1'!$B$5:$J$44,9,FALSE)*ABSYLD2!$F286</f>
        <v>0</v>
      </c>
      <c r="K286" s="47">
        <f>ABSYLD1!K286*VLOOKUP(ABSYLD2!K$4,'[1]INTERNAL PARAMETERS-1'!$B$5:$J$44,5,FALSE)*VLOOKUP(ABSYLD2!K$4,'[1]INTERNAL PARAMETERS-1'!$B$5:$J$44,7,FALSE)*ABSYLD2!$F286 + ABSYLD1!K286*(1-VLOOKUP(ABSYLD2!K$4,'[1]INTERNAL PARAMETERS-1'!$B$5:$J$44,5,FALSE))*VLOOKUP(ABSYLD2!K$4,'[1]INTERNAL PARAMETERS-1'!$B$5:$J$44,9,FALSE)*ABSYLD2!$F286</f>
        <v>0</v>
      </c>
      <c r="L286" s="47">
        <f>ABSYLD1!L286*VLOOKUP(ABSYLD2!L$4,'[1]INTERNAL PARAMETERS-1'!$B$5:$J$44,5,FALSE)*VLOOKUP(ABSYLD2!L$4,'[1]INTERNAL PARAMETERS-1'!$B$5:$J$44,7,FALSE)*ABSYLD2!$F286 + ABSYLD1!L286*(1-VLOOKUP(ABSYLD2!L$4,'[1]INTERNAL PARAMETERS-1'!$B$5:$J$44,5,FALSE))*VLOOKUP(ABSYLD2!L$4,'[1]INTERNAL PARAMETERS-1'!$B$5:$J$44,9,FALSE)*ABSYLD2!$F286</f>
        <v>0</v>
      </c>
      <c r="M286" s="47">
        <f>ABSYLD1!M286*VLOOKUP(ABSYLD2!M$4,'[1]INTERNAL PARAMETERS-1'!$B$5:$J$44,5,FALSE)*VLOOKUP(ABSYLD2!M$4,'[1]INTERNAL PARAMETERS-1'!$B$5:$J$44,7,FALSE)*ABSYLD2!$F286 + ABSYLD1!M286*(1-VLOOKUP(ABSYLD2!M$4,'[1]INTERNAL PARAMETERS-1'!$B$5:$J$44,5,FALSE))*VLOOKUP(ABSYLD2!M$4,'[1]INTERNAL PARAMETERS-1'!$B$5:$J$44,9,FALSE)*ABSYLD2!$F286</f>
        <v>0</v>
      </c>
      <c r="N286" s="47">
        <f>ABSYLD1!N286*VLOOKUP(ABSYLD2!N$4,'[1]INTERNAL PARAMETERS-1'!$B$5:$J$44,5,FALSE)*VLOOKUP(ABSYLD2!N$4,'[1]INTERNAL PARAMETERS-1'!$B$5:$J$44,7,FALSE)*ABSYLD2!$F286 + ABSYLD1!N286*(1-VLOOKUP(ABSYLD2!N$4,'[1]INTERNAL PARAMETERS-1'!$B$5:$J$44,5,FALSE))*VLOOKUP(ABSYLD2!N$4,'[1]INTERNAL PARAMETERS-1'!$B$5:$J$44,9,FALSE)*ABSYLD2!$F286</f>
        <v>0</v>
      </c>
      <c r="O286" s="47">
        <f>ABSYLD1!O286*VLOOKUP(ABSYLD2!O$4,'[1]INTERNAL PARAMETERS-1'!$B$5:$J$44,5,FALSE)*VLOOKUP(ABSYLD2!O$4,'[1]INTERNAL PARAMETERS-1'!$B$5:$J$44,7,FALSE)*ABSYLD2!$F286 + ABSYLD1!O286*(1-VLOOKUP(ABSYLD2!O$4,'[1]INTERNAL PARAMETERS-1'!$B$5:$J$44,5,FALSE))*VLOOKUP(ABSYLD2!O$4,'[1]INTERNAL PARAMETERS-1'!$B$5:$J$44,9,FALSE)*ABSYLD2!$F286</f>
        <v>0</v>
      </c>
      <c r="P286" s="47">
        <f>ABSYLD1!P286*VLOOKUP(ABSYLD2!P$4,'[1]INTERNAL PARAMETERS-1'!$B$5:$J$44,5,FALSE)*VLOOKUP(ABSYLD2!P$4,'[1]INTERNAL PARAMETERS-1'!$B$5:$J$44,7,FALSE)*ABSYLD2!$F286 + ABSYLD1!P286*(1-VLOOKUP(ABSYLD2!P$4,'[1]INTERNAL PARAMETERS-1'!$B$5:$J$44,5,FALSE))*VLOOKUP(ABSYLD2!P$4,'[1]INTERNAL PARAMETERS-1'!$B$5:$J$44,9,FALSE)*ABSYLD2!$F286</f>
        <v>0</v>
      </c>
      <c r="Q286" s="47">
        <f>ABSYLD1!Q286*VLOOKUP(ABSYLD2!Q$4,'[1]INTERNAL PARAMETERS-1'!$B$5:$J$44,5,FALSE)*VLOOKUP(ABSYLD2!Q$4,'[1]INTERNAL PARAMETERS-1'!$B$5:$J$44,7,FALSE)*ABSYLD2!$F286 + ABSYLD1!Q286*(1-VLOOKUP(ABSYLD2!Q$4,'[1]INTERNAL PARAMETERS-1'!$B$5:$J$44,5,FALSE))*VLOOKUP(ABSYLD2!Q$4,'[1]INTERNAL PARAMETERS-1'!$B$5:$J$44,9,FALSE)*ABSYLD2!$F286</f>
        <v>0</v>
      </c>
      <c r="R286" s="47">
        <f>ABSYLD1!R286*VLOOKUP(ABSYLD2!R$4,'[1]INTERNAL PARAMETERS-1'!$B$5:$J$44,5,FALSE)*VLOOKUP(ABSYLD2!R$4,'[1]INTERNAL PARAMETERS-1'!$B$5:$J$44,7,FALSE)*ABSYLD2!$F286 + ABSYLD1!R286*(1-VLOOKUP(ABSYLD2!R$4,'[1]INTERNAL PARAMETERS-1'!$B$5:$J$44,5,FALSE))*VLOOKUP(ABSYLD2!R$4,'[1]INTERNAL PARAMETERS-1'!$B$5:$J$44,9,FALSE)*ABSYLD2!$F286</f>
        <v>0</v>
      </c>
      <c r="S286" s="47">
        <f>ABSYLD1!S286*VLOOKUP(ABSYLD2!S$4,'[1]INTERNAL PARAMETERS-1'!$B$5:$J$44,5,FALSE)*VLOOKUP(ABSYLD2!S$4,'[1]INTERNAL PARAMETERS-1'!$B$5:$J$44,7,FALSE)*ABSYLD2!$F286 + ABSYLD1!S286*(1-VLOOKUP(ABSYLD2!S$4,'[1]INTERNAL PARAMETERS-1'!$B$5:$J$44,5,FALSE))*VLOOKUP(ABSYLD2!S$4,'[1]INTERNAL PARAMETERS-1'!$B$5:$J$44,9,FALSE)*ABSYLD2!$F286</f>
        <v>0</v>
      </c>
      <c r="T286" s="47">
        <f>ABSYLD1!T286*VLOOKUP(ABSYLD2!T$4,'[1]INTERNAL PARAMETERS-1'!$B$5:$J$44,5,FALSE)*VLOOKUP(ABSYLD2!T$4,'[1]INTERNAL PARAMETERS-1'!$B$5:$J$44,7,FALSE)*ABSYLD2!$F286 + ABSYLD1!T286*(1-VLOOKUP(ABSYLD2!T$4,'[1]INTERNAL PARAMETERS-1'!$B$5:$J$44,5,FALSE))*VLOOKUP(ABSYLD2!T$4,'[1]INTERNAL PARAMETERS-1'!$B$5:$J$44,9,FALSE)*ABSYLD2!$F286</f>
        <v>0</v>
      </c>
      <c r="U286" s="47">
        <f>ABSYLD1!U286*VLOOKUP(ABSYLD2!U$4,'[1]INTERNAL PARAMETERS-1'!$B$5:$J$44,5,FALSE)*VLOOKUP(ABSYLD2!U$4,'[1]INTERNAL PARAMETERS-1'!$B$5:$J$44,7,FALSE)*ABSYLD2!$F286 + ABSYLD1!U286*(1-VLOOKUP(ABSYLD2!U$4,'[1]INTERNAL PARAMETERS-1'!$B$5:$J$44,5,FALSE))*VLOOKUP(ABSYLD2!U$4,'[1]INTERNAL PARAMETERS-1'!$B$5:$J$44,9,FALSE)*ABSYLD2!$F286</f>
        <v>0</v>
      </c>
      <c r="V286" s="47">
        <f>ABSYLD1!V286*VLOOKUP(ABSYLD2!V$4,'[1]INTERNAL PARAMETERS-1'!$B$5:$J$44,5,FALSE)*VLOOKUP(ABSYLD2!V$4,'[1]INTERNAL PARAMETERS-1'!$B$5:$J$44,7,FALSE)*ABSYLD2!$F286 + ABSYLD1!V286*(1-VLOOKUP(ABSYLD2!V$4,'[1]INTERNAL PARAMETERS-1'!$B$5:$J$44,5,FALSE))*VLOOKUP(ABSYLD2!V$4,'[1]INTERNAL PARAMETERS-1'!$B$5:$J$44,9,FALSE)*ABSYLD2!$F286</f>
        <v>0</v>
      </c>
      <c r="W286" s="47">
        <f>ABSYLD1!W286*VLOOKUP(ABSYLD2!W$4,'[1]INTERNAL PARAMETERS-1'!$B$5:$J$44,5,FALSE)*VLOOKUP(ABSYLD2!W$4,'[1]INTERNAL PARAMETERS-1'!$B$5:$J$44,7,FALSE)*ABSYLD2!$F286 + ABSYLD1!W286*(1-VLOOKUP(ABSYLD2!W$4,'[1]INTERNAL PARAMETERS-1'!$B$5:$J$44,5,FALSE))*VLOOKUP(ABSYLD2!W$4,'[1]INTERNAL PARAMETERS-1'!$B$5:$J$44,9,FALSE)*ABSYLD2!$F286</f>
        <v>0</v>
      </c>
      <c r="X286" s="47">
        <f>ABSYLD1!X286*VLOOKUP(ABSYLD2!X$4,'[1]INTERNAL PARAMETERS-1'!$B$5:$J$44,5,FALSE)*VLOOKUP(ABSYLD2!X$4,'[1]INTERNAL PARAMETERS-1'!$B$5:$J$44,7,FALSE)*ABSYLD2!$F286 + ABSYLD1!X286*(1-VLOOKUP(ABSYLD2!X$4,'[1]INTERNAL PARAMETERS-1'!$B$5:$J$44,5,FALSE))*VLOOKUP(ABSYLD2!X$4,'[1]INTERNAL PARAMETERS-1'!$B$5:$J$44,9,FALSE)*ABSYLD2!$F286</f>
        <v>0</v>
      </c>
      <c r="Y286" s="47">
        <f>ABSYLD1!Y286*VLOOKUP(ABSYLD2!Y$4,'[1]INTERNAL PARAMETERS-1'!$B$5:$J$44,5,FALSE)*VLOOKUP(ABSYLD2!Y$4,'[1]INTERNAL PARAMETERS-1'!$B$5:$J$44,7,FALSE)*ABSYLD2!$F286 + ABSYLD1!Y286*(1-VLOOKUP(ABSYLD2!Y$4,'[1]INTERNAL PARAMETERS-1'!$B$5:$J$44,5,FALSE))*VLOOKUP(ABSYLD2!Y$4,'[1]INTERNAL PARAMETERS-1'!$B$5:$J$44,9,FALSE)*ABSYLD2!$F286</f>
        <v>0</v>
      </c>
      <c r="Z286" s="47">
        <f>ABSYLD1!Z286*VLOOKUP(ABSYLD2!Z$4,'[1]INTERNAL PARAMETERS-1'!$B$5:$J$44,5,FALSE)*VLOOKUP(ABSYLD2!Z$4,'[1]INTERNAL PARAMETERS-1'!$B$5:$J$44,7,FALSE)*ABSYLD2!$F286 + ABSYLD1!Z286*(1-VLOOKUP(ABSYLD2!Z$4,'[1]INTERNAL PARAMETERS-1'!$B$5:$J$44,5,FALSE))*VLOOKUP(ABSYLD2!Z$4,'[1]INTERNAL PARAMETERS-1'!$B$5:$J$44,9,FALSE)*ABSYLD2!$F286</f>
        <v>0</v>
      </c>
      <c r="AA286" s="47">
        <f>ABSYLD1!AA286*VLOOKUP(ABSYLD2!AA$4,'[1]INTERNAL PARAMETERS-1'!$B$5:$J$44,5,FALSE)*VLOOKUP(ABSYLD2!AA$4,'[1]INTERNAL PARAMETERS-1'!$B$5:$J$44,7,FALSE)*ABSYLD2!$F286 + ABSYLD1!AA286*(1-VLOOKUP(ABSYLD2!AA$4,'[1]INTERNAL PARAMETERS-1'!$B$5:$J$44,5,FALSE))*VLOOKUP(ABSYLD2!AA$4,'[1]INTERNAL PARAMETERS-1'!$B$5:$J$44,9,FALSE)*ABSYLD2!$F286</f>
        <v>0</v>
      </c>
      <c r="AB286" s="47">
        <f>ABSYLD1!AB286*VLOOKUP(ABSYLD2!AB$4,'[1]INTERNAL PARAMETERS-1'!$B$5:$J$44,5,FALSE)*VLOOKUP(ABSYLD2!AB$4,'[1]INTERNAL PARAMETERS-1'!$B$5:$J$44,7,FALSE)*ABSYLD2!$F286 + ABSYLD1!AB286*(1-VLOOKUP(ABSYLD2!AB$4,'[1]INTERNAL PARAMETERS-1'!$B$5:$J$44,5,FALSE))*VLOOKUP(ABSYLD2!AB$4,'[1]INTERNAL PARAMETERS-1'!$B$5:$J$44,9,FALSE)*ABSYLD2!$F286</f>
        <v>0</v>
      </c>
      <c r="AC286" s="47">
        <f>ABSYLD1!AC286*VLOOKUP(ABSYLD2!AC$4,'[1]INTERNAL PARAMETERS-1'!$B$5:$J$44,5,FALSE)*VLOOKUP(ABSYLD2!AC$4,'[1]INTERNAL PARAMETERS-1'!$B$5:$J$44,7,FALSE)*ABSYLD2!$F286 + ABSYLD1!AC286*(1-VLOOKUP(ABSYLD2!AC$4,'[1]INTERNAL PARAMETERS-1'!$B$5:$J$44,5,FALSE))*VLOOKUP(ABSYLD2!AC$4,'[1]INTERNAL PARAMETERS-1'!$B$5:$J$44,9,FALSE)*ABSYLD2!$F286</f>
        <v>0</v>
      </c>
      <c r="AD286" s="47">
        <f>ABSYLD1!AD286*VLOOKUP(ABSYLD2!AD$4,'[1]INTERNAL PARAMETERS-1'!$B$5:$J$44,5,FALSE)*VLOOKUP(ABSYLD2!AD$4,'[1]INTERNAL PARAMETERS-1'!$B$5:$J$44,7,FALSE)*ABSYLD2!$F286 + ABSYLD1!AD286*(1-VLOOKUP(ABSYLD2!AD$4,'[1]INTERNAL PARAMETERS-1'!$B$5:$J$44,5,FALSE))*VLOOKUP(ABSYLD2!AD$4,'[1]INTERNAL PARAMETERS-1'!$B$5:$J$44,9,FALSE)*ABSYLD2!$F286</f>
        <v>0</v>
      </c>
      <c r="AE286" s="47">
        <f>ABSYLD1!AE286*VLOOKUP(ABSYLD2!AE$4,'[1]INTERNAL PARAMETERS-1'!$B$5:$J$44,5,FALSE)*VLOOKUP(ABSYLD2!AE$4,'[1]INTERNAL PARAMETERS-1'!$B$5:$J$44,7,FALSE)*ABSYLD2!$F286 + ABSYLD1!AE286*(1-VLOOKUP(ABSYLD2!AE$4,'[1]INTERNAL PARAMETERS-1'!$B$5:$J$44,5,FALSE))*VLOOKUP(ABSYLD2!AE$4,'[1]INTERNAL PARAMETERS-1'!$B$5:$J$44,9,FALSE)*ABSYLD2!$F286</f>
        <v>0</v>
      </c>
      <c r="AF286" s="47">
        <f>ABSYLD1!AF286*VLOOKUP(ABSYLD2!AF$4,'[1]INTERNAL PARAMETERS-1'!$B$5:$J$44,5,FALSE)*VLOOKUP(ABSYLD2!AF$4,'[1]INTERNAL PARAMETERS-1'!$B$5:$J$44,7,FALSE)*ABSYLD2!$F286 + ABSYLD1!AF286*(1-VLOOKUP(ABSYLD2!AF$4,'[1]INTERNAL PARAMETERS-1'!$B$5:$J$44,5,FALSE))*VLOOKUP(ABSYLD2!AF$4,'[1]INTERNAL PARAMETERS-1'!$B$5:$J$44,9,FALSE)*ABSYLD2!$F286</f>
        <v>0</v>
      </c>
      <c r="AG286" s="47">
        <f>ABSYLD1!AG286*VLOOKUP(ABSYLD2!AG$4,'[1]INTERNAL PARAMETERS-1'!$B$5:$J$44,5,FALSE)*VLOOKUP(ABSYLD2!AG$4,'[1]INTERNAL PARAMETERS-1'!$B$5:$J$44,7,FALSE)*ABSYLD2!$F286 + ABSYLD1!AG286*(1-VLOOKUP(ABSYLD2!AG$4,'[1]INTERNAL PARAMETERS-1'!$B$5:$J$44,5,FALSE))*VLOOKUP(ABSYLD2!AG$4,'[1]INTERNAL PARAMETERS-1'!$B$5:$J$44,9,FALSE)*ABSYLD2!$F286</f>
        <v>0</v>
      </c>
      <c r="AH286" s="47">
        <f>ABSYLD1!AH286*VLOOKUP(ABSYLD2!AH$4,'[1]INTERNAL PARAMETERS-1'!$B$5:$J$44,5,FALSE)*VLOOKUP(ABSYLD2!AH$4,'[1]INTERNAL PARAMETERS-1'!$B$5:$J$44,7,FALSE)*ABSYLD2!$F286 + ABSYLD1!AH286*(1-VLOOKUP(ABSYLD2!AH$4,'[1]INTERNAL PARAMETERS-1'!$B$5:$J$44,5,FALSE))*VLOOKUP(ABSYLD2!AH$4,'[1]INTERNAL PARAMETERS-1'!$B$5:$J$44,9,FALSE)*ABSYLD2!$F286</f>
        <v>0</v>
      </c>
      <c r="AI286" s="47">
        <f>ABSYLD1!AI286*VLOOKUP(ABSYLD2!AI$4,'[1]INTERNAL PARAMETERS-1'!$B$5:$J$44,5,FALSE)*VLOOKUP(ABSYLD2!AI$4,'[1]INTERNAL PARAMETERS-1'!$B$5:$J$44,7,FALSE)*ABSYLD2!$F286 + ABSYLD1!AI286*(1-VLOOKUP(ABSYLD2!AI$4,'[1]INTERNAL PARAMETERS-1'!$B$5:$J$44,5,FALSE))*VLOOKUP(ABSYLD2!AI$4,'[1]INTERNAL PARAMETERS-1'!$B$5:$J$44,9,FALSE)*ABSYLD2!$F286</f>
        <v>0</v>
      </c>
      <c r="AJ286" s="47">
        <f>ABSYLD1!AJ286*VLOOKUP(ABSYLD2!AJ$4,'[1]INTERNAL PARAMETERS-1'!$B$5:$J$44,5,FALSE)*VLOOKUP(ABSYLD2!AJ$4,'[1]INTERNAL PARAMETERS-1'!$B$5:$J$44,7,FALSE)*ABSYLD2!$F286 + ABSYLD1!AJ286*(1-VLOOKUP(ABSYLD2!AJ$4,'[1]INTERNAL PARAMETERS-1'!$B$5:$J$44,5,FALSE))*VLOOKUP(ABSYLD2!AJ$4,'[1]INTERNAL PARAMETERS-1'!$B$5:$J$44,9,FALSE)*ABSYLD2!$F286</f>
        <v>0</v>
      </c>
      <c r="AK286" s="47">
        <f>ABSYLD1!AK286*VLOOKUP(ABSYLD2!AK$4,'[1]INTERNAL PARAMETERS-1'!$B$5:$J$44,5,FALSE)*VLOOKUP(ABSYLD2!AK$4,'[1]INTERNAL PARAMETERS-1'!$B$5:$J$44,7,FALSE)*ABSYLD2!$F286 + ABSYLD1!AK286*(1-VLOOKUP(ABSYLD2!AK$4,'[1]INTERNAL PARAMETERS-1'!$B$5:$J$44,5,FALSE))*VLOOKUP(ABSYLD2!AK$4,'[1]INTERNAL PARAMETERS-1'!$B$5:$J$44,9,FALSE)*ABSYLD2!$F286</f>
        <v>0</v>
      </c>
      <c r="AL286" s="47">
        <f>ABSYLD1!AL286*VLOOKUP(ABSYLD2!AL$4,'[1]INTERNAL PARAMETERS-1'!$B$5:$J$44,5,FALSE)*VLOOKUP(ABSYLD2!AL$4,'[1]INTERNAL PARAMETERS-1'!$B$5:$J$44,7,FALSE)*ABSYLD2!$F286 + ABSYLD1!AL286*(1-VLOOKUP(ABSYLD2!AL$4,'[1]INTERNAL PARAMETERS-1'!$B$5:$J$44,5,FALSE))*VLOOKUP(ABSYLD2!AL$4,'[1]INTERNAL PARAMETERS-1'!$B$5:$J$44,9,FALSE)*ABSYLD2!$F286</f>
        <v>0</v>
      </c>
      <c r="AM286" s="47">
        <f>ABSYLD1!AM286*VLOOKUP(ABSYLD2!AM$4,'[1]INTERNAL PARAMETERS-1'!$B$5:$J$44,5,FALSE)*VLOOKUP(ABSYLD2!AM$4,'[1]INTERNAL PARAMETERS-1'!$B$5:$J$44,7,FALSE)*ABSYLD2!$F286 + ABSYLD1!AM286*(1-VLOOKUP(ABSYLD2!AM$4,'[1]INTERNAL PARAMETERS-1'!$B$5:$J$44,5,FALSE))*VLOOKUP(ABSYLD2!AM$4,'[1]INTERNAL PARAMETERS-1'!$B$5:$J$44,9,FALSE)*ABSYLD2!$F286</f>
        <v>0</v>
      </c>
      <c r="AN286" s="47">
        <f>ABSYLD1!AN286*VLOOKUP(ABSYLD2!AN$4,'[1]INTERNAL PARAMETERS-1'!$B$5:$J$44,5,FALSE)*VLOOKUP(ABSYLD2!AN$4,'[1]INTERNAL PARAMETERS-1'!$B$5:$J$44,7,FALSE)*ABSYLD2!$F286 + ABSYLD1!AN286*(1-VLOOKUP(ABSYLD2!AN$4,'[1]INTERNAL PARAMETERS-1'!$B$5:$J$44,5,FALSE))*VLOOKUP(ABSYLD2!AN$4,'[1]INTERNAL PARAMETERS-1'!$B$5:$J$44,9,FALSE)*ABSYLD2!$F286</f>
        <v>0</v>
      </c>
      <c r="AO286" s="47">
        <f>ABSYLD1!AO286*VLOOKUP(ABSYLD2!AO$4,'[1]INTERNAL PARAMETERS-1'!$B$5:$J$44,5,FALSE)*VLOOKUP(ABSYLD2!AO$4,'[1]INTERNAL PARAMETERS-1'!$B$5:$J$44,7,FALSE)*ABSYLD2!$F286 + ABSYLD1!AO286*(1-VLOOKUP(ABSYLD2!AO$4,'[1]INTERNAL PARAMETERS-1'!$B$5:$J$44,5,FALSE))*VLOOKUP(ABSYLD2!AO$4,'[1]INTERNAL PARAMETERS-1'!$B$5:$J$44,9,FALSE)*ABSYLD2!$F286</f>
        <v>0</v>
      </c>
      <c r="AP286" s="47">
        <f>ABSYLD1!AP286*VLOOKUP(ABSYLD2!AP$4,'[1]INTERNAL PARAMETERS-1'!$B$5:$J$44,5,FALSE)*VLOOKUP(ABSYLD2!AP$4,'[1]INTERNAL PARAMETERS-1'!$B$5:$J$44,7,FALSE)*ABSYLD2!$F286 + ABSYLD1!AP286*(1-VLOOKUP(ABSYLD2!AP$4,'[1]INTERNAL PARAMETERS-1'!$B$5:$J$44,5,FALSE))*VLOOKUP(ABSYLD2!AP$4,'[1]INTERNAL PARAMETERS-1'!$B$5:$J$44,9,FALSE)*ABSYLD2!$F286</f>
        <v>0</v>
      </c>
      <c r="AQ286" s="47">
        <f>ABSYLD1!AQ286*VLOOKUP(ABSYLD2!AQ$4,'[1]INTERNAL PARAMETERS-1'!$B$5:$J$44,5,FALSE)*VLOOKUP(ABSYLD2!AQ$4,'[1]INTERNAL PARAMETERS-1'!$B$5:$J$44,7,FALSE)*ABSYLD2!$F286 + ABSYLD1!AQ286*(1-VLOOKUP(ABSYLD2!AQ$4,'[1]INTERNAL PARAMETERS-1'!$B$5:$J$44,5,FALSE))*VLOOKUP(ABSYLD2!AQ$4,'[1]INTERNAL PARAMETERS-1'!$B$5:$J$44,9,FALSE)*ABSYLD2!$F286</f>
        <v>0</v>
      </c>
      <c r="AR286" s="47">
        <f>ABSYLD1!AR286*VLOOKUP(ABSYLD2!AR$4,'[1]INTERNAL PARAMETERS-1'!$B$5:$J$44,5,FALSE)*VLOOKUP(ABSYLD2!AR$4,'[1]INTERNAL PARAMETERS-1'!$B$5:$J$44,7,FALSE)*ABSYLD2!$F286 + ABSYLD1!AR286*(1-VLOOKUP(ABSYLD2!AR$4,'[1]INTERNAL PARAMETERS-1'!$B$5:$J$44,5,FALSE))*VLOOKUP(ABSYLD2!AR$4,'[1]INTERNAL PARAMETERS-1'!$B$5:$J$44,9,FALSE)*ABSYLD2!$F286</f>
        <v>0</v>
      </c>
      <c r="AS286" s="47">
        <f>ABSYLD1!AS286*VLOOKUP(ABSYLD2!AS$4,'[1]INTERNAL PARAMETERS-1'!$B$5:$J$44,5,FALSE)*VLOOKUP(ABSYLD2!AS$4,'[1]INTERNAL PARAMETERS-1'!$B$5:$J$44,7,FALSE)*ABSYLD2!$F286 + ABSYLD1!AS286*(1-VLOOKUP(ABSYLD2!AS$4,'[1]INTERNAL PARAMETERS-1'!$B$5:$J$44,5,FALSE))*VLOOKUP(ABSYLD2!AS$4,'[1]INTERNAL PARAMETERS-1'!$B$5:$J$44,9,FALSE)*ABSYLD2!$F286</f>
        <v>0</v>
      </c>
      <c r="AT286" s="46">
        <f>ABSYLD1!AT286*VLOOKUP(ABSYLD2!AT$4,'[1]INTERNAL PARAMETERS-1'!$B$5:$J$44,5,FALSE)*VLOOKUP(ABSYLD2!AT$4,'[1]INTERNAL PARAMETERS-1'!$B$5:$J$44,7,FALSE)*ABSYLD2!$F286 + ABSYLD1!AT286*(1-VLOOKUP(ABSYLD2!AT$4,'[1]INTERNAL PARAMETERS-1'!$B$5:$J$44,5,FALSE))*VLOOKUP(ABSYLD2!AT$4,'[1]INTERNAL PARAMETERS-1'!$B$5:$J$44,9,FALSE)*ABSYLD2!$F286</f>
        <v>0</v>
      </c>
      <c r="AU286" s="48">
        <f>ABSYLD1!AU286*VLOOKUP(ABSYLD2!AU$4,'[1]INTERNAL PARAMETERS-1'!$B$5:$J$44,5,FALSE)*VLOOKUP(ABSYLD2!AU$4,'[1]INTERNAL PARAMETERS-1'!$B$5:$J$44,6,FALSE)*VLOOKUP(ABSYLD2!AU$4,'[1]INTERNAL PARAMETERS-1'!$B$5:$J$44,3,FALSE) + ABSYLD1!AU286*(1-VLOOKUP(ABSYLD2!AU$4,'[1]INTERNAL PARAMETERS-1'!$B$5:$J$44,5,FALSE))*VLOOKUP(ABSYLD2!AU$4,'[1]INTERNAL PARAMETERS-1'!$B$5:$J$44,8,FALSE)*VLOOKUP(ABSYLD2!AU$4,'[1]INTERNAL PARAMETERS-1'!$B$5:$J$44,3,FALSE)</f>
        <v>0</v>
      </c>
      <c r="AV286" s="47">
        <f>ABSYLD1!AV286*VLOOKUP(ABSYLD2!AV$4,'[1]INTERNAL PARAMETERS-1'!$B$5:$J$44,5,FALSE)*VLOOKUP(ABSYLD2!AV$4,'[1]INTERNAL PARAMETERS-1'!$B$5:$J$44,6,FALSE)*VLOOKUP(ABSYLD2!AV$4,'[1]INTERNAL PARAMETERS-1'!$B$5:$J$44,3,FALSE) + ABSYLD1!AV286*(1-VLOOKUP(ABSYLD2!AV$4,'[1]INTERNAL PARAMETERS-1'!$B$5:$J$44,5,FALSE))*VLOOKUP(ABSYLD2!AV$4,'[1]INTERNAL PARAMETERS-1'!$B$5:$J$44,8,FALSE)*VLOOKUP(ABSYLD2!AV$4,'[1]INTERNAL PARAMETERS-1'!$B$5:$J$44,3,FALSE)</f>
        <v>0</v>
      </c>
      <c r="AW286" s="47">
        <f>ABSYLD1!AW286*VLOOKUP(ABSYLD2!AW$4,'[1]INTERNAL PARAMETERS-1'!$B$5:$J$44,5,FALSE)*VLOOKUP(ABSYLD2!AW$4,'[1]INTERNAL PARAMETERS-1'!$B$5:$J$44,6,FALSE)*VLOOKUP(ABSYLD2!AW$4,'[1]INTERNAL PARAMETERS-1'!$B$5:$J$44,3,FALSE) + ABSYLD1!AW286*(1-VLOOKUP(ABSYLD2!AW$4,'[1]INTERNAL PARAMETERS-1'!$B$5:$J$44,5,FALSE))*VLOOKUP(ABSYLD2!AW$4,'[1]INTERNAL PARAMETERS-1'!$B$5:$J$44,8,FALSE)*VLOOKUP(ABSYLD2!AW$4,'[1]INTERNAL PARAMETERS-1'!$B$5:$J$44,3,FALSE)</f>
        <v>0</v>
      </c>
      <c r="AX286" s="47">
        <f>ABSYLD1!AX286*VLOOKUP(ABSYLD2!AX$4,'[1]INTERNAL PARAMETERS-1'!$B$5:$J$44,5,FALSE)*VLOOKUP(ABSYLD2!AX$4,'[1]INTERNAL PARAMETERS-1'!$B$5:$J$44,6,FALSE)*VLOOKUP(ABSYLD2!AX$4,'[1]INTERNAL PARAMETERS-1'!$B$5:$J$44,3,FALSE) + ABSYLD1!AX286*(1-VLOOKUP(ABSYLD2!AX$4,'[1]INTERNAL PARAMETERS-1'!$B$5:$J$44,5,FALSE))*VLOOKUP(ABSYLD2!AX$4,'[1]INTERNAL PARAMETERS-1'!$B$5:$J$44,8,FALSE)*VLOOKUP(ABSYLD2!AX$4,'[1]INTERNAL PARAMETERS-1'!$B$5:$J$44,3,FALSE)</f>
        <v>0</v>
      </c>
      <c r="AY286" s="47">
        <f>ABSYLD1!AY286*VLOOKUP(ABSYLD2!AY$4,'[1]INTERNAL PARAMETERS-1'!$B$5:$J$44,5,FALSE)*VLOOKUP(ABSYLD2!AY$4,'[1]INTERNAL PARAMETERS-1'!$B$5:$J$44,6,FALSE)*VLOOKUP(ABSYLD2!AY$4,'[1]INTERNAL PARAMETERS-1'!$B$5:$J$44,3,FALSE) + ABSYLD1!AY286*(1-VLOOKUP(ABSYLD2!AY$4,'[1]INTERNAL PARAMETERS-1'!$B$5:$J$44,5,FALSE))*VLOOKUP(ABSYLD2!AY$4,'[1]INTERNAL PARAMETERS-1'!$B$5:$J$44,8,FALSE)*VLOOKUP(ABSYLD2!AY$4,'[1]INTERNAL PARAMETERS-1'!$B$5:$J$44,3,FALSE)</f>
        <v>0</v>
      </c>
      <c r="AZ286" s="47">
        <f>ABSYLD1!AZ286*VLOOKUP(ABSYLD2!AZ$4,'[1]INTERNAL PARAMETERS-1'!$B$5:$J$44,5,FALSE)*VLOOKUP(ABSYLD2!AZ$4,'[1]INTERNAL PARAMETERS-1'!$B$5:$J$44,6,FALSE)*VLOOKUP(ABSYLD2!AZ$4,'[1]INTERNAL PARAMETERS-1'!$B$5:$J$44,3,FALSE) + ABSYLD1!AZ286*(1-VLOOKUP(ABSYLD2!AZ$4,'[1]INTERNAL PARAMETERS-1'!$B$5:$J$44,5,FALSE))*VLOOKUP(ABSYLD2!AZ$4,'[1]INTERNAL PARAMETERS-1'!$B$5:$J$44,8,FALSE)*VLOOKUP(ABSYLD2!AZ$4,'[1]INTERNAL PARAMETERS-1'!$B$5:$J$44,3,FALSE)</f>
        <v>0</v>
      </c>
      <c r="BA286" s="47">
        <f>ABSYLD1!BA286*VLOOKUP(ABSYLD2!BA$4,'[1]INTERNAL PARAMETERS-1'!$B$5:$J$44,5,FALSE)*VLOOKUP(ABSYLD2!BA$4,'[1]INTERNAL PARAMETERS-1'!$B$5:$J$44,6,FALSE)*VLOOKUP(ABSYLD2!BA$4,'[1]INTERNAL PARAMETERS-1'!$B$5:$J$44,3,FALSE) + ABSYLD1!BA286*(1-VLOOKUP(ABSYLD2!BA$4,'[1]INTERNAL PARAMETERS-1'!$B$5:$J$44,5,FALSE))*VLOOKUP(ABSYLD2!BA$4,'[1]INTERNAL PARAMETERS-1'!$B$5:$J$44,8,FALSE)*VLOOKUP(ABSYLD2!BA$4,'[1]INTERNAL PARAMETERS-1'!$B$5:$J$44,3,FALSE)</f>
        <v>0</v>
      </c>
      <c r="BB286" s="47">
        <f>ABSYLD1!BB286*VLOOKUP(ABSYLD2!BB$4,'[1]INTERNAL PARAMETERS-1'!$B$5:$J$44,5,FALSE)*VLOOKUP(ABSYLD2!BB$4,'[1]INTERNAL PARAMETERS-1'!$B$5:$J$44,6,FALSE)*VLOOKUP(ABSYLD2!BB$4,'[1]INTERNAL PARAMETERS-1'!$B$5:$J$44,3,FALSE) + ABSYLD1!BB286*(1-VLOOKUP(ABSYLD2!BB$4,'[1]INTERNAL PARAMETERS-1'!$B$5:$J$44,5,FALSE))*VLOOKUP(ABSYLD2!BB$4,'[1]INTERNAL PARAMETERS-1'!$B$5:$J$44,8,FALSE)*VLOOKUP(ABSYLD2!BB$4,'[1]INTERNAL PARAMETERS-1'!$B$5:$J$44,3,FALSE)</f>
        <v>0</v>
      </c>
      <c r="BC286" s="47">
        <f>ABSYLD1!BC286*VLOOKUP(ABSYLD2!BC$4,'[1]INTERNAL PARAMETERS-1'!$B$5:$J$44,5,FALSE)*VLOOKUP(ABSYLD2!BC$4,'[1]INTERNAL PARAMETERS-1'!$B$5:$J$44,6,FALSE)*VLOOKUP(ABSYLD2!BC$4,'[1]INTERNAL PARAMETERS-1'!$B$5:$J$44,3,FALSE) + ABSYLD1!BC286*(1-VLOOKUP(ABSYLD2!BC$4,'[1]INTERNAL PARAMETERS-1'!$B$5:$J$44,5,FALSE))*VLOOKUP(ABSYLD2!BC$4,'[1]INTERNAL PARAMETERS-1'!$B$5:$J$44,8,FALSE)*VLOOKUP(ABSYLD2!BC$4,'[1]INTERNAL PARAMETERS-1'!$B$5:$J$44,3,FALSE)</f>
        <v>0</v>
      </c>
      <c r="BD286" s="47">
        <f>ABSYLD1!BD286*VLOOKUP(ABSYLD2!BD$4,'[1]INTERNAL PARAMETERS-1'!$B$5:$J$44,5,FALSE)*VLOOKUP(ABSYLD2!BD$4,'[1]INTERNAL PARAMETERS-1'!$B$5:$J$44,6,FALSE)*VLOOKUP(ABSYLD2!BD$4,'[1]INTERNAL PARAMETERS-1'!$B$5:$J$44,3,FALSE) + ABSYLD1!BD286*(1-VLOOKUP(ABSYLD2!BD$4,'[1]INTERNAL PARAMETERS-1'!$B$5:$J$44,5,FALSE))*VLOOKUP(ABSYLD2!BD$4,'[1]INTERNAL PARAMETERS-1'!$B$5:$J$44,8,FALSE)*VLOOKUP(ABSYLD2!BD$4,'[1]INTERNAL PARAMETERS-1'!$B$5:$J$44,3,FALSE)</f>
        <v>0</v>
      </c>
      <c r="BE286" s="47">
        <f>ABSYLD1!BE286*VLOOKUP(ABSYLD2!BE$4,'[1]INTERNAL PARAMETERS-1'!$B$5:$J$44,5,FALSE)*VLOOKUP(ABSYLD2!BE$4,'[1]INTERNAL PARAMETERS-1'!$B$5:$J$44,6,FALSE)*VLOOKUP(ABSYLD2!BE$4,'[1]INTERNAL PARAMETERS-1'!$B$5:$J$44,3,FALSE) + ABSYLD1!BE286*(1-VLOOKUP(ABSYLD2!BE$4,'[1]INTERNAL PARAMETERS-1'!$B$5:$J$44,5,FALSE))*VLOOKUP(ABSYLD2!BE$4,'[1]INTERNAL PARAMETERS-1'!$B$5:$J$44,8,FALSE)*VLOOKUP(ABSYLD2!BE$4,'[1]INTERNAL PARAMETERS-1'!$B$5:$J$44,3,FALSE)</f>
        <v>0</v>
      </c>
      <c r="BF286" s="47">
        <f>ABSYLD1!BF286*VLOOKUP(ABSYLD2!BF$4,'[1]INTERNAL PARAMETERS-1'!$B$5:$J$44,5,FALSE)*VLOOKUP(ABSYLD2!BF$4,'[1]INTERNAL PARAMETERS-1'!$B$5:$J$44,6,FALSE)*VLOOKUP(ABSYLD2!BF$4,'[1]INTERNAL PARAMETERS-1'!$B$5:$J$44,3,FALSE) + ABSYLD1!BF286*(1-VLOOKUP(ABSYLD2!BF$4,'[1]INTERNAL PARAMETERS-1'!$B$5:$J$44,5,FALSE))*VLOOKUP(ABSYLD2!BF$4,'[1]INTERNAL PARAMETERS-1'!$B$5:$J$44,8,FALSE)*VLOOKUP(ABSYLD2!BF$4,'[1]INTERNAL PARAMETERS-1'!$B$5:$J$44,3,FALSE)</f>
        <v>0</v>
      </c>
      <c r="BG286" s="47">
        <f>ABSYLD1!BG286*VLOOKUP(ABSYLD2!BG$4,'[1]INTERNAL PARAMETERS-1'!$B$5:$J$44,5,FALSE)*VLOOKUP(ABSYLD2!BG$4,'[1]INTERNAL PARAMETERS-1'!$B$5:$J$44,6,FALSE)*VLOOKUP(ABSYLD2!BG$4,'[1]INTERNAL PARAMETERS-1'!$B$5:$J$44,3,FALSE) + ABSYLD1!BG286*(1-VLOOKUP(ABSYLD2!BG$4,'[1]INTERNAL PARAMETERS-1'!$B$5:$J$44,5,FALSE))*VLOOKUP(ABSYLD2!BG$4,'[1]INTERNAL PARAMETERS-1'!$B$5:$J$44,8,FALSE)*VLOOKUP(ABSYLD2!BG$4,'[1]INTERNAL PARAMETERS-1'!$B$5:$J$44,3,FALSE)</f>
        <v>0</v>
      </c>
      <c r="BH286" s="47">
        <f>ABSYLD1!BH286*VLOOKUP(ABSYLD2!BH$4,'[1]INTERNAL PARAMETERS-1'!$B$5:$J$44,5,FALSE)*VLOOKUP(ABSYLD2!BH$4,'[1]INTERNAL PARAMETERS-1'!$B$5:$J$44,6,FALSE)*VLOOKUP(ABSYLD2!BH$4,'[1]INTERNAL PARAMETERS-1'!$B$5:$J$44,3,FALSE) + ABSYLD1!BH286*(1-VLOOKUP(ABSYLD2!BH$4,'[1]INTERNAL PARAMETERS-1'!$B$5:$J$44,5,FALSE))*VLOOKUP(ABSYLD2!BH$4,'[1]INTERNAL PARAMETERS-1'!$B$5:$J$44,8,FALSE)*VLOOKUP(ABSYLD2!BH$4,'[1]INTERNAL PARAMETERS-1'!$B$5:$J$44,3,FALSE)</f>
        <v>0</v>
      </c>
      <c r="BI286" s="47">
        <f>ABSYLD1!BI286*VLOOKUP(ABSYLD2!BI$4,'[1]INTERNAL PARAMETERS-1'!$B$5:$J$44,5,FALSE)*VLOOKUP(ABSYLD2!BI$4,'[1]INTERNAL PARAMETERS-1'!$B$5:$J$44,6,FALSE)*VLOOKUP(ABSYLD2!BI$4,'[1]INTERNAL PARAMETERS-1'!$B$5:$J$44,3,FALSE) + ABSYLD1!BI286*(1-VLOOKUP(ABSYLD2!BI$4,'[1]INTERNAL PARAMETERS-1'!$B$5:$J$44,5,FALSE))*VLOOKUP(ABSYLD2!BI$4,'[1]INTERNAL PARAMETERS-1'!$B$5:$J$44,8,FALSE)*VLOOKUP(ABSYLD2!BI$4,'[1]INTERNAL PARAMETERS-1'!$B$5:$J$44,3,FALSE)</f>
        <v>0</v>
      </c>
      <c r="BJ286" s="47">
        <f>ABSYLD1!BJ286*VLOOKUP(ABSYLD2!BJ$4,'[1]INTERNAL PARAMETERS-1'!$B$5:$J$44,5,FALSE)*VLOOKUP(ABSYLD2!BJ$4,'[1]INTERNAL PARAMETERS-1'!$B$5:$J$44,6,FALSE)*VLOOKUP(ABSYLD2!BJ$4,'[1]INTERNAL PARAMETERS-1'!$B$5:$J$44,3,FALSE) + ABSYLD1!BJ286*(1-VLOOKUP(ABSYLD2!BJ$4,'[1]INTERNAL PARAMETERS-1'!$B$5:$J$44,5,FALSE))*VLOOKUP(ABSYLD2!BJ$4,'[1]INTERNAL PARAMETERS-1'!$B$5:$J$44,8,FALSE)*VLOOKUP(ABSYLD2!BJ$4,'[1]INTERNAL PARAMETERS-1'!$B$5:$J$44,3,FALSE)</f>
        <v>0</v>
      </c>
      <c r="BK286" s="47">
        <f>ABSYLD1!BK286*VLOOKUP(ABSYLD2!BK$4,'[1]INTERNAL PARAMETERS-1'!$B$5:$J$44,5,FALSE)*VLOOKUP(ABSYLD2!BK$4,'[1]INTERNAL PARAMETERS-1'!$B$5:$J$44,6,FALSE)*VLOOKUP(ABSYLD2!BK$4,'[1]INTERNAL PARAMETERS-1'!$B$5:$J$44,3,FALSE) + ABSYLD1!BK286*(1-VLOOKUP(ABSYLD2!BK$4,'[1]INTERNAL PARAMETERS-1'!$B$5:$J$44,5,FALSE))*VLOOKUP(ABSYLD2!BK$4,'[1]INTERNAL PARAMETERS-1'!$B$5:$J$44,8,FALSE)*VLOOKUP(ABSYLD2!BK$4,'[1]INTERNAL PARAMETERS-1'!$B$5:$J$44,3,FALSE)</f>
        <v>0</v>
      </c>
      <c r="BL286" s="47">
        <f>ABSYLD1!BL286*VLOOKUP(ABSYLD2!BL$4,'[1]INTERNAL PARAMETERS-1'!$B$5:$J$44,5,FALSE)*VLOOKUP(ABSYLD2!BL$4,'[1]INTERNAL PARAMETERS-1'!$B$5:$J$44,6,FALSE)*VLOOKUP(ABSYLD2!BL$4,'[1]INTERNAL PARAMETERS-1'!$B$5:$J$44,3,FALSE) + ABSYLD1!BL286*(1-VLOOKUP(ABSYLD2!BL$4,'[1]INTERNAL PARAMETERS-1'!$B$5:$J$44,5,FALSE))*VLOOKUP(ABSYLD2!BL$4,'[1]INTERNAL PARAMETERS-1'!$B$5:$J$44,8,FALSE)*VLOOKUP(ABSYLD2!BL$4,'[1]INTERNAL PARAMETERS-1'!$B$5:$J$44,3,FALSE)</f>
        <v>0</v>
      </c>
      <c r="BM286" s="47">
        <f>ABSYLD1!BM286*VLOOKUP(ABSYLD2!BM$4,'[1]INTERNAL PARAMETERS-1'!$B$5:$J$44,5,FALSE)*VLOOKUP(ABSYLD2!BM$4,'[1]INTERNAL PARAMETERS-1'!$B$5:$J$44,6,FALSE)*VLOOKUP(ABSYLD2!BM$4,'[1]INTERNAL PARAMETERS-1'!$B$5:$J$44,3,FALSE) + ABSYLD1!BM286*(1-VLOOKUP(ABSYLD2!BM$4,'[1]INTERNAL PARAMETERS-1'!$B$5:$J$44,5,FALSE))*VLOOKUP(ABSYLD2!BM$4,'[1]INTERNAL PARAMETERS-1'!$B$5:$J$44,8,FALSE)*VLOOKUP(ABSYLD2!BM$4,'[1]INTERNAL PARAMETERS-1'!$B$5:$J$44,3,FALSE)</f>
        <v>0</v>
      </c>
      <c r="BN286" s="47">
        <f>ABSYLD1!BN286*VLOOKUP(ABSYLD2!BN$4,'[1]INTERNAL PARAMETERS-1'!$B$5:$J$44,5,FALSE)*VLOOKUP(ABSYLD2!BN$4,'[1]INTERNAL PARAMETERS-1'!$B$5:$J$44,6,FALSE)*VLOOKUP(ABSYLD2!BN$4,'[1]INTERNAL PARAMETERS-1'!$B$5:$J$44,3,FALSE) + ABSYLD1!BN286*(1-VLOOKUP(ABSYLD2!BN$4,'[1]INTERNAL PARAMETERS-1'!$B$5:$J$44,5,FALSE))*VLOOKUP(ABSYLD2!BN$4,'[1]INTERNAL PARAMETERS-1'!$B$5:$J$44,8,FALSE)*VLOOKUP(ABSYLD2!BN$4,'[1]INTERNAL PARAMETERS-1'!$B$5:$J$44,3,FALSE)</f>
        <v>0</v>
      </c>
      <c r="BO286" s="47">
        <f>ABSYLD1!BO286*VLOOKUP(ABSYLD2!BO$4,'[1]INTERNAL PARAMETERS-1'!$B$5:$J$44,5,FALSE)*VLOOKUP(ABSYLD2!BO$4,'[1]INTERNAL PARAMETERS-1'!$B$5:$J$44,6,FALSE)*VLOOKUP(ABSYLD2!BO$4,'[1]INTERNAL PARAMETERS-1'!$B$5:$J$44,3,FALSE) + ABSYLD1!BO286*(1-VLOOKUP(ABSYLD2!BO$4,'[1]INTERNAL PARAMETERS-1'!$B$5:$J$44,5,FALSE))*VLOOKUP(ABSYLD2!BO$4,'[1]INTERNAL PARAMETERS-1'!$B$5:$J$44,8,FALSE)*VLOOKUP(ABSYLD2!BO$4,'[1]INTERNAL PARAMETERS-1'!$B$5:$J$44,3,FALSE)</f>
        <v>0</v>
      </c>
      <c r="BP286" s="47">
        <f>ABSYLD1!BP286*VLOOKUP(ABSYLD2!BP$4,'[1]INTERNAL PARAMETERS-1'!$B$5:$J$44,5,FALSE)*VLOOKUP(ABSYLD2!BP$4,'[1]INTERNAL PARAMETERS-1'!$B$5:$J$44,6,FALSE)*VLOOKUP(ABSYLD2!BP$4,'[1]INTERNAL PARAMETERS-1'!$B$5:$J$44,3,FALSE) + ABSYLD1!BP286*(1-VLOOKUP(ABSYLD2!BP$4,'[1]INTERNAL PARAMETERS-1'!$B$5:$J$44,5,FALSE))*VLOOKUP(ABSYLD2!BP$4,'[1]INTERNAL PARAMETERS-1'!$B$5:$J$44,8,FALSE)*VLOOKUP(ABSYLD2!BP$4,'[1]INTERNAL PARAMETERS-1'!$B$5:$J$44,3,FALSE)</f>
        <v>0</v>
      </c>
      <c r="BQ286" s="47">
        <f>ABSYLD1!BQ286*VLOOKUP(ABSYLD2!BQ$4,'[1]INTERNAL PARAMETERS-1'!$B$5:$J$44,5,FALSE)*VLOOKUP(ABSYLD2!BQ$4,'[1]INTERNAL PARAMETERS-1'!$B$5:$J$44,6,FALSE)*VLOOKUP(ABSYLD2!BQ$4,'[1]INTERNAL PARAMETERS-1'!$B$5:$J$44,3,FALSE) + ABSYLD1!BQ286*(1-VLOOKUP(ABSYLD2!BQ$4,'[1]INTERNAL PARAMETERS-1'!$B$5:$J$44,5,FALSE))*VLOOKUP(ABSYLD2!BQ$4,'[1]INTERNAL PARAMETERS-1'!$B$5:$J$44,8,FALSE)*VLOOKUP(ABSYLD2!BQ$4,'[1]INTERNAL PARAMETERS-1'!$B$5:$J$44,3,FALSE)</f>
        <v>0</v>
      </c>
      <c r="BR286" s="47">
        <f>ABSYLD1!BR286*VLOOKUP(ABSYLD2!BR$4,'[1]INTERNAL PARAMETERS-1'!$B$5:$J$44,5,FALSE)*VLOOKUP(ABSYLD2!BR$4,'[1]INTERNAL PARAMETERS-1'!$B$5:$J$44,6,FALSE)*VLOOKUP(ABSYLD2!BR$4,'[1]INTERNAL PARAMETERS-1'!$B$5:$J$44,3,FALSE) + ABSYLD1!BR286*(1-VLOOKUP(ABSYLD2!BR$4,'[1]INTERNAL PARAMETERS-1'!$B$5:$J$44,5,FALSE))*VLOOKUP(ABSYLD2!BR$4,'[1]INTERNAL PARAMETERS-1'!$B$5:$J$44,8,FALSE)*VLOOKUP(ABSYLD2!BR$4,'[1]INTERNAL PARAMETERS-1'!$B$5:$J$44,3,FALSE)</f>
        <v>0</v>
      </c>
      <c r="BS286" s="47">
        <f>ABSYLD1!BS286*VLOOKUP(ABSYLD2!BS$4,'[1]INTERNAL PARAMETERS-1'!$B$5:$J$44,5,FALSE)*VLOOKUP(ABSYLD2!BS$4,'[1]INTERNAL PARAMETERS-1'!$B$5:$J$44,6,FALSE)*VLOOKUP(ABSYLD2!BS$4,'[1]INTERNAL PARAMETERS-1'!$B$5:$J$44,3,FALSE) + ABSYLD1!BS286*(1-VLOOKUP(ABSYLD2!BS$4,'[1]INTERNAL PARAMETERS-1'!$B$5:$J$44,5,FALSE))*VLOOKUP(ABSYLD2!BS$4,'[1]INTERNAL PARAMETERS-1'!$B$5:$J$44,8,FALSE)*VLOOKUP(ABSYLD2!BS$4,'[1]INTERNAL PARAMETERS-1'!$B$5:$J$44,3,FALSE)</f>
        <v>0</v>
      </c>
      <c r="BT286" s="47">
        <f>ABSYLD1!BT286*VLOOKUP(ABSYLD2!BT$4,'[1]INTERNAL PARAMETERS-1'!$B$5:$J$44,5,FALSE)*VLOOKUP(ABSYLD2!BT$4,'[1]INTERNAL PARAMETERS-1'!$B$5:$J$44,6,FALSE)*VLOOKUP(ABSYLD2!BT$4,'[1]INTERNAL PARAMETERS-1'!$B$5:$J$44,3,FALSE) + ABSYLD1!BT286*(1-VLOOKUP(ABSYLD2!BT$4,'[1]INTERNAL PARAMETERS-1'!$B$5:$J$44,5,FALSE))*VLOOKUP(ABSYLD2!BT$4,'[1]INTERNAL PARAMETERS-1'!$B$5:$J$44,8,FALSE)*VLOOKUP(ABSYLD2!BT$4,'[1]INTERNAL PARAMETERS-1'!$B$5:$J$44,3,FALSE)</f>
        <v>0</v>
      </c>
      <c r="BU286" s="47">
        <f>ABSYLD1!BU286*VLOOKUP(ABSYLD2!BU$4,'[1]INTERNAL PARAMETERS-1'!$B$5:$J$44,5,FALSE)*VLOOKUP(ABSYLD2!BU$4,'[1]INTERNAL PARAMETERS-1'!$B$5:$J$44,6,FALSE)*VLOOKUP(ABSYLD2!BU$4,'[1]INTERNAL PARAMETERS-1'!$B$5:$J$44,3,FALSE) + ABSYLD1!BU286*(1-VLOOKUP(ABSYLD2!BU$4,'[1]INTERNAL PARAMETERS-1'!$B$5:$J$44,5,FALSE))*VLOOKUP(ABSYLD2!BU$4,'[1]INTERNAL PARAMETERS-1'!$B$5:$J$44,8,FALSE)*VLOOKUP(ABSYLD2!BU$4,'[1]INTERNAL PARAMETERS-1'!$B$5:$J$44,3,FALSE)</f>
        <v>0</v>
      </c>
      <c r="BV286" s="47">
        <f>ABSYLD1!BV286*VLOOKUP(ABSYLD2!BV$4,'[1]INTERNAL PARAMETERS-1'!$B$5:$J$44,5,FALSE)*VLOOKUP(ABSYLD2!BV$4,'[1]INTERNAL PARAMETERS-1'!$B$5:$J$44,6,FALSE)*VLOOKUP(ABSYLD2!BV$4,'[1]INTERNAL PARAMETERS-1'!$B$5:$J$44,3,FALSE) + ABSYLD1!BV286*(1-VLOOKUP(ABSYLD2!BV$4,'[1]INTERNAL PARAMETERS-1'!$B$5:$J$44,5,FALSE))*VLOOKUP(ABSYLD2!BV$4,'[1]INTERNAL PARAMETERS-1'!$B$5:$J$44,8,FALSE)*VLOOKUP(ABSYLD2!BV$4,'[1]INTERNAL PARAMETERS-1'!$B$5:$J$44,3,FALSE)</f>
        <v>0</v>
      </c>
      <c r="BW286" s="47">
        <f>ABSYLD1!BW286*VLOOKUP(ABSYLD2!BW$4,'[1]INTERNAL PARAMETERS-1'!$B$5:$J$44,5,FALSE)*VLOOKUP(ABSYLD2!BW$4,'[1]INTERNAL PARAMETERS-1'!$B$5:$J$44,6,FALSE)*VLOOKUP(ABSYLD2!BW$4,'[1]INTERNAL PARAMETERS-1'!$B$5:$J$44,3,FALSE) + ABSYLD1!BW286*(1-VLOOKUP(ABSYLD2!BW$4,'[1]INTERNAL PARAMETERS-1'!$B$5:$J$44,5,FALSE))*VLOOKUP(ABSYLD2!BW$4,'[1]INTERNAL PARAMETERS-1'!$B$5:$J$44,8,FALSE)*VLOOKUP(ABSYLD2!BW$4,'[1]INTERNAL PARAMETERS-1'!$B$5:$J$44,3,FALSE)</f>
        <v>0</v>
      </c>
      <c r="BX286" s="47">
        <f>ABSYLD1!BX286*VLOOKUP(ABSYLD2!BX$4,'[1]INTERNAL PARAMETERS-1'!$B$5:$J$44,5,FALSE)*VLOOKUP(ABSYLD2!BX$4,'[1]INTERNAL PARAMETERS-1'!$B$5:$J$44,6,FALSE)*VLOOKUP(ABSYLD2!BX$4,'[1]INTERNAL PARAMETERS-1'!$B$5:$J$44,3,FALSE) + ABSYLD1!BX286*(1-VLOOKUP(ABSYLD2!BX$4,'[1]INTERNAL PARAMETERS-1'!$B$5:$J$44,5,FALSE))*VLOOKUP(ABSYLD2!BX$4,'[1]INTERNAL PARAMETERS-1'!$B$5:$J$44,8,FALSE)*VLOOKUP(ABSYLD2!BX$4,'[1]INTERNAL PARAMETERS-1'!$B$5:$J$44,3,FALSE)</f>
        <v>0</v>
      </c>
      <c r="BY286" s="47">
        <f>ABSYLD1!BY286*VLOOKUP(ABSYLD2!BY$4,'[1]INTERNAL PARAMETERS-1'!$B$5:$J$44,5,FALSE)*VLOOKUP(ABSYLD2!BY$4,'[1]INTERNAL PARAMETERS-1'!$B$5:$J$44,6,FALSE)*VLOOKUP(ABSYLD2!BY$4,'[1]INTERNAL PARAMETERS-1'!$B$5:$J$44,3,FALSE) + ABSYLD1!BY286*(1-VLOOKUP(ABSYLD2!BY$4,'[1]INTERNAL PARAMETERS-1'!$B$5:$J$44,5,FALSE))*VLOOKUP(ABSYLD2!BY$4,'[1]INTERNAL PARAMETERS-1'!$B$5:$J$44,8,FALSE)*VLOOKUP(ABSYLD2!BY$4,'[1]INTERNAL PARAMETERS-1'!$B$5:$J$44,3,FALSE)</f>
        <v>0</v>
      </c>
      <c r="BZ286" s="47">
        <f>ABSYLD1!BZ286*VLOOKUP(ABSYLD2!BZ$4,'[1]INTERNAL PARAMETERS-1'!$B$5:$J$44,5,FALSE)*VLOOKUP(ABSYLD2!BZ$4,'[1]INTERNAL PARAMETERS-1'!$B$5:$J$44,6,FALSE)*VLOOKUP(ABSYLD2!BZ$4,'[1]INTERNAL PARAMETERS-1'!$B$5:$J$44,3,FALSE) + ABSYLD1!BZ286*(1-VLOOKUP(ABSYLD2!BZ$4,'[1]INTERNAL PARAMETERS-1'!$B$5:$J$44,5,FALSE))*VLOOKUP(ABSYLD2!BZ$4,'[1]INTERNAL PARAMETERS-1'!$B$5:$J$44,8,FALSE)*VLOOKUP(ABSYLD2!BZ$4,'[1]INTERNAL PARAMETERS-1'!$B$5:$J$44,3,FALSE)</f>
        <v>0</v>
      </c>
      <c r="CA286" s="47">
        <f>ABSYLD1!CA286*VLOOKUP(ABSYLD2!CA$4,'[1]INTERNAL PARAMETERS-1'!$B$5:$J$44,5,FALSE)*VLOOKUP(ABSYLD2!CA$4,'[1]INTERNAL PARAMETERS-1'!$B$5:$J$44,6,FALSE)*VLOOKUP(ABSYLD2!CA$4,'[1]INTERNAL PARAMETERS-1'!$B$5:$J$44,3,FALSE) + ABSYLD1!CA286*(1-VLOOKUP(ABSYLD2!CA$4,'[1]INTERNAL PARAMETERS-1'!$B$5:$J$44,5,FALSE))*VLOOKUP(ABSYLD2!CA$4,'[1]INTERNAL PARAMETERS-1'!$B$5:$J$44,8,FALSE)*VLOOKUP(ABSYLD2!CA$4,'[1]INTERNAL PARAMETERS-1'!$B$5:$J$44,3,FALSE)</f>
        <v>0</v>
      </c>
      <c r="CB286" s="47">
        <f>ABSYLD1!CB286*VLOOKUP(ABSYLD2!CB$4,'[1]INTERNAL PARAMETERS-1'!$B$5:$J$44,5,FALSE)*VLOOKUP(ABSYLD2!CB$4,'[1]INTERNAL PARAMETERS-1'!$B$5:$J$44,6,FALSE)*VLOOKUP(ABSYLD2!CB$4,'[1]INTERNAL PARAMETERS-1'!$B$5:$J$44,3,FALSE) + ABSYLD1!CB286*(1-VLOOKUP(ABSYLD2!CB$4,'[1]INTERNAL PARAMETERS-1'!$B$5:$J$44,5,FALSE))*VLOOKUP(ABSYLD2!CB$4,'[1]INTERNAL PARAMETERS-1'!$B$5:$J$44,8,FALSE)*VLOOKUP(ABSYLD2!CB$4,'[1]INTERNAL PARAMETERS-1'!$B$5:$J$44,3,FALSE)</f>
        <v>0</v>
      </c>
      <c r="CC286" s="47">
        <f>ABSYLD1!CC286*VLOOKUP(ABSYLD2!CC$4,'[1]INTERNAL PARAMETERS-1'!$B$5:$J$44,5,FALSE)*VLOOKUP(ABSYLD2!CC$4,'[1]INTERNAL PARAMETERS-1'!$B$5:$J$44,6,FALSE)*VLOOKUP(ABSYLD2!CC$4,'[1]INTERNAL PARAMETERS-1'!$B$5:$J$44,3,FALSE) + ABSYLD1!CC286*(1-VLOOKUP(ABSYLD2!CC$4,'[1]INTERNAL PARAMETERS-1'!$B$5:$J$44,5,FALSE))*VLOOKUP(ABSYLD2!CC$4,'[1]INTERNAL PARAMETERS-1'!$B$5:$J$44,8,FALSE)*VLOOKUP(ABSYLD2!CC$4,'[1]INTERNAL PARAMETERS-1'!$B$5:$J$44,3,FALSE)</f>
        <v>0</v>
      </c>
      <c r="CD286" s="47">
        <f>ABSYLD1!CD286*VLOOKUP(ABSYLD2!CD$4,'[1]INTERNAL PARAMETERS-1'!$B$5:$J$44,5,FALSE)*VLOOKUP(ABSYLD2!CD$4,'[1]INTERNAL PARAMETERS-1'!$B$5:$J$44,6,FALSE)*VLOOKUP(ABSYLD2!CD$4,'[1]INTERNAL PARAMETERS-1'!$B$5:$J$44,3,FALSE) + ABSYLD1!CD286*(1-VLOOKUP(ABSYLD2!CD$4,'[1]INTERNAL PARAMETERS-1'!$B$5:$J$44,5,FALSE))*VLOOKUP(ABSYLD2!CD$4,'[1]INTERNAL PARAMETERS-1'!$B$5:$J$44,8,FALSE)*VLOOKUP(ABSYLD2!CD$4,'[1]INTERNAL PARAMETERS-1'!$B$5:$J$44,3,FALSE)</f>
        <v>0</v>
      </c>
      <c r="CE286" s="47">
        <f>ABSYLD1!CE286*VLOOKUP(ABSYLD2!CE$4,'[1]INTERNAL PARAMETERS-1'!$B$5:$J$44,5,FALSE)*VLOOKUP(ABSYLD2!CE$4,'[1]INTERNAL PARAMETERS-1'!$B$5:$J$44,6,FALSE)*VLOOKUP(ABSYLD2!CE$4,'[1]INTERNAL PARAMETERS-1'!$B$5:$J$44,3,FALSE) + ABSYLD1!CE286*(1-VLOOKUP(ABSYLD2!CE$4,'[1]INTERNAL PARAMETERS-1'!$B$5:$J$44,5,FALSE))*VLOOKUP(ABSYLD2!CE$4,'[1]INTERNAL PARAMETERS-1'!$B$5:$J$44,8,FALSE)*VLOOKUP(ABSYLD2!CE$4,'[1]INTERNAL PARAMETERS-1'!$B$5:$J$44,3,FALSE)</f>
        <v>0</v>
      </c>
      <c r="CF286" s="47">
        <f>ABSYLD1!CF286*VLOOKUP(ABSYLD2!CF$4,'[1]INTERNAL PARAMETERS-1'!$B$5:$J$44,5,FALSE)*VLOOKUP(ABSYLD2!CF$4,'[1]INTERNAL PARAMETERS-1'!$B$5:$J$44,6,FALSE)*VLOOKUP(ABSYLD2!CF$4,'[1]INTERNAL PARAMETERS-1'!$B$5:$J$44,3,FALSE) + ABSYLD1!CF286*(1-VLOOKUP(ABSYLD2!CF$4,'[1]INTERNAL PARAMETERS-1'!$B$5:$J$44,5,FALSE))*VLOOKUP(ABSYLD2!CF$4,'[1]INTERNAL PARAMETERS-1'!$B$5:$J$44,8,FALSE)*VLOOKUP(ABSYLD2!CF$4,'[1]INTERNAL PARAMETERS-1'!$B$5:$J$44,3,FALSE)</f>
        <v>0</v>
      </c>
      <c r="CG286" s="47">
        <f>ABSYLD1!CG286*VLOOKUP(ABSYLD2!CG$4,'[1]INTERNAL PARAMETERS-1'!$B$5:$J$44,5,FALSE)*VLOOKUP(ABSYLD2!CG$4,'[1]INTERNAL PARAMETERS-1'!$B$5:$J$44,6,FALSE)*VLOOKUP(ABSYLD2!CG$4,'[1]INTERNAL PARAMETERS-1'!$B$5:$J$44,3,FALSE) + ABSYLD1!CG286*(1-VLOOKUP(ABSYLD2!CG$4,'[1]INTERNAL PARAMETERS-1'!$B$5:$J$44,5,FALSE))*VLOOKUP(ABSYLD2!CG$4,'[1]INTERNAL PARAMETERS-1'!$B$5:$J$44,8,FALSE)*VLOOKUP(ABSYLD2!CG$4,'[1]INTERNAL PARAMETERS-1'!$B$5:$J$44,3,FALSE)</f>
        <v>0</v>
      </c>
      <c r="CH286" s="46">
        <f>ABSYLD1!CH286*VLOOKUP(ABSYLD2!CH$4,'[1]INTERNAL PARAMETERS-1'!$B$5:$J$44,5,FALSE)*VLOOKUP(ABSYLD2!CH$4,'[1]INTERNAL PARAMETERS-1'!$B$5:$J$44,6,FALSE)*VLOOKUP(ABSYLD2!CH$4,'[1]INTERNAL PARAMETERS-1'!$B$5:$J$44,3,FALSE) + ABSYLD1!CH286*(1-VLOOKUP(ABSYLD2!CH$4,'[1]INTERNAL PARAMETERS-1'!$B$5:$J$44,5,FALSE))*VLOOKUP(ABSYLD2!CH$4,'[1]INTERNAL PARAMETERS-1'!$B$5:$J$44,8,FALSE)*VLOOKUP(ABSYLD2!CH$4,'[1]INTERNAL PARAMETERS-1'!$B$5:$J$44,3,FALSE)</f>
        <v>0</v>
      </c>
      <c r="CJ286" s="48">
        <f t="shared" si="8"/>
        <v>0</v>
      </c>
      <c r="CK286" s="46">
        <f t="shared" si="9"/>
        <v>0</v>
      </c>
    </row>
    <row r="287" spans="2:89">
      <c r="B287" s="61" t="s">
        <v>1</v>
      </c>
      <c r="C287" s="60" t="s">
        <v>71</v>
      </c>
      <c r="D287" s="60" t="s">
        <v>76</v>
      </c>
      <c r="E287" s="137">
        <f>ABS!AL287</f>
        <v>0</v>
      </c>
      <c r="F287" s="59">
        <f>'[1]INTERNAL PARAMETERS-1'!M17</f>
        <v>25.55</v>
      </c>
      <c r="G287" s="48">
        <f>ABSYLD1!G287*VLOOKUP(ABSYLD2!G$4,'[1]INTERNAL PARAMETERS-1'!$B$5:$J$44,5,FALSE)*VLOOKUP(ABSYLD2!G$4,'[1]INTERNAL PARAMETERS-1'!$B$5:$J$44,7,FALSE)*ABSYLD2!$F287 + ABSYLD1!G287*(1-VLOOKUP(ABSYLD2!G$4,'[1]INTERNAL PARAMETERS-1'!$B$5:$J$44,5,FALSE))*VLOOKUP(ABSYLD2!G$4,'[1]INTERNAL PARAMETERS-1'!$B$5:$J$44,9,FALSE)*ABSYLD2!$F287</f>
        <v>0</v>
      </c>
      <c r="H287" s="47">
        <f>ABSYLD1!H287*VLOOKUP(ABSYLD2!H$4,'[1]INTERNAL PARAMETERS-1'!$B$5:$J$44,5,FALSE)*VLOOKUP(ABSYLD2!H$4,'[1]INTERNAL PARAMETERS-1'!$B$5:$J$44,7,FALSE)*ABSYLD2!$F287 + ABSYLD1!H287*(1-VLOOKUP(ABSYLD2!H$4,'[1]INTERNAL PARAMETERS-1'!$B$5:$J$44,5,FALSE))*VLOOKUP(ABSYLD2!H$4,'[1]INTERNAL PARAMETERS-1'!$B$5:$J$44,9,FALSE)*ABSYLD2!$F287</f>
        <v>0</v>
      </c>
      <c r="I287" s="47">
        <f>ABSYLD1!I287*VLOOKUP(ABSYLD2!I$4,'[1]INTERNAL PARAMETERS-1'!$B$5:$J$44,5,FALSE)*VLOOKUP(ABSYLD2!I$4,'[1]INTERNAL PARAMETERS-1'!$B$5:$J$44,7,FALSE)*ABSYLD2!$F287 + ABSYLD1!I287*(1-VLOOKUP(ABSYLD2!I$4,'[1]INTERNAL PARAMETERS-1'!$B$5:$J$44,5,FALSE))*VLOOKUP(ABSYLD2!I$4,'[1]INTERNAL PARAMETERS-1'!$B$5:$J$44,9,FALSE)*ABSYLD2!$F287</f>
        <v>0</v>
      </c>
      <c r="J287" s="47">
        <f>ABSYLD1!J287*VLOOKUP(ABSYLD2!J$4,'[1]INTERNAL PARAMETERS-1'!$B$5:$J$44,5,FALSE)*VLOOKUP(ABSYLD2!J$4,'[1]INTERNAL PARAMETERS-1'!$B$5:$J$44,7,FALSE)*ABSYLD2!$F287 + ABSYLD1!J287*(1-VLOOKUP(ABSYLD2!J$4,'[1]INTERNAL PARAMETERS-1'!$B$5:$J$44,5,FALSE))*VLOOKUP(ABSYLD2!J$4,'[1]INTERNAL PARAMETERS-1'!$B$5:$J$44,9,FALSE)*ABSYLD2!$F287</f>
        <v>0</v>
      </c>
      <c r="K287" s="47">
        <f>ABSYLD1!K287*VLOOKUP(ABSYLD2!K$4,'[1]INTERNAL PARAMETERS-1'!$B$5:$J$44,5,FALSE)*VLOOKUP(ABSYLD2!K$4,'[1]INTERNAL PARAMETERS-1'!$B$5:$J$44,7,FALSE)*ABSYLD2!$F287 + ABSYLD1!K287*(1-VLOOKUP(ABSYLD2!K$4,'[1]INTERNAL PARAMETERS-1'!$B$5:$J$44,5,FALSE))*VLOOKUP(ABSYLD2!K$4,'[1]INTERNAL PARAMETERS-1'!$B$5:$J$44,9,FALSE)*ABSYLD2!$F287</f>
        <v>0</v>
      </c>
      <c r="L287" s="47">
        <f>ABSYLD1!L287*VLOOKUP(ABSYLD2!L$4,'[1]INTERNAL PARAMETERS-1'!$B$5:$J$44,5,FALSE)*VLOOKUP(ABSYLD2!L$4,'[1]INTERNAL PARAMETERS-1'!$B$5:$J$44,7,FALSE)*ABSYLD2!$F287 + ABSYLD1!L287*(1-VLOOKUP(ABSYLD2!L$4,'[1]INTERNAL PARAMETERS-1'!$B$5:$J$44,5,FALSE))*VLOOKUP(ABSYLD2!L$4,'[1]INTERNAL PARAMETERS-1'!$B$5:$J$44,9,FALSE)*ABSYLD2!$F287</f>
        <v>0</v>
      </c>
      <c r="M287" s="47">
        <f>ABSYLD1!M287*VLOOKUP(ABSYLD2!M$4,'[1]INTERNAL PARAMETERS-1'!$B$5:$J$44,5,FALSE)*VLOOKUP(ABSYLD2!M$4,'[1]INTERNAL PARAMETERS-1'!$B$5:$J$44,7,FALSE)*ABSYLD2!$F287 + ABSYLD1!M287*(1-VLOOKUP(ABSYLD2!M$4,'[1]INTERNAL PARAMETERS-1'!$B$5:$J$44,5,FALSE))*VLOOKUP(ABSYLD2!M$4,'[1]INTERNAL PARAMETERS-1'!$B$5:$J$44,9,FALSE)*ABSYLD2!$F287</f>
        <v>0</v>
      </c>
      <c r="N287" s="47">
        <f>ABSYLD1!N287*VLOOKUP(ABSYLD2!N$4,'[1]INTERNAL PARAMETERS-1'!$B$5:$J$44,5,FALSE)*VLOOKUP(ABSYLD2!N$4,'[1]INTERNAL PARAMETERS-1'!$B$5:$J$44,7,FALSE)*ABSYLD2!$F287 + ABSYLD1!N287*(1-VLOOKUP(ABSYLD2!N$4,'[1]INTERNAL PARAMETERS-1'!$B$5:$J$44,5,FALSE))*VLOOKUP(ABSYLD2!N$4,'[1]INTERNAL PARAMETERS-1'!$B$5:$J$44,9,FALSE)*ABSYLD2!$F287</f>
        <v>0</v>
      </c>
      <c r="O287" s="47">
        <f>ABSYLD1!O287*VLOOKUP(ABSYLD2!O$4,'[1]INTERNAL PARAMETERS-1'!$B$5:$J$44,5,FALSE)*VLOOKUP(ABSYLD2!O$4,'[1]INTERNAL PARAMETERS-1'!$B$5:$J$44,7,FALSE)*ABSYLD2!$F287 + ABSYLD1!O287*(1-VLOOKUP(ABSYLD2!O$4,'[1]INTERNAL PARAMETERS-1'!$B$5:$J$44,5,FALSE))*VLOOKUP(ABSYLD2!O$4,'[1]INTERNAL PARAMETERS-1'!$B$5:$J$44,9,FALSE)*ABSYLD2!$F287</f>
        <v>0</v>
      </c>
      <c r="P287" s="47">
        <f>ABSYLD1!P287*VLOOKUP(ABSYLD2!P$4,'[1]INTERNAL PARAMETERS-1'!$B$5:$J$44,5,FALSE)*VLOOKUP(ABSYLD2!P$4,'[1]INTERNAL PARAMETERS-1'!$B$5:$J$44,7,FALSE)*ABSYLD2!$F287 + ABSYLD1!P287*(1-VLOOKUP(ABSYLD2!P$4,'[1]INTERNAL PARAMETERS-1'!$B$5:$J$44,5,FALSE))*VLOOKUP(ABSYLD2!P$4,'[1]INTERNAL PARAMETERS-1'!$B$5:$J$44,9,FALSE)*ABSYLD2!$F287</f>
        <v>0</v>
      </c>
      <c r="Q287" s="47">
        <f>ABSYLD1!Q287*VLOOKUP(ABSYLD2!Q$4,'[1]INTERNAL PARAMETERS-1'!$B$5:$J$44,5,FALSE)*VLOOKUP(ABSYLD2!Q$4,'[1]INTERNAL PARAMETERS-1'!$B$5:$J$44,7,FALSE)*ABSYLD2!$F287 + ABSYLD1!Q287*(1-VLOOKUP(ABSYLD2!Q$4,'[1]INTERNAL PARAMETERS-1'!$B$5:$J$44,5,FALSE))*VLOOKUP(ABSYLD2!Q$4,'[1]INTERNAL PARAMETERS-1'!$B$5:$J$44,9,FALSE)*ABSYLD2!$F287</f>
        <v>0</v>
      </c>
      <c r="R287" s="47">
        <f>ABSYLD1!R287*VLOOKUP(ABSYLD2!R$4,'[1]INTERNAL PARAMETERS-1'!$B$5:$J$44,5,FALSE)*VLOOKUP(ABSYLD2!R$4,'[1]INTERNAL PARAMETERS-1'!$B$5:$J$44,7,FALSE)*ABSYLD2!$F287 + ABSYLD1!R287*(1-VLOOKUP(ABSYLD2!R$4,'[1]INTERNAL PARAMETERS-1'!$B$5:$J$44,5,FALSE))*VLOOKUP(ABSYLD2!R$4,'[1]INTERNAL PARAMETERS-1'!$B$5:$J$44,9,FALSE)*ABSYLD2!$F287</f>
        <v>0</v>
      </c>
      <c r="S287" s="47">
        <f>ABSYLD1!S287*VLOOKUP(ABSYLD2!S$4,'[1]INTERNAL PARAMETERS-1'!$B$5:$J$44,5,FALSE)*VLOOKUP(ABSYLD2!S$4,'[1]INTERNAL PARAMETERS-1'!$B$5:$J$44,7,FALSE)*ABSYLD2!$F287 + ABSYLD1!S287*(1-VLOOKUP(ABSYLD2!S$4,'[1]INTERNAL PARAMETERS-1'!$B$5:$J$44,5,FALSE))*VLOOKUP(ABSYLD2!S$4,'[1]INTERNAL PARAMETERS-1'!$B$5:$J$44,9,FALSE)*ABSYLD2!$F287</f>
        <v>0</v>
      </c>
      <c r="T287" s="47">
        <f>ABSYLD1!T287*VLOOKUP(ABSYLD2!T$4,'[1]INTERNAL PARAMETERS-1'!$B$5:$J$44,5,FALSE)*VLOOKUP(ABSYLD2!T$4,'[1]INTERNAL PARAMETERS-1'!$B$5:$J$44,7,FALSE)*ABSYLD2!$F287 + ABSYLD1!T287*(1-VLOOKUP(ABSYLD2!T$4,'[1]INTERNAL PARAMETERS-1'!$B$5:$J$44,5,FALSE))*VLOOKUP(ABSYLD2!T$4,'[1]INTERNAL PARAMETERS-1'!$B$5:$J$44,9,FALSE)*ABSYLD2!$F287</f>
        <v>0</v>
      </c>
      <c r="U287" s="47">
        <f>ABSYLD1!U287*VLOOKUP(ABSYLD2!U$4,'[1]INTERNAL PARAMETERS-1'!$B$5:$J$44,5,FALSE)*VLOOKUP(ABSYLD2!U$4,'[1]INTERNAL PARAMETERS-1'!$B$5:$J$44,7,FALSE)*ABSYLD2!$F287 + ABSYLD1!U287*(1-VLOOKUP(ABSYLD2!U$4,'[1]INTERNAL PARAMETERS-1'!$B$5:$J$44,5,FALSE))*VLOOKUP(ABSYLD2!U$4,'[1]INTERNAL PARAMETERS-1'!$B$5:$J$44,9,FALSE)*ABSYLD2!$F287</f>
        <v>0</v>
      </c>
      <c r="V287" s="47">
        <f>ABSYLD1!V287*VLOOKUP(ABSYLD2!V$4,'[1]INTERNAL PARAMETERS-1'!$B$5:$J$44,5,FALSE)*VLOOKUP(ABSYLD2!V$4,'[1]INTERNAL PARAMETERS-1'!$B$5:$J$44,7,FALSE)*ABSYLD2!$F287 + ABSYLD1!V287*(1-VLOOKUP(ABSYLD2!V$4,'[1]INTERNAL PARAMETERS-1'!$B$5:$J$44,5,FALSE))*VLOOKUP(ABSYLD2!V$4,'[1]INTERNAL PARAMETERS-1'!$B$5:$J$44,9,FALSE)*ABSYLD2!$F287</f>
        <v>0</v>
      </c>
      <c r="W287" s="47">
        <f>ABSYLD1!W287*VLOOKUP(ABSYLD2!W$4,'[1]INTERNAL PARAMETERS-1'!$B$5:$J$44,5,FALSE)*VLOOKUP(ABSYLD2!W$4,'[1]INTERNAL PARAMETERS-1'!$B$5:$J$44,7,FALSE)*ABSYLD2!$F287 + ABSYLD1!W287*(1-VLOOKUP(ABSYLD2!W$4,'[1]INTERNAL PARAMETERS-1'!$B$5:$J$44,5,FALSE))*VLOOKUP(ABSYLD2!W$4,'[1]INTERNAL PARAMETERS-1'!$B$5:$J$44,9,FALSE)*ABSYLD2!$F287</f>
        <v>0</v>
      </c>
      <c r="X287" s="47">
        <f>ABSYLD1!X287*VLOOKUP(ABSYLD2!X$4,'[1]INTERNAL PARAMETERS-1'!$B$5:$J$44,5,FALSE)*VLOOKUP(ABSYLD2!X$4,'[1]INTERNAL PARAMETERS-1'!$B$5:$J$44,7,FALSE)*ABSYLD2!$F287 + ABSYLD1!X287*(1-VLOOKUP(ABSYLD2!X$4,'[1]INTERNAL PARAMETERS-1'!$B$5:$J$44,5,FALSE))*VLOOKUP(ABSYLD2!X$4,'[1]INTERNAL PARAMETERS-1'!$B$5:$J$44,9,FALSE)*ABSYLD2!$F287</f>
        <v>0</v>
      </c>
      <c r="Y287" s="47">
        <f>ABSYLD1!Y287*VLOOKUP(ABSYLD2!Y$4,'[1]INTERNAL PARAMETERS-1'!$B$5:$J$44,5,FALSE)*VLOOKUP(ABSYLD2!Y$4,'[1]INTERNAL PARAMETERS-1'!$B$5:$J$44,7,FALSE)*ABSYLD2!$F287 + ABSYLD1!Y287*(1-VLOOKUP(ABSYLD2!Y$4,'[1]INTERNAL PARAMETERS-1'!$B$5:$J$44,5,FALSE))*VLOOKUP(ABSYLD2!Y$4,'[1]INTERNAL PARAMETERS-1'!$B$5:$J$44,9,FALSE)*ABSYLD2!$F287</f>
        <v>0</v>
      </c>
      <c r="Z287" s="47">
        <f>ABSYLD1!Z287*VLOOKUP(ABSYLD2!Z$4,'[1]INTERNAL PARAMETERS-1'!$B$5:$J$44,5,FALSE)*VLOOKUP(ABSYLD2!Z$4,'[1]INTERNAL PARAMETERS-1'!$B$5:$J$44,7,FALSE)*ABSYLD2!$F287 + ABSYLD1!Z287*(1-VLOOKUP(ABSYLD2!Z$4,'[1]INTERNAL PARAMETERS-1'!$B$5:$J$44,5,FALSE))*VLOOKUP(ABSYLD2!Z$4,'[1]INTERNAL PARAMETERS-1'!$B$5:$J$44,9,FALSE)*ABSYLD2!$F287</f>
        <v>0</v>
      </c>
      <c r="AA287" s="47">
        <f>ABSYLD1!AA287*VLOOKUP(ABSYLD2!AA$4,'[1]INTERNAL PARAMETERS-1'!$B$5:$J$44,5,FALSE)*VLOOKUP(ABSYLD2!AA$4,'[1]INTERNAL PARAMETERS-1'!$B$5:$J$44,7,FALSE)*ABSYLD2!$F287 + ABSYLD1!AA287*(1-VLOOKUP(ABSYLD2!AA$4,'[1]INTERNAL PARAMETERS-1'!$B$5:$J$44,5,FALSE))*VLOOKUP(ABSYLD2!AA$4,'[1]INTERNAL PARAMETERS-1'!$B$5:$J$44,9,FALSE)*ABSYLD2!$F287</f>
        <v>0</v>
      </c>
      <c r="AB287" s="47">
        <f>ABSYLD1!AB287*VLOOKUP(ABSYLD2!AB$4,'[1]INTERNAL PARAMETERS-1'!$B$5:$J$44,5,FALSE)*VLOOKUP(ABSYLD2!AB$4,'[1]INTERNAL PARAMETERS-1'!$B$5:$J$44,7,FALSE)*ABSYLD2!$F287 + ABSYLD1!AB287*(1-VLOOKUP(ABSYLD2!AB$4,'[1]INTERNAL PARAMETERS-1'!$B$5:$J$44,5,FALSE))*VLOOKUP(ABSYLD2!AB$4,'[1]INTERNAL PARAMETERS-1'!$B$5:$J$44,9,FALSE)*ABSYLD2!$F287</f>
        <v>0</v>
      </c>
      <c r="AC287" s="47">
        <f>ABSYLD1!AC287*VLOOKUP(ABSYLD2!AC$4,'[1]INTERNAL PARAMETERS-1'!$B$5:$J$44,5,FALSE)*VLOOKUP(ABSYLD2!AC$4,'[1]INTERNAL PARAMETERS-1'!$B$5:$J$44,7,FALSE)*ABSYLD2!$F287 + ABSYLD1!AC287*(1-VLOOKUP(ABSYLD2!AC$4,'[1]INTERNAL PARAMETERS-1'!$B$5:$J$44,5,FALSE))*VLOOKUP(ABSYLD2!AC$4,'[1]INTERNAL PARAMETERS-1'!$B$5:$J$44,9,FALSE)*ABSYLD2!$F287</f>
        <v>0</v>
      </c>
      <c r="AD287" s="47">
        <f>ABSYLD1!AD287*VLOOKUP(ABSYLD2!AD$4,'[1]INTERNAL PARAMETERS-1'!$B$5:$J$44,5,FALSE)*VLOOKUP(ABSYLD2!AD$4,'[1]INTERNAL PARAMETERS-1'!$B$5:$J$44,7,FALSE)*ABSYLD2!$F287 + ABSYLD1!AD287*(1-VLOOKUP(ABSYLD2!AD$4,'[1]INTERNAL PARAMETERS-1'!$B$5:$J$44,5,FALSE))*VLOOKUP(ABSYLD2!AD$4,'[1]INTERNAL PARAMETERS-1'!$B$5:$J$44,9,FALSE)*ABSYLD2!$F287</f>
        <v>0</v>
      </c>
      <c r="AE287" s="47">
        <f>ABSYLD1!AE287*VLOOKUP(ABSYLD2!AE$4,'[1]INTERNAL PARAMETERS-1'!$B$5:$J$44,5,FALSE)*VLOOKUP(ABSYLD2!AE$4,'[1]INTERNAL PARAMETERS-1'!$B$5:$J$44,7,FALSE)*ABSYLD2!$F287 + ABSYLD1!AE287*(1-VLOOKUP(ABSYLD2!AE$4,'[1]INTERNAL PARAMETERS-1'!$B$5:$J$44,5,FALSE))*VLOOKUP(ABSYLD2!AE$4,'[1]INTERNAL PARAMETERS-1'!$B$5:$J$44,9,FALSE)*ABSYLD2!$F287</f>
        <v>0</v>
      </c>
      <c r="AF287" s="47">
        <f>ABSYLD1!AF287*VLOOKUP(ABSYLD2!AF$4,'[1]INTERNAL PARAMETERS-1'!$B$5:$J$44,5,FALSE)*VLOOKUP(ABSYLD2!AF$4,'[1]INTERNAL PARAMETERS-1'!$B$5:$J$44,7,FALSE)*ABSYLD2!$F287 + ABSYLD1!AF287*(1-VLOOKUP(ABSYLD2!AF$4,'[1]INTERNAL PARAMETERS-1'!$B$5:$J$44,5,FALSE))*VLOOKUP(ABSYLD2!AF$4,'[1]INTERNAL PARAMETERS-1'!$B$5:$J$44,9,FALSE)*ABSYLD2!$F287</f>
        <v>0</v>
      </c>
      <c r="AG287" s="47">
        <f>ABSYLD1!AG287*VLOOKUP(ABSYLD2!AG$4,'[1]INTERNAL PARAMETERS-1'!$B$5:$J$44,5,FALSE)*VLOOKUP(ABSYLD2!AG$4,'[1]INTERNAL PARAMETERS-1'!$B$5:$J$44,7,FALSE)*ABSYLD2!$F287 + ABSYLD1!AG287*(1-VLOOKUP(ABSYLD2!AG$4,'[1]INTERNAL PARAMETERS-1'!$B$5:$J$44,5,FALSE))*VLOOKUP(ABSYLD2!AG$4,'[1]INTERNAL PARAMETERS-1'!$B$5:$J$44,9,FALSE)*ABSYLD2!$F287</f>
        <v>0</v>
      </c>
      <c r="AH287" s="47">
        <f>ABSYLD1!AH287*VLOOKUP(ABSYLD2!AH$4,'[1]INTERNAL PARAMETERS-1'!$B$5:$J$44,5,FALSE)*VLOOKUP(ABSYLD2!AH$4,'[1]INTERNAL PARAMETERS-1'!$B$5:$J$44,7,FALSE)*ABSYLD2!$F287 + ABSYLD1!AH287*(1-VLOOKUP(ABSYLD2!AH$4,'[1]INTERNAL PARAMETERS-1'!$B$5:$J$44,5,FALSE))*VLOOKUP(ABSYLD2!AH$4,'[1]INTERNAL PARAMETERS-1'!$B$5:$J$44,9,FALSE)*ABSYLD2!$F287</f>
        <v>0</v>
      </c>
      <c r="AI287" s="47">
        <f>ABSYLD1!AI287*VLOOKUP(ABSYLD2!AI$4,'[1]INTERNAL PARAMETERS-1'!$B$5:$J$44,5,FALSE)*VLOOKUP(ABSYLD2!AI$4,'[1]INTERNAL PARAMETERS-1'!$B$5:$J$44,7,FALSE)*ABSYLD2!$F287 + ABSYLD1!AI287*(1-VLOOKUP(ABSYLD2!AI$4,'[1]INTERNAL PARAMETERS-1'!$B$5:$J$44,5,FALSE))*VLOOKUP(ABSYLD2!AI$4,'[1]INTERNAL PARAMETERS-1'!$B$5:$J$44,9,FALSE)*ABSYLD2!$F287</f>
        <v>0</v>
      </c>
      <c r="AJ287" s="47">
        <f>ABSYLD1!AJ287*VLOOKUP(ABSYLD2!AJ$4,'[1]INTERNAL PARAMETERS-1'!$B$5:$J$44,5,FALSE)*VLOOKUP(ABSYLD2!AJ$4,'[1]INTERNAL PARAMETERS-1'!$B$5:$J$44,7,FALSE)*ABSYLD2!$F287 + ABSYLD1!AJ287*(1-VLOOKUP(ABSYLD2!AJ$4,'[1]INTERNAL PARAMETERS-1'!$B$5:$J$44,5,FALSE))*VLOOKUP(ABSYLD2!AJ$4,'[1]INTERNAL PARAMETERS-1'!$B$5:$J$44,9,FALSE)*ABSYLD2!$F287</f>
        <v>0</v>
      </c>
      <c r="AK287" s="47">
        <f>ABSYLD1!AK287*VLOOKUP(ABSYLD2!AK$4,'[1]INTERNAL PARAMETERS-1'!$B$5:$J$44,5,FALSE)*VLOOKUP(ABSYLD2!AK$4,'[1]INTERNAL PARAMETERS-1'!$B$5:$J$44,7,FALSE)*ABSYLD2!$F287 + ABSYLD1!AK287*(1-VLOOKUP(ABSYLD2!AK$4,'[1]INTERNAL PARAMETERS-1'!$B$5:$J$44,5,FALSE))*VLOOKUP(ABSYLD2!AK$4,'[1]INTERNAL PARAMETERS-1'!$B$5:$J$44,9,FALSE)*ABSYLD2!$F287</f>
        <v>0</v>
      </c>
      <c r="AL287" s="47">
        <f>ABSYLD1!AL287*VLOOKUP(ABSYLD2!AL$4,'[1]INTERNAL PARAMETERS-1'!$B$5:$J$44,5,FALSE)*VLOOKUP(ABSYLD2!AL$4,'[1]INTERNAL PARAMETERS-1'!$B$5:$J$44,7,FALSE)*ABSYLD2!$F287 + ABSYLD1!AL287*(1-VLOOKUP(ABSYLD2!AL$4,'[1]INTERNAL PARAMETERS-1'!$B$5:$J$44,5,FALSE))*VLOOKUP(ABSYLD2!AL$4,'[1]INTERNAL PARAMETERS-1'!$B$5:$J$44,9,FALSE)*ABSYLD2!$F287</f>
        <v>0</v>
      </c>
      <c r="AM287" s="47">
        <f>ABSYLD1!AM287*VLOOKUP(ABSYLD2!AM$4,'[1]INTERNAL PARAMETERS-1'!$B$5:$J$44,5,FALSE)*VLOOKUP(ABSYLD2!AM$4,'[1]INTERNAL PARAMETERS-1'!$B$5:$J$44,7,FALSE)*ABSYLD2!$F287 + ABSYLD1!AM287*(1-VLOOKUP(ABSYLD2!AM$4,'[1]INTERNAL PARAMETERS-1'!$B$5:$J$44,5,FALSE))*VLOOKUP(ABSYLD2!AM$4,'[1]INTERNAL PARAMETERS-1'!$B$5:$J$44,9,FALSE)*ABSYLD2!$F287</f>
        <v>0</v>
      </c>
      <c r="AN287" s="47">
        <f>ABSYLD1!AN287*VLOOKUP(ABSYLD2!AN$4,'[1]INTERNAL PARAMETERS-1'!$B$5:$J$44,5,FALSE)*VLOOKUP(ABSYLD2!AN$4,'[1]INTERNAL PARAMETERS-1'!$B$5:$J$44,7,FALSE)*ABSYLD2!$F287 + ABSYLD1!AN287*(1-VLOOKUP(ABSYLD2!AN$4,'[1]INTERNAL PARAMETERS-1'!$B$5:$J$44,5,FALSE))*VLOOKUP(ABSYLD2!AN$4,'[1]INTERNAL PARAMETERS-1'!$B$5:$J$44,9,FALSE)*ABSYLD2!$F287</f>
        <v>0</v>
      </c>
      <c r="AO287" s="47">
        <f>ABSYLD1!AO287*VLOOKUP(ABSYLD2!AO$4,'[1]INTERNAL PARAMETERS-1'!$B$5:$J$44,5,FALSE)*VLOOKUP(ABSYLD2!AO$4,'[1]INTERNAL PARAMETERS-1'!$B$5:$J$44,7,FALSE)*ABSYLD2!$F287 + ABSYLD1!AO287*(1-VLOOKUP(ABSYLD2!AO$4,'[1]INTERNAL PARAMETERS-1'!$B$5:$J$44,5,FALSE))*VLOOKUP(ABSYLD2!AO$4,'[1]INTERNAL PARAMETERS-1'!$B$5:$J$44,9,FALSE)*ABSYLD2!$F287</f>
        <v>0</v>
      </c>
      <c r="AP287" s="47">
        <f>ABSYLD1!AP287*VLOOKUP(ABSYLD2!AP$4,'[1]INTERNAL PARAMETERS-1'!$B$5:$J$44,5,FALSE)*VLOOKUP(ABSYLD2!AP$4,'[1]INTERNAL PARAMETERS-1'!$B$5:$J$44,7,FALSE)*ABSYLD2!$F287 + ABSYLD1!AP287*(1-VLOOKUP(ABSYLD2!AP$4,'[1]INTERNAL PARAMETERS-1'!$B$5:$J$44,5,FALSE))*VLOOKUP(ABSYLD2!AP$4,'[1]INTERNAL PARAMETERS-1'!$B$5:$J$44,9,FALSE)*ABSYLD2!$F287</f>
        <v>0</v>
      </c>
      <c r="AQ287" s="47">
        <f>ABSYLD1!AQ287*VLOOKUP(ABSYLD2!AQ$4,'[1]INTERNAL PARAMETERS-1'!$B$5:$J$44,5,FALSE)*VLOOKUP(ABSYLD2!AQ$4,'[1]INTERNAL PARAMETERS-1'!$B$5:$J$44,7,FALSE)*ABSYLD2!$F287 + ABSYLD1!AQ287*(1-VLOOKUP(ABSYLD2!AQ$4,'[1]INTERNAL PARAMETERS-1'!$B$5:$J$44,5,FALSE))*VLOOKUP(ABSYLD2!AQ$4,'[1]INTERNAL PARAMETERS-1'!$B$5:$J$44,9,FALSE)*ABSYLD2!$F287</f>
        <v>0</v>
      </c>
      <c r="AR287" s="47">
        <f>ABSYLD1!AR287*VLOOKUP(ABSYLD2!AR$4,'[1]INTERNAL PARAMETERS-1'!$B$5:$J$44,5,FALSE)*VLOOKUP(ABSYLD2!AR$4,'[1]INTERNAL PARAMETERS-1'!$B$5:$J$44,7,FALSE)*ABSYLD2!$F287 + ABSYLD1!AR287*(1-VLOOKUP(ABSYLD2!AR$4,'[1]INTERNAL PARAMETERS-1'!$B$5:$J$44,5,FALSE))*VLOOKUP(ABSYLD2!AR$4,'[1]INTERNAL PARAMETERS-1'!$B$5:$J$44,9,FALSE)*ABSYLD2!$F287</f>
        <v>0</v>
      </c>
      <c r="AS287" s="47">
        <f>ABSYLD1!AS287*VLOOKUP(ABSYLD2!AS$4,'[1]INTERNAL PARAMETERS-1'!$B$5:$J$44,5,FALSE)*VLOOKUP(ABSYLD2!AS$4,'[1]INTERNAL PARAMETERS-1'!$B$5:$J$44,7,FALSE)*ABSYLD2!$F287 + ABSYLD1!AS287*(1-VLOOKUP(ABSYLD2!AS$4,'[1]INTERNAL PARAMETERS-1'!$B$5:$J$44,5,FALSE))*VLOOKUP(ABSYLD2!AS$4,'[1]INTERNAL PARAMETERS-1'!$B$5:$J$44,9,FALSE)*ABSYLD2!$F287</f>
        <v>0</v>
      </c>
      <c r="AT287" s="46">
        <f>ABSYLD1!AT287*VLOOKUP(ABSYLD2!AT$4,'[1]INTERNAL PARAMETERS-1'!$B$5:$J$44,5,FALSE)*VLOOKUP(ABSYLD2!AT$4,'[1]INTERNAL PARAMETERS-1'!$B$5:$J$44,7,FALSE)*ABSYLD2!$F287 + ABSYLD1!AT287*(1-VLOOKUP(ABSYLD2!AT$4,'[1]INTERNAL PARAMETERS-1'!$B$5:$J$44,5,FALSE))*VLOOKUP(ABSYLD2!AT$4,'[1]INTERNAL PARAMETERS-1'!$B$5:$J$44,9,FALSE)*ABSYLD2!$F287</f>
        <v>0</v>
      </c>
      <c r="AU287" s="48">
        <f>ABSYLD1!AU287*VLOOKUP(ABSYLD2!AU$4,'[1]INTERNAL PARAMETERS-1'!$B$5:$J$44,5,FALSE)*VLOOKUP(ABSYLD2!AU$4,'[1]INTERNAL PARAMETERS-1'!$B$5:$J$44,6,FALSE)*VLOOKUP(ABSYLD2!AU$4,'[1]INTERNAL PARAMETERS-1'!$B$5:$J$44,3,FALSE) + ABSYLD1!AU287*(1-VLOOKUP(ABSYLD2!AU$4,'[1]INTERNAL PARAMETERS-1'!$B$5:$J$44,5,FALSE))*VLOOKUP(ABSYLD2!AU$4,'[1]INTERNAL PARAMETERS-1'!$B$5:$J$44,8,FALSE)*VLOOKUP(ABSYLD2!AU$4,'[1]INTERNAL PARAMETERS-1'!$B$5:$J$44,3,FALSE)</f>
        <v>0</v>
      </c>
      <c r="AV287" s="47">
        <f>ABSYLD1!AV287*VLOOKUP(ABSYLD2!AV$4,'[1]INTERNAL PARAMETERS-1'!$B$5:$J$44,5,FALSE)*VLOOKUP(ABSYLD2!AV$4,'[1]INTERNAL PARAMETERS-1'!$B$5:$J$44,6,FALSE)*VLOOKUP(ABSYLD2!AV$4,'[1]INTERNAL PARAMETERS-1'!$B$5:$J$44,3,FALSE) + ABSYLD1!AV287*(1-VLOOKUP(ABSYLD2!AV$4,'[1]INTERNAL PARAMETERS-1'!$B$5:$J$44,5,FALSE))*VLOOKUP(ABSYLD2!AV$4,'[1]INTERNAL PARAMETERS-1'!$B$5:$J$44,8,FALSE)*VLOOKUP(ABSYLD2!AV$4,'[1]INTERNAL PARAMETERS-1'!$B$5:$J$44,3,FALSE)</f>
        <v>0</v>
      </c>
      <c r="AW287" s="47">
        <f>ABSYLD1!AW287*VLOOKUP(ABSYLD2!AW$4,'[1]INTERNAL PARAMETERS-1'!$B$5:$J$44,5,FALSE)*VLOOKUP(ABSYLD2!AW$4,'[1]INTERNAL PARAMETERS-1'!$B$5:$J$44,6,FALSE)*VLOOKUP(ABSYLD2!AW$4,'[1]INTERNAL PARAMETERS-1'!$B$5:$J$44,3,FALSE) + ABSYLD1!AW287*(1-VLOOKUP(ABSYLD2!AW$4,'[1]INTERNAL PARAMETERS-1'!$B$5:$J$44,5,FALSE))*VLOOKUP(ABSYLD2!AW$4,'[1]INTERNAL PARAMETERS-1'!$B$5:$J$44,8,FALSE)*VLOOKUP(ABSYLD2!AW$4,'[1]INTERNAL PARAMETERS-1'!$B$5:$J$44,3,FALSE)</f>
        <v>0</v>
      </c>
      <c r="AX287" s="47">
        <f>ABSYLD1!AX287*VLOOKUP(ABSYLD2!AX$4,'[1]INTERNAL PARAMETERS-1'!$B$5:$J$44,5,FALSE)*VLOOKUP(ABSYLD2!AX$4,'[1]INTERNAL PARAMETERS-1'!$B$5:$J$44,6,FALSE)*VLOOKUP(ABSYLD2!AX$4,'[1]INTERNAL PARAMETERS-1'!$B$5:$J$44,3,FALSE) + ABSYLD1!AX287*(1-VLOOKUP(ABSYLD2!AX$4,'[1]INTERNAL PARAMETERS-1'!$B$5:$J$44,5,FALSE))*VLOOKUP(ABSYLD2!AX$4,'[1]INTERNAL PARAMETERS-1'!$B$5:$J$44,8,FALSE)*VLOOKUP(ABSYLD2!AX$4,'[1]INTERNAL PARAMETERS-1'!$B$5:$J$44,3,FALSE)</f>
        <v>0</v>
      </c>
      <c r="AY287" s="47">
        <f>ABSYLD1!AY287*VLOOKUP(ABSYLD2!AY$4,'[1]INTERNAL PARAMETERS-1'!$B$5:$J$44,5,FALSE)*VLOOKUP(ABSYLD2!AY$4,'[1]INTERNAL PARAMETERS-1'!$B$5:$J$44,6,FALSE)*VLOOKUP(ABSYLD2!AY$4,'[1]INTERNAL PARAMETERS-1'!$B$5:$J$44,3,FALSE) + ABSYLD1!AY287*(1-VLOOKUP(ABSYLD2!AY$4,'[1]INTERNAL PARAMETERS-1'!$B$5:$J$44,5,FALSE))*VLOOKUP(ABSYLD2!AY$4,'[1]INTERNAL PARAMETERS-1'!$B$5:$J$44,8,FALSE)*VLOOKUP(ABSYLD2!AY$4,'[1]INTERNAL PARAMETERS-1'!$B$5:$J$44,3,FALSE)</f>
        <v>0</v>
      </c>
      <c r="AZ287" s="47">
        <f>ABSYLD1!AZ287*VLOOKUP(ABSYLD2!AZ$4,'[1]INTERNAL PARAMETERS-1'!$B$5:$J$44,5,FALSE)*VLOOKUP(ABSYLD2!AZ$4,'[1]INTERNAL PARAMETERS-1'!$B$5:$J$44,6,FALSE)*VLOOKUP(ABSYLD2!AZ$4,'[1]INTERNAL PARAMETERS-1'!$B$5:$J$44,3,FALSE) + ABSYLD1!AZ287*(1-VLOOKUP(ABSYLD2!AZ$4,'[1]INTERNAL PARAMETERS-1'!$B$5:$J$44,5,FALSE))*VLOOKUP(ABSYLD2!AZ$4,'[1]INTERNAL PARAMETERS-1'!$B$5:$J$44,8,FALSE)*VLOOKUP(ABSYLD2!AZ$4,'[1]INTERNAL PARAMETERS-1'!$B$5:$J$44,3,FALSE)</f>
        <v>0</v>
      </c>
      <c r="BA287" s="47">
        <f>ABSYLD1!BA287*VLOOKUP(ABSYLD2!BA$4,'[1]INTERNAL PARAMETERS-1'!$B$5:$J$44,5,FALSE)*VLOOKUP(ABSYLD2!BA$4,'[1]INTERNAL PARAMETERS-1'!$B$5:$J$44,6,FALSE)*VLOOKUP(ABSYLD2!BA$4,'[1]INTERNAL PARAMETERS-1'!$B$5:$J$44,3,FALSE) + ABSYLD1!BA287*(1-VLOOKUP(ABSYLD2!BA$4,'[1]INTERNAL PARAMETERS-1'!$B$5:$J$44,5,FALSE))*VLOOKUP(ABSYLD2!BA$4,'[1]INTERNAL PARAMETERS-1'!$B$5:$J$44,8,FALSE)*VLOOKUP(ABSYLD2!BA$4,'[1]INTERNAL PARAMETERS-1'!$B$5:$J$44,3,FALSE)</f>
        <v>0</v>
      </c>
      <c r="BB287" s="47">
        <f>ABSYLD1!BB287*VLOOKUP(ABSYLD2!BB$4,'[1]INTERNAL PARAMETERS-1'!$B$5:$J$44,5,FALSE)*VLOOKUP(ABSYLD2!BB$4,'[1]INTERNAL PARAMETERS-1'!$B$5:$J$44,6,FALSE)*VLOOKUP(ABSYLD2!BB$4,'[1]INTERNAL PARAMETERS-1'!$B$5:$J$44,3,FALSE) + ABSYLD1!BB287*(1-VLOOKUP(ABSYLD2!BB$4,'[1]INTERNAL PARAMETERS-1'!$B$5:$J$44,5,FALSE))*VLOOKUP(ABSYLD2!BB$4,'[1]INTERNAL PARAMETERS-1'!$B$5:$J$44,8,FALSE)*VLOOKUP(ABSYLD2!BB$4,'[1]INTERNAL PARAMETERS-1'!$B$5:$J$44,3,FALSE)</f>
        <v>0</v>
      </c>
      <c r="BC287" s="47">
        <f>ABSYLD1!BC287*VLOOKUP(ABSYLD2!BC$4,'[1]INTERNAL PARAMETERS-1'!$B$5:$J$44,5,FALSE)*VLOOKUP(ABSYLD2!BC$4,'[1]INTERNAL PARAMETERS-1'!$B$5:$J$44,6,FALSE)*VLOOKUP(ABSYLD2!BC$4,'[1]INTERNAL PARAMETERS-1'!$B$5:$J$44,3,FALSE) + ABSYLD1!BC287*(1-VLOOKUP(ABSYLD2!BC$4,'[1]INTERNAL PARAMETERS-1'!$B$5:$J$44,5,FALSE))*VLOOKUP(ABSYLD2!BC$4,'[1]INTERNAL PARAMETERS-1'!$B$5:$J$44,8,FALSE)*VLOOKUP(ABSYLD2!BC$4,'[1]INTERNAL PARAMETERS-1'!$B$5:$J$44,3,FALSE)</f>
        <v>0</v>
      </c>
      <c r="BD287" s="47">
        <f>ABSYLD1!BD287*VLOOKUP(ABSYLD2!BD$4,'[1]INTERNAL PARAMETERS-1'!$B$5:$J$44,5,FALSE)*VLOOKUP(ABSYLD2!BD$4,'[1]INTERNAL PARAMETERS-1'!$B$5:$J$44,6,FALSE)*VLOOKUP(ABSYLD2!BD$4,'[1]INTERNAL PARAMETERS-1'!$B$5:$J$44,3,FALSE) + ABSYLD1!BD287*(1-VLOOKUP(ABSYLD2!BD$4,'[1]INTERNAL PARAMETERS-1'!$B$5:$J$44,5,FALSE))*VLOOKUP(ABSYLD2!BD$4,'[1]INTERNAL PARAMETERS-1'!$B$5:$J$44,8,FALSE)*VLOOKUP(ABSYLD2!BD$4,'[1]INTERNAL PARAMETERS-1'!$B$5:$J$44,3,FALSE)</f>
        <v>0</v>
      </c>
      <c r="BE287" s="47">
        <f>ABSYLD1!BE287*VLOOKUP(ABSYLD2!BE$4,'[1]INTERNAL PARAMETERS-1'!$B$5:$J$44,5,FALSE)*VLOOKUP(ABSYLD2!BE$4,'[1]INTERNAL PARAMETERS-1'!$B$5:$J$44,6,FALSE)*VLOOKUP(ABSYLD2!BE$4,'[1]INTERNAL PARAMETERS-1'!$B$5:$J$44,3,FALSE) + ABSYLD1!BE287*(1-VLOOKUP(ABSYLD2!BE$4,'[1]INTERNAL PARAMETERS-1'!$B$5:$J$44,5,FALSE))*VLOOKUP(ABSYLD2!BE$4,'[1]INTERNAL PARAMETERS-1'!$B$5:$J$44,8,FALSE)*VLOOKUP(ABSYLD2!BE$4,'[1]INTERNAL PARAMETERS-1'!$B$5:$J$44,3,FALSE)</f>
        <v>0</v>
      </c>
      <c r="BF287" s="47">
        <f>ABSYLD1!BF287*VLOOKUP(ABSYLD2!BF$4,'[1]INTERNAL PARAMETERS-1'!$B$5:$J$44,5,FALSE)*VLOOKUP(ABSYLD2!BF$4,'[1]INTERNAL PARAMETERS-1'!$B$5:$J$44,6,FALSE)*VLOOKUP(ABSYLD2!BF$4,'[1]INTERNAL PARAMETERS-1'!$B$5:$J$44,3,FALSE) + ABSYLD1!BF287*(1-VLOOKUP(ABSYLD2!BF$4,'[1]INTERNAL PARAMETERS-1'!$B$5:$J$44,5,FALSE))*VLOOKUP(ABSYLD2!BF$4,'[1]INTERNAL PARAMETERS-1'!$B$5:$J$44,8,FALSE)*VLOOKUP(ABSYLD2!BF$4,'[1]INTERNAL PARAMETERS-1'!$B$5:$J$44,3,FALSE)</f>
        <v>0</v>
      </c>
      <c r="BG287" s="47">
        <f>ABSYLD1!BG287*VLOOKUP(ABSYLD2!BG$4,'[1]INTERNAL PARAMETERS-1'!$B$5:$J$44,5,FALSE)*VLOOKUP(ABSYLD2!BG$4,'[1]INTERNAL PARAMETERS-1'!$B$5:$J$44,6,FALSE)*VLOOKUP(ABSYLD2!BG$4,'[1]INTERNAL PARAMETERS-1'!$B$5:$J$44,3,FALSE) + ABSYLD1!BG287*(1-VLOOKUP(ABSYLD2!BG$4,'[1]INTERNAL PARAMETERS-1'!$B$5:$J$44,5,FALSE))*VLOOKUP(ABSYLD2!BG$4,'[1]INTERNAL PARAMETERS-1'!$B$5:$J$44,8,FALSE)*VLOOKUP(ABSYLD2!BG$4,'[1]INTERNAL PARAMETERS-1'!$B$5:$J$44,3,FALSE)</f>
        <v>0</v>
      </c>
      <c r="BH287" s="47">
        <f>ABSYLD1!BH287*VLOOKUP(ABSYLD2!BH$4,'[1]INTERNAL PARAMETERS-1'!$B$5:$J$44,5,FALSE)*VLOOKUP(ABSYLD2!BH$4,'[1]INTERNAL PARAMETERS-1'!$B$5:$J$44,6,FALSE)*VLOOKUP(ABSYLD2!BH$4,'[1]INTERNAL PARAMETERS-1'!$B$5:$J$44,3,FALSE) + ABSYLD1!BH287*(1-VLOOKUP(ABSYLD2!BH$4,'[1]INTERNAL PARAMETERS-1'!$B$5:$J$44,5,FALSE))*VLOOKUP(ABSYLD2!BH$4,'[1]INTERNAL PARAMETERS-1'!$B$5:$J$44,8,FALSE)*VLOOKUP(ABSYLD2!BH$4,'[1]INTERNAL PARAMETERS-1'!$B$5:$J$44,3,FALSE)</f>
        <v>0</v>
      </c>
      <c r="BI287" s="47">
        <f>ABSYLD1!BI287*VLOOKUP(ABSYLD2!BI$4,'[1]INTERNAL PARAMETERS-1'!$B$5:$J$44,5,FALSE)*VLOOKUP(ABSYLD2!BI$4,'[1]INTERNAL PARAMETERS-1'!$B$5:$J$44,6,FALSE)*VLOOKUP(ABSYLD2!BI$4,'[1]INTERNAL PARAMETERS-1'!$B$5:$J$44,3,FALSE) + ABSYLD1!BI287*(1-VLOOKUP(ABSYLD2!BI$4,'[1]INTERNAL PARAMETERS-1'!$B$5:$J$44,5,FALSE))*VLOOKUP(ABSYLD2!BI$4,'[1]INTERNAL PARAMETERS-1'!$B$5:$J$44,8,FALSE)*VLOOKUP(ABSYLD2!BI$4,'[1]INTERNAL PARAMETERS-1'!$B$5:$J$44,3,FALSE)</f>
        <v>0</v>
      </c>
      <c r="BJ287" s="47">
        <f>ABSYLD1!BJ287*VLOOKUP(ABSYLD2!BJ$4,'[1]INTERNAL PARAMETERS-1'!$B$5:$J$44,5,FALSE)*VLOOKUP(ABSYLD2!BJ$4,'[1]INTERNAL PARAMETERS-1'!$B$5:$J$44,6,FALSE)*VLOOKUP(ABSYLD2!BJ$4,'[1]INTERNAL PARAMETERS-1'!$B$5:$J$44,3,FALSE) + ABSYLD1!BJ287*(1-VLOOKUP(ABSYLD2!BJ$4,'[1]INTERNAL PARAMETERS-1'!$B$5:$J$44,5,FALSE))*VLOOKUP(ABSYLD2!BJ$4,'[1]INTERNAL PARAMETERS-1'!$B$5:$J$44,8,FALSE)*VLOOKUP(ABSYLD2!BJ$4,'[1]INTERNAL PARAMETERS-1'!$B$5:$J$44,3,FALSE)</f>
        <v>0</v>
      </c>
      <c r="BK287" s="47">
        <f>ABSYLD1!BK287*VLOOKUP(ABSYLD2!BK$4,'[1]INTERNAL PARAMETERS-1'!$B$5:$J$44,5,FALSE)*VLOOKUP(ABSYLD2!BK$4,'[1]INTERNAL PARAMETERS-1'!$B$5:$J$44,6,FALSE)*VLOOKUP(ABSYLD2!BK$4,'[1]INTERNAL PARAMETERS-1'!$B$5:$J$44,3,FALSE) + ABSYLD1!BK287*(1-VLOOKUP(ABSYLD2!BK$4,'[1]INTERNAL PARAMETERS-1'!$B$5:$J$44,5,FALSE))*VLOOKUP(ABSYLD2!BK$4,'[1]INTERNAL PARAMETERS-1'!$B$5:$J$44,8,FALSE)*VLOOKUP(ABSYLD2!BK$4,'[1]INTERNAL PARAMETERS-1'!$B$5:$J$44,3,FALSE)</f>
        <v>0</v>
      </c>
      <c r="BL287" s="47">
        <f>ABSYLD1!BL287*VLOOKUP(ABSYLD2!BL$4,'[1]INTERNAL PARAMETERS-1'!$B$5:$J$44,5,FALSE)*VLOOKUP(ABSYLD2!BL$4,'[1]INTERNAL PARAMETERS-1'!$B$5:$J$44,6,FALSE)*VLOOKUP(ABSYLD2!BL$4,'[1]INTERNAL PARAMETERS-1'!$B$5:$J$44,3,FALSE) + ABSYLD1!BL287*(1-VLOOKUP(ABSYLD2!BL$4,'[1]INTERNAL PARAMETERS-1'!$B$5:$J$44,5,FALSE))*VLOOKUP(ABSYLD2!BL$4,'[1]INTERNAL PARAMETERS-1'!$B$5:$J$44,8,FALSE)*VLOOKUP(ABSYLD2!BL$4,'[1]INTERNAL PARAMETERS-1'!$B$5:$J$44,3,FALSE)</f>
        <v>0</v>
      </c>
      <c r="BM287" s="47">
        <f>ABSYLD1!BM287*VLOOKUP(ABSYLD2!BM$4,'[1]INTERNAL PARAMETERS-1'!$B$5:$J$44,5,FALSE)*VLOOKUP(ABSYLD2!BM$4,'[1]INTERNAL PARAMETERS-1'!$B$5:$J$44,6,FALSE)*VLOOKUP(ABSYLD2!BM$4,'[1]INTERNAL PARAMETERS-1'!$B$5:$J$44,3,FALSE) + ABSYLD1!BM287*(1-VLOOKUP(ABSYLD2!BM$4,'[1]INTERNAL PARAMETERS-1'!$B$5:$J$44,5,FALSE))*VLOOKUP(ABSYLD2!BM$4,'[1]INTERNAL PARAMETERS-1'!$B$5:$J$44,8,FALSE)*VLOOKUP(ABSYLD2!BM$4,'[1]INTERNAL PARAMETERS-1'!$B$5:$J$44,3,FALSE)</f>
        <v>0</v>
      </c>
      <c r="BN287" s="47">
        <f>ABSYLD1!BN287*VLOOKUP(ABSYLD2!BN$4,'[1]INTERNAL PARAMETERS-1'!$B$5:$J$44,5,FALSE)*VLOOKUP(ABSYLD2!BN$4,'[1]INTERNAL PARAMETERS-1'!$B$5:$J$44,6,FALSE)*VLOOKUP(ABSYLD2!BN$4,'[1]INTERNAL PARAMETERS-1'!$B$5:$J$44,3,FALSE) + ABSYLD1!BN287*(1-VLOOKUP(ABSYLD2!BN$4,'[1]INTERNAL PARAMETERS-1'!$B$5:$J$44,5,FALSE))*VLOOKUP(ABSYLD2!BN$4,'[1]INTERNAL PARAMETERS-1'!$B$5:$J$44,8,FALSE)*VLOOKUP(ABSYLD2!BN$4,'[1]INTERNAL PARAMETERS-1'!$B$5:$J$44,3,FALSE)</f>
        <v>0</v>
      </c>
      <c r="BO287" s="47">
        <f>ABSYLD1!BO287*VLOOKUP(ABSYLD2!BO$4,'[1]INTERNAL PARAMETERS-1'!$B$5:$J$44,5,FALSE)*VLOOKUP(ABSYLD2!BO$4,'[1]INTERNAL PARAMETERS-1'!$B$5:$J$44,6,FALSE)*VLOOKUP(ABSYLD2!BO$4,'[1]INTERNAL PARAMETERS-1'!$B$5:$J$44,3,FALSE) + ABSYLD1!BO287*(1-VLOOKUP(ABSYLD2!BO$4,'[1]INTERNAL PARAMETERS-1'!$B$5:$J$44,5,FALSE))*VLOOKUP(ABSYLD2!BO$4,'[1]INTERNAL PARAMETERS-1'!$B$5:$J$44,8,FALSE)*VLOOKUP(ABSYLD2!BO$4,'[1]INTERNAL PARAMETERS-1'!$B$5:$J$44,3,FALSE)</f>
        <v>0</v>
      </c>
      <c r="BP287" s="47">
        <f>ABSYLD1!BP287*VLOOKUP(ABSYLD2!BP$4,'[1]INTERNAL PARAMETERS-1'!$B$5:$J$44,5,FALSE)*VLOOKUP(ABSYLD2!BP$4,'[1]INTERNAL PARAMETERS-1'!$B$5:$J$44,6,FALSE)*VLOOKUP(ABSYLD2!BP$4,'[1]INTERNAL PARAMETERS-1'!$B$5:$J$44,3,FALSE) + ABSYLD1!BP287*(1-VLOOKUP(ABSYLD2!BP$4,'[1]INTERNAL PARAMETERS-1'!$B$5:$J$44,5,FALSE))*VLOOKUP(ABSYLD2!BP$4,'[1]INTERNAL PARAMETERS-1'!$B$5:$J$44,8,FALSE)*VLOOKUP(ABSYLD2!BP$4,'[1]INTERNAL PARAMETERS-1'!$B$5:$J$44,3,FALSE)</f>
        <v>0</v>
      </c>
      <c r="BQ287" s="47">
        <f>ABSYLD1!BQ287*VLOOKUP(ABSYLD2!BQ$4,'[1]INTERNAL PARAMETERS-1'!$B$5:$J$44,5,FALSE)*VLOOKUP(ABSYLD2!BQ$4,'[1]INTERNAL PARAMETERS-1'!$B$5:$J$44,6,FALSE)*VLOOKUP(ABSYLD2!BQ$4,'[1]INTERNAL PARAMETERS-1'!$B$5:$J$44,3,FALSE) + ABSYLD1!BQ287*(1-VLOOKUP(ABSYLD2!BQ$4,'[1]INTERNAL PARAMETERS-1'!$B$5:$J$44,5,FALSE))*VLOOKUP(ABSYLD2!BQ$4,'[1]INTERNAL PARAMETERS-1'!$B$5:$J$44,8,FALSE)*VLOOKUP(ABSYLD2!BQ$4,'[1]INTERNAL PARAMETERS-1'!$B$5:$J$44,3,FALSE)</f>
        <v>0</v>
      </c>
      <c r="BR287" s="47">
        <f>ABSYLD1!BR287*VLOOKUP(ABSYLD2!BR$4,'[1]INTERNAL PARAMETERS-1'!$B$5:$J$44,5,FALSE)*VLOOKUP(ABSYLD2!BR$4,'[1]INTERNAL PARAMETERS-1'!$B$5:$J$44,6,FALSE)*VLOOKUP(ABSYLD2!BR$4,'[1]INTERNAL PARAMETERS-1'!$B$5:$J$44,3,FALSE) + ABSYLD1!BR287*(1-VLOOKUP(ABSYLD2!BR$4,'[1]INTERNAL PARAMETERS-1'!$B$5:$J$44,5,FALSE))*VLOOKUP(ABSYLD2!BR$4,'[1]INTERNAL PARAMETERS-1'!$B$5:$J$44,8,FALSE)*VLOOKUP(ABSYLD2!BR$4,'[1]INTERNAL PARAMETERS-1'!$B$5:$J$44,3,FALSE)</f>
        <v>0</v>
      </c>
      <c r="BS287" s="47">
        <f>ABSYLD1!BS287*VLOOKUP(ABSYLD2!BS$4,'[1]INTERNAL PARAMETERS-1'!$B$5:$J$44,5,FALSE)*VLOOKUP(ABSYLD2!BS$4,'[1]INTERNAL PARAMETERS-1'!$B$5:$J$44,6,FALSE)*VLOOKUP(ABSYLD2!BS$4,'[1]INTERNAL PARAMETERS-1'!$B$5:$J$44,3,FALSE) + ABSYLD1!BS287*(1-VLOOKUP(ABSYLD2!BS$4,'[1]INTERNAL PARAMETERS-1'!$B$5:$J$44,5,FALSE))*VLOOKUP(ABSYLD2!BS$4,'[1]INTERNAL PARAMETERS-1'!$B$5:$J$44,8,FALSE)*VLOOKUP(ABSYLD2!BS$4,'[1]INTERNAL PARAMETERS-1'!$B$5:$J$44,3,FALSE)</f>
        <v>0</v>
      </c>
      <c r="BT287" s="47">
        <f>ABSYLD1!BT287*VLOOKUP(ABSYLD2!BT$4,'[1]INTERNAL PARAMETERS-1'!$B$5:$J$44,5,FALSE)*VLOOKUP(ABSYLD2!BT$4,'[1]INTERNAL PARAMETERS-1'!$B$5:$J$44,6,FALSE)*VLOOKUP(ABSYLD2!BT$4,'[1]INTERNAL PARAMETERS-1'!$B$5:$J$44,3,FALSE) + ABSYLD1!BT287*(1-VLOOKUP(ABSYLD2!BT$4,'[1]INTERNAL PARAMETERS-1'!$B$5:$J$44,5,FALSE))*VLOOKUP(ABSYLD2!BT$4,'[1]INTERNAL PARAMETERS-1'!$B$5:$J$44,8,FALSE)*VLOOKUP(ABSYLD2!BT$4,'[1]INTERNAL PARAMETERS-1'!$B$5:$J$44,3,FALSE)</f>
        <v>0</v>
      </c>
      <c r="BU287" s="47">
        <f>ABSYLD1!BU287*VLOOKUP(ABSYLD2!BU$4,'[1]INTERNAL PARAMETERS-1'!$B$5:$J$44,5,FALSE)*VLOOKUP(ABSYLD2!BU$4,'[1]INTERNAL PARAMETERS-1'!$B$5:$J$44,6,FALSE)*VLOOKUP(ABSYLD2!BU$4,'[1]INTERNAL PARAMETERS-1'!$B$5:$J$44,3,FALSE) + ABSYLD1!BU287*(1-VLOOKUP(ABSYLD2!BU$4,'[1]INTERNAL PARAMETERS-1'!$B$5:$J$44,5,FALSE))*VLOOKUP(ABSYLD2!BU$4,'[1]INTERNAL PARAMETERS-1'!$B$5:$J$44,8,FALSE)*VLOOKUP(ABSYLD2!BU$4,'[1]INTERNAL PARAMETERS-1'!$B$5:$J$44,3,FALSE)</f>
        <v>0</v>
      </c>
      <c r="BV287" s="47">
        <f>ABSYLD1!BV287*VLOOKUP(ABSYLD2!BV$4,'[1]INTERNAL PARAMETERS-1'!$B$5:$J$44,5,FALSE)*VLOOKUP(ABSYLD2!BV$4,'[1]INTERNAL PARAMETERS-1'!$B$5:$J$44,6,FALSE)*VLOOKUP(ABSYLD2!BV$4,'[1]INTERNAL PARAMETERS-1'!$B$5:$J$44,3,FALSE) + ABSYLD1!BV287*(1-VLOOKUP(ABSYLD2!BV$4,'[1]INTERNAL PARAMETERS-1'!$B$5:$J$44,5,FALSE))*VLOOKUP(ABSYLD2!BV$4,'[1]INTERNAL PARAMETERS-1'!$B$5:$J$44,8,FALSE)*VLOOKUP(ABSYLD2!BV$4,'[1]INTERNAL PARAMETERS-1'!$B$5:$J$44,3,FALSE)</f>
        <v>0</v>
      </c>
      <c r="BW287" s="47">
        <f>ABSYLD1!BW287*VLOOKUP(ABSYLD2!BW$4,'[1]INTERNAL PARAMETERS-1'!$B$5:$J$44,5,FALSE)*VLOOKUP(ABSYLD2!BW$4,'[1]INTERNAL PARAMETERS-1'!$B$5:$J$44,6,FALSE)*VLOOKUP(ABSYLD2!BW$4,'[1]INTERNAL PARAMETERS-1'!$B$5:$J$44,3,FALSE) + ABSYLD1!BW287*(1-VLOOKUP(ABSYLD2!BW$4,'[1]INTERNAL PARAMETERS-1'!$B$5:$J$44,5,FALSE))*VLOOKUP(ABSYLD2!BW$4,'[1]INTERNAL PARAMETERS-1'!$B$5:$J$44,8,FALSE)*VLOOKUP(ABSYLD2!BW$4,'[1]INTERNAL PARAMETERS-1'!$B$5:$J$44,3,FALSE)</f>
        <v>0</v>
      </c>
      <c r="BX287" s="47">
        <f>ABSYLD1!BX287*VLOOKUP(ABSYLD2!BX$4,'[1]INTERNAL PARAMETERS-1'!$B$5:$J$44,5,FALSE)*VLOOKUP(ABSYLD2!BX$4,'[1]INTERNAL PARAMETERS-1'!$B$5:$J$44,6,FALSE)*VLOOKUP(ABSYLD2!BX$4,'[1]INTERNAL PARAMETERS-1'!$B$5:$J$44,3,FALSE) + ABSYLD1!BX287*(1-VLOOKUP(ABSYLD2!BX$4,'[1]INTERNAL PARAMETERS-1'!$B$5:$J$44,5,FALSE))*VLOOKUP(ABSYLD2!BX$4,'[1]INTERNAL PARAMETERS-1'!$B$5:$J$44,8,FALSE)*VLOOKUP(ABSYLD2!BX$4,'[1]INTERNAL PARAMETERS-1'!$B$5:$J$44,3,FALSE)</f>
        <v>0</v>
      </c>
      <c r="BY287" s="47">
        <f>ABSYLD1!BY287*VLOOKUP(ABSYLD2!BY$4,'[1]INTERNAL PARAMETERS-1'!$B$5:$J$44,5,FALSE)*VLOOKUP(ABSYLD2!BY$4,'[1]INTERNAL PARAMETERS-1'!$B$5:$J$44,6,FALSE)*VLOOKUP(ABSYLD2!BY$4,'[1]INTERNAL PARAMETERS-1'!$B$5:$J$44,3,FALSE) + ABSYLD1!BY287*(1-VLOOKUP(ABSYLD2!BY$4,'[1]INTERNAL PARAMETERS-1'!$B$5:$J$44,5,FALSE))*VLOOKUP(ABSYLD2!BY$4,'[1]INTERNAL PARAMETERS-1'!$B$5:$J$44,8,FALSE)*VLOOKUP(ABSYLD2!BY$4,'[1]INTERNAL PARAMETERS-1'!$B$5:$J$44,3,FALSE)</f>
        <v>0</v>
      </c>
      <c r="BZ287" s="47">
        <f>ABSYLD1!BZ287*VLOOKUP(ABSYLD2!BZ$4,'[1]INTERNAL PARAMETERS-1'!$B$5:$J$44,5,FALSE)*VLOOKUP(ABSYLD2!BZ$4,'[1]INTERNAL PARAMETERS-1'!$B$5:$J$44,6,FALSE)*VLOOKUP(ABSYLD2!BZ$4,'[1]INTERNAL PARAMETERS-1'!$B$5:$J$44,3,FALSE) + ABSYLD1!BZ287*(1-VLOOKUP(ABSYLD2!BZ$4,'[1]INTERNAL PARAMETERS-1'!$B$5:$J$44,5,FALSE))*VLOOKUP(ABSYLD2!BZ$4,'[1]INTERNAL PARAMETERS-1'!$B$5:$J$44,8,FALSE)*VLOOKUP(ABSYLD2!BZ$4,'[1]INTERNAL PARAMETERS-1'!$B$5:$J$44,3,FALSE)</f>
        <v>0</v>
      </c>
      <c r="CA287" s="47">
        <f>ABSYLD1!CA287*VLOOKUP(ABSYLD2!CA$4,'[1]INTERNAL PARAMETERS-1'!$B$5:$J$44,5,FALSE)*VLOOKUP(ABSYLD2!CA$4,'[1]INTERNAL PARAMETERS-1'!$B$5:$J$44,6,FALSE)*VLOOKUP(ABSYLD2!CA$4,'[1]INTERNAL PARAMETERS-1'!$B$5:$J$44,3,FALSE) + ABSYLD1!CA287*(1-VLOOKUP(ABSYLD2!CA$4,'[1]INTERNAL PARAMETERS-1'!$B$5:$J$44,5,FALSE))*VLOOKUP(ABSYLD2!CA$4,'[1]INTERNAL PARAMETERS-1'!$B$5:$J$44,8,FALSE)*VLOOKUP(ABSYLD2!CA$4,'[1]INTERNAL PARAMETERS-1'!$B$5:$J$44,3,FALSE)</f>
        <v>0</v>
      </c>
      <c r="CB287" s="47">
        <f>ABSYLD1!CB287*VLOOKUP(ABSYLD2!CB$4,'[1]INTERNAL PARAMETERS-1'!$B$5:$J$44,5,FALSE)*VLOOKUP(ABSYLD2!CB$4,'[1]INTERNAL PARAMETERS-1'!$B$5:$J$44,6,FALSE)*VLOOKUP(ABSYLD2!CB$4,'[1]INTERNAL PARAMETERS-1'!$B$5:$J$44,3,FALSE) + ABSYLD1!CB287*(1-VLOOKUP(ABSYLD2!CB$4,'[1]INTERNAL PARAMETERS-1'!$B$5:$J$44,5,FALSE))*VLOOKUP(ABSYLD2!CB$4,'[1]INTERNAL PARAMETERS-1'!$B$5:$J$44,8,FALSE)*VLOOKUP(ABSYLD2!CB$4,'[1]INTERNAL PARAMETERS-1'!$B$5:$J$44,3,FALSE)</f>
        <v>0</v>
      </c>
      <c r="CC287" s="47">
        <f>ABSYLD1!CC287*VLOOKUP(ABSYLD2!CC$4,'[1]INTERNAL PARAMETERS-1'!$B$5:$J$44,5,FALSE)*VLOOKUP(ABSYLD2!CC$4,'[1]INTERNAL PARAMETERS-1'!$B$5:$J$44,6,FALSE)*VLOOKUP(ABSYLD2!CC$4,'[1]INTERNAL PARAMETERS-1'!$B$5:$J$44,3,FALSE) + ABSYLD1!CC287*(1-VLOOKUP(ABSYLD2!CC$4,'[1]INTERNAL PARAMETERS-1'!$B$5:$J$44,5,FALSE))*VLOOKUP(ABSYLD2!CC$4,'[1]INTERNAL PARAMETERS-1'!$B$5:$J$44,8,FALSE)*VLOOKUP(ABSYLD2!CC$4,'[1]INTERNAL PARAMETERS-1'!$B$5:$J$44,3,FALSE)</f>
        <v>0</v>
      </c>
      <c r="CD287" s="47">
        <f>ABSYLD1!CD287*VLOOKUP(ABSYLD2!CD$4,'[1]INTERNAL PARAMETERS-1'!$B$5:$J$44,5,FALSE)*VLOOKUP(ABSYLD2!CD$4,'[1]INTERNAL PARAMETERS-1'!$B$5:$J$44,6,FALSE)*VLOOKUP(ABSYLD2!CD$4,'[1]INTERNAL PARAMETERS-1'!$B$5:$J$44,3,FALSE) + ABSYLD1!CD287*(1-VLOOKUP(ABSYLD2!CD$4,'[1]INTERNAL PARAMETERS-1'!$B$5:$J$44,5,FALSE))*VLOOKUP(ABSYLD2!CD$4,'[1]INTERNAL PARAMETERS-1'!$B$5:$J$44,8,FALSE)*VLOOKUP(ABSYLD2!CD$4,'[1]INTERNAL PARAMETERS-1'!$B$5:$J$44,3,FALSE)</f>
        <v>0</v>
      </c>
      <c r="CE287" s="47">
        <f>ABSYLD1!CE287*VLOOKUP(ABSYLD2!CE$4,'[1]INTERNAL PARAMETERS-1'!$B$5:$J$44,5,FALSE)*VLOOKUP(ABSYLD2!CE$4,'[1]INTERNAL PARAMETERS-1'!$B$5:$J$44,6,FALSE)*VLOOKUP(ABSYLD2!CE$4,'[1]INTERNAL PARAMETERS-1'!$B$5:$J$44,3,FALSE) + ABSYLD1!CE287*(1-VLOOKUP(ABSYLD2!CE$4,'[1]INTERNAL PARAMETERS-1'!$B$5:$J$44,5,FALSE))*VLOOKUP(ABSYLD2!CE$4,'[1]INTERNAL PARAMETERS-1'!$B$5:$J$44,8,FALSE)*VLOOKUP(ABSYLD2!CE$4,'[1]INTERNAL PARAMETERS-1'!$B$5:$J$44,3,FALSE)</f>
        <v>0</v>
      </c>
      <c r="CF287" s="47">
        <f>ABSYLD1!CF287*VLOOKUP(ABSYLD2!CF$4,'[1]INTERNAL PARAMETERS-1'!$B$5:$J$44,5,FALSE)*VLOOKUP(ABSYLD2!CF$4,'[1]INTERNAL PARAMETERS-1'!$B$5:$J$44,6,FALSE)*VLOOKUP(ABSYLD2!CF$4,'[1]INTERNAL PARAMETERS-1'!$B$5:$J$44,3,FALSE) + ABSYLD1!CF287*(1-VLOOKUP(ABSYLD2!CF$4,'[1]INTERNAL PARAMETERS-1'!$B$5:$J$44,5,FALSE))*VLOOKUP(ABSYLD2!CF$4,'[1]INTERNAL PARAMETERS-1'!$B$5:$J$44,8,FALSE)*VLOOKUP(ABSYLD2!CF$4,'[1]INTERNAL PARAMETERS-1'!$B$5:$J$44,3,FALSE)</f>
        <v>0</v>
      </c>
      <c r="CG287" s="47">
        <f>ABSYLD1!CG287*VLOOKUP(ABSYLD2!CG$4,'[1]INTERNAL PARAMETERS-1'!$B$5:$J$44,5,FALSE)*VLOOKUP(ABSYLD2!CG$4,'[1]INTERNAL PARAMETERS-1'!$B$5:$J$44,6,FALSE)*VLOOKUP(ABSYLD2!CG$4,'[1]INTERNAL PARAMETERS-1'!$B$5:$J$44,3,FALSE) + ABSYLD1!CG287*(1-VLOOKUP(ABSYLD2!CG$4,'[1]INTERNAL PARAMETERS-1'!$B$5:$J$44,5,FALSE))*VLOOKUP(ABSYLD2!CG$4,'[1]INTERNAL PARAMETERS-1'!$B$5:$J$44,8,FALSE)*VLOOKUP(ABSYLD2!CG$4,'[1]INTERNAL PARAMETERS-1'!$B$5:$J$44,3,FALSE)</f>
        <v>0</v>
      </c>
      <c r="CH287" s="46">
        <f>ABSYLD1!CH287*VLOOKUP(ABSYLD2!CH$4,'[1]INTERNAL PARAMETERS-1'!$B$5:$J$44,5,FALSE)*VLOOKUP(ABSYLD2!CH$4,'[1]INTERNAL PARAMETERS-1'!$B$5:$J$44,6,FALSE)*VLOOKUP(ABSYLD2!CH$4,'[1]INTERNAL PARAMETERS-1'!$B$5:$J$44,3,FALSE) + ABSYLD1!CH287*(1-VLOOKUP(ABSYLD2!CH$4,'[1]INTERNAL PARAMETERS-1'!$B$5:$J$44,5,FALSE))*VLOOKUP(ABSYLD2!CH$4,'[1]INTERNAL PARAMETERS-1'!$B$5:$J$44,8,FALSE)*VLOOKUP(ABSYLD2!CH$4,'[1]INTERNAL PARAMETERS-1'!$B$5:$J$44,3,FALSE)</f>
        <v>0</v>
      </c>
      <c r="CJ287" s="48">
        <f t="shared" si="8"/>
        <v>0</v>
      </c>
      <c r="CK287" s="46">
        <f t="shared" si="9"/>
        <v>0</v>
      </c>
    </row>
    <row r="288" spans="2:89">
      <c r="B288" s="61" t="s">
        <v>1</v>
      </c>
      <c r="C288" s="60" t="s">
        <v>71</v>
      </c>
      <c r="D288" s="60" t="s">
        <v>75</v>
      </c>
      <c r="E288" s="137">
        <f>ABS!AL288</f>
        <v>0</v>
      </c>
      <c r="F288" s="59">
        <f>'[1]INTERNAL PARAMETERS-1'!M18</f>
        <v>21.115000000000002</v>
      </c>
      <c r="G288" s="48">
        <f>ABSYLD1!G288*VLOOKUP(ABSYLD2!G$4,'[1]INTERNAL PARAMETERS-1'!$B$5:$J$44,5,FALSE)*VLOOKUP(ABSYLD2!G$4,'[1]INTERNAL PARAMETERS-1'!$B$5:$J$44,7,FALSE)*ABSYLD2!$F288 + ABSYLD1!G288*(1-VLOOKUP(ABSYLD2!G$4,'[1]INTERNAL PARAMETERS-1'!$B$5:$J$44,5,FALSE))*VLOOKUP(ABSYLD2!G$4,'[1]INTERNAL PARAMETERS-1'!$B$5:$J$44,9,FALSE)*ABSYLD2!$F288</f>
        <v>0</v>
      </c>
      <c r="H288" s="47">
        <f>ABSYLD1!H288*VLOOKUP(ABSYLD2!H$4,'[1]INTERNAL PARAMETERS-1'!$B$5:$J$44,5,FALSE)*VLOOKUP(ABSYLD2!H$4,'[1]INTERNAL PARAMETERS-1'!$B$5:$J$44,7,FALSE)*ABSYLD2!$F288 + ABSYLD1!H288*(1-VLOOKUP(ABSYLD2!H$4,'[1]INTERNAL PARAMETERS-1'!$B$5:$J$44,5,FALSE))*VLOOKUP(ABSYLD2!H$4,'[1]INTERNAL PARAMETERS-1'!$B$5:$J$44,9,FALSE)*ABSYLD2!$F288</f>
        <v>0</v>
      </c>
      <c r="I288" s="47">
        <f>ABSYLD1!I288*VLOOKUP(ABSYLD2!I$4,'[1]INTERNAL PARAMETERS-1'!$B$5:$J$44,5,FALSE)*VLOOKUP(ABSYLD2!I$4,'[1]INTERNAL PARAMETERS-1'!$B$5:$J$44,7,FALSE)*ABSYLD2!$F288 + ABSYLD1!I288*(1-VLOOKUP(ABSYLD2!I$4,'[1]INTERNAL PARAMETERS-1'!$B$5:$J$44,5,FALSE))*VLOOKUP(ABSYLD2!I$4,'[1]INTERNAL PARAMETERS-1'!$B$5:$J$44,9,FALSE)*ABSYLD2!$F288</f>
        <v>0</v>
      </c>
      <c r="J288" s="47">
        <f>ABSYLD1!J288*VLOOKUP(ABSYLD2!J$4,'[1]INTERNAL PARAMETERS-1'!$B$5:$J$44,5,FALSE)*VLOOKUP(ABSYLD2!J$4,'[1]INTERNAL PARAMETERS-1'!$B$5:$J$44,7,FALSE)*ABSYLD2!$F288 + ABSYLD1!J288*(1-VLOOKUP(ABSYLD2!J$4,'[1]INTERNAL PARAMETERS-1'!$B$5:$J$44,5,FALSE))*VLOOKUP(ABSYLD2!J$4,'[1]INTERNAL PARAMETERS-1'!$B$5:$J$44,9,FALSE)*ABSYLD2!$F288</f>
        <v>0</v>
      </c>
      <c r="K288" s="47">
        <f>ABSYLD1!K288*VLOOKUP(ABSYLD2!K$4,'[1]INTERNAL PARAMETERS-1'!$B$5:$J$44,5,FALSE)*VLOOKUP(ABSYLD2!K$4,'[1]INTERNAL PARAMETERS-1'!$B$5:$J$44,7,FALSE)*ABSYLD2!$F288 + ABSYLD1!K288*(1-VLOOKUP(ABSYLD2!K$4,'[1]INTERNAL PARAMETERS-1'!$B$5:$J$44,5,FALSE))*VLOOKUP(ABSYLD2!K$4,'[1]INTERNAL PARAMETERS-1'!$B$5:$J$44,9,FALSE)*ABSYLD2!$F288</f>
        <v>0</v>
      </c>
      <c r="L288" s="47">
        <f>ABSYLD1!L288*VLOOKUP(ABSYLD2!L$4,'[1]INTERNAL PARAMETERS-1'!$B$5:$J$44,5,FALSE)*VLOOKUP(ABSYLD2!L$4,'[1]INTERNAL PARAMETERS-1'!$B$5:$J$44,7,FALSE)*ABSYLD2!$F288 + ABSYLD1!L288*(1-VLOOKUP(ABSYLD2!L$4,'[1]INTERNAL PARAMETERS-1'!$B$5:$J$44,5,FALSE))*VLOOKUP(ABSYLD2!L$4,'[1]INTERNAL PARAMETERS-1'!$B$5:$J$44,9,FALSE)*ABSYLD2!$F288</f>
        <v>0</v>
      </c>
      <c r="M288" s="47">
        <f>ABSYLD1!M288*VLOOKUP(ABSYLD2!M$4,'[1]INTERNAL PARAMETERS-1'!$B$5:$J$44,5,FALSE)*VLOOKUP(ABSYLD2!M$4,'[1]INTERNAL PARAMETERS-1'!$B$5:$J$44,7,FALSE)*ABSYLD2!$F288 + ABSYLD1!M288*(1-VLOOKUP(ABSYLD2!M$4,'[1]INTERNAL PARAMETERS-1'!$B$5:$J$44,5,FALSE))*VLOOKUP(ABSYLD2!M$4,'[1]INTERNAL PARAMETERS-1'!$B$5:$J$44,9,FALSE)*ABSYLD2!$F288</f>
        <v>0</v>
      </c>
      <c r="N288" s="47">
        <f>ABSYLD1!N288*VLOOKUP(ABSYLD2!N$4,'[1]INTERNAL PARAMETERS-1'!$B$5:$J$44,5,FALSE)*VLOOKUP(ABSYLD2!N$4,'[1]INTERNAL PARAMETERS-1'!$B$5:$J$44,7,FALSE)*ABSYLD2!$F288 + ABSYLD1!N288*(1-VLOOKUP(ABSYLD2!N$4,'[1]INTERNAL PARAMETERS-1'!$B$5:$J$44,5,FALSE))*VLOOKUP(ABSYLD2!N$4,'[1]INTERNAL PARAMETERS-1'!$B$5:$J$44,9,FALSE)*ABSYLD2!$F288</f>
        <v>0</v>
      </c>
      <c r="O288" s="47">
        <f>ABSYLD1!O288*VLOOKUP(ABSYLD2!O$4,'[1]INTERNAL PARAMETERS-1'!$B$5:$J$44,5,FALSE)*VLOOKUP(ABSYLD2!O$4,'[1]INTERNAL PARAMETERS-1'!$B$5:$J$44,7,FALSE)*ABSYLD2!$F288 + ABSYLD1!O288*(1-VLOOKUP(ABSYLD2!O$4,'[1]INTERNAL PARAMETERS-1'!$B$5:$J$44,5,FALSE))*VLOOKUP(ABSYLD2!O$4,'[1]INTERNAL PARAMETERS-1'!$B$5:$J$44,9,FALSE)*ABSYLD2!$F288</f>
        <v>0</v>
      </c>
      <c r="P288" s="47">
        <f>ABSYLD1!P288*VLOOKUP(ABSYLD2!P$4,'[1]INTERNAL PARAMETERS-1'!$B$5:$J$44,5,FALSE)*VLOOKUP(ABSYLD2!P$4,'[1]INTERNAL PARAMETERS-1'!$B$5:$J$44,7,FALSE)*ABSYLD2!$F288 + ABSYLD1!P288*(1-VLOOKUP(ABSYLD2!P$4,'[1]INTERNAL PARAMETERS-1'!$B$5:$J$44,5,FALSE))*VLOOKUP(ABSYLD2!P$4,'[1]INTERNAL PARAMETERS-1'!$B$5:$J$44,9,FALSE)*ABSYLD2!$F288</f>
        <v>0</v>
      </c>
      <c r="Q288" s="47">
        <f>ABSYLD1!Q288*VLOOKUP(ABSYLD2!Q$4,'[1]INTERNAL PARAMETERS-1'!$B$5:$J$44,5,FALSE)*VLOOKUP(ABSYLD2!Q$4,'[1]INTERNAL PARAMETERS-1'!$B$5:$J$44,7,FALSE)*ABSYLD2!$F288 + ABSYLD1!Q288*(1-VLOOKUP(ABSYLD2!Q$4,'[1]INTERNAL PARAMETERS-1'!$B$5:$J$44,5,FALSE))*VLOOKUP(ABSYLD2!Q$4,'[1]INTERNAL PARAMETERS-1'!$B$5:$J$44,9,FALSE)*ABSYLD2!$F288</f>
        <v>0</v>
      </c>
      <c r="R288" s="47">
        <f>ABSYLD1!R288*VLOOKUP(ABSYLD2!R$4,'[1]INTERNAL PARAMETERS-1'!$B$5:$J$44,5,FALSE)*VLOOKUP(ABSYLD2!R$4,'[1]INTERNAL PARAMETERS-1'!$B$5:$J$44,7,FALSE)*ABSYLD2!$F288 + ABSYLD1!R288*(1-VLOOKUP(ABSYLD2!R$4,'[1]INTERNAL PARAMETERS-1'!$B$5:$J$44,5,FALSE))*VLOOKUP(ABSYLD2!R$4,'[1]INTERNAL PARAMETERS-1'!$B$5:$J$44,9,FALSE)*ABSYLD2!$F288</f>
        <v>0</v>
      </c>
      <c r="S288" s="47">
        <f>ABSYLD1!S288*VLOOKUP(ABSYLD2!S$4,'[1]INTERNAL PARAMETERS-1'!$B$5:$J$44,5,FALSE)*VLOOKUP(ABSYLD2!S$4,'[1]INTERNAL PARAMETERS-1'!$B$5:$J$44,7,FALSE)*ABSYLD2!$F288 + ABSYLD1!S288*(1-VLOOKUP(ABSYLD2!S$4,'[1]INTERNAL PARAMETERS-1'!$B$5:$J$44,5,FALSE))*VLOOKUP(ABSYLD2!S$4,'[1]INTERNAL PARAMETERS-1'!$B$5:$J$44,9,FALSE)*ABSYLD2!$F288</f>
        <v>0</v>
      </c>
      <c r="T288" s="47">
        <f>ABSYLD1!T288*VLOOKUP(ABSYLD2!T$4,'[1]INTERNAL PARAMETERS-1'!$B$5:$J$44,5,FALSE)*VLOOKUP(ABSYLD2!T$4,'[1]INTERNAL PARAMETERS-1'!$B$5:$J$44,7,FALSE)*ABSYLD2!$F288 + ABSYLD1!T288*(1-VLOOKUP(ABSYLD2!T$4,'[1]INTERNAL PARAMETERS-1'!$B$5:$J$44,5,FALSE))*VLOOKUP(ABSYLD2!T$4,'[1]INTERNAL PARAMETERS-1'!$B$5:$J$44,9,FALSE)*ABSYLD2!$F288</f>
        <v>0</v>
      </c>
      <c r="U288" s="47">
        <f>ABSYLD1!U288*VLOOKUP(ABSYLD2!U$4,'[1]INTERNAL PARAMETERS-1'!$B$5:$J$44,5,FALSE)*VLOOKUP(ABSYLD2!U$4,'[1]INTERNAL PARAMETERS-1'!$B$5:$J$44,7,FALSE)*ABSYLD2!$F288 + ABSYLD1!U288*(1-VLOOKUP(ABSYLD2!U$4,'[1]INTERNAL PARAMETERS-1'!$B$5:$J$44,5,FALSE))*VLOOKUP(ABSYLD2!U$4,'[1]INTERNAL PARAMETERS-1'!$B$5:$J$44,9,FALSE)*ABSYLD2!$F288</f>
        <v>0</v>
      </c>
      <c r="V288" s="47">
        <f>ABSYLD1!V288*VLOOKUP(ABSYLD2!V$4,'[1]INTERNAL PARAMETERS-1'!$B$5:$J$44,5,FALSE)*VLOOKUP(ABSYLD2!V$4,'[1]INTERNAL PARAMETERS-1'!$B$5:$J$44,7,FALSE)*ABSYLD2!$F288 + ABSYLD1!V288*(1-VLOOKUP(ABSYLD2!V$4,'[1]INTERNAL PARAMETERS-1'!$B$5:$J$44,5,FALSE))*VLOOKUP(ABSYLD2!V$4,'[1]INTERNAL PARAMETERS-1'!$B$5:$J$44,9,FALSE)*ABSYLD2!$F288</f>
        <v>0</v>
      </c>
      <c r="W288" s="47">
        <f>ABSYLD1!W288*VLOOKUP(ABSYLD2!W$4,'[1]INTERNAL PARAMETERS-1'!$B$5:$J$44,5,FALSE)*VLOOKUP(ABSYLD2!W$4,'[1]INTERNAL PARAMETERS-1'!$B$5:$J$44,7,FALSE)*ABSYLD2!$F288 + ABSYLD1!W288*(1-VLOOKUP(ABSYLD2!W$4,'[1]INTERNAL PARAMETERS-1'!$B$5:$J$44,5,FALSE))*VLOOKUP(ABSYLD2!W$4,'[1]INTERNAL PARAMETERS-1'!$B$5:$J$44,9,FALSE)*ABSYLD2!$F288</f>
        <v>0</v>
      </c>
      <c r="X288" s="47">
        <f>ABSYLD1!X288*VLOOKUP(ABSYLD2!X$4,'[1]INTERNAL PARAMETERS-1'!$B$5:$J$44,5,FALSE)*VLOOKUP(ABSYLD2!X$4,'[1]INTERNAL PARAMETERS-1'!$B$5:$J$44,7,FALSE)*ABSYLD2!$F288 + ABSYLD1!X288*(1-VLOOKUP(ABSYLD2!X$4,'[1]INTERNAL PARAMETERS-1'!$B$5:$J$44,5,FALSE))*VLOOKUP(ABSYLD2!X$4,'[1]INTERNAL PARAMETERS-1'!$B$5:$J$44,9,FALSE)*ABSYLD2!$F288</f>
        <v>0</v>
      </c>
      <c r="Y288" s="47">
        <f>ABSYLD1!Y288*VLOOKUP(ABSYLD2!Y$4,'[1]INTERNAL PARAMETERS-1'!$B$5:$J$44,5,FALSE)*VLOOKUP(ABSYLD2!Y$4,'[1]INTERNAL PARAMETERS-1'!$B$5:$J$44,7,FALSE)*ABSYLD2!$F288 + ABSYLD1!Y288*(1-VLOOKUP(ABSYLD2!Y$4,'[1]INTERNAL PARAMETERS-1'!$B$5:$J$44,5,FALSE))*VLOOKUP(ABSYLD2!Y$4,'[1]INTERNAL PARAMETERS-1'!$B$5:$J$44,9,FALSE)*ABSYLD2!$F288</f>
        <v>0</v>
      </c>
      <c r="Z288" s="47">
        <f>ABSYLD1!Z288*VLOOKUP(ABSYLD2!Z$4,'[1]INTERNAL PARAMETERS-1'!$B$5:$J$44,5,FALSE)*VLOOKUP(ABSYLD2!Z$4,'[1]INTERNAL PARAMETERS-1'!$B$5:$J$44,7,FALSE)*ABSYLD2!$F288 + ABSYLD1!Z288*(1-VLOOKUP(ABSYLD2!Z$4,'[1]INTERNAL PARAMETERS-1'!$B$5:$J$44,5,FALSE))*VLOOKUP(ABSYLD2!Z$4,'[1]INTERNAL PARAMETERS-1'!$B$5:$J$44,9,FALSE)*ABSYLD2!$F288</f>
        <v>0</v>
      </c>
      <c r="AA288" s="47">
        <f>ABSYLD1!AA288*VLOOKUP(ABSYLD2!AA$4,'[1]INTERNAL PARAMETERS-1'!$B$5:$J$44,5,FALSE)*VLOOKUP(ABSYLD2!AA$4,'[1]INTERNAL PARAMETERS-1'!$B$5:$J$44,7,FALSE)*ABSYLD2!$F288 + ABSYLD1!AA288*(1-VLOOKUP(ABSYLD2!AA$4,'[1]INTERNAL PARAMETERS-1'!$B$5:$J$44,5,FALSE))*VLOOKUP(ABSYLD2!AA$4,'[1]INTERNAL PARAMETERS-1'!$B$5:$J$44,9,FALSE)*ABSYLD2!$F288</f>
        <v>0</v>
      </c>
      <c r="AB288" s="47">
        <f>ABSYLD1!AB288*VLOOKUP(ABSYLD2!AB$4,'[1]INTERNAL PARAMETERS-1'!$B$5:$J$44,5,FALSE)*VLOOKUP(ABSYLD2!AB$4,'[1]INTERNAL PARAMETERS-1'!$B$5:$J$44,7,FALSE)*ABSYLD2!$F288 + ABSYLD1!AB288*(1-VLOOKUP(ABSYLD2!AB$4,'[1]INTERNAL PARAMETERS-1'!$B$5:$J$44,5,FALSE))*VLOOKUP(ABSYLD2!AB$4,'[1]INTERNAL PARAMETERS-1'!$B$5:$J$44,9,FALSE)*ABSYLD2!$F288</f>
        <v>0</v>
      </c>
      <c r="AC288" s="47">
        <f>ABSYLD1!AC288*VLOOKUP(ABSYLD2!AC$4,'[1]INTERNAL PARAMETERS-1'!$B$5:$J$44,5,FALSE)*VLOOKUP(ABSYLD2!AC$4,'[1]INTERNAL PARAMETERS-1'!$B$5:$J$44,7,FALSE)*ABSYLD2!$F288 + ABSYLD1!AC288*(1-VLOOKUP(ABSYLD2!AC$4,'[1]INTERNAL PARAMETERS-1'!$B$5:$J$44,5,FALSE))*VLOOKUP(ABSYLD2!AC$4,'[1]INTERNAL PARAMETERS-1'!$B$5:$J$44,9,FALSE)*ABSYLD2!$F288</f>
        <v>0</v>
      </c>
      <c r="AD288" s="47">
        <f>ABSYLD1!AD288*VLOOKUP(ABSYLD2!AD$4,'[1]INTERNAL PARAMETERS-1'!$B$5:$J$44,5,FALSE)*VLOOKUP(ABSYLD2!AD$4,'[1]INTERNAL PARAMETERS-1'!$B$5:$J$44,7,FALSE)*ABSYLD2!$F288 + ABSYLD1!AD288*(1-VLOOKUP(ABSYLD2!AD$4,'[1]INTERNAL PARAMETERS-1'!$B$5:$J$44,5,FALSE))*VLOOKUP(ABSYLD2!AD$4,'[1]INTERNAL PARAMETERS-1'!$B$5:$J$44,9,FALSE)*ABSYLD2!$F288</f>
        <v>0</v>
      </c>
      <c r="AE288" s="47">
        <f>ABSYLD1!AE288*VLOOKUP(ABSYLD2!AE$4,'[1]INTERNAL PARAMETERS-1'!$B$5:$J$44,5,FALSE)*VLOOKUP(ABSYLD2!AE$4,'[1]INTERNAL PARAMETERS-1'!$B$5:$J$44,7,FALSE)*ABSYLD2!$F288 + ABSYLD1!AE288*(1-VLOOKUP(ABSYLD2!AE$4,'[1]INTERNAL PARAMETERS-1'!$B$5:$J$44,5,FALSE))*VLOOKUP(ABSYLD2!AE$4,'[1]INTERNAL PARAMETERS-1'!$B$5:$J$44,9,FALSE)*ABSYLD2!$F288</f>
        <v>0</v>
      </c>
      <c r="AF288" s="47">
        <f>ABSYLD1!AF288*VLOOKUP(ABSYLD2!AF$4,'[1]INTERNAL PARAMETERS-1'!$B$5:$J$44,5,FALSE)*VLOOKUP(ABSYLD2!AF$4,'[1]INTERNAL PARAMETERS-1'!$B$5:$J$44,7,FALSE)*ABSYLD2!$F288 + ABSYLD1!AF288*(1-VLOOKUP(ABSYLD2!AF$4,'[1]INTERNAL PARAMETERS-1'!$B$5:$J$44,5,FALSE))*VLOOKUP(ABSYLD2!AF$4,'[1]INTERNAL PARAMETERS-1'!$B$5:$J$44,9,FALSE)*ABSYLD2!$F288</f>
        <v>0</v>
      </c>
      <c r="AG288" s="47">
        <f>ABSYLD1!AG288*VLOOKUP(ABSYLD2!AG$4,'[1]INTERNAL PARAMETERS-1'!$B$5:$J$44,5,FALSE)*VLOOKUP(ABSYLD2!AG$4,'[1]INTERNAL PARAMETERS-1'!$B$5:$J$44,7,FALSE)*ABSYLD2!$F288 + ABSYLD1!AG288*(1-VLOOKUP(ABSYLD2!AG$4,'[1]INTERNAL PARAMETERS-1'!$B$5:$J$44,5,FALSE))*VLOOKUP(ABSYLD2!AG$4,'[1]INTERNAL PARAMETERS-1'!$B$5:$J$44,9,FALSE)*ABSYLD2!$F288</f>
        <v>0</v>
      </c>
      <c r="AH288" s="47">
        <f>ABSYLD1!AH288*VLOOKUP(ABSYLD2!AH$4,'[1]INTERNAL PARAMETERS-1'!$B$5:$J$44,5,FALSE)*VLOOKUP(ABSYLD2!AH$4,'[1]INTERNAL PARAMETERS-1'!$B$5:$J$44,7,FALSE)*ABSYLD2!$F288 + ABSYLD1!AH288*(1-VLOOKUP(ABSYLD2!AH$4,'[1]INTERNAL PARAMETERS-1'!$B$5:$J$44,5,FALSE))*VLOOKUP(ABSYLD2!AH$4,'[1]INTERNAL PARAMETERS-1'!$B$5:$J$44,9,FALSE)*ABSYLD2!$F288</f>
        <v>0</v>
      </c>
      <c r="AI288" s="47">
        <f>ABSYLD1!AI288*VLOOKUP(ABSYLD2!AI$4,'[1]INTERNAL PARAMETERS-1'!$B$5:$J$44,5,FALSE)*VLOOKUP(ABSYLD2!AI$4,'[1]INTERNAL PARAMETERS-1'!$B$5:$J$44,7,FALSE)*ABSYLD2!$F288 + ABSYLD1!AI288*(1-VLOOKUP(ABSYLD2!AI$4,'[1]INTERNAL PARAMETERS-1'!$B$5:$J$44,5,FALSE))*VLOOKUP(ABSYLD2!AI$4,'[1]INTERNAL PARAMETERS-1'!$B$5:$J$44,9,FALSE)*ABSYLD2!$F288</f>
        <v>0</v>
      </c>
      <c r="AJ288" s="47">
        <f>ABSYLD1!AJ288*VLOOKUP(ABSYLD2!AJ$4,'[1]INTERNAL PARAMETERS-1'!$B$5:$J$44,5,FALSE)*VLOOKUP(ABSYLD2!AJ$4,'[1]INTERNAL PARAMETERS-1'!$B$5:$J$44,7,FALSE)*ABSYLD2!$F288 + ABSYLD1!AJ288*(1-VLOOKUP(ABSYLD2!AJ$4,'[1]INTERNAL PARAMETERS-1'!$B$5:$J$44,5,FALSE))*VLOOKUP(ABSYLD2!AJ$4,'[1]INTERNAL PARAMETERS-1'!$B$5:$J$44,9,FALSE)*ABSYLD2!$F288</f>
        <v>0</v>
      </c>
      <c r="AK288" s="47">
        <f>ABSYLD1!AK288*VLOOKUP(ABSYLD2!AK$4,'[1]INTERNAL PARAMETERS-1'!$B$5:$J$44,5,FALSE)*VLOOKUP(ABSYLD2!AK$4,'[1]INTERNAL PARAMETERS-1'!$B$5:$J$44,7,FALSE)*ABSYLD2!$F288 + ABSYLD1!AK288*(1-VLOOKUP(ABSYLD2!AK$4,'[1]INTERNAL PARAMETERS-1'!$B$5:$J$44,5,FALSE))*VLOOKUP(ABSYLD2!AK$4,'[1]INTERNAL PARAMETERS-1'!$B$5:$J$44,9,FALSE)*ABSYLD2!$F288</f>
        <v>0</v>
      </c>
      <c r="AL288" s="47">
        <f>ABSYLD1!AL288*VLOOKUP(ABSYLD2!AL$4,'[1]INTERNAL PARAMETERS-1'!$B$5:$J$44,5,FALSE)*VLOOKUP(ABSYLD2!AL$4,'[1]INTERNAL PARAMETERS-1'!$B$5:$J$44,7,FALSE)*ABSYLD2!$F288 + ABSYLD1!AL288*(1-VLOOKUP(ABSYLD2!AL$4,'[1]INTERNAL PARAMETERS-1'!$B$5:$J$44,5,FALSE))*VLOOKUP(ABSYLD2!AL$4,'[1]INTERNAL PARAMETERS-1'!$B$5:$J$44,9,FALSE)*ABSYLD2!$F288</f>
        <v>0</v>
      </c>
      <c r="AM288" s="47">
        <f>ABSYLD1!AM288*VLOOKUP(ABSYLD2!AM$4,'[1]INTERNAL PARAMETERS-1'!$B$5:$J$44,5,FALSE)*VLOOKUP(ABSYLD2!AM$4,'[1]INTERNAL PARAMETERS-1'!$B$5:$J$44,7,FALSE)*ABSYLD2!$F288 + ABSYLD1!AM288*(1-VLOOKUP(ABSYLD2!AM$4,'[1]INTERNAL PARAMETERS-1'!$B$5:$J$44,5,FALSE))*VLOOKUP(ABSYLD2!AM$4,'[1]INTERNAL PARAMETERS-1'!$B$5:$J$44,9,FALSE)*ABSYLD2!$F288</f>
        <v>0</v>
      </c>
      <c r="AN288" s="47">
        <f>ABSYLD1!AN288*VLOOKUP(ABSYLD2!AN$4,'[1]INTERNAL PARAMETERS-1'!$B$5:$J$44,5,FALSE)*VLOOKUP(ABSYLD2!AN$4,'[1]INTERNAL PARAMETERS-1'!$B$5:$J$44,7,FALSE)*ABSYLD2!$F288 + ABSYLD1!AN288*(1-VLOOKUP(ABSYLD2!AN$4,'[1]INTERNAL PARAMETERS-1'!$B$5:$J$44,5,FALSE))*VLOOKUP(ABSYLD2!AN$4,'[1]INTERNAL PARAMETERS-1'!$B$5:$J$44,9,FALSE)*ABSYLD2!$F288</f>
        <v>0</v>
      </c>
      <c r="AO288" s="47">
        <f>ABSYLD1!AO288*VLOOKUP(ABSYLD2!AO$4,'[1]INTERNAL PARAMETERS-1'!$B$5:$J$44,5,FALSE)*VLOOKUP(ABSYLD2!AO$4,'[1]INTERNAL PARAMETERS-1'!$B$5:$J$44,7,FALSE)*ABSYLD2!$F288 + ABSYLD1!AO288*(1-VLOOKUP(ABSYLD2!AO$4,'[1]INTERNAL PARAMETERS-1'!$B$5:$J$44,5,FALSE))*VLOOKUP(ABSYLD2!AO$4,'[1]INTERNAL PARAMETERS-1'!$B$5:$J$44,9,FALSE)*ABSYLD2!$F288</f>
        <v>0</v>
      </c>
      <c r="AP288" s="47">
        <f>ABSYLD1!AP288*VLOOKUP(ABSYLD2!AP$4,'[1]INTERNAL PARAMETERS-1'!$B$5:$J$44,5,FALSE)*VLOOKUP(ABSYLD2!AP$4,'[1]INTERNAL PARAMETERS-1'!$B$5:$J$44,7,FALSE)*ABSYLD2!$F288 + ABSYLD1!AP288*(1-VLOOKUP(ABSYLD2!AP$4,'[1]INTERNAL PARAMETERS-1'!$B$5:$J$44,5,FALSE))*VLOOKUP(ABSYLD2!AP$4,'[1]INTERNAL PARAMETERS-1'!$B$5:$J$44,9,FALSE)*ABSYLD2!$F288</f>
        <v>0</v>
      </c>
      <c r="AQ288" s="47">
        <f>ABSYLD1!AQ288*VLOOKUP(ABSYLD2!AQ$4,'[1]INTERNAL PARAMETERS-1'!$B$5:$J$44,5,FALSE)*VLOOKUP(ABSYLD2!AQ$4,'[1]INTERNAL PARAMETERS-1'!$B$5:$J$44,7,FALSE)*ABSYLD2!$F288 + ABSYLD1!AQ288*(1-VLOOKUP(ABSYLD2!AQ$4,'[1]INTERNAL PARAMETERS-1'!$B$5:$J$44,5,FALSE))*VLOOKUP(ABSYLD2!AQ$4,'[1]INTERNAL PARAMETERS-1'!$B$5:$J$44,9,FALSE)*ABSYLD2!$F288</f>
        <v>0</v>
      </c>
      <c r="AR288" s="47">
        <f>ABSYLD1!AR288*VLOOKUP(ABSYLD2!AR$4,'[1]INTERNAL PARAMETERS-1'!$B$5:$J$44,5,FALSE)*VLOOKUP(ABSYLD2!AR$4,'[1]INTERNAL PARAMETERS-1'!$B$5:$J$44,7,FALSE)*ABSYLD2!$F288 + ABSYLD1!AR288*(1-VLOOKUP(ABSYLD2!AR$4,'[1]INTERNAL PARAMETERS-1'!$B$5:$J$44,5,FALSE))*VLOOKUP(ABSYLD2!AR$4,'[1]INTERNAL PARAMETERS-1'!$B$5:$J$44,9,FALSE)*ABSYLD2!$F288</f>
        <v>0</v>
      </c>
      <c r="AS288" s="47">
        <f>ABSYLD1!AS288*VLOOKUP(ABSYLD2!AS$4,'[1]INTERNAL PARAMETERS-1'!$B$5:$J$44,5,FALSE)*VLOOKUP(ABSYLD2!AS$4,'[1]INTERNAL PARAMETERS-1'!$B$5:$J$44,7,FALSE)*ABSYLD2!$F288 + ABSYLD1!AS288*(1-VLOOKUP(ABSYLD2!AS$4,'[1]INTERNAL PARAMETERS-1'!$B$5:$J$44,5,FALSE))*VLOOKUP(ABSYLD2!AS$4,'[1]INTERNAL PARAMETERS-1'!$B$5:$J$44,9,FALSE)*ABSYLD2!$F288</f>
        <v>0</v>
      </c>
      <c r="AT288" s="46">
        <f>ABSYLD1!AT288*VLOOKUP(ABSYLD2!AT$4,'[1]INTERNAL PARAMETERS-1'!$B$5:$J$44,5,FALSE)*VLOOKUP(ABSYLD2!AT$4,'[1]INTERNAL PARAMETERS-1'!$B$5:$J$44,7,FALSE)*ABSYLD2!$F288 + ABSYLD1!AT288*(1-VLOOKUP(ABSYLD2!AT$4,'[1]INTERNAL PARAMETERS-1'!$B$5:$J$44,5,FALSE))*VLOOKUP(ABSYLD2!AT$4,'[1]INTERNAL PARAMETERS-1'!$B$5:$J$44,9,FALSE)*ABSYLD2!$F288</f>
        <v>0</v>
      </c>
      <c r="AU288" s="48">
        <f>ABSYLD1!AU288*VLOOKUP(ABSYLD2!AU$4,'[1]INTERNAL PARAMETERS-1'!$B$5:$J$44,5,FALSE)*VLOOKUP(ABSYLD2!AU$4,'[1]INTERNAL PARAMETERS-1'!$B$5:$J$44,6,FALSE)*VLOOKUP(ABSYLD2!AU$4,'[1]INTERNAL PARAMETERS-1'!$B$5:$J$44,3,FALSE) + ABSYLD1!AU288*(1-VLOOKUP(ABSYLD2!AU$4,'[1]INTERNAL PARAMETERS-1'!$B$5:$J$44,5,FALSE))*VLOOKUP(ABSYLD2!AU$4,'[1]INTERNAL PARAMETERS-1'!$B$5:$J$44,8,FALSE)*VLOOKUP(ABSYLD2!AU$4,'[1]INTERNAL PARAMETERS-1'!$B$5:$J$44,3,FALSE)</f>
        <v>0</v>
      </c>
      <c r="AV288" s="47">
        <f>ABSYLD1!AV288*VLOOKUP(ABSYLD2!AV$4,'[1]INTERNAL PARAMETERS-1'!$B$5:$J$44,5,FALSE)*VLOOKUP(ABSYLD2!AV$4,'[1]INTERNAL PARAMETERS-1'!$B$5:$J$44,6,FALSE)*VLOOKUP(ABSYLD2!AV$4,'[1]INTERNAL PARAMETERS-1'!$B$5:$J$44,3,FALSE) + ABSYLD1!AV288*(1-VLOOKUP(ABSYLD2!AV$4,'[1]INTERNAL PARAMETERS-1'!$B$5:$J$44,5,FALSE))*VLOOKUP(ABSYLD2!AV$4,'[1]INTERNAL PARAMETERS-1'!$B$5:$J$44,8,FALSE)*VLOOKUP(ABSYLD2!AV$4,'[1]INTERNAL PARAMETERS-1'!$B$5:$J$44,3,FALSE)</f>
        <v>0</v>
      </c>
      <c r="AW288" s="47">
        <f>ABSYLD1!AW288*VLOOKUP(ABSYLD2!AW$4,'[1]INTERNAL PARAMETERS-1'!$B$5:$J$44,5,FALSE)*VLOOKUP(ABSYLD2!AW$4,'[1]INTERNAL PARAMETERS-1'!$B$5:$J$44,6,FALSE)*VLOOKUP(ABSYLD2!AW$4,'[1]INTERNAL PARAMETERS-1'!$B$5:$J$44,3,FALSE) + ABSYLD1!AW288*(1-VLOOKUP(ABSYLD2!AW$4,'[1]INTERNAL PARAMETERS-1'!$B$5:$J$44,5,FALSE))*VLOOKUP(ABSYLD2!AW$4,'[1]INTERNAL PARAMETERS-1'!$B$5:$J$44,8,FALSE)*VLOOKUP(ABSYLD2!AW$4,'[1]INTERNAL PARAMETERS-1'!$B$5:$J$44,3,FALSE)</f>
        <v>0</v>
      </c>
      <c r="AX288" s="47">
        <f>ABSYLD1!AX288*VLOOKUP(ABSYLD2!AX$4,'[1]INTERNAL PARAMETERS-1'!$B$5:$J$44,5,FALSE)*VLOOKUP(ABSYLD2!AX$4,'[1]INTERNAL PARAMETERS-1'!$B$5:$J$44,6,FALSE)*VLOOKUP(ABSYLD2!AX$4,'[1]INTERNAL PARAMETERS-1'!$B$5:$J$44,3,FALSE) + ABSYLD1!AX288*(1-VLOOKUP(ABSYLD2!AX$4,'[1]INTERNAL PARAMETERS-1'!$B$5:$J$44,5,FALSE))*VLOOKUP(ABSYLD2!AX$4,'[1]INTERNAL PARAMETERS-1'!$B$5:$J$44,8,FALSE)*VLOOKUP(ABSYLD2!AX$4,'[1]INTERNAL PARAMETERS-1'!$B$5:$J$44,3,FALSE)</f>
        <v>0</v>
      </c>
      <c r="AY288" s="47">
        <f>ABSYLD1!AY288*VLOOKUP(ABSYLD2!AY$4,'[1]INTERNAL PARAMETERS-1'!$B$5:$J$44,5,FALSE)*VLOOKUP(ABSYLD2!AY$4,'[1]INTERNAL PARAMETERS-1'!$B$5:$J$44,6,FALSE)*VLOOKUP(ABSYLD2!AY$4,'[1]INTERNAL PARAMETERS-1'!$B$5:$J$44,3,FALSE) + ABSYLD1!AY288*(1-VLOOKUP(ABSYLD2!AY$4,'[1]INTERNAL PARAMETERS-1'!$B$5:$J$44,5,FALSE))*VLOOKUP(ABSYLD2!AY$4,'[1]INTERNAL PARAMETERS-1'!$B$5:$J$44,8,FALSE)*VLOOKUP(ABSYLD2!AY$4,'[1]INTERNAL PARAMETERS-1'!$B$5:$J$44,3,FALSE)</f>
        <v>0</v>
      </c>
      <c r="AZ288" s="47">
        <f>ABSYLD1!AZ288*VLOOKUP(ABSYLD2!AZ$4,'[1]INTERNAL PARAMETERS-1'!$B$5:$J$44,5,FALSE)*VLOOKUP(ABSYLD2!AZ$4,'[1]INTERNAL PARAMETERS-1'!$B$5:$J$44,6,FALSE)*VLOOKUP(ABSYLD2!AZ$4,'[1]INTERNAL PARAMETERS-1'!$B$5:$J$44,3,FALSE) + ABSYLD1!AZ288*(1-VLOOKUP(ABSYLD2!AZ$4,'[1]INTERNAL PARAMETERS-1'!$B$5:$J$44,5,FALSE))*VLOOKUP(ABSYLD2!AZ$4,'[1]INTERNAL PARAMETERS-1'!$B$5:$J$44,8,FALSE)*VLOOKUP(ABSYLD2!AZ$4,'[1]INTERNAL PARAMETERS-1'!$B$5:$J$44,3,FALSE)</f>
        <v>0</v>
      </c>
      <c r="BA288" s="47">
        <f>ABSYLD1!BA288*VLOOKUP(ABSYLD2!BA$4,'[1]INTERNAL PARAMETERS-1'!$B$5:$J$44,5,FALSE)*VLOOKUP(ABSYLD2!BA$4,'[1]INTERNAL PARAMETERS-1'!$B$5:$J$44,6,FALSE)*VLOOKUP(ABSYLD2!BA$4,'[1]INTERNAL PARAMETERS-1'!$B$5:$J$44,3,FALSE) + ABSYLD1!BA288*(1-VLOOKUP(ABSYLD2!BA$4,'[1]INTERNAL PARAMETERS-1'!$B$5:$J$44,5,FALSE))*VLOOKUP(ABSYLD2!BA$4,'[1]INTERNAL PARAMETERS-1'!$B$5:$J$44,8,FALSE)*VLOOKUP(ABSYLD2!BA$4,'[1]INTERNAL PARAMETERS-1'!$B$5:$J$44,3,FALSE)</f>
        <v>0</v>
      </c>
      <c r="BB288" s="47">
        <f>ABSYLD1!BB288*VLOOKUP(ABSYLD2!BB$4,'[1]INTERNAL PARAMETERS-1'!$B$5:$J$44,5,FALSE)*VLOOKUP(ABSYLD2!BB$4,'[1]INTERNAL PARAMETERS-1'!$B$5:$J$44,6,FALSE)*VLOOKUP(ABSYLD2!BB$4,'[1]INTERNAL PARAMETERS-1'!$B$5:$J$44,3,FALSE) + ABSYLD1!BB288*(1-VLOOKUP(ABSYLD2!BB$4,'[1]INTERNAL PARAMETERS-1'!$B$5:$J$44,5,FALSE))*VLOOKUP(ABSYLD2!BB$4,'[1]INTERNAL PARAMETERS-1'!$B$5:$J$44,8,FALSE)*VLOOKUP(ABSYLD2!BB$4,'[1]INTERNAL PARAMETERS-1'!$B$5:$J$44,3,FALSE)</f>
        <v>0</v>
      </c>
      <c r="BC288" s="47">
        <f>ABSYLD1!BC288*VLOOKUP(ABSYLD2!BC$4,'[1]INTERNAL PARAMETERS-1'!$B$5:$J$44,5,FALSE)*VLOOKUP(ABSYLD2!BC$4,'[1]INTERNAL PARAMETERS-1'!$B$5:$J$44,6,FALSE)*VLOOKUP(ABSYLD2!BC$4,'[1]INTERNAL PARAMETERS-1'!$B$5:$J$44,3,FALSE) + ABSYLD1!BC288*(1-VLOOKUP(ABSYLD2!BC$4,'[1]INTERNAL PARAMETERS-1'!$B$5:$J$44,5,FALSE))*VLOOKUP(ABSYLD2!BC$4,'[1]INTERNAL PARAMETERS-1'!$B$5:$J$44,8,FALSE)*VLOOKUP(ABSYLD2!BC$4,'[1]INTERNAL PARAMETERS-1'!$B$5:$J$44,3,FALSE)</f>
        <v>0</v>
      </c>
      <c r="BD288" s="47">
        <f>ABSYLD1!BD288*VLOOKUP(ABSYLD2!BD$4,'[1]INTERNAL PARAMETERS-1'!$B$5:$J$44,5,FALSE)*VLOOKUP(ABSYLD2!BD$4,'[1]INTERNAL PARAMETERS-1'!$B$5:$J$44,6,FALSE)*VLOOKUP(ABSYLD2!BD$4,'[1]INTERNAL PARAMETERS-1'!$B$5:$J$44,3,FALSE) + ABSYLD1!BD288*(1-VLOOKUP(ABSYLD2!BD$4,'[1]INTERNAL PARAMETERS-1'!$B$5:$J$44,5,FALSE))*VLOOKUP(ABSYLD2!BD$4,'[1]INTERNAL PARAMETERS-1'!$B$5:$J$44,8,FALSE)*VLOOKUP(ABSYLD2!BD$4,'[1]INTERNAL PARAMETERS-1'!$B$5:$J$44,3,FALSE)</f>
        <v>0</v>
      </c>
      <c r="BE288" s="47">
        <f>ABSYLD1!BE288*VLOOKUP(ABSYLD2!BE$4,'[1]INTERNAL PARAMETERS-1'!$B$5:$J$44,5,FALSE)*VLOOKUP(ABSYLD2!BE$4,'[1]INTERNAL PARAMETERS-1'!$B$5:$J$44,6,FALSE)*VLOOKUP(ABSYLD2!BE$4,'[1]INTERNAL PARAMETERS-1'!$B$5:$J$44,3,FALSE) + ABSYLD1!BE288*(1-VLOOKUP(ABSYLD2!BE$4,'[1]INTERNAL PARAMETERS-1'!$B$5:$J$44,5,FALSE))*VLOOKUP(ABSYLD2!BE$4,'[1]INTERNAL PARAMETERS-1'!$B$5:$J$44,8,FALSE)*VLOOKUP(ABSYLD2!BE$4,'[1]INTERNAL PARAMETERS-1'!$B$5:$J$44,3,FALSE)</f>
        <v>0</v>
      </c>
      <c r="BF288" s="47">
        <f>ABSYLD1!BF288*VLOOKUP(ABSYLD2!BF$4,'[1]INTERNAL PARAMETERS-1'!$B$5:$J$44,5,FALSE)*VLOOKUP(ABSYLD2!BF$4,'[1]INTERNAL PARAMETERS-1'!$B$5:$J$44,6,FALSE)*VLOOKUP(ABSYLD2!BF$4,'[1]INTERNAL PARAMETERS-1'!$B$5:$J$44,3,FALSE) + ABSYLD1!BF288*(1-VLOOKUP(ABSYLD2!BF$4,'[1]INTERNAL PARAMETERS-1'!$B$5:$J$44,5,FALSE))*VLOOKUP(ABSYLD2!BF$4,'[1]INTERNAL PARAMETERS-1'!$B$5:$J$44,8,FALSE)*VLOOKUP(ABSYLD2!BF$4,'[1]INTERNAL PARAMETERS-1'!$B$5:$J$44,3,FALSE)</f>
        <v>0</v>
      </c>
      <c r="BG288" s="47">
        <f>ABSYLD1!BG288*VLOOKUP(ABSYLD2!BG$4,'[1]INTERNAL PARAMETERS-1'!$B$5:$J$44,5,FALSE)*VLOOKUP(ABSYLD2!BG$4,'[1]INTERNAL PARAMETERS-1'!$B$5:$J$44,6,FALSE)*VLOOKUP(ABSYLD2!BG$4,'[1]INTERNAL PARAMETERS-1'!$B$5:$J$44,3,FALSE) + ABSYLD1!BG288*(1-VLOOKUP(ABSYLD2!BG$4,'[1]INTERNAL PARAMETERS-1'!$B$5:$J$44,5,FALSE))*VLOOKUP(ABSYLD2!BG$4,'[1]INTERNAL PARAMETERS-1'!$B$5:$J$44,8,FALSE)*VLOOKUP(ABSYLD2!BG$4,'[1]INTERNAL PARAMETERS-1'!$B$5:$J$44,3,FALSE)</f>
        <v>0</v>
      </c>
      <c r="BH288" s="47">
        <f>ABSYLD1!BH288*VLOOKUP(ABSYLD2!BH$4,'[1]INTERNAL PARAMETERS-1'!$B$5:$J$44,5,FALSE)*VLOOKUP(ABSYLD2!BH$4,'[1]INTERNAL PARAMETERS-1'!$B$5:$J$44,6,FALSE)*VLOOKUP(ABSYLD2!BH$4,'[1]INTERNAL PARAMETERS-1'!$B$5:$J$44,3,FALSE) + ABSYLD1!BH288*(1-VLOOKUP(ABSYLD2!BH$4,'[1]INTERNAL PARAMETERS-1'!$B$5:$J$44,5,FALSE))*VLOOKUP(ABSYLD2!BH$4,'[1]INTERNAL PARAMETERS-1'!$B$5:$J$44,8,FALSE)*VLOOKUP(ABSYLD2!BH$4,'[1]INTERNAL PARAMETERS-1'!$B$5:$J$44,3,FALSE)</f>
        <v>0</v>
      </c>
      <c r="BI288" s="47">
        <f>ABSYLD1!BI288*VLOOKUP(ABSYLD2!BI$4,'[1]INTERNAL PARAMETERS-1'!$B$5:$J$44,5,FALSE)*VLOOKUP(ABSYLD2!BI$4,'[1]INTERNAL PARAMETERS-1'!$B$5:$J$44,6,FALSE)*VLOOKUP(ABSYLD2!BI$4,'[1]INTERNAL PARAMETERS-1'!$B$5:$J$44,3,FALSE) + ABSYLD1!BI288*(1-VLOOKUP(ABSYLD2!BI$4,'[1]INTERNAL PARAMETERS-1'!$B$5:$J$44,5,FALSE))*VLOOKUP(ABSYLD2!BI$4,'[1]INTERNAL PARAMETERS-1'!$B$5:$J$44,8,FALSE)*VLOOKUP(ABSYLD2!BI$4,'[1]INTERNAL PARAMETERS-1'!$B$5:$J$44,3,FALSE)</f>
        <v>0</v>
      </c>
      <c r="BJ288" s="47">
        <f>ABSYLD1!BJ288*VLOOKUP(ABSYLD2!BJ$4,'[1]INTERNAL PARAMETERS-1'!$B$5:$J$44,5,FALSE)*VLOOKUP(ABSYLD2!BJ$4,'[1]INTERNAL PARAMETERS-1'!$B$5:$J$44,6,FALSE)*VLOOKUP(ABSYLD2!BJ$4,'[1]INTERNAL PARAMETERS-1'!$B$5:$J$44,3,FALSE) + ABSYLD1!BJ288*(1-VLOOKUP(ABSYLD2!BJ$4,'[1]INTERNAL PARAMETERS-1'!$B$5:$J$44,5,FALSE))*VLOOKUP(ABSYLD2!BJ$4,'[1]INTERNAL PARAMETERS-1'!$B$5:$J$44,8,FALSE)*VLOOKUP(ABSYLD2!BJ$4,'[1]INTERNAL PARAMETERS-1'!$B$5:$J$44,3,FALSE)</f>
        <v>0</v>
      </c>
      <c r="BK288" s="47">
        <f>ABSYLD1!BK288*VLOOKUP(ABSYLD2!BK$4,'[1]INTERNAL PARAMETERS-1'!$B$5:$J$44,5,FALSE)*VLOOKUP(ABSYLD2!BK$4,'[1]INTERNAL PARAMETERS-1'!$B$5:$J$44,6,FALSE)*VLOOKUP(ABSYLD2!BK$4,'[1]INTERNAL PARAMETERS-1'!$B$5:$J$44,3,FALSE) + ABSYLD1!BK288*(1-VLOOKUP(ABSYLD2!BK$4,'[1]INTERNAL PARAMETERS-1'!$B$5:$J$44,5,FALSE))*VLOOKUP(ABSYLD2!BK$4,'[1]INTERNAL PARAMETERS-1'!$B$5:$J$44,8,FALSE)*VLOOKUP(ABSYLD2!BK$4,'[1]INTERNAL PARAMETERS-1'!$B$5:$J$44,3,FALSE)</f>
        <v>0</v>
      </c>
      <c r="BL288" s="47">
        <f>ABSYLD1!BL288*VLOOKUP(ABSYLD2!BL$4,'[1]INTERNAL PARAMETERS-1'!$B$5:$J$44,5,FALSE)*VLOOKUP(ABSYLD2!BL$4,'[1]INTERNAL PARAMETERS-1'!$B$5:$J$44,6,FALSE)*VLOOKUP(ABSYLD2!BL$4,'[1]INTERNAL PARAMETERS-1'!$B$5:$J$44,3,FALSE) + ABSYLD1!BL288*(1-VLOOKUP(ABSYLD2!BL$4,'[1]INTERNAL PARAMETERS-1'!$B$5:$J$44,5,FALSE))*VLOOKUP(ABSYLD2!BL$4,'[1]INTERNAL PARAMETERS-1'!$B$5:$J$44,8,FALSE)*VLOOKUP(ABSYLD2!BL$4,'[1]INTERNAL PARAMETERS-1'!$B$5:$J$44,3,FALSE)</f>
        <v>0</v>
      </c>
      <c r="BM288" s="47">
        <f>ABSYLD1!BM288*VLOOKUP(ABSYLD2!BM$4,'[1]INTERNAL PARAMETERS-1'!$B$5:$J$44,5,FALSE)*VLOOKUP(ABSYLD2!BM$4,'[1]INTERNAL PARAMETERS-1'!$B$5:$J$44,6,FALSE)*VLOOKUP(ABSYLD2!BM$4,'[1]INTERNAL PARAMETERS-1'!$B$5:$J$44,3,FALSE) + ABSYLD1!BM288*(1-VLOOKUP(ABSYLD2!BM$4,'[1]INTERNAL PARAMETERS-1'!$B$5:$J$44,5,FALSE))*VLOOKUP(ABSYLD2!BM$4,'[1]INTERNAL PARAMETERS-1'!$B$5:$J$44,8,FALSE)*VLOOKUP(ABSYLD2!BM$4,'[1]INTERNAL PARAMETERS-1'!$B$5:$J$44,3,FALSE)</f>
        <v>0</v>
      </c>
      <c r="BN288" s="47">
        <f>ABSYLD1!BN288*VLOOKUP(ABSYLD2!BN$4,'[1]INTERNAL PARAMETERS-1'!$B$5:$J$44,5,FALSE)*VLOOKUP(ABSYLD2!BN$4,'[1]INTERNAL PARAMETERS-1'!$B$5:$J$44,6,FALSE)*VLOOKUP(ABSYLD2!BN$4,'[1]INTERNAL PARAMETERS-1'!$B$5:$J$44,3,FALSE) + ABSYLD1!BN288*(1-VLOOKUP(ABSYLD2!BN$4,'[1]INTERNAL PARAMETERS-1'!$B$5:$J$44,5,FALSE))*VLOOKUP(ABSYLD2!BN$4,'[1]INTERNAL PARAMETERS-1'!$B$5:$J$44,8,FALSE)*VLOOKUP(ABSYLD2!BN$4,'[1]INTERNAL PARAMETERS-1'!$B$5:$J$44,3,FALSE)</f>
        <v>0</v>
      </c>
      <c r="BO288" s="47">
        <f>ABSYLD1!BO288*VLOOKUP(ABSYLD2!BO$4,'[1]INTERNAL PARAMETERS-1'!$B$5:$J$44,5,FALSE)*VLOOKUP(ABSYLD2!BO$4,'[1]INTERNAL PARAMETERS-1'!$B$5:$J$44,6,FALSE)*VLOOKUP(ABSYLD2!BO$4,'[1]INTERNAL PARAMETERS-1'!$B$5:$J$44,3,FALSE) + ABSYLD1!BO288*(1-VLOOKUP(ABSYLD2!BO$4,'[1]INTERNAL PARAMETERS-1'!$B$5:$J$44,5,FALSE))*VLOOKUP(ABSYLD2!BO$4,'[1]INTERNAL PARAMETERS-1'!$B$5:$J$44,8,FALSE)*VLOOKUP(ABSYLD2!BO$4,'[1]INTERNAL PARAMETERS-1'!$B$5:$J$44,3,FALSE)</f>
        <v>0</v>
      </c>
      <c r="BP288" s="47">
        <f>ABSYLD1!BP288*VLOOKUP(ABSYLD2!BP$4,'[1]INTERNAL PARAMETERS-1'!$B$5:$J$44,5,FALSE)*VLOOKUP(ABSYLD2!BP$4,'[1]INTERNAL PARAMETERS-1'!$B$5:$J$44,6,FALSE)*VLOOKUP(ABSYLD2!BP$4,'[1]INTERNAL PARAMETERS-1'!$B$5:$J$44,3,FALSE) + ABSYLD1!BP288*(1-VLOOKUP(ABSYLD2!BP$4,'[1]INTERNAL PARAMETERS-1'!$B$5:$J$44,5,FALSE))*VLOOKUP(ABSYLD2!BP$4,'[1]INTERNAL PARAMETERS-1'!$B$5:$J$44,8,FALSE)*VLOOKUP(ABSYLD2!BP$4,'[1]INTERNAL PARAMETERS-1'!$B$5:$J$44,3,FALSE)</f>
        <v>0</v>
      </c>
      <c r="BQ288" s="47">
        <f>ABSYLD1!BQ288*VLOOKUP(ABSYLD2!BQ$4,'[1]INTERNAL PARAMETERS-1'!$B$5:$J$44,5,FALSE)*VLOOKUP(ABSYLD2!BQ$4,'[1]INTERNAL PARAMETERS-1'!$B$5:$J$44,6,FALSE)*VLOOKUP(ABSYLD2!BQ$4,'[1]INTERNAL PARAMETERS-1'!$B$5:$J$44,3,FALSE) + ABSYLD1!BQ288*(1-VLOOKUP(ABSYLD2!BQ$4,'[1]INTERNAL PARAMETERS-1'!$B$5:$J$44,5,FALSE))*VLOOKUP(ABSYLD2!BQ$4,'[1]INTERNAL PARAMETERS-1'!$B$5:$J$44,8,FALSE)*VLOOKUP(ABSYLD2!BQ$4,'[1]INTERNAL PARAMETERS-1'!$B$5:$J$44,3,FALSE)</f>
        <v>0</v>
      </c>
      <c r="BR288" s="47">
        <f>ABSYLD1!BR288*VLOOKUP(ABSYLD2!BR$4,'[1]INTERNAL PARAMETERS-1'!$B$5:$J$44,5,FALSE)*VLOOKUP(ABSYLD2!BR$4,'[1]INTERNAL PARAMETERS-1'!$B$5:$J$44,6,FALSE)*VLOOKUP(ABSYLD2!BR$4,'[1]INTERNAL PARAMETERS-1'!$B$5:$J$44,3,FALSE) + ABSYLD1!BR288*(1-VLOOKUP(ABSYLD2!BR$4,'[1]INTERNAL PARAMETERS-1'!$B$5:$J$44,5,FALSE))*VLOOKUP(ABSYLD2!BR$4,'[1]INTERNAL PARAMETERS-1'!$B$5:$J$44,8,FALSE)*VLOOKUP(ABSYLD2!BR$4,'[1]INTERNAL PARAMETERS-1'!$B$5:$J$44,3,FALSE)</f>
        <v>0</v>
      </c>
      <c r="BS288" s="47">
        <f>ABSYLD1!BS288*VLOOKUP(ABSYLD2!BS$4,'[1]INTERNAL PARAMETERS-1'!$B$5:$J$44,5,FALSE)*VLOOKUP(ABSYLD2!BS$4,'[1]INTERNAL PARAMETERS-1'!$B$5:$J$44,6,FALSE)*VLOOKUP(ABSYLD2!BS$4,'[1]INTERNAL PARAMETERS-1'!$B$5:$J$44,3,FALSE) + ABSYLD1!BS288*(1-VLOOKUP(ABSYLD2!BS$4,'[1]INTERNAL PARAMETERS-1'!$B$5:$J$44,5,FALSE))*VLOOKUP(ABSYLD2!BS$4,'[1]INTERNAL PARAMETERS-1'!$B$5:$J$44,8,FALSE)*VLOOKUP(ABSYLD2!BS$4,'[1]INTERNAL PARAMETERS-1'!$B$5:$J$44,3,FALSE)</f>
        <v>0</v>
      </c>
      <c r="BT288" s="47">
        <f>ABSYLD1!BT288*VLOOKUP(ABSYLD2!BT$4,'[1]INTERNAL PARAMETERS-1'!$B$5:$J$44,5,FALSE)*VLOOKUP(ABSYLD2!BT$4,'[1]INTERNAL PARAMETERS-1'!$B$5:$J$44,6,FALSE)*VLOOKUP(ABSYLD2!BT$4,'[1]INTERNAL PARAMETERS-1'!$B$5:$J$44,3,FALSE) + ABSYLD1!BT288*(1-VLOOKUP(ABSYLD2!BT$4,'[1]INTERNAL PARAMETERS-1'!$B$5:$J$44,5,FALSE))*VLOOKUP(ABSYLD2!BT$4,'[1]INTERNAL PARAMETERS-1'!$B$5:$J$44,8,FALSE)*VLOOKUP(ABSYLD2!BT$4,'[1]INTERNAL PARAMETERS-1'!$B$5:$J$44,3,FALSE)</f>
        <v>0</v>
      </c>
      <c r="BU288" s="47">
        <f>ABSYLD1!BU288*VLOOKUP(ABSYLD2!BU$4,'[1]INTERNAL PARAMETERS-1'!$B$5:$J$44,5,FALSE)*VLOOKUP(ABSYLD2!BU$4,'[1]INTERNAL PARAMETERS-1'!$B$5:$J$44,6,FALSE)*VLOOKUP(ABSYLD2!BU$4,'[1]INTERNAL PARAMETERS-1'!$B$5:$J$44,3,FALSE) + ABSYLD1!BU288*(1-VLOOKUP(ABSYLD2!BU$4,'[1]INTERNAL PARAMETERS-1'!$B$5:$J$44,5,FALSE))*VLOOKUP(ABSYLD2!BU$4,'[1]INTERNAL PARAMETERS-1'!$B$5:$J$44,8,FALSE)*VLOOKUP(ABSYLD2!BU$4,'[1]INTERNAL PARAMETERS-1'!$B$5:$J$44,3,FALSE)</f>
        <v>0</v>
      </c>
      <c r="BV288" s="47">
        <f>ABSYLD1!BV288*VLOOKUP(ABSYLD2!BV$4,'[1]INTERNAL PARAMETERS-1'!$B$5:$J$44,5,FALSE)*VLOOKUP(ABSYLD2!BV$4,'[1]INTERNAL PARAMETERS-1'!$B$5:$J$44,6,FALSE)*VLOOKUP(ABSYLD2!BV$4,'[1]INTERNAL PARAMETERS-1'!$B$5:$J$44,3,FALSE) + ABSYLD1!BV288*(1-VLOOKUP(ABSYLD2!BV$4,'[1]INTERNAL PARAMETERS-1'!$B$5:$J$44,5,FALSE))*VLOOKUP(ABSYLD2!BV$4,'[1]INTERNAL PARAMETERS-1'!$B$5:$J$44,8,FALSE)*VLOOKUP(ABSYLD2!BV$4,'[1]INTERNAL PARAMETERS-1'!$B$5:$J$44,3,FALSE)</f>
        <v>0</v>
      </c>
      <c r="BW288" s="47">
        <f>ABSYLD1!BW288*VLOOKUP(ABSYLD2!BW$4,'[1]INTERNAL PARAMETERS-1'!$B$5:$J$44,5,FALSE)*VLOOKUP(ABSYLD2!BW$4,'[1]INTERNAL PARAMETERS-1'!$B$5:$J$44,6,FALSE)*VLOOKUP(ABSYLD2!BW$4,'[1]INTERNAL PARAMETERS-1'!$B$5:$J$44,3,FALSE) + ABSYLD1!BW288*(1-VLOOKUP(ABSYLD2!BW$4,'[1]INTERNAL PARAMETERS-1'!$B$5:$J$44,5,FALSE))*VLOOKUP(ABSYLD2!BW$4,'[1]INTERNAL PARAMETERS-1'!$B$5:$J$44,8,FALSE)*VLOOKUP(ABSYLD2!BW$4,'[1]INTERNAL PARAMETERS-1'!$B$5:$J$44,3,FALSE)</f>
        <v>0</v>
      </c>
      <c r="BX288" s="47">
        <f>ABSYLD1!BX288*VLOOKUP(ABSYLD2!BX$4,'[1]INTERNAL PARAMETERS-1'!$B$5:$J$44,5,FALSE)*VLOOKUP(ABSYLD2!BX$4,'[1]INTERNAL PARAMETERS-1'!$B$5:$J$44,6,FALSE)*VLOOKUP(ABSYLD2!BX$4,'[1]INTERNAL PARAMETERS-1'!$B$5:$J$44,3,FALSE) + ABSYLD1!BX288*(1-VLOOKUP(ABSYLD2!BX$4,'[1]INTERNAL PARAMETERS-1'!$B$5:$J$44,5,FALSE))*VLOOKUP(ABSYLD2!BX$4,'[1]INTERNAL PARAMETERS-1'!$B$5:$J$44,8,FALSE)*VLOOKUP(ABSYLD2!BX$4,'[1]INTERNAL PARAMETERS-1'!$B$5:$J$44,3,FALSE)</f>
        <v>0</v>
      </c>
      <c r="BY288" s="47">
        <f>ABSYLD1!BY288*VLOOKUP(ABSYLD2!BY$4,'[1]INTERNAL PARAMETERS-1'!$B$5:$J$44,5,FALSE)*VLOOKUP(ABSYLD2!BY$4,'[1]INTERNAL PARAMETERS-1'!$B$5:$J$44,6,FALSE)*VLOOKUP(ABSYLD2!BY$4,'[1]INTERNAL PARAMETERS-1'!$B$5:$J$44,3,FALSE) + ABSYLD1!BY288*(1-VLOOKUP(ABSYLD2!BY$4,'[1]INTERNAL PARAMETERS-1'!$B$5:$J$44,5,FALSE))*VLOOKUP(ABSYLD2!BY$4,'[1]INTERNAL PARAMETERS-1'!$B$5:$J$44,8,FALSE)*VLOOKUP(ABSYLD2!BY$4,'[1]INTERNAL PARAMETERS-1'!$B$5:$J$44,3,FALSE)</f>
        <v>0</v>
      </c>
      <c r="BZ288" s="47">
        <f>ABSYLD1!BZ288*VLOOKUP(ABSYLD2!BZ$4,'[1]INTERNAL PARAMETERS-1'!$B$5:$J$44,5,FALSE)*VLOOKUP(ABSYLD2!BZ$4,'[1]INTERNAL PARAMETERS-1'!$B$5:$J$44,6,FALSE)*VLOOKUP(ABSYLD2!BZ$4,'[1]INTERNAL PARAMETERS-1'!$B$5:$J$44,3,FALSE) + ABSYLD1!BZ288*(1-VLOOKUP(ABSYLD2!BZ$4,'[1]INTERNAL PARAMETERS-1'!$B$5:$J$44,5,FALSE))*VLOOKUP(ABSYLD2!BZ$4,'[1]INTERNAL PARAMETERS-1'!$B$5:$J$44,8,FALSE)*VLOOKUP(ABSYLD2!BZ$4,'[1]INTERNAL PARAMETERS-1'!$B$5:$J$44,3,FALSE)</f>
        <v>0</v>
      </c>
      <c r="CA288" s="47">
        <f>ABSYLD1!CA288*VLOOKUP(ABSYLD2!CA$4,'[1]INTERNAL PARAMETERS-1'!$B$5:$J$44,5,FALSE)*VLOOKUP(ABSYLD2!CA$4,'[1]INTERNAL PARAMETERS-1'!$B$5:$J$44,6,FALSE)*VLOOKUP(ABSYLD2!CA$4,'[1]INTERNAL PARAMETERS-1'!$B$5:$J$44,3,FALSE) + ABSYLD1!CA288*(1-VLOOKUP(ABSYLD2!CA$4,'[1]INTERNAL PARAMETERS-1'!$B$5:$J$44,5,FALSE))*VLOOKUP(ABSYLD2!CA$4,'[1]INTERNAL PARAMETERS-1'!$B$5:$J$44,8,FALSE)*VLOOKUP(ABSYLD2!CA$4,'[1]INTERNAL PARAMETERS-1'!$B$5:$J$44,3,FALSE)</f>
        <v>0</v>
      </c>
      <c r="CB288" s="47">
        <f>ABSYLD1!CB288*VLOOKUP(ABSYLD2!CB$4,'[1]INTERNAL PARAMETERS-1'!$B$5:$J$44,5,FALSE)*VLOOKUP(ABSYLD2!CB$4,'[1]INTERNAL PARAMETERS-1'!$B$5:$J$44,6,FALSE)*VLOOKUP(ABSYLD2!CB$4,'[1]INTERNAL PARAMETERS-1'!$B$5:$J$44,3,FALSE) + ABSYLD1!CB288*(1-VLOOKUP(ABSYLD2!CB$4,'[1]INTERNAL PARAMETERS-1'!$B$5:$J$44,5,FALSE))*VLOOKUP(ABSYLD2!CB$4,'[1]INTERNAL PARAMETERS-1'!$B$5:$J$44,8,FALSE)*VLOOKUP(ABSYLD2!CB$4,'[1]INTERNAL PARAMETERS-1'!$B$5:$J$44,3,FALSE)</f>
        <v>0</v>
      </c>
      <c r="CC288" s="47">
        <f>ABSYLD1!CC288*VLOOKUP(ABSYLD2!CC$4,'[1]INTERNAL PARAMETERS-1'!$B$5:$J$44,5,FALSE)*VLOOKUP(ABSYLD2!CC$4,'[1]INTERNAL PARAMETERS-1'!$B$5:$J$44,6,FALSE)*VLOOKUP(ABSYLD2!CC$4,'[1]INTERNAL PARAMETERS-1'!$B$5:$J$44,3,FALSE) + ABSYLD1!CC288*(1-VLOOKUP(ABSYLD2!CC$4,'[1]INTERNAL PARAMETERS-1'!$B$5:$J$44,5,FALSE))*VLOOKUP(ABSYLD2!CC$4,'[1]INTERNAL PARAMETERS-1'!$B$5:$J$44,8,FALSE)*VLOOKUP(ABSYLD2!CC$4,'[1]INTERNAL PARAMETERS-1'!$B$5:$J$44,3,FALSE)</f>
        <v>0</v>
      </c>
      <c r="CD288" s="47">
        <f>ABSYLD1!CD288*VLOOKUP(ABSYLD2!CD$4,'[1]INTERNAL PARAMETERS-1'!$B$5:$J$44,5,FALSE)*VLOOKUP(ABSYLD2!CD$4,'[1]INTERNAL PARAMETERS-1'!$B$5:$J$44,6,FALSE)*VLOOKUP(ABSYLD2!CD$4,'[1]INTERNAL PARAMETERS-1'!$B$5:$J$44,3,FALSE) + ABSYLD1!CD288*(1-VLOOKUP(ABSYLD2!CD$4,'[1]INTERNAL PARAMETERS-1'!$B$5:$J$44,5,FALSE))*VLOOKUP(ABSYLD2!CD$4,'[1]INTERNAL PARAMETERS-1'!$B$5:$J$44,8,FALSE)*VLOOKUP(ABSYLD2!CD$4,'[1]INTERNAL PARAMETERS-1'!$B$5:$J$44,3,FALSE)</f>
        <v>0</v>
      </c>
      <c r="CE288" s="47">
        <f>ABSYLD1!CE288*VLOOKUP(ABSYLD2!CE$4,'[1]INTERNAL PARAMETERS-1'!$B$5:$J$44,5,FALSE)*VLOOKUP(ABSYLD2!CE$4,'[1]INTERNAL PARAMETERS-1'!$B$5:$J$44,6,FALSE)*VLOOKUP(ABSYLD2!CE$4,'[1]INTERNAL PARAMETERS-1'!$B$5:$J$44,3,FALSE) + ABSYLD1!CE288*(1-VLOOKUP(ABSYLD2!CE$4,'[1]INTERNAL PARAMETERS-1'!$B$5:$J$44,5,FALSE))*VLOOKUP(ABSYLD2!CE$4,'[1]INTERNAL PARAMETERS-1'!$B$5:$J$44,8,FALSE)*VLOOKUP(ABSYLD2!CE$4,'[1]INTERNAL PARAMETERS-1'!$B$5:$J$44,3,FALSE)</f>
        <v>0</v>
      </c>
      <c r="CF288" s="47">
        <f>ABSYLD1!CF288*VLOOKUP(ABSYLD2!CF$4,'[1]INTERNAL PARAMETERS-1'!$B$5:$J$44,5,FALSE)*VLOOKUP(ABSYLD2!CF$4,'[1]INTERNAL PARAMETERS-1'!$B$5:$J$44,6,FALSE)*VLOOKUP(ABSYLD2!CF$4,'[1]INTERNAL PARAMETERS-1'!$B$5:$J$44,3,FALSE) + ABSYLD1!CF288*(1-VLOOKUP(ABSYLD2!CF$4,'[1]INTERNAL PARAMETERS-1'!$B$5:$J$44,5,FALSE))*VLOOKUP(ABSYLD2!CF$4,'[1]INTERNAL PARAMETERS-1'!$B$5:$J$44,8,FALSE)*VLOOKUP(ABSYLD2!CF$4,'[1]INTERNAL PARAMETERS-1'!$B$5:$J$44,3,FALSE)</f>
        <v>0</v>
      </c>
      <c r="CG288" s="47">
        <f>ABSYLD1!CG288*VLOOKUP(ABSYLD2!CG$4,'[1]INTERNAL PARAMETERS-1'!$B$5:$J$44,5,FALSE)*VLOOKUP(ABSYLD2!CG$4,'[1]INTERNAL PARAMETERS-1'!$B$5:$J$44,6,FALSE)*VLOOKUP(ABSYLD2!CG$4,'[1]INTERNAL PARAMETERS-1'!$B$5:$J$44,3,FALSE) + ABSYLD1!CG288*(1-VLOOKUP(ABSYLD2!CG$4,'[1]INTERNAL PARAMETERS-1'!$B$5:$J$44,5,FALSE))*VLOOKUP(ABSYLD2!CG$4,'[1]INTERNAL PARAMETERS-1'!$B$5:$J$44,8,FALSE)*VLOOKUP(ABSYLD2!CG$4,'[1]INTERNAL PARAMETERS-1'!$B$5:$J$44,3,FALSE)</f>
        <v>0</v>
      </c>
      <c r="CH288" s="46">
        <f>ABSYLD1!CH288*VLOOKUP(ABSYLD2!CH$4,'[1]INTERNAL PARAMETERS-1'!$B$5:$J$44,5,FALSE)*VLOOKUP(ABSYLD2!CH$4,'[1]INTERNAL PARAMETERS-1'!$B$5:$J$44,6,FALSE)*VLOOKUP(ABSYLD2!CH$4,'[1]INTERNAL PARAMETERS-1'!$B$5:$J$44,3,FALSE) + ABSYLD1!CH288*(1-VLOOKUP(ABSYLD2!CH$4,'[1]INTERNAL PARAMETERS-1'!$B$5:$J$44,5,FALSE))*VLOOKUP(ABSYLD2!CH$4,'[1]INTERNAL PARAMETERS-1'!$B$5:$J$44,8,FALSE)*VLOOKUP(ABSYLD2!CH$4,'[1]INTERNAL PARAMETERS-1'!$B$5:$J$44,3,FALSE)</f>
        <v>0</v>
      </c>
      <c r="CJ288" s="48">
        <f t="shared" si="8"/>
        <v>0</v>
      </c>
      <c r="CK288" s="46">
        <f t="shared" si="9"/>
        <v>0</v>
      </c>
    </row>
    <row r="289" spans="2:89">
      <c r="B289" s="61" t="s">
        <v>1</v>
      </c>
      <c r="C289" s="60" t="s">
        <v>71</v>
      </c>
      <c r="D289" s="60" t="s">
        <v>74</v>
      </c>
      <c r="E289" s="137">
        <f>ABS!AL289</f>
        <v>0</v>
      </c>
      <c r="F289" s="59">
        <f>'[1]INTERNAL PARAMETERS-1'!M19</f>
        <v>16.865000000000002</v>
      </c>
      <c r="G289" s="48">
        <f>ABSYLD1!G289*VLOOKUP(ABSYLD2!G$4,'[1]INTERNAL PARAMETERS-1'!$B$5:$J$44,5,FALSE)*VLOOKUP(ABSYLD2!G$4,'[1]INTERNAL PARAMETERS-1'!$B$5:$J$44,7,FALSE)*ABSYLD2!$F289 + ABSYLD1!G289*(1-VLOOKUP(ABSYLD2!G$4,'[1]INTERNAL PARAMETERS-1'!$B$5:$J$44,5,FALSE))*VLOOKUP(ABSYLD2!G$4,'[1]INTERNAL PARAMETERS-1'!$B$5:$J$44,9,FALSE)*ABSYLD2!$F289</f>
        <v>0</v>
      </c>
      <c r="H289" s="47">
        <f>ABSYLD1!H289*VLOOKUP(ABSYLD2!H$4,'[1]INTERNAL PARAMETERS-1'!$B$5:$J$44,5,FALSE)*VLOOKUP(ABSYLD2!H$4,'[1]INTERNAL PARAMETERS-1'!$B$5:$J$44,7,FALSE)*ABSYLD2!$F289 + ABSYLD1!H289*(1-VLOOKUP(ABSYLD2!H$4,'[1]INTERNAL PARAMETERS-1'!$B$5:$J$44,5,FALSE))*VLOOKUP(ABSYLD2!H$4,'[1]INTERNAL PARAMETERS-1'!$B$5:$J$44,9,FALSE)*ABSYLD2!$F289</f>
        <v>0</v>
      </c>
      <c r="I289" s="47">
        <f>ABSYLD1!I289*VLOOKUP(ABSYLD2!I$4,'[1]INTERNAL PARAMETERS-1'!$B$5:$J$44,5,FALSE)*VLOOKUP(ABSYLD2!I$4,'[1]INTERNAL PARAMETERS-1'!$B$5:$J$44,7,FALSE)*ABSYLD2!$F289 + ABSYLD1!I289*(1-VLOOKUP(ABSYLD2!I$4,'[1]INTERNAL PARAMETERS-1'!$B$5:$J$44,5,FALSE))*VLOOKUP(ABSYLD2!I$4,'[1]INTERNAL PARAMETERS-1'!$B$5:$J$44,9,FALSE)*ABSYLD2!$F289</f>
        <v>0</v>
      </c>
      <c r="J289" s="47">
        <f>ABSYLD1!J289*VLOOKUP(ABSYLD2!J$4,'[1]INTERNAL PARAMETERS-1'!$B$5:$J$44,5,FALSE)*VLOOKUP(ABSYLD2!J$4,'[1]INTERNAL PARAMETERS-1'!$B$5:$J$44,7,FALSE)*ABSYLD2!$F289 + ABSYLD1!J289*(1-VLOOKUP(ABSYLD2!J$4,'[1]INTERNAL PARAMETERS-1'!$B$5:$J$44,5,FALSE))*VLOOKUP(ABSYLD2!J$4,'[1]INTERNAL PARAMETERS-1'!$B$5:$J$44,9,FALSE)*ABSYLD2!$F289</f>
        <v>0</v>
      </c>
      <c r="K289" s="47">
        <f>ABSYLD1!K289*VLOOKUP(ABSYLD2!K$4,'[1]INTERNAL PARAMETERS-1'!$B$5:$J$44,5,FALSE)*VLOOKUP(ABSYLD2!K$4,'[1]INTERNAL PARAMETERS-1'!$B$5:$J$44,7,FALSE)*ABSYLD2!$F289 + ABSYLD1!K289*(1-VLOOKUP(ABSYLD2!K$4,'[1]INTERNAL PARAMETERS-1'!$B$5:$J$44,5,FALSE))*VLOOKUP(ABSYLD2!K$4,'[1]INTERNAL PARAMETERS-1'!$B$5:$J$44,9,FALSE)*ABSYLD2!$F289</f>
        <v>0</v>
      </c>
      <c r="L289" s="47">
        <f>ABSYLD1!L289*VLOOKUP(ABSYLD2!L$4,'[1]INTERNAL PARAMETERS-1'!$B$5:$J$44,5,FALSE)*VLOOKUP(ABSYLD2!L$4,'[1]INTERNAL PARAMETERS-1'!$B$5:$J$44,7,FALSE)*ABSYLD2!$F289 + ABSYLD1!L289*(1-VLOOKUP(ABSYLD2!L$4,'[1]INTERNAL PARAMETERS-1'!$B$5:$J$44,5,FALSE))*VLOOKUP(ABSYLD2!L$4,'[1]INTERNAL PARAMETERS-1'!$B$5:$J$44,9,FALSE)*ABSYLD2!$F289</f>
        <v>0</v>
      </c>
      <c r="M289" s="47">
        <f>ABSYLD1!M289*VLOOKUP(ABSYLD2!M$4,'[1]INTERNAL PARAMETERS-1'!$B$5:$J$44,5,FALSE)*VLOOKUP(ABSYLD2!M$4,'[1]INTERNAL PARAMETERS-1'!$B$5:$J$44,7,FALSE)*ABSYLD2!$F289 + ABSYLD1!M289*(1-VLOOKUP(ABSYLD2!M$4,'[1]INTERNAL PARAMETERS-1'!$B$5:$J$44,5,FALSE))*VLOOKUP(ABSYLD2!M$4,'[1]INTERNAL PARAMETERS-1'!$B$5:$J$44,9,FALSE)*ABSYLD2!$F289</f>
        <v>0</v>
      </c>
      <c r="N289" s="47">
        <f>ABSYLD1!N289*VLOOKUP(ABSYLD2!N$4,'[1]INTERNAL PARAMETERS-1'!$B$5:$J$44,5,FALSE)*VLOOKUP(ABSYLD2!N$4,'[1]INTERNAL PARAMETERS-1'!$B$5:$J$44,7,FALSE)*ABSYLD2!$F289 + ABSYLD1!N289*(1-VLOOKUP(ABSYLD2!N$4,'[1]INTERNAL PARAMETERS-1'!$B$5:$J$44,5,FALSE))*VLOOKUP(ABSYLD2!N$4,'[1]INTERNAL PARAMETERS-1'!$B$5:$J$44,9,FALSE)*ABSYLD2!$F289</f>
        <v>0</v>
      </c>
      <c r="O289" s="47">
        <f>ABSYLD1!O289*VLOOKUP(ABSYLD2!O$4,'[1]INTERNAL PARAMETERS-1'!$B$5:$J$44,5,FALSE)*VLOOKUP(ABSYLD2!O$4,'[1]INTERNAL PARAMETERS-1'!$B$5:$J$44,7,FALSE)*ABSYLD2!$F289 + ABSYLD1!O289*(1-VLOOKUP(ABSYLD2!O$4,'[1]INTERNAL PARAMETERS-1'!$B$5:$J$44,5,FALSE))*VLOOKUP(ABSYLD2!O$4,'[1]INTERNAL PARAMETERS-1'!$B$5:$J$44,9,FALSE)*ABSYLD2!$F289</f>
        <v>0</v>
      </c>
      <c r="P289" s="47">
        <f>ABSYLD1!P289*VLOOKUP(ABSYLD2!P$4,'[1]INTERNAL PARAMETERS-1'!$B$5:$J$44,5,FALSE)*VLOOKUP(ABSYLD2!P$4,'[1]INTERNAL PARAMETERS-1'!$B$5:$J$44,7,FALSE)*ABSYLD2!$F289 + ABSYLD1!P289*(1-VLOOKUP(ABSYLD2!P$4,'[1]INTERNAL PARAMETERS-1'!$B$5:$J$44,5,FALSE))*VLOOKUP(ABSYLD2!P$4,'[1]INTERNAL PARAMETERS-1'!$B$5:$J$44,9,FALSE)*ABSYLD2!$F289</f>
        <v>0</v>
      </c>
      <c r="Q289" s="47">
        <f>ABSYLD1!Q289*VLOOKUP(ABSYLD2!Q$4,'[1]INTERNAL PARAMETERS-1'!$B$5:$J$44,5,FALSE)*VLOOKUP(ABSYLD2!Q$4,'[1]INTERNAL PARAMETERS-1'!$B$5:$J$44,7,FALSE)*ABSYLD2!$F289 + ABSYLD1!Q289*(1-VLOOKUP(ABSYLD2!Q$4,'[1]INTERNAL PARAMETERS-1'!$B$5:$J$44,5,FALSE))*VLOOKUP(ABSYLD2!Q$4,'[1]INTERNAL PARAMETERS-1'!$B$5:$J$44,9,FALSE)*ABSYLD2!$F289</f>
        <v>0</v>
      </c>
      <c r="R289" s="47">
        <f>ABSYLD1!R289*VLOOKUP(ABSYLD2!R$4,'[1]INTERNAL PARAMETERS-1'!$B$5:$J$44,5,FALSE)*VLOOKUP(ABSYLD2!R$4,'[1]INTERNAL PARAMETERS-1'!$B$5:$J$44,7,FALSE)*ABSYLD2!$F289 + ABSYLD1!R289*(1-VLOOKUP(ABSYLD2!R$4,'[1]INTERNAL PARAMETERS-1'!$B$5:$J$44,5,FALSE))*VLOOKUP(ABSYLD2!R$4,'[1]INTERNAL PARAMETERS-1'!$B$5:$J$44,9,FALSE)*ABSYLD2!$F289</f>
        <v>0</v>
      </c>
      <c r="S289" s="47">
        <f>ABSYLD1!S289*VLOOKUP(ABSYLD2!S$4,'[1]INTERNAL PARAMETERS-1'!$B$5:$J$44,5,FALSE)*VLOOKUP(ABSYLD2!S$4,'[1]INTERNAL PARAMETERS-1'!$B$5:$J$44,7,FALSE)*ABSYLD2!$F289 + ABSYLD1!S289*(1-VLOOKUP(ABSYLD2!S$4,'[1]INTERNAL PARAMETERS-1'!$B$5:$J$44,5,FALSE))*VLOOKUP(ABSYLD2!S$4,'[1]INTERNAL PARAMETERS-1'!$B$5:$J$44,9,FALSE)*ABSYLD2!$F289</f>
        <v>0</v>
      </c>
      <c r="T289" s="47">
        <f>ABSYLD1!T289*VLOOKUP(ABSYLD2!T$4,'[1]INTERNAL PARAMETERS-1'!$B$5:$J$44,5,FALSE)*VLOOKUP(ABSYLD2!T$4,'[1]INTERNAL PARAMETERS-1'!$B$5:$J$44,7,FALSE)*ABSYLD2!$F289 + ABSYLD1!T289*(1-VLOOKUP(ABSYLD2!T$4,'[1]INTERNAL PARAMETERS-1'!$B$5:$J$44,5,FALSE))*VLOOKUP(ABSYLD2!T$4,'[1]INTERNAL PARAMETERS-1'!$B$5:$J$44,9,FALSE)*ABSYLD2!$F289</f>
        <v>0</v>
      </c>
      <c r="U289" s="47">
        <f>ABSYLD1!U289*VLOOKUP(ABSYLD2!U$4,'[1]INTERNAL PARAMETERS-1'!$B$5:$J$44,5,FALSE)*VLOOKUP(ABSYLD2!U$4,'[1]INTERNAL PARAMETERS-1'!$B$5:$J$44,7,FALSE)*ABSYLD2!$F289 + ABSYLD1!U289*(1-VLOOKUP(ABSYLD2!U$4,'[1]INTERNAL PARAMETERS-1'!$B$5:$J$44,5,FALSE))*VLOOKUP(ABSYLD2!U$4,'[1]INTERNAL PARAMETERS-1'!$B$5:$J$44,9,FALSE)*ABSYLD2!$F289</f>
        <v>0</v>
      </c>
      <c r="V289" s="47">
        <f>ABSYLD1!V289*VLOOKUP(ABSYLD2!V$4,'[1]INTERNAL PARAMETERS-1'!$B$5:$J$44,5,FALSE)*VLOOKUP(ABSYLD2!V$4,'[1]INTERNAL PARAMETERS-1'!$B$5:$J$44,7,FALSE)*ABSYLD2!$F289 + ABSYLD1!V289*(1-VLOOKUP(ABSYLD2!V$4,'[1]INTERNAL PARAMETERS-1'!$B$5:$J$44,5,FALSE))*VLOOKUP(ABSYLD2!V$4,'[1]INTERNAL PARAMETERS-1'!$B$5:$J$44,9,FALSE)*ABSYLD2!$F289</f>
        <v>0</v>
      </c>
      <c r="W289" s="47">
        <f>ABSYLD1!W289*VLOOKUP(ABSYLD2!W$4,'[1]INTERNAL PARAMETERS-1'!$B$5:$J$44,5,FALSE)*VLOOKUP(ABSYLD2!W$4,'[1]INTERNAL PARAMETERS-1'!$B$5:$J$44,7,FALSE)*ABSYLD2!$F289 + ABSYLD1!W289*(1-VLOOKUP(ABSYLD2!W$4,'[1]INTERNAL PARAMETERS-1'!$B$5:$J$44,5,FALSE))*VLOOKUP(ABSYLD2!W$4,'[1]INTERNAL PARAMETERS-1'!$B$5:$J$44,9,FALSE)*ABSYLD2!$F289</f>
        <v>0</v>
      </c>
      <c r="X289" s="47">
        <f>ABSYLD1!X289*VLOOKUP(ABSYLD2!X$4,'[1]INTERNAL PARAMETERS-1'!$B$5:$J$44,5,FALSE)*VLOOKUP(ABSYLD2!X$4,'[1]INTERNAL PARAMETERS-1'!$B$5:$J$44,7,FALSE)*ABSYLD2!$F289 + ABSYLD1!X289*(1-VLOOKUP(ABSYLD2!X$4,'[1]INTERNAL PARAMETERS-1'!$B$5:$J$44,5,FALSE))*VLOOKUP(ABSYLD2!X$4,'[1]INTERNAL PARAMETERS-1'!$B$5:$J$44,9,FALSE)*ABSYLD2!$F289</f>
        <v>0</v>
      </c>
      <c r="Y289" s="47">
        <f>ABSYLD1!Y289*VLOOKUP(ABSYLD2!Y$4,'[1]INTERNAL PARAMETERS-1'!$B$5:$J$44,5,FALSE)*VLOOKUP(ABSYLD2!Y$4,'[1]INTERNAL PARAMETERS-1'!$B$5:$J$44,7,FALSE)*ABSYLD2!$F289 + ABSYLD1!Y289*(1-VLOOKUP(ABSYLD2!Y$4,'[1]INTERNAL PARAMETERS-1'!$B$5:$J$44,5,FALSE))*VLOOKUP(ABSYLD2!Y$4,'[1]INTERNAL PARAMETERS-1'!$B$5:$J$44,9,FALSE)*ABSYLD2!$F289</f>
        <v>0</v>
      </c>
      <c r="Z289" s="47">
        <f>ABSYLD1!Z289*VLOOKUP(ABSYLD2!Z$4,'[1]INTERNAL PARAMETERS-1'!$B$5:$J$44,5,FALSE)*VLOOKUP(ABSYLD2!Z$4,'[1]INTERNAL PARAMETERS-1'!$B$5:$J$44,7,FALSE)*ABSYLD2!$F289 + ABSYLD1!Z289*(1-VLOOKUP(ABSYLD2!Z$4,'[1]INTERNAL PARAMETERS-1'!$B$5:$J$44,5,FALSE))*VLOOKUP(ABSYLD2!Z$4,'[1]INTERNAL PARAMETERS-1'!$B$5:$J$44,9,FALSE)*ABSYLD2!$F289</f>
        <v>0</v>
      </c>
      <c r="AA289" s="47">
        <f>ABSYLD1!AA289*VLOOKUP(ABSYLD2!AA$4,'[1]INTERNAL PARAMETERS-1'!$B$5:$J$44,5,FALSE)*VLOOKUP(ABSYLD2!AA$4,'[1]INTERNAL PARAMETERS-1'!$B$5:$J$44,7,FALSE)*ABSYLD2!$F289 + ABSYLD1!AA289*(1-VLOOKUP(ABSYLD2!AA$4,'[1]INTERNAL PARAMETERS-1'!$B$5:$J$44,5,FALSE))*VLOOKUP(ABSYLD2!AA$4,'[1]INTERNAL PARAMETERS-1'!$B$5:$J$44,9,FALSE)*ABSYLD2!$F289</f>
        <v>0</v>
      </c>
      <c r="AB289" s="47">
        <f>ABSYLD1!AB289*VLOOKUP(ABSYLD2!AB$4,'[1]INTERNAL PARAMETERS-1'!$B$5:$J$44,5,FALSE)*VLOOKUP(ABSYLD2!AB$4,'[1]INTERNAL PARAMETERS-1'!$B$5:$J$44,7,FALSE)*ABSYLD2!$F289 + ABSYLD1!AB289*(1-VLOOKUP(ABSYLD2!AB$4,'[1]INTERNAL PARAMETERS-1'!$B$5:$J$44,5,FALSE))*VLOOKUP(ABSYLD2!AB$4,'[1]INTERNAL PARAMETERS-1'!$B$5:$J$44,9,FALSE)*ABSYLD2!$F289</f>
        <v>0</v>
      </c>
      <c r="AC289" s="47">
        <f>ABSYLD1!AC289*VLOOKUP(ABSYLD2!AC$4,'[1]INTERNAL PARAMETERS-1'!$B$5:$J$44,5,FALSE)*VLOOKUP(ABSYLD2!AC$4,'[1]INTERNAL PARAMETERS-1'!$B$5:$J$44,7,FALSE)*ABSYLD2!$F289 + ABSYLD1!AC289*(1-VLOOKUP(ABSYLD2!AC$4,'[1]INTERNAL PARAMETERS-1'!$B$5:$J$44,5,FALSE))*VLOOKUP(ABSYLD2!AC$4,'[1]INTERNAL PARAMETERS-1'!$B$5:$J$44,9,FALSE)*ABSYLD2!$F289</f>
        <v>0</v>
      </c>
      <c r="AD289" s="47">
        <f>ABSYLD1!AD289*VLOOKUP(ABSYLD2!AD$4,'[1]INTERNAL PARAMETERS-1'!$B$5:$J$44,5,FALSE)*VLOOKUP(ABSYLD2!AD$4,'[1]INTERNAL PARAMETERS-1'!$B$5:$J$44,7,FALSE)*ABSYLD2!$F289 + ABSYLD1!AD289*(1-VLOOKUP(ABSYLD2!AD$4,'[1]INTERNAL PARAMETERS-1'!$B$5:$J$44,5,FALSE))*VLOOKUP(ABSYLD2!AD$4,'[1]INTERNAL PARAMETERS-1'!$B$5:$J$44,9,FALSE)*ABSYLD2!$F289</f>
        <v>0</v>
      </c>
      <c r="AE289" s="47">
        <f>ABSYLD1!AE289*VLOOKUP(ABSYLD2!AE$4,'[1]INTERNAL PARAMETERS-1'!$B$5:$J$44,5,FALSE)*VLOOKUP(ABSYLD2!AE$4,'[1]INTERNAL PARAMETERS-1'!$B$5:$J$44,7,FALSE)*ABSYLD2!$F289 + ABSYLD1!AE289*(1-VLOOKUP(ABSYLD2!AE$4,'[1]INTERNAL PARAMETERS-1'!$B$5:$J$44,5,FALSE))*VLOOKUP(ABSYLD2!AE$4,'[1]INTERNAL PARAMETERS-1'!$B$5:$J$44,9,FALSE)*ABSYLD2!$F289</f>
        <v>0</v>
      </c>
      <c r="AF289" s="47">
        <f>ABSYLD1!AF289*VLOOKUP(ABSYLD2!AF$4,'[1]INTERNAL PARAMETERS-1'!$B$5:$J$44,5,FALSE)*VLOOKUP(ABSYLD2!AF$4,'[1]INTERNAL PARAMETERS-1'!$B$5:$J$44,7,FALSE)*ABSYLD2!$F289 + ABSYLD1!AF289*(1-VLOOKUP(ABSYLD2!AF$4,'[1]INTERNAL PARAMETERS-1'!$B$5:$J$44,5,FALSE))*VLOOKUP(ABSYLD2!AF$4,'[1]INTERNAL PARAMETERS-1'!$B$5:$J$44,9,FALSE)*ABSYLD2!$F289</f>
        <v>0</v>
      </c>
      <c r="AG289" s="47">
        <f>ABSYLD1!AG289*VLOOKUP(ABSYLD2!AG$4,'[1]INTERNAL PARAMETERS-1'!$B$5:$J$44,5,FALSE)*VLOOKUP(ABSYLD2!AG$4,'[1]INTERNAL PARAMETERS-1'!$B$5:$J$44,7,FALSE)*ABSYLD2!$F289 + ABSYLD1!AG289*(1-VLOOKUP(ABSYLD2!AG$4,'[1]INTERNAL PARAMETERS-1'!$B$5:$J$44,5,FALSE))*VLOOKUP(ABSYLD2!AG$4,'[1]INTERNAL PARAMETERS-1'!$B$5:$J$44,9,FALSE)*ABSYLD2!$F289</f>
        <v>0</v>
      </c>
      <c r="AH289" s="47">
        <f>ABSYLD1!AH289*VLOOKUP(ABSYLD2!AH$4,'[1]INTERNAL PARAMETERS-1'!$B$5:$J$44,5,FALSE)*VLOOKUP(ABSYLD2!AH$4,'[1]INTERNAL PARAMETERS-1'!$B$5:$J$44,7,FALSE)*ABSYLD2!$F289 + ABSYLD1!AH289*(1-VLOOKUP(ABSYLD2!AH$4,'[1]INTERNAL PARAMETERS-1'!$B$5:$J$44,5,FALSE))*VLOOKUP(ABSYLD2!AH$4,'[1]INTERNAL PARAMETERS-1'!$B$5:$J$44,9,FALSE)*ABSYLD2!$F289</f>
        <v>0</v>
      </c>
      <c r="AI289" s="47">
        <f>ABSYLD1!AI289*VLOOKUP(ABSYLD2!AI$4,'[1]INTERNAL PARAMETERS-1'!$B$5:$J$44,5,FALSE)*VLOOKUP(ABSYLD2!AI$4,'[1]INTERNAL PARAMETERS-1'!$B$5:$J$44,7,FALSE)*ABSYLD2!$F289 + ABSYLD1!AI289*(1-VLOOKUP(ABSYLD2!AI$4,'[1]INTERNAL PARAMETERS-1'!$B$5:$J$44,5,FALSE))*VLOOKUP(ABSYLD2!AI$4,'[1]INTERNAL PARAMETERS-1'!$B$5:$J$44,9,FALSE)*ABSYLD2!$F289</f>
        <v>0</v>
      </c>
      <c r="AJ289" s="47">
        <f>ABSYLD1!AJ289*VLOOKUP(ABSYLD2!AJ$4,'[1]INTERNAL PARAMETERS-1'!$B$5:$J$44,5,FALSE)*VLOOKUP(ABSYLD2!AJ$4,'[1]INTERNAL PARAMETERS-1'!$B$5:$J$44,7,FALSE)*ABSYLD2!$F289 + ABSYLD1!AJ289*(1-VLOOKUP(ABSYLD2!AJ$4,'[1]INTERNAL PARAMETERS-1'!$B$5:$J$44,5,FALSE))*VLOOKUP(ABSYLD2!AJ$4,'[1]INTERNAL PARAMETERS-1'!$B$5:$J$44,9,FALSE)*ABSYLD2!$F289</f>
        <v>0</v>
      </c>
      <c r="AK289" s="47">
        <f>ABSYLD1!AK289*VLOOKUP(ABSYLD2!AK$4,'[1]INTERNAL PARAMETERS-1'!$B$5:$J$44,5,FALSE)*VLOOKUP(ABSYLD2!AK$4,'[1]INTERNAL PARAMETERS-1'!$B$5:$J$44,7,FALSE)*ABSYLD2!$F289 + ABSYLD1!AK289*(1-VLOOKUP(ABSYLD2!AK$4,'[1]INTERNAL PARAMETERS-1'!$B$5:$J$44,5,FALSE))*VLOOKUP(ABSYLD2!AK$4,'[1]INTERNAL PARAMETERS-1'!$B$5:$J$44,9,FALSE)*ABSYLD2!$F289</f>
        <v>0</v>
      </c>
      <c r="AL289" s="47">
        <f>ABSYLD1!AL289*VLOOKUP(ABSYLD2!AL$4,'[1]INTERNAL PARAMETERS-1'!$B$5:$J$44,5,FALSE)*VLOOKUP(ABSYLD2!AL$4,'[1]INTERNAL PARAMETERS-1'!$B$5:$J$44,7,FALSE)*ABSYLD2!$F289 + ABSYLD1!AL289*(1-VLOOKUP(ABSYLD2!AL$4,'[1]INTERNAL PARAMETERS-1'!$B$5:$J$44,5,FALSE))*VLOOKUP(ABSYLD2!AL$4,'[1]INTERNAL PARAMETERS-1'!$B$5:$J$44,9,FALSE)*ABSYLD2!$F289</f>
        <v>0</v>
      </c>
      <c r="AM289" s="47">
        <f>ABSYLD1!AM289*VLOOKUP(ABSYLD2!AM$4,'[1]INTERNAL PARAMETERS-1'!$B$5:$J$44,5,FALSE)*VLOOKUP(ABSYLD2!AM$4,'[1]INTERNAL PARAMETERS-1'!$B$5:$J$44,7,FALSE)*ABSYLD2!$F289 + ABSYLD1!AM289*(1-VLOOKUP(ABSYLD2!AM$4,'[1]INTERNAL PARAMETERS-1'!$B$5:$J$44,5,FALSE))*VLOOKUP(ABSYLD2!AM$4,'[1]INTERNAL PARAMETERS-1'!$B$5:$J$44,9,FALSE)*ABSYLD2!$F289</f>
        <v>0</v>
      </c>
      <c r="AN289" s="47">
        <f>ABSYLD1!AN289*VLOOKUP(ABSYLD2!AN$4,'[1]INTERNAL PARAMETERS-1'!$B$5:$J$44,5,FALSE)*VLOOKUP(ABSYLD2!AN$4,'[1]INTERNAL PARAMETERS-1'!$B$5:$J$44,7,FALSE)*ABSYLD2!$F289 + ABSYLD1!AN289*(1-VLOOKUP(ABSYLD2!AN$4,'[1]INTERNAL PARAMETERS-1'!$B$5:$J$44,5,FALSE))*VLOOKUP(ABSYLD2!AN$4,'[1]INTERNAL PARAMETERS-1'!$B$5:$J$44,9,FALSE)*ABSYLD2!$F289</f>
        <v>0</v>
      </c>
      <c r="AO289" s="47">
        <f>ABSYLD1!AO289*VLOOKUP(ABSYLD2!AO$4,'[1]INTERNAL PARAMETERS-1'!$B$5:$J$44,5,FALSE)*VLOOKUP(ABSYLD2!AO$4,'[1]INTERNAL PARAMETERS-1'!$B$5:$J$44,7,FALSE)*ABSYLD2!$F289 + ABSYLD1!AO289*(1-VLOOKUP(ABSYLD2!AO$4,'[1]INTERNAL PARAMETERS-1'!$B$5:$J$44,5,FALSE))*VLOOKUP(ABSYLD2!AO$4,'[1]INTERNAL PARAMETERS-1'!$B$5:$J$44,9,FALSE)*ABSYLD2!$F289</f>
        <v>0</v>
      </c>
      <c r="AP289" s="47">
        <f>ABSYLD1!AP289*VLOOKUP(ABSYLD2!AP$4,'[1]INTERNAL PARAMETERS-1'!$B$5:$J$44,5,FALSE)*VLOOKUP(ABSYLD2!AP$4,'[1]INTERNAL PARAMETERS-1'!$B$5:$J$44,7,FALSE)*ABSYLD2!$F289 + ABSYLD1!AP289*(1-VLOOKUP(ABSYLD2!AP$4,'[1]INTERNAL PARAMETERS-1'!$B$5:$J$44,5,FALSE))*VLOOKUP(ABSYLD2!AP$4,'[1]INTERNAL PARAMETERS-1'!$B$5:$J$44,9,FALSE)*ABSYLD2!$F289</f>
        <v>0</v>
      </c>
      <c r="AQ289" s="47">
        <f>ABSYLD1!AQ289*VLOOKUP(ABSYLD2!AQ$4,'[1]INTERNAL PARAMETERS-1'!$B$5:$J$44,5,FALSE)*VLOOKUP(ABSYLD2!AQ$4,'[1]INTERNAL PARAMETERS-1'!$B$5:$J$44,7,FALSE)*ABSYLD2!$F289 + ABSYLD1!AQ289*(1-VLOOKUP(ABSYLD2!AQ$4,'[1]INTERNAL PARAMETERS-1'!$B$5:$J$44,5,FALSE))*VLOOKUP(ABSYLD2!AQ$4,'[1]INTERNAL PARAMETERS-1'!$B$5:$J$44,9,FALSE)*ABSYLD2!$F289</f>
        <v>0</v>
      </c>
      <c r="AR289" s="47">
        <f>ABSYLD1!AR289*VLOOKUP(ABSYLD2!AR$4,'[1]INTERNAL PARAMETERS-1'!$B$5:$J$44,5,FALSE)*VLOOKUP(ABSYLD2!AR$4,'[1]INTERNAL PARAMETERS-1'!$B$5:$J$44,7,FALSE)*ABSYLD2!$F289 + ABSYLD1!AR289*(1-VLOOKUP(ABSYLD2!AR$4,'[1]INTERNAL PARAMETERS-1'!$B$5:$J$44,5,FALSE))*VLOOKUP(ABSYLD2!AR$4,'[1]INTERNAL PARAMETERS-1'!$B$5:$J$44,9,FALSE)*ABSYLD2!$F289</f>
        <v>0</v>
      </c>
      <c r="AS289" s="47">
        <f>ABSYLD1!AS289*VLOOKUP(ABSYLD2!AS$4,'[1]INTERNAL PARAMETERS-1'!$B$5:$J$44,5,FALSE)*VLOOKUP(ABSYLD2!AS$4,'[1]INTERNAL PARAMETERS-1'!$B$5:$J$44,7,FALSE)*ABSYLD2!$F289 + ABSYLD1!AS289*(1-VLOOKUP(ABSYLD2!AS$4,'[1]INTERNAL PARAMETERS-1'!$B$5:$J$44,5,FALSE))*VLOOKUP(ABSYLD2!AS$4,'[1]INTERNAL PARAMETERS-1'!$B$5:$J$44,9,FALSE)*ABSYLD2!$F289</f>
        <v>0</v>
      </c>
      <c r="AT289" s="46">
        <f>ABSYLD1!AT289*VLOOKUP(ABSYLD2!AT$4,'[1]INTERNAL PARAMETERS-1'!$B$5:$J$44,5,FALSE)*VLOOKUP(ABSYLD2!AT$4,'[1]INTERNAL PARAMETERS-1'!$B$5:$J$44,7,FALSE)*ABSYLD2!$F289 + ABSYLD1!AT289*(1-VLOOKUP(ABSYLD2!AT$4,'[1]INTERNAL PARAMETERS-1'!$B$5:$J$44,5,FALSE))*VLOOKUP(ABSYLD2!AT$4,'[1]INTERNAL PARAMETERS-1'!$B$5:$J$44,9,FALSE)*ABSYLD2!$F289</f>
        <v>0</v>
      </c>
      <c r="AU289" s="48">
        <f>ABSYLD1!AU289*VLOOKUP(ABSYLD2!AU$4,'[1]INTERNAL PARAMETERS-1'!$B$5:$J$44,5,FALSE)*VLOOKUP(ABSYLD2!AU$4,'[1]INTERNAL PARAMETERS-1'!$B$5:$J$44,6,FALSE)*VLOOKUP(ABSYLD2!AU$4,'[1]INTERNAL PARAMETERS-1'!$B$5:$J$44,3,FALSE) + ABSYLD1!AU289*(1-VLOOKUP(ABSYLD2!AU$4,'[1]INTERNAL PARAMETERS-1'!$B$5:$J$44,5,FALSE))*VLOOKUP(ABSYLD2!AU$4,'[1]INTERNAL PARAMETERS-1'!$B$5:$J$44,8,FALSE)*VLOOKUP(ABSYLD2!AU$4,'[1]INTERNAL PARAMETERS-1'!$B$5:$J$44,3,FALSE)</f>
        <v>0</v>
      </c>
      <c r="AV289" s="47">
        <f>ABSYLD1!AV289*VLOOKUP(ABSYLD2!AV$4,'[1]INTERNAL PARAMETERS-1'!$B$5:$J$44,5,FALSE)*VLOOKUP(ABSYLD2!AV$4,'[1]INTERNAL PARAMETERS-1'!$B$5:$J$44,6,FALSE)*VLOOKUP(ABSYLD2!AV$4,'[1]INTERNAL PARAMETERS-1'!$B$5:$J$44,3,FALSE) + ABSYLD1!AV289*(1-VLOOKUP(ABSYLD2!AV$4,'[1]INTERNAL PARAMETERS-1'!$B$5:$J$44,5,FALSE))*VLOOKUP(ABSYLD2!AV$4,'[1]INTERNAL PARAMETERS-1'!$B$5:$J$44,8,FALSE)*VLOOKUP(ABSYLD2!AV$4,'[1]INTERNAL PARAMETERS-1'!$B$5:$J$44,3,FALSE)</f>
        <v>0</v>
      </c>
      <c r="AW289" s="47">
        <f>ABSYLD1!AW289*VLOOKUP(ABSYLD2!AW$4,'[1]INTERNAL PARAMETERS-1'!$B$5:$J$44,5,FALSE)*VLOOKUP(ABSYLD2!AW$4,'[1]INTERNAL PARAMETERS-1'!$B$5:$J$44,6,FALSE)*VLOOKUP(ABSYLD2!AW$4,'[1]INTERNAL PARAMETERS-1'!$B$5:$J$44,3,FALSE) + ABSYLD1!AW289*(1-VLOOKUP(ABSYLD2!AW$4,'[1]INTERNAL PARAMETERS-1'!$B$5:$J$44,5,FALSE))*VLOOKUP(ABSYLD2!AW$4,'[1]INTERNAL PARAMETERS-1'!$B$5:$J$44,8,FALSE)*VLOOKUP(ABSYLD2!AW$4,'[1]INTERNAL PARAMETERS-1'!$B$5:$J$44,3,FALSE)</f>
        <v>0</v>
      </c>
      <c r="AX289" s="47">
        <f>ABSYLD1!AX289*VLOOKUP(ABSYLD2!AX$4,'[1]INTERNAL PARAMETERS-1'!$B$5:$J$44,5,FALSE)*VLOOKUP(ABSYLD2!AX$4,'[1]INTERNAL PARAMETERS-1'!$B$5:$J$44,6,FALSE)*VLOOKUP(ABSYLD2!AX$4,'[1]INTERNAL PARAMETERS-1'!$B$5:$J$44,3,FALSE) + ABSYLD1!AX289*(1-VLOOKUP(ABSYLD2!AX$4,'[1]INTERNAL PARAMETERS-1'!$B$5:$J$44,5,FALSE))*VLOOKUP(ABSYLD2!AX$4,'[1]INTERNAL PARAMETERS-1'!$B$5:$J$44,8,FALSE)*VLOOKUP(ABSYLD2!AX$4,'[1]INTERNAL PARAMETERS-1'!$B$5:$J$44,3,FALSE)</f>
        <v>0</v>
      </c>
      <c r="AY289" s="47">
        <f>ABSYLD1!AY289*VLOOKUP(ABSYLD2!AY$4,'[1]INTERNAL PARAMETERS-1'!$B$5:$J$44,5,FALSE)*VLOOKUP(ABSYLD2!AY$4,'[1]INTERNAL PARAMETERS-1'!$B$5:$J$44,6,FALSE)*VLOOKUP(ABSYLD2!AY$4,'[1]INTERNAL PARAMETERS-1'!$B$5:$J$44,3,FALSE) + ABSYLD1!AY289*(1-VLOOKUP(ABSYLD2!AY$4,'[1]INTERNAL PARAMETERS-1'!$B$5:$J$44,5,FALSE))*VLOOKUP(ABSYLD2!AY$4,'[1]INTERNAL PARAMETERS-1'!$B$5:$J$44,8,FALSE)*VLOOKUP(ABSYLD2!AY$4,'[1]INTERNAL PARAMETERS-1'!$B$5:$J$44,3,FALSE)</f>
        <v>0</v>
      </c>
      <c r="AZ289" s="47">
        <f>ABSYLD1!AZ289*VLOOKUP(ABSYLD2!AZ$4,'[1]INTERNAL PARAMETERS-1'!$B$5:$J$44,5,FALSE)*VLOOKUP(ABSYLD2!AZ$4,'[1]INTERNAL PARAMETERS-1'!$B$5:$J$44,6,FALSE)*VLOOKUP(ABSYLD2!AZ$4,'[1]INTERNAL PARAMETERS-1'!$B$5:$J$44,3,FALSE) + ABSYLD1!AZ289*(1-VLOOKUP(ABSYLD2!AZ$4,'[1]INTERNAL PARAMETERS-1'!$B$5:$J$44,5,FALSE))*VLOOKUP(ABSYLD2!AZ$4,'[1]INTERNAL PARAMETERS-1'!$B$5:$J$44,8,FALSE)*VLOOKUP(ABSYLD2!AZ$4,'[1]INTERNAL PARAMETERS-1'!$B$5:$J$44,3,FALSE)</f>
        <v>0</v>
      </c>
      <c r="BA289" s="47">
        <f>ABSYLD1!BA289*VLOOKUP(ABSYLD2!BA$4,'[1]INTERNAL PARAMETERS-1'!$B$5:$J$44,5,FALSE)*VLOOKUP(ABSYLD2!BA$4,'[1]INTERNAL PARAMETERS-1'!$B$5:$J$44,6,FALSE)*VLOOKUP(ABSYLD2!BA$4,'[1]INTERNAL PARAMETERS-1'!$B$5:$J$44,3,FALSE) + ABSYLD1!BA289*(1-VLOOKUP(ABSYLD2!BA$4,'[1]INTERNAL PARAMETERS-1'!$B$5:$J$44,5,FALSE))*VLOOKUP(ABSYLD2!BA$4,'[1]INTERNAL PARAMETERS-1'!$B$5:$J$44,8,FALSE)*VLOOKUP(ABSYLD2!BA$4,'[1]INTERNAL PARAMETERS-1'!$B$5:$J$44,3,FALSE)</f>
        <v>0</v>
      </c>
      <c r="BB289" s="47">
        <f>ABSYLD1!BB289*VLOOKUP(ABSYLD2!BB$4,'[1]INTERNAL PARAMETERS-1'!$B$5:$J$44,5,FALSE)*VLOOKUP(ABSYLD2!BB$4,'[1]INTERNAL PARAMETERS-1'!$B$5:$J$44,6,FALSE)*VLOOKUP(ABSYLD2!BB$4,'[1]INTERNAL PARAMETERS-1'!$B$5:$J$44,3,FALSE) + ABSYLD1!BB289*(1-VLOOKUP(ABSYLD2!BB$4,'[1]INTERNAL PARAMETERS-1'!$B$5:$J$44,5,FALSE))*VLOOKUP(ABSYLD2!BB$4,'[1]INTERNAL PARAMETERS-1'!$B$5:$J$44,8,FALSE)*VLOOKUP(ABSYLD2!BB$4,'[1]INTERNAL PARAMETERS-1'!$B$5:$J$44,3,FALSE)</f>
        <v>0</v>
      </c>
      <c r="BC289" s="47">
        <f>ABSYLD1!BC289*VLOOKUP(ABSYLD2!BC$4,'[1]INTERNAL PARAMETERS-1'!$B$5:$J$44,5,FALSE)*VLOOKUP(ABSYLD2!BC$4,'[1]INTERNAL PARAMETERS-1'!$B$5:$J$44,6,FALSE)*VLOOKUP(ABSYLD2!BC$4,'[1]INTERNAL PARAMETERS-1'!$B$5:$J$44,3,FALSE) + ABSYLD1!BC289*(1-VLOOKUP(ABSYLD2!BC$4,'[1]INTERNAL PARAMETERS-1'!$B$5:$J$44,5,FALSE))*VLOOKUP(ABSYLD2!BC$4,'[1]INTERNAL PARAMETERS-1'!$B$5:$J$44,8,FALSE)*VLOOKUP(ABSYLD2!BC$4,'[1]INTERNAL PARAMETERS-1'!$B$5:$J$44,3,FALSE)</f>
        <v>0</v>
      </c>
      <c r="BD289" s="47">
        <f>ABSYLD1!BD289*VLOOKUP(ABSYLD2!BD$4,'[1]INTERNAL PARAMETERS-1'!$B$5:$J$44,5,FALSE)*VLOOKUP(ABSYLD2!BD$4,'[1]INTERNAL PARAMETERS-1'!$B$5:$J$44,6,FALSE)*VLOOKUP(ABSYLD2!BD$4,'[1]INTERNAL PARAMETERS-1'!$B$5:$J$44,3,FALSE) + ABSYLD1!BD289*(1-VLOOKUP(ABSYLD2!BD$4,'[1]INTERNAL PARAMETERS-1'!$B$5:$J$44,5,FALSE))*VLOOKUP(ABSYLD2!BD$4,'[1]INTERNAL PARAMETERS-1'!$B$5:$J$44,8,FALSE)*VLOOKUP(ABSYLD2!BD$4,'[1]INTERNAL PARAMETERS-1'!$B$5:$J$44,3,FALSE)</f>
        <v>0</v>
      </c>
      <c r="BE289" s="47">
        <f>ABSYLD1!BE289*VLOOKUP(ABSYLD2!BE$4,'[1]INTERNAL PARAMETERS-1'!$B$5:$J$44,5,FALSE)*VLOOKUP(ABSYLD2!BE$4,'[1]INTERNAL PARAMETERS-1'!$B$5:$J$44,6,FALSE)*VLOOKUP(ABSYLD2!BE$4,'[1]INTERNAL PARAMETERS-1'!$B$5:$J$44,3,FALSE) + ABSYLD1!BE289*(1-VLOOKUP(ABSYLD2!BE$4,'[1]INTERNAL PARAMETERS-1'!$B$5:$J$44,5,FALSE))*VLOOKUP(ABSYLD2!BE$4,'[1]INTERNAL PARAMETERS-1'!$B$5:$J$44,8,FALSE)*VLOOKUP(ABSYLD2!BE$4,'[1]INTERNAL PARAMETERS-1'!$B$5:$J$44,3,FALSE)</f>
        <v>0</v>
      </c>
      <c r="BF289" s="47">
        <f>ABSYLD1!BF289*VLOOKUP(ABSYLD2!BF$4,'[1]INTERNAL PARAMETERS-1'!$B$5:$J$44,5,FALSE)*VLOOKUP(ABSYLD2!BF$4,'[1]INTERNAL PARAMETERS-1'!$B$5:$J$44,6,FALSE)*VLOOKUP(ABSYLD2!BF$4,'[1]INTERNAL PARAMETERS-1'!$B$5:$J$44,3,FALSE) + ABSYLD1!BF289*(1-VLOOKUP(ABSYLD2!BF$4,'[1]INTERNAL PARAMETERS-1'!$B$5:$J$44,5,FALSE))*VLOOKUP(ABSYLD2!BF$4,'[1]INTERNAL PARAMETERS-1'!$B$5:$J$44,8,FALSE)*VLOOKUP(ABSYLD2!BF$4,'[1]INTERNAL PARAMETERS-1'!$B$5:$J$44,3,FALSE)</f>
        <v>0</v>
      </c>
      <c r="BG289" s="47">
        <f>ABSYLD1!BG289*VLOOKUP(ABSYLD2!BG$4,'[1]INTERNAL PARAMETERS-1'!$B$5:$J$44,5,FALSE)*VLOOKUP(ABSYLD2!BG$4,'[1]INTERNAL PARAMETERS-1'!$B$5:$J$44,6,FALSE)*VLOOKUP(ABSYLD2!BG$4,'[1]INTERNAL PARAMETERS-1'!$B$5:$J$44,3,FALSE) + ABSYLD1!BG289*(1-VLOOKUP(ABSYLD2!BG$4,'[1]INTERNAL PARAMETERS-1'!$B$5:$J$44,5,FALSE))*VLOOKUP(ABSYLD2!BG$4,'[1]INTERNAL PARAMETERS-1'!$B$5:$J$44,8,FALSE)*VLOOKUP(ABSYLD2!BG$4,'[1]INTERNAL PARAMETERS-1'!$B$5:$J$44,3,FALSE)</f>
        <v>0</v>
      </c>
      <c r="BH289" s="47">
        <f>ABSYLD1!BH289*VLOOKUP(ABSYLD2!BH$4,'[1]INTERNAL PARAMETERS-1'!$B$5:$J$44,5,FALSE)*VLOOKUP(ABSYLD2!BH$4,'[1]INTERNAL PARAMETERS-1'!$B$5:$J$44,6,FALSE)*VLOOKUP(ABSYLD2!BH$4,'[1]INTERNAL PARAMETERS-1'!$B$5:$J$44,3,FALSE) + ABSYLD1!BH289*(1-VLOOKUP(ABSYLD2!BH$4,'[1]INTERNAL PARAMETERS-1'!$B$5:$J$44,5,FALSE))*VLOOKUP(ABSYLD2!BH$4,'[1]INTERNAL PARAMETERS-1'!$B$5:$J$44,8,FALSE)*VLOOKUP(ABSYLD2!BH$4,'[1]INTERNAL PARAMETERS-1'!$B$5:$J$44,3,FALSE)</f>
        <v>0</v>
      </c>
      <c r="BI289" s="47">
        <f>ABSYLD1!BI289*VLOOKUP(ABSYLD2!BI$4,'[1]INTERNAL PARAMETERS-1'!$B$5:$J$44,5,FALSE)*VLOOKUP(ABSYLD2!BI$4,'[1]INTERNAL PARAMETERS-1'!$B$5:$J$44,6,FALSE)*VLOOKUP(ABSYLD2!BI$4,'[1]INTERNAL PARAMETERS-1'!$B$5:$J$44,3,FALSE) + ABSYLD1!BI289*(1-VLOOKUP(ABSYLD2!BI$4,'[1]INTERNAL PARAMETERS-1'!$B$5:$J$44,5,FALSE))*VLOOKUP(ABSYLD2!BI$4,'[1]INTERNAL PARAMETERS-1'!$B$5:$J$44,8,FALSE)*VLOOKUP(ABSYLD2!BI$4,'[1]INTERNAL PARAMETERS-1'!$B$5:$J$44,3,FALSE)</f>
        <v>0</v>
      </c>
      <c r="BJ289" s="47">
        <f>ABSYLD1!BJ289*VLOOKUP(ABSYLD2!BJ$4,'[1]INTERNAL PARAMETERS-1'!$B$5:$J$44,5,FALSE)*VLOOKUP(ABSYLD2!BJ$4,'[1]INTERNAL PARAMETERS-1'!$B$5:$J$44,6,FALSE)*VLOOKUP(ABSYLD2!BJ$4,'[1]INTERNAL PARAMETERS-1'!$B$5:$J$44,3,FALSE) + ABSYLD1!BJ289*(1-VLOOKUP(ABSYLD2!BJ$4,'[1]INTERNAL PARAMETERS-1'!$B$5:$J$44,5,FALSE))*VLOOKUP(ABSYLD2!BJ$4,'[1]INTERNAL PARAMETERS-1'!$B$5:$J$44,8,FALSE)*VLOOKUP(ABSYLD2!BJ$4,'[1]INTERNAL PARAMETERS-1'!$B$5:$J$44,3,FALSE)</f>
        <v>0</v>
      </c>
      <c r="BK289" s="47">
        <f>ABSYLD1!BK289*VLOOKUP(ABSYLD2!BK$4,'[1]INTERNAL PARAMETERS-1'!$B$5:$J$44,5,FALSE)*VLOOKUP(ABSYLD2!BK$4,'[1]INTERNAL PARAMETERS-1'!$B$5:$J$44,6,FALSE)*VLOOKUP(ABSYLD2!BK$4,'[1]INTERNAL PARAMETERS-1'!$B$5:$J$44,3,FALSE) + ABSYLD1!BK289*(1-VLOOKUP(ABSYLD2!BK$4,'[1]INTERNAL PARAMETERS-1'!$B$5:$J$44,5,FALSE))*VLOOKUP(ABSYLD2!BK$4,'[1]INTERNAL PARAMETERS-1'!$B$5:$J$44,8,FALSE)*VLOOKUP(ABSYLD2!BK$4,'[1]INTERNAL PARAMETERS-1'!$B$5:$J$44,3,FALSE)</f>
        <v>0</v>
      </c>
      <c r="BL289" s="47">
        <f>ABSYLD1!BL289*VLOOKUP(ABSYLD2!BL$4,'[1]INTERNAL PARAMETERS-1'!$B$5:$J$44,5,FALSE)*VLOOKUP(ABSYLD2!BL$4,'[1]INTERNAL PARAMETERS-1'!$B$5:$J$44,6,FALSE)*VLOOKUP(ABSYLD2!BL$4,'[1]INTERNAL PARAMETERS-1'!$B$5:$J$44,3,FALSE) + ABSYLD1!BL289*(1-VLOOKUP(ABSYLD2!BL$4,'[1]INTERNAL PARAMETERS-1'!$B$5:$J$44,5,FALSE))*VLOOKUP(ABSYLD2!BL$4,'[1]INTERNAL PARAMETERS-1'!$B$5:$J$44,8,FALSE)*VLOOKUP(ABSYLD2!BL$4,'[1]INTERNAL PARAMETERS-1'!$B$5:$J$44,3,FALSE)</f>
        <v>0</v>
      </c>
      <c r="BM289" s="47">
        <f>ABSYLD1!BM289*VLOOKUP(ABSYLD2!BM$4,'[1]INTERNAL PARAMETERS-1'!$B$5:$J$44,5,FALSE)*VLOOKUP(ABSYLD2!BM$4,'[1]INTERNAL PARAMETERS-1'!$B$5:$J$44,6,FALSE)*VLOOKUP(ABSYLD2!BM$4,'[1]INTERNAL PARAMETERS-1'!$B$5:$J$44,3,FALSE) + ABSYLD1!BM289*(1-VLOOKUP(ABSYLD2!BM$4,'[1]INTERNAL PARAMETERS-1'!$B$5:$J$44,5,FALSE))*VLOOKUP(ABSYLD2!BM$4,'[1]INTERNAL PARAMETERS-1'!$B$5:$J$44,8,FALSE)*VLOOKUP(ABSYLD2!BM$4,'[1]INTERNAL PARAMETERS-1'!$B$5:$J$44,3,FALSE)</f>
        <v>0</v>
      </c>
      <c r="BN289" s="47">
        <f>ABSYLD1!BN289*VLOOKUP(ABSYLD2!BN$4,'[1]INTERNAL PARAMETERS-1'!$B$5:$J$44,5,FALSE)*VLOOKUP(ABSYLD2!BN$4,'[1]INTERNAL PARAMETERS-1'!$B$5:$J$44,6,FALSE)*VLOOKUP(ABSYLD2!BN$4,'[1]INTERNAL PARAMETERS-1'!$B$5:$J$44,3,FALSE) + ABSYLD1!BN289*(1-VLOOKUP(ABSYLD2!BN$4,'[1]INTERNAL PARAMETERS-1'!$B$5:$J$44,5,FALSE))*VLOOKUP(ABSYLD2!BN$4,'[1]INTERNAL PARAMETERS-1'!$B$5:$J$44,8,FALSE)*VLOOKUP(ABSYLD2!BN$4,'[1]INTERNAL PARAMETERS-1'!$B$5:$J$44,3,FALSE)</f>
        <v>0</v>
      </c>
      <c r="BO289" s="47">
        <f>ABSYLD1!BO289*VLOOKUP(ABSYLD2!BO$4,'[1]INTERNAL PARAMETERS-1'!$B$5:$J$44,5,FALSE)*VLOOKUP(ABSYLD2!BO$4,'[1]INTERNAL PARAMETERS-1'!$B$5:$J$44,6,FALSE)*VLOOKUP(ABSYLD2!BO$4,'[1]INTERNAL PARAMETERS-1'!$B$5:$J$44,3,FALSE) + ABSYLD1!BO289*(1-VLOOKUP(ABSYLD2!BO$4,'[1]INTERNAL PARAMETERS-1'!$B$5:$J$44,5,FALSE))*VLOOKUP(ABSYLD2!BO$4,'[1]INTERNAL PARAMETERS-1'!$B$5:$J$44,8,FALSE)*VLOOKUP(ABSYLD2!BO$4,'[1]INTERNAL PARAMETERS-1'!$B$5:$J$44,3,FALSE)</f>
        <v>0</v>
      </c>
      <c r="BP289" s="47">
        <f>ABSYLD1!BP289*VLOOKUP(ABSYLD2!BP$4,'[1]INTERNAL PARAMETERS-1'!$B$5:$J$44,5,FALSE)*VLOOKUP(ABSYLD2!BP$4,'[1]INTERNAL PARAMETERS-1'!$B$5:$J$44,6,FALSE)*VLOOKUP(ABSYLD2!BP$4,'[1]INTERNAL PARAMETERS-1'!$B$5:$J$44,3,FALSE) + ABSYLD1!BP289*(1-VLOOKUP(ABSYLD2!BP$4,'[1]INTERNAL PARAMETERS-1'!$B$5:$J$44,5,FALSE))*VLOOKUP(ABSYLD2!BP$4,'[1]INTERNAL PARAMETERS-1'!$B$5:$J$44,8,FALSE)*VLOOKUP(ABSYLD2!BP$4,'[1]INTERNAL PARAMETERS-1'!$B$5:$J$44,3,FALSE)</f>
        <v>0</v>
      </c>
      <c r="BQ289" s="47">
        <f>ABSYLD1!BQ289*VLOOKUP(ABSYLD2!BQ$4,'[1]INTERNAL PARAMETERS-1'!$B$5:$J$44,5,FALSE)*VLOOKUP(ABSYLD2!BQ$4,'[1]INTERNAL PARAMETERS-1'!$B$5:$J$44,6,FALSE)*VLOOKUP(ABSYLD2!BQ$4,'[1]INTERNAL PARAMETERS-1'!$B$5:$J$44,3,FALSE) + ABSYLD1!BQ289*(1-VLOOKUP(ABSYLD2!BQ$4,'[1]INTERNAL PARAMETERS-1'!$B$5:$J$44,5,FALSE))*VLOOKUP(ABSYLD2!BQ$4,'[1]INTERNAL PARAMETERS-1'!$B$5:$J$44,8,FALSE)*VLOOKUP(ABSYLD2!BQ$4,'[1]INTERNAL PARAMETERS-1'!$B$5:$J$44,3,FALSE)</f>
        <v>0</v>
      </c>
      <c r="BR289" s="47">
        <f>ABSYLD1!BR289*VLOOKUP(ABSYLD2!BR$4,'[1]INTERNAL PARAMETERS-1'!$B$5:$J$44,5,FALSE)*VLOOKUP(ABSYLD2!BR$4,'[1]INTERNAL PARAMETERS-1'!$B$5:$J$44,6,FALSE)*VLOOKUP(ABSYLD2!BR$4,'[1]INTERNAL PARAMETERS-1'!$B$5:$J$44,3,FALSE) + ABSYLD1!BR289*(1-VLOOKUP(ABSYLD2!BR$4,'[1]INTERNAL PARAMETERS-1'!$B$5:$J$44,5,FALSE))*VLOOKUP(ABSYLD2!BR$4,'[1]INTERNAL PARAMETERS-1'!$B$5:$J$44,8,FALSE)*VLOOKUP(ABSYLD2!BR$4,'[1]INTERNAL PARAMETERS-1'!$B$5:$J$44,3,FALSE)</f>
        <v>0</v>
      </c>
      <c r="BS289" s="47">
        <f>ABSYLD1!BS289*VLOOKUP(ABSYLD2!BS$4,'[1]INTERNAL PARAMETERS-1'!$B$5:$J$44,5,FALSE)*VLOOKUP(ABSYLD2!BS$4,'[1]INTERNAL PARAMETERS-1'!$B$5:$J$44,6,FALSE)*VLOOKUP(ABSYLD2!BS$4,'[1]INTERNAL PARAMETERS-1'!$B$5:$J$44,3,FALSE) + ABSYLD1!BS289*(1-VLOOKUP(ABSYLD2!BS$4,'[1]INTERNAL PARAMETERS-1'!$B$5:$J$44,5,FALSE))*VLOOKUP(ABSYLD2!BS$4,'[1]INTERNAL PARAMETERS-1'!$B$5:$J$44,8,FALSE)*VLOOKUP(ABSYLD2!BS$4,'[1]INTERNAL PARAMETERS-1'!$B$5:$J$44,3,FALSE)</f>
        <v>0</v>
      </c>
      <c r="BT289" s="47">
        <f>ABSYLD1!BT289*VLOOKUP(ABSYLD2!BT$4,'[1]INTERNAL PARAMETERS-1'!$B$5:$J$44,5,FALSE)*VLOOKUP(ABSYLD2!BT$4,'[1]INTERNAL PARAMETERS-1'!$B$5:$J$44,6,FALSE)*VLOOKUP(ABSYLD2!BT$4,'[1]INTERNAL PARAMETERS-1'!$B$5:$J$44,3,FALSE) + ABSYLD1!BT289*(1-VLOOKUP(ABSYLD2!BT$4,'[1]INTERNAL PARAMETERS-1'!$B$5:$J$44,5,FALSE))*VLOOKUP(ABSYLD2!BT$4,'[1]INTERNAL PARAMETERS-1'!$B$5:$J$44,8,FALSE)*VLOOKUP(ABSYLD2!BT$4,'[1]INTERNAL PARAMETERS-1'!$B$5:$J$44,3,FALSE)</f>
        <v>0</v>
      </c>
      <c r="BU289" s="47">
        <f>ABSYLD1!BU289*VLOOKUP(ABSYLD2!BU$4,'[1]INTERNAL PARAMETERS-1'!$B$5:$J$44,5,FALSE)*VLOOKUP(ABSYLD2!BU$4,'[1]INTERNAL PARAMETERS-1'!$B$5:$J$44,6,FALSE)*VLOOKUP(ABSYLD2!BU$4,'[1]INTERNAL PARAMETERS-1'!$B$5:$J$44,3,FALSE) + ABSYLD1!BU289*(1-VLOOKUP(ABSYLD2!BU$4,'[1]INTERNAL PARAMETERS-1'!$B$5:$J$44,5,FALSE))*VLOOKUP(ABSYLD2!BU$4,'[1]INTERNAL PARAMETERS-1'!$B$5:$J$44,8,FALSE)*VLOOKUP(ABSYLD2!BU$4,'[1]INTERNAL PARAMETERS-1'!$B$5:$J$44,3,FALSE)</f>
        <v>0</v>
      </c>
      <c r="BV289" s="47">
        <f>ABSYLD1!BV289*VLOOKUP(ABSYLD2!BV$4,'[1]INTERNAL PARAMETERS-1'!$B$5:$J$44,5,FALSE)*VLOOKUP(ABSYLD2!BV$4,'[1]INTERNAL PARAMETERS-1'!$B$5:$J$44,6,FALSE)*VLOOKUP(ABSYLD2!BV$4,'[1]INTERNAL PARAMETERS-1'!$B$5:$J$44,3,FALSE) + ABSYLD1!BV289*(1-VLOOKUP(ABSYLD2!BV$4,'[1]INTERNAL PARAMETERS-1'!$B$5:$J$44,5,FALSE))*VLOOKUP(ABSYLD2!BV$4,'[1]INTERNAL PARAMETERS-1'!$B$5:$J$44,8,FALSE)*VLOOKUP(ABSYLD2!BV$4,'[1]INTERNAL PARAMETERS-1'!$B$5:$J$44,3,FALSE)</f>
        <v>0</v>
      </c>
      <c r="BW289" s="47">
        <f>ABSYLD1!BW289*VLOOKUP(ABSYLD2!BW$4,'[1]INTERNAL PARAMETERS-1'!$B$5:$J$44,5,FALSE)*VLOOKUP(ABSYLD2!BW$4,'[1]INTERNAL PARAMETERS-1'!$B$5:$J$44,6,FALSE)*VLOOKUP(ABSYLD2!BW$4,'[1]INTERNAL PARAMETERS-1'!$B$5:$J$44,3,FALSE) + ABSYLD1!BW289*(1-VLOOKUP(ABSYLD2!BW$4,'[1]INTERNAL PARAMETERS-1'!$B$5:$J$44,5,FALSE))*VLOOKUP(ABSYLD2!BW$4,'[1]INTERNAL PARAMETERS-1'!$B$5:$J$44,8,FALSE)*VLOOKUP(ABSYLD2!BW$4,'[1]INTERNAL PARAMETERS-1'!$B$5:$J$44,3,FALSE)</f>
        <v>0</v>
      </c>
      <c r="BX289" s="47">
        <f>ABSYLD1!BX289*VLOOKUP(ABSYLD2!BX$4,'[1]INTERNAL PARAMETERS-1'!$B$5:$J$44,5,FALSE)*VLOOKUP(ABSYLD2!BX$4,'[1]INTERNAL PARAMETERS-1'!$B$5:$J$44,6,FALSE)*VLOOKUP(ABSYLD2!BX$4,'[1]INTERNAL PARAMETERS-1'!$B$5:$J$44,3,FALSE) + ABSYLD1!BX289*(1-VLOOKUP(ABSYLD2!BX$4,'[1]INTERNAL PARAMETERS-1'!$B$5:$J$44,5,FALSE))*VLOOKUP(ABSYLD2!BX$4,'[1]INTERNAL PARAMETERS-1'!$B$5:$J$44,8,FALSE)*VLOOKUP(ABSYLD2!BX$4,'[1]INTERNAL PARAMETERS-1'!$B$5:$J$44,3,FALSE)</f>
        <v>0</v>
      </c>
      <c r="BY289" s="47">
        <f>ABSYLD1!BY289*VLOOKUP(ABSYLD2!BY$4,'[1]INTERNAL PARAMETERS-1'!$B$5:$J$44,5,FALSE)*VLOOKUP(ABSYLD2!BY$4,'[1]INTERNAL PARAMETERS-1'!$B$5:$J$44,6,FALSE)*VLOOKUP(ABSYLD2!BY$4,'[1]INTERNAL PARAMETERS-1'!$B$5:$J$44,3,FALSE) + ABSYLD1!BY289*(1-VLOOKUP(ABSYLD2!BY$4,'[1]INTERNAL PARAMETERS-1'!$B$5:$J$44,5,FALSE))*VLOOKUP(ABSYLD2!BY$4,'[1]INTERNAL PARAMETERS-1'!$B$5:$J$44,8,FALSE)*VLOOKUP(ABSYLD2!BY$4,'[1]INTERNAL PARAMETERS-1'!$B$5:$J$44,3,FALSE)</f>
        <v>0</v>
      </c>
      <c r="BZ289" s="47">
        <f>ABSYLD1!BZ289*VLOOKUP(ABSYLD2!BZ$4,'[1]INTERNAL PARAMETERS-1'!$B$5:$J$44,5,FALSE)*VLOOKUP(ABSYLD2!BZ$4,'[1]INTERNAL PARAMETERS-1'!$B$5:$J$44,6,FALSE)*VLOOKUP(ABSYLD2!BZ$4,'[1]INTERNAL PARAMETERS-1'!$B$5:$J$44,3,FALSE) + ABSYLD1!BZ289*(1-VLOOKUP(ABSYLD2!BZ$4,'[1]INTERNAL PARAMETERS-1'!$B$5:$J$44,5,FALSE))*VLOOKUP(ABSYLD2!BZ$4,'[1]INTERNAL PARAMETERS-1'!$B$5:$J$44,8,FALSE)*VLOOKUP(ABSYLD2!BZ$4,'[1]INTERNAL PARAMETERS-1'!$B$5:$J$44,3,FALSE)</f>
        <v>0</v>
      </c>
      <c r="CA289" s="47">
        <f>ABSYLD1!CA289*VLOOKUP(ABSYLD2!CA$4,'[1]INTERNAL PARAMETERS-1'!$B$5:$J$44,5,FALSE)*VLOOKUP(ABSYLD2!CA$4,'[1]INTERNAL PARAMETERS-1'!$B$5:$J$44,6,FALSE)*VLOOKUP(ABSYLD2!CA$4,'[1]INTERNAL PARAMETERS-1'!$B$5:$J$44,3,FALSE) + ABSYLD1!CA289*(1-VLOOKUP(ABSYLD2!CA$4,'[1]INTERNAL PARAMETERS-1'!$B$5:$J$44,5,FALSE))*VLOOKUP(ABSYLD2!CA$4,'[1]INTERNAL PARAMETERS-1'!$B$5:$J$44,8,FALSE)*VLOOKUP(ABSYLD2!CA$4,'[1]INTERNAL PARAMETERS-1'!$B$5:$J$44,3,FALSE)</f>
        <v>0</v>
      </c>
      <c r="CB289" s="47">
        <f>ABSYLD1!CB289*VLOOKUP(ABSYLD2!CB$4,'[1]INTERNAL PARAMETERS-1'!$B$5:$J$44,5,FALSE)*VLOOKUP(ABSYLD2!CB$4,'[1]INTERNAL PARAMETERS-1'!$B$5:$J$44,6,FALSE)*VLOOKUP(ABSYLD2!CB$4,'[1]INTERNAL PARAMETERS-1'!$B$5:$J$44,3,FALSE) + ABSYLD1!CB289*(1-VLOOKUP(ABSYLD2!CB$4,'[1]INTERNAL PARAMETERS-1'!$B$5:$J$44,5,FALSE))*VLOOKUP(ABSYLD2!CB$4,'[1]INTERNAL PARAMETERS-1'!$B$5:$J$44,8,FALSE)*VLOOKUP(ABSYLD2!CB$4,'[1]INTERNAL PARAMETERS-1'!$B$5:$J$44,3,FALSE)</f>
        <v>0</v>
      </c>
      <c r="CC289" s="47">
        <f>ABSYLD1!CC289*VLOOKUP(ABSYLD2!CC$4,'[1]INTERNAL PARAMETERS-1'!$B$5:$J$44,5,FALSE)*VLOOKUP(ABSYLD2!CC$4,'[1]INTERNAL PARAMETERS-1'!$B$5:$J$44,6,FALSE)*VLOOKUP(ABSYLD2!CC$4,'[1]INTERNAL PARAMETERS-1'!$B$5:$J$44,3,FALSE) + ABSYLD1!CC289*(1-VLOOKUP(ABSYLD2!CC$4,'[1]INTERNAL PARAMETERS-1'!$B$5:$J$44,5,FALSE))*VLOOKUP(ABSYLD2!CC$4,'[1]INTERNAL PARAMETERS-1'!$B$5:$J$44,8,FALSE)*VLOOKUP(ABSYLD2!CC$4,'[1]INTERNAL PARAMETERS-1'!$B$5:$J$44,3,FALSE)</f>
        <v>0</v>
      </c>
      <c r="CD289" s="47">
        <f>ABSYLD1!CD289*VLOOKUP(ABSYLD2!CD$4,'[1]INTERNAL PARAMETERS-1'!$B$5:$J$44,5,FALSE)*VLOOKUP(ABSYLD2!CD$4,'[1]INTERNAL PARAMETERS-1'!$B$5:$J$44,6,FALSE)*VLOOKUP(ABSYLD2!CD$4,'[1]INTERNAL PARAMETERS-1'!$B$5:$J$44,3,FALSE) + ABSYLD1!CD289*(1-VLOOKUP(ABSYLD2!CD$4,'[1]INTERNAL PARAMETERS-1'!$B$5:$J$44,5,FALSE))*VLOOKUP(ABSYLD2!CD$4,'[1]INTERNAL PARAMETERS-1'!$B$5:$J$44,8,FALSE)*VLOOKUP(ABSYLD2!CD$4,'[1]INTERNAL PARAMETERS-1'!$B$5:$J$44,3,FALSE)</f>
        <v>0</v>
      </c>
      <c r="CE289" s="47">
        <f>ABSYLD1!CE289*VLOOKUP(ABSYLD2!CE$4,'[1]INTERNAL PARAMETERS-1'!$B$5:$J$44,5,FALSE)*VLOOKUP(ABSYLD2!CE$4,'[1]INTERNAL PARAMETERS-1'!$B$5:$J$44,6,FALSE)*VLOOKUP(ABSYLD2!CE$4,'[1]INTERNAL PARAMETERS-1'!$B$5:$J$44,3,FALSE) + ABSYLD1!CE289*(1-VLOOKUP(ABSYLD2!CE$4,'[1]INTERNAL PARAMETERS-1'!$B$5:$J$44,5,FALSE))*VLOOKUP(ABSYLD2!CE$4,'[1]INTERNAL PARAMETERS-1'!$B$5:$J$44,8,FALSE)*VLOOKUP(ABSYLD2!CE$4,'[1]INTERNAL PARAMETERS-1'!$B$5:$J$44,3,FALSE)</f>
        <v>0</v>
      </c>
      <c r="CF289" s="47">
        <f>ABSYLD1!CF289*VLOOKUP(ABSYLD2!CF$4,'[1]INTERNAL PARAMETERS-1'!$B$5:$J$44,5,FALSE)*VLOOKUP(ABSYLD2!CF$4,'[1]INTERNAL PARAMETERS-1'!$B$5:$J$44,6,FALSE)*VLOOKUP(ABSYLD2!CF$4,'[1]INTERNAL PARAMETERS-1'!$B$5:$J$44,3,FALSE) + ABSYLD1!CF289*(1-VLOOKUP(ABSYLD2!CF$4,'[1]INTERNAL PARAMETERS-1'!$B$5:$J$44,5,FALSE))*VLOOKUP(ABSYLD2!CF$4,'[1]INTERNAL PARAMETERS-1'!$B$5:$J$44,8,FALSE)*VLOOKUP(ABSYLD2!CF$4,'[1]INTERNAL PARAMETERS-1'!$B$5:$J$44,3,FALSE)</f>
        <v>0</v>
      </c>
      <c r="CG289" s="47">
        <f>ABSYLD1!CG289*VLOOKUP(ABSYLD2!CG$4,'[1]INTERNAL PARAMETERS-1'!$B$5:$J$44,5,FALSE)*VLOOKUP(ABSYLD2!CG$4,'[1]INTERNAL PARAMETERS-1'!$B$5:$J$44,6,FALSE)*VLOOKUP(ABSYLD2!CG$4,'[1]INTERNAL PARAMETERS-1'!$B$5:$J$44,3,FALSE) + ABSYLD1!CG289*(1-VLOOKUP(ABSYLD2!CG$4,'[1]INTERNAL PARAMETERS-1'!$B$5:$J$44,5,FALSE))*VLOOKUP(ABSYLD2!CG$4,'[1]INTERNAL PARAMETERS-1'!$B$5:$J$44,8,FALSE)*VLOOKUP(ABSYLD2!CG$4,'[1]INTERNAL PARAMETERS-1'!$B$5:$J$44,3,FALSE)</f>
        <v>0</v>
      </c>
      <c r="CH289" s="46">
        <f>ABSYLD1!CH289*VLOOKUP(ABSYLD2!CH$4,'[1]INTERNAL PARAMETERS-1'!$B$5:$J$44,5,FALSE)*VLOOKUP(ABSYLD2!CH$4,'[1]INTERNAL PARAMETERS-1'!$B$5:$J$44,6,FALSE)*VLOOKUP(ABSYLD2!CH$4,'[1]INTERNAL PARAMETERS-1'!$B$5:$J$44,3,FALSE) + ABSYLD1!CH289*(1-VLOOKUP(ABSYLD2!CH$4,'[1]INTERNAL PARAMETERS-1'!$B$5:$J$44,5,FALSE))*VLOOKUP(ABSYLD2!CH$4,'[1]INTERNAL PARAMETERS-1'!$B$5:$J$44,8,FALSE)*VLOOKUP(ABSYLD2!CH$4,'[1]INTERNAL PARAMETERS-1'!$B$5:$J$44,3,FALSE)</f>
        <v>0</v>
      </c>
      <c r="CJ289" s="48">
        <f t="shared" si="8"/>
        <v>0</v>
      </c>
      <c r="CK289" s="46">
        <f t="shared" si="9"/>
        <v>0</v>
      </c>
    </row>
    <row r="290" spans="2:89">
      <c r="B290" s="61" t="s">
        <v>1</v>
      </c>
      <c r="C290" s="60" t="s">
        <v>71</v>
      </c>
      <c r="D290" s="60" t="s">
        <v>73</v>
      </c>
      <c r="E290" s="137">
        <f>ABS!AL290</f>
        <v>0</v>
      </c>
      <c r="F290" s="59">
        <f>'[1]INTERNAL PARAMETERS-1'!M20</f>
        <v>12.89</v>
      </c>
      <c r="G290" s="48">
        <f>ABSYLD1!G290*VLOOKUP(ABSYLD2!G$4,'[1]INTERNAL PARAMETERS-1'!$B$5:$J$44,5,FALSE)*VLOOKUP(ABSYLD2!G$4,'[1]INTERNAL PARAMETERS-1'!$B$5:$J$44,7,FALSE)*ABSYLD2!$F290 + ABSYLD1!G290*(1-VLOOKUP(ABSYLD2!G$4,'[1]INTERNAL PARAMETERS-1'!$B$5:$J$44,5,FALSE))*VLOOKUP(ABSYLD2!G$4,'[1]INTERNAL PARAMETERS-1'!$B$5:$J$44,9,FALSE)*ABSYLD2!$F290</f>
        <v>0</v>
      </c>
      <c r="H290" s="47">
        <f>ABSYLD1!H290*VLOOKUP(ABSYLD2!H$4,'[1]INTERNAL PARAMETERS-1'!$B$5:$J$44,5,FALSE)*VLOOKUP(ABSYLD2!H$4,'[1]INTERNAL PARAMETERS-1'!$B$5:$J$44,7,FALSE)*ABSYLD2!$F290 + ABSYLD1!H290*(1-VLOOKUP(ABSYLD2!H$4,'[1]INTERNAL PARAMETERS-1'!$B$5:$J$44,5,FALSE))*VLOOKUP(ABSYLD2!H$4,'[1]INTERNAL PARAMETERS-1'!$B$5:$J$44,9,FALSE)*ABSYLD2!$F290</f>
        <v>0</v>
      </c>
      <c r="I290" s="47">
        <f>ABSYLD1!I290*VLOOKUP(ABSYLD2!I$4,'[1]INTERNAL PARAMETERS-1'!$B$5:$J$44,5,FALSE)*VLOOKUP(ABSYLD2!I$4,'[1]INTERNAL PARAMETERS-1'!$B$5:$J$44,7,FALSE)*ABSYLD2!$F290 + ABSYLD1!I290*(1-VLOOKUP(ABSYLD2!I$4,'[1]INTERNAL PARAMETERS-1'!$B$5:$J$44,5,FALSE))*VLOOKUP(ABSYLD2!I$4,'[1]INTERNAL PARAMETERS-1'!$B$5:$J$44,9,FALSE)*ABSYLD2!$F290</f>
        <v>0</v>
      </c>
      <c r="J290" s="47">
        <f>ABSYLD1!J290*VLOOKUP(ABSYLD2!J$4,'[1]INTERNAL PARAMETERS-1'!$B$5:$J$44,5,FALSE)*VLOOKUP(ABSYLD2!J$4,'[1]INTERNAL PARAMETERS-1'!$B$5:$J$44,7,FALSE)*ABSYLD2!$F290 + ABSYLD1!J290*(1-VLOOKUP(ABSYLD2!J$4,'[1]INTERNAL PARAMETERS-1'!$B$5:$J$44,5,FALSE))*VLOOKUP(ABSYLD2!J$4,'[1]INTERNAL PARAMETERS-1'!$B$5:$J$44,9,FALSE)*ABSYLD2!$F290</f>
        <v>0</v>
      </c>
      <c r="K290" s="47">
        <f>ABSYLD1!K290*VLOOKUP(ABSYLD2!K$4,'[1]INTERNAL PARAMETERS-1'!$B$5:$J$44,5,FALSE)*VLOOKUP(ABSYLD2!K$4,'[1]INTERNAL PARAMETERS-1'!$B$5:$J$44,7,FALSE)*ABSYLD2!$F290 + ABSYLD1!K290*(1-VLOOKUP(ABSYLD2!K$4,'[1]INTERNAL PARAMETERS-1'!$B$5:$J$44,5,FALSE))*VLOOKUP(ABSYLD2!K$4,'[1]INTERNAL PARAMETERS-1'!$B$5:$J$44,9,FALSE)*ABSYLD2!$F290</f>
        <v>0</v>
      </c>
      <c r="L290" s="47">
        <f>ABSYLD1!L290*VLOOKUP(ABSYLD2!L$4,'[1]INTERNAL PARAMETERS-1'!$B$5:$J$44,5,FALSE)*VLOOKUP(ABSYLD2!L$4,'[1]INTERNAL PARAMETERS-1'!$B$5:$J$44,7,FALSE)*ABSYLD2!$F290 + ABSYLD1!L290*(1-VLOOKUP(ABSYLD2!L$4,'[1]INTERNAL PARAMETERS-1'!$B$5:$J$44,5,FALSE))*VLOOKUP(ABSYLD2!L$4,'[1]INTERNAL PARAMETERS-1'!$B$5:$J$44,9,FALSE)*ABSYLD2!$F290</f>
        <v>0</v>
      </c>
      <c r="M290" s="47">
        <f>ABSYLD1!M290*VLOOKUP(ABSYLD2!M$4,'[1]INTERNAL PARAMETERS-1'!$B$5:$J$44,5,FALSE)*VLOOKUP(ABSYLD2!M$4,'[1]INTERNAL PARAMETERS-1'!$B$5:$J$44,7,FALSE)*ABSYLD2!$F290 + ABSYLD1!M290*(1-VLOOKUP(ABSYLD2!M$4,'[1]INTERNAL PARAMETERS-1'!$B$5:$J$44,5,FALSE))*VLOOKUP(ABSYLD2!M$4,'[1]INTERNAL PARAMETERS-1'!$B$5:$J$44,9,FALSE)*ABSYLD2!$F290</f>
        <v>0</v>
      </c>
      <c r="N290" s="47">
        <f>ABSYLD1!N290*VLOOKUP(ABSYLD2!N$4,'[1]INTERNAL PARAMETERS-1'!$B$5:$J$44,5,FALSE)*VLOOKUP(ABSYLD2!N$4,'[1]INTERNAL PARAMETERS-1'!$B$5:$J$44,7,FALSE)*ABSYLD2!$F290 + ABSYLD1!N290*(1-VLOOKUP(ABSYLD2!N$4,'[1]INTERNAL PARAMETERS-1'!$B$5:$J$44,5,FALSE))*VLOOKUP(ABSYLD2!N$4,'[1]INTERNAL PARAMETERS-1'!$B$5:$J$44,9,FALSE)*ABSYLD2!$F290</f>
        <v>0</v>
      </c>
      <c r="O290" s="47">
        <f>ABSYLD1!O290*VLOOKUP(ABSYLD2!O$4,'[1]INTERNAL PARAMETERS-1'!$B$5:$J$44,5,FALSE)*VLOOKUP(ABSYLD2!O$4,'[1]INTERNAL PARAMETERS-1'!$B$5:$J$44,7,FALSE)*ABSYLD2!$F290 + ABSYLD1!O290*(1-VLOOKUP(ABSYLD2!O$4,'[1]INTERNAL PARAMETERS-1'!$B$5:$J$44,5,FALSE))*VLOOKUP(ABSYLD2!O$4,'[1]INTERNAL PARAMETERS-1'!$B$5:$J$44,9,FALSE)*ABSYLD2!$F290</f>
        <v>0</v>
      </c>
      <c r="P290" s="47">
        <f>ABSYLD1!P290*VLOOKUP(ABSYLD2!P$4,'[1]INTERNAL PARAMETERS-1'!$B$5:$J$44,5,FALSE)*VLOOKUP(ABSYLD2!P$4,'[1]INTERNAL PARAMETERS-1'!$B$5:$J$44,7,FALSE)*ABSYLD2!$F290 + ABSYLD1!P290*(1-VLOOKUP(ABSYLD2!P$4,'[1]INTERNAL PARAMETERS-1'!$B$5:$J$44,5,FALSE))*VLOOKUP(ABSYLD2!P$4,'[1]INTERNAL PARAMETERS-1'!$B$5:$J$44,9,FALSE)*ABSYLD2!$F290</f>
        <v>0</v>
      </c>
      <c r="Q290" s="47">
        <f>ABSYLD1!Q290*VLOOKUP(ABSYLD2!Q$4,'[1]INTERNAL PARAMETERS-1'!$B$5:$J$44,5,FALSE)*VLOOKUP(ABSYLD2!Q$4,'[1]INTERNAL PARAMETERS-1'!$B$5:$J$44,7,FALSE)*ABSYLD2!$F290 + ABSYLD1!Q290*(1-VLOOKUP(ABSYLD2!Q$4,'[1]INTERNAL PARAMETERS-1'!$B$5:$J$44,5,FALSE))*VLOOKUP(ABSYLD2!Q$4,'[1]INTERNAL PARAMETERS-1'!$B$5:$J$44,9,FALSE)*ABSYLD2!$F290</f>
        <v>0</v>
      </c>
      <c r="R290" s="47">
        <f>ABSYLD1!R290*VLOOKUP(ABSYLD2!R$4,'[1]INTERNAL PARAMETERS-1'!$B$5:$J$44,5,FALSE)*VLOOKUP(ABSYLD2!R$4,'[1]INTERNAL PARAMETERS-1'!$B$5:$J$44,7,FALSE)*ABSYLD2!$F290 + ABSYLD1!R290*(1-VLOOKUP(ABSYLD2!R$4,'[1]INTERNAL PARAMETERS-1'!$B$5:$J$44,5,FALSE))*VLOOKUP(ABSYLD2!R$4,'[1]INTERNAL PARAMETERS-1'!$B$5:$J$44,9,FALSE)*ABSYLD2!$F290</f>
        <v>0</v>
      </c>
      <c r="S290" s="47">
        <f>ABSYLD1!S290*VLOOKUP(ABSYLD2!S$4,'[1]INTERNAL PARAMETERS-1'!$B$5:$J$44,5,FALSE)*VLOOKUP(ABSYLD2!S$4,'[1]INTERNAL PARAMETERS-1'!$B$5:$J$44,7,FALSE)*ABSYLD2!$F290 + ABSYLD1!S290*(1-VLOOKUP(ABSYLD2!S$4,'[1]INTERNAL PARAMETERS-1'!$B$5:$J$44,5,FALSE))*VLOOKUP(ABSYLD2!S$4,'[1]INTERNAL PARAMETERS-1'!$B$5:$J$44,9,FALSE)*ABSYLD2!$F290</f>
        <v>0</v>
      </c>
      <c r="T290" s="47">
        <f>ABSYLD1!T290*VLOOKUP(ABSYLD2!T$4,'[1]INTERNAL PARAMETERS-1'!$B$5:$J$44,5,FALSE)*VLOOKUP(ABSYLD2!T$4,'[1]INTERNAL PARAMETERS-1'!$B$5:$J$44,7,FALSE)*ABSYLD2!$F290 + ABSYLD1!T290*(1-VLOOKUP(ABSYLD2!T$4,'[1]INTERNAL PARAMETERS-1'!$B$5:$J$44,5,FALSE))*VLOOKUP(ABSYLD2!T$4,'[1]INTERNAL PARAMETERS-1'!$B$5:$J$44,9,FALSE)*ABSYLD2!$F290</f>
        <v>0</v>
      </c>
      <c r="U290" s="47">
        <f>ABSYLD1!U290*VLOOKUP(ABSYLD2!U$4,'[1]INTERNAL PARAMETERS-1'!$B$5:$J$44,5,FALSE)*VLOOKUP(ABSYLD2!U$4,'[1]INTERNAL PARAMETERS-1'!$B$5:$J$44,7,FALSE)*ABSYLD2!$F290 + ABSYLD1!U290*(1-VLOOKUP(ABSYLD2!U$4,'[1]INTERNAL PARAMETERS-1'!$B$5:$J$44,5,FALSE))*VLOOKUP(ABSYLD2!U$4,'[1]INTERNAL PARAMETERS-1'!$B$5:$J$44,9,FALSE)*ABSYLD2!$F290</f>
        <v>0</v>
      </c>
      <c r="V290" s="47">
        <f>ABSYLD1!V290*VLOOKUP(ABSYLD2!V$4,'[1]INTERNAL PARAMETERS-1'!$B$5:$J$44,5,FALSE)*VLOOKUP(ABSYLD2!V$4,'[1]INTERNAL PARAMETERS-1'!$B$5:$J$44,7,FALSE)*ABSYLD2!$F290 + ABSYLD1!V290*(1-VLOOKUP(ABSYLD2!V$4,'[1]INTERNAL PARAMETERS-1'!$B$5:$J$44,5,FALSE))*VLOOKUP(ABSYLD2!V$4,'[1]INTERNAL PARAMETERS-1'!$B$5:$J$44,9,FALSE)*ABSYLD2!$F290</f>
        <v>0</v>
      </c>
      <c r="W290" s="47">
        <f>ABSYLD1!W290*VLOOKUP(ABSYLD2!W$4,'[1]INTERNAL PARAMETERS-1'!$B$5:$J$44,5,FALSE)*VLOOKUP(ABSYLD2!W$4,'[1]INTERNAL PARAMETERS-1'!$B$5:$J$44,7,FALSE)*ABSYLD2!$F290 + ABSYLD1!W290*(1-VLOOKUP(ABSYLD2!W$4,'[1]INTERNAL PARAMETERS-1'!$B$5:$J$44,5,FALSE))*VLOOKUP(ABSYLD2!W$4,'[1]INTERNAL PARAMETERS-1'!$B$5:$J$44,9,FALSE)*ABSYLD2!$F290</f>
        <v>0</v>
      </c>
      <c r="X290" s="47">
        <f>ABSYLD1!X290*VLOOKUP(ABSYLD2!X$4,'[1]INTERNAL PARAMETERS-1'!$B$5:$J$44,5,FALSE)*VLOOKUP(ABSYLD2!X$4,'[1]INTERNAL PARAMETERS-1'!$B$5:$J$44,7,FALSE)*ABSYLD2!$F290 + ABSYLD1!X290*(1-VLOOKUP(ABSYLD2!X$4,'[1]INTERNAL PARAMETERS-1'!$B$5:$J$44,5,FALSE))*VLOOKUP(ABSYLD2!X$4,'[1]INTERNAL PARAMETERS-1'!$B$5:$J$44,9,FALSE)*ABSYLD2!$F290</f>
        <v>0</v>
      </c>
      <c r="Y290" s="47">
        <f>ABSYLD1!Y290*VLOOKUP(ABSYLD2!Y$4,'[1]INTERNAL PARAMETERS-1'!$B$5:$J$44,5,FALSE)*VLOOKUP(ABSYLD2!Y$4,'[1]INTERNAL PARAMETERS-1'!$B$5:$J$44,7,FALSE)*ABSYLD2!$F290 + ABSYLD1!Y290*(1-VLOOKUP(ABSYLD2!Y$4,'[1]INTERNAL PARAMETERS-1'!$B$5:$J$44,5,FALSE))*VLOOKUP(ABSYLD2!Y$4,'[1]INTERNAL PARAMETERS-1'!$B$5:$J$44,9,FALSE)*ABSYLD2!$F290</f>
        <v>0</v>
      </c>
      <c r="Z290" s="47">
        <f>ABSYLD1!Z290*VLOOKUP(ABSYLD2!Z$4,'[1]INTERNAL PARAMETERS-1'!$B$5:$J$44,5,FALSE)*VLOOKUP(ABSYLD2!Z$4,'[1]INTERNAL PARAMETERS-1'!$B$5:$J$44,7,FALSE)*ABSYLD2!$F290 + ABSYLD1!Z290*(1-VLOOKUP(ABSYLD2!Z$4,'[1]INTERNAL PARAMETERS-1'!$B$5:$J$44,5,FALSE))*VLOOKUP(ABSYLD2!Z$4,'[1]INTERNAL PARAMETERS-1'!$B$5:$J$44,9,FALSE)*ABSYLD2!$F290</f>
        <v>0</v>
      </c>
      <c r="AA290" s="47">
        <f>ABSYLD1!AA290*VLOOKUP(ABSYLD2!AA$4,'[1]INTERNAL PARAMETERS-1'!$B$5:$J$44,5,FALSE)*VLOOKUP(ABSYLD2!AA$4,'[1]INTERNAL PARAMETERS-1'!$B$5:$J$44,7,FALSE)*ABSYLD2!$F290 + ABSYLD1!AA290*(1-VLOOKUP(ABSYLD2!AA$4,'[1]INTERNAL PARAMETERS-1'!$B$5:$J$44,5,FALSE))*VLOOKUP(ABSYLD2!AA$4,'[1]INTERNAL PARAMETERS-1'!$B$5:$J$44,9,FALSE)*ABSYLD2!$F290</f>
        <v>0</v>
      </c>
      <c r="AB290" s="47">
        <f>ABSYLD1!AB290*VLOOKUP(ABSYLD2!AB$4,'[1]INTERNAL PARAMETERS-1'!$B$5:$J$44,5,FALSE)*VLOOKUP(ABSYLD2!AB$4,'[1]INTERNAL PARAMETERS-1'!$B$5:$J$44,7,FALSE)*ABSYLD2!$F290 + ABSYLD1!AB290*(1-VLOOKUP(ABSYLD2!AB$4,'[1]INTERNAL PARAMETERS-1'!$B$5:$J$44,5,FALSE))*VLOOKUP(ABSYLD2!AB$4,'[1]INTERNAL PARAMETERS-1'!$B$5:$J$44,9,FALSE)*ABSYLD2!$F290</f>
        <v>0</v>
      </c>
      <c r="AC290" s="47">
        <f>ABSYLD1!AC290*VLOOKUP(ABSYLD2!AC$4,'[1]INTERNAL PARAMETERS-1'!$B$5:$J$44,5,FALSE)*VLOOKUP(ABSYLD2!AC$4,'[1]INTERNAL PARAMETERS-1'!$B$5:$J$44,7,FALSE)*ABSYLD2!$F290 + ABSYLD1!AC290*(1-VLOOKUP(ABSYLD2!AC$4,'[1]INTERNAL PARAMETERS-1'!$B$5:$J$44,5,FALSE))*VLOOKUP(ABSYLD2!AC$4,'[1]INTERNAL PARAMETERS-1'!$B$5:$J$44,9,FALSE)*ABSYLD2!$F290</f>
        <v>0</v>
      </c>
      <c r="AD290" s="47">
        <f>ABSYLD1!AD290*VLOOKUP(ABSYLD2!AD$4,'[1]INTERNAL PARAMETERS-1'!$B$5:$J$44,5,FALSE)*VLOOKUP(ABSYLD2!AD$4,'[1]INTERNAL PARAMETERS-1'!$B$5:$J$44,7,FALSE)*ABSYLD2!$F290 + ABSYLD1!AD290*(1-VLOOKUP(ABSYLD2!AD$4,'[1]INTERNAL PARAMETERS-1'!$B$5:$J$44,5,FALSE))*VLOOKUP(ABSYLD2!AD$4,'[1]INTERNAL PARAMETERS-1'!$B$5:$J$44,9,FALSE)*ABSYLD2!$F290</f>
        <v>0</v>
      </c>
      <c r="AE290" s="47">
        <f>ABSYLD1!AE290*VLOOKUP(ABSYLD2!AE$4,'[1]INTERNAL PARAMETERS-1'!$B$5:$J$44,5,FALSE)*VLOOKUP(ABSYLD2!AE$4,'[1]INTERNAL PARAMETERS-1'!$B$5:$J$44,7,FALSE)*ABSYLD2!$F290 + ABSYLD1!AE290*(1-VLOOKUP(ABSYLD2!AE$4,'[1]INTERNAL PARAMETERS-1'!$B$5:$J$44,5,FALSE))*VLOOKUP(ABSYLD2!AE$4,'[1]INTERNAL PARAMETERS-1'!$B$5:$J$44,9,FALSE)*ABSYLD2!$F290</f>
        <v>0</v>
      </c>
      <c r="AF290" s="47">
        <f>ABSYLD1!AF290*VLOOKUP(ABSYLD2!AF$4,'[1]INTERNAL PARAMETERS-1'!$B$5:$J$44,5,FALSE)*VLOOKUP(ABSYLD2!AF$4,'[1]INTERNAL PARAMETERS-1'!$B$5:$J$44,7,FALSE)*ABSYLD2!$F290 + ABSYLD1!AF290*(1-VLOOKUP(ABSYLD2!AF$4,'[1]INTERNAL PARAMETERS-1'!$B$5:$J$44,5,FALSE))*VLOOKUP(ABSYLD2!AF$4,'[1]INTERNAL PARAMETERS-1'!$B$5:$J$44,9,FALSE)*ABSYLD2!$F290</f>
        <v>0</v>
      </c>
      <c r="AG290" s="47">
        <f>ABSYLD1!AG290*VLOOKUP(ABSYLD2!AG$4,'[1]INTERNAL PARAMETERS-1'!$B$5:$J$44,5,FALSE)*VLOOKUP(ABSYLD2!AG$4,'[1]INTERNAL PARAMETERS-1'!$B$5:$J$44,7,FALSE)*ABSYLD2!$F290 + ABSYLD1!AG290*(1-VLOOKUP(ABSYLD2!AG$4,'[1]INTERNAL PARAMETERS-1'!$B$5:$J$44,5,FALSE))*VLOOKUP(ABSYLD2!AG$4,'[1]INTERNAL PARAMETERS-1'!$B$5:$J$44,9,FALSE)*ABSYLD2!$F290</f>
        <v>0</v>
      </c>
      <c r="AH290" s="47">
        <f>ABSYLD1!AH290*VLOOKUP(ABSYLD2!AH$4,'[1]INTERNAL PARAMETERS-1'!$B$5:$J$44,5,FALSE)*VLOOKUP(ABSYLD2!AH$4,'[1]INTERNAL PARAMETERS-1'!$B$5:$J$44,7,FALSE)*ABSYLD2!$F290 + ABSYLD1!AH290*(1-VLOOKUP(ABSYLD2!AH$4,'[1]INTERNAL PARAMETERS-1'!$B$5:$J$44,5,FALSE))*VLOOKUP(ABSYLD2!AH$4,'[1]INTERNAL PARAMETERS-1'!$B$5:$J$44,9,FALSE)*ABSYLD2!$F290</f>
        <v>0</v>
      </c>
      <c r="AI290" s="47">
        <f>ABSYLD1!AI290*VLOOKUP(ABSYLD2!AI$4,'[1]INTERNAL PARAMETERS-1'!$B$5:$J$44,5,FALSE)*VLOOKUP(ABSYLD2!AI$4,'[1]INTERNAL PARAMETERS-1'!$B$5:$J$44,7,FALSE)*ABSYLD2!$F290 + ABSYLD1!AI290*(1-VLOOKUP(ABSYLD2!AI$4,'[1]INTERNAL PARAMETERS-1'!$B$5:$J$44,5,FALSE))*VLOOKUP(ABSYLD2!AI$4,'[1]INTERNAL PARAMETERS-1'!$B$5:$J$44,9,FALSE)*ABSYLD2!$F290</f>
        <v>0</v>
      </c>
      <c r="AJ290" s="47">
        <f>ABSYLD1!AJ290*VLOOKUP(ABSYLD2!AJ$4,'[1]INTERNAL PARAMETERS-1'!$B$5:$J$44,5,FALSE)*VLOOKUP(ABSYLD2!AJ$4,'[1]INTERNAL PARAMETERS-1'!$B$5:$J$44,7,FALSE)*ABSYLD2!$F290 + ABSYLD1!AJ290*(1-VLOOKUP(ABSYLD2!AJ$4,'[1]INTERNAL PARAMETERS-1'!$B$5:$J$44,5,FALSE))*VLOOKUP(ABSYLD2!AJ$4,'[1]INTERNAL PARAMETERS-1'!$B$5:$J$44,9,FALSE)*ABSYLD2!$F290</f>
        <v>0</v>
      </c>
      <c r="AK290" s="47">
        <f>ABSYLD1!AK290*VLOOKUP(ABSYLD2!AK$4,'[1]INTERNAL PARAMETERS-1'!$B$5:$J$44,5,FALSE)*VLOOKUP(ABSYLD2!AK$4,'[1]INTERNAL PARAMETERS-1'!$B$5:$J$44,7,FALSE)*ABSYLD2!$F290 + ABSYLD1!AK290*(1-VLOOKUP(ABSYLD2!AK$4,'[1]INTERNAL PARAMETERS-1'!$B$5:$J$44,5,FALSE))*VLOOKUP(ABSYLD2!AK$4,'[1]INTERNAL PARAMETERS-1'!$B$5:$J$44,9,FALSE)*ABSYLD2!$F290</f>
        <v>0</v>
      </c>
      <c r="AL290" s="47">
        <f>ABSYLD1!AL290*VLOOKUP(ABSYLD2!AL$4,'[1]INTERNAL PARAMETERS-1'!$B$5:$J$44,5,FALSE)*VLOOKUP(ABSYLD2!AL$4,'[1]INTERNAL PARAMETERS-1'!$B$5:$J$44,7,FALSE)*ABSYLD2!$F290 + ABSYLD1!AL290*(1-VLOOKUP(ABSYLD2!AL$4,'[1]INTERNAL PARAMETERS-1'!$B$5:$J$44,5,FALSE))*VLOOKUP(ABSYLD2!AL$4,'[1]INTERNAL PARAMETERS-1'!$B$5:$J$44,9,FALSE)*ABSYLD2!$F290</f>
        <v>0</v>
      </c>
      <c r="AM290" s="47">
        <f>ABSYLD1!AM290*VLOOKUP(ABSYLD2!AM$4,'[1]INTERNAL PARAMETERS-1'!$B$5:$J$44,5,FALSE)*VLOOKUP(ABSYLD2!AM$4,'[1]INTERNAL PARAMETERS-1'!$B$5:$J$44,7,FALSE)*ABSYLD2!$F290 + ABSYLD1!AM290*(1-VLOOKUP(ABSYLD2!AM$4,'[1]INTERNAL PARAMETERS-1'!$B$5:$J$44,5,FALSE))*VLOOKUP(ABSYLD2!AM$4,'[1]INTERNAL PARAMETERS-1'!$B$5:$J$44,9,FALSE)*ABSYLD2!$F290</f>
        <v>0</v>
      </c>
      <c r="AN290" s="47">
        <f>ABSYLD1!AN290*VLOOKUP(ABSYLD2!AN$4,'[1]INTERNAL PARAMETERS-1'!$B$5:$J$44,5,FALSE)*VLOOKUP(ABSYLD2!AN$4,'[1]INTERNAL PARAMETERS-1'!$B$5:$J$44,7,FALSE)*ABSYLD2!$F290 + ABSYLD1!AN290*(1-VLOOKUP(ABSYLD2!AN$4,'[1]INTERNAL PARAMETERS-1'!$B$5:$J$44,5,FALSE))*VLOOKUP(ABSYLD2!AN$4,'[1]INTERNAL PARAMETERS-1'!$B$5:$J$44,9,FALSE)*ABSYLD2!$F290</f>
        <v>0</v>
      </c>
      <c r="AO290" s="47">
        <f>ABSYLD1!AO290*VLOOKUP(ABSYLD2!AO$4,'[1]INTERNAL PARAMETERS-1'!$B$5:$J$44,5,FALSE)*VLOOKUP(ABSYLD2!AO$4,'[1]INTERNAL PARAMETERS-1'!$B$5:$J$44,7,FALSE)*ABSYLD2!$F290 + ABSYLD1!AO290*(1-VLOOKUP(ABSYLD2!AO$4,'[1]INTERNAL PARAMETERS-1'!$B$5:$J$44,5,FALSE))*VLOOKUP(ABSYLD2!AO$4,'[1]INTERNAL PARAMETERS-1'!$B$5:$J$44,9,FALSE)*ABSYLD2!$F290</f>
        <v>0</v>
      </c>
      <c r="AP290" s="47">
        <f>ABSYLD1!AP290*VLOOKUP(ABSYLD2!AP$4,'[1]INTERNAL PARAMETERS-1'!$B$5:$J$44,5,FALSE)*VLOOKUP(ABSYLD2!AP$4,'[1]INTERNAL PARAMETERS-1'!$B$5:$J$44,7,FALSE)*ABSYLD2!$F290 + ABSYLD1!AP290*(1-VLOOKUP(ABSYLD2!AP$4,'[1]INTERNAL PARAMETERS-1'!$B$5:$J$44,5,FALSE))*VLOOKUP(ABSYLD2!AP$4,'[1]INTERNAL PARAMETERS-1'!$B$5:$J$44,9,FALSE)*ABSYLD2!$F290</f>
        <v>0</v>
      </c>
      <c r="AQ290" s="47">
        <f>ABSYLD1!AQ290*VLOOKUP(ABSYLD2!AQ$4,'[1]INTERNAL PARAMETERS-1'!$B$5:$J$44,5,FALSE)*VLOOKUP(ABSYLD2!AQ$4,'[1]INTERNAL PARAMETERS-1'!$B$5:$J$44,7,FALSE)*ABSYLD2!$F290 + ABSYLD1!AQ290*(1-VLOOKUP(ABSYLD2!AQ$4,'[1]INTERNAL PARAMETERS-1'!$B$5:$J$44,5,FALSE))*VLOOKUP(ABSYLD2!AQ$4,'[1]INTERNAL PARAMETERS-1'!$B$5:$J$44,9,FALSE)*ABSYLD2!$F290</f>
        <v>0</v>
      </c>
      <c r="AR290" s="47">
        <f>ABSYLD1!AR290*VLOOKUP(ABSYLD2!AR$4,'[1]INTERNAL PARAMETERS-1'!$B$5:$J$44,5,FALSE)*VLOOKUP(ABSYLD2!AR$4,'[1]INTERNAL PARAMETERS-1'!$B$5:$J$44,7,FALSE)*ABSYLD2!$F290 + ABSYLD1!AR290*(1-VLOOKUP(ABSYLD2!AR$4,'[1]INTERNAL PARAMETERS-1'!$B$5:$J$44,5,FALSE))*VLOOKUP(ABSYLD2!AR$4,'[1]INTERNAL PARAMETERS-1'!$B$5:$J$44,9,FALSE)*ABSYLD2!$F290</f>
        <v>0</v>
      </c>
      <c r="AS290" s="47">
        <f>ABSYLD1!AS290*VLOOKUP(ABSYLD2!AS$4,'[1]INTERNAL PARAMETERS-1'!$B$5:$J$44,5,FALSE)*VLOOKUP(ABSYLD2!AS$4,'[1]INTERNAL PARAMETERS-1'!$B$5:$J$44,7,FALSE)*ABSYLD2!$F290 + ABSYLD1!AS290*(1-VLOOKUP(ABSYLD2!AS$4,'[1]INTERNAL PARAMETERS-1'!$B$5:$J$44,5,FALSE))*VLOOKUP(ABSYLD2!AS$4,'[1]INTERNAL PARAMETERS-1'!$B$5:$J$44,9,FALSE)*ABSYLD2!$F290</f>
        <v>0</v>
      </c>
      <c r="AT290" s="46">
        <f>ABSYLD1!AT290*VLOOKUP(ABSYLD2!AT$4,'[1]INTERNAL PARAMETERS-1'!$B$5:$J$44,5,FALSE)*VLOOKUP(ABSYLD2!AT$4,'[1]INTERNAL PARAMETERS-1'!$B$5:$J$44,7,FALSE)*ABSYLD2!$F290 + ABSYLD1!AT290*(1-VLOOKUP(ABSYLD2!AT$4,'[1]INTERNAL PARAMETERS-1'!$B$5:$J$44,5,FALSE))*VLOOKUP(ABSYLD2!AT$4,'[1]INTERNAL PARAMETERS-1'!$B$5:$J$44,9,FALSE)*ABSYLD2!$F290</f>
        <v>0</v>
      </c>
      <c r="AU290" s="48">
        <f>ABSYLD1!AU290*VLOOKUP(ABSYLD2!AU$4,'[1]INTERNAL PARAMETERS-1'!$B$5:$J$44,5,FALSE)*VLOOKUP(ABSYLD2!AU$4,'[1]INTERNAL PARAMETERS-1'!$B$5:$J$44,6,FALSE)*VLOOKUP(ABSYLD2!AU$4,'[1]INTERNAL PARAMETERS-1'!$B$5:$J$44,3,FALSE) + ABSYLD1!AU290*(1-VLOOKUP(ABSYLD2!AU$4,'[1]INTERNAL PARAMETERS-1'!$B$5:$J$44,5,FALSE))*VLOOKUP(ABSYLD2!AU$4,'[1]INTERNAL PARAMETERS-1'!$B$5:$J$44,8,FALSE)*VLOOKUP(ABSYLD2!AU$4,'[1]INTERNAL PARAMETERS-1'!$B$5:$J$44,3,FALSE)</f>
        <v>0</v>
      </c>
      <c r="AV290" s="47">
        <f>ABSYLD1!AV290*VLOOKUP(ABSYLD2!AV$4,'[1]INTERNAL PARAMETERS-1'!$B$5:$J$44,5,FALSE)*VLOOKUP(ABSYLD2!AV$4,'[1]INTERNAL PARAMETERS-1'!$B$5:$J$44,6,FALSE)*VLOOKUP(ABSYLD2!AV$4,'[1]INTERNAL PARAMETERS-1'!$B$5:$J$44,3,FALSE) + ABSYLD1!AV290*(1-VLOOKUP(ABSYLD2!AV$4,'[1]INTERNAL PARAMETERS-1'!$B$5:$J$44,5,FALSE))*VLOOKUP(ABSYLD2!AV$4,'[1]INTERNAL PARAMETERS-1'!$B$5:$J$44,8,FALSE)*VLOOKUP(ABSYLD2!AV$4,'[1]INTERNAL PARAMETERS-1'!$B$5:$J$44,3,FALSE)</f>
        <v>0</v>
      </c>
      <c r="AW290" s="47">
        <f>ABSYLD1!AW290*VLOOKUP(ABSYLD2!AW$4,'[1]INTERNAL PARAMETERS-1'!$B$5:$J$44,5,FALSE)*VLOOKUP(ABSYLD2!AW$4,'[1]INTERNAL PARAMETERS-1'!$B$5:$J$44,6,FALSE)*VLOOKUP(ABSYLD2!AW$4,'[1]INTERNAL PARAMETERS-1'!$B$5:$J$44,3,FALSE) + ABSYLD1!AW290*(1-VLOOKUP(ABSYLD2!AW$4,'[1]INTERNAL PARAMETERS-1'!$B$5:$J$44,5,FALSE))*VLOOKUP(ABSYLD2!AW$4,'[1]INTERNAL PARAMETERS-1'!$B$5:$J$44,8,FALSE)*VLOOKUP(ABSYLD2!AW$4,'[1]INTERNAL PARAMETERS-1'!$B$5:$J$44,3,FALSE)</f>
        <v>0</v>
      </c>
      <c r="AX290" s="47">
        <f>ABSYLD1!AX290*VLOOKUP(ABSYLD2!AX$4,'[1]INTERNAL PARAMETERS-1'!$B$5:$J$44,5,FALSE)*VLOOKUP(ABSYLD2!AX$4,'[1]INTERNAL PARAMETERS-1'!$B$5:$J$44,6,FALSE)*VLOOKUP(ABSYLD2!AX$4,'[1]INTERNAL PARAMETERS-1'!$B$5:$J$44,3,FALSE) + ABSYLD1!AX290*(1-VLOOKUP(ABSYLD2!AX$4,'[1]INTERNAL PARAMETERS-1'!$B$5:$J$44,5,FALSE))*VLOOKUP(ABSYLD2!AX$4,'[1]INTERNAL PARAMETERS-1'!$B$5:$J$44,8,FALSE)*VLOOKUP(ABSYLD2!AX$4,'[1]INTERNAL PARAMETERS-1'!$B$5:$J$44,3,FALSE)</f>
        <v>0</v>
      </c>
      <c r="AY290" s="47">
        <f>ABSYLD1!AY290*VLOOKUP(ABSYLD2!AY$4,'[1]INTERNAL PARAMETERS-1'!$B$5:$J$44,5,FALSE)*VLOOKUP(ABSYLD2!AY$4,'[1]INTERNAL PARAMETERS-1'!$B$5:$J$44,6,FALSE)*VLOOKUP(ABSYLD2!AY$4,'[1]INTERNAL PARAMETERS-1'!$B$5:$J$44,3,FALSE) + ABSYLD1!AY290*(1-VLOOKUP(ABSYLD2!AY$4,'[1]INTERNAL PARAMETERS-1'!$B$5:$J$44,5,FALSE))*VLOOKUP(ABSYLD2!AY$4,'[1]INTERNAL PARAMETERS-1'!$B$5:$J$44,8,FALSE)*VLOOKUP(ABSYLD2!AY$4,'[1]INTERNAL PARAMETERS-1'!$B$5:$J$44,3,FALSE)</f>
        <v>0</v>
      </c>
      <c r="AZ290" s="47">
        <f>ABSYLD1!AZ290*VLOOKUP(ABSYLD2!AZ$4,'[1]INTERNAL PARAMETERS-1'!$B$5:$J$44,5,FALSE)*VLOOKUP(ABSYLD2!AZ$4,'[1]INTERNAL PARAMETERS-1'!$B$5:$J$44,6,FALSE)*VLOOKUP(ABSYLD2!AZ$4,'[1]INTERNAL PARAMETERS-1'!$B$5:$J$44,3,FALSE) + ABSYLD1!AZ290*(1-VLOOKUP(ABSYLD2!AZ$4,'[1]INTERNAL PARAMETERS-1'!$B$5:$J$44,5,FALSE))*VLOOKUP(ABSYLD2!AZ$4,'[1]INTERNAL PARAMETERS-1'!$B$5:$J$44,8,FALSE)*VLOOKUP(ABSYLD2!AZ$4,'[1]INTERNAL PARAMETERS-1'!$B$5:$J$44,3,FALSE)</f>
        <v>0</v>
      </c>
      <c r="BA290" s="47">
        <f>ABSYLD1!BA290*VLOOKUP(ABSYLD2!BA$4,'[1]INTERNAL PARAMETERS-1'!$B$5:$J$44,5,FALSE)*VLOOKUP(ABSYLD2!BA$4,'[1]INTERNAL PARAMETERS-1'!$B$5:$J$44,6,FALSE)*VLOOKUP(ABSYLD2!BA$4,'[1]INTERNAL PARAMETERS-1'!$B$5:$J$44,3,FALSE) + ABSYLD1!BA290*(1-VLOOKUP(ABSYLD2!BA$4,'[1]INTERNAL PARAMETERS-1'!$B$5:$J$44,5,FALSE))*VLOOKUP(ABSYLD2!BA$4,'[1]INTERNAL PARAMETERS-1'!$B$5:$J$44,8,FALSE)*VLOOKUP(ABSYLD2!BA$4,'[1]INTERNAL PARAMETERS-1'!$B$5:$J$44,3,FALSE)</f>
        <v>0</v>
      </c>
      <c r="BB290" s="47">
        <f>ABSYLD1!BB290*VLOOKUP(ABSYLD2!BB$4,'[1]INTERNAL PARAMETERS-1'!$B$5:$J$44,5,FALSE)*VLOOKUP(ABSYLD2!BB$4,'[1]INTERNAL PARAMETERS-1'!$B$5:$J$44,6,FALSE)*VLOOKUP(ABSYLD2!BB$4,'[1]INTERNAL PARAMETERS-1'!$B$5:$J$44,3,FALSE) + ABSYLD1!BB290*(1-VLOOKUP(ABSYLD2!BB$4,'[1]INTERNAL PARAMETERS-1'!$B$5:$J$44,5,FALSE))*VLOOKUP(ABSYLD2!BB$4,'[1]INTERNAL PARAMETERS-1'!$B$5:$J$44,8,FALSE)*VLOOKUP(ABSYLD2!BB$4,'[1]INTERNAL PARAMETERS-1'!$B$5:$J$44,3,FALSE)</f>
        <v>0</v>
      </c>
      <c r="BC290" s="47">
        <f>ABSYLD1!BC290*VLOOKUP(ABSYLD2!BC$4,'[1]INTERNAL PARAMETERS-1'!$B$5:$J$44,5,FALSE)*VLOOKUP(ABSYLD2!BC$4,'[1]INTERNAL PARAMETERS-1'!$B$5:$J$44,6,FALSE)*VLOOKUP(ABSYLD2!BC$4,'[1]INTERNAL PARAMETERS-1'!$B$5:$J$44,3,FALSE) + ABSYLD1!BC290*(1-VLOOKUP(ABSYLD2!BC$4,'[1]INTERNAL PARAMETERS-1'!$B$5:$J$44,5,FALSE))*VLOOKUP(ABSYLD2!BC$4,'[1]INTERNAL PARAMETERS-1'!$B$5:$J$44,8,FALSE)*VLOOKUP(ABSYLD2!BC$4,'[1]INTERNAL PARAMETERS-1'!$B$5:$J$44,3,FALSE)</f>
        <v>0</v>
      </c>
      <c r="BD290" s="47">
        <f>ABSYLD1!BD290*VLOOKUP(ABSYLD2!BD$4,'[1]INTERNAL PARAMETERS-1'!$B$5:$J$44,5,FALSE)*VLOOKUP(ABSYLD2!BD$4,'[1]INTERNAL PARAMETERS-1'!$B$5:$J$44,6,FALSE)*VLOOKUP(ABSYLD2!BD$4,'[1]INTERNAL PARAMETERS-1'!$B$5:$J$44,3,FALSE) + ABSYLD1!BD290*(1-VLOOKUP(ABSYLD2!BD$4,'[1]INTERNAL PARAMETERS-1'!$B$5:$J$44,5,FALSE))*VLOOKUP(ABSYLD2!BD$4,'[1]INTERNAL PARAMETERS-1'!$B$5:$J$44,8,FALSE)*VLOOKUP(ABSYLD2!BD$4,'[1]INTERNAL PARAMETERS-1'!$B$5:$J$44,3,FALSE)</f>
        <v>0</v>
      </c>
      <c r="BE290" s="47">
        <f>ABSYLD1!BE290*VLOOKUP(ABSYLD2!BE$4,'[1]INTERNAL PARAMETERS-1'!$B$5:$J$44,5,FALSE)*VLOOKUP(ABSYLD2!BE$4,'[1]INTERNAL PARAMETERS-1'!$B$5:$J$44,6,FALSE)*VLOOKUP(ABSYLD2!BE$4,'[1]INTERNAL PARAMETERS-1'!$B$5:$J$44,3,FALSE) + ABSYLD1!BE290*(1-VLOOKUP(ABSYLD2!BE$4,'[1]INTERNAL PARAMETERS-1'!$B$5:$J$44,5,FALSE))*VLOOKUP(ABSYLD2!BE$4,'[1]INTERNAL PARAMETERS-1'!$B$5:$J$44,8,FALSE)*VLOOKUP(ABSYLD2!BE$4,'[1]INTERNAL PARAMETERS-1'!$B$5:$J$44,3,FALSE)</f>
        <v>0</v>
      </c>
      <c r="BF290" s="47">
        <f>ABSYLD1!BF290*VLOOKUP(ABSYLD2!BF$4,'[1]INTERNAL PARAMETERS-1'!$B$5:$J$44,5,FALSE)*VLOOKUP(ABSYLD2!BF$4,'[1]INTERNAL PARAMETERS-1'!$B$5:$J$44,6,FALSE)*VLOOKUP(ABSYLD2!BF$4,'[1]INTERNAL PARAMETERS-1'!$B$5:$J$44,3,FALSE) + ABSYLD1!BF290*(1-VLOOKUP(ABSYLD2!BF$4,'[1]INTERNAL PARAMETERS-1'!$B$5:$J$44,5,FALSE))*VLOOKUP(ABSYLD2!BF$4,'[1]INTERNAL PARAMETERS-1'!$B$5:$J$44,8,FALSE)*VLOOKUP(ABSYLD2!BF$4,'[1]INTERNAL PARAMETERS-1'!$B$5:$J$44,3,FALSE)</f>
        <v>0</v>
      </c>
      <c r="BG290" s="47">
        <f>ABSYLD1!BG290*VLOOKUP(ABSYLD2!BG$4,'[1]INTERNAL PARAMETERS-1'!$B$5:$J$44,5,FALSE)*VLOOKUP(ABSYLD2!BG$4,'[1]INTERNAL PARAMETERS-1'!$B$5:$J$44,6,FALSE)*VLOOKUP(ABSYLD2!BG$4,'[1]INTERNAL PARAMETERS-1'!$B$5:$J$44,3,FALSE) + ABSYLD1!BG290*(1-VLOOKUP(ABSYLD2!BG$4,'[1]INTERNAL PARAMETERS-1'!$B$5:$J$44,5,FALSE))*VLOOKUP(ABSYLD2!BG$4,'[1]INTERNAL PARAMETERS-1'!$B$5:$J$44,8,FALSE)*VLOOKUP(ABSYLD2!BG$4,'[1]INTERNAL PARAMETERS-1'!$B$5:$J$44,3,FALSE)</f>
        <v>0</v>
      </c>
      <c r="BH290" s="47">
        <f>ABSYLD1!BH290*VLOOKUP(ABSYLD2!BH$4,'[1]INTERNAL PARAMETERS-1'!$B$5:$J$44,5,FALSE)*VLOOKUP(ABSYLD2!BH$4,'[1]INTERNAL PARAMETERS-1'!$B$5:$J$44,6,FALSE)*VLOOKUP(ABSYLD2!BH$4,'[1]INTERNAL PARAMETERS-1'!$B$5:$J$44,3,FALSE) + ABSYLD1!BH290*(1-VLOOKUP(ABSYLD2!BH$4,'[1]INTERNAL PARAMETERS-1'!$B$5:$J$44,5,FALSE))*VLOOKUP(ABSYLD2!BH$4,'[1]INTERNAL PARAMETERS-1'!$B$5:$J$44,8,FALSE)*VLOOKUP(ABSYLD2!BH$4,'[1]INTERNAL PARAMETERS-1'!$B$5:$J$44,3,FALSE)</f>
        <v>0</v>
      </c>
      <c r="BI290" s="47">
        <f>ABSYLD1!BI290*VLOOKUP(ABSYLD2!BI$4,'[1]INTERNAL PARAMETERS-1'!$B$5:$J$44,5,FALSE)*VLOOKUP(ABSYLD2!BI$4,'[1]INTERNAL PARAMETERS-1'!$B$5:$J$44,6,FALSE)*VLOOKUP(ABSYLD2!BI$4,'[1]INTERNAL PARAMETERS-1'!$B$5:$J$44,3,FALSE) + ABSYLD1!BI290*(1-VLOOKUP(ABSYLD2!BI$4,'[1]INTERNAL PARAMETERS-1'!$B$5:$J$44,5,FALSE))*VLOOKUP(ABSYLD2!BI$4,'[1]INTERNAL PARAMETERS-1'!$B$5:$J$44,8,FALSE)*VLOOKUP(ABSYLD2!BI$4,'[1]INTERNAL PARAMETERS-1'!$B$5:$J$44,3,FALSE)</f>
        <v>0</v>
      </c>
      <c r="BJ290" s="47">
        <f>ABSYLD1!BJ290*VLOOKUP(ABSYLD2!BJ$4,'[1]INTERNAL PARAMETERS-1'!$B$5:$J$44,5,FALSE)*VLOOKUP(ABSYLD2!BJ$4,'[1]INTERNAL PARAMETERS-1'!$B$5:$J$44,6,FALSE)*VLOOKUP(ABSYLD2!BJ$4,'[1]INTERNAL PARAMETERS-1'!$B$5:$J$44,3,FALSE) + ABSYLD1!BJ290*(1-VLOOKUP(ABSYLD2!BJ$4,'[1]INTERNAL PARAMETERS-1'!$B$5:$J$44,5,FALSE))*VLOOKUP(ABSYLD2!BJ$4,'[1]INTERNAL PARAMETERS-1'!$B$5:$J$44,8,FALSE)*VLOOKUP(ABSYLD2!BJ$4,'[1]INTERNAL PARAMETERS-1'!$B$5:$J$44,3,FALSE)</f>
        <v>0</v>
      </c>
      <c r="BK290" s="47">
        <f>ABSYLD1!BK290*VLOOKUP(ABSYLD2!BK$4,'[1]INTERNAL PARAMETERS-1'!$B$5:$J$44,5,FALSE)*VLOOKUP(ABSYLD2!BK$4,'[1]INTERNAL PARAMETERS-1'!$B$5:$J$44,6,FALSE)*VLOOKUP(ABSYLD2!BK$4,'[1]INTERNAL PARAMETERS-1'!$B$5:$J$44,3,FALSE) + ABSYLD1!BK290*(1-VLOOKUP(ABSYLD2!BK$4,'[1]INTERNAL PARAMETERS-1'!$B$5:$J$44,5,FALSE))*VLOOKUP(ABSYLD2!BK$4,'[1]INTERNAL PARAMETERS-1'!$B$5:$J$44,8,FALSE)*VLOOKUP(ABSYLD2!BK$4,'[1]INTERNAL PARAMETERS-1'!$B$5:$J$44,3,FALSE)</f>
        <v>0</v>
      </c>
      <c r="BL290" s="47">
        <f>ABSYLD1!BL290*VLOOKUP(ABSYLD2!BL$4,'[1]INTERNAL PARAMETERS-1'!$B$5:$J$44,5,FALSE)*VLOOKUP(ABSYLD2!BL$4,'[1]INTERNAL PARAMETERS-1'!$B$5:$J$44,6,FALSE)*VLOOKUP(ABSYLD2!BL$4,'[1]INTERNAL PARAMETERS-1'!$B$5:$J$44,3,FALSE) + ABSYLD1!BL290*(1-VLOOKUP(ABSYLD2!BL$4,'[1]INTERNAL PARAMETERS-1'!$B$5:$J$44,5,FALSE))*VLOOKUP(ABSYLD2!BL$4,'[1]INTERNAL PARAMETERS-1'!$B$5:$J$44,8,FALSE)*VLOOKUP(ABSYLD2!BL$4,'[1]INTERNAL PARAMETERS-1'!$B$5:$J$44,3,FALSE)</f>
        <v>0</v>
      </c>
      <c r="BM290" s="47">
        <f>ABSYLD1!BM290*VLOOKUP(ABSYLD2!BM$4,'[1]INTERNAL PARAMETERS-1'!$B$5:$J$44,5,FALSE)*VLOOKUP(ABSYLD2!BM$4,'[1]INTERNAL PARAMETERS-1'!$B$5:$J$44,6,FALSE)*VLOOKUP(ABSYLD2!BM$4,'[1]INTERNAL PARAMETERS-1'!$B$5:$J$44,3,FALSE) + ABSYLD1!BM290*(1-VLOOKUP(ABSYLD2!BM$4,'[1]INTERNAL PARAMETERS-1'!$B$5:$J$44,5,FALSE))*VLOOKUP(ABSYLD2!BM$4,'[1]INTERNAL PARAMETERS-1'!$B$5:$J$44,8,FALSE)*VLOOKUP(ABSYLD2!BM$4,'[1]INTERNAL PARAMETERS-1'!$B$5:$J$44,3,FALSE)</f>
        <v>0</v>
      </c>
      <c r="BN290" s="47">
        <f>ABSYLD1!BN290*VLOOKUP(ABSYLD2!BN$4,'[1]INTERNAL PARAMETERS-1'!$B$5:$J$44,5,FALSE)*VLOOKUP(ABSYLD2!BN$4,'[1]INTERNAL PARAMETERS-1'!$B$5:$J$44,6,FALSE)*VLOOKUP(ABSYLD2!BN$4,'[1]INTERNAL PARAMETERS-1'!$B$5:$J$44,3,FALSE) + ABSYLD1!BN290*(1-VLOOKUP(ABSYLD2!BN$4,'[1]INTERNAL PARAMETERS-1'!$B$5:$J$44,5,FALSE))*VLOOKUP(ABSYLD2!BN$4,'[1]INTERNAL PARAMETERS-1'!$B$5:$J$44,8,FALSE)*VLOOKUP(ABSYLD2!BN$4,'[1]INTERNAL PARAMETERS-1'!$B$5:$J$44,3,FALSE)</f>
        <v>0</v>
      </c>
      <c r="BO290" s="47">
        <f>ABSYLD1!BO290*VLOOKUP(ABSYLD2!BO$4,'[1]INTERNAL PARAMETERS-1'!$B$5:$J$44,5,FALSE)*VLOOKUP(ABSYLD2!BO$4,'[1]INTERNAL PARAMETERS-1'!$B$5:$J$44,6,FALSE)*VLOOKUP(ABSYLD2!BO$4,'[1]INTERNAL PARAMETERS-1'!$B$5:$J$44,3,FALSE) + ABSYLD1!BO290*(1-VLOOKUP(ABSYLD2!BO$4,'[1]INTERNAL PARAMETERS-1'!$B$5:$J$44,5,FALSE))*VLOOKUP(ABSYLD2!BO$4,'[1]INTERNAL PARAMETERS-1'!$B$5:$J$44,8,FALSE)*VLOOKUP(ABSYLD2!BO$4,'[1]INTERNAL PARAMETERS-1'!$B$5:$J$44,3,FALSE)</f>
        <v>0</v>
      </c>
      <c r="BP290" s="47">
        <f>ABSYLD1!BP290*VLOOKUP(ABSYLD2!BP$4,'[1]INTERNAL PARAMETERS-1'!$B$5:$J$44,5,FALSE)*VLOOKUP(ABSYLD2!BP$4,'[1]INTERNAL PARAMETERS-1'!$B$5:$J$44,6,FALSE)*VLOOKUP(ABSYLD2!BP$4,'[1]INTERNAL PARAMETERS-1'!$B$5:$J$44,3,FALSE) + ABSYLD1!BP290*(1-VLOOKUP(ABSYLD2!BP$4,'[1]INTERNAL PARAMETERS-1'!$B$5:$J$44,5,FALSE))*VLOOKUP(ABSYLD2!BP$4,'[1]INTERNAL PARAMETERS-1'!$B$5:$J$44,8,FALSE)*VLOOKUP(ABSYLD2!BP$4,'[1]INTERNAL PARAMETERS-1'!$B$5:$J$44,3,FALSE)</f>
        <v>0</v>
      </c>
      <c r="BQ290" s="47">
        <f>ABSYLD1!BQ290*VLOOKUP(ABSYLD2!BQ$4,'[1]INTERNAL PARAMETERS-1'!$B$5:$J$44,5,FALSE)*VLOOKUP(ABSYLD2!BQ$4,'[1]INTERNAL PARAMETERS-1'!$B$5:$J$44,6,FALSE)*VLOOKUP(ABSYLD2!BQ$4,'[1]INTERNAL PARAMETERS-1'!$B$5:$J$44,3,FALSE) + ABSYLD1!BQ290*(1-VLOOKUP(ABSYLD2!BQ$4,'[1]INTERNAL PARAMETERS-1'!$B$5:$J$44,5,FALSE))*VLOOKUP(ABSYLD2!BQ$4,'[1]INTERNAL PARAMETERS-1'!$B$5:$J$44,8,FALSE)*VLOOKUP(ABSYLD2!BQ$4,'[1]INTERNAL PARAMETERS-1'!$B$5:$J$44,3,FALSE)</f>
        <v>0</v>
      </c>
      <c r="BR290" s="47">
        <f>ABSYLD1!BR290*VLOOKUP(ABSYLD2!BR$4,'[1]INTERNAL PARAMETERS-1'!$B$5:$J$44,5,FALSE)*VLOOKUP(ABSYLD2!BR$4,'[1]INTERNAL PARAMETERS-1'!$B$5:$J$44,6,FALSE)*VLOOKUP(ABSYLD2!BR$4,'[1]INTERNAL PARAMETERS-1'!$B$5:$J$44,3,FALSE) + ABSYLD1!BR290*(1-VLOOKUP(ABSYLD2!BR$4,'[1]INTERNAL PARAMETERS-1'!$B$5:$J$44,5,FALSE))*VLOOKUP(ABSYLD2!BR$4,'[1]INTERNAL PARAMETERS-1'!$B$5:$J$44,8,FALSE)*VLOOKUP(ABSYLD2!BR$4,'[1]INTERNAL PARAMETERS-1'!$B$5:$J$44,3,FALSE)</f>
        <v>0</v>
      </c>
      <c r="BS290" s="47">
        <f>ABSYLD1!BS290*VLOOKUP(ABSYLD2!BS$4,'[1]INTERNAL PARAMETERS-1'!$B$5:$J$44,5,FALSE)*VLOOKUP(ABSYLD2!BS$4,'[1]INTERNAL PARAMETERS-1'!$B$5:$J$44,6,FALSE)*VLOOKUP(ABSYLD2!BS$4,'[1]INTERNAL PARAMETERS-1'!$B$5:$J$44,3,FALSE) + ABSYLD1!BS290*(1-VLOOKUP(ABSYLD2!BS$4,'[1]INTERNAL PARAMETERS-1'!$B$5:$J$44,5,FALSE))*VLOOKUP(ABSYLD2!BS$4,'[1]INTERNAL PARAMETERS-1'!$B$5:$J$44,8,FALSE)*VLOOKUP(ABSYLD2!BS$4,'[1]INTERNAL PARAMETERS-1'!$B$5:$J$44,3,FALSE)</f>
        <v>0</v>
      </c>
      <c r="BT290" s="47">
        <f>ABSYLD1!BT290*VLOOKUP(ABSYLD2!BT$4,'[1]INTERNAL PARAMETERS-1'!$B$5:$J$44,5,FALSE)*VLOOKUP(ABSYLD2!BT$4,'[1]INTERNAL PARAMETERS-1'!$B$5:$J$44,6,FALSE)*VLOOKUP(ABSYLD2!BT$4,'[1]INTERNAL PARAMETERS-1'!$B$5:$J$44,3,FALSE) + ABSYLD1!BT290*(1-VLOOKUP(ABSYLD2!BT$4,'[1]INTERNAL PARAMETERS-1'!$B$5:$J$44,5,FALSE))*VLOOKUP(ABSYLD2!BT$4,'[1]INTERNAL PARAMETERS-1'!$B$5:$J$44,8,FALSE)*VLOOKUP(ABSYLD2!BT$4,'[1]INTERNAL PARAMETERS-1'!$B$5:$J$44,3,FALSE)</f>
        <v>0</v>
      </c>
      <c r="BU290" s="47">
        <f>ABSYLD1!BU290*VLOOKUP(ABSYLD2!BU$4,'[1]INTERNAL PARAMETERS-1'!$B$5:$J$44,5,FALSE)*VLOOKUP(ABSYLD2!BU$4,'[1]INTERNAL PARAMETERS-1'!$B$5:$J$44,6,FALSE)*VLOOKUP(ABSYLD2!BU$4,'[1]INTERNAL PARAMETERS-1'!$B$5:$J$44,3,FALSE) + ABSYLD1!BU290*(1-VLOOKUP(ABSYLD2!BU$4,'[1]INTERNAL PARAMETERS-1'!$B$5:$J$44,5,FALSE))*VLOOKUP(ABSYLD2!BU$4,'[1]INTERNAL PARAMETERS-1'!$B$5:$J$44,8,FALSE)*VLOOKUP(ABSYLD2!BU$4,'[1]INTERNAL PARAMETERS-1'!$B$5:$J$44,3,FALSE)</f>
        <v>0</v>
      </c>
      <c r="BV290" s="47">
        <f>ABSYLD1!BV290*VLOOKUP(ABSYLD2!BV$4,'[1]INTERNAL PARAMETERS-1'!$B$5:$J$44,5,FALSE)*VLOOKUP(ABSYLD2!BV$4,'[1]INTERNAL PARAMETERS-1'!$B$5:$J$44,6,FALSE)*VLOOKUP(ABSYLD2!BV$4,'[1]INTERNAL PARAMETERS-1'!$B$5:$J$44,3,FALSE) + ABSYLD1!BV290*(1-VLOOKUP(ABSYLD2!BV$4,'[1]INTERNAL PARAMETERS-1'!$B$5:$J$44,5,FALSE))*VLOOKUP(ABSYLD2!BV$4,'[1]INTERNAL PARAMETERS-1'!$B$5:$J$44,8,FALSE)*VLOOKUP(ABSYLD2!BV$4,'[1]INTERNAL PARAMETERS-1'!$B$5:$J$44,3,FALSE)</f>
        <v>0</v>
      </c>
      <c r="BW290" s="47">
        <f>ABSYLD1!BW290*VLOOKUP(ABSYLD2!BW$4,'[1]INTERNAL PARAMETERS-1'!$B$5:$J$44,5,FALSE)*VLOOKUP(ABSYLD2!BW$4,'[1]INTERNAL PARAMETERS-1'!$B$5:$J$44,6,FALSE)*VLOOKUP(ABSYLD2!BW$4,'[1]INTERNAL PARAMETERS-1'!$B$5:$J$44,3,FALSE) + ABSYLD1!BW290*(1-VLOOKUP(ABSYLD2!BW$4,'[1]INTERNAL PARAMETERS-1'!$B$5:$J$44,5,FALSE))*VLOOKUP(ABSYLD2!BW$4,'[1]INTERNAL PARAMETERS-1'!$B$5:$J$44,8,FALSE)*VLOOKUP(ABSYLD2!BW$4,'[1]INTERNAL PARAMETERS-1'!$B$5:$J$44,3,FALSE)</f>
        <v>0</v>
      </c>
      <c r="BX290" s="47">
        <f>ABSYLD1!BX290*VLOOKUP(ABSYLD2!BX$4,'[1]INTERNAL PARAMETERS-1'!$B$5:$J$44,5,FALSE)*VLOOKUP(ABSYLD2!BX$4,'[1]INTERNAL PARAMETERS-1'!$B$5:$J$44,6,FALSE)*VLOOKUP(ABSYLD2!BX$4,'[1]INTERNAL PARAMETERS-1'!$B$5:$J$44,3,FALSE) + ABSYLD1!BX290*(1-VLOOKUP(ABSYLD2!BX$4,'[1]INTERNAL PARAMETERS-1'!$B$5:$J$44,5,FALSE))*VLOOKUP(ABSYLD2!BX$4,'[1]INTERNAL PARAMETERS-1'!$B$5:$J$44,8,FALSE)*VLOOKUP(ABSYLD2!BX$4,'[1]INTERNAL PARAMETERS-1'!$B$5:$J$44,3,FALSE)</f>
        <v>0</v>
      </c>
      <c r="BY290" s="47">
        <f>ABSYLD1!BY290*VLOOKUP(ABSYLD2!BY$4,'[1]INTERNAL PARAMETERS-1'!$B$5:$J$44,5,FALSE)*VLOOKUP(ABSYLD2!BY$4,'[1]INTERNAL PARAMETERS-1'!$B$5:$J$44,6,FALSE)*VLOOKUP(ABSYLD2!BY$4,'[1]INTERNAL PARAMETERS-1'!$B$5:$J$44,3,FALSE) + ABSYLD1!BY290*(1-VLOOKUP(ABSYLD2!BY$4,'[1]INTERNAL PARAMETERS-1'!$B$5:$J$44,5,FALSE))*VLOOKUP(ABSYLD2!BY$4,'[1]INTERNAL PARAMETERS-1'!$B$5:$J$44,8,FALSE)*VLOOKUP(ABSYLD2!BY$4,'[1]INTERNAL PARAMETERS-1'!$B$5:$J$44,3,FALSE)</f>
        <v>0</v>
      </c>
      <c r="BZ290" s="47">
        <f>ABSYLD1!BZ290*VLOOKUP(ABSYLD2!BZ$4,'[1]INTERNAL PARAMETERS-1'!$B$5:$J$44,5,FALSE)*VLOOKUP(ABSYLD2!BZ$4,'[1]INTERNAL PARAMETERS-1'!$B$5:$J$44,6,FALSE)*VLOOKUP(ABSYLD2!BZ$4,'[1]INTERNAL PARAMETERS-1'!$B$5:$J$44,3,FALSE) + ABSYLD1!BZ290*(1-VLOOKUP(ABSYLD2!BZ$4,'[1]INTERNAL PARAMETERS-1'!$B$5:$J$44,5,FALSE))*VLOOKUP(ABSYLD2!BZ$4,'[1]INTERNAL PARAMETERS-1'!$B$5:$J$44,8,FALSE)*VLOOKUP(ABSYLD2!BZ$4,'[1]INTERNAL PARAMETERS-1'!$B$5:$J$44,3,FALSE)</f>
        <v>0</v>
      </c>
      <c r="CA290" s="47">
        <f>ABSYLD1!CA290*VLOOKUP(ABSYLD2!CA$4,'[1]INTERNAL PARAMETERS-1'!$B$5:$J$44,5,FALSE)*VLOOKUP(ABSYLD2!CA$4,'[1]INTERNAL PARAMETERS-1'!$B$5:$J$44,6,FALSE)*VLOOKUP(ABSYLD2!CA$4,'[1]INTERNAL PARAMETERS-1'!$B$5:$J$44,3,FALSE) + ABSYLD1!CA290*(1-VLOOKUP(ABSYLD2!CA$4,'[1]INTERNAL PARAMETERS-1'!$B$5:$J$44,5,FALSE))*VLOOKUP(ABSYLD2!CA$4,'[1]INTERNAL PARAMETERS-1'!$B$5:$J$44,8,FALSE)*VLOOKUP(ABSYLD2!CA$4,'[1]INTERNAL PARAMETERS-1'!$B$5:$J$44,3,FALSE)</f>
        <v>0</v>
      </c>
      <c r="CB290" s="47">
        <f>ABSYLD1!CB290*VLOOKUP(ABSYLD2!CB$4,'[1]INTERNAL PARAMETERS-1'!$B$5:$J$44,5,FALSE)*VLOOKUP(ABSYLD2!CB$4,'[1]INTERNAL PARAMETERS-1'!$B$5:$J$44,6,FALSE)*VLOOKUP(ABSYLD2!CB$4,'[1]INTERNAL PARAMETERS-1'!$B$5:$J$44,3,FALSE) + ABSYLD1!CB290*(1-VLOOKUP(ABSYLD2!CB$4,'[1]INTERNAL PARAMETERS-1'!$B$5:$J$44,5,FALSE))*VLOOKUP(ABSYLD2!CB$4,'[1]INTERNAL PARAMETERS-1'!$B$5:$J$44,8,FALSE)*VLOOKUP(ABSYLD2!CB$4,'[1]INTERNAL PARAMETERS-1'!$B$5:$J$44,3,FALSE)</f>
        <v>0</v>
      </c>
      <c r="CC290" s="47">
        <f>ABSYLD1!CC290*VLOOKUP(ABSYLD2!CC$4,'[1]INTERNAL PARAMETERS-1'!$B$5:$J$44,5,FALSE)*VLOOKUP(ABSYLD2!CC$4,'[1]INTERNAL PARAMETERS-1'!$B$5:$J$44,6,FALSE)*VLOOKUP(ABSYLD2!CC$4,'[1]INTERNAL PARAMETERS-1'!$B$5:$J$44,3,FALSE) + ABSYLD1!CC290*(1-VLOOKUP(ABSYLD2!CC$4,'[1]INTERNAL PARAMETERS-1'!$B$5:$J$44,5,FALSE))*VLOOKUP(ABSYLD2!CC$4,'[1]INTERNAL PARAMETERS-1'!$B$5:$J$44,8,FALSE)*VLOOKUP(ABSYLD2!CC$4,'[1]INTERNAL PARAMETERS-1'!$B$5:$J$44,3,FALSE)</f>
        <v>0</v>
      </c>
      <c r="CD290" s="47">
        <f>ABSYLD1!CD290*VLOOKUP(ABSYLD2!CD$4,'[1]INTERNAL PARAMETERS-1'!$B$5:$J$44,5,FALSE)*VLOOKUP(ABSYLD2!CD$4,'[1]INTERNAL PARAMETERS-1'!$B$5:$J$44,6,FALSE)*VLOOKUP(ABSYLD2!CD$4,'[1]INTERNAL PARAMETERS-1'!$B$5:$J$44,3,FALSE) + ABSYLD1!CD290*(1-VLOOKUP(ABSYLD2!CD$4,'[1]INTERNAL PARAMETERS-1'!$B$5:$J$44,5,FALSE))*VLOOKUP(ABSYLD2!CD$4,'[1]INTERNAL PARAMETERS-1'!$B$5:$J$44,8,FALSE)*VLOOKUP(ABSYLD2!CD$4,'[1]INTERNAL PARAMETERS-1'!$B$5:$J$44,3,FALSE)</f>
        <v>0</v>
      </c>
      <c r="CE290" s="47">
        <f>ABSYLD1!CE290*VLOOKUP(ABSYLD2!CE$4,'[1]INTERNAL PARAMETERS-1'!$B$5:$J$44,5,FALSE)*VLOOKUP(ABSYLD2!CE$4,'[1]INTERNAL PARAMETERS-1'!$B$5:$J$44,6,FALSE)*VLOOKUP(ABSYLD2!CE$4,'[1]INTERNAL PARAMETERS-1'!$B$5:$J$44,3,FALSE) + ABSYLD1!CE290*(1-VLOOKUP(ABSYLD2!CE$4,'[1]INTERNAL PARAMETERS-1'!$B$5:$J$44,5,FALSE))*VLOOKUP(ABSYLD2!CE$4,'[1]INTERNAL PARAMETERS-1'!$B$5:$J$44,8,FALSE)*VLOOKUP(ABSYLD2!CE$4,'[1]INTERNAL PARAMETERS-1'!$B$5:$J$44,3,FALSE)</f>
        <v>0</v>
      </c>
      <c r="CF290" s="47">
        <f>ABSYLD1!CF290*VLOOKUP(ABSYLD2!CF$4,'[1]INTERNAL PARAMETERS-1'!$B$5:$J$44,5,FALSE)*VLOOKUP(ABSYLD2!CF$4,'[1]INTERNAL PARAMETERS-1'!$B$5:$J$44,6,FALSE)*VLOOKUP(ABSYLD2!CF$4,'[1]INTERNAL PARAMETERS-1'!$B$5:$J$44,3,FALSE) + ABSYLD1!CF290*(1-VLOOKUP(ABSYLD2!CF$4,'[1]INTERNAL PARAMETERS-1'!$B$5:$J$44,5,FALSE))*VLOOKUP(ABSYLD2!CF$4,'[1]INTERNAL PARAMETERS-1'!$B$5:$J$44,8,FALSE)*VLOOKUP(ABSYLD2!CF$4,'[1]INTERNAL PARAMETERS-1'!$B$5:$J$44,3,FALSE)</f>
        <v>0</v>
      </c>
      <c r="CG290" s="47">
        <f>ABSYLD1!CG290*VLOOKUP(ABSYLD2!CG$4,'[1]INTERNAL PARAMETERS-1'!$B$5:$J$44,5,FALSE)*VLOOKUP(ABSYLD2!CG$4,'[1]INTERNAL PARAMETERS-1'!$B$5:$J$44,6,FALSE)*VLOOKUP(ABSYLD2!CG$4,'[1]INTERNAL PARAMETERS-1'!$B$5:$J$44,3,FALSE) + ABSYLD1!CG290*(1-VLOOKUP(ABSYLD2!CG$4,'[1]INTERNAL PARAMETERS-1'!$B$5:$J$44,5,FALSE))*VLOOKUP(ABSYLD2!CG$4,'[1]INTERNAL PARAMETERS-1'!$B$5:$J$44,8,FALSE)*VLOOKUP(ABSYLD2!CG$4,'[1]INTERNAL PARAMETERS-1'!$B$5:$J$44,3,FALSE)</f>
        <v>0</v>
      </c>
      <c r="CH290" s="46">
        <f>ABSYLD1!CH290*VLOOKUP(ABSYLD2!CH$4,'[1]INTERNAL PARAMETERS-1'!$B$5:$J$44,5,FALSE)*VLOOKUP(ABSYLD2!CH$4,'[1]INTERNAL PARAMETERS-1'!$B$5:$J$44,6,FALSE)*VLOOKUP(ABSYLD2!CH$4,'[1]INTERNAL PARAMETERS-1'!$B$5:$J$44,3,FALSE) + ABSYLD1!CH290*(1-VLOOKUP(ABSYLD2!CH$4,'[1]INTERNAL PARAMETERS-1'!$B$5:$J$44,5,FALSE))*VLOOKUP(ABSYLD2!CH$4,'[1]INTERNAL PARAMETERS-1'!$B$5:$J$44,8,FALSE)*VLOOKUP(ABSYLD2!CH$4,'[1]INTERNAL PARAMETERS-1'!$B$5:$J$44,3,FALSE)</f>
        <v>0</v>
      </c>
      <c r="CJ290" s="48">
        <f t="shared" si="8"/>
        <v>0</v>
      </c>
      <c r="CK290" s="46">
        <f t="shared" si="9"/>
        <v>0</v>
      </c>
    </row>
    <row r="291" spans="2:89">
      <c r="B291" s="61" t="s">
        <v>1</v>
      </c>
      <c r="C291" s="60" t="s">
        <v>71</v>
      </c>
      <c r="D291" s="60" t="s">
        <v>72</v>
      </c>
      <c r="E291" s="137">
        <f>ABS!AL291</f>
        <v>0</v>
      </c>
      <c r="F291" s="59">
        <f>'[1]INTERNAL PARAMETERS-1'!M21</f>
        <v>9.3150000000000013</v>
      </c>
      <c r="G291" s="48">
        <f>ABSYLD1!G291*VLOOKUP(ABSYLD2!G$4,'[1]INTERNAL PARAMETERS-1'!$B$5:$J$44,5,FALSE)*VLOOKUP(ABSYLD2!G$4,'[1]INTERNAL PARAMETERS-1'!$B$5:$J$44,7,FALSE)*ABSYLD2!$F291 + ABSYLD1!G291*(1-VLOOKUP(ABSYLD2!G$4,'[1]INTERNAL PARAMETERS-1'!$B$5:$J$44,5,FALSE))*VLOOKUP(ABSYLD2!G$4,'[1]INTERNAL PARAMETERS-1'!$B$5:$J$44,9,FALSE)*ABSYLD2!$F291</f>
        <v>0</v>
      </c>
      <c r="H291" s="47">
        <f>ABSYLD1!H291*VLOOKUP(ABSYLD2!H$4,'[1]INTERNAL PARAMETERS-1'!$B$5:$J$44,5,FALSE)*VLOOKUP(ABSYLD2!H$4,'[1]INTERNAL PARAMETERS-1'!$B$5:$J$44,7,FALSE)*ABSYLD2!$F291 + ABSYLD1!H291*(1-VLOOKUP(ABSYLD2!H$4,'[1]INTERNAL PARAMETERS-1'!$B$5:$J$44,5,FALSE))*VLOOKUP(ABSYLD2!H$4,'[1]INTERNAL PARAMETERS-1'!$B$5:$J$44,9,FALSE)*ABSYLD2!$F291</f>
        <v>0</v>
      </c>
      <c r="I291" s="47">
        <f>ABSYLD1!I291*VLOOKUP(ABSYLD2!I$4,'[1]INTERNAL PARAMETERS-1'!$B$5:$J$44,5,FALSE)*VLOOKUP(ABSYLD2!I$4,'[1]INTERNAL PARAMETERS-1'!$B$5:$J$44,7,FALSE)*ABSYLD2!$F291 + ABSYLD1!I291*(1-VLOOKUP(ABSYLD2!I$4,'[1]INTERNAL PARAMETERS-1'!$B$5:$J$44,5,FALSE))*VLOOKUP(ABSYLD2!I$4,'[1]INTERNAL PARAMETERS-1'!$B$5:$J$44,9,FALSE)*ABSYLD2!$F291</f>
        <v>0</v>
      </c>
      <c r="J291" s="47">
        <f>ABSYLD1!J291*VLOOKUP(ABSYLD2!J$4,'[1]INTERNAL PARAMETERS-1'!$B$5:$J$44,5,FALSE)*VLOOKUP(ABSYLD2!J$4,'[1]INTERNAL PARAMETERS-1'!$B$5:$J$44,7,FALSE)*ABSYLD2!$F291 + ABSYLD1!J291*(1-VLOOKUP(ABSYLD2!J$4,'[1]INTERNAL PARAMETERS-1'!$B$5:$J$44,5,FALSE))*VLOOKUP(ABSYLD2!J$4,'[1]INTERNAL PARAMETERS-1'!$B$5:$J$44,9,FALSE)*ABSYLD2!$F291</f>
        <v>0</v>
      </c>
      <c r="K291" s="47">
        <f>ABSYLD1!K291*VLOOKUP(ABSYLD2!K$4,'[1]INTERNAL PARAMETERS-1'!$B$5:$J$44,5,FALSE)*VLOOKUP(ABSYLD2!K$4,'[1]INTERNAL PARAMETERS-1'!$B$5:$J$44,7,FALSE)*ABSYLD2!$F291 + ABSYLD1!K291*(1-VLOOKUP(ABSYLD2!K$4,'[1]INTERNAL PARAMETERS-1'!$B$5:$J$44,5,FALSE))*VLOOKUP(ABSYLD2!K$4,'[1]INTERNAL PARAMETERS-1'!$B$5:$J$44,9,FALSE)*ABSYLD2!$F291</f>
        <v>0</v>
      </c>
      <c r="L291" s="47">
        <f>ABSYLD1!L291*VLOOKUP(ABSYLD2!L$4,'[1]INTERNAL PARAMETERS-1'!$B$5:$J$44,5,FALSE)*VLOOKUP(ABSYLD2!L$4,'[1]INTERNAL PARAMETERS-1'!$B$5:$J$44,7,FALSE)*ABSYLD2!$F291 + ABSYLD1!L291*(1-VLOOKUP(ABSYLD2!L$4,'[1]INTERNAL PARAMETERS-1'!$B$5:$J$44,5,FALSE))*VLOOKUP(ABSYLD2!L$4,'[1]INTERNAL PARAMETERS-1'!$B$5:$J$44,9,FALSE)*ABSYLD2!$F291</f>
        <v>0</v>
      </c>
      <c r="M291" s="47">
        <f>ABSYLD1!M291*VLOOKUP(ABSYLD2!M$4,'[1]INTERNAL PARAMETERS-1'!$B$5:$J$44,5,FALSE)*VLOOKUP(ABSYLD2!M$4,'[1]INTERNAL PARAMETERS-1'!$B$5:$J$44,7,FALSE)*ABSYLD2!$F291 + ABSYLD1!M291*(1-VLOOKUP(ABSYLD2!M$4,'[1]INTERNAL PARAMETERS-1'!$B$5:$J$44,5,FALSE))*VLOOKUP(ABSYLD2!M$4,'[1]INTERNAL PARAMETERS-1'!$B$5:$J$44,9,FALSE)*ABSYLD2!$F291</f>
        <v>0</v>
      </c>
      <c r="N291" s="47">
        <f>ABSYLD1!N291*VLOOKUP(ABSYLD2!N$4,'[1]INTERNAL PARAMETERS-1'!$B$5:$J$44,5,FALSE)*VLOOKUP(ABSYLD2!N$4,'[1]INTERNAL PARAMETERS-1'!$B$5:$J$44,7,FALSE)*ABSYLD2!$F291 + ABSYLD1!N291*(1-VLOOKUP(ABSYLD2!N$4,'[1]INTERNAL PARAMETERS-1'!$B$5:$J$44,5,FALSE))*VLOOKUP(ABSYLD2!N$4,'[1]INTERNAL PARAMETERS-1'!$B$5:$J$44,9,FALSE)*ABSYLD2!$F291</f>
        <v>0</v>
      </c>
      <c r="O291" s="47">
        <f>ABSYLD1!O291*VLOOKUP(ABSYLD2!O$4,'[1]INTERNAL PARAMETERS-1'!$B$5:$J$44,5,FALSE)*VLOOKUP(ABSYLD2!O$4,'[1]INTERNAL PARAMETERS-1'!$B$5:$J$44,7,FALSE)*ABSYLD2!$F291 + ABSYLD1!O291*(1-VLOOKUP(ABSYLD2!O$4,'[1]INTERNAL PARAMETERS-1'!$B$5:$J$44,5,FALSE))*VLOOKUP(ABSYLD2!O$4,'[1]INTERNAL PARAMETERS-1'!$B$5:$J$44,9,FALSE)*ABSYLD2!$F291</f>
        <v>0</v>
      </c>
      <c r="P291" s="47">
        <f>ABSYLD1!P291*VLOOKUP(ABSYLD2!P$4,'[1]INTERNAL PARAMETERS-1'!$B$5:$J$44,5,FALSE)*VLOOKUP(ABSYLD2!P$4,'[1]INTERNAL PARAMETERS-1'!$B$5:$J$44,7,FALSE)*ABSYLD2!$F291 + ABSYLD1!P291*(1-VLOOKUP(ABSYLD2!P$4,'[1]INTERNAL PARAMETERS-1'!$B$5:$J$44,5,FALSE))*VLOOKUP(ABSYLD2!P$4,'[1]INTERNAL PARAMETERS-1'!$B$5:$J$44,9,FALSE)*ABSYLD2!$F291</f>
        <v>0</v>
      </c>
      <c r="Q291" s="47">
        <f>ABSYLD1!Q291*VLOOKUP(ABSYLD2!Q$4,'[1]INTERNAL PARAMETERS-1'!$B$5:$J$44,5,FALSE)*VLOOKUP(ABSYLD2!Q$4,'[1]INTERNAL PARAMETERS-1'!$B$5:$J$44,7,FALSE)*ABSYLD2!$F291 + ABSYLD1!Q291*(1-VLOOKUP(ABSYLD2!Q$4,'[1]INTERNAL PARAMETERS-1'!$B$5:$J$44,5,FALSE))*VLOOKUP(ABSYLD2!Q$4,'[1]INTERNAL PARAMETERS-1'!$B$5:$J$44,9,FALSE)*ABSYLD2!$F291</f>
        <v>0</v>
      </c>
      <c r="R291" s="47">
        <f>ABSYLD1!R291*VLOOKUP(ABSYLD2!R$4,'[1]INTERNAL PARAMETERS-1'!$B$5:$J$44,5,FALSE)*VLOOKUP(ABSYLD2!R$4,'[1]INTERNAL PARAMETERS-1'!$B$5:$J$44,7,FALSE)*ABSYLD2!$F291 + ABSYLD1!R291*(1-VLOOKUP(ABSYLD2!R$4,'[1]INTERNAL PARAMETERS-1'!$B$5:$J$44,5,FALSE))*VLOOKUP(ABSYLD2!R$4,'[1]INTERNAL PARAMETERS-1'!$B$5:$J$44,9,FALSE)*ABSYLD2!$F291</f>
        <v>0</v>
      </c>
      <c r="S291" s="47">
        <f>ABSYLD1!S291*VLOOKUP(ABSYLD2!S$4,'[1]INTERNAL PARAMETERS-1'!$B$5:$J$44,5,FALSE)*VLOOKUP(ABSYLD2!S$4,'[1]INTERNAL PARAMETERS-1'!$B$5:$J$44,7,FALSE)*ABSYLD2!$F291 + ABSYLD1!S291*(1-VLOOKUP(ABSYLD2!S$4,'[1]INTERNAL PARAMETERS-1'!$B$5:$J$44,5,FALSE))*VLOOKUP(ABSYLD2!S$4,'[1]INTERNAL PARAMETERS-1'!$B$5:$J$44,9,FALSE)*ABSYLD2!$F291</f>
        <v>0</v>
      </c>
      <c r="T291" s="47">
        <f>ABSYLD1!T291*VLOOKUP(ABSYLD2!T$4,'[1]INTERNAL PARAMETERS-1'!$B$5:$J$44,5,FALSE)*VLOOKUP(ABSYLD2!T$4,'[1]INTERNAL PARAMETERS-1'!$B$5:$J$44,7,FALSE)*ABSYLD2!$F291 + ABSYLD1!T291*(1-VLOOKUP(ABSYLD2!T$4,'[1]INTERNAL PARAMETERS-1'!$B$5:$J$44,5,FALSE))*VLOOKUP(ABSYLD2!T$4,'[1]INTERNAL PARAMETERS-1'!$B$5:$J$44,9,FALSE)*ABSYLD2!$F291</f>
        <v>0</v>
      </c>
      <c r="U291" s="47">
        <f>ABSYLD1!U291*VLOOKUP(ABSYLD2!U$4,'[1]INTERNAL PARAMETERS-1'!$B$5:$J$44,5,FALSE)*VLOOKUP(ABSYLD2!U$4,'[1]INTERNAL PARAMETERS-1'!$B$5:$J$44,7,FALSE)*ABSYLD2!$F291 + ABSYLD1!U291*(1-VLOOKUP(ABSYLD2!U$4,'[1]INTERNAL PARAMETERS-1'!$B$5:$J$44,5,FALSE))*VLOOKUP(ABSYLD2!U$4,'[1]INTERNAL PARAMETERS-1'!$B$5:$J$44,9,FALSE)*ABSYLD2!$F291</f>
        <v>0</v>
      </c>
      <c r="V291" s="47">
        <f>ABSYLD1!V291*VLOOKUP(ABSYLD2!V$4,'[1]INTERNAL PARAMETERS-1'!$B$5:$J$44,5,FALSE)*VLOOKUP(ABSYLD2!V$4,'[1]INTERNAL PARAMETERS-1'!$B$5:$J$44,7,FALSE)*ABSYLD2!$F291 + ABSYLD1!V291*(1-VLOOKUP(ABSYLD2!V$4,'[1]INTERNAL PARAMETERS-1'!$B$5:$J$44,5,FALSE))*VLOOKUP(ABSYLD2!V$4,'[1]INTERNAL PARAMETERS-1'!$B$5:$J$44,9,FALSE)*ABSYLD2!$F291</f>
        <v>0</v>
      </c>
      <c r="W291" s="47">
        <f>ABSYLD1!W291*VLOOKUP(ABSYLD2!W$4,'[1]INTERNAL PARAMETERS-1'!$B$5:$J$44,5,FALSE)*VLOOKUP(ABSYLD2!W$4,'[1]INTERNAL PARAMETERS-1'!$B$5:$J$44,7,FALSE)*ABSYLD2!$F291 + ABSYLD1!W291*(1-VLOOKUP(ABSYLD2!W$4,'[1]INTERNAL PARAMETERS-1'!$B$5:$J$44,5,FALSE))*VLOOKUP(ABSYLD2!W$4,'[1]INTERNAL PARAMETERS-1'!$B$5:$J$44,9,FALSE)*ABSYLD2!$F291</f>
        <v>0</v>
      </c>
      <c r="X291" s="47">
        <f>ABSYLD1!X291*VLOOKUP(ABSYLD2!X$4,'[1]INTERNAL PARAMETERS-1'!$B$5:$J$44,5,FALSE)*VLOOKUP(ABSYLD2!X$4,'[1]INTERNAL PARAMETERS-1'!$B$5:$J$44,7,FALSE)*ABSYLD2!$F291 + ABSYLD1!X291*(1-VLOOKUP(ABSYLD2!X$4,'[1]INTERNAL PARAMETERS-1'!$B$5:$J$44,5,FALSE))*VLOOKUP(ABSYLD2!X$4,'[1]INTERNAL PARAMETERS-1'!$B$5:$J$44,9,FALSE)*ABSYLD2!$F291</f>
        <v>0</v>
      </c>
      <c r="Y291" s="47">
        <f>ABSYLD1!Y291*VLOOKUP(ABSYLD2!Y$4,'[1]INTERNAL PARAMETERS-1'!$B$5:$J$44,5,FALSE)*VLOOKUP(ABSYLD2!Y$4,'[1]INTERNAL PARAMETERS-1'!$B$5:$J$44,7,FALSE)*ABSYLD2!$F291 + ABSYLD1!Y291*(1-VLOOKUP(ABSYLD2!Y$4,'[1]INTERNAL PARAMETERS-1'!$B$5:$J$44,5,FALSE))*VLOOKUP(ABSYLD2!Y$4,'[1]INTERNAL PARAMETERS-1'!$B$5:$J$44,9,FALSE)*ABSYLD2!$F291</f>
        <v>0</v>
      </c>
      <c r="Z291" s="47">
        <f>ABSYLD1!Z291*VLOOKUP(ABSYLD2!Z$4,'[1]INTERNAL PARAMETERS-1'!$B$5:$J$44,5,FALSE)*VLOOKUP(ABSYLD2!Z$4,'[1]INTERNAL PARAMETERS-1'!$B$5:$J$44,7,FALSE)*ABSYLD2!$F291 + ABSYLD1!Z291*(1-VLOOKUP(ABSYLD2!Z$4,'[1]INTERNAL PARAMETERS-1'!$B$5:$J$44,5,FALSE))*VLOOKUP(ABSYLD2!Z$4,'[1]INTERNAL PARAMETERS-1'!$B$5:$J$44,9,FALSE)*ABSYLD2!$F291</f>
        <v>0</v>
      </c>
      <c r="AA291" s="47">
        <f>ABSYLD1!AA291*VLOOKUP(ABSYLD2!AA$4,'[1]INTERNAL PARAMETERS-1'!$B$5:$J$44,5,FALSE)*VLOOKUP(ABSYLD2!AA$4,'[1]INTERNAL PARAMETERS-1'!$B$5:$J$44,7,FALSE)*ABSYLD2!$F291 + ABSYLD1!AA291*(1-VLOOKUP(ABSYLD2!AA$4,'[1]INTERNAL PARAMETERS-1'!$B$5:$J$44,5,FALSE))*VLOOKUP(ABSYLD2!AA$4,'[1]INTERNAL PARAMETERS-1'!$B$5:$J$44,9,FALSE)*ABSYLD2!$F291</f>
        <v>0</v>
      </c>
      <c r="AB291" s="47">
        <f>ABSYLD1!AB291*VLOOKUP(ABSYLD2!AB$4,'[1]INTERNAL PARAMETERS-1'!$B$5:$J$44,5,FALSE)*VLOOKUP(ABSYLD2!AB$4,'[1]INTERNAL PARAMETERS-1'!$B$5:$J$44,7,FALSE)*ABSYLD2!$F291 + ABSYLD1!AB291*(1-VLOOKUP(ABSYLD2!AB$4,'[1]INTERNAL PARAMETERS-1'!$B$5:$J$44,5,FALSE))*VLOOKUP(ABSYLD2!AB$4,'[1]INTERNAL PARAMETERS-1'!$B$5:$J$44,9,FALSE)*ABSYLD2!$F291</f>
        <v>0</v>
      </c>
      <c r="AC291" s="47">
        <f>ABSYLD1!AC291*VLOOKUP(ABSYLD2!AC$4,'[1]INTERNAL PARAMETERS-1'!$B$5:$J$44,5,FALSE)*VLOOKUP(ABSYLD2!AC$4,'[1]INTERNAL PARAMETERS-1'!$B$5:$J$44,7,FALSE)*ABSYLD2!$F291 + ABSYLD1!AC291*(1-VLOOKUP(ABSYLD2!AC$4,'[1]INTERNAL PARAMETERS-1'!$B$5:$J$44,5,FALSE))*VLOOKUP(ABSYLD2!AC$4,'[1]INTERNAL PARAMETERS-1'!$B$5:$J$44,9,FALSE)*ABSYLD2!$F291</f>
        <v>0</v>
      </c>
      <c r="AD291" s="47">
        <f>ABSYLD1!AD291*VLOOKUP(ABSYLD2!AD$4,'[1]INTERNAL PARAMETERS-1'!$B$5:$J$44,5,FALSE)*VLOOKUP(ABSYLD2!AD$4,'[1]INTERNAL PARAMETERS-1'!$B$5:$J$44,7,FALSE)*ABSYLD2!$F291 + ABSYLD1!AD291*(1-VLOOKUP(ABSYLD2!AD$4,'[1]INTERNAL PARAMETERS-1'!$B$5:$J$44,5,FALSE))*VLOOKUP(ABSYLD2!AD$4,'[1]INTERNAL PARAMETERS-1'!$B$5:$J$44,9,FALSE)*ABSYLD2!$F291</f>
        <v>0</v>
      </c>
      <c r="AE291" s="47">
        <f>ABSYLD1!AE291*VLOOKUP(ABSYLD2!AE$4,'[1]INTERNAL PARAMETERS-1'!$B$5:$J$44,5,FALSE)*VLOOKUP(ABSYLD2!AE$4,'[1]INTERNAL PARAMETERS-1'!$B$5:$J$44,7,FALSE)*ABSYLD2!$F291 + ABSYLD1!AE291*(1-VLOOKUP(ABSYLD2!AE$4,'[1]INTERNAL PARAMETERS-1'!$B$5:$J$44,5,FALSE))*VLOOKUP(ABSYLD2!AE$4,'[1]INTERNAL PARAMETERS-1'!$B$5:$J$44,9,FALSE)*ABSYLD2!$F291</f>
        <v>0</v>
      </c>
      <c r="AF291" s="47">
        <f>ABSYLD1!AF291*VLOOKUP(ABSYLD2!AF$4,'[1]INTERNAL PARAMETERS-1'!$B$5:$J$44,5,FALSE)*VLOOKUP(ABSYLD2!AF$4,'[1]INTERNAL PARAMETERS-1'!$B$5:$J$44,7,FALSE)*ABSYLD2!$F291 + ABSYLD1!AF291*(1-VLOOKUP(ABSYLD2!AF$4,'[1]INTERNAL PARAMETERS-1'!$B$5:$J$44,5,FALSE))*VLOOKUP(ABSYLD2!AF$4,'[1]INTERNAL PARAMETERS-1'!$B$5:$J$44,9,FALSE)*ABSYLD2!$F291</f>
        <v>0</v>
      </c>
      <c r="AG291" s="47">
        <f>ABSYLD1!AG291*VLOOKUP(ABSYLD2!AG$4,'[1]INTERNAL PARAMETERS-1'!$B$5:$J$44,5,FALSE)*VLOOKUP(ABSYLD2!AG$4,'[1]INTERNAL PARAMETERS-1'!$B$5:$J$44,7,FALSE)*ABSYLD2!$F291 + ABSYLD1!AG291*(1-VLOOKUP(ABSYLD2!AG$4,'[1]INTERNAL PARAMETERS-1'!$B$5:$J$44,5,FALSE))*VLOOKUP(ABSYLD2!AG$4,'[1]INTERNAL PARAMETERS-1'!$B$5:$J$44,9,FALSE)*ABSYLD2!$F291</f>
        <v>0</v>
      </c>
      <c r="AH291" s="47">
        <f>ABSYLD1!AH291*VLOOKUP(ABSYLD2!AH$4,'[1]INTERNAL PARAMETERS-1'!$B$5:$J$44,5,FALSE)*VLOOKUP(ABSYLD2!AH$4,'[1]INTERNAL PARAMETERS-1'!$B$5:$J$44,7,FALSE)*ABSYLD2!$F291 + ABSYLD1!AH291*(1-VLOOKUP(ABSYLD2!AH$4,'[1]INTERNAL PARAMETERS-1'!$B$5:$J$44,5,FALSE))*VLOOKUP(ABSYLD2!AH$4,'[1]INTERNAL PARAMETERS-1'!$B$5:$J$44,9,FALSE)*ABSYLD2!$F291</f>
        <v>0</v>
      </c>
      <c r="AI291" s="47">
        <f>ABSYLD1!AI291*VLOOKUP(ABSYLD2!AI$4,'[1]INTERNAL PARAMETERS-1'!$B$5:$J$44,5,FALSE)*VLOOKUP(ABSYLD2!AI$4,'[1]INTERNAL PARAMETERS-1'!$B$5:$J$44,7,FALSE)*ABSYLD2!$F291 + ABSYLD1!AI291*(1-VLOOKUP(ABSYLD2!AI$4,'[1]INTERNAL PARAMETERS-1'!$B$5:$J$44,5,FALSE))*VLOOKUP(ABSYLD2!AI$4,'[1]INTERNAL PARAMETERS-1'!$B$5:$J$44,9,FALSE)*ABSYLD2!$F291</f>
        <v>0</v>
      </c>
      <c r="AJ291" s="47">
        <f>ABSYLD1!AJ291*VLOOKUP(ABSYLD2!AJ$4,'[1]INTERNAL PARAMETERS-1'!$B$5:$J$44,5,FALSE)*VLOOKUP(ABSYLD2!AJ$4,'[1]INTERNAL PARAMETERS-1'!$B$5:$J$44,7,FALSE)*ABSYLD2!$F291 + ABSYLD1!AJ291*(1-VLOOKUP(ABSYLD2!AJ$4,'[1]INTERNAL PARAMETERS-1'!$B$5:$J$44,5,FALSE))*VLOOKUP(ABSYLD2!AJ$4,'[1]INTERNAL PARAMETERS-1'!$B$5:$J$44,9,FALSE)*ABSYLD2!$F291</f>
        <v>0</v>
      </c>
      <c r="AK291" s="47">
        <f>ABSYLD1!AK291*VLOOKUP(ABSYLD2!AK$4,'[1]INTERNAL PARAMETERS-1'!$B$5:$J$44,5,FALSE)*VLOOKUP(ABSYLD2!AK$4,'[1]INTERNAL PARAMETERS-1'!$B$5:$J$44,7,FALSE)*ABSYLD2!$F291 + ABSYLD1!AK291*(1-VLOOKUP(ABSYLD2!AK$4,'[1]INTERNAL PARAMETERS-1'!$B$5:$J$44,5,FALSE))*VLOOKUP(ABSYLD2!AK$4,'[1]INTERNAL PARAMETERS-1'!$B$5:$J$44,9,FALSE)*ABSYLD2!$F291</f>
        <v>0</v>
      </c>
      <c r="AL291" s="47">
        <f>ABSYLD1!AL291*VLOOKUP(ABSYLD2!AL$4,'[1]INTERNAL PARAMETERS-1'!$B$5:$J$44,5,FALSE)*VLOOKUP(ABSYLD2!AL$4,'[1]INTERNAL PARAMETERS-1'!$B$5:$J$44,7,FALSE)*ABSYLD2!$F291 + ABSYLD1!AL291*(1-VLOOKUP(ABSYLD2!AL$4,'[1]INTERNAL PARAMETERS-1'!$B$5:$J$44,5,FALSE))*VLOOKUP(ABSYLD2!AL$4,'[1]INTERNAL PARAMETERS-1'!$B$5:$J$44,9,FALSE)*ABSYLD2!$F291</f>
        <v>0</v>
      </c>
      <c r="AM291" s="47">
        <f>ABSYLD1!AM291*VLOOKUP(ABSYLD2!AM$4,'[1]INTERNAL PARAMETERS-1'!$B$5:$J$44,5,FALSE)*VLOOKUP(ABSYLD2!AM$4,'[1]INTERNAL PARAMETERS-1'!$B$5:$J$44,7,FALSE)*ABSYLD2!$F291 + ABSYLD1!AM291*(1-VLOOKUP(ABSYLD2!AM$4,'[1]INTERNAL PARAMETERS-1'!$B$5:$J$44,5,FALSE))*VLOOKUP(ABSYLD2!AM$4,'[1]INTERNAL PARAMETERS-1'!$B$5:$J$44,9,FALSE)*ABSYLD2!$F291</f>
        <v>0</v>
      </c>
      <c r="AN291" s="47">
        <f>ABSYLD1!AN291*VLOOKUP(ABSYLD2!AN$4,'[1]INTERNAL PARAMETERS-1'!$B$5:$J$44,5,FALSE)*VLOOKUP(ABSYLD2!AN$4,'[1]INTERNAL PARAMETERS-1'!$B$5:$J$44,7,FALSE)*ABSYLD2!$F291 + ABSYLD1!AN291*(1-VLOOKUP(ABSYLD2!AN$4,'[1]INTERNAL PARAMETERS-1'!$B$5:$J$44,5,FALSE))*VLOOKUP(ABSYLD2!AN$4,'[1]INTERNAL PARAMETERS-1'!$B$5:$J$44,9,FALSE)*ABSYLD2!$F291</f>
        <v>0</v>
      </c>
      <c r="AO291" s="47">
        <f>ABSYLD1!AO291*VLOOKUP(ABSYLD2!AO$4,'[1]INTERNAL PARAMETERS-1'!$B$5:$J$44,5,FALSE)*VLOOKUP(ABSYLD2!AO$4,'[1]INTERNAL PARAMETERS-1'!$B$5:$J$44,7,FALSE)*ABSYLD2!$F291 + ABSYLD1!AO291*(1-VLOOKUP(ABSYLD2!AO$4,'[1]INTERNAL PARAMETERS-1'!$B$5:$J$44,5,FALSE))*VLOOKUP(ABSYLD2!AO$4,'[1]INTERNAL PARAMETERS-1'!$B$5:$J$44,9,FALSE)*ABSYLD2!$F291</f>
        <v>0</v>
      </c>
      <c r="AP291" s="47">
        <f>ABSYLD1!AP291*VLOOKUP(ABSYLD2!AP$4,'[1]INTERNAL PARAMETERS-1'!$B$5:$J$44,5,FALSE)*VLOOKUP(ABSYLD2!AP$4,'[1]INTERNAL PARAMETERS-1'!$B$5:$J$44,7,FALSE)*ABSYLD2!$F291 + ABSYLD1!AP291*(1-VLOOKUP(ABSYLD2!AP$4,'[1]INTERNAL PARAMETERS-1'!$B$5:$J$44,5,FALSE))*VLOOKUP(ABSYLD2!AP$4,'[1]INTERNAL PARAMETERS-1'!$B$5:$J$44,9,FALSE)*ABSYLD2!$F291</f>
        <v>0</v>
      </c>
      <c r="AQ291" s="47">
        <f>ABSYLD1!AQ291*VLOOKUP(ABSYLD2!AQ$4,'[1]INTERNAL PARAMETERS-1'!$B$5:$J$44,5,FALSE)*VLOOKUP(ABSYLD2!AQ$4,'[1]INTERNAL PARAMETERS-1'!$B$5:$J$44,7,FALSE)*ABSYLD2!$F291 + ABSYLD1!AQ291*(1-VLOOKUP(ABSYLD2!AQ$4,'[1]INTERNAL PARAMETERS-1'!$B$5:$J$44,5,FALSE))*VLOOKUP(ABSYLD2!AQ$4,'[1]INTERNAL PARAMETERS-1'!$B$5:$J$44,9,FALSE)*ABSYLD2!$F291</f>
        <v>0</v>
      </c>
      <c r="AR291" s="47">
        <f>ABSYLD1!AR291*VLOOKUP(ABSYLD2!AR$4,'[1]INTERNAL PARAMETERS-1'!$B$5:$J$44,5,FALSE)*VLOOKUP(ABSYLD2!AR$4,'[1]INTERNAL PARAMETERS-1'!$B$5:$J$44,7,FALSE)*ABSYLD2!$F291 + ABSYLD1!AR291*(1-VLOOKUP(ABSYLD2!AR$4,'[1]INTERNAL PARAMETERS-1'!$B$5:$J$44,5,FALSE))*VLOOKUP(ABSYLD2!AR$4,'[1]INTERNAL PARAMETERS-1'!$B$5:$J$44,9,FALSE)*ABSYLD2!$F291</f>
        <v>0</v>
      </c>
      <c r="AS291" s="47">
        <f>ABSYLD1!AS291*VLOOKUP(ABSYLD2!AS$4,'[1]INTERNAL PARAMETERS-1'!$B$5:$J$44,5,FALSE)*VLOOKUP(ABSYLD2!AS$4,'[1]INTERNAL PARAMETERS-1'!$B$5:$J$44,7,FALSE)*ABSYLD2!$F291 + ABSYLD1!AS291*(1-VLOOKUP(ABSYLD2!AS$4,'[1]INTERNAL PARAMETERS-1'!$B$5:$J$44,5,FALSE))*VLOOKUP(ABSYLD2!AS$4,'[1]INTERNAL PARAMETERS-1'!$B$5:$J$44,9,FALSE)*ABSYLD2!$F291</f>
        <v>0</v>
      </c>
      <c r="AT291" s="46">
        <f>ABSYLD1!AT291*VLOOKUP(ABSYLD2!AT$4,'[1]INTERNAL PARAMETERS-1'!$B$5:$J$44,5,FALSE)*VLOOKUP(ABSYLD2!AT$4,'[1]INTERNAL PARAMETERS-1'!$B$5:$J$44,7,FALSE)*ABSYLD2!$F291 + ABSYLD1!AT291*(1-VLOOKUP(ABSYLD2!AT$4,'[1]INTERNAL PARAMETERS-1'!$B$5:$J$44,5,FALSE))*VLOOKUP(ABSYLD2!AT$4,'[1]INTERNAL PARAMETERS-1'!$B$5:$J$44,9,FALSE)*ABSYLD2!$F291</f>
        <v>0</v>
      </c>
      <c r="AU291" s="48">
        <f>ABSYLD1!AU291*VLOOKUP(ABSYLD2!AU$4,'[1]INTERNAL PARAMETERS-1'!$B$5:$J$44,5,FALSE)*VLOOKUP(ABSYLD2!AU$4,'[1]INTERNAL PARAMETERS-1'!$B$5:$J$44,6,FALSE)*VLOOKUP(ABSYLD2!AU$4,'[1]INTERNAL PARAMETERS-1'!$B$5:$J$44,3,FALSE) + ABSYLD1!AU291*(1-VLOOKUP(ABSYLD2!AU$4,'[1]INTERNAL PARAMETERS-1'!$B$5:$J$44,5,FALSE))*VLOOKUP(ABSYLD2!AU$4,'[1]INTERNAL PARAMETERS-1'!$B$5:$J$44,8,FALSE)*VLOOKUP(ABSYLD2!AU$4,'[1]INTERNAL PARAMETERS-1'!$B$5:$J$44,3,FALSE)</f>
        <v>0</v>
      </c>
      <c r="AV291" s="47">
        <f>ABSYLD1!AV291*VLOOKUP(ABSYLD2!AV$4,'[1]INTERNAL PARAMETERS-1'!$B$5:$J$44,5,FALSE)*VLOOKUP(ABSYLD2!AV$4,'[1]INTERNAL PARAMETERS-1'!$B$5:$J$44,6,FALSE)*VLOOKUP(ABSYLD2!AV$4,'[1]INTERNAL PARAMETERS-1'!$B$5:$J$44,3,FALSE) + ABSYLD1!AV291*(1-VLOOKUP(ABSYLD2!AV$4,'[1]INTERNAL PARAMETERS-1'!$B$5:$J$44,5,FALSE))*VLOOKUP(ABSYLD2!AV$4,'[1]INTERNAL PARAMETERS-1'!$B$5:$J$44,8,FALSE)*VLOOKUP(ABSYLD2!AV$4,'[1]INTERNAL PARAMETERS-1'!$B$5:$J$44,3,FALSE)</f>
        <v>0</v>
      </c>
      <c r="AW291" s="47">
        <f>ABSYLD1!AW291*VLOOKUP(ABSYLD2!AW$4,'[1]INTERNAL PARAMETERS-1'!$B$5:$J$44,5,FALSE)*VLOOKUP(ABSYLD2!AW$4,'[1]INTERNAL PARAMETERS-1'!$B$5:$J$44,6,FALSE)*VLOOKUP(ABSYLD2!AW$4,'[1]INTERNAL PARAMETERS-1'!$B$5:$J$44,3,FALSE) + ABSYLD1!AW291*(1-VLOOKUP(ABSYLD2!AW$4,'[1]INTERNAL PARAMETERS-1'!$B$5:$J$44,5,FALSE))*VLOOKUP(ABSYLD2!AW$4,'[1]INTERNAL PARAMETERS-1'!$B$5:$J$44,8,FALSE)*VLOOKUP(ABSYLD2!AW$4,'[1]INTERNAL PARAMETERS-1'!$B$5:$J$44,3,FALSE)</f>
        <v>0</v>
      </c>
      <c r="AX291" s="47">
        <f>ABSYLD1!AX291*VLOOKUP(ABSYLD2!AX$4,'[1]INTERNAL PARAMETERS-1'!$B$5:$J$44,5,FALSE)*VLOOKUP(ABSYLD2!AX$4,'[1]INTERNAL PARAMETERS-1'!$B$5:$J$44,6,FALSE)*VLOOKUP(ABSYLD2!AX$4,'[1]INTERNAL PARAMETERS-1'!$B$5:$J$44,3,FALSE) + ABSYLD1!AX291*(1-VLOOKUP(ABSYLD2!AX$4,'[1]INTERNAL PARAMETERS-1'!$B$5:$J$44,5,FALSE))*VLOOKUP(ABSYLD2!AX$4,'[1]INTERNAL PARAMETERS-1'!$B$5:$J$44,8,FALSE)*VLOOKUP(ABSYLD2!AX$4,'[1]INTERNAL PARAMETERS-1'!$B$5:$J$44,3,FALSE)</f>
        <v>0</v>
      </c>
      <c r="AY291" s="47">
        <f>ABSYLD1!AY291*VLOOKUP(ABSYLD2!AY$4,'[1]INTERNAL PARAMETERS-1'!$B$5:$J$44,5,FALSE)*VLOOKUP(ABSYLD2!AY$4,'[1]INTERNAL PARAMETERS-1'!$B$5:$J$44,6,FALSE)*VLOOKUP(ABSYLD2!AY$4,'[1]INTERNAL PARAMETERS-1'!$B$5:$J$44,3,FALSE) + ABSYLD1!AY291*(1-VLOOKUP(ABSYLD2!AY$4,'[1]INTERNAL PARAMETERS-1'!$B$5:$J$44,5,FALSE))*VLOOKUP(ABSYLD2!AY$4,'[1]INTERNAL PARAMETERS-1'!$B$5:$J$44,8,FALSE)*VLOOKUP(ABSYLD2!AY$4,'[1]INTERNAL PARAMETERS-1'!$B$5:$J$44,3,FALSE)</f>
        <v>0</v>
      </c>
      <c r="AZ291" s="47">
        <f>ABSYLD1!AZ291*VLOOKUP(ABSYLD2!AZ$4,'[1]INTERNAL PARAMETERS-1'!$B$5:$J$44,5,FALSE)*VLOOKUP(ABSYLD2!AZ$4,'[1]INTERNAL PARAMETERS-1'!$B$5:$J$44,6,FALSE)*VLOOKUP(ABSYLD2!AZ$4,'[1]INTERNAL PARAMETERS-1'!$B$5:$J$44,3,FALSE) + ABSYLD1!AZ291*(1-VLOOKUP(ABSYLD2!AZ$4,'[1]INTERNAL PARAMETERS-1'!$B$5:$J$44,5,FALSE))*VLOOKUP(ABSYLD2!AZ$4,'[1]INTERNAL PARAMETERS-1'!$B$5:$J$44,8,FALSE)*VLOOKUP(ABSYLD2!AZ$4,'[1]INTERNAL PARAMETERS-1'!$B$5:$J$44,3,FALSE)</f>
        <v>0</v>
      </c>
      <c r="BA291" s="47">
        <f>ABSYLD1!BA291*VLOOKUP(ABSYLD2!BA$4,'[1]INTERNAL PARAMETERS-1'!$B$5:$J$44,5,FALSE)*VLOOKUP(ABSYLD2!BA$4,'[1]INTERNAL PARAMETERS-1'!$B$5:$J$44,6,FALSE)*VLOOKUP(ABSYLD2!BA$4,'[1]INTERNAL PARAMETERS-1'!$B$5:$J$44,3,FALSE) + ABSYLD1!BA291*(1-VLOOKUP(ABSYLD2!BA$4,'[1]INTERNAL PARAMETERS-1'!$B$5:$J$44,5,FALSE))*VLOOKUP(ABSYLD2!BA$4,'[1]INTERNAL PARAMETERS-1'!$B$5:$J$44,8,FALSE)*VLOOKUP(ABSYLD2!BA$4,'[1]INTERNAL PARAMETERS-1'!$B$5:$J$44,3,FALSE)</f>
        <v>0</v>
      </c>
      <c r="BB291" s="47">
        <f>ABSYLD1!BB291*VLOOKUP(ABSYLD2!BB$4,'[1]INTERNAL PARAMETERS-1'!$B$5:$J$44,5,FALSE)*VLOOKUP(ABSYLD2!BB$4,'[1]INTERNAL PARAMETERS-1'!$B$5:$J$44,6,FALSE)*VLOOKUP(ABSYLD2!BB$4,'[1]INTERNAL PARAMETERS-1'!$B$5:$J$44,3,FALSE) + ABSYLD1!BB291*(1-VLOOKUP(ABSYLD2!BB$4,'[1]INTERNAL PARAMETERS-1'!$B$5:$J$44,5,FALSE))*VLOOKUP(ABSYLD2!BB$4,'[1]INTERNAL PARAMETERS-1'!$B$5:$J$44,8,FALSE)*VLOOKUP(ABSYLD2!BB$4,'[1]INTERNAL PARAMETERS-1'!$B$5:$J$44,3,FALSE)</f>
        <v>0</v>
      </c>
      <c r="BC291" s="47">
        <f>ABSYLD1!BC291*VLOOKUP(ABSYLD2!BC$4,'[1]INTERNAL PARAMETERS-1'!$B$5:$J$44,5,FALSE)*VLOOKUP(ABSYLD2!BC$4,'[1]INTERNAL PARAMETERS-1'!$B$5:$J$44,6,FALSE)*VLOOKUP(ABSYLD2!BC$4,'[1]INTERNAL PARAMETERS-1'!$B$5:$J$44,3,FALSE) + ABSYLD1!BC291*(1-VLOOKUP(ABSYLD2!BC$4,'[1]INTERNAL PARAMETERS-1'!$B$5:$J$44,5,FALSE))*VLOOKUP(ABSYLD2!BC$4,'[1]INTERNAL PARAMETERS-1'!$B$5:$J$44,8,FALSE)*VLOOKUP(ABSYLD2!BC$4,'[1]INTERNAL PARAMETERS-1'!$B$5:$J$44,3,FALSE)</f>
        <v>0</v>
      </c>
      <c r="BD291" s="47">
        <f>ABSYLD1!BD291*VLOOKUP(ABSYLD2!BD$4,'[1]INTERNAL PARAMETERS-1'!$B$5:$J$44,5,FALSE)*VLOOKUP(ABSYLD2!BD$4,'[1]INTERNAL PARAMETERS-1'!$B$5:$J$44,6,FALSE)*VLOOKUP(ABSYLD2!BD$4,'[1]INTERNAL PARAMETERS-1'!$B$5:$J$44,3,FALSE) + ABSYLD1!BD291*(1-VLOOKUP(ABSYLD2!BD$4,'[1]INTERNAL PARAMETERS-1'!$B$5:$J$44,5,FALSE))*VLOOKUP(ABSYLD2!BD$4,'[1]INTERNAL PARAMETERS-1'!$B$5:$J$44,8,FALSE)*VLOOKUP(ABSYLD2!BD$4,'[1]INTERNAL PARAMETERS-1'!$B$5:$J$44,3,FALSE)</f>
        <v>0</v>
      </c>
      <c r="BE291" s="47">
        <f>ABSYLD1!BE291*VLOOKUP(ABSYLD2!BE$4,'[1]INTERNAL PARAMETERS-1'!$B$5:$J$44,5,FALSE)*VLOOKUP(ABSYLD2!BE$4,'[1]INTERNAL PARAMETERS-1'!$B$5:$J$44,6,FALSE)*VLOOKUP(ABSYLD2!BE$4,'[1]INTERNAL PARAMETERS-1'!$B$5:$J$44,3,FALSE) + ABSYLD1!BE291*(1-VLOOKUP(ABSYLD2!BE$4,'[1]INTERNAL PARAMETERS-1'!$B$5:$J$44,5,FALSE))*VLOOKUP(ABSYLD2!BE$4,'[1]INTERNAL PARAMETERS-1'!$B$5:$J$44,8,FALSE)*VLOOKUP(ABSYLD2!BE$4,'[1]INTERNAL PARAMETERS-1'!$B$5:$J$44,3,FALSE)</f>
        <v>0</v>
      </c>
      <c r="BF291" s="47">
        <f>ABSYLD1!BF291*VLOOKUP(ABSYLD2!BF$4,'[1]INTERNAL PARAMETERS-1'!$B$5:$J$44,5,FALSE)*VLOOKUP(ABSYLD2!BF$4,'[1]INTERNAL PARAMETERS-1'!$B$5:$J$44,6,FALSE)*VLOOKUP(ABSYLD2!BF$4,'[1]INTERNAL PARAMETERS-1'!$B$5:$J$44,3,FALSE) + ABSYLD1!BF291*(1-VLOOKUP(ABSYLD2!BF$4,'[1]INTERNAL PARAMETERS-1'!$B$5:$J$44,5,FALSE))*VLOOKUP(ABSYLD2!BF$4,'[1]INTERNAL PARAMETERS-1'!$B$5:$J$44,8,FALSE)*VLOOKUP(ABSYLD2!BF$4,'[1]INTERNAL PARAMETERS-1'!$B$5:$J$44,3,FALSE)</f>
        <v>0</v>
      </c>
      <c r="BG291" s="47">
        <f>ABSYLD1!BG291*VLOOKUP(ABSYLD2!BG$4,'[1]INTERNAL PARAMETERS-1'!$B$5:$J$44,5,FALSE)*VLOOKUP(ABSYLD2!BG$4,'[1]INTERNAL PARAMETERS-1'!$B$5:$J$44,6,FALSE)*VLOOKUP(ABSYLD2!BG$4,'[1]INTERNAL PARAMETERS-1'!$B$5:$J$44,3,FALSE) + ABSYLD1!BG291*(1-VLOOKUP(ABSYLD2!BG$4,'[1]INTERNAL PARAMETERS-1'!$B$5:$J$44,5,FALSE))*VLOOKUP(ABSYLD2!BG$4,'[1]INTERNAL PARAMETERS-1'!$B$5:$J$44,8,FALSE)*VLOOKUP(ABSYLD2!BG$4,'[1]INTERNAL PARAMETERS-1'!$B$5:$J$44,3,FALSE)</f>
        <v>0</v>
      </c>
      <c r="BH291" s="47">
        <f>ABSYLD1!BH291*VLOOKUP(ABSYLD2!BH$4,'[1]INTERNAL PARAMETERS-1'!$B$5:$J$44,5,FALSE)*VLOOKUP(ABSYLD2!BH$4,'[1]INTERNAL PARAMETERS-1'!$B$5:$J$44,6,FALSE)*VLOOKUP(ABSYLD2!BH$4,'[1]INTERNAL PARAMETERS-1'!$B$5:$J$44,3,FALSE) + ABSYLD1!BH291*(1-VLOOKUP(ABSYLD2!BH$4,'[1]INTERNAL PARAMETERS-1'!$B$5:$J$44,5,FALSE))*VLOOKUP(ABSYLD2!BH$4,'[1]INTERNAL PARAMETERS-1'!$B$5:$J$44,8,FALSE)*VLOOKUP(ABSYLD2!BH$4,'[1]INTERNAL PARAMETERS-1'!$B$5:$J$44,3,FALSE)</f>
        <v>0</v>
      </c>
      <c r="BI291" s="47">
        <f>ABSYLD1!BI291*VLOOKUP(ABSYLD2!BI$4,'[1]INTERNAL PARAMETERS-1'!$B$5:$J$44,5,FALSE)*VLOOKUP(ABSYLD2!BI$4,'[1]INTERNAL PARAMETERS-1'!$B$5:$J$44,6,FALSE)*VLOOKUP(ABSYLD2!BI$4,'[1]INTERNAL PARAMETERS-1'!$B$5:$J$44,3,FALSE) + ABSYLD1!BI291*(1-VLOOKUP(ABSYLD2!BI$4,'[1]INTERNAL PARAMETERS-1'!$B$5:$J$44,5,FALSE))*VLOOKUP(ABSYLD2!BI$4,'[1]INTERNAL PARAMETERS-1'!$B$5:$J$44,8,FALSE)*VLOOKUP(ABSYLD2!BI$4,'[1]INTERNAL PARAMETERS-1'!$B$5:$J$44,3,FALSE)</f>
        <v>0</v>
      </c>
      <c r="BJ291" s="47">
        <f>ABSYLD1!BJ291*VLOOKUP(ABSYLD2!BJ$4,'[1]INTERNAL PARAMETERS-1'!$B$5:$J$44,5,FALSE)*VLOOKUP(ABSYLD2!BJ$4,'[1]INTERNAL PARAMETERS-1'!$B$5:$J$44,6,FALSE)*VLOOKUP(ABSYLD2!BJ$4,'[1]INTERNAL PARAMETERS-1'!$B$5:$J$44,3,FALSE) + ABSYLD1!BJ291*(1-VLOOKUP(ABSYLD2!BJ$4,'[1]INTERNAL PARAMETERS-1'!$B$5:$J$44,5,FALSE))*VLOOKUP(ABSYLD2!BJ$4,'[1]INTERNAL PARAMETERS-1'!$B$5:$J$44,8,FALSE)*VLOOKUP(ABSYLD2!BJ$4,'[1]INTERNAL PARAMETERS-1'!$B$5:$J$44,3,FALSE)</f>
        <v>0</v>
      </c>
      <c r="BK291" s="47">
        <f>ABSYLD1!BK291*VLOOKUP(ABSYLD2!BK$4,'[1]INTERNAL PARAMETERS-1'!$B$5:$J$44,5,FALSE)*VLOOKUP(ABSYLD2!BK$4,'[1]INTERNAL PARAMETERS-1'!$B$5:$J$44,6,FALSE)*VLOOKUP(ABSYLD2!BK$4,'[1]INTERNAL PARAMETERS-1'!$B$5:$J$44,3,FALSE) + ABSYLD1!BK291*(1-VLOOKUP(ABSYLD2!BK$4,'[1]INTERNAL PARAMETERS-1'!$B$5:$J$44,5,FALSE))*VLOOKUP(ABSYLD2!BK$4,'[1]INTERNAL PARAMETERS-1'!$B$5:$J$44,8,FALSE)*VLOOKUP(ABSYLD2!BK$4,'[1]INTERNAL PARAMETERS-1'!$B$5:$J$44,3,FALSE)</f>
        <v>0</v>
      </c>
      <c r="BL291" s="47">
        <f>ABSYLD1!BL291*VLOOKUP(ABSYLD2!BL$4,'[1]INTERNAL PARAMETERS-1'!$B$5:$J$44,5,FALSE)*VLOOKUP(ABSYLD2!BL$4,'[1]INTERNAL PARAMETERS-1'!$B$5:$J$44,6,FALSE)*VLOOKUP(ABSYLD2!BL$4,'[1]INTERNAL PARAMETERS-1'!$B$5:$J$44,3,FALSE) + ABSYLD1!BL291*(1-VLOOKUP(ABSYLD2!BL$4,'[1]INTERNAL PARAMETERS-1'!$B$5:$J$44,5,FALSE))*VLOOKUP(ABSYLD2!BL$4,'[1]INTERNAL PARAMETERS-1'!$B$5:$J$44,8,FALSE)*VLOOKUP(ABSYLD2!BL$4,'[1]INTERNAL PARAMETERS-1'!$B$5:$J$44,3,FALSE)</f>
        <v>0</v>
      </c>
      <c r="BM291" s="47">
        <f>ABSYLD1!BM291*VLOOKUP(ABSYLD2!BM$4,'[1]INTERNAL PARAMETERS-1'!$B$5:$J$44,5,FALSE)*VLOOKUP(ABSYLD2!BM$4,'[1]INTERNAL PARAMETERS-1'!$B$5:$J$44,6,FALSE)*VLOOKUP(ABSYLD2!BM$4,'[1]INTERNAL PARAMETERS-1'!$B$5:$J$44,3,FALSE) + ABSYLD1!BM291*(1-VLOOKUP(ABSYLD2!BM$4,'[1]INTERNAL PARAMETERS-1'!$B$5:$J$44,5,FALSE))*VLOOKUP(ABSYLD2!BM$4,'[1]INTERNAL PARAMETERS-1'!$B$5:$J$44,8,FALSE)*VLOOKUP(ABSYLD2!BM$4,'[1]INTERNAL PARAMETERS-1'!$B$5:$J$44,3,FALSE)</f>
        <v>0</v>
      </c>
      <c r="BN291" s="47">
        <f>ABSYLD1!BN291*VLOOKUP(ABSYLD2!BN$4,'[1]INTERNAL PARAMETERS-1'!$B$5:$J$44,5,FALSE)*VLOOKUP(ABSYLD2!BN$4,'[1]INTERNAL PARAMETERS-1'!$B$5:$J$44,6,FALSE)*VLOOKUP(ABSYLD2!BN$4,'[1]INTERNAL PARAMETERS-1'!$B$5:$J$44,3,FALSE) + ABSYLD1!BN291*(1-VLOOKUP(ABSYLD2!BN$4,'[1]INTERNAL PARAMETERS-1'!$B$5:$J$44,5,FALSE))*VLOOKUP(ABSYLD2!BN$4,'[1]INTERNAL PARAMETERS-1'!$B$5:$J$44,8,FALSE)*VLOOKUP(ABSYLD2!BN$4,'[1]INTERNAL PARAMETERS-1'!$B$5:$J$44,3,FALSE)</f>
        <v>0</v>
      </c>
      <c r="BO291" s="47">
        <f>ABSYLD1!BO291*VLOOKUP(ABSYLD2!BO$4,'[1]INTERNAL PARAMETERS-1'!$B$5:$J$44,5,FALSE)*VLOOKUP(ABSYLD2!BO$4,'[1]INTERNAL PARAMETERS-1'!$B$5:$J$44,6,FALSE)*VLOOKUP(ABSYLD2!BO$4,'[1]INTERNAL PARAMETERS-1'!$B$5:$J$44,3,FALSE) + ABSYLD1!BO291*(1-VLOOKUP(ABSYLD2!BO$4,'[1]INTERNAL PARAMETERS-1'!$B$5:$J$44,5,FALSE))*VLOOKUP(ABSYLD2!BO$4,'[1]INTERNAL PARAMETERS-1'!$B$5:$J$44,8,FALSE)*VLOOKUP(ABSYLD2!BO$4,'[1]INTERNAL PARAMETERS-1'!$B$5:$J$44,3,FALSE)</f>
        <v>0</v>
      </c>
      <c r="BP291" s="47">
        <f>ABSYLD1!BP291*VLOOKUP(ABSYLD2!BP$4,'[1]INTERNAL PARAMETERS-1'!$B$5:$J$44,5,FALSE)*VLOOKUP(ABSYLD2!BP$4,'[1]INTERNAL PARAMETERS-1'!$B$5:$J$44,6,FALSE)*VLOOKUP(ABSYLD2!BP$4,'[1]INTERNAL PARAMETERS-1'!$B$5:$J$44,3,FALSE) + ABSYLD1!BP291*(1-VLOOKUP(ABSYLD2!BP$4,'[1]INTERNAL PARAMETERS-1'!$B$5:$J$44,5,FALSE))*VLOOKUP(ABSYLD2!BP$4,'[1]INTERNAL PARAMETERS-1'!$B$5:$J$44,8,FALSE)*VLOOKUP(ABSYLD2!BP$4,'[1]INTERNAL PARAMETERS-1'!$B$5:$J$44,3,FALSE)</f>
        <v>0</v>
      </c>
      <c r="BQ291" s="47">
        <f>ABSYLD1!BQ291*VLOOKUP(ABSYLD2!BQ$4,'[1]INTERNAL PARAMETERS-1'!$B$5:$J$44,5,FALSE)*VLOOKUP(ABSYLD2!BQ$4,'[1]INTERNAL PARAMETERS-1'!$B$5:$J$44,6,FALSE)*VLOOKUP(ABSYLD2!BQ$4,'[1]INTERNAL PARAMETERS-1'!$B$5:$J$44,3,FALSE) + ABSYLD1!BQ291*(1-VLOOKUP(ABSYLD2!BQ$4,'[1]INTERNAL PARAMETERS-1'!$B$5:$J$44,5,FALSE))*VLOOKUP(ABSYLD2!BQ$4,'[1]INTERNAL PARAMETERS-1'!$B$5:$J$44,8,FALSE)*VLOOKUP(ABSYLD2!BQ$4,'[1]INTERNAL PARAMETERS-1'!$B$5:$J$44,3,FALSE)</f>
        <v>0</v>
      </c>
      <c r="BR291" s="47">
        <f>ABSYLD1!BR291*VLOOKUP(ABSYLD2!BR$4,'[1]INTERNAL PARAMETERS-1'!$B$5:$J$44,5,FALSE)*VLOOKUP(ABSYLD2!BR$4,'[1]INTERNAL PARAMETERS-1'!$B$5:$J$44,6,FALSE)*VLOOKUP(ABSYLD2!BR$4,'[1]INTERNAL PARAMETERS-1'!$B$5:$J$44,3,FALSE) + ABSYLD1!BR291*(1-VLOOKUP(ABSYLD2!BR$4,'[1]INTERNAL PARAMETERS-1'!$B$5:$J$44,5,FALSE))*VLOOKUP(ABSYLD2!BR$4,'[1]INTERNAL PARAMETERS-1'!$B$5:$J$44,8,FALSE)*VLOOKUP(ABSYLD2!BR$4,'[1]INTERNAL PARAMETERS-1'!$B$5:$J$44,3,FALSE)</f>
        <v>0</v>
      </c>
      <c r="BS291" s="47">
        <f>ABSYLD1!BS291*VLOOKUP(ABSYLD2!BS$4,'[1]INTERNAL PARAMETERS-1'!$B$5:$J$44,5,FALSE)*VLOOKUP(ABSYLD2!BS$4,'[1]INTERNAL PARAMETERS-1'!$B$5:$J$44,6,FALSE)*VLOOKUP(ABSYLD2!BS$4,'[1]INTERNAL PARAMETERS-1'!$B$5:$J$44,3,FALSE) + ABSYLD1!BS291*(1-VLOOKUP(ABSYLD2!BS$4,'[1]INTERNAL PARAMETERS-1'!$B$5:$J$44,5,FALSE))*VLOOKUP(ABSYLD2!BS$4,'[1]INTERNAL PARAMETERS-1'!$B$5:$J$44,8,FALSE)*VLOOKUP(ABSYLD2!BS$4,'[1]INTERNAL PARAMETERS-1'!$B$5:$J$44,3,FALSE)</f>
        <v>0</v>
      </c>
      <c r="BT291" s="47">
        <f>ABSYLD1!BT291*VLOOKUP(ABSYLD2!BT$4,'[1]INTERNAL PARAMETERS-1'!$B$5:$J$44,5,FALSE)*VLOOKUP(ABSYLD2!BT$4,'[1]INTERNAL PARAMETERS-1'!$B$5:$J$44,6,FALSE)*VLOOKUP(ABSYLD2!BT$4,'[1]INTERNAL PARAMETERS-1'!$B$5:$J$44,3,FALSE) + ABSYLD1!BT291*(1-VLOOKUP(ABSYLD2!BT$4,'[1]INTERNAL PARAMETERS-1'!$B$5:$J$44,5,FALSE))*VLOOKUP(ABSYLD2!BT$4,'[1]INTERNAL PARAMETERS-1'!$B$5:$J$44,8,FALSE)*VLOOKUP(ABSYLD2!BT$4,'[1]INTERNAL PARAMETERS-1'!$B$5:$J$44,3,FALSE)</f>
        <v>0</v>
      </c>
      <c r="BU291" s="47">
        <f>ABSYLD1!BU291*VLOOKUP(ABSYLD2!BU$4,'[1]INTERNAL PARAMETERS-1'!$B$5:$J$44,5,FALSE)*VLOOKUP(ABSYLD2!BU$4,'[1]INTERNAL PARAMETERS-1'!$B$5:$J$44,6,FALSE)*VLOOKUP(ABSYLD2!BU$4,'[1]INTERNAL PARAMETERS-1'!$B$5:$J$44,3,FALSE) + ABSYLD1!BU291*(1-VLOOKUP(ABSYLD2!BU$4,'[1]INTERNAL PARAMETERS-1'!$B$5:$J$44,5,FALSE))*VLOOKUP(ABSYLD2!BU$4,'[1]INTERNAL PARAMETERS-1'!$B$5:$J$44,8,FALSE)*VLOOKUP(ABSYLD2!BU$4,'[1]INTERNAL PARAMETERS-1'!$B$5:$J$44,3,FALSE)</f>
        <v>0</v>
      </c>
      <c r="BV291" s="47">
        <f>ABSYLD1!BV291*VLOOKUP(ABSYLD2!BV$4,'[1]INTERNAL PARAMETERS-1'!$B$5:$J$44,5,FALSE)*VLOOKUP(ABSYLD2!BV$4,'[1]INTERNAL PARAMETERS-1'!$B$5:$J$44,6,FALSE)*VLOOKUP(ABSYLD2!BV$4,'[1]INTERNAL PARAMETERS-1'!$B$5:$J$44,3,FALSE) + ABSYLD1!BV291*(1-VLOOKUP(ABSYLD2!BV$4,'[1]INTERNAL PARAMETERS-1'!$B$5:$J$44,5,FALSE))*VLOOKUP(ABSYLD2!BV$4,'[1]INTERNAL PARAMETERS-1'!$B$5:$J$44,8,FALSE)*VLOOKUP(ABSYLD2!BV$4,'[1]INTERNAL PARAMETERS-1'!$B$5:$J$44,3,FALSE)</f>
        <v>0</v>
      </c>
      <c r="BW291" s="47">
        <f>ABSYLD1!BW291*VLOOKUP(ABSYLD2!BW$4,'[1]INTERNAL PARAMETERS-1'!$B$5:$J$44,5,FALSE)*VLOOKUP(ABSYLD2!BW$4,'[1]INTERNAL PARAMETERS-1'!$B$5:$J$44,6,FALSE)*VLOOKUP(ABSYLD2!BW$4,'[1]INTERNAL PARAMETERS-1'!$B$5:$J$44,3,FALSE) + ABSYLD1!BW291*(1-VLOOKUP(ABSYLD2!BW$4,'[1]INTERNAL PARAMETERS-1'!$B$5:$J$44,5,FALSE))*VLOOKUP(ABSYLD2!BW$4,'[1]INTERNAL PARAMETERS-1'!$B$5:$J$44,8,FALSE)*VLOOKUP(ABSYLD2!BW$4,'[1]INTERNAL PARAMETERS-1'!$B$5:$J$44,3,FALSE)</f>
        <v>0</v>
      </c>
      <c r="BX291" s="47">
        <f>ABSYLD1!BX291*VLOOKUP(ABSYLD2!BX$4,'[1]INTERNAL PARAMETERS-1'!$B$5:$J$44,5,FALSE)*VLOOKUP(ABSYLD2!BX$4,'[1]INTERNAL PARAMETERS-1'!$B$5:$J$44,6,FALSE)*VLOOKUP(ABSYLD2!BX$4,'[1]INTERNAL PARAMETERS-1'!$B$5:$J$44,3,FALSE) + ABSYLD1!BX291*(1-VLOOKUP(ABSYLD2!BX$4,'[1]INTERNAL PARAMETERS-1'!$B$5:$J$44,5,FALSE))*VLOOKUP(ABSYLD2!BX$4,'[1]INTERNAL PARAMETERS-1'!$B$5:$J$44,8,FALSE)*VLOOKUP(ABSYLD2!BX$4,'[1]INTERNAL PARAMETERS-1'!$B$5:$J$44,3,FALSE)</f>
        <v>0</v>
      </c>
      <c r="BY291" s="47">
        <f>ABSYLD1!BY291*VLOOKUP(ABSYLD2!BY$4,'[1]INTERNAL PARAMETERS-1'!$B$5:$J$44,5,FALSE)*VLOOKUP(ABSYLD2!BY$4,'[1]INTERNAL PARAMETERS-1'!$B$5:$J$44,6,FALSE)*VLOOKUP(ABSYLD2!BY$4,'[1]INTERNAL PARAMETERS-1'!$B$5:$J$44,3,FALSE) + ABSYLD1!BY291*(1-VLOOKUP(ABSYLD2!BY$4,'[1]INTERNAL PARAMETERS-1'!$B$5:$J$44,5,FALSE))*VLOOKUP(ABSYLD2!BY$4,'[1]INTERNAL PARAMETERS-1'!$B$5:$J$44,8,FALSE)*VLOOKUP(ABSYLD2!BY$4,'[1]INTERNAL PARAMETERS-1'!$B$5:$J$44,3,FALSE)</f>
        <v>0</v>
      </c>
      <c r="BZ291" s="47">
        <f>ABSYLD1!BZ291*VLOOKUP(ABSYLD2!BZ$4,'[1]INTERNAL PARAMETERS-1'!$B$5:$J$44,5,FALSE)*VLOOKUP(ABSYLD2!BZ$4,'[1]INTERNAL PARAMETERS-1'!$B$5:$J$44,6,FALSE)*VLOOKUP(ABSYLD2!BZ$4,'[1]INTERNAL PARAMETERS-1'!$B$5:$J$44,3,FALSE) + ABSYLD1!BZ291*(1-VLOOKUP(ABSYLD2!BZ$4,'[1]INTERNAL PARAMETERS-1'!$B$5:$J$44,5,FALSE))*VLOOKUP(ABSYLD2!BZ$4,'[1]INTERNAL PARAMETERS-1'!$B$5:$J$44,8,FALSE)*VLOOKUP(ABSYLD2!BZ$4,'[1]INTERNAL PARAMETERS-1'!$B$5:$J$44,3,FALSE)</f>
        <v>0</v>
      </c>
      <c r="CA291" s="47">
        <f>ABSYLD1!CA291*VLOOKUP(ABSYLD2!CA$4,'[1]INTERNAL PARAMETERS-1'!$B$5:$J$44,5,FALSE)*VLOOKUP(ABSYLD2!CA$4,'[1]INTERNAL PARAMETERS-1'!$B$5:$J$44,6,FALSE)*VLOOKUP(ABSYLD2!CA$4,'[1]INTERNAL PARAMETERS-1'!$B$5:$J$44,3,FALSE) + ABSYLD1!CA291*(1-VLOOKUP(ABSYLD2!CA$4,'[1]INTERNAL PARAMETERS-1'!$B$5:$J$44,5,FALSE))*VLOOKUP(ABSYLD2!CA$4,'[1]INTERNAL PARAMETERS-1'!$B$5:$J$44,8,FALSE)*VLOOKUP(ABSYLD2!CA$4,'[1]INTERNAL PARAMETERS-1'!$B$5:$J$44,3,FALSE)</f>
        <v>0</v>
      </c>
      <c r="CB291" s="47">
        <f>ABSYLD1!CB291*VLOOKUP(ABSYLD2!CB$4,'[1]INTERNAL PARAMETERS-1'!$B$5:$J$44,5,FALSE)*VLOOKUP(ABSYLD2!CB$4,'[1]INTERNAL PARAMETERS-1'!$B$5:$J$44,6,FALSE)*VLOOKUP(ABSYLD2!CB$4,'[1]INTERNAL PARAMETERS-1'!$B$5:$J$44,3,FALSE) + ABSYLD1!CB291*(1-VLOOKUP(ABSYLD2!CB$4,'[1]INTERNAL PARAMETERS-1'!$B$5:$J$44,5,FALSE))*VLOOKUP(ABSYLD2!CB$4,'[1]INTERNAL PARAMETERS-1'!$B$5:$J$44,8,FALSE)*VLOOKUP(ABSYLD2!CB$4,'[1]INTERNAL PARAMETERS-1'!$B$5:$J$44,3,FALSE)</f>
        <v>0</v>
      </c>
      <c r="CC291" s="47">
        <f>ABSYLD1!CC291*VLOOKUP(ABSYLD2!CC$4,'[1]INTERNAL PARAMETERS-1'!$B$5:$J$44,5,FALSE)*VLOOKUP(ABSYLD2!CC$4,'[1]INTERNAL PARAMETERS-1'!$B$5:$J$44,6,FALSE)*VLOOKUP(ABSYLD2!CC$4,'[1]INTERNAL PARAMETERS-1'!$B$5:$J$44,3,FALSE) + ABSYLD1!CC291*(1-VLOOKUP(ABSYLD2!CC$4,'[1]INTERNAL PARAMETERS-1'!$B$5:$J$44,5,FALSE))*VLOOKUP(ABSYLD2!CC$4,'[1]INTERNAL PARAMETERS-1'!$B$5:$J$44,8,FALSE)*VLOOKUP(ABSYLD2!CC$4,'[1]INTERNAL PARAMETERS-1'!$B$5:$J$44,3,FALSE)</f>
        <v>0</v>
      </c>
      <c r="CD291" s="47">
        <f>ABSYLD1!CD291*VLOOKUP(ABSYLD2!CD$4,'[1]INTERNAL PARAMETERS-1'!$B$5:$J$44,5,FALSE)*VLOOKUP(ABSYLD2!CD$4,'[1]INTERNAL PARAMETERS-1'!$B$5:$J$44,6,FALSE)*VLOOKUP(ABSYLD2!CD$4,'[1]INTERNAL PARAMETERS-1'!$B$5:$J$44,3,FALSE) + ABSYLD1!CD291*(1-VLOOKUP(ABSYLD2!CD$4,'[1]INTERNAL PARAMETERS-1'!$B$5:$J$44,5,FALSE))*VLOOKUP(ABSYLD2!CD$4,'[1]INTERNAL PARAMETERS-1'!$B$5:$J$44,8,FALSE)*VLOOKUP(ABSYLD2!CD$4,'[1]INTERNAL PARAMETERS-1'!$B$5:$J$44,3,FALSE)</f>
        <v>0</v>
      </c>
      <c r="CE291" s="47">
        <f>ABSYLD1!CE291*VLOOKUP(ABSYLD2!CE$4,'[1]INTERNAL PARAMETERS-1'!$B$5:$J$44,5,FALSE)*VLOOKUP(ABSYLD2!CE$4,'[1]INTERNAL PARAMETERS-1'!$B$5:$J$44,6,FALSE)*VLOOKUP(ABSYLD2!CE$4,'[1]INTERNAL PARAMETERS-1'!$B$5:$J$44,3,FALSE) + ABSYLD1!CE291*(1-VLOOKUP(ABSYLD2!CE$4,'[1]INTERNAL PARAMETERS-1'!$B$5:$J$44,5,FALSE))*VLOOKUP(ABSYLD2!CE$4,'[1]INTERNAL PARAMETERS-1'!$B$5:$J$44,8,FALSE)*VLOOKUP(ABSYLD2!CE$4,'[1]INTERNAL PARAMETERS-1'!$B$5:$J$44,3,FALSE)</f>
        <v>0</v>
      </c>
      <c r="CF291" s="47">
        <f>ABSYLD1!CF291*VLOOKUP(ABSYLD2!CF$4,'[1]INTERNAL PARAMETERS-1'!$B$5:$J$44,5,FALSE)*VLOOKUP(ABSYLD2!CF$4,'[1]INTERNAL PARAMETERS-1'!$B$5:$J$44,6,FALSE)*VLOOKUP(ABSYLD2!CF$4,'[1]INTERNAL PARAMETERS-1'!$B$5:$J$44,3,FALSE) + ABSYLD1!CF291*(1-VLOOKUP(ABSYLD2!CF$4,'[1]INTERNAL PARAMETERS-1'!$B$5:$J$44,5,FALSE))*VLOOKUP(ABSYLD2!CF$4,'[1]INTERNAL PARAMETERS-1'!$B$5:$J$44,8,FALSE)*VLOOKUP(ABSYLD2!CF$4,'[1]INTERNAL PARAMETERS-1'!$B$5:$J$44,3,FALSE)</f>
        <v>0</v>
      </c>
      <c r="CG291" s="47">
        <f>ABSYLD1!CG291*VLOOKUP(ABSYLD2!CG$4,'[1]INTERNAL PARAMETERS-1'!$B$5:$J$44,5,FALSE)*VLOOKUP(ABSYLD2!CG$4,'[1]INTERNAL PARAMETERS-1'!$B$5:$J$44,6,FALSE)*VLOOKUP(ABSYLD2!CG$4,'[1]INTERNAL PARAMETERS-1'!$B$5:$J$44,3,FALSE) + ABSYLD1!CG291*(1-VLOOKUP(ABSYLD2!CG$4,'[1]INTERNAL PARAMETERS-1'!$B$5:$J$44,5,FALSE))*VLOOKUP(ABSYLD2!CG$4,'[1]INTERNAL PARAMETERS-1'!$B$5:$J$44,8,FALSE)*VLOOKUP(ABSYLD2!CG$4,'[1]INTERNAL PARAMETERS-1'!$B$5:$J$44,3,FALSE)</f>
        <v>0</v>
      </c>
      <c r="CH291" s="46">
        <f>ABSYLD1!CH291*VLOOKUP(ABSYLD2!CH$4,'[1]INTERNAL PARAMETERS-1'!$B$5:$J$44,5,FALSE)*VLOOKUP(ABSYLD2!CH$4,'[1]INTERNAL PARAMETERS-1'!$B$5:$J$44,6,FALSE)*VLOOKUP(ABSYLD2!CH$4,'[1]INTERNAL PARAMETERS-1'!$B$5:$J$44,3,FALSE) + ABSYLD1!CH291*(1-VLOOKUP(ABSYLD2!CH$4,'[1]INTERNAL PARAMETERS-1'!$B$5:$J$44,5,FALSE))*VLOOKUP(ABSYLD2!CH$4,'[1]INTERNAL PARAMETERS-1'!$B$5:$J$44,8,FALSE)*VLOOKUP(ABSYLD2!CH$4,'[1]INTERNAL PARAMETERS-1'!$B$5:$J$44,3,FALSE)</f>
        <v>0</v>
      </c>
      <c r="CJ291" s="48">
        <f t="shared" si="8"/>
        <v>0</v>
      </c>
      <c r="CK291" s="46">
        <f t="shared" si="9"/>
        <v>0</v>
      </c>
    </row>
    <row r="292" spans="2:89" ht="20.399999999999999" thickBot="1">
      <c r="B292" s="58" t="s">
        <v>1</v>
      </c>
      <c r="C292" s="57" t="s">
        <v>71</v>
      </c>
      <c r="D292" s="57" t="s">
        <v>70</v>
      </c>
      <c r="E292" s="137">
        <f>ABS!AL292</f>
        <v>0</v>
      </c>
      <c r="F292" s="56">
        <f>'[1]INTERNAL PARAMETERS-1'!M22</f>
        <v>5.05</v>
      </c>
      <c r="G292" s="55">
        <f>ABSYLD1!G292*VLOOKUP(ABSYLD2!G$4,'[1]INTERNAL PARAMETERS-1'!$B$5:$J$44,5,FALSE)*VLOOKUP(ABSYLD2!G$4,'[1]INTERNAL PARAMETERS-1'!$B$5:$J$44,7,FALSE)*ABSYLD2!$F292 + ABSYLD1!G292*(1-VLOOKUP(ABSYLD2!G$4,'[1]INTERNAL PARAMETERS-1'!$B$5:$J$44,5,FALSE))*VLOOKUP(ABSYLD2!G$4,'[1]INTERNAL PARAMETERS-1'!$B$5:$J$44,9,FALSE)*ABSYLD2!$F292</f>
        <v>0</v>
      </c>
      <c r="H292" s="54">
        <f>ABSYLD1!H292*VLOOKUP(ABSYLD2!H$4,'[1]INTERNAL PARAMETERS-1'!$B$5:$J$44,5,FALSE)*VLOOKUP(ABSYLD2!H$4,'[1]INTERNAL PARAMETERS-1'!$B$5:$J$44,7,FALSE)*ABSYLD2!$F292 + ABSYLD1!H292*(1-VLOOKUP(ABSYLD2!H$4,'[1]INTERNAL PARAMETERS-1'!$B$5:$J$44,5,FALSE))*VLOOKUP(ABSYLD2!H$4,'[1]INTERNAL PARAMETERS-1'!$B$5:$J$44,9,FALSE)*ABSYLD2!$F292</f>
        <v>0</v>
      </c>
      <c r="I292" s="54">
        <f>ABSYLD1!I292*VLOOKUP(ABSYLD2!I$4,'[1]INTERNAL PARAMETERS-1'!$B$5:$J$44,5,FALSE)*VLOOKUP(ABSYLD2!I$4,'[1]INTERNAL PARAMETERS-1'!$B$5:$J$44,7,FALSE)*ABSYLD2!$F292 + ABSYLD1!I292*(1-VLOOKUP(ABSYLD2!I$4,'[1]INTERNAL PARAMETERS-1'!$B$5:$J$44,5,FALSE))*VLOOKUP(ABSYLD2!I$4,'[1]INTERNAL PARAMETERS-1'!$B$5:$J$44,9,FALSE)*ABSYLD2!$F292</f>
        <v>0</v>
      </c>
      <c r="J292" s="54">
        <f>ABSYLD1!J292*VLOOKUP(ABSYLD2!J$4,'[1]INTERNAL PARAMETERS-1'!$B$5:$J$44,5,FALSE)*VLOOKUP(ABSYLD2!J$4,'[1]INTERNAL PARAMETERS-1'!$B$5:$J$44,7,FALSE)*ABSYLD2!$F292 + ABSYLD1!J292*(1-VLOOKUP(ABSYLD2!J$4,'[1]INTERNAL PARAMETERS-1'!$B$5:$J$44,5,FALSE))*VLOOKUP(ABSYLD2!J$4,'[1]INTERNAL PARAMETERS-1'!$B$5:$J$44,9,FALSE)*ABSYLD2!$F292</f>
        <v>0</v>
      </c>
      <c r="K292" s="54">
        <f>ABSYLD1!K292*VLOOKUP(ABSYLD2!K$4,'[1]INTERNAL PARAMETERS-1'!$B$5:$J$44,5,FALSE)*VLOOKUP(ABSYLD2!K$4,'[1]INTERNAL PARAMETERS-1'!$B$5:$J$44,7,FALSE)*ABSYLD2!$F292 + ABSYLD1!K292*(1-VLOOKUP(ABSYLD2!K$4,'[1]INTERNAL PARAMETERS-1'!$B$5:$J$44,5,FALSE))*VLOOKUP(ABSYLD2!K$4,'[1]INTERNAL PARAMETERS-1'!$B$5:$J$44,9,FALSE)*ABSYLD2!$F292</f>
        <v>0</v>
      </c>
      <c r="L292" s="54">
        <f>ABSYLD1!L292*VLOOKUP(ABSYLD2!L$4,'[1]INTERNAL PARAMETERS-1'!$B$5:$J$44,5,FALSE)*VLOOKUP(ABSYLD2!L$4,'[1]INTERNAL PARAMETERS-1'!$B$5:$J$44,7,FALSE)*ABSYLD2!$F292 + ABSYLD1!L292*(1-VLOOKUP(ABSYLD2!L$4,'[1]INTERNAL PARAMETERS-1'!$B$5:$J$44,5,FALSE))*VLOOKUP(ABSYLD2!L$4,'[1]INTERNAL PARAMETERS-1'!$B$5:$J$44,9,FALSE)*ABSYLD2!$F292</f>
        <v>0</v>
      </c>
      <c r="M292" s="54">
        <f>ABSYLD1!M292*VLOOKUP(ABSYLD2!M$4,'[1]INTERNAL PARAMETERS-1'!$B$5:$J$44,5,FALSE)*VLOOKUP(ABSYLD2!M$4,'[1]INTERNAL PARAMETERS-1'!$B$5:$J$44,7,FALSE)*ABSYLD2!$F292 + ABSYLD1!M292*(1-VLOOKUP(ABSYLD2!M$4,'[1]INTERNAL PARAMETERS-1'!$B$5:$J$44,5,FALSE))*VLOOKUP(ABSYLD2!M$4,'[1]INTERNAL PARAMETERS-1'!$B$5:$J$44,9,FALSE)*ABSYLD2!$F292</f>
        <v>0</v>
      </c>
      <c r="N292" s="54">
        <f>ABSYLD1!N292*VLOOKUP(ABSYLD2!N$4,'[1]INTERNAL PARAMETERS-1'!$B$5:$J$44,5,FALSE)*VLOOKUP(ABSYLD2!N$4,'[1]INTERNAL PARAMETERS-1'!$B$5:$J$44,7,FALSE)*ABSYLD2!$F292 + ABSYLD1!N292*(1-VLOOKUP(ABSYLD2!N$4,'[1]INTERNAL PARAMETERS-1'!$B$5:$J$44,5,FALSE))*VLOOKUP(ABSYLD2!N$4,'[1]INTERNAL PARAMETERS-1'!$B$5:$J$44,9,FALSE)*ABSYLD2!$F292</f>
        <v>0</v>
      </c>
      <c r="O292" s="54">
        <f>ABSYLD1!O292*VLOOKUP(ABSYLD2!O$4,'[1]INTERNAL PARAMETERS-1'!$B$5:$J$44,5,FALSE)*VLOOKUP(ABSYLD2!O$4,'[1]INTERNAL PARAMETERS-1'!$B$5:$J$44,7,FALSE)*ABSYLD2!$F292 + ABSYLD1!O292*(1-VLOOKUP(ABSYLD2!O$4,'[1]INTERNAL PARAMETERS-1'!$B$5:$J$44,5,FALSE))*VLOOKUP(ABSYLD2!O$4,'[1]INTERNAL PARAMETERS-1'!$B$5:$J$44,9,FALSE)*ABSYLD2!$F292</f>
        <v>0</v>
      </c>
      <c r="P292" s="54">
        <f>ABSYLD1!P292*VLOOKUP(ABSYLD2!P$4,'[1]INTERNAL PARAMETERS-1'!$B$5:$J$44,5,FALSE)*VLOOKUP(ABSYLD2!P$4,'[1]INTERNAL PARAMETERS-1'!$B$5:$J$44,7,FALSE)*ABSYLD2!$F292 + ABSYLD1!P292*(1-VLOOKUP(ABSYLD2!P$4,'[1]INTERNAL PARAMETERS-1'!$B$5:$J$44,5,FALSE))*VLOOKUP(ABSYLD2!P$4,'[1]INTERNAL PARAMETERS-1'!$B$5:$J$44,9,FALSE)*ABSYLD2!$F292</f>
        <v>0</v>
      </c>
      <c r="Q292" s="54">
        <f>ABSYLD1!Q292*VLOOKUP(ABSYLD2!Q$4,'[1]INTERNAL PARAMETERS-1'!$B$5:$J$44,5,FALSE)*VLOOKUP(ABSYLD2!Q$4,'[1]INTERNAL PARAMETERS-1'!$B$5:$J$44,7,FALSE)*ABSYLD2!$F292 + ABSYLD1!Q292*(1-VLOOKUP(ABSYLD2!Q$4,'[1]INTERNAL PARAMETERS-1'!$B$5:$J$44,5,FALSE))*VLOOKUP(ABSYLD2!Q$4,'[1]INTERNAL PARAMETERS-1'!$B$5:$J$44,9,FALSE)*ABSYLD2!$F292</f>
        <v>0</v>
      </c>
      <c r="R292" s="54">
        <f>ABSYLD1!R292*VLOOKUP(ABSYLD2!R$4,'[1]INTERNAL PARAMETERS-1'!$B$5:$J$44,5,FALSE)*VLOOKUP(ABSYLD2!R$4,'[1]INTERNAL PARAMETERS-1'!$B$5:$J$44,7,FALSE)*ABSYLD2!$F292 + ABSYLD1!R292*(1-VLOOKUP(ABSYLD2!R$4,'[1]INTERNAL PARAMETERS-1'!$B$5:$J$44,5,FALSE))*VLOOKUP(ABSYLD2!R$4,'[1]INTERNAL PARAMETERS-1'!$B$5:$J$44,9,FALSE)*ABSYLD2!$F292</f>
        <v>0</v>
      </c>
      <c r="S292" s="54">
        <f>ABSYLD1!S292*VLOOKUP(ABSYLD2!S$4,'[1]INTERNAL PARAMETERS-1'!$B$5:$J$44,5,FALSE)*VLOOKUP(ABSYLD2!S$4,'[1]INTERNAL PARAMETERS-1'!$B$5:$J$44,7,FALSE)*ABSYLD2!$F292 + ABSYLD1!S292*(1-VLOOKUP(ABSYLD2!S$4,'[1]INTERNAL PARAMETERS-1'!$B$5:$J$44,5,FALSE))*VLOOKUP(ABSYLD2!S$4,'[1]INTERNAL PARAMETERS-1'!$B$5:$J$44,9,FALSE)*ABSYLD2!$F292</f>
        <v>0</v>
      </c>
      <c r="T292" s="54">
        <f>ABSYLD1!T292*VLOOKUP(ABSYLD2!T$4,'[1]INTERNAL PARAMETERS-1'!$B$5:$J$44,5,FALSE)*VLOOKUP(ABSYLD2!T$4,'[1]INTERNAL PARAMETERS-1'!$B$5:$J$44,7,FALSE)*ABSYLD2!$F292 + ABSYLD1!T292*(1-VLOOKUP(ABSYLD2!T$4,'[1]INTERNAL PARAMETERS-1'!$B$5:$J$44,5,FALSE))*VLOOKUP(ABSYLD2!T$4,'[1]INTERNAL PARAMETERS-1'!$B$5:$J$44,9,FALSE)*ABSYLD2!$F292</f>
        <v>0</v>
      </c>
      <c r="U292" s="54">
        <f>ABSYLD1!U292*VLOOKUP(ABSYLD2!U$4,'[1]INTERNAL PARAMETERS-1'!$B$5:$J$44,5,FALSE)*VLOOKUP(ABSYLD2!U$4,'[1]INTERNAL PARAMETERS-1'!$B$5:$J$44,7,FALSE)*ABSYLD2!$F292 + ABSYLD1!U292*(1-VLOOKUP(ABSYLD2!U$4,'[1]INTERNAL PARAMETERS-1'!$B$5:$J$44,5,FALSE))*VLOOKUP(ABSYLD2!U$4,'[1]INTERNAL PARAMETERS-1'!$B$5:$J$44,9,FALSE)*ABSYLD2!$F292</f>
        <v>0</v>
      </c>
      <c r="V292" s="54">
        <f>ABSYLD1!V292*VLOOKUP(ABSYLD2!V$4,'[1]INTERNAL PARAMETERS-1'!$B$5:$J$44,5,FALSE)*VLOOKUP(ABSYLD2!V$4,'[1]INTERNAL PARAMETERS-1'!$B$5:$J$44,7,FALSE)*ABSYLD2!$F292 + ABSYLD1!V292*(1-VLOOKUP(ABSYLD2!V$4,'[1]INTERNAL PARAMETERS-1'!$B$5:$J$44,5,FALSE))*VLOOKUP(ABSYLD2!V$4,'[1]INTERNAL PARAMETERS-1'!$B$5:$J$44,9,FALSE)*ABSYLD2!$F292</f>
        <v>0</v>
      </c>
      <c r="W292" s="54">
        <f>ABSYLD1!W292*VLOOKUP(ABSYLD2!W$4,'[1]INTERNAL PARAMETERS-1'!$B$5:$J$44,5,FALSE)*VLOOKUP(ABSYLD2!W$4,'[1]INTERNAL PARAMETERS-1'!$B$5:$J$44,7,FALSE)*ABSYLD2!$F292 + ABSYLD1!W292*(1-VLOOKUP(ABSYLD2!W$4,'[1]INTERNAL PARAMETERS-1'!$B$5:$J$44,5,FALSE))*VLOOKUP(ABSYLD2!W$4,'[1]INTERNAL PARAMETERS-1'!$B$5:$J$44,9,FALSE)*ABSYLD2!$F292</f>
        <v>0</v>
      </c>
      <c r="X292" s="54">
        <f>ABSYLD1!X292*VLOOKUP(ABSYLD2!X$4,'[1]INTERNAL PARAMETERS-1'!$B$5:$J$44,5,FALSE)*VLOOKUP(ABSYLD2!X$4,'[1]INTERNAL PARAMETERS-1'!$B$5:$J$44,7,FALSE)*ABSYLD2!$F292 + ABSYLD1!X292*(1-VLOOKUP(ABSYLD2!X$4,'[1]INTERNAL PARAMETERS-1'!$B$5:$J$44,5,FALSE))*VLOOKUP(ABSYLD2!X$4,'[1]INTERNAL PARAMETERS-1'!$B$5:$J$44,9,FALSE)*ABSYLD2!$F292</f>
        <v>0</v>
      </c>
      <c r="Y292" s="54">
        <f>ABSYLD1!Y292*VLOOKUP(ABSYLD2!Y$4,'[1]INTERNAL PARAMETERS-1'!$B$5:$J$44,5,FALSE)*VLOOKUP(ABSYLD2!Y$4,'[1]INTERNAL PARAMETERS-1'!$B$5:$J$44,7,FALSE)*ABSYLD2!$F292 + ABSYLD1!Y292*(1-VLOOKUP(ABSYLD2!Y$4,'[1]INTERNAL PARAMETERS-1'!$B$5:$J$44,5,FALSE))*VLOOKUP(ABSYLD2!Y$4,'[1]INTERNAL PARAMETERS-1'!$B$5:$J$44,9,FALSE)*ABSYLD2!$F292</f>
        <v>0</v>
      </c>
      <c r="Z292" s="54">
        <f>ABSYLD1!Z292*VLOOKUP(ABSYLD2!Z$4,'[1]INTERNAL PARAMETERS-1'!$B$5:$J$44,5,FALSE)*VLOOKUP(ABSYLD2!Z$4,'[1]INTERNAL PARAMETERS-1'!$B$5:$J$44,7,FALSE)*ABSYLD2!$F292 + ABSYLD1!Z292*(1-VLOOKUP(ABSYLD2!Z$4,'[1]INTERNAL PARAMETERS-1'!$B$5:$J$44,5,FALSE))*VLOOKUP(ABSYLD2!Z$4,'[1]INTERNAL PARAMETERS-1'!$B$5:$J$44,9,FALSE)*ABSYLD2!$F292</f>
        <v>0</v>
      </c>
      <c r="AA292" s="54">
        <f>ABSYLD1!AA292*VLOOKUP(ABSYLD2!AA$4,'[1]INTERNAL PARAMETERS-1'!$B$5:$J$44,5,FALSE)*VLOOKUP(ABSYLD2!AA$4,'[1]INTERNAL PARAMETERS-1'!$B$5:$J$44,7,FALSE)*ABSYLD2!$F292 + ABSYLD1!AA292*(1-VLOOKUP(ABSYLD2!AA$4,'[1]INTERNAL PARAMETERS-1'!$B$5:$J$44,5,FALSE))*VLOOKUP(ABSYLD2!AA$4,'[1]INTERNAL PARAMETERS-1'!$B$5:$J$44,9,FALSE)*ABSYLD2!$F292</f>
        <v>0</v>
      </c>
      <c r="AB292" s="54">
        <f>ABSYLD1!AB292*VLOOKUP(ABSYLD2!AB$4,'[1]INTERNAL PARAMETERS-1'!$B$5:$J$44,5,FALSE)*VLOOKUP(ABSYLD2!AB$4,'[1]INTERNAL PARAMETERS-1'!$B$5:$J$44,7,FALSE)*ABSYLD2!$F292 + ABSYLD1!AB292*(1-VLOOKUP(ABSYLD2!AB$4,'[1]INTERNAL PARAMETERS-1'!$B$5:$J$44,5,FALSE))*VLOOKUP(ABSYLD2!AB$4,'[1]INTERNAL PARAMETERS-1'!$B$5:$J$44,9,FALSE)*ABSYLD2!$F292</f>
        <v>0</v>
      </c>
      <c r="AC292" s="54">
        <f>ABSYLD1!AC292*VLOOKUP(ABSYLD2!AC$4,'[1]INTERNAL PARAMETERS-1'!$B$5:$J$44,5,FALSE)*VLOOKUP(ABSYLD2!AC$4,'[1]INTERNAL PARAMETERS-1'!$B$5:$J$44,7,FALSE)*ABSYLD2!$F292 + ABSYLD1!AC292*(1-VLOOKUP(ABSYLD2!AC$4,'[1]INTERNAL PARAMETERS-1'!$B$5:$J$44,5,FALSE))*VLOOKUP(ABSYLD2!AC$4,'[1]INTERNAL PARAMETERS-1'!$B$5:$J$44,9,FALSE)*ABSYLD2!$F292</f>
        <v>0</v>
      </c>
      <c r="AD292" s="54">
        <f>ABSYLD1!AD292*VLOOKUP(ABSYLD2!AD$4,'[1]INTERNAL PARAMETERS-1'!$B$5:$J$44,5,FALSE)*VLOOKUP(ABSYLD2!AD$4,'[1]INTERNAL PARAMETERS-1'!$B$5:$J$44,7,FALSE)*ABSYLD2!$F292 + ABSYLD1!AD292*(1-VLOOKUP(ABSYLD2!AD$4,'[1]INTERNAL PARAMETERS-1'!$B$5:$J$44,5,FALSE))*VLOOKUP(ABSYLD2!AD$4,'[1]INTERNAL PARAMETERS-1'!$B$5:$J$44,9,FALSE)*ABSYLD2!$F292</f>
        <v>0</v>
      </c>
      <c r="AE292" s="54">
        <f>ABSYLD1!AE292*VLOOKUP(ABSYLD2!AE$4,'[1]INTERNAL PARAMETERS-1'!$B$5:$J$44,5,FALSE)*VLOOKUP(ABSYLD2!AE$4,'[1]INTERNAL PARAMETERS-1'!$B$5:$J$44,7,FALSE)*ABSYLD2!$F292 + ABSYLD1!AE292*(1-VLOOKUP(ABSYLD2!AE$4,'[1]INTERNAL PARAMETERS-1'!$B$5:$J$44,5,FALSE))*VLOOKUP(ABSYLD2!AE$4,'[1]INTERNAL PARAMETERS-1'!$B$5:$J$44,9,FALSE)*ABSYLD2!$F292</f>
        <v>0</v>
      </c>
      <c r="AF292" s="54">
        <f>ABSYLD1!AF292*VLOOKUP(ABSYLD2!AF$4,'[1]INTERNAL PARAMETERS-1'!$B$5:$J$44,5,FALSE)*VLOOKUP(ABSYLD2!AF$4,'[1]INTERNAL PARAMETERS-1'!$B$5:$J$44,7,FALSE)*ABSYLD2!$F292 + ABSYLD1!AF292*(1-VLOOKUP(ABSYLD2!AF$4,'[1]INTERNAL PARAMETERS-1'!$B$5:$J$44,5,FALSE))*VLOOKUP(ABSYLD2!AF$4,'[1]INTERNAL PARAMETERS-1'!$B$5:$J$44,9,FALSE)*ABSYLD2!$F292</f>
        <v>0</v>
      </c>
      <c r="AG292" s="54">
        <f>ABSYLD1!AG292*VLOOKUP(ABSYLD2!AG$4,'[1]INTERNAL PARAMETERS-1'!$B$5:$J$44,5,FALSE)*VLOOKUP(ABSYLD2!AG$4,'[1]INTERNAL PARAMETERS-1'!$B$5:$J$44,7,FALSE)*ABSYLD2!$F292 + ABSYLD1!AG292*(1-VLOOKUP(ABSYLD2!AG$4,'[1]INTERNAL PARAMETERS-1'!$B$5:$J$44,5,FALSE))*VLOOKUP(ABSYLD2!AG$4,'[1]INTERNAL PARAMETERS-1'!$B$5:$J$44,9,FALSE)*ABSYLD2!$F292</f>
        <v>0</v>
      </c>
      <c r="AH292" s="54">
        <f>ABSYLD1!AH292*VLOOKUP(ABSYLD2!AH$4,'[1]INTERNAL PARAMETERS-1'!$B$5:$J$44,5,FALSE)*VLOOKUP(ABSYLD2!AH$4,'[1]INTERNAL PARAMETERS-1'!$B$5:$J$44,7,FALSE)*ABSYLD2!$F292 + ABSYLD1!AH292*(1-VLOOKUP(ABSYLD2!AH$4,'[1]INTERNAL PARAMETERS-1'!$B$5:$J$44,5,FALSE))*VLOOKUP(ABSYLD2!AH$4,'[1]INTERNAL PARAMETERS-1'!$B$5:$J$44,9,FALSE)*ABSYLD2!$F292</f>
        <v>0</v>
      </c>
      <c r="AI292" s="54">
        <f>ABSYLD1!AI292*VLOOKUP(ABSYLD2!AI$4,'[1]INTERNAL PARAMETERS-1'!$B$5:$J$44,5,FALSE)*VLOOKUP(ABSYLD2!AI$4,'[1]INTERNAL PARAMETERS-1'!$B$5:$J$44,7,FALSE)*ABSYLD2!$F292 + ABSYLD1!AI292*(1-VLOOKUP(ABSYLD2!AI$4,'[1]INTERNAL PARAMETERS-1'!$B$5:$J$44,5,FALSE))*VLOOKUP(ABSYLD2!AI$4,'[1]INTERNAL PARAMETERS-1'!$B$5:$J$44,9,FALSE)*ABSYLD2!$F292</f>
        <v>0</v>
      </c>
      <c r="AJ292" s="54">
        <f>ABSYLD1!AJ292*VLOOKUP(ABSYLD2!AJ$4,'[1]INTERNAL PARAMETERS-1'!$B$5:$J$44,5,FALSE)*VLOOKUP(ABSYLD2!AJ$4,'[1]INTERNAL PARAMETERS-1'!$B$5:$J$44,7,FALSE)*ABSYLD2!$F292 + ABSYLD1!AJ292*(1-VLOOKUP(ABSYLD2!AJ$4,'[1]INTERNAL PARAMETERS-1'!$B$5:$J$44,5,FALSE))*VLOOKUP(ABSYLD2!AJ$4,'[1]INTERNAL PARAMETERS-1'!$B$5:$J$44,9,FALSE)*ABSYLD2!$F292</f>
        <v>0</v>
      </c>
      <c r="AK292" s="54">
        <f>ABSYLD1!AK292*VLOOKUP(ABSYLD2!AK$4,'[1]INTERNAL PARAMETERS-1'!$B$5:$J$44,5,FALSE)*VLOOKUP(ABSYLD2!AK$4,'[1]INTERNAL PARAMETERS-1'!$B$5:$J$44,7,FALSE)*ABSYLD2!$F292 + ABSYLD1!AK292*(1-VLOOKUP(ABSYLD2!AK$4,'[1]INTERNAL PARAMETERS-1'!$B$5:$J$44,5,FALSE))*VLOOKUP(ABSYLD2!AK$4,'[1]INTERNAL PARAMETERS-1'!$B$5:$J$44,9,FALSE)*ABSYLD2!$F292</f>
        <v>0</v>
      </c>
      <c r="AL292" s="54">
        <f>ABSYLD1!AL292*VLOOKUP(ABSYLD2!AL$4,'[1]INTERNAL PARAMETERS-1'!$B$5:$J$44,5,FALSE)*VLOOKUP(ABSYLD2!AL$4,'[1]INTERNAL PARAMETERS-1'!$B$5:$J$44,7,FALSE)*ABSYLD2!$F292 + ABSYLD1!AL292*(1-VLOOKUP(ABSYLD2!AL$4,'[1]INTERNAL PARAMETERS-1'!$B$5:$J$44,5,FALSE))*VLOOKUP(ABSYLD2!AL$4,'[1]INTERNAL PARAMETERS-1'!$B$5:$J$44,9,FALSE)*ABSYLD2!$F292</f>
        <v>0</v>
      </c>
      <c r="AM292" s="54">
        <f>ABSYLD1!AM292*VLOOKUP(ABSYLD2!AM$4,'[1]INTERNAL PARAMETERS-1'!$B$5:$J$44,5,FALSE)*VLOOKUP(ABSYLD2!AM$4,'[1]INTERNAL PARAMETERS-1'!$B$5:$J$44,7,FALSE)*ABSYLD2!$F292 + ABSYLD1!AM292*(1-VLOOKUP(ABSYLD2!AM$4,'[1]INTERNAL PARAMETERS-1'!$B$5:$J$44,5,FALSE))*VLOOKUP(ABSYLD2!AM$4,'[1]INTERNAL PARAMETERS-1'!$B$5:$J$44,9,FALSE)*ABSYLD2!$F292</f>
        <v>0</v>
      </c>
      <c r="AN292" s="54">
        <f>ABSYLD1!AN292*VLOOKUP(ABSYLD2!AN$4,'[1]INTERNAL PARAMETERS-1'!$B$5:$J$44,5,FALSE)*VLOOKUP(ABSYLD2!AN$4,'[1]INTERNAL PARAMETERS-1'!$B$5:$J$44,7,FALSE)*ABSYLD2!$F292 + ABSYLD1!AN292*(1-VLOOKUP(ABSYLD2!AN$4,'[1]INTERNAL PARAMETERS-1'!$B$5:$J$44,5,FALSE))*VLOOKUP(ABSYLD2!AN$4,'[1]INTERNAL PARAMETERS-1'!$B$5:$J$44,9,FALSE)*ABSYLD2!$F292</f>
        <v>0</v>
      </c>
      <c r="AO292" s="54">
        <f>ABSYLD1!AO292*VLOOKUP(ABSYLD2!AO$4,'[1]INTERNAL PARAMETERS-1'!$B$5:$J$44,5,FALSE)*VLOOKUP(ABSYLD2!AO$4,'[1]INTERNAL PARAMETERS-1'!$B$5:$J$44,7,FALSE)*ABSYLD2!$F292 + ABSYLD1!AO292*(1-VLOOKUP(ABSYLD2!AO$4,'[1]INTERNAL PARAMETERS-1'!$B$5:$J$44,5,FALSE))*VLOOKUP(ABSYLD2!AO$4,'[1]INTERNAL PARAMETERS-1'!$B$5:$J$44,9,FALSE)*ABSYLD2!$F292</f>
        <v>0</v>
      </c>
      <c r="AP292" s="54">
        <f>ABSYLD1!AP292*VLOOKUP(ABSYLD2!AP$4,'[1]INTERNAL PARAMETERS-1'!$B$5:$J$44,5,FALSE)*VLOOKUP(ABSYLD2!AP$4,'[1]INTERNAL PARAMETERS-1'!$B$5:$J$44,7,FALSE)*ABSYLD2!$F292 + ABSYLD1!AP292*(1-VLOOKUP(ABSYLD2!AP$4,'[1]INTERNAL PARAMETERS-1'!$B$5:$J$44,5,FALSE))*VLOOKUP(ABSYLD2!AP$4,'[1]INTERNAL PARAMETERS-1'!$B$5:$J$44,9,FALSE)*ABSYLD2!$F292</f>
        <v>0</v>
      </c>
      <c r="AQ292" s="54">
        <f>ABSYLD1!AQ292*VLOOKUP(ABSYLD2!AQ$4,'[1]INTERNAL PARAMETERS-1'!$B$5:$J$44,5,FALSE)*VLOOKUP(ABSYLD2!AQ$4,'[1]INTERNAL PARAMETERS-1'!$B$5:$J$44,7,FALSE)*ABSYLD2!$F292 + ABSYLD1!AQ292*(1-VLOOKUP(ABSYLD2!AQ$4,'[1]INTERNAL PARAMETERS-1'!$B$5:$J$44,5,FALSE))*VLOOKUP(ABSYLD2!AQ$4,'[1]INTERNAL PARAMETERS-1'!$B$5:$J$44,9,FALSE)*ABSYLD2!$F292</f>
        <v>0</v>
      </c>
      <c r="AR292" s="54">
        <f>ABSYLD1!AR292*VLOOKUP(ABSYLD2!AR$4,'[1]INTERNAL PARAMETERS-1'!$B$5:$J$44,5,FALSE)*VLOOKUP(ABSYLD2!AR$4,'[1]INTERNAL PARAMETERS-1'!$B$5:$J$44,7,FALSE)*ABSYLD2!$F292 + ABSYLD1!AR292*(1-VLOOKUP(ABSYLD2!AR$4,'[1]INTERNAL PARAMETERS-1'!$B$5:$J$44,5,FALSE))*VLOOKUP(ABSYLD2!AR$4,'[1]INTERNAL PARAMETERS-1'!$B$5:$J$44,9,FALSE)*ABSYLD2!$F292</f>
        <v>0</v>
      </c>
      <c r="AS292" s="54">
        <f>ABSYLD1!AS292*VLOOKUP(ABSYLD2!AS$4,'[1]INTERNAL PARAMETERS-1'!$B$5:$J$44,5,FALSE)*VLOOKUP(ABSYLD2!AS$4,'[1]INTERNAL PARAMETERS-1'!$B$5:$J$44,7,FALSE)*ABSYLD2!$F292 + ABSYLD1!AS292*(1-VLOOKUP(ABSYLD2!AS$4,'[1]INTERNAL PARAMETERS-1'!$B$5:$J$44,5,FALSE))*VLOOKUP(ABSYLD2!AS$4,'[1]INTERNAL PARAMETERS-1'!$B$5:$J$44,9,FALSE)*ABSYLD2!$F292</f>
        <v>0</v>
      </c>
      <c r="AT292" s="53">
        <f>ABSYLD1!AT292*VLOOKUP(ABSYLD2!AT$4,'[1]INTERNAL PARAMETERS-1'!$B$5:$J$44,5,FALSE)*VLOOKUP(ABSYLD2!AT$4,'[1]INTERNAL PARAMETERS-1'!$B$5:$J$44,7,FALSE)*ABSYLD2!$F292 + ABSYLD1!AT292*(1-VLOOKUP(ABSYLD2!AT$4,'[1]INTERNAL PARAMETERS-1'!$B$5:$J$44,5,FALSE))*VLOOKUP(ABSYLD2!AT$4,'[1]INTERNAL PARAMETERS-1'!$B$5:$J$44,9,FALSE)*ABSYLD2!$F292</f>
        <v>0</v>
      </c>
      <c r="AU292" s="55">
        <f>ABSYLD1!AU292*VLOOKUP(ABSYLD2!AU$4,'[1]INTERNAL PARAMETERS-1'!$B$5:$J$44,5,FALSE)*VLOOKUP(ABSYLD2!AU$4,'[1]INTERNAL PARAMETERS-1'!$B$5:$J$44,6,FALSE)*VLOOKUP(ABSYLD2!AU$4,'[1]INTERNAL PARAMETERS-1'!$B$5:$J$44,3,FALSE) + ABSYLD1!AU292*(1-VLOOKUP(ABSYLD2!AU$4,'[1]INTERNAL PARAMETERS-1'!$B$5:$J$44,5,FALSE))*VLOOKUP(ABSYLD2!AU$4,'[1]INTERNAL PARAMETERS-1'!$B$5:$J$44,8,FALSE)*VLOOKUP(ABSYLD2!AU$4,'[1]INTERNAL PARAMETERS-1'!$B$5:$J$44,3,FALSE)</f>
        <v>0</v>
      </c>
      <c r="AV292" s="54">
        <f>ABSYLD1!AV292*VLOOKUP(ABSYLD2!AV$4,'[1]INTERNAL PARAMETERS-1'!$B$5:$J$44,5,FALSE)*VLOOKUP(ABSYLD2!AV$4,'[1]INTERNAL PARAMETERS-1'!$B$5:$J$44,6,FALSE)*VLOOKUP(ABSYLD2!AV$4,'[1]INTERNAL PARAMETERS-1'!$B$5:$J$44,3,FALSE) + ABSYLD1!AV292*(1-VLOOKUP(ABSYLD2!AV$4,'[1]INTERNAL PARAMETERS-1'!$B$5:$J$44,5,FALSE))*VLOOKUP(ABSYLD2!AV$4,'[1]INTERNAL PARAMETERS-1'!$B$5:$J$44,8,FALSE)*VLOOKUP(ABSYLD2!AV$4,'[1]INTERNAL PARAMETERS-1'!$B$5:$J$44,3,FALSE)</f>
        <v>0</v>
      </c>
      <c r="AW292" s="54">
        <f>ABSYLD1!AW292*VLOOKUP(ABSYLD2!AW$4,'[1]INTERNAL PARAMETERS-1'!$B$5:$J$44,5,FALSE)*VLOOKUP(ABSYLD2!AW$4,'[1]INTERNAL PARAMETERS-1'!$B$5:$J$44,6,FALSE)*VLOOKUP(ABSYLD2!AW$4,'[1]INTERNAL PARAMETERS-1'!$B$5:$J$44,3,FALSE) + ABSYLD1!AW292*(1-VLOOKUP(ABSYLD2!AW$4,'[1]INTERNAL PARAMETERS-1'!$B$5:$J$44,5,FALSE))*VLOOKUP(ABSYLD2!AW$4,'[1]INTERNAL PARAMETERS-1'!$B$5:$J$44,8,FALSE)*VLOOKUP(ABSYLD2!AW$4,'[1]INTERNAL PARAMETERS-1'!$B$5:$J$44,3,FALSE)</f>
        <v>0</v>
      </c>
      <c r="AX292" s="54">
        <f>ABSYLD1!AX292*VLOOKUP(ABSYLD2!AX$4,'[1]INTERNAL PARAMETERS-1'!$B$5:$J$44,5,FALSE)*VLOOKUP(ABSYLD2!AX$4,'[1]INTERNAL PARAMETERS-1'!$B$5:$J$44,6,FALSE)*VLOOKUP(ABSYLD2!AX$4,'[1]INTERNAL PARAMETERS-1'!$B$5:$J$44,3,FALSE) + ABSYLD1!AX292*(1-VLOOKUP(ABSYLD2!AX$4,'[1]INTERNAL PARAMETERS-1'!$B$5:$J$44,5,FALSE))*VLOOKUP(ABSYLD2!AX$4,'[1]INTERNAL PARAMETERS-1'!$B$5:$J$44,8,FALSE)*VLOOKUP(ABSYLD2!AX$4,'[1]INTERNAL PARAMETERS-1'!$B$5:$J$44,3,FALSE)</f>
        <v>0</v>
      </c>
      <c r="AY292" s="54">
        <f>ABSYLD1!AY292*VLOOKUP(ABSYLD2!AY$4,'[1]INTERNAL PARAMETERS-1'!$B$5:$J$44,5,FALSE)*VLOOKUP(ABSYLD2!AY$4,'[1]INTERNAL PARAMETERS-1'!$B$5:$J$44,6,FALSE)*VLOOKUP(ABSYLD2!AY$4,'[1]INTERNAL PARAMETERS-1'!$B$5:$J$44,3,FALSE) + ABSYLD1!AY292*(1-VLOOKUP(ABSYLD2!AY$4,'[1]INTERNAL PARAMETERS-1'!$B$5:$J$44,5,FALSE))*VLOOKUP(ABSYLD2!AY$4,'[1]INTERNAL PARAMETERS-1'!$B$5:$J$44,8,FALSE)*VLOOKUP(ABSYLD2!AY$4,'[1]INTERNAL PARAMETERS-1'!$B$5:$J$44,3,FALSE)</f>
        <v>0</v>
      </c>
      <c r="AZ292" s="54">
        <f>ABSYLD1!AZ292*VLOOKUP(ABSYLD2!AZ$4,'[1]INTERNAL PARAMETERS-1'!$B$5:$J$44,5,FALSE)*VLOOKUP(ABSYLD2!AZ$4,'[1]INTERNAL PARAMETERS-1'!$B$5:$J$44,6,FALSE)*VLOOKUP(ABSYLD2!AZ$4,'[1]INTERNAL PARAMETERS-1'!$B$5:$J$44,3,FALSE) + ABSYLD1!AZ292*(1-VLOOKUP(ABSYLD2!AZ$4,'[1]INTERNAL PARAMETERS-1'!$B$5:$J$44,5,FALSE))*VLOOKUP(ABSYLD2!AZ$4,'[1]INTERNAL PARAMETERS-1'!$B$5:$J$44,8,FALSE)*VLOOKUP(ABSYLD2!AZ$4,'[1]INTERNAL PARAMETERS-1'!$B$5:$J$44,3,FALSE)</f>
        <v>0</v>
      </c>
      <c r="BA292" s="54">
        <f>ABSYLD1!BA292*VLOOKUP(ABSYLD2!BA$4,'[1]INTERNAL PARAMETERS-1'!$B$5:$J$44,5,FALSE)*VLOOKUP(ABSYLD2!BA$4,'[1]INTERNAL PARAMETERS-1'!$B$5:$J$44,6,FALSE)*VLOOKUP(ABSYLD2!BA$4,'[1]INTERNAL PARAMETERS-1'!$B$5:$J$44,3,FALSE) + ABSYLD1!BA292*(1-VLOOKUP(ABSYLD2!BA$4,'[1]INTERNAL PARAMETERS-1'!$B$5:$J$44,5,FALSE))*VLOOKUP(ABSYLD2!BA$4,'[1]INTERNAL PARAMETERS-1'!$B$5:$J$44,8,FALSE)*VLOOKUP(ABSYLD2!BA$4,'[1]INTERNAL PARAMETERS-1'!$B$5:$J$44,3,FALSE)</f>
        <v>0</v>
      </c>
      <c r="BB292" s="54">
        <f>ABSYLD1!BB292*VLOOKUP(ABSYLD2!BB$4,'[1]INTERNAL PARAMETERS-1'!$B$5:$J$44,5,FALSE)*VLOOKUP(ABSYLD2!BB$4,'[1]INTERNAL PARAMETERS-1'!$B$5:$J$44,6,FALSE)*VLOOKUP(ABSYLD2!BB$4,'[1]INTERNAL PARAMETERS-1'!$B$5:$J$44,3,FALSE) + ABSYLD1!BB292*(1-VLOOKUP(ABSYLD2!BB$4,'[1]INTERNAL PARAMETERS-1'!$B$5:$J$44,5,FALSE))*VLOOKUP(ABSYLD2!BB$4,'[1]INTERNAL PARAMETERS-1'!$B$5:$J$44,8,FALSE)*VLOOKUP(ABSYLD2!BB$4,'[1]INTERNAL PARAMETERS-1'!$B$5:$J$44,3,FALSE)</f>
        <v>0</v>
      </c>
      <c r="BC292" s="54">
        <f>ABSYLD1!BC292*VLOOKUP(ABSYLD2!BC$4,'[1]INTERNAL PARAMETERS-1'!$B$5:$J$44,5,FALSE)*VLOOKUP(ABSYLD2!BC$4,'[1]INTERNAL PARAMETERS-1'!$B$5:$J$44,6,FALSE)*VLOOKUP(ABSYLD2!BC$4,'[1]INTERNAL PARAMETERS-1'!$B$5:$J$44,3,FALSE) + ABSYLD1!BC292*(1-VLOOKUP(ABSYLD2!BC$4,'[1]INTERNAL PARAMETERS-1'!$B$5:$J$44,5,FALSE))*VLOOKUP(ABSYLD2!BC$4,'[1]INTERNAL PARAMETERS-1'!$B$5:$J$44,8,FALSE)*VLOOKUP(ABSYLD2!BC$4,'[1]INTERNAL PARAMETERS-1'!$B$5:$J$44,3,FALSE)</f>
        <v>0</v>
      </c>
      <c r="BD292" s="54">
        <f>ABSYLD1!BD292*VLOOKUP(ABSYLD2!BD$4,'[1]INTERNAL PARAMETERS-1'!$B$5:$J$44,5,FALSE)*VLOOKUP(ABSYLD2!BD$4,'[1]INTERNAL PARAMETERS-1'!$B$5:$J$44,6,FALSE)*VLOOKUP(ABSYLD2!BD$4,'[1]INTERNAL PARAMETERS-1'!$B$5:$J$44,3,FALSE) + ABSYLD1!BD292*(1-VLOOKUP(ABSYLD2!BD$4,'[1]INTERNAL PARAMETERS-1'!$B$5:$J$44,5,FALSE))*VLOOKUP(ABSYLD2!BD$4,'[1]INTERNAL PARAMETERS-1'!$B$5:$J$44,8,FALSE)*VLOOKUP(ABSYLD2!BD$4,'[1]INTERNAL PARAMETERS-1'!$B$5:$J$44,3,FALSE)</f>
        <v>0</v>
      </c>
      <c r="BE292" s="54">
        <f>ABSYLD1!BE292*VLOOKUP(ABSYLD2!BE$4,'[1]INTERNAL PARAMETERS-1'!$B$5:$J$44,5,FALSE)*VLOOKUP(ABSYLD2!BE$4,'[1]INTERNAL PARAMETERS-1'!$B$5:$J$44,6,FALSE)*VLOOKUP(ABSYLD2!BE$4,'[1]INTERNAL PARAMETERS-1'!$B$5:$J$44,3,FALSE) + ABSYLD1!BE292*(1-VLOOKUP(ABSYLD2!BE$4,'[1]INTERNAL PARAMETERS-1'!$B$5:$J$44,5,FALSE))*VLOOKUP(ABSYLD2!BE$4,'[1]INTERNAL PARAMETERS-1'!$B$5:$J$44,8,FALSE)*VLOOKUP(ABSYLD2!BE$4,'[1]INTERNAL PARAMETERS-1'!$B$5:$J$44,3,FALSE)</f>
        <v>0</v>
      </c>
      <c r="BF292" s="54">
        <f>ABSYLD1!BF292*VLOOKUP(ABSYLD2!BF$4,'[1]INTERNAL PARAMETERS-1'!$B$5:$J$44,5,FALSE)*VLOOKUP(ABSYLD2!BF$4,'[1]INTERNAL PARAMETERS-1'!$B$5:$J$44,6,FALSE)*VLOOKUP(ABSYLD2!BF$4,'[1]INTERNAL PARAMETERS-1'!$B$5:$J$44,3,FALSE) + ABSYLD1!BF292*(1-VLOOKUP(ABSYLD2!BF$4,'[1]INTERNAL PARAMETERS-1'!$B$5:$J$44,5,FALSE))*VLOOKUP(ABSYLD2!BF$4,'[1]INTERNAL PARAMETERS-1'!$B$5:$J$44,8,FALSE)*VLOOKUP(ABSYLD2!BF$4,'[1]INTERNAL PARAMETERS-1'!$B$5:$J$44,3,FALSE)</f>
        <v>0</v>
      </c>
      <c r="BG292" s="54">
        <f>ABSYLD1!BG292*VLOOKUP(ABSYLD2!BG$4,'[1]INTERNAL PARAMETERS-1'!$B$5:$J$44,5,FALSE)*VLOOKUP(ABSYLD2!BG$4,'[1]INTERNAL PARAMETERS-1'!$B$5:$J$44,6,FALSE)*VLOOKUP(ABSYLD2!BG$4,'[1]INTERNAL PARAMETERS-1'!$B$5:$J$44,3,FALSE) + ABSYLD1!BG292*(1-VLOOKUP(ABSYLD2!BG$4,'[1]INTERNAL PARAMETERS-1'!$B$5:$J$44,5,FALSE))*VLOOKUP(ABSYLD2!BG$4,'[1]INTERNAL PARAMETERS-1'!$B$5:$J$44,8,FALSE)*VLOOKUP(ABSYLD2!BG$4,'[1]INTERNAL PARAMETERS-1'!$B$5:$J$44,3,FALSE)</f>
        <v>0</v>
      </c>
      <c r="BH292" s="54">
        <f>ABSYLD1!BH292*VLOOKUP(ABSYLD2!BH$4,'[1]INTERNAL PARAMETERS-1'!$B$5:$J$44,5,FALSE)*VLOOKUP(ABSYLD2!BH$4,'[1]INTERNAL PARAMETERS-1'!$B$5:$J$44,6,FALSE)*VLOOKUP(ABSYLD2!BH$4,'[1]INTERNAL PARAMETERS-1'!$B$5:$J$44,3,FALSE) + ABSYLD1!BH292*(1-VLOOKUP(ABSYLD2!BH$4,'[1]INTERNAL PARAMETERS-1'!$B$5:$J$44,5,FALSE))*VLOOKUP(ABSYLD2!BH$4,'[1]INTERNAL PARAMETERS-1'!$B$5:$J$44,8,FALSE)*VLOOKUP(ABSYLD2!BH$4,'[1]INTERNAL PARAMETERS-1'!$B$5:$J$44,3,FALSE)</f>
        <v>0</v>
      </c>
      <c r="BI292" s="54">
        <f>ABSYLD1!BI292*VLOOKUP(ABSYLD2!BI$4,'[1]INTERNAL PARAMETERS-1'!$B$5:$J$44,5,FALSE)*VLOOKUP(ABSYLD2!BI$4,'[1]INTERNAL PARAMETERS-1'!$B$5:$J$44,6,FALSE)*VLOOKUP(ABSYLD2!BI$4,'[1]INTERNAL PARAMETERS-1'!$B$5:$J$44,3,FALSE) + ABSYLD1!BI292*(1-VLOOKUP(ABSYLD2!BI$4,'[1]INTERNAL PARAMETERS-1'!$B$5:$J$44,5,FALSE))*VLOOKUP(ABSYLD2!BI$4,'[1]INTERNAL PARAMETERS-1'!$B$5:$J$44,8,FALSE)*VLOOKUP(ABSYLD2!BI$4,'[1]INTERNAL PARAMETERS-1'!$B$5:$J$44,3,FALSE)</f>
        <v>0</v>
      </c>
      <c r="BJ292" s="54">
        <f>ABSYLD1!BJ292*VLOOKUP(ABSYLD2!BJ$4,'[1]INTERNAL PARAMETERS-1'!$B$5:$J$44,5,FALSE)*VLOOKUP(ABSYLD2!BJ$4,'[1]INTERNAL PARAMETERS-1'!$B$5:$J$44,6,FALSE)*VLOOKUP(ABSYLD2!BJ$4,'[1]INTERNAL PARAMETERS-1'!$B$5:$J$44,3,FALSE) + ABSYLD1!BJ292*(1-VLOOKUP(ABSYLD2!BJ$4,'[1]INTERNAL PARAMETERS-1'!$B$5:$J$44,5,FALSE))*VLOOKUP(ABSYLD2!BJ$4,'[1]INTERNAL PARAMETERS-1'!$B$5:$J$44,8,FALSE)*VLOOKUP(ABSYLD2!BJ$4,'[1]INTERNAL PARAMETERS-1'!$B$5:$J$44,3,FALSE)</f>
        <v>0</v>
      </c>
      <c r="BK292" s="54">
        <f>ABSYLD1!BK292*VLOOKUP(ABSYLD2!BK$4,'[1]INTERNAL PARAMETERS-1'!$B$5:$J$44,5,FALSE)*VLOOKUP(ABSYLD2!BK$4,'[1]INTERNAL PARAMETERS-1'!$B$5:$J$44,6,FALSE)*VLOOKUP(ABSYLD2!BK$4,'[1]INTERNAL PARAMETERS-1'!$B$5:$J$44,3,FALSE) + ABSYLD1!BK292*(1-VLOOKUP(ABSYLD2!BK$4,'[1]INTERNAL PARAMETERS-1'!$B$5:$J$44,5,FALSE))*VLOOKUP(ABSYLD2!BK$4,'[1]INTERNAL PARAMETERS-1'!$B$5:$J$44,8,FALSE)*VLOOKUP(ABSYLD2!BK$4,'[1]INTERNAL PARAMETERS-1'!$B$5:$J$44,3,FALSE)</f>
        <v>0</v>
      </c>
      <c r="BL292" s="54">
        <f>ABSYLD1!BL292*VLOOKUP(ABSYLD2!BL$4,'[1]INTERNAL PARAMETERS-1'!$B$5:$J$44,5,FALSE)*VLOOKUP(ABSYLD2!BL$4,'[1]INTERNAL PARAMETERS-1'!$B$5:$J$44,6,FALSE)*VLOOKUP(ABSYLD2!BL$4,'[1]INTERNAL PARAMETERS-1'!$B$5:$J$44,3,FALSE) + ABSYLD1!BL292*(1-VLOOKUP(ABSYLD2!BL$4,'[1]INTERNAL PARAMETERS-1'!$B$5:$J$44,5,FALSE))*VLOOKUP(ABSYLD2!BL$4,'[1]INTERNAL PARAMETERS-1'!$B$5:$J$44,8,FALSE)*VLOOKUP(ABSYLD2!BL$4,'[1]INTERNAL PARAMETERS-1'!$B$5:$J$44,3,FALSE)</f>
        <v>0</v>
      </c>
      <c r="BM292" s="54">
        <f>ABSYLD1!BM292*VLOOKUP(ABSYLD2!BM$4,'[1]INTERNAL PARAMETERS-1'!$B$5:$J$44,5,FALSE)*VLOOKUP(ABSYLD2!BM$4,'[1]INTERNAL PARAMETERS-1'!$B$5:$J$44,6,FALSE)*VLOOKUP(ABSYLD2!BM$4,'[1]INTERNAL PARAMETERS-1'!$B$5:$J$44,3,FALSE) + ABSYLD1!BM292*(1-VLOOKUP(ABSYLD2!BM$4,'[1]INTERNAL PARAMETERS-1'!$B$5:$J$44,5,FALSE))*VLOOKUP(ABSYLD2!BM$4,'[1]INTERNAL PARAMETERS-1'!$B$5:$J$44,8,FALSE)*VLOOKUP(ABSYLD2!BM$4,'[1]INTERNAL PARAMETERS-1'!$B$5:$J$44,3,FALSE)</f>
        <v>0</v>
      </c>
      <c r="BN292" s="54">
        <f>ABSYLD1!BN292*VLOOKUP(ABSYLD2!BN$4,'[1]INTERNAL PARAMETERS-1'!$B$5:$J$44,5,FALSE)*VLOOKUP(ABSYLD2!BN$4,'[1]INTERNAL PARAMETERS-1'!$B$5:$J$44,6,FALSE)*VLOOKUP(ABSYLD2!BN$4,'[1]INTERNAL PARAMETERS-1'!$B$5:$J$44,3,FALSE) + ABSYLD1!BN292*(1-VLOOKUP(ABSYLD2!BN$4,'[1]INTERNAL PARAMETERS-1'!$B$5:$J$44,5,FALSE))*VLOOKUP(ABSYLD2!BN$4,'[1]INTERNAL PARAMETERS-1'!$B$5:$J$44,8,FALSE)*VLOOKUP(ABSYLD2!BN$4,'[1]INTERNAL PARAMETERS-1'!$B$5:$J$44,3,FALSE)</f>
        <v>0</v>
      </c>
      <c r="BO292" s="54">
        <f>ABSYLD1!BO292*VLOOKUP(ABSYLD2!BO$4,'[1]INTERNAL PARAMETERS-1'!$B$5:$J$44,5,FALSE)*VLOOKUP(ABSYLD2!BO$4,'[1]INTERNAL PARAMETERS-1'!$B$5:$J$44,6,FALSE)*VLOOKUP(ABSYLD2!BO$4,'[1]INTERNAL PARAMETERS-1'!$B$5:$J$44,3,FALSE) + ABSYLD1!BO292*(1-VLOOKUP(ABSYLD2!BO$4,'[1]INTERNAL PARAMETERS-1'!$B$5:$J$44,5,FALSE))*VLOOKUP(ABSYLD2!BO$4,'[1]INTERNAL PARAMETERS-1'!$B$5:$J$44,8,FALSE)*VLOOKUP(ABSYLD2!BO$4,'[1]INTERNAL PARAMETERS-1'!$B$5:$J$44,3,FALSE)</f>
        <v>0</v>
      </c>
      <c r="BP292" s="54">
        <f>ABSYLD1!BP292*VLOOKUP(ABSYLD2!BP$4,'[1]INTERNAL PARAMETERS-1'!$B$5:$J$44,5,FALSE)*VLOOKUP(ABSYLD2!BP$4,'[1]INTERNAL PARAMETERS-1'!$B$5:$J$44,6,FALSE)*VLOOKUP(ABSYLD2!BP$4,'[1]INTERNAL PARAMETERS-1'!$B$5:$J$44,3,FALSE) + ABSYLD1!BP292*(1-VLOOKUP(ABSYLD2!BP$4,'[1]INTERNAL PARAMETERS-1'!$B$5:$J$44,5,FALSE))*VLOOKUP(ABSYLD2!BP$4,'[1]INTERNAL PARAMETERS-1'!$B$5:$J$44,8,FALSE)*VLOOKUP(ABSYLD2!BP$4,'[1]INTERNAL PARAMETERS-1'!$B$5:$J$44,3,FALSE)</f>
        <v>0</v>
      </c>
      <c r="BQ292" s="54">
        <f>ABSYLD1!BQ292*VLOOKUP(ABSYLD2!BQ$4,'[1]INTERNAL PARAMETERS-1'!$B$5:$J$44,5,FALSE)*VLOOKUP(ABSYLD2!BQ$4,'[1]INTERNAL PARAMETERS-1'!$B$5:$J$44,6,FALSE)*VLOOKUP(ABSYLD2!BQ$4,'[1]INTERNAL PARAMETERS-1'!$B$5:$J$44,3,FALSE) + ABSYLD1!BQ292*(1-VLOOKUP(ABSYLD2!BQ$4,'[1]INTERNAL PARAMETERS-1'!$B$5:$J$44,5,FALSE))*VLOOKUP(ABSYLD2!BQ$4,'[1]INTERNAL PARAMETERS-1'!$B$5:$J$44,8,FALSE)*VLOOKUP(ABSYLD2!BQ$4,'[1]INTERNAL PARAMETERS-1'!$B$5:$J$44,3,FALSE)</f>
        <v>0</v>
      </c>
      <c r="BR292" s="54">
        <f>ABSYLD1!BR292*VLOOKUP(ABSYLD2!BR$4,'[1]INTERNAL PARAMETERS-1'!$B$5:$J$44,5,FALSE)*VLOOKUP(ABSYLD2!BR$4,'[1]INTERNAL PARAMETERS-1'!$B$5:$J$44,6,FALSE)*VLOOKUP(ABSYLD2!BR$4,'[1]INTERNAL PARAMETERS-1'!$B$5:$J$44,3,FALSE) + ABSYLD1!BR292*(1-VLOOKUP(ABSYLD2!BR$4,'[1]INTERNAL PARAMETERS-1'!$B$5:$J$44,5,FALSE))*VLOOKUP(ABSYLD2!BR$4,'[1]INTERNAL PARAMETERS-1'!$B$5:$J$44,8,FALSE)*VLOOKUP(ABSYLD2!BR$4,'[1]INTERNAL PARAMETERS-1'!$B$5:$J$44,3,FALSE)</f>
        <v>0</v>
      </c>
      <c r="BS292" s="54">
        <f>ABSYLD1!BS292*VLOOKUP(ABSYLD2!BS$4,'[1]INTERNAL PARAMETERS-1'!$B$5:$J$44,5,FALSE)*VLOOKUP(ABSYLD2!BS$4,'[1]INTERNAL PARAMETERS-1'!$B$5:$J$44,6,FALSE)*VLOOKUP(ABSYLD2!BS$4,'[1]INTERNAL PARAMETERS-1'!$B$5:$J$44,3,FALSE) + ABSYLD1!BS292*(1-VLOOKUP(ABSYLD2!BS$4,'[1]INTERNAL PARAMETERS-1'!$B$5:$J$44,5,FALSE))*VLOOKUP(ABSYLD2!BS$4,'[1]INTERNAL PARAMETERS-1'!$B$5:$J$44,8,FALSE)*VLOOKUP(ABSYLD2!BS$4,'[1]INTERNAL PARAMETERS-1'!$B$5:$J$44,3,FALSE)</f>
        <v>0</v>
      </c>
      <c r="BT292" s="54">
        <f>ABSYLD1!BT292*VLOOKUP(ABSYLD2!BT$4,'[1]INTERNAL PARAMETERS-1'!$B$5:$J$44,5,FALSE)*VLOOKUP(ABSYLD2!BT$4,'[1]INTERNAL PARAMETERS-1'!$B$5:$J$44,6,FALSE)*VLOOKUP(ABSYLD2!BT$4,'[1]INTERNAL PARAMETERS-1'!$B$5:$J$44,3,FALSE) + ABSYLD1!BT292*(1-VLOOKUP(ABSYLD2!BT$4,'[1]INTERNAL PARAMETERS-1'!$B$5:$J$44,5,FALSE))*VLOOKUP(ABSYLD2!BT$4,'[1]INTERNAL PARAMETERS-1'!$B$5:$J$44,8,FALSE)*VLOOKUP(ABSYLD2!BT$4,'[1]INTERNAL PARAMETERS-1'!$B$5:$J$44,3,FALSE)</f>
        <v>0</v>
      </c>
      <c r="BU292" s="54">
        <f>ABSYLD1!BU292*VLOOKUP(ABSYLD2!BU$4,'[1]INTERNAL PARAMETERS-1'!$B$5:$J$44,5,FALSE)*VLOOKUP(ABSYLD2!BU$4,'[1]INTERNAL PARAMETERS-1'!$B$5:$J$44,6,FALSE)*VLOOKUP(ABSYLD2!BU$4,'[1]INTERNAL PARAMETERS-1'!$B$5:$J$44,3,FALSE) + ABSYLD1!BU292*(1-VLOOKUP(ABSYLD2!BU$4,'[1]INTERNAL PARAMETERS-1'!$B$5:$J$44,5,FALSE))*VLOOKUP(ABSYLD2!BU$4,'[1]INTERNAL PARAMETERS-1'!$B$5:$J$44,8,FALSE)*VLOOKUP(ABSYLD2!BU$4,'[1]INTERNAL PARAMETERS-1'!$B$5:$J$44,3,FALSE)</f>
        <v>0</v>
      </c>
      <c r="BV292" s="54">
        <f>ABSYLD1!BV292*VLOOKUP(ABSYLD2!BV$4,'[1]INTERNAL PARAMETERS-1'!$B$5:$J$44,5,FALSE)*VLOOKUP(ABSYLD2!BV$4,'[1]INTERNAL PARAMETERS-1'!$B$5:$J$44,6,FALSE)*VLOOKUP(ABSYLD2!BV$4,'[1]INTERNAL PARAMETERS-1'!$B$5:$J$44,3,FALSE) + ABSYLD1!BV292*(1-VLOOKUP(ABSYLD2!BV$4,'[1]INTERNAL PARAMETERS-1'!$B$5:$J$44,5,FALSE))*VLOOKUP(ABSYLD2!BV$4,'[1]INTERNAL PARAMETERS-1'!$B$5:$J$44,8,FALSE)*VLOOKUP(ABSYLD2!BV$4,'[1]INTERNAL PARAMETERS-1'!$B$5:$J$44,3,FALSE)</f>
        <v>0</v>
      </c>
      <c r="BW292" s="54">
        <f>ABSYLD1!BW292*VLOOKUP(ABSYLD2!BW$4,'[1]INTERNAL PARAMETERS-1'!$B$5:$J$44,5,FALSE)*VLOOKUP(ABSYLD2!BW$4,'[1]INTERNAL PARAMETERS-1'!$B$5:$J$44,6,FALSE)*VLOOKUP(ABSYLD2!BW$4,'[1]INTERNAL PARAMETERS-1'!$B$5:$J$44,3,FALSE) + ABSYLD1!BW292*(1-VLOOKUP(ABSYLD2!BW$4,'[1]INTERNAL PARAMETERS-1'!$B$5:$J$44,5,FALSE))*VLOOKUP(ABSYLD2!BW$4,'[1]INTERNAL PARAMETERS-1'!$B$5:$J$44,8,FALSE)*VLOOKUP(ABSYLD2!BW$4,'[1]INTERNAL PARAMETERS-1'!$B$5:$J$44,3,FALSE)</f>
        <v>0</v>
      </c>
      <c r="BX292" s="54">
        <f>ABSYLD1!BX292*VLOOKUP(ABSYLD2!BX$4,'[1]INTERNAL PARAMETERS-1'!$B$5:$J$44,5,FALSE)*VLOOKUP(ABSYLD2!BX$4,'[1]INTERNAL PARAMETERS-1'!$B$5:$J$44,6,FALSE)*VLOOKUP(ABSYLD2!BX$4,'[1]INTERNAL PARAMETERS-1'!$B$5:$J$44,3,FALSE) + ABSYLD1!BX292*(1-VLOOKUP(ABSYLD2!BX$4,'[1]INTERNAL PARAMETERS-1'!$B$5:$J$44,5,FALSE))*VLOOKUP(ABSYLD2!BX$4,'[1]INTERNAL PARAMETERS-1'!$B$5:$J$44,8,FALSE)*VLOOKUP(ABSYLD2!BX$4,'[1]INTERNAL PARAMETERS-1'!$B$5:$J$44,3,FALSE)</f>
        <v>0</v>
      </c>
      <c r="BY292" s="54">
        <f>ABSYLD1!BY292*VLOOKUP(ABSYLD2!BY$4,'[1]INTERNAL PARAMETERS-1'!$B$5:$J$44,5,FALSE)*VLOOKUP(ABSYLD2!BY$4,'[1]INTERNAL PARAMETERS-1'!$B$5:$J$44,6,FALSE)*VLOOKUP(ABSYLD2!BY$4,'[1]INTERNAL PARAMETERS-1'!$B$5:$J$44,3,FALSE) + ABSYLD1!BY292*(1-VLOOKUP(ABSYLD2!BY$4,'[1]INTERNAL PARAMETERS-1'!$B$5:$J$44,5,FALSE))*VLOOKUP(ABSYLD2!BY$4,'[1]INTERNAL PARAMETERS-1'!$B$5:$J$44,8,FALSE)*VLOOKUP(ABSYLD2!BY$4,'[1]INTERNAL PARAMETERS-1'!$B$5:$J$44,3,FALSE)</f>
        <v>0</v>
      </c>
      <c r="BZ292" s="54">
        <f>ABSYLD1!BZ292*VLOOKUP(ABSYLD2!BZ$4,'[1]INTERNAL PARAMETERS-1'!$B$5:$J$44,5,FALSE)*VLOOKUP(ABSYLD2!BZ$4,'[1]INTERNAL PARAMETERS-1'!$B$5:$J$44,6,FALSE)*VLOOKUP(ABSYLD2!BZ$4,'[1]INTERNAL PARAMETERS-1'!$B$5:$J$44,3,FALSE) + ABSYLD1!BZ292*(1-VLOOKUP(ABSYLD2!BZ$4,'[1]INTERNAL PARAMETERS-1'!$B$5:$J$44,5,FALSE))*VLOOKUP(ABSYLD2!BZ$4,'[1]INTERNAL PARAMETERS-1'!$B$5:$J$44,8,FALSE)*VLOOKUP(ABSYLD2!BZ$4,'[1]INTERNAL PARAMETERS-1'!$B$5:$J$44,3,FALSE)</f>
        <v>0</v>
      </c>
      <c r="CA292" s="54">
        <f>ABSYLD1!CA292*VLOOKUP(ABSYLD2!CA$4,'[1]INTERNAL PARAMETERS-1'!$B$5:$J$44,5,FALSE)*VLOOKUP(ABSYLD2!CA$4,'[1]INTERNAL PARAMETERS-1'!$B$5:$J$44,6,FALSE)*VLOOKUP(ABSYLD2!CA$4,'[1]INTERNAL PARAMETERS-1'!$B$5:$J$44,3,FALSE) + ABSYLD1!CA292*(1-VLOOKUP(ABSYLD2!CA$4,'[1]INTERNAL PARAMETERS-1'!$B$5:$J$44,5,FALSE))*VLOOKUP(ABSYLD2!CA$4,'[1]INTERNAL PARAMETERS-1'!$B$5:$J$44,8,FALSE)*VLOOKUP(ABSYLD2!CA$4,'[1]INTERNAL PARAMETERS-1'!$B$5:$J$44,3,FALSE)</f>
        <v>0</v>
      </c>
      <c r="CB292" s="54">
        <f>ABSYLD1!CB292*VLOOKUP(ABSYLD2!CB$4,'[1]INTERNAL PARAMETERS-1'!$B$5:$J$44,5,FALSE)*VLOOKUP(ABSYLD2!CB$4,'[1]INTERNAL PARAMETERS-1'!$B$5:$J$44,6,FALSE)*VLOOKUP(ABSYLD2!CB$4,'[1]INTERNAL PARAMETERS-1'!$B$5:$J$44,3,FALSE) + ABSYLD1!CB292*(1-VLOOKUP(ABSYLD2!CB$4,'[1]INTERNAL PARAMETERS-1'!$B$5:$J$44,5,FALSE))*VLOOKUP(ABSYLD2!CB$4,'[1]INTERNAL PARAMETERS-1'!$B$5:$J$44,8,FALSE)*VLOOKUP(ABSYLD2!CB$4,'[1]INTERNAL PARAMETERS-1'!$B$5:$J$44,3,FALSE)</f>
        <v>0</v>
      </c>
      <c r="CC292" s="54">
        <f>ABSYLD1!CC292*VLOOKUP(ABSYLD2!CC$4,'[1]INTERNAL PARAMETERS-1'!$B$5:$J$44,5,FALSE)*VLOOKUP(ABSYLD2!CC$4,'[1]INTERNAL PARAMETERS-1'!$B$5:$J$44,6,FALSE)*VLOOKUP(ABSYLD2!CC$4,'[1]INTERNAL PARAMETERS-1'!$B$5:$J$44,3,FALSE) + ABSYLD1!CC292*(1-VLOOKUP(ABSYLD2!CC$4,'[1]INTERNAL PARAMETERS-1'!$B$5:$J$44,5,FALSE))*VLOOKUP(ABSYLD2!CC$4,'[1]INTERNAL PARAMETERS-1'!$B$5:$J$44,8,FALSE)*VLOOKUP(ABSYLD2!CC$4,'[1]INTERNAL PARAMETERS-1'!$B$5:$J$44,3,FALSE)</f>
        <v>0</v>
      </c>
      <c r="CD292" s="54">
        <f>ABSYLD1!CD292*VLOOKUP(ABSYLD2!CD$4,'[1]INTERNAL PARAMETERS-1'!$B$5:$J$44,5,FALSE)*VLOOKUP(ABSYLD2!CD$4,'[1]INTERNAL PARAMETERS-1'!$B$5:$J$44,6,FALSE)*VLOOKUP(ABSYLD2!CD$4,'[1]INTERNAL PARAMETERS-1'!$B$5:$J$44,3,FALSE) + ABSYLD1!CD292*(1-VLOOKUP(ABSYLD2!CD$4,'[1]INTERNAL PARAMETERS-1'!$B$5:$J$44,5,FALSE))*VLOOKUP(ABSYLD2!CD$4,'[1]INTERNAL PARAMETERS-1'!$B$5:$J$44,8,FALSE)*VLOOKUP(ABSYLD2!CD$4,'[1]INTERNAL PARAMETERS-1'!$B$5:$J$44,3,FALSE)</f>
        <v>0</v>
      </c>
      <c r="CE292" s="54">
        <f>ABSYLD1!CE292*VLOOKUP(ABSYLD2!CE$4,'[1]INTERNAL PARAMETERS-1'!$B$5:$J$44,5,FALSE)*VLOOKUP(ABSYLD2!CE$4,'[1]INTERNAL PARAMETERS-1'!$B$5:$J$44,6,FALSE)*VLOOKUP(ABSYLD2!CE$4,'[1]INTERNAL PARAMETERS-1'!$B$5:$J$44,3,FALSE) + ABSYLD1!CE292*(1-VLOOKUP(ABSYLD2!CE$4,'[1]INTERNAL PARAMETERS-1'!$B$5:$J$44,5,FALSE))*VLOOKUP(ABSYLD2!CE$4,'[1]INTERNAL PARAMETERS-1'!$B$5:$J$44,8,FALSE)*VLOOKUP(ABSYLD2!CE$4,'[1]INTERNAL PARAMETERS-1'!$B$5:$J$44,3,FALSE)</f>
        <v>0</v>
      </c>
      <c r="CF292" s="54">
        <f>ABSYLD1!CF292*VLOOKUP(ABSYLD2!CF$4,'[1]INTERNAL PARAMETERS-1'!$B$5:$J$44,5,FALSE)*VLOOKUP(ABSYLD2!CF$4,'[1]INTERNAL PARAMETERS-1'!$B$5:$J$44,6,FALSE)*VLOOKUP(ABSYLD2!CF$4,'[1]INTERNAL PARAMETERS-1'!$B$5:$J$44,3,FALSE) + ABSYLD1!CF292*(1-VLOOKUP(ABSYLD2!CF$4,'[1]INTERNAL PARAMETERS-1'!$B$5:$J$44,5,FALSE))*VLOOKUP(ABSYLD2!CF$4,'[1]INTERNAL PARAMETERS-1'!$B$5:$J$44,8,FALSE)*VLOOKUP(ABSYLD2!CF$4,'[1]INTERNAL PARAMETERS-1'!$B$5:$J$44,3,FALSE)</f>
        <v>0</v>
      </c>
      <c r="CG292" s="54">
        <f>ABSYLD1!CG292*VLOOKUP(ABSYLD2!CG$4,'[1]INTERNAL PARAMETERS-1'!$B$5:$J$44,5,FALSE)*VLOOKUP(ABSYLD2!CG$4,'[1]INTERNAL PARAMETERS-1'!$B$5:$J$44,6,FALSE)*VLOOKUP(ABSYLD2!CG$4,'[1]INTERNAL PARAMETERS-1'!$B$5:$J$44,3,FALSE) + ABSYLD1!CG292*(1-VLOOKUP(ABSYLD2!CG$4,'[1]INTERNAL PARAMETERS-1'!$B$5:$J$44,5,FALSE))*VLOOKUP(ABSYLD2!CG$4,'[1]INTERNAL PARAMETERS-1'!$B$5:$J$44,8,FALSE)*VLOOKUP(ABSYLD2!CG$4,'[1]INTERNAL PARAMETERS-1'!$B$5:$J$44,3,FALSE)</f>
        <v>0</v>
      </c>
      <c r="CH292" s="53">
        <f>ABSYLD1!CH292*VLOOKUP(ABSYLD2!CH$4,'[1]INTERNAL PARAMETERS-1'!$B$5:$J$44,5,FALSE)*VLOOKUP(ABSYLD2!CH$4,'[1]INTERNAL PARAMETERS-1'!$B$5:$J$44,6,FALSE)*VLOOKUP(ABSYLD2!CH$4,'[1]INTERNAL PARAMETERS-1'!$B$5:$J$44,3,FALSE) + ABSYLD1!CH292*(1-VLOOKUP(ABSYLD2!CH$4,'[1]INTERNAL PARAMETERS-1'!$B$5:$J$44,5,FALSE))*VLOOKUP(ABSYLD2!CH$4,'[1]INTERNAL PARAMETERS-1'!$B$5:$J$44,8,FALSE)*VLOOKUP(ABSYLD2!CH$4,'[1]INTERNAL PARAMETERS-1'!$B$5:$J$44,3,FALSE)</f>
        <v>0</v>
      </c>
      <c r="CJ292" s="48">
        <f t="shared" si="8"/>
        <v>0</v>
      </c>
      <c r="CK292" s="46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4"/>
  <sheetViews>
    <sheetView zoomScale="70" zoomScaleNormal="70" workbookViewId="0">
      <selection activeCell="H3" sqref="H3"/>
    </sheetView>
  </sheetViews>
  <sheetFormatPr defaultColWidth="9.90625" defaultRowHeight="19.8"/>
  <cols>
    <col min="4" max="4" width="11.6328125" bestFit="1" customWidth="1"/>
    <col min="21" max="21" width="11.6328125" bestFit="1" customWidth="1"/>
  </cols>
  <sheetData>
    <row r="1" spans="1:19" ht="27" thickBot="1">
      <c r="A1" s="42" t="s">
        <v>167</v>
      </c>
    </row>
    <row r="2" spans="1:19">
      <c r="A2" s="99"/>
      <c r="B2" s="98"/>
      <c r="C2" s="98"/>
      <c r="D2" s="38" t="s">
        <v>100</v>
      </c>
      <c r="E2" s="146" t="s">
        <v>166</v>
      </c>
      <c r="F2" s="147"/>
      <c r="G2" s="147"/>
      <c r="H2" s="148"/>
      <c r="I2" s="146" t="s">
        <v>165</v>
      </c>
      <c r="J2" s="147"/>
      <c r="K2" s="147"/>
      <c r="L2" s="149"/>
    </row>
    <row r="3" spans="1:19" ht="20.399999999999999" thickBot="1">
      <c r="A3" s="97" t="s">
        <v>97</v>
      </c>
      <c r="B3" s="96" t="s">
        <v>96</v>
      </c>
      <c r="C3" s="96" t="s">
        <v>95</v>
      </c>
      <c r="D3" s="95" t="s">
        <v>94</v>
      </c>
      <c r="E3" s="93" t="s">
        <v>22</v>
      </c>
      <c r="F3" s="94" t="s">
        <v>164</v>
      </c>
      <c r="G3" s="94" t="s">
        <v>163</v>
      </c>
      <c r="H3" s="100" t="s">
        <v>162</v>
      </c>
      <c r="I3" s="93" t="s">
        <v>161</v>
      </c>
      <c r="J3" s="92" t="s">
        <v>160</v>
      </c>
      <c r="K3" s="92" t="s">
        <v>159</v>
      </c>
      <c r="L3" s="91" t="s">
        <v>158</v>
      </c>
    </row>
    <row r="4" spans="1:19">
      <c r="A4" s="90" t="s">
        <v>5</v>
      </c>
      <c r="B4" s="89" t="s">
        <v>89</v>
      </c>
      <c r="C4" s="89" t="s">
        <v>88</v>
      </c>
      <c r="D4" s="33">
        <f>'[1]INPUTS-Incidence'!I5</f>
        <v>4180329.7166800001</v>
      </c>
      <c r="E4" s="88">
        <f>ABSYLL!E5</f>
        <v>10.500974996293554</v>
      </c>
      <c r="F4" s="86">
        <f>ABSYLL!H5</f>
        <v>892.7088863849076</v>
      </c>
      <c r="G4" s="86">
        <f>ABSYLD2!CJ5+ABSYLD2!CK5</f>
        <v>151.47499636301438</v>
      </c>
      <c r="H4" s="101">
        <f t="shared" ref="H4:H67" si="0">F4+G4</f>
        <v>1044.1838827479219</v>
      </c>
      <c r="I4" s="87">
        <f t="shared" ref="I4:I67" si="1">100000*E4/$D4</f>
        <v>0.25119968299135459</v>
      </c>
      <c r="J4" s="86">
        <f t="shared" ref="J4:J67" si="2">100000*F4/$D4</f>
        <v>21.354987450461042</v>
      </c>
      <c r="K4" s="86">
        <f t="shared" ref="K4:K67" si="3">100000*G4/$D4</f>
        <v>3.6235179191395264</v>
      </c>
      <c r="L4" s="85">
        <f t="shared" ref="L4:L67" si="4">100000*H4/$D4</f>
        <v>24.978505369600565</v>
      </c>
    </row>
    <row r="5" spans="1:19">
      <c r="A5" s="30" t="s">
        <v>5</v>
      </c>
      <c r="B5" s="29" t="s">
        <v>89</v>
      </c>
      <c r="C5" s="29" t="s">
        <v>87</v>
      </c>
      <c r="D5" s="28">
        <f>'[1]INPUTS-Incidence'!I6</f>
        <v>3986120.47756</v>
      </c>
      <c r="E5" s="82">
        <f>ABSYLL!E6</f>
        <v>18.81424686835928</v>
      </c>
      <c r="F5" s="80">
        <f>ABSYLL!H6</f>
        <v>1481.810083351977</v>
      </c>
      <c r="G5" s="80">
        <f>ABSYLD2!CJ6+ABSYLD2!CK6</f>
        <v>501.52883868989807</v>
      </c>
      <c r="H5" s="102">
        <f t="shared" si="0"/>
        <v>1983.3389220418751</v>
      </c>
      <c r="I5" s="81">
        <f t="shared" si="1"/>
        <v>0.47199393430968078</v>
      </c>
      <c r="J5" s="80">
        <f t="shared" si="2"/>
        <v>37.174242266230465</v>
      </c>
      <c r="K5" s="80">
        <f t="shared" si="3"/>
        <v>12.581878583782693</v>
      </c>
      <c r="L5" s="24">
        <f t="shared" si="4"/>
        <v>49.756120850013154</v>
      </c>
    </row>
    <row r="6" spans="1:19">
      <c r="A6" s="30" t="s">
        <v>5</v>
      </c>
      <c r="B6" s="29" t="s">
        <v>89</v>
      </c>
      <c r="C6" s="29" t="s">
        <v>86</v>
      </c>
      <c r="D6" s="28">
        <f>'[1]INPUTS-Incidence'!I7</f>
        <v>3672583.6711200001</v>
      </c>
      <c r="E6" s="82">
        <f>ABSYLL!E7</f>
        <v>22.752112491969363</v>
      </c>
      <c r="F6" s="80">
        <f>ABSYLL!H7</f>
        <v>1678.7646202199594</v>
      </c>
      <c r="G6" s="80">
        <f>ABSYLD2!CJ7+ABSYLD2!CK7</f>
        <v>780.86583229827363</v>
      </c>
      <c r="H6" s="102">
        <f t="shared" si="0"/>
        <v>2459.6304525182331</v>
      </c>
      <c r="I6" s="81">
        <f t="shared" si="1"/>
        <v>0.61951243400891187</v>
      </c>
      <c r="J6" s="80">
        <f t="shared" si="2"/>
        <v>45.710724943347557</v>
      </c>
      <c r="K6" s="80">
        <f t="shared" si="3"/>
        <v>21.262029737776917</v>
      </c>
      <c r="L6" s="24">
        <f t="shared" si="4"/>
        <v>66.972754681124485</v>
      </c>
    </row>
    <row r="7" spans="1:19">
      <c r="A7" s="30" t="s">
        <v>5</v>
      </c>
      <c r="B7" s="29" t="s">
        <v>89</v>
      </c>
      <c r="C7" s="29" t="s">
        <v>85</v>
      </c>
      <c r="D7" s="28">
        <f>'[1]INPUTS-Incidence'!I8</f>
        <v>3131503.2039200002</v>
      </c>
      <c r="E7" s="82">
        <f>ABSYLL!E8</f>
        <v>41.566359360328654</v>
      </c>
      <c r="F7" s="80">
        <f>ABSYLL!H8</f>
        <v>2860.804682974619</v>
      </c>
      <c r="G7" s="80">
        <f>ABSYLD2!CJ8+ABSYLD2!CK8</f>
        <v>2375.6502119210063</v>
      </c>
      <c r="H7" s="102">
        <f t="shared" si="0"/>
        <v>5236.4548948956253</v>
      </c>
      <c r="I7" s="81">
        <f t="shared" si="1"/>
        <v>1.327361227294805</v>
      </c>
      <c r="J7" s="80">
        <f t="shared" si="2"/>
        <v>91.355636468564938</v>
      </c>
      <c r="K7" s="80">
        <f t="shared" si="3"/>
        <v>75.862934099737757</v>
      </c>
      <c r="L7" s="24">
        <f t="shared" si="4"/>
        <v>167.21857056830268</v>
      </c>
      <c r="S7" s="84"/>
    </row>
    <row r="8" spans="1:19">
      <c r="A8" s="30" t="s">
        <v>5</v>
      </c>
      <c r="B8" s="29" t="s">
        <v>89</v>
      </c>
      <c r="C8" s="29" t="s">
        <v>84</v>
      </c>
      <c r="D8" s="28">
        <f>'[1]INPUTS-Incidence'!I9</f>
        <v>3675482.31648</v>
      </c>
      <c r="E8" s="82">
        <f>ABSYLL!E9</f>
        <v>61.693228103224619</v>
      </c>
      <c r="F8" s="80">
        <f>ABSYLL!H9</f>
        <v>3940.6549450934726</v>
      </c>
      <c r="G8" s="80">
        <f>ABSYLD2!CJ9+ABSYLD2!CK9</f>
        <v>4252.5734738503052</v>
      </c>
      <c r="H8" s="102">
        <f t="shared" si="0"/>
        <v>8193.2284189437778</v>
      </c>
      <c r="I8" s="81">
        <f t="shared" si="1"/>
        <v>1.6785070037368066</v>
      </c>
      <c r="J8" s="80">
        <f t="shared" si="2"/>
        <v>107.21463486368852</v>
      </c>
      <c r="K8" s="80">
        <f t="shared" si="3"/>
        <v>115.70110009189172</v>
      </c>
      <c r="L8" s="24">
        <f t="shared" si="4"/>
        <v>222.91573495558026</v>
      </c>
      <c r="S8" s="84"/>
    </row>
    <row r="9" spans="1:19">
      <c r="A9" s="30" t="s">
        <v>5</v>
      </c>
      <c r="B9" s="29" t="s">
        <v>89</v>
      </c>
      <c r="C9" s="29" t="s">
        <v>83</v>
      </c>
      <c r="D9" s="28">
        <f>'[1]INPUTS-Incidence'!I10</f>
        <v>4465846.2846400002</v>
      </c>
      <c r="E9" s="82">
        <f>ABSYLL!E10</f>
        <v>50.317171857239941</v>
      </c>
      <c r="F9" s="80">
        <f>ABSYLL!H10</f>
        <v>2965.4425234064361</v>
      </c>
      <c r="G9" s="80">
        <f>ABSYLD2!CJ10+ABSYLD2!CK10</f>
        <v>4250.8493594017218</v>
      </c>
      <c r="H9" s="102">
        <f t="shared" si="0"/>
        <v>7216.2918828081583</v>
      </c>
      <c r="I9" s="81">
        <f t="shared" si="1"/>
        <v>1.1267107878366238</v>
      </c>
      <c r="J9" s="80">
        <f t="shared" si="2"/>
        <v>66.402700281151425</v>
      </c>
      <c r="K9" s="80">
        <f t="shared" si="3"/>
        <v>95.185751780625623</v>
      </c>
      <c r="L9" s="24">
        <f t="shared" si="4"/>
        <v>161.58845206177705</v>
      </c>
      <c r="S9" s="84"/>
    </row>
    <row r="10" spans="1:19">
      <c r="A10" s="30" t="s">
        <v>5</v>
      </c>
      <c r="B10" s="29" t="s">
        <v>89</v>
      </c>
      <c r="C10" s="29" t="s">
        <v>82</v>
      </c>
      <c r="D10" s="28">
        <f>'[1]INPUTS-Incidence'!I11</f>
        <v>4245066.1297199996</v>
      </c>
      <c r="E10" s="82">
        <f>ABSYLL!E11</f>
        <v>60.380606228687931</v>
      </c>
      <c r="F10" s="80">
        <f>ABSYLL!H11</f>
        <v>3260.2508333180053</v>
      </c>
      <c r="G10" s="80">
        <f>ABSYLD2!CJ11+ABSYLD2!CK11</f>
        <v>3244.1369708000798</v>
      </c>
      <c r="H10" s="102">
        <f t="shared" si="0"/>
        <v>6504.3878041180851</v>
      </c>
      <c r="I10" s="81">
        <f t="shared" si="1"/>
        <v>1.4223713926612158</v>
      </c>
      <c r="J10" s="80">
        <f t="shared" si="2"/>
        <v>76.800943346742358</v>
      </c>
      <c r="K10" s="80">
        <f t="shared" si="3"/>
        <v>76.421352969925579</v>
      </c>
      <c r="L10" s="24">
        <f t="shared" si="4"/>
        <v>153.22229631666792</v>
      </c>
      <c r="S10" s="84"/>
    </row>
    <row r="11" spans="1:19">
      <c r="A11" s="30" t="s">
        <v>5</v>
      </c>
      <c r="B11" s="29" t="s">
        <v>89</v>
      </c>
      <c r="C11" s="29" t="s">
        <v>81</v>
      </c>
      <c r="D11" s="28">
        <f>'[1]INPUTS-Incidence'!I12</f>
        <v>3858096.9741600002</v>
      </c>
      <c r="E11" s="82">
        <f>ABSYLL!E12</f>
        <v>62.568309352915747</v>
      </c>
      <c r="F11" s="80">
        <f>ABSYLL!H12</f>
        <v>3071.4783061346343</v>
      </c>
      <c r="G11" s="80">
        <f>ABSYLD2!CJ12+ABSYLD2!CK12</f>
        <v>2896.8136426763886</v>
      </c>
      <c r="H11" s="102">
        <f t="shared" si="0"/>
        <v>5968.2919488110228</v>
      </c>
      <c r="I11" s="81">
        <f t="shared" si="1"/>
        <v>1.6217401939861389</v>
      </c>
      <c r="J11" s="80">
        <f t="shared" si="2"/>
        <v>79.61122612277957</v>
      </c>
      <c r="K11" s="80">
        <f t="shared" si="3"/>
        <v>75.084002866648888</v>
      </c>
      <c r="L11" s="24">
        <f t="shared" si="4"/>
        <v>154.69522898942847</v>
      </c>
      <c r="S11" s="84"/>
    </row>
    <row r="12" spans="1:19">
      <c r="A12" s="30" t="s">
        <v>5</v>
      </c>
      <c r="B12" s="29" t="s">
        <v>89</v>
      </c>
      <c r="C12" s="29" t="s">
        <v>80</v>
      </c>
      <c r="D12" s="28">
        <f>'[1]INPUTS-Incidence'!I13</f>
        <v>3499631.1646400001</v>
      </c>
      <c r="E12" s="82">
        <f>ABSYLL!E13</f>
        <v>73.506824974054879</v>
      </c>
      <c r="F12" s="80">
        <f>ABSYLL!H13</f>
        <v>3250.8393344775773</v>
      </c>
      <c r="G12" s="80">
        <f>ABSYLD2!CJ13+ABSYLD2!CK13</f>
        <v>2243.6022035139545</v>
      </c>
      <c r="H12" s="102">
        <f t="shared" si="0"/>
        <v>5494.4415379915317</v>
      </c>
      <c r="I12" s="81">
        <f t="shared" si="1"/>
        <v>2.1004163443497159</v>
      </c>
      <c r="J12" s="80">
        <f t="shared" si="2"/>
        <v>92.890912828866192</v>
      </c>
      <c r="K12" s="80">
        <f t="shared" si="3"/>
        <v>64.109676076243005</v>
      </c>
      <c r="L12" s="24">
        <f t="shared" si="4"/>
        <v>157.0005889051092</v>
      </c>
      <c r="S12" s="84"/>
    </row>
    <row r="13" spans="1:19">
      <c r="A13" s="30" t="s">
        <v>5</v>
      </c>
      <c r="B13" s="29" t="s">
        <v>89</v>
      </c>
      <c r="C13" s="29" t="s">
        <v>79</v>
      </c>
      <c r="D13" s="28">
        <f>'[1]INPUTS-Incidence'!I14</f>
        <v>3231023.3612799998</v>
      </c>
      <c r="E13" s="82">
        <f>ABSYLL!E14</f>
        <v>116.38580620892019</v>
      </c>
      <c r="F13" s="80">
        <f>ABSYLL!H14</f>
        <v>4588.5104097866779</v>
      </c>
      <c r="G13" s="80">
        <f>ABSYLD2!CJ14+ABSYLD2!CK14</f>
        <v>1974.7558362145696</v>
      </c>
      <c r="H13" s="102">
        <f t="shared" si="0"/>
        <v>6563.2662460012471</v>
      </c>
      <c r="I13" s="81">
        <f t="shared" si="1"/>
        <v>3.6021344693345969</v>
      </c>
      <c r="J13" s="80">
        <f t="shared" si="2"/>
        <v>142.01415145351649</v>
      </c>
      <c r="K13" s="80">
        <f t="shared" si="3"/>
        <v>61.118587376361518</v>
      </c>
      <c r="L13" s="24">
        <f t="shared" si="4"/>
        <v>203.13273882987798</v>
      </c>
      <c r="S13" s="84"/>
    </row>
    <row r="14" spans="1:19">
      <c r="A14" s="30" t="s">
        <v>5</v>
      </c>
      <c r="B14" s="29" t="s">
        <v>89</v>
      </c>
      <c r="C14" s="29" t="s">
        <v>78</v>
      </c>
      <c r="D14" s="28">
        <f>'[1]INPUTS-Incidence'!I15</f>
        <v>2868209.58372</v>
      </c>
      <c r="E14" s="82">
        <f>ABSYLL!E15</f>
        <v>142.63824369965408</v>
      </c>
      <c r="F14" s="80">
        <f>ABSYLL!H15</f>
        <v>4952.39982125199</v>
      </c>
      <c r="G14" s="80">
        <f>ABSYLD2!CJ15+ABSYLD2!CK15</f>
        <v>1306.0309571003572</v>
      </c>
      <c r="H14" s="102">
        <f t="shared" si="0"/>
        <v>6258.4307783523473</v>
      </c>
      <c r="I14" s="81">
        <f t="shared" si="1"/>
        <v>4.973076043998697</v>
      </c>
      <c r="J14" s="80">
        <f t="shared" si="2"/>
        <v>172.6652002476348</v>
      </c>
      <c r="K14" s="80">
        <f t="shared" si="3"/>
        <v>45.534711428112097</v>
      </c>
      <c r="L14" s="24">
        <f t="shared" si="4"/>
        <v>218.1999116757469</v>
      </c>
      <c r="S14" s="84"/>
    </row>
    <row r="15" spans="1:19">
      <c r="A15" s="30" t="s">
        <v>5</v>
      </c>
      <c r="B15" s="29" t="s">
        <v>89</v>
      </c>
      <c r="C15" s="29" t="s">
        <v>77</v>
      </c>
      <c r="D15" s="28">
        <f>'[1]INPUTS-Incidence'!I16</f>
        <v>2481240.4281600001</v>
      </c>
      <c r="E15" s="82">
        <f>ABSYLL!E16</f>
        <v>139.13791870088954</v>
      </c>
      <c r="F15" s="80">
        <f>ABSYLL!H16</f>
        <v>4187.3556633032704</v>
      </c>
      <c r="G15" s="80">
        <f>ABSYLD2!CJ16+ABSYLD2!CK16</f>
        <v>1124.0904855513447</v>
      </c>
      <c r="H15" s="102">
        <f t="shared" si="0"/>
        <v>5311.4461488546149</v>
      </c>
      <c r="I15" s="81">
        <f t="shared" si="1"/>
        <v>5.6075951819013881</v>
      </c>
      <c r="J15" s="80">
        <f t="shared" si="2"/>
        <v>168.76057699932227</v>
      </c>
      <c r="K15" s="80">
        <f t="shared" si="3"/>
        <v>45.303569649835602</v>
      </c>
      <c r="L15" s="24">
        <f t="shared" si="4"/>
        <v>214.06414664915786</v>
      </c>
      <c r="S15" s="84"/>
    </row>
    <row r="16" spans="1:19">
      <c r="A16" s="30" t="s">
        <v>5</v>
      </c>
      <c r="B16" s="29" t="s">
        <v>89</v>
      </c>
      <c r="C16" s="29" t="s">
        <v>76</v>
      </c>
      <c r="D16" s="28">
        <f>'[1]INPUTS-Incidence'!I17</f>
        <v>1930014.7021999999</v>
      </c>
      <c r="E16" s="82">
        <f>ABSYLL!E17</f>
        <v>152.26413744625651</v>
      </c>
      <c r="F16" s="80">
        <f>ABSYLL!H17</f>
        <v>3890.3487117518539</v>
      </c>
      <c r="G16" s="80">
        <f>ABSYLD2!CJ17+ABSYLD2!CK17</f>
        <v>643.84876291161129</v>
      </c>
      <c r="H16" s="102">
        <f t="shared" si="0"/>
        <v>4534.1974746634651</v>
      </c>
      <c r="I16" s="81">
        <f t="shared" si="1"/>
        <v>7.8892734481603943</v>
      </c>
      <c r="J16" s="80">
        <f t="shared" si="2"/>
        <v>201.57093660049807</v>
      </c>
      <c r="K16" s="80">
        <f t="shared" si="3"/>
        <v>33.359785403587651</v>
      </c>
      <c r="L16" s="24">
        <f t="shared" si="4"/>
        <v>234.93072200408574</v>
      </c>
      <c r="S16" s="84"/>
    </row>
    <row r="17" spans="1:19">
      <c r="A17" s="30" t="s">
        <v>5</v>
      </c>
      <c r="B17" s="29" t="s">
        <v>89</v>
      </c>
      <c r="C17" s="29" t="s">
        <v>75</v>
      </c>
      <c r="D17" s="28">
        <f>'[1]INPUTS-Incidence'!I18</f>
        <v>1230474.95532</v>
      </c>
      <c r="E17" s="82">
        <f>ABSYLL!E18</f>
        <v>112.01039996046455</v>
      </c>
      <c r="F17" s="80">
        <f>ABSYLL!H18</f>
        <v>2365.0995951652094</v>
      </c>
      <c r="G17" s="80">
        <f>ABSYLD2!CJ18+ABSYLD2!CK18</f>
        <v>267.64030070554685</v>
      </c>
      <c r="H17" s="102">
        <f t="shared" si="0"/>
        <v>2632.7398958707563</v>
      </c>
      <c r="I17" s="81">
        <f t="shared" si="1"/>
        <v>9.1030215183319108</v>
      </c>
      <c r="J17" s="80">
        <f t="shared" si="2"/>
        <v>192.21029935957833</v>
      </c>
      <c r="K17" s="80">
        <f t="shared" si="3"/>
        <v>21.750975064416792</v>
      </c>
      <c r="L17" s="24">
        <f t="shared" si="4"/>
        <v>213.96127442399509</v>
      </c>
      <c r="S17" s="84"/>
    </row>
    <row r="18" spans="1:19">
      <c r="A18" s="30" t="s">
        <v>5</v>
      </c>
      <c r="B18" s="29" t="s">
        <v>89</v>
      </c>
      <c r="C18" s="29" t="s">
        <v>74</v>
      </c>
      <c r="D18" s="28">
        <f>'[1]INPUTS-Incidence'!I19</f>
        <v>610647.95583999995</v>
      </c>
      <c r="E18" s="82">
        <f>ABSYLL!E19</f>
        <v>78.757312472201647</v>
      </c>
      <c r="F18" s="80">
        <f>ABSYLL!H19</f>
        <v>1328.2420748436809</v>
      </c>
      <c r="G18" s="80">
        <f>ABSYLD2!CJ19+ABSYLD2!CK19</f>
        <v>77.416085867393392</v>
      </c>
      <c r="H18" s="102">
        <f t="shared" si="0"/>
        <v>1405.6581607110743</v>
      </c>
      <c r="I18" s="81">
        <f t="shared" si="1"/>
        <v>12.897334989660948</v>
      </c>
      <c r="J18" s="80">
        <f t="shared" si="2"/>
        <v>217.51355460063192</v>
      </c>
      <c r="K18" s="80">
        <f t="shared" si="3"/>
        <v>12.677695082250912</v>
      </c>
      <c r="L18" s="24">
        <f t="shared" si="4"/>
        <v>230.19124968288278</v>
      </c>
      <c r="S18" s="84"/>
    </row>
    <row r="19" spans="1:19">
      <c r="A19" s="30" t="s">
        <v>5</v>
      </c>
      <c r="B19" s="29" t="s">
        <v>89</v>
      </c>
      <c r="C19" s="29" t="s">
        <v>73</v>
      </c>
      <c r="D19" s="28">
        <f>'[1]INPUTS-Incidence'!I20</f>
        <v>420786.68475999997</v>
      </c>
      <c r="E19" s="82">
        <f>ABSYLL!E20</f>
        <v>101.50942496417102</v>
      </c>
      <c r="F19" s="80">
        <f>ABSYLL!H20</f>
        <v>1308.4564877881644</v>
      </c>
      <c r="G19" s="80">
        <f>ABSYLD2!CJ20+ABSYLD2!CK20</f>
        <v>51.55357036308007</v>
      </c>
      <c r="H19" s="102">
        <f t="shared" si="0"/>
        <v>1360.0100581512445</v>
      </c>
      <c r="I19" s="81">
        <f t="shared" si="1"/>
        <v>24.123725545656932</v>
      </c>
      <c r="J19" s="80">
        <f t="shared" si="2"/>
        <v>310.95482228351784</v>
      </c>
      <c r="K19" s="80">
        <f t="shared" si="3"/>
        <v>12.251711432476572</v>
      </c>
      <c r="L19" s="24">
        <f t="shared" si="4"/>
        <v>323.20653371599445</v>
      </c>
      <c r="S19" s="84"/>
    </row>
    <row r="20" spans="1:19">
      <c r="A20" s="30" t="s">
        <v>5</v>
      </c>
      <c r="B20" s="29" t="s">
        <v>89</v>
      </c>
      <c r="C20" s="29" t="s">
        <v>72</v>
      </c>
      <c r="D20" s="28">
        <f>'[1]INPUTS-Incidence'!I21</f>
        <v>0</v>
      </c>
      <c r="E20" s="82">
        <f>ABSYLL!E21</f>
        <v>71.319121849827042</v>
      </c>
      <c r="F20" s="80">
        <f>ABSYLL!H21</f>
        <v>664.33762003113895</v>
      </c>
      <c r="G20" s="80">
        <f>ABSYLD2!CJ21+ABSYLD2!CK21</f>
        <v>20.093649559738815</v>
      </c>
      <c r="H20" s="102">
        <f t="shared" si="0"/>
        <v>684.43126959087772</v>
      </c>
      <c r="I20" s="81" t="e">
        <f t="shared" si="1"/>
        <v>#DIV/0!</v>
      </c>
      <c r="J20" s="80" t="e">
        <f t="shared" si="2"/>
        <v>#DIV/0!</v>
      </c>
      <c r="K20" s="80" t="e">
        <f t="shared" si="3"/>
        <v>#DIV/0!</v>
      </c>
      <c r="L20" s="24" t="e">
        <f t="shared" si="4"/>
        <v>#DIV/0!</v>
      </c>
      <c r="S20" s="84"/>
    </row>
    <row r="21" spans="1:19">
      <c r="A21" s="30" t="s">
        <v>5</v>
      </c>
      <c r="B21" s="29" t="s">
        <v>89</v>
      </c>
      <c r="C21" s="29" t="s">
        <v>70</v>
      </c>
      <c r="D21" s="28">
        <f>'[1]INPUTS-Incidence'!I22</f>
        <v>610164.84828000003</v>
      </c>
      <c r="E21" s="82">
        <f>ABSYLL!E22</f>
        <v>46.379306233629855</v>
      </c>
      <c r="F21" s="80">
        <f>ABSYLL!H22</f>
        <v>234.21549647983076</v>
      </c>
      <c r="G21" s="80">
        <f>ABSYLD2!CJ22+ABSYLD2!CK22</f>
        <v>3.6178533225448657</v>
      </c>
      <c r="H21" s="102">
        <f t="shared" si="0"/>
        <v>237.83334980237564</v>
      </c>
      <c r="I21" s="81">
        <f t="shared" si="1"/>
        <v>7.6011108087214394</v>
      </c>
      <c r="J21" s="80">
        <f t="shared" si="2"/>
        <v>38.385609584043273</v>
      </c>
      <c r="K21" s="80">
        <f t="shared" si="3"/>
        <v>0.59293047325542758</v>
      </c>
      <c r="L21" s="24">
        <f t="shared" si="4"/>
        <v>38.978540057298694</v>
      </c>
      <c r="S21" s="84"/>
    </row>
    <row r="22" spans="1:19">
      <c r="A22" s="30" t="s">
        <v>5</v>
      </c>
      <c r="B22" s="29" t="s">
        <v>71</v>
      </c>
      <c r="C22" s="29" t="s">
        <v>88</v>
      </c>
      <c r="D22" s="28">
        <f>'[1]INPUTS-Incidence'!I23</f>
        <v>3724276.18004</v>
      </c>
      <c r="E22" s="82">
        <f>ABSYLL!E23</f>
        <v>4.3754062484556471</v>
      </c>
      <c r="F22" s="80">
        <f>ABSYLL!H23</f>
        <v>371.96203599371148</v>
      </c>
      <c r="G22" s="80">
        <f>ABSYLD2!CJ23+ABSYLD2!CK23</f>
        <v>234.66368223798892</v>
      </c>
      <c r="H22" s="102">
        <f t="shared" si="0"/>
        <v>606.62571823170038</v>
      </c>
      <c r="I22" s="81">
        <f t="shared" si="1"/>
        <v>0.1174833991073308</v>
      </c>
      <c r="J22" s="80">
        <f t="shared" si="2"/>
        <v>9.9874987249124079</v>
      </c>
      <c r="K22" s="80">
        <f t="shared" si="3"/>
        <v>6.3009205250580678</v>
      </c>
      <c r="L22" s="24">
        <f t="shared" si="4"/>
        <v>16.288419249970474</v>
      </c>
      <c r="S22" s="84"/>
    </row>
    <row r="23" spans="1:19">
      <c r="A23" s="30" t="s">
        <v>5</v>
      </c>
      <c r="B23" s="29" t="s">
        <v>71</v>
      </c>
      <c r="C23" s="29" t="s">
        <v>87</v>
      </c>
      <c r="D23" s="28">
        <f>'[1]INPUTS-Incidence'!I24</f>
        <v>3552289.8886799999</v>
      </c>
      <c r="E23" s="82">
        <f>ABSYLL!E24</f>
        <v>7.8757312472201644</v>
      </c>
      <c r="F23" s="80">
        <f>ABSYLL!H24</f>
        <v>620.29259303106016</v>
      </c>
      <c r="G23" s="80">
        <f>ABSYLD2!CJ24+ABSYLD2!CK24</f>
        <v>548.13040541719579</v>
      </c>
      <c r="H23" s="102">
        <f t="shared" si="0"/>
        <v>1168.4229984482558</v>
      </c>
      <c r="I23" s="81">
        <f t="shared" si="1"/>
        <v>0.22170857373767763</v>
      </c>
      <c r="J23" s="80">
        <f t="shared" si="2"/>
        <v>17.461767267579493</v>
      </c>
      <c r="K23" s="80">
        <f t="shared" si="3"/>
        <v>15.430339938300371</v>
      </c>
      <c r="L23" s="24">
        <f t="shared" si="4"/>
        <v>32.89210720587986</v>
      </c>
      <c r="S23" s="84"/>
    </row>
    <row r="24" spans="1:19">
      <c r="A24" s="30" t="s">
        <v>5</v>
      </c>
      <c r="B24" s="29" t="s">
        <v>71</v>
      </c>
      <c r="C24" s="29" t="s">
        <v>86</v>
      </c>
      <c r="D24" s="28">
        <f>'[1]INPUTS-Incidence'!I25</f>
        <v>3315567.1842800002</v>
      </c>
      <c r="E24" s="82">
        <f>ABSYLL!E25</f>
        <v>8.7508124969112941</v>
      </c>
      <c r="F24" s="80">
        <f>ABSYLL!H25</f>
        <v>645.67870008459977</v>
      </c>
      <c r="G24" s="80">
        <f>ABSYLD2!CJ25+ABSYLD2!CK25</f>
        <v>1390.6418033202597</v>
      </c>
      <c r="H24" s="102">
        <f t="shared" si="0"/>
        <v>2036.3205034048594</v>
      </c>
      <c r="I24" s="81">
        <f t="shared" si="1"/>
        <v>0.26393108661472042</v>
      </c>
      <c r="J24" s="80">
        <f t="shared" si="2"/>
        <v>19.474155225867143</v>
      </c>
      <c r="K24" s="80">
        <f t="shared" si="3"/>
        <v>41.942802725086324</v>
      </c>
      <c r="L24" s="24">
        <f t="shared" si="4"/>
        <v>61.41695795095346</v>
      </c>
      <c r="S24" s="84"/>
    </row>
    <row r="25" spans="1:19">
      <c r="A25" s="30" t="s">
        <v>5</v>
      </c>
      <c r="B25" s="29" t="s">
        <v>71</v>
      </c>
      <c r="C25" s="29" t="s">
        <v>85</v>
      </c>
      <c r="D25" s="28">
        <f>'[1]INPUTS-Incidence'!I26</f>
        <v>3131503.2039200002</v>
      </c>
      <c r="E25" s="82">
        <f>ABSYLL!E26</f>
        <v>22.314571867123796</v>
      </c>
      <c r="F25" s="80">
        <f>ABSYLL!H26</f>
        <v>1535.8004087547949</v>
      </c>
      <c r="G25" s="80">
        <f>ABSYLD2!CJ26+ABSYLD2!CK26</f>
        <v>2998.5873510445444</v>
      </c>
      <c r="H25" s="102">
        <f t="shared" si="0"/>
        <v>4534.3877597993396</v>
      </c>
      <c r="I25" s="81">
        <f t="shared" si="1"/>
        <v>0.71258339570563189</v>
      </c>
      <c r="J25" s="80">
        <f t="shared" si="2"/>
        <v>49.043552209440101</v>
      </c>
      <c r="K25" s="80">
        <f t="shared" si="3"/>
        <v>95.755525566473239</v>
      </c>
      <c r="L25" s="24">
        <f t="shared" si="4"/>
        <v>144.79907777591336</v>
      </c>
      <c r="S25" s="84"/>
    </row>
    <row r="26" spans="1:19">
      <c r="A26" s="30" t="s">
        <v>5</v>
      </c>
      <c r="B26" s="29" t="s">
        <v>71</v>
      </c>
      <c r="C26" s="29" t="s">
        <v>84</v>
      </c>
      <c r="D26" s="28">
        <f>'[1]INPUTS-Incidence'!I27</f>
        <v>3481756.1849199999</v>
      </c>
      <c r="E26" s="82">
        <f>ABSYLL!E27</f>
        <v>23.189653116814927</v>
      </c>
      <c r="F26" s="80">
        <f>ABSYLL!H27</f>
        <v>1481.2390928365535</v>
      </c>
      <c r="G26" s="80">
        <f>ABSYLD2!CJ27+ABSYLD2!CK27</f>
        <v>3507.3801843176157</v>
      </c>
      <c r="H26" s="102">
        <f t="shared" si="0"/>
        <v>4988.6192771541691</v>
      </c>
      <c r="I26" s="81">
        <f t="shared" si="1"/>
        <v>0.66603322820973909</v>
      </c>
      <c r="J26" s="80">
        <f t="shared" si="2"/>
        <v>42.542872451897082</v>
      </c>
      <c r="K26" s="80">
        <f t="shared" si="3"/>
        <v>100.73595042377168</v>
      </c>
      <c r="L26" s="24">
        <f t="shared" si="4"/>
        <v>143.27882287566877</v>
      </c>
      <c r="S26" s="83"/>
    </row>
    <row r="27" spans="1:19">
      <c r="A27" s="30" t="s">
        <v>5</v>
      </c>
      <c r="B27" s="29" t="s">
        <v>71</v>
      </c>
      <c r="C27" s="29" t="s">
        <v>83</v>
      </c>
      <c r="D27" s="28">
        <f>'[1]INPUTS-Incidence'!I28</f>
        <v>4289995.1327999998</v>
      </c>
      <c r="E27" s="82">
        <f>ABSYLL!E28</f>
        <v>22.752112491969363</v>
      </c>
      <c r="F27" s="80">
        <f>ABSYLL!H28</f>
        <v>1340.8957497142144</v>
      </c>
      <c r="G27" s="80">
        <f>ABSYLD2!CJ28+ABSYLD2!CK28</f>
        <v>3012.2562221994476</v>
      </c>
      <c r="H27" s="102">
        <f t="shared" si="0"/>
        <v>4353.1519719136622</v>
      </c>
      <c r="I27" s="81">
        <f t="shared" si="1"/>
        <v>0.53035287424952127</v>
      </c>
      <c r="J27" s="80">
        <f t="shared" si="2"/>
        <v>31.25634664389553</v>
      </c>
      <c r="K27" s="80">
        <f t="shared" si="3"/>
        <v>70.215842418296745</v>
      </c>
      <c r="L27" s="24">
        <f t="shared" si="4"/>
        <v>101.47218906219227</v>
      </c>
    </row>
    <row r="28" spans="1:19">
      <c r="A28" s="30" t="s">
        <v>5</v>
      </c>
      <c r="B28" s="29" t="s">
        <v>71</v>
      </c>
      <c r="C28" s="29" t="s">
        <v>82</v>
      </c>
      <c r="D28" s="28">
        <f>'[1]INPUTS-Incidence'!I29</f>
        <v>4114143.9809599998</v>
      </c>
      <c r="E28" s="82">
        <f>ABSYLL!E29</f>
        <v>28.440140614961699</v>
      </c>
      <c r="F28" s="80">
        <f>ABSYLL!H29</f>
        <v>1535.625392504857</v>
      </c>
      <c r="G28" s="80">
        <f>ABSYLD2!CJ29+ABSYLD2!CK29</f>
        <v>3075.5355325399014</v>
      </c>
      <c r="H28" s="102">
        <f t="shared" si="0"/>
        <v>4611.1609250447582</v>
      </c>
      <c r="I28" s="81">
        <f t="shared" si="1"/>
        <v>0.69127723158403998</v>
      </c>
      <c r="J28" s="80">
        <f t="shared" si="2"/>
        <v>37.325514119380237</v>
      </c>
      <c r="K28" s="80">
        <f t="shared" si="3"/>
        <v>74.75517499565612</v>
      </c>
      <c r="L28" s="24">
        <f t="shared" si="4"/>
        <v>112.08068911503636</v>
      </c>
    </row>
    <row r="29" spans="1:19">
      <c r="A29" s="30" t="s">
        <v>5</v>
      </c>
      <c r="B29" s="29" t="s">
        <v>71</v>
      </c>
      <c r="C29" s="29" t="s">
        <v>81</v>
      </c>
      <c r="D29" s="28">
        <f>'[1]INPUTS-Incidence'!I30</f>
        <v>3786113.9477200001</v>
      </c>
      <c r="E29" s="82">
        <f>ABSYLL!E30</f>
        <v>30.627843739189526</v>
      </c>
      <c r="F29" s="80">
        <f>ABSYLL!H30</f>
        <v>1503.5208491568139</v>
      </c>
      <c r="G29" s="80">
        <f>ABSYLD2!CJ30+ABSYLD2!CK30</f>
        <v>2217.1323195319301</v>
      </c>
      <c r="H29" s="102">
        <f t="shared" si="0"/>
        <v>3720.6531686887438</v>
      </c>
      <c r="I29" s="81">
        <f t="shared" si="1"/>
        <v>0.80895197984291067</v>
      </c>
      <c r="J29" s="80">
        <f t="shared" si="2"/>
        <v>39.711452690488493</v>
      </c>
      <c r="K29" s="80">
        <f t="shared" si="3"/>
        <v>58.559577185126415</v>
      </c>
      <c r="L29" s="24">
        <f t="shared" si="4"/>
        <v>98.2710298756149</v>
      </c>
    </row>
    <row r="30" spans="1:19">
      <c r="A30" s="30" t="s">
        <v>5</v>
      </c>
      <c r="B30" s="29" t="s">
        <v>71</v>
      </c>
      <c r="C30" s="29" t="s">
        <v>80</v>
      </c>
      <c r="D30" s="28">
        <f>'[1]INPUTS-Incidence'!I31</f>
        <v>3462914.9900799999</v>
      </c>
      <c r="E30" s="82">
        <f>ABSYLL!E31</f>
        <v>28.440140614961699</v>
      </c>
      <c r="F30" s="80">
        <f>ABSYLL!H31</f>
        <v>1257.7652186966811</v>
      </c>
      <c r="G30" s="80">
        <f>ABSYLD2!CJ31+ABSYLD2!CK31</f>
        <v>1255.7559150735237</v>
      </c>
      <c r="H30" s="102">
        <f t="shared" si="0"/>
        <v>2513.5211337702049</v>
      </c>
      <c r="I30" s="81">
        <f t="shared" si="1"/>
        <v>0.82127746988974382</v>
      </c>
      <c r="J30" s="80">
        <f t="shared" si="2"/>
        <v>36.320996105873924</v>
      </c>
      <c r="K30" s="80">
        <f t="shared" si="3"/>
        <v>36.262972630596202</v>
      </c>
      <c r="L30" s="24">
        <f t="shared" si="4"/>
        <v>72.583968736470126</v>
      </c>
    </row>
    <row r="31" spans="1:19">
      <c r="A31" s="30" t="s">
        <v>5</v>
      </c>
      <c r="B31" s="29" t="s">
        <v>71</v>
      </c>
      <c r="C31" s="29" t="s">
        <v>79</v>
      </c>
      <c r="D31" s="28">
        <f>'[1]INPUTS-Incidence'!I32</f>
        <v>3222327.4251999999</v>
      </c>
      <c r="E31" s="82">
        <f>ABSYLL!E32</f>
        <v>41.566359360328654</v>
      </c>
      <c r="F31" s="80">
        <f>ABSYLL!H32</f>
        <v>1638.753717780957</v>
      </c>
      <c r="G31" s="80">
        <f>ABSYLD2!CJ32+ABSYLD2!CK32</f>
        <v>902.54457470978514</v>
      </c>
      <c r="H31" s="102">
        <f t="shared" si="0"/>
        <v>2541.2982924907419</v>
      </c>
      <c r="I31" s="81">
        <f t="shared" si="1"/>
        <v>1.2899483471251765</v>
      </c>
      <c r="J31" s="80">
        <f t="shared" si="2"/>
        <v>50.856213585410075</v>
      </c>
      <c r="K31" s="80">
        <f t="shared" si="3"/>
        <v>28.009089568350337</v>
      </c>
      <c r="L31" s="24">
        <f t="shared" si="4"/>
        <v>78.865303153760408</v>
      </c>
    </row>
    <row r="32" spans="1:19">
      <c r="A32" s="30" t="s">
        <v>5</v>
      </c>
      <c r="B32" s="29" t="s">
        <v>71</v>
      </c>
      <c r="C32" s="29" t="s">
        <v>78</v>
      </c>
      <c r="D32" s="28">
        <f>'[1]INPUTS-Incidence'!I33</f>
        <v>2916037.2321600001</v>
      </c>
      <c r="E32" s="82">
        <f>ABSYLL!E33</f>
        <v>62.130768728070194</v>
      </c>
      <c r="F32" s="80">
        <f>ABSYLL!H33</f>
        <v>2157.1802902385971</v>
      </c>
      <c r="G32" s="80">
        <f>ABSYLD2!CJ33+ABSYLD2!CK33</f>
        <v>789.60307708440575</v>
      </c>
      <c r="H32" s="102">
        <f t="shared" si="0"/>
        <v>2946.7833673230029</v>
      </c>
      <c r="I32" s="81">
        <f t="shared" si="1"/>
        <v>2.1306575939034902</v>
      </c>
      <c r="J32" s="80">
        <f t="shared" si="2"/>
        <v>73.976431660329183</v>
      </c>
      <c r="K32" s="80">
        <f t="shared" si="3"/>
        <v>27.077949087073968</v>
      </c>
      <c r="L32" s="24">
        <f t="shared" si="4"/>
        <v>101.05438074740314</v>
      </c>
    </row>
    <row r="33" spans="1:12">
      <c r="A33" s="30" t="s">
        <v>5</v>
      </c>
      <c r="B33" s="29" t="s">
        <v>71</v>
      </c>
      <c r="C33" s="29" t="s">
        <v>77</v>
      </c>
      <c r="D33" s="28">
        <f>'[1]INPUTS-Incidence'!I34</f>
        <v>2663371.9782799999</v>
      </c>
      <c r="E33" s="82">
        <f>ABSYLL!E34</f>
        <v>69.568959350444771</v>
      </c>
      <c r="F33" s="80">
        <f>ABSYLL!H34</f>
        <v>2093.6778316516352</v>
      </c>
      <c r="G33" s="80">
        <f>ABSYLD2!CJ34+ABSYLD2!CK34</f>
        <v>827.69899610860318</v>
      </c>
      <c r="H33" s="102">
        <f t="shared" si="0"/>
        <v>2921.3768277602385</v>
      </c>
      <c r="I33" s="81">
        <f t="shared" si="1"/>
        <v>2.6120632010017713</v>
      </c>
      <c r="J33" s="80">
        <f t="shared" si="2"/>
        <v>78.610042034148307</v>
      </c>
      <c r="K33" s="80">
        <f t="shared" si="3"/>
        <v>31.077108374592477</v>
      </c>
      <c r="L33" s="24">
        <f t="shared" si="4"/>
        <v>109.68715040874079</v>
      </c>
    </row>
    <row r="34" spans="1:12">
      <c r="A34" s="30" t="s">
        <v>5</v>
      </c>
      <c r="B34" s="29" t="s">
        <v>71</v>
      </c>
      <c r="C34" s="29" t="s">
        <v>76</v>
      </c>
      <c r="D34" s="28">
        <f>'[1]INPUTS-Incidence'!I35</f>
        <v>2226159.6364799999</v>
      </c>
      <c r="E34" s="82">
        <f>ABSYLL!E35</f>
        <v>91.008449967877453</v>
      </c>
      <c r="F34" s="80">
        <f>ABSYLL!H35</f>
        <v>2325.2658966792692</v>
      </c>
      <c r="G34" s="80">
        <f>ABSYLD2!CJ35+ABSYLD2!CK35</f>
        <v>564.30967613098278</v>
      </c>
      <c r="H34" s="102">
        <f t="shared" si="0"/>
        <v>2889.5755728102522</v>
      </c>
      <c r="I34" s="81">
        <f t="shared" si="1"/>
        <v>4.0881367390067265</v>
      </c>
      <c r="J34" s="80">
        <f t="shared" si="2"/>
        <v>104.45189368162185</v>
      </c>
      <c r="K34" s="80">
        <f t="shared" si="3"/>
        <v>25.349021107186562</v>
      </c>
      <c r="L34" s="24">
        <f t="shared" si="4"/>
        <v>129.80091478880843</v>
      </c>
    </row>
    <row r="35" spans="1:12">
      <c r="A35" s="30" t="s">
        <v>5</v>
      </c>
      <c r="B35" s="29" t="s">
        <v>71</v>
      </c>
      <c r="C35" s="29" t="s">
        <v>75</v>
      </c>
      <c r="D35" s="28">
        <f>'[1]INPUTS-Incidence'!I36</f>
        <v>1546427.29956</v>
      </c>
      <c r="E35" s="82">
        <f>ABSYLL!E36</f>
        <v>74.819446848591568</v>
      </c>
      <c r="F35" s="80">
        <f>ABSYLL!H36</f>
        <v>1579.8126202080111</v>
      </c>
      <c r="G35" s="80">
        <f>ABSYLD2!CJ36+ABSYLD2!CK36</f>
        <v>280.02762904981557</v>
      </c>
      <c r="H35" s="102">
        <f t="shared" si="0"/>
        <v>1859.8402492578266</v>
      </c>
      <c r="I35" s="81">
        <f t="shared" si="1"/>
        <v>4.838213013303613</v>
      </c>
      <c r="J35" s="80">
        <f t="shared" si="2"/>
        <v>102.15886777590582</v>
      </c>
      <c r="K35" s="80">
        <f t="shared" si="3"/>
        <v>18.108037094889035</v>
      </c>
      <c r="L35" s="24">
        <f t="shared" si="4"/>
        <v>120.26690487079483</v>
      </c>
    </row>
    <row r="36" spans="1:12">
      <c r="A36" s="30" t="s">
        <v>5</v>
      </c>
      <c r="B36" s="29" t="s">
        <v>71</v>
      </c>
      <c r="C36" s="29" t="s">
        <v>74</v>
      </c>
      <c r="D36" s="28">
        <f>'[1]INPUTS-Incidence'!I37</f>
        <v>917421.25644000003</v>
      </c>
      <c r="E36" s="82">
        <f>ABSYLL!E37</f>
        <v>70.881581224981474</v>
      </c>
      <c r="F36" s="80">
        <f>ABSYLL!H37</f>
        <v>1195.4178673593126</v>
      </c>
      <c r="G36" s="80">
        <f>ABSYLD2!CJ37+ABSYLD2!CK37</f>
        <v>139.43863286752034</v>
      </c>
      <c r="H36" s="102">
        <f t="shared" si="0"/>
        <v>1334.8565002268328</v>
      </c>
      <c r="I36" s="81">
        <f t="shared" si="1"/>
        <v>7.7261760317210584</v>
      </c>
      <c r="J36" s="80">
        <f t="shared" si="2"/>
        <v>130.30195877497567</v>
      </c>
      <c r="K36" s="80">
        <f t="shared" si="3"/>
        <v>15.198975594766996</v>
      </c>
      <c r="L36" s="24">
        <f t="shared" si="4"/>
        <v>145.50093436974265</v>
      </c>
    </row>
    <row r="37" spans="1:12">
      <c r="A37" s="30" t="s">
        <v>5</v>
      </c>
      <c r="B37" s="29" t="s">
        <v>71</v>
      </c>
      <c r="C37" s="29" t="s">
        <v>73</v>
      </c>
      <c r="D37" s="28">
        <f>'[1]INPUTS-Incidence'!I38</f>
        <v>694225.56371999998</v>
      </c>
      <c r="E37" s="82">
        <f>ABSYLL!E38</f>
        <v>81.820096846120606</v>
      </c>
      <c r="F37" s="80">
        <f>ABSYLL!H38</f>
        <v>1054.6610483464947</v>
      </c>
      <c r="G37" s="80">
        <f>ABSYLD2!CJ38+ABSYLD2!CK38</f>
        <v>104.68517969244679</v>
      </c>
      <c r="H37" s="102">
        <f t="shared" si="0"/>
        <v>1159.3462280389415</v>
      </c>
      <c r="I37" s="81">
        <f t="shared" si="1"/>
        <v>11.785808694178378</v>
      </c>
      <c r="J37" s="80">
        <f t="shared" si="2"/>
        <v>151.91907406795929</v>
      </c>
      <c r="K37" s="80">
        <f t="shared" si="3"/>
        <v>15.079418731210707</v>
      </c>
      <c r="L37" s="24">
        <f t="shared" si="4"/>
        <v>166.99849279917001</v>
      </c>
    </row>
    <row r="38" spans="1:12">
      <c r="A38" s="30" t="s">
        <v>5</v>
      </c>
      <c r="B38" s="29" t="s">
        <v>71</v>
      </c>
      <c r="C38" s="29" t="s">
        <v>72</v>
      </c>
      <c r="D38" s="28">
        <f>'[1]INPUTS-Incidence'!I39</f>
        <v>0</v>
      </c>
      <c r="E38" s="82">
        <f>ABSYLL!E39</f>
        <v>62.568309352915747</v>
      </c>
      <c r="F38" s="80">
        <f>ABSYLL!H39</f>
        <v>582.82380162241031</v>
      </c>
      <c r="G38" s="80">
        <f>ABSYLD2!CJ39+ABSYLD2!CK39</f>
        <v>67.05871903503396</v>
      </c>
      <c r="H38" s="102">
        <f t="shared" si="0"/>
        <v>649.88252065744427</v>
      </c>
      <c r="I38" s="81" t="e">
        <f t="shared" si="1"/>
        <v>#DIV/0!</v>
      </c>
      <c r="J38" s="80" t="e">
        <f t="shared" si="2"/>
        <v>#DIV/0!</v>
      </c>
      <c r="K38" s="80" t="e">
        <f t="shared" si="3"/>
        <v>#DIV/0!</v>
      </c>
      <c r="L38" s="24" t="e">
        <f t="shared" si="4"/>
        <v>#DIV/0!</v>
      </c>
    </row>
    <row r="39" spans="1:12">
      <c r="A39" s="30" t="s">
        <v>5</v>
      </c>
      <c r="B39" s="29" t="s">
        <v>71</v>
      </c>
      <c r="C39" s="29" t="s">
        <v>70</v>
      </c>
      <c r="D39" s="28">
        <f>'[1]INPUTS-Incidence'!I40</f>
        <v>1265258.69964</v>
      </c>
      <c r="E39" s="82">
        <f>ABSYLL!E40</f>
        <v>36.75341248702744</v>
      </c>
      <c r="F39" s="80">
        <f>ABSYLL!H40</f>
        <v>185.60473305948855</v>
      </c>
      <c r="G39" s="80">
        <f>ABSYLD2!CJ40+ABSYLD2!CK40</f>
        <v>25.360718404441506</v>
      </c>
      <c r="H39" s="102">
        <f t="shared" si="0"/>
        <v>210.96545146393007</v>
      </c>
      <c r="I39" s="81">
        <f t="shared" si="1"/>
        <v>2.904814050872345</v>
      </c>
      <c r="J39" s="80">
        <f t="shared" si="2"/>
        <v>14.669310956905338</v>
      </c>
      <c r="K39" s="80">
        <f t="shared" si="3"/>
        <v>2.0043899648077752</v>
      </c>
      <c r="L39" s="24">
        <f t="shared" si="4"/>
        <v>16.673700921713113</v>
      </c>
    </row>
    <row r="40" spans="1:12">
      <c r="A40" s="30" t="s">
        <v>4</v>
      </c>
      <c r="B40" s="29" t="s">
        <v>89</v>
      </c>
      <c r="C40" s="29" t="s">
        <v>88</v>
      </c>
      <c r="D40" s="28">
        <f>'[1]INPUTS-Incidence'!I5</f>
        <v>4180329.7166800001</v>
      </c>
      <c r="E40" s="82">
        <f>ABSYLL!E41</f>
        <v>3.1367636353959081</v>
      </c>
      <c r="F40" s="80">
        <f>ABSYLL!H41</f>
        <v>266.66255017227695</v>
      </c>
      <c r="G40" s="80">
        <f>ABSYLD2!CJ41+ABSYLD2!CK41</f>
        <v>182.73679804371974</v>
      </c>
      <c r="H40" s="102">
        <f t="shared" si="0"/>
        <v>449.39934821599672</v>
      </c>
      <c r="I40" s="81">
        <f t="shared" si="1"/>
        <v>7.5036273403981932E-2</v>
      </c>
      <c r="J40" s="80">
        <f t="shared" si="2"/>
        <v>6.3789836746193123</v>
      </c>
      <c r="K40" s="80">
        <f t="shared" si="3"/>
        <v>4.3713489228990419</v>
      </c>
      <c r="L40" s="24">
        <f t="shared" si="4"/>
        <v>10.750332597518353</v>
      </c>
    </row>
    <row r="41" spans="1:12">
      <c r="A41" s="30" t="s">
        <v>4</v>
      </c>
      <c r="B41" s="29" t="s">
        <v>89</v>
      </c>
      <c r="C41" s="29" t="s">
        <v>87</v>
      </c>
      <c r="D41" s="28">
        <f>'[1]INPUTS-Incidence'!I6</f>
        <v>3986120.47756</v>
      </c>
      <c r="E41" s="82">
        <f>ABSYLL!E42</f>
        <v>4.7051454530938619</v>
      </c>
      <c r="F41" s="80">
        <f>ABSYLL!H42</f>
        <v>370.57725588567257</v>
      </c>
      <c r="G41" s="80">
        <f>ABSYLD2!CJ42+ABSYLD2!CK42</f>
        <v>458.29660415742785</v>
      </c>
      <c r="H41" s="102">
        <f t="shared" si="0"/>
        <v>828.87386004310042</v>
      </c>
      <c r="I41" s="81">
        <f t="shared" si="1"/>
        <v>0.11803821484025978</v>
      </c>
      <c r="J41" s="80">
        <f t="shared" si="2"/>
        <v>9.2966898008188608</v>
      </c>
      <c r="K41" s="80">
        <f t="shared" si="3"/>
        <v>11.497309394872135</v>
      </c>
      <c r="L41" s="24">
        <f t="shared" si="4"/>
        <v>20.793999195690994</v>
      </c>
    </row>
    <row r="42" spans="1:12">
      <c r="A42" s="30" t="s">
        <v>4</v>
      </c>
      <c r="B42" s="29" t="s">
        <v>89</v>
      </c>
      <c r="C42" s="29" t="s">
        <v>86</v>
      </c>
      <c r="D42" s="28">
        <f>'[1]INPUTS-Incidence'!I7</f>
        <v>3672583.6711200001</v>
      </c>
      <c r="E42" s="82">
        <f>ABSYLL!E43</f>
        <v>7.0577181796407924</v>
      </c>
      <c r="F42" s="80">
        <f>ABSYLL!H43</f>
        <v>520.75373588479579</v>
      </c>
      <c r="G42" s="80">
        <f>ABSYLD2!CJ43+ABSYLD2!CK43</f>
        <v>638.94260147781426</v>
      </c>
      <c r="H42" s="102">
        <f t="shared" si="0"/>
        <v>1159.6963373626099</v>
      </c>
      <c r="I42" s="81">
        <f t="shared" si="1"/>
        <v>0.19217310786246711</v>
      </c>
      <c r="J42" s="80">
        <f t="shared" si="2"/>
        <v>14.179492763632133</v>
      </c>
      <c r="K42" s="80">
        <f t="shared" si="3"/>
        <v>17.397632258245071</v>
      </c>
      <c r="L42" s="24">
        <f t="shared" si="4"/>
        <v>31.577125021877205</v>
      </c>
    </row>
    <row r="43" spans="1:12">
      <c r="A43" s="30" t="s">
        <v>4</v>
      </c>
      <c r="B43" s="29" t="s">
        <v>89</v>
      </c>
      <c r="C43" s="29" t="s">
        <v>85</v>
      </c>
      <c r="D43" s="28">
        <f>'[1]INPUTS-Incidence'!I8</f>
        <v>3131503.2039200002</v>
      </c>
      <c r="E43" s="82">
        <f>ABSYLL!E44</f>
        <v>17.513596964293818</v>
      </c>
      <c r="F43" s="80">
        <f>ABSYLL!H44</f>
        <v>1205.3733110675219</v>
      </c>
      <c r="G43" s="80">
        <f>ABSYLD2!CJ44+ABSYLD2!CK44</f>
        <v>1784.942430800907</v>
      </c>
      <c r="H43" s="102">
        <f t="shared" si="0"/>
        <v>2990.3157418684286</v>
      </c>
      <c r="I43" s="81">
        <f t="shared" si="1"/>
        <v>0.55927124527193151</v>
      </c>
      <c r="J43" s="80">
        <f t="shared" si="2"/>
        <v>38.49184345584068</v>
      </c>
      <c r="K43" s="80">
        <f t="shared" si="3"/>
        <v>56.999540302769766</v>
      </c>
      <c r="L43" s="24">
        <f t="shared" si="4"/>
        <v>95.491383758610439</v>
      </c>
    </row>
    <row r="44" spans="1:12">
      <c r="A44" s="30" t="s">
        <v>4</v>
      </c>
      <c r="B44" s="29" t="s">
        <v>89</v>
      </c>
      <c r="C44" s="29" t="s">
        <v>84</v>
      </c>
      <c r="D44" s="28">
        <f>'[1]INPUTS-Incidence'!I9</f>
        <v>3675482.31648</v>
      </c>
      <c r="E44" s="82">
        <f>ABSYLL!E45</f>
        <v>20.911757569306054</v>
      </c>
      <c r="F44" s="80">
        <f>ABSYLL!H45</f>
        <v>1335.7385147394243</v>
      </c>
      <c r="G44" s="80">
        <f>ABSYLD2!CJ45+ABSYLD2!CK45</f>
        <v>2402.9222553117211</v>
      </c>
      <c r="H44" s="102">
        <f t="shared" si="0"/>
        <v>3738.6607700511454</v>
      </c>
      <c r="I44" s="81">
        <f t="shared" si="1"/>
        <v>0.56895274602581114</v>
      </c>
      <c r="J44" s="80">
        <f t="shared" si="2"/>
        <v>36.34185665239869</v>
      </c>
      <c r="K44" s="80">
        <f t="shared" si="3"/>
        <v>65.377059346404181</v>
      </c>
      <c r="L44" s="24">
        <f t="shared" si="4"/>
        <v>101.71891599880288</v>
      </c>
    </row>
    <row r="45" spans="1:12">
      <c r="A45" s="30" t="s">
        <v>4</v>
      </c>
      <c r="B45" s="29" t="s">
        <v>89</v>
      </c>
      <c r="C45" s="29" t="s">
        <v>83</v>
      </c>
      <c r="D45" s="28">
        <f>'[1]INPUTS-Incidence'!I10</f>
        <v>4465846.2846400002</v>
      </c>
      <c r="E45" s="82">
        <f>ABSYLL!E46</f>
        <v>16.468009085828516</v>
      </c>
      <c r="F45" s="80">
        <f>ABSYLL!H46</f>
        <v>970.54211547330362</v>
      </c>
      <c r="G45" s="80">
        <f>ABSYLD2!CJ46+ABSYLD2!CK46</f>
        <v>1901.8502081823267</v>
      </c>
      <c r="H45" s="102">
        <f t="shared" si="0"/>
        <v>2872.3923236556302</v>
      </c>
      <c r="I45" s="81">
        <f t="shared" si="1"/>
        <v>0.36875449883864581</v>
      </c>
      <c r="J45" s="80">
        <f t="shared" si="2"/>
        <v>21.732546389055592</v>
      </c>
      <c r="K45" s="80">
        <f t="shared" si="3"/>
        <v>42.586557775703604</v>
      </c>
      <c r="L45" s="24">
        <f t="shared" si="4"/>
        <v>64.319104164759196</v>
      </c>
    </row>
    <row r="46" spans="1:12">
      <c r="A46" s="30" t="s">
        <v>4</v>
      </c>
      <c r="B46" s="29" t="s">
        <v>89</v>
      </c>
      <c r="C46" s="29" t="s">
        <v>82</v>
      </c>
      <c r="D46" s="28">
        <f>'[1]INPUTS-Incidence'!I11</f>
        <v>4245066.1297199996</v>
      </c>
      <c r="E46" s="82">
        <f>ABSYLL!E47</f>
        <v>23.002933326236654</v>
      </c>
      <c r="F46" s="80">
        <f>ABSYLL!H47</f>
        <v>1242.0433849501483</v>
      </c>
      <c r="G46" s="80">
        <f>ABSYLD2!CJ47+ABSYLD2!CK47</f>
        <v>1352.5217727374443</v>
      </c>
      <c r="H46" s="102">
        <f t="shared" si="0"/>
        <v>2594.5651576875925</v>
      </c>
      <c r="I46" s="81">
        <f t="shared" si="1"/>
        <v>0.54187455797664807</v>
      </c>
      <c r="J46" s="80">
        <f t="shared" si="2"/>
        <v>29.258516757949121</v>
      </c>
      <c r="K46" s="80">
        <f t="shared" si="3"/>
        <v>31.861029520090312</v>
      </c>
      <c r="L46" s="24">
        <f t="shared" si="4"/>
        <v>61.119546278039429</v>
      </c>
    </row>
    <row r="47" spans="1:12">
      <c r="A47" s="30" t="s">
        <v>4</v>
      </c>
      <c r="B47" s="29" t="s">
        <v>89</v>
      </c>
      <c r="C47" s="29" t="s">
        <v>81</v>
      </c>
      <c r="D47" s="28">
        <f>'[1]INPUTS-Incidence'!I12</f>
        <v>3858096.9741600002</v>
      </c>
      <c r="E47" s="82">
        <f>ABSYLL!E48</f>
        <v>23.002933326236654</v>
      </c>
      <c r="F47" s="80">
        <f>ABSYLL!H48</f>
        <v>1129.2139969849575</v>
      </c>
      <c r="G47" s="80">
        <f>ABSYLD2!CJ48+ABSYLD2!CK48</f>
        <v>1126.7782860319553</v>
      </c>
      <c r="H47" s="102">
        <f t="shared" si="0"/>
        <v>2255.9922830169126</v>
      </c>
      <c r="I47" s="81">
        <f t="shared" si="1"/>
        <v>0.59622486112456885</v>
      </c>
      <c r="J47" s="80">
        <f t="shared" si="2"/>
        <v>29.268678432605089</v>
      </c>
      <c r="K47" s="80">
        <f t="shared" si="3"/>
        <v>29.205545987533966</v>
      </c>
      <c r="L47" s="24">
        <f t="shared" si="4"/>
        <v>58.474224420139052</v>
      </c>
    </row>
    <row r="48" spans="1:12">
      <c r="A48" s="30" t="s">
        <v>4</v>
      </c>
      <c r="B48" s="29" t="s">
        <v>89</v>
      </c>
      <c r="C48" s="29" t="s">
        <v>80</v>
      </c>
      <c r="D48" s="28">
        <f>'[1]INPUTS-Incidence'!I13</f>
        <v>3499631.1646400001</v>
      </c>
      <c r="E48" s="82">
        <f>ABSYLL!E49</f>
        <v>25.878299992016242</v>
      </c>
      <c r="F48" s="80">
        <f>ABSYLL!H49</f>
        <v>1144.4678171469184</v>
      </c>
      <c r="G48" s="80">
        <f>ABSYLD2!CJ49+ABSYLD2!CK49</f>
        <v>831.25578338165917</v>
      </c>
      <c r="H48" s="102">
        <f t="shared" si="0"/>
        <v>1975.7236005285777</v>
      </c>
      <c r="I48" s="81">
        <f t="shared" si="1"/>
        <v>0.73945792498045404</v>
      </c>
      <c r="J48" s="80">
        <f t="shared" si="2"/>
        <v>32.70252673226058</v>
      </c>
      <c r="K48" s="80">
        <f t="shared" si="3"/>
        <v>23.752668332040322</v>
      </c>
      <c r="L48" s="24">
        <f t="shared" si="4"/>
        <v>56.455195064300902</v>
      </c>
    </row>
    <row r="49" spans="1:12">
      <c r="A49" s="30" t="s">
        <v>4</v>
      </c>
      <c r="B49" s="29" t="s">
        <v>89</v>
      </c>
      <c r="C49" s="29" t="s">
        <v>79</v>
      </c>
      <c r="D49" s="28">
        <f>'[1]INPUTS-Incidence'!I14</f>
        <v>3231023.3612799998</v>
      </c>
      <c r="E49" s="82">
        <f>ABSYLL!E50</f>
        <v>64.042257555999782</v>
      </c>
      <c r="F49" s="80">
        <f>ABSYLL!H50</f>
        <v>2524.8660041452913</v>
      </c>
      <c r="G49" s="80">
        <f>ABSYLD2!CJ50+ABSYLD2!CK50</f>
        <v>827.86996893658261</v>
      </c>
      <c r="H49" s="102">
        <f t="shared" si="0"/>
        <v>3352.7359730818739</v>
      </c>
      <c r="I49" s="81">
        <f t="shared" si="1"/>
        <v>1.9821044416908471</v>
      </c>
      <c r="J49" s="80">
        <f t="shared" si="2"/>
        <v>78.144467613661647</v>
      </c>
      <c r="K49" s="80">
        <f t="shared" si="3"/>
        <v>25.622531203507432</v>
      </c>
      <c r="L49" s="24">
        <f t="shared" si="4"/>
        <v>103.76699881716907</v>
      </c>
    </row>
    <row r="50" spans="1:12">
      <c r="A50" s="30" t="s">
        <v>4</v>
      </c>
      <c r="B50" s="29" t="s">
        <v>89</v>
      </c>
      <c r="C50" s="29" t="s">
        <v>78</v>
      </c>
      <c r="D50" s="28">
        <f>'[1]INPUTS-Incidence'!I15</f>
        <v>2868209.58372</v>
      </c>
      <c r="E50" s="82">
        <f>ABSYLL!E51</f>
        <v>73.452548462187508</v>
      </c>
      <c r="F50" s="80">
        <f>ABSYLL!H51</f>
        <v>2550.2724826071503</v>
      </c>
      <c r="G50" s="80">
        <f>ABSYLD2!CJ51+ABSYLD2!CK51</f>
        <v>532.33111717036081</v>
      </c>
      <c r="H50" s="102">
        <f t="shared" si="0"/>
        <v>3082.6035997775111</v>
      </c>
      <c r="I50" s="81">
        <f t="shared" si="1"/>
        <v>2.5609198462729243</v>
      </c>
      <c r="J50" s="80">
        <f t="shared" si="2"/>
        <v>88.915137062595932</v>
      </c>
      <c r="K50" s="80">
        <f t="shared" si="3"/>
        <v>18.559700804009587</v>
      </c>
      <c r="L50" s="24">
        <f t="shared" si="4"/>
        <v>107.47483786660553</v>
      </c>
    </row>
    <row r="51" spans="1:12">
      <c r="A51" s="30" t="s">
        <v>4</v>
      </c>
      <c r="B51" s="29" t="s">
        <v>89</v>
      </c>
      <c r="C51" s="29" t="s">
        <v>77</v>
      </c>
      <c r="D51" s="28">
        <f>'[1]INPUTS-Incidence'!I16</f>
        <v>2481240.4281600001</v>
      </c>
      <c r="E51" s="82">
        <f>ABSYLL!E52</f>
        <v>76.327915127967103</v>
      </c>
      <c r="F51" s="80">
        <f>ABSYLL!H52</f>
        <v>2297.08860577617</v>
      </c>
      <c r="G51" s="80">
        <f>ABSYLD2!CJ52+ABSYLD2!CK52</f>
        <v>389.85340812489579</v>
      </c>
      <c r="H51" s="102">
        <f t="shared" si="0"/>
        <v>2686.9420139010658</v>
      </c>
      <c r="I51" s="81">
        <f t="shared" si="1"/>
        <v>3.0761998821923586</v>
      </c>
      <c r="J51" s="80">
        <f t="shared" si="2"/>
        <v>92.57823545457903</v>
      </c>
      <c r="K51" s="80">
        <f t="shared" si="3"/>
        <v>15.712036757921005</v>
      </c>
      <c r="L51" s="24">
        <f t="shared" si="4"/>
        <v>108.29027221250004</v>
      </c>
    </row>
    <row r="52" spans="1:12">
      <c r="A52" s="30" t="s">
        <v>4</v>
      </c>
      <c r="B52" s="29" t="s">
        <v>89</v>
      </c>
      <c r="C52" s="29" t="s">
        <v>76</v>
      </c>
      <c r="D52" s="28">
        <f>'[1]INPUTS-Incidence'!I17</f>
        <v>1930014.7021999999</v>
      </c>
      <c r="E52" s="82">
        <f>ABSYLL!E53</f>
        <v>75.020930279885462</v>
      </c>
      <c r="F52" s="80">
        <f>ABSYLL!H53</f>
        <v>1916.7847686510736</v>
      </c>
      <c r="G52" s="80">
        <f>ABSYLD2!CJ53+ABSYLD2!CK53</f>
        <v>208.88516739757074</v>
      </c>
      <c r="H52" s="102">
        <f t="shared" si="0"/>
        <v>2125.6699360486446</v>
      </c>
      <c r="I52" s="81">
        <f t="shared" si="1"/>
        <v>3.8870652225793947</v>
      </c>
      <c r="J52" s="80">
        <f t="shared" si="2"/>
        <v>99.314516436903531</v>
      </c>
      <c r="K52" s="80">
        <f t="shared" si="3"/>
        <v>10.822983221809922</v>
      </c>
      <c r="L52" s="24">
        <f t="shared" si="4"/>
        <v>110.13749965871345</v>
      </c>
    </row>
    <row r="53" spans="1:12">
      <c r="A53" s="30" t="s">
        <v>4</v>
      </c>
      <c r="B53" s="29" t="s">
        <v>89</v>
      </c>
      <c r="C53" s="29" t="s">
        <v>75</v>
      </c>
      <c r="D53" s="28">
        <f>'[1]INPUTS-Incidence'!I18</f>
        <v>1230474.95532</v>
      </c>
      <c r="E53" s="82">
        <f>ABSYLL!E54</f>
        <v>51.495203014416155</v>
      </c>
      <c r="F53" s="80">
        <f>ABSYLL!H54</f>
        <v>1087.3212116493971</v>
      </c>
      <c r="G53" s="80">
        <f>ABSYLD2!CJ54+ABSYLD2!CK54</f>
        <v>95.771269277236897</v>
      </c>
      <c r="H53" s="102">
        <f t="shared" si="0"/>
        <v>1183.0924809266339</v>
      </c>
      <c r="I53" s="81">
        <f t="shared" si="1"/>
        <v>4.1849858700313165</v>
      </c>
      <c r="J53" s="80">
        <f t="shared" si="2"/>
        <v>88.365976645711257</v>
      </c>
      <c r="K53" s="80">
        <f t="shared" si="3"/>
        <v>7.7832766008902965</v>
      </c>
      <c r="L53" s="24">
        <f t="shared" si="4"/>
        <v>96.149253246601546</v>
      </c>
    </row>
    <row r="54" spans="1:12">
      <c r="A54" s="30" t="s">
        <v>4</v>
      </c>
      <c r="B54" s="29" t="s">
        <v>89</v>
      </c>
      <c r="C54" s="29" t="s">
        <v>74</v>
      </c>
      <c r="D54" s="28">
        <f>'[1]INPUTS-Incidence'!I19</f>
        <v>610647.95583999995</v>
      </c>
      <c r="E54" s="82">
        <f>ABSYLL!E55</f>
        <v>28.492269688179501</v>
      </c>
      <c r="F54" s="80">
        <f>ABSYLL!H55</f>
        <v>480.52212829114734</v>
      </c>
      <c r="G54" s="80">
        <f>ABSYLD2!CJ55+ABSYLD2!CK55</f>
        <v>20.341842644040202</v>
      </c>
      <c r="H54" s="102">
        <f t="shared" si="0"/>
        <v>500.86397093518752</v>
      </c>
      <c r="I54" s="81">
        <f t="shared" si="1"/>
        <v>4.6659076503393644</v>
      </c>
      <c r="J54" s="80">
        <f t="shared" si="2"/>
        <v>78.690532522973385</v>
      </c>
      <c r="K54" s="80">
        <f t="shared" si="3"/>
        <v>3.3311898368771593</v>
      </c>
      <c r="L54" s="24">
        <f t="shared" si="4"/>
        <v>82.021722359850543</v>
      </c>
    </row>
    <row r="55" spans="1:12">
      <c r="A55" s="30" t="s">
        <v>4</v>
      </c>
      <c r="B55" s="29" t="s">
        <v>89</v>
      </c>
      <c r="C55" s="29" t="s">
        <v>73</v>
      </c>
      <c r="D55" s="28">
        <f>'[1]INPUTS-Incidence'!I20</f>
        <v>420786.68475999997</v>
      </c>
      <c r="E55" s="82">
        <f>ABSYLL!E56</f>
        <v>4.1823515138612111</v>
      </c>
      <c r="F55" s="80">
        <f>ABSYLL!H56</f>
        <v>53.910511013671012</v>
      </c>
      <c r="G55" s="80">
        <f>ABSYLD2!CJ56+ABSYLD2!CK56</f>
        <v>6.7006116776172755</v>
      </c>
      <c r="H55" s="102">
        <f t="shared" si="0"/>
        <v>60.611122691288287</v>
      </c>
      <c r="I55" s="81">
        <f t="shared" si="1"/>
        <v>0.99393627824669839</v>
      </c>
      <c r="J55" s="80">
        <f t="shared" si="2"/>
        <v>12.811838626599943</v>
      </c>
      <c r="K55" s="80">
        <f t="shared" si="3"/>
        <v>1.5924010716829213</v>
      </c>
      <c r="L55" s="24">
        <f t="shared" si="4"/>
        <v>14.404239698282863</v>
      </c>
    </row>
    <row r="56" spans="1:12">
      <c r="A56" s="30" t="s">
        <v>4</v>
      </c>
      <c r="B56" s="29" t="s">
        <v>89</v>
      </c>
      <c r="C56" s="29" t="s">
        <v>72</v>
      </c>
      <c r="D56" s="28">
        <f>'[1]INPUTS-Incidence'!I21</f>
        <v>0</v>
      </c>
      <c r="E56" s="82">
        <f>ABSYLL!E57</f>
        <v>3.6595575746285589</v>
      </c>
      <c r="F56" s="80">
        <f>ABSYLL!H57</f>
        <v>34.08877880766503</v>
      </c>
      <c r="G56" s="80">
        <f>ABSYLD2!CJ57+ABSYLD2!CK57</f>
        <v>2.9598955285034747</v>
      </c>
      <c r="H56" s="102">
        <f t="shared" si="0"/>
        <v>37.048674336168503</v>
      </c>
      <c r="I56" s="81" t="e">
        <f t="shared" si="1"/>
        <v>#DIV/0!</v>
      </c>
      <c r="J56" s="80" t="e">
        <f t="shared" si="2"/>
        <v>#DIV/0!</v>
      </c>
      <c r="K56" s="80" t="e">
        <f t="shared" si="3"/>
        <v>#DIV/0!</v>
      </c>
      <c r="L56" s="24" t="e">
        <f t="shared" si="4"/>
        <v>#DIV/0!</v>
      </c>
    </row>
    <row r="57" spans="1:12">
      <c r="A57" s="30" t="s">
        <v>4</v>
      </c>
      <c r="B57" s="29" t="s">
        <v>89</v>
      </c>
      <c r="C57" s="29" t="s">
        <v>70</v>
      </c>
      <c r="D57" s="28">
        <f>'[1]INPUTS-Incidence'!I22</f>
        <v>610164.84828000003</v>
      </c>
      <c r="E57" s="82">
        <f>ABSYLL!E58</f>
        <v>5.489336361942839</v>
      </c>
      <c r="F57" s="80">
        <f>ABSYLL!H58</f>
        <v>27.721148627811335</v>
      </c>
      <c r="G57" s="80">
        <f>ABSYLD2!CJ58+ABSYLD2!CK58</f>
        <v>1.2645100939774025</v>
      </c>
      <c r="H57" s="102">
        <f t="shared" si="0"/>
        <v>28.985658721788738</v>
      </c>
      <c r="I57" s="81">
        <f t="shared" si="1"/>
        <v>0.89964808320518408</v>
      </c>
      <c r="J57" s="80">
        <f t="shared" si="2"/>
        <v>4.5432228201861786</v>
      </c>
      <c r="K57" s="80">
        <f t="shared" si="3"/>
        <v>0.20724073134365953</v>
      </c>
      <c r="L57" s="24">
        <f t="shared" si="4"/>
        <v>4.7504635515298386</v>
      </c>
    </row>
    <row r="58" spans="1:12">
      <c r="A58" s="30" t="s">
        <v>4</v>
      </c>
      <c r="B58" s="29" t="s">
        <v>71</v>
      </c>
      <c r="C58" s="29" t="s">
        <v>88</v>
      </c>
      <c r="D58" s="28">
        <f>'[1]INPUTS-Incidence'!I23</f>
        <v>3724276.18004</v>
      </c>
      <c r="E58" s="82">
        <f>ABSYLL!E59</f>
        <v>1.0455878784653028</v>
      </c>
      <c r="F58" s="80">
        <f>ABSYLL!H59</f>
        <v>88.887516724092322</v>
      </c>
      <c r="G58" s="80">
        <f>ABSYLD2!CJ59+ABSYLD2!CK59</f>
        <v>140.72300498610076</v>
      </c>
      <c r="H58" s="102">
        <f t="shared" si="0"/>
        <v>229.6105217101931</v>
      </c>
      <c r="I58" s="81">
        <f t="shared" si="1"/>
        <v>2.8074928601403367E-2</v>
      </c>
      <c r="J58" s="80">
        <f t="shared" si="2"/>
        <v>2.3867058302625033</v>
      </c>
      <c r="K58" s="80">
        <f t="shared" si="3"/>
        <v>3.7785330137516637</v>
      </c>
      <c r="L58" s="24">
        <f t="shared" si="4"/>
        <v>6.1652388440141674</v>
      </c>
    </row>
    <row r="59" spans="1:12">
      <c r="A59" s="30" t="s">
        <v>4</v>
      </c>
      <c r="B59" s="29" t="s">
        <v>71</v>
      </c>
      <c r="C59" s="29" t="s">
        <v>87</v>
      </c>
      <c r="D59" s="28">
        <f>'[1]INPUTS-Incidence'!I24</f>
        <v>3552289.8886799999</v>
      </c>
      <c r="E59" s="82">
        <f>ABSYLL!E60</f>
        <v>1.568381817697954</v>
      </c>
      <c r="F59" s="80">
        <f>ABSYLL!H60</f>
        <v>123.52575196189086</v>
      </c>
      <c r="G59" s="80">
        <f>ABSYLD2!CJ60+ABSYLD2!CK60</f>
        <v>305.52175862914601</v>
      </c>
      <c r="H59" s="102">
        <f t="shared" si="0"/>
        <v>429.04751059103688</v>
      </c>
      <c r="I59" s="81">
        <f t="shared" si="1"/>
        <v>4.4151290205674938E-2</v>
      </c>
      <c r="J59" s="80">
        <f t="shared" si="2"/>
        <v>3.4773556165989588</v>
      </c>
      <c r="K59" s="80">
        <f t="shared" si="3"/>
        <v>8.6006989351501169</v>
      </c>
      <c r="L59" s="24">
        <f t="shared" si="4"/>
        <v>12.078054551749076</v>
      </c>
    </row>
    <row r="60" spans="1:12">
      <c r="A60" s="30" t="s">
        <v>4</v>
      </c>
      <c r="B60" s="29" t="s">
        <v>71</v>
      </c>
      <c r="C60" s="29" t="s">
        <v>86</v>
      </c>
      <c r="D60" s="28">
        <f>'[1]INPUTS-Incidence'!I25</f>
        <v>3315567.1842800002</v>
      </c>
      <c r="E60" s="82">
        <f>ABSYLL!E61</f>
        <v>1.8297787873142795</v>
      </c>
      <c r="F60" s="80">
        <f>ABSYLL!H61</f>
        <v>135.0102278219841</v>
      </c>
      <c r="G60" s="80">
        <f>ABSYLD2!CJ61+ABSYLD2!CK61</f>
        <v>613.88082013892028</v>
      </c>
      <c r="H60" s="102">
        <f t="shared" si="0"/>
        <v>748.89104796090442</v>
      </c>
      <c r="I60" s="81">
        <f t="shared" si="1"/>
        <v>5.5187504448401925E-2</v>
      </c>
      <c r="J60" s="80">
        <f t="shared" si="2"/>
        <v>4.0720100157253354</v>
      </c>
      <c r="K60" s="80">
        <f t="shared" si="3"/>
        <v>18.515107250713999</v>
      </c>
      <c r="L60" s="24">
        <f t="shared" si="4"/>
        <v>22.587117266439336</v>
      </c>
    </row>
    <row r="61" spans="1:12">
      <c r="A61" s="30" t="s">
        <v>4</v>
      </c>
      <c r="B61" s="29" t="s">
        <v>71</v>
      </c>
      <c r="C61" s="29" t="s">
        <v>85</v>
      </c>
      <c r="D61" s="28">
        <f>'[1]INPUTS-Incidence'!I26</f>
        <v>3131503.2039200002</v>
      </c>
      <c r="E61" s="82">
        <f>ABSYLL!E62</f>
        <v>3.9209545442448848</v>
      </c>
      <c r="F61" s="80">
        <f>ABSYLL!H62</f>
        <v>269.85969650765412</v>
      </c>
      <c r="G61" s="80">
        <f>ABSYLD2!CJ62+ABSYLD2!CK62</f>
        <v>1029.5701236270763</v>
      </c>
      <c r="H61" s="102">
        <f t="shared" si="0"/>
        <v>1299.4298201347306</v>
      </c>
      <c r="I61" s="81">
        <f t="shared" si="1"/>
        <v>0.1252099802847608</v>
      </c>
      <c r="J61" s="80">
        <f t="shared" si="2"/>
        <v>8.6175768930986596</v>
      </c>
      <c r="K61" s="80">
        <f t="shared" si="3"/>
        <v>32.87782437323601</v>
      </c>
      <c r="L61" s="24">
        <f t="shared" si="4"/>
        <v>41.495401266334667</v>
      </c>
    </row>
    <row r="62" spans="1:12">
      <c r="A62" s="30" t="s">
        <v>4</v>
      </c>
      <c r="B62" s="29" t="s">
        <v>71</v>
      </c>
      <c r="C62" s="29" t="s">
        <v>84</v>
      </c>
      <c r="D62" s="28">
        <f>'[1]INPUTS-Incidence'!I27</f>
        <v>3481756.1849199999</v>
      </c>
      <c r="E62" s="82">
        <f>ABSYLL!E63</f>
        <v>4.4437484834775365</v>
      </c>
      <c r="F62" s="80">
        <f>ABSYLL!H63</f>
        <v>283.84443438212764</v>
      </c>
      <c r="G62" s="80">
        <f>ABSYLD2!CJ63+ABSYLD2!CK63</f>
        <v>957.50097003434439</v>
      </c>
      <c r="H62" s="102">
        <f t="shared" si="0"/>
        <v>1241.3454044164721</v>
      </c>
      <c r="I62" s="81">
        <f t="shared" si="1"/>
        <v>0.12762951359788108</v>
      </c>
      <c r="J62" s="80">
        <f t="shared" si="2"/>
        <v>8.1523351810646538</v>
      </c>
      <c r="K62" s="80">
        <f t="shared" si="3"/>
        <v>27.500517531394713</v>
      </c>
      <c r="L62" s="24">
        <f t="shared" si="4"/>
        <v>35.652852712459371</v>
      </c>
    </row>
    <row r="63" spans="1:12">
      <c r="A63" s="30" t="s">
        <v>4</v>
      </c>
      <c r="B63" s="29" t="s">
        <v>71</v>
      </c>
      <c r="C63" s="29" t="s">
        <v>83</v>
      </c>
      <c r="D63" s="28">
        <f>'[1]INPUTS-Incidence'!I28</f>
        <v>4289995.1327999998</v>
      </c>
      <c r="E63" s="82">
        <f>ABSYLL!E64</f>
        <v>4.9665424227101882</v>
      </c>
      <c r="F63" s="80">
        <f>ABSYLL!H64</f>
        <v>292.70317768242495</v>
      </c>
      <c r="G63" s="80">
        <f>ABSYLD2!CJ64+ABSYLD2!CK64</f>
        <v>779.34479111864766</v>
      </c>
      <c r="H63" s="102">
        <f t="shared" si="0"/>
        <v>1072.0479688010726</v>
      </c>
      <c r="I63" s="81">
        <f t="shared" si="1"/>
        <v>0.11577035099031961</v>
      </c>
      <c r="J63" s="80">
        <f t="shared" si="2"/>
        <v>6.8229256356144869</v>
      </c>
      <c r="K63" s="80">
        <f t="shared" si="3"/>
        <v>18.166565858315643</v>
      </c>
      <c r="L63" s="24">
        <f t="shared" si="4"/>
        <v>24.989491493930132</v>
      </c>
    </row>
    <row r="64" spans="1:12">
      <c r="A64" s="30" t="s">
        <v>4</v>
      </c>
      <c r="B64" s="29" t="s">
        <v>71</v>
      </c>
      <c r="C64" s="29" t="s">
        <v>82</v>
      </c>
      <c r="D64" s="28">
        <f>'[1]INPUTS-Incidence'!I29</f>
        <v>4114143.9809599998</v>
      </c>
      <c r="E64" s="82">
        <f>ABSYLL!E65</f>
        <v>8.1033060581060958</v>
      </c>
      <c r="F64" s="80">
        <f>ABSYLL!H65</f>
        <v>437.53801060743871</v>
      </c>
      <c r="G64" s="80">
        <f>ABSYLD2!CJ65+ABSYLD2!CK65</f>
        <v>855.63244982237291</v>
      </c>
      <c r="H64" s="102">
        <f t="shared" si="0"/>
        <v>1293.1704604298116</v>
      </c>
      <c r="I64" s="81">
        <f t="shared" si="1"/>
        <v>0.19696214074197907</v>
      </c>
      <c r="J64" s="80">
        <f t="shared" si="2"/>
        <v>10.634970789363161</v>
      </c>
      <c r="K64" s="80">
        <f t="shared" si="3"/>
        <v>20.797338493309574</v>
      </c>
      <c r="L64" s="24">
        <f t="shared" si="4"/>
        <v>31.432309282672733</v>
      </c>
    </row>
    <row r="65" spans="1:12">
      <c r="A65" s="30" t="s">
        <v>4</v>
      </c>
      <c r="B65" s="29" t="s">
        <v>71</v>
      </c>
      <c r="C65" s="29" t="s">
        <v>81</v>
      </c>
      <c r="D65" s="28">
        <f>'[1]INPUTS-Incidence'!I30</f>
        <v>3786113.9477200001</v>
      </c>
      <c r="E65" s="82">
        <f>ABSYLL!E66</f>
        <v>7.3191151492571178</v>
      </c>
      <c r="F65" s="80">
        <f>ABSYLL!H66</f>
        <v>359.29536267703196</v>
      </c>
      <c r="G65" s="80">
        <f>ABSYLD2!CJ66+ABSYLD2!CK66</f>
        <v>667.34724544439052</v>
      </c>
      <c r="H65" s="102">
        <f t="shared" si="0"/>
        <v>1026.6426081214224</v>
      </c>
      <c r="I65" s="81">
        <f t="shared" si="1"/>
        <v>0.19331470870454634</v>
      </c>
      <c r="J65" s="80">
        <f t="shared" si="2"/>
        <v>9.4898190503061812</v>
      </c>
      <c r="K65" s="80">
        <f t="shared" si="3"/>
        <v>17.626179630601648</v>
      </c>
      <c r="L65" s="24">
        <f t="shared" si="4"/>
        <v>27.115998680907826</v>
      </c>
    </row>
    <row r="66" spans="1:12">
      <c r="A66" s="30" t="s">
        <v>4</v>
      </c>
      <c r="B66" s="29" t="s">
        <v>71</v>
      </c>
      <c r="C66" s="29" t="s">
        <v>80</v>
      </c>
      <c r="D66" s="28">
        <f>'[1]INPUTS-Incidence'!I31</f>
        <v>3462914.9900799999</v>
      </c>
      <c r="E66" s="82">
        <f>ABSYLL!E67</f>
        <v>7.8419090884897695</v>
      </c>
      <c r="F66" s="80">
        <f>ABSYLL!H67</f>
        <v>346.80842943846005</v>
      </c>
      <c r="G66" s="80">
        <f>ABSYLD2!CJ67+ABSYLD2!CK67</f>
        <v>396.7997634304441</v>
      </c>
      <c r="H66" s="102">
        <f t="shared" si="0"/>
        <v>743.6081928689041</v>
      </c>
      <c r="I66" s="81">
        <f t="shared" si="1"/>
        <v>0.2264539877806416</v>
      </c>
      <c r="J66" s="80">
        <f t="shared" si="2"/>
        <v>10.014927609598875</v>
      </c>
      <c r="K66" s="80">
        <f t="shared" si="3"/>
        <v>11.458547627277367</v>
      </c>
      <c r="L66" s="24">
        <f t="shared" si="4"/>
        <v>21.47347523687624</v>
      </c>
    </row>
    <row r="67" spans="1:12">
      <c r="A67" s="30" t="s">
        <v>4</v>
      </c>
      <c r="B67" s="29" t="s">
        <v>71</v>
      </c>
      <c r="C67" s="29" t="s">
        <v>79</v>
      </c>
      <c r="D67" s="28">
        <f>'[1]INPUTS-Incidence'!I32</f>
        <v>3222327.4251999999</v>
      </c>
      <c r="E67" s="82">
        <f>ABSYLL!E68</f>
        <v>9.4102909061877238</v>
      </c>
      <c r="F67" s="80">
        <f>ABSYLL!H68</f>
        <v>371.00071897645097</v>
      </c>
      <c r="G67" s="80">
        <f>ABSYLD2!CJ68+ABSYLD2!CK68</f>
        <v>267.98584030737408</v>
      </c>
      <c r="H67" s="102">
        <f t="shared" si="0"/>
        <v>638.98655928382504</v>
      </c>
      <c r="I67" s="81">
        <f t="shared" si="1"/>
        <v>0.29203397620599203</v>
      </c>
      <c r="J67" s="80">
        <f t="shared" si="2"/>
        <v>11.513439511921234</v>
      </c>
      <c r="K67" s="80">
        <f t="shared" si="3"/>
        <v>8.3165304125089339</v>
      </c>
      <c r="L67" s="24">
        <f t="shared" si="4"/>
        <v>19.829969924430166</v>
      </c>
    </row>
    <row r="68" spans="1:12">
      <c r="A68" s="30" t="s">
        <v>4</v>
      </c>
      <c r="B68" s="29" t="s">
        <v>71</v>
      </c>
      <c r="C68" s="29" t="s">
        <v>78</v>
      </c>
      <c r="D68" s="28">
        <f>'[1]INPUTS-Incidence'!I33</f>
        <v>2916037.2321600001</v>
      </c>
      <c r="E68" s="82">
        <f>ABSYLL!E69</f>
        <v>11.762863632734655</v>
      </c>
      <c r="F68" s="80">
        <f>ABSYLL!H69</f>
        <v>408.40662532854719</v>
      </c>
      <c r="G68" s="80">
        <f>ABSYLD2!CJ69+ABSYLD2!CK69</f>
        <v>183.23744663583443</v>
      </c>
      <c r="H68" s="102">
        <f t="shared" ref="H68:H131" si="5">F68+G68</f>
        <v>591.64407196438162</v>
      </c>
      <c r="I68" s="81">
        <f t="shared" ref="I68:I131" si="6">100000*E68/$D68</f>
        <v>0.4033852346947413</v>
      </c>
      <c r="J68" s="80">
        <f t="shared" ref="J68:J131" si="7">100000*F68/$D68</f>
        <v>14.005535348601418</v>
      </c>
      <c r="K68" s="80">
        <f t="shared" ref="K68:K131" si="8">100000*G68/$D68</f>
        <v>6.2837828205679225</v>
      </c>
      <c r="L68" s="24">
        <f t="shared" ref="L68:L131" si="9">100000*H68/$D68</f>
        <v>20.289318169169341</v>
      </c>
    </row>
    <row r="69" spans="1:12">
      <c r="A69" s="30" t="s">
        <v>4</v>
      </c>
      <c r="B69" s="29" t="s">
        <v>71</v>
      </c>
      <c r="C69" s="29" t="s">
        <v>77</v>
      </c>
      <c r="D69" s="28">
        <f>'[1]INPUTS-Incidence'!I34</f>
        <v>2663371.9782799999</v>
      </c>
      <c r="E69" s="82">
        <f>ABSYLL!E70</f>
        <v>12.808451511199957</v>
      </c>
      <c r="F69" s="80">
        <f>ABSYLL!H70</f>
        <v>385.47034822956266</v>
      </c>
      <c r="G69" s="80">
        <f>ABSYLD2!CJ70+ABSYLD2!CK70</f>
        <v>142.07750715428509</v>
      </c>
      <c r="H69" s="102">
        <f t="shared" si="5"/>
        <v>527.54785538384772</v>
      </c>
      <c r="I69" s="81">
        <f t="shared" si="6"/>
        <v>0.48091110125261688</v>
      </c>
      <c r="J69" s="80">
        <f t="shared" si="7"/>
        <v>14.473019592197504</v>
      </c>
      <c r="K69" s="80">
        <f t="shared" si="8"/>
        <v>5.3344973331903285</v>
      </c>
      <c r="L69" s="24">
        <f t="shared" si="9"/>
        <v>19.807516925387834</v>
      </c>
    </row>
    <row r="70" spans="1:12">
      <c r="A70" s="30" t="s">
        <v>4</v>
      </c>
      <c r="B70" s="29" t="s">
        <v>71</v>
      </c>
      <c r="C70" s="29" t="s">
        <v>76</v>
      </c>
      <c r="D70" s="28">
        <f>'[1]INPUTS-Incidence'!I35</f>
        <v>2226159.6364799999</v>
      </c>
      <c r="E70" s="82">
        <f>ABSYLL!E71</f>
        <v>12.808451511199957</v>
      </c>
      <c r="F70" s="80">
        <f>ABSYLL!H71</f>
        <v>327.25593611115892</v>
      </c>
      <c r="G70" s="80">
        <f>ABSYLD2!CJ71+ABSYLD2!CK71</f>
        <v>86.980582126277611</v>
      </c>
      <c r="H70" s="102">
        <f t="shared" si="5"/>
        <v>414.23651823743654</v>
      </c>
      <c r="I70" s="81">
        <f t="shared" si="6"/>
        <v>0.57536087265748204</v>
      </c>
      <c r="J70" s="80">
        <f t="shared" si="7"/>
        <v>14.700470296398667</v>
      </c>
      <c r="K70" s="80">
        <f t="shared" si="8"/>
        <v>3.9072032706428534</v>
      </c>
      <c r="L70" s="24">
        <f t="shared" si="9"/>
        <v>18.607673567041523</v>
      </c>
    </row>
    <row r="71" spans="1:12">
      <c r="A71" s="30" t="s">
        <v>4</v>
      </c>
      <c r="B71" s="29" t="s">
        <v>71</v>
      </c>
      <c r="C71" s="29" t="s">
        <v>75</v>
      </c>
      <c r="D71" s="28">
        <f>'[1]INPUTS-Incidence'!I36</f>
        <v>1546427.29956</v>
      </c>
      <c r="E71" s="82">
        <f>ABSYLL!E72</f>
        <v>12.02426060235098</v>
      </c>
      <c r="F71" s="80">
        <f>ABSYLL!H72</f>
        <v>253.89226261864096</v>
      </c>
      <c r="G71" s="80">
        <f>ABSYLD2!CJ72+ABSYLD2!CK72</f>
        <v>48.648391455807754</v>
      </c>
      <c r="H71" s="102">
        <f t="shared" si="5"/>
        <v>302.5406540744487</v>
      </c>
      <c r="I71" s="81">
        <f t="shared" si="6"/>
        <v>0.77755097868307188</v>
      </c>
      <c r="J71" s="80">
        <f t="shared" si="7"/>
        <v>16.417988914893066</v>
      </c>
      <c r="K71" s="80">
        <f t="shared" si="8"/>
        <v>3.1458570001738537</v>
      </c>
      <c r="L71" s="24">
        <f t="shared" si="9"/>
        <v>19.563845915066917</v>
      </c>
    </row>
    <row r="72" spans="1:12">
      <c r="A72" s="30" t="s">
        <v>4</v>
      </c>
      <c r="B72" s="29" t="s">
        <v>71</v>
      </c>
      <c r="C72" s="29" t="s">
        <v>74</v>
      </c>
      <c r="D72" s="28">
        <f>'[1]INPUTS-Incidence'!I37</f>
        <v>917421.25644000003</v>
      </c>
      <c r="E72" s="82">
        <f>ABSYLL!E73</f>
        <v>8.3647030277224221</v>
      </c>
      <c r="F72" s="80">
        <f>ABSYLL!H73</f>
        <v>141.07071656253868</v>
      </c>
      <c r="G72" s="80">
        <f>ABSYLD2!CJ73+ABSYLD2!CK73</f>
        <v>19.569874840403958</v>
      </c>
      <c r="H72" s="102">
        <f t="shared" si="5"/>
        <v>160.64059140294265</v>
      </c>
      <c r="I72" s="81">
        <f t="shared" si="6"/>
        <v>0.91176250484768218</v>
      </c>
      <c r="J72" s="80">
        <f t="shared" si="7"/>
        <v>15.376874644256164</v>
      </c>
      <c r="K72" s="80">
        <f t="shared" si="8"/>
        <v>2.1331394605291489</v>
      </c>
      <c r="L72" s="24">
        <f t="shared" si="9"/>
        <v>17.510014104785313</v>
      </c>
    </row>
    <row r="73" spans="1:12">
      <c r="A73" s="30" t="s">
        <v>4</v>
      </c>
      <c r="B73" s="29" t="s">
        <v>71</v>
      </c>
      <c r="C73" s="29" t="s">
        <v>73</v>
      </c>
      <c r="D73" s="28">
        <f>'[1]INPUTS-Incidence'!I38</f>
        <v>694225.56371999998</v>
      </c>
      <c r="E73" s="82">
        <f>ABSYLL!E74</f>
        <v>1.8297787873142795</v>
      </c>
      <c r="F73" s="80">
        <f>ABSYLL!H74</f>
        <v>23.585848568481062</v>
      </c>
      <c r="G73" s="80">
        <f>ABSYLD2!CJ74+ABSYLD2!CK74</f>
        <v>10.340230864346383</v>
      </c>
      <c r="H73" s="102">
        <f t="shared" si="5"/>
        <v>33.926079432827443</v>
      </c>
      <c r="I73" s="81">
        <f t="shared" si="6"/>
        <v>0.26357121992302185</v>
      </c>
      <c r="J73" s="80">
        <f t="shared" si="7"/>
        <v>3.3974330248077518</v>
      </c>
      <c r="K73" s="80">
        <f t="shared" si="8"/>
        <v>1.489462705599369</v>
      </c>
      <c r="L73" s="24">
        <f t="shared" si="9"/>
        <v>4.8868957304071206</v>
      </c>
    </row>
    <row r="74" spans="1:12">
      <c r="A74" s="30" t="s">
        <v>4</v>
      </c>
      <c r="B74" s="29" t="s">
        <v>71</v>
      </c>
      <c r="C74" s="29" t="s">
        <v>72</v>
      </c>
      <c r="D74" s="28">
        <f>'[1]INPUTS-Incidence'!I39</f>
        <v>0</v>
      </c>
      <c r="E74" s="82">
        <f>ABSYLL!E75</f>
        <v>2.0911757569306055</v>
      </c>
      <c r="F74" s="80">
        <f>ABSYLL!H75</f>
        <v>19.479302175808595</v>
      </c>
      <c r="G74" s="80">
        <f>ABSYLD2!CJ75+ABSYLD2!CK75</f>
        <v>5.2002884143088508</v>
      </c>
      <c r="H74" s="102">
        <f t="shared" si="5"/>
        <v>24.679590590117446</v>
      </c>
      <c r="I74" s="81" t="e">
        <f t="shared" si="6"/>
        <v>#DIV/0!</v>
      </c>
      <c r="J74" s="80" t="e">
        <f t="shared" si="7"/>
        <v>#DIV/0!</v>
      </c>
      <c r="K74" s="80" t="e">
        <f t="shared" si="8"/>
        <v>#DIV/0!</v>
      </c>
      <c r="L74" s="24" t="e">
        <f t="shared" si="9"/>
        <v>#DIV/0!</v>
      </c>
    </row>
    <row r="75" spans="1:12">
      <c r="A75" s="30" t="s">
        <v>4</v>
      </c>
      <c r="B75" s="29" t="s">
        <v>71</v>
      </c>
      <c r="C75" s="29" t="s">
        <v>70</v>
      </c>
      <c r="D75" s="28">
        <f>'[1]INPUTS-Incidence'!I40</f>
        <v>1265258.69964</v>
      </c>
      <c r="E75" s="82">
        <f>ABSYLL!E76</f>
        <v>3.1367636353959081</v>
      </c>
      <c r="F75" s="80">
        <f>ABSYLL!H76</f>
        <v>15.840656358749335</v>
      </c>
      <c r="G75" s="80">
        <f>ABSYLD2!CJ76+ABSYLD2!CK76</f>
        <v>1.6762305531580681</v>
      </c>
      <c r="H75" s="102">
        <f t="shared" si="5"/>
        <v>17.516886911907402</v>
      </c>
      <c r="I75" s="81">
        <f t="shared" si="6"/>
        <v>0.24791480479750119</v>
      </c>
      <c r="J75" s="80">
        <f t="shared" si="7"/>
        <v>1.251969764227381</v>
      </c>
      <c r="K75" s="80">
        <f t="shared" si="8"/>
        <v>0.13248125095958643</v>
      </c>
      <c r="L75" s="24">
        <f t="shared" si="9"/>
        <v>1.3844510151869673</v>
      </c>
    </row>
    <row r="76" spans="1:12">
      <c r="A76" s="30" t="s">
        <v>10</v>
      </c>
      <c r="B76" s="29" t="s">
        <v>89</v>
      </c>
      <c r="C76" s="29" t="s">
        <v>88</v>
      </c>
      <c r="D76" s="28">
        <f>'[1]INPUTS-Incidence'!I5</f>
        <v>4180329.7166800001</v>
      </c>
      <c r="E76" s="82">
        <f>ABSYLL!E77</f>
        <v>43.131646788990821</v>
      </c>
      <c r="F76" s="80">
        <f>ABSYLL!H77</f>
        <v>3666.7075568256878</v>
      </c>
      <c r="G76" s="80">
        <f>ABSYLD2!CJ77+ABSYLD2!CK77</f>
        <v>1739.6771951636706</v>
      </c>
      <c r="H76" s="102">
        <f t="shared" si="5"/>
        <v>5406.3847519893588</v>
      </c>
      <c r="I76" s="81">
        <f t="shared" si="6"/>
        <v>1.0317761926024771</v>
      </c>
      <c r="J76" s="80">
        <f t="shared" si="7"/>
        <v>87.713357685521785</v>
      </c>
      <c r="K76" s="80">
        <f t="shared" si="8"/>
        <v>41.615789018319703</v>
      </c>
      <c r="L76" s="24">
        <f t="shared" si="9"/>
        <v>129.3291467038415</v>
      </c>
    </row>
    <row r="77" spans="1:12">
      <c r="A77" s="30" t="s">
        <v>10</v>
      </c>
      <c r="B77" s="29" t="s">
        <v>89</v>
      </c>
      <c r="C77" s="29" t="s">
        <v>87</v>
      </c>
      <c r="D77" s="28">
        <f>'[1]INPUTS-Incidence'!I6</f>
        <v>3986120.47756</v>
      </c>
      <c r="E77" s="82">
        <f>ABSYLL!E78</f>
        <v>52.055435779816506</v>
      </c>
      <c r="F77" s="80">
        <f>ABSYLL!H78</f>
        <v>4099.886122018348</v>
      </c>
      <c r="G77" s="80">
        <f>ABSYLD2!CJ78+ABSYLD2!CK78</f>
        <v>2725.515425626003</v>
      </c>
      <c r="H77" s="102">
        <f t="shared" si="5"/>
        <v>6825.401547644351</v>
      </c>
      <c r="I77" s="81">
        <f t="shared" si="6"/>
        <v>1.3059172715141036</v>
      </c>
      <c r="J77" s="80">
        <f t="shared" si="7"/>
        <v>102.8540443044508</v>
      </c>
      <c r="K77" s="80">
        <f t="shared" si="8"/>
        <v>68.37513921040231</v>
      </c>
      <c r="L77" s="24">
        <f t="shared" si="9"/>
        <v>171.22918351485308</v>
      </c>
    </row>
    <row r="78" spans="1:12">
      <c r="A78" s="30" t="s">
        <v>10</v>
      </c>
      <c r="B78" s="29" t="s">
        <v>89</v>
      </c>
      <c r="C78" s="29" t="s">
        <v>86</v>
      </c>
      <c r="D78" s="28">
        <f>'[1]INPUTS-Incidence'!I7</f>
        <v>3672583.6711200001</v>
      </c>
      <c r="E78" s="82">
        <f>ABSYLL!E79</f>
        <v>107.08546788990824</v>
      </c>
      <c r="F78" s="80">
        <f>ABSYLL!H79</f>
        <v>7901.3012482568793</v>
      </c>
      <c r="G78" s="80">
        <f>ABSYLD2!CJ79+ABSYLD2!CK79</f>
        <v>3556.7302866540504</v>
      </c>
      <c r="H78" s="102">
        <f t="shared" si="5"/>
        <v>11458.03153491093</v>
      </c>
      <c r="I78" s="81">
        <f t="shared" si="6"/>
        <v>2.9158074391059738</v>
      </c>
      <c r="J78" s="80">
        <f t="shared" si="7"/>
        <v>215.14285189443427</v>
      </c>
      <c r="K78" s="80">
        <f t="shared" si="8"/>
        <v>96.845452824479324</v>
      </c>
      <c r="L78" s="24">
        <f t="shared" si="9"/>
        <v>311.98830471891358</v>
      </c>
    </row>
    <row r="79" spans="1:12">
      <c r="A79" s="30" t="s">
        <v>10</v>
      </c>
      <c r="B79" s="29" t="s">
        <v>89</v>
      </c>
      <c r="C79" s="29" t="s">
        <v>85</v>
      </c>
      <c r="D79" s="28">
        <f>'[1]INPUTS-Incidence'!I8</f>
        <v>3131503.2039200002</v>
      </c>
      <c r="E79" s="82">
        <f>ABSYLL!E80</f>
        <v>1191.3258302752292</v>
      </c>
      <c r="F79" s="80">
        <f>ABSYLL!H80</f>
        <v>81993.000268692645</v>
      </c>
      <c r="G79" s="80">
        <f>ABSYLD2!CJ80+ABSYLD2!CK80</f>
        <v>19592.422279780243</v>
      </c>
      <c r="H79" s="102">
        <f t="shared" si="5"/>
        <v>101585.42254847288</v>
      </c>
      <c r="I79" s="81">
        <f t="shared" si="6"/>
        <v>38.043257589004966</v>
      </c>
      <c r="J79" s="80">
        <f t="shared" si="7"/>
        <v>2618.3272035632667</v>
      </c>
      <c r="K79" s="80">
        <f t="shared" si="8"/>
        <v>625.65550804018164</v>
      </c>
      <c r="L79" s="24">
        <f t="shared" si="9"/>
        <v>3243.982711603448</v>
      </c>
    </row>
    <row r="80" spans="1:12">
      <c r="A80" s="30" t="s">
        <v>10</v>
      </c>
      <c r="B80" s="29" t="s">
        <v>89</v>
      </c>
      <c r="C80" s="29" t="s">
        <v>84</v>
      </c>
      <c r="D80" s="28">
        <f>'[1]INPUTS-Incidence'!I9</f>
        <v>3675482.31648</v>
      </c>
      <c r="E80" s="82">
        <f>ABSYLL!E81</f>
        <v>1622.6422981651372</v>
      </c>
      <c r="F80" s="80">
        <f>ABSYLL!H81</f>
        <v>103646.27679529814</v>
      </c>
      <c r="G80" s="80">
        <f>ABSYLD2!CJ81+ABSYLD2!CK81</f>
        <v>38331.146101279293</v>
      </c>
      <c r="H80" s="102">
        <f t="shared" si="5"/>
        <v>141977.42289657742</v>
      </c>
      <c r="I80" s="81">
        <f t="shared" si="6"/>
        <v>44.147737859861003</v>
      </c>
      <c r="J80" s="80">
        <f t="shared" si="7"/>
        <v>2819.9367557986216</v>
      </c>
      <c r="K80" s="80">
        <f t="shared" si="8"/>
        <v>1042.8875124609206</v>
      </c>
      <c r="L80" s="24">
        <f t="shared" si="9"/>
        <v>3862.8242682595419</v>
      </c>
    </row>
    <row r="81" spans="1:12">
      <c r="A81" s="30" t="s">
        <v>10</v>
      </c>
      <c r="B81" s="29" t="s">
        <v>89</v>
      </c>
      <c r="C81" s="29" t="s">
        <v>83</v>
      </c>
      <c r="D81" s="28">
        <f>'[1]INPUTS-Incidence'!I10</f>
        <v>4465846.2846400002</v>
      </c>
      <c r="E81" s="82">
        <f>ABSYLL!E82</f>
        <v>1241.893967889908</v>
      </c>
      <c r="F81" s="80">
        <f>ABSYLL!H82</f>
        <v>73191.020997591739</v>
      </c>
      <c r="G81" s="80">
        <f>ABSYLD2!CJ82+ABSYLD2!CK82</f>
        <v>31498.745955877675</v>
      </c>
      <c r="H81" s="102">
        <f t="shared" si="5"/>
        <v>104689.76695346941</v>
      </c>
      <c r="I81" s="81">
        <f t="shared" si="6"/>
        <v>27.808703854436835</v>
      </c>
      <c r="J81" s="80">
        <f t="shared" si="7"/>
        <v>1638.9059616612353</v>
      </c>
      <c r="K81" s="80">
        <f t="shared" si="8"/>
        <v>705.32535040929747</v>
      </c>
      <c r="L81" s="24">
        <f t="shared" si="9"/>
        <v>2344.2313120705326</v>
      </c>
    </row>
    <row r="82" spans="1:12">
      <c r="A82" s="30" t="s">
        <v>10</v>
      </c>
      <c r="B82" s="29" t="s">
        <v>89</v>
      </c>
      <c r="C82" s="29" t="s">
        <v>82</v>
      </c>
      <c r="D82" s="28">
        <f>'[1]INPUTS-Incidence'!I11</f>
        <v>4245066.1297199996</v>
      </c>
      <c r="E82" s="82">
        <f>ABSYLL!E83</f>
        <v>868.58212844036677</v>
      </c>
      <c r="F82" s="80">
        <f>ABSYLL!H83</f>
        <v>46899.092025137608</v>
      </c>
      <c r="G82" s="80">
        <f>ABSYLD2!CJ83+ABSYLD2!CK83</f>
        <v>20773.683752394343</v>
      </c>
      <c r="H82" s="102">
        <f t="shared" si="5"/>
        <v>67672.775777531948</v>
      </c>
      <c r="I82" s="81">
        <f t="shared" si="6"/>
        <v>20.460979921122163</v>
      </c>
      <c r="J82" s="80">
        <f t="shared" si="7"/>
        <v>1104.7906108409911</v>
      </c>
      <c r="K82" s="80">
        <f t="shared" si="8"/>
        <v>489.36066288711868</v>
      </c>
      <c r="L82" s="24">
        <f t="shared" si="9"/>
        <v>1594.1512737281098</v>
      </c>
    </row>
    <row r="83" spans="1:12">
      <c r="A83" s="30" t="s">
        <v>10</v>
      </c>
      <c r="B83" s="29" t="s">
        <v>89</v>
      </c>
      <c r="C83" s="29" t="s">
        <v>81</v>
      </c>
      <c r="D83" s="28">
        <f>'[1]INPUTS-Incidence'!I12</f>
        <v>3858096.9741600002</v>
      </c>
      <c r="E83" s="82">
        <f>ABSYLL!E84</f>
        <v>859.65833944954113</v>
      </c>
      <c r="F83" s="80">
        <f>ABSYLL!H84</f>
        <v>42200.627883577974</v>
      </c>
      <c r="G83" s="80">
        <f>ABSYLD2!CJ84+ABSYLD2!CK84</f>
        <v>17312.234356160137</v>
      </c>
      <c r="H83" s="102">
        <f t="shared" si="5"/>
        <v>59512.862239738111</v>
      </c>
      <c r="I83" s="81">
        <f t="shared" si="6"/>
        <v>22.281926690987575</v>
      </c>
      <c r="J83" s="80">
        <f t="shared" si="7"/>
        <v>1093.8197812605802</v>
      </c>
      <c r="K83" s="80">
        <f t="shared" si="8"/>
        <v>448.72470733915196</v>
      </c>
      <c r="L83" s="24">
        <f t="shared" si="9"/>
        <v>1542.5444885997319</v>
      </c>
    </row>
    <row r="84" spans="1:12">
      <c r="A84" s="30" t="s">
        <v>10</v>
      </c>
      <c r="B84" s="29" t="s">
        <v>89</v>
      </c>
      <c r="C84" s="29" t="s">
        <v>80</v>
      </c>
      <c r="D84" s="28">
        <f>'[1]INPUTS-Incidence'!I13</f>
        <v>3499631.1646400001</v>
      </c>
      <c r="E84" s="82">
        <f>ABSYLL!E85</f>
        <v>977.15489449541269</v>
      </c>
      <c r="F84" s="80">
        <f>ABSYLL!H85</f>
        <v>43214.675209059627</v>
      </c>
      <c r="G84" s="80">
        <f>ABSYLD2!CJ85+ABSYLD2!CK85</f>
        <v>13289.872095968949</v>
      </c>
      <c r="H84" s="102">
        <f t="shared" si="5"/>
        <v>56504.54730502858</v>
      </c>
      <c r="I84" s="81">
        <f t="shared" si="6"/>
        <v>27.92165369792421</v>
      </c>
      <c r="J84" s="80">
        <f t="shared" si="7"/>
        <v>1234.8351347906982</v>
      </c>
      <c r="K84" s="80">
        <f t="shared" si="8"/>
        <v>379.75065001845849</v>
      </c>
      <c r="L84" s="24">
        <f t="shared" si="9"/>
        <v>1614.5857848091568</v>
      </c>
    </row>
    <row r="85" spans="1:12">
      <c r="A85" s="30" t="s">
        <v>10</v>
      </c>
      <c r="B85" s="29" t="s">
        <v>89</v>
      </c>
      <c r="C85" s="29" t="s">
        <v>79</v>
      </c>
      <c r="D85" s="28">
        <f>'[1]INPUTS-Incidence'!I14</f>
        <v>3231023.3612799998</v>
      </c>
      <c r="E85" s="82">
        <f>ABSYLL!E86</f>
        <v>1053.007100917431</v>
      </c>
      <c r="F85" s="80">
        <f>ABSYLL!H86</f>
        <v>41514.804953669714</v>
      </c>
      <c r="G85" s="80">
        <f>ABSYLD2!CJ86+ABSYLD2!CK86</f>
        <v>11962.684477756795</v>
      </c>
      <c r="H85" s="102">
        <f t="shared" si="5"/>
        <v>53477.489431426511</v>
      </c>
      <c r="I85" s="81">
        <f t="shared" si="6"/>
        <v>32.590513381502525</v>
      </c>
      <c r="J85" s="80">
        <f t="shared" si="7"/>
        <v>1284.880990065737</v>
      </c>
      <c r="K85" s="80">
        <f t="shared" si="8"/>
        <v>370.24444394662834</v>
      </c>
      <c r="L85" s="24">
        <f t="shared" si="9"/>
        <v>1655.1254340123655</v>
      </c>
    </row>
    <row r="86" spans="1:12">
      <c r="A86" s="30" t="s">
        <v>10</v>
      </c>
      <c r="B86" s="29" t="s">
        <v>89</v>
      </c>
      <c r="C86" s="29" t="s">
        <v>78</v>
      </c>
      <c r="D86" s="28">
        <f>'[1]INPUTS-Incidence'!I15</f>
        <v>2868209.58372</v>
      </c>
      <c r="E86" s="82">
        <f>ABSYLL!E87</f>
        <v>974.1802981651374</v>
      </c>
      <c r="F86" s="80">
        <f>ABSYLL!H87</f>
        <v>33823.53995229357</v>
      </c>
      <c r="G86" s="80">
        <f>ABSYLD2!CJ87+ABSYLD2!CK87</f>
        <v>9331.0204551688039</v>
      </c>
      <c r="H86" s="102">
        <f t="shared" si="5"/>
        <v>43154.56040746237</v>
      </c>
      <c r="I86" s="81">
        <f t="shared" si="6"/>
        <v>33.964752913964141</v>
      </c>
      <c r="J86" s="80">
        <f t="shared" si="7"/>
        <v>1179.2562211728348</v>
      </c>
      <c r="K86" s="80">
        <f t="shared" si="8"/>
        <v>325.32561456219287</v>
      </c>
      <c r="L86" s="24">
        <f t="shared" si="9"/>
        <v>1504.5818357350277</v>
      </c>
    </row>
    <row r="87" spans="1:12">
      <c r="A87" s="30" t="s">
        <v>10</v>
      </c>
      <c r="B87" s="29" t="s">
        <v>89</v>
      </c>
      <c r="C87" s="29" t="s">
        <v>77</v>
      </c>
      <c r="D87" s="28">
        <f>'[1]INPUTS-Incidence'!I16</f>
        <v>2481240.4281600001</v>
      </c>
      <c r="E87" s="82">
        <f>ABSYLL!E88</f>
        <v>907.25188073394474</v>
      </c>
      <c r="F87" s="80">
        <f>ABSYLL!H88</f>
        <v>27303.745350688067</v>
      </c>
      <c r="G87" s="80">
        <f>ABSYLD2!CJ88+ABSYLD2!CK88</f>
        <v>8077.506571607335</v>
      </c>
      <c r="H87" s="102">
        <f t="shared" si="5"/>
        <v>35381.2519222954</v>
      </c>
      <c r="I87" s="81">
        <f t="shared" si="6"/>
        <v>36.564448589398914</v>
      </c>
      <c r="J87" s="80">
        <f t="shared" si="7"/>
        <v>1100.4070802979602</v>
      </c>
      <c r="K87" s="80">
        <f t="shared" si="8"/>
        <v>325.54308240081866</v>
      </c>
      <c r="L87" s="24">
        <f t="shared" si="9"/>
        <v>1425.9501626987787</v>
      </c>
    </row>
    <row r="88" spans="1:12">
      <c r="A88" s="30" t="s">
        <v>10</v>
      </c>
      <c r="B88" s="29" t="s">
        <v>89</v>
      </c>
      <c r="C88" s="29" t="s">
        <v>76</v>
      </c>
      <c r="D88" s="28">
        <f>'[1]INPUTS-Incidence'!I17</f>
        <v>1930014.7021999999</v>
      </c>
      <c r="E88" s="82">
        <f>ABSYLL!E89</f>
        <v>395.62131192660542</v>
      </c>
      <c r="F88" s="80">
        <f>ABSYLL!H89</f>
        <v>10108.124519724768</v>
      </c>
      <c r="G88" s="80">
        <f>ABSYLD2!CJ89+ABSYLD2!CK89</f>
        <v>4006.0502336610843</v>
      </c>
      <c r="H88" s="102">
        <f t="shared" si="5"/>
        <v>14114.174753385852</v>
      </c>
      <c r="I88" s="81">
        <f t="shared" si="6"/>
        <v>20.498357420575168</v>
      </c>
      <c r="J88" s="80">
        <f t="shared" si="7"/>
        <v>523.73303209569553</v>
      </c>
      <c r="K88" s="80">
        <f t="shared" si="8"/>
        <v>207.56578844164434</v>
      </c>
      <c r="L88" s="24">
        <f t="shared" si="9"/>
        <v>731.29882053733979</v>
      </c>
    </row>
    <row r="89" spans="1:12">
      <c r="A89" s="30" t="s">
        <v>10</v>
      </c>
      <c r="B89" s="29" t="s">
        <v>89</v>
      </c>
      <c r="C89" s="29" t="s">
        <v>75</v>
      </c>
      <c r="D89" s="28">
        <f>'[1]INPUTS-Incidence'!I18</f>
        <v>1230474.95532</v>
      </c>
      <c r="E89" s="82">
        <f>ABSYLL!E90</f>
        <v>246.89149541284399</v>
      </c>
      <c r="F89" s="80">
        <f>ABSYLL!H90</f>
        <v>5213.1139256422011</v>
      </c>
      <c r="G89" s="80">
        <f>ABSYLD2!CJ90+ABSYLD2!CK90</f>
        <v>1904.5885725579626</v>
      </c>
      <c r="H89" s="102">
        <f t="shared" si="5"/>
        <v>7117.702498200164</v>
      </c>
      <c r="I89" s="81">
        <f t="shared" si="6"/>
        <v>20.064731455557084</v>
      </c>
      <c r="J89" s="80">
        <f t="shared" si="7"/>
        <v>423.66680468408782</v>
      </c>
      <c r="K89" s="80">
        <f t="shared" si="8"/>
        <v>154.78483038792538</v>
      </c>
      <c r="L89" s="24">
        <f t="shared" si="9"/>
        <v>578.45163507201323</v>
      </c>
    </row>
    <row r="90" spans="1:12">
      <c r="A90" s="30" t="s">
        <v>10</v>
      </c>
      <c r="B90" s="29" t="s">
        <v>89</v>
      </c>
      <c r="C90" s="29" t="s">
        <v>74</v>
      </c>
      <c r="D90" s="28">
        <f>'[1]INPUTS-Incidence'!I19</f>
        <v>610647.95583999995</v>
      </c>
      <c r="E90" s="82">
        <f>ABSYLL!E91</f>
        <v>118.98385321100916</v>
      </c>
      <c r="F90" s="80">
        <f>ABSYLL!H91</f>
        <v>2006.6626844036698</v>
      </c>
      <c r="G90" s="80">
        <f>ABSYLD2!CJ91+ABSYLD2!CK91</f>
        <v>551.14098206342737</v>
      </c>
      <c r="H90" s="102">
        <f t="shared" si="5"/>
        <v>2557.8036664670972</v>
      </c>
      <c r="I90" s="81">
        <f t="shared" si="6"/>
        <v>19.484852454363239</v>
      </c>
      <c r="J90" s="80">
        <f t="shared" si="7"/>
        <v>328.61203664283602</v>
      </c>
      <c r="K90" s="80">
        <f t="shared" si="8"/>
        <v>90.255109640919784</v>
      </c>
      <c r="L90" s="24">
        <f t="shared" si="9"/>
        <v>418.8671462837558</v>
      </c>
    </row>
    <row r="91" spans="1:12">
      <c r="A91" s="30" t="s">
        <v>10</v>
      </c>
      <c r="B91" s="29" t="s">
        <v>89</v>
      </c>
      <c r="C91" s="29" t="s">
        <v>73</v>
      </c>
      <c r="D91" s="28">
        <f>'[1]INPUTS-Incidence'!I20</f>
        <v>420786.68475999997</v>
      </c>
      <c r="E91" s="82">
        <f>ABSYLL!E92</f>
        <v>49.080839449541273</v>
      </c>
      <c r="F91" s="80">
        <f>ABSYLL!H92</f>
        <v>632.65202050458709</v>
      </c>
      <c r="G91" s="80">
        <f>ABSYLD2!CJ92+ABSYLD2!CK92</f>
        <v>272.79206755573955</v>
      </c>
      <c r="H91" s="102">
        <f t="shared" si="5"/>
        <v>905.44408806032664</v>
      </c>
      <c r="I91" s="81">
        <f t="shared" si="6"/>
        <v>11.664066670154982</v>
      </c>
      <c r="J91" s="80">
        <f t="shared" si="7"/>
        <v>150.34981937829775</v>
      </c>
      <c r="K91" s="80">
        <f t="shared" si="8"/>
        <v>64.829063617193427</v>
      </c>
      <c r="L91" s="24">
        <f t="shared" si="9"/>
        <v>215.17888299549116</v>
      </c>
    </row>
    <row r="92" spans="1:12">
      <c r="A92" s="30" t="s">
        <v>10</v>
      </c>
      <c r="B92" s="29" t="s">
        <v>89</v>
      </c>
      <c r="C92" s="29" t="s">
        <v>72</v>
      </c>
      <c r="D92" s="28">
        <f>'[1]INPUTS-Incidence'!I21</f>
        <v>0</v>
      </c>
      <c r="E92" s="82">
        <f>ABSYLL!E93</f>
        <v>37.182454128440362</v>
      </c>
      <c r="F92" s="80">
        <f>ABSYLL!H93</f>
        <v>346.35456020642204</v>
      </c>
      <c r="G92" s="80">
        <f>ABSYLD2!CJ93+ABSYLD2!CK93</f>
        <v>114.76365496694815</v>
      </c>
      <c r="H92" s="102">
        <f t="shared" si="5"/>
        <v>461.11821517337017</v>
      </c>
      <c r="I92" s="81" t="e">
        <f t="shared" si="6"/>
        <v>#DIV/0!</v>
      </c>
      <c r="J92" s="80" t="e">
        <f t="shared" si="7"/>
        <v>#DIV/0!</v>
      </c>
      <c r="K92" s="80" t="e">
        <f t="shared" si="8"/>
        <v>#DIV/0!</v>
      </c>
      <c r="L92" s="24" t="e">
        <f t="shared" si="9"/>
        <v>#DIV/0!</v>
      </c>
    </row>
    <row r="93" spans="1:12">
      <c r="A93" s="30" t="s">
        <v>10</v>
      </c>
      <c r="B93" s="29" t="s">
        <v>89</v>
      </c>
      <c r="C93" s="29" t="s">
        <v>70</v>
      </c>
      <c r="D93" s="28">
        <f>'[1]INPUTS-Incidence'!I22</f>
        <v>610164.84828000003</v>
      </c>
      <c r="E93" s="82">
        <f>ABSYLL!E94</f>
        <v>31.2332614678899</v>
      </c>
      <c r="F93" s="80">
        <f>ABSYLL!H94</f>
        <v>157.727970412844</v>
      </c>
      <c r="G93" s="80">
        <f>ABSYLD2!CJ94+ABSYLD2!CK94</f>
        <v>41.04979415607724</v>
      </c>
      <c r="H93" s="102">
        <f t="shared" si="5"/>
        <v>198.77776456892124</v>
      </c>
      <c r="I93" s="81">
        <f t="shared" si="6"/>
        <v>5.1188234713837844</v>
      </c>
      <c r="J93" s="80">
        <f t="shared" si="7"/>
        <v>25.850058530488113</v>
      </c>
      <c r="K93" s="80">
        <f t="shared" si="8"/>
        <v>6.7276563492297079</v>
      </c>
      <c r="L93" s="24">
        <f t="shared" si="9"/>
        <v>32.577714879717824</v>
      </c>
    </row>
    <row r="94" spans="1:12">
      <c r="A94" s="30" t="s">
        <v>10</v>
      </c>
      <c r="B94" s="29" t="s">
        <v>71</v>
      </c>
      <c r="C94" s="29" t="s">
        <v>88</v>
      </c>
      <c r="D94" s="28">
        <f>'[1]INPUTS-Incidence'!I23</f>
        <v>3724276.18004</v>
      </c>
      <c r="E94" s="82">
        <f>ABSYLL!E95</f>
        <v>11.898385321100916</v>
      </c>
      <c r="F94" s="80">
        <f>ABSYLL!H95</f>
        <v>1011.5055329174311</v>
      </c>
      <c r="G94" s="80">
        <f>ABSYLD2!CJ95+ABSYLD2!CK95</f>
        <v>1217.933836253864</v>
      </c>
      <c r="H94" s="102">
        <f t="shared" si="5"/>
        <v>2229.4393691712949</v>
      </c>
      <c r="I94" s="81">
        <f t="shared" si="6"/>
        <v>0.31948181998073844</v>
      </c>
      <c r="J94" s="80">
        <f t="shared" si="7"/>
        <v>27.15978848020254</v>
      </c>
      <c r="K94" s="80">
        <f t="shared" si="8"/>
        <v>32.7025649381562</v>
      </c>
      <c r="L94" s="24">
        <f t="shared" si="9"/>
        <v>59.86235341835873</v>
      </c>
    </row>
    <row r="95" spans="1:12">
      <c r="A95" s="30" t="s">
        <v>10</v>
      </c>
      <c r="B95" s="29" t="s">
        <v>71</v>
      </c>
      <c r="C95" s="29" t="s">
        <v>87</v>
      </c>
      <c r="D95" s="28">
        <f>'[1]INPUTS-Incidence'!I24</f>
        <v>3552289.8886799999</v>
      </c>
      <c r="E95" s="82">
        <f>ABSYLL!E96</f>
        <v>23.796770642201832</v>
      </c>
      <c r="F95" s="80">
        <f>ABSYLL!H96</f>
        <v>1874.2336557798164</v>
      </c>
      <c r="G95" s="80">
        <f>ABSYLD2!CJ96+ABSYLD2!CK96</f>
        <v>1880.377328859877</v>
      </c>
      <c r="H95" s="102">
        <f t="shared" si="5"/>
        <v>3754.6109846396935</v>
      </c>
      <c r="I95" s="81">
        <f t="shared" si="6"/>
        <v>0.66989945606732293</v>
      </c>
      <c r="J95" s="80">
        <f t="shared" si="7"/>
        <v>52.761281159862364</v>
      </c>
      <c r="K95" s="80">
        <f t="shared" si="8"/>
        <v>52.934230814101966</v>
      </c>
      <c r="L95" s="24">
        <f t="shared" si="9"/>
        <v>105.69551197396433</v>
      </c>
    </row>
    <row r="96" spans="1:12">
      <c r="A96" s="30" t="s">
        <v>10</v>
      </c>
      <c r="B96" s="29" t="s">
        <v>71</v>
      </c>
      <c r="C96" s="29" t="s">
        <v>86</v>
      </c>
      <c r="D96" s="28">
        <f>'[1]INPUTS-Incidence'!I25</f>
        <v>3315567.1842800002</v>
      </c>
      <c r="E96" s="82">
        <f>ABSYLL!E97</f>
        <v>29.745963302752291</v>
      </c>
      <c r="F96" s="80">
        <f>ABSYLL!H97</f>
        <v>2194.8059022935777</v>
      </c>
      <c r="G96" s="80">
        <f>ABSYLD2!CJ97+ABSYLD2!CK97</f>
        <v>3838.7828286808435</v>
      </c>
      <c r="H96" s="102">
        <f t="shared" si="5"/>
        <v>6033.5887309744212</v>
      </c>
      <c r="I96" s="81">
        <f t="shared" si="6"/>
        <v>0.89716062590394607</v>
      </c>
      <c r="J96" s="80">
        <f t="shared" si="7"/>
        <v>66.196996782322657</v>
      </c>
      <c r="K96" s="80">
        <f t="shared" si="8"/>
        <v>115.78057735887694</v>
      </c>
      <c r="L96" s="24">
        <f t="shared" si="9"/>
        <v>181.9775741411996</v>
      </c>
    </row>
    <row r="97" spans="1:12">
      <c r="A97" s="30" t="s">
        <v>10</v>
      </c>
      <c r="B97" s="29" t="s">
        <v>71</v>
      </c>
      <c r="C97" s="29" t="s">
        <v>85</v>
      </c>
      <c r="D97" s="28">
        <f>'[1]INPUTS-Incidence'!I26</f>
        <v>3131503.2039200002</v>
      </c>
      <c r="E97" s="82">
        <f>ABSYLL!E98</f>
        <v>147.2425183486238</v>
      </c>
      <c r="F97" s="80">
        <f>ABSYLL!H98</f>
        <v>10133.966325344032</v>
      </c>
      <c r="G97" s="80">
        <f>ABSYLD2!CJ98+ABSYLD2!CK98</f>
        <v>9278.0993976283553</v>
      </c>
      <c r="H97" s="102">
        <f t="shared" si="5"/>
        <v>19412.065722972387</v>
      </c>
      <c r="I97" s="81">
        <f t="shared" si="6"/>
        <v>4.7019756570680293</v>
      </c>
      <c r="J97" s="80">
        <f t="shared" si="7"/>
        <v>323.61347459770707</v>
      </c>
      <c r="K97" s="80">
        <f t="shared" si="8"/>
        <v>296.28260913206401</v>
      </c>
      <c r="L97" s="24">
        <f t="shared" si="9"/>
        <v>619.89608372977102</v>
      </c>
    </row>
    <row r="98" spans="1:12">
      <c r="A98" s="30" t="s">
        <v>10</v>
      </c>
      <c r="B98" s="29" t="s">
        <v>71</v>
      </c>
      <c r="C98" s="29" t="s">
        <v>84</v>
      </c>
      <c r="D98" s="28">
        <f>'[1]INPUTS-Incidence'!I27</f>
        <v>3481756.1849199999</v>
      </c>
      <c r="E98" s="82">
        <f>ABSYLL!E99</f>
        <v>160.62820183486235</v>
      </c>
      <c r="F98" s="80">
        <f>ABSYLL!H99</f>
        <v>10260.126392201833</v>
      </c>
      <c r="G98" s="80">
        <f>ABSYLD2!CJ99+ABSYLD2!CK99</f>
        <v>11206.269321224509</v>
      </c>
      <c r="H98" s="102">
        <f t="shared" si="5"/>
        <v>21466.39571342634</v>
      </c>
      <c r="I98" s="81">
        <f t="shared" si="6"/>
        <v>4.6134247576141831</v>
      </c>
      <c r="J98" s="80">
        <f t="shared" si="7"/>
        <v>294.682506392606</v>
      </c>
      <c r="K98" s="80">
        <f t="shared" si="8"/>
        <v>321.85680806026897</v>
      </c>
      <c r="L98" s="24">
        <f t="shared" si="9"/>
        <v>616.53931445287492</v>
      </c>
    </row>
    <row r="99" spans="1:12">
      <c r="A99" s="30" t="s">
        <v>10</v>
      </c>
      <c r="B99" s="29" t="s">
        <v>71</v>
      </c>
      <c r="C99" s="29" t="s">
        <v>83</v>
      </c>
      <c r="D99" s="28">
        <f>'[1]INPUTS-Incidence'!I28</f>
        <v>4289995.1327999998</v>
      </c>
      <c r="E99" s="82">
        <f>ABSYLL!E100</f>
        <v>148.72981651376145</v>
      </c>
      <c r="F99" s="80">
        <f>ABSYLL!H100</f>
        <v>8765.3917362385309</v>
      </c>
      <c r="G99" s="80">
        <f>ABSYLD2!CJ100+ABSYLD2!CK100</f>
        <v>9198.3459420766849</v>
      </c>
      <c r="H99" s="102">
        <f t="shared" si="5"/>
        <v>17963.737678315214</v>
      </c>
      <c r="I99" s="81">
        <f t="shared" si="6"/>
        <v>3.4668994231862515</v>
      </c>
      <c r="J99" s="80">
        <f t="shared" si="7"/>
        <v>204.32171750548173</v>
      </c>
      <c r="K99" s="80">
        <f t="shared" si="8"/>
        <v>214.41390158578329</v>
      </c>
      <c r="L99" s="24">
        <f t="shared" si="9"/>
        <v>418.73561909126499</v>
      </c>
    </row>
    <row r="100" spans="1:12">
      <c r="A100" s="30" t="s">
        <v>10</v>
      </c>
      <c r="B100" s="29" t="s">
        <v>71</v>
      </c>
      <c r="C100" s="29" t="s">
        <v>82</v>
      </c>
      <c r="D100" s="28">
        <f>'[1]INPUTS-Incidence'!I29</f>
        <v>4114143.9809599998</v>
      </c>
      <c r="E100" s="82">
        <f>ABSYLL!E101</f>
        <v>129.39494036697246</v>
      </c>
      <c r="F100" s="80">
        <f>ABSYLL!H101</f>
        <v>6986.6798051146789</v>
      </c>
      <c r="G100" s="80">
        <f>ABSYLD2!CJ101+ABSYLD2!CK101</f>
        <v>9132.18673033493</v>
      </c>
      <c r="H100" s="102">
        <f t="shared" si="5"/>
        <v>16118.866535449608</v>
      </c>
      <c r="I100" s="81">
        <f t="shared" si="6"/>
        <v>3.1451242583099699</v>
      </c>
      <c r="J100" s="80">
        <f t="shared" si="7"/>
        <v>169.82098432744687</v>
      </c>
      <c r="K100" s="80">
        <f t="shared" si="8"/>
        <v>221.97051859628922</v>
      </c>
      <c r="L100" s="24">
        <f t="shared" si="9"/>
        <v>391.791502923736</v>
      </c>
    </row>
    <row r="101" spans="1:12">
      <c r="A101" s="30" t="s">
        <v>10</v>
      </c>
      <c r="B101" s="29" t="s">
        <v>71</v>
      </c>
      <c r="C101" s="29" t="s">
        <v>81</v>
      </c>
      <c r="D101" s="28">
        <f>'[1]INPUTS-Incidence'!I30</f>
        <v>3786113.9477200001</v>
      </c>
      <c r="E101" s="82">
        <f>ABSYLL!E102</f>
        <v>116.00925688073393</v>
      </c>
      <c r="F101" s="80">
        <f>ABSYLL!H102</f>
        <v>5694.8944202752291</v>
      </c>
      <c r="G101" s="80">
        <f>ABSYLD2!CJ102+ABSYLD2!CK102</f>
        <v>6249.978838803997</v>
      </c>
      <c r="H101" s="102">
        <f t="shared" si="5"/>
        <v>11944.873259079226</v>
      </c>
      <c r="I101" s="81">
        <f t="shared" si="6"/>
        <v>3.0640719873366402</v>
      </c>
      <c r="J101" s="80">
        <f t="shared" si="7"/>
        <v>150.41529385835568</v>
      </c>
      <c r="K101" s="80">
        <f t="shared" si="8"/>
        <v>165.07635335613017</v>
      </c>
      <c r="L101" s="24">
        <f t="shared" si="9"/>
        <v>315.49164721448585</v>
      </c>
    </row>
    <row r="102" spans="1:12">
      <c r="A102" s="30" t="s">
        <v>10</v>
      </c>
      <c r="B102" s="29" t="s">
        <v>71</v>
      </c>
      <c r="C102" s="29" t="s">
        <v>80</v>
      </c>
      <c r="D102" s="28">
        <f>'[1]INPUTS-Incidence'!I31</f>
        <v>3462914.9900799999</v>
      </c>
      <c r="E102" s="82">
        <f>ABSYLL!E103</f>
        <v>123.445747706422</v>
      </c>
      <c r="F102" s="80">
        <f>ABSYLL!H103</f>
        <v>5459.3881923165127</v>
      </c>
      <c r="G102" s="80">
        <f>ABSYLD2!CJ103+ABSYLD2!CK103</f>
        <v>3726.7778746692338</v>
      </c>
      <c r="H102" s="102">
        <f t="shared" si="5"/>
        <v>9186.1660669857465</v>
      </c>
      <c r="I102" s="81">
        <f t="shared" si="6"/>
        <v>3.5647929002025593</v>
      </c>
      <c r="J102" s="80">
        <f t="shared" si="7"/>
        <v>157.6529660114582</v>
      </c>
      <c r="K102" s="80">
        <f t="shared" si="8"/>
        <v>107.61967548568491</v>
      </c>
      <c r="L102" s="24">
        <f t="shared" si="9"/>
        <v>265.27264149714307</v>
      </c>
    </row>
    <row r="103" spans="1:12">
      <c r="A103" s="30" t="s">
        <v>10</v>
      </c>
      <c r="B103" s="29" t="s">
        <v>71</v>
      </c>
      <c r="C103" s="29" t="s">
        <v>79</v>
      </c>
      <c r="D103" s="28">
        <f>'[1]INPUTS-Incidence'!I32</f>
        <v>3222327.4251999999</v>
      </c>
      <c r="E103" s="82">
        <f>ABSYLL!E104</f>
        <v>156.1663073394495</v>
      </c>
      <c r="F103" s="80">
        <f>ABSYLL!H104</f>
        <v>6156.856666857796</v>
      </c>
      <c r="G103" s="80">
        <f>ABSYLD2!CJ104+ABSYLD2!CK104</f>
        <v>2743.1329150376737</v>
      </c>
      <c r="H103" s="102">
        <f t="shared" si="5"/>
        <v>8899.9895818954701</v>
      </c>
      <c r="I103" s="81">
        <f t="shared" si="6"/>
        <v>4.8463823420972423</v>
      </c>
      <c r="J103" s="80">
        <f t="shared" si="7"/>
        <v>191.06862383718374</v>
      </c>
      <c r="K103" s="80">
        <f t="shared" si="8"/>
        <v>85.128931764822624</v>
      </c>
      <c r="L103" s="24">
        <f t="shared" si="9"/>
        <v>276.19755560200639</v>
      </c>
    </row>
    <row r="104" spans="1:12">
      <c r="A104" s="30" t="s">
        <v>10</v>
      </c>
      <c r="B104" s="29" t="s">
        <v>71</v>
      </c>
      <c r="C104" s="29" t="s">
        <v>78</v>
      </c>
      <c r="D104" s="28">
        <f>'[1]INPUTS-Incidence'!I33</f>
        <v>2916037.2321600001</v>
      </c>
      <c r="E104" s="82">
        <f>ABSYLL!E105</f>
        <v>151.70441284403665</v>
      </c>
      <c r="F104" s="80">
        <f>ABSYLL!H105</f>
        <v>5267.1772139449522</v>
      </c>
      <c r="G104" s="80">
        <f>ABSYLD2!CJ105+ABSYLD2!CK105</f>
        <v>2365.0832125515317</v>
      </c>
      <c r="H104" s="102">
        <f t="shared" si="5"/>
        <v>7632.2604264964839</v>
      </c>
      <c r="I104" s="81">
        <f t="shared" si="6"/>
        <v>5.2024168680337608</v>
      </c>
      <c r="J104" s="80">
        <f t="shared" si="7"/>
        <v>180.62791365813217</v>
      </c>
      <c r="K104" s="80">
        <f t="shared" si="8"/>
        <v>81.10607047358036</v>
      </c>
      <c r="L104" s="24">
        <f t="shared" si="9"/>
        <v>261.73398413171253</v>
      </c>
    </row>
    <row r="105" spans="1:12">
      <c r="A105" s="30" t="s">
        <v>10</v>
      </c>
      <c r="B105" s="29" t="s">
        <v>71</v>
      </c>
      <c r="C105" s="29" t="s">
        <v>77</v>
      </c>
      <c r="D105" s="28">
        <f>'[1]INPUTS-Incidence'!I34</f>
        <v>2663371.9782799999</v>
      </c>
      <c r="E105" s="82">
        <f>ABSYLL!E106</f>
        <v>157.65360550458712</v>
      </c>
      <c r="F105" s="80">
        <f>ABSYLL!H106</f>
        <v>4744.5852576605494</v>
      </c>
      <c r="G105" s="80">
        <f>ABSYLD2!CJ106+ABSYLD2!CK106</f>
        <v>2042.9319555239238</v>
      </c>
      <c r="H105" s="102">
        <f t="shared" si="5"/>
        <v>6787.5172131844729</v>
      </c>
      <c r="I105" s="81">
        <f t="shared" si="6"/>
        <v>5.9193235789166598</v>
      </c>
      <c r="J105" s="80">
        <f t="shared" si="7"/>
        <v>178.14204310749685</v>
      </c>
      <c r="K105" s="80">
        <f t="shared" si="8"/>
        <v>76.704717635545776</v>
      </c>
      <c r="L105" s="24">
        <f t="shared" si="9"/>
        <v>254.84676074304261</v>
      </c>
    </row>
    <row r="106" spans="1:12">
      <c r="A106" s="30" t="s">
        <v>10</v>
      </c>
      <c r="B106" s="29" t="s">
        <v>71</v>
      </c>
      <c r="C106" s="29" t="s">
        <v>76</v>
      </c>
      <c r="D106" s="28">
        <f>'[1]INPUTS-Incidence'!I35</f>
        <v>2226159.6364799999</v>
      </c>
      <c r="E106" s="82">
        <f>ABSYLL!E107</f>
        <v>58.004628440366965</v>
      </c>
      <c r="F106" s="80">
        <f>ABSYLL!H107</f>
        <v>1482.0182566513761</v>
      </c>
      <c r="G106" s="80">
        <f>ABSYLD2!CJ107+ABSYLD2!CK107</f>
        <v>1122.127184572495</v>
      </c>
      <c r="H106" s="102">
        <f t="shared" si="5"/>
        <v>2604.1454412238709</v>
      </c>
      <c r="I106" s="81">
        <f t="shared" si="6"/>
        <v>2.605591597738417</v>
      </c>
      <c r="J106" s="80">
        <f t="shared" si="7"/>
        <v>66.572865322216572</v>
      </c>
      <c r="K106" s="80">
        <f t="shared" si="8"/>
        <v>50.406411390460782</v>
      </c>
      <c r="L106" s="24">
        <f t="shared" si="9"/>
        <v>116.97927671267733</v>
      </c>
    </row>
    <row r="107" spans="1:12">
      <c r="A107" s="30" t="s">
        <v>10</v>
      </c>
      <c r="B107" s="29" t="s">
        <v>71</v>
      </c>
      <c r="C107" s="29" t="s">
        <v>75</v>
      </c>
      <c r="D107" s="28">
        <f>'[1]INPUTS-Incidence'!I36</f>
        <v>1546427.29956</v>
      </c>
      <c r="E107" s="82">
        <f>ABSYLL!E108</f>
        <v>49.080839449541273</v>
      </c>
      <c r="F107" s="80">
        <f>ABSYLL!H108</f>
        <v>1036.3419249770641</v>
      </c>
      <c r="G107" s="80">
        <f>ABSYLD2!CJ108+ABSYLD2!CK108</f>
        <v>578.41532551749867</v>
      </c>
      <c r="H107" s="102">
        <f t="shared" si="5"/>
        <v>1614.7572504945629</v>
      </c>
      <c r="I107" s="81">
        <f t="shared" si="6"/>
        <v>3.1738213276179286</v>
      </c>
      <c r="J107" s="80">
        <f t="shared" si="7"/>
        <v>67.015237332652575</v>
      </c>
      <c r="K107" s="80">
        <f t="shared" si="8"/>
        <v>37.403331257930674</v>
      </c>
      <c r="L107" s="24">
        <f t="shared" si="9"/>
        <v>104.41856859058326</v>
      </c>
    </row>
    <row r="108" spans="1:12">
      <c r="A108" s="30" t="s">
        <v>10</v>
      </c>
      <c r="B108" s="29" t="s">
        <v>71</v>
      </c>
      <c r="C108" s="29" t="s">
        <v>74</v>
      </c>
      <c r="D108" s="28">
        <f>'[1]INPUTS-Incidence'!I37</f>
        <v>917421.25644000003</v>
      </c>
      <c r="E108" s="82">
        <f>ABSYLL!E109</f>
        <v>31.2332614678899</v>
      </c>
      <c r="F108" s="80">
        <f>ABSYLL!H109</f>
        <v>526.74895465596319</v>
      </c>
      <c r="G108" s="80">
        <f>ABSYLD2!CJ109+ABSYLD2!CK109</f>
        <v>268.75686666742871</v>
      </c>
      <c r="H108" s="102">
        <f t="shared" si="5"/>
        <v>795.50582132339196</v>
      </c>
      <c r="I108" s="81">
        <f t="shared" si="6"/>
        <v>3.4044623719629912</v>
      </c>
      <c r="J108" s="80">
        <f t="shared" si="7"/>
        <v>57.416257903155845</v>
      </c>
      <c r="K108" s="80">
        <f t="shared" si="8"/>
        <v>29.294815743677464</v>
      </c>
      <c r="L108" s="24">
        <f t="shared" si="9"/>
        <v>86.711073646833313</v>
      </c>
    </row>
    <row r="109" spans="1:12">
      <c r="A109" s="30" t="s">
        <v>10</v>
      </c>
      <c r="B109" s="29" t="s">
        <v>71</v>
      </c>
      <c r="C109" s="29" t="s">
        <v>73</v>
      </c>
      <c r="D109" s="28">
        <f>'[1]INPUTS-Incidence'!I38</f>
        <v>694225.56371999998</v>
      </c>
      <c r="E109" s="82">
        <f>ABSYLL!E110</f>
        <v>14.872981651376145</v>
      </c>
      <c r="F109" s="80">
        <f>ABSYLL!H110</f>
        <v>191.71273348623853</v>
      </c>
      <c r="G109" s="80">
        <f>ABSYLD2!CJ110+ABSYLD2!CK110</f>
        <v>198.08844110185763</v>
      </c>
      <c r="H109" s="102">
        <f t="shared" si="5"/>
        <v>389.80117458809616</v>
      </c>
      <c r="I109" s="81">
        <f t="shared" si="6"/>
        <v>2.142384612240356</v>
      </c>
      <c r="J109" s="80">
        <f t="shared" si="7"/>
        <v>27.615337651778187</v>
      </c>
      <c r="K109" s="80">
        <f t="shared" si="8"/>
        <v>28.53372901458755</v>
      </c>
      <c r="L109" s="24">
        <f t="shared" si="9"/>
        <v>56.149066666365741</v>
      </c>
    </row>
    <row r="110" spans="1:12">
      <c r="A110" s="30" t="s">
        <v>10</v>
      </c>
      <c r="B110" s="29" t="s">
        <v>71</v>
      </c>
      <c r="C110" s="29" t="s">
        <v>72</v>
      </c>
      <c r="D110" s="28">
        <f>'[1]INPUTS-Incidence'!I39</f>
        <v>0</v>
      </c>
      <c r="E110" s="82">
        <f>ABSYLL!E111</f>
        <v>13.385683486238531</v>
      </c>
      <c r="F110" s="80">
        <f>ABSYLL!H111</f>
        <v>124.68764167431193</v>
      </c>
      <c r="G110" s="80">
        <f>ABSYLD2!CJ111+ABSYLD2!CK111</f>
        <v>118.39249182676906</v>
      </c>
      <c r="H110" s="102">
        <f t="shared" si="5"/>
        <v>243.08013350108098</v>
      </c>
      <c r="I110" s="81" t="e">
        <f t="shared" si="6"/>
        <v>#DIV/0!</v>
      </c>
      <c r="J110" s="80" t="e">
        <f t="shared" si="7"/>
        <v>#DIV/0!</v>
      </c>
      <c r="K110" s="80" t="e">
        <f t="shared" si="8"/>
        <v>#DIV/0!</v>
      </c>
      <c r="L110" s="24" t="e">
        <f t="shared" si="9"/>
        <v>#DIV/0!</v>
      </c>
    </row>
    <row r="111" spans="1:12">
      <c r="A111" s="30" t="s">
        <v>10</v>
      </c>
      <c r="B111" s="29" t="s">
        <v>71</v>
      </c>
      <c r="C111" s="29" t="s">
        <v>70</v>
      </c>
      <c r="D111" s="28">
        <f>'[1]INPUTS-Incidence'!I40</f>
        <v>1265258.69964</v>
      </c>
      <c r="E111" s="82">
        <f>ABSYLL!E112</f>
        <v>20.822174311926602</v>
      </c>
      <c r="F111" s="80">
        <f>ABSYLL!H112</f>
        <v>105.15198027522933</v>
      </c>
      <c r="G111" s="80">
        <f>ABSYLD2!CJ112+ABSYLD2!CK112</f>
        <v>43.107121327621499</v>
      </c>
      <c r="H111" s="102">
        <f t="shared" si="5"/>
        <v>148.25910160285082</v>
      </c>
      <c r="I111" s="81">
        <f t="shared" si="6"/>
        <v>1.6456851328389261</v>
      </c>
      <c r="J111" s="80">
        <f t="shared" si="7"/>
        <v>8.310709920836576</v>
      </c>
      <c r="K111" s="80">
        <f t="shared" si="8"/>
        <v>3.4069808284967045</v>
      </c>
      <c r="L111" s="24">
        <f t="shared" si="9"/>
        <v>11.717690749333279</v>
      </c>
    </row>
    <row r="112" spans="1:12">
      <c r="A112" s="30" t="s">
        <v>9</v>
      </c>
      <c r="B112" s="29" t="s">
        <v>89</v>
      </c>
      <c r="C112" s="29" t="s">
        <v>88</v>
      </c>
      <c r="D112" s="28">
        <f>'[1]INPUTS-Incidence'!I5</f>
        <v>4180329.7166800001</v>
      </c>
      <c r="E112" s="82">
        <f>ABSYLL!E113</f>
        <v>0</v>
      </c>
      <c r="F112" s="80">
        <f>ABSYLL!H113</f>
        <v>0</v>
      </c>
      <c r="G112" s="80">
        <f>ABSYLD2!CJ113+ABSYLD2!CK113</f>
        <v>0</v>
      </c>
      <c r="H112" s="102">
        <f t="shared" si="5"/>
        <v>0</v>
      </c>
      <c r="I112" s="81">
        <f t="shared" si="6"/>
        <v>0</v>
      </c>
      <c r="J112" s="80">
        <f t="shared" si="7"/>
        <v>0</v>
      </c>
      <c r="K112" s="80">
        <f t="shared" si="8"/>
        <v>0</v>
      </c>
      <c r="L112" s="24">
        <f t="shared" si="9"/>
        <v>0</v>
      </c>
    </row>
    <row r="113" spans="1:12">
      <c r="A113" s="30" t="s">
        <v>9</v>
      </c>
      <c r="B113" s="29" t="s">
        <v>89</v>
      </c>
      <c r="C113" s="29" t="s">
        <v>87</v>
      </c>
      <c r="D113" s="28">
        <f>'[1]INPUTS-Incidence'!I6</f>
        <v>3986120.47756</v>
      </c>
      <c r="E113" s="82">
        <f>ABSYLL!E114</f>
        <v>0</v>
      </c>
      <c r="F113" s="80">
        <f>ABSYLL!H114</f>
        <v>0</v>
      </c>
      <c r="G113" s="80">
        <f>ABSYLD2!CJ114+ABSYLD2!CK114</f>
        <v>0</v>
      </c>
      <c r="H113" s="102">
        <f t="shared" si="5"/>
        <v>0</v>
      </c>
      <c r="I113" s="81">
        <f t="shared" si="6"/>
        <v>0</v>
      </c>
      <c r="J113" s="80">
        <f t="shared" si="7"/>
        <v>0</v>
      </c>
      <c r="K113" s="80">
        <f t="shared" si="8"/>
        <v>0</v>
      </c>
      <c r="L113" s="24">
        <f t="shared" si="9"/>
        <v>0</v>
      </c>
    </row>
    <row r="114" spans="1:12">
      <c r="A114" s="30" t="s">
        <v>9</v>
      </c>
      <c r="B114" s="29" t="s">
        <v>89</v>
      </c>
      <c r="C114" s="29" t="s">
        <v>86</v>
      </c>
      <c r="D114" s="28">
        <f>'[1]INPUTS-Incidence'!I7</f>
        <v>3672583.6711200001</v>
      </c>
      <c r="E114" s="82">
        <f>ABSYLL!E115</f>
        <v>0</v>
      </c>
      <c r="F114" s="80">
        <f>ABSYLL!H115</f>
        <v>0</v>
      </c>
      <c r="G114" s="80">
        <f>ABSYLD2!CJ115+ABSYLD2!CK115</f>
        <v>0</v>
      </c>
      <c r="H114" s="102">
        <f t="shared" si="5"/>
        <v>0</v>
      </c>
      <c r="I114" s="81">
        <f t="shared" si="6"/>
        <v>0</v>
      </c>
      <c r="J114" s="80">
        <f t="shared" si="7"/>
        <v>0</v>
      </c>
      <c r="K114" s="80">
        <f t="shared" si="8"/>
        <v>0</v>
      </c>
      <c r="L114" s="24">
        <f t="shared" si="9"/>
        <v>0</v>
      </c>
    </row>
    <row r="115" spans="1:12">
      <c r="A115" s="30" t="s">
        <v>9</v>
      </c>
      <c r="B115" s="29" t="s">
        <v>89</v>
      </c>
      <c r="C115" s="29" t="s">
        <v>85</v>
      </c>
      <c r="D115" s="28">
        <f>'[1]INPUTS-Incidence'!I8</f>
        <v>3131503.2039200002</v>
      </c>
      <c r="E115" s="82">
        <f>ABSYLL!E116</f>
        <v>0</v>
      </c>
      <c r="F115" s="80">
        <f>ABSYLL!H116</f>
        <v>0</v>
      </c>
      <c r="G115" s="80">
        <f>ABSYLD2!CJ116+ABSYLD2!CK116</f>
        <v>0</v>
      </c>
      <c r="H115" s="102">
        <f t="shared" si="5"/>
        <v>0</v>
      </c>
      <c r="I115" s="81">
        <f t="shared" si="6"/>
        <v>0</v>
      </c>
      <c r="J115" s="80">
        <f t="shared" si="7"/>
        <v>0</v>
      </c>
      <c r="K115" s="80">
        <f t="shared" si="8"/>
        <v>0</v>
      </c>
      <c r="L115" s="24">
        <f t="shared" si="9"/>
        <v>0</v>
      </c>
    </row>
    <row r="116" spans="1:12">
      <c r="A116" s="30" t="s">
        <v>9</v>
      </c>
      <c r="B116" s="29" t="s">
        <v>89</v>
      </c>
      <c r="C116" s="29" t="s">
        <v>84</v>
      </c>
      <c r="D116" s="28">
        <f>'[1]INPUTS-Incidence'!I9</f>
        <v>3675482.31648</v>
      </c>
      <c r="E116" s="82">
        <f>ABSYLL!E117</f>
        <v>0</v>
      </c>
      <c r="F116" s="80">
        <f>ABSYLL!H117</f>
        <v>0</v>
      </c>
      <c r="G116" s="80">
        <f>ABSYLD2!CJ117+ABSYLD2!CK117</f>
        <v>0</v>
      </c>
      <c r="H116" s="102">
        <f t="shared" si="5"/>
        <v>0</v>
      </c>
      <c r="I116" s="81">
        <f t="shared" si="6"/>
        <v>0</v>
      </c>
      <c r="J116" s="80">
        <f t="shared" si="7"/>
        <v>0</v>
      </c>
      <c r="K116" s="80">
        <f t="shared" si="8"/>
        <v>0</v>
      </c>
      <c r="L116" s="24">
        <f t="shared" si="9"/>
        <v>0</v>
      </c>
    </row>
    <row r="117" spans="1:12">
      <c r="A117" s="30" t="s">
        <v>9</v>
      </c>
      <c r="B117" s="29" t="s">
        <v>89</v>
      </c>
      <c r="C117" s="29" t="s">
        <v>83</v>
      </c>
      <c r="D117" s="28">
        <f>'[1]INPUTS-Incidence'!I10</f>
        <v>4465846.2846400002</v>
      </c>
      <c r="E117" s="82">
        <f>ABSYLL!E118</f>
        <v>0</v>
      </c>
      <c r="F117" s="80">
        <f>ABSYLL!H118</f>
        <v>0</v>
      </c>
      <c r="G117" s="80">
        <f>ABSYLD2!CJ118+ABSYLD2!CK118</f>
        <v>0</v>
      </c>
      <c r="H117" s="102">
        <f t="shared" si="5"/>
        <v>0</v>
      </c>
      <c r="I117" s="81">
        <f t="shared" si="6"/>
        <v>0</v>
      </c>
      <c r="J117" s="80">
        <f t="shared" si="7"/>
        <v>0</v>
      </c>
      <c r="K117" s="80">
        <f t="shared" si="8"/>
        <v>0</v>
      </c>
      <c r="L117" s="24">
        <f t="shared" si="9"/>
        <v>0</v>
      </c>
    </row>
    <row r="118" spans="1:12">
      <c r="A118" s="30" t="s">
        <v>9</v>
      </c>
      <c r="B118" s="29" t="s">
        <v>89</v>
      </c>
      <c r="C118" s="29" t="s">
        <v>82</v>
      </c>
      <c r="D118" s="28">
        <f>'[1]INPUTS-Incidence'!I11</f>
        <v>4245066.1297199996</v>
      </c>
      <c r="E118" s="82">
        <f>ABSYLL!E119</f>
        <v>0</v>
      </c>
      <c r="F118" s="80">
        <f>ABSYLL!H119</f>
        <v>0</v>
      </c>
      <c r="G118" s="80">
        <f>ABSYLD2!CJ119+ABSYLD2!CK119</f>
        <v>0</v>
      </c>
      <c r="H118" s="102">
        <f t="shared" si="5"/>
        <v>0</v>
      </c>
      <c r="I118" s="81">
        <f t="shared" si="6"/>
        <v>0</v>
      </c>
      <c r="J118" s="80">
        <f t="shared" si="7"/>
        <v>0</v>
      </c>
      <c r="K118" s="80">
        <f t="shared" si="8"/>
        <v>0</v>
      </c>
      <c r="L118" s="24">
        <f t="shared" si="9"/>
        <v>0</v>
      </c>
    </row>
    <row r="119" spans="1:12">
      <c r="A119" s="30" t="s">
        <v>9</v>
      </c>
      <c r="B119" s="29" t="s">
        <v>89</v>
      </c>
      <c r="C119" s="29" t="s">
        <v>81</v>
      </c>
      <c r="D119" s="28">
        <f>'[1]INPUTS-Incidence'!I12</f>
        <v>3858096.9741600002</v>
      </c>
      <c r="E119" s="82">
        <f>ABSYLL!E120</f>
        <v>0</v>
      </c>
      <c r="F119" s="80">
        <f>ABSYLL!H120</f>
        <v>0</v>
      </c>
      <c r="G119" s="80">
        <f>ABSYLD2!CJ120+ABSYLD2!CK120</f>
        <v>0</v>
      </c>
      <c r="H119" s="102">
        <f t="shared" si="5"/>
        <v>0</v>
      </c>
      <c r="I119" s="81">
        <f t="shared" si="6"/>
        <v>0</v>
      </c>
      <c r="J119" s="80">
        <f t="shared" si="7"/>
        <v>0</v>
      </c>
      <c r="K119" s="80">
        <f t="shared" si="8"/>
        <v>0</v>
      </c>
      <c r="L119" s="24">
        <f t="shared" si="9"/>
        <v>0</v>
      </c>
    </row>
    <row r="120" spans="1:12">
      <c r="A120" s="30" t="s">
        <v>9</v>
      </c>
      <c r="B120" s="29" t="s">
        <v>89</v>
      </c>
      <c r="C120" s="29" t="s">
        <v>80</v>
      </c>
      <c r="D120" s="28">
        <f>'[1]INPUTS-Incidence'!I13</f>
        <v>3499631.1646400001</v>
      </c>
      <c r="E120" s="82">
        <f>ABSYLL!E121</f>
        <v>0</v>
      </c>
      <c r="F120" s="80">
        <f>ABSYLL!H121</f>
        <v>0</v>
      </c>
      <c r="G120" s="80">
        <f>ABSYLD2!CJ121+ABSYLD2!CK121</f>
        <v>0</v>
      </c>
      <c r="H120" s="102">
        <f t="shared" si="5"/>
        <v>0</v>
      </c>
      <c r="I120" s="81">
        <f t="shared" si="6"/>
        <v>0</v>
      </c>
      <c r="J120" s="80">
        <f t="shared" si="7"/>
        <v>0</v>
      </c>
      <c r="K120" s="80">
        <f t="shared" si="8"/>
        <v>0</v>
      </c>
      <c r="L120" s="24">
        <f t="shared" si="9"/>
        <v>0</v>
      </c>
    </row>
    <row r="121" spans="1:12">
      <c r="A121" s="30" t="s">
        <v>9</v>
      </c>
      <c r="B121" s="29" t="s">
        <v>89</v>
      </c>
      <c r="C121" s="29" t="s">
        <v>79</v>
      </c>
      <c r="D121" s="28">
        <f>'[1]INPUTS-Incidence'!I14</f>
        <v>3231023.3612799998</v>
      </c>
      <c r="E121" s="82">
        <f>ABSYLL!E122</f>
        <v>0</v>
      </c>
      <c r="F121" s="80">
        <f>ABSYLL!H122</f>
        <v>0</v>
      </c>
      <c r="G121" s="80">
        <f>ABSYLD2!CJ122+ABSYLD2!CK122</f>
        <v>0</v>
      </c>
      <c r="H121" s="102">
        <f t="shared" si="5"/>
        <v>0</v>
      </c>
      <c r="I121" s="81">
        <f t="shared" si="6"/>
        <v>0</v>
      </c>
      <c r="J121" s="80">
        <f t="shared" si="7"/>
        <v>0</v>
      </c>
      <c r="K121" s="80">
        <f t="shared" si="8"/>
        <v>0</v>
      </c>
      <c r="L121" s="24">
        <f t="shared" si="9"/>
        <v>0</v>
      </c>
    </row>
    <row r="122" spans="1:12">
      <c r="A122" s="30" t="s">
        <v>9</v>
      </c>
      <c r="B122" s="29" t="s">
        <v>89</v>
      </c>
      <c r="C122" s="29" t="s">
        <v>78</v>
      </c>
      <c r="D122" s="28">
        <f>'[1]INPUTS-Incidence'!I15</f>
        <v>2868209.58372</v>
      </c>
      <c r="E122" s="82">
        <f>ABSYLL!E123</f>
        <v>0</v>
      </c>
      <c r="F122" s="80">
        <f>ABSYLL!H123</f>
        <v>0</v>
      </c>
      <c r="G122" s="80">
        <f>ABSYLD2!CJ123+ABSYLD2!CK123</f>
        <v>0</v>
      </c>
      <c r="H122" s="102">
        <f t="shared" si="5"/>
        <v>0</v>
      </c>
      <c r="I122" s="81">
        <f t="shared" si="6"/>
        <v>0</v>
      </c>
      <c r="J122" s="80">
        <f t="shared" si="7"/>
        <v>0</v>
      </c>
      <c r="K122" s="80">
        <f t="shared" si="8"/>
        <v>0</v>
      </c>
      <c r="L122" s="24">
        <f t="shared" si="9"/>
        <v>0</v>
      </c>
    </row>
    <row r="123" spans="1:12">
      <c r="A123" s="30" t="s">
        <v>9</v>
      </c>
      <c r="B123" s="29" t="s">
        <v>89</v>
      </c>
      <c r="C123" s="29" t="s">
        <v>77</v>
      </c>
      <c r="D123" s="28">
        <f>'[1]INPUTS-Incidence'!I16</f>
        <v>2481240.4281600001</v>
      </c>
      <c r="E123" s="82">
        <f>ABSYLL!E124</f>
        <v>0</v>
      </c>
      <c r="F123" s="80">
        <f>ABSYLL!H124</f>
        <v>0</v>
      </c>
      <c r="G123" s="80">
        <f>ABSYLD2!CJ124+ABSYLD2!CK124</f>
        <v>0</v>
      </c>
      <c r="H123" s="102">
        <f t="shared" si="5"/>
        <v>0</v>
      </c>
      <c r="I123" s="81">
        <f t="shared" si="6"/>
        <v>0</v>
      </c>
      <c r="J123" s="80">
        <f t="shared" si="7"/>
        <v>0</v>
      </c>
      <c r="K123" s="80">
        <f t="shared" si="8"/>
        <v>0</v>
      </c>
      <c r="L123" s="24">
        <f t="shared" si="9"/>
        <v>0</v>
      </c>
    </row>
    <row r="124" spans="1:12">
      <c r="A124" s="30" t="s">
        <v>9</v>
      </c>
      <c r="B124" s="29" t="s">
        <v>89</v>
      </c>
      <c r="C124" s="29" t="s">
        <v>76</v>
      </c>
      <c r="D124" s="28">
        <f>'[1]INPUTS-Incidence'!I17</f>
        <v>1930014.7021999999</v>
      </c>
      <c r="E124" s="82">
        <f>ABSYLL!E125</f>
        <v>0</v>
      </c>
      <c r="F124" s="80">
        <f>ABSYLL!H125</f>
        <v>0</v>
      </c>
      <c r="G124" s="80">
        <f>ABSYLD2!CJ125+ABSYLD2!CK125</f>
        <v>0</v>
      </c>
      <c r="H124" s="102">
        <f t="shared" si="5"/>
        <v>0</v>
      </c>
      <c r="I124" s="81">
        <f t="shared" si="6"/>
        <v>0</v>
      </c>
      <c r="J124" s="80">
        <f t="shared" si="7"/>
        <v>0</v>
      </c>
      <c r="K124" s="80">
        <f t="shared" si="8"/>
        <v>0</v>
      </c>
      <c r="L124" s="24">
        <f t="shared" si="9"/>
        <v>0</v>
      </c>
    </row>
    <row r="125" spans="1:12">
      <c r="A125" s="30" t="s">
        <v>9</v>
      </c>
      <c r="B125" s="29" t="s">
        <v>89</v>
      </c>
      <c r="C125" s="29" t="s">
        <v>75</v>
      </c>
      <c r="D125" s="28">
        <f>'[1]INPUTS-Incidence'!I18</f>
        <v>1230474.95532</v>
      </c>
      <c r="E125" s="82">
        <f>ABSYLL!E126</f>
        <v>0</v>
      </c>
      <c r="F125" s="80">
        <f>ABSYLL!H126</f>
        <v>0</v>
      </c>
      <c r="G125" s="80">
        <f>ABSYLD2!CJ126+ABSYLD2!CK126</f>
        <v>0</v>
      </c>
      <c r="H125" s="102">
        <f t="shared" si="5"/>
        <v>0</v>
      </c>
      <c r="I125" s="81">
        <f t="shared" si="6"/>
        <v>0</v>
      </c>
      <c r="J125" s="80">
        <f t="shared" si="7"/>
        <v>0</v>
      </c>
      <c r="K125" s="80">
        <f t="shared" si="8"/>
        <v>0</v>
      </c>
      <c r="L125" s="24">
        <f t="shared" si="9"/>
        <v>0</v>
      </c>
    </row>
    <row r="126" spans="1:12">
      <c r="A126" s="30" t="s">
        <v>9</v>
      </c>
      <c r="B126" s="29" t="s">
        <v>89</v>
      </c>
      <c r="C126" s="29" t="s">
        <v>74</v>
      </c>
      <c r="D126" s="28">
        <f>'[1]INPUTS-Incidence'!I19</f>
        <v>610647.95583999995</v>
      </c>
      <c r="E126" s="82">
        <f>ABSYLL!E127</f>
        <v>0</v>
      </c>
      <c r="F126" s="80">
        <f>ABSYLL!H127</f>
        <v>0</v>
      </c>
      <c r="G126" s="80">
        <f>ABSYLD2!CJ127+ABSYLD2!CK127</f>
        <v>0</v>
      </c>
      <c r="H126" s="102">
        <f t="shared" si="5"/>
        <v>0</v>
      </c>
      <c r="I126" s="81">
        <f t="shared" si="6"/>
        <v>0</v>
      </c>
      <c r="J126" s="80">
        <f t="shared" si="7"/>
        <v>0</v>
      </c>
      <c r="K126" s="80">
        <f t="shared" si="8"/>
        <v>0</v>
      </c>
      <c r="L126" s="24">
        <f t="shared" si="9"/>
        <v>0</v>
      </c>
    </row>
    <row r="127" spans="1:12">
      <c r="A127" s="30" t="s">
        <v>9</v>
      </c>
      <c r="B127" s="29" t="s">
        <v>89</v>
      </c>
      <c r="C127" s="29" t="s">
        <v>73</v>
      </c>
      <c r="D127" s="28">
        <f>'[1]INPUTS-Incidence'!I20</f>
        <v>420786.68475999997</v>
      </c>
      <c r="E127" s="82">
        <f>ABSYLL!E128</f>
        <v>0</v>
      </c>
      <c r="F127" s="80">
        <f>ABSYLL!H128</f>
        <v>0</v>
      </c>
      <c r="G127" s="80">
        <f>ABSYLD2!CJ128+ABSYLD2!CK128</f>
        <v>0</v>
      </c>
      <c r="H127" s="102">
        <f t="shared" si="5"/>
        <v>0</v>
      </c>
      <c r="I127" s="81">
        <f t="shared" si="6"/>
        <v>0</v>
      </c>
      <c r="J127" s="80">
        <f t="shared" si="7"/>
        <v>0</v>
      </c>
      <c r="K127" s="80">
        <f t="shared" si="8"/>
        <v>0</v>
      </c>
      <c r="L127" s="24">
        <f t="shared" si="9"/>
        <v>0</v>
      </c>
    </row>
    <row r="128" spans="1:12">
      <c r="A128" s="30" t="s">
        <v>9</v>
      </c>
      <c r="B128" s="29" t="s">
        <v>89</v>
      </c>
      <c r="C128" s="29" t="s">
        <v>72</v>
      </c>
      <c r="D128" s="28">
        <f>'[1]INPUTS-Incidence'!I21</f>
        <v>0</v>
      </c>
      <c r="E128" s="82">
        <f>ABSYLL!E129</f>
        <v>0</v>
      </c>
      <c r="F128" s="80">
        <f>ABSYLL!H129</f>
        <v>0</v>
      </c>
      <c r="G128" s="80">
        <f>ABSYLD2!CJ129+ABSYLD2!CK129</f>
        <v>0</v>
      </c>
      <c r="H128" s="102">
        <f t="shared" si="5"/>
        <v>0</v>
      </c>
      <c r="I128" s="81" t="e">
        <f t="shared" si="6"/>
        <v>#DIV/0!</v>
      </c>
      <c r="J128" s="80" t="e">
        <f t="shared" si="7"/>
        <v>#DIV/0!</v>
      </c>
      <c r="K128" s="80" t="e">
        <f t="shared" si="8"/>
        <v>#DIV/0!</v>
      </c>
      <c r="L128" s="24" t="e">
        <f t="shared" si="9"/>
        <v>#DIV/0!</v>
      </c>
    </row>
    <row r="129" spans="1:12">
      <c r="A129" s="30" t="s">
        <v>9</v>
      </c>
      <c r="B129" s="29" t="s">
        <v>89</v>
      </c>
      <c r="C129" s="29" t="s">
        <v>70</v>
      </c>
      <c r="D129" s="28">
        <f>'[1]INPUTS-Incidence'!I22</f>
        <v>610164.84828000003</v>
      </c>
      <c r="E129" s="82">
        <f>ABSYLL!E130</f>
        <v>0</v>
      </c>
      <c r="F129" s="80">
        <f>ABSYLL!H130</f>
        <v>0</v>
      </c>
      <c r="G129" s="80">
        <f>ABSYLD2!CJ130+ABSYLD2!CK130</f>
        <v>0</v>
      </c>
      <c r="H129" s="102">
        <f t="shared" si="5"/>
        <v>0</v>
      </c>
      <c r="I129" s="81">
        <f t="shared" si="6"/>
        <v>0</v>
      </c>
      <c r="J129" s="80">
        <f t="shared" si="7"/>
        <v>0</v>
      </c>
      <c r="K129" s="80">
        <f t="shared" si="8"/>
        <v>0</v>
      </c>
      <c r="L129" s="24">
        <f t="shared" si="9"/>
        <v>0</v>
      </c>
    </row>
    <row r="130" spans="1:12">
      <c r="A130" s="30" t="s">
        <v>9</v>
      </c>
      <c r="B130" s="29" t="s">
        <v>71</v>
      </c>
      <c r="C130" s="29" t="s">
        <v>88</v>
      </c>
      <c r="D130" s="28">
        <f>'[1]INPUTS-Incidence'!I23</f>
        <v>3724276.18004</v>
      </c>
      <c r="E130" s="82">
        <f>ABSYLL!E131</f>
        <v>0</v>
      </c>
      <c r="F130" s="80">
        <f>ABSYLL!H131</f>
        <v>0</v>
      </c>
      <c r="G130" s="80">
        <f>ABSYLD2!CJ131+ABSYLD2!CK131</f>
        <v>0</v>
      </c>
      <c r="H130" s="102">
        <f t="shared" si="5"/>
        <v>0</v>
      </c>
      <c r="I130" s="81">
        <f t="shared" si="6"/>
        <v>0</v>
      </c>
      <c r="J130" s="80">
        <f t="shared" si="7"/>
        <v>0</v>
      </c>
      <c r="K130" s="80">
        <f t="shared" si="8"/>
        <v>0</v>
      </c>
      <c r="L130" s="24">
        <f t="shared" si="9"/>
        <v>0</v>
      </c>
    </row>
    <row r="131" spans="1:12">
      <c r="A131" s="30" t="s">
        <v>9</v>
      </c>
      <c r="B131" s="29" t="s">
        <v>71</v>
      </c>
      <c r="C131" s="29" t="s">
        <v>87</v>
      </c>
      <c r="D131" s="28">
        <f>'[1]INPUTS-Incidence'!I24</f>
        <v>3552289.8886799999</v>
      </c>
      <c r="E131" s="82">
        <f>ABSYLL!E132</f>
        <v>0</v>
      </c>
      <c r="F131" s="80">
        <f>ABSYLL!H132</f>
        <v>0</v>
      </c>
      <c r="G131" s="80">
        <f>ABSYLD2!CJ132+ABSYLD2!CK132</f>
        <v>0</v>
      </c>
      <c r="H131" s="102">
        <f t="shared" si="5"/>
        <v>0</v>
      </c>
      <c r="I131" s="81">
        <f t="shared" si="6"/>
        <v>0</v>
      </c>
      <c r="J131" s="80">
        <f t="shared" si="7"/>
        <v>0</v>
      </c>
      <c r="K131" s="80">
        <f t="shared" si="8"/>
        <v>0</v>
      </c>
      <c r="L131" s="24">
        <f t="shared" si="9"/>
        <v>0</v>
      </c>
    </row>
    <row r="132" spans="1:12">
      <c r="A132" s="30" t="s">
        <v>9</v>
      </c>
      <c r="B132" s="29" t="s">
        <v>71</v>
      </c>
      <c r="C132" s="29" t="s">
        <v>86</v>
      </c>
      <c r="D132" s="28">
        <f>'[1]INPUTS-Incidence'!I25</f>
        <v>3315567.1842800002</v>
      </c>
      <c r="E132" s="82">
        <f>ABSYLL!E133</f>
        <v>0</v>
      </c>
      <c r="F132" s="80">
        <f>ABSYLL!H133</f>
        <v>0</v>
      </c>
      <c r="G132" s="80">
        <f>ABSYLD2!CJ133+ABSYLD2!CK133</f>
        <v>0</v>
      </c>
      <c r="H132" s="102">
        <f t="shared" ref="H132:H195" si="10">F132+G132</f>
        <v>0</v>
      </c>
      <c r="I132" s="81">
        <f t="shared" ref="I132:I195" si="11">100000*E132/$D132</f>
        <v>0</v>
      </c>
      <c r="J132" s="80">
        <f t="shared" ref="J132:J195" si="12">100000*F132/$D132</f>
        <v>0</v>
      </c>
      <c r="K132" s="80">
        <f t="shared" ref="K132:K195" si="13">100000*G132/$D132</f>
        <v>0</v>
      </c>
      <c r="L132" s="24">
        <f t="shared" ref="L132:L195" si="14">100000*H132/$D132</f>
        <v>0</v>
      </c>
    </row>
    <row r="133" spans="1:12">
      <c r="A133" s="30" t="s">
        <v>9</v>
      </c>
      <c r="B133" s="29" t="s">
        <v>71</v>
      </c>
      <c r="C133" s="29" t="s">
        <v>85</v>
      </c>
      <c r="D133" s="28">
        <f>'[1]INPUTS-Incidence'!I26</f>
        <v>3131503.2039200002</v>
      </c>
      <c r="E133" s="82">
        <f>ABSYLL!E134</f>
        <v>0</v>
      </c>
      <c r="F133" s="80">
        <f>ABSYLL!H134</f>
        <v>0</v>
      </c>
      <c r="G133" s="80">
        <f>ABSYLD2!CJ134+ABSYLD2!CK134</f>
        <v>0</v>
      </c>
      <c r="H133" s="102">
        <f t="shared" si="10"/>
        <v>0</v>
      </c>
      <c r="I133" s="81">
        <f t="shared" si="11"/>
        <v>0</v>
      </c>
      <c r="J133" s="80">
        <f t="shared" si="12"/>
        <v>0</v>
      </c>
      <c r="K133" s="80">
        <f t="shared" si="13"/>
        <v>0</v>
      </c>
      <c r="L133" s="24">
        <f t="shared" si="14"/>
        <v>0</v>
      </c>
    </row>
    <row r="134" spans="1:12">
      <c r="A134" s="30" t="s">
        <v>9</v>
      </c>
      <c r="B134" s="29" t="s">
        <v>71</v>
      </c>
      <c r="C134" s="29" t="s">
        <v>84</v>
      </c>
      <c r="D134" s="28">
        <f>'[1]INPUTS-Incidence'!I27</f>
        <v>3481756.1849199999</v>
      </c>
      <c r="E134" s="82">
        <f>ABSYLL!E135</f>
        <v>0</v>
      </c>
      <c r="F134" s="80">
        <f>ABSYLL!H135</f>
        <v>0</v>
      </c>
      <c r="G134" s="80">
        <f>ABSYLD2!CJ135+ABSYLD2!CK135</f>
        <v>0</v>
      </c>
      <c r="H134" s="102">
        <f t="shared" si="10"/>
        <v>0</v>
      </c>
      <c r="I134" s="81">
        <f t="shared" si="11"/>
        <v>0</v>
      </c>
      <c r="J134" s="80">
        <f t="shared" si="12"/>
        <v>0</v>
      </c>
      <c r="K134" s="80">
        <f t="shared" si="13"/>
        <v>0</v>
      </c>
      <c r="L134" s="24">
        <f t="shared" si="14"/>
        <v>0</v>
      </c>
    </row>
    <row r="135" spans="1:12">
      <c r="A135" s="30" t="s">
        <v>9</v>
      </c>
      <c r="B135" s="29" t="s">
        <v>71</v>
      </c>
      <c r="C135" s="29" t="s">
        <v>83</v>
      </c>
      <c r="D135" s="28">
        <f>'[1]INPUTS-Incidence'!I28</f>
        <v>4289995.1327999998</v>
      </c>
      <c r="E135" s="82">
        <f>ABSYLL!E136</f>
        <v>0</v>
      </c>
      <c r="F135" s="80">
        <f>ABSYLL!H136</f>
        <v>0</v>
      </c>
      <c r="G135" s="80">
        <f>ABSYLD2!CJ136+ABSYLD2!CK136</f>
        <v>0</v>
      </c>
      <c r="H135" s="102">
        <f t="shared" si="10"/>
        <v>0</v>
      </c>
      <c r="I135" s="81">
        <f t="shared" si="11"/>
        <v>0</v>
      </c>
      <c r="J135" s="80">
        <f t="shared" si="12"/>
        <v>0</v>
      </c>
      <c r="K135" s="80">
        <f t="shared" si="13"/>
        <v>0</v>
      </c>
      <c r="L135" s="24">
        <f t="shared" si="14"/>
        <v>0</v>
      </c>
    </row>
    <row r="136" spans="1:12">
      <c r="A136" s="30" t="s">
        <v>9</v>
      </c>
      <c r="B136" s="29" t="s">
        <v>71</v>
      </c>
      <c r="C136" s="29" t="s">
        <v>82</v>
      </c>
      <c r="D136" s="28">
        <f>'[1]INPUTS-Incidence'!I29</f>
        <v>4114143.9809599998</v>
      </c>
      <c r="E136" s="82">
        <f>ABSYLL!E137</f>
        <v>0</v>
      </c>
      <c r="F136" s="80">
        <f>ABSYLL!H137</f>
        <v>0</v>
      </c>
      <c r="G136" s="80">
        <f>ABSYLD2!CJ137+ABSYLD2!CK137</f>
        <v>0</v>
      </c>
      <c r="H136" s="102">
        <f t="shared" si="10"/>
        <v>0</v>
      </c>
      <c r="I136" s="81">
        <f t="shared" si="11"/>
        <v>0</v>
      </c>
      <c r="J136" s="80">
        <f t="shared" si="12"/>
        <v>0</v>
      </c>
      <c r="K136" s="80">
        <f t="shared" si="13"/>
        <v>0</v>
      </c>
      <c r="L136" s="24">
        <f t="shared" si="14"/>
        <v>0</v>
      </c>
    </row>
    <row r="137" spans="1:12">
      <c r="A137" s="30" t="s">
        <v>9</v>
      </c>
      <c r="B137" s="29" t="s">
        <v>71</v>
      </c>
      <c r="C137" s="29" t="s">
        <v>81</v>
      </c>
      <c r="D137" s="28">
        <f>'[1]INPUTS-Incidence'!I30</f>
        <v>3786113.9477200001</v>
      </c>
      <c r="E137" s="82">
        <f>ABSYLL!E138</f>
        <v>0</v>
      </c>
      <c r="F137" s="80">
        <f>ABSYLL!H138</f>
        <v>0</v>
      </c>
      <c r="G137" s="80">
        <f>ABSYLD2!CJ138+ABSYLD2!CK138</f>
        <v>0</v>
      </c>
      <c r="H137" s="102">
        <f t="shared" si="10"/>
        <v>0</v>
      </c>
      <c r="I137" s="81">
        <f t="shared" si="11"/>
        <v>0</v>
      </c>
      <c r="J137" s="80">
        <f t="shared" si="12"/>
        <v>0</v>
      </c>
      <c r="K137" s="80">
        <f t="shared" si="13"/>
        <v>0</v>
      </c>
      <c r="L137" s="24">
        <f t="shared" si="14"/>
        <v>0</v>
      </c>
    </row>
    <row r="138" spans="1:12">
      <c r="A138" s="30" t="s">
        <v>9</v>
      </c>
      <c r="B138" s="29" t="s">
        <v>71</v>
      </c>
      <c r="C138" s="29" t="s">
        <v>80</v>
      </c>
      <c r="D138" s="28">
        <f>'[1]INPUTS-Incidence'!I31</f>
        <v>3462914.9900799999</v>
      </c>
      <c r="E138" s="82">
        <f>ABSYLL!E139</f>
        <v>0</v>
      </c>
      <c r="F138" s="80">
        <f>ABSYLL!H139</f>
        <v>0</v>
      </c>
      <c r="G138" s="80">
        <f>ABSYLD2!CJ139+ABSYLD2!CK139</f>
        <v>0</v>
      </c>
      <c r="H138" s="102">
        <f t="shared" si="10"/>
        <v>0</v>
      </c>
      <c r="I138" s="81">
        <f t="shared" si="11"/>
        <v>0</v>
      </c>
      <c r="J138" s="80">
        <f t="shared" si="12"/>
        <v>0</v>
      </c>
      <c r="K138" s="80">
        <f t="shared" si="13"/>
        <v>0</v>
      </c>
      <c r="L138" s="24">
        <f t="shared" si="14"/>
        <v>0</v>
      </c>
    </row>
    <row r="139" spans="1:12">
      <c r="A139" s="30" t="s">
        <v>9</v>
      </c>
      <c r="B139" s="29" t="s">
        <v>71</v>
      </c>
      <c r="C139" s="29" t="s">
        <v>79</v>
      </c>
      <c r="D139" s="28">
        <f>'[1]INPUTS-Incidence'!I32</f>
        <v>3222327.4251999999</v>
      </c>
      <c r="E139" s="82">
        <f>ABSYLL!E140</f>
        <v>0</v>
      </c>
      <c r="F139" s="80">
        <f>ABSYLL!H140</f>
        <v>0</v>
      </c>
      <c r="G139" s="80">
        <f>ABSYLD2!CJ140+ABSYLD2!CK140</f>
        <v>0</v>
      </c>
      <c r="H139" s="102">
        <f t="shared" si="10"/>
        <v>0</v>
      </c>
      <c r="I139" s="81">
        <f t="shared" si="11"/>
        <v>0</v>
      </c>
      <c r="J139" s="80">
        <f t="shared" si="12"/>
        <v>0</v>
      </c>
      <c r="K139" s="80">
        <f t="shared" si="13"/>
        <v>0</v>
      </c>
      <c r="L139" s="24">
        <f t="shared" si="14"/>
        <v>0</v>
      </c>
    </row>
    <row r="140" spans="1:12">
      <c r="A140" s="30" t="s">
        <v>9</v>
      </c>
      <c r="B140" s="29" t="s">
        <v>71</v>
      </c>
      <c r="C140" s="29" t="s">
        <v>78</v>
      </c>
      <c r="D140" s="28">
        <f>'[1]INPUTS-Incidence'!I33</f>
        <v>2916037.2321600001</v>
      </c>
      <c r="E140" s="82">
        <f>ABSYLL!E141</f>
        <v>0</v>
      </c>
      <c r="F140" s="80">
        <f>ABSYLL!H141</f>
        <v>0</v>
      </c>
      <c r="G140" s="80">
        <f>ABSYLD2!CJ141+ABSYLD2!CK141</f>
        <v>0</v>
      </c>
      <c r="H140" s="102">
        <f t="shared" si="10"/>
        <v>0</v>
      </c>
      <c r="I140" s="81">
        <f t="shared" si="11"/>
        <v>0</v>
      </c>
      <c r="J140" s="80">
        <f t="shared" si="12"/>
        <v>0</v>
      </c>
      <c r="K140" s="80">
        <f t="shared" si="13"/>
        <v>0</v>
      </c>
      <c r="L140" s="24">
        <f t="shared" si="14"/>
        <v>0</v>
      </c>
    </row>
    <row r="141" spans="1:12">
      <c r="A141" s="30" t="s">
        <v>9</v>
      </c>
      <c r="B141" s="29" t="s">
        <v>71</v>
      </c>
      <c r="C141" s="29" t="s">
        <v>77</v>
      </c>
      <c r="D141" s="28">
        <f>'[1]INPUTS-Incidence'!I34</f>
        <v>2663371.9782799999</v>
      </c>
      <c r="E141" s="82">
        <f>ABSYLL!E142</f>
        <v>0</v>
      </c>
      <c r="F141" s="80">
        <f>ABSYLL!H142</f>
        <v>0</v>
      </c>
      <c r="G141" s="80">
        <f>ABSYLD2!CJ142+ABSYLD2!CK142</f>
        <v>0</v>
      </c>
      <c r="H141" s="102">
        <f t="shared" si="10"/>
        <v>0</v>
      </c>
      <c r="I141" s="81">
        <f t="shared" si="11"/>
        <v>0</v>
      </c>
      <c r="J141" s="80">
        <f t="shared" si="12"/>
        <v>0</v>
      </c>
      <c r="K141" s="80">
        <f t="shared" si="13"/>
        <v>0</v>
      </c>
      <c r="L141" s="24">
        <f t="shared" si="14"/>
        <v>0</v>
      </c>
    </row>
    <row r="142" spans="1:12">
      <c r="A142" s="30" t="s">
        <v>9</v>
      </c>
      <c r="B142" s="29" t="s">
        <v>71</v>
      </c>
      <c r="C142" s="29" t="s">
        <v>76</v>
      </c>
      <c r="D142" s="28">
        <f>'[1]INPUTS-Incidence'!I35</f>
        <v>2226159.6364799999</v>
      </c>
      <c r="E142" s="82">
        <f>ABSYLL!E143</f>
        <v>0</v>
      </c>
      <c r="F142" s="80">
        <f>ABSYLL!H143</f>
        <v>0</v>
      </c>
      <c r="G142" s="80">
        <f>ABSYLD2!CJ143+ABSYLD2!CK143</f>
        <v>0</v>
      </c>
      <c r="H142" s="102">
        <f t="shared" si="10"/>
        <v>0</v>
      </c>
      <c r="I142" s="81">
        <f t="shared" si="11"/>
        <v>0</v>
      </c>
      <c r="J142" s="80">
        <f t="shared" si="12"/>
        <v>0</v>
      </c>
      <c r="K142" s="80">
        <f t="shared" si="13"/>
        <v>0</v>
      </c>
      <c r="L142" s="24">
        <f t="shared" si="14"/>
        <v>0</v>
      </c>
    </row>
    <row r="143" spans="1:12">
      <c r="A143" s="30" t="s">
        <v>9</v>
      </c>
      <c r="B143" s="29" t="s">
        <v>71</v>
      </c>
      <c r="C143" s="29" t="s">
        <v>75</v>
      </c>
      <c r="D143" s="28">
        <f>'[1]INPUTS-Incidence'!I36</f>
        <v>1546427.29956</v>
      </c>
      <c r="E143" s="82">
        <f>ABSYLL!E144</f>
        <v>0</v>
      </c>
      <c r="F143" s="80">
        <f>ABSYLL!H144</f>
        <v>0</v>
      </c>
      <c r="G143" s="80">
        <f>ABSYLD2!CJ144+ABSYLD2!CK144</f>
        <v>0</v>
      </c>
      <c r="H143" s="102">
        <f t="shared" si="10"/>
        <v>0</v>
      </c>
      <c r="I143" s="81">
        <f t="shared" si="11"/>
        <v>0</v>
      </c>
      <c r="J143" s="80">
        <f t="shared" si="12"/>
        <v>0</v>
      </c>
      <c r="K143" s="80">
        <f t="shared" si="13"/>
        <v>0</v>
      </c>
      <c r="L143" s="24">
        <f t="shared" si="14"/>
        <v>0</v>
      </c>
    </row>
    <row r="144" spans="1:12">
      <c r="A144" s="30" t="s">
        <v>9</v>
      </c>
      <c r="B144" s="29" t="s">
        <v>71</v>
      </c>
      <c r="C144" s="29" t="s">
        <v>74</v>
      </c>
      <c r="D144" s="28">
        <f>'[1]INPUTS-Incidence'!I37</f>
        <v>917421.25644000003</v>
      </c>
      <c r="E144" s="82">
        <f>ABSYLL!E145</f>
        <v>0</v>
      </c>
      <c r="F144" s="80">
        <f>ABSYLL!H145</f>
        <v>0</v>
      </c>
      <c r="G144" s="80">
        <f>ABSYLD2!CJ145+ABSYLD2!CK145</f>
        <v>0</v>
      </c>
      <c r="H144" s="102">
        <f t="shared" si="10"/>
        <v>0</v>
      </c>
      <c r="I144" s="81">
        <f t="shared" si="11"/>
        <v>0</v>
      </c>
      <c r="J144" s="80">
        <f t="shared" si="12"/>
        <v>0</v>
      </c>
      <c r="K144" s="80">
        <f t="shared" si="13"/>
        <v>0</v>
      </c>
      <c r="L144" s="24">
        <f t="shared" si="14"/>
        <v>0</v>
      </c>
    </row>
    <row r="145" spans="1:12">
      <c r="A145" s="30" t="s">
        <v>9</v>
      </c>
      <c r="B145" s="29" t="s">
        <v>71</v>
      </c>
      <c r="C145" s="29" t="s">
        <v>73</v>
      </c>
      <c r="D145" s="28">
        <f>'[1]INPUTS-Incidence'!I38</f>
        <v>694225.56371999998</v>
      </c>
      <c r="E145" s="82">
        <f>ABSYLL!E146</f>
        <v>0</v>
      </c>
      <c r="F145" s="80">
        <f>ABSYLL!H146</f>
        <v>0</v>
      </c>
      <c r="G145" s="80">
        <f>ABSYLD2!CJ146+ABSYLD2!CK146</f>
        <v>0</v>
      </c>
      <c r="H145" s="102">
        <f t="shared" si="10"/>
        <v>0</v>
      </c>
      <c r="I145" s="81">
        <f t="shared" si="11"/>
        <v>0</v>
      </c>
      <c r="J145" s="80">
        <f t="shared" si="12"/>
        <v>0</v>
      </c>
      <c r="K145" s="80">
        <f t="shared" si="13"/>
        <v>0</v>
      </c>
      <c r="L145" s="24">
        <f t="shared" si="14"/>
        <v>0</v>
      </c>
    </row>
    <row r="146" spans="1:12">
      <c r="A146" s="30" t="s">
        <v>9</v>
      </c>
      <c r="B146" s="29" t="s">
        <v>71</v>
      </c>
      <c r="C146" s="29" t="s">
        <v>72</v>
      </c>
      <c r="D146" s="28">
        <f>'[1]INPUTS-Incidence'!I39</f>
        <v>0</v>
      </c>
      <c r="E146" s="82">
        <f>ABSYLL!E147</f>
        <v>0</v>
      </c>
      <c r="F146" s="80">
        <f>ABSYLL!H147</f>
        <v>0</v>
      </c>
      <c r="G146" s="80">
        <f>ABSYLD2!CJ147+ABSYLD2!CK147</f>
        <v>0</v>
      </c>
      <c r="H146" s="102">
        <f t="shared" si="10"/>
        <v>0</v>
      </c>
      <c r="I146" s="81" t="e">
        <f t="shared" si="11"/>
        <v>#DIV/0!</v>
      </c>
      <c r="J146" s="80" t="e">
        <f t="shared" si="12"/>
        <v>#DIV/0!</v>
      </c>
      <c r="K146" s="80" t="e">
        <f t="shared" si="13"/>
        <v>#DIV/0!</v>
      </c>
      <c r="L146" s="24" t="e">
        <f t="shared" si="14"/>
        <v>#DIV/0!</v>
      </c>
    </row>
    <row r="147" spans="1:12">
      <c r="A147" s="30" t="s">
        <v>9</v>
      </c>
      <c r="B147" s="29" t="s">
        <v>71</v>
      </c>
      <c r="C147" s="29" t="s">
        <v>70</v>
      </c>
      <c r="D147" s="28">
        <f>'[1]INPUTS-Incidence'!I40</f>
        <v>1265258.69964</v>
      </c>
      <c r="E147" s="82">
        <f>ABSYLL!E148</f>
        <v>0</v>
      </c>
      <c r="F147" s="80">
        <f>ABSYLL!H148</f>
        <v>0</v>
      </c>
      <c r="G147" s="80">
        <f>ABSYLD2!CJ148+ABSYLD2!CK148</f>
        <v>0</v>
      </c>
      <c r="H147" s="102">
        <f t="shared" si="10"/>
        <v>0</v>
      </c>
      <c r="I147" s="81">
        <f t="shared" si="11"/>
        <v>0</v>
      </c>
      <c r="J147" s="80">
        <f t="shared" si="12"/>
        <v>0</v>
      </c>
      <c r="K147" s="80">
        <f t="shared" si="13"/>
        <v>0</v>
      </c>
      <c r="L147" s="24">
        <f t="shared" si="14"/>
        <v>0</v>
      </c>
    </row>
    <row r="148" spans="1:12">
      <c r="A148" s="30" t="s">
        <v>8</v>
      </c>
      <c r="B148" s="29" t="s">
        <v>89</v>
      </c>
      <c r="C148" s="29" t="s">
        <v>88</v>
      </c>
      <c r="D148" s="28">
        <f>'[1]INPUTS-Incidence'!I5</f>
        <v>4180329.7166800001</v>
      </c>
      <c r="E148" s="82">
        <f>ABSYLL!E149</f>
        <v>10.050310710915317</v>
      </c>
      <c r="F148" s="80">
        <f>ABSYLL!H149</f>
        <v>854.39701415633294</v>
      </c>
      <c r="G148" s="80">
        <f>ABSYLD2!CJ149+ABSYLD2!CK149</f>
        <v>345.33635441812061</v>
      </c>
      <c r="H148" s="102">
        <f t="shared" si="10"/>
        <v>1199.7333685744536</v>
      </c>
      <c r="I148" s="81">
        <f t="shared" si="11"/>
        <v>0.24041909112607585</v>
      </c>
      <c r="J148" s="80">
        <f t="shared" si="12"/>
        <v>20.43850777480996</v>
      </c>
      <c r="K148" s="80">
        <f t="shared" si="13"/>
        <v>8.2609836501697114</v>
      </c>
      <c r="L148" s="24">
        <f t="shared" si="14"/>
        <v>28.699491424979669</v>
      </c>
    </row>
    <row r="149" spans="1:12">
      <c r="A149" s="30" t="s">
        <v>8</v>
      </c>
      <c r="B149" s="29" t="s">
        <v>89</v>
      </c>
      <c r="C149" s="29" t="s">
        <v>87</v>
      </c>
      <c r="D149" s="28">
        <f>'[1]INPUTS-Incidence'!I6</f>
        <v>3986120.47756</v>
      </c>
      <c r="E149" s="82">
        <f>ABSYLL!E150</f>
        <v>16.981559477063811</v>
      </c>
      <c r="F149" s="80">
        <f>ABSYLL!H150</f>
        <v>1337.4676244135458</v>
      </c>
      <c r="G149" s="80">
        <f>ABSYLD2!CJ150+ABSYLD2!CK150</f>
        <v>1172.4612398487934</v>
      </c>
      <c r="H149" s="102">
        <f t="shared" si="10"/>
        <v>2509.9288642623392</v>
      </c>
      <c r="I149" s="81">
        <f t="shared" si="11"/>
        <v>0.42601721580323709</v>
      </c>
      <c r="J149" s="80">
        <f t="shared" si="12"/>
        <v>33.553115916662954</v>
      </c>
      <c r="K149" s="80">
        <f t="shared" si="13"/>
        <v>29.413592651030083</v>
      </c>
      <c r="L149" s="24">
        <f t="shared" si="14"/>
        <v>62.96670856769304</v>
      </c>
    </row>
    <row r="150" spans="1:12">
      <c r="A150" s="30" t="s">
        <v>8</v>
      </c>
      <c r="B150" s="29" t="s">
        <v>89</v>
      </c>
      <c r="C150" s="29" t="s">
        <v>86</v>
      </c>
      <c r="D150" s="28">
        <f>'[1]INPUTS-Incidence'!I7</f>
        <v>3672583.6711200001</v>
      </c>
      <c r="E150" s="82">
        <f>ABSYLL!E151</f>
        <v>22.179996051675182</v>
      </c>
      <c r="F150" s="80">
        <f>ABSYLL!H151</f>
        <v>1636.5510086728532</v>
      </c>
      <c r="G150" s="80">
        <f>ABSYLD2!CJ151+ABSYLD2!CK151</f>
        <v>2201.5134401990035</v>
      </c>
      <c r="H150" s="102">
        <f t="shared" si="10"/>
        <v>3838.0644488718567</v>
      </c>
      <c r="I150" s="81">
        <f t="shared" si="11"/>
        <v>0.60393439708648267</v>
      </c>
      <c r="J150" s="80">
        <f t="shared" si="12"/>
        <v>44.561299489026112</v>
      </c>
      <c r="K150" s="80">
        <f t="shared" si="13"/>
        <v>59.944541427632736</v>
      </c>
      <c r="L150" s="24">
        <f t="shared" si="14"/>
        <v>104.50584091665885</v>
      </c>
    </row>
    <row r="151" spans="1:12">
      <c r="A151" s="30" t="s">
        <v>8</v>
      </c>
      <c r="B151" s="29" t="s">
        <v>89</v>
      </c>
      <c r="C151" s="29" t="s">
        <v>85</v>
      </c>
      <c r="D151" s="28">
        <f>'[1]INPUTS-Incidence'!I8</f>
        <v>3131503.2039200002</v>
      </c>
      <c r="E151" s="82">
        <f>ABSYLL!E152</f>
        <v>134.11966362497338</v>
      </c>
      <c r="F151" s="80">
        <f>ABSYLL!H152</f>
        <v>9230.7858489887913</v>
      </c>
      <c r="G151" s="80">
        <f>ABSYLD2!CJ152+ABSYLD2!CK152</f>
        <v>11146.627575477793</v>
      </c>
      <c r="H151" s="102">
        <f t="shared" si="10"/>
        <v>20377.413424466584</v>
      </c>
      <c r="I151" s="81">
        <f t="shared" si="11"/>
        <v>4.2829163788522733</v>
      </c>
      <c r="J151" s="80">
        <f t="shared" si="12"/>
        <v>294.77171977450763</v>
      </c>
      <c r="K151" s="80">
        <f t="shared" si="13"/>
        <v>355.95133869013767</v>
      </c>
      <c r="L151" s="24">
        <f t="shared" si="14"/>
        <v>650.72305846464531</v>
      </c>
    </row>
    <row r="152" spans="1:12">
      <c r="A152" s="30" t="s">
        <v>8</v>
      </c>
      <c r="B152" s="29" t="s">
        <v>89</v>
      </c>
      <c r="C152" s="29" t="s">
        <v>84</v>
      </c>
      <c r="D152" s="28">
        <f>'[1]INPUTS-Incidence'!I9</f>
        <v>3675482.31648</v>
      </c>
      <c r="E152" s="82">
        <f>ABSYLL!E153</f>
        <v>196.15434008200242</v>
      </c>
      <c r="F152" s="80">
        <f>ABSYLL!H153</f>
        <v>12529.358472737904</v>
      </c>
      <c r="G152" s="80">
        <f>ABSYLD2!CJ153+ABSYLD2!CK153</f>
        <v>20911.239635451824</v>
      </c>
      <c r="H152" s="102">
        <f t="shared" si="10"/>
        <v>33440.598108189726</v>
      </c>
      <c r="I152" s="81">
        <f t="shared" si="11"/>
        <v>5.33683264377283</v>
      </c>
      <c r="J152" s="80">
        <f t="shared" si="12"/>
        <v>340.89018512098943</v>
      </c>
      <c r="K152" s="80">
        <f t="shared" si="13"/>
        <v>568.93865443701725</v>
      </c>
      <c r="L152" s="24">
        <f t="shared" si="14"/>
        <v>909.82883955800662</v>
      </c>
    </row>
    <row r="153" spans="1:12">
      <c r="A153" s="30" t="s">
        <v>8</v>
      </c>
      <c r="B153" s="29" t="s">
        <v>89</v>
      </c>
      <c r="C153" s="29" t="s">
        <v>83</v>
      </c>
      <c r="D153" s="28">
        <f>'[1]INPUTS-Incidence'!I10</f>
        <v>4465846.2846400002</v>
      </c>
      <c r="E153" s="82">
        <f>ABSYLL!E154</f>
        <v>176.40028109847918</v>
      </c>
      <c r="F153" s="80">
        <f>ABSYLL!H154</f>
        <v>10396.15056653887</v>
      </c>
      <c r="G153" s="80">
        <f>ABSYLD2!CJ154+ABSYLD2!CK154</f>
        <v>17042.355616226181</v>
      </c>
      <c r="H153" s="102">
        <f t="shared" si="10"/>
        <v>27438.50618276505</v>
      </c>
      <c r="I153" s="81">
        <f t="shared" si="11"/>
        <v>3.9499855090220404</v>
      </c>
      <c r="J153" s="80">
        <f t="shared" si="12"/>
        <v>232.79239597421395</v>
      </c>
      <c r="K153" s="80">
        <f t="shared" si="13"/>
        <v>381.6153653752549</v>
      </c>
      <c r="L153" s="24">
        <f t="shared" si="14"/>
        <v>614.40776134946873</v>
      </c>
    </row>
    <row r="154" spans="1:12">
      <c r="A154" s="30" t="s">
        <v>8</v>
      </c>
      <c r="B154" s="29" t="s">
        <v>89</v>
      </c>
      <c r="C154" s="29" t="s">
        <v>82</v>
      </c>
      <c r="D154" s="28">
        <f>'[1]INPUTS-Incidence'!I11</f>
        <v>4245066.1297199996</v>
      </c>
      <c r="E154" s="82">
        <f>ABSYLL!E155</f>
        <v>153.52716017018915</v>
      </c>
      <c r="F154" s="80">
        <f>ABSYLL!H155</f>
        <v>8289.6990133893632</v>
      </c>
      <c r="G154" s="80">
        <f>ABSYLD2!CJ155+ABSYLD2!CK155</f>
        <v>13763.703290355375</v>
      </c>
      <c r="H154" s="102">
        <f t="shared" si="10"/>
        <v>22053.40230374474</v>
      </c>
      <c r="I154" s="81">
        <f t="shared" si="11"/>
        <v>3.6166023208763449</v>
      </c>
      <c r="J154" s="80">
        <f t="shared" si="12"/>
        <v>195.27844231571825</v>
      </c>
      <c r="K154" s="80">
        <f t="shared" si="13"/>
        <v>324.22824214668276</v>
      </c>
      <c r="L154" s="24">
        <f t="shared" si="14"/>
        <v>519.50668446240104</v>
      </c>
    </row>
    <row r="155" spans="1:12">
      <c r="A155" s="30" t="s">
        <v>8</v>
      </c>
      <c r="B155" s="29" t="s">
        <v>89</v>
      </c>
      <c r="C155" s="29" t="s">
        <v>81</v>
      </c>
      <c r="D155" s="28">
        <f>'[1]INPUTS-Incidence'!I12</f>
        <v>3858096.9741600002</v>
      </c>
      <c r="E155" s="82">
        <f>ABSYLL!E156</f>
        <v>156.29965967664856</v>
      </c>
      <c r="F155" s="80">
        <f>ABSYLL!H156</f>
        <v>7672.7502935266784</v>
      </c>
      <c r="G155" s="80">
        <f>ABSYLD2!CJ156+ABSYLD2!CK156</f>
        <v>14314.120919790776</v>
      </c>
      <c r="H155" s="102">
        <f t="shared" si="10"/>
        <v>21986.871213317456</v>
      </c>
      <c r="I155" s="81">
        <f t="shared" si="11"/>
        <v>4.0512112765304122</v>
      </c>
      <c r="J155" s="80">
        <f t="shared" si="12"/>
        <v>198.87396156487796</v>
      </c>
      <c r="K155" s="80">
        <f t="shared" si="13"/>
        <v>371.01506301321785</v>
      </c>
      <c r="L155" s="24">
        <f t="shared" si="14"/>
        <v>569.88902457809581</v>
      </c>
    </row>
    <row r="156" spans="1:12">
      <c r="A156" s="30" t="s">
        <v>8</v>
      </c>
      <c r="B156" s="29" t="s">
        <v>89</v>
      </c>
      <c r="C156" s="29" t="s">
        <v>80</v>
      </c>
      <c r="D156" s="28">
        <f>'[1]INPUTS-Incidence'!I13</f>
        <v>3499631.1646400001</v>
      </c>
      <c r="E156" s="82">
        <f>ABSYLL!E157</f>
        <v>173.28121915371236</v>
      </c>
      <c r="F156" s="80">
        <f>ABSYLL!H157</f>
        <v>7663.3619170729289</v>
      </c>
      <c r="G156" s="80">
        <f>ABSYLD2!CJ157+ABSYLD2!CK157</f>
        <v>11920.193561821443</v>
      </c>
      <c r="H156" s="102">
        <f t="shared" si="10"/>
        <v>19583.55547889437</v>
      </c>
      <c r="I156" s="81">
        <f t="shared" si="11"/>
        <v>4.9514137633854753</v>
      </c>
      <c r="J156" s="80">
        <f t="shared" si="12"/>
        <v>218.97627368572265</v>
      </c>
      <c r="K156" s="80">
        <f t="shared" si="13"/>
        <v>340.61285321328</v>
      </c>
      <c r="L156" s="24">
        <f t="shared" si="14"/>
        <v>559.58912689900251</v>
      </c>
    </row>
    <row r="157" spans="1:12">
      <c r="A157" s="30" t="s">
        <v>8</v>
      </c>
      <c r="B157" s="29" t="s">
        <v>89</v>
      </c>
      <c r="C157" s="29" t="s">
        <v>79</v>
      </c>
      <c r="D157" s="28">
        <f>'[1]INPUTS-Incidence'!I14</f>
        <v>3231023.3612799998</v>
      </c>
      <c r="E157" s="82">
        <f>ABSYLL!E158</f>
        <v>197.54058983523208</v>
      </c>
      <c r="F157" s="80">
        <f>ABSYLL!H158</f>
        <v>7788.0377542540245</v>
      </c>
      <c r="G157" s="80">
        <f>ABSYLD2!CJ158+ABSYLD2!CK158</f>
        <v>9570.576129218809</v>
      </c>
      <c r="H157" s="102">
        <f t="shared" si="10"/>
        <v>17358.613883472834</v>
      </c>
      <c r="I157" s="81">
        <f t="shared" si="11"/>
        <v>6.1138706764712021</v>
      </c>
      <c r="J157" s="80">
        <f t="shared" si="12"/>
        <v>241.03935141987711</v>
      </c>
      <c r="K157" s="80">
        <f t="shared" si="13"/>
        <v>296.20881866441647</v>
      </c>
      <c r="L157" s="24">
        <f t="shared" si="14"/>
        <v>537.24817008429363</v>
      </c>
    </row>
    <row r="158" spans="1:12">
      <c r="A158" s="30" t="s">
        <v>8</v>
      </c>
      <c r="B158" s="29" t="s">
        <v>89</v>
      </c>
      <c r="C158" s="29" t="s">
        <v>78</v>
      </c>
      <c r="D158" s="28">
        <f>'[1]INPUTS-Incidence'!I15</f>
        <v>2868209.58372</v>
      </c>
      <c r="E158" s="82">
        <f>ABSYLL!E159</f>
        <v>199.27340202676922</v>
      </c>
      <c r="F158" s="80">
        <f>ABSYLL!H159</f>
        <v>6918.7725183694274</v>
      </c>
      <c r="G158" s="80">
        <f>ABSYLD2!CJ159+ABSYLD2!CK159</f>
        <v>5144.3184090164505</v>
      </c>
      <c r="H158" s="102">
        <f t="shared" si="10"/>
        <v>12063.090927385878</v>
      </c>
      <c r="I158" s="81">
        <f t="shared" si="11"/>
        <v>6.9476583286607783</v>
      </c>
      <c r="J158" s="80">
        <f t="shared" si="12"/>
        <v>241.22269717110225</v>
      </c>
      <c r="K158" s="80">
        <f t="shared" si="13"/>
        <v>179.35643330305004</v>
      </c>
      <c r="L158" s="24">
        <f t="shared" si="14"/>
        <v>420.57913047415229</v>
      </c>
    </row>
    <row r="159" spans="1:12">
      <c r="A159" s="30" t="s">
        <v>8</v>
      </c>
      <c r="B159" s="29" t="s">
        <v>89</v>
      </c>
      <c r="C159" s="29" t="s">
        <v>77</v>
      </c>
      <c r="D159" s="28">
        <f>'[1]INPUTS-Incidence'!I16</f>
        <v>2481240.4281600001</v>
      </c>
      <c r="E159" s="82">
        <f>ABSYLL!E160</f>
        <v>193.72840301385042</v>
      </c>
      <c r="F159" s="80">
        <f>ABSYLL!H160</f>
        <v>5830.2562887018285</v>
      </c>
      <c r="G159" s="80">
        <f>ABSYLD2!CJ160+ABSYLD2!CK160</f>
        <v>3680.3225518377581</v>
      </c>
      <c r="H159" s="102">
        <f t="shared" si="10"/>
        <v>9510.578840539587</v>
      </c>
      <c r="I159" s="81">
        <f t="shared" si="11"/>
        <v>7.8077239438466073</v>
      </c>
      <c r="J159" s="80">
        <f t="shared" si="12"/>
        <v>234.97345209006369</v>
      </c>
      <c r="K159" s="80">
        <f t="shared" si="13"/>
        <v>148.32591433176648</v>
      </c>
      <c r="L159" s="24">
        <f t="shared" si="14"/>
        <v>383.29936642183014</v>
      </c>
    </row>
    <row r="160" spans="1:12">
      <c r="A160" s="30" t="s">
        <v>8</v>
      </c>
      <c r="B160" s="29" t="s">
        <v>89</v>
      </c>
      <c r="C160" s="29" t="s">
        <v>76</v>
      </c>
      <c r="D160" s="28">
        <f>'[1]INPUTS-Incidence'!I17</f>
        <v>1930014.7021999999</v>
      </c>
      <c r="E160" s="82">
        <f>ABSYLL!E161</f>
        <v>161.84465868956735</v>
      </c>
      <c r="F160" s="80">
        <f>ABSYLL!H161</f>
        <v>4135.1310295184458</v>
      </c>
      <c r="G160" s="80">
        <f>ABSYLD2!CJ161+ABSYLD2!CK161</f>
        <v>1824.942602721685</v>
      </c>
      <c r="H160" s="102">
        <f t="shared" si="10"/>
        <v>5960.0736322401308</v>
      </c>
      <c r="I160" s="81">
        <f t="shared" si="11"/>
        <v>8.3856697311726496</v>
      </c>
      <c r="J160" s="80">
        <f t="shared" si="12"/>
        <v>214.25386163146121</v>
      </c>
      <c r="K160" s="80">
        <f t="shared" si="13"/>
        <v>94.555891239660284</v>
      </c>
      <c r="L160" s="24">
        <f t="shared" si="14"/>
        <v>308.80975287112147</v>
      </c>
    </row>
    <row r="161" spans="1:12">
      <c r="A161" s="30" t="s">
        <v>8</v>
      </c>
      <c r="B161" s="29" t="s">
        <v>89</v>
      </c>
      <c r="C161" s="29" t="s">
        <v>75</v>
      </c>
      <c r="D161" s="28">
        <f>'[1]INPUTS-Incidence'!I18</f>
        <v>1230474.95532</v>
      </c>
      <c r="E161" s="82">
        <f>ABSYLL!E162</f>
        <v>116.44497927129471</v>
      </c>
      <c r="F161" s="80">
        <f>ABSYLL!H162</f>
        <v>2458.7357373133882</v>
      </c>
      <c r="G161" s="80">
        <f>ABSYLD2!CJ162+ABSYLD2!CK162</f>
        <v>720.03015848277437</v>
      </c>
      <c r="H161" s="102">
        <f t="shared" si="10"/>
        <v>3178.7658957961626</v>
      </c>
      <c r="I161" s="81">
        <f t="shared" si="11"/>
        <v>9.4634172575265278</v>
      </c>
      <c r="J161" s="80">
        <f t="shared" si="12"/>
        <v>199.82005539267269</v>
      </c>
      <c r="K161" s="80">
        <f t="shared" si="13"/>
        <v>58.516441587835629</v>
      </c>
      <c r="L161" s="24">
        <f t="shared" si="14"/>
        <v>258.33649698050829</v>
      </c>
    </row>
    <row r="162" spans="1:12">
      <c r="A162" s="30" t="s">
        <v>8</v>
      </c>
      <c r="B162" s="29" t="s">
        <v>89</v>
      </c>
      <c r="C162" s="29" t="s">
        <v>74</v>
      </c>
      <c r="D162" s="28">
        <f>'[1]INPUTS-Incidence'!I19</f>
        <v>610647.95583999995</v>
      </c>
      <c r="E162" s="82">
        <f>ABSYLL!E163</f>
        <v>77.283423742555726</v>
      </c>
      <c r="F162" s="80">
        <f>ABSYLL!H163</f>
        <v>1303.3849414182025</v>
      </c>
      <c r="G162" s="80">
        <f>ABSYLD2!CJ163+ABSYLD2!CK163</f>
        <v>181.94069164675446</v>
      </c>
      <c r="H162" s="102">
        <f t="shared" si="10"/>
        <v>1485.3256330649569</v>
      </c>
      <c r="I162" s="81">
        <f t="shared" si="11"/>
        <v>12.655970269522246</v>
      </c>
      <c r="J162" s="80">
        <f t="shared" si="12"/>
        <v>213.44293859549271</v>
      </c>
      <c r="K162" s="80">
        <f t="shared" si="13"/>
        <v>29.794694292635274</v>
      </c>
      <c r="L162" s="24">
        <f t="shared" si="14"/>
        <v>243.23763288812799</v>
      </c>
    </row>
    <row r="163" spans="1:12">
      <c r="A163" s="30" t="s">
        <v>8</v>
      </c>
      <c r="B163" s="29" t="s">
        <v>89</v>
      </c>
      <c r="C163" s="29" t="s">
        <v>73</v>
      </c>
      <c r="D163" s="28">
        <f>'[1]INPUTS-Incidence'!I20</f>
        <v>420786.68475999997</v>
      </c>
      <c r="E163" s="82">
        <f>ABSYLL!E164</f>
        <v>65.500300840103264</v>
      </c>
      <c r="F163" s="80">
        <f>ABSYLL!H164</f>
        <v>844.29887782893115</v>
      </c>
      <c r="G163" s="80">
        <f>ABSYLD2!CJ164+ABSYLD2!CK164</f>
        <v>92.215530256252165</v>
      </c>
      <c r="H163" s="102">
        <f t="shared" si="10"/>
        <v>936.51440808518328</v>
      </c>
      <c r="I163" s="81">
        <f t="shared" si="11"/>
        <v>15.566153400852508</v>
      </c>
      <c r="J163" s="80">
        <f t="shared" si="12"/>
        <v>200.64771733698888</v>
      </c>
      <c r="K163" s="80">
        <f t="shared" si="13"/>
        <v>21.915030488393004</v>
      </c>
      <c r="L163" s="24">
        <f t="shared" si="14"/>
        <v>222.56274782538185</v>
      </c>
    </row>
    <row r="164" spans="1:12">
      <c r="A164" s="30" t="s">
        <v>8</v>
      </c>
      <c r="B164" s="29" t="s">
        <v>89</v>
      </c>
      <c r="C164" s="29" t="s">
        <v>72</v>
      </c>
      <c r="D164" s="28">
        <f>'[1]INPUTS-Incidence'!I21</f>
        <v>0</v>
      </c>
      <c r="E164" s="82">
        <f>ABSYLL!E165</f>
        <v>45.39967941827264</v>
      </c>
      <c r="F164" s="80">
        <f>ABSYLL!H165</f>
        <v>422.89801378120973</v>
      </c>
      <c r="G164" s="80">
        <f>ABSYLD2!CJ165+ABSYLD2!CK165</f>
        <v>36.461192128662631</v>
      </c>
      <c r="H164" s="102">
        <f t="shared" si="10"/>
        <v>459.35920590987234</v>
      </c>
      <c r="I164" s="81" t="e">
        <f t="shared" si="11"/>
        <v>#DIV/0!</v>
      </c>
      <c r="J164" s="80" t="e">
        <f t="shared" si="12"/>
        <v>#DIV/0!</v>
      </c>
      <c r="K164" s="80" t="e">
        <f t="shared" si="13"/>
        <v>#DIV/0!</v>
      </c>
      <c r="L164" s="24" t="e">
        <f t="shared" si="14"/>
        <v>#DIV/0!</v>
      </c>
    </row>
    <row r="165" spans="1:12">
      <c r="A165" s="30" t="s">
        <v>8</v>
      </c>
      <c r="B165" s="29" t="s">
        <v>89</v>
      </c>
      <c r="C165" s="29" t="s">
        <v>70</v>
      </c>
      <c r="D165" s="28">
        <f>'[1]INPUTS-Incidence'!I22</f>
        <v>610164.84828000003</v>
      </c>
      <c r="E165" s="82">
        <f>ABSYLL!E166</f>
        <v>31.537181885975656</v>
      </c>
      <c r="F165" s="80">
        <f>ABSYLL!H166</f>
        <v>159.26276852417706</v>
      </c>
      <c r="G165" s="80">
        <f>ABSYLD2!CJ166+ABSYLD2!CK166</f>
        <v>11.065368793628455</v>
      </c>
      <c r="H165" s="102">
        <f t="shared" si="10"/>
        <v>170.32813731780553</v>
      </c>
      <c r="I165" s="81">
        <f t="shared" si="11"/>
        <v>5.1686330300534591</v>
      </c>
      <c r="J165" s="80">
        <f t="shared" si="12"/>
        <v>26.101596801769965</v>
      </c>
      <c r="K165" s="80">
        <f t="shared" si="13"/>
        <v>1.813504797075862</v>
      </c>
      <c r="L165" s="24">
        <f t="shared" si="14"/>
        <v>27.91510159884583</v>
      </c>
    </row>
    <row r="166" spans="1:12">
      <c r="A166" s="30" t="s">
        <v>8</v>
      </c>
      <c r="B166" s="29" t="s">
        <v>71</v>
      </c>
      <c r="C166" s="29" t="s">
        <v>88</v>
      </c>
      <c r="D166" s="28">
        <f>'[1]INPUTS-Incidence'!I23</f>
        <v>3724276.18004</v>
      </c>
      <c r="E166" s="82">
        <f>ABSYLL!E167</f>
        <v>4.5053116979965218</v>
      </c>
      <c r="F166" s="80">
        <f>ABSYLL!H167</f>
        <v>383.00555807008033</v>
      </c>
      <c r="G166" s="80">
        <f>ABSYLD2!CJ167+ABSYLD2!CK167</f>
        <v>426.52982175789037</v>
      </c>
      <c r="H166" s="102">
        <f t="shared" si="10"/>
        <v>809.5353798279707</v>
      </c>
      <c r="I166" s="81">
        <f t="shared" si="11"/>
        <v>0.12097147150746843</v>
      </c>
      <c r="J166" s="80">
        <f t="shared" si="12"/>
        <v>10.284026735792906</v>
      </c>
      <c r="K166" s="80">
        <f t="shared" si="13"/>
        <v>11.452690432676485</v>
      </c>
      <c r="L166" s="24">
        <f t="shared" si="14"/>
        <v>21.73671716846939</v>
      </c>
    </row>
    <row r="167" spans="1:12">
      <c r="A167" s="30" t="s">
        <v>8</v>
      </c>
      <c r="B167" s="29" t="s">
        <v>71</v>
      </c>
      <c r="C167" s="29" t="s">
        <v>87</v>
      </c>
      <c r="D167" s="28">
        <f>'[1]INPUTS-Incidence'!I24</f>
        <v>3552289.8886799999</v>
      </c>
      <c r="E167" s="82">
        <f>ABSYLL!E168</f>
        <v>8.3174985193781943</v>
      </c>
      <c r="F167" s="80">
        <f>ABSYLL!H168</f>
        <v>655.08618338622659</v>
      </c>
      <c r="G167" s="80">
        <f>ABSYLD2!CJ168+ABSYLD2!CK168</f>
        <v>1244.9014124479711</v>
      </c>
      <c r="H167" s="102">
        <f t="shared" si="10"/>
        <v>1899.9875958341977</v>
      </c>
      <c r="I167" s="81">
        <f t="shared" si="11"/>
        <v>0.23414470046161981</v>
      </c>
      <c r="J167" s="80">
        <f t="shared" si="12"/>
        <v>18.44123660835718</v>
      </c>
      <c r="K167" s="80">
        <f t="shared" si="13"/>
        <v>35.045040001241723</v>
      </c>
      <c r="L167" s="24">
        <f t="shared" si="14"/>
        <v>53.486276609598903</v>
      </c>
    </row>
    <row r="168" spans="1:12">
      <c r="A168" s="30" t="s">
        <v>8</v>
      </c>
      <c r="B168" s="29" t="s">
        <v>71</v>
      </c>
      <c r="C168" s="29" t="s">
        <v>86</v>
      </c>
      <c r="D168" s="28">
        <f>'[1]INPUTS-Incidence'!I25</f>
        <v>3315567.1842800002</v>
      </c>
      <c r="E168" s="82">
        <f>ABSYLL!E169</f>
        <v>9.0106233959930435</v>
      </c>
      <c r="F168" s="80">
        <f>ABSYLL!H169</f>
        <v>664.84884727334668</v>
      </c>
      <c r="G168" s="80">
        <f>ABSYLD2!CJ169+ABSYLD2!CK169</f>
        <v>3354.2925057607426</v>
      </c>
      <c r="H168" s="102">
        <f t="shared" si="10"/>
        <v>4019.1413530340892</v>
      </c>
      <c r="I168" s="81">
        <f t="shared" si="11"/>
        <v>0.27176717874138834</v>
      </c>
      <c r="J168" s="80">
        <f t="shared" si="12"/>
        <v>20.052341283433336</v>
      </c>
      <c r="K168" s="80">
        <f t="shared" si="13"/>
        <v>101.16798482215501</v>
      </c>
      <c r="L168" s="24">
        <f t="shared" si="14"/>
        <v>121.22032610558834</v>
      </c>
    </row>
    <row r="169" spans="1:12">
      <c r="A169" s="30" t="s">
        <v>8</v>
      </c>
      <c r="B169" s="29" t="s">
        <v>71</v>
      </c>
      <c r="C169" s="29" t="s">
        <v>85</v>
      </c>
      <c r="D169" s="28">
        <f>'[1]INPUTS-Incidence'!I26</f>
        <v>3131503.2039200002</v>
      </c>
      <c r="E169" s="82">
        <f>ABSYLL!E170</f>
        <v>40.894367720276122</v>
      </c>
      <c r="F169" s="80">
        <f>ABSYLL!H170</f>
        <v>2814.5548583480036</v>
      </c>
      <c r="G169" s="80">
        <f>ABSYLD2!CJ170+ABSYLD2!CK170</f>
        <v>7739.0794385299214</v>
      </c>
      <c r="H169" s="102">
        <f t="shared" si="10"/>
        <v>10553.634296877924</v>
      </c>
      <c r="I169" s="81">
        <f t="shared" si="11"/>
        <v>1.3059021516913907</v>
      </c>
      <c r="J169" s="80">
        <f t="shared" si="12"/>
        <v>89.878715590159956</v>
      </c>
      <c r="K169" s="80">
        <f t="shared" si="13"/>
        <v>247.13624526528284</v>
      </c>
      <c r="L169" s="24">
        <f t="shared" si="14"/>
        <v>337.01496085544272</v>
      </c>
    </row>
    <row r="170" spans="1:12">
      <c r="A170" s="30" t="s">
        <v>8</v>
      </c>
      <c r="B170" s="29" t="s">
        <v>71</v>
      </c>
      <c r="C170" s="29" t="s">
        <v>84</v>
      </c>
      <c r="D170" s="28">
        <f>'[1]INPUTS-Incidence'!I27</f>
        <v>3481756.1849199999</v>
      </c>
      <c r="E170" s="82">
        <f>ABSYLL!E171</f>
        <v>44.013429665042935</v>
      </c>
      <c r="F170" s="80">
        <f>ABSYLL!H171</f>
        <v>2811.3578198546174</v>
      </c>
      <c r="G170" s="80">
        <f>ABSYLD2!CJ171+ABSYLD2!CK171</f>
        <v>8739.8247846653394</v>
      </c>
      <c r="H170" s="102">
        <f t="shared" si="10"/>
        <v>11551.182604519956</v>
      </c>
      <c r="I170" s="81">
        <f t="shared" si="11"/>
        <v>1.2641157889134109</v>
      </c>
      <c r="J170" s="80">
        <f t="shared" si="12"/>
        <v>80.745396016844126</v>
      </c>
      <c r="K170" s="80">
        <f t="shared" si="13"/>
        <v>251.01771406392012</v>
      </c>
      <c r="L170" s="24">
        <f t="shared" si="14"/>
        <v>331.76311008076425</v>
      </c>
    </row>
    <row r="171" spans="1:12">
      <c r="A171" s="30" t="s">
        <v>8</v>
      </c>
      <c r="B171" s="29" t="s">
        <v>71</v>
      </c>
      <c r="C171" s="29" t="s">
        <v>83</v>
      </c>
      <c r="D171" s="28">
        <f>'[1]INPUTS-Incidence'!I28</f>
        <v>4289995.1327999998</v>
      </c>
      <c r="E171" s="82">
        <f>ABSYLL!E172</f>
        <v>51.291240869498857</v>
      </c>
      <c r="F171" s="80">
        <f>ABSYLL!H172</f>
        <v>3022.8492806439153</v>
      </c>
      <c r="G171" s="80">
        <f>ABSYLD2!CJ172+ABSYLD2!CK172</f>
        <v>7747.5423322014285</v>
      </c>
      <c r="H171" s="102">
        <f t="shared" si="10"/>
        <v>10770.391612845344</v>
      </c>
      <c r="I171" s="81">
        <f t="shared" si="11"/>
        <v>1.1956013767321461</v>
      </c>
      <c r="J171" s="80">
        <f t="shared" si="12"/>
        <v>70.462767137709037</v>
      </c>
      <c r="K171" s="80">
        <f t="shared" si="13"/>
        <v>180.59559725292164</v>
      </c>
      <c r="L171" s="24">
        <f t="shared" si="14"/>
        <v>251.05836439063069</v>
      </c>
    </row>
    <row r="172" spans="1:12">
      <c r="A172" s="30" t="s">
        <v>8</v>
      </c>
      <c r="B172" s="29" t="s">
        <v>71</v>
      </c>
      <c r="C172" s="29" t="s">
        <v>82</v>
      </c>
      <c r="D172" s="28">
        <f>'[1]INPUTS-Incidence'!I29</f>
        <v>4114143.9809599998</v>
      </c>
      <c r="E172" s="82">
        <f>ABSYLL!E173</f>
        <v>49.904991116269166</v>
      </c>
      <c r="F172" s="80">
        <f>ABSYLL!H173</f>
        <v>2694.6199953229539</v>
      </c>
      <c r="G172" s="80">
        <f>ABSYLD2!CJ173+ABSYLD2!CK173</f>
        <v>9762.2204736482854</v>
      </c>
      <c r="H172" s="102">
        <f t="shared" si="10"/>
        <v>12456.840468971239</v>
      </c>
      <c r="I172" s="81">
        <f t="shared" si="11"/>
        <v>1.2130103211561465</v>
      </c>
      <c r="J172" s="80">
        <f t="shared" si="12"/>
        <v>65.49649229082614</v>
      </c>
      <c r="K172" s="80">
        <f t="shared" si="13"/>
        <v>237.28436629411195</v>
      </c>
      <c r="L172" s="24">
        <f t="shared" si="14"/>
        <v>302.78085858493807</v>
      </c>
    </row>
    <row r="173" spans="1:12">
      <c r="A173" s="30" t="s">
        <v>8</v>
      </c>
      <c r="B173" s="29" t="s">
        <v>71</v>
      </c>
      <c r="C173" s="29" t="s">
        <v>81</v>
      </c>
      <c r="D173" s="28">
        <f>'[1]INPUTS-Incidence'!I30</f>
        <v>3786113.9477200001</v>
      </c>
      <c r="E173" s="82">
        <f>ABSYLL!E174</f>
        <v>46.439366733194916</v>
      </c>
      <c r="F173" s="80">
        <f>ABSYLL!H174</f>
        <v>2279.7085129325387</v>
      </c>
      <c r="G173" s="80">
        <f>ABSYLD2!CJ174+ABSYLD2!CK174</f>
        <v>8493.9662505904016</v>
      </c>
      <c r="H173" s="102">
        <f t="shared" si="10"/>
        <v>10773.67476352294</v>
      </c>
      <c r="I173" s="81">
        <f t="shared" si="11"/>
        <v>1.2265707629101001</v>
      </c>
      <c r="J173" s="80">
        <f t="shared" si="12"/>
        <v>60.212358751256822</v>
      </c>
      <c r="K173" s="80">
        <f t="shared" si="13"/>
        <v>224.34523545456082</v>
      </c>
      <c r="L173" s="24">
        <f t="shared" si="14"/>
        <v>284.55759420581762</v>
      </c>
    </row>
    <row r="174" spans="1:12">
      <c r="A174" s="30" t="s">
        <v>8</v>
      </c>
      <c r="B174" s="29" t="s">
        <v>71</v>
      </c>
      <c r="C174" s="29" t="s">
        <v>80</v>
      </c>
      <c r="D174" s="28">
        <f>'[1]INPUTS-Incidence'!I31</f>
        <v>3462914.9900799999</v>
      </c>
      <c r="E174" s="82">
        <f>ABSYLL!E175</f>
        <v>54.756865252573107</v>
      </c>
      <c r="F174" s="80">
        <f>ABSYLL!H175</f>
        <v>2421.6223657950459</v>
      </c>
      <c r="G174" s="80">
        <f>ABSYLD2!CJ175+ABSYLD2!CK175</f>
        <v>5753.8717066786785</v>
      </c>
      <c r="H174" s="102">
        <f t="shared" si="10"/>
        <v>8175.4940724737244</v>
      </c>
      <c r="I174" s="81">
        <f t="shared" si="11"/>
        <v>1.5812361957897245</v>
      </c>
      <c r="J174" s="80">
        <f t="shared" si="12"/>
        <v>69.930170758800571</v>
      </c>
      <c r="K174" s="80">
        <f t="shared" si="13"/>
        <v>166.15688583639627</v>
      </c>
      <c r="L174" s="24">
        <f t="shared" si="14"/>
        <v>236.08705659519683</v>
      </c>
    </row>
    <row r="175" spans="1:12">
      <c r="A175" s="30" t="s">
        <v>8</v>
      </c>
      <c r="B175" s="29" t="s">
        <v>71</v>
      </c>
      <c r="C175" s="29" t="s">
        <v>79</v>
      </c>
      <c r="D175" s="28">
        <f>'[1]INPUTS-Incidence'!I32</f>
        <v>3222327.4251999999</v>
      </c>
      <c r="E175" s="82">
        <f>ABSYLL!E176</f>
        <v>56.143115005802798</v>
      </c>
      <c r="F175" s="80">
        <f>ABSYLL!H176</f>
        <v>2213.4423091037752</v>
      </c>
      <c r="G175" s="80">
        <f>ABSYLD2!CJ176+ABSYLD2!CK176</f>
        <v>3695.3685090438589</v>
      </c>
      <c r="H175" s="102">
        <f t="shared" si="10"/>
        <v>5908.8108181476346</v>
      </c>
      <c r="I175" s="81">
        <f t="shared" si="11"/>
        <v>1.7423156494507435</v>
      </c>
      <c r="J175" s="80">
        <f t="shared" si="12"/>
        <v>68.690794479595567</v>
      </c>
      <c r="K175" s="80">
        <f t="shared" si="13"/>
        <v>114.68010606695248</v>
      </c>
      <c r="L175" s="24">
        <f t="shared" si="14"/>
        <v>183.37090054654806</v>
      </c>
    </row>
    <row r="176" spans="1:12">
      <c r="A176" s="30" t="s">
        <v>8</v>
      </c>
      <c r="B176" s="29" t="s">
        <v>71</v>
      </c>
      <c r="C176" s="29" t="s">
        <v>78</v>
      </c>
      <c r="D176" s="28">
        <f>'[1]INPUTS-Incidence'!I33</f>
        <v>2916037.2321600001</v>
      </c>
      <c r="E176" s="82">
        <f>ABSYLL!E177</f>
        <v>57.529364759032504</v>
      </c>
      <c r="F176" s="80">
        <f>ABSYLL!H177</f>
        <v>1997.4195444336085</v>
      </c>
      <c r="G176" s="80">
        <f>ABSYLD2!CJ177+ABSYLD2!CK177</f>
        <v>2256.4791562276159</v>
      </c>
      <c r="H176" s="102">
        <f t="shared" si="10"/>
        <v>4253.8987006612242</v>
      </c>
      <c r="I176" s="81">
        <f t="shared" si="11"/>
        <v>1.972861118663382</v>
      </c>
      <c r="J176" s="80">
        <f t="shared" si="12"/>
        <v>68.497738039992626</v>
      </c>
      <c r="K176" s="80">
        <f t="shared" si="13"/>
        <v>77.381699086063151</v>
      </c>
      <c r="L176" s="24">
        <f t="shared" si="14"/>
        <v>145.87943712605576</v>
      </c>
    </row>
    <row r="177" spans="1:12">
      <c r="A177" s="30" t="s">
        <v>8</v>
      </c>
      <c r="B177" s="29" t="s">
        <v>71</v>
      </c>
      <c r="C177" s="29" t="s">
        <v>77</v>
      </c>
      <c r="D177" s="28">
        <f>'[1]INPUTS-Incidence'!I34</f>
        <v>2663371.9782799999</v>
      </c>
      <c r="E177" s="82">
        <f>ABSYLL!E178</f>
        <v>59.955301827184471</v>
      </c>
      <c r="F177" s="80">
        <f>ABSYLL!H178</f>
        <v>1804.3548084891165</v>
      </c>
      <c r="G177" s="80">
        <f>ABSYLD2!CJ178+ABSYLD2!CK178</f>
        <v>1741.8053317282718</v>
      </c>
      <c r="H177" s="102">
        <f t="shared" si="10"/>
        <v>3546.1601402173883</v>
      </c>
      <c r="I177" s="81">
        <f t="shared" si="11"/>
        <v>2.2511050771775216</v>
      </c>
      <c r="J177" s="80">
        <f t="shared" si="12"/>
        <v>67.747007297657504</v>
      </c>
      <c r="K177" s="80">
        <f t="shared" si="13"/>
        <v>65.398500319625882</v>
      </c>
      <c r="L177" s="24">
        <f t="shared" si="14"/>
        <v>133.14550761728339</v>
      </c>
    </row>
    <row r="178" spans="1:12">
      <c r="A178" s="30" t="s">
        <v>8</v>
      </c>
      <c r="B178" s="29" t="s">
        <v>71</v>
      </c>
      <c r="C178" s="29" t="s">
        <v>76</v>
      </c>
      <c r="D178" s="28">
        <f>'[1]INPUTS-Incidence'!I35</f>
        <v>2226159.6364799999</v>
      </c>
      <c r="E178" s="82">
        <f>ABSYLL!E179</f>
        <v>49.211866239654313</v>
      </c>
      <c r="F178" s="80">
        <f>ABSYLL!H179</f>
        <v>1257.3631824231677</v>
      </c>
      <c r="G178" s="80">
        <f>ABSYLD2!CJ179+ABSYLD2!CK179</f>
        <v>948.55895450815149</v>
      </c>
      <c r="H178" s="102">
        <f t="shared" si="10"/>
        <v>2205.9221369313191</v>
      </c>
      <c r="I178" s="81">
        <f t="shared" si="11"/>
        <v>2.2106171288537078</v>
      </c>
      <c r="J178" s="80">
        <f t="shared" si="12"/>
        <v>56.481267642212238</v>
      </c>
      <c r="K178" s="80">
        <f t="shared" si="13"/>
        <v>42.609655613377818</v>
      </c>
      <c r="L178" s="24">
        <f t="shared" si="14"/>
        <v>99.090923255590042</v>
      </c>
    </row>
    <row r="179" spans="1:12">
      <c r="A179" s="30" t="s">
        <v>8</v>
      </c>
      <c r="B179" s="29" t="s">
        <v>71</v>
      </c>
      <c r="C179" s="29" t="s">
        <v>75</v>
      </c>
      <c r="D179" s="28">
        <f>'[1]INPUTS-Incidence'!I36</f>
        <v>1546427.29956</v>
      </c>
      <c r="E179" s="82">
        <f>ABSYLL!E180</f>
        <v>43.320304788428089</v>
      </c>
      <c r="F179" s="80">
        <f>ABSYLL!H180</f>
        <v>914.70823560765916</v>
      </c>
      <c r="G179" s="80">
        <f>ABSYLD2!CJ180+ABSYLD2!CK180</f>
        <v>432.76816840806003</v>
      </c>
      <c r="H179" s="102">
        <f t="shared" si="10"/>
        <v>1347.4764040157193</v>
      </c>
      <c r="I179" s="81">
        <f t="shared" si="11"/>
        <v>2.8013153156798176</v>
      </c>
      <c r="J179" s="80">
        <f t="shared" si="12"/>
        <v>59.149772890579356</v>
      </c>
      <c r="K179" s="80">
        <f t="shared" si="13"/>
        <v>27.985031597100889</v>
      </c>
      <c r="L179" s="24">
        <f t="shared" si="14"/>
        <v>87.134804487680242</v>
      </c>
    </row>
    <row r="180" spans="1:12">
      <c r="A180" s="30" t="s">
        <v>8</v>
      </c>
      <c r="B180" s="29" t="s">
        <v>71</v>
      </c>
      <c r="C180" s="29" t="s">
        <v>74</v>
      </c>
      <c r="D180" s="28">
        <f>'[1]INPUTS-Incidence'!I37</f>
        <v>917421.25644000003</v>
      </c>
      <c r="E180" s="82">
        <f>ABSYLL!E181</f>
        <v>38.468430652124141</v>
      </c>
      <c r="F180" s="80">
        <f>ABSYLL!H181</f>
        <v>648.77008294807376</v>
      </c>
      <c r="G180" s="80">
        <f>ABSYLD2!CJ181+ABSYLD2!CK181</f>
        <v>190.08998818214565</v>
      </c>
      <c r="H180" s="102">
        <f t="shared" si="10"/>
        <v>838.86007113021947</v>
      </c>
      <c r="I180" s="81">
        <f t="shared" si="11"/>
        <v>4.1931043544160573</v>
      </c>
      <c r="J180" s="80">
        <f t="shared" si="12"/>
        <v>70.716704937226808</v>
      </c>
      <c r="K180" s="80">
        <f t="shared" si="13"/>
        <v>20.720033119766466</v>
      </c>
      <c r="L180" s="24">
        <f t="shared" si="14"/>
        <v>91.436738056993278</v>
      </c>
    </row>
    <row r="181" spans="1:12">
      <c r="A181" s="30" t="s">
        <v>8</v>
      </c>
      <c r="B181" s="29" t="s">
        <v>71</v>
      </c>
      <c r="C181" s="29" t="s">
        <v>73</v>
      </c>
      <c r="D181" s="28">
        <f>'[1]INPUTS-Incidence'!I38</f>
        <v>694225.56371999998</v>
      </c>
      <c r="E181" s="82">
        <f>ABSYLL!E182</f>
        <v>31.190619447668226</v>
      </c>
      <c r="F181" s="80">
        <f>ABSYLL!H182</f>
        <v>402.04708468044345</v>
      </c>
      <c r="G181" s="80">
        <f>ABSYLD2!CJ182+ABSYLD2!CK182</f>
        <v>103.90312167166084</v>
      </c>
      <c r="H181" s="102">
        <f t="shared" si="10"/>
        <v>505.95020635210426</v>
      </c>
      <c r="I181" s="81">
        <f t="shared" si="11"/>
        <v>4.4928652987846833</v>
      </c>
      <c r="J181" s="80">
        <f t="shared" si="12"/>
        <v>57.91303370133457</v>
      </c>
      <c r="K181" s="80">
        <f t="shared" si="13"/>
        <v>14.966766869675199</v>
      </c>
      <c r="L181" s="24">
        <f t="shared" si="14"/>
        <v>72.879800571009753</v>
      </c>
    </row>
    <row r="182" spans="1:12">
      <c r="A182" s="30" t="s">
        <v>8</v>
      </c>
      <c r="B182" s="29" t="s">
        <v>71</v>
      </c>
      <c r="C182" s="29" t="s">
        <v>72</v>
      </c>
      <c r="D182" s="28">
        <f>'[1]INPUTS-Incidence'!I39</f>
        <v>0</v>
      </c>
      <c r="E182" s="82">
        <f>ABSYLL!E183</f>
        <v>24.25937068151973</v>
      </c>
      <c r="F182" s="80">
        <f>ABSYLL!H183</f>
        <v>225.97603789835631</v>
      </c>
      <c r="G182" s="80">
        <f>ABSYLD2!CJ183+ABSYLD2!CK183</f>
        <v>38.883237548925109</v>
      </c>
      <c r="H182" s="102">
        <f t="shared" si="10"/>
        <v>264.85927544728145</v>
      </c>
      <c r="I182" s="81" t="e">
        <f t="shared" si="11"/>
        <v>#DIV/0!</v>
      </c>
      <c r="J182" s="80" t="e">
        <f t="shared" si="12"/>
        <v>#DIV/0!</v>
      </c>
      <c r="K182" s="80" t="e">
        <f t="shared" si="13"/>
        <v>#DIV/0!</v>
      </c>
      <c r="L182" s="24" t="e">
        <f t="shared" si="14"/>
        <v>#DIV/0!</v>
      </c>
    </row>
    <row r="183" spans="1:12">
      <c r="A183" s="30" t="s">
        <v>8</v>
      </c>
      <c r="B183" s="29" t="s">
        <v>71</v>
      </c>
      <c r="C183" s="29" t="s">
        <v>70</v>
      </c>
      <c r="D183" s="28">
        <f>'[1]INPUTS-Incidence'!I40</f>
        <v>1265258.69964</v>
      </c>
      <c r="E183" s="82">
        <f>ABSYLL!E184</f>
        <v>20.100621421830635</v>
      </c>
      <c r="F183" s="80">
        <f>ABSYLL!H184</f>
        <v>101.5081381802447</v>
      </c>
      <c r="G183" s="80">
        <f>ABSYLD2!CJ184+ABSYLD2!CK184</f>
        <v>9.3047510409531355</v>
      </c>
      <c r="H183" s="102">
        <f t="shared" si="10"/>
        <v>110.81288922119784</v>
      </c>
      <c r="I183" s="81">
        <f t="shared" si="11"/>
        <v>1.5886570412477543</v>
      </c>
      <c r="J183" s="80">
        <f t="shared" si="12"/>
        <v>8.0227180583011588</v>
      </c>
      <c r="K183" s="80">
        <f t="shared" si="13"/>
        <v>0.73540304789847222</v>
      </c>
      <c r="L183" s="24">
        <f t="shared" si="14"/>
        <v>8.7581211061996314</v>
      </c>
    </row>
    <row r="184" spans="1:12">
      <c r="A184" s="30" t="s">
        <v>7</v>
      </c>
      <c r="B184" s="29" t="s">
        <v>89</v>
      </c>
      <c r="C184" s="29" t="s">
        <v>88</v>
      </c>
      <c r="D184" s="28">
        <f>'[1]INPUTS-Incidence'!I5</f>
        <v>4180329.7166800001</v>
      </c>
      <c r="E184" s="82">
        <f>ABSYLL!E185</f>
        <v>0</v>
      </c>
      <c r="F184" s="80">
        <f>ABSYLL!H185</f>
        <v>0</v>
      </c>
      <c r="G184" s="80">
        <f>ABSYLD2!CJ185+ABSYLD2!CK185</f>
        <v>0</v>
      </c>
      <c r="H184" s="102">
        <f t="shared" si="10"/>
        <v>0</v>
      </c>
      <c r="I184" s="81">
        <f t="shared" si="11"/>
        <v>0</v>
      </c>
      <c r="J184" s="80">
        <f t="shared" si="12"/>
        <v>0</v>
      </c>
      <c r="K184" s="80">
        <f t="shared" si="13"/>
        <v>0</v>
      </c>
      <c r="L184" s="24">
        <f t="shared" si="14"/>
        <v>0</v>
      </c>
    </row>
    <row r="185" spans="1:12">
      <c r="A185" s="30" t="s">
        <v>7</v>
      </c>
      <c r="B185" s="29" t="s">
        <v>89</v>
      </c>
      <c r="C185" s="29" t="s">
        <v>87</v>
      </c>
      <c r="D185" s="28">
        <f>'[1]INPUTS-Incidence'!I6</f>
        <v>3986120.47756</v>
      </c>
      <c r="E185" s="82">
        <f>ABSYLL!E186</f>
        <v>0</v>
      </c>
      <c r="F185" s="80">
        <f>ABSYLL!H186</f>
        <v>0</v>
      </c>
      <c r="G185" s="80">
        <f>ABSYLD2!CJ186+ABSYLD2!CK186</f>
        <v>0</v>
      </c>
      <c r="H185" s="102">
        <f t="shared" si="10"/>
        <v>0</v>
      </c>
      <c r="I185" s="81">
        <f t="shared" si="11"/>
        <v>0</v>
      </c>
      <c r="J185" s="80">
        <f t="shared" si="12"/>
        <v>0</v>
      </c>
      <c r="K185" s="80">
        <f t="shared" si="13"/>
        <v>0</v>
      </c>
      <c r="L185" s="24">
        <f t="shared" si="14"/>
        <v>0</v>
      </c>
    </row>
    <row r="186" spans="1:12">
      <c r="A186" s="30" t="s">
        <v>7</v>
      </c>
      <c r="B186" s="29" t="s">
        <v>89</v>
      </c>
      <c r="C186" s="29" t="s">
        <v>86</v>
      </c>
      <c r="D186" s="28">
        <f>'[1]INPUTS-Incidence'!I7</f>
        <v>3672583.6711200001</v>
      </c>
      <c r="E186" s="82">
        <f>ABSYLL!E187</f>
        <v>0</v>
      </c>
      <c r="F186" s="80">
        <f>ABSYLL!H187</f>
        <v>0</v>
      </c>
      <c r="G186" s="80">
        <f>ABSYLD2!CJ187+ABSYLD2!CK187</f>
        <v>0</v>
      </c>
      <c r="H186" s="102">
        <f t="shared" si="10"/>
        <v>0</v>
      </c>
      <c r="I186" s="81">
        <f t="shared" si="11"/>
        <v>0</v>
      </c>
      <c r="J186" s="80">
        <f t="shared" si="12"/>
        <v>0</v>
      </c>
      <c r="K186" s="80">
        <f t="shared" si="13"/>
        <v>0</v>
      </c>
      <c r="L186" s="24">
        <f t="shared" si="14"/>
        <v>0</v>
      </c>
    </row>
    <row r="187" spans="1:12">
      <c r="A187" s="30" t="s">
        <v>7</v>
      </c>
      <c r="B187" s="29" t="s">
        <v>89</v>
      </c>
      <c r="C187" s="29" t="s">
        <v>85</v>
      </c>
      <c r="D187" s="28">
        <f>'[1]INPUTS-Incidence'!I8</f>
        <v>3131503.2039200002</v>
      </c>
      <c r="E187" s="82">
        <f>ABSYLL!E188</f>
        <v>0</v>
      </c>
      <c r="F187" s="80">
        <f>ABSYLL!H188</f>
        <v>0</v>
      </c>
      <c r="G187" s="80">
        <f>ABSYLD2!CJ188+ABSYLD2!CK188</f>
        <v>0</v>
      </c>
      <c r="H187" s="102">
        <f t="shared" si="10"/>
        <v>0</v>
      </c>
      <c r="I187" s="81">
        <f t="shared" si="11"/>
        <v>0</v>
      </c>
      <c r="J187" s="80">
        <f t="shared" si="12"/>
        <v>0</v>
      </c>
      <c r="K187" s="80">
        <f t="shared" si="13"/>
        <v>0</v>
      </c>
      <c r="L187" s="24">
        <f t="shared" si="14"/>
        <v>0</v>
      </c>
    </row>
    <row r="188" spans="1:12">
      <c r="A188" s="30" t="s">
        <v>7</v>
      </c>
      <c r="B188" s="29" t="s">
        <v>89</v>
      </c>
      <c r="C188" s="29" t="s">
        <v>84</v>
      </c>
      <c r="D188" s="28">
        <f>'[1]INPUTS-Incidence'!I9</f>
        <v>3675482.31648</v>
      </c>
      <c r="E188" s="82">
        <f>ABSYLL!E189</f>
        <v>0</v>
      </c>
      <c r="F188" s="80">
        <f>ABSYLL!H189</f>
        <v>0</v>
      </c>
      <c r="G188" s="80">
        <f>ABSYLD2!CJ189+ABSYLD2!CK189</f>
        <v>0</v>
      </c>
      <c r="H188" s="102">
        <f t="shared" si="10"/>
        <v>0</v>
      </c>
      <c r="I188" s="81">
        <f t="shared" si="11"/>
        <v>0</v>
      </c>
      <c r="J188" s="80">
        <f t="shared" si="12"/>
        <v>0</v>
      </c>
      <c r="K188" s="80">
        <f t="shared" si="13"/>
        <v>0</v>
      </c>
      <c r="L188" s="24">
        <f t="shared" si="14"/>
        <v>0</v>
      </c>
    </row>
    <row r="189" spans="1:12">
      <c r="A189" s="30" t="s">
        <v>7</v>
      </c>
      <c r="B189" s="29" t="s">
        <v>89</v>
      </c>
      <c r="C189" s="29" t="s">
        <v>83</v>
      </c>
      <c r="D189" s="28">
        <f>'[1]INPUTS-Incidence'!I10</f>
        <v>4465846.2846400002</v>
      </c>
      <c r="E189" s="82">
        <f>ABSYLL!E190</f>
        <v>0</v>
      </c>
      <c r="F189" s="80">
        <f>ABSYLL!H190</f>
        <v>0</v>
      </c>
      <c r="G189" s="80">
        <f>ABSYLD2!CJ190+ABSYLD2!CK190</f>
        <v>0</v>
      </c>
      <c r="H189" s="102">
        <f t="shared" si="10"/>
        <v>0</v>
      </c>
      <c r="I189" s="81">
        <f t="shared" si="11"/>
        <v>0</v>
      </c>
      <c r="J189" s="80">
        <f t="shared" si="12"/>
        <v>0</v>
      </c>
      <c r="K189" s="80">
        <f t="shared" si="13"/>
        <v>0</v>
      </c>
      <c r="L189" s="24">
        <f t="shared" si="14"/>
        <v>0</v>
      </c>
    </row>
    <row r="190" spans="1:12">
      <c r="A190" s="30" t="s">
        <v>7</v>
      </c>
      <c r="B190" s="29" t="s">
        <v>89</v>
      </c>
      <c r="C190" s="29" t="s">
        <v>82</v>
      </c>
      <c r="D190" s="28">
        <f>'[1]INPUTS-Incidence'!I11</f>
        <v>4245066.1297199996</v>
      </c>
      <c r="E190" s="82">
        <f>ABSYLL!E191</f>
        <v>0</v>
      </c>
      <c r="F190" s="80">
        <f>ABSYLL!H191</f>
        <v>0</v>
      </c>
      <c r="G190" s="80">
        <f>ABSYLD2!CJ191+ABSYLD2!CK191</f>
        <v>0</v>
      </c>
      <c r="H190" s="102">
        <f t="shared" si="10"/>
        <v>0</v>
      </c>
      <c r="I190" s="81">
        <f t="shared" si="11"/>
        <v>0</v>
      </c>
      <c r="J190" s="80">
        <f t="shared" si="12"/>
        <v>0</v>
      </c>
      <c r="K190" s="80">
        <f t="shared" si="13"/>
        <v>0</v>
      </c>
      <c r="L190" s="24">
        <f t="shared" si="14"/>
        <v>0</v>
      </c>
    </row>
    <row r="191" spans="1:12">
      <c r="A191" s="30" t="s">
        <v>7</v>
      </c>
      <c r="B191" s="29" t="s">
        <v>89</v>
      </c>
      <c r="C191" s="29" t="s">
        <v>81</v>
      </c>
      <c r="D191" s="28">
        <f>'[1]INPUTS-Incidence'!I12</f>
        <v>3858096.9741600002</v>
      </c>
      <c r="E191" s="82">
        <f>ABSYLL!E192</f>
        <v>0</v>
      </c>
      <c r="F191" s="80">
        <f>ABSYLL!H192</f>
        <v>0</v>
      </c>
      <c r="G191" s="80">
        <f>ABSYLD2!CJ192+ABSYLD2!CK192</f>
        <v>0</v>
      </c>
      <c r="H191" s="102">
        <f t="shared" si="10"/>
        <v>0</v>
      </c>
      <c r="I191" s="81">
        <f t="shared" si="11"/>
        <v>0</v>
      </c>
      <c r="J191" s="80">
        <f t="shared" si="12"/>
        <v>0</v>
      </c>
      <c r="K191" s="80">
        <f t="shared" si="13"/>
        <v>0</v>
      </c>
      <c r="L191" s="24">
        <f t="shared" si="14"/>
        <v>0</v>
      </c>
    </row>
    <row r="192" spans="1:12">
      <c r="A192" s="30" t="s">
        <v>7</v>
      </c>
      <c r="B192" s="29" t="s">
        <v>89</v>
      </c>
      <c r="C192" s="29" t="s">
        <v>80</v>
      </c>
      <c r="D192" s="28">
        <f>'[1]INPUTS-Incidence'!I13</f>
        <v>3499631.1646400001</v>
      </c>
      <c r="E192" s="82">
        <f>ABSYLL!E193</f>
        <v>0</v>
      </c>
      <c r="F192" s="80">
        <f>ABSYLL!H193</f>
        <v>0</v>
      </c>
      <c r="G192" s="80">
        <f>ABSYLD2!CJ193+ABSYLD2!CK193</f>
        <v>0</v>
      </c>
      <c r="H192" s="102">
        <f t="shared" si="10"/>
        <v>0</v>
      </c>
      <c r="I192" s="81">
        <f t="shared" si="11"/>
        <v>0</v>
      </c>
      <c r="J192" s="80">
        <f t="shared" si="12"/>
        <v>0</v>
      </c>
      <c r="K192" s="80">
        <f t="shared" si="13"/>
        <v>0</v>
      </c>
      <c r="L192" s="24">
        <f t="shared" si="14"/>
        <v>0</v>
      </c>
    </row>
    <row r="193" spans="1:12">
      <c r="A193" s="30" t="s">
        <v>7</v>
      </c>
      <c r="B193" s="29" t="s">
        <v>89</v>
      </c>
      <c r="C193" s="29" t="s">
        <v>79</v>
      </c>
      <c r="D193" s="28">
        <f>'[1]INPUTS-Incidence'!I14</f>
        <v>3231023.3612799998</v>
      </c>
      <c r="E193" s="82">
        <f>ABSYLL!E194</f>
        <v>0</v>
      </c>
      <c r="F193" s="80">
        <f>ABSYLL!H194</f>
        <v>0</v>
      </c>
      <c r="G193" s="80">
        <f>ABSYLD2!CJ194+ABSYLD2!CK194</f>
        <v>0</v>
      </c>
      <c r="H193" s="102">
        <f t="shared" si="10"/>
        <v>0</v>
      </c>
      <c r="I193" s="81">
        <f t="shared" si="11"/>
        <v>0</v>
      </c>
      <c r="J193" s="80">
        <f t="shared" si="12"/>
        <v>0</v>
      </c>
      <c r="K193" s="80">
        <f t="shared" si="13"/>
        <v>0</v>
      </c>
      <c r="L193" s="24">
        <f t="shared" si="14"/>
        <v>0</v>
      </c>
    </row>
    <row r="194" spans="1:12">
      <c r="A194" s="30" t="s">
        <v>7</v>
      </c>
      <c r="B194" s="29" t="s">
        <v>89</v>
      </c>
      <c r="C194" s="29" t="s">
        <v>78</v>
      </c>
      <c r="D194" s="28">
        <f>'[1]INPUTS-Incidence'!I15</f>
        <v>2868209.58372</v>
      </c>
      <c r="E194" s="82">
        <f>ABSYLL!E195</f>
        <v>0</v>
      </c>
      <c r="F194" s="80">
        <f>ABSYLL!H195</f>
        <v>0</v>
      </c>
      <c r="G194" s="80">
        <f>ABSYLD2!CJ195+ABSYLD2!CK195</f>
        <v>0</v>
      </c>
      <c r="H194" s="102">
        <f t="shared" si="10"/>
        <v>0</v>
      </c>
      <c r="I194" s="81">
        <f t="shared" si="11"/>
        <v>0</v>
      </c>
      <c r="J194" s="80">
        <f t="shared" si="12"/>
        <v>0</v>
      </c>
      <c r="K194" s="80">
        <f t="shared" si="13"/>
        <v>0</v>
      </c>
      <c r="L194" s="24">
        <f t="shared" si="14"/>
        <v>0</v>
      </c>
    </row>
    <row r="195" spans="1:12">
      <c r="A195" s="30" t="s">
        <v>7</v>
      </c>
      <c r="B195" s="29" t="s">
        <v>89</v>
      </c>
      <c r="C195" s="29" t="s">
        <v>77</v>
      </c>
      <c r="D195" s="28">
        <f>'[1]INPUTS-Incidence'!I16</f>
        <v>2481240.4281600001</v>
      </c>
      <c r="E195" s="82">
        <f>ABSYLL!E196</f>
        <v>0</v>
      </c>
      <c r="F195" s="80">
        <f>ABSYLL!H196</f>
        <v>0</v>
      </c>
      <c r="G195" s="80">
        <f>ABSYLD2!CJ196+ABSYLD2!CK196</f>
        <v>0</v>
      </c>
      <c r="H195" s="102">
        <f t="shared" si="10"/>
        <v>0</v>
      </c>
      <c r="I195" s="81">
        <f t="shared" si="11"/>
        <v>0</v>
      </c>
      <c r="J195" s="80">
        <f t="shared" si="12"/>
        <v>0</v>
      </c>
      <c r="K195" s="80">
        <f t="shared" si="13"/>
        <v>0</v>
      </c>
      <c r="L195" s="24">
        <f t="shared" si="14"/>
        <v>0</v>
      </c>
    </row>
    <row r="196" spans="1:12">
      <c r="A196" s="30" t="s">
        <v>7</v>
      </c>
      <c r="B196" s="29" t="s">
        <v>89</v>
      </c>
      <c r="C196" s="29" t="s">
        <v>76</v>
      </c>
      <c r="D196" s="28">
        <f>'[1]INPUTS-Incidence'!I17</f>
        <v>1930014.7021999999</v>
      </c>
      <c r="E196" s="82">
        <f>ABSYLL!E197</f>
        <v>0</v>
      </c>
      <c r="F196" s="80">
        <f>ABSYLL!H197</f>
        <v>0</v>
      </c>
      <c r="G196" s="80">
        <f>ABSYLD2!CJ197+ABSYLD2!CK197</f>
        <v>0</v>
      </c>
      <c r="H196" s="102">
        <f t="shared" ref="H196:H259" si="15">F196+G196</f>
        <v>0</v>
      </c>
      <c r="I196" s="81">
        <f t="shared" ref="I196:I259" si="16">100000*E196/$D196</f>
        <v>0</v>
      </c>
      <c r="J196" s="80">
        <f t="shared" ref="J196:J259" si="17">100000*F196/$D196</f>
        <v>0</v>
      </c>
      <c r="K196" s="80">
        <f t="shared" ref="K196:K259" si="18">100000*G196/$D196</f>
        <v>0</v>
      </c>
      <c r="L196" s="24">
        <f t="shared" ref="L196:L259" si="19">100000*H196/$D196</f>
        <v>0</v>
      </c>
    </row>
    <row r="197" spans="1:12">
      <c r="A197" s="30" t="s">
        <v>7</v>
      </c>
      <c r="B197" s="29" t="s">
        <v>89</v>
      </c>
      <c r="C197" s="29" t="s">
        <v>75</v>
      </c>
      <c r="D197" s="28">
        <f>'[1]INPUTS-Incidence'!I18</f>
        <v>1230474.95532</v>
      </c>
      <c r="E197" s="82">
        <f>ABSYLL!E198</f>
        <v>0</v>
      </c>
      <c r="F197" s="80">
        <f>ABSYLL!H198</f>
        <v>0</v>
      </c>
      <c r="G197" s="80">
        <f>ABSYLD2!CJ198+ABSYLD2!CK198</f>
        <v>0</v>
      </c>
      <c r="H197" s="102">
        <f t="shared" si="15"/>
        <v>0</v>
      </c>
      <c r="I197" s="81">
        <f t="shared" si="16"/>
        <v>0</v>
      </c>
      <c r="J197" s="80">
        <f t="shared" si="17"/>
        <v>0</v>
      </c>
      <c r="K197" s="80">
        <f t="shared" si="18"/>
        <v>0</v>
      </c>
      <c r="L197" s="24">
        <f t="shared" si="19"/>
        <v>0</v>
      </c>
    </row>
    <row r="198" spans="1:12">
      <c r="A198" s="30" t="s">
        <v>7</v>
      </c>
      <c r="B198" s="29" t="s">
        <v>89</v>
      </c>
      <c r="C198" s="29" t="s">
        <v>74</v>
      </c>
      <c r="D198" s="28">
        <f>'[1]INPUTS-Incidence'!I19</f>
        <v>610647.95583999995</v>
      </c>
      <c r="E198" s="82">
        <f>ABSYLL!E199</f>
        <v>0</v>
      </c>
      <c r="F198" s="80">
        <f>ABSYLL!H199</f>
        <v>0</v>
      </c>
      <c r="G198" s="80">
        <f>ABSYLD2!CJ199+ABSYLD2!CK199</f>
        <v>0</v>
      </c>
      <c r="H198" s="102">
        <f t="shared" si="15"/>
        <v>0</v>
      </c>
      <c r="I198" s="81">
        <f t="shared" si="16"/>
        <v>0</v>
      </c>
      <c r="J198" s="80">
        <f t="shared" si="17"/>
        <v>0</v>
      </c>
      <c r="K198" s="80">
        <f t="shared" si="18"/>
        <v>0</v>
      </c>
      <c r="L198" s="24">
        <f t="shared" si="19"/>
        <v>0</v>
      </c>
    </row>
    <row r="199" spans="1:12">
      <c r="A199" s="30" t="s">
        <v>7</v>
      </c>
      <c r="B199" s="29" t="s">
        <v>89</v>
      </c>
      <c r="C199" s="29" t="s">
        <v>73</v>
      </c>
      <c r="D199" s="28">
        <f>'[1]INPUTS-Incidence'!I20</f>
        <v>420786.68475999997</v>
      </c>
      <c r="E199" s="82">
        <f>ABSYLL!E200</f>
        <v>0</v>
      </c>
      <c r="F199" s="80">
        <f>ABSYLL!H200</f>
        <v>0</v>
      </c>
      <c r="G199" s="80">
        <f>ABSYLD2!CJ200+ABSYLD2!CK200</f>
        <v>0</v>
      </c>
      <c r="H199" s="102">
        <f t="shared" si="15"/>
        <v>0</v>
      </c>
      <c r="I199" s="81">
        <f t="shared" si="16"/>
        <v>0</v>
      </c>
      <c r="J199" s="80">
        <f t="shared" si="17"/>
        <v>0</v>
      </c>
      <c r="K199" s="80">
        <f t="shared" si="18"/>
        <v>0</v>
      </c>
      <c r="L199" s="24">
        <f t="shared" si="19"/>
        <v>0</v>
      </c>
    </row>
    <row r="200" spans="1:12">
      <c r="A200" s="30" t="s">
        <v>7</v>
      </c>
      <c r="B200" s="29" t="s">
        <v>89</v>
      </c>
      <c r="C200" s="29" t="s">
        <v>72</v>
      </c>
      <c r="D200" s="28">
        <f>'[1]INPUTS-Incidence'!I21</f>
        <v>0</v>
      </c>
      <c r="E200" s="82">
        <f>ABSYLL!E201</f>
        <v>0</v>
      </c>
      <c r="F200" s="80">
        <f>ABSYLL!H201</f>
        <v>0</v>
      </c>
      <c r="G200" s="80">
        <f>ABSYLD2!CJ201+ABSYLD2!CK201</f>
        <v>0</v>
      </c>
      <c r="H200" s="102">
        <f t="shared" si="15"/>
        <v>0</v>
      </c>
      <c r="I200" s="81" t="e">
        <f t="shared" si="16"/>
        <v>#DIV/0!</v>
      </c>
      <c r="J200" s="80" t="e">
        <f t="shared" si="17"/>
        <v>#DIV/0!</v>
      </c>
      <c r="K200" s="80" t="e">
        <f t="shared" si="18"/>
        <v>#DIV/0!</v>
      </c>
      <c r="L200" s="24" t="e">
        <f t="shared" si="19"/>
        <v>#DIV/0!</v>
      </c>
    </row>
    <row r="201" spans="1:12">
      <c r="A201" s="30" t="s">
        <v>7</v>
      </c>
      <c r="B201" s="29" t="s">
        <v>89</v>
      </c>
      <c r="C201" s="29" t="s">
        <v>70</v>
      </c>
      <c r="D201" s="28">
        <f>'[1]INPUTS-Incidence'!I22</f>
        <v>610164.84828000003</v>
      </c>
      <c r="E201" s="82">
        <f>ABSYLL!E202</f>
        <v>0</v>
      </c>
      <c r="F201" s="80">
        <f>ABSYLL!H202</f>
        <v>0</v>
      </c>
      <c r="G201" s="80">
        <f>ABSYLD2!CJ202+ABSYLD2!CK202</f>
        <v>0</v>
      </c>
      <c r="H201" s="102">
        <f t="shared" si="15"/>
        <v>0</v>
      </c>
      <c r="I201" s="81">
        <f t="shared" si="16"/>
        <v>0</v>
      </c>
      <c r="J201" s="80">
        <f t="shared" si="17"/>
        <v>0</v>
      </c>
      <c r="K201" s="80">
        <f t="shared" si="18"/>
        <v>0</v>
      </c>
      <c r="L201" s="24">
        <f t="shared" si="19"/>
        <v>0</v>
      </c>
    </row>
    <row r="202" spans="1:12">
      <c r="A202" s="30" t="s">
        <v>7</v>
      </c>
      <c r="B202" s="29" t="s">
        <v>71</v>
      </c>
      <c r="C202" s="29" t="s">
        <v>88</v>
      </c>
      <c r="D202" s="28">
        <f>'[1]INPUTS-Incidence'!I23</f>
        <v>3724276.18004</v>
      </c>
      <c r="E202" s="82">
        <f>ABSYLL!E203</f>
        <v>0</v>
      </c>
      <c r="F202" s="80">
        <f>ABSYLL!H203</f>
        <v>0</v>
      </c>
      <c r="G202" s="80">
        <f>ABSYLD2!CJ203+ABSYLD2!CK203</f>
        <v>0</v>
      </c>
      <c r="H202" s="102">
        <f t="shared" si="15"/>
        <v>0</v>
      </c>
      <c r="I202" s="81">
        <f t="shared" si="16"/>
        <v>0</v>
      </c>
      <c r="J202" s="80">
        <f t="shared" si="17"/>
        <v>0</v>
      </c>
      <c r="K202" s="80">
        <f t="shared" si="18"/>
        <v>0</v>
      </c>
      <c r="L202" s="24">
        <f t="shared" si="19"/>
        <v>0</v>
      </c>
    </row>
    <row r="203" spans="1:12">
      <c r="A203" s="30" t="s">
        <v>7</v>
      </c>
      <c r="B203" s="29" t="s">
        <v>71</v>
      </c>
      <c r="C203" s="29" t="s">
        <v>87</v>
      </c>
      <c r="D203" s="28">
        <f>'[1]INPUTS-Incidence'!I24</f>
        <v>3552289.8886799999</v>
      </c>
      <c r="E203" s="82">
        <f>ABSYLL!E204</f>
        <v>0</v>
      </c>
      <c r="F203" s="80">
        <f>ABSYLL!H204</f>
        <v>0</v>
      </c>
      <c r="G203" s="80">
        <f>ABSYLD2!CJ204+ABSYLD2!CK204</f>
        <v>0</v>
      </c>
      <c r="H203" s="102">
        <f t="shared" si="15"/>
        <v>0</v>
      </c>
      <c r="I203" s="81">
        <f t="shared" si="16"/>
        <v>0</v>
      </c>
      <c r="J203" s="80">
        <f t="shared" si="17"/>
        <v>0</v>
      </c>
      <c r="K203" s="80">
        <f t="shared" si="18"/>
        <v>0</v>
      </c>
      <c r="L203" s="24">
        <f t="shared" si="19"/>
        <v>0</v>
      </c>
    </row>
    <row r="204" spans="1:12">
      <c r="A204" s="30" t="s">
        <v>7</v>
      </c>
      <c r="B204" s="29" t="s">
        <v>71</v>
      </c>
      <c r="C204" s="29" t="s">
        <v>86</v>
      </c>
      <c r="D204" s="28">
        <f>'[1]INPUTS-Incidence'!I25</f>
        <v>3315567.1842800002</v>
      </c>
      <c r="E204" s="82">
        <f>ABSYLL!E205</f>
        <v>0</v>
      </c>
      <c r="F204" s="80">
        <f>ABSYLL!H205</f>
        <v>0</v>
      </c>
      <c r="G204" s="80">
        <f>ABSYLD2!CJ205+ABSYLD2!CK205</f>
        <v>0</v>
      </c>
      <c r="H204" s="102">
        <f t="shared" si="15"/>
        <v>0</v>
      </c>
      <c r="I204" s="81">
        <f t="shared" si="16"/>
        <v>0</v>
      </c>
      <c r="J204" s="80">
        <f t="shared" si="17"/>
        <v>0</v>
      </c>
      <c r="K204" s="80">
        <f t="shared" si="18"/>
        <v>0</v>
      </c>
      <c r="L204" s="24">
        <f t="shared" si="19"/>
        <v>0</v>
      </c>
    </row>
    <row r="205" spans="1:12">
      <c r="A205" s="30" t="s">
        <v>7</v>
      </c>
      <c r="B205" s="29" t="s">
        <v>71</v>
      </c>
      <c r="C205" s="29" t="s">
        <v>85</v>
      </c>
      <c r="D205" s="28">
        <f>'[1]INPUTS-Incidence'!I26</f>
        <v>3131503.2039200002</v>
      </c>
      <c r="E205" s="82">
        <f>ABSYLL!E206</f>
        <v>0</v>
      </c>
      <c r="F205" s="80">
        <f>ABSYLL!H206</f>
        <v>0</v>
      </c>
      <c r="G205" s="80">
        <f>ABSYLD2!CJ206+ABSYLD2!CK206</f>
        <v>0</v>
      </c>
      <c r="H205" s="102">
        <f t="shared" si="15"/>
        <v>0</v>
      </c>
      <c r="I205" s="81">
        <f t="shared" si="16"/>
        <v>0</v>
      </c>
      <c r="J205" s="80">
        <f t="shared" si="17"/>
        <v>0</v>
      </c>
      <c r="K205" s="80">
        <f t="shared" si="18"/>
        <v>0</v>
      </c>
      <c r="L205" s="24">
        <f t="shared" si="19"/>
        <v>0</v>
      </c>
    </row>
    <row r="206" spans="1:12">
      <c r="A206" s="30" t="s">
        <v>7</v>
      </c>
      <c r="B206" s="29" t="s">
        <v>71</v>
      </c>
      <c r="C206" s="29" t="s">
        <v>84</v>
      </c>
      <c r="D206" s="28">
        <f>'[1]INPUTS-Incidence'!I27</f>
        <v>3481756.1849199999</v>
      </c>
      <c r="E206" s="82">
        <f>ABSYLL!E207</f>
        <v>0</v>
      </c>
      <c r="F206" s="80">
        <f>ABSYLL!H207</f>
        <v>0</v>
      </c>
      <c r="G206" s="80">
        <f>ABSYLD2!CJ207+ABSYLD2!CK207</f>
        <v>0</v>
      </c>
      <c r="H206" s="102">
        <f t="shared" si="15"/>
        <v>0</v>
      </c>
      <c r="I206" s="81">
        <f t="shared" si="16"/>
        <v>0</v>
      </c>
      <c r="J206" s="80">
        <f t="shared" si="17"/>
        <v>0</v>
      </c>
      <c r="K206" s="80">
        <f t="shared" si="18"/>
        <v>0</v>
      </c>
      <c r="L206" s="24">
        <f t="shared" si="19"/>
        <v>0</v>
      </c>
    </row>
    <row r="207" spans="1:12">
      <c r="A207" s="30" t="s">
        <v>7</v>
      </c>
      <c r="B207" s="29" t="s">
        <v>71</v>
      </c>
      <c r="C207" s="29" t="s">
        <v>83</v>
      </c>
      <c r="D207" s="28">
        <f>'[1]INPUTS-Incidence'!I28</f>
        <v>4289995.1327999998</v>
      </c>
      <c r="E207" s="82">
        <f>ABSYLL!E208</f>
        <v>0</v>
      </c>
      <c r="F207" s="80">
        <f>ABSYLL!H208</f>
        <v>0</v>
      </c>
      <c r="G207" s="80">
        <f>ABSYLD2!CJ208+ABSYLD2!CK208</f>
        <v>0</v>
      </c>
      <c r="H207" s="102">
        <f t="shared" si="15"/>
        <v>0</v>
      </c>
      <c r="I207" s="81">
        <f t="shared" si="16"/>
        <v>0</v>
      </c>
      <c r="J207" s="80">
        <f t="shared" si="17"/>
        <v>0</v>
      </c>
      <c r="K207" s="80">
        <f t="shared" si="18"/>
        <v>0</v>
      </c>
      <c r="L207" s="24">
        <f t="shared" si="19"/>
        <v>0</v>
      </c>
    </row>
    <row r="208" spans="1:12">
      <c r="A208" s="30" t="s">
        <v>7</v>
      </c>
      <c r="B208" s="29" t="s">
        <v>71</v>
      </c>
      <c r="C208" s="29" t="s">
        <v>82</v>
      </c>
      <c r="D208" s="28">
        <f>'[1]INPUTS-Incidence'!I29</f>
        <v>4114143.9809599998</v>
      </c>
      <c r="E208" s="82">
        <f>ABSYLL!E209</f>
        <v>0</v>
      </c>
      <c r="F208" s="80">
        <f>ABSYLL!H209</f>
        <v>0</v>
      </c>
      <c r="G208" s="80">
        <f>ABSYLD2!CJ209+ABSYLD2!CK209</f>
        <v>0</v>
      </c>
      <c r="H208" s="102">
        <f t="shared" si="15"/>
        <v>0</v>
      </c>
      <c r="I208" s="81">
        <f t="shared" si="16"/>
        <v>0</v>
      </c>
      <c r="J208" s="80">
        <f t="shared" si="17"/>
        <v>0</v>
      </c>
      <c r="K208" s="80">
        <f t="shared" si="18"/>
        <v>0</v>
      </c>
      <c r="L208" s="24">
        <f t="shared" si="19"/>
        <v>0</v>
      </c>
    </row>
    <row r="209" spans="1:12">
      <c r="A209" s="30" t="s">
        <v>7</v>
      </c>
      <c r="B209" s="29" t="s">
        <v>71</v>
      </c>
      <c r="C209" s="29" t="s">
        <v>81</v>
      </c>
      <c r="D209" s="28">
        <f>'[1]INPUTS-Incidence'!I30</f>
        <v>3786113.9477200001</v>
      </c>
      <c r="E209" s="82">
        <f>ABSYLL!E210</f>
        <v>0</v>
      </c>
      <c r="F209" s="80">
        <f>ABSYLL!H210</f>
        <v>0</v>
      </c>
      <c r="G209" s="80">
        <f>ABSYLD2!CJ210+ABSYLD2!CK210</f>
        <v>0</v>
      </c>
      <c r="H209" s="102">
        <f t="shared" si="15"/>
        <v>0</v>
      </c>
      <c r="I209" s="81">
        <f t="shared" si="16"/>
        <v>0</v>
      </c>
      <c r="J209" s="80">
        <f t="shared" si="17"/>
        <v>0</v>
      </c>
      <c r="K209" s="80">
        <f t="shared" si="18"/>
        <v>0</v>
      </c>
      <c r="L209" s="24">
        <f t="shared" si="19"/>
        <v>0</v>
      </c>
    </row>
    <row r="210" spans="1:12">
      <c r="A210" s="30" t="s">
        <v>7</v>
      </c>
      <c r="B210" s="29" t="s">
        <v>71</v>
      </c>
      <c r="C210" s="29" t="s">
        <v>80</v>
      </c>
      <c r="D210" s="28">
        <f>'[1]INPUTS-Incidence'!I31</f>
        <v>3462914.9900799999</v>
      </c>
      <c r="E210" s="82">
        <f>ABSYLL!E211</f>
        <v>0</v>
      </c>
      <c r="F210" s="80">
        <f>ABSYLL!H211</f>
        <v>0</v>
      </c>
      <c r="G210" s="80">
        <f>ABSYLD2!CJ211+ABSYLD2!CK211</f>
        <v>0</v>
      </c>
      <c r="H210" s="102">
        <f t="shared" si="15"/>
        <v>0</v>
      </c>
      <c r="I210" s="81">
        <f t="shared" si="16"/>
        <v>0</v>
      </c>
      <c r="J210" s="80">
        <f t="shared" si="17"/>
        <v>0</v>
      </c>
      <c r="K210" s="80">
        <f t="shared" si="18"/>
        <v>0</v>
      </c>
      <c r="L210" s="24">
        <f t="shared" si="19"/>
        <v>0</v>
      </c>
    </row>
    <row r="211" spans="1:12">
      <c r="A211" s="30" t="s">
        <v>7</v>
      </c>
      <c r="B211" s="29" t="s">
        <v>71</v>
      </c>
      <c r="C211" s="29" t="s">
        <v>79</v>
      </c>
      <c r="D211" s="28">
        <f>'[1]INPUTS-Incidence'!I32</f>
        <v>3222327.4251999999</v>
      </c>
      <c r="E211" s="82">
        <f>ABSYLL!E212</f>
        <v>0</v>
      </c>
      <c r="F211" s="80">
        <f>ABSYLL!H212</f>
        <v>0</v>
      </c>
      <c r="G211" s="80">
        <f>ABSYLD2!CJ212+ABSYLD2!CK212</f>
        <v>0</v>
      </c>
      <c r="H211" s="102">
        <f t="shared" si="15"/>
        <v>0</v>
      </c>
      <c r="I211" s="81">
        <f t="shared" si="16"/>
        <v>0</v>
      </c>
      <c r="J211" s="80">
        <f t="shared" si="17"/>
        <v>0</v>
      </c>
      <c r="K211" s="80">
        <f t="shared" si="18"/>
        <v>0</v>
      </c>
      <c r="L211" s="24">
        <f t="shared" si="19"/>
        <v>0</v>
      </c>
    </row>
    <row r="212" spans="1:12">
      <c r="A212" s="30" t="s">
        <v>7</v>
      </c>
      <c r="B212" s="29" t="s">
        <v>71</v>
      </c>
      <c r="C212" s="29" t="s">
        <v>78</v>
      </c>
      <c r="D212" s="28">
        <f>'[1]INPUTS-Incidence'!I33</f>
        <v>2916037.2321600001</v>
      </c>
      <c r="E212" s="82">
        <f>ABSYLL!E213</f>
        <v>0</v>
      </c>
      <c r="F212" s="80">
        <f>ABSYLL!H213</f>
        <v>0</v>
      </c>
      <c r="G212" s="80">
        <f>ABSYLD2!CJ213+ABSYLD2!CK213</f>
        <v>0</v>
      </c>
      <c r="H212" s="102">
        <f t="shared" si="15"/>
        <v>0</v>
      </c>
      <c r="I212" s="81">
        <f t="shared" si="16"/>
        <v>0</v>
      </c>
      <c r="J212" s="80">
        <f t="shared" si="17"/>
        <v>0</v>
      </c>
      <c r="K212" s="80">
        <f t="shared" si="18"/>
        <v>0</v>
      </c>
      <c r="L212" s="24">
        <f t="shared" si="19"/>
        <v>0</v>
      </c>
    </row>
    <row r="213" spans="1:12">
      <c r="A213" s="30" t="s">
        <v>7</v>
      </c>
      <c r="B213" s="29" t="s">
        <v>71</v>
      </c>
      <c r="C213" s="29" t="s">
        <v>77</v>
      </c>
      <c r="D213" s="28">
        <f>'[1]INPUTS-Incidence'!I34</f>
        <v>2663371.9782799999</v>
      </c>
      <c r="E213" s="82">
        <f>ABSYLL!E214</f>
        <v>0</v>
      </c>
      <c r="F213" s="80">
        <f>ABSYLL!H214</f>
        <v>0</v>
      </c>
      <c r="G213" s="80">
        <f>ABSYLD2!CJ214+ABSYLD2!CK214</f>
        <v>0</v>
      </c>
      <c r="H213" s="102">
        <f t="shared" si="15"/>
        <v>0</v>
      </c>
      <c r="I213" s="81">
        <f t="shared" si="16"/>
        <v>0</v>
      </c>
      <c r="J213" s="80">
        <f t="shared" si="17"/>
        <v>0</v>
      </c>
      <c r="K213" s="80">
        <f t="shared" si="18"/>
        <v>0</v>
      </c>
      <c r="L213" s="24">
        <f t="shared" si="19"/>
        <v>0</v>
      </c>
    </row>
    <row r="214" spans="1:12">
      <c r="A214" s="30" t="s">
        <v>7</v>
      </c>
      <c r="B214" s="29" t="s">
        <v>71</v>
      </c>
      <c r="C214" s="29" t="s">
        <v>76</v>
      </c>
      <c r="D214" s="28">
        <f>'[1]INPUTS-Incidence'!I35</f>
        <v>2226159.6364799999</v>
      </c>
      <c r="E214" s="82">
        <f>ABSYLL!E215</f>
        <v>0</v>
      </c>
      <c r="F214" s="80">
        <f>ABSYLL!H215</f>
        <v>0</v>
      </c>
      <c r="G214" s="80">
        <f>ABSYLD2!CJ215+ABSYLD2!CK215</f>
        <v>0</v>
      </c>
      <c r="H214" s="102">
        <f t="shared" si="15"/>
        <v>0</v>
      </c>
      <c r="I214" s="81">
        <f t="shared" si="16"/>
        <v>0</v>
      </c>
      <c r="J214" s="80">
        <f t="shared" si="17"/>
        <v>0</v>
      </c>
      <c r="K214" s="80">
        <f t="shared" si="18"/>
        <v>0</v>
      </c>
      <c r="L214" s="24">
        <f t="shared" si="19"/>
        <v>0</v>
      </c>
    </row>
    <row r="215" spans="1:12">
      <c r="A215" s="30" t="s">
        <v>7</v>
      </c>
      <c r="B215" s="29" t="s">
        <v>71</v>
      </c>
      <c r="C215" s="29" t="s">
        <v>75</v>
      </c>
      <c r="D215" s="28">
        <f>'[1]INPUTS-Incidence'!I36</f>
        <v>1546427.29956</v>
      </c>
      <c r="E215" s="82">
        <f>ABSYLL!E216</f>
        <v>0</v>
      </c>
      <c r="F215" s="80">
        <f>ABSYLL!H216</f>
        <v>0</v>
      </c>
      <c r="G215" s="80">
        <f>ABSYLD2!CJ216+ABSYLD2!CK216</f>
        <v>0</v>
      </c>
      <c r="H215" s="102">
        <f t="shared" si="15"/>
        <v>0</v>
      </c>
      <c r="I215" s="81">
        <f t="shared" si="16"/>
        <v>0</v>
      </c>
      <c r="J215" s="80">
        <f t="shared" si="17"/>
        <v>0</v>
      </c>
      <c r="K215" s="80">
        <f t="shared" si="18"/>
        <v>0</v>
      </c>
      <c r="L215" s="24">
        <f t="shared" si="19"/>
        <v>0</v>
      </c>
    </row>
    <row r="216" spans="1:12">
      <c r="A216" s="30" t="s">
        <v>7</v>
      </c>
      <c r="B216" s="29" t="s">
        <v>71</v>
      </c>
      <c r="C216" s="29" t="s">
        <v>74</v>
      </c>
      <c r="D216" s="28">
        <f>'[1]INPUTS-Incidence'!I37</f>
        <v>917421.25644000003</v>
      </c>
      <c r="E216" s="82">
        <f>ABSYLL!E217</f>
        <v>0</v>
      </c>
      <c r="F216" s="80">
        <f>ABSYLL!H217</f>
        <v>0</v>
      </c>
      <c r="G216" s="80">
        <f>ABSYLD2!CJ217+ABSYLD2!CK217</f>
        <v>0</v>
      </c>
      <c r="H216" s="102">
        <f t="shared" si="15"/>
        <v>0</v>
      </c>
      <c r="I216" s="81">
        <f t="shared" si="16"/>
        <v>0</v>
      </c>
      <c r="J216" s="80">
        <f t="shared" si="17"/>
        <v>0</v>
      </c>
      <c r="K216" s="80">
        <f t="shared" si="18"/>
        <v>0</v>
      </c>
      <c r="L216" s="24">
        <f t="shared" si="19"/>
        <v>0</v>
      </c>
    </row>
    <row r="217" spans="1:12">
      <c r="A217" s="30" t="s">
        <v>7</v>
      </c>
      <c r="B217" s="29" t="s">
        <v>71</v>
      </c>
      <c r="C217" s="29" t="s">
        <v>73</v>
      </c>
      <c r="D217" s="28">
        <f>'[1]INPUTS-Incidence'!I38</f>
        <v>694225.56371999998</v>
      </c>
      <c r="E217" s="82">
        <f>ABSYLL!E218</f>
        <v>0</v>
      </c>
      <c r="F217" s="80">
        <f>ABSYLL!H218</f>
        <v>0</v>
      </c>
      <c r="G217" s="80">
        <f>ABSYLD2!CJ218+ABSYLD2!CK218</f>
        <v>0</v>
      </c>
      <c r="H217" s="102">
        <f t="shared" si="15"/>
        <v>0</v>
      </c>
      <c r="I217" s="81">
        <f t="shared" si="16"/>
        <v>0</v>
      </c>
      <c r="J217" s="80">
        <f t="shared" si="17"/>
        <v>0</v>
      </c>
      <c r="K217" s="80">
        <f t="shared" si="18"/>
        <v>0</v>
      </c>
      <c r="L217" s="24">
        <f t="shared" si="19"/>
        <v>0</v>
      </c>
    </row>
    <row r="218" spans="1:12">
      <c r="A218" s="30" t="s">
        <v>7</v>
      </c>
      <c r="B218" s="29" t="s">
        <v>71</v>
      </c>
      <c r="C218" s="29" t="s">
        <v>72</v>
      </c>
      <c r="D218" s="28">
        <f>'[1]INPUTS-Incidence'!I39</f>
        <v>0</v>
      </c>
      <c r="E218" s="82">
        <f>ABSYLL!E219</f>
        <v>0</v>
      </c>
      <c r="F218" s="80">
        <f>ABSYLL!H219</f>
        <v>0</v>
      </c>
      <c r="G218" s="80">
        <f>ABSYLD2!CJ219+ABSYLD2!CK219</f>
        <v>0</v>
      </c>
      <c r="H218" s="102">
        <f t="shared" si="15"/>
        <v>0</v>
      </c>
      <c r="I218" s="81" t="e">
        <f t="shared" si="16"/>
        <v>#DIV/0!</v>
      </c>
      <c r="J218" s="80" t="e">
        <f t="shared" si="17"/>
        <v>#DIV/0!</v>
      </c>
      <c r="K218" s="80" t="e">
        <f t="shared" si="18"/>
        <v>#DIV/0!</v>
      </c>
      <c r="L218" s="24" t="e">
        <f t="shared" si="19"/>
        <v>#DIV/0!</v>
      </c>
    </row>
    <row r="219" spans="1:12">
      <c r="A219" s="30" t="s">
        <v>7</v>
      </c>
      <c r="B219" s="29" t="s">
        <v>71</v>
      </c>
      <c r="C219" s="29" t="s">
        <v>70</v>
      </c>
      <c r="D219" s="28">
        <f>'[1]INPUTS-Incidence'!I40</f>
        <v>1265258.69964</v>
      </c>
      <c r="E219" s="82">
        <f>ABSYLL!E220</f>
        <v>0</v>
      </c>
      <c r="F219" s="80">
        <f>ABSYLL!H220</f>
        <v>0</v>
      </c>
      <c r="G219" s="80">
        <f>ABSYLD2!CJ220+ABSYLD2!CK220</f>
        <v>0</v>
      </c>
      <c r="H219" s="102">
        <f t="shared" si="15"/>
        <v>0</v>
      </c>
      <c r="I219" s="81">
        <f t="shared" si="16"/>
        <v>0</v>
      </c>
      <c r="J219" s="80">
        <f t="shared" si="17"/>
        <v>0</v>
      </c>
      <c r="K219" s="80">
        <f t="shared" si="18"/>
        <v>0</v>
      </c>
      <c r="L219" s="24">
        <f t="shared" si="19"/>
        <v>0</v>
      </c>
    </row>
    <row r="220" spans="1:12">
      <c r="A220" s="30" t="s">
        <v>6</v>
      </c>
      <c r="B220" s="29" t="s">
        <v>89</v>
      </c>
      <c r="C220" s="29" t="s">
        <v>88</v>
      </c>
      <c r="D220" s="28">
        <f>'[1]INPUTS-Incidence'!I5</f>
        <v>4180329.7166800001</v>
      </c>
      <c r="E220" s="82">
        <f>ABSYLL!E221</f>
        <v>0</v>
      </c>
      <c r="F220" s="80">
        <f>ABSYLL!H221</f>
        <v>0</v>
      </c>
      <c r="G220" s="80">
        <f>ABSYLD2!CJ221+ABSYLD2!CK221</f>
        <v>0</v>
      </c>
      <c r="H220" s="102">
        <f t="shared" si="15"/>
        <v>0</v>
      </c>
      <c r="I220" s="81">
        <f t="shared" si="16"/>
        <v>0</v>
      </c>
      <c r="J220" s="80">
        <f t="shared" si="17"/>
        <v>0</v>
      </c>
      <c r="K220" s="80">
        <f t="shared" si="18"/>
        <v>0</v>
      </c>
      <c r="L220" s="24">
        <f t="shared" si="19"/>
        <v>0</v>
      </c>
    </row>
    <row r="221" spans="1:12">
      <c r="A221" s="30" t="s">
        <v>6</v>
      </c>
      <c r="B221" s="29" t="s">
        <v>89</v>
      </c>
      <c r="C221" s="29" t="s">
        <v>87</v>
      </c>
      <c r="D221" s="28">
        <f>'[1]INPUTS-Incidence'!I6</f>
        <v>3986120.47756</v>
      </c>
      <c r="E221" s="82">
        <f>ABSYLL!E222</f>
        <v>0</v>
      </c>
      <c r="F221" s="80">
        <f>ABSYLL!H222</f>
        <v>0</v>
      </c>
      <c r="G221" s="80">
        <f>ABSYLD2!CJ222+ABSYLD2!CK222</f>
        <v>0</v>
      </c>
      <c r="H221" s="102">
        <f t="shared" si="15"/>
        <v>0</v>
      </c>
      <c r="I221" s="81">
        <f t="shared" si="16"/>
        <v>0</v>
      </c>
      <c r="J221" s="80">
        <f t="shared" si="17"/>
        <v>0</v>
      </c>
      <c r="K221" s="80">
        <f t="shared" si="18"/>
        <v>0</v>
      </c>
      <c r="L221" s="24">
        <f t="shared" si="19"/>
        <v>0</v>
      </c>
    </row>
    <row r="222" spans="1:12">
      <c r="A222" s="30" t="s">
        <v>6</v>
      </c>
      <c r="B222" s="29" t="s">
        <v>89</v>
      </c>
      <c r="C222" s="29" t="s">
        <v>86</v>
      </c>
      <c r="D222" s="28">
        <f>'[1]INPUTS-Incidence'!I7</f>
        <v>3672583.6711200001</v>
      </c>
      <c r="E222" s="82">
        <f>ABSYLL!E223</f>
        <v>0</v>
      </c>
      <c r="F222" s="80">
        <f>ABSYLL!H223</f>
        <v>0</v>
      </c>
      <c r="G222" s="80">
        <f>ABSYLD2!CJ223+ABSYLD2!CK223</f>
        <v>0</v>
      </c>
      <c r="H222" s="102">
        <f t="shared" si="15"/>
        <v>0</v>
      </c>
      <c r="I222" s="81">
        <f t="shared" si="16"/>
        <v>0</v>
      </c>
      <c r="J222" s="80">
        <f t="shared" si="17"/>
        <v>0</v>
      </c>
      <c r="K222" s="80">
        <f t="shared" si="18"/>
        <v>0</v>
      </c>
      <c r="L222" s="24">
        <f t="shared" si="19"/>
        <v>0</v>
      </c>
    </row>
    <row r="223" spans="1:12">
      <c r="A223" s="30" t="s">
        <v>6</v>
      </c>
      <c r="B223" s="29" t="s">
        <v>89</v>
      </c>
      <c r="C223" s="29" t="s">
        <v>85</v>
      </c>
      <c r="D223" s="28">
        <f>'[1]INPUTS-Incidence'!I8</f>
        <v>3131503.2039200002</v>
      </c>
      <c r="E223" s="82">
        <f>ABSYLL!E224</f>
        <v>0</v>
      </c>
      <c r="F223" s="80">
        <f>ABSYLL!H224</f>
        <v>0</v>
      </c>
      <c r="G223" s="80">
        <f>ABSYLD2!CJ224+ABSYLD2!CK224</f>
        <v>0</v>
      </c>
      <c r="H223" s="102">
        <f t="shared" si="15"/>
        <v>0</v>
      </c>
      <c r="I223" s="81">
        <f t="shared" si="16"/>
        <v>0</v>
      </c>
      <c r="J223" s="80">
        <f t="shared" si="17"/>
        <v>0</v>
      </c>
      <c r="K223" s="80">
        <f t="shared" si="18"/>
        <v>0</v>
      </c>
      <c r="L223" s="24">
        <f t="shared" si="19"/>
        <v>0</v>
      </c>
    </row>
    <row r="224" spans="1:12">
      <c r="A224" s="30" t="s">
        <v>6</v>
      </c>
      <c r="B224" s="29" t="s">
        <v>89</v>
      </c>
      <c r="C224" s="29" t="s">
        <v>84</v>
      </c>
      <c r="D224" s="28">
        <f>'[1]INPUTS-Incidence'!I9</f>
        <v>3675482.31648</v>
      </c>
      <c r="E224" s="82">
        <f>ABSYLL!E225</f>
        <v>0</v>
      </c>
      <c r="F224" s="80">
        <f>ABSYLL!H225</f>
        <v>0</v>
      </c>
      <c r="G224" s="80">
        <f>ABSYLD2!CJ225+ABSYLD2!CK225</f>
        <v>0</v>
      </c>
      <c r="H224" s="102">
        <f t="shared" si="15"/>
        <v>0</v>
      </c>
      <c r="I224" s="81">
        <f t="shared" si="16"/>
        <v>0</v>
      </c>
      <c r="J224" s="80">
        <f t="shared" si="17"/>
        <v>0</v>
      </c>
      <c r="K224" s="80">
        <f t="shared" si="18"/>
        <v>0</v>
      </c>
      <c r="L224" s="24">
        <f t="shared" si="19"/>
        <v>0</v>
      </c>
    </row>
    <row r="225" spans="1:12">
      <c r="A225" s="30" t="s">
        <v>6</v>
      </c>
      <c r="B225" s="29" t="s">
        <v>89</v>
      </c>
      <c r="C225" s="29" t="s">
        <v>83</v>
      </c>
      <c r="D225" s="28">
        <f>'[1]INPUTS-Incidence'!I10</f>
        <v>4465846.2846400002</v>
      </c>
      <c r="E225" s="82">
        <f>ABSYLL!E226</f>
        <v>0</v>
      </c>
      <c r="F225" s="80">
        <f>ABSYLL!H226</f>
        <v>0</v>
      </c>
      <c r="G225" s="80">
        <f>ABSYLD2!CJ226+ABSYLD2!CK226</f>
        <v>0</v>
      </c>
      <c r="H225" s="102">
        <f t="shared" si="15"/>
        <v>0</v>
      </c>
      <c r="I225" s="81">
        <f t="shared" si="16"/>
        <v>0</v>
      </c>
      <c r="J225" s="80">
        <f t="shared" si="17"/>
        <v>0</v>
      </c>
      <c r="K225" s="80">
        <f t="shared" si="18"/>
        <v>0</v>
      </c>
      <c r="L225" s="24">
        <f t="shared" si="19"/>
        <v>0</v>
      </c>
    </row>
    <row r="226" spans="1:12">
      <c r="A226" s="30" t="s">
        <v>6</v>
      </c>
      <c r="B226" s="29" t="s">
        <v>89</v>
      </c>
      <c r="C226" s="29" t="s">
        <v>82</v>
      </c>
      <c r="D226" s="28">
        <f>'[1]INPUTS-Incidence'!I11</f>
        <v>4245066.1297199996</v>
      </c>
      <c r="E226" s="82">
        <f>ABSYLL!E227</f>
        <v>0</v>
      </c>
      <c r="F226" s="80">
        <f>ABSYLL!H227</f>
        <v>0</v>
      </c>
      <c r="G226" s="80">
        <f>ABSYLD2!CJ227+ABSYLD2!CK227</f>
        <v>0</v>
      </c>
      <c r="H226" s="102">
        <f t="shared" si="15"/>
        <v>0</v>
      </c>
      <c r="I226" s="81">
        <f t="shared" si="16"/>
        <v>0</v>
      </c>
      <c r="J226" s="80">
        <f t="shared" si="17"/>
        <v>0</v>
      </c>
      <c r="K226" s="80">
        <f t="shared" si="18"/>
        <v>0</v>
      </c>
      <c r="L226" s="24">
        <f t="shared" si="19"/>
        <v>0</v>
      </c>
    </row>
    <row r="227" spans="1:12">
      <c r="A227" s="30" t="s">
        <v>6</v>
      </c>
      <c r="B227" s="29" t="s">
        <v>89</v>
      </c>
      <c r="C227" s="29" t="s">
        <v>81</v>
      </c>
      <c r="D227" s="28">
        <f>'[1]INPUTS-Incidence'!I12</f>
        <v>3858096.9741600002</v>
      </c>
      <c r="E227" s="82">
        <f>ABSYLL!E228</f>
        <v>0</v>
      </c>
      <c r="F227" s="80">
        <f>ABSYLL!H228</f>
        <v>0</v>
      </c>
      <c r="G227" s="80">
        <f>ABSYLD2!CJ228+ABSYLD2!CK228</f>
        <v>0</v>
      </c>
      <c r="H227" s="102">
        <f t="shared" si="15"/>
        <v>0</v>
      </c>
      <c r="I227" s="81">
        <f t="shared" si="16"/>
        <v>0</v>
      </c>
      <c r="J227" s="80">
        <f t="shared" si="17"/>
        <v>0</v>
      </c>
      <c r="K227" s="80">
        <f t="shared" si="18"/>
        <v>0</v>
      </c>
      <c r="L227" s="24">
        <f t="shared" si="19"/>
        <v>0</v>
      </c>
    </row>
    <row r="228" spans="1:12">
      <c r="A228" s="30" t="s">
        <v>6</v>
      </c>
      <c r="B228" s="29" t="s">
        <v>89</v>
      </c>
      <c r="C228" s="29" t="s">
        <v>80</v>
      </c>
      <c r="D228" s="28">
        <f>'[1]INPUTS-Incidence'!I13</f>
        <v>3499631.1646400001</v>
      </c>
      <c r="E228" s="82">
        <f>ABSYLL!E229</f>
        <v>0</v>
      </c>
      <c r="F228" s="80">
        <f>ABSYLL!H229</f>
        <v>0</v>
      </c>
      <c r="G228" s="80">
        <f>ABSYLD2!CJ229+ABSYLD2!CK229</f>
        <v>0</v>
      </c>
      <c r="H228" s="102">
        <f t="shared" si="15"/>
        <v>0</v>
      </c>
      <c r="I228" s="81">
        <f t="shared" si="16"/>
        <v>0</v>
      </c>
      <c r="J228" s="80">
        <f t="shared" si="17"/>
        <v>0</v>
      </c>
      <c r="K228" s="80">
        <f t="shared" si="18"/>
        <v>0</v>
      </c>
      <c r="L228" s="24">
        <f t="shared" si="19"/>
        <v>0</v>
      </c>
    </row>
    <row r="229" spans="1:12">
      <c r="A229" s="30" t="s">
        <v>6</v>
      </c>
      <c r="B229" s="29" t="s">
        <v>89</v>
      </c>
      <c r="C229" s="29" t="s">
        <v>79</v>
      </c>
      <c r="D229" s="28">
        <f>'[1]INPUTS-Incidence'!I14</f>
        <v>3231023.3612799998</v>
      </c>
      <c r="E229" s="82">
        <f>ABSYLL!E230</f>
        <v>0</v>
      </c>
      <c r="F229" s="80">
        <f>ABSYLL!H230</f>
        <v>0</v>
      </c>
      <c r="G229" s="80">
        <f>ABSYLD2!CJ230+ABSYLD2!CK230</f>
        <v>0</v>
      </c>
      <c r="H229" s="102">
        <f t="shared" si="15"/>
        <v>0</v>
      </c>
      <c r="I229" s="81">
        <f t="shared" si="16"/>
        <v>0</v>
      </c>
      <c r="J229" s="80">
        <f t="shared" si="17"/>
        <v>0</v>
      </c>
      <c r="K229" s="80">
        <f t="shared" si="18"/>
        <v>0</v>
      </c>
      <c r="L229" s="24">
        <f t="shared" si="19"/>
        <v>0</v>
      </c>
    </row>
    <row r="230" spans="1:12">
      <c r="A230" s="30" t="s">
        <v>6</v>
      </c>
      <c r="B230" s="29" t="s">
        <v>89</v>
      </c>
      <c r="C230" s="29" t="s">
        <v>78</v>
      </c>
      <c r="D230" s="28">
        <f>'[1]INPUTS-Incidence'!I15</f>
        <v>2868209.58372</v>
      </c>
      <c r="E230" s="82">
        <f>ABSYLL!E231</f>
        <v>0</v>
      </c>
      <c r="F230" s="80">
        <f>ABSYLL!H231</f>
        <v>0</v>
      </c>
      <c r="G230" s="80">
        <f>ABSYLD2!CJ231+ABSYLD2!CK231</f>
        <v>0</v>
      </c>
      <c r="H230" s="102">
        <f t="shared" si="15"/>
        <v>0</v>
      </c>
      <c r="I230" s="81">
        <f t="shared" si="16"/>
        <v>0</v>
      </c>
      <c r="J230" s="80">
        <f t="shared" si="17"/>
        <v>0</v>
      </c>
      <c r="K230" s="80">
        <f t="shared" si="18"/>
        <v>0</v>
      </c>
      <c r="L230" s="24">
        <f t="shared" si="19"/>
        <v>0</v>
      </c>
    </row>
    <row r="231" spans="1:12">
      <c r="A231" s="30" t="s">
        <v>6</v>
      </c>
      <c r="B231" s="29" t="s">
        <v>89</v>
      </c>
      <c r="C231" s="29" t="s">
        <v>77</v>
      </c>
      <c r="D231" s="28">
        <f>'[1]INPUTS-Incidence'!I16</f>
        <v>2481240.4281600001</v>
      </c>
      <c r="E231" s="82">
        <f>ABSYLL!E232</f>
        <v>0</v>
      </c>
      <c r="F231" s="80">
        <f>ABSYLL!H232</f>
        <v>0</v>
      </c>
      <c r="G231" s="80">
        <f>ABSYLD2!CJ232+ABSYLD2!CK232</f>
        <v>0</v>
      </c>
      <c r="H231" s="102">
        <f t="shared" si="15"/>
        <v>0</v>
      </c>
      <c r="I231" s="81">
        <f t="shared" si="16"/>
        <v>0</v>
      </c>
      <c r="J231" s="80">
        <f t="shared" si="17"/>
        <v>0</v>
      </c>
      <c r="K231" s="80">
        <f t="shared" si="18"/>
        <v>0</v>
      </c>
      <c r="L231" s="24">
        <f t="shared" si="19"/>
        <v>0</v>
      </c>
    </row>
    <row r="232" spans="1:12">
      <c r="A232" s="32" t="s">
        <v>6</v>
      </c>
      <c r="B232" s="31" t="s">
        <v>89</v>
      </c>
      <c r="C232" s="31" t="s">
        <v>76</v>
      </c>
      <c r="D232" s="28">
        <f>'[1]INPUTS-Incidence'!I17</f>
        <v>1930014.7021999999</v>
      </c>
      <c r="E232" s="82">
        <f>ABSYLL!E233</f>
        <v>0</v>
      </c>
      <c r="F232" s="80">
        <f>ABSYLL!H233</f>
        <v>0</v>
      </c>
      <c r="G232" s="80">
        <f>ABSYLD2!CJ233+ABSYLD2!CK233</f>
        <v>0</v>
      </c>
      <c r="H232" s="102">
        <f t="shared" si="15"/>
        <v>0</v>
      </c>
      <c r="I232" s="81">
        <f t="shared" si="16"/>
        <v>0</v>
      </c>
      <c r="J232" s="80">
        <f t="shared" si="17"/>
        <v>0</v>
      </c>
      <c r="K232" s="80">
        <f t="shared" si="18"/>
        <v>0</v>
      </c>
      <c r="L232" s="24">
        <f t="shared" si="19"/>
        <v>0</v>
      </c>
    </row>
    <row r="233" spans="1:12">
      <c r="A233" s="32" t="s">
        <v>6</v>
      </c>
      <c r="B233" s="31" t="s">
        <v>89</v>
      </c>
      <c r="C233" s="31" t="s">
        <v>75</v>
      </c>
      <c r="D233" s="28">
        <f>'[1]INPUTS-Incidence'!I18</f>
        <v>1230474.95532</v>
      </c>
      <c r="E233" s="82">
        <f>ABSYLL!E234</f>
        <v>0</v>
      </c>
      <c r="F233" s="80">
        <f>ABSYLL!H234</f>
        <v>0</v>
      </c>
      <c r="G233" s="80">
        <f>ABSYLD2!CJ234+ABSYLD2!CK234</f>
        <v>0</v>
      </c>
      <c r="H233" s="102">
        <f t="shared" si="15"/>
        <v>0</v>
      </c>
      <c r="I233" s="81">
        <f t="shared" si="16"/>
        <v>0</v>
      </c>
      <c r="J233" s="80">
        <f t="shared" si="17"/>
        <v>0</v>
      </c>
      <c r="K233" s="80">
        <f t="shared" si="18"/>
        <v>0</v>
      </c>
      <c r="L233" s="24">
        <f t="shared" si="19"/>
        <v>0</v>
      </c>
    </row>
    <row r="234" spans="1:12">
      <c r="A234" s="32" t="s">
        <v>6</v>
      </c>
      <c r="B234" s="31" t="s">
        <v>89</v>
      </c>
      <c r="C234" s="31" t="s">
        <v>74</v>
      </c>
      <c r="D234" s="28">
        <f>'[1]INPUTS-Incidence'!I19</f>
        <v>610647.95583999995</v>
      </c>
      <c r="E234" s="82">
        <f>ABSYLL!E235</f>
        <v>0</v>
      </c>
      <c r="F234" s="80">
        <f>ABSYLL!H235</f>
        <v>0</v>
      </c>
      <c r="G234" s="80">
        <f>ABSYLD2!CJ235+ABSYLD2!CK235</f>
        <v>0</v>
      </c>
      <c r="H234" s="102">
        <f t="shared" si="15"/>
        <v>0</v>
      </c>
      <c r="I234" s="81">
        <f t="shared" si="16"/>
        <v>0</v>
      </c>
      <c r="J234" s="80">
        <f t="shared" si="17"/>
        <v>0</v>
      </c>
      <c r="K234" s="80">
        <f t="shared" si="18"/>
        <v>0</v>
      </c>
      <c r="L234" s="24">
        <f t="shared" si="19"/>
        <v>0</v>
      </c>
    </row>
    <row r="235" spans="1:12">
      <c r="A235" s="32" t="s">
        <v>6</v>
      </c>
      <c r="B235" s="31" t="s">
        <v>89</v>
      </c>
      <c r="C235" s="31" t="s">
        <v>73</v>
      </c>
      <c r="D235" s="28">
        <f>'[1]INPUTS-Incidence'!I20</f>
        <v>420786.68475999997</v>
      </c>
      <c r="E235" s="82">
        <f>ABSYLL!E236</f>
        <v>0</v>
      </c>
      <c r="F235" s="80">
        <f>ABSYLL!H236</f>
        <v>0</v>
      </c>
      <c r="G235" s="80">
        <f>ABSYLD2!CJ236+ABSYLD2!CK236</f>
        <v>0</v>
      </c>
      <c r="H235" s="102">
        <f t="shared" si="15"/>
        <v>0</v>
      </c>
      <c r="I235" s="81">
        <f t="shared" si="16"/>
        <v>0</v>
      </c>
      <c r="J235" s="80">
        <f t="shared" si="17"/>
        <v>0</v>
      </c>
      <c r="K235" s="80">
        <f t="shared" si="18"/>
        <v>0</v>
      </c>
      <c r="L235" s="24">
        <f t="shared" si="19"/>
        <v>0</v>
      </c>
    </row>
    <row r="236" spans="1:12">
      <c r="A236" s="32" t="s">
        <v>6</v>
      </c>
      <c r="B236" s="31" t="s">
        <v>89</v>
      </c>
      <c r="C236" s="31" t="s">
        <v>72</v>
      </c>
      <c r="D236" s="28">
        <f>'[1]INPUTS-Incidence'!I21</f>
        <v>0</v>
      </c>
      <c r="E236" s="82">
        <f>ABSYLL!E237</f>
        <v>0</v>
      </c>
      <c r="F236" s="80">
        <f>ABSYLL!H237</f>
        <v>0</v>
      </c>
      <c r="G236" s="80">
        <f>ABSYLD2!CJ237+ABSYLD2!CK237</f>
        <v>0</v>
      </c>
      <c r="H236" s="102">
        <f t="shared" si="15"/>
        <v>0</v>
      </c>
      <c r="I236" s="81" t="e">
        <f t="shared" si="16"/>
        <v>#DIV/0!</v>
      </c>
      <c r="J236" s="80" t="e">
        <f t="shared" si="17"/>
        <v>#DIV/0!</v>
      </c>
      <c r="K236" s="80" t="e">
        <f t="shared" si="18"/>
        <v>#DIV/0!</v>
      </c>
      <c r="L236" s="24" t="e">
        <f t="shared" si="19"/>
        <v>#DIV/0!</v>
      </c>
    </row>
    <row r="237" spans="1:12">
      <c r="A237" s="32" t="s">
        <v>6</v>
      </c>
      <c r="B237" s="31" t="s">
        <v>89</v>
      </c>
      <c r="C237" s="31" t="s">
        <v>70</v>
      </c>
      <c r="D237" s="28">
        <f>'[1]INPUTS-Incidence'!I22</f>
        <v>610164.84828000003</v>
      </c>
      <c r="E237" s="82">
        <f>ABSYLL!E238</f>
        <v>0</v>
      </c>
      <c r="F237" s="80">
        <f>ABSYLL!H238</f>
        <v>0</v>
      </c>
      <c r="G237" s="80">
        <f>ABSYLD2!CJ238+ABSYLD2!CK238</f>
        <v>0</v>
      </c>
      <c r="H237" s="102">
        <f t="shared" si="15"/>
        <v>0</v>
      </c>
      <c r="I237" s="81">
        <f t="shared" si="16"/>
        <v>0</v>
      </c>
      <c r="J237" s="80">
        <f t="shared" si="17"/>
        <v>0</v>
      </c>
      <c r="K237" s="80">
        <f t="shared" si="18"/>
        <v>0</v>
      </c>
      <c r="L237" s="24">
        <f t="shared" si="19"/>
        <v>0</v>
      </c>
    </row>
    <row r="238" spans="1:12">
      <c r="A238" s="32" t="s">
        <v>6</v>
      </c>
      <c r="B238" s="31" t="s">
        <v>71</v>
      </c>
      <c r="C238" s="31" t="s">
        <v>88</v>
      </c>
      <c r="D238" s="28">
        <f>'[1]INPUTS-Incidence'!I23</f>
        <v>3724276.18004</v>
      </c>
      <c r="E238" s="82">
        <f>ABSYLL!E239</f>
        <v>0</v>
      </c>
      <c r="F238" s="80">
        <f>ABSYLL!H239</f>
        <v>0</v>
      </c>
      <c r="G238" s="80">
        <f>ABSYLD2!CJ239+ABSYLD2!CK239</f>
        <v>0</v>
      </c>
      <c r="H238" s="102">
        <f t="shared" si="15"/>
        <v>0</v>
      </c>
      <c r="I238" s="81">
        <f t="shared" si="16"/>
        <v>0</v>
      </c>
      <c r="J238" s="80">
        <f t="shared" si="17"/>
        <v>0</v>
      </c>
      <c r="K238" s="80">
        <f t="shared" si="18"/>
        <v>0</v>
      </c>
      <c r="L238" s="24">
        <f t="shared" si="19"/>
        <v>0</v>
      </c>
    </row>
    <row r="239" spans="1:12">
      <c r="A239" s="32" t="s">
        <v>6</v>
      </c>
      <c r="B239" s="31" t="s">
        <v>71</v>
      </c>
      <c r="C239" s="31" t="s">
        <v>87</v>
      </c>
      <c r="D239" s="28">
        <f>'[1]INPUTS-Incidence'!I24</f>
        <v>3552289.8886799999</v>
      </c>
      <c r="E239" s="82">
        <f>ABSYLL!E240</f>
        <v>0</v>
      </c>
      <c r="F239" s="80">
        <f>ABSYLL!H240</f>
        <v>0</v>
      </c>
      <c r="G239" s="80">
        <f>ABSYLD2!CJ240+ABSYLD2!CK240</f>
        <v>0</v>
      </c>
      <c r="H239" s="102">
        <f t="shared" si="15"/>
        <v>0</v>
      </c>
      <c r="I239" s="81">
        <f t="shared" si="16"/>
        <v>0</v>
      </c>
      <c r="J239" s="80">
        <f t="shared" si="17"/>
        <v>0</v>
      </c>
      <c r="K239" s="80">
        <f t="shared" si="18"/>
        <v>0</v>
      </c>
      <c r="L239" s="24">
        <f t="shared" si="19"/>
        <v>0</v>
      </c>
    </row>
    <row r="240" spans="1:12">
      <c r="A240" s="32" t="s">
        <v>6</v>
      </c>
      <c r="B240" s="31" t="s">
        <v>71</v>
      </c>
      <c r="C240" s="31" t="s">
        <v>86</v>
      </c>
      <c r="D240" s="28">
        <f>'[1]INPUTS-Incidence'!I25</f>
        <v>3315567.1842800002</v>
      </c>
      <c r="E240" s="82">
        <f>ABSYLL!E241</f>
        <v>0</v>
      </c>
      <c r="F240" s="80">
        <f>ABSYLL!H241</f>
        <v>0</v>
      </c>
      <c r="G240" s="80">
        <f>ABSYLD2!CJ241+ABSYLD2!CK241</f>
        <v>0</v>
      </c>
      <c r="H240" s="102">
        <f t="shared" si="15"/>
        <v>0</v>
      </c>
      <c r="I240" s="81">
        <f t="shared" si="16"/>
        <v>0</v>
      </c>
      <c r="J240" s="80">
        <f t="shared" si="17"/>
        <v>0</v>
      </c>
      <c r="K240" s="80">
        <f t="shared" si="18"/>
        <v>0</v>
      </c>
      <c r="L240" s="24">
        <f t="shared" si="19"/>
        <v>0</v>
      </c>
    </row>
    <row r="241" spans="1:12">
      <c r="A241" s="32" t="s">
        <v>6</v>
      </c>
      <c r="B241" s="31" t="s">
        <v>71</v>
      </c>
      <c r="C241" s="31" t="s">
        <v>85</v>
      </c>
      <c r="D241" s="28">
        <f>'[1]INPUTS-Incidence'!I26</f>
        <v>3131503.2039200002</v>
      </c>
      <c r="E241" s="82">
        <f>ABSYLL!E242</f>
        <v>0</v>
      </c>
      <c r="F241" s="80">
        <f>ABSYLL!H242</f>
        <v>0</v>
      </c>
      <c r="G241" s="80">
        <f>ABSYLD2!CJ242+ABSYLD2!CK242</f>
        <v>0</v>
      </c>
      <c r="H241" s="102">
        <f t="shared" si="15"/>
        <v>0</v>
      </c>
      <c r="I241" s="81">
        <f t="shared" si="16"/>
        <v>0</v>
      </c>
      <c r="J241" s="80">
        <f t="shared" si="17"/>
        <v>0</v>
      </c>
      <c r="K241" s="80">
        <f t="shared" si="18"/>
        <v>0</v>
      </c>
      <c r="L241" s="24">
        <f t="shared" si="19"/>
        <v>0</v>
      </c>
    </row>
    <row r="242" spans="1:12">
      <c r="A242" s="32" t="s">
        <v>6</v>
      </c>
      <c r="B242" s="31" t="s">
        <v>71</v>
      </c>
      <c r="C242" s="31" t="s">
        <v>84</v>
      </c>
      <c r="D242" s="28">
        <f>'[1]INPUTS-Incidence'!I27</f>
        <v>3481756.1849199999</v>
      </c>
      <c r="E242" s="82">
        <f>ABSYLL!E243</f>
        <v>0</v>
      </c>
      <c r="F242" s="80">
        <f>ABSYLL!H243</f>
        <v>0</v>
      </c>
      <c r="G242" s="80">
        <f>ABSYLD2!CJ243+ABSYLD2!CK243</f>
        <v>0</v>
      </c>
      <c r="H242" s="102">
        <f t="shared" si="15"/>
        <v>0</v>
      </c>
      <c r="I242" s="81">
        <f t="shared" si="16"/>
        <v>0</v>
      </c>
      <c r="J242" s="80">
        <f t="shared" si="17"/>
        <v>0</v>
      </c>
      <c r="K242" s="80">
        <f t="shared" si="18"/>
        <v>0</v>
      </c>
      <c r="L242" s="24">
        <f t="shared" si="19"/>
        <v>0</v>
      </c>
    </row>
    <row r="243" spans="1:12">
      <c r="A243" s="32" t="s">
        <v>6</v>
      </c>
      <c r="B243" s="31" t="s">
        <v>71</v>
      </c>
      <c r="C243" s="31" t="s">
        <v>83</v>
      </c>
      <c r="D243" s="28">
        <f>'[1]INPUTS-Incidence'!I28</f>
        <v>4289995.1327999998</v>
      </c>
      <c r="E243" s="82">
        <f>ABSYLL!E244</f>
        <v>0</v>
      </c>
      <c r="F243" s="80">
        <f>ABSYLL!H244</f>
        <v>0</v>
      </c>
      <c r="G243" s="80">
        <f>ABSYLD2!CJ244+ABSYLD2!CK244</f>
        <v>0</v>
      </c>
      <c r="H243" s="102">
        <f t="shared" si="15"/>
        <v>0</v>
      </c>
      <c r="I243" s="81">
        <f t="shared" si="16"/>
        <v>0</v>
      </c>
      <c r="J243" s="80">
        <f t="shared" si="17"/>
        <v>0</v>
      </c>
      <c r="K243" s="80">
        <f t="shared" si="18"/>
        <v>0</v>
      </c>
      <c r="L243" s="24">
        <f t="shared" si="19"/>
        <v>0</v>
      </c>
    </row>
    <row r="244" spans="1:12">
      <c r="A244" s="32" t="s">
        <v>6</v>
      </c>
      <c r="B244" s="31" t="s">
        <v>71</v>
      </c>
      <c r="C244" s="31" t="s">
        <v>82</v>
      </c>
      <c r="D244" s="28">
        <f>'[1]INPUTS-Incidence'!I29</f>
        <v>4114143.9809599998</v>
      </c>
      <c r="E244" s="82">
        <f>ABSYLL!E245</f>
        <v>0</v>
      </c>
      <c r="F244" s="80">
        <f>ABSYLL!H245</f>
        <v>0</v>
      </c>
      <c r="G244" s="80">
        <f>ABSYLD2!CJ245+ABSYLD2!CK245</f>
        <v>0</v>
      </c>
      <c r="H244" s="102">
        <f t="shared" si="15"/>
        <v>0</v>
      </c>
      <c r="I244" s="81">
        <f t="shared" si="16"/>
        <v>0</v>
      </c>
      <c r="J244" s="80">
        <f t="shared" si="17"/>
        <v>0</v>
      </c>
      <c r="K244" s="80">
        <f t="shared" si="18"/>
        <v>0</v>
      </c>
      <c r="L244" s="24">
        <f t="shared" si="19"/>
        <v>0</v>
      </c>
    </row>
    <row r="245" spans="1:12">
      <c r="A245" s="32" t="s">
        <v>6</v>
      </c>
      <c r="B245" s="31" t="s">
        <v>71</v>
      </c>
      <c r="C245" s="31" t="s">
        <v>81</v>
      </c>
      <c r="D245" s="28">
        <f>'[1]INPUTS-Incidence'!I30</f>
        <v>3786113.9477200001</v>
      </c>
      <c r="E245" s="82">
        <f>ABSYLL!E246</f>
        <v>0</v>
      </c>
      <c r="F245" s="80">
        <f>ABSYLL!H246</f>
        <v>0</v>
      </c>
      <c r="G245" s="80">
        <f>ABSYLD2!CJ246+ABSYLD2!CK246</f>
        <v>0</v>
      </c>
      <c r="H245" s="102">
        <f t="shared" si="15"/>
        <v>0</v>
      </c>
      <c r="I245" s="81">
        <f t="shared" si="16"/>
        <v>0</v>
      </c>
      <c r="J245" s="80">
        <f t="shared" si="17"/>
        <v>0</v>
      </c>
      <c r="K245" s="80">
        <f t="shared" si="18"/>
        <v>0</v>
      </c>
      <c r="L245" s="24">
        <f t="shared" si="19"/>
        <v>0</v>
      </c>
    </row>
    <row r="246" spans="1:12">
      <c r="A246" s="32" t="s">
        <v>6</v>
      </c>
      <c r="B246" s="31" t="s">
        <v>71</v>
      </c>
      <c r="C246" s="31" t="s">
        <v>80</v>
      </c>
      <c r="D246" s="28">
        <f>'[1]INPUTS-Incidence'!I31</f>
        <v>3462914.9900799999</v>
      </c>
      <c r="E246" s="82">
        <f>ABSYLL!E247</f>
        <v>0</v>
      </c>
      <c r="F246" s="80">
        <f>ABSYLL!H247</f>
        <v>0</v>
      </c>
      <c r="G246" s="80">
        <f>ABSYLD2!CJ247+ABSYLD2!CK247</f>
        <v>0</v>
      </c>
      <c r="H246" s="102">
        <f t="shared" si="15"/>
        <v>0</v>
      </c>
      <c r="I246" s="81">
        <f t="shared" si="16"/>
        <v>0</v>
      </c>
      <c r="J246" s="80">
        <f t="shared" si="17"/>
        <v>0</v>
      </c>
      <c r="K246" s="80">
        <f t="shared" si="18"/>
        <v>0</v>
      </c>
      <c r="L246" s="24">
        <f t="shared" si="19"/>
        <v>0</v>
      </c>
    </row>
    <row r="247" spans="1:12">
      <c r="A247" s="32" t="s">
        <v>6</v>
      </c>
      <c r="B247" s="31" t="s">
        <v>71</v>
      </c>
      <c r="C247" s="31" t="s">
        <v>79</v>
      </c>
      <c r="D247" s="28">
        <f>'[1]INPUTS-Incidence'!I32</f>
        <v>3222327.4251999999</v>
      </c>
      <c r="E247" s="82">
        <f>ABSYLL!E248</f>
        <v>0</v>
      </c>
      <c r="F247" s="80">
        <f>ABSYLL!H248</f>
        <v>0</v>
      </c>
      <c r="G247" s="80">
        <f>ABSYLD2!CJ248+ABSYLD2!CK248</f>
        <v>0</v>
      </c>
      <c r="H247" s="102">
        <f t="shared" si="15"/>
        <v>0</v>
      </c>
      <c r="I247" s="81">
        <f t="shared" si="16"/>
        <v>0</v>
      </c>
      <c r="J247" s="80">
        <f t="shared" si="17"/>
        <v>0</v>
      </c>
      <c r="K247" s="80">
        <f t="shared" si="18"/>
        <v>0</v>
      </c>
      <c r="L247" s="24">
        <f t="shared" si="19"/>
        <v>0</v>
      </c>
    </row>
    <row r="248" spans="1:12">
      <c r="A248" s="32" t="s">
        <v>6</v>
      </c>
      <c r="B248" s="31" t="s">
        <v>71</v>
      </c>
      <c r="C248" s="31" t="s">
        <v>78</v>
      </c>
      <c r="D248" s="28">
        <f>'[1]INPUTS-Incidence'!I33</f>
        <v>2916037.2321600001</v>
      </c>
      <c r="E248" s="82">
        <f>ABSYLL!E249</f>
        <v>0</v>
      </c>
      <c r="F248" s="80">
        <f>ABSYLL!H249</f>
        <v>0</v>
      </c>
      <c r="G248" s="80">
        <f>ABSYLD2!CJ249+ABSYLD2!CK249</f>
        <v>0</v>
      </c>
      <c r="H248" s="102">
        <f t="shared" si="15"/>
        <v>0</v>
      </c>
      <c r="I248" s="81">
        <f t="shared" si="16"/>
        <v>0</v>
      </c>
      <c r="J248" s="80">
        <f t="shared" si="17"/>
        <v>0</v>
      </c>
      <c r="K248" s="80">
        <f t="shared" si="18"/>
        <v>0</v>
      </c>
      <c r="L248" s="24">
        <f t="shared" si="19"/>
        <v>0</v>
      </c>
    </row>
    <row r="249" spans="1:12">
      <c r="A249" s="32" t="s">
        <v>6</v>
      </c>
      <c r="B249" s="31" t="s">
        <v>71</v>
      </c>
      <c r="C249" s="31" t="s">
        <v>77</v>
      </c>
      <c r="D249" s="28">
        <f>'[1]INPUTS-Incidence'!I34</f>
        <v>2663371.9782799999</v>
      </c>
      <c r="E249" s="82">
        <f>ABSYLL!E250</f>
        <v>0</v>
      </c>
      <c r="F249" s="80">
        <f>ABSYLL!H250</f>
        <v>0</v>
      </c>
      <c r="G249" s="80">
        <f>ABSYLD2!CJ250+ABSYLD2!CK250</f>
        <v>0</v>
      </c>
      <c r="H249" s="102">
        <f t="shared" si="15"/>
        <v>0</v>
      </c>
      <c r="I249" s="81">
        <f t="shared" si="16"/>
        <v>0</v>
      </c>
      <c r="J249" s="80">
        <f t="shared" si="17"/>
        <v>0</v>
      </c>
      <c r="K249" s="80">
        <f t="shared" si="18"/>
        <v>0</v>
      </c>
      <c r="L249" s="24">
        <f t="shared" si="19"/>
        <v>0</v>
      </c>
    </row>
    <row r="250" spans="1:12">
      <c r="A250" s="32" t="s">
        <v>6</v>
      </c>
      <c r="B250" s="31" t="s">
        <v>71</v>
      </c>
      <c r="C250" s="31" t="s">
        <v>76</v>
      </c>
      <c r="D250" s="28">
        <f>'[1]INPUTS-Incidence'!I35</f>
        <v>2226159.6364799999</v>
      </c>
      <c r="E250" s="82">
        <f>ABSYLL!E251</f>
        <v>0</v>
      </c>
      <c r="F250" s="80">
        <f>ABSYLL!H251</f>
        <v>0</v>
      </c>
      <c r="G250" s="80">
        <f>ABSYLD2!CJ251+ABSYLD2!CK251</f>
        <v>0</v>
      </c>
      <c r="H250" s="102">
        <f t="shared" si="15"/>
        <v>0</v>
      </c>
      <c r="I250" s="81">
        <f t="shared" si="16"/>
        <v>0</v>
      </c>
      <c r="J250" s="80">
        <f t="shared" si="17"/>
        <v>0</v>
      </c>
      <c r="K250" s="80">
        <f t="shared" si="18"/>
        <v>0</v>
      </c>
      <c r="L250" s="24">
        <f t="shared" si="19"/>
        <v>0</v>
      </c>
    </row>
    <row r="251" spans="1:12">
      <c r="A251" s="32" t="s">
        <v>6</v>
      </c>
      <c r="B251" s="31" t="s">
        <v>71</v>
      </c>
      <c r="C251" s="31" t="s">
        <v>75</v>
      </c>
      <c r="D251" s="28">
        <f>'[1]INPUTS-Incidence'!I36</f>
        <v>1546427.29956</v>
      </c>
      <c r="E251" s="82">
        <f>ABSYLL!E252</f>
        <v>0</v>
      </c>
      <c r="F251" s="80">
        <f>ABSYLL!H252</f>
        <v>0</v>
      </c>
      <c r="G251" s="80">
        <f>ABSYLD2!CJ252+ABSYLD2!CK252</f>
        <v>0</v>
      </c>
      <c r="H251" s="102">
        <f t="shared" si="15"/>
        <v>0</v>
      </c>
      <c r="I251" s="81">
        <f t="shared" si="16"/>
        <v>0</v>
      </c>
      <c r="J251" s="80">
        <f t="shared" si="17"/>
        <v>0</v>
      </c>
      <c r="K251" s="80">
        <f t="shared" si="18"/>
        <v>0</v>
      </c>
      <c r="L251" s="24">
        <f t="shared" si="19"/>
        <v>0</v>
      </c>
    </row>
    <row r="252" spans="1:12">
      <c r="A252" s="32" t="s">
        <v>6</v>
      </c>
      <c r="B252" s="31" t="s">
        <v>71</v>
      </c>
      <c r="C252" s="31" t="s">
        <v>74</v>
      </c>
      <c r="D252" s="28">
        <f>'[1]INPUTS-Incidence'!I37</f>
        <v>917421.25644000003</v>
      </c>
      <c r="E252" s="82">
        <f>ABSYLL!E253</f>
        <v>0</v>
      </c>
      <c r="F252" s="80">
        <f>ABSYLL!H253</f>
        <v>0</v>
      </c>
      <c r="G252" s="80">
        <f>ABSYLD2!CJ253+ABSYLD2!CK253</f>
        <v>0</v>
      </c>
      <c r="H252" s="102">
        <f t="shared" si="15"/>
        <v>0</v>
      </c>
      <c r="I252" s="81">
        <f t="shared" si="16"/>
        <v>0</v>
      </c>
      <c r="J252" s="80">
        <f t="shared" si="17"/>
        <v>0</v>
      </c>
      <c r="K252" s="80">
        <f t="shared" si="18"/>
        <v>0</v>
      </c>
      <c r="L252" s="24">
        <f t="shared" si="19"/>
        <v>0</v>
      </c>
    </row>
    <row r="253" spans="1:12">
      <c r="A253" s="32" t="s">
        <v>6</v>
      </c>
      <c r="B253" s="31" t="s">
        <v>71</v>
      </c>
      <c r="C253" s="31" t="s">
        <v>73</v>
      </c>
      <c r="D253" s="28">
        <f>'[1]INPUTS-Incidence'!I38</f>
        <v>694225.56371999998</v>
      </c>
      <c r="E253" s="82">
        <f>ABSYLL!E254</f>
        <v>0</v>
      </c>
      <c r="F253" s="80">
        <f>ABSYLL!H254</f>
        <v>0</v>
      </c>
      <c r="G253" s="80">
        <f>ABSYLD2!CJ254+ABSYLD2!CK254</f>
        <v>0</v>
      </c>
      <c r="H253" s="102">
        <f t="shared" si="15"/>
        <v>0</v>
      </c>
      <c r="I253" s="81">
        <f t="shared" si="16"/>
        <v>0</v>
      </c>
      <c r="J253" s="80">
        <f t="shared" si="17"/>
        <v>0</v>
      </c>
      <c r="K253" s="80">
        <f t="shared" si="18"/>
        <v>0</v>
      </c>
      <c r="L253" s="24">
        <f t="shared" si="19"/>
        <v>0</v>
      </c>
    </row>
    <row r="254" spans="1:12">
      <c r="A254" s="32" t="s">
        <v>6</v>
      </c>
      <c r="B254" s="31" t="s">
        <v>71</v>
      </c>
      <c r="C254" s="31" t="s">
        <v>72</v>
      </c>
      <c r="D254" s="28">
        <f>'[1]INPUTS-Incidence'!I39</f>
        <v>0</v>
      </c>
      <c r="E254" s="82">
        <f>ABSYLL!E255</f>
        <v>0</v>
      </c>
      <c r="F254" s="80">
        <f>ABSYLL!H255</f>
        <v>0</v>
      </c>
      <c r="G254" s="80">
        <f>ABSYLD2!CJ255+ABSYLD2!CK255</f>
        <v>0</v>
      </c>
      <c r="H254" s="102">
        <f t="shared" si="15"/>
        <v>0</v>
      </c>
      <c r="I254" s="81" t="e">
        <f t="shared" si="16"/>
        <v>#DIV/0!</v>
      </c>
      <c r="J254" s="80" t="e">
        <f t="shared" si="17"/>
        <v>#DIV/0!</v>
      </c>
      <c r="K254" s="80" t="e">
        <f t="shared" si="18"/>
        <v>#DIV/0!</v>
      </c>
      <c r="L254" s="24" t="e">
        <f t="shared" si="19"/>
        <v>#DIV/0!</v>
      </c>
    </row>
    <row r="255" spans="1:12">
      <c r="A255" s="32" t="s">
        <v>6</v>
      </c>
      <c r="B255" s="31" t="s">
        <v>71</v>
      </c>
      <c r="C255" s="31" t="s">
        <v>70</v>
      </c>
      <c r="D255" s="28">
        <f>'[1]INPUTS-Incidence'!I40</f>
        <v>1265258.69964</v>
      </c>
      <c r="E255" s="82">
        <f>ABSYLL!E256</f>
        <v>0</v>
      </c>
      <c r="F255" s="80">
        <f>ABSYLL!H256</f>
        <v>0</v>
      </c>
      <c r="G255" s="80">
        <f>ABSYLD2!CJ256+ABSYLD2!CK256</f>
        <v>0</v>
      </c>
      <c r="H255" s="102">
        <f t="shared" si="15"/>
        <v>0</v>
      </c>
      <c r="I255" s="81">
        <f t="shared" si="16"/>
        <v>0</v>
      </c>
      <c r="J255" s="80">
        <f t="shared" si="17"/>
        <v>0</v>
      </c>
      <c r="K255" s="80">
        <f t="shared" si="18"/>
        <v>0</v>
      </c>
      <c r="L255" s="24">
        <f t="shared" si="19"/>
        <v>0</v>
      </c>
    </row>
    <row r="256" spans="1:12">
      <c r="A256" s="32" t="s">
        <v>1</v>
      </c>
      <c r="B256" s="31" t="s">
        <v>89</v>
      </c>
      <c r="C256" s="31" t="s">
        <v>88</v>
      </c>
      <c r="D256" s="28">
        <f>'[1]INPUTS-Incidence'!I5</f>
        <v>4180329.7166800001</v>
      </c>
      <c r="E256" s="82">
        <f>ABSYLL!E257</f>
        <v>1.1945544554455445</v>
      </c>
      <c r="F256" s="80">
        <f>ABSYLL!H257</f>
        <v>101.55146336633663</v>
      </c>
      <c r="G256" s="80">
        <f>ABSYLD2!CJ257+ABSYLD2!CK257</f>
        <v>0</v>
      </c>
      <c r="H256" s="102">
        <f t="shared" si="15"/>
        <v>101.55146336633663</v>
      </c>
      <c r="I256" s="81">
        <f t="shared" si="16"/>
        <v>2.8575603753912847E-2</v>
      </c>
      <c r="J256" s="80">
        <f t="shared" si="17"/>
        <v>2.4292692263276394</v>
      </c>
      <c r="K256" s="80">
        <f t="shared" si="18"/>
        <v>0</v>
      </c>
      <c r="L256" s="24">
        <f t="shared" si="19"/>
        <v>2.4292692263276394</v>
      </c>
    </row>
    <row r="257" spans="1:12">
      <c r="A257" s="32" t="s">
        <v>1</v>
      </c>
      <c r="B257" s="31" t="s">
        <v>89</v>
      </c>
      <c r="C257" s="31" t="s">
        <v>87</v>
      </c>
      <c r="D257" s="28">
        <f>'[1]INPUTS-Incidence'!I6</f>
        <v>3986120.47756</v>
      </c>
      <c r="E257" s="82">
        <f>ABSYLL!E258</f>
        <v>1.1945544554455445</v>
      </c>
      <c r="F257" s="80">
        <f>ABSYLL!H258</f>
        <v>94.083108910891085</v>
      </c>
      <c r="G257" s="80">
        <f>ABSYLD2!CJ258+ABSYLD2!CK258</f>
        <v>0</v>
      </c>
      <c r="H257" s="102">
        <f t="shared" si="15"/>
        <v>94.083108910891085</v>
      </c>
      <c r="I257" s="81">
        <f t="shared" si="16"/>
        <v>2.9967846234711899E-2</v>
      </c>
      <c r="J257" s="80">
        <f t="shared" si="17"/>
        <v>2.360267569445909</v>
      </c>
      <c r="K257" s="80">
        <f t="shared" si="18"/>
        <v>0</v>
      </c>
      <c r="L257" s="24">
        <f t="shared" si="19"/>
        <v>2.360267569445909</v>
      </c>
    </row>
    <row r="258" spans="1:12">
      <c r="A258" s="32" t="s">
        <v>1</v>
      </c>
      <c r="B258" s="31" t="s">
        <v>89</v>
      </c>
      <c r="C258" s="31" t="s">
        <v>86</v>
      </c>
      <c r="D258" s="28">
        <f>'[1]INPUTS-Incidence'!I7</f>
        <v>3672583.6711200001</v>
      </c>
      <c r="E258" s="82">
        <f>ABSYLL!E259</f>
        <v>1.7918316831683168</v>
      </c>
      <c r="F258" s="80">
        <f>ABSYLL!H259</f>
        <v>132.21030074257425</v>
      </c>
      <c r="G258" s="80">
        <f>ABSYLD2!CJ259+ABSYLD2!CK259</f>
        <v>0</v>
      </c>
      <c r="H258" s="102">
        <f t="shared" si="15"/>
        <v>132.21030074257425</v>
      </c>
      <c r="I258" s="81">
        <f t="shared" si="16"/>
        <v>4.8789403962629811E-2</v>
      </c>
      <c r="J258" s="80">
        <f t="shared" si="17"/>
        <v>3.5999261713826405</v>
      </c>
      <c r="K258" s="80">
        <f t="shared" si="18"/>
        <v>0</v>
      </c>
      <c r="L258" s="24">
        <f t="shared" si="19"/>
        <v>3.5999261713826405</v>
      </c>
    </row>
    <row r="259" spans="1:12">
      <c r="A259" s="32" t="s">
        <v>1</v>
      </c>
      <c r="B259" s="31" t="s">
        <v>89</v>
      </c>
      <c r="C259" s="31" t="s">
        <v>85</v>
      </c>
      <c r="D259" s="28">
        <f>'[1]INPUTS-Incidence'!I8</f>
        <v>3131503.2039200002</v>
      </c>
      <c r="E259" s="82">
        <f>ABSYLL!E260</f>
        <v>9.556435643564356</v>
      </c>
      <c r="F259" s="80">
        <f>ABSYLL!H260</f>
        <v>657.72168316831664</v>
      </c>
      <c r="G259" s="80">
        <f>ABSYLD2!CJ260+ABSYLD2!CK260</f>
        <v>0</v>
      </c>
      <c r="H259" s="102">
        <f t="shared" si="15"/>
        <v>657.72168316831664</v>
      </c>
      <c r="I259" s="81">
        <f t="shared" si="16"/>
        <v>0.30517087230189183</v>
      </c>
      <c r="J259" s="80">
        <f t="shared" si="17"/>
        <v>21.0033852861777</v>
      </c>
      <c r="K259" s="80">
        <f t="shared" si="18"/>
        <v>0</v>
      </c>
      <c r="L259" s="24">
        <f t="shared" si="19"/>
        <v>21.0033852861777</v>
      </c>
    </row>
    <row r="260" spans="1:12">
      <c r="A260" s="32" t="s">
        <v>1</v>
      </c>
      <c r="B260" s="31" t="s">
        <v>89</v>
      </c>
      <c r="C260" s="31" t="s">
        <v>84</v>
      </c>
      <c r="D260" s="28">
        <f>'[1]INPUTS-Incidence'!I9</f>
        <v>3675482.31648</v>
      </c>
      <c r="E260" s="82">
        <f>ABSYLL!E261</f>
        <v>14.334653465346534</v>
      </c>
      <c r="F260" s="80">
        <f>ABSYLL!H261</f>
        <v>915.62599009900987</v>
      </c>
      <c r="G260" s="80">
        <f>ABSYLD2!CJ261+ABSYLD2!CK261</f>
        <v>0</v>
      </c>
      <c r="H260" s="102">
        <f t="shared" ref="H260:H291" si="20">F260+G260</f>
        <v>915.62599009900987</v>
      </c>
      <c r="I260" s="81">
        <f t="shared" ref="I260:I291" si="21">100000*E260/$D260</f>
        <v>0.39000741211767803</v>
      </c>
      <c r="J260" s="80">
        <f t="shared" ref="J260:J291" si="22">100000*F260/$D260</f>
        <v>24.911723449016687</v>
      </c>
      <c r="K260" s="80">
        <f t="shared" ref="K260:K291" si="23">100000*G260/$D260</f>
        <v>0</v>
      </c>
      <c r="L260" s="24">
        <f t="shared" ref="L260:L291" si="24">100000*H260/$D260</f>
        <v>24.911723449016687</v>
      </c>
    </row>
    <row r="261" spans="1:12">
      <c r="A261" s="32" t="s">
        <v>1</v>
      </c>
      <c r="B261" s="31" t="s">
        <v>89</v>
      </c>
      <c r="C261" s="31" t="s">
        <v>83</v>
      </c>
      <c r="D261" s="28">
        <f>'[1]INPUTS-Incidence'!I10</f>
        <v>4465846.2846400002</v>
      </c>
      <c r="E261" s="82">
        <f>ABSYLL!E262</f>
        <v>13.737376237623762</v>
      </c>
      <c r="F261" s="80">
        <f>ABSYLL!H262</f>
        <v>809.61226856435644</v>
      </c>
      <c r="G261" s="80">
        <f>ABSYLD2!CJ262+ABSYLD2!CK262</f>
        <v>0</v>
      </c>
      <c r="H261" s="102">
        <f t="shared" si="20"/>
        <v>809.61226856435644</v>
      </c>
      <c r="I261" s="81">
        <f t="shared" si="21"/>
        <v>0.3076096972901331</v>
      </c>
      <c r="J261" s="80">
        <f t="shared" si="22"/>
        <v>18.128977509793998</v>
      </c>
      <c r="K261" s="80">
        <f t="shared" si="23"/>
        <v>0</v>
      </c>
      <c r="L261" s="24">
        <f t="shared" si="24"/>
        <v>18.128977509793998</v>
      </c>
    </row>
    <row r="262" spans="1:12">
      <c r="A262" s="32" t="s">
        <v>1</v>
      </c>
      <c r="B262" s="31" t="s">
        <v>89</v>
      </c>
      <c r="C262" s="31" t="s">
        <v>82</v>
      </c>
      <c r="D262" s="28">
        <f>'[1]INPUTS-Incidence'!I11</f>
        <v>4245066.1297199996</v>
      </c>
      <c r="E262" s="82">
        <f>ABSYLL!E263</f>
        <v>13.14009900990099</v>
      </c>
      <c r="F262" s="80">
        <f>ABSYLL!H263</f>
        <v>709.49964603960404</v>
      </c>
      <c r="G262" s="80">
        <f>ABSYLD2!CJ263+ABSYLD2!CK263</f>
        <v>0</v>
      </c>
      <c r="H262" s="102">
        <f t="shared" si="20"/>
        <v>709.49964603960404</v>
      </c>
      <c r="I262" s="81">
        <f t="shared" si="21"/>
        <v>0.30953814636493537</v>
      </c>
      <c r="J262" s="80">
        <f t="shared" si="22"/>
        <v>16.713512212974688</v>
      </c>
      <c r="K262" s="80">
        <f t="shared" si="23"/>
        <v>0</v>
      </c>
      <c r="L262" s="24">
        <f t="shared" si="24"/>
        <v>16.713512212974688</v>
      </c>
    </row>
    <row r="263" spans="1:12">
      <c r="A263" s="32" t="s">
        <v>1</v>
      </c>
      <c r="B263" s="31" t="s">
        <v>89</v>
      </c>
      <c r="C263" s="31" t="s">
        <v>81</v>
      </c>
      <c r="D263" s="28">
        <f>'[1]INPUTS-Incidence'!I12</f>
        <v>3858096.9741600002</v>
      </c>
      <c r="E263" s="82">
        <f>ABSYLL!E264</f>
        <v>12.542821782178217</v>
      </c>
      <c r="F263" s="80">
        <f>ABSYLL!H264</f>
        <v>615.72712128712874</v>
      </c>
      <c r="G263" s="80">
        <f>ABSYLD2!CJ264+ABSYLD2!CK264</f>
        <v>0</v>
      </c>
      <c r="H263" s="102">
        <f t="shared" si="20"/>
        <v>615.72712128712874</v>
      </c>
      <c r="I263" s="81">
        <f t="shared" si="21"/>
        <v>0.32510384954512683</v>
      </c>
      <c r="J263" s="80">
        <f t="shared" si="22"/>
        <v>15.959347974170276</v>
      </c>
      <c r="K263" s="80">
        <f t="shared" si="23"/>
        <v>0</v>
      </c>
      <c r="L263" s="24">
        <f t="shared" si="24"/>
        <v>15.959347974170276</v>
      </c>
    </row>
    <row r="264" spans="1:12">
      <c r="A264" s="32" t="s">
        <v>1</v>
      </c>
      <c r="B264" s="31" t="s">
        <v>89</v>
      </c>
      <c r="C264" s="31" t="s">
        <v>80</v>
      </c>
      <c r="D264" s="28">
        <f>'[1]INPUTS-Incidence'!I13</f>
        <v>3499631.1646400001</v>
      </c>
      <c r="E264" s="82">
        <f>ABSYLL!E265</f>
        <v>14.931930693069306</v>
      </c>
      <c r="F264" s="80">
        <f>ABSYLL!H265</f>
        <v>660.36463490099004</v>
      </c>
      <c r="G264" s="80">
        <f>ABSYLD2!CJ265+ABSYLD2!CK265</f>
        <v>0</v>
      </c>
      <c r="H264" s="102">
        <f t="shared" si="20"/>
        <v>660.36463490099004</v>
      </c>
      <c r="I264" s="81">
        <f t="shared" si="21"/>
        <v>0.4266715545323852</v>
      </c>
      <c r="J264" s="80">
        <f t="shared" si="22"/>
        <v>18.869549499194736</v>
      </c>
      <c r="K264" s="80">
        <f t="shared" si="23"/>
        <v>0</v>
      </c>
      <c r="L264" s="24">
        <f t="shared" si="24"/>
        <v>18.869549499194736</v>
      </c>
    </row>
    <row r="265" spans="1:12">
      <c r="A265" s="32" t="s">
        <v>1</v>
      </c>
      <c r="B265" s="31" t="s">
        <v>89</v>
      </c>
      <c r="C265" s="31" t="s">
        <v>79</v>
      </c>
      <c r="D265" s="28">
        <f>'[1]INPUTS-Incidence'!I14</f>
        <v>3231023.3612799998</v>
      </c>
      <c r="E265" s="82">
        <f>ABSYLL!E266</f>
        <v>17.321039603960394</v>
      </c>
      <c r="F265" s="80">
        <f>ABSYLL!H266</f>
        <v>682.88198638613846</v>
      </c>
      <c r="G265" s="80">
        <f>ABSYLD2!CJ266+ABSYLD2!CK266</f>
        <v>0</v>
      </c>
      <c r="H265" s="102">
        <f t="shared" si="20"/>
        <v>682.88198638613846</v>
      </c>
      <c r="I265" s="81">
        <f t="shared" si="21"/>
        <v>0.53608524814560621</v>
      </c>
      <c r="J265" s="80">
        <f t="shared" si="22"/>
        <v>21.135160908140524</v>
      </c>
      <c r="K265" s="80">
        <f t="shared" si="23"/>
        <v>0</v>
      </c>
      <c r="L265" s="24">
        <f t="shared" si="24"/>
        <v>21.135160908140524</v>
      </c>
    </row>
    <row r="266" spans="1:12">
      <c r="A266" s="32" t="s">
        <v>1</v>
      </c>
      <c r="B266" s="31" t="s">
        <v>89</v>
      </c>
      <c r="C266" s="31" t="s">
        <v>78</v>
      </c>
      <c r="D266" s="28">
        <f>'[1]INPUTS-Incidence'!I15</f>
        <v>2868209.58372</v>
      </c>
      <c r="E266" s="82">
        <f>ABSYLL!E267</f>
        <v>22.099257425742572</v>
      </c>
      <c r="F266" s="80">
        <f>ABSYLL!H267</f>
        <v>767.28621782178209</v>
      </c>
      <c r="G266" s="80">
        <f>ABSYLD2!CJ267+ABSYLD2!CK267</f>
        <v>0</v>
      </c>
      <c r="H266" s="102">
        <f t="shared" si="20"/>
        <v>767.28621782178209</v>
      </c>
      <c r="I266" s="81">
        <f t="shared" si="21"/>
        <v>0.77048963057575304</v>
      </c>
      <c r="J266" s="80">
        <f t="shared" si="22"/>
        <v>26.751399973590146</v>
      </c>
      <c r="K266" s="80">
        <f t="shared" si="23"/>
        <v>0</v>
      </c>
      <c r="L266" s="24">
        <f t="shared" si="24"/>
        <v>26.751399973590146</v>
      </c>
    </row>
    <row r="267" spans="1:12">
      <c r="A267" s="32" t="s">
        <v>1</v>
      </c>
      <c r="B267" s="31" t="s">
        <v>89</v>
      </c>
      <c r="C267" s="31" t="s">
        <v>77</v>
      </c>
      <c r="D267" s="28">
        <f>'[1]INPUTS-Incidence'!I16</f>
        <v>2481240.4281600001</v>
      </c>
      <c r="E267" s="82">
        <f>ABSYLL!E268</f>
        <v>17.918316831683168</v>
      </c>
      <c r="F267" s="80">
        <f>ABSYLL!H268</f>
        <v>539.25174504950496</v>
      </c>
      <c r="G267" s="80">
        <f>ABSYLD2!CJ268+ABSYLD2!CK268</f>
        <v>0</v>
      </c>
      <c r="H267" s="102">
        <f t="shared" si="20"/>
        <v>539.25174504950496</v>
      </c>
      <c r="I267" s="81">
        <f t="shared" si="21"/>
        <v>0.72215157500761651</v>
      </c>
      <c r="J267" s="80">
        <f t="shared" si="22"/>
        <v>21.733151649854218</v>
      </c>
      <c r="K267" s="80">
        <f t="shared" si="23"/>
        <v>0</v>
      </c>
      <c r="L267" s="24">
        <f t="shared" si="24"/>
        <v>21.733151649854218</v>
      </c>
    </row>
    <row r="268" spans="1:12">
      <c r="A268" s="32" t="s">
        <v>1</v>
      </c>
      <c r="B268" s="31" t="s">
        <v>89</v>
      </c>
      <c r="C268" s="31" t="s">
        <v>76</v>
      </c>
      <c r="D268" s="28">
        <f>'[1]INPUTS-Incidence'!I17</f>
        <v>1930014.7021999999</v>
      </c>
      <c r="E268" s="82">
        <f>ABSYLL!E269</f>
        <v>15.529207920792079</v>
      </c>
      <c r="F268" s="80">
        <f>ABSYLL!H269</f>
        <v>396.77126237623764</v>
      </c>
      <c r="G268" s="80">
        <f>ABSYLD2!CJ269+ABSYLD2!CK269</f>
        <v>0</v>
      </c>
      <c r="H268" s="102">
        <f t="shared" si="20"/>
        <v>396.77126237623764</v>
      </c>
      <c r="I268" s="81">
        <f t="shared" si="21"/>
        <v>0.80461604272187803</v>
      </c>
      <c r="J268" s="80">
        <f t="shared" si="22"/>
        <v>20.557939891543988</v>
      </c>
      <c r="K268" s="80">
        <f t="shared" si="23"/>
        <v>0</v>
      </c>
      <c r="L268" s="24">
        <f t="shared" si="24"/>
        <v>20.557939891543988</v>
      </c>
    </row>
    <row r="269" spans="1:12">
      <c r="A269" s="32" t="s">
        <v>1</v>
      </c>
      <c r="B269" s="31" t="s">
        <v>89</v>
      </c>
      <c r="C269" s="31" t="s">
        <v>75</v>
      </c>
      <c r="D269" s="28">
        <f>'[1]INPUTS-Incidence'!I18</f>
        <v>1230474.95532</v>
      </c>
      <c r="E269" s="82">
        <f>ABSYLL!E270</f>
        <v>11.945544554455445</v>
      </c>
      <c r="F269" s="80">
        <f>ABSYLL!H270</f>
        <v>252.23017326732673</v>
      </c>
      <c r="G269" s="80">
        <f>ABSYLD2!CJ270+ABSYLD2!CK270</f>
        <v>0</v>
      </c>
      <c r="H269" s="102">
        <f t="shared" si="20"/>
        <v>252.23017326732673</v>
      </c>
      <c r="I269" s="81">
        <f t="shared" si="21"/>
        <v>0.97080761398746729</v>
      </c>
      <c r="J269" s="80">
        <f t="shared" si="22"/>
        <v>20.498602769345371</v>
      </c>
      <c r="K269" s="80">
        <f t="shared" si="23"/>
        <v>0</v>
      </c>
      <c r="L269" s="24">
        <f t="shared" si="24"/>
        <v>20.498602769345371</v>
      </c>
    </row>
    <row r="270" spans="1:12">
      <c r="A270" s="30" t="s">
        <v>1</v>
      </c>
      <c r="B270" s="29" t="s">
        <v>89</v>
      </c>
      <c r="C270" s="29" t="s">
        <v>74</v>
      </c>
      <c r="D270" s="28">
        <f>'[1]INPUTS-Incidence'!I19</f>
        <v>610647.95583999995</v>
      </c>
      <c r="E270" s="82">
        <f>ABSYLL!E271</f>
        <v>7.167326732673267</v>
      </c>
      <c r="F270" s="80">
        <f>ABSYLL!H271</f>
        <v>120.87696534653466</v>
      </c>
      <c r="G270" s="80">
        <f>ABSYLD2!CJ271+ABSYLD2!CK271</f>
        <v>0</v>
      </c>
      <c r="H270" s="102">
        <f t="shared" si="20"/>
        <v>120.87696534653466</v>
      </c>
      <c r="I270" s="81">
        <f t="shared" si="21"/>
        <v>1.1737248383668097</v>
      </c>
      <c r="J270" s="80">
        <f t="shared" si="22"/>
        <v>19.79486939905625</v>
      </c>
      <c r="K270" s="80">
        <f t="shared" si="23"/>
        <v>0</v>
      </c>
      <c r="L270" s="24">
        <f t="shared" si="24"/>
        <v>19.79486939905625</v>
      </c>
    </row>
    <row r="271" spans="1:12">
      <c r="A271" s="30" t="s">
        <v>1</v>
      </c>
      <c r="B271" s="29" t="s">
        <v>89</v>
      </c>
      <c r="C271" s="29" t="s">
        <v>73</v>
      </c>
      <c r="D271" s="28">
        <f>'[1]INPUTS-Incidence'!I20</f>
        <v>420786.68475999997</v>
      </c>
      <c r="E271" s="82">
        <f>ABSYLL!E272</f>
        <v>9.556435643564356</v>
      </c>
      <c r="F271" s="80">
        <f>ABSYLL!H272</f>
        <v>123.18245544554455</v>
      </c>
      <c r="G271" s="80">
        <f>ABSYLD2!CJ272+ABSYLD2!CK272</f>
        <v>0</v>
      </c>
      <c r="H271" s="102">
        <f t="shared" si="20"/>
        <v>123.18245544554455</v>
      </c>
      <c r="I271" s="81">
        <f t="shared" si="21"/>
        <v>2.2710879383017946</v>
      </c>
      <c r="J271" s="80">
        <f t="shared" si="22"/>
        <v>29.274323524710137</v>
      </c>
      <c r="K271" s="80">
        <f t="shared" si="23"/>
        <v>0</v>
      </c>
      <c r="L271" s="24">
        <f t="shared" si="24"/>
        <v>29.274323524710137</v>
      </c>
    </row>
    <row r="272" spans="1:12">
      <c r="A272" s="30" t="s">
        <v>1</v>
      </c>
      <c r="B272" s="29" t="s">
        <v>89</v>
      </c>
      <c r="C272" s="29" t="s">
        <v>72</v>
      </c>
      <c r="D272" s="28">
        <f>'[1]INPUTS-Incidence'!I21</f>
        <v>0</v>
      </c>
      <c r="E272" s="82">
        <f>ABSYLL!E273</f>
        <v>6.5700495049504948</v>
      </c>
      <c r="F272" s="80">
        <f>ABSYLL!H273</f>
        <v>61.200011138613867</v>
      </c>
      <c r="G272" s="80">
        <f>ABSYLD2!CJ273+ABSYLD2!CK273</f>
        <v>0</v>
      </c>
      <c r="H272" s="102">
        <f t="shared" si="20"/>
        <v>61.200011138613867</v>
      </c>
      <c r="I272" s="81" t="e">
        <f t="shared" si="21"/>
        <v>#DIV/0!</v>
      </c>
      <c r="J272" s="80" t="e">
        <f t="shared" si="22"/>
        <v>#DIV/0!</v>
      </c>
      <c r="K272" s="80" t="e">
        <f t="shared" si="23"/>
        <v>#DIV/0!</v>
      </c>
      <c r="L272" s="24" t="e">
        <f t="shared" si="24"/>
        <v>#DIV/0!</v>
      </c>
    </row>
    <row r="273" spans="1:12">
      <c r="A273" s="30" t="s">
        <v>1</v>
      </c>
      <c r="B273" s="29" t="s">
        <v>89</v>
      </c>
      <c r="C273" s="29" t="s">
        <v>70</v>
      </c>
      <c r="D273" s="28">
        <f>'[1]INPUTS-Incidence'!I22</f>
        <v>610164.84828000003</v>
      </c>
      <c r="E273" s="82">
        <f>ABSYLL!E274</f>
        <v>4.778217821782178</v>
      </c>
      <c r="F273" s="80">
        <f>ABSYLL!H274</f>
        <v>24.13</v>
      </c>
      <c r="G273" s="80">
        <f>ABSYLD2!CJ274+ABSYLD2!CK274</f>
        <v>0</v>
      </c>
      <c r="H273" s="102">
        <f t="shared" si="20"/>
        <v>24.13</v>
      </c>
      <c r="I273" s="81">
        <f t="shared" si="21"/>
        <v>0.78310276890770503</v>
      </c>
      <c r="J273" s="80">
        <f t="shared" si="22"/>
        <v>3.954668982983911</v>
      </c>
      <c r="K273" s="80">
        <f t="shared" si="23"/>
        <v>0</v>
      </c>
      <c r="L273" s="24">
        <f t="shared" si="24"/>
        <v>3.954668982983911</v>
      </c>
    </row>
    <row r="274" spans="1:12">
      <c r="A274" s="30" t="s">
        <v>1</v>
      </c>
      <c r="B274" s="29" t="s">
        <v>71</v>
      </c>
      <c r="C274" s="29" t="s">
        <v>88</v>
      </c>
      <c r="D274" s="28">
        <f>'[1]INPUTS-Incidence'!I23</f>
        <v>3724276.18004</v>
      </c>
      <c r="E274" s="82">
        <f>ABSYLL!E275</f>
        <v>0.59727722772277225</v>
      </c>
      <c r="F274" s="80">
        <f>ABSYLL!H275</f>
        <v>50.775731683168317</v>
      </c>
      <c r="G274" s="80">
        <f>ABSYLD2!CJ275+ABSYLD2!CK275</f>
        <v>0</v>
      </c>
      <c r="H274" s="102">
        <f t="shared" si="20"/>
        <v>50.775731683168317</v>
      </c>
      <c r="I274" s="81">
        <f t="shared" si="21"/>
        <v>1.6037404286068743E-2</v>
      </c>
      <c r="J274" s="80">
        <f t="shared" si="22"/>
        <v>1.3633718131672761</v>
      </c>
      <c r="K274" s="80">
        <f t="shared" si="23"/>
        <v>0</v>
      </c>
      <c r="L274" s="24">
        <f t="shared" si="24"/>
        <v>1.3633718131672761</v>
      </c>
    </row>
    <row r="275" spans="1:12">
      <c r="A275" s="30" t="s">
        <v>1</v>
      </c>
      <c r="B275" s="29" t="s">
        <v>71</v>
      </c>
      <c r="C275" s="29" t="s">
        <v>87</v>
      </c>
      <c r="D275" s="28">
        <f>'[1]INPUTS-Incidence'!I24</f>
        <v>3552289.8886799999</v>
      </c>
      <c r="E275" s="82">
        <f>ABSYLL!E276</f>
        <v>0.59727722772277225</v>
      </c>
      <c r="F275" s="80">
        <f>ABSYLL!H276</f>
        <v>47.041554455445542</v>
      </c>
      <c r="G275" s="80">
        <f>ABSYLD2!CJ276+ABSYLD2!CK276</f>
        <v>0</v>
      </c>
      <c r="H275" s="102">
        <f t="shared" si="20"/>
        <v>47.041554455445542</v>
      </c>
      <c r="I275" s="81">
        <f t="shared" si="21"/>
        <v>1.6813865040297013E-2</v>
      </c>
      <c r="J275" s="80">
        <f t="shared" si="22"/>
        <v>1.3242600105737927</v>
      </c>
      <c r="K275" s="80">
        <f t="shared" si="23"/>
        <v>0</v>
      </c>
      <c r="L275" s="24">
        <f t="shared" si="24"/>
        <v>1.3242600105737927</v>
      </c>
    </row>
    <row r="276" spans="1:12">
      <c r="A276" s="30" t="s">
        <v>1</v>
      </c>
      <c r="B276" s="29" t="s">
        <v>71</v>
      </c>
      <c r="C276" s="29" t="s">
        <v>86</v>
      </c>
      <c r="D276" s="28">
        <f>'[1]INPUTS-Incidence'!I25</f>
        <v>3315567.1842800002</v>
      </c>
      <c r="E276" s="82">
        <f>ABSYLL!E277</f>
        <v>0.59727722772277225</v>
      </c>
      <c r="F276" s="80">
        <f>ABSYLL!H277</f>
        <v>44.070100247524749</v>
      </c>
      <c r="G276" s="80">
        <f>ABSYLD2!CJ277+ABSYLD2!CK277</f>
        <v>0</v>
      </c>
      <c r="H276" s="102">
        <f t="shared" si="20"/>
        <v>44.070100247524749</v>
      </c>
      <c r="I276" s="81">
        <f t="shared" si="21"/>
        <v>1.8014330415460286E-2</v>
      </c>
      <c r="J276" s="80">
        <f t="shared" si="22"/>
        <v>1.3291873697047372</v>
      </c>
      <c r="K276" s="80">
        <f t="shared" si="23"/>
        <v>0</v>
      </c>
      <c r="L276" s="24">
        <f t="shared" si="24"/>
        <v>1.3291873697047372</v>
      </c>
    </row>
    <row r="277" spans="1:12">
      <c r="A277" s="30" t="s">
        <v>1</v>
      </c>
      <c r="B277" s="29" t="s">
        <v>71</v>
      </c>
      <c r="C277" s="29" t="s">
        <v>85</v>
      </c>
      <c r="D277" s="28">
        <f>'[1]INPUTS-Incidence'!I26</f>
        <v>3131503.2039200002</v>
      </c>
      <c r="E277" s="82">
        <f>ABSYLL!E278</f>
        <v>2.389108910891089</v>
      </c>
      <c r="F277" s="80">
        <f>ABSYLL!H278</f>
        <v>164.43042079207916</v>
      </c>
      <c r="G277" s="80">
        <f>ABSYLD2!CJ278+ABSYLD2!CK278</f>
        <v>0</v>
      </c>
      <c r="H277" s="102">
        <f t="shared" si="20"/>
        <v>164.43042079207916</v>
      </c>
      <c r="I277" s="81">
        <f t="shared" si="21"/>
        <v>7.6292718075472957E-2</v>
      </c>
      <c r="J277" s="80">
        <f t="shared" si="22"/>
        <v>5.250846321544425</v>
      </c>
      <c r="K277" s="80">
        <f t="shared" si="23"/>
        <v>0</v>
      </c>
      <c r="L277" s="24">
        <f t="shared" si="24"/>
        <v>5.250846321544425</v>
      </c>
    </row>
    <row r="278" spans="1:12">
      <c r="A278" s="30" t="s">
        <v>1</v>
      </c>
      <c r="B278" s="29" t="s">
        <v>71</v>
      </c>
      <c r="C278" s="29" t="s">
        <v>84</v>
      </c>
      <c r="D278" s="28">
        <f>'[1]INPUTS-Incidence'!I27</f>
        <v>3481756.1849199999</v>
      </c>
      <c r="E278" s="82">
        <f>ABSYLL!E279</f>
        <v>2.9863861386138613</v>
      </c>
      <c r="F278" s="80">
        <f>ABSYLL!H279</f>
        <v>190.75541460396039</v>
      </c>
      <c r="G278" s="80">
        <f>ABSYLD2!CJ279+ABSYLD2!CK279</f>
        <v>0</v>
      </c>
      <c r="H278" s="102">
        <f t="shared" si="20"/>
        <v>190.75541460396039</v>
      </c>
      <c r="I278" s="81">
        <f t="shared" si="21"/>
        <v>8.5772408520399579E-2</v>
      </c>
      <c r="J278" s="80">
        <f t="shared" si="22"/>
        <v>5.4787125942405233</v>
      </c>
      <c r="K278" s="80">
        <f t="shared" si="23"/>
        <v>0</v>
      </c>
      <c r="L278" s="24">
        <f t="shared" si="24"/>
        <v>5.4787125942405233</v>
      </c>
    </row>
    <row r="279" spans="1:12">
      <c r="A279" s="30" t="s">
        <v>1</v>
      </c>
      <c r="B279" s="29" t="s">
        <v>71</v>
      </c>
      <c r="C279" s="29" t="s">
        <v>83</v>
      </c>
      <c r="D279" s="28">
        <f>'[1]INPUTS-Incidence'!I28</f>
        <v>4289995.1327999998</v>
      </c>
      <c r="E279" s="82">
        <f>ABSYLL!E280</f>
        <v>2.9863861386138613</v>
      </c>
      <c r="F279" s="80">
        <f>ABSYLL!H280</f>
        <v>176.00266707920792</v>
      </c>
      <c r="G279" s="80">
        <f>ABSYLD2!CJ280+ABSYLD2!CK280</f>
        <v>0</v>
      </c>
      <c r="H279" s="102">
        <f t="shared" si="20"/>
        <v>176.00266707920792</v>
      </c>
      <c r="I279" s="81">
        <f t="shared" si="21"/>
        <v>6.9612809482716198E-2</v>
      </c>
      <c r="J279" s="80">
        <f t="shared" si="22"/>
        <v>4.1026309268638794</v>
      </c>
      <c r="K279" s="80">
        <f t="shared" si="23"/>
        <v>0</v>
      </c>
      <c r="L279" s="24">
        <f t="shared" si="24"/>
        <v>4.1026309268638794</v>
      </c>
    </row>
    <row r="280" spans="1:12">
      <c r="A280" s="30" t="s">
        <v>1</v>
      </c>
      <c r="B280" s="29" t="s">
        <v>71</v>
      </c>
      <c r="C280" s="29" t="s">
        <v>82</v>
      </c>
      <c r="D280" s="28">
        <f>'[1]INPUTS-Incidence'!I29</f>
        <v>4114143.9809599998</v>
      </c>
      <c r="E280" s="82">
        <f>ABSYLL!E281</f>
        <v>3.5836633663366335</v>
      </c>
      <c r="F280" s="80">
        <f>ABSYLL!H281</f>
        <v>193.49990346534653</v>
      </c>
      <c r="G280" s="80">
        <f>ABSYLD2!CJ281+ABSYLD2!CK281</f>
        <v>0</v>
      </c>
      <c r="H280" s="102">
        <f t="shared" si="20"/>
        <v>193.49990346534653</v>
      </c>
      <c r="I280" s="81">
        <f t="shared" si="21"/>
        <v>8.7105929761369619E-2</v>
      </c>
      <c r="J280" s="80">
        <f t="shared" si="22"/>
        <v>4.7032846774651533</v>
      </c>
      <c r="K280" s="80">
        <f t="shared" si="23"/>
        <v>0</v>
      </c>
      <c r="L280" s="24">
        <f t="shared" si="24"/>
        <v>4.7032846774651533</v>
      </c>
    </row>
    <row r="281" spans="1:12">
      <c r="A281" s="30" t="s">
        <v>1</v>
      </c>
      <c r="B281" s="29" t="s">
        <v>71</v>
      </c>
      <c r="C281" s="29" t="s">
        <v>81</v>
      </c>
      <c r="D281" s="28">
        <f>'[1]INPUTS-Incidence'!I30</f>
        <v>3786113.9477200001</v>
      </c>
      <c r="E281" s="82">
        <f>ABSYLL!E282</f>
        <v>3.5836633663366335</v>
      </c>
      <c r="F281" s="80">
        <f>ABSYLL!H282</f>
        <v>175.92203465346535</v>
      </c>
      <c r="G281" s="80">
        <f>ABSYLD2!CJ282+ABSYLD2!CK282</f>
        <v>0</v>
      </c>
      <c r="H281" s="102">
        <f t="shared" si="20"/>
        <v>175.92203465346535</v>
      </c>
      <c r="I281" s="81">
        <f t="shared" si="21"/>
        <v>9.4652813302006339E-2</v>
      </c>
      <c r="J281" s="80">
        <f t="shared" si="22"/>
        <v>4.6465066049954915</v>
      </c>
      <c r="K281" s="80">
        <f t="shared" si="23"/>
        <v>0</v>
      </c>
      <c r="L281" s="24">
        <f t="shared" si="24"/>
        <v>4.6465066049954915</v>
      </c>
    </row>
    <row r="282" spans="1:12">
      <c r="A282" s="30" t="s">
        <v>1</v>
      </c>
      <c r="B282" s="29" t="s">
        <v>71</v>
      </c>
      <c r="C282" s="29" t="s">
        <v>80</v>
      </c>
      <c r="D282" s="28">
        <f>'[1]INPUTS-Incidence'!I31</f>
        <v>3462914.9900799999</v>
      </c>
      <c r="E282" s="82">
        <f>ABSYLL!E283</f>
        <v>3.5836633663366335</v>
      </c>
      <c r="F282" s="80">
        <f>ABSYLL!H283</f>
        <v>158.48751237623762</v>
      </c>
      <c r="G282" s="80">
        <f>ABSYLD2!CJ283+ABSYLD2!CK283</f>
        <v>0</v>
      </c>
      <c r="H282" s="102">
        <f t="shared" si="20"/>
        <v>158.48751237623762</v>
      </c>
      <c r="I282" s="81">
        <f t="shared" si="21"/>
        <v>0.10348689981135933</v>
      </c>
      <c r="J282" s="80">
        <f t="shared" si="22"/>
        <v>4.5767081441573669</v>
      </c>
      <c r="K282" s="80">
        <f t="shared" si="23"/>
        <v>0</v>
      </c>
      <c r="L282" s="24">
        <f t="shared" si="24"/>
        <v>4.5767081441573669</v>
      </c>
    </row>
    <row r="283" spans="1:12">
      <c r="A283" s="30" t="s">
        <v>1</v>
      </c>
      <c r="B283" s="29" t="s">
        <v>71</v>
      </c>
      <c r="C283" s="29" t="s">
        <v>79</v>
      </c>
      <c r="D283" s="28">
        <f>'[1]INPUTS-Incidence'!I32</f>
        <v>3222327.4251999999</v>
      </c>
      <c r="E283" s="82">
        <f>ABSYLL!E284</f>
        <v>4.1809405940594058</v>
      </c>
      <c r="F283" s="80">
        <f>ABSYLL!H284</f>
        <v>164.83358292079205</v>
      </c>
      <c r="G283" s="80">
        <f>ABSYLD2!CJ284+ABSYLD2!CK284</f>
        <v>0</v>
      </c>
      <c r="H283" s="102">
        <f t="shared" si="20"/>
        <v>164.83358292079205</v>
      </c>
      <c r="I283" s="81">
        <f t="shared" si="21"/>
        <v>0.12974909257708062</v>
      </c>
      <c r="J283" s="80">
        <f t="shared" si="22"/>
        <v>5.1153579748514018</v>
      </c>
      <c r="K283" s="80">
        <f t="shared" si="23"/>
        <v>0</v>
      </c>
      <c r="L283" s="24">
        <f t="shared" si="24"/>
        <v>5.1153579748514018</v>
      </c>
    </row>
    <row r="284" spans="1:12">
      <c r="A284" s="30" t="s">
        <v>1</v>
      </c>
      <c r="B284" s="29" t="s">
        <v>71</v>
      </c>
      <c r="C284" s="29" t="s">
        <v>78</v>
      </c>
      <c r="D284" s="28">
        <f>'[1]INPUTS-Incidence'!I33</f>
        <v>2916037.2321600001</v>
      </c>
      <c r="E284" s="82">
        <f>ABSYLL!E285</f>
        <v>4.778217821782178</v>
      </c>
      <c r="F284" s="80">
        <f>ABSYLL!H285</f>
        <v>165.89972277227722</v>
      </c>
      <c r="G284" s="80">
        <f>ABSYLD2!CJ285+ABSYLD2!CK285</f>
        <v>0</v>
      </c>
      <c r="H284" s="102">
        <f t="shared" si="20"/>
        <v>165.89972277227722</v>
      </c>
      <c r="I284" s="81">
        <f t="shared" si="21"/>
        <v>0.16385997301697008</v>
      </c>
      <c r="J284" s="80">
        <f t="shared" si="22"/>
        <v>5.6892182631492023</v>
      </c>
      <c r="K284" s="80">
        <f t="shared" si="23"/>
        <v>0</v>
      </c>
      <c r="L284" s="24">
        <f t="shared" si="24"/>
        <v>5.6892182631492023</v>
      </c>
    </row>
    <row r="285" spans="1:12">
      <c r="A285" s="30" t="s">
        <v>1</v>
      </c>
      <c r="B285" s="29" t="s">
        <v>71</v>
      </c>
      <c r="C285" s="29" t="s">
        <v>77</v>
      </c>
      <c r="D285" s="28">
        <f>'[1]INPUTS-Incidence'!I34</f>
        <v>2663371.9782799999</v>
      </c>
      <c r="E285" s="82">
        <f>ABSYLL!E286</f>
        <v>5.3754950495049503</v>
      </c>
      <c r="F285" s="80">
        <f>ABSYLL!H286</f>
        <v>161.77552351485147</v>
      </c>
      <c r="G285" s="80">
        <f>ABSYLD2!CJ286+ABSYLD2!CK286</f>
        <v>0</v>
      </c>
      <c r="H285" s="102">
        <f t="shared" si="20"/>
        <v>161.77552351485147</v>
      </c>
      <c r="I285" s="81">
        <f t="shared" si="21"/>
        <v>0.20183042749351268</v>
      </c>
      <c r="J285" s="80">
        <f t="shared" si="22"/>
        <v>6.0740867154172653</v>
      </c>
      <c r="K285" s="80">
        <f t="shared" si="23"/>
        <v>0</v>
      </c>
      <c r="L285" s="24">
        <f t="shared" si="24"/>
        <v>6.0740867154172653</v>
      </c>
    </row>
    <row r="286" spans="1:12">
      <c r="A286" s="30" t="s">
        <v>1</v>
      </c>
      <c r="B286" s="29" t="s">
        <v>71</v>
      </c>
      <c r="C286" s="29" t="s">
        <v>76</v>
      </c>
      <c r="D286" s="28">
        <f>'[1]INPUTS-Incidence'!I35</f>
        <v>2226159.6364799999</v>
      </c>
      <c r="E286" s="82">
        <f>ABSYLL!E287</f>
        <v>0.59727722772277225</v>
      </c>
      <c r="F286" s="80">
        <f>ABSYLL!H287</f>
        <v>15.260433168316831</v>
      </c>
      <c r="G286" s="80">
        <f>ABSYLD2!CJ287+ABSYLD2!CK287</f>
        <v>0</v>
      </c>
      <c r="H286" s="102">
        <f t="shared" si="20"/>
        <v>15.260433168316831</v>
      </c>
      <c r="I286" s="81">
        <f t="shared" si="21"/>
        <v>2.6829936988130198E-2</v>
      </c>
      <c r="J286" s="80">
        <f t="shared" si="22"/>
        <v>0.68550489004672654</v>
      </c>
      <c r="K286" s="80">
        <f t="shared" si="23"/>
        <v>0</v>
      </c>
      <c r="L286" s="24">
        <f t="shared" si="24"/>
        <v>0.68550489004672654</v>
      </c>
    </row>
    <row r="287" spans="1:12">
      <c r="A287" s="30" t="s">
        <v>1</v>
      </c>
      <c r="B287" s="29" t="s">
        <v>71</v>
      </c>
      <c r="C287" s="29" t="s">
        <v>75</v>
      </c>
      <c r="D287" s="28">
        <f>'[1]INPUTS-Incidence'!I36</f>
        <v>1546427.29956</v>
      </c>
      <c r="E287" s="82">
        <f>ABSYLL!E288</f>
        <v>0.59727722772277225</v>
      </c>
      <c r="F287" s="80">
        <f>ABSYLL!H288</f>
        <v>12.611508663366337</v>
      </c>
      <c r="G287" s="80">
        <f>ABSYLD2!CJ288+ABSYLD2!CK288</f>
        <v>0</v>
      </c>
      <c r="H287" s="102">
        <f t="shared" si="20"/>
        <v>12.611508663366337</v>
      </c>
      <c r="I287" s="81">
        <f t="shared" si="21"/>
        <v>3.8623039563044033E-2</v>
      </c>
      <c r="J287" s="80">
        <f t="shared" si="22"/>
        <v>0.81552548037367478</v>
      </c>
      <c r="K287" s="80">
        <f t="shared" si="23"/>
        <v>0</v>
      </c>
      <c r="L287" s="24">
        <f t="shared" si="24"/>
        <v>0.81552548037367478</v>
      </c>
    </row>
    <row r="288" spans="1:12">
      <c r="A288" s="30" t="s">
        <v>1</v>
      </c>
      <c r="B288" s="29" t="s">
        <v>71</v>
      </c>
      <c r="C288" s="29" t="s">
        <v>74</v>
      </c>
      <c r="D288" s="28">
        <f>'[1]INPUTS-Incidence'!I37</f>
        <v>917421.25644000003</v>
      </c>
      <c r="E288" s="82">
        <f>ABSYLL!E289</f>
        <v>0</v>
      </c>
      <c r="F288" s="80">
        <f>ABSYLL!H289</f>
        <v>0</v>
      </c>
      <c r="G288" s="80">
        <f>ABSYLD2!CJ289+ABSYLD2!CK289</f>
        <v>0</v>
      </c>
      <c r="H288" s="102">
        <f t="shared" si="20"/>
        <v>0</v>
      </c>
      <c r="I288" s="81">
        <f t="shared" si="21"/>
        <v>0</v>
      </c>
      <c r="J288" s="80">
        <f t="shared" si="22"/>
        <v>0</v>
      </c>
      <c r="K288" s="80">
        <f t="shared" si="23"/>
        <v>0</v>
      </c>
      <c r="L288" s="24">
        <f t="shared" si="24"/>
        <v>0</v>
      </c>
    </row>
    <row r="289" spans="1:12">
      <c r="A289" s="30" t="s">
        <v>1</v>
      </c>
      <c r="B289" s="29" t="s">
        <v>71</v>
      </c>
      <c r="C289" s="29" t="s">
        <v>73</v>
      </c>
      <c r="D289" s="28">
        <f>'[1]INPUTS-Incidence'!I38</f>
        <v>694225.56371999998</v>
      </c>
      <c r="E289" s="82">
        <f>ABSYLL!E290</f>
        <v>3.5836633663366335</v>
      </c>
      <c r="F289" s="80">
        <f>ABSYLL!H290</f>
        <v>46.193420792079209</v>
      </c>
      <c r="G289" s="80">
        <f>ABSYLD2!CJ290+ABSYLD2!CK290</f>
        <v>0</v>
      </c>
      <c r="H289" s="102">
        <f t="shared" si="20"/>
        <v>46.193420792079209</v>
      </c>
      <c r="I289" s="81">
        <f t="shared" si="21"/>
        <v>0.51621022814740691</v>
      </c>
      <c r="J289" s="80">
        <f t="shared" si="22"/>
        <v>6.6539498408200748</v>
      </c>
      <c r="K289" s="80">
        <f t="shared" si="23"/>
        <v>0</v>
      </c>
      <c r="L289" s="24">
        <f t="shared" si="24"/>
        <v>6.6539498408200748</v>
      </c>
    </row>
    <row r="290" spans="1:12">
      <c r="A290" s="30" t="s">
        <v>1</v>
      </c>
      <c r="B290" s="29" t="s">
        <v>71</v>
      </c>
      <c r="C290" s="29" t="s">
        <v>72</v>
      </c>
      <c r="D290" s="28">
        <f>'[1]INPUTS-Incidence'!I39</f>
        <v>0</v>
      </c>
      <c r="E290" s="82">
        <f>ABSYLL!E291</f>
        <v>3.5836633663366335</v>
      </c>
      <c r="F290" s="80">
        <f>ABSYLL!H291</f>
        <v>33.381824257425748</v>
      </c>
      <c r="G290" s="80">
        <f>ABSYLD2!CJ291+ABSYLD2!CK291</f>
        <v>0</v>
      </c>
      <c r="H290" s="102">
        <f t="shared" si="20"/>
        <v>33.381824257425748</v>
      </c>
      <c r="I290" s="81" t="e">
        <f t="shared" si="21"/>
        <v>#DIV/0!</v>
      </c>
      <c r="J290" s="80" t="e">
        <f t="shared" si="22"/>
        <v>#DIV/0!</v>
      </c>
      <c r="K290" s="80" t="e">
        <f t="shared" si="23"/>
        <v>#DIV/0!</v>
      </c>
      <c r="L290" s="24" t="e">
        <f t="shared" si="24"/>
        <v>#DIV/0!</v>
      </c>
    </row>
    <row r="291" spans="1:12" ht="20.399999999999999" thickBot="1">
      <c r="A291" s="23" t="s">
        <v>1</v>
      </c>
      <c r="B291" s="22" t="s">
        <v>71</v>
      </c>
      <c r="C291" s="22" t="s">
        <v>70</v>
      </c>
      <c r="D291" s="21">
        <f>'[1]INPUTS-Incidence'!I40</f>
        <v>1265258.69964</v>
      </c>
      <c r="E291" s="79">
        <f>ABSYLL!E292</f>
        <v>2.389108910891089</v>
      </c>
      <c r="F291" s="77">
        <f>ABSYLL!H292</f>
        <v>12.065</v>
      </c>
      <c r="G291" s="77">
        <f>ABSYLD2!CJ292+ABSYLD2!CK292</f>
        <v>0</v>
      </c>
      <c r="H291" s="103">
        <f t="shared" si="20"/>
        <v>12.065</v>
      </c>
      <c r="I291" s="78">
        <f t="shared" si="21"/>
        <v>0.18882374897488194</v>
      </c>
      <c r="J291" s="77">
        <f t="shared" si="22"/>
        <v>0.95355993232315384</v>
      </c>
      <c r="K291" s="77">
        <f t="shared" si="23"/>
        <v>0</v>
      </c>
      <c r="L291" s="17">
        <f t="shared" si="24"/>
        <v>0.95355993232315384</v>
      </c>
    </row>
    <row r="292" spans="1:12" ht="20.399999999999999" thickBot="1">
      <c r="H292" s="104"/>
    </row>
    <row r="293" spans="1:12" ht="20.399999999999999" thickBot="1">
      <c r="C293" s="16" t="s">
        <v>157</v>
      </c>
      <c r="D293" s="15">
        <f>SUM(D256:D291)</f>
        <v>96407012.243359998</v>
      </c>
      <c r="E293" s="12">
        <f>SUM(E4:E291)</f>
        <v>18148.438391647742</v>
      </c>
      <c r="F293" s="12">
        <f>SUM(F4:F291)</f>
        <v>819666.46384871448</v>
      </c>
      <c r="G293" s="12">
        <f>SUM(G4:G291)</f>
        <v>494434.8415838253</v>
      </c>
      <c r="H293" s="105">
        <f>SUM(H4:H291)</f>
        <v>1314101.3054325392</v>
      </c>
      <c r="I293" s="76">
        <f>100000*E293/$D293</f>
        <v>18.824811566440498</v>
      </c>
      <c r="J293" s="76">
        <f>100000*F293/$D293</f>
        <v>850.21456922618063</v>
      </c>
      <c r="K293" s="76">
        <f>100000*G293/$D293</f>
        <v>512.86190711493532</v>
      </c>
      <c r="L293" s="75">
        <f>100000*H293/$D293</f>
        <v>1363.0764763411155</v>
      </c>
    </row>
    <row r="294" spans="1:12">
      <c r="H294" s="104"/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ABS</vt:lpstr>
      <vt:lpstr>ABSYLL</vt:lpstr>
      <vt:lpstr>ABSYLD1</vt:lpstr>
      <vt:lpstr>ABSYLD2</vt:lpstr>
      <vt:lpstr>ABSDALYs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2022-02-09T03:08:45Z</dcterms:created>
  <dcterms:modified xsi:type="dcterms:W3CDTF">2022-04-27T00:34:13Z</dcterms:modified>
</cp:coreProperties>
</file>